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gulatory Affairs\Cost of Service\2021 Rebasing\Submission 2020 06 30 - Print Versions\"/>
    </mc:Choice>
  </mc:AlternateContent>
  <bookViews>
    <workbookView xWindow="360" yWindow="315" windowWidth="19755" windowHeight="8430" tabRatio="891"/>
  </bookViews>
  <sheets>
    <sheet name="Model Input - 2021" sheetId="10" r:id="rId1"/>
    <sheet name="2004 Hrly Load Shape - 2021 adj" sheetId="11" r:id="rId2"/>
    <sheet name="Model Input - 2016" sheetId="3" r:id="rId3"/>
  </sheets>
  <definedNames>
    <definedName name="End" localSheetId="1">'2004 Hrly Load Shape - 2021 adj'!#REF!</definedName>
    <definedName name="End">#REF!</definedName>
    <definedName name="_xlnm.Print_Titles" localSheetId="1">'2004 Hrly Load Shape - 2021 adj'!$A:$D,'2004 Hrly Load Shape - 2021 adj'!$1:$2</definedName>
  </definedNames>
  <calcPr calcId="162913"/>
</workbook>
</file>

<file path=xl/calcChain.xml><?xml version="1.0" encoding="utf-8"?>
<calcChain xmlns="http://schemas.openxmlformats.org/spreadsheetml/2006/main">
  <c r="L8836" i="11" l="1"/>
  <c r="N8840" i="11"/>
  <c r="L8846" i="11"/>
  <c r="L8848" i="11"/>
  <c r="C6" i="10" l="1"/>
  <c r="R8827" i="11" l="1"/>
  <c r="Q8827" i="11"/>
  <c r="P8827" i="11"/>
  <c r="O8827" i="11"/>
  <c r="O8829" i="11" s="1"/>
  <c r="O3538" i="11" s="1"/>
  <c r="M8827" i="11"/>
  <c r="N8827" i="11"/>
  <c r="J8787" i="11"/>
  <c r="R8825" i="11" s="1"/>
  <c r="I8787" i="11"/>
  <c r="Q8825" i="11" s="1"/>
  <c r="H8787" i="11"/>
  <c r="P8825" i="11" s="1"/>
  <c r="G8787" i="11"/>
  <c r="O8825" i="11" s="1"/>
  <c r="F8787" i="11"/>
  <c r="N8825" i="11" s="1"/>
  <c r="E8787" i="11"/>
  <c r="M8825" i="11" s="1"/>
  <c r="K8786" i="11"/>
  <c r="L8786" i="11" s="1"/>
  <c r="K8785" i="11"/>
  <c r="L8785" i="11" s="1"/>
  <c r="K8784" i="11"/>
  <c r="L8784" i="11" s="1"/>
  <c r="L8783" i="11"/>
  <c r="K8783" i="11"/>
  <c r="K8782" i="11"/>
  <c r="L8782" i="11" s="1"/>
  <c r="K8781" i="11"/>
  <c r="L8781" i="11" s="1"/>
  <c r="K8780" i="11"/>
  <c r="L8780" i="11" s="1"/>
  <c r="K8779" i="11"/>
  <c r="L8779" i="11" s="1"/>
  <c r="K8778" i="11"/>
  <c r="L8778" i="11" s="1"/>
  <c r="K8777" i="11"/>
  <c r="L8777" i="11" s="1"/>
  <c r="K8776" i="11"/>
  <c r="L8776" i="11" s="1"/>
  <c r="K8775" i="11"/>
  <c r="L8775" i="11" s="1"/>
  <c r="K8774" i="11"/>
  <c r="L8774" i="11" s="1"/>
  <c r="K8773" i="11"/>
  <c r="L8773" i="11" s="1"/>
  <c r="K8772" i="11"/>
  <c r="L8772" i="11" s="1"/>
  <c r="K8771" i="11"/>
  <c r="L8771" i="11" s="1"/>
  <c r="K8770" i="11"/>
  <c r="L8770" i="11" s="1"/>
  <c r="K8769" i="11"/>
  <c r="L8769" i="11" s="1"/>
  <c r="K8768" i="11"/>
  <c r="L8768" i="11" s="1"/>
  <c r="K8767" i="11"/>
  <c r="L8767" i="11" s="1"/>
  <c r="K8766" i="11"/>
  <c r="L8766" i="11" s="1"/>
  <c r="K8765" i="11"/>
  <c r="L8765" i="11" s="1"/>
  <c r="L8764" i="11"/>
  <c r="K8764" i="11"/>
  <c r="K8763" i="11"/>
  <c r="L8763" i="11" s="1"/>
  <c r="K8762" i="11"/>
  <c r="L8762" i="11" s="1"/>
  <c r="K8761" i="11"/>
  <c r="L8761" i="11" s="1"/>
  <c r="K8760" i="11"/>
  <c r="L8760" i="11" s="1"/>
  <c r="K8759" i="11"/>
  <c r="L8759" i="11" s="1"/>
  <c r="K8758" i="11"/>
  <c r="L8758" i="11" s="1"/>
  <c r="K8757" i="11"/>
  <c r="L8757" i="11" s="1"/>
  <c r="K8756" i="11"/>
  <c r="L8756" i="11" s="1"/>
  <c r="K8755" i="11"/>
  <c r="L8755" i="11" s="1"/>
  <c r="K8754" i="11"/>
  <c r="L8754" i="11" s="1"/>
  <c r="K8753" i="11"/>
  <c r="L8753" i="11" s="1"/>
  <c r="K8752" i="11"/>
  <c r="L8752" i="11" s="1"/>
  <c r="K8751" i="11"/>
  <c r="L8751" i="11" s="1"/>
  <c r="K8750" i="11"/>
  <c r="L8750" i="11" s="1"/>
  <c r="K8749" i="11"/>
  <c r="L8749" i="11" s="1"/>
  <c r="K8748" i="11"/>
  <c r="L8748" i="11" s="1"/>
  <c r="K8747" i="11"/>
  <c r="L8747" i="11" s="1"/>
  <c r="K8746" i="11"/>
  <c r="L8746" i="11" s="1"/>
  <c r="K8745" i="11"/>
  <c r="L8745" i="11" s="1"/>
  <c r="K8744" i="11"/>
  <c r="L8744" i="11" s="1"/>
  <c r="K8743" i="11"/>
  <c r="L8743" i="11" s="1"/>
  <c r="K8742" i="11"/>
  <c r="L8742" i="11" s="1"/>
  <c r="K8741" i="11"/>
  <c r="L8741" i="11" s="1"/>
  <c r="K8740" i="11"/>
  <c r="L8740" i="11" s="1"/>
  <c r="K8739" i="11"/>
  <c r="L8739" i="11" s="1"/>
  <c r="K8738" i="11"/>
  <c r="L8738" i="11" s="1"/>
  <c r="K8737" i="11"/>
  <c r="L8737" i="11" s="1"/>
  <c r="K8736" i="11"/>
  <c r="L8736" i="11" s="1"/>
  <c r="K8735" i="11"/>
  <c r="L8735" i="11" s="1"/>
  <c r="K8734" i="11"/>
  <c r="L8734" i="11" s="1"/>
  <c r="K8733" i="11"/>
  <c r="L8733" i="11" s="1"/>
  <c r="K8732" i="11"/>
  <c r="L8732" i="11" s="1"/>
  <c r="K8731" i="11"/>
  <c r="L8731" i="11" s="1"/>
  <c r="K8730" i="11"/>
  <c r="L8730" i="11" s="1"/>
  <c r="K8729" i="11"/>
  <c r="L8729" i="11" s="1"/>
  <c r="K8728" i="11"/>
  <c r="L8728" i="11" s="1"/>
  <c r="K8727" i="11"/>
  <c r="L8727" i="11" s="1"/>
  <c r="K8726" i="11"/>
  <c r="L8726" i="11" s="1"/>
  <c r="K8725" i="11"/>
  <c r="L8725" i="11" s="1"/>
  <c r="K8724" i="11"/>
  <c r="L8724" i="11" s="1"/>
  <c r="K8723" i="11"/>
  <c r="L8723" i="11" s="1"/>
  <c r="K8722" i="11"/>
  <c r="L8722" i="11" s="1"/>
  <c r="K8721" i="11"/>
  <c r="L8721" i="11" s="1"/>
  <c r="K8720" i="11"/>
  <c r="L8720" i="11" s="1"/>
  <c r="K8719" i="11"/>
  <c r="L8719" i="11" s="1"/>
  <c r="K8718" i="11"/>
  <c r="L8718" i="11" s="1"/>
  <c r="K8717" i="11"/>
  <c r="L8717" i="11" s="1"/>
  <c r="K8716" i="11"/>
  <c r="L8716" i="11" s="1"/>
  <c r="K8715" i="11"/>
  <c r="L8715" i="11" s="1"/>
  <c r="K8714" i="11"/>
  <c r="L8714" i="11" s="1"/>
  <c r="K8713" i="11"/>
  <c r="L8713" i="11" s="1"/>
  <c r="K8712" i="11"/>
  <c r="L8712" i="11" s="1"/>
  <c r="K8711" i="11"/>
  <c r="L8711" i="11" s="1"/>
  <c r="K8710" i="11"/>
  <c r="L8710" i="11" s="1"/>
  <c r="K8709" i="11"/>
  <c r="L8709" i="11" s="1"/>
  <c r="K8708" i="11"/>
  <c r="L8708" i="11" s="1"/>
  <c r="K8707" i="11"/>
  <c r="L8707" i="11" s="1"/>
  <c r="K8706" i="11"/>
  <c r="L8706" i="11" s="1"/>
  <c r="K8705" i="11"/>
  <c r="L8705" i="11" s="1"/>
  <c r="K8704" i="11"/>
  <c r="L8704" i="11" s="1"/>
  <c r="K8703" i="11"/>
  <c r="L8703" i="11" s="1"/>
  <c r="K8702" i="11"/>
  <c r="L8702" i="11" s="1"/>
  <c r="K8701" i="11"/>
  <c r="L8701" i="11" s="1"/>
  <c r="K8700" i="11"/>
  <c r="L8700" i="11" s="1"/>
  <c r="K8699" i="11"/>
  <c r="L8699" i="11" s="1"/>
  <c r="K8698" i="11"/>
  <c r="L8698" i="11" s="1"/>
  <c r="K8697" i="11"/>
  <c r="L8697" i="11" s="1"/>
  <c r="K8696" i="11"/>
  <c r="L8696" i="11" s="1"/>
  <c r="K8695" i="11"/>
  <c r="L8695" i="11" s="1"/>
  <c r="K8694" i="11"/>
  <c r="L8694" i="11" s="1"/>
  <c r="K8693" i="11"/>
  <c r="L8693" i="11" s="1"/>
  <c r="K8692" i="11"/>
  <c r="L8692" i="11" s="1"/>
  <c r="K8691" i="11"/>
  <c r="L8691" i="11" s="1"/>
  <c r="K8690" i="11"/>
  <c r="L8690" i="11" s="1"/>
  <c r="K8689" i="11"/>
  <c r="L8689" i="11" s="1"/>
  <c r="K8688" i="11"/>
  <c r="L8688" i="11" s="1"/>
  <c r="K8687" i="11"/>
  <c r="L8687" i="11" s="1"/>
  <c r="K8686" i="11"/>
  <c r="L8686" i="11" s="1"/>
  <c r="K8685" i="11"/>
  <c r="L8685" i="11" s="1"/>
  <c r="K8684" i="11"/>
  <c r="L8684" i="11" s="1"/>
  <c r="K8683" i="11"/>
  <c r="L8683" i="11" s="1"/>
  <c r="K8682" i="11"/>
  <c r="L8682" i="11" s="1"/>
  <c r="K8681" i="11"/>
  <c r="L8681" i="11" s="1"/>
  <c r="K8680" i="11"/>
  <c r="L8680" i="11" s="1"/>
  <c r="K8679" i="11"/>
  <c r="L8679" i="11" s="1"/>
  <c r="K8678" i="11"/>
  <c r="L8678" i="11" s="1"/>
  <c r="K8677" i="11"/>
  <c r="L8677" i="11" s="1"/>
  <c r="K8676" i="11"/>
  <c r="L8676" i="11" s="1"/>
  <c r="K8675" i="11"/>
  <c r="L8675" i="11" s="1"/>
  <c r="K8674" i="11"/>
  <c r="L8674" i="11" s="1"/>
  <c r="K8673" i="11"/>
  <c r="L8673" i="11" s="1"/>
  <c r="K8672" i="11"/>
  <c r="L8672" i="11" s="1"/>
  <c r="K8671" i="11"/>
  <c r="L8671" i="11" s="1"/>
  <c r="K8670" i="11"/>
  <c r="L8670" i="11" s="1"/>
  <c r="K8669" i="11"/>
  <c r="L8669" i="11" s="1"/>
  <c r="K8668" i="11"/>
  <c r="L8668" i="11" s="1"/>
  <c r="K8667" i="11"/>
  <c r="L8667" i="11" s="1"/>
  <c r="K8666" i="11"/>
  <c r="L8666" i="11" s="1"/>
  <c r="K8665" i="11"/>
  <c r="L8665" i="11" s="1"/>
  <c r="K8664" i="11"/>
  <c r="L8664" i="11" s="1"/>
  <c r="K8663" i="11"/>
  <c r="L8663" i="11" s="1"/>
  <c r="K8662" i="11"/>
  <c r="L8662" i="11" s="1"/>
  <c r="K8661" i="11"/>
  <c r="L8661" i="11" s="1"/>
  <c r="K8660" i="11"/>
  <c r="L8660" i="11" s="1"/>
  <c r="K8659" i="11"/>
  <c r="L8659" i="11" s="1"/>
  <c r="K8658" i="11"/>
  <c r="L8658" i="11" s="1"/>
  <c r="K8657" i="11"/>
  <c r="L8657" i="11" s="1"/>
  <c r="K8656" i="11"/>
  <c r="L8656" i="11" s="1"/>
  <c r="K8655" i="11"/>
  <c r="L8655" i="11" s="1"/>
  <c r="K8654" i="11"/>
  <c r="L8654" i="11" s="1"/>
  <c r="K8653" i="11"/>
  <c r="L8653" i="11" s="1"/>
  <c r="K8652" i="11"/>
  <c r="L8652" i="11" s="1"/>
  <c r="K8651" i="11"/>
  <c r="L8651" i="11" s="1"/>
  <c r="K8650" i="11"/>
  <c r="L8650" i="11" s="1"/>
  <c r="K8649" i="11"/>
  <c r="L8649" i="11" s="1"/>
  <c r="K8648" i="11"/>
  <c r="L8648" i="11" s="1"/>
  <c r="K8647" i="11"/>
  <c r="L8647" i="11" s="1"/>
  <c r="K8646" i="11"/>
  <c r="L8646" i="11" s="1"/>
  <c r="K8645" i="11"/>
  <c r="L8645" i="11" s="1"/>
  <c r="K8644" i="11"/>
  <c r="L8644" i="11" s="1"/>
  <c r="K8643" i="11"/>
  <c r="L8643" i="11" s="1"/>
  <c r="K8642" i="11"/>
  <c r="L8642" i="11" s="1"/>
  <c r="L8641" i="11"/>
  <c r="K8641" i="11"/>
  <c r="K8640" i="11"/>
  <c r="L8640" i="11" s="1"/>
  <c r="K8639" i="11"/>
  <c r="L8639" i="11" s="1"/>
  <c r="K8638" i="11"/>
  <c r="L8638" i="11" s="1"/>
  <c r="K8637" i="11"/>
  <c r="L8637" i="11" s="1"/>
  <c r="K8636" i="11"/>
  <c r="L8636" i="11" s="1"/>
  <c r="K8635" i="11"/>
  <c r="L8635" i="11" s="1"/>
  <c r="K8634" i="11"/>
  <c r="L8634" i="11" s="1"/>
  <c r="K8633" i="11"/>
  <c r="L8633" i="11" s="1"/>
  <c r="K8632" i="11"/>
  <c r="L8632" i="11" s="1"/>
  <c r="K8631" i="11"/>
  <c r="L8631" i="11" s="1"/>
  <c r="K8630" i="11"/>
  <c r="L8630" i="11" s="1"/>
  <c r="K8629" i="11"/>
  <c r="L8629" i="11" s="1"/>
  <c r="K8628" i="11"/>
  <c r="L8628" i="11" s="1"/>
  <c r="K8627" i="11"/>
  <c r="L8627" i="11" s="1"/>
  <c r="K8626" i="11"/>
  <c r="L8626" i="11" s="1"/>
  <c r="K8625" i="11"/>
  <c r="L8625" i="11" s="1"/>
  <c r="K8624" i="11"/>
  <c r="L8624" i="11" s="1"/>
  <c r="K8623" i="11"/>
  <c r="L8623" i="11" s="1"/>
  <c r="K8622" i="11"/>
  <c r="L8622" i="11" s="1"/>
  <c r="K8621" i="11"/>
  <c r="L8621" i="11" s="1"/>
  <c r="K8620" i="11"/>
  <c r="L8620" i="11" s="1"/>
  <c r="K8619" i="11"/>
  <c r="L8619" i="11" s="1"/>
  <c r="K8618" i="11"/>
  <c r="L8618" i="11" s="1"/>
  <c r="K8617" i="11"/>
  <c r="L8617" i="11" s="1"/>
  <c r="K8616" i="11"/>
  <c r="L8616" i="11" s="1"/>
  <c r="K8615" i="11"/>
  <c r="L8615" i="11" s="1"/>
  <c r="K8614" i="11"/>
  <c r="L8614" i="11" s="1"/>
  <c r="K8613" i="11"/>
  <c r="L8613" i="11" s="1"/>
  <c r="K8612" i="11"/>
  <c r="L8612" i="11" s="1"/>
  <c r="K8611" i="11"/>
  <c r="L8611" i="11" s="1"/>
  <c r="K8610" i="11"/>
  <c r="L8610" i="11" s="1"/>
  <c r="K8609" i="11"/>
  <c r="L8609" i="11" s="1"/>
  <c r="K8608" i="11"/>
  <c r="L8608" i="11" s="1"/>
  <c r="K8607" i="11"/>
  <c r="L8607" i="11" s="1"/>
  <c r="K8606" i="11"/>
  <c r="L8606" i="11" s="1"/>
  <c r="K8605" i="11"/>
  <c r="L8605" i="11" s="1"/>
  <c r="K8604" i="11"/>
  <c r="L8604" i="11" s="1"/>
  <c r="K8603" i="11"/>
  <c r="L8603" i="11" s="1"/>
  <c r="K8602" i="11"/>
  <c r="L8602" i="11" s="1"/>
  <c r="K8601" i="11"/>
  <c r="L8601" i="11" s="1"/>
  <c r="K8600" i="11"/>
  <c r="L8600" i="11" s="1"/>
  <c r="K8599" i="11"/>
  <c r="L8599" i="11" s="1"/>
  <c r="K8598" i="11"/>
  <c r="L8598" i="11" s="1"/>
  <c r="K8597" i="11"/>
  <c r="L8597" i="11" s="1"/>
  <c r="K8596" i="11"/>
  <c r="L8596" i="11" s="1"/>
  <c r="K8595" i="11"/>
  <c r="L8595" i="11" s="1"/>
  <c r="K8594" i="11"/>
  <c r="L8594" i="11" s="1"/>
  <c r="K8593" i="11"/>
  <c r="L8593" i="11" s="1"/>
  <c r="K8592" i="11"/>
  <c r="L8592" i="11" s="1"/>
  <c r="K8591" i="11"/>
  <c r="L8591" i="11" s="1"/>
  <c r="K8590" i="11"/>
  <c r="L8590" i="11" s="1"/>
  <c r="K8589" i="11"/>
  <c r="L8589" i="11" s="1"/>
  <c r="K8588" i="11"/>
  <c r="L8588" i="11" s="1"/>
  <c r="K8587" i="11"/>
  <c r="L8587" i="11" s="1"/>
  <c r="K8586" i="11"/>
  <c r="L8586" i="11" s="1"/>
  <c r="K8585" i="11"/>
  <c r="L8585" i="11" s="1"/>
  <c r="K8584" i="11"/>
  <c r="L8584" i="11" s="1"/>
  <c r="K8583" i="11"/>
  <c r="L8583" i="11" s="1"/>
  <c r="K8582" i="11"/>
  <c r="L8582" i="11" s="1"/>
  <c r="K8581" i="11"/>
  <c r="L8581" i="11" s="1"/>
  <c r="K8580" i="11"/>
  <c r="L8580" i="11" s="1"/>
  <c r="K8579" i="11"/>
  <c r="L8579" i="11" s="1"/>
  <c r="K8578" i="11"/>
  <c r="L8578" i="11" s="1"/>
  <c r="K8577" i="11"/>
  <c r="L8577" i="11" s="1"/>
  <c r="K8576" i="11"/>
  <c r="L8576" i="11" s="1"/>
  <c r="K8575" i="11"/>
  <c r="L8575" i="11" s="1"/>
  <c r="K8574" i="11"/>
  <c r="L8574" i="11" s="1"/>
  <c r="K8573" i="11"/>
  <c r="L8573" i="11" s="1"/>
  <c r="K8572" i="11"/>
  <c r="L8572" i="11" s="1"/>
  <c r="K8571" i="11"/>
  <c r="L8571" i="11" s="1"/>
  <c r="K8570" i="11"/>
  <c r="L8570" i="11" s="1"/>
  <c r="K8569" i="11"/>
  <c r="L8569" i="11" s="1"/>
  <c r="K8568" i="11"/>
  <c r="L8568" i="11" s="1"/>
  <c r="K8567" i="11"/>
  <c r="L8567" i="11" s="1"/>
  <c r="K8566" i="11"/>
  <c r="L8566" i="11" s="1"/>
  <c r="K8565" i="11"/>
  <c r="L8565" i="11" s="1"/>
  <c r="K8564" i="11"/>
  <c r="L8564" i="11" s="1"/>
  <c r="K8563" i="11"/>
  <c r="L8563" i="11" s="1"/>
  <c r="K8562" i="11"/>
  <c r="L8562" i="11" s="1"/>
  <c r="K8561" i="11"/>
  <c r="L8561" i="11" s="1"/>
  <c r="K8560" i="11"/>
  <c r="L8560" i="11" s="1"/>
  <c r="K8559" i="11"/>
  <c r="L8559" i="11" s="1"/>
  <c r="K8558" i="11"/>
  <c r="L8558" i="11" s="1"/>
  <c r="K8557" i="11"/>
  <c r="L8557" i="11" s="1"/>
  <c r="K8556" i="11"/>
  <c r="L8556" i="11" s="1"/>
  <c r="K8555" i="11"/>
  <c r="L8555" i="11" s="1"/>
  <c r="K8554" i="11"/>
  <c r="L8554" i="11" s="1"/>
  <c r="K8553" i="11"/>
  <c r="L8553" i="11" s="1"/>
  <c r="K8552" i="11"/>
  <c r="L8552" i="11" s="1"/>
  <c r="K8551" i="11"/>
  <c r="L8551" i="11" s="1"/>
  <c r="K8550" i="11"/>
  <c r="L8550" i="11" s="1"/>
  <c r="K8549" i="11"/>
  <c r="L8549" i="11" s="1"/>
  <c r="K8548" i="11"/>
  <c r="L8548" i="11" s="1"/>
  <c r="K8547" i="11"/>
  <c r="L8547" i="11" s="1"/>
  <c r="K8546" i="11"/>
  <c r="L8546" i="11" s="1"/>
  <c r="K8545" i="11"/>
  <c r="L8545" i="11" s="1"/>
  <c r="K8544" i="11"/>
  <c r="L8544" i="11" s="1"/>
  <c r="K8543" i="11"/>
  <c r="L8543" i="11" s="1"/>
  <c r="K8542" i="11"/>
  <c r="L8542" i="11" s="1"/>
  <c r="K8541" i="11"/>
  <c r="L8541" i="11" s="1"/>
  <c r="K8540" i="11"/>
  <c r="L8540" i="11" s="1"/>
  <c r="K8539" i="11"/>
  <c r="L8539" i="11" s="1"/>
  <c r="K8538" i="11"/>
  <c r="L8538" i="11" s="1"/>
  <c r="K8537" i="11"/>
  <c r="L8537" i="11" s="1"/>
  <c r="K8536" i="11"/>
  <c r="L8536" i="11" s="1"/>
  <c r="K8535" i="11"/>
  <c r="L8535" i="11" s="1"/>
  <c r="K8534" i="11"/>
  <c r="L8534" i="11" s="1"/>
  <c r="K8533" i="11"/>
  <c r="L8533" i="11" s="1"/>
  <c r="K8532" i="11"/>
  <c r="L8532" i="11" s="1"/>
  <c r="K8531" i="11"/>
  <c r="L8531" i="11" s="1"/>
  <c r="K8530" i="11"/>
  <c r="L8530" i="11" s="1"/>
  <c r="K8529" i="11"/>
  <c r="L8529" i="11" s="1"/>
  <c r="K8528" i="11"/>
  <c r="L8528" i="11" s="1"/>
  <c r="K8527" i="11"/>
  <c r="L8527" i="11" s="1"/>
  <c r="K8526" i="11"/>
  <c r="L8526" i="11" s="1"/>
  <c r="K8525" i="11"/>
  <c r="L8525" i="11" s="1"/>
  <c r="K8524" i="11"/>
  <c r="L8524" i="11" s="1"/>
  <c r="K8523" i="11"/>
  <c r="L8523" i="11" s="1"/>
  <c r="K8522" i="11"/>
  <c r="L8522" i="11" s="1"/>
  <c r="K8521" i="11"/>
  <c r="L8521" i="11" s="1"/>
  <c r="K8520" i="11"/>
  <c r="L8520" i="11" s="1"/>
  <c r="K8519" i="11"/>
  <c r="L8519" i="11" s="1"/>
  <c r="K8518" i="11"/>
  <c r="L8518" i="11" s="1"/>
  <c r="K8517" i="11"/>
  <c r="L8517" i="11" s="1"/>
  <c r="K8516" i="11"/>
  <c r="L8516" i="11" s="1"/>
  <c r="K8515" i="11"/>
  <c r="L8515" i="11" s="1"/>
  <c r="K8514" i="11"/>
  <c r="L8514" i="11" s="1"/>
  <c r="K8513" i="11"/>
  <c r="L8513" i="11" s="1"/>
  <c r="K8512" i="11"/>
  <c r="L8512" i="11" s="1"/>
  <c r="K8511" i="11"/>
  <c r="L8511" i="11" s="1"/>
  <c r="K8510" i="11"/>
  <c r="L8510" i="11" s="1"/>
  <c r="K8509" i="11"/>
  <c r="L8509" i="11" s="1"/>
  <c r="K8508" i="11"/>
  <c r="L8508" i="11" s="1"/>
  <c r="K8507" i="11"/>
  <c r="L8507" i="11" s="1"/>
  <c r="K8506" i="11"/>
  <c r="L8506" i="11" s="1"/>
  <c r="K8505" i="11"/>
  <c r="L8505" i="11" s="1"/>
  <c r="K8504" i="11"/>
  <c r="L8504" i="11" s="1"/>
  <c r="K8503" i="11"/>
  <c r="L8503" i="11" s="1"/>
  <c r="K8502" i="11"/>
  <c r="L8502" i="11" s="1"/>
  <c r="K8501" i="11"/>
  <c r="L8501" i="11" s="1"/>
  <c r="K8500" i="11"/>
  <c r="L8500" i="11" s="1"/>
  <c r="K8499" i="11"/>
  <c r="L8499" i="11" s="1"/>
  <c r="K8498" i="11"/>
  <c r="L8498" i="11" s="1"/>
  <c r="K8497" i="11"/>
  <c r="L8497" i="11" s="1"/>
  <c r="K8496" i="11"/>
  <c r="L8496" i="11" s="1"/>
  <c r="K8495" i="11"/>
  <c r="L8495" i="11" s="1"/>
  <c r="K8494" i="11"/>
  <c r="L8494" i="11" s="1"/>
  <c r="K8493" i="11"/>
  <c r="L8493" i="11" s="1"/>
  <c r="K8492" i="11"/>
  <c r="L8492" i="11" s="1"/>
  <c r="K8491" i="11"/>
  <c r="L8491" i="11" s="1"/>
  <c r="K8490" i="11"/>
  <c r="L8490" i="11" s="1"/>
  <c r="K8489" i="11"/>
  <c r="L8489" i="11" s="1"/>
  <c r="K8488" i="11"/>
  <c r="L8488" i="11" s="1"/>
  <c r="K8487" i="11"/>
  <c r="L8487" i="11" s="1"/>
  <c r="K8486" i="11"/>
  <c r="L8486" i="11" s="1"/>
  <c r="K8485" i="11"/>
  <c r="L8485" i="11" s="1"/>
  <c r="K8484" i="11"/>
  <c r="L8484" i="11" s="1"/>
  <c r="K8483" i="11"/>
  <c r="L8483" i="11" s="1"/>
  <c r="K8482" i="11"/>
  <c r="L8482" i="11" s="1"/>
  <c r="K8481" i="11"/>
  <c r="L8481" i="11" s="1"/>
  <c r="K8480" i="11"/>
  <c r="L8480" i="11" s="1"/>
  <c r="K8479" i="11"/>
  <c r="L8479" i="11" s="1"/>
  <c r="K8478" i="11"/>
  <c r="L8478" i="11" s="1"/>
  <c r="K8477" i="11"/>
  <c r="L8477" i="11" s="1"/>
  <c r="K8476" i="11"/>
  <c r="L8476" i="11" s="1"/>
  <c r="K8475" i="11"/>
  <c r="L8475" i="11" s="1"/>
  <c r="K8474" i="11"/>
  <c r="L8474" i="11" s="1"/>
  <c r="K8473" i="11"/>
  <c r="L8473" i="11" s="1"/>
  <c r="K8472" i="11"/>
  <c r="L8472" i="11" s="1"/>
  <c r="K8471" i="11"/>
  <c r="L8471" i="11" s="1"/>
  <c r="K8470" i="11"/>
  <c r="L8470" i="11" s="1"/>
  <c r="K8469" i="11"/>
  <c r="L8469" i="11" s="1"/>
  <c r="K8468" i="11"/>
  <c r="L8468" i="11" s="1"/>
  <c r="K8467" i="11"/>
  <c r="L8467" i="11" s="1"/>
  <c r="K8466" i="11"/>
  <c r="L8466" i="11" s="1"/>
  <c r="K8465" i="11"/>
  <c r="L8465" i="11" s="1"/>
  <c r="K8464" i="11"/>
  <c r="L8464" i="11" s="1"/>
  <c r="K8463" i="11"/>
  <c r="L8463" i="11" s="1"/>
  <c r="K8462" i="11"/>
  <c r="L8462" i="11" s="1"/>
  <c r="K8461" i="11"/>
  <c r="L8461" i="11" s="1"/>
  <c r="K8460" i="11"/>
  <c r="L8460" i="11" s="1"/>
  <c r="K8459" i="11"/>
  <c r="L8459" i="11" s="1"/>
  <c r="K8458" i="11"/>
  <c r="L8458" i="11" s="1"/>
  <c r="K8457" i="11"/>
  <c r="L8457" i="11" s="1"/>
  <c r="K8456" i="11"/>
  <c r="L8456" i="11" s="1"/>
  <c r="K8455" i="11"/>
  <c r="L8455" i="11" s="1"/>
  <c r="K8454" i="11"/>
  <c r="L8454" i="11" s="1"/>
  <c r="K8453" i="11"/>
  <c r="L8453" i="11" s="1"/>
  <c r="K8452" i="11"/>
  <c r="L8452" i="11" s="1"/>
  <c r="K8451" i="11"/>
  <c r="L8451" i="11" s="1"/>
  <c r="K8450" i="11"/>
  <c r="L8450" i="11" s="1"/>
  <c r="K8449" i="11"/>
  <c r="L8449" i="11" s="1"/>
  <c r="K8448" i="11"/>
  <c r="L8448" i="11" s="1"/>
  <c r="K8447" i="11"/>
  <c r="L8447" i="11" s="1"/>
  <c r="L8446" i="11"/>
  <c r="K8446" i="11"/>
  <c r="K8445" i="11"/>
  <c r="L8445" i="11" s="1"/>
  <c r="K8444" i="11"/>
  <c r="L8444" i="11" s="1"/>
  <c r="K8443" i="11"/>
  <c r="L8443" i="11" s="1"/>
  <c r="K8442" i="11"/>
  <c r="L8442" i="11" s="1"/>
  <c r="K8441" i="11"/>
  <c r="L8441" i="11" s="1"/>
  <c r="K8440" i="11"/>
  <c r="L8440" i="11" s="1"/>
  <c r="K8439" i="11"/>
  <c r="L8439" i="11" s="1"/>
  <c r="K8438" i="11"/>
  <c r="L8438" i="11" s="1"/>
  <c r="K8437" i="11"/>
  <c r="L8437" i="11" s="1"/>
  <c r="K8436" i="11"/>
  <c r="L8436" i="11" s="1"/>
  <c r="K8435" i="11"/>
  <c r="L8435" i="11" s="1"/>
  <c r="K8434" i="11"/>
  <c r="L8434" i="11" s="1"/>
  <c r="K8433" i="11"/>
  <c r="L8433" i="11" s="1"/>
  <c r="K8432" i="11"/>
  <c r="L8432" i="11" s="1"/>
  <c r="K8431" i="11"/>
  <c r="L8431" i="11" s="1"/>
  <c r="K8430" i="11"/>
  <c r="L8430" i="11" s="1"/>
  <c r="K8429" i="11"/>
  <c r="L8429" i="11" s="1"/>
  <c r="K8428" i="11"/>
  <c r="L8428" i="11" s="1"/>
  <c r="K8427" i="11"/>
  <c r="L8427" i="11" s="1"/>
  <c r="K8426" i="11"/>
  <c r="L8426" i="11" s="1"/>
  <c r="K8425" i="11"/>
  <c r="L8425" i="11" s="1"/>
  <c r="K8424" i="11"/>
  <c r="L8424" i="11" s="1"/>
  <c r="K8423" i="11"/>
  <c r="L8423" i="11" s="1"/>
  <c r="K8422" i="11"/>
  <c r="L8422" i="11" s="1"/>
  <c r="K8421" i="11"/>
  <c r="L8421" i="11" s="1"/>
  <c r="K8420" i="11"/>
  <c r="L8420" i="11" s="1"/>
  <c r="K8419" i="11"/>
  <c r="L8419" i="11" s="1"/>
  <c r="K8418" i="11"/>
  <c r="L8418" i="11" s="1"/>
  <c r="K8417" i="11"/>
  <c r="L8417" i="11" s="1"/>
  <c r="K8416" i="11"/>
  <c r="L8416" i="11" s="1"/>
  <c r="K8415" i="11"/>
  <c r="L8415" i="11" s="1"/>
  <c r="K8414" i="11"/>
  <c r="L8414" i="11" s="1"/>
  <c r="K8413" i="11"/>
  <c r="L8413" i="11" s="1"/>
  <c r="K8412" i="11"/>
  <c r="L8412" i="11" s="1"/>
  <c r="K8411" i="11"/>
  <c r="L8411" i="11" s="1"/>
  <c r="K8410" i="11"/>
  <c r="L8410" i="11" s="1"/>
  <c r="K8409" i="11"/>
  <c r="L8409" i="11" s="1"/>
  <c r="K8408" i="11"/>
  <c r="L8408" i="11" s="1"/>
  <c r="K8407" i="11"/>
  <c r="L8407" i="11" s="1"/>
  <c r="K8406" i="11"/>
  <c r="L8406" i="11" s="1"/>
  <c r="K8405" i="11"/>
  <c r="L8405" i="11" s="1"/>
  <c r="K8404" i="11"/>
  <c r="L8404" i="11" s="1"/>
  <c r="K8403" i="11"/>
  <c r="L8403" i="11" s="1"/>
  <c r="K8402" i="11"/>
  <c r="L8402" i="11" s="1"/>
  <c r="K8401" i="11"/>
  <c r="L8401" i="11" s="1"/>
  <c r="K8400" i="11"/>
  <c r="L8400" i="11" s="1"/>
  <c r="K8399" i="11"/>
  <c r="L8399" i="11" s="1"/>
  <c r="K8398" i="11"/>
  <c r="L8398" i="11" s="1"/>
  <c r="K8397" i="11"/>
  <c r="L8397" i="11" s="1"/>
  <c r="K8396" i="11"/>
  <c r="L8396" i="11" s="1"/>
  <c r="K8395" i="11"/>
  <c r="L8395" i="11" s="1"/>
  <c r="K8394" i="11"/>
  <c r="L8394" i="11" s="1"/>
  <c r="K8393" i="11"/>
  <c r="L8393" i="11" s="1"/>
  <c r="K8392" i="11"/>
  <c r="L8392" i="11" s="1"/>
  <c r="K8391" i="11"/>
  <c r="L8391" i="11" s="1"/>
  <c r="K8390" i="11"/>
  <c r="L8390" i="11" s="1"/>
  <c r="K8389" i="11"/>
  <c r="L8389" i="11" s="1"/>
  <c r="K8388" i="11"/>
  <c r="L8388" i="11" s="1"/>
  <c r="K8387" i="11"/>
  <c r="L8387" i="11" s="1"/>
  <c r="K8386" i="11"/>
  <c r="L8386" i="11" s="1"/>
  <c r="L8385" i="11"/>
  <c r="K8385" i="11"/>
  <c r="K8384" i="11"/>
  <c r="L8384" i="11" s="1"/>
  <c r="K8383" i="11"/>
  <c r="L8383" i="11" s="1"/>
  <c r="L8382" i="11"/>
  <c r="K8382" i="11"/>
  <c r="K8381" i="11"/>
  <c r="L8381" i="11" s="1"/>
  <c r="K8380" i="11"/>
  <c r="L8380" i="11" s="1"/>
  <c r="K8379" i="11"/>
  <c r="L8379" i="11" s="1"/>
  <c r="K8378" i="11"/>
  <c r="L8378" i="11" s="1"/>
  <c r="K8377" i="11"/>
  <c r="L8377" i="11" s="1"/>
  <c r="K8376" i="11"/>
  <c r="L8376" i="11" s="1"/>
  <c r="K8375" i="11"/>
  <c r="L8375" i="11" s="1"/>
  <c r="K8374" i="11"/>
  <c r="L8374" i="11" s="1"/>
  <c r="K8373" i="11"/>
  <c r="L8373" i="11" s="1"/>
  <c r="K8372" i="11"/>
  <c r="L8372" i="11" s="1"/>
  <c r="K8371" i="11"/>
  <c r="L8371" i="11" s="1"/>
  <c r="K8370" i="11"/>
  <c r="L8370" i="11" s="1"/>
  <c r="K8369" i="11"/>
  <c r="L8369" i="11" s="1"/>
  <c r="K8368" i="11"/>
  <c r="L8368" i="11" s="1"/>
  <c r="K8367" i="11"/>
  <c r="L8367" i="11" s="1"/>
  <c r="K8366" i="11"/>
  <c r="L8366" i="11" s="1"/>
  <c r="K8365" i="11"/>
  <c r="L8365" i="11" s="1"/>
  <c r="K8364" i="11"/>
  <c r="L8364" i="11" s="1"/>
  <c r="K8363" i="11"/>
  <c r="L8363" i="11" s="1"/>
  <c r="K8362" i="11"/>
  <c r="L8362" i="11" s="1"/>
  <c r="K8361" i="11"/>
  <c r="L8361" i="11" s="1"/>
  <c r="K8360" i="11"/>
  <c r="L8360" i="11" s="1"/>
  <c r="K8359" i="11"/>
  <c r="L8359" i="11" s="1"/>
  <c r="K8358" i="11"/>
  <c r="L8358" i="11" s="1"/>
  <c r="K8357" i="11"/>
  <c r="L8357" i="11" s="1"/>
  <c r="K8356" i="11"/>
  <c r="L8356" i="11" s="1"/>
  <c r="K8355" i="11"/>
  <c r="L8355" i="11" s="1"/>
  <c r="K8354" i="11"/>
  <c r="L8354" i="11" s="1"/>
  <c r="K8353" i="11"/>
  <c r="L8353" i="11" s="1"/>
  <c r="K8352" i="11"/>
  <c r="L8352" i="11" s="1"/>
  <c r="K8351" i="11"/>
  <c r="L8351" i="11" s="1"/>
  <c r="K8350" i="11"/>
  <c r="L8350" i="11" s="1"/>
  <c r="K8349" i="11"/>
  <c r="L8349" i="11" s="1"/>
  <c r="K8348" i="11"/>
  <c r="L8348" i="11" s="1"/>
  <c r="K8347" i="11"/>
  <c r="L8347" i="11" s="1"/>
  <c r="K8346" i="11"/>
  <c r="L8346" i="11" s="1"/>
  <c r="K8345" i="11"/>
  <c r="L8345" i="11" s="1"/>
  <c r="K8344" i="11"/>
  <c r="L8344" i="11" s="1"/>
  <c r="K8343" i="11"/>
  <c r="L8343" i="11" s="1"/>
  <c r="K8342" i="11"/>
  <c r="L8342" i="11" s="1"/>
  <c r="K8341" i="11"/>
  <c r="L8341" i="11" s="1"/>
  <c r="K8340" i="11"/>
  <c r="L8340" i="11" s="1"/>
  <c r="K8339" i="11"/>
  <c r="L8339" i="11" s="1"/>
  <c r="K8338" i="11"/>
  <c r="L8338" i="11" s="1"/>
  <c r="K8337" i="11"/>
  <c r="L8337" i="11" s="1"/>
  <c r="K8336" i="11"/>
  <c r="L8336" i="11" s="1"/>
  <c r="K8335" i="11"/>
  <c r="L8335" i="11" s="1"/>
  <c r="K8334" i="11"/>
  <c r="L8334" i="11" s="1"/>
  <c r="K8333" i="11"/>
  <c r="L8333" i="11" s="1"/>
  <c r="K8332" i="11"/>
  <c r="L8332" i="11" s="1"/>
  <c r="K8331" i="11"/>
  <c r="L8331" i="11" s="1"/>
  <c r="K8330" i="11"/>
  <c r="L8330" i="11" s="1"/>
  <c r="K8329" i="11"/>
  <c r="L8329" i="11" s="1"/>
  <c r="K8328" i="11"/>
  <c r="L8328" i="11" s="1"/>
  <c r="K8327" i="11"/>
  <c r="L8327" i="11" s="1"/>
  <c r="K8326" i="11"/>
  <c r="L8326" i="11" s="1"/>
  <c r="K8325" i="11"/>
  <c r="L8325" i="11" s="1"/>
  <c r="K8324" i="11"/>
  <c r="L8324" i="11" s="1"/>
  <c r="K8323" i="11"/>
  <c r="L8323" i="11" s="1"/>
  <c r="K8322" i="11"/>
  <c r="L8322" i="11" s="1"/>
  <c r="K8321" i="11"/>
  <c r="L8321" i="11" s="1"/>
  <c r="L8320" i="11"/>
  <c r="K8320" i="11"/>
  <c r="K8319" i="11"/>
  <c r="L8319" i="11" s="1"/>
  <c r="K8318" i="11"/>
  <c r="L8318" i="11" s="1"/>
  <c r="K8317" i="11"/>
  <c r="L8317" i="11" s="1"/>
  <c r="K8316" i="11"/>
  <c r="L8316" i="11" s="1"/>
  <c r="K8315" i="11"/>
  <c r="L8315" i="11" s="1"/>
  <c r="K8314" i="11"/>
  <c r="L8314" i="11" s="1"/>
  <c r="K8313" i="11"/>
  <c r="L8313" i="11" s="1"/>
  <c r="K8312" i="11"/>
  <c r="L8312" i="11" s="1"/>
  <c r="K8311" i="11"/>
  <c r="L8311" i="11" s="1"/>
  <c r="K8310" i="11"/>
  <c r="L8310" i="11" s="1"/>
  <c r="K8309" i="11"/>
  <c r="L8309" i="11" s="1"/>
  <c r="K8308" i="11"/>
  <c r="L8308" i="11" s="1"/>
  <c r="K8307" i="11"/>
  <c r="L8307" i="11" s="1"/>
  <c r="K8306" i="11"/>
  <c r="L8306" i="11" s="1"/>
  <c r="K8305" i="11"/>
  <c r="L8305" i="11" s="1"/>
  <c r="K8304" i="11"/>
  <c r="L8304" i="11" s="1"/>
  <c r="K8303" i="11"/>
  <c r="L8303" i="11" s="1"/>
  <c r="K8302" i="11"/>
  <c r="L8302" i="11" s="1"/>
  <c r="K8301" i="11"/>
  <c r="L8301" i="11" s="1"/>
  <c r="K8300" i="11"/>
  <c r="L8300" i="11" s="1"/>
  <c r="K8299" i="11"/>
  <c r="L8299" i="11" s="1"/>
  <c r="K8298" i="11"/>
  <c r="L8298" i="11" s="1"/>
  <c r="K8297" i="11"/>
  <c r="L8297" i="11" s="1"/>
  <c r="K8296" i="11"/>
  <c r="L8296" i="11" s="1"/>
  <c r="K8295" i="11"/>
  <c r="L8295" i="11" s="1"/>
  <c r="K8294" i="11"/>
  <c r="L8294" i="11" s="1"/>
  <c r="K8293" i="11"/>
  <c r="L8293" i="11" s="1"/>
  <c r="K8292" i="11"/>
  <c r="L8292" i="11" s="1"/>
  <c r="K8291" i="11"/>
  <c r="L8291" i="11" s="1"/>
  <c r="K8290" i="11"/>
  <c r="L8290" i="11" s="1"/>
  <c r="K8289" i="11"/>
  <c r="L8289" i="11" s="1"/>
  <c r="K8288" i="11"/>
  <c r="L8288" i="11" s="1"/>
  <c r="K8287" i="11"/>
  <c r="L8287" i="11" s="1"/>
  <c r="K8286" i="11"/>
  <c r="L8286" i="11" s="1"/>
  <c r="K8285" i="11"/>
  <c r="L8285" i="11" s="1"/>
  <c r="K8284" i="11"/>
  <c r="L8284" i="11" s="1"/>
  <c r="K8283" i="11"/>
  <c r="L8283" i="11" s="1"/>
  <c r="K8282" i="11"/>
  <c r="L8282" i="11" s="1"/>
  <c r="K8281" i="11"/>
  <c r="L8281" i="11" s="1"/>
  <c r="K8280" i="11"/>
  <c r="L8280" i="11" s="1"/>
  <c r="K8279" i="11"/>
  <c r="L8279" i="11" s="1"/>
  <c r="K8278" i="11"/>
  <c r="L8278" i="11" s="1"/>
  <c r="K8277" i="11"/>
  <c r="L8277" i="11" s="1"/>
  <c r="K8276" i="11"/>
  <c r="L8276" i="11" s="1"/>
  <c r="K8275" i="11"/>
  <c r="L8275" i="11" s="1"/>
  <c r="K8274" i="11"/>
  <c r="L8274" i="11" s="1"/>
  <c r="K8273" i="11"/>
  <c r="L8273" i="11" s="1"/>
  <c r="K8272" i="11"/>
  <c r="L8272" i="11" s="1"/>
  <c r="K8271" i="11"/>
  <c r="L8271" i="11" s="1"/>
  <c r="K8270" i="11"/>
  <c r="L8270" i="11" s="1"/>
  <c r="K8269" i="11"/>
  <c r="L8269" i="11" s="1"/>
  <c r="K8268" i="11"/>
  <c r="L8268" i="11" s="1"/>
  <c r="K8267" i="11"/>
  <c r="L8267" i="11" s="1"/>
  <c r="K8266" i="11"/>
  <c r="L8266" i="11" s="1"/>
  <c r="K8265" i="11"/>
  <c r="L8265" i="11" s="1"/>
  <c r="K8264" i="11"/>
  <c r="L8264" i="11" s="1"/>
  <c r="K8263" i="11"/>
  <c r="L8263" i="11" s="1"/>
  <c r="K8262" i="11"/>
  <c r="L8262" i="11" s="1"/>
  <c r="K8261" i="11"/>
  <c r="L8261" i="11" s="1"/>
  <c r="K8260" i="11"/>
  <c r="L8260" i="11" s="1"/>
  <c r="K8259" i="11"/>
  <c r="L8259" i="11" s="1"/>
  <c r="K8258" i="11"/>
  <c r="L8258" i="11" s="1"/>
  <c r="K8257" i="11"/>
  <c r="L8257" i="11" s="1"/>
  <c r="K8256" i="11"/>
  <c r="L8256" i="11" s="1"/>
  <c r="K8255" i="11"/>
  <c r="L8255" i="11" s="1"/>
  <c r="K8254" i="11"/>
  <c r="L8254" i="11" s="1"/>
  <c r="K8253" i="11"/>
  <c r="L8253" i="11" s="1"/>
  <c r="K8252" i="11"/>
  <c r="L8252" i="11" s="1"/>
  <c r="K8251" i="11"/>
  <c r="L8251" i="11" s="1"/>
  <c r="K8250" i="11"/>
  <c r="L8250" i="11" s="1"/>
  <c r="K8249" i="11"/>
  <c r="L8249" i="11" s="1"/>
  <c r="K8248" i="11"/>
  <c r="L8248" i="11" s="1"/>
  <c r="K8247" i="11"/>
  <c r="L8247" i="11" s="1"/>
  <c r="K8246" i="11"/>
  <c r="L8246" i="11" s="1"/>
  <c r="K8245" i="11"/>
  <c r="L8245" i="11" s="1"/>
  <c r="K8244" i="11"/>
  <c r="L8244" i="11" s="1"/>
  <c r="K8243" i="11"/>
  <c r="L8243" i="11" s="1"/>
  <c r="K8242" i="11"/>
  <c r="L8242" i="11" s="1"/>
  <c r="K8241" i="11"/>
  <c r="L8241" i="11" s="1"/>
  <c r="K8240" i="11"/>
  <c r="L8240" i="11" s="1"/>
  <c r="K8239" i="11"/>
  <c r="L8239" i="11" s="1"/>
  <c r="K8238" i="11"/>
  <c r="L8238" i="11" s="1"/>
  <c r="K8237" i="11"/>
  <c r="L8237" i="11" s="1"/>
  <c r="K8236" i="11"/>
  <c r="L8236" i="11" s="1"/>
  <c r="K8235" i="11"/>
  <c r="L8235" i="11" s="1"/>
  <c r="K8234" i="11"/>
  <c r="L8234" i="11" s="1"/>
  <c r="K8233" i="11"/>
  <c r="L8233" i="11" s="1"/>
  <c r="K8232" i="11"/>
  <c r="L8232" i="11" s="1"/>
  <c r="K8231" i="11"/>
  <c r="L8231" i="11" s="1"/>
  <c r="K8230" i="11"/>
  <c r="L8230" i="11" s="1"/>
  <c r="K8229" i="11"/>
  <c r="L8229" i="11" s="1"/>
  <c r="K8228" i="11"/>
  <c r="L8228" i="11" s="1"/>
  <c r="K8227" i="11"/>
  <c r="L8227" i="11" s="1"/>
  <c r="K8226" i="11"/>
  <c r="L8226" i="11" s="1"/>
  <c r="K8225" i="11"/>
  <c r="L8225" i="11" s="1"/>
  <c r="K8224" i="11"/>
  <c r="L8224" i="11" s="1"/>
  <c r="K8223" i="11"/>
  <c r="L8223" i="11" s="1"/>
  <c r="K8222" i="11"/>
  <c r="L8222" i="11" s="1"/>
  <c r="K8221" i="11"/>
  <c r="L8221" i="11" s="1"/>
  <c r="K8220" i="11"/>
  <c r="L8220" i="11" s="1"/>
  <c r="K8219" i="11"/>
  <c r="L8219" i="11" s="1"/>
  <c r="K8218" i="11"/>
  <c r="L8218" i="11" s="1"/>
  <c r="K8217" i="11"/>
  <c r="L8217" i="11" s="1"/>
  <c r="K8216" i="11"/>
  <c r="L8216" i="11" s="1"/>
  <c r="K8215" i="11"/>
  <c r="L8215" i="11" s="1"/>
  <c r="K8214" i="11"/>
  <c r="L8214" i="11" s="1"/>
  <c r="K8213" i="11"/>
  <c r="L8213" i="11" s="1"/>
  <c r="K8212" i="11"/>
  <c r="L8212" i="11" s="1"/>
  <c r="K8211" i="11"/>
  <c r="L8211" i="11" s="1"/>
  <c r="K8210" i="11"/>
  <c r="L8210" i="11" s="1"/>
  <c r="K8209" i="11"/>
  <c r="L8209" i="11" s="1"/>
  <c r="K8208" i="11"/>
  <c r="L8208" i="11" s="1"/>
  <c r="K8207" i="11"/>
  <c r="L8207" i="11" s="1"/>
  <c r="K8206" i="11"/>
  <c r="L8206" i="11" s="1"/>
  <c r="K8205" i="11"/>
  <c r="L8205" i="11" s="1"/>
  <c r="K8204" i="11"/>
  <c r="L8204" i="11" s="1"/>
  <c r="K8203" i="11"/>
  <c r="L8203" i="11" s="1"/>
  <c r="K8202" i="11"/>
  <c r="L8202" i="11" s="1"/>
  <c r="K8201" i="11"/>
  <c r="L8201" i="11" s="1"/>
  <c r="K8200" i="11"/>
  <c r="L8200" i="11" s="1"/>
  <c r="K8199" i="11"/>
  <c r="L8199" i="11" s="1"/>
  <c r="K8198" i="11"/>
  <c r="L8198" i="11" s="1"/>
  <c r="K8197" i="11"/>
  <c r="L8197" i="11" s="1"/>
  <c r="K8196" i="11"/>
  <c r="L8196" i="11" s="1"/>
  <c r="K8195" i="11"/>
  <c r="L8195" i="11" s="1"/>
  <c r="K8194" i="11"/>
  <c r="L8194" i="11" s="1"/>
  <c r="K8193" i="11"/>
  <c r="L8193" i="11" s="1"/>
  <c r="K8192" i="11"/>
  <c r="L8192" i="11" s="1"/>
  <c r="K8191" i="11"/>
  <c r="L8191" i="11" s="1"/>
  <c r="K8190" i="11"/>
  <c r="L8190" i="11" s="1"/>
  <c r="K8189" i="11"/>
  <c r="L8189" i="11" s="1"/>
  <c r="K8188" i="11"/>
  <c r="L8188" i="11" s="1"/>
  <c r="K8187" i="11"/>
  <c r="L8187" i="11" s="1"/>
  <c r="K8186" i="11"/>
  <c r="L8186" i="11" s="1"/>
  <c r="K8185" i="11"/>
  <c r="L8185" i="11" s="1"/>
  <c r="K8184" i="11"/>
  <c r="L8184" i="11" s="1"/>
  <c r="K8183" i="11"/>
  <c r="L8183" i="11" s="1"/>
  <c r="K8182" i="11"/>
  <c r="L8182" i="11" s="1"/>
  <c r="K8181" i="11"/>
  <c r="L8181" i="11" s="1"/>
  <c r="K8180" i="11"/>
  <c r="L8180" i="11" s="1"/>
  <c r="K8179" i="11"/>
  <c r="L8179" i="11" s="1"/>
  <c r="K8178" i="11"/>
  <c r="L8178" i="11" s="1"/>
  <c r="K8177" i="11"/>
  <c r="L8177" i="11" s="1"/>
  <c r="K8176" i="11"/>
  <c r="L8176" i="11" s="1"/>
  <c r="K8175" i="11"/>
  <c r="L8175" i="11" s="1"/>
  <c r="K8174" i="11"/>
  <c r="L8174" i="11" s="1"/>
  <c r="K8173" i="11"/>
  <c r="L8173" i="11" s="1"/>
  <c r="K8172" i="11"/>
  <c r="L8172" i="11" s="1"/>
  <c r="K8171" i="11"/>
  <c r="L8171" i="11" s="1"/>
  <c r="K8170" i="11"/>
  <c r="L8170" i="11" s="1"/>
  <c r="K8169" i="11"/>
  <c r="L8169" i="11" s="1"/>
  <c r="K8168" i="11"/>
  <c r="L8168" i="11" s="1"/>
  <c r="K8167" i="11"/>
  <c r="L8167" i="11" s="1"/>
  <c r="K8166" i="11"/>
  <c r="L8166" i="11" s="1"/>
  <c r="K8165" i="11"/>
  <c r="L8165" i="11" s="1"/>
  <c r="K8164" i="11"/>
  <c r="L8164" i="11" s="1"/>
  <c r="K8163" i="11"/>
  <c r="L8163" i="11" s="1"/>
  <c r="K8162" i="11"/>
  <c r="L8162" i="11" s="1"/>
  <c r="K8161" i="11"/>
  <c r="L8161" i="11" s="1"/>
  <c r="K8160" i="11"/>
  <c r="L8160" i="11" s="1"/>
  <c r="K8159" i="11"/>
  <c r="L8159" i="11" s="1"/>
  <c r="K8158" i="11"/>
  <c r="L8158" i="11" s="1"/>
  <c r="K8157" i="11"/>
  <c r="L8157" i="11" s="1"/>
  <c r="K8156" i="11"/>
  <c r="L8156" i="11" s="1"/>
  <c r="K8155" i="11"/>
  <c r="L8155" i="11" s="1"/>
  <c r="K8154" i="11"/>
  <c r="L8154" i="11" s="1"/>
  <c r="K8153" i="11"/>
  <c r="L8153" i="11" s="1"/>
  <c r="K8152" i="11"/>
  <c r="L8152" i="11" s="1"/>
  <c r="K8151" i="11"/>
  <c r="L8151" i="11" s="1"/>
  <c r="K8150" i="11"/>
  <c r="L8150" i="11" s="1"/>
  <c r="K8149" i="11"/>
  <c r="L8149" i="11" s="1"/>
  <c r="K8148" i="11"/>
  <c r="L8148" i="11" s="1"/>
  <c r="K8147" i="11"/>
  <c r="L8147" i="11" s="1"/>
  <c r="K8146" i="11"/>
  <c r="L8146" i="11" s="1"/>
  <c r="K8145" i="11"/>
  <c r="L8145" i="11" s="1"/>
  <c r="K8144" i="11"/>
  <c r="L8144" i="11" s="1"/>
  <c r="K8143" i="11"/>
  <c r="L8143" i="11" s="1"/>
  <c r="K8142" i="11"/>
  <c r="L8142" i="11" s="1"/>
  <c r="K8141" i="11"/>
  <c r="L8141" i="11" s="1"/>
  <c r="K8140" i="11"/>
  <c r="L8140" i="11" s="1"/>
  <c r="K8139" i="11"/>
  <c r="L8139" i="11" s="1"/>
  <c r="K8138" i="11"/>
  <c r="L8138" i="11" s="1"/>
  <c r="K8137" i="11"/>
  <c r="L8137" i="11" s="1"/>
  <c r="K8136" i="11"/>
  <c r="L8136" i="11" s="1"/>
  <c r="K8135" i="11"/>
  <c r="L8135" i="11" s="1"/>
  <c r="K8134" i="11"/>
  <c r="L8134" i="11" s="1"/>
  <c r="K8133" i="11"/>
  <c r="L8133" i="11" s="1"/>
  <c r="K8132" i="11"/>
  <c r="L8132" i="11" s="1"/>
  <c r="K8131" i="11"/>
  <c r="L8131" i="11" s="1"/>
  <c r="K8130" i="11"/>
  <c r="L8130" i="11" s="1"/>
  <c r="K8129" i="11"/>
  <c r="L8129" i="11" s="1"/>
  <c r="K8128" i="11"/>
  <c r="L8128" i="11" s="1"/>
  <c r="K8127" i="11"/>
  <c r="L8127" i="11" s="1"/>
  <c r="K8126" i="11"/>
  <c r="L8126" i="11" s="1"/>
  <c r="K8125" i="11"/>
  <c r="L8125" i="11" s="1"/>
  <c r="K8124" i="11"/>
  <c r="L8124" i="11" s="1"/>
  <c r="K8123" i="11"/>
  <c r="L8123" i="11" s="1"/>
  <c r="K8122" i="11"/>
  <c r="L8122" i="11" s="1"/>
  <c r="K8121" i="11"/>
  <c r="L8121" i="11" s="1"/>
  <c r="K8120" i="11"/>
  <c r="L8120" i="11" s="1"/>
  <c r="K8119" i="11"/>
  <c r="L8119" i="11" s="1"/>
  <c r="K8118" i="11"/>
  <c r="L8118" i="11" s="1"/>
  <c r="K8117" i="11"/>
  <c r="L8117" i="11" s="1"/>
  <c r="K8116" i="11"/>
  <c r="L8116" i="11" s="1"/>
  <c r="K8115" i="11"/>
  <c r="L8115" i="11" s="1"/>
  <c r="K8114" i="11"/>
  <c r="L8114" i="11" s="1"/>
  <c r="K8113" i="11"/>
  <c r="L8113" i="11" s="1"/>
  <c r="K8112" i="11"/>
  <c r="L8112" i="11" s="1"/>
  <c r="K8111" i="11"/>
  <c r="L8111" i="11" s="1"/>
  <c r="K8110" i="11"/>
  <c r="L8110" i="11" s="1"/>
  <c r="K8109" i="11"/>
  <c r="L8109" i="11" s="1"/>
  <c r="K8108" i="11"/>
  <c r="L8108" i="11" s="1"/>
  <c r="K8107" i="11"/>
  <c r="L8107" i="11" s="1"/>
  <c r="K8106" i="11"/>
  <c r="L8106" i="11" s="1"/>
  <c r="K8105" i="11"/>
  <c r="L8105" i="11" s="1"/>
  <c r="K8104" i="11"/>
  <c r="L8104" i="11" s="1"/>
  <c r="K8103" i="11"/>
  <c r="L8103" i="11" s="1"/>
  <c r="K8102" i="11"/>
  <c r="L8102" i="11" s="1"/>
  <c r="K8101" i="11"/>
  <c r="L8101" i="11" s="1"/>
  <c r="K8100" i="11"/>
  <c r="L8100" i="11" s="1"/>
  <c r="K8099" i="11"/>
  <c r="L8099" i="11" s="1"/>
  <c r="K8098" i="11"/>
  <c r="L8098" i="11" s="1"/>
  <c r="K8097" i="11"/>
  <c r="L8097" i="11" s="1"/>
  <c r="K8096" i="11"/>
  <c r="L8096" i="11" s="1"/>
  <c r="K8095" i="11"/>
  <c r="L8095" i="11" s="1"/>
  <c r="K8094" i="11"/>
  <c r="L8094" i="11" s="1"/>
  <c r="K8093" i="11"/>
  <c r="L8093" i="11" s="1"/>
  <c r="K8092" i="11"/>
  <c r="L8092" i="11" s="1"/>
  <c r="K8091" i="11"/>
  <c r="L8091" i="11" s="1"/>
  <c r="K8090" i="11"/>
  <c r="L8090" i="11" s="1"/>
  <c r="K8089" i="11"/>
  <c r="L8089" i="11" s="1"/>
  <c r="K8088" i="11"/>
  <c r="L8088" i="11" s="1"/>
  <c r="K8087" i="11"/>
  <c r="L8087" i="11" s="1"/>
  <c r="K8086" i="11"/>
  <c r="L8086" i="11" s="1"/>
  <c r="K8085" i="11"/>
  <c r="L8085" i="11" s="1"/>
  <c r="K8084" i="11"/>
  <c r="L8084" i="11" s="1"/>
  <c r="K8083" i="11"/>
  <c r="L8083" i="11" s="1"/>
  <c r="K8082" i="11"/>
  <c r="L8082" i="11" s="1"/>
  <c r="K8081" i="11"/>
  <c r="L8081" i="11" s="1"/>
  <c r="K8080" i="11"/>
  <c r="L8080" i="11" s="1"/>
  <c r="K8079" i="11"/>
  <c r="L8079" i="11" s="1"/>
  <c r="K8078" i="11"/>
  <c r="L8078" i="11" s="1"/>
  <c r="K8077" i="11"/>
  <c r="L8077" i="11" s="1"/>
  <c r="K8076" i="11"/>
  <c r="L8076" i="11" s="1"/>
  <c r="K8075" i="11"/>
  <c r="L8075" i="11" s="1"/>
  <c r="K8074" i="11"/>
  <c r="L8074" i="11" s="1"/>
  <c r="K8073" i="11"/>
  <c r="L8073" i="11" s="1"/>
  <c r="K8072" i="11"/>
  <c r="L8072" i="11" s="1"/>
  <c r="K8071" i="11"/>
  <c r="L8071" i="11" s="1"/>
  <c r="K8070" i="11"/>
  <c r="L8070" i="11" s="1"/>
  <c r="K8069" i="11"/>
  <c r="L8069" i="11" s="1"/>
  <c r="K8068" i="11"/>
  <c r="L8068" i="11" s="1"/>
  <c r="K8067" i="11"/>
  <c r="L8067" i="11" s="1"/>
  <c r="K8066" i="11"/>
  <c r="L8066" i="11" s="1"/>
  <c r="K8065" i="11"/>
  <c r="L8065" i="11" s="1"/>
  <c r="K8064" i="11"/>
  <c r="L8064" i="11" s="1"/>
  <c r="K8063" i="11"/>
  <c r="L8063" i="11" s="1"/>
  <c r="K8062" i="11"/>
  <c r="L8062" i="11" s="1"/>
  <c r="K8061" i="11"/>
  <c r="L8061" i="11" s="1"/>
  <c r="K8060" i="11"/>
  <c r="L8060" i="11" s="1"/>
  <c r="K8059" i="11"/>
  <c r="L8059" i="11" s="1"/>
  <c r="K8058" i="11"/>
  <c r="L8058" i="11" s="1"/>
  <c r="K8057" i="11"/>
  <c r="L8057" i="11" s="1"/>
  <c r="K8056" i="11"/>
  <c r="L8056" i="11" s="1"/>
  <c r="K8055" i="11"/>
  <c r="L8055" i="11" s="1"/>
  <c r="K8054" i="11"/>
  <c r="L8054" i="11" s="1"/>
  <c r="K8053" i="11"/>
  <c r="L8053" i="11" s="1"/>
  <c r="K8052" i="11"/>
  <c r="L8052" i="11" s="1"/>
  <c r="K8051" i="11"/>
  <c r="L8051" i="11" s="1"/>
  <c r="K8050" i="11"/>
  <c r="L8050" i="11" s="1"/>
  <c r="K8049" i="11"/>
  <c r="L8049" i="11" s="1"/>
  <c r="K8048" i="11"/>
  <c r="L8048" i="11" s="1"/>
  <c r="K8047" i="11"/>
  <c r="L8047" i="11" s="1"/>
  <c r="K8046" i="11"/>
  <c r="L8046" i="11" s="1"/>
  <c r="K8045" i="11"/>
  <c r="L8045" i="11" s="1"/>
  <c r="K8044" i="11"/>
  <c r="L8044" i="11" s="1"/>
  <c r="K8043" i="11"/>
  <c r="L8043" i="11" s="1"/>
  <c r="K8042" i="11"/>
  <c r="L8042" i="11" s="1"/>
  <c r="K8041" i="11"/>
  <c r="L8041" i="11" s="1"/>
  <c r="K8040" i="11"/>
  <c r="L8040" i="11" s="1"/>
  <c r="K8039" i="11"/>
  <c r="L8039" i="11" s="1"/>
  <c r="K8038" i="11"/>
  <c r="L8038" i="11" s="1"/>
  <c r="K8037" i="11"/>
  <c r="L8037" i="11" s="1"/>
  <c r="K8036" i="11"/>
  <c r="L8036" i="11" s="1"/>
  <c r="K8035" i="11"/>
  <c r="L8035" i="11" s="1"/>
  <c r="K8034" i="11"/>
  <c r="L8034" i="11" s="1"/>
  <c r="K8033" i="11"/>
  <c r="L8033" i="11" s="1"/>
  <c r="K8032" i="11"/>
  <c r="L8032" i="11" s="1"/>
  <c r="K8031" i="11"/>
  <c r="L8031" i="11" s="1"/>
  <c r="K8030" i="11"/>
  <c r="L8030" i="11" s="1"/>
  <c r="K8029" i="11"/>
  <c r="L8029" i="11" s="1"/>
  <c r="K8028" i="11"/>
  <c r="L8028" i="11" s="1"/>
  <c r="K8027" i="11"/>
  <c r="L8027" i="11" s="1"/>
  <c r="K8026" i="11"/>
  <c r="L8026" i="11" s="1"/>
  <c r="K8025" i="11"/>
  <c r="L8025" i="11" s="1"/>
  <c r="K8024" i="11"/>
  <c r="L8024" i="11" s="1"/>
  <c r="K8023" i="11"/>
  <c r="L8023" i="11" s="1"/>
  <c r="K8022" i="11"/>
  <c r="L8022" i="11" s="1"/>
  <c r="K8021" i="11"/>
  <c r="L8021" i="11" s="1"/>
  <c r="K8020" i="11"/>
  <c r="L8020" i="11" s="1"/>
  <c r="K8019" i="11"/>
  <c r="L8019" i="11" s="1"/>
  <c r="K8018" i="11"/>
  <c r="L8018" i="11" s="1"/>
  <c r="K8017" i="11"/>
  <c r="L8017" i="11" s="1"/>
  <c r="K8016" i="11"/>
  <c r="L8016" i="11" s="1"/>
  <c r="K8015" i="11"/>
  <c r="L8015" i="11" s="1"/>
  <c r="K8014" i="11"/>
  <c r="L8014" i="11" s="1"/>
  <c r="K8013" i="11"/>
  <c r="L8013" i="11" s="1"/>
  <c r="K8012" i="11"/>
  <c r="L8012" i="11" s="1"/>
  <c r="K8011" i="11"/>
  <c r="L8011" i="11" s="1"/>
  <c r="K8010" i="11"/>
  <c r="L8010" i="11" s="1"/>
  <c r="K8009" i="11"/>
  <c r="L8009" i="11" s="1"/>
  <c r="K8008" i="11"/>
  <c r="L8008" i="11" s="1"/>
  <c r="K8007" i="11"/>
  <c r="L8007" i="11" s="1"/>
  <c r="K8006" i="11"/>
  <c r="L8006" i="11" s="1"/>
  <c r="K8005" i="11"/>
  <c r="L8005" i="11" s="1"/>
  <c r="K8004" i="11"/>
  <c r="L8004" i="11" s="1"/>
  <c r="K8003" i="11"/>
  <c r="L8003" i="11" s="1"/>
  <c r="K8002" i="11"/>
  <c r="L8002" i="11" s="1"/>
  <c r="K8001" i="11"/>
  <c r="L8001" i="11" s="1"/>
  <c r="K8000" i="11"/>
  <c r="L8000" i="11" s="1"/>
  <c r="K7999" i="11"/>
  <c r="L7999" i="11" s="1"/>
  <c r="K7998" i="11"/>
  <c r="L7998" i="11" s="1"/>
  <c r="K7997" i="11"/>
  <c r="L7997" i="11" s="1"/>
  <c r="K7996" i="11"/>
  <c r="L7996" i="11" s="1"/>
  <c r="K7995" i="11"/>
  <c r="L7995" i="11" s="1"/>
  <c r="K7994" i="11"/>
  <c r="L7994" i="11" s="1"/>
  <c r="K7993" i="11"/>
  <c r="L7993" i="11" s="1"/>
  <c r="K7992" i="11"/>
  <c r="L7992" i="11" s="1"/>
  <c r="K7991" i="11"/>
  <c r="L7991" i="11" s="1"/>
  <c r="K7990" i="11"/>
  <c r="L7990" i="11" s="1"/>
  <c r="K7989" i="11"/>
  <c r="L7989" i="11" s="1"/>
  <c r="K7988" i="11"/>
  <c r="L7988" i="11" s="1"/>
  <c r="K7987" i="11"/>
  <c r="L7987" i="11" s="1"/>
  <c r="K7986" i="11"/>
  <c r="L7986" i="11" s="1"/>
  <c r="K7985" i="11"/>
  <c r="L7985" i="11" s="1"/>
  <c r="K7984" i="11"/>
  <c r="L7984" i="11" s="1"/>
  <c r="K7983" i="11"/>
  <c r="L7983" i="11" s="1"/>
  <c r="K7982" i="11"/>
  <c r="L7982" i="11" s="1"/>
  <c r="K7981" i="11"/>
  <c r="L7981" i="11" s="1"/>
  <c r="K7980" i="11"/>
  <c r="L7980" i="11" s="1"/>
  <c r="K7979" i="11"/>
  <c r="L7979" i="11" s="1"/>
  <c r="K7978" i="11"/>
  <c r="L7978" i="11" s="1"/>
  <c r="K7977" i="11"/>
  <c r="L7977" i="11" s="1"/>
  <c r="K7976" i="11"/>
  <c r="L7976" i="11" s="1"/>
  <c r="K7975" i="11"/>
  <c r="L7975" i="11" s="1"/>
  <c r="K7974" i="11"/>
  <c r="L7974" i="11" s="1"/>
  <c r="K7973" i="11"/>
  <c r="L7973" i="11" s="1"/>
  <c r="K7972" i="11"/>
  <c r="L7972" i="11" s="1"/>
  <c r="K7971" i="11"/>
  <c r="L7971" i="11" s="1"/>
  <c r="K7970" i="11"/>
  <c r="L7970" i="11" s="1"/>
  <c r="K7969" i="11"/>
  <c r="L7969" i="11" s="1"/>
  <c r="K7968" i="11"/>
  <c r="L7968" i="11" s="1"/>
  <c r="K7967" i="11"/>
  <c r="L7967" i="11" s="1"/>
  <c r="K7966" i="11"/>
  <c r="L7966" i="11" s="1"/>
  <c r="K7965" i="11"/>
  <c r="L7965" i="11" s="1"/>
  <c r="K7964" i="11"/>
  <c r="L7964" i="11" s="1"/>
  <c r="K7963" i="11"/>
  <c r="L7963" i="11" s="1"/>
  <c r="K7962" i="11"/>
  <c r="L7962" i="11" s="1"/>
  <c r="K7961" i="11"/>
  <c r="L7961" i="11" s="1"/>
  <c r="K7960" i="11"/>
  <c r="L7960" i="11" s="1"/>
  <c r="K7959" i="11"/>
  <c r="L7959" i="11" s="1"/>
  <c r="K7958" i="11"/>
  <c r="L7958" i="11" s="1"/>
  <c r="K7957" i="11"/>
  <c r="L7957" i="11" s="1"/>
  <c r="K7956" i="11"/>
  <c r="L7956" i="11" s="1"/>
  <c r="K7955" i="11"/>
  <c r="L7955" i="11" s="1"/>
  <c r="K7954" i="11"/>
  <c r="L7954" i="11" s="1"/>
  <c r="K7953" i="11"/>
  <c r="L7953" i="11" s="1"/>
  <c r="K7952" i="11"/>
  <c r="L7952" i="11" s="1"/>
  <c r="K7951" i="11"/>
  <c r="L7951" i="11" s="1"/>
  <c r="K7950" i="11"/>
  <c r="L7950" i="11" s="1"/>
  <c r="K7949" i="11"/>
  <c r="L7949" i="11" s="1"/>
  <c r="K7948" i="11"/>
  <c r="L7948" i="11" s="1"/>
  <c r="K7947" i="11"/>
  <c r="L7947" i="11" s="1"/>
  <c r="K7946" i="11"/>
  <c r="L7946" i="11" s="1"/>
  <c r="K7945" i="11"/>
  <c r="L7945" i="11" s="1"/>
  <c r="K7944" i="11"/>
  <c r="L7944" i="11" s="1"/>
  <c r="K7943" i="11"/>
  <c r="L7943" i="11" s="1"/>
  <c r="K7942" i="11"/>
  <c r="L7942" i="11" s="1"/>
  <c r="K7941" i="11"/>
  <c r="L7941" i="11" s="1"/>
  <c r="K7940" i="11"/>
  <c r="L7940" i="11" s="1"/>
  <c r="K7939" i="11"/>
  <c r="L7939" i="11" s="1"/>
  <c r="K7938" i="11"/>
  <c r="L7938" i="11" s="1"/>
  <c r="K7937" i="11"/>
  <c r="L7937" i="11" s="1"/>
  <c r="K7936" i="11"/>
  <c r="L7936" i="11" s="1"/>
  <c r="K7935" i="11"/>
  <c r="L7935" i="11" s="1"/>
  <c r="K7934" i="11"/>
  <c r="L7934" i="11" s="1"/>
  <c r="K7933" i="11"/>
  <c r="L7933" i="11" s="1"/>
  <c r="K7932" i="11"/>
  <c r="L7932" i="11" s="1"/>
  <c r="K7931" i="11"/>
  <c r="L7931" i="11" s="1"/>
  <c r="K7930" i="11"/>
  <c r="L7930" i="11" s="1"/>
  <c r="K7929" i="11"/>
  <c r="L7929" i="11" s="1"/>
  <c r="K7928" i="11"/>
  <c r="L7928" i="11" s="1"/>
  <c r="K7927" i="11"/>
  <c r="L7927" i="11" s="1"/>
  <c r="K7926" i="11"/>
  <c r="L7926" i="11" s="1"/>
  <c r="K7925" i="11"/>
  <c r="L7925" i="11" s="1"/>
  <c r="K7924" i="11"/>
  <c r="L7924" i="11" s="1"/>
  <c r="K7923" i="11"/>
  <c r="L7923" i="11" s="1"/>
  <c r="K7922" i="11"/>
  <c r="L7922" i="11" s="1"/>
  <c r="K7921" i="11"/>
  <c r="L7921" i="11" s="1"/>
  <c r="K7920" i="11"/>
  <c r="L7920" i="11" s="1"/>
  <c r="K7919" i="11"/>
  <c r="L7919" i="11" s="1"/>
  <c r="K7918" i="11"/>
  <c r="L7918" i="11" s="1"/>
  <c r="K7917" i="11"/>
  <c r="L7917" i="11" s="1"/>
  <c r="K7916" i="11"/>
  <c r="L7916" i="11" s="1"/>
  <c r="K7915" i="11"/>
  <c r="L7915" i="11" s="1"/>
  <c r="K7914" i="11"/>
  <c r="L7914" i="11" s="1"/>
  <c r="K7913" i="11"/>
  <c r="L7913" i="11" s="1"/>
  <c r="K7912" i="11"/>
  <c r="L7912" i="11" s="1"/>
  <c r="K7911" i="11"/>
  <c r="L7911" i="11" s="1"/>
  <c r="K7910" i="11"/>
  <c r="L7910" i="11" s="1"/>
  <c r="K7909" i="11"/>
  <c r="L7909" i="11" s="1"/>
  <c r="K7908" i="11"/>
  <c r="L7908" i="11" s="1"/>
  <c r="K7907" i="11"/>
  <c r="L7907" i="11" s="1"/>
  <c r="K7906" i="11"/>
  <c r="L7906" i="11" s="1"/>
  <c r="K7905" i="11"/>
  <c r="L7905" i="11" s="1"/>
  <c r="K7904" i="11"/>
  <c r="L7904" i="11" s="1"/>
  <c r="K7903" i="11"/>
  <c r="L7903" i="11" s="1"/>
  <c r="K7902" i="11"/>
  <c r="L7902" i="11" s="1"/>
  <c r="L7901" i="11"/>
  <c r="K7901" i="11"/>
  <c r="K7900" i="11"/>
  <c r="L7900" i="11" s="1"/>
  <c r="K7899" i="11"/>
  <c r="L7899" i="11" s="1"/>
  <c r="K7898" i="11"/>
  <c r="L7898" i="11" s="1"/>
  <c r="K7897" i="11"/>
  <c r="L7897" i="11" s="1"/>
  <c r="K7896" i="11"/>
  <c r="L7896" i="11" s="1"/>
  <c r="K7895" i="11"/>
  <c r="L7895" i="11" s="1"/>
  <c r="K7894" i="11"/>
  <c r="L7894" i="11" s="1"/>
  <c r="K7893" i="11"/>
  <c r="L7893" i="11" s="1"/>
  <c r="K7892" i="11"/>
  <c r="L7892" i="11" s="1"/>
  <c r="K7891" i="11"/>
  <c r="L7891" i="11" s="1"/>
  <c r="K7890" i="11"/>
  <c r="L7890" i="11" s="1"/>
  <c r="K7889" i="11"/>
  <c r="L7889" i="11" s="1"/>
  <c r="K7888" i="11"/>
  <c r="L7888" i="11" s="1"/>
  <c r="K7887" i="11"/>
  <c r="L7887" i="11" s="1"/>
  <c r="K7886" i="11"/>
  <c r="L7886" i="11" s="1"/>
  <c r="K7885" i="11"/>
  <c r="L7885" i="11" s="1"/>
  <c r="K7884" i="11"/>
  <c r="L7884" i="11" s="1"/>
  <c r="L7883" i="11"/>
  <c r="K7883" i="11"/>
  <c r="K7882" i="11"/>
  <c r="L7882" i="11" s="1"/>
  <c r="K7881" i="11"/>
  <c r="L7881" i="11" s="1"/>
  <c r="K7880" i="11"/>
  <c r="L7880" i="11" s="1"/>
  <c r="K7879" i="11"/>
  <c r="L7879" i="11" s="1"/>
  <c r="K7878" i="11"/>
  <c r="L7878" i="11" s="1"/>
  <c r="K7877" i="11"/>
  <c r="L7877" i="11" s="1"/>
  <c r="K7876" i="11"/>
  <c r="L7876" i="11" s="1"/>
  <c r="K7875" i="11"/>
  <c r="L7875" i="11" s="1"/>
  <c r="K7874" i="11"/>
  <c r="L7874" i="11" s="1"/>
  <c r="K7873" i="11"/>
  <c r="L7873" i="11" s="1"/>
  <c r="K7872" i="11"/>
  <c r="L7872" i="11" s="1"/>
  <c r="K7871" i="11"/>
  <c r="L7871" i="11" s="1"/>
  <c r="K7870" i="11"/>
  <c r="L7870" i="11" s="1"/>
  <c r="L7869" i="11"/>
  <c r="K7869" i="11"/>
  <c r="K7868" i="11"/>
  <c r="L7868" i="11" s="1"/>
  <c r="K7867" i="11"/>
  <c r="L7867" i="11" s="1"/>
  <c r="K7866" i="11"/>
  <c r="L7866" i="11" s="1"/>
  <c r="K7865" i="11"/>
  <c r="L7865" i="11" s="1"/>
  <c r="K7864" i="11"/>
  <c r="L7864" i="11" s="1"/>
  <c r="K7863" i="11"/>
  <c r="L7863" i="11" s="1"/>
  <c r="K7862" i="11"/>
  <c r="L7862" i="11" s="1"/>
  <c r="K7861" i="11"/>
  <c r="L7861" i="11" s="1"/>
  <c r="K7860" i="11"/>
  <c r="L7860" i="11" s="1"/>
  <c r="K7859" i="11"/>
  <c r="L7859" i="11" s="1"/>
  <c r="K7858" i="11"/>
  <c r="L7858" i="11" s="1"/>
  <c r="K7857" i="11"/>
  <c r="L7857" i="11" s="1"/>
  <c r="K7856" i="11"/>
  <c r="L7856" i="11" s="1"/>
  <c r="K7855" i="11"/>
  <c r="L7855" i="11" s="1"/>
  <c r="K7854" i="11"/>
  <c r="L7854" i="11" s="1"/>
  <c r="K7853" i="11"/>
  <c r="L7853" i="11" s="1"/>
  <c r="K7852" i="11"/>
  <c r="L7852" i="11" s="1"/>
  <c r="K7851" i="11"/>
  <c r="L7851" i="11" s="1"/>
  <c r="K7850" i="11"/>
  <c r="L7850" i="11" s="1"/>
  <c r="K7849" i="11"/>
  <c r="L7849" i="11" s="1"/>
  <c r="K7848" i="11"/>
  <c r="L7848" i="11" s="1"/>
  <c r="K7847" i="11"/>
  <c r="L7847" i="11" s="1"/>
  <c r="K7846" i="11"/>
  <c r="L7846" i="11" s="1"/>
  <c r="K7845" i="11"/>
  <c r="L7845" i="11" s="1"/>
  <c r="K7844" i="11"/>
  <c r="L7844" i="11" s="1"/>
  <c r="K7843" i="11"/>
  <c r="L7843" i="11" s="1"/>
  <c r="K7842" i="11"/>
  <c r="L7842" i="11" s="1"/>
  <c r="K7841" i="11"/>
  <c r="L7841" i="11" s="1"/>
  <c r="K7840" i="11"/>
  <c r="L7840" i="11" s="1"/>
  <c r="K7839" i="11"/>
  <c r="L7839" i="11" s="1"/>
  <c r="K7838" i="11"/>
  <c r="L7838" i="11" s="1"/>
  <c r="K7837" i="11"/>
  <c r="L7837" i="11" s="1"/>
  <c r="K7836" i="11"/>
  <c r="L7836" i="11" s="1"/>
  <c r="K7835" i="11"/>
  <c r="L7835" i="11" s="1"/>
  <c r="K7834" i="11"/>
  <c r="L7834" i="11" s="1"/>
  <c r="K7833" i="11"/>
  <c r="L7833" i="11" s="1"/>
  <c r="K7832" i="11"/>
  <c r="L7832" i="11" s="1"/>
  <c r="K7831" i="11"/>
  <c r="L7831" i="11" s="1"/>
  <c r="K7830" i="11"/>
  <c r="L7830" i="11" s="1"/>
  <c r="K7829" i="11"/>
  <c r="L7829" i="11" s="1"/>
  <c r="K7828" i="11"/>
  <c r="L7828" i="11" s="1"/>
  <c r="K7827" i="11"/>
  <c r="L7827" i="11" s="1"/>
  <c r="K7826" i="11"/>
  <c r="L7826" i="11" s="1"/>
  <c r="K7825" i="11"/>
  <c r="L7825" i="11" s="1"/>
  <c r="K7824" i="11"/>
  <c r="L7824" i="11" s="1"/>
  <c r="K7823" i="11"/>
  <c r="L7823" i="11" s="1"/>
  <c r="K7822" i="11"/>
  <c r="L7822" i="11" s="1"/>
  <c r="K7821" i="11"/>
  <c r="L7821" i="11" s="1"/>
  <c r="K7820" i="11"/>
  <c r="L7820" i="11" s="1"/>
  <c r="K7819" i="11"/>
  <c r="L7819" i="11" s="1"/>
  <c r="K7818" i="11"/>
  <c r="L7818" i="11" s="1"/>
  <c r="K7817" i="11"/>
  <c r="L7817" i="11" s="1"/>
  <c r="K7816" i="11"/>
  <c r="L7816" i="11" s="1"/>
  <c r="K7815" i="11"/>
  <c r="L7815" i="11" s="1"/>
  <c r="K7814" i="11"/>
  <c r="L7814" i="11" s="1"/>
  <c r="K7813" i="11"/>
  <c r="L7813" i="11" s="1"/>
  <c r="K7812" i="11"/>
  <c r="L7812" i="11" s="1"/>
  <c r="K7811" i="11"/>
  <c r="L7811" i="11" s="1"/>
  <c r="K7810" i="11"/>
  <c r="L7810" i="11" s="1"/>
  <c r="K7809" i="11"/>
  <c r="L7809" i="11" s="1"/>
  <c r="K7808" i="11"/>
  <c r="L7808" i="11" s="1"/>
  <c r="K7807" i="11"/>
  <c r="L7807" i="11" s="1"/>
  <c r="K7806" i="11"/>
  <c r="L7806" i="11" s="1"/>
  <c r="K7805" i="11"/>
  <c r="L7805" i="11" s="1"/>
  <c r="K7804" i="11"/>
  <c r="L7804" i="11" s="1"/>
  <c r="K7803" i="11"/>
  <c r="L7803" i="11" s="1"/>
  <c r="K7802" i="11"/>
  <c r="L7802" i="11" s="1"/>
  <c r="K7801" i="11"/>
  <c r="L7801" i="11" s="1"/>
  <c r="K7800" i="11"/>
  <c r="L7800" i="11" s="1"/>
  <c r="K7799" i="11"/>
  <c r="L7799" i="11" s="1"/>
  <c r="K7798" i="11"/>
  <c r="L7798" i="11" s="1"/>
  <c r="K7797" i="11"/>
  <c r="L7797" i="11" s="1"/>
  <c r="K7796" i="11"/>
  <c r="L7796" i="11" s="1"/>
  <c r="K7795" i="11"/>
  <c r="L7795" i="11" s="1"/>
  <c r="K7794" i="11"/>
  <c r="L7794" i="11" s="1"/>
  <c r="K7793" i="11"/>
  <c r="L7793" i="11" s="1"/>
  <c r="K7792" i="11"/>
  <c r="L7792" i="11" s="1"/>
  <c r="K7791" i="11"/>
  <c r="L7791" i="11" s="1"/>
  <c r="K7790" i="11"/>
  <c r="L7790" i="11" s="1"/>
  <c r="K7789" i="11"/>
  <c r="L7789" i="11" s="1"/>
  <c r="K7788" i="11"/>
  <c r="L7788" i="11" s="1"/>
  <c r="K7787" i="11"/>
  <c r="L7787" i="11" s="1"/>
  <c r="K7786" i="11"/>
  <c r="L7786" i="11" s="1"/>
  <c r="K7785" i="11"/>
  <c r="L7785" i="11" s="1"/>
  <c r="K7784" i="11"/>
  <c r="L7784" i="11" s="1"/>
  <c r="K7783" i="11"/>
  <c r="L7783" i="11" s="1"/>
  <c r="K7782" i="11"/>
  <c r="L7782" i="11" s="1"/>
  <c r="K7781" i="11"/>
  <c r="L7781" i="11" s="1"/>
  <c r="K7780" i="11"/>
  <c r="L7780" i="11" s="1"/>
  <c r="K7779" i="11"/>
  <c r="L7779" i="11" s="1"/>
  <c r="K7778" i="11"/>
  <c r="L7778" i="11" s="1"/>
  <c r="K7777" i="11"/>
  <c r="L7777" i="11" s="1"/>
  <c r="K7776" i="11"/>
  <c r="L7776" i="11" s="1"/>
  <c r="K7775" i="11"/>
  <c r="L7775" i="11" s="1"/>
  <c r="K7774" i="11"/>
  <c r="L7774" i="11" s="1"/>
  <c r="L7773" i="11"/>
  <c r="K7773" i="11"/>
  <c r="K7772" i="11"/>
  <c r="L7772" i="11" s="1"/>
  <c r="K7771" i="11"/>
  <c r="L7771" i="11" s="1"/>
  <c r="K7770" i="11"/>
  <c r="L7770" i="11" s="1"/>
  <c r="K7769" i="11"/>
  <c r="L7769" i="11" s="1"/>
  <c r="K7768" i="11"/>
  <c r="L7768" i="11" s="1"/>
  <c r="K7767" i="11"/>
  <c r="L7767" i="11" s="1"/>
  <c r="K7766" i="11"/>
  <c r="L7766" i="11" s="1"/>
  <c r="K7765" i="11"/>
  <c r="L7765" i="11" s="1"/>
  <c r="K7764" i="11"/>
  <c r="L7764" i="11" s="1"/>
  <c r="K7763" i="11"/>
  <c r="L7763" i="11" s="1"/>
  <c r="K7762" i="11"/>
  <c r="L7762" i="11" s="1"/>
  <c r="K7761" i="11"/>
  <c r="L7761" i="11" s="1"/>
  <c r="K7760" i="11"/>
  <c r="L7760" i="11" s="1"/>
  <c r="K7759" i="11"/>
  <c r="L7759" i="11" s="1"/>
  <c r="K7758" i="11"/>
  <c r="L7758" i="11" s="1"/>
  <c r="K7757" i="11"/>
  <c r="L7757" i="11" s="1"/>
  <c r="K7756" i="11"/>
  <c r="L7756" i="11" s="1"/>
  <c r="K7755" i="11"/>
  <c r="L7755" i="11" s="1"/>
  <c r="K7754" i="11"/>
  <c r="L7754" i="11" s="1"/>
  <c r="K7753" i="11"/>
  <c r="L7753" i="11" s="1"/>
  <c r="K7752" i="11"/>
  <c r="L7752" i="11" s="1"/>
  <c r="K7751" i="11"/>
  <c r="L7751" i="11" s="1"/>
  <c r="K7750" i="11"/>
  <c r="L7750" i="11" s="1"/>
  <c r="K7749" i="11"/>
  <c r="L7749" i="11" s="1"/>
  <c r="K7748" i="11"/>
  <c r="L7748" i="11" s="1"/>
  <c r="K7747" i="11"/>
  <c r="L7747" i="11" s="1"/>
  <c r="K7746" i="11"/>
  <c r="L7746" i="11" s="1"/>
  <c r="K7745" i="11"/>
  <c r="L7745" i="11" s="1"/>
  <c r="K7744" i="11"/>
  <c r="L7744" i="11" s="1"/>
  <c r="K7743" i="11"/>
  <c r="L7743" i="11" s="1"/>
  <c r="K7742" i="11"/>
  <c r="L7742" i="11" s="1"/>
  <c r="K7741" i="11"/>
  <c r="L7741" i="11" s="1"/>
  <c r="K7740" i="11"/>
  <c r="L7740" i="11" s="1"/>
  <c r="K7739" i="11"/>
  <c r="L7739" i="11" s="1"/>
  <c r="K7738" i="11"/>
  <c r="L7738" i="11" s="1"/>
  <c r="K7737" i="11"/>
  <c r="L7737" i="11" s="1"/>
  <c r="K7736" i="11"/>
  <c r="L7736" i="11" s="1"/>
  <c r="K7735" i="11"/>
  <c r="L7735" i="11" s="1"/>
  <c r="K7734" i="11"/>
  <c r="L7734" i="11" s="1"/>
  <c r="K7733" i="11"/>
  <c r="L7733" i="11" s="1"/>
  <c r="K7732" i="11"/>
  <c r="L7732" i="11" s="1"/>
  <c r="K7731" i="11"/>
  <c r="L7731" i="11" s="1"/>
  <c r="K7730" i="11"/>
  <c r="L7730" i="11" s="1"/>
  <c r="K7729" i="11"/>
  <c r="L7729" i="11" s="1"/>
  <c r="K7728" i="11"/>
  <c r="L7728" i="11" s="1"/>
  <c r="K7727" i="11"/>
  <c r="L7727" i="11" s="1"/>
  <c r="K7726" i="11"/>
  <c r="L7726" i="11" s="1"/>
  <c r="K7725" i="11"/>
  <c r="L7725" i="11" s="1"/>
  <c r="K7724" i="11"/>
  <c r="L7724" i="11" s="1"/>
  <c r="K7723" i="11"/>
  <c r="L7723" i="11" s="1"/>
  <c r="K7722" i="11"/>
  <c r="L7722" i="11" s="1"/>
  <c r="K7721" i="11"/>
  <c r="L7721" i="11" s="1"/>
  <c r="K7720" i="11"/>
  <c r="L7720" i="11" s="1"/>
  <c r="K7719" i="11"/>
  <c r="L7719" i="11" s="1"/>
  <c r="K7718" i="11"/>
  <c r="L7718" i="11" s="1"/>
  <c r="K7717" i="11"/>
  <c r="L7717" i="11" s="1"/>
  <c r="K7716" i="11"/>
  <c r="L7716" i="11" s="1"/>
  <c r="L7715" i="11"/>
  <c r="K7715" i="11"/>
  <c r="K7714" i="11"/>
  <c r="L7714" i="11" s="1"/>
  <c r="K7713" i="11"/>
  <c r="L7713" i="11" s="1"/>
  <c r="K7712" i="11"/>
  <c r="L7712" i="11" s="1"/>
  <c r="K7711" i="11"/>
  <c r="L7711" i="11" s="1"/>
  <c r="K7710" i="11"/>
  <c r="L7710" i="11" s="1"/>
  <c r="K7709" i="11"/>
  <c r="L7709" i="11" s="1"/>
  <c r="K7708" i="11"/>
  <c r="L7708" i="11" s="1"/>
  <c r="K7707" i="11"/>
  <c r="L7707" i="11" s="1"/>
  <c r="K7706" i="11"/>
  <c r="L7706" i="11" s="1"/>
  <c r="K7705" i="11"/>
  <c r="L7705" i="11" s="1"/>
  <c r="K7704" i="11"/>
  <c r="L7704" i="11" s="1"/>
  <c r="K7703" i="11"/>
  <c r="L7703" i="11" s="1"/>
  <c r="K7702" i="11"/>
  <c r="L7702" i="11" s="1"/>
  <c r="K7701" i="11"/>
  <c r="L7701" i="11" s="1"/>
  <c r="K7700" i="11"/>
  <c r="L7700" i="11" s="1"/>
  <c r="K7699" i="11"/>
  <c r="L7699" i="11" s="1"/>
  <c r="K7698" i="11"/>
  <c r="L7698" i="11" s="1"/>
  <c r="K7697" i="11"/>
  <c r="L7697" i="11" s="1"/>
  <c r="K7696" i="11"/>
  <c r="L7696" i="11" s="1"/>
  <c r="K7695" i="11"/>
  <c r="L7695" i="11" s="1"/>
  <c r="K7694" i="11"/>
  <c r="L7694" i="11" s="1"/>
  <c r="K7693" i="11"/>
  <c r="L7693" i="11" s="1"/>
  <c r="K7692" i="11"/>
  <c r="L7692" i="11" s="1"/>
  <c r="K7691" i="11"/>
  <c r="L7691" i="11" s="1"/>
  <c r="K7690" i="11"/>
  <c r="L7690" i="11" s="1"/>
  <c r="K7689" i="11"/>
  <c r="L7689" i="11" s="1"/>
  <c r="K7688" i="11"/>
  <c r="L7688" i="11" s="1"/>
  <c r="K7687" i="11"/>
  <c r="L7687" i="11" s="1"/>
  <c r="K7686" i="11"/>
  <c r="L7686" i="11" s="1"/>
  <c r="K7685" i="11"/>
  <c r="L7685" i="11" s="1"/>
  <c r="K7684" i="11"/>
  <c r="L7684" i="11" s="1"/>
  <c r="K7683" i="11"/>
  <c r="L7683" i="11" s="1"/>
  <c r="K7682" i="11"/>
  <c r="L7682" i="11" s="1"/>
  <c r="K7681" i="11"/>
  <c r="L7681" i="11" s="1"/>
  <c r="K7680" i="11"/>
  <c r="L7680" i="11" s="1"/>
  <c r="K7679" i="11"/>
  <c r="L7679" i="11" s="1"/>
  <c r="K7678" i="11"/>
  <c r="L7678" i="11" s="1"/>
  <c r="K7677" i="11"/>
  <c r="L7677" i="11" s="1"/>
  <c r="K7676" i="11"/>
  <c r="L7676" i="11" s="1"/>
  <c r="K7675" i="11"/>
  <c r="L7675" i="11" s="1"/>
  <c r="K7674" i="11"/>
  <c r="L7674" i="11" s="1"/>
  <c r="K7673" i="11"/>
  <c r="L7673" i="11" s="1"/>
  <c r="K7672" i="11"/>
  <c r="L7672" i="11" s="1"/>
  <c r="K7671" i="11"/>
  <c r="L7671" i="11" s="1"/>
  <c r="K7670" i="11"/>
  <c r="L7670" i="11" s="1"/>
  <c r="K7669" i="11"/>
  <c r="L7669" i="11" s="1"/>
  <c r="K7668" i="11"/>
  <c r="L7668" i="11" s="1"/>
  <c r="K7667" i="11"/>
  <c r="L7667" i="11" s="1"/>
  <c r="K7666" i="11"/>
  <c r="L7666" i="11" s="1"/>
  <c r="K7665" i="11"/>
  <c r="L7665" i="11" s="1"/>
  <c r="K7664" i="11"/>
  <c r="L7664" i="11" s="1"/>
  <c r="K7663" i="11"/>
  <c r="L7663" i="11" s="1"/>
  <c r="K7662" i="11"/>
  <c r="L7662" i="11" s="1"/>
  <c r="K7661" i="11"/>
  <c r="L7661" i="11" s="1"/>
  <c r="K7660" i="11"/>
  <c r="L7660" i="11" s="1"/>
  <c r="K7659" i="11"/>
  <c r="L7659" i="11" s="1"/>
  <c r="K7658" i="11"/>
  <c r="L7658" i="11" s="1"/>
  <c r="K7657" i="11"/>
  <c r="L7657" i="11" s="1"/>
  <c r="K7656" i="11"/>
  <c r="L7656" i="11" s="1"/>
  <c r="K7655" i="11"/>
  <c r="L7655" i="11" s="1"/>
  <c r="K7654" i="11"/>
  <c r="L7654" i="11" s="1"/>
  <c r="K7653" i="11"/>
  <c r="L7653" i="11" s="1"/>
  <c r="K7652" i="11"/>
  <c r="L7652" i="11" s="1"/>
  <c r="K7651" i="11"/>
  <c r="L7651" i="11" s="1"/>
  <c r="K7650" i="11"/>
  <c r="L7650" i="11" s="1"/>
  <c r="K7649" i="11"/>
  <c r="L7649" i="11" s="1"/>
  <c r="K7648" i="11"/>
  <c r="L7648" i="11" s="1"/>
  <c r="K7647" i="11"/>
  <c r="L7647" i="11" s="1"/>
  <c r="K7646" i="11"/>
  <c r="L7646" i="11" s="1"/>
  <c r="K7645" i="11"/>
  <c r="L7645" i="11" s="1"/>
  <c r="K7644" i="11"/>
  <c r="L7644" i="11" s="1"/>
  <c r="K7643" i="11"/>
  <c r="L7643" i="11" s="1"/>
  <c r="K7642" i="11"/>
  <c r="L7642" i="11" s="1"/>
  <c r="K7641" i="11"/>
  <c r="L7641" i="11" s="1"/>
  <c r="K7640" i="11"/>
  <c r="L7640" i="11" s="1"/>
  <c r="K7639" i="11"/>
  <c r="L7639" i="11" s="1"/>
  <c r="K7638" i="11"/>
  <c r="L7638" i="11" s="1"/>
  <c r="K7637" i="11"/>
  <c r="L7637" i="11" s="1"/>
  <c r="K7636" i="11"/>
  <c r="L7636" i="11" s="1"/>
  <c r="K7635" i="11"/>
  <c r="L7635" i="11" s="1"/>
  <c r="K7634" i="11"/>
  <c r="L7634" i="11" s="1"/>
  <c r="K7633" i="11"/>
  <c r="L7633" i="11" s="1"/>
  <c r="K7632" i="11"/>
  <c r="L7632" i="11" s="1"/>
  <c r="K7631" i="11"/>
  <c r="L7631" i="11" s="1"/>
  <c r="K7630" i="11"/>
  <c r="L7630" i="11" s="1"/>
  <c r="K7629" i="11"/>
  <c r="L7629" i="11" s="1"/>
  <c r="K7628" i="11"/>
  <c r="L7628" i="11" s="1"/>
  <c r="L7627" i="11"/>
  <c r="K7627" i="11"/>
  <c r="K7626" i="11"/>
  <c r="L7626" i="11" s="1"/>
  <c r="K7625" i="11"/>
  <c r="L7625" i="11" s="1"/>
  <c r="K7624" i="11"/>
  <c r="L7624" i="11" s="1"/>
  <c r="K7623" i="11"/>
  <c r="L7623" i="11" s="1"/>
  <c r="K7622" i="11"/>
  <c r="L7622" i="11" s="1"/>
  <c r="K7621" i="11"/>
  <c r="L7621" i="11" s="1"/>
  <c r="K7620" i="11"/>
  <c r="L7620" i="11" s="1"/>
  <c r="K7619" i="11"/>
  <c r="L7619" i="11" s="1"/>
  <c r="K7618" i="11"/>
  <c r="L7618" i="11" s="1"/>
  <c r="K7617" i="11"/>
  <c r="L7617" i="11" s="1"/>
  <c r="K7616" i="11"/>
  <c r="L7616" i="11" s="1"/>
  <c r="K7615" i="11"/>
  <c r="L7615" i="11" s="1"/>
  <c r="K7614" i="11"/>
  <c r="L7614" i="11" s="1"/>
  <c r="K7613" i="11"/>
  <c r="L7613" i="11" s="1"/>
  <c r="K7612" i="11"/>
  <c r="L7612" i="11" s="1"/>
  <c r="K7611" i="11"/>
  <c r="L7611" i="11" s="1"/>
  <c r="K7610" i="11"/>
  <c r="L7610" i="11" s="1"/>
  <c r="K7609" i="11"/>
  <c r="L7609" i="11" s="1"/>
  <c r="K7608" i="11"/>
  <c r="L7608" i="11" s="1"/>
  <c r="K7607" i="11"/>
  <c r="L7607" i="11" s="1"/>
  <c r="K7606" i="11"/>
  <c r="L7606" i="11" s="1"/>
  <c r="K7605" i="11"/>
  <c r="L7605" i="11" s="1"/>
  <c r="K7604" i="11"/>
  <c r="L7604" i="11" s="1"/>
  <c r="K7603" i="11"/>
  <c r="L7603" i="11" s="1"/>
  <c r="K7602" i="11"/>
  <c r="L7602" i="11" s="1"/>
  <c r="K7601" i="11"/>
  <c r="L7601" i="11" s="1"/>
  <c r="K7600" i="11"/>
  <c r="L7600" i="11" s="1"/>
  <c r="K7599" i="11"/>
  <c r="L7599" i="11" s="1"/>
  <c r="K7598" i="11"/>
  <c r="L7598" i="11" s="1"/>
  <c r="K7597" i="11"/>
  <c r="L7597" i="11" s="1"/>
  <c r="K7596" i="11"/>
  <c r="L7596" i="11" s="1"/>
  <c r="K7595" i="11"/>
  <c r="L7595" i="11" s="1"/>
  <c r="K7594" i="11"/>
  <c r="L7594" i="11" s="1"/>
  <c r="K7593" i="11"/>
  <c r="L7593" i="11" s="1"/>
  <c r="K7592" i="11"/>
  <c r="L7592" i="11" s="1"/>
  <c r="K7591" i="11"/>
  <c r="L7591" i="11" s="1"/>
  <c r="K7590" i="11"/>
  <c r="L7590" i="11" s="1"/>
  <c r="K7589" i="11"/>
  <c r="L7589" i="11" s="1"/>
  <c r="K7588" i="11"/>
  <c r="L7588" i="11" s="1"/>
  <c r="K7587" i="11"/>
  <c r="L7587" i="11" s="1"/>
  <c r="K7586" i="11"/>
  <c r="L7586" i="11" s="1"/>
  <c r="K7585" i="11"/>
  <c r="L7585" i="11" s="1"/>
  <c r="K7584" i="11"/>
  <c r="L7584" i="11" s="1"/>
  <c r="K7583" i="11"/>
  <c r="L7583" i="11" s="1"/>
  <c r="K7582" i="11"/>
  <c r="L7582" i="11" s="1"/>
  <c r="K7581" i="11"/>
  <c r="L7581" i="11" s="1"/>
  <c r="K7580" i="11"/>
  <c r="L7580" i="11" s="1"/>
  <c r="K7579" i="11"/>
  <c r="L7579" i="11" s="1"/>
  <c r="K7578" i="11"/>
  <c r="L7578" i="11" s="1"/>
  <c r="K7577" i="11"/>
  <c r="L7577" i="11" s="1"/>
  <c r="K7576" i="11"/>
  <c r="L7576" i="11" s="1"/>
  <c r="K7575" i="11"/>
  <c r="L7575" i="11" s="1"/>
  <c r="K7574" i="11"/>
  <c r="L7574" i="11" s="1"/>
  <c r="K7573" i="11"/>
  <c r="L7573" i="11" s="1"/>
  <c r="K7572" i="11"/>
  <c r="L7572" i="11" s="1"/>
  <c r="K7571" i="11"/>
  <c r="L7571" i="11" s="1"/>
  <c r="K7570" i="11"/>
  <c r="L7570" i="11" s="1"/>
  <c r="K7569" i="11"/>
  <c r="L7569" i="11" s="1"/>
  <c r="K7568" i="11"/>
  <c r="L7568" i="11" s="1"/>
  <c r="K7567" i="11"/>
  <c r="L7567" i="11" s="1"/>
  <c r="K7566" i="11"/>
  <c r="L7566" i="11" s="1"/>
  <c r="K7565" i="11"/>
  <c r="L7565" i="11" s="1"/>
  <c r="K7564" i="11"/>
  <c r="L7564" i="11" s="1"/>
  <c r="K7563" i="11"/>
  <c r="L7563" i="11" s="1"/>
  <c r="K7562" i="11"/>
  <c r="L7562" i="11" s="1"/>
  <c r="K7561" i="11"/>
  <c r="L7561" i="11" s="1"/>
  <c r="K7560" i="11"/>
  <c r="L7560" i="11" s="1"/>
  <c r="K7559" i="11"/>
  <c r="L7559" i="11" s="1"/>
  <c r="K7558" i="11"/>
  <c r="L7558" i="11" s="1"/>
  <c r="K7557" i="11"/>
  <c r="L7557" i="11" s="1"/>
  <c r="K7556" i="11"/>
  <c r="L7556" i="11" s="1"/>
  <c r="K7555" i="11"/>
  <c r="L7555" i="11" s="1"/>
  <c r="K7554" i="11"/>
  <c r="L7554" i="11" s="1"/>
  <c r="K7553" i="11"/>
  <c r="L7553" i="11" s="1"/>
  <c r="K7552" i="11"/>
  <c r="L7552" i="11" s="1"/>
  <c r="K7551" i="11"/>
  <c r="L7551" i="11" s="1"/>
  <c r="K7550" i="11"/>
  <c r="L7550" i="11" s="1"/>
  <c r="K7549" i="11"/>
  <c r="L7549" i="11" s="1"/>
  <c r="K7548" i="11"/>
  <c r="L7548" i="11" s="1"/>
  <c r="K7547" i="11"/>
  <c r="L7547" i="11" s="1"/>
  <c r="K7546" i="11"/>
  <c r="L7546" i="11" s="1"/>
  <c r="K7545" i="11"/>
  <c r="L7545" i="11" s="1"/>
  <c r="K7544" i="11"/>
  <c r="L7544" i="11" s="1"/>
  <c r="K7543" i="11"/>
  <c r="L7543" i="11" s="1"/>
  <c r="K7542" i="11"/>
  <c r="L7542" i="11" s="1"/>
  <c r="K7541" i="11"/>
  <c r="L7541" i="11" s="1"/>
  <c r="K7540" i="11"/>
  <c r="L7540" i="11" s="1"/>
  <c r="K7539" i="11"/>
  <c r="L7539" i="11" s="1"/>
  <c r="K7538" i="11"/>
  <c r="L7538" i="11" s="1"/>
  <c r="K7537" i="11"/>
  <c r="L7537" i="11" s="1"/>
  <c r="K7536" i="11"/>
  <c r="L7536" i="11" s="1"/>
  <c r="K7535" i="11"/>
  <c r="L7535" i="11" s="1"/>
  <c r="K7534" i="11"/>
  <c r="L7534" i="11" s="1"/>
  <c r="K7533" i="11"/>
  <c r="L7533" i="11" s="1"/>
  <c r="K7532" i="11"/>
  <c r="L7532" i="11" s="1"/>
  <c r="K7531" i="11"/>
  <c r="L7531" i="11" s="1"/>
  <c r="K7530" i="11"/>
  <c r="L7530" i="11" s="1"/>
  <c r="K7529" i="11"/>
  <c r="L7529" i="11" s="1"/>
  <c r="K7528" i="11"/>
  <c r="L7528" i="11" s="1"/>
  <c r="K7527" i="11"/>
  <c r="L7527" i="11" s="1"/>
  <c r="K7526" i="11"/>
  <c r="L7526" i="11" s="1"/>
  <c r="K7525" i="11"/>
  <c r="L7525" i="11" s="1"/>
  <c r="K7524" i="11"/>
  <c r="L7524" i="11" s="1"/>
  <c r="K7523" i="11"/>
  <c r="L7523" i="11" s="1"/>
  <c r="K7522" i="11"/>
  <c r="L7522" i="11" s="1"/>
  <c r="K7521" i="11"/>
  <c r="L7521" i="11" s="1"/>
  <c r="K7520" i="11"/>
  <c r="L7520" i="11" s="1"/>
  <c r="K7519" i="11"/>
  <c r="L7519" i="11" s="1"/>
  <c r="K7518" i="11"/>
  <c r="L7518" i="11" s="1"/>
  <c r="K7517" i="11"/>
  <c r="L7517" i="11" s="1"/>
  <c r="K7516" i="11"/>
  <c r="L7516" i="11" s="1"/>
  <c r="K7515" i="11"/>
  <c r="L7515" i="11" s="1"/>
  <c r="K7514" i="11"/>
  <c r="L7514" i="11" s="1"/>
  <c r="K7513" i="11"/>
  <c r="L7513" i="11" s="1"/>
  <c r="K7512" i="11"/>
  <c r="L7512" i="11" s="1"/>
  <c r="K7511" i="11"/>
  <c r="L7511" i="11" s="1"/>
  <c r="K7510" i="11"/>
  <c r="L7510" i="11" s="1"/>
  <c r="K7509" i="11"/>
  <c r="L7509" i="11" s="1"/>
  <c r="K7508" i="11"/>
  <c r="L7508" i="11" s="1"/>
  <c r="K7507" i="11"/>
  <c r="L7507" i="11" s="1"/>
  <c r="K7506" i="11"/>
  <c r="L7506" i="11" s="1"/>
  <c r="K7505" i="11"/>
  <c r="L7505" i="11" s="1"/>
  <c r="K7504" i="11"/>
  <c r="L7504" i="11" s="1"/>
  <c r="K7503" i="11"/>
  <c r="L7503" i="11" s="1"/>
  <c r="K7502" i="11"/>
  <c r="L7502" i="11" s="1"/>
  <c r="K7501" i="11"/>
  <c r="L7501" i="11" s="1"/>
  <c r="K7500" i="11"/>
  <c r="L7500" i="11" s="1"/>
  <c r="K7499" i="11"/>
  <c r="L7499" i="11" s="1"/>
  <c r="K7498" i="11"/>
  <c r="L7498" i="11" s="1"/>
  <c r="K7497" i="11"/>
  <c r="L7497" i="11" s="1"/>
  <c r="K7496" i="11"/>
  <c r="L7496" i="11" s="1"/>
  <c r="K7495" i="11"/>
  <c r="L7495" i="11" s="1"/>
  <c r="K7494" i="11"/>
  <c r="L7494" i="11" s="1"/>
  <c r="K7493" i="11"/>
  <c r="L7493" i="11" s="1"/>
  <c r="K7492" i="11"/>
  <c r="L7492" i="11" s="1"/>
  <c r="K7491" i="11"/>
  <c r="L7491" i="11" s="1"/>
  <c r="K7490" i="11"/>
  <c r="L7490" i="11" s="1"/>
  <c r="K7489" i="11"/>
  <c r="L7489" i="11" s="1"/>
  <c r="K7488" i="11"/>
  <c r="L7488" i="11" s="1"/>
  <c r="K7487" i="11"/>
  <c r="L7487" i="11" s="1"/>
  <c r="K7486" i="11"/>
  <c r="L7486" i="11" s="1"/>
  <c r="K7485" i="11"/>
  <c r="L7485" i="11" s="1"/>
  <c r="K7484" i="11"/>
  <c r="L7484" i="11" s="1"/>
  <c r="K7483" i="11"/>
  <c r="L7483" i="11" s="1"/>
  <c r="K7482" i="11"/>
  <c r="L7482" i="11" s="1"/>
  <c r="K7481" i="11"/>
  <c r="L7481" i="11" s="1"/>
  <c r="K7480" i="11"/>
  <c r="L7480" i="11" s="1"/>
  <c r="K7479" i="11"/>
  <c r="L7479" i="11" s="1"/>
  <c r="K7478" i="11"/>
  <c r="L7478" i="11" s="1"/>
  <c r="K7477" i="11"/>
  <c r="L7477" i="11" s="1"/>
  <c r="K7476" i="11"/>
  <c r="L7476" i="11" s="1"/>
  <c r="K7475" i="11"/>
  <c r="L7475" i="11" s="1"/>
  <c r="K7474" i="11"/>
  <c r="L7474" i="11" s="1"/>
  <c r="K7473" i="11"/>
  <c r="L7473" i="11" s="1"/>
  <c r="K7472" i="11"/>
  <c r="L7472" i="11" s="1"/>
  <c r="K7471" i="11"/>
  <c r="L7471" i="11" s="1"/>
  <c r="K7470" i="11"/>
  <c r="L7470" i="11" s="1"/>
  <c r="K7469" i="11"/>
  <c r="L7469" i="11" s="1"/>
  <c r="K7468" i="11"/>
  <c r="L7468" i="11" s="1"/>
  <c r="K7467" i="11"/>
  <c r="L7467" i="11" s="1"/>
  <c r="K7466" i="11"/>
  <c r="L7466" i="11" s="1"/>
  <c r="K7465" i="11"/>
  <c r="L7465" i="11" s="1"/>
  <c r="K7464" i="11"/>
  <c r="L7464" i="11" s="1"/>
  <c r="K7463" i="11"/>
  <c r="L7463" i="11" s="1"/>
  <c r="K7462" i="11"/>
  <c r="L7462" i="11" s="1"/>
  <c r="K7461" i="11"/>
  <c r="L7461" i="11" s="1"/>
  <c r="K7460" i="11"/>
  <c r="L7460" i="11" s="1"/>
  <c r="L7459" i="11"/>
  <c r="K7459" i="11"/>
  <c r="K7458" i="11"/>
  <c r="L7458" i="11" s="1"/>
  <c r="K7457" i="11"/>
  <c r="L7457" i="11" s="1"/>
  <c r="K7456" i="11"/>
  <c r="L7456" i="11" s="1"/>
  <c r="K7455" i="11"/>
  <c r="L7455" i="11" s="1"/>
  <c r="K7454" i="11"/>
  <c r="L7454" i="11" s="1"/>
  <c r="K7453" i="11"/>
  <c r="L7453" i="11" s="1"/>
  <c r="K7452" i="11"/>
  <c r="L7452" i="11" s="1"/>
  <c r="K7451" i="11"/>
  <c r="L7451" i="11" s="1"/>
  <c r="K7450" i="11"/>
  <c r="L7450" i="11" s="1"/>
  <c r="K7449" i="11"/>
  <c r="L7449" i="11" s="1"/>
  <c r="K7448" i="11"/>
  <c r="L7448" i="11" s="1"/>
  <c r="K7447" i="11"/>
  <c r="L7447" i="11" s="1"/>
  <c r="K7446" i="11"/>
  <c r="L7446" i="11" s="1"/>
  <c r="K7445" i="11"/>
  <c r="L7445" i="11" s="1"/>
  <c r="K7444" i="11"/>
  <c r="L7444" i="11" s="1"/>
  <c r="K7443" i="11"/>
  <c r="L7443" i="11" s="1"/>
  <c r="K7442" i="11"/>
  <c r="L7442" i="11" s="1"/>
  <c r="K7441" i="11"/>
  <c r="L7441" i="11" s="1"/>
  <c r="K7440" i="11"/>
  <c r="L7440" i="11" s="1"/>
  <c r="K7439" i="11"/>
  <c r="L7439" i="11" s="1"/>
  <c r="K7438" i="11"/>
  <c r="L7438" i="11" s="1"/>
  <c r="K7437" i="11"/>
  <c r="L7437" i="11" s="1"/>
  <c r="K7436" i="11"/>
  <c r="L7436" i="11" s="1"/>
  <c r="K7435" i="11"/>
  <c r="L7435" i="11" s="1"/>
  <c r="K7434" i="11"/>
  <c r="L7434" i="11" s="1"/>
  <c r="K7433" i="11"/>
  <c r="L7433" i="11" s="1"/>
  <c r="K7432" i="11"/>
  <c r="L7432" i="11" s="1"/>
  <c r="K7431" i="11"/>
  <c r="L7431" i="11" s="1"/>
  <c r="K7430" i="11"/>
  <c r="L7430" i="11" s="1"/>
  <c r="K7429" i="11"/>
  <c r="L7429" i="11" s="1"/>
  <c r="K7428" i="11"/>
  <c r="L7428" i="11" s="1"/>
  <c r="K7427" i="11"/>
  <c r="L7427" i="11" s="1"/>
  <c r="K7426" i="11"/>
  <c r="L7426" i="11" s="1"/>
  <c r="K7425" i="11"/>
  <c r="L7425" i="11" s="1"/>
  <c r="K7424" i="11"/>
  <c r="L7424" i="11" s="1"/>
  <c r="K7423" i="11"/>
  <c r="L7423" i="11" s="1"/>
  <c r="K7422" i="11"/>
  <c r="L7422" i="11" s="1"/>
  <c r="K7421" i="11"/>
  <c r="L7421" i="11" s="1"/>
  <c r="K7420" i="11"/>
  <c r="L7420" i="11" s="1"/>
  <c r="K7419" i="11"/>
  <c r="L7419" i="11" s="1"/>
  <c r="K7418" i="11"/>
  <c r="L7418" i="11" s="1"/>
  <c r="K7417" i="11"/>
  <c r="L7417" i="11" s="1"/>
  <c r="K7416" i="11"/>
  <c r="L7416" i="11" s="1"/>
  <c r="K7415" i="11"/>
  <c r="L7415" i="11" s="1"/>
  <c r="K7414" i="11"/>
  <c r="L7414" i="11" s="1"/>
  <c r="K7413" i="11"/>
  <c r="L7413" i="11" s="1"/>
  <c r="K7412" i="11"/>
  <c r="L7412" i="11" s="1"/>
  <c r="K7411" i="11"/>
  <c r="L7411" i="11" s="1"/>
  <c r="K7410" i="11"/>
  <c r="L7410" i="11" s="1"/>
  <c r="K7409" i="11"/>
  <c r="L7409" i="11" s="1"/>
  <c r="K7408" i="11"/>
  <c r="L7408" i="11" s="1"/>
  <c r="K7407" i="11"/>
  <c r="L7407" i="11" s="1"/>
  <c r="K7406" i="11"/>
  <c r="L7406" i="11" s="1"/>
  <c r="K7405" i="11"/>
  <c r="L7405" i="11" s="1"/>
  <c r="K7404" i="11"/>
  <c r="L7404" i="11" s="1"/>
  <c r="K7403" i="11"/>
  <c r="L7403" i="11" s="1"/>
  <c r="K7402" i="11"/>
  <c r="L7402" i="11" s="1"/>
  <c r="K7401" i="11"/>
  <c r="L7401" i="11" s="1"/>
  <c r="K7400" i="11"/>
  <c r="L7400" i="11" s="1"/>
  <c r="K7399" i="11"/>
  <c r="L7399" i="11" s="1"/>
  <c r="K7398" i="11"/>
  <c r="L7398" i="11" s="1"/>
  <c r="K7397" i="11"/>
  <c r="L7397" i="11" s="1"/>
  <c r="K7396" i="11"/>
  <c r="L7396" i="11" s="1"/>
  <c r="K7395" i="11"/>
  <c r="L7395" i="11" s="1"/>
  <c r="K7394" i="11"/>
  <c r="L7394" i="11" s="1"/>
  <c r="K7393" i="11"/>
  <c r="L7393" i="11" s="1"/>
  <c r="K7392" i="11"/>
  <c r="L7392" i="11" s="1"/>
  <c r="K7391" i="11"/>
  <c r="L7391" i="11" s="1"/>
  <c r="K7390" i="11"/>
  <c r="L7390" i="11" s="1"/>
  <c r="K7389" i="11"/>
  <c r="L7389" i="11" s="1"/>
  <c r="K7388" i="11"/>
  <c r="L7388" i="11" s="1"/>
  <c r="K7387" i="11"/>
  <c r="L7387" i="11" s="1"/>
  <c r="K7386" i="11"/>
  <c r="L7386" i="11" s="1"/>
  <c r="K7385" i="11"/>
  <c r="L7385" i="11" s="1"/>
  <c r="K7384" i="11"/>
  <c r="L7384" i="11" s="1"/>
  <c r="K7383" i="11"/>
  <c r="L7383" i="11" s="1"/>
  <c r="K7382" i="11"/>
  <c r="L7382" i="11" s="1"/>
  <c r="K7381" i="11"/>
  <c r="L7381" i="11" s="1"/>
  <c r="K7380" i="11"/>
  <c r="L7380" i="11" s="1"/>
  <c r="K7379" i="11"/>
  <c r="L7379" i="11" s="1"/>
  <c r="K7378" i="11"/>
  <c r="L7378" i="11" s="1"/>
  <c r="K7377" i="11"/>
  <c r="L7377" i="11" s="1"/>
  <c r="K7376" i="11"/>
  <c r="L7376" i="11" s="1"/>
  <c r="K7375" i="11"/>
  <c r="L7375" i="11" s="1"/>
  <c r="K7374" i="11"/>
  <c r="L7374" i="11" s="1"/>
  <c r="K7373" i="11"/>
  <c r="L7373" i="11" s="1"/>
  <c r="K7372" i="11"/>
  <c r="L7372" i="11" s="1"/>
  <c r="K7371" i="11"/>
  <c r="L7371" i="11" s="1"/>
  <c r="K7370" i="11"/>
  <c r="L7370" i="11" s="1"/>
  <c r="K7369" i="11"/>
  <c r="L7369" i="11" s="1"/>
  <c r="K7368" i="11"/>
  <c r="L7368" i="11" s="1"/>
  <c r="K7367" i="11"/>
  <c r="L7367" i="11" s="1"/>
  <c r="K7366" i="11"/>
  <c r="L7366" i="11" s="1"/>
  <c r="K7365" i="11"/>
  <c r="L7365" i="11" s="1"/>
  <c r="K7364" i="11"/>
  <c r="L7364" i="11" s="1"/>
  <c r="K7363" i="11"/>
  <c r="L7363" i="11" s="1"/>
  <c r="K7362" i="11"/>
  <c r="L7362" i="11" s="1"/>
  <c r="K7361" i="11"/>
  <c r="L7361" i="11" s="1"/>
  <c r="K7360" i="11"/>
  <c r="L7360" i="11" s="1"/>
  <c r="K7359" i="11"/>
  <c r="L7359" i="11" s="1"/>
  <c r="K7358" i="11"/>
  <c r="L7358" i="11" s="1"/>
  <c r="K7357" i="11"/>
  <c r="L7357" i="11" s="1"/>
  <c r="K7356" i="11"/>
  <c r="L7356" i="11" s="1"/>
  <c r="K7355" i="11"/>
  <c r="L7355" i="11" s="1"/>
  <c r="K7354" i="11"/>
  <c r="L7354" i="11" s="1"/>
  <c r="K7353" i="11"/>
  <c r="L7353" i="11" s="1"/>
  <c r="K7352" i="11"/>
  <c r="L7352" i="11" s="1"/>
  <c r="K7351" i="11"/>
  <c r="L7351" i="11" s="1"/>
  <c r="K7350" i="11"/>
  <c r="L7350" i="11" s="1"/>
  <c r="K7349" i="11"/>
  <c r="L7349" i="11" s="1"/>
  <c r="K7348" i="11"/>
  <c r="L7348" i="11" s="1"/>
  <c r="K7347" i="11"/>
  <c r="L7347" i="11" s="1"/>
  <c r="K7346" i="11"/>
  <c r="L7346" i="11" s="1"/>
  <c r="K7345" i="11"/>
  <c r="L7345" i="11" s="1"/>
  <c r="K7344" i="11"/>
  <c r="L7344" i="11" s="1"/>
  <c r="K7343" i="11"/>
  <c r="L7343" i="11" s="1"/>
  <c r="K7342" i="11"/>
  <c r="L7342" i="11" s="1"/>
  <c r="K7341" i="11"/>
  <c r="L7341" i="11" s="1"/>
  <c r="K7340" i="11"/>
  <c r="L7340" i="11" s="1"/>
  <c r="K7339" i="11"/>
  <c r="L7339" i="11" s="1"/>
  <c r="K7338" i="11"/>
  <c r="L7338" i="11" s="1"/>
  <c r="K7337" i="11"/>
  <c r="L7337" i="11" s="1"/>
  <c r="K7336" i="11"/>
  <c r="L7336" i="11" s="1"/>
  <c r="K7335" i="11"/>
  <c r="L7335" i="11" s="1"/>
  <c r="K7334" i="11"/>
  <c r="L7334" i="11" s="1"/>
  <c r="K7333" i="11"/>
  <c r="L7333" i="11" s="1"/>
  <c r="K7332" i="11"/>
  <c r="L7332" i="11" s="1"/>
  <c r="K7331" i="11"/>
  <c r="L7331" i="11" s="1"/>
  <c r="K7330" i="11"/>
  <c r="L7330" i="11" s="1"/>
  <c r="K7329" i="11"/>
  <c r="L7329" i="11" s="1"/>
  <c r="K7328" i="11"/>
  <c r="L7328" i="11" s="1"/>
  <c r="K7327" i="11"/>
  <c r="L7327" i="11" s="1"/>
  <c r="K7326" i="11"/>
  <c r="L7326" i="11" s="1"/>
  <c r="K7325" i="11"/>
  <c r="L7325" i="11" s="1"/>
  <c r="K7324" i="11"/>
  <c r="L7324" i="11" s="1"/>
  <c r="K7323" i="11"/>
  <c r="L7323" i="11" s="1"/>
  <c r="K7322" i="11"/>
  <c r="L7322" i="11" s="1"/>
  <c r="K7321" i="11"/>
  <c r="L7321" i="11" s="1"/>
  <c r="K7320" i="11"/>
  <c r="L7320" i="11" s="1"/>
  <c r="K7319" i="11"/>
  <c r="L7319" i="11" s="1"/>
  <c r="K7318" i="11"/>
  <c r="L7318" i="11" s="1"/>
  <c r="K7317" i="11"/>
  <c r="L7317" i="11" s="1"/>
  <c r="K7316" i="11"/>
  <c r="L7316" i="11" s="1"/>
  <c r="K7315" i="11"/>
  <c r="L7315" i="11" s="1"/>
  <c r="K7314" i="11"/>
  <c r="L7314" i="11" s="1"/>
  <c r="K7313" i="11"/>
  <c r="L7313" i="11" s="1"/>
  <c r="K7312" i="11"/>
  <c r="L7312" i="11" s="1"/>
  <c r="K7311" i="11"/>
  <c r="L7311" i="11" s="1"/>
  <c r="K7310" i="11"/>
  <c r="L7310" i="11" s="1"/>
  <c r="K7309" i="11"/>
  <c r="L7309" i="11" s="1"/>
  <c r="K7308" i="11"/>
  <c r="L7308" i="11" s="1"/>
  <c r="K7307" i="11"/>
  <c r="L7307" i="11" s="1"/>
  <c r="K7306" i="11"/>
  <c r="L7306" i="11" s="1"/>
  <c r="K7305" i="11"/>
  <c r="L7305" i="11" s="1"/>
  <c r="K7304" i="11"/>
  <c r="L7304" i="11" s="1"/>
  <c r="K7303" i="11"/>
  <c r="L7303" i="11" s="1"/>
  <c r="L7302" i="11"/>
  <c r="K7302" i="11"/>
  <c r="K7301" i="11"/>
  <c r="L7301" i="11" s="1"/>
  <c r="K7300" i="11"/>
  <c r="L7300" i="11" s="1"/>
  <c r="K7299" i="11"/>
  <c r="L7299" i="11" s="1"/>
  <c r="K7298" i="11"/>
  <c r="L7298" i="11" s="1"/>
  <c r="K7297" i="11"/>
  <c r="L7297" i="11" s="1"/>
  <c r="K7296" i="11"/>
  <c r="L7296" i="11" s="1"/>
  <c r="K7295" i="11"/>
  <c r="L7295" i="11" s="1"/>
  <c r="K7294" i="11"/>
  <c r="L7294" i="11" s="1"/>
  <c r="K7293" i="11"/>
  <c r="L7293" i="11" s="1"/>
  <c r="K7292" i="11"/>
  <c r="L7292" i="11" s="1"/>
  <c r="K7291" i="11"/>
  <c r="L7291" i="11" s="1"/>
  <c r="K7290" i="11"/>
  <c r="L7290" i="11" s="1"/>
  <c r="K7289" i="11"/>
  <c r="L7289" i="11" s="1"/>
  <c r="K7288" i="11"/>
  <c r="L7288" i="11" s="1"/>
  <c r="K7287" i="11"/>
  <c r="L7287" i="11" s="1"/>
  <c r="K7286" i="11"/>
  <c r="L7286" i="11" s="1"/>
  <c r="K7285" i="11"/>
  <c r="L7285" i="11" s="1"/>
  <c r="K7284" i="11"/>
  <c r="L7284" i="11" s="1"/>
  <c r="K7283" i="11"/>
  <c r="L7283" i="11" s="1"/>
  <c r="K7282" i="11"/>
  <c r="L7282" i="11" s="1"/>
  <c r="K7281" i="11"/>
  <c r="L7281" i="11" s="1"/>
  <c r="K7280" i="11"/>
  <c r="L7280" i="11" s="1"/>
  <c r="K7279" i="11"/>
  <c r="L7279" i="11" s="1"/>
  <c r="K7278" i="11"/>
  <c r="L7278" i="11" s="1"/>
  <c r="K7277" i="11"/>
  <c r="L7277" i="11" s="1"/>
  <c r="K7276" i="11"/>
  <c r="L7276" i="11" s="1"/>
  <c r="K7275" i="11"/>
  <c r="L7275" i="11" s="1"/>
  <c r="K7274" i="11"/>
  <c r="L7274" i="11" s="1"/>
  <c r="K7273" i="11"/>
  <c r="L7273" i="11" s="1"/>
  <c r="K7272" i="11"/>
  <c r="L7272" i="11" s="1"/>
  <c r="K7271" i="11"/>
  <c r="L7271" i="11" s="1"/>
  <c r="K7270" i="11"/>
  <c r="L7270" i="11" s="1"/>
  <c r="K7269" i="11"/>
  <c r="L7269" i="11" s="1"/>
  <c r="K7268" i="11"/>
  <c r="L7268" i="11" s="1"/>
  <c r="K7267" i="11"/>
  <c r="L7267" i="11" s="1"/>
  <c r="K7266" i="11"/>
  <c r="L7266" i="11" s="1"/>
  <c r="K7265" i="11"/>
  <c r="L7265" i="11" s="1"/>
  <c r="K7264" i="11"/>
  <c r="L7264" i="11" s="1"/>
  <c r="K7263" i="11"/>
  <c r="L7263" i="11" s="1"/>
  <c r="K7262" i="11"/>
  <c r="L7262" i="11" s="1"/>
  <c r="K7261" i="11"/>
  <c r="L7261" i="11" s="1"/>
  <c r="K7260" i="11"/>
  <c r="L7260" i="11" s="1"/>
  <c r="K7259" i="11"/>
  <c r="L7259" i="11" s="1"/>
  <c r="K7258" i="11"/>
  <c r="L7258" i="11" s="1"/>
  <c r="K7257" i="11"/>
  <c r="L7257" i="11" s="1"/>
  <c r="K7256" i="11"/>
  <c r="L7256" i="11" s="1"/>
  <c r="K7255" i="11"/>
  <c r="L7255" i="11" s="1"/>
  <c r="K7254" i="11"/>
  <c r="L7254" i="11" s="1"/>
  <c r="K7253" i="11"/>
  <c r="L7253" i="11" s="1"/>
  <c r="K7252" i="11"/>
  <c r="L7252" i="11" s="1"/>
  <c r="K7251" i="11"/>
  <c r="L7251" i="11" s="1"/>
  <c r="K7250" i="11"/>
  <c r="L7250" i="11" s="1"/>
  <c r="K7249" i="11"/>
  <c r="L7249" i="11" s="1"/>
  <c r="K7248" i="11"/>
  <c r="L7248" i="11" s="1"/>
  <c r="K7247" i="11"/>
  <c r="L7247" i="11" s="1"/>
  <c r="K7246" i="11"/>
  <c r="L7246" i="11" s="1"/>
  <c r="K7245" i="11"/>
  <c r="L7245" i="11" s="1"/>
  <c r="K7244" i="11"/>
  <c r="L7244" i="11" s="1"/>
  <c r="K7243" i="11"/>
  <c r="L7243" i="11" s="1"/>
  <c r="K7242" i="11"/>
  <c r="L7242" i="11" s="1"/>
  <c r="K7241" i="11"/>
  <c r="L7241" i="11" s="1"/>
  <c r="K7240" i="11"/>
  <c r="L7240" i="11" s="1"/>
  <c r="K7239" i="11"/>
  <c r="L7239" i="11" s="1"/>
  <c r="K7238" i="11"/>
  <c r="L7238" i="11" s="1"/>
  <c r="K7237" i="11"/>
  <c r="L7237" i="11" s="1"/>
  <c r="K7236" i="11"/>
  <c r="L7236" i="11" s="1"/>
  <c r="K7235" i="11"/>
  <c r="L7235" i="11" s="1"/>
  <c r="K7234" i="11"/>
  <c r="L7234" i="11" s="1"/>
  <c r="K7233" i="11"/>
  <c r="L7233" i="11" s="1"/>
  <c r="K7232" i="11"/>
  <c r="L7232" i="11" s="1"/>
  <c r="K7231" i="11"/>
  <c r="L7231" i="11" s="1"/>
  <c r="K7230" i="11"/>
  <c r="L7230" i="11" s="1"/>
  <c r="K7229" i="11"/>
  <c r="L7229" i="11" s="1"/>
  <c r="K7228" i="11"/>
  <c r="L7228" i="11" s="1"/>
  <c r="K7227" i="11"/>
  <c r="L7227" i="11" s="1"/>
  <c r="K7226" i="11"/>
  <c r="L7226" i="11" s="1"/>
  <c r="K7225" i="11"/>
  <c r="L7225" i="11" s="1"/>
  <c r="K7224" i="11"/>
  <c r="L7224" i="11" s="1"/>
  <c r="K7223" i="11"/>
  <c r="L7223" i="11" s="1"/>
  <c r="K7222" i="11"/>
  <c r="L7222" i="11" s="1"/>
  <c r="K7221" i="11"/>
  <c r="L7221" i="11" s="1"/>
  <c r="K7220" i="11"/>
  <c r="L7220" i="11" s="1"/>
  <c r="K7219" i="11"/>
  <c r="L7219" i="11" s="1"/>
  <c r="K7218" i="11"/>
  <c r="L7218" i="11" s="1"/>
  <c r="K7217" i="11"/>
  <c r="L7217" i="11" s="1"/>
  <c r="K7216" i="11"/>
  <c r="L7216" i="11" s="1"/>
  <c r="K7215" i="11"/>
  <c r="L7215" i="11" s="1"/>
  <c r="K7214" i="11"/>
  <c r="L7214" i="11" s="1"/>
  <c r="K7213" i="11"/>
  <c r="L7213" i="11" s="1"/>
  <c r="K7212" i="11"/>
  <c r="L7212" i="11" s="1"/>
  <c r="K7211" i="11"/>
  <c r="L7211" i="11" s="1"/>
  <c r="K7210" i="11"/>
  <c r="L7210" i="11" s="1"/>
  <c r="K7209" i="11"/>
  <c r="L7209" i="11" s="1"/>
  <c r="K7208" i="11"/>
  <c r="L7208" i="11" s="1"/>
  <c r="K7207" i="11"/>
  <c r="L7207" i="11" s="1"/>
  <c r="K7206" i="11"/>
  <c r="L7206" i="11" s="1"/>
  <c r="K7205" i="11"/>
  <c r="L7205" i="11" s="1"/>
  <c r="K7204" i="11"/>
  <c r="L7204" i="11" s="1"/>
  <c r="K7203" i="11"/>
  <c r="L7203" i="11" s="1"/>
  <c r="K7202" i="11"/>
  <c r="L7202" i="11" s="1"/>
  <c r="K7201" i="11"/>
  <c r="L7201" i="11" s="1"/>
  <c r="K7200" i="11"/>
  <c r="L7200" i="11" s="1"/>
  <c r="K7199" i="11"/>
  <c r="L7199" i="11" s="1"/>
  <c r="K7198" i="11"/>
  <c r="L7198" i="11" s="1"/>
  <c r="K7197" i="11"/>
  <c r="L7197" i="11" s="1"/>
  <c r="K7196" i="11"/>
  <c r="L7196" i="11" s="1"/>
  <c r="K7195" i="11"/>
  <c r="L7195" i="11" s="1"/>
  <c r="K7194" i="11"/>
  <c r="L7194" i="11" s="1"/>
  <c r="K7193" i="11"/>
  <c r="L7193" i="11" s="1"/>
  <c r="K7192" i="11"/>
  <c r="L7192" i="11" s="1"/>
  <c r="K7191" i="11"/>
  <c r="L7191" i="11" s="1"/>
  <c r="K7190" i="11"/>
  <c r="L7190" i="11" s="1"/>
  <c r="K7189" i="11"/>
  <c r="L7189" i="11" s="1"/>
  <c r="K7188" i="11"/>
  <c r="L7188" i="11" s="1"/>
  <c r="K7187" i="11"/>
  <c r="L7187" i="11" s="1"/>
  <c r="K7186" i="11"/>
  <c r="L7186" i="11" s="1"/>
  <c r="K7185" i="11"/>
  <c r="L7185" i="11" s="1"/>
  <c r="K7184" i="11"/>
  <c r="L7184" i="11" s="1"/>
  <c r="K7183" i="11"/>
  <c r="L7183" i="11" s="1"/>
  <c r="K7182" i="11"/>
  <c r="L7182" i="11" s="1"/>
  <c r="K7181" i="11"/>
  <c r="L7181" i="11" s="1"/>
  <c r="K7180" i="11"/>
  <c r="L7180" i="11" s="1"/>
  <c r="K7179" i="11"/>
  <c r="L7179" i="11" s="1"/>
  <c r="K7178" i="11"/>
  <c r="L7178" i="11" s="1"/>
  <c r="K7177" i="11"/>
  <c r="L7177" i="11" s="1"/>
  <c r="K7176" i="11"/>
  <c r="L7176" i="11" s="1"/>
  <c r="K7175" i="11"/>
  <c r="L7175" i="11" s="1"/>
  <c r="K7174" i="11"/>
  <c r="L7174" i="11" s="1"/>
  <c r="K7173" i="11"/>
  <c r="L7173" i="11" s="1"/>
  <c r="K7172" i="11"/>
  <c r="L7172" i="11" s="1"/>
  <c r="K7171" i="11"/>
  <c r="L7171" i="11" s="1"/>
  <c r="K7170" i="11"/>
  <c r="L7170" i="11" s="1"/>
  <c r="K7169" i="11"/>
  <c r="L7169" i="11" s="1"/>
  <c r="K7168" i="11"/>
  <c r="L7168" i="11" s="1"/>
  <c r="K7167" i="11"/>
  <c r="L7167" i="11" s="1"/>
  <c r="K7166" i="11"/>
  <c r="L7166" i="11" s="1"/>
  <c r="K7165" i="11"/>
  <c r="L7165" i="11" s="1"/>
  <c r="K7164" i="11"/>
  <c r="L7164" i="11" s="1"/>
  <c r="K7163" i="11"/>
  <c r="L7163" i="11" s="1"/>
  <c r="K7162" i="11"/>
  <c r="L7162" i="11" s="1"/>
  <c r="K7161" i="11"/>
  <c r="L7161" i="11" s="1"/>
  <c r="K7160" i="11"/>
  <c r="L7160" i="11" s="1"/>
  <c r="K7159" i="11"/>
  <c r="L7159" i="11" s="1"/>
  <c r="K7158" i="11"/>
  <c r="L7158" i="11" s="1"/>
  <c r="K7157" i="11"/>
  <c r="L7157" i="11" s="1"/>
  <c r="K7156" i="11"/>
  <c r="L7156" i="11" s="1"/>
  <c r="K7155" i="11"/>
  <c r="L7155" i="11" s="1"/>
  <c r="K7154" i="11"/>
  <c r="L7154" i="11" s="1"/>
  <c r="K7153" i="11"/>
  <c r="L7153" i="11" s="1"/>
  <c r="K7152" i="11"/>
  <c r="L7152" i="11" s="1"/>
  <c r="K7151" i="11"/>
  <c r="L7151" i="11" s="1"/>
  <c r="K7150" i="11"/>
  <c r="L7150" i="11" s="1"/>
  <c r="K7149" i="11"/>
  <c r="L7149" i="11" s="1"/>
  <c r="K7148" i="11"/>
  <c r="L7148" i="11" s="1"/>
  <c r="K7147" i="11"/>
  <c r="L7147" i="11" s="1"/>
  <c r="K7146" i="11"/>
  <c r="L7146" i="11" s="1"/>
  <c r="K7145" i="11"/>
  <c r="L7145" i="11" s="1"/>
  <c r="K7144" i="11"/>
  <c r="L7144" i="11" s="1"/>
  <c r="K7143" i="11"/>
  <c r="L7143" i="11" s="1"/>
  <c r="K7142" i="11"/>
  <c r="L7142" i="11" s="1"/>
  <c r="K7141" i="11"/>
  <c r="L7141" i="11" s="1"/>
  <c r="K7140" i="11"/>
  <c r="L7140" i="11" s="1"/>
  <c r="K7139" i="11"/>
  <c r="L7139" i="11" s="1"/>
  <c r="K7138" i="11"/>
  <c r="L7138" i="11" s="1"/>
  <c r="K7137" i="11"/>
  <c r="L7137" i="11" s="1"/>
  <c r="K7136" i="11"/>
  <c r="L7136" i="11" s="1"/>
  <c r="K7135" i="11"/>
  <c r="L7135" i="11" s="1"/>
  <c r="L7134" i="11"/>
  <c r="K7134" i="11"/>
  <c r="K7133" i="11"/>
  <c r="L7133" i="11" s="1"/>
  <c r="K7132" i="11"/>
  <c r="L7132" i="11" s="1"/>
  <c r="K7131" i="11"/>
  <c r="L7131" i="11" s="1"/>
  <c r="K7130" i="11"/>
  <c r="L7130" i="11" s="1"/>
  <c r="K7129" i="11"/>
  <c r="L7129" i="11" s="1"/>
  <c r="K7128" i="11"/>
  <c r="L7128" i="11" s="1"/>
  <c r="K7127" i="11"/>
  <c r="L7127" i="11" s="1"/>
  <c r="K7126" i="11"/>
  <c r="L7126" i="11" s="1"/>
  <c r="K7125" i="11"/>
  <c r="L7125" i="11" s="1"/>
  <c r="K7124" i="11"/>
  <c r="L7124" i="11" s="1"/>
  <c r="K7123" i="11"/>
  <c r="L7123" i="11" s="1"/>
  <c r="K7122" i="11"/>
  <c r="L7122" i="11" s="1"/>
  <c r="K7121" i="11"/>
  <c r="L7121" i="11" s="1"/>
  <c r="K7120" i="11"/>
  <c r="L7120" i="11" s="1"/>
  <c r="K7119" i="11"/>
  <c r="L7119" i="11" s="1"/>
  <c r="K7118" i="11"/>
  <c r="L7118" i="11" s="1"/>
  <c r="K7117" i="11"/>
  <c r="L7117" i="11" s="1"/>
  <c r="K7116" i="11"/>
  <c r="L7116" i="11" s="1"/>
  <c r="K7115" i="11"/>
  <c r="L7115" i="11" s="1"/>
  <c r="K7114" i="11"/>
  <c r="L7114" i="11" s="1"/>
  <c r="K7113" i="11"/>
  <c r="L7113" i="11" s="1"/>
  <c r="K7112" i="11"/>
  <c r="L7112" i="11" s="1"/>
  <c r="K7111" i="11"/>
  <c r="L7111" i="11" s="1"/>
  <c r="K7110" i="11"/>
  <c r="L7110" i="11" s="1"/>
  <c r="K7109" i="11"/>
  <c r="L7109" i="11" s="1"/>
  <c r="K7108" i="11"/>
  <c r="L7108" i="11" s="1"/>
  <c r="K7107" i="11"/>
  <c r="L7107" i="11" s="1"/>
  <c r="K7106" i="11"/>
  <c r="L7106" i="11" s="1"/>
  <c r="K7105" i="11"/>
  <c r="L7105" i="11" s="1"/>
  <c r="K7104" i="11"/>
  <c r="L7104" i="11" s="1"/>
  <c r="K7103" i="11"/>
  <c r="L7103" i="11" s="1"/>
  <c r="K7102" i="11"/>
  <c r="L7102" i="11" s="1"/>
  <c r="K7101" i="11"/>
  <c r="L7101" i="11" s="1"/>
  <c r="K7100" i="11"/>
  <c r="L7100" i="11" s="1"/>
  <c r="K7099" i="11"/>
  <c r="L7099" i="11" s="1"/>
  <c r="K7098" i="11"/>
  <c r="L7098" i="11" s="1"/>
  <c r="K7097" i="11"/>
  <c r="L7097" i="11" s="1"/>
  <c r="K7096" i="11"/>
  <c r="L7096" i="11" s="1"/>
  <c r="K7095" i="11"/>
  <c r="L7095" i="11" s="1"/>
  <c r="K7094" i="11"/>
  <c r="L7094" i="11" s="1"/>
  <c r="K7093" i="11"/>
  <c r="L7093" i="11" s="1"/>
  <c r="K7092" i="11"/>
  <c r="L7092" i="11" s="1"/>
  <c r="K7091" i="11"/>
  <c r="L7091" i="11" s="1"/>
  <c r="K7090" i="11"/>
  <c r="L7090" i="11" s="1"/>
  <c r="K7089" i="11"/>
  <c r="L7089" i="11" s="1"/>
  <c r="K7088" i="11"/>
  <c r="L7088" i="11" s="1"/>
  <c r="K7087" i="11"/>
  <c r="L7087" i="11" s="1"/>
  <c r="K7086" i="11"/>
  <c r="L7086" i="11" s="1"/>
  <c r="K7085" i="11"/>
  <c r="L7085" i="11" s="1"/>
  <c r="K7084" i="11"/>
  <c r="L7084" i="11" s="1"/>
  <c r="K7083" i="11"/>
  <c r="L7083" i="11" s="1"/>
  <c r="K7082" i="11"/>
  <c r="L7082" i="11" s="1"/>
  <c r="K7081" i="11"/>
  <c r="L7081" i="11" s="1"/>
  <c r="K7080" i="11"/>
  <c r="L7080" i="11" s="1"/>
  <c r="K7079" i="11"/>
  <c r="L7079" i="11" s="1"/>
  <c r="K7078" i="11"/>
  <c r="L7078" i="11" s="1"/>
  <c r="K7077" i="11"/>
  <c r="L7077" i="11" s="1"/>
  <c r="K7076" i="11"/>
  <c r="L7076" i="11" s="1"/>
  <c r="K7075" i="11"/>
  <c r="L7075" i="11" s="1"/>
  <c r="K7074" i="11"/>
  <c r="L7074" i="11" s="1"/>
  <c r="K7073" i="11"/>
  <c r="L7073" i="11" s="1"/>
  <c r="K7072" i="11"/>
  <c r="L7072" i="11" s="1"/>
  <c r="K7071" i="11"/>
  <c r="L7071" i="11" s="1"/>
  <c r="K7070" i="11"/>
  <c r="L7070" i="11" s="1"/>
  <c r="K7069" i="11"/>
  <c r="L7069" i="11" s="1"/>
  <c r="K7068" i="11"/>
  <c r="L7068" i="11" s="1"/>
  <c r="K7067" i="11"/>
  <c r="L7067" i="11" s="1"/>
  <c r="K7066" i="11"/>
  <c r="L7066" i="11" s="1"/>
  <c r="K7065" i="11"/>
  <c r="L7065" i="11" s="1"/>
  <c r="K7064" i="11"/>
  <c r="L7064" i="11" s="1"/>
  <c r="K7063" i="11"/>
  <c r="L7063" i="11" s="1"/>
  <c r="K7062" i="11"/>
  <c r="L7062" i="11" s="1"/>
  <c r="K7061" i="11"/>
  <c r="L7061" i="11" s="1"/>
  <c r="K7060" i="11"/>
  <c r="L7060" i="11" s="1"/>
  <c r="K7059" i="11"/>
  <c r="L7059" i="11" s="1"/>
  <c r="K7058" i="11"/>
  <c r="L7058" i="11" s="1"/>
  <c r="K7057" i="11"/>
  <c r="L7057" i="11" s="1"/>
  <c r="K7056" i="11"/>
  <c r="L7056" i="11" s="1"/>
  <c r="K7055" i="11"/>
  <c r="L7055" i="11" s="1"/>
  <c r="K7054" i="11"/>
  <c r="L7054" i="11" s="1"/>
  <c r="K7053" i="11"/>
  <c r="L7053" i="11" s="1"/>
  <c r="K7052" i="11"/>
  <c r="L7052" i="11" s="1"/>
  <c r="K7051" i="11"/>
  <c r="L7051" i="11" s="1"/>
  <c r="K7050" i="11"/>
  <c r="L7050" i="11" s="1"/>
  <c r="K7049" i="11"/>
  <c r="L7049" i="11" s="1"/>
  <c r="K7048" i="11"/>
  <c r="L7048" i="11" s="1"/>
  <c r="K7047" i="11"/>
  <c r="L7047" i="11" s="1"/>
  <c r="K7046" i="11"/>
  <c r="L7046" i="11" s="1"/>
  <c r="K7045" i="11"/>
  <c r="L7045" i="11" s="1"/>
  <c r="K7044" i="11"/>
  <c r="L7044" i="11" s="1"/>
  <c r="K7043" i="11"/>
  <c r="L7043" i="11" s="1"/>
  <c r="K7042" i="11"/>
  <c r="L7042" i="11" s="1"/>
  <c r="K7041" i="11"/>
  <c r="L7041" i="11" s="1"/>
  <c r="K7040" i="11"/>
  <c r="L7040" i="11" s="1"/>
  <c r="K7039" i="11"/>
  <c r="L7039" i="11" s="1"/>
  <c r="K7038" i="11"/>
  <c r="L7038" i="11" s="1"/>
  <c r="K7037" i="11"/>
  <c r="L7037" i="11" s="1"/>
  <c r="K7036" i="11"/>
  <c r="L7036" i="11" s="1"/>
  <c r="K7035" i="11"/>
  <c r="L7035" i="11" s="1"/>
  <c r="K7034" i="11"/>
  <c r="L7034" i="11" s="1"/>
  <c r="K7033" i="11"/>
  <c r="L7033" i="11" s="1"/>
  <c r="K7032" i="11"/>
  <c r="L7032" i="11" s="1"/>
  <c r="K7031" i="11"/>
  <c r="L7031" i="11" s="1"/>
  <c r="L7030" i="11"/>
  <c r="K7030" i="11"/>
  <c r="K7029" i="11"/>
  <c r="L7029" i="11" s="1"/>
  <c r="K7028" i="11"/>
  <c r="L7028" i="11" s="1"/>
  <c r="L7027" i="11"/>
  <c r="K7027" i="11"/>
  <c r="K7026" i="11"/>
  <c r="L7026" i="11" s="1"/>
  <c r="K7025" i="11"/>
  <c r="L7025" i="11" s="1"/>
  <c r="K7024" i="11"/>
  <c r="L7024" i="11" s="1"/>
  <c r="K7023" i="11"/>
  <c r="L7023" i="11" s="1"/>
  <c r="K7022" i="11"/>
  <c r="L7022" i="11" s="1"/>
  <c r="K7021" i="11"/>
  <c r="L7021" i="11" s="1"/>
  <c r="K7020" i="11"/>
  <c r="L7020" i="11" s="1"/>
  <c r="K7019" i="11"/>
  <c r="L7019" i="11" s="1"/>
  <c r="K7018" i="11"/>
  <c r="L7018" i="11" s="1"/>
  <c r="K7017" i="11"/>
  <c r="L7017" i="11" s="1"/>
  <c r="K7016" i="11"/>
  <c r="L7016" i="11" s="1"/>
  <c r="K7015" i="11"/>
  <c r="L7015" i="11" s="1"/>
  <c r="K7014" i="11"/>
  <c r="L7014" i="11" s="1"/>
  <c r="K7013" i="11"/>
  <c r="L7013" i="11" s="1"/>
  <c r="K7012" i="11"/>
  <c r="L7012" i="11" s="1"/>
  <c r="K7011" i="11"/>
  <c r="L7011" i="11" s="1"/>
  <c r="K7010" i="11"/>
  <c r="L7010" i="11" s="1"/>
  <c r="K7009" i="11"/>
  <c r="L7009" i="11" s="1"/>
  <c r="K7008" i="11"/>
  <c r="L7008" i="11" s="1"/>
  <c r="K7007" i="11"/>
  <c r="L7007" i="11" s="1"/>
  <c r="K7006" i="11"/>
  <c r="L7006" i="11" s="1"/>
  <c r="K7005" i="11"/>
  <c r="L7005" i="11" s="1"/>
  <c r="K7004" i="11"/>
  <c r="L7004" i="11" s="1"/>
  <c r="K7003" i="11"/>
  <c r="L7003" i="11" s="1"/>
  <c r="K7002" i="11"/>
  <c r="L7002" i="11" s="1"/>
  <c r="K7001" i="11"/>
  <c r="L7001" i="11" s="1"/>
  <c r="K7000" i="11"/>
  <c r="L7000" i="11" s="1"/>
  <c r="K6999" i="11"/>
  <c r="L6999" i="11" s="1"/>
  <c r="L6998" i="11"/>
  <c r="K6998" i="11"/>
  <c r="K6997" i="11"/>
  <c r="L6997" i="11" s="1"/>
  <c r="K6996" i="11"/>
  <c r="L6996" i="11" s="1"/>
  <c r="L6995" i="11"/>
  <c r="K6995" i="11"/>
  <c r="K6994" i="11"/>
  <c r="L6994" i="11" s="1"/>
  <c r="K6993" i="11"/>
  <c r="L6993" i="11" s="1"/>
  <c r="K6992" i="11"/>
  <c r="L6992" i="11" s="1"/>
  <c r="K6991" i="11"/>
  <c r="L6991" i="11" s="1"/>
  <c r="K6990" i="11"/>
  <c r="L6990" i="11" s="1"/>
  <c r="K6989" i="11"/>
  <c r="L6989" i="11" s="1"/>
  <c r="K6988" i="11"/>
  <c r="L6988" i="11" s="1"/>
  <c r="K6987" i="11"/>
  <c r="L6987" i="11" s="1"/>
  <c r="K6986" i="11"/>
  <c r="L6986" i="11" s="1"/>
  <c r="K6985" i="11"/>
  <c r="L6985" i="11" s="1"/>
  <c r="K6984" i="11"/>
  <c r="L6984" i="11" s="1"/>
  <c r="K6983" i="11"/>
  <c r="L6983" i="11" s="1"/>
  <c r="K6982" i="11"/>
  <c r="L6982" i="11" s="1"/>
  <c r="K6981" i="11"/>
  <c r="L6981" i="11" s="1"/>
  <c r="K6980" i="11"/>
  <c r="L6980" i="11" s="1"/>
  <c r="K6979" i="11"/>
  <c r="L6979" i="11" s="1"/>
  <c r="K6978" i="11"/>
  <c r="L6978" i="11" s="1"/>
  <c r="K6977" i="11"/>
  <c r="L6977" i="11" s="1"/>
  <c r="K6976" i="11"/>
  <c r="L6976" i="11" s="1"/>
  <c r="K6975" i="11"/>
  <c r="L6975" i="11" s="1"/>
  <c r="K6974" i="11"/>
  <c r="L6974" i="11" s="1"/>
  <c r="K6973" i="11"/>
  <c r="L6973" i="11" s="1"/>
  <c r="K6972" i="11"/>
  <c r="L6972" i="11" s="1"/>
  <c r="K6971" i="11"/>
  <c r="L6971" i="11" s="1"/>
  <c r="K6970" i="11"/>
  <c r="L6970" i="11" s="1"/>
  <c r="K6969" i="11"/>
  <c r="L6969" i="11" s="1"/>
  <c r="K6968" i="11"/>
  <c r="L6968" i="11" s="1"/>
  <c r="K6967" i="11"/>
  <c r="L6967" i="11" s="1"/>
  <c r="K6966" i="11"/>
  <c r="L6966" i="11" s="1"/>
  <c r="K6965" i="11"/>
  <c r="L6965" i="11" s="1"/>
  <c r="K6964" i="11"/>
  <c r="L6964" i="11" s="1"/>
  <c r="K6963" i="11"/>
  <c r="L6963" i="11" s="1"/>
  <c r="K6962" i="11"/>
  <c r="L6962" i="11" s="1"/>
  <c r="K6961" i="11"/>
  <c r="L6961" i="11" s="1"/>
  <c r="K6960" i="11"/>
  <c r="L6960" i="11" s="1"/>
  <c r="K6959" i="11"/>
  <c r="L6959" i="11" s="1"/>
  <c r="K6958" i="11"/>
  <c r="L6958" i="11" s="1"/>
  <c r="K6957" i="11"/>
  <c r="L6957" i="11" s="1"/>
  <c r="K6956" i="11"/>
  <c r="L6956" i="11" s="1"/>
  <c r="K6955" i="11"/>
  <c r="L6955" i="11" s="1"/>
  <c r="K6954" i="11"/>
  <c r="L6954" i="11" s="1"/>
  <c r="K6953" i="11"/>
  <c r="L6953" i="11" s="1"/>
  <c r="K6952" i="11"/>
  <c r="L6952" i="11" s="1"/>
  <c r="K6951" i="11"/>
  <c r="L6951" i="11" s="1"/>
  <c r="K6950" i="11"/>
  <c r="L6950" i="11" s="1"/>
  <c r="K6949" i="11"/>
  <c r="L6949" i="11" s="1"/>
  <c r="K6948" i="11"/>
  <c r="L6948" i="11" s="1"/>
  <c r="K6947" i="11"/>
  <c r="L6947" i="11" s="1"/>
  <c r="K6946" i="11"/>
  <c r="L6946" i="11" s="1"/>
  <c r="K6945" i="11"/>
  <c r="L6945" i="11" s="1"/>
  <c r="K6944" i="11"/>
  <c r="L6944" i="11" s="1"/>
  <c r="K6943" i="11"/>
  <c r="L6943" i="11" s="1"/>
  <c r="K6942" i="11"/>
  <c r="L6942" i="11" s="1"/>
  <c r="K6941" i="11"/>
  <c r="L6941" i="11" s="1"/>
  <c r="K6940" i="11"/>
  <c r="L6940" i="11" s="1"/>
  <c r="K6939" i="11"/>
  <c r="L6939" i="11" s="1"/>
  <c r="K6938" i="11"/>
  <c r="L6938" i="11" s="1"/>
  <c r="K6937" i="11"/>
  <c r="L6937" i="11" s="1"/>
  <c r="K6936" i="11"/>
  <c r="L6936" i="11" s="1"/>
  <c r="K6935" i="11"/>
  <c r="L6935" i="11" s="1"/>
  <c r="L6934" i="11"/>
  <c r="K6934" i="11"/>
  <c r="K6933" i="11"/>
  <c r="L6933" i="11" s="1"/>
  <c r="K6932" i="11"/>
  <c r="L6932" i="11" s="1"/>
  <c r="L6931" i="11"/>
  <c r="K6931" i="11"/>
  <c r="K6930" i="11"/>
  <c r="L6930" i="11" s="1"/>
  <c r="K6929" i="11"/>
  <c r="L6929" i="11" s="1"/>
  <c r="K6928" i="11"/>
  <c r="L6928" i="11" s="1"/>
  <c r="K6927" i="11"/>
  <c r="L6927" i="11" s="1"/>
  <c r="K6926" i="11"/>
  <c r="L6926" i="11" s="1"/>
  <c r="K6925" i="11"/>
  <c r="L6925" i="11" s="1"/>
  <c r="K6924" i="11"/>
  <c r="L6924" i="11" s="1"/>
  <c r="K6923" i="11"/>
  <c r="L6923" i="11" s="1"/>
  <c r="K6922" i="11"/>
  <c r="L6922" i="11" s="1"/>
  <c r="K6921" i="11"/>
  <c r="L6921" i="11" s="1"/>
  <c r="K6920" i="11"/>
  <c r="L6920" i="11" s="1"/>
  <c r="K6919" i="11"/>
  <c r="L6919" i="11" s="1"/>
  <c r="K6918" i="11"/>
  <c r="L6918" i="11" s="1"/>
  <c r="K6917" i="11"/>
  <c r="L6917" i="11" s="1"/>
  <c r="K6916" i="11"/>
  <c r="L6916" i="11" s="1"/>
  <c r="K6915" i="11"/>
  <c r="L6915" i="11" s="1"/>
  <c r="K6914" i="11"/>
  <c r="L6914" i="11" s="1"/>
  <c r="K6913" i="11"/>
  <c r="L6913" i="11" s="1"/>
  <c r="K6912" i="11"/>
  <c r="L6912" i="11" s="1"/>
  <c r="K6911" i="11"/>
  <c r="L6911" i="11" s="1"/>
  <c r="K6910" i="11"/>
  <c r="L6910" i="11" s="1"/>
  <c r="K6909" i="11"/>
  <c r="L6909" i="11" s="1"/>
  <c r="K6908" i="11"/>
  <c r="L6908" i="11" s="1"/>
  <c r="K6907" i="11"/>
  <c r="L6907" i="11" s="1"/>
  <c r="K6906" i="11"/>
  <c r="L6906" i="11" s="1"/>
  <c r="K6905" i="11"/>
  <c r="L6905" i="11" s="1"/>
  <c r="K6904" i="11"/>
  <c r="L6904" i="11" s="1"/>
  <c r="K6903" i="11"/>
  <c r="L6903" i="11" s="1"/>
  <c r="K6902" i="11"/>
  <c r="L6902" i="11" s="1"/>
  <c r="K6901" i="11"/>
  <c r="L6901" i="11" s="1"/>
  <c r="K6900" i="11"/>
  <c r="L6900" i="11" s="1"/>
  <c r="K6899" i="11"/>
  <c r="L6899" i="11" s="1"/>
  <c r="K6898" i="11"/>
  <c r="L6898" i="11" s="1"/>
  <c r="K6897" i="11"/>
  <c r="L6897" i="11" s="1"/>
  <c r="K6896" i="11"/>
  <c r="L6896" i="11" s="1"/>
  <c r="K6895" i="11"/>
  <c r="L6895" i="11" s="1"/>
  <c r="K6894" i="11"/>
  <c r="L6894" i="11" s="1"/>
  <c r="K6893" i="11"/>
  <c r="L6893" i="11" s="1"/>
  <c r="K6892" i="11"/>
  <c r="L6892" i="11" s="1"/>
  <c r="K6891" i="11"/>
  <c r="L6891" i="11" s="1"/>
  <c r="K6890" i="11"/>
  <c r="L6890" i="11" s="1"/>
  <c r="K6889" i="11"/>
  <c r="L6889" i="11" s="1"/>
  <c r="K6888" i="11"/>
  <c r="L6888" i="11" s="1"/>
  <c r="K6887" i="11"/>
  <c r="L6887" i="11" s="1"/>
  <c r="K6886" i="11"/>
  <c r="L6886" i="11" s="1"/>
  <c r="K6885" i="11"/>
  <c r="L6885" i="11" s="1"/>
  <c r="K6884" i="11"/>
  <c r="L6884" i="11" s="1"/>
  <c r="K6883" i="11"/>
  <c r="L6883" i="11" s="1"/>
  <c r="K6882" i="11"/>
  <c r="L6882" i="11" s="1"/>
  <c r="K6881" i="11"/>
  <c r="L6881" i="11" s="1"/>
  <c r="K6880" i="11"/>
  <c r="L6880" i="11" s="1"/>
  <c r="K6879" i="11"/>
  <c r="L6879" i="11" s="1"/>
  <c r="K6878" i="11"/>
  <c r="L6878" i="11" s="1"/>
  <c r="K6877" i="11"/>
  <c r="L6877" i="11" s="1"/>
  <c r="K6876" i="11"/>
  <c r="L6876" i="11" s="1"/>
  <c r="K6875" i="11"/>
  <c r="L6875" i="11" s="1"/>
  <c r="K6874" i="11"/>
  <c r="L6874" i="11" s="1"/>
  <c r="K6873" i="11"/>
  <c r="L6873" i="11" s="1"/>
  <c r="K6872" i="11"/>
  <c r="L6872" i="11" s="1"/>
  <c r="K6871" i="11"/>
  <c r="L6871" i="11" s="1"/>
  <c r="K6870" i="11"/>
  <c r="L6870" i="11" s="1"/>
  <c r="K6869" i="11"/>
  <c r="L6869" i="11" s="1"/>
  <c r="K6868" i="11"/>
  <c r="L6868" i="11" s="1"/>
  <c r="K6867" i="11"/>
  <c r="L6867" i="11" s="1"/>
  <c r="K6866" i="11"/>
  <c r="L6866" i="11" s="1"/>
  <c r="K6865" i="11"/>
  <c r="L6865" i="11" s="1"/>
  <c r="K6864" i="11"/>
  <c r="L6864" i="11" s="1"/>
  <c r="K6863" i="11"/>
  <c r="L6863" i="11" s="1"/>
  <c r="K6862" i="11"/>
  <c r="L6862" i="11" s="1"/>
  <c r="K6861" i="11"/>
  <c r="L6861" i="11" s="1"/>
  <c r="K6860" i="11"/>
  <c r="L6860" i="11" s="1"/>
  <c r="K6859" i="11"/>
  <c r="L6859" i="11" s="1"/>
  <c r="K6858" i="11"/>
  <c r="L6858" i="11" s="1"/>
  <c r="K6857" i="11"/>
  <c r="L6857" i="11" s="1"/>
  <c r="K6856" i="11"/>
  <c r="L6856" i="11" s="1"/>
  <c r="K6855" i="11"/>
  <c r="L6855" i="11" s="1"/>
  <c r="K6854" i="11"/>
  <c r="L6854" i="11" s="1"/>
  <c r="K6853" i="11"/>
  <c r="L6853" i="11" s="1"/>
  <c r="K6852" i="11"/>
  <c r="L6852" i="11" s="1"/>
  <c r="K6851" i="11"/>
  <c r="L6851" i="11" s="1"/>
  <c r="K6850" i="11"/>
  <c r="L6850" i="11" s="1"/>
  <c r="K6849" i="11"/>
  <c r="L6849" i="11" s="1"/>
  <c r="K6848" i="11"/>
  <c r="L6848" i="11" s="1"/>
  <c r="K6847" i="11"/>
  <c r="L6847" i="11" s="1"/>
  <c r="K6846" i="11"/>
  <c r="L6846" i="11" s="1"/>
  <c r="K6845" i="11"/>
  <c r="L6845" i="11" s="1"/>
  <c r="K6844" i="11"/>
  <c r="L6844" i="11" s="1"/>
  <c r="K6843" i="11"/>
  <c r="L6843" i="11" s="1"/>
  <c r="K6842" i="11"/>
  <c r="L6842" i="11" s="1"/>
  <c r="K6841" i="11"/>
  <c r="L6841" i="11" s="1"/>
  <c r="K6840" i="11"/>
  <c r="L6840" i="11" s="1"/>
  <c r="K6839" i="11"/>
  <c r="L6839" i="11" s="1"/>
  <c r="K6838" i="11"/>
  <c r="L6838" i="11" s="1"/>
  <c r="K6837" i="11"/>
  <c r="L6837" i="11" s="1"/>
  <c r="K6836" i="11"/>
  <c r="L6836" i="11" s="1"/>
  <c r="K6835" i="11"/>
  <c r="L6835" i="11" s="1"/>
  <c r="K6834" i="11"/>
  <c r="L6834" i="11" s="1"/>
  <c r="K6833" i="11"/>
  <c r="L6833" i="11" s="1"/>
  <c r="K6832" i="11"/>
  <c r="L6832" i="11" s="1"/>
  <c r="K6831" i="11"/>
  <c r="L6831" i="11" s="1"/>
  <c r="K6830" i="11"/>
  <c r="L6830" i="11" s="1"/>
  <c r="K6829" i="11"/>
  <c r="L6829" i="11" s="1"/>
  <c r="K6828" i="11"/>
  <c r="L6828" i="11" s="1"/>
  <c r="K6827" i="11"/>
  <c r="L6827" i="11" s="1"/>
  <c r="K6826" i="11"/>
  <c r="L6826" i="11" s="1"/>
  <c r="K6825" i="11"/>
  <c r="L6825" i="11" s="1"/>
  <c r="K6824" i="11"/>
  <c r="L6824" i="11" s="1"/>
  <c r="K6823" i="11"/>
  <c r="L6823" i="11" s="1"/>
  <c r="K6822" i="11"/>
  <c r="L6822" i="11" s="1"/>
  <c r="K6821" i="11"/>
  <c r="L6821" i="11" s="1"/>
  <c r="K6820" i="11"/>
  <c r="L6820" i="11" s="1"/>
  <c r="K6819" i="11"/>
  <c r="L6819" i="11" s="1"/>
  <c r="K6818" i="11"/>
  <c r="L6818" i="11" s="1"/>
  <c r="K6817" i="11"/>
  <c r="L6817" i="11" s="1"/>
  <c r="K6816" i="11"/>
  <c r="L6816" i="11" s="1"/>
  <c r="K6815" i="11"/>
  <c r="L6815" i="11" s="1"/>
  <c r="K6814" i="11"/>
  <c r="L6814" i="11" s="1"/>
  <c r="K6813" i="11"/>
  <c r="L6813" i="11" s="1"/>
  <c r="K6812" i="11"/>
  <c r="L6812" i="11" s="1"/>
  <c r="K6811" i="11"/>
  <c r="L6811" i="11" s="1"/>
  <c r="K6810" i="11"/>
  <c r="L6810" i="11" s="1"/>
  <c r="K6809" i="11"/>
  <c r="L6809" i="11" s="1"/>
  <c r="K6808" i="11"/>
  <c r="L6808" i="11" s="1"/>
  <c r="K6807" i="11"/>
  <c r="L6807" i="11" s="1"/>
  <c r="K6806" i="11"/>
  <c r="L6806" i="11" s="1"/>
  <c r="K6805" i="11"/>
  <c r="L6805" i="11" s="1"/>
  <c r="K6804" i="11"/>
  <c r="L6804" i="11" s="1"/>
  <c r="K6803" i="11"/>
  <c r="L6803" i="11" s="1"/>
  <c r="K6802" i="11"/>
  <c r="L6802" i="11" s="1"/>
  <c r="K6801" i="11"/>
  <c r="L6801" i="11" s="1"/>
  <c r="K6800" i="11"/>
  <c r="L6800" i="11" s="1"/>
  <c r="K6799" i="11"/>
  <c r="L6799" i="11" s="1"/>
  <c r="K6798" i="11"/>
  <c r="L6798" i="11" s="1"/>
  <c r="K6797" i="11"/>
  <c r="L6797" i="11" s="1"/>
  <c r="K6796" i="11"/>
  <c r="L6796" i="11" s="1"/>
  <c r="K6795" i="11"/>
  <c r="L6795" i="11" s="1"/>
  <c r="K6794" i="11"/>
  <c r="L6794" i="11" s="1"/>
  <c r="K6793" i="11"/>
  <c r="L6793" i="11" s="1"/>
  <c r="K6792" i="11"/>
  <c r="L6792" i="11" s="1"/>
  <c r="K6791" i="11"/>
  <c r="L6791" i="11" s="1"/>
  <c r="K6790" i="11"/>
  <c r="L6790" i="11" s="1"/>
  <c r="K6789" i="11"/>
  <c r="L6789" i="11" s="1"/>
  <c r="K6788" i="11"/>
  <c r="L6788" i="11" s="1"/>
  <c r="K6787" i="11"/>
  <c r="L6787" i="11" s="1"/>
  <c r="K6786" i="11"/>
  <c r="L6786" i="11" s="1"/>
  <c r="K6785" i="11"/>
  <c r="L6785" i="11" s="1"/>
  <c r="K6784" i="11"/>
  <c r="L6784" i="11" s="1"/>
  <c r="K6783" i="11"/>
  <c r="L6783" i="11" s="1"/>
  <c r="K6782" i="11"/>
  <c r="L6782" i="11" s="1"/>
  <c r="K6781" i="11"/>
  <c r="L6781" i="11" s="1"/>
  <c r="K6780" i="11"/>
  <c r="L6780" i="11" s="1"/>
  <c r="K6779" i="11"/>
  <c r="L6779" i="11" s="1"/>
  <c r="K6778" i="11"/>
  <c r="L6778" i="11" s="1"/>
  <c r="K6777" i="11"/>
  <c r="L6777" i="11" s="1"/>
  <c r="K6776" i="11"/>
  <c r="L6776" i="11" s="1"/>
  <c r="K6775" i="11"/>
  <c r="L6775" i="11" s="1"/>
  <c r="K6774" i="11"/>
  <c r="L6774" i="11" s="1"/>
  <c r="K6773" i="11"/>
  <c r="L6773" i="11" s="1"/>
  <c r="K6772" i="11"/>
  <c r="L6772" i="11" s="1"/>
  <c r="K6771" i="11"/>
  <c r="L6771" i="11" s="1"/>
  <c r="K6770" i="11"/>
  <c r="L6770" i="11" s="1"/>
  <c r="K6769" i="11"/>
  <c r="L6769" i="11" s="1"/>
  <c r="K6768" i="11"/>
  <c r="L6768" i="11" s="1"/>
  <c r="K6767" i="11"/>
  <c r="L6767" i="11" s="1"/>
  <c r="K6766" i="11"/>
  <c r="L6766" i="11" s="1"/>
  <c r="K6765" i="11"/>
  <c r="L6765" i="11" s="1"/>
  <c r="K6764" i="11"/>
  <c r="L6764" i="11" s="1"/>
  <c r="K6763" i="11"/>
  <c r="L6763" i="11" s="1"/>
  <c r="K6762" i="11"/>
  <c r="L6762" i="11" s="1"/>
  <c r="K6761" i="11"/>
  <c r="L6761" i="11" s="1"/>
  <c r="K6760" i="11"/>
  <c r="L6760" i="11" s="1"/>
  <c r="K6759" i="11"/>
  <c r="L6759" i="11" s="1"/>
  <c r="K6758" i="11"/>
  <c r="L6758" i="11" s="1"/>
  <c r="K6757" i="11"/>
  <c r="L6757" i="11" s="1"/>
  <c r="K6756" i="11"/>
  <c r="L6756" i="11" s="1"/>
  <c r="K6755" i="11"/>
  <c r="L6755" i="11" s="1"/>
  <c r="K6754" i="11"/>
  <c r="L6754" i="11" s="1"/>
  <c r="K6753" i="11"/>
  <c r="L6753" i="11" s="1"/>
  <c r="K6752" i="11"/>
  <c r="L6752" i="11" s="1"/>
  <c r="K6751" i="11"/>
  <c r="L6751" i="11" s="1"/>
  <c r="K6750" i="11"/>
  <c r="L6750" i="11" s="1"/>
  <c r="K6749" i="11"/>
  <c r="L6749" i="11" s="1"/>
  <c r="K6748" i="11"/>
  <c r="L6748" i="11" s="1"/>
  <c r="K6747" i="11"/>
  <c r="L6747" i="11" s="1"/>
  <c r="K6746" i="11"/>
  <c r="L6746" i="11" s="1"/>
  <c r="K6745" i="11"/>
  <c r="L6745" i="11" s="1"/>
  <c r="K6744" i="11"/>
  <c r="L6744" i="11" s="1"/>
  <c r="K6743" i="11"/>
  <c r="L6743" i="11" s="1"/>
  <c r="K6742" i="11"/>
  <c r="L6742" i="11" s="1"/>
  <c r="K6741" i="11"/>
  <c r="L6741" i="11" s="1"/>
  <c r="K6740" i="11"/>
  <c r="L6740" i="11" s="1"/>
  <c r="K6739" i="11"/>
  <c r="L6739" i="11" s="1"/>
  <c r="K6738" i="11"/>
  <c r="L6738" i="11" s="1"/>
  <c r="K6737" i="11"/>
  <c r="L6737" i="11" s="1"/>
  <c r="K6736" i="11"/>
  <c r="L6736" i="11" s="1"/>
  <c r="K6735" i="11"/>
  <c r="L6735" i="11" s="1"/>
  <c r="K6734" i="11"/>
  <c r="L6734" i="11" s="1"/>
  <c r="K6733" i="11"/>
  <c r="L6733" i="11" s="1"/>
  <c r="K6732" i="11"/>
  <c r="L6732" i="11" s="1"/>
  <c r="K6731" i="11"/>
  <c r="L6731" i="11" s="1"/>
  <c r="K6730" i="11"/>
  <c r="L6730" i="11" s="1"/>
  <c r="K6729" i="11"/>
  <c r="L6729" i="11" s="1"/>
  <c r="K6728" i="11"/>
  <c r="L6728" i="11" s="1"/>
  <c r="K6727" i="11"/>
  <c r="L6727" i="11" s="1"/>
  <c r="K6726" i="11"/>
  <c r="L6726" i="11" s="1"/>
  <c r="K6725" i="11"/>
  <c r="L6725" i="11" s="1"/>
  <c r="K6724" i="11"/>
  <c r="L6724" i="11" s="1"/>
  <c r="K6723" i="11"/>
  <c r="L6723" i="11" s="1"/>
  <c r="K6722" i="11"/>
  <c r="L6722" i="11" s="1"/>
  <c r="K6721" i="11"/>
  <c r="L6721" i="11" s="1"/>
  <c r="K6720" i="11"/>
  <c r="L6720" i="11" s="1"/>
  <c r="K6719" i="11"/>
  <c r="L6719" i="11" s="1"/>
  <c r="K6718" i="11"/>
  <c r="L6718" i="11" s="1"/>
  <c r="K6717" i="11"/>
  <c r="L6717" i="11" s="1"/>
  <c r="K6716" i="11"/>
  <c r="L6716" i="11" s="1"/>
  <c r="K6715" i="11"/>
  <c r="L6715" i="11" s="1"/>
  <c r="K6714" i="11"/>
  <c r="L6714" i="11" s="1"/>
  <c r="K6713" i="11"/>
  <c r="L6713" i="11" s="1"/>
  <c r="K6712" i="11"/>
  <c r="L6712" i="11" s="1"/>
  <c r="K6711" i="11"/>
  <c r="L6711" i="11" s="1"/>
  <c r="K6710" i="11"/>
  <c r="L6710" i="11" s="1"/>
  <c r="K6709" i="11"/>
  <c r="L6709" i="11" s="1"/>
  <c r="K6708" i="11"/>
  <c r="L6708" i="11" s="1"/>
  <c r="K6707" i="11"/>
  <c r="L6707" i="11" s="1"/>
  <c r="K6706" i="11"/>
  <c r="L6706" i="11" s="1"/>
  <c r="K6705" i="11"/>
  <c r="L6705" i="11" s="1"/>
  <c r="K6704" i="11"/>
  <c r="L6704" i="11" s="1"/>
  <c r="K6703" i="11"/>
  <c r="L6703" i="11" s="1"/>
  <c r="K6702" i="11"/>
  <c r="L6702" i="11" s="1"/>
  <c r="K6701" i="11"/>
  <c r="L6701" i="11" s="1"/>
  <c r="K6700" i="11"/>
  <c r="L6700" i="11" s="1"/>
  <c r="K6699" i="11"/>
  <c r="L6699" i="11" s="1"/>
  <c r="K6698" i="11"/>
  <c r="L6698" i="11" s="1"/>
  <c r="K6697" i="11"/>
  <c r="L6697" i="11" s="1"/>
  <c r="K6696" i="11"/>
  <c r="L6696" i="11" s="1"/>
  <c r="K6695" i="11"/>
  <c r="L6695" i="11" s="1"/>
  <c r="K6694" i="11"/>
  <c r="L6694" i="11" s="1"/>
  <c r="K6693" i="11"/>
  <c r="L6693" i="11" s="1"/>
  <c r="K6692" i="11"/>
  <c r="L6692" i="11" s="1"/>
  <c r="K6691" i="11"/>
  <c r="L6691" i="11" s="1"/>
  <c r="K6690" i="11"/>
  <c r="L6690" i="11" s="1"/>
  <c r="K6689" i="11"/>
  <c r="L6689" i="11" s="1"/>
  <c r="K6688" i="11"/>
  <c r="L6688" i="11" s="1"/>
  <c r="K6687" i="11"/>
  <c r="L6687" i="11" s="1"/>
  <c r="K6686" i="11"/>
  <c r="L6686" i="11" s="1"/>
  <c r="K6685" i="11"/>
  <c r="L6685" i="11" s="1"/>
  <c r="K6684" i="11"/>
  <c r="L6684" i="11" s="1"/>
  <c r="K6683" i="11"/>
  <c r="L6683" i="11" s="1"/>
  <c r="K6682" i="11"/>
  <c r="L6682" i="11" s="1"/>
  <c r="K6681" i="11"/>
  <c r="L6681" i="11" s="1"/>
  <c r="K6680" i="11"/>
  <c r="L6680" i="11" s="1"/>
  <c r="K6679" i="11"/>
  <c r="L6679" i="11" s="1"/>
  <c r="K6678" i="11"/>
  <c r="L6678" i="11" s="1"/>
  <c r="K6677" i="11"/>
  <c r="L6677" i="11" s="1"/>
  <c r="K6676" i="11"/>
  <c r="L6676" i="11" s="1"/>
  <c r="K6675" i="11"/>
  <c r="L6675" i="11" s="1"/>
  <c r="K6674" i="11"/>
  <c r="L6674" i="11" s="1"/>
  <c r="K6673" i="11"/>
  <c r="L6673" i="11" s="1"/>
  <c r="K6672" i="11"/>
  <c r="L6672" i="11" s="1"/>
  <c r="K6671" i="11"/>
  <c r="L6671" i="11" s="1"/>
  <c r="K6670" i="11"/>
  <c r="L6670" i="11" s="1"/>
  <c r="K6669" i="11"/>
  <c r="L6669" i="11" s="1"/>
  <c r="K6668" i="11"/>
  <c r="L6668" i="11" s="1"/>
  <c r="K6667" i="11"/>
  <c r="L6667" i="11" s="1"/>
  <c r="K6666" i="11"/>
  <c r="L6666" i="11" s="1"/>
  <c r="K6665" i="11"/>
  <c r="L6665" i="11" s="1"/>
  <c r="K6664" i="11"/>
  <c r="L6664" i="11" s="1"/>
  <c r="K6663" i="11"/>
  <c r="L6663" i="11" s="1"/>
  <c r="K6662" i="11"/>
  <c r="L6662" i="11" s="1"/>
  <c r="K6661" i="11"/>
  <c r="L6661" i="11" s="1"/>
  <c r="K6660" i="11"/>
  <c r="L6660" i="11" s="1"/>
  <c r="K6659" i="11"/>
  <c r="L6659" i="11" s="1"/>
  <c r="K6658" i="11"/>
  <c r="L6658" i="11" s="1"/>
  <c r="K6657" i="11"/>
  <c r="L6657" i="11" s="1"/>
  <c r="K6656" i="11"/>
  <c r="L6656" i="11" s="1"/>
  <c r="K6655" i="11"/>
  <c r="L6655" i="11" s="1"/>
  <c r="K6654" i="11"/>
  <c r="L6654" i="11" s="1"/>
  <c r="K6653" i="11"/>
  <c r="L6653" i="11" s="1"/>
  <c r="K6652" i="11"/>
  <c r="L6652" i="11" s="1"/>
  <c r="K6651" i="11"/>
  <c r="L6651" i="11" s="1"/>
  <c r="K6650" i="11"/>
  <c r="L6650" i="11" s="1"/>
  <c r="K6649" i="11"/>
  <c r="L6649" i="11" s="1"/>
  <c r="K6648" i="11"/>
  <c r="L6648" i="11" s="1"/>
  <c r="K6647" i="11"/>
  <c r="L6647" i="11" s="1"/>
  <c r="K6646" i="11"/>
  <c r="L6646" i="11" s="1"/>
  <c r="K6645" i="11"/>
  <c r="L6645" i="11" s="1"/>
  <c r="K6644" i="11"/>
  <c r="L6644" i="11" s="1"/>
  <c r="K6643" i="11"/>
  <c r="L6643" i="11" s="1"/>
  <c r="K6642" i="11"/>
  <c r="L6642" i="11" s="1"/>
  <c r="K6641" i="11"/>
  <c r="L6641" i="11" s="1"/>
  <c r="K6640" i="11"/>
  <c r="L6640" i="11" s="1"/>
  <c r="K6639" i="11"/>
  <c r="L6639" i="11" s="1"/>
  <c r="L6638" i="11"/>
  <c r="K6638" i="11"/>
  <c r="K6637" i="11"/>
  <c r="L6637" i="11" s="1"/>
  <c r="K6636" i="11"/>
  <c r="L6636" i="11" s="1"/>
  <c r="L6635" i="11"/>
  <c r="K6635" i="11"/>
  <c r="K6634" i="11"/>
  <c r="L6634" i="11" s="1"/>
  <c r="K6633" i="11"/>
  <c r="L6633" i="11" s="1"/>
  <c r="K6632" i="11"/>
  <c r="L6632" i="11" s="1"/>
  <c r="K6631" i="11"/>
  <c r="L6631" i="11" s="1"/>
  <c r="K6630" i="11"/>
  <c r="L6630" i="11" s="1"/>
  <c r="K6629" i="11"/>
  <c r="L6629" i="11" s="1"/>
  <c r="K6628" i="11"/>
  <c r="L6628" i="11" s="1"/>
  <c r="K6627" i="11"/>
  <c r="L6627" i="11" s="1"/>
  <c r="K6626" i="11"/>
  <c r="L6626" i="11" s="1"/>
  <c r="K6625" i="11"/>
  <c r="L6625" i="11" s="1"/>
  <c r="K6624" i="11"/>
  <c r="L6624" i="11" s="1"/>
  <c r="K6623" i="11"/>
  <c r="L6623" i="11" s="1"/>
  <c r="K6622" i="11"/>
  <c r="L6622" i="11" s="1"/>
  <c r="K6621" i="11"/>
  <c r="L6621" i="11" s="1"/>
  <c r="K6620" i="11"/>
  <c r="L6620" i="11" s="1"/>
  <c r="K6619" i="11"/>
  <c r="L6619" i="11" s="1"/>
  <c r="K6618" i="11"/>
  <c r="L6618" i="11" s="1"/>
  <c r="K6617" i="11"/>
  <c r="L6617" i="11" s="1"/>
  <c r="K6616" i="11"/>
  <c r="L6616" i="11" s="1"/>
  <c r="K6615" i="11"/>
  <c r="L6615" i="11" s="1"/>
  <c r="K6614" i="11"/>
  <c r="L6614" i="11" s="1"/>
  <c r="K6613" i="11"/>
  <c r="L6613" i="11" s="1"/>
  <c r="K6612" i="11"/>
  <c r="L6612" i="11" s="1"/>
  <c r="K6611" i="11"/>
  <c r="L6611" i="11" s="1"/>
  <c r="K6610" i="11"/>
  <c r="L6610" i="11" s="1"/>
  <c r="K6609" i="11"/>
  <c r="L6609" i="11" s="1"/>
  <c r="K6608" i="11"/>
  <c r="L6608" i="11" s="1"/>
  <c r="K6607" i="11"/>
  <c r="L6607" i="11" s="1"/>
  <c r="K6606" i="11"/>
  <c r="L6606" i="11" s="1"/>
  <c r="K6605" i="11"/>
  <c r="L6605" i="11" s="1"/>
  <c r="K6604" i="11"/>
  <c r="L6604" i="11" s="1"/>
  <c r="K6603" i="11"/>
  <c r="L6603" i="11" s="1"/>
  <c r="K6602" i="11"/>
  <c r="L6602" i="11" s="1"/>
  <c r="K6601" i="11"/>
  <c r="L6601" i="11" s="1"/>
  <c r="K6600" i="11"/>
  <c r="L6600" i="11" s="1"/>
  <c r="K6599" i="11"/>
  <c r="L6599" i="11" s="1"/>
  <c r="K6598" i="11"/>
  <c r="L6598" i="11" s="1"/>
  <c r="K6597" i="11"/>
  <c r="L6597" i="11" s="1"/>
  <c r="K6596" i="11"/>
  <c r="L6596" i="11" s="1"/>
  <c r="K6595" i="11"/>
  <c r="L6595" i="11" s="1"/>
  <c r="K6594" i="11"/>
  <c r="L6594" i="11" s="1"/>
  <c r="K6593" i="11"/>
  <c r="L6593" i="11" s="1"/>
  <c r="K6592" i="11"/>
  <c r="L6592" i="11" s="1"/>
  <c r="K6591" i="11"/>
  <c r="L6591" i="11" s="1"/>
  <c r="K6590" i="11"/>
  <c r="L6590" i="11" s="1"/>
  <c r="K6589" i="11"/>
  <c r="L6589" i="11" s="1"/>
  <c r="K6588" i="11"/>
  <c r="L6588" i="11" s="1"/>
  <c r="K6587" i="11"/>
  <c r="L6587" i="11" s="1"/>
  <c r="K6586" i="11"/>
  <c r="L6586" i="11" s="1"/>
  <c r="K6585" i="11"/>
  <c r="L6585" i="11" s="1"/>
  <c r="K6584" i="11"/>
  <c r="L6584" i="11" s="1"/>
  <c r="K6583" i="11"/>
  <c r="L6583" i="11" s="1"/>
  <c r="K6582" i="11"/>
  <c r="L6582" i="11" s="1"/>
  <c r="K6581" i="11"/>
  <c r="L6581" i="11" s="1"/>
  <c r="K6580" i="11"/>
  <c r="L6580" i="11" s="1"/>
  <c r="K6579" i="11"/>
  <c r="L6579" i="11" s="1"/>
  <c r="K6578" i="11"/>
  <c r="L6578" i="11" s="1"/>
  <c r="K6577" i="11"/>
  <c r="L6577" i="11" s="1"/>
  <c r="K6576" i="11"/>
  <c r="L6576" i="11" s="1"/>
  <c r="K6575" i="11"/>
  <c r="L6575" i="11" s="1"/>
  <c r="K6574" i="11"/>
  <c r="L6574" i="11" s="1"/>
  <c r="K6573" i="11"/>
  <c r="L6573" i="11" s="1"/>
  <c r="K6572" i="11"/>
  <c r="L6572" i="11" s="1"/>
  <c r="K6571" i="11"/>
  <c r="L6571" i="11" s="1"/>
  <c r="K6570" i="11"/>
  <c r="L6570" i="11" s="1"/>
  <c r="K6569" i="11"/>
  <c r="L6569" i="11" s="1"/>
  <c r="K6568" i="11"/>
  <c r="L6568" i="11" s="1"/>
  <c r="K6567" i="11"/>
  <c r="L6567" i="11" s="1"/>
  <c r="K6566" i="11"/>
  <c r="L6566" i="11" s="1"/>
  <c r="K6565" i="11"/>
  <c r="L6565" i="11" s="1"/>
  <c r="K6564" i="11"/>
  <c r="L6564" i="11" s="1"/>
  <c r="K6563" i="11"/>
  <c r="L6563" i="11" s="1"/>
  <c r="K6562" i="11"/>
  <c r="L6562" i="11" s="1"/>
  <c r="K6561" i="11"/>
  <c r="L6561" i="11" s="1"/>
  <c r="K6560" i="11"/>
  <c r="L6560" i="11" s="1"/>
  <c r="K6559" i="11"/>
  <c r="L6559" i="11" s="1"/>
  <c r="K6558" i="11"/>
  <c r="L6558" i="11" s="1"/>
  <c r="K6557" i="11"/>
  <c r="L6557" i="11" s="1"/>
  <c r="K6556" i="11"/>
  <c r="L6556" i="11" s="1"/>
  <c r="K6555" i="11"/>
  <c r="L6555" i="11" s="1"/>
  <c r="K6554" i="11"/>
  <c r="L6554" i="11" s="1"/>
  <c r="K6553" i="11"/>
  <c r="L6553" i="11" s="1"/>
  <c r="K6552" i="11"/>
  <c r="L6552" i="11" s="1"/>
  <c r="K6551" i="11"/>
  <c r="L6551" i="11" s="1"/>
  <c r="K6550" i="11"/>
  <c r="L6550" i="11" s="1"/>
  <c r="K6549" i="11"/>
  <c r="L6549" i="11" s="1"/>
  <c r="K6548" i="11"/>
  <c r="L6548" i="11" s="1"/>
  <c r="K6547" i="11"/>
  <c r="L6547" i="11" s="1"/>
  <c r="K6546" i="11"/>
  <c r="L6546" i="11" s="1"/>
  <c r="K6545" i="11"/>
  <c r="L6545" i="11" s="1"/>
  <c r="K6544" i="11"/>
  <c r="L6544" i="11" s="1"/>
  <c r="K6543" i="11"/>
  <c r="L6543" i="11" s="1"/>
  <c r="K6542" i="11"/>
  <c r="L6542" i="11" s="1"/>
  <c r="K6541" i="11"/>
  <c r="L6541" i="11" s="1"/>
  <c r="K6540" i="11"/>
  <c r="L6540" i="11" s="1"/>
  <c r="K6539" i="11"/>
  <c r="L6539" i="11" s="1"/>
  <c r="L6538" i="11"/>
  <c r="K6538" i="11"/>
  <c r="K6537" i="11"/>
  <c r="L6537" i="11" s="1"/>
  <c r="K6536" i="11"/>
  <c r="L6536" i="11" s="1"/>
  <c r="L6535" i="11"/>
  <c r="K6535" i="11"/>
  <c r="K6534" i="11"/>
  <c r="L6534" i="11" s="1"/>
  <c r="K6533" i="11"/>
  <c r="L6533" i="11" s="1"/>
  <c r="K6532" i="11"/>
  <c r="L6532" i="11" s="1"/>
  <c r="K6531" i="11"/>
  <c r="L6531" i="11" s="1"/>
  <c r="K6530" i="11"/>
  <c r="L6530" i="11" s="1"/>
  <c r="K6529" i="11"/>
  <c r="L6529" i="11" s="1"/>
  <c r="K6528" i="11"/>
  <c r="L6528" i="11" s="1"/>
  <c r="K6527" i="11"/>
  <c r="L6527" i="11" s="1"/>
  <c r="K6526" i="11"/>
  <c r="L6526" i="11" s="1"/>
  <c r="K6525" i="11"/>
  <c r="L6525" i="11" s="1"/>
  <c r="K6524" i="11"/>
  <c r="L6524" i="11" s="1"/>
  <c r="K6523" i="11"/>
  <c r="L6523" i="11" s="1"/>
  <c r="K6522" i="11"/>
  <c r="L6522" i="11" s="1"/>
  <c r="K6521" i="11"/>
  <c r="L6521" i="11" s="1"/>
  <c r="K6520" i="11"/>
  <c r="L6520" i="11" s="1"/>
  <c r="K6519" i="11"/>
  <c r="L6519" i="11" s="1"/>
  <c r="K6518" i="11"/>
  <c r="L6518" i="11" s="1"/>
  <c r="K6517" i="11"/>
  <c r="L6517" i="11" s="1"/>
  <c r="K6516" i="11"/>
  <c r="L6516" i="11" s="1"/>
  <c r="K6515" i="11"/>
  <c r="L6515" i="11" s="1"/>
  <c r="K6514" i="11"/>
  <c r="L6514" i="11" s="1"/>
  <c r="K6513" i="11"/>
  <c r="L6513" i="11" s="1"/>
  <c r="K6512" i="11"/>
  <c r="L6512" i="11" s="1"/>
  <c r="K6511" i="11"/>
  <c r="L6511" i="11" s="1"/>
  <c r="K6510" i="11"/>
  <c r="L6510" i="11" s="1"/>
  <c r="K6509" i="11"/>
  <c r="L6509" i="11" s="1"/>
  <c r="K6508" i="11"/>
  <c r="L6508" i="11" s="1"/>
  <c r="K6507" i="11"/>
  <c r="L6507" i="11" s="1"/>
  <c r="K6506" i="11"/>
  <c r="L6506" i="11" s="1"/>
  <c r="K6505" i="11"/>
  <c r="L6505" i="11" s="1"/>
  <c r="K6504" i="11"/>
  <c r="L6504" i="11" s="1"/>
  <c r="K6503" i="11"/>
  <c r="L6503" i="11" s="1"/>
  <c r="K6502" i="11"/>
  <c r="L6502" i="11" s="1"/>
  <c r="K6501" i="11"/>
  <c r="L6501" i="11" s="1"/>
  <c r="K6500" i="11"/>
  <c r="L6500" i="11" s="1"/>
  <c r="K6499" i="11"/>
  <c r="L6499" i="11" s="1"/>
  <c r="K6498" i="11"/>
  <c r="L6498" i="11" s="1"/>
  <c r="K6497" i="11"/>
  <c r="L6497" i="11" s="1"/>
  <c r="K6496" i="11"/>
  <c r="L6496" i="11" s="1"/>
  <c r="K6495" i="11"/>
  <c r="L6495" i="11" s="1"/>
  <c r="K6494" i="11"/>
  <c r="L6494" i="11" s="1"/>
  <c r="K6493" i="11"/>
  <c r="L6493" i="11" s="1"/>
  <c r="K6492" i="11"/>
  <c r="L6492" i="11" s="1"/>
  <c r="K6491" i="11"/>
  <c r="L6491" i="11" s="1"/>
  <c r="K6490" i="11"/>
  <c r="L6490" i="11" s="1"/>
  <c r="K6489" i="11"/>
  <c r="L6489" i="11" s="1"/>
  <c r="K6488" i="11"/>
  <c r="L6488" i="11" s="1"/>
  <c r="K6487" i="11"/>
  <c r="L6487" i="11" s="1"/>
  <c r="L6486" i="11"/>
  <c r="K6486" i="11"/>
  <c r="K6485" i="11"/>
  <c r="L6485" i="11" s="1"/>
  <c r="K6484" i="11"/>
  <c r="L6484" i="11" s="1"/>
  <c r="L6483" i="11"/>
  <c r="K6483" i="11"/>
  <c r="K6482" i="11"/>
  <c r="L6482" i="11" s="1"/>
  <c r="K6481" i="11"/>
  <c r="L6481" i="11" s="1"/>
  <c r="K6480" i="11"/>
  <c r="L6480" i="11" s="1"/>
  <c r="K6479" i="11"/>
  <c r="L6479" i="11" s="1"/>
  <c r="K6478" i="11"/>
  <c r="L6478" i="11" s="1"/>
  <c r="K6477" i="11"/>
  <c r="L6477" i="11" s="1"/>
  <c r="K6476" i="11"/>
  <c r="L6476" i="11" s="1"/>
  <c r="K6475" i="11"/>
  <c r="L6475" i="11" s="1"/>
  <c r="K6474" i="11"/>
  <c r="L6474" i="11" s="1"/>
  <c r="K6473" i="11"/>
  <c r="L6473" i="11" s="1"/>
  <c r="K6472" i="11"/>
  <c r="L6472" i="11" s="1"/>
  <c r="K6471" i="11"/>
  <c r="L6471" i="11" s="1"/>
  <c r="K6470" i="11"/>
  <c r="L6470" i="11" s="1"/>
  <c r="K6469" i="11"/>
  <c r="L6469" i="11" s="1"/>
  <c r="K6468" i="11"/>
  <c r="L6468" i="11" s="1"/>
  <c r="K6467" i="11"/>
  <c r="L6467" i="11" s="1"/>
  <c r="K6466" i="11"/>
  <c r="L6466" i="11" s="1"/>
  <c r="K6465" i="11"/>
  <c r="L6465" i="11" s="1"/>
  <c r="K6464" i="11"/>
  <c r="L6464" i="11" s="1"/>
  <c r="K6463" i="11"/>
  <c r="L6463" i="11" s="1"/>
  <c r="K6462" i="11"/>
  <c r="L6462" i="11" s="1"/>
  <c r="K6461" i="11"/>
  <c r="L6461" i="11" s="1"/>
  <c r="K6460" i="11"/>
  <c r="L6460" i="11" s="1"/>
  <c r="K6459" i="11"/>
  <c r="L6459" i="11" s="1"/>
  <c r="K6458" i="11"/>
  <c r="L6458" i="11" s="1"/>
  <c r="K6457" i="11"/>
  <c r="L6457" i="11" s="1"/>
  <c r="K6456" i="11"/>
  <c r="L6456" i="11" s="1"/>
  <c r="K6455" i="11"/>
  <c r="L6455" i="11" s="1"/>
  <c r="L6454" i="11"/>
  <c r="K6454" i="11"/>
  <c r="K6453" i="11"/>
  <c r="L6453" i="11" s="1"/>
  <c r="K6452" i="11"/>
  <c r="L6452" i="11" s="1"/>
  <c r="L6451" i="11"/>
  <c r="K6451" i="11"/>
  <c r="K6450" i="11"/>
  <c r="L6450" i="11" s="1"/>
  <c r="K6449" i="11"/>
  <c r="L6449" i="11" s="1"/>
  <c r="K6448" i="11"/>
  <c r="L6448" i="11" s="1"/>
  <c r="K6447" i="11"/>
  <c r="L6447" i="11" s="1"/>
  <c r="K6446" i="11"/>
  <c r="L6446" i="11" s="1"/>
  <c r="K6445" i="11"/>
  <c r="L6445" i="11" s="1"/>
  <c r="K6444" i="11"/>
  <c r="L6444" i="11" s="1"/>
  <c r="K6443" i="11"/>
  <c r="L6443" i="11" s="1"/>
  <c r="K6442" i="11"/>
  <c r="L6442" i="11" s="1"/>
  <c r="K6441" i="11"/>
  <c r="L6441" i="11" s="1"/>
  <c r="K6440" i="11"/>
  <c r="L6440" i="11" s="1"/>
  <c r="K6439" i="11"/>
  <c r="L6439" i="11" s="1"/>
  <c r="K6438" i="11"/>
  <c r="L6438" i="11" s="1"/>
  <c r="K6437" i="11"/>
  <c r="L6437" i="11" s="1"/>
  <c r="K6436" i="11"/>
  <c r="L6436" i="11" s="1"/>
  <c r="K6435" i="11"/>
  <c r="L6435" i="11" s="1"/>
  <c r="K6434" i="11"/>
  <c r="L6434" i="11" s="1"/>
  <c r="K6433" i="11"/>
  <c r="L6433" i="11" s="1"/>
  <c r="K6432" i="11"/>
  <c r="L6432" i="11" s="1"/>
  <c r="K6431" i="11"/>
  <c r="L6431" i="11" s="1"/>
  <c r="K6430" i="11"/>
  <c r="L6430" i="11" s="1"/>
  <c r="K6429" i="11"/>
  <c r="L6429" i="11" s="1"/>
  <c r="K6428" i="11"/>
  <c r="L6428" i="11" s="1"/>
  <c r="K6427" i="11"/>
  <c r="L6427" i="11" s="1"/>
  <c r="K6426" i="11"/>
  <c r="L6426" i="11" s="1"/>
  <c r="K6425" i="11"/>
  <c r="L6425" i="11" s="1"/>
  <c r="K6424" i="11"/>
  <c r="L6424" i="11" s="1"/>
  <c r="K6423" i="11"/>
  <c r="L6423" i="11" s="1"/>
  <c r="K6422" i="11"/>
  <c r="L6422" i="11" s="1"/>
  <c r="K6421" i="11"/>
  <c r="L6421" i="11" s="1"/>
  <c r="K6420" i="11"/>
  <c r="L6420" i="11" s="1"/>
  <c r="K6419" i="11"/>
  <c r="L6419" i="11" s="1"/>
  <c r="K6418" i="11"/>
  <c r="L6418" i="11" s="1"/>
  <c r="K6417" i="11"/>
  <c r="L6417" i="11" s="1"/>
  <c r="K6416" i="11"/>
  <c r="L6416" i="11" s="1"/>
  <c r="K6415" i="11"/>
  <c r="L6415" i="11" s="1"/>
  <c r="K6414" i="11"/>
  <c r="L6414" i="11" s="1"/>
  <c r="K6413" i="11"/>
  <c r="L6413" i="11" s="1"/>
  <c r="K6412" i="11"/>
  <c r="L6412" i="11" s="1"/>
  <c r="K6411" i="11"/>
  <c r="L6411" i="11" s="1"/>
  <c r="K6410" i="11"/>
  <c r="L6410" i="11" s="1"/>
  <c r="K6409" i="11"/>
  <c r="L6409" i="11" s="1"/>
  <c r="K6408" i="11"/>
  <c r="L6408" i="11" s="1"/>
  <c r="K6407" i="11"/>
  <c r="L6407" i="11" s="1"/>
  <c r="K6406" i="11"/>
  <c r="L6406" i="11" s="1"/>
  <c r="K6405" i="11"/>
  <c r="L6405" i="11" s="1"/>
  <c r="K6404" i="11"/>
  <c r="L6404" i="11" s="1"/>
  <c r="K6403" i="11"/>
  <c r="L6403" i="11" s="1"/>
  <c r="K6402" i="11"/>
  <c r="L6402" i="11" s="1"/>
  <c r="K6401" i="11"/>
  <c r="L6401" i="11" s="1"/>
  <c r="K6400" i="11"/>
  <c r="L6400" i="11" s="1"/>
  <c r="K6399" i="11"/>
  <c r="L6399" i="11" s="1"/>
  <c r="K6398" i="11"/>
  <c r="L6398" i="11" s="1"/>
  <c r="K6397" i="11"/>
  <c r="L6397" i="11" s="1"/>
  <c r="K6396" i="11"/>
  <c r="L6396" i="11" s="1"/>
  <c r="K6395" i="11"/>
  <c r="L6395" i="11" s="1"/>
  <c r="K6394" i="11"/>
  <c r="L6394" i="11" s="1"/>
  <c r="K6393" i="11"/>
  <c r="L6393" i="11" s="1"/>
  <c r="K6392" i="11"/>
  <c r="L6392" i="11" s="1"/>
  <c r="K6391" i="11"/>
  <c r="L6391" i="11" s="1"/>
  <c r="K6390" i="11"/>
  <c r="L6390" i="11" s="1"/>
  <c r="K6389" i="11"/>
  <c r="L6389" i="11" s="1"/>
  <c r="K6388" i="11"/>
  <c r="L6388" i="11" s="1"/>
  <c r="K6387" i="11"/>
  <c r="L6387" i="11" s="1"/>
  <c r="K6386" i="11"/>
  <c r="L6386" i="11" s="1"/>
  <c r="K6385" i="11"/>
  <c r="L6385" i="11" s="1"/>
  <c r="K6384" i="11"/>
  <c r="L6384" i="11" s="1"/>
  <c r="K6383" i="11"/>
  <c r="L6383" i="11" s="1"/>
  <c r="K6382" i="11"/>
  <c r="L6382" i="11" s="1"/>
  <c r="K6381" i="11"/>
  <c r="L6381" i="11" s="1"/>
  <c r="K6380" i="11"/>
  <c r="L6380" i="11" s="1"/>
  <c r="K6379" i="11"/>
  <c r="L6379" i="11" s="1"/>
  <c r="K6378" i="11"/>
  <c r="L6378" i="11" s="1"/>
  <c r="K6377" i="11"/>
  <c r="L6377" i="11" s="1"/>
  <c r="K6376" i="11"/>
  <c r="L6376" i="11" s="1"/>
  <c r="K6375" i="11"/>
  <c r="L6375" i="11" s="1"/>
  <c r="K6374" i="11"/>
  <c r="L6374" i="11" s="1"/>
  <c r="K6373" i="11"/>
  <c r="L6373" i="11" s="1"/>
  <c r="K6372" i="11"/>
  <c r="L6372" i="11" s="1"/>
  <c r="K6371" i="11"/>
  <c r="L6371" i="11" s="1"/>
  <c r="K6370" i="11"/>
  <c r="L6370" i="11" s="1"/>
  <c r="K6369" i="11"/>
  <c r="L6369" i="11" s="1"/>
  <c r="K6368" i="11"/>
  <c r="L6368" i="11" s="1"/>
  <c r="K6367" i="11"/>
  <c r="L6367" i="11" s="1"/>
  <c r="K6366" i="11"/>
  <c r="L6366" i="11" s="1"/>
  <c r="K6365" i="11"/>
  <c r="L6365" i="11" s="1"/>
  <c r="K6364" i="11"/>
  <c r="L6364" i="11" s="1"/>
  <c r="K6363" i="11"/>
  <c r="L6363" i="11" s="1"/>
  <c r="K6362" i="11"/>
  <c r="L6362" i="11" s="1"/>
  <c r="K6361" i="11"/>
  <c r="L6361" i="11" s="1"/>
  <c r="K6360" i="11"/>
  <c r="L6360" i="11" s="1"/>
  <c r="K6359" i="11"/>
  <c r="L6359" i="11" s="1"/>
  <c r="K6358" i="11"/>
  <c r="L6358" i="11" s="1"/>
  <c r="K6357" i="11"/>
  <c r="L6357" i="11" s="1"/>
  <c r="K6356" i="11"/>
  <c r="L6356" i="11" s="1"/>
  <c r="K6355" i="11"/>
  <c r="L6355" i="11" s="1"/>
  <c r="K6354" i="11"/>
  <c r="L6354" i="11" s="1"/>
  <c r="K6353" i="11"/>
  <c r="L6353" i="11" s="1"/>
  <c r="K6352" i="11"/>
  <c r="L6352" i="11" s="1"/>
  <c r="K6351" i="11"/>
  <c r="L6351" i="11" s="1"/>
  <c r="K6350" i="11"/>
  <c r="L6350" i="11" s="1"/>
  <c r="K6349" i="11"/>
  <c r="L6349" i="11" s="1"/>
  <c r="K6348" i="11"/>
  <c r="L6348" i="11" s="1"/>
  <c r="K6347" i="11"/>
  <c r="L6347" i="11" s="1"/>
  <c r="K6346" i="11"/>
  <c r="L6346" i="11" s="1"/>
  <c r="K6345" i="11"/>
  <c r="L6345" i="11" s="1"/>
  <c r="K6344" i="11"/>
  <c r="L6344" i="11" s="1"/>
  <c r="K6343" i="11"/>
  <c r="L6343" i="11" s="1"/>
  <c r="K6342" i="11"/>
  <c r="L6342" i="11" s="1"/>
  <c r="K6341" i="11"/>
  <c r="L6341" i="11" s="1"/>
  <c r="K6340" i="11"/>
  <c r="L6340" i="11" s="1"/>
  <c r="K6339" i="11"/>
  <c r="L6339" i="11" s="1"/>
  <c r="K6338" i="11"/>
  <c r="L6338" i="11" s="1"/>
  <c r="K6337" i="11"/>
  <c r="L6337" i="11" s="1"/>
  <c r="K6336" i="11"/>
  <c r="L6336" i="11" s="1"/>
  <c r="K6335" i="11"/>
  <c r="L6335" i="11" s="1"/>
  <c r="K6334" i="11"/>
  <c r="L6334" i="11" s="1"/>
  <c r="K6333" i="11"/>
  <c r="L6333" i="11" s="1"/>
  <c r="K6332" i="11"/>
  <c r="L6332" i="11" s="1"/>
  <c r="K6331" i="11"/>
  <c r="L6331" i="11" s="1"/>
  <c r="L6330" i="11"/>
  <c r="K6330" i="11"/>
  <c r="K6329" i="11"/>
  <c r="L6329" i="11" s="1"/>
  <c r="K6328" i="11"/>
  <c r="L6328" i="11" s="1"/>
  <c r="K6327" i="11"/>
  <c r="L6327" i="11" s="1"/>
  <c r="K6326" i="11"/>
  <c r="L6326" i="11" s="1"/>
  <c r="K6325" i="11"/>
  <c r="L6325" i="11" s="1"/>
  <c r="K6324" i="11"/>
  <c r="L6324" i="11" s="1"/>
  <c r="K6323" i="11"/>
  <c r="L6323" i="11" s="1"/>
  <c r="K6322" i="11"/>
  <c r="L6322" i="11" s="1"/>
  <c r="K6321" i="11"/>
  <c r="L6321" i="11" s="1"/>
  <c r="K6320" i="11"/>
  <c r="L6320" i="11" s="1"/>
  <c r="K6319" i="11"/>
  <c r="L6319" i="11" s="1"/>
  <c r="K6318" i="11"/>
  <c r="L6318" i="11" s="1"/>
  <c r="K6317" i="11"/>
  <c r="L6317" i="11" s="1"/>
  <c r="K6316" i="11"/>
  <c r="L6316" i="11" s="1"/>
  <c r="K6315" i="11"/>
  <c r="L6315" i="11" s="1"/>
  <c r="K6314" i="11"/>
  <c r="L6314" i="11" s="1"/>
  <c r="K6313" i="11"/>
  <c r="L6313" i="11" s="1"/>
  <c r="K6312" i="11"/>
  <c r="L6312" i="11" s="1"/>
  <c r="K6311" i="11"/>
  <c r="L6311" i="11" s="1"/>
  <c r="K6310" i="11"/>
  <c r="L6310" i="11" s="1"/>
  <c r="K6309" i="11"/>
  <c r="L6309" i="11" s="1"/>
  <c r="K6308" i="11"/>
  <c r="L6308" i="11" s="1"/>
  <c r="K6307" i="11"/>
  <c r="L6307" i="11" s="1"/>
  <c r="K6306" i="11"/>
  <c r="L6306" i="11" s="1"/>
  <c r="K6305" i="11"/>
  <c r="L6305" i="11" s="1"/>
  <c r="K6304" i="11"/>
  <c r="L6304" i="11" s="1"/>
  <c r="K6303" i="11"/>
  <c r="L6303" i="11" s="1"/>
  <c r="K6302" i="11"/>
  <c r="L6302" i="11" s="1"/>
  <c r="K6301" i="11"/>
  <c r="L6301" i="11" s="1"/>
  <c r="K6300" i="11"/>
  <c r="L6300" i="11" s="1"/>
  <c r="K6299" i="11"/>
  <c r="L6299" i="11" s="1"/>
  <c r="K6298" i="11"/>
  <c r="L6298" i="11" s="1"/>
  <c r="K6297" i="11"/>
  <c r="L6297" i="11" s="1"/>
  <c r="K6296" i="11"/>
  <c r="L6296" i="11" s="1"/>
  <c r="K6295" i="11"/>
  <c r="L6295" i="11" s="1"/>
  <c r="K6294" i="11"/>
  <c r="L6294" i="11" s="1"/>
  <c r="K6293" i="11"/>
  <c r="L6293" i="11" s="1"/>
  <c r="K6292" i="11"/>
  <c r="L6292" i="11" s="1"/>
  <c r="K6291" i="11"/>
  <c r="L6291" i="11" s="1"/>
  <c r="K6290" i="11"/>
  <c r="L6290" i="11" s="1"/>
  <c r="K6289" i="11"/>
  <c r="L6289" i="11" s="1"/>
  <c r="K6288" i="11"/>
  <c r="L6288" i="11" s="1"/>
  <c r="K6287" i="11"/>
  <c r="L6287" i="11" s="1"/>
  <c r="K6286" i="11"/>
  <c r="L6286" i="11" s="1"/>
  <c r="K6285" i="11"/>
  <c r="L6285" i="11" s="1"/>
  <c r="K6284" i="11"/>
  <c r="L6284" i="11" s="1"/>
  <c r="K6283" i="11"/>
  <c r="L6283" i="11" s="1"/>
  <c r="K6282" i="11"/>
  <c r="L6282" i="11" s="1"/>
  <c r="K6281" i="11"/>
  <c r="L6281" i="11" s="1"/>
  <c r="O6280" i="11"/>
  <c r="K6280" i="11"/>
  <c r="L6280" i="11" s="1"/>
  <c r="K6279" i="11"/>
  <c r="L6279" i="11" s="1"/>
  <c r="K6278" i="11"/>
  <c r="L6278" i="11" s="1"/>
  <c r="K6277" i="11"/>
  <c r="L6277" i="11" s="1"/>
  <c r="K6276" i="11"/>
  <c r="L6276" i="11" s="1"/>
  <c r="K6275" i="11"/>
  <c r="L6275" i="11" s="1"/>
  <c r="K6274" i="11"/>
  <c r="L6274" i="11" s="1"/>
  <c r="K6273" i="11"/>
  <c r="L6273" i="11" s="1"/>
  <c r="K6272" i="11"/>
  <c r="L6272" i="11" s="1"/>
  <c r="K6271" i="11"/>
  <c r="L6271" i="11" s="1"/>
  <c r="K6270" i="11"/>
  <c r="L6270" i="11" s="1"/>
  <c r="K6269" i="11"/>
  <c r="L6269" i="11" s="1"/>
  <c r="K6268" i="11"/>
  <c r="L6268" i="11" s="1"/>
  <c r="K6267" i="11"/>
  <c r="L6267" i="11" s="1"/>
  <c r="K6266" i="11"/>
  <c r="L6266" i="11" s="1"/>
  <c r="K6265" i="11"/>
  <c r="L6265" i="11" s="1"/>
  <c r="K6264" i="11"/>
  <c r="L6264" i="11" s="1"/>
  <c r="K6263" i="11"/>
  <c r="L6263" i="11" s="1"/>
  <c r="K6262" i="11"/>
  <c r="L6262" i="11" s="1"/>
  <c r="K6261" i="11"/>
  <c r="L6261" i="11" s="1"/>
  <c r="K6260" i="11"/>
  <c r="L6260" i="11" s="1"/>
  <c r="K6259" i="11"/>
  <c r="L6259" i="11" s="1"/>
  <c r="K6258" i="11"/>
  <c r="L6258" i="11" s="1"/>
  <c r="K6257" i="11"/>
  <c r="L6257" i="11" s="1"/>
  <c r="K6256" i="11"/>
  <c r="L6256" i="11" s="1"/>
  <c r="K6255" i="11"/>
  <c r="L6255" i="11" s="1"/>
  <c r="K6254" i="11"/>
  <c r="L6254" i="11" s="1"/>
  <c r="K6253" i="11"/>
  <c r="L6253" i="11" s="1"/>
  <c r="K6252" i="11"/>
  <c r="L6252" i="11" s="1"/>
  <c r="K6251" i="11"/>
  <c r="L6251" i="11" s="1"/>
  <c r="K6250" i="11"/>
  <c r="L6250" i="11" s="1"/>
  <c r="K6249" i="11"/>
  <c r="L6249" i="11" s="1"/>
  <c r="K6248" i="11"/>
  <c r="L6248" i="11" s="1"/>
  <c r="K6247" i="11"/>
  <c r="L6247" i="11" s="1"/>
  <c r="K6246" i="11"/>
  <c r="L6246" i="11" s="1"/>
  <c r="K6245" i="11"/>
  <c r="L6245" i="11" s="1"/>
  <c r="K6244" i="11"/>
  <c r="L6244" i="11" s="1"/>
  <c r="K6243" i="11"/>
  <c r="L6243" i="11" s="1"/>
  <c r="K6242" i="11"/>
  <c r="L6242" i="11" s="1"/>
  <c r="K6241" i="11"/>
  <c r="L6241" i="11" s="1"/>
  <c r="K6240" i="11"/>
  <c r="L6240" i="11" s="1"/>
  <c r="K6239" i="11"/>
  <c r="L6239" i="11" s="1"/>
  <c r="K6238" i="11"/>
  <c r="L6238" i="11" s="1"/>
  <c r="K6237" i="11"/>
  <c r="L6237" i="11" s="1"/>
  <c r="K6236" i="11"/>
  <c r="L6236" i="11" s="1"/>
  <c r="K6235" i="11"/>
  <c r="L6235" i="11" s="1"/>
  <c r="K6234" i="11"/>
  <c r="L6234" i="11" s="1"/>
  <c r="K6233" i="11"/>
  <c r="L6233" i="11" s="1"/>
  <c r="K6232" i="11"/>
  <c r="L6232" i="11" s="1"/>
  <c r="K6231" i="11"/>
  <c r="L6231" i="11" s="1"/>
  <c r="K6230" i="11"/>
  <c r="L6230" i="11" s="1"/>
  <c r="K6229" i="11"/>
  <c r="L6229" i="11" s="1"/>
  <c r="K6228" i="11"/>
  <c r="L6228" i="11" s="1"/>
  <c r="K6227" i="11"/>
  <c r="L6227" i="11" s="1"/>
  <c r="K6226" i="11"/>
  <c r="L6226" i="11" s="1"/>
  <c r="K6225" i="11"/>
  <c r="L6225" i="11" s="1"/>
  <c r="K6224" i="11"/>
  <c r="L6224" i="11" s="1"/>
  <c r="K6223" i="11"/>
  <c r="L6223" i="11" s="1"/>
  <c r="K6222" i="11"/>
  <c r="L6222" i="11" s="1"/>
  <c r="K6221" i="11"/>
  <c r="L6221" i="11" s="1"/>
  <c r="K6220" i="11"/>
  <c r="L6220" i="11" s="1"/>
  <c r="K6219" i="11"/>
  <c r="L6219" i="11" s="1"/>
  <c r="K6218" i="11"/>
  <c r="L6218" i="11" s="1"/>
  <c r="K6217" i="11"/>
  <c r="L6217" i="11" s="1"/>
  <c r="K6216" i="11"/>
  <c r="L6216" i="11" s="1"/>
  <c r="K6215" i="11"/>
  <c r="L6215" i="11" s="1"/>
  <c r="K6214" i="11"/>
  <c r="L6214" i="11" s="1"/>
  <c r="K6213" i="11"/>
  <c r="L6213" i="11" s="1"/>
  <c r="K6212" i="11"/>
  <c r="L6212" i="11" s="1"/>
  <c r="K6211" i="11"/>
  <c r="L6211" i="11" s="1"/>
  <c r="K6210" i="11"/>
  <c r="L6210" i="11" s="1"/>
  <c r="K6209" i="11"/>
  <c r="L6209" i="11" s="1"/>
  <c r="K6208" i="11"/>
  <c r="L6208" i="11" s="1"/>
  <c r="K6207" i="11"/>
  <c r="L6207" i="11" s="1"/>
  <c r="K6206" i="11"/>
  <c r="L6206" i="11" s="1"/>
  <c r="K6205" i="11"/>
  <c r="L6205" i="11" s="1"/>
  <c r="K6204" i="11"/>
  <c r="L6204" i="11" s="1"/>
  <c r="K6203" i="11"/>
  <c r="L6203" i="11" s="1"/>
  <c r="K6202" i="11"/>
  <c r="L6202" i="11" s="1"/>
  <c r="K6201" i="11"/>
  <c r="L6201" i="11" s="1"/>
  <c r="K6200" i="11"/>
  <c r="L6200" i="11" s="1"/>
  <c r="K6199" i="11"/>
  <c r="L6199" i="11" s="1"/>
  <c r="K6198" i="11"/>
  <c r="L6198" i="11" s="1"/>
  <c r="K6197" i="11"/>
  <c r="L6197" i="11" s="1"/>
  <c r="K6196" i="11"/>
  <c r="L6196" i="11" s="1"/>
  <c r="K6195" i="11"/>
  <c r="L6195" i="11" s="1"/>
  <c r="K6194" i="11"/>
  <c r="L6194" i="11" s="1"/>
  <c r="K6193" i="11"/>
  <c r="L6193" i="11" s="1"/>
  <c r="K6192" i="11"/>
  <c r="L6192" i="11" s="1"/>
  <c r="K6191" i="11"/>
  <c r="L6191" i="11" s="1"/>
  <c r="K6190" i="11"/>
  <c r="L6190" i="11" s="1"/>
  <c r="K6189" i="11"/>
  <c r="L6189" i="11" s="1"/>
  <c r="K6188" i="11"/>
  <c r="L6188" i="11" s="1"/>
  <c r="K6187" i="11"/>
  <c r="L6187" i="11" s="1"/>
  <c r="K6186" i="11"/>
  <c r="L6186" i="11" s="1"/>
  <c r="K6185" i="11"/>
  <c r="L6185" i="11" s="1"/>
  <c r="K6184" i="11"/>
  <c r="L6184" i="11" s="1"/>
  <c r="K6183" i="11"/>
  <c r="L6183" i="11" s="1"/>
  <c r="K6182" i="11"/>
  <c r="L6182" i="11" s="1"/>
  <c r="K6181" i="11"/>
  <c r="L6181" i="11" s="1"/>
  <c r="K6180" i="11"/>
  <c r="L6180" i="11" s="1"/>
  <c r="K6179" i="11"/>
  <c r="L6179" i="11" s="1"/>
  <c r="K6178" i="11"/>
  <c r="L6178" i="11" s="1"/>
  <c r="K6177" i="11"/>
  <c r="L6177" i="11" s="1"/>
  <c r="K6176" i="11"/>
  <c r="L6176" i="11" s="1"/>
  <c r="K6175" i="11"/>
  <c r="L6175" i="11" s="1"/>
  <c r="K6174" i="11"/>
  <c r="L6174" i="11" s="1"/>
  <c r="K6173" i="11"/>
  <c r="L6173" i="11" s="1"/>
  <c r="K6172" i="11"/>
  <c r="L6172" i="11" s="1"/>
  <c r="K6171" i="11"/>
  <c r="L6171" i="11" s="1"/>
  <c r="K6170" i="11"/>
  <c r="L6170" i="11" s="1"/>
  <c r="K6169" i="11"/>
  <c r="L6169" i="11" s="1"/>
  <c r="K6168" i="11"/>
  <c r="L6168" i="11" s="1"/>
  <c r="K6167" i="11"/>
  <c r="L6167" i="11" s="1"/>
  <c r="K6166" i="11"/>
  <c r="L6166" i="11" s="1"/>
  <c r="K6165" i="11"/>
  <c r="L6165" i="11" s="1"/>
  <c r="K6164" i="11"/>
  <c r="L6164" i="11" s="1"/>
  <c r="K6163" i="11"/>
  <c r="L6163" i="11" s="1"/>
  <c r="K6162" i="11"/>
  <c r="L6162" i="11" s="1"/>
  <c r="K6161" i="11"/>
  <c r="L6161" i="11" s="1"/>
  <c r="K6160" i="11"/>
  <c r="L6160" i="11" s="1"/>
  <c r="K6159" i="11"/>
  <c r="L6159" i="11" s="1"/>
  <c r="K6158" i="11"/>
  <c r="L6158" i="11" s="1"/>
  <c r="K6157" i="11"/>
  <c r="L6157" i="11" s="1"/>
  <c r="K6156" i="11"/>
  <c r="L6156" i="11" s="1"/>
  <c r="K6155" i="11"/>
  <c r="L6155" i="11" s="1"/>
  <c r="K6154" i="11"/>
  <c r="L6154" i="11" s="1"/>
  <c r="K6153" i="11"/>
  <c r="L6153" i="11" s="1"/>
  <c r="K6152" i="11"/>
  <c r="L6152" i="11" s="1"/>
  <c r="K6151" i="11"/>
  <c r="L6151" i="11" s="1"/>
  <c r="K6150" i="11"/>
  <c r="L6150" i="11" s="1"/>
  <c r="K6149" i="11"/>
  <c r="L6149" i="11" s="1"/>
  <c r="K6148" i="11"/>
  <c r="L6148" i="11" s="1"/>
  <c r="K6147" i="11"/>
  <c r="L6147" i="11" s="1"/>
  <c r="K6146" i="11"/>
  <c r="L6146" i="11" s="1"/>
  <c r="K6145" i="11"/>
  <c r="L6145" i="11" s="1"/>
  <c r="K6144" i="11"/>
  <c r="L6144" i="11" s="1"/>
  <c r="K6143" i="11"/>
  <c r="L6143" i="11" s="1"/>
  <c r="K6142" i="11"/>
  <c r="L6142" i="11" s="1"/>
  <c r="K6141" i="11"/>
  <c r="L6141" i="11" s="1"/>
  <c r="K6140" i="11"/>
  <c r="L6140" i="11" s="1"/>
  <c r="K6139" i="11"/>
  <c r="L6139" i="11" s="1"/>
  <c r="K6138" i="11"/>
  <c r="L6138" i="11" s="1"/>
  <c r="K6137" i="11"/>
  <c r="L6137" i="11" s="1"/>
  <c r="K6136" i="11"/>
  <c r="L6136" i="11" s="1"/>
  <c r="K6135" i="11"/>
  <c r="L6135" i="11" s="1"/>
  <c r="K6134" i="11"/>
  <c r="L6134" i="11" s="1"/>
  <c r="K6133" i="11"/>
  <c r="L6133" i="11" s="1"/>
  <c r="L6132" i="11"/>
  <c r="K6132" i="11"/>
  <c r="K6131" i="11"/>
  <c r="L6131" i="11" s="1"/>
  <c r="K6130" i="11"/>
  <c r="L6130" i="11" s="1"/>
  <c r="K6129" i="11"/>
  <c r="L6129" i="11" s="1"/>
  <c r="K6128" i="11"/>
  <c r="L6128" i="11" s="1"/>
  <c r="K6127" i="11"/>
  <c r="L6127" i="11" s="1"/>
  <c r="K6126" i="11"/>
  <c r="L6126" i="11" s="1"/>
  <c r="K6125" i="11"/>
  <c r="L6125" i="11" s="1"/>
  <c r="K6124" i="11"/>
  <c r="L6124" i="11" s="1"/>
  <c r="K6123" i="11"/>
  <c r="L6123" i="11" s="1"/>
  <c r="K6122" i="11"/>
  <c r="L6122" i="11" s="1"/>
  <c r="K6121" i="11"/>
  <c r="L6121" i="11" s="1"/>
  <c r="K6120" i="11"/>
  <c r="L6120" i="11" s="1"/>
  <c r="K6119" i="11"/>
  <c r="L6119" i="11" s="1"/>
  <c r="K6118" i="11"/>
  <c r="L6118" i="11" s="1"/>
  <c r="K6117" i="11"/>
  <c r="L6117" i="11" s="1"/>
  <c r="K6116" i="11"/>
  <c r="L6116" i="11" s="1"/>
  <c r="K6115" i="11"/>
  <c r="L6115" i="11" s="1"/>
  <c r="K6114" i="11"/>
  <c r="L6114" i="11" s="1"/>
  <c r="K6113" i="11"/>
  <c r="L6113" i="11" s="1"/>
  <c r="K6112" i="11"/>
  <c r="L6112" i="11" s="1"/>
  <c r="K6111" i="11"/>
  <c r="L6111" i="11" s="1"/>
  <c r="K6110" i="11"/>
  <c r="L6110" i="11" s="1"/>
  <c r="K6109" i="11"/>
  <c r="L6109" i="11" s="1"/>
  <c r="K6108" i="11"/>
  <c r="L6108" i="11" s="1"/>
  <c r="K6107" i="11"/>
  <c r="L6107" i="11" s="1"/>
  <c r="K6106" i="11"/>
  <c r="L6106" i="11" s="1"/>
  <c r="K6105" i="11"/>
  <c r="L6105" i="11" s="1"/>
  <c r="K6104" i="11"/>
  <c r="L6104" i="11" s="1"/>
  <c r="K6103" i="11"/>
  <c r="L6103" i="11" s="1"/>
  <c r="K6102" i="11"/>
  <c r="L6102" i="11" s="1"/>
  <c r="K6101" i="11"/>
  <c r="L6101" i="11" s="1"/>
  <c r="L6100" i="11"/>
  <c r="K6100" i="11"/>
  <c r="K6099" i="11"/>
  <c r="L6099" i="11" s="1"/>
  <c r="K6098" i="11"/>
  <c r="L6098" i="11" s="1"/>
  <c r="K6097" i="11"/>
  <c r="L6097" i="11" s="1"/>
  <c r="K6096" i="11"/>
  <c r="L6096" i="11" s="1"/>
  <c r="K6095" i="11"/>
  <c r="L6095" i="11" s="1"/>
  <c r="K6094" i="11"/>
  <c r="L6094" i="11" s="1"/>
  <c r="K6093" i="11"/>
  <c r="L6093" i="11" s="1"/>
  <c r="K6092" i="11"/>
  <c r="L6092" i="11" s="1"/>
  <c r="K6091" i="11"/>
  <c r="L6091" i="11" s="1"/>
  <c r="K6090" i="11"/>
  <c r="L6090" i="11" s="1"/>
  <c r="K6089" i="11"/>
  <c r="L6089" i="11" s="1"/>
  <c r="K6088" i="11"/>
  <c r="L6088" i="11" s="1"/>
  <c r="K6087" i="11"/>
  <c r="L6087" i="11" s="1"/>
  <c r="K6086" i="11"/>
  <c r="L6086" i="11" s="1"/>
  <c r="K6085" i="11"/>
  <c r="L6085" i="11" s="1"/>
  <c r="K6084" i="11"/>
  <c r="L6084" i="11" s="1"/>
  <c r="K6083" i="11"/>
  <c r="L6083" i="11" s="1"/>
  <c r="K6082" i="11"/>
  <c r="L6082" i="11" s="1"/>
  <c r="K6081" i="11"/>
  <c r="L6081" i="11" s="1"/>
  <c r="K6080" i="11"/>
  <c r="L6080" i="11" s="1"/>
  <c r="K6079" i="11"/>
  <c r="L6079" i="11" s="1"/>
  <c r="K6078" i="11"/>
  <c r="L6078" i="11" s="1"/>
  <c r="K6077" i="11"/>
  <c r="L6077" i="11" s="1"/>
  <c r="K6076" i="11"/>
  <c r="L6076" i="11" s="1"/>
  <c r="K6075" i="11"/>
  <c r="L6075" i="11" s="1"/>
  <c r="K6074" i="11"/>
  <c r="L6074" i="11" s="1"/>
  <c r="K6073" i="11"/>
  <c r="L6073" i="11" s="1"/>
  <c r="K6072" i="11"/>
  <c r="L6072" i="11" s="1"/>
  <c r="K6071" i="11"/>
  <c r="L6071" i="11" s="1"/>
  <c r="K6070" i="11"/>
  <c r="L6070" i="11" s="1"/>
  <c r="K6069" i="11"/>
  <c r="L6069" i="11" s="1"/>
  <c r="K6068" i="11"/>
  <c r="L6068" i="11" s="1"/>
  <c r="K6067" i="11"/>
  <c r="L6067" i="11" s="1"/>
  <c r="K6066" i="11"/>
  <c r="L6066" i="11" s="1"/>
  <c r="K6065" i="11"/>
  <c r="L6065" i="11" s="1"/>
  <c r="K6064" i="11"/>
  <c r="L6064" i="11" s="1"/>
  <c r="K6063" i="11"/>
  <c r="L6063" i="11" s="1"/>
  <c r="K6062" i="11"/>
  <c r="L6062" i="11" s="1"/>
  <c r="K6061" i="11"/>
  <c r="L6061" i="11" s="1"/>
  <c r="K6060" i="11"/>
  <c r="L6060" i="11" s="1"/>
  <c r="K6059" i="11"/>
  <c r="L6059" i="11" s="1"/>
  <c r="K6058" i="11"/>
  <c r="L6058" i="11" s="1"/>
  <c r="K6057" i="11"/>
  <c r="L6057" i="11" s="1"/>
  <c r="K6056" i="11"/>
  <c r="L6056" i="11" s="1"/>
  <c r="K6055" i="11"/>
  <c r="L6055" i="11" s="1"/>
  <c r="K6054" i="11"/>
  <c r="L6054" i="11" s="1"/>
  <c r="K6053" i="11"/>
  <c r="L6053" i="11" s="1"/>
  <c r="K6052" i="11"/>
  <c r="L6052" i="11" s="1"/>
  <c r="K6051" i="11"/>
  <c r="L6051" i="11" s="1"/>
  <c r="K6050" i="11"/>
  <c r="L6050" i="11" s="1"/>
  <c r="K6049" i="11"/>
  <c r="L6049" i="11" s="1"/>
  <c r="K6048" i="11"/>
  <c r="L6048" i="11" s="1"/>
  <c r="K6047" i="11"/>
  <c r="L6047" i="11" s="1"/>
  <c r="K6046" i="11"/>
  <c r="L6046" i="11" s="1"/>
  <c r="K6045" i="11"/>
  <c r="L6045" i="11" s="1"/>
  <c r="K6044" i="11"/>
  <c r="L6044" i="11" s="1"/>
  <c r="K6043" i="11"/>
  <c r="L6043" i="11" s="1"/>
  <c r="K6042" i="11"/>
  <c r="L6042" i="11" s="1"/>
  <c r="K6041" i="11"/>
  <c r="L6041" i="11" s="1"/>
  <c r="K6040" i="11"/>
  <c r="L6040" i="11" s="1"/>
  <c r="K6039" i="11"/>
  <c r="L6039" i="11" s="1"/>
  <c r="K6038" i="11"/>
  <c r="L6038" i="11" s="1"/>
  <c r="K6037" i="11"/>
  <c r="L6037" i="11" s="1"/>
  <c r="K6036" i="11"/>
  <c r="L6036" i="11" s="1"/>
  <c r="K6035" i="11"/>
  <c r="L6035" i="11" s="1"/>
  <c r="K6034" i="11"/>
  <c r="L6034" i="11" s="1"/>
  <c r="K6033" i="11"/>
  <c r="L6033" i="11" s="1"/>
  <c r="K6032" i="11"/>
  <c r="L6032" i="11" s="1"/>
  <c r="K6031" i="11"/>
  <c r="L6031" i="11" s="1"/>
  <c r="K6030" i="11"/>
  <c r="L6030" i="11" s="1"/>
  <c r="K6029" i="11"/>
  <c r="L6029" i="11" s="1"/>
  <c r="K6028" i="11"/>
  <c r="L6028" i="11" s="1"/>
  <c r="K6027" i="11"/>
  <c r="L6027" i="11" s="1"/>
  <c r="K6026" i="11"/>
  <c r="L6026" i="11" s="1"/>
  <c r="K6025" i="11"/>
  <c r="L6025" i="11" s="1"/>
  <c r="K6024" i="11"/>
  <c r="L6024" i="11" s="1"/>
  <c r="K6023" i="11"/>
  <c r="L6023" i="11" s="1"/>
  <c r="K6022" i="11"/>
  <c r="L6022" i="11" s="1"/>
  <c r="K6021" i="11"/>
  <c r="L6021" i="11" s="1"/>
  <c r="K6020" i="11"/>
  <c r="L6020" i="11" s="1"/>
  <c r="K6019" i="11"/>
  <c r="L6019" i="11" s="1"/>
  <c r="K6018" i="11"/>
  <c r="L6018" i="11" s="1"/>
  <c r="K6017" i="11"/>
  <c r="L6017" i="11" s="1"/>
  <c r="K6016" i="11"/>
  <c r="L6016" i="11" s="1"/>
  <c r="K6015" i="11"/>
  <c r="L6015" i="11" s="1"/>
  <c r="K6014" i="11"/>
  <c r="L6014" i="11" s="1"/>
  <c r="K6013" i="11"/>
  <c r="L6013" i="11" s="1"/>
  <c r="K6012" i="11"/>
  <c r="L6012" i="11" s="1"/>
  <c r="K6011" i="11"/>
  <c r="L6011" i="11" s="1"/>
  <c r="K6010" i="11"/>
  <c r="L6010" i="11" s="1"/>
  <c r="K6009" i="11"/>
  <c r="L6009" i="11" s="1"/>
  <c r="K6008" i="11"/>
  <c r="L6008" i="11" s="1"/>
  <c r="K6007" i="11"/>
  <c r="L6007" i="11" s="1"/>
  <c r="K6006" i="11"/>
  <c r="L6006" i="11" s="1"/>
  <c r="K6005" i="11"/>
  <c r="L6005" i="11" s="1"/>
  <c r="L6004" i="11"/>
  <c r="K6004" i="11"/>
  <c r="K6003" i="11"/>
  <c r="L6003" i="11" s="1"/>
  <c r="K6002" i="11"/>
  <c r="L6002" i="11" s="1"/>
  <c r="K6001" i="11"/>
  <c r="L6001" i="11" s="1"/>
  <c r="K6000" i="11"/>
  <c r="L6000" i="11" s="1"/>
  <c r="K5999" i="11"/>
  <c r="L5999" i="11" s="1"/>
  <c r="K5998" i="11"/>
  <c r="L5998" i="11" s="1"/>
  <c r="K5997" i="11"/>
  <c r="L5997" i="11" s="1"/>
  <c r="K5996" i="11"/>
  <c r="L5996" i="11" s="1"/>
  <c r="K5995" i="11"/>
  <c r="L5995" i="11" s="1"/>
  <c r="K5994" i="11"/>
  <c r="L5994" i="11" s="1"/>
  <c r="K5993" i="11"/>
  <c r="L5993" i="11" s="1"/>
  <c r="K5992" i="11"/>
  <c r="L5992" i="11" s="1"/>
  <c r="K5991" i="11"/>
  <c r="L5991" i="11" s="1"/>
  <c r="K5990" i="11"/>
  <c r="L5990" i="11" s="1"/>
  <c r="K5989" i="11"/>
  <c r="L5989" i="11" s="1"/>
  <c r="K5988" i="11"/>
  <c r="L5988" i="11" s="1"/>
  <c r="K5987" i="11"/>
  <c r="L5987" i="11" s="1"/>
  <c r="K5986" i="11"/>
  <c r="L5986" i="11" s="1"/>
  <c r="K5985" i="11"/>
  <c r="L5985" i="11" s="1"/>
  <c r="K5984" i="11"/>
  <c r="L5984" i="11" s="1"/>
  <c r="K5983" i="11"/>
  <c r="L5983" i="11" s="1"/>
  <c r="K5982" i="11"/>
  <c r="L5982" i="11" s="1"/>
  <c r="K5981" i="11"/>
  <c r="L5981" i="11" s="1"/>
  <c r="K5980" i="11"/>
  <c r="L5980" i="11" s="1"/>
  <c r="K5979" i="11"/>
  <c r="L5979" i="11" s="1"/>
  <c r="K5978" i="11"/>
  <c r="L5978" i="11" s="1"/>
  <c r="K5977" i="11"/>
  <c r="L5977" i="11" s="1"/>
  <c r="K5976" i="11"/>
  <c r="L5976" i="11" s="1"/>
  <c r="K5975" i="11"/>
  <c r="L5975" i="11" s="1"/>
  <c r="K5974" i="11"/>
  <c r="L5974" i="11" s="1"/>
  <c r="K5973" i="11"/>
  <c r="L5973" i="11" s="1"/>
  <c r="K5972" i="11"/>
  <c r="L5972" i="11" s="1"/>
  <c r="K5971" i="11"/>
  <c r="L5971" i="11" s="1"/>
  <c r="K5970" i="11"/>
  <c r="L5970" i="11" s="1"/>
  <c r="K5969" i="11"/>
  <c r="L5969" i="11" s="1"/>
  <c r="K5968" i="11"/>
  <c r="L5968" i="11" s="1"/>
  <c r="K5967" i="11"/>
  <c r="L5967" i="11" s="1"/>
  <c r="K5966" i="11"/>
  <c r="L5966" i="11" s="1"/>
  <c r="K5965" i="11"/>
  <c r="L5965" i="11" s="1"/>
  <c r="L5964" i="11"/>
  <c r="K5964" i="11"/>
  <c r="K5963" i="11"/>
  <c r="L5963" i="11" s="1"/>
  <c r="K5962" i="11"/>
  <c r="L5962" i="11" s="1"/>
  <c r="K5961" i="11"/>
  <c r="L5961" i="11" s="1"/>
  <c r="K5960" i="11"/>
  <c r="L5960" i="11" s="1"/>
  <c r="K5959" i="11"/>
  <c r="L5959" i="11" s="1"/>
  <c r="K5958" i="11"/>
  <c r="L5958" i="11" s="1"/>
  <c r="K5957" i="11"/>
  <c r="L5957" i="11" s="1"/>
  <c r="K5956" i="11"/>
  <c r="L5956" i="11" s="1"/>
  <c r="K5955" i="11"/>
  <c r="L5955" i="11" s="1"/>
  <c r="K5954" i="11"/>
  <c r="L5954" i="11" s="1"/>
  <c r="K5953" i="11"/>
  <c r="L5953" i="11" s="1"/>
  <c r="K5952" i="11"/>
  <c r="L5952" i="11" s="1"/>
  <c r="K5951" i="11"/>
  <c r="L5951" i="11" s="1"/>
  <c r="K5950" i="11"/>
  <c r="L5950" i="11" s="1"/>
  <c r="K5949" i="11"/>
  <c r="L5949" i="11" s="1"/>
  <c r="K5948" i="11"/>
  <c r="L5948" i="11" s="1"/>
  <c r="K5947" i="11"/>
  <c r="L5947" i="11" s="1"/>
  <c r="K5946" i="11"/>
  <c r="L5946" i="11" s="1"/>
  <c r="K5945" i="11"/>
  <c r="L5945" i="11" s="1"/>
  <c r="K5944" i="11"/>
  <c r="L5944" i="11" s="1"/>
  <c r="K5943" i="11"/>
  <c r="L5943" i="11" s="1"/>
  <c r="K5942" i="11"/>
  <c r="L5942" i="11" s="1"/>
  <c r="K5941" i="11"/>
  <c r="L5941" i="11" s="1"/>
  <c r="K5940" i="11"/>
  <c r="L5940" i="11" s="1"/>
  <c r="K5939" i="11"/>
  <c r="L5939" i="11" s="1"/>
  <c r="K5938" i="11"/>
  <c r="L5938" i="11" s="1"/>
  <c r="K5937" i="11"/>
  <c r="L5937" i="11" s="1"/>
  <c r="K5936" i="11"/>
  <c r="L5936" i="11" s="1"/>
  <c r="K5935" i="11"/>
  <c r="L5935" i="11" s="1"/>
  <c r="K5934" i="11"/>
  <c r="L5934" i="11" s="1"/>
  <c r="K5933" i="11"/>
  <c r="L5933" i="11" s="1"/>
  <c r="K5932" i="11"/>
  <c r="L5932" i="11" s="1"/>
  <c r="K5931" i="11"/>
  <c r="L5931" i="11" s="1"/>
  <c r="K5930" i="11"/>
  <c r="L5930" i="11" s="1"/>
  <c r="K5929" i="11"/>
  <c r="L5929" i="11" s="1"/>
  <c r="K5928" i="11"/>
  <c r="L5928" i="11" s="1"/>
  <c r="K5927" i="11"/>
  <c r="L5927" i="11" s="1"/>
  <c r="K5926" i="11"/>
  <c r="L5926" i="11" s="1"/>
  <c r="K5925" i="11"/>
  <c r="L5925" i="11" s="1"/>
  <c r="K5924" i="11"/>
  <c r="L5924" i="11" s="1"/>
  <c r="K5923" i="11"/>
  <c r="L5923" i="11" s="1"/>
  <c r="K5922" i="11"/>
  <c r="L5922" i="11" s="1"/>
  <c r="K5921" i="11"/>
  <c r="L5921" i="11" s="1"/>
  <c r="K5920" i="11"/>
  <c r="L5920" i="11" s="1"/>
  <c r="K5919" i="11"/>
  <c r="L5919" i="11" s="1"/>
  <c r="K5918" i="11"/>
  <c r="L5918" i="11" s="1"/>
  <c r="K5917" i="11"/>
  <c r="L5917" i="11" s="1"/>
  <c r="K5916" i="11"/>
  <c r="L5916" i="11" s="1"/>
  <c r="K5915" i="11"/>
  <c r="L5915" i="11" s="1"/>
  <c r="K5914" i="11"/>
  <c r="L5914" i="11" s="1"/>
  <c r="K5913" i="11"/>
  <c r="L5913" i="11" s="1"/>
  <c r="K5912" i="11"/>
  <c r="L5912" i="11" s="1"/>
  <c r="K5911" i="11"/>
  <c r="L5911" i="11" s="1"/>
  <c r="K5910" i="11"/>
  <c r="L5910" i="11" s="1"/>
  <c r="K5909" i="11"/>
  <c r="L5909" i="11" s="1"/>
  <c r="K5908" i="11"/>
  <c r="L5908" i="11" s="1"/>
  <c r="K5907" i="11"/>
  <c r="L5907" i="11" s="1"/>
  <c r="K5906" i="11"/>
  <c r="L5906" i="11" s="1"/>
  <c r="K5905" i="11"/>
  <c r="L5905" i="11" s="1"/>
  <c r="K5904" i="11"/>
  <c r="L5904" i="11" s="1"/>
  <c r="K5903" i="11"/>
  <c r="L5903" i="11" s="1"/>
  <c r="K5902" i="11"/>
  <c r="L5902" i="11" s="1"/>
  <c r="K5901" i="11"/>
  <c r="L5901" i="11" s="1"/>
  <c r="K5900" i="11"/>
  <c r="L5900" i="11" s="1"/>
  <c r="K5899" i="11"/>
  <c r="L5899" i="11" s="1"/>
  <c r="K5898" i="11"/>
  <c r="L5898" i="11" s="1"/>
  <c r="K5897" i="11"/>
  <c r="L5897" i="11" s="1"/>
  <c r="K5896" i="11"/>
  <c r="L5896" i="11" s="1"/>
  <c r="K5895" i="11"/>
  <c r="L5895" i="11" s="1"/>
  <c r="K5894" i="11"/>
  <c r="L5894" i="11" s="1"/>
  <c r="K5893" i="11"/>
  <c r="L5893" i="11" s="1"/>
  <c r="K5892" i="11"/>
  <c r="L5892" i="11" s="1"/>
  <c r="K5891" i="11"/>
  <c r="L5891" i="11" s="1"/>
  <c r="K5890" i="11"/>
  <c r="L5890" i="11" s="1"/>
  <c r="K5889" i="11"/>
  <c r="L5889" i="11" s="1"/>
  <c r="K5888" i="11"/>
  <c r="L5888" i="11" s="1"/>
  <c r="K5887" i="11"/>
  <c r="L5887" i="11" s="1"/>
  <c r="K5886" i="11"/>
  <c r="L5886" i="11" s="1"/>
  <c r="K5885" i="11"/>
  <c r="L5885" i="11" s="1"/>
  <c r="K5884" i="11"/>
  <c r="L5884" i="11" s="1"/>
  <c r="K5883" i="11"/>
  <c r="L5883" i="11" s="1"/>
  <c r="K5882" i="11"/>
  <c r="L5882" i="11" s="1"/>
  <c r="K5881" i="11"/>
  <c r="L5881" i="11" s="1"/>
  <c r="K5880" i="11"/>
  <c r="L5880" i="11" s="1"/>
  <c r="K5879" i="11"/>
  <c r="L5879" i="11" s="1"/>
  <c r="K5878" i="11"/>
  <c r="L5878" i="11" s="1"/>
  <c r="K5877" i="11"/>
  <c r="L5877" i="11" s="1"/>
  <c r="K5876" i="11"/>
  <c r="L5876" i="11" s="1"/>
  <c r="K5875" i="11"/>
  <c r="L5875" i="11" s="1"/>
  <c r="K5874" i="11"/>
  <c r="L5874" i="11" s="1"/>
  <c r="K5873" i="11"/>
  <c r="L5873" i="11" s="1"/>
  <c r="K5872" i="11"/>
  <c r="L5872" i="11" s="1"/>
  <c r="K5871" i="11"/>
  <c r="L5871" i="11" s="1"/>
  <c r="K5870" i="11"/>
  <c r="L5870" i="11" s="1"/>
  <c r="K5869" i="11"/>
  <c r="L5869" i="11" s="1"/>
  <c r="L5868" i="11"/>
  <c r="K5868" i="11"/>
  <c r="K5867" i="11"/>
  <c r="L5867" i="11" s="1"/>
  <c r="K5866" i="11"/>
  <c r="L5866" i="11" s="1"/>
  <c r="K5865" i="11"/>
  <c r="L5865" i="11" s="1"/>
  <c r="K5864" i="11"/>
  <c r="L5864" i="11" s="1"/>
  <c r="K5863" i="11"/>
  <c r="L5863" i="11" s="1"/>
  <c r="K5862" i="11"/>
  <c r="L5862" i="11" s="1"/>
  <c r="K5861" i="11"/>
  <c r="L5861" i="11" s="1"/>
  <c r="K5860" i="11"/>
  <c r="L5860" i="11" s="1"/>
  <c r="K5859" i="11"/>
  <c r="L5859" i="11" s="1"/>
  <c r="K5858" i="11"/>
  <c r="L5858" i="11" s="1"/>
  <c r="K5857" i="11"/>
  <c r="L5857" i="11" s="1"/>
  <c r="K5856" i="11"/>
  <c r="L5856" i="11" s="1"/>
  <c r="K5855" i="11"/>
  <c r="L5855" i="11" s="1"/>
  <c r="K5854" i="11"/>
  <c r="L5854" i="11" s="1"/>
  <c r="K5853" i="11"/>
  <c r="L5853" i="11" s="1"/>
  <c r="K5852" i="11"/>
  <c r="L5852" i="11" s="1"/>
  <c r="K5851" i="11"/>
  <c r="L5851" i="11" s="1"/>
  <c r="K5850" i="11"/>
  <c r="L5850" i="11" s="1"/>
  <c r="K5849" i="11"/>
  <c r="L5849" i="11" s="1"/>
  <c r="K5848" i="11"/>
  <c r="L5848" i="11" s="1"/>
  <c r="K5847" i="11"/>
  <c r="L5847" i="11" s="1"/>
  <c r="K5846" i="11"/>
  <c r="L5846" i="11" s="1"/>
  <c r="K5845" i="11"/>
  <c r="L5845" i="11" s="1"/>
  <c r="K5844" i="11"/>
  <c r="L5844" i="11" s="1"/>
  <c r="K5843" i="11"/>
  <c r="L5843" i="11" s="1"/>
  <c r="K5842" i="11"/>
  <c r="L5842" i="11" s="1"/>
  <c r="K5841" i="11"/>
  <c r="L5841" i="11" s="1"/>
  <c r="K5840" i="11"/>
  <c r="L5840" i="11" s="1"/>
  <c r="K5839" i="11"/>
  <c r="L5839" i="11" s="1"/>
  <c r="K5838" i="11"/>
  <c r="L5838" i="11" s="1"/>
  <c r="K5837" i="11"/>
  <c r="L5837" i="11" s="1"/>
  <c r="L5836" i="11"/>
  <c r="K5836" i="11"/>
  <c r="K5835" i="11"/>
  <c r="L5835" i="11" s="1"/>
  <c r="K5834" i="11"/>
  <c r="L5834" i="11" s="1"/>
  <c r="K5833" i="11"/>
  <c r="L5833" i="11" s="1"/>
  <c r="K5832" i="11"/>
  <c r="L5832" i="11" s="1"/>
  <c r="K5831" i="11"/>
  <c r="L5831" i="11" s="1"/>
  <c r="K5830" i="11"/>
  <c r="L5830" i="11" s="1"/>
  <c r="K5829" i="11"/>
  <c r="L5829" i="11" s="1"/>
  <c r="K5828" i="11"/>
  <c r="L5828" i="11" s="1"/>
  <c r="K5827" i="11"/>
  <c r="L5827" i="11" s="1"/>
  <c r="K5826" i="11"/>
  <c r="L5826" i="11" s="1"/>
  <c r="K5825" i="11"/>
  <c r="L5825" i="11" s="1"/>
  <c r="K5824" i="11"/>
  <c r="L5824" i="11" s="1"/>
  <c r="K5823" i="11"/>
  <c r="L5823" i="11" s="1"/>
  <c r="K5822" i="11"/>
  <c r="L5822" i="11" s="1"/>
  <c r="K5821" i="11"/>
  <c r="L5821" i="11" s="1"/>
  <c r="K5820" i="11"/>
  <c r="L5820" i="11" s="1"/>
  <c r="K5819" i="11"/>
  <c r="L5819" i="11" s="1"/>
  <c r="K5818" i="11"/>
  <c r="L5818" i="11" s="1"/>
  <c r="K5817" i="11"/>
  <c r="L5817" i="11" s="1"/>
  <c r="K5816" i="11"/>
  <c r="L5816" i="11" s="1"/>
  <c r="K5815" i="11"/>
  <c r="L5815" i="11" s="1"/>
  <c r="K5814" i="11"/>
  <c r="L5814" i="11" s="1"/>
  <c r="K5813" i="11"/>
  <c r="L5813" i="11" s="1"/>
  <c r="K5812" i="11"/>
  <c r="L5812" i="11" s="1"/>
  <c r="K5811" i="11"/>
  <c r="L5811" i="11" s="1"/>
  <c r="K5810" i="11"/>
  <c r="L5810" i="11" s="1"/>
  <c r="K5809" i="11"/>
  <c r="L5809" i="11" s="1"/>
  <c r="K5808" i="11"/>
  <c r="L5808" i="11" s="1"/>
  <c r="K5807" i="11"/>
  <c r="L5807" i="11" s="1"/>
  <c r="K5806" i="11"/>
  <c r="L5806" i="11" s="1"/>
  <c r="K5805" i="11"/>
  <c r="L5805" i="11" s="1"/>
  <c r="K5804" i="11"/>
  <c r="L5804" i="11" s="1"/>
  <c r="K5803" i="11"/>
  <c r="L5803" i="11" s="1"/>
  <c r="K5802" i="11"/>
  <c r="L5802" i="11" s="1"/>
  <c r="K5801" i="11"/>
  <c r="L5801" i="11" s="1"/>
  <c r="K5800" i="11"/>
  <c r="L5800" i="11" s="1"/>
  <c r="K5799" i="11"/>
  <c r="L5799" i="11" s="1"/>
  <c r="K5798" i="11"/>
  <c r="L5798" i="11" s="1"/>
  <c r="K5797" i="11"/>
  <c r="L5797" i="11" s="1"/>
  <c r="K5796" i="11"/>
  <c r="L5796" i="11" s="1"/>
  <c r="K5795" i="11"/>
  <c r="L5795" i="11" s="1"/>
  <c r="K5794" i="11"/>
  <c r="L5794" i="11" s="1"/>
  <c r="K5793" i="11"/>
  <c r="L5793" i="11" s="1"/>
  <c r="K5792" i="11"/>
  <c r="L5792" i="11" s="1"/>
  <c r="K5791" i="11"/>
  <c r="L5791" i="11" s="1"/>
  <c r="K5790" i="11"/>
  <c r="L5790" i="11" s="1"/>
  <c r="K5789" i="11"/>
  <c r="L5789" i="11" s="1"/>
  <c r="K5788" i="11"/>
  <c r="L5788" i="11" s="1"/>
  <c r="K5787" i="11"/>
  <c r="L5787" i="11" s="1"/>
  <c r="K5786" i="11"/>
  <c r="L5786" i="11" s="1"/>
  <c r="K5785" i="11"/>
  <c r="L5785" i="11" s="1"/>
  <c r="K5784" i="11"/>
  <c r="L5784" i="11" s="1"/>
  <c r="K5783" i="11"/>
  <c r="L5783" i="11" s="1"/>
  <c r="K5782" i="11"/>
  <c r="L5782" i="11" s="1"/>
  <c r="K5781" i="11"/>
  <c r="L5781" i="11" s="1"/>
  <c r="K5780" i="11"/>
  <c r="L5780" i="11" s="1"/>
  <c r="K5779" i="11"/>
  <c r="L5779" i="11" s="1"/>
  <c r="K5778" i="11"/>
  <c r="L5778" i="11" s="1"/>
  <c r="K5777" i="11"/>
  <c r="L5777" i="11" s="1"/>
  <c r="K5776" i="11"/>
  <c r="L5776" i="11" s="1"/>
  <c r="K5775" i="11"/>
  <c r="L5775" i="11" s="1"/>
  <c r="K5774" i="11"/>
  <c r="L5774" i="11" s="1"/>
  <c r="K5773" i="11"/>
  <c r="L5773" i="11" s="1"/>
  <c r="K5772" i="11"/>
  <c r="L5772" i="11" s="1"/>
  <c r="K5771" i="11"/>
  <c r="L5771" i="11" s="1"/>
  <c r="K5770" i="11"/>
  <c r="L5770" i="11" s="1"/>
  <c r="K5769" i="11"/>
  <c r="L5769" i="11" s="1"/>
  <c r="K5768" i="11"/>
  <c r="L5768" i="11" s="1"/>
  <c r="K5767" i="11"/>
  <c r="L5767" i="11" s="1"/>
  <c r="K5766" i="11"/>
  <c r="L5766" i="11" s="1"/>
  <c r="K5765" i="11"/>
  <c r="L5765" i="11" s="1"/>
  <c r="K5764" i="11"/>
  <c r="L5764" i="11" s="1"/>
  <c r="K5763" i="11"/>
  <c r="L5763" i="11" s="1"/>
  <c r="K5762" i="11"/>
  <c r="L5762" i="11" s="1"/>
  <c r="K5761" i="11"/>
  <c r="L5761" i="11" s="1"/>
  <c r="K5760" i="11"/>
  <c r="L5760" i="11" s="1"/>
  <c r="K5759" i="11"/>
  <c r="L5759" i="11" s="1"/>
  <c r="K5758" i="11"/>
  <c r="L5758" i="11" s="1"/>
  <c r="K5757" i="11"/>
  <c r="L5757" i="11" s="1"/>
  <c r="K5756" i="11"/>
  <c r="L5756" i="11" s="1"/>
  <c r="K5755" i="11"/>
  <c r="L5755" i="11" s="1"/>
  <c r="K5754" i="11"/>
  <c r="L5754" i="11" s="1"/>
  <c r="K5753" i="11"/>
  <c r="L5753" i="11" s="1"/>
  <c r="K5752" i="11"/>
  <c r="L5752" i="11" s="1"/>
  <c r="K5751" i="11"/>
  <c r="L5751" i="11" s="1"/>
  <c r="K5750" i="11"/>
  <c r="L5750" i="11" s="1"/>
  <c r="K5749" i="11"/>
  <c r="L5749" i="11" s="1"/>
  <c r="K5748" i="11"/>
  <c r="L5748" i="11" s="1"/>
  <c r="K5747" i="11"/>
  <c r="L5747" i="11" s="1"/>
  <c r="K5746" i="11"/>
  <c r="L5746" i="11" s="1"/>
  <c r="K5745" i="11"/>
  <c r="L5745" i="11" s="1"/>
  <c r="K5744" i="11"/>
  <c r="L5744" i="11" s="1"/>
  <c r="K5743" i="11"/>
  <c r="L5743" i="11" s="1"/>
  <c r="K5742" i="11"/>
  <c r="L5742" i="11" s="1"/>
  <c r="K5741" i="11"/>
  <c r="L5741" i="11" s="1"/>
  <c r="L5740" i="11"/>
  <c r="K5740" i="11"/>
  <c r="K5739" i="11"/>
  <c r="L5739" i="11" s="1"/>
  <c r="K5738" i="11"/>
  <c r="L5738" i="11" s="1"/>
  <c r="K5737" i="11"/>
  <c r="L5737" i="11" s="1"/>
  <c r="K5736" i="11"/>
  <c r="L5736" i="11" s="1"/>
  <c r="K5735" i="11"/>
  <c r="L5735" i="11" s="1"/>
  <c r="K5734" i="11"/>
  <c r="L5734" i="11" s="1"/>
  <c r="K5733" i="11"/>
  <c r="L5733" i="11" s="1"/>
  <c r="K5732" i="11"/>
  <c r="L5732" i="11" s="1"/>
  <c r="K5731" i="11"/>
  <c r="L5731" i="11" s="1"/>
  <c r="K5730" i="11"/>
  <c r="L5730" i="11" s="1"/>
  <c r="K5729" i="11"/>
  <c r="L5729" i="11" s="1"/>
  <c r="K5728" i="11"/>
  <c r="L5728" i="11" s="1"/>
  <c r="K5727" i="11"/>
  <c r="L5727" i="11" s="1"/>
  <c r="K5726" i="11"/>
  <c r="L5726" i="11" s="1"/>
  <c r="K5725" i="11"/>
  <c r="L5725" i="11" s="1"/>
  <c r="K5724" i="11"/>
  <c r="L5724" i="11" s="1"/>
  <c r="K5723" i="11"/>
  <c r="L5723" i="11" s="1"/>
  <c r="K5722" i="11"/>
  <c r="L5722" i="11" s="1"/>
  <c r="K5721" i="11"/>
  <c r="L5721" i="11" s="1"/>
  <c r="K5720" i="11"/>
  <c r="L5720" i="11" s="1"/>
  <c r="K5719" i="11"/>
  <c r="L5719" i="11" s="1"/>
  <c r="K5718" i="11"/>
  <c r="L5718" i="11" s="1"/>
  <c r="K5717" i="11"/>
  <c r="L5717" i="11" s="1"/>
  <c r="K5716" i="11"/>
  <c r="L5716" i="11" s="1"/>
  <c r="K5715" i="11"/>
  <c r="L5715" i="11" s="1"/>
  <c r="K5714" i="11"/>
  <c r="L5714" i="11" s="1"/>
  <c r="K5713" i="11"/>
  <c r="L5713" i="11" s="1"/>
  <c r="K5712" i="11"/>
  <c r="L5712" i="11" s="1"/>
  <c r="K5711" i="11"/>
  <c r="L5711" i="11" s="1"/>
  <c r="K5710" i="11"/>
  <c r="L5710" i="11" s="1"/>
  <c r="K5709" i="11"/>
  <c r="L5709" i="11" s="1"/>
  <c r="L5708" i="11"/>
  <c r="K5708" i="11"/>
  <c r="K5707" i="11"/>
  <c r="L5707" i="11" s="1"/>
  <c r="K5706" i="11"/>
  <c r="L5706" i="11" s="1"/>
  <c r="K5705" i="11"/>
  <c r="L5705" i="11" s="1"/>
  <c r="K5704" i="11"/>
  <c r="L5704" i="11" s="1"/>
  <c r="K5703" i="11"/>
  <c r="L5703" i="11" s="1"/>
  <c r="K5702" i="11"/>
  <c r="L5702" i="11" s="1"/>
  <c r="K5701" i="11"/>
  <c r="L5701" i="11" s="1"/>
  <c r="K5700" i="11"/>
  <c r="L5700" i="11" s="1"/>
  <c r="K5699" i="11"/>
  <c r="L5699" i="11" s="1"/>
  <c r="K5698" i="11"/>
  <c r="L5698" i="11" s="1"/>
  <c r="K5697" i="11"/>
  <c r="L5697" i="11" s="1"/>
  <c r="K5696" i="11"/>
  <c r="L5696" i="11" s="1"/>
  <c r="K5695" i="11"/>
  <c r="L5695" i="11" s="1"/>
  <c r="K5694" i="11"/>
  <c r="L5694" i="11" s="1"/>
  <c r="K5693" i="11"/>
  <c r="L5693" i="11" s="1"/>
  <c r="K5692" i="11"/>
  <c r="L5692" i="11" s="1"/>
  <c r="K5691" i="11"/>
  <c r="L5691" i="11" s="1"/>
  <c r="K5690" i="11"/>
  <c r="L5690" i="11" s="1"/>
  <c r="K5689" i="11"/>
  <c r="L5689" i="11" s="1"/>
  <c r="K5688" i="11"/>
  <c r="L5688" i="11" s="1"/>
  <c r="K5687" i="11"/>
  <c r="L5687" i="11" s="1"/>
  <c r="K5686" i="11"/>
  <c r="L5686" i="11" s="1"/>
  <c r="K5685" i="11"/>
  <c r="L5685" i="11" s="1"/>
  <c r="K5684" i="11"/>
  <c r="L5684" i="11" s="1"/>
  <c r="K5683" i="11"/>
  <c r="L5683" i="11" s="1"/>
  <c r="K5682" i="11"/>
  <c r="L5682" i="11" s="1"/>
  <c r="K5681" i="11"/>
  <c r="L5681" i="11" s="1"/>
  <c r="K5680" i="11"/>
  <c r="L5680" i="11" s="1"/>
  <c r="K5679" i="11"/>
  <c r="L5679" i="11" s="1"/>
  <c r="K5678" i="11"/>
  <c r="L5678" i="11" s="1"/>
  <c r="K5677" i="11"/>
  <c r="L5677" i="11" s="1"/>
  <c r="K5676" i="11"/>
  <c r="L5676" i="11" s="1"/>
  <c r="K5675" i="11"/>
  <c r="L5675" i="11" s="1"/>
  <c r="K5674" i="11"/>
  <c r="L5674" i="11" s="1"/>
  <c r="K5673" i="11"/>
  <c r="L5673" i="11" s="1"/>
  <c r="K5672" i="11"/>
  <c r="L5672" i="11" s="1"/>
  <c r="K5671" i="11"/>
  <c r="L5671" i="11" s="1"/>
  <c r="K5670" i="11"/>
  <c r="L5670" i="11" s="1"/>
  <c r="K5669" i="11"/>
  <c r="L5669" i="11" s="1"/>
  <c r="K5668" i="11"/>
  <c r="L5668" i="11" s="1"/>
  <c r="K5667" i="11"/>
  <c r="L5667" i="11" s="1"/>
  <c r="K5666" i="11"/>
  <c r="L5666" i="11" s="1"/>
  <c r="K5665" i="11"/>
  <c r="L5665" i="11" s="1"/>
  <c r="K5664" i="11"/>
  <c r="L5664" i="11" s="1"/>
  <c r="K5663" i="11"/>
  <c r="L5663" i="11" s="1"/>
  <c r="K5662" i="11"/>
  <c r="L5662" i="11" s="1"/>
  <c r="K5661" i="11"/>
  <c r="L5661" i="11" s="1"/>
  <c r="K5660" i="11"/>
  <c r="L5660" i="11" s="1"/>
  <c r="K5659" i="11"/>
  <c r="L5659" i="11" s="1"/>
  <c r="K5658" i="11"/>
  <c r="L5658" i="11" s="1"/>
  <c r="K5657" i="11"/>
  <c r="L5657" i="11" s="1"/>
  <c r="K5656" i="11"/>
  <c r="L5656" i="11" s="1"/>
  <c r="K5655" i="11"/>
  <c r="L5655" i="11" s="1"/>
  <c r="K5654" i="11"/>
  <c r="L5654" i="11" s="1"/>
  <c r="K5653" i="11"/>
  <c r="L5653" i="11" s="1"/>
  <c r="K5652" i="11"/>
  <c r="L5652" i="11" s="1"/>
  <c r="K5651" i="11"/>
  <c r="L5651" i="11" s="1"/>
  <c r="K5650" i="11"/>
  <c r="L5650" i="11" s="1"/>
  <c r="K5649" i="11"/>
  <c r="L5649" i="11" s="1"/>
  <c r="K5648" i="11"/>
  <c r="L5648" i="11" s="1"/>
  <c r="K5647" i="11"/>
  <c r="L5647" i="11" s="1"/>
  <c r="K5646" i="11"/>
  <c r="L5646" i="11" s="1"/>
  <c r="K5645" i="11"/>
  <c r="L5645" i="11" s="1"/>
  <c r="K5644" i="11"/>
  <c r="L5644" i="11" s="1"/>
  <c r="K5643" i="11"/>
  <c r="L5643" i="11" s="1"/>
  <c r="K5642" i="11"/>
  <c r="L5642" i="11" s="1"/>
  <c r="K5641" i="11"/>
  <c r="L5641" i="11" s="1"/>
  <c r="K5640" i="11"/>
  <c r="L5640" i="11" s="1"/>
  <c r="K5639" i="11"/>
  <c r="L5639" i="11" s="1"/>
  <c r="K5638" i="11"/>
  <c r="L5638" i="11" s="1"/>
  <c r="K5637" i="11"/>
  <c r="L5637" i="11" s="1"/>
  <c r="K5636" i="11"/>
  <c r="L5636" i="11" s="1"/>
  <c r="K5635" i="11"/>
  <c r="L5635" i="11" s="1"/>
  <c r="K5634" i="11"/>
  <c r="L5634" i="11" s="1"/>
  <c r="K5633" i="11"/>
  <c r="L5633" i="11" s="1"/>
  <c r="K5632" i="11"/>
  <c r="L5632" i="11" s="1"/>
  <c r="K5631" i="11"/>
  <c r="L5631" i="11" s="1"/>
  <c r="K5630" i="11"/>
  <c r="L5630" i="11" s="1"/>
  <c r="K5629" i="11"/>
  <c r="L5629" i="11" s="1"/>
  <c r="K5628" i="11"/>
  <c r="L5628" i="11" s="1"/>
  <c r="K5627" i="11"/>
  <c r="L5627" i="11" s="1"/>
  <c r="K5626" i="11"/>
  <c r="L5626" i="11" s="1"/>
  <c r="K5625" i="11"/>
  <c r="L5625" i="11" s="1"/>
  <c r="K5624" i="11"/>
  <c r="L5624" i="11" s="1"/>
  <c r="K5623" i="11"/>
  <c r="L5623" i="11" s="1"/>
  <c r="K5622" i="11"/>
  <c r="L5622" i="11" s="1"/>
  <c r="K5621" i="11"/>
  <c r="L5621" i="11" s="1"/>
  <c r="K5620" i="11"/>
  <c r="L5620" i="11" s="1"/>
  <c r="K5619" i="11"/>
  <c r="L5619" i="11" s="1"/>
  <c r="K5618" i="11"/>
  <c r="L5618" i="11" s="1"/>
  <c r="K5617" i="11"/>
  <c r="L5617" i="11" s="1"/>
  <c r="K5616" i="11"/>
  <c r="L5616" i="11" s="1"/>
  <c r="K5615" i="11"/>
  <c r="L5615" i="11" s="1"/>
  <c r="K5614" i="11"/>
  <c r="L5614" i="11" s="1"/>
  <c r="K5613" i="11"/>
  <c r="L5613" i="11" s="1"/>
  <c r="L5612" i="11"/>
  <c r="K5612" i="11"/>
  <c r="K5611" i="11"/>
  <c r="L5611" i="11" s="1"/>
  <c r="K5610" i="11"/>
  <c r="L5610" i="11" s="1"/>
  <c r="K5609" i="11"/>
  <c r="L5609" i="11" s="1"/>
  <c r="K5608" i="11"/>
  <c r="L5608" i="11" s="1"/>
  <c r="K5607" i="11"/>
  <c r="L5607" i="11" s="1"/>
  <c r="K5606" i="11"/>
  <c r="L5606" i="11" s="1"/>
  <c r="K5605" i="11"/>
  <c r="L5605" i="11" s="1"/>
  <c r="K5604" i="11"/>
  <c r="L5604" i="11" s="1"/>
  <c r="K5603" i="11"/>
  <c r="L5603" i="11" s="1"/>
  <c r="K5602" i="11"/>
  <c r="L5602" i="11" s="1"/>
  <c r="K5601" i="11"/>
  <c r="L5601" i="11" s="1"/>
  <c r="K5600" i="11"/>
  <c r="L5600" i="11" s="1"/>
  <c r="K5599" i="11"/>
  <c r="L5599" i="11" s="1"/>
  <c r="K5598" i="11"/>
  <c r="L5598" i="11" s="1"/>
  <c r="K5597" i="11"/>
  <c r="L5597" i="11" s="1"/>
  <c r="K5596" i="11"/>
  <c r="L5596" i="11" s="1"/>
  <c r="K5595" i="11"/>
  <c r="L5595" i="11" s="1"/>
  <c r="K5594" i="11"/>
  <c r="L5594" i="11" s="1"/>
  <c r="K5593" i="11"/>
  <c r="L5593" i="11" s="1"/>
  <c r="K5592" i="11"/>
  <c r="L5592" i="11" s="1"/>
  <c r="K5591" i="11"/>
  <c r="L5591" i="11" s="1"/>
  <c r="K5590" i="11"/>
  <c r="L5590" i="11" s="1"/>
  <c r="K5589" i="11"/>
  <c r="L5589" i="11" s="1"/>
  <c r="K5588" i="11"/>
  <c r="L5588" i="11" s="1"/>
  <c r="K5587" i="11"/>
  <c r="L5587" i="11" s="1"/>
  <c r="K5586" i="11"/>
  <c r="L5586" i="11" s="1"/>
  <c r="K5585" i="11"/>
  <c r="L5585" i="11" s="1"/>
  <c r="K5584" i="11"/>
  <c r="L5584" i="11" s="1"/>
  <c r="K5583" i="11"/>
  <c r="L5583" i="11" s="1"/>
  <c r="K5582" i="11"/>
  <c r="L5582" i="11" s="1"/>
  <c r="K5581" i="11"/>
  <c r="L5581" i="11" s="1"/>
  <c r="K5580" i="11"/>
  <c r="L5580" i="11" s="1"/>
  <c r="K5579" i="11"/>
  <c r="L5579" i="11" s="1"/>
  <c r="K5578" i="11"/>
  <c r="L5578" i="11" s="1"/>
  <c r="K5577" i="11"/>
  <c r="L5577" i="11" s="1"/>
  <c r="K5576" i="11"/>
  <c r="L5576" i="11" s="1"/>
  <c r="K5575" i="11"/>
  <c r="L5575" i="11" s="1"/>
  <c r="K5574" i="11"/>
  <c r="L5574" i="11" s="1"/>
  <c r="K5573" i="11"/>
  <c r="L5573" i="11" s="1"/>
  <c r="K5572" i="11"/>
  <c r="L5572" i="11" s="1"/>
  <c r="K5571" i="11"/>
  <c r="L5571" i="11" s="1"/>
  <c r="K5570" i="11"/>
  <c r="L5570" i="11" s="1"/>
  <c r="K5569" i="11"/>
  <c r="L5569" i="11" s="1"/>
  <c r="K5568" i="11"/>
  <c r="L5568" i="11" s="1"/>
  <c r="K5567" i="11"/>
  <c r="L5567" i="11" s="1"/>
  <c r="K5566" i="11"/>
  <c r="L5566" i="11" s="1"/>
  <c r="K5565" i="11"/>
  <c r="L5565" i="11" s="1"/>
  <c r="K5564" i="11"/>
  <c r="L5564" i="11" s="1"/>
  <c r="K5563" i="11"/>
  <c r="L5563" i="11" s="1"/>
  <c r="K5562" i="11"/>
  <c r="L5562" i="11" s="1"/>
  <c r="K5561" i="11"/>
  <c r="L5561" i="11" s="1"/>
  <c r="K5560" i="11"/>
  <c r="L5560" i="11" s="1"/>
  <c r="K5559" i="11"/>
  <c r="L5559" i="11" s="1"/>
  <c r="K5558" i="11"/>
  <c r="L5558" i="11" s="1"/>
  <c r="K5557" i="11"/>
  <c r="L5557" i="11" s="1"/>
  <c r="K5556" i="11"/>
  <c r="L5556" i="11" s="1"/>
  <c r="K5555" i="11"/>
  <c r="L5555" i="11" s="1"/>
  <c r="K5554" i="11"/>
  <c r="L5554" i="11" s="1"/>
  <c r="K5553" i="11"/>
  <c r="L5553" i="11" s="1"/>
  <c r="K5552" i="11"/>
  <c r="L5552" i="11" s="1"/>
  <c r="K5551" i="11"/>
  <c r="L5551" i="11" s="1"/>
  <c r="K5550" i="11"/>
  <c r="L5550" i="11" s="1"/>
  <c r="K5549" i="11"/>
  <c r="L5549" i="11" s="1"/>
  <c r="K5548" i="11"/>
  <c r="L5548" i="11" s="1"/>
  <c r="K5547" i="11"/>
  <c r="L5547" i="11" s="1"/>
  <c r="K5546" i="11"/>
  <c r="L5546" i="11" s="1"/>
  <c r="K5545" i="11"/>
  <c r="L5545" i="11" s="1"/>
  <c r="K5544" i="11"/>
  <c r="L5544" i="11" s="1"/>
  <c r="K5543" i="11"/>
  <c r="L5543" i="11" s="1"/>
  <c r="K5542" i="11"/>
  <c r="L5542" i="11" s="1"/>
  <c r="K5541" i="11"/>
  <c r="L5541" i="11" s="1"/>
  <c r="K5540" i="11"/>
  <c r="L5540" i="11" s="1"/>
  <c r="K5539" i="11"/>
  <c r="L5539" i="11" s="1"/>
  <c r="K5538" i="11"/>
  <c r="L5538" i="11" s="1"/>
  <c r="K5537" i="11"/>
  <c r="L5537" i="11" s="1"/>
  <c r="K5536" i="11"/>
  <c r="L5536" i="11" s="1"/>
  <c r="K5535" i="11"/>
  <c r="L5535" i="11" s="1"/>
  <c r="K5534" i="11"/>
  <c r="L5534" i="11" s="1"/>
  <c r="K5533" i="11"/>
  <c r="L5533" i="11" s="1"/>
  <c r="K5532" i="11"/>
  <c r="L5532" i="11" s="1"/>
  <c r="K5531" i="11"/>
  <c r="L5531" i="11" s="1"/>
  <c r="K5530" i="11"/>
  <c r="L5530" i="11" s="1"/>
  <c r="K5529" i="11"/>
  <c r="L5529" i="11" s="1"/>
  <c r="K5528" i="11"/>
  <c r="L5528" i="11" s="1"/>
  <c r="K5527" i="11"/>
  <c r="L5527" i="11" s="1"/>
  <c r="K5526" i="11"/>
  <c r="L5526" i="11" s="1"/>
  <c r="K5525" i="11"/>
  <c r="L5525" i="11" s="1"/>
  <c r="K5524" i="11"/>
  <c r="L5524" i="11" s="1"/>
  <c r="K5523" i="11"/>
  <c r="L5523" i="11" s="1"/>
  <c r="K5522" i="11"/>
  <c r="L5522" i="11" s="1"/>
  <c r="K5521" i="11"/>
  <c r="L5521" i="11" s="1"/>
  <c r="K5520" i="11"/>
  <c r="L5520" i="11" s="1"/>
  <c r="K5519" i="11"/>
  <c r="L5519" i="11" s="1"/>
  <c r="K5518" i="11"/>
  <c r="L5518" i="11" s="1"/>
  <c r="K5517" i="11"/>
  <c r="L5517" i="11" s="1"/>
  <c r="K5516" i="11"/>
  <c r="L5516" i="11" s="1"/>
  <c r="K5515" i="11"/>
  <c r="L5515" i="11" s="1"/>
  <c r="K5514" i="11"/>
  <c r="L5514" i="11" s="1"/>
  <c r="K5513" i="11"/>
  <c r="L5513" i="11" s="1"/>
  <c r="K5512" i="11"/>
  <c r="L5512" i="11" s="1"/>
  <c r="K5511" i="11"/>
  <c r="L5511" i="11" s="1"/>
  <c r="K5510" i="11"/>
  <c r="L5510" i="11" s="1"/>
  <c r="K5509" i="11"/>
  <c r="L5509" i="11" s="1"/>
  <c r="K5508" i="11"/>
  <c r="L5508" i="11" s="1"/>
  <c r="K5507" i="11"/>
  <c r="L5507" i="11" s="1"/>
  <c r="K5506" i="11"/>
  <c r="L5506" i="11" s="1"/>
  <c r="K5505" i="11"/>
  <c r="L5505" i="11" s="1"/>
  <c r="K5504" i="11"/>
  <c r="L5504" i="11" s="1"/>
  <c r="K5503" i="11"/>
  <c r="L5503" i="11" s="1"/>
  <c r="K5502" i="11"/>
  <c r="L5502" i="11" s="1"/>
  <c r="K5501" i="11"/>
  <c r="L5501" i="11" s="1"/>
  <c r="K5500" i="11"/>
  <c r="L5500" i="11" s="1"/>
  <c r="K5499" i="11"/>
  <c r="L5499" i="11" s="1"/>
  <c r="K5498" i="11"/>
  <c r="L5498" i="11" s="1"/>
  <c r="K5497" i="11"/>
  <c r="L5497" i="11" s="1"/>
  <c r="K5496" i="11"/>
  <c r="L5496" i="11" s="1"/>
  <c r="K5495" i="11"/>
  <c r="L5495" i="11" s="1"/>
  <c r="K5494" i="11"/>
  <c r="L5494" i="11" s="1"/>
  <c r="K5493" i="11"/>
  <c r="L5493" i="11" s="1"/>
  <c r="K5492" i="11"/>
  <c r="L5492" i="11" s="1"/>
  <c r="K5491" i="11"/>
  <c r="L5491" i="11" s="1"/>
  <c r="K5490" i="11"/>
  <c r="L5490" i="11" s="1"/>
  <c r="K5489" i="11"/>
  <c r="L5489" i="11" s="1"/>
  <c r="K5488" i="11"/>
  <c r="L5488" i="11" s="1"/>
  <c r="K5487" i="11"/>
  <c r="L5487" i="11" s="1"/>
  <c r="K5486" i="11"/>
  <c r="L5486" i="11" s="1"/>
  <c r="K5485" i="11"/>
  <c r="L5485" i="11" s="1"/>
  <c r="K5484" i="11"/>
  <c r="L5484" i="11" s="1"/>
  <c r="K5483" i="11"/>
  <c r="L5483" i="11" s="1"/>
  <c r="K5482" i="11"/>
  <c r="L5482" i="11" s="1"/>
  <c r="K5481" i="11"/>
  <c r="L5481" i="11" s="1"/>
  <c r="K5480" i="11"/>
  <c r="L5480" i="11" s="1"/>
  <c r="K5479" i="11"/>
  <c r="L5479" i="11" s="1"/>
  <c r="K5478" i="11"/>
  <c r="L5478" i="11" s="1"/>
  <c r="K5477" i="11"/>
  <c r="L5477" i="11" s="1"/>
  <c r="K5476" i="11"/>
  <c r="L5476" i="11" s="1"/>
  <c r="K5475" i="11"/>
  <c r="L5475" i="11" s="1"/>
  <c r="K5474" i="11"/>
  <c r="L5474" i="11" s="1"/>
  <c r="K5473" i="11"/>
  <c r="L5473" i="11" s="1"/>
  <c r="K5472" i="11"/>
  <c r="L5472" i="11" s="1"/>
  <c r="K5471" i="11"/>
  <c r="L5471" i="11" s="1"/>
  <c r="K5470" i="11"/>
  <c r="L5470" i="11" s="1"/>
  <c r="K5469" i="11"/>
  <c r="L5469" i="11" s="1"/>
  <c r="K5468" i="11"/>
  <c r="L5468" i="11" s="1"/>
  <c r="K5467" i="11"/>
  <c r="L5467" i="11" s="1"/>
  <c r="K5466" i="11"/>
  <c r="L5466" i="11" s="1"/>
  <c r="K5465" i="11"/>
  <c r="L5465" i="11" s="1"/>
  <c r="K5464" i="11"/>
  <c r="L5464" i="11" s="1"/>
  <c r="K5463" i="11"/>
  <c r="L5463" i="11" s="1"/>
  <c r="K5462" i="11"/>
  <c r="L5462" i="11" s="1"/>
  <c r="K5461" i="11"/>
  <c r="L5461" i="11" s="1"/>
  <c r="K5460" i="11"/>
  <c r="L5460" i="11" s="1"/>
  <c r="K5459" i="11"/>
  <c r="L5459" i="11" s="1"/>
  <c r="K5458" i="11"/>
  <c r="L5458" i="11" s="1"/>
  <c r="K5457" i="11"/>
  <c r="L5457" i="11" s="1"/>
  <c r="K5456" i="11"/>
  <c r="L5456" i="11" s="1"/>
  <c r="K5455" i="11"/>
  <c r="L5455" i="11" s="1"/>
  <c r="K5454" i="11"/>
  <c r="L5454" i="11" s="1"/>
  <c r="K5453" i="11"/>
  <c r="L5453" i="11" s="1"/>
  <c r="K5452" i="11"/>
  <c r="L5452" i="11" s="1"/>
  <c r="K5451" i="11"/>
  <c r="L5451" i="11" s="1"/>
  <c r="K5450" i="11"/>
  <c r="L5450" i="11" s="1"/>
  <c r="K5449" i="11"/>
  <c r="L5449" i="11" s="1"/>
  <c r="K5448" i="11"/>
  <c r="L5448" i="11" s="1"/>
  <c r="K5447" i="11"/>
  <c r="L5447" i="11" s="1"/>
  <c r="K5446" i="11"/>
  <c r="L5446" i="11" s="1"/>
  <c r="K5445" i="11"/>
  <c r="L5445" i="11" s="1"/>
  <c r="K5444" i="11"/>
  <c r="L5444" i="11" s="1"/>
  <c r="K5443" i="11"/>
  <c r="L5443" i="11" s="1"/>
  <c r="K5442" i="11"/>
  <c r="L5442" i="11" s="1"/>
  <c r="K5441" i="11"/>
  <c r="L5441" i="11" s="1"/>
  <c r="K5440" i="11"/>
  <c r="L5440" i="11" s="1"/>
  <c r="K5439" i="11"/>
  <c r="L5439" i="11" s="1"/>
  <c r="K5438" i="11"/>
  <c r="L5438" i="11" s="1"/>
  <c r="K5437" i="11"/>
  <c r="L5437" i="11" s="1"/>
  <c r="K5436" i="11"/>
  <c r="L5436" i="11" s="1"/>
  <c r="K5435" i="11"/>
  <c r="L5435" i="11" s="1"/>
  <c r="K5434" i="11"/>
  <c r="L5434" i="11" s="1"/>
  <c r="K5433" i="11"/>
  <c r="L5433" i="11" s="1"/>
  <c r="K5432" i="11"/>
  <c r="L5432" i="11" s="1"/>
  <c r="K5431" i="11"/>
  <c r="L5431" i="11" s="1"/>
  <c r="K5430" i="11"/>
  <c r="L5430" i="11" s="1"/>
  <c r="K5429" i="11"/>
  <c r="L5429" i="11" s="1"/>
  <c r="K5428" i="11"/>
  <c r="L5428" i="11" s="1"/>
  <c r="K5427" i="11"/>
  <c r="L5427" i="11" s="1"/>
  <c r="K5426" i="11"/>
  <c r="L5426" i="11" s="1"/>
  <c r="K5425" i="11"/>
  <c r="L5425" i="11" s="1"/>
  <c r="K5424" i="11"/>
  <c r="L5424" i="11" s="1"/>
  <c r="K5423" i="11"/>
  <c r="L5423" i="11" s="1"/>
  <c r="K5422" i="11"/>
  <c r="L5422" i="11" s="1"/>
  <c r="K5421" i="11"/>
  <c r="L5421" i="11" s="1"/>
  <c r="K5420" i="11"/>
  <c r="L5420" i="11" s="1"/>
  <c r="K5419" i="11"/>
  <c r="L5419" i="11" s="1"/>
  <c r="K5418" i="11"/>
  <c r="L5418" i="11" s="1"/>
  <c r="K5417" i="11"/>
  <c r="L5417" i="11" s="1"/>
  <c r="K5416" i="11"/>
  <c r="L5416" i="11" s="1"/>
  <c r="K5415" i="11"/>
  <c r="L5415" i="11" s="1"/>
  <c r="K5414" i="11"/>
  <c r="L5414" i="11" s="1"/>
  <c r="K5413" i="11"/>
  <c r="L5413" i="11" s="1"/>
  <c r="K5412" i="11"/>
  <c r="L5412" i="11" s="1"/>
  <c r="K5411" i="11"/>
  <c r="L5411" i="11" s="1"/>
  <c r="K5410" i="11"/>
  <c r="L5410" i="11" s="1"/>
  <c r="K5409" i="11"/>
  <c r="L5409" i="11" s="1"/>
  <c r="K5408" i="11"/>
  <c r="L5408" i="11" s="1"/>
  <c r="K5407" i="11"/>
  <c r="L5407" i="11" s="1"/>
  <c r="K5406" i="11"/>
  <c r="L5406" i="11" s="1"/>
  <c r="K5405" i="11"/>
  <c r="L5405" i="11" s="1"/>
  <c r="K5404" i="11"/>
  <c r="L5404" i="11" s="1"/>
  <c r="K5403" i="11"/>
  <c r="L5403" i="11" s="1"/>
  <c r="K5402" i="11"/>
  <c r="L5402" i="11" s="1"/>
  <c r="K5401" i="11"/>
  <c r="L5401" i="11" s="1"/>
  <c r="K5400" i="11"/>
  <c r="L5400" i="11" s="1"/>
  <c r="K5399" i="11"/>
  <c r="L5399" i="11" s="1"/>
  <c r="K5398" i="11"/>
  <c r="L5398" i="11" s="1"/>
  <c r="K5397" i="11"/>
  <c r="L5397" i="11" s="1"/>
  <c r="K5396" i="11"/>
  <c r="L5396" i="11" s="1"/>
  <c r="K5395" i="11"/>
  <c r="L5395" i="11" s="1"/>
  <c r="K5394" i="11"/>
  <c r="L5394" i="11" s="1"/>
  <c r="K5393" i="11"/>
  <c r="L5393" i="11" s="1"/>
  <c r="K5392" i="11"/>
  <c r="L5392" i="11" s="1"/>
  <c r="K5391" i="11"/>
  <c r="L5391" i="11" s="1"/>
  <c r="K5390" i="11"/>
  <c r="L5390" i="11" s="1"/>
  <c r="K5389" i="11"/>
  <c r="L5389" i="11" s="1"/>
  <c r="K5388" i="11"/>
  <c r="L5388" i="11" s="1"/>
  <c r="K5387" i="11"/>
  <c r="L5387" i="11" s="1"/>
  <c r="K5386" i="11"/>
  <c r="L5386" i="11" s="1"/>
  <c r="K5385" i="11"/>
  <c r="L5385" i="11" s="1"/>
  <c r="K5384" i="11"/>
  <c r="L5384" i="11" s="1"/>
  <c r="K5383" i="11"/>
  <c r="L5383" i="11" s="1"/>
  <c r="K5382" i="11"/>
  <c r="L5382" i="11" s="1"/>
  <c r="K5381" i="11"/>
  <c r="L5381" i="11" s="1"/>
  <c r="K5380" i="11"/>
  <c r="L5380" i="11" s="1"/>
  <c r="K5379" i="11"/>
  <c r="L5379" i="11" s="1"/>
  <c r="K5378" i="11"/>
  <c r="L5378" i="11" s="1"/>
  <c r="K5377" i="11"/>
  <c r="L5377" i="11" s="1"/>
  <c r="K5376" i="11"/>
  <c r="L5376" i="11" s="1"/>
  <c r="K5375" i="11"/>
  <c r="L5375" i="11" s="1"/>
  <c r="K5374" i="11"/>
  <c r="L5374" i="11" s="1"/>
  <c r="K5373" i="11"/>
  <c r="L5373" i="11" s="1"/>
  <c r="K5372" i="11"/>
  <c r="L5372" i="11" s="1"/>
  <c r="K5371" i="11"/>
  <c r="L5371" i="11" s="1"/>
  <c r="K5370" i="11"/>
  <c r="L5370" i="11" s="1"/>
  <c r="K5369" i="11"/>
  <c r="L5369" i="11" s="1"/>
  <c r="K5368" i="11"/>
  <c r="L5368" i="11" s="1"/>
  <c r="K5367" i="11"/>
  <c r="L5367" i="11" s="1"/>
  <c r="K5366" i="11"/>
  <c r="L5366" i="11" s="1"/>
  <c r="K5365" i="11"/>
  <c r="L5365" i="11" s="1"/>
  <c r="K5364" i="11"/>
  <c r="L5364" i="11" s="1"/>
  <c r="K5363" i="11"/>
  <c r="L5363" i="11" s="1"/>
  <c r="K5362" i="11"/>
  <c r="L5362" i="11" s="1"/>
  <c r="K5361" i="11"/>
  <c r="L5361" i="11" s="1"/>
  <c r="K5360" i="11"/>
  <c r="L5360" i="11" s="1"/>
  <c r="L5359" i="11"/>
  <c r="K5359" i="11"/>
  <c r="K5358" i="11"/>
  <c r="L5358" i="11" s="1"/>
  <c r="K5357" i="11"/>
  <c r="L5357" i="11" s="1"/>
  <c r="K5356" i="11"/>
  <c r="L5356" i="11" s="1"/>
  <c r="K5355" i="11"/>
  <c r="L5355" i="11" s="1"/>
  <c r="K5354" i="11"/>
  <c r="L5354" i="11" s="1"/>
  <c r="K5353" i="11"/>
  <c r="L5353" i="11" s="1"/>
  <c r="K5352" i="11"/>
  <c r="L5352" i="11" s="1"/>
  <c r="K5351" i="11"/>
  <c r="L5351" i="11" s="1"/>
  <c r="K5350" i="11"/>
  <c r="L5350" i="11" s="1"/>
  <c r="K5349" i="11"/>
  <c r="L5349" i="11" s="1"/>
  <c r="K5348" i="11"/>
  <c r="L5348" i="11" s="1"/>
  <c r="K5347" i="11"/>
  <c r="L5347" i="11" s="1"/>
  <c r="K5346" i="11"/>
  <c r="L5346" i="11" s="1"/>
  <c r="K5345" i="11"/>
  <c r="L5345" i="11" s="1"/>
  <c r="K5344" i="11"/>
  <c r="L5344" i="11" s="1"/>
  <c r="K5343" i="11"/>
  <c r="L5343" i="11" s="1"/>
  <c r="K5342" i="11"/>
  <c r="L5342" i="11" s="1"/>
  <c r="K5341" i="11"/>
  <c r="L5341" i="11" s="1"/>
  <c r="K5340" i="11"/>
  <c r="L5340" i="11" s="1"/>
  <c r="K5339" i="11"/>
  <c r="L5339" i="11" s="1"/>
  <c r="K5338" i="11"/>
  <c r="L5338" i="11" s="1"/>
  <c r="K5337" i="11"/>
  <c r="L5337" i="11" s="1"/>
  <c r="K5336" i="11"/>
  <c r="L5336" i="11" s="1"/>
  <c r="K5335" i="11"/>
  <c r="L5335" i="11" s="1"/>
  <c r="K5334" i="11"/>
  <c r="L5334" i="11" s="1"/>
  <c r="K5333" i="11"/>
  <c r="L5333" i="11" s="1"/>
  <c r="K5332" i="11"/>
  <c r="L5332" i="11" s="1"/>
  <c r="K5331" i="11"/>
  <c r="L5331" i="11" s="1"/>
  <c r="K5330" i="11"/>
  <c r="L5330" i="11" s="1"/>
  <c r="K5329" i="11"/>
  <c r="L5329" i="11" s="1"/>
  <c r="K5328" i="11"/>
  <c r="L5328" i="11" s="1"/>
  <c r="K5327" i="11"/>
  <c r="L5327" i="11" s="1"/>
  <c r="K5326" i="11"/>
  <c r="L5326" i="11" s="1"/>
  <c r="K5325" i="11"/>
  <c r="L5325" i="11" s="1"/>
  <c r="K5324" i="11"/>
  <c r="L5324" i="11" s="1"/>
  <c r="K5323" i="11"/>
  <c r="L5323" i="11" s="1"/>
  <c r="K5322" i="11"/>
  <c r="L5322" i="11" s="1"/>
  <c r="K5321" i="11"/>
  <c r="L5321" i="11" s="1"/>
  <c r="K5320" i="11"/>
  <c r="L5320" i="11" s="1"/>
  <c r="K5319" i="11"/>
  <c r="L5319" i="11" s="1"/>
  <c r="K5318" i="11"/>
  <c r="L5318" i="11" s="1"/>
  <c r="K5317" i="11"/>
  <c r="L5317" i="11" s="1"/>
  <c r="K5316" i="11"/>
  <c r="L5316" i="11" s="1"/>
  <c r="K5315" i="11"/>
  <c r="L5315" i="11" s="1"/>
  <c r="K5314" i="11"/>
  <c r="L5314" i="11" s="1"/>
  <c r="K5313" i="11"/>
  <c r="L5313" i="11" s="1"/>
  <c r="K5312" i="11"/>
  <c r="L5312" i="11" s="1"/>
  <c r="K5311" i="11"/>
  <c r="L5311" i="11" s="1"/>
  <c r="K5310" i="11"/>
  <c r="L5310" i="11" s="1"/>
  <c r="K5309" i="11"/>
  <c r="L5309" i="11" s="1"/>
  <c r="K5308" i="11"/>
  <c r="L5308" i="11" s="1"/>
  <c r="K5307" i="11"/>
  <c r="L5307" i="11" s="1"/>
  <c r="K5306" i="11"/>
  <c r="L5306" i="11" s="1"/>
  <c r="K5305" i="11"/>
  <c r="L5305" i="11" s="1"/>
  <c r="K5304" i="11"/>
  <c r="L5304" i="11" s="1"/>
  <c r="K5303" i="11"/>
  <c r="L5303" i="11" s="1"/>
  <c r="K5302" i="11"/>
  <c r="L5302" i="11" s="1"/>
  <c r="K5301" i="11"/>
  <c r="L5301" i="11" s="1"/>
  <c r="K5300" i="11"/>
  <c r="L5300" i="11" s="1"/>
  <c r="K5299" i="11"/>
  <c r="L5299" i="11" s="1"/>
  <c r="K5298" i="11"/>
  <c r="L5298" i="11" s="1"/>
  <c r="K5297" i="11"/>
  <c r="L5297" i="11" s="1"/>
  <c r="K5296" i="11"/>
  <c r="L5296" i="11" s="1"/>
  <c r="K5295" i="11"/>
  <c r="L5295" i="11" s="1"/>
  <c r="K5294" i="11"/>
  <c r="L5294" i="11" s="1"/>
  <c r="K5293" i="11"/>
  <c r="L5293" i="11" s="1"/>
  <c r="K5292" i="11"/>
  <c r="L5292" i="11" s="1"/>
  <c r="K5291" i="11"/>
  <c r="L5291" i="11" s="1"/>
  <c r="K5290" i="11"/>
  <c r="L5290" i="11" s="1"/>
  <c r="K5289" i="11"/>
  <c r="L5289" i="11" s="1"/>
  <c r="K5288" i="11"/>
  <c r="L5288" i="11" s="1"/>
  <c r="K5287" i="11"/>
  <c r="L5287" i="11" s="1"/>
  <c r="K5286" i="11"/>
  <c r="L5286" i="11" s="1"/>
  <c r="K5285" i="11"/>
  <c r="L5285" i="11" s="1"/>
  <c r="K5284" i="11"/>
  <c r="L5284" i="11" s="1"/>
  <c r="K5283" i="11"/>
  <c r="L5283" i="11" s="1"/>
  <c r="K5282" i="11"/>
  <c r="L5282" i="11" s="1"/>
  <c r="K5281" i="11"/>
  <c r="L5281" i="11" s="1"/>
  <c r="K5280" i="11"/>
  <c r="L5280" i="11" s="1"/>
  <c r="K5279" i="11"/>
  <c r="L5279" i="11" s="1"/>
  <c r="K5278" i="11"/>
  <c r="L5278" i="11" s="1"/>
  <c r="K5277" i="11"/>
  <c r="L5277" i="11" s="1"/>
  <c r="K5276" i="11"/>
  <c r="L5276" i="11" s="1"/>
  <c r="K5275" i="11"/>
  <c r="L5275" i="11" s="1"/>
  <c r="K5274" i="11"/>
  <c r="L5274" i="11" s="1"/>
  <c r="K5273" i="11"/>
  <c r="L5273" i="11" s="1"/>
  <c r="K5272" i="11"/>
  <c r="L5272" i="11" s="1"/>
  <c r="K5271" i="11"/>
  <c r="L5271" i="11" s="1"/>
  <c r="K5270" i="11"/>
  <c r="L5270" i="11" s="1"/>
  <c r="K5269" i="11"/>
  <c r="L5269" i="11" s="1"/>
  <c r="K5268" i="11"/>
  <c r="L5268" i="11" s="1"/>
  <c r="K5267" i="11"/>
  <c r="L5267" i="11" s="1"/>
  <c r="K5266" i="11"/>
  <c r="L5266" i="11" s="1"/>
  <c r="K5265" i="11"/>
  <c r="L5265" i="11" s="1"/>
  <c r="K5264" i="11"/>
  <c r="L5264" i="11" s="1"/>
  <c r="K5263" i="11"/>
  <c r="L5263" i="11" s="1"/>
  <c r="K5262" i="11"/>
  <c r="L5262" i="11" s="1"/>
  <c r="K5261" i="11"/>
  <c r="L5261" i="11" s="1"/>
  <c r="K5260" i="11"/>
  <c r="L5260" i="11" s="1"/>
  <c r="K5259" i="11"/>
  <c r="L5259" i="11" s="1"/>
  <c r="K5258" i="11"/>
  <c r="L5258" i="11" s="1"/>
  <c r="K5257" i="11"/>
  <c r="L5257" i="11" s="1"/>
  <c r="K5256" i="11"/>
  <c r="L5256" i="11" s="1"/>
  <c r="K5255" i="11"/>
  <c r="L5255" i="11" s="1"/>
  <c r="K5254" i="11"/>
  <c r="L5254" i="11" s="1"/>
  <c r="K5253" i="11"/>
  <c r="L5253" i="11" s="1"/>
  <c r="K5252" i="11"/>
  <c r="L5252" i="11" s="1"/>
  <c r="K5251" i="11"/>
  <c r="L5251" i="11" s="1"/>
  <c r="K5250" i="11"/>
  <c r="L5250" i="11" s="1"/>
  <c r="K5249" i="11"/>
  <c r="L5249" i="11" s="1"/>
  <c r="K5248" i="11"/>
  <c r="L5248" i="11" s="1"/>
  <c r="K5247" i="11"/>
  <c r="L5247" i="11" s="1"/>
  <c r="K5246" i="11"/>
  <c r="L5246" i="11" s="1"/>
  <c r="K5245" i="11"/>
  <c r="L5245" i="11" s="1"/>
  <c r="K5244" i="11"/>
  <c r="L5244" i="11" s="1"/>
  <c r="K5243" i="11"/>
  <c r="L5243" i="11" s="1"/>
  <c r="K5242" i="11"/>
  <c r="L5242" i="11" s="1"/>
  <c r="K5241" i="11"/>
  <c r="L5241" i="11" s="1"/>
  <c r="K5240" i="11"/>
  <c r="L5240" i="11" s="1"/>
  <c r="K5239" i="11"/>
  <c r="L5239" i="11" s="1"/>
  <c r="K5238" i="11"/>
  <c r="L5238" i="11" s="1"/>
  <c r="K5237" i="11"/>
  <c r="L5237" i="11" s="1"/>
  <c r="K5236" i="11"/>
  <c r="L5236" i="11" s="1"/>
  <c r="K5235" i="11"/>
  <c r="L5235" i="11" s="1"/>
  <c r="K5234" i="11"/>
  <c r="L5234" i="11" s="1"/>
  <c r="K5233" i="11"/>
  <c r="L5233" i="11" s="1"/>
  <c r="K5232" i="11"/>
  <c r="L5232" i="11" s="1"/>
  <c r="L5231" i="11"/>
  <c r="K5231" i="11"/>
  <c r="K5230" i="11"/>
  <c r="L5230" i="11" s="1"/>
  <c r="K5229" i="11"/>
  <c r="L5229" i="11" s="1"/>
  <c r="K5228" i="11"/>
  <c r="L5228" i="11" s="1"/>
  <c r="K5227" i="11"/>
  <c r="L5227" i="11" s="1"/>
  <c r="K5226" i="11"/>
  <c r="L5226" i="11" s="1"/>
  <c r="K5225" i="11"/>
  <c r="L5225" i="11" s="1"/>
  <c r="K5224" i="11"/>
  <c r="L5224" i="11" s="1"/>
  <c r="K5223" i="11"/>
  <c r="L5223" i="11" s="1"/>
  <c r="K5222" i="11"/>
  <c r="L5222" i="11" s="1"/>
  <c r="K5221" i="11"/>
  <c r="L5221" i="11" s="1"/>
  <c r="K5220" i="11"/>
  <c r="L5220" i="11" s="1"/>
  <c r="K5219" i="11"/>
  <c r="L5219" i="11" s="1"/>
  <c r="K5218" i="11"/>
  <c r="L5218" i="11" s="1"/>
  <c r="K5217" i="11"/>
  <c r="L5217" i="11" s="1"/>
  <c r="K5216" i="11"/>
  <c r="L5216" i="11" s="1"/>
  <c r="K5215" i="11"/>
  <c r="L5215" i="11" s="1"/>
  <c r="K5214" i="11"/>
  <c r="L5214" i="11" s="1"/>
  <c r="K5213" i="11"/>
  <c r="L5213" i="11" s="1"/>
  <c r="K5212" i="11"/>
  <c r="L5212" i="11" s="1"/>
  <c r="K5211" i="11"/>
  <c r="L5211" i="11" s="1"/>
  <c r="K5210" i="11"/>
  <c r="L5210" i="11" s="1"/>
  <c r="K5209" i="11"/>
  <c r="L5209" i="11" s="1"/>
  <c r="K5208" i="11"/>
  <c r="L5208" i="11" s="1"/>
  <c r="K5207" i="11"/>
  <c r="L5207" i="11" s="1"/>
  <c r="K5206" i="11"/>
  <c r="L5206" i="11" s="1"/>
  <c r="K5205" i="11"/>
  <c r="L5205" i="11" s="1"/>
  <c r="K5204" i="11"/>
  <c r="L5204" i="11" s="1"/>
  <c r="K5203" i="11"/>
  <c r="L5203" i="11" s="1"/>
  <c r="K5202" i="11"/>
  <c r="L5202" i="11" s="1"/>
  <c r="K5201" i="11"/>
  <c r="L5201" i="11" s="1"/>
  <c r="K5200" i="11"/>
  <c r="L5200" i="11" s="1"/>
  <c r="K5199" i="11"/>
  <c r="L5199" i="11" s="1"/>
  <c r="K5198" i="11"/>
  <c r="L5198" i="11" s="1"/>
  <c r="K5197" i="11"/>
  <c r="L5197" i="11" s="1"/>
  <c r="K5196" i="11"/>
  <c r="L5196" i="11" s="1"/>
  <c r="K5195" i="11"/>
  <c r="L5195" i="11" s="1"/>
  <c r="K5194" i="11"/>
  <c r="L5194" i="11" s="1"/>
  <c r="K5193" i="11"/>
  <c r="L5193" i="11" s="1"/>
  <c r="K5192" i="11"/>
  <c r="L5192" i="11" s="1"/>
  <c r="K5191" i="11"/>
  <c r="L5191" i="11" s="1"/>
  <c r="K5190" i="11"/>
  <c r="L5190" i="11" s="1"/>
  <c r="K5189" i="11"/>
  <c r="L5189" i="11" s="1"/>
  <c r="K5188" i="11"/>
  <c r="L5188" i="11" s="1"/>
  <c r="K5187" i="11"/>
  <c r="L5187" i="11" s="1"/>
  <c r="K5186" i="11"/>
  <c r="L5186" i="11" s="1"/>
  <c r="K5185" i="11"/>
  <c r="L5185" i="11" s="1"/>
  <c r="K5184" i="11"/>
  <c r="L5184" i="11" s="1"/>
  <c r="K5183" i="11"/>
  <c r="L5183" i="11" s="1"/>
  <c r="K5182" i="11"/>
  <c r="L5182" i="11" s="1"/>
  <c r="K5181" i="11"/>
  <c r="L5181" i="11" s="1"/>
  <c r="K5180" i="11"/>
  <c r="L5180" i="11" s="1"/>
  <c r="K5179" i="11"/>
  <c r="L5179" i="11" s="1"/>
  <c r="K5178" i="11"/>
  <c r="L5178" i="11" s="1"/>
  <c r="K5177" i="11"/>
  <c r="L5177" i="11" s="1"/>
  <c r="K5176" i="11"/>
  <c r="L5176" i="11" s="1"/>
  <c r="K5175" i="11"/>
  <c r="L5175" i="11" s="1"/>
  <c r="K5174" i="11"/>
  <c r="L5174" i="11" s="1"/>
  <c r="K5173" i="11"/>
  <c r="L5173" i="11" s="1"/>
  <c r="K5172" i="11"/>
  <c r="L5172" i="11" s="1"/>
  <c r="K5171" i="11"/>
  <c r="L5171" i="11" s="1"/>
  <c r="K5170" i="11"/>
  <c r="L5170" i="11" s="1"/>
  <c r="K5169" i="11"/>
  <c r="L5169" i="11" s="1"/>
  <c r="K5168" i="11"/>
  <c r="L5168" i="11" s="1"/>
  <c r="K5167" i="11"/>
  <c r="L5167" i="11" s="1"/>
  <c r="K5166" i="11"/>
  <c r="L5166" i="11" s="1"/>
  <c r="K5165" i="11"/>
  <c r="L5165" i="11" s="1"/>
  <c r="K5164" i="11"/>
  <c r="L5164" i="11" s="1"/>
  <c r="K5163" i="11"/>
  <c r="L5163" i="11" s="1"/>
  <c r="K5162" i="11"/>
  <c r="L5162" i="11" s="1"/>
  <c r="K5161" i="11"/>
  <c r="L5161" i="11" s="1"/>
  <c r="K5160" i="11"/>
  <c r="L5160" i="11" s="1"/>
  <c r="K5159" i="11"/>
  <c r="L5159" i="11" s="1"/>
  <c r="K5158" i="11"/>
  <c r="L5158" i="11" s="1"/>
  <c r="K5157" i="11"/>
  <c r="L5157" i="11" s="1"/>
  <c r="K5156" i="11"/>
  <c r="L5156" i="11" s="1"/>
  <c r="K5155" i="11"/>
  <c r="L5155" i="11" s="1"/>
  <c r="K5154" i="11"/>
  <c r="L5154" i="11" s="1"/>
  <c r="K5153" i="11"/>
  <c r="L5153" i="11" s="1"/>
  <c r="K5152" i="11"/>
  <c r="L5152" i="11" s="1"/>
  <c r="K5151" i="11"/>
  <c r="L5151" i="11" s="1"/>
  <c r="K5150" i="11"/>
  <c r="L5150" i="11" s="1"/>
  <c r="K5149" i="11"/>
  <c r="L5149" i="11" s="1"/>
  <c r="K5148" i="11"/>
  <c r="L5148" i="11" s="1"/>
  <c r="K5147" i="11"/>
  <c r="L5147" i="11" s="1"/>
  <c r="K5146" i="11"/>
  <c r="L5146" i="11" s="1"/>
  <c r="K5145" i="11"/>
  <c r="L5145" i="11" s="1"/>
  <c r="K5144" i="11"/>
  <c r="L5144" i="11" s="1"/>
  <c r="K5143" i="11"/>
  <c r="L5143" i="11" s="1"/>
  <c r="K5142" i="11"/>
  <c r="L5142" i="11" s="1"/>
  <c r="K5141" i="11"/>
  <c r="L5141" i="11" s="1"/>
  <c r="K5140" i="11"/>
  <c r="L5140" i="11" s="1"/>
  <c r="K5139" i="11"/>
  <c r="L5139" i="11" s="1"/>
  <c r="K5138" i="11"/>
  <c r="L5138" i="11" s="1"/>
  <c r="K5137" i="11"/>
  <c r="L5137" i="11" s="1"/>
  <c r="K5136" i="11"/>
  <c r="L5136" i="11" s="1"/>
  <c r="K5135" i="11"/>
  <c r="L5135" i="11" s="1"/>
  <c r="K5134" i="11"/>
  <c r="L5134" i="11" s="1"/>
  <c r="K5133" i="11"/>
  <c r="L5133" i="11" s="1"/>
  <c r="K5132" i="11"/>
  <c r="L5132" i="11" s="1"/>
  <c r="K5131" i="11"/>
  <c r="L5131" i="11" s="1"/>
  <c r="K5130" i="11"/>
  <c r="L5130" i="11" s="1"/>
  <c r="K5129" i="11"/>
  <c r="L5129" i="11" s="1"/>
  <c r="K5128" i="11"/>
  <c r="L5128" i="11" s="1"/>
  <c r="K5127" i="11"/>
  <c r="L5127" i="11" s="1"/>
  <c r="K5126" i="11"/>
  <c r="L5126" i="11" s="1"/>
  <c r="K5125" i="11"/>
  <c r="L5125" i="11" s="1"/>
  <c r="K5124" i="11"/>
  <c r="L5124" i="11" s="1"/>
  <c r="K5123" i="11"/>
  <c r="L5123" i="11" s="1"/>
  <c r="K5122" i="11"/>
  <c r="L5122" i="11" s="1"/>
  <c r="K5121" i="11"/>
  <c r="L5121" i="11" s="1"/>
  <c r="K5120" i="11"/>
  <c r="L5120" i="11" s="1"/>
  <c r="K5119" i="11"/>
  <c r="L5119" i="11" s="1"/>
  <c r="K5118" i="11"/>
  <c r="L5118" i="11" s="1"/>
  <c r="K5117" i="11"/>
  <c r="L5117" i="11" s="1"/>
  <c r="K5116" i="11"/>
  <c r="L5116" i="11" s="1"/>
  <c r="K5115" i="11"/>
  <c r="L5115" i="11" s="1"/>
  <c r="K5114" i="11"/>
  <c r="L5114" i="11" s="1"/>
  <c r="K5113" i="11"/>
  <c r="L5113" i="11" s="1"/>
  <c r="K5112" i="11"/>
  <c r="L5112" i="11" s="1"/>
  <c r="K5111" i="11"/>
  <c r="L5111" i="11" s="1"/>
  <c r="K5110" i="11"/>
  <c r="L5110" i="11" s="1"/>
  <c r="K5109" i="11"/>
  <c r="L5109" i="11" s="1"/>
  <c r="K5108" i="11"/>
  <c r="L5108" i="11" s="1"/>
  <c r="K5107" i="11"/>
  <c r="L5107" i="11" s="1"/>
  <c r="K5106" i="11"/>
  <c r="L5106" i="11" s="1"/>
  <c r="K5105" i="11"/>
  <c r="L5105" i="11" s="1"/>
  <c r="K5104" i="11"/>
  <c r="L5104" i="11" s="1"/>
  <c r="K5103" i="11"/>
  <c r="L5103" i="11" s="1"/>
  <c r="K5102" i="11"/>
  <c r="L5102" i="11" s="1"/>
  <c r="K5101" i="11"/>
  <c r="L5101" i="11" s="1"/>
  <c r="K5100" i="11"/>
  <c r="L5100" i="11" s="1"/>
  <c r="K5099" i="11"/>
  <c r="L5099" i="11" s="1"/>
  <c r="K5098" i="11"/>
  <c r="L5098" i="11" s="1"/>
  <c r="K5097" i="11"/>
  <c r="L5097" i="11" s="1"/>
  <c r="K5096" i="11"/>
  <c r="L5096" i="11" s="1"/>
  <c r="K5095" i="11"/>
  <c r="L5095" i="11" s="1"/>
  <c r="K5094" i="11"/>
  <c r="L5094" i="11" s="1"/>
  <c r="K5093" i="11"/>
  <c r="L5093" i="11" s="1"/>
  <c r="K5092" i="11"/>
  <c r="L5092" i="11" s="1"/>
  <c r="K5091" i="11"/>
  <c r="L5091" i="11" s="1"/>
  <c r="K5090" i="11"/>
  <c r="L5090" i="11" s="1"/>
  <c r="K5089" i="11"/>
  <c r="L5089" i="11" s="1"/>
  <c r="K5088" i="11"/>
  <c r="L5088" i="11" s="1"/>
  <c r="K5087" i="11"/>
  <c r="L5087" i="11" s="1"/>
  <c r="K5086" i="11"/>
  <c r="L5086" i="11" s="1"/>
  <c r="K5085" i="11"/>
  <c r="L5085" i="11" s="1"/>
  <c r="K5084" i="11"/>
  <c r="L5084" i="11" s="1"/>
  <c r="K5083" i="11"/>
  <c r="L5083" i="11" s="1"/>
  <c r="K5082" i="11"/>
  <c r="L5082" i="11" s="1"/>
  <c r="K5081" i="11"/>
  <c r="L5081" i="11" s="1"/>
  <c r="K5080" i="11"/>
  <c r="L5080" i="11" s="1"/>
  <c r="K5079" i="11"/>
  <c r="L5079" i="11" s="1"/>
  <c r="K5078" i="11"/>
  <c r="L5078" i="11" s="1"/>
  <c r="K5077" i="11"/>
  <c r="L5077" i="11" s="1"/>
  <c r="K5076" i="11"/>
  <c r="L5076" i="11" s="1"/>
  <c r="K5075" i="11"/>
  <c r="L5075" i="11" s="1"/>
  <c r="K5074" i="11"/>
  <c r="L5074" i="11" s="1"/>
  <c r="K5073" i="11"/>
  <c r="L5073" i="11" s="1"/>
  <c r="K5072" i="11"/>
  <c r="L5072" i="11" s="1"/>
  <c r="K5071" i="11"/>
  <c r="L5071" i="11" s="1"/>
  <c r="K5070" i="11"/>
  <c r="L5070" i="11" s="1"/>
  <c r="K5069" i="11"/>
  <c r="L5069" i="11" s="1"/>
  <c r="K5068" i="11"/>
  <c r="L5068" i="11" s="1"/>
  <c r="K5067" i="11"/>
  <c r="L5067" i="11" s="1"/>
  <c r="K5066" i="11"/>
  <c r="L5066" i="11" s="1"/>
  <c r="K5065" i="11"/>
  <c r="L5065" i="11" s="1"/>
  <c r="K5064" i="11"/>
  <c r="L5064" i="11" s="1"/>
  <c r="K5063" i="11"/>
  <c r="L5063" i="11" s="1"/>
  <c r="K5062" i="11"/>
  <c r="L5062" i="11" s="1"/>
  <c r="K5061" i="11"/>
  <c r="L5061" i="11" s="1"/>
  <c r="K5060" i="11"/>
  <c r="L5060" i="11" s="1"/>
  <c r="K5059" i="11"/>
  <c r="L5059" i="11" s="1"/>
  <c r="K5058" i="11"/>
  <c r="L5058" i="11" s="1"/>
  <c r="K5057" i="11"/>
  <c r="L5057" i="11" s="1"/>
  <c r="K5056" i="11"/>
  <c r="L5056" i="11" s="1"/>
  <c r="K5055" i="11"/>
  <c r="L5055" i="11" s="1"/>
  <c r="K5054" i="11"/>
  <c r="L5054" i="11" s="1"/>
  <c r="K5053" i="11"/>
  <c r="L5053" i="11" s="1"/>
  <c r="K5052" i="11"/>
  <c r="L5052" i="11" s="1"/>
  <c r="K5051" i="11"/>
  <c r="L5051" i="11" s="1"/>
  <c r="K5050" i="11"/>
  <c r="L5050" i="11" s="1"/>
  <c r="K5049" i="11"/>
  <c r="L5049" i="11" s="1"/>
  <c r="K5048" i="11"/>
  <c r="L5048" i="11" s="1"/>
  <c r="K5047" i="11"/>
  <c r="L5047" i="11" s="1"/>
  <c r="K5046" i="11"/>
  <c r="L5046" i="11" s="1"/>
  <c r="K5045" i="11"/>
  <c r="L5045" i="11" s="1"/>
  <c r="K5044" i="11"/>
  <c r="L5044" i="11" s="1"/>
  <c r="K5043" i="11"/>
  <c r="L5043" i="11" s="1"/>
  <c r="K5042" i="11"/>
  <c r="L5042" i="11" s="1"/>
  <c r="K5041" i="11"/>
  <c r="L5041" i="11" s="1"/>
  <c r="K5040" i="11"/>
  <c r="L5040" i="11" s="1"/>
  <c r="K5039" i="11"/>
  <c r="L5039" i="11" s="1"/>
  <c r="K5038" i="11"/>
  <c r="L5038" i="11" s="1"/>
  <c r="K5037" i="11"/>
  <c r="L5037" i="11" s="1"/>
  <c r="K5036" i="11"/>
  <c r="L5036" i="11" s="1"/>
  <c r="K5035" i="11"/>
  <c r="L5035" i="11" s="1"/>
  <c r="K5034" i="11"/>
  <c r="L5034" i="11" s="1"/>
  <c r="K5033" i="11"/>
  <c r="L5033" i="11" s="1"/>
  <c r="K5032" i="11"/>
  <c r="L5032" i="11" s="1"/>
  <c r="K5031" i="11"/>
  <c r="L5031" i="11" s="1"/>
  <c r="K5030" i="11"/>
  <c r="L5030" i="11" s="1"/>
  <c r="K5029" i="11"/>
  <c r="L5029" i="11" s="1"/>
  <c r="K5028" i="11"/>
  <c r="L5028" i="11" s="1"/>
  <c r="K5027" i="11"/>
  <c r="L5027" i="11" s="1"/>
  <c r="K5026" i="11"/>
  <c r="L5026" i="11" s="1"/>
  <c r="K5025" i="11"/>
  <c r="L5025" i="11" s="1"/>
  <c r="K5024" i="11"/>
  <c r="L5024" i="11" s="1"/>
  <c r="K5023" i="11"/>
  <c r="L5023" i="11" s="1"/>
  <c r="K5022" i="11"/>
  <c r="L5022" i="11" s="1"/>
  <c r="K5021" i="11"/>
  <c r="L5021" i="11" s="1"/>
  <c r="K5020" i="11"/>
  <c r="L5020" i="11" s="1"/>
  <c r="K5019" i="11"/>
  <c r="L5019" i="11" s="1"/>
  <c r="K5018" i="11"/>
  <c r="L5018" i="11" s="1"/>
  <c r="K5017" i="11"/>
  <c r="L5017" i="11" s="1"/>
  <c r="K5016" i="11"/>
  <c r="L5016" i="11" s="1"/>
  <c r="K5015" i="11"/>
  <c r="L5015" i="11" s="1"/>
  <c r="K5014" i="11"/>
  <c r="L5014" i="11" s="1"/>
  <c r="K5013" i="11"/>
  <c r="L5013" i="11" s="1"/>
  <c r="K5012" i="11"/>
  <c r="L5012" i="11" s="1"/>
  <c r="K5011" i="11"/>
  <c r="L5011" i="11" s="1"/>
  <c r="K5010" i="11"/>
  <c r="L5010" i="11" s="1"/>
  <c r="K5009" i="11"/>
  <c r="L5009" i="11" s="1"/>
  <c r="K5008" i="11"/>
  <c r="L5008" i="11" s="1"/>
  <c r="K5007" i="11"/>
  <c r="L5007" i="11" s="1"/>
  <c r="K5006" i="11"/>
  <c r="L5006" i="11" s="1"/>
  <c r="K5005" i="11"/>
  <c r="L5005" i="11" s="1"/>
  <c r="K5004" i="11"/>
  <c r="L5004" i="11" s="1"/>
  <c r="K5003" i="11"/>
  <c r="L5003" i="11" s="1"/>
  <c r="K5002" i="11"/>
  <c r="L5002" i="11" s="1"/>
  <c r="K5001" i="11"/>
  <c r="L5001" i="11" s="1"/>
  <c r="K5000" i="11"/>
  <c r="L5000" i="11" s="1"/>
  <c r="K4999" i="11"/>
  <c r="L4999" i="11" s="1"/>
  <c r="K4998" i="11"/>
  <c r="L4998" i="11" s="1"/>
  <c r="K4997" i="11"/>
  <c r="L4997" i="11" s="1"/>
  <c r="K4996" i="11"/>
  <c r="L4996" i="11" s="1"/>
  <c r="K4995" i="11"/>
  <c r="L4995" i="11" s="1"/>
  <c r="K4994" i="11"/>
  <c r="L4994" i="11" s="1"/>
  <c r="K4993" i="11"/>
  <c r="L4993" i="11" s="1"/>
  <c r="L4992" i="11"/>
  <c r="K4992" i="11"/>
  <c r="K4991" i="11"/>
  <c r="L4991" i="11" s="1"/>
  <c r="K4990" i="11"/>
  <c r="L4990" i="11" s="1"/>
  <c r="K4989" i="11"/>
  <c r="L4989" i="11" s="1"/>
  <c r="K4988" i="11"/>
  <c r="L4988" i="11" s="1"/>
  <c r="K4987" i="11"/>
  <c r="L4987" i="11" s="1"/>
  <c r="K4986" i="11"/>
  <c r="L4986" i="11" s="1"/>
  <c r="K4985" i="11"/>
  <c r="L4985" i="11" s="1"/>
  <c r="K4984" i="11"/>
  <c r="L4984" i="11" s="1"/>
  <c r="K4983" i="11"/>
  <c r="L4983" i="11" s="1"/>
  <c r="K4982" i="11"/>
  <c r="L4982" i="11" s="1"/>
  <c r="K4981" i="11"/>
  <c r="L4981" i="11" s="1"/>
  <c r="K4980" i="11"/>
  <c r="L4980" i="11" s="1"/>
  <c r="K4979" i="11"/>
  <c r="L4979" i="11" s="1"/>
  <c r="K4978" i="11"/>
  <c r="L4978" i="11" s="1"/>
  <c r="K4977" i="11"/>
  <c r="L4977" i="11" s="1"/>
  <c r="K4976" i="11"/>
  <c r="L4976" i="11" s="1"/>
  <c r="K4975" i="11"/>
  <c r="L4975" i="11" s="1"/>
  <c r="K4974" i="11"/>
  <c r="L4974" i="11" s="1"/>
  <c r="K4973" i="11"/>
  <c r="L4973" i="11" s="1"/>
  <c r="K4972" i="11"/>
  <c r="L4972" i="11" s="1"/>
  <c r="K4971" i="11"/>
  <c r="L4971" i="11" s="1"/>
  <c r="K4970" i="11"/>
  <c r="L4970" i="11" s="1"/>
  <c r="K4969" i="11"/>
  <c r="L4969" i="11" s="1"/>
  <c r="K4968" i="11"/>
  <c r="L4968" i="11" s="1"/>
  <c r="K4967" i="11"/>
  <c r="L4967" i="11" s="1"/>
  <c r="K4966" i="11"/>
  <c r="L4966" i="11" s="1"/>
  <c r="K4965" i="11"/>
  <c r="L4965" i="11" s="1"/>
  <c r="K4964" i="11"/>
  <c r="L4964" i="11" s="1"/>
  <c r="K4963" i="11"/>
  <c r="L4963" i="11" s="1"/>
  <c r="K4962" i="11"/>
  <c r="L4962" i="11" s="1"/>
  <c r="K4961" i="11"/>
  <c r="L4961" i="11" s="1"/>
  <c r="K4960" i="11"/>
  <c r="L4960" i="11" s="1"/>
  <c r="K4959" i="11"/>
  <c r="L4959" i="11" s="1"/>
  <c r="K4958" i="11"/>
  <c r="L4958" i="11" s="1"/>
  <c r="K4957" i="11"/>
  <c r="L4957" i="11" s="1"/>
  <c r="K4956" i="11"/>
  <c r="L4956" i="11" s="1"/>
  <c r="K4955" i="11"/>
  <c r="L4955" i="11" s="1"/>
  <c r="K4954" i="11"/>
  <c r="L4954" i="11" s="1"/>
  <c r="K4953" i="11"/>
  <c r="L4953" i="11" s="1"/>
  <c r="K4952" i="11"/>
  <c r="L4952" i="11" s="1"/>
  <c r="K4951" i="11"/>
  <c r="L4951" i="11" s="1"/>
  <c r="K4950" i="11"/>
  <c r="L4950" i="11" s="1"/>
  <c r="K4949" i="11"/>
  <c r="L4949" i="11" s="1"/>
  <c r="K4948" i="11"/>
  <c r="L4948" i="11" s="1"/>
  <c r="K4947" i="11"/>
  <c r="L4947" i="11" s="1"/>
  <c r="K4946" i="11"/>
  <c r="L4946" i="11" s="1"/>
  <c r="K4945" i="11"/>
  <c r="L4945" i="11" s="1"/>
  <c r="K4944" i="11"/>
  <c r="L4944" i="11" s="1"/>
  <c r="K4943" i="11"/>
  <c r="L4943" i="11" s="1"/>
  <c r="K4942" i="11"/>
  <c r="L4942" i="11" s="1"/>
  <c r="K4941" i="11"/>
  <c r="L4941" i="11" s="1"/>
  <c r="K4940" i="11"/>
  <c r="L4940" i="11" s="1"/>
  <c r="K4939" i="11"/>
  <c r="L4939" i="11" s="1"/>
  <c r="K4938" i="11"/>
  <c r="L4938" i="11" s="1"/>
  <c r="K4937" i="11"/>
  <c r="L4937" i="11" s="1"/>
  <c r="K4936" i="11"/>
  <c r="L4936" i="11" s="1"/>
  <c r="K4935" i="11"/>
  <c r="L4935" i="11" s="1"/>
  <c r="K4934" i="11"/>
  <c r="L4934" i="11" s="1"/>
  <c r="K4933" i="11"/>
  <c r="L4933" i="11" s="1"/>
  <c r="K4932" i="11"/>
  <c r="L4932" i="11" s="1"/>
  <c r="K4931" i="11"/>
  <c r="L4931" i="11" s="1"/>
  <c r="K4930" i="11"/>
  <c r="L4930" i="11" s="1"/>
  <c r="K4929" i="11"/>
  <c r="L4929" i="11" s="1"/>
  <c r="K4928" i="11"/>
  <c r="L4928" i="11" s="1"/>
  <c r="K4927" i="11"/>
  <c r="L4927" i="11" s="1"/>
  <c r="K4926" i="11"/>
  <c r="L4926" i="11" s="1"/>
  <c r="K4925" i="11"/>
  <c r="L4925" i="11" s="1"/>
  <c r="K4924" i="11"/>
  <c r="L4924" i="11" s="1"/>
  <c r="K4923" i="11"/>
  <c r="L4923" i="11" s="1"/>
  <c r="K4922" i="11"/>
  <c r="L4922" i="11" s="1"/>
  <c r="K4921" i="11"/>
  <c r="L4921" i="11" s="1"/>
  <c r="K4920" i="11"/>
  <c r="L4920" i="11" s="1"/>
  <c r="K4919" i="11"/>
  <c r="L4919" i="11" s="1"/>
  <c r="K4918" i="11"/>
  <c r="L4918" i="11" s="1"/>
  <c r="K4917" i="11"/>
  <c r="L4917" i="11" s="1"/>
  <c r="K4916" i="11"/>
  <c r="L4916" i="11" s="1"/>
  <c r="K4915" i="11"/>
  <c r="L4915" i="11" s="1"/>
  <c r="K4914" i="11"/>
  <c r="L4914" i="11" s="1"/>
  <c r="K4913" i="11"/>
  <c r="L4913" i="11" s="1"/>
  <c r="K4912" i="11"/>
  <c r="L4912" i="11" s="1"/>
  <c r="K4911" i="11"/>
  <c r="L4911" i="11" s="1"/>
  <c r="K4910" i="11"/>
  <c r="L4910" i="11" s="1"/>
  <c r="K4909" i="11"/>
  <c r="L4909" i="11" s="1"/>
  <c r="K4908" i="11"/>
  <c r="L4908" i="11" s="1"/>
  <c r="K4907" i="11"/>
  <c r="L4907" i="11" s="1"/>
  <c r="K4906" i="11"/>
  <c r="L4906" i="11" s="1"/>
  <c r="K4905" i="11"/>
  <c r="L4905" i="11" s="1"/>
  <c r="K4904" i="11"/>
  <c r="L4904" i="11" s="1"/>
  <c r="K4903" i="11"/>
  <c r="L4903" i="11" s="1"/>
  <c r="K4902" i="11"/>
  <c r="L4902" i="11" s="1"/>
  <c r="K4901" i="11"/>
  <c r="L4901" i="11" s="1"/>
  <c r="K4900" i="11"/>
  <c r="L4900" i="11" s="1"/>
  <c r="K4899" i="11"/>
  <c r="L4899" i="11" s="1"/>
  <c r="K4898" i="11"/>
  <c r="L4898" i="11" s="1"/>
  <c r="K4897" i="11"/>
  <c r="L4897" i="11" s="1"/>
  <c r="K4896" i="11"/>
  <c r="L4896" i="11" s="1"/>
  <c r="K4895" i="11"/>
  <c r="L4895" i="11" s="1"/>
  <c r="K4894" i="11"/>
  <c r="L4894" i="11" s="1"/>
  <c r="K4893" i="11"/>
  <c r="L4893" i="11" s="1"/>
  <c r="K4892" i="11"/>
  <c r="L4892" i="11" s="1"/>
  <c r="K4891" i="11"/>
  <c r="L4891" i="11" s="1"/>
  <c r="K4890" i="11"/>
  <c r="L4890" i="11" s="1"/>
  <c r="K4889" i="11"/>
  <c r="L4889" i="11" s="1"/>
  <c r="K4888" i="11"/>
  <c r="L4888" i="11" s="1"/>
  <c r="K4887" i="11"/>
  <c r="L4887" i="11" s="1"/>
  <c r="K4886" i="11"/>
  <c r="L4886" i="11" s="1"/>
  <c r="K4885" i="11"/>
  <c r="L4885" i="11" s="1"/>
  <c r="K4884" i="11"/>
  <c r="L4884" i="11" s="1"/>
  <c r="K4883" i="11"/>
  <c r="L4883" i="11" s="1"/>
  <c r="K4882" i="11"/>
  <c r="L4882" i="11" s="1"/>
  <c r="K4881" i="11"/>
  <c r="L4881" i="11" s="1"/>
  <c r="K4880" i="11"/>
  <c r="L4880" i="11" s="1"/>
  <c r="K4879" i="11"/>
  <c r="L4879" i="11" s="1"/>
  <c r="K4878" i="11"/>
  <c r="L4878" i="11" s="1"/>
  <c r="K4877" i="11"/>
  <c r="L4877" i="11" s="1"/>
  <c r="K4876" i="11"/>
  <c r="L4876" i="11" s="1"/>
  <c r="K4875" i="11"/>
  <c r="L4875" i="11" s="1"/>
  <c r="K4874" i="11"/>
  <c r="L4874" i="11" s="1"/>
  <c r="K4873" i="11"/>
  <c r="L4873" i="11" s="1"/>
  <c r="L4872" i="11"/>
  <c r="K4872" i="11"/>
  <c r="K4871" i="11"/>
  <c r="L4871" i="11" s="1"/>
  <c r="K4870" i="11"/>
  <c r="L4870" i="11" s="1"/>
  <c r="K4869" i="11"/>
  <c r="L4869" i="11" s="1"/>
  <c r="K4868" i="11"/>
  <c r="L4868" i="11" s="1"/>
  <c r="K4867" i="11"/>
  <c r="L4867" i="11" s="1"/>
  <c r="K4866" i="11"/>
  <c r="L4866" i="11" s="1"/>
  <c r="K4865" i="11"/>
  <c r="L4865" i="11" s="1"/>
  <c r="K4864" i="11"/>
  <c r="L4864" i="11" s="1"/>
  <c r="K4863" i="11"/>
  <c r="L4863" i="11" s="1"/>
  <c r="K4862" i="11"/>
  <c r="L4862" i="11" s="1"/>
  <c r="K4861" i="11"/>
  <c r="L4861" i="11" s="1"/>
  <c r="K4860" i="11"/>
  <c r="L4860" i="11" s="1"/>
  <c r="K4859" i="11"/>
  <c r="L4859" i="11" s="1"/>
  <c r="K4858" i="11"/>
  <c r="L4858" i="11" s="1"/>
  <c r="K4857" i="11"/>
  <c r="L4857" i="11" s="1"/>
  <c r="K4856" i="11"/>
  <c r="L4856" i="11" s="1"/>
  <c r="K4855" i="11"/>
  <c r="L4855" i="11" s="1"/>
  <c r="K4854" i="11"/>
  <c r="L4854" i="11" s="1"/>
  <c r="K4853" i="11"/>
  <c r="L4853" i="11" s="1"/>
  <c r="K4852" i="11"/>
  <c r="L4852" i="11" s="1"/>
  <c r="K4851" i="11"/>
  <c r="L4851" i="11" s="1"/>
  <c r="K4850" i="11"/>
  <c r="L4850" i="11" s="1"/>
  <c r="K4849" i="11"/>
  <c r="L4849" i="11" s="1"/>
  <c r="K4848" i="11"/>
  <c r="L4848" i="11" s="1"/>
  <c r="K4847" i="11"/>
  <c r="L4847" i="11" s="1"/>
  <c r="K4846" i="11"/>
  <c r="L4846" i="11" s="1"/>
  <c r="K4845" i="11"/>
  <c r="L4845" i="11" s="1"/>
  <c r="K4844" i="11"/>
  <c r="L4844" i="11" s="1"/>
  <c r="K4843" i="11"/>
  <c r="L4843" i="11" s="1"/>
  <c r="K4842" i="11"/>
  <c r="L4842" i="11" s="1"/>
  <c r="K4841" i="11"/>
  <c r="L4841" i="11" s="1"/>
  <c r="K4840" i="11"/>
  <c r="L4840" i="11" s="1"/>
  <c r="K4839" i="11"/>
  <c r="L4839" i="11" s="1"/>
  <c r="K4838" i="11"/>
  <c r="L4838" i="11" s="1"/>
  <c r="K4837" i="11"/>
  <c r="L4837" i="11" s="1"/>
  <c r="K4836" i="11"/>
  <c r="L4836" i="11" s="1"/>
  <c r="K4835" i="11"/>
  <c r="L4835" i="11" s="1"/>
  <c r="K4834" i="11"/>
  <c r="L4834" i="11" s="1"/>
  <c r="K4833" i="11"/>
  <c r="L4833" i="11" s="1"/>
  <c r="K4832" i="11"/>
  <c r="L4832" i="11" s="1"/>
  <c r="K4831" i="11"/>
  <c r="L4831" i="11" s="1"/>
  <c r="K4830" i="11"/>
  <c r="L4830" i="11" s="1"/>
  <c r="K4829" i="11"/>
  <c r="L4829" i="11" s="1"/>
  <c r="K4828" i="11"/>
  <c r="L4828" i="11" s="1"/>
  <c r="K4827" i="11"/>
  <c r="L4827" i="11" s="1"/>
  <c r="K4826" i="11"/>
  <c r="L4826" i="11" s="1"/>
  <c r="K4825" i="11"/>
  <c r="L4825" i="11" s="1"/>
  <c r="K4824" i="11"/>
  <c r="L4824" i="11" s="1"/>
  <c r="K4823" i="11"/>
  <c r="L4823" i="11" s="1"/>
  <c r="K4822" i="11"/>
  <c r="L4822" i="11" s="1"/>
  <c r="K4821" i="11"/>
  <c r="L4821" i="11" s="1"/>
  <c r="K4820" i="11"/>
  <c r="L4820" i="11" s="1"/>
  <c r="K4819" i="11"/>
  <c r="L4819" i="11" s="1"/>
  <c r="K4818" i="11"/>
  <c r="L4818" i="11" s="1"/>
  <c r="K4817" i="11"/>
  <c r="L4817" i="11" s="1"/>
  <c r="K4816" i="11"/>
  <c r="L4816" i="11" s="1"/>
  <c r="K4815" i="11"/>
  <c r="L4815" i="11" s="1"/>
  <c r="K4814" i="11"/>
  <c r="L4814" i="11" s="1"/>
  <c r="K4813" i="11"/>
  <c r="L4813" i="11" s="1"/>
  <c r="K4812" i="11"/>
  <c r="L4812" i="11" s="1"/>
  <c r="K4811" i="11"/>
  <c r="L4811" i="11" s="1"/>
  <c r="K4810" i="11"/>
  <c r="L4810" i="11" s="1"/>
  <c r="K4809" i="11"/>
  <c r="L4809" i="11" s="1"/>
  <c r="K4808" i="11"/>
  <c r="L4808" i="11" s="1"/>
  <c r="K4807" i="11"/>
  <c r="L4807" i="11" s="1"/>
  <c r="K4806" i="11"/>
  <c r="L4806" i="11" s="1"/>
  <c r="K4805" i="11"/>
  <c r="L4805" i="11" s="1"/>
  <c r="K4804" i="11"/>
  <c r="L4804" i="11" s="1"/>
  <c r="K4803" i="11"/>
  <c r="L4803" i="11" s="1"/>
  <c r="K4802" i="11"/>
  <c r="L4802" i="11" s="1"/>
  <c r="K4801" i="11"/>
  <c r="L4801" i="11" s="1"/>
  <c r="K4800" i="11"/>
  <c r="L4800" i="11" s="1"/>
  <c r="K4799" i="11"/>
  <c r="L4799" i="11" s="1"/>
  <c r="K4798" i="11"/>
  <c r="L4798" i="11" s="1"/>
  <c r="K4797" i="11"/>
  <c r="L4797" i="11" s="1"/>
  <c r="K4796" i="11"/>
  <c r="L4796" i="11" s="1"/>
  <c r="K4795" i="11"/>
  <c r="L4795" i="11" s="1"/>
  <c r="K4794" i="11"/>
  <c r="L4794" i="11" s="1"/>
  <c r="K4793" i="11"/>
  <c r="L4793" i="11" s="1"/>
  <c r="K4792" i="11"/>
  <c r="L4792" i="11" s="1"/>
  <c r="K4791" i="11"/>
  <c r="L4791" i="11" s="1"/>
  <c r="K4790" i="11"/>
  <c r="L4790" i="11" s="1"/>
  <c r="K4789" i="11"/>
  <c r="L4789" i="11" s="1"/>
  <c r="K4788" i="11"/>
  <c r="L4788" i="11" s="1"/>
  <c r="K4787" i="11"/>
  <c r="L4787" i="11" s="1"/>
  <c r="K4786" i="11"/>
  <c r="L4786" i="11" s="1"/>
  <c r="K4785" i="11"/>
  <c r="L4785" i="11" s="1"/>
  <c r="K4784" i="11"/>
  <c r="L4784" i="11" s="1"/>
  <c r="K4783" i="11"/>
  <c r="L4783" i="11" s="1"/>
  <c r="K4782" i="11"/>
  <c r="L4782" i="11" s="1"/>
  <c r="K4781" i="11"/>
  <c r="L4781" i="11" s="1"/>
  <c r="K4780" i="11"/>
  <c r="L4780" i="11" s="1"/>
  <c r="K4779" i="11"/>
  <c r="L4779" i="11" s="1"/>
  <c r="K4778" i="11"/>
  <c r="L4778" i="11" s="1"/>
  <c r="K4777" i="11"/>
  <c r="L4777" i="11" s="1"/>
  <c r="K4776" i="11"/>
  <c r="L4776" i="11" s="1"/>
  <c r="K4775" i="11"/>
  <c r="L4775" i="11" s="1"/>
  <c r="K4774" i="11"/>
  <c r="L4774" i="11" s="1"/>
  <c r="K4773" i="11"/>
  <c r="L4773" i="11" s="1"/>
  <c r="K4772" i="11"/>
  <c r="L4772" i="11" s="1"/>
  <c r="K4771" i="11"/>
  <c r="L4771" i="11" s="1"/>
  <c r="K4770" i="11"/>
  <c r="L4770" i="11" s="1"/>
  <c r="K4769" i="11"/>
  <c r="L4769" i="11" s="1"/>
  <c r="K4768" i="11"/>
  <c r="L4768" i="11" s="1"/>
  <c r="K4767" i="11"/>
  <c r="L4767" i="11" s="1"/>
  <c r="K4766" i="11"/>
  <c r="L4766" i="11" s="1"/>
  <c r="K4765" i="11"/>
  <c r="L4765" i="11" s="1"/>
  <c r="K4764" i="11"/>
  <c r="L4764" i="11" s="1"/>
  <c r="K4763" i="11"/>
  <c r="L4763" i="11" s="1"/>
  <c r="K4762" i="11"/>
  <c r="L4762" i="11" s="1"/>
  <c r="K4761" i="11"/>
  <c r="L4761" i="11" s="1"/>
  <c r="K4760" i="11"/>
  <c r="L4760" i="11" s="1"/>
  <c r="K4759" i="11"/>
  <c r="L4759" i="11" s="1"/>
  <c r="K4758" i="11"/>
  <c r="L4758" i="11" s="1"/>
  <c r="K4757" i="11"/>
  <c r="L4757" i="11" s="1"/>
  <c r="K4756" i="11"/>
  <c r="L4756" i="11" s="1"/>
  <c r="K4755" i="11"/>
  <c r="L4755" i="11" s="1"/>
  <c r="K4754" i="11"/>
  <c r="L4754" i="11" s="1"/>
  <c r="K4753" i="11"/>
  <c r="L4753" i="11" s="1"/>
  <c r="K4752" i="11"/>
  <c r="L4752" i="11" s="1"/>
  <c r="K4751" i="11"/>
  <c r="L4751" i="11" s="1"/>
  <c r="K4750" i="11"/>
  <c r="L4750" i="11" s="1"/>
  <c r="K4749" i="11"/>
  <c r="L4749" i="11" s="1"/>
  <c r="K4748" i="11"/>
  <c r="L4748" i="11" s="1"/>
  <c r="K4747" i="11"/>
  <c r="L4747" i="11" s="1"/>
  <c r="K4746" i="11"/>
  <c r="L4746" i="11" s="1"/>
  <c r="K4745" i="11"/>
  <c r="L4745" i="11" s="1"/>
  <c r="K4744" i="11"/>
  <c r="L4744" i="11" s="1"/>
  <c r="K4743" i="11"/>
  <c r="L4743" i="11" s="1"/>
  <c r="K4742" i="11"/>
  <c r="L4742" i="11" s="1"/>
  <c r="K4741" i="11"/>
  <c r="L4741" i="11" s="1"/>
  <c r="K4740" i="11"/>
  <c r="L4740" i="11" s="1"/>
  <c r="K4739" i="11"/>
  <c r="L4739" i="11" s="1"/>
  <c r="K4738" i="11"/>
  <c r="L4738" i="11" s="1"/>
  <c r="K4737" i="11"/>
  <c r="L4737" i="11" s="1"/>
  <c r="K4736" i="11"/>
  <c r="L4736" i="11" s="1"/>
  <c r="K4735" i="11"/>
  <c r="L4735" i="11" s="1"/>
  <c r="K4734" i="11"/>
  <c r="L4734" i="11" s="1"/>
  <c r="K4733" i="11"/>
  <c r="L4733" i="11" s="1"/>
  <c r="K4732" i="11"/>
  <c r="L4732" i="11" s="1"/>
  <c r="L4731" i="11"/>
  <c r="K4731" i="11"/>
  <c r="K4730" i="11"/>
  <c r="L4730" i="11" s="1"/>
  <c r="K4729" i="11"/>
  <c r="L4729" i="11" s="1"/>
  <c r="L4728" i="11"/>
  <c r="K4728" i="11"/>
  <c r="K4727" i="11"/>
  <c r="L4727" i="11" s="1"/>
  <c r="K4726" i="11"/>
  <c r="L4726" i="11" s="1"/>
  <c r="K4725" i="11"/>
  <c r="L4725" i="11" s="1"/>
  <c r="K4724" i="11"/>
  <c r="L4724" i="11" s="1"/>
  <c r="K4723" i="11"/>
  <c r="L4723" i="11" s="1"/>
  <c r="K4722" i="11"/>
  <c r="L4722" i="11" s="1"/>
  <c r="K4721" i="11"/>
  <c r="L4721" i="11" s="1"/>
  <c r="K4720" i="11"/>
  <c r="L4720" i="11" s="1"/>
  <c r="K4719" i="11"/>
  <c r="L4719" i="11" s="1"/>
  <c r="K4718" i="11"/>
  <c r="L4718" i="11" s="1"/>
  <c r="K4717" i="11"/>
  <c r="L4717" i="11" s="1"/>
  <c r="K4716" i="11"/>
  <c r="L4716" i="11" s="1"/>
  <c r="K4715" i="11"/>
  <c r="L4715" i="11" s="1"/>
  <c r="K4714" i="11"/>
  <c r="L4714" i="11" s="1"/>
  <c r="K4713" i="11"/>
  <c r="L4713" i="11" s="1"/>
  <c r="K4712" i="11"/>
  <c r="L4712" i="11" s="1"/>
  <c r="K4711" i="11"/>
  <c r="L4711" i="11" s="1"/>
  <c r="K4710" i="11"/>
  <c r="L4710" i="11" s="1"/>
  <c r="K4709" i="11"/>
  <c r="L4709" i="11" s="1"/>
  <c r="K4708" i="11"/>
  <c r="L4708" i="11" s="1"/>
  <c r="K4707" i="11"/>
  <c r="L4707" i="11" s="1"/>
  <c r="K4706" i="11"/>
  <c r="L4706" i="11" s="1"/>
  <c r="K4705" i="11"/>
  <c r="L4705" i="11" s="1"/>
  <c r="K4704" i="11"/>
  <c r="L4704" i="11" s="1"/>
  <c r="K4703" i="11"/>
  <c r="L4703" i="11" s="1"/>
  <c r="K4702" i="11"/>
  <c r="L4702" i="11" s="1"/>
  <c r="K4701" i="11"/>
  <c r="L4701" i="11" s="1"/>
  <c r="K4700" i="11"/>
  <c r="L4700" i="11" s="1"/>
  <c r="L4699" i="11"/>
  <c r="K4699" i="11"/>
  <c r="K4698" i="11"/>
  <c r="L4698" i="11" s="1"/>
  <c r="K4697" i="11"/>
  <c r="L4697" i="11" s="1"/>
  <c r="L4696" i="11"/>
  <c r="K4696" i="11"/>
  <c r="K4695" i="11"/>
  <c r="L4695" i="11" s="1"/>
  <c r="K4694" i="11"/>
  <c r="L4694" i="11" s="1"/>
  <c r="K4693" i="11"/>
  <c r="L4693" i="11" s="1"/>
  <c r="K4692" i="11"/>
  <c r="L4692" i="11" s="1"/>
  <c r="K4691" i="11"/>
  <c r="L4691" i="11" s="1"/>
  <c r="K4690" i="11"/>
  <c r="L4690" i="11" s="1"/>
  <c r="K4689" i="11"/>
  <c r="L4689" i="11" s="1"/>
  <c r="K4688" i="11"/>
  <c r="L4688" i="11" s="1"/>
  <c r="K4687" i="11"/>
  <c r="L4687" i="11" s="1"/>
  <c r="K4686" i="11"/>
  <c r="L4686" i="11" s="1"/>
  <c r="K4685" i="11"/>
  <c r="L4685" i="11" s="1"/>
  <c r="K4684" i="11"/>
  <c r="L4684" i="11" s="1"/>
  <c r="K4683" i="11"/>
  <c r="L4683" i="11" s="1"/>
  <c r="K4682" i="11"/>
  <c r="L4682" i="11" s="1"/>
  <c r="K4681" i="11"/>
  <c r="L4681" i="11" s="1"/>
  <c r="K4680" i="11"/>
  <c r="L4680" i="11" s="1"/>
  <c r="K4679" i="11"/>
  <c r="L4679" i="11" s="1"/>
  <c r="K4678" i="11"/>
  <c r="L4678" i="11" s="1"/>
  <c r="K4677" i="11"/>
  <c r="L4677" i="11" s="1"/>
  <c r="K4676" i="11"/>
  <c r="L4676" i="11" s="1"/>
  <c r="K4675" i="11"/>
  <c r="L4675" i="11" s="1"/>
  <c r="K4674" i="11"/>
  <c r="L4674" i="11" s="1"/>
  <c r="K4673" i="11"/>
  <c r="L4673" i="11" s="1"/>
  <c r="K4672" i="11"/>
  <c r="L4672" i="11" s="1"/>
  <c r="K4671" i="11"/>
  <c r="L4671" i="11" s="1"/>
  <c r="K4670" i="11"/>
  <c r="L4670" i="11" s="1"/>
  <c r="K4669" i="11"/>
  <c r="L4669" i="11" s="1"/>
  <c r="K4668" i="11"/>
  <c r="L4668" i="11" s="1"/>
  <c r="K4667" i="11"/>
  <c r="L4667" i="11" s="1"/>
  <c r="K4666" i="11"/>
  <c r="L4666" i="11" s="1"/>
  <c r="K4665" i="11"/>
  <c r="L4665" i="11" s="1"/>
  <c r="K4664" i="11"/>
  <c r="L4664" i="11" s="1"/>
  <c r="K4663" i="11"/>
  <c r="L4663" i="11" s="1"/>
  <c r="K4662" i="11"/>
  <c r="L4662" i="11" s="1"/>
  <c r="K4661" i="11"/>
  <c r="L4661" i="11" s="1"/>
  <c r="K4660" i="11"/>
  <c r="L4660" i="11" s="1"/>
  <c r="K4659" i="11"/>
  <c r="L4659" i="11" s="1"/>
  <c r="K4658" i="11"/>
  <c r="L4658" i="11" s="1"/>
  <c r="K4657" i="11"/>
  <c r="L4657" i="11" s="1"/>
  <c r="K4656" i="11"/>
  <c r="L4656" i="11" s="1"/>
  <c r="K4655" i="11"/>
  <c r="L4655" i="11" s="1"/>
  <c r="K4654" i="11"/>
  <c r="L4654" i="11" s="1"/>
  <c r="K4653" i="11"/>
  <c r="L4653" i="11" s="1"/>
  <c r="K4652" i="11"/>
  <c r="L4652" i="11" s="1"/>
  <c r="K4651" i="11"/>
  <c r="L4651" i="11" s="1"/>
  <c r="K4650" i="11"/>
  <c r="L4650" i="11" s="1"/>
  <c r="K4649" i="11"/>
  <c r="L4649" i="11" s="1"/>
  <c r="K4648" i="11"/>
  <c r="L4648" i="11" s="1"/>
  <c r="K4647" i="11"/>
  <c r="L4647" i="11" s="1"/>
  <c r="K4646" i="11"/>
  <c r="L4646" i="11" s="1"/>
  <c r="K4645" i="11"/>
  <c r="L4645" i="11" s="1"/>
  <c r="K4644" i="11"/>
  <c r="L4644" i="11" s="1"/>
  <c r="K4643" i="11"/>
  <c r="L4643" i="11" s="1"/>
  <c r="K4642" i="11"/>
  <c r="L4642" i="11" s="1"/>
  <c r="K4641" i="11"/>
  <c r="L4641" i="11" s="1"/>
  <c r="K4640" i="11"/>
  <c r="L4640" i="11" s="1"/>
  <c r="K4639" i="11"/>
  <c r="L4639" i="11" s="1"/>
  <c r="K4638" i="11"/>
  <c r="L4638" i="11" s="1"/>
  <c r="K4637" i="11"/>
  <c r="L4637" i="11" s="1"/>
  <c r="K4636" i="11"/>
  <c r="L4636" i="11" s="1"/>
  <c r="K4635" i="11"/>
  <c r="L4635" i="11" s="1"/>
  <c r="K4634" i="11"/>
  <c r="L4634" i="11" s="1"/>
  <c r="K4633" i="11"/>
  <c r="L4633" i="11" s="1"/>
  <c r="K4632" i="11"/>
  <c r="L4632" i="11" s="1"/>
  <c r="K4631" i="11"/>
  <c r="L4631" i="11" s="1"/>
  <c r="K4630" i="11"/>
  <c r="L4630" i="11" s="1"/>
  <c r="K4629" i="11"/>
  <c r="L4629" i="11" s="1"/>
  <c r="K4628" i="11"/>
  <c r="L4628" i="11" s="1"/>
  <c r="K4627" i="11"/>
  <c r="L4627" i="11" s="1"/>
  <c r="K4626" i="11"/>
  <c r="L4626" i="11" s="1"/>
  <c r="K4625" i="11"/>
  <c r="L4625" i="11" s="1"/>
  <c r="K4624" i="11"/>
  <c r="L4624" i="11" s="1"/>
  <c r="K4623" i="11"/>
  <c r="L4623" i="11" s="1"/>
  <c r="K4622" i="11"/>
  <c r="L4622" i="11" s="1"/>
  <c r="K4621" i="11"/>
  <c r="L4621" i="11" s="1"/>
  <c r="K4620" i="11"/>
  <c r="L4620" i="11" s="1"/>
  <c r="K4619" i="11"/>
  <c r="L4619" i="11" s="1"/>
  <c r="K4618" i="11"/>
  <c r="L4618" i="11" s="1"/>
  <c r="K4617" i="11"/>
  <c r="L4617" i="11" s="1"/>
  <c r="K4616" i="11"/>
  <c r="L4616" i="11" s="1"/>
  <c r="K4615" i="11"/>
  <c r="L4615" i="11" s="1"/>
  <c r="K4614" i="11"/>
  <c r="L4614" i="11" s="1"/>
  <c r="K4613" i="11"/>
  <c r="L4613" i="11" s="1"/>
  <c r="K4612" i="11"/>
  <c r="L4612" i="11" s="1"/>
  <c r="K4611" i="11"/>
  <c r="L4611" i="11" s="1"/>
  <c r="K4610" i="11"/>
  <c r="L4610" i="11" s="1"/>
  <c r="K4609" i="11"/>
  <c r="L4609" i="11" s="1"/>
  <c r="K4608" i="11"/>
  <c r="L4608" i="11" s="1"/>
  <c r="K4607" i="11"/>
  <c r="L4607" i="11" s="1"/>
  <c r="K4606" i="11"/>
  <c r="L4606" i="11" s="1"/>
  <c r="K4605" i="11"/>
  <c r="L4605" i="11" s="1"/>
  <c r="K4604" i="11"/>
  <c r="L4604" i="11" s="1"/>
  <c r="K4603" i="11"/>
  <c r="L4603" i="11" s="1"/>
  <c r="K4602" i="11"/>
  <c r="L4602" i="11" s="1"/>
  <c r="K4601" i="11"/>
  <c r="L4601" i="11" s="1"/>
  <c r="K4600" i="11"/>
  <c r="L4600" i="11" s="1"/>
  <c r="K4599" i="11"/>
  <c r="L4599" i="11" s="1"/>
  <c r="K4598" i="11"/>
  <c r="L4598" i="11" s="1"/>
  <c r="K4597" i="11"/>
  <c r="L4597" i="11" s="1"/>
  <c r="K4596" i="11"/>
  <c r="L4596" i="11" s="1"/>
  <c r="K4595" i="11"/>
  <c r="L4595" i="11" s="1"/>
  <c r="K4594" i="11"/>
  <c r="L4594" i="11" s="1"/>
  <c r="K4593" i="11"/>
  <c r="L4593" i="11" s="1"/>
  <c r="K4592" i="11"/>
  <c r="L4592" i="11" s="1"/>
  <c r="K4591" i="11"/>
  <c r="L4591" i="11" s="1"/>
  <c r="K4590" i="11"/>
  <c r="L4590" i="11" s="1"/>
  <c r="K4589" i="11"/>
  <c r="L4589" i="11" s="1"/>
  <c r="K4588" i="11"/>
  <c r="L4588" i="11" s="1"/>
  <c r="K4587" i="11"/>
  <c r="L4587" i="11" s="1"/>
  <c r="K4586" i="11"/>
  <c r="L4586" i="11" s="1"/>
  <c r="K4585" i="11"/>
  <c r="L4585" i="11" s="1"/>
  <c r="K4584" i="11"/>
  <c r="L4584" i="11" s="1"/>
  <c r="K4583" i="11"/>
  <c r="L4583" i="11" s="1"/>
  <c r="K4582" i="11"/>
  <c r="L4582" i="11" s="1"/>
  <c r="K4581" i="11"/>
  <c r="L4581" i="11" s="1"/>
  <c r="K4580" i="11"/>
  <c r="L4580" i="11" s="1"/>
  <c r="K4579" i="11"/>
  <c r="L4579" i="11" s="1"/>
  <c r="K4578" i="11"/>
  <c r="L4578" i="11" s="1"/>
  <c r="K4577" i="11"/>
  <c r="L4577" i="11" s="1"/>
  <c r="K4576" i="11"/>
  <c r="L4576" i="11" s="1"/>
  <c r="K4575" i="11"/>
  <c r="L4575" i="11" s="1"/>
  <c r="K4574" i="11"/>
  <c r="L4574" i="11" s="1"/>
  <c r="K4573" i="11"/>
  <c r="L4573" i="11" s="1"/>
  <c r="K4572" i="11"/>
  <c r="L4572" i="11" s="1"/>
  <c r="K4571" i="11"/>
  <c r="L4571" i="11" s="1"/>
  <c r="K4570" i="11"/>
  <c r="L4570" i="11" s="1"/>
  <c r="K4569" i="11"/>
  <c r="L4569" i="11" s="1"/>
  <c r="K4568" i="11"/>
  <c r="L4568" i="11" s="1"/>
  <c r="K4567" i="11"/>
  <c r="L4567" i="11" s="1"/>
  <c r="K4566" i="11"/>
  <c r="L4566" i="11" s="1"/>
  <c r="K4565" i="11"/>
  <c r="L4565" i="11" s="1"/>
  <c r="K4564" i="11"/>
  <c r="L4564" i="11" s="1"/>
  <c r="K4563" i="11"/>
  <c r="L4563" i="11" s="1"/>
  <c r="K4562" i="11"/>
  <c r="L4562" i="11" s="1"/>
  <c r="K4561" i="11"/>
  <c r="L4561" i="11" s="1"/>
  <c r="K4560" i="11"/>
  <c r="L4560" i="11" s="1"/>
  <c r="K4559" i="11"/>
  <c r="L4559" i="11" s="1"/>
  <c r="K4558" i="11"/>
  <c r="L4558" i="11" s="1"/>
  <c r="K4557" i="11"/>
  <c r="L4557" i="11" s="1"/>
  <c r="K4556" i="11"/>
  <c r="L4556" i="11" s="1"/>
  <c r="K4555" i="11"/>
  <c r="L4555" i="11" s="1"/>
  <c r="K4554" i="11"/>
  <c r="L4554" i="11" s="1"/>
  <c r="K4553" i="11"/>
  <c r="L4553" i="11" s="1"/>
  <c r="K4552" i="11"/>
  <c r="L4552" i="11" s="1"/>
  <c r="K4551" i="11"/>
  <c r="L4551" i="11" s="1"/>
  <c r="K4550" i="11"/>
  <c r="L4550" i="11" s="1"/>
  <c r="K4549" i="11"/>
  <c r="L4549" i="11" s="1"/>
  <c r="K4548" i="11"/>
  <c r="L4548" i="11" s="1"/>
  <c r="K4547" i="11"/>
  <c r="L4547" i="11" s="1"/>
  <c r="K4546" i="11"/>
  <c r="L4546" i="11" s="1"/>
  <c r="K4545" i="11"/>
  <c r="L4545" i="11" s="1"/>
  <c r="K4544" i="11"/>
  <c r="L4544" i="11" s="1"/>
  <c r="K4543" i="11"/>
  <c r="L4543" i="11" s="1"/>
  <c r="K4542" i="11"/>
  <c r="L4542" i="11" s="1"/>
  <c r="K4541" i="11"/>
  <c r="L4541" i="11" s="1"/>
  <c r="K4540" i="11"/>
  <c r="L4540" i="11" s="1"/>
  <c r="K4539" i="11"/>
  <c r="L4539" i="11" s="1"/>
  <c r="K4538" i="11"/>
  <c r="L4538" i="11" s="1"/>
  <c r="K4537" i="11"/>
  <c r="L4537" i="11" s="1"/>
  <c r="K4536" i="11"/>
  <c r="L4536" i="11" s="1"/>
  <c r="K4535" i="11"/>
  <c r="L4535" i="11" s="1"/>
  <c r="K4534" i="11"/>
  <c r="L4534" i="11" s="1"/>
  <c r="K4533" i="11"/>
  <c r="L4533" i="11" s="1"/>
  <c r="K4532" i="11"/>
  <c r="L4532" i="11" s="1"/>
  <c r="K4531" i="11"/>
  <c r="L4531" i="11" s="1"/>
  <c r="K4530" i="11"/>
  <c r="L4530" i="11" s="1"/>
  <c r="K4529" i="11"/>
  <c r="L4529" i="11" s="1"/>
  <c r="K4528" i="11"/>
  <c r="L4528" i="11" s="1"/>
  <c r="K4527" i="11"/>
  <c r="L4527" i="11" s="1"/>
  <c r="K4526" i="11"/>
  <c r="L4526" i="11" s="1"/>
  <c r="K4525" i="11"/>
  <c r="L4525" i="11" s="1"/>
  <c r="K4524" i="11"/>
  <c r="L4524" i="11" s="1"/>
  <c r="K4523" i="11"/>
  <c r="L4523" i="11" s="1"/>
  <c r="K4522" i="11"/>
  <c r="L4522" i="11" s="1"/>
  <c r="K4521" i="11"/>
  <c r="L4521" i="11" s="1"/>
  <c r="K4520" i="11"/>
  <c r="L4520" i="11" s="1"/>
  <c r="K4519" i="11"/>
  <c r="L4519" i="11" s="1"/>
  <c r="K4518" i="11"/>
  <c r="L4518" i="11" s="1"/>
  <c r="K4517" i="11"/>
  <c r="L4517" i="11" s="1"/>
  <c r="K4516" i="11"/>
  <c r="L4516" i="11" s="1"/>
  <c r="K4515" i="11"/>
  <c r="L4515" i="11" s="1"/>
  <c r="K4514" i="11"/>
  <c r="L4514" i="11" s="1"/>
  <c r="K4513" i="11"/>
  <c r="L4513" i="11" s="1"/>
  <c r="K4512" i="11"/>
  <c r="L4512" i="11" s="1"/>
  <c r="K4511" i="11"/>
  <c r="L4511" i="11" s="1"/>
  <c r="K4510" i="11"/>
  <c r="L4510" i="11" s="1"/>
  <c r="K4509" i="11"/>
  <c r="L4509" i="11" s="1"/>
  <c r="K4508" i="11"/>
  <c r="L4508" i="11" s="1"/>
  <c r="K4507" i="11"/>
  <c r="L4507" i="11" s="1"/>
  <c r="K4506" i="11"/>
  <c r="L4506" i="11" s="1"/>
  <c r="K4505" i="11"/>
  <c r="L4505" i="11" s="1"/>
  <c r="K4504" i="11"/>
  <c r="L4504" i="11" s="1"/>
  <c r="K4503" i="11"/>
  <c r="L4503" i="11" s="1"/>
  <c r="K4502" i="11"/>
  <c r="L4502" i="11" s="1"/>
  <c r="K4501" i="11"/>
  <c r="L4501" i="11" s="1"/>
  <c r="K4500" i="11"/>
  <c r="L4500" i="11" s="1"/>
  <c r="K4499" i="11"/>
  <c r="L4499" i="11" s="1"/>
  <c r="K4498" i="11"/>
  <c r="L4498" i="11" s="1"/>
  <c r="K4497" i="11"/>
  <c r="L4497" i="11" s="1"/>
  <c r="K4496" i="11"/>
  <c r="L4496" i="11" s="1"/>
  <c r="K4495" i="11"/>
  <c r="L4495" i="11" s="1"/>
  <c r="K4494" i="11"/>
  <c r="L4494" i="11" s="1"/>
  <c r="K4493" i="11"/>
  <c r="L4493" i="11" s="1"/>
  <c r="K4492" i="11"/>
  <c r="L4492" i="11" s="1"/>
  <c r="K4491" i="11"/>
  <c r="L4491" i="11" s="1"/>
  <c r="K4490" i="11"/>
  <c r="L4490" i="11" s="1"/>
  <c r="K4489" i="11"/>
  <c r="L4489" i="11" s="1"/>
  <c r="K4488" i="11"/>
  <c r="L4488" i="11" s="1"/>
  <c r="K4487" i="11"/>
  <c r="L4487" i="11" s="1"/>
  <c r="K4486" i="11"/>
  <c r="L4486" i="11" s="1"/>
  <c r="K4485" i="11"/>
  <c r="L4485" i="11" s="1"/>
  <c r="K4484" i="11"/>
  <c r="L4484" i="11" s="1"/>
  <c r="K4483" i="11"/>
  <c r="L4483" i="11" s="1"/>
  <c r="K4482" i="11"/>
  <c r="L4482" i="11" s="1"/>
  <c r="K4481" i="11"/>
  <c r="L4481" i="11" s="1"/>
  <c r="K4480" i="11"/>
  <c r="L4480" i="11" s="1"/>
  <c r="K4479" i="11"/>
  <c r="L4479" i="11" s="1"/>
  <c r="K4478" i="11"/>
  <c r="L4478" i="11" s="1"/>
  <c r="K4477" i="11"/>
  <c r="L4477" i="11" s="1"/>
  <c r="K4476" i="11"/>
  <c r="L4476" i="11" s="1"/>
  <c r="K4475" i="11"/>
  <c r="L4475" i="11" s="1"/>
  <c r="K4474" i="11"/>
  <c r="L4474" i="11" s="1"/>
  <c r="K4473" i="11"/>
  <c r="L4473" i="11" s="1"/>
  <c r="K4472" i="11"/>
  <c r="L4472" i="11" s="1"/>
  <c r="K4471" i="11"/>
  <c r="L4471" i="11" s="1"/>
  <c r="K4470" i="11"/>
  <c r="L4470" i="11" s="1"/>
  <c r="K4469" i="11"/>
  <c r="L4469" i="11" s="1"/>
  <c r="K4468" i="11"/>
  <c r="L4468" i="11" s="1"/>
  <c r="K4467" i="11"/>
  <c r="L4467" i="11" s="1"/>
  <c r="K4466" i="11"/>
  <c r="L4466" i="11" s="1"/>
  <c r="K4465" i="11"/>
  <c r="L4465" i="11" s="1"/>
  <c r="K4464" i="11"/>
  <c r="L4464" i="11" s="1"/>
  <c r="K4463" i="11"/>
  <c r="L4463" i="11" s="1"/>
  <c r="K4462" i="11"/>
  <c r="L4462" i="11" s="1"/>
  <c r="K4461" i="11"/>
  <c r="L4461" i="11" s="1"/>
  <c r="K4460" i="11"/>
  <c r="L4460" i="11" s="1"/>
  <c r="K4459" i="11"/>
  <c r="L4459" i="11" s="1"/>
  <c r="K4458" i="11"/>
  <c r="L4458" i="11" s="1"/>
  <c r="K4457" i="11"/>
  <c r="L4457" i="11" s="1"/>
  <c r="K4456" i="11"/>
  <c r="L4456" i="11" s="1"/>
  <c r="K4455" i="11"/>
  <c r="L4455" i="11" s="1"/>
  <c r="K4454" i="11"/>
  <c r="L4454" i="11" s="1"/>
  <c r="K4453" i="11"/>
  <c r="L4453" i="11" s="1"/>
  <c r="K4452" i="11"/>
  <c r="L4452" i="11" s="1"/>
  <c r="K4451" i="11"/>
  <c r="L4451" i="11" s="1"/>
  <c r="K4450" i="11"/>
  <c r="L4450" i="11" s="1"/>
  <c r="K4449" i="11"/>
  <c r="L4449" i="11" s="1"/>
  <c r="K4448" i="11"/>
  <c r="L4448" i="11" s="1"/>
  <c r="K4447" i="11"/>
  <c r="L4447" i="11" s="1"/>
  <c r="K4446" i="11"/>
  <c r="L4446" i="11" s="1"/>
  <c r="K4445" i="11"/>
  <c r="L4445" i="11" s="1"/>
  <c r="K4444" i="11"/>
  <c r="L4444" i="11" s="1"/>
  <c r="K4443" i="11"/>
  <c r="L4443" i="11" s="1"/>
  <c r="K4442" i="11"/>
  <c r="L4442" i="11" s="1"/>
  <c r="K4441" i="11"/>
  <c r="L4441" i="11" s="1"/>
  <c r="K4440" i="11"/>
  <c r="L4440" i="11" s="1"/>
  <c r="K4439" i="11"/>
  <c r="L4439" i="11" s="1"/>
  <c r="K4438" i="11"/>
  <c r="L4438" i="11" s="1"/>
  <c r="K4437" i="11"/>
  <c r="L4437" i="11" s="1"/>
  <c r="K4436" i="11"/>
  <c r="L4436" i="11" s="1"/>
  <c r="K4435" i="11"/>
  <c r="L4435" i="11" s="1"/>
  <c r="K4434" i="11"/>
  <c r="L4434" i="11" s="1"/>
  <c r="K4433" i="11"/>
  <c r="L4433" i="11" s="1"/>
  <c r="K4432" i="11"/>
  <c r="L4432" i="11" s="1"/>
  <c r="K4431" i="11"/>
  <c r="L4431" i="11" s="1"/>
  <c r="K4430" i="11"/>
  <c r="L4430" i="11" s="1"/>
  <c r="K4429" i="11"/>
  <c r="L4429" i="11" s="1"/>
  <c r="K4428" i="11"/>
  <c r="L4428" i="11" s="1"/>
  <c r="K4427" i="11"/>
  <c r="L4427" i="11" s="1"/>
  <c r="K4426" i="11"/>
  <c r="L4426" i="11" s="1"/>
  <c r="K4425" i="11"/>
  <c r="L4425" i="11" s="1"/>
  <c r="K4424" i="11"/>
  <c r="L4424" i="11" s="1"/>
  <c r="K4423" i="11"/>
  <c r="L4423" i="11" s="1"/>
  <c r="K4422" i="11"/>
  <c r="L4422" i="11" s="1"/>
  <c r="K4421" i="11"/>
  <c r="L4421" i="11" s="1"/>
  <c r="K4420" i="11"/>
  <c r="L4420" i="11" s="1"/>
  <c r="K4419" i="11"/>
  <c r="L4419" i="11" s="1"/>
  <c r="K4418" i="11"/>
  <c r="L4418" i="11" s="1"/>
  <c r="K4417" i="11"/>
  <c r="L4417" i="11" s="1"/>
  <c r="K4416" i="11"/>
  <c r="L4416" i="11" s="1"/>
  <c r="K4415" i="11"/>
  <c r="L4415" i="11" s="1"/>
  <c r="K4414" i="11"/>
  <c r="L4414" i="11" s="1"/>
  <c r="K4413" i="11"/>
  <c r="L4413" i="11" s="1"/>
  <c r="K4412" i="11"/>
  <c r="L4412" i="11" s="1"/>
  <c r="K4411" i="11"/>
  <c r="L4411" i="11" s="1"/>
  <c r="K4410" i="11"/>
  <c r="L4410" i="11" s="1"/>
  <c r="K4409" i="11"/>
  <c r="L4409" i="11" s="1"/>
  <c r="K4408" i="11"/>
  <c r="L4408" i="11" s="1"/>
  <c r="K4407" i="11"/>
  <c r="L4407" i="11" s="1"/>
  <c r="K4406" i="11"/>
  <c r="L4406" i="11" s="1"/>
  <c r="K4405" i="11"/>
  <c r="L4405" i="11" s="1"/>
  <c r="K4404" i="11"/>
  <c r="L4404" i="11" s="1"/>
  <c r="K4403" i="11"/>
  <c r="L4403" i="11" s="1"/>
  <c r="K4402" i="11"/>
  <c r="L4402" i="11" s="1"/>
  <c r="K4401" i="11"/>
  <c r="L4401" i="11" s="1"/>
  <c r="K4400" i="11"/>
  <c r="L4400" i="11" s="1"/>
  <c r="K4399" i="11"/>
  <c r="L4399" i="11" s="1"/>
  <c r="K4398" i="11"/>
  <c r="L4398" i="11" s="1"/>
  <c r="K4397" i="11"/>
  <c r="L4397" i="11" s="1"/>
  <c r="K4396" i="11"/>
  <c r="L4396" i="11" s="1"/>
  <c r="K4395" i="11"/>
  <c r="L4395" i="11" s="1"/>
  <c r="K4394" i="11"/>
  <c r="L4394" i="11" s="1"/>
  <c r="K4393" i="11"/>
  <c r="L4393" i="11" s="1"/>
  <c r="K4392" i="11"/>
  <c r="L4392" i="11" s="1"/>
  <c r="K4391" i="11"/>
  <c r="L4391" i="11" s="1"/>
  <c r="K4390" i="11"/>
  <c r="L4390" i="11" s="1"/>
  <c r="K4389" i="11"/>
  <c r="L4389" i="11" s="1"/>
  <c r="K4388" i="11"/>
  <c r="L4388" i="11" s="1"/>
  <c r="K4387" i="11"/>
  <c r="L4387" i="11" s="1"/>
  <c r="K4386" i="11"/>
  <c r="L4386" i="11" s="1"/>
  <c r="L4385" i="11"/>
  <c r="K4385" i="11"/>
  <c r="K4384" i="11"/>
  <c r="L4384" i="11" s="1"/>
  <c r="K4383" i="11"/>
  <c r="L4383" i="11" s="1"/>
  <c r="K4382" i="11"/>
  <c r="L4382" i="11" s="1"/>
  <c r="K4381" i="11"/>
  <c r="L4381" i="11" s="1"/>
  <c r="K4380" i="11"/>
  <c r="L4380" i="11" s="1"/>
  <c r="K4379" i="11"/>
  <c r="L4379" i="11" s="1"/>
  <c r="K4378" i="11"/>
  <c r="L4378" i="11" s="1"/>
  <c r="K4377" i="11"/>
  <c r="L4377" i="11" s="1"/>
  <c r="K4376" i="11"/>
  <c r="L4376" i="11" s="1"/>
  <c r="K4375" i="11"/>
  <c r="L4375" i="11" s="1"/>
  <c r="K4374" i="11"/>
  <c r="L4374" i="11" s="1"/>
  <c r="K4373" i="11"/>
  <c r="L4373" i="11" s="1"/>
  <c r="K4372" i="11"/>
  <c r="L4372" i="11" s="1"/>
  <c r="K4371" i="11"/>
  <c r="L4371" i="11" s="1"/>
  <c r="K4370" i="11"/>
  <c r="L4370" i="11" s="1"/>
  <c r="K4369" i="11"/>
  <c r="L4369" i="11" s="1"/>
  <c r="K4368" i="11"/>
  <c r="L4368" i="11" s="1"/>
  <c r="K4367" i="11"/>
  <c r="L4367" i="11" s="1"/>
  <c r="K4366" i="11"/>
  <c r="L4366" i="11" s="1"/>
  <c r="K4365" i="11"/>
  <c r="L4365" i="11" s="1"/>
  <c r="K4364" i="11"/>
  <c r="L4364" i="11" s="1"/>
  <c r="K4363" i="11"/>
  <c r="L4363" i="11" s="1"/>
  <c r="K4362" i="11"/>
  <c r="L4362" i="11" s="1"/>
  <c r="K4361" i="11"/>
  <c r="L4361" i="11" s="1"/>
  <c r="K4360" i="11"/>
  <c r="L4360" i="11" s="1"/>
  <c r="K4359" i="11"/>
  <c r="L4359" i="11" s="1"/>
  <c r="K4358" i="11"/>
  <c r="L4358" i="11" s="1"/>
  <c r="K4357" i="11"/>
  <c r="L4357" i="11" s="1"/>
  <c r="K4356" i="11"/>
  <c r="L4356" i="11" s="1"/>
  <c r="K4355" i="11"/>
  <c r="L4355" i="11" s="1"/>
  <c r="K4354" i="11"/>
  <c r="L4354" i="11" s="1"/>
  <c r="L4353" i="11"/>
  <c r="K4353" i="11"/>
  <c r="K4352" i="11"/>
  <c r="L4352" i="11" s="1"/>
  <c r="K4351" i="11"/>
  <c r="L4351" i="11" s="1"/>
  <c r="K4350" i="11"/>
  <c r="L4350" i="11" s="1"/>
  <c r="K4349" i="11"/>
  <c r="L4349" i="11" s="1"/>
  <c r="K4348" i="11"/>
  <c r="L4348" i="11" s="1"/>
  <c r="K4347" i="11"/>
  <c r="L4347" i="11" s="1"/>
  <c r="K4346" i="11"/>
  <c r="L4346" i="11" s="1"/>
  <c r="K4345" i="11"/>
  <c r="L4345" i="11" s="1"/>
  <c r="K4344" i="11"/>
  <c r="L4344" i="11" s="1"/>
  <c r="K4343" i="11"/>
  <c r="L4343" i="11" s="1"/>
  <c r="K4342" i="11"/>
  <c r="L4342" i="11" s="1"/>
  <c r="K4341" i="11"/>
  <c r="L4341" i="11" s="1"/>
  <c r="K4340" i="11"/>
  <c r="L4340" i="11" s="1"/>
  <c r="K4339" i="11"/>
  <c r="L4339" i="11" s="1"/>
  <c r="K4338" i="11"/>
  <c r="L4338" i="11" s="1"/>
  <c r="K4337" i="11"/>
  <c r="L4337" i="11" s="1"/>
  <c r="K4336" i="11"/>
  <c r="L4336" i="11" s="1"/>
  <c r="K4335" i="11"/>
  <c r="L4335" i="11" s="1"/>
  <c r="K4334" i="11"/>
  <c r="L4334" i="11" s="1"/>
  <c r="K4333" i="11"/>
  <c r="L4333" i="11" s="1"/>
  <c r="K4332" i="11"/>
  <c r="L4332" i="11" s="1"/>
  <c r="K4331" i="11"/>
  <c r="L4331" i="11" s="1"/>
  <c r="K4330" i="11"/>
  <c r="L4330" i="11" s="1"/>
  <c r="K4329" i="11"/>
  <c r="L4329" i="11" s="1"/>
  <c r="K4328" i="11"/>
  <c r="L4328" i="11" s="1"/>
  <c r="K4327" i="11"/>
  <c r="L4327" i="11" s="1"/>
  <c r="K4326" i="11"/>
  <c r="L4326" i="11" s="1"/>
  <c r="K4325" i="11"/>
  <c r="L4325" i="11" s="1"/>
  <c r="K4324" i="11"/>
  <c r="L4324" i="11" s="1"/>
  <c r="K4323" i="11"/>
  <c r="L4323" i="11" s="1"/>
  <c r="K4322" i="11"/>
  <c r="L4322" i="11" s="1"/>
  <c r="K4321" i="11"/>
  <c r="L4321" i="11" s="1"/>
  <c r="K4320" i="11"/>
  <c r="L4320" i="11" s="1"/>
  <c r="K4319" i="11"/>
  <c r="L4319" i="11" s="1"/>
  <c r="K4318" i="11"/>
  <c r="L4318" i="11" s="1"/>
  <c r="K4317" i="11"/>
  <c r="L4317" i="11" s="1"/>
  <c r="K4316" i="11"/>
  <c r="L4316" i="11" s="1"/>
  <c r="K4315" i="11"/>
  <c r="L4315" i="11" s="1"/>
  <c r="K4314" i="11"/>
  <c r="L4314" i="11" s="1"/>
  <c r="K4313" i="11"/>
  <c r="L4313" i="11" s="1"/>
  <c r="K4312" i="11"/>
  <c r="L4312" i="11" s="1"/>
  <c r="K4311" i="11"/>
  <c r="L4311" i="11" s="1"/>
  <c r="K4310" i="11"/>
  <c r="L4310" i="11" s="1"/>
  <c r="K4309" i="11"/>
  <c r="L4309" i="11" s="1"/>
  <c r="K4308" i="11"/>
  <c r="L4308" i="11" s="1"/>
  <c r="K4307" i="11"/>
  <c r="L4307" i="11" s="1"/>
  <c r="K4306" i="11"/>
  <c r="L4306" i="11" s="1"/>
  <c r="K4305" i="11"/>
  <c r="L4305" i="11" s="1"/>
  <c r="K4304" i="11"/>
  <c r="L4304" i="11" s="1"/>
  <c r="K4303" i="11"/>
  <c r="L4303" i="11" s="1"/>
  <c r="K4302" i="11"/>
  <c r="L4302" i="11" s="1"/>
  <c r="K4301" i="11"/>
  <c r="L4301" i="11" s="1"/>
  <c r="K4300" i="11"/>
  <c r="L4300" i="11" s="1"/>
  <c r="K4299" i="11"/>
  <c r="L4299" i="11" s="1"/>
  <c r="K4298" i="11"/>
  <c r="L4298" i="11" s="1"/>
  <c r="K4297" i="11"/>
  <c r="L4297" i="11" s="1"/>
  <c r="K4296" i="11"/>
  <c r="L4296" i="11" s="1"/>
  <c r="K4295" i="11"/>
  <c r="L4295" i="11" s="1"/>
  <c r="K4294" i="11"/>
  <c r="L4294" i="11" s="1"/>
  <c r="K4293" i="11"/>
  <c r="L4293" i="11" s="1"/>
  <c r="K4292" i="11"/>
  <c r="L4292" i="11" s="1"/>
  <c r="K4291" i="11"/>
  <c r="L4291" i="11" s="1"/>
  <c r="K4290" i="11"/>
  <c r="L4290" i="11" s="1"/>
  <c r="K4289" i="11"/>
  <c r="L4289" i="11" s="1"/>
  <c r="K4288" i="11"/>
  <c r="L4288" i="11" s="1"/>
  <c r="K4287" i="11"/>
  <c r="L4287" i="11" s="1"/>
  <c r="K4286" i="11"/>
  <c r="L4286" i="11" s="1"/>
  <c r="K4285" i="11"/>
  <c r="L4285" i="11" s="1"/>
  <c r="K4284" i="11"/>
  <c r="L4284" i="11" s="1"/>
  <c r="K4283" i="11"/>
  <c r="L4283" i="11" s="1"/>
  <c r="K4282" i="11"/>
  <c r="L4282" i="11" s="1"/>
  <c r="K4281" i="11"/>
  <c r="L4281" i="11" s="1"/>
  <c r="K4280" i="11"/>
  <c r="L4280" i="11" s="1"/>
  <c r="K4279" i="11"/>
  <c r="L4279" i="11" s="1"/>
  <c r="K4278" i="11"/>
  <c r="L4278" i="11" s="1"/>
  <c r="K4277" i="11"/>
  <c r="L4277" i="11" s="1"/>
  <c r="K4276" i="11"/>
  <c r="L4276" i="11" s="1"/>
  <c r="K4275" i="11"/>
  <c r="L4275" i="11" s="1"/>
  <c r="K4274" i="11"/>
  <c r="L4274" i="11" s="1"/>
  <c r="K4273" i="11"/>
  <c r="L4273" i="11" s="1"/>
  <c r="K4272" i="11"/>
  <c r="L4272" i="11" s="1"/>
  <c r="K4271" i="11"/>
  <c r="L4271" i="11" s="1"/>
  <c r="K4270" i="11"/>
  <c r="L4270" i="11" s="1"/>
  <c r="K4269" i="11"/>
  <c r="L4269" i="11" s="1"/>
  <c r="K4268" i="11"/>
  <c r="L4268" i="11" s="1"/>
  <c r="K4267" i="11"/>
  <c r="L4267" i="11" s="1"/>
  <c r="K4266" i="11"/>
  <c r="L4266" i="11" s="1"/>
  <c r="K4265" i="11"/>
  <c r="L4265" i="11" s="1"/>
  <c r="K4264" i="11"/>
  <c r="L4264" i="11" s="1"/>
  <c r="K4263" i="11"/>
  <c r="L4263" i="11" s="1"/>
  <c r="K4262" i="11"/>
  <c r="L4262" i="11" s="1"/>
  <c r="K4261" i="11"/>
  <c r="L4261" i="11" s="1"/>
  <c r="K4260" i="11"/>
  <c r="L4260" i="11" s="1"/>
  <c r="K4259" i="11"/>
  <c r="L4259" i="11" s="1"/>
  <c r="K4258" i="11"/>
  <c r="L4258" i="11" s="1"/>
  <c r="K4257" i="11"/>
  <c r="L4257" i="11" s="1"/>
  <c r="K4256" i="11"/>
  <c r="L4256" i="11" s="1"/>
  <c r="K4255" i="11"/>
  <c r="L4255" i="11" s="1"/>
  <c r="K4254" i="11"/>
  <c r="L4254" i="11" s="1"/>
  <c r="K4253" i="11"/>
  <c r="L4253" i="11" s="1"/>
  <c r="K4252" i="11"/>
  <c r="L4252" i="11" s="1"/>
  <c r="K4251" i="11"/>
  <c r="L4251" i="11" s="1"/>
  <c r="K4250" i="11"/>
  <c r="L4250" i="11" s="1"/>
  <c r="K4249" i="11"/>
  <c r="L4249" i="11" s="1"/>
  <c r="K4248" i="11"/>
  <c r="L4248" i="11" s="1"/>
  <c r="K4247" i="11"/>
  <c r="L4247" i="11" s="1"/>
  <c r="K4246" i="11"/>
  <c r="L4246" i="11" s="1"/>
  <c r="K4245" i="11"/>
  <c r="L4245" i="11" s="1"/>
  <c r="K4244" i="11"/>
  <c r="L4244" i="11" s="1"/>
  <c r="K4243" i="11"/>
  <c r="L4243" i="11" s="1"/>
  <c r="K4242" i="11"/>
  <c r="L4242" i="11" s="1"/>
  <c r="K4241" i="11"/>
  <c r="L4241" i="11" s="1"/>
  <c r="K4240" i="11"/>
  <c r="L4240" i="11" s="1"/>
  <c r="K4239" i="11"/>
  <c r="L4239" i="11" s="1"/>
  <c r="K4238" i="11"/>
  <c r="L4238" i="11" s="1"/>
  <c r="K4237" i="11"/>
  <c r="L4237" i="11" s="1"/>
  <c r="K4236" i="11"/>
  <c r="L4236" i="11" s="1"/>
  <c r="K4235" i="11"/>
  <c r="L4235" i="11" s="1"/>
  <c r="K4234" i="11"/>
  <c r="L4234" i="11" s="1"/>
  <c r="K4233" i="11"/>
  <c r="L4233" i="11" s="1"/>
  <c r="K4232" i="11"/>
  <c r="L4232" i="11" s="1"/>
  <c r="K4231" i="11"/>
  <c r="L4231" i="11" s="1"/>
  <c r="K4230" i="11"/>
  <c r="L4230" i="11" s="1"/>
  <c r="K4229" i="11"/>
  <c r="L4229" i="11" s="1"/>
  <c r="K4228" i="11"/>
  <c r="L4228" i="11" s="1"/>
  <c r="K4227" i="11"/>
  <c r="L4227" i="11" s="1"/>
  <c r="K4226" i="11"/>
  <c r="L4226" i="11" s="1"/>
  <c r="K4225" i="11"/>
  <c r="L4225" i="11" s="1"/>
  <c r="K4224" i="11"/>
  <c r="L4224" i="11" s="1"/>
  <c r="K4223" i="11"/>
  <c r="L4223" i="11" s="1"/>
  <c r="K4222" i="11"/>
  <c r="L4222" i="11" s="1"/>
  <c r="K4221" i="11"/>
  <c r="L4221" i="11" s="1"/>
  <c r="K4220" i="11"/>
  <c r="L4220" i="11" s="1"/>
  <c r="K4219" i="11"/>
  <c r="L4219" i="11" s="1"/>
  <c r="K4218" i="11"/>
  <c r="L4218" i="11" s="1"/>
  <c r="K4217" i="11"/>
  <c r="L4217" i="11" s="1"/>
  <c r="K4216" i="11"/>
  <c r="L4216" i="11" s="1"/>
  <c r="K4215" i="11"/>
  <c r="L4215" i="11" s="1"/>
  <c r="K4214" i="11"/>
  <c r="L4214" i="11" s="1"/>
  <c r="K4213" i="11"/>
  <c r="L4213" i="11" s="1"/>
  <c r="K4212" i="11"/>
  <c r="L4212" i="11" s="1"/>
  <c r="K4211" i="11"/>
  <c r="L4211" i="11" s="1"/>
  <c r="K4210" i="11"/>
  <c r="L4210" i="11" s="1"/>
  <c r="K4209" i="11"/>
  <c r="L4209" i="11" s="1"/>
  <c r="K4208" i="11"/>
  <c r="L4208" i="11" s="1"/>
  <c r="K4207" i="11"/>
  <c r="L4207" i="11" s="1"/>
  <c r="K4206" i="11"/>
  <c r="L4206" i="11" s="1"/>
  <c r="K4205" i="11"/>
  <c r="L4205" i="11" s="1"/>
  <c r="K4204" i="11"/>
  <c r="L4204" i="11" s="1"/>
  <c r="K4203" i="11"/>
  <c r="L4203" i="11" s="1"/>
  <c r="K4202" i="11"/>
  <c r="L4202" i="11" s="1"/>
  <c r="K4201" i="11"/>
  <c r="L4201" i="11" s="1"/>
  <c r="K4200" i="11"/>
  <c r="L4200" i="11" s="1"/>
  <c r="K4199" i="11"/>
  <c r="L4199" i="11" s="1"/>
  <c r="K4198" i="11"/>
  <c r="L4198" i="11" s="1"/>
  <c r="K4197" i="11"/>
  <c r="L4197" i="11" s="1"/>
  <c r="K4196" i="11"/>
  <c r="L4196" i="11" s="1"/>
  <c r="K4195" i="11"/>
  <c r="L4195" i="11" s="1"/>
  <c r="K4194" i="11"/>
  <c r="L4194" i="11" s="1"/>
  <c r="K4193" i="11"/>
  <c r="L4193" i="11" s="1"/>
  <c r="K4192" i="11"/>
  <c r="L4192" i="11" s="1"/>
  <c r="K4191" i="11"/>
  <c r="L4191" i="11" s="1"/>
  <c r="K4190" i="11"/>
  <c r="L4190" i="11" s="1"/>
  <c r="K4189" i="11"/>
  <c r="L4189" i="11" s="1"/>
  <c r="K4188" i="11"/>
  <c r="L4188" i="11" s="1"/>
  <c r="K4187" i="11"/>
  <c r="L4187" i="11" s="1"/>
  <c r="K4186" i="11"/>
  <c r="L4186" i="11" s="1"/>
  <c r="K4185" i="11"/>
  <c r="L4185" i="11" s="1"/>
  <c r="K4184" i="11"/>
  <c r="L4184" i="11" s="1"/>
  <c r="L4183" i="11"/>
  <c r="K4183" i="11"/>
  <c r="K4182" i="11"/>
  <c r="L4182" i="11" s="1"/>
  <c r="K4181" i="11"/>
  <c r="L4181" i="11" s="1"/>
  <c r="L4180" i="11"/>
  <c r="K4180" i="11"/>
  <c r="K4179" i="11"/>
  <c r="L4179" i="11" s="1"/>
  <c r="K4178" i="11"/>
  <c r="L4178" i="11" s="1"/>
  <c r="K4177" i="11"/>
  <c r="L4177" i="11" s="1"/>
  <c r="K4176" i="11"/>
  <c r="L4176" i="11" s="1"/>
  <c r="K4175" i="11"/>
  <c r="L4175" i="11" s="1"/>
  <c r="K4174" i="11"/>
  <c r="L4174" i="11" s="1"/>
  <c r="K4173" i="11"/>
  <c r="L4173" i="11" s="1"/>
  <c r="K4172" i="11"/>
  <c r="L4172" i="11" s="1"/>
  <c r="K4171" i="11"/>
  <c r="L4171" i="11" s="1"/>
  <c r="K4170" i="11"/>
  <c r="L4170" i="11" s="1"/>
  <c r="K4169" i="11"/>
  <c r="L4169" i="11" s="1"/>
  <c r="K4168" i="11"/>
  <c r="L4168" i="11" s="1"/>
  <c r="K4167" i="11"/>
  <c r="L4167" i="11" s="1"/>
  <c r="K4166" i="11"/>
  <c r="L4166" i="11" s="1"/>
  <c r="K4165" i="11"/>
  <c r="L4165" i="11" s="1"/>
  <c r="K4164" i="11"/>
  <c r="L4164" i="11" s="1"/>
  <c r="K4163" i="11"/>
  <c r="L4163" i="11" s="1"/>
  <c r="K4162" i="11"/>
  <c r="L4162" i="11" s="1"/>
  <c r="K4161" i="11"/>
  <c r="L4161" i="11" s="1"/>
  <c r="K4160" i="11"/>
  <c r="L4160" i="11" s="1"/>
  <c r="K4159" i="11"/>
  <c r="L4159" i="11" s="1"/>
  <c r="K4158" i="11"/>
  <c r="L4158" i="11" s="1"/>
  <c r="K4157" i="11"/>
  <c r="L4157" i="11" s="1"/>
  <c r="K4156" i="11"/>
  <c r="L4156" i="11" s="1"/>
  <c r="K4155" i="11"/>
  <c r="L4155" i="11" s="1"/>
  <c r="K4154" i="11"/>
  <c r="L4154" i="11" s="1"/>
  <c r="K4153" i="11"/>
  <c r="L4153" i="11" s="1"/>
  <c r="K4152" i="11"/>
  <c r="L4152" i="11" s="1"/>
  <c r="K4151" i="11"/>
  <c r="L4151" i="11" s="1"/>
  <c r="K4150" i="11"/>
  <c r="L4150" i="11" s="1"/>
  <c r="K4149" i="11"/>
  <c r="L4149" i="11" s="1"/>
  <c r="K4148" i="11"/>
  <c r="L4148" i="11" s="1"/>
  <c r="K4147" i="11"/>
  <c r="L4147" i="11" s="1"/>
  <c r="K4146" i="11"/>
  <c r="L4146" i="11" s="1"/>
  <c r="K4145" i="11"/>
  <c r="L4145" i="11" s="1"/>
  <c r="K4144" i="11"/>
  <c r="L4144" i="11" s="1"/>
  <c r="K4143" i="11"/>
  <c r="L4143" i="11" s="1"/>
  <c r="K4142" i="11"/>
  <c r="L4142" i="11" s="1"/>
  <c r="K4141" i="11"/>
  <c r="L4141" i="11" s="1"/>
  <c r="K4140" i="11"/>
  <c r="L4140" i="11" s="1"/>
  <c r="K4139" i="11"/>
  <c r="L4139" i="11" s="1"/>
  <c r="K4138" i="11"/>
  <c r="L4138" i="11" s="1"/>
  <c r="K4137" i="11"/>
  <c r="L4137" i="11" s="1"/>
  <c r="K4136" i="11"/>
  <c r="L4136" i="11" s="1"/>
  <c r="K4135" i="11"/>
  <c r="L4135" i="11" s="1"/>
  <c r="K4134" i="11"/>
  <c r="L4134" i="11" s="1"/>
  <c r="K4133" i="11"/>
  <c r="L4133" i="11" s="1"/>
  <c r="K4132" i="11"/>
  <c r="L4132" i="11" s="1"/>
  <c r="K4131" i="11"/>
  <c r="L4131" i="11" s="1"/>
  <c r="K4130" i="11"/>
  <c r="L4130" i="11" s="1"/>
  <c r="K4129" i="11"/>
  <c r="L4129" i="11" s="1"/>
  <c r="K4128" i="11"/>
  <c r="L4128" i="11" s="1"/>
  <c r="K4127" i="11"/>
  <c r="L4127" i="11" s="1"/>
  <c r="K4126" i="11"/>
  <c r="L4126" i="11" s="1"/>
  <c r="K4125" i="11"/>
  <c r="L4125" i="11" s="1"/>
  <c r="K4124" i="11"/>
  <c r="L4124" i="11" s="1"/>
  <c r="K4123" i="11"/>
  <c r="L4123" i="11" s="1"/>
  <c r="K4122" i="11"/>
  <c r="L4122" i="11" s="1"/>
  <c r="K4121" i="11"/>
  <c r="L4121" i="11" s="1"/>
  <c r="K4120" i="11"/>
  <c r="L4120" i="11" s="1"/>
  <c r="K4119" i="11"/>
  <c r="L4119" i="11" s="1"/>
  <c r="K4118" i="11"/>
  <c r="L4118" i="11" s="1"/>
  <c r="K4117" i="11"/>
  <c r="L4117" i="11" s="1"/>
  <c r="K4116" i="11"/>
  <c r="L4116" i="11" s="1"/>
  <c r="K4115" i="11"/>
  <c r="L4115" i="11" s="1"/>
  <c r="K4114" i="11"/>
  <c r="L4114" i="11" s="1"/>
  <c r="K4113" i="11"/>
  <c r="L4113" i="11" s="1"/>
  <c r="K4112" i="11"/>
  <c r="L4112" i="11" s="1"/>
  <c r="K4111" i="11"/>
  <c r="L4111" i="11" s="1"/>
  <c r="K4110" i="11"/>
  <c r="L4110" i="11" s="1"/>
  <c r="K4109" i="11"/>
  <c r="L4109" i="11" s="1"/>
  <c r="K4108" i="11"/>
  <c r="L4108" i="11" s="1"/>
  <c r="K4107" i="11"/>
  <c r="L4107" i="11" s="1"/>
  <c r="K4106" i="11"/>
  <c r="L4106" i="11" s="1"/>
  <c r="K4105" i="11"/>
  <c r="L4105" i="11" s="1"/>
  <c r="K4104" i="11"/>
  <c r="L4104" i="11" s="1"/>
  <c r="K4103" i="11"/>
  <c r="L4103" i="11" s="1"/>
  <c r="K4102" i="11"/>
  <c r="L4102" i="11" s="1"/>
  <c r="K4101" i="11"/>
  <c r="L4101" i="11" s="1"/>
  <c r="K4100" i="11"/>
  <c r="L4100" i="11" s="1"/>
  <c r="K4099" i="11"/>
  <c r="L4099" i="11" s="1"/>
  <c r="K4098" i="11"/>
  <c r="L4098" i="11" s="1"/>
  <c r="K4097" i="11"/>
  <c r="L4097" i="11" s="1"/>
  <c r="K4096" i="11"/>
  <c r="L4096" i="11" s="1"/>
  <c r="K4095" i="11"/>
  <c r="L4095" i="11" s="1"/>
  <c r="K4094" i="11"/>
  <c r="L4094" i="11" s="1"/>
  <c r="K4093" i="11"/>
  <c r="L4093" i="11" s="1"/>
  <c r="K4092" i="11"/>
  <c r="L4092" i="11" s="1"/>
  <c r="K4091" i="11"/>
  <c r="L4091" i="11" s="1"/>
  <c r="K4090" i="11"/>
  <c r="L4090" i="11" s="1"/>
  <c r="K4089" i="11"/>
  <c r="L4089" i="11" s="1"/>
  <c r="K4088" i="11"/>
  <c r="L4088" i="11" s="1"/>
  <c r="K4087" i="11"/>
  <c r="L4087" i="11" s="1"/>
  <c r="K4086" i="11"/>
  <c r="L4086" i="11" s="1"/>
  <c r="K4085" i="11"/>
  <c r="L4085" i="11" s="1"/>
  <c r="K4084" i="11"/>
  <c r="L4084" i="11" s="1"/>
  <c r="K4083" i="11"/>
  <c r="L4083" i="11" s="1"/>
  <c r="K4082" i="11"/>
  <c r="L4082" i="11" s="1"/>
  <c r="K4081" i="11"/>
  <c r="L4081" i="11" s="1"/>
  <c r="K4080" i="11"/>
  <c r="L4080" i="11" s="1"/>
  <c r="K4079" i="11"/>
  <c r="L4079" i="11" s="1"/>
  <c r="K4078" i="11"/>
  <c r="L4078" i="11" s="1"/>
  <c r="K4077" i="11"/>
  <c r="L4077" i="11" s="1"/>
  <c r="K4076" i="11"/>
  <c r="L4076" i="11" s="1"/>
  <c r="K4075" i="11"/>
  <c r="L4075" i="11" s="1"/>
  <c r="K4074" i="11"/>
  <c r="L4074" i="11" s="1"/>
  <c r="K4073" i="11"/>
  <c r="L4073" i="11" s="1"/>
  <c r="K4072" i="11"/>
  <c r="L4072" i="11" s="1"/>
  <c r="K4071" i="11"/>
  <c r="L4071" i="11" s="1"/>
  <c r="K4070" i="11"/>
  <c r="L4070" i="11" s="1"/>
  <c r="K4069" i="11"/>
  <c r="L4069" i="11" s="1"/>
  <c r="K4068" i="11"/>
  <c r="L4068" i="11" s="1"/>
  <c r="K4067" i="11"/>
  <c r="L4067" i="11" s="1"/>
  <c r="K4066" i="11"/>
  <c r="L4066" i="11" s="1"/>
  <c r="K4065" i="11"/>
  <c r="L4065" i="11" s="1"/>
  <c r="K4064" i="11"/>
  <c r="L4064" i="11" s="1"/>
  <c r="K4063" i="11"/>
  <c r="L4063" i="11" s="1"/>
  <c r="K4062" i="11"/>
  <c r="L4062" i="11" s="1"/>
  <c r="K4061" i="11"/>
  <c r="L4061" i="11" s="1"/>
  <c r="K4060" i="11"/>
  <c r="L4060" i="11" s="1"/>
  <c r="K4059" i="11"/>
  <c r="L4059" i="11" s="1"/>
  <c r="K4058" i="11"/>
  <c r="L4058" i="11" s="1"/>
  <c r="K4057" i="11"/>
  <c r="L4057" i="11" s="1"/>
  <c r="K4056" i="11"/>
  <c r="L4056" i="11" s="1"/>
  <c r="K4055" i="11"/>
  <c r="L4055" i="11" s="1"/>
  <c r="K4054" i="11"/>
  <c r="L4054" i="11" s="1"/>
  <c r="K4053" i="11"/>
  <c r="L4053" i="11" s="1"/>
  <c r="K4052" i="11"/>
  <c r="L4052" i="11" s="1"/>
  <c r="K4051" i="11"/>
  <c r="L4051" i="11" s="1"/>
  <c r="K4050" i="11"/>
  <c r="L4050" i="11" s="1"/>
  <c r="K4049" i="11"/>
  <c r="L4049" i="11" s="1"/>
  <c r="K4048" i="11"/>
  <c r="L4048" i="11" s="1"/>
  <c r="K4047" i="11"/>
  <c r="L4047" i="11" s="1"/>
  <c r="K4046" i="11"/>
  <c r="L4046" i="11" s="1"/>
  <c r="K4045" i="11"/>
  <c r="L4045" i="11" s="1"/>
  <c r="K4044" i="11"/>
  <c r="L4044" i="11" s="1"/>
  <c r="K4043" i="11"/>
  <c r="L4043" i="11" s="1"/>
  <c r="K4042" i="11"/>
  <c r="L4042" i="11" s="1"/>
  <c r="K4041" i="11"/>
  <c r="L4041" i="11" s="1"/>
  <c r="K4040" i="11"/>
  <c r="L4040" i="11" s="1"/>
  <c r="K4039" i="11"/>
  <c r="L4039" i="11" s="1"/>
  <c r="K4038" i="11"/>
  <c r="L4038" i="11" s="1"/>
  <c r="K4037" i="11"/>
  <c r="L4037" i="11" s="1"/>
  <c r="K4036" i="11"/>
  <c r="L4036" i="11" s="1"/>
  <c r="K4035" i="11"/>
  <c r="L4035" i="11" s="1"/>
  <c r="K4034" i="11"/>
  <c r="L4034" i="11" s="1"/>
  <c r="K4033" i="11"/>
  <c r="L4033" i="11" s="1"/>
  <c r="K4032" i="11"/>
  <c r="L4032" i="11" s="1"/>
  <c r="K4031" i="11"/>
  <c r="L4031" i="11" s="1"/>
  <c r="K4030" i="11"/>
  <c r="L4030" i="11" s="1"/>
  <c r="K4029" i="11"/>
  <c r="L4029" i="11" s="1"/>
  <c r="K4028" i="11"/>
  <c r="L4028" i="11" s="1"/>
  <c r="K4027" i="11"/>
  <c r="L4027" i="11" s="1"/>
  <c r="K4026" i="11"/>
  <c r="L4026" i="11" s="1"/>
  <c r="K4025" i="11"/>
  <c r="L4025" i="11" s="1"/>
  <c r="K4024" i="11"/>
  <c r="L4024" i="11" s="1"/>
  <c r="K4023" i="11"/>
  <c r="L4023" i="11" s="1"/>
  <c r="K4022" i="11"/>
  <c r="L4022" i="11" s="1"/>
  <c r="K4021" i="11"/>
  <c r="L4021" i="11" s="1"/>
  <c r="K4020" i="11"/>
  <c r="L4020" i="11" s="1"/>
  <c r="K4019" i="11"/>
  <c r="L4019" i="11" s="1"/>
  <c r="K4018" i="11"/>
  <c r="L4018" i="11" s="1"/>
  <c r="K4017" i="11"/>
  <c r="L4017" i="11" s="1"/>
  <c r="K4016" i="11"/>
  <c r="L4016" i="11" s="1"/>
  <c r="K4015" i="11"/>
  <c r="L4015" i="11" s="1"/>
  <c r="K4014" i="11"/>
  <c r="L4014" i="11" s="1"/>
  <c r="K4013" i="11"/>
  <c r="L4013" i="11" s="1"/>
  <c r="K4012" i="11"/>
  <c r="L4012" i="11" s="1"/>
  <c r="K4011" i="11"/>
  <c r="L4011" i="11" s="1"/>
  <c r="K4010" i="11"/>
  <c r="L4010" i="11" s="1"/>
  <c r="K4009" i="11"/>
  <c r="L4009" i="11" s="1"/>
  <c r="K4008" i="11"/>
  <c r="L4008" i="11" s="1"/>
  <c r="K4007" i="11"/>
  <c r="L4007" i="11" s="1"/>
  <c r="K4006" i="11"/>
  <c r="L4006" i="11" s="1"/>
  <c r="K4005" i="11"/>
  <c r="L4005" i="11" s="1"/>
  <c r="K4004" i="11"/>
  <c r="L4004" i="11" s="1"/>
  <c r="K4003" i="11"/>
  <c r="L4003" i="11" s="1"/>
  <c r="K4002" i="11"/>
  <c r="L4002" i="11" s="1"/>
  <c r="K4001" i="11"/>
  <c r="L4001" i="11" s="1"/>
  <c r="K4000" i="11"/>
  <c r="L4000" i="11" s="1"/>
  <c r="K3999" i="11"/>
  <c r="L3999" i="11" s="1"/>
  <c r="K3998" i="11"/>
  <c r="L3998" i="11" s="1"/>
  <c r="K3997" i="11"/>
  <c r="L3997" i="11" s="1"/>
  <c r="K3996" i="11"/>
  <c r="L3996" i="11" s="1"/>
  <c r="K3995" i="11"/>
  <c r="L3995" i="11" s="1"/>
  <c r="K3994" i="11"/>
  <c r="L3994" i="11" s="1"/>
  <c r="K3993" i="11"/>
  <c r="L3993" i="11" s="1"/>
  <c r="K3992" i="11"/>
  <c r="L3992" i="11" s="1"/>
  <c r="K3991" i="11"/>
  <c r="L3991" i="11" s="1"/>
  <c r="K3990" i="11"/>
  <c r="L3990" i="11" s="1"/>
  <c r="K3989" i="11"/>
  <c r="L3989" i="11" s="1"/>
  <c r="K3988" i="11"/>
  <c r="L3988" i="11" s="1"/>
  <c r="K3987" i="11"/>
  <c r="L3987" i="11" s="1"/>
  <c r="K3986" i="11"/>
  <c r="L3986" i="11" s="1"/>
  <c r="K3985" i="11"/>
  <c r="L3985" i="11" s="1"/>
  <c r="K3984" i="11"/>
  <c r="L3984" i="11" s="1"/>
  <c r="K3983" i="11"/>
  <c r="L3983" i="11" s="1"/>
  <c r="K3982" i="11"/>
  <c r="L3982" i="11" s="1"/>
  <c r="K3981" i="11"/>
  <c r="L3981" i="11" s="1"/>
  <c r="K3980" i="11"/>
  <c r="L3980" i="11" s="1"/>
  <c r="K3979" i="11"/>
  <c r="L3979" i="11" s="1"/>
  <c r="K3978" i="11"/>
  <c r="L3978" i="11" s="1"/>
  <c r="K3977" i="11"/>
  <c r="L3977" i="11" s="1"/>
  <c r="K3976" i="11"/>
  <c r="L3976" i="11" s="1"/>
  <c r="K3975" i="11"/>
  <c r="L3975" i="11" s="1"/>
  <c r="K3974" i="11"/>
  <c r="L3974" i="11" s="1"/>
  <c r="K3973" i="11"/>
  <c r="L3973" i="11" s="1"/>
  <c r="K3972" i="11"/>
  <c r="L3972" i="11" s="1"/>
  <c r="K3971" i="11"/>
  <c r="L3971" i="11" s="1"/>
  <c r="K3970" i="11"/>
  <c r="L3970" i="11" s="1"/>
  <c r="K3969" i="11"/>
  <c r="L3969" i="11" s="1"/>
  <c r="K3968" i="11"/>
  <c r="L3968" i="11" s="1"/>
  <c r="K3967" i="11"/>
  <c r="L3967" i="11" s="1"/>
  <c r="K3966" i="11"/>
  <c r="L3966" i="11" s="1"/>
  <c r="K3965" i="11"/>
  <c r="L3965" i="11" s="1"/>
  <c r="K3964" i="11"/>
  <c r="L3964" i="11" s="1"/>
  <c r="K3963" i="11"/>
  <c r="L3963" i="11" s="1"/>
  <c r="K3962" i="11"/>
  <c r="L3962" i="11" s="1"/>
  <c r="K3961" i="11"/>
  <c r="L3961" i="11" s="1"/>
  <c r="K3960" i="11"/>
  <c r="L3960" i="11" s="1"/>
  <c r="K3959" i="11"/>
  <c r="L3959" i="11" s="1"/>
  <c r="K3958" i="11"/>
  <c r="L3958" i="11" s="1"/>
  <c r="K3957" i="11"/>
  <c r="L3957" i="11" s="1"/>
  <c r="K3956" i="11"/>
  <c r="L3956" i="11" s="1"/>
  <c r="K3955" i="11"/>
  <c r="L3955" i="11" s="1"/>
  <c r="K3954" i="11"/>
  <c r="L3954" i="11" s="1"/>
  <c r="K3953" i="11"/>
  <c r="L3953" i="11" s="1"/>
  <c r="K3952" i="11"/>
  <c r="L3952" i="11" s="1"/>
  <c r="K3951" i="11"/>
  <c r="L3951" i="11" s="1"/>
  <c r="K3950" i="11"/>
  <c r="L3950" i="11" s="1"/>
  <c r="K3949" i="11"/>
  <c r="L3949" i="11" s="1"/>
  <c r="K3948" i="11"/>
  <c r="L3948" i="11" s="1"/>
  <c r="K3947" i="11"/>
  <c r="L3947" i="11" s="1"/>
  <c r="K3946" i="11"/>
  <c r="L3946" i="11" s="1"/>
  <c r="K3945" i="11"/>
  <c r="L3945" i="11" s="1"/>
  <c r="K3944" i="11"/>
  <c r="L3944" i="11" s="1"/>
  <c r="K3943" i="11"/>
  <c r="L3943" i="11" s="1"/>
  <c r="K3942" i="11"/>
  <c r="L3942" i="11" s="1"/>
  <c r="K3941" i="11"/>
  <c r="L3941" i="11" s="1"/>
  <c r="K3940" i="11"/>
  <c r="L3940" i="11" s="1"/>
  <c r="K3939" i="11"/>
  <c r="L3939" i="11" s="1"/>
  <c r="K3938" i="11"/>
  <c r="L3938" i="11" s="1"/>
  <c r="K3937" i="11"/>
  <c r="L3937" i="11" s="1"/>
  <c r="K3936" i="11"/>
  <c r="L3936" i="11" s="1"/>
  <c r="K3935" i="11"/>
  <c r="L3935" i="11" s="1"/>
  <c r="K3934" i="11"/>
  <c r="L3934" i="11" s="1"/>
  <c r="K3933" i="11"/>
  <c r="L3933" i="11" s="1"/>
  <c r="K3932" i="11"/>
  <c r="L3932" i="11" s="1"/>
  <c r="K3931" i="11"/>
  <c r="L3931" i="11" s="1"/>
  <c r="K3930" i="11"/>
  <c r="L3930" i="11" s="1"/>
  <c r="K3929" i="11"/>
  <c r="L3929" i="11" s="1"/>
  <c r="K3928" i="11"/>
  <c r="L3928" i="11" s="1"/>
  <c r="K3927" i="11"/>
  <c r="L3927" i="11" s="1"/>
  <c r="K3926" i="11"/>
  <c r="L3926" i="11" s="1"/>
  <c r="K3925" i="11"/>
  <c r="L3925" i="11" s="1"/>
  <c r="K3924" i="11"/>
  <c r="L3924" i="11" s="1"/>
  <c r="K3923" i="11"/>
  <c r="L3923" i="11" s="1"/>
  <c r="K3922" i="11"/>
  <c r="L3922" i="11" s="1"/>
  <c r="K3921" i="11"/>
  <c r="L3921" i="11" s="1"/>
  <c r="K3920" i="11"/>
  <c r="L3920" i="11" s="1"/>
  <c r="K3919" i="11"/>
  <c r="L3919" i="11" s="1"/>
  <c r="K3918" i="11"/>
  <c r="L3918" i="11" s="1"/>
  <c r="K3917" i="11"/>
  <c r="L3917" i="11" s="1"/>
  <c r="K3916" i="11"/>
  <c r="L3916" i="11" s="1"/>
  <c r="K3915" i="11"/>
  <c r="L3915" i="11" s="1"/>
  <c r="K3914" i="11"/>
  <c r="L3914" i="11" s="1"/>
  <c r="K3913" i="11"/>
  <c r="L3913" i="11" s="1"/>
  <c r="K3912" i="11"/>
  <c r="L3912" i="11" s="1"/>
  <c r="K3911" i="11"/>
  <c r="L3911" i="11" s="1"/>
  <c r="K3910" i="11"/>
  <c r="L3910" i="11" s="1"/>
  <c r="K3909" i="11"/>
  <c r="L3909" i="11" s="1"/>
  <c r="K3908" i="11"/>
  <c r="L3908" i="11" s="1"/>
  <c r="K3907" i="11"/>
  <c r="L3907" i="11" s="1"/>
  <c r="K3906" i="11"/>
  <c r="L3906" i="11" s="1"/>
  <c r="K3905" i="11"/>
  <c r="L3905" i="11" s="1"/>
  <c r="K3904" i="11"/>
  <c r="L3904" i="11" s="1"/>
  <c r="K3903" i="11"/>
  <c r="L3903" i="11" s="1"/>
  <c r="K3902" i="11"/>
  <c r="L3902" i="11" s="1"/>
  <c r="K3901" i="11"/>
  <c r="L3901" i="11" s="1"/>
  <c r="K3900" i="11"/>
  <c r="L3900" i="11" s="1"/>
  <c r="K3899" i="11"/>
  <c r="L3899" i="11" s="1"/>
  <c r="K3898" i="11"/>
  <c r="L3898" i="11" s="1"/>
  <c r="K3897" i="11"/>
  <c r="L3897" i="11" s="1"/>
  <c r="K3896" i="11"/>
  <c r="L3896" i="11" s="1"/>
  <c r="K3895" i="11"/>
  <c r="L3895" i="11" s="1"/>
  <c r="K3894" i="11"/>
  <c r="L3894" i="11" s="1"/>
  <c r="K3893" i="11"/>
  <c r="L3893" i="11" s="1"/>
  <c r="K3892" i="11"/>
  <c r="L3892" i="11" s="1"/>
  <c r="K3891" i="11"/>
  <c r="L3891" i="11" s="1"/>
  <c r="K3890" i="11"/>
  <c r="L3890" i="11" s="1"/>
  <c r="K3889" i="11"/>
  <c r="L3889" i="11" s="1"/>
  <c r="K3888" i="11"/>
  <c r="L3888" i="11" s="1"/>
  <c r="K3887" i="11"/>
  <c r="L3887" i="11" s="1"/>
  <c r="K3886" i="11"/>
  <c r="L3886" i="11" s="1"/>
  <c r="K3885" i="11"/>
  <c r="L3885" i="11" s="1"/>
  <c r="K3884" i="11"/>
  <c r="L3884" i="11" s="1"/>
  <c r="K3883" i="11"/>
  <c r="L3883" i="11" s="1"/>
  <c r="K3882" i="11"/>
  <c r="L3882" i="11" s="1"/>
  <c r="K3881" i="11"/>
  <c r="L3881" i="11" s="1"/>
  <c r="K3880" i="11"/>
  <c r="L3880" i="11" s="1"/>
  <c r="K3879" i="11"/>
  <c r="L3879" i="11" s="1"/>
  <c r="K3878" i="11"/>
  <c r="L3878" i="11" s="1"/>
  <c r="K3877" i="11"/>
  <c r="L3877" i="11" s="1"/>
  <c r="K3876" i="11"/>
  <c r="L3876" i="11" s="1"/>
  <c r="K3875" i="11"/>
  <c r="L3875" i="11" s="1"/>
  <c r="K3874" i="11"/>
  <c r="L3874" i="11" s="1"/>
  <c r="K3873" i="11"/>
  <c r="L3873" i="11" s="1"/>
  <c r="K3872" i="11"/>
  <c r="L3872" i="11" s="1"/>
  <c r="K3871" i="11"/>
  <c r="L3871" i="11" s="1"/>
  <c r="K3870" i="11"/>
  <c r="L3870" i="11" s="1"/>
  <c r="K3869" i="11"/>
  <c r="L3869" i="11" s="1"/>
  <c r="K3868" i="11"/>
  <c r="L3868" i="11" s="1"/>
  <c r="K3867" i="11"/>
  <c r="L3867" i="11" s="1"/>
  <c r="K3866" i="11"/>
  <c r="L3866" i="11" s="1"/>
  <c r="K3865" i="11"/>
  <c r="L3865" i="11" s="1"/>
  <c r="K3864" i="11"/>
  <c r="L3864" i="11" s="1"/>
  <c r="K3863" i="11"/>
  <c r="L3863" i="11" s="1"/>
  <c r="K3862" i="11"/>
  <c r="L3862" i="11" s="1"/>
  <c r="K3861" i="11"/>
  <c r="L3861" i="11" s="1"/>
  <c r="K3860" i="11"/>
  <c r="L3860" i="11" s="1"/>
  <c r="K3859" i="11"/>
  <c r="L3859" i="11" s="1"/>
  <c r="K3858" i="11"/>
  <c r="L3858" i="11" s="1"/>
  <c r="K3857" i="11"/>
  <c r="L3857" i="11" s="1"/>
  <c r="K3856" i="11"/>
  <c r="L3856" i="11" s="1"/>
  <c r="K3855" i="11"/>
  <c r="L3855" i="11" s="1"/>
  <c r="K3854" i="11"/>
  <c r="L3854" i="11" s="1"/>
  <c r="K3853" i="11"/>
  <c r="L3853" i="11" s="1"/>
  <c r="K3852" i="11"/>
  <c r="L3852" i="11" s="1"/>
  <c r="K3851" i="11"/>
  <c r="L3851" i="11" s="1"/>
  <c r="K3850" i="11"/>
  <c r="L3850" i="11" s="1"/>
  <c r="K3849" i="11"/>
  <c r="L3849" i="11" s="1"/>
  <c r="K3848" i="11"/>
  <c r="L3848" i="11" s="1"/>
  <c r="K3847" i="11"/>
  <c r="L3847" i="11" s="1"/>
  <c r="K3846" i="11"/>
  <c r="L3846" i="11" s="1"/>
  <c r="K3845" i="11"/>
  <c r="L3845" i="11" s="1"/>
  <c r="K3844" i="11"/>
  <c r="L3844" i="11" s="1"/>
  <c r="K3843" i="11"/>
  <c r="L3843" i="11" s="1"/>
  <c r="K3842" i="11"/>
  <c r="L3842" i="11" s="1"/>
  <c r="K3841" i="11"/>
  <c r="L3841" i="11" s="1"/>
  <c r="K3840" i="11"/>
  <c r="L3840" i="11" s="1"/>
  <c r="K3839" i="11"/>
  <c r="L3839" i="11" s="1"/>
  <c r="K3838" i="11"/>
  <c r="L3838" i="11" s="1"/>
  <c r="K3837" i="11"/>
  <c r="L3837" i="11" s="1"/>
  <c r="K3836" i="11"/>
  <c r="L3836" i="11" s="1"/>
  <c r="K3835" i="11"/>
  <c r="L3835" i="11" s="1"/>
  <c r="K3834" i="11"/>
  <c r="L3834" i="11" s="1"/>
  <c r="K3833" i="11"/>
  <c r="L3833" i="11" s="1"/>
  <c r="K3832" i="11"/>
  <c r="L3832" i="11" s="1"/>
  <c r="K3831" i="11"/>
  <c r="L3831" i="11" s="1"/>
  <c r="K3830" i="11"/>
  <c r="L3830" i="11" s="1"/>
  <c r="K3829" i="11"/>
  <c r="L3829" i="11" s="1"/>
  <c r="K3828" i="11"/>
  <c r="L3828" i="11" s="1"/>
  <c r="K3827" i="11"/>
  <c r="L3827" i="11" s="1"/>
  <c r="K3826" i="11"/>
  <c r="L3826" i="11" s="1"/>
  <c r="K3825" i="11"/>
  <c r="L3825" i="11" s="1"/>
  <c r="K3824" i="11"/>
  <c r="L3824" i="11" s="1"/>
  <c r="K3823" i="11"/>
  <c r="L3823" i="11" s="1"/>
  <c r="K3822" i="11"/>
  <c r="L3822" i="11" s="1"/>
  <c r="K3821" i="11"/>
  <c r="L3821" i="11" s="1"/>
  <c r="K3820" i="11"/>
  <c r="L3820" i="11" s="1"/>
  <c r="K3819" i="11"/>
  <c r="L3819" i="11" s="1"/>
  <c r="K3818" i="11"/>
  <c r="L3818" i="11" s="1"/>
  <c r="K3817" i="11"/>
  <c r="L3817" i="11" s="1"/>
  <c r="K3816" i="11"/>
  <c r="L3816" i="11" s="1"/>
  <c r="K3815" i="11"/>
  <c r="L3815" i="11" s="1"/>
  <c r="K3814" i="11"/>
  <c r="L3814" i="11" s="1"/>
  <c r="K3813" i="11"/>
  <c r="L3813" i="11" s="1"/>
  <c r="K3812" i="11"/>
  <c r="L3812" i="11" s="1"/>
  <c r="K3811" i="11"/>
  <c r="L3811" i="11" s="1"/>
  <c r="K3810" i="11"/>
  <c r="L3810" i="11" s="1"/>
  <c r="K3809" i="11"/>
  <c r="L3809" i="11" s="1"/>
  <c r="K3808" i="11"/>
  <c r="L3808" i="11" s="1"/>
  <c r="K3807" i="11"/>
  <c r="L3807" i="11" s="1"/>
  <c r="K3806" i="11"/>
  <c r="L3806" i="11" s="1"/>
  <c r="K3805" i="11"/>
  <c r="L3805" i="11" s="1"/>
  <c r="K3804" i="11"/>
  <c r="L3804" i="11" s="1"/>
  <c r="K3803" i="11"/>
  <c r="L3803" i="11" s="1"/>
  <c r="K3802" i="11"/>
  <c r="L3802" i="11" s="1"/>
  <c r="K3801" i="11"/>
  <c r="L3801" i="11" s="1"/>
  <c r="K3800" i="11"/>
  <c r="L3800" i="11" s="1"/>
  <c r="K3799" i="11"/>
  <c r="L3799" i="11" s="1"/>
  <c r="K3798" i="11"/>
  <c r="L3798" i="11" s="1"/>
  <c r="K3797" i="11"/>
  <c r="L3797" i="11" s="1"/>
  <c r="K3796" i="11"/>
  <c r="L3796" i="11" s="1"/>
  <c r="K3795" i="11"/>
  <c r="L3795" i="11" s="1"/>
  <c r="K3794" i="11"/>
  <c r="L3794" i="11" s="1"/>
  <c r="K3793" i="11"/>
  <c r="L3793" i="11" s="1"/>
  <c r="K3792" i="11"/>
  <c r="L3792" i="11" s="1"/>
  <c r="K3791" i="11"/>
  <c r="L3791" i="11" s="1"/>
  <c r="K3790" i="11"/>
  <c r="L3790" i="11" s="1"/>
  <c r="K3789" i="11"/>
  <c r="L3789" i="11" s="1"/>
  <c r="K3788" i="11"/>
  <c r="L3788" i="11" s="1"/>
  <c r="K3787" i="11"/>
  <c r="L3787" i="11" s="1"/>
  <c r="K3786" i="11"/>
  <c r="L3786" i="11" s="1"/>
  <c r="K3785" i="11"/>
  <c r="L3785" i="11" s="1"/>
  <c r="K3784" i="11"/>
  <c r="L3784" i="11" s="1"/>
  <c r="K3783" i="11"/>
  <c r="L3783" i="11" s="1"/>
  <c r="K3782" i="11"/>
  <c r="L3782" i="11" s="1"/>
  <c r="K3781" i="11"/>
  <c r="L3781" i="11" s="1"/>
  <c r="K3780" i="11"/>
  <c r="L3780" i="11" s="1"/>
  <c r="K3779" i="11"/>
  <c r="L3779" i="11" s="1"/>
  <c r="K3778" i="11"/>
  <c r="L3778" i="11" s="1"/>
  <c r="K3777" i="11"/>
  <c r="L3777" i="11" s="1"/>
  <c r="K3776" i="11"/>
  <c r="L3776" i="11" s="1"/>
  <c r="K3775" i="11"/>
  <c r="L3775" i="11" s="1"/>
  <c r="K3774" i="11"/>
  <c r="L3774" i="11" s="1"/>
  <c r="K3773" i="11"/>
  <c r="L3773" i="11" s="1"/>
  <c r="K3772" i="11"/>
  <c r="L3772" i="11" s="1"/>
  <c r="K3771" i="11"/>
  <c r="L3771" i="11" s="1"/>
  <c r="K3770" i="11"/>
  <c r="L3770" i="11" s="1"/>
  <c r="K3769" i="11"/>
  <c r="L3769" i="11" s="1"/>
  <c r="K3768" i="11"/>
  <c r="L3768" i="11" s="1"/>
  <c r="K3767" i="11"/>
  <c r="L3767" i="11" s="1"/>
  <c r="K3766" i="11"/>
  <c r="L3766" i="11" s="1"/>
  <c r="K3765" i="11"/>
  <c r="L3765" i="11" s="1"/>
  <c r="K3764" i="11"/>
  <c r="L3764" i="11" s="1"/>
  <c r="K3763" i="11"/>
  <c r="L3763" i="11" s="1"/>
  <c r="K3762" i="11"/>
  <c r="L3762" i="11" s="1"/>
  <c r="K3761" i="11"/>
  <c r="L3761" i="11" s="1"/>
  <c r="K3760" i="11"/>
  <c r="L3760" i="11" s="1"/>
  <c r="K3759" i="11"/>
  <c r="L3759" i="11" s="1"/>
  <c r="K3758" i="11"/>
  <c r="L3758" i="11" s="1"/>
  <c r="K3757" i="11"/>
  <c r="L3757" i="11" s="1"/>
  <c r="K3756" i="11"/>
  <c r="L3756" i="11" s="1"/>
  <c r="K3755" i="11"/>
  <c r="L3755" i="11" s="1"/>
  <c r="K3754" i="11"/>
  <c r="L3754" i="11" s="1"/>
  <c r="K3753" i="11"/>
  <c r="L3753" i="11" s="1"/>
  <c r="K3752" i="11"/>
  <c r="L3752" i="11" s="1"/>
  <c r="K3751" i="11"/>
  <c r="L3751" i="11" s="1"/>
  <c r="K3750" i="11"/>
  <c r="L3750" i="11" s="1"/>
  <c r="K3749" i="11"/>
  <c r="L3749" i="11" s="1"/>
  <c r="K3748" i="11"/>
  <c r="L3748" i="11" s="1"/>
  <c r="K3747" i="11"/>
  <c r="L3747" i="11" s="1"/>
  <c r="K3746" i="11"/>
  <c r="L3746" i="11" s="1"/>
  <c r="K3745" i="11"/>
  <c r="L3745" i="11" s="1"/>
  <c r="K3744" i="11"/>
  <c r="L3744" i="11" s="1"/>
  <c r="K3743" i="11"/>
  <c r="L3743" i="11" s="1"/>
  <c r="K3742" i="11"/>
  <c r="L3742" i="11" s="1"/>
  <c r="K3741" i="11"/>
  <c r="L3741" i="11" s="1"/>
  <c r="K3740" i="11"/>
  <c r="L3740" i="11" s="1"/>
  <c r="K3739" i="11"/>
  <c r="L3739" i="11" s="1"/>
  <c r="K3738" i="11"/>
  <c r="L3738" i="11" s="1"/>
  <c r="K3737" i="11"/>
  <c r="L3737" i="11" s="1"/>
  <c r="K3736" i="11"/>
  <c r="L3736" i="11" s="1"/>
  <c r="K3735" i="11"/>
  <c r="L3735" i="11" s="1"/>
  <c r="K3734" i="11"/>
  <c r="L3734" i="11" s="1"/>
  <c r="K3733" i="11"/>
  <c r="L3733" i="11" s="1"/>
  <c r="K3732" i="11"/>
  <c r="L3732" i="11" s="1"/>
  <c r="K3731" i="11"/>
  <c r="L3731" i="11" s="1"/>
  <c r="K3730" i="11"/>
  <c r="L3730" i="11" s="1"/>
  <c r="K3729" i="11"/>
  <c r="L3729" i="11" s="1"/>
  <c r="K3728" i="11"/>
  <c r="L3728" i="11" s="1"/>
  <c r="K3727" i="11"/>
  <c r="L3727" i="11" s="1"/>
  <c r="K3726" i="11"/>
  <c r="L3726" i="11" s="1"/>
  <c r="K3725" i="11"/>
  <c r="L3725" i="11" s="1"/>
  <c r="K3724" i="11"/>
  <c r="L3724" i="11" s="1"/>
  <c r="K3723" i="11"/>
  <c r="L3723" i="11" s="1"/>
  <c r="K3722" i="11"/>
  <c r="L3722" i="11" s="1"/>
  <c r="K3721" i="11"/>
  <c r="L3721" i="11" s="1"/>
  <c r="K3720" i="11"/>
  <c r="L3720" i="11" s="1"/>
  <c r="K3719" i="11"/>
  <c r="L3719" i="11" s="1"/>
  <c r="K3718" i="11"/>
  <c r="L3718" i="11" s="1"/>
  <c r="K3717" i="11"/>
  <c r="L3717" i="11" s="1"/>
  <c r="K3716" i="11"/>
  <c r="L3716" i="11" s="1"/>
  <c r="K3715" i="11"/>
  <c r="L3715" i="11" s="1"/>
  <c r="K3714" i="11"/>
  <c r="L3714" i="11" s="1"/>
  <c r="K3713" i="11"/>
  <c r="L3713" i="11" s="1"/>
  <c r="K3712" i="11"/>
  <c r="L3712" i="11" s="1"/>
  <c r="K3711" i="11"/>
  <c r="L3711" i="11" s="1"/>
  <c r="K3710" i="11"/>
  <c r="L3710" i="11" s="1"/>
  <c r="K3709" i="11"/>
  <c r="L3709" i="11" s="1"/>
  <c r="K3708" i="11"/>
  <c r="L3708" i="11" s="1"/>
  <c r="K3707" i="11"/>
  <c r="L3707" i="11" s="1"/>
  <c r="K3706" i="11"/>
  <c r="L3706" i="11" s="1"/>
  <c r="K3705" i="11"/>
  <c r="L3705" i="11" s="1"/>
  <c r="K3704" i="11"/>
  <c r="L3704" i="11" s="1"/>
  <c r="K3703" i="11"/>
  <c r="L3703" i="11" s="1"/>
  <c r="K3702" i="11"/>
  <c r="L3702" i="11" s="1"/>
  <c r="K3701" i="11"/>
  <c r="L3701" i="11" s="1"/>
  <c r="K3700" i="11"/>
  <c r="L3700" i="11" s="1"/>
  <c r="K3699" i="11"/>
  <c r="L3699" i="11" s="1"/>
  <c r="K3698" i="11"/>
  <c r="L3698" i="11" s="1"/>
  <c r="K3697" i="11"/>
  <c r="L3697" i="11" s="1"/>
  <c r="K3696" i="11"/>
  <c r="L3696" i="11" s="1"/>
  <c r="K3695" i="11"/>
  <c r="L3695" i="11" s="1"/>
  <c r="K3694" i="11"/>
  <c r="L3694" i="11" s="1"/>
  <c r="K3693" i="11"/>
  <c r="L3693" i="11" s="1"/>
  <c r="K3692" i="11"/>
  <c r="L3692" i="11" s="1"/>
  <c r="K3691" i="11"/>
  <c r="L3691" i="11" s="1"/>
  <c r="K3690" i="11"/>
  <c r="L3690" i="11" s="1"/>
  <c r="K3689" i="11"/>
  <c r="L3689" i="11" s="1"/>
  <c r="K3688" i="11"/>
  <c r="L3688" i="11" s="1"/>
  <c r="K3687" i="11"/>
  <c r="L3687" i="11" s="1"/>
  <c r="K3686" i="11"/>
  <c r="L3686" i="11" s="1"/>
  <c r="K3685" i="11"/>
  <c r="L3685" i="11" s="1"/>
  <c r="K3684" i="11"/>
  <c r="L3684" i="11" s="1"/>
  <c r="K3683" i="11"/>
  <c r="L3683" i="11" s="1"/>
  <c r="K3682" i="11"/>
  <c r="L3682" i="11" s="1"/>
  <c r="K3681" i="11"/>
  <c r="L3681" i="11" s="1"/>
  <c r="K3680" i="11"/>
  <c r="L3680" i="11" s="1"/>
  <c r="K3679" i="11"/>
  <c r="L3679" i="11" s="1"/>
  <c r="K3678" i="11"/>
  <c r="L3678" i="11" s="1"/>
  <c r="K3677" i="11"/>
  <c r="L3677" i="11" s="1"/>
  <c r="K3676" i="11"/>
  <c r="L3676" i="11" s="1"/>
  <c r="K3675" i="11"/>
  <c r="L3675" i="11" s="1"/>
  <c r="K3674" i="11"/>
  <c r="L3674" i="11" s="1"/>
  <c r="K3673" i="11"/>
  <c r="L3673" i="11" s="1"/>
  <c r="K3672" i="11"/>
  <c r="L3672" i="11" s="1"/>
  <c r="K3671" i="11"/>
  <c r="L3671" i="11" s="1"/>
  <c r="K3670" i="11"/>
  <c r="L3670" i="11" s="1"/>
  <c r="K3669" i="11"/>
  <c r="L3669" i="11" s="1"/>
  <c r="K3668" i="11"/>
  <c r="L3668" i="11" s="1"/>
  <c r="K3667" i="11"/>
  <c r="L3667" i="11" s="1"/>
  <c r="K3666" i="11"/>
  <c r="L3666" i="11" s="1"/>
  <c r="K3665" i="11"/>
  <c r="L3665" i="11" s="1"/>
  <c r="K3664" i="11"/>
  <c r="L3664" i="11" s="1"/>
  <c r="K3663" i="11"/>
  <c r="L3663" i="11" s="1"/>
  <c r="K3662" i="11"/>
  <c r="L3662" i="11" s="1"/>
  <c r="K3661" i="11"/>
  <c r="L3661" i="11" s="1"/>
  <c r="K3660" i="11"/>
  <c r="L3660" i="11" s="1"/>
  <c r="K3659" i="11"/>
  <c r="L3659" i="11" s="1"/>
  <c r="K3658" i="11"/>
  <c r="L3658" i="11" s="1"/>
  <c r="K3657" i="11"/>
  <c r="L3657" i="11" s="1"/>
  <c r="K3656" i="11"/>
  <c r="L3656" i="11" s="1"/>
  <c r="K3655" i="11"/>
  <c r="L3655" i="11" s="1"/>
  <c r="K3654" i="11"/>
  <c r="L3654" i="11" s="1"/>
  <c r="K3653" i="11"/>
  <c r="L3653" i="11" s="1"/>
  <c r="K3652" i="11"/>
  <c r="L3652" i="11" s="1"/>
  <c r="K3651" i="11"/>
  <c r="L3651" i="11" s="1"/>
  <c r="K3650" i="11"/>
  <c r="L3650" i="11" s="1"/>
  <c r="K3649" i="11"/>
  <c r="L3649" i="11" s="1"/>
  <c r="K3648" i="11"/>
  <c r="L3648" i="11" s="1"/>
  <c r="K3647" i="11"/>
  <c r="L3647" i="11" s="1"/>
  <c r="K3646" i="11"/>
  <c r="L3646" i="11" s="1"/>
  <c r="K3645" i="11"/>
  <c r="L3645" i="11" s="1"/>
  <c r="K3644" i="11"/>
  <c r="L3644" i="11" s="1"/>
  <c r="K3643" i="11"/>
  <c r="L3643" i="11" s="1"/>
  <c r="K3642" i="11"/>
  <c r="L3642" i="11" s="1"/>
  <c r="K3641" i="11"/>
  <c r="L3641" i="11" s="1"/>
  <c r="K3640" i="11"/>
  <c r="L3640" i="11" s="1"/>
  <c r="K3639" i="11"/>
  <c r="L3639" i="11" s="1"/>
  <c r="K3638" i="11"/>
  <c r="L3638" i="11" s="1"/>
  <c r="K3637" i="11"/>
  <c r="L3637" i="11" s="1"/>
  <c r="K3636" i="11"/>
  <c r="L3636" i="11" s="1"/>
  <c r="K3635" i="11"/>
  <c r="L3635" i="11" s="1"/>
  <c r="K3634" i="11"/>
  <c r="L3634" i="11" s="1"/>
  <c r="K3633" i="11"/>
  <c r="L3633" i="11" s="1"/>
  <c r="K3632" i="11"/>
  <c r="L3632" i="11" s="1"/>
  <c r="K3631" i="11"/>
  <c r="L3631" i="11" s="1"/>
  <c r="K3630" i="11"/>
  <c r="L3630" i="11" s="1"/>
  <c r="K3629" i="11"/>
  <c r="L3629" i="11" s="1"/>
  <c r="K3628" i="11"/>
  <c r="L3628" i="11" s="1"/>
  <c r="K3627" i="11"/>
  <c r="L3627" i="11" s="1"/>
  <c r="K3626" i="11"/>
  <c r="L3626" i="11" s="1"/>
  <c r="K3625" i="11"/>
  <c r="L3625" i="11" s="1"/>
  <c r="K3624" i="11"/>
  <c r="L3624" i="11" s="1"/>
  <c r="K3623" i="11"/>
  <c r="L3623" i="11" s="1"/>
  <c r="K3622" i="11"/>
  <c r="L3622" i="11" s="1"/>
  <c r="K3621" i="11"/>
  <c r="L3621" i="11" s="1"/>
  <c r="K3620" i="11"/>
  <c r="L3620" i="11" s="1"/>
  <c r="K3619" i="11"/>
  <c r="L3619" i="11" s="1"/>
  <c r="K3618" i="11"/>
  <c r="L3618" i="11" s="1"/>
  <c r="K3617" i="11"/>
  <c r="L3617" i="11" s="1"/>
  <c r="K3616" i="11"/>
  <c r="L3616" i="11" s="1"/>
  <c r="K3615" i="11"/>
  <c r="L3615" i="11" s="1"/>
  <c r="K3614" i="11"/>
  <c r="L3614" i="11" s="1"/>
  <c r="K3613" i="11"/>
  <c r="L3613" i="11" s="1"/>
  <c r="K3612" i="11"/>
  <c r="L3612" i="11" s="1"/>
  <c r="K3611" i="11"/>
  <c r="L3611" i="11" s="1"/>
  <c r="K3610" i="11"/>
  <c r="L3610" i="11" s="1"/>
  <c r="K3609" i="11"/>
  <c r="L3609" i="11" s="1"/>
  <c r="K3608" i="11"/>
  <c r="L3608" i="11" s="1"/>
  <c r="K3607" i="11"/>
  <c r="L3607" i="11" s="1"/>
  <c r="K3606" i="11"/>
  <c r="L3606" i="11" s="1"/>
  <c r="K3605" i="11"/>
  <c r="L3605" i="11" s="1"/>
  <c r="K3604" i="11"/>
  <c r="L3604" i="11" s="1"/>
  <c r="K3603" i="11"/>
  <c r="L3603" i="11" s="1"/>
  <c r="K3602" i="11"/>
  <c r="L3602" i="11" s="1"/>
  <c r="K3601" i="11"/>
  <c r="L3601" i="11" s="1"/>
  <c r="K3600" i="11"/>
  <c r="L3600" i="11" s="1"/>
  <c r="K3599" i="11"/>
  <c r="L3599" i="11" s="1"/>
  <c r="K3598" i="11"/>
  <c r="L3598" i="11" s="1"/>
  <c r="K3597" i="11"/>
  <c r="L3597" i="11" s="1"/>
  <c r="K3596" i="11"/>
  <c r="L3596" i="11" s="1"/>
  <c r="K3595" i="11"/>
  <c r="L3595" i="11" s="1"/>
  <c r="K3594" i="11"/>
  <c r="L3594" i="11" s="1"/>
  <c r="K3593" i="11"/>
  <c r="L3593" i="11" s="1"/>
  <c r="K3592" i="11"/>
  <c r="L3592" i="11" s="1"/>
  <c r="K3591" i="11"/>
  <c r="L3591" i="11" s="1"/>
  <c r="K3590" i="11"/>
  <c r="L3590" i="11" s="1"/>
  <c r="K3589" i="11"/>
  <c r="L3589" i="11" s="1"/>
  <c r="K3588" i="11"/>
  <c r="L3588" i="11" s="1"/>
  <c r="K3587" i="11"/>
  <c r="L3587" i="11" s="1"/>
  <c r="K3586" i="11"/>
  <c r="L3586" i="11" s="1"/>
  <c r="K3585" i="11"/>
  <c r="L3585" i="11" s="1"/>
  <c r="K3584" i="11"/>
  <c r="L3584" i="11" s="1"/>
  <c r="K3583" i="11"/>
  <c r="L3583" i="11" s="1"/>
  <c r="K3582" i="11"/>
  <c r="L3582" i="11" s="1"/>
  <c r="K3581" i="11"/>
  <c r="L3581" i="11" s="1"/>
  <c r="K3580" i="11"/>
  <c r="L3580" i="11" s="1"/>
  <c r="K3579" i="11"/>
  <c r="L3579" i="11" s="1"/>
  <c r="K3578" i="11"/>
  <c r="L3578" i="11" s="1"/>
  <c r="K3577" i="11"/>
  <c r="L3577" i="11" s="1"/>
  <c r="K3576" i="11"/>
  <c r="L3576" i="11" s="1"/>
  <c r="K3575" i="11"/>
  <c r="L3575" i="11" s="1"/>
  <c r="K3574" i="11"/>
  <c r="L3574" i="11" s="1"/>
  <c r="K3573" i="11"/>
  <c r="L3573" i="11" s="1"/>
  <c r="K3572" i="11"/>
  <c r="L3572" i="11" s="1"/>
  <c r="K3571" i="11"/>
  <c r="L3571" i="11" s="1"/>
  <c r="K3570" i="11"/>
  <c r="L3570" i="11" s="1"/>
  <c r="K3569" i="11"/>
  <c r="L3569" i="11" s="1"/>
  <c r="K3568" i="11"/>
  <c r="L3568" i="11" s="1"/>
  <c r="K3567" i="11"/>
  <c r="L3567" i="11" s="1"/>
  <c r="K3566" i="11"/>
  <c r="L3566" i="11" s="1"/>
  <c r="K3565" i="11"/>
  <c r="L3565" i="11" s="1"/>
  <c r="K3564" i="11"/>
  <c r="L3564" i="11" s="1"/>
  <c r="K3563" i="11"/>
  <c r="L3563" i="11" s="1"/>
  <c r="K3562" i="11"/>
  <c r="L3562" i="11" s="1"/>
  <c r="K3561" i="11"/>
  <c r="L3561" i="11" s="1"/>
  <c r="K3560" i="11"/>
  <c r="L3560" i="11" s="1"/>
  <c r="K3559" i="11"/>
  <c r="L3559" i="11" s="1"/>
  <c r="K3558" i="11"/>
  <c r="L3558" i="11" s="1"/>
  <c r="K3557" i="11"/>
  <c r="L3557" i="11" s="1"/>
  <c r="K3556" i="11"/>
  <c r="L3556" i="11" s="1"/>
  <c r="K3555" i="11"/>
  <c r="L3555" i="11" s="1"/>
  <c r="K3554" i="11"/>
  <c r="L3554" i="11" s="1"/>
  <c r="K3553" i="11"/>
  <c r="L3553" i="11" s="1"/>
  <c r="K3552" i="11"/>
  <c r="L3552" i="11" s="1"/>
  <c r="K3551" i="11"/>
  <c r="L3551" i="11" s="1"/>
  <c r="K3550" i="11"/>
  <c r="L3550" i="11" s="1"/>
  <c r="K3549" i="11"/>
  <c r="L3549" i="11" s="1"/>
  <c r="K3548" i="11"/>
  <c r="L3548" i="11" s="1"/>
  <c r="K3547" i="11"/>
  <c r="L3547" i="11" s="1"/>
  <c r="K3546" i="11"/>
  <c r="L3546" i="11" s="1"/>
  <c r="K3545" i="11"/>
  <c r="L3545" i="11" s="1"/>
  <c r="K3544" i="11"/>
  <c r="L3544" i="11" s="1"/>
  <c r="K3543" i="11"/>
  <c r="L3543" i="11" s="1"/>
  <c r="K3542" i="11"/>
  <c r="L3542" i="11" s="1"/>
  <c r="K3541" i="11"/>
  <c r="L3541" i="11" s="1"/>
  <c r="K3540" i="11"/>
  <c r="L3540" i="11" s="1"/>
  <c r="K3539" i="11"/>
  <c r="L3539" i="11" s="1"/>
  <c r="K3538" i="11"/>
  <c r="L3538" i="11" s="1"/>
  <c r="K3537" i="11"/>
  <c r="L3537" i="11" s="1"/>
  <c r="K3536" i="11"/>
  <c r="L3536" i="11" s="1"/>
  <c r="K3535" i="11"/>
  <c r="L3535" i="11" s="1"/>
  <c r="K3534" i="11"/>
  <c r="L3534" i="11" s="1"/>
  <c r="K3533" i="11"/>
  <c r="L3533" i="11" s="1"/>
  <c r="K3532" i="11"/>
  <c r="L3532" i="11" s="1"/>
  <c r="K3531" i="11"/>
  <c r="L3531" i="11" s="1"/>
  <c r="K3530" i="11"/>
  <c r="L3530" i="11" s="1"/>
  <c r="K3529" i="11"/>
  <c r="L3529" i="11" s="1"/>
  <c r="K3528" i="11"/>
  <c r="L3528" i="11" s="1"/>
  <c r="K3527" i="11"/>
  <c r="L3527" i="11" s="1"/>
  <c r="K3526" i="11"/>
  <c r="L3526" i="11" s="1"/>
  <c r="K3525" i="11"/>
  <c r="L3525" i="11" s="1"/>
  <c r="K3524" i="11"/>
  <c r="L3524" i="11" s="1"/>
  <c r="K3523" i="11"/>
  <c r="L3523" i="11" s="1"/>
  <c r="K3522" i="11"/>
  <c r="L3522" i="11" s="1"/>
  <c r="K3521" i="11"/>
  <c r="L3521" i="11" s="1"/>
  <c r="K3520" i="11"/>
  <c r="L3520" i="11" s="1"/>
  <c r="K3519" i="11"/>
  <c r="L3519" i="11" s="1"/>
  <c r="K3518" i="11"/>
  <c r="L3518" i="11" s="1"/>
  <c r="K3517" i="11"/>
  <c r="L3517" i="11" s="1"/>
  <c r="K3516" i="11"/>
  <c r="L3516" i="11" s="1"/>
  <c r="K3515" i="11"/>
  <c r="L3515" i="11" s="1"/>
  <c r="K3514" i="11"/>
  <c r="L3514" i="11" s="1"/>
  <c r="K3513" i="11"/>
  <c r="L3513" i="11" s="1"/>
  <c r="K3512" i="11"/>
  <c r="L3512" i="11" s="1"/>
  <c r="K3511" i="11"/>
  <c r="L3511" i="11" s="1"/>
  <c r="K3510" i="11"/>
  <c r="L3510" i="11" s="1"/>
  <c r="K3509" i="11"/>
  <c r="L3509" i="11" s="1"/>
  <c r="K3508" i="11"/>
  <c r="L3508" i="11" s="1"/>
  <c r="K3507" i="11"/>
  <c r="L3507" i="11" s="1"/>
  <c r="K3506" i="11"/>
  <c r="L3506" i="11" s="1"/>
  <c r="K3505" i="11"/>
  <c r="L3505" i="11" s="1"/>
  <c r="K3504" i="11"/>
  <c r="L3504" i="11" s="1"/>
  <c r="K3503" i="11"/>
  <c r="L3503" i="11" s="1"/>
  <c r="K3502" i="11"/>
  <c r="L3502" i="11" s="1"/>
  <c r="K3501" i="11"/>
  <c r="L3501" i="11" s="1"/>
  <c r="K3500" i="11"/>
  <c r="L3500" i="11" s="1"/>
  <c r="K3499" i="11"/>
  <c r="L3499" i="11" s="1"/>
  <c r="K3498" i="11"/>
  <c r="L3498" i="11" s="1"/>
  <c r="K3497" i="11"/>
  <c r="L3497" i="11" s="1"/>
  <c r="K3496" i="11"/>
  <c r="L3496" i="11" s="1"/>
  <c r="K3495" i="11"/>
  <c r="L3495" i="11" s="1"/>
  <c r="K3494" i="11"/>
  <c r="L3494" i="11" s="1"/>
  <c r="K3493" i="11"/>
  <c r="L3493" i="11" s="1"/>
  <c r="K3492" i="11"/>
  <c r="L3492" i="11" s="1"/>
  <c r="K3491" i="11"/>
  <c r="L3491" i="11" s="1"/>
  <c r="K3490" i="11"/>
  <c r="L3490" i="11" s="1"/>
  <c r="K3489" i="11"/>
  <c r="L3489" i="11" s="1"/>
  <c r="K3488" i="11"/>
  <c r="L3488" i="11" s="1"/>
  <c r="K3487" i="11"/>
  <c r="L3487" i="11" s="1"/>
  <c r="K3486" i="11"/>
  <c r="L3486" i="11" s="1"/>
  <c r="K3485" i="11"/>
  <c r="L3485" i="11" s="1"/>
  <c r="K3484" i="11"/>
  <c r="L3484" i="11" s="1"/>
  <c r="K3483" i="11"/>
  <c r="L3483" i="11" s="1"/>
  <c r="K3482" i="11"/>
  <c r="L3482" i="11" s="1"/>
  <c r="K3481" i="11"/>
  <c r="L3481" i="11" s="1"/>
  <c r="K3480" i="11"/>
  <c r="L3480" i="11" s="1"/>
  <c r="K3479" i="11"/>
  <c r="L3479" i="11" s="1"/>
  <c r="K3478" i="11"/>
  <c r="L3478" i="11" s="1"/>
  <c r="K3477" i="11"/>
  <c r="L3477" i="11" s="1"/>
  <c r="K3476" i="11"/>
  <c r="L3476" i="11" s="1"/>
  <c r="K3475" i="11"/>
  <c r="L3475" i="11" s="1"/>
  <c r="K3474" i="11"/>
  <c r="L3474" i="11" s="1"/>
  <c r="K3473" i="11"/>
  <c r="L3473" i="11" s="1"/>
  <c r="K3472" i="11"/>
  <c r="L3472" i="11" s="1"/>
  <c r="K3471" i="11"/>
  <c r="L3471" i="11" s="1"/>
  <c r="K3470" i="11"/>
  <c r="L3470" i="11" s="1"/>
  <c r="K3469" i="11"/>
  <c r="L3469" i="11" s="1"/>
  <c r="K3468" i="11"/>
  <c r="L3468" i="11" s="1"/>
  <c r="K3467" i="11"/>
  <c r="L3467" i="11" s="1"/>
  <c r="K3466" i="11"/>
  <c r="L3466" i="11" s="1"/>
  <c r="K3465" i="11"/>
  <c r="L3465" i="11" s="1"/>
  <c r="K3464" i="11"/>
  <c r="L3464" i="11" s="1"/>
  <c r="K3463" i="11"/>
  <c r="L3463" i="11" s="1"/>
  <c r="K3462" i="11"/>
  <c r="L3462" i="11" s="1"/>
  <c r="K3461" i="11"/>
  <c r="L3461" i="11" s="1"/>
  <c r="K3460" i="11"/>
  <c r="L3460" i="11" s="1"/>
  <c r="K3459" i="11"/>
  <c r="L3459" i="11" s="1"/>
  <c r="K3458" i="11"/>
  <c r="L3458" i="11" s="1"/>
  <c r="K3457" i="11"/>
  <c r="L3457" i="11" s="1"/>
  <c r="K3456" i="11"/>
  <c r="L3456" i="11" s="1"/>
  <c r="K3455" i="11"/>
  <c r="L3455" i="11" s="1"/>
  <c r="K3454" i="11"/>
  <c r="L3454" i="11" s="1"/>
  <c r="K3453" i="11"/>
  <c r="L3453" i="11" s="1"/>
  <c r="K3452" i="11"/>
  <c r="L3452" i="11" s="1"/>
  <c r="K3451" i="11"/>
  <c r="L3451" i="11" s="1"/>
  <c r="K3450" i="11"/>
  <c r="L3450" i="11" s="1"/>
  <c r="K3449" i="11"/>
  <c r="L3449" i="11" s="1"/>
  <c r="K3448" i="11"/>
  <c r="L3448" i="11" s="1"/>
  <c r="K3447" i="11"/>
  <c r="L3447" i="11" s="1"/>
  <c r="K3446" i="11"/>
  <c r="L3446" i="11" s="1"/>
  <c r="K3445" i="11"/>
  <c r="L3445" i="11" s="1"/>
  <c r="K3444" i="11"/>
  <c r="L3444" i="11" s="1"/>
  <c r="K3443" i="11"/>
  <c r="L3443" i="11" s="1"/>
  <c r="K3442" i="11"/>
  <c r="L3442" i="11" s="1"/>
  <c r="K3441" i="11"/>
  <c r="L3441" i="11" s="1"/>
  <c r="K3440" i="11"/>
  <c r="L3440" i="11" s="1"/>
  <c r="K3439" i="11"/>
  <c r="L3439" i="11" s="1"/>
  <c r="K3438" i="11"/>
  <c r="L3438" i="11" s="1"/>
  <c r="K3437" i="11"/>
  <c r="L3437" i="11" s="1"/>
  <c r="K3436" i="11"/>
  <c r="L3436" i="11" s="1"/>
  <c r="K3435" i="11"/>
  <c r="L3435" i="11" s="1"/>
  <c r="K3434" i="11"/>
  <c r="L3434" i="11" s="1"/>
  <c r="K3433" i="11"/>
  <c r="L3433" i="11" s="1"/>
  <c r="K3432" i="11"/>
  <c r="L3432" i="11" s="1"/>
  <c r="K3431" i="11"/>
  <c r="L3431" i="11" s="1"/>
  <c r="K3430" i="11"/>
  <c r="L3430" i="11" s="1"/>
  <c r="K3429" i="11"/>
  <c r="L3429" i="11" s="1"/>
  <c r="K3428" i="11"/>
  <c r="L3428" i="11" s="1"/>
  <c r="K3427" i="11"/>
  <c r="L3427" i="11" s="1"/>
  <c r="K3426" i="11"/>
  <c r="L3426" i="11" s="1"/>
  <c r="K3425" i="11"/>
  <c r="L3425" i="11" s="1"/>
  <c r="K3424" i="11"/>
  <c r="L3424" i="11" s="1"/>
  <c r="K3423" i="11"/>
  <c r="L3423" i="11" s="1"/>
  <c r="K3422" i="11"/>
  <c r="L3422" i="11" s="1"/>
  <c r="K3421" i="11"/>
  <c r="L3421" i="11" s="1"/>
  <c r="K3420" i="11"/>
  <c r="L3420" i="11" s="1"/>
  <c r="K3419" i="11"/>
  <c r="L3419" i="11" s="1"/>
  <c r="K3418" i="11"/>
  <c r="L3418" i="11" s="1"/>
  <c r="K3417" i="11"/>
  <c r="L3417" i="11" s="1"/>
  <c r="K3416" i="11"/>
  <c r="L3416" i="11" s="1"/>
  <c r="K3415" i="11"/>
  <c r="L3415" i="11" s="1"/>
  <c r="K3414" i="11"/>
  <c r="L3414" i="11" s="1"/>
  <c r="K3413" i="11"/>
  <c r="L3413" i="11" s="1"/>
  <c r="K3412" i="11"/>
  <c r="L3412" i="11" s="1"/>
  <c r="K3411" i="11"/>
  <c r="L3411" i="11" s="1"/>
  <c r="K3410" i="11"/>
  <c r="L3410" i="11" s="1"/>
  <c r="K3409" i="11"/>
  <c r="L3409" i="11" s="1"/>
  <c r="K3408" i="11"/>
  <c r="L3408" i="11" s="1"/>
  <c r="K3407" i="11"/>
  <c r="L3407" i="11" s="1"/>
  <c r="K3406" i="11"/>
  <c r="L3406" i="11" s="1"/>
  <c r="K3405" i="11"/>
  <c r="L3405" i="11" s="1"/>
  <c r="K3404" i="11"/>
  <c r="L3404" i="11" s="1"/>
  <c r="K3403" i="11"/>
  <c r="L3403" i="11" s="1"/>
  <c r="K3402" i="11"/>
  <c r="L3402" i="11" s="1"/>
  <c r="K3401" i="11"/>
  <c r="L3401" i="11" s="1"/>
  <c r="K3400" i="11"/>
  <c r="L3400" i="11" s="1"/>
  <c r="K3399" i="11"/>
  <c r="L3399" i="11" s="1"/>
  <c r="K3398" i="11"/>
  <c r="L3398" i="11" s="1"/>
  <c r="K3397" i="11"/>
  <c r="L3397" i="11" s="1"/>
  <c r="K3396" i="11"/>
  <c r="L3396" i="11" s="1"/>
  <c r="K3395" i="11"/>
  <c r="L3395" i="11" s="1"/>
  <c r="K3394" i="11"/>
  <c r="L3394" i="11" s="1"/>
  <c r="K3393" i="11"/>
  <c r="L3393" i="11" s="1"/>
  <c r="K3392" i="11"/>
  <c r="L3392" i="11" s="1"/>
  <c r="K3391" i="11"/>
  <c r="L3391" i="11" s="1"/>
  <c r="K3390" i="11"/>
  <c r="L3390" i="11" s="1"/>
  <c r="K3389" i="11"/>
  <c r="L3389" i="11" s="1"/>
  <c r="K3388" i="11"/>
  <c r="L3388" i="11" s="1"/>
  <c r="K3387" i="11"/>
  <c r="L3387" i="11" s="1"/>
  <c r="K3386" i="11"/>
  <c r="L3386" i="11" s="1"/>
  <c r="K3385" i="11"/>
  <c r="L3385" i="11" s="1"/>
  <c r="K3384" i="11"/>
  <c r="L3384" i="11" s="1"/>
  <c r="K3383" i="11"/>
  <c r="L3383" i="11" s="1"/>
  <c r="K3382" i="11"/>
  <c r="L3382" i="11" s="1"/>
  <c r="K3381" i="11"/>
  <c r="L3381" i="11" s="1"/>
  <c r="K3380" i="11"/>
  <c r="L3380" i="11" s="1"/>
  <c r="K3379" i="11"/>
  <c r="L3379" i="11" s="1"/>
  <c r="K3378" i="11"/>
  <c r="L3378" i="11" s="1"/>
  <c r="K3377" i="11"/>
  <c r="L3377" i="11" s="1"/>
  <c r="K3376" i="11"/>
  <c r="L3376" i="11" s="1"/>
  <c r="K3375" i="11"/>
  <c r="L3375" i="11" s="1"/>
  <c r="K3374" i="11"/>
  <c r="L3374" i="11" s="1"/>
  <c r="K3373" i="11"/>
  <c r="L3373" i="11" s="1"/>
  <c r="K3372" i="11"/>
  <c r="L3372" i="11" s="1"/>
  <c r="K3371" i="11"/>
  <c r="L3371" i="11" s="1"/>
  <c r="K3370" i="11"/>
  <c r="L3370" i="11" s="1"/>
  <c r="K3369" i="11"/>
  <c r="L3369" i="11" s="1"/>
  <c r="K3368" i="11"/>
  <c r="L3368" i="11" s="1"/>
  <c r="K3367" i="11"/>
  <c r="L3367" i="11" s="1"/>
  <c r="K3366" i="11"/>
  <c r="L3366" i="11" s="1"/>
  <c r="K3365" i="11"/>
  <c r="L3365" i="11" s="1"/>
  <c r="K3364" i="11"/>
  <c r="L3364" i="11" s="1"/>
  <c r="K3363" i="11"/>
  <c r="L3363" i="11" s="1"/>
  <c r="K3362" i="11"/>
  <c r="L3362" i="11" s="1"/>
  <c r="K3361" i="11"/>
  <c r="L3361" i="11" s="1"/>
  <c r="K3360" i="11"/>
  <c r="L3360" i="11" s="1"/>
  <c r="K3359" i="11"/>
  <c r="L3359" i="11" s="1"/>
  <c r="K3358" i="11"/>
  <c r="L3358" i="11" s="1"/>
  <c r="K3357" i="11"/>
  <c r="L3357" i="11" s="1"/>
  <c r="K3356" i="11"/>
  <c r="L3356" i="11" s="1"/>
  <c r="K3355" i="11"/>
  <c r="L3355" i="11" s="1"/>
  <c r="K3354" i="11"/>
  <c r="L3354" i="11" s="1"/>
  <c r="K3353" i="11"/>
  <c r="L3353" i="11" s="1"/>
  <c r="K3352" i="11"/>
  <c r="L3352" i="11" s="1"/>
  <c r="K3351" i="11"/>
  <c r="L3351" i="11" s="1"/>
  <c r="K3350" i="11"/>
  <c r="L3350" i="11" s="1"/>
  <c r="K3349" i="11"/>
  <c r="L3349" i="11" s="1"/>
  <c r="K3348" i="11"/>
  <c r="L3348" i="11" s="1"/>
  <c r="K3347" i="11"/>
  <c r="L3347" i="11" s="1"/>
  <c r="K3346" i="11"/>
  <c r="L3346" i="11" s="1"/>
  <c r="K3345" i="11"/>
  <c r="L3345" i="11" s="1"/>
  <c r="K3344" i="11"/>
  <c r="L3344" i="11" s="1"/>
  <c r="K3343" i="11"/>
  <c r="L3343" i="11" s="1"/>
  <c r="K3342" i="11"/>
  <c r="L3342" i="11" s="1"/>
  <c r="K3341" i="11"/>
  <c r="L3341" i="11" s="1"/>
  <c r="K3340" i="11"/>
  <c r="L3340" i="11" s="1"/>
  <c r="K3339" i="11"/>
  <c r="L3339" i="11" s="1"/>
  <c r="K3338" i="11"/>
  <c r="L3338" i="11" s="1"/>
  <c r="K3337" i="11"/>
  <c r="L3337" i="11" s="1"/>
  <c r="K3336" i="11"/>
  <c r="L3336" i="11" s="1"/>
  <c r="K3335" i="11"/>
  <c r="L3335" i="11" s="1"/>
  <c r="K3334" i="11"/>
  <c r="L3334" i="11" s="1"/>
  <c r="K3333" i="11"/>
  <c r="L3333" i="11" s="1"/>
  <c r="K3332" i="11"/>
  <c r="L3332" i="11" s="1"/>
  <c r="K3331" i="11"/>
  <c r="L3331" i="11" s="1"/>
  <c r="K3330" i="11"/>
  <c r="L3330" i="11" s="1"/>
  <c r="K3329" i="11"/>
  <c r="L3329" i="11" s="1"/>
  <c r="K3328" i="11"/>
  <c r="L3328" i="11" s="1"/>
  <c r="K3327" i="11"/>
  <c r="L3327" i="11" s="1"/>
  <c r="K3326" i="11"/>
  <c r="L3326" i="11" s="1"/>
  <c r="K3325" i="11"/>
  <c r="L3325" i="11" s="1"/>
  <c r="K3324" i="11"/>
  <c r="L3324" i="11" s="1"/>
  <c r="K3323" i="11"/>
  <c r="L3323" i="11" s="1"/>
  <c r="K3322" i="11"/>
  <c r="L3322" i="11" s="1"/>
  <c r="K3321" i="11"/>
  <c r="L3321" i="11" s="1"/>
  <c r="K3320" i="11"/>
  <c r="L3320" i="11" s="1"/>
  <c r="K3319" i="11"/>
  <c r="L3319" i="11" s="1"/>
  <c r="K3318" i="11"/>
  <c r="L3318" i="11" s="1"/>
  <c r="K3317" i="11"/>
  <c r="L3317" i="11" s="1"/>
  <c r="K3316" i="11"/>
  <c r="L3316" i="11" s="1"/>
  <c r="K3315" i="11"/>
  <c r="L3315" i="11" s="1"/>
  <c r="K3314" i="11"/>
  <c r="L3314" i="11" s="1"/>
  <c r="K3313" i="11"/>
  <c r="L3313" i="11" s="1"/>
  <c r="K3312" i="11"/>
  <c r="L3312" i="11" s="1"/>
  <c r="K3311" i="11"/>
  <c r="L3311" i="11" s="1"/>
  <c r="K3310" i="11"/>
  <c r="L3310" i="11" s="1"/>
  <c r="K3309" i="11"/>
  <c r="L3309" i="11" s="1"/>
  <c r="K3308" i="11"/>
  <c r="L3308" i="11" s="1"/>
  <c r="K3307" i="11"/>
  <c r="L3307" i="11" s="1"/>
  <c r="K3306" i="11"/>
  <c r="L3306" i="11" s="1"/>
  <c r="K3305" i="11"/>
  <c r="L3305" i="11" s="1"/>
  <c r="K3304" i="11"/>
  <c r="L3304" i="11" s="1"/>
  <c r="K3303" i="11"/>
  <c r="L3303" i="11" s="1"/>
  <c r="K3302" i="11"/>
  <c r="L3302" i="11" s="1"/>
  <c r="K3301" i="11"/>
  <c r="L3301" i="11" s="1"/>
  <c r="K3300" i="11"/>
  <c r="L3300" i="11" s="1"/>
  <c r="K3299" i="11"/>
  <c r="L3299" i="11" s="1"/>
  <c r="K3298" i="11"/>
  <c r="L3298" i="11" s="1"/>
  <c r="K3297" i="11"/>
  <c r="L3297" i="11" s="1"/>
  <c r="K3296" i="11"/>
  <c r="L3296" i="11" s="1"/>
  <c r="K3295" i="11"/>
  <c r="L3295" i="11" s="1"/>
  <c r="K3294" i="11"/>
  <c r="L3294" i="11" s="1"/>
  <c r="K3293" i="11"/>
  <c r="L3293" i="11" s="1"/>
  <c r="K3292" i="11"/>
  <c r="L3292" i="11" s="1"/>
  <c r="K3291" i="11"/>
  <c r="L3291" i="11" s="1"/>
  <c r="K3290" i="11"/>
  <c r="L3290" i="11" s="1"/>
  <c r="K3289" i="11"/>
  <c r="L3289" i="11" s="1"/>
  <c r="K3288" i="11"/>
  <c r="L3288" i="11" s="1"/>
  <c r="K3287" i="11"/>
  <c r="L3287" i="11" s="1"/>
  <c r="K3286" i="11"/>
  <c r="L3286" i="11" s="1"/>
  <c r="K3285" i="11"/>
  <c r="L3285" i="11" s="1"/>
  <c r="K3284" i="11"/>
  <c r="L3284" i="11" s="1"/>
  <c r="K3283" i="11"/>
  <c r="L3283" i="11" s="1"/>
  <c r="K3282" i="11"/>
  <c r="L3282" i="11" s="1"/>
  <c r="K3281" i="11"/>
  <c r="L3281" i="11" s="1"/>
  <c r="K3280" i="11"/>
  <c r="L3280" i="11" s="1"/>
  <c r="K3279" i="11"/>
  <c r="L3279" i="11" s="1"/>
  <c r="K3278" i="11"/>
  <c r="L3278" i="11" s="1"/>
  <c r="K3277" i="11"/>
  <c r="L3277" i="11" s="1"/>
  <c r="K3276" i="11"/>
  <c r="L3276" i="11" s="1"/>
  <c r="K3275" i="11"/>
  <c r="L3275" i="11" s="1"/>
  <c r="K3274" i="11"/>
  <c r="L3274" i="11" s="1"/>
  <c r="K3273" i="11"/>
  <c r="L3273" i="11" s="1"/>
  <c r="K3272" i="11"/>
  <c r="L3272" i="11" s="1"/>
  <c r="K3271" i="11"/>
  <c r="L3271" i="11" s="1"/>
  <c r="K3270" i="11"/>
  <c r="L3270" i="11" s="1"/>
  <c r="K3269" i="11"/>
  <c r="L3269" i="11" s="1"/>
  <c r="K3268" i="11"/>
  <c r="L3268" i="11" s="1"/>
  <c r="K3267" i="11"/>
  <c r="L3267" i="11" s="1"/>
  <c r="K3266" i="11"/>
  <c r="L3266" i="11" s="1"/>
  <c r="K3265" i="11"/>
  <c r="L3265" i="11" s="1"/>
  <c r="K3264" i="11"/>
  <c r="L3264" i="11" s="1"/>
  <c r="K3263" i="11"/>
  <c r="L3263" i="11" s="1"/>
  <c r="K3262" i="11"/>
  <c r="L3262" i="11" s="1"/>
  <c r="K3261" i="11"/>
  <c r="L3261" i="11" s="1"/>
  <c r="K3260" i="11"/>
  <c r="L3260" i="11" s="1"/>
  <c r="K3259" i="11"/>
  <c r="L3259" i="11" s="1"/>
  <c r="O3258" i="11"/>
  <c r="K3258" i="11"/>
  <c r="L3258" i="11" s="1"/>
  <c r="K3257" i="11"/>
  <c r="L3257" i="11" s="1"/>
  <c r="K3256" i="11"/>
  <c r="L3256" i="11" s="1"/>
  <c r="K3255" i="11"/>
  <c r="L3255" i="11" s="1"/>
  <c r="K3254" i="11"/>
  <c r="L3254" i="11" s="1"/>
  <c r="K3253" i="11"/>
  <c r="L3253" i="11" s="1"/>
  <c r="K3252" i="11"/>
  <c r="L3252" i="11" s="1"/>
  <c r="K3251" i="11"/>
  <c r="L3251" i="11" s="1"/>
  <c r="K3250" i="11"/>
  <c r="L3250" i="11" s="1"/>
  <c r="K3249" i="11"/>
  <c r="L3249" i="11" s="1"/>
  <c r="K3248" i="11"/>
  <c r="L3248" i="11" s="1"/>
  <c r="K3247" i="11"/>
  <c r="L3247" i="11" s="1"/>
  <c r="K3246" i="11"/>
  <c r="L3246" i="11" s="1"/>
  <c r="K3245" i="11"/>
  <c r="L3245" i="11" s="1"/>
  <c r="K3244" i="11"/>
  <c r="L3244" i="11" s="1"/>
  <c r="K3243" i="11"/>
  <c r="L3243" i="11" s="1"/>
  <c r="K3242" i="11"/>
  <c r="L3242" i="11" s="1"/>
  <c r="K3241" i="11"/>
  <c r="L3241" i="11" s="1"/>
  <c r="K3240" i="11"/>
  <c r="L3240" i="11" s="1"/>
  <c r="K3239" i="11"/>
  <c r="L3239" i="11" s="1"/>
  <c r="K3238" i="11"/>
  <c r="L3238" i="11" s="1"/>
  <c r="K3237" i="11"/>
  <c r="L3237" i="11" s="1"/>
  <c r="K3236" i="11"/>
  <c r="L3236" i="11" s="1"/>
  <c r="K3235" i="11"/>
  <c r="L3235" i="11" s="1"/>
  <c r="K3234" i="11"/>
  <c r="L3234" i="11" s="1"/>
  <c r="K3233" i="11"/>
  <c r="L3233" i="11" s="1"/>
  <c r="K3232" i="11"/>
  <c r="L3232" i="11" s="1"/>
  <c r="K3231" i="11"/>
  <c r="L3231" i="11" s="1"/>
  <c r="K3230" i="11"/>
  <c r="L3230" i="11" s="1"/>
  <c r="K3229" i="11"/>
  <c r="L3229" i="11" s="1"/>
  <c r="K3228" i="11"/>
  <c r="L3228" i="11" s="1"/>
  <c r="K3227" i="11"/>
  <c r="L3227" i="11" s="1"/>
  <c r="K3226" i="11"/>
  <c r="L3226" i="11" s="1"/>
  <c r="K3225" i="11"/>
  <c r="L3225" i="11" s="1"/>
  <c r="K3224" i="11"/>
  <c r="L3224" i="11" s="1"/>
  <c r="K3223" i="11"/>
  <c r="L3223" i="11" s="1"/>
  <c r="K3222" i="11"/>
  <c r="L3222" i="11" s="1"/>
  <c r="K3221" i="11"/>
  <c r="L3221" i="11" s="1"/>
  <c r="K3220" i="11"/>
  <c r="L3220" i="11" s="1"/>
  <c r="K3219" i="11"/>
  <c r="L3219" i="11" s="1"/>
  <c r="K3218" i="11"/>
  <c r="L3218" i="11" s="1"/>
  <c r="K3217" i="11"/>
  <c r="L3217" i="11" s="1"/>
  <c r="K3216" i="11"/>
  <c r="L3216" i="11" s="1"/>
  <c r="K3215" i="11"/>
  <c r="L3215" i="11" s="1"/>
  <c r="K3214" i="11"/>
  <c r="L3214" i="11" s="1"/>
  <c r="K3213" i="11"/>
  <c r="L3213" i="11" s="1"/>
  <c r="K3212" i="11"/>
  <c r="L3212" i="11" s="1"/>
  <c r="K3211" i="11"/>
  <c r="L3211" i="11" s="1"/>
  <c r="K3210" i="11"/>
  <c r="L3210" i="11" s="1"/>
  <c r="K3209" i="11"/>
  <c r="L3209" i="11" s="1"/>
  <c r="K3208" i="11"/>
  <c r="L3208" i="11" s="1"/>
  <c r="K3207" i="11"/>
  <c r="L3207" i="11" s="1"/>
  <c r="K3206" i="11"/>
  <c r="L3206" i="11" s="1"/>
  <c r="K3205" i="11"/>
  <c r="L3205" i="11" s="1"/>
  <c r="K3204" i="11"/>
  <c r="L3204" i="11" s="1"/>
  <c r="K3203" i="11"/>
  <c r="L3203" i="11" s="1"/>
  <c r="K3202" i="11"/>
  <c r="L3202" i="11" s="1"/>
  <c r="K3201" i="11"/>
  <c r="L3201" i="11" s="1"/>
  <c r="K3200" i="11"/>
  <c r="L3200" i="11" s="1"/>
  <c r="K3199" i="11"/>
  <c r="L3199" i="11" s="1"/>
  <c r="K3198" i="11"/>
  <c r="L3198" i="11" s="1"/>
  <c r="K3197" i="11"/>
  <c r="L3197" i="11" s="1"/>
  <c r="K3196" i="11"/>
  <c r="L3196" i="11" s="1"/>
  <c r="K3195" i="11"/>
  <c r="L3195" i="11" s="1"/>
  <c r="K3194" i="11"/>
  <c r="L3194" i="11" s="1"/>
  <c r="O3193" i="11"/>
  <c r="K3193" i="11"/>
  <c r="L3193" i="11" s="1"/>
  <c r="K3192" i="11"/>
  <c r="L3192" i="11" s="1"/>
  <c r="K3191" i="11"/>
  <c r="L3191" i="11" s="1"/>
  <c r="K3190" i="11"/>
  <c r="L3190" i="11" s="1"/>
  <c r="K3189" i="11"/>
  <c r="L3189" i="11" s="1"/>
  <c r="K3188" i="11"/>
  <c r="L3188" i="11" s="1"/>
  <c r="K3187" i="11"/>
  <c r="L3187" i="11" s="1"/>
  <c r="K3186" i="11"/>
  <c r="L3186" i="11" s="1"/>
  <c r="K3185" i="11"/>
  <c r="L3185" i="11" s="1"/>
  <c r="K3184" i="11"/>
  <c r="L3184" i="11" s="1"/>
  <c r="K3183" i="11"/>
  <c r="L3183" i="11" s="1"/>
  <c r="K3182" i="11"/>
  <c r="L3182" i="11" s="1"/>
  <c r="K3181" i="11"/>
  <c r="L3181" i="11" s="1"/>
  <c r="K3180" i="11"/>
  <c r="L3180" i="11" s="1"/>
  <c r="K3179" i="11"/>
  <c r="L3179" i="11" s="1"/>
  <c r="K3178" i="11"/>
  <c r="L3178" i="11" s="1"/>
  <c r="K3177" i="11"/>
  <c r="L3177" i="11" s="1"/>
  <c r="K3176" i="11"/>
  <c r="L3176" i="11" s="1"/>
  <c r="K3175" i="11"/>
  <c r="L3175" i="11" s="1"/>
  <c r="K3174" i="11"/>
  <c r="L3174" i="11" s="1"/>
  <c r="K3173" i="11"/>
  <c r="L3173" i="11" s="1"/>
  <c r="K3172" i="11"/>
  <c r="L3172" i="11" s="1"/>
  <c r="K3171" i="11"/>
  <c r="L3171" i="11" s="1"/>
  <c r="K3170" i="11"/>
  <c r="L3170" i="11" s="1"/>
  <c r="K3169" i="11"/>
  <c r="L3169" i="11" s="1"/>
  <c r="K3168" i="11"/>
  <c r="L3168" i="11" s="1"/>
  <c r="K3167" i="11"/>
  <c r="L3167" i="11" s="1"/>
  <c r="K3166" i="11"/>
  <c r="L3166" i="11" s="1"/>
  <c r="K3165" i="11"/>
  <c r="L3165" i="11" s="1"/>
  <c r="K3164" i="11"/>
  <c r="L3164" i="11" s="1"/>
  <c r="K3163" i="11"/>
  <c r="L3163" i="11" s="1"/>
  <c r="K3162" i="11"/>
  <c r="L3162" i="11" s="1"/>
  <c r="K3161" i="11"/>
  <c r="L3161" i="11" s="1"/>
  <c r="K3160" i="11"/>
  <c r="L3160" i="11" s="1"/>
  <c r="K3159" i="11"/>
  <c r="L3159" i="11" s="1"/>
  <c r="K3158" i="11"/>
  <c r="L3158" i="11" s="1"/>
  <c r="K3157" i="11"/>
  <c r="L3157" i="11" s="1"/>
  <c r="K3156" i="11"/>
  <c r="L3156" i="11" s="1"/>
  <c r="K3155" i="11"/>
  <c r="L3155" i="11" s="1"/>
  <c r="K3154" i="11"/>
  <c r="L3154" i="11" s="1"/>
  <c r="K3153" i="11"/>
  <c r="L3153" i="11" s="1"/>
  <c r="K3152" i="11"/>
  <c r="L3152" i="11" s="1"/>
  <c r="O3151" i="11"/>
  <c r="K3151" i="11"/>
  <c r="L3151" i="11" s="1"/>
  <c r="K3150" i="11"/>
  <c r="L3150" i="11" s="1"/>
  <c r="K3149" i="11"/>
  <c r="L3149" i="11" s="1"/>
  <c r="K3148" i="11"/>
  <c r="L3148" i="11" s="1"/>
  <c r="K3147" i="11"/>
  <c r="L3147" i="11" s="1"/>
  <c r="K3146" i="11"/>
  <c r="L3146" i="11" s="1"/>
  <c r="K3145" i="11"/>
  <c r="L3145" i="11" s="1"/>
  <c r="K3144" i="11"/>
  <c r="L3144" i="11" s="1"/>
  <c r="K3143" i="11"/>
  <c r="L3143" i="11" s="1"/>
  <c r="K3142" i="11"/>
  <c r="L3142" i="11" s="1"/>
  <c r="K3141" i="11"/>
  <c r="L3141" i="11" s="1"/>
  <c r="K3140" i="11"/>
  <c r="L3140" i="11" s="1"/>
  <c r="K3139" i="11"/>
  <c r="L3139" i="11" s="1"/>
  <c r="K3138" i="11"/>
  <c r="L3138" i="11" s="1"/>
  <c r="K3137" i="11"/>
  <c r="L3137" i="11" s="1"/>
  <c r="K3136" i="11"/>
  <c r="L3136" i="11" s="1"/>
  <c r="K3135" i="11"/>
  <c r="L3135" i="11" s="1"/>
  <c r="K3134" i="11"/>
  <c r="L3134" i="11" s="1"/>
  <c r="K3133" i="11"/>
  <c r="L3133" i="11" s="1"/>
  <c r="K3132" i="11"/>
  <c r="L3132" i="11" s="1"/>
  <c r="K3131" i="11"/>
  <c r="L3131" i="11" s="1"/>
  <c r="K3130" i="11"/>
  <c r="L3130" i="11" s="1"/>
  <c r="K3129" i="11"/>
  <c r="L3129" i="11" s="1"/>
  <c r="K3128" i="11"/>
  <c r="L3128" i="11" s="1"/>
  <c r="K3127" i="11"/>
  <c r="L3127" i="11" s="1"/>
  <c r="K3126" i="11"/>
  <c r="L3126" i="11" s="1"/>
  <c r="K3125" i="11"/>
  <c r="L3125" i="11" s="1"/>
  <c r="K3124" i="11"/>
  <c r="L3124" i="11" s="1"/>
  <c r="K3123" i="11"/>
  <c r="L3123" i="11" s="1"/>
  <c r="K3122" i="11"/>
  <c r="L3122" i="11" s="1"/>
  <c r="K3121" i="11"/>
  <c r="L3121" i="11" s="1"/>
  <c r="K3120" i="11"/>
  <c r="L3120" i="11" s="1"/>
  <c r="K3119" i="11"/>
  <c r="L3119" i="11" s="1"/>
  <c r="K3118" i="11"/>
  <c r="L3118" i="11" s="1"/>
  <c r="K3117" i="11"/>
  <c r="L3117" i="11" s="1"/>
  <c r="K3116" i="11"/>
  <c r="L3116" i="11" s="1"/>
  <c r="K3115" i="11"/>
  <c r="L3115" i="11" s="1"/>
  <c r="K3114" i="11"/>
  <c r="L3114" i="11" s="1"/>
  <c r="K3113" i="11"/>
  <c r="L3113" i="11" s="1"/>
  <c r="K3112" i="11"/>
  <c r="L3112" i="11" s="1"/>
  <c r="K3111" i="11"/>
  <c r="L3111" i="11" s="1"/>
  <c r="K3110" i="11"/>
  <c r="L3110" i="11" s="1"/>
  <c r="K3109" i="11"/>
  <c r="L3109" i="11" s="1"/>
  <c r="K3108" i="11"/>
  <c r="L3108" i="11" s="1"/>
  <c r="K3107" i="11"/>
  <c r="L3107" i="11" s="1"/>
  <c r="K3106" i="11"/>
  <c r="L3106" i="11" s="1"/>
  <c r="K3105" i="11"/>
  <c r="L3105" i="11" s="1"/>
  <c r="K3104" i="11"/>
  <c r="L3104" i="11" s="1"/>
  <c r="K3103" i="11"/>
  <c r="L3103" i="11" s="1"/>
  <c r="K3102" i="11"/>
  <c r="L3102" i="11" s="1"/>
  <c r="K3101" i="11"/>
  <c r="L3101" i="11" s="1"/>
  <c r="K3100" i="11"/>
  <c r="L3100" i="11" s="1"/>
  <c r="K3099" i="11"/>
  <c r="L3099" i="11" s="1"/>
  <c r="K3098" i="11"/>
  <c r="L3098" i="11" s="1"/>
  <c r="K3097" i="11"/>
  <c r="L3097" i="11" s="1"/>
  <c r="K3096" i="11"/>
  <c r="L3096" i="11" s="1"/>
  <c r="K3095" i="11"/>
  <c r="L3095" i="11" s="1"/>
  <c r="K3094" i="11"/>
  <c r="L3094" i="11" s="1"/>
  <c r="K3093" i="11"/>
  <c r="L3093" i="11" s="1"/>
  <c r="K3092" i="11"/>
  <c r="L3092" i="11" s="1"/>
  <c r="K3091" i="11"/>
  <c r="L3091" i="11" s="1"/>
  <c r="K3090" i="11"/>
  <c r="L3090" i="11" s="1"/>
  <c r="K3089" i="11"/>
  <c r="L3089" i="11" s="1"/>
  <c r="K3088" i="11"/>
  <c r="L3088" i="11" s="1"/>
  <c r="K3087" i="11"/>
  <c r="L3087" i="11" s="1"/>
  <c r="K3086" i="11"/>
  <c r="L3086" i="11" s="1"/>
  <c r="K3085" i="11"/>
  <c r="L3085" i="11" s="1"/>
  <c r="K3084" i="11"/>
  <c r="L3084" i="11" s="1"/>
  <c r="K3083" i="11"/>
  <c r="L3083" i="11" s="1"/>
  <c r="K3082" i="11"/>
  <c r="L3082" i="11" s="1"/>
  <c r="K3081" i="11"/>
  <c r="L3081" i="11" s="1"/>
  <c r="K3080" i="11"/>
  <c r="L3080" i="11" s="1"/>
  <c r="K3079" i="11"/>
  <c r="L3079" i="11" s="1"/>
  <c r="K3078" i="11"/>
  <c r="L3078" i="11" s="1"/>
  <c r="K3077" i="11"/>
  <c r="L3077" i="11" s="1"/>
  <c r="O3076" i="11"/>
  <c r="K3076" i="11"/>
  <c r="L3076" i="11" s="1"/>
  <c r="K3075" i="11"/>
  <c r="L3075" i="11" s="1"/>
  <c r="K3074" i="11"/>
  <c r="L3074" i="11" s="1"/>
  <c r="K3073" i="11"/>
  <c r="L3073" i="11" s="1"/>
  <c r="K3072" i="11"/>
  <c r="L3072" i="11" s="1"/>
  <c r="K3071" i="11"/>
  <c r="L3071" i="11" s="1"/>
  <c r="K3070" i="11"/>
  <c r="L3070" i="11" s="1"/>
  <c r="K3069" i="11"/>
  <c r="L3069" i="11" s="1"/>
  <c r="K3068" i="11"/>
  <c r="L3068" i="11" s="1"/>
  <c r="K3067" i="11"/>
  <c r="L3067" i="11" s="1"/>
  <c r="K3066" i="11"/>
  <c r="L3066" i="11" s="1"/>
  <c r="K3065" i="11"/>
  <c r="L3065" i="11" s="1"/>
  <c r="K3064" i="11"/>
  <c r="L3064" i="11" s="1"/>
  <c r="K3063" i="11"/>
  <c r="L3063" i="11" s="1"/>
  <c r="K3062" i="11"/>
  <c r="L3062" i="11" s="1"/>
  <c r="K3061" i="11"/>
  <c r="L3061" i="11" s="1"/>
  <c r="K3060" i="11"/>
  <c r="L3060" i="11" s="1"/>
  <c r="K3059" i="11"/>
  <c r="L3059" i="11" s="1"/>
  <c r="K3058" i="11"/>
  <c r="L3058" i="11" s="1"/>
  <c r="K3057" i="11"/>
  <c r="L3057" i="11" s="1"/>
  <c r="K3056" i="11"/>
  <c r="L3056" i="11" s="1"/>
  <c r="K3055" i="11"/>
  <c r="L3055" i="11" s="1"/>
  <c r="K3054" i="11"/>
  <c r="L3054" i="11" s="1"/>
  <c r="K3053" i="11"/>
  <c r="L3053" i="11" s="1"/>
  <c r="K3052" i="11"/>
  <c r="L3052" i="11" s="1"/>
  <c r="K3051" i="11"/>
  <c r="L3051" i="11" s="1"/>
  <c r="K3050" i="11"/>
  <c r="L3050" i="11" s="1"/>
  <c r="K3049" i="11"/>
  <c r="L3049" i="11" s="1"/>
  <c r="K3048" i="11"/>
  <c r="L3048" i="11" s="1"/>
  <c r="K3047" i="11"/>
  <c r="L3047" i="11" s="1"/>
  <c r="K3046" i="11"/>
  <c r="L3046" i="11" s="1"/>
  <c r="K3045" i="11"/>
  <c r="L3045" i="11" s="1"/>
  <c r="K3044" i="11"/>
  <c r="L3044" i="11" s="1"/>
  <c r="K3043" i="11"/>
  <c r="L3043" i="11" s="1"/>
  <c r="K3042" i="11"/>
  <c r="L3042" i="11" s="1"/>
  <c r="K3041" i="11"/>
  <c r="L3041" i="11" s="1"/>
  <c r="K3040" i="11"/>
  <c r="L3040" i="11" s="1"/>
  <c r="K3039" i="11"/>
  <c r="L3039" i="11" s="1"/>
  <c r="K3038" i="11"/>
  <c r="L3038" i="11" s="1"/>
  <c r="K3037" i="11"/>
  <c r="L3037" i="11" s="1"/>
  <c r="K3036" i="11"/>
  <c r="L3036" i="11" s="1"/>
  <c r="K3035" i="11"/>
  <c r="L3035" i="11" s="1"/>
  <c r="K3034" i="11"/>
  <c r="L3034" i="11" s="1"/>
  <c r="K3033" i="11"/>
  <c r="L3033" i="11" s="1"/>
  <c r="K3032" i="11"/>
  <c r="L3032" i="11" s="1"/>
  <c r="K3031" i="11"/>
  <c r="L3031" i="11" s="1"/>
  <c r="K3030" i="11"/>
  <c r="L3030" i="11" s="1"/>
  <c r="K3029" i="11"/>
  <c r="L3029" i="11" s="1"/>
  <c r="K3028" i="11"/>
  <c r="L3028" i="11" s="1"/>
  <c r="K3027" i="11"/>
  <c r="L3027" i="11" s="1"/>
  <c r="K3026" i="11"/>
  <c r="L3026" i="11" s="1"/>
  <c r="K3025" i="11"/>
  <c r="L3025" i="11" s="1"/>
  <c r="K3024" i="11"/>
  <c r="L3024" i="11" s="1"/>
  <c r="K3023" i="11"/>
  <c r="L3023" i="11" s="1"/>
  <c r="K3022" i="11"/>
  <c r="L3022" i="11" s="1"/>
  <c r="K3021" i="11"/>
  <c r="L3021" i="11" s="1"/>
  <c r="K3020" i="11"/>
  <c r="L3020" i="11" s="1"/>
  <c r="K3019" i="11"/>
  <c r="L3019" i="11" s="1"/>
  <c r="K3018" i="11"/>
  <c r="L3018" i="11" s="1"/>
  <c r="K3017" i="11"/>
  <c r="L3017" i="11" s="1"/>
  <c r="K3016" i="11"/>
  <c r="L3016" i="11" s="1"/>
  <c r="K3015" i="11"/>
  <c r="L3015" i="11" s="1"/>
  <c r="K3014" i="11"/>
  <c r="L3014" i="11" s="1"/>
  <c r="K3013" i="11"/>
  <c r="L3013" i="11" s="1"/>
  <c r="K3012" i="11"/>
  <c r="L3012" i="11" s="1"/>
  <c r="K3011" i="11"/>
  <c r="L3011" i="11" s="1"/>
  <c r="K3010" i="11"/>
  <c r="L3010" i="11" s="1"/>
  <c r="K3009" i="11"/>
  <c r="L3009" i="11" s="1"/>
  <c r="K3008" i="11"/>
  <c r="L3008" i="11" s="1"/>
  <c r="K3007" i="11"/>
  <c r="L3007" i="11" s="1"/>
  <c r="K3006" i="11"/>
  <c r="L3006" i="11" s="1"/>
  <c r="K3005" i="11"/>
  <c r="L3005" i="11" s="1"/>
  <c r="K3004" i="11"/>
  <c r="L3004" i="11" s="1"/>
  <c r="K3003" i="11"/>
  <c r="L3003" i="11" s="1"/>
  <c r="K3002" i="11"/>
  <c r="L3002" i="11" s="1"/>
  <c r="K3001" i="11"/>
  <c r="L3001" i="11" s="1"/>
  <c r="K3000" i="11"/>
  <c r="L3000" i="11" s="1"/>
  <c r="K2999" i="11"/>
  <c r="L2999" i="11" s="1"/>
  <c r="K2998" i="11"/>
  <c r="L2998" i="11" s="1"/>
  <c r="K2997" i="11"/>
  <c r="L2997" i="11" s="1"/>
  <c r="K2996" i="11"/>
  <c r="L2996" i="11" s="1"/>
  <c r="K2995" i="11"/>
  <c r="L2995" i="11" s="1"/>
  <c r="K2994" i="11"/>
  <c r="L2994" i="11" s="1"/>
  <c r="K2993" i="11"/>
  <c r="L2993" i="11" s="1"/>
  <c r="K2992" i="11"/>
  <c r="L2992" i="11" s="1"/>
  <c r="K2991" i="11"/>
  <c r="L2991" i="11" s="1"/>
  <c r="K2990" i="11"/>
  <c r="L2990" i="11" s="1"/>
  <c r="K2989" i="11"/>
  <c r="L2989" i="11" s="1"/>
  <c r="K2988" i="11"/>
  <c r="L2988" i="11" s="1"/>
  <c r="K2987" i="11"/>
  <c r="L2987" i="11" s="1"/>
  <c r="K2986" i="11"/>
  <c r="L2986" i="11" s="1"/>
  <c r="K2985" i="11"/>
  <c r="L2985" i="11" s="1"/>
  <c r="K2984" i="11"/>
  <c r="L2984" i="11" s="1"/>
  <c r="K2983" i="11"/>
  <c r="L2983" i="11" s="1"/>
  <c r="K2982" i="11"/>
  <c r="L2982" i="11" s="1"/>
  <c r="K2981" i="11"/>
  <c r="L2981" i="11" s="1"/>
  <c r="K2980" i="11"/>
  <c r="L2980" i="11" s="1"/>
  <c r="K2979" i="11"/>
  <c r="L2979" i="11" s="1"/>
  <c r="K2978" i="11"/>
  <c r="L2978" i="11" s="1"/>
  <c r="K2977" i="11"/>
  <c r="L2977" i="11" s="1"/>
  <c r="K2976" i="11"/>
  <c r="L2976" i="11" s="1"/>
  <c r="K2975" i="11"/>
  <c r="L2975" i="11" s="1"/>
  <c r="K2974" i="11"/>
  <c r="L2974" i="11" s="1"/>
  <c r="K2973" i="11"/>
  <c r="L2973" i="11" s="1"/>
  <c r="K2972" i="11"/>
  <c r="L2972" i="11" s="1"/>
  <c r="K2971" i="11"/>
  <c r="L2971" i="11" s="1"/>
  <c r="K2970" i="11"/>
  <c r="L2970" i="11" s="1"/>
  <c r="K2969" i="11"/>
  <c r="L2969" i="11" s="1"/>
  <c r="K2968" i="11"/>
  <c r="L2968" i="11" s="1"/>
  <c r="K2967" i="11"/>
  <c r="L2967" i="11" s="1"/>
  <c r="K2966" i="11"/>
  <c r="L2966" i="11" s="1"/>
  <c r="K2965" i="11"/>
  <c r="L2965" i="11" s="1"/>
  <c r="K2964" i="11"/>
  <c r="L2964" i="11" s="1"/>
  <c r="K2963" i="11"/>
  <c r="L2963" i="11" s="1"/>
  <c r="K2962" i="11"/>
  <c r="L2962" i="11" s="1"/>
  <c r="K2961" i="11"/>
  <c r="L2961" i="11" s="1"/>
  <c r="K2960" i="11"/>
  <c r="L2960" i="11" s="1"/>
  <c r="K2959" i="11"/>
  <c r="L2959" i="11" s="1"/>
  <c r="K2958" i="11"/>
  <c r="L2958" i="11" s="1"/>
  <c r="K2957" i="11"/>
  <c r="L2957" i="11" s="1"/>
  <c r="K2956" i="11"/>
  <c r="L2956" i="11" s="1"/>
  <c r="K2955" i="11"/>
  <c r="L2955" i="11" s="1"/>
  <c r="K2954" i="11"/>
  <c r="L2954" i="11" s="1"/>
  <c r="K2953" i="11"/>
  <c r="L2953" i="11" s="1"/>
  <c r="K2952" i="11"/>
  <c r="L2952" i="11" s="1"/>
  <c r="K2951" i="11"/>
  <c r="L2951" i="11" s="1"/>
  <c r="K2950" i="11"/>
  <c r="L2950" i="11" s="1"/>
  <c r="K2949" i="11"/>
  <c r="L2949" i="11" s="1"/>
  <c r="K2948" i="11"/>
  <c r="L2948" i="11" s="1"/>
  <c r="K2947" i="11"/>
  <c r="L2947" i="11" s="1"/>
  <c r="K2946" i="11"/>
  <c r="L2946" i="11" s="1"/>
  <c r="K2945" i="11"/>
  <c r="L2945" i="11" s="1"/>
  <c r="K2944" i="11"/>
  <c r="L2944" i="11" s="1"/>
  <c r="L2943" i="11"/>
  <c r="K2943" i="11"/>
  <c r="K2942" i="11"/>
  <c r="L2942" i="11" s="1"/>
  <c r="K2941" i="11"/>
  <c r="L2941" i="11" s="1"/>
  <c r="K2940" i="11"/>
  <c r="L2940" i="11" s="1"/>
  <c r="K2939" i="11"/>
  <c r="L2939" i="11" s="1"/>
  <c r="K2938" i="11"/>
  <c r="L2938" i="11" s="1"/>
  <c r="K2937" i="11"/>
  <c r="L2937" i="11" s="1"/>
  <c r="K2936" i="11"/>
  <c r="L2936" i="11" s="1"/>
  <c r="K2935" i="11"/>
  <c r="L2935" i="11" s="1"/>
  <c r="K2934" i="11"/>
  <c r="L2934" i="11" s="1"/>
  <c r="K2933" i="11"/>
  <c r="L2933" i="11" s="1"/>
  <c r="K2932" i="11"/>
  <c r="L2932" i="11" s="1"/>
  <c r="K2931" i="11"/>
  <c r="L2931" i="11" s="1"/>
  <c r="K2930" i="11"/>
  <c r="L2930" i="11" s="1"/>
  <c r="K2929" i="11"/>
  <c r="L2929" i="11" s="1"/>
  <c r="K2928" i="11"/>
  <c r="L2928" i="11" s="1"/>
  <c r="K2927" i="11"/>
  <c r="L2927" i="11" s="1"/>
  <c r="K2926" i="11"/>
  <c r="L2926" i="11" s="1"/>
  <c r="K2925" i="11"/>
  <c r="L2925" i="11" s="1"/>
  <c r="K2924" i="11"/>
  <c r="L2924" i="11" s="1"/>
  <c r="K2923" i="11"/>
  <c r="L2923" i="11" s="1"/>
  <c r="K2922" i="11"/>
  <c r="L2922" i="11" s="1"/>
  <c r="K2921" i="11"/>
  <c r="L2921" i="11" s="1"/>
  <c r="K2920" i="11"/>
  <c r="L2920" i="11" s="1"/>
  <c r="K2919" i="11"/>
  <c r="L2919" i="11" s="1"/>
  <c r="K2918" i="11"/>
  <c r="L2918" i="11" s="1"/>
  <c r="K2917" i="11"/>
  <c r="L2917" i="11" s="1"/>
  <c r="K2916" i="11"/>
  <c r="L2916" i="11" s="1"/>
  <c r="K2915" i="11"/>
  <c r="L2915" i="11" s="1"/>
  <c r="K2914" i="11"/>
  <c r="L2914" i="11" s="1"/>
  <c r="K2913" i="11"/>
  <c r="L2913" i="11" s="1"/>
  <c r="K2912" i="11"/>
  <c r="L2912" i="11" s="1"/>
  <c r="K2911" i="11"/>
  <c r="L2911" i="11" s="1"/>
  <c r="K2910" i="11"/>
  <c r="L2910" i="11" s="1"/>
  <c r="K2909" i="11"/>
  <c r="L2909" i="11" s="1"/>
  <c r="K2908" i="11"/>
  <c r="L2908" i="11" s="1"/>
  <c r="K2907" i="11"/>
  <c r="L2907" i="11" s="1"/>
  <c r="K2906" i="11"/>
  <c r="L2906" i="11" s="1"/>
  <c r="K2905" i="11"/>
  <c r="L2905" i="11" s="1"/>
  <c r="K2904" i="11"/>
  <c r="L2904" i="11" s="1"/>
  <c r="K2903" i="11"/>
  <c r="L2903" i="11" s="1"/>
  <c r="K2902" i="11"/>
  <c r="L2902" i="11" s="1"/>
  <c r="K2901" i="11"/>
  <c r="L2901" i="11" s="1"/>
  <c r="K2900" i="11"/>
  <c r="L2900" i="11" s="1"/>
  <c r="K2899" i="11"/>
  <c r="L2899" i="11" s="1"/>
  <c r="K2898" i="11"/>
  <c r="L2898" i="11" s="1"/>
  <c r="K2897" i="11"/>
  <c r="L2897" i="11" s="1"/>
  <c r="K2896" i="11"/>
  <c r="L2896" i="11" s="1"/>
  <c r="K2895" i="11"/>
  <c r="L2895" i="11" s="1"/>
  <c r="K2894" i="11"/>
  <c r="L2894" i="11" s="1"/>
  <c r="K2893" i="11"/>
  <c r="L2893" i="11" s="1"/>
  <c r="K2892" i="11"/>
  <c r="L2892" i="11" s="1"/>
  <c r="K2891" i="11"/>
  <c r="L2891" i="11" s="1"/>
  <c r="K2890" i="11"/>
  <c r="L2890" i="11" s="1"/>
  <c r="K2889" i="11"/>
  <c r="L2889" i="11" s="1"/>
  <c r="K2888" i="11"/>
  <c r="L2888" i="11" s="1"/>
  <c r="K2887" i="11"/>
  <c r="L2887" i="11" s="1"/>
  <c r="K2886" i="11"/>
  <c r="L2886" i="11" s="1"/>
  <c r="K2885" i="11"/>
  <c r="L2885" i="11" s="1"/>
  <c r="K2884" i="11"/>
  <c r="L2884" i="11" s="1"/>
  <c r="K2883" i="11"/>
  <c r="L2883" i="11" s="1"/>
  <c r="K2882" i="11"/>
  <c r="L2882" i="11" s="1"/>
  <c r="K2881" i="11"/>
  <c r="L2881" i="11" s="1"/>
  <c r="K2880" i="11"/>
  <c r="L2880" i="11" s="1"/>
  <c r="K2879" i="11"/>
  <c r="L2879" i="11" s="1"/>
  <c r="K2878" i="11"/>
  <c r="L2878" i="11" s="1"/>
  <c r="K2877" i="11"/>
  <c r="L2877" i="11" s="1"/>
  <c r="K2876" i="11"/>
  <c r="L2876" i="11" s="1"/>
  <c r="K2875" i="11"/>
  <c r="L2875" i="11" s="1"/>
  <c r="K2874" i="11"/>
  <c r="L2874" i="11" s="1"/>
  <c r="K2873" i="11"/>
  <c r="L2873" i="11" s="1"/>
  <c r="K2872" i="11"/>
  <c r="L2872" i="11" s="1"/>
  <c r="K2871" i="11"/>
  <c r="L2871" i="11" s="1"/>
  <c r="K2870" i="11"/>
  <c r="L2870" i="11" s="1"/>
  <c r="K2869" i="11"/>
  <c r="L2869" i="11" s="1"/>
  <c r="K2868" i="11"/>
  <c r="L2868" i="11" s="1"/>
  <c r="K2867" i="11"/>
  <c r="L2867" i="11" s="1"/>
  <c r="K2866" i="11"/>
  <c r="L2866" i="11" s="1"/>
  <c r="K2865" i="11"/>
  <c r="L2865" i="11" s="1"/>
  <c r="K2864" i="11"/>
  <c r="L2864" i="11" s="1"/>
  <c r="K2863" i="11"/>
  <c r="L2863" i="11" s="1"/>
  <c r="K2862" i="11"/>
  <c r="L2862" i="11" s="1"/>
  <c r="K2861" i="11"/>
  <c r="L2861" i="11" s="1"/>
  <c r="K2860" i="11"/>
  <c r="L2860" i="11" s="1"/>
  <c r="K2859" i="11"/>
  <c r="L2859" i="11" s="1"/>
  <c r="K2858" i="11"/>
  <c r="L2858" i="11" s="1"/>
  <c r="K2857" i="11"/>
  <c r="L2857" i="11" s="1"/>
  <c r="K2856" i="11"/>
  <c r="L2856" i="11" s="1"/>
  <c r="K2855" i="11"/>
  <c r="L2855" i="11" s="1"/>
  <c r="K2854" i="11"/>
  <c r="L2854" i="11" s="1"/>
  <c r="K2853" i="11"/>
  <c r="L2853" i="11" s="1"/>
  <c r="K2852" i="11"/>
  <c r="L2852" i="11" s="1"/>
  <c r="K2851" i="11"/>
  <c r="L2851" i="11" s="1"/>
  <c r="K2850" i="11"/>
  <c r="L2850" i="11" s="1"/>
  <c r="K2849" i="11"/>
  <c r="L2849" i="11" s="1"/>
  <c r="K2848" i="11"/>
  <c r="L2848" i="11" s="1"/>
  <c r="K2847" i="11"/>
  <c r="L2847" i="11" s="1"/>
  <c r="K2846" i="11"/>
  <c r="L2846" i="11" s="1"/>
  <c r="K2845" i="11"/>
  <c r="L2845" i="11" s="1"/>
  <c r="K2844" i="11"/>
  <c r="L2844" i="11" s="1"/>
  <c r="K2843" i="11"/>
  <c r="L2843" i="11" s="1"/>
  <c r="K2842" i="11"/>
  <c r="L2842" i="11" s="1"/>
  <c r="K2841" i="11"/>
  <c r="L2841" i="11" s="1"/>
  <c r="K2840" i="11"/>
  <c r="L2840" i="11" s="1"/>
  <c r="K2839" i="11"/>
  <c r="L2839" i="11" s="1"/>
  <c r="K2838" i="11"/>
  <c r="L2838" i="11" s="1"/>
  <c r="K2837" i="11"/>
  <c r="L2837" i="11" s="1"/>
  <c r="K2836" i="11"/>
  <c r="L2836" i="11" s="1"/>
  <c r="K2835" i="11"/>
  <c r="L2835" i="11" s="1"/>
  <c r="K2834" i="11"/>
  <c r="L2834" i="11" s="1"/>
  <c r="K2833" i="11"/>
  <c r="L2833" i="11" s="1"/>
  <c r="K2832" i="11"/>
  <c r="L2832" i="11" s="1"/>
  <c r="K2831" i="11"/>
  <c r="L2831" i="11" s="1"/>
  <c r="K2830" i="11"/>
  <c r="L2830" i="11" s="1"/>
  <c r="K2829" i="11"/>
  <c r="L2829" i="11" s="1"/>
  <c r="K2828" i="11"/>
  <c r="L2828" i="11" s="1"/>
  <c r="K2827" i="11"/>
  <c r="L2827" i="11" s="1"/>
  <c r="K2826" i="11"/>
  <c r="L2826" i="11" s="1"/>
  <c r="K2825" i="11"/>
  <c r="L2825" i="11" s="1"/>
  <c r="K2824" i="11"/>
  <c r="L2824" i="11" s="1"/>
  <c r="K2823" i="11"/>
  <c r="L2823" i="11" s="1"/>
  <c r="K2822" i="11"/>
  <c r="L2822" i="11" s="1"/>
  <c r="K2821" i="11"/>
  <c r="L2821" i="11" s="1"/>
  <c r="K2820" i="11"/>
  <c r="L2820" i="11" s="1"/>
  <c r="L2819" i="11"/>
  <c r="K2819" i="11"/>
  <c r="K2818" i="11"/>
  <c r="L2818" i="11" s="1"/>
  <c r="K2817" i="11"/>
  <c r="L2817" i="11" s="1"/>
  <c r="K2816" i="11"/>
  <c r="L2816" i="11" s="1"/>
  <c r="K2815" i="11"/>
  <c r="L2815" i="11" s="1"/>
  <c r="K2814" i="11"/>
  <c r="L2814" i="11" s="1"/>
  <c r="K2813" i="11"/>
  <c r="L2813" i="11" s="1"/>
  <c r="K2812" i="11"/>
  <c r="L2812" i="11" s="1"/>
  <c r="K2811" i="11"/>
  <c r="L2811" i="11" s="1"/>
  <c r="K2810" i="11"/>
  <c r="L2810" i="11" s="1"/>
  <c r="K2809" i="11"/>
  <c r="L2809" i="11" s="1"/>
  <c r="K2808" i="11"/>
  <c r="L2808" i="11" s="1"/>
  <c r="K2807" i="11"/>
  <c r="L2807" i="11" s="1"/>
  <c r="K2806" i="11"/>
  <c r="L2806" i="11" s="1"/>
  <c r="K2805" i="11"/>
  <c r="L2805" i="11" s="1"/>
  <c r="K2804" i="11"/>
  <c r="L2804" i="11" s="1"/>
  <c r="K2803" i="11"/>
  <c r="L2803" i="11" s="1"/>
  <c r="K2802" i="11"/>
  <c r="L2802" i="11" s="1"/>
  <c r="K2801" i="11"/>
  <c r="L2801" i="11" s="1"/>
  <c r="K2800" i="11"/>
  <c r="L2800" i="11" s="1"/>
  <c r="K2799" i="11"/>
  <c r="L2799" i="11" s="1"/>
  <c r="K2798" i="11"/>
  <c r="L2798" i="11" s="1"/>
  <c r="K2797" i="11"/>
  <c r="L2797" i="11" s="1"/>
  <c r="K2796" i="11"/>
  <c r="L2796" i="11" s="1"/>
  <c r="K2795" i="11"/>
  <c r="L2795" i="11" s="1"/>
  <c r="K2794" i="11"/>
  <c r="L2794" i="11" s="1"/>
  <c r="K2793" i="11"/>
  <c r="L2793" i="11" s="1"/>
  <c r="K2792" i="11"/>
  <c r="L2792" i="11" s="1"/>
  <c r="K2791" i="11"/>
  <c r="L2791" i="11" s="1"/>
  <c r="K2790" i="11"/>
  <c r="L2790" i="11" s="1"/>
  <c r="K2789" i="11"/>
  <c r="L2789" i="11" s="1"/>
  <c r="K2788" i="11"/>
  <c r="L2788" i="11" s="1"/>
  <c r="K2787" i="11"/>
  <c r="L2787" i="11" s="1"/>
  <c r="K2786" i="11"/>
  <c r="L2786" i="11" s="1"/>
  <c r="K2785" i="11"/>
  <c r="L2785" i="11" s="1"/>
  <c r="K2784" i="11"/>
  <c r="L2784" i="11" s="1"/>
  <c r="K2783" i="11"/>
  <c r="L2783" i="11" s="1"/>
  <c r="K2782" i="11"/>
  <c r="L2782" i="11" s="1"/>
  <c r="K2781" i="11"/>
  <c r="L2781" i="11" s="1"/>
  <c r="K2780" i="11"/>
  <c r="L2780" i="11" s="1"/>
  <c r="K2779" i="11"/>
  <c r="L2779" i="11" s="1"/>
  <c r="K2778" i="11"/>
  <c r="L2778" i="11" s="1"/>
  <c r="K2777" i="11"/>
  <c r="L2777" i="11" s="1"/>
  <c r="K2776" i="11"/>
  <c r="L2776" i="11" s="1"/>
  <c r="K2775" i="11"/>
  <c r="L2775" i="11" s="1"/>
  <c r="K2774" i="11"/>
  <c r="L2774" i="11" s="1"/>
  <c r="K2773" i="11"/>
  <c r="L2773" i="11" s="1"/>
  <c r="K2772" i="11"/>
  <c r="L2772" i="11" s="1"/>
  <c r="K2771" i="11"/>
  <c r="L2771" i="11" s="1"/>
  <c r="K2770" i="11"/>
  <c r="L2770" i="11" s="1"/>
  <c r="K2769" i="11"/>
  <c r="L2769" i="11" s="1"/>
  <c r="O2768" i="11"/>
  <c r="K2768" i="11"/>
  <c r="L2768" i="11" s="1"/>
  <c r="K2767" i="11"/>
  <c r="L2767" i="11" s="1"/>
  <c r="K2766" i="11"/>
  <c r="L2766" i="11" s="1"/>
  <c r="K2765" i="11"/>
  <c r="L2765" i="11" s="1"/>
  <c r="K2764" i="11"/>
  <c r="L2764" i="11" s="1"/>
  <c r="K2763" i="11"/>
  <c r="L2763" i="11" s="1"/>
  <c r="K2762" i="11"/>
  <c r="L2762" i="11" s="1"/>
  <c r="K2761" i="11"/>
  <c r="L2761" i="11" s="1"/>
  <c r="K2760" i="11"/>
  <c r="L2760" i="11" s="1"/>
  <c r="K2759" i="11"/>
  <c r="L2759" i="11" s="1"/>
  <c r="K2758" i="11"/>
  <c r="L2758" i="11" s="1"/>
  <c r="K2757" i="11"/>
  <c r="L2757" i="11" s="1"/>
  <c r="K2756" i="11"/>
  <c r="L2756" i="11" s="1"/>
  <c r="K2755" i="11"/>
  <c r="L2755" i="11" s="1"/>
  <c r="K2754" i="11"/>
  <c r="L2754" i="11" s="1"/>
  <c r="K2753" i="11"/>
  <c r="L2753" i="11" s="1"/>
  <c r="K2752" i="11"/>
  <c r="L2752" i="11" s="1"/>
  <c r="K2751" i="11"/>
  <c r="L2751" i="11" s="1"/>
  <c r="L2750" i="11"/>
  <c r="K2750" i="11"/>
  <c r="K2749" i="11"/>
  <c r="L2749" i="11" s="1"/>
  <c r="K2748" i="11"/>
  <c r="L2748" i="11" s="1"/>
  <c r="L2747" i="11"/>
  <c r="K2747" i="11"/>
  <c r="K2746" i="11"/>
  <c r="L2746" i="11" s="1"/>
  <c r="K2745" i="11"/>
  <c r="L2745" i="11" s="1"/>
  <c r="K2744" i="11"/>
  <c r="L2744" i="11" s="1"/>
  <c r="K2743" i="11"/>
  <c r="L2743" i="11" s="1"/>
  <c r="L2742" i="11"/>
  <c r="K2742" i="11"/>
  <c r="K2741" i="11"/>
  <c r="L2741" i="11" s="1"/>
  <c r="K2740" i="11"/>
  <c r="L2740" i="11" s="1"/>
  <c r="L2739" i="11"/>
  <c r="K2739" i="11"/>
  <c r="K2738" i="11"/>
  <c r="L2738" i="11" s="1"/>
  <c r="K2737" i="11"/>
  <c r="L2737" i="11" s="1"/>
  <c r="K2736" i="11"/>
  <c r="L2736" i="11" s="1"/>
  <c r="K2735" i="11"/>
  <c r="L2735" i="11" s="1"/>
  <c r="K2734" i="11"/>
  <c r="L2734" i="11" s="1"/>
  <c r="K2733" i="11"/>
  <c r="L2733" i="11" s="1"/>
  <c r="K2732" i="11"/>
  <c r="L2732" i="11" s="1"/>
  <c r="K2731" i="11"/>
  <c r="L2731" i="11" s="1"/>
  <c r="K2730" i="11"/>
  <c r="L2730" i="11" s="1"/>
  <c r="K2729" i="11"/>
  <c r="L2729" i="11" s="1"/>
  <c r="K2728" i="11"/>
  <c r="L2728" i="11" s="1"/>
  <c r="K2727" i="11"/>
  <c r="L2727" i="11" s="1"/>
  <c r="K2726" i="11"/>
  <c r="L2726" i="11" s="1"/>
  <c r="K2725" i="11"/>
  <c r="L2725" i="11" s="1"/>
  <c r="K2724" i="11"/>
  <c r="L2724" i="11" s="1"/>
  <c r="K2723" i="11"/>
  <c r="L2723" i="11" s="1"/>
  <c r="K2722" i="11"/>
  <c r="L2722" i="11" s="1"/>
  <c r="K2721" i="11"/>
  <c r="L2721" i="11" s="1"/>
  <c r="K2720" i="11"/>
  <c r="L2720" i="11" s="1"/>
  <c r="K2719" i="11"/>
  <c r="L2719" i="11" s="1"/>
  <c r="L2718" i="11"/>
  <c r="K2718" i="11"/>
  <c r="K2717" i="11"/>
  <c r="L2717" i="11" s="1"/>
  <c r="K2716" i="11"/>
  <c r="L2716" i="11" s="1"/>
  <c r="L2715" i="11"/>
  <c r="K2715" i="11"/>
  <c r="K2714" i="11"/>
  <c r="L2714" i="11" s="1"/>
  <c r="K2713" i="11"/>
  <c r="L2713" i="11" s="1"/>
  <c r="K2712" i="11"/>
  <c r="L2712" i="11" s="1"/>
  <c r="K2711" i="11"/>
  <c r="L2711" i="11" s="1"/>
  <c r="L2710" i="11"/>
  <c r="K2710" i="11"/>
  <c r="K2709" i="11"/>
  <c r="L2709" i="11" s="1"/>
  <c r="K2708" i="11"/>
  <c r="L2708" i="11" s="1"/>
  <c r="L2707" i="11"/>
  <c r="K2707" i="11"/>
  <c r="K2706" i="11"/>
  <c r="L2706" i="11" s="1"/>
  <c r="K2705" i="11"/>
  <c r="L2705" i="11" s="1"/>
  <c r="O2704" i="11"/>
  <c r="K2704" i="11"/>
  <c r="L2704" i="11" s="1"/>
  <c r="K2703" i="11"/>
  <c r="L2703" i="11" s="1"/>
  <c r="K2702" i="11"/>
  <c r="L2702" i="11" s="1"/>
  <c r="K2701" i="11"/>
  <c r="L2701" i="11" s="1"/>
  <c r="K2700" i="11"/>
  <c r="L2700" i="11" s="1"/>
  <c r="K2699" i="11"/>
  <c r="L2699" i="11" s="1"/>
  <c r="K2698" i="11"/>
  <c r="L2698" i="11" s="1"/>
  <c r="K2697" i="11"/>
  <c r="L2697" i="11" s="1"/>
  <c r="K2696" i="11"/>
  <c r="L2696" i="11" s="1"/>
  <c r="K2695" i="11"/>
  <c r="L2695" i="11" s="1"/>
  <c r="K2694" i="11"/>
  <c r="L2694" i="11" s="1"/>
  <c r="K2693" i="11"/>
  <c r="L2693" i="11" s="1"/>
  <c r="K2692" i="11"/>
  <c r="L2692" i="11" s="1"/>
  <c r="K2691" i="11"/>
  <c r="L2691" i="11" s="1"/>
  <c r="K2690" i="11"/>
  <c r="L2690" i="11" s="1"/>
  <c r="K2689" i="11"/>
  <c r="L2689" i="11" s="1"/>
  <c r="K2688" i="11"/>
  <c r="L2688" i="11" s="1"/>
  <c r="K2687" i="11"/>
  <c r="L2687" i="11" s="1"/>
  <c r="K2686" i="11"/>
  <c r="L2686" i="11" s="1"/>
  <c r="K2685" i="11"/>
  <c r="L2685" i="11" s="1"/>
  <c r="K2684" i="11"/>
  <c r="L2684" i="11" s="1"/>
  <c r="K2683" i="11"/>
  <c r="L2683" i="11" s="1"/>
  <c r="K2682" i="11"/>
  <c r="L2682" i="11" s="1"/>
  <c r="K2681" i="11"/>
  <c r="L2681" i="11" s="1"/>
  <c r="K2680" i="11"/>
  <c r="L2680" i="11" s="1"/>
  <c r="K2679" i="11"/>
  <c r="L2679" i="11" s="1"/>
  <c r="K2678" i="11"/>
  <c r="L2678" i="11" s="1"/>
  <c r="K2677" i="11"/>
  <c r="L2677" i="11" s="1"/>
  <c r="K2676" i="11"/>
  <c r="L2676" i="11" s="1"/>
  <c r="K2675" i="11"/>
  <c r="L2675" i="11" s="1"/>
  <c r="K2674" i="11"/>
  <c r="L2674" i="11" s="1"/>
  <c r="K2673" i="11"/>
  <c r="L2673" i="11" s="1"/>
  <c r="K2672" i="11"/>
  <c r="L2672" i="11" s="1"/>
  <c r="K2671" i="11"/>
  <c r="L2671" i="11" s="1"/>
  <c r="K2670" i="11"/>
  <c r="L2670" i="11" s="1"/>
  <c r="K2669" i="11"/>
  <c r="L2669" i="11" s="1"/>
  <c r="K2668" i="11"/>
  <c r="L2668" i="11" s="1"/>
  <c r="K2667" i="11"/>
  <c r="L2667" i="11" s="1"/>
  <c r="L2666" i="11"/>
  <c r="K2666" i="11"/>
  <c r="K2665" i="11"/>
  <c r="L2665" i="11" s="1"/>
  <c r="K2664" i="11"/>
  <c r="L2664" i="11" s="1"/>
  <c r="K2663" i="11"/>
  <c r="L2663" i="11" s="1"/>
  <c r="K2662" i="11"/>
  <c r="L2662" i="11" s="1"/>
  <c r="K2661" i="11"/>
  <c r="L2661" i="11" s="1"/>
  <c r="K2660" i="11"/>
  <c r="L2660" i="11" s="1"/>
  <c r="K2659" i="11"/>
  <c r="L2659" i="11" s="1"/>
  <c r="K2658" i="11"/>
  <c r="L2658" i="11" s="1"/>
  <c r="K2657" i="11"/>
  <c r="L2657" i="11" s="1"/>
  <c r="K2656" i="11"/>
  <c r="L2656" i="11" s="1"/>
  <c r="K2655" i="11"/>
  <c r="L2655" i="11" s="1"/>
  <c r="K2654" i="11"/>
  <c r="L2654" i="11" s="1"/>
  <c r="K2653" i="11"/>
  <c r="L2653" i="11" s="1"/>
  <c r="K2652" i="11"/>
  <c r="L2652" i="11" s="1"/>
  <c r="K2651" i="11"/>
  <c r="L2651" i="11" s="1"/>
  <c r="K2650" i="11"/>
  <c r="L2650" i="11" s="1"/>
  <c r="K2649" i="11"/>
  <c r="L2649" i="11" s="1"/>
  <c r="K2648" i="11"/>
  <c r="L2648" i="11" s="1"/>
  <c r="K2647" i="11"/>
  <c r="L2647" i="11" s="1"/>
  <c r="K2646" i="11"/>
  <c r="L2646" i="11" s="1"/>
  <c r="K2645" i="11"/>
  <c r="L2645" i="11" s="1"/>
  <c r="K2644" i="11"/>
  <c r="L2644" i="11" s="1"/>
  <c r="K2643" i="11"/>
  <c r="L2643" i="11" s="1"/>
  <c r="K2642" i="11"/>
  <c r="L2642" i="11" s="1"/>
  <c r="K2641" i="11"/>
  <c r="L2641" i="11" s="1"/>
  <c r="K2640" i="11"/>
  <c r="L2640" i="11" s="1"/>
  <c r="K2639" i="11"/>
  <c r="L2639" i="11" s="1"/>
  <c r="K2638" i="11"/>
  <c r="L2638" i="11" s="1"/>
  <c r="K2637" i="11"/>
  <c r="L2637" i="11" s="1"/>
  <c r="K2636" i="11"/>
  <c r="L2636" i="11" s="1"/>
  <c r="K2635" i="11"/>
  <c r="L2635" i="11" s="1"/>
  <c r="K2634" i="11"/>
  <c r="L2634" i="11" s="1"/>
  <c r="K2633" i="11"/>
  <c r="L2633" i="11" s="1"/>
  <c r="K2632" i="11"/>
  <c r="L2632" i="11" s="1"/>
  <c r="K2631" i="11"/>
  <c r="L2631" i="11" s="1"/>
  <c r="K2630" i="11"/>
  <c r="L2630" i="11" s="1"/>
  <c r="K2629" i="11"/>
  <c r="L2629" i="11" s="1"/>
  <c r="K2628" i="11"/>
  <c r="L2628" i="11" s="1"/>
  <c r="K2627" i="11"/>
  <c r="L2627" i="11" s="1"/>
  <c r="K2626" i="11"/>
  <c r="L2626" i="11" s="1"/>
  <c r="K2625" i="11"/>
  <c r="L2625" i="11" s="1"/>
  <c r="K2624" i="11"/>
  <c r="L2624" i="11" s="1"/>
  <c r="K2623" i="11"/>
  <c r="L2623" i="11" s="1"/>
  <c r="K2622" i="11"/>
  <c r="L2622" i="11" s="1"/>
  <c r="K2621" i="11"/>
  <c r="L2621" i="11" s="1"/>
  <c r="K2620" i="11"/>
  <c r="L2620" i="11" s="1"/>
  <c r="O2619" i="11"/>
  <c r="K2619" i="11"/>
  <c r="L2619" i="11" s="1"/>
  <c r="K2618" i="11"/>
  <c r="L2618" i="11" s="1"/>
  <c r="K2617" i="11"/>
  <c r="L2617" i="11" s="1"/>
  <c r="K2616" i="11"/>
  <c r="L2616" i="11" s="1"/>
  <c r="K2615" i="11"/>
  <c r="L2615" i="11" s="1"/>
  <c r="K2614" i="11"/>
  <c r="L2614" i="11" s="1"/>
  <c r="K2613" i="11"/>
  <c r="L2613" i="11" s="1"/>
  <c r="K2612" i="11"/>
  <c r="L2612" i="11" s="1"/>
  <c r="K2611" i="11"/>
  <c r="L2611" i="11" s="1"/>
  <c r="K2610" i="11"/>
  <c r="L2610" i="11" s="1"/>
  <c r="K2609" i="11"/>
  <c r="L2609" i="11" s="1"/>
  <c r="K2608" i="11"/>
  <c r="L2608" i="11" s="1"/>
  <c r="K2607" i="11"/>
  <c r="L2607" i="11" s="1"/>
  <c r="K2606" i="11"/>
  <c r="L2606" i="11" s="1"/>
  <c r="K2605" i="11"/>
  <c r="L2605" i="11" s="1"/>
  <c r="K2604" i="11"/>
  <c r="L2604" i="11" s="1"/>
  <c r="K2603" i="11"/>
  <c r="L2603" i="11" s="1"/>
  <c r="K2602" i="11"/>
  <c r="L2602" i="11" s="1"/>
  <c r="K2601" i="11"/>
  <c r="L2601" i="11" s="1"/>
  <c r="K2600" i="11"/>
  <c r="L2600" i="11" s="1"/>
  <c r="K2599" i="11"/>
  <c r="L2599" i="11" s="1"/>
  <c r="K2598" i="11"/>
  <c r="L2598" i="11" s="1"/>
  <c r="K2597" i="11"/>
  <c r="L2597" i="11" s="1"/>
  <c r="K2596" i="11"/>
  <c r="L2596" i="11" s="1"/>
  <c r="K2595" i="11"/>
  <c r="L2595" i="11" s="1"/>
  <c r="K2594" i="11"/>
  <c r="L2594" i="11" s="1"/>
  <c r="K2593" i="11"/>
  <c r="L2593" i="11" s="1"/>
  <c r="K2592" i="11"/>
  <c r="L2592" i="11" s="1"/>
  <c r="K2591" i="11"/>
  <c r="L2591" i="11" s="1"/>
  <c r="K2590" i="11"/>
  <c r="L2590" i="11" s="1"/>
  <c r="K2589" i="11"/>
  <c r="L2589" i="11" s="1"/>
  <c r="K2588" i="11"/>
  <c r="L2588" i="11" s="1"/>
  <c r="K2587" i="11"/>
  <c r="L2587" i="11" s="1"/>
  <c r="K2586" i="11"/>
  <c r="L2586" i="11" s="1"/>
  <c r="K2585" i="11"/>
  <c r="L2585" i="11" s="1"/>
  <c r="K2584" i="11"/>
  <c r="L2584" i="11" s="1"/>
  <c r="K2583" i="11"/>
  <c r="L2583" i="11" s="1"/>
  <c r="K2582" i="11"/>
  <c r="L2582" i="11" s="1"/>
  <c r="K2581" i="11"/>
  <c r="L2581" i="11" s="1"/>
  <c r="K2580" i="11"/>
  <c r="L2580" i="11" s="1"/>
  <c r="K2579" i="11"/>
  <c r="L2579" i="11" s="1"/>
  <c r="K2578" i="11"/>
  <c r="L2578" i="11" s="1"/>
  <c r="K2577" i="11"/>
  <c r="L2577" i="11" s="1"/>
  <c r="K2576" i="11"/>
  <c r="L2576" i="11" s="1"/>
  <c r="K2575" i="11"/>
  <c r="L2575" i="11" s="1"/>
  <c r="L2574" i="11"/>
  <c r="K2574" i="11"/>
  <c r="K2573" i="11"/>
  <c r="L2573" i="11" s="1"/>
  <c r="K2572" i="11"/>
  <c r="L2572" i="11" s="1"/>
  <c r="K2571" i="11"/>
  <c r="L2571" i="11" s="1"/>
  <c r="K2570" i="11"/>
  <c r="L2570" i="11" s="1"/>
  <c r="K2569" i="11"/>
  <c r="L2569" i="11" s="1"/>
  <c r="K2568" i="11"/>
  <c r="L2568" i="11" s="1"/>
  <c r="K2567" i="11"/>
  <c r="L2567" i="11" s="1"/>
  <c r="K2566" i="11"/>
  <c r="L2566" i="11" s="1"/>
  <c r="K2565" i="11"/>
  <c r="L2565" i="11" s="1"/>
  <c r="K2564" i="11"/>
  <c r="L2564" i="11" s="1"/>
  <c r="K2563" i="11"/>
  <c r="L2563" i="11" s="1"/>
  <c r="K2562" i="11"/>
  <c r="L2562" i="11" s="1"/>
  <c r="K2561" i="11"/>
  <c r="L2561" i="11" s="1"/>
  <c r="K2560" i="11"/>
  <c r="L2560" i="11" s="1"/>
  <c r="K2559" i="11"/>
  <c r="L2559" i="11" s="1"/>
  <c r="K2558" i="11"/>
  <c r="L2558" i="11" s="1"/>
  <c r="K2557" i="11"/>
  <c r="L2557" i="11" s="1"/>
  <c r="K2556" i="11"/>
  <c r="L2556" i="11" s="1"/>
  <c r="K2555" i="11"/>
  <c r="L2555" i="11" s="1"/>
  <c r="K2554" i="11"/>
  <c r="L2554" i="11" s="1"/>
  <c r="K2553" i="11"/>
  <c r="L2553" i="11" s="1"/>
  <c r="K2552" i="11"/>
  <c r="L2552" i="11" s="1"/>
  <c r="K2551" i="11"/>
  <c r="L2551" i="11" s="1"/>
  <c r="K2550" i="11"/>
  <c r="L2550" i="11" s="1"/>
  <c r="K2549" i="11"/>
  <c r="L2549" i="11" s="1"/>
  <c r="K2548" i="11"/>
  <c r="L2548" i="11" s="1"/>
  <c r="K2547" i="11"/>
  <c r="L2547" i="11" s="1"/>
  <c r="K2546" i="11"/>
  <c r="L2546" i="11" s="1"/>
  <c r="K2545" i="11"/>
  <c r="L2545" i="11" s="1"/>
  <c r="K2544" i="11"/>
  <c r="L2544" i="11" s="1"/>
  <c r="K2543" i="11"/>
  <c r="L2543" i="11" s="1"/>
  <c r="K2542" i="11"/>
  <c r="L2542" i="11" s="1"/>
  <c r="K2541" i="11"/>
  <c r="L2541" i="11" s="1"/>
  <c r="K2540" i="11"/>
  <c r="L2540" i="11" s="1"/>
  <c r="K2539" i="11"/>
  <c r="L2539" i="11" s="1"/>
  <c r="K2538" i="11"/>
  <c r="L2538" i="11" s="1"/>
  <c r="K2537" i="11"/>
  <c r="L2537" i="11" s="1"/>
  <c r="K2536" i="11"/>
  <c r="L2536" i="11" s="1"/>
  <c r="K2535" i="11"/>
  <c r="L2535" i="11" s="1"/>
  <c r="K2534" i="11"/>
  <c r="L2534" i="11" s="1"/>
  <c r="K2533" i="11"/>
  <c r="L2533" i="11" s="1"/>
  <c r="K2532" i="11"/>
  <c r="L2532" i="11" s="1"/>
  <c r="K2531" i="11"/>
  <c r="L2531" i="11" s="1"/>
  <c r="K2530" i="11"/>
  <c r="L2530" i="11" s="1"/>
  <c r="K2529" i="11"/>
  <c r="L2529" i="11" s="1"/>
  <c r="K2528" i="11"/>
  <c r="L2528" i="11" s="1"/>
  <c r="K2527" i="11"/>
  <c r="L2527" i="11" s="1"/>
  <c r="K2526" i="11"/>
  <c r="L2526" i="11" s="1"/>
  <c r="K2525" i="11"/>
  <c r="L2525" i="11" s="1"/>
  <c r="K2524" i="11"/>
  <c r="L2524" i="11" s="1"/>
  <c r="K2523" i="11"/>
  <c r="L2523" i="11" s="1"/>
  <c r="K2522" i="11"/>
  <c r="L2522" i="11" s="1"/>
  <c r="K2521" i="11"/>
  <c r="L2521" i="11" s="1"/>
  <c r="K2520" i="11"/>
  <c r="L2520" i="11" s="1"/>
  <c r="K2519" i="11"/>
  <c r="L2519" i="11" s="1"/>
  <c r="K2518" i="11"/>
  <c r="L2518" i="11" s="1"/>
  <c r="K2517" i="11"/>
  <c r="L2517" i="11" s="1"/>
  <c r="K2516" i="11"/>
  <c r="L2516" i="11" s="1"/>
  <c r="K2515" i="11"/>
  <c r="L2515" i="11" s="1"/>
  <c r="K2514" i="11"/>
  <c r="L2514" i="11" s="1"/>
  <c r="K2513" i="11"/>
  <c r="L2513" i="11" s="1"/>
  <c r="K2512" i="11"/>
  <c r="L2512" i="11" s="1"/>
  <c r="K2511" i="11"/>
  <c r="L2511" i="11" s="1"/>
  <c r="K2510" i="11"/>
  <c r="L2510" i="11" s="1"/>
  <c r="K2509" i="11"/>
  <c r="L2509" i="11" s="1"/>
  <c r="K2508" i="11"/>
  <c r="L2508" i="11" s="1"/>
  <c r="K2507" i="11"/>
  <c r="L2507" i="11" s="1"/>
  <c r="K2506" i="11"/>
  <c r="L2506" i="11" s="1"/>
  <c r="K2505" i="11"/>
  <c r="L2505" i="11" s="1"/>
  <c r="K2504" i="11"/>
  <c r="L2504" i="11" s="1"/>
  <c r="K2503" i="11"/>
  <c r="L2503" i="11" s="1"/>
  <c r="K2502" i="11"/>
  <c r="L2502" i="11" s="1"/>
  <c r="K2501" i="11"/>
  <c r="L2501" i="11" s="1"/>
  <c r="K2500" i="11"/>
  <c r="L2500" i="11" s="1"/>
  <c r="K2499" i="11"/>
  <c r="L2499" i="11" s="1"/>
  <c r="K2498" i="11"/>
  <c r="L2498" i="11" s="1"/>
  <c r="K2497" i="11"/>
  <c r="L2497" i="11" s="1"/>
  <c r="K2496" i="11"/>
  <c r="L2496" i="11" s="1"/>
  <c r="K2495" i="11"/>
  <c r="L2495" i="11" s="1"/>
  <c r="K2494" i="11"/>
  <c r="L2494" i="11" s="1"/>
  <c r="K2493" i="11"/>
  <c r="L2493" i="11" s="1"/>
  <c r="K2492" i="11"/>
  <c r="L2492" i="11" s="1"/>
  <c r="K2491" i="11"/>
  <c r="L2491" i="11" s="1"/>
  <c r="K2490" i="11"/>
  <c r="L2490" i="11" s="1"/>
  <c r="K2489" i="11"/>
  <c r="L2489" i="11" s="1"/>
  <c r="K2488" i="11"/>
  <c r="L2488" i="11" s="1"/>
  <c r="K2487" i="11"/>
  <c r="L2487" i="11" s="1"/>
  <c r="K2486" i="11"/>
  <c r="L2486" i="11" s="1"/>
  <c r="K2485" i="11"/>
  <c r="L2485" i="11" s="1"/>
  <c r="K2484" i="11"/>
  <c r="L2484" i="11" s="1"/>
  <c r="K2483" i="11"/>
  <c r="L2483" i="11" s="1"/>
  <c r="K2482" i="11"/>
  <c r="L2482" i="11" s="1"/>
  <c r="K2481" i="11"/>
  <c r="L2481" i="11" s="1"/>
  <c r="K2480" i="11"/>
  <c r="L2480" i="11" s="1"/>
  <c r="K2479" i="11"/>
  <c r="L2479" i="11" s="1"/>
  <c r="L2478" i="11"/>
  <c r="K2478" i="11"/>
  <c r="O2477" i="11"/>
  <c r="K2477" i="11"/>
  <c r="L2477" i="11" s="1"/>
  <c r="K2476" i="11"/>
  <c r="L2476" i="11" s="1"/>
  <c r="K2475" i="11"/>
  <c r="L2475" i="11" s="1"/>
  <c r="L2474" i="11"/>
  <c r="K2474" i="11"/>
  <c r="K2473" i="11"/>
  <c r="L2473" i="11" s="1"/>
  <c r="K2472" i="11"/>
  <c r="L2472" i="11" s="1"/>
  <c r="K2471" i="11"/>
  <c r="L2471" i="11" s="1"/>
  <c r="K2470" i="11"/>
  <c r="L2470" i="11" s="1"/>
  <c r="K2469" i="11"/>
  <c r="L2469" i="11" s="1"/>
  <c r="K2468" i="11"/>
  <c r="L2468" i="11" s="1"/>
  <c r="K2467" i="11"/>
  <c r="L2467" i="11" s="1"/>
  <c r="K2466" i="11"/>
  <c r="L2466" i="11" s="1"/>
  <c r="K2465" i="11"/>
  <c r="L2465" i="11" s="1"/>
  <c r="K2464" i="11"/>
  <c r="L2464" i="11" s="1"/>
  <c r="K2463" i="11"/>
  <c r="L2463" i="11" s="1"/>
  <c r="K2462" i="11"/>
  <c r="L2462" i="11" s="1"/>
  <c r="K2461" i="11"/>
  <c r="L2461" i="11" s="1"/>
  <c r="K2460" i="11"/>
  <c r="L2460" i="11" s="1"/>
  <c r="K2459" i="11"/>
  <c r="L2459" i="11" s="1"/>
  <c r="K2458" i="11"/>
  <c r="L2458" i="11" s="1"/>
  <c r="K2457" i="11"/>
  <c r="L2457" i="11" s="1"/>
  <c r="K2456" i="11"/>
  <c r="L2456" i="11" s="1"/>
  <c r="K2455" i="11"/>
  <c r="L2455" i="11" s="1"/>
  <c r="K2454" i="11"/>
  <c r="L2454" i="11" s="1"/>
  <c r="K2453" i="11"/>
  <c r="L2453" i="11" s="1"/>
  <c r="K2452" i="11"/>
  <c r="L2452" i="11" s="1"/>
  <c r="K2451" i="11"/>
  <c r="L2451" i="11" s="1"/>
  <c r="K2450" i="11"/>
  <c r="L2450" i="11" s="1"/>
  <c r="K2449" i="11"/>
  <c r="L2449" i="11" s="1"/>
  <c r="K2448" i="11"/>
  <c r="L2448" i="11" s="1"/>
  <c r="K2447" i="11"/>
  <c r="L2447" i="11" s="1"/>
  <c r="K2446" i="11"/>
  <c r="L2446" i="11" s="1"/>
  <c r="K2445" i="11"/>
  <c r="L2445" i="11" s="1"/>
  <c r="K2444" i="11"/>
  <c r="L2444" i="11" s="1"/>
  <c r="K2443" i="11"/>
  <c r="L2443" i="11" s="1"/>
  <c r="K2442" i="11"/>
  <c r="L2442" i="11" s="1"/>
  <c r="K2441" i="11"/>
  <c r="L2441" i="11" s="1"/>
  <c r="K2440" i="11"/>
  <c r="L2440" i="11" s="1"/>
  <c r="K2439" i="11"/>
  <c r="L2439" i="11" s="1"/>
  <c r="K2438" i="11"/>
  <c r="L2438" i="11" s="1"/>
  <c r="K2437" i="11"/>
  <c r="L2437" i="11" s="1"/>
  <c r="K2436" i="11"/>
  <c r="L2436" i="11" s="1"/>
  <c r="K2435" i="11"/>
  <c r="L2435" i="11" s="1"/>
  <c r="K2434" i="11"/>
  <c r="L2434" i="11" s="1"/>
  <c r="K2433" i="11"/>
  <c r="L2433" i="11" s="1"/>
  <c r="K2432" i="11"/>
  <c r="L2432" i="11" s="1"/>
  <c r="K2431" i="11"/>
  <c r="L2431" i="11" s="1"/>
  <c r="K2430" i="11"/>
  <c r="L2430" i="11" s="1"/>
  <c r="K2429" i="11"/>
  <c r="L2429" i="11" s="1"/>
  <c r="K2428" i="11"/>
  <c r="L2428" i="11" s="1"/>
  <c r="K2427" i="11"/>
  <c r="L2427" i="11" s="1"/>
  <c r="K2426" i="11"/>
  <c r="L2426" i="11" s="1"/>
  <c r="K2425" i="11"/>
  <c r="L2425" i="11" s="1"/>
  <c r="K2424" i="11"/>
  <c r="L2424" i="11" s="1"/>
  <c r="K2423" i="11"/>
  <c r="L2423" i="11" s="1"/>
  <c r="K2422" i="11"/>
  <c r="L2422" i="11" s="1"/>
  <c r="K2421" i="11"/>
  <c r="L2421" i="11" s="1"/>
  <c r="K2420" i="11"/>
  <c r="L2420" i="11" s="1"/>
  <c r="K2419" i="11"/>
  <c r="L2419" i="11" s="1"/>
  <c r="K2418" i="11"/>
  <c r="L2418" i="11" s="1"/>
  <c r="K2417" i="11"/>
  <c r="L2417" i="11" s="1"/>
  <c r="K2416" i="11"/>
  <c r="L2416" i="11" s="1"/>
  <c r="K2415" i="11"/>
  <c r="L2415" i="11" s="1"/>
  <c r="K2414" i="11"/>
  <c r="L2414" i="11" s="1"/>
  <c r="K2413" i="11"/>
  <c r="L2413" i="11" s="1"/>
  <c r="K2412" i="11"/>
  <c r="L2412" i="11" s="1"/>
  <c r="K2411" i="11"/>
  <c r="L2411" i="11" s="1"/>
  <c r="K2410" i="11"/>
  <c r="L2410" i="11" s="1"/>
  <c r="K2409" i="11"/>
  <c r="L2409" i="11" s="1"/>
  <c r="K2408" i="11"/>
  <c r="L2408" i="11" s="1"/>
  <c r="K2407" i="11"/>
  <c r="L2407" i="11" s="1"/>
  <c r="K2406" i="11"/>
  <c r="L2406" i="11" s="1"/>
  <c r="K2405" i="11"/>
  <c r="L2405" i="11" s="1"/>
  <c r="K2404" i="11"/>
  <c r="L2404" i="11" s="1"/>
  <c r="K2403" i="11"/>
  <c r="L2403" i="11" s="1"/>
  <c r="K2402" i="11"/>
  <c r="L2402" i="11" s="1"/>
  <c r="K2401" i="11"/>
  <c r="L2401" i="11" s="1"/>
  <c r="K2400" i="11"/>
  <c r="L2400" i="11" s="1"/>
  <c r="K2399" i="11"/>
  <c r="L2399" i="11" s="1"/>
  <c r="K2398" i="11"/>
  <c r="L2398" i="11" s="1"/>
  <c r="K2397" i="11"/>
  <c r="L2397" i="11" s="1"/>
  <c r="K2396" i="11"/>
  <c r="L2396" i="11" s="1"/>
  <c r="K2395" i="11"/>
  <c r="L2395" i="11" s="1"/>
  <c r="L2394" i="11"/>
  <c r="K2394" i="11"/>
  <c r="K2393" i="11"/>
  <c r="L2393" i="11" s="1"/>
  <c r="K2392" i="11"/>
  <c r="L2392" i="11" s="1"/>
  <c r="K2391" i="11"/>
  <c r="L2391" i="11" s="1"/>
  <c r="K2390" i="11"/>
  <c r="L2390" i="11" s="1"/>
  <c r="K2389" i="11"/>
  <c r="L2389" i="11" s="1"/>
  <c r="K2388" i="11"/>
  <c r="L2388" i="11" s="1"/>
  <c r="K2387" i="11"/>
  <c r="L2387" i="11" s="1"/>
  <c r="K2386" i="11"/>
  <c r="L2386" i="11" s="1"/>
  <c r="K2385" i="11"/>
  <c r="L2385" i="11" s="1"/>
  <c r="K2384" i="11"/>
  <c r="L2384" i="11" s="1"/>
  <c r="K2383" i="11"/>
  <c r="L2383" i="11" s="1"/>
  <c r="K2382" i="11"/>
  <c r="L2382" i="11" s="1"/>
  <c r="K2381" i="11"/>
  <c r="L2381" i="11" s="1"/>
  <c r="K2380" i="11"/>
  <c r="L2380" i="11" s="1"/>
  <c r="K2379" i="11"/>
  <c r="L2379" i="11" s="1"/>
  <c r="K2378" i="11"/>
  <c r="L2378" i="11" s="1"/>
  <c r="K2377" i="11"/>
  <c r="L2377" i="11" s="1"/>
  <c r="K2376" i="11"/>
  <c r="L2376" i="11" s="1"/>
  <c r="K2375" i="11"/>
  <c r="L2375" i="11" s="1"/>
  <c r="K2374" i="11"/>
  <c r="L2374" i="11" s="1"/>
  <c r="K2373" i="11"/>
  <c r="L2373" i="11" s="1"/>
  <c r="K2372" i="11"/>
  <c r="L2372" i="11" s="1"/>
  <c r="K2371" i="11"/>
  <c r="L2371" i="11" s="1"/>
  <c r="K2370" i="11"/>
  <c r="L2370" i="11" s="1"/>
  <c r="K2369" i="11"/>
  <c r="L2369" i="11" s="1"/>
  <c r="K2368" i="11"/>
  <c r="L2368" i="11" s="1"/>
  <c r="K2367" i="11"/>
  <c r="L2367" i="11" s="1"/>
  <c r="K2366" i="11"/>
  <c r="L2366" i="11" s="1"/>
  <c r="K2365" i="11"/>
  <c r="L2365" i="11" s="1"/>
  <c r="K2364" i="11"/>
  <c r="L2364" i="11" s="1"/>
  <c r="K2363" i="11"/>
  <c r="L2363" i="11" s="1"/>
  <c r="K2362" i="11"/>
  <c r="L2362" i="11" s="1"/>
  <c r="K2361" i="11"/>
  <c r="L2361" i="11" s="1"/>
  <c r="K2360" i="11"/>
  <c r="L2360" i="11" s="1"/>
  <c r="K2359" i="11"/>
  <c r="L2359" i="11" s="1"/>
  <c r="K2358" i="11"/>
  <c r="L2358" i="11" s="1"/>
  <c r="K2357" i="11"/>
  <c r="L2357" i="11" s="1"/>
  <c r="K2356" i="11"/>
  <c r="L2356" i="11" s="1"/>
  <c r="K2355" i="11"/>
  <c r="L2355" i="11" s="1"/>
  <c r="K2354" i="11"/>
  <c r="L2354" i="11" s="1"/>
  <c r="K2353" i="11"/>
  <c r="L2353" i="11" s="1"/>
  <c r="K2352" i="11"/>
  <c r="L2352" i="11" s="1"/>
  <c r="K2351" i="11"/>
  <c r="L2351" i="11" s="1"/>
  <c r="K2350" i="11"/>
  <c r="L2350" i="11" s="1"/>
  <c r="K2349" i="11"/>
  <c r="L2349" i="11" s="1"/>
  <c r="K2348" i="11"/>
  <c r="L2348" i="11" s="1"/>
  <c r="K2347" i="11"/>
  <c r="L2347" i="11" s="1"/>
  <c r="K2346" i="11"/>
  <c r="L2346" i="11" s="1"/>
  <c r="K2345" i="11"/>
  <c r="L2345" i="11" s="1"/>
  <c r="K2344" i="11"/>
  <c r="L2344" i="11" s="1"/>
  <c r="K2343" i="11"/>
  <c r="L2343" i="11" s="1"/>
  <c r="K2342" i="11"/>
  <c r="L2342" i="11" s="1"/>
  <c r="K2341" i="11"/>
  <c r="L2341" i="11" s="1"/>
  <c r="K2340" i="11"/>
  <c r="L2340" i="11" s="1"/>
  <c r="K2339" i="11"/>
  <c r="L2339" i="11" s="1"/>
  <c r="K2338" i="11"/>
  <c r="L2338" i="11" s="1"/>
  <c r="K2337" i="11"/>
  <c r="L2337" i="11" s="1"/>
  <c r="K2336" i="11"/>
  <c r="L2336" i="11" s="1"/>
  <c r="K2335" i="11"/>
  <c r="L2335" i="11" s="1"/>
  <c r="K2334" i="11"/>
  <c r="L2334" i="11" s="1"/>
  <c r="K2333" i="11"/>
  <c r="L2333" i="11" s="1"/>
  <c r="K2332" i="11"/>
  <c r="L2332" i="11" s="1"/>
  <c r="K2331" i="11"/>
  <c r="L2331" i="11" s="1"/>
  <c r="K2330" i="11"/>
  <c r="L2330" i="11" s="1"/>
  <c r="K2329" i="11"/>
  <c r="L2329" i="11" s="1"/>
  <c r="K2328" i="11"/>
  <c r="L2328" i="11" s="1"/>
  <c r="K2327" i="11"/>
  <c r="L2327" i="11" s="1"/>
  <c r="L2326" i="11"/>
  <c r="K2326" i="11"/>
  <c r="K2325" i="11"/>
  <c r="L2325" i="11" s="1"/>
  <c r="K2324" i="11"/>
  <c r="L2324" i="11" s="1"/>
  <c r="K2323" i="11"/>
  <c r="L2323" i="11" s="1"/>
  <c r="K2322" i="11"/>
  <c r="L2322" i="11" s="1"/>
  <c r="K2321" i="11"/>
  <c r="L2321" i="11" s="1"/>
  <c r="K2320" i="11"/>
  <c r="L2320" i="11" s="1"/>
  <c r="K2319" i="11"/>
  <c r="L2319" i="11" s="1"/>
  <c r="K2318" i="11"/>
  <c r="L2318" i="11" s="1"/>
  <c r="K2317" i="11"/>
  <c r="L2317" i="11" s="1"/>
  <c r="K2316" i="11"/>
  <c r="L2316" i="11" s="1"/>
  <c r="K2315" i="11"/>
  <c r="L2315" i="11" s="1"/>
  <c r="K2314" i="11"/>
  <c r="L2314" i="11" s="1"/>
  <c r="K2313" i="11"/>
  <c r="L2313" i="11" s="1"/>
  <c r="K2312" i="11"/>
  <c r="L2312" i="11" s="1"/>
  <c r="K2311" i="11"/>
  <c r="L2311" i="11" s="1"/>
  <c r="K2310" i="11"/>
  <c r="L2310" i="11" s="1"/>
  <c r="K2309" i="11"/>
  <c r="L2309" i="11" s="1"/>
  <c r="K2308" i="11"/>
  <c r="L2308" i="11" s="1"/>
  <c r="K2307" i="11"/>
  <c r="L2307" i="11" s="1"/>
  <c r="K2306" i="11"/>
  <c r="L2306" i="11" s="1"/>
  <c r="K2305" i="11"/>
  <c r="L2305" i="11" s="1"/>
  <c r="K2304" i="11"/>
  <c r="L2304" i="11" s="1"/>
  <c r="K2303" i="11"/>
  <c r="L2303" i="11" s="1"/>
  <c r="K2302" i="11"/>
  <c r="L2302" i="11" s="1"/>
  <c r="K2301" i="11"/>
  <c r="L2301" i="11" s="1"/>
  <c r="K2300" i="11"/>
  <c r="L2300" i="11" s="1"/>
  <c r="K2299" i="11"/>
  <c r="L2299" i="11" s="1"/>
  <c r="K2298" i="11"/>
  <c r="L2298" i="11" s="1"/>
  <c r="K2297" i="11"/>
  <c r="L2297" i="11" s="1"/>
  <c r="K2296" i="11"/>
  <c r="L2296" i="11" s="1"/>
  <c r="K2295" i="11"/>
  <c r="L2295" i="11" s="1"/>
  <c r="K2294" i="11"/>
  <c r="L2294" i="11" s="1"/>
  <c r="K2293" i="11"/>
  <c r="L2293" i="11" s="1"/>
  <c r="K2292" i="11"/>
  <c r="L2292" i="11" s="1"/>
  <c r="K2291" i="11"/>
  <c r="L2291" i="11" s="1"/>
  <c r="K2290" i="11"/>
  <c r="L2290" i="11" s="1"/>
  <c r="K2289" i="11"/>
  <c r="L2289" i="11" s="1"/>
  <c r="K2288" i="11"/>
  <c r="L2288" i="11" s="1"/>
  <c r="K2287" i="11"/>
  <c r="L2287" i="11" s="1"/>
  <c r="K2286" i="11"/>
  <c r="L2286" i="11" s="1"/>
  <c r="K2285" i="11"/>
  <c r="L2285" i="11" s="1"/>
  <c r="K2284" i="11"/>
  <c r="L2284" i="11" s="1"/>
  <c r="K2283" i="11"/>
  <c r="L2283" i="11" s="1"/>
  <c r="K2282" i="11"/>
  <c r="L2282" i="11" s="1"/>
  <c r="K2281" i="11"/>
  <c r="L2281" i="11" s="1"/>
  <c r="K2280" i="11"/>
  <c r="L2280" i="11" s="1"/>
  <c r="K2279" i="11"/>
  <c r="L2279" i="11" s="1"/>
  <c r="K2278" i="11"/>
  <c r="L2278" i="11" s="1"/>
  <c r="K2277" i="11"/>
  <c r="L2277" i="11" s="1"/>
  <c r="K2276" i="11"/>
  <c r="L2276" i="11" s="1"/>
  <c r="K2275" i="11"/>
  <c r="L2275" i="11" s="1"/>
  <c r="K2274" i="11"/>
  <c r="L2274" i="11" s="1"/>
  <c r="K2273" i="11"/>
  <c r="L2273" i="11" s="1"/>
  <c r="K2272" i="11"/>
  <c r="L2272" i="11" s="1"/>
  <c r="K2271" i="11"/>
  <c r="L2271" i="11" s="1"/>
  <c r="K2270" i="11"/>
  <c r="L2270" i="11" s="1"/>
  <c r="K2269" i="11"/>
  <c r="L2269" i="11" s="1"/>
  <c r="K2268" i="11"/>
  <c r="L2268" i="11" s="1"/>
  <c r="K2267" i="11"/>
  <c r="L2267" i="11" s="1"/>
  <c r="L2266" i="11"/>
  <c r="K2266" i="11"/>
  <c r="K2265" i="11"/>
  <c r="L2265" i="11" s="1"/>
  <c r="K2264" i="11"/>
  <c r="L2264" i="11" s="1"/>
  <c r="K2263" i="11"/>
  <c r="L2263" i="11" s="1"/>
  <c r="K2262" i="11"/>
  <c r="L2262" i="11" s="1"/>
  <c r="K2261" i="11"/>
  <c r="L2261" i="11" s="1"/>
  <c r="K2260" i="11"/>
  <c r="L2260" i="11" s="1"/>
  <c r="K2259" i="11"/>
  <c r="L2259" i="11" s="1"/>
  <c r="K2258" i="11"/>
  <c r="L2258" i="11" s="1"/>
  <c r="K2257" i="11"/>
  <c r="L2257" i="11" s="1"/>
  <c r="K2256" i="11"/>
  <c r="L2256" i="11" s="1"/>
  <c r="K2255" i="11"/>
  <c r="L2255" i="11" s="1"/>
  <c r="K2254" i="11"/>
  <c r="L2254" i="11" s="1"/>
  <c r="K2253" i="11"/>
  <c r="L2253" i="11" s="1"/>
  <c r="K2252" i="11"/>
  <c r="L2252" i="11" s="1"/>
  <c r="K2251" i="11"/>
  <c r="L2251" i="11" s="1"/>
  <c r="K2250" i="11"/>
  <c r="L2250" i="11" s="1"/>
  <c r="K2249" i="11"/>
  <c r="L2249" i="11" s="1"/>
  <c r="K2248" i="11"/>
  <c r="L2248" i="11" s="1"/>
  <c r="K2247" i="11"/>
  <c r="L2247" i="11" s="1"/>
  <c r="K2246" i="11"/>
  <c r="L2246" i="11" s="1"/>
  <c r="K2245" i="11"/>
  <c r="L2245" i="11" s="1"/>
  <c r="K2244" i="11"/>
  <c r="L2244" i="11" s="1"/>
  <c r="K2243" i="11"/>
  <c r="L2243" i="11" s="1"/>
  <c r="K2242" i="11"/>
  <c r="L2242" i="11" s="1"/>
  <c r="K2241" i="11"/>
  <c r="L2241" i="11" s="1"/>
  <c r="K2240" i="11"/>
  <c r="L2240" i="11" s="1"/>
  <c r="K2239" i="11"/>
  <c r="L2239" i="11" s="1"/>
  <c r="K2238" i="11"/>
  <c r="L2238" i="11" s="1"/>
  <c r="K2237" i="11"/>
  <c r="L2237" i="11" s="1"/>
  <c r="K2236" i="11"/>
  <c r="L2236" i="11" s="1"/>
  <c r="O2235" i="11"/>
  <c r="K2235" i="11"/>
  <c r="L2235" i="11" s="1"/>
  <c r="K2234" i="11"/>
  <c r="L2234" i="11" s="1"/>
  <c r="K2233" i="11"/>
  <c r="L2233" i="11" s="1"/>
  <c r="K2232" i="11"/>
  <c r="L2232" i="11" s="1"/>
  <c r="K2231" i="11"/>
  <c r="L2231" i="11" s="1"/>
  <c r="K2230" i="11"/>
  <c r="L2230" i="11" s="1"/>
  <c r="K2229" i="11"/>
  <c r="L2229" i="11" s="1"/>
  <c r="K2228" i="11"/>
  <c r="L2228" i="11" s="1"/>
  <c r="K2227" i="11"/>
  <c r="L2227" i="11" s="1"/>
  <c r="K2226" i="11"/>
  <c r="L2226" i="11" s="1"/>
  <c r="K2225" i="11"/>
  <c r="L2225" i="11" s="1"/>
  <c r="K2224" i="11"/>
  <c r="L2224" i="11" s="1"/>
  <c r="K2223" i="11"/>
  <c r="L2223" i="11" s="1"/>
  <c r="K2222" i="11"/>
  <c r="L2222" i="11" s="1"/>
  <c r="K2221" i="11"/>
  <c r="L2221" i="11" s="1"/>
  <c r="K2220" i="11"/>
  <c r="L2220" i="11" s="1"/>
  <c r="K2219" i="11"/>
  <c r="L2219" i="11" s="1"/>
  <c r="K2218" i="11"/>
  <c r="L2218" i="11" s="1"/>
  <c r="K2217" i="11"/>
  <c r="L2217" i="11" s="1"/>
  <c r="K2216" i="11"/>
  <c r="L2216" i="11" s="1"/>
  <c r="K2215" i="11"/>
  <c r="L2215" i="11" s="1"/>
  <c r="K2214" i="11"/>
  <c r="L2214" i="11" s="1"/>
  <c r="K2213" i="11"/>
  <c r="L2213" i="11" s="1"/>
  <c r="K2212" i="11"/>
  <c r="L2212" i="11" s="1"/>
  <c r="K2211" i="11"/>
  <c r="L2211" i="11" s="1"/>
  <c r="K2210" i="11"/>
  <c r="L2210" i="11" s="1"/>
  <c r="K2209" i="11"/>
  <c r="L2209" i="11" s="1"/>
  <c r="K2208" i="11"/>
  <c r="L2208" i="11" s="1"/>
  <c r="K2207" i="11"/>
  <c r="L2207" i="11" s="1"/>
  <c r="K2206" i="11"/>
  <c r="L2206" i="11" s="1"/>
  <c r="K2205" i="11"/>
  <c r="L2205" i="11" s="1"/>
  <c r="K2204" i="11"/>
  <c r="L2204" i="11" s="1"/>
  <c r="K2203" i="11"/>
  <c r="L2203" i="11" s="1"/>
  <c r="K2202" i="11"/>
  <c r="L2202" i="11" s="1"/>
  <c r="K2201" i="11"/>
  <c r="L2201" i="11" s="1"/>
  <c r="K2200" i="11"/>
  <c r="L2200" i="11" s="1"/>
  <c r="K2199" i="11"/>
  <c r="L2199" i="11" s="1"/>
  <c r="K2198" i="11"/>
  <c r="L2198" i="11" s="1"/>
  <c r="K2197" i="11"/>
  <c r="L2197" i="11" s="1"/>
  <c r="K2196" i="11"/>
  <c r="L2196" i="11" s="1"/>
  <c r="K2195" i="11"/>
  <c r="L2195" i="11" s="1"/>
  <c r="K2194" i="11"/>
  <c r="L2194" i="11" s="1"/>
  <c r="K2193" i="11"/>
  <c r="L2193" i="11" s="1"/>
  <c r="K2192" i="11"/>
  <c r="L2192" i="11" s="1"/>
  <c r="K2191" i="11"/>
  <c r="L2191" i="11" s="1"/>
  <c r="K2190" i="11"/>
  <c r="L2190" i="11" s="1"/>
  <c r="K2189" i="11"/>
  <c r="L2189" i="11" s="1"/>
  <c r="K2188" i="11"/>
  <c r="L2188" i="11" s="1"/>
  <c r="K2187" i="11"/>
  <c r="L2187" i="11" s="1"/>
  <c r="K2186" i="11"/>
  <c r="L2186" i="11" s="1"/>
  <c r="K2185" i="11"/>
  <c r="L2185" i="11" s="1"/>
  <c r="K2184" i="11"/>
  <c r="L2184" i="11" s="1"/>
  <c r="K2183" i="11"/>
  <c r="L2183" i="11" s="1"/>
  <c r="K2182" i="11"/>
  <c r="L2182" i="11" s="1"/>
  <c r="K2181" i="11"/>
  <c r="L2181" i="11" s="1"/>
  <c r="K2180" i="11"/>
  <c r="L2180" i="11" s="1"/>
  <c r="K2179" i="11"/>
  <c r="L2179" i="11" s="1"/>
  <c r="K2178" i="11"/>
  <c r="L2178" i="11" s="1"/>
  <c r="K2177" i="11"/>
  <c r="L2177" i="11" s="1"/>
  <c r="K2176" i="11"/>
  <c r="L2176" i="11" s="1"/>
  <c r="K2175" i="11"/>
  <c r="L2175" i="11" s="1"/>
  <c r="K2174" i="11"/>
  <c r="L2174" i="11" s="1"/>
  <c r="K2173" i="11"/>
  <c r="L2173" i="11" s="1"/>
  <c r="K2172" i="11"/>
  <c r="L2172" i="11" s="1"/>
  <c r="O2171" i="11"/>
  <c r="K2171" i="11"/>
  <c r="L2171" i="11" s="1"/>
  <c r="K2170" i="11"/>
  <c r="L2170" i="11" s="1"/>
  <c r="K2169" i="11"/>
  <c r="L2169" i="11" s="1"/>
  <c r="K2168" i="11"/>
  <c r="L2168" i="11" s="1"/>
  <c r="K2167" i="11"/>
  <c r="L2167" i="11" s="1"/>
  <c r="K2166" i="11"/>
  <c r="L2166" i="11" s="1"/>
  <c r="K2165" i="11"/>
  <c r="L2165" i="11" s="1"/>
  <c r="K2164" i="11"/>
  <c r="L2164" i="11" s="1"/>
  <c r="K2163" i="11"/>
  <c r="L2163" i="11" s="1"/>
  <c r="K2162" i="11"/>
  <c r="L2162" i="11" s="1"/>
  <c r="K2161" i="11"/>
  <c r="L2161" i="11" s="1"/>
  <c r="K2160" i="11"/>
  <c r="L2160" i="11" s="1"/>
  <c r="K2159" i="11"/>
  <c r="L2159" i="11" s="1"/>
  <c r="K2158" i="11"/>
  <c r="L2158" i="11" s="1"/>
  <c r="K2157" i="11"/>
  <c r="L2157" i="11" s="1"/>
  <c r="K2156" i="11"/>
  <c r="L2156" i="11" s="1"/>
  <c r="K2155" i="11"/>
  <c r="L2155" i="11" s="1"/>
  <c r="K2154" i="11"/>
  <c r="L2154" i="11" s="1"/>
  <c r="K2153" i="11"/>
  <c r="L2153" i="11" s="1"/>
  <c r="K2152" i="11"/>
  <c r="L2152" i="11" s="1"/>
  <c r="K2151" i="11"/>
  <c r="L2151" i="11" s="1"/>
  <c r="K2150" i="11"/>
  <c r="L2150" i="11" s="1"/>
  <c r="K2149" i="11"/>
  <c r="L2149" i="11" s="1"/>
  <c r="K2148" i="11"/>
  <c r="L2148" i="11" s="1"/>
  <c r="K2147" i="11"/>
  <c r="L2147" i="11" s="1"/>
  <c r="K2146" i="11"/>
  <c r="L2146" i="11" s="1"/>
  <c r="K2145" i="11"/>
  <c r="L2145" i="11" s="1"/>
  <c r="K2144" i="11"/>
  <c r="L2144" i="11" s="1"/>
  <c r="K2143" i="11"/>
  <c r="L2143" i="11" s="1"/>
  <c r="K2142" i="11"/>
  <c r="L2142" i="11" s="1"/>
  <c r="K2141" i="11"/>
  <c r="L2141" i="11" s="1"/>
  <c r="K2140" i="11"/>
  <c r="L2140" i="11" s="1"/>
  <c r="K2139" i="11"/>
  <c r="L2139" i="11" s="1"/>
  <c r="K2138" i="11"/>
  <c r="L2138" i="11" s="1"/>
  <c r="K2137" i="11"/>
  <c r="L2137" i="11" s="1"/>
  <c r="K2136" i="11"/>
  <c r="L2136" i="11" s="1"/>
  <c r="K2135" i="11"/>
  <c r="L2135" i="11" s="1"/>
  <c r="K2134" i="11"/>
  <c r="L2134" i="11" s="1"/>
  <c r="K2133" i="11"/>
  <c r="L2133" i="11" s="1"/>
  <c r="K2132" i="11"/>
  <c r="L2132" i="11" s="1"/>
  <c r="K2131" i="11"/>
  <c r="L2131" i="11" s="1"/>
  <c r="K2130" i="11"/>
  <c r="L2130" i="11" s="1"/>
  <c r="K2129" i="11"/>
  <c r="L2129" i="11" s="1"/>
  <c r="K2128" i="11"/>
  <c r="L2128" i="11" s="1"/>
  <c r="K2127" i="11"/>
  <c r="L2127" i="11" s="1"/>
  <c r="K2126" i="11"/>
  <c r="L2126" i="11" s="1"/>
  <c r="K2125" i="11"/>
  <c r="L2125" i="11" s="1"/>
  <c r="K2124" i="11"/>
  <c r="L2124" i="11" s="1"/>
  <c r="K2123" i="11"/>
  <c r="L2123" i="11" s="1"/>
  <c r="K2122" i="11"/>
  <c r="L2122" i="11" s="1"/>
  <c r="K2121" i="11"/>
  <c r="L2121" i="11" s="1"/>
  <c r="K2120" i="11"/>
  <c r="L2120" i="11" s="1"/>
  <c r="K2119" i="11"/>
  <c r="L2119" i="11" s="1"/>
  <c r="K2118" i="11"/>
  <c r="L2118" i="11" s="1"/>
  <c r="K2117" i="11"/>
  <c r="L2117" i="11" s="1"/>
  <c r="K2116" i="11"/>
  <c r="L2116" i="11" s="1"/>
  <c r="K2115" i="11"/>
  <c r="L2115" i="11" s="1"/>
  <c r="K2114" i="11"/>
  <c r="L2114" i="11" s="1"/>
  <c r="K2113" i="11"/>
  <c r="L2113" i="11" s="1"/>
  <c r="K2112" i="11"/>
  <c r="L2112" i="11" s="1"/>
  <c r="K2111" i="11"/>
  <c r="L2111" i="11" s="1"/>
  <c r="K2110" i="11"/>
  <c r="L2110" i="11" s="1"/>
  <c r="K2109" i="11"/>
  <c r="L2109" i="11" s="1"/>
  <c r="K2108" i="11"/>
  <c r="L2108" i="11" s="1"/>
  <c r="O2107" i="11"/>
  <c r="K2107" i="11"/>
  <c r="L2107" i="11" s="1"/>
  <c r="K2106" i="11"/>
  <c r="L2106" i="11" s="1"/>
  <c r="K2105" i="11"/>
  <c r="L2105" i="11" s="1"/>
  <c r="K2104" i="11"/>
  <c r="L2104" i="11" s="1"/>
  <c r="K2103" i="11"/>
  <c r="L2103" i="11" s="1"/>
  <c r="K2102" i="11"/>
  <c r="L2102" i="11" s="1"/>
  <c r="K2101" i="11"/>
  <c r="L2101" i="11" s="1"/>
  <c r="K2100" i="11"/>
  <c r="L2100" i="11" s="1"/>
  <c r="K2099" i="11"/>
  <c r="L2099" i="11" s="1"/>
  <c r="K2098" i="11"/>
  <c r="L2098" i="11" s="1"/>
  <c r="K2097" i="11"/>
  <c r="L2097" i="11" s="1"/>
  <c r="K2096" i="11"/>
  <c r="L2096" i="11" s="1"/>
  <c r="K2095" i="11"/>
  <c r="L2095" i="11" s="1"/>
  <c r="K2094" i="11"/>
  <c r="L2094" i="11" s="1"/>
  <c r="K2093" i="11"/>
  <c r="L2093" i="11" s="1"/>
  <c r="K2092" i="11"/>
  <c r="L2092" i="11" s="1"/>
  <c r="K2091" i="11"/>
  <c r="L2091" i="11" s="1"/>
  <c r="K2090" i="11"/>
  <c r="L2090" i="11" s="1"/>
  <c r="K2089" i="11"/>
  <c r="L2089" i="11" s="1"/>
  <c r="K2088" i="11"/>
  <c r="L2088" i="11" s="1"/>
  <c r="K2087" i="11"/>
  <c r="L2087" i="11" s="1"/>
  <c r="K2086" i="11"/>
  <c r="L2086" i="11" s="1"/>
  <c r="K2085" i="11"/>
  <c r="L2085" i="11" s="1"/>
  <c r="K2084" i="11"/>
  <c r="L2084" i="11" s="1"/>
  <c r="K2083" i="11"/>
  <c r="L2083" i="11" s="1"/>
  <c r="K2082" i="11"/>
  <c r="L2082" i="11" s="1"/>
  <c r="K2081" i="11"/>
  <c r="L2081" i="11" s="1"/>
  <c r="K2080" i="11"/>
  <c r="L2080" i="11" s="1"/>
  <c r="K2079" i="11"/>
  <c r="L2079" i="11" s="1"/>
  <c r="K2078" i="11"/>
  <c r="L2078" i="11" s="1"/>
  <c r="K2077" i="11"/>
  <c r="L2077" i="11" s="1"/>
  <c r="K2076" i="11"/>
  <c r="L2076" i="11" s="1"/>
  <c r="K2075" i="11"/>
  <c r="L2075" i="11" s="1"/>
  <c r="K2074" i="11"/>
  <c r="L2074" i="11" s="1"/>
  <c r="K2073" i="11"/>
  <c r="L2073" i="11" s="1"/>
  <c r="K2072" i="11"/>
  <c r="L2072" i="11" s="1"/>
  <c r="K2071" i="11"/>
  <c r="L2071" i="11" s="1"/>
  <c r="K2070" i="11"/>
  <c r="L2070" i="11" s="1"/>
  <c r="K2069" i="11"/>
  <c r="L2069" i="11" s="1"/>
  <c r="K2068" i="11"/>
  <c r="L2068" i="11" s="1"/>
  <c r="K2067" i="11"/>
  <c r="L2067" i="11" s="1"/>
  <c r="K2066" i="11"/>
  <c r="L2066" i="11" s="1"/>
  <c r="K2065" i="11"/>
  <c r="L2065" i="11" s="1"/>
  <c r="K2064" i="11"/>
  <c r="L2064" i="11" s="1"/>
  <c r="K2063" i="11"/>
  <c r="L2063" i="11" s="1"/>
  <c r="K2062" i="11"/>
  <c r="L2062" i="11" s="1"/>
  <c r="K2061" i="11"/>
  <c r="L2061" i="11" s="1"/>
  <c r="K2060" i="11"/>
  <c r="L2060" i="11" s="1"/>
  <c r="K2059" i="11"/>
  <c r="L2059" i="11" s="1"/>
  <c r="K2058" i="11"/>
  <c r="L2058" i="11" s="1"/>
  <c r="K2057" i="11"/>
  <c r="L2057" i="11" s="1"/>
  <c r="K2056" i="11"/>
  <c r="L2056" i="11" s="1"/>
  <c r="K2055" i="11"/>
  <c r="L2055" i="11" s="1"/>
  <c r="K2054" i="11"/>
  <c r="L2054" i="11" s="1"/>
  <c r="K2053" i="11"/>
  <c r="L2053" i="11" s="1"/>
  <c r="K2052" i="11"/>
  <c r="L2052" i="11" s="1"/>
  <c r="K2051" i="11"/>
  <c r="L2051" i="11" s="1"/>
  <c r="K2050" i="11"/>
  <c r="L2050" i="11" s="1"/>
  <c r="O2049" i="11"/>
  <c r="K2049" i="11"/>
  <c r="L2049" i="11" s="1"/>
  <c r="K2048" i="11"/>
  <c r="L2048" i="11" s="1"/>
  <c r="K2047" i="11"/>
  <c r="L2047" i="11" s="1"/>
  <c r="K2046" i="11"/>
  <c r="L2046" i="11" s="1"/>
  <c r="K2045" i="11"/>
  <c r="L2045" i="11" s="1"/>
  <c r="K2044" i="11"/>
  <c r="L2044" i="11" s="1"/>
  <c r="K2043" i="11"/>
  <c r="L2043" i="11" s="1"/>
  <c r="K2042" i="11"/>
  <c r="L2042" i="11" s="1"/>
  <c r="K2041" i="11"/>
  <c r="L2041" i="11" s="1"/>
  <c r="K2040" i="11"/>
  <c r="L2040" i="11" s="1"/>
  <c r="K2039" i="11"/>
  <c r="L2039" i="11" s="1"/>
  <c r="K2038" i="11"/>
  <c r="L2038" i="11" s="1"/>
  <c r="K2037" i="11"/>
  <c r="L2037" i="11" s="1"/>
  <c r="K2036" i="11"/>
  <c r="L2036" i="11" s="1"/>
  <c r="K2035" i="11"/>
  <c r="L2035" i="11" s="1"/>
  <c r="K2034" i="11"/>
  <c r="L2034" i="11" s="1"/>
  <c r="K2033" i="11"/>
  <c r="L2033" i="11" s="1"/>
  <c r="K2032" i="11"/>
  <c r="L2032" i="11" s="1"/>
  <c r="K2031" i="11"/>
  <c r="L2031" i="11" s="1"/>
  <c r="K2030" i="11"/>
  <c r="L2030" i="11" s="1"/>
  <c r="K2029" i="11"/>
  <c r="L2029" i="11" s="1"/>
  <c r="K2028" i="11"/>
  <c r="L2028" i="11" s="1"/>
  <c r="K2027" i="11"/>
  <c r="L2027" i="11" s="1"/>
  <c r="K2026" i="11"/>
  <c r="L2026" i="11" s="1"/>
  <c r="K2025" i="11"/>
  <c r="L2025" i="11" s="1"/>
  <c r="K2024" i="11"/>
  <c r="L2024" i="11" s="1"/>
  <c r="K2023" i="11"/>
  <c r="L2023" i="11" s="1"/>
  <c r="K2022" i="11"/>
  <c r="L2022" i="11" s="1"/>
  <c r="K2021" i="11"/>
  <c r="L2021" i="11" s="1"/>
  <c r="K2020" i="11"/>
  <c r="L2020" i="11" s="1"/>
  <c r="K2019" i="11"/>
  <c r="L2019" i="11" s="1"/>
  <c r="K2018" i="11"/>
  <c r="L2018" i="11" s="1"/>
  <c r="K2017" i="11"/>
  <c r="L2017" i="11" s="1"/>
  <c r="K2016" i="11"/>
  <c r="L2016" i="11" s="1"/>
  <c r="K2015" i="11"/>
  <c r="L2015" i="11" s="1"/>
  <c r="K2014" i="11"/>
  <c r="L2014" i="11" s="1"/>
  <c r="K2013" i="11"/>
  <c r="L2013" i="11" s="1"/>
  <c r="K2012" i="11"/>
  <c r="L2012" i="11" s="1"/>
  <c r="K2011" i="11"/>
  <c r="L2011" i="11" s="1"/>
  <c r="K2010" i="11"/>
  <c r="L2010" i="11" s="1"/>
  <c r="K2009" i="11"/>
  <c r="L2009" i="11" s="1"/>
  <c r="K2008" i="11"/>
  <c r="L2008" i="11" s="1"/>
  <c r="K2007" i="11"/>
  <c r="L2007" i="11" s="1"/>
  <c r="K2006" i="11"/>
  <c r="L2006" i="11" s="1"/>
  <c r="K2005" i="11"/>
  <c r="L2005" i="11" s="1"/>
  <c r="K2004" i="11"/>
  <c r="L2004" i="11" s="1"/>
  <c r="K2003" i="11"/>
  <c r="L2003" i="11" s="1"/>
  <c r="K2002" i="11"/>
  <c r="L2002" i="11" s="1"/>
  <c r="K2001" i="11"/>
  <c r="L2001" i="11" s="1"/>
  <c r="K2000" i="11"/>
  <c r="L2000" i="11" s="1"/>
  <c r="K1999" i="11"/>
  <c r="L1999" i="11" s="1"/>
  <c r="K1998" i="11"/>
  <c r="L1998" i="11" s="1"/>
  <c r="K1997" i="11"/>
  <c r="L1997" i="11" s="1"/>
  <c r="K1996" i="11"/>
  <c r="L1996" i="11" s="1"/>
  <c r="K1995" i="11"/>
  <c r="L1995" i="11" s="1"/>
  <c r="K1994" i="11"/>
  <c r="L1994" i="11" s="1"/>
  <c r="K1993" i="11"/>
  <c r="L1993" i="11" s="1"/>
  <c r="K1992" i="11"/>
  <c r="L1992" i="11" s="1"/>
  <c r="K1991" i="11"/>
  <c r="L1991" i="11" s="1"/>
  <c r="K1990" i="11"/>
  <c r="L1990" i="11" s="1"/>
  <c r="K1989" i="11"/>
  <c r="L1989" i="11" s="1"/>
  <c r="K1988" i="11"/>
  <c r="L1988" i="11" s="1"/>
  <c r="K1987" i="11"/>
  <c r="L1987" i="11" s="1"/>
  <c r="K1986" i="11"/>
  <c r="L1986" i="11" s="1"/>
  <c r="K1985" i="11"/>
  <c r="L1985" i="11" s="1"/>
  <c r="K1984" i="11"/>
  <c r="L1984" i="11" s="1"/>
  <c r="K1983" i="11"/>
  <c r="L1983" i="11" s="1"/>
  <c r="K1982" i="11"/>
  <c r="L1982" i="11" s="1"/>
  <c r="K1981" i="11"/>
  <c r="L1981" i="11" s="1"/>
  <c r="K1980" i="11"/>
  <c r="L1980" i="11" s="1"/>
  <c r="K1979" i="11"/>
  <c r="L1979" i="11" s="1"/>
  <c r="K1978" i="11"/>
  <c r="L1978" i="11" s="1"/>
  <c r="K1977" i="11"/>
  <c r="L1977" i="11" s="1"/>
  <c r="K1976" i="11"/>
  <c r="L1976" i="11" s="1"/>
  <c r="K1975" i="11"/>
  <c r="L1975" i="11" s="1"/>
  <c r="K1974" i="11"/>
  <c r="L1974" i="11" s="1"/>
  <c r="K1973" i="11"/>
  <c r="L1973" i="11" s="1"/>
  <c r="K1972" i="11"/>
  <c r="L1972" i="11" s="1"/>
  <c r="K1971" i="11"/>
  <c r="L1971" i="11" s="1"/>
  <c r="K1970" i="11"/>
  <c r="L1970" i="11" s="1"/>
  <c r="K1969" i="11"/>
  <c r="L1969" i="11" s="1"/>
  <c r="K1968" i="11"/>
  <c r="L1968" i="11" s="1"/>
  <c r="K1967" i="11"/>
  <c r="L1967" i="11" s="1"/>
  <c r="K1966" i="11"/>
  <c r="L1966" i="11" s="1"/>
  <c r="K1965" i="11"/>
  <c r="L1965" i="11" s="1"/>
  <c r="K1964" i="11"/>
  <c r="L1964" i="11" s="1"/>
  <c r="K1963" i="11"/>
  <c r="L1963" i="11" s="1"/>
  <c r="K1962" i="11"/>
  <c r="L1962" i="11" s="1"/>
  <c r="K1961" i="11"/>
  <c r="L1961" i="11" s="1"/>
  <c r="K1960" i="11"/>
  <c r="L1960" i="11" s="1"/>
  <c r="K1959" i="11"/>
  <c r="L1959" i="11" s="1"/>
  <c r="K1958" i="11"/>
  <c r="L1958" i="11" s="1"/>
  <c r="K1957" i="11"/>
  <c r="L1957" i="11" s="1"/>
  <c r="K1956" i="11"/>
  <c r="L1956" i="11" s="1"/>
  <c r="K1955" i="11"/>
  <c r="L1955" i="11" s="1"/>
  <c r="K1954" i="11"/>
  <c r="L1954" i="11" s="1"/>
  <c r="K1953" i="11"/>
  <c r="L1953" i="11" s="1"/>
  <c r="K1952" i="11"/>
  <c r="L1952" i="11" s="1"/>
  <c r="K1951" i="11"/>
  <c r="L1951" i="11" s="1"/>
  <c r="K1950" i="11"/>
  <c r="L1950" i="11" s="1"/>
  <c r="K1949" i="11"/>
  <c r="L1949" i="11" s="1"/>
  <c r="K1948" i="11"/>
  <c r="L1948" i="11" s="1"/>
  <c r="K1947" i="11"/>
  <c r="L1947" i="11" s="1"/>
  <c r="K1946" i="11"/>
  <c r="L1946" i="11" s="1"/>
  <c r="K1945" i="11"/>
  <c r="L1945" i="11" s="1"/>
  <c r="K1944" i="11"/>
  <c r="L1944" i="11" s="1"/>
  <c r="K1943" i="11"/>
  <c r="L1943" i="11" s="1"/>
  <c r="K1942" i="11"/>
  <c r="L1942" i="11" s="1"/>
  <c r="K1941" i="11"/>
  <c r="L1941" i="11" s="1"/>
  <c r="K1940" i="11"/>
  <c r="L1940" i="11" s="1"/>
  <c r="K1939" i="11"/>
  <c r="L1939" i="11" s="1"/>
  <c r="K1938" i="11"/>
  <c r="L1938" i="11" s="1"/>
  <c r="K1937" i="11"/>
  <c r="L1937" i="11" s="1"/>
  <c r="K1936" i="11"/>
  <c r="L1936" i="11" s="1"/>
  <c r="K1935" i="11"/>
  <c r="L1935" i="11" s="1"/>
  <c r="K1934" i="11"/>
  <c r="L1934" i="11" s="1"/>
  <c r="K1933" i="11"/>
  <c r="L1933" i="11" s="1"/>
  <c r="K1932" i="11"/>
  <c r="L1932" i="11" s="1"/>
  <c r="K1931" i="11"/>
  <c r="L1931" i="11" s="1"/>
  <c r="K1930" i="11"/>
  <c r="L1930" i="11" s="1"/>
  <c r="K1929" i="11"/>
  <c r="L1929" i="11" s="1"/>
  <c r="K1928" i="11"/>
  <c r="L1928" i="11" s="1"/>
  <c r="K1927" i="11"/>
  <c r="L1927" i="11" s="1"/>
  <c r="K1926" i="11"/>
  <c r="L1926" i="11" s="1"/>
  <c r="K1925" i="11"/>
  <c r="L1925" i="11" s="1"/>
  <c r="K1924" i="11"/>
  <c r="L1924" i="11" s="1"/>
  <c r="K1923" i="11"/>
  <c r="L1923" i="11" s="1"/>
  <c r="K1922" i="11"/>
  <c r="L1922" i="11" s="1"/>
  <c r="K1921" i="11"/>
  <c r="L1921" i="11" s="1"/>
  <c r="K1920" i="11"/>
  <c r="L1920" i="11" s="1"/>
  <c r="K1919" i="11"/>
  <c r="L1919" i="11" s="1"/>
  <c r="K1918" i="11"/>
  <c r="L1918" i="11" s="1"/>
  <c r="K1917" i="11"/>
  <c r="L1917" i="11" s="1"/>
  <c r="K1916" i="11"/>
  <c r="L1916" i="11" s="1"/>
  <c r="K1915" i="11"/>
  <c r="L1915" i="11" s="1"/>
  <c r="K1914" i="11"/>
  <c r="L1914" i="11" s="1"/>
  <c r="K1913" i="11"/>
  <c r="L1913" i="11" s="1"/>
  <c r="K1912" i="11"/>
  <c r="L1912" i="11" s="1"/>
  <c r="K1911" i="11"/>
  <c r="L1911" i="11" s="1"/>
  <c r="K1910" i="11"/>
  <c r="L1910" i="11" s="1"/>
  <c r="K1909" i="11"/>
  <c r="L1909" i="11" s="1"/>
  <c r="K1908" i="11"/>
  <c r="L1908" i="11" s="1"/>
  <c r="K1907" i="11"/>
  <c r="L1907" i="11" s="1"/>
  <c r="K1906" i="11"/>
  <c r="L1906" i="11" s="1"/>
  <c r="K1905" i="11"/>
  <c r="L1905" i="11" s="1"/>
  <c r="K1904" i="11"/>
  <c r="L1904" i="11" s="1"/>
  <c r="K1903" i="11"/>
  <c r="L1903" i="11" s="1"/>
  <c r="K1902" i="11"/>
  <c r="L1902" i="11" s="1"/>
  <c r="K1901" i="11"/>
  <c r="L1901" i="11" s="1"/>
  <c r="K1900" i="11"/>
  <c r="L1900" i="11" s="1"/>
  <c r="K1899" i="11"/>
  <c r="L1899" i="11" s="1"/>
  <c r="K1898" i="11"/>
  <c r="L1898" i="11" s="1"/>
  <c r="K1897" i="11"/>
  <c r="L1897" i="11" s="1"/>
  <c r="K1896" i="11"/>
  <c r="L1896" i="11" s="1"/>
  <c r="K1895" i="11"/>
  <c r="L1895" i="11" s="1"/>
  <c r="K1894" i="11"/>
  <c r="L1894" i="11" s="1"/>
  <c r="K1893" i="11"/>
  <c r="L1893" i="11" s="1"/>
  <c r="K1892" i="11"/>
  <c r="L1892" i="11" s="1"/>
  <c r="K1891" i="11"/>
  <c r="L1891" i="11" s="1"/>
  <c r="K1890" i="11"/>
  <c r="L1890" i="11" s="1"/>
  <c r="K1889" i="11"/>
  <c r="L1889" i="11" s="1"/>
  <c r="K1888" i="11"/>
  <c r="L1888" i="11" s="1"/>
  <c r="K1887" i="11"/>
  <c r="L1887" i="11" s="1"/>
  <c r="K1886" i="11"/>
  <c r="L1886" i="11" s="1"/>
  <c r="K1885" i="11"/>
  <c r="L1885" i="11" s="1"/>
  <c r="K1884" i="11"/>
  <c r="L1884" i="11" s="1"/>
  <c r="K1883" i="11"/>
  <c r="L1883" i="11" s="1"/>
  <c r="K1882" i="11"/>
  <c r="L1882" i="11" s="1"/>
  <c r="K1881" i="11"/>
  <c r="L1881" i="11" s="1"/>
  <c r="K1880" i="11"/>
  <c r="L1880" i="11" s="1"/>
  <c r="K1879" i="11"/>
  <c r="L1879" i="11" s="1"/>
  <c r="K1878" i="11"/>
  <c r="L1878" i="11" s="1"/>
  <c r="K1877" i="11"/>
  <c r="L1877" i="11" s="1"/>
  <c r="K1876" i="11"/>
  <c r="L1876" i="11" s="1"/>
  <c r="K1875" i="11"/>
  <c r="L1875" i="11" s="1"/>
  <c r="L1874" i="11"/>
  <c r="K1874" i="11"/>
  <c r="K1873" i="11"/>
  <c r="L1873" i="11" s="1"/>
  <c r="K1872" i="11"/>
  <c r="L1872" i="11" s="1"/>
  <c r="K1871" i="11"/>
  <c r="L1871" i="11" s="1"/>
  <c r="K1870" i="11"/>
  <c r="L1870" i="11" s="1"/>
  <c r="K1869" i="11"/>
  <c r="L1869" i="11" s="1"/>
  <c r="K1868" i="11"/>
  <c r="L1868" i="11" s="1"/>
  <c r="K1867" i="11"/>
  <c r="L1867" i="11" s="1"/>
  <c r="K1866" i="11"/>
  <c r="L1866" i="11" s="1"/>
  <c r="K1865" i="11"/>
  <c r="L1865" i="11" s="1"/>
  <c r="K1864" i="11"/>
  <c r="L1864" i="11" s="1"/>
  <c r="K1863" i="11"/>
  <c r="L1863" i="11" s="1"/>
  <c r="K1862" i="11"/>
  <c r="L1862" i="11" s="1"/>
  <c r="K1861" i="11"/>
  <c r="L1861" i="11" s="1"/>
  <c r="K1860" i="11"/>
  <c r="L1860" i="11" s="1"/>
  <c r="K1859" i="11"/>
  <c r="L1859" i="11" s="1"/>
  <c r="K1858" i="11"/>
  <c r="L1858" i="11" s="1"/>
  <c r="K1857" i="11"/>
  <c r="L1857" i="11" s="1"/>
  <c r="K1856" i="11"/>
  <c r="L1856" i="11" s="1"/>
  <c r="K1855" i="11"/>
  <c r="L1855" i="11" s="1"/>
  <c r="K1854" i="11"/>
  <c r="L1854" i="11" s="1"/>
  <c r="K1853" i="11"/>
  <c r="L1853" i="11" s="1"/>
  <c r="K1852" i="11"/>
  <c r="L1852" i="11" s="1"/>
  <c r="K1851" i="11"/>
  <c r="L1851" i="11" s="1"/>
  <c r="K1850" i="11"/>
  <c r="L1850" i="11" s="1"/>
  <c r="K1849" i="11"/>
  <c r="L1849" i="11" s="1"/>
  <c r="K1848" i="11"/>
  <c r="L1848" i="11" s="1"/>
  <c r="K1847" i="11"/>
  <c r="L1847" i="11" s="1"/>
  <c r="K1846" i="11"/>
  <c r="L1846" i="11" s="1"/>
  <c r="K1845" i="11"/>
  <c r="L1845" i="11" s="1"/>
  <c r="K1844" i="11"/>
  <c r="L1844" i="11" s="1"/>
  <c r="K1843" i="11"/>
  <c r="L1843" i="11" s="1"/>
  <c r="K1842" i="11"/>
  <c r="L1842" i="11" s="1"/>
  <c r="K1841" i="11"/>
  <c r="L1841" i="11" s="1"/>
  <c r="K1840" i="11"/>
  <c r="L1840" i="11" s="1"/>
  <c r="K1839" i="11"/>
  <c r="L1839" i="11" s="1"/>
  <c r="K1838" i="11"/>
  <c r="L1838" i="11" s="1"/>
  <c r="K1837" i="11"/>
  <c r="L1837" i="11" s="1"/>
  <c r="K1836" i="11"/>
  <c r="L1836" i="11" s="1"/>
  <c r="K1835" i="11"/>
  <c r="L1835" i="11" s="1"/>
  <c r="K1834" i="11"/>
  <c r="L1834" i="11" s="1"/>
  <c r="K1833" i="11"/>
  <c r="L1833" i="11" s="1"/>
  <c r="K1832" i="11"/>
  <c r="L1832" i="11" s="1"/>
  <c r="K1831" i="11"/>
  <c r="L1831" i="11" s="1"/>
  <c r="K1830" i="11"/>
  <c r="L1830" i="11" s="1"/>
  <c r="K1829" i="11"/>
  <c r="L1829" i="11" s="1"/>
  <c r="K1828" i="11"/>
  <c r="L1828" i="11" s="1"/>
  <c r="K1827" i="11"/>
  <c r="L1827" i="11" s="1"/>
  <c r="K1826" i="11"/>
  <c r="L1826" i="11" s="1"/>
  <c r="K1825" i="11"/>
  <c r="L1825" i="11" s="1"/>
  <c r="K1824" i="11"/>
  <c r="L1824" i="11" s="1"/>
  <c r="K1823" i="11"/>
  <c r="L1823" i="11" s="1"/>
  <c r="K1822" i="11"/>
  <c r="L1822" i="11" s="1"/>
  <c r="K1821" i="11"/>
  <c r="L1821" i="11" s="1"/>
  <c r="K1820" i="11"/>
  <c r="L1820" i="11" s="1"/>
  <c r="K1819" i="11"/>
  <c r="L1819" i="11" s="1"/>
  <c r="K1818" i="11"/>
  <c r="L1818" i="11" s="1"/>
  <c r="K1817" i="11"/>
  <c r="L1817" i="11" s="1"/>
  <c r="K1816" i="11"/>
  <c r="L1816" i="11" s="1"/>
  <c r="K1815" i="11"/>
  <c r="L1815" i="11" s="1"/>
  <c r="K1814" i="11"/>
  <c r="L1814" i="11" s="1"/>
  <c r="K1813" i="11"/>
  <c r="L1813" i="11" s="1"/>
  <c r="K1812" i="11"/>
  <c r="L1812" i="11" s="1"/>
  <c r="K1811" i="11"/>
  <c r="L1811" i="11" s="1"/>
  <c r="K1810" i="11"/>
  <c r="L1810" i="11" s="1"/>
  <c r="K1809" i="11"/>
  <c r="L1809" i="11" s="1"/>
  <c r="K1808" i="11"/>
  <c r="L1808" i="11" s="1"/>
  <c r="K1807" i="11"/>
  <c r="L1807" i="11" s="1"/>
  <c r="K1806" i="11"/>
  <c r="L1806" i="11" s="1"/>
  <c r="K1805" i="11"/>
  <c r="L1805" i="11" s="1"/>
  <c r="K1804" i="11"/>
  <c r="L1804" i="11" s="1"/>
  <c r="K1803" i="11"/>
  <c r="L1803" i="11" s="1"/>
  <c r="K1802" i="11"/>
  <c r="L1802" i="11" s="1"/>
  <c r="K1801" i="11"/>
  <c r="L1801" i="11" s="1"/>
  <c r="K1800" i="11"/>
  <c r="L1800" i="11" s="1"/>
  <c r="K1799" i="11"/>
  <c r="L1799" i="11" s="1"/>
  <c r="K1798" i="11"/>
  <c r="L1798" i="11" s="1"/>
  <c r="K1797" i="11"/>
  <c r="L1797" i="11" s="1"/>
  <c r="K1796" i="11"/>
  <c r="L1796" i="11" s="1"/>
  <c r="K1795" i="11"/>
  <c r="L1795" i="11" s="1"/>
  <c r="K1794" i="11"/>
  <c r="L1794" i="11" s="1"/>
  <c r="K1793" i="11"/>
  <c r="L1793" i="11" s="1"/>
  <c r="K1792" i="11"/>
  <c r="L1792" i="11" s="1"/>
  <c r="K1791" i="11"/>
  <c r="L1791" i="11" s="1"/>
  <c r="K1790" i="11"/>
  <c r="L1790" i="11" s="1"/>
  <c r="K1789" i="11"/>
  <c r="L1789" i="11" s="1"/>
  <c r="K1788" i="11"/>
  <c r="L1788" i="11" s="1"/>
  <c r="K1787" i="11"/>
  <c r="L1787" i="11" s="1"/>
  <c r="K1786" i="11"/>
  <c r="L1786" i="11" s="1"/>
  <c r="K1785" i="11"/>
  <c r="L1785" i="11" s="1"/>
  <c r="K1784" i="11"/>
  <c r="L1784" i="11" s="1"/>
  <c r="K1783" i="11"/>
  <c r="L1783" i="11" s="1"/>
  <c r="K1782" i="11"/>
  <c r="L1782" i="11" s="1"/>
  <c r="K1781" i="11"/>
  <c r="L1781" i="11" s="1"/>
  <c r="K1780" i="11"/>
  <c r="L1780" i="11" s="1"/>
  <c r="K1779" i="11"/>
  <c r="L1779" i="11" s="1"/>
  <c r="K1778" i="11"/>
  <c r="L1778" i="11" s="1"/>
  <c r="K1777" i="11"/>
  <c r="L1777" i="11" s="1"/>
  <c r="K1776" i="11"/>
  <c r="L1776" i="11" s="1"/>
  <c r="K1775" i="11"/>
  <c r="L1775" i="11" s="1"/>
  <c r="K1774" i="11"/>
  <c r="L1774" i="11" s="1"/>
  <c r="K1773" i="11"/>
  <c r="L1773" i="11" s="1"/>
  <c r="K1772" i="11"/>
  <c r="L1772" i="11" s="1"/>
  <c r="K1771" i="11"/>
  <c r="L1771" i="11" s="1"/>
  <c r="K1770" i="11"/>
  <c r="L1770" i="11" s="1"/>
  <c r="K1769" i="11"/>
  <c r="L1769" i="11" s="1"/>
  <c r="K1768" i="11"/>
  <c r="L1768" i="11" s="1"/>
  <c r="K1767" i="11"/>
  <c r="L1767" i="11" s="1"/>
  <c r="K1766" i="11"/>
  <c r="L1766" i="11" s="1"/>
  <c r="K1765" i="11"/>
  <c r="L1765" i="11" s="1"/>
  <c r="K1764" i="11"/>
  <c r="L1764" i="11" s="1"/>
  <c r="K1763" i="11"/>
  <c r="L1763" i="11" s="1"/>
  <c r="K1762" i="11"/>
  <c r="L1762" i="11" s="1"/>
  <c r="K1761" i="11"/>
  <c r="L1761" i="11" s="1"/>
  <c r="K1760" i="11"/>
  <c r="L1760" i="11" s="1"/>
  <c r="K1759" i="11"/>
  <c r="L1759" i="11" s="1"/>
  <c r="K1758" i="11"/>
  <c r="L1758" i="11" s="1"/>
  <c r="K1757" i="11"/>
  <c r="L1757" i="11" s="1"/>
  <c r="K1756" i="11"/>
  <c r="L1756" i="11" s="1"/>
  <c r="K1755" i="11"/>
  <c r="L1755" i="11" s="1"/>
  <c r="K1754" i="11"/>
  <c r="L1754" i="11" s="1"/>
  <c r="K1753" i="11"/>
  <c r="L1753" i="11" s="1"/>
  <c r="K1752" i="11"/>
  <c r="L1752" i="11" s="1"/>
  <c r="K1751" i="11"/>
  <c r="L1751" i="11" s="1"/>
  <c r="K1750" i="11"/>
  <c r="L1750" i="11" s="1"/>
  <c r="K1749" i="11"/>
  <c r="L1749" i="11" s="1"/>
  <c r="K1748" i="11"/>
  <c r="L1748" i="11" s="1"/>
  <c r="K1747" i="11"/>
  <c r="L1747" i="11" s="1"/>
  <c r="K1746" i="11"/>
  <c r="L1746" i="11" s="1"/>
  <c r="K1745" i="11"/>
  <c r="L1745" i="11" s="1"/>
  <c r="O1744" i="11"/>
  <c r="K1744" i="11"/>
  <c r="L1744" i="11" s="1"/>
  <c r="K1743" i="11"/>
  <c r="L1743" i="11" s="1"/>
  <c r="K1742" i="11"/>
  <c r="L1742" i="11" s="1"/>
  <c r="K1741" i="11"/>
  <c r="L1741" i="11" s="1"/>
  <c r="K1740" i="11"/>
  <c r="L1740" i="11" s="1"/>
  <c r="K1739" i="11"/>
  <c r="L1739" i="11" s="1"/>
  <c r="K1738" i="11"/>
  <c r="L1738" i="11" s="1"/>
  <c r="K1737" i="11"/>
  <c r="L1737" i="11" s="1"/>
  <c r="K1736" i="11"/>
  <c r="L1736" i="11" s="1"/>
  <c r="K1735" i="11"/>
  <c r="L1735" i="11" s="1"/>
  <c r="K1734" i="11"/>
  <c r="L1734" i="11" s="1"/>
  <c r="K1733" i="11"/>
  <c r="L1733" i="11" s="1"/>
  <c r="K1732" i="11"/>
  <c r="L1732" i="11" s="1"/>
  <c r="K1731" i="11"/>
  <c r="L1731" i="11" s="1"/>
  <c r="K1730" i="11"/>
  <c r="L1730" i="11" s="1"/>
  <c r="K1729" i="11"/>
  <c r="L1729" i="11" s="1"/>
  <c r="K1728" i="11"/>
  <c r="L1728" i="11" s="1"/>
  <c r="K1727" i="11"/>
  <c r="L1727" i="11" s="1"/>
  <c r="K1726" i="11"/>
  <c r="L1726" i="11" s="1"/>
  <c r="K1725" i="11"/>
  <c r="L1725" i="11" s="1"/>
  <c r="K1724" i="11"/>
  <c r="L1724" i="11" s="1"/>
  <c r="K1723" i="11"/>
  <c r="L1723" i="11" s="1"/>
  <c r="K1722" i="11"/>
  <c r="L1722" i="11" s="1"/>
  <c r="K1721" i="11"/>
  <c r="L1721" i="11" s="1"/>
  <c r="K1720" i="11"/>
  <c r="L1720" i="11" s="1"/>
  <c r="K1719" i="11"/>
  <c r="L1719" i="11" s="1"/>
  <c r="K1718" i="11"/>
  <c r="L1718" i="11" s="1"/>
  <c r="K1717" i="11"/>
  <c r="L1717" i="11" s="1"/>
  <c r="K1716" i="11"/>
  <c r="L1716" i="11" s="1"/>
  <c r="K1715" i="11"/>
  <c r="L1715" i="11" s="1"/>
  <c r="K1714" i="11"/>
  <c r="L1714" i="11" s="1"/>
  <c r="K1713" i="11"/>
  <c r="L1713" i="11" s="1"/>
  <c r="K1712" i="11"/>
  <c r="L1712" i="11" s="1"/>
  <c r="K1711" i="11"/>
  <c r="L1711" i="11" s="1"/>
  <c r="K1710" i="11"/>
  <c r="L1710" i="11" s="1"/>
  <c r="K1709" i="11"/>
  <c r="L1709" i="11" s="1"/>
  <c r="K1708" i="11"/>
  <c r="L1708" i="11" s="1"/>
  <c r="K1707" i="11"/>
  <c r="L1707" i="11" s="1"/>
  <c r="K1706" i="11"/>
  <c r="L1706" i="11" s="1"/>
  <c r="K1705" i="11"/>
  <c r="L1705" i="11" s="1"/>
  <c r="K1704" i="11"/>
  <c r="L1704" i="11" s="1"/>
  <c r="K1703" i="11"/>
  <c r="L1703" i="11" s="1"/>
  <c r="K1702" i="11"/>
  <c r="L1702" i="11" s="1"/>
  <c r="K1701" i="11"/>
  <c r="L1701" i="11" s="1"/>
  <c r="K1700" i="11"/>
  <c r="L1700" i="11" s="1"/>
  <c r="K1699" i="11"/>
  <c r="L1699" i="11" s="1"/>
  <c r="K1698" i="11"/>
  <c r="L1698" i="11" s="1"/>
  <c r="K1697" i="11"/>
  <c r="L1697" i="11" s="1"/>
  <c r="K1696" i="11"/>
  <c r="L1696" i="11" s="1"/>
  <c r="K1695" i="11"/>
  <c r="L1695" i="11" s="1"/>
  <c r="K1694" i="11"/>
  <c r="L1694" i="11" s="1"/>
  <c r="K1693" i="11"/>
  <c r="L1693" i="11" s="1"/>
  <c r="K1692" i="11"/>
  <c r="L1692" i="11" s="1"/>
  <c r="K1691" i="11"/>
  <c r="L1691" i="11" s="1"/>
  <c r="K1690" i="11"/>
  <c r="L1690" i="11" s="1"/>
  <c r="K1689" i="11"/>
  <c r="L1689" i="11" s="1"/>
  <c r="K1688" i="11"/>
  <c r="L1688" i="11" s="1"/>
  <c r="K1687" i="11"/>
  <c r="L1687" i="11" s="1"/>
  <c r="K1686" i="11"/>
  <c r="L1686" i="11" s="1"/>
  <c r="K1685" i="11"/>
  <c r="L1685" i="11" s="1"/>
  <c r="K1684" i="11"/>
  <c r="L1684" i="11" s="1"/>
  <c r="K1683" i="11"/>
  <c r="L1683" i="11" s="1"/>
  <c r="K1682" i="11"/>
  <c r="L1682" i="11" s="1"/>
  <c r="K1681" i="11"/>
  <c r="L1681" i="11" s="1"/>
  <c r="K1680" i="11"/>
  <c r="L1680" i="11" s="1"/>
  <c r="K1679" i="11"/>
  <c r="L1679" i="11" s="1"/>
  <c r="K1678" i="11"/>
  <c r="L1678" i="11" s="1"/>
  <c r="K1677" i="11"/>
  <c r="L1677" i="11" s="1"/>
  <c r="K1676" i="11"/>
  <c r="L1676" i="11" s="1"/>
  <c r="K1675" i="11"/>
  <c r="L1675" i="11" s="1"/>
  <c r="K1674" i="11"/>
  <c r="L1674" i="11" s="1"/>
  <c r="K1673" i="11"/>
  <c r="L1673" i="11" s="1"/>
  <c r="K1672" i="11"/>
  <c r="L1672" i="11" s="1"/>
  <c r="K1671" i="11"/>
  <c r="L1671" i="11" s="1"/>
  <c r="K1670" i="11"/>
  <c r="L1670" i="11" s="1"/>
  <c r="K1669" i="11"/>
  <c r="L1669" i="11" s="1"/>
  <c r="K1668" i="11"/>
  <c r="L1668" i="11" s="1"/>
  <c r="K1667" i="11"/>
  <c r="L1667" i="11" s="1"/>
  <c r="K1666" i="11"/>
  <c r="L1666" i="11" s="1"/>
  <c r="K1665" i="11"/>
  <c r="L1665" i="11" s="1"/>
  <c r="K1664" i="11"/>
  <c r="L1664" i="11" s="1"/>
  <c r="K1663" i="11"/>
  <c r="L1663" i="11" s="1"/>
  <c r="K1662" i="11"/>
  <c r="L1662" i="11" s="1"/>
  <c r="K1661" i="11"/>
  <c r="L1661" i="11" s="1"/>
  <c r="K1660" i="11"/>
  <c r="L1660" i="11" s="1"/>
  <c r="K1659" i="11"/>
  <c r="L1659" i="11" s="1"/>
  <c r="K1658" i="11"/>
  <c r="L1658" i="11" s="1"/>
  <c r="K1657" i="11"/>
  <c r="L1657" i="11" s="1"/>
  <c r="K1656" i="11"/>
  <c r="L1656" i="11" s="1"/>
  <c r="K1655" i="11"/>
  <c r="L1655" i="11" s="1"/>
  <c r="K1654" i="11"/>
  <c r="L1654" i="11" s="1"/>
  <c r="K1653" i="11"/>
  <c r="L1653" i="11" s="1"/>
  <c r="K1652" i="11"/>
  <c r="L1652" i="11" s="1"/>
  <c r="K1651" i="11"/>
  <c r="L1651" i="11" s="1"/>
  <c r="K1650" i="11"/>
  <c r="L1650" i="11" s="1"/>
  <c r="K1649" i="11"/>
  <c r="L1649" i="11" s="1"/>
  <c r="K1648" i="11"/>
  <c r="L1648" i="11" s="1"/>
  <c r="K1647" i="11"/>
  <c r="L1647" i="11" s="1"/>
  <c r="K1646" i="11"/>
  <c r="L1646" i="11" s="1"/>
  <c r="K1645" i="11"/>
  <c r="L1645" i="11" s="1"/>
  <c r="K1644" i="11"/>
  <c r="L1644" i="11" s="1"/>
  <c r="K1643" i="11"/>
  <c r="L1643" i="11" s="1"/>
  <c r="K1642" i="11"/>
  <c r="L1642" i="11" s="1"/>
  <c r="K1641" i="11"/>
  <c r="L1641" i="11" s="1"/>
  <c r="K1640" i="11"/>
  <c r="L1640" i="11" s="1"/>
  <c r="K1639" i="11"/>
  <c r="L1639" i="11" s="1"/>
  <c r="K1638" i="11"/>
  <c r="L1638" i="11" s="1"/>
  <c r="K1637" i="11"/>
  <c r="L1637" i="11" s="1"/>
  <c r="K1636" i="11"/>
  <c r="L1636" i="11" s="1"/>
  <c r="K1635" i="11"/>
  <c r="L1635" i="11" s="1"/>
  <c r="K1634" i="11"/>
  <c r="L1634" i="11" s="1"/>
  <c r="K1633" i="11"/>
  <c r="L1633" i="11" s="1"/>
  <c r="K1632" i="11"/>
  <c r="L1632" i="11" s="1"/>
  <c r="K1631" i="11"/>
  <c r="L1631" i="11" s="1"/>
  <c r="K1630" i="11"/>
  <c r="L1630" i="11" s="1"/>
  <c r="K1629" i="11"/>
  <c r="L1629" i="11" s="1"/>
  <c r="K1628" i="11"/>
  <c r="L1628" i="11" s="1"/>
  <c r="K1627" i="11"/>
  <c r="L1627" i="11" s="1"/>
  <c r="K1626" i="11"/>
  <c r="L1626" i="11" s="1"/>
  <c r="K1625" i="11"/>
  <c r="L1625" i="11" s="1"/>
  <c r="K1624" i="11"/>
  <c r="L1624" i="11" s="1"/>
  <c r="K1623" i="11"/>
  <c r="L1623" i="11" s="1"/>
  <c r="K1622" i="11"/>
  <c r="L1622" i="11" s="1"/>
  <c r="K1621" i="11"/>
  <c r="L1621" i="11" s="1"/>
  <c r="K1620" i="11"/>
  <c r="L1620" i="11" s="1"/>
  <c r="K1619" i="11"/>
  <c r="L1619" i="11" s="1"/>
  <c r="K1618" i="11"/>
  <c r="L1618" i="11" s="1"/>
  <c r="K1617" i="11"/>
  <c r="L1617" i="11" s="1"/>
  <c r="K1616" i="11"/>
  <c r="L1616" i="11" s="1"/>
  <c r="K1615" i="11"/>
  <c r="L1615" i="11" s="1"/>
  <c r="K1614" i="11"/>
  <c r="L1614" i="11" s="1"/>
  <c r="K1613" i="11"/>
  <c r="L1613" i="11" s="1"/>
  <c r="K1612" i="11"/>
  <c r="L1612" i="11" s="1"/>
  <c r="K1611" i="11"/>
  <c r="L1611" i="11" s="1"/>
  <c r="K1610" i="11"/>
  <c r="L1610" i="11" s="1"/>
  <c r="K1609" i="11"/>
  <c r="L1609" i="11" s="1"/>
  <c r="K1608" i="11"/>
  <c r="L1608" i="11" s="1"/>
  <c r="K1607" i="11"/>
  <c r="L1607" i="11" s="1"/>
  <c r="K1606" i="11"/>
  <c r="L1606" i="11" s="1"/>
  <c r="K1605" i="11"/>
  <c r="L1605" i="11" s="1"/>
  <c r="K1604" i="11"/>
  <c r="L1604" i="11" s="1"/>
  <c r="K1603" i="11"/>
  <c r="L1603" i="11" s="1"/>
  <c r="K1602" i="11"/>
  <c r="L1602" i="11" s="1"/>
  <c r="K1601" i="11"/>
  <c r="L1601" i="11" s="1"/>
  <c r="K1600" i="11"/>
  <c r="L1600" i="11" s="1"/>
  <c r="K1599" i="11"/>
  <c r="L1599" i="11" s="1"/>
  <c r="K1598" i="11"/>
  <c r="L1598" i="11" s="1"/>
  <c r="K1597" i="11"/>
  <c r="L1597" i="11" s="1"/>
  <c r="K1596" i="11"/>
  <c r="L1596" i="11" s="1"/>
  <c r="K1595" i="11"/>
  <c r="L1595" i="11" s="1"/>
  <c r="K1594" i="11"/>
  <c r="L1594" i="11" s="1"/>
  <c r="K1593" i="11"/>
  <c r="L1593" i="11" s="1"/>
  <c r="K1592" i="11"/>
  <c r="L1592" i="11" s="1"/>
  <c r="K1591" i="11"/>
  <c r="L1591" i="11" s="1"/>
  <c r="K1590" i="11"/>
  <c r="L1590" i="11" s="1"/>
  <c r="K1589" i="11"/>
  <c r="L1589" i="11" s="1"/>
  <c r="K1588" i="11"/>
  <c r="L1588" i="11" s="1"/>
  <c r="K1587" i="11"/>
  <c r="L1587" i="11" s="1"/>
  <c r="K1586" i="11"/>
  <c r="L1586" i="11" s="1"/>
  <c r="K1585" i="11"/>
  <c r="L1585" i="11" s="1"/>
  <c r="K1584" i="11"/>
  <c r="L1584" i="11" s="1"/>
  <c r="K1583" i="11"/>
  <c r="L1583" i="11" s="1"/>
  <c r="K1582" i="11"/>
  <c r="L1582" i="11" s="1"/>
  <c r="K1581" i="11"/>
  <c r="L1581" i="11" s="1"/>
  <c r="K1580" i="11"/>
  <c r="L1580" i="11" s="1"/>
  <c r="K1579" i="11"/>
  <c r="L1579" i="11" s="1"/>
  <c r="K1578" i="11"/>
  <c r="L1578" i="11" s="1"/>
  <c r="K1577" i="11"/>
  <c r="L1577" i="11" s="1"/>
  <c r="K1576" i="11"/>
  <c r="L1576" i="11" s="1"/>
  <c r="K1575" i="11"/>
  <c r="L1575" i="11" s="1"/>
  <c r="K1574" i="11"/>
  <c r="L1574" i="11" s="1"/>
  <c r="K1573" i="11"/>
  <c r="L1573" i="11" s="1"/>
  <c r="K1572" i="11"/>
  <c r="L1572" i="11" s="1"/>
  <c r="K1571" i="11"/>
  <c r="L1571" i="11" s="1"/>
  <c r="K1570" i="11"/>
  <c r="L1570" i="11" s="1"/>
  <c r="K1569" i="11"/>
  <c r="L1569" i="11" s="1"/>
  <c r="K1568" i="11"/>
  <c r="L1568" i="11" s="1"/>
  <c r="K1567" i="11"/>
  <c r="L1567" i="11" s="1"/>
  <c r="K1566" i="11"/>
  <c r="L1566" i="11" s="1"/>
  <c r="K1565" i="11"/>
  <c r="L1565" i="11" s="1"/>
  <c r="K1564" i="11"/>
  <c r="L1564" i="11" s="1"/>
  <c r="K1563" i="11"/>
  <c r="L1563" i="11" s="1"/>
  <c r="K1562" i="11"/>
  <c r="L1562" i="11" s="1"/>
  <c r="K1561" i="11"/>
  <c r="L1561" i="11" s="1"/>
  <c r="K1560" i="11"/>
  <c r="L1560" i="11" s="1"/>
  <c r="K1559" i="11"/>
  <c r="L1559" i="11" s="1"/>
  <c r="K1558" i="11"/>
  <c r="L1558" i="11" s="1"/>
  <c r="K1557" i="11"/>
  <c r="L1557" i="11" s="1"/>
  <c r="K1556" i="11"/>
  <c r="L1556" i="11" s="1"/>
  <c r="K1555" i="11"/>
  <c r="L1555" i="11" s="1"/>
  <c r="K1554" i="11"/>
  <c r="L1554" i="11" s="1"/>
  <c r="K1553" i="11"/>
  <c r="L1553" i="11" s="1"/>
  <c r="K1552" i="11"/>
  <c r="L1552" i="11" s="1"/>
  <c r="K1551" i="11"/>
  <c r="L1551" i="11" s="1"/>
  <c r="K1550" i="11"/>
  <c r="L1550" i="11" s="1"/>
  <c r="K1549" i="11"/>
  <c r="L1549" i="11" s="1"/>
  <c r="K1548" i="11"/>
  <c r="L1548" i="11" s="1"/>
  <c r="K1547" i="11"/>
  <c r="L1547" i="11" s="1"/>
  <c r="K1546" i="11"/>
  <c r="L1546" i="11" s="1"/>
  <c r="K1545" i="11"/>
  <c r="L1545" i="11" s="1"/>
  <c r="K1544" i="11"/>
  <c r="L1544" i="11" s="1"/>
  <c r="K1543" i="11"/>
  <c r="L1543" i="11" s="1"/>
  <c r="K1542" i="11"/>
  <c r="L1542" i="11" s="1"/>
  <c r="K1541" i="11"/>
  <c r="L1541" i="11" s="1"/>
  <c r="K1540" i="11"/>
  <c r="L1540" i="11" s="1"/>
  <c r="K1539" i="11"/>
  <c r="L1539" i="11" s="1"/>
  <c r="K1538" i="11"/>
  <c r="L1538" i="11" s="1"/>
  <c r="K1537" i="11"/>
  <c r="L1537" i="11" s="1"/>
  <c r="K1536" i="11"/>
  <c r="L1536" i="11" s="1"/>
  <c r="K1535" i="11"/>
  <c r="L1535" i="11" s="1"/>
  <c r="K1534" i="11"/>
  <c r="L1534" i="11" s="1"/>
  <c r="K1533" i="11"/>
  <c r="L1533" i="11" s="1"/>
  <c r="K1532" i="11"/>
  <c r="L1532" i="11" s="1"/>
  <c r="K1531" i="11"/>
  <c r="L1531" i="11" s="1"/>
  <c r="K1530" i="11"/>
  <c r="L1530" i="11" s="1"/>
  <c r="K1529" i="11"/>
  <c r="L1529" i="11" s="1"/>
  <c r="K1528" i="11"/>
  <c r="L1528" i="11" s="1"/>
  <c r="K1527" i="11"/>
  <c r="L1527" i="11" s="1"/>
  <c r="K1526" i="11"/>
  <c r="L1526" i="11" s="1"/>
  <c r="K1525" i="11"/>
  <c r="L1525" i="11" s="1"/>
  <c r="K1524" i="11"/>
  <c r="L1524" i="11" s="1"/>
  <c r="K1523" i="11"/>
  <c r="L1523" i="11" s="1"/>
  <c r="K1522" i="11"/>
  <c r="L1522" i="11" s="1"/>
  <c r="K1521" i="11"/>
  <c r="L1521" i="11" s="1"/>
  <c r="O1520" i="11"/>
  <c r="K1520" i="11"/>
  <c r="L1520" i="11" s="1"/>
  <c r="K1519" i="11"/>
  <c r="L1519" i="11" s="1"/>
  <c r="K1518" i="11"/>
  <c r="L1518" i="11" s="1"/>
  <c r="K1517" i="11"/>
  <c r="L1517" i="11" s="1"/>
  <c r="K1516" i="11"/>
  <c r="L1516" i="11" s="1"/>
  <c r="K1515" i="11"/>
  <c r="L1515" i="11" s="1"/>
  <c r="K1514" i="11"/>
  <c r="L1514" i="11" s="1"/>
  <c r="K1513" i="11"/>
  <c r="L1513" i="11" s="1"/>
  <c r="K1512" i="11"/>
  <c r="L1512" i="11" s="1"/>
  <c r="K1511" i="11"/>
  <c r="L1511" i="11" s="1"/>
  <c r="K1510" i="11"/>
  <c r="L1510" i="11" s="1"/>
  <c r="K1509" i="11"/>
  <c r="L1509" i="11" s="1"/>
  <c r="K1508" i="11"/>
  <c r="L1508" i="11" s="1"/>
  <c r="K1507" i="11"/>
  <c r="L1507" i="11" s="1"/>
  <c r="K1506" i="11"/>
  <c r="L1506" i="11" s="1"/>
  <c r="K1505" i="11"/>
  <c r="L1505" i="11" s="1"/>
  <c r="O1504" i="11"/>
  <c r="K1504" i="11"/>
  <c r="L1504" i="11" s="1"/>
  <c r="K1503" i="11"/>
  <c r="L1503" i="11" s="1"/>
  <c r="K1502" i="11"/>
  <c r="L1502" i="11" s="1"/>
  <c r="K1501" i="11"/>
  <c r="L1501" i="11" s="1"/>
  <c r="K1500" i="11"/>
  <c r="L1500" i="11" s="1"/>
  <c r="K1499" i="11"/>
  <c r="L1499" i="11" s="1"/>
  <c r="K1498" i="11"/>
  <c r="L1498" i="11" s="1"/>
  <c r="K1497" i="11"/>
  <c r="L1497" i="11" s="1"/>
  <c r="K1496" i="11"/>
  <c r="L1496" i="11" s="1"/>
  <c r="K1495" i="11"/>
  <c r="L1495" i="11" s="1"/>
  <c r="K1494" i="11"/>
  <c r="L1494" i="11" s="1"/>
  <c r="K1493" i="11"/>
  <c r="L1493" i="11" s="1"/>
  <c r="K1492" i="11"/>
  <c r="L1492" i="11" s="1"/>
  <c r="K1491" i="11"/>
  <c r="L1491" i="11" s="1"/>
  <c r="K1490" i="11"/>
  <c r="L1490" i="11" s="1"/>
  <c r="K1489" i="11"/>
  <c r="L1489" i="11" s="1"/>
  <c r="K1488" i="11"/>
  <c r="L1488" i="11" s="1"/>
  <c r="K1487" i="11"/>
  <c r="L1487" i="11" s="1"/>
  <c r="K1486" i="11"/>
  <c r="L1486" i="11" s="1"/>
  <c r="K1485" i="11"/>
  <c r="L1485" i="11" s="1"/>
  <c r="K1484" i="11"/>
  <c r="L1484" i="11" s="1"/>
  <c r="K1483" i="11"/>
  <c r="L1483" i="11" s="1"/>
  <c r="K1482" i="11"/>
  <c r="L1482" i="11" s="1"/>
  <c r="K1481" i="11"/>
  <c r="L1481" i="11" s="1"/>
  <c r="K1480" i="11"/>
  <c r="L1480" i="11" s="1"/>
  <c r="K1479" i="11"/>
  <c r="L1479" i="11" s="1"/>
  <c r="K1478" i="11"/>
  <c r="L1478" i="11" s="1"/>
  <c r="K1477" i="11"/>
  <c r="L1477" i="11" s="1"/>
  <c r="K1476" i="11"/>
  <c r="L1476" i="11" s="1"/>
  <c r="K1475" i="11"/>
  <c r="L1475" i="11" s="1"/>
  <c r="K1474" i="11"/>
  <c r="L1474" i="11" s="1"/>
  <c r="K1473" i="11"/>
  <c r="L1473" i="11" s="1"/>
  <c r="O1472" i="11"/>
  <c r="K1472" i="11"/>
  <c r="L1472" i="11" s="1"/>
  <c r="K1471" i="11"/>
  <c r="L1471" i="11" s="1"/>
  <c r="K1470" i="11"/>
  <c r="L1470" i="11" s="1"/>
  <c r="K1469" i="11"/>
  <c r="L1469" i="11" s="1"/>
  <c r="K1468" i="11"/>
  <c r="L1468" i="11" s="1"/>
  <c r="K1467" i="11"/>
  <c r="L1467" i="11" s="1"/>
  <c r="K1466" i="11"/>
  <c r="L1466" i="11" s="1"/>
  <c r="K1465" i="11"/>
  <c r="L1465" i="11" s="1"/>
  <c r="K1464" i="11"/>
  <c r="L1464" i="11" s="1"/>
  <c r="K1463" i="11"/>
  <c r="L1463" i="11" s="1"/>
  <c r="K1462" i="11"/>
  <c r="L1462" i="11" s="1"/>
  <c r="K1461" i="11"/>
  <c r="L1461" i="11" s="1"/>
  <c r="K1460" i="11"/>
  <c r="L1460" i="11" s="1"/>
  <c r="K1459" i="11"/>
  <c r="L1459" i="11" s="1"/>
  <c r="K1458" i="11"/>
  <c r="L1458" i="11" s="1"/>
  <c r="K1457" i="11"/>
  <c r="L1457" i="11" s="1"/>
  <c r="K1456" i="11"/>
  <c r="L1456" i="11" s="1"/>
  <c r="K1455" i="11"/>
  <c r="L1455" i="11" s="1"/>
  <c r="K1454" i="11"/>
  <c r="L1454" i="11" s="1"/>
  <c r="K1453" i="11"/>
  <c r="L1453" i="11" s="1"/>
  <c r="K1452" i="11"/>
  <c r="L1452" i="11" s="1"/>
  <c r="K1451" i="11"/>
  <c r="L1451" i="11" s="1"/>
  <c r="K1450" i="11"/>
  <c r="L1450" i="11" s="1"/>
  <c r="K1449" i="11"/>
  <c r="L1449" i="11" s="1"/>
  <c r="K1448" i="11"/>
  <c r="L1448" i="11" s="1"/>
  <c r="K1447" i="11"/>
  <c r="L1447" i="11" s="1"/>
  <c r="K1446" i="11"/>
  <c r="L1446" i="11" s="1"/>
  <c r="K1445" i="11"/>
  <c r="L1445" i="11" s="1"/>
  <c r="K1444" i="11"/>
  <c r="L1444" i="11" s="1"/>
  <c r="K1443" i="11"/>
  <c r="L1443" i="11" s="1"/>
  <c r="K1442" i="11"/>
  <c r="L1442" i="11" s="1"/>
  <c r="K1441" i="11"/>
  <c r="L1441" i="11" s="1"/>
  <c r="O1440" i="11"/>
  <c r="K1440" i="11"/>
  <c r="L1440" i="11" s="1"/>
  <c r="K1439" i="11"/>
  <c r="L1439" i="11" s="1"/>
  <c r="K1438" i="11"/>
  <c r="L1438" i="11" s="1"/>
  <c r="K1437" i="11"/>
  <c r="L1437" i="11" s="1"/>
  <c r="K1436" i="11"/>
  <c r="L1436" i="11" s="1"/>
  <c r="K1435" i="11"/>
  <c r="L1435" i="11" s="1"/>
  <c r="K1434" i="11"/>
  <c r="L1434" i="11" s="1"/>
  <c r="K1433" i="11"/>
  <c r="L1433" i="11" s="1"/>
  <c r="K1432" i="11"/>
  <c r="L1432" i="11" s="1"/>
  <c r="K1431" i="11"/>
  <c r="L1431" i="11" s="1"/>
  <c r="K1430" i="11"/>
  <c r="L1430" i="11" s="1"/>
  <c r="K1429" i="11"/>
  <c r="L1429" i="11" s="1"/>
  <c r="K1428" i="11"/>
  <c r="L1428" i="11" s="1"/>
  <c r="K1427" i="11"/>
  <c r="L1427" i="11" s="1"/>
  <c r="K1426" i="11"/>
  <c r="L1426" i="11" s="1"/>
  <c r="K1425" i="11"/>
  <c r="L1425" i="11" s="1"/>
  <c r="K1424" i="11"/>
  <c r="L1424" i="11" s="1"/>
  <c r="K1423" i="11"/>
  <c r="L1423" i="11" s="1"/>
  <c r="K1422" i="11"/>
  <c r="L1422" i="11" s="1"/>
  <c r="K1421" i="11"/>
  <c r="L1421" i="11" s="1"/>
  <c r="K1420" i="11"/>
  <c r="L1420" i="11" s="1"/>
  <c r="K1419" i="11"/>
  <c r="L1419" i="11" s="1"/>
  <c r="K1418" i="11"/>
  <c r="L1418" i="11" s="1"/>
  <c r="K1417" i="11"/>
  <c r="L1417" i="11" s="1"/>
  <c r="K1416" i="11"/>
  <c r="L1416" i="11" s="1"/>
  <c r="K1415" i="11"/>
  <c r="L1415" i="11" s="1"/>
  <c r="K1414" i="11"/>
  <c r="L1414" i="11" s="1"/>
  <c r="K1413" i="11"/>
  <c r="L1413" i="11" s="1"/>
  <c r="K1412" i="11"/>
  <c r="L1412" i="11" s="1"/>
  <c r="K1411" i="11"/>
  <c r="L1411" i="11" s="1"/>
  <c r="K1410" i="11"/>
  <c r="L1410" i="11" s="1"/>
  <c r="K1409" i="11"/>
  <c r="L1409" i="11" s="1"/>
  <c r="O1408" i="11"/>
  <c r="K1408" i="11"/>
  <c r="L1408" i="11" s="1"/>
  <c r="K1407" i="11"/>
  <c r="L1407" i="11" s="1"/>
  <c r="K1406" i="11"/>
  <c r="L1406" i="11" s="1"/>
  <c r="K1405" i="11"/>
  <c r="L1405" i="11" s="1"/>
  <c r="K1404" i="11"/>
  <c r="L1404" i="11" s="1"/>
  <c r="K1403" i="11"/>
  <c r="L1403" i="11" s="1"/>
  <c r="K1402" i="11"/>
  <c r="L1402" i="11" s="1"/>
  <c r="K1401" i="11"/>
  <c r="L1401" i="11" s="1"/>
  <c r="K1400" i="11"/>
  <c r="L1400" i="11" s="1"/>
  <c r="K1399" i="11"/>
  <c r="L1399" i="11" s="1"/>
  <c r="K1398" i="11"/>
  <c r="L1398" i="11" s="1"/>
  <c r="K1397" i="11"/>
  <c r="L1397" i="11" s="1"/>
  <c r="K1396" i="11"/>
  <c r="L1396" i="11" s="1"/>
  <c r="K1395" i="11"/>
  <c r="L1395" i="11" s="1"/>
  <c r="K1394" i="11"/>
  <c r="L1394" i="11" s="1"/>
  <c r="K1393" i="11"/>
  <c r="L1393" i="11" s="1"/>
  <c r="K1392" i="11"/>
  <c r="L1392" i="11" s="1"/>
  <c r="K1391" i="11"/>
  <c r="L1391" i="11" s="1"/>
  <c r="K1390" i="11"/>
  <c r="L1390" i="11" s="1"/>
  <c r="K1389" i="11"/>
  <c r="L1389" i="11" s="1"/>
  <c r="K1388" i="11"/>
  <c r="L1388" i="11" s="1"/>
  <c r="K1387" i="11"/>
  <c r="L1387" i="11" s="1"/>
  <c r="K1386" i="11"/>
  <c r="L1386" i="11" s="1"/>
  <c r="K1385" i="11"/>
  <c r="L1385" i="11" s="1"/>
  <c r="K1384" i="11"/>
  <c r="L1384" i="11" s="1"/>
  <c r="K1383" i="11"/>
  <c r="L1383" i="11" s="1"/>
  <c r="K1382" i="11"/>
  <c r="L1382" i="11" s="1"/>
  <c r="K1381" i="11"/>
  <c r="L1381" i="11" s="1"/>
  <c r="K1380" i="11"/>
  <c r="L1380" i="11" s="1"/>
  <c r="K1379" i="11"/>
  <c r="L1379" i="11" s="1"/>
  <c r="K1378" i="11"/>
  <c r="L1378" i="11" s="1"/>
  <c r="K1377" i="11"/>
  <c r="L1377" i="11" s="1"/>
  <c r="K1376" i="11"/>
  <c r="L1376" i="11" s="1"/>
  <c r="K1375" i="11"/>
  <c r="L1375" i="11" s="1"/>
  <c r="L1374" i="11"/>
  <c r="K1374" i="11"/>
  <c r="K1373" i="11"/>
  <c r="L1373" i="11" s="1"/>
  <c r="K1372" i="11"/>
  <c r="L1372" i="11" s="1"/>
  <c r="K1371" i="11"/>
  <c r="L1371" i="11" s="1"/>
  <c r="K1370" i="11"/>
  <c r="L1370" i="11" s="1"/>
  <c r="K1369" i="11"/>
  <c r="L1369" i="11" s="1"/>
  <c r="K1368" i="11"/>
  <c r="L1368" i="11" s="1"/>
  <c r="K1367" i="11"/>
  <c r="L1367" i="11" s="1"/>
  <c r="K1366" i="11"/>
  <c r="L1366" i="11" s="1"/>
  <c r="K1365" i="11"/>
  <c r="L1365" i="11" s="1"/>
  <c r="K1364" i="11"/>
  <c r="L1364" i="11" s="1"/>
  <c r="K1363" i="11"/>
  <c r="L1363" i="11" s="1"/>
  <c r="K1362" i="11"/>
  <c r="L1362" i="11" s="1"/>
  <c r="K1361" i="11"/>
  <c r="L1361" i="11" s="1"/>
  <c r="K1360" i="11"/>
  <c r="L1360" i="11" s="1"/>
  <c r="K1359" i="11"/>
  <c r="L1359" i="11" s="1"/>
  <c r="K1358" i="11"/>
  <c r="L1358" i="11" s="1"/>
  <c r="K1357" i="11"/>
  <c r="L1357" i="11" s="1"/>
  <c r="K1356" i="11"/>
  <c r="L1356" i="11" s="1"/>
  <c r="K1355" i="11"/>
  <c r="L1355" i="11" s="1"/>
  <c r="K1354" i="11"/>
  <c r="L1354" i="11" s="1"/>
  <c r="K1353" i="11"/>
  <c r="L1353" i="11" s="1"/>
  <c r="K1352" i="11"/>
  <c r="L1352" i="11" s="1"/>
  <c r="K1351" i="11"/>
  <c r="L1351" i="11" s="1"/>
  <c r="K1350" i="11"/>
  <c r="L1350" i="11" s="1"/>
  <c r="K1349" i="11"/>
  <c r="L1349" i="11" s="1"/>
  <c r="K1348" i="11"/>
  <c r="L1348" i="11" s="1"/>
  <c r="K1347" i="11"/>
  <c r="L1347" i="11" s="1"/>
  <c r="K1346" i="11"/>
  <c r="L1346" i="11" s="1"/>
  <c r="K1345" i="11"/>
  <c r="L1345" i="11" s="1"/>
  <c r="K1344" i="11"/>
  <c r="L1344" i="11" s="1"/>
  <c r="K1343" i="11"/>
  <c r="L1343" i="11" s="1"/>
  <c r="K1342" i="11"/>
  <c r="L1342" i="11" s="1"/>
  <c r="K1341" i="11"/>
  <c r="L1341" i="11" s="1"/>
  <c r="K1340" i="11"/>
  <c r="L1340" i="11" s="1"/>
  <c r="K1339" i="11"/>
  <c r="L1339" i="11" s="1"/>
  <c r="K1338" i="11"/>
  <c r="L1338" i="11" s="1"/>
  <c r="K1337" i="11"/>
  <c r="L1337" i="11" s="1"/>
  <c r="K1336" i="11"/>
  <c r="L1336" i="11" s="1"/>
  <c r="K1335" i="11"/>
  <c r="L1335" i="11" s="1"/>
  <c r="K1334" i="11"/>
  <c r="L1334" i="11" s="1"/>
  <c r="K1333" i="11"/>
  <c r="L1333" i="11" s="1"/>
  <c r="K1332" i="11"/>
  <c r="L1332" i="11" s="1"/>
  <c r="K1331" i="11"/>
  <c r="L1331" i="11" s="1"/>
  <c r="K1330" i="11"/>
  <c r="L1330" i="11" s="1"/>
  <c r="K1329" i="11"/>
  <c r="L1329" i="11" s="1"/>
  <c r="K1328" i="11"/>
  <c r="L1328" i="11" s="1"/>
  <c r="K1327" i="11"/>
  <c r="L1327" i="11" s="1"/>
  <c r="K1326" i="11"/>
  <c r="L1326" i="11" s="1"/>
  <c r="K1325" i="11"/>
  <c r="L1325" i="11" s="1"/>
  <c r="K1324" i="11"/>
  <c r="L1324" i="11" s="1"/>
  <c r="K1323" i="11"/>
  <c r="L1323" i="11" s="1"/>
  <c r="K1322" i="11"/>
  <c r="L1322" i="11" s="1"/>
  <c r="K1321" i="11"/>
  <c r="L1321" i="11" s="1"/>
  <c r="K1320" i="11"/>
  <c r="L1320" i="11" s="1"/>
  <c r="K1319" i="11"/>
  <c r="L1319" i="11" s="1"/>
  <c r="K1318" i="11"/>
  <c r="L1318" i="11" s="1"/>
  <c r="K1317" i="11"/>
  <c r="L1317" i="11" s="1"/>
  <c r="K1316" i="11"/>
  <c r="L1316" i="11" s="1"/>
  <c r="K1315" i="11"/>
  <c r="L1315" i="11" s="1"/>
  <c r="O1314" i="11"/>
  <c r="K1314" i="11"/>
  <c r="L1314" i="11" s="1"/>
  <c r="K1313" i="11"/>
  <c r="L1313" i="11" s="1"/>
  <c r="K1312" i="11"/>
  <c r="L1312" i="11" s="1"/>
  <c r="K1311" i="11"/>
  <c r="L1311" i="11" s="1"/>
  <c r="K1310" i="11"/>
  <c r="L1310" i="11" s="1"/>
  <c r="K1309" i="11"/>
  <c r="L1309" i="11" s="1"/>
  <c r="K1308" i="11"/>
  <c r="L1308" i="11" s="1"/>
  <c r="K1307" i="11"/>
  <c r="L1307" i="11" s="1"/>
  <c r="K1306" i="11"/>
  <c r="L1306" i="11" s="1"/>
  <c r="K1305" i="11"/>
  <c r="L1305" i="11" s="1"/>
  <c r="K1304" i="11"/>
  <c r="L1304" i="11" s="1"/>
  <c r="K1303" i="11"/>
  <c r="L1303" i="11" s="1"/>
  <c r="K1302" i="11"/>
  <c r="L1302" i="11" s="1"/>
  <c r="K1301" i="11"/>
  <c r="L1301" i="11" s="1"/>
  <c r="K1300" i="11"/>
  <c r="L1300" i="11" s="1"/>
  <c r="K1299" i="11"/>
  <c r="L1299" i="11" s="1"/>
  <c r="K1298" i="11"/>
  <c r="L1298" i="11" s="1"/>
  <c r="K1297" i="11"/>
  <c r="L1297" i="11" s="1"/>
  <c r="K1296" i="11"/>
  <c r="L1296" i="11" s="1"/>
  <c r="K1295" i="11"/>
  <c r="L1295" i="11" s="1"/>
  <c r="K1294" i="11"/>
  <c r="L1294" i="11" s="1"/>
  <c r="K1293" i="11"/>
  <c r="L1293" i="11" s="1"/>
  <c r="K1292" i="11"/>
  <c r="L1292" i="11" s="1"/>
  <c r="K1291" i="11"/>
  <c r="L1291" i="11" s="1"/>
  <c r="K1290" i="11"/>
  <c r="L1290" i="11" s="1"/>
  <c r="K1289" i="11"/>
  <c r="L1289" i="11" s="1"/>
  <c r="K1288" i="11"/>
  <c r="L1288" i="11" s="1"/>
  <c r="K1287" i="11"/>
  <c r="L1287" i="11" s="1"/>
  <c r="K1286" i="11"/>
  <c r="L1286" i="11" s="1"/>
  <c r="K1285" i="11"/>
  <c r="L1285" i="11" s="1"/>
  <c r="K1284" i="11"/>
  <c r="L1284" i="11" s="1"/>
  <c r="K1283" i="11"/>
  <c r="L1283" i="11" s="1"/>
  <c r="K1282" i="11"/>
  <c r="L1282" i="11" s="1"/>
  <c r="K1281" i="11"/>
  <c r="L1281" i="11" s="1"/>
  <c r="K1280" i="11"/>
  <c r="L1280" i="11" s="1"/>
  <c r="K1279" i="11"/>
  <c r="L1279" i="11" s="1"/>
  <c r="K1278" i="11"/>
  <c r="L1278" i="11" s="1"/>
  <c r="K1277" i="11"/>
  <c r="L1277" i="11" s="1"/>
  <c r="K1276" i="11"/>
  <c r="L1276" i="11" s="1"/>
  <c r="K1275" i="11"/>
  <c r="L1275" i="11" s="1"/>
  <c r="K1274" i="11"/>
  <c r="L1274" i="11" s="1"/>
  <c r="K1273" i="11"/>
  <c r="L1273" i="11" s="1"/>
  <c r="K1272" i="11"/>
  <c r="L1272" i="11" s="1"/>
  <c r="K1271" i="11"/>
  <c r="L1271" i="11" s="1"/>
  <c r="K1270" i="11"/>
  <c r="L1270" i="11" s="1"/>
  <c r="K1269" i="11"/>
  <c r="L1269" i="11" s="1"/>
  <c r="K1268" i="11"/>
  <c r="L1268" i="11" s="1"/>
  <c r="K1267" i="11"/>
  <c r="L1267" i="11" s="1"/>
  <c r="K1266" i="11"/>
  <c r="L1266" i="11" s="1"/>
  <c r="K1265" i="11"/>
  <c r="L1265" i="11" s="1"/>
  <c r="K1264" i="11"/>
  <c r="L1264" i="11" s="1"/>
  <c r="K1263" i="11"/>
  <c r="L1263" i="11" s="1"/>
  <c r="K1262" i="11"/>
  <c r="L1262" i="11" s="1"/>
  <c r="K1261" i="11"/>
  <c r="L1261" i="11" s="1"/>
  <c r="K1260" i="11"/>
  <c r="L1260" i="11" s="1"/>
  <c r="K1259" i="11"/>
  <c r="L1259" i="11" s="1"/>
  <c r="K1258" i="11"/>
  <c r="L1258" i="11" s="1"/>
  <c r="K1257" i="11"/>
  <c r="L1257" i="11" s="1"/>
  <c r="K1256" i="11"/>
  <c r="L1256" i="11" s="1"/>
  <c r="K1255" i="11"/>
  <c r="L1255" i="11" s="1"/>
  <c r="K1254" i="11"/>
  <c r="L1254" i="11" s="1"/>
  <c r="K1253" i="11"/>
  <c r="L1253" i="11" s="1"/>
  <c r="K1252" i="11"/>
  <c r="L1252" i="11" s="1"/>
  <c r="K1251" i="11"/>
  <c r="L1251" i="11" s="1"/>
  <c r="K1250" i="11"/>
  <c r="L1250" i="11" s="1"/>
  <c r="K1249" i="11"/>
  <c r="L1249" i="11" s="1"/>
  <c r="K1248" i="11"/>
  <c r="L1248" i="11" s="1"/>
  <c r="K1247" i="11"/>
  <c r="L1247" i="11" s="1"/>
  <c r="K1246" i="11"/>
  <c r="L1246" i="11" s="1"/>
  <c r="K1245" i="11"/>
  <c r="L1245" i="11" s="1"/>
  <c r="K1244" i="11"/>
  <c r="L1244" i="11" s="1"/>
  <c r="K1243" i="11"/>
  <c r="L1243" i="11" s="1"/>
  <c r="K1242" i="11"/>
  <c r="L1242" i="11" s="1"/>
  <c r="K1241" i="11"/>
  <c r="L1241" i="11" s="1"/>
  <c r="K1240" i="11"/>
  <c r="L1240" i="11" s="1"/>
  <c r="K1239" i="11"/>
  <c r="L1239" i="11" s="1"/>
  <c r="K1238" i="11"/>
  <c r="L1238" i="11" s="1"/>
  <c r="K1237" i="11"/>
  <c r="L1237" i="11" s="1"/>
  <c r="K1236" i="11"/>
  <c r="L1236" i="11" s="1"/>
  <c r="K1235" i="11"/>
  <c r="L1235" i="11" s="1"/>
  <c r="K1234" i="11"/>
  <c r="L1234" i="11" s="1"/>
  <c r="K1233" i="11"/>
  <c r="L1233" i="11" s="1"/>
  <c r="K1232" i="11"/>
  <c r="L1232" i="11" s="1"/>
  <c r="K1231" i="11"/>
  <c r="L1231" i="11" s="1"/>
  <c r="K1230" i="11"/>
  <c r="L1230" i="11" s="1"/>
  <c r="K1229" i="11"/>
  <c r="L1229" i="11" s="1"/>
  <c r="K1228" i="11"/>
  <c r="L1228" i="11" s="1"/>
  <c r="K1227" i="11"/>
  <c r="L1227" i="11" s="1"/>
  <c r="K1226" i="11"/>
  <c r="L1226" i="11" s="1"/>
  <c r="K1225" i="11"/>
  <c r="L1225" i="11" s="1"/>
  <c r="O1224" i="11"/>
  <c r="K1224" i="11"/>
  <c r="L1224" i="11" s="1"/>
  <c r="K1223" i="11"/>
  <c r="L1223" i="11" s="1"/>
  <c r="K1222" i="11"/>
  <c r="L1222" i="11" s="1"/>
  <c r="K1221" i="11"/>
  <c r="L1221" i="11" s="1"/>
  <c r="K1220" i="11"/>
  <c r="L1220" i="11" s="1"/>
  <c r="K1219" i="11"/>
  <c r="L1219" i="11" s="1"/>
  <c r="K1218" i="11"/>
  <c r="L1218" i="11" s="1"/>
  <c r="K1217" i="11"/>
  <c r="L1217" i="11" s="1"/>
  <c r="K1216" i="11"/>
  <c r="L1216" i="11" s="1"/>
  <c r="K1215" i="11"/>
  <c r="L1215" i="11" s="1"/>
  <c r="K1214" i="11"/>
  <c r="L1214" i="11" s="1"/>
  <c r="K1213" i="11"/>
  <c r="L1213" i="11" s="1"/>
  <c r="K1212" i="11"/>
  <c r="L1212" i="11" s="1"/>
  <c r="K1211" i="11"/>
  <c r="L1211" i="11" s="1"/>
  <c r="K1210" i="11"/>
  <c r="L1210" i="11" s="1"/>
  <c r="K1209" i="11"/>
  <c r="L1209" i="11" s="1"/>
  <c r="K1208" i="11"/>
  <c r="L1208" i="11" s="1"/>
  <c r="K1207" i="11"/>
  <c r="L1207" i="11" s="1"/>
  <c r="K1206" i="11"/>
  <c r="L1206" i="11" s="1"/>
  <c r="K1205" i="11"/>
  <c r="L1205" i="11" s="1"/>
  <c r="K1204" i="11"/>
  <c r="L1204" i="11" s="1"/>
  <c r="K1203" i="11"/>
  <c r="L1203" i="11" s="1"/>
  <c r="K1202" i="11"/>
  <c r="L1202" i="11" s="1"/>
  <c r="K1201" i="11"/>
  <c r="L1201" i="11" s="1"/>
  <c r="K1200" i="11"/>
  <c r="L1200" i="11" s="1"/>
  <c r="K1199" i="11"/>
  <c r="L1199" i="11" s="1"/>
  <c r="K1198" i="11"/>
  <c r="L1198" i="11" s="1"/>
  <c r="K1197" i="11"/>
  <c r="L1197" i="11" s="1"/>
  <c r="K1196" i="11"/>
  <c r="L1196" i="11" s="1"/>
  <c r="K1195" i="11"/>
  <c r="L1195" i="11" s="1"/>
  <c r="K1194" i="11"/>
  <c r="L1194" i="11" s="1"/>
  <c r="K1193" i="11"/>
  <c r="L1193" i="11" s="1"/>
  <c r="K1192" i="11"/>
  <c r="L1192" i="11" s="1"/>
  <c r="K1191" i="11"/>
  <c r="L1191" i="11" s="1"/>
  <c r="L1190" i="11"/>
  <c r="K1190" i="11"/>
  <c r="K1189" i="11"/>
  <c r="L1189" i="11" s="1"/>
  <c r="K1188" i="11"/>
  <c r="L1188" i="11" s="1"/>
  <c r="K1187" i="11"/>
  <c r="L1187" i="11" s="1"/>
  <c r="K1186" i="11"/>
  <c r="L1186" i="11" s="1"/>
  <c r="K1185" i="11"/>
  <c r="L1185" i="11" s="1"/>
  <c r="K1184" i="11"/>
  <c r="L1184" i="11" s="1"/>
  <c r="K1183" i="11"/>
  <c r="L1183" i="11" s="1"/>
  <c r="K1182" i="11"/>
  <c r="L1182" i="11" s="1"/>
  <c r="K1181" i="11"/>
  <c r="L1181" i="11" s="1"/>
  <c r="K1180" i="11"/>
  <c r="L1180" i="11" s="1"/>
  <c r="K1179" i="11"/>
  <c r="L1179" i="11" s="1"/>
  <c r="K1178" i="11"/>
  <c r="L1178" i="11" s="1"/>
  <c r="K1177" i="11"/>
  <c r="L1177" i="11" s="1"/>
  <c r="K1176" i="11"/>
  <c r="L1176" i="11" s="1"/>
  <c r="K1175" i="11"/>
  <c r="L1175" i="11" s="1"/>
  <c r="K1174" i="11"/>
  <c r="L1174" i="11" s="1"/>
  <c r="K1173" i="11"/>
  <c r="L1173" i="11" s="1"/>
  <c r="K1172" i="11"/>
  <c r="L1172" i="11" s="1"/>
  <c r="K1171" i="11"/>
  <c r="L1171" i="11" s="1"/>
  <c r="K1170" i="11"/>
  <c r="L1170" i="11" s="1"/>
  <c r="K1169" i="11"/>
  <c r="L1169" i="11" s="1"/>
  <c r="K1168" i="11"/>
  <c r="L1168" i="11" s="1"/>
  <c r="K1167" i="11"/>
  <c r="L1167" i="11" s="1"/>
  <c r="K1166" i="11"/>
  <c r="L1166" i="11" s="1"/>
  <c r="K1165" i="11"/>
  <c r="L1165" i="11" s="1"/>
  <c r="O1164" i="11"/>
  <c r="K1164" i="11"/>
  <c r="L1164" i="11" s="1"/>
  <c r="K1163" i="11"/>
  <c r="L1163" i="11" s="1"/>
  <c r="K1162" i="11"/>
  <c r="L1162" i="11" s="1"/>
  <c r="K1161" i="11"/>
  <c r="L1161" i="11" s="1"/>
  <c r="K1160" i="11"/>
  <c r="L1160" i="11" s="1"/>
  <c r="K1159" i="11"/>
  <c r="L1159" i="11" s="1"/>
  <c r="K1158" i="11"/>
  <c r="L1158" i="11" s="1"/>
  <c r="K1157" i="11"/>
  <c r="L1157" i="11" s="1"/>
  <c r="K1156" i="11"/>
  <c r="L1156" i="11" s="1"/>
  <c r="K1155" i="11"/>
  <c r="L1155" i="11" s="1"/>
  <c r="O1154" i="11"/>
  <c r="K1154" i="11"/>
  <c r="L1154" i="11" s="1"/>
  <c r="K1153" i="11"/>
  <c r="L1153" i="11" s="1"/>
  <c r="K1152" i="11"/>
  <c r="L1152" i="11" s="1"/>
  <c r="K1151" i="11"/>
  <c r="L1151" i="11" s="1"/>
  <c r="K1150" i="11"/>
  <c r="L1150" i="11" s="1"/>
  <c r="K1149" i="11"/>
  <c r="L1149" i="11" s="1"/>
  <c r="O1148" i="11"/>
  <c r="K1148" i="11"/>
  <c r="L1148" i="11" s="1"/>
  <c r="K1147" i="11"/>
  <c r="L1147" i="11" s="1"/>
  <c r="K1146" i="11"/>
  <c r="L1146" i="11" s="1"/>
  <c r="K1145" i="11"/>
  <c r="L1145" i="11" s="1"/>
  <c r="K1144" i="11"/>
  <c r="L1144" i="11" s="1"/>
  <c r="K1143" i="11"/>
  <c r="L1143" i="11" s="1"/>
  <c r="K1142" i="11"/>
  <c r="L1142" i="11" s="1"/>
  <c r="K1141" i="11"/>
  <c r="L1141" i="11" s="1"/>
  <c r="K1140" i="11"/>
  <c r="L1140" i="11" s="1"/>
  <c r="K1139" i="11"/>
  <c r="L1139" i="11" s="1"/>
  <c r="K1138" i="11"/>
  <c r="L1138" i="11" s="1"/>
  <c r="K1137" i="11"/>
  <c r="L1137" i="11" s="1"/>
  <c r="K1136" i="11"/>
  <c r="L1136" i="11" s="1"/>
  <c r="K1135" i="11"/>
  <c r="L1135" i="11" s="1"/>
  <c r="K1134" i="11"/>
  <c r="L1134" i="11" s="1"/>
  <c r="K1133" i="11"/>
  <c r="L1133" i="11" s="1"/>
  <c r="K1132" i="11"/>
  <c r="L1132" i="11" s="1"/>
  <c r="K1131" i="11"/>
  <c r="L1131" i="11" s="1"/>
  <c r="K1130" i="11"/>
  <c r="L1130" i="11" s="1"/>
  <c r="K1129" i="11"/>
  <c r="L1129" i="11" s="1"/>
  <c r="K1128" i="11"/>
  <c r="L1128" i="11" s="1"/>
  <c r="O1127" i="11"/>
  <c r="K1127" i="11"/>
  <c r="L1127" i="11" s="1"/>
  <c r="K1126" i="11"/>
  <c r="L1126" i="11" s="1"/>
  <c r="K1125" i="11"/>
  <c r="L1125" i="11" s="1"/>
  <c r="K1124" i="11"/>
  <c r="L1124" i="11" s="1"/>
  <c r="K1123" i="11"/>
  <c r="L1123" i="11" s="1"/>
  <c r="K1122" i="11"/>
  <c r="L1122" i="11" s="1"/>
  <c r="K1121" i="11"/>
  <c r="L1121" i="11" s="1"/>
  <c r="K1120" i="11"/>
  <c r="L1120" i="11" s="1"/>
  <c r="K1119" i="11"/>
  <c r="L1119" i="11" s="1"/>
  <c r="K1118" i="11"/>
  <c r="L1118" i="11" s="1"/>
  <c r="K1117" i="11"/>
  <c r="L1117" i="11" s="1"/>
  <c r="K1116" i="11"/>
  <c r="L1116" i="11" s="1"/>
  <c r="K1115" i="11"/>
  <c r="L1115" i="11" s="1"/>
  <c r="K1114" i="11"/>
  <c r="L1114" i="11" s="1"/>
  <c r="K1113" i="11"/>
  <c r="L1113" i="11" s="1"/>
  <c r="K1112" i="11"/>
  <c r="L1112" i="11" s="1"/>
  <c r="K1111" i="11"/>
  <c r="L1111" i="11" s="1"/>
  <c r="K1110" i="11"/>
  <c r="L1110" i="11" s="1"/>
  <c r="K1109" i="11"/>
  <c r="L1109" i="11" s="1"/>
  <c r="K1108" i="11"/>
  <c r="L1108" i="11" s="1"/>
  <c r="K1107" i="11"/>
  <c r="L1107" i="11" s="1"/>
  <c r="K1106" i="11"/>
  <c r="L1106" i="11" s="1"/>
  <c r="K1105" i="11"/>
  <c r="L1105" i="11" s="1"/>
  <c r="K1104" i="11"/>
  <c r="L1104" i="11" s="1"/>
  <c r="O1103" i="11"/>
  <c r="K1103" i="11"/>
  <c r="L1103" i="11" s="1"/>
  <c r="K1102" i="11"/>
  <c r="L1102" i="11" s="1"/>
  <c r="K1101" i="11"/>
  <c r="L1101" i="11" s="1"/>
  <c r="K1100" i="11"/>
  <c r="L1100" i="11" s="1"/>
  <c r="K1099" i="11"/>
  <c r="L1099" i="11" s="1"/>
  <c r="K1098" i="11"/>
  <c r="L1098" i="11" s="1"/>
  <c r="K1097" i="11"/>
  <c r="L1097" i="11" s="1"/>
  <c r="K1096" i="11"/>
  <c r="L1096" i="11" s="1"/>
  <c r="K1095" i="11"/>
  <c r="L1095" i="11" s="1"/>
  <c r="L1094" i="11"/>
  <c r="K1094" i="11"/>
  <c r="K1093" i="11"/>
  <c r="L1093" i="11" s="1"/>
  <c r="K1092" i="11"/>
  <c r="L1092" i="11" s="1"/>
  <c r="K1091" i="11"/>
  <c r="L1091" i="11" s="1"/>
  <c r="K1090" i="11"/>
  <c r="L1090" i="11" s="1"/>
  <c r="K1089" i="11"/>
  <c r="L1089" i="11" s="1"/>
  <c r="K1088" i="11"/>
  <c r="L1088" i="11" s="1"/>
  <c r="K1087" i="11"/>
  <c r="L1087" i="11" s="1"/>
  <c r="K1086" i="11"/>
  <c r="L1086" i="11" s="1"/>
  <c r="K1085" i="11"/>
  <c r="L1085" i="11" s="1"/>
  <c r="L1084" i="11"/>
  <c r="K1084" i="11"/>
  <c r="K1083" i="11"/>
  <c r="L1083" i="11" s="1"/>
  <c r="K1082" i="11"/>
  <c r="L1082" i="11" s="1"/>
  <c r="K1081" i="11"/>
  <c r="L1081" i="11" s="1"/>
  <c r="K1080" i="11"/>
  <c r="L1080" i="11" s="1"/>
  <c r="K1079" i="11"/>
  <c r="L1079" i="11" s="1"/>
  <c r="K1078" i="11"/>
  <c r="L1078" i="11" s="1"/>
  <c r="K1077" i="11"/>
  <c r="L1077" i="11" s="1"/>
  <c r="K1076" i="11"/>
  <c r="L1076" i="11" s="1"/>
  <c r="K1075" i="11"/>
  <c r="L1075" i="11" s="1"/>
  <c r="K1074" i="11"/>
  <c r="L1074" i="11" s="1"/>
  <c r="K1073" i="11"/>
  <c r="L1073" i="11" s="1"/>
  <c r="K1072" i="11"/>
  <c r="L1072" i="11" s="1"/>
  <c r="O1071" i="11"/>
  <c r="K1071" i="11"/>
  <c r="L1071" i="11" s="1"/>
  <c r="K1070" i="11"/>
  <c r="L1070" i="11" s="1"/>
  <c r="K1069" i="11"/>
  <c r="L1069" i="11" s="1"/>
  <c r="K1068" i="11"/>
  <c r="L1068" i="11" s="1"/>
  <c r="K1067" i="11"/>
  <c r="L1067" i="11" s="1"/>
  <c r="K1066" i="11"/>
  <c r="L1066" i="11" s="1"/>
  <c r="K1065" i="11"/>
  <c r="L1065" i="11" s="1"/>
  <c r="K1064" i="11"/>
  <c r="L1064" i="11" s="1"/>
  <c r="K1063" i="11"/>
  <c r="L1063" i="11" s="1"/>
  <c r="L1062" i="11"/>
  <c r="K1062" i="11"/>
  <c r="K1061" i="11"/>
  <c r="L1061" i="11" s="1"/>
  <c r="K1060" i="11"/>
  <c r="L1060" i="11" s="1"/>
  <c r="K1059" i="11"/>
  <c r="L1059" i="11" s="1"/>
  <c r="K1058" i="11"/>
  <c r="L1058" i="11" s="1"/>
  <c r="K1057" i="11"/>
  <c r="L1057" i="11" s="1"/>
  <c r="K1056" i="11"/>
  <c r="L1056" i="11" s="1"/>
  <c r="K1055" i="11"/>
  <c r="L1055" i="11" s="1"/>
  <c r="K1054" i="11"/>
  <c r="L1054" i="11" s="1"/>
  <c r="K1053" i="11"/>
  <c r="L1053" i="11" s="1"/>
  <c r="K1052" i="11"/>
  <c r="L1052" i="11" s="1"/>
  <c r="K1051" i="11"/>
  <c r="L1051" i="11" s="1"/>
  <c r="K1050" i="11"/>
  <c r="L1050" i="11" s="1"/>
  <c r="K1049" i="11"/>
  <c r="L1049" i="11" s="1"/>
  <c r="K1048" i="11"/>
  <c r="L1048" i="11" s="1"/>
  <c r="K1047" i="11"/>
  <c r="L1047" i="11" s="1"/>
  <c r="K1046" i="11"/>
  <c r="L1046" i="11" s="1"/>
  <c r="K1045" i="11"/>
  <c r="L1045" i="11" s="1"/>
  <c r="K1044" i="11"/>
  <c r="L1044" i="11" s="1"/>
  <c r="K1043" i="11"/>
  <c r="L1043" i="11" s="1"/>
  <c r="K1042" i="11"/>
  <c r="L1042" i="11" s="1"/>
  <c r="K1041" i="11"/>
  <c r="L1041" i="11" s="1"/>
  <c r="K1040" i="11"/>
  <c r="L1040" i="11" s="1"/>
  <c r="O1039" i="11"/>
  <c r="K1039" i="11"/>
  <c r="L1039" i="11" s="1"/>
  <c r="K1038" i="11"/>
  <c r="L1038" i="11" s="1"/>
  <c r="K1037" i="11"/>
  <c r="L1037" i="11" s="1"/>
  <c r="K1036" i="11"/>
  <c r="L1036" i="11" s="1"/>
  <c r="K1035" i="11"/>
  <c r="L1035" i="11" s="1"/>
  <c r="K1034" i="11"/>
  <c r="L1034" i="11" s="1"/>
  <c r="K1033" i="11"/>
  <c r="L1033" i="11" s="1"/>
  <c r="K1032" i="11"/>
  <c r="L1032" i="11" s="1"/>
  <c r="K1031" i="11"/>
  <c r="L1031" i="11" s="1"/>
  <c r="K1030" i="11"/>
  <c r="L1030" i="11" s="1"/>
  <c r="K1029" i="11"/>
  <c r="L1029" i="11" s="1"/>
  <c r="K1028" i="11"/>
  <c r="L1028" i="11" s="1"/>
  <c r="K1027" i="11"/>
  <c r="L1027" i="11" s="1"/>
  <c r="K1026" i="11"/>
  <c r="L1026" i="11" s="1"/>
  <c r="K1025" i="11"/>
  <c r="L1025" i="11" s="1"/>
  <c r="K1024" i="11"/>
  <c r="L1024" i="11" s="1"/>
  <c r="K1023" i="11"/>
  <c r="L1023" i="11" s="1"/>
  <c r="K1022" i="11"/>
  <c r="L1022" i="11" s="1"/>
  <c r="K1021" i="11"/>
  <c r="L1021" i="11" s="1"/>
  <c r="K1020" i="11"/>
  <c r="L1020" i="11" s="1"/>
  <c r="K1019" i="11"/>
  <c r="L1019" i="11" s="1"/>
  <c r="K1018" i="11"/>
  <c r="L1018" i="11" s="1"/>
  <c r="K1017" i="11"/>
  <c r="L1017" i="11" s="1"/>
  <c r="K1016" i="11"/>
  <c r="L1016" i="11" s="1"/>
  <c r="K1015" i="11"/>
  <c r="L1015" i="11" s="1"/>
  <c r="K1014" i="11"/>
  <c r="L1014" i="11" s="1"/>
  <c r="K1013" i="11"/>
  <c r="L1013" i="11" s="1"/>
  <c r="K1012" i="11"/>
  <c r="L1012" i="11" s="1"/>
  <c r="K1011" i="11"/>
  <c r="L1011" i="11" s="1"/>
  <c r="K1010" i="11"/>
  <c r="L1010" i="11" s="1"/>
  <c r="K1009" i="11"/>
  <c r="L1009" i="11" s="1"/>
  <c r="K1008" i="11"/>
  <c r="L1008" i="11" s="1"/>
  <c r="O1007" i="11"/>
  <c r="K1007" i="11"/>
  <c r="L1007" i="11" s="1"/>
  <c r="K1006" i="11"/>
  <c r="L1006" i="11" s="1"/>
  <c r="K1005" i="11"/>
  <c r="L1005" i="11" s="1"/>
  <c r="K1004" i="11"/>
  <c r="L1004" i="11" s="1"/>
  <c r="K1003" i="11"/>
  <c r="L1003" i="11" s="1"/>
  <c r="K1002" i="11"/>
  <c r="L1002" i="11" s="1"/>
  <c r="K1001" i="11"/>
  <c r="L1001" i="11" s="1"/>
  <c r="K1000" i="11"/>
  <c r="L1000" i="11" s="1"/>
  <c r="K999" i="11"/>
  <c r="L999" i="11" s="1"/>
  <c r="K998" i="11"/>
  <c r="L998" i="11" s="1"/>
  <c r="K997" i="11"/>
  <c r="L997" i="11" s="1"/>
  <c r="K996" i="11"/>
  <c r="L996" i="11" s="1"/>
  <c r="K995" i="11"/>
  <c r="L995" i="11" s="1"/>
  <c r="L994" i="11"/>
  <c r="K994" i="11"/>
  <c r="K993" i="11"/>
  <c r="L993" i="11" s="1"/>
  <c r="K992" i="11"/>
  <c r="L992" i="11" s="1"/>
  <c r="K991" i="11"/>
  <c r="L991" i="11" s="1"/>
  <c r="K990" i="11"/>
  <c r="L990" i="11" s="1"/>
  <c r="K989" i="11"/>
  <c r="L989" i="11" s="1"/>
  <c r="K988" i="11"/>
  <c r="L988" i="11" s="1"/>
  <c r="K987" i="11"/>
  <c r="L987" i="11" s="1"/>
  <c r="K986" i="11"/>
  <c r="L986" i="11" s="1"/>
  <c r="K985" i="11"/>
  <c r="L985" i="11" s="1"/>
  <c r="K984" i="11"/>
  <c r="L984" i="11" s="1"/>
  <c r="K983" i="11"/>
  <c r="L983" i="11" s="1"/>
  <c r="K982" i="11"/>
  <c r="L982" i="11" s="1"/>
  <c r="K981" i="11"/>
  <c r="L981" i="11" s="1"/>
  <c r="K980" i="11"/>
  <c r="L980" i="11" s="1"/>
  <c r="K979" i="11"/>
  <c r="L979" i="11" s="1"/>
  <c r="K978" i="11"/>
  <c r="L978" i="11" s="1"/>
  <c r="K977" i="11"/>
  <c r="L977" i="11" s="1"/>
  <c r="K976" i="11"/>
  <c r="L976" i="11" s="1"/>
  <c r="O975" i="11"/>
  <c r="K975" i="11"/>
  <c r="L975" i="11" s="1"/>
  <c r="K974" i="11"/>
  <c r="L974" i="11" s="1"/>
  <c r="K973" i="11"/>
  <c r="L973" i="11" s="1"/>
  <c r="K972" i="11"/>
  <c r="L972" i="11" s="1"/>
  <c r="K971" i="11"/>
  <c r="L971" i="11" s="1"/>
  <c r="K970" i="11"/>
  <c r="L970" i="11" s="1"/>
  <c r="K969" i="11"/>
  <c r="L969" i="11" s="1"/>
  <c r="K968" i="11"/>
  <c r="L968" i="11" s="1"/>
  <c r="K967" i="11"/>
  <c r="L967" i="11" s="1"/>
  <c r="L966" i="11"/>
  <c r="K966" i="11"/>
  <c r="K965" i="11"/>
  <c r="L965" i="11" s="1"/>
  <c r="K964" i="11"/>
  <c r="L964" i="11" s="1"/>
  <c r="K963" i="11"/>
  <c r="L963" i="11" s="1"/>
  <c r="K962" i="11"/>
  <c r="L962" i="11" s="1"/>
  <c r="K961" i="11"/>
  <c r="L961" i="11" s="1"/>
  <c r="K960" i="11"/>
  <c r="L960" i="11" s="1"/>
  <c r="K959" i="11"/>
  <c r="L959" i="11" s="1"/>
  <c r="K958" i="11"/>
  <c r="L958" i="11" s="1"/>
  <c r="K957" i="11"/>
  <c r="L957" i="11" s="1"/>
  <c r="L956" i="11"/>
  <c r="K956" i="11"/>
  <c r="K955" i="11"/>
  <c r="L955" i="11" s="1"/>
  <c r="K954" i="11"/>
  <c r="L954" i="11" s="1"/>
  <c r="K953" i="11"/>
  <c r="L953" i="11" s="1"/>
  <c r="K952" i="11"/>
  <c r="L952" i="11" s="1"/>
  <c r="K951" i="11"/>
  <c r="L951" i="11" s="1"/>
  <c r="K950" i="11"/>
  <c r="L950" i="11" s="1"/>
  <c r="K949" i="11"/>
  <c r="L949" i="11" s="1"/>
  <c r="K948" i="11"/>
  <c r="L948" i="11" s="1"/>
  <c r="K947" i="11"/>
  <c r="L947" i="11" s="1"/>
  <c r="K946" i="11"/>
  <c r="L946" i="11" s="1"/>
  <c r="K945" i="11"/>
  <c r="L945" i="11" s="1"/>
  <c r="K944" i="11"/>
  <c r="L944" i="11" s="1"/>
  <c r="O943" i="11"/>
  <c r="K943" i="11"/>
  <c r="L943" i="11" s="1"/>
  <c r="K942" i="11"/>
  <c r="L942" i="11" s="1"/>
  <c r="K941" i="11"/>
  <c r="L941" i="11" s="1"/>
  <c r="K940" i="11"/>
  <c r="L940" i="11" s="1"/>
  <c r="K939" i="11"/>
  <c r="L939" i="11" s="1"/>
  <c r="K938" i="11"/>
  <c r="L938" i="11" s="1"/>
  <c r="K937" i="11"/>
  <c r="L937" i="11" s="1"/>
  <c r="K936" i="11"/>
  <c r="L936" i="11" s="1"/>
  <c r="K935" i="11"/>
  <c r="L935" i="11" s="1"/>
  <c r="L934" i="11"/>
  <c r="K934" i="11"/>
  <c r="K933" i="11"/>
  <c r="L933" i="11" s="1"/>
  <c r="K932" i="11"/>
  <c r="L932" i="11" s="1"/>
  <c r="K931" i="11"/>
  <c r="L931" i="11" s="1"/>
  <c r="K930" i="11"/>
  <c r="L930" i="11" s="1"/>
  <c r="K929" i="11"/>
  <c r="L929" i="11" s="1"/>
  <c r="K928" i="11"/>
  <c r="L928" i="11" s="1"/>
  <c r="K927" i="11"/>
  <c r="L927" i="11" s="1"/>
  <c r="K926" i="11"/>
  <c r="L926" i="11" s="1"/>
  <c r="K925" i="11"/>
  <c r="L925" i="11" s="1"/>
  <c r="K924" i="11"/>
  <c r="L924" i="11" s="1"/>
  <c r="K923" i="11"/>
  <c r="L923" i="11" s="1"/>
  <c r="K922" i="11"/>
  <c r="L922" i="11" s="1"/>
  <c r="K921" i="11"/>
  <c r="L921" i="11" s="1"/>
  <c r="K920" i="11"/>
  <c r="L920" i="11" s="1"/>
  <c r="K919" i="11"/>
  <c r="L919" i="11" s="1"/>
  <c r="K918" i="11"/>
  <c r="L918" i="11" s="1"/>
  <c r="K917" i="11"/>
  <c r="L917" i="11" s="1"/>
  <c r="K916" i="11"/>
  <c r="L916" i="11" s="1"/>
  <c r="K915" i="11"/>
  <c r="L915" i="11" s="1"/>
  <c r="K914" i="11"/>
  <c r="L914" i="11" s="1"/>
  <c r="K913" i="11"/>
  <c r="L913" i="11" s="1"/>
  <c r="K912" i="11"/>
  <c r="L912" i="11" s="1"/>
  <c r="O911" i="1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L889" i="11" s="1"/>
  <c r="K888" i="11"/>
  <c r="L888" i="11" s="1"/>
  <c r="K887" i="11"/>
  <c r="L887" i="11" s="1"/>
  <c r="K886" i="11"/>
  <c r="L886" i="11" s="1"/>
  <c r="K885" i="11"/>
  <c r="L885" i="11" s="1"/>
  <c r="K884" i="11"/>
  <c r="L884" i="11" s="1"/>
  <c r="K883" i="11"/>
  <c r="L883" i="11" s="1"/>
  <c r="K882" i="11"/>
  <c r="L882" i="11" s="1"/>
  <c r="K881" i="11"/>
  <c r="L881" i="11" s="1"/>
  <c r="K880" i="11"/>
  <c r="L880" i="11" s="1"/>
  <c r="O879" i="11"/>
  <c r="K879" i="11"/>
  <c r="L879" i="11" s="1"/>
  <c r="K878" i="11"/>
  <c r="L878" i="11" s="1"/>
  <c r="K877" i="11"/>
  <c r="L877" i="11" s="1"/>
  <c r="K876" i="11"/>
  <c r="L876" i="11" s="1"/>
  <c r="K875" i="11"/>
  <c r="L875" i="11" s="1"/>
  <c r="K874" i="11"/>
  <c r="L874" i="11" s="1"/>
  <c r="K873" i="11"/>
  <c r="L873" i="11" s="1"/>
  <c r="K872" i="11"/>
  <c r="L872" i="11" s="1"/>
  <c r="K871" i="11"/>
  <c r="L871" i="11" s="1"/>
  <c r="K870" i="11"/>
  <c r="L870" i="11" s="1"/>
  <c r="K869" i="11"/>
  <c r="L869" i="11" s="1"/>
  <c r="K868" i="11"/>
  <c r="L868" i="11" s="1"/>
  <c r="K867" i="11"/>
  <c r="L867" i="11" s="1"/>
  <c r="L866" i="11"/>
  <c r="K866" i="11"/>
  <c r="K865" i="11"/>
  <c r="L865" i="11" s="1"/>
  <c r="K864" i="11"/>
  <c r="L864" i="11" s="1"/>
  <c r="K863" i="11"/>
  <c r="L863" i="11" s="1"/>
  <c r="K862" i="11"/>
  <c r="L862" i="11" s="1"/>
  <c r="K861" i="11"/>
  <c r="L861" i="11" s="1"/>
  <c r="K860" i="11"/>
  <c r="L860" i="11" s="1"/>
  <c r="K859" i="11"/>
  <c r="L859" i="11" s="1"/>
  <c r="K858" i="11"/>
  <c r="L858" i="11" s="1"/>
  <c r="K857" i="11"/>
  <c r="L857" i="11" s="1"/>
  <c r="K856" i="11"/>
  <c r="L856" i="11" s="1"/>
  <c r="K855" i="11"/>
  <c r="L855" i="11" s="1"/>
  <c r="K854" i="11"/>
  <c r="L854" i="11" s="1"/>
  <c r="K853" i="11"/>
  <c r="L853" i="11" s="1"/>
  <c r="K852" i="11"/>
  <c r="L852" i="11" s="1"/>
  <c r="K851" i="11"/>
  <c r="L851" i="11" s="1"/>
  <c r="K850" i="11"/>
  <c r="L850" i="11" s="1"/>
  <c r="K849" i="11"/>
  <c r="L849" i="11" s="1"/>
  <c r="K848" i="11"/>
  <c r="L848" i="11" s="1"/>
  <c r="O847" i="11"/>
  <c r="K847" i="11"/>
  <c r="L847" i="11" s="1"/>
  <c r="K846" i="11"/>
  <c r="L846" i="11" s="1"/>
  <c r="K845" i="11"/>
  <c r="L845" i="11" s="1"/>
  <c r="K844" i="11"/>
  <c r="L844" i="11" s="1"/>
  <c r="K843" i="11"/>
  <c r="L843" i="11" s="1"/>
  <c r="K842" i="11"/>
  <c r="L842" i="11" s="1"/>
  <c r="K841" i="11"/>
  <c r="L841" i="11" s="1"/>
  <c r="K840" i="11"/>
  <c r="L840" i="11" s="1"/>
  <c r="K839" i="11"/>
  <c r="L839" i="11" s="1"/>
  <c r="L838" i="11"/>
  <c r="K838" i="11"/>
  <c r="K837" i="11"/>
  <c r="L837" i="11" s="1"/>
  <c r="K836" i="11"/>
  <c r="L836" i="11" s="1"/>
  <c r="K835" i="11"/>
  <c r="L835" i="11" s="1"/>
  <c r="K834" i="11"/>
  <c r="L834" i="11" s="1"/>
  <c r="K833" i="11"/>
  <c r="L833" i="11" s="1"/>
  <c r="K832" i="11"/>
  <c r="L832" i="11" s="1"/>
  <c r="K831" i="11"/>
  <c r="L831" i="11" s="1"/>
  <c r="K830" i="11"/>
  <c r="L830" i="11" s="1"/>
  <c r="K829" i="11"/>
  <c r="L829" i="11" s="1"/>
  <c r="L828" i="11"/>
  <c r="K828" i="11"/>
  <c r="K827" i="11"/>
  <c r="L827" i="11" s="1"/>
  <c r="K826" i="11"/>
  <c r="L826" i="11" s="1"/>
  <c r="K825" i="11"/>
  <c r="L825" i="11" s="1"/>
  <c r="K824" i="11"/>
  <c r="L824" i="11" s="1"/>
  <c r="K823" i="11"/>
  <c r="L823" i="11" s="1"/>
  <c r="K822" i="11"/>
  <c r="L822" i="11" s="1"/>
  <c r="K821" i="11"/>
  <c r="L821" i="11" s="1"/>
  <c r="K820" i="11"/>
  <c r="L820" i="11" s="1"/>
  <c r="K819" i="11"/>
  <c r="L819" i="11" s="1"/>
  <c r="K818" i="11"/>
  <c r="L818" i="11" s="1"/>
  <c r="K817" i="11"/>
  <c r="L817" i="11" s="1"/>
  <c r="K816" i="11"/>
  <c r="L816" i="11" s="1"/>
  <c r="O815" i="11"/>
  <c r="K815" i="11"/>
  <c r="L815" i="11" s="1"/>
  <c r="K814" i="11"/>
  <c r="L814" i="11" s="1"/>
  <c r="K813" i="11"/>
  <c r="L813" i="11" s="1"/>
  <c r="K812" i="11"/>
  <c r="L812" i="11" s="1"/>
  <c r="K811" i="11"/>
  <c r="L811" i="11" s="1"/>
  <c r="K810" i="11"/>
  <c r="L810" i="11" s="1"/>
  <c r="K809" i="11"/>
  <c r="L809" i="11" s="1"/>
  <c r="K808" i="11"/>
  <c r="L808" i="11" s="1"/>
  <c r="K807" i="11"/>
  <c r="L807" i="11" s="1"/>
  <c r="L806" i="11"/>
  <c r="K806" i="11"/>
  <c r="K805" i="11"/>
  <c r="L805" i="11" s="1"/>
  <c r="K804" i="11"/>
  <c r="L804" i="11" s="1"/>
  <c r="K803" i="11"/>
  <c r="L803" i="11" s="1"/>
  <c r="K802" i="11"/>
  <c r="L802" i="11" s="1"/>
  <c r="K801" i="11"/>
  <c r="L801" i="11" s="1"/>
  <c r="K800" i="11"/>
  <c r="L800" i="11" s="1"/>
  <c r="K799" i="11"/>
  <c r="L799" i="11" s="1"/>
  <c r="K798" i="11"/>
  <c r="L798" i="11" s="1"/>
  <c r="K797" i="11"/>
  <c r="L797" i="11" s="1"/>
  <c r="K796" i="11"/>
  <c r="L796" i="11" s="1"/>
  <c r="K795" i="11"/>
  <c r="L795" i="11" s="1"/>
  <c r="K794" i="11"/>
  <c r="L794" i="11" s="1"/>
  <c r="K793" i="11"/>
  <c r="L793" i="11" s="1"/>
  <c r="K792" i="11"/>
  <c r="L792" i="11" s="1"/>
  <c r="K791" i="11"/>
  <c r="L791" i="11" s="1"/>
  <c r="K790" i="11"/>
  <c r="L790" i="11" s="1"/>
  <c r="K789" i="11"/>
  <c r="L789" i="11" s="1"/>
  <c r="K788" i="11"/>
  <c r="L788" i="11" s="1"/>
  <c r="K787" i="11"/>
  <c r="L787" i="11" s="1"/>
  <c r="K786" i="11"/>
  <c r="L786" i="11" s="1"/>
  <c r="K785" i="11"/>
  <c r="L785" i="11" s="1"/>
  <c r="K784" i="11"/>
  <c r="L784" i="11" s="1"/>
  <c r="O783" i="11"/>
  <c r="K783" i="11"/>
  <c r="L783" i="11" s="1"/>
  <c r="K782" i="11"/>
  <c r="L782" i="11" s="1"/>
  <c r="K781" i="11"/>
  <c r="L781" i="11" s="1"/>
  <c r="K780" i="11"/>
  <c r="L780" i="11" s="1"/>
  <c r="K779" i="11"/>
  <c r="L779" i="11" s="1"/>
  <c r="K778" i="11"/>
  <c r="L778" i="11" s="1"/>
  <c r="K777" i="11"/>
  <c r="L777" i="11" s="1"/>
  <c r="K776" i="11"/>
  <c r="L776" i="11" s="1"/>
  <c r="K775" i="11"/>
  <c r="L775" i="11" s="1"/>
  <c r="K774" i="11"/>
  <c r="L774" i="11" s="1"/>
  <c r="K773" i="11"/>
  <c r="L773" i="11" s="1"/>
  <c r="K772" i="11"/>
  <c r="L772" i="11" s="1"/>
  <c r="K771" i="11"/>
  <c r="L771" i="11" s="1"/>
  <c r="K770" i="11"/>
  <c r="L770" i="11" s="1"/>
  <c r="K769" i="11"/>
  <c r="L769" i="11" s="1"/>
  <c r="K768" i="11"/>
  <c r="L768" i="11" s="1"/>
  <c r="K767" i="11"/>
  <c r="L767" i="11" s="1"/>
  <c r="K766" i="11"/>
  <c r="L766" i="11" s="1"/>
  <c r="K765" i="11"/>
  <c r="L765" i="11" s="1"/>
  <c r="K764" i="11"/>
  <c r="L764" i="11" s="1"/>
  <c r="K763" i="11"/>
  <c r="L763" i="11" s="1"/>
  <c r="K762" i="11"/>
  <c r="L762" i="11" s="1"/>
  <c r="K761" i="11"/>
  <c r="L761" i="11" s="1"/>
  <c r="K760" i="11"/>
  <c r="L760" i="11" s="1"/>
  <c r="K759" i="11"/>
  <c r="L759" i="11" s="1"/>
  <c r="K758" i="11"/>
  <c r="L758" i="11" s="1"/>
  <c r="K757" i="11"/>
  <c r="L757" i="11" s="1"/>
  <c r="K756" i="11"/>
  <c r="L756" i="11" s="1"/>
  <c r="K755" i="11"/>
  <c r="L755" i="11" s="1"/>
  <c r="K754" i="11"/>
  <c r="L754" i="11" s="1"/>
  <c r="K753" i="11"/>
  <c r="L753" i="11" s="1"/>
  <c r="K752" i="11"/>
  <c r="L752" i="11" s="1"/>
  <c r="O751" i="11"/>
  <c r="K751" i="11"/>
  <c r="L751" i="11" s="1"/>
  <c r="K750" i="11"/>
  <c r="L750" i="11" s="1"/>
  <c r="K749" i="11"/>
  <c r="L749" i="11" s="1"/>
  <c r="K748" i="11"/>
  <c r="L748" i="11" s="1"/>
  <c r="K747" i="11"/>
  <c r="L747" i="11" s="1"/>
  <c r="K746" i="11"/>
  <c r="L746" i="11" s="1"/>
  <c r="K745" i="11"/>
  <c r="L745" i="11" s="1"/>
  <c r="L744" i="11"/>
  <c r="K744" i="11"/>
  <c r="K743" i="11"/>
  <c r="L743" i="11" s="1"/>
  <c r="K742" i="11"/>
  <c r="L742" i="11" s="1"/>
  <c r="K741" i="11"/>
  <c r="L741" i="11" s="1"/>
  <c r="K740" i="11"/>
  <c r="L740" i="11" s="1"/>
  <c r="K739" i="11"/>
  <c r="L739" i="11" s="1"/>
  <c r="L738" i="11"/>
  <c r="K738" i="11"/>
  <c r="K737" i="11"/>
  <c r="L737" i="11" s="1"/>
  <c r="K736" i="11"/>
  <c r="L736" i="11" s="1"/>
  <c r="K735" i="11"/>
  <c r="L735" i="11" s="1"/>
  <c r="K734" i="11"/>
  <c r="L734" i="11" s="1"/>
  <c r="K733" i="11"/>
  <c r="L733" i="11" s="1"/>
  <c r="K732" i="11"/>
  <c r="L732" i="11" s="1"/>
  <c r="K731" i="11"/>
  <c r="L731" i="11" s="1"/>
  <c r="K730" i="11"/>
  <c r="L730" i="11" s="1"/>
  <c r="K729" i="11"/>
  <c r="L729" i="11" s="1"/>
  <c r="K728" i="11"/>
  <c r="L728" i="11" s="1"/>
  <c r="K727" i="11"/>
  <c r="L727" i="11" s="1"/>
  <c r="K726" i="11"/>
  <c r="L726" i="11" s="1"/>
  <c r="K725" i="11"/>
  <c r="L725" i="11" s="1"/>
  <c r="K724" i="11"/>
  <c r="L724" i="11" s="1"/>
  <c r="K723" i="11"/>
  <c r="L723" i="11" s="1"/>
  <c r="K722" i="11"/>
  <c r="L722" i="11" s="1"/>
  <c r="K721" i="11"/>
  <c r="L721" i="11" s="1"/>
  <c r="K720" i="11"/>
  <c r="L720" i="11" s="1"/>
  <c r="O719" i="11"/>
  <c r="K719" i="11"/>
  <c r="L719" i="11" s="1"/>
  <c r="K718" i="11"/>
  <c r="L718" i="11" s="1"/>
  <c r="K717" i="11"/>
  <c r="L717" i="11" s="1"/>
  <c r="K716" i="11"/>
  <c r="L716" i="11" s="1"/>
  <c r="K715" i="11"/>
  <c r="L715" i="11" s="1"/>
  <c r="K714" i="11"/>
  <c r="L714" i="11" s="1"/>
  <c r="K713" i="11"/>
  <c r="L713" i="11" s="1"/>
  <c r="K712" i="11"/>
  <c r="L712" i="11" s="1"/>
  <c r="K711" i="11"/>
  <c r="L711" i="11" s="1"/>
  <c r="L710" i="11"/>
  <c r="K710" i="11"/>
  <c r="K709" i="11"/>
  <c r="L709" i="11" s="1"/>
  <c r="K708" i="11"/>
  <c r="L708" i="11" s="1"/>
  <c r="K707" i="11"/>
  <c r="L707" i="11" s="1"/>
  <c r="K706" i="11"/>
  <c r="L706" i="11" s="1"/>
  <c r="K705" i="11"/>
  <c r="L705" i="11" s="1"/>
  <c r="K704" i="11"/>
  <c r="L704" i="11" s="1"/>
  <c r="K703" i="11"/>
  <c r="L703" i="11" s="1"/>
  <c r="K702" i="11"/>
  <c r="L702" i="11" s="1"/>
  <c r="K701" i="11"/>
  <c r="L701" i="11" s="1"/>
  <c r="L700" i="11"/>
  <c r="K700" i="11"/>
  <c r="K699" i="11"/>
  <c r="L699" i="11" s="1"/>
  <c r="K698" i="11"/>
  <c r="L698" i="11" s="1"/>
  <c r="K697" i="11"/>
  <c r="L697" i="11" s="1"/>
  <c r="K696" i="11"/>
  <c r="L696" i="11" s="1"/>
  <c r="K695" i="11"/>
  <c r="L695" i="11" s="1"/>
  <c r="K694" i="11"/>
  <c r="L694" i="11" s="1"/>
  <c r="K693" i="11"/>
  <c r="L693" i="11" s="1"/>
  <c r="K692" i="11"/>
  <c r="L692" i="11" s="1"/>
  <c r="K691" i="11"/>
  <c r="L691" i="11" s="1"/>
  <c r="K690" i="11"/>
  <c r="L690" i="11" s="1"/>
  <c r="K689" i="11"/>
  <c r="L689" i="11" s="1"/>
  <c r="K688" i="11"/>
  <c r="L688" i="11" s="1"/>
  <c r="O687" i="11"/>
  <c r="K687" i="11"/>
  <c r="L687" i="11" s="1"/>
  <c r="K686" i="11"/>
  <c r="L686" i="11" s="1"/>
  <c r="K685" i="11"/>
  <c r="L685" i="11" s="1"/>
  <c r="K684" i="11"/>
  <c r="L684" i="11" s="1"/>
  <c r="K683" i="11"/>
  <c r="L683" i="11" s="1"/>
  <c r="K682" i="11"/>
  <c r="L682" i="11" s="1"/>
  <c r="K681" i="11"/>
  <c r="L681" i="11" s="1"/>
  <c r="K680" i="11"/>
  <c r="L680" i="11" s="1"/>
  <c r="K679" i="11"/>
  <c r="L679" i="11" s="1"/>
  <c r="L678" i="11"/>
  <c r="K678" i="11"/>
  <c r="K677" i="11"/>
  <c r="L677" i="11" s="1"/>
  <c r="K676" i="11"/>
  <c r="L676" i="11" s="1"/>
  <c r="K675" i="11"/>
  <c r="L675" i="11" s="1"/>
  <c r="K674" i="11"/>
  <c r="L674" i="11" s="1"/>
  <c r="K673" i="11"/>
  <c r="L673" i="11" s="1"/>
  <c r="K672" i="11"/>
  <c r="L672" i="11" s="1"/>
  <c r="K671" i="11"/>
  <c r="L671" i="11" s="1"/>
  <c r="K670" i="11"/>
  <c r="L670" i="11" s="1"/>
  <c r="K669" i="11"/>
  <c r="L669" i="11" s="1"/>
  <c r="K668" i="11"/>
  <c r="L668" i="11" s="1"/>
  <c r="K667" i="11"/>
  <c r="L667" i="11" s="1"/>
  <c r="K666" i="11"/>
  <c r="L666" i="11" s="1"/>
  <c r="K665" i="11"/>
  <c r="L665" i="11" s="1"/>
  <c r="K664" i="11"/>
  <c r="L664" i="11" s="1"/>
  <c r="K663" i="11"/>
  <c r="L663" i="11" s="1"/>
  <c r="K662" i="11"/>
  <c r="L662" i="11" s="1"/>
  <c r="K661" i="11"/>
  <c r="L661" i="11" s="1"/>
  <c r="K660" i="11"/>
  <c r="L660" i="11" s="1"/>
  <c r="K659" i="11"/>
  <c r="L659" i="11" s="1"/>
  <c r="K658" i="11"/>
  <c r="L658" i="11" s="1"/>
  <c r="K657" i="11"/>
  <c r="L657" i="11" s="1"/>
  <c r="K656" i="11"/>
  <c r="L656" i="11" s="1"/>
  <c r="O655" i="11"/>
  <c r="K655" i="11"/>
  <c r="L655" i="11" s="1"/>
  <c r="K654" i="11"/>
  <c r="L654" i="11" s="1"/>
  <c r="K653" i="11"/>
  <c r="L653" i="11" s="1"/>
  <c r="K652" i="11"/>
  <c r="L652" i="11" s="1"/>
  <c r="K651" i="11"/>
  <c r="L651" i="11" s="1"/>
  <c r="K650" i="11"/>
  <c r="L650" i="11" s="1"/>
  <c r="K649" i="11"/>
  <c r="L649" i="11" s="1"/>
  <c r="K648" i="11"/>
  <c r="L648" i="11" s="1"/>
  <c r="K647" i="11"/>
  <c r="L647" i="11" s="1"/>
  <c r="K646" i="11"/>
  <c r="L646" i="11" s="1"/>
  <c r="K645" i="11"/>
  <c r="L645" i="11" s="1"/>
  <c r="K644" i="11"/>
  <c r="L644" i="11" s="1"/>
  <c r="K643" i="11"/>
  <c r="L643" i="11" s="1"/>
  <c r="K642" i="11"/>
  <c r="L642" i="11" s="1"/>
  <c r="K641" i="11"/>
  <c r="L641" i="11" s="1"/>
  <c r="K640" i="11"/>
  <c r="L640" i="11" s="1"/>
  <c r="K639" i="11"/>
  <c r="L639" i="11" s="1"/>
  <c r="K638" i="11"/>
  <c r="L638" i="11" s="1"/>
  <c r="K637" i="11"/>
  <c r="L637" i="11" s="1"/>
  <c r="K636" i="11"/>
  <c r="L636" i="11" s="1"/>
  <c r="K635" i="11"/>
  <c r="L635" i="11" s="1"/>
  <c r="K634" i="11"/>
  <c r="L634" i="11" s="1"/>
  <c r="K633" i="11"/>
  <c r="L633" i="11" s="1"/>
  <c r="K632" i="11"/>
  <c r="L632" i="11" s="1"/>
  <c r="K631" i="11"/>
  <c r="L631" i="11" s="1"/>
  <c r="K630" i="11"/>
  <c r="L630" i="11" s="1"/>
  <c r="K629" i="11"/>
  <c r="L629" i="11" s="1"/>
  <c r="K628" i="11"/>
  <c r="L628" i="11" s="1"/>
  <c r="K627" i="11"/>
  <c r="L627" i="11" s="1"/>
  <c r="K626" i="11"/>
  <c r="L626" i="11" s="1"/>
  <c r="K625" i="11"/>
  <c r="L625" i="11" s="1"/>
  <c r="K624" i="11"/>
  <c r="L624" i="11" s="1"/>
  <c r="O623" i="11"/>
  <c r="K623" i="11"/>
  <c r="L623" i="11" s="1"/>
  <c r="K622" i="11"/>
  <c r="L622" i="11" s="1"/>
  <c r="K621" i="11"/>
  <c r="L621" i="11" s="1"/>
  <c r="K620" i="11"/>
  <c r="L620" i="11" s="1"/>
  <c r="K619" i="11"/>
  <c r="L619" i="11" s="1"/>
  <c r="K618" i="11"/>
  <c r="L618" i="11" s="1"/>
  <c r="K617" i="11"/>
  <c r="L617" i="11" s="1"/>
  <c r="K616" i="11"/>
  <c r="L616" i="11" s="1"/>
  <c r="K615" i="11"/>
  <c r="L615" i="11" s="1"/>
  <c r="K614" i="11"/>
  <c r="L614" i="11" s="1"/>
  <c r="K613" i="11"/>
  <c r="L613" i="11" s="1"/>
  <c r="K612" i="11"/>
  <c r="L612" i="11" s="1"/>
  <c r="K611" i="11"/>
  <c r="L611" i="11" s="1"/>
  <c r="K610" i="11"/>
  <c r="L610" i="11" s="1"/>
  <c r="K609" i="11"/>
  <c r="L609" i="11" s="1"/>
  <c r="K608" i="11"/>
  <c r="L608" i="11" s="1"/>
  <c r="K607" i="11"/>
  <c r="L607" i="11" s="1"/>
  <c r="K606" i="11"/>
  <c r="L606" i="11" s="1"/>
  <c r="K605" i="11"/>
  <c r="L605" i="11" s="1"/>
  <c r="K604" i="11"/>
  <c r="L604" i="11" s="1"/>
  <c r="K603" i="11"/>
  <c r="L603" i="11" s="1"/>
  <c r="K602" i="11"/>
  <c r="L602" i="11" s="1"/>
  <c r="K601" i="11"/>
  <c r="L601" i="11" s="1"/>
  <c r="K600" i="11"/>
  <c r="L600" i="11" s="1"/>
  <c r="K599" i="11"/>
  <c r="L599" i="11" s="1"/>
  <c r="L598" i="11"/>
  <c r="K598" i="11"/>
  <c r="K597" i="11"/>
  <c r="L597" i="11" s="1"/>
  <c r="K596" i="11"/>
  <c r="L596" i="11" s="1"/>
  <c r="K595" i="11"/>
  <c r="L595" i="11" s="1"/>
  <c r="K594" i="11"/>
  <c r="L594" i="11" s="1"/>
  <c r="K593" i="11"/>
  <c r="L593" i="11" s="1"/>
  <c r="K592" i="11"/>
  <c r="L592" i="11" s="1"/>
  <c r="O591" i="11"/>
  <c r="K591" i="11"/>
  <c r="L591" i="11" s="1"/>
  <c r="K590" i="11"/>
  <c r="L590" i="11" s="1"/>
  <c r="K589" i="11"/>
  <c r="L589" i="11" s="1"/>
  <c r="K588" i="11"/>
  <c r="L588" i="11" s="1"/>
  <c r="K587" i="11"/>
  <c r="L587" i="11" s="1"/>
  <c r="K586" i="11"/>
  <c r="L586" i="11" s="1"/>
  <c r="K585" i="11"/>
  <c r="L585" i="11" s="1"/>
  <c r="L584" i="11"/>
  <c r="K584" i="11"/>
  <c r="K583" i="11"/>
  <c r="L583" i="11" s="1"/>
  <c r="K582" i="11"/>
  <c r="L582" i="11" s="1"/>
  <c r="K581" i="11"/>
  <c r="L581" i="11" s="1"/>
  <c r="K580" i="11"/>
  <c r="L580" i="11" s="1"/>
  <c r="K579" i="11"/>
  <c r="L579" i="11" s="1"/>
  <c r="K578" i="11"/>
  <c r="L578" i="11" s="1"/>
  <c r="K577" i="11"/>
  <c r="L577" i="11" s="1"/>
  <c r="K576" i="11"/>
  <c r="L576" i="11" s="1"/>
  <c r="K575" i="11"/>
  <c r="L575" i="11" s="1"/>
  <c r="K574" i="11"/>
  <c r="L574" i="11" s="1"/>
  <c r="K573" i="11"/>
  <c r="L573" i="11" s="1"/>
  <c r="K572" i="11"/>
  <c r="L572" i="11" s="1"/>
  <c r="K571" i="11"/>
  <c r="L571" i="11" s="1"/>
  <c r="K570" i="11"/>
  <c r="L570" i="11" s="1"/>
  <c r="K569" i="11"/>
  <c r="L569" i="11" s="1"/>
  <c r="L568" i="11"/>
  <c r="K568" i="11"/>
  <c r="K567" i="11"/>
  <c r="L567" i="11" s="1"/>
  <c r="K566" i="11"/>
  <c r="L566" i="11" s="1"/>
  <c r="K565" i="11"/>
  <c r="L565" i="11" s="1"/>
  <c r="K564" i="11"/>
  <c r="L564" i="11" s="1"/>
  <c r="K563" i="11"/>
  <c r="L563" i="11" s="1"/>
  <c r="K562" i="11"/>
  <c r="L562" i="11" s="1"/>
  <c r="K561" i="11"/>
  <c r="L561" i="11" s="1"/>
  <c r="K560" i="11"/>
  <c r="L560" i="11" s="1"/>
  <c r="O559" i="11"/>
  <c r="K559" i="11"/>
  <c r="L559" i="11" s="1"/>
  <c r="K558" i="11"/>
  <c r="L558" i="11" s="1"/>
  <c r="K557" i="11"/>
  <c r="L557" i="11" s="1"/>
  <c r="K556" i="11"/>
  <c r="L556" i="11" s="1"/>
  <c r="K555" i="11"/>
  <c r="L555" i="11" s="1"/>
  <c r="K554" i="11"/>
  <c r="L554" i="11" s="1"/>
  <c r="K553" i="11"/>
  <c r="L553" i="11" s="1"/>
  <c r="K552" i="11"/>
  <c r="L552" i="11" s="1"/>
  <c r="K551" i="11"/>
  <c r="L551" i="11" s="1"/>
  <c r="L550" i="11"/>
  <c r="K550" i="11"/>
  <c r="K549" i="11"/>
  <c r="L549" i="11" s="1"/>
  <c r="K548" i="11"/>
  <c r="L548" i="11" s="1"/>
  <c r="K547" i="11"/>
  <c r="L547" i="11" s="1"/>
  <c r="K546" i="11"/>
  <c r="L546" i="11" s="1"/>
  <c r="K545" i="11"/>
  <c r="L545" i="11" s="1"/>
  <c r="K544" i="11"/>
  <c r="L544" i="11" s="1"/>
  <c r="K543" i="11"/>
  <c r="L543" i="11" s="1"/>
  <c r="K542" i="11"/>
  <c r="L542" i="11" s="1"/>
  <c r="K541" i="11"/>
  <c r="L541" i="11" s="1"/>
  <c r="K540" i="11"/>
  <c r="L540" i="11" s="1"/>
  <c r="K539" i="11"/>
  <c r="L539" i="11" s="1"/>
  <c r="K538" i="11"/>
  <c r="L538" i="11" s="1"/>
  <c r="K537" i="11"/>
  <c r="L537" i="11" s="1"/>
  <c r="K536" i="11"/>
  <c r="L536" i="11" s="1"/>
  <c r="K535" i="11"/>
  <c r="L535" i="11" s="1"/>
  <c r="K534" i="11"/>
  <c r="L534" i="11" s="1"/>
  <c r="K533" i="11"/>
  <c r="L533" i="11" s="1"/>
  <c r="K532" i="11"/>
  <c r="L532" i="11" s="1"/>
  <c r="K531" i="11"/>
  <c r="L531" i="11" s="1"/>
  <c r="K530" i="11"/>
  <c r="L530" i="11" s="1"/>
  <c r="K529" i="11"/>
  <c r="L529" i="11" s="1"/>
  <c r="K528" i="11"/>
  <c r="L528" i="11" s="1"/>
  <c r="O527" i="11"/>
  <c r="K527" i="11"/>
  <c r="L527" i="11" s="1"/>
  <c r="K526" i="11"/>
  <c r="L526" i="11" s="1"/>
  <c r="K525" i="11"/>
  <c r="L525" i="11" s="1"/>
  <c r="K524" i="11"/>
  <c r="L524" i="11" s="1"/>
  <c r="K523" i="11"/>
  <c r="L523" i="11" s="1"/>
  <c r="K522" i="11"/>
  <c r="L522" i="11" s="1"/>
  <c r="K521" i="11"/>
  <c r="L521" i="11" s="1"/>
  <c r="K520" i="11"/>
  <c r="L520" i="11" s="1"/>
  <c r="K519" i="11"/>
  <c r="L519" i="11" s="1"/>
  <c r="K518" i="11"/>
  <c r="L518" i="11" s="1"/>
  <c r="K517" i="11"/>
  <c r="L517" i="11" s="1"/>
  <c r="K516" i="11"/>
  <c r="L516" i="11" s="1"/>
  <c r="K515" i="11"/>
  <c r="L515" i="11" s="1"/>
  <c r="K514" i="11"/>
  <c r="L514" i="11" s="1"/>
  <c r="K513" i="11"/>
  <c r="L513" i="11" s="1"/>
  <c r="K512" i="11"/>
  <c r="L512" i="11" s="1"/>
  <c r="K511" i="11"/>
  <c r="L511" i="11" s="1"/>
  <c r="K510" i="11"/>
  <c r="L510" i="11" s="1"/>
  <c r="K509" i="11"/>
  <c r="L509" i="11" s="1"/>
  <c r="K508" i="11"/>
  <c r="L508" i="11" s="1"/>
  <c r="K507" i="11"/>
  <c r="L507" i="11" s="1"/>
  <c r="K506" i="11"/>
  <c r="L506" i="11" s="1"/>
  <c r="K505" i="11"/>
  <c r="L505" i="11" s="1"/>
  <c r="K504" i="11"/>
  <c r="L504" i="11" s="1"/>
  <c r="K503" i="11"/>
  <c r="L503" i="11" s="1"/>
  <c r="K502" i="11"/>
  <c r="L502" i="11" s="1"/>
  <c r="K501" i="11"/>
  <c r="L501" i="11" s="1"/>
  <c r="K500" i="11"/>
  <c r="L500" i="11" s="1"/>
  <c r="K499" i="11"/>
  <c r="L499" i="11" s="1"/>
  <c r="K498" i="11"/>
  <c r="L498" i="11" s="1"/>
  <c r="K497" i="11"/>
  <c r="L497" i="11" s="1"/>
  <c r="K496" i="11"/>
  <c r="L496" i="11" s="1"/>
  <c r="O495" i="11"/>
  <c r="K495" i="11"/>
  <c r="L495" i="11" s="1"/>
  <c r="K494" i="11"/>
  <c r="L494" i="11" s="1"/>
  <c r="K493" i="11"/>
  <c r="L493" i="11" s="1"/>
  <c r="K492" i="11"/>
  <c r="L492" i="11" s="1"/>
  <c r="K491" i="11"/>
  <c r="L491" i="11" s="1"/>
  <c r="K490" i="11"/>
  <c r="L490" i="11" s="1"/>
  <c r="K489" i="11"/>
  <c r="L489" i="11" s="1"/>
  <c r="K488" i="11"/>
  <c r="L488" i="11" s="1"/>
  <c r="K487" i="11"/>
  <c r="L487" i="11" s="1"/>
  <c r="K486" i="11"/>
  <c r="L486" i="11" s="1"/>
  <c r="K485" i="11"/>
  <c r="L485" i="11" s="1"/>
  <c r="K484" i="11"/>
  <c r="L484" i="11" s="1"/>
  <c r="K483" i="11"/>
  <c r="L483" i="11" s="1"/>
  <c r="K482" i="11"/>
  <c r="L482" i="11" s="1"/>
  <c r="K481" i="11"/>
  <c r="L481" i="11" s="1"/>
  <c r="K480" i="11"/>
  <c r="L480" i="11" s="1"/>
  <c r="K479" i="11"/>
  <c r="L479" i="11" s="1"/>
  <c r="K478" i="11"/>
  <c r="L478" i="11" s="1"/>
  <c r="K477" i="11"/>
  <c r="L477" i="11" s="1"/>
  <c r="K476" i="11"/>
  <c r="L476" i="11" s="1"/>
  <c r="K475" i="11"/>
  <c r="L475" i="11" s="1"/>
  <c r="K474" i="11"/>
  <c r="L474" i="11" s="1"/>
  <c r="K473" i="11"/>
  <c r="L473" i="11" s="1"/>
  <c r="K472" i="11"/>
  <c r="L472" i="11" s="1"/>
  <c r="K471" i="11"/>
  <c r="L471" i="11" s="1"/>
  <c r="L470" i="11"/>
  <c r="K470" i="11"/>
  <c r="K469" i="11"/>
  <c r="L469" i="11" s="1"/>
  <c r="K468" i="11"/>
  <c r="L468" i="11" s="1"/>
  <c r="K467" i="11"/>
  <c r="L467" i="11" s="1"/>
  <c r="K466" i="11"/>
  <c r="L466" i="11" s="1"/>
  <c r="K465" i="11"/>
  <c r="L465" i="11" s="1"/>
  <c r="K464" i="11"/>
  <c r="L464" i="11" s="1"/>
  <c r="O463" i="11"/>
  <c r="K463" i="11"/>
  <c r="L463" i="11" s="1"/>
  <c r="K462" i="11"/>
  <c r="L462" i="11" s="1"/>
  <c r="K461" i="11"/>
  <c r="L461" i="11" s="1"/>
  <c r="K460" i="11"/>
  <c r="L460" i="11" s="1"/>
  <c r="K459" i="11"/>
  <c r="L459" i="11" s="1"/>
  <c r="K458" i="11"/>
  <c r="L458" i="11" s="1"/>
  <c r="K457" i="11"/>
  <c r="L457" i="11" s="1"/>
  <c r="L456" i="11"/>
  <c r="K456" i="11"/>
  <c r="K455" i="11"/>
  <c r="L455" i="11" s="1"/>
  <c r="K454" i="11"/>
  <c r="L454" i="11" s="1"/>
  <c r="K453" i="11"/>
  <c r="L453" i="11" s="1"/>
  <c r="K452" i="11"/>
  <c r="L452" i="11" s="1"/>
  <c r="K451" i="11"/>
  <c r="L451" i="11" s="1"/>
  <c r="K450" i="11"/>
  <c r="L450" i="11" s="1"/>
  <c r="K449" i="11"/>
  <c r="L449" i="11" s="1"/>
  <c r="K448" i="11"/>
  <c r="L448" i="11" s="1"/>
  <c r="K447" i="11"/>
  <c r="L447" i="11" s="1"/>
  <c r="K446" i="11"/>
  <c r="L446" i="11" s="1"/>
  <c r="K445" i="11"/>
  <c r="L445" i="11" s="1"/>
  <c r="K444" i="11"/>
  <c r="L444" i="11" s="1"/>
  <c r="K443" i="11"/>
  <c r="L443" i="11" s="1"/>
  <c r="K442" i="11"/>
  <c r="L442" i="11" s="1"/>
  <c r="K441" i="11"/>
  <c r="L441" i="11" s="1"/>
  <c r="L440" i="11"/>
  <c r="K440" i="11"/>
  <c r="K439" i="11"/>
  <c r="L439" i="11" s="1"/>
  <c r="K438" i="11"/>
  <c r="L438" i="11" s="1"/>
  <c r="K437" i="11"/>
  <c r="L437" i="11" s="1"/>
  <c r="K436" i="11"/>
  <c r="L436" i="11" s="1"/>
  <c r="K435" i="11"/>
  <c r="L435" i="11" s="1"/>
  <c r="K434" i="11"/>
  <c r="L434" i="11" s="1"/>
  <c r="K433" i="11"/>
  <c r="L433" i="11" s="1"/>
  <c r="K432" i="11"/>
  <c r="L432" i="11" s="1"/>
  <c r="O431" i="11"/>
  <c r="K431" i="11"/>
  <c r="L431" i="11" s="1"/>
  <c r="K430" i="11"/>
  <c r="L430" i="11" s="1"/>
  <c r="K429" i="11"/>
  <c r="L429" i="11" s="1"/>
  <c r="K428" i="11"/>
  <c r="L428" i="11" s="1"/>
  <c r="K427" i="11"/>
  <c r="L427" i="11" s="1"/>
  <c r="K426" i="11"/>
  <c r="L426" i="11" s="1"/>
  <c r="K425" i="11"/>
  <c r="L425" i="11" s="1"/>
  <c r="K424" i="11"/>
  <c r="L424" i="11" s="1"/>
  <c r="K423" i="11"/>
  <c r="L423" i="11" s="1"/>
  <c r="L422" i="11"/>
  <c r="K422" i="11"/>
  <c r="K421" i="11"/>
  <c r="L421" i="11" s="1"/>
  <c r="K420" i="11"/>
  <c r="L420" i="11" s="1"/>
  <c r="K419" i="11"/>
  <c r="L419" i="11" s="1"/>
  <c r="K418" i="11"/>
  <c r="L418" i="11" s="1"/>
  <c r="K417" i="11"/>
  <c r="L417" i="11" s="1"/>
  <c r="K416" i="11"/>
  <c r="L416" i="11" s="1"/>
  <c r="K415" i="11"/>
  <c r="L415" i="11" s="1"/>
  <c r="K414" i="11"/>
  <c r="L414" i="11" s="1"/>
  <c r="K413" i="11"/>
  <c r="L413" i="11" s="1"/>
  <c r="L412" i="11"/>
  <c r="K412" i="11"/>
  <c r="K411" i="11"/>
  <c r="L411" i="11" s="1"/>
  <c r="K410" i="11"/>
  <c r="L410" i="11" s="1"/>
  <c r="K409" i="11"/>
  <c r="L409" i="11" s="1"/>
  <c r="K408" i="11"/>
  <c r="L408" i="11" s="1"/>
  <c r="K407" i="11"/>
  <c r="L407" i="11" s="1"/>
  <c r="K406" i="11"/>
  <c r="L406" i="11" s="1"/>
  <c r="K405" i="11"/>
  <c r="L405" i="11" s="1"/>
  <c r="K404" i="11"/>
  <c r="L404" i="11" s="1"/>
  <c r="K403" i="11"/>
  <c r="L403" i="11" s="1"/>
  <c r="K402" i="11"/>
  <c r="L402" i="11" s="1"/>
  <c r="K401" i="11"/>
  <c r="L401" i="11" s="1"/>
  <c r="K400" i="11"/>
  <c r="L400" i="11" s="1"/>
  <c r="K399" i="11"/>
  <c r="L399" i="11" s="1"/>
  <c r="K398" i="11"/>
  <c r="L398" i="11" s="1"/>
  <c r="K397" i="11"/>
  <c r="L397" i="11" s="1"/>
  <c r="K396" i="11"/>
  <c r="L396" i="11" s="1"/>
  <c r="K395" i="11"/>
  <c r="L395" i="11" s="1"/>
  <c r="K394" i="11"/>
  <c r="L394" i="11" s="1"/>
  <c r="K393" i="11"/>
  <c r="L393" i="11" s="1"/>
  <c r="K392" i="11"/>
  <c r="L392" i="11" s="1"/>
  <c r="K391" i="11"/>
  <c r="L391" i="11" s="1"/>
  <c r="L390" i="11"/>
  <c r="K390" i="11"/>
  <c r="K389" i="11"/>
  <c r="L389" i="11" s="1"/>
  <c r="K388" i="11"/>
  <c r="L388" i="11" s="1"/>
  <c r="K387" i="11"/>
  <c r="L387" i="11" s="1"/>
  <c r="K386" i="11"/>
  <c r="L386" i="11" s="1"/>
  <c r="K385" i="11"/>
  <c r="L385" i="11" s="1"/>
  <c r="K384" i="11"/>
  <c r="L384" i="11" s="1"/>
  <c r="K383" i="11"/>
  <c r="L383" i="11" s="1"/>
  <c r="K382" i="11"/>
  <c r="L382" i="11" s="1"/>
  <c r="K381" i="11"/>
  <c r="L381" i="11" s="1"/>
  <c r="K380" i="11"/>
  <c r="L380" i="11" s="1"/>
  <c r="K379" i="11"/>
  <c r="L379" i="11" s="1"/>
  <c r="K378" i="11"/>
  <c r="L378" i="11" s="1"/>
  <c r="K377" i="11"/>
  <c r="L377" i="11" s="1"/>
  <c r="K376" i="11"/>
  <c r="L376" i="11" s="1"/>
  <c r="K375" i="11"/>
  <c r="L375" i="11" s="1"/>
  <c r="K374" i="11"/>
  <c r="L374" i="11" s="1"/>
  <c r="K373" i="11"/>
  <c r="L373" i="11" s="1"/>
  <c r="K372" i="11"/>
  <c r="L372" i="11" s="1"/>
  <c r="K371" i="11"/>
  <c r="L371" i="11" s="1"/>
  <c r="K370" i="11"/>
  <c r="L370" i="11" s="1"/>
  <c r="K369" i="11"/>
  <c r="L369" i="11" s="1"/>
  <c r="K368" i="11"/>
  <c r="L368" i="11" s="1"/>
  <c r="O367" i="11"/>
  <c r="K367" i="11"/>
  <c r="L367" i="11" s="1"/>
  <c r="K366" i="11"/>
  <c r="L366" i="11" s="1"/>
  <c r="K365" i="11"/>
  <c r="L365" i="11" s="1"/>
  <c r="K364" i="11"/>
  <c r="L364" i="11" s="1"/>
  <c r="K363" i="11"/>
  <c r="L363" i="11" s="1"/>
  <c r="K362" i="11"/>
  <c r="L362" i="11" s="1"/>
  <c r="K361" i="11"/>
  <c r="L361" i="11" s="1"/>
  <c r="L360" i="11"/>
  <c r="K360" i="11"/>
  <c r="K359" i="11"/>
  <c r="L359" i="11" s="1"/>
  <c r="K358" i="11"/>
  <c r="L358" i="11" s="1"/>
  <c r="K357" i="11"/>
  <c r="L357" i="11" s="1"/>
  <c r="K356" i="11"/>
  <c r="L356" i="11" s="1"/>
  <c r="K355" i="11"/>
  <c r="L355" i="11" s="1"/>
  <c r="K354" i="11"/>
  <c r="L354" i="11" s="1"/>
  <c r="K353" i="11"/>
  <c r="L353" i="11" s="1"/>
  <c r="K352" i="11"/>
  <c r="L352" i="11" s="1"/>
  <c r="K351" i="11"/>
  <c r="L351" i="11" s="1"/>
  <c r="K350" i="11"/>
  <c r="L350" i="11" s="1"/>
  <c r="K349" i="11"/>
  <c r="L349" i="11" s="1"/>
  <c r="K348" i="11"/>
  <c r="L348" i="11" s="1"/>
  <c r="K347" i="11"/>
  <c r="L347" i="11" s="1"/>
  <c r="K346" i="11"/>
  <c r="L346" i="11" s="1"/>
  <c r="K345" i="11"/>
  <c r="L345" i="11" s="1"/>
  <c r="K344" i="11"/>
  <c r="L344" i="11" s="1"/>
  <c r="O343" i="11"/>
  <c r="K343" i="11"/>
  <c r="L343" i="11" s="1"/>
  <c r="K342" i="11"/>
  <c r="L342" i="11" s="1"/>
  <c r="K341" i="11"/>
  <c r="L341" i="11" s="1"/>
  <c r="K340" i="11"/>
  <c r="L340" i="11" s="1"/>
  <c r="K339" i="11"/>
  <c r="L339" i="11" s="1"/>
  <c r="K338" i="11"/>
  <c r="L338" i="11" s="1"/>
  <c r="K337" i="11"/>
  <c r="L337" i="11" s="1"/>
  <c r="K336" i="11"/>
  <c r="L336" i="11" s="1"/>
  <c r="K335" i="11"/>
  <c r="L335" i="11" s="1"/>
  <c r="K334" i="11"/>
  <c r="L334" i="11" s="1"/>
  <c r="K333" i="11"/>
  <c r="L333" i="11" s="1"/>
  <c r="K332" i="11"/>
  <c r="L332" i="11" s="1"/>
  <c r="K331" i="11"/>
  <c r="L331" i="11" s="1"/>
  <c r="K330" i="11"/>
  <c r="L330" i="11" s="1"/>
  <c r="K329" i="11"/>
  <c r="L329" i="11" s="1"/>
  <c r="K328" i="11"/>
  <c r="L328" i="11" s="1"/>
  <c r="K327" i="11"/>
  <c r="L327" i="11" s="1"/>
  <c r="L326" i="11"/>
  <c r="K326" i="11"/>
  <c r="K325" i="11"/>
  <c r="L325" i="11" s="1"/>
  <c r="K324" i="11"/>
  <c r="L324" i="11" s="1"/>
  <c r="K323" i="11"/>
  <c r="L323" i="11" s="1"/>
  <c r="K322" i="11"/>
  <c r="L322" i="11" s="1"/>
  <c r="K321" i="11"/>
  <c r="L321" i="11" s="1"/>
  <c r="K320" i="11"/>
  <c r="L320" i="11" s="1"/>
  <c r="K319" i="11"/>
  <c r="L319" i="11" s="1"/>
  <c r="K318" i="11"/>
  <c r="L318" i="11" s="1"/>
  <c r="K317" i="11"/>
  <c r="L317" i="11" s="1"/>
  <c r="K316" i="11"/>
  <c r="L316" i="11" s="1"/>
  <c r="K315" i="11"/>
  <c r="L315" i="11" s="1"/>
  <c r="K314" i="11"/>
  <c r="L314" i="11" s="1"/>
  <c r="K313" i="11"/>
  <c r="L313" i="11" s="1"/>
  <c r="K312" i="11"/>
  <c r="L312" i="11" s="1"/>
  <c r="K311" i="11"/>
  <c r="L311" i="11" s="1"/>
  <c r="K310" i="11"/>
  <c r="L310" i="11" s="1"/>
  <c r="K309" i="11"/>
  <c r="L309" i="11" s="1"/>
  <c r="K308" i="11"/>
  <c r="L308" i="11" s="1"/>
  <c r="K307" i="11"/>
  <c r="L307" i="11" s="1"/>
  <c r="K306" i="11"/>
  <c r="L306" i="11" s="1"/>
  <c r="K305" i="11"/>
  <c r="L305" i="11" s="1"/>
  <c r="K304" i="11"/>
  <c r="L304" i="11" s="1"/>
  <c r="O303" i="11"/>
  <c r="K303" i="11"/>
  <c r="L303" i="11" s="1"/>
  <c r="K302" i="11"/>
  <c r="L302" i="11" s="1"/>
  <c r="K301" i="11"/>
  <c r="L301" i="11" s="1"/>
  <c r="K300" i="11"/>
  <c r="L300" i="11" s="1"/>
  <c r="K299" i="11"/>
  <c r="L299" i="11" s="1"/>
  <c r="K298" i="11"/>
  <c r="L298" i="11" s="1"/>
  <c r="K297" i="11"/>
  <c r="L297" i="11" s="1"/>
  <c r="K296" i="11"/>
  <c r="L296" i="11" s="1"/>
  <c r="K295" i="11"/>
  <c r="L295" i="11" s="1"/>
  <c r="K294" i="11"/>
  <c r="L294" i="11" s="1"/>
  <c r="K293" i="11"/>
  <c r="L293" i="11" s="1"/>
  <c r="K292" i="11"/>
  <c r="L292" i="11" s="1"/>
  <c r="K291" i="11"/>
  <c r="L291" i="11" s="1"/>
  <c r="K290" i="11"/>
  <c r="L290" i="11" s="1"/>
  <c r="K289" i="11"/>
  <c r="L289" i="11" s="1"/>
  <c r="K288" i="11"/>
  <c r="L288" i="11" s="1"/>
  <c r="O287" i="11"/>
  <c r="K287" i="11"/>
  <c r="L287" i="11" s="1"/>
  <c r="K286" i="11"/>
  <c r="L286" i="11" s="1"/>
  <c r="K285" i="11"/>
  <c r="L285" i="11" s="1"/>
  <c r="K284" i="11"/>
  <c r="L284" i="11" s="1"/>
  <c r="K283" i="11"/>
  <c r="L283" i="11" s="1"/>
  <c r="K282" i="11"/>
  <c r="L282" i="11" s="1"/>
  <c r="K281" i="11"/>
  <c r="L281" i="11" s="1"/>
  <c r="K280" i="11"/>
  <c r="L280" i="11" s="1"/>
  <c r="K279" i="11"/>
  <c r="L279" i="11" s="1"/>
  <c r="K278" i="11"/>
  <c r="L278" i="11" s="1"/>
  <c r="K277" i="11"/>
  <c r="L277" i="11" s="1"/>
  <c r="K276" i="11"/>
  <c r="L276" i="11" s="1"/>
  <c r="K275" i="11"/>
  <c r="L275" i="11" s="1"/>
  <c r="K274" i="11"/>
  <c r="L274" i="11" s="1"/>
  <c r="K273" i="11"/>
  <c r="L273" i="11" s="1"/>
  <c r="K272" i="11"/>
  <c r="L272" i="11" s="1"/>
  <c r="K271" i="11"/>
  <c r="L271" i="11" s="1"/>
  <c r="L270" i="11"/>
  <c r="K270" i="11"/>
  <c r="K269" i="11"/>
  <c r="L269" i="11" s="1"/>
  <c r="K268" i="11"/>
  <c r="L268" i="11" s="1"/>
  <c r="K267" i="11"/>
  <c r="L267" i="11" s="1"/>
  <c r="K266" i="11"/>
  <c r="L266" i="11" s="1"/>
  <c r="K265" i="11"/>
  <c r="L265" i="11" s="1"/>
  <c r="K264" i="11"/>
  <c r="L264" i="11" s="1"/>
  <c r="K263" i="11"/>
  <c r="L263" i="11" s="1"/>
  <c r="K262" i="11"/>
  <c r="L262" i="11" s="1"/>
  <c r="K261" i="11"/>
  <c r="L261" i="11" s="1"/>
  <c r="K260" i="11"/>
  <c r="L260" i="11" s="1"/>
  <c r="K259" i="11"/>
  <c r="L259" i="11" s="1"/>
  <c r="K258" i="11"/>
  <c r="L258" i="11" s="1"/>
  <c r="K257" i="11"/>
  <c r="L257" i="11" s="1"/>
  <c r="K256" i="11"/>
  <c r="L256" i="11" s="1"/>
  <c r="K255" i="11"/>
  <c r="L255" i="11" s="1"/>
  <c r="K254" i="11"/>
  <c r="L254" i="11" s="1"/>
  <c r="K253" i="11"/>
  <c r="L253" i="11" s="1"/>
  <c r="K252" i="11"/>
  <c r="L252" i="11" s="1"/>
  <c r="K251" i="11"/>
  <c r="L251" i="11" s="1"/>
  <c r="K250" i="11"/>
  <c r="L250" i="11" s="1"/>
  <c r="K249" i="11"/>
  <c r="L249" i="11" s="1"/>
  <c r="K248" i="11"/>
  <c r="L248" i="11" s="1"/>
  <c r="K247" i="11"/>
  <c r="L247" i="11" s="1"/>
  <c r="O246" i="11"/>
  <c r="K246" i="11"/>
  <c r="L246" i="11" s="1"/>
  <c r="K245" i="11"/>
  <c r="L245" i="11" s="1"/>
  <c r="K244" i="11"/>
  <c r="L244" i="11" s="1"/>
  <c r="K243" i="11"/>
  <c r="L243" i="11" s="1"/>
  <c r="K242" i="11"/>
  <c r="L242" i="11" s="1"/>
  <c r="K241" i="11"/>
  <c r="L241" i="11" s="1"/>
  <c r="K240" i="11"/>
  <c r="L240" i="11" s="1"/>
  <c r="K239" i="11"/>
  <c r="L239" i="11" s="1"/>
  <c r="K238" i="11"/>
  <c r="L238" i="11" s="1"/>
  <c r="K237" i="11"/>
  <c r="L237" i="11" s="1"/>
  <c r="K236" i="11"/>
  <c r="L236" i="11" s="1"/>
  <c r="K235" i="11"/>
  <c r="L235" i="11" s="1"/>
  <c r="K234" i="11"/>
  <c r="L234" i="11" s="1"/>
  <c r="K233" i="11"/>
  <c r="L233" i="11" s="1"/>
  <c r="L232" i="11"/>
  <c r="K232" i="11"/>
  <c r="K231" i="11"/>
  <c r="L231" i="11" s="1"/>
  <c r="O230" i="11"/>
  <c r="K230" i="11"/>
  <c r="L230" i="11" s="1"/>
  <c r="K229" i="11"/>
  <c r="L229" i="11" s="1"/>
  <c r="K228" i="11"/>
  <c r="L228" i="11" s="1"/>
  <c r="K227" i="11"/>
  <c r="L227" i="11" s="1"/>
  <c r="K226" i="11"/>
  <c r="L226" i="11" s="1"/>
  <c r="K225" i="11"/>
  <c r="L225" i="11" s="1"/>
  <c r="K224" i="11"/>
  <c r="L224" i="11" s="1"/>
  <c r="K223" i="11"/>
  <c r="L223" i="11" s="1"/>
  <c r="K222" i="11"/>
  <c r="L222" i="11" s="1"/>
  <c r="K221" i="11"/>
  <c r="L221" i="11" s="1"/>
  <c r="K220" i="11"/>
  <c r="L220" i="11" s="1"/>
  <c r="K219" i="11"/>
  <c r="L219" i="11" s="1"/>
  <c r="K218" i="11"/>
  <c r="L218" i="11" s="1"/>
  <c r="K217" i="11"/>
  <c r="L217" i="11" s="1"/>
  <c r="K216" i="11"/>
  <c r="L216" i="11" s="1"/>
  <c r="K215" i="11"/>
  <c r="L215" i="11" s="1"/>
  <c r="O214" i="11"/>
  <c r="K214" i="11"/>
  <c r="L214" i="11" s="1"/>
  <c r="K213" i="11"/>
  <c r="L213" i="11" s="1"/>
  <c r="K212" i="11"/>
  <c r="L212" i="11" s="1"/>
  <c r="K211" i="11"/>
  <c r="L211" i="11" s="1"/>
  <c r="K210" i="11"/>
  <c r="L210" i="11" s="1"/>
  <c r="K209" i="11"/>
  <c r="L209" i="11" s="1"/>
  <c r="K208" i="11"/>
  <c r="L208" i="11" s="1"/>
  <c r="K207" i="11"/>
  <c r="L207" i="11" s="1"/>
  <c r="K206" i="11"/>
  <c r="L206" i="11" s="1"/>
  <c r="K205" i="11"/>
  <c r="L205" i="11" s="1"/>
  <c r="K204" i="11"/>
  <c r="L204" i="11" s="1"/>
  <c r="K203" i="11"/>
  <c r="L203" i="11" s="1"/>
  <c r="K202" i="11"/>
  <c r="L202" i="11" s="1"/>
  <c r="K201" i="11"/>
  <c r="L201" i="11" s="1"/>
  <c r="K200" i="11"/>
  <c r="L200" i="11" s="1"/>
  <c r="K199" i="11"/>
  <c r="L199" i="11" s="1"/>
  <c r="K198" i="11"/>
  <c r="L198" i="11" s="1"/>
  <c r="K197" i="11"/>
  <c r="L197" i="11" s="1"/>
  <c r="K196" i="11"/>
  <c r="L196" i="11" s="1"/>
  <c r="K195" i="11"/>
  <c r="L195" i="11" s="1"/>
  <c r="K194" i="11"/>
  <c r="L194" i="11" s="1"/>
  <c r="K193" i="11"/>
  <c r="L193" i="11" s="1"/>
  <c r="L192" i="11"/>
  <c r="K192" i="11"/>
  <c r="K191" i="11"/>
  <c r="L191" i="11" s="1"/>
  <c r="K190" i="11"/>
  <c r="L190" i="11" s="1"/>
  <c r="K189" i="11"/>
  <c r="L189" i="11" s="1"/>
  <c r="K188" i="11"/>
  <c r="L188" i="11" s="1"/>
  <c r="K187" i="11"/>
  <c r="L187" i="11" s="1"/>
  <c r="K186" i="11"/>
  <c r="L186" i="11" s="1"/>
  <c r="K185" i="11"/>
  <c r="L185" i="11" s="1"/>
  <c r="K184" i="11"/>
  <c r="L184" i="11" s="1"/>
  <c r="K183" i="11"/>
  <c r="L183" i="11" s="1"/>
  <c r="K182" i="11"/>
  <c r="L182" i="11" s="1"/>
  <c r="O181" i="11"/>
  <c r="K181" i="11"/>
  <c r="L181" i="11" s="1"/>
  <c r="K180" i="11"/>
  <c r="L180" i="11" s="1"/>
  <c r="K179" i="11"/>
  <c r="L179" i="11" s="1"/>
  <c r="K178" i="11"/>
  <c r="L178" i="11" s="1"/>
  <c r="K177" i="11"/>
  <c r="L177" i="11" s="1"/>
  <c r="K176" i="11"/>
  <c r="L176" i="11" s="1"/>
  <c r="K175" i="11"/>
  <c r="L175" i="11" s="1"/>
  <c r="K174" i="11"/>
  <c r="L174" i="11" s="1"/>
  <c r="O173" i="11"/>
  <c r="K173" i="11"/>
  <c r="L173" i="11" s="1"/>
  <c r="K172" i="11"/>
  <c r="L172" i="11" s="1"/>
  <c r="K171" i="11"/>
  <c r="L171" i="11" s="1"/>
  <c r="K170" i="11"/>
  <c r="L170" i="11" s="1"/>
  <c r="K169" i="11"/>
  <c r="L169" i="11" s="1"/>
  <c r="K168" i="11"/>
  <c r="L168" i="11" s="1"/>
  <c r="K167" i="11"/>
  <c r="L167" i="11" s="1"/>
  <c r="K166" i="11"/>
  <c r="L166" i="11" s="1"/>
  <c r="O165" i="11"/>
  <c r="K165" i="11"/>
  <c r="L165" i="11" s="1"/>
  <c r="K164" i="11"/>
  <c r="L164" i="11" s="1"/>
  <c r="K163" i="11"/>
  <c r="L163" i="11" s="1"/>
  <c r="K162" i="11"/>
  <c r="L162" i="11" s="1"/>
  <c r="K161" i="11"/>
  <c r="L161" i="11" s="1"/>
  <c r="K160" i="11"/>
  <c r="L160" i="11" s="1"/>
  <c r="K159" i="11"/>
  <c r="L159" i="11" s="1"/>
  <c r="K158" i="11"/>
  <c r="L158" i="11" s="1"/>
  <c r="O157" i="11"/>
  <c r="K157" i="11"/>
  <c r="L157" i="11" s="1"/>
  <c r="K156" i="11"/>
  <c r="L156" i="11" s="1"/>
  <c r="K155" i="11"/>
  <c r="L155" i="11" s="1"/>
  <c r="K154" i="11"/>
  <c r="L154" i="11" s="1"/>
  <c r="K153" i="11"/>
  <c r="L153" i="11" s="1"/>
  <c r="K152" i="11"/>
  <c r="L152" i="11" s="1"/>
  <c r="K151" i="11"/>
  <c r="L151" i="11" s="1"/>
  <c r="K150" i="11"/>
  <c r="L150" i="11" s="1"/>
  <c r="K149" i="11"/>
  <c r="L149" i="11" s="1"/>
  <c r="K148" i="11"/>
  <c r="L148" i="11" s="1"/>
  <c r="K147" i="11"/>
  <c r="L147" i="11" s="1"/>
  <c r="K146" i="11"/>
  <c r="L146" i="11" s="1"/>
  <c r="K145" i="11"/>
  <c r="L145" i="11" s="1"/>
  <c r="K144" i="11"/>
  <c r="L144" i="11" s="1"/>
  <c r="K143" i="11"/>
  <c r="L143" i="11" s="1"/>
  <c r="O142" i="11"/>
  <c r="K142" i="11"/>
  <c r="L142" i="11" s="1"/>
  <c r="K141" i="11"/>
  <c r="L141" i="11" s="1"/>
  <c r="K140" i="11"/>
  <c r="L140" i="11" s="1"/>
  <c r="K139" i="11"/>
  <c r="L139" i="11" s="1"/>
  <c r="K138" i="11"/>
  <c r="L138" i="11" s="1"/>
  <c r="K137" i="11"/>
  <c r="L137" i="11" s="1"/>
  <c r="K136" i="11"/>
  <c r="L136" i="11" s="1"/>
  <c r="K135" i="11"/>
  <c r="L135" i="11" s="1"/>
  <c r="O134" i="11"/>
  <c r="K134" i="11"/>
  <c r="L134" i="11" s="1"/>
  <c r="K133" i="11"/>
  <c r="L133" i="11" s="1"/>
  <c r="K132" i="11"/>
  <c r="L132" i="11" s="1"/>
  <c r="K131" i="11"/>
  <c r="L131" i="11" s="1"/>
  <c r="K130" i="11"/>
  <c r="L130" i="11" s="1"/>
  <c r="K129" i="11"/>
  <c r="L129" i="11" s="1"/>
  <c r="K128" i="11"/>
  <c r="L128" i="11" s="1"/>
  <c r="K127" i="11"/>
  <c r="L127" i="11" s="1"/>
  <c r="K126" i="11"/>
  <c r="L126" i="11" s="1"/>
  <c r="K125" i="11"/>
  <c r="L125" i="11" s="1"/>
  <c r="K124" i="11"/>
  <c r="L124" i="11" s="1"/>
  <c r="K123" i="11"/>
  <c r="L123" i="11" s="1"/>
  <c r="K122" i="11"/>
  <c r="L122" i="11" s="1"/>
  <c r="K121" i="11"/>
  <c r="L121" i="11" s="1"/>
  <c r="L120" i="11"/>
  <c r="K120" i="11"/>
  <c r="K119" i="11"/>
  <c r="L119" i="11" s="1"/>
  <c r="O118" i="11"/>
  <c r="K118" i="11"/>
  <c r="L118" i="11" s="1"/>
  <c r="K117" i="11"/>
  <c r="L117" i="11" s="1"/>
  <c r="K116" i="11"/>
  <c r="L116" i="11" s="1"/>
  <c r="K115" i="11"/>
  <c r="L115" i="11" s="1"/>
  <c r="K114" i="11"/>
  <c r="L114" i="11" s="1"/>
  <c r="K113" i="11"/>
  <c r="L113" i="11" s="1"/>
  <c r="K112" i="11"/>
  <c r="L112" i="11" s="1"/>
  <c r="K111" i="11"/>
  <c r="L111" i="11" s="1"/>
  <c r="K110" i="11"/>
  <c r="L110" i="11" s="1"/>
  <c r="K109" i="11"/>
  <c r="L109" i="11" s="1"/>
  <c r="K108" i="11"/>
  <c r="L108" i="11" s="1"/>
  <c r="K107" i="11"/>
  <c r="L107" i="11" s="1"/>
  <c r="K106" i="11"/>
  <c r="L106" i="11" s="1"/>
  <c r="K105" i="11"/>
  <c r="L105" i="11" s="1"/>
  <c r="K104" i="11"/>
  <c r="L104" i="11" s="1"/>
  <c r="K103" i="11"/>
  <c r="L103" i="11" s="1"/>
  <c r="K102" i="11"/>
  <c r="L102" i="11" s="1"/>
  <c r="K101" i="11"/>
  <c r="L101" i="11" s="1"/>
  <c r="K100" i="11"/>
  <c r="L100" i="11" s="1"/>
  <c r="K99" i="11"/>
  <c r="L99" i="11" s="1"/>
  <c r="K98" i="11"/>
  <c r="L98" i="11" s="1"/>
  <c r="K97" i="11"/>
  <c r="L97" i="11" s="1"/>
  <c r="K96" i="11"/>
  <c r="L96" i="11" s="1"/>
  <c r="K95" i="11"/>
  <c r="L95" i="11" s="1"/>
  <c r="L94" i="11"/>
  <c r="K94" i="11"/>
  <c r="K93" i="11"/>
  <c r="L93" i="11" s="1"/>
  <c r="K92" i="11"/>
  <c r="L92" i="11" s="1"/>
  <c r="K91" i="11"/>
  <c r="L91" i="11" s="1"/>
  <c r="K90" i="11"/>
  <c r="L90" i="11" s="1"/>
  <c r="K89" i="11"/>
  <c r="L89" i="11" s="1"/>
  <c r="K88" i="11"/>
  <c r="L88" i="11" s="1"/>
  <c r="K87" i="11"/>
  <c r="L87" i="11" s="1"/>
  <c r="K86" i="11"/>
  <c r="L86" i="11" s="1"/>
  <c r="O85" i="11"/>
  <c r="K85" i="11"/>
  <c r="L85" i="11" s="1"/>
  <c r="K84" i="11"/>
  <c r="L84" i="11" s="1"/>
  <c r="K83" i="11"/>
  <c r="L83" i="11" s="1"/>
  <c r="K82" i="11"/>
  <c r="L82" i="11" s="1"/>
  <c r="K81" i="11"/>
  <c r="L81" i="11" s="1"/>
  <c r="K80" i="11"/>
  <c r="L80" i="11" s="1"/>
  <c r="K79" i="11"/>
  <c r="L79" i="11" s="1"/>
  <c r="K78" i="11"/>
  <c r="L78" i="11" s="1"/>
  <c r="O77" i="11"/>
  <c r="K77" i="11"/>
  <c r="L77" i="11" s="1"/>
  <c r="K76" i="11"/>
  <c r="L76" i="11" s="1"/>
  <c r="K75" i="11"/>
  <c r="L75" i="11" s="1"/>
  <c r="K74" i="11"/>
  <c r="L74" i="11" s="1"/>
  <c r="K73" i="11"/>
  <c r="L73" i="11" s="1"/>
  <c r="K72" i="11"/>
  <c r="L72" i="11" s="1"/>
  <c r="K71" i="11"/>
  <c r="L71" i="11" s="1"/>
  <c r="K70" i="11"/>
  <c r="L70" i="11" s="1"/>
  <c r="K69" i="11"/>
  <c r="L69" i="11" s="1"/>
  <c r="K68" i="11"/>
  <c r="L68" i="11" s="1"/>
  <c r="K67" i="11"/>
  <c r="L67" i="11" s="1"/>
  <c r="K66" i="11"/>
  <c r="L66" i="11" s="1"/>
  <c r="K65" i="11"/>
  <c r="L65" i="11" s="1"/>
  <c r="K64" i="11"/>
  <c r="L64" i="11" s="1"/>
  <c r="K63" i="11"/>
  <c r="L63" i="11" s="1"/>
  <c r="O62" i="11"/>
  <c r="K62" i="11"/>
  <c r="L62" i="11" s="1"/>
  <c r="K61" i="11"/>
  <c r="L61" i="11" s="1"/>
  <c r="L60" i="11"/>
  <c r="K60" i="11"/>
  <c r="K59" i="11"/>
  <c r="L59" i="11" s="1"/>
  <c r="K58" i="11"/>
  <c r="L58" i="11" s="1"/>
  <c r="K57" i="11"/>
  <c r="L57" i="11" s="1"/>
  <c r="K56" i="11"/>
  <c r="L56" i="11" s="1"/>
  <c r="K55" i="11"/>
  <c r="L55" i="11" s="1"/>
  <c r="K54" i="11"/>
  <c r="L54" i="11" s="1"/>
  <c r="K53" i="11"/>
  <c r="L53" i="11" s="1"/>
  <c r="K52" i="11"/>
  <c r="L52" i="11" s="1"/>
  <c r="K51" i="11"/>
  <c r="L51" i="11" s="1"/>
  <c r="K50" i="11"/>
  <c r="L50" i="11" s="1"/>
  <c r="K49" i="11"/>
  <c r="L49" i="11" s="1"/>
  <c r="K48" i="11"/>
  <c r="L48" i="11" s="1"/>
  <c r="K47" i="11"/>
  <c r="L47" i="11" s="1"/>
  <c r="O46" i="11"/>
  <c r="K46" i="11"/>
  <c r="L46" i="11" s="1"/>
  <c r="K45" i="11"/>
  <c r="L45" i="11" s="1"/>
  <c r="K44" i="11"/>
  <c r="L44" i="11" s="1"/>
  <c r="K43" i="11"/>
  <c r="L43" i="11" s="1"/>
  <c r="K42" i="11"/>
  <c r="L42" i="11" s="1"/>
  <c r="K41" i="11"/>
  <c r="L41" i="11" s="1"/>
  <c r="K40" i="11"/>
  <c r="L40" i="11" s="1"/>
  <c r="K39" i="11"/>
  <c r="L39" i="11" s="1"/>
  <c r="O38" i="11"/>
  <c r="K38" i="11"/>
  <c r="L38" i="11" s="1"/>
  <c r="K37" i="11"/>
  <c r="L37" i="11" s="1"/>
  <c r="K36" i="11"/>
  <c r="L36" i="11" s="1"/>
  <c r="K35" i="11"/>
  <c r="L35" i="11" s="1"/>
  <c r="K34" i="11"/>
  <c r="L34" i="11" s="1"/>
  <c r="K33" i="11"/>
  <c r="L33" i="11" s="1"/>
  <c r="K32" i="11"/>
  <c r="L32" i="11" s="1"/>
  <c r="K31" i="11"/>
  <c r="L31" i="11" s="1"/>
  <c r="K30" i="11"/>
  <c r="L30" i="11" s="1"/>
  <c r="K29" i="11"/>
  <c r="L29" i="11" s="1"/>
  <c r="K28" i="11"/>
  <c r="L28" i="11" s="1"/>
  <c r="K27" i="11"/>
  <c r="L27" i="11" s="1"/>
  <c r="K26" i="11"/>
  <c r="L26" i="11" s="1"/>
  <c r="K25" i="11"/>
  <c r="L25" i="11" s="1"/>
  <c r="K24" i="11"/>
  <c r="L24" i="11" s="1"/>
  <c r="K23" i="11"/>
  <c r="L23" i="11" s="1"/>
  <c r="K22" i="11"/>
  <c r="L22" i="11" s="1"/>
  <c r="K21" i="11"/>
  <c r="L21" i="11" s="1"/>
  <c r="K20" i="11"/>
  <c r="L20" i="11" s="1"/>
  <c r="K19" i="11"/>
  <c r="L19" i="11" s="1"/>
  <c r="K18" i="11"/>
  <c r="L18" i="11" s="1"/>
  <c r="K17" i="11"/>
  <c r="L17" i="11" s="1"/>
  <c r="L16" i="11"/>
  <c r="K16" i="11"/>
  <c r="K15" i="11"/>
  <c r="L15" i="11" s="1"/>
  <c r="K14" i="11"/>
  <c r="L14" i="11" s="1"/>
  <c r="K13" i="11"/>
  <c r="L13" i="11" s="1"/>
  <c r="K12" i="11"/>
  <c r="L12" i="11" s="1"/>
  <c r="K11" i="11"/>
  <c r="L11" i="11" s="1"/>
  <c r="K10" i="11"/>
  <c r="L10" i="11" s="1"/>
  <c r="K9" i="11"/>
  <c r="L9" i="11" s="1"/>
  <c r="K8" i="11"/>
  <c r="L8" i="11" s="1"/>
  <c r="K7" i="11"/>
  <c r="L7" i="11" s="1"/>
  <c r="K6" i="11"/>
  <c r="L6" i="11" s="1"/>
  <c r="O5" i="11"/>
  <c r="K5" i="11"/>
  <c r="L5" i="11" s="1"/>
  <c r="K4" i="11"/>
  <c r="L4" i="11" s="1"/>
  <c r="K3" i="11"/>
  <c r="K8787" i="11" l="1"/>
  <c r="O22" i="11"/>
  <c r="O30" i="11"/>
  <c r="O45" i="11"/>
  <c r="O53" i="11"/>
  <c r="O61" i="11"/>
  <c r="O69" i="11"/>
  <c r="O102" i="11"/>
  <c r="O110" i="11"/>
  <c r="O126" i="11"/>
  <c r="O141" i="11"/>
  <c r="O149" i="11"/>
  <c r="O198" i="11"/>
  <c r="O206" i="11"/>
  <c r="O222" i="11"/>
  <c r="O238" i="11"/>
  <c r="O254" i="11"/>
  <c r="O262" i="11"/>
  <c r="O278" i="11"/>
  <c r="O319" i="11"/>
  <c r="O359" i="11"/>
  <c r="O383" i="11"/>
  <c r="O391" i="11"/>
  <c r="O399" i="11"/>
  <c r="O407" i="11"/>
  <c r="O415" i="11"/>
  <c r="O423" i="11"/>
  <c r="O455" i="11"/>
  <c r="O487" i="11"/>
  <c r="O519" i="11"/>
  <c r="O551" i="11"/>
  <c r="O583" i="11"/>
  <c r="O615" i="11"/>
  <c r="O647" i="11"/>
  <c r="O679" i="11"/>
  <c r="O711" i="11"/>
  <c r="O743" i="11"/>
  <c r="O775" i="11"/>
  <c r="O807" i="11"/>
  <c r="O839" i="11"/>
  <c r="O871" i="11"/>
  <c r="O903" i="11"/>
  <c r="O935" i="11"/>
  <c r="O967" i="11"/>
  <c r="O999" i="11"/>
  <c r="O1031" i="11"/>
  <c r="O1063" i="11"/>
  <c r="O1095" i="11"/>
  <c r="O1143" i="11"/>
  <c r="O1232" i="11"/>
  <c r="O1322" i="11"/>
  <c r="O1416" i="11"/>
  <c r="O1448" i="11"/>
  <c r="O1480" i="11"/>
  <c r="O1512" i="11"/>
  <c r="O1693" i="11"/>
  <c r="O1739" i="11"/>
  <c r="O1752" i="11"/>
  <c r="O1784" i="11"/>
  <c r="O1790" i="11"/>
  <c r="O2096" i="11"/>
  <c r="O2102" i="11"/>
  <c r="O2123" i="11"/>
  <c r="O2144" i="11"/>
  <c r="O2150" i="11"/>
  <c r="O2160" i="11"/>
  <c r="O2166" i="11"/>
  <c r="O2187" i="11"/>
  <c r="O2208" i="11"/>
  <c r="O2214" i="11"/>
  <c r="O2224" i="11"/>
  <c r="O2230" i="11"/>
  <c r="O2251" i="11"/>
  <c r="O2272" i="11"/>
  <c r="O2461" i="11"/>
  <c r="O2518" i="11"/>
  <c r="O2528" i="11"/>
  <c r="O2720" i="11"/>
  <c r="O2784" i="11"/>
  <c r="O3290" i="11"/>
  <c r="O3490" i="11"/>
  <c r="O3506" i="11"/>
  <c r="O4048" i="11"/>
  <c r="O4172" i="11"/>
  <c r="O5114" i="11"/>
  <c r="O6" i="11"/>
  <c r="O14" i="11"/>
  <c r="O29" i="11"/>
  <c r="O37" i="11"/>
  <c r="O86" i="11"/>
  <c r="O94" i="11"/>
  <c r="O109" i="11"/>
  <c r="O117" i="11"/>
  <c r="O125" i="11"/>
  <c r="O133" i="11"/>
  <c r="O166" i="11"/>
  <c r="O182" i="11"/>
  <c r="O190" i="11"/>
  <c r="O205" i="11"/>
  <c r="O213" i="11"/>
  <c r="O221" i="11"/>
  <c r="O229" i="11"/>
  <c r="O237" i="11"/>
  <c r="O245" i="11"/>
  <c r="O253" i="11"/>
  <c r="O261" i="11"/>
  <c r="O270" i="11"/>
  <c r="O295" i="11"/>
  <c r="O311" i="11"/>
  <c r="O335" i="11"/>
  <c r="O375" i="11"/>
  <c r="O447" i="11"/>
  <c r="O479" i="11"/>
  <c r="O511" i="11"/>
  <c r="O543" i="11"/>
  <c r="O575" i="11"/>
  <c r="O607" i="11"/>
  <c r="O639" i="11"/>
  <c r="O671" i="11"/>
  <c r="O703" i="11"/>
  <c r="O735" i="11"/>
  <c r="O767" i="11"/>
  <c r="O799" i="11"/>
  <c r="O831" i="11"/>
  <c r="O863" i="11"/>
  <c r="O895" i="11"/>
  <c r="O927" i="11"/>
  <c r="O959" i="11"/>
  <c r="O991" i="11"/>
  <c r="O1023" i="11"/>
  <c r="O1055" i="11"/>
  <c r="O1087" i="11"/>
  <c r="O1116" i="11"/>
  <c r="O1122" i="11"/>
  <c r="O1132" i="11"/>
  <c r="O1138" i="11"/>
  <c r="O1159" i="11"/>
  <c r="O1208" i="11"/>
  <c r="O1240" i="11"/>
  <c r="O1298" i="11"/>
  <c r="O1330" i="11"/>
  <c r="O1424" i="11"/>
  <c r="O1456" i="11"/>
  <c r="O1488" i="11"/>
  <c r="O1734" i="11"/>
  <c r="O1760" i="11"/>
  <c r="O2083" i="11"/>
  <c r="O2139" i="11"/>
  <c r="O2203" i="11"/>
  <c r="O2267" i="11"/>
  <c r="O2608" i="11"/>
  <c r="O2614" i="11"/>
  <c r="O2624" i="11"/>
  <c r="O2672" i="11"/>
  <c r="O2736" i="11"/>
  <c r="O2808" i="11"/>
  <c r="O3087" i="11"/>
  <c r="O3129" i="11"/>
  <c r="O3204" i="11"/>
  <c r="O3344" i="11"/>
  <c r="O3522" i="11"/>
  <c r="O4947" i="11"/>
  <c r="O13" i="11"/>
  <c r="O21" i="11"/>
  <c r="O54" i="11"/>
  <c r="O70" i="11"/>
  <c r="O78" i="11"/>
  <c r="O93" i="11"/>
  <c r="O101" i="11"/>
  <c r="O150" i="11"/>
  <c r="O158" i="11"/>
  <c r="O174" i="11"/>
  <c r="O189" i="11"/>
  <c r="O197" i="11"/>
  <c r="O269" i="11"/>
  <c r="O277" i="11"/>
  <c r="O327" i="11"/>
  <c r="O351" i="11"/>
  <c r="O439" i="11"/>
  <c r="O471" i="11"/>
  <c r="O503" i="11"/>
  <c r="O535" i="11"/>
  <c r="O567" i="11"/>
  <c r="O599" i="11"/>
  <c r="O631" i="11"/>
  <c r="O663" i="11"/>
  <c r="O695" i="11"/>
  <c r="O727" i="11"/>
  <c r="O759" i="11"/>
  <c r="O791" i="11"/>
  <c r="O823" i="11"/>
  <c r="O855" i="11"/>
  <c r="O887" i="11"/>
  <c r="O919" i="11"/>
  <c r="O951" i="11"/>
  <c r="O983" i="11"/>
  <c r="O1015" i="11"/>
  <c r="O1047" i="11"/>
  <c r="O1079" i="11"/>
  <c r="O1111" i="11"/>
  <c r="O1216" i="11"/>
  <c r="O1248" i="11"/>
  <c r="O1306" i="11"/>
  <c r="O1338" i="11"/>
  <c r="O1432" i="11"/>
  <c r="O1464" i="11"/>
  <c r="O1496" i="11"/>
  <c r="O2065" i="11"/>
  <c r="O2091" i="11"/>
  <c r="O2112" i="11"/>
  <c r="O2118" i="11"/>
  <c r="O2128" i="11"/>
  <c r="O2134" i="11"/>
  <c r="O2155" i="11"/>
  <c r="O2176" i="11"/>
  <c r="O2182" i="11"/>
  <c r="O2192" i="11"/>
  <c r="O2198" i="11"/>
  <c r="O2219" i="11"/>
  <c r="O2240" i="11"/>
  <c r="O2246" i="11"/>
  <c r="O2256" i="11"/>
  <c r="O2262" i="11"/>
  <c r="O2393" i="11"/>
  <c r="O2493" i="11"/>
  <c r="O2523" i="11"/>
  <c r="O2688" i="11"/>
  <c r="O2752" i="11"/>
  <c r="O3140" i="11"/>
  <c r="O3226" i="11"/>
  <c r="O3380" i="11"/>
  <c r="O3406" i="11"/>
  <c r="O3453" i="11"/>
  <c r="G8789" i="11"/>
  <c r="I8789" i="11"/>
  <c r="O8514" i="11"/>
  <c r="O8509" i="11"/>
  <c r="O8489" i="11"/>
  <c r="O8485" i="11"/>
  <c r="O8481" i="11"/>
  <c r="O8477" i="11"/>
  <c r="O8473" i="11"/>
  <c r="O8515" i="11"/>
  <c r="O8499" i="11"/>
  <c r="O8491" i="11"/>
  <c r="O8487" i="11"/>
  <c r="O8483" i="11"/>
  <c r="O8479" i="11"/>
  <c r="O8475" i="11"/>
  <c r="O8480" i="11"/>
  <c r="O8471" i="11"/>
  <c r="O8468" i="11"/>
  <c r="O8464" i="11"/>
  <c r="O8460" i="11"/>
  <c r="O8456" i="11"/>
  <c r="O8451" i="11"/>
  <c r="O8446" i="11"/>
  <c r="O8445" i="11"/>
  <c r="O8440" i="11"/>
  <c r="O8435" i="11"/>
  <c r="O8430" i="11"/>
  <c r="O8429" i="11"/>
  <c r="O8424" i="11"/>
  <c r="O8423" i="11"/>
  <c r="O8422" i="11"/>
  <c r="O8421" i="11"/>
  <c r="O8412" i="11"/>
  <c r="O8403" i="11"/>
  <c r="O8402" i="11"/>
  <c r="O8401" i="11"/>
  <c r="O8392" i="11"/>
  <c r="O8391" i="11"/>
  <c r="O8390" i="11"/>
  <c r="O8389" i="11"/>
  <c r="O8379" i="11"/>
  <c r="O8367" i="11"/>
  <c r="O8358" i="11"/>
  <c r="O8357" i="11"/>
  <c r="O8356" i="11"/>
  <c r="O8484" i="11"/>
  <c r="O8469" i="11"/>
  <c r="O8465" i="11"/>
  <c r="O8461" i="11"/>
  <c r="O8457" i="11"/>
  <c r="O8452" i="11"/>
  <c r="O8447" i="11"/>
  <c r="O8442" i="11"/>
  <c r="O8441" i="11"/>
  <c r="O8436" i="11"/>
  <c r="O8431" i="11"/>
  <c r="O8426" i="11"/>
  <c r="O8425" i="11"/>
  <c r="O8416" i="11"/>
  <c r="O8415" i="11"/>
  <c r="O8414" i="11"/>
  <c r="O8413" i="11"/>
  <c r="O8404" i="11"/>
  <c r="O8395" i="11"/>
  <c r="O8394" i="11"/>
  <c r="O8393" i="11"/>
  <c r="O8383" i="11"/>
  <c r="O8382" i="11"/>
  <c r="O8381" i="11"/>
  <c r="O8380" i="11"/>
  <c r="O8503" i="11"/>
  <c r="O8495" i="11"/>
  <c r="O8488" i="11"/>
  <c r="O8472" i="11"/>
  <c r="O8454" i="11"/>
  <c r="O8453" i="11"/>
  <c r="O8448" i="11"/>
  <c r="O8443" i="11"/>
  <c r="O8438" i="11"/>
  <c r="O8437" i="11"/>
  <c r="O8432" i="11"/>
  <c r="O8427" i="11"/>
  <c r="O8419" i="11"/>
  <c r="O8418" i="11"/>
  <c r="O8417" i="11"/>
  <c r="O8408" i="11"/>
  <c r="O8407" i="11"/>
  <c r="O8406" i="11"/>
  <c r="O8405" i="11"/>
  <c r="O8396" i="11"/>
  <c r="O8387" i="11"/>
  <c r="O8386" i="11"/>
  <c r="O8385" i="11"/>
  <c r="O8384" i="11"/>
  <c r="O8375" i="11"/>
  <c r="O8374" i="11"/>
  <c r="O8373" i="11"/>
  <c r="O8372" i="11"/>
  <c r="O8363" i="11"/>
  <c r="O8362" i="11"/>
  <c r="O8361" i="11"/>
  <c r="O8360" i="11"/>
  <c r="O8354" i="11"/>
  <c r="O8353" i="11"/>
  <c r="O8352" i="11"/>
  <c r="O8476" i="11"/>
  <c r="O8463" i="11"/>
  <c r="O8397" i="11"/>
  <c r="O8377" i="11"/>
  <c r="O8371" i="11"/>
  <c r="O8365" i="11"/>
  <c r="O8359" i="11"/>
  <c r="O8351" i="11"/>
  <c r="O8350" i="11"/>
  <c r="O8349" i="11"/>
  <c r="O8340" i="11"/>
  <c r="O8339" i="11"/>
  <c r="O8332" i="11"/>
  <c r="O8331" i="11"/>
  <c r="O8324" i="11"/>
  <c r="O8323" i="11"/>
  <c r="O8316" i="11"/>
  <c r="O8315" i="11"/>
  <c r="O8306" i="11"/>
  <c r="O8305" i="11"/>
  <c r="O8298" i="11"/>
  <c r="O8297" i="11"/>
  <c r="O8290" i="11"/>
  <c r="O8289" i="11"/>
  <c r="O8282" i="11"/>
  <c r="O8281" i="11"/>
  <c r="O8274" i="11"/>
  <c r="O8269" i="11"/>
  <c r="O8264" i="11"/>
  <c r="O8263" i="11"/>
  <c r="O8258" i="11"/>
  <c r="O8253" i="11"/>
  <c r="O8248" i="11"/>
  <c r="O8247" i="11"/>
  <c r="O8242" i="11"/>
  <c r="O8237" i="11"/>
  <c r="O8232" i="11"/>
  <c r="O8231" i="11"/>
  <c r="O8226" i="11"/>
  <c r="O8221" i="11"/>
  <c r="O8467" i="11"/>
  <c r="O8449" i="11"/>
  <c r="O8433" i="11"/>
  <c r="O8409" i="11"/>
  <c r="O8398" i="11"/>
  <c r="O8378" i="11"/>
  <c r="O8368" i="11"/>
  <c r="O8366" i="11"/>
  <c r="O8342" i="11"/>
  <c r="O8341" i="11"/>
  <c r="O8334" i="11"/>
  <c r="O8333" i="11"/>
  <c r="O8326" i="11"/>
  <c r="O8325" i="11"/>
  <c r="O8318" i="11"/>
  <c r="O8317" i="11"/>
  <c r="O8308" i="11"/>
  <c r="O8307" i="11"/>
  <c r="O8300" i="11"/>
  <c r="O8299" i="11"/>
  <c r="O8292" i="11"/>
  <c r="O8291" i="11"/>
  <c r="O8284" i="11"/>
  <c r="O8283" i="11"/>
  <c r="O8276" i="11"/>
  <c r="O8275" i="11"/>
  <c r="O8270" i="11"/>
  <c r="O8265" i="11"/>
  <c r="O8260" i="11"/>
  <c r="O8259" i="11"/>
  <c r="O8254" i="11"/>
  <c r="O8249" i="11"/>
  <c r="O8244" i="11"/>
  <c r="O8243" i="11"/>
  <c r="O8238" i="11"/>
  <c r="O8233" i="11"/>
  <c r="O8228" i="11"/>
  <c r="O8227" i="11"/>
  <c r="O8492" i="11"/>
  <c r="O8455" i="11"/>
  <c r="O8450" i="11"/>
  <c r="O8444" i="11"/>
  <c r="O8439" i="11"/>
  <c r="O8434" i="11"/>
  <c r="O8428" i="11"/>
  <c r="O8410" i="11"/>
  <c r="O8399" i="11"/>
  <c r="O8369" i="11"/>
  <c r="O8355" i="11"/>
  <c r="O8344" i="11"/>
  <c r="O8343" i="11"/>
  <c r="O8336" i="11"/>
  <c r="O8335" i="11"/>
  <c r="O8328" i="11"/>
  <c r="O8327" i="11"/>
  <c r="O8320" i="11"/>
  <c r="O8319" i="11"/>
  <c r="O8312" i="11"/>
  <c r="O8311" i="11"/>
  <c r="O8310" i="11"/>
  <c r="O8309" i="11"/>
  <c r="O8302" i="11"/>
  <c r="O8301" i="11"/>
  <c r="O8294" i="11"/>
  <c r="O8293" i="11"/>
  <c r="O8286" i="11"/>
  <c r="O8285" i="11"/>
  <c r="O8278" i="11"/>
  <c r="O8277" i="11"/>
  <c r="O8272" i="11"/>
  <c r="O8271" i="11"/>
  <c r="O8266" i="11"/>
  <c r="O8261" i="11"/>
  <c r="O8256" i="11"/>
  <c r="O8255" i="11"/>
  <c r="O8250" i="11"/>
  <c r="O8245" i="11"/>
  <c r="O8240" i="11"/>
  <c r="O8239" i="11"/>
  <c r="O8234" i="11"/>
  <c r="O8229" i="11"/>
  <c r="O8224" i="11"/>
  <c r="O8223" i="11"/>
  <c r="O8420" i="11"/>
  <c r="O8348" i="11"/>
  <c r="O8222" i="11"/>
  <c r="O8220" i="11"/>
  <c r="O8219" i="11"/>
  <c r="O8214" i="11"/>
  <c r="O8209" i="11"/>
  <c r="O8204" i="11"/>
  <c r="O8203" i="11"/>
  <c r="O8198" i="11"/>
  <c r="O8193" i="11"/>
  <c r="O8192" i="11"/>
  <c r="O8185" i="11"/>
  <c r="O8184" i="11"/>
  <c r="O8177" i="11"/>
  <c r="O8176" i="11"/>
  <c r="O8169" i="11"/>
  <c r="O8168" i="11"/>
  <c r="O8161" i="11"/>
  <c r="O8160" i="11"/>
  <c r="O8153" i="11"/>
  <c r="O8152" i="11"/>
  <c r="O8145" i="11"/>
  <c r="O8144" i="11"/>
  <c r="O8135" i="11"/>
  <c r="O8127" i="11"/>
  <c r="O8119" i="11"/>
  <c r="O8112" i="11"/>
  <c r="O8111" i="11"/>
  <c r="O8104" i="11"/>
  <c r="O8103" i="11"/>
  <c r="O8096" i="11"/>
  <c r="O8095" i="11"/>
  <c r="O8088" i="11"/>
  <c r="O8087" i="11"/>
  <c r="O8080" i="11"/>
  <c r="O8079" i="11"/>
  <c r="O8072" i="11"/>
  <c r="O8071" i="11"/>
  <c r="O8064" i="11"/>
  <c r="O8063" i="11"/>
  <c r="O8056" i="11"/>
  <c r="O8055" i="11"/>
  <c r="O8048" i="11"/>
  <c r="O8047" i="11"/>
  <c r="O8040" i="11"/>
  <c r="O8039" i="11"/>
  <c r="O8032" i="11"/>
  <c r="O8031" i="11"/>
  <c r="O8024" i="11"/>
  <c r="O8023" i="11"/>
  <c r="O8016" i="11"/>
  <c r="O8015" i="11"/>
  <c r="O8008" i="11"/>
  <c r="O8007" i="11"/>
  <c r="O8000" i="11"/>
  <c r="O7999" i="11"/>
  <c r="O7992" i="11"/>
  <c r="O7991" i="11"/>
  <c r="O7984" i="11"/>
  <c r="O7983" i="11"/>
  <c r="O7976" i="11"/>
  <c r="O7975" i="11"/>
  <c r="O7968" i="11"/>
  <c r="O7967" i="11"/>
  <c r="O7960" i="11"/>
  <c r="O7959" i="11"/>
  <c r="O7952" i="11"/>
  <c r="O7951" i="11"/>
  <c r="O8388" i="11"/>
  <c r="O8345" i="11"/>
  <c r="O8337" i="11"/>
  <c r="O8329" i="11"/>
  <c r="O8321" i="11"/>
  <c r="O8313" i="11"/>
  <c r="O8303" i="11"/>
  <c r="O8295" i="11"/>
  <c r="O8287" i="11"/>
  <c r="O8279" i="11"/>
  <c r="O8216" i="11"/>
  <c r="O8215" i="11"/>
  <c r="O8210" i="11"/>
  <c r="O8205" i="11"/>
  <c r="O8200" i="11"/>
  <c r="O8199" i="11"/>
  <c r="O8194" i="11"/>
  <c r="O8187" i="11"/>
  <c r="O8186" i="11"/>
  <c r="O8179" i="11"/>
  <c r="O8178" i="11"/>
  <c r="O8171" i="11"/>
  <c r="O8170" i="11"/>
  <c r="O8163" i="11"/>
  <c r="O8162" i="11"/>
  <c r="O8155" i="11"/>
  <c r="O8154" i="11"/>
  <c r="O8147" i="11"/>
  <c r="O8146" i="11"/>
  <c r="O8139" i="11"/>
  <c r="O8138" i="11"/>
  <c r="O8137" i="11"/>
  <c r="O8136" i="11"/>
  <c r="O8130" i="11"/>
  <c r="O8129" i="11"/>
  <c r="O8128" i="11"/>
  <c r="O8122" i="11"/>
  <c r="O8121" i="11"/>
  <c r="O8120" i="11"/>
  <c r="O8114" i="11"/>
  <c r="O8113" i="11"/>
  <c r="O8106" i="11"/>
  <c r="O8105" i="11"/>
  <c r="O8098" i="11"/>
  <c r="O8097" i="11"/>
  <c r="O8090" i="11"/>
  <c r="O8089" i="11"/>
  <c r="O8082" i="11"/>
  <c r="O8081" i="11"/>
  <c r="O8074" i="11"/>
  <c r="O8073" i="11"/>
  <c r="O8066" i="11"/>
  <c r="O8065" i="11"/>
  <c r="O8058" i="11"/>
  <c r="O8057" i="11"/>
  <c r="O8050" i="11"/>
  <c r="O8049" i="11"/>
  <c r="O8042" i="11"/>
  <c r="O8041" i="11"/>
  <c r="O8034" i="11"/>
  <c r="O8033" i="11"/>
  <c r="O8026" i="11"/>
  <c r="O8025" i="11"/>
  <c r="O8018" i="11"/>
  <c r="O8017" i="11"/>
  <c r="O8010" i="11"/>
  <c r="O8009" i="11"/>
  <c r="O8002" i="11"/>
  <c r="O8001" i="11"/>
  <c r="O7994" i="11"/>
  <c r="O7993" i="11"/>
  <c r="O7986" i="11"/>
  <c r="O7985" i="11"/>
  <c r="O7978" i="11"/>
  <c r="O7977" i="11"/>
  <c r="O7970" i="11"/>
  <c r="O7969" i="11"/>
  <c r="O7962" i="11"/>
  <c r="O7961" i="11"/>
  <c r="O7954" i="11"/>
  <c r="O7953" i="11"/>
  <c r="O7946" i="11"/>
  <c r="O8370" i="11"/>
  <c r="O8364" i="11"/>
  <c r="O8346" i="11"/>
  <c r="O8338" i="11"/>
  <c r="O8330" i="11"/>
  <c r="O8322" i="11"/>
  <c r="O8314" i="11"/>
  <c r="O8304" i="11"/>
  <c r="O8296" i="11"/>
  <c r="O8288" i="11"/>
  <c r="O8280" i="11"/>
  <c r="O8267" i="11"/>
  <c r="O8251" i="11"/>
  <c r="O8235" i="11"/>
  <c r="O8217" i="11"/>
  <c r="O8212" i="11"/>
  <c r="O8211" i="11"/>
  <c r="O8206" i="11"/>
  <c r="O8201" i="11"/>
  <c r="O8196" i="11"/>
  <c r="O8195" i="11"/>
  <c r="O8189" i="11"/>
  <c r="O8188" i="11"/>
  <c r="O8181" i="11"/>
  <c r="O8180" i="11"/>
  <c r="O8173" i="11"/>
  <c r="O8172" i="11"/>
  <c r="O8165" i="11"/>
  <c r="O8164" i="11"/>
  <c r="O8157" i="11"/>
  <c r="O8156" i="11"/>
  <c r="O8149" i="11"/>
  <c r="O8148" i="11"/>
  <c r="O8141" i="11"/>
  <c r="O8140" i="11"/>
  <c r="O8131" i="11"/>
  <c r="O8123" i="11"/>
  <c r="O8116" i="11"/>
  <c r="O8115" i="11"/>
  <c r="O8108" i="11"/>
  <c r="O8107" i="11"/>
  <c r="O8100" i="11"/>
  <c r="O8099" i="11"/>
  <c r="O8092" i="11"/>
  <c r="O8091" i="11"/>
  <c r="O8084" i="11"/>
  <c r="O8083" i="11"/>
  <c r="O8076" i="11"/>
  <c r="O8075" i="11"/>
  <c r="O8068" i="11"/>
  <c r="O8067" i="11"/>
  <c r="O8060" i="11"/>
  <c r="O8059" i="11"/>
  <c r="O8052" i="11"/>
  <c r="O8051" i="11"/>
  <c r="O8044" i="11"/>
  <c r="O8043" i="11"/>
  <c r="O8036" i="11"/>
  <c r="O8035" i="11"/>
  <c r="O8028" i="11"/>
  <c r="O8027" i="11"/>
  <c r="O8020" i="11"/>
  <c r="O8019" i="11"/>
  <c r="O8012" i="11"/>
  <c r="O8011" i="11"/>
  <c r="O8004" i="11"/>
  <c r="O8003" i="11"/>
  <c r="O7996" i="11"/>
  <c r="O7995" i="11"/>
  <c r="O7988" i="11"/>
  <c r="O7987" i="11"/>
  <c r="O7980" i="11"/>
  <c r="O7979" i="11"/>
  <c r="O7972" i="11"/>
  <c r="O7971" i="11"/>
  <c r="O7964" i="11"/>
  <c r="O7963" i="11"/>
  <c r="O7956" i="11"/>
  <c r="O7955" i="11"/>
  <c r="O7948" i="11"/>
  <c r="O7947" i="11"/>
  <c r="O8459" i="11"/>
  <c r="O8347" i="11"/>
  <c r="O8268" i="11"/>
  <c r="O8257" i="11"/>
  <c r="O8246" i="11"/>
  <c r="O8207" i="11"/>
  <c r="O8191" i="11"/>
  <c r="O8183" i="11"/>
  <c r="O8175" i="11"/>
  <c r="O8167" i="11"/>
  <c r="O8159" i="11"/>
  <c r="O8151" i="11"/>
  <c r="O8143" i="11"/>
  <c r="O8133" i="11"/>
  <c r="O8125" i="11"/>
  <c r="O8117" i="11"/>
  <c r="O8109" i="11"/>
  <c r="O8101" i="11"/>
  <c r="O8093" i="11"/>
  <c r="O8085" i="11"/>
  <c r="O8077" i="11"/>
  <c r="O8069" i="11"/>
  <c r="O8061" i="11"/>
  <c r="O8053" i="11"/>
  <c r="O8045" i="11"/>
  <c r="O8037" i="11"/>
  <c r="O8029" i="11"/>
  <c r="O8021" i="11"/>
  <c r="O8013" i="11"/>
  <c r="O8005" i="11"/>
  <c r="O7997" i="11"/>
  <c r="O7989" i="11"/>
  <c r="O7981" i="11"/>
  <c r="O7973" i="11"/>
  <c r="O7965" i="11"/>
  <c r="O7957" i="11"/>
  <c r="O7949" i="11"/>
  <c r="O7940" i="11"/>
  <c r="O7939" i="11"/>
  <c r="O7932" i="11"/>
  <c r="O7931" i="11"/>
  <c r="O7925" i="11"/>
  <c r="O7924" i="11"/>
  <c r="O7917" i="11"/>
  <c r="O7916" i="11"/>
  <c r="O7909" i="11"/>
  <c r="O7908" i="11"/>
  <c r="O7901" i="11"/>
  <c r="O7900" i="11"/>
  <c r="O7893" i="11"/>
  <c r="O7892" i="11"/>
  <c r="O7885" i="11"/>
  <c r="O7884" i="11"/>
  <c r="O7877" i="11"/>
  <c r="O7876" i="11"/>
  <c r="O7869" i="11"/>
  <c r="O7868" i="11"/>
  <c r="O7861" i="11"/>
  <c r="O7860" i="11"/>
  <c r="O7853" i="11"/>
  <c r="O7852" i="11"/>
  <c r="O7846" i="11"/>
  <c r="O7845" i="11"/>
  <c r="O7844" i="11"/>
  <c r="O7837" i="11"/>
  <c r="O7836" i="11"/>
  <c r="O7829" i="11"/>
  <c r="O7828" i="11"/>
  <c r="O7821" i="11"/>
  <c r="O7820" i="11"/>
  <c r="O7813" i="11"/>
  <c r="O7812" i="11"/>
  <c r="O7805" i="11"/>
  <c r="O7804" i="11"/>
  <c r="O7797" i="11"/>
  <c r="O7796" i="11"/>
  <c r="O7789" i="11"/>
  <c r="O7788" i="11"/>
  <c r="O7781" i="11"/>
  <c r="O7780" i="11"/>
  <c r="O7773" i="11"/>
  <c r="O7772" i="11"/>
  <c r="O7765" i="11"/>
  <c r="O7764" i="11"/>
  <c r="O7757" i="11"/>
  <c r="O7756" i="11"/>
  <c r="O7749" i="11"/>
  <c r="O7748" i="11"/>
  <c r="O7741" i="11"/>
  <c r="O7740" i="11"/>
  <c r="O7733" i="11"/>
  <c r="O7732" i="11"/>
  <c r="O7725" i="11"/>
  <c r="O8400" i="11"/>
  <c r="O8273" i="11"/>
  <c r="O8262" i="11"/>
  <c r="O8218" i="11"/>
  <c r="O8213" i="11"/>
  <c r="O8208" i="11"/>
  <c r="O8202" i="11"/>
  <c r="O8197" i="11"/>
  <c r="O8134" i="11"/>
  <c r="O8126" i="11"/>
  <c r="O8118" i="11"/>
  <c r="O8110" i="11"/>
  <c r="O8102" i="11"/>
  <c r="O8094" i="11"/>
  <c r="O8086" i="11"/>
  <c r="O8078" i="11"/>
  <c r="O8070" i="11"/>
  <c r="O8062" i="11"/>
  <c r="O8054" i="11"/>
  <c r="O8046" i="11"/>
  <c r="O8038" i="11"/>
  <c r="O8030" i="11"/>
  <c r="O8022" i="11"/>
  <c r="O8014" i="11"/>
  <c r="O8006" i="11"/>
  <c r="O7998" i="11"/>
  <c r="O7990" i="11"/>
  <c r="O7982" i="11"/>
  <c r="O7974" i="11"/>
  <c r="O7966" i="11"/>
  <c r="O7958" i="11"/>
  <c r="O7950" i="11"/>
  <c r="O7942" i="11"/>
  <c r="O7941" i="11"/>
  <c r="O7934" i="11"/>
  <c r="O7933" i="11"/>
  <c r="O7926" i="11"/>
  <c r="O7919" i="11"/>
  <c r="O7918" i="11"/>
  <c r="O7911" i="11"/>
  <c r="O7910" i="11"/>
  <c r="O7903" i="11"/>
  <c r="O7902" i="11"/>
  <c r="O7895" i="11"/>
  <c r="O7894" i="11"/>
  <c r="O7887" i="11"/>
  <c r="O7886" i="11"/>
  <c r="O7879" i="11"/>
  <c r="O7878" i="11"/>
  <c r="O7871" i="11"/>
  <c r="O7870" i="11"/>
  <c r="O7863" i="11"/>
  <c r="O7862" i="11"/>
  <c r="O7855" i="11"/>
  <c r="O7854" i="11"/>
  <c r="O7847" i="11"/>
  <c r="O7839" i="11"/>
  <c r="O7838" i="11"/>
  <c r="O7831" i="11"/>
  <c r="O7830" i="11"/>
  <c r="O7823" i="11"/>
  <c r="O7822" i="11"/>
  <c r="O7815" i="11"/>
  <c r="O7814" i="11"/>
  <c r="O7807" i="11"/>
  <c r="O7806" i="11"/>
  <c r="O7799" i="11"/>
  <c r="O7798" i="11"/>
  <c r="O7791" i="11"/>
  <c r="O7790" i="11"/>
  <c r="O7783" i="11"/>
  <c r="O7782" i="11"/>
  <c r="O7775" i="11"/>
  <c r="O7774" i="11"/>
  <c r="O7767" i="11"/>
  <c r="O7766" i="11"/>
  <c r="O7759" i="11"/>
  <c r="O7758" i="11"/>
  <c r="O7751" i="11"/>
  <c r="O7750" i="11"/>
  <c r="O7743" i="11"/>
  <c r="O7742" i="11"/>
  <c r="O7735" i="11"/>
  <c r="O7734" i="11"/>
  <c r="O7727" i="11"/>
  <c r="O7726" i="11"/>
  <c r="O8411" i="11"/>
  <c r="O8236" i="11"/>
  <c r="O8225" i="11"/>
  <c r="O7944" i="11"/>
  <c r="O7943" i="11"/>
  <c r="O7936" i="11"/>
  <c r="O7935" i="11"/>
  <c r="O7928" i="11"/>
  <c r="O7927" i="11"/>
  <c r="O7921" i="11"/>
  <c r="O7920" i="11"/>
  <c r="O7913" i="11"/>
  <c r="O7912" i="11"/>
  <c r="O7905" i="11"/>
  <c r="O7904" i="11"/>
  <c r="O7897" i="11"/>
  <c r="O7896" i="11"/>
  <c r="O7889" i="11"/>
  <c r="O7888" i="11"/>
  <c r="O7881" i="11"/>
  <c r="O7880" i="11"/>
  <c r="O7873" i="11"/>
  <c r="O7872" i="11"/>
  <c r="O7865" i="11"/>
  <c r="O7864" i="11"/>
  <c r="O7857" i="11"/>
  <c r="O7856" i="11"/>
  <c r="O7850" i="11"/>
  <c r="O7849" i="11"/>
  <c r="O7848" i="11"/>
  <c r="O7842" i="11"/>
  <c r="O7841" i="11"/>
  <c r="O7840" i="11"/>
  <c r="O7833" i="11"/>
  <c r="O7832" i="11"/>
  <c r="O7825" i="11"/>
  <c r="O7824" i="11"/>
  <c r="O7817" i="11"/>
  <c r="O7816" i="11"/>
  <c r="O7809" i="11"/>
  <c r="O7808" i="11"/>
  <c r="O7801" i="11"/>
  <c r="O7800" i="11"/>
  <c r="O7793" i="11"/>
  <c r="O7792" i="11"/>
  <c r="O7785" i="11"/>
  <c r="O7784" i="11"/>
  <c r="O7777" i="11"/>
  <c r="O7776" i="11"/>
  <c r="O7769" i="11"/>
  <c r="O7768" i="11"/>
  <c r="O7761" i="11"/>
  <c r="O7760" i="11"/>
  <c r="O7753" i="11"/>
  <c r="O7752" i="11"/>
  <c r="O7745" i="11"/>
  <c r="O7744" i="11"/>
  <c r="O7737" i="11"/>
  <c r="O7736" i="11"/>
  <c r="O7729" i="11"/>
  <c r="O7728" i="11"/>
  <c r="O7721" i="11"/>
  <c r="O8252" i="11"/>
  <c r="O8190" i="11"/>
  <c r="O8174" i="11"/>
  <c r="O8158" i="11"/>
  <c r="O8142" i="11"/>
  <c r="O8124" i="11"/>
  <c r="O7938" i="11"/>
  <c r="O7930" i="11"/>
  <c r="O7834" i="11"/>
  <c r="O7826" i="11"/>
  <c r="O7818" i="11"/>
  <c r="O7810" i="11"/>
  <c r="O7802" i="11"/>
  <c r="O7794" i="11"/>
  <c r="O7786" i="11"/>
  <c r="O7778" i="11"/>
  <c r="O7770" i="11"/>
  <c r="O7762" i="11"/>
  <c r="O7754" i="11"/>
  <c r="O7746" i="11"/>
  <c r="O7738" i="11"/>
  <c r="O7730" i="11"/>
  <c r="O7724" i="11"/>
  <c r="O7717" i="11"/>
  <c r="O7716" i="11"/>
  <c r="O7709" i="11"/>
  <c r="O7708" i="11"/>
  <c r="O7701" i="11"/>
  <c r="O7700" i="11"/>
  <c r="O7693" i="11"/>
  <c r="O7692" i="11"/>
  <c r="O7685" i="11"/>
  <c r="O7684" i="11"/>
  <c r="O7677" i="11"/>
  <c r="O7676" i="11"/>
  <c r="O7669" i="11"/>
  <c r="O7668" i="11"/>
  <c r="O7661" i="11"/>
  <c r="O7660" i="11"/>
  <c r="O7653" i="11"/>
  <c r="O7652" i="11"/>
  <c r="O7645" i="11"/>
  <c r="O7644" i="11"/>
  <c r="O7637" i="11"/>
  <c r="O7636" i="11"/>
  <c r="O7629" i="11"/>
  <c r="O7628" i="11"/>
  <c r="O7621" i="11"/>
  <c r="O7620" i="11"/>
  <c r="O7613" i="11"/>
  <c r="O7612" i="11"/>
  <c r="O7605" i="11"/>
  <c r="O7604" i="11"/>
  <c r="O7597" i="11"/>
  <c r="O7596" i="11"/>
  <c r="O7589" i="11"/>
  <c r="O7588" i="11"/>
  <c r="O7581" i="11"/>
  <c r="O7580" i="11"/>
  <c r="O7573" i="11"/>
  <c r="O7572" i="11"/>
  <c r="O7565" i="11"/>
  <c r="O7564" i="11"/>
  <c r="O7557" i="11"/>
  <c r="O7556" i="11"/>
  <c r="O7549" i="11"/>
  <c r="O7548" i="11"/>
  <c r="O7541" i="11"/>
  <c r="O7540" i="11"/>
  <c r="O7533" i="11"/>
  <c r="O7532" i="11"/>
  <c r="O7525" i="11"/>
  <c r="O7524" i="11"/>
  <c r="O7517" i="11"/>
  <c r="O7516" i="11"/>
  <c r="O7509" i="11"/>
  <c r="O7508" i="11"/>
  <c r="O7501" i="11"/>
  <c r="O7500" i="11"/>
  <c r="O7493" i="11"/>
  <c r="O7492" i="11"/>
  <c r="O7485" i="11"/>
  <c r="O7484" i="11"/>
  <c r="O7922" i="11"/>
  <c r="O7914" i="11"/>
  <c r="O7906" i="11"/>
  <c r="O7898" i="11"/>
  <c r="O7890" i="11"/>
  <c r="O7882" i="11"/>
  <c r="O7874" i="11"/>
  <c r="O7866" i="11"/>
  <c r="O7858" i="11"/>
  <c r="O7835" i="11"/>
  <c r="O7827" i="11"/>
  <c r="O7819" i="11"/>
  <c r="O7811" i="11"/>
  <c r="O7803" i="11"/>
  <c r="O7795" i="11"/>
  <c r="O7787" i="11"/>
  <c r="O7779" i="11"/>
  <c r="O7771" i="11"/>
  <c r="O7763" i="11"/>
  <c r="O7755" i="11"/>
  <c r="O7747" i="11"/>
  <c r="O7739" i="11"/>
  <c r="O7731" i="11"/>
  <c r="O7722" i="11"/>
  <c r="O7719" i="11"/>
  <c r="O7718" i="11"/>
  <c r="O7711" i="11"/>
  <c r="O7710" i="11"/>
  <c r="O7703" i="11"/>
  <c r="O7702" i="11"/>
  <c r="O7695" i="11"/>
  <c r="O7694" i="11"/>
  <c r="O7687" i="11"/>
  <c r="O7686" i="11"/>
  <c r="O7679" i="11"/>
  <c r="O7678" i="11"/>
  <c r="O7671" i="11"/>
  <c r="O7670" i="11"/>
  <c r="O7663" i="11"/>
  <c r="O7662" i="11"/>
  <c r="O7655" i="11"/>
  <c r="O7654" i="11"/>
  <c r="O7647" i="11"/>
  <c r="O7646" i="11"/>
  <c r="O7639" i="11"/>
  <c r="O7638" i="11"/>
  <c r="O7631" i="11"/>
  <c r="O7630" i="11"/>
  <c r="O7623" i="11"/>
  <c r="O7622" i="11"/>
  <c r="O7615" i="11"/>
  <c r="O7614" i="11"/>
  <c r="O7607" i="11"/>
  <c r="O7606" i="11"/>
  <c r="O7599" i="11"/>
  <c r="O7598" i="11"/>
  <c r="O7591" i="11"/>
  <c r="O7590" i="11"/>
  <c r="O7583" i="11"/>
  <c r="O7582" i="11"/>
  <c r="O7575" i="11"/>
  <c r="O7574" i="11"/>
  <c r="O7567" i="11"/>
  <c r="O7566" i="11"/>
  <c r="O7559" i="11"/>
  <c r="O7558" i="11"/>
  <c r="O7551" i="11"/>
  <c r="O7550" i="11"/>
  <c r="O7543" i="11"/>
  <c r="O7542" i="11"/>
  <c r="O7535" i="11"/>
  <c r="O7534" i="11"/>
  <c r="O7527" i="11"/>
  <c r="O7526" i="11"/>
  <c r="O7519" i="11"/>
  <c r="O7518" i="11"/>
  <c r="O7511" i="11"/>
  <c r="O7510" i="11"/>
  <c r="O7503" i="11"/>
  <c r="O7502" i="11"/>
  <c r="O7495" i="11"/>
  <c r="O7494" i="11"/>
  <c r="O7487" i="11"/>
  <c r="O7486" i="11"/>
  <c r="O7479" i="11"/>
  <c r="O7478" i="11"/>
  <c r="O7471" i="11"/>
  <c r="O7470" i="11"/>
  <c r="O7463" i="11"/>
  <c r="O7462" i="11"/>
  <c r="O7455" i="11"/>
  <c r="O7454" i="11"/>
  <c r="O7447" i="11"/>
  <c r="O7446" i="11"/>
  <c r="O8376" i="11"/>
  <c r="O8230" i="11"/>
  <c r="O8182" i="11"/>
  <c r="O8166" i="11"/>
  <c r="O8150" i="11"/>
  <c r="O8132" i="11"/>
  <c r="O7923" i="11"/>
  <c r="O7915" i="11"/>
  <c r="O7907" i="11"/>
  <c r="O7899" i="11"/>
  <c r="O7891" i="11"/>
  <c r="O7883" i="11"/>
  <c r="O7875" i="11"/>
  <c r="O7867" i="11"/>
  <c r="O7859" i="11"/>
  <c r="O7851" i="11"/>
  <c r="O7843" i="11"/>
  <c r="O7723" i="11"/>
  <c r="O7720" i="11"/>
  <c r="O7713" i="11"/>
  <c r="O7712" i="11"/>
  <c r="O7705" i="11"/>
  <c r="O7704" i="11"/>
  <c r="O7697" i="11"/>
  <c r="O7696" i="11"/>
  <c r="O7689" i="11"/>
  <c r="O7688" i="11"/>
  <c r="O7681" i="11"/>
  <c r="O7680" i="11"/>
  <c r="O7673" i="11"/>
  <c r="O7672" i="11"/>
  <c r="O7665" i="11"/>
  <c r="O7664" i="11"/>
  <c r="O7657" i="11"/>
  <c r="O7656" i="11"/>
  <c r="O7649" i="11"/>
  <c r="O7648" i="11"/>
  <c r="O7641" i="11"/>
  <c r="O7640" i="11"/>
  <c r="O7633" i="11"/>
  <c r="O7632" i="11"/>
  <c r="O7625" i="11"/>
  <c r="O7624" i="11"/>
  <c r="O7617" i="11"/>
  <c r="O7616" i="11"/>
  <c r="O7609" i="11"/>
  <c r="O7608" i="11"/>
  <c r="O7601" i="11"/>
  <c r="O7600" i="11"/>
  <c r="O7593" i="11"/>
  <c r="O7592" i="11"/>
  <c r="O7585" i="11"/>
  <c r="O7584" i="11"/>
  <c r="O7577" i="11"/>
  <c r="O7576" i="11"/>
  <c r="O7569" i="11"/>
  <c r="O7568" i="11"/>
  <c r="O7561" i="11"/>
  <c r="O7560" i="11"/>
  <c r="O7553" i="11"/>
  <c r="O7552" i="11"/>
  <c r="O7545" i="11"/>
  <c r="O7544" i="11"/>
  <c r="O7537" i="11"/>
  <c r="O7536" i="11"/>
  <c r="O7529" i="11"/>
  <c r="O7528" i="11"/>
  <c r="O7521" i="11"/>
  <c r="O7520" i="11"/>
  <c r="O7513" i="11"/>
  <c r="O7512" i="11"/>
  <c r="O7505" i="11"/>
  <c r="O7504" i="11"/>
  <c r="O7497" i="11"/>
  <c r="O7496" i="11"/>
  <c r="O7489" i="11"/>
  <c r="O7488" i="11"/>
  <c r="O7481" i="11"/>
  <c r="O7480" i="11"/>
  <c r="O7473" i="11"/>
  <c r="O7472" i="11"/>
  <c r="O7465" i="11"/>
  <c r="O7464" i="11"/>
  <c r="O7457" i="11"/>
  <c r="O7456" i="11"/>
  <c r="O7449" i="11"/>
  <c r="O7448" i="11"/>
  <c r="O7937" i="11"/>
  <c r="O7715" i="11"/>
  <c r="O7707" i="11"/>
  <c r="O7699" i="11"/>
  <c r="O7691" i="11"/>
  <c r="O7683" i="11"/>
  <c r="O7675" i="11"/>
  <c r="O7667" i="11"/>
  <c r="O7659" i="11"/>
  <c r="O7651" i="11"/>
  <c r="O7643" i="11"/>
  <c r="O7635" i="11"/>
  <c r="O7627" i="11"/>
  <c r="O7619" i="11"/>
  <c r="O7611" i="11"/>
  <c r="O7603" i="11"/>
  <c r="O7595" i="11"/>
  <c r="O7587" i="11"/>
  <c r="O7579" i="11"/>
  <c r="O7571" i="11"/>
  <c r="O7563" i="11"/>
  <c r="O7555" i="11"/>
  <c r="O7547" i="11"/>
  <c r="O7539" i="11"/>
  <c r="O7531" i="11"/>
  <c r="O7523" i="11"/>
  <c r="O7515" i="11"/>
  <c r="O7507" i="11"/>
  <c r="O7499" i="11"/>
  <c r="O7491" i="11"/>
  <c r="O7483" i="11"/>
  <c r="O7475" i="11"/>
  <c r="O7467" i="11"/>
  <c r="O7459" i="11"/>
  <c r="O7451" i="11"/>
  <c r="O7443" i="11"/>
  <c r="O7440" i="11"/>
  <c r="O7434" i="11"/>
  <c r="O7433" i="11"/>
  <c r="O7428" i="11"/>
  <c r="O7423" i="11"/>
  <c r="O7418" i="11"/>
  <c r="O7417" i="11"/>
  <c r="O7412" i="11"/>
  <c r="O7407" i="11"/>
  <c r="O7400" i="11"/>
  <c r="O7399" i="11"/>
  <c r="O7392" i="11"/>
  <c r="O7391" i="11"/>
  <c r="O7384" i="11"/>
  <c r="O7383" i="11"/>
  <c r="O7376" i="11"/>
  <c r="O7375" i="11"/>
  <c r="O7368" i="11"/>
  <c r="O7367" i="11"/>
  <c r="O7360" i="11"/>
  <c r="O7359" i="11"/>
  <c r="O7352" i="11"/>
  <c r="O7351" i="11"/>
  <c r="O7344" i="11"/>
  <c r="O7343" i="11"/>
  <c r="O7336" i="11"/>
  <c r="O7335" i="11"/>
  <c r="O7328" i="11"/>
  <c r="O7327" i="11"/>
  <c r="O7320" i="11"/>
  <c r="O7319" i="11"/>
  <c r="O7312" i="11"/>
  <c r="O7311" i="11"/>
  <c r="O7304" i="11"/>
  <c r="O7303" i="11"/>
  <c r="O7296" i="11"/>
  <c r="O7295" i="11"/>
  <c r="O7288" i="11"/>
  <c r="O7287" i="11"/>
  <c r="O7280" i="11"/>
  <c r="O7279" i="11"/>
  <c r="O7272" i="11"/>
  <c r="O7271" i="11"/>
  <c r="O7264" i="11"/>
  <c r="O7263" i="11"/>
  <c r="O7256" i="11"/>
  <c r="O7255" i="11"/>
  <c r="O7248" i="11"/>
  <c r="O7247" i="11"/>
  <c r="O7240" i="11"/>
  <c r="O7239" i="11"/>
  <c r="O7232" i="11"/>
  <c r="O7231" i="11"/>
  <c r="O7224" i="11"/>
  <c r="O7223" i="11"/>
  <c r="O7216" i="11"/>
  <c r="O7215" i="11"/>
  <c r="O7208" i="11"/>
  <c r="O7207" i="11"/>
  <c r="O7200" i="11"/>
  <c r="O7199" i="11"/>
  <c r="O7192" i="11"/>
  <c r="O7191" i="11"/>
  <c r="O7184" i="11"/>
  <c r="O7183" i="11"/>
  <c r="O7176" i="11"/>
  <c r="O7175" i="11"/>
  <c r="O7168" i="11"/>
  <c r="O7167" i="11"/>
  <c r="O7160" i="11"/>
  <c r="O7159" i="11"/>
  <c r="O7152" i="11"/>
  <c r="O7151" i="11"/>
  <c r="O7144" i="11"/>
  <c r="O7143" i="11"/>
  <c r="O7136" i="11"/>
  <c r="O7135" i="11"/>
  <c r="O7128" i="11"/>
  <c r="O7127" i="11"/>
  <c r="O7120" i="11"/>
  <c r="O7119" i="11"/>
  <c r="O7112" i="11"/>
  <c r="O7111" i="11"/>
  <c r="O7104" i="11"/>
  <c r="O7103" i="11"/>
  <c r="O7096" i="11"/>
  <c r="O7095" i="11"/>
  <c r="O7088" i="11"/>
  <c r="O7087" i="11"/>
  <c r="O7080" i="11"/>
  <c r="O7079" i="11"/>
  <c r="O7072" i="11"/>
  <c r="O7071" i="11"/>
  <c r="O7064" i="11"/>
  <c r="O7063" i="11"/>
  <c r="O7056" i="11"/>
  <c r="O7055" i="11"/>
  <c r="O7048" i="11"/>
  <c r="O7047" i="11"/>
  <c r="O7040" i="11"/>
  <c r="O7039" i="11"/>
  <c r="O7032" i="11"/>
  <c r="O7024" i="11"/>
  <c r="O7016" i="11"/>
  <c r="O7008" i="11"/>
  <c r="O7000" i="11"/>
  <c r="O6992" i="11"/>
  <c r="O6984" i="11"/>
  <c r="O6975" i="11"/>
  <c r="O6974" i="11"/>
  <c r="O6973" i="11"/>
  <c r="O6967" i="11"/>
  <c r="O6966" i="11"/>
  <c r="O6965" i="11"/>
  <c r="O6959" i="11"/>
  <c r="O6958" i="11"/>
  <c r="O6957" i="11"/>
  <c r="O6951" i="11"/>
  <c r="O6950" i="11"/>
  <c r="O6949" i="11"/>
  <c r="O6948" i="11"/>
  <c r="O6940" i="11"/>
  <c r="O6932" i="11"/>
  <c r="O6924" i="11"/>
  <c r="O6916" i="11"/>
  <c r="O6907" i="11"/>
  <c r="O6906" i="11"/>
  <c r="O6905" i="11"/>
  <c r="O6899" i="11"/>
  <c r="O6898" i="11"/>
  <c r="O6897" i="11"/>
  <c r="O6891" i="11"/>
  <c r="O6890" i="11"/>
  <c r="O6889" i="11"/>
  <c r="O6883" i="11"/>
  <c r="O6882" i="11"/>
  <c r="O6881" i="11"/>
  <c r="O6875" i="11"/>
  <c r="O6874" i="11"/>
  <c r="O6873" i="11"/>
  <c r="O6868" i="11"/>
  <c r="O6863" i="11"/>
  <c r="O6858" i="11"/>
  <c r="O6857" i="11"/>
  <c r="O8241" i="11"/>
  <c r="O7441" i="11"/>
  <c r="O7435" i="11"/>
  <c r="O7430" i="11"/>
  <c r="O7429" i="11"/>
  <c r="O7424" i="11"/>
  <c r="O7419" i="11"/>
  <c r="O7414" i="11"/>
  <c r="O7413" i="11"/>
  <c r="O7408" i="11"/>
  <c r="O7402" i="11"/>
  <c r="O7401" i="11"/>
  <c r="O7394" i="11"/>
  <c r="O7393" i="11"/>
  <c r="O7386" i="11"/>
  <c r="O7385" i="11"/>
  <c r="O7378" i="11"/>
  <c r="O7377" i="11"/>
  <c r="O7370" i="11"/>
  <c r="O7369" i="11"/>
  <c r="O7362" i="11"/>
  <c r="O7361" i="11"/>
  <c r="O7354" i="11"/>
  <c r="O7353" i="11"/>
  <c r="O7346" i="11"/>
  <c r="O7345" i="11"/>
  <c r="O7338" i="11"/>
  <c r="O7337" i="11"/>
  <c r="O7330" i="11"/>
  <c r="O7329" i="11"/>
  <c r="O7322" i="11"/>
  <c r="O7321" i="11"/>
  <c r="O7314" i="11"/>
  <c r="O7313" i="11"/>
  <c r="O7306" i="11"/>
  <c r="O7305" i="11"/>
  <c r="O7298" i="11"/>
  <c r="O7297" i="11"/>
  <c r="O7290" i="11"/>
  <c r="O7289" i="11"/>
  <c r="O7282" i="11"/>
  <c r="O7281" i="11"/>
  <c r="O7274" i="11"/>
  <c r="O7273" i="11"/>
  <c r="O7266" i="11"/>
  <c r="O7265" i="11"/>
  <c r="O7258" i="11"/>
  <c r="O7257" i="11"/>
  <c r="O7250" i="11"/>
  <c r="O7249" i="11"/>
  <c r="O7242" i="11"/>
  <c r="O7241" i="11"/>
  <c r="O7234" i="11"/>
  <c r="O7233" i="11"/>
  <c r="O7226" i="11"/>
  <c r="O7225" i="11"/>
  <c r="O7218" i="11"/>
  <c r="O7217" i="11"/>
  <c r="O7210" i="11"/>
  <c r="O7209" i="11"/>
  <c r="O7202" i="11"/>
  <c r="O7201" i="11"/>
  <c r="O7194" i="11"/>
  <c r="O7193" i="11"/>
  <c r="O7186" i="11"/>
  <c r="O7185" i="11"/>
  <c r="O7178" i="11"/>
  <c r="O7177" i="11"/>
  <c r="O7170" i="11"/>
  <c r="O7169" i="11"/>
  <c r="O7162" i="11"/>
  <c r="O7161" i="11"/>
  <c r="O7154" i="11"/>
  <c r="O7153" i="11"/>
  <c r="O7146" i="11"/>
  <c r="O7145" i="11"/>
  <c r="O7138" i="11"/>
  <c r="O7137" i="11"/>
  <c r="O7130" i="11"/>
  <c r="O7129" i="11"/>
  <c r="O7122" i="11"/>
  <c r="O7121" i="11"/>
  <c r="O7114" i="11"/>
  <c r="O7113" i="11"/>
  <c r="O7106" i="11"/>
  <c r="O7105" i="11"/>
  <c r="O7098" i="11"/>
  <c r="O7097" i="11"/>
  <c r="O7090" i="11"/>
  <c r="O7089" i="11"/>
  <c r="O7082" i="11"/>
  <c r="O7081" i="11"/>
  <c r="O7074" i="11"/>
  <c r="O7073" i="11"/>
  <c r="O7066" i="11"/>
  <c r="O7065" i="11"/>
  <c r="O7058" i="11"/>
  <c r="O7057" i="11"/>
  <c r="O7050" i="11"/>
  <c r="O7049" i="11"/>
  <c r="O7042" i="11"/>
  <c r="O7041" i="11"/>
  <c r="O7035" i="11"/>
  <c r="O7034" i="11"/>
  <c r="O7033" i="11"/>
  <c r="O7027" i="11"/>
  <c r="O7026" i="11"/>
  <c r="O7025" i="11"/>
  <c r="O7019" i="11"/>
  <c r="O7018" i="11"/>
  <c r="O7017" i="11"/>
  <c r="O7011" i="11"/>
  <c r="O7010" i="11"/>
  <c r="O7009" i="11"/>
  <c r="O7003" i="11"/>
  <c r="O7002" i="11"/>
  <c r="O7001" i="11"/>
  <c r="O6995" i="11"/>
  <c r="O6994" i="11"/>
  <c r="O6993" i="11"/>
  <c r="O6987" i="11"/>
  <c r="O6986" i="11"/>
  <c r="O6985" i="11"/>
  <c r="O6979" i="11"/>
  <c r="O6978" i="11"/>
  <c r="O6977" i="11"/>
  <c r="O6976" i="11"/>
  <c r="O6968" i="11"/>
  <c r="O6960" i="11"/>
  <c r="O6952" i="11"/>
  <c r="O6943" i="11"/>
  <c r="O6942" i="11"/>
  <c r="O6941" i="11"/>
  <c r="O6935" i="11"/>
  <c r="O6934" i="11"/>
  <c r="O6933" i="11"/>
  <c r="O6927" i="11"/>
  <c r="O6926" i="11"/>
  <c r="O6925" i="11"/>
  <c r="O6919" i="11"/>
  <c r="O6918" i="11"/>
  <c r="O6917" i="11"/>
  <c r="O6908" i="11"/>
  <c r="O6900" i="11"/>
  <c r="O6892" i="11"/>
  <c r="O6884" i="11"/>
  <c r="O6876" i="11"/>
  <c r="O6870" i="11"/>
  <c r="O6869" i="11"/>
  <c r="O6864" i="11"/>
  <c r="O6859" i="11"/>
  <c r="O7945" i="11"/>
  <c r="O7929" i="11"/>
  <c r="O7477" i="11"/>
  <c r="O7476" i="11"/>
  <c r="O7469" i="11"/>
  <c r="O7468" i="11"/>
  <c r="O7461" i="11"/>
  <c r="O7460" i="11"/>
  <c r="O7453" i="11"/>
  <c r="O7452" i="11"/>
  <c r="O7445" i="11"/>
  <c r="O7444" i="11"/>
  <c r="O7437" i="11"/>
  <c r="O7436" i="11"/>
  <c r="O7431" i="11"/>
  <c r="O7426" i="11"/>
  <c r="O7425" i="11"/>
  <c r="O7420" i="11"/>
  <c r="O7415" i="11"/>
  <c r="O7410" i="11"/>
  <c r="O7409" i="11"/>
  <c r="O7404" i="11"/>
  <c r="O7403" i="11"/>
  <c r="O7396" i="11"/>
  <c r="O7395" i="11"/>
  <c r="O7388" i="11"/>
  <c r="O7387" i="11"/>
  <c r="O7380" i="11"/>
  <c r="O7379" i="11"/>
  <c r="O7372" i="11"/>
  <c r="O7371" i="11"/>
  <c r="O7364" i="11"/>
  <c r="O7363" i="11"/>
  <c r="O7356" i="11"/>
  <c r="O7355" i="11"/>
  <c r="O7348" i="11"/>
  <c r="O7347" i="11"/>
  <c r="O7340" i="11"/>
  <c r="O7339" i="11"/>
  <c r="O7332" i="11"/>
  <c r="O7331" i="11"/>
  <c r="O7324" i="11"/>
  <c r="O7323" i="11"/>
  <c r="O7316" i="11"/>
  <c r="O7315" i="11"/>
  <c r="O7308" i="11"/>
  <c r="O7307" i="11"/>
  <c r="O7300" i="11"/>
  <c r="O7299" i="11"/>
  <c r="O7292" i="11"/>
  <c r="O7291" i="11"/>
  <c r="O7284" i="11"/>
  <c r="O7283" i="11"/>
  <c r="O7276" i="11"/>
  <c r="O7275" i="11"/>
  <c r="O7268" i="11"/>
  <c r="O7267" i="11"/>
  <c r="O7260" i="11"/>
  <c r="O7259" i="11"/>
  <c r="O7252" i="11"/>
  <c r="O7251" i="11"/>
  <c r="O7244" i="11"/>
  <c r="O7243" i="11"/>
  <c r="O7236" i="11"/>
  <c r="O7235" i="11"/>
  <c r="O7228" i="11"/>
  <c r="O7227" i="11"/>
  <c r="O7220" i="11"/>
  <c r="O7219" i="11"/>
  <c r="O7212" i="11"/>
  <c r="O7211" i="11"/>
  <c r="O7204" i="11"/>
  <c r="O7203" i="11"/>
  <c r="O7196" i="11"/>
  <c r="O7195" i="11"/>
  <c r="O7188" i="11"/>
  <c r="O7187" i="11"/>
  <c r="O7180" i="11"/>
  <c r="O7179" i="11"/>
  <c r="O7172" i="11"/>
  <c r="O7171" i="11"/>
  <c r="O7164" i="11"/>
  <c r="O7163" i="11"/>
  <c r="O7156" i="11"/>
  <c r="O7155" i="11"/>
  <c r="O7148" i="11"/>
  <c r="O7147" i="11"/>
  <c r="O7140" i="11"/>
  <c r="O7139" i="11"/>
  <c r="O7132" i="11"/>
  <c r="O7131" i="11"/>
  <c r="O7124" i="11"/>
  <c r="O7123" i="11"/>
  <c r="O7116" i="11"/>
  <c r="O7115" i="11"/>
  <c r="O7108" i="11"/>
  <c r="O7107" i="11"/>
  <c r="O7100" i="11"/>
  <c r="O7099" i="11"/>
  <c r="O7092" i="11"/>
  <c r="O7091" i="11"/>
  <c r="O7084" i="11"/>
  <c r="O7083" i="11"/>
  <c r="O7076" i="11"/>
  <c r="O7075" i="11"/>
  <c r="O7068" i="11"/>
  <c r="O7067" i="11"/>
  <c r="O7060" i="11"/>
  <c r="O7059" i="11"/>
  <c r="O7052" i="11"/>
  <c r="O7051" i="11"/>
  <c r="O7044" i="11"/>
  <c r="O7043" i="11"/>
  <c r="O7036" i="11"/>
  <c r="O7028" i="11"/>
  <c r="O7020" i="11"/>
  <c r="O7012" i="11"/>
  <c r="O7004" i="11"/>
  <c r="O6996" i="11"/>
  <c r="O6988" i="11"/>
  <c r="O6980" i="11"/>
  <c r="O6971" i="11"/>
  <c r="O6970" i="11"/>
  <c r="O6969" i="11"/>
  <c r="O6963" i="11"/>
  <c r="O6962" i="11"/>
  <c r="O6961" i="11"/>
  <c r="O6955" i="11"/>
  <c r="O6954" i="11"/>
  <c r="O6953" i="11"/>
  <c r="O6944" i="11"/>
  <c r="O6936" i="11"/>
  <c r="O6928" i="11"/>
  <c r="O6920" i="11"/>
  <c r="O6911" i="11"/>
  <c r="O6910" i="11"/>
  <c r="O6909" i="11"/>
  <c r="O6903" i="11"/>
  <c r="O6902" i="11"/>
  <c r="O6901" i="11"/>
  <c r="O6895" i="11"/>
  <c r="O6894" i="11"/>
  <c r="O6893" i="11"/>
  <c r="O6887" i="11"/>
  <c r="O6886" i="11"/>
  <c r="O6885" i="11"/>
  <c r="O6879" i="11"/>
  <c r="O6878" i="11"/>
  <c r="O6877" i="11"/>
  <c r="O6871" i="11"/>
  <c r="O6866" i="11"/>
  <c r="O6865" i="11"/>
  <c r="O6860" i="11"/>
  <c r="O7706" i="11"/>
  <c r="O7690" i="11"/>
  <c r="O7674" i="11"/>
  <c r="O7658" i="11"/>
  <c r="O7642" i="11"/>
  <c r="O7626" i="11"/>
  <c r="O7610" i="11"/>
  <c r="O7594" i="11"/>
  <c r="O7578" i="11"/>
  <c r="O7562" i="11"/>
  <c r="O7546" i="11"/>
  <c r="O7530" i="11"/>
  <c r="O7514" i="11"/>
  <c r="O7498" i="11"/>
  <c r="O7482" i="11"/>
  <c r="O7466" i="11"/>
  <c r="O7450" i="11"/>
  <c r="O7421" i="11"/>
  <c r="O7405" i="11"/>
  <c r="O7397" i="11"/>
  <c r="O7389" i="11"/>
  <c r="O7381" i="11"/>
  <c r="O7373" i="11"/>
  <c r="O7365" i="11"/>
  <c r="O7357" i="11"/>
  <c r="O7349" i="11"/>
  <c r="O7341" i="11"/>
  <c r="O7333" i="11"/>
  <c r="O7325" i="11"/>
  <c r="O7317" i="11"/>
  <c r="O7309" i="11"/>
  <c r="O7301" i="11"/>
  <c r="O7293" i="11"/>
  <c r="O7285" i="11"/>
  <c r="O7277" i="11"/>
  <c r="O7269" i="11"/>
  <c r="O7261" i="11"/>
  <c r="O7253" i="11"/>
  <c r="O7245" i="11"/>
  <c r="O7237" i="11"/>
  <c r="O7229" i="11"/>
  <c r="O7221" i="11"/>
  <c r="O7213" i="11"/>
  <c r="O7205" i="11"/>
  <c r="O7197" i="11"/>
  <c r="O7189" i="11"/>
  <c r="O7181" i="11"/>
  <c r="O7173" i="11"/>
  <c r="O7165" i="11"/>
  <c r="O7157" i="11"/>
  <c r="O7149" i="11"/>
  <c r="O7141" i="11"/>
  <c r="O7133" i="11"/>
  <c r="O7125" i="11"/>
  <c r="O7117" i="11"/>
  <c r="O7109" i="11"/>
  <c r="O7101" i="11"/>
  <c r="O7093" i="11"/>
  <c r="O7085" i="11"/>
  <c r="O7077" i="11"/>
  <c r="O7069" i="11"/>
  <c r="O7061" i="11"/>
  <c r="O7053" i="11"/>
  <c r="O7045" i="11"/>
  <c r="O7037" i="11"/>
  <c r="O7029" i="11"/>
  <c r="O7021" i="11"/>
  <c r="O7013" i="11"/>
  <c r="O7005" i="11"/>
  <c r="O6997" i="11"/>
  <c r="O6989" i="11"/>
  <c r="O6981" i="11"/>
  <c r="O6946" i="11"/>
  <c r="O6938" i="11"/>
  <c r="O6930" i="11"/>
  <c r="O6922" i="11"/>
  <c r="O6914" i="11"/>
  <c r="O6854" i="11"/>
  <c r="O6853" i="11"/>
  <c r="O6848" i="11"/>
  <c r="O6843" i="11"/>
  <c r="O6838" i="11"/>
  <c r="O6837" i="11"/>
  <c r="O6832" i="11"/>
  <c r="O6827" i="11"/>
  <c r="O6822" i="11"/>
  <c r="O6821" i="11"/>
  <c r="O6816" i="11"/>
  <c r="O6811" i="11"/>
  <c r="O6806" i="11"/>
  <c r="O6805" i="11"/>
  <c r="O6800" i="11"/>
  <c r="O6795" i="11"/>
  <c r="O6790" i="11"/>
  <c r="O6789" i="11"/>
  <c r="O6783" i="11"/>
  <c r="O6782" i="11"/>
  <c r="O6781" i="11"/>
  <c r="O6775" i="11"/>
  <c r="O6774" i="11"/>
  <c r="O6773" i="11"/>
  <c r="O6767" i="11"/>
  <c r="O6766" i="11"/>
  <c r="O6765" i="11"/>
  <c r="O6759" i="11"/>
  <c r="O6758" i="11"/>
  <c r="O6757" i="11"/>
  <c r="O6751" i="11"/>
  <c r="O6750" i="11"/>
  <c r="O6749" i="11"/>
  <c r="O6743" i="11"/>
  <c r="O6742" i="11"/>
  <c r="O6741" i="11"/>
  <c r="O6735" i="11"/>
  <c r="O6734" i="11"/>
  <c r="O6733" i="11"/>
  <c r="O6727" i="11"/>
  <c r="O6726" i="11"/>
  <c r="O6725" i="11"/>
  <c r="O6716" i="11"/>
  <c r="O6708" i="11"/>
  <c r="O6700" i="11"/>
  <c r="O6691" i="11"/>
  <c r="O6686" i="11"/>
  <c r="O6685" i="11"/>
  <c r="O6680" i="11"/>
  <c r="O6675" i="11"/>
  <c r="O6670" i="11"/>
  <c r="O6669" i="11"/>
  <c r="O6664" i="11"/>
  <c r="O6659" i="11"/>
  <c r="O6652" i="11"/>
  <c r="O6644" i="11"/>
  <c r="O6635" i="11"/>
  <c r="O6634" i="11"/>
  <c r="O6633" i="11"/>
  <c r="O6627" i="11"/>
  <c r="O6626" i="11"/>
  <c r="O6625" i="11"/>
  <c r="O6619" i="11"/>
  <c r="O6618" i="11"/>
  <c r="O6617" i="11"/>
  <c r="O6611" i="11"/>
  <c r="O6610" i="11"/>
  <c r="O6609" i="11"/>
  <c r="O6603" i="11"/>
  <c r="O6602" i="11"/>
  <c r="O6601" i="11"/>
  <c r="O6595" i="11"/>
  <c r="O6594" i="11"/>
  <c r="O6593" i="11"/>
  <c r="O6587" i="11"/>
  <c r="O6586" i="11"/>
  <c r="O6585" i="11"/>
  <c r="O6579" i="11"/>
  <c r="O6578" i="11"/>
  <c r="O6577" i="11"/>
  <c r="O6571" i="11"/>
  <c r="O6570" i="11"/>
  <c r="O6569" i="11"/>
  <c r="O6563" i="11"/>
  <c r="O6562" i="11"/>
  <c r="O6561" i="11"/>
  <c r="O6555" i="11"/>
  <c r="O6554" i="11"/>
  <c r="O6553" i="11"/>
  <c r="O6547" i="11"/>
  <c r="O6546" i="11"/>
  <c r="O6545" i="11"/>
  <c r="O6539" i="11"/>
  <c r="O6538" i="11"/>
  <c r="O6537" i="11"/>
  <c r="O6531" i="11"/>
  <c r="O6530" i="11"/>
  <c r="O6529" i="11"/>
  <c r="O6528" i="11"/>
  <c r="O6520" i="11"/>
  <c r="O6511" i="11"/>
  <c r="O6510" i="11"/>
  <c r="O6509" i="11"/>
  <c r="O6503" i="11"/>
  <c r="O6502" i="11"/>
  <c r="O6501" i="11"/>
  <c r="O6495" i="11"/>
  <c r="O6494" i="11"/>
  <c r="O6493" i="11"/>
  <c r="O6487" i="11"/>
  <c r="O6486" i="11"/>
  <c r="O6485" i="11"/>
  <c r="O6479" i="11"/>
  <c r="O6478" i="11"/>
  <c r="O6477" i="11"/>
  <c r="O6471" i="11"/>
  <c r="O6470" i="11"/>
  <c r="O6469" i="11"/>
  <c r="O6463" i="11"/>
  <c r="O6462" i="11"/>
  <c r="O6461" i="11"/>
  <c r="O6455" i="11"/>
  <c r="O6454" i="11"/>
  <c r="O6453" i="11"/>
  <c r="O6447" i="11"/>
  <c r="O6446" i="11"/>
  <c r="O6445" i="11"/>
  <c r="O6439" i="11"/>
  <c r="O6438" i="11"/>
  <c r="O6437" i="11"/>
  <c r="O6431" i="11"/>
  <c r="O6430" i="11"/>
  <c r="O6429" i="11"/>
  <c r="O6423" i="11"/>
  <c r="O6422" i="11"/>
  <c r="O6421" i="11"/>
  <c r="O6415" i="11"/>
  <c r="O6414" i="11"/>
  <c r="O6413" i="11"/>
  <c r="O6407" i="11"/>
  <c r="O6406" i="11"/>
  <c r="O6405" i="11"/>
  <c r="O6399" i="11"/>
  <c r="O6398" i="11"/>
  <c r="O6397" i="11"/>
  <c r="O6391" i="11"/>
  <c r="O6390" i="11"/>
  <c r="O6389" i="11"/>
  <c r="O6383" i="11"/>
  <c r="O6382" i="11"/>
  <c r="O6381" i="11"/>
  <c r="O6375" i="11"/>
  <c r="O6374" i="11"/>
  <c r="O6373" i="11"/>
  <c r="O6367" i="11"/>
  <c r="O6366" i="11"/>
  <c r="O6365" i="11"/>
  <c r="O6364" i="11"/>
  <c r="O6356" i="11"/>
  <c r="O6350" i="11"/>
  <c r="O6349" i="11"/>
  <c r="O6342" i="11"/>
  <c r="O6341" i="11"/>
  <c r="O7432" i="11"/>
  <c r="O7427" i="11"/>
  <c r="O7422" i="11"/>
  <c r="O7416" i="11"/>
  <c r="O7411" i="11"/>
  <c r="O7406" i="11"/>
  <c r="O7398" i="11"/>
  <c r="O7390" i="11"/>
  <c r="O7382" i="11"/>
  <c r="O7374" i="11"/>
  <c r="O7366" i="11"/>
  <c r="O7358" i="11"/>
  <c r="O7350" i="11"/>
  <c r="O7342" i="11"/>
  <c r="O7334" i="11"/>
  <c r="O7326" i="11"/>
  <c r="O7318" i="11"/>
  <c r="O7310" i="11"/>
  <c r="O7302" i="11"/>
  <c r="O7294" i="11"/>
  <c r="O7286" i="11"/>
  <c r="O7278" i="11"/>
  <c r="O7270" i="11"/>
  <c r="O7262" i="11"/>
  <c r="O7254" i="11"/>
  <c r="O7246" i="11"/>
  <c r="O7238" i="11"/>
  <c r="O7230" i="11"/>
  <c r="O7222" i="11"/>
  <c r="O7214" i="11"/>
  <c r="O7206" i="11"/>
  <c r="O7198" i="11"/>
  <c r="O7190" i="11"/>
  <c r="O7182" i="11"/>
  <c r="O7174" i="11"/>
  <c r="O7166" i="11"/>
  <c r="O7158" i="11"/>
  <c r="O7150" i="11"/>
  <c r="O7142" i="11"/>
  <c r="O7134" i="11"/>
  <c r="O7126" i="11"/>
  <c r="O7118" i="11"/>
  <c r="O7110" i="11"/>
  <c r="O7102" i="11"/>
  <c r="O7094" i="11"/>
  <c r="O7086" i="11"/>
  <c r="O7078" i="11"/>
  <c r="O7070" i="11"/>
  <c r="O7062" i="11"/>
  <c r="O7054" i="11"/>
  <c r="O7046" i="11"/>
  <c r="O7038" i="11"/>
  <c r="O7030" i="11"/>
  <c r="O7022" i="11"/>
  <c r="O7014" i="11"/>
  <c r="O7006" i="11"/>
  <c r="O6998" i="11"/>
  <c r="O6990" i="11"/>
  <c r="O6982" i="11"/>
  <c r="O6947" i="11"/>
  <c r="O6939" i="11"/>
  <c r="O6931" i="11"/>
  <c r="O6923" i="11"/>
  <c r="O6915" i="11"/>
  <c r="O6861" i="11"/>
  <c r="O6855" i="11"/>
  <c r="O6850" i="11"/>
  <c r="O6849" i="11"/>
  <c r="O6844" i="11"/>
  <c r="O6839" i="11"/>
  <c r="O6834" i="11"/>
  <c r="O6833" i="11"/>
  <c r="O6828" i="11"/>
  <c r="O6823" i="11"/>
  <c r="O6818" i="11"/>
  <c r="O6817" i="11"/>
  <c r="O6812" i="11"/>
  <c r="O6807" i="11"/>
  <c r="O6802" i="11"/>
  <c r="O6801" i="11"/>
  <c r="O6796" i="11"/>
  <c r="O6791" i="11"/>
  <c r="O6786" i="11"/>
  <c r="O6785" i="11"/>
  <c r="O6784" i="11"/>
  <c r="O6776" i="11"/>
  <c r="O6768" i="11"/>
  <c r="O6760" i="11"/>
  <c r="O6752" i="11"/>
  <c r="O6744" i="11"/>
  <c r="O6736" i="11"/>
  <c r="O6728" i="11"/>
  <c r="O6719" i="11"/>
  <c r="O6718" i="11"/>
  <c r="O6717" i="11"/>
  <c r="O6711" i="11"/>
  <c r="O6710" i="11"/>
  <c r="O6709" i="11"/>
  <c r="O6703" i="11"/>
  <c r="O6702" i="11"/>
  <c r="O6701" i="11"/>
  <c r="O6695" i="11"/>
  <c r="O6694" i="11"/>
  <c r="O6693" i="11"/>
  <c r="O6692" i="11"/>
  <c r="O6687" i="11"/>
  <c r="O6682" i="11"/>
  <c r="O6681" i="11"/>
  <c r="O6676" i="11"/>
  <c r="O6671" i="11"/>
  <c r="O6666" i="11"/>
  <c r="O6665" i="11"/>
  <c r="O6660" i="11"/>
  <c r="O6654" i="11"/>
  <c r="O6653" i="11"/>
  <c r="O6647" i="11"/>
  <c r="O6646" i="11"/>
  <c r="O6645" i="11"/>
  <c r="O6636" i="11"/>
  <c r="O6628" i="11"/>
  <c r="O6620" i="11"/>
  <c r="O6612" i="11"/>
  <c r="O6604" i="11"/>
  <c r="O6596" i="11"/>
  <c r="O6588" i="11"/>
  <c r="O6580" i="11"/>
  <c r="O6572" i="11"/>
  <c r="O6564" i="11"/>
  <c r="O6556" i="11"/>
  <c r="O6548" i="11"/>
  <c r="O6540" i="11"/>
  <c r="O6532" i="11"/>
  <c r="O6523" i="11"/>
  <c r="O6522" i="11"/>
  <c r="O6521" i="11"/>
  <c r="O6515" i="11"/>
  <c r="O6514" i="11"/>
  <c r="O6513" i="11"/>
  <c r="O6512" i="11"/>
  <c r="O6504" i="11"/>
  <c r="O6496" i="11"/>
  <c r="O6488" i="11"/>
  <c r="O6480" i="11"/>
  <c r="O6472" i="11"/>
  <c r="O6464" i="11"/>
  <c r="O6456" i="11"/>
  <c r="O6448" i="11"/>
  <c r="O6440" i="11"/>
  <c r="O6432" i="11"/>
  <c r="O6424" i="11"/>
  <c r="O6416" i="11"/>
  <c r="O6408" i="11"/>
  <c r="O6400" i="11"/>
  <c r="O6392" i="11"/>
  <c r="O6384" i="11"/>
  <c r="O6376" i="11"/>
  <c r="O6368" i="11"/>
  <c r="O6359" i="11"/>
  <c r="O6358" i="11"/>
  <c r="O6357" i="11"/>
  <c r="O6352" i="11"/>
  <c r="O6351" i="11"/>
  <c r="O6344" i="11"/>
  <c r="O6343" i="11"/>
  <c r="O6336" i="11"/>
  <c r="O7714" i="11"/>
  <c r="O7698" i="11"/>
  <c r="O7682" i="11"/>
  <c r="O7666" i="11"/>
  <c r="O7650" i="11"/>
  <c r="O7634" i="11"/>
  <c r="O7618" i="11"/>
  <c r="O7602" i="11"/>
  <c r="O7586" i="11"/>
  <c r="O7570" i="11"/>
  <c r="O7554" i="11"/>
  <c r="O7538" i="11"/>
  <c r="O7522" i="11"/>
  <c r="O7506" i="11"/>
  <c r="O7490" i="11"/>
  <c r="O7474" i="11"/>
  <c r="O7458" i="11"/>
  <c r="O7442" i="11"/>
  <c r="O7438" i="11"/>
  <c r="O7031" i="11"/>
  <c r="O7023" i="11"/>
  <c r="O7015" i="11"/>
  <c r="O7007" i="11"/>
  <c r="O6999" i="11"/>
  <c r="O6991" i="11"/>
  <c r="O6983" i="11"/>
  <c r="O6972" i="11"/>
  <c r="O6964" i="11"/>
  <c r="O6956" i="11"/>
  <c r="O6912" i="11"/>
  <c r="O6904" i="11"/>
  <c r="O6896" i="11"/>
  <c r="O6888" i="11"/>
  <c r="O6880" i="11"/>
  <c r="O6872" i="11"/>
  <c r="O6867" i="11"/>
  <c r="O6862" i="11"/>
  <c r="O6851" i="11"/>
  <c r="O6846" i="11"/>
  <c r="O6845" i="11"/>
  <c r="O6840" i="11"/>
  <c r="O6835" i="11"/>
  <c r="O6830" i="11"/>
  <c r="O6829" i="11"/>
  <c r="O6824" i="11"/>
  <c r="O6819" i="11"/>
  <c r="O6814" i="11"/>
  <c r="O6813" i="11"/>
  <c r="O6808" i="11"/>
  <c r="O6803" i="11"/>
  <c r="O6798" i="11"/>
  <c r="O6797" i="11"/>
  <c r="O6792" i="11"/>
  <c r="O6787" i="11"/>
  <c r="O6779" i="11"/>
  <c r="O6778" i="11"/>
  <c r="O6777" i="11"/>
  <c r="O6771" i="11"/>
  <c r="O6770" i="11"/>
  <c r="O6769" i="11"/>
  <c r="O6763" i="11"/>
  <c r="O6762" i="11"/>
  <c r="O6761" i="11"/>
  <c r="O6755" i="11"/>
  <c r="O6754" i="11"/>
  <c r="O6753" i="11"/>
  <c r="O6747" i="11"/>
  <c r="O6746" i="11"/>
  <c r="O6745" i="11"/>
  <c r="O6739" i="11"/>
  <c r="O6738" i="11"/>
  <c r="O6737" i="11"/>
  <c r="O6731" i="11"/>
  <c r="O6730" i="11"/>
  <c r="O6729" i="11"/>
  <c r="O6723" i="11"/>
  <c r="O6722" i="11"/>
  <c r="O6721" i="11"/>
  <c r="O6720" i="11"/>
  <c r="O6712" i="11"/>
  <c r="O6704" i="11"/>
  <c r="O6696" i="11"/>
  <c r="O6688" i="11"/>
  <c r="O6683" i="11"/>
  <c r="O6678" i="11"/>
  <c r="O6677" i="11"/>
  <c r="O6672" i="11"/>
  <c r="O6667" i="11"/>
  <c r="O6662" i="11"/>
  <c r="O6661" i="11"/>
  <c r="O6655" i="11"/>
  <c r="O6648" i="11"/>
  <c r="O6639" i="11"/>
  <c r="O6638" i="11"/>
  <c r="O6637" i="11"/>
  <c r="O6631" i="11"/>
  <c r="O6630" i="11"/>
  <c r="O6629" i="11"/>
  <c r="O6623" i="11"/>
  <c r="O6622" i="11"/>
  <c r="O6621" i="11"/>
  <c r="O6615" i="11"/>
  <c r="O6614" i="11"/>
  <c r="O6613" i="11"/>
  <c r="O6607" i="11"/>
  <c r="O6606" i="11"/>
  <c r="O6605" i="11"/>
  <c r="O6599" i="11"/>
  <c r="O6598" i="11"/>
  <c r="O6597" i="11"/>
  <c r="O6591" i="11"/>
  <c r="O6590" i="11"/>
  <c r="O6589" i="11"/>
  <c r="O6583" i="11"/>
  <c r="O6582" i="11"/>
  <c r="O6581" i="11"/>
  <c r="O6575" i="11"/>
  <c r="O6574" i="11"/>
  <c r="O6573" i="11"/>
  <c r="O6567" i="11"/>
  <c r="O6566" i="11"/>
  <c r="O6565" i="11"/>
  <c r="O6559" i="11"/>
  <c r="O6558" i="11"/>
  <c r="O6557" i="11"/>
  <c r="O6551" i="11"/>
  <c r="O6550" i="11"/>
  <c r="O6549" i="11"/>
  <c r="O6543" i="11"/>
  <c r="O6542" i="11"/>
  <c r="O6541" i="11"/>
  <c r="O6535" i="11"/>
  <c r="O6534" i="11"/>
  <c r="O6533" i="11"/>
  <c r="O6524" i="11"/>
  <c r="O6516" i="11"/>
  <c r="O6507" i="11"/>
  <c r="O6506" i="11"/>
  <c r="O6505" i="11"/>
  <c r="O6499" i="11"/>
  <c r="O6498" i="11"/>
  <c r="O6497" i="11"/>
  <c r="O6491" i="11"/>
  <c r="O6490" i="11"/>
  <c r="O6489" i="11"/>
  <c r="O6483" i="11"/>
  <c r="O6482" i="11"/>
  <c r="O6481" i="11"/>
  <c r="O6475" i="11"/>
  <c r="O6474" i="11"/>
  <c r="O6473" i="11"/>
  <c r="O6467" i="11"/>
  <c r="O6466" i="11"/>
  <c r="O6465" i="11"/>
  <c r="O6459" i="11"/>
  <c r="O6458" i="11"/>
  <c r="O6457" i="11"/>
  <c r="O6451" i="11"/>
  <c r="O6450" i="11"/>
  <c r="O6449" i="11"/>
  <c r="O6443" i="11"/>
  <c r="O6442" i="11"/>
  <c r="O6441" i="11"/>
  <c r="O6435" i="11"/>
  <c r="O6434" i="11"/>
  <c r="O6433" i="11"/>
  <c r="O6427" i="11"/>
  <c r="O6426" i="11"/>
  <c r="O6425" i="11"/>
  <c r="O6419" i="11"/>
  <c r="O6418" i="11"/>
  <c r="O6417" i="11"/>
  <c r="O6411" i="11"/>
  <c r="O6410" i="11"/>
  <c r="O6409" i="11"/>
  <c r="O6403" i="11"/>
  <c r="O6402" i="11"/>
  <c r="O6401" i="11"/>
  <c r="O6395" i="11"/>
  <c r="O6394" i="11"/>
  <c r="O6393" i="11"/>
  <c r="O6387" i="11"/>
  <c r="O6386" i="11"/>
  <c r="O6385" i="11"/>
  <c r="O6379" i="11"/>
  <c r="O6378" i="11"/>
  <c r="O6377" i="11"/>
  <c r="O6371" i="11"/>
  <c r="O6370" i="11"/>
  <c r="O6369" i="11"/>
  <c r="O6362" i="11"/>
  <c r="O6361" i="11"/>
  <c r="O6360" i="11"/>
  <c r="O6354" i="11"/>
  <c r="O6353" i="11"/>
  <c r="O6346" i="11"/>
  <c r="O6345" i="11"/>
  <c r="O6338" i="11"/>
  <c r="O6337" i="11"/>
  <c r="O7439" i="11"/>
  <c r="O6937" i="11"/>
  <c r="O6921" i="11"/>
  <c r="O6841" i="11"/>
  <c r="O6825" i="11"/>
  <c r="O6809" i="11"/>
  <c r="O6793" i="11"/>
  <c r="O6714" i="11"/>
  <c r="O6706" i="11"/>
  <c r="O6698" i="11"/>
  <c r="O6650" i="11"/>
  <c r="O6642" i="11"/>
  <c r="O6526" i="11"/>
  <c r="O6518" i="11"/>
  <c r="O6363" i="11"/>
  <c r="O6334" i="11"/>
  <c r="O6333" i="11"/>
  <c r="O6324" i="11"/>
  <c r="O6323" i="11"/>
  <c r="O6322" i="11"/>
  <c r="O6321" i="11"/>
  <c r="O6308" i="11"/>
  <c r="O6307" i="11"/>
  <c r="O6306" i="11"/>
  <c r="O6305" i="11"/>
  <c r="O6292" i="11"/>
  <c r="O6291" i="11"/>
  <c r="O6290" i="11"/>
  <c r="O6289" i="11"/>
  <c r="O6281" i="11"/>
  <c r="O6273" i="11"/>
  <c r="O6265" i="11"/>
  <c r="O6257" i="11"/>
  <c r="O6249" i="11"/>
  <c r="O6241" i="11"/>
  <c r="O6232" i="11"/>
  <c r="O6231" i="11"/>
  <c r="O6230" i="11"/>
  <c r="O6224" i="11"/>
  <c r="O6223" i="11"/>
  <c r="O6222" i="11"/>
  <c r="O6216" i="11"/>
  <c r="O6215" i="11"/>
  <c r="O6214" i="11"/>
  <c r="O6206" i="11"/>
  <c r="O6201" i="11"/>
  <c r="O6196" i="11"/>
  <c r="O6195" i="11"/>
  <c r="O6190" i="11"/>
  <c r="O6185" i="11"/>
  <c r="O6180" i="11"/>
  <c r="O6179" i="11"/>
  <c r="O6174" i="11"/>
  <c r="O6169" i="11"/>
  <c r="O6164" i="11"/>
  <c r="O6163" i="11"/>
  <c r="O6158" i="11"/>
  <c r="O6153" i="11"/>
  <c r="O6148" i="11"/>
  <c r="O6147" i="11"/>
  <c r="O6142" i="11"/>
  <c r="O6137" i="11"/>
  <c r="O6132" i="11"/>
  <c r="O6131" i="11"/>
  <c r="O6126" i="11"/>
  <c r="O6121" i="11"/>
  <c r="O6116" i="11"/>
  <c r="O6115" i="11"/>
  <c r="O6110" i="11"/>
  <c r="O6105" i="11"/>
  <c r="O6100" i="11"/>
  <c r="O6099" i="11"/>
  <c r="O6094" i="11"/>
  <c r="O6089" i="11"/>
  <c r="O6084" i="11"/>
  <c r="O6083" i="11"/>
  <c r="O6078" i="11"/>
  <c r="O6073" i="11"/>
  <c r="O6068" i="11"/>
  <c r="O6067" i="11"/>
  <c r="O6062" i="11"/>
  <c r="O6057" i="11"/>
  <c r="O6052" i="11"/>
  <c r="O6051" i="11"/>
  <c r="O6046" i="11"/>
  <c r="O6041" i="11"/>
  <c r="O6036" i="11"/>
  <c r="O6035" i="11"/>
  <c r="O6030" i="11"/>
  <c r="O6025" i="11"/>
  <c r="O6020" i="11"/>
  <c r="O6019" i="11"/>
  <c r="O6014" i="11"/>
  <c r="O6009" i="11"/>
  <c r="O6004" i="11"/>
  <c r="O6003" i="11"/>
  <c r="O5997" i="11"/>
  <c r="O5990" i="11"/>
  <c r="O5985" i="11"/>
  <c r="O5980" i="11"/>
  <c r="O5979" i="11"/>
  <c r="O5974" i="11"/>
  <c r="O5969" i="11"/>
  <c r="O5964" i="11"/>
  <c r="O5963" i="11"/>
  <c r="O5958" i="11"/>
  <c r="O5953" i="11"/>
  <c r="O5948" i="11"/>
  <c r="O5947" i="11"/>
  <c r="O5942" i="11"/>
  <c r="O5937" i="11"/>
  <c r="O5932" i="11"/>
  <c r="O5931" i="11"/>
  <c r="O5926" i="11"/>
  <c r="O5921" i="11"/>
  <c r="O5916" i="11"/>
  <c r="O5915" i="11"/>
  <c r="O5910" i="11"/>
  <c r="O5905" i="11"/>
  <c r="O5900" i="11"/>
  <c r="O5899" i="11"/>
  <c r="O5894" i="11"/>
  <c r="O5889" i="11"/>
  <c r="O5884" i="11"/>
  <c r="O5883" i="11"/>
  <c r="O5878" i="11"/>
  <c r="O5873" i="11"/>
  <c r="O5868" i="11"/>
  <c r="O5867" i="11"/>
  <c r="O5862" i="11"/>
  <c r="O5857" i="11"/>
  <c r="O5852" i="11"/>
  <c r="O5851" i="11"/>
  <c r="O5846" i="11"/>
  <c r="O5841" i="11"/>
  <c r="O5836" i="11"/>
  <c r="O5835" i="11"/>
  <c r="O5830" i="11"/>
  <c r="O5825" i="11"/>
  <c r="O5820" i="11"/>
  <c r="O5819" i="11"/>
  <c r="O5814" i="11"/>
  <c r="O5809" i="11"/>
  <c r="O5804" i="11"/>
  <c r="O5803" i="11"/>
  <c r="O5798" i="11"/>
  <c r="O5793" i="11"/>
  <c r="O5788" i="11"/>
  <c r="O5787" i="11"/>
  <c r="O5782" i="11"/>
  <c r="O5777" i="11"/>
  <c r="O5772" i="11"/>
  <c r="O5771" i="11"/>
  <c r="O5766" i="11"/>
  <c r="O6856" i="11"/>
  <c r="O6852" i="11"/>
  <c r="O6847" i="11"/>
  <c r="O6842" i="11"/>
  <c r="O6836" i="11"/>
  <c r="O6831" i="11"/>
  <c r="O6826" i="11"/>
  <c r="O6820" i="11"/>
  <c r="O6815" i="11"/>
  <c r="O6810" i="11"/>
  <c r="O6804" i="11"/>
  <c r="O6799" i="11"/>
  <c r="O6794" i="11"/>
  <c r="O6788" i="11"/>
  <c r="O6780" i="11"/>
  <c r="O6772" i="11"/>
  <c r="O6764" i="11"/>
  <c r="O6756" i="11"/>
  <c r="O6748" i="11"/>
  <c r="O6740" i="11"/>
  <c r="O6732" i="11"/>
  <c r="O6724" i="11"/>
  <c r="O6715" i="11"/>
  <c r="O6707" i="11"/>
  <c r="O6699" i="11"/>
  <c r="O6656" i="11"/>
  <c r="O6651" i="11"/>
  <c r="O6643" i="11"/>
  <c r="O6527" i="11"/>
  <c r="O6519" i="11"/>
  <c r="O6508" i="11"/>
  <c r="O6500" i="11"/>
  <c r="O6492" i="11"/>
  <c r="O6484" i="11"/>
  <c r="O6476" i="11"/>
  <c r="O6468" i="11"/>
  <c r="O6460" i="11"/>
  <c r="O6452" i="11"/>
  <c r="O6444" i="11"/>
  <c r="O6436" i="11"/>
  <c r="O6428" i="11"/>
  <c r="O6420" i="11"/>
  <c r="O6412" i="11"/>
  <c r="O6404" i="11"/>
  <c r="O6396" i="11"/>
  <c r="O6388" i="11"/>
  <c r="O6380" i="11"/>
  <c r="O6372" i="11"/>
  <c r="O6335" i="11"/>
  <c r="O6328" i="11"/>
  <c r="O6327" i="11"/>
  <c r="O6326" i="11"/>
  <c r="O6325" i="11"/>
  <c r="O6312" i="11"/>
  <c r="O6311" i="11"/>
  <c r="O6310" i="11"/>
  <c r="O6309" i="11"/>
  <c r="O6296" i="11"/>
  <c r="O6295" i="11"/>
  <c r="O6294" i="11"/>
  <c r="O6293" i="11"/>
  <c r="O6284" i="11"/>
  <c r="O6283" i="11"/>
  <c r="O6282" i="11"/>
  <c r="O6276" i="11"/>
  <c r="O6275" i="11"/>
  <c r="O6274" i="11"/>
  <c r="O6268" i="11"/>
  <c r="O6267" i="11"/>
  <c r="O6266" i="11"/>
  <c r="O6260" i="11"/>
  <c r="O6259" i="11"/>
  <c r="O6258" i="11"/>
  <c r="O6252" i="11"/>
  <c r="O6251" i="11"/>
  <c r="O6250" i="11"/>
  <c r="O6244" i="11"/>
  <c r="O6243" i="11"/>
  <c r="O6242" i="11"/>
  <c r="O6233" i="11"/>
  <c r="O6225" i="11"/>
  <c r="O6217" i="11"/>
  <c r="O6208" i="11"/>
  <c r="O6207" i="11"/>
  <c r="O6202" i="11"/>
  <c r="O6197" i="11"/>
  <c r="O6192" i="11"/>
  <c r="O6191" i="11"/>
  <c r="O6186" i="11"/>
  <c r="O6181" i="11"/>
  <c r="O6176" i="11"/>
  <c r="O6175" i="11"/>
  <c r="O6170" i="11"/>
  <c r="O6165" i="11"/>
  <c r="O6160" i="11"/>
  <c r="O6159" i="11"/>
  <c r="O6154" i="11"/>
  <c r="O6149" i="11"/>
  <c r="O6144" i="11"/>
  <c r="O6143" i="11"/>
  <c r="O6138" i="11"/>
  <c r="O6133" i="11"/>
  <c r="O6128" i="11"/>
  <c r="O6127" i="11"/>
  <c r="O6122" i="11"/>
  <c r="O6117" i="11"/>
  <c r="O6112" i="11"/>
  <c r="O6111" i="11"/>
  <c r="O6106" i="11"/>
  <c r="O6101" i="11"/>
  <c r="O6096" i="11"/>
  <c r="O6095" i="11"/>
  <c r="O6090" i="11"/>
  <c r="O6085" i="11"/>
  <c r="O6080" i="11"/>
  <c r="O6079" i="11"/>
  <c r="O6074" i="11"/>
  <c r="O6069" i="11"/>
  <c r="O6064" i="11"/>
  <c r="O6063" i="11"/>
  <c r="O6058" i="11"/>
  <c r="O6053" i="11"/>
  <c r="O6048" i="11"/>
  <c r="O6047" i="11"/>
  <c r="O6042" i="11"/>
  <c r="O6037" i="11"/>
  <c r="O6032" i="11"/>
  <c r="O6031" i="11"/>
  <c r="O6026" i="11"/>
  <c r="O6021" i="11"/>
  <c r="O6016" i="11"/>
  <c r="O6015" i="11"/>
  <c r="O6010" i="11"/>
  <c r="O6005" i="11"/>
  <c r="O6000" i="11"/>
  <c r="O5999" i="11"/>
  <c r="O5998" i="11"/>
  <c r="O5992" i="11"/>
  <c r="O5991" i="11"/>
  <c r="O5986" i="11"/>
  <c r="O5981" i="11"/>
  <c r="O5976" i="11"/>
  <c r="O5975" i="11"/>
  <c r="O5970" i="11"/>
  <c r="O5965" i="11"/>
  <c r="O5960" i="11"/>
  <c r="O5959" i="11"/>
  <c r="O5954" i="11"/>
  <c r="O5949" i="11"/>
  <c r="O5944" i="11"/>
  <c r="O5943" i="11"/>
  <c r="O5938" i="11"/>
  <c r="O5933" i="11"/>
  <c r="O5928" i="11"/>
  <c r="O5927" i="11"/>
  <c r="O5922" i="11"/>
  <c r="O5917" i="11"/>
  <c r="O5912" i="11"/>
  <c r="O5911" i="11"/>
  <c r="O5906" i="11"/>
  <c r="O5901" i="11"/>
  <c r="O5896" i="11"/>
  <c r="O5895" i="11"/>
  <c r="O5890" i="11"/>
  <c r="O5885" i="11"/>
  <c r="O5880" i="11"/>
  <c r="O5879" i="11"/>
  <c r="O5874" i="11"/>
  <c r="O5869" i="11"/>
  <c r="O5864" i="11"/>
  <c r="O5863" i="11"/>
  <c r="O5858" i="11"/>
  <c r="O5853" i="11"/>
  <c r="O5848" i="11"/>
  <c r="O5847" i="11"/>
  <c r="O5842" i="11"/>
  <c r="O5837" i="11"/>
  <c r="O5832" i="11"/>
  <c r="O5831" i="11"/>
  <c r="O5826" i="11"/>
  <c r="O5821" i="11"/>
  <c r="O5816" i="11"/>
  <c r="O5815" i="11"/>
  <c r="O5810" i="11"/>
  <c r="O5805" i="11"/>
  <c r="O5800" i="11"/>
  <c r="O5799" i="11"/>
  <c r="O6945" i="11"/>
  <c r="O6929" i="11"/>
  <c r="O6913" i="11"/>
  <c r="O6689" i="11"/>
  <c r="O6673" i="11"/>
  <c r="O6657" i="11"/>
  <c r="O6640" i="11"/>
  <c r="O6632" i="11"/>
  <c r="O6624" i="11"/>
  <c r="O6616" i="11"/>
  <c r="O6608" i="11"/>
  <c r="O6600" i="11"/>
  <c r="O6592" i="11"/>
  <c r="O6584" i="11"/>
  <c r="O6576" i="11"/>
  <c r="O6568" i="11"/>
  <c r="O6560" i="11"/>
  <c r="O6552" i="11"/>
  <c r="O6544" i="11"/>
  <c r="O6536" i="11"/>
  <c r="O6355" i="11"/>
  <c r="O6347" i="11"/>
  <c r="O6339" i="11"/>
  <c r="O6330" i="11"/>
  <c r="O6329" i="11"/>
  <c r="O6316" i="11"/>
  <c r="O6315" i="11"/>
  <c r="O6314" i="11"/>
  <c r="O6313" i="11"/>
  <c r="O6300" i="11"/>
  <c r="O6299" i="11"/>
  <c r="O6298" i="11"/>
  <c r="O6297" i="11"/>
  <c r="O6285" i="11"/>
  <c r="O6277" i="11"/>
  <c r="O6269" i="11"/>
  <c r="O6261" i="11"/>
  <c r="O6253" i="11"/>
  <c r="O6245" i="11"/>
  <c r="O6236" i="11"/>
  <c r="O6235" i="11"/>
  <c r="O6234" i="11"/>
  <c r="O6228" i="11"/>
  <c r="O6227" i="11"/>
  <c r="O6226" i="11"/>
  <c r="O6220" i="11"/>
  <c r="O6219" i="11"/>
  <c r="O6218" i="11"/>
  <c r="O6212" i="11"/>
  <c r="O6211" i="11"/>
  <c r="O6210" i="11"/>
  <c r="O6209" i="11"/>
  <c r="O6204" i="11"/>
  <c r="O6203" i="11"/>
  <c r="O6198" i="11"/>
  <c r="O6193" i="11"/>
  <c r="O6188" i="11"/>
  <c r="O6187" i="11"/>
  <c r="O6182" i="11"/>
  <c r="O6177" i="11"/>
  <c r="O6172" i="11"/>
  <c r="O6171" i="11"/>
  <c r="O6166" i="11"/>
  <c r="O6161" i="11"/>
  <c r="O6156" i="11"/>
  <c r="O6155" i="11"/>
  <c r="O6150" i="11"/>
  <c r="O6145" i="11"/>
  <c r="O6140" i="11"/>
  <c r="O6139" i="11"/>
  <c r="O6134" i="11"/>
  <c r="O6129" i="11"/>
  <c r="O6124" i="11"/>
  <c r="O6123" i="11"/>
  <c r="O6118" i="11"/>
  <c r="O6113" i="11"/>
  <c r="O6108" i="11"/>
  <c r="O6107" i="11"/>
  <c r="O6102" i="11"/>
  <c r="O6097" i="11"/>
  <c r="O6092" i="11"/>
  <c r="O6091" i="11"/>
  <c r="O6086" i="11"/>
  <c r="O6081" i="11"/>
  <c r="O6076" i="11"/>
  <c r="O6075" i="11"/>
  <c r="O6070" i="11"/>
  <c r="O6065" i="11"/>
  <c r="O6060" i="11"/>
  <c r="O6059" i="11"/>
  <c r="O6054" i="11"/>
  <c r="O6049" i="11"/>
  <c r="O6044" i="11"/>
  <c r="O6043" i="11"/>
  <c r="O6038" i="11"/>
  <c r="O6033" i="11"/>
  <c r="O6028" i="11"/>
  <c r="O6027" i="11"/>
  <c r="O6022" i="11"/>
  <c r="O6017" i="11"/>
  <c r="O6012" i="11"/>
  <c r="O6011" i="11"/>
  <c r="O6006" i="11"/>
  <c r="O6001" i="11"/>
  <c r="O5993" i="11"/>
  <c r="O5988" i="11"/>
  <c r="O5987" i="11"/>
  <c r="O5982" i="11"/>
  <c r="O5977" i="11"/>
  <c r="O5972" i="11"/>
  <c r="O5971" i="11"/>
  <c r="O5966" i="11"/>
  <c r="O5961" i="11"/>
  <c r="O5956" i="11"/>
  <c r="O5955" i="11"/>
  <c r="O5950" i="11"/>
  <c r="O5945" i="11"/>
  <c r="O5940" i="11"/>
  <c r="O5939" i="11"/>
  <c r="O5934" i="11"/>
  <c r="O5929" i="11"/>
  <c r="O5924" i="11"/>
  <c r="O5923" i="11"/>
  <c r="O5918" i="11"/>
  <c r="O5913" i="11"/>
  <c r="O5908" i="11"/>
  <c r="O5907" i="11"/>
  <c r="O5902" i="11"/>
  <c r="O5897" i="11"/>
  <c r="O5892" i="11"/>
  <c r="O5891" i="11"/>
  <c r="O5886" i="11"/>
  <c r="O5881" i="11"/>
  <c r="O5876" i="11"/>
  <c r="O5875" i="11"/>
  <c r="O5870" i="11"/>
  <c r="O5865" i="11"/>
  <c r="O5860" i="11"/>
  <c r="O5859" i="11"/>
  <c r="O5854" i="11"/>
  <c r="O5849" i="11"/>
  <c r="O5844" i="11"/>
  <c r="O5843" i="11"/>
  <c r="O5838" i="11"/>
  <c r="O5833" i="11"/>
  <c r="O5828" i="11"/>
  <c r="O5827" i="11"/>
  <c r="O5822" i="11"/>
  <c r="O5817" i="11"/>
  <c r="O5812" i="11"/>
  <c r="O5811" i="11"/>
  <c r="O5806" i="11"/>
  <c r="O5801" i="11"/>
  <c r="O5796" i="11"/>
  <c r="O5795" i="11"/>
  <c r="O5790" i="11"/>
  <c r="O5785" i="11"/>
  <c r="O5780" i="11"/>
  <c r="O5779" i="11"/>
  <c r="O5774" i="11"/>
  <c r="O5769" i="11"/>
  <c r="O6713" i="11"/>
  <c r="O6697" i="11"/>
  <c r="O6684" i="11"/>
  <c r="O6331" i="11"/>
  <c r="O6317" i="11"/>
  <c r="O6301" i="11"/>
  <c r="O6237" i="11"/>
  <c r="O6229" i="11"/>
  <c r="O6221" i="11"/>
  <c r="O6213" i="11"/>
  <c r="O5996" i="11"/>
  <c r="O5791" i="11"/>
  <c r="O5789" i="11"/>
  <c r="O5775" i="11"/>
  <c r="O5773" i="11"/>
  <c r="O5762" i="11"/>
  <c r="O5757" i="11"/>
  <c r="O5752" i="11"/>
  <c r="O5751" i="11"/>
  <c r="O5746" i="11"/>
  <c r="O5741" i="11"/>
  <c r="O5736" i="11"/>
  <c r="O5735" i="11"/>
  <c r="O5730" i="11"/>
  <c r="O5725" i="11"/>
  <c r="O5720" i="11"/>
  <c r="O5719" i="11"/>
  <c r="O5714" i="11"/>
  <c r="O5709" i="11"/>
  <c r="O5704" i="11"/>
  <c r="O5703" i="11"/>
  <c r="O5698" i="11"/>
  <c r="O5693" i="11"/>
  <c r="O5688" i="11"/>
  <c r="O5687" i="11"/>
  <c r="O5682" i="11"/>
  <c r="O5677" i="11"/>
  <c r="O5672" i="11"/>
  <c r="O5671" i="11"/>
  <c r="O5666" i="11"/>
  <c r="O5661" i="11"/>
  <c r="O5656" i="11"/>
  <c r="O5655" i="11"/>
  <c r="O5650" i="11"/>
  <c r="O5645" i="11"/>
  <c r="O5640" i="11"/>
  <c r="O5639" i="11"/>
  <c r="O5634" i="11"/>
  <c r="O5629" i="11"/>
  <c r="O5624" i="11"/>
  <c r="O5623" i="11"/>
  <c r="O5618" i="11"/>
  <c r="O5613" i="11"/>
  <c r="O5608" i="11"/>
  <c r="O5607" i="11"/>
  <c r="O5602" i="11"/>
  <c r="O5597" i="11"/>
  <c r="O5592" i="11"/>
  <c r="O5591" i="11"/>
  <c r="O5586" i="11"/>
  <c r="O5581" i="11"/>
  <c r="O5576" i="11"/>
  <c r="O5575" i="11"/>
  <c r="O5570" i="11"/>
  <c r="O5564" i="11"/>
  <c r="O5563" i="11"/>
  <c r="O5562" i="11"/>
  <c r="O5553" i="11"/>
  <c r="O5552" i="11"/>
  <c r="O5551" i="11"/>
  <c r="O5544" i="11"/>
  <c r="O5543" i="11"/>
  <c r="O5542" i="11"/>
  <c r="O5537" i="11"/>
  <c r="O5532" i="11"/>
  <c r="O5531" i="11"/>
  <c r="O5526" i="11"/>
  <c r="O5521" i="11"/>
  <c r="O5515" i="11"/>
  <c r="O5514" i="11"/>
  <c r="O5513" i="11"/>
  <c r="O5507" i="11"/>
  <c r="O5506" i="11"/>
  <c r="O5505" i="11"/>
  <c r="O5499" i="11"/>
  <c r="O5498" i="11"/>
  <c r="O5497" i="11"/>
  <c r="O5491" i="11"/>
  <c r="O5490" i="11"/>
  <c r="O5489" i="11"/>
  <c r="O5483" i="11"/>
  <c r="O5482" i="11"/>
  <c r="O5481" i="11"/>
  <c r="O5475" i="11"/>
  <c r="O5474" i="11"/>
  <c r="O5473" i="11"/>
  <c r="O5467" i="11"/>
  <c r="O5466" i="11"/>
  <c r="O5465" i="11"/>
  <c r="O5459" i="11"/>
  <c r="O5458" i="11"/>
  <c r="O5457" i="11"/>
  <c r="O5451" i="11"/>
  <c r="O5450" i="11"/>
  <c r="O5449" i="11"/>
  <c r="O5443" i="11"/>
  <c r="O5442" i="11"/>
  <c r="O5441" i="11"/>
  <c r="O5435" i="11"/>
  <c r="O5434" i="11"/>
  <c r="O5433" i="11"/>
  <c r="O5427" i="11"/>
  <c r="O5426" i="11"/>
  <c r="O5425" i="11"/>
  <c r="O5419" i="11"/>
  <c r="O5418" i="11"/>
  <c r="O5417" i="11"/>
  <c r="O5411" i="11"/>
  <c r="O5410" i="11"/>
  <c r="O5409" i="11"/>
  <c r="O5403" i="11"/>
  <c r="O5402" i="11"/>
  <c r="O5401" i="11"/>
  <c r="O5395" i="11"/>
  <c r="O5394" i="11"/>
  <c r="O5389" i="11"/>
  <c r="O5384" i="11"/>
  <c r="O5379" i="11"/>
  <c r="O5378" i="11"/>
  <c r="O5373" i="11"/>
  <c r="O5368" i="11"/>
  <c r="O5363" i="11"/>
  <c r="O5362" i="11"/>
  <c r="O5355" i="11"/>
  <c r="O5354" i="11"/>
  <c r="O5347" i="11"/>
  <c r="O5346" i="11"/>
  <c r="O5339" i="11"/>
  <c r="O5338" i="11"/>
  <c r="O5331" i="11"/>
  <c r="O5330" i="11"/>
  <c r="O5323" i="11"/>
  <c r="O5322" i="11"/>
  <c r="O5315" i="11"/>
  <c r="O5314" i="11"/>
  <c r="O5307" i="11"/>
  <c r="O5306" i="11"/>
  <c r="O5299" i="11"/>
  <c r="O5298" i="11"/>
  <c r="O5291" i="11"/>
  <c r="O5290" i="11"/>
  <c r="O5283" i="11"/>
  <c r="O5282" i="11"/>
  <c r="O5275" i="11"/>
  <c r="O5274" i="11"/>
  <c r="O5267" i="11"/>
  <c r="O5266" i="11"/>
  <c r="O5259" i="11"/>
  <c r="O5258" i="11"/>
  <c r="O5251" i="11"/>
  <c r="O5250" i="11"/>
  <c r="O5243" i="11"/>
  <c r="O5242" i="11"/>
  <c r="O5235" i="11"/>
  <c r="O5234" i="11"/>
  <c r="O5225" i="11"/>
  <c r="O5224" i="11"/>
  <c r="O5223" i="11"/>
  <c r="O5222" i="11"/>
  <c r="O5209" i="11"/>
  <c r="O5208" i="11"/>
  <c r="O5207" i="11"/>
  <c r="O5206" i="11"/>
  <c r="O5197" i="11"/>
  <c r="O5196" i="11"/>
  <c r="O5195" i="11"/>
  <c r="O5185" i="11"/>
  <c r="O5184" i="11"/>
  <c r="O5183" i="11"/>
  <c r="O5182" i="11"/>
  <c r="O5174" i="11"/>
  <c r="O5166" i="11"/>
  <c r="O5158" i="11"/>
  <c r="O5150" i="11"/>
  <c r="O5142" i="11"/>
  <c r="O5134" i="11"/>
  <c r="O5126" i="11"/>
  <c r="O5117" i="11"/>
  <c r="O5116" i="11"/>
  <c r="O5115" i="11"/>
  <c r="O5109" i="11"/>
  <c r="O5108" i="11"/>
  <c r="O5107" i="11"/>
  <c r="O5101" i="11"/>
  <c r="O5100" i="11"/>
  <c r="O5099" i="11"/>
  <c r="O5093" i="11"/>
  <c r="O5092" i="11"/>
  <c r="O5091" i="11"/>
  <c r="O5085" i="11"/>
  <c r="O5084" i="11"/>
  <c r="O5083" i="11"/>
  <c r="O5077" i="11"/>
  <c r="O5076" i="11"/>
  <c r="O5075" i="11"/>
  <c r="O5074" i="11"/>
  <c r="O5068" i="11"/>
  <c r="O5067" i="11"/>
  <c r="O5062" i="11"/>
  <c r="O5057" i="11"/>
  <c r="O5052" i="11"/>
  <c r="O5051" i="11"/>
  <c r="O5050" i="11"/>
  <c r="O5045" i="11"/>
  <c r="O5040" i="11"/>
  <c r="O5039" i="11"/>
  <c r="O5034" i="11"/>
  <c r="O5029" i="11"/>
  <c r="O5024" i="11"/>
  <c r="O5023" i="11"/>
  <c r="O5018" i="11"/>
  <c r="O5013" i="11"/>
  <c r="O5008" i="11"/>
  <c r="O5007" i="11"/>
  <c r="O5002" i="11"/>
  <c r="O4997" i="11"/>
  <c r="O4992" i="11"/>
  <c r="O4991" i="11"/>
  <c r="O4986" i="11"/>
  <c r="O4981" i="11"/>
  <c r="O4976" i="11"/>
  <c r="O4975" i="11"/>
  <c r="O4970" i="11"/>
  <c r="O4965" i="11"/>
  <c r="O4960" i="11"/>
  <c r="O4959" i="11"/>
  <c r="O4954" i="11"/>
  <c r="O4949" i="11"/>
  <c r="O4944" i="11"/>
  <c r="O4943" i="11"/>
  <c r="O4938" i="11"/>
  <c r="O4933" i="11"/>
  <c r="O4926" i="11"/>
  <c r="O4921" i="11"/>
  <c r="O4916" i="11"/>
  <c r="O4915" i="11"/>
  <c r="O4910" i="11"/>
  <c r="O4905" i="11"/>
  <c r="O4900" i="11"/>
  <c r="O4899" i="11"/>
  <c r="O4894" i="11"/>
  <c r="O4889" i="11"/>
  <c r="O4884" i="11"/>
  <c r="O4883" i="11"/>
  <c r="O4878" i="11"/>
  <c r="O4873" i="11"/>
  <c r="O4868" i="11"/>
  <c r="O4867" i="11"/>
  <c r="O4862" i="11"/>
  <c r="O4857" i="11"/>
  <c r="O4852" i="11"/>
  <c r="O4851" i="11"/>
  <c r="O4846" i="11"/>
  <c r="O4841" i="11"/>
  <c r="O4836" i="11"/>
  <c r="O4835" i="11"/>
  <c r="O4830" i="11"/>
  <c r="O4824" i="11"/>
  <c r="O4823" i="11"/>
  <c r="O4817" i="11"/>
  <c r="O4809" i="11"/>
  <c r="O4801" i="11"/>
  <c r="O4793" i="11"/>
  <c r="O4785" i="11"/>
  <c r="O4777" i="11"/>
  <c r="O4769" i="11"/>
  <c r="O4761" i="11"/>
  <c r="O4753" i="11"/>
  <c r="O4745" i="11"/>
  <c r="O4737" i="11"/>
  <c r="O4729" i="11"/>
  <c r="O4721" i="11"/>
  <c r="O4713" i="11"/>
  <c r="O4705" i="11"/>
  <c r="O4697" i="11"/>
  <c r="O4689" i="11"/>
  <c r="O4681" i="11"/>
  <c r="O4673" i="11"/>
  <c r="O4665" i="11"/>
  <c r="O4657" i="11"/>
  <c r="O4649" i="11"/>
  <c r="O4641" i="11"/>
  <c r="O6658" i="11"/>
  <c r="O6649" i="11"/>
  <c r="O6525" i="11"/>
  <c r="O6348" i="11"/>
  <c r="O6332" i="11"/>
  <c r="O6318" i="11"/>
  <c r="O6302" i="11"/>
  <c r="O6286" i="11"/>
  <c r="O6278" i="11"/>
  <c r="O6270" i="11"/>
  <c r="O6262" i="11"/>
  <c r="O6254" i="11"/>
  <c r="O6246" i="11"/>
  <c r="O6238" i="11"/>
  <c r="O6199" i="11"/>
  <c r="O6183" i="11"/>
  <c r="O6167" i="11"/>
  <c r="O6151" i="11"/>
  <c r="O6135" i="11"/>
  <c r="O6119" i="11"/>
  <c r="O6103" i="11"/>
  <c r="O6087" i="11"/>
  <c r="O6071" i="11"/>
  <c r="O6055" i="11"/>
  <c r="O6039" i="11"/>
  <c r="O6023" i="11"/>
  <c r="O6007" i="11"/>
  <c r="O5983" i="11"/>
  <c r="O5967" i="11"/>
  <c r="O5951" i="11"/>
  <c r="O5935" i="11"/>
  <c r="O5919" i="11"/>
  <c r="O5903" i="11"/>
  <c r="O5887" i="11"/>
  <c r="O5871" i="11"/>
  <c r="O5855" i="11"/>
  <c r="O5839" i="11"/>
  <c r="O5823" i="11"/>
  <c r="O5807" i="11"/>
  <c r="O5794" i="11"/>
  <c r="O5792" i="11"/>
  <c r="O5778" i="11"/>
  <c r="O5776" i="11"/>
  <c r="O5764" i="11"/>
  <c r="O5763" i="11"/>
  <c r="O5758" i="11"/>
  <c r="O5753" i="11"/>
  <c r="O5748" i="11"/>
  <c r="O5747" i="11"/>
  <c r="O5742" i="11"/>
  <c r="O5737" i="11"/>
  <c r="O5732" i="11"/>
  <c r="O5731" i="11"/>
  <c r="O5726" i="11"/>
  <c r="O5721" i="11"/>
  <c r="O5716" i="11"/>
  <c r="O5715" i="11"/>
  <c r="O5710" i="11"/>
  <c r="O5705" i="11"/>
  <c r="O5700" i="11"/>
  <c r="O5699" i="11"/>
  <c r="O5694" i="11"/>
  <c r="O5689" i="11"/>
  <c r="O5684" i="11"/>
  <c r="O5683" i="11"/>
  <c r="O5678" i="11"/>
  <c r="O5673" i="11"/>
  <c r="O5668" i="11"/>
  <c r="O5667" i="11"/>
  <c r="O5662" i="11"/>
  <c r="O5657" i="11"/>
  <c r="O5652" i="11"/>
  <c r="O5651" i="11"/>
  <c r="O5646" i="11"/>
  <c r="O5641" i="11"/>
  <c r="O5636" i="11"/>
  <c r="O5635" i="11"/>
  <c r="O5630" i="11"/>
  <c r="O5625" i="11"/>
  <c r="O5620" i="11"/>
  <c r="O5619" i="11"/>
  <c r="O5614" i="11"/>
  <c r="O5609" i="11"/>
  <c r="O5604" i="11"/>
  <c r="O5603" i="11"/>
  <c r="O5598" i="11"/>
  <c r="O5593" i="11"/>
  <c r="O5588" i="11"/>
  <c r="O5587" i="11"/>
  <c r="O5582" i="11"/>
  <c r="O5577" i="11"/>
  <c r="O5572" i="11"/>
  <c r="O5571" i="11"/>
  <c r="O5565" i="11"/>
  <c r="O5554" i="11"/>
  <c r="O5545" i="11"/>
  <c r="O5538" i="11"/>
  <c r="O5533" i="11"/>
  <c r="O5528" i="11"/>
  <c r="O5527" i="11"/>
  <c r="O5522" i="11"/>
  <c r="O5516" i="11"/>
  <c r="O5508" i="11"/>
  <c r="O5500" i="11"/>
  <c r="O5492" i="11"/>
  <c r="O5484" i="11"/>
  <c r="O5476" i="11"/>
  <c r="O5468" i="11"/>
  <c r="O5460" i="11"/>
  <c r="O5452" i="11"/>
  <c r="O5444" i="11"/>
  <c r="O5436" i="11"/>
  <c r="O5428" i="11"/>
  <c r="O5420" i="11"/>
  <c r="O5412" i="11"/>
  <c r="O5404" i="11"/>
  <c r="O5396" i="11"/>
  <c r="O5391" i="11"/>
  <c r="O5390" i="11"/>
  <c r="O5385" i="11"/>
  <c r="O5380" i="11"/>
  <c r="O5375" i="11"/>
  <c r="O5374" i="11"/>
  <c r="O5369" i="11"/>
  <c r="O5364" i="11"/>
  <c r="O5357" i="11"/>
  <c r="O5356" i="11"/>
  <c r="O5349" i="11"/>
  <c r="O5348" i="11"/>
  <c r="O5341" i="11"/>
  <c r="O5340" i="11"/>
  <c r="O5333" i="11"/>
  <c r="O5332" i="11"/>
  <c r="O5325" i="11"/>
  <c r="O5324" i="11"/>
  <c r="O5317" i="11"/>
  <c r="O5316" i="11"/>
  <c r="O5309" i="11"/>
  <c r="O5308" i="11"/>
  <c r="O5301" i="11"/>
  <c r="O5300" i="11"/>
  <c r="O5293" i="11"/>
  <c r="O5292" i="11"/>
  <c r="O5285" i="11"/>
  <c r="O5284" i="11"/>
  <c r="O5277" i="11"/>
  <c r="O5276" i="11"/>
  <c r="O5269" i="11"/>
  <c r="O5268" i="11"/>
  <c r="O5261" i="11"/>
  <c r="O5260" i="11"/>
  <c r="O5253" i="11"/>
  <c r="O5252" i="11"/>
  <c r="O5245" i="11"/>
  <c r="O5244" i="11"/>
  <c r="O5237" i="11"/>
  <c r="O5236" i="11"/>
  <c r="O5229" i="11"/>
  <c r="O5228" i="11"/>
  <c r="O5227" i="11"/>
  <c r="O5226" i="11"/>
  <c r="O5213" i="11"/>
  <c r="O5212" i="11"/>
  <c r="O5211" i="11"/>
  <c r="O5210" i="11"/>
  <c r="O5198" i="11"/>
  <c r="O5189" i="11"/>
  <c r="O5188" i="11"/>
  <c r="O5187" i="11"/>
  <c r="O5186" i="11"/>
  <c r="O5177" i="11"/>
  <c r="O5176" i="11"/>
  <c r="O5175" i="11"/>
  <c r="O5169" i="11"/>
  <c r="O5168" i="11"/>
  <c r="O5167" i="11"/>
  <c r="O5161" i="11"/>
  <c r="O5160" i="11"/>
  <c r="O5159" i="11"/>
  <c r="O5153" i="11"/>
  <c r="O5152" i="11"/>
  <c r="O5151" i="11"/>
  <c r="O5145" i="11"/>
  <c r="O5144" i="11"/>
  <c r="O5143" i="11"/>
  <c r="O5137" i="11"/>
  <c r="O5136" i="11"/>
  <c r="O5135" i="11"/>
  <c r="O5129" i="11"/>
  <c r="O5128" i="11"/>
  <c r="O5127" i="11"/>
  <c r="O5121" i="11"/>
  <c r="O5120" i="11"/>
  <c r="O5119" i="11"/>
  <c r="O5118" i="11"/>
  <c r="O5110" i="11"/>
  <c r="O5102" i="11"/>
  <c r="O5094" i="11"/>
  <c r="O5086" i="11"/>
  <c r="O5078" i="11"/>
  <c r="O5069" i="11"/>
  <c r="O5064" i="11"/>
  <c r="O5063" i="11"/>
  <c r="O5058" i="11"/>
  <c r="O5053" i="11"/>
  <c r="O5046" i="11"/>
  <c r="O5041" i="11"/>
  <c r="O5036" i="11"/>
  <c r="O5035" i="11"/>
  <c r="O5030" i="11"/>
  <c r="O5025" i="11"/>
  <c r="O5020" i="11"/>
  <c r="O5019" i="11"/>
  <c r="O5014" i="11"/>
  <c r="O5009" i="11"/>
  <c r="O5004" i="11"/>
  <c r="O5003" i="11"/>
  <c r="O4998" i="11"/>
  <c r="O4993" i="11"/>
  <c r="O4988" i="11"/>
  <c r="O4987" i="11"/>
  <c r="O4982" i="11"/>
  <c r="O4977" i="11"/>
  <c r="O4972" i="11"/>
  <c r="O4971" i="11"/>
  <c r="O4966" i="11"/>
  <c r="O4961" i="11"/>
  <c r="O4956" i="11"/>
  <c r="O4955" i="11"/>
  <c r="O4950" i="11"/>
  <c r="O4945" i="11"/>
  <c r="O4940" i="11"/>
  <c r="O4939" i="11"/>
  <c r="O4934" i="11"/>
  <c r="O4928" i="11"/>
  <c r="O4927" i="11"/>
  <c r="O4922" i="11"/>
  <c r="O4917" i="11"/>
  <c r="O4912" i="11"/>
  <c r="O4911" i="11"/>
  <c r="O4906" i="11"/>
  <c r="O4901" i="11"/>
  <c r="O4896" i="11"/>
  <c r="O4895" i="11"/>
  <c r="O4890" i="11"/>
  <c r="O4885" i="11"/>
  <c r="O4880" i="11"/>
  <c r="O4879" i="11"/>
  <c r="O4874" i="11"/>
  <c r="O4869" i="11"/>
  <c r="O4864" i="11"/>
  <c r="O4863" i="11"/>
  <c r="O4858" i="11"/>
  <c r="O4853" i="11"/>
  <c r="O4848" i="11"/>
  <c r="O4847" i="11"/>
  <c r="O4842" i="11"/>
  <c r="O4837" i="11"/>
  <c r="O4832" i="11"/>
  <c r="O4831" i="11"/>
  <c r="O4825" i="11"/>
  <c r="O4820" i="11"/>
  <c r="O4819" i="11"/>
  <c r="O4818" i="11"/>
  <c r="O4812" i="11"/>
  <c r="O4811" i="11"/>
  <c r="O4810" i="11"/>
  <c r="O4804" i="11"/>
  <c r="O4803" i="11"/>
  <c r="O4802" i="11"/>
  <c r="O4796" i="11"/>
  <c r="O4795" i="11"/>
  <c r="O4794" i="11"/>
  <c r="O4788" i="11"/>
  <c r="O4787" i="11"/>
  <c r="O4786" i="11"/>
  <c r="O4780" i="11"/>
  <c r="O4779" i="11"/>
  <c r="O4778" i="11"/>
  <c r="O4772" i="11"/>
  <c r="O4771" i="11"/>
  <c r="O4770" i="11"/>
  <c r="O4764" i="11"/>
  <c r="O4763" i="11"/>
  <c r="O4762" i="11"/>
  <c r="O4756" i="11"/>
  <c r="O4755" i="11"/>
  <c r="O4754" i="11"/>
  <c r="O4748" i="11"/>
  <c r="O4747" i="11"/>
  <c r="O4746" i="11"/>
  <c r="O4740" i="11"/>
  <c r="O4739" i="11"/>
  <c r="O4738" i="11"/>
  <c r="O4732" i="11"/>
  <c r="O4731" i="11"/>
  <c r="O4730" i="11"/>
  <c r="O4724" i="11"/>
  <c r="O4723" i="11"/>
  <c r="O4722" i="11"/>
  <c r="O4716" i="11"/>
  <c r="O4715" i="11"/>
  <c r="O4714" i="11"/>
  <c r="O4708" i="11"/>
  <c r="O4707" i="11"/>
  <c r="O4706" i="11"/>
  <c r="O4700" i="11"/>
  <c r="O4699" i="11"/>
  <c r="O4698" i="11"/>
  <c r="O4692" i="11"/>
  <c r="O4691" i="11"/>
  <c r="O4690" i="11"/>
  <c r="O4684" i="11"/>
  <c r="O4683" i="11"/>
  <c r="O4682" i="11"/>
  <c r="O4676" i="11"/>
  <c r="O4675" i="11"/>
  <c r="O4674" i="11"/>
  <c r="O4668" i="11"/>
  <c r="O4667" i="11"/>
  <c r="O4666" i="11"/>
  <c r="O4660" i="11"/>
  <c r="O4659" i="11"/>
  <c r="O4658" i="11"/>
  <c r="O4652" i="11"/>
  <c r="O4651" i="11"/>
  <c r="O4650" i="11"/>
  <c r="O4644" i="11"/>
  <c r="O4643" i="11"/>
  <c r="O4642" i="11"/>
  <c r="O6705" i="11"/>
  <c r="O6674" i="11"/>
  <c r="O6663" i="11"/>
  <c r="O6340" i="11"/>
  <c r="O6319" i="11"/>
  <c r="O6303" i="11"/>
  <c r="O6287" i="11"/>
  <c r="O6279" i="11"/>
  <c r="O6271" i="11"/>
  <c r="O6263" i="11"/>
  <c r="O6255" i="11"/>
  <c r="O6247" i="11"/>
  <c r="O6239" i="11"/>
  <c r="O6205" i="11"/>
  <c r="O6200" i="11"/>
  <c r="O6194" i="11"/>
  <c r="O6189" i="11"/>
  <c r="O6184" i="11"/>
  <c r="O6178" i="11"/>
  <c r="O6173" i="11"/>
  <c r="O6168" i="11"/>
  <c r="O6162" i="11"/>
  <c r="O6157" i="11"/>
  <c r="O6152" i="11"/>
  <c r="O6146" i="11"/>
  <c r="O6141" i="11"/>
  <c r="O6136" i="11"/>
  <c r="O6130" i="11"/>
  <c r="O6125" i="11"/>
  <c r="O6120" i="11"/>
  <c r="O6114" i="11"/>
  <c r="O6109" i="11"/>
  <c r="O6104" i="11"/>
  <c r="O6098" i="11"/>
  <c r="O6093" i="11"/>
  <c r="O6088" i="11"/>
  <c r="O6082" i="11"/>
  <c r="O6077" i="11"/>
  <c r="O6072" i="11"/>
  <c r="O6066" i="11"/>
  <c r="O6061" i="11"/>
  <c r="O6056" i="11"/>
  <c r="O6050" i="11"/>
  <c r="O6045" i="11"/>
  <c r="O6040" i="11"/>
  <c r="O6034" i="11"/>
  <c r="O6029" i="11"/>
  <c r="O6024" i="11"/>
  <c r="O6018" i="11"/>
  <c r="O6013" i="11"/>
  <c r="O6008" i="11"/>
  <c r="O6002" i="11"/>
  <c r="O5994" i="11"/>
  <c r="O5989" i="11"/>
  <c r="O5984" i="11"/>
  <c r="O5978" i="11"/>
  <c r="O5973" i="11"/>
  <c r="O5968" i="11"/>
  <c r="O5962" i="11"/>
  <c r="O5957" i="11"/>
  <c r="O5952" i="11"/>
  <c r="O5946" i="11"/>
  <c r="O5941" i="11"/>
  <c r="O5936" i="11"/>
  <c r="O5930" i="11"/>
  <c r="O5925" i="11"/>
  <c r="O5920" i="11"/>
  <c r="O5914" i="11"/>
  <c r="O5909" i="11"/>
  <c r="O5904" i="11"/>
  <c r="O5898" i="11"/>
  <c r="O5893" i="11"/>
  <c r="O5888" i="11"/>
  <c r="O5882" i="11"/>
  <c r="O5877" i="11"/>
  <c r="O5872" i="11"/>
  <c r="O5866" i="11"/>
  <c r="O5861" i="11"/>
  <c r="O5856" i="11"/>
  <c r="O5850" i="11"/>
  <c r="O5845" i="11"/>
  <c r="O5840" i="11"/>
  <c r="O5834" i="11"/>
  <c r="O5829" i="11"/>
  <c r="O5824" i="11"/>
  <c r="O5818" i="11"/>
  <c r="O5813" i="11"/>
  <c r="O5808" i="11"/>
  <c r="O5802" i="11"/>
  <c r="O5797" i="11"/>
  <c r="O5783" i="11"/>
  <c r="O5781" i="11"/>
  <c r="O5767" i="11"/>
  <c r="O5765" i="11"/>
  <c r="O5760" i="11"/>
  <c r="O5759" i="11"/>
  <c r="O5754" i="11"/>
  <c r="O5749" i="11"/>
  <c r="O5744" i="11"/>
  <c r="O5743" i="11"/>
  <c r="O5738" i="11"/>
  <c r="O5733" i="11"/>
  <c r="O5728" i="11"/>
  <c r="O5727" i="11"/>
  <c r="O5722" i="11"/>
  <c r="O5717" i="11"/>
  <c r="O5712" i="11"/>
  <c r="O5711" i="11"/>
  <c r="O5706" i="11"/>
  <c r="O5701" i="11"/>
  <c r="O5696" i="11"/>
  <c r="O5695" i="11"/>
  <c r="O5690" i="11"/>
  <c r="O5685" i="11"/>
  <c r="O5680" i="11"/>
  <c r="O5679" i="11"/>
  <c r="O5674" i="11"/>
  <c r="O5669" i="11"/>
  <c r="O5664" i="11"/>
  <c r="O5663" i="11"/>
  <c r="O5658" i="11"/>
  <c r="O5653" i="11"/>
  <c r="O5648" i="11"/>
  <c r="O5647" i="11"/>
  <c r="O5642" i="11"/>
  <c r="O5637" i="11"/>
  <c r="O5632" i="11"/>
  <c r="O5631" i="11"/>
  <c r="O5626" i="11"/>
  <c r="O5621" i="11"/>
  <c r="O5616" i="11"/>
  <c r="O5615" i="11"/>
  <c r="O5610" i="11"/>
  <c r="O5605" i="11"/>
  <c r="O5600" i="11"/>
  <c r="O5599" i="11"/>
  <c r="O5594" i="11"/>
  <c r="O5589" i="11"/>
  <c r="O5584" i="11"/>
  <c r="O5583" i="11"/>
  <c r="O5578" i="11"/>
  <c r="O5573" i="11"/>
  <c r="O5568" i="11"/>
  <c r="O5567" i="11"/>
  <c r="O5566" i="11"/>
  <c r="O5557" i="11"/>
  <c r="O5556" i="11"/>
  <c r="O5555" i="11"/>
  <c r="O5549" i="11"/>
  <c r="O5548" i="11"/>
  <c r="O5547" i="11"/>
  <c r="O5546" i="11"/>
  <c r="O5540" i="11"/>
  <c r="O5539" i="11"/>
  <c r="O5534" i="11"/>
  <c r="O5529" i="11"/>
  <c r="O5524" i="11"/>
  <c r="O5523" i="11"/>
  <c r="O5519" i="11"/>
  <c r="O5518" i="11"/>
  <c r="O5517" i="11"/>
  <c r="O5511" i="11"/>
  <c r="O5510" i="11"/>
  <c r="O5509" i="11"/>
  <c r="O5503" i="11"/>
  <c r="O5502" i="11"/>
  <c r="O5501" i="11"/>
  <c r="O5495" i="11"/>
  <c r="O5494" i="11"/>
  <c r="O5493" i="11"/>
  <c r="O5487" i="11"/>
  <c r="O5486" i="11"/>
  <c r="O5485" i="11"/>
  <c r="O5479" i="11"/>
  <c r="O5478" i="11"/>
  <c r="O5477" i="11"/>
  <c r="O5471" i="11"/>
  <c r="O5470" i="11"/>
  <c r="O5469" i="11"/>
  <c r="O5463" i="11"/>
  <c r="O5462" i="11"/>
  <c r="O5461" i="11"/>
  <c r="O5455" i="11"/>
  <c r="O5454" i="11"/>
  <c r="O5453" i="11"/>
  <c r="O5447" i="11"/>
  <c r="O5446" i="11"/>
  <c r="O5445" i="11"/>
  <c r="O5439" i="11"/>
  <c r="O5438" i="11"/>
  <c r="O5437" i="11"/>
  <c r="O5431" i="11"/>
  <c r="O5430" i="11"/>
  <c r="O5429" i="11"/>
  <c r="O5423" i="11"/>
  <c r="O5422" i="11"/>
  <c r="O5421" i="11"/>
  <c r="O5415" i="11"/>
  <c r="O5414" i="11"/>
  <c r="O5413" i="11"/>
  <c r="O5407" i="11"/>
  <c r="O5406" i="11"/>
  <c r="O5405" i="11"/>
  <c r="O5399" i="11"/>
  <c r="O5398" i="11"/>
  <c r="O5397" i="11"/>
  <c r="O5392" i="11"/>
  <c r="O5387" i="11"/>
  <c r="O5386" i="11"/>
  <c r="O5381" i="11"/>
  <c r="O5376" i="11"/>
  <c r="O5371" i="11"/>
  <c r="O5370" i="11"/>
  <c r="O5365" i="11"/>
  <c r="O5359" i="11"/>
  <c r="O5358" i="11"/>
  <c r="O5351" i="11"/>
  <c r="O5350" i="11"/>
  <c r="O5343" i="11"/>
  <c r="O5342" i="11"/>
  <c r="O5335" i="11"/>
  <c r="O5334" i="11"/>
  <c r="O5327" i="11"/>
  <c r="O5326" i="11"/>
  <c r="O5319" i="11"/>
  <c r="O5318" i="11"/>
  <c r="O5311" i="11"/>
  <c r="O5310" i="11"/>
  <c r="O5303" i="11"/>
  <c r="O5302" i="11"/>
  <c r="O5295" i="11"/>
  <c r="O5294" i="11"/>
  <c r="O5287" i="11"/>
  <c r="O5286" i="11"/>
  <c r="O5279" i="11"/>
  <c r="O5278" i="11"/>
  <c r="O5271" i="11"/>
  <c r="O5270" i="11"/>
  <c r="O5263" i="11"/>
  <c r="O5262" i="11"/>
  <c r="O5255" i="11"/>
  <c r="O5254" i="11"/>
  <c r="O5247" i="11"/>
  <c r="O5246" i="11"/>
  <c r="O5239" i="11"/>
  <c r="O5238" i="11"/>
  <c r="O5231" i="11"/>
  <c r="O5230" i="11"/>
  <c r="O5217" i="11"/>
  <c r="O5216" i="11"/>
  <c r="O5215" i="11"/>
  <c r="O5214" i="11"/>
  <c r="O5201" i="11"/>
  <c r="O5200" i="11"/>
  <c r="O5199" i="11"/>
  <c r="O5193" i="11"/>
  <c r="O5192" i="11"/>
  <c r="O5191" i="11"/>
  <c r="O5190" i="11"/>
  <c r="O5178" i="11"/>
  <c r="O5170" i="11"/>
  <c r="O5162" i="11"/>
  <c r="O5154" i="11"/>
  <c r="O5146" i="11"/>
  <c r="O5138" i="11"/>
  <c r="O5130" i="11"/>
  <c r="O5122" i="11"/>
  <c r="O5113" i="11"/>
  <c r="O5112" i="11"/>
  <c r="O5111" i="11"/>
  <c r="O5105" i="11"/>
  <c r="O5104" i="11"/>
  <c r="O5103" i="11"/>
  <c r="O5097" i="11"/>
  <c r="O5096" i="11"/>
  <c r="O5095" i="11"/>
  <c r="O5089" i="11"/>
  <c r="O5088" i="11"/>
  <c r="O5087" i="11"/>
  <c r="O5081" i="11"/>
  <c r="O5080" i="11"/>
  <c r="O5079" i="11"/>
  <c r="O5070" i="11"/>
  <c r="O5065" i="11"/>
  <c r="O5060" i="11"/>
  <c r="O5059" i="11"/>
  <c r="O5054" i="11"/>
  <c r="O5048" i="11"/>
  <c r="O5047" i="11"/>
  <c r="O5042" i="11"/>
  <c r="O5037" i="11"/>
  <c r="O5032" i="11"/>
  <c r="O5031" i="11"/>
  <c r="O5026" i="11"/>
  <c r="O5021" i="11"/>
  <c r="O5016" i="11"/>
  <c r="O5015" i="11"/>
  <c r="O5010" i="11"/>
  <c r="O5005" i="11"/>
  <c r="O5000" i="11"/>
  <c r="O4999" i="11"/>
  <c r="O4994" i="11"/>
  <c r="O4989" i="11"/>
  <c r="O4984" i="11"/>
  <c r="O4983" i="11"/>
  <c r="O4978" i="11"/>
  <c r="O4973" i="11"/>
  <c r="O4968" i="11"/>
  <c r="O4967" i="11"/>
  <c r="O4962" i="11"/>
  <c r="O4957" i="11"/>
  <c r="O4952" i="11"/>
  <c r="O4951" i="11"/>
  <c r="O4946" i="11"/>
  <c r="O4941" i="11"/>
  <c r="O4936" i="11"/>
  <c r="O4935" i="11"/>
  <c r="O4929" i="11"/>
  <c r="O4924" i="11"/>
  <c r="O4923" i="11"/>
  <c r="O4918" i="11"/>
  <c r="O4913" i="11"/>
  <c r="O4908" i="11"/>
  <c r="O4907" i="11"/>
  <c r="O4902" i="11"/>
  <c r="O4897" i="11"/>
  <c r="O4892" i="11"/>
  <c r="O4891" i="11"/>
  <c r="O4886" i="11"/>
  <c r="O4881" i="11"/>
  <c r="O4876" i="11"/>
  <c r="O4875" i="11"/>
  <c r="O4870" i="11"/>
  <c r="O4865" i="11"/>
  <c r="O4860" i="11"/>
  <c r="O4859" i="11"/>
  <c r="O4854" i="11"/>
  <c r="O4849" i="11"/>
  <c r="O4844" i="11"/>
  <c r="O4843" i="11"/>
  <c r="O4838" i="11"/>
  <c r="O4833" i="11"/>
  <c r="O4828" i="11"/>
  <c r="O4827" i="11"/>
  <c r="O4826" i="11"/>
  <c r="O4821" i="11"/>
  <c r="O4813" i="11"/>
  <c r="O4805" i="11"/>
  <c r="O4797" i="11"/>
  <c r="O4789" i="11"/>
  <c r="O4781" i="11"/>
  <c r="O4773" i="11"/>
  <c r="O4765" i="11"/>
  <c r="O4757" i="11"/>
  <c r="O4749" i="11"/>
  <c r="O4741" i="11"/>
  <c r="O4733" i="11"/>
  <c r="O4725" i="11"/>
  <c r="O4717" i="11"/>
  <c r="O4709" i="11"/>
  <c r="O4701" i="11"/>
  <c r="O4693" i="11"/>
  <c r="O4685" i="11"/>
  <c r="O4677" i="11"/>
  <c r="O4669" i="11"/>
  <c r="O4661" i="11"/>
  <c r="O4653" i="11"/>
  <c r="O4645" i="11"/>
  <c r="O6690" i="11"/>
  <c r="O6517" i="11"/>
  <c r="O6304" i="11"/>
  <c r="O6272" i="11"/>
  <c r="O6240" i="11"/>
  <c r="O5755" i="11"/>
  <c r="O5739" i="11"/>
  <c r="O5723" i="11"/>
  <c r="O5707" i="11"/>
  <c r="O5691" i="11"/>
  <c r="O5675" i="11"/>
  <c r="O5659" i="11"/>
  <c r="O5643" i="11"/>
  <c r="O5627" i="11"/>
  <c r="O5611" i="11"/>
  <c r="O5595" i="11"/>
  <c r="O5579" i="11"/>
  <c r="O5560" i="11"/>
  <c r="O5541" i="11"/>
  <c r="O5536" i="11"/>
  <c r="O5530" i="11"/>
  <c r="O5525" i="11"/>
  <c r="O5520" i="11"/>
  <c r="O5512" i="11"/>
  <c r="O5504" i="11"/>
  <c r="O5496" i="11"/>
  <c r="O5488" i="11"/>
  <c r="O5480" i="11"/>
  <c r="O5472" i="11"/>
  <c r="O5464" i="11"/>
  <c r="O5456" i="11"/>
  <c r="O5448" i="11"/>
  <c r="O5440" i="11"/>
  <c r="O5432" i="11"/>
  <c r="O5424" i="11"/>
  <c r="O5416" i="11"/>
  <c r="O5408" i="11"/>
  <c r="O5400" i="11"/>
  <c r="O5382" i="11"/>
  <c r="O5366" i="11"/>
  <c r="O5360" i="11"/>
  <c r="O5352" i="11"/>
  <c r="O5344" i="11"/>
  <c r="O5336" i="11"/>
  <c r="O5328" i="11"/>
  <c r="O5320" i="11"/>
  <c r="O5312" i="11"/>
  <c r="O5304" i="11"/>
  <c r="O5296" i="11"/>
  <c r="O5288" i="11"/>
  <c r="O5280" i="11"/>
  <c r="O5272" i="11"/>
  <c r="O5264" i="11"/>
  <c r="O5256" i="11"/>
  <c r="O5248" i="11"/>
  <c r="O5240" i="11"/>
  <c r="O5232" i="11"/>
  <c r="O5218" i="11"/>
  <c r="O5202" i="11"/>
  <c r="O5194" i="11"/>
  <c r="O5071" i="11"/>
  <c r="O5055" i="11"/>
  <c r="O5049" i="11"/>
  <c r="O5044" i="11"/>
  <c r="O5038" i="11"/>
  <c r="O5033" i="11"/>
  <c r="O5028" i="11"/>
  <c r="O5022" i="11"/>
  <c r="O5017" i="11"/>
  <c r="O5012" i="11"/>
  <c r="O5006" i="11"/>
  <c r="O5001" i="11"/>
  <c r="O4996" i="11"/>
  <c r="O4990" i="11"/>
  <c r="O4985" i="11"/>
  <c r="O4980" i="11"/>
  <c r="O4974" i="11"/>
  <c r="O4969" i="11"/>
  <c r="O4964" i="11"/>
  <c r="O4958" i="11"/>
  <c r="O4953" i="11"/>
  <c r="O4948" i="11"/>
  <c r="O4942" i="11"/>
  <c r="O4937" i="11"/>
  <c r="O4932" i="11"/>
  <c r="O4815" i="11"/>
  <c r="O4807" i="11"/>
  <c r="O4799" i="11"/>
  <c r="O4791" i="11"/>
  <c r="O4783" i="11"/>
  <c r="O4775" i="11"/>
  <c r="O4767" i="11"/>
  <c r="O4759" i="11"/>
  <c r="O4751" i="11"/>
  <c r="O4743" i="11"/>
  <c r="O4735" i="11"/>
  <c r="O4727" i="11"/>
  <c r="O4719" i="11"/>
  <c r="O4711" i="11"/>
  <c r="O4703" i="11"/>
  <c r="O4695" i="11"/>
  <c r="O4687" i="11"/>
  <c r="O4679" i="11"/>
  <c r="O4671" i="11"/>
  <c r="O4663" i="11"/>
  <c r="O4655" i="11"/>
  <c r="O4647" i="11"/>
  <c r="O4632" i="11"/>
  <c r="O4631" i="11"/>
  <c r="O4630" i="11"/>
  <c r="O4624" i="11"/>
  <c r="O4623" i="11"/>
  <c r="O4622" i="11"/>
  <c r="O4616" i="11"/>
  <c r="O4615" i="11"/>
  <c r="O4614" i="11"/>
  <c r="O4608" i="11"/>
  <c r="O4607" i="11"/>
  <c r="O4606" i="11"/>
  <c r="O4600" i="11"/>
  <c r="O4599" i="11"/>
  <c r="O4598" i="11"/>
  <c r="O4592" i="11"/>
  <c r="O4591" i="11"/>
  <c r="O4590" i="11"/>
  <c r="O4584" i="11"/>
  <c r="O4583" i="11"/>
  <c r="O4582" i="11"/>
  <c r="O4576" i="11"/>
  <c r="O4575" i="11"/>
  <c r="O4574" i="11"/>
  <c r="O4568" i="11"/>
  <c r="O4567" i="11"/>
  <c r="O4566" i="11"/>
  <c r="O4560" i="11"/>
  <c r="O4559" i="11"/>
  <c r="O4558" i="11"/>
  <c r="O4552" i="11"/>
  <c r="O4551" i="11"/>
  <c r="O4550" i="11"/>
  <c r="O4544" i="11"/>
  <c r="O4543" i="11"/>
  <c r="O4542" i="11"/>
  <c r="O4536" i="11"/>
  <c r="O4535" i="11"/>
  <c r="O4534" i="11"/>
  <c r="O4528" i="11"/>
  <c r="O4527" i="11"/>
  <c r="O4526" i="11"/>
  <c r="O4520" i="11"/>
  <c r="O4519" i="11"/>
  <c r="O4518" i="11"/>
  <c r="O4512" i="11"/>
  <c r="O4511" i="11"/>
  <c r="O4510" i="11"/>
  <c r="O4504" i="11"/>
  <c r="O4503" i="11"/>
  <c r="O4502" i="11"/>
  <c r="O4496" i="11"/>
  <c r="O4495" i="11"/>
  <c r="O4494" i="11"/>
  <c r="O4488" i="11"/>
  <c r="O4487" i="11"/>
  <c r="O4486" i="11"/>
  <c r="O4480" i="11"/>
  <c r="O4479" i="11"/>
  <c r="O4478" i="11"/>
  <c r="O4472" i="11"/>
  <c r="O4471" i="11"/>
  <c r="O4470" i="11"/>
  <c r="O4464" i="11"/>
  <c r="O4463" i="11"/>
  <c r="O4462" i="11"/>
  <c r="O4456" i="11"/>
  <c r="O4455" i="11"/>
  <c r="O4454" i="11"/>
  <c r="O4448" i="11"/>
  <c r="O4447" i="11"/>
  <c r="O4446" i="11"/>
  <c r="O4440" i="11"/>
  <c r="O4439" i="11"/>
  <c r="O4438" i="11"/>
  <c r="O4432" i="11"/>
  <c r="O4431" i="11"/>
  <c r="O4430" i="11"/>
  <c r="O4424" i="11"/>
  <c r="O4423" i="11"/>
  <c r="O4422" i="11"/>
  <c r="O4416" i="11"/>
  <c r="O4415" i="11"/>
  <c r="O4414" i="11"/>
  <c r="O4408" i="11"/>
  <c r="O4407" i="11"/>
  <c r="O4406" i="11"/>
  <c r="O4400" i="11"/>
  <c r="O4399" i="11"/>
  <c r="O4398" i="11"/>
  <c r="O4392" i="11"/>
  <c r="O4391" i="11"/>
  <c r="O4390" i="11"/>
  <c r="O4380" i="11"/>
  <c r="O4379" i="11"/>
  <c r="O4378" i="11"/>
  <c r="O4369" i="11"/>
  <c r="O4368" i="11"/>
  <c r="O4367" i="11"/>
  <c r="O4366" i="11"/>
  <c r="O4360" i="11"/>
  <c r="O4359" i="11"/>
  <c r="O4358" i="11"/>
  <c r="O4348" i="11"/>
  <c r="O4347" i="11"/>
  <c r="O4346" i="11"/>
  <c r="O4337" i="11"/>
  <c r="O4336" i="11"/>
  <c r="O4335" i="11"/>
  <c r="O4334" i="11"/>
  <c r="O4328" i="11"/>
  <c r="O4327" i="11"/>
  <c r="O4326" i="11"/>
  <c r="O4316" i="11"/>
  <c r="O4315" i="11"/>
  <c r="O4314" i="11"/>
  <c r="O4305" i="11"/>
  <c r="O4304" i="11"/>
  <c r="O4303" i="11"/>
  <c r="O4302" i="11"/>
  <c r="O4293" i="11"/>
  <c r="O4284" i="11"/>
  <c r="O4276" i="11"/>
  <c r="O4268" i="11"/>
  <c r="O4260" i="11"/>
  <c r="O4259" i="11"/>
  <c r="O4258" i="11"/>
  <c r="O4251" i="11"/>
  <c r="O4250" i="11"/>
  <c r="O4241" i="11"/>
  <c r="O4240" i="11"/>
  <c r="O4239" i="11"/>
  <c r="O4238" i="11"/>
  <c r="O4233" i="11"/>
  <c r="O4232" i="11"/>
  <c r="O4231" i="11"/>
  <c r="O4230" i="11"/>
  <c r="O4225" i="11"/>
  <c r="O4224" i="11"/>
  <c r="O4223" i="11"/>
  <c r="O4222" i="11"/>
  <c r="O4216" i="11"/>
  <c r="O4215" i="11"/>
  <c r="O4214" i="11"/>
  <c r="O4208" i="11"/>
  <c r="O4207" i="11"/>
  <c r="O4206" i="11"/>
  <c r="O4200" i="11"/>
  <c r="O4199" i="11"/>
  <c r="O4198" i="11"/>
  <c r="O4192" i="11"/>
  <c r="O4191" i="11"/>
  <c r="O4190" i="11"/>
  <c r="O4184" i="11"/>
  <c r="O4183" i="11"/>
  <c r="O4182" i="11"/>
  <c r="O4173" i="11"/>
  <c r="O4165" i="11"/>
  <c r="O4157" i="11"/>
  <c r="O4149" i="11"/>
  <c r="O4141" i="11"/>
  <c r="O4133" i="11"/>
  <c r="O4125" i="11"/>
  <c r="O4116" i="11"/>
  <c r="O4115" i="11"/>
  <c r="O4114" i="11"/>
  <c r="O4108" i="11"/>
  <c r="O4107" i="11"/>
  <c r="O4106" i="11"/>
  <c r="O4100" i="11"/>
  <c r="O4099" i="11"/>
  <c r="O4098" i="11"/>
  <c r="O4092" i="11"/>
  <c r="O4091" i="11"/>
  <c r="O4090" i="11"/>
  <c r="O4084" i="11"/>
  <c r="O4083" i="11"/>
  <c r="O4082" i="11"/>
  <c r="O4081" i="11"/>
  <c r="O4073" i="11"/>
  <c r="O4065" i="11"/>
  <c r="O4057" i="11"/>
  <c r="O4049" i="11"/>
  <c r="O4041" i="11"/>
  <c r="O4032" i="11"/>
  <c r="O4031" i="11"/>
  <c r="O4030" i="11"/>
  <c r="O4029" i="11"/>
  <c r="O4021" i="11"/>
  <c r="O4013" i="11"/>
  <c r="O4004" i="11"/>
  <c r="O4003" i="11"/>
  <c r="O4002" i="11"/>
  <c r="O3996" i="11"/>
  <c r="O3995" i="11"/>
  <c r="O3994" i="11"/>
  <c r="O3993" i="11"/>
  <c r="O3985" i="11"/>
  <c r="O3976" i="11"/>
  <c r="O3975" i="11"/>
  <c r="O3974" i="11"/>
  <c r="O3968" i="11"/>
  <c r="O3967" i="11"/>
  <c r="O3966" i="11"/>
  <c r="O3960" i="11"/>
  <c r="O3959" i="11"/>
  <c r="O3958" i="11"/>
  <c r="O3957" i="11"/>
  <c r="O3949" i="11"/>
  <c r="O3941" i="11"/>
  <c r="O3933" i="11"/>
  <c r="O3925" i="11"/>
  <c r="O3917" i="11"/>
  <c r="O3909" i="11"/>
  <c r="O3901" i="11"/>
  <c r="O3893" i="11"/>
  <c r="O3885" i="11"/>
  <c r="O3877" i="11"/>
  <c r="O3869" i="11"/>
  <c r="O3856" i="11"/>
  <c r="O3855" i="11"/>
  <c r="O3854" i="11"/>
  <c r="O3853" i="11"/>
  <c r="O3840" i="11"/>
  <c r="O3839" i="11"/>
  <c r="O3838" i="11"/>
  <c r="O3837" i="11"/>
  <c r="O3824" i="11"/>
  <c r="O3823" i="11"/>
  <c r="O3822" i="11"/>
  <c r="O3821" i="11"/>
  <c r="O3813" i="11"/>
  <c r="O3805" i="11"/>
  <c r="O3796" i="11"/>
  <c r="O3795" i="11"/>
  <c r="O3794" i="11"/>
  <c r="O3788" i="11"/>
  <c r="O3787" i="11"/>
  <c r="O3786" i="11"/>
  <c r="O3780" i="11"/>
  <c r="O3779" i="11"/>
  <c r="O3778" i="11"/>
  <c r="O3772" i="11"/>
  <c r="O3771" i="11"/>
  <c r="O3770" i="11"/>
  <c r="O3764" i="11"/>
  <c r="O3763" i="11"/>
  <c r="O3762" i="11"/>
  <c r="O3756" i="11"/>
  <c r="O3755" i="11"/>
  <c r="O3754" i="11"/>
  <c r="O3753" i="11"/>
  <c r="O3745" i="11"/>
  <c r="O3737" i="11"/>
  <c r="O3729" i="11"/>
  <c r="O3723" i="11"/>
  <c r="O3722" i="11"/>
  <c r="O3717" i="11"/>
  <c r="O3712" i="11"/>
  <c r="O3707" i="11"/>
  <c r="O3706" i="11"/>
  <c r="O3701" i="11"/>
  <c r="O3696" i="11"/>
  <c r="O3689" i="11"/>
  <c r="O3681" i="11"/>
  <c r="O3673" i="11"/>
  <c r="O3665" i="11"/>
  <c r="O3659" i="11"/>
  <c r="O3658" i="11"/>
  <c r="O3653" i="11"/>
  <c r="O3647" i="11"/>
  <c r="O3646" i="11"/>
  <c r="O6264" i="11"/>
  <c r="O5761" i="11"/>
  <c r="O5756" i="11"/>
  <c r="O5750" i="11"/>
  <c r="O5745" i="11"/>
  <c r="O5740" i="11"/>
  <c r="O5734" i="11"/>
  <c r="O5729" i="11"/>
  <c r="O5724" i="11"/>
  <c r="O5718" i="11"/>
  <c r="O5713" i="11"/>
  <c r="O5708" i="11"/>
  <c r="O5702" i="11"/>
  <c r="O5697" i="11"/>
  <c r="O5692" i="11"/>
  <c r="O5686" i="11"/>
  <c r="O5681" i="11"/>
  <c r="O5676" i="11"/>
  <c r="O5670" i="11"/>
  <c r="O5665" i="11"/>
  <c r="O5660" i="11"/>
  <c r="O5654" i="11"/>
  <c r="O5649" i="11"/>
  <c r="O5644" i="11"/>
  <c r="O5638" i="11"/>
  <c r="O5633" i="11"/>
  <c r="O5628" i="11"/>
  <c r="O5622" i="11"/>
  <c r="O5617" i="11"/>
  <c r="O5612" i="11"/>
  <c r="O5606" i="11"/>
  <c r="O5601" i="11"/>
  <c r="O5596" i="11"/>
  <c r="O5590" i="11"/>
  <c r="O5585" i="11"/>
  <c r="O5580" i="11"/>
  <c r="O5574" i="11"/>
  <c r="O5569" i="11"/>
  <c r="O5561" i="11"/>
  <c r="O5393" i="11"/>
  <c r="O5388" i="11"/>
  <c r="O5383" i="11"/>
  <c r="O5377" i="11"/>
  <c r="O5372" i="11"/>
  <c r="O5367" i="11"/>
  <c r="O5361" i="11"/>
  <c r="O5353" i="11"/>
  <c r="O5345" i="11"/>
  <c r="O5337" i="11"/>
  <c r="O5329" i="11"/>
  <c r="O5321" i="11"/>
  <c r="O5313" i="11"/>
  <c r="O5305" i="11"/>
  <c r="O5297" i="11"/>
  <c r="O5289" i="11"/>
  <c r="O5281" i="11"/>
  <c r="O5273" i="11"/>
  <c r="O5265" i="11"/>
  <c r="O5257" i="11"/>
  <c r="O5249" i="11"/>
  <c r="O5241" i="11"/>
  <c r="O5233" i="11"/>
  <c r="O5219" i="11"/>
  <c r="O5203" i="11"/>
  <c r="O5179" i="11"/>
  <c r="O5171" i="11"/>
  <c r="O5163" i="11"/>
  <c r="O5155" i="11"/>
  <c r="O5147" i="11"/>
  <c r="O5139" i="11"/>
  <c r="O5131" i="11"/>
  <c r="O5123" i="11"/>
  <c r="O5072" i="11"/>
  <c r="O5066" i="11"/>
  <c r="O5061" i="11"/>
  <c r="O5056" i="11"/>
  <c r="O4919" i="11"/>
  <c r="O4903" i="11"/>
  <c r="O4887" i="11"/>
  <c r="O4871" i="11"/>
  <c r="O4855" i="11"/>
  <c r="O4839" i="11"/>
  <c r="O4816" i="11"/>
  <c r="O4808" i="11"/>
  <c r="O4800" i="11"/>
  <c r="O4792" i="11"/>
  <c r="O4784" i="11"/>
  <c r="O4776" i="11"/>
  <c r="O4768" i="11"/>
  <c r="O4760" i="11"/>
  <c r="O4752" i="11"/>
  <c r="O4744" i="11"/>
  <c r="O4736" i="11"/>
  <c r="O4728" i="11"/>
  <c r="O4720" i="11"/>
  <c r="O4712" i="11"/>
  <c r="O4704" i="11"/>
  <c r="O4696" i="11"/>
  <c r="O4688" i="11"/>
  <c r="O4680" i="11"/>
  <c r="O4672" i="11"/>
  <c r="O4664" i="11"/>
  <c r="O4656" i="11"/>
  <c r="O4648" i="11"/>
  <c r="O4640" i="11"/>
  <c r="O4639" i="11"/>
  <c r="O4638" i="11"/>
  <c r="O4633" i="11"/>
  <c r="O4625" i="11"/>
  <c r="O4617" i="11"/>
  <c r="O4609" i="11"/>
  <c r="O4601" i="11"/>
  <c r="O4593" i="11"/>
  <c r="O4585" i="11"/>
  <c r="O4577" i="11"/>
  <c r="O4569" i="11"/>
  <c r="O4561" i="11"/>
  <c r="O4553" i="11"/>
  <c r="O4545" i="11"/>
  <c r="O4537" i="11"/>
  <c r="O4529" i="11"/>
  <c r="O4521" i="11"/>
  <c r="O4513" i="11"/>
  <c r="O4505" i="11"/>
  <c r="O4497" i="11"/>
  <c r="O4489" i="11"/>
  <c r="O4481" i="11"/>
  <c r="O4473" i="11"/>
  <c r="O4465" i="11"/>
  <c r="O4457" i="11"/>
  <c r="O4449" i="11"/>
  <c r="O4441" i="11"/>
  <c r="O4433" i="11"/>
  <c r="O4425" i="11"/>
  <c r="O4417" i="11"/>
  <c r="O4409" i="11"/>
  <c r="O4401" i="11"/>
  <c r="O4393" i="11"/>
  <c r="O4381" i="11"/>
  <c r="O4373" i="11"/>
  <c r="O4372" i="11"/>
  <c r="O4371" i="11"/>
  <c r="O8797" i="11" s="1"/>
  <c r="O4370" i="11"/>
  <c r="O4361" i="11"/>
  <c r="O4349" i="11"/>
  <c r="O4341" i="11"/>
  <c r="O4340" i="11"/>
  <c r="O4339" i="11"/>
  <c r="O4338" i="11"/>
  <c r="O4329" i="11"/>
  <c r="O4317" i="11"/>
  <c r="O4308" i="11"/>
  <c r="O4307" i="11"/>
  <c r="O4306" i="11"/>
  <c r="O4297" i="11"/>
  <c r="O4296" i="11"/>
  <c r="O4295" i="11"/>
  <c r="O4294" i="11"/>
  <c r="O4285" i="11"/>
  <c r="O4277" i="11"/>
  <c r="O4269" i="11"/>
  <c r="O4261" i="11"/>
  <c r="O4252" i="11"/>
  <c r="O4244" i="11"/>
  <c r="O4243" i="11"/>
  <c r="O4242" i="11"/>
  <c r="O4235" i="11"/>
  <c r="O4234" i="11"/>
  <c r="O4227" i="11"/>
  <c r="O4226" i="11"/>
  <c r="O4217" i="11"/>
  <c r="O4209" i="11"/>
  <c r="O4201" i="11"/>
  <c r="O4193" i="11"/>
  <c r="O4185" i="11"/>
  <c r="O4176" i="11"/>
  <c r="O4175" i="11"/>
  <c r="O4174" i="11"/>
  <c r="O4168" i="11"/>
  <c r="O4167" i="11"/>
  <c r="O4166" i="11"/>
  <c r="O4160" i="11"/>
  <c r="O4159" i="11"/>
  <c r="O4158" i="11"/>
  <c r="O4152" i="11"/>
  <c r="O4151" i="11"/>
  <c r="O4150" i="11"/>
  <c r="O4144" i="11"/>
  <c r="O4143" i="11"/>
  <c r="O4142" i="11"/>
  <c r="O4136" i="11"/>
  <c r="O4135" i="11"/>
  <c r="O4134" i="11"/>
  <c r="O4128" i="11"/>
  <c r="O4127" i="11"/>
  <c r="O4126" i="11"/>
  <c r="O4117" i="11"/>
  <c r="O4109" i="11"/>
  <c r="O4101" i="11"/>
  <c r="O4093" i="11"/>
  <c r="O4085" i="11"/>
  <c r="O4076" i="11"/>
  <c r="O4075" i="11"/>
  <c r="O4074" i="11"/>
  <c r="O4068" i="11"/>
  <c r="O4067" i="11"/>
  <c r="O4066" i="11"/>
  <c r="O4060" i="11"/>
  <c r="O4059" i="11"/>
  <c r="O4058" i="11"/>
  <c r="O4052" i="11"/>
  <c r="O4051" i="11"/>
  <c r="O4050" i="11"/>
  <c r="O4044" i="11"/>
  <c r="O4043" i="11"/>
  <c r="O4042" i="11"/>
  <c r="O4036" i="11"/>
  <c r="O4035" i="11"/>
  <c r="O4034" i="11"/>
  <c r="O4033" i="11"/>
  <c r="O4024" i="11"/>
  <c r="O4023" i="11"/>
  <c r="O4022" i="11"/>
  <c r="O4016" i="11"/>
  <c r="O4015" i="11"/>
  <c r="O4014" i="11"/>
  <c r="O4005" i="11"/>
  <c r="O3997" i="11"/>
  <c r="O3988" i="11"/>
  <c r="O3987" i="11"/>
  <c r="O3986" i="11"/>
  <c r="O3980" i="11"/>
  <c r="O3979" i="11"/>
  <c r="O3978" i="11"/>
  <c r="O3977" i="11"/>
  <c r="O3969" i="11"/>
  <c r="O3961" i="11"/>
  <c r="O3952" i="11"/>
  <c r="O3951" i="11"/>
  <c r="O3950" i="11"/>
  <c r="O3944" i="11"/>
  <c r="O3943" i="11"/>
  <c r="O3942" i="11"/>
  <c r="O3936" i="11"/>
  <c r="O3935" i="11"/>
  <c r="O3934" i="11"/>
  <c r="O3928" i="11"/>
  <c r="O3927" i="11"/>
  <c r="O3926" i="11"/>
  <c r="O3920" i="11"/>
  <c r="O3919" i="11"/>
  <c r="O3918" i="11"/>
  <c r="O3912" i="11"/>
  <c r="O3911" i="11"/>
  <c r="O3910" i="11"/>
  <c r="O3904" i="11"/>
  <c r="O3903" i="11"/>
  <c r="O3902" i="11"/>
  <c r="O3896" i="11"/>
  <c r="O3895" i="11"/>
  <c r="O3894" i="11"/>
  <c r="O3888" i="11"/>
  <c r="O3887" i="11"/>
  <c r="O3886" i="11"/>
  <c r="O3880" i="11"/>
  <c r="O3879" i="11"/>
  <c r="O3878" i="11"/>
  <c r="O3872" i="11"/>
  <c r="O3871" i="11"/>
  <c r="O3870" i="11"/>
  <c r="O3860" i="11"/>
  <c r="O3859" i="11"/>
  <c r="O3858" i="11"/>
  <c r="O3857" i="11"/>
  <c r="O3844" i="11"/>
  <c r="O3843" i="11"/>
  <c r="O3842" i="11"/>
  <c r="O3841" i="11"/>
  <c r="O3828" i="11"/>
  <c r="O3827" i="11"/>
  <c r="O3826" i="11"/>
  <c r="O3825" i="11"/>
  <c r="O3816" i="11"/>
  <c r="O3815" i="11"/>
  <c r="O3814" i="11"/>
  <c r="O3808" i="11"/>
  <c r="O3807" i="11"/>
  <c r="O3806" i="11"/>
  <c r="O3797" i="11"/>
  <c r="O3789" i="11"/>
  <c r="O3781" i="11"/>
  <c r="O3773" i="11"/>
  <c r="O3765" i="11"/>
  <c r="O3757" i="11"/>
  <c r="O3748" i="11"/>
  <c r="O3747" i="11"/>
  <c r="O3746" i="11"/>
  <c r="O3740" i="11"/>
  <c r="O3739" i="11"/>
  <c r="O3738" i="11"/>
  <c r="O3732" i="11"/>
  <c r="O3731" i="11"/>
  <c r="O3730" i="11"/>
  <c r="O3724" i="11"/>
  <c r="O3719" i="11"/>
  <c r="O3718" i="11"/>
  <c r="O3713" i="11"/>
  <c r="O3708" i="11"/>
  <c r="O3703" i="11"/>
  <c r="O3702" i="11"/>
  <c r="O3697" i="11"/>
  <c r="O3692" i="11"/>
  <c r="O3691" i="11"/>
  <c r="O3690" i="11"/>
  <c r="O3684" i="11"/>
  <c r="O3683" i="11"/>
  <c r="O3682" i="11"/>
  <c r="O3676" i="11"/>
  <c r="O3675" i="11"/>
  <c r="O3674" i="11"/>
  <c r="O3668" i="11"/>
  <c r="O3667" i="11"/>
  <c r="O3666" i="11"/>
  <c r="O3660" i="11"/>
  <c r="O3655" i="11"/>
  <c r="O3654" i="11"/>
  <c r="O3648" i="11"/>
  <c r="O6668" i="11"/>
  <c r="O6641" i="11"/>
  <c r="O6320" i="11"/>
  <c r="O6288" i="11"/>
  <c r="O6256" i="11"/>
  <c r="O5995" i="11"/>
  <c r="O5784" i="11"/>
  <c r="O5768" i="11"/>
  <c r="O5558" i="11"/>
  <c r="O5550" i="11"/>
  <c r="O5220" i="11"/>
  <c r="O5204" i="11"/>
  <c r="O5180" i="11"/>
  <c r="O5172" i="11"/>
  <c r="O5164" i="11"/>
  <c r="O5156" i="11"/>
  <c r="O5148" i="11"/>
  <c r="O5140" i="11"/>
  <c r="O5132" i="11"/>
  <c r="O5124" i="11"/>
  <c r="O5073" i="11"/>
  <c r="O4930" i="11"/>
  <c r="O4925" i="11"/>
  <c r="O4920" i="11"/>
  <c r="O4914" i="11"/>
  <c r="O4909" i="11"/>
  <c r="O4904" i="11"/>
  <c r="O4898" i="11"/>
  <c r="O4893" i="11"/>
  <c r="O4888" i="11"/>
  <c r="O4882" i="11"/>
  <c r="O4877" i="11"/>
  <c r="O4872" i="11"/>
  <c r="O4866" i="11"/>
  <c r="O4861" i="11"/>
  <c r="O4856" i="11"/>
  <c r="O4850" i="11"/>
  <c r="O4845" i="11"/>
  <c r="O4840" i="11"/>
  <c r="O4834" i="11"/>
  <c r="O4829" i="11"/>
  <c r="O4636" i="11"/>
  <c r="O4635" i="11"/>
  <c r="O4634" i="11"/>
  <c r="O4628" i="11"/>
  <c r="O4627" i="11"/>
  <c r="O4626" i="11"/>
  <c r="O4620" i="11"/>
  <c r="O4619" i="11"/>
  <c r="O4618" i="11"/>
  <c r="O4612" i="11"/>
  <c r="O4611" i="11"/>
  <c r="O4610" i="11"/>
  <c r="O4604" i="11"/>
  <c r="O4603" i="11"/>
  <c r="O4602" i="11"/>
  <c r="O4596" i="11"/>
  <c r="O4595" i="11"/>
  <c r="O4594" i="11"/>
  <c r="O4588" i="11"/>
  <c r="O4587" i="11"/>
  <c r="O4586" i="11"/>
  <c r="O4580" i="11"/>
  <c r="O4579" i="11"/>
  <c r="O4578" i="11"/>
  <c r="O4572" i="11"/>
  <c r="O4571" i="11"/>
  <c r="O4570" i="11"/>
  <c r="O4564" i="11"/>
  <c r="O4563" i="11"/>
  <c r="O4562" i="11"/>
  <c r="O4556" i="11"/>
  <c r="O4555" i="11"/>
  <c r="O4554" i="11"/>
  <c r="O4548" i="11"/>
  <c r="O4547" i="11"/>
  <c r="O4546" i="11"/>
  <c r="O4540" i="11"/>
  <c r="O4539" i="11"/>
  <c r="O4538" i="11"/>
  <c r="O4532" i="11"/>
  <c r="O4531" i="11"/>
  <c r="O4530" i="11"/>
  <c r="O4524" i="11"/>
  <c r="O4523" i="11"/>
  <c r="O4522" i="11"/>
  <c r="O4516" i="11"/>
  <c r="O4515" i="11"/>
  <c r="O4514" i="11"/>
  <c r="O4508" i="11"/>
  <c r="O4507" i="11"/>
  <c r="O4506" i="11"/>
  <c r="O4500" i="11"/>
  <c r="O4499" i="11"/>
  <c r="O4498" i="11"/>
  <c r="O4492" i="11"/>
  <c r="O4491" i="11"/>
  <c r="O4490" i="11"/>
  <c r="O4484" i="11"/>
  <c r="O4483" i="11"/>
  <c r="O4482" i="11"/>
  <c r="O4476" i="11"/>
  <c r="O4475" i="11"/>
  <c r="O4474" i="11"/>
  <c r="O4468" i="11"/>
  <c r="O4467" i="11"/>
  <c r="O4466" i="11"/>
  <c r="O4460" i="11"/>
  <c r="O4459" i="11"/>
  <c r="O4458" i="11"/>
  <c r="O4452" i="11"/>
  <c r="O4451" i="11"/>
  <c r="O4450" i="11"/>
  <c r="O4444" i="11"/>
  <c r="O4443" i="11"/>
  <c r="O4442" i="11"/>
  <c r="O4436" i="11"/>
  <c r="O4435" i="11"/>
  <c r="O4434" i="11"/>
  <c r="O4428" i="11"/>
  <c r="O4427" i="11"/>
  <c r="O4426" i="11"/>
  <c r="O4420" i="11"/>
  <c r="O4419" i="11"/>
  <c r="O4418" i="11"/>
  <c r="O4412" i="11"/>
  <c r="O4411" i="11"/>
  <c r="O4410" i="11"/>
  <c r="O4404" i="11"/>
  <c r="O4403" i="11"/>
  <c r="O4402" i="11"/>
  <c r="O4396" i="11"/>
  <c r="O4395" i="11"/>
  <c r="O4394" i="11"/>
  <c r="O4385" i="11"/>
  <c r="O4384" i="11"/>
  <c r="O4383" i="11"/>
  <c r="O4382" i="11"/>
  <c r="O4376" i="11"/>
  <c r="O4375" i="11"/>
  <c r="O4374" i="11"/>
  <c r="O4364" i="11"/>
  <c r="O4363" i="11"/>
  <c r="O4362" i="11"/>
  <c r="O4353" i="11"/>
  <c r="O4352" i="11"/>
  <c r="O4351" i="11"/>
  <c r="O4350" i="11"/>
  <c r="O4344" i="11"/>
  <c r="O4343" i="11"/>
  <c r="O4342" i="11"/>
  <c r="O4332" i="11"/>
  <c r="O4331" i="11"/>
  <c r="O4330" i="11"/>
  <c r="O4321" i="11"/>
  <c r="O4320" i="11"/>
  <c r="O4319" i="11"/>
  <c r="O4318" i="11"/>
  <c r="O4309" i="11"/>
  <c r="O4300" i="11"/>
  <c r="O4299" i="11"/>
  <c r="O4298" i="11"/>
  <c r="O4289" i="11"/>
  <c r="O4288" i="11"/>
  <c r="O4287" i="11"/>
  <c r="O4286" i="11"/>
  <c r="O4281" i="11"/>
  <c r="O4280" i="11"/>
  <c r="O4279" i="11"/>
  <c r="O4278" i="11"/>
  <c r="O4273" i="11"/>
  <c r="O4272" i="11"/>
  <c r="O4271" i="11"/>
  <c r="O4270" i="11"/>
  <c r="O4265" i="11"/>
  <c r="O4264" i="11"/>
  <c r="O4263" i="11"/>
  <c r="O4262" i="11"/>
  <c r="O4253" i="11"/>
  <c r="O4245" i="11"/>
  <c r="O4236" i="11"/>
  <c r="O4228" i="11"/>
  <c r="O4220" i="11"/>
  <c r="O4219" i="11"/>
  <c r="O4218" i="11"/>
  <c r="O4212" i="11"/>
  <c r="O4211" i="11"/>
  <c r="O4210" i="11"/>
  <c r="O4204" i="11"/>
  <c r="O4203" i="11"/>
  <c r="O4202" i="11"/>
  <c r="O4196" i="11"/>
  <c r="O4195" i="11"/>
  <c r="O4194" i="11"/>
  <c r="O4188" i="11"/>
  <c r="O4187" i="11"/>
  <c r="O4186" i="11"/>
  <c r="O4180" i="11"/>
  <c r="O4179" i="11"/>
  <c r="O4178" i="11"/>
  <c r="O4177" i="11"/>
  <c r="O4169" i="11"/>
  <c r="O4161" i="11"/>
  <c r="O4153" i="11"/>
  <c r="O4145" i="11"/>
  <c r="O4137" i="11"/>
  <c r="O4129" i="11"/>
  <c r="O4120" i="11"/>
  <c r="O4119" i="11"/>
  <c r="O4118" i="11"/>
  <c r="O4112" i="11"/>
  <c r="O4111" i="11"/>
  <c r="O4110" i="11"/>
  <c r="O4104" i="11"/>
  <c r="O4103" i="11"/>
  <c r="O4102" i="11"/>
  <c r="O4096" i="11"/>
  <c r="O4095" i="11"/>
  <c r="O4094" i="11"/>
  <c r="O4088" i="11"/>
  <c r="O4087" i="11"/>
  <c r="O4086" i="11"/>
  <c r="O4077" i="11"/>
  <c r="O4069" i="11"/>
  <c r="O4061" i="11"/>
  <c r="O4053" i="11"/>
  <c r="O4045" i="11"/>
  <c r="O4037" i="11"/>
  <c r="O4025" i="11"/>
  <c r="O4017" i="11"/>
  <c r="O4008" i="11"/>
  <c r="O4007" i="11"/>
  <c r="O4006" i="11"/>
  <c r="O4000" i="11"/>
  <c r="O3999" i="11"/>
  <c r="O3998" i="11"/>
  <c r="O3989" i="11"/>
  <c r="O3981" i="11"/>
  <c r="O3972" i="11"/>
  <c r="O3971" i="11"/>
  <c r="O3970" i="11"/>
  <c r="O3964" i="11"/>
  <c r="O3963" i="11"/>
  <c r="O3962" i="11"/>
  <c r="O3953" i="11"/>
  <c r="O3945" i="11"/>
  <c r="O3937" i="11"/>
  <c r="O3929" i="11"/>
  <c r="O3921" i="11"/>
  <c r="O3913" i="11"/>
  <c r="O3905" i="11"/>
  <c r="O3897" i="11"/>
  <c r="O3889" i="11"/>
  <c r="O3881" i="11"/>
  <c r="O3873" i="11"/>
  <c r="O3864" i="11"/>
  <c r="O3863" i="11"/>
  <c r="O3862" i="11"/>
  <c r="O3861" i="11"/>
  <c r="O3848" i="11"/>
  <c r="O3847" i="11"/>
  <c r="O3846" i="11"/>
  <c r="O3845" i="11"/>
  <c r="O3832" i="11"/>
  <c r="O3831" i="11"/>
  <c r="O3830" i="11"/>
  <c r="O3829" i="11"/>
  <c r="O3817" i="11"/>
  <c r="O3809" i="11"/>
  <c r="O3800" i="11"/>
  <c r="O3799" i="11"/>
  <c r="O3798" i="11"/>
  <c r="O3792" i="11"/>
  <c r="O3791" i="11"/>
  <c r="O3790" i="11"/>
  <c r="O3784" i="11"/>
  <c r="O3783" i="11"/>
  <c r="O3782" i="11"/>
  <c r="O3776" i="11"/>
  <c r="O3775" i="11"/>
  <c r="O3774" i="11"/>
  <c r="O3768" i="11"/>
  <c r="O3767" i="11"/>
  <c r="O3766" i="11"/>
  <c r="O3760" i="11"/>
  <c r="O3759" i="11"/>
  <c r="O3758" i="11"/>
  <c r="O3749" i="11"/>
  <c r="O3741" i="11"/>
  <c r="O3733" i="11"/>
  <c r="O3725" i="11"/>
  <c r="O3720" i="11"/>
  <c r="O3715" i="11"/>
  <c r="O3714" i="11"/>
  <c r="O3709" i="11"/>
  <c r="O3704" i="11"/>
  <c r="O3699" i="11"/>
  <c r="O3698" i="11"/>
  <c r="O3693" i="11"/>
  <c r="O3685" i="11"/>
  <c r="O3677" i="11"/>
  <c r="O3669" i="11"/>
  <c r="O3661" i="11"/>
  <c r="O3656" i="11"/>
  <c r="O3651" i="11"/>
  <c r="O3650" i="11"/>
  <c r="O3649" i="11"/>
  <c r="O6248" i="11"/>
  <c r="O5559" i="11"/>
  <c r="O5181" i="11"/>
  <c r="O5149" i="11"/>
  <c r="O4822" i="11"/>
  <c r="O4806" i="11"/>
  <c r="O4790" i="11"/>
  <c r="O4774" i="11"/>
  <c r="O4758" i="11"/>
  <c r="O4742" i="11"/>
  <c r="O4726" i="11"/>
  <c r="O4710" i="11"/>
  <c r="O4694" i="11"/>
  <c r="O4678" i="11"/>
  <c r="O4662" i="11"/>
  <c r="O4646" i="11"/>
  <c r="O4386" i="11"/>
  <c r="O4354" i="11"/>
  <c r="O4322" i="11"/>
  <c r="O4311" i="11"/>
  <c r="O4290" i="11"/>
  <c r="O4283" i="11"/>
  <c r="O4254" i="11"/>
  <c r="O4248" i="11"/>
  <c r="O4121" i="11"/>
  <c r="O4113" i="11"/>
  <c r="O4105" i="11"/>
  <c r="O4097" i="11"/>
  <c r="O4089" i="11"/>
  <c r="O4026" i="11"/>
  <c r="O4018" i="11"/>
  <c r="O4010" i="11"/>
  <c r="O3990" i="11"/>
  <c r="O3982" i="11"/>
  <c r="O3955" i="11"/>
  <c r="O3947" i="11"/>
  <c r="O3939" i="11"/>
  <c r="O3931" i="11"/>
  <c r="O3923" i="11"/>
  <c r="O3915" i="11"/>
  <c r="O3907" i="11"/>
  <c r="O3899" i="11"/>
  <c r="O3891" i="11"/>
  <c r="O3883" i="11"/>
  <c r="O3875" i="11"/>
  <c r="O3867" i="11"/>
  <c r="O3851" i="11"/>
  <c r="O3835" i="11"/>
  <c r="O3819" i="11"/>
  <c r="O3811" i="11"/>
  <c r="O3803" i="11"/>
  <c r="O3751" i="11"/>
  <c r="O3743" i="11"/>
  <c r="O3735" i="11"/>
  <c r="O3727" i="11"/>
  <c r="O3721" i="11"/>
  <c r="O3716" i="11"/>
  <c r="O3711" i="11"/>
  <c r="O3705" i="11"/>
  <c r="O3700" i="11"/>
  <c r="O3695" i="11"/>
  <c r="O3687" i="11"/>
  <c r="O3679" i="11"/>
  <c r="O3671" i="11"/>
  <c r="O3663" i="11"/>
  <c r="O3657" i="11"/>
  <c r="O3652" i="11"/>
  <c r="O3643" i="11"/>
  <c r="O3642" i="11"/>
  <c r="O3637" i="11"/>
  <c r="O3629" i="11"/>
  <c r="O3621" i="11"/>
  <c r="O3613" i="11"/>
  <c r="O3604" i="11"/>
  <c r="O3603" i="11"/>
  <c r="O3602" i="11"/>
  <c r="O3601" i="11"/>
  <c r="O3592" i="11"/>
  <c r="O3591" i="11"/>
  <c r="O3590" i="11"/>
  <c r="O3584" i="11"/>
  <c r="O3583" i="11"/>
  <c r="O3582" i="11"/>
  <c r="O3576" i="11"/>
  <c r="O3575" i="11"/>
  <c r="O3574" i="11"/>
  <c r="O3568" i="11"/>
  <c r="O3567" i="11"/>
  <c r="O3566" i="11"/>
  <c r="O3560" i="11"/>
  <c r="O3559" i="11"/>
  <c r="O3558" i="11"/>
  <c r="O3549" i="11"/>
  <c r="O3541" i="11"/>
  <c r="O3533" i="11"/>
  <c r="O3525" i="11"/>
  <c r="O3517" i="11"/>
  <c r="O3509" i="11"/>
  <c r="O3501" i="11"/>
  <c r="O3493" i="11"/>
  <c r="O3484" i="11"/>
  <c r="O3483" i="11"/>
  <c r="O3482" i="11"/>
  <c r="O3476" i="11"/>
  <c r="O3475" i="11"/>
  <c r="O3474" i="11"/>
  <c r="O3468" i="11"/>
  <c r="O3467" i="11"/>
  <c r="O3466" i="11"/>
  <c r="O3460" i="11"/>
  <c r="O3459" i="11"/>
  <c r="O3454" i="11"/>
  <c r="O3448" i="11"/>
  <c r="O3447" i="11"/>
  <c r="O3441" i="11"/>
  <c r="O3436" i="11"/>
  <c r="O3435" i="11"/>
  <c r="O3430" i="11"/>
  <c r="O3425" i="11"/>
  <c r="O3420" i="11"/>
  <c r="O3419" i="11"/>
  <c r="O3414" i="11"/>
  <c r="O3408" i="11"/>
  <c r="O3407" i="11"/>
  <c r="O3402" i="11"/>
  <c r="O3397" i="11"/>
  <c r="O3389" i="11"/>
  <c r="O3381" i="11"/>
  <c r="O3373" i="11"/>
  <c r="O3365" i="11"/>
  <c r="O3358" i="11"/>
  <c r="O3352" i="11"/>
  <c r="O3351" i="11"/>
  <c r="O3345" i="11"/>
  <c r="O3337" i="11"/>
  <c r="O3332" i="11"/>
  <c r="O3331" i="11"/>
  <c r="O3330" i="11"/>
  <c r="O3324" i="11"/>
  <c r="O3323" i="11"/>
  <c r="O3322" i="11"/>
  <c r="O3316" i="11"/>
  <c r="O3315" i="11"/>
  <c r="O3314" i="11"/>
  <c r="O3308" i="11"/>
  <c r="O3303" i="11"/>
  <c r="O3302" i="11"/>
  <c r="O3297" i="11"/>
  <c r="O3292" i="11"/>
  <c r="O3287" i="11"/>
  <c r="O3286" i="11"/>
  <c r="O3281" i="11"/>
  <c r="O3276" i="11"/>
  <c r="O3271" i="11"/>
  <c r="O3270" i="11"/>
  <c r="O3265" i="11"/>
  <c r="O3260" i="11"/>
  <c r="O3255" i="11"/>
  <c r="O3254" i="11"/>
  <c r="O3249" i="11"/>
  <c r="O3244" i="11"/>
  <c r="O3239" i="11"/>
  <c r="O3238" i="11"/>
  <c r="O3233" i="11"/>
  <c r="O3228" i="11"/>
  <c r="O3223" i="11"/>
  <c r="O3222" i="11"/>
  <c r="O3217" i="11"/>
  <c r="O3212" i="11"/>
  <c r="O3207" i="11"/>
  <c r="O3206" i="11"/>
  <c r="O3205" i="11"/>
  <c r="O3200" i="11"/>
  <c r="O3195" i="11"/>
  <c r="O3194" i="11"/>
  <c r="O3189" i="11"/>
  <c r="O3184" i="11"/>
  <c r="O3179" i="11"/>
  <c r="O3178" i="11"/>
  <c r="O3173" i="11"/>
  <c r="O3168" i="11"/>
  <c r="O3163" i="11"/>
  <c r="O3162" i="11"/>
  <c r="O3157" i="11"/>
  <c r="O3152" i="11"/>
  <c r="O3147" i="11"/>
  <c r="O3146" i="11"/>
  <c r="O3141" i="11"/>
  <c r="O3136" i="11"/>
  <c r="O3131" i="11"/>
  <c r="O3130" i="11"/>
  <c r="O3125" i="11"/>
  <c r="O3120" i="11"/>
  <c r="O3115" i="11"/>
  <c r="O3114" i="11"/>
  <c r="O3109" i="11"/>
  <c r="O3104" i="11"/>
  <c r="O3099" i="11"/>
  <c r="O3098" i="11"/>
  <c r="O3093" i="11"/>
  <c r="O3088" i="11"/>
  <c r="O3083" i="11"/>
  <c r="O3082" i="11"/>
  <c r="O3077" i="11"/>
  <c r="O3071" i="11"/>
  <c r="O3070" i="11"/>
  <c r="O3065" i="11"/>
  <c r="O3060" i="11"/>
  <c r="O3055" i="11"/>
  <c r="O3054" i="11"/>
  <c r="O3049" i="11"/>
  <c r="O3043" i="11"/>
  <c r="O3042" i="11"/>
  <c r="O3041" i="11"/>
  <c r="O3036" i="11"/>
  <c r="O3031" i="11"/>
  <c r="O3030" i="11"/>
  <c r="O3025" i="11"/>
  <c r="O3020" i="11"/>
  <c r="O3015" i="11"/>
  <c r="O3014" i="11"/>
  <c r="O3009" i="11"/>
  <c r="O3004" i="11"/>
  <c r="O2999" i="11"/>
  <c r="O2998" i="11"/>
  <c r="O2993" i="11"/>
  <c r="O2988" i="11"/>
  <c r="O2983" i="11"/>
  <c r="O2982" i="11"/>
  <c r="O2977" i="11"/>
  <c r="O2972" i="11"/>
  <c r="O2967" i="11"/>
  <c r="O2966" i="11"/>
  <c r="O2961" i="11"/>
  <c r="O2956" i="11"/>
  <c r="O2951" i="11"/>
  <c r="O2950" i="11"/>
  <c r="O2945" i="11"/>
  <c r="O2940" i="11"/>
  <c r="O2935" i="11"/>
  <c r="O2934" i="11"/>
  <c r="O2929" i="11"/>
  <c r="O2924" i="11"/>
  <c r="O2919" i="11"/>
  <c r="O2918" i="11"/>
  <c r="O2913" i="11"/>
  <c r="O2908" i="11"/>
  <c r="O2897" i="11"/>
  <c r="O2889" i="11"/>
  <c r="O2880" i="11"/>
  <c r="O2879" i="11"/>
  <c r="O2878" i="11"/>
  <c r="O2872" i="11"/>
  <c r="O2871" i="11"/>
  <c r="O2870" i="11"/>
  <c r="O2864" i="11"/>
  <c r="O2863" i="11"/>
  <c r="O2862" i="11"/>
  <c r="O2856" i="11"/>
  <c r="O2855" i="11"/>
  <c r="O2854" i="11"/>
  <c r="O2849" i="11"/>
  <c r="O2844" i="11"/>
  <c r="O2839" i="11"/>
  <c r="O2838" i="11"/>
  <c r="O2833" i="11"/>
  <c r="O2828" i="11"/>
  <c r="O2820" i="11"/>
  <c r="O2819" i="11"/>
  <c r="O2818" i="11"/>
  <c r="O2817" i="11"/>
  <c r="O2809" i="11"/>
  <c r="O2801" i="11"/>
  <c r="O2793" i="11"/>
  <c r="O2787" i="11"/>
  <c r="O2786" i="11"/>
  <c r="O2785" i="11"/>
  <c r="O2779" i="11"/>
  <c r="O2778" i="11"/>
  <c r="O2777" i="11"/>
  <c r="O2771" i="11"/>
  <c r="O2770" i="11"/>
  <c r="O2769" i="11"/>
  <c r="O2763" i="11"/>
  <c r="O2762" i="11"/>
  <c r="O2761" i="11"/>
  <c r="O2755" i="11"/>
  <c r="O2754" i="11"/>
  <c r="O2753" i="11"/>
  <c r="O2747" i="11"/>
  <c r="O2746" i="11"/>
  <c r="O2745" i="11"/>
  <c r="O2739" i="11"/>
  <c r="O2738" i="11"/>
  <c r="O2737" i="11"/>
  <c r="O2731" i="11"/>
  <c r="O2730" i="11"/>
  <c r="O2729" i="11"/>
  <c r="O2723" i="11"/>
  <c r="O2722" i="11"/>
  <c r="O2721" i="11"/>
  <c r="O2715" i="11"/>
  <c r="O2714" i="11"/>
  <c r="O2713" i="11"/>
  <c r="O2707" i="11"/>
  <c r="O2706" i="11"/>
  <c r="O2705" i="11"/>
  <c r="O2699" i="11"/>
  <c r="O2698" i="11"/>
  <c r="O2697" i="11"/>
  <c r="O2691" i="11"/>
  <c r="O2690" i="11"/>
  <c r="O2689" i="11"/>
  <c r="O2683" i="11"/>
  <c r="O2682" i="11"/>
  <c r="O2681" i="11"/>
  <c r="O2675" i="11"/>
  <c r="O2674" i="11"/>
  <c r="O2673" i="11"/>
  <c r="O2667" i="11"/>
  <c r="O2662" i="11"/>
  <c r="O2661" i="11"/>
  <c r="O2656" i="11"/>
  <c r="O2651" i="11"/>
  <c r="O2646" i="11"/>
  <c r="O2645" i="11"/>
  <c r="O2640" i="11"/>
  <c r="O2635" i="11"/>
  <c r="O2630" i="11"/>
  <c r="O2629" i="11"/>
  <c r="O5786" i="11"/>
  <c r="O5205" i="11"/>
  <c r="O5173" i="11"/>
  <c r="O5141" i="11"/>
  <c r="O5106" i="11"/>
  <c r="O5090" i="11"/>
  <c r="O5027" i="11"/>
  <c r="O4995" i="11"/>
  <c r="O4963" i="11"/>
  <c r="O4931" i="11"/>
  <c r="O4387" i="11"/>
  <c r="O4355" i="11"/>
  <c r="O4323" i="11"/>
  <c r="O4312" i="11"/>
  <c r="O4291" i="11"/>
  <c r="O4266" i="11"/>
  <c r="O4255" i="11"/>
  <c r="O4249" i="11"/>
  <c r="O4237" i="11"/>
  <c r="O4170" i="11"/>
  <c r="O4162" i="11"/>
  <c r="O4154" i="11"/>
  <c r="O4146" i="11"/>
  <c r="O4138" i="11"/>
  <c r="O4130" i="11"/>
  <c r="O4122" i="11"/>
  <c r="O4078" i="11"/>
  <c r="O4070" i="11"/>
  <c r="O4062" i="11"/>
  <c r="O4054" i="11"/>
  <c r="O4046" i="11"/>
  <c r="O4038" i="11"/>
  <c r="O4027" i="11"/>
  <c r="O4019" i="11"/>
  <c r="O4011" i="11"/>
  <c r="O3991" i="11"/>
  <c r="O3983" i="11"/>
  <c r="O3956" i="11"/>
  <c r="O3948" i="11"/>
  <c r="O3940" i="11"/>
  <c r="O3932" i="11"/>
  <c r="O3924" i="11"/>
  <c r="O3916" i="11"/>
  <c r="O3908" i="11"/>
  <c r="O3900" i="11"/>
  <c r="O3892" i="11"/>
  <c r="O3884" i="11"/>
  <c r="O3876" i="11"/>
  <c r="O3868" i="11"/>
  <c r="O3852" i="11"/>
  <c r="O3836" i="11"/>
  <c r="O3820" i="11"/>
  <c r="O3812" i="11"/>
  <c r="O3804" i="11"/>
  <c r="O3752" i="11"/>
  <c r="O3744" i="11"/>
  <c r="O3736" i="11"/>
  <c r="O3728" i="11"/>
  <c r="O3688" i="11"/>
  <c r="O3680" i="11"/>
  <c r="O3672" i="11"/>
  <c r="O3664" i="11"/>
  <c r="O3644" i="11"/>
  <c r="O3640" i="11"/>
  <c r="O3639" i="11"/>
  <c r="O3638" i="11"/>
  <c r="O3632" i="11"/>
  <c r="O3631" i="11"/>
  <c r="O3630" i="11"/>
  <c r="O3624" i="11"/>
  <c r="O3623" i="11"/>
  <c r="O3622" i="11"/>
  <c r="O3616" i="11"/>
  <c r="O3615" i="11"/>
  <c r="O3614" i="11"/>
  <c r="O3608" i="11"/>
  <c r="O3607" i="11"/>
  <c r="O3606" i="11"/>
  <c r="O3605" i="11"/>
  <c r="O3595" i="11"/>
  <c r="O3594" i="11"/>
  <c r="O3593" i="11"/>
  <c r="O3585" i="11"/>
  <c r="O3577" i="11"/>
  <c r="O3569" i="11"/>
  <c r="O3561" i="11"/>
  <c r="O3552" i="11"/>
  <c r="O3551" i="11"/>
  <c r="O3550" i="11"/>
  <c r="O3544" i="11"/>
  <c r="O3543" i="11"/>
  <c r="O3542" i="11"/>
  <c r="O3536" i="11"/>
  <c r="O3535" i="11"/>
  <c r="O3534" i="11"/>
  <c r="O3528" i="11"/>
  <c r="O3527" i="11"/>
  <c r="O3526" i="11"/>
  <c r="O3520" i="11"/>
  <c r="O3519" i="11"/>
  <c r="O3518" i="11"/>
  <c r="O3512" i="11"/>
  <c r="O3511" i="11"/>
  <c r="O3510" i="11"/>
  <c r="O3504" i="11"/>
  <c r="O3503" i="11"/>
  <c r="O3502" i="11"/>
  <c r="O3496" i="11"/>
  <c r="O3495" i="11"/>
  <c r="O3494" i="11"/>
  <c r="O3485" i="11"/>
  <c r="O3477" i="11"/>
  <c r="O3469" i="11"/>
  <c r="O3461" i="11"/>
  <c r="O3456" i="11"/>
  <c r="O3455" i="11"/>
  <c r="O3450" i="11"/>
  <c r="O3449" i="11"/>
  <c r="O3444" i="11"/>
  <c r="O3443" i="11"/>
  <c r="O3442" i="11"/>
  <c r="O3437" i="11"/>
  <c r="O3432" i="11"/>
  <c r="O3431" i="11"/>
  <c r="O3426" i="11"/>
  <c r="O3421" i="11"/>
  <c r="O3416" i="11"/>
  <c r="O3415" i="11"/>
  <c r="O3410" i="11"/>
  <c r="O3409" i="11"/>
  <c r="O3404" i="11"/>
  <c r="O3403" i="11"/>
  <c r="O3398" i="11"/>
  <c r="O3392" i="11"/>
  <c r="O3391" i="11"/>
  <c r="O3390" i="11"/>
  <c r="O3384" i="11"/>
  <c r="O3383" i="11"/>
  <c r="O3382" i="11"/>
  <c r="O3376" i="11"/>
  <c r="O3375" i="11"/>
  <c r="O3374" i="11"/>
  <c r="O3368" i="11"/>
  <c r="O3367" i="11"/>
  <c r="O3366" i="11"/>
  <c r="O3360" i="11"/>
  <c r="O3359" i="11"/>
  <c r="O3353" i="11"/>
  <c r="O3348" i="11"/>
  <c r="O3347" i="11"/>
  <c r="O3346" i="11"/>
  <c r="O3340" i="11"/>
  <c r="O3339" i="11"/>
  <c r="O3338" i="11"/>
  <c r="O3333" i="11"/>
  <c r="O3325" i="11"/>
  <c r="O3317" i="11"/>
  <c r="O3309" i="11"/>
  <c r="O3304" i="11"/>
  <c r="O3299" i="11"/>
  <c r="O3298" i="11"/>
  <c r="O3293" i="11"/>
  <c r="O3288" i="11"/>
  <c r="O3283" i="11"/>
  <c r="O3282" i="11"/>
  <c r="O3277" i="11"/>
  <c r="O3272" i="11"/>
  <c r="O3267" i="11"/>
  <c r="O3266" i="11"/>
  <c r="O3261" i="11"/>
  <c r="O3256" i="11"/>
  <c r="O3251" i="11"/>
  <c r="O3250" i="11"/>
  <c r="O3245" i="11"/>
  <c r="O3240" i="11"/>
  <c r="O3235" i="11"/>
  <c r="O3234" i="11"/>
  <c r="O3229" i="11"/>
  <c r="O3224" i="11"/>
  <c r="O3219" i="11"/>
  <c r="O3218" i="11"/>
  <c r="O3213" i="11"/>
  <c r="O3208" i="11"/>
  <c r="O3201" i="11"/>
  <c r="O3196" i="11"/>
  <c r="O3191" i="11"/>
  <c r="O3190" i="11"/>
  <c r="O3185" i="11"/>
  <c r="O3180" i="11"/>
  <c r="O3175" i="11"/>
  <c r="O3174" i="11"/>
  <c r="O3169" i="11"/>
  <c r="O3164" i="11"/>
  <c r="O3159" i="11"/>
  <c r="O3158" i="11"/>
  <c r="O3153" i="11"/>
  <c r="O3148" i="11"/>
  <c r="O3143" i="11"/>
  <c r="O3142" i="11"/>
  <c r="O3137" i="11"/>
  <c r="O3132" i="11"/>
  <c r="O3127" i="11"/>
  <c r="O3126" i="11"/>
  <c r="O3121" i="11"/>
  <c r="O3116" i="11"/>
  <c r="O3111" i="11"/>
  <c r="O3110" i="11"/>
  <c r="O3105" i="11"/>
  <c r="O3100" i="11"/>
  <c r="O3095" i="11"/>
  <c r="O3094" i="11"/>
  <c r="O3089" i="11"/>
  <c r="O3084" i="11"/>
  <c r="O3079" i="11"/>
  <c r="O3078" i="11"/>
  <c r="O3072" i="11"/>
  <c r="O3067" i="11"/>
  <c r="O3066" i="11"/>
  <c r="O3061" i="11"/>
  <c r="O3056" i="11"/>
  <c r="O3051" i="11"/>
  <c r="O3050" i="11"/>
  <c r="O3044" i="11"/>
  <c r="O3037" i="11"/>
  <c r="O3032" i="11"/>
  <c r="O3027" i="11"/>
  <c r="O3026" i="11"/>
  <c r="O3021" i="11"/>
  <c r="O3016" i="11"/>
  <c r="O3011" i="11"/>
  <c r="O3010" i="11"/>
  <c r="O3005" i="11"/>
  <c r="O3000" i="11"/>
  <c r="O2995" i="11"/>
  <c r="O2994" i="11"/>
  <c r="O2989" i="11"/>
  <c r="O2984" i="11"/>
  <c r="O2979" i="11"/>
  <c r="O2978" i="11"/>
  <c r="O2973" i="11"/>
  <c r="O2968" i="11"/>
  <c r="O2963" i="11"/>
  <c r="O2962" i="11"/>
  <c r="O2957" i="11"/>
  <c r="O2952" i="11"/>
  <c r="O2947" i="11"/>
  <c r="O2946" i="11"/>
  <c r="O2941" i="11"/>
  <c r="O2936" i="11"/>
  <c r="O2931" i="11"/>
  <c r="O2930" i="11"/>
  <c r="O2925" i="11"/>
  <c r="O2920" i="11"/>
  <c r="O2915" i="11"/>
  <c r="O2914" i="11"/>
  <c r="O2909" i="11"/>
  <c r="O2900" i="11"/>
  <c r="O2899" i="11"/>
  <c r="O2898" i="11"/>
  <c r="O2892" i="11"/>
  <c r="O2891" i="11"/>
  <c r="O2890" i="11"/>
  <c r="O2884" i="11"/>
  <c r="O2883" i="11"/>
  <c r="O2882" i="11"/>
  <c r="O2881" i="11"/>
  <c r="O2873" i="11"/>
  <c r="O2865" i="11"/>
  <c r="O2857" i="11"/>
  <c r="O2851" i="11"/>
  <c r="O2850" i="11"/>
  <c r="O2845" i="11"/>
  <c r="O2840" i="11"/>
  <c r="O2835" i="11"/>
  <c r="O2834" i="11"/>
  <c r="O2829" i="11"/>
  <c r="O2823" i="11"/>
  <c r="O2822" i="11"/>
  <c r="O2821" i="11"/>
  <c r="O2812" i="11"/>
  <c r="O2811" i="11"/>
  <c r="O2810" i="11"/>
  <c r="O2804" i="11"/>
  <c r="O2803" i="11"/>
  <c r="O2802" i="11"/>
  <c r="O2796" i="11"/>
  <c r="O2795" i="11"/>
  <c r="O2794" i="11"/>
  <c r="O2788" i="11"/>
  <c r="O2780" i="11"/>
  <c r="O2772" i="11"/>
  <c r="O2764" i="11"/>
  <c r="O2756" i="11"/>
  <c r="O2748" i="11"/>
  <c r="O2740" i="11"/>
  <c r="O2732" i="11"/>
  <c r="O2724" i="11"/>
  <c r="O2716" i="11"/>
  <c r="O2708" i="11"/>
  <c r="O2700" i="11"/>
  <c r="O2692" i="11"/>
  <c r="O2684" i="11"/>
  <c r="O2676" i="11"/>
  <c r="O2668" i="11"/>
  <c r="O2663" i="11"/>
  <c r="O2658" i="11"/>
  <c r="O2657" i="11"/>
  <c r="O2652" i="11"/>
  <c r="O2647" i="11"/>
  <c r="O2642" i="11"/>
  <c r="O2641" i="11"/>
  <c r="O2636" i="11"/>
  <c r="O2631" i="11"/>
  <c r="O6679" i="11"/>
  <c r="O5770" i="11"/>
  <c r="O5535" i="11"/>
  <c r="O5165" i="11"/>
  <c r="O5133" i="11"/>
  <c r="O4814" i="11"/>
  <c r="O4798" i="11"/>
  <c r="O4782" i="11"/>
  <c r="O4766" i="11"/>
  <c r="O4750" i="11"/>
  <c r="O4734" i="11"/>
  <c r="O4718" i="11"/>
  <c r="O4702" i="11"/>
  <c r="O4686" i="11"/>
  <c r="O4670" i="11"/>
  <c r="O4654" i="11"/>
  <c r="O4388" i="11"/>
  <c r="O4377" i="11"/>
  <c r="O4356" i="11"/>
  <c r="O4345" i="11"/>
  <c r="O4324" i="11"/>
  <c r="O4313" i="11"/>
  <c r="O4301" i="11"/>
  <c r="O4292" i="11"/>
  <c r="O4274" i="11"/>
  <c r="O4267" i="11"/>
  <c r="O4256" i="11"/>
  <c r="O4246" i="11"/>
  <c r="O4229" i="11"/>
  <c r="O4171" i="11"/>
  <c r="O4163" i="11"/>
  <c r="O4155" i="11"/>
  <c r="O4147" i="11"/>
  <c r="O4139" i="11"/>
  <c r="O4131" i="11"/>
  <c r="O4123" i="11"/>
  <c r="O4079" i="11"/>
  <c r="O4071" i="11"/>
  <c r="O4063" i="11"/>
  <c r="O4055" i="11"/>
  <c r="O4047" i="11"/>
  <c r="O4039" i="11"/>
  <c r="O4028" i="11"/>
  <c r="O4020" i="11"/>
  <c r="O4012" i="11"/>
  <c r="O3992" i="11"/>
  <c r="O3984" i="11"/>
  <c r="O3973" i="11"/>
  <c r="O3965" i="11"/>
  <c r="O3865" i="11"/>
  <c r="O3849" i="11"/>
  <c r="O3833" i="11"/>
  <c r="O3801" i="11"/>
  <c r="O3793" i="11"/>
  <c r="O3785" i="11"/>
  <c r="O3777" i="11"/>
  <c r="O3769" i="11"/>
  <c r="O3761" i="11"/>
  <c r="O3641" i="11"/>
  <c r="O3633" i="11"/>
  <c r="O3625" i="11"/>
  <c r="O3617" i="11"/>
  <c r="O3609" i="11"/>
  <c r="O3596" i="11"/>
  <c r="O3588" i="11"/>
  <c r="O3587" i="11"/>
  <c r="O3586" i="11"/>
  <c r="O3580" i="11"/>
  <c r="O3579" i="11"/>
  <c r="O3578" i="11"/>
  <c r="O3572" i="11"/>
  <c r="O3571" i="11"/>
  <c r="O3570" i="11"/>
  <c r="O3564" i="11"/>
  <c r="O3563" i="11"/>
  <c r="O3562" i="11"/>
  <c r="O3556" i="11"/>
  <c r="O3555" i="11"/>
  <c r="O3554" i="11"/>
  <c r="O3553" i="11"/>
  <c r="O3545" i="11"/>
  <c r="O3537" i="11"/>
  <c r="O3529" i="11"/>
  <c r="O3521" i="11"/>
  <c r="O3513" i="11"/>
  <c r="O3505" i="11"/>
  <c r="O3497" i="11"/>
  <c r="O3488" i="11"/>
  <c r="O3487" i="11"/>
  <c r="O3486" i="11"/>
  <c r="O3480" i="11"/>
  <c r="O3479" i="11"/>
  <c r="O3478" i="11"/>
  <c r="O3472" i="11"/>
  <c r="O3471" i="11"/>
  <c r="O3470" i="11"/>
  <c r="O3464" i="11"/>
  <c r="O3463" i="11"/>
  <c r="O3462" i="11"/>
  <c r="O3457" i="11"/>
  <c r="O3452" i="11"/>
  <c r="O3451" i="11"/>
  <c r="O3445" i="11"/>
  <c r="O3438" i="11"/>
  <c r="O3433" i="11"/>
  <c r="O3428" i="11"/>
  <c r="O3427" i="11"/>
  <c r="O3422" i="11"/>
  <c r="O3417" i="11"/>
  <c r="O3412" i="11"/>
  <c r="O3411" i="11"/>
  <c r="O3405" i="11"/>
  <c r="O3400" i="11"/>
  <c r="O3399" i="11"/>
  <c r="O3393" i="11"/>
  <c r="O3385" i="11"/>
  <c r="O3377" i="11"/>
  <c r="O3369" i="11"/>
  <c r="O3362" i="11"/>
  <c r="O3361" i="11"/>
  <c r="O3356" i="11"/>
  <c r="O3355" i="11"/>
  <c r="O3354" i="11"/>
  <c r="O3349" i="11"/>
  <c r="O3341" i="11"/>
  <c r="O3334" i="11"/>
  <c r="O3328" i="11"/>
  <c r="O3327" i="11"/>
  <c r="O3326" i="11"/>
  <c r="O3320" i="11"/>
  <c r="O3319" i="11"/>
  <c r="O3318" i="11"/>
  <c r="O3312" i="11"/>
  <c r="O3311" i="11"/>
  <c r="O3310" i="11"/>
  <c r="O3305" i="11"/>
  <c r="O3300" i="11"/>
  <c r="O3295" i="11"/>
  <c r="O3294" i="11"/>
  <c r="O3289" i="11"/>
  <c r="O3284" i="11"/>
  <c r="O3279" i="11"/>
  <c r="O3278" i="11"/>
  <c r="O3273" i="11"/>
  <c r="O3268" i="11"/>
  <c r="O3263" i="11"/>
  <c r="O3262" i="11"/>
  <c r="O3257" i="11"/>
  <c r="O3252" i="11"/>
  <c r="O3247" i="11"/>
  <c r="O3246" i="11"/>
  <c r="O3241" i="11"/>
  <c r="O3236" i="11"/>
  <c r="O3231" i="11"/>
  <c r="O3230" i="11"/>
  <c r="O3225" i="11"/>
  <c r="O3220" i="11"/>
  <c r="O3215" i="11"/>
  <c r="O3214" i="11"/>
  <c r="O3209" i="11"/>
  <c r="O3203" i="11"/>
  <c r="O3202" i="11"/>
  <c r="O3197" i="11"/>
  <c r="O3192" i="11"/>
  <c r="O3187" i="11"/>
  <c r="O3186" i="11"/>
  <c r="O3181" i="11"/>
  <c r="O3176" i="11"/>
  <c r="O3171" i="11"/>
  <c r="O3170" i="11"/>
  <c r="O3165" i="11"/>
  <c r="O3160" i="11"/>
  <c r="O3155" i="11"/>
  <c r="O3154" i="11"/>
  <c r="O3149" i="11"/>
  <c r="O3144" i="11"/>
  <c r="O3139" i="11"/>
  <c r="O3138" i="11"/>
  <c r="O3133" i="11"/>
  <c r="O3128" i="11"/>
  <c r="O3123" i="11"/>
  <c r="O3122" i="11"/>
  <c r="O3117" i="11"/>
  <c r="O3112" i="11"/>
  <c r="O3107" i="11"/>
  <c r="O3106" i="11"/>
  <c r="O3101" i="11"/>
  <c r="O3096" i="11"/>
  <c r="O3091" i="11"/>
  <c r="O3090" i="11"/>
  <c r="O3085" i="11"/>
  <c r="O3080" i="11"/>
  <c r="O3075" i="11"/>
  <c r="O3074" i="11"/>
  <c r="O3073" i="11"/>
  <c r="O3068" i="11"/>
  <c r="O3063" i="11"/>
  <c r="O3062" i="11"/>
  <c r="O3057" i="11"/>
  <c r="O3052" i="11"/>
  <c r="O3047" i="11"/>
  <c r="O3046" i="11"/>
  <c r="O3045" i="11"/>
  <c r="O3039" i="11"/>
  <c r="O3038" i="11"/>
  <c r="O3033" i="11"/>
  <c r="O3028" i="11"/>
  <c r="O3023" i="11"/>
  <c r="O3022" i="11"/>
  <c r="O3017" i="11"/>
  <c r="O3012" i="11"/>
  <c r="O3007" i="11"/>
  <c r="O3006" i="11"/>
  <c r="O3001" i="11"/>
  <c r="O2996" i="11"/>
  <c r="O2991" i="11"/>
  <c r="O2990" i="11"/>
  <c r="O2985" i="11"/>
  <c r="O2980" i="11"/>
  <c r="O2975" i="11"/>
  <c r="O2974" i="11"/>
  <c r="O2969" i="11"/>
  <c r="O2964" i="11"/>
  <c r="O2959" i="11"/>
  <c r="O2958" i="11"/>
  <c r="O2953" i="11"/>
  <c r="O2948" i="11"/>
  <c r="O2943" i="11"/>
  <c r="O2942" i="11"/>
  <c r="O2937" i="11"/>
  <c r="O2932" i="11"/>
  <c r="O2927" i="11"/>
  <c r="O2926" i="11"/>
  <c r="O2921" i="11"/>
  <c r="O2916" i="11"/>
  <c r="O2911" i="11"/>
  <c r="O2910" i="11"/>
  <c r="O2904" i="11"/>
  <c r="O2903" i="11"/>
  <c r="O2902" i="11"/>
  <c r="O2901" i="11"/>
  <c r="O2893" i="11"/>
  <c r="O2885" i="11"/>
  <c r="O2876" i="11"/>
  <c r="O2875" i="11"/>
  <c r="O2874" i="11"/>
  <c r="O2868" i="11"/>
  <c r="O2867" i="11"/>
  <c r="O2866" i="11"/>
  <c r="O2860" i="11"/>
  <c r="O2859" i="11"/>
  <c r="O2858" i="11"/>
  <c r="O2852" i="11"/>
  <c r="O2847" i="11"/>
  <c r="O2846" i="11"/>
  <c r="O2841" i="11"/>
  <c r="O2836" i="11"/>
  <c r="O2831" i="11"/>
  <c r="O2830" i="11"/>
  <c r="O2824" i="11"/>
  <c r="O2813" i="11"/>
  <c r="O2805" i="11"/>
  <c r="O2797" i="11"/>
  <c r="O2791" i="11"/>
  <c r="O2790" i="11"/>
  <c r="O2789" i="11"/>
  <c r="O2783" i="11"/>
  <c r="O2782" i="11"/>
  <c r="O2781" i="11"/>
  <c r="O2775" i="11"/>
  <c r="O2774" i="11"/>
  <c r="O2773" i="11"/>
  <c r="O2767" i="11"/>
  <c r="O2766" i="11"/>
  <c r="O2765" i="11"/>
  <c r="O2759" i="11"/>
  <c r="O2758" i="11"/>
  <c r="O2757" i="11"/>
  <c r="O2751" i="11"/>
  <c r="O2750" i="11"/>
  <c r="O2749" i="11"/>
  <c r="O2743" i="11"/>
  <c r="O2742" i="11"/>
  <c r="O2741" i="11"/>
  <c r="O2735" i="11"/>
  <c r="O2734" i="11"/>
  <c r="O2733" i="11"/>
  <c r="O2727" i="11"/>
  <c r="O2726" i="11"/>
  <c r="O2725" i="11"/>
  <c r="O2719" i="11"/>
  <c r="O2718" i="11"/>
  <c r="O2717" i="11"/>
  <c r="O2711" i="11"/>
  <c r="O2710" i="11"/>
  <c r="O2709" i="11"/>
  <c r="O2703" i="11"/>
  <c r="O2702" i="11"/>
  <c r="O2701" i="11"/>
  <c r="O2695" i="11"/>
  <c r="O2694" i="11"/>
  <c r="O2693" i="11"/>
  <c r="O2687" i="11"/>
  <c r="O2686" i="11"/>
  <c r="O2685" i="11"/>
  <c r="O2679" i="11"/>
  <c r="O2678" i="11"/>
  <c r="O2677" i="11"/>
  <c r="O2671" i="11"/>
  <c r="O2670" i="11"/>
  <c r="O2669" i="11"/>
  <c r="O2664" i="11"/>
  <c r="O2659" i="11"/>
  <c r="O2654" i="11"/>
  <c r="O2653" i="11"/>
  <c r="O2648" i="11"/>
  <c r="O2643" i="11"/>
  <c r="O2638" i="11"/>
  <c r="O2637" i="11"/>
  <c r="O2632" i="11"/>
  <c r="O2627" i="11"/>
  <c r="O5125" i="11"/>
  <c r="O4637" i="11"/>
  <c r="O4621" i="11"/>
  <c r="O4605" i="11"/>
  <c r="O4589" i="11"/>
  <c r="O4573" i="11"/>
  <c r="O4557" i="11"/>
  <c r="O4541" i="11"/>
  <c r="O4525" i="11"/>
  <c r="O4509" i="11"/>
  <c r="O4493" i="11"/>
  <c r="O4477" i="11"/>
  <c r="O4461" i="11"/>
  <c r="O4445" i="11"/>
  <c r="O4429" i="11"/>
  <c r="O4413" i="11"/>
  <c r="O4397" i="11"/>
  <c r="O4365" i="11"/>
  <c r="O4333" i="11"/>
  <c r="O4257" i="11"/>
  <c r="O4213" i="11"/>
  <c r="O4197" i="11"/>
  <c r="O4181" i="11"/>
  <c r="O4164" i="11"/>
  <c r="O4132" i="11"/>
  <c r="O4072" i="11"/>
  <c r="O4040" i="11"/>
  <c r="O4009" i="11"/>
  <c r="O3635" i="11"/>
  <c r="O3627" i="11"/>
  <c r="O3619" i="11"/>
  <c r="O3611" i="11"/>
  <c r="O3600" i="11"/>
  <c r="O3547" i="11"/>
  <c r="O3539" i="11"/>
  <c r="O3531" i="11"/>
  <c r="O3523" i="11"/>
  <c r="O3515" i="11"/>
  <c r="O3507" i="11"/>
  <c r="O3499" i="11"/>
  <c r="O3491" i="11"/>
  <c r="O3446" i="11"/>
  <c r="O3357" i="11"/>
  <c r="O3307" i="11"/>
  <c r="O3301" i="11"/>
  <c r="O3296" i="11"/>
  <c r="O3291" i="11"/>
  <c r="O3285" i="11"/>
  <c r="O3280" i="11"/>
  <c r="O3275" i="11"/>
  <c r="O3269" i="11"/>
  <c r="O3264" i="11"/>
  <c r="O3259" i="11"/>
  <c r="O3253" i="11"/>
  <c r="O3248" i="11"/>
  <c r="O3243" i="11"/>
  <c r="O3237" i="11"/>
  <c r="O3232" i="11"/>
  <c r="O3227" i="11"/>
  <c r="O3221" i="11"/>
  <c r="O3216" i="11"/>
  <c r="O3211" i="11"/>
  <c r="O3069" i="11"/>
  <c r="O3064" i="11"/>
  <c r="O3059" i="11"/>
  <c r="O3053" i="11"/>
  <c r="O3048" i="11"/>
  <c r="O3040" i="11"/>
  <c r="O3035" i="11"/>
  <c r="O3029" i="11"/>
  <c r="O3024" i="11"/>
  <c r="O3019" i="11"/>
  <c r="O3013" i="11"/>
  <c r="O3008" i="11"/>
  <c r="O3003" i="11"/>
  <c r="O2997" i="11"/>
  <c r="O2992" i="11"/>
  <c r="O2987" i="11"/>
  <c r="O2981" i="11"/>
  <c r="O2976" i="11"/>
  <c r="O2971" i="11"/>
  <c r="O2965" i="11"/>
  <c r="O2960" i="11"/>
  <c r="O2955" i="11"/>
  <c r="O2949" i="11"/>
  <c r="O2944" i="11"/>
  <c r="O2939" i="11"/>
  <c r="O2933" i="11"/>
  <c r="O2928" i="11"/>
  <c r="O2923" i="11"/>
  <c r="O2917" i="11"/>
  <c r="O2912" i="11"/>
  <c r="O2907" i="11"/>
  <c r="O2894" i="11"/>
  <c r="O2886" i="11"/>
  <c r="O2825" i="11"/>
  <c r="O2665" i="11"/>
  <c r="O2649" i="11"/>
  <c r="O2633" i="11"/>
  <c r="O2626" i="11"/>
  <c r="O2620" i="11"/>
  <c r="O2615" i="11"/>
  <c r="O2610" i="11"/>
  <c r="O2609" i="11"/>
  <c r="O2603" i="11"/>
  <c r="O2598" i="11"/>
  <c r="O2597" i="11"/>
  <c r="O2592" i="11"/>
  <c r="O2586" i="11"/>
  <c r="O2585" i="11"/>
  <c r="O2580" i="11"/>
  <c r="O2575" i="11"/>
  <c r="O2570" i="11"/>
  <c r="O2569" i="11"/>
  <c r="O2568" i="11"/>
  <c r="O2563" i="11"/>
  <c r="O2558" i="11"/>
  <c r="O2557" i="11"/>
  <c r="O2552" i="11"/>
  <c r="O2547" i="11"/>
  <c r="O2542" i="11"/>
  <c r="O2541" i="11"/>
  <c r="O2536" i="11"/>
  <c r="O2531" i="11"/>
  <c r="O2524" i="11"/>
  <c r="O2519" i="11"/>
  <c r="O2514" i="11"/>
  <c r="O2513" i="11"/>
  <c r="O2512" i="11"/>
  <c r="O2507" i="11"/>
  <c r="O2502" i="11"/>
  <c r="O2501" i="11"/>
  <c r="O2495" i="11"/>
  <c r="O2490" i="11"/>
  <c r="O2489" i="11"/>
  <c r="O2484" i="11"/>
  <c r="O2479" i="11"/>
  <c r="O2474" i="11"/>
  <c r="O2473" i="11"/>
  <c r="O2468" i="11"/>
  <c r="O2463" i="11"/>
  <c r="O2458" i="11"/>
  <c r="O2457" i="11"/>
  <c r="O2452" i="11"/>
  <c r="O2446" i="11"/>
  <c r="O2445" i="11"/>
  <c r="O2440" i="11"/>
  <c r="O2435" i="11"/>
  <c r="O2430" i="11"/>
  <c r="O2429" i="11"/>
  <c r="O2424" i="11"/>
  <c r="O2418" i="11"/>
  <c r="O2417" i="11"/>
  <c r="O2412" i="11"/>
  <c r="O2407" i="11"/>
  <c r="O2400" i="11"/>
  <c r="O2395" i="11"/>
  <c r="O2390" i="11"/>
  <c r="O2389" i="11"/>
  <c r="O2383" i="11"/>
  <c r="O2378" i="11"/>
  <c r="O2377" i="11"/>
  <c r="O2372" i="11"/>
  <c r="O2367" i="11"/>
  <c r="O2362" i="11"/>
  <c r="O2361" i="11"/>
  <c r="O2360" i="11"/>
  <c r="O2355" i="11"/>
  <c r="O2350" i="11"/>
  <c r="O2349" i="11"/>
  <c r="O2344" i="11"/>
  <c r="O2339" i="11"/>
  <c r="O2334" i="11"/>
  <c r="O2333" i="11"/>
  <c r="O2328" i="11"/>
  <c r="O2323" i="11"/>
  <c r="O2318" i="11"/>
  <c r="O2317" i="11"/>
  <c r="O2312" i="11"/>
  <c r="O2307" i="11"/>
  <c r="O2302" i="11"/>
  <c r="O2301" i="11"/>
  <c r="O2296" i="11"/>
  <c r="O2291" i="11"/>
  <c r="O2286" i="11"/>
  <c r="O2285" i="11"/>
  <c r="O2280" i="11"/>
  <c r="O2275" i="11"/>
  <c r="O2268" i="11"/>
  <c r="O2263" i="11"/>
  <c r="O2258" i="11"/>
  <c r="O2257" i="11"/>
  <c r="O2252" i="11"/>
  <c r="O2247" i="11"/>
  <c r="O2242" i="11"/>
  <c r="O2241" i="11"/>
  <c r="O2236" i="11"/>
  <c r="O2231" i="11"/>
  <c r="O2226" i="11"/>
  <c r="O2225" i="11"/>
  <c r="O2220" i="11"/>
  <c r="O2215" i="11"/>
  <c r="O2210" i="11"/>
  <c r="O2209" i="11"/>
  <c r="O2204" i="11"/>
  <c r="O2199" i="11"/>
  <c r="O2194" i="11"/>
  <c r="O2193" i="11"/>
  <c r="O2188" i="11"/>
  <c r="O2183" i="11"/>
  <c r="O2178" i="11"/>
  <c r="O2177" i="11"/>
  <c r="O2172" i="11"/>
  <c r="O2167" i="11"/>
  <c r="O2162" i="11"/>
  <c r="O2161" i="11"/>
  <c r="O2156" i="11"/>
  <c r="O2151" i="11"/>
  <c r="O2146" i="11"/>
  <c r="O2145" i="11"/>
  <c r="O2140" i="11"/>
  <c r="O2135" i="11"/>
  <c r="O2130" i="11"/>
  <c r="O2129" i="11"/>
  <c r="O2124" i="11"/>
  <c r="O2119" i="11"/>
  <c r="O2114" i="11"/>
  <c r="O2113" i="11"/>
  <c r="O2108" i="11"/>
  <c r="O2103" i="11"/>
  <c r="O2098" i="11"/>
  <c r="O2097" i="11"/>
  <c r="O2092" i="11"/>
  <c r="O2086" i="11"/>
  <c r="O2085" i="11"/>
  <c r="O2084" i="11"/>
  <c r="O2078" i="11"/>
  <c r="O2077" i="11"/>
  <c r="O2072" i="11"/>
  <c r="O2067" i="11"/>
  <c r="O2062" i="11"/>
  <c r="O2061" i="11"/>
  <c r="O2056" i="11"/>
  <c r="O2051" i="11"/>
  <c r="O2044" i="11"/>
  <c r="O2039" i="11"/>
  <c r="O2034" i="11"/>
  <c r="O2033" i="11"/>
  <c r="O2028" i="11"/>
  <c r="O2023" i="11"/>
  <c r="O2018" i="11"/>
  <c r="O2017" i="11"/>
  <c r="O2012" i="11"/>
  <c r="O2007" i="11"/>
  <c r="O2002" i="11"/>
  <c r="O2001" i="11"/>
  <c r="O1996" i="11"/>
  <c r="O1991" i="11"/>
  <c r="O1986" i="11"/>
  <c r="O1985" i="11"/>
  <c r="O1984" i="11"/>
  <c r="O1979" i="11"/>
  <c r="O1974" i="11"/>
  <c r="O1973" i="11"/>
  <c r="O1968" i="11"/>
  <c r="O1962" i="11"/>
  <c r="O1961" i="11"/>
  <c r="O1960" i="11"/>
  <c r="O1954" i="11"/>
  <c r="O1953" i="11"/>
  <c r="O1948" i="11"/>
  <c r="O1943" i="11"/>
  <c r="O1938" i="11"/>
  <c r="O1937" i="11"/>
  <c r="O1932" i="11"/>
  <c r="O1927" i="11"/>
  <c r="O1922" i="11"/>
  <c r="O1921" i="11"/>
  <c r="O1916" i="11"/>
  <c r="O1911" i="11"/>
  <c r="O1906" i="11"/>
  <c r="O1905" i="11"/>
  <c r="O1900" i="11"/>
  <c r="O1895" i="11"/>
  <c r="O1890" i="11"/>
  <c r="O1889" i="11"/>
  <c r="O1884" i="11"/>
  <c r="O1879" i="11"/>
  <c r="O1874" i="11"/>
  <c r="O1873" i="11"/>
  <c r="O1868" i="11"/>
  <c r="O1863" i="11"/>
  <c r="O1858" i="11"/>
  <c r="O1857" i="11"/>
  <c r="O1856" i="11"/>
  <c r="O1851" i="11"/>
  <c r="O1846" i="11"/>
  <c r="O1845" i="11"/>
  <c r="O1840" i="11"/>
  <c r="O1835" i="11"/>
  <c r="O1830" i="11"/>
  <c r="O1829" i="11"/>
  <c r="O1824" i="11"/>
  <c r="O1819" i="11"/>
  <c r="O1814" i="11"/>
  <c r="O1813" i="11"/>
  <c r="O1808" i="11"/>
  <c r="O1803" i="11"/>
  <c r="O1798" i="11"/>
  <c r="O1797" i="11"/>
  <c r="O1791" i="11"/>
  <c r="O1786" i="11"/>
  <c r="O1785" i="11"/>
  <c r="O1779" i="11"/>
  <c r="O1774" i="11"/>
  <c r="O1773" i="11"/>
  <c r="O1768" i="11"/>
  <c r="O1763" i="11"/>
  <c r="O1755" i="11"/>
  <c r="O1747" i="11"/>
  <c r="O1740" i="11"/>
  <c r="O1735" i="11"/>
  <c r="O1730" i="11"/>
  <c r="O1729" i="11"/>
  <c r="O1728" i="11"/>
  <c r="O1723" i="11"/>
  <c r="O1718" i="11"/>
  <c r="O1717" i="11"/>
  <c r="O1712" i="11"/>
  <c r="O1707" i="11"/>
  <c r="O1700" i="11"/>
  <c r="O1695" i="11"/>
  <c r="O1688" i="11"/>
  <c r="O1683" i="11"/>
  <c r="O1678" i="11"/>
  <c r="O1677" i="11"/>
  <c r="O1672" i="11"/>
  <c r="O1667" i="11"/>
  <c r="O1662" i="11"/>
  <c r="O1661" i="11"/>
  <c r="O1656" i="11"/>
  <c r="O1651" i="11"/>
  <c r="O1646" i="11"/>
  <c r="O1645" i="11"/>
  <c r="O1639" i="11"/>
  <c r="O1638" i="11"/>
  <c r="O1637" i="11"/>
  <c r="O1636" i="11"/>
  <c r="O1627" i="11"/>
  <c r="O1622" i="11"/>
  <c r="O1621" i="11"/>
  <c r="O1616" i="11"/>
  <c r="O1611" i="11"/>
  <c r="O1606" i="11"/>
  <c r="O1605" i="11"/>
  <c r="O1599" i="11"/>
  <c r="O1598" i="11"/>
  <c r="O1597" i="11"/>
  <c r="O1591" i="11"/>
  <c r="O1590" i="11"/>
  <c r="O1589" i="11"/>
  <c r="O1583" i="11"/>
  <c r="O1582" i="11"/>
  <c r="O1581" i="11"/>
  <c r="O1580" i="11"/>
  <c r="O1572" i="11"/>
  <c r="O1564" i="11"/>
  <c r="O1556" i="11"/>
  <c r="O1548" i="11"/>
  <c r="O1540" i="11"/>
  <c r="O1532" i="11"/>
  <c r="O1524" i="11"/>
  <c r="O1515" i="11"/>
  <c r="O1514" i="11"/>
  <c r="O1513" i="11"/>
  <c r="O1507" i="11"/>
  <c r="O1506" i="11"/>
  <c r="O1505" i="11"/>
  <c r="O1499" i="11"/>
  <c r="O1498" i="11"/>
  <c r="O1497" i="11"/>
  <c r="O1491" i="11"/>
  <c r="O1490" i="11"/>
  <c r="O1489" i="11"/>
  <c r="O1483" i="11"/>
  <c r="O1482" i="11"/>
  <c r="O1481" i="11"/>
  <c r="O1475" i="11"/>
  <c r="O1474" i="11"/>
  <c r="O1473" i="11"/>
  <c r="O1467" i="11"/>
  <c r="O1466" i="11"/>
  <c r="O1465" i="11"/>
  <c r="O1459" i="11"/>
  <c r="O1458" i="11"/>
  <c r="O1457" i="11"/>
  <c r="O1451" i="11"/>
  <c r="O1450" i="11"/>
  <c r="O1449" i="11"/>
  <c r="O1443" i="11"/>
  <c r="O1442" i="11"/>
  <c r="O1441" i="11"/>
  <c r="O1435" i="11"/>
  <c r="O1434" i="11"/>
  <c r="O1433" i="11"/>
  <c r="O1427" i="11"/>
  <c r="O1426" i="11"/>
  <c r="O1425" i="11"/>
  <c r="O1419" i="11"/>
  <c r="O1418" i="11"/>
  <c r="O1417" i="11"/>
  <c r="O1411" i="11"/>
  <c r="O1410" i="11"/>
  <c r="O1409" i="11"/>
  <c r="O1402" i="11"/>
  <c r="O1401" i="11"/>
  <c r="O1396" i="11"/>
  <c r="O1391" i="11"/>
  <c r="O1386" i="11"/>
  <c r="O1385" i="11"/>
  <c r="O1380" i="11"/>
  <c r="O1375" i="11"/>
  <c r="O1370" i="11"/>
  <c r="O1369" i="11"/>
  <c r="O1364" i="11"/>
  <c r="O1359" i="11"/>
  <c r="O1354" i="11"/>
  <c r="O1353" i="11"/>
  <c r="O1348" i="11"/>
  <c r="O1340" i="11"/>
  <c r="O1332" i="11"/>
  <c r="O1324" i="11"/>
  <c r="O1316" i="11"/>
  <c r="O1308" i="11"/>
  <c r="O1300" i="11"/>
  <c r="O1291" i="11"/>
  <c r="O1284" i="11"/>
  <c r="O1278" i="11"/>
  <c r="O1277" i="11"/>
  <c r="O1272" i="11"/>
  <c r="O1267" i="11"/>
  <c r="O1262" i="11"/>
  <c r="O1261" i="11"/>
  <c r="O1256" i="11"/>
  <c r="O1251" i="11"/>
  <c r="O1243" i="11"/>
  <c r="O1242" i="11"/>
  <c r="O1241" i="11"/>
  <c r="O1235" i="11"/>
  <c r="O1234" i="11"/>
  <c r="O1233" i="11"/>
  <c r="O1227" i="11"/>
  <c r="O1226" i="11"/>
  <c r="O1225" i="11"/>
  <c r="O1219" i="11"/>
  <c r="O1218" i="11"/>
  <c r="O1217" i="11"/>
  <c r="O1211" i="11"/>
  <c r="O1210" i="11"/>
  <c r="O1209" i="11"/>
  <c r="O1202" i="11"/>
  <c r="O1201" i="11"/>
  <c r="O1196" i="11"/>
  <c r="O1191" i="11"/>
  <c r="O1186" i="11"/>
  <c r="O1185" i="11"/>
  <c r="O1180" i="11"/>
  <c r="O1175" i="11"/>
  <c r="O1166" i="11"/>
  <c r="O1165" i="11"/>
  <c r="O1160" i="11"/>
  <c r="O1155" i="11"/>
  <c r="O1150" i="11"/>
  <c r="O1149" i="11"/>
  <c r="O1144" i="11"/>
  <c r="O1139" i="11"/>
  <c r="O1134" i="11"/>
  <c r="O1133" i="11"/>
  <c r="O1128" i="11"/>
  <c r="O1123" i="11"/>
  <c r="O1118" i="11"/>
  <c r="O1117" i="11"/>
  <c r="O1112" i="11"/>
  <c r="O1106" i="11"/>
  <c r="O1105" i="11"/>
  <c r="O1098" i="11"/>
  <c r="O1097" i="11"/>
  <c r="O1090" i="11"/>
  <c r="O1089" i="11"/>
  <c r="O1082" i="11"/>
  <c r="O1081" i="11"/>
  <c r="O1074" i="11"/>
  <c r="O1073" i="11"/>
  <c r="O1066" i="11"/>
  <c r="O1065" i="11"/>
  <c r="O1058" i="11"/>
  <c r="O1057" i="11"/>
  <c r="O1050" i="11"/>
  <c r="O1049" i="11"/>
  <c r="O1042" i="11"/>
  <c r="O1041" i="11"/>
  <c r="O1034" i="11"/>
  <c r="O1033" i="11"/>
  <c r="O1026" i="11"/>
  <c r="O1025" i="11"/>
  <c r="O1018" i="11"/>
  <c r="O1017" i="11"/>
  <c r="O1010" i="11"/>
  <c r="O1009" i="11"/>
  <c r="O1002" i="11"/>
  <c r="O1001" i="11"/>
  <c r="O994" i="11"/>
  <c r="O993" i="11"/>
  <c r="O986" i="11"/>
  <c r="O985" i="11"/>
  <c r="O978" i="11"/>
  <c r="O977" i="11"/>
  <c r="O970" i="11"/>
  <c r="O969" i="11"/>
  <c r="O962" i="11"/>
  <c r="O961" i="11"/>
  <c r="O954" i="11"/>
  <c r="O953" i="11"/>
  <c r="O946" i="11"/>
  <c r="O945" i="11"/>
  <c r="O938" i="11"/>
  <c r="O937" i="11"/>
  <c r="O930" i="11"/>
  <c r="O929" i="11"/>
  <c r="O922" i="11"/>
  <c r="O921" i="11"/>
  <c r="O914" i="11"/>
  <c r="O913" i="11"/>
  <c r="O906" i="11"/>
  <c r="O905" i="11"/>
  <c r="O898" i="11"/>
  <c r="O897" i="11"/>
  <c r="O890" i="11"/>
  <c r="O889" i="11"/>
  <c r="O882" i="11"/>
  <c r="O881" i="11"/>
  <c r="O874" i="11"/>
  <c r="O873" i="11"/>
  <c r="O866" i="11"/>
  <c r="O865" i="11"/>
  <c r="O858" i="11"/>
  <c r="O857" i="11"/>
  <c r="O850" i="11"/>
  <c r="O849" i="11"/>
  <c r="O842" i="11"/>
  <c r="O841" i="11"/>
  <c r="O834" i="11"/>
  <c r="O833" i="11"/>
  <c r="O826" i="11"/>
  <c r="O825" i="11"/>
  <c r="O818" i="11"/>
  <c r="O817" i="11"/>
  <c r="O810" i="11"/>
  <c r="O809" i="11"/>
  <c r="O802" i="11"/>
  <c r="O801" i="11"/>
  <c r="O794" i="11"/>
  <c r="O793" i="11"/>
  <c r="O786" i="11"/>
  <c r="O785" i="11"/>
  <c r="O778" i="11"/>
  <c r="O777" i="11"/>
  <c r="O770" i="11"/>
  <c r="O769" i="11"/>
  <c r="O762" i="11"/>
  <c r="O761" i="11"/>
  <c r="O754" i="11"/>
  <c r="O753" i="11"/>
  <c r="O746" i="11"/>
  <c r="O745" i="11"/>
  <c r="O738" i="11"/>
  <c r="O737" i="11"/>
  <c r="O730" i="11"/>
  <c r="O729" i="11"/>
  <c r="O722" i="11"/>
  <c r="O721" i="11"/>
  <c r="O714" i="11"/>
  <c r="O713" i="11"/>
  <c r="O706" i="11"/>
  <c r="O705" i="11"/>
  <c r="O698" i="11"/>
  <c r="O697" i="11"/>
  <c r="O690" i="11"/>
  <c r="O689" i="11"/>
  <c r="O682" i="11"/>
  <c r="O681" i="11"/>
  <c r="O674" i="11"/>
  <c r="O673" i="11"/>
  <c r="O666" i="11"/>
  <c r="O665" i="11"/>
  <c r="O658" i="11"/>
  <c r="O657" i="11"/>
  <c r="O650" i="11"/>
  <c r="O649" i="11"/>
  <c r="O642" i="11"/>
  <c r="O641" i="11"/>
  <c r="O634" i="11"/>
  <c r="O633" i="11"/>
  <c r="O626" i="11"/>
  <c r="O625" i="11"/>
  <c r="O618" i="11"/>
  <c r="O617" i="11"/>
  <c r="O610" i="11"/>
  <c r="O609" i="11"/>
  <c r="O602" i="11"/>
  <c r="O601" i="11"/>
  <c r="O594" i="11"/>
  <c r="O593" i="11"/>
  <c r="O586" i="11"/>
  <c r="O585" i="11"/>
  <c r="O578" i="11"/>
  <c r="O577" i="11"/>
  <c r="O570" i="11"/>
  <c r="O569" i="11"/>
  <c r="O562" i="11"/>
  <c r="O561" i="11"/>
  <c r="O554" i="11"/>
  <c r="O553" i="11"/>
  <c r="O546" i="11"/>
  <c r="O545" i="11"/>
  <c r="O538" i="11"/>
  <c r="O537" i="11"/>
  <c r="O530" i="11"/>
  <c r="O529" i="11"/>
  <c r="O522" i="11"/>
  <c r="O521" i="11"/>
  <c r="O514" i="11"/>
  <c r="O513" i="11"/>
  <c r="O506" i="11"/>
  <c r="O505" i="11"/>
  <c r="O498" i="11"/>
  <c r="O497" i="11"/>
  <c r="O490" i="11"/>
  <c r="O489" i="11"/>
  <c r="O482" i="11"/>
  <c r="O481" i="11"/>
  <c r="O474" i="11"/>
  <c r="O473" i="11"/>
  <c r="O466" i="11"/>
  <c r="O465" i="11"/>
  <c r="O458" i="11"/>
  <c r="O457" i="11"/>
  <c r="O450" i="11"/>
  <c r="O449" i="11"/>
  <c r="O442" i="11"/>
  <c r="O441" i="11"/>
  <c r="O434" i="11"/>
  <c r="O433" i="11"/>
  <c r="O426" i="11"/>
  <c r="O425" i="11"/>
  <c r="O418" i="11"/>
  <c r="O417" i="11"/>
  <c r="O410" i="11"/>
  <c r="O409" i="11"/>
  <c r="O402" i="11"/>
  <c r="O401" i="11"/>
  <c r="O394" i="11"/>
  <c r="O393" i="11"/>
  <c r="O386" i="11"/>
  <c r="O385" i="11"/>
  <c r="O378" i="11"/>
  <c r="O377" i="11"/>
  <c r="O370" i="11"/>
  <c r="O369" i="11"/>
  <c r="O362" i="11"/>
  <c r="O361" i="11"/>
  <c r="O354" i="11"/>
  <c r="O353" i="11"/>
  <c r="O346" i="11"/>
  <c r="O345" i="11"/>
  <c r="O338" i="11"/>
  <c r="O337" i="11"/>
  <c r="O330" i="11"/>
  <c r="O329" i="11"/>
  <c r="O322" i="11"/>
  <c r="O321" i="11"/>
  <c r="O314" i="11"/>
  <c r="O313" i="11"/>
  <c r="O306" i="11"/>
  <c r="O305" i="11"/>
  <c r="O298" i="11"/>
  <c r="O297" i="11"/>
  <c r="O290" i="11"/>
  <c r="O289" i="11"/>
  <c r="O282" i="11"/>
  <c r="O281" i="11"/>
  <c r="O5221" i="11"/>
  <c r="O5098" i="11"/>
  <c r="O5043" i="11"/>
  <c r="O4979" i="11"/>
  <c r="O4310" i="11"/>
  <c r="O4156" i="11"/>
  <c r="O4124" i="11"/>
  <c r="O4064" i="11"/>
  <c r="O3946" i="11"/>
  <c r="O3930" i="11"/>
  <c r="O3914" i="11"/>
  <c r="O3898" i="11"/>
  <c r="O3882" i="11"/>
  <c r="O3866" i="11"/>
  <c r="O3834" i="11"/>
  <c r="O3810" i="11"/>
  <c r="O3750" i="11"/>
  <c r="O3734" i="11"/>
  <c r="O3710" i="11"/>
  <c r="O3686" i="11"/>
  <c r="O3670" i="11"/>
  <c r="O3645" i="11"/>
  <c r="O3636" i="11"/>
  <c r="O3628" i="11"/>
  <c r="O3620" i="11"/>
  <c r="O3612" i="11"/>
  <c r="O3597" i="11"/>
  <c r="O3589" i="11"/>
  <c r="O3581" i="11"/>
  <c r="O3573" i="11"/>
  <c r="O3565" i="11"/>
  <c r="O3557" i="11"/>
  <c r="O3548" i="11"/>
  <c r="O3540" i="11"/>
  <c r="O3532" i="11"/>
  <c r="O3524" i="11"/>
  <c r="O3516" i="11"/>
  <c r="O3508" i="11"/>
  <c r="O3500" i="11"/>
  <c r="O3492" i="11"/>
  <c r="O3439" i="11"/>
  <c r="O3423" i="11"/>
  <c r="O3394" i="11"/>
  <c r="O3386" i="11"/>
  <c r="O3378" i="11"/>
  <c r="O3370" i="11"/>
  <c r="O3350" i="11"/>
  <c r="O3342" i="11"/>
  <c r="O2895" i="11"/>
  <c r="O2887" i="11"/>
  <c r="O2842" i="11"/>
  <c r="O2826" i="11"/>
  <c r="O2814" i="11"/>
  <c r="O2806" i="11"/>
  <c r="O2798" i="11"/>
  <c r="O2666" i="11"/>
  <c r="O2660" i="11"/>
  <c r="O2655" i="11"/>
  <c r="O2650" i="11"/>
  <c r="O2644" i="11"/>
  <c r="O2639" i="11"/>
  <c r="O2634" i="11"/>
  <c r="O2628" i="11"/>
  <c r="O2622" i="11"/>
  <c r="O2621" i="11"/>
  <c r="O2616" i="11"/>
  <c r="O2611" i="11"/>
  <c r="O2606" i="11"/>
  <c r="O2605" i="11"/>
  <c r="O2604" i="11"/>
  <c r="O2599" i="11"/>
  <c r="O2594" i="11"/>
  <c r="O2593" i="11"/>
  <c r="O2587" i="11"/>
  <c r="O2582" i="11"/>
  <c r="O2581" i="11"/>
  <c r="O2576" i="11"/>
  <c r="O2571" i="11"/>
  <c r="O2564" i="11"/>
  <c r="O2559" i="11"/>
  <c r="O2554" i="11"/>
  <c r="O2553" i="11"/>
  <c r="O2548" i="11"/>
  <c r="O2543" i="11"/>
  <c r="O2538" i="11"/>
  <c r="O2537" i="11"/>
  <c r="O2532" i="11"/>
  <c r="O2526" i="11"/>
  <c r="O2525" i="11"/>
  <c r="O2520" i="11"/>
  <c r="O2515" i="11"/>
  <c r="O2508" i="11"/>
  <c r="O2503" i="11"/>
  <c r="O2498" i="11"/>
  <c r="O2497" i="11"/>
  <c r="O2496" i="11"/>
  <c r="O2491" i="11"/>
  <c r="O2486" i="11"/>
  <c r="O2485" i="11"/>
  <c r="O2480" i="11"/>
  <c r="O2475" i="11"/>
  <c r="O2470" i="11"/>
  <c r="O2469" i="11"/>
  <c r="O2464" i="11"/>
  <c r="O2459" i="11"/>
  <c r="O2454" i="11"/>
  <c r="O2453" i="11"/>
  <c r="O2447" i="11"/>
  <c r="O2442" i="11"/>
  <c r="O2441" i="11"/>
  <c r="O2436" i="11"/>
  <c r="O2431" i="11"/>
  <c r="O2426" i="11"/>
  <c r="O2425" i="11"/>
  <c r="O2419" i="11"/>
  <c r="O2414" i="11"/>
  <c r="O2413" i="11"/>
  <c r="O2408" i="11"/>
  <c r="O2402" i="11"/>
  <c r="O2401" i="11"/>
  <c r="O2396" i="11"/>
  <c r="O2391" i="11"/>
  <c r="O2386" i="11"/>
  <c r="O2385" i="11"/>
  <c r="O2384" i="11"/>
  <c r="O2379" i="11"/>
  <c r="O2374" i="11"/>
  <c r="O2373" i="11"/>
  <c r="O2368" i="11"/>
  <c r="O2363" i="11"/>
  <c r="O2356" i="11"/>
  <c r="O2351" i="11"/>
  <c r="O2346" i="11"/>
  <c r="O2345" i="11"/>
  <c r="O2340" i="11"/>
  <c r="O2335" i="11"/>
  <c r="O2330" i="11"/>
  <c r="O2329" i="11"/>
  <c r="O2324" i="11"/>
  <c r="O2319" i="11"/>
  <c r="O2314" i="11"/>
  <c r="O2313" i="11"/>
  <c r="O2308" i="11"/>
  <c r="O2303" i="11"/>
  <c r="O2298" i="11"/>
  <c r="O2297" i="11"/>
  <c r="O2292" i="11"/>
  <c r="O2287" i="11"/>
  <c r="O2282" i="11"/>
  <c r="O2281" i="11"/>
  <c r="O2276" i="11"/>
  <c r="O2270" i="11"/>
  <c r="O2269" i="11"/>
  <c r="O2264" i="11"/>
  <c r="O2259" i="11"/>
  <c r="O2254" i="11"/>
  <c r="O2253" i="11"/>
  <c r="O2248" i="11"/>
  <c r="O2243" i="11"/>
  <c r="O2238" i="11"/>
  <c r="O2237" i="11"/>
  <c r="O2232" i="11"/>
  <c r="O2227" i="11"/>
  <c r="O2222" i="11"/>
  <c r="O2221" i="11"/>
  <c r="O2216" i="11"/>
  <c r="O2211" i="11"/>
  <c r="O2206" i="11"/>
  <c r="O2205" i="11"/>
  <c r="O2200" i="11"/>
  <c r="O2195" i="11"/>
  <c r="O2190" i="11"/>
  <c r="O2189" i="11"/>
  <c r="O2184" i="11"/>
  <c r="O2179" i="11"/>
  <c r="O2174" i="11"/>
  <c r="O2173" i="11"/>
  <c r="O2168" i="11"/>
  <c r="O2163" i="11"/>
  <c r="O2158" i="11"/>
  <c r="O2157" i="11"/>
  <c r="O2152" i="11"/>
  <c r="O2147" i="11"/>
  <c r="O2142" i="11"/>
  <c r="O2141" i="11"/>
  <c r="O2136" i="11"/>
  <c r="O2131" i="11"/>
  <c r="O2126" i="11"/>
  <c r="O2125" i="11"/>
  <c r="O2120" i="11"/>
  <c r="O2115" i="11"/>
  <c r="O2110" i="11"/>
  <c r="O2109" i="11"/>
  <c r="O2104" i="11"/>
  <c r="O2099" i="11"/>
  <c r="O2094" i="11"/>
  <c r="O2093" i="11"/>
  <c r="O2087" i="11"/>
  <c r="O2079" i="11"/>
  <c r="O2074" i="11"/>
  <c r="O2073" i="11"/>
  <c r="O2068" i="11"/>
  <c r="O2063" i="11"/>
  <c r="O2058" i="11"/>
  <c r="O2057" i="11"/>
  <c r="O2052" i="11"/>
  <c r="O2046" i="11"/>
  <c r="O2045" i="11"/>
  <c r="O2040" i="11"/>
  <c r="O2035" i="11"/>
  <c r="O2030" i="11"/>
  <c r="O2029" i="11"/>
  <c r="O2024" i="11"/>
  <c r="O2019" i="11"/>
  <c r="O2014" i="11"/>
  <c r="O2013" i="11"/>
  <c r="O2008" i="11"/>
  <c r="O2003" i="11"/>
  <c r="O1998" i="11"/>
  <c r="O1997" i="11"/>
  <c r="O1992" i="11"/>
  <c r="O1987" i="11"/>
  <c r="O1980" i="11"/>
  <c r="O1975" i="11"/>
  <c r="O1970" i="11"/>
  <c r="O1969" i="11"/>
  <c r="O1963" i="11"/>
  <c r="O1955" i="11"/>
  <c r="O1950" i="11"/>
  <c r="O1949" i="11"/>
  <c r="O1944" i="11"/>
  <c r="O1939" i="11"/>
  <c r="O1934" i="11"/>
  <c r="O1933" i="11"/>
  <c r="O1928" i="11"/>
  <c r="O1923" i="11"/>
  <c r="O1918" i="11"/>
  <c r="O1917" i="11"/>
  <c r="O1912" i="11"/>
  <c r="O1907" i="11"/>
  <c r="O1902" i="11"/>
  <c r="O1901" i="11"/>
  <c r="O1896" i="11"/>
  <c r="O1891" i="11"/>
  <c r="O1886" i="11"/>
  <c r="O1885" i="11"/>
  <c r="O1880" i="11"/>
  <c r="O1875" i="11"/>
  <c r="O1870" i="11"/>
  <c r="O1869" i="11"/>
  <c r="O1864" i="11"/>
  <c r="O1859" i="11"/>
  <c r="O1852" i="11"/>
  <c r="O1847" i="11"/>
  <c r="O1842" i="11"/>
  <c r="O1841" i="11"/>
  <c r="O1836" i="11"/>
  <c r="O1831" i="11"/>
  <c r="O1826" i="11"/>
  <c r="O1825" i="11"/>
  <c r="O1820" i="11"/>
  <c r="O1815" i="11"/>
  <c r="O1810" i="11"/>
  <c r="O1809" i="11"/>
  <c r="O1804" i="11"/>
  <c r="O1799" i="11"/>
  <c r="O1794" i="11"/>
  <c r="O1793" i="11"/>
  <c r="O1792" i="11"/>
  <c r="O1787" i="11"/>
  <c r="O1782" i="11"/>
  <c r="O1781" i="11"/>
  <c r="O1780" i="11"/>
  <c r="O1775" i="11"/>
  <c r="O1770" i="11"/>
  <c r="O1769" i="11"/>
  <c r="O1764" i="11"/>
  <c r="O1758" i="11"/>
  <c r="O1757" i="11"/>
  <c r="O1756" i="11"/>
  <c r="O1750" i="11"/>
  <c r="O1749" i="11"/>
  <c r="O1748" i="11"/>
  <c r="O1742" i="11"/>
  <c r="O1741" i="11"/>
  <c r="O1736" i="11"/>
  <c r="O1731" i="11"/>
  <c r="O1724" i="11"/>
  <c r="O1719" i="11"/>
  <c r="O1714" i="11"/>
  <c r="O1713" i="11"/>
  <c r="O1708" i="11"/>
  <c r="O1702" i="11"/>
  <c r="O1701" i="11"/>
  <c r="O1696" i="11"/>
  <c r="O1690" i="11"/>
  <c r="O1689" i="11"/>
  <c r="O1684" i="11"/>
  <c r="O1679" i="11"/>
  <c r="O1674" i="11"/>
  <c r="O1673" i="11"/>
  <c r="O1668" i="11"/>
  <c r="O1663" i="11"/>
  <c r="O1658" i="11"/>
  <c r="O1657" i="11"/>
  <c r="O1652" i="11"/>
  <c r="O1647" i="11"/>
  <c r="O1642" i="11"/>
  <c r="O1641" i="11"/>
  <c r="O1640" i="11"/>
  <c r="O1631" i="11"/>
  <c r="O1630" i="11"/>
  <c r="O1629" i="11"/>
  <c r="O1628" i="11"/>
  <c r="O1623" i="11"/>
  <c r="O1618" i="11"/>
  <c r="O1617" i="11"/>
  <c r="O1612" i="11"/>
  <c r="O1607" i="11"/>
  <c r="O1602" i="11"/>
  <c r="O1601" i="11"/>
  <c r="O1600" i="11"/>
  <c r="O1592" i="11"/>
  <c r="O1584" i="11"/>
  <c r="O1575" i="11"/>
  <c r="O1574" i="11"/>
  <c r="O1573" i="11"/>
  <c r="O1567" i="11"/>
  <c r="O1566" i="11"/>
  <c r="O1565" i="11"/>
  <c r="O1559" i="11"/>
  <c r="O1558" i="11"/>
  <c r="O1557" i="11"/>
  <c r="O1551" i="11"/>
  <c r="O1550" i="11"/>
  <c r="O1549" i="11"/>
  <c r="O1543" i="11"/>
  <c r="O1542" i="11"/>
  <c r="O1541" i="11"/>
  <c r="O1535" i="11"/>
  <c r="O1534" i="11"/>
  <c r="O1533" i="11"/>
  <c r="O1527" i="11"/>
  <c r="O1526" i="11"/>
  <c r="O1525" i="11"/>
  <c r="O1518" i="11"/>
  <c r="O1517" i="11"/>
  <c r="O1516" i="11"/>
  <c r="O1508" i="11"/>
  <c r="O1500" i="11"/>
  <c r="O1492" i="11"/>
  <c r="O1484" i="11"/>
  <c r="O1476" i="11"/>
  <c r="O1468" i="11"/>
  <c r="O1460" i="11"/>
  <c r="O1452" i="11"/>
  <c r="O1444" i="11"/>
  <c r="O1436" i="11"/>
  <c r="O1428" i="11"/>
  <c r="O1420" i="11"/>
  <c r="O1412" i="11"/>
  <c r="O1403" i="11"/>
  <c r="O1398" i="11"/>
  <c r="O1397" i="11"/>
  <c r="O1392" i="11"/>
  <c r="O1387" i="11"/>
  <c r="O1382" i="11"/>
  <c r="O1381" i="11"/>
  <c r="O1376" i="11"/>
  <c r="O1371" i="11"/>
  <c r="O1366" i="11"/>
  <c r="O1365" i="11"/>
  <c r="O1360" i="11"/>
  <c r="O1355" i="11"/>
  <c r="O1350" i="11"/>
  <c r="O1349" i="11"/>
  <c r="O1343" i="11"/>
  <c r="O1342" i="11"/>
  <c r="O1341" i="11"/>
  <c r="O1335" i="11"/>
  <c r="O1334" i="11"/>
  <c r="O1333" i="11"/>
  <c r="O1327" i="11"/>
  <c r="O1326" i="11"/>
  <c r="O1325" i="11"/>
  <c r="O1319" i="11"/>
  <c r="O1318" i="11"/>
  <c r="O1317" i="11"/>
  <c r="O1311" i="11"/>
  <c r="O1310" i="11"/>
  <c r="O1309" i="11"/>
  <c r="O1303" i="11"/>
  <c r="O1302" i="11"/>
  <c r="O1301" i="11"/>
  <c r="O1295" i="11"/>
  <c r="O1294" i="11"/>
  <c r="O1293" i="11"/>
  <c r="O1292" i="11"/>
  <c r="O1286" i="11"/>
  <c r="O1285" i="11"/>
  <c r="O1279" i="11"/>
  <c r="O1274" i="11"/>
  <c r="O1273" i="11"/>
  <c r="O1268" i="11"/>
  <c r="O1263" i="11"/>
  <c r="O1258" i="11"/>
  <c r="O1257" i="11"/>
  <c r="O1252" i="11"/>
  <c r="O1244" i="11"/>
  <c r="O1236" i="11"/>
  <c r="O1228" i="11"/>
  <c r="O1220" i="11"/>
  <c r="O1212" i="11"/>
  <c r="O1203" i="11"/>
  <c r="O1198" i="11"/>
  <c r="O1197" i="11"/>
  <c r="O1192" i="11"/>
  <c r="O1187" i="11"/>
  <c r="O1182" i="11"/>
  <c r="O1181" i="11"/>
  <c r="O1176" i="11"/>
  <c r="O1167" i="11"/>
  <c r="O1162" i="11"/>
  <c r="O1161" i="11"/>
  <c r="O1156" i="11"/>
  <c r="O1151" i="11"/>
  <c r="O1146" i="11"/>
  <c r="O1145" i="11"/>
  <c r="O1140" i="11"/>
  <c r="O1135" i="11"/>
  <c r="O1130" i="11"/>
  <c r="O1129" i="11"/>
  <c r="O1124" i="11"/>
  <c r="O1119" i="11"/>
  <c r="O1114" i="11"/>
  <c r="O1113" i="11"/>
  <c r="O1108" i="11"/>
  <c r="O1107" i="11"/>
  <c r="O1100" i="11"/>
  <c r="O1099" i="11"/>
  <c r="O1092" i="11"/>
  <c r="O1091" i="11"/>
  <c r="O1084" i="11"/>
  <c r="O1083" i="11"/>
  <c r="O1076" i="11"/>
  <c r="O1075" i="11"/>
  <c r="O1068" i="11"/>
  <c r="O1067" i="11"/>
  <c r="O1060" i="11"/>
  <c r="O1059" i="11"/>
  <c r="O1052" i="11"/>
  <c r="O1051" i="11"/>
  <c r="O1044" i="11"/>
  <c r="O1043" i="11"/>
  <c r="O1036" i="11"/>
  <c r="O1035" i="11"/>
  <c r="O1028" i="11"/>
  <c r="O1027" i="11"/>
  <c r="O1020" i="11"/>
  <c r="O1019" i="11"/>
  <c r="O1012" i="11"/>
  <c r="O1011" i="11"/>
  <c r="O1004" i="11"/>
  <c r="O1003" i="11"/>
  <c r="O996" i="11"/>
  <c r="O995" i="11"/>
  <c r="O988" i="11"/>
  <c r="O987" i="11"/>
  <c r="O980" i="11"/>
  <c r="O979" i="11"/>
  <c r="O972" i="11"/>
  <c r="O971" i="11"/>
  <c r="O964" i="11"/>
  <c r="O963" i="11"/>
  <c r="O956" i="11"/>
  <c r="O955" i="11"/>
  <c r="O948" i="11"/>
  <c r="O947" i="11"/>
  <c r="O940" i="11"/>
  <c r="O939" i="11"/>
  <c r="O932" i="11"/>
  <c r="O931" i="11"/>
  <c r="O924" i="11"/>
  <c r="O923" i="11"/>
  <c r="O916" i="11"/>
  <c r="O915" i="11"/>
  <c r="O908" i="11"/>
  <c r="O907" i="11"/>
  <c r="O900" i="11"/>
  <c r="O899" i="11"/>
  <c r="O892" i="11"/>
  <c r="O891" i="11"/>
  <c r="O884" i="11"/>
  <c r="O883" i="11"/>
  <c r="O876" i="11"/>
  <c r="O875" i="11"/>
  <c r="O868" i="11"/>
  <c r="O867" i="11"/>
  <c r="O860" i="11"/>
  <c r="O859" i="11"/>
  <c r="O852" i="11"/>
  <c r="O851" i="11"/>
  <c r="O844" i="11"/>
  <c r="O843" i="11"/>
  <c r="O836" i="11"/>
  <c r="O835" i="11"/>
  <c r="O828" i="11"/>
  <c r="O827" i="11"/>
  <c r="O820" i="11"/>
  <c r="O819" i="11"/>
  <c r="O812" i="11"/>
  <c r="O811" i="11"/>
  <c r="O804" i="11"/>
  <c r="O803" i="11"/>
  <c r="O796" i="11"/>
  <c r="O795" i="11"/>
  <c r="O788" i="11"/>
  <c r="O787" i="11"/>
  <c r="O780" i="11"/>
  <c r="O779" i="11"/>
  <c r="O772" i="11"/>
  <c r="O771" i="11"/>
  <c r="O764" i="11"/>
  <c r="O763" i="11"/>
  <c r="O756" i="11"/>
  <c r="O755" i="11"/>
  <c r="O748" i="11"/>
  <c r="O747" i="11"/>
  <c r="O740" i="11"/>
  <c r="O739" i="11"/>
  <c r="O732" i="11"/>
  <c r="O731" i="11"/>
  <c r="O724" i="11"/>
  <c r="O723" i="11"/>
  <c r="O716" i="11"/>
  <c r="O715" i="11"/>
  <c r="O708" i="11"/>
  <c r="O707" i="11"/>
  <c r="O700" i="11"/>
  <c r="O699" i="11"/>
  <c r="O692" i="11"/>
  <c r="O691" i="11"/>
  <c r="O684" i="11"/>
  <c r="O683" i="11"/>
  <c r="O676" i="11"/>
  <c r="O675" i="11"/>
  <c r="O668" i="11"/>
  <c r="O667" i="11"/>
  <c r="O660" i="11"/>
  <c r="O659" i="11"/>
  <c r="O652" i="11"/>
  <c r="O651" i="11"/>
  <c r="O644" i="11"/>
  <c r="O643" i="11"/>
  <c r="O636" i="11"/>
  <c r="O635" i="11"/>
  <c r="O628" i="11"/>
  <c r="O627" i="11"/>
  <c r="O620" i="11"/>
  <c r="O619" i="11"/>
  <c r="O612" i="11"/>
  <c r="O611" i="11"/>
  <c r="O604" i="11"/>
  <c r="O603" i="11"/>
  <c r="O596" i="11"/>
  <c r="O595" i="11"/>
  <c r="O588" i="11"/>
  <c r="O587" i="11"/>
  <c r="O580" i="11"/>
  <c r="O579" i="11"/>
  <c r="O572" i="11"/>
  <c r="O571" i="11"/>
  <c r="O564" i="11"/>
  <c r="O563" i="11"/>
  <c r="O556" i="11"/>
  <c r="O555" i="11"/>
  <c r="O548" i="11"/>
  <c r="O547" i="11"/>
  <c r="O540" i="11"/>
  <c r="O539" i="11"/>
  <c r="O532" i="11"/>
  <c r="O531" i="11"/>
  <c r="O524" i="11"/>
  <c r="O523" i="11"/>
  <c r="O516" i="11"/>
  <c r="O515" i="11"/>
  <c r="O508" i="11"/>
  <c r="O507" i="11"/>
  <c r="O500" i="11"/>
  <c r="O499" i="11"/>
  <c r="O492" i="11"/>
  <c r="O491" i="11"/>
  <c r="O484" i="11"/>
  <c r="O483" i="11"/>
  <c r="O476" i="11"/>
  <c r="O475" i="11"/>
  <c r="O468" i="11"/>
  <c r="O467" i="11"/>
  <c r="O460" i="11"/>
  <c r="O459" i="11"/>
  <c r="O452" i="11"/>
  <c r="O451" i="11"/>
  <c r="O444" i="11"/>
  <c r="O443" i="11"/>
  <c r="O436" i="11"/>
  <c r="O435" i="11"/>
  <c r="O428" i="11"/>
  <c r="O427" i="11"/>
  <c r="O420" i="11"/>
  <c r="O419" i="11"/>
  <c r="O412" i="11"/>
  <c r="O411" i="11"/>
  <c r="O404" i="11"/>
  <c r="O403" i="11"/>
  <c r="O396" i="11"/>
  <c r="O395" i="11"/>
  <c r="O388" i="11"/>
  <c r="O387" i="11"/>
  <c r="O380" i="11"/>
  <c r="O379" i="11"/>
  <c r="O372" i="11"/>
  <c r="O371" i="11"/>
  <c r="O364" i="11"/>
  <c r="O363" i="11"/>
  <c r="O356" i="11"/>
  <c r="O355" i="11"/>
  <c r="O348" i="11"/>
  <c r="O347" i="11"/>
  <c r="O340" i="11"/>
  <c r="O339" i="11"/>
  <c r="O332" i="11"/>
  <c r="O331" i="11"/>
  <c r="O324" i="11"/>
  <c r="O323" i="11"/>
  <c r="O316" i="11"/>
  <c r="O315" i="11"/>
  <c r="O308" i="11"/>
  <c r="O307" i="11"/>
  <c r="O300" i="11"/>
  <c r="O299" i="11"/>
  <c r="O292" i="11"/>
  <c r="O291" i="11"/>
  <c r="O284" i="11"/>
  <c r="O283" i="11"/>
  <c r="O4629" i="11"/>
  <c r="O4613" i="11"/>
  <c r="O4597" i="11"/>
  <c r="O4581" i="11"/>
  <c r="O4565" i="11"/>
  <c r="O4549" i="11"/>
  <c r="O4533" i="11"/>
  <c r="O4517" i="11"/>
  <c r="O4501" i="11"/>
  <c r="O4485" i="11"/>
  <c r="O4469" i="11"/>
  <c r="O4453" i="11"/>
  <c r="O4437" i="11"/>
  <c r="O4421" i="11"/>
  <c r="O4405" i="11"/>
  <c r="O4389" i="11"/>
  <c r="O4357" i="11"/>
  <c r="O4325" i="11"/>
  <c r="O4275" i="11"/>
  <c r="O4247" i="11"/>
  <c r="O4221" i="11"/>
  <c r="O4205" i="11"/>
  <c r="O4189" i="11"/>
  <c r="O4148" i="11"/>
  <c r="O4056" i="11"/>
  <c r="O4001" i="11"/>
  <c r="O3598" i="11"/>
  <c r="O3489" i="11"/>
  <c r="O3481" i="11"/>
  <c r="O3473" i="11"/>
  <c r="O3465" i="11"/>
  <c r="O3440" i="11"/>
  <c r="O3434" i="11"/>
  <c r="O3429" i="11"/>
  <c r="O3424" i="11"/>
  <c r="O3418" i="11"/>
  <c r="O3413" i="11"/>
  <c r="O3395" i="11"/>
  <c r="O3387" i="11"/>
  <c r="O3379" i="11"/>
  <c r="O3371" i="11"/>
  <c r="O3363" i="11"/>
  <c r="O3343" i="11"/>
  <c r="O3335" i="11"/>
  <c r="O3329" i="11"/>
  <c r="O3321" i="11"/>
  <c r="O3313" i="11"/>
  <c r="O3198" i="11"/>
  <c r="O3182" i="11"/>
  <c r="O3166" i="11"/>
  <c r="O3150" i="11"/>
  <c r="O3134" i="11"/>
  <c r="O3118" i="11"/>
  <c r="O3102" i="11"/>
  <c r="O3086" i="11"/>
  <c r="O2905" i="11"/>
  <c r="O2896" i="11"/>
  <c r="O2888" i="11"/>
  <c r="O2877" i="11"/>
  <c r="O2869" i="11"/>
  <c r="O2861" i="11"/>
  <c r="O2853" i="11"/>
  <c r="O2848" i="11"/>
  <c r="O2843" i="11"/>
  <c r="O2837" i="11"/>
  <c r="O2832" i="11"/>
  <c r="O2827" i="11"/>
  <c r="O2815" i="11"/>
  <c r="O2807" i="11"/>
  <c r="O2799" i="11"/>
  <c r="O2623" i="11"/>
  <c r="O2618" i="11"/>
  <c r="O2617" i="11"/>
  <c r="O2612" i="11"/>
  <c r="O2607" i="11"/>
  <c r="O2600" i="11"/>
  <c r="O2595" i="11"/>
  <c r="O2590" i="11"/>
  <c r="O2589" i="11"/>
  <c r="O2588" i="11"/>
  <c r="O2583" i="11"/>
  <c r="O2578" i="11"/>
  <c r="O2577" i="11"/>
  <c r="O2572" i="11"/>
  <c r="O2566" i="11"/>
  <c r="O2565" i="11"/>
  <c r="O2560" i="11"/>
  <c r="O2555" i="11"/>
  <c r="O2550" i="11"/>
  <c r="O2549" i="11"/>
  <c r="O2544" i="11"/>
  <c r="O2539" i="11"/>
  <c r="O2534" i="11"/>
  <c r="O2533" i="11"/>
  <c r="O2527" i="11"/>
  <c r="O2522" i="11"/>
  <c r="O2521" i="11"/>
  <c r="O2516" i="11"/>
  <c r="O2510" i="11"/>
  <c r="O2509" i="11"/>
  <c r="O2504" i="11"/>
  <c r="O2499" i="11"/>
  <c r="O2492" i="11"/>
  <c r="O2487" i="11"/>
  <c r="O2482" i="11"/>
  <c r="O2481" i="11"/>
  <c r="O2476" i="11"/>
  <c r="O2471" i="11"/>
  <c r="O2466" i="11"/>
  <c r="O2465" i="11"/>
  <c r="O2460" i="11"/>
  <c r="O2455" i="11"/>
  <c r="O2450" i="11"/>
  <c r="O2449" i="11"/>
  <c r="O2448" i="11"/>
  <c r="O2443" i="11"/>
  <c r="O2438" i="11"/>
  <c r="O2437" i="11"/>
  <c r="O2432" i="11"/>
  <c r="O2427" i="11"/>
  <c r="O2422" i="11"/>
  <c r="O2421" i="11"/>
  <c r="O2420" i="11"/>
  <c r="O2415" i="11"/>
  <c r="O2410" i="11"/>
  <c r="O2409" i="11"/>
  <c r="O2403" i="11"/>
  <c r="O2398" i="11"/>
  <c r="O2397" i="11"/>
  <c r="O2392" i="11"/>
  <c r="O2387" i="11"/>
  <c r="O2380" i="11"/>
  <c r="O2375" i="11"/>
  <c r="O2370" i="11"/>
  <c r="O2369" i="11"/>
  <c r="O2364" i="11"/>
  <c r="O2358" i="11"/>
  <c r="O2357" i="11"/>
  <c r="O2352" i="11"/>
  <c r="O2347" i="11"/>
  <c r="O2342" i="11"/>
  <c r="O2341" i="11"/>
  <c r="O2336" i="11"/>
  <c r="O2331" i="11"/>
  <c r="O2326" i="11"/>
  <c r="O2325" i="11"/>
  <c r="O2320" i="11"/>
  <c r="O2315" i="11"/>
  <c r="O2310" i="11"/>
  <c r="O2309" i="11"/>
  <c r="O2304" i="11"/>
  <c r="O2299" i="11"/>
  <c r="O2294" i="11"/>
  <c r="O2293" i="11"/>
  <c r="O2288" i="11"/>
  <c r="O2283" i="11"/>
  <c r="O2278" i="11"/>
  <c r="O2277" i="11"/>
  <c r="O2271" i="11"/>
  <c r="O2266" i="11"/>
  <c r="O2265" i="11"/>
  <c r="O2260" i="11"/>
  <c r="O2255" i="11"/>
  <c r="O2250" i="11"/>
  <c r="O2249" i="11"/>
  <c r="O2244" i="11"/>
  <c r="O2239" i="11"/>
  <c r="O2234" i="11"/>
  <c r="O2233" i="11"/>
  <c r="O2228" i="11"/>
  <c r="O2223" i="11"/>
  <c r="O2218" i="11"/>
  <c r="O2217" i="11"/>
  <c r="O2212" i="11"/>
  <c r="O2207" i="11"/>
  <c r="O2202" i="11"/>
  <c r="O2201" i="11"/>
  <c r="O2196" i="11"/>
  <c r="O2191" i="11"/>
  <c r="O2186" i="11"/>
  <c r="O2185" i="11"/>
  <c r="O2180" i="11"/>
  <c r="O2175" i="11"/>
  <c r="O2170" i="11"/>
  <c r="O2169" i="11"/>
  <c r="O2164" i="11"/>
  <c r="O2159" i="11"/>
  <c r="O2154" i="11"/>
  <c r="O2153" i="11"/>
  <c r="O2148" i="11"/>
  <c r="O2143" i="11"/>
  <c r="O2138" i="11"/>
  <c r="O2137" i="11"/>
  <c r="O2132" i="11"/>
  <c r="O2127" i="11"/>
  <c r="O2122" i="11"/>
  <c r="O2121" i="11"/>
  <c r="O2116" i="11"/>
  <c r="O2111" i="11"/>
  <c r="O2106" i="11"/>
  <c r="O2105" i="11"/>
  <c r="O2100" i="11"/>
  <c r="O2095" i="11"/>
  <c r="O2090" i="11"/>
  <c r="O2089" i="11"/>
  <c r="O2088" i="11"/>
  <c r="O2082" i="11"/>
  <c r="O2081" i="11"/>
  <c r="O2080" i="11"/>
  <c r="O2075" i="11"/>
  <c r="O2070" i="11"/>
  <c r="O2069" i="11"/>
  <c r="O2064" i="11"/>
  <c r="O2059" i="11"/>
  <c r="O2054" i="11"/>
  <c r="O2053" i="11"/>
  <c r="O2047" i="11"/>
  <c r="O2042" i="11"/>
  <c r="O2041" i="11"/>
  <c r="O2036" i="11"/>
  <c r="O2031" i="11"/>
  <c r="O2026" i="11"/>
  <c r="O2025" i="11"/>
  <c r="O2020" i="11"/>
  <c r="O2015" i="11"/>
  <c r="O2010" i="11"/>
  <c r="O2009" i="11"/>
  <c r="O2004" i="11"/>
  <c r="O1999" i="11"/>
  <c r="O1994" i="11"/>
  <c r="O1993" i="11"/>
  <c r="O1988" i="11"/>
  <c r="O1982" i="11"/>
  <c r="O1981" i="11"/>
  <c r="O1976" i="11"/>
  <c r="O1971" i="11"/>
  <c r="O1966" i="11"/>
  <c r="O1965" i="11"/>
  <c r="O1964" i="11"/>
  <c r="O1958" i="11"/>
  <c r="O1957" i="11"/>
  <c r="O1956" i="11"/>
  <c r="O1951" i="11"/>
  <c r="O1946" i="11"/>
  <c r="O1945" i="11"/>
  <c r="O1940" i="11"/>
  <c r="O1935" i="11"/>
  <c r="O1930" i="11"/>
  <c r="O1929" i="11"/>
  <c r="O1924" i="11"/>
  <c r="O1919" i="11"/>
  <c r="O1914" i="11"/>
  <c r="O1913" i="11"/>
  <c r="O1908" i="11"/>
  <c r="O1903" i="11"/>
  <c r="O1898" i="11"/>
  <c r="O1897" i="11"/>
  <c r="O1892" i="11"/>
  <c r="O1887" i="11"/>
  <c r="O1882" i="11"/>
  <c r="O1881" i="11"/>
  <c r="O1876" i="11"/>
  <c r="O1871" i="11"/>
  <c r="O1866" i="11"/>
  <c r="O1865" i="11"/>
  <c r="O1860" i="11"/>
  <c r="O1854" i="11"/>
  <c r="O1853" i="11"/>
  <c r="O1848" i="11"/>
  <c r="O1843" i="11"/>
  <c r="O1838" i="11"/>
  <c r="O1837" i="11"/>
  <c r="O1832" i="11"/>
  <c r="O1827" i="11"/>
  <c r="O1822" i="11"/>
  <c r="O1821" i="11"/>
  <c r="O1816" i="11"/>
  <c r="O1811" i="11"/>
  <c r="O1806" i="11"/>
  <c r="O1805" i="11"/>
  <c r="O1800" i="11"/>
  <c r="O1795" i="11"/>
  <c r="O1788" i="11"/>
  <c r="O1783" i="11"/>
  <c r="O1776" i="11"/>
  <c r="O1771" i="11"/>
  <c r="O1766" i="11"/>
  <c r="O1765" i="11"/>
  <c r="O1759" i="11"/>
  <c r="O1751" i="11"/>
  <c r="O1743" i="11"/>
  <c r="O1738" i="11"/>
  <c r="O1737" i="11"/>
  <c r="O1732" i="11"/>
  <c r="O1726" i="11"/>
  <c r="O1725" i="11"/>
  <c r="O1720" i="11"/>
  <c r="O1715" i="11"/>
  <c r="O1710" i="11"/>
  <c r="O1709" i="11"/>
  <c r="O1703" i="11"/>
  <c r="O1698" i="11"/>
  <c r="O1697" i="11"/>
  <c r="O1691" i="11"/>
  <c r="O1686" i="11"/>
  <c r="O1685" i="11"/>
  <c r="O1680" i="11"/>
  <c r="O1675" i="11"/>
  <c r="O1670" i="11"/>
  <c r="O1669" i="11"/>
  <c r="O1664" i="11"/>
  <c r="O1659" i="11"/>
  <c r="O1654" i="11"/>
  <c r="O1653" i="11"/>
  <c r="O1648" i="11"/>
  <c r="O1643" i="11"/>
  <c r="O1634" i="11"/>
  <c r="O1633" i="11"/>
  <c r="O1632" i="11"/>
  <c r="O1624" i="11"/>
  <c r="O1619" i="11"/>
  <c r="O1614" i="11"/>
  <c r="O1613" i="11"/>
  <c r="O1608" i="11"/>
  <c r="O1603" i="11"/>
  <c r="O1595" i="11"/>
  <c r="O1594" i="11"/>
  <c r="O1593" i="11"/>
  <c r="O1587" i="11"/>
  <c r="O1586" i="11"/>
  <c r="O1585" i="11"/>
  <c r="O1578" i="11"/>
  <c r="O1577" i="11"/>
  <c r="O1576" i="11"/>
  <c r="O1568" i="11"/>
  <c r="O1560" i="11"/>
  <c r="O1552" i="11"/>
  <c r="O1544" i="11"/>
  <c r="O1536" i="11"/>
  <c r="O1528" i="11"/>
  <c r="O1519" i="11"/>
  <c r="O1511" i="11"/>
  <c r="O1510" i="11"/>
  <c r="O1509" i="11"/>
  <c r="O1503" i="11"/>
  <c r="O1502" i="11"/>
  <c r="O1501" i="11"/>
  <c r="O1495" i="11"/>
  <c r="O1494" i="11"/>
  <c r="O1493" i="11"/>
  <c r="O1487" i="11"/>
  <c r="O1486" i="11"/>
  <c r="O1485" i="11"/>
  <c r="O1479" i="11"/>
  <c r="O1478" i="11"/>
  <c r="O1477" i="11"/>
  <c r="O1471" i="11"/>
  <c r="O1470" i="11"/>
  <c r="O1469" i="11"/>
  <c r="O1463" i="11"/>
  <c r="O1462" i="11"/>
  <c r="O1461" i="11"/>
  <c r="O1455" i="11"/>
  <c r="O1454" i="11"/>
  <c r="O1453" i="11"/>
  <c r="O1447" i="11"/>
  <c r="O1446" i="11"/>
  <c r="O1445" i="11"/>
  <c r="O1439" i="11"/>
  <c r="O1438" i="11"/>
  <c r="O1437" i="11"/>
  <c r="O1431" i="11"/>
  <c r="O1430" i="11"/>
  <c r="O1429" i="11"/>
  <c r="O1423" i="11"/>
  <c r="O1422" i="11"/>
  <c r="O1421" i="11"/>
  <c r="O1415" i="11"/>
  <c r="O1414" i="11"/>
  <c r="O1413" i="11"/>
  <c r="O1407" i="11"/>
  <c r="O1406" i="11"/>
  <c r="O1405" i="11"/>
  <c r="O1404" i="11"/>
  <c r="O1399" i="11"/>
  <c r="O1394" i="11"/>
  <c r="O1393" i="11"/>
  <c r="O1388" i="11"/>
  <c r="O1383" i="11"/>
  <c r="O1378" i="11"/>
  <c r="O1377" i="11"/>
  <c r="O1372" i="11"/>
  <c r="O1367" i="11"/>
  <c r="O1362" i="11"/>
  <c r="O1361" i="11"/>
  <c r="O1356" i="11"/>
  <c r="O1351" i="11"/>
  <c r="O1346" i="11"/>
  <c r="O1345" i="11"/>
  <c r="O1344" i="11"/>
  <c r="O1336" i="11"/>
  <c r="O1328" i="11"/>
  <c r="O1320" i="11"/>
  <c r="O1312" i="11"/>
  <c r="O1304" i="11"/>
  <c r="O1296" i="11"/>
  <c r="O1287" i="11"/>
  <c r="O1282" i="11"/>
  <c r="O1281" i="11"/>
  <c r="O1280" i="11"/>
  <c r="O1275" i="11"/>
  <c r="O1270" i="11"/>
  <c r="O1269" i="11"/>
  <c r="O1264" i="11"/>
  <c r="O1259" i="11"/>
  <c r="O1254" i="11"/>
  <c r="O1253" i="11"/>
  <c r="O1247" i="11"/>
  <c r="O1246" i="11"/>
  <c r="O1245" i="11"/>
  <c r="O1239" i="11"/>
  <c r="O1238" i="11"/>
  <c r="O1237" i="11"/>
  <c r="O1231" i="11"/>
  <c r="O1230" i="11"/>
  <c r="O1229" i="11"/>
  <c r="O1223" i="11"/>
  <c r="O1222" i="11"/>
  <c r="O1221" i="11"/>
  <c r="O1215" i="11"/>
  <c r="O1214" i="11"/>
  <c r="O1213" i="11"/>
  <c r="O1207" i="11"/>
  <c r="O1206" i="11"/>
  <c r="O1205" i="11"/>
  <c r="O1204" i="11"/>
  <c r="O1199" i="11"/>
  <c r="O1194" i="11"/>
  <c r="O1193" i="11"/>
  <c r="O1188" i="11"/>
  <c r="O1183" i="11"/>
  <c r="O1178" i="11"/>
  <c r="O1177" i="11"/>
  <c r="O1171" i="11"/>
  <c r="O1170" i="11"/>
  <c r="O1169" i="11"/>
  <c r="O1168" i="11"/>
  <c r="O1163" i="11"/>
  <c r="O1158" i="11"/>
  <c r="O1157" i="11"/>
  <c r="O1152" i="11"/>
  <c r="O1147" i="11"/>
  <c r="O1142" i="11"/>
  <c r="O1141" i="11"/>
  <c r="O1136" i="11"/>
  <c r="O1131" i="11"/>
  <c r="O1126" i="11"/>
  <c r="O1125" i="11"/>
  <c r="O1120" i="11"/>
  <c r="O1115" i="11"/>
  <c r="O1110" i="11"/>
  <c r="O1109" i="11"/>
  <c r="O1102" i="11"/>
  <c r="O1101" i="11"/>
  <c r="O1094" i="11"/>
  <c r="O1093" i="11"/>
  <c r="O1086" i="11"/>
  <c r="O1085" i="11"/>
  <c r="O1078" i="11"/>
  <c r="O1077" i="11"/>
  <c r="O1070" i="11"/>
  <c r="O1069" i="11"/>
  <c r="O1062" i="11"/>
  <c r="O1061" i="11"/>
  <c r="O1054" i="11"/>
  <c r="O1053" i="11"/>
  <c r="O1046" i="11"/>
  <c r="O1045" i="11"/>
  <c r="O1038" i="11"/>
  <c r="O1037" i="11"/>
  <c r="O1030" i="11"/>
  <c r="O1029" i="11"/>
  <c r="O1022" i="11"/>
  <c r="O1021" i="11"/>
  <c r="O1014" i="11"/>
  <c r="O1013" i="11"/>
  <c r="O1006" i="11"/>
  <c r="O1005" i="11"/>
  <c r="O998" i="11"/>
  <c r="O997" i="11"/>
  <c r="O990" i="11"/>
  <c r="O989" i="11"/>
  <c r="O982" i="11"/>
  <c r="O981" i="11"/>
  <c r="O974" i="11"/>
  <c r="O973" i="11"/>
  <c r="O966" i="11"/>
  <c r="O965" i="11"/>
  <c r="O958" i="11"/>
  <c r="O957" i="11"/>
  <c r="O950" i="11"/>
  <c r="O949" i="11"/>
  <c r="O942" i="11"/>
  <c r="O941" i="11"/>
  <c r="O934" i="11"/>
  <c r="O933" i="11"/>
  <c r="O926" i="11"/>
  <c r="O925" i="11"/>
  <c r="O918" i="11"/>
  <c r="O917" i="11"/>
  <c r="O910" i="11"/>
  <c r="O909" i="11"/>
  <c r="O902" i="11"/>
  <c r="O901" i="11"/>
  <c r="O894" i="11"/>
  <c r="O893" i="11"/>
  <c r="O886" i="11"/>
  <c r="O885" i="11"/>
  <c r="O878" i="11"/>
  <c r="O877" i="11"/>
  <c r="O870" i="11"/>
  <c r="O869" i="11"/>
  <c r="O862" i="11"/>
  <c r="O861" i="11"/>
  <c r="O854" i="11"/>
  <c r="O853" i="11"/>
  <c r="O846" i="11"/>
  <c r="O845" i="11"/>
  <c r="O838" i="11"/>
  <c r="O837" i="11"/>
  <c r="O830" i="11"/>
  <c r="O829" i="11"/>
  <c r="O822" i="11"/>
  <c r="O821" i="11"/>
  <c r="O814" i="11"/>
  <c r="O813" i="11"/>
  <c r="O806" i="11"/>
  <c r="O805" i="11"/>
  <c r="O798" i="11"/>
  <c r="O797" i="11"/>
  <c r="O790" i="11"/>
  <c r="O789" i="11"/>
  <c r="O782" i="11"/>
  <c r="O781" i="11"/>
  <c r="O774" i="11"/>
  <c r="O773" i="11"/>
  <c r="O766" i="11"/>
  <c r="O765" i="11"/>
  <c r="O758" i="11"/>
  <c r="O757" i="11"/>
  <c r="O750" i="11"/>
  <c r="O749" i="11"/>
  <c r="O742" i="11"/>
  <c r="O741" i="11"/>
  <c r="O734" i="11"/>
  <c r="O733" i="11"/>
  <c r="O726" i="11"/>
  <c r="O725" i="11"/>
  <c r="O718" i="11"/>
  <c r="O717" i="11"/>
  <c r="O710" i="11"/>
  <c r="O709" i="11"/>
  <c r="O702" i="11"/>
  <c r="O701" i="11"/>
  <c r="O694" i="11"/>
  <c r="O693" i="11"/>
  <c r="O686" i="11"/>
  <c r="O685" i="11"/>
  <c r="O678" i="11"/>
  <c r="O677" i="11"/>
  <c r="O670" i="11"/>
  <c r="O669" i="11"/>
  <c r="O662" i="11"/>
  <c r="O661" i="11"/>
  <c r="O654" i="11"/>
  <c r="O653" i="11"/>
  <c r="O646" i="11"/>
  <c r="O645" i="11"/>
  <c r="O638" i="11"/>
  <c r="O637" i="11"/>
  <c r="O630" i="11"/>
  <c r="O629" i="11"/>
  <c r="O622" i="11"/>
  <c r="O621" i="11"/>
  <c r="O614" i="11"/>
  <c r="O613" i="11"/>
  <c r="O606" i="11"/>
  <c r="O605" i="11"/>
  <c r="O598" i="11"/>
  <c r="O597" i="11"/>
  <c r="O590" i="11"/>
  <c r="O589" i="11"/>
  <c r="O582" i="11"/>
  <c r="O581" i="11"/>
  <c r="O574" i="11"/>
  <c r="O573" i="11"/>
  <c r="O566" i="11"/>
  <c r="O565" i="11"/>
  <c r="O558" i="11"/>
  <c r="O557" i="11"/>
  <c r="O550" i="11"/>
  <c r="O549" i="11"/>
  <c r="O542" i="11"/>
  <c r="O541" i="11"/>
  <c r="O534" i="11"/>
  <c r="O533" i="11"/>
  <c r="O526" i="11"/>
  <c r="O525" i="11"/>
  <c r="O518" i="11"/>
  <c r="O517" i="11"/>
  <c r="O510" i="11"/>
  <c r="O509" i="11"/>
  <c r="O502" i="11"/>
  <c r="O501" i="11"/>
  <c r="O494" i="11"/>
  <c r="O493" i="11"/>
  <c r="O486" i="11"/>
  <c r="O485" i="11"/>
  <c r="O478" i="11"/>
  <c r="O477" i="11"/>
  <c r="O470" i="11"/>
  <c r="O469" i="11"/>
  <c r="O462" i="11"/>
  <c r="O461" i="11"/>
  <c r="O454" i="11"/>
  <c r="O453" i="11"/>
  <c r="O446" i="11"/>
  <c r="O445" i="11"/>
  <c r="O438" i="11"/>
  <c r="O437" i="11"/>
  <c r="O430" i="11"/>
  <c r="O429" i="11"/>
  <c r="O422" i="11"/>
  <c r="O421" i="11"/>
  <c r="O414" i="11"/>
  <c r="O413" i="11"/>
  <c r="O406" i="11"/>
  <c r="O405" i="11"/>
  <c r="O398" i="11"/>
  <c r="O397" i="11"/>
  <c r="O390" i="11"/>
  <c r="O389" i="11"/>
  <c r="O382" i="11"/>
  <c r="O381" i="11"/>
  <c r="O374" i="11"/>
  <c r="O373" i="11"/>
  <c r="O366" i="11"/>
  <c r="O365" i="11"/>
  <c r="O358" i="11"/>
  <c r="O357" i="11"/>
  <c r="O350" i="11"/>
  <c r="O349" i="11"/>
  <c r="O342" i="11"/>
  <c r="O341" i="11"/>
  <c r="O334" i="11"/>
  <c r="O333" i="11"/>
  <c r="O326" i="11"/>
  <c r="O325" i="11"/>
  <c r="O318" i="11"/>
  <c r="O317" i="11"/>
  <c r="O310" i="11"/>
  <c r="O309" i="11"/>
  <c r="O302" i="11"/>
  <c r="O301" i="11"/>
  <c r="O294" i="11"/>
  <c r="O293" i="11"/>
  <c r="O286" i="11"/>
  <c r="O285" i="11"/>
  <c r="O3" i="11"/>
  <c r="O4" i="11"/>
  <c r="O11" i="11"/>
  <c r="O12" i="11"/>
  <c r="O19" i="11"/>
  <c r="O20" i="11"/>
  <c r="O27" i="11"/>
  <c r="O28" i="11"/>
  <c r="O35" i="11"/>
  <c r="O36" i="11"/>
  <c r="O43" i="11"/>
  <c r="O44" i="11"/>
  <c r="O51" i="11"/>
  <c r="O52" i="11"/>
  <c r="O59" i="11"/>
  <c r="O60" i="11"/>
  <c r="O67" i="11"/>
  <c r="O68" i="11"/>
  <c r="O75" i="11"/>
  <c r="O76" i="11"/>
  <c r="O83" i="11"/>
  <c r="O84" i="11"/>
  <c r="O91" i="11"/>
  <c r="O92" i="11"/>
  <c r="O99" i="11"/>
  <c r="O100" i="11"/>
  <c r="O107" i="11"/>
  <c r="O108" i="11"/>
  <c r="O115" i="11"/>
  <c r="O116" i="11"/>
  <c r="O123" i="11"/>
  <c r="O124" i="11"/>
  <c r="O131" i="11"/>
  <c r="O132" i="11"/>
  <c r="O139" i="11"/>
  <c r="O140" i="11"/>
  <c r="O147" i="11"/>
  <c r="O148" i="11"/>
  <c r="O155" i="11"/>
  <c r="O156" i="11"/>
  <c r="O163" i="11"/>
  <c r="O164" i="11"/>
  <c r="O171" i="11"/>
  <c r="O172" i="11"/>
  <c r="O179" i="11"/>
  <c r="O180" i="11"/>
  <c r="O187" i="11"/>
  <c r="O188" i="11"/>
  <c r="O195" i="11"/>
  <c r="O196" i="11"/>
  <c r="O203" i="11"/>
  <c r="O204" i="11"/>
  <c r="O211" i="11"/>
  <c r="O212" i="11"/>
  <c r="O219" i="11"/>
  <c r="O220" i="11"/>
  <c r="O227" i="11"/>
  <c r="O228" i="11"/>
  <c r="O235" i="11"/>
  <c r="O236" i="11"/>
  <c r="O243" i="11"/>
  <c r="O244" i="11"/>
  <c r="O251" i="11"/>
  <c r="O252" i="11"/>
  <c r="O259" i="11"/>
  <c r="O260" i="11"/>
  <c r="O267" i="11"/>
  <c r="O268" i="11"/>
  <c r="O275" i="11"/>
  <c r="O276" i="11"/>
  <c r="O1121" i="11"/>
  <c r="O1137" i="11"/>
  <c r="O1153" i="11"/>
  <c r="O1174" i="11"/>
  <c r="O1179" i="11"/>
  <c r="O1184" i="11"/>
  <c r="O1190" i="11"/>
  <c r="O1195" i="11"/>
  <c r="O1200" i="11"/>
  <c r="O1290" i="11"/>
  <c r="O1297" i="11"/>
  <c r="O1305" i="11"/>
  <c r="O1313" i="11"/>
  <c r="O1321" i="11"/>
  <c r="O1329" i="11"/>
  <c r="O1337" i="11"/>
  <c r="O1347" i="11"/>
  <c r="O1352" i="11"/>
  <c r="O1358" i="11"/>
  <c r="O1363" i="11"/>
  <c r="O1368" i="11"/>
  <c r="O1374" i="11"/>
  <c r="O1379" i="11"/>
  <c r="O1384" i="11"/>
  <c r="O1390" i="11"/>
  <c r="O1395" i="11"/>
  <c r="O1400" i="11"/>
  <c r="O1523" i="11"/>
  <c r="O1531" i="11"/>
  <c r="O1539" i="11"/>
  <c r="O1547" i="11"/>
  <c r="O1555" i="11"/>
  <c r="O1563" i="11"/>
  <c r="O1571" i="11"/>
  <c r="O1644" i="11"/>
  <c r="O1650" i="11"/>
  <c r="O1655" i="11"/>
  <c r="O1660" i="11"/>
  <c r="O1666" i="11"/>
  <c r="O1671" i="11"/>
  <c r="O1676" i="11"/>
  <c r="O1682" i="11"/>
  <c r="O1687" i="11"/>
  <c r="O1692" i="11"/>
  <c r="O1706" i="11"/>
  <c r="O1711" i="11"/>
  <c r="O1716" i="11"/>
  <c r="O1722" i="11"/>
  <c r="O1727" i="11"/>
  <c r="O1733" i="11"/>
  <c r="O1789" i="11"/>
  <c r="O1862" i="11"/>
  <c r="O1867" i="11"/>
  <c r="O1872" i="11"/>
  <c r="O1878" i="11"/>
  <c r="O1883" i="11"/>
  <c r="O1888" i="11"/>
  <c r="O1894" i="11"/>
  <c r="O1899" i="11"/>
  <c r="O1904" i="11"/>
  <c r="O1910" i="11"/>
  <c r="O1915" i="11"/>
  <c r="O1920" i="11"/>
  <c r="O1926" i="11"/>
  <c r="O1931" i="11"/>
  <c r="O1936" i="11"/>
  <c r="O1942" i="11"/>
  <c r="O1947" i="11"/>
  <c r="O1952" i="11"/>
  <c r="O1990" i="11"/>
  <c r="O1995" i="11"/>
  <c r="O2000" i="11"/>
  <c r="O2006" i="11"/>
  <c r="O2011" i="11"/>
  <c r="O2016" i="11"/>
  <c r="O2022" i="11"/>
  <c r="O2027" i="11"/>
  <c r="O2032" i="11"/>
  <c r="O2038" i="11"/>
  <c r="O2043" i="11"/>
  <c r="O2048" i="11"/>
  <c r="O2101" i="11"/>
  <c r="O2117" i="11"/>
  <c r="O2133" i="11"/>
  <c r="O2149" i="11"/>
  <c r="O2165" i="11"/>
  <c r="O2181" i="11"/>
  <c r="O2197" i="11"/>
  <c r="O2213" i="11"/>
  <c r="O2229" i="11"/>
  <c r="O2245" i="11"/>
  <c r="O2261" i="11"/>
  <c r="O2366" i="11"/>
  <c r="O2371" i="11"/>
  <c r="O2376" i="11"/>
  <c r="O2382" i="11"/>
  <c r="O2406" i="11"/>
  <c r="O2411" i="11"/>
  <c r="O2416" i="11"/>
  <c r="O2500" i="11"/>
  <c r="O2506" i="11"/>
  <c r="O2511" i="11"/>
  <c r="O2517" i="11"/>
  <c r="O2574" i="11"/>
  <c r="O2579" i="11"/>
  <c r="O2584" i="11"/>
  <c r="O2613" i="11"/>
  <c r="O2816" i="11"/>
  <c r="O2922" i="11"/>
  <c r="O2954" i="11"/>
  <c r="O2986" i="11"/>
  <c r="O3018" i="11"/>
  <c r="O3113" i="11"/>
  <c r="O3124" i="11"/>
  <c r="O3135" i="11"/>
  <c r="O3177" i="11"/>
  <c r="O3188" i="11"/>
  <c r="O3199" i="11"/>
  <c r="O3388" i="11"/>
  <c r="O3401" i="11"/>
  <c r="O3618" i="11"/>
  <c r="O3634" i="11"/>
  <c r="O3662" i="11"/>
  <c r="O3694" i="11"/>
  <c r="O3742" i="11"/>
  <c r="O3818" i="11"/>
  <c r="O3874" i="11"/>
  <c r="O3906" i="11"/>
  <c r="O3938" i="11"/>
  <c r="O4080" i="11"/>
  <c r="O4282" i="11"/>
  <c r="O9" i="11"/>
  <c r="O10" i="11"/>
  <c r="O17" i="11"/>
  <c r="O18" i="11"/>
  <c r="O25" i="11"/>
  <c r="O26" i="11"/>
  <c r="O33" i="11"/>
  <c r="O34" i="11"/>
  <c r="O41" i="11"/>
  <c r="O42" i="11"/>
  <c r="O49" i="11"/>
  <c r="O50" i="11"/>
  <c r="O57" i="11"/>
  <c r="O58" i="11"/>
  <c r="O65" i="11"/>
  <c r="O66" i="11"/>
  <c r="O73" i="11"/>
  <c r="O74" i="11"/>
  <c r="O81" i="11"/>
  <c r="O82" i="11"/>
  <c r="O89" i="11"/>
  <c r="O90" i="11"/>
  <c r="O97" i="11"/>
  <c r="O98" i="11"/>
  <c r="O105" i="11"/>
  <c r="O106" i="11"/>
  <c r="O113" i="11"/>
  <c r="O114" i="11"/>
  <c r="O121" i="11"/>
  <c r="O122" i="11"/>
  <c r="O129" i="11"/>
  <c r="O130" i="11"/>
  <c r="O137" i="11"/>
  <c r="O138" i="11"/>
  <c r="O145" i="11"/>
  <c r="O146" i="11"/>
  <c r="O153" i="11"/>
  <c r="O154" i="11"/>
  <c r="O161" i="11"/>
  <c r="O162" i="11"/>
  <c r="O169" i="11"/>
  <c r="O170" i="11"/>
  <c r="O177" i="11"/>
  <c r="O178" i="11"/>
  <c r="O185" i="11"/>
  <c r="O186" i="11"/>
  <c r="O193" i="11"/>
  <c r="O194" i="11"/>
  <c r="O201" i="11"/>
  <c r="O202" i="11"/>
  <c r="O209" i="11"/>
  <c r="O210" i="11"/>
  <c r="O217" i="11"/>
  <c r="O218" i="11"/>
  <c r="O225" i="11"/>
  <c r="O226" i="11"/>
  <c r="O233" i="11"/>
  <c r="O234" i="11"/>
  <c r="O241" i="11"/>
  <c r="O242" i="11"/>
  <c r="O249" i="11"/>
  <c r="O250" i="11"/>
  <c r="O257" i="11"/>
  <c r="O258" i="11"/>
  <c r="O265" i="11"/>
  <c r="O266" i="11"/>
  <c r="O273" i="11"/>
  <c r="O274" i="11"/>
  <c r="O1173" i="11"/>
  <c r="O1189" i="11"/>
  <c r="O1250" i="11"/>
  <c r="O1255" i="11"/>
  <c r="O1260" i="11"/>
  <c r="O1266" i="11"/>
  <c r="O1271" i="11"/>
  <c r="O1276" i="11"/>
  <c r="O1289" i="11"/>
  <c r="O1357" i="11"/>
  <c r="O1373" i="11"/>
  <c r="O1389" i="11"/>
  <c r="O1522" i="11"/>
  <c r="O1530" i="11"/>
  <c r="O1538" i="11"/>
  <c r="O1546" i="11"/>
  <c r="O1554" i="11"/>
  <c r="O1562" i="11"/>
  <c r="O1570" i="11"/>
  <c r="O1588" i="11"/>
  <c r="O1596" i="11"/>
  <c r="O1604" i="11"/>
  <c r="O1610" i="11"/>
  <c r="O1615" i="11"/>
  <c r="O1620" i="11"/>
  <c r="O1626" i="11"/>
  <c r="O1635" i="11"/>
  <c r="O1649" i="11"/>
  <c r="O1665" i="11"/>
  <c r="O1681" i="11"/>
  <c r="O1705" i="11"/>
  <c r="O1721" i="11"/>
  <c r="O1746" i="11"/>
  <c r="O1754" i="11"/>
  <c r="O1762" i="11"/>
  <c r="O1767" i="11"/>
  <c r="O1772" i="11"/>
  <c r="O1778" i="11"/>
  <c r="O1796" i="11"/>
  <c r="O1802" i="11"/>
  <c r="O1807" i="11"/>
  <c r="O1812" i="11"/>
  <c r="O1818" i="11"/>
  <c r="O1823" i="11"/>
  <c r="O1828" i="11"/>
  <c r="O1834" i="11"/>
  <c r="O1839" i="11"/>
  <c r="O1844" i="11"/>
  <c r="O1850" i="11"/>
  <c r="O1855" i="11"/>
  <c r="O1861" i="11"/>
  <c r="O1877" i="11"/>
  <c r="O1893" i="11"/>
  <c r="O1909" i="11"/>
  <c r="O1925" i="11"/>
  <c r="O1941" i="11"/>
  <c r="O1959" i="11"/>
  <c r="O1967" i="11"/>
  <c r="O1972" i="11"/>
  <c r="O1978" i="11"/>
  <c r="O1983" i="11"/>
  <c r="O1989" i="11"/>
  <c r="O2005" i="11"/>
  <c r="O2021" i="11"/>
  <c r="O2037" i="11"/>
  <c r="O2274" i="11"/>
  <c r="O2279" i="11"/>
  <c r="O2284" i="11"/>
  <c r="O2290" i="11"/>
  <c r="O2295" i="11"/>
  <c r="O2300" i="11"/>
  <c r="O2306" i="11"/>
  <c r="O2311" i="11"/>
  <c r="O2316" i="11"/>
  <c r="O2322" i="11"/>
  <c r="O2327" i="11"/>
  <c r="O2332" i="11"/>
  <c r="O2338" i="11"/>
  <c r="O2343" i="11"/>
  <c r="O2348" i="11"/>
  <c r="O2354" i="11"/>
  <c r="O2359" i="11"/>
  <c r="O2365" i="11"/>
  <c r="O2381" i="11"/>
  <c r="O2405" i="11"/>
  <c r="O2423" i="11"/>
  <c r="O2428" i="11"/>
  <c r="O2434" i="11"/>
  <c r="O2439" i="11"/>
  <c r="O2444" i="11"/>
  <c r="O2505" i="11"/>
  <c r="O2530" i="11"/>
  <c r="O2535" i="11"/>
  <c r="O2540" i="11"/>
  <c r="O2546" i="11"/>
  <c r="O2551" i="11"/>
  <c r="O2556" i="11"/>
  <c r="O2562" i="11"/>
  <c r="O2567" i="11"/>
  <c r="O2573" i="11"/>
  <c r="O2591" i="11"/>
  <c r="O2596" i="11"/>
  <c r="O2602" i="11"/>
  <c r="O2680" i="11"/>
  <c r="O2696" i="11"/>
  <c r="O2712" i="11"/>
  <c r="O2728" i="11"/>
  <c r="O2744" i="11"/>
  <c r="O2760" i="11"/>
  <c r="O2776" i="11"/>
  <c r="O2792" i="11"/>
  <c r="O3058" i="11"/>
  <c r="O3097" i="11"/>
  <c r="O3108" i="11"/>
  <c r="O3119" i="11"/>
  <c r="O3161" i="11"/>
  <c r="O3172" i="11"/>
  <c r="O3183" i="11"/>
  <c r="O3210" i="11"/>
  <c r="O3242" i="11"/>
  <c r="O3274" i="11"/>
  <c r="O3306" i="11"/>
  <c r="O3364" i="11"/>
  <c r="O3396" i="11"/>
  <c r="O3498" i="11"/>
  <c r="O3514" i="11"/>
  <c r="O3530" i="11"/>
  <c r="O3546" i="11"/>
  <c r="O5011" i="11"/>
  <c r="O5082" i="11"/>
  <c r="O7" i="11"/>
  <c r="O8" i="11"/>
  <c r="O15" i="11"/>
  <c r="O16" i="11"/>
  <c r="O23" i="11"/>
  <c r="O24" i="11"/>
  <c r="O31" i="11"/>
  <c r="O32" i="11"/>
  <c r="O39" i="11"/>
  <c r="O40" i="11"/>
  <c r="O47" i="11"/>
  <c r="O48" i="11"/>
  <c r="O55" i="11"/>
  <c r="O56" i="11"/>
  <c r="O63" i="11"/>
  <c r="O64" i="11"/>
  <c r="O71" i="11"/>
  <c r="O72" i="11"/>
  <c r="O79" i="11"/>
  <c r="O80" i="11"/>
  <c r="O87" i="11"/>
  <c r="O88" i="11"/>
  <c r="O95" i="11"/>
  <c r="O96" i="11"/>
  <c r="O103" i="11"/>
  <c r="O104" i="11"/>
  <c r="O111" i="11"/>
  <c r="O112" i="11"/>
  <c r="O119" i="11"/>
  <c r="O120" i="11"/>
  <c r="O127" i="11"/>
  <c r="O128" i="11"/>
  <c r="O135" i="11"/>
  <c r="O136" i="11"/>
  <c r="O143" i="11"/>
  <c r="O144" i="11"/>
  <c r="O151" i="11"/>
  <c r="O152" i="11"/>
  <c r="O159" i="11"/>
  <c r="O160" i="11"/>
  <c r="O167" i="11"/>
  <c r="O168" i="11"/>
  <c r="O175" i="11"/>
  <c r="O176" i="11"/>
  <c r="O183" i="11"/>
  <c r="O184" i="11"/>
  <c r="O191" i="11"/>
  <c r="O192" i="11"/>
  <c r="O199" i="11"/>
  <c r="O200" i="11"/>
  <c r="O207" i="11"/>
  <c r="O208" i="11"/>
  <c r="O215" i="11"/>
  <c r="O216" i="11"/>
  <c r="O223" i="11"/>
  <c r="O224" i="11"/>
  <c r="O231" i="11"/>
  <c r="O232" i="11"/>
  <c r="O239" i="11"/>
  <c r="O240" i="11"/>
  <c r="O247" i="11"/>
  <c r="O248" i="11"/>
  <c r="O255" i="11"/>
  <c r="O256" i="11"/>
  <c r="O263" i="11"/>
  <c r="O264" i="11"/>
  <c r="O271" i="11"/>
  <c r="O272" i="11"/>
  <c r="O279" i="11"/>
  <c r="O280" i="11"/>
  <c r="O288" i="11"/>
  <c r="O296" i="11"/>
  <c r="O304" i="11"/>
  <c r="O312" i="11"/>
  <c r="O320" i="11"/>
  <c r="O328" i="11"/>
  <c r="O336" i="11"/>
  <c r="O344" i="11"/>
  <c r="O352" i="11"/>
  <c r="O360" i="11"/>
  <c r="O368" i="11"/>
  <c r="O376" i="11"/>
  <c r="O384" i="11"/>
  <c r="O392" i="11"/>
  <c r="O400" i="11"/>
  <c r="O408" i="11"/>
  <c r="O416" i="11"/>
  <c r="O424" i="11"/>
  <c r="O432" i="11"/>
  <c r="O440" i="11"/>
  <c r="O448" i="11"/>
  <c r="O456" i="11"/>
  <c r="O464" i="11"/>
  <c r="O472" i="11"/>
  <c r="O480" i="11"/>
  <c r="O488" i="11"/>
  <c r="O496" i="11"/>
  <c r="O504" i="11"/>
  <c r="O512" i="11"/>
  <c r="O520" i="11"/>
  <c r="O528" i="11"/>
  <c r="O536" i="11"/>
  <c r="O544" i="11"/>
  <c r="O552" i="11"/>
  <c r="O560" i="11"/>
  <c r="O568" i="11"/>
  <c r="O576" i="11"/>
  <c r="O584" i="11"/>
  <c r="O592" i="11"/>
  <c r="O600" i="11"/>
  <c r="O608" i="11"/>
  <c r="O616" i="11"/>
  <c r="O624" i="11"/>
  <c r="O632" i="11"/>
  <c r="O640" i="11"/>
  <c r="O648" i="11"/>
  <c r="O656" i="11"/>
  <c r="O664" i="11"/>
  <c r="O672" i="11"/>
  <c r="O680" i="11"/>
  <c r="O688" i="11"/>
  <c r="O696" i="11"/>
  <c r="O704" i="11"/>
  <c r="O712" i="11"/>
  <c r="O720" i="11"/>
  <c r="O728" i="11"/>
  <c r="O736" i="11"/>
  <c r="O744" i="11"/>
  <c r="O752" i="11"/>
  <c r="O760" i="11"/>
  <c r="O768" i="11"/>
  <c r="O776" i="11"/>
  <c r="O784" i="11"/>
  <c r="O792" i="11"/>
  <c r="O800" i="11"/>
  <c r="O808" i="11"/>
  <c r="O816" i="11"/>
  <c r="O824" i="11"/>
  <c r="O832" i="11"/>
  <c r="O840" i="11"/>
  <c r="O848" i="11"/>
  <c r="O856" i="11"/>
  <c r="O864" i="11"/>
  <c r="O872" i="11"/>
  <c r="O880" i="11"/>
  <c r="O888" i="11"/>
  <c r="O896" i="11"/>
  <c r="O904" i="11"/>
  <c r="O912" i="11"/>
  <c r="O920" i="11"/>
  <c r="O928" i="11"/>
  <c r="O936" i="11"/>
  <c r="O944" i="11"/>
  <c r="O952" i="11"/>
  <c r="O960" i="11"/>
  <c r="O968" i="11"/>
  <c r="O976" i="11"/>
  <c r="O984" i="11"/>
  <c r="O992" i="11"/>
  <c r="O1000" i="11"/>
  <c r="O1008" i="11"/>
  <c r="O1016" i="11"/>
  <c r="O1024" i="11"/>
  <c r="O1032" i="11"/>
  <c r="O1040" i="11"/>
  <c r="O1048" i="11"/>
  <c r="O1056" i="11"/>
  <c r="O1064" i="11"/>
  <c r="O1072" i="11"/>
  <c r="O1080" i="11"/>
  <c r="O1088" i="11"/>
  <c r="O1096" i="11"/>
  <c r="O1104" i="11"/>
  <c r="O1172" i="11"/>
  <c r="O1249" i="11"/>
  <c r="O1265" i="11"/>
  <c r="O1283" i="11"/>
  <c r="O1288" i="11"/>
  <c r="O1299" i="11"/>
  <c r="O1307" i="11"/>
  <c r="O1315" i="11"/>
  <c r="O1323" i="11"/>
  <c r="O1331" i="11"/>
  <c r="O1339" i="11"/>
  <c r="O1521" i="11"/>
  <c r="O1529" i="11"/>
  <c r="O1537" i="11"/>
  <c r="O1545" i="11"/>
  <c r="O1553" i="11"/>
  <c r="O1561" i="11"/>
  <c r="O1569" i="11"/>
  <c r="O1579" i="11"/>
  <c r="O1609" i="11"/>
  <c r="O1625" i="11"/>
  <c r="O1694" i="11"/>
  <c r="O1699" i="11"/>
  <c r="O1704" i="11"/>
  <c r="O1745" i="11"/>
  <c r="O1753" i="11"/>
  <c r="O1761" i="11"/>
  <c r="O1777" i="11"/>
  <c r="O1801" i="11"/>
  <c r="O1817" i="11"/>
  <c r="O1833" i="11"/>
  <c r="O1849" i="11"/>
  <c r="O1977" i="11"/>
  <c r="O2050" i="11"/>
  <c r="O2055" i="11"/>
  <c r="O2060" i="11"/>
  <c r="O2066" i="11"/>
  <c r="O2071" i="11"/>
  <c r="O2076" i="11"/>
  <c r="O2273" i="11"/>
  <c r="O2289" i="11"/>
  <c r="O2305" i="11"/>
  <c r="O2321" i="11"/>
  <c r="O2337" i="11"/>
  <c r="O2353" i="11"/>
  <c r="O2388" i="11"/>
  <c r="O2394" i="11"/>
  <c r="O2399" i="11"/>
  <c r="O2404" i="11"/>
  <c r="O2433" i="11"/>
  <c r="O2451" i="11"/>
  <c r="O2456" i="11"/>
  <c r="O2462" i="11"/>
  <c r="O2467" i="11"/>
  <c r="O2472" i="11"/>
  <c r="O2478" i="11"/>
  <c r="O2483" i="11"/>
  <c r="O2488" i="11"/>
  <c r="O2494" i="11"/>
  <c r="O2529" i="11"/>
  <c r="O2545" i="11"/>
  <c r="O2561" i="11"/>
  <c r="O2601" i="11"/>
  <c r="O2625" i="11"/>
  <c r="O2800" i="11"/>
  <c r="O2906" i="11"/>
  <c r="O2938" i="11"/>
  <c r="O2970" i="11"/>
  <c r="O3002" i="11"/>
  <c r="O3034" i="11"/>
  <c r="O3081" i="11"/>
  <c r="O3092" i="11"/>
  <c r="O3103" i="11"/>
  <c r="O3145" i="11"/>
  <c r="O3156" i="11"/>
  <c r="O3167" i="11"/>
  <c r="O3336" i="11"/>
  <c r="O3372" i="11"/>
  <c r="O3458" i="11"/>
  <c r="O3599" i="11"/>
  <c r="O3610" i="11"/>
  <c r="O3626" i="11"/>
  <c r="O3678" i="11"/>
  <c r="O3726" i="11"/>
  <c r="O3802" i="11"/>
  <c r="O3850" i="11"/>
  <c r="O3890" i="11"/>
  <c r="O3922" i="11"/>
  <c r="O3954" i="11"/>
  <c r="O4140" i="11"/>
  <c r="O5157" i="11"/>
  <c r="Q8829" i="11"/>
  <c r="Q8750" i="11" s="1"/>
  <c r="L3" i="11"/>
  <c r="L8787" i="11" s="1"/>
  <c r="S8827" i="11"/>
  <c r="N8829" i="11"/>
  <c r="O8785" i="11"/>
  <c r="O8781" i="11"/>
  <c r="O8784" i="11"/>
  <c r="O8780" i="11"/>
  <c r="O8776" i="11"/>
  <c r="O8772" i="11"/>
  <c r="O8768" i="11"/>
  <c r="O8764" i="11"/>
  <c r="O8760" i="11"/>
  <c r="O8756" i="11"/>
  <c r="O8752" i="11"/>
  <c r="O8748" i="11"/>
  <c r="O8744" i="11"/>
  <c r="O8740" i="11"/>
  <c r="O8736" i="11"/>
  <c r="O8732" i="11"/>
  <c r="O8728" i="11"/>
  <c r="O8724" i="11"/>
  <c r="O8720" i="11"/>
  <c r="O8716" i="11"/>
  <c r="O8712" i="11"/>
  <c r="O8708" i="11"/>
  <c r="O8704" i="11"/>
  <c r="O8700" i="11"/>
  <c r="O8696" i="11"/>
  <c r="O8779" i="11"/>
  <c r="O8777" i="11"/>
  <c r="O8773" i="11"/>
  <c r="O8769" i="11"/>
  <c r="O8765" i="11"/>
  <c r="O8761" i="11"/>
  <c r="O8786" i="11"/>
  <c r="O8778" i="11"/>
  <c r="O8774" i="11"/>
  <c r="O8770" i="11"/>
  <c r="O8766" i="11"/>
  <c r="O8762" i="11"/>
  <c r="O8758" i="11"/>
  <c r="O8754" i="11"/>
  <c r="O8750" i="11"/>
  <c r="O8746" i="11"/>
  <c r="O8742" i="11"/>
  <c r="O8738" i="11"/>
  <c r="O8733" i="11"/>
  <c r="O8723" i="11"/>
  <c r="O8722" i="11"/>
  <c r="O8717" i="11"/>
  <c r="O8707" i="11"/>
  <c r="O8706" i="11"/>
  <c r="O8701" i="11"/>
  <c r="O8783" i="11"/>
  <c r="O8775" i="11"/>
  <c r="O8771" i="11"/>
  <c r="O8767" i="11"/>
  <c r="O8763" i="11"/>
  <c r="O8759" i="11"/>
  <c r="O8755" i="11"/>
  <c r="O8751" i="11"/>
  <c r="O8747" i="11"/>
  <c r="O8743" i="11"/>
  <c r="O8739" i="11"/>
  <c r="O8735" i="11"/>
  <c r="O8734" i="11"/>
  <c r="O8729" i="11"/>
  <c r="O8719" i="11"/>
  <c r="O8718" i="11"/>
  <c r="O8713" i="11"/>
  <c r="O8703" i="11"/>
  <c r="O8702" i="11"/>
  <c r="O8697" i="11"/>
  <c r="O8694" i="11"/>
  <c r="O8690" i="11"/>
  <c r="O8710" i="11"/>
  <c r="O8709" i="11"/>
  <c r="O8693" i="11"/>
  <c r="O8692" i="11"/>
  <c r="O8686" i="11"/>
  <c r="O8682" i="11"/>
  <c r="O8678" i="11"/>
  <c r="O8674" i="11"/>
  <c r="O8670" i="11"/>
  <c r="O8731" i="11"/>
  <c r="O8727" i="11"/>
  <c r="O8721" i="11"/>
  <c r="O8714" i="11"/>
  <c r="O8757" i="11"/>
  <c r="O8753" i="11"/>
  <c r="O8749" i="11"/>
  <c r="O8745" i="11"/>
  <c r="O8741" i="11"/>
  <c r="O8737" i="11"/>
  <c r="O8725" i="11"/>
  <c r="O8711" i="11"/>
  <c r="O8705" i="11"/>
  <c r="O8691" i="11"/>
  <c r="O8687" i="11"/>
  <c r="O8677" i="11"/>
  <c r="O8676" i="11"/>
  <c r="O8671" i="11"/>
  <c r="O8667" i="11"/>
  <c r="O8663" i="11"/>
  <c r="O8659" i="11"/>
  <c r="O8655" i="11"/>
  <c r="O8651" i="11"/>
  <c r="O8647" i="11"/>
  <c r="O8643" i="11"/>
  <c r="O8639" i="11"/>
  <c r="O8635" i="11"/>
  <c r="O8631" i="11"/>
  <c r="O8627" i="11"/>
  <c r="O8623" i="11"/>
  <c r="O8619" i="11"/>
  <c r="O8615" i="11"/>
  <c r="O8611" i="11"/>
  <c r="O8782" i="11"/>
  <c r="O8726" i="11"/>
  <c r="O8695" i="11"/>
  <c r="O8689" i="11"/>
  <c r="O8688" i="11"/>
  <c r="O8683" i="11"/>
  <c r="O8673" i="11"/>
  <c r="O8672" i="11"/>
  <c r="O8666" i="11"/>
  <c r="O8662" i="11"/>
  <c r="O8658" i="11"/>
  <c r="O8654" i="11"/>
  <c r="O8650" i="11"/>
  <c r="O8646" i="11"/>
  <c r="O8642" i="11"/>
  <c r="O8638" i="11"/>
  <c r="O8634" i="11"/>
  <c r="O8630" i="11"/>
  <c r="O8626" i="11"/>
  <c r="O8622" i="11"/>
  <c r="O8699" i="11"/>
  <c r="O8685" i="11"/>
  <c r="O8684" i="11"/>
  <c r="O8679" i="11"/>
  <c r="O8669" i="11"/>
  <c r="O8665" i="11"/>
  <c r="O8661" i="11"/>
  <c r="O8657" i="11"/>
  <c r="O8653" i="11"/>
  <c r="O8649" i="11"/>
  <c r="O8645" i="11"/>
  <c r="O8641" i="11"/>
  <c r="O8637" i="11"/>
  <c r="O8633" i="11"/>
  <c r="O8629" i="11"/>
  <c r="O8625" i="11"/>
  <c r="O8621" i="11"/>
  <c r="O8617" i="11"/>
  <c r="O8613" i="11"/>
  <c r="O8609" i="11"/>
  <c r="O8698" i="11"/>
  <c r="O8668" i="11"/>
  <c r="O8664" i="11"/>
  <c r="O8660" i="11"/>
  <c r="O8656" i="11"/>
  <c r="O8652" i="11"/>
  <c r="O8648" i="11"/>
  <c r="O8644" i="11"/>
  <c r="O8640" i="11"/>
  <c r="O8636" i="11"/>
  <c r="O8632" i="11"/>
  <c r="O8628" i="11"/>
  <c r="O8624" i="11"/>
  <c r="O8618" i="11"/>
  <c r="O8610" i="11"/>
  <c r="O8608" i="11"/>
  <c r="O8604" i="11"/>
  <c r="O8600" i="11"/>
  <c r="O8596" i="11"/>
  <c r="O8592" i="11"/>
  <c r="O8588" i="11"/>
  <c r="O8584" i="11"/>
  <c r="O8580" i="11"/>
  <c r="O8576" i="11"/>
  <c r="O8572" i="11"/>
  <c r="O8568" i="11"/>
  <c r="O8564" i="11"/>
  <c r="O8560" i="11"/>
  <c r="O8556" i="11"/>
  <c r="O8552" i="11"/>
  <c r="O8548" i="11"/>
  <c r="O8544" i="11"/>
  <c r="O8540" i="11"/>
  <c r="O8536" i="11"/>
  <c r="O8532" i="11"/>
  <c r="O8528" i="11"/>
  <c r="O8524" i="11"/>
  <c r="O8520" i="11"/>
  <c r="O8516" i="11"/>
  <c r="O8512" i="11"/>
  <c r="O8508" i="11"/>
  <c r="O8504" i="11"/>
  <c r="O8715" i="11"/>
  <c r="O8620" i="11"/>
  <c r="O8612" i="11"/>
  <c r="O8607" i="11"/>
  <c r="O8603" i="11"/>
  <c r="O8599" i="11"/>
  <c r="O8595" i="11"/>
  <c r="O8591" i="11"/>
  <c r="O8587" i="11"/>
  <c r="O8583" i="11"/>
  <c r="O8579" i="11"/>
  <c r="O8575" i="11"/>
  <c r="O8571" i="11"/>
  <c r="O8567" i="11"/>
  <c r="O8563" i="11"/>
  <c r="O8559" i="11"/>
  <c r="O8555" i="11"/>
  <c r="O8551" i="11"/>
  <c r="O8547" i="11"/>
  <c r="O8543" i="11"/>
  <c r="O8539" i="11"/>
  <c r="O8535" i="11"/>
  <c r="O8531" i="11"/>
  <c r="O8527" i="11"/>
  <c r="O8730" i="11"/>
  <c r="O8681" i="11"/>
  <c r="O8680" i="11"/>
  <c r="O8614" i="11"/>
  <c r="O8606" i="11"/>
  <c r="O8602" i="11"/>
  <c r="O8598" i="11"/>
  <c r="O8594" i="11"/>
  <c r="O8590" i="11"/>
  <c r="O8586" i="11"/>
  <c r="O8582" i="11"/>
  <c r="O8578" i="11"/>
  <c r="O8574" i="11"/>
  <c r="O8570" i="11"/>
  <c r="O8566" i="11"/>
  <c r="O8562" i="11"/>
  <c r="O8558" i="11"/>
  <c r="O8554" i="11"/>
  <c r="O8550" i="11"/>
  <c r="O8546" i="11"/>
  <c r="O8496" i="11"/>
  <c r="O8500" i="11"/>
  <c r="O8513" i="11"/>
  <c r="O8518" i="11"/>
  <c r="O8519" i="11"/>
  <c r="O8526" i="11"/>
  <c r="O8529" i="11"/>
  <c r="O8534" i="11"/>
  <c r="O8537" i="11"/>
  <c r="O8542" i="11"/>
  <c r="O8545" i="11"/>
  <c r="O8549" i="11"/>
  <c r="O8553" i="11"/>
  <c r="O8557" i="11"/>
  <c r="O8561" i="11"/>
  <c r="O8565" i="11"/>
  <c r="O8569" i="11"/>
  <c r="O8573" i="11"/>
  <c r="O8577" i="11"/>
  <c r="O8581" i="11"/>
  <c r="O8585" i="11"/>
  <c r="O8589" i="11"/>
  <c r="O8593" i="11"/>
  <c r="O8597" i="11"/>
  <c r="O8601" i="11"/>
  <c r="O8605" i="11"/>
  <c r="O8493" i="11"/>
  <c r="O8497" i="11"/>
  <c r="O8501" i="11"/>
  <c r="O8506" i="11"/>
  <c r="O8507" i="11"/>
  <c r="O8517" i="11"/>
  <c r="O8522" i="11"/>
  <c r="O8523" i="11"/>
  <c r="O8458" i="11"/>
  <c r="O8462" i="11"/>
  <c r="O8466" i="11"/>
  <c r="O8470" i="11"/>
  <c r="O8474" i="11"/>
  <c r="O8478" i="11"/>
  <c r="O8482" i="11"/>
  <c r="O8486" i="11"/>
  <c r="O8490" i="11"/>
  <c r="O8494" i="11"/>
  <c r="O8498" i="11"/>
  <c r="O8502" i="11"/>
  <c r="O8505" i="11"/>
  <c r="O8510" i="11"/>
  <c r="O8511" i="11"/>
  <c r="O8521" i="11"/>
  <c r="O8525" i="11"/>
  <c r="O8530" i="11"/>
  <c r="O8533" i="11"/>
  <c r="O8538" i="11"/>
  <c r="O8541" i="11"/>
  <c r="O8616" i="11"/>
  <c r="O8675" i="11"/>
  <c r="M8829" i="11"/>
  <c r="S8825" i="11"/>
  <c r="Q8746" i="11"/>
  <c r="P8829" i="11"/>
  <c r="H8789" i="11"/>
  <c r="E8789" i="11"/>
  <c r="R8829" i="11"/>
  <c r="F8789" i="11"/>
  <c r="J8789" i="11"/>
  <c r="E7" i="10"/>
  <c r="V1" i="11" s="1"/>
  <c r="F7" i="10"/>
  <c r="W1" i="11" s="1"/>
  <c r="G7" i="10"/>
  <c r="X1" i="11" s="1"/>
  <c r="H7" i="10"/>
  <c r="Y1" i="11" s="1"/>
  <c r="I7" i="10"/>
  <c r="Z1" i="11" s="1"/>
  <c r="J7" i="10"/>
  <c r="D7" i="10"/>
  <c r="U1" i="11" s="1"/>
  <c r="Q8778" i="11" l="1"/>
  <c r="Z8778" i="11" s="1"/>
  <c r="Q8783" i="11"/>
  <c r="Q8762" i="11"/>
  <c r="Z8762" i="11"/>
  <c r="Z8750" i="11"/>
  <c r="Z8746" i="11"/>
  <c r="Z8783" i="11"/>
  <c r="Y8786" i="11"/>
  <c r="Y8784" i="11"/>
  <c r="Y8782" i="11"/>
  <c r="Y8780" i="11"/>
  <c r="Y8778" i="11"/>
  <c r="Y8776" i="11"/>
  <c r="Y8774" i="11"/>
  <c r="Y8772" i="11"/>
  <c r="Y8770" i="11"/>
  <c r="Y8768" i="11"/>
  <c r="Y8766" i="11"/>
  <c r="Y8764" i="11"/>
  <c r="Y8762" i="11"/>
  <c r="Y8760" i="11"/>
  <c r="Y8758" i="11"/>
  <c r="Y8756" i="11"/>
  <c r="Y8754" i="11"/>
  <c r="Y8752" i="11"/>
  <c r="Y8750" i="11"/>
  <c r="Y8748" i="11"/>
  <c r="Y8746" i="11"/>
  <c r="Y8744" i="11"/>
  <c r="Y8742" i="11"/>
  <c r="Y8740" i="11"/>
  <c r="Y8738" i="11"/>
  <c r="Y8736" i="11"/>
  <c r="Y8734" i="11"/>
  <c r="Y8732" i="11"/>
  <c r="Y8730" i="11"/>
  <c r="Y8728" i="11"/>
  <c r="Y8726" i="11"/>
  <c r="Y8724" i="11"/>
  <c r="Y8722" i="11"/>
  <c r="Y8720" i="11"/>
  <c r="Y8718" i="11"/>
  <c r="Y8716" i="11"/>
  <c r="Y8714" i="11"/>
  <c r="Y8712" i="11"/>
  <c r="Y8710" i="11"/>
  <c r="Y8708" i="11"/>
  <c r="Y8706" i="11"/>
  <c r="Y8704" i="11"/>
  <c r="Y8702" i="11"/>
  <c r="Y8700" i="11"/>
  <c r="Y8698" i="11"/>
  <c r="Y8696" i="11"/>
  <c r="Y8694" i="11"/>
  <c r="Y8692" i="11"/>
  <c r="Y8690" i="11"/>
  <c r="Y8688" i="11"/>
  <c r="Y8686" i="11"/>
  <c r="Y8684" i="11"/>
  <c r="Y8682" i="11"/>
  <c r="Y8680" i="11"/>
  <c r="Y8678" i="11"/>
  <c r="Y8676" i="11"/>
  <c r="Y8674" i="11"/>
  <c r="Y8672" i="11"/>
  <c r="Y8670" i="11"/>
  <c r="Y8668" i="11"/>
  <c r="Y8666" i="11"/>
  <c r="Y8664" i="11"/>
  <c r="Y8662" i="11"/>
  <c r="Y8660" i="11"/>
  <c r="Y8658" i="11"/>
  <c r="Y8656" i="11"/>
  <c r="Y8654" i="11"/>
  <c r="Y8652" i="11"/>
  <c r="Y8650" i="11"/>
  <c r="Y8648" i="11"/>
  <c r="Y8646" i="11"/>
  <c r="Y8644" i="11"/>
  <c r="Y8642" i="11"/>
  <c r="Y8640" i="11"/>
  <c r="Y8638" i="11"/>
  <c r="Y8636" i="11"/>
  <c r="Y8785" i="11"/>
  <c r="Y8777" i="11"/>
  <c r="Y8769" i="11"/>
  <c r="Y8761" i="11"/>
  <c r="Y8753" i="11"/>
  <c r="Y8745" i="11"/>
  <c r="Y8737" i="11"/>
  <c r="Y8729" i="11"/>
  <c r="Y8721" i="11"/>
  <c r="Y8713" i="11"/>
  <c r="Y8705" i="11"/>
  <c r="Y8697" i="11"/>
  <c r="Y8689" i="11"/>
  <c r="Y8681" i="11"/>
  <c r="Y8673" i="11"/>
  <c r="Y8665" i="11"/>
  <c r="Y8657" i="11"/>
  <c r="Y8649" i="11"/>
  <c r="Y8641" i="11"/>
  <c r="Y8779" i="11"/>
  <c r="Y8771" i="11"/>
  <c r="Y8763" i="11"/>
  <c r="Y8755" i="11"/>
  <c r="Y8747" i="11"/>
  <c r="Y8739" i="11"/>
  <c r="Y8731" i="11"/>
  <c r="Y8723" i="11"/>
  <c r="Y8715" i="11"/>
  <c r="Y8707" i="11"/>
  <c r="Y8699" i="11"/>
  <c r="Y8691" i="11"/>
  <c r="Y8683" i="11"/>
  <c r="Y8675" i="11"/>
  <c r="Y8667" i="11"/>
  <c r="Y8659" i="11"/>
  <c r="Y8651" i="11"/>
  <c r="Y8643" i="11"/>
  <c r="Y8635" i="11"/>
  <c r="Y8633" i="11"/>
  <c r="Y8631" i="11"/>
  <c r="Y8629" i="11"/>
  <c r="Y8627" i="11"/>
  <c r="Y8625" i="11"/>
  <c r="Y8623" i="11"/>
  <c r="Y8621" i="11"/>
  <c r="Y8619" i="11"/>
  <c r="Y8617" i="11"/>
  <c r="Y8615" i="11"/>
  <c r="Y8613" i="11"/>
  <c r="Y8611" i="11"/>
  <c r="Y8609" i="11"/>
  <c r="Y8607" i="11"/>
  <c r="Y8605" i="11"/>
  <c r="Y8603" i="11"/>
  <c r="Y8601" i="11"/>
  <c r="Y8599" i="11"/>
  <c r="Y8597" i="11"/>
  <c r="Y8595" i="11"/>
  <c r="Y8593" i="11"/>
  <c r="Y8591" i="11"/>
  <c r="Y8589" i="11"/>
  <c r="Y8587" i="11"/>
  <c r="Y8585" i="11"/>
  <c r="Y8583" i="11"/>
  <c r="Y8581" i="11"/>
  <c r="Y8579" i="11"/>
  <c r="Y8577" i="11"/>
  <c r="Y8575" i="11"/>
  <c r="Y8573" i="11"/>
  <c r="Y8571" i="11"/>
  <c r="Y8569" i="11"/>
  <c r="Y8567" i="11"/>
  <c r="Y8565" i="11"/>
  <c r="Y8563" i="11"/>
  <c r="Y8561" i="11"/>
  <c r="Y8559" i="11"/>
  <c r="Y8557" i="11"/>
  <c r="Y8555" i="11"/>
  <c r="Y8553" i="11"/>
  <c r="Y8551" i="11"/>
  <c r="Y8549" i="11"/>
  <c r="Y8547" i="11"/>
  <c r="Y8545" i="11"/>
  <c r="Y8543" i="11"/>
  <c r="Y8541" i="11"/>
  <c r="Y8539" i="11"/>
  <c r="Y8537" i="11"/>
  <c r="Y8535" i="11"/>
  <c r="Y8533" i="11"/>
  <c r="Y8531" i="11"/>
  <c r="Y8529" i="11"/>
  <c r="Y8527" i="11"/>
  <c r="Y8525" i="11"/>
  <c r="Y8523" i="11"/>
  <c r="Y8521" i="11"/>
  <c r="Y8519" i="11"/>
  <c r="Y8517" i="11"/>
  <c r="Y8515" i="11"/>
  <c r="Y8513" i="11"/>
  <c r="Y8511" i="11"/>
  <c r="Y8509" i="11"/>
  <c r="Y8781" i="11"/>
  <c r="Y8765" i="11"/>
  <c r="Y8749" i="11"/>
  <c r="Y8733" i="11"/>
  <c r="Y8717" i="11"/>
  <c r="Y8701" i="11"/>
  <c r="Y8685" i="11"/>
  <c r="Y8669" i="11"/>
  <c r="Y8653" i="11"/>
  <c r="Y8637" i="11"/>
  <c r="Y8634" i="11"/>
  <c r="Y8626" i="11"/>
  <c r="Y8618" i="11"/>
  <c r="Y8610" i="11"/>
  <c r="Y8602" i="11"/>
  <c r="Y8594" i="11"/>
  <c r="Y8586" i="11"/>
  <c r="Y8578" i="11"/>
  <c r="Y8570" i="11"/>
  <c r="Y8562" i="11"/>
  <c r="Y8554" i="11"/>
  <c r="Y8546" i="11"/>
  <c r="Y8538" i="11"/>
  <c r="Y8530" i="11"/>
  <c r="Y8522" i="11"/>
  <c r="Y8514" i="11"/>
  <c r="Y8783" i="11"/>
  <c r="Y8767" i="11"/>
  <c r="Y8751" i="11"/>
  <c r="Y8735" i="11"/>
  <c r="Y8719" i="11"/>
  <c r="Y8703" i="11"/>
  <c r="Y8687" i="11"/>
  <c r="Y8671" i="11"/>
  <c r="Y8655" i="11"/>
  <c r="Y8639" i="11"/>
  <c r="Y8628" i="11"/>
  <c r="Y8620" i="11"/>
  <c r="Y8612" i="11"/>
  <c r="Y8604" i="11"/>
  <c r="Y8596" i="11"/>
  <c r="Y8588" i="11"/>
  <c r="Y8580" i="11"/>
  <c r="Y8572" i="11"/>
  <c r="Y8564" i="11"/>
  <c r="Y8556" i="11"/>
  <c r="Y8548" i="11"/>
  <c r="Y8540" i="11"/>
  <c r="Y8532" i="11"/>
  <c r="Y8524" i="11"/>
  <c r="Y8516" i="11"/>
  <c r="Y8508" i="11"/>
  <c r="Y8506" i="11"/>
  <c r="Y8504" i="11"/>
  <c r="Y8502" i="11"/>
  <c r="Y8500" i="11"/>
  <c r="Y8498" i="11"/>
  <c r="Y8496" i="11"/>
  <c r="Y8494" i="11"/>
  <c r="Y8492" i="11"/>
  <c r="Y8490" i="11"/>
  <c r="Y8488" i="11"/>
  <c r="Y8486" i="11"/>
  <c r="Y8484" i="11"/>
  <c r="Y8482" i="11"/>
  <c r="Y8480" i="11"/>
  <c r="Y8478" i="11"/>
  <c r="Y8476" i="11"/>
  <c r="Y8474" i="11"/>
  <c r="Y8472" i="11"/>
  <c r="Y8470" i="11"/>
  <c r="Y8468" i="11"/>
  <c r="Y8466" i="11"/>
  <c r="Y8464" i="11"/>
  <c r="Y8462" i="11"/>
  <c r="Y8460" i="11"/>
  <c r="Y8458" i="11"/>
  <c r="Y8456" i="11"/>
  <c r="Y8454" i="11"/>
  <c r="Y8452" i="11"/>
  <c r="Y8450" i="11"/>
  <c r="Y8448" i="11"/>
  <c r="Y8446" i="11"/>
  <c r="Y8444" i="11"/>
  <c r="Y8442" i="11"/>
  <c r="Y8440" i="11"/>
  <c r="Y8438" i="11"/>
  <c r="Y8436" i="11"/>
  <c r="Y8434" i="11"/>
  <c r="Y8432" i="11"/>
  <c r="Y8430" i="11"/>
  <c r="Y8428" i="11"/>
  <c r="Y8426" i="11"/>
  <c r="Y8424" i="11"/>
  <c r="Y8422" i="11"/>
  <c r="Y8420" i="11"/>
  <c r="Y8418" i="11"/>
  <c r="Y8416" i="11"/>
  <c r="Y8414" i="11"/>
  <c r="Y8412" i="11"/>
  <c r="Y8410" i="11"/>
  <c r="Y8408" i="11"/>
  <c r="Y8406" i="11"/>
  <c r="Y8404" i="11"/>
  <c r="Y8402" i="11"/>
  <c r="Y8400" i="11"/>
  <c r="Y8398" i="11"/>
  <c r="Y8396" i="11"/>
  <c r="Y8394" i="11"/>
  <c r="Y8392" i="11"/>
  <c r="Y8390" i="11"/>
  <c r="Y8388" i="11"/>
  <c r="Y8386" i="11"/>
  <c r="Y8384" i="11"/>
  <c r="Y8382" i="11"/>
  <c r="Y8380" i="11"/>
  <c r="Y8378" i="11"/>
  <c r="Y8376" i="11"/>
  <c r="Y8374" i="11"/>
  <c r="Y8372" i="11"/>
  <c r="Y8370" i="11"/>
  <c r="Y8368" i="11"/>
  <c r="Y8366" i="11"/>
  <c r="Y8364" i="11"/>
  <c r="Y8362" i="11"/>
  <c r="Y8360" i="11"/>
  <c r="Y8358" i="11"/>
  <c r="Y8356" i="11"/>
  <c r="Y8354" i="11"/>
  <c r="Y8352" i="11"/>
  <c r="Y8350" i="11"/>
  <c r="Y8348" i="11"/>
  <c r="Y8346" i="11"/>
  <c r="Y8344" i="11"/>
  <c r="Y8342" i="11"/>
  <c r="Y8340" i="11"/>
  <c r="Y8338" i="11"/>
  <c r="Y8336" i="11"/>
  <c r="Y8334" i="11"/>
  <c r="Y8332" i="11"/>
  <c r="Y8330" i="11"/>
  <c r="Y8328" i="11"/>
  <c r="Y8326" i="11"/>
  <c r="Y8324" i="11"/>
  <c r="Y8322" i="11"/>
  <c r="Y8320" i="11"/>
  <c r="Y8318" i="11"/>
  <c r="Y8316" i="11"/>
  <c r="Y8314" i="11"/>
  <c r="Y8312" i="11"/>
  <c r="Y8310" i="11"/>
  <c r="Y8308" i="11"/>
  <c r="Y8306" i="11"/>
  <c r="Y8304" i="11"/>
  <c r="Y8302" i="11"/>
  <c r="Y8300" i="11"/>
  <c r="Y8298" i="11"/>
  <c r="Y8296" i="11"/>
  <c r="Y8294" i="11"/>
  <c r="Y8292" i="11"/>
  <c r="Y8290" i="11"/>
  <c r="Y8288" i="11"/>
  <c r="Y8286" i="11"/>
  <c r="Y8284" i="11"/>
  <c r="Y8282" i="11"/>
  <c r="Y8280" i="11"/>
  <c r="Y8278" i="11"/>
  <c r="Y8276" i="11"/>
  <c r="Y8274" i="11"/>
  <c r="Y8272" i="11"/>
  <c r="Y8270" i="11"/>
  <c r="Y8268" i="11"/>
  <c r="Y8266" i="11"/>
  <c r="Y8264" i="11"/>
  <c r="Y8262" i="11"/>
  <c r="Y8260" i="11"/>
  <c r="Y8258" i="11"/>
  <c r="Y8256" i="11"/>
  <c r="Y8254" i="11"/>
  <c r="Y8252" i="11"/>
  <c r="Y8250" i="11"/>
  <c r="Y8248" i="11"/>
  <c r="Y8246" i="11"/>
  <c r="Y8244" i="11"/>
  <c r="Y8242" i="11"/>
  <c r="Y8240" i="11"/>
  <c r="Y8238" i="11"/>
  <c r="Y8236" i="11"/>
  <c r="Y8234" i="11"/>
  <c r="Y8232" i="11"/>
  <c r="Y8230" i="11"/>
  <c r="Y8228" i="11"/>
  <c r="Y8226" i="11"/>
  <c r="Y8224" i="11"/>
  <c r="Y8759" i="11"/>
  <c r="Y8727" i="11"/>
  <c r="Y8695" i="11"/>
  <c r="Y8663" i="11"/>
  <c r="Y8622" i="11"/>
  <c r="Y8606" i="11"/>
  <c r="Y8590" i="11"/>
  <c r="Y8574" i="11"/>
  <c r="Y8558" i="11"/>
  <c r="Y8542" i="11"/>
  <c r="Y8526" i="11"/>
  <c r="Y8510" i="11"/>
  <c r="Y8507" i="11"/>
  <c r="Y8499" i="11"/>
  <c r="Y8491" i="11"/>
  <c r="Y8483" i="11"/>
  <c r="Y8475" i="11"/>
  <c r="Y8467" i="11"/>
  <c r="Y8459" i="11"/>
  <c r="Y8451" i="11"/>
  <c r="Y8443" i="11"/>
  <c r="Y8435" i="11"/>
  <c r="Y8427" i="11"/>
  <c r="Y8419" i="11"/>
  <c r="Y8411" i="11"/>
  <c r="Y8403" i="11"/>
  <c r="Y8395" i="11"/>
  <c r="Y8387" i="11"/>
  <c r="Y8379" i="11"/>
  <c r="Y8371" i="11"/>
  <c r="Y8363" i="11"/>
  <c r="Y8355" i="11"/>
  <c r="Y8347" i="11"/>
  <c r="Y8339" i="11"/>
  <c r="Y8331" i="11"/>
  <c r="Y8323" i="11"/>
  <c r="Y8315" i="11"/>
  <c r="Y8307" i="11"/>
  <c r="Y8299" i="11"/>
  <c r="Y8291" i="11"/>
  <c r="Y8283" i="11"/>
  <c r="Y8275" i="11"/>
  <c r="Y8267" i="11"/>
  <c r="Y8259" i="11"/>
  <c r="Y8251" i="11"/>
  <c r="Y8243" i="11"/>
  <c r="Y8235" i="11"/>
  <c r="Y8227" i="11"/>
  <c r="Y8222" i="11"/>
  <c r="Y8220" i="11"/>
  <c r="Y8218" i="11"/>
  <c r="Y8216" i="11"/>
  <c r="Y8214" i="11"/>
  <c r="Y8212" i="11"/>
  <c r="Y8210" i="11"/>
  <c r="Y8208" i="11"/>
  <c r="Y8206" i="11"/>
  <c r="Y8204" i="11"/>
  <c r="Y8202" i="11"/>
  <c r="Y8200" i="11"/>
  <c r="Y8198" i="11"/>
  <c r="Y8196" i="11"/>
  <c r="Y8194" i="11"/>
  <c r="Y8192" i="11"/>
  <c r="Y8190" i="11"/>
  <c r="Y8188" i="11"/>
  <c r="Y8186" i="11"/>
  <c r="Y8184" i="11"/>
  <c r="Y8182" i="11"/>
  <c r="Y8180" i="11"/>
  <c r="Y8178" i="11"/>
  <c r="Y8176" i="11"/>
  <c r="Y8174" i="11"/>
  <c r="Y8172" i="11"/>
  <c r="Y8170" i="11"/>
  <c r="Y8168" i="11"/>
  <c r="Y8166" i="11"/>
  <c r="Y8164" i="11"/>
  <c r="Y8162" i="11"/>
  <c r="Y8160" i="11"/>
  <c r="Y8158" i="11"/>
  <c r="Y8156" i="11"/>
  <c r="Y8154" i="11"/>
  <c r="Y8152" i="11"/>
  <c r="Y8150" i="11"/>
  <c r="Y8148" i="11"/>
  <c r="Y8146" i="11"/>
  <c r="Y8144" i="11"/>
  <c r="Y8142" i="11"/>
  <c r="Y8140" i="11"/>
  <c r="Y8138" i="11"/>
  <c r="Y8136" i="11"/>
  <c r="Y8134" i="11"/>
  <c r="Y8132" i="11"/>
  <c r="Y8130" i="11"/>
  <c r="Y8128" i="11"/>
  <c r="Y8126" i="11"/>
  <c r="Y8124" i="11"/>
  <c r="Y8122" i="11"/>
  <c r="Y8120" i="11"/>
  <c r="Y8118" i="11"/>
  <c r="Y8116" i="11"/>
  <c r="Y8114" i="11"/>
  <c r="Y8112" i="11"/>
  <c r="Y8110" i="11"/>
  <c r="Y8108" i="11"/>
  <c r="Y8106" i="11"/>
  <c r="Y8104" i="11"/>
  <c r="Y8102" i="11"/>
  <c r="Y8100" i="11"/>
  <c r="Y8098" i="11"/>
  <c r="Y8096" i="11"/>
  <c r="Y8094" i="11"/>
  <c r="Y8092" i="11"/>
  <c r="Y8090" i="11"/>
  <c r="Y8088" i="11"/>
  <c r="Y8086" i="11"/>
  <c r="Y8084" i="11"/>
  <c r="Y8082" i="11"/>
  <c r="Y8080" i="11"/>
  <c r="Y8078" i="11"/>
  <c r="Y8076" i="11"/>
  <c r="Y8074" i="11"/>
  <c r="Y8072" i="11"/>
  <c r="Y8070" i="11"/>
  <c r="Y8068" i="11"/>
  <c r="Y8066" i="11"/>
  <c r="Y8064" i="11"/>
  <c r="Y8062" i="11"/>
  <c r="Y8060" i="11"/>
  <c r="Y8058" i="11"/>
  <c r="Y8056" i="11"/>
  <c r="Y8054" i="11"/>
  <c r="Y8052" i="11"/>
  <c r="Y8050" i="11"/>
  <c r="Y8048" i="11"/>
  <c r="Y8046" i="11"/>
  <c r="Y8044" i="11"/>
  <c r="Y8042" i="11"/>
  <c r="Y8040" i="11"/>
  <c r="Y8038" i="11"/>
  <c r="Y8036" i="11"/>
  <c r="Y8034" i="11"/>
  <c r="Y8032" i="11"/>
  <c r="Y8030" i="11"/>
  <c r="Y8028" i="11"/>
  <c r="Y8026" i="11"/>
  <c r="Y8024" i="11"/>
  <c r="Y8022" i="11"/>
  <c r="Y8020" i="11"/>
  <c r="Y8018" i="11"/>
  <c r="Y8016" i="11"/>
  <c r="Y8014" i="11"/>
  <c r="Y8012" i="11"/>
  <c r="Y8010" i="11"/>
  <c r="Y8008" i="11"/>
  <c r="Y8006" i="11"/>
  <c r="Y8004" i="11"/>
  <c r="Y8002" i="11"/>
  <c r="Y8000" i="11"/>
  <c r="Y7998" i="11"/>
  <c r="Y7996" i="11"/>
  <c r="Y7994" i="11"/>
  <c r="Y7992" i="11"/>
  <c r="Y7990" i="11"/>
  <c r="Y7988" i="11"/>
  <c r="Y7986" i="11"/>
  <c r="Y7984" i="11"/>
  <c r="Y7982" i="11"/>
  <c r="Y8773" i="11"/>
  <c r="Y8741" i="11"/>
  <c r="Y8709" i="11"/>
  <c r="Y8677" i="11"/>
  <c r="Y8645" i="11"/>
  <c r="Y8624" i="11"/>
  <c r="Y8608" i="11"/>
  <c r="Y8592" i="11"/>
  <c r="Y8576" i="11"/>
  <c r="Y8560" i="11"/>
  <c r="Y8544" i="11"/>
  <c r="Y8528" i="11"/>
  <c r="Y8512" i="11"/>
  <c r="Y8501" i="11"/>
  <c r="Y8493" i="11"/>
  <c r="Y8485" i="11"/>
  <c r="Y8477" i="11"/>
  <c r="Y8469" i="11"/>
  <c r="Y8461" i="11"/>
  <c r="Y8453" i="11"/>
  <c r="Y8445" i="11"/>
  <c r="Y8437" i="11"/>
  <c r="Y8429" i="11"/>
  <c r="Y8421" i="11"/>
  <c r="Y8413" i="11"/>
  <c r="Y8405" i="11"/>
  <c r="Y8397" i="11"/>
  <c r="Y8389" i="11"/>
  <c r="Y8381" i="11"/>
  <c r="Y8373" i="11"/>
  <c r="Y8365" i="11"/>
  <c r="Y8357" i="11"/>
  <c r="Y8349" i="11"/>
  <c r="Y8341" i="11"/>
  <c r="Y8333" i="11"/>
  <c r="Y8325" i="11"/>
  <c r="Y8317" i="11"/>
  <c r="Y8309" i="11"/>
  <c r="Y8301" i="11"/>
  <c r="Y8293" i="11"/>
  <c r="Y8285" i="11"/>
  <c r="Y8277" i="11"/>
  <c r="Y8269" i="11"/>
  <c r="Y8261" i="11"/>
  <c r="Y8253" i="11"/>
  <c r="Y8245" i="11"/>
  <c r="Y8237" i="11"/>
  <c r="Y8229" i="11"/>
  <c r="Y8757" i="11"/>
  <c r="Y8693" i="11"/>
  <c r="Y8630" i="11"/>
  <c r="Y8598" i="11"/>
  <c r="Y8566" i="11"/>
  <c r="Y8534" i="11"/>
  <c r="Y8505" i="11"/>
  <c r="Y8489" i="11"/>
  <c r="Y8473" i="11"/>
  <c r="Y8457" i="11"/>
  <c r="Y8441" i="11"/>
  <c r="Y8425" i="11"/>
  <c r="Y8409" i="11"/>
  <c r="Y8393" i="11"/>
  <c r="Y8377" i="11"/>
  <c r="Y8361" i="11"/>
  <c r="Y8345" i="11"/>
  <c r="Y8329" i="11"/>
  <c r="Y8313" i="11"/>
  <c r="Y8297" i="11"/>
  <c r="Y8281" i="11"/>
  <c r="Y8265" i="11"/>
  <c r="Y8249" i="11"/>
  <c r="Y8233" i="11"/>
  <c r="Y8221" i="11"/>
  <c r="Y8213" i="11"/>
  <c r="Y8205" i="11"/>
  <c r="Y8197" i="11"/>
  <c r="Y8189" i="11"/>
  <c r="Y8181" i="11"/>
  <c r="Y8173" i="11"/>
  <c r="Y8165" i="11"/>
  <c r="Y8157" i="11"/>
  <c r="Y8149" i="11"/>
  <c r="Y8141" i="11"/>
  <c r="Y8133" i="11"/>
  <c r="Y8125" i="11"/>
  <c r="Y8117" i="11"/>
  <c r="Y8109" i="11"/>
  <c r="Y8101" i="11"/>
  <c r="Y8093" i="11"/>
  <c r="Y8085" i="11"/>
  <c r="Y8077" i="11"/>
  <c r="Y8069" i="11"/>
  <c r="Y8061" i="11"/>
  <c r="Y8053" i="11"/>
  <c r="Y8045" i="11"/>
  <c r="Y8037" i="11"/>
  <c r="Y8029" i="11"/>
  <c r="Y8021" i="11"/>
  <c r="Y8013" i="11"/>
  <c r="Y8005" i="11"/>
  <c r="Y7997" i="11"/>
  <c r="Y7989" i="11"/>
  <c r="Y7981" i="11"/>
  <c r="Y7979" i="11"/>
  <c r="Y7977" i="11"/>
  <c r="Y7975" i="11"/>
  <c r="Y7973" i="11"/>
  <c r="Y7971" i="11"/>
  <c r="Y7969" i="11"/>
  <c r="Y7967" i="11"/>
  <c r="Y7965" i="11"/>
  <c r="Y7963" i="11"/>
  <c r="Y7961" i="11"/>
  <c r="Y7959" i="11"/>
  <c r="Y7957" i="11"/>
  <c r="Y7955" i="11"/>
  <c r="Y7953" i="11"/>
  <c r="Y7951" i="11"/>
  <c r="Y7949" i="11"/>
  <c r="Y7947" i="11"/>
  <c r="Y7945" i="11"/>
  <c r="Y7943" i="11"/>
  <c r="Y7941" i="11"/>
  <c r="Y7939" i="11"/>
  <c r="Y7937" i="11"/>
  <c r="Y7935" i="11"/>
  <c r="Y7933" i="11"/>
  <c r="Y7931" i="11"/>
  <c r="Y7929" i="11"/>
  <c r="Y7927" i="11"/>
  <c r="Y7925" i="11"/>
  <c r="Y7923" i="11"/>
  <c r="Y7921" i="11"/>
  <c r="Y7919" i="11"/>
  <c r="Y7917" i="11"/>
  <c r="Y7915" i="11"/>
  <c r="Y7913" i="11"/>
  <c r="Y7911" i="11"/>
  <c r="Y7909" i="11"/>
  <c r="Y7907" i="11"/>
  <c r="Y7905" i="11"/>
  <c r="Y7903" i="11"/>
  <c r="Y7901" i="11"/>
  <c r="Y7899" i="11"/>
  <c r="Y7897" i="11"/>
  <c r="Y7895" i="11"/>
  <c r="Y7893" i="11"/>
  <c r="Y7891" i="11"/>
  <c r="Y7889" i="11"/>
  <c r="Y7887" i="11"/>
  <c r="Y7885" i="11"/>
  <c r="Y7883" i="11"/>
  <c r="Y7881" i="11"/>
  <c r="Y7879" i="11"/>
  <c r="Y7877" i="11"/>
  <c r="Y7875" i="11"/>
  <c r="Y7873" i="11"/>
  <c r="Y7871" i="11"/>
  <c r="Y7869" i="11"/>
  <c r="Y7867" i="11"/>
  <c r="Y7865" i="11"/>
  <c r="Y7863" i="11"/>
  <c r="Y7861" i="11"/>
  <c r="Y7859" i="11"/>
  <c r="Y7857" i="11"/>
  <c r="Y7855" i="11"/>
  <c r="Y7853" i="11"/>
  <c r="Y7851" i="11"/>
  <c r="Y7849" i="11"/>
  <c r="Y7847" i="11"/>
  <c r="Y7845" i="11"/>
  <c r="Y7843" i="11"/>
  <c r="Y7841" i="11"/>
  <c r="Y7839" i="11"/>
  <c r="Y7837" i="11"/>
  <c r="Y7835" i="11"/>
  <c r="Y7833" i="11"/>
  <c r="Y7831" i="11"/>
  <c r="Y7829" i="11"/>
  <c r="Y7827" i="11"/>
  <c r="Y7825" i="11"/>
  <c r="Y7823" i="11"/>
  <c r="Y7821" i="11"/>
  <c r="Y7819" i="11"/>
  <c r="Y7817" i="11"/>
  <c r="Y7815" i="11"/>
  <c r="Y7813" i="11"/>
  <c r="Y7811" i="11"/>
  <c r="Y7809" i="11"/>
  <c r="Y7807" i="11"/>
  <c r="Y7805" i="11"/>
  <c r="Y7803" i="11"/>
  <c r="Y7801" i="11"/>
  <c r="Y7799" i="11"/>
  <c r="Y7797" i="11"/>
  <c r="Y7795" i="11"/>
  <c r="Y7793" i="11"/>
  <c r="Y7791" i="11"/>
  <c r="Y7789" i="11"/>
  <c r="Y7787" i="11"/>
  <c r="Y7785" i="11"/>
  <c r="Y7783" i="11"/>
  <c r="Y7781" i="11"/>
  <c r="Y7779" i="11"/>
  <c r="Y7777" i="11"/>
  <c r="Y7775" i="11"/>
  <c r="Y7773" i="11"/>
  <c r="Y7771" i="11"/>
  <c r="Y7769" i="11"/>
  <c r="Y7767" i="11"/>
  <c r="Y7765" i="11"/>
  <c r="Y7763" i="11"/>
  <c r="Y7761" i="11"/>
  <c r="Y7759" i="11"/>
  <c r="Y7757" i="11"/>
  <c r="Y7755" i="11"/>
  <c r="Y7753" i="11"/>
  <c r="Y7751" i="11"/>
  <c r="Y7749" i="11"/>
  <c r="Y7747" i="11"/>
  <c r="Y7745" i="11"/>
  <c r="Y7743" i="11"/>
  <c r="Y7741" i="11"/>
  <c r="Y7739" i="11"/>
  <c r="Y7737" i="11"/>
  <c r="Y7735" i="11"/>
  <c r="Y7733" i="11"/>
  <c r="Y7731" i="11"/>
  <c r="Y7729" i="11"/>
  <c r="Y7727" i="11"/>
  <c r="Y7725" i="11"/>
  <c r="Y7723" i="11"/>
  <c r="Y7721" i="11"/>
  <c r="Y7719" i="11"/>
  <c r="Y7717" i="11"/>
  <c r="Y7715" i="11"/>
  <c r="Y7713" i="11"/>
  <c r="Y7711" i="11"/>
  <c r="Y7709" i="11"/>
  <c r="Y7707" i="11"/>
  <c r="Y7705" i="11"/>
  <c r="Y7703" i="11"/>
  <c r="Y7701" i="11"/>
  <c r="Y7699" i="11"/>
  <c r="Y7697" i="11"/>
  <c r="Y7695" i="11"/>
  <c r="Y7693" i="11"/>
  <c r="Y7691" i="11"/>
  <c r="Y7689" i="11"/>
  <c r="Y7687" i="11"/>
  <c r="Y7685" i="11"/>
  <c r="Y7683" i="11"/>
  <c r="Y7681" i="11"/>
  <c r="Y7679" i="11"/>
  <c r="Y7677" i="11"/>
  <c r="Y7675" i="11"/>
  <c r="Y7673" i="11"/>
  <c r="Y7671" i="11"/>
  <c r="Y7669" i="11"/>
  <c r="Y7667" i="11"/>
  <c r="Y7665" i="11"/>
  <c r="Y7663" i="11"/>
  <c r="Y7661" i="11"/>
  <c r="Y7659" i="11"/>
  <c r="Y7657" i="11"/>
  <c r="Y7655" i="11"/>
  <c r="Y7653" i="11"/>
  <c r="Y7651" i="11"/>
  <c r="Y7649" i="11"/>
  <c r="Y7647" i="11"/>
  <c r="Y7645" i="11"/>
  <c r="Y7643" i="11"/>
  <c r="Y7641" i="11"/>
  <c r="Y7639" i="11"/>
  <c r="Y7637" i="11"/>
  <c r="Y7635" i="11"/>
  <c r="Y7633" i="11"/>
  <c r="Y7631" i="11"/>
  <c r="Y7629" i="11"/>
  <c r="Y7627" i="11"/>
  <c r="Y7625" i="11"/>
  <c r="Y7623" i="11"/>
  <c r="Y7621" i="11"/>
  <c r="Y7619" i="11"/>
  <c r="Y7617" i="11"/>
  <c r="Y7615" i="11"/>
  <c r="Y7613" i="11"/>
  <c r="Y7611" i="11"/>
  <c r="Y7609" i="11"/>
  <c r="Y7607" i="11"/>
  <c r="Y7605" i="11"/>
  <c r="Y7603" i="11"/>
  <c r="Y7601" i="11"/>
  <c r="Y7599" i="11"/>
  <c r="Y7597" i="11"/>
  <c r="Y7595" i="11"/>
  <c r="Y7593" i="11"/>
  <c r="Y7591" i="11"/>
  <c r="Y7589" i="11"/>
  <c r="Y7587" i="11"/>
  <c r="Y7585" i="11"/>
  <c r="Y7583" i="11"/>
  <c r="Y7581" i="11"/>
  <c r="Y7579" i="11"/>
  <c r="Y7577" i="11"/>
  <c r="Y7575" i="11"/>
  <c r="Y7573" i="11"/>
  <c r="Y7571" i="11"/>
  <c r="Y7569" i="11"/>
  <c r="Y7567" i="11"/>
  <c r="Y7565" i="11"/>
  <c r="Y7563" i="11"/>
  <c r="Y7561" i="11"/>
  <c r="Y7559" i="11"/>
  <c r="Y7557" i="11"/>
  <c r="Y7555" i="11"/>
  <c r="Y7553" i="11"/>
  <c r="Y7551" i="11"/>
  <c r="Y7549" i="11"/>
  <c r="Y7547" i="11"/>
  <c r="Y7545" i="11"/>
  <c r="Y7543" i="11"/>
  <c r="Y7541" i="11"/>
  <c r="Y7539" i="11"/>
  <c r="Y7537" i="11"/>
  <c r="Y7535" i="11"/>
  <c r="Y7533" i="11"/>
  <c r="Y7531" i="11"/>
  <c r="Y7529" i="11"/>
  <c r="Y7527" i="11"/>
  <c r="Y7525" i="11"/>
  <c r="Y7523" i="11"/>
  <c r="Y7521" i="11"/>
  <c r="Y7519" i="11"/>
  <c r="Y7517" i="11"/>
  <c r="Y7515" i="11"/>
  <c r="Y7513" i="11"/>
  <c r="Y7511" i="11"/>
  <c r="Y7509" i="11"/>
  <c r="Y7507" i="11"/>
  <c r="Y7505" i="11"/>
  <c r="Y7503" i="11"/>
  <c r="Y7501" i="11"/>
  <c r="Y7499" i="11"/>
  <c r="Y7497" i="11"/>
  <c r="Y7495" i="11"/>
  <c r="Y7493" i="11"/>
  <c r="Y7491" i="11"/>
  <c r="Y7489" i="11"/>
  <c r="Y7487" i="11"/>
  <c r="Y7485" i="11"/>
  <c r="Y7483" i="11"/>
  <c r="Y7481" i="11"/>
  <c r="Y7479" i="11"/>
  <c r="Y7477" i="11"/>
  <c r="Y7475" i="11"/>
  <c r="Y7473" i="11"/>
  <c r="Y7471" i="11"/>
  <c r="Y7469" i="11"/>
  <c r="Y7467" i="11"/>
  <c r="Y7465" i="11"/>
  <c r="Y7463" i="11"/>
  <c r="Y7461" i="11"/>
  <c r="Y7459" i="11"/>
  <c r="Y7457" i="11"/>
  <c r="Y7455" i="11"/>
  <c r="Y7453" i="11"/>
  <c r="Y7451" i="11"/>
  <c r="Y7449" i="11"/>
  <c r="Y7447" i="11"/>
  <c r="Y7445" i="11"/>
  <c r="Y7443" i="11"/>
  <c r="Y7441" i="11"/>
  <c r="Y7439" i="11"/>
  <c r="Y7437" i="11"/>
  <c r="Y7435" i="11"/>
  <c r="Y7433" i="11"/>
  <c r="Y7431" i="11"/>
  <c r="Y7429" i="11"/>
  <c r="Y7427" i="11"/>
  <c r="Y7425" i="11"/>
  <c r="Y7423" i="11"/>
  <c r="Y7421" i="11"/>
  <c r="Y7419" i="11"/>
  <c r="Y7417" i="11"/>
  <c r="Y7415" i="11"/>
  <c r="Y7413" i="11"/>
  <c r="Y7411" i="11"/>
  <c r="Y7409" i="11"/>
  <c r="Y8775" i="11"/>
  <c r="Y8711" i="11"/>
  <c r="Y8647" i="11"/>
  <c r="Y8632" i="11"/>
  <c r="Y8600" i="11"/>
  <c r="Y8568" i="11"/>
  <c r="Y8536" i="11"/>
  <c r="Y8495" i="11"/>
  <c r="Y8479" i="11"/>
  <c r="Y8463" i="11"/>
  <c r="Y8447" i="11"/>
  <c r="Y8431" i="11"/>
  <c r="Y8415" i="11"/>
  <c r="Y8399" i="11"/>
  <c r="Y8383" i="11"/>
  <c r="Y8367" i="11"/>
  <c r="Y8351" i="11"/>
  <c r="Y8335" i="11"/>
  <c r="Y8319" i="11"/>
  <c r="Y8303" i="11"/>
  <c r="Y8287" i="11"/>
  <c r="Y8271" i="11"/>
  <c r="Y8255" i="11"/>
  <c r="Y8239" i="11"/>
  <c r="Y8223" i="11"/>
  <c r="Y8215" i="11"/>
  <c r="Y8207" i="11"/>
  <c r="Y8199" i="11"/>
  <c r="Y8191" i="11"/>
  <c r="Y8183" i="11"/>
  <c r="Y8175" i="11"/>
  <c r="Y8167" i="11"/>
  <c r="Y8159" i="11"/>
  <c r="Y8151" i="11"/>
  <c r="Y8143" i="11"/>
  <c r="Y8135" i="11"/>
  <c r="Y8127" i="11"/>
  <c r="Y8119" i="11"/>
  <c r="Y8111" i="11"/>
  <c r="Y8103" i="11"/>
  <c r="Y8095" i="11"/>
  <c r="Y8087" i="11"/>
  <c r="Y8079" i="11"/>
  <c r="Y8071" i="11"/>
  <c r="Y8063" i="11"/>
  <c r="Y8055" i="11"/>
  <c r="Y8047" i="11"/>
  <c r="Y8039" i="11"/>
  <c r="Y8031" i="11"/>
  <c r="Y8023" i="11"/>
  <c r="Y8015" i="11"/>
  <c r="Y8007" i="11"/>
  <c r="Y7999" i="11"/>
  <c r="Y7991" i="11"/>
  <c r="Y7983" i="11"/>
  <c r="Y8725" i="11"/>
  <c r="Y8616" i="11"/>
  <c r="Y8552" i="11"/>
  <c r="Y8497" i="11"/>
  <c r="Y8465" i="11"/>
  <c r="Y8433" i="11"/>
  <c r="Y8401" i="11"/>
  <c r="Y8369" i="11"/>
  <c r="Y8337" i="11"/>
  <c r="Y8305" i="11"/>
  <c r="Y8273" i="11"/>
  <c r="Y8241" i="11"/>
  <c r="Y8217" i="11"/>
  <c r="Y8201" i="11"/>
  <c r="Y8185" i="11"/>
  <c r="Y8169" i="11"/>
  <c r="Y8153" i="11"/>
  <c r="Y8137" i="11"/>
  <c r="Y8121" i="11"/>
  <c r="Y8105" i="11"/>
  <c r="Y8089" i="11"/>
  <c r="Y8073" i="11"/>
  <c r="Y8057" i="11"/>
  <c r="Y8041" i="11"/>
  <c r="Y8025" i="11"/>
  <c r="Y8009" i="11"/>
  <c r="Y7993" i="11"/>
  <c r="Y7980" i="11"/>
  <c r="Y7972" i="11"/>
  <c r="Y7964" i="11"/>
  <c r="Y7956" i="11"/>
  <c r="Y7948" i="11"/>
  <c r="Y7940" i="11"/>
  <c r="Y7932" i="11"/>
  <c r="Y7924" i="11"/>
  <c r="Y7916" i="11"/>
  <c r="Y7908" i="11"/>
  <c r="Y7900" i="11"/>
  <c r="Y7892" i="11"/>
  <c r="Y7884" i="11"/>
  <c r="Y7876" i="11"/>
  <c r="Y7868" i="11"/>
  <c r="Y7860" i="11"/>
  <c r="Y7852" i="11"/>
  <c r="Y7844" i="11"/>
  <c r="Y7836" i="11"/>
  <c r="Y7828" i="11"/>
  <c r="Y7820" i="11"/>
  <c r="Y7812" i="11"/>
  <c r="Y7804" i="11"/>
  <c r="Y7796" i="11"/>
  <c r="Y7788" i="11"/>
  <c r="Y7780" i="11"/>
  <c r="Y7772" i="11"/>
  <c r="Y7764" i="11"/>
  <c r="Y7756" i="11"/>
  <c r="Y7748" i="11"/>
  <c r="Y7740" i="11"/>
  <c r="Y7732" i="11"/>
  <c r="Y7724" i="11"/>
  <c r="Y7716" i="11"/>
  <c r="Y7708" i="11"/>
  <c r="Y7700" i="11"/>
  <c r="Y7692" i="11"/>
  <c r="Y7684" i="11"/>
  <c r="Y7676" i="11"/>
  <c r="Y7668" i="11"/>
  <c r="Y7660" i="11"/>
  <c r="Y7652" i="11"/>
  <c r="Y7644" i="11"/>
  <c r="Y7636" i="11"/>
  <c r="Y7628" i="11"/>
  <c r="Y7620" i="11"/>
  <c r="Y7612" i="11"/>
  <c r="Y7604" i="11"/>
  <c r="Y7596" i="11"/>
  <c r="Y7588" i="11"/>
  <c r="Y7580" i="11"/>
  <c r="Y7572" i="11"/>
  <c r="Y7564" i="11"/>
  <c r="Y7556" i="11"/>
  <c r="Y7548" i="11"/>
  <c r="Y7540" i="11"/>
  <c r="Y7532" i="11"/>
  <c r="Y7524" i="11"/>
  <c r="Y7516" i="11"/>
  <c r="Y7508" i="11"/>
  <c r="Y7500" i="11"/>
  <c r="Y7492" i="11"/>
  <c r="Y7484" i="11"/>
  <c r="Y7476" i="11"/>
  <c r="Y7468" i="11"/>
  <c r="Y7460" i="11"/>
  <c r="Y7452" i="11"/>
  <c r="Y7444" i="11"/>
  <c r="Y7436" i="11"/>
  <c r="Y7428" i="11"/>
  <c r="Y7420" i="11"/>
  <c r="Y7412" i="11"/>
  <c r="Y7407" i="11"/>
  <c r="Y7405" i="11"/>
  <c r="Y7403" i="11"/>
  <c r="Y7401" i="11"/>
  <c r="Y7399" i="11"/>
  <c r="Y7397" i="11"/>
  <c r="Y7395" i="11"/>
  <c r="Y7393" i="11"/>
  <c r="Y7391" i="11"/>
  <c r="Y7389" i="11"/>
  <c r="Y7387" i="11"/>
  <c r="Y7385" i="11"/>
  <c r="Y7383" i="11"/>
  <c r="Y7381" i="11"/>
  <c r="Y7379" i="11"/>
  <c r="Y7377" i="11"/>
  <c r="Y7375" i="11"/>
  <c r="Y7373" i="11"/>
  <c r="Y7371" i="11"/>
  <c r="Y7369" i="11"/>
  <c r="Y7367" i="11"/>
  <c r="Y7365" i="11"/>
  <c r="Y7363" i="11"/>
  <c r="Y7361" i="11"/>
  <c r="Y7359" i="11"/>
  <c r="Y7357" i="11"/>
  <c r="Y7355" i="11"/>
  <c r="Y7353" i="11"/>
  <c r="Y7351" i="11"/>
  <c r="Y7349" i="11"/>
  <c r="Y7347" i="11"/>
  <c r="Y7345" i="11"/>
  <c r="Y7343" i="11"/>
  <c r="Y7341" i="11"/>
  <c r="Y7339" i="11"/>
  <c r="Y7337" i="11"/>
  <c r="Y7335" i="11"/>
  <c r="Y7333" i="11"/>
  <c r="Y7331" i="11"/>
  <c r="Y7329" i="11"/>
  <c r="Y7327" i="11"/>
  <c r="Y7325" i="11"/>
  <c r="Y7323" i="11"/>
  <c r="Y7321" i="11"/>
  <c r="Y7319" i="11"/>
  <c r="Y7317" i="11"/>
  <c r="Y7315" i="11"/>
  <c r="Y7313" i="11"/>
  <c r="Y7311" i="11"/>
  <c r="Y7309" i="11"/>
  <c r="Y7307" i="11"/>
  <c r="Y7305" i="11"/>
  <c r="Y7303" i="11"/>
  <c r="Y7301" i="11"/>
  <c r="Y7299" i="11"/>
  <c r="Y7297" i="11"/>
  <c r="Y7295" i="11"/>
  <c r="Y7293" i="11"/>
  <c r="Y7291" i="11"/>
  <c r="Y7289" i="11"/>
  <c r="Y7287" i="11"/>
  <c r="Y7285" i="11"/>
  <c r="Y7283" i="11"/>
  <c r="Y7281" i="11"/>
  <c r="Y7279" i="11"/>
  <c r="Y7277" i="11"/>
  <c r="Y7275" i="11"/>
  <c r="Y7273" i="11"/>
  <c r="Y7271" i="11"/>
  <c r="Y7269" i="11"/>
  <c r="Y7267" i="11"/>
  <c r="Y7265" i="11"/>
  <c r="Y7263" i="11"/>
  <c r="Y7261" i="11"/>
  <c r="Y7259" i="11"/>
  <c r="Y7257" i="11"/>
  <c r="Y7255" i="11"/>
  <c r="Y7253" i="11"/>
  <c r="Y7251" i="11"/>
  <c r="Y7249" i="11"/>
  <c r="Y7247" i="11"/>
  <c r="Y7245" i="11"/>
  <c r="Y7243" i="11"/>
  <c r="Y7241" i="11"/>
  <c r="Y7239" i="11"/>
  <c r="Y7237" i="11"/>
  <c r="Y7235" i="11"/>
  <c r="Y7233" i="11"/>
  <c r="Y7231" i="11"/>
  <c r="Y7229" i="11"/>
  <c r="Y7227" i="11"/>
  <c r="Y7225" i="11"/>
  <c r="Y7223" i="11"/>
  <c r="Y7221" i="11"/>
  <c r="Y7219" i="11"/>
  <c r="Y7217" i="11"/>
  <c r="Y7215" i="11"/>
  <c r="Y7213" i="11"/>
  <c r="Y7211" i="11"/>
  <c r="Y7209" i="11"/>
  <c r="Y7207" i="11"/>
  <c r="Y7205" i="11"/>
  <c r="Y7203" i="11"/>
  <c r="Y7201" i="11"/>
  <c r="Y7199" i="11"/>
  <c r="Y7197" i="11"/>
  <c r="Y7195" i="11"/>
  <c r="Y7193" i="11"/>
  <c r="Y7191" i="11"/>
  <c r="Y7189" i="11"/>
  <c r="Y7187" i="11"/>
  <c r="Y7185" i="11"/>
  <c r="Y7183" i="11"/>
  <c r="Y7181" i="11"/>
  <c r="Y7179" i="11"/>
  <c r="Y7177" i="11"/>
  <c r="Y7175" i="11"/>
  <c r="Y7173" i="11"/>
  <c r="Y7171" i="11"/>
  <c r="Y7169" i="11"/>
  <c r="Y7167" i="11"/>
  <c r="Y7165" i="11"/>
  <c r="Y7163" i="11"/>
  <c r="Y7161" i="11"/>
  <c r="Y7159" i="11"/>
  <c r="Y7157" i="11"/>
  <c r="Y7155" i="11"/>
  <c r="Y7153" i="11"/>
  <c r="Y7151" i="11"/>
  <c r="Y7149" i="11"/>
  <c r="Y7147" i="11"/>
  <c r="Y7145" i="11"/>
  <c r="Y7143" i="11"/>
  <c r="Y7141" i="11"/>
  <c r="Y7139" i="11"/>
  <c r="Y7137" i="11"/>
  <c r="Y7135" i="11"/>
  <c r="Y7133" i="11"/>
  <c r="Y7131" i="11"/>
  <c r="Y7129" i="11"/>
  <c r="Y7127" i="11"/>
  <c r="Y7125" i="11"/>
  <c r="Y7123" i="11"/>
  <c r="Y7121" i="11"/>
  <c r="Y7119" i="11"/>
  <c r="Y7117" i="11"/>
  <c r="Y7115" i="11"/>
  <c r="Y7113" i="11"/>
  <c r="Y7111" i="11"/>
  <c r="Y7109" i="11"/>
  <c r="Y7107" i="11"/>
  <c r="Y7105" i="11"/>
  <c r="Y7103" i="11"/>
  <c r="Y7101" i="11"/>
  <c r="Y7099" i="11"/>
  <c r="Y7097" i="11"/>
  <c r="Y7095" i="11"/>
  <c r="Y7093" i="11"/>
  <c r="Y7091" i="11"/>
  <c r="Y7089" i="11"/>
  <c r="Y7087" i="11"/>
  <c r="Y7085" i="11"/>
  <c r="Y7083" i="11"/>
  <c r="Y7081" i="11"/>
  <c r="Y7079" i="11"/>
  <c r="Y7077" i="11"/>
  <c r="Y7075" i="11"/>
  <c r="Y7073" i="11"/>
  <c r="Y7071" i="11"/>
  <c r="Y7069" i="11"/>
  <c r="Y7067" i="11"/>
  <c r="Y7065" i="11"/>
  <c r="Y7063" i="11"/>
  <c r="Y7061" i="11"/>
  <c r="Y7059" i="11"/>
  <c r="Y7057" i="11"/>
  <c r="Y7055" i="11"/>
  <c r="Y7053" i="11"/>
  <c r="Y7051" i="11"/>
  <c r="Y7049" i="11"/>
  <c r="Y7047" i="11"/>
  <c r="Y7045" i="11"/>
  <c r="Y7043" i="11"/>
  <c r="Y7041" i="11"/>
  <c r="Y7039" i="11"/>
  <c r="Y7037" i="11"/>
  <c r="Y7035" i="11"/>
  <c r="Y7033" i="11"/>
  <c r="Y7031" i="11"/>
  <c r="Y7029" i="11"/>
  <c r="Y7027" i="11"/>
  <c r="Y7025" i="11"/>
  <c r="Y7023" i="11"/>
  <c r="Y7021" i="11"/>
  <c r="Y7019" i="11"/>
  <c r="Y7017" i="11"/>
  <c r="Y7015" i="11"/>
  <c r="Y7013" i="11"/>
  <c r="Y7011" i="11"/>
  <c r="Y7009" i="11"/>
  <c r="Y7007" i="11"/>
  <c r="Y7005" i="11"/>
  <c r="Y7003" i="11"/>
  <c r="Y7001" i="11"/>
  <c r="Y6999" i="11"/>
  <c r="Y6997" i="11"/>
  <c r="Y6995" i="11"/>
  <c r="Y6993" i="11"/>
  <c r="Y6991" i="11"/>
  <c r="Y6989" i="11"/>
  <c r="Y6987" i="11"/>
  <c r="Y6985" i="11"/>
  <c r="Y6983" i="11"/>
  <c r="Y6981" i="11"/>
  <c r="Y6979" i="11"/>
  <c r="Y6977" i="11"/>
  <c r="Y6975" i="11"/>
  <c r="Y6973" i="11"/>
  <c r="Y6971" i="11"/>
  <c r="Y6969" i="11"/>
  <c r="Y6967" i="11"/>
  <c r="Y6965" i="11"/>
  <c r="Y6963" i="11"/>
  <c r="Y6961" i="11"/>
  <c r="Y6959" i="11"/>
  <c r="Y6957" i="11"/>
  <c r="Y6955" i="11"/>
  <c r="Y6953" i="11"/>
  <c r="Y6951" i="11"/>
  <c r="Y6949" i="11"/>
  <c r="Y6947" i="11"/>
  <c r="Y6945" i="11"/>
  <c r="Y6943" i="11"/>
  <c r="Y6941" i="11"/>
  <c r="Y6939" i="11"/>
  <c r="Y6937" i="11"/>
  <c r="Y6935" i="11"/>
  <c r="Y6933" i="11"/>
  <c r="Y6931" i="11"/>
  <c r="Y6929" i="11"/>
  <c r="Y6927" i="11"/>
  <c r="Y6925" i="11"/>
  <c r="Y6923" i="11"/>
  <c r="Y6921" i="11"/>
  <c r="Y6919" i="11"/>
  <c r="Y6917" i="11"/>
  <c r="Y6915" i="11"/>
  <c r="Y6913" i="11"/>
  <c r="Y6911" i="11"/>
  <c r="Y6909" i="11"/>
  <c r="Y6907" i="11"/>
  <c r="Y6905" i="11"/>
  <c r="Y6903" i="11"/>
  <c r="Y6901" i="11"/>
  <c r="Y6899" i="11"/>
  <c r="Y6897" i="11"/>
  <c r="Y6895" i="11"/>
  <c r="Y6893" i="11"/>
  <c r="Y6891" i="11"/>
  <c r="Y6889" i="11"/>
  <c r="Y6887" i="11"/>
  <c r="Y6885" i="11"/>
  <c r="Y6883" i="11"/>
  <c r="Y6881" i="11"/>
  <c r="Y6879" i="11"/>
  <c r="Y6877" i="11"/>
  <c r="Y6875" i="11"/>
  <c r="Y6873" i="11"/>
  <c r="Y6871" i="11"/>
  <c r="Y6869" i="11"/>
  <c r="Y6867" i="11"/>
  <c r="Y6865" i="11"/>
  <c r="Y6863" i="11"/>
  <c r="Y6861" i="11"/>
  <c r="Y6859" i="11"/>
  <c r="Y6857" i="11"/>
  <c r="Y6855" i="11"/>
  <c r="Y6853" i="11"/>
  <c r="Y6851" i="11"/>
  <c r="Y6849" i="11"/>
  <c r="Y6847" i="11"/>
  <c r="Y6845" i="11"/>
  <c r="Y6843" i="11"/>
  <c r="Y6841" i="11"/>
  <c r="Y6839" i="11"/>
  <c r="Y6837" i="11"/>
  <c r="Y6835" i="11"/>
  <c r="Y6833" i="11"/>
  <c r="Y6831" i="11"/>
  <c r="Y6829" i="11"/>
  <c r="Y6827" i="11"/>
  <c r="Y6825" i="11"/>
  <c r="Y6823" i="11"/>
  <c r="Y6821" i="11"/>
  <c r="Y6819" i="11"/>
  <c r="Y6817" i="11"/>
  <c r="Y6815" i="11"/>
  <c r="Y6813" i="11"/>
  <c r="Y6811" i="11"/>
  <c r="Y6809" i="11"/>
  <c r="Y6807" i="11"/>
  <c r="Y6805" i="11"/>
  <c r="Y6803" i="11"/>
  <c r="Y6801" i="11"/>
  <c r="Y6799" i="11"/>
  <c r="Y6797" i="11"/>
  <c r="Y6795" i="11"/>
  <c r="Y6793" i="11"/>
  <c r="Y6791" i="11"/>
  <c r="Y6789" i="11"/>
  <c r="Y6787" i="11"/>
  <c r="Y6785" i="11"/>
  <c r="Y6783" i="11"/>
  <c r="Y6781" i="11"/>
  <c r="Y6779" i="11"/>
  <c r="Y6777" i="11"/>
  <c r="Y6775" i="11"/>
  <c r="Y6773" i="11"/>
  <c r="Y6771" i="11"/>
  <c r="Y6769" i="11"/>
  <c r="Y6767" i="11"/>
  <c r="Y6765" i="11"/>
  <c r="Y6763" i="11"/>
  <c r="Y6761" i="11"/>
  <c r="Y6759" i="11"/>
  <c r="Y6757" i="11"/>
  <c r="Y6755" i="11"/>
  <c r="Y6753" i="11"/>
  <c r="Y6751" i="11"/>
  <c r="Y6749" i="11"/>
  <c r="Y6747" i="11"/>
  <c r="Y6745" i="11"/>
  <c r="Y6743" i="11"/>
  <c r="Y6741" i="11"/>
  <c r="Y6739" i="11"/>
  <c r="Y6737" i="11"/>
  <c r="Y6735" i="11"/>
  <c r="Y6733" i="11"/>
  <c r="Y6731" i="11"/>
  <c r="Y6729" i="11"/>
  <c r="Y6727" i="11"/>
  <c r="Y6725" i="11"/>
  <c r="Y6723" i="11"/>
  <c r="Y6721" i="11"/>
  <c r="Y6719" i="11"/>
  <c r="Y6717" i="11"/>
  <c r="Y6715" i="11"/>
  <c r="Y6713" i="11"/>
  <c r="Y6711" i="11"/>
  <c r="Y6709" i="11"/>
  <c r="Y6707" i="11"/>
  <c r="Y6705" i="11"/>
  <c r="Y6703" i="11"/>
  <c r="Y6701" i="11"/>
  <c r="Y6699" i="11"/>
  <c r="Y6697" i="11"/>
  <c r="Y6695" i="11"/>
  <c r="Y6693" i="11"/>
  <c r="Y6691" i="11"/>
  <c r="Y6689" i="11"/>
  <c r="Y6687" i="11"/>
  <c r="Y6685" i="11"/>
  <c r="Y6683" i="11"/>
  <c r="Y6681" i="11"/>
  <c r="Y6679" i="11"/>
  <c r="Y6677" i="11"/>
  <c r="Y6675" i="11"/>
  <c r="Y6673" i="11"/>
  <c r="Y6671" i="11"/>
  <c r="Y6669" i="11"/>
  <c r="Y6667" i="11"/>
  <c r="Y6665" i="11"/>
  <c r="Y6663" i="11"/>
  <c r="Y6661" i="11"/>
  <c r="Y6659" i="11"/>
  <c r="Y6657" i="11"/>
  <c r="Y6655" i="11"/>
  <c r="Y6653" i="11"/>
  <c r="Y6651" i="11"/>
  <c r="Y6649" i="11"/>
  <c r="Y6647" i="11"/>
  <c r="Y6645" i="11"/>
  <c r="Y6643" i="11"/>
  <c r="Y6641" i="11"/>
  <c r="Y6639" i="11"/>
  <c r="Y6637" i="11"/>
  <c r="Y6635" i="11"/>
  <c r="Y6633" i="11"/>
  <c r="Y6631" i="11"/>
  <c r="Y6629" i="11"/>
  <c r="Y6627" i="11"/>
  <c r="Y6625" i="11"/>
  <c r="Y6623" i="11"/>
  <c r="Y6621" i="11"/>
  <c r="Y6619" i="11"/>
  <c r="Y6617" i="11"/>
  <c r="Y6615" i="11"/>
  <c r="Y6613" i="11"/>
  <c r="Y6611" i="11"/>
  <c r="Y6609" i="11"/>
  <c r="Y6607" i="11"/>
  <c r="Y6605" i="11"/>
  <c r="Y6603" i="11"/>
  <c r="Y6601" i="11"/>
  <c r="Y6599" i="11"/>
  <c r="Y6597" i="11"/>
  <c r="Y6595" i="11"/>
  <c r="Y6593" i="11"/>
  <c r="Y6591" i="11"/>
  <c r="Y6589" i="11"/>
  <c r="Y6587" i="11"/>
  <c r="Y6585" i="11"/>
  <c r="Y6583" i="11"/>
  <c r="Y6581" i="11"/>
  <c r="Y6579" i="11"/>
  <c r="Y6577" i="11"/>
  <c r="Y6575" i="11"/>
  <c r="Y6573" i="11"/>
  <c r="Y6571" i="11"/>
  <c r="Y6569" i="11"/>
  <c r="Y6567" i="11"/>
  <c r="Y6565" i="11"/>
  <c r="Y6563" i="11"/>
  <c r="Y6561" i="11"/>
  <c r="Y6559" i="11"/>
  <c r="Y6557" i="11"/>
  <c r="Y6555" i="11"/>
  <c r="Y6553" i="11"/>
  <c r="Y6551" i="11"/>
  <c r="Y6549" i="11"/>
  <c r="Y6547" i="11"/>
  <c r="Y6545" i="11"/>
  <c r="Y6543" i="11"/>
  <c r="Y6541" i="11"/>
  <c r="Y6539" i="11"/>
  <c r="Y6537" i="11"/>
  <c r="Y6535" i="11"/>
  <c r="Y6533" i="11"/>
  <c r="Y6531" i="11"/>
  <c r="Y6529" i="11"/>
  <c r="Y6527" i="11"/>
  <c r="Y6525" i="11"/>
  <c r="Y6523" i="11"/>
  <c r="Y6521" i="11"/>
  <c r="Y6519" i="11"/>
  <c r="Y6517" i="11"/>
  <c r="Y6515" i="11"/>
  <c r="Y6513" i="11"/>
  <c r="Y6511" i="11"/>
  <c r="Y6509" i="11"/>
  <c r="Y6507" i="11"/>
  <c r="Y6505" i="11"/>
  <c r="Y6503" i="11"/>
  <c r="Y6501" i="11"/>
  <c r="Y6499" i="11"/>
  <c r="Y6497" i="11"/>
  <c r="Y6495" i="11"/>
  <c r="Y6493" i="11"/>
  <c r="Y6491" i="11"/>
  <c r="Y6489" i="11"/>
  <c r="Y6487" i="11"/>
  <c r="Y6485" i="11"/>
  <c r="Y6483" i="11"/>
  <c r="Y6481" i="11"/>
  <c r="Y6479" i="11"/>
  <c r="Y6477" i="11"/>
  <c r="Y6475" i="11"/>
  <c r="Y6473" i="11"/>
  <c r="Y6471" i="11"/>
  <c r="Y6469" i="11"/>
  <c r="Y6467" i="11"/>
  <c r="Y6465" i="11"/>
  <c r="Y6463" i="11"/>
  <c r="Y6461" i="11"/>
  <c r="Y6459" i="11"/>
  <c r="Y6457" i="11"/>
  <c r="Y6455" i="11"/>
  <c r="Y6453" i="11"/>
  <c r="Y6451" i="11"/>
  <c r="Y6449" i="11"/>
  <c r="Y6447" i="11"/>
  <c r="Y6445" i="11"/>
  <c r="Y6443" i="11"/>
  <c r="Y6441" i="11"/>
  <c r="Y6439" i="11"/>
  <c r="Y6437" i="11"/>
  <c r="Y6435" i="11"/>
  <c r="Y6433" i="11"/>
  <c r="Y6431" i="11"/>
  <c r="Y6429" i="11"/>
  <c r="Y6427" i="11"/>
  <c r="Y6425" i="11"/>
  <c r="Y6423" i="11"/>
  <c r="Y6421" i="11"/>
  <c r="Y6419" i="11"/>
  <c r="Y6417" i="11"/>
  <c r="Y6415" i="11"/>
  <c r="Y6413" i="11"/>
  <c r="Y6411" i="11"/>
  <c r="Y6409" i="11"/>
  <c r="Y6407" i="11"/>
  <c r="Y6405" i="11"/>
  <c r="Y6403" i="11"/>
  <c r="Y6401" i="11"/>
  <c r="Y6399" i="11"/>
  <c r="Y6397" i="11"/>
  <c r="Y6395" i="11"/>
  <c r="Y6393" i="11"/>
  <c r="Y6391" i="11"/>
  <c r="Y6389" i="11"/>
  <c r="Y6387" i="11"/>
  <c r="Y6385" i="11"/>
  <c r="Y6383" i="11"/>
  <c r="Y6381" i="11"/>
  <c r="Y6379" i="11"/>
  <c r="Y6377" i="11"/>
  <c r="Y6375" i="11"/>
  <c r="Y6373" i="11"/>
  <c r="Y6371" i="11"/>
  <c r="Y6369" i="11"/>
  <c r="Y6367" i="11"/>
  <c r="Y6365" i="11"/>
  <c r="Y6363" i="11"/>
  <c r="Y6361" i="11"/>
  <c r="Y6359" i="11"/>
  <c r="Y6357" i="11"/>
  <c r="Y6355" i="11"/>
  <c r="Y6353" i="11"/>
  <c r="Y6351" i="11"/>
  <c r="Y6349" i="11"/>
  <c r="Y6347" i="11"/>
  <c r="Y6345" i="11"/>
  <c r="Y6343" i="11"/>
  <c r="Y6341" i="11"/>
  <c r="Y6339" i="11"/>
  <c r="Y6337" i="11"/>
  <c r="Y6335" i="11"/>
  <c r="Y6333" i="11"/>
  <c r="Y6331" i="11"/>
  <c r="Y6329" i="11"/>
  <c r="Y6327" i="11"/>
  <c r="Y6325" i="11"/>
  <c r="Y6323" i="11"/>
  <c r="Y6321" i="11"/>
  <c r="Y6319" i="11"/>
  <c r="Y6317" i="11"/>
  <c r="Y6315" i="11"/>
  <c r="Y6313" i="11"/>
  <c r="Y6311" i="11"/>
  <c r="Y6309" i="11"/>
  <c r="Y6307" i="11"/>
  <c r="Y6305" i="11"/>
  <c r="Y6303" i="11"/>
  <c r="Y6301" i="11"/>
  <c r="Y6299" i="11"/>
  <c r="Y6297" i="11"/>
  <c r="Y6295" i="11"/>
  <c r="Y6293" i="11"/>
  <c r="Y6291" i="11"/>
  <c r="Y6289" i="11"/>
  <c r="Y6287" i="11"/>
  <c r="Y6285" i="11"/>
  <c r="Y6283" i="11"/>
  <c r="Y6281" i="11"/>
  <c r="Y6279" i="11"/>
  <c r="Y6277" i="11"/>
  <c r="Y6275" i="11"/>
  <c r="Y6273" i="11"/>
  <c r="Y6271" i="11"/>
  <c r="Y6269" i="11"/>
  <c r="Y6267" i="11"/>
  <c r="Y6265" i="11"/>
  <c r="Y6263" i="11"/>
  <c r="Y6261" i="11"/>
  <c r="Y6259" i="11"/>
  <c r="Y6257" i="11"/>
  <c r="Y6255" i="11"/>
  <c r="Y6253" i="11"/>
  <c r="Y6251" i="11"/>
  <c r="Y6249" i="11"/>
  <c r="Y6247" i="11"/>
  <c r="Y6245" i="11"/>
  <c r="Y6243" i="11"/>
  <c r="Y8743" i="11"/>
  <c r="Y8582" i="11"/>
  <c r="Y8518" i="11"/>
  <c r="Y8503" i="11"/>
  <c r="Y8471" i="11"/>
  <c r="Y8439" i="11"/>
  <c r="Y8407" i="11"/>
  <c r="Y8375" i="11"/>
  <c r="Y8343" i="11"/>
  <c r="Y8311" i="11"/>
  <c r="Y8279" i="11"/>
  <c r="Y8247" i="11"/>
  <c r="Y8219" i="11"/>
  <c r="Y8203" i="11"/>
  <c r="Y8187" i="11"/>
  <c r="Y8171" i="11"/>
  <c r="Y8155" i="11"/>
  <c r="Y8139" i="11"/>
  <c r="Y8123" i="11"/>
  <c r="Y8107" i="11"/>
  <c r="Y8091" i="11"/>
  <c r="Y8075" i="11"/>
  <c r="Y8059" i="11"/>
  <c r="Y8043" i="11"/>
  <c r="Y8027" i="11"/>
  <c r="Y8011" i="11"/>
  <c r="Y7995" i="11"/>
  <c r="Y7974" i="11"/>
  <c r="Y7966" i="11"/>
  <c r="Y7958" i="11"/>
  <c r="Y7950" i="11"/>
  <c r="Y7942" i="11"/>
  <c r="Y7934" i="11"/>
  <c r="Y7926" i="11"/>
  <c r="Y7918" i="11"/>
  <c r="Y7910" i="11"/>
  <c r="Y7902" i="11"/>
  <c r="Y7894" i="11"/>
  <c r="Y7886" i="11"/>
  <c r="Y7878" i="11"/>
  <c r="Y7870" i="11"/>
  <c r="Y7862" i="11"/>
  <c r="Y7854" i="11"/>
  <c r="Y7846" i="11"/>
  <c r="Y7838" i="11"/>
  <c r="Y7830" i="11"/>
  <c r="Y7822" i="11"/>
  <c r="Y7814" i="11"/>
  <c r="Y7806" i="11"/>
  <c r="Y7798" i="11"/>
  <c r="Y7790" i="11"/>
  <c r="Y7782" i="11"/>
  <c r="Y7774" i="11"/>
  <c r="Y7766" i="11"/>
  <c r="Y7758" i="11"/>
  <c r="Y7750" i="11"/>
  <c r="Y7742" i="11"/>
  <c r="Y7734" i="11"/>
  <c r="Y7726" i="11"/>
  <c r="Y7718" i="11"/>
  <c r="Y7710" i="11"/>
  <c r="Y7702" i="11"/>
  <c r="Y7694" i="11"/>
  <c r="Y7686" i="11"/>
  <c r="Y7678" i="11"/>
  <c r="Y7670" i="11"/>
  <c r="Y7662" i="11"/>
  <c r="Y7654" i="11"/>
  <c r="Y7646" i="11"/>
  <c r="Y7638" i="11"/>
  <c r="Y7630" i="11"/>
  <c r="Y7622" i="11"/>
  <c r="Y7614" i="11"/>
  <c r="Y7606" i="11"/>
  <c r="Y7598" i="11"/>
  <c r="Y7590" i="11"/>
  <c r="Y7582" i="11"/>
  <c r="Y7574" i="11"/>
  <c r="Y7566" i="11"/>
  <c r="Y7558" i="11"/>
  <c r="Y7550" i="11"/>
  <c r="Y7542" i="11"/>
  <c r="Y7534" i="11"/>
  <c r="Y7526" i="11"/>
  <c r="Y7518" i="11"/>
  <c r="Y7510" i="11"/>
  <c r="Y7502" i="11"/>
  <c r="Y7494" i="11"/>
  <c r="Y7486" i="11"/>
  <c r="Y7478" i="11"/>
  <c r="Y7470" i="11"/>
  <c r="Y7462" i="11"/>
  <c r="Y7454" i="11"/>
  <c r="Y7446" i="11"/>
  <c r="Y7438" i="11"/>
  <c r="Y7430" i="11"/>
  <c r="Y7422" i="11"/>
  <c r="Y7414" i="11"/>
  <c r="Y8661" i="11"/>
  <c r="Y8614" i="11"/>
  <c r="Y8449" i="11"/>
  <c r="Y8385" i="11"/>
  <c r="Y8321" i="11"/>
  <c r="Y8257" i="11"/>
  <c r="Y8209" i="11"/>
  <c r="Y8177" i="11"/>
  <c r="Y8145" i="11"/>
  <c r="Y8113" i="11"/>
  <c r="Y8081" i="11"/>
  <c r="Y8049" i="11"/>
  <c r="Y8017" i="11"/>
  <c r="Y7985" i="11"/>
  <c r="Y7978" i="11"/>
  <c r="Y7962" i="11"/>
  <c r="Y7946" i="11"/>
  <c r="Y7930" i="11"/>
  <c r="Y7914" i="11"/>
  <c r="Y7898" i="11"/>
  <c r="Y7882" i="11"/>
  <c r="Y7866" i="11"/>
  <c r="Y7850" i="11"/>
  <c r="Y7834" i="11"/>
  <c r="Y7818" i="11"/>
  <c r="Y7802" i="11"/>
  <c r="Y7786" i="11"/>
  <c r="Y7770" i="11"/>
  <c r="Y7754" i="11"/>
  <c r="Y7738" i="11"/>
  <c r="Y7722" i="11"/>
  <c r="Y7706" i="11"/>
  <c r="Y7690" i="11"/>
  <c r="Y7674" i="11"/>
  <c r="Y7658" i="11"/>
  <c r="Y7642" i="11"/>
  <c r="Y7626" i="11"/>
  <c r="Y7610" i="11"/>
  <c r="Y7594" i="11"/>
  <c r="Y7578" i="11"/>
  <c r="Y7562" i="11"/>
  <c r="Y7546" i="11"/>
  <c r="Y7530" i="11"/>
  <c r="Y7514" i="11"/>
  <c r="Y7498" i="11"/>
  <c r="Y7482" i="11"/>
  <c r="Y7466" i="11"/>
  <c r="Y7450" i="11"/>
  <c r="Y7434" i="11"/>
  <c r="Y7418" i="11"/>
  <c r="Y7406" i="11"/>
  <c r="Y7398" i="11"/>
  <c r="Y7390" i="11"/>
  <c r="Y7382" i="11"/>
  <c r="Y7374" i="11"/>
  <c r="Y7366" i="11"/>
  <c r="Y7358" i="11"/>
  <c r="Y7350" i="11"/>
  <c r="Y7342" i="11"/>
  <c r="Y7334" i="11"/>
  <c r="Y7326" i="11"/>
  <c r="Y7318" i="11"/>
  <c r="Y7310" i="11"/>
  <c r="Y7302" i="11"/>
  <c r="Y7294" i="11"/>
  <c r="Y7286" i="11"/>
  <c r="Y7278" i="11"/>
  <c r="Y7270" i="11"/>
  <c r="Y7262" i="11"/>
  <c r="Y7254" i="11"/>
  <c r="Y7246" i="11"/>
  <c r="Y7238" i="11"/>
  <c r="Y7230" i="11"/>
  <c r="Y7222" i="11"/>
  <c r="Y7214" i="11"/>
  <c r="Y7206" i="11"/>
  <c r="Y7198" i="11"/>
  <c r="Y7190" i="11"/>
  <c r="Y7182" i="11"/>
  <c r="Y7174" i="11"/>
  <c r="Y7166" i="11"/>
  <c r="Y7158" i="11"/>
  <c r="Y7150" i="11"/>
  <c r="Y7142" i="11"/>
  <c r="Y7134" i="11"/>
  <c r="Y7126" i="11"/>
  <c r="Y7118" i="11"/>
  <c r="Y7110" i="11"/>
  <c r="Y7102" i="11"/>
  <c r="Y7094" i="11"/>
  <c r="Y7086" i="11"/>
  <c r="Y7078" i="11"/>
  <c r="Y7070" i="11"/>
  <c r="Y7062" i="11"/>
  <c r="Y7054" i="11"/>
  <c r="Y7046" i="11"/>
  <c r="Y7038" i="11"/>
  <c r="Y7030" i="11"/>
  <c r="Y7022" i="11"/>
  <c r="Y7014" i="11"/>
  <c r="Y7006" i="11"/>
  <c r="Y6998" i="11"/>
  <c r="Y6990" i="11"/>
  <c r="Y6982" i="11"/>
  <c r="Y6974" i="11"/>
  <c r="Y6966" i="11"/>
  <c r="Y6958" i="11"/>
  <c r="Y6950" i="11"/>
  <c r="Y6942" i="11"/>
  <c r="Y6934" i="11"/>
  <c r="Y6926" i="11"/>
  <c r="Y6918" i="11"/>
  <c r="Y6910" i="11"/>
  <c r="Y6902" i="11"/>
  <c r="Y6894" i="11"/>
  <c r="Y6886" i="11"/>
  <c r="Y6878" i="11"/>
  <c r="Y6870" i="11"/>
  <c r="Y6862" i="11"/>
  <c r="Y6854" i="11"/>
  <c r="Y6846" i="11"/>
  <c r="Y6838" i="11"/>
  <c r="Y6830" i="11"/>
  <c r="Y6822" i="11"/>
  <c r="Y6814" i="11"/>
  <c r="Y6806" i="11"/>
  <c r="Y6798" i="11"/>
  <c r="Y6790" i="11"/>
  <c r="Y6782" i="11"/>
  <c r="Y6774" i="11"/>
  <c r="Y6766" i="11"/>
  <c r="Y6758" i="11"/>
  <c r="Y6750" i="11"/>
  <c r="Y6742" i="11"/>
  <c r="Y6734" i="11"/>
  <c r="Y6726" i="11"/>
  <c r="Y6718" i="11"/>
  <c r="Y6710" i="11"/>
  <c r="Y6702" i="11"/>
  <c r="Y6694" i="11"/>
  <c r="Y6686" i="11"/>
  <c r="Y6678" i="11"/>
  <c r="Y6670" i="11"/>
  <c r="Y6662" i="11"/>
  <c r="Y6654" i="11"/>
  <c r="Y6646" i="11"/>
  <c r="Y6638" i="11"/>
  <c r="Y6630" i="11"/>
  <c r="Y6622" i="11"/>
  <c r="Y6614" i="11"/>
  <c r="Y6606" i="11"/>
  <c r="Y6598" i="11"/>
  <c r="Y6590" i="11"/>
  <c r="Y6582" i="11"/>
  <c r="Y6574" i="11"/>
  <c r="Y6566" i="11"/>
  <c r="Y6558" i="11"/>
  <c r="Y6550" i="11"/>
  <c r="Y6542" i="11"/>
  <c r="Y6534" i="11"/>
  <c r="Y6526" i="11"/>
  <c r="Y6518" i="11"/>
  <c r="Y6510" i="11"/>
  <c r="Y6502" i="11"/>
  <c r="Y6494" i="11"/>
  <c r="Y6486" i="11"/>
  <c r="Y6478" i="11"/>
  <c r="Y6470" i="11"/>
  <c r="Y6462" i="11"/>
  <c r="Y6454" i="11"/>
  <c r="Y6446" i="11"/>
  <c r="Y6438" i="11"/>
  <c r="Y6430" i="11"/>
  <c r="Y6422" i="11"/>
  <c r="Y6414" i="11"/>
  <c r="Y6406" i="11"/>
  <c r="Y6398" i="11"/>
  <c r="Y6390" i="11"/>
  <c r="Y6382" i="11"/>
  <c r="Y6374" i="11"/>
  <c r="Y6366" i="11"/>
  <c r="Y6358" i="11"/>
  <c r="Y6350" i="11"/>
  <c r="Y6342" i="11"/>
  <c r="Y6334" i="11"/>
  <c r="Y6326" i="11"/>
  <c r="Y6318" i="11"/>
  <c r="Y6310" i="11"/>
  <c r="Y6302" i="11"/>
  <c r="Y6294" i="11"/>
  <c r="Y6286" i="11"/>
  <c r="Y6278" i="11"/>
  <c r="Y6270" i="11"/>
  <c r="Y6262" i="11"/>
  <c r="Y6254" i="11"/>
  <c r="Y6246" i="11"/>
  <c r="Y6241" i="11"/>
  <c r="Y6239" i="11"/>
  <c r="Y6237" i="11"/>
  <c r="Y6235" i="11"/>
  <c r="Y6233" i="11"/>
  <c r="Y6231" i="11"/>
  <c r="Y6229" i="11"/>
  <c r="Y6227" i="11"/>
  <c r="Y6225" i="11"/>
  <c r="Y6223" i="11"/>
  <c r="Y6221" i="11"/>
  <c r="Y6219" i="11"/>
  <c r="Y6217" i="11"/>
  <c r="Y6215" i="11"/>
  <c r="Y6213" i="11"/>
  <c r="Y6211" i="11"/>
  <c r="Y6209" i="11"/>
  <c r="Y6207" i="11"/>
  <c r="Y6205" i="11"/>
  <c r="Y6203" i="11"/>
  <c r="Y6201" i="11"/>
  <c r="Y6199" i="11"/>
  <c r="Y6197" i="11"/>
  <c r="Y6195" i="11"/>
  <c r="Y6193" i="11"/>
  <c r="Y6191" i="11"/>
  <c r="Y6189" i="11"/>
  <c r="Y6187" i="11"/>
  <c r="Y6185" i="11"/>
  <c r="Y6183" i="11"/>
  <c r="Y6181" i="11"/>
  <c r="Y6179" i="11"/>
  <c r="Y6177" i="11"/>
  <c r="Y6175" i="11"/>
  <c r="Y6173" i="11"/>
  <c r="Y6171" i="11"/>
  <c r="Y6169" i="11"/>
  <c r="Y6167" i="11"/>
  <c r="Y6165" i="11"/>
  <c r="Y6163" i="11"/>
  <c r="Y6161" i="11"/>
  <c r="Y6159" i="11"/>
  <c r="Y6157" i="11"/>
  <c r="Y6155" i="11"/>
  <c r="Y6153" i="11"/>
  <c r="Y6151" i="11"/>
  <c r="Y6149" i="11"/>
  <c r="Y6147" i="11"/>
  <c r="Y6145" i="11"/>
  <c r="Y6143" i="11"/>
  <c r="Y6141" i="11"/>
  <c r="Y6139" i="11"/>
  <c r="Y6137" i="11"/>
  <c r="Y6135" i="11"/>
  <c r="Y6133" i="11"/>
  <c r="Y6131" i="11"/>
  <c r="Y6129" i="11"/>
  <c r="Y6127" i="11"/>
  <c r="Y6125" i="11"/>
  <c r="Y6123" i="11"/>
  <c r="Y6121" i="11"/>
  <c r="Y6119" i="11"/>
  <c r="Y6117" i="11"/>
  <c r="Y6115" i="11"/>
  <c r="Y6113" i="11"/>
  <c r="Y6111" i="11"/>
  <c r="Y6109" i="11"/>
  <c r="Y6107" i="11"/>
  <c r="Y6105" i="11"/>
  <c r="Y6103" i="11"/>
  <c r="Y6101" i="11"/>
  <c r="Y6099" i="11"/>
  <c r="Y6097" i="11"/>
  <c r="Y6095" i="11"/>
  <c r="Y6093" i="11"/>
  <c r="Y6091" i="11"/>
  <c r="Y6089" i="11"/>
  <c r="Y6087" i="11"/>
  <c r="Y6085" i="11"/>
  <c r="Y6083" i="11"/>
  <c r="Y6081" i="11"/>
  <c r="Y6079" i="11"/>
  <c r="Y6077" i="11"/>
  <c r="Y6075" i="11"/>
  <c r="Y6073" i="11"/>
  <c r="Y6071" i="11"/>
  <c r="Y6069" i="11"/>
  <c r="Y6067" i="11"/>
  <c r="Y6065" i="11"/>
  <c r="Y6063" i="11"/>
  <c r="Y6061" i="11"/>
  <c r="Y6059" i="11"/>
  <c r="Y6057" i="11"/>
  <c r="Y6055" i="11"/>
  <c r="Y6053" i="11"/>
  <c r="Y6051" i="11"/>
  <c r="Y6049" i="11"/>
  <c r="Y6047" i="11"/>
  <c r="Y6045" i="11"/>
  <c r="Y6043" i="11"/>
  <c r="Y6041" i="11"/>
  <c r="Y6039" i="11"/>
  <c r="Y6037" i="11"/>
  <c r="Y6035" i="11"/>
  <c r="Y6033" i="11"/>
  <c r="Y6031" i="11"/>
  <c r="Y6029" i="11"/>
  <c r="Y6027" i="11"/>
  <c r="Y6025" i="11"/>
  <c r="Y6023" i="11"/>
  <c r="Y6021" i="11"/>
  <c r="Y6019" i="11"/>
  <c r="Y6017" i="11"/>
  <c r="Y6015" i="11"/>
  <c r="Y6013" i="11"/>
  <c r="Y6011" i="11"/>
  <c r="Y6009" i="11"/>
  <c r="Y6007" i="11"/>
  <c r="Y6005" i="11"/>
  <c r="Y6003" i="11"/>
  <c r="Y6001" i="11"/>
  <c r="Y5999" i="11"/>
  <c r="Y5997" i="11"/>
  <c r="Y5995" i="11"/>
  <c r="Y5993" i="11"/>
  <c r="Y5991" i="11"/>
  <c r="Y5989" i="11"/>
  <c r="Y5987" i="11"/>
  <c r="Y5985" i="11"/>
  <c r="Y5983" i="11"/>
  <c r="Y5981" i="11"/>
  <c r="Y5979" i="11"/>
  <c r="Y5977" i="11"/>
  <c r="Y5975" i="11"/>
  <c r="Y5973" i="11"/>
  <c r="Y5971" i="11"/>
  <c r="Y5969" i="11"/>
  <c r="Y5967" i="11"/>
  <c r="Y5965" i="11"/>
  <c r="Y5963" i="11"/>
  <c r="Y5961" i="11"/>
  <c r="Y5959" i="11"/>
  <c r="Y5957" i="11"/>
  <c r="Y5955" i="11"/>
  <c r="Y5953" i="11"/>
  <c r="Y5951" i="11"/>
  <c r="Y5949" i="11"/>
  <c r="Y5947" i="11"/>
  <c r="Y5945" i="11"/>
  <c r="Y5943" i="11"/>
  <c r="Y5941" i="11"/>
  <c r="Y5939" i="11"/>
  <c r="Y5937" i="11"/>
  <c r="Y5935" i="11"/>
  <c r="Y5933" i="11"/>
  <c r="Y5931" i="11"/>
  <c r="Y5929" i="11"/>
  <c r="Y5927" i="11"/>
  <c r="Y5925" i="11"/>
  <c r="Y5923" i="11"/>
  <c r="Y5921" i="11"/>
  <c r="Y5919" i="11"/>
  <c r="Y5917" i="11"/>
  <c r="Y5915" i="11"/>
  <c r="Y5913" i="11"/>
  <c r="Y5911" i="11"/>
  <c r="Y5909" i="11"/>
  <c r="Y5907" i="11"/>
  <c r="Y8679" i="11"/>
  <c r="Y8520" i="11"/>
  <c r="Y8455" i="11"/>
  <c r="Y8391" i="11"/>
  <c r="Y8327" i="11"/>
  <c r="Y8263" i="11"/>
  <c r="Y8211" i="11"/>
  <c r="Y8179" i="11"/>
  <c r="Y8147" i="11"/>
  <c r="Y8115" i="11"/>
  <c r="Y8083" i="11"/>
  <c r="Y8051" i="11"/>
  <c r="Y8019" i="11"/>
  <c r="Y7987" i="11"/>
  <c r="Y7968" i="11"/>
  <c r="Y7952" i="11"/>
  <c r="Y7936" i="11"/>
  <c r="Y7920" i="11"/>
  <c r="Y7904" i="11"/>
  <c r="Y7888" i="11"/>
  <c r="Y7872" i="11"/>
  <c r="Y7856" i="11"/>
  <c r="Y7840" i="11"/>
  <c r="Y7824" i="11"/>
  <c r="Y7808" i="11"/>
  <c r="Y7792" i="11"/>
  <c r="Y7776" i="11"/>
  <c r="Y7760" i="11"/>
  <c r="Y7744" i="11"/>
  <c r="Y7728" i="11"/>
  <c r="Y7712" i="11"/>
  <c r="Y7696" i="11"/>
  <c r="Y7680" i="11"/>
  <c r="Y7664" i="11"/>
  <c r="Y7648" i="11"/>
  <c r="Y7632" i="11"/>
  <c r="Y7616" i="11"/>
  <c r="Y7600" i="11"/>
  <c r="Y7584" i="11"/>
  <c r="Y7568" i="11"/>
  <c r="Y7552" i="11"/>
  <c r="Y7536" i="11"/>
  <c r="Y7520" i="11"/>
  <c r="Y7504" i="11"/>
  <c r="Y7488" i="11"/>
  <c r="Y7472" i="11"/>
  <c r="Y7456" i="11"/>
  <c r="Y7440" i="11"/>
  <c r="Y7424" i="11"/>
  <c r="Y7408" i="11"/>
  <c r="Y7400" i="11"/>
  <c r="Y7392" i="11"/>
  <c r="Y7384" i="11"/>
  <c r="Y7376" i="11"/>
  <c r="Y7368" i="11"/>
  <c r="Y7360" i="11"/>
  <c r="Y7352" i="11"/>
  <c r="Y7344" i="11"/>
  <c r="Y7336" i="11"/>
  <c r="Y7328" i="11"/>
  <c r="Y7320" i="11"/>
  <c r="Y7312" i="11"/>
  <c r="Y7304" i="11"/>
  <c r="Y7296" i="11"/>
  <c r="Y7288" i="11"/>
  <c r="Y7280" i="11"/>
  <c r="Y7272" i="11"/>
  <c r="Y7264" i="11"/>
  <c r="Y7256" i="11"/>
  <c r="Y7248" i="11"/>
  <c r="Y7240" i="11"/>
  <c r="Y7232" i="11"/>
  <c r="Y7224" i="11"/>
  <c r="Y7216" i="11"/>
  <c r="Y7208" i="11"/>
  <c r="Y7200" i="11"/>
  <c r="Y7192" i="11"/>
  <c r="Y7184" i="11"/>
  <c r="Y7176" i="11"/>
  <c r="Y7168" i="11"/>
  <c r="Y7160" i="11"/>
  <c r="Y7152" i="11"/>
  <c r="Y7144" i="11"/>
  <c r="Y7136" i="11"/>
  <c r="Y7128" i="11"/>
  <c r="Y7120" i="11"/>
  <c r="Y7112" i="11"/>
  <c r="Y7104" i="11"/>
  <c r="Y7096" i="11"/>
  <c r="Y7088" i="11"/>
  <c r="Y7080" i="11"/>
  <c r="Y7072" i="11"/>
  <c r="Y7064" i="11"/>
  <c r="Y7056" i="11"/>
  <c r="Y7048" i="11"/>
  <c r="Y7040" i="11"/>
  <c r="Y7032" i="11"/>
  <c r="Y7024" i="11"/>
  <c r="Y7016" i="11"/>
  <c r="Y7008" i="11"/>
  <c r="Y7000" i="11"/>
  <c r="Y6992" i="11"/>
  <c r="Y6984" i="11"/>
  <c r="Y6976" i="11"/>
  <c r="Y6968" i="11"/>
  <c r="Y6960" i="11"/>
  <c r="Y6952" i="11"/>
  <c r="Y6944" i="11"/>
  <c r="Y6936" i="11"/>
  <c r="Y6928" i="11"/>
  <c r="Y6920" i="11"/>
  <c r="Y6912" i="11"/>
  <c r="Y6904" i="11"/>
  <c r="Y6896" i="11"/>
  <c r="Y6888" i="11"/>
  <c r="Y6880" i="11"/>
  <c r="Y6872" i="11"/>
  <c r="Y6864" i="11"/>
  <c r="Y6856" i="11"/>
  <c r="Y6848" i="11"/>
  <c r="Y6840" i="11"/>
  <c r="Y6832" i="11"/>
  <c r="Y6824" i="11"/>
  <c r="Y6816" i="11"/>
  <c r="Y6808" i="11"/>
  <c r="Y6800" i="11"/>
  <c r="Y6792" i="11"/>
  <c r="Y6784" i="11"/>
  <c r="Y6776" i="11"/>
  <c r="Y6768" i="11"/>
  <c r="Y6760" i="11"/>
  <c r="Y6752" i="11"/>
  <c r="Y6744" i="11"/>
  <c r="Y6736" i="11"/>
  <c r="Y6728" i="11"/>
  <c r="Y6720" i="11"/>
  <c r="Y6712" i="11"/>
  <c r="Y6704" i="11"/>
  <c r="Y6696" i="11"/>
  <c r="Y6688" i="11"/>
  <c r="Y6680" i="11"/>
  <c r="Y6672" i="11"/>
  <c r="Y6664" i="11"/>
  <c r="Y6656" i="11"/>
  <c r="Y6648" i="11"/>
  <c r="Y6640" i="11"/>
  <c r="Y6632" i="11"/>
  <c r="Y6624" i="11"/>
  <c r="Y6616" i="11"/>
  <c r="Y6608" i="11"/>
  <c r="Y6600" i="11"/>
  <c r="Y6592" i="11"/>
  <c r="Y6584" i="11"/>
  <c r="Y6576" i="11"/>
  <c r="Y6568" i="11"/>
  <c r="Y6560" i="11"/>
  <c r="Y6552" i="11"/>
  <c r="Y6544" i="11"/>
  <c r="Y6536" i="11"/>
  <c r="Y6528" i="11"/>
  <c r="Y6520" i="11"/>
  <c r="Y6512" i="11"/>
  <c r="Y6504" i="11"/>
  <c r="Y6496" i="11"/>
  <c r="Y6488" i="11"/>
  <c r="Y6480" i="11"/>
  <c r="Y6472" i="11"/>
  <c r="Y6464" i="11"/>
  <c r="Y6456" i="11"/>
  <c r="Y6448" i="11"/>
  <c r="Y6440" i="11"/>
  <c r="Y6432" i="11"/>
  <c r="Y6424" i="11"/>
  <c r="Y6416" i="11"/>
  <c r="Y6408" i="11"/>
  <c r="Y6400" i="11"/>
  <c r="Y6392" i="11"/>
  <c r="Y6384" i="11"/>
  <c r="Y6376" i="11"/>
  <c r="Y6368" i="11"/>
  <c r="Y6360" i="11"/>
  <c r="Y6352" i="11"/>
  <c r="Y6344" i="11"/>
  <c r="Y6336" i="11"/>
  <c r="Y6328" i="11"/>
  <c r="Y6320" i="11"/>
  <c r="Y6312" i="11"/>
  <c r="Y6304" i="11"/>
  <c r="Y6296" i="11"/>
  <c r="Y6288" i="11"/>
  <c r="Y6280" i="11"/>
  <c r="Y6272" i="11"/>
  <c r="Y6264" i="11"/>
  <c r="Y6256" i="11"/>
  <c r="Y6248" i="11"/>
  <c r="Y8550" i="11"/>
  <c r="Y8481" i="11"/>
  <c r="Y8417" i="11"/>
  <c r="Y8353" i="11"/>
  <c r="Y8289" i="11"/>
  <c r="Y8225" i="11"/>
  <c r="Y8193" i="11"/>
  <c r="Y8161" i="11"/>
  <c r="Y8129" i="11"/>
  <c r="Y8097" i="11"/>
  <c r="Y8065" i="11"/>
  <c r="Y8033" i="11"/>
  <c r="Y8001" i="11"/>
  <c r="Y7970" i="11"/>
  <c r="Y7954" i="11"/>
  <c r="Y7938" i="11"/>
  <c r="Y7922" i="11"/>
  <c r="Y7906" i="11"/>
  <c r="Y7890" i="11"/>
  <c r="Y7874" i="11"/>
  <c r="Y7858" i="11"/>
  <c r="Y7842" i="11"/>
  <c r="Y7826" i="11"/>
  <c r="Y7810" i="11"/>
  <c r="Y7794" i="11"/>
  <c r="Y7778" i="11"/>
  <c r="Y7762" i="11"/>
  <c r="Y7746" i="11"/>
  <c r="Y7730" i="11"/>
  <c r="Y7714" i="11"/>
  <c r="Y7698" i="11"/>
  <c r="Y7682" i="11"/>
  <c r="Y7666" i="11"/>
  <c r="Y7650" i="11"/>
  <c r="Y7634" i="11"/>
  <c r="Y7618" i="11"/>
  <c r="Y7602" i="11"/>
  <c r="Y7586" i="11"/>
  <c r="Y7570" i="11"/>
  <c r="Y7554" i="11"/>
  <c r="Y7538" i="11"/>
  <c r="Y7522" i="11"/>
  <c r="Y7506" i="11"/>
  <c r="Y7490" i="11"/>
  <c r="Y7474" i="11"/>
  <c r="Y7458" i="11"/>
  <c r="Y7442" i="11"/>
  <c r="Y7426" i="11"/>
  <c r="Y7410" i="11"/>
  <c r="Y7402" i="11"/>
  <c r="Y7394" i="11"/>
  <c r="Y7386" i="11"/>
  <c r="Y7378" i="11"/>
  <c r="Y7370" i="11"/>
  <c r="Y7362" i="11"/>
  <c r="Y7354" i="11"/>
  <c r="Y7346" i="11"/>
  <c r="Y7338" i="11"/>
  <c r="Y7330" i="11"/>
  <c r="Y7322" i="11"/>
  <c r="Y7314" i="11"/>
  <c r="Y7306" i="11"/>
  <c r="Y7298" i="11"/>
  <c r="Y7290" i="11"/>
  <c r="Y7282" i="11"/>
  <c r="Y7274" i="11"/>
  <c r="Y7266" i="11"/>
  <c r="Y7258" i="11"/>
  <c r="Y7250" i="11"/>
  <c r="Y7242" i="11"/>
  <c r="Y7234" i="11"/>
  <c r="Y7226" i="11"/>
  <c r="Y7218" i="11"/>
  <c r="Y7210" i="11"/>
  <c r="Y7202" i="11"/>
  <c r="Y7194" i="11"/>
  <c r="Y7186" i="11"/>
  <c r="Y7178" i="11"/>
  <c r="Y7170" i="11"/>
  <c r="Y7162" i="11"/>
  <c r="Y7154" i="11"/>
  <c r="Y7146" i="11"/>
  <c r="Y7138" i="11"/>
  <c r="Y7130" i="11"/>
  <c r="Y8295" i="11"/>
  <c r="Y8131" i="11"/>
  <c r="Y8003" i="11"/>
  <c r="Y7976" i="11"/>
  <c r="Y7912" i="11"/>
  <c r="Y7848" i="11"/>
  <c r="Y7784" i="11"/>
  <c r="Y7720" i="11"/>
  <c r="Y7656" i="11"/>
  <c r="Y7592" i="11"/>
  <c r="Y7528" i="11"/>
  <c r="Y7464" i="11"/>
  <c r="Y7404" i="11"/>
  <c r="Y7372" i="11"/>
  <c r="Y7340" i="11"/>
  <c r="Y7308" i="11"/>
  <c r="Y7276" i="11"/>
  <c r="Y7244" i="11"/>
  <c r="Y7212" i="11"/>
  <c r="Y7180" i="11"/>
  <c r="Y7148" i="11"/>
  <c r="Y7114" i="11"/>
  <c r="Y7098" i="11"/>
  <c r="Y7082" i="11"/>
  <c r="Y7066" i="11"/>
  <c r="Y7050" i="11"/>
  <c r="Y7034" i="11"/>
  <c r="Y7018" i="11"/>
  <c r="Y7002" i="11"/>
  <c r="Y6986" i="11"/>
  <c r="Y6970" i="11"/>
  <c r="Y6954" i="11"/>
  <c r="Y6938" i="11"/>
  <c r="Y6922" i="11"/>
  <c r="Y6906" i="11"/>
  <c r="Y6890" i="11"/>
  <c r="Y6874" i="11"/>
  <c r="Y6858" i="11"/>
  <c r="Y6842" i="11"/>
  <c r="Y6826" i="11"/>
  <c r="Y6810" i="11"/>
  <c r="Y6794" i="11"/>
  <c r="Y6778" i="11"/>
  <c r="Y6762" i="11"/>
  <c r="Y6746" i="11"/>
  <c r="Y6730" i="11"/>
  <c r="Y6714" i="11"/>
  <c r="Y6698" i="11"/>
  <c r="Y6682" i="11"/>
  <c r="Y6666" i="11"/>
  <c r="Y6650" i="11"/>
  <c r="Y6634" i="11"/>
  <c r="Y6618" i="11"/>
  <c r="Y6602" i="11"/>
  <c r="Y6586" i="11"/>
  <c r="Y6570" i="11"/>
  <c r="Y6554" i="11"/>
  <c r="Y6538" i="11"/>
  <c r="Y6522" i="11"/>
  <c r="Y6506" i="11"/>
  <c r="Y6490" i="11"/>
  <c r="Y6474" i="11"/>
  <c r="Y6458" i="11"/>
  <c r="Y6442" i="11"/>
  <c r="Y6426" i="11"/>
  <c r="Y6410" i="11"/>
  <c r="Y6394" i="11"/>
  <c r="Y6378" i="11"/>
  <c r="Y6362" i="11"/>
  <c r="Y6346" i="11"/>
  <c r="Y6330" i="11"/>
  <c r="Y6314" i="11"/>
  <c r="Y6298" i="11"/>
  <c r="Y6282" i="11"/>
  <c r="Y6266" i="11"/>
  <c r="Y6250" i="11"/>
  <c r="Y6238" i="11"/>
  <c r="Y6230" i="11"/>
  <c r="Y6222" i="11"/>
  <c r="Y6214" i="11"/>
  <c r="Y6206" i="11"/>
  <c r="Y6198" i="11"/>
  <c r="Y6190" i="11"/>
  <c r="Y6182" i="11"/>
  <c r="Y6174" i="11"/>
  <c r="Y6166" i="11"/>
  <c r="Y6158" i="11"/>
  <c r="Y6150" i="11"/>
  <c r="Y6142" i="11"/>
  <c r="Y8487" i="11"/>
  <c r="Y8231" i="11"/>
  <c r="Y8099" i="11"/>
  <c r="Y7960" i="11"/>
  <c r="Y7896" i="11"/>
  <c r="Y7832" i="11"/>
  <c r="Y7768" i="11"/>
  <c r="Y7704" i="11"/>
  <c r="Y7640" i="11"/>
  <c r="Y7576" i="11"/>
  <c r="Y7512" i="11"/>
  <c r="Y7448" i="11"/>
  <c r="Y7396" i="11"/>
  <c r="Y7364" i="11"/>
  <c r="Y7332" i="11"/>
  <c r="Y7300" i="11"/>
  <c r="Y7268" i="11"/>
  <c r="Y7236" i="11"/>
  <c r="Y7204" i="11"/>
  <c r="Y7172" i="11"/>
  <c r="Y7140" i="11"/>
  <c r="Y7116" i="11"/>
  <c r="Y7100" i="11"/>
  <c r="Y7084" i="11"/>
  <c r="Y7068" i="11"/>
  <c r="Y7052" i="11"/>
  <c r="Y7036" i="11"/>
  <c r="Y7020" i="11"/>
  <c r="Y7004" i="11"/>
  <c r="Y6988" i="11"/>
  <c r="Y6972" i="11"/>
  <c r="Y6956" i="11"/>
  <c r="Y6940" i="11"/>
  <c r="Y6924" i="11"/>
  <c r="Y6908" i="11"/>
  <c r="Y6892" i="11"/>
  <c r="Y6876" i="11"/>
  <c r="Y6860" i="11"/>
  <c r="Y6844" i="11"/>
  <c r="Y6828" i="11"/>
  <c r="Y6812" i="11"/>
  <c r="Y6796" i="11"/>
  <c r="Y6780" i="11"/>
  <c r="Y6764" i="11"/>
  <c r="Y6748" i="11"/>
  <c r="Y6732" i="11"/>
  <c r="Y6716" i="11"/>
  <c r="Y6700" i="11"/>
  <c r="Y6684" i="11"/>
  <c r="Y6668" i="11"/>
  <c r="Y6652" i="11"/>
  <c r="Y6636" i="11"/>
  <c r="Y6620" i="11"/>
  <c r="Y6604" i="11"/>
  <c r="Y6588" i="11"/>
  <c r="Y6572" i="11"/>
  <c r="Y6556" i="11"/>
  <c r="Y6540" i="11"/>
  <c r="Y6524" i="11"/>
  <c r="Y6508" i="11"/>
  <c r="Y6492" i="11"/>
  <c r="Y6476" i="11"/>
  <c r="Y6460" i="11"/>
  <c r="Y6444" i="11"/>
  <c r="Y6428" i="11"/>
  <c r="Y6412" i="11"/>
  <c r="Y6396" i="11"/>
  <c r="Y6380" i="11"/>
  <c r="Y6364" i="11"/>
  <c r="Y6348" i="11"/>
  <c r="Y6332" i="11"/>
  <c r="Y6316" i="11"/>
  <c r="Y6300" i="11"/>
  <c r="Y6284" i="11"/>
  <c r="Y6268" i="11"/>
  <c r="Y6252" i="11"/>
  <c r="Y6240" i="11"/>
  <c r="Y6232" i="11"/>
  <c r="Y6224" i="11"/>
  <c r="Y6216" i="11"/>
  <c r="Y6208" i="11"/>
  <c r="Y6200" i="11"/>
  <c r="Y6192" i="11"/>
  <c r="Y6184" i="11"/>
  <c r="Y6176" i="11"/>
  <c r="Y6168" i="11"/>
  <c r="Y6160" i="11"/>
  <c r="Y6152" i="11"/>
  <c r="Y6144" i="11"/>
  <c r="Y6136" i="11"/>
  <c r="Y6128" i="11"/>
  <c r="Y6120" i="11"/>
  <c r="Y6112" i="11"/>
  <c r="Y6104" i="11"/>
  <c r="Y6096" i="11"/>
  <c r="Y6088" i="11"/>
  <c r="Y6080" i="11"/>
  <c r="Y6072" i="11"/>
  <c r="Y6064" i="11"/>
  <c r="Y6056" i="11"/>
  <c r="Y6048" i="11"/>
  <c r="Y6040" i="11"/>
  <c r="Y6032" i="11"/>
  <c r="Y6024" i="11"/>
  <c r="Y6016" i="11"/>
  <c r="Y6008" i="11"/>
  <c r="Y6000" i="11"/>
  <c r="Y5992" i="11"/>
  <c r="Y5984" i="11"/>
  <c r="Y5976" i="11"/>
  <c r="Y5968" i="11"/>
  <c r="Y5960" i="11"/>
  <c r="Y5952" i="11"/>
  <c r="Y5944" i="11"/>
  <c r="Y5936" i="11"/>
  <c r="Y5928" i="11"/>
  <c r="Y5920" i="11"/>
  <c r="Y5912" i="11"/>
  <c r="Y8423" i="11"/>
  <c r="Y8195" i="11"/>
  <c r="Y8067" i="11"/>
  <c r="Y7944" i="11"/>
  <c r="Y7880" i="11"/>
  <c r="Y7816" i="11"/>
  <c r="Y7752" i="11"/>
  <c r="Y7688" i="11"/>
  <c r="Y7624" i="11"/>
  <c r="Y7560" i="11"/>
  <c r="Y7496" i="11"/>
  <c r="Y7432" i="11"/>
  <c r="Y7388" i="11"/>
  <c r="Y7356" i="11"/>
  <c r="Y7324" i="11"/>
  <c r="Y7292" i="11"/>
  <c r="Y7260" i="11"/>
  <c r="Y7228" i="11"/>
  <c r="Y7196" i="11"/>
  <c r="Y7164" i="11"/>
  <c r="Y7132" i="11"/>
  <c r="Y7122" i="11"/>
  <c r="Y7106" i="11"/>
  <c r="Y7090" i="11"/>
  <c r="Y7074" i="11"/>
  <c r="Y7058" i="11"/>
  <c r="Y7042" i="11"/>
  <c r="Y7026" i="11"/>
  <c r="Y7010" i="11"/>
  <c r="Y6994" i="11"/>
  <c r="Y6978" i="11"/>
  <c r="Y6962" i="11"/>
  <c r="Y6946" i="11"/>
  <c r="Y6930" i="11"/>
  <c r="Y6914" i="11"/>
  <c r="Y6898" i="11"/>
  <c r="Y6882" i="11"/>
  <c r="Y6866" i="11"/>
  <c r="Y6850" i="11"/>
  <c r="Y6834" i="11"/>
  <c r="Y6818" i="11"/>
  <c r="Y6802" i="11"/>
  <c r="Y6786" i="11"/>
  <c r="Y6770" i="11"/>
  <c r="Y6754" i="11"/>
  <c r="Y6738" i="11"/>
  <c r="Y6722" i="11"/>
  <c r="Y6706" i="11"/>
  <c r="Y6690" i="11"/>
  <c r="Y6674" i="11"/>
  <c r="Y6658" i="11"/>
  <c r="Y6642" i="11"/>
  <c r="Y6626" i="11"/>
  <c r="Y6610" i="11"/>
  <c r="Y6594" i="11"/>
  <c r="Y6578" i="11"/>
  <c r="Y6562" i="11"/>
  <c r="Y6546" i="11"/>
  <c r="Y6530" i="11"/>
  <c r="Y6514" i="11"/>
  <c r="Y6498" i="11"/>
  <c r="Y6482" i="11"/>
  <c r="Y6466" i="11"/>
  <c r="Y6450" i="11"/>
  <c r="Y6434" i="11"/>
  <c r="Y6418" i="11"/>
  <c r="Y6402" i="11"/>
  <c r="Y6386" i="11"/>
  <c r="Y6370" i="11"/>
  <c r="Y6354" i="11"/>
  <c r="Y6338" i="11"/>
  <c r="Y6322" i="11"/>
  <c r="Y6306" i="11"/>
  <c r="Y6290" i="11"/>
  <c r="Y6274" i="11"/>
  <c r="Y6258" i="11"/>
  <c r="Y6242" i="11"/>
  <c r="Y6234" i="11"/>
  <c r="Y6226" i="11"/>
  <c r="Y6218" i="11"/>
  <c r="Y6210" i="11"/>
  <c r="Y6202" i="11"/>
  <c r="Y6194" i="11"/>
  <c r="Y6186" i="11"/>
  <c r="Y6178" i="11"/>
  <c r="Y6170" i="11"/>
  <c r="Y6162" i="11"/>
  <c r="Y6154" i="11"/>
  <c r="Y6146" i="11"/>
  <c r="Y6138" i="11"/>
  <c r="Y6130" i="11"/>
  <c r="Y6122" i="11"/>
  <c r="Y6114" i="11"/>
  <c r="Y6106" i="11"/>
  <c r="Y6098" i="11"/>
  <c r="Y6090" i="11"/>
  <c r="Y6082" i="11"/>
  <c r="Y6074" i="11"/>
  <c r="Y6066" i="11"/>
  <c r="Y6058" i="11"/>
  <c r="Y6050" i="11"/>
  <c r="Y6042" i="11"/>
  <c r="Y6034" i="11"/>
  <c r="Y6026" i="11"/>
  <c r="Y6018" i="11"/>
  <c r="Y6010" i="11"/>
  <c r="Y6002" i="11"/>
  <c r="Y5994" i="11"/>
  <c r="Y5986" i="11"/>
  <c r="Y5978" i="11"/>
  <c r="Y5970" i="11"/>
  <c r="Y5962" i="11"/>
  <c r="Y5954" i="11"/>
  <c r="Y5946" i="11"/>
  <c r="Y5938" i="11"/>
  <c r="Y5930" i="11"/>
  <c r="Y5922" i="11"/>
  <c r="Y5914" i="11"/>
  <c r="Y5906" i="11"/>
  <c r="Y5904" i="11"/>
  <c r="Y5902" i="11"/>
  <c r="Y5900" i="11"/>
  <c r="Y5898" i="11"/>
  <c r="Y5896" i="11"/>
  <c r="Y5894" i="11"/>
  <c r="Y5892" i="11"/>
  <c r="Y5890" i="11"/>
  <c r="Y5888" i="11"/>
  <c r="Y5886" i="11"/>
  <c r="Y5884" i="11"/>
  <c r="Y5882" i="11"/>
  <c r="Y5880" i="11"/>
  <c r="Y5878" i="11"/>
  <c r="Y5876" i="11"/>
  <c r="Y5874" i="11"/>
  <c r="Y5872" i="11"/>
  <c r="Y5870" i="11"/>
  <c r="Y5868" i="11"/>
  <c r="Y5866" i="11"/>
  <c r="Y5864" i="11"/>
  <c r="Y5862" i="11"/>
  <c r="Y5860" i="11"/>
  <c r="Y5858" i="11"/>
  <c r="Y5856" i="11"/>
  <c r="Y5854" i="11"/>
  <c r="Y5852" i="11"/>
  <c r="Y5850" i="11"/>
  <c r="Y5848" i="11"/>
  <c r="Y5846" i="11"/>
  <c r="Y5844" i="11"/>
  <c r="Y5842" i="11"/>
  <c r="Y5840" i="11"/>
  <c r="Y5838" i="11"/>
  <c r="Y5836" i="11"/>
  <c r="Y5834" i="11"/>
  <c r="Y5832" i="11"/>
  <c r="Y5830" i="11"/>
  <c r="Y5828" i="11"/>
  <c r="Y5826" i="11"/>
  <c r="Y5824" i="11"/>
  <c r="Y5822" i="11"/>
  <c r="Y5820" i="11"/>
  <c r="Y5818" i="11"/>
  <c r="Y5816" i="11"/>
  <c r="Y5814" i="11"/>
  <c r="Y5812" i="11"/>
  <c r="Y5810" i="11"/>
  <c r="Y5808" i="11"/>
  <c r="Y5806" i="11"/>
  <c r="Y5804" i="11"/>
  <c r="Y7864" i="11"/>
  <c r="Y7608" i="11"/>
  <c r="Y7380" i="11"/>
  <c r="Y7252" i="11"/>
  <c r="Y7124" i="11"/>
  <c r="Y7060" i="11"/>
  <c r="Y6996" i="11"/>
  <c r="Y6932" i="11"/>
  <c r="Y6868" i="11"/>
  <c r="Y6804" i="11"/>
  <c r="Y6740" i="11"/>
  <c r="Y6676" i="11"/>
  <c r="Y6612" i="11"/>
  <c r="Y6548" i="11"/>
  <c r="Y6484" i="11"/>
  <c r="Y6420" i="11"/>
  <c r="Y6356" i="11"/>
  <c r="Y6292" i="11"/>
  <c r="Y6236" i="11"/>
  <c r="Y6204" i="11"/>
  <c r="Y6172" i="11"/>
  <c r="Y6140" i="11"/>
  <c r="Y6124" i="11"/>
  <c r="Y6108" i="11"/>
  <c r="Y6092" i="11"/>
  <c r="Y6076" i="11"/>
  <c r="Y6060" i="11"/>
  <c r="Y6044" i="11"/>
  <c r="Y6028" i="11"/>
  <c r="Y6012" i="11"/>
  <c r="Y5996" i="11"/>
  <c r="Y5980" i="11"/>
  <c r="Y5964" i="11"/>
  <c r="Y5948" i="11"/>
  <c r="Y5932" i="11"/>
  <c r="Y5916" i="11"/>
  <c r="Y5901" i="11"/>
  <c r="Y5893" i="11"/>
  <c r="Y5885" i="11"/>
  <c r="Y5877" i="11"/>
  <c r="Y5869" i="11"/>
  <c r="Y5861" i="11"/>
  <c r="Y5853" i="11"/>
  <c r="Y5845" i="11"/>
  <c r="Y5837" i="11"/>
  <c r="Y5829" i="11"/>
  <c r="Y5821" i="11"/>
  <c r="Y5813" i="11"/>
  <c r="Y5805" i="11"/>
  <c r="Y8359" i="11"/>
  <c r="Y7800" i="11"/>
  <c r="Y7544" i="11"/>
  <c r="Y7348" i="11"/>
  <c r="Y7220" i="11"/>
  <c r="Y7108" i="11"/>
  <c r="Y7044" i="11"/>
  <c r="Y6980" i="11"/>
  <c r="Y6916" i="11"/>
  <c r="Y6852" i="11"/>
  <c r="Y6788" i="11"/>
  <c r="Y6724" i="11"/>
  <c r="Y6660" i="11"/>
  <c r="Y6596" i="11"/>
  <c r="Y6532" i="11"/>
  <c r="Y6468" i="11"/>
  <c r="Y6404" i="11"/>
  <c r="Y6340" i="11"/>
  <c r="Y6276" i="11"/>
  <c r="Y6228" i="11"/>
  <c r="Y6196" i="11"/>
  <c r="Y6164" i="11"/>
  <c r="Y6126" i="11"/>
  <c r="Y6110" i="11"/>
  <c r="Y6094" i="11"/>
  <c r="Y6078" i="11"/>
  <c r="Y6062" i="11"/>
  <c r="Y6046" i="11"/>
  <c r="Y6030" i="11"/>
  <c r="Y6014" i="11"/>
  <c r="Y5998" i="11"/>
  <c r="Y5982" i="11"/>
  <c r="Y5966" i="11"/>
  <c r="Y5950" i="11"/>
  <c r="Y5934" i="11"/>
  <c r="Y5918" i="11"/>
  <c r="Y5903" i="11"/>
  <c r="Y5895" i="11"/>
  <c r="Y5887" i="11"/>
  <c r="Y5879" i="11"/>
  <c r="Y5871" i="11"/>
  <c r="Y5863" i="11"/>
  <c r="Y5855" i="11"/>
  <c r="Y5847" i="11"/>
  <c r="Y5839" i="11"/>
  <c r="Y5831" i="11"/>
  <c r="Y5823" i="11"/>
  <c r="Y5815" i="11"/>
  <c r="Y5807" i="11"/>
  <c r="Y5802" i="11"/>
  <c r="Y5800" i="11"/>
  <c r="Y5798" i="11"/>
  <c r="Y5796" i="11"/>
  <c r="Y5794" i="11"/>
  <c r="Y5792" i="11"/>
  <c r="Y5790" i="11"/>
  <c r="Y5788" i="11"/>
  <c r="Y5786" i="11"/>
  <c r="Y5784" i="11"/>
  <c r="Y5782" i="11"/>
  <c r="Y5780" i="11"/>
  <c r="Y5778" i="11"/>
  <c r="Y5776" i="11"/>
  <c r="Y5774" i="11"/>
  <c r="Y5772" i="11"/>
  <c r="Y5770" i="11"/>
  <c r="Y5768" i="11"/>
  <c r="Y5766" i="11"/>
  <c r="Y5764" i="11"/>
  <c r="Y5762" i="11"/>
  <c r="Y5760" i="11"/>
  <c r="Y5758" i="11"/>
  <c r="Y5756" i="11"/>
  <c r="Y5754" i="11"/>
  <c r="Y5752" i="11"/>
  <c r="Y5750" i="11"/>
  <c r="Y5748" i="11"/>
  <c r="Y5746" i="11"/>
  <c r="Y5744" i="11"/>
  <c r="Y5742" i="11"/>
  <c r="Y5740" i="11"/>
  <c r="Y5738" i="11"/>
  <c r="Y5736" i="11"/>
  <c r="Y5734" i="11"/>
  <c r="Y5732" i="11"/>
  <c r="Y5730" i="11"/>
  <c r="Y5728" i="11"/>
  <c r="Y5726" i="11"/>
  <c r="Y5724" i="11"/>
  <c r="Y5722" i="11"/>
  <c r="Y5720" i="11"/>
  <c r="Y5718" i="11"/>
  <c r="Y5716" i="11"/>
  <c r="Y5714" i="11"/>
  <c r="Y5712" i="11"/>
  <c r="Y5710" i="11"/>
  <c r="Y5708" i="11"/>
  <c r="Y5706" i="11"/>
  <c r="Y5704" i="11"/>
  <c r="Y5702" i="11"/>
  <c r="Y5700" i="11"/>
  <c r="Y5698" i="11"/>
  <c r="Y5696" i="11"/>
  <c r="Y5694" i="11"/>
  <c r="Y5692" i="11"/>
  <c r="Y5690" i="11"/>
  <c r="Y5688" i="11"/>
  <c r="Y5686" i="11"/>
  <c r="Y5684" i="11"/>
  <c r="Y5682" i="11"/>
  <c r="Y5680" i="11"/>
  <c r="Y5678" i="11"/>
  <c r="Y5676" i="11"/>
  <c r="Y5674" i="11"/>
  <c r="Y5672" i="11"/>
  <c r="Y5670" i="11"/>
  <c r="Y5668" i="11"/>
  <c r="Y5666" i="11"/>
  <c r="Y5664" i="11"/>
  <c r="Y5662" i="11"/>
  <c r="Y5660" i="11"/>
  <c r="Y5658" i="11"/>
  <c r="Y5656" i="11"/>
  <c r="Y5654" i="11"/>
  <c r="Y5652" i="11"/>
  <c r="Y5650" i="11"/>
  <c r="Y5648" i="11"/>
  <c r="Y5646" i="11"/>
  <c r="Y5644" i="11"/>
  <c r="Y5642" i="11"/>
  <c r="Y5640" i="11"/>
  <c r="Y5638" i="11"/>
  <c r="Y5636" i="11"/>
  <c r="Y5634" i="11"/>
  <c r="Y5632" i="11"/>
  <c r="Y5630" i="11"/>
  <c r="Y5628" i="11"/>
  <c r="Y5626" i="11"/>
  <c r="Y5624" i="11"/>
  <c r="Y5622" i="11"/>
  <c r="Y5620" i="11"/>
  <c r="Y5618" i="11"/>
  <c r="Y5616" i="11"/>
  <c r="Y5614" i="11"/>
  <c r="Y5612" i="11"/>
  <c r="Y5610" i="11"/>
  <c r="Y5608" i="11"/>
  <c r="Y5606" i="11"/>
  <c r="Y5604" i="11"/>
  <c r="Y5602" i="11"/>
  <c r="Y5600" i="11"/>
  <c r="Y5598" i="11"/>
  <c r="Y5596" i="11"/>
  <c r="Y5594" i="11"/>
  <c r="Y5592" i="11"/>
  <c r="Y5590" i="11"/>
  <c r="Y5588" i="11"/>
  <c r="Y5586" i="11"/>
  <c r="Y5584" i="11"/>
  <c r="Y5582" i="11"/>
  <c r="Y5580" i="11"/>
  <c r="Y5578" i="11"/>
  <c r="Y5576" i="11"/>
  <c r="Y5574" i="11"/>
  <c r="Y5572" i="11"/>
  <c r="Y5570" i="11"/>
  <c r="Y5568" i="11"/>
  <c r="Y5566" i="11"/>
  <c r="Y5564" i="11"/>
  <c r="Y5562" i="11"/>
  <c r="Y5560" i="11"/>
  <c r="Y5558" i="11"/>
  <c r="Y5556" i="11"/>
  <c r="Y5554" i="11"/>
  <c r="Y5552" i="11"/>
  <c r="Y5550" i="11"/>
  <c r="Y5548" i="11"/>
  <c r="Y5546" i="11"/>
  <c r="Y5544" i="11"/>
  <c r="Y5542" i="11"/>
  <c r="Y5540" i="11"/>
  <c r="Y5538" i="11"/>
  <c r="Y5536" i="11"/>
  <c r="Y5534" i="11"/>
  <c r="Y5532" i="11"/>
  <c r="Y5530" i="11"/>
  <c r="Y5528" i="11"/>
  <c r="Y5526" i="11"/>
  <c r="Y5524" i="11"/>
  <c r="Y5522" i="11"/>
  <c r="Y5520" i="11"/>
  <c r="Y5518" i="11"/>
  <c r="Y5516" i="11"/>
  <c r="Y5514" i="11"/>
  <c r="Y5512" i="11"/>
  <c r="Y5510" i="11"/>
  <c r="Y5508" i="11"/>
  <c r="Y5506" i="11"/>
  <c r="Y5504" i="11"/>
  <c r="Y5502" i="11"/>
  <c r="Y5500" i="11"/>
  <c r="Y5498" i="11"/>
  <c r="Y5496" i="11"/>
  <c r="Y5494" i="11"/>
  <c r="Y5492" i="11"/>
  <c r="Y5490" i="11"/>
  <c r="Y5488" i="11"/>
  <c r="Y5486" i="11"/>
  <c r="Y5484" i="11"/>
  <c r="Y5482" i="11"/>
  <c r="Y5480" i="11"/>
  <c r="Y5478" i="11"/>
  <c r="Y5476" i="11"/>
  <c r="Y5474" i="11"/>
  <c r="Y5472" i="11"/>
  <c r="Y5470" i="11"/>
  <c r="Y5468" i="11"/>
  <c r="Y5466" i="11"/>
  <c r="Y5464" i="11"/>
  <c r="Y5462" i="11"/>
  <c r="Y5460" i="11"/>
  <c r="Y5458" i="11"/>
  <c r="Y5456" i="11"/>
  <c r="Y5454" i="11"/>
  <c r="Y5452" i="11"/>
  <c r="Y5450" i="11"/>
  <c r="Y5448" i="11"/>
  <c r="Y5446" i="11"/>
  <c r="Y5444" i="11"/>
  <c r="Y5442" i="11"/>
  <c r="Y5440" i="11"/>
  <c r="Y5438" i="11"/>
  <c r="Y5436" i="11"/>
  <c r="Y5434" i="11"/>
  <c r="Y5432" i="11"/>
  <c r="Y5430" i="11"/>
  <c r="Y5428" i="11"/>
  <c r="Y5426" i="11"/>
  <c r="Y5424" i="11"/>
  <c r="Y5422" i="11"/>
  <c r="Y5420" i="11"/>
  <c r="Y5418" i="11"/>
  <c r="Y5416" i="11"/>
  <c r="Y5414" i="11"/>
  <c r="Y5412" i="11"/>
  <c r="Y5410" i="11"/>
  <c r="Y5408" i="11"/>
  <c r="Y5406" i="11"/>
  <c r="Y5404" i="11"/>
  <c r="Y5402" i="11"/>
  <c r="Y5400" i="11"/>
  <c r="Y5398" i="11"/>
  <c r="Y5396" i="11"/>
  <c r="Y5394" i="11"/>
  <c r="Y5392" i="11"/>
  <c r="Y5390" i="11"/>
  <c r="Y5388" i="11"/>
  <c r="Y5386" i="11"/>
  <c r="Y5384" i="11"/>
  <c r="Y5382" i="11"/>
  <c r="Y5380" i="11"/>
  <c r="Y5378" i="11"/>
  <c r="Y5376" i="11"/>
  <c r="Y5374" i="11"/>
  <c r="Y5372" i="11"/>
  <c r="Y5370" i="11"/>
  <c r="Y5368" i="11"/>
  <c r="Y5366" i="11"/>
  <c r="Y5364" i="11"/>
  <c r="Y5362" i="11"/>
  <c r="Y5360" i="11"/>
  <c r="Y5358" i="11"/>
  <c r="Y5356" i="11"/>
  <c r="Y5354" i="11"/>
  <c r="Y5352" i="11"/>
  <c r="Y5350" i="11"/>
  <c r="Y5348" i="11"/>
  <c r="Y5346" i="11"/>
  <c r="Y5344" i="11"/>
  <c r="Y5342" i="11"/>
  <c r="Y5340" i="11"/>
  <c r="Y5338" i="11"/>
  <c r="Y5336" i="11"/>
  <c r="Y5334" i="11"/>
  <c r="Y5332" i="11"/>
  <c r="Y5330" i="11"/>
  <c r="Y5328" i="11"/>
  <c r="Y5326" i="11"/>
  <c r="Y5324" i="11"/>
  <c r="Y5322" i="11"/>
  <c r="Y5320" i="11"/>
  <c r="Y5318" i="11"/>
  <c r="Y5316" i="11"/>
  <c r="Y5314" i="11"/>
  <c r="Y5312" i="11"/>
  <c r="Y5310" i="11"/>
  <c r="Y5308" i="11"/>
  <c r="Y5306" i="11"/>
  <c r="Y5304" i="11"/>
  <c r="Y5302" i="11"/>
  <c r="Y5300" i="11"/>
  <c r="Y5298" i="11"/>
  <c r="Y5296" i="11"/>
  <c r="Y5294" i="11"/>
  <c r="Y5292" i="11"/>
  <c r="Y5290" i="11"/>
  <c r="Y5288" i="11"/>
  <c r="Y5286" i="11"/>
  <c r="Y5284" i="11"/>
  <c r="Y5282" i="11"/>
  <c r="Y5280" i="11"/>
  <c r="Y5278" i="11"/>
  <c r="Y5276" i="11"/>
  <c r="Y5274" i="11"/>
  <c r="Y5272" i="11"/>
  <c r="Y5270" i="11"/>
  <c r="Y5268" i="11"/>
  <c r="Y5266" i="11"/>
  <c r="Y5264" i="11"/>
  <c r="Y5262" i="11"/>
  <c r="Y5260" i="11"/>
  <c r="Y5258" i="11"/>
  <c r="Y5256" i="11"/>
  <c r="Y5254" i="11"/>
  <c r="Y5252" i="11"/>
  <c r="Y5250" i="11"/>
  <c r="Y5248" i="11"/>
  <c r="Y5246" i="11"/>
  <c r="Y5244" i="11"/>
  <c r="Y5242" i="11"/>
  <c r="Y5240" i="11"/>
  <c r="Y5238" i="11"/>
  <c r="Y5236" i="11"/>
  <c r="Y5234" i="11"/>
  <c r="Y5232" i="11"/>
  <c r="Y5230" i="11"/>
  <c r="Y5228" i="11"/>
  <c r="Y5226" i="11"/>
  <c r="Y5224" i="11"/>
  <c r="Y5222" i="11"/>
  <c r="Y5220" i="11"/>
  <c r="Y8163" i="11"/>
  <c r="Y7736" i="11"/>
  <c r="Y7480" i="11"/>
  <c r="Y7316" i="11"/>
  <c r="Y7188" i="11"/>
  <c r="Y7092" i="11"/>
  <c r="Y7028" i="11"/>
  <c r="Y6964" i="11"/>
  <c r="Y6900" i="11"/>
  <c r="Y6836" i="11"/>
  <c r="Y6772" i="11"/>
  <c r="Y6708" i="11"/>
  <c r="Y6644" i="11"/>
  <c r="Y6580" i="11"/>
  <c r="Y6516" i="11"/>
  <c r="Y6452" i="11"/>
  <c r="Y6388" i="11"/>
  <c r="Y6324" i="11"/>
  <c r="Y6260" i="11"/>
  <c r="Y6220" i="11"/>
  <c r="Y6188" i="11"/>
  <c r="Y6156" i="11"/>
  <c r="Y6132" i="11"/>
  <c r="Y6116" i="11"/>
  <c r="Y6100" i="11"/>
  <c r="Y6084" i="11"/>
  <c r="Y6068" i="11"/>
  <c r="Y6052" i="11"/>
  <c r="Y6036" i="11"/>
  <c r="Y6020" i="11"/>
  <c r="Y6004" i="11"/>
  <c r="Y5988" i="11"/>
  <c r="Y5972" i="11"/>
  <c r="Y5956" i="11"/>
  <c r="Y5940" i="11"/>
  <c r="Y5924" i="11"/>
  <c r="Y5908" i="11"/>
  <c r="Y5905" i="11"/>
  <c r="Y5897" i="11"/>
  <c r="Y5889" i="11"/>
  <c r="Y5881" i="11"/>
  <c r="Y5873" i="11"/>
  <c r="Y5865" i="11"/>
  <c r="Y5857" i="11"/>
  <c r="Y5849" i="11"/>
  <c r="Y5841" i="11"/>
  <c r="Y5833" i="11"/>
  <c r="Y5825" i="11"/>
  <c r="Y5817" i="11"/>
  <c r="Y5809" i="11"/>
  <c r="Y7284" i="11"/>
  <c r="Y6948" i="11"/>
  <c r="Y6692" i="11"/>
  <c r="Y6436" i="11"/>
  <c r="Y6212" i="11"/>
  <c r="Y6086" i="11"/>
  <c r="Y6022" i="11"/>
  <c r="Y5958" i="11"/>
  <c r="Y5891" i="11"/>
  <c r="Y5859" i="11"/>
  <c r="Y5827" i="11"/>
  <c r="Y5797" i="11"/>
  <c r="Y5789" i="11"/>
  <c r="Y5781" i="11"/>
  <c r="Y5773" i="11"/>
  <c r="Y5765" i="11"/>
  <c r="Y5757" i="11"/>
  <c r="Y5749" i="11"/>
  <c r="Y5741" i="11"/>
  <c r="Y5733" i="11"/>
  <c r="Y5725" i="11"/>
  <c r="Y5717" i="11"/>
  <c r="Y5709" i="11"/>
  <c r="Y5701" i="11"/>
  <c r="Y5693" i="11"/>
  <c r="Y5685" i="11"/>
  <c r="Y5677" i="11"/>
  <c r="Y5669" i="11"/>
  <c r="Y5661" i="11"/>
  <c r="Y5653" i="11"/>
  <c r="Y5645" i="11"/>
  <c r="Y5637" i="11"/>
  <c r="Y5629" i="11"/>
  <c r="Y5621" i="11"/>
  <c r="Y5613" i="11"/>
  <c r="Y5605" i="11"/>
  <c r="Y5597" i="11"/>
  <c r="Y5589" i="11"/>
  <c r="Y5581" i="11"/>
  <c r="Y5573" i="11"/>
  <c r="Y5565" i="11"/>
  <c r="Y5557" i="11"/>
  <c r="Y5549" i="11"/>
  <c r="Y5541" i="11"/>
  <c r="Y5533" i="11"/>
  <c r="Y5525" i="11"/>
  <c r="Y5517" i="11"/>
  <c r="Y5509" i="11"/>
  <c r="Y5501" i="11"/>
  <c r="Y5493" i="11"/>
  <c r="Y5485" i="11"/>
  <c r="Y5477" i="11"/>
  <c r="Y5469" i="11"/>
  <c r="Y5461" i="11"/>
  <c r="Y5453" i="11"/>
  <c r="Y5445" i="11"/>
  <c r="Y5437" i="11"/>
  <c r="Y5429" i="11"/>
  <c r="Y5421" i="11"/>
  <c r="Y5413" i="11"/>
  <c r="Y5405" i="11"/>
  <c r="Y5397" i="11"/>
  <c r="Y5389" i="11"/>
  <c r="Y5381" i="11"/>
  <c r="Y5373" i="11"/>
  <c r="Y5365" i="11"/>
  <c r="Y5357" i="11"/>
  <c r="Y5349" i="11"/>
  <c r="Y5341" i="11"/>
  <c r="Y5333" i="11"/>
  <c r="Y5325" i="11"/>
  <c r="Y5317" i="11"/>
  <c r="Y5309" i="11"/>
  <c r="Y5301" i="11"/>
  <c r="Y5293" i="11"/>
  <c r="Y5285" i="11"/>
  <c r="Y5277" i="11"/>
  <c r="Y5269" i="11"/>
  <c r="Y5261" i="11"/>
  <c r="Y5253" i="11"/>
  <c r="Y5245" i="11"/>
  <c r="Y5237" i="11"/>
  <c r="Y5229" i="11"/>
  <c r="Y5221" i="11"/>
  <c r="Y8035" i="11"/>
  <c r="Y7928" i="11"/>
  <c r="Y7156" i="11"/>
  <c r="Y6884" i="11"/>
  <c r="Y6628" i="11"/>
  <c r="Y6372" i="11"/>
  <c r="Y6180" i="11"/>
  <c r="Y6134" i="11"/>
  <c r="Y6070" i="11"/>
  <c r="Y6006" i="11"/>
  <c r="Y5942" i="11"/>
  <c r="Y5883" i="11"/>
  <c r="Y5851" i="11"/>
  <c r="Y5819" i="11"/>
  <c r="Y5799" i="11"/>
  <c r="Y5791" i="11"/>
  <c r="Y5783" i="11"/>
  <c r="Y5775" i="11"/>
  <c r="Y5767" i="11"/>
  <c r="Y5759" i="11"/>
  <c r="Y5751" i="11"/>
  <c r="Y5743" i="11"/>
  <c r="Y5735" i="11"/>
  <c r="Y5727" i="11"/>
  <c r="Y5719" i="11"/>
  <c r="Y5711" i="11"/>
  <c r="Y5703" i="11"/>
  <c r="Y5695" i="11"/>
  <c r="Y5687" i="11"/>
  <c r="Y5679" i="11"/>
  <c r="Y5671" i="11"/>
  <c r="Y5663" i="11"/>
  <c r="Y5655" i="11"/>
  <c r="Y5647" i="11"/>
  <c r="Y5639" i="11"/>
  <c r="Y5631" i="11"/>
  <c r="Y5623" i="11"/>
  <c r="Y5615" i="11"/>
  <c r="Y5607" i="11"/>
  <c r="Y5599" i="11"/>
  <c r="Y5591" i="11"/>
  <c r="Y5583" i="11"/>
  <c r="Y5575" i="11"/>
  <c r="Y5567" i="11"/>
  <c r="Y5559" i="11"/>
  <c r="Y5551" i="11"/>
  <c r="Y5543" i="11"/>
  <c r="Y5535" i="11"/>
  <c r="Y5527" i="11"/>
  <c r="Y5519" i="11"/>
  <c r="Y5511" i="11"/>
  <c r="Y5503" i="11"/>
  <c r="Y5495" i="11"/>
  <c r="Y5487" i="11"/>
  <c r="Y5479" i="11"/>
  <c r="Y5471" i="11"/>
  <c r="Y5463" i="11"/>
  <c r="Y5455" i="11"/>
  <c r="Y5447" i="11"/>
  <c r="Y5439" i="11"/>
  <c r="Y5431" i="11"/>
  <c r="Y5423" i="11"/>
  <c r="Y5415" i="11"/>
  <c r="Y5407" i="11"/>
  <c r="Y5399" i="11"/>
  <c r="Y5391" i="11"/>
  <c r="Y5383" i="11"/>
  <c r="Y5375" i="11"/>
  <c r="Y5367" i="11"/>
  <c r="Y5359" i="11"/>
  <c r="Y5351" i="11"/>
  <c r="Y5343" i="11"/>
  <c r="Y5335" i="11"/>
  <c r="Y5327" i="11"/>
  <c r="Y5319" i="11"/>
  <c r="Y5311" i="11"/>
  <c r="Y5303" i="11"/>
  <c r="Y5295" i="11"/>
  <c r="Y5287" i="11"/>
  <c r="Y5279" i="11"/>
  <c r="Y5271" i="11"/>
  <c r="Y5263" i="11"/>
  <c r="Y5255" i="11"/>
  <c r="Y5247" i="11"/>
  <c r="Y5239" i="11"/>
  <c r="Y5231" i="11"/>
  <c r="Y5223" i="11"/>
  <c r="Y5218" i="11"/>
  <c r="Y5216" i="11"/>
  <c r="Y5214" i="11"/>
  <c r="Y5212" i="11"/>
  <c r="Y5210" i="11"/>
  <c r="Y5208" i="11"/>
  <c r="Y5206" i="11"/>
  <c r="Y5204" i="11"/>
  <c r="Y5202" i="11"/>
  <c r="Y5200" i="11"/>
  <c r="Y5198" i="11"/>
  <c r="Y5196" i="11"/>
  <c r="Y5194" i="11"/>
  <c r="Y5192" i="11"/>
  <c r="Y5190" i="11"/>
  <c r="Y5188" i="11"/>
  <c r="Y5186" i="11"/>
  <c r="Y5184" i="11"/>
  <c r="Y5182" i="11"/>
  <c r="Y5180" i="11"/>
  <c r="Y5178" i="11"/>
  <c r="Y5176" i="11"/>
  <c r="Y5174" i="11"/>
  <c r="Y5172" i="11"/>
  <c r="Y5170" i="11"/>
  <c r="Y5168" i="11"/>
  <c r="Y5166" i="11"/>
  <c r="Y5164" i="11"/>
  <c r="Y5162" i="11"/>
  <c r="Y5160" i="11"/>
  <c r="Y5158" i="11"/>
  <c r="Y5156" i="11"/>
  <c r="Y5154" i="11"/>
  <c r="Y5152" i="11"/>
  <c r="Y5150" i="11"/>
  <c r="Y5148" i="11"/>
  <c r="Y5146" i="11"/>
  <c r="Y5144" i="11"/>
  <c r="Y5142" i="11"/>
  <c r="Y5140" i="11"/>
  <c r="Y5138" i="11"/>
  <c r="Y5136" i="11"/>
  <c r="Y5134" i="11"/>
  <c r="Y5132" i="11"/>
  <c r="Y5130" i="11"/>
  <c r="Y5128" i="11"/>
  <c r="Y5126" i="11"/>
  <c r="Y5124" i="11"/>
  <c r="Y5122" i="11"/>
  <c r="Y5120" i="11"/>
  <c r="Y5118" i="11"/>
  <c r="Y5116" i="11"/>
  <c r="Y5114" i="11"/>
  <c r="Y5112" i="11"/>
  <c r="Y5110" i="11"/>
  <c r="Y5108" i="11"/>
  <c r="Y5106" i="11"/>
  <c r="Y5104" i="11"/>
  <c r="Y5102" i="11"/>
  <c r="Y5100" i="11"/>
  <c r="Y5098" i="11"/>
  <c r="Y5096" i="11"/>
  <c r="Y5094" i="11"/>
  <c r="Y5092" i="11"/>
  <c r="Y5090" i="11"/>
  <c r="Y5088" i="11"/>
  <c r="Y5086" i="11"/>
  <c r="Y5084" i="11"/>
  <c r="Y5082" i="11"/>
  <c r="Y5080" i="11"/>
  <c r="Y5078" i="11"/>
  <c r="Y5076" i="11"/>
  <c r="Y5074" i="11"/>
  <c r="Y5072" i="11"/>
  <c r="Y5070" i="11"/>
  <c r="Y5068" i="11"/>
  <c r="Y5066" i="11"/>
  <c r="Y5064" i="11"/>
  <c r="Y5062" i="11"/>
  <c r="Y5060" i="11"/>
  <c r="Y5058" i="11"/>
  <c r="Y5056" i="11"/>
  <c r="Y5054" i="11"/>
  <c r="Y5052" i="11"/>
  <c r="Y5050" i="11"/>
  <c r="Y5048" i="11"/>
  <c r="Y5046" i="11"/>
  <c r="Y5044" i="11"/>
  <c r="Y5042" i="11"/>
  <c r="Y5040" i="11"/>
  <c r="Y5038" i="11"/>
  <c r="Y5036" i="11"/>
  <c r="Y5034" i="11"/>
  <c r="Y5032" i="11"/>
  <c r="Y5030" i="11"/>
  <c r="Y5028" i="11"/>
  <c r="Y5026" i="11"/>
  <c r="Y5024" i="11"/>
  <c r="Y5022" i="11"/>
  <c r="Y5020" i="11"/>
  <c r="Y5018" i="11"/>
  <c r="Y5016" i="11"/>
  <c r="Y5014" i="11"/>
  <c r="Y5012" i="11"/>
  <c r="Y5010" i="11"/>
  <c r="Y5008" i="11"/>
  <c r="Y5006" i="11"/>
  <c r="Y5004" i="11"/>
  <c r="Y5002" i="11"/>
  <c r="Y5000" i="11"/>
  <c r="Y4998" i="11"/>
  <c r="Y4996" i="11"/>
  <c r="Y4994" i="11"/>
  <c r="Y4992" i="11"/>
  <c r="Y4990" i="11"/>
  <c r="Y4988" i="11"/>
  <c r="Y4986" i="11"/>
  <c r="Y4984" i="11"/>
  <c r="Y4982" i="11"/>
  <c r="Y4980" i="11"/>
  <c r="Y4978" i="11"/>
  <c r="Y4976" i="11"/>
  <c r="Y4974" i="11"/>
  <c r="Y4972" i="11"/>
  <c r="Y4970" i="11"/>
  <c r="Y4968" i="11"/>
  <c r="Y4966" i="11"/>
  <c r="Y4964" i="11"/>
  <c r="Y4962" i="11"/>
  <c r="Y4960" i="11"/>
  <c r="Y4958" i="11"/>
  <c r="Y4956" i="11"/>
  <c r="Y4954" i="11"/>
  <c r="Y4952" i="11"/>
  <c r="Y4950" i="11"/>
  <c r="Y4948" i="11"/>
  <c r="Y4946" i="11"/>
  <c r="Y4944" i="11"/>
  <c r="Y4942" i="11"/>
  <c r="Y4940" i="11"/>
  <c r="Y4938" i="11"/>
  <c r="Y4936" i="11"/>
  <c r="Y4934" i="11"/>
  <c r="Y4932" i="11"/>
  <c r="Y4930" i="11"/>
  <c r="Y4928" i="11"/>
  <c r="Y4926" i="11"/>
  <c r="Y4924" i="11"/>
  <c r="Y4922" i="11"/>
  <c r="Y4920" i="11"/>
  <c r="Y4918" i="11"/>
  <c r="Y4916" i="11"/>
  <c r="Y4914" i="11"/>
  <c r="Y4912" i="11"/>
  <c r="Y4910" i="11"/>
  <c r="Y4908" i="11"/>
  <c r="Y4906" i="11"/>
  <c r="Y4904" i="11"/>
  <c r="Y4902" i="11"/>
  <c r="Y4900" i="11"/>
  <c r="Y4898" i="11"/>
  <c r="Y4896" i="11"/>
  <c r="Y4894" i="11"/>
  <c r="Y4892" i="11"/>
  <c r="Y4890" i="11"/>
  <c r="Y4888" i="11"/>
  <c r="Y4886" i="11"/>
  <c r="Y4884" i="11"/>
  <c r="Y4882" i="11"/>
  <c r="Y4880" i="11"/>
  <c r="Y4878" i="11"/>
  <c r="Y4876" i="11"/>
  <c r="Y4874" i="11"/>
  <c r="Y4872" i="11"/>
  <c r="Y4870" i="11"/>
  <c r="Y4868" i="11"/>
  <c r="Y4866" i="11"/>
  <c r="Y4864" i="11"/>
  <c r="Y4862" i="11"/>
  <c r="Y4860" i="11"/>
  <c r="Y4858" i="11"/>
  <c r="Y4856" i="11"/>
  <c r="Y4854" i="11"/>
  <c r="Y4852" i="11"/>
  <c r="Y4850" i="11"/>
  <c r="Y4848" i="11"/>
  <c r="Y4846" i="11"/>
  <c r="Y4844" i="11"/>
  <c r="Y4842" i="11"/>
  <c r="Y4840" i="11"/>
  <c r="Y4838" i="11"/>
  <c r="Y4836" i="11"/>
  <c r="Y4834" i="11"/>
  <c r="Y4832" i="11"/>
  <c r="Y4830" i="11"/>
  <c r="Y4828" i="11"/>
  <c r="Y4826" i="11"/>
  <c r="Y4824" i="11"/>
  <c r="Y4822" i="11"/>
  <c r="Y4820" i="11"/>
  <c r="Y4818" i="11"/>
  <c r="Y4816" i="11"/>
  <c r="Y4814" i="11"/>
  <c r="Y4812" i="11"/>
  <c r="Y4810" i="11"/>
  <c r="Y4808" i="11"/>
  <c r="Y4806" i="11"/>
  <c r="Y4804" i="11"/>
  <c r="Y4802" i="11"/>
  <c r="Y4800" i="11"/>
  <c r="Y4798" i="11"/>
  <c r="Y4796" i="11"/>
  <c r="Y4794" i="11"/>
  <c r="Y4792" i="11"/>
  <c r="Y4790" i="11"/>
  <c r="Y4788" i="11"/>
  <c r="Y4786" i="11"/>
  <c r="Y4784" i="11"/>
  <c r="Y4782" i="11"/>
  <c r="Y4780" i="11"/>
  <c r="Y4778" i="11"/>
  <c r="Y4776" i="11"/>
  <c r="Y4774" i="11"/>
  <c r="Y4772" i="11"/>
  <c r="Y4770" i="11"/>
  <c r="Y4768" i="11"/>
  <c r="Y4766" i="11"/>
  <c r="Y4764" i="11"/>
  <c r="Y4762" i="11"/>
  <c r="Y4760" i="11"/>
  <c r="Y4758" i="11"/>
  <c r="Y4756" i="11"/>
  <c r="Y4754" i="11"/>
  <c r="Y4752" i="11"/>
  <c r="Y4750" i="11"/>
  <c r="Y4748" i="11"/>
  <c r="Y4746" i="11"/>
  <c r="Y4744" i="11"/>
  <c r="Y4742" i="11"/>
  <c r="Y4740" i="11"/>
  <c r="Y4738" i="11"/>
  <c r="Y4736" i="11"/>
  <c r="Y4734" i="11"/>
  <c r="Y4732" i="11"/>
  <c r="Y4730" i="11"/>
  <c r="Y4728" i="11"/>
  <c r="Y4726" i="11"/>
  <c r="Y4724" i="11"/>
  <c r="Y4722" i="11"/>
  <c r="Y4720" i="11"/>
  <c r="Y4718" i="11"/>
  <c r="Y4716" i="11"/>
  <c r="Y4714" i="11"/>
  <c r="Y4712" i="11"/>
  <c r="Y4710" i="11"/>
  <c r="Y4708" i="11"/>
  <c r="Y4706" i="11"/>
  <c r="Y4704" i="11"/>
  <c r="Y4702" i="11"/>
  <c r="Y4700" i="11"/>
  <c r="Y4698" i="11"/>
  <c r="Y4696" i="11"/>
  <c r="Y4694" i="11"/>
  <c r="Y4692" i="11"/>
  <c r="Y4690" i="11"/>
  <c r="Y4688" i="11"/>
  <c r="Y4686" i="11"/>
  <c r="Y4684" i="11"/>
  <c r="Y4682" i="11"/>
  <c r="Y4680" i="11"/>
  <c r="Y4678" i="11"/>
  <c r="Y4676" i="11"/>
  <c r="Y4674" i="11"/>
  <c r="Y4672" i="11"/>
  <c r="Y4670" i="11"/>
  <c r="Y4668" i="11"/>
  <c r="Y4666" i="11"/>
  <c r="Y4664" i="11"/>
  <c r="Y4662" i="11"/>
  <c r="Y4660" i="11"/>
  <c r="Y4658" i="11"/>
  <c r="Y4656" i="11"/>
  <c r="Y4654" i="11"/>
  <c r="Y4652" i="11"/>
  <c r="Y4650" i="11"/>
  <c r="Y4648" i="11"/>
  <c r="Y4646" i="11"/>
  <c r="Y4644" i="11"/>
  <c r="Y4642" i="11"/>
  <c r="Y4640" i="11"/>
  <c r="Y4638" i="11"/>
  <c r="Y4636" i="11"/>
  <c r="Y4634" i="11"/>
  <c r="Y4632" i="11"/>
  <c r="Y4630" i="11"/>
  <c r="Y4628" i="11"/>
  <c r="Y4626" i="11"/>
  <c r="Y4624" i="11"/>
  <c r="Y4622" i="11"/>
  <c r="Y4620" i="11"/>
  <c r="Y4618" i="11"/>
  <c r="Y4616" i="11"/>
  <c r="Y4614" i="11"/>
  <c r="Y4612" i="11"/>
  <c r="Y4610" i="11"/>
  <c r="Y4608" i="11"/>
  <c r="Y4606" i="11"/>
  <c r="Y4604" i="11"/>
  <c r="Y4602" i="11"/>
  <c r="Y4600" i="11"/>
  <c r="Y4598" i="11"/>
  <c r="Y4596" i="11"/>
  <c r="Y4594" i="11"/>
  <c r="Y4592" i="11"/>
  <c r="Y4590" i="11"/>
  <c r="Y4588" i="11"/>
  <c r="Y4586" i="11"/>
  <c r="Y4584" i="11"/>
  <c r="Y4582" i="11"/>
  <c r="Y4580" i="11"/>
  <c r="Y4578" i="11"/>
  <c r="Y4576" i="11"/>
  <c r="Y4574" i="11"/>
  <c r="Y4572" i="11"/>
  <c r="Y4570" i="11"/>
  <c r="Y4568" i="11"/>
  <c r="Y4566" i="11"/>
  <c r="Y4564" i="11"/>
  <c r="Y4562" i="11"/>
  <c r="Y4560" i="11"/>
  <c r="Y4558" i="11"/>
  <c r="Y4556" i="11"/>
  <c r="Y4554" i="11"/>
  <c r="Y4552" i="11"/>
  <c r="Y4550" i="11"/>
  <c r="Y4548" i="11"/>
  <c r="Y4546" i="11"/>
  <c r="Y4544" i="11"/>
  <c r="Y4542" i="11"/>
  <c r="Y4540" i="11"/>
  <c r="Y4538" i="11"/>
  <c r="Y4536" i="11"/>
  <c r="Y4534" i="11"/>
  <c r="Y4532" i="11"/>
  <c r="Y4530" i="11"/>
  <c r="Y4528" i="11"/>
  <c r="Y4526" i="11"/>
  <c r="Y4524" i="11"/>
  <c r="Y4522" i="11"/>
  <c r="Y4520" i="11"/>
  <c r="Y4518" i="11"/>
  <c r="Y4516" i="11"/>
  <c r="Y4514" i="11"/>
  <c r="Y4512" i="11"/>
  <c r="Y4510" i="11"/>
  <c r="Y4508" i="11"/>
  <c r="Y4506" i="11"/>
  <c r="Y4504" i="11"/>
  <c r="Y4502" i="11"/>
  <c r="Y4500" i="11"/>
  <c r="Y4498" i="11"/>
  <c r="Y4496" i="11"/>
  <c r="Y4494" i="11"/>
  <c r="Y4492" i="11"/>
  <c r="Y4490" i="11"/>
  <c r="Y4488" i="11"/>
  <c r="Y4486" i="11"/>
  <c r="Y4484" i="11"/>
  <c r="Y4482" i="11"/>
  <c r="Y4480" i="11"/>
  <c r="Y4478" i="11"/>
  <c r="Y4476" i="11"/>
  <c r="Y4474" i="11"/>
  <c r="Y4472" i="11"/>
  <c r="Y4470" i="11"/>
  <c r="Y4468" i="11"/>
  <c r="Y4466" i="11"/>
  <c r="Y4464" i="11"/>
  <c r="Y4462" i="11"/>
  <c r="Y4460" i="11"/>
  <c r="Y4458" i="11"/>
  <c r="Y4456" i="11"/>
  <c r="Y4454" i="11"/>
  <c r="Y4452" i="11"/>
  <c r="Y4450" i="11"/>
  <c r="Y4448" i="11"/>
  <c r="Y4446" i="11"/>
  <c r="Y4444" i="11"/>
  <c r="Y4442" i="11"/>
  <c r="Y4440" i="11"/>
  <c r="Y4438" i="11"/>
  <c r="Y4436" i="11"/>
  <c r="Y4434" i="11"/>
  <c r="Y4432" i="11"/>
  <c r="Y4430" i="11"/>
  <c r="Y4428" i="11"/>
  <c r="Y4426" i="11"/>
  <c r="Y4424" i="11"/>
  <c r="Y4422" i="11"/>
  <c r="Y4420" i="11"/>
  <c r="Y4418" i="11"/>
  <c r="Y4416" i="11"/>
  <c r="Y4414" i="11"/>
  <c r="Y4412" i="11"/>
  <c r="Y4410" i="11"/>
  <c r="Y4408" i="11"/>
  <c r="Y4406" i="11"/>
  <c r="Y4404" i="11"/>
  <c r="Y4402" i="11"/>
  <c r="Y4400" i="11"/>
  <c r="Y4398" i="11"/>
  <c r="Y4396" i="11"/>
  <c r="Y4394" i="11"/>
  <c r="Y4392" i="11"/>
  <c r="Y4390" i="11"/>
  <c r="Y4388" i="11"/>
  <c r="Y4386" i="11"/>
  <c r="Y4384" i="11"/>
  <c r="Y4382" i="11"/>
  <c r="Y4380" i="11"/>
  <c r="Y4378" i="11"/>
  <c r="Y4376" i="11"/>
  <c r="Y4374" i="11"/>
  <c r="Y4372" i="11"/>
  <c r="Y4370" i="11"/>
  <c r="Y4368" i="11"/>
  <c r="Y4366" i="11"/>
  <c r="Y4364" i="11"/>
  <c r="Y4362" i="11"/>
  <c r="Y4360" i="11"/>
  <c r="Y4358" i="11"/>
  <c r="Y4356" i="11"/>
  <c r="Y4354" i="11"/>
  <c r="Y4352" i="11"/>
  <c r="Y4350" i="11"/>
  <c r="Y4348" i="11"/>
  <c r="Y4346" i="11"/>
  <c r="Y4344" i="11"/>
  <c r="Y4342" i="11"/>
  <c r="Y4340" i="11"/>
  <c r="Y4338" i="11"/>
  <c r="Y4336" i="11"/>
  <c r="Y4334" i="11"/>
  <c r="Y4332" i="11"/>
  <c r="Y4330" i="11"/>
  <c r="Y4328" i="11"/>
  <c r="Y4326" i="11"/>
  <c r="Y4324" i="11"/>
  <c r="Y4322" i="11"/>
  <c r="Y4320" i="11"/>
  <c r="Y4318" i="11"/>
  <c r="Y4316" i="11"/>
  <c r="Y4314" i="11"/>
  <c r="Y4312" i="11"/>
  <c r="Y4310" i="11"/>
  <c r="Y4308" i="11"/>
  <c r="Y4306" i="11"/>
  <c r="Y4304" i="11"/>
  <c r="Y4302" i="11"/>
  <c r="Y4300" i="11"/>
  <c r="Y4298" i="11"/>
  <c r="Y4296" i="11"/>
  <c r="Y4294" i="11"/>
  <c r="Y4292" i="11"/>
  <c r="Y4290" i="11"/>
  <c r="Y4288" i="11"/>
  <c r="Y4286" i="11"/>
  <c r="Y4284" i="11"/>
  <c r="Y4282" i="11"/>
  <c r="Y4280" i="11"/>
  <c r="Y4278" i="11"/>
  <c r="Y4276" i="11"/>
  <c r="Y4274" i="11"/>
  <c r="Y4272" i="11"/>
  <c r="Y4270" i="11"/>
  <c r="Y4268" i="11"/>
  <c r="Y4266" i="11"/>
  <c r="Y4264" i="11"/>
  <c r="Y4262" i="11"/>
  <c r="Y4260" i="11"/>
  <c r="Y4258" i="11"/>
  <c r="Y4256" i="11"/>
  <c r="Y4254" i="11"/>
  <c r="Y4252" i="11"/>
  <c r="Y4250" i="11"/>
  <c r="Y4248" i="11"/>
  <c r="Y4246" i="11"/>
  <c r="Y4244" i="11"/>
  <c r="Y4242" i="11"/>
  <c r="Y4240" i="11"/>
  <c r="Y4238" i="11"/>
  <c r="Y4236" i="11"/>
  <c r="Y4234" i="11"/>
  <c r="Y4232" i="11"/>
  <c r="Y4230" i="11"/>
  <c r="Y4228" i="11"/>
  <c r="Y4226" i="11"/>
  <c r="Y4224" i="11"/>
  <c r="Y4222" i="11"/>
  <c r="Y4220" i="11"/>
  <c r="Y4218" i="11"/>
  <c r="Y4216" i="11"/>
  <c r="Y4214" i="11"/>
  <c r="Y4212" i="11"/>
  <c r="Y4210" i="11"/>
  <c r="Y4208" i="11"/>
  <c r="Y4206" i="11"/>
  <c r="Y4204" i="11"/>
  <c r="Y4202" i="11"/>
  <c r="Y4200" i="11"/>
  <c r="Y4198" i="11"/>
  <c r="Y4196" i="11"/>
  <c r="Y4194" i="11"/>
  <c r="Y4192" i="11"/>
  <c r="Y4190" i="11"/>
  <c r="Y4188" i="11"/>
  <c r="Y4186" i="11"/>
  <c r="Y4184" i="11"/>
  <c r="Y4182" i="11"/>
  <c r="Y4180" i="11"/>
  <c r="Y4178" i="11"/>
  <c r="Y4176" i="11"/>
  <c r="Y4174" i="11"/>
  <c r="Y4172" i="11"/>
  <c r="Y4170" i="11"/>
  <c r="Y4168" i="11"/>
  <c r="Y4166" i="11"/>
  <c r="Y4164" i="11"/>
  <c r="Y4162" i="11"/>
  <c r="Y4160" i="11"/>
  <c r="Y4158" i="11"/>
  <c r="Y4156" i="11"/>
  <c r="Y4154" i="11"/>
  <c r="Y4152" i="11"/>
  <c r="Y4150" i="11"/>
  <c r="Y4148" i="11"/>
  <c r="Y4146" i="11"/>
  <c r="Y4144" i="11"/>
  <c r="Y4142" i="11"/>
  <c r="Y4140" i="11"/>
  <c r="Y4138" i="11"/>
  <c r="Y4136" i="11"/>
  <c r="Y4134" i="11"/>
  <c r="Y4132" i="11"/>
  <c r="Y4130" i="11"/>
  <c r="Y4128" i="11"/>
  <c r="Y4126" i="11"/>
  <c r="Y4124" i="11"/>
  <c r="Y4122" i="11"/>
  <c r="Y4120" i="11"/>
  <c r="Y4118" i="11"/>
  <c r="Y4116" i="11"/>
  <c r="Y4114" i="11"/>
  <c r="Y4112" i="11"/>
  <c r="Y4110" i="11"/>
  <c r="Y4108" i="11"/>
  <c r="Y4106" i="11"/>
  <c r="Y4104" i="11"/>
  <c r="Y4102" i="11"/>
  <c r="Y4100" i="11"/>
  <c r="Y4098" i="11"/>
  <c r="Y4096" i="11"/>
  <c r="Y4094" i="11"/>
  <c r="Y4092" i="11"/>
  <c r="Y4090" i="11"/>
  <c r="Y4088" i="11"/>
  <c r="Y4086" i="11"/>
  <c r="Y4084" i="11"/>
  <c r="Y4082" i="11"/>
  <c r="Y4080" i="11"/>
  <c r="Y4078" i="11"/>
  <c r="Y4076" i="11"/>
  <c r="Y4074" i="11"/>
  <c r="Y4072" i="11"/>
  <c r="Y4070" i="11"/>
  <c r="Y4068" i="11"/>
  <c r="Y4066" i="11"/>
  <c r="Y4064" i="11"/>
  <c r="Y4062" i="11"/>
  <c r="Y4060" i="11"/>
  <c r="Y4058" i="11"/>
  <c r="Y4056" i="11"/>
  <c r="Y4054" i="11"/>
  <c r="Y4052" i="11"/>
  <c r="Y4050" i="11"/>
  <c r="Y4048" i="11"/>
  <c r="Y4046" i="11"/>
  <c r="Y4044" i="11"/>
  <c r="Y4042" i="11"/>
  <c r="Y4040" i="11"/>
  <c r="Y4038" i="11"/>
  <c r="Y4036" i="11"/>
  <c r="Y4034" i="11"/>
  <c r="Y4032" i="11"/>
  <c r="Y4030" i="11"/>
  <c r="Y7672" i="11"/>
  <c r="Y7076" i="11"/>
  <c r="Y6820" i="11"/>
  <c r="Y6564" i="11"/>
  <c r="Y6308" i="11"/>
  <c r="Y6148" i="11"/>
  <c r="Y6118" i="11"/>
  <c r="Y6054" i="11"/>
  <c r="Y5990" i="11"/>
  <c r="Y5926" i="11"/>
  <c r="Y5875" i="11"/>
  <c r="Y5843" i="11"/>
  <c r="Y5811" i="11"/>
  <c r="Y5801" i="11"/>
  <c r="Y5793" i="11"/>
  <c r="Y5785" i="11"/>
  <c r="Y5777" i="11"/>
  <c r="Y5769" i="11"/>
  <c r="Y5761" i="11"/>
  <c r="Y5753" i="11"/>
  <c r="Y5745" i="11"/>
  <c r="Y5737" i="11"/>
  <c r="Y5729" i="11"/>
  <c r="Y5721" i="11"/>
  <c r="Y5713" i="11"/>
  <c r="Y5705" i="11"/>
  <c r="Y5697" i="11"/>
  <c r="Y5689" i="11"/>
  <c r="Y5681" i="11"/>
  <c r="Y5673" i="11"/>
  <c r="Y5665" i="11"/>
  <c r="Y5657" i="11"/>
  <c r="Y5649" i="11"/>
  <c r="Y5641" i="11"/>
  <c r="Y5633" i="11"/>
  <c r="Y5625" i="11"/>
  <c r="Y5617" i="11"/>
  <c r="Y5609" i="11"/>
  <c r="Y5601" i="11"/>
  <c r="Y5593" i="11"/>
  <c r="Y5585" i="11"/>
  <c r="Y5577" i="11"/>
  <c r="Y5569" i="11"/>
  <c r="Y5561" i="11"/>
  <c r="Y5553" i="11"/>
  <c r="Y5545" i="11"/>
  <c r="Y5537" i="11"/>
  <c r="Y5529" i="11"/>
  <c r="Y5521" i="11"/>
  <c r="Y5513" i="11"/>
  <c r="Y5505" i="11"/>
  <c r="Y5497" i="11"/>
  <c r="Y5489" i="11"/>
  <c r="Y5481" i="11"/>
  <c r="Y5473" i="11"/>
  <c r="Y5465" i="11"/>
  <c r="Y5457" i="11"/>
  <c r="Y5449" i="11"/>
  <c r="Y5441" i="11"/>
  <c r="Y5433" i="11"/>
  <c r="Y5425" i="11"/>
  <c r="Y5417" i="11"/>
  <c r="Y5409" i="11"/>
  <c r="Y5401" i="11"/>
  <c r="Y5393" i="11"/>
  <c r="Y5385" i="11"/>
  <c r="Y5377" i="11"/>
  <c r="Y5369" i="11"/>
  <c r="Y5361" i="11"/>
  <c r="Y5353" i="11"/>
  <c r="Y5345" i="11"/>
  <c r="Y5337" i="11"/>
  <c r="Y5329" i="11"/>
  <c r="Y5321" i="11"/>
  <c r="Y5313" i="11"/>
  <c r="Y5305" i="11"/>
  <c r="Y5297" i="11"/>
  <c r="Y5289" i="11"/>
  <c r="Y5281" i="11"/>
  <c r="Y5273" i="11"/>
  <c r="Y5265" i="11"/>
  <c r="Y5257" i="11"/>
  <c r="Y5249" i="11"/>
  <c r="Y5241" i="11"/>
  <c r="Y5233" i="11"/>
  <c r="Y5225" i="11"/>
  <c r="Y7416" i="11"/>
  <c r="Y6244" i="11"/>
  <c r="Y6038" i="11"/>
  <c r="Y5835" i="11"/>
  <c r="Y5779" i="11"/>
  <c r="Y5747" i="11"/>
  <c r="Y5715" i="11"/>
  <c r="Y5683" i="11"/>
  <c r="Y5651" i="11"/>
  <c r="Y5619" i="11"/>
  <c r="Y5587" i="11"/>
  <c r="Y5555" i="11"/>
  <c r="Y5523" i="11"/>
  <c r="Y5491" i="11"/>
  <c r="Y5459" i="11"/>
  <c r="Y5427" i="11"/>
  <c r="Y5395" i="11"/>
  <c r="Y5363" i="11"/>
  <c r="Y5331" i="11"/>
  <c r="Y5299" i="11"/>
  <c r="Y5267" i="11"/>
  <c r="Y5235" i="11"/>
  <c r="Y5215" i="11"/>
  <c r="Y5207" i="11"/>
  <c r="Y5199" i="11"/>
  <c r="Y5191" i="11"/>
  <c r="Y5183" i="11"/>
  <c r="Y5175" i="11"/>
  <c r="Y5167" i="11"/>
  <c r="Y5159" i="11"/>
  <c r="Y5151" i="11"/>
  <c r="Y5143" i="11"/>
  <c r="Y5135" i="11"/>
  <c r="Y5127" i="11"/>
  <c r="Y5119" i="11"/>
  <c r="Y5111" i="11"/>
  <c r="Y5103" i="11"/>
  <c r="Y5095" i="11"/>
  <c r="Y5087" i="11"/>
  <c r="Y5079" i="11"/>
  <c r="Y5071" i="11"/>
  <c r="Y5063" i="11"/>
  <c r="Y5055" i="11"/>
  <c r="Y5047" i="11"/>
  <c r="Y5039" i="11"/>
  <c r="Y5031" i="11"/>
  <c r="Y5023" i="11"/>
  <c r="Y5015" i="11"/>
  <c r="Y5007" i="11"/>
  <c r="Y4999" i="11"/>
  <c r="Y4991" i="11"/>
  <c r="Y4983" i="11"/>
  <c r="Y4975" i="11"/>
  <c r="Y4967" i="11"/>
  <c r="Y4959" i="11"/>
  <c r="Y4951" i="11"/>
  <c r="Y4943" i="11"/>
  <c r="Y4935" i="11"/>
  <c r="Y4927" i="11"/>
  <c r="Y4919" i="11"/>
  <c r="Y4911" i="11"/>
  <c r="Y4903" i="11"/>
  <c r="Y4895" i="11"/>
  <c r="Y4887" i="11"/>
  <c r="Y4879" i="11"/>
  <c r="Y4871" i="11"/>
  <c r="Y4863" i="11"/>
  <c r="Y4855" i="11"/>
  <c r="Y4847" i="11"/>
  <c r="Y4839" i="11"/>
  <c r="Y4831" i="11"/>
  <c r="Y4823" i="11"/>
  <c r="Y4815" i="11"/>
  <c r="Y4807" i="11"/>
  <c r="Y4799" i="11"/>
  <c r="Y4791" i="11"/>
  <c r="Y4783" i="11"/>
  <c r="Y4775" i="11"/>
  <c r="Y4767" i="11"/>
  <c r="Y4759" i="11"/>
  <c r="Y4751" i="11"/>
  <c r="Y4743" i="11"/>
  <c r="Y4735" i="11"/>
  <c r="Y4727" i="11"/>
  <c r="Y4719" i="11"/>
  <c r="Y4711" i="11"/>
  <c r="Y4703" i="11"/>
  <c r="Y4695" i="11"/>
  <c r="Y4687" i="11"/>
  <c r="Y4679" i="11"/>
  <c r="Y4671" i="11"/>
  <c r="Y4663" i="11"/>
  <c r="Y4655" i="11"/>
  <c r="Y4647" i="11"/>
  <c r="Y4639" i="11"/>
  <c r="Y4631" i="11"/>
  <c r="Y4623" i="11"/>
  <c r="Y4615" i="11"/>
  <c r="Y4607" i="11"/>
  <c r="Y4599" i="11"/>
  <c r="Y4591" i="11"/>
  <c r="Y4583" i="11"/>
  <c r="Y4575" i="11"/>
  <c r="Y4567" i="11"/>
  <c r="Y4559" i="11"/>
  <c r="Y4551" i="11"/>
  <c r="Y4543" i="11"/>
  <c r="Y4535" i="11"/>
  <c r="Y4527" i="11"/>
  <c r="Y4519" i="11"/>
  <c r="Y4511" i="11"/>
  <c r="Y4503" i="11"/>
  <c r="Y4495" i="11"/>
  <c r="Y4487" i="11"/>
  <c r="Y4479" i="11"/>
  <c r="Y4471" i="11"/>
  <c r="Y4463" i="11"/>
  <c r="Y4455" i="11"/>
  <c r="Y4447" i="11"/>
  <c r="Y4439" i="11"/>
  <c r="Y4431" i="11"/>
  <c r="Y4423" i="11"/>
  <c r="Y4415" i="11"/>
  <c r="Y4407" i="11"/>
  <c r="Y4399" i="11"/>
  <c r="Y4391" i="11"/>
  <c r="Y4383" i="11"/>
  <c r="Y4375" i="11"/>
  <c r="Y4367" i="11"/>
  <c r="Y4359" i="11"/>
  <c r="Y4351" i="11"/>
  <c r="Y4343" i="11"/>
  <c r="Y4335" i="11"/>
  <c r="Y4327" i="11"/>
  <c r="Y4319" i="11"/>
  <c r="Y4311" i="11"/>
  <c r="Y4303" i="11"/>
  <c r="Y4295" i="11"/>
  <c r="Y4287" i="11"/>
  <c r="Y4279" i="11"/>
  <c r="Y4271" i="11"/>
  <c r="Y4263" i="11"/>
  <c r="Y4255" i="11"/>
  <c r="Y4247" i="11"/>
  <c r="Y4239" i="11"/>
  <c r="Y4231" i="11"/>
  <c r="Y4223" i="11"/>
  <c r="Y4215" i="11"/>
  <c r="Y4207" i="11"/>
  <c r="Y4199" i="11"/>
  <c r="Y4191" i="11"/>
  <c r="Y4183" i="11"/>
  <c r="Y4175" i="11"/>
  <c r="Y4167" i="11"/>
  <c r="Y4159" i="11"/>
  <c r="Y4151" i="11"/>
  <c r="Y4143" i="11"/>
  <c r="Y4135" i="11"/>
  <c r="Y4127" i="11"/>
  <c r="Y4119" i="11"/>
  <c r="Y4111" i="11"/>
  <c r="Y4103" i="11"/>
  <c r="Y4095" i="11"/>
  <c r="Y4087" i="11"/>
  <c r="Y4079" i="11"/>
  <c r="Y4071" i="11"/>
  <c r="Y4063" i="11"/>
  <c r="Y4055" i="11"/>
  <c r="Y4047" i="11"/>
  <c r="Y4039" i="11"/>
  <c r="Y4031" i="11"/>
  <c r="Y7012" i="11"/>
  <c r="Y5974" i="11"/>
  <c r="Y5803" i="11"/>
  <c r="Y5771" i="11"/>
  <c r="Y5739" i="11"/>
  <c r="Y5707" i="11"/>
  <c r="Y5675" i="11"/>
  <c r="Y5643" i="11"/>
  <c r="Y5611" i="11"/>
  <c r="Y5579" i="11"/>
  <c r="Y5547" i="11"/>
  <c r="Y5515" i="11"/>
  <c r="Y5483" i="11"/>
  <c r="Y5451" i="11"/>
  <c r="Y5419" i="11"/>
  <c r="Y5387" i="11"/>
  <c r="Y5355" i="11"/>
  <c r="Y5323" i="11"/>
  <c r="Y5291" i="11"/>
  <c r="Y5259" i="11"/>
  <c r="Y5227" i="11"/>
  <c r="Y5217" i="11"/>
  <c r="Y5209" i="11"/>
  <c r="Y5201" i="11"/>
  <c r="Y5193" i="11"/>
  <c r="Y5185" i="11"/>
  <c r="Y5177" i="11"/>
  <c r="Y5169" i="11"/>
  <c r="Y5161" i="11"/>
  <c r="Y5153" i="11"/>
  <c r="Y5145" i="11"/>
  <c r="Y5137" i="11"/>
  <c r="Y5129" i="11"/>
  <c r="Y5121" i="11"/>
  <c r="Y5113" i="11"/>
  <c r="Y5105" i="11"/>
  <c r="Y5097" i="11"/>
  <c r="Y5089" i="11"/>
  <c r="Y5081" i="11"/>
  <c r="Y5073" i="11"/>
  <c r="Y5065" i="11"/>
  <c r="Y5057" i="11"/>
  <c r="Y5049" i="11"/>
  <c r="Y5041" i="11"/>
  <c r="Y5033" i="11"/>
  <c r="Y5025" i="11"/>
  <c r="Y5017" i="11"/>
  <c r="Y5009" i="11"/>
  <c r="Y5001" i="11"/>
  <c r="Y4993" i="11"/>
  <c r="Y4985" i="11"/>
  <c r="Y4977" i="11"/>
  <c r="Y4969" i="11"/>
  <c r="Y4961" i="11"/>
  <c r="Y4953" i="11"/>
  <c r="Y4945" i="11"/>
  <c r="Y4937" i="11"/>
  <c r="Y4929" i="11"/>
  <c r="Y4921" i="11"/>
  <c r="Y4913" i="11"/>
  <c r="Y4905" i="11"/>
  <c r="Y4897" i="11"/>
  <c r="Y4889" i="11"/>
  <c r="Y4881" i="11"/>
  <c r="Y4873" i="11"/>
  <c r="Y4865" i="11"/>
  <c r="Y4857" i="11"/>
  <c r="Y4849" i="11"/>
  <c r="Y4841" i="11"/>
  <c r="Y4833" i="11"/>
  <c r="Y4825" i="11"/>
  <c r="Y4817" i="11"/>
  <c r="Y4809" i="11"/>
  <c r="Y4801" i="11"/>
  <c r="Y4793" i="11"/>
  <c r="Y4785" i="11"/>
  <c r="Y4777" i="11"/>
  <c r="Y4769" i="11"/>
  <c r="Y4761" i="11"/>
  <c r="Y4753" i="11"/>
  <c r="Y4745" i="11"/>
  <c r="Y4737" i="11"/>
  <c r="Y4729" i="11"/>
  <c r="Y4721" i="11"/>
  <c r="Y4713" i="11"/>
  <c r="Y4705" i="11"/>
  <c r="Y4697" i="11"/>
  <c r="Y4689" i="11"/>
  <c r="Y4681" i="11"/>
  <c r="Y4673" i="11"/>
  <c r="Y4665" i="11"/>
  <c r="Y4657" i="11"/>
  <c r="Y4649" i="11"/>
  <c r="Y4641" i="11"/>
  <c r="Y4633" i="11"/>
  <c r="Y4625" i="11"/>
  <c r="Y4617" i="11"/>
  <c r="Y4609" i="11"/>
  <c r="Y4601" i="11"/>
  <c r="Y4593" i="11"/>
  <c r="Y4585" i="11"/>
  <c r="Y4577" i="11"/>
  <c r="Y4569" i="11"/>
  <c r="Y4561" i="11"/>
  <c r="Y4553" i="11"/>
  <c r="Y4545" i="11"/>
  <c r="Y4537" i="11"/>
  <c r="Y4529" i="11"/>
  <c r="Y4521" i="11"/>
  <c r="Y4513" i="11"/>
  <c r="Y4505" i="11"/>
  <c r="Y4497" i="11"/>
  <c r="Y4489" i="11"/>
  <c r="Y4481" i="11"/>
  <c r="Y4473" i="11"/>
  <c r="Y4465" i="11"/>
  <c r="Y4457" i="11"/>
  <c r="Y4449" i="11"/>
  <c r="Y4441" i="11"/>
  <c r="Y4433" i="11"/>
  <c r="Y4425" i="11"/>
  <c r="Y4417" i="11"/>
  <c r="Y4409" i="11"/>
  <c r="Y4401" i="11"/>
  <c r="Y4393" i="11"/>
  <c r="Y4385" i="11"/>
  <c r="Y4377" i="11"/>
  <c r="Y4369" i="11"/>
  <c r="Y4361" i="11"/>
  <c r="Y4353" i="11"/>
  <c r="Y4345" i="11"/>
  <c r="Y4337" i="11"/>
  <c r="Y4329" i="11"/>
  <c r="Y4321" i="11"/>
  <c r="Y4313" i="11"/>
  <c r="Y4305" i="11"/>
  <c r="Y4297" i="11"/>
  <c r="Y4289" i="11"/>
  <c r="Y4281" i="11"/>
  <c r="Y4273" i="11"/>
  <c r="Y4265" i="11"/>
  <c r="Y4257" i="11"/>
  <c r="Y4249" i="11"/>
  <c r="Y4241" i="11"/>
  <c r="Y4233" i="11"/>
  <c r="Y4225" i="11"/>
  <c r="Y4217" i="11"/>
  <c r="Y4209" i="11"/>
  <c r="Y4201" i="11"/>
  <c r="Y4193" i="11"/>
  <c r="Y4185" i="11"/>
  <c r="Y4177" i="11"/>
  <c r="Y4169" i="11"/>
  <c r="Y4161" i="11"/>
  <c r="Y4153" i="11"/>
  <c r="Y4145" i="11"/>
  <c r="Y4137" i="11"/>
  <c r="Y4129" i="11"/>
  <c r="Y4121" i="11"/>
  <c r="Y4113" i="11"/>
  <c r="Y4105" i="11"/>
  <c r="Y4097" i="11"/>
  <c r="Y4089" i="11"/>
  <c r="Y4081" i="11"/>
  <c r="Y4073" i="11"/>
  <c r="Y4065" i="11"/>
  <c r="Y4057" i="11"/>
  <c r="Y4049" i="11"/>
  <c r="Y4041" i="11"/>
  <c r="Y4033" i="11"/>
  <c r="Y4028" i="11"/>
  <c r="Y4026" i="11"/>
  <c r="Y4024" i="11"/>
  <c r="Y4022" i="11"/>
  <c r="Y4020" i="11"/>
  <c r="Y4018" i="11"/>
  <c r="Y4016" i="11"/>
  <c r="Y4014" i="11"/>
  <c r="Y4012" i="11"/>
  <c r="Y4010" i="11"/>
  <c r="Y4008" i="11"/>
  <c r="Y4006" i="11"/>
  <c r="Y4004" i="11"/>
  <c r="Y4002" i="11"/>
  <c r="Y4000" i="11"/>
  <c r="Y3998" i="11"/>
  <c r="Y3996" i="11"/>
  <c r="Y3994" i="11"/>
  <c r="Y3992" i="11"/>
  <c r="Y3990" i="11"/>
  <c r="Y3988" i="11"/>
  <c r="Y3986" i="11"/>
  <c r="Y3984" i="11"/>
  <c r="Y3982" i="11"/>
  <c r="Y3980" i="11"/>
  <c r="Y3978" i="11"/>
  <c r="Y3976" i="11"/>
  <c r="Y3974" i="11"/>
  <c r="Y3972" i="11"/>
  <c r="Y3970" i="11"/>
  <c r="Y3968" i="11"/>
  <c r="Y3966" i="11"/>
  <c r="Y3964" i="11"/>
  <c r="Y3962" i="11"/>
  <c r="Y3960" i="11"/>
  <c r="Y3958" i="11"/>
  <c r="Y3956" i="11"/>
  <c r="Y3954" i="11"/>
  <c r="Y3952" i="11"/>
  <c r="Y3950" i="11"/>
  <c r="Y3948" i="11"/>
  <c r="Y3946" i="11"/>
  <c r="Y3944" i="11"/>
  <c r="Y3942" i="11"/>
  <c r="Y3940" i="11"/>
  <c r="Y3938" i="11"/>
  <c r="Y3936" i="11"/>
  <c r="Y3934" i="11"/>
  <c r="Y3932" i="11"/>
  <c r="Y3930" i="11"/>
  <c r="Y3928" i="11"/>
  <c r="Y3926" i="11"/>
  <c r="Y3924" i="11"/>
  <c r="Y3922" i="11"/>
  <c r="Y3920" i="11"/>
  <c r="Y3918" i="11"/>
  <c r="Y3916" i="11"/>
  <c r="Y3914" i="11"/>
  <c r="Y3912" i="11"/>
  <c r="Y3910" i="11"/>
  <c r="Y3908" i="11"/>
  <c r="Y3906" i="11"/>
  <c r="Y3904" i="11"/>
  <c r="Y3902" i="11"/>
  <c r="Y3900" i="11"/>
  <c r="Y3898" i="11"/>
  <c r="Y3896" i="11"/>
  <c r="Y3894" i="11"/>
  <c r="Y3892" i="11"/>
  <c r="Y3890" i="11"/>
  <c r="Y3888" i="11"/>
  <c r="Y3886" i="11"/>
  <c r="Y3884" i="11"/>
  <c r="Y3882" i="11"/>
  <c r="Y3880" i="11"/>
  <c r="Y3878" i="11"/>
  <c r="Y3876" i="11"/>
  <c r="Y3874" i="11"/>
  <c r="Y3872" i="11"/>
  <c r="Y3870" i="11"/>
  <c r="Y3868" i="11"/>
  <c r="Y3866" i="11"/>
  <c r="Y3864" i="11"/>
  <c r="Y3862" i="11"/>
  <c r="Y3860" i="11"/>
  <c r="Y3858" i="11"/>
  <c r="Y3856" i="11"/>
  <c r="Y3854" i="11"/>
  <c r="Y3852" i="11"/>
  <c r="Y3850" i="11"/>
  <c r="Y3848" i="11"/>
  <c r="Y3846" i="11"/>
  <c r="Y3844" i="11"/>
  <c r="Y3842" i="11"/>
  <c r="Y3840" i="11"/>
  <c r="Y3838" i="11"/>
  <c r="Y3836" i="11"/>
  <c r="Y3834" i="11"/>
  <c r="Y3832" i="11"/>
  <c r="Y3830" i="11"/>
  <c r="Y3828" i="11"/>
  <c r="Y3826" i="11"/>
  <c r="Y3824" i="11"/>
  <c r="Y3822" i="11"/>
  <c r="Y3820" i="11"/>
  <c r="Y3818" i="11"/>
  <c r="Y3816" i="11"/>
  <c r="Y3814" i="11"/>
  <c r="Y3812" i="11"/>
  <c r="Y3810" i="11"/>
  <c r="Y3808" i="11"/>
  <c r="Y3806" i="11"/>
  <c r="Y3804" i="11"/>
  <c r="Y3802" i="11"/>
  <c r="Y3800" i="11"/>
  <c r="Y3798" i="11"/>
  <c r="Y3796" i="11"/>
  <c r="Y3794" i="11"/>
  <c r="Y3792" i="11"/>
  <c r="Y3790" i="11"/>
  <c r="Y3788" i="11"/>
  <c r="Y3786" i="11"/>
  <c r="Y3784" i="11"/>
  <c r="Y3782" i="11"/>
  <c r="Y3780" i="11"/>
  <c r="Y3778" i="11"/>
  <c r="Y3776" i="11"/>
  <c r="Y3774" i="11"/>
  <c r="Y3772" i="11"/>
  <c r="Y3770" i="11"/>
  <c r="Y3768" i="11"/>
  <c r="Y3766" i="11"/>
  <c r="Y3764" i="11"/>
  <c r="Y3762" i="11"/>
  <c r="Y3760" i="11"/>
  <c r="Y3758" i="11"/>
  <c r="Y3756" i="11"/>
  <c r="Y3754" i="11"/>
  <c r="Y3752" i="11"/>
  <c r="Y3750" i="11"/>
  <c r="Y3748" i="11"/>
  <c r="Y3746" i="11"/>
  <c r="Y3744" i="11"/>
  <c r="Y3742" i="11"/>
  <c r="Y3740" i="11"/>
  <c r="Y3738" i="11"/>
  <c r="Y3736" i="11"/>
  <c r="Y3734" i="11"/>
  <c r="Y3732" i="11"/>
  <c r="Y3730" i="11"/>
  <c r="Y3728" i="11"/>
  <c r="Y3726" i="11"/>
  <c r="Y3724" i="11"/>
  <c r="Y3722" i="11"/>
  <c r="Y3720" i="11"/>
  <c r="Y3718" i="11"/>
  <c r="Y3716" i="11"/>
  <c r="Y3714" i="11"/>
  <c r="Y3712" i="11"/>
  <c r="Y3710" i="11"/>
  <c r="Y3708" i="11"/>
  <c r="Y3706" i="11"/>
  <c r="Y3704" i="11"/>
  <c r="Y3702" i="11"/>
  <c r="Y3700" i="11"/>
  <c r="Y3698" i="11"/>
  <c r="Y3696" i="11"/>
  <c r="Y3694" i="11"/>
  <c r="Y3692" i="11"/>
  <c r="Y3690" i="11"/>
  <c r="Y3688" i="11"/>
  <c r="Y3686" i="11"/>
  <c r="Y3684" i="11"/>
  <c r="Y3682" i="11"/>
  <c r="Y3680" i="11"/>
  <c r="Y3678" i="11"/>
  <c r="Y3676" i="11"/>
  <c r="Y3674" i="11"/>
  <c r="Y3672" i="11"/>
  <c r="Y3670" i="11"/>
  <c r="Y3668" i="11"/>
  <c r="Y3666" i="11"/>
  <c r="Y3664" i="11"/>
  <c r="Y3662" i="11"/>
  <c r="Y3660" i="11"/>
  <c r="Y3658" i="11"/>
  <c r="Y3656" i="11"/>
  <c r="Y3654" i="11"/>
  <c r="Y3652" i="11"/>
  <c r="Y3650" i="11"/>
  <c r="Y3648" i="11"/>
  <c r="Y3646" i="11"/>
  <c r="Y3644" i="11"/>
  <c r="Y3642" i="11"/>
  <c r="Y3640" i="11"/>
  <c r="Y3638" i="11"/>
  <c r="Y3636" i="11"/>
  <c r="Y3634" i="11"/>
  <c r="Y3632" i="11"/>
  <c r="Y3630" i="11"/>
  <c r="Y3628" i="11"/>
  <c r="Y3626" i="11"/>
  <c r="Y3624" i="11"/>
  <c r="Y3622" i="11"/>
  <c r="Y3620" i="11"/>
  <c r="Y3618" i="11"/>
  <c r="Y3616" i="11"/>
  <c r="Y3614" i="11"/>
  <c r="Y3612" i="11"/>
  <c r="Y3610" i="11"/>
  <c r="Y3608" i="11"/>
  <c r="Y3606" i="11"/>
  <c r="Y3604" i="11"/>
  <c r="Y3602" i="11"/>
  <c r="Y3600" i="11"/>
  <c r="Y3598" i="11"/>
  <c r="Y3596" i="11"/>
  <c r="Y3594" i="11"/>
  <c r="Y3592" i="11"/>
  <c r="Y3590" i="11"/>
  <c r="Y3588" i="11"/>
  <c r="Y3586" i="11"/>
  <c r="Y3584" i="11"/>
  <c r="Y3582" i="11"/>
  <c r="Y3580" i="11"/>
  <c r="Y3578" i="11"/>
  <c r="Y3576" i="11"/>
  <c r="Y3574" i="11"/>
  <c r="Y3572" i="11"/>
  <c r="Y3570" i="11"/>
  <c r="Y3568" i="11"/>
  <c r="Y3566" i="11"/>
  <c r="Y3564" i="11"/>
  <c r="Y3562" i="11"/>
  <c r="Y3560" i="11"/>
  <c r="Y3558" i="11"/>
  <c r="Y3556" i="11"/>
  <c r="Y3554" i="11"/>
  <c r="Y3552" i="11"/>
  <c r="Y3550" i="11"/>
  <c r="Y3548" i="11"/>
  <c r="Y3546" i="11"/>
  <c r="Y3544" i="11"/>
  <c r="Y3542" i="11"/>
  <c r="Y3540" i="11"/>
  <c r="Y3538" i="11"/>
  <c r="Y3536" i="11"/>
  <c r="Y3534" i="11"/>
  <c r="Y3532" i="11"/>
  <c r="Y3530" i="11"/>
  <c r="Y3528" i="11"/>
  <c r="Y3526" i="11"/>
  <c r="Y3524" i="11"/>
  <c r="Y3522" i="11"/>
  <c r="Y3520" i="11"/>
  <c r="Y3518" i="11"/>
  <c r="Y3516" i="11"/>
  <c r="Y3514" i="11"/>
  <c r="Y3512" i="11"/>
  <c r="Y3510" i="11"/>
  <c r="Y3508" i="11"/>
  <c r="Y3506" i="11"/>
  <c r="Y3504" i="11"/>
  <c r="Y3502" i="11"/>
  <c r="Y3500" i="11"/>
  <c r="Y3498" i="11"/>
  <c r="Y3496" i="11"/>
  <c r="Y3494" i="11"/>
  <c r="Y3492" i="11"/>
  <c r="Y3490" i="11"/>
  <c r="Y3488" i="11"/>
  <c r="Y3486" i="11"/>
  <c r="Y3484" i="11"/>
  <c r="Y3482" i="11"/>
  <c r="Y3480" i="11"/>
  <c r="Y3478" i="11"/>
  <c r="Y3476" i="11"/>
  <c r="Y3474" i="11"/>
  <c r="Y3472" i="11"/>
  <c r="Y3470" i="11"/>
  <c r="Y3468" i="11"/>
  <c r="Y3466" i="11"/>
  <c r="Y3464" i="11"/>
  <c r="Y3462" i="11"/>
  <c r="Y3460" i="11"/>
  <c r="Y3458" i="11"/>
  <c r="Y3456" i="11"/>
  <c r="Y3454" i="11"/>
  <c r="Y3452" i="11"/>
  <c r="Y3450" i="11"/>
  <c r="Y3448" i="11"/>
  <c r="Y3446" i="11"/>
  <c r="Y3444" i="11"/>
  <c r="Y3442" i="11"/>
  <c r="Y3440" i="11"/>
  <c r="Y3438" i="11"/>
  <c r="Y3436" i="11"/>
  <c r="Y3434" i="11"/>
  <c r="Y3432" i="11"/>
  <c r="Y3430" i="11"/>
  <c r="Y3428" i="11"/>
  <c r="Y3426" i="11"/>
  <c r="Y3424" i="11"/>
  <c r="Y3422" i="11"/>
  <c r="Y3420" i="11"/>
  <c r="Y3418" i="11"/>
  <c r="Y3416" i="11"/>
  <c r="Y3414" i="11"/>
  <c r="Y3412" i="11"/>
  <c r="Y3410" i="11"/>
  <c r="Y3408" i="11"/>
  <c r="Y3406" i="11"/>
  <c r="Y3404" i="11"/>
  <c r="Y3402" i="11"/>
  <c r="Y3400" i="11"/>
  <c r="Y3398" i="11"/>
  <c r="Y3396" i="11"/>
  <c r="Y3394" i="11"/>
  <c r="Y3392" i="11"/>
  <c r="Y3390" i="11"/>
  <c r="Y3388" i="11"/>
  <c r="Y3386" i="11"/>
  <c r="Y3384" i="11"/>
  <c r="Y3382" i="11"/>
  <c r="Y3380" i="11"/>
  <c r="Y3378" i="11"/>
  <c r="Y3376" i="11"/>
  <c r="Y3374" i="11"/>
  <c r="Y3372" i="11"/>
  <c r="Y3370" i="11"/>
  <c r="Y3368" i="11"/>
  <c r="Y3366" i="11"/>
  <c r="Y3364" i="11"/>
  <c r="Y3362" i="11"/>
  <c r="Y3360" i="11"/>
  <c r="Y3358" i="11"/>
  <c r="Y3356" i="11"/>
  <c r="Y3354" i="11"/>
  <c r="Y3352" i="11"/>
  <c r="Y3350" i="11"/>
  <c r="Y3348" i="11"/>
  <c r="Y3346" i="11"/>
  <c r="Y3344" i="11"/>
  <c r="Y3342" i="11"/>
  <c r="Y3340" i="11"/>
  <c r="Y3338" i="11"/>
  <c r="Y3336" i="11"/>
  <c r="Y3334" i="11"/>
  <c r="Y3332" i="11"/>
  <c r="Y3330" i="11"/>
  <c r="Y3328" i="11"/>
  <c r="Y3326" i="11"/>
  <c r="Y3324" i="11"/>
  <c r="Y3322" i="11"/>
  <c r="Y3320" i="11"/>
  <c r="Y3318" i="11"/>
  <c r="Y3316" i="11"/>
  <c r="Y3314" i="11"/>
  <c r="Y3312" i="11"/>
  <c r="Y3310" i="11"/>
  <c r="Y3308" i="11"/>
  <c r="Y3306" i="11"/>
  <c r="Y3304" i="11"/>
  <c r="Y3302" i="11"/>
  <c r="Y3300" i="11"/>
  <c r="Y3298" i="11"/>
  <c r="Y3296" i="11"/>
  <c r="Y3294" i="11"/>
  <c r="Y3292" i="11"/>
  <c r="Y3290" i="11"/>
  <c r="Y3288" i="11"/>
  <c r="Y3286" i="11"/>
  <c r="Y3284" i="11"/>
  <c r="Y3282" i="11"/>
  <c r="Y3280" i="11"/>
  <c r="Y3278" i="11"/>
  <c r="Y3276" i="11"/>
  <c r="Y3274" i="11"/>
  <c r="Y3272" i="11"/>
  <c r="Y3270" i="11"/>
  <c r="Y3268" i="11"/>
  <c r="Y3266" i="11"/>
  <c r="Y3264" i="11"/>
  <c r="Y3262" i="11"/>
  <c r="Y3260" i="11"/>
  <c r="Y3258" i="11"/>
  <c r="Y3256" i="11"/>
  <c r="Y3254" i="11"/>
  <c r="Y3252" i="11"/>
  <c r="Y3250" i="11"/>
  <c r="Y3248" i="11"/>
  <c r="Y3246" i="11"/>
  <c r="Y3244" i="11"/>
  <c r="Y3242" i="11"/>
  <c r="Y3240" i="11"/>
  <c r="Y3238" i="11"/>
  <c r="Y3236" i="11"/>
  <c r="Y3234" i="11"/>
  <c r="Y3232" i="11"/>
  <c r="Y3230" i="11"/>
  <c r="Y3228" i="11"/>
  <c r="Y3226" i="11"/>
  <c r="Y3224" i="11"/>
  <c r="Y3222" i="11"/>
  <c r="Y3220" i="11"/>
  <c r="Y3218" i="11"/>
  <c r="Y3216" i="11"/>
  <c r="Y3214" i="11"/>
  <c r="Y3212" i="11"/>
  <c r="Y3210" i="11"/>
  <c r="Y3208" i="11"/>
  <c r="Y3206" i="11"/>
  <c r="Y3204" i="11"/>
  <c r="Y3202" i="11"/>
  <c r="Y3200" i="11"/>
  <c r="Y3198" i="11"/>
  <c r="Y3196" i="11"/>
  <c r="Y3194" i="11"/>
  <c r="Y3192" i="11"/>
  <c r="Y3190" i="11"/>
  <c r="Y3188" i="11"/>
  <c r="Y3186" i="11"/>
  <c r="Y3184" i="11"/>
  <c r="Y3182" i="11"/>
  <c r="Y3180" i="11"/>
  <c r="Y3178" i="11"/>
  <c r="Y3176" i="11"/>
  <c r="Y3174" i="11"/>
  <c r="Y3172" i="11"/>
  <c r="Y3170" i="11"/>
  <c r="Y3168" i="11"/>
  <c r="Y3166" i="11"/>
  <c r="Y3164" i="11"/>
  <c r="Y3162" i="11"/>
  <c r="Y3160" i="11"/>
  <c r="Y3158" i="11"/>
  <c r="Y3156" i="11"/>
  <c r="Y3154" i="11"/>
  <c r="Y3152" i="11"/>
  <c r="Y3150" i="11"/>
  <c r="Y3148" i="11"/>
  <c r="Y3146" i="11"/>
  <c r="Y3144" i="11"/>
  <c r="Y3142" i="11"/>
  <c r="Y3140" i="11"/>
  <c r="Y3138" i="11"/>
  <c r="Y3136" i="11"/>
  <c r="Y3134" i="11"/>
  <c r="Y3132" i="11"/>
  <c r="Y3130" i="11"/>
  <c r="Y3128" i="11"/>
  <c r="Y3126" i="11"/>
  <c r="Y3124" i="11"/>
  <c r="Y3122" i="11"/>
  <c r="Y3120" i="11"/>
  <c r="Y3118" i="11"/>
  <c r="Y3116" i="11"/>
  <c r="Y3114" i="11"/>
  <c r="Y3112" i="11"/>
  <c r="Y3110" i="11"/>
  <c r="Y3108" i="11"/>
  <c r="Y3106" i="11"/>
  <c r="Y3104" i="11"/>
  <c r="Y3102" i="11"/>
  <c r="Y3100" i="11"/>
  <c r="Y3098" i="11"/>
  <c r="Y3096" i="11"/>
  <c r="Y3094" i="11"/>
  <c r="Y3092" i="11"/>
  <c r="Y3090" i="11"/>
  <c r="Y3088" i="11"/>
  <c r="Y3086" i="11"/>
  <c r="Y3084" i="11"/>
  <c r="Y3082" i="11"/>
  <c r="Y3080" i="11"/>
  <c r="Y3078" i="11"/>
  <c r="Y3076" i="11"/>
  <c r="Y3074" i="11"/>
  <c r="Y3072" i="11"/>
  <c r="Y3070" i="11"/>
  <c r="Y3068" i="11"/>
  <c r="Y3066" i="11"/>
  <c r="Y3064" i="11"/>
  <c r="Y3062" i="11"/>
  <c r="Y3060" i="11"/>
  <c r="Y3058" i="11"/>
  <c r="Y3056" i="11"/>
  <c r="Y3054" i="11"/>
  <c r="Y3052" i="11"/>
  <c r="Y3050" i="11"/>
  <c r="Y3048" i="11"/>
  <c r="Y3046" i="11"/>
  <c r="Y3044" i="11"/>
  <c r="Y3042" i="11"/>
  <c r="Y3040" i="11"/>
  <c r="Y3038" i="11"/>
  <c r="Y3036" i="11"/>
  <c r="Y3034" i="11"/>
  <c r="Y3032" i="11"/>
  <c r="Y3030" i="11"/>
  <c r="Y3028" i="11"/>
  <c r="Y3026" i="11"/>
  <c r="Y3024" i="11"/>
  <c r="Y3022" i="11"/>
  <c r="Y3020" i="11"/>
  <c r="Y3018" i="11"/>
  <c r="Y3016" i="11"/>
  <c r="Y3014" i="11"/>
  <c r="Y3012" i="11"/>
  <c r="Y3010" i="11"/>
  <c r="Y3008" i="11"/>
  <c r="Y3006" i="11"/>
  <c r="Y3004" i="11"/>
  <c r="Y3002" i="11"/>
  <c r="Y3000" i="11"/>
  <c r="Y2998" i="11"/>
  <c r="Y2996" i="11"/>
  <c r="Y2994" i="11"/>
  <c r="Y2992" i="11"/>
  <c r="Y2990" i="11"/>
  <c r="Y2988" i="11"/>
  <c r="Y2986" i="11"/>
  <c r="Y2984" i="11"/>
  <c r="Y2982" i="11"/>
  <c r="Y2980" i="11"/>
  <c r="Y2978" i="11"/>
  <c r="Y2976" i="11"/>
  <c r="Y2974" i="11"/>
  <c r="Y2972" i="11"/>
  <c r="Y2970" i="11"/>
  <c r="Y2968" i="11"/>
  <c r="Y2966" i="11"/>
  <c r="Y2964" i="11"/>
  <c r="Y2962" i="11"/>
  <c r="Y2960" i="11"/>
  <c r="Y2958" i="11"/>
  <c r="Y2956" i="11"/>
  <c r="Y2954" i="11"/>
  <c r="Y2952" i="11"/>
  <c r="Y2950" i="11"/>
  <c r="Y2948" i="11"/>
  <c r="Y2946" i="11"/>
  <c r="Y2944" i="11"/>
  <c r="Y2942" i="11"/>
  <c r="Y2940" i="11"/>
  <c r="Y2938" i="11"/>
  <c r="Y2936" i="11"/>
  <c r="Y2934" i="11"/>
  <c r="Y2932" i="11"/>
  <c r="Y2930" i="11"/>
  <c r="Y2928" i="11"/>
  <c r="Y2926" i="11"/>
  <c r="Y2924" i="11"/>
  <c r="Y2922" i="11"/>
  <c r="Y2920" i="11"/>
  <c r="Y2918" i="11"/>
  <c r="Y2916" i="11"/>
  <c r="Y2914" i="11"/>
  <c r="Y2912" i="11"/>
  <c r="Y2910" i="11"/>
  <c r="Y2908" i="11"/>
  <c r="Y2906" i="11"/>
  <c r="Y2904" i="11"/>
  <c r="Y2902" i="11"/>
  <c r="Y2900" i="11"/>
  <c r="Y2898" i="11"/>
  <c r="Y2896" i="11"/>
  <c r="Y2894" i="11"/>
  <c r="Y2892" i="11"/>
  <c r="Y2890" i="11"/>
  <c r="Y2888" i="11"/>
  <c r="Y2886" i="11"/>
  <c r="Y2884" i="11"/>
  <c r="Y2882" i="11"/>
  <c r="Y2880" i="11"/>
  <c r="Y2878" i="11"/>
  <c r="Y2876" i="11"/>
  <c r="Y2874" i="11"/>
  <c r="Y2872" i="11"/>
  <c r="Y2870" i="11"/>
  <c r="Y2868" i="11"/>
  <c r="Y2866" i="11"/>
  <c r="Y2864" i="11"/>
  <c r="Y2862" i="11"/>
  <c r="Y2860" i="11"/>
  <c r="Y2858" i="11"/>
  <c r="Y2856" i="11"/>
  <c r="Y2854" i="11"/>
  <c r="Y2852" i="11"/>
  <c r="Y2850" i="11"/>
  <c r="Y2848" i="11"/>
  <c r="Y2846" i="11"/>
  <c r="Y2844" i="11"/>
  <c r="Y2842" i="11"/>
  <c r="Y2840" i="11"/>
  <c r="Y2838" i="11"/>
  <c r="Y2836" i="11"/>
  <c r="Y2834" i="11"/>
  <c r="Y2832" i="11"/>
  <c r="Y2830" i="11"/>
  <c r="Y2828" i="11"/>
  <c r="Y2826" i="11"/>
  <c r="Y2824" i="11"/>
  <c r="Y2822" i="11"/>
  <c r="Y2820" i="11"/>
  <c r="Y2818" i="11"/>
  <c r="Y2816" i="11"/>
  <c r="Y2814" i="11"/>
  <c r="Y2812" i="11"/>
  <c r="Y2810" i="11"/>
  <c r="Y2808" i="11"/>
  <c r="Y2806" i="11"/>
  <c r="Y2804" i="11"/>
  <c r="Y2802" i="11"/>
  <c r="Y2800" i="11"/>
  <c r="Y2798" i="11"/>
  <c r="Y2796" i="11"/>
  <c r="Y2794" i="11"/>
  <c r="Y2792" i="11"/>
  <c r="Y2790" i="11"/>
  <c r="Y2788" i="11"/>
  <c r="Y2786" i="11"/>
  <c r="Y2784" i="11"/>
  <c r="Y2782" i="11"/>
  <c r="Y2780" i="11"/>
  <c r="Y2778" i="11"/>
  <c r="Y2776" i="11"/>
  <c r="Y2774" i="11"/>
  <c r="Y2772" i="11"/>
  <c r="Y2770" i="11"/>
  <c r="Y2768" i="11"/>
  <c r="Y2766" i="11"/>
  <c r="Y2764" i="11"/>
  <c r="Y2762" i="11"/>
  <c r="Y2760" i="11"/>
  <c r="Y2758" i="11"/>
  <c r="Y2756" i="11"/>
  <c r="Y2754" i="11"/>
  <c r="Y2752" i="11"/>
  <c r="Y2750" i="11"/>
  <c r="Y2748" i="11"/>
  <c r="Y2746" i="11"/>
  <c r="Y2744" i="11"/>
  <c r="Y2742" i="11"/>
  <c r="Y2740" i="11"/>
  <c r="Y2738" i="11"/>
  <c r="Y2736" i="11"/>
  <c r="Y2734" i="11"/>
  <c r="Y2732" i="11"/>
  <c r="Y2730" i="11"/>
  <c r="Y2728" i="11"/>
  <c r="Y2726" i="11"/>
  <c r="Y2724" i="11"/>
  <c r="Y2722" i="11"/>
  <c r="Y2720" i="11"/>
  <c r="Y2718" i="11"/>
  <c r="Y2716" i="11"/>
  <c r="Y2714" i="11"/>
  <c r="Y2712" i="11"/>
  <c r="Y2710" i="11"/>
  <c r="Y2708" i="11"/>
  <c r="Y2706" i="11"/>
  <c r="Y2704" i="11"/>
  <c r="Y2702" i="11"/>
  <c r="Y2700" i="11"/>
  <c r="Y2698" i="11"/>
  <c r="Y2696" i="11"/>
  <c r="Y2694" i="11"/>
  <c r="Y2692" i="11"/>
  <c r="Y2690" i="11"/>
  <c r="Y2688" i="11"/>
  <c r="Y2686" i="11"/>
  <c r="Y2684" i="11"/>
  <c r="Y2682" i="11"/>
  <c r="Y2680" i="11"/>
  <c r="Y2678" i="11"/>
  <c r="Y2676" i="11"/>
  <c r="Y2674" i="11"/>
  <c r="Y2672" i="11"/>
  <c r="Y2670" i="11"/>
  <c r="Y2668" i="11"/>
  <c r="Y2666" i="11"/>
  <c r="Y2664" i="11"/>
  <c r="Y2662" i="11"/>
  <c r="Y2660" i="11"/>
  <c r="Y2658" i="11"/>
  <c r="Y2656" i="11"/>
  <c r="Y2654" i="11"/>
  <c r="Y2652" i="11"/>
  <c r="Y2650" i="11"/>
  <c r="Y2648" i="11"/>
  <c r="Y2646" i="11"/>
  <c r="Y2644" i="11"/>
  <c r="Y2642" i="11"/>
  <c r="Y2640" i="11"/>
  <c r="Y2638" i="11"/>
  <c r="Y2636" i="11"/>
  <c r="Y2634" i="11"/>
  <c r="Y2632" i="11"/>
  <c r="Y2630" i="11"/>
  <c r="Y2628" i="11"/>
  <c r="Y2626" i="11"/>
  <c r="Y2624" i="11"/>
  <c r="Y2622" i="11"/>
  <c r="Y2620" i="11"/>
  <c r="Y2618" i="11"/>
  <c r="Y2616" i="11"/>
  <c r="Y2614" i="11"/>
  <c r="Y2612" i="11"/>
  <c r="Y2610" i="11"/>
  <c r="Y2608" i="11"/>
  <c r="Y2606" i="11"/>
  <c r="Y2604" i="11"/>
  <c r="Y2602" i="11"/>
  <c r="Y2600" i="11"/>
  <c r="Y2598" i="11"/>
  <c r="Y2596" i="11"/>
  <c r="Y2594" i="11"/>
  <c r="Y2592" i="11"/>
  <c r="Y2590" i="11"/>
  <c r="Y2588" i="11"/>
  <c r="Y2586" i="11"/>
  <c r="Y2584" i="11"/>
  <c r="Y2582" i="11"/>
  <c r="Y2580" i="11"/>
  <c r="Y2578" i="11"/>
  <c r="Y2576" i="11"/>
  <c r="Y2574" i="11"/>
  <c r="Y2572" i="11"/>
  <c r="Y2570" i="11"/>
  <c r="Y2568" i="11"/>
  <c r="Y2566" i="11"/>
  <c r="Y2564" i="11"/>
  <c r="Y2562" i="11"/>
  <c r="Y2560" i="11"/>
  <c r="Y2558" i="11"/>
  <c r="Y2556" i="11"/>
  <c r="Y2554" i="11"/>
  <c r="Y2552" i="11"/>
  <c r="Y2550" i="11"/>
  <c r="Y2548" i="11"/>
  <c r="Y2546" i="11"/>
  <c r="Y2544" i="11"/>
  <c r="Y2542" i="11"/>
  <c r="Y2540" i="11"/>
  <c r="Y2538" i="11"/>
  <c r="Y2536" i="11"/>
  <c r="Y2534" i="11"/>
  <c r="Y2532" i="11"/>
  <c r="Y2530" i="11"/>
  <c r="Y2528" i="11"/>
  <c r="Y2526" i="11"/>
  <c r="Y2524" i="11"/>
  <c r="Y2522" i="11"/>
  <c r="Y2520" i="11"/>
  <c r="Y2518" i="11"/>
  <c r="Y2516" i="11"/>
  <c r="Y2514" i="11"/>
  <c r="Y2512" i="11"/>
  <c r="Y2510" i="11"/>
  <c r="Y2508" i="11"/>
  <c r="Y2506" i="11"/>
  <c r="Y2504" i="11"/>
  <c r="Y2502" i="11"/>
  <c r="Y2500" i="11"/>
  <c r="Y2498" i="11"/>
  <c r="Y2496" i="11"/>
  <c r="Y2494" i="11"/>
  <c r="Y2492" i="11"/>
  <c r="Y2490" i="11"/>
  <c r="Y2488" i="11"/>
  <c r="Y2486" i="11"/>
  <c r="Y2484" i="11"/>
  <c r="Y2482" i="11"/>
  <c r="Y2480" i="11"/>
  <c r="Y2478" i="11"/>
  <c r="Y2476" i="11"/>
  <c r="Y2474" i="11"/>
  <c r="Y2472" i="11"/>
  <c r="Y2470" i="11"/>
  <c r="Y2468" i="11"/>
  <c r="Y2466" i="11"/>
  <c r="Y2464" i="11"/>
  <c r="Y2462" i="11"/>
  <c r="Y2460" i="11"/>
  <c r="Y2458" i="11"/>
  <c r="Y2456" i="11"/>
  <c r="Y2454" i="11"/>
  <c r="Y2452" i="11"/>
  <c r="Y2450" i="11"/>
  <c r="Y2448" i="11"/>
  <c r="Y2446" i="11"/>
  <c r="Y2444" i="11"/>
  <c r="Y2442" i="11"/>
  <c r="Y2440" i="11"/>
  <c r="Y2438" i="11"/>
  <c r="Y2436" i="11"/>
  <c r="Y2434" i="11"/>
  <c r="Y2432" i="11"/>
  <c r="Y2430" i="11"/>
  <c r="Y2428" i="11"/>
  <c r="Y2426" i="11"/>
  <c r="Y2424" i="11"/>
  <c r="Y2422" i="11"/>
  <c r="Y2420" i="11"/>
  <c r="Y2418" i="11"/>
  <c r="Y2416" i="11"/>
  <c r="Y2414" i="11"/>
  <c r="Y2412" i="11"/>
  <c r="Y2410" i="11"/>
  <c r="Y2408" i="11"/>
  <c r="Y2406" i="11"/>
  <c r="Y2404" i="11"/>
  <c r="Y2402" i="11"/>
  <c r="Y2400" i="11"/>
  <c r="Y2398" i="11"/>
  <c r="Y2396" i="11"/>
  <c r="Y2394" i="11"/>
  <c r="Y2392" i="11"/>
  <c r="Y2390" i="11"/>
  <c r="Y2388" i="11"/>
  <c r="Y2386" i="11"/>
  <c r="Y2384" i="11"/>
  <c r="Y2382" i="11"/>
  <c r="Y2380" i="11"/>
  <c r="Y2378" i="11"/>
  <c r="Y2376" i="11"/>
  <c r="Y2374" i="11"/>
  <c r="Y2372" i="11"/>
  <c r="Y2370" i="11"/>
  <c r="Y2368" i="11"/>
  <c r="Y2366" i="11"/>
  <c r="Y2364" i="11"/>
  <c r="Y2362" i="11"/>
  <c r="Y2360" i="11"/>
  <c r="Y2358" i="11"/>
  <c r="Y2356" i="11"/>
  <c r="Y2354" i="11"/>
  <c r="Y2352" i="11"/>
  <c r="Y2350" i="11"/>
  <c r="Y2348" i="11"/>
  <c r="Y2346" i="11"/>
  <c r="Y2344" i="11"/>
  <c r="Y2342" i="11"/>
  <c r="Y2340" i="11"/>
  <c r="Y2338" i="11"/>
  <c r="Y2336" i="11"/>
  <c r="Y2334" i="11"/>
  <c r="Y2332" i="11"/>
  <c r="Y2330" i="11"/>
  <c r="Y2328" i="11"/>
  <c r="Y2326" i="11"/>
  <c r="Y2324" i="11"/>
  <c r="Y2322" i="11"/>
  <c r="Y2320" i="11"/>
  <c r="Y2318" i="11"/>
  <c r="Y2316" i="11"/>
  <c r="Y2314" i="11"/>
  <c r="Y2312" i="11"/>
  <c r="Y2310" i="11"/>
  <c r="Y2308" i="11"/>
  <c r="Y2306" i="11"/>
  <c r="Y2304" i="11"/>
  <c r="Y2302" i="11"/>
  <c r="Y2300" i="11"/>
  <c r="Y2298" i="11"/>
  <c r="Y2296" i="11"/>
  <c r="Y2294" i="11"/>
  <c r="Y2292" i="11"/>
  <c r="Y2290" i="11"/>
  <c r="Y2288" i="11"/>
  <c r="Y2286" i="11"/>
  <c r="Y2284" i="11"/>
  <c r="Y2282" i="11"/>
  <c r="Y2280" i="11"/>
  <c r="Y2278" i="11"/>
  <c r="Y2276" i="11"/>
  <c r="Y2274" i="11"/>
  <c r="Y2272" i="11"/>
  <c r="Y2270" i="11"/>
  <c r="Y2268" i="11"/>
  <c r="Y2266" i="11"/>
  <c r="Y2264" i="11"/>
  <c r="Y2262" i="11"/>
  <c r="Y2260" i="11"/>
  <c r="Y2258" i="11"/>
  <c r="Y2256" i="11"/>
  <c r="Y2254" i="11"/>
  <c r="Y2252" i="11"/>
  <c r="Y2250" i="11"/>
  <c r="Y2248" i="11"/>
  <c r="Y2246" i="11"/>
  <c r="Y2244" i="11"/>
  <c r="Y2242" i="11"/>
  <c r="Y2240" i="11"/>
  <c r="Y2238" i="11"/>
  <c r="Y2236" i="11"/>
  <c r="Y2234" i="11"/>
  <c r="Y2232" i="11"/>
  <c r="Y2230" i="11"/>
  <c r="Y2228" i="11"/>
  <c r="Y2226" i="11"/>
  <c r="Y2224" i="11"/>
  <c r="Y2222" i="11"/>
  <c r="Y2220" i="11"/>
  <c r="Y2218" i="11"/>
  <c r="Y2216" i="11"/>
  <c r="Y2214" i="11"/>
  <c r="Y2212" i="11"/>
  <c r="Y2210" i="11"/>
  <c r="Y2208" i="11"/>
  <c r="Y2206" i="11"/>
  <c r="Y2204" i="11"/>
  <c r="Y2202" i="11"/>
  <c r="Y2200" i="11"/>
  <c r="Y2198" i="11"/>
  <c r="Y2196" i="11"/>
  <c r="Y2194" i="11"/>
  <c r="Y2192" i="11"/>
  <c r="Y2190" i="11"/>
  <c r="Y2188" i="11"/>
  <c r="Y2186" i="11"/>
  <c r="Y2184" i="11"/>
  <c r="Y2182" i="11"/>
  <c r="Y2180" i="11"/>
  <c r="Y2178" i="11"/>
  <c r="Y2176" i="11"/>
  <c r="Y2174" i="11"/>
  <c r="Y2172" i="11"/>
  <c r="Y2170" i="11"/>
  <c r="Y2168" i="11"/>
  <c r="Y2166" i="11"/>
  <c r="Y2164" i="11"/>
  <c r="Y2162" i="11"/>
  <c r="Y2160" i="11"/>
  <c r="Y2158" i="11"/>
  <c r="Y2156" i="11"/>
  <c r="Y2154" i="11"/>
  <c r="Y2152" i="11"/>
  <c r="Y2150" i="11"/>
  <c r="Y2148" i="11"/>
  <c r="Y2146" i="11"/>
  <c r="Y2144" i="11"/>
  <c r="Y2142" i="11"/>
  <c r="Y2140" i="11"/>
  <c r="Y2138" i="11"/>
  <c r="Y2136" i="11"/>
  <c r="Y2134" i="11"/>
  <c r="Y2132" i="11"/>
  <c r="Y2130" i="11"/>
  <c r="Y2128" i="11"/>
  <c r="Y2126" i="11"/>
  <c r="Y2124" i="11"/>
  <c r="Y2122" i="11"/>
  <c r="Y2120" i="11"/>
  <c r="Y2118" i="11"/>
  <c r="Y2116" i="11"/>
  <c r="Y2114" i="11"/>
  <c r="Y2112" i="11"/>
  <c r="Y2110" i="11"/>
  <c r="Y2108" i="11"/>
  <c r="Y2106" i="11"/>
  <c r="Y2104" i="11"/>
  <c r="Y2102" i="11"/>
  <c r="Y2100" i="11"/>
  <c r="Y2098" i="11"/>
  <c r="Y2096" i="11"/>
  <c r="Y2094" i="11"/>
  <c r="Y2092" i="11"/>
  <c r="Y2090" i="11"/>
  <c r="Y2088" i="11"/>
  <c r="Y2086" i="11"/>
  <c r="Y2084" i="11"/>
  <c r="Y2082" i="11"/>
  <c r="Y2080" i="11"/>
  <c r="Y2078" i="11"/>
  <c r="Y2076" i="11"/>
  <c r="Y2074" i="11"/>
  <c r="Y2072" i="11"/>
  <c r="Y2070" i="11"/>
  <c r="Y2068" i="11"/>
  <c r="Y2066" i="11"/>
  <c r="Y2064" i="11"/>
  <c r="Y2062" i="11"/>
  <c r="Y2060" i="11"/>
  <c r="Y2058" i="11"/>
  <c r="Y2056" i="11"/>
  <c r="Y2054" i="11"/>
  <c r="Y2052" i="11"/>
  <c r="Y2050" i="11"/>
  <c r="Y2048" i="11"/>
  <c r="Y2046" i="11"/>
  <c r="Y2044" i="11"/>
  <c r="Y2042" i="11"/>
  <c r="Y2040" i="11"/>
  <c r="Y2038" i="11"/>
  <c r="Y2036" i="11"/>
  <c r="Y2034" i="11"/>
  <c r="Y2032" i="11"/>
  <c r="Y2030" i="11"/>
  <c r="Y2028" i="11"/>
  <c r="Y2026" i="11"/>
  <c r="Y2024" i="11"/>
  <c r="Y2022" i="11"/>
  <c r="Y2020" i="11"/>
  <c r="Y2018" i="11"/>
  <c r="Y2016" i="11"/>
  <c r="Y2014" i="11"/>
  <c r="Y2012" i="11"/>
  <c r="Y2010" i="11"/>
  <c r="Y2008" i="11"/>
  <c r="Y2006" i="11"/>
  <c r="Y2004" i="11"/>
  <c r="Y2002" i="11"/>
  <c r="Y2000" i="11"/>
  <c r="Y1998" i="11"/>
  <c r="Y1996" i="11"/>
  <c r="Y1994" i="11"/>
  <c r="Y1992" i="11"/>
  <c r="Y1990" i="11"/>
  <c r="Y1988" i="11"/>
  <c r="Y1986" i="11"/>
  <c r="Y1984" i="11"/>
  <c r="Y1982" i="11"/>
  <c r="Y1980" i="11"/>
  <c r="Y1978" i="11"/>
  <c r="Y1976" i="11"/>
  <c r="Y1974" i="11"/>
  <c r="Y1972" i="11"/>
  <c r="Y1970" i="11"/>
  <c r="Y1968" i="11"/>
  <c r="Y1966" i="11"/>
  <c r="Y1964" i="11"/>
  <c r="Y1962" i="11"/>
  <c r="Y1960" i="11"/>
  <c r="Y1958" i="11"/>
  <c r="Y1956" i="11"/>
  <c r="Y1954" i="11"/>
  <c r="Y1952" i="11"/>
  <c r="Y1950" i="11"/>
  <c r="Y1948" i="11"/>
  <c r="Y1946" i="11"/>
  <c r="Y1944" i="11"/>
  <c r="Y1942" i="11"/>
  <c r="Y1940" i="11"/>
  <c r="Y1938" i="11"/>
  <c r="Y1936" i="11"/>
  <c r="Y1934" i="11"/>
  <c r="Y1932" i="11"/>
  <c r="Y1930" i="11"/>
  <c r="Y1928" i="11"/>
  <c r="Y1926" i="11"/>
  <c r="Y1924" i="11"/>
  <c r="Y1922" i="11"/>
  <c r="Y1920" i="11"/>
  <c r="Y1918" i="11"/>
  <c r="Y1916" i="11"/>
  <c r="Y1914" i="11"/>
  <c r="Y1912" i="11"/>
  <c r="Y1910" i="11"/>
  <c r="Y1908" i="11"/>
  <c r="Y1906" i="11"/>
  <c r="Y1904" i="11"/>
  <c r="Y1902" i="11"/>
  <c r="Y1900" i="11"/>
  <c r="Y1898" i="11"/>
  <c r="Y1896" i="11"/>
  <c r="Y1894" i="11"/>
  <c r="Y1892" i="11"/>
  <c r="Y1890" i="11"/>
  <c r="Y1888" i="11"/>
  <c r="Y1886" i="11"/>
  <c r="Y1884" i="11"/>
  <c r="Y1882" i="11"/>
  <c r="Y1880" i="11"/>
  <c r="Y1878" i="11"/>
  <c r="Y1876" i="11"/>
  <c r="Y1874" i="11"/>
  <c r="Y1872" i="11"/>
  <c r="Y1870" i="11"/>
  <c r="Y1868" i="11"/>
  <c r="Y1866" i="11"/>
  <c r="Y1864" i="11"/>
  <c r="Y1862" i="11"/>
  <c r="Y1860" i="11"/>
  <c r="Y1858" i="11"/>
  <c r="Y1856" i="11"/>
  <c r="Y1854" i="11"/>
  <c r="Y1852" i="11"/>
  <c r="Y1850" i="11"/>
  <c r="Y1848" i="11"/>
  <c r="Y1846" i="11"/>
  <c r="Y1844" i="11"/>
  <c r="Y1842" i="11"/>
  <c r="Y1840" i="11"/>
  <c r="Y1838" i="11"/>
  <c r="Y1836" i="11"/>
  <c r="Y1834" i="11"/>
  <c r="Y1832" i="11"/>
  <c r="Y1830" i="11"/>
  <c r="Y1828" i="11"/>
  <c r="Y1826" i="11"/>
  <c r="Y1824" i="11"/>
  <c r="Y1822" i="11"/>
  <c r="Y1820" i="11"/>
  <c r="Y1818" i="11"/>
  <c r="Y1816" i="11"/>
  <c r="Y1814" i="11"/>
  <c r="Y1812" i="11"/>
  <c r="Y1810" i="11"/>
  <c r="Y1808" i="11"/>
  <c r="Y1806" i="11"/>
  <c r="Y1804" i="11"/>
  <c r="Y1802" i="11"/>
  <c r="Y1800" i="11"/>
  <c r="Y1798" i="11"/>
  <c r="Y1796" i="11"/>
  <c r="Y1794" i="11"/>
  <c r="Y1792" i="11"/>
  <c r="Y1790" i="11"/>
  <c r="Y1788" i="11"/>
  <c r="Y1786" i="11"/>
  <c r="Y1784" i="11"/>
  <c r="Y1782" i="11"/>
  <c r="Y1780" i="11"/>
  <c r="Y1778" i="11"/>
  <c r="Y1776" i="11"/>
  <c r="Y1774" i="11"/>
  <c r="Y1772" i="11"/>
  <c r="Y1770" i="11"/>
  <c r="Y1768" i="11"/>
  <c r="Y1766" i="11"/>
  <c r="Y1764" i="11"/>
  <c r="Y1762" i="11"/>
  <c r="Y1760" i="11"/>
  <c r="Y1758" i="11"/>
  <c r="Y1756" i="11"/>
  <c r="Y1754" i="11"/>
  <c r="Y1752" i="11"/>
  <c r="Y1750" i="11"/>
  <c r="Y1748" i="11"/>
  <c r="Y1746" i="11"/>
  <c r="Y1744" i="11"/>
  <c r="Y1742" i="11"/>
  <c r="Y1740" i="11"/>
  <c r="Y1738" i="11"/>
  <c r="Y1736" i="11"/>
  <c r="Y1734" i="11"/>
  <c r="Y1732" i="11"/>
  <c r="Y1730" i="11"/>
  <c r="Y1728" i="11"/>
  <c r="Y1726" i="11"/>
  <c r="Y1724" i="11"/>
  <c r="Y1722" i="11"/>
  <c r="Y1720" i="11"/>
  <c r="Y1718" i="11"/>
  <c r="Y1716" i="11"/>
  <c r="Y1714" i="11"/>
  <c r="Y1712" i="11"/>
  <c r="Y1710" i="11"/>
  <c r="Y1708" i="11"/>
  <c r="Y1706" i="11"/>
  <c r="Y1704" i="11"/>
  <c r="Y1702" i="11"/>
  <c r="Y1700" i="11"/>
  <c r="Y1698" i="11"/>
  <c r="Y1696" i="11"/>
  <c r="Y1694" i="11"/>
  <c r="Y1692" i="11"/>
  <c r="Y1690" i="11"/>
  <c r="Y1688" i="11"/>
  <c r="Y1686" i="11"/>
  <c r="Y1684" i="11"/>
  <c r="Y1682" i="11"/>
  <c r="Y1680" i="11"/>
  <c r="Y1678" i="11"/>
  <c r="Y1676" i="11"/>
  <c r="Y1674" i="11"/>
  <c r="Y1672" i="11"/>
  <c r="Y1670" i="11"/>
  <c r="Y1668" i="11"/>
  <c r="Y1666" i="11"/>
  <c r="Y1664" i="11"/>
  <c r="Y1662" i="11"/>
  <c r="Y1660" i="11"/>
  <c r="Y1658" i="11"/>
  <c r="Y1656" i="11"/>
  <c r="Y1654" i="11"/>
  <c r="Y1652" i="11"/>
  <c r="Y1650" i="11"/>
  <c r="Y1648" i="11"/>
  <c r="Y1646" i="11"/>
  <c r="Y1644" i="11"/>
  <c r="Y1642" i="11"/>
  <c r="Y1640" i="11"/>
  <c r="Y6756" i="11"/>
  <c r="Y5910" i="11"/>
  <c r="Y5899" i="11"/>
  <c r="Y5795" i="11"/>
  <c r="Y5763" i="11"/>
  <c r="Y5731" i="11"/>
  <c r="Y5699" i="11"/>
  <c r="Y5667" i="11"/>
  <c r="Y5635" i="11"/>
  <c r="Y5603" i="11"/>
  <c r="Y5571" i="11"/>
  <c r="Y5539" i="11"/>
  <c r="Y5507" i="11"/>
  <c r="Y5475" i="11"/>
  <c r="Y5443" i="11"/>
  <c r="Y5411" i="11"/>
  <c r="Y5379" i="11"/>
  <c r="Y5347" i="11"/>
  <c r="Y5315" i="11"/>
  <c r="Y5283" i="11"/>
  <c r="Y5251" i="11"/>
  <c r="Y5219" i="11"/>
  <c r="Y5211" i="11"/>
  <c r="Y5203" i="11"/>
  <c r="Y5195" i="11"/>
  <c r="Y5187" i="11"/>
  <c r="Y5179" i="11"/>
  <c r="Y5171" i="11"/>
  <c r="Y5163" i="11"/>
  <c r="Y5155" i="11"/>
  <c r="Y5147" i="11"/>
  <c r="Y5139" i="11"/>
  <c r="Y5131" i="11"/>
  <c r="Y5123" i="11"/>
  <c r="Y5115" i="11"/>
  <c r="Y5107" i="11"/>
  <c r="Y5099" i="11"/>
  <c r="Y5091" i="11"/>
  <c r="Y5083" i="11"/>
  <c r="Y5075" i="11"/>
  <c r="Y5067" i="11"/>
  <c r="Y5059" i="11"/>
  <c r="Y5051" i="11"/>
  <c r="Y5043" i="11"/>
  <c r="Y5035" i="11"/>
  <c r="Y5027" i="11"/>
  <c r="Y5019" i="11"/>
  <c r="Y5011" i="11"/>
  <c r="Y5003" i="11"/>
  <c r="Y4995" i="11"/>
  <c r="Y4987" i="11"/>
  <c r="Y4979" i="11"/>
  <c r="Y4971" i="11"/>
  <c r="Y4963" i="11"/>
  <c r="Y4955" i="11"/>
  <c r="Y4947" i="11"/>
  <c r="Y4939" i="11"/>
  <c r="Y4931" i="11"/>
  <c r="Y4923" i="11"/>
  <c r="Y4915" i="11"/>
  <c r="Y4907" i="11"/>
  <c r="Y4899" i="11"/>
  <c r="Y4891" i="11"/>
  <c r="Y4883" i="11"/>
  <c r="Y4875" i="11"/>
  <c r="Y4867" i="11"/>
  <c r="Y4859" i="11"/>
  <c r="Y4851" i="11"/>
  <c r="Y4843" i="11"/>
  <c r="Y4835" i="11"/>
  <c r="Y4827" i="11"/>
  <c r="Y4819" i="11"/>
  <c r="Y4811" i="11"/>
  <c r="Y4803" i="11"/>
  <c r="Y4795" i="11"/>
  <c r="Y4787" i="11"/>
  <c r="Y4779" i="11"/>
  <c r="Y4771" i="11"/>
  <c r="Y4763" i="11"/>
  <c r="Y4755" i="11"/>
  <c r="Y4747" i="11"/>
  <c r="Y4739" i="11"/>
  <c r="Y4731" i="11"/>
  <c r="Y4723" i="11"/>
  <c r="Y4715" i="11"/>
  <c r="Y4707" i="11"/>
  <c r="Y4699" i="11"/>
  <c r="Y4691" i="11"/>
  <c r="Y4683" i="11"/>
  <c r="Y4675" i="11"/>
  <c r="Y4667" i="11"/>
  <c r="Y4659" i="11"/>
  <c r="Y4651" i="11"/>
  <c r="Y4643" i="11"/>
  <c r="Y4635" i="11"/>
  <c r="Y4627" i="11"/>
  <c r="Y4619" i="11"/>
  <c r="Y4611" i="11"/>
  <c r="Y4603" i="11"/>
  <c r="Y4595" i="11"/>
  <c r="Y4587" i="11"/>
  <c r="Y4579" i="11"/>
  <c r="Y4571" i="11"/>
  <c r="Y4563" i="11"/>
  <c r="Y4555" i="11"/>
  <c r="Y4547" i="11"/>
  <c r="Y4539" i="11"/>
  <c r="Y4531" i="11"/>
  <c r="Y4523" i="11"/>
  <c r="Y4515" i="11"/>
  <c r="Y4507" i="11"/>
  <c r="Y4499" i="11"/>
  <c r="Y4491" i="11"/>
  <c r="Y4483" i="11"/>
  <c r="Y4475" i="11"/>
  <c r="Y4467" i="11"/>
  <c r="Y4459" i="11"/>
  <c r="Y4451" i="11"/>
  <c r="Y4443" i="11"/>
  <c r="Y4435" i="11"/>
  <c r="Y4427" i="11"/>
  <c r="Y4419" i="11"/>
  <c r="Y4411" i="11"/>
  <c r="Y4403" i="11"/>
  <c r="Y4395" i="11"/>
  <c r="Y4387" i="11"/>
  <c r="Y4379" i="11"/>
  <c r="Y4371" i="11"/>
  <c r="Y4363" i="11"/>
  <c r="Y4355" i="11"/>
  <c r="Y4347" i="11"/>
  <c r="Y4339" i="11"/>
  <c r="Y4331" i="11"/>
  <c r="Y4323" i="11"/>
  <c r="Y4315" i="11"/>
  <c r="Y4307" i="11"/>
  <c r="Y4299" i="11"/>
  <c r="Y4291" i="11"/>
  <c r="Y4283" i="11"/>
  <c r="Y4275" i="11"/>
  <c r="Y4267" i="11"/>
  <c r="Y4259" i="11"/>
  <c r="Y4251" i="11"/>
  <c r="Y4243" i="11"/>
  <c r="Y4235" i="11"/>
  <c r="Y4227" i="11"/>
  <c r="Y4219" i="11"/>
  <c r="Y4211" i="11"/>
  <c r="Y4203" i="11"/>
  <c r="Y4195" i="11"/>
  <c r="Y4187" i="11"/>
  <c r="Y4179" i="11"/>
  <c r="Y4171" i="11"/>
  <c r="Y4163" i="11"/>
  <c r="Y4155" i="11"/>
  <c r="Y4147" i="11"/>
  <c r="Y4139" i="11"/>
  <c r="Y4131" i="11"/>
  <c r="Y4123" i="11"/>
  <c r="Y4115" i="11"/>
  <c r="Y4107" i="11"/>
  <c r="Y4099" i="11"/>
  <c r="Y4091" i="11"/>
  <c r="Y4083" i="11"/>
  <c r="Y4075" i="11"/>
  <c r="Y4067" i="11"/>
  <c r="Y4059" i="11"/>
  <c r="Y4051" i="11"/>
  <c r="Y4043" i="11"/>
  <c r="Y4035" i="11"/>
  <c r="Y6500" i="11"/>
  <c r="Y5787" i="11"/>
  <c r="Y5659" i="11"/>
  <c r="Y5531" i="11"/>
  <c r="Y5403" i="11"/>
  <c r="Y5275" i="11"/>
  <c r="Y5213" i="11"/>
  <c r="Y5181" i="11"/>
  <c r="Y5149" i="11"/>
  <c r="Y5117" i="11"/>
  <c r="Y5085" i="11"/>
  <c r="Y5053" i="11"/>
  <c r="Y5021" i="11"/>
  <c r="Y4989" i="11"/>
  <c r="Y4957" i="11"/>
  <c r="Y4925" i="11"/>
  <c r="Y4893" i="11"/>
  <c r="Y4861" i="11"/>
  <c r="Y4829" i="11"/>
  <c r="Y4797" i="11"/>
  <c r="Y4765" i="11"/>
  <c r="Y4733" i="11"/>
  <c r="Y4701" i="11"/>
  <c r="Y4669" i="11"/>
  <c r="Y4637" i="11"/>
  <c r="Y4605" i="11"/>
  <c r="Y4573" i="11"/>
  <c r="Y4541" i="11"/>
  <c r="Y4509" i="11"/>
  <c r="Y4477" i="11"/>
  <c r="Y4445" i="11"/>
  <c r="Y4413" i="11"/>
  <c r="Y4381" i="11"/>
  <c r="Y4349" i="11"/>
  <c r="Y4317" i="11"/>
  <c r="Y4285" i="11"/>
  <c r="Y4253" i="11"/>
  <c r="Y4221" i="11"/>
  <c r="Y4189" i="11"/>
  <c r="Y4157" i="11"/>
  <c r="Y4125" i="11"/>
  <c r="Y4093" i="11"/>
  <c r="Y4061" i="11"/>
  <c r="Y4029" i="11"/>
  <c r="Y4021" i="11"/>
  <c r="Y4013" i="11"/>
  <c r="Y4005" i="11"/>
  <c r="Y3997" i="11"/>
  <c r="Y3989" i="11"/>
  <c r="Y3981" i="11"/>
  <c r="Y3973" i="11"/>
  <c r="Y3965" i="11"/>
  <c r="Y3957" i="11"/>
  <c r="Y3949" i="11"/>
  <c r="Y3941" i="11"/>
  <c r="Y3933" i="11"/>
  <c r="Y3925" i="11"/>
  <c r="Y3917" i="11"/>
  <c r="Y3909" i="11"/>
  <c r="Y3901" i="11"/>
  <c r="Y3893" i="11"/>
  <c r="Y3885" i="11"/>
  <c r="Y3877" i="11"/>
  <c r="Y3869" i="11"/>
  <c r="Y3861" i="11"/>
  <c r="Y3853" i="11"/>
  <c r="Y3845" i="11"/>
  <c r="Y3837" i="11"/>
  <c r="Y3829" i="11"/>
  <c r="Y3821" i="11"/>
  <c r="Y3813" i="11"/>
  <c r="Y3805" i="11"/>
  <c r="Y3797" i="11"/>
  <c r="Y3789" i="11"/>
  <c r="Y3781" i="11"/>
  <c r="Y3773" i="11"/>
  <c r="Y3765" i="11"/>
  <c r="Y3757" i="11"/>
  <c r="Y3749" i="11"/>
  <c r="Y3741" i="11"/>
  <c r="Y3733" i="11"/>
  <c r="Y3725" i="11"/>
  <c r="Y3717" i="11"/>
  <c r="Y3709" i="11"/>
  <c r="Y3701" i="11"/>
  <c r="Y3693" i="11"/>
  <c r="Y3685" i="11"/>
  <c r="Y3677" i="11"/>
  <c r="Y3669" i="11"/>
  <c r="Y3661" i="11"/>
  <c r="Y3653" i="11"/>
  <c r="Y3645" i="11"/>
  <c r="Y3637" i="11"/>
  <c r="Y3629" i="11"/>
  <c r="Y3621" i="11"/>
  <c r="Y3613" i="11"/>
  <c r="Y3605" i="11"/>
  <c r="Y3597" i="11"/>
  <c r="Y3589" i="11"/>
  <c r="Y3581" i="11"/>
  <c r="Y3573" i="11"/>
  <c r="Y3565" i="11"/>
  <c r="Y3557" i="11"/>
  <c r="Y3549" i="11"/>
  <c r="Y3541" i="11"/>
  <c r="Y3533" i="11"/>
  <c r="Y3525" i="11"/>
  <c r="Y3517" i="11"/>
  <c r="Y3509" i="11"/>
  <c r="Y3501" i="11"/>
  <c r="Y3493" i="11"/>
  <c r="Y3485" i="11"/>
  <c r="Y3477" i="11"/>
  <c r="Y3469" i="11"/>
  <c r="Y3461" i="11"/>
  <c r="Y3453" i="11"/>
  <c r="Y3445" i="11"/>
  <c r="Y3437" i="11"/>
  <c r="Y3429" i="11"/>
  <c r="Y3421" i="11"/>
  <c r="Y3413" i="11"/>
  <c r="Y3405" i="11"/>
  <c r="Y3397" i="11"/>
  <c r="Y3389" i="11"/>
  <c r="Y3381" i="11"/>
  <c r="Y3373" i="11"/>
  <c r="Y3365" i="11"/>
  <c r="Y3357" i="11"/>
  <c r="Y3349" i="11"/>
  <c r="Y3341" i="11"/>
  <c r="Y3333" i="11"/>
  <c r="Y3325" i="11"/>
  <c r="Y3317" i="11"/>
  <c r="Y3309" i="11"/>
  <c r="Y3301" i="11"/>
  <c r="Y3293" i="11"/>
  <c r="Y3285" i="11"/>
  <c r="Y3277" i="11"/>
  <c r="Y3269" i="11"/>
  <c r="Y3261" i="11"/>
  <c r="Y3253" i="11"/>
  <c r="Y3245" i="11"/>
  <c r="Y3237" i="11"/>
  <c r="Y3229" i="11"/>
  <c r="Y3221" i="11"/>
  <c r="Y3213" i="11"/>
  <c r="Y3205" i="11"/>
  <c r="Y3197" i="11"/>
  <c r="Y3189" i="11"/>
  <c r="Y3181" i="11"/>
  <c r="Y3173" i="11"/>
  <c r="Y3165" i="11"/>
  <c r="Y3157" i="11"/>
  <c r="Y3149" i="11"/>
  <c r="Y3141" i="11"/>
  <c r="Y3133" i="11"/>
  <c r="Y3125" i="11"/>
  <c r="Y3117" i="11"/>
  <c r="Y3109" i="11"/>
  <c r="Y3101" i="11"/>
  <c r="Y3093" i="11"/>
  <c r="Y3085" i="11"/>
  <c r="Y3077" i="11"/>
  <c r="Y3069" i="11"/>
  <c r="Y3061" i="11"/>
  <c r="Y3053" i="11"/>
  <c r="Y3045" i="11"/>
  <c r="Y3037" i="11"/>
  <c r="Y3029" i="11"/>
  <c r="Y3021" i="11"/>
  <c r="Y3013" i="11"/>
  <c r="Y3005" i="11"/>
  <c r="Y2997" i="11"/>
  <c r="Y2989" i="11"/>
  <c r="Y2981" i="11"/>
  <c r="Y2973" i="11"/>
  <c r="Y2965" i="11"/>
  <c r="Y2957" i="11"/>
  <c r="Y2949" i="11"/>
  <c r="Y2941" i="11"/>
  <c r="Y2933" i="11"/>
  <c r="Y2925" i="11"/>
  <c r="Y2917" i="11"/>
  <c r="Y2909" i="11"/>
  <c r="Y2901" i="11"/>
  <c r="Y2893" i="11"/>
  <c r="Y2885" i="11"/>
  <c r="Y2877" i="11"/>
  <c r="Y2869" i="11"/>
  <c r="Y2861" i="11"/>
  <c r="Y2853" i="11"/>
  <c r="Y2845" i="11"/>
  <c r="Y2837" i="11"/>
  <c r="Y2829" i="11"/>
  <c r="Y2821" i="11"/>
  <c r="Y2813" i="11"/>
  <c r="Y2805" i="11"/>
  <c r="Y2797" i="11"/>
  <c r="Y2789" i="11"/>
  <c r="Y2781" i="11"/>
  <c r="Y2773" i="11"/>
  <c r="Y2765" i="11"/>
  <c r="Y2757" i="11"/>
  <c r="Y2749" i="11"/>
  <c r="Y2741" i="11"/>
  <c r="Y2733" i="11"/>
  <c r="Y2725" i="11"/>
  <c r="Y2717" i="11"/>
  <c r="Y2709" i="11"/>
  <c r="Y2701" i="11"/>
  <c r="Y2693" i="11"/>
  <c r="Y2685" i="11"/>
  <c r="Y2677" i="11"/>
  <c r="Y2669" i="11"/>
  <c r="Y2661" i="11"/>
  <c r="Y2653" i="11"/>
  <c r="Y2645" i="11"/>
  <c r="Y2637" i="11"/>
  <c r="Y2629" i="11"/>
  <c r="Y2621" i="11"/>
  <c r="Y2613" i="11"/>
  <c r="Y2605" i="11"/>
  <c r="Y2597" i="11"/>
  <c r="Y2589" i="11"/>
  <c r="Y2581" i="11"/>
  <c r="Y2573" i="11"/>
  <c r="Y2565" i="11"/>
  <c r="Y2557" i="11"/>
  <c r="Y2549" i="11"/>
  <c r="Y2541" i="11"/>
  <c r="Y2533" i="11"/>
  <c r="Y2525" i="11"/>
  <c r="Y2517" i="11"/>
  <c r="Y2509" i="11"/>
  <c r="Y2501" i="11"/>
  <c r="Y2493" i="11"/>
  <c r="Y2485" i="11"/>
  <c r="Y2477" i="11"/>
  <c r="Y2469" i="11"/>
  <c r="Y2461" i="11"/>
  <c r="Y2453" i="11"/>
  <c r="Y2445" i="11"/>
  <c r="Y2437" i="11"/>
  <c r="Y2429" i="11"/>
  <c r="Y2421" i="11"/>
  <c r="Y2413" i="11"/>
  <c r="Y2405" i="11"/>
  <c r="Y2397" i="11"/>
  <c r="Y2389" i="11"/>
  <c r="Y2381" i="11"/>
  <c r="Y2373" i="11"/>
  <c r="Y2365" i="11"/>
  <c r="Y2357" i="11"/>
  <c r="Y2349" i="11"/>
  <c r="Y2341" i="11"/>
  <c r="Y2333" i="11"/>
  <c r="Y2325" i="11"/>
  <c r="Y2317" i="11"/>
  <c r="Y2309" i="11"/>
  <c r="Y2301" i="11"/>
  <c r="Y2293" i="11"/>
  <c r="Y2285" i="11"/>
  <c r="Y2277" i="11"/>
  <c r="Y2269" i="11"/>
  <c r="Y2261" i="11"/>
  <c r="Y2253" i="11"/>
  <c r="Y2245" i="11"/>
  <c r="Y2237" i="11"/>
  <c r="Y2229" i="11"/>
  <c r="Y2221" i="11"/>
  <c r="Y2213" i="11"/>
  <c r="Y2205" i="11"/>
  <c r="Y2197" i="11"/>
  <c r="Y2189" i="11"/>
  <c r="Y2181" i="11"/>
  <c r="Y2173" i="11"/>
  <c r="Y2165" i="11"/>
  <c r="Y2157" i="11"/>
  <c r="Y2149" i="11"/>
  <c r="Y2141" i="11"/>
  <c r="Y2133" i="11"/>
  <c r="Y2125" i="11"/>
  <c r="Y2117" i="11"/>
  <c r="Y2109" i="11"/>
  <c r="Y2101" i="11"/>
  <c r="Y2093" i="11"/>
  <c r="Y2085" i="11"/>
  <c r="Y2077" i="11"/>
  <c r="Y2069" i="11"/>
  <c r="Y2061" i="11"/>
  <c r="Y2053" i="11"/>
  <c r="Y2045" i="11"/>
  <c r="Y2037" i="11"/>
  <c r="Y2029" i="11"/>
  <c r="Y2021" i="11"/>
  <c r="Y2013" i="11"/>
  <c r="Y2005" i="11"/>
  <c r="Y1997" i="11"/>
  <c r="Y1989" i="11"/>
  <c r="Y1981" i="11"/>
  <c r="Y1973" i="11"/>
  <c r="Y1965" i="11"/>
  <c r="Y1957" i="11"/>
  <c r="Y1949" i="11"/>
  <c r="Y1941" i="11"/>
  <c r="Y1933" i="11"/>
  <c r="Y1925" i="11"/>
  <c r="Y1917" i="11"/>
  <c r="Y1909" i="11"/>
  <c r="Y1901" i="11"/>
  <c r="Y1893" i="11"/>
  <c r="Y1885" i="11"/>
  <c r="Y1877" i="11"/>
  <c r="Y1869" i="11"/>
  <c r="Y1861" i="11"/>
  <c r="Y1853" i="11"/>
  <c r="Y1845" i="11"/>
  <c r="Y1837" i="11"/>
  <c r="Y1829" i="11"/>
  <c r="Y1821" i="11"/>
  <c r="Y1813" i="11"/>
  <c r="Y1805" i="11"/>
  <c r="Y1797" i="11"/>
  <c r="Y1789" i="11"/>
  <c r="Y1781" i="11"/>
  <c r="Y1773" i="11"/>
  <c r="Y1765" i="11"/>
  <c r="Y1757" i="11"/>
  <c r="Y1749" i="11"/>
  <c r="Y1741" i="11"/>
  <c r="Y1733" i="11"/>
  <c r="Y1725" i="11"/>
  <c r="Y1717" i="11"/>
  <c r="Y1709" i="11"/>
  <c r="Y1701" i="11"/>
  <c r="Y1693" i="11"/>
  <c r="Y1685" i="11"/>
  <c r="Y1677" i="11"/>
  <c r="Y1669" i="11"/>
  <c r="Y1661" i="11"/>
  <c r="Y1653" i="11"/>
  <c r="Y1645" i="11"/>
  <c r="Y5755" i="11"/>
  <c r="Y5627" i="11"/>
  <c r="Y5499" i="11"/>
  <c r="Y5371" i="11"/>
  <c r="Y5243" i="11"/>
  <c r="Y5205" i="11"/>
  <c r="Y5173" i="11"/>
  <c r="Y5141" i="11"/>
  <c r="Y5109" i="11"/>
  <c r="Y5077" i="11"/>
  <c r="Y5045" i="11"/>
  <c r="Y5013" i="11"/>
  <c r="Y4981" i="11"/>
  <c r="Y4949" i="11"/>
  <c r="Y4917" i="11"/>
  <c r="Y4885" i="11"/>
  <c r="Y4853" i="11"/>
  <c r="Y4821" i="11"/>
  <c r="Y4789" i="11"/>
  <c r="Y4757" i="11"/>
  <c r="Y4725" i="11"/>
  <c r="Y4693" i="11"/>
  <c r="Y4661" i="11"/>
  <c r="Y4629" i="11"/>
  <c r="Y4597" i="11"/>
  <c r="Y4565" i="11"/>
  <c r="Y4533" i="11"/>
  <c r="Y4501" i="11"/>
  <c r="Y4469" i="11"/>
  <c r="Y4437" i="11"/>
  <c r="Y4405" i="11"/>
  <c r="Y4373" i="11"/>
  <c r="Y4341" i="11"/>
  <c r="Y4309" i="11"/>
  <c r="Y4277" i="11"/>
  <c r="Y4245" i="11"/>
  <c r="Y4213" i="11"/>
  <c r="Y4181" i="11"/>
  <c r="Y4149" i="11"/>
  <c r="Y4117" i="11"/>
  <c r="Y4085" i="11"/>
  <c r="Y4053" i="11"/>
  <c r="Y4023" i="11"/>
  <c r="Y4015" i="11"/>
  <c r="Y4007" i="11"/>
  <c r="Y3999" i="11"/>
  <c r="Y3991" i="11"/>
  <c r="Y3983" i="11"/>
  <c r="Y3975" i="11"/>
  <c r="Y3967" i="11"/>
  <c r="Y3959" i="11"/>
  <c r="Y3951" i="11"/>
  <c r="Y3943" i="11"/>
  <c r="Y3935" i="11"/>
  <c r="Y3927" i="11"/>
  <c r="Y3919" i="11"/>
  <c r="Y3911" i="11"/>
  <c r="Y3903" i="11"/>
  <c r="Y3895" i="11"/>
  <c r="Y3887" i="11"/>
  <c r="Y3879" i="11"/>
  <c r="Y3871" i="11"/>
  <c r="Y3863" i="11"/>
  <c r="Y3855" i="11"/>
  <c r="Y3847" i="11"/>
  <c r="Y3839" i="11"/>
  <c r="Y3831" i="11"/>
  <c r="Y3823" i="11"/>
  <c r="Y3815" i="11"/>
  <c r="Y3807" i="11"/>
  <c r="Y3799" i="11"/>
  <c r="Y3791" i="11"/>
  <c r="Y3783" i="11"/>
  <c r="Y3775" i="11"/>
  <c r="Y3767" i="11"/>
  <c r="Y3759" i="11"/>
  <c r="Y3751" i="11"/>
  <c r="Y3743" i="11"/>
  <c r="Y3735" i="11"/>
  <c r="Y3727" i="11"/>
  <c r="Y3719" i="11"/>
  <c r="Y3711" i="11"/>
  <c r="Y3703" i="11"/>
  <c r="Y3695" i="11"/>
  <c r="Y3687" i="11"/>
  <c r="Y3679" i="11"/>
  <c r="Y3671" i="11"/>
  <c r="Y3663" i="11"/>
  <c r="Y3655" i="11"/>
  <c r="Y3647" i="11"/>
  <c r="Y3639" i="11"/>
  <c r="Y3631" i="11"/>
  <c r="Y3623" i="11"/>
  <c r="Y3615" i="11"/>
  <c r="Y3607" i="11"/>
  <c r="Y3599" i="11"/>
  <c r="Y3591" i="11"/>
  <c r="Y3583" i="11"/>
  <c r="Y3575" i="11"/>
  <c r="Y3567" i="11"/>
  <c r="Y3559" i="11"/>
  <c r="Y3551" i="11"/>
  <c r="Y3543" i="11"/>
  <c r="Y3535" i="11"/>
  <c r="Y3527" i="11"/>
  <c r="Y3519" i="11"/>
  <c r="Y3511" i="11"/>
  <c r="Y3503" i="11"/>
  <c r="Y3495" i="11"/>
  <c r="Y3487" i="11"/>
  <c r="Y3479" i="11"/>
  <c r="Y3471" i="11"/>
  <c r="Y3463" i="11"/>
  <c r="Y3455" i="11"/>
  <c r="Y3447" i="11"/>
  <c r="Y3439" i="11"/>
  <c r="Y3431" i="11"/>
  <c r="Y3423" i="11"/>
  <c r="Y3415" i="11"/>
  <c r="Y3407" i="11"/>
  <c r="Y3399" i="11"/>
  <c r="Y3391" i="11"/>
  <c r="Y3383" i="11"/>
  <c r="Y3375" i="11"/>
  <c r="Y3367" i="11"/>
  <c r="Y3359" i="11"/>
  <c r="Y3351" i="11"/>
  <c r="Y3343" i="11"/>
  <c r="Y3335" i="11"/>
  <c r="Y3327" i="11"/>
  <c r="Y3319" i="11"/>
  <c r="Y3311" i="11"/>
  <c r="Y3303" i="11"/>
  <c r="Y3295" i="11"/>
  <c r="Y3287" i="11"/>
  <c r="Y3279" i="11"/>
  <c r="Y3271" i="11"/>
  <c r="Y3263" i="11"/>
  <c r="Y3255" i="11"/>
  <c r="Y3247" i="11"/>
  <c r="Y3239" i="11"/>
  <c r="Y3231" i="11"/>
  <c r="Y3223" i="11"/>
  <c r="Y3215" i="11"/>
  <c r="Y3207" i="11"/>
  <c r="Y3199" i="11"/>
  <c r="Y3191" i="11"/>
  <c r="Y3183" i="11"/>
  <c r="Y3175" i="11"/>
  <c r="Y3167" i="11"/>
  <c r="Y3159" i="11"/>
  <c r="Y3151" i="11"/>
  <c r="Y3143" i="11"/>
  <c r="Y3135" i="11"/>
  <c r="Y3127" i="11"/>
  <c r="Y3119" i="11"/>
  <c r="Y3111" i="11"/>
  <c r="Y3103" i="11"/>
  <c r="Y3095" i="11"/>
  <c r="Y3087" i="11"/>
  <c r="Y3079" i="11"/>
  <c r="Y3071" i="11"/>
  <c r="Y3063" i="11"/>
  <c r="Y3055" i="11"/>
  <c r="Y3047" i="11"/>
  <c r="Y3039" i="11"/>
  <c r="Y3031" i="11"/>
  <c r="Y3023" i="11"/>
  <c r="Y3015" i="11"/>
  <c r="Y3007" i="11"/>
  <c r="Y2999" i="11"/>
  <c r="Y2991" i="11"/>
  <c r="Y2983" i="11"/>
  <c r="Y2975" i="11"/>
  <c r="Y2967" i="11"/>
  <c r="Y2959" i="11"/>
  <c r="Y2951" i="11"/>
  <c r="Y2943" i="11"/>
  <c r="Y2935" i="11"/>
  <c r="Y2927" i="11"/>
  <c r="Y2919" i="11"/>
  <c r="Y2911" i="11"/>
  <c r="Y2903" i="11"/>
  <c r="Y2895" i="11"/>
  <c r="Y2887" i="11"/>
  <c r="Y2879" i="11"/>
  <c r="Y2871" i="11"/>
  <c r="Y2863" i="11"/>
  <c r="Y2855" i="11"/>
  <c r="Y2847" i="11"/>
  <c r="Y2839" i="11"/>
  <c r="Y2831" i="11"/>
  <c r="Y2823" i="11"/>
  <c r="Y2815" i="11"/>
  <c r="Y2807" i="11"/>
  <c r="Y2799" i="11"/>
  <c r="Y2791" i="11"/>
  <c r="Y2783" i="11"/>
  <c r="Y2775" i="11"/>
  <c r="Y2767" i="11"/>
  <c r="Y2759" i="11"/>
  <c r="Y2751" i="11"/>
  <c r="Y2743" i="11"/>
  <c r="Y2735" i="11"/>
  <c r="Y2727" i="11"/>
  <c r="Y2719" i="11"/>
  <c r="Y2711" i="11"/>
  <c r="Y2703" i="11"/>
  <c r="Y2695" i="11"/>
  <c r="Y2687" i="11"/>
  <c r="Y2679" i="11"/>
  <c r="Y2671" i="11"/>
  <c r="Y2663" i="11"/>
  <c r="Y2655" i="11"/>
  <c r="Y2647" i="11"/>
  <c r="Y2639" i="11"/>
  <c r="Y2631" i="11"/>
  <c r="Y2623" i="11"/>
  <c r="Y2615" i="11"/>
  <c r="Y2607" i="11"/>
  <c r="Y2599" i="11"/>
  <c r="Y2591" i="11"/>
  <c r="Y2583" i="11"/>
  <c r="Y2575" i="11"/>
  <c r="Y2567" i="11"/>
  <c r="Y2559" i="11"/>
  <c r="Y2551" i="11"/>
  <c r="Y2543" i="11"/>
  <c r="Y2535" i="11"/>
  <c r="Y2527" i="11"/>
  <c r="Y2519" i="11"/>
  <c r="Y2511" i="11"/>
  <c r="Y2503" i="11"/>
  <c r="Y2495" i="11"/>
  <c r="Y2487" i="11"/>
  <c r="Y2479" i="11"/>
  <c r="Y2471" i="11"/>
  <c r="Y2463" i="11"/>
  <c r="Y2455" i="11"/>
  <c r="Y2447" i="11"/>
  <c r="Y2439" i="11"/>
  <c r="Y2431" i="11"/>
  <c r="Y2423" i="11"/>
  <c r="Y2415" i="11"/>
  <c r="Y2407" i="11"/>
  <c r="Y2399" i="11"/>
  <c r="Y2391" i="11"/>
  <c r="Y2383" i="11"/>
  <c r="Y2375" i="11"/>
  <c r="Y2367" i="11"/>
  <c r="Y2359" i="11"/>
  <c r="Y2351" i="11"/>
  <c r="Y2343" i="11"/>
  <c r="Y2335" i="11"/>
  <c r="Y2327" i="11"/>
  <c r="Y2319" i="11"/>
  <c r="Y2311" i="11"/>
  <c r="Y2303" i="11"/>
  <c r="Y2295" i="11"/>
  <c r="Y2287" i="11"/>
  <c r="Y2279" i="11"/>
  <c r="Y2271" i="11"/>
  <c r="Y2263" i="11"/>
  <c r="Y2255" i="11"/>
  <c r="Y2247" i="11"/>
  <c r="Y2239" i="11"/>
  <c r="Y2231" i="11"/>
  <c r="Y2223" i="11"/>
  <c r="Y2215" i="11"/>
  <c r="Y2207" i="11"/>
  <c r="Y2199" i="11"/>
  <c r="Y2191" i="11"/>
  <c r="Y2183" i="11"/>
  <c r="Y2175" i="11"/>
  <c r="Y2167" i="11"/>
  <c r="Y2159" i="11"/>
  <c r="Y2151" i="11"/>
  <c r="Y2143" i="11"/>
  <c r="Y2135" i="11"/>
  <c r="Y2127" i="11"/>
  <c r="Y2119" i="11"/>
  <c r="Y2111" i="11"/>
  <c r="Y2103" i="11"/>
  <c r="Y2095" i="11"/>
  <c r="Y2087" i="11"/>
  <c r="Y2079" i="11"/>
  <c r="Y2071" i="11"/>
  <c r="Y2063" i="11"/>
  <c r="Y2055" i="11"/>
  <c r="Y2047" i="11"/>
  <c r="Y2039" i="11"/>
  <c r="Y2031" i="11"/>
  <c r="Y2023" i="11"/>
  <c r="Y2015" i="11"/>
  <c r="Y2007" i="11"/>
  <c r="Y1999" i="11"/>
  <c r="Y1991" i="11"/>
  <c r="Y1983" i="11"/>
  <c r="Y1975" i="11"/>
  <c r="Y1967" i="11"/>
  <c r="Y1959" i="11"/>
  <c r="Y1951" i="11"/>
  <c r="Y1943" i="11"/>
  <c r="Y1935" i="11"/>
  <c r="Y1927" i="11"/>
  <c r="Y1919" i="11"/>
  <c r="Y1911" i="11"/>
  <c r="Y1903" i="11"/>
  <c r="Y1895" i="11"/>
  <c r="Y1887" i="11"/>
  <c r="Y1879" i="11"/>
  <c r="Y1871" i="11"/>
  <c r="Y1863" i="11"/>
  <c r="Y1855" i="11"/>
  <c r="Y1847" i="11"/>
  <c r="Y1839" i="11"/>
  <c r="Y1831" i="11"/>
  <c r="Y1823" i="11"/>
  <c r="Y1815" i="11"/>
  <c r="Y1807" i="11"/>
  <c r="Y1799" i="11"/>
  <c r="Y1791" i="11"/>
  <c r="Y1783" i="11"/>
  <c r="Y1775" i="11"/>
  <c r="Y1767" i="11"/>
  <c r="Y1759" i="11"/>
  <c r="Y1751" i="11"/>
  <c r="Y1743" i="11"/>
  <c r="Y1735" i="11"/>
  <c r="Y1727" i="11"/>
  <c r="Y1719" i="11"/>
  <c r="Y1711" i="11"/>
  <c r="Y1703" i="11"/>
  <c r="Y1695" i="11"/>
  <c r="Y1687" i="11"/>
  <c r="Y1679" i="11"/>
  <c r="Y1671" i="11"/>
  <c r="Y1663" i="11"/>
  <c r="Y1655" i="11"/>
  <c r="Y1647" i="11"/>
  <c r="Y1639" i="11"/>
  <c r="Y1637" i="11"/>
  <c r="Y1635" i="11"/>
  <c r="Y1633" i="11"/>
  <c r="Y1631" i="11"/>
  <c r="Y1629" i="11"/>
  <c r="Y1627" i="11"/>
  <c r="Y1625" i="11"/>
  <c r="Y1623" i="11"/>
  <c r="Y1621" i="11"/>
  <c r="Y1619" i="11"/>
  <c r="Y1617" i="11"/>
  <c r="Y1615" i="11"/>
  <c r="Y1613" i="11"/>
  <c r="Y1611" i="11"/>
  <c r="Y1609" i="11"/>
  <c r="Y1607" i="11"/>
  <c r="Y1605" i="11"/>
  <c r="Y1603" i="11"/>
  <c r="Y1601" i="11"/>
  <c r="Y1599" i="11"/>
  <c r="Y1597" i="11"/>
  <c r="Y1595" i="11"/>
  <c r="Y1593" i="11"/>
  <c r="Y1591" i="11"/>
  <c r="Y1589" i="11"/>
  <c r="Y1587" i="11"/>
  <c r="Y1585" i="11"/>
  <c r="Y1583" i="11"/>
  <c r="Y1581" i="11"/>
  <c r="Y1579" i="11"/>
  <c r="Y1577" i="11"/>
  <c r="Y1575" i="11"/>
  <c r="Y1573" i="11"/>
  <c r="Y1571" i="11"/>
  <c r="Y1569" i="11"/>
  <c r="Y1567" i="11"/>
  <c r="Y1565" i="11"/>
  <c r="Y1563" i="11"/>
  <c r="Y1561" i="11"/>
  <c r="Y1559" i="11"/>
  <c r="Y1557" i="11"/>
  <c r="Y1555" i="11"/>
  <c r="Y1553" i="11"/>
  <c r="Y1551" i="11"/>
  <c r="Y1549" i="11"/>
  <c r="Y1547" i="11"/>
  <c r="Y1545" i="11"/>
  <c r="Y1543" i="11"/>
  <c r="Y1541" i="11"/>
  <c r="Y1539" i="11"/>
  <c r="Y1537" i="11"/>
  <c r="Y1535" i="11"/>
  <c r="Y1533" i="11"/>
  <c r="Y1531" i="11"/>
  <c r="Y1529" i="11"/>
  <c r="Y1527" i="11"/>
  <c r="Y1525" i="11"/>
  <c r="Y1523" i="11"/>
  <c r="Y1521" i="11"/>
  <c r="Y1519" i="11"/>
  <c r="Y1517" i="11"/>
  <c r="Y1515" i="11"/>
  <c r="Y1513" i="11"/>
  <c r="Y1511" i="11"/>
  <c r="Y1509" i="11"/>
  <c r="Y1507" i="11"/>
  <c r="Y1505" i="11"/>
  <c r="Y1503" i="11"/>
  <c r="Y1501" i="11"/>
  <c r="Y1499" i="11"/>
  <c r="Y1497" i="11"/>
  <c r="Y1495" i="11"/>
  <c r="Y1493" i="11"/>
  <c r="Y1491" i="11"/>
  <c r="Y1489" i="11"/>
  <c r="Y1487" i="11"/>
  <c r="Y1485" i="11"/>
  <c r="Y1483" i="11"/>
  <c r="Y1481" i="11"/>
  <c r="Y1479" i="11"/>
  <c r="Y1477" i="11"/>
  <c r="Y1475" i="11"/>
  <c r="Y1473" i="11"/>
  <c r="Y1471" i="11"/>
  <c r="Y1469" i="11"/>
  <c r="Y1467" i="11"/>
  <c r="Y1465" i="11"/>
  <c r="Y1463" i="11"/>
  <c r="Y1461" i="11"/>
  <c r="Y1459" i="11"/>
  <c r="Y1457" i="11"/>
  <c r="Y1455" i="11"/>
  <c r="Y1453" i="11"/>
  <c r="Y1451" i="11"/>
  <c r="Y1449" i="11"/>
  <c r="Y1447" i="11"/>
  <c r="Y1445" i="11"/>
  <c r="Y1443" i="11"/>
  <c r="Y1441" i="11"/>
  <c r="Y1439" i="11"/>
  <c r="Y1437" i="11"/>
  <c r="Y1435" i="11"/>
  <c r="Y1433" i="11"/>
  <c r="Y1431" i="11"/>
  <c r="Y1429" i="11"/>
  <c r="Y1427" i="11"/>
  <c r="Y1425" i="11"/>
  <c r="Y1423" i="11"/>
  <c r="Y1421" i="11"/>
  <c r="Y1419" i="11"/>
  <c r="Y1417" i="11"/>
  <c r="Y1415" i="11"/>
  <c r="Y1413" i="11"/>
  <c r="Y1411" i="11"/>
  <c r="Y1409" i="11"/>
  <c r="Y1407" i="11"/>
  <c r="Y1405" i="11"/>
  <c r="Y1403" i="11"/>
  <c r="Y1401" i="11"/>
  <c r="Y1399" i="11"/>
  <c r="Y1397" i="11"/>
  <c r="Y1395" i="11"/>
  <c r="Y1393" i="11"/>
  <c r="Y1391" i="11"/>
  <c r="Y1389" i="11"/>
  <c r="Y1387" i="11"/>
  <c r="Y1385" i="11"/>
  <c r="Y1383" i="11"/>
  <c r="Y1381" i="11"/>
  <c r="Y1379" i="11"/>
  <c r="Y1377" i="11"/>
  <c r="Y1375" i="11"/>
  <c r="Y1373" i="11"/>
  <c r="Y1371" i="11"/>
  <c r="Y1369" i="11"/>
  <c r="Y1367" i="11"/>
  <c r="Y1365" i="11"/>
  <c r="Y1363" i="11"/>
  <c r="Y1361" i="11"/>
  <c r="Y1359" i="11"/>
  <c r="Y1357" i="11"/>
  <c r="Y1355" i="11"/>
  <c r="Y1353" i="11"/>
  <c r="Y1351" i="11"/>
  <c r="Y1349" i="11"/>
  <c r="Y1347" i="11"/>
  <c r="Y1345" i="11"/>
  <c r="Y1343" i="11"/>
  <c r="Y1341" i="11"/>
  <c r="Y1339" i="11"/>
  <c r="Y1337" i="11"/>
  <c r="Y1335" i="11"/>
  <c r="Y1333" i="11"/>
  <c r="Y1331" i="11"/>
  <c r="Y1329" i="11"/>
  <c r="Y1327" i="11"/>
  <c r="Y1325" i="11"/>
  <c r="Y1323" i="11"/>
  <c r="Y1321" i="11"/>
  <c r="Y1319" i="11"/>
  <c r="Y1317" i="11"/>
  <c r="Y1315" i="11"/>
  <c r="Y1313" i="11"/>
  <c r="Y1311" i="11"/>
  <c r="Y1309" i="11"/>
  <c r="Y1307" i="11"/>
  <c r="Y1305" i="11"/>
  <c r="Y1303" i="11"/>
  <c r="Y1301" i="11"/>
  <c r="Y1299" i="11"/>
  <c r="Y1297" i="11"/>
  <c r="Y1295" i="11"/>
  <c r="Y1293" i="11"/>
  <c r="Y1291" i="11"/>
  <c r="Y1289" i="11"/>
  <c r="Y1287" i="11"/>
  <c r="Y1285" i="11"/>
  <c r="Y1283" i="11"/>
  <c r="Y1281" i="11"/>
  <c r="Y1279" i="11"/>
  <c r="Y1277" i="11"/>
  <c r="Y1275" i="11"/>
  <c r="Y1273" i="11"/>
  <c r="Y1271" i="11"/>
  <c r="Y1269" i="11"/>
  <c r="Y1267" i="11"/>
  <c r="Y1265" i="11"/>
  <c r="Y1263" i="11"/>
  <c r="Y1261" i="11"/>
  <c r="Y1259" i="11"/>
  <c r="Y1257" i="11"/>
  <c r="Y1255" i="11"/>
  <c r="Y1253" i="11"/>
  <c r="Y1251" i="11"/>
  <c r="Y1249" i="11"/>
  <c r="Y1247" i="11"/>
  <c r="Y1245" i="11"/>
  <c r="Y1243" i="11"/>
  <c r="Y1241" i="11"/>
  <c r="Y1239" i="11"/>
  <c r="Y1237" i="11"/>
  <c r="Y1235" i="11"/>
  <c r="Y1233" i="11"/>
  <c r="Y1231" i="11"/>
  <c r="Y1229" i="11"/>
  <c r="Y1227" i="11"/>
  <c r="Y1225" i="11"/>
  <c r="Y1223" i="11"/>
  <c r="Y1221" i="11"/>
  <c r="Y1219" i="11"/>
  <c r="Y1217" i="11"/>
  <c r="Y1215" i="11"/>
  <c r="Y1213" i="11"/>
  <c r="Y1211" i="11"/>
  <c r="Y1209" i="11"/>
  <c r="Y1207" i="11"/>
  <c r="Y1205" i="11"/>
  <c r="Y1203" i="11"/>
  <c r="Y1201" i="11"/>
  <c r="Y1199" i="11"/>
  <c r="Y1197" i="11"/>
  <c r="Y1195" i="11"/>
  <c r="Y1193" i="11"/>
  <c r="Y1191" i="11"/>
  <c r="Y1189" i="11"/>
  <c r="Y1187" i="11"/>
  <c r="Y1185" i="11"/>
  <c r="Y1183" i="11"/>
  <c r="Y1181" i="11"/>
  <c r="Y1179" i="11"/>
  <c r="Y1177" i="11"/>
  <c r="Y1175" i="11"/>
  <c r="Y1173" i="11"/>
  <c r="Y1171" i="11"/>
  <c r="Y1169" i="11"/>
  <c r="Y1167" i="11"/>
  <c r="Y1165" i="11"/>
  <c r="Y1163" i="11"/>
  <c r="Y1161" i="11"/>
  <c r="Y1159" i="11"/>
  <c r="Y1157" i="11"/>
  <c r="Y1155" i="11"/>
  <c r="Y1153" i="11"/>
  <c r="Y1151" i="11"/>
  <c r="Y1149" i="11"/>
  <c r="Y1147" i="11"/>
  <c r="Y1145" i="11"/>
  <c r="Y1143" i="11"/>
  <c r="Y1141" i="11"/>
  <c r="Y1139" i="11"/>
  <c r="Y1137" i="11"/>
  <c r="Y1135" i="11"/>
  <c r="Y1133" i="11"/>
  <c r="Y1131" i="11"/>
  <c r="Y1129" i="11"/>
  <c r="Y1127" i="11"/>
  <c r="Y1125" i="11"/>
  <c r="Y1123" i="11"/>
  <c r="Y1121" i="11"/>
  <c r="Y1119" i="11"/>
  <c r="Y1117" i="11"/>
  <c r="Y1115" i="11"/>
  <c r="Y1113" i="11"/>
  <c r="Y1111" i="11"/>
  <c r="Y1109" i="11"/>
  <c r="Y1107" i="11"/>
  <c r="Y1105" i="11"/>
  <c r="Y1103" i="11"/>
  <c r="Y1101" i="11"/>
  <c r="Y1099" i="11"/>
  <c r="Y1097" i="11"/>
  <c r="Y1095" i="11"/>
  <c r="Y1093" i="11"/>
  <c r="Y1091" i="11"/>
  <c r="Y1089" i="11"/>
  <c r="Y1087" i="11"/>
  <c r="Y1085" i="11"/>
  <c r="Y1083" i="11"/>
  <c r="Y1081" i="11"/>
  <c r="Y1079" i="11"/>
  <c r="Y1077" i="11"/>
  <c r="Y1075" i="11"/>
  <c r="Y1073" i="11"/>
  <c r="Y1071" i="11"/>
  <c r="Y1069" i="11"/>
  <c r="Y1067" i="11"/>
  <c r="Y1065" i="11"/>
  <c r="Y1063" i="11"/>
  <c r="Y1061" i="11"/>
  <c r="Y1059" i="11"/>
  <c r="Y1057" i="11"/>
  <c r="Y1055" i="11"/>
  <c r="Y1053" i="11"/>
  <c r="Y1051" i="11"/>
  <c r="Y1049" i="11"/>
  <c r="Y1047" i="11"/>
  <c r="Y1045" i="11"/>
  <c r="Y1043" i="11"/>
  <c r="Y1041" i="11"/>
  <c r="Y1039" i="11"/>
  <c r="Y1037" i="11"/>
  <c r="Y1035" i="11"/>
  <c r="Y1033" i="11"/>
  <c r="Y1031" i="11"/>
  <c r="Y1029" i="11"/>
  <c r="Y1027" i="11"/>
  <c r="Y1025" i="11"/>
  <c r="Y1023" i="11"/>
  <c r="Y1021" i="11"/>
  <c r="Y1019" i="11"/>
  <c r="Y1017" i="11"/>
  <c r="Y1015" i="11"/>
  <c r="Y1013" i="11"/>
  <c r="Y1011" i="11"/>
  <c r="Y1009" i="11"/>
  <c r="Y1007" i="11"/>
  <c r="Y1005" i="11"/>
  <c r="Y1003" i="11"/>
  <c r="Y1001" i="11"/>
  <c r="Y999" i="11"/>
  <c r="Y997" i="11"/>
  <c r="Y995" i="11"/>
  <c r="Y993" i="11"/>
  <c r="Y991" i="11"/>
  <c r="Y989" i="11"/>
  <c r="Y987" i="11"/>
  <c r="Y985" i="11"/>
  <c r="Y983" i="11"/>
  <c r="Y981" i="11"/>
  <c r="Y979" i="11"/>
  <c r="Y977" i="11"/>
  <c r="Y975" i="11"/>
  <c r="Y973" i="11"/>
  <c r="Y971" i="11"/>
  <c r="Y969" i="11"/>
  <c r="Y967" i="11"/>
  <c r="Y965" i="11"/>
  <c r="Y963" i="11"/>
  <c r="Y961" i="11"/>
  <c r="Y959" i="11"/>
  <c r="Y957" i="11"/>
  <c r="Y955" i="11"/>
  <c r="Y953" i="11"/>
  <c r="Y951" i="11"/>
  <c r="Y949" i="11"/>
  <c r="Y947" i="11"/>
  <c r="Y945" i="11"/>
  <c r="Y943" i="11"/>
  <c r="Y941" i="11"/>
  <c r="Y939" i="11"/>
  <c r="Y937" i="11"/>
  <c r="Y935" i="11"/>
  <c r="Y933" i="11"/>
  <c r="Y931" i="11"/>
  <c r="Y929" i="11"/>
  <c r="Y927" i="11"/>
  <c r="Y925" i="11"/>
  <c r="Y923" i="11"/>
  <c r="Y921" i="11"/>
  <c r="Y919" i="11"/>
  <c r="Y917" i="11"/>
  <c r="Y915" i="11"/>
  <c r="Y913" i="11"/>
  <c r="Y911" i="11"/>
  <c r="Y909" i="11"/>
  <c r="Y907" i="11"/>
  <c r="Y905" i="11"/>
  <c r="Y903" i="11"/>
  <c r="Y901" i="11"/>
  <c r="Y899" i="11"/>
  <c r="Y897" i="11"/>
  <c r="Y895" i="11"/>
  <c r="Y893" i="11"/>
  <c r="Y891" i="11"/>
  <c r="Y889" i="11"/>
  <c r="Y887" i="11"/>
  <c r="Y885" i="11"/>
  <c r="Y883" i="11"/>
  <c r="Y881" i="11"/>
  <c r="Y879" i="11"/>
  <c r="Y877" i="11"/>
  <c r="Y875" i="11"/>
  <c r="Y873" i="11"/>
  <c r="Y871" i="11"/>
  <c r="Y869" i="11"/>
  <c r="Y867" i="11"/>
  <c r="Y865" i="11"/>
  <c r="Y863" i="11"/>
  <c r="Y861" i="11"/>
  <c r="Y859" i="11"/>
  <c r="Y857" i="11"/>
  <c r="Y855" i="11"/>
  <c r="Y853" i="11"/>
  <c r="Y851" i="11"/>
  <c r="Y849" i="11"/>
  <c r="Y847" i="11"/>
  <c r="Y845" i="11"/>
  <c r="Y843" i="11"/>
  <c r="Y841" i="11"/>
  <c r="Y839" i="11"/>
  <c r="Y837" i="11"/>
  <c r="Y835" i="11"/>
  <c r="Y833" i="11"/>
  <c r="Y831" i="11"/>
  <c r="Y829" i="11"/>
  <c r="Y827" i="11"/>
  <c r="Y825" i="11"/>
  <c r="Y823" i="11"/>
  <c r="Y821" i="11"/>
  <c r="Y819" i="11"/>
  <c r="Y817" i="11"/>
  <c r="Y815" i="11"/>
  <c r="Y813" i="11"/>
  <c r="Y811" i="11"/>
  <c r="Y809" i="11"/>
  <c r="Y807" i="11"/>
  <c r="Y805" i="11"/>
  <c r="Y803" i="11"/>
  <c r="Y801" i="11"/>
  <c r="Y799" i="11"/>
  <c r="Y797" i="11"/>
  <c r="Y795" i="11"/>
  <c r="Y793" i="11"/>
  <c r="Y791" i="11"/>
  <c r="Y789" i="11"/>
  <c r="Y787" i="11"/>
  <c r="Y785" i="11"/>
  <c r="Y783" i="11"/>
  <c r="Y781" i="11"/>
  <c r="Y779" i="11"/>
  <c r="Y777" i="11"/>
  <c r="Y775" i="11"/>
  <c r="Y773" i="11"/>
  <c r="Y771" i="11"/>
  <c r="Y769" i="11"/>
  <c r="Y767" i="11"/>
  <c r="Y765" i="11"/>
  <c r="Y763" i="11"/>
  <c r="Y761" i="11"/>
  <c r="Y759" i="11"/>
  <c r="Y757" i="11"/>
  <c r="Y755" i="11"/>
  <c r="Y753" i="11"/>
  <c r="Y751" i="11"/>
  <c r="Y749" i="11"/>
  <c r="Y747" i="11"/>
  <c r="Y745" i="11"/>
  <c r="Y743" i="11"/>
  <c r="Y741" i="11"/>
  <c r="Y739" i="11"/>
  <c r="Y737" i="11"/>
  <c r="Y735" i="11"/>
  <c r="Y733" i="11"/>
  <c r="Y731" i="11"/>
  <c r="Y729" i="11"/>
  <c r="Y727" i="11"/>
  <c r="Y725" i="11"/>
  <c r="Y723" i="11"/>
  <c r="Y721" i="11"/>
  <c r="Y719" i="11"/>
  <c r="Y717" i="11"/>
  <c r="Y715" i="11"/>
  <c r="Y713" i="11"/>
  <c r="Y711" i="11"/>
  <c r="Y709" i="11"/>
  <c r="Y707" i="11"/>
  <c r="Y705" i="11"/>
  <c r="Y703" i="11"/>
  <c r="Y701" i="11"/>
  <c r="Y699" i="11"/>
  <c r="Y697" i="11"/>
  <c r="Y695" i="11"/>
  <c r="Y693" i="11"/>
  <c r="Y691" i="11"/>
  <c r="Y689" i="11"/>
  <c r="Y687" i="11"/>
  <c r="Y685" i="11"/>
  <c r="Y683" i="11"/>
  <c r="Y681" i="11"/>
  <c r="Y679" i="11"/>
  <c r="Y677" i="11"/>
  <c r="Y675" i="11"/>
  <c r="Y673" i="11"/>
  <c r="Y671" i="11"/>
  <c r="Y669" i="11"/>
  <c r="Y667" i="11"/>
  <c r="Y665" i="11"/>
  <c r="Y663" i="11"/>
  <c r="Y661" i="11"/>
  <c r="Y659" i="11"/>
  <c r="Y657" i="11"/>
  <c r="Y655" i="11"/>
  <c r="Y653" i="11"/>
  <c r="Y651" i="11"/>
  <c r="Y649" i="11"/>
  <c r="Y647" i="11"/>
  <c r="Y645" i="11"/>
  <c r="Y643" i="11"/>
  <c r="Y641" i="11"/>
  <c r="Y639" i="11"/>
  <c r="Y637" i="11"/>
  <c r="Y635" i="11"/>
  <c r="Y633" i="11"/>
  <c r="Y631" i="11"/>
  <c r="Y629" i="11"/>
  <c r="Y627" i="11"/>
  <c r="Y625" i="11"/>
  <c r="Y623" i="11"/>
  <c r="Y621" i="11"/>
  <c r="Y619" i="11"/>
  <c r="Y617" i="11"/>
  <c r="Y615" i="11"/>
  <c r="Y613" i="11"/>
  <c r="Y611" i="11"/>
  <c r="Y609" i="11"/>
  <c r="Y607" i="11"/>
  <c r="Y605" i="11"/>
  <c r="Y603" i="11"/>
  <c r="Y601" i="11"/>
  <c r="Y599" i="11"/>
  <c r="Y597" i="11"/>
  <c r="Y595" i="11"/>
  <c r="Y593" i="11"/>
  <c r="Y591" i="11"/>
  <c r="Y589" i="11"/>
  <c r="Y587" i="11"/>
  <c r="Y585" i="11"/>
  <c r="Y583" i="11"/>
  <c r="Y581" i="11"/>
  <c r="Y579" i="11"/>
  <c r="Y577" i="11"/>
  <c r="Y575" i="11"/>
  <c r="Y573" i="11"/>
  <c r="Y571" i="11"/>
  <c r="Y569" i="11"/>
  <c r="Y567" i="11"/>
  <c r="Y565" i="11"/>
  <c r="Y563" i="11"/>
  <c r="Y561" i="11"/>
  <c r="Y559" i="11"/>
  <c r="Y557" i="11"/>
  <c r="Y555" i="11"/>
  <c r="Y553" i="11"/>
  <c r="Y551" i="11"/>
  <c r="Y549" i="11"/>
  <c r="Y547" i="11"/>
  <c r="Y545" i="11"/>
  <c r="Y543" i="11"/>
  <c r="Y541" i="11"/>
  <c r="Y539" i="11"/>
  <c r="Y537" i="11"/>
  <c r="Y535" i="11"/>
  <c r="Y533" i="11"/>
  <c r="Y531" i="11"/>
  <c r="Y529" i="11"/>
  <c r="Y527" i="11"/>
  <c r="Y525" i="11"/>
  <c r="Y523" i="11"/>
  <c r="Y521" i="11"/>
  <c r="Y519" i="11"/>
  <c r="Y517" i="11"/>
  <c r="Y515" i="11"/>
  <c r="Y513" i="11"/>
  <c r="Y511" i="11"/>
  <c r="Y509" i="11"/>
  <c r="Y507" i="11"/>
  <c r="Y505" i="11"/>
  <c r="Y503" i="11"/>
  <c r="Y501" i="11"/>
  <c r="Y499" i="11"/>
  <c r="Y497" i="11"/>
  <c r="Y495" i="11"/>
  <c r="Y493" i="11"/>
  <c r="Y491" i="11"/>
  <c r="Y489" i="11"/>
  <c r="Y487" i="11"/>
  <c r="Y485" i="11"/>
  <c r="Y483" i="11"/>
  <c r="Y481" i="11"/>
  <c r="Y479" i="11"/>
  <c r="Y477" i="11"/>
  <c r="Y475" i="11"/>
  <c r="Y473" i="11"/>
  <c r="Y471" i="11"/>
  <c r="Y469" i="11"/>
  <c r="Y467" i="11"/>
  <c r="Y465" i="11"/>
  <c r="Y463" i="11"/>
  <c r="Y461" i="11"/>
  <c r="Y459" i="11"/>
  <c r="Y457" i="11"/>
  <c r="Y455" i="11"/>
  <c r="Y453" i="11"/>
  <c r="Y451" i="11"/>
  <c r="Y449" i="11"/>
  <c r="Y447" i="11"/>
  <c r="Y445" i="11"/>
  <c r="Y443" i="11"/>
  <c r="Y441" i="11"/>
  <c r="Y439" i="11"/>
  <c r="Y437" i="11"/>
  <c r="Y435" i="11"/>
  <c r="Y433" i="11"/>
  <c r="Y431" i="11"/>
  <c r="Y429" i="11"/>
  <c r="Y427" i="11"/>
  <c r="Y425" i="11"/>
  <c r="Y423" i="11"/>
  <c r="Y421" i="11"/>
  <c r="Y419" i="11"/>
  <c r="Y417" i="11"/>
  <c r="Y415" i="11"/>
  <c r="Y413" i="11"/>
  <c r="Y411" i="11"/>
  <c r="Y409" i="11"/>
  <c r="Y407" i="11"/>
  <c r="Y405" i="11"/>
  <c r="Y403" i="11"/>
  <c r="Y401" i="11"/>
  <c r="Y399" i="11"/>
  <c r="Y397" i="11"/>
  <c r="Y395" i="11"/>
  <c r="Y393" i="11"/>
  <c r="Y391" i="11"/>
  <c r="Y389" i="11"/>
  <c r="Y387" i="11"/>
  <c r="Y385" i="11"/>
  <c r="Y383" i="11"/>
  <c r="Y381" i="11"/>
  <c r="Y379" i="11"/>
  <c r="Y377" i="11"/>
  <c r="Y375" i="11"/>
  <c r="Y373" i="11"/>
  <c r="Y371" i="11"/>
  <c r="Y369" i="11"/>
  <c r="Y367" i="11"/>
  <c r="Y365" i="11"/>
  <c r="Y363" i="11"/>
  <c r="Y361" i="11"/>
  <c r="Y359" i="11"/>
  <c r="Y357" i="11"/>
  <c r="Y355" i="11"/>
  <c r="Y353" i="11"/>
  <c r="Y351" i="11"/>
  <c r="Y349" i="11"/>
  <c r="Y347" i="11"/>
  <c r="Y345" i="11"/>
  <c r="Y343" i="11"/>
  <c r="Y341" i="11"/>
  <c r="Y339" i="11"/>
  <c r="Y337" i="11"/>
  <c r="Y335" i="11"/>
  <c r="Y333" i="11"/>
  <c r="Y331" i="11"/>
  <c r="Y329" i="11"/>
  <c r="Y327" i="11"/>
  <c r="Y325" i="11"/>
  <c r="Y323" i="11"/>
  <c r="Y321" i="11"/>
  <c r="Y319" i="11"/>
  <c r="Y317" i="11"/>
  <c r="Y315" i="11"/>
  <c r="Y313" i="11"/>
  <c r="Y311" i="11"/>
  <c r="Y309" i="11"/>
  <c r="Y307" i="11"/>
  <c r="Y305" i="11"/>
  <c r="Y303" i="11"/>
  <c r="Y301" i="11"/>
  <c r="Y299" i="11"/>
  <c r="Y297" i="11"/>
  <c r="Y295" i="11"/>
  <c r="Y293" i="11"/>
  <c r="Y291" i="11"/>
  <c r="Y289" i="11"/>
  <c r="Y287" i="11"/>
  <c r="Y285" i="11"/>
  <c r="Y283" i="11"/>
  <c r="Y281" i="11"/>
  <c r="Y279" i="11"/>
  <c r="Y277" i="11"/>
  <c r="Y275" i="11"/>
  <c r="Y273" i="11"/>
  <c r="Y271" i="11"/>
  <c r="Y269" i="11"/>
  <c r="Y267" i="11"/>
  <c r="Y265" i="11"/>
  <c r="Y263" i="11"/>
  <c r="Y261" i="11"/>
  <c r="Y259" i="11"/>
  <c r="Y257" i="11"/>
  <c r="Y255" i="11"/>
  <c r="Y253" i="11"/>
  <c r="Y251" i="11"/>
  <c r="Y249" i="11"/>
  <c r="Y247" i="11"/>
  <c r="Y245" i="11"/>
  <c r="Y243" i="11"/>
  <c r="Y241" i="11"/>
  <c r="Y239" i="11"/>
  <c r="Y237" i="11"/>
  <c r="Y235" i="11"/>
  <c r="Y233" i="11"/>
  <c r="Y231" i="11"/>
  <c r="Y229" i="11"/>
  <c r="Y227" i="11"/>
  <c r="Y225" i="11"/>
  <c r="Y223" i="11"/>
  <c r="Y221" i="11"/>
  <c r="Y219" i="11"/>
  <c r="Y217" i="11"/>
  <c r="Y215" i="11"/>
  <c r="Y213" i="11"/>
  <c r="Y211" i="11"/>
  <c r="Y209" i="11"/>
  <c r="Y207" i="11"/>
  <c r="Y205" i="11"/>
  <c r="Y203" i="11"/>
  <c r="Y201" i="11"/>
  <c r="Y199" i="11"/>
  <c r="Y197" i="11"/>
  <c r="Y195" i="11"/>
  <c r="Y193" i="11"/>
  <c r="Y191" i="11"/>
  <c r="Y189" i="11"/>
  <c r="Y187" i="11"/>
  <c r="Y185" i="11"/>
  <c r="Y183" i="11"/>
  <c r="Y181" i="11"/>
  <c r="Y179" i="11"/>
  <c r="Y177" i="11"/>
  <c r="Y175" i="11"/>
  <c r="Y173" i="11"/>
  <c r="Y171" i="11"/>
  <c r="Y169" i="11"/>
  <c r="Y167" i="11"/>
  <c r="Y165" i="11"/>
  <c r="Y163" i="11"/>
  <c r="Y161" i="11"/>
  <c r="Y159" i="11"/>
  <c r="Y157" i="11"/>
  <c r="Y155" i="11"/>
  <c r="Y153" i="11"/>
  <c r="Y151" i="11"/>
  <c r="Y149" i="11"/>
  <c r="Y147" i="11"/>
  <c r="Y145" i="11"/>
  <c r="Y143" i="11"/>
  <c r="Y141" i="11"/>
  <c r="Y139" i="11"/>
  <c r="Y137" i="11"/>
  <c r="Y135" i="11"/>
  <c r="Y133" i="11"/>
  <c r="Y131" i="11"/>
  <c r="Y129" i="11"/>
  <c r="Y127" i="11"/>
  <c r="Y125" i="11"/>
  <c r="Y123" i="11"/>
  <c r="Y121" i="11"/>
  <c r="Y119" i="11"/>
  <c r="Y117" i="11"/>
  <c r="Y115" i="11"/>
  <c r="Y113" i="11"/>
  <c r="Y111" i="11"/>
  <c r="Y109" i="11"/>
  <c r="Y107" i="11"/>
  <c r="Y105" i="11"/>
  <c r="Y103" i="11"/>
  <c r="Y101" i="11"/>
  <c r="Y99" i="11"/>
  <c r="Y97" i="11"/>
  <c r="Y95" i="11"/>
  <c r="Y93" i="11"/>
  <c r="Y91" i="11"/>
  <c r="Y89" i="11"/>
  <c r="Y87" i="11"/>
  <c r="Y85" i="11"/>
  <c r="Y83" i="11"/>
  <c r="Y81" i="11"/>
  <c r="Y79" i="11"/>
  <c r="Y77" i="11"/>
  <c r="Y75" i="11"/>
  <c r="Y73" i="11"/>
  <c r="Y71" i="11"/>
  <c r="Y69" i="11"/>
  <c r="Y67" i="11"/>
  <c r="Y65" i="11"/>
  <c r="Y63" i="11"/>
  <c r="Y61" i="11"/>
  <c r="Y59" i="11"/>
  <c r="Y57" i="11"/>
  <c r="Y55" i="11"/>
  <c r="Y53" i="11"/>
  <c r="Y51" i="11"/>
  <c r="Y49" i="11"/>
  <c r="Y47" i="11"/>
  <c r="Y45" i="11"/>
  <c r="Y43" i="11"/>
  <c r="Y41" i="11"/>
  <c r="Y39" i="11"/>
  <c r="Y37" i="11"/>
  <c r="Y35" i="11"/>
  <c r="Y33" i="11"/>
  <c r="Y31" i="11"/>
  <c r="Y29" i="11"/>
  <c r="Y27" i="11"/>
  <c r="Y25" i="11"/>
  <c r="Y23" i="11"/>
  <c r="Y21" i="11"/>
  <c r="Y19" i="11"/>
  <c r="Y17" i="11"/>
  <c r="Y15" i="11"/>
  <c r="Y13" i="11"/>
  <c r="Y11" i="11"/>
  <c r="Y9" i="11"/>
  <c r="Y7" i="11"/>
  <c r="Y5" i="11"/>
  <c r="Y3" i="11"/>
  <c r="Y8584" i="11"/>
  <c r="Y6102" i="11"/>
  <c r="Y5867" i="11"/>
  <c r="Y5691" i="11"/>
  <c r="Y5563" i="11"/>
  <c r="Y5435" i="11"/>
  <c r="Y5307" i="11"/>
  <c r="Y5189" i="11"/>
  <c r="Y5157" i="11"/>
  <c r="Y5093" i="11"/>
  <c r="Y5061" i="11"/>
  <c r="Y5029" i="11"/>
  <c r="Y5723" i="11"/>
  <c r="Y5595" i="11"/>
  <c r="Y5467" i="11"/>
  <c r="Y5339" i="11"/>
  <c r="Y5197" i="11"/>
  <c r="Y5165" i="11"/>
  <c r="Y5133" i="11"/>
  <c r="Y5101" i="11"/>
  <c r="Y5069" i="11"/>
  <c r="Y5037" i="11"/>
  <c r="Y5005" i="11"/>
  <c r="Y4973" i="11"/>
  <c r="Y4941" i="11"/>
  <c r="Y4909" i="11"/>
  <c r="Y4877" i="11"/>
  <c r="Y4845" i="11"/>
  <c r="Y4813" i="11"/>
  <c r="Y4781" i="11"/>
  <c r="Y4749" i="11"/>
  <c r="Y4717" i="11"/>
  <c r="Y4685" i="11"/>
  <c r="Y4653" i="11"/>
  <c r="Y4621" i="11"/>
  <c r="Y4589" i="11"/>
  <c r="Y4557" i="11"/>
  <c r="Y4525" i="11"/>
  <c r="Y4493" i="11"/>
  <c r="Y4461" i="11"/>
  <c r="Y4429" i="11"/>
  <c r="Y4397" i="11"/>
  <c r="Y4365" i="11"/>
  <c r="Y4333" i="11"/>
  <c r="Y4301" i="11"/>
  <c r="Y4269" i="11"/>
  <c r="Y4237" i="11"/>
  <c r="Y4205" i="11"/>
  <c r="Y4173" i="11"/>
  <c r="Y4141" i="11"/>
  <c r="Y4109" i="11"/>
  <c r="Y4077" i="11"/>
  <c r="Y4045" i="11"/>
  <c r="Y4025" i="11"/>
  <c r="Y4017" i="11"/>
  <c r="Y4009" i="11"/>
  <c r="Y4001" i="11"/>
  <c r="Y3993" i="11"/>
  <c r="Y3985" i="11"/>
  <c r="Y3977" i="11"/>
  <c r="Y3969" i="11"/>
  <c r="Y3961" i="11"/>
  <c r="Y3953" i="11"/>
  <c r="Y3945" i="11"/>
  <c r="Y3937" i="11"/>
  <c r="Y3929" i="11"/>
  <c r="Y3921" i="11"/>
  <c r="Y3913" i="11"/>
  <c r="Y3905" i="11"/>
  <c r="Y3897" i="11"/>
  <c r="Y3889" i="11"/>
  <c r="Y3881" i="11"/>
  <c r="Y3873" i="11"/>
  <c r="Y3865" i="11"/>
  <c r="Y3857" i="11"/>
  <c r="Y3849" i="11"/>
  <c r="Y3841" i="11"/>
  <c r="Y3833" i="11"/>
  <c r="Y3825" i="11"/>
  <c r="Y3817" i="11"/>
  <c r="Y3809" i="11"/>
  <c r="Y3801" i="11"/>
  <c r="Y3793" i="11"/>
  <c r="Y3785" i="11"/>
  <c r="Y3777" i="11"/>
  <c r="Y3769" i="11"/>
  <c r="Y3761" i="11"/>
  <c r="Y3753" i="11"/>
  <c r="Y3745" i="11"/>
  <c r="Y3737" i="11"/>
  <c r="Y3729" i="11"/>
  <c r="Y3721" i="11"/>
  <c r="Y3713" i="11"/>
  <c r="Y3705" i="11"/>
  <c r="Y3697" i="11"/>
  <c r="Y3689" i="11"/>
  <c r="Y3681" i="11"/>
  <c r="Y3673" i="11"/>
  <c r="Y3665" i="11"/>
  <c r="Y3657" i="11"/>
  <c r="Y3649" i="11"/>
  <c r="Y3641" i="11"/>
  <c r="Y3633" i="11"/>
  <c r="Y3625" i="11"/>
  <c r="Y3617" i="11"/>
  <c r="Y3609" i="11"/>
  <c r="Y3601" i="11"/>
  <c r="Y3593" i="11"/>
  <c r="Y3585" i="11"/>
  <c r="Y3577" i="11"/>
  <c r="Y3569" i="11"/>
  <c r="Y3561" i="11"/>
  <c r="Y3553" i="11"/>
  <c r="Y3545" i="11"/>
  <c r="Y3537" i="11"/>
  <c r="Y3529" i="11"/>
  <c r="Y3521" i="11"/>
  <c r="Y3513" i="11"/>
  <c r="Y3505" i="11"/>
  <c r="Y3497" i="11"/>
  <c r="Y3489" i="11"/>
  <c r="Y3481" i="11"/>
  <c r="Y3473" i="11"/>
  <c r="Y3465" i="11"/>
  <c r="Y3457" i="11"/>
  <c r="Y3449" i="11"/>
  <c r="Y3441" i="11"/>
  <c r="Y3433" i="11"/>
  <c r="Y3425" i="11"/>
  <c r="Y3417" i="11"/>
  <c r="Y3409" i="11"/>
  <c r="Y3401" i="11"/>
  <c r="Y3393" i="11"/>
  <c r="Y3385" i="11"/>
  <c r="Y3377" i="11"/>
  <c r="Y3369" i="11"/>
  <c r="Y3361" i="11"/>
  <c r="Y3353" i="11"/>
  <c r="Y3345" i="11"/>
  <c r="Y3337" i="11"/>
  <c r="Y3329" i="11"/>
  <c r="Y3321" i="11"/>
  <c r="Y3313" i="11"/>
  <c r="Y3305" i="11"/>
  <c r="Y3297" i="11"/>
  <c r="Y3289" i="11"/>
  <c r="Y3281" i="11"/>
  <c r="Y3273" i="11"/>
  <c r="Y3265" i="11"/>
  <c r="Y3257" i="11"/>
  <c r="Y3249" i="11"/>
  <c r="Y3241" i="11"/>
  <c r="Y3233" i="11"/>
  <c r="Y3225" i="11"/>
  <c r="Y3217" i="11"/>
  <c r="Y3209" i="11"/>
  <c r="Y3201" i="11"/>
  <c r="Y3193" i="11"/>
  <c r="Y3185" i="11"/>
  <c r="Y3177" i="11"/>
  <c r="Y3169" i="11"/>
  <c r="Y3161" i="11"/>
  <c r="Y3153" i="11"/>
  <c r="Y3145" i="11"/>
  <c r="Y3137" i="11"/>
  <c r="Y3129" i="11"/>
  <c r="Y3121" i="11"/>
  <c r="Y3113" i="11"/>
  <c r="Y3105" i="11"/>
  <c r="Y3097" i="11"/>
  <c r="Y3089" i="11"/>
  <c r="Y3081" i="11"/>
  <c r="Y3073" i="11"/>
  <c r="Y3065" i="11"/>
  <c r="Y3057" i="11"/>
  <c r="Y3049" i="11"/>
  <c r="Y3041" i="11"/>
  <c r="Y3033" i="11"/>
  <c r="Y3025" i="11"/>
  <c r="Y3017" i="11"/>
  <c r="Y3009" i="11"/>
  <c r="Y3001" i="11"/>
  <c r="Y2993" i="11"/>
  <c r="Y2985" i="11"/>
  <c r="Y2977" i="11"/>
  <c r="Y2969" i="11"/>
  <c r="Y2961" i="11"/>
  <c r="Y2953" i="11"/>
  <c r="Y2945" i="11"/>
  <c r="Y2937" i="11"/>
  <c r="Y2929" i="11"/>
  <c r="Y2921" i="11"/>
  <c r="Y2913" i="11"/>
  <c r="Y2905" i="11"/>
  <c r="Y2897" i="11"/>
  <c r="Y2889" i="11"/>
  <c r="Y2881" i="11"/>
  <c r="Y2873" i="11"/>
  <c r="Y2865" i="11"/>
  <c r="Y2857" i="11"/>
  <c r="Y2849" i="11"/>
  <c r="Y2841" i="11"/>
  <c r="Y2833" i="11"/>
  <c r="Y2825" i="11"/>
  <c r="Y2817" i="11"/>
  <c r="Y2809" i="11"/>
  <c r="Y2801" i="11"/>
  <c r="Y2793" i="11"/>
  <c r="Y2785" i="11"/>
  <c r="Y2777" i="11"/>
  <c r="Y2769" i="11"/>
  <c r="Y2761" i="11"/>
  <c r="Y2753" i="11"/>
  <c r="Y2745" i="11"/>
  <c r="Y2737" i="11"/>
  <c r="Y2729" i="11"/>
  <c r="Y2721" i="11"/>
  <c r="Y2713" i="11"/>
  <c r="Y2705" i="11"/>
  <c r="Y2697" i="11"/>
  <c r="Y2689" i="11"/>
  <c r="Y2681" i="11"/>
  <c r="Y2673" i="11"/>
  <c r="Y2665" i="11"/>
  <c r="Y2657" i="11"/>
  <c r="Y2649" i="11"/>
  <c r="Y2641" i="11"/>
  <c r="Y2633" i="11"/>
  <c r="Y2625" i="11"/>
  <c r="Y2617" i="11"/>
  <c r="Y2609" i="11"/>
  <c r="Y2601" i="11"/>
  <c r="Y2593" i="11"/>
  <c r="Y2585" i="11"/>
  <c r="Y2577" i="11"/>
  <c r="Y2569" i="11"/>
  <c r="Y2561" i="11"/>
  <c r="Y2553" i="11"/>
  <c r="Y2545" i="11"/>
  <c r="Y2537" i="11"/>
  <c r="Y2529" i="11"/>
  <c r="Y2521" i="11"/>
  <c r="Y2513" i="11"/>
  <c r="Y2505" i="11"/>
  <c r="Y2497" i="11"/>
  <c r="Y2489" i="11"/>
  <c r="Y2481" i="11"/>
  <c r="Y2473" i="11"/>
  <c r="Y2465" i="11"/>
  <c r="Y2457" i="11"/>
  <c r="Y2449" i="11"/>
  <c r="Y2441" i="11"/>
  <c r="Y2433" i="11"/>
  <c r="Y2425" i="11"/>
  <c r="Y2417" i="11"/>
  <c r="Y2409" i="11"/>
  <c r="Y2401" i="11"/>
  <c r="Y2393" i="11"/>
  <c r="Y2385" i="11"/>
  <c r="Y2377" i="11"/>
  <c r="Y2369" i="11"/>
  <c r="Y2361" i="11"/>
  <c r="Y2353" i="11"/>
  <c r="Y2345" i="11"/>
  <c r="Y2337" i="11"/>
  <c r="Y2329" i="11"/>
  <c r="Y2321" i="11"/>
  <c r="Y2313" i="11"/>
  <c r="Y2305" i="11"/>
  <c r="Y2297" i="11"/>
  <c r="Y2289" i="11"/>
  <c r="Y2281" i="11"/>
  <c r="Y2273" i="11"/>
  <c r="Y2265" i="11"/>
  <c r="Y2257" i="11"/>
  <c r="Y2249" i="11"/>
  <c r="Y2241" i="11"/>
  <c r="Y2233" i="11"/>
  <c r="Y2225" i="11"/>
  <c r="Y2217" i="11"/>
  <c r="Y2209" i="11"/>
  <c r="Y2201" i="11"/>
  <c r="Y2193" i="11"/>
  <c r="Y2185" i="11"/>
  <c r="Y2177" i="11"/>
  <c r="Y2169" i="11"/>
  <c r="Y2161" i="11"/>
  <c r="Y2153" i="11"/>
  <c r="Y2145" i="11"/>
  <c r="Y2137" i="11"/>
  <c r="Y2129" i="11"/>
  <c r="Y2121" i="11"/>
  <c r="Y2113" i="11"/>
  <c r="Y2105" i="11"/>
  <c r="Y2097" i="11"/>
  <c r="Y2089" i="11"/>
  <c r="Y2081" i="11"/>
  <c r="Y2073" i="11"/>
  <c r="Y2065" i="11"/>
  <c r="Y2057" i="11"/>
  <c r="Y2049" i="11"/>
  <c r="Y2041" i="11"/>
  <c r="Y2033" i="11"/>
  <c r="Y2025" i="11"/>
  <c r="Y2017" i="11"/>
  <c r="Y2009" i="11"/>
  <c r="Y2001" i="11"/>
  <c r="Y1993" i="11"/>
  <c r="Y1985" i="11"/>
  <c r="Y1977" i="11"/>
  <c r="Y1969" i="11"/>
  <c r="Y1961" i="11"/>
  <c r="Y1953" i="11"/>
  <c r="Y1945" i="11"/>
  <c r="Y1937" i="11"/>
  <c r="Y1929" i="11"/>
  <c r="Y1921" i="11"/>
  <c r="Y1913" i="11"/>
  <c r="Y1905" i="11"/>
  <c r="Y1897" i="11"/>
  <c r="Y1889" i="11"/>
  <c r="Y1881" i="11"/>
  <c r="Y1873" i="11"/>
  <c r="Y1865" i="11"/>
  <c r="Y1857" i="11"/>
  <c r="Y1849" i="11"/>
  <c r="Y1841" i="11"/>
  <c r="Y1833" i="11"/>
  <c r="Y1825" i="11"/>
  <c r="Y1817" i="11"/>
  <c r="Y1809" i="11"/>
  <c r="Y1801" i="11"/>
  <c r="Y1793" i="11"/>
  <c r="Y1785" i="11"/>
  <c r="Y1777" i="11"/>
  <c r="Y1769" i="11"/>
  <c r="Y1761" i="11"/>
  <c r="Y1753" i="11"/>
  <c r="Y1745" i="11"/>
  <c r="Y1737" i="11"/>
  <c r="Y1729" i="11"/>
  <c r="Y1721" i="11"/>
  <c r="Y1713" i="11"/>
  <c r="Y1705" i="11"/>
  <c r="Y1697" i="11"/>
  <c r="Y1689" i="11"/>
  <c r="Y1681" i="11"/>
  <c r="Y1673" i="11"/>
  <c r="Y1665" i="11"/>
  <c r="Y1657" i="11"/>
  <c r="Y1649" i="11"/>
  <c r="Y1641" i="11"/>
  <c r="Y5125" i="11"/>
  <c r="Y4933" i="11"/>
  <c r="Y4805" i="11"/>
  <c r="Y4677" i="11"/>
  <c r="Y4549" i="11"/>
  <c r="Y4421" i="11"/>
  <c r="Y4293" i="11"/>
  <c r="Y4165" i="11"/>
  <c r="Y4037" i="11"/>
  <c r="Y4019" i="11"/>
  <c r="Y3987" i="11"/>
  <c r="Y3955" i="11"/>
  <c r="Y3923" i="11"/>
  <c r="Y3891" i="11"/>
  <c r="Y3859" i="11"/>
  <c r="Y3827" i="11"/>
  <c r="Y3795" i="11"/>
  <c r="Y3763" i="11"/>
  <c r="Y3731" i="11"/>
  <c r="Y3699" i="11"/>
  <c r="Y3667" i="11"/>
  <c r="Y3635" i="11"/>
  <c r="Y3603" i="11"/>
  <c r="Y3571" i="11"/>
  <c r="Y3539" i="11"/>
  <c r="Y3507" i="11"/>
  <c r="Y3475" i="11"/>
  <c r="Y3443" i="11"/>
  <c r="Y3411" i="11"/>
  <c r="Y3379" i="11"/>
  <c r="Y3347" i="11"/>
  <c r="Y3315" i="11"/>
  <c r="Y3283" i="11"/>
  <c r="Y3251" i="11"/>
  <c r="Y3219" i="11"/>
  <c r="Y3187" i="11"/>
  <c r="Y3155" i="11"/>
  <c r="Y3123" i="11"/>
  <c r="Y3091" i="11"/>
  <c r="Y3059" i="11"/>
  <c r="Y3027" i="11"/>
  <c r="Y2995" i="11"/>
  <c r="Y2963" i="11"/>
  <c r="Y2931" i="11"/>
  <c r="Y2899" i="11"/>
  <c r="Y2867" i="11"/>
  <c r="Y2835" i="11"/>
  <c r="Y2803" i="11"/>
  <c r="Y2771" i="11"/>
  <c r="Y2739" i="11"/>
  <c r="Y2707" i="11"/>
  <c r="Y2675" i="11"/>
  <c r="Y2643" i="11"/>
  <c r="Y2611" i="11"/>
  <c r="Y2579" i="11"/>
  <c r="Y2547" i="11"/>
  <c r="Y2515" i="11"/>
  <c r="Y2483" i="11"/>
  <c r="Y2451" i="11"/>
  <c r="Y2419" i="11"/>
  <c r="Y2387" i="11"/>
  <c r="Y2355" i="11"/>
  <c r="Y2323" i="11"/>
  <c r="Y2291" i="11"/>
  <c r="Y2259" i="11"/>
  <c r="Y2227" i="11"/>
  <c r="Y2195" i="11"/>
  <c r="Y2163" i="11"/>
  <c r="Y2131" i="11"/>
  <c r="Y2099" i="11"/>
  <c r="Y2067" i="11"/>
  <c r="Y2035" i="11"/>
  <c r="Y2003" i="11"/>
  <c r="Y1971" i="11"/>
  <c r="Y1939" i="11"/>
  <c r="Y1907" i="11"/>
  <c r="Y1875" i="11"/>
  <c r="Y1843" i="11"/>
  <c r="Y1811" i="11"/>
  <c r="Y1779" i="11"/>
  <c r="Y1747" i="11"/>
  <c r="Y1715" i="11"/>
  <c r="Y1683" i="11"/>
  <c r="Y1651" i="11"/>
  <c r="Y1632" i="11"/>
  <c r="Y1624" i="11"/>
  <c r="Y1616" i="11"/>
  <c r="Y1608" i="11"/>
  <c r="Y1600" i="11"/>
  <c r="Y1592" i="11"/>
  <c r="Y1584" i="11"/>
  <c r="Y1576" i="11"/>
  <c r="Y1568" i="11"/>
  <c r="Y1560" i="11"/>
  <c r="Y1552" i="11"/>
  <c r="Y1544" i="11"/>
  <c r="Y1536" i="11"/>
  <c r="Y1528" i="11"/>
  <c r="Y1520" i="11"/>
  <c r="Y1512" i="11"/>
  <c r="Y1504" i="11"/>
  <c r="Y1496" i="11"/>
  <c r="Y1488" i="11"/>
  <c r="Y1480" i="11"/>
  <c r="Y1472" i="11"/>
  <c r="Y1464" i="11"/>
  <c r="Y1456" i="11"/>
  <c r="Y1448" i="11"/>
  <c r="Y1440" i="11"/>
  <c r="Y1432" i="11"/>
  <c r="Y1424" i="11"/>
  <c r="Y1416" i="11"/>
  <c r="Y1408" i="11"/>
  <c r="Y1400" i="11"/>
  <c r="Y1392" i="11"/>
  <c r="Y1384" i="11"/>
  <c r="Y1376" i="11"/>
  <c r="Y1368" i="11"/>
  <c r="Y1360" i="11"/>
  <c r="Y1352" i="11"/>
  <c r="Y1344" i="11"/>
  <c r="Y1336" i="11"/>
  <c r="Y1328" i="11"/>
  <c r="Y1320" i="11"/>
  <c r="Y1312" i="11"/>
  <c r="Y1304" i="11"/>
  <c r="Y1296" i="11"/>
  <c r="Y1288" i="11"/>
  <c r="Y1280" i="11"/>
  <c r="Y1272" i="11"/>
  <c r="Y1264" i="11"/>
  <c r="Y1256" i="11"/>
  <c r="Y1248" i="11"/>
  <c r="Y1240" i="11"/>
  <c r="Y1232" i="11"/>
  <c r="Y1224" i="11"/>
  <c r="Y1216" i="11"/>
  <c r="Y1208" i="11"/>
  <c r="Y1200" i="11"/>
  <c r="Y1192" i="11"/>
  <c r="Y1184" i="11"/>
  <c r="Y1176" i="11"/>
  <c r="Y1168" i="11"/>
  <c r="Y1160" i="11"/>
  <c r="Y1152" i="11"/>
  <c r="Y1144" i="11"/>
  <c r="Y1136" i="11"/>
  <c r="Y1128" i="11"/>
  <c r="Y1120" i="11"/>
  <c r="Y1112" i="11"/>
  <c r="Y1104" i="11"/>
  <c r="Y1096" i="11"/>
  <c r="Y1088" i="11"/>
  <c r="Y1080" i="11"/>
  <c r="Y1072" i="11"/>
  <c r="Y1064" i="11"/>
  <c r="Y1056" i="11"/>
  <c r="Y1048" i="11"/>
  <c r="Y1040" i="11"/>
  <c r="Y1032" i="11"/>
  <c r="Y1024" i="11"/>
  <c r="Y1016" i="11"/>
  <c r="Y1008" i="11"/>
  <c r="Y1000" i="11"/>
  <c r="Y992" i="11"/>
  <c r="Y984" i="11"/>
  <c r="Y976" i="11"/>
  <c r="Y968" i="11"/>
  <c r="Y960" i="11"/>
  <c r="Y952" i="11"/>
  <c r="Y944" i="11"/>
  <c r="Y936" i="11"/>
  <c r="Y928" i="11"/>
  <c r="Y920" i="11"/>
  <c r="Y912" i="11"/>
  <c r="Y904" i="11"/>
  <c r="Y896" i="11"/>
  <c r="Y888" i="11"/>
  <c r="Y880" i="11"/>
  <c r="Y872" i="11"/>
  <c r="Y864" i="11"/>
  <c r="Y856" i="11"/>
  <c r="Y848" i="11"/>
  <c r="Y840" i="11"/>
  <c r="Y832" i="11"/>
  <c r="Y824" i="11"/>
  <c r="Y816" i="11"/>
  <c r="Y808" i="11"/>
  <c r="Y800" i="11"/>
  <c r="Y792" i="11"/>
  <c r="Y784" i="11"/>
  <c r="Y776" i="11"/>
  <c r="Y768" i="11"/>
  <c r="Y760" i="11"/>
  <c r="Y752" i="11"/>
  <c r="Y744" i="11"/>
  <c r="Y736" i="11"/>
  <c r="Y728" i="11"/>
  <c r="Y720" i="11"/>
  <c r="Y712" i="11"/>
  <c r="Y704" i="11"/>
  <c r="Y696" i="11"/>
  <c r="Y688" i="11"/>
  <c r="Y680" i="11"/>
  <c r="Y672" i="11"/>
  <c r="Y664" i="11"/>
  <c r="Y656" i="11"/>
  <c r="Y648" i="11"/>
  <c r="Y640" i="11"/>
  <c r="Y632" i="11"/>
  <c r="Y624" i="11"/>
  <c r="Y616" i="11"/>
  <c r="Y608" i="11"/>
  <c r="Y600" i="11"/>
  <c r="Y592" i="11"/>
  <c r="Y584" i="11"/>
  <c r="Y576" i="11"/>
  <c r="Y568" i="11"/>
  <c r="Y560" i="11"/>
  <c r="Y552" i="11"/>
  <c r="Y544" i="11"/>
  <c r="Y536" i="11"/>
  <c r="Y528" i="11"/>
  <c r="Y520" i="11"/>
  <c r="Y512" i="11"/>
  <c r="Y504" i="11"/>
  <c r="Y496" i="11"/>
  <c r="Y488" i="11"/>
  <c r="Y480" i="11"/>
  <c r="Y472" i="11"/>
  <c r="Y464" i="11"/>
  <c r="Y456" i="11"/>
  <c r="Y448" i="11"/>
  <c r="Y440" i="11"/>
  <c r="Y432" i="11"/>
  <c r="Y424" i="11"/>
  <c r="Y416" i="11"/>
  <c r="Y408" i="11"/>
  <c r="Y400" i="11"/>
  <c r="Y392" i="11"/>
  <c r="Y384" i="11"/>
  <c r="Y376" i="11"/>
  <c r="Y368" i="11"/>
  <c r="Y360" i="11"/>
  <c r="Y352" i="11"/>
  <c r="Y344" i="11"/>
  <c r="Y336" i="11"/>
  <c r="Y328" i="11"/>
  <c r="Y320" i="11"/>
  <c r="Y312" i="11"/>
  <c r="Y304" i="11"/>
  <c r="Y296" i="11"/>
  <c r="Y288" i="11"/>
  <c r="Y280" i="11"/>
  <c r="Y272" i="11"/>
  <c r="Y264" i="11"/>
  <c r="Y256" i="11"/>
  <c r="Y248" i="11"/>
  <c r="Y240" i="11"/>
  <c r="Y232" i="11"/>
  <c r="Y224" i="11"/>
  <c r="Y216" i="11"/>
  <c r="Y208" i="11"/>
  <c r="Y200" i="11"/>
  <c r="Y192" i="11"/>
  <c r="Y184" i="11"/>
  <c r="Y176" i="11"/>
  <c r="Y168" i="11"/>
  <c r="Y160" i="11"/>
  <c r="Y152" i="11"/>
  <c r="Y144" i="11"/>
  <c r="Y136" i="11"/>
  <c r="Y128" i="11"/>
  <c r="Y120" i="11"/>
  <c r="Y112" i="11"/>
  <c r="Y104" i="11"/>
  <c r="Y96" i="11"/>
  <c r="Y88" i="11"/>
  <c r="Y80" i="11"/>
  <c r="Y72" i="11"/>
  <c r="Y64" i="11"/>
  <c r="Y56" i="11"/>
  <c r="Y48" i="11"/>
  <c r="Y40" i="11"/>
  <c r="Y32" i="11"/>
  <c r="Y24" i="11"/>
  <c r="Y16" i="11"/>
  <c r="Y8" i="11"/>
  <c r="Y3931" i="11"/>
  <c r="Y3835" i="11"/>
  <c r="Y3739" i="11"/>
  <c r="Y3707" i="11"/>
  <c r="Y3643" i="11"/>
  <c r="Y3515" i="11"/>
  <c r="Y3451" i="11"/>
  <c r="Y3387" i="11"/>
  <c r="Y3323" i="11"/>
  <c r="Y3259" i="11"/>
  <c r="Y3227" i="11"/>
  <c r="Y3099" i="11"/>
  <c r="Y3035" i="11"/>
  <c r="Y2587" i="11"/>
  <c r="Y2523" i="11"/>
  <c r="Y2459" i="11"/>
  <c r="Y2395" i="11"/>
  <c r="Y2363" i="11"/>
  <c r="Y2299" i="11"/>
  <c r="Y2203" i="11"/>
  <c r="Y2139" i="11"/>
  <c r="Y2043" i="11"/>
  <c r="Y1947" i="11"/>
  <c r="Y1915" i="11"/>
  <c r="Y1883" i="11"/>
  <c r="Y1851" i="11"/>
  <c r="Y1787" i="11"/>
  <c r="Y1723" i="11"/>
  <c r="Y1638" i="11"/>
  <c r="Y1598" i="11"/>
  <c r="Y1574" i="11"/>
  <c r="Y1558" i="11"/>
  <c r="Y1526" i="11"/>
  <c r="Y1502" i="11"/>
  <c r="Y1478" i="11"/>
  <c r="Y1462" i="11"/>
  <c r="Y1454" i="11"/>
  <c r="Y1430" i="11"/>
  <c r="Y1406" i="11"/>
  <c r="Y1382" i="11"/>
  <c r="Y1350" i="11"/>
  <c r="Y1326" i="11"/>
  <c r="Y1318" i="11"/>
  <c r="Y1286" i="11"/>
  <c r="Y1262" i="11"/>
  <c r="Y1222" i="11"/>
  <c r="Y1206" i="11"/>
  <c r="Y1190" i="11"/>
  <c r="Y1182" i="11"/>
  <c r="Y1158" i="11"/>
  <c r="Y1150" i="11"/>
  <c r="Y1118" i="11"/>
  <c r="Y1094" i="11"/>
  <c r="Y1086" i="11"/>
  <c r="Y4901" i="11"/>
  <c r="Y4773" i="11"/>
  <c r="Y4645" i="11"/>
  <c r="Y4517" i="11"/>
  <c r="Y4389" i="11"/>
  <c r="Y4261" i="11"/>
  <c r="Y4133" i="11"/>
  <c r="Y4011" i="11"/>
  <c r="Y3979" i="11"/>
  <c r="Y3947" i="11"/>
  <c r="Y3915" i="11"/>
  <c r="Y3883" i="11"/>
  <c r="Y3851" i="11"/>
  <c r="Y3819" i="11"/>
  <c r="Y3787" i="11"/>
  <c r="Y3755" i="11"/>
  <c r="Y3723" i="11"/>
  <c r="Y3691" i="11"/>
  <c r="Y3659" i="11"/>
  <c r="Y3627" i="11"/>
  <c r="Y3595" i="11"/>
  <c r="Y3563" i="11"/>
  <c r="Y3531" i="11"/>
  <c r="Y3499" i="11"/>
  <c r="Y3467" i="11"/>
  <c r="Y3435" i="11"/>
  <c r="Y3403" i="11"/>
  <c r="Y3371" i="11"/>
  <c r="Y3339" i="11"/>
  <c r="Y3307" i="11"/>
  <c r="Y3275" i="11"/>
  <c r="Y3243" i="11"/>
  <c r="Y3211" i="11"/>
  <c r="Y3179" i="11"/>
  <c r="Y3147" i="11"/>
  <c r="Y3115" i="11"/>
  <c r="Y3083" i="11"/>
  <c r="Y3051" i="11"/>
  <c r="Y3019" i="11"/>
  <c r="Y2987" i="11"/>
  <c r="Y2955" i="11"/>
  <c r="Y2923" i="11"/>
  <c r="Y2891" i="11"/>
  <c r="Y2859" i="11"/>
  <c r="Y2827" i="11"/>
  <c r="Y2795" i="11"/>
  <c r="Y2763" i="11"/>
  <c r="Y2731" i="11"/>
  <c r="Y2699" i="11"/>
  <c r="Y2667" i="11"/>
  <c r="Y2635" i="11"/>
  <c r="Y2603" i="11"/>
  <c r="Y2571" i="11"/>
  <c r="Y2539" i="11"/>
  <c r="Y2507" i="11"/>
  <c r="Y2475" i="11"/>
  <c r="Y2443" i="11"/>
  <c r="Y2411" i="11"/>
  <c r="Y2379" i="11"/>
  <c r="Y2347" i="11"/>
  <c r="Y2315" i="11"/>
  <c r="Y2283" i="11"/>
  <c r="Y2251" i="11"/>
  <c r="Y2219" i="11"/>
  <c r="Y2187" i="11"/>
  <c r="Y2155" i="11"/>
  <c r="Y2123" i="11"/>
  <c r="Y2091" i="11"/>
  <c r="Y2059" i="11"/>
  <c r="Y2027" i="11"/>
  <c r="Y1995" i="11"/>
  <c r="Y1963" i="11"/>
  <c r="Y1931" i="11"/>
  <c r="Y1899" i="11"/>
  <c r="Y1867" i="11"/>
  <c r="Y1835" i="11"/>
  <c r="Y1803" i="11"/>
  <c r="Y1771" i="11"/>
  <c r="Y1739" i="11"/>
  <c r="Y1707" i="11"/>
  <c r="Y1675" i="11"/>
  <c r="Y1643" i="11"/>
  <c r="Y1634" i="11"/>
  <c r="Y1626" i="11"/>
  <c r="Y1618" i="11"/>
  <c r="Y1610" i="11"/>
  <c r="Y1602" i="11"/>
  <c r="Y1594" i="11"/>
  <c r="Y1586" i="11"/>
  <c r="Y1578" i="11"/>
  <c r="Y1570" i="11"/>
  <c r="Y1562" i="11"/>
  <c r="Y1554" i="11"/>
  <c r="Y1546" i="11"/>
  <c r="Y1538" i="11"/>
  <c r="Y1530" i="11"/>
  <c r="Y1522" i="11"/>
  <c r="Y1514" i="11"/>
  <c r="Y1506" i="11"/>
  <c r="Y1498" i="11"/>
  <c r="Y1490" i="11"/>
  <c r="Y1482" i="11"/>
  <c r="Y1474" i="11"/>
  <c r="Y1466" i="11"/>
  <c r="Y1458" i="11"/>
  <c r="Y1450" i="11"/>
  <c r="Y1442" i="11"/>
  <c r="Y1434" i="11"/>
  <c r="Y1426" i="11"/>
  <c r="Y1418" i="11"/>
  <c r="Y1410" i="11"/>
  <c r="Y1402" i="11"/>
  <c r="Y1394" i="11"/>
  <c r="Y1386" i="11"/>
  <c r="Y1378" i="11"/>
  <c r="Y1370" i="11"/>
  <c r="Y1362" i="11"/>
  <c r="Y1354" i="11"/>
  <c r="Y1346" i="11"/>
  <c r="Y1338" i="11"/>
  <c r="Y1330" i="11"/>
  <c r="Y1322" i="11"/>
  <c r="Y1314" i="11"/>
  <c r="Y1306" i="11"/>
  <c r="Y1298" i="11"/>
  <c r="Y1290" i="11"/>
  <c r="Y1282" i="11"/>
  <c r="Y1274" i="11"/>
  <c r="Y1266" i="11"/>
  <c r="Y1258" i="11"/>
  <c r="Y1250" i="11"/>
  <c r="Y1242" i="11"/>
  <c r="Y1234" i="11"/>
  <c r="Y1226" i="11"/>
  <c r="Y1218" i="11"/>
  <c r="Y1210" i="11"/>
  <c r="Y1202" i="11"/>
  <c r="Y1194" i="11"/>
  <c r="Y1186" i="11"/>
  <c r="Y1178" i="11"/>
  <c r="Y1170" i="11"/>
  <c r="Y1162" i="11"/>
  <c r="Y1154" i="11"/>
  <c r="Y1146" i="11"/>
  <c r="Y1138" i="11"/>
  <c r="Y1130" i="11"/>
  <c r="Y1122" i="11"/>
  <c r="Y1114" i="11"/>
  <c r="Y1106" i="11"/>
  <c r="Y1098" i="11"/>
  <c r="Y1090" i="11"/>
  <c r="Y1082" i="11"/>
  <c r="Y1074" i="11"/>
  <c r="Y1066" i="11"/>
  <c r="Y1058" i="11"/>
  <c r="Y1050" i="11"/>
  <c r="Y1042" i="11"/>
  <c r="Y1034" i="11"/>
  <c r="Y1026" i="11"/>
  <c r="Y1018" i="11"/>
  <c r="Y1010" i="11"/>
  <c r="Y1002" i="11"/>
  <c r="Y994" i="11"/>
  <c r="Y986" i="11"/>
  <c r="Y978" i="11"/>
  <c r="Y970" i="11"/>
  <c r="Y962" i="11"/>
  <c r="Y954" i="11"/>
  <c r="Y946" i="11"/>
  <c r="Y938" i="11"/>
  <c r="Y930" i="11"/>
  <c r="Y922" i="11"/>
  <c r="Y914" i="11"/>
  <c r="Y906" i="11"/>
  <c r="Y898" i="11"/>
  <c r="Y890" i="11"/>
  <c r="Y882" i="11"/>
  <c r="Y874" i="11"/>
  <c r="Y866" i="11"/>
  <c r="Y858" i="11"/>
  <c r="Y850" i="11"/>
  <c r="Y842" i="11"/>
  <c r="Y834" i="11"/>
  <c r="Y826" i="11"/>
  <c r="Y818" i="11"/>
  <c r="Y810" i="11"/>
  <c r="Y802" i="11"/>
  <c r="Y794" i="11"/>
  <c r="Y786" i="11"/>
  <c r="Y778" i="11"/>
  <c r="Y770" i="11"/>
  <c r="Y762" i="11"/>
  <c r="Y754" i="11"/>
  <c r="Y746" i="11"/>
  <c r="Y738" i="11"/>
  <c r="Y730" i="11"/>
  <c r="Y722" i="11"/>
  <c r="Y714" i="11"/>
  <c r="Y706" i="11"/>
  <c r="Y698" i="11"/>
  <c r="Y690" i="11"/>
  <c r="Y682" i="11"/>
  <c r="Y674" i="11"/>
  <c r="Y666" i="11"/>
  <c r="Y658" i="11"/>
  <c r="Y650" i="11"/>
  <c r="Y642" i="11"/>
  <c r="Y634" i="11"/>
  <c r="Y626" i="11"/>
  <c r="Y618" i="11"/>
  <c r="Y610" i="11"/>
  <c r="Y602" i="11"/>
  <c r="Y594" i="11"/>
  <c r="Y586" i="11"/>
  <c r="Y578" i="11"/>
  <c r="Y570" i="11"/>
  <c r="Y562" i="11"/>
  <c r="Y554" i="11"/>
  <c r="Y546" i="11"/>
  <c r="Y538" i="11"/>
  <c r="Y530" i="11"/>
  <c r="Y522" i="11"/>
  <c r="Y514" i="11"/>
  <c r="Y506" i="11"/>
  <c r="Y498" i="11"/>
  <c r="Y490" i="11"/>
  <c r="Y482" i="11"/>
  <c r="Y474" i="11"/>
  <c r="Y466" i="11"/>
  <c r="Y458" i="11"/>
  <c r="Y450" i="11"/>
  <c r="Y442" i="11"/>
  <c r="Y434" i="11"/>
  <c r="Y426" i="11"/>
  <c r="Y418" i="11"/>
  <c r="Y410" i="11"/>
  <c r="Y402" i="11"/>
  <c r="Y394" i="11"/>
  <c r="Y386" i="11"/>
  <c r="Y378" i="11"/>
  <c r="Y370" i="11"/>
  <c r="Y362" i="11"/>
  <c r="Y354" i="11"/>
  <c r="Y346" i="11"/>
  <c r="Y338" i="11"/>
  <c r="Y330" i="11"/>
  <c r="Y322" i="11"/>
  <c r="Y314" i="11"/>
  <c r="Y306" i="11"/>
  <c r="Y298" i="11"/>
  <c r="Y290" i="11"/>
  <c r="Y282" i="11"/>
  <c r="Y274" i="11"/>
  <c r="Y266" i="11"/>
  <c r="Y258" i="11"/>
  <c r="Y250" i="11"/>
  <c r="Y242" i="11"/>
  <c r="Y234" i="11"/>
  <c r="Y226" i="11"/>
  <c r="Y218" i="11"/>
  <c r="Y210" i="11"/>
  <c r="Y202" i="11"/>
  <c r="Y194" i="11"/>
  <c r="Y186" i="11"/>
  <c r="Y178" i="11"/>
  <c r="Y170" i="11"/>
  <c r="Y162" i="11"/>
  <c r="Y154" i="11"/>
  <c r="Y146" i="11"/>
  <c r="Y138" i="11"/>
  <c r="Y130" i="11"/>
  <c r="Y122" i="11"/>
  <c r="Y114" i="11"/>
  <c r="Y106" i="11"/>
  <c r="Y98" i="11"/>
  <c r="Y90" i="11"/>
  <c r="Y82" i="11"/>
  <c r="Y74" i="11"/>
  <c r="Y66" i="11"/>
  <c r="Y58" i="11"/>
  <c r="Y50" i="11"/>
  <c r="Y42" i="11"/>
  <c r="Y34" i="11"/>
  <c r="Y26" i="11"/>
  <c r="Y18" i="11"/>
  <c r="Y10" i="11"/>
  <c r="Y3291" i="11"/>
  <c r="Y3163" i="11"/>
  <c r="Y3131" i="11"/>
  <c r="Y2971" i="11"/>
  <c r="Y2939" i="11"/>
  <c r="Y2875" i="11"/>
  <c r="Y2843" i="11"/>
  <c r="Y2779" i="11"/>
  <c r="Y2747" i="11"/>
  <c r="Y2619" i="11"/>
  <c r="Y2555" i="11"/>
  <c r="Y2491" i="11"/>
  <c r="Y2427" i="11"/>
  <c r="Y2331" i="11"/>
  <c r="Y2267" i="11"/>
  <c r="Y2235" i="11"/>
  <c r="Y2107" i="11"/>
  <c r="Y2075" i="11"/>
  <c r="Y2011" i="11"/>
  <c r="Y1979" i="11"/>
  <c r="Y1691" i="11"/>
  <c r="Y1630" i="11"/>
  <c r="Y1614" i="11"/>
  <c r="Y1582" i="11"/>
  <c r="Y1566" i="11"/>
  <c r="Y1550" i="11"/>
  <c r="Y1534" i="11"/>
  <c r="Y1518" i="11"/>
  <c r="Y1494" i="11"/>
  <c r="Y1470" i="11"/>
  <c r="Y1438" i="11"/>
  <c r="Y1422" i="11"/>
  <c r="Y1390" i="11"/>
  <c r="Y1366" i="11"/>
  <c r="Y1358" i="11"/>
  <c r="Y1334" i="11"/>
  <c r="Y1310" i="11"/>
  <c r="Y1294" i="11"/>
  <c r="Y1278" i="11"/>
  <c r="Y1254" i="11"/>
  <c r="Y1238" i="11"/>
  <c r="Y1214" i="11"/>
  <c r="Y1174" i="11"/>
  <c r="Y1142" i="11"/>
  <c r="Y1126" i="11"/>
  <c r="Y1102" i="11"/>
  <c r="Y1078" i="11"/>
  <c r="Y1046" i="11"/>
  <c r="Y1038" i="11"/>
  <c r="Y1030" i="11"/>
  <c r="Y1014" i="11"/>
  <c r="Y1006" i="11"/>
  <c r="Y990" i="11"/>
  <c r="Y982" i="11"/>
  <c r="Y958" i="11"/>
  <c r="Y950" i="11"/>
  <c r="Y934" i="11"/>
  <c r="Y918" i="11"/>
  <c r="Y910" i="11"/>
  <c r="Y886" i="11"/>
  <c r="Y870" i="11"/>
  <c r="Y854" i="11"/>
  <c r="Y838" i="11"/>
  <c r="Y830" i="11"/>
  <c r="Y814" i="11"/>
  <c r="Y798" i="11"/>
  <c r="Y790" i="11"/>
  <c r="Y782" i="11"/>
  <c r="Y766" i="11"/>
  <c r="Y758" i="11"/>
  <c r="Y734" i="11"/>
  <c r="Y718" i="11"/>
  <c r="Y694" i="11"/>
  <c r="Y686" i="11"/>
  <c r="Y678" i="11"/>
  <c r="Y670" i="11"/>
  <c r="Y662" i="11"/>
  <c r="Y654" i="11"/>
  <c r="Y638" i="11"/>
  <c r="Y614" i="11"/>
  <c r="Y606" i="11"/>
  <c r="Y590" i="11"/>
  <c r="Y566" i="11"/>
  <c r="Y550" i="11"/>
  <c r="Y534" i="11"/>
  <c r="Y526" i="11"/>
  <c r="Y518" i="11"/>
  <c r="Y502" i="11"/>
  <c r="Y494" i="11"/>
  <c r="Y478" i="11"/>
  <c r="Y438" i="11"/>
  <c r="Y414" i="11"/>
  <c r="Y406" i="11"/>
  <c r="Y390" i="11"/>
  <c r="Y382" i="11"/>
  <c r="Y358" i="11"/>
  <c r="Y350" i="11"/>
  <c r="Y342" i="11"/>
  <c r="Y334" i="11"/>
  <c r="Y326" i="11"/>
  <c r="Y310" i="11"/>
  <c r="Y294" i="11"/>
  <c r="Y270" i="11"/>
  <c r="Y254" i="11"/>
  <c r="Y222" i="11"/>
  <c r="Y198" i="11"/>
  <c r="Y190" i="11"/>
  <c r="Y174" i="11"/>
  <c r="Y166" i="11"/>
  <c r="Y158" i="11"/>
  <c r="Y118" i="11"/>
  <c r="Y110" i="11"/>
  <c r="Y102" i="11"/>
  <c r="Y94" i="11"/>
  <c r="Y78" i="11"/>
  <c r="Y62" i="11"/>
  <c r="Y54" i="11"/>
  <c r="Y22" i="11"/>
  <c r="Y6" i="11"/>
  <c r="Y4997" i="11"/>
  <c r="Y4869" i="11"/>
  <c r="Y4741" i="11"/>
  <c r="Y4613" i="11"/>
  <c r="Y4485" i="11"/>
  <c r="Y4357" i="11"/>
  <c r="Y4229" i="11"/>
  <c r="Y4101" i="11"/>
  <c r="Y4003" i="11"/>
  <c r="Y3971" i="11"/>
  <c r="Y3939" i="11"/>
  <c r="Y3907" i="11"/>
  <c r="Y3875" i="11"/>
  <c r="Y3843" i="11"/>
  <c r="Y3811" i="11"/>
  <c r="Y3779" i="11"/>
  <c r="Y3747" i="11"/>
  <c r="Y3715" i="11"/>
  <c r="Y3683" i="11"/>
  <c r="Y3651" i="11"/>
  <c r="Y3619" i="11"/>
  <c r="Y3587" i="11"/>
  <c r="Y3555" i="11"/>
  <c r="Y3523" i="11"/>
  <c r="Y3491" i="11"/>
  <c r="Y3459" i="11"/>
  <c r="Y3427" i="11"/>
  <c r="Y3395" i="11"/>
  <c r="Y3363" i="11"/>
  <c r="Y3331" i="11"/>
  <c r="Y3299" i="11"/>
  <c r="Y3267" i="11"/>
  <c r="Y3235" i="11"/>
  <c r="Y3203" i="11"/>
  <c r="Y3171" i="11"/>
  <c r="Y3139" i="11"/>
  <c r="Y3107" i="11"/>
  <c r="Y3075" i="11"/>
  <c r="Y3043" i="11"/>
  <c r="Y3011" i="11"/>
  <c r="Y2979" i="11"/>
  <c r="Y2947" i="11"/>
  <c r="Y2915" i="11"/>
  <c r="Y2883" i="11"/>
  <c r="Y2851" i="11"/>
  <c r="Y2819" i="11"/>
  <c r="Y2787" i="11"/>
  <c r="Y2755" i="11"/>
  <c r="Y2723" i="11"/>
  <c r="Y2691" i="11"/>
  <c r="Y2659" i="11"/>
  <c r="Y2627" i="11"/>
  <c r="Y2595" i="11"/>
  <c r="Y2563" i="11"/>
  <c r="Y2531" i="11"/>
  <c r="Y2499" i="11"/>
  <c r="Y2467" i="11"/>
  <c r="Y2435" i="11"/>
  <c r="Y2403" i="11"/>
  <c r="Y2371" i="11"/>
  <c r="Y2339" i="11"/>
  <c r="Y2307" i="11"/>
  <c r="Y2275" i="11"/>
  <c r="Y2243" i="11"/>
  <c r="Y2211" i="11"/>
  <c r="Y2179" i="11"/>
  <c r="Y2147" i="11"/>
  <c r="Y2115" i="11"/>
  <c r="Y2083" i="11"/>
  <c r="Y2051" i="11"/>
  <c r="Y2019" i="11"/>
  <c r="Y1987" i="11"/>
  <c r="Y1955" i="11"/>
  <c r="Y1923" i="11"/>
  <c r="Y1891" i="11"/>
  <c r="Y1859" i="11"/>
  <c r="Y1827" i="11"/>
  <c r="Y1795" i="11"/>
  <c r="Y1763" i="11"/>
  <c r="Y1731" i="11"/>
  <c r="Y1699" i="11"/>
  <c r="Y1667" i="11"/>
  <c r="Y1636" i="11"/>
  <c r="Y1628" i="11"/>
  <c r="Y1620" i="11"/>
  <c r="Y1612" i="11"/>
  <c r="Y1604" i="11"/>
  <c r="Y1596" i="11"/>
  <c r="Y1588" i="11"/>
  <c r="Y1580" i="11"/>
  <c r="Y1572" i="11"/>
  <c r="Y1564" i="11"/>
  <c r="Y1556" i="11"/>
  <c r="Y1548" i="11"/>
  <c r="Y1540" i="11"/>
  <c r="Y1532" i="11"/>
  <c r="Y1524" i="11"/>
  <c r="Y1516" i="11"/>
  <c r="Y1508" i="11"/>
  <c r="Y1500" i="11"/>
  <c r="Y1492" i="11"/>
  <c r="Y1484" i="11"/>
  <c r="Y1476" i="11"/>
  <c r="Y1468" i="11"/>
  <c r="Y1460" i="11"/>
  <c r="Y1452" i="11"/>
  <c r="Y1444" i="11"/>
  <c r="Y1436" i="11"/>
  <c r="Y1428" i="11"/>
  <c r="Y1420" i="11"/>
  <c r="Y1412" i="11"/>
  <c r="Y1404" i="11"/>
  <c r="Y1396" i="11"/>
  <c r="Y1388" i="11"/>
  <c r="Y1380" i="11"/>
  <c r="Y1372" i="11"/>
  <c r="Y1364" i="11"/>
  <c r="Y1356" i="11"/>
  <c r="Y1348" i="11"/>
  <c r="Y1340" i="11"/>
  <c r="Y1332" i="11"/>
  <c r="Y1324" i="11"/>
  <c r="Y1316" i="11"/>
  <c r="Y1308" i="11"/>
  <c r="Y1300" i="11"/>
  <c r="Y1292" i="11"/>
  <c r="Y1284" i="11"/>
  <c r="Y1276" i="11"/>
  <c r="Y1268" i="11"/>
  <c r="Y1260" i="11"/>
  <c r="Y1252" i="11"/>
  <c r="Y1244" i="11"/>
  <c r="Y1236" i="11"/>
  <c r="Y1228" i="11"/>
  <c r="Y1220" i="11"/>
  <c r="Y1212" i="11"/>
  <c r="Y1204" i="11"/>
  <c r="Y1196" i="11"/>
  <c r="Y1188" i="11"/>
  <c r="Y1180" i="11"/>
  <c r="Y1172" i="11"/>
  <c r="Y1164" i="11"/>
  <c r="Y1156" i="11"/>
  <c r="Y1148" i="11"/>
  <c r="Y1140" i="11"/>
  <c r="Y1132" i="11"/>
  <c r="Y1124" i="11"/>
  <c r="Y1116" i="11"/>
  <c r="Y1108" i="11"/>
  <c r="Y1100" i="11"/>
  <c r="Y1092" i="11"/>
  <c r="Y1084" i="11"/>
  <c r="Y1076" i="11"/>
  <c r="Y1068" i="11"/>
  <c r="Y1060" i="11"/>
  <c r="Y1052" i="11"/>
  <c r="Y1044" i="11"/>
  <c r="Y1036" i="11"/>
  <c r="Y1028" i="11"/>
  <c r="Y1020" i="11"/>
  <c r="Y1012" i="11"/>
  <c r="Y1004" i="11"/>
  <c r="Y996" i="11"/>
  <c r="Y988" i="11"/>
  <c r="Y980" i="11"/>
  <c r="Y972" i="11"/>
  <c r="Y964" i="11"/>
  <c r="Y956" i="11"/>
  <c r="Y948" i="11"/>
  <c r="Y940" i="11"/>
  <c r="Y932" i="11"/>
  <c r="Y924" i="11"/>
  <c r="Y916" i="11"/>
  <c r="Y908" i="11"/>
  <c r="Y900" i="11"/>
  <c r="Y892" i="11"/>
  <c r="Y884" i="11"/>
  <c r="Y876" i="11"/>
  <c r="Y868" i="11"/>
  <c r="Y860" i="11"/>
  <c r="Y852" i="11"/>
  <c r="Y844" i="11"/>
  <c r="Y836" i="11"/>
  <c r="Y828" i="11"/>
  <c r="Y820" i="11"/>
  <c r="Y812" i="11"/>
  <c r="Y804" i="11"/>
  <c r="Y796" i="11"/>
  <c r="Y788" i="11"/>
  <c r="Y780" i="11"/>
  <c r="Y772" i="11"/>
  <c r="Y764" i="11"/>
  <c r="Y756" i="11"/>
  <c r="Y748" i="11"/>
  <c r="Y740" i="11"/>
  <c r="Y732" i="11"/>
  <c r="Y724" i="11"/>
  <c r="Y716" i="11"/>
  <c r="Y708" i="11"/>
  <c r="Y700" i="11"/>
  <c r="Y692" i="11"/>
  <c r="Y684" i="11"/>
  <c r="Y676" i="11"/>
  <c r="Y668" i="11"/>
  <c r="Y660" i="11"/>
  <c r="Y652" i="11"/>
  <c r="Y644" i="11"/>
  <c r="Y636" i="11"/>
  <c r="Y628" i="11"/>
  <c r="Y620" i="11"/>
  <c r="Y612" i="11"/>
  <c r="Y604" i="11"/>
  <c r="Y596" i="11"/>
  <c r="Y588" i="11"/>
  <c r="Y580" i="11"/>
  <c r="Y572" i="11"/>
  <c r="Y564" i="11"/>
  <c r="Y556" i="11"/>
  <c r="Y548" i="11"/>
  <c r="Y540" i="11"/>
  <c r="Y532" i="11"/>
  <c r="Y524" i="11"/>
  <c r="Y516" i="11"/>
  <c r="Y508" i="11"/>
  <c r="Y500" i="11"/>
  <c r="Y492" i="11"/>
  <c r="Y484" i="11"/>
  <c r="Y476" i="11"/>
  <c r="Y468" i="11"/>
  <c r="Y460" i="11"/>
  <c r="Y452" i="11"/>
  <c r="Y444" i="11"/>
  <c r="Y436" i="11"/>
  <c r="Y428" i="11"/>
  <c r="Y420" i="11"/>
  <c r="Y412" i="11"/>
  <c r="Y404" i="11"/>
  <c r="Y396" i="11"/>
  <c r="Y388" i="11"/>
  <c r="Y380" i="11"/>
  <c r="Y372" i="11"/>
  <c r="Y364" i="11"/>
  <c r="Y356" i="11"/>
  <c r="Y348" i="11"/>
  <c r="Y340" i="11"/>
  <c r="Y332" i="11"/>
  <c r="Y324" i="11"/>
  <c r="Y316" i="11"/>
  <c r="Y308" i="11"/>
  <c r="Y300" i="11"/>
  <c r="Y292" i="11"/>
  <c r="Y284" i="11"/>
  <c r="Y276" i="11"/>
  <c r="Y268" i="11"/>
  <c r="Y260" i="11"/>
  <c r="Y252" i="11"/>
  <c r="Y244" i="11"/>
  <c r="Y236" i="11"/>
  <c r="Y228" i="11"/>
  <c r="Y220" i="11"/>
  <c r="Y212" i="11"/>
  <c r="Y204" i="11"/>
  <c r="Y196" i="11"/>
  <c r="Y188" i="11"/>
  <c r="Y180" i="11"/>
  <c r="Y172" i="11"/>
  <c r="Y164" i="11"/>
  <c r="Y156" i="11"/>
  <c r="Y148" i="11"/>
  <c r="Y140" i="11"/>
  <c r="Y132" i="11"/>
  <c r="Y124" i="11"/>
  <c r="Y116" i="11"/>
  <c r="Y108" i="11"/>
  <c r="Y100" i="11"/>
  <c r="Y92" i="11"/>
  <c r="Y84" i="11"/>
  <c r="Y76" i="11"/>
  <c r="Y68" i="11"/>
  <c r="Y60" i="11"/>
  <c r="Y52" i="11"/>
  <c r="Y44" i="11"/>
  <c r="Y36" i="11"/>
  <c r="Y28" i="11"/>
  <c r="Y20" i="11"/>
  <c r="Y12" i="11"/>
  <c r="Y4" i="11"/>
  <c r="Y4965" i="11"/>
  <c r="Y4837" i="11"/>
  <c r="Y4709" i="11"/>
  <c r="Y4581" i="11"/>
  <c r="Y4453" i="11"/>
  <c r="Y4325" i="11"/>
  <c r="Y4197" i="11"/>
  <c r="Y4069" i="11"/>
  <c r="Y4027" i="11"/>
  <c r="Y3995" i="11"/>
  <c r="Y3963" i="11"/>
  <c r="Y3899" i="11"/>
  <c r="Y3867" i="11"/>
  <c r="Y3803" i="11"/>
  <c r="Y3771" i="11"/>
  <c r="Y3675" i="11"/>
  <c r="Y3611" i="11"/>
  <c r="Y3579" i="11"/>
  <c r="Y3547" i="11"/>
  <c r="Y3483" i="11"/>
  <c r="Y3419" i="11"/>
  <c r="Y3355" i="11"/>
  <c r="Y3195" i="11"/>
  <c r="Y3067" i="11"/>
  <c r="Y3003" i="11"/>
  <c r="Y2907" i="11"/>
  <c r="Y2811" i="11"/>
  <c r="Y2715" i="11"/>
  <c r="Y2683" i="11"/>
  <c r="Y2651" i="11"/>
  <c r="Y2171" i="11"/>
  <c r="Y1819" i="11"/>
  <c r="Y1755" i="11"/>
  <c r="Y1659" i="11"/>
  <c r="Y1622" i="11"/>
  <c r="Y1606" i="11"/>
  <c r="Y1590" i="11"/>
  <c r="Y1542" i="11"/>
  <c r="Y1510" i="11"/>
  <c r="Y1486" i="11"/>
  <c r="Y1446" i="11"/>
  <c r="Y1414" i="11"/>
  <c r="Y1398" i="11"/>
  <c r="Y1374" i="11"/>
  <c r="Y1342" i="11"/>
  <c r="Y1302" i="11"/>
  <c r="Y1270" i="11"/>
  <c r="Y1246" i="11"/>
  <c r="Y1230" i="11"/>
  <c r="Y1198" i="11"/>
  <c r="Y1166" i="11"/>
  <c r="Y1134" i="11"/>
  <c r="Y1110" i="11"/>
  <c r="Y1070" i="11"/>
  <c r="Y1062" i="11"/>
  <c r="Y1054" i="11"/>
  <c r="Y1022" i="11"/>
  <c r="Y998" i="11"/>
  <c r="Y974" i="11"/>
  <c r="Y966" i="11"/>
  <c r="Y942" i="11"/>
  <c r="Y926" i="11"/>
  <c r="Y902" i="11"/>
  <c r="Y894" i="11"/>
  <c r="Y878" i="11"/>
  <c r="Y862" i="11"/>
  <c r="Y846" i="11"/>
  <c r="Y822" i="11"/>
  <c r="Y806" i="11"/>
  <c r="Y774" i="11"/>
  <c r="Y750" i="11"/>
  <c r="Y742" i="11"/>
  <c r="Y726" i="11"/>
  <c r="Y710" i="11"/>
  <c r="Y702" i="11"/>
  <c r="Y646" i="11"/>
  <c r="Y630" i="11"/>
  <c r="Y622" i="11"/>
  <c r="Y598" i="11"/>
  <c r="Y582" i="11"/>
  <c r="Y574" i="11"/>
  <c r="Y558" i="11"/>
  <c r="Y542" i="11"/>
  <c r="Y510" i="11"/>
  <c r="Y486" i="11"/>
  <c r="Y470" i="11"/>
  <c r="Y462" i="11"/>
  <c r="Y454" i="11"/>
  <c r="Y446" i="11"/>
  <c r="Y430" i="11"/>
  <c r="Y422" i="11"/>
  <c r="Y398" i="11"/>
  <c r="Y374" i="11"/>
  <c r="Y366" i="11"/>
  <c r="Y318" i="11"/>
  <c r="Y302" i="11"/>
  <c r="Y286" i="11"/>
  <c r="Y278" i="11"/>
  <c r="Y262" i="11"/>
  <c r="Y246" i="11"/>
  <c r="Y238" i="11"/>
  <c r="Y230" i="11"/>
  <c r="Y214" i="11"/>
  <c r="Y206" i="11"/>
  <c r="Y182" i="11"/>
  <c r="Y150" i="11"/>
  <c r="Y142" i="11"/>
  <c r="Y134" i="11"/>
  <c r="Y126" i="11"/>
  <c r="Y86" i="11"/>
  <c r="Y70" i="11"/>
  <c r="Y46" i="11"/>
  <c r="Y38" i="11"/>
  <c r="Y30" i="11"/>
  <c r="Y14" i="11"/>
  <c r="O8857" i="11"/>
  <c r="O8795" i="11"/>
  <c r="O8794" i="11"/>
  <c r="O8798" i="11"/>
  <c r="O8799" i="11"/>
  <c r="O8800" i="11"/>
  <c r="O8793" i="11"/>
  <c r="Q8774" i="11"/>
  <c r="Z8774" i="11" s="1"/>
  <c r="Q8758" i="11"/>
  <c r="Z8758" i="11" s="1"/>
  <c r="Q8742" i="11"/>
  <c r="Z8742" i="11" s="1"/>
  <c r="O8791" i="11"/>
  <c r="O8796" i="11"/>
  <c r="Q8770" i="11"/>
  <c r="Z8770" i="11" s="1"/>
  <c r="Q8754" i="11"/>
  <c r="Z8754" i="11" s="1"/>
  <c r="Q8738" i="11"/>
  <c r="Z8738" i="11" s="1"/>
  <c r="O8792" i="11"/>
  <c r="Q8779" i="11"/>
  <c r="Z8779" i="11" s="1"/>
  <c r="Q8782" i="11"/>
  <c r="Z8782" i="11" s="1"/>
  <c r="Q8766" i="11"/>
  <c r="Z8766" i="11" s="1"/>
  <c r="O8801" i="11"/>
  <c r="O8787" i="11"/>
  <c r="O8831" i="11" s="1"/>
  <c r="Q8786" i="11"/>
  <c r="Z8786" i="11" s="1"/>
  <c r="Q8785" i="11"/>
  <c r="Z8785" i="11" s="1"/>
  <c r="Q8781" i="11"/>
  <c r="Z8781" i="11" s="1"/>
  <c r="Q8777" i="11"/>
  <c r="Z8777" i="11" s="1"/>
  <c r="Q8768" i="11"/>
  <c r="Z8768" i="11" s="1"/>
  <c r="Q8763" i="11"/>
  <c r="Z8763" i="11" s="1"/>
  <c r="Q8761" i="11"/>
  <c r="Z8761" i="11" s="1"/>
  <c r="Q8752" i="11"/>
  <c r="Z8752" i="11" s="1"/>
  <c r="Q8747" i="11"/>
  <c r="Z8747" i="11" s="1"/>
  <c r="Q8745" i="11"/>
  <c r="Z8745" i="11" s="1"/>
  <c r="Q8736" i="11"/>
  <c r="Z8736" i="11" s="1"/>
  <c r="Q8733" i="11"/>
  <c r="Z8733" i="11" s="1"/>
  <c r="Q8727" i="11"/>
  <c r="Z8727" i="11" s="1"/>
  <c r="Q8725" i="11"/>
  <c r="Z8725" i="11" s="1"/>
  <c r="Q8722" i="11"/>
  <c r="Z8722" i="11" s="1"/>
  <c r="Q8720" i="11"/>
  <c r="Z8720" i="11" s="1"/>
  <c r="Q8717" i="11"/>
  <c r="Z8717" i="11" s="1"/>
  <c r="Q8711" i="11"/>
  <c r="Z8711" i="11" s="1"/>
  <c r="Q8709" i="11"/>
  <c r="Z8709" i="11" s="1"/>
  <c r="Q8706" i="11"/>
  <c r="Z8706" i="11" s="1"/>
  <c r="Q8703" i="11"/>
  <c r="Z8703" i="11" s="1"/>
  <c r="Q8698" i="11"/>
  <c r="Z8698" i="11" s="1"/>
  <c r="Q8695" i="11"/>
  <c r="Z8695" i="11" s="1"/>
  <c r="Q8688" i="11"/>
  <c r="Z8688" i="11" s="1"/>
  <c r="Q8685" i="11"/>
  <c r="Z8685" i="11" s="1"/>
  <c r="Q8683" i="11"/>
  <c r="Z8683" i="11" s="1"/>
  <c r="Q8680" i="11"/>
  <c r="Z8680" i="11" s="1"/>
  <c r="Q8674" i="11"/>
  <c r="Z8674" i="11" s="1"/>
  <c r="Q8671" i="11"/>
  <c r="Z8671" i="11" s="1"/>
  <c r="Q8668" i="11"/>
  <c r="Z8668" i="11" s="1"/>
  <c r="Q8663" i="11"/>
  <c r="Z8663" i="11" s="1"/>
  <c r="Q8660" i="11"/>
  <c r="Z8660" i="11" s="1"/>
  <c r="Q8655" i="11"/>
  <c r="Z8655" i="11" s="1"/>
  <c r="Q8652" i="11"/>
  <c r="Z8652" i="11" s="1"/>
  <c r="Q8647" i="11"/>
  <c r="Z8647" i="11" s="1"/>
  <c r="Q8644" i="11"/>
  <c r="Z8644" i="11" s="1"/>
  <c r="Q8639" i="11"/>
  <c r="Z8639" i="11" s="1"/>
  <c r="Q8636" i="11"/>
  <c r="Z8636" i="11" s="1"/>
  <c r="Q8631" i="11"/>
  <c r="Z8631" i="11" s="1"/>
  <c r="Q8628" i="11"/>
  <c r="Z8628" i="11" s="1"/>
  <c r="Q8623" i="11"/>
  <c r="Z8623" i="11" s="1"/>
  <c r="Q8620" i="11"/>
  <c r="Z8620" i="11" s="1"/>
  <c r="Q8615" i="11"/>
  <c r="Z8615" i="11" s="1"/>
  <c r="Q8612" i="11"/>
  <c r="Z8612" i="11" s="1"/>
  <c r="Q8604" i="11"/>
  <c r="Z8604" i="11" s="1"/>
  <c r="Q8601" i="11"/>
  <c r="Z8601" i="11" s="1"/>
  <c r="Q8596" i="11"/>
  <c r="Z8596" i="11" s="1"/>
  <c r="Q8593" i="11"/>
  <c r="Z8593" i="11" s="1"/>
  <c r="Q8588" i="11"/>
  <c r="Z8588" i="11" s="1"/>
  <c r="Q8585" i="11"/>
  <c r="Z8585" i="11" s="1"/>
  <c r="Q8580" i="11"/>
  <c r="Z8580" i="11" s="1"/>
  <c r="Q8577" i="11"/>
  <c r="Z8577" i="11" s="1"/>
  <c r="Q8572" i="11"/>
  <c r="Z8572" i="11" s="1"/>
  <c r="Q8569" i="11"/>
  <c r="Z8569" i="11" s="1"/>
  <c r="Q8564" i="11"/>
  <c r="Z8564" i="11" s="1"/>
  <c r="Q8561" i="11"/>
  <c r="Z8561" i="11" s="1"/>
  <c r="Q8556" i="11"/>
  <c r="Z8556" i="11" s="1"/>
  <c r="Q8553" i="11"/>
  <c r="Z8553" i="11" s="1"/>
  <c r="Q8548" i="11"/>
  <c r="Z8548" i="11" s="1"/>
  <c r="Q8538" i="11"/>
  <c r="Z8538" i="11" s="1"/>
  <c r="Q8535" i="11"/>
  <c r="Z8535" i="11" s="1"/>
  <c r="Q8533" i="11"/>
  <c r="Z8533" i="11" s="1"/>
  <c r="Q8528" i="11"/>
  <c r="Z8528" i="11" s="1"/>
  <c r="Q8523" i="11"/>
  <c r="Z8523" i="11" s="1"/>
  <c r="Q8518" i="11"/>
  <c r="Z8518" i="11" s="1"/>
  <c r="Q8515" i="11"/>
  <c r="Z8515" i="11" s="1"/>
  <c r="Q8512" i="11"/>
  <c r="Z8512" i="11" s="1"/>
  <c r="Q8504" i="11"/>
  <c r="Z8504" i="11" s="1"/>
  <c r="Q8501" i="11"/>
  <c r="Z8501" i="11" s="1"/>
  <c r="Q8499" i="11"/>
  <c r="Z8499" i="11" s="1"/>
  <c r="Q8496" i="11"/>
  <c r="Z8496" i="11" s="1"/>
  <c r="Q8493" i="11"/>
  <c r="Z8493" i="11" s="1"/>
  <c r="Q8490" i="11"/>
  <c r="Z8490" i="11" s="1"/>
  <c r="Q8486" i="11"/>
  <c r="Z8486" i="11" s="1"/>
  <c r="Q8482" i="11"/>
  <c r="Z8482" i="11" s="1"/>
  <c r="Q8478" i="11"/>
  <c r="Z8478" i="11" s="1"/>
  <c r="Q8474" i="11"/>
  <c r="Z8474" i="11" s="1"/>
  <c r="Q8470" i="11"/>
  <c r="Z8470" i="11" s="1"/>
  <c r="Q8775" i="11"/>
  <c r="Z8775" i="11" s="1"/>
  <c r="Q8773" i="11"/>
  <c r="Z8773" i="11" s="1"/>
  <c r="Q8764" i="11"/>
  <c r="Z8764" i="11" s="1"/>
  <c r="Q8759" i="11"/>
  <c r="Z8759" i="11" s="1"/>
  <c r="Q8757" i="11"/>
  <c r="Z8757" i="11" s="1"/>
  <c r="Q8748" i="11"/>
  <c r="Z8748" i="11" s="1"/>
  <c r="Q8743" i="11"/>
  <c r="Z8743" i="11" s="1"/>
  <c r="Q8741" i="11"/>
  <c r="Z8741" i="11" s="1"/>
  <c r="Q8734" i="11"/>
  <c r="Z8734" i="11" s="1"/>
  <c r="Q8731" i="11"/>
  <c r="Z8731" i="11" s="1"/>
  <c r="Q8728" i="11"/>
  <c r="Z8728" i="11" s="1"/>
  <c r="Q8718" i="11"/>
  <c r="Z8718" i="11" s="1"/>
  <c r="Q8715" i="11"/>
  <c r="Z8715" i="11" s="1"/>
  <c r="Q8712" i="11"/>
  <c r="Z8712" i="11" s="1"/>
  <c r="Q8704" i="11"/>
  <c r="Z8704" i="11" s="1"/>
  <c r="Q8701" i="11"/>
  <c r="Z8701" i="11" s="1"/>
  <c r="Q8693" i="11"/>
  <c r="Z8693" i="11" s="1"/>
  <c r="Q8691" i="11"/>
  <c r="Z8691" i="11" s="1"/>
  <c r="Q8686" i="11"/>
  <c r="Z8686" i="11" s="1"/>
  <c r="Q8677" i="11"/>
  <c r="Z8677" i="11" s="1"/>
  <c r="Q8675" i="11"/>
  <c r="Z8675" i="11" s="1"/>
  <c r="Q8672" i="11"/>
  <c r="Z8672" i="11" s="1"/>
  <c r="Q8669" i="11"/>
  <c r="Z8669" i="11" s="1"/>
  <c r="Q8666" i="11"/>
  <c r="Z8666" i="11" s="1"/>
  <c r="Q8661" i="11"/>
  <c r="Z8661" i="11" s="1"/>
  <c r="Q8658" i="11"/>
  <c r="Z8658" i="11" s="1"/>
  <c r="Q8653" i="11"/>
  <c r="Z8653" i="11" s="1"/>
  <c r="Q8650" i="11"/>
  <c r="Z8650" i="11" s="1"/>
  <c r="Q8645" i="11"/>
  <c r="Z8645" i="11" s="1"/>
  <c r="Q8642" i="11"/>
  <c r="Z8642" i="11" s="1"/>
  <c r="Q8637" i="11"/>
  <c r="Z8637" i="11" s="1"/>
  <c r="Q8634" i="11"/>
  <c r="Z8634" i="11" s="1"/>
  <c r="Q8629" i="11"/>
  <c r="Z8629" i="11" s="1"/>
  <c r="Q8626" i="11"/>
  <c r="Z8626" i="11" s="1"/>
  <c r="Q8621" i="11"/>
  <c r="Z8621" i="11" s="1"/>
  <c r="Q8618" i="11"/>
  <c r="Z8618" i="11" s="1"/>
  <c r="Q8613" i="11"/>
  <c r="Z8613" i="11" s="1"/>
  <c r="Q8610" i="11"/>
  <c r="Z8610" i="11" s="1"/>
  <c r="Q8607" i="11"/>
  <c r="Z8607" i="11" s="1"/>
  <c r="Q8602" i="11"/>
  <c r="Z8602" i="11" s="1"/>
  <c r="Q8599" i="11"/>
  <c r="Z8599" i="11" s="1"/>
  <c r="Q8594" i="11"/>
  <c r="Z8594" i="11" s="1"/>
  <c r="Q8591" i="11"/>
  <c r="Z8591" i="11" s="1"/>
  <c r="Q8586" i="11"/>
  <c r="Z8586" i="11" s="1"/>
  <c r="Q8583" i="11"/>
  <c r="Z8583" i="11" s="1"/>
  <c r="Q8578" i="11"/>
  <c r="Z8578" i="11" s="1"/>
  <c r="Q8575" i="11"/>
  <c r="Z8575" i="11" s="1"/>
  <c r="Q8570" i="11"/>
  <c r="Z8570" i="11" s="1"/>
  <c r="Q8567" i="11"/>
  <c r="Z8567" i="11" s="1"/>
  <c r="Q8562" i="11"/>
  <c r="Z8562" i="11" s="1"/>
  <c r="Q8559" i="11"/>
  <c r="Z8559" i="11" s="1"/>
  <c r="Q8554" i="11"/>
  <c r="Z8554" i="11" s="1"/>
  <c r="Q8551" i="11"/>
  <c r="Z8551" i="11" s="1"/>
  <c r="Q8546" i="11"/>
  <c r="Z8546" i="11" s="1"/>
  <c r="Q8543" i="11"/>
  <c r="Z8543" i="11" s="1"/>
  <c r="Q8541" i="11"/>
  <c r="Z8541" i="11" s="1"/>
  <c r="Q8536" i="11"/>
  <c r="Z8536" i="11" s="1"/>
  <c r="Q8531" i="11"/>
  <c r="Z8531" i="11" s="1"/>
  <c r="Q8529" i="11"/>
  <c r="Z8529" i="11" s="1"/>
  <c r="Q8526" i="11"/>
  <c r="Z8526" i="11" s="1"/>
  <c r="Q8524" i="11"/>
  <c r="Z8524" i="11" s="1"/>
  <c r="Q8521" i="11"/>
  <c r="Z8521" i="11" s="1"/>
  <c r="Q8516" i="11"/>
  <c r="Z8516" i="11" s="1"/>
  <c r="Q8510" i="11"/>
  <c r="Z8510" i="11" s="1"/>
  <c r="Q8507" i="11"/>
  <c r="Z8507" i="11" s="1"/>
  <c r="Q8502" i="11"/>
  <c r="Z8502" i="11" s="1"/>
  <c r="Q8494" i="11"/>
  <c r="Z8494" i="11" s="1"/>
  <c r="Q8491" i="11"/>
  <c r="Z8491" i="11" s="1"/>
  <c r="Q8487" i="11"/>
  <c r="Z8487" i="11" s="1"/>
  <c r="Q8483" i="11"/>
  <c r="Z8483" i="11" s="1"/>
  <c r="Q8479" i="11"/>
  <c r="Z8479" i="11" s="1"/>
  <c r="Q8475" i="11"/>
  <c r="Z8475" i="11" s="1"/>
  <c r="Q8471" i="11"/>
  <c r="Z8471" i="11" s="1"/>
  <c r="Q8776" i="11"/>
  <c r="Z8776" i="11" s="1"/>
  <c r="Q8771" i="11"/>
  <c r="Z8771" i="11" s="1"/>
  <c r="Q8769" i="11"/>
  <c r="Z8769" i="11" s="1"/>
  <c r="Q8760" i="11"/>
  <c r="Z8760" i="11" s="1"/>
  <c r="Q8755" i="11"/>
  <c r="Z8755" i="11" s="1"/>
  <c r="Q8753" i="11"/>
  <c r="Z8753" i="11" s="1"/>
  <c r="Q8744" i="11"/>
  <c r="Z8744" i="11" s="1"/>
  <c r="Q8739" i="11"/>
  <c r="Z8739" i="11" s="1"/>
  <c r="Q8737" i="11"/>
  <c r="Z8737" i="11" s="1"/>
  <c r="Q8732" i="11"/>
  <c r="Z8732" i="11" s="1"/>
  <c r="Q8729" i="11"/>
  <c r="Z8729" i="11" s="1"/>
  <c r="Q8726" i="11"/>
  <c r="Z8726" i="11" s="1"/>
  <c r="Q8723" i="11"/>
  <c r="Z8723" i="11" s="1"/>
  <c r="Q8721" i="11"/>
  <c r="Z8721" i="11" s="1"/>
  <c r="Q8716" i="11"/>
  <c r="Z8716" i="11" s="1"/>
  <c r="Q8713" i="11"/>
  <c r="Z8713" i="11" s="1"/>
  <c r="Q8710" i="11"/>
  <c r="Z8710" i="11" s="1"/>
  <c r="Q8707" i="11"/>
  <c r="Z8707" i="11" s="1"/>
  <c r="Q8702" i="11"/>
  <c r="Z8702" i="11" s="1"/>
  <c r="Q8699" i="11"/>
  <c r="Z8699" i="11" s="1"/>
  <c r="Q8696" i="11"/>
  <c r="Z8696" i="11" s="1"/>
  <c r="Q8694" i="11"/>
  <c r="Z8694" i="11" s="1"/>
  <c r="Q8689" i="11"/>
  <c r="Z8689" i="11" s="1"/>
  <c r="Q8684" i="11"/>
  <c r="Z8684" i="11" s="1"/>
  <c r="Q8681" i="11"/>
  <c r="Z8681" i="11" s="1"/>
  <c r="Q8678" i="11"/>
  <c r="Z8678" i="11" s="1"/>
  <c r="Q8670" i="11"/>
  <c r="Z8670" i="11" s="1"/>
  <c r="Q8667" i="11"/>
  <c r="Z8667" i="11" s="1"/>
  <c r="Q8664" i="11"/>
  <c r="Z8664" i="11" s="1"/>
  <c r="Q8659" i="11"/>
  <c r="Z8659" i="11" s="1"/>
  <c r="Q8656" i="11"/>
  <c r="Z8656" i="11" s="1"/>
  <c r="Q8651" i="11"/>
  <c r="Z8651" i="11" s="1"/>
  <c r="Q8648" i="11"/>
  <c r="Z8648" i="11" s="1"/>
  <c r="Q8643" i="11"/>
  <c r="Z8643" i="11" s="1"/>
  <c r="Q8640" i="11"/>
  <c r="Z8640" i="11" s="1"/>
  <c r="Q8635" i="11"/>
  <c r="Z8635" i="11" s="1"/>
  <c r="Q8632" i="11"/>
  <c r="Z8632" i="11" s="1"/>
  <c r="Q8627" i="11"/>
  <c r="Z8627" i="11" s="1"/>
  <c r="Q8624" i="11"/>
  <c r="Z8624" i="11" s="1"/>
  <c r="Q8619" i="11"/>
  <c r="Z8619" i="11" s="1"/>
  <c r="Q8616" i="11"/>
  <c r="Z8616" i="11" s="1"/>
  <c r="Q8611" i="11"/>
  <c r="Z8611" i="11" s="1"/>
  <c r="Q8608" i="11"/>
  <c r="Z8608" i="11" s="1"/>
  <c r="Q8605" i="11"/>
  <c r="Z8605" i="11" s="1"/>
  <c r="Q8600" i="11"/>
  <c r="Z8600" i="11" s="1"/>
  <c r="Q8597" i="11"/>
  <c r="Z8597" i="11" s="1"/>
  <c r="Q8592" i="11"/>
  <c r="Z8592" i="11" s="1"/>
  <c r="Q8589" i="11"/>
  <c r="Z8589" i="11" s="1"/>
  <c r="Q8584" i="11"/>
  <c r="Z8584" i="11" s="1"/>
  <c r="Q8581" i="11"/>
  <c r="Z8581" i="11" s="1"/>
  <c r="Q8576" i="11"/>
  <c r="Z8576" i="11" s="1"/>
  <c r="Q8573" i="11"/>
  <c r="Z8573" i="11" s="1"/>
  <c r="Q8568" i="11"/>
  <c r="Z8568" i="11" s="1"/>
  <c r="Q8565" i="11"/>
  <c r="Z8565" i="11" s="1"/>
  <c r="Q8560" i="11"/>
  <c r="Z8560" i="11" s="1"/>
  <c r="Q8557" i="11"/>
  <c r="Z8557" i="11" s="1"/>
  <c r="Q8552" i="11"/>
  <c r="Z8552" i="11" s="1"/>
  <c r="Q8549" i="11"/>
  <c r="Z8549" i="11" s="1"/>
  <c r="Q8544" i="11"/>
  <c r="Z8544" i="11" s="1"/>
  <c r="Q8539" i="11"/>
  <c r="Z8539" i="11" s="1"/>
  <c r="Q8537" i="11"/>
  <c r="Z8537" i="11" s="1"/>
  <c r="Q8534" i="11"/>
  <c r="Z8534" i="11" s="1"/>
  <c r="Q8532" i="11"/>
  <c r="Z8532" i="11" s="1"/>
  <c r="Q8522" i="11"/>
  <c r="Z8522" i="11" s="1"/>
  <c r="Q8519" i="11"/>
  <c r="Z8519" i="11" s="1"/>
  <c r="Q8517" i="11"/>
  <c r="Z8517" i="11" s="1"/>
  <c r="Q8513" i="11"/>
  <c r="Z8513" i="11" s="1"/>
  <c r="Q8508" i="11"/>
  <c r="Z8508" i="11" s="1"/>
  <c r="Q8505" i="11"/>
  <c r="Z8505" i="11" s="1"/>
  <c r="Q8503" i="11"/>
  <c r="Z8503" i="11" s="1"/>
  <c r="Q8500" i="11"/>
  <c r="Z8500" i="11" s="1"/>
  <c r="Q8497" i="11"/>
  <c r="Z8497" i="11" s="1"/>
  <c r="Q8495" i="11"/>
  <c r="Z8495" i="11" s="1"/>
  <c r="Q8492" i="11"/>
  <c r="Z8492" i="11" s="1"/>
  <c r="Q8488" i="11"/>
  <c r="Z8488" i="11" s="1"/>
  <c r="Q8484" i="11"/>
  <c r="Z8484" i="11" s="1"/>
  <c r="Q8480" i="11"/>
  <c r="Z8480" i="11" s="1"/>
  <c r="Q8476" i="11"/>
  <c r="Z8476" i="11" s="1"/>
  <c r="Q8472" i="11"/>
  <c r="Z8472" i="11" s="1"/>
  <c r="Q8756" i="11"/>
  <c r="Z8756" i="11" s="1"/>
  <c r="Q8735" i="11"/>
  <c r="Z8735" i="11" s="1"/>
  <c r="Q8730" i="11"/>
  <c r="Z8730" i="11" s="1"/>
  <c r="Q8705" i="11"/>
  <c r="Z8705" i="11" s="1"/>
  <c r="Q8700" i="11"/>
  <c r="Z8700" i="11" s="1"/>
  <c r="Q8662" i="11"/>
  <c r="Z8662" i="11" s="1"/>
  <c r="Q8657" i="11"/>
  <c r="Z8657" i="11" s="1"/>
  <c r="Q8646" i="11"/>
  <c r="Z8646" i="11" s="1"/>
  <c r="Q8641" i="11"/>
  <c r="Z8641" i="11" s="1"/>
  <c r="Q8630" i="11"/>
  <c r="Z8630" i="11" s="1"/>
  <c r="Q8625" i="11"/>
  <c r="Z8625" i="11" s="1"/>
  <c r="Q8614" i="11"/>
  <c r="Z8614" i="11" s="1"/>
  <c r="Q8609" i="11"/>
  <c r="Z8609" i="11" s="1"/>
  <c r="Q8603" i="11"/>
  <c r="Z8603" i="11" s="1"/>
  <c r="Q8598" i="11"/>
  <c r="Z8598" i="11" s="1"/>
  <c r="Q8587" i="11"/>
  <c r="Z8587" i="11" s="1"/>
  <c r="Q8582" i="11"/>
  <c r="Z8582" i="11" s="1"/>
  <c r="Q8571" i="11"/>
  <c r="Z8571" i="11" s="1"/>
  <c r="Q8566" i="11"/>
  <c r="Z8566" i="11" s="1"/>
  <c r="Q8555" i="11"/>
  <c r="Z8555" i="11" s="1"/>
  <c r="Q8550" i="11"/>
  <c r="Z8550" i="11" s="1"/>
  <c r="Q8514" i="11"/>
  <c r="Z8514" i="11" s="1"/>
  <c r="Q8509" i="11"/>
  <c r="Z8509" i="11" s="1"/>
  <c r="Q8489" i="11"/>
  <c r="Z8489" i="11" s="1"/>
  <c r="Q8473" i="11"/>
  <c r="Z8473" i="11" s="1"/>
  <c r="Q8469" i="11"/>
  <c r="Z8469" i="11" s="1"/>
  <c r="Q8465" i="11"/>
  <c r="Z8465" i="11" s="1"/>
  <c r="Q8461" i="11"/>
  <c r="Z8461" i="11" s="1"/>
  <c r="Q8457" i="11"/>
  <c r="Z8457" i="11" s="1"/>
  <c r="Q8452" i="11"/>
  <c r="Z8452" i="11" s="1"/>
  <c r="Q8447" i="11"/>
  <c r="Z8447" i="11" s="1"/>
  <c r="Q8442" i="11"/>
  <c r="Z8442" i="11" s="1"/>
  <c r="Q8441" i="11"/>
  <c r="Z8441" i="11" s="1"/>
  <c r="Q8436" i="11"/>
  <c r="Z8436" i="11" s="1"/>
  <c r="Q8431" i="11"/>
  <c r="Z8431" i="11" s="1"/>
  <c r="Q8426" i="11"/>
  <c r="Z8426" i="11" s="1"/>
  <c r="Q8425" i="11"/>
  <c r="Z8425" i="11" s="1"/>
  <c r="Q8416" i="11"/>
  <c r="Z8416" i="11" s="1"/>
  <c r="Q8415" i="11"/>
  <c r="Z8415" i="11" s="1"/>
  <c r="Q8414" i="11"/>
  <c r="Z8414" i="11" s="1"/>
  <c r="Q8413" i="11"/>
  <c r="Z8413" i="11" s="1"/>
  <c r="Q8404" i="11"/>
  <c r="Z8404" i="11" s="1"/>
  <c r="Q8395" i="11"/>
  <c r="Z8395" i="11" s="1"/>
  <c r="Q8394" i="11"/>
  <c r="Z8394" i="11" s="1"/>
  <c r="Q8393" i="11"/>
  <c r="Z8393" i="11" s="1"/>
  <c r="Q8383" i="11"/>
  <c r="Z8383" i="11" s="1"/>
  <c r="Q8382" i="11"/>
  <c r="Z8382" i="11" s="1"/>
  <c r="Q8381" i="11"/>
  <c r="Z8381" i="11" s="1"/>
  <c r="Q8380" i="11"/>
  <c r="Z8380" i="11" s="1"/>
  <c r="Q8371" i="11"/>
  <c r="Z8371" i="11" s="1"/>
  <c r="Q8370" i="11"/>
  <c r="Z8370" i="11" s="1"/>
  <c r="Q8369" i="11"/>
  <c r="Z8369" i="11" s="1"/>
  <c r="Q8368" i="11"/>
  <c r="Z8368" i="11" s="1"/>
  <c r="Q8359" i="11"/>
  <c r="Z8359" i="11" s="1"/>
  <c r="Q8351" i="11"/>
  <c r="Z8351" i="11" s="1"/>
  <c r="Q8780" i="11"/>
  <c r="Z8780" i="11" s="1"/>
  <c r="Q8772" i="11"/>
  <c r="Z8772" i="11" s="1"/>
  <c r="Q8751" i="11"/>
  <c r="Z8751" i="11" s="1"/>
  <c r="Q8749" i="11"/>
  <c r="Z8749" i="11" s="1"/>
  <c r="Q8690" i="11"/>
  <c r="Z8690" i="11" s="1"/>
  <c r="Q8679" i="11"/>
  <c r="Z8679" i="11" s="1"/>
  <c r="Q8673" i="11"/>
  <c r="Z8673" i="11" s="1"/>
  <c r="Q8545" i="11"/>
  <c r="Z8545" i="11" s="1"/>
  <c r="Q8530" i="11"/>
  <c r="Z8530" i="11" s="1"/>
  <c r="Q8511" i="11"/>
  <c r="Z8511" i="11" s="1"/>
  <c r="Q8506" i="11"/>
  <c r="Z8506" i="11" s="1"/>
  <c r="Q8498" i="11"/>
  <c r="Z8498" i="11" s="1"/>
  <c r="Q8477" i="11"/>
  <c r="Z8477" i="11" s="1"/>
  <c r="Q8466" i="11"/>
  <c r="Z8466" i="11" s="1"/>
  <c r="Q8462" i="11"/>
  <c r="Z8462" i="11" s="1"/>
  <c r="Q8458" i="11"/>
  <c r="Z8458" i="11" s="1"/>
  <c r="Q8454" i="11"/>
  <c r="Z8454" i="11" s="1"/>
  <c r="Q8453" i="11"/>
  <c r="Z8453" i="11" s="1"/>
  <c r="Q8448" i="11"/>
  <c r="Z8448" i="11" s="1"/>
  <c r="Q8443" i="11"/>
  <c r="Z8443" i="11" s="1"/>
  <c r="Q8438" i="11"/>
  <c r="Z8438" i="11" s="1"/>
  <c r="Q8437" i="11"/>
  <c r="Z8437" i="11" s="1"/>
  <c r="Q8432" i="11"/>
  <c r="Z8432" i="11" s="1"/>
  <c r="Q8427" i="11"/>
  <c r="Z8427" i="11" s="1"/>
  <c r="Q8419" i="11"/>
  <c r="Z8419" i="11" s="1"/>
  <c r="Q8418" i="11"/>
  <c r="Z8418" i="11" s="1"/>
  <c r="Q8417" i="11"/>
  <c r="Z8417" i="11" s="1"/>
  <c r="Q8408" i="11"/>
  <c r="Z8408" i="11" s="1"/>
  <c r="Q8407" i="11"/>
  <c r="Z8407" i="11" s="1"/>
  <c r="Q8406" i="11"/>
  <c r="Z8406" i="11" s="1"/>
  <c r="Q8405" i="11"/>
  <c r="Z8405" i="11" s="1"/>
  <c r="Q8396" i="11"/>
  <c r="Z8396" i="11" s="1"/>
  <c r="Q8387" i="11"/>
  <c r="Z8387" i="11" s="1"/>
  <c r="Q8386" i="11"/>
  <c r="Z8386" i="11" s="1"/>
  <c r="Q8385" i="11"/>
  <c r="Z8385" i="11" s="1"/>
  <c r="Q8384" i="11"/>
  <c r="Z8384" i="11" s="1"/>
  <c r="Q8375" i="11"/>
  <c r="Z8375" i="11" s="1"/>
  <c r="Q8374" i="11"/>
  <c r="Z8374" i="11" s="1"/>
  <c r="Q8373" i="11"/>
  <c r="Z8373" i="11" s="1"/>
  <c r="Q8372" i="11"/>
  <c r="Z8372" i="11" s="1"/>
  <c r="Q8784" i="11"/>
  <c r="Z8784" i="11" s="1"/>
  <c r="Q8767" i="11"/>
  <c r="Z8767" i="11" s="1"/>
  <c r="Q8765" i="11"/>
  <c r="Z8765" i="11" s="1"/>
  <c r="Q8708" i="11"/>
  <c r="Z8708" i="11" s="1"/>
  <c r="Q8697" i="11"/>
  <c r="Z8697" i="11" s="1"/>
  <c r="Q8692" i="11"/>
  <c r="Z8692" i="11" s="1"/>
  <c r="Q8665" i="11"/>
  <c r="Z8665" i="11" s="1"/>
  <c r="Q8654" i="11"/>
  <c r="Z8654" i="11" s="1"/>
  <c r="Q8649" i="11"/>
  <c r="Z8649" i="11" s="1"/>
  <c r="Q8638" i="11"/>
  <c r="Z8638" i="11" s="1"/>
  <c r="Q8633" i="11"/>
  <c r="Z8633" i="11" s="1"/>
  <c r="Q8622" i="11"/>
  <c r="Z8622" i="11" s="1"/>
  <c r="Q8617" i="11"/>
  <c r="Z8617" i="11" s="1"/>
  <c r="Q8606" i="11"/>
  <c r="Z8606" i="11" s="1"/>
  <c r="Q8595" i="11"/>
  <c r="Z8595" i="11" s="1"/>
  <c r="Q8590" i="11"/>
  <c r="Z8590" i="11" s="1"/>
  <c r="Q8579" i="11"/>
  <c r="Z8579" i="11" s="1"/>
  <c r="Q8574" i="11"/>
  <c r="Z8574" i="11" s="1"/>
  <c r="Q8563" i="11"/>
  <c r="Z8563" i="11" s="1"/>
  <c r="Q8558" i="11"/>
  <c r="Z8558" i="11" s="1"/>
  <c r="Q8547" i="11"/>
  <c r="Z8547" i="11" s="1"/>
  <c r="Q8540" i="11"/>
  <c r="Z8540" i="11" s="1"/>
  <c r="Q8525" i="11"/>
  <c r="Z8525" i="11" s="1"/>
  <c r="Q8520" i="11"/>
  <c r="Z8520" i="11" s="1"/>
  <c r="Q8481" i="11"/>
  <c r="Z8481" i="11" s="1"/>
  <c r="Q8467" i="11"/>
  <c r="Z8467" i="11" s="1"/>
  <c r="Q8463" i="11"/>
  <c r="Z8463" i="11" s="1"/>
  <c r="Q8459" i="11"/>
  <c r="Z8459" i="11" s="1"/>
  <c r="Q8455" i="11"/>
  <c r="Z8455" i="11" s="1"/>
  <c r="Q8450" i="11"/>
  <c r="Z8450" i="11" s="1"/>
  <c r="Q8449" i="11"/>
  <c r="Z8449" i="11" s="1"/>
  <c r="Q8444" i="11"/>
  <c r="Z8444" i="11" s="1"/>
  <c r="Q8439" i="11"/>
  <c r="Z8439" i="11" s="1"/>
  <c r="Q8434" i="11"/>
  <c r="Z8434" i="11" s="1"/>
  <c r="Q8433" i="11"/>
  <c r="Z8433" i="11" s="1"/>
  <c r="Q8428" i="11"/>
  <c r="Z8428" i="11" s="1"/>
  <c r="Q8420" i="11"/>
  <c r="Z8420" i="11" s="1"/>
  <c r="Q8411" i="11"/>
  <c r="Z8411" i="11" s="1"/>
  <c r="Q8410" i="11"/>
  <c r="Z8410" i="11" s="1"/>
  <c r="Q8409" i="11"/>
  <c r="Z8409" i="11" s="1"/>
  <c r="Q8400" i="11"/>
  <c r="Z8400" i="11" s="1"/>
  <c r="Q8399" i="11"/>
  <c r="Z8399" i="11" s="1"/>
  <c r="Q8398" i="11"/>
  <c r="Z8398" i="11" s="1"/>
  <c r="Q8397" i="11"/>
  <c r="Z8397" i="11" s="1"/>
  <c r="Q8388" i="11"/>
  <c r="Z8388" i="11" s="1"/>
  <c r="Q8378" i="11"/>
  <c r="Z8378" i="11" s="1"/>
  <c r="Q8377" i="11"/>
  <c r="Z8377" i="11" s="1"/>
  <c r="Q8376" i="11"/>
  <c r="Z8376" i="11" s="1"/>
  <c r="Q8366" i="11"/>
  <c r="Z8366" i="11" s="1"/>
  <c r="Q8365" i="11"/>
  <c r="Z8365" i="11" s="1"/>
  <c r="Q8364" i="11"/>
  <c r="Z8364" i="11" s="1"/>
  <c r="Q8355" i="11"/>
  <c r="Z8355" i="11" s="1"/>
  <c r="Q8485" i="11"/>
  <c r="Z8485" i="11" s="1"/>
  <c r="Q8456" i="11"/>
  <c r="Z8456" i="11" s="1"/>
  <c r="Q8451" i="11"/>
  <c r="Z8451" i="11" s="1"/>
  <c r="Q8445" i="11"/>
  <c r="Z8445" i="11" s="1"/>
  <c r="Q8440" i="11"/>
  <c r="Z8440" i="11" s="1"/>
  <c r="Q8435" i="11"/>
  <c r="Z8435" i="11" s="1"/>
  <c r="Q8429" i="11"/>
  <c r="Z8429" i="11" s="1"/>
  <c r="Q8424" i="11"/>
  <c r="Z8424" i="11" s="1"/>
  <c r="Q8392" i="11"/>
  <c r="Z8392" i="11" s="1"/>
  <c r="Q8362" i="11"/>
  <c r="Z8362" i="11" s="1"/>
  <c r="Q8356" i="11"/>
  <c r="Z8356" i="11" s="1"/>
  <c r="Q8354" i="11"/>
  <c r="Z8354" i="11" s="1"/>
  <c r="Q8342" i="11"/>
  <c r="Z8342" i="11" s="1"/>
  <c r="Q8341" i="11"/>
  <c r="Z8341" i="11" s="1"/>
  <c r="Q8334" i="11"/>
  <c r="Z8334" i="11" s="1"/>
  <c r="Q8333" i="11"/>
  <c r="Z8333" i="11" s="1"/>
  <c r="Q8326" i="11"/>
  <c r="Z8326" i="11" s="1"/>
  <c r="Q8325" i="11"/>
  <c r="Z8325" i="11" s="1"/>
  <c r="Q8318" i="11"/>
  <c r="Z8318" i="11" s="1"/>
  <c r="Q8317" i="11"/>
  <c r="Z8317" i="11" s="1"/>
  <c r="Q8308" i="11"/>
  <c r="Z8308" i="11" s="1"/>
  <c r="Q8307" i="11"/>
  <c r="Z8307" i="11" s="1"/>
  <c r="Q8300" i="11"/>
  <c r="Z8300" i="11" s="1"/>
  <c r="Q8299" i="11"/>
  <c r="Z8299" i="11" s="1"/>
  <c r="Q8292" i="11"/>
  <c r="Z8292" i="11" s="1"/>
  <c r="Q8291" i="11"/>
  <c r="Z8291" i="11" s="1"/>
  <c r="Q8284" i="11"/>
  <c r="Z8284" i="11" s="1"/>
  <c r="Q8283" i="11"/>
  <c r="Z8283" i="11" s="1"/>
  <c r="Q8276" i="11"/>
  <c r="Z8276" i="11" s="1"/>
  <c r="Q8275" i="11"/>
  <c r="Z8275" i="11" s="1"/>
  <c r="Q8270" i="11"/>
  <c r="Z8270" i="11" s="1"/>
  <c r="Q8265" i="11"/>
  <c r="Z8265" i="11" s="1"/>
  <c r="Q8260" i="11"/>
  <c r="Z8260" i="11" s="1"/>
  <c r="Q8259" i="11"/>
  <c r="Z8259" i="11" s="1"/>
  <c r="Q8254" i="11"/>
  <c r="Z8254" i="11" s="1"/>
  <c r="Q8249" i="11"/>
  <c r="Z8249" i="11" s="1"/>
  <c r="Q8244" i="11"/>
  <c r="Z8244" i="11" s="1"/>
  <c r="Q8243" i="11"/>
  <c r="Z8243" i="11" s="1"/>
  <c r="Q8238" i="11"/>
  <c r="Z8238" i="11" s="1"/>
  <c r="Q8233" i="11"/>
  <c r="Z8233" i="11" s="1"/>
  <c r="Q8228" i="11"/>
  <c r="Z8228" i="11" s="1"/>
  <c r="Q8227" i="11"/>
  <c r="Z8227" i="11" s="1"/>
  <c r="Q8222" i="11"/>
  <c r="Z8222" i="11" s="1"/>
  <c r="Q8724" i="11"/>
  <c r="Z8724" i="11" s="1"/>
  <c r="Q8719" i="11"/>
  <c r="Z8719" i="11" s="1"/>
  <c r="Q8714" i="11"/>
  <c r="Z8714" i="11" s="1"/>
  <c r="Q8542" i="11"/>
  <c r="Z8542" i="11" s="1"/>
  <c r="Q8460" i="11"/>
  <c r="Z8460" i="11" s="1"/>
  <c r="Q8446" i="11"/>
  <c r="Z8446" i="11" s="1"/>
  <c r="Q8430" i="11"/>
  <c r="Z8430" i="11" s="1"/>
  <c r="Q8421" i="11"/>
  <c r="Z8421" i="11" s="1"/>
  <c r="Q8412" i="11"/>
  <c r="Z8412" i="11" s="1"/>
  <c r="Q8401" i="11"/>
  <c r="Z8401" i="11" s="1"/>
  <c r="Q8389" i="11"/>
  <c r="Z8389" i="11" s="1"/>
  <c r="Q8363" i="11"/>
  <c r="Z8363" i="11" s="1"/>
  <c r="Q8357" i="11"/>
  <c r="Z8357" i="11" s="1"/>
  <c r="Q8344" i="11"/>
  <c r="Z8344" i="11" s="1"/>
  <c r="Q8343" i="11"/>
  <c r="Z8343" i="11" s="1"/>
  <c r="Q8336" i="11"/>
  <c r="Z8336" i="11" s="1"/>
  <c r="Q8335" i="11"/>
  <c r="Z8335" i="11" s="1"/>
  <c r="Q8328" i="11"/>
  <c r="Z8328" i="11" s="1"/>
  <c r="Q8327" i="11"/>
  <c r="Z8327" i="11" s="1"/>
  <c r="Q8320" i="11"/>
  <c r="Z8320" i="11" s="1"/>
  <c r="Q8319" i="11"/>
  <c r="Z8319" i="11" s="1"/>
  <c r="Q8312" i="11"/>
  <c r="Z8312" i="11" s="1"/>
  <c r="Q8311" i="11"/>
  <c r="Z8311" i="11" s="1"/>
  <c r="Q8310" i="11"/>
  <c r="Z8310" i="11" s="1"/>
  <c r="Q8309" i="11"/>
  <c r="Z8309" i="11" s="1"/>
  <c r="Q8302" i="11"/>
  <c r="Z8302" i="11" s="1"/>
  <c r="Q8301" i="11"/>
  <c r="Z8301" i="11" s="1"/>
  <c r="Q8294" i="11"/>
  <c r="Z8294" i="11" s="1"/>
  <c r="Q8293" i="11"/>
  <c r="Z8293" i="11" s="1"/>
  <c r="Q8286" i="11"/>
  <c r="Z8286" i="11" s="1"/>
  <c r="Q8285" i="11"/>
  <c r="Z8285" i="11" s="1"/>
  <c r="Q8278" i="11"/>
  <c r="Z8278" i="11" s="1"/>
  <c r="Q8277" i="11"/>
  <c r="Z8277" i="11" s="1"/>
  <c r="Q8272" i="11"/>
  <c r="Z8272" i="11" s="1"/>
  <c r="Q8271" i="11"/>
  <c r="Z8271" i="11" s="1"/>
  <c r="Q8266" i="11"/>
  <c r="Z8266" i="11" s="1"/>
  <c r="Q8261" i="11"/>
  <c r="Z8261" i="11" s="1"/>
  <c r="Q8256" i="11"/>
  <c r="Z8256" i="11" s="1"/>
  <c r="Q8255" i="11"/>
  <c r="Z8255" i="11" s="1"/>
  <c r="Q8250" i="11"/>
  <c r="Z8250" i="11" s="1"/>
  <c r="Q8245" i="11"/>
  <c r="Z8245" i="11" s="1"/>
  <c r="Q8240" i="11"/>
  <c r="Z8240" i="11" s="1"/>
  <c r="Q8239" i="11"/>
  <c r="Z8239" i="11" s="1"/>
  <c r="Q8234" i="11"/>
  <c r="Z8234" i="11" s="1"/>
  <c r="Q8229" i="11"/>
  <c r="Z8229" i="11" s="1"/>
  <c r="Q8224" i="11"/>
  <c r="Z8224" i="11" s="1"/>
  <c r="Q8223" i="11"/>
  <c r="Z8223" i="11" s="1"/>
  <c r="Q8676" i="11"/>
  <c r="Z8676" i="11" s="1"/>
  <c r="Q8464" i="11"/>
  <c r="Z8464" i="11" s="1"/>
  <c r="Q8422" i="11"/>
  <c r="Z8422" i="11" s="1"/>
  <c r="Q8402" i="11"/>
  <c r="Z8402" i="11" s="1"/>
  <c r="Q8390" i="11"/>
  <c r="Z8390" i="11" s="1"/>
  <c r="Q8360" i="11"/>
  <c r="Z8360" i="11" s="1"/>
  <c r="Q8358" i="11"/>
  <c r="Z8358" i="11" s="1"/>
  <c r="Q8352" i="11"/>
  <c r="Z8352" i="11" s="1"/>
  <c r="Q8348" i="11"/>
  <c r="Z8348" i="11" s="1"/>
  <c r="Q8347" i="11"/>
  <c r="Z8347" i="11" s="1"/>
  <c r="Q8346" i="11"/>
  <c r="Z8346" i="11" s="1"/>
  <c r="Q8345" i="11"/>
  <c r="Z8345" i="11" s="1"/>
  <c r="Q8338" i="11"/>
  <c r="Z8338" i="11" s="1"/>
  <c r="Q8337" i="11"/>
  <c r="Z8337" i="11" s="1"/>
  <c r="Q8330" i="11"/>
  <c r="Z8330" i="11" s="1"/>
  <c r="Q8329" i="11"/>
  <c r="Z8329" i="11" s="1"/>
  <c r="Q8322" i="11"/>
  <c r="Z8322" i="11" s="1"/>
  <c r="Q8321" i="11"/>
  <c r="Z8321" i="11" s="1"/>
  <c r="Q8314" i="11"/>
  <c r="Z8314" i="11" s="1"/>
  <c r="Q8313" i="11"/>
  <c r="Z8313" i="11" s="1"/>
  <c r="Q8304" i="11"/>
  <c r="Z8304" i="11" s="1"/>
  <c r="Q8303" i="11"/>
  <c r="Z8303" i="11" s="1"/>
  <c r="Q8296" i="11"/>
  <c r="Z8296" i="11" s="1"/>
  <c r="Q8295" i="11"/>
  <c r="Z8295" i="11" s="1"/>
  <c r="Q8288" i="11"/>
  <c r="Z8288" i="11" s="1"/>
  <c r="Q8287" i="11"/>
  <c r="Z8287" i="11" s="1"/>
  <c r="Q8280" i="11"/>
  <c r="Z8280" i="11" s="1"/>
  <c r="Q8279" i="11"/>
  <c r="Z8279" i="11" s="1"/>
  <c r="Q8273" i="11"/>
  <c r="Z8273" i="11" s="1"/>
  <c r="Q8268" i="11"/>
  <c r="Z8268" i="11" s="1"/>
  <c r="Q8267" i="11"/>
  <c r="Z8267" i="11" s="1"/>
  <c r="Q8262" i="11"/>
  <c r="Z8262" i="11" s="1"/>
  <c r="Q8257" i="11"/>
  <c r="Z8257" i="11" s="1"/>
  <c r="Q8252" i="11"/>
  <c r="Z8252" i="11" s="1"/>
  <c r="Q8251" i="11"/>
  <c r="Z8251" i="11" s="1"/>
  <c r="Q8246" i="11"/>
  <c r="Z8246" i="11" s="1"/>
  <c r="Q8241" i="11"/>
  <c r="Z8241" i="11" s="1"/>
  <c r="Q8236" i="11"/>
  <c r="Z8236" i="11" s="1"/>
  <c r="Q8235" i="11"/>
  <c r="Z8235" i="11" s="1"/>
  <c r="Q8230" i="11"/>
  <c r="Z8230" i="11" s="1"/>
  <c r="Q8225" i="11"/>
  <c r="Z8225" i="11" s="1"/>
  <c r="Q8220" i="11"/>
  <c r="Z8220" i="11" s="1"/>
  <c r="Q8687" i="11"/>
  <c r="Z8687" i="11" s="1"/>
  <c r="Q8682" i="11"/>
  <c r="Z8682" i="11" s="1"/>
  <c r="Q8367" i="11"/>
  <c r="Z8367" i="11" s="1"/>
  <c r="Q8361" i="11"/>
  <c r="Z8361" i="11" s="1"/>
  <c r="Q8339" i="11"/>
  <c r="Z8339" i="11" s="1"/>
  <c r="Q8331" i="11"/>
  <c r="Z8331" i="11" s="1"/>
  <c r="Q8323" i="11"/>
  <c r="Z8323" i="11" s="1"/>
  <c r="Q8315" i="11"/>
  <c r="Z8315" i="11" s="1"/>
  <c r="Q8305" i="11"/>
  <c r="Z8305" i="11" s="1"/>
  <c r="Q8297" i="11"/>
  <c r="Z8297" i="11" s="1"/>
  <c r="Q8289" i="11"/>
  <c r="Z8289" i="11" s="1"/>
  <c r="Q8281" i="11"/>
  <c r="Z8281" i="11" s="1"/>
  <c r="Q8216" i="11"/>
  <c r="Z8216" i="11" s="1"/>
  <c r="Q8215" i="11"/>
  <c r="Z8215" i="11" s="1"/>
  <c r="Q8210" i="11"/>
  <c r="Z8210" i="11" s="1"/>
  <c r="Q8205" i="11"/>
  <c r="Z8205" i="11" s="1"/>
  <c r="Q8200" i="11"/>
  <c r="Z8200" i="11" s="1"/>
  <c r="Q8199" i="11"/>
  <c r="Z8199" i="11" s="1"/>
  <c r="Q8194" i="11"/>
  <c r="Z8194" i="11" s="1"/>
  <c r="Q8187" i="11"/>
  <c r="Z8187" i="11" s="1"/>
  <c r="Q8186" i="11"/>
  <c r="Z8186" i="11" s="1"/>
  <c r="Q8179" i="11"/>
  <c r="Z8179" i="11" s="1"/>
  <c r="Q8178" i="11"/>
  <c r="Z8178" i="11" s="1"/>
  <c r="Q8171" i="11"/>
  <c r="Z8171" i="11" s="1"/>
  <c r="Q8170" i="11"/>
  <c r="Z8170" i="11" s="1"/>
  <c r="Q8163" i="11"/>
  <c r="Z8163" i="11" s="1"/>
  <c r="Q8162" i="11"/>
  <c r="Z8162" i="11" s="1"/>
  <c r="Q8155" i="11"/>
  <c r="Z8155" i="11" s="1"/>
  <c r="Q8154" i="11"/>
  <c r="Z8154" i="11" s="1"/>
  <c r="Q8147" i="11"/>
  <c r="Z8147" i="11" s="1"/>
  <c r="Q8146" i="11"/>
  <c r="Z8146" i="11" s="1"/>
  <c r="Q8139" i="11"/>
  <c r="Z8139" i="11" s="1"/>
  <c r="Q8138" i="11"/>
  <c r="Z8138" i="11" s="1"/>
  <c r="Q8137" i="11"/>
  <c r="Z8137" i="11" s="1"/>
  <c r="Q8136" i="11"/>
  <c r="Z8136" i="11" s="1"/>
  <c r="Q8130" i="11"/>
  <c r="Z8130" i="11" s="1"/>
  <c r="Q8129" i="11"/>
  <c r="Z8129" i="11" s="1"/>
  <c r="Q8128" i="11"/>
  <c r="Z8128" i="11" s="1"/>
  <c r="Q8122" i="11"/>
  <c r="Z8122" i="11" s="1"/>
  <c r="Q8121" i="11"/>
  <c r="Z8121" i="11" s="1"/>
  <c r="Q8120" i="11"/>
  <c r="Z8120" i="11" s="1"/>
  <c r="Q8114" i="11"/>
  <c r="Z8114" i="11" s="1"/>
  <c r="Q8113" i="11"/>
  <c r="Z8113" i="11" s="1"/>
  <c r="Q8106" i="11"/>
  <c r="Z8106" i="11" s="1"/>
  <c r="Q8105" i="11"/>
  <c r="Z8105" i="11" s="1"/>
  <c r="Q8098" i="11"/>
  <c r="Z8098" i="11" s="1"/>
  <c r="Q8097" i="11"/>
  <c r="Z8097" i="11" s="1"/>
  <c r="Q8090" i="11"/>
  <c r="Z8090" i="11" s="1"/>
  <c r="Q8089" i="11"/>
  <c r="Z8089" i="11" s="1"/>
  <c r="Q8082" i="11"/>
  <c r="Z8082" i="11" s="1"/>
  <c r="Q8081" i="11"/>
  <c r="Z8081" i="11" s="1"/>
  <c r="Q8074" i="11"/>
  <c r="Z8074" i="11" s="1"/>
  <c r="Q8073" i="11"/>
  <c r="Z8073" i="11" s="1"/>
  <c r="Q8066" i="11"/>
  <c r="Z8066" i="11" s="1"/>
  <c r="Q8065" i="11"/>
  <c r="Z8065" i="11" s="1"/>
  <c r="Q8058" i="11"/>
  <c r="Z8058" i="11" s="1"/>
  <c r="Q8057" i="11"/>
  <c r="Z8057" i="11" s="1"/>
  <c r="Q8050" i="11"/>
  <c r="Z8050" i="11" s="1"/>
  <c r="Q8049" i="11"/>
  <c r="Z8049" i="11" s="1"/>
  <c r="Q8042" i="11"/>
  <c r="Z8042" i="11" s="1"/>
  <c r="Q8041" i="11"/>
  <c r="Z8041" i="11" s="1"/>
  <c r="Q8034" i="11"/>
  <c r="Z8034" i="11" s="1"/>
  <c r="Q8033" i="11"/>
  <c r="Z8033" i="11" s="1"/>
  <c r="Q8026" i="11"/>
  <c r="Z8026" i="11" s="1"/>
  <c r="Q8025" i="11"/>
  <c r="Z8025" i="11" s="1"/>
  <c r="Q8018" i="11"/>
  <c r="Z8018" i="11" s="1"/>
  <c r="Q8017" i="11"/>
  <c r="Z8017" i="11" s="1"/>
  <c r="Q8010" i="11"/>
  <c r="Z8010" i="11" s="1"/>
  <c r="Q8009" i="11"/>
  <c r="Z8009" i="11" s="1"/>
  <c r="Q8002" i="11"/>
  <c r="Z8002" i="11" s="1"/>
  <c r="Q8001" i="11"/>
  <c r="Z8001" i="11" s="1"/>
  <c r="Q7994" i="11"/>
  <c r="Z7994" i="11" s="1"/>
  <c r="Q7993" i="11"/>
  <c r="Z7993" i="11" s="1"/>
  <c r="Q7986" i="11"/>
  <c r="Z7986" i="11" s="1"/>
  <c r="Q7985" i="11"/>
  <c r="Z7985" i="11" s="1"/>
  <c r="Q7978" i="11"/>
  <c r="Z7978" i="11" s="1"/>
  <c r="Q7977" i="11"/>
  <c r="Z7977" i="11" s="1"/>
  <c r="Q7970" i="11"/>
  <c r="Z7970" i="11" s="1"/>
  <c r="Q7969" i="11"/>
  <c r="Z7969" i="11" s="1"/>
  <c r="Q7962" i="11"/>
  <c r="Z7962" i="11" s="1"/>
  <c r="Q7961" i="11"/>
  <c r="Z7961" i="11" s="1"/>
  <c r="Q7954" i="11"/>
  <c r="Z7954" i="11" s="1"/>
  <c r="Q7953" i="11"/>
  <c r="Z7953" i="11" s="1"/>
  <c r="Q7946" i="11"/>
  <c r="Z7946" i="11" s="1"/>
  <c r="Q7945" i="11"/>
  <c r="Z7945" i="11" s="1"/>
  <c r="Q8403" i="11"/>
  <c r="Z8403" i="11" s="1"/>
  <c r="Q8379" i="11"/>
  <c r="Z8379" i="11" s="1"/>
  <c r="Q8353" i="11"/>
  <c r="Z8353" i="11" s="1"/>
  <c r="Q8340" i="11"/>
  <c r="Z8340" i="11" s="1"/>
  <c r="Q8332" i="11"/>
  <c r="Z8332" i="11" s="1"/>
  <c r="Q8324" i="11"/>
  <c r="Z8324" i="11" s="1"/>
  <c r="Q8316" i="11"/>
  <c r="Z8316" i="11" s="1"/>
  <c r="Q8306" i="11"/>
  <c r="Z8306" i="11" s="1"/>
  <c r="Q8298" i="11"/>
  <c r="Z8298" i="11" s="1"/>
  <c r="Q8290" i="11"/>
  <c r="Z8290" i="11" s="1"/>
  <c r="Q8282" i="11"/>
  <c r="Z8282" i="11" s="1"/>
  <c r="Q8274" i="11"/>
  <c r="Z8274" i="11" s="1"/>
  <c r="Q8269" i="11"/>
  <c r="Z8269" i="11" s="1"/>
  <c r="Q8263" i="11"/>
  <c r="Z8263" i="11" s="1"/>
  <c r="Q8258" i="11"/>
  <c r="Z8258" i="11" s="1"/>
  <c r="Q8253" i="11"/>
  <c r="Z8253" i="11" s="1"/>
  <c r="Q8247" i="11"/>
  <c r="Z8247" i="11" s="1"/>
  <c r="Q8242" i="11"/>
  <c r="Z8242" i="11" s="1"/>
  <c r="Q8237" i="11"/>
  <c r="Z8237" i="11" s="1"/>
  <c r="Q8231" i="11"/>
  <c r="Z8231" i="11" s="1"/>
  <c r="Q8226" i="11"/>
  <c r="Z8226" i="11" s="1"/>
  <c r="Q8217" i="11"/>
  <c r="Z8217" i="11" s="1"/>
  <c r="Q8212" i="11"/>
  <c r="Z8212" i="11" s="1"/>
  <c r="Q8211" i="11"/>
  <c r="Z8211" i="11" s="1"/>
  <c r="Q8206" i="11"/>
  <c r="Z8206" i="11" s="1"/>
  <c r="Q8201" i="11"/>
  <c r="Z8201" i="11" s="1"/>
  <c r="Q8196" i="11"/>
  <c r="Z8196" i="11" s="1"/>
  <c r="Q8195" i="11"/>
  <c r="Z8195" i="11" s="1"/>
  <c r="Q8189" i="11"/>
  <c r="Z8189" i="11" s="1"/>
  <c r="Q8188" i="11"/>
  <c r="Z8188" i="11" s="1"/>
  <c r="Q8181" i="11"/>
  <c r="Z8181" i="11" s="1"/>
  <c r="Q8180" i="11"/>
  <c r="Z8180" i="11" s="1"/>
  <c r="Q8173" i="11"/>
  <c r="Z8173" i="11" s="1"/>
  <c r="Q8172" i="11"/>
  <c r="Z8172" i="11" s="1"/>
  <c r="Q8165" i="11"/>
  <c r="Z8165" i="11" s="1"/>
  <c r="Q8164" i="11"/>
  <c r="Z8164" i="11" s="1"/>
  <c r="Q8157" i="11"/>
  <c r="Z8157" i="11" s="1"/>
  <c r="Q8156" i="11"/>
  <c r="Z8156" i="11" s="1"/>
  <c r="Q8149" i="11"/>
  <c r="Z8149" i="11" s="1"/>
  <c r="Q8148" i="11"/>
  <c r="Z8148" i="11" s="1"/>
  <c r="Q8141" i="11"/>
  <c r="Z8141" i="11" s="1"/>
  <c r="Q8140" i="11"/>
  <c r="Z8140" i="11" s="1"/>
  <c r="Q8131" i="11"/>
  <c r="Z8131" i="11" s="1"/>
  <c r="Q8123" i="11"/>
  <c r="Z8123" i="11" s="1"/>
  <c r="Q8116" i="11"/>
  <c r="Z8116" i="11" s="1"/>
  <c r="Q8115" i="11"/>
  <c r="Z8115" i="11" s="1"/>
  <c r="Q8108" i="11"/>
  <c r="Z8108" i="11" s="1"/>
  <c r="Q8107" i="11"/>
  <c r="Z8107" i="11" s="1"/>
  <c r="Q8100" i="11"/>
  <c r="Z8100" i="11" s="1"/>
  <c r="Q8099" i="11"/>
  <c r="Z8099" i="11" s="1"/>
  <c r="Q8092" i="11"/>
  <c r="Z8092" i="11" s="1"/>
  <c r="Q8091" i="11"/>
  <c r="Z8091" i="11" s="1"/>
  <c r="Q8084" i="11"/>
  <c r="Z8084" i="11" s="1"/>
  <c r="Q8083" i="11"/>
  <c r="Z8083" i="11" s="1"/>
  <c r="Q8076" i="11"/>
  <c r="Z8076" i="11" s="1"/>
  <c r="Q8075" i="11"/>
  <c r="Z8075" i="11" s="1"/>
  <c r="Q8068" i="11"/>
  <c r="Z8068" i="11" s="1"/>
  <c r="Q8067" i="11"/>
  <c r="Z8067" i="11" s="1"/>
  <c r="Q8060" i="11"/>
  <c r="Z8060" i="11" s="1"/>
  <c r="Q8059" i="11"/>
  <c r="Z8059" i="11" s="1"/>
  <c r="Q8052" i="11"/>
  <c r="Z8052" i="11" s="1"/>
  <c r="Q8051" i="11"/>
  <c r="Z8051" i="11" s="1"/>
  <c r="Q8044" i="11"/>
  <c r="Z8044" i="11" s="1"/>
  <c r="Q8043" i="11"/>
  <c r="Z8043" i="11" s="1"/>
  <c r="Q8036" i="11"/>
  <c r="Z8036" i="11" s="1"/>
  <c r="Q8035" i="11"/>
  <c r="Z8035" i="11" s="1"/>
  <c r="Q8028" i="11"/>
  <c r="Z8028" i="11" s="1"/>
  <c r="Q8027" i="11"/>
  <c r="Z8027" i="11" s="1"/>
  <c r="Q8020" i="11"/>
  <c r="Z8020" i="11" s="1"/>
  <c r="Q8019" i="11"/>
  <c r="Z8019" i="11" s="1"/>
  <c r="Q8012" i="11"/>
  <c r="Z8012" i="11" s="1"/>
  <c r="Q8011" i="11"/>
  <c r="Z8011" i="11" s="1"/>
  <c r="Q8004" i="11"/>
  <c r="Z8004" i="11" s="1"/>
  <c r="Q8003" i="11"/>
  <c r="Z8003" i="11" s="1"/>
  <c r="Q7996" i="11"/>
  <c r="Z7996" i="11" s="1"/>
  <c r="Q7995" i="11"/>
  <c r="Z7995" i="11" s="1"/>
  <c r="Q7988" i="11"/>
  <c r="Z7988" i="11" s="1"/>
  <c r="Q7987" i="11"/>
  <c r="Z7987" i="11" s="1"/>
  <c r="Q7980" i="11"/>
  <c r="Z7980" i="11" s="1"/>
  <c r="Q7979" i="11"/>
  <c r="Z7979" i="11" s="1"/>
  <c r="Q7972" i="11"/>
  <c r="Z7972" i="11" s="1"/>
  <c r="Q7971" i="11"/>
  <c r="Z7971" i="11" s="1"/>
  <c r="Q7964" i="11"/>
  <c r="Z7964" i="11" s="1"/>
  <c r="Q7963" i="11"/>
  <c r="Z7963" i="11" s="1"/>
  <c r="Q7956" i="11"/>
  <c r="Z7956" i="11" s="1"/>
  <c r="Q7955" i="11"/>
  <c r="Z7955" i="11" s="1"/>
  <c r="Q7948" i="11"/>
  <c r="Z7948" i="11" s="1"/>
  <c r="Q7947" i="11"/>
  <c r="Z7947" i="11" s="1"/>
  <c r="Q8527" i="11"/>
  <c r="Z8527" i="11" s="1"/>
  <c r="Q8423" i="11"/>
  <c r="Z8423" i="11" s="1"/>
  <c r="Q8349" i="11"/>
  <c r="Z8349" i="11" s="1"/>
  <c r="Q8264" i="11"/>
  <c r="Z8264" i="11" s="1"/>
  <c r="Q8248" i="11"/>
  <c r="Z8248" i="11" s="1"/>
  <c r="Q8232" i="11"/>
  <c r="Z8232" i="11" s="1"/>
  <c r="Q8221" i="11"/>
  <c r="Z8221" i="11" s="1"/>
  <c r="Q8218" i="11"/>
  <c r="Z8218" i="11" s="1"/>
  <c r="Q8213" i="11"/>
  <c r="Z8213" i="11" s="1"/>
  <c r="Q8208" i="11"/>
  <c r="Z8208" i="11" s="1"/>
  <c r="Q8207" i="11"/>
  <c r="Z8207" i="11" s="1"/>
  <c r="Q8202" i="11"/>
  <c r="Z8202" i="11" s="1"/>
  <c r="Q8197" i="11"/>
  <c r="Z8197" i="11" s="1"/>
  <c r="Q8191" i="11"/>
  <c r="Z8191" i="11" s="1"/>
  <c r="Q8190" i="11"/>
  <c r="Z8190" i="11" s="1"/>
  <c r="Q8183" i="11"/>
  <c r="Z8183" i="11" s="1"/>
  <c r="Q8182" i="11"/>
  <c r="Z8182" i="11" s="1"/>
  <c r="Q8175" i="11"/>
  <c r="Z8175" i="11" s="1"/>
  <c r="Q8174" i="11"/>
  <c r="Z8174" i="11" s="1"/>
  <c r="Q8167" i="11"/>
  <c r="Z8167" i="11" s="1"/>
  <c r="Q8166" i="11"/>
  <c r="Z8166" i="11" s="1"/>
  <c r="Q8159" i="11"/>
  <c r="Z8159" i="11" s="1"/>
  <c r="Q8158" i="11"/>
  <c r="Z8158" i="11" s="1"/>
  <c r="Q8151" i="11"/>
  <c r="Z8151" i="11" s="1"/>
  <c r="Q8150" i="11"/>
  <c r="Z8150" i="11" s="1"/>
  <c r="Q8143" i="11"/>
  <c r="Z8143" i="11" s="1"/>
  <c r="Q8142" i="11"/>
  <c r="Z8142" i="11" s="1"/>
  <c r="Q8134" i="11"/>
  <c r="Z8134" i="11" s="1"/>
  <c r="Q8133" i="11"/>
  <c r="Z8133" i="11" s="1"/>
  <c r="Q8132" i="11"/>
  <c r="Z8132" i="11" s="1"/>
  <c r="Q8126" i="11"/>
  <c r="Z8126" i="11" s="1"/>
  <c r="Q8125" i="11"/>
  <c r="Z8125" i="11" s="1"/>
  <c r="Q8124" i="11"/>
  <c r="Z8124" i="11" s="1"/>
  <c r="Q8118" i="11"/>
  <c r="Z8118" i="11" s="1"/>
  <c r="Q8117" i="11"/>
  <c r="Z8117" i="11" s="1"/>
  <c r="Q8110" i="11"/>
  <c r="Z8110" i="11" s="1"/>
  <c r="Q8109" i="11"/>
  <c r="Z8109" i="11" s="1"/>
  <c r="Q8102" i="11"/>
  <c r="Z8102" i="11" s="1"/>
  <c r="Q8101" i="11"/>
  <c r="Z8101" i="11" s="1"/>
  <c r="Q8094" i="11"/>
  <c r="Z8094" i="11" s="1"/>
  <c r="Q8093" i="11"/>
  <c r="Z8093" i="11" s="1"/>
  <c r="Q8086" i="11"/>
  <c r="Z8086" i="11" s="1"/>
  <c r="Q8085" i="11"/>
  <c r="Z8085" i="11" s="1"/>
  <c r="Q8078" i="11"/>
  <c r="Z8078" i="11" s="1"/>
  <c r="Q8077" i="11"/>
  <c r="Z8077" i="11" s="1"/>
  <c r="Q8070" i="11"/>
  <c r="Z8070" i="11" s="1"/>
  <c r="Q8069" i="11"/>
  <c r="Z8069" i="11" s="1"/>
  <c r="Q8062" i="11"/>
  <c r="Z8062" i="11" s="1"/>
  <c r="Q8061" i="11"/>
  <c r="Z8061" i="11" s="1"/>
  <c r="Q8054" i="11"/>
  <c r="Z8054" i="11" s="1"/>
  <c r="Q8053" i="11"/>
  <c r="Z8053" i="11" s="1"/>
  <c r="Q8046" i="11"/>
  <c r="Z8046" i="11" s="1"/>
  <c r="Q8045" i="11"/>
  <c r="Z8045" i="11" s="1"/>
  <c r="Q8038" i="11"/>
  <c r="Z8038" i="11" s="1"/>
  <c r="Q8037" i="11"/>
  <c r="Z8037" i="11" s="1"/>
  <c r="Q8030" i="11"/>
  <c r="Z8030" i="11" s="1"/>
  <c r="Q8029" i="11"/>
  <c r="Z8029" i="11" s="1"/>
  <c r="Q8022" i="11"/>
  <c r="Z8022" i="11" s="1"/>
  <c r="Q8021" i="11"/>
  <c r="Z8021" i="11" s="1"/>
  <c r="Q8014" i="11"/>
  <c r="Z8014" i="11" s="1"/>
  <c r="Q8013" i="11"/>
  <c r="Z8013" i="11" s="1"/>
  <c r="Q8006" i="11"/>
  <c r="Z8006" i="11" s="1"/>
  <c r="Q8005" i="11"/>
  <c r="Z8005" i="11" s="1"/>
  <c r="Q7998" i="11"/>
  <c r="Z7998" i="11" s="1"/>
  <c r="Q7997" i="11"/>
  <c r="Z7997" i="11" s="1"/>
  <c r="Q7990" i="11"/>
  <c r="Z7990" i="11" s="1"/>
  <c r="Q7989" i="11"/>
  <c r="Z7989" i="11" s="1"/>
  <c r="Q7982" i="11"/>
  <c r="Z7982" i="11" s="1"/>
  <c r="Q7981" i="11"/>
  <c r="Z7981" i="11" s="1"/>
  <c r="Q7974" i="11"/>
  <c r="Z7974" i="11" s="1"/>
  <c r="Q7973" i="11"/>
  <c r="Z7973" i="11" s="1"/>
  <c r="Q7966" i="11"/>
  <c r="Z7966" i="11" s="1"/>
  <c r="Q7965" i="11"/>
  <c r="Z7965" i="11" s="1"/>
  <c r="Q7958" i="11"/>
  <c r="Z7958" i="11" s="1"/>
  <c r="Q7957" i="11"/>
  <c r="Z7957" i="11" s="1"/>
  <c r="Q7950" i="11"/>
  <c r="Z7950" i="11" s="1"/>
  <c r="Q7949" i="11"/>
  <c r="Z7949" i="11" s="1"/>
  <c r="Q8468" i="11"/>
  <c r="Z8468" i="11" s="1"/>
  <c r="Q8204" i="11"/>
  <c r="Z8204" i="11" s="1"/>
  <c r="Q8112" i="11"/>
  <c r="Z8112" i="11" s="1"/>
  <c r="Q8104" i="11"/>
  <c r="Z8104" i="11" s="1"/>
  <c r="Q8096" i="11"/>
  <c r="Z8096" i="11" s="1"/>
  <c r="Q8088" i="11"/>
  <c r="Z8088" i="11" s="1"/>
  <c r="Q8080" i="11"/>
  <c r="Z8080" i="11" s="1"/>
  <c r="Q8072" i="11"/>
  <c r="Z8072" i="11" s="1"/>
  <c r="Q8064" i="11"/>
  <c r="Z8064" i="11" s="1"/>
  <c r="Q8056" i="11"/>
  <c r="Z8056" i="11" s="1"/>
  <c r="Q8048" i="11"/>
  <c r="Z8048" i="11" s="1"/>
  <c r="Q8040" i="11"/>
  <c r="Z8040" i="11" s="1"/>
  <c r="Q8032" i="11"/>
  <c r="Z8032" i="11" s="1"/>
  <c r="Q8024" i="11"/>
  <c r="Z8024" i="11" s="1"/>
  <c r="Q8016" i="11"/>
  <c r="Z8016" i="11" s="1"/>
  <c r="Q8008" i="11"/>
  <c r="Z8008" i="11" s="1"/>
  <c r="Q8000" i="11"/>
  <c r="Z8000" i="11" s="1"/>
  <c r="Q7992" i="11"/>
  <c r="Z7992" i="11" s="1"/>
  <c r="Q7984" i="11"/>
  <c r="Z7984" i="11" s="1"/>
  <c r="Q7976" i="11"/>
  <c r="Z7976" i="11" s="1"/>
  <c r="Q7968" i="11"/>
  <c r="Z7968" i="11" s="1"/>
  <c r="Q7960" i="11"/>
  <c r="Z7960" i="11" s="1"/>
  <c r="Q7952" i="11"/>
  <c r="Z7952" i="11" s="1"/>
  <c r="Q7942" i="11"/>
  <c r="Z7942" i="11" s="1"/>
  <c r="Q7941" i="11"/>
  <c r="Z7941" i="11" s="1"/>
  <c r="Q7934" i="11"/>
  <c r="Z7934" i="11" s="1"/>
  <c r="Q7933" i="11"/>
  <c r="Z7933" i="11" s="1"/>
  <c r="Q7926" i="11"/>
  <c r="Z7926" i="11" s="1"/>
  <c r="Q7919" i="11"/>
  <c r="Z7919" i="11" s="1"/>
  <c r="Q7918" i="11"/>
  <c r="Z7918" i="11" s="1"/>
  <c r="Q7911" i="11"/>
  <c r="Z7911" i="11" s="1"/>
  <c r="Q7910" i="11"/>
  <c r="Z7910" i="11" s="1"/>
  <c r="Q7903" i="11"/>
  <c r="Z7903" i="11" s="1"/>
  <c r="Q7902" i="11"/>
  <c r="Z7902" i="11" s="1"/>
  <c r="Q7895" i="11"/>
  <c r="Z7895" i="11" s="1"/>
  <c r="Q7894" i="11"/>
  <c r="Z7894" i="11" s="1"/>
  <c r="Q7887" i="11"/>
  <c r="Z7887" i="11" s="1"/>
  <c r="Q7886" i="11"/>
  <c r="Z7886" i="11" s="1"/>
  <c r="Q7879" i="11"/>
  <c r="Z7879" i="11" s="1"/>
  <c r="Q7878" i="11"/>
  <c r="Z7878" i="11" s="1"/>
  <c r="Q7871" i="11"/>
  <c r="Z7871" i="11" s="1"/>
  <c r="Q7870" i="11"/>
  <c r="Z7870" i="11" s="1"/>
  <c r="Q7863" i="11"/>
  <c r="Z7863" i="11" s="1"/>
  <c r="Q7862" i="11"/>
  <c r="Z7862" i="11" s="1"/>
  <c r="Q7855" i="11"/>
  <c r="Z7855" i="11" s="1"/>
  <c r="Q7854" i="11"/>
  <c r="Z7854" i="11" s="1"/>
  <c r="Q7847" i="11"/>
  <c r="Z7847" i="11" s="1"/>
  <c r="Q7839" i="11"/>
  <c r="Z7839" i="11" s="1"/>
  <c r="Q7838" i="11"/>
  <c r="Z7838" i="11" s="1"/>
  <c r="Q7831" i="11"/>
  <c r="Z7831" i="11" s="1"/>
  <c r="Q7830" i="11"/>
  <c r="Z7830" i="11" s="1"/>
  <c r="Q7823" i="11"/>
  <c r="Z7823" i="11" s="1"/>
  <c r="Q7822" i="11"/>
  <c r="Z7822" i="11" s="1"/>
  <c r="Q7815" i="11"/>
  <c r="Z7815" i="11" s="1"/>
  <c r="Q7814" i="11"/>
  <c r="Z7814" i="11" s="1"/>
  <c r="Q7807" i="11"/>
  <c r="Z7807" i="11" s="1"/>
  <c r="Q7806" i="11"/>
  <c r="Z7806" i="11" s="1"/>
  <c r="Q7799" i="11"/>
  <c r="Z7799" i="11" s="1"/>
  <c r="Q7798" i="11"/>
  <c r="Z7798" i="11" s="1"/>
  <c r="Q7791" i="11"/>
  <c r="Z7791" i="11" s="1"/>
  <c r="Q7790" i="11"/>
  <c r="Z7790" i="11" s="1"/>
  <c r="Q7783" i="11"/>
  <c r="Z7783" i="11" s="1"/>
  <c r="Q7782" i="11"/>
  <c r="Z7782" i="11" s="1"/>
  <c r="Q7775" i="11"/>
  <c r="Z7775" i="11" s="1"/>
  <c r="Q7774" i="11"/>
  <c r="Z7774" i="11" s="1"/>
  <c r="Q7767" i="11"/>
  <c r="Z7767" i="11" s="1"/>
  <c r="Q7766" i="11"/>
  <c r="Z7766" i="11" s="1"/>
  <c r="Q7759" i="11"/>
  <c r="Z7759" i="11" s="1"/>
  <c r="Q7758" i="11"/>
  <c r="Z7758" i="11" s="1"/>
  <c r="Q7751" i="11"/>
  <c r="Z7751" i="11" s="1"/>
  <c r="Q7750" i="11"/>
  <c r="Z7750" i="11" s="1"/>
  <c r="Q7743" i="11"/>
  <c r="Z7743" i="11" s="1"/>
  <c r="Q7742" i="11"/>
  <c r="Z7742" i="11" s="1"/>
  <c r="Q7735" i="11"/>
  <c r="Z7735" i="11" s="1"/>
  <c r="Q7734" i="11"/>
  <c r="Z7734" i="11" s="1"/>
  <c r="Q7727" i="11"/>
  <c r="Z7727" i="11" s="1"/>
  <c r="Q7726" i="11"/>
  <c r="Z7726" i="11" s="1"/>
  <c r="Q8391" i="11"/>
  <c r="Z8391" i="11" s="1"/>
  <c r="Q7944" i="11"/>
  <c r="Z7944" i="11" s="1"/>
  <c r="Q7943" i="11"/>
  <c r="Z7943" i="11" s="1"/>
  <c r="Q7936" i="11"/>
  <c r="Z7936" i="11" s="1"/>
  <c r="Q7935" i="11"/>
  <c r="Z7935" i="11" s="1"/>
  <c r="Q7928" i="11"/>
  <c r="Z7928" i="11" s="1"/>
  <c r="Q7927" i="11"/>
  <c r="Z7927" i="11" s="1"/>
  <c r="Q7921" i="11"/>
  <c r="Z7921" i="11" s="1"/>
  <c r="Q7920" i="11"/>
  <c r="Z7920" i="11" s="1"/>
  <c r="Q7913" i="11"/>
  <c r="Z7913" i="11" s="1"/>
  <c r="Q7912" i="11"/>
  <c r="Z7912" i="11" s="1"/>
  <c r="Q7905" i="11"/>
  <c r="Z7905" i="11" s="1"/>
  <c r="Q7904" i="11"/>
  <c r="Z7904" i="11" s="1"/>
  <c r="Q7897" i="11"/>
  <c r="Z7897" i="11" s="1"/>
  <c r="Q7896" i="11"/>
  <c r="Z7896" i="11" s="1"/>
  <c r="Q7889" i="11"/>
  <c r="Z7889" i="11" s="1"/>
  <c r="Q7888" i="11"/>
  <c r="Z7888" i="11" s="1"/>
  <c r="Q7881" i="11"/>
  <c r="Z7881" i="11" s="1"/>
  <c r="Q7880" i="11"/>
  <c r="Z7880" i="11" s="1"/>
  <c r="Q7873" i="11"/>
  <c r="Z7873" i="11" s="1"/>
  <c r="Q7872" i="11"/>
  <c r="Z7872" i="11" s="1"/>
  <c r="Q7865" i="11"/>
  <c r="Z7865" i="11" s="1"/>
  <c r="Q7864" i="11"/>
  <c r="Z7864" i="11" s="1"/>
  <c r="Q7857" i="11"/>
  <c r="Z7857" i="11" s="1"/>
  <c r="Q7856" i="11"/>
  <c r="Z7856" i="11" s="1"/>
  <c r="Q7850" i="11"/>
  <c r="Z7850" i="11" s="1"/>
  <c r="Q7849" i="11"/>
  <c r="Z7849" i="11" s="1"/>
  <c r="Q7848" i="11"/>
  <c r="Z7848" i="11" s="1"/>
  <c r="Q7842" i="11"/>
  <c r="Z7842" i="11" s="1"/>
  <c r="Q7841" i="11"/>
  <c r="Z7841" i="11" s="1"/>
  <c r="Q7840" i="11"/>
  <c r="Z7840" i="11" s="1"/>
  <c r="Q7833" i="11"/>
  <c r="Z7833" i="11" s="1"/>
  <c r="Q7832" i="11"/>
  <c r="Z7832" i="11" s="1"/>
  <c r="Q7825" i="11"/>
  <c r="Z7825" i="11" s="1"/>
  <c r="Q7824" i="11"/>
  <c r="Z7824" i="11" s="1"/>
  <c r="Q7817" i="11"/>
  <c r="Z7817" i="11" s="1"/>
  <c r="Q7816" i="11"/>
  <c r="Z7816" i="11" s="1"/>
  <c r="Q7809" i="11"/>
  <c r="Z7809" i="11" s="1"/>
  <c r="Q7808" i="11"/>
  <c r="Z7808" i="11" s="1"/>
  <c r="Q7801" i="11"/>
  <c r="Z7801" i="11" s="1"/>
  <c r="Q7800" i="11"/>
  <c r="Z7800" i="11" s="1"/>
  <c r="Q7793" i="11"/>
  <c r="Z7793" i="11" s="1"/>
  <c r="Q7792" i="11"/>
  <c r="Z7792" i="11" s="1"/>
  <c r="Q7785" i="11"/>
  <c r="Z7785" i="11" s="1"/>
  <c r="Q7784" i="11"/>
  <c r="Z7784" i="11" s="1"/>
  <c r="Q7777" i="11"/>
  <c r="Z7777" i="11" s="1"/>
  <c r="Q7776" i="11"/>
  <c r="Z7776" i="11" s="1"/>
  <c r="Q7769" i="11"/>
  <c r="Z7769" i="11" s="1"/>
  <c r="Q7768" i="11"/>
  <c r="Z7768" i="11" s="1"/>
  <c r="Q7761" i="11"/>
  <c r="Z7761" i="11" s="1"/>
  <c r="Q7760" i="11"/>
  <c r="Z7760" i="11" s="1"/>
  <c r="Q7753" i="11"/>
  <c r="Z7753" i="11" s="1"/>
  <c r="Q7752" i="11"/>
  <c r="Z7752" i="11" s="1"/>
  <c r="Q7745" i="11"/>
  <c r="Z7745" i="11" s="1"/>
  <c r="Q7744" i="11"/>
  <c r="Z7744" i="11" s="1"/>
  <c r="Q7737" i="11"/>
  <c r="Z7737" i="11" s="1"/>
  <c r="Q7736" i="11"/>
  <c r="Z7736" i="11" s="1"/>
  <c r="Q7729" i="11"/>
  <c r="Z7729" i="11" s="1"/>
  <c r="Q7728" i="11"/>
  <c r="Z7728" i="11" s="1"/>
  <c r="Q7721" i="11"/>
  <c r="Z7721" i="11" s="1"/>
  <c r="Q8350" i="11"/>
  <c r="Z8350" i="11" s="1"/>
  <c r="Q8192" i="11"/>
  <c r="Z8192" i="11" s="1"/>
  <c r="Q8184" i="11"/>
  <c r="Z8184" i="11" s="1"/>
  <c r="Q8176" i="11"/>
  <c r="Z8176" i="11" s="1"/>
  <c r="Q8168" i="11"/>
  <c r="Z8168" i="11" s="1"/>
  <c r="Q8160" i="11"/>
  <c r="Z8160" i="11" s="1"/>
  <c r="Q8152" i="11"/>
  <c r="Z8152" i="11" s="1"/>
  <c r="Q8144" i="11"/>
  <c r="Z8144" i="11" s="1"/>
  <c r="Q7938" i="11"/>
  <c r="Z7938" i="11" s="1"/>
  <c r="Q7937" i="11"/>
  <c r="Z7937" i="11" s="1"/>
  <c r="Q7930" i="11"/>
  <c r="Z7930" i="11" s="1"/>
  <c r="Q7929" i="11"/>
  <c r="Z7929" i="11" s="1"/>
  <c r="Q7923" i="11"/>
  <c r="Z7923" i="11" s="1"/>
  <c r="Q7922" i="11"/>
  <c r="Z7922" i="11" s="1"/>
  <c r="Q7915" i="11"/>
  <c r="Z7915" i="11" s="1"/>
  <c r="Q7914" i="11"/>
  <c r="Z7914" i="11" s="1"/>
  <c r="Q7907" i="11"/>
  <c r="Z7907" i="11" s="1"/>
  <c r="Q7906" i="11"/>
  <c r="Z7906" i="11" s="1"/>
  <c r="Q7899" i="11"/>
  <c r="Z7899" i="11" s="1"/>
  <c r="Q7898" i="11"/>
  <c r="Z7898" i="11" s="1"/>
  <c r="Q7891" i="11"/>
  <c r="Z7891" i="11" s="1"/>
  <c r="Q7890" i="11"/>
  <c r="Z7890" i="11" s="1"/>
  <c r="Q7883" i="11"/>
  <c r="Z7883" i="11" s="1"/>
  <c r="Q7882" i="11"/>
  <c r="Z7882" i="11" s="1"/>
  <c r="Q7875" i="11"/>
  <c r="Z7875" i="11" s="1"/>
  <c r="Q7874" i="11"/>
  <c r="Z7874" i="11" s="1"/>
  <c r="Q7867" i="11"/>
  <c r="Z7867" i="11" s="1"/>
  <c r="Q7866" i="11"/>
  <c r="Z7866" i="11" s="1"/>
  <c r="Q7859" i="11"/>
  <c r="Z7859" i="11" s="1"/>
  <c r="Q7858" i="11"/>
  <c r="Z7858" i="11" s="1"/>
  <c r="Q7851" i="11"/>
  <c r="Z7851" i="11" s="1"/>
  <c r="Q7843" i="11"/>
  <c r="Z7843" i="11" s="1"/>
  <c r="Q7835" i="11"/>
  <c r="Z7835" i="11" s="1"/>
  <c r="Q7834" i="11"/>
  <c r="Z7834" i="11" s="1"/>
  <c r="Q7827" i="11"/>
  <c r="Z7827" i="11" s="1"/>
  <c r="Q7826" i="11"/>
  <c r="Z7826" i="11" s="1"/>
  <c r="Q7819" i="11"/>
  <c r="Z7819" i="11" s="1"/>
  <c r="Q7818" i="11"/>
  <c r="Z7818" i="11" s="1"/>
  <c r="Q7811" i="11"/>
  <c r="Z7811" i="11" s="1"/>
  <c r="Q7810" i="11"/>
  <c r="Z7810" i="11" s="1"/>
  <c r="Q7803" i="11"/>
  <c r="Z7803" i="11" s="1"/>
  <c r="Q7802" i="11"/>
  <c r="Z7802" i="11" s="1"/>
  <c r="Q7795" i="11"/>
  <c r="Z7795" i="11" s="1"/>
  <c r="Q7794" i="11"/>
  <c r="Z7794" i="11" s="1"/>
  <c r="Q7787" i="11"/>
  <c r="Z7787" i="11" s="1"/>
  <c r="Q7786" i="11"/>
  <c r="Z7786" i="11" s="1"/>
  <c r="Q7779" i="11"/>
  <c r="Z7779" i="11" s="1"/>
  <c r="Q7778" i="11"/>
  <c r="Z7778" i="11" s="1"/>
  <c r="Q7771" i="11"/>
  <c r="Z7771" i="11" s="1"/>
  <c r="Q7770" i="11"/>
  <c r="Z7770" i="11" s="1"/>
  <c r="Q7763" i="11"/>
  <c r="Z7763" i="11" s="1"/>
  <c r="Q7762" i="11"/>
  <c r="Z7762" i="11" s="1"/>
  <c r="Q7755" i="11"/>
  <c r="Z7755" i="11" s="1"/>
  <c r="Q7754" i="11"/>
  <c r="Z7754" i="11" s="1"/>
  <c r="Q7747" i="11"/>
  <c r="Z7747" i="11" s="1"/>
  <c r="Q7746" i="11"/>
  <c r="Z7746" i="11" s="1"/>
  <c r="Q7739" i="11"/>
  <c r="Z7739" i="11" s="1"/>
  <c r="Q7738" i="11"/>
  <c r="Z7738" i="11" s="1"/>
  <c r="Q7731" i="11"/>
  <c r="Z7731" i="11" s="1"/>
  <c r="Q7730" i="11"/>
  <c r="Z7730" i="11" s="1"/>
  <c r="Q7723" i="11"/>
  <c r="Z7723" i="11" s="1"/>
  <c r="Q7722" i="11"/>
  <c r="Z7722" i="11" s="1"/>
  <c r="Q8214" i="11"/>
  <c r="Z8214" i="11" s="1"/>
  <c r="Q8203" i="11"/>
  <c r="Z8203" i="11" s="1"/>
  <c r="Q8185" i="11"/>
  <c r="Z8185" i="11" s="1"/>
  <c r="Q8169" i="11"/>
  <c r="Z8169" i="11" s="1"/>
  <c r="Q8153" i="11"/>
  <c r="Z8153" i="11" s="1"/>
  <c r="Q8135" i="11"/>
  <c r="Z8135" i="11" s="1"/>
  <c r="Q8119" i="11"/>
  <c r="Z8119" i="11" s="1"/>
  <c r="Q8087" i="11"/>
  <c r="Z8087" i="11" s="1"/>
  <c r="Q8055" i="11"/>
  <c r="Z8055" i="11" s="1"/>
  <c r="Q8023" i="11"/>
  <c r="Z8023" i="11" s="1"/>
  <c r="Q7991" i="11"/>
  <c r="Z7991" i="11" s="1"/>
  <c r="Q7959" i="11"/>
  <c r="Z7959" i="11" s="1"/>
  <c r="Q7924" i="11"/>
  <c r="Z7924" i="11" s="1"/>
  <c r="Q7916" i="11"/>
  <c r="Z7916" i="11" s="1"/>
  <c r="Q7908" i="11"/>
  <c r="Z7908" i="11" s="1"/>
  <c r="Q7900" i="11"/>
  <c r="Z7900" i="11" s="1"/>
  <c r="Q7892" i="11"/>
  <c r="Z7892" i="11" s="1"/>
  <c r="Q7884" i="11"/>
  <c r="Z7884" i="11" s="1"/>
  <c r="Q7876" i="11"/>
  <c r="Z7876" i="11" s="1"/>
  <c r="Q7868" i="11"/>
  <c r="Z7868" i="11" s="1"/>
  <c r="Q7860" i="11"/>
  <c r="Z7860" i="11" s="1"/>
  <c r="Q7852" i="11"/>
  <c r="Z7852" i="11" s="1"/>
  <c r="Q7844" i="11"/>
  <c r="Z7844" i="11" s="1"/>
  <c r="Q7837" i="11"/>
  <c r="Z7837" i="11" s="1"/>
  <c r="Q7829" i="11"/>
  <c r="Z7829" i="11" s="1"/>
  <c r="Q7821" i="11"/>
  <c r="Z7821" i="11" s="1"/>
  <c r="Q7813" i="11"/>
  <c r="Z7813" i="11" s="1"/>
  <c r="Q7805" i="11"/>
  <c r="Z7805" i="11" s="1"/>
  <c r="Q7797" i="11"/>
  <c r="Z7797" i="11" s="1"/>
  <c r="Q7789" i="11"/>
  <c r="Z7789" i="11" s="1"/>
  <c r="Q7781" i="11"/>
  <c r="Z7781" i="11" s="1"/>
  <c r="Q7773" i="11"/>
  <c r="Z7773" i="11" s="1"/>
  <c r="Q7765" i="11"/>
  <c r="Z7765" i="11" s="1"/>
  <c r="Q7757" i="11"/>
  <c r="Z7757" i="11" s="1"/>
  <c r="Q7749" i="11"/>
  <c r="Z7749" i="11" s="1"/>
  <c r="Q7741" i="11"/>
  <c r="Z7741" i="11" s="1"/>
  <c r="Q7733" i="11"/>
  <c r="Z7733" i="11" s="1"/>
  <c r="Q7725" i="11"/>
  <c r="Z7725" i="11" s="1"/>
  <c r="Q7719" i="11"/>
  <c r="Z7719" i="11" s="1"/>
  <c r="Q7718" i="11"/>
  <c r="Z7718" i="11" s="1"/>
  <c r="Q7711" i="11"/>
  <c r="Z7711" i="11" s="1"/>
  <c r="Q7710" i="11"/>
  <c r="Z7710" i="11" s="1"/>
  <c r="Q7703" i="11"/>
  <c r="Z7703" i="11" s="1"/>
  <c r="Q7702" i="11"/>
  <c r="Z7702" i="11" s="1"/>
  <c r="Q7695" i="11"/>
  <c r="Z7695" i="11" s="1"/>
  <c r="Q7694" i="11"/>
  <c r="Z7694" i="11" s="1"/>
  <c r="Q7687" i="11"/>
  <c r="Z7687" i="11" s="1"/>
  <c r="Q7686" i="11"/>
  <c r="Z7686" i="11" s="1"/>
  <c r="Q7679" i="11"/>
  <c r="Z7679" i="11" s="1"/>
  <c r="Q7678" i="11"/>
  <c r="Z7678" i="11" s="1"/>
  <c r="Q7671" i="11"/>
  <c r="Z7671" i="11" s="1"/>
  <c r="Q7670" i="11"/>
  <c r="Z7670" i="11" s="1"/>
  <c r="Q7663" i="11"/>
  <c r="Z7663" i="11" s="1"/>
  <c r="Q7662" i="11"/>
  <c r="Z7662" i="11" s="1"/>
  <c r="Q7655" i="11"/>
  <c r="Z7655" i="11" s="1"/>
  <c r="Q7654" i="11"/>
  <c r="Z7654" i="11" s="1"/>
  <c r="Q7647" i="11"/>
  <c r="Z7647" i="11" s="1"/>
  <c r="Q7646" i="11"/>
  <c r="Z7646" i="11" s="1"/>
  <c r="Q7639" i="11"/>
  <c r="Z7639" i="11" s="1"/>
  <c r="Q7638" i="11"/>
  <c r="Z7638" i="11" s="1"/>
  <c r="Q7631" i="11"/>
  <c r="Z7631" i="11" s="1"/>
  <c r="Q7630" i="11"/>
  <c r="Z7630" i="11" s="1"/>
  <c r="Q7623" i="11"/>
  <c r="Z7623" i="11" s="1"/>
  <c r="Q7622" i="11"/>
  <c r="Z7622" i="11" s="1"/>
  <c r="Q7615" i="11"/>
  <c r="Z7615" i="11" s="1"/>
  <c r="Q7614" i="11"/>
  <c r="Z7614" i="11" s="1"/>
  <c r="Q7607" i="11"/>
  <c r="Z7607" i="11" s="1"/>
  <c r="Q7606" i="11"/>
  <c r="Z7606" i="11" s="1"/>
  <c r="Q7599" i="11"/>
  <c r="Z7599" i="11" s="1"/>
  <c r="Q7598" i="11"/>
  <c r="Z7598" i="11" s="1"/>
  <c r="Q7591" i="11"/>
  <c r="Z7591" i="11" s="1"/>
  <c r="Q7590" i="11"/>
  <c r="Z7590" i="11" s="1"/>
  <c r="Q7583" i="11"/>
  <c r="Z7583" i="11" s="1"/>
  <c r="Q7582" i="11"/>
  <c r="Z7582" i="11" s="1"/>
  <c r="Q7575" i="11"/>
  <c r="Z7575" i="11" s="1"/>
  <c r="Q7574" i="11"/>
  <c r="Z7574" i="11" s="1"/>
  <c r="Q7567" i="11"/>
  <c r="Z7567" i="11" s="1"/>
  <c r="Q7566" i="11"/>
  <c r="Z7566" i="11" s="1"/>
  <c r="Q7559" i="11"/>
  <c r="Z7559" i="11" s="1"/>
  <c r="Q7558" i="11"/>
  <c r="Z7558" i="11" s="1"/>
  <c r="Q7551" i="11"/>
  <c r="Z7551" i="11" s="1"/>
  <c r="Q7550" i="11"/>
  <c r="Z7550" i="11" s="1"/>
  <c r="Q7543" i="11"/>
  <c r="Z7543" i="11" s="1"/>
  <c r="Q7542" i="11"/>
  <c r="Z7542" i="11" s="1"/>
  <c r="Q7535" i="11"/>
  <c r="Z7535" i="11" s="1"/>
  <c r="Q7534" i="11"/>
  <c r="Z7534" i="11" s="1"/>
  <c r="Q7527" i="11"/>
  <c r="Z7527" i="11" s="1"/>
  <c r="Q7526" i="11"/>
  <c r="Z7526" i="11" s="1"/>
  <c r="Q7519" i="11"/>
  <c r="Z7519" i="11" s="1"/>
  <c r="Q7518" i="11"/>
  <c r="Z7518" i="11" s="1"/>
  <c r="Q7511" i="11"/>
  <c r="Z7511" i="11" s="1"/>
  <c r="Q7510" i="11"/>
  <c r="Z7510" i="11" s="1"/>
  <c r="Q7503" i="11"/>
  <c r="Z7503" i="11" s="1"/>
  <c r="Q7502" i="11"/>
  <c r="Z7502" i="11" s="1"/>
  <c r="Q7495" i="11"/>
  <c r="Z7495" i="11" s="1"/>
  <c r="Q7494" i="11"/>
  <c r="Z7494" i="11" s="1"/>
  <c r="Q7487" i="11"/>
  <c r="Z7487" i="11" s="1"/>
  <c r="Q7486" i="11"/>
  <c r="Z7486" i="11" s="1"/>
  <c r="Q8219" i="11"/>
  <c r="Z8219" i="11" s="1"/>
  <c r="Q8111" i="11"/>
  <c r="Z8111" i="11" s="1"/>
  <c r="Q8079" i="11"/>
  <c r="Z8079" i="11" s="1"/>
  <c r="Q8047" i="11"/>
  <c r="Z8047" i="11" s="1"/>
  <c r="Q8015" i="11"/>
  <c r="Z8015" i="11" s="1"/>
  <c r="Q7983" i="11"/>
  <c r="Z7983" i="11" s="1"/>
  <c r="Q7951" i="11"/>
  <c r="Z7951" i="11" s="1"/>
  <c r="Q7925" i="11"/>
  <c r="Z7925" i="11" s="1"/>
  <c r="Q7917" i="11"/>
  <c r="Z7917" i="11" s="1"/>
  <c r="Q7909" i="11"/>
  <c r="Z7909" i="11" s="1"/>
  <c r="Q7901" i="11"/>
  <c r="Z7901" i="11" s="1"/>
  <c r="Q7893" i="11"/>
  <c r="Z7893" i="11" s="1"/>
  <c r="Q7885" i="11"/>
  <c r="Z7885" i="11" s="1"/>
  <c r="Q7877" i="11"/>
  <c r="Z7877" i="11" s="1"/>
  <c r="Q7869" i="11"/>
  <c r="Z7869" i="11" s="1"/>
  <c r="Q7861" i="11"/>
  <c r="Z7861" i="11" s="1"/>
  <c r="Q7853" i="11"/>
  <c r="Z7853" i="11" s="1"/>
  <c r="Q7845" i="11"/>
  <c r="Z7845" i="11" s="1"/>
  <c r="Q7720" i="11"/>
  <c r="Z7720" i="11" s="1"/>
  <c r="Q7713" i="11"/>
  <c r="Z7713" i="11" s="1"/>
  <c r="Q7712" i="11"/>
  <c r="Z7712" i="11" s="1"/>
  <c r="Q7705" i="11"/>
  <c r="Z7705" i="11" s="1"/>
  <c r="Q7704" i="11"/>
  <c r="Z7704" i="11" s="1"/>
  <c r="Q7697" i="11"/>
  <c r="Z7697" i="11" s="1"/>
  <c r="Q7696" i="11"/>
  <c r="Z7696" i="11" s="1"/>
  <c r="Q7689" i="11"/>
  <c r="Z7689" i="11" s="1"/>
  <c r="Q7688" i="11"/>
  <c r="Z7688" i="11" s="1"/>
  <c r="Q7681" i="11"/>
  <c r="Z7681" i="11" s="1"/>
  <c r="Q7680" i="11"/>
  <c r="Z7680" i="11" s="1"/>
  <c r="Q7673" i="11"/>
  <c r="Z7673" i="11" s="1"/>
  <c r="Q7672" i="11"/>
  <c r="Z7672" i="11" s="1"/>
  <c r="Q7665" i="11"/>
  <c r="Z7665" i="11" s="1"/>
  <c r="Q7664" i="11"/>
  <c r="Z7664" i="11" s="1"/>
  <c r="Q7657" i="11"/>
  <c r="Z7657" i="11" s="1"/>
  <c r="Q7656" i="11"/>
  <c r="Z7656" i="11" s="1"/>
  <c r="Q7649" i="11"/>
  <c r="Z7649" i="11" s="1"/>
  <c r="Q7648" i="11"/>
  <c r="Z7648" i="11" s="1"/>
  <c r="Q7641" i="11"/>
  <c r="Z7641" i="11" s="1"/>
  <c r="Q7640" i="11"/>
  <c r="Z7640" i="11" s="1"/>
  <c r="Q7633" i="11"/>
  <c r="Z7633" i="11" s="1"/>
  <c r="Q7632" i="11"/>
  <c r="Z7632" i="11" s="1"/>
  <c r="Q7625" i="11"/>
  <c r="Z7625" i="11" s="1"/>
  <c r="Q7624" i="11"/>
  <c r="Z7624" i="11" s="1"/>
  <c r="Q7617" i="11"/>
  <c r="Z7617" i="11" s="1"/>
  <c r="Q7616" i="11"/>
  <c r="Z7616" i="11" s="1"/>
  <c r="Q7609" i="11"/>
  <c r="Z7609" i="11" s="1"/>
  <c r="Q7608" i="11"/>
  <c r="Z7608" i="11" s="1"/>
  <c r="Q7601" i="11"/>
  <c r="Z7601" i="11" s="1"/>
  <c r="Q7600" i="11"/>
  <c r="Z7600" i="11" s="1"/>
  <c r="Q7593" i="11"/>
  <c r="Z7593" i="11" s="1"/>
  <c r="Q7592" i="11"/>
  <c r="Z7592" i="11" s="1"/>
  <c r="Q7585" i="11"/>
  <c r="Z7585" i="11" s="1"/>
  <c r="Q7584" i="11"/>
  <c r="Z7584" i="11" s="1"/>
  <c r="Q7577" i="11"/>
  <c r="Z7577" i="11" s="1"/>
  <c r="Q7576" i="11"/>
  <c r="Z7576" i="11" s="1"/>
  <c r="Q7569" i="11"/>
  <c r="Z7569" i="11" s="1"/>
  <c r="Q7568" i="11"/>
  <c r="Z7568" i="11" s="1"/>
  <c r="Q7561" i="11"/>
  <c r="Z7561" i="11" s="1"/>
  <c r="Q7560" i="11"/>
  <c r="Z7560" i="11" s="1"/>
  <c r="Q7553" i="11"/>
  <c r="Z7553" i="11" s="1"/>
  <c r="Q7552" i="11"/>
  <c r="Z7552" i="11" s="1"/>
  <c r="Q7545" i="11"/>
  <c r="Z7545" i="11" s="1"/>
  <c r="Q7544" i="11"/>
  <c r="Z7544" i="11" s="1"/>
  <c r="Q7537" i="11"/>
  <c r="Z7537" i="11" s="1"/>
  <c r="Q7536" i="11"/>
  <c r="Z7536" i="11" s="1"/>
  <c r="Q7529" i="11"/>
  <c r="Z7529" i="11" s="1"/>
  <c r="Q7528" i="11"/>
  <c r="Z7528" i="11" s="1"/>
  <c r="Q7521" i="11"/>
  <c r="Z7521" i="11" s="1"/>
  <c r="Q7520" i="11"/>
  <c r="Z7520" i="11" s="1"/>
  <c r="Q7513" i="11"/>
  <c r="Z7513" i="11" s="1"/>
  <c r="Q7512" i="11"/>
  <c r="Z7512" i="11" s="1"/>
  <c r="Q7505" i="11"/>
  <c r="Z7505" i="11" s="1"/>
  <c r="Q7504" i="11"/>
  <c r="Z7504" i="11" s="1"/>
  <c r="Q7497" i="11"/>
  <c r="Z7497" i="11" s="1"/>
  <c r="Q7496" i="11"/>
  <c r="Z7496" i="11" s="1"/>
  <c r="Q7489" i="11"/>
  <c r="Z7489" i="11" s="1"/>
  <c r="Q7488" i="11"/>
  <c r="Z7488" i="11" s="1"/>
  <c r="Q7481" i="11"/>
  <c r="Z7481" i="11" s="1"/>
  <c r="Q7480" i="11"/>
  <c r="Z7480" i="11" s="1"/>
  <c r="Q7473" i="11"/>
  <c r="Z7473" i="11" s="1"/>
  <c r="Q7472" i="11"/>
  <c r="Z7472" i="11" s="1"/>
  <c r="Q7465" i="11"/>
  <c r="Z7465" i="11" s="1"/>
  <c r="Q7464" i="11"/>
  <c r="Z7464" i="11" s="1"/>
  <c r="Q7457" i="11"/>
  <c r="Z7457" i="11" s="1"/>
  <c r="Q7456" i="11"/>
  <c r="Z7456" i="11" s="1"/>
  <c r="Q7449" i="11"/>
  <c r="Z7449" i="11" s="1"/>
  <c r="Q7448" i="11"/>
  <c r="Z7448" i="11" s="1"/>
  <c r="Q7441" i="11"/>
  <c r="Z7441" i="11" s="1"/>
  <c r="Q7440" i="11"/>
  <c r="Z7440" i="11" s="1"/>
  <c r="Q8193" i="11"/>
  <c r="Z8193" i="11" s="1"/>
  <c r="Q8177" i="11"/>
  <c r="Z8177" i="11" s="1"/>
  <c r="Q8161" i="11"/>
  <c r="Z8161" i="11" s="1"/>
  <c r="Q8145" i="11"/>
  <c r="Z8145" i="11" s="1"/>
  <c r="Q8127" i="11"/>
  <c r="Z8127" i="11" s="1"/>
  <c r="Q8103" i="11"/>
  <c r="Z8103" i="11" s="1"/>
  <c r="Q8071" i="11"/>
  <c r="Z8071" i="11" s="1"/>
  <c r="Q8039" i="11"/>
  <c r="Z8039" i="11" s="1"/>
  <c r="Q8007" i="11"/>
  <c r="Z8007" i="11" s="1"/>
  <c r="Q7975" i="11"/>
  <c r="Z7975" i="11" s="1"/>
  <c r="Q7939" i="11"/>
  <c r="Z7939" i="11" s="1"/>
  <c r="Q7931" i="11"/>
  <c r="Z7931" i="11" s="1"/>
  <c r="Q7846" i="11"/>
  <c r="Z7846" i="11" s="1"/>
  <c r="Q7715" i="11"/>
  <c r="Z7715" i="11" s="1"/>
  <c r="Q7714" i="11"/>
  <c r="Z7714" i="11" s="1"/>
  <c r="Q7707" i="11"/>
  <c r="Z7707" i="11" s="1"/>
  <c r="Q7706" i="11"/>
  <c r="Z7706" i="11" s="1"/>
  <c r="Q7699" i="11"/>
  <c r="Z7699" i="11" s="1"/>
  <c r="Q7698" i="11"/>
  <c r="Z7698" i="11" s="1"/>
  <c r="Q7691" i="11"/>
  <c r="Z7691" i="11" s="1"/>
  <c r="Q7690" i="11"/>
  <c r="Z7690" i="11" s="1"/>
  <c r="Q7683" i="11"/>
  <c r="Z7683" i="11" s="1"/>
  <c r="Q7682" i="11"/>
  <c r="Z7682" i="11" s="1"/>
  <c r="Q7675" i="11"/>
  <c r="Z7675" i="11" s="1"/>
  <c r="Q7674" i="11"/>
  <c r="Z7674" i="11" s="1"/>
  <c r="Q7667" i="11"/>
  <c r="Z7667" i="11" s="1"/>
  <c r="Q7666" i="11"/>
  <c r="Z7666" i="11" s="1"/>
  <c r="Q7659" i="11"/>
  <c r="Z7659" i="11" s="1"/>
  <c r="Q7658" i="11"/>
  <c r="Z7658" i="11" s="1"/>
  <c r="Q7651" i="11"/>
  <c r="Z7651" i="11" s="1"/>
  <c r="Q7650" i="11"/>
  <c r="Z7650" i="11" s="1"/>
  <c r="Q7643" i="11"/>
  <c r="Z7643" i="11" s="1"/>
  <c r="Q7642" i="11"/>
  <c r="Z7642" i="11" s="1"/>
  <c r="Q7635" i="11"/>
  <c r="Z7635" i="11" s="1"/>
  <c r="Q7634" i="11"/>
  <c r="Z7634" i="11" s="1"/>
  <c r="Q7627" i="11"/>
  <c r="Z7627" i="11" s="1"/>
  <c r="Q7626" i="11"/>
  <c r="Z7626" i="11" s="1"/>
  <c r="Q7619" i="11"/>
  <c r="Z7619" i="11" s="1"/>
  <c r="Q7618" i="11"/>
  <c r="Z7618" i="11" s="1"/>
  <c r="Q7611" i="11"/>
  <c r="Z7611" i="11" s="1"/>
  <c r="Q7610" i="11"/>
  <c r="Z7610" i="11" s="1"/>
  <c r="Q7603" i="11"/>
  <c r="Z7603" i="11" s="1"/>
  <c r="Q7602" i="11"/>
  <c r="Z7602" i="11" s="1"/>
  <c r="Q7595" i="11"/>
  <c r="Z7595" i="11" s="1"/>
  <c r="Q7594" i="11"/>
  <c r="Z7594" i="11" s="1"/>
  <c r="Q7587" i="11"/>
  <c r="Z7587" i="11" s="1"/>
  <c r="Q7586" i="11"/>
  <c r="Z7586" i="11" s="1"/>
  <c r="Q7579" i="11"/>
  <c r="Z7579" i="11" s="1"/>
  <c r="Q7578" i="11"/>
  <c r="Z7578" i="11" s="1"/>
  <c r="Q7571" i="11"/>
  <c r="Z7571" i="11" s="1"/>
  <c r="Q7570" i="11"/>
  <c r="Z7570" i="11" s="1"/>
  <c r="Q7563" i="11"/>
  <c r="Z7563" i="11" s="1"/>
  <c r="Q7562" i="11"/>
  <c r="Z7562" i="11" s="1"/>
  <c r="Q7555" i="11"/>
  <c r="Z7555" i="11" s="1"/>
  <c r="Q7554" i="11"/>
  <c r="Z7554" i="11" s="1"/>
  <c r="Q7547" i="11"/>
  <c r="Z7547" i="11" s="1"/>
  <c r="Q7546" i="11"/>
  <c r="Z7546" i="11" s="1"/>
  <c r="Q7539" i="11"/>
  <c r="Z7539" i="11" s="1"/>
  <c r="Q7538" i="11"/>
  <c r="Z7538" i="11" s="1"/>
  <c r="Q7531" i="11"/>
  <c r="Z7531" i="11" s="1"/>
  <c r="Q7530" i="11"/>
  <c r="Z7530" i="11" s="1"/>
  <c r="Q7523" i="11"/>
  <c r="Z7523" i="11" s="1"/>
  <c r="Q7522" i="11"/>
  <c r="Z7522" i="11" s="1"/>
  <c r="Q7515" i="11"/>
  <c r="Z7515" i="11" s="1"/>
  <c r="Q7514" i="11"/>
  <c r="Z7514" i="11" s="1"/>
  <c r="Q7507" i="11"/>
  <c r="Z7507" i="11" s="1"/>
  <c r="Q7506" i="11"/>
  <c r="Z7506" i="11" s="1"/>
  <c r="Q7499" i="11"/>
  <c r="Z7499" i="11" s="1"/>
  <c r="Q7498" i="11"/>
  <c r="Z7498" i="11" s="1"/>
  <c r="Q7491" i="11"/>
  <c r="Z7491" i="11" s="1"/>
  <c r="Q7490" i="11"/>
  <c r="Z7490" i="11" s="1"/>
  <c r="Q7483" i="11"/>
  <c r="Z7483" i="11" s="1"/>
  <c r="Q7482" i="11"/>
  <c r="Z7482" i="11" s="1"/>
  <c r="Q7475" i="11"/>
  <c r="Z7475" i="11" s="1"/>
  <c r="Q7474" i="11"/>
  <c r="Z7474" i="11" s="1"/>
  <c r="Q7467" i="11"/>
  <c r="Z7467" i="11" s="1"/>
  <c r="Q7466" i="11"/>
  <c r="Z7466" i="11" s="1"/>
  <c r="Q7459" i="11"/>
  <c r="Z7459" i="11" s="1"/>
  <c r="Q7458" i="11"/>
  <c r="Z7458" i="11" s="1"/>
  <c r="Q7451" i="11"/>
  <c r="Z7451" i="11" s="1"/>
  <c r="Q7450" i="11"/>
  <c r="Z7450" i="11" s="1"/>
  <c r="Q7443" i="11"/>
  <c r="Z7443" i="11" s="1"/>
  <c r="Q7442" i="11"/>
  <c r="Z7442" i="11" s="1"/>
  <c r="Q8095" i="11"/>
  <c r="Z8095" i="11" s="1"/>
  <c r="Q7967" i="11"/>
  <c r="Z7967" i="11" s="1"/>
  <c r="Q7932" i="11"/>
  <c r="Z7932" i="11" s="1"/>
  <c r="Q7820" i="11"/>
  <c r="Z7820" i="11" s="1"/>
  <c r="Q7788" i="11"/>
  <c r="Z7788" i="11" s="1"/>
  <c r="Q7756" i="11"/>
  <c r="Z7756" i="11" s="1"/>
  <c r="Q7724" i="11"/>
  <c r="Z7724" i="11" s="1"/>
  <c r="Q7479" i="11"/>
  <c r="Z7479" i="11" s="1"/>
  <c r="Q7471" i="11"/>
  <c r="Z7471" i="11" s="1"/>
  <c r="Q7463" i="11"/>
  <c r="Z7463" i="11" s="1"/>
  <c r="Q7455" i="11"/>
  <c r="Z7455" i="11" s="1"/>
  <c r="Q7447" i="11"/>
  <c r="Z7447" i="11" s="1"/>
  <c r="Q7435" i="11"/>
  <c r="Z7435" i="11" s="1"/>
  <c r="Q7430" i="11"/>
  <c r="Z7430" i="11" s="1"/>
  <c r="Q7429" i="11"/>
  <c r="Z7429" i="11" s="1"/>
  <c r="Q7424" i="11"/>
  <c r="Z7424" i="11" s="1"/>
  <c r="Q7419" i="11"/>
  <c r="Z7419" i="11" s="1"/>
  <c r="Q7414" i="11"/>
  <c r="Z7414" i="11" s="1"/>
  <c r="Q7413" i="11"/>
  <c r="Z7413" i="11" s="1"/>
  <c r="Q7408" i="11"/>
  <c r="Z7408" i="11" s="1"/>
  <c r="Q7402" i="11"/>
  <c r="Z7402" i="11" s="1"/>
  <c r="Q7401" i="11"/>
  <c r="Z7401" i="11" s="1"/>
  <c r="Q7394" i="11"/>
  <c r="Z7394" i="11" s="1"/>
  <c r="Q7393" i="11"/>
  <c r="Z7393" i="11" s="1"/>
  <c r="Q7386" i="11"/>
  <c r="Z7386" i="11" s="1"/>
  <c r="Q7385" i="11"/>
  <c r="Z7385" i="11" s="1"/>
  <c r="Q7378" i="11"/>
  <c r="Z7378" i="11" s="1"/>
  <c r="Q7377" i="11"/>
  <c r="Z7377" i="11" s="1"/>
  <c r="Q7370" i="11"/>
  <c r="Z7370" i="11" s="1"/>
  <c r="Q7369" i="11"/>
  <c r="Z7369" i="11" s="1"/>
  <c r="Q7362" i="11"/>
  <c r="Z7362" i="11" s="1"/>
  <c r="Q7361" i="11"/>
  <c r="Z7361" i="11" s="1"/>
  <c r="Q7354" i="11"/>
  <c r="Z7354" i="11" s="1"/>
  <c r="Q7353" i="11"/>
  <c r="Z7353" i="11" s="1"/>
  <c r="Q7346" i="11"/>
  <c r="Z7346" i="11" s="1"/>
  <c r="Q7345" i="11"/>
  <c r="Z7345" i="11" s="1"/>
  <c r="Q7338" i="11"/>
  <c r="Z7338" i="11" s="1"/>
  <c r="Q7337" i="11"/>
  <c r="Z7337" i="11" s="1"/>
  <c r="Q7330" i="11"/>
  <c r="Z7330" i="11" s="1"/>
  <c r="Q7329" i="11"/>
  <c r="Z7329" i="11" s="1"/>
  <c r="Q7322" i="11"/>
  <c r="Z7322" i="11" s="1"/>
  <c r="Q7321" i="11"/>
  <c r="Z7321" i="11" s="1"/>
  <c r="Q7314" i="11"/>
  <c r="Z7314" i="11" s="1"/>
  <c r="Q7313" i="11"/>
  <c r="Z7313" i="11" s="1"/>
  <c r="Q7306" i="11"/>
  <c r="Z7306" i="11" s="1"/>
  <c r="Q7305" i="11"/>
  <c r="Z7305" i="11" s="1"/>
  <c r="Q7298" i="11"/>
  <c r="Z7298" i="11" s="1"/>
  <c r="Q7297" i="11"/>
  <c r="Z7297" i="11" s="1"/>
  <c r="Q7290" i="11"/>
  <c r="Z7290" i="11" s="1"/>
  <c r="Q7289" i="11"/>
  <c r="Z7289" i="11" s="1"/>
  <c r="Q7282" i="11"/>
  <c r="Z7282" i="11" s="1"/>
  <c r="Q7281" i="11"/>
  <c r="Z7281" i="11" s="1"/>
  <c r="Q7274" i="11"/>
  <c r="Z7274" i="11" s="1"/>
  <c r="Q7273" i="11"/>
  <c r="Z7273" i="11" s="1"/>
  <c r="Q7266" i="11"/>
  <c r="Z7266" i="11" s="1"/>
  <c r="Q7265" i="11"/>
  <c r="Z7265" i="11" s="1"/>
  <c r="Q7258" i="11"/>
  <c r="Z7258" i="11" s="1"/>
  <c r="Q7257" i="11"/>
  <c r="Z7257" i="11" s="1"/>
  <c r="Q7250" i="11"/>
  <c r="Z7250" i="11" s="1"/>
  <c r="Q7249" i="11"/>
  <c r="Z7249" i="11" s="1"/>
  <c r="Q7242" i="11"/>
  <c r="Z7242" i="11" s="1"/>
  <c r="Q7241" i="11"/>
  <c r="Z7241" i="11" s="1"/>
  <c r="Q7234" i="11"/>
  <c r="Z7234" i="11" s="1"/>
  <c r="Q7233" i="11"/>
  <c r="Z7233" i="11" s="1"/>
  <c r="Q7226" i="11"/>
  <c r="Z7226" i="11" s="1"/>
  <c r="Q7225" i="11"/>
  <c r="Z7225" i="11" s="1"/>
  <c r="Q7218" i="11"/>
  <c r="Z7218" i="11" s="1"/>
  <c r="Q7217" i="11"/>
  <c r="Z7217" i="11" s="1"/>
  <c r="Q7210" i="11"/>
  <c r="Z7210" i="11" s="1"/>
  <c r="Q7209" i="11"/>
  <c r="Z7209" i="11" s="1"/>
  <c r="Q7202" i="11"/>
  <c r="Z7202" i="11" s="1"/>
  <c r="Q7201" i="11"/>
  <c r="Z7201" i="11" s="1"/>
  <c r="Q7194" i="11"/>
  <c r="Z7194" i="11" s="1"/>
  <c r="Q7193" i="11"/>
  <c r="Z7193" i="11" s="1"/>
  <c r="Q7186" i="11"/>
  <c r="Z7186" i="11" s="1"/>
  <c r="Q7185" i="11"/>
  <c r="Z7185" i="11" s="1"/>
  <c r="Q7178" i="11"/>
  <c r="Z7178" i="11" s="1"/>
  <c r="Q7177" i="11"/>
  <c r="Z7177" i="11" s="1"/>
  <c r="Q7170" i="11"/>
  <c r="Z7170" i="11" s="1"/>
  <c r="Q7169" i="11"/>
  <c r="Z7169" i="11" s="1"/>
  <c r="Q7162" i="11"/>
  <c r="Z7162" i="11" s="1"/>
  <c r="Q7161" i="11"/>
  <c r="Z7161" i="11" s="1"/>
  <c r="Q7154" i="11"/>
  <c r="Z7154" i="11" s="1"/>
  <c r="Q7153" i="11"/>
  <c r="Z7153" i="11" s="1"/>
  <c r="Q7146" i="11"/>
  <c r="Z7146" i="11" s="1"/>
  <c r="Q7145" i="11"/>
  <c r="Z7145" i="11" s="1"/>
  <c r="Q7138" i="11"/>
  <c r="Z7138" i="11" s="1"/>
  <c r="Q7137" i="11"/>
  <c r="Z7137" i="11" s="1"/>
  <c r="Q7130" i="11"/>
  <c r="Z7130" i="11" s="1"/>
  <c r="Q7129" i="11"/>
  <c r="Z7129" i="11" s="1"/>
  <c r="Q7122" i="11"/>
  <c r="Z7122" i="11" s="1"/>
  <c r="Q7121" i="11"/>
  <c r="Z7121" i="11" s="1"/>
  <c r="Q7114" i="11"/>
  <c r="Z7114" i="11" s="1"/>
  <c r="Q7113" i="11"/>
  <c r="Z7113" i="11" s="1"/>
  <c r="Q7106" i="11"/>
  <c r="Z7106" i="11" s="1"/>
  <c r="Q7105" i="11"/>
  <c r="Z7105" i="11" s="1"/>
  <c r="Q7098" i="11"/>
  <c r="Z7098" i="11" s="1"/>
  <c r="Q7097" i="11"/>
  <c r="Z7097" i="11" s="1"/>
  <c r="Q7090" i="11"/>
  <c r="Z7090" i="11" s="1"/>
  <c r="Q7089" i="11"/>
  <c r="Z7089" i="11" s="1"/>
  <c r="Q7082" i="11"/>
  <c r="Z7082" i="11" s="1"/>
  <c r="Q7081" i="11"/>
  <c r="Z7081" i="11" s="1"/>
  <c r="Q7074" i="11"/>
  <c r="Z7074" i="11" s="1"/>
  <c r="Q7073" i="11"/>
  <c r="Z7073" i="11" s="1"/>
  <c r="Q7066" i="11"/>
  <c r="Z7066" i="11" s="1"/>
  <c r="Q7065" i="11"/>
  <c r="Z7065" i="11" s="1"/>
  <c r="Q7058" i="11"/>
  <c r="Z7058" i="11" s="1"/>
  <c r="Q7057" i="11"/>
  <c r="Z7057" i="11" s="1"/>
  <c r="Q7050" i="11"/>
  <c r="Z7050" i="11" s="1"/>
  <c r="Q7049" i="11"/>
  <c r="Z7049" i="11" s="1"/>
  <c r="Q7042" i="11"/>
  <c r="Z7042" i="11" s="1"/>
  <c r="Q7041" i="11"/>
  <c r="Z7041" i="11" s="1"/>
  <c r="Q7035" i="11"/>
  <c r="Z7035" i="11" s="1"/>
  <c r="Q7034" i="11"/>
  <c r="Z7034" i="11" s="1"/>
  <c r="Q7033" i="11"/>
  <c r="Z7033" i="11" s="1"/>
  <c r="Q7027" i="11"/>
  <c r="Z7027" i="11" s="1"/>
  <c r="Q7026" i="11"/>
  <c r="Z7026" i="11" s="1"/>
  <c r="Q7025" i="11"/>
  <c r="Z7025" i="11" s="1"/>
  <c r="Q7019" i="11"/>
  <c r="Z7019" i="11" s="1"/>
  <c r="Q7018" i="11"/>
  <c r="Z7018" i="11" s="1"/>
  <c r="Q7017" i="11"/>
  <c r="Z7017" i="11" s="1"/>
  <c r="Q7011" i="11"/>
  <c r="Z7011" i="11" s="1"/>
  <c r="Q7010" i="11"/>
  <c r="Z7010" i="11" s="1"/>
  <c r="Q7009" i="11"/>
  <c r="Z7009" i="11" s="1"/>
  <c r="Q7003" i="11"/>
  <c r="Z7003" i="11" s="1"/>
  <c r="Q7002" i="11"/>
  <c r="Z7002" i="11" s="1"/>
  <c r="Q7001" i="11"/>
  <c r="Z7001" i="11" s="1"/>
  <c r="Q6995" i="11"/>
  <c r="Z6995" i="11" s="1"/>
  <c r="Q6994" i="11"/>
  <c r="Z6994" i="11" s="1"/>
  <c r="Q6993" i="11"/>
  <c r="Z6993" i="11" s="1"/>
  <c r="Q6987" i="11"/>
  <c r="Z6987" i="11" s="1"/>
  <c r="Q6986" i="11"/>
  <c r="Z6986" i="11" s="1"/>
  <c r="Q6985" i="11"/>
  <c r="Z6985" i="11" s="1"/>
  <c r="Q6979" i="11"/>
  <c r="Z6979" i="11" s="1"/>
  <c r="Q6978" i="11"/>
  <c r="Z6978" i="11" s="1"/>
  <c r="Q6977" i="11"/>
  <c r="Z6977" i="11" s="1"/>
  <c r="Q6976" i="11"/>
  <c r="Z6976" i="11" s="1"/>
  <c r="Q6968" i="11"/>
  <c r="Z6968" i="11" s="1"/>
  <c r="Q6960" i="11"/>
  <c r="Z6960" i="11" s="1"/>
  <c r="Q6952" i="11"/>
  <c r="Z6952" i="11" s="1"/>
  <c r="Q6943" i="11"/>
  <c r="Z6943" i="11" s="1"/>
  <c r="Q6942" i="11"/>
  <c r="Z6942" i="11" s="1"/>
  <c r="Q6941" i="11"/>
  <c r="Z6941" i="11" s="1"/>
  <c r="Q6935" i="11"/>
  <c r="Z6935" i="11" s="1"/>
  <c r="Q6934" i="11"/>
  <c r="Z6934" i="11" s="1"/>
  <c r="Q6933" i="11"/>
  <c r="Z6933" i="11" s="1"/>
  <c r="Q6927" i="11"/>
  <c r="Z6927" i="11" s="1"/>
  <c r="Q6926" i="11"/>
  <c r="Z6926" i="11" s="1"/>
  <c r="Q6925" i="11"/>
  <c r="Z6925" i="11" s="1"/>
  <c r="Q6919" i="11"/>
  <c r="Z6919" i="11" s="1"/>
  <c r="Q6918" i="11"/>
  <c r="Z6918" i="11" s="1"/>
  <c r="Q6917" i="11"/>
  <c r="Z6917" i="11" s="1"/>
  <c r="Q6908" i="11"/>
  <c r="Z6908" i="11" s="1"/>
  <c r="Q6900" i="11"/>
  <c r="Z6900" i="11" s="1"/>
  <c r="Q6892" i="11"/>
  <c r="Z6892" i="11" s="1"/>
  <c r="Q6884" i="11"/>
  <c r="Z6884" i="11" s="1"/>
  <c r="Q6876" i="11"/>
  <c r="Z6876" i="11" s="1"/>
  <c r="Q6870" i="11"/>
  <c r="Z6870" i="11" s="1"/>
  <c r="Q6869" i="11"/>
  <c r="Z6869" i="11" s="1"/>
  <c r="Q6864" i="11"/>
  <c r="Z6864" i="11" s="1"/>
  <c r="Q6859" i="11"/>
  <c r="Z6859" i="11" s="1"/>
  <c r="Q8198" i="11"/>
  <c r="Z8198" i="11" s="1"/>
  <c r="Q8063" i="11"/>
  <c r="Z8063" i="11" s="1"/>
  <c r="Q7812" i="11"/>
  <c r="Z7812" i="11" s="1"/>
  <c r="Q7780" i="11"/>
  <c r="Z7780" i="11" s="1"/>
  <c r="Q7748" i="11"/>
  <c r="Z7748" i="11" s="1"/>
  <c r="Q7477" i="11"/>
  <c r="Z7477" i="11" s="1"/>
  <c r="Q7476" i="11"/>
  <c r="Z7476" i="11" s="1"/>
  <c r="Q7469" i="11"/>
  <c r="Z7469" i="11" s="1"/>
  <c r="Q7468" i="11"/>
  <c r="Z7468" i="11" s="1"/>
  <c r="Q7461" i="11"/>
  <c r="Z7461" i="11" s="1"/>
  <c r="Q7460" i="11"/>
  <c r="Z7460" i="11" s="1"/>
  <c r="Q7453" i="11"/>
  <c r="Z7453" i="11" s="1"/>
  <c r="Q7452" i="11"/>
  <c r="Z7452" i="11" s="1"/>
  <c r="Q7445" i="11"/>
  <c r="Z7445" i="11" s="1"/>
  <c r="Q7444" i="11"/>
  <c r="Z7444" i="11" s="1"/>
  <c r="Q7437" i="11"/>
  <c r="Z7437" i="11" s="1"/>
  <c r="Q7436" i="11"/>
  <c r="Z7436" i="11" s="1"/>
  <c r="Q7431" i="11"/>
  <c r="Z7431" i="11" s="1"/>
  <c r="Q7426" i="11"/>
  <c r="Z7426" i="11" s="1"/>
  <c r="Q7425" i="11"/>
  <c r="Z7425" i="11" s="1"/>
  <c r="Q7420" i="11"/>
  <c r="Z7420" i="11" s="1"/>
  <c r="Q7415" i="11"/>
  <c r="Z7415" i="11" s="1"/>
  <c r="Q7410" i="11"/>
  <c r="Z7410" i="11" s="1"/>
  <c r="Q7409" i="11"/>
  <c r="Z7409" i="11" s="1"/>
  <c r="Q7404" i="11"/>
  <c r="Z7404" i="11" s="1"/>
  <c r="Q7403" i="11"/>
  <c r="Z7403" i="11" s="1"/>
  <c r="Q7396" i="11"/>
  <c r="Z7396" i="11" s="1"/>
  <c r="Q7395" i="11"/>
  <c r="Z7395" i="11" s="1"/>
  <c r="Q7388" i="11"/>
  <c r="Z7388" i="11" s="1"/>
  <c r="Q7387" i="11"/>
  <c r="Z7387" i="11" s="1"/>
  <c r="Q7380" i="11"/>
  <c r="Z7380" i="11" s="1"/>
  <c r="Q7379" i="11"/>
  <c r="Z7379" i="11" s="1"/>
  <c r="Q7372" i="11"/>
  <c r="Z7372" i="11" s="1"/>
  <c r="Q7371" i="11"/>
  <c r="Z7371" i="11" s="1"/>
  <c r="Q7364" i="11"/>
  <c r="Z7364" i="11" s="1"/>
  <c r="Q7363" i="11"/>
  <c r="Z7363" i="11" s="1"/>
  <c r="Q7356" i="11"/>
  <c r="Z7356" i="11" s="1"/>
  <c r="Q7355" i="11"/>
  <c r="Z7355" i="11" s="1"/>
  <c r="Q7348" i="11"/>
  <c r="Z7348" i="11" s="1"/>
  <c r="Q7347" i="11"/>
  <c r="Z7347" i="11" s="1"/>
  <c r="Q7340" i="11"/>
  <c r="Z7340" i="11" s="1"/>
  <c r="Q7339" i="11"/>
  <c r="Z7339" i="11" s="1"/>
  <c r="Q7332" i="11"/>
  <c r="Z7332" i="11" s="1"/>
  <c r="Q7331" i="11"/>
  <c r="Z7331" i="11" s="1"/>
  <c r="Q7324" i="11"/>
  <c r="Z7324" i="11" s="1"/>
  <c r="Q7323" i="11"/>
  <c r="Z7323" i="11" s="1"/>
  <c r="Q7316" i="11"/>
  <c r="Z7316" i="11" s="1"/>
  <c r="Q7315" i="11"/>
  <c r="Z7315" i="11" s="1"/>
  <c r="Q7308" i="11"/>
  <c r="Z7308" i="11" s="1"/>
  <c r="Q7307" i="11"/>
  <c r="Z7307" i="11" s="1"/>
  <c r="Q7300" i="11"/>
  <c r="Z7300" i="11" s="1"/>
  <c r="Q7299" i="11"/>
  <c r="Z7299" i="11" s="1"/>
  <c r="Q7292" i="11"/>
  <c r="Z7292" i="11" s="1"/>
  <c r="Q7291" i="11"/>
  <c r="Z7291" i="11" s="1"/>
  <c r="Q7284" i="11"/>
  <c r="Z7284" i="11" s="1"/>
  <c r="Q7283" i="11"/>
  <c r="Z7283" i="11" s="1"/>
  <c r="Q7276" i="11"/>
  <c r="Z7276" i="11" s="1"/>
  <c r="Q7275" i="11"/>
  <c r="Z7275" i="11" s="1"/>
  <c r="Q7268" i="11"/>
  <c r="Z7268" i="11" s="1"/>
  <c r="Q7267" i="11"/>
  <c r="Z7267" i="11" s="1"/>
  <c r="Q7260" i="11"/>
  <c r="Z7260" i="11" s="1"/>
  <c r="Q7259" i="11"/>
  <c r="Z7259" i="11" s="1"/>
  <c r="Q7252" i="11"/>
  <c r="Z7252" i="11" s="1"/>
  <c r="Q7251" i="11"/>
  <c r="Z7251" i="11" s="1"/>
  <c r="Q7244" i="11"/>
  <c r="Z7244" i="11" s="1"/>
  <c r="Q7243" i="11"/>
  <c r="Z7243" i="11" s="1"/>
  <c r="Q7236" i="11"/>
  <c r="Z7236" i="11" s="1"/>
  <c r="Q7235" i="11"/>
  <c r="Z7235" i="11" s="1"/>
  <c r="Q7228" i="11"/>
  <c r="Z7228" i="11" s="1"/>
  <c r="Q7227" i="11"/>
  <c r="Z7227" i="11" s="1"/>
  <c r="Q7220" i="11"/>
  <c r="Z7220" i="11" s="1"/>
  <c r="Q7219" i="11"/>
  <c r="Z7219" i="11" s="1"/>
  <c r="Q7212" i="11"/>
  <c r="Z7212" i="11" s="1"/>
  <c r="Q7211" i="11"/>
  <c r="Z7211" i="11" s="1"/>
  <c r="Q7204" i="11"/>
  <c r="Z7204" i="11" s="1"/>
  <c r="Q7203" i="11"/>
  <c r="Z7203" i="11" s="1"/>
  <c r="Q7196" i="11"/>
  <c r="Z7196" i="11" s="1"/>
  <c r="Q7195" i="11"/>
  <c r="Z7195" i="11" s="1"/>
  <c r="Q7188" i="11"/>
  <c r="Z7188" i="11" s="1"/>
  <c r="Q7187" i="11"/>
  <c r="Z7187" i="11" s="1"/>
  <c r="Q7180" i="11"/>
  <c r="Z7180" i="11" s="1"/>
  <c r="Q7179" i="11"/>
  <c r="Z7179" i="11" s="1"/>
  <c r="Q7172" i="11"/>
  <c r="Z7172" i="11" s="1"/>
  <c r="Q7171" i="11"/>
  <c r="Z7171" i="11" s="1"/>
  <c r="Q7164" i="11"/>
  <c r="Z7164" i="11" s="1"/>
  <c r="Q7163" i="11"/>
  <c r="Z7163" i="11" s="1"/>
  <c r="Q7156" i="11"/>
  <c r="Z7156" i="11" s="1"/>
  <c r="Q7155" i="11"/>
  <c r="Z7155" i="11" s="1"/>
  <c r="Q7148" i="11"/>
  <c r="Z7148" i="11" s="1"/>
  <c r="Q7147" i="11"/>
  <c r="Z7147" i="11" s="1"/>
  <c r="Q7140" i="11"/>
  <c r="Z7140" i="11" s="1"/>
  <c r="Q7139" i="11"/>
  <c r="Z7139" i="11" s="1"/>
  <c r="Q7132" i="11"/>
  <c r="Z7132" i="11" s="1"/>
  <c r="Q7131" i="11"/>
  <c r="Z7131" i="11" s="1"/>
  <c r="Q7124" i="11"/>
  <c r="Z7124" i="11" s="1"/>
  <c r="Q7123" i="11"/>
  <c r="Z7123" i="11" s="1"/>
  <c r="Q7116" i="11"/>
  <c r="Z7116" i="11" s="1"/>
  <c r="Q7115" i="11"/>
  <c r="Z7115" i="11" s="1"/>
  <c r="Q7108" i="11"/>
  <c r="Z7108" i="11" s="1"/>
  <c r="Q7107" i="11"/>
  <c r="Z7107" i="11" s="1"/>
  <c r="Q7100" i="11"/>
  <c r="Z7100" i="11" s="1"/>
  <c r="Q7099" i="11"/>
  <c r="Z7099" i="11" s="1"/>
  <c r="Q7092" i="11"/>
  <c r="Z7092" i="11" s="1"/>
  <c r="Q7091" i="11"/>
  <c r="Z7091" i="11" s="1"/>
  <c r="Q7084" i="11"/>
  <c r="Z7084" i="11" s="1"/>
  <c r="Q7083" i="11"/>
  <c r="Z7083" i="11" s="1"/>
  <c r="Q7076" i="11"/>
  <c r="Z7076" i="11" s="1"/>
  <c r="Q7075" i="11"/>
  <c r="Z7075" i="11" s="1"/>
  <c r="Q7068" i="11"/>
  <c r="Z7068" i="11" s="1"/>
  <c r="Q7067" i="11"/>
  <c r="Z7067" i="11" s="1"/>
  <c r="Q7060" i="11"/>
  <c r="Z7060" i="11" s="1"/>
  <c r="Q7059" i="11"/>
  <c r="Z7059" i="11" s="1"/>
  <c r="Q7052" i="11"/>
  <c r="Z7052" i="11" s="1"/>
  <c r="Q7051" i="11"/>
  <c r="Z7051" i="11" s="1"/>
  <c r="Q7044" i="11"/>
  <c r="Z7044" i="11" s="1"/>
  <c r="Q7043" i="11"/>
  <c r="Z7043" i="11" s="1"/>
  <c r="Q7036" i="11"/>
  <c r="Z7036" i="11" s="1"/>
  <c r="Q7028" i="11"/>
  <c r="Z7028" i="11" s="1"/>
  <c r="Q7020" i="11"/>
  <c r="Z7020" i="11" s="1"/>
  <c r="Q7012" i="11"/>
  <c r="Z7012" i="11" s="1"/>
  <c r="Q7004" i="11"/>
  <c r="Z7004" i="11" s="1"/>
  <c r="Q6996" i="11"/>
  <c r="Z6996" i="11" s="1"/>
  <c r="Q6988" i="11"/>
  <c r="Z6988" i="11" s="1"/>
  <c r="Q6980" i="11"/>
  <c r="Z6980" i="11" s="1"/>
  <c r="Q6971" i="11"/>
  <c r="Z6971" i="11" s="1"/>
  <c r="Q6970" i="11"/>
  <c r="Z6970" i="11" s="1"/>
  <c r="Q6969" i="11"/>
  <c r="Z6969" i="11" s="1"/>
  <c r="Q6963" i="11"/>
  <c r="Z6963" i="11" s="1"/>
  <c r="Q6962" i="11"/>
  <c r="Z6962" i="11" s="1"/>
  <c r="Q6961" i="11"/>
  <c r="Z6961" i="11" s="1"/>
  <c r="Q6955" i="11"/>
  <c r="Z6955" i="11" s="1"/>
  <c r="Q6954" i="11"/>
  <c r="Z6954" i="11" s="1"/>
  <c r="Q6953" i="11"/>
  <c r="Z6953" i="11" s="1"/>
  <c r="Q6944" i="11"/>
  <c r="Z6944" i="11" s="1"/>
  <c r="Q6936" i="11"/>
  <c r="Z6936" i="11" s="1"/>
  <c r="Q6928" i="11"/>
  <c r="Z6928" i="11" s="1"/>
  <c r="Q6920" i="11"/>
  <c r="Z6920" i="11" s="1"/>
  <c r="Q6911" i="11"/>
  <c r="Z6911" i="11" s="1"/>
  <c r="Q6910" i="11"/>
  <c r="Z6910" i="11" s="1"/>
  <c r="Q6909" i="11"/>
  <c r="Z6909" i="11" s="1"/>
  <c r="Q6903" i="11"/>
  <c r="Z6903" i="11" s="1"/>
  <c r="Q6902" i="11"/>
  <c r="Z6902" i="11" s="1"/>
  <c r="Q6901" i="11"/>
  <c r="Z6901" i="11" s="1"/>
  <c r="Q6895" i="11"/>
  <c r="Z6895" i="11" s="1"/>
  <c r="Q6894" i="11"/>
  <c r="Z6894" i="11" s="1"/>
  <c r="Q6893" i="11"/>
  <c r="Z6893" i="11" s="1"/>
  <c r="Q6887" i="11"/>
  <c r="Z6887" i="11" s="1"/>
  <c r="Q6886" i="11"/>
  <c r="Z6886" i="11" s="1"/>
  <c r="Q6885" i="11"/>
  <c r="Z6885" i="11" s="1"/>
  <c r="Q6879" i="11"/>
  <c r="Z6879" i="11" s="1"/>
  <c r="Q6878" i="11"/>
  <c r="Z6878" i="11" s="1"/>
  <c r="Q6877" i="11"/>
  <c r="Z6877" i="11" s="1"/>
  <c r="Q6871" i="11"/>
  <c r="Z6871" i="11" s="1"/>
  <c r="Q6866" i="11"/>
  <c r="Z6866" i="11" s="1"/>
  <c r="Q6865" i="11"/>
  <c r="Z6865" i="11" s="1"/>
  <c r="Q6860" i="11"/>
  <c r="Z6860" i="11" s="1"/>
  <c r="Q6855" i="11"/>
  <c r="Z6855" i="11" s="1"/>
  <c r="Q8209" i="11"/>
  <c r="Z8209" i="11" s="1"/>
  <c r="Q8031" i="11"/>
  <c r="Z8031" i="11" s="1"/>
  <c r="Q7940" i="11"/>
  <c r="Z7940" i="11" s="1"/>
  <c r="Q7836" i="11"/>
  <c r="Z7836" i="11" s="1"/>
  <c r="Q7804" i="11"/>
  <c r="Z7804" i="11" s="1"/>
  <c r="Q7772" i="11"/>
  <c r="Z7772" i="11" s="1"/>
  <c r="Q7740" i="11"/>
  <c r="Z7740" i="11" s="1"/>
  <c r="Q7716" i="11"/>
  <c r="Z7716" i="11" s="1"/>
  <c r="Q7708" i="11"/>
  <c r="Z7708" i="11" s="1"/>
  <c r="Q7700" i="11"/>
  <c r="Z7700" i="11" s="1"/>
  <c r="Q7692" i="11"/>
  <c r="Z7692" i="11" s="1"/>
  <c r="Q7684" i="11"/>
  <c r="Z7684" i="11" s="1"/>
  <c r="Q7676" i="11"/>
  <c r="Z7676" i="11" s="1"/>
  <c r="Q7668" i="11"/>
  <c r="Z7668" i="11" s="1"/>
  <c r="Q7660" i="11"/>
  <c r="Z7660" i="11" s="1"/>
  <c r="Q7652" i="11"/>
  <c r="Z7652" i="11" s="1"/>
  <c r="Q7644" i="11"/>
  <c r="Z7644" i="11" s="1"/>
  <c r="Q7636" i="11"/>
  <c r="Z7636" i="11" s="1"/>
  <c r="Q7628" i="11"/>
  <c r="Z7628" i="11" s="1"/>
  <c r="Q7620" i="11"/>
  <c r="Z7620" i="11" s="1"/>
  <c r="Q7612" i="11"/>
  <c r="Z7612" i="11" s="1"/>
  <c r="Q7604" i="11"/>
  <c r="Z7604" i="11" s="1"/>
  <c r="Q7596" i="11"/>
  <c r="Z7596" i="11" s="1"/>
  <c r="Q7588" i="11"/>
  <c r="Z7588" i="11" s="1"/>
  <c r="Q7580" i="11"/>
  <c r="Z7580" i="11" s="1"/>
  <c r="Q7572" i="11"/>
  <c r="Z7572" i="11" s="1"/>
  <c r="Q7564" i="11"/>
  <c r="Z7564" i="11" s="1"/>
  <c r="Q7556" i="11"/>
  <c r="Z7556" i="11" s="1"/>
  <c r="Q7548" i="11"/>
  <c r="Z7548" i="11" s="1"/>
  <c r="Q7540" i="11"/>
  <c r="Z7540" i="11" s="1"/>
  <c r="Q7532" i="11"/>
  <c r="Z7532" i="11" s="1"/>
  <c r="Q7524" i="11"/>
  <c r="Z7524" i="11" s="1"/>
  <c r="Q7516" i="11"/>
  <c r="Z7516" i="11" s="1"/>
  <c r="Q7508" i="11"/>
  <c r="Z7508" i="11" s="1"/>
  <c r="Q7500" i="11"/>
  <c r="Z7500" i="11" s="1"/>
  <c r="Q7492" i="11"/>
  <c r="Z7492" i="11" s="1"/>
  <c r="Q7484" i="11"/>
  <c r="Z7484" i="11" s="1"/>
  <c r="Q7439" i="11"/>
  <c r="Z7439" i="11" s="1"/>
  <c r="Q7438" i="11"/>
  <c r="Z7438" i="11" s="1"/>
  <c r="Q7432" i="11"/>
  <c r="Z7432" i="11" s="1"/>
  <c r="Q7427" i="11"/>
  <c r="Z7427" i="11" s="1"/>
  <c r="Q7422" i="11"/>
  <c r="Z7422" i="11" s="1"/>
  <c r="Q7421" i="11"/>
  <c r="Z7421" i="11" s="1"/>
  <c r="Q7416" i="11"/>
  <c r="Z7416" i="11" s="1"/>
  <c r="Q7411" i="11"/>
  <c r="Z7411" i="11" s="1"/>
  <c r="Q7406" i="11"/>
  <c r="Z7406" i="11" s="1"/>
  <c r="Q7405" i="11"/>
  <c r="Z7405" i="11" s="1"/>
  <c r="Q7398" i="11"/>
  <c r="Z7398" i="11" s="1"/>
  <c r="Q7397" i="11"/>
  <c r="Z7397" i="11" s="1"/>
  <c r="Q7390" i="11"/>
  <c r="Z7390" i="11" s="1"/>
  <c r="Q7389" i="11"/>
  <c r="Z7389" i="11" s="1"/>
  <c r="Q7382" i="11"/>
  <c r="Z7382" i="11" s="1"/>
  <c r="Q7381" i="11"/>
  <c r="Z7381" i="11" s="1"/>
  <c r="Q7374" i="11"/>
  <c r="Z7374" i="11" s="1"/>
  <c r="Q7373" i="11"/>
  <c r="Z7373" i="11" s="1"/>
  <c r="Q7366" i="11"/>
  <c r="Z7366" i="11" s="1"/>
  <c r="Q7365" i="11"/>
  <c r="Z7365" i="11" s="1"/>
  <c r="Q7358" i="11"/>
  <c r="Z7358" i="11" s="1"/>
  <c r="Q7357" i="11"/>
  <c r="Z7357" i="11" s="1"/>
  <c r="Q7350" i="11"/>
  <c r="Z7350" i="11" s="1"/>
  <c r="Q7349" i="11"/>
  <c r="Z7349" i="11" s="1"/>
  <c r="Q7342" i="11"/>
  <c r="Z7342" i="11" s="1"/>
  <c r="Q7341" i="11"/>
  <c r="Z7341" i="11" s="1"/>
  <c r="Q7334" i="11"/>
  <c r="Z7334" i="11" s="1"/>
  <c r="Q7333" i="11"/>
  <c r="Z7333" i="11" s="1"/>
  <c r="Q7326" i="11"/>
  <c r="Z7326" i="11" s="1"/>
  <c r="Q7325" i="11"/>
  <c r="Z7325" i="11" s="1"/>
  <c r="Q7318" i="11"/>
  <c r="Z7318" i="11" s="1"/>
  <c r="Q7317" i="11"/>
  <c r="Z7317" i="11" s="1"/>
  <c r="Q7310" i="11"/>
  <c r="Z7310" i="11" s="1"/>
  <c r="Q7309" i="11"/>
  <c r="Z7309" i="11" s="1"/>
  <c r="Q7302" i="11"/>
  <c r="Z7302" i="11" s="1"/>
  <c r="Q7301" i="11"/>
  <c r="Z7301" i="11" s="1"/>
  <c r="Q7294" i="11"/>
  <c r="Z7294" i="11" s="1"/>
  <c r="Q7293" i="11"/>
  <c r="Z7293" i="11" s="1"/>
  <c r="Q7286" i="11"/>
  <c r="Z7286" i="11" s="1"/>
  <c r="Q7285" i="11"/>
  <c r="Z7285" i="11" s="1"/>
  <c r="Q7278" i="11"/>
  <c r="Z7278" i="11" s="1"/>
  <c r="Q7277" i="11"/>
  <c r="Z7277" i="11" s="1"/>
  <c r="Q7270" i="11"/>
  <c r="Z7270" i="11" s="1"/>
  <c r="Q7269" i="11"/>
  <c r="Z7269" i="11" s="1"/>
  <c r="Q7262" i="11"/>
  <c r="Z7262" i="11" s="1"/>
  <c r="Q7261" i="11"/>
  <c r="Z7261" i="11" s="1"/>
  <c r="Q7254" i="11"/>
  <c r="Z7254" i="11" s="1"/>
  <c r="Q7253" i="11"/>
  <c r="Z7253" i="11" s="1"/>
  <c r="Q7246" i="11"/>
  <c r="Z7246" i="11" s="1"/>
  <c r="Q7245" i="11"/>
  <c r="Z7245" i="11" s="1"/>
  <c r="Q7238" i="11"/>
  <c r="Z7238" i="11" s="1"/>
  <c r="Q7237" i="11"/>
  <c r="Z7237" i="11" s="1"/>
  <c r="Q7230" i="11"/>
  <c r="Z7230" i="11" s="1"/>
  <c r="Q7229" i="11"/>
  <c r="Z7229" i="11" s="1"/>
  <c r="Q7222" i="11"/>
  <c r="Z7222" i="11" s="1"/>
  <c r="Q7221" i="11"/>
  <c r="Z7221" i="11" s="1"/>
  <c r="Q7214" i="11"/>
  <c r="Z7214" i="11" s="1"/>
  <c r="Q7213" i="11"/>
  <c r="Z7213" i="11" s="1"/>
  <c r="Q7206" i="11"/>
  <c r="Z7206" i="11" s="1"/>
  <c r="Q7205" i="11"/>
  <c r="Z7205" i="11" s="1"/>
  <c r="Q7198" i="11"/>
  <c r="Z7198" i="11" s="1"/>
  <c r="Q7197" i="11"/>
  <c r="Z7197" i="11" s="1"/>
  <c r="Q7190" i="11"/>
  <c r="Z7190" i="11" s="1"/>
  <c r="Q7189" i="11"/>
  <c r="Z7189" i="11" s="1"/>
  <c r="Q7182" i="11"/>
  <c r="Z7182" i="11" s="1"/>
  <c r="Q7181" i="11"/>
  <c r="Z7181" i="11" s="1"/>
  <c r="Q7174" i="11"/>
  <c r="Z7174" i="11" s="1"/>
  <c r="Q7173" i="11"/>
  <c r="Z7173" i="11" s="1"/>
  <c r="Q7166" i="11"/>
  <c r="Z7166" i="11" s="1"/>
  <c r="Q7165" i="11"/>
  <c r="Z7165" i="11" s="1"/>
  <c r="Q7158" i="11"/>
  <c r="Z7158" i="11" s="1"/>
  <c r="Q7157" i="11"/>
  <c r="Z7157" i="11" s="1"/>
  <c r="Q7150" i="11"/>
  <c r="Z7150" i="11" s="1"/>
  <c r="Q7149" i="11"/>
  <c r="Z7149" i="11" s="1"/>
  <c r="Q7142" i="11"/>
  <c r="Z7142" i="11" s="1"/>
  <c r="Q7141" i="11"/>
  <c r="Z7141" i="11" s="1"/>
  <c r="Q7134" i="11"/>
  <c r="Z7134" i="11" s="1"/>
  <c r="Q7133" i="11"/>
  <c r="Z7133" i="11" s="1"/>
  <c r="Q7126" i="11"/>
  <c r="Z7126" i="11" s="1"/>
  <c r="Q7125" i="11"/>
  <c r="Z7125" i="11" s="1"/>
  <c r="Q7118" i="11"/>
  <c r="Z7118" i="11" s="1"/>
  <c r="Q7117" i="11"/>
  <c r="Z7117" i="11" s="1"/>
  <c r="Q7110" i="11"/>
  <c r="Z7110" i="11" s="1"/>
  <c r="Q7109" i="11"/>
  <c r="Z7109" i="11" s="1"/>
  <c r="Q7102" i="11"/>
  <c r="Z7102" i="11" s="1"/>
  <c r="Q7101" i="11"/>
  <c r="Z7101" i="11" s="1"/>
  <c r="Q7094" i="11"/>
  <c r="Z7094" i="11" s="1"/>
  <c r="Q7093" i="11"/>
  <c r="Z7093" i="11" s="1"/>
  <c r="Q7086" i="11"/>
  <c r="Z7086" i="11" s="1"/>
  <c r="Q7085" i="11"/>
  <c r="Z7085" i="11" s="1"/>
  <c r="Q7078" i="11"/>
  <c r="Z7078" i="11" s="1"/>
  <c r="Q7077" i="11"/>
  <c r="Z7077" i="11" s="1"/>
  <c r="Q7070" i="11"/>
  <c r="Z7070" i="11" s="1"/>
  <c r="Q7069" i="11"/>
  <c r="Z7069" i="11" s="1"/>
  <c r="Q7062" i="11"/>
  <c r="Z7062" i="11" s="1"/>
  <c r="Q7061" i="11"/>
  <c r="Z7061" i="11" s="1"/>
  <c r="Q7054" i="11"/>
  <c r="Z7054" i="11" s="1"/>
  <c r="Q7053" i="11"/>
  <c r="Z7053" i="11" s="1"/>
  <c r="Q7046" i="11"/>
  <c r="Z7046" i="11" s="1"/>
  <c r="Q7045" i="11"/>
  <c r="Z7045" i="11" s="1"/>
  <c r="Q7038" i="11"/>
  <c r="Z7038" i="11" s="1"/>
  <c r="Q7037" i="11"/>
  <c r="Z7037" i="11" s="1"/>
  <c r="Q7031" i="11"/>
  <c r="Z7031" i="11" s="1"/>
  <c r="Q7030" i="11"/>
  <c r="Z7030" i="11" s="1"/>
  <c r="Q7029" i="11"/>
  <c r="Z7029" i="11" s="1"/>
  <c r="Q7023" i="11"/>
  <c r="Z7023" i="11" s="1"/>
  <c r="Q7022" i="11"/>
  <c r="Z7022" i="11" s="1"/>
  <c r="Q7021" i="11"/>
  <c r="Z7021" i="11" s="1"/>
  <c r="Q7015" i="11"/>
  <c r="Z7015" i="11" s="1"/>
  <c r="Q7014" i="11"/>
  <c r="Z7014" i="11" s="1"/>
  <c r="Q7013" i="11"/>
  <c r="Z7013" i="11" s="1"/>
  <c r="Q7007" i="11"/>
  <c r="Z7007" i="11" s="1"/>
  <c r="Q7006" i="11"/>
  <c r="Z7006" i="11" s="1"/>
  <c r="Q7005" i="11"/>
  <c r="Z7005" i="11" s="1"/>
  <c r="Q6999" i="11"/>
  <c r="Z6999" i="11" s="1"/>
  <c r="Q6998" i="11"/>
  <c r="Z6998" i="11" s="1"/>
  <c r="Q6997" i="11"/>
  <c r="Z6997" i="11" s="1"/>
  <c r="Q6991" i="11"/>
  <c r="Z6991" i="11" s="1"/>
  <c r="Q6990" i="11"/>
  <c r="Z6990" i="11" s="1"/>
  <c r="Q6989" i="11"/>
  <c r="Z6989" i="11" s="1"/>
  <c r="Q6983" i="11"/>
  <c r="Z6983" i="11" s="1"/>
  <c r="Q6982" i="11"/>
  <c r="Z6982" i="11" s="1"/>
  <c r="Q6981" i="11"/>
  <c r="Z6981" i="11" s="1"/>
  <c r="Q6972" i="11"/>
  <c r="Z6972" i="11" s="1"/>
  <c r="Q6964" i="11"/>
  <c r="Z6964" i="11" s="1"/>
  <c r="Q6956" i="11"/>
  <c r="Z6956" i="11" s="1"/>
  <c r="Q6947" i="11"/>
  <c r="Z6947" i="11" s="1"/>
  <c r="Q6946" i="11"/>
  <c r="Z6946" i="11" s="1"/>
  <c r="Q6945" i="11"/>
  <c r="Z6945" i="11" s="1"/>
  <c r="Q6939" i="11"/>
  <c r="Z6939" i="11" s="1"/>
  <c r="Q6938" i="11"/>
  <c r="Z6938" i="11" s="1"/>
  <c r="Q6937" i="11"/>
  <c r="Z6937" i="11" s="1"/>
  <c r="Q6931" i="11"/>
  <c r="Z6931" i="11" s="1"/>
  <c r="Q6930" i="11"/>
  <c r="Z6930" i="11" s="1"/>
  <c r="Q6929" i="11"/>
  <c r="Z6929" i="11" s="1"/>
  <c r="Q6923" i="11"/>
  <c r="Z6923" i="11" s="1"/>
  <c r="Q6922" i="11"/>
  <c r="Z6922" i="11" s="1"/>
  <c r="Q6921" i="11"/>
  <c r="Z6921" i="11" s="1"/>
  <c r="Q6915" i="11"/>
  <c r="Z6915" i="11" s="1"/>
  <c r="Q6914" i="11"/>
  <c r="Z6914" i="11" s="1"/>
  <c r="Q6913" i="11"/>
  <c r="Z6913" i="11" s="1"/>
  <c r="Q6912" i="11"/>
  <c r="Z6912" i="11" s="1"/>
  <c r="Q6904" i="11"/>
  <c r="Z6904" i="11" s="1"/>
  <c r="Q6896" i="11"/>
  <c r="Z6896" i="11" s="1"/>
  <c r="Q6888" i="11"/>
  <c r="Z6888" i="11" s="1"/>
  <c r="Q6880" i="11"/>
  <c r="Z6880" i="11" s="1"/>
  <c r="Q6872" i="11"/>
  <c r="Z6872" i="11" s="1"/>
  <c r="Q6867" i="11"/>
  <c r="Z6867" i="11" s="1"/>
  <c r="Q6862" i="11"/>
  <c r="Z6862" i="11" s="1"/>
  <c r="Q6861" i="11"/>
  <c r="Z6861" i="11" s="1"/>
  <c r="Q7764" i="11"/>
  <c r="Z7764" i="11" s="1"/>
  <c r="Q7717" i="11"/>
  <c r="Z7717" i="11" s="1"/>
  <c r="Q7701" i="11"/>
  <c r="Z7701" i="11" s="1"/>
  <c r="Q7685" i="11"/>
  <c r="Z7685" i="11" s="1"/>
  <c r="Q7669" i="11"/>
  <c r="Z7669" i="11" s="1"/>
  <c r="Q7653" i="11"/>
  <c r="Z7653" i="11" s="1"/>
  <c r="Q7637" i="11"/>
  <c r="Z7637" i="11" s="1"/>
  <c r="Q7621" i="11"/>
  <c r="Z7621" i="11" s="1"/>
  <c r="Q7605" i="11"/>
  <c r="Z7605" i="11" s="1"/>
  <c r="Q7589" i="11"/>
  <c r="Z7589" i="11" s="1"/>
  <c r="Q7573" i="11"/>
  <c r="Z7573" i="11" s="1"/>
  <c r="Q7557" i="11"/>
  <c r="Z7557" i="11" s="1"/>
  <c r="Q7541" i="11"/>
  <c r="Z7541" i="11" s="1"/>
  <c r="Q7525" i="11"/>
  <c r="Z7525" i="11" s="1"/>
  <c r="Q7509" i="11"/>
  <c r="Z7509" i="11" s="1"/>
  <c r="Q7493" i="11"/>
  <c r="Z7493" i="11" s="1"/>
  <c r="Q7434" i="11"/>
  <c r="Z7434" i="11" s="1"/>
  <c r="Q7418" i="11"/>
  <c r="Z7418" i="11" s="1"/>
  <c r="Q7400" i="11"/>
  <c r="Z7400" i="11" s="1"/>
  <c r="Q7392" i="11"/>
  <c r="Z7392" i="11" s="1"/>
  <c r="Q7384" i="11"/>
  <c r="Z7384" i="11" s="1"/>
  <c r="Q7376" i="11"/>
  <c r="Z7376" i="11" s="1"/>
  <c r="Q7368" i="11"/>
  <c r="Z7368" i="11" s="1"/>
  <c r="Q7360" i="11"/>
  <c r="Z7360" i="11" s="1"/>
  <c r="Q7352" i="11"/>
  <c r="Z7352" i="11" s="1"/>
  <c r="Q7344" i="11"/>
  <c r="Z7344" i="11" s="1"/>
  <c r="Q7336" i="11"/>
  <c r="Z7336" i="11" s="1"/>
  <c r="Q7328" i="11"/>
  <c r="Z7328" i="11" s="1"/>
  <c r="Q7320" i="11"/>
  <c r="Z7320" i="11" s="1"/>
  <c r="Q7312" i="11"/>
  <c r="Z7312" i="11" s="1"/>
  <c r="Q7304" i="11"/>
  <c r="Z7304" i="11" s="1"/>
  <c r="Q7296" i="11"/>
  <c r="Z7296" i="11" s="1"/>
  <c r="Q7288" i="11"/>
  <c r="Z7288" i="11" s="1"/>
  <c r="Q7280" i="11"/>
  <c r="Z7280" i="11" s="1"/>
  <c r="Q7272" i="11"/>
  <c r="Z7272" i="11" s="1"/>
  <c r="Q7264" i="11"/>
  <c r="Z7264" i="11" s="1"/>
  <c r="Q7256" i="11"/>
  <c r="Z7256" i="11" s="1"/>
  <c r="Q7248" i="11"/>
  <c r="Z7248" i="11" s="1"/>
  <c r="Q7240" i="11"/>
  <c r="Z7240" i="11" s="1"/>
  <c r="Q7232" i="11"/>
  <c r="Z7232" i="11" s="1"/>
  <c r="Q7224" i="11"/>
  <c r="Z7224" i="11" s="1"/>
  <c r="Q7216" i="11"/>
  <c r="Z7216" i="11" s="1"/>
  <c r="Q7208" i="11"/>
  <c r="Z7208" i="11" s="1"/>
  <c r="Q7200" i="11"/>
  <c r="Z7200" i="11" s="1"/>
  <c r="Q7192" i="11"/>
  <c r="Z7192" i="11" s="1"/>
  <c r="Q7184" i="11"/>
  <c r="Z7184" i="11" s="1"/>
  <c r="Q7176" i="11"/>
  <c r="Z7176" i="11" s="1"/>
  <c r="Q7168" i="11"/>
  <c r="Z7168" i="11" s="1"/>
  <c r="Q7160" i="11"/>
  <c r="Z7160" i="11" s="1"/>
  <c r="Q7152" i="11"/>
  <c r="Z7152" i="11" s="1"/>
  <c r="Q7144" i="11"/>
  <c r="Z7144" i="11" s="1"/>
  <c r="Q7136" i="11"/>
  <c r="Z7136" i="11" s="1"/>
  <c r="Q7128" i="11"/>
  <c r="Z7128" i="11" s="1"/>
  <c r="Q7120" i="11"/>
  <c r="Z7120" i="11" s="1"/>
  <c r="Q7112" i="11"/>
  <c r="Z7112" i="11" s="1"/>
  <c r="Q7104" i="11"/>
  <c r="Z7104" i="11" s="1"/>
  <c r="Q7096" i="11"/>
  <c r="Z7096" i="11" s="1"/>
  <c r="Q7088" i="11"/>
  <c r="Z7088" i="11" s="1"/>
  <c r="Q7080" i="11"/>
  <c r="Z7080" i="11" s="1"/>
  <c r="Q7072" i="11"/>
  <c r="Z7072" i="11" s="1"/>
  <c r="Q7064" i="11"/>
  <c r="Z7064" i="11" s="1"/>
  <c r="Q7056" i="11"/>
  <c r="Z7056" i="11" s="1"/>
  <c r="Q7048" i="11"/>
  <c r="Z7048" i="11" s="1"/>
  <c r="Q7040" i="11"/>
  <c r="Z7040" i="11" s="1"/>
  <c r="Q7032" i="11"/>
  <c r="Z7032" i="11" s="1"/>
  <c r="Q7024" i="11"/>
  <c r="Z7024" i="11" s="1"/>
  <c r="Q7016" i="11"/>
  <c r="Z7016" i="11" s="1"/>
  <c r="Q7008" i="11"/>
  <c r="Z7008" i="11" s="1"/>
  <c r="Q7000" i="11"/>
  <c r="Z7000" i="11" s="1"/>
  <c r="Q6992" i="11"/>
  <c r="Z6992" i="11" s="1"/>
  <c r="Q6984" i="11"/>
  <c r="Z6984" i="11" s="1"/>
  <c r="Q6973" i="11"/>
  <c r="Z6973" i="11" s="1"/>
  <c r="Q6965" i="11"/>
  <c r="Z6965" i="11" s="1"/>
  <c r="Q6957" i="11"/>
  <c r="Z6957" i="11" s="1"/>
  <c r="Q6949" i="11"/>
  <c r="Z6949" i="11" s="1"/>
  <c r="Q6905" i="11"/>
  <c r="Z6905" i="11" s="1"/>
  <c r="Q6897" i="11"/>
  <c r="Z6897" i="11" s="1"/>
  <c r="Q6889" i="11"/>
  <c r="Z6889" i="11" s="1"/>
  <c r="Q6881" i="11"/>
  <c r="Z6881" i="11" s="1"/>
  <c r="Q6873" i="11"/>
  <c r="Z6873" i="11" s="1"/>
  <c r="Q6868" i="11"/>
  <c r="Z6868" i="11" s="1"/>
  <c r="Q6863" i="11"/>
  <c r="Z6863" i="11" s="1"/>
  <c r="Q6857" i="11"/>
  <c r="Z6857" i="11" s="1"/>
  <c r="Q6850" i="11"/>
  <c r="Z6850" i="11" s="1"/>
  <c r="Q6849" i="11"/>
  <c r="Z6849" i="11" s="1"/>
  <c r="Q6844" i="11"/>
  <c r="Z6844" i="11" s="1"/>
  <c r="Q6839" i="11"/>
  <c r="Z6839" i="11" s="1"/>
  <c r="Q6834" i="11"/>
  <c r="Z6834" i="11" s="1"/>
  <c r="Q6833" i="11"/>
  <c r="Z6833" i="11" s="1"/>
  <c r="Q6828" i="11"/>
  <c r="Z6828" i="11" s="1"/>
  <c r="Q6823" i="11"/>
  <c r="Z6823" i="11" s="1"/>
  <c r="Q6818" i="11"/>
  <c r="Z6818" i="11" s="1"/>
  <c r="Q6817" i="11"/>
  <c r="Z6817" i="11" s="1"/>
  <c r="Q6812" i="11"/>
  <c r="Z6812" i="11" s="1"/>
  <c r="Q6807" i="11"/>
  <c r="Z6807" i="11" s="1"/>
  <c r="Q6802" i="11"/>
  <c r="Z6802" i="11" s="1"/>
  <c r="Q6801" i="11"/>
  <c r="Z6801" i="11" s="1"/>
  <c r="Q6796" i="11"/>
  <c r="Z6796" i="11" s="1"/>
  <c r="Q6791" i="11"/>
  <c r="Z6791" i="11" s="1"/>
  <c r="Q6786" i="11"/>
  <c r="Z6786" i="11" s="1"/>
  <c r="Q6785" i="11"/>
  <c r="Z6785" i="11" s="1"/>
  <c r="Q6784" i="11"/>
  <c r="Z6784" i="11" s="1"/>
  <c r="Q6776" i="11"/>
  <c r="Z6776" i="11" s="1"/>
  <c r="Q6768" i="11"/>
  <c r="Z6768" i="11" s="1"/>
  <c r="Q6760" i="11"/>
  <c r="Z6760" i="11" s="1"/>
  <c r="Q6752" i="11"/>
  <c r="Z6752" i="11" s="1"/>
  <c r="Q6744" i="11"/>
  <c r="Z6744" i="11" s="1"/>
  <c r="Q6736" i="11"/>
  <c r="Z6736" i="11" s="1"/>
  <c r="Q6728" i="11"/>
  <c r="Z6728" i="11" s="1"/>
  <c r="Q6719" i="11"/>
  <c r="Z6719" i="11" s="1"/>
  <c r="Q6718" i="11"/>
  <c r="Z6718" i="11" s="1"/>
  <c r="Q6717" i="11"/>
  <c r="Z6717" i="11" s="1"/>
  <c r="Q6711" i="11"/>
  <c r="Z6711" i="11" s="1"/>
  <c r="Q6710" i="11"/>
  <c r="Z6710" i="11" s="1"/>
  <c r="Q6709" i="11"/>
  <c r="Z6709" i="11" s="1"/>
  <c r="Q6703" i="11"/>
  <c r="Z6703" i="11" s="1"/>
  <c r="Q6702" i="11"/>
  <c r="Z6702" i="11" s="1"/>
  <c r="Q6701" i="11"/>
  <c r="Z6701" i="11" s="1"/>
  <c r="Q6695" i="11"/>
  <c r="Z6695" i="11" s="1"/>
  <c r="Q6694" i="11"/>
  <c r="Z6694" i="11" s="1"/>
  <c r="Q6693" i="11"/>
  <c r="Z6693" i="11" s="1"/>
  <c r="Q6692" i="11"/>
  <c r="Z6692" i="11" s="1"/>
  <c r="Q6687" i="11"/>
  <c r="Z6687" i="11" s="1"/>
  <c r="Q6682" i="11"/>
  <c r="Z6682" i="11" s="1"/>
  <c r="Q6681" i="11"/>
  <c r="Z6681" i="11" s="1"/>
  <c r="Q6676" i="11"/>
  <c r="Z6676" i="11" s="1"/>
  <c r="Q6671" i="11"/>
  <c r="Z6671" i="11" s="1"/>
  <c r="Q6666" i="11"/>
  <c r="Z6666" i="11" s="1"/>
  <c r="Q6665" i="11"/>
  <c r="Z6665" i="11" s="1"/>
  <c r="Q6660" i="11"/>
  <c r="Z6660" i="11" s="1"/>
  <c r="Q6654" i="11"/>
  <c r="Z6654" i="11" s="1"/>
  <c r="Q6653" i="11"/>
  <c r="Z6653" i="11" s="1"/>
  <c r="Q6647" i="11"/>
  <c r="Z6647" i="11" s="1"/>
  <c r="Q6646" i="11"/>
  <c r="Z6646" i="11" s="1"/>
  <c r="Q6645" i="11"/>
  <c r="Z6645" i="11" s="1"/>
  <c r="Q6636" i="11"/>
  <c r="Z6636" i="11" s="1"/>
  <c r="Q6628" i="11"/>
  <c r="Z6628" i="11" s="1"/>
  <c r="Q6620" i="11"/>
  <c r="Z6620" i="11" s="1"/>
  <c r="Q6612" i="11"/>
  <c r="Z6612" i="11" s="1"/>
  <c r="Q6604" i="11"/>
  <c r="Z6604" i="11" s="1"/>
  <c r="Q6596" i="11"/>
  <c r="Z6596" i="11" s="1"/>
  <c r="Q6588" i="11"/>
  <c r="Z6588" i="11" s="1"/>
  <c r="Q6580" i="11"/>
  <c r="Z6580" i="11" s="1"/>
  <c r="Q6572" i="11"/>
  <c r="Z6572" i="11" s="1"/>
  <c r="Q6564" i="11"/>
  <c r="Z6564" i="11" s="1"/>
  <c r="Q6556" i="11"/>
  <c r="Z6556" i="11" s="1"/>
  <c r="Q6548" i="11"/>
  <c r="Z6548" i="11" s="1"/>
  <c r="Q6540" i="11"/>
  <c r="Z6540" i="11" s="1"/>
  <c r="Q6532" i="11"/>
  <c r="Z6532" i="11" s="1"/>
  <c r="Q6523" i="11"/>
  <c r="Z6523" i="11" s="1"/>
  <c r="Q6522" i="11"/>
  <c r="Z6522" i="11" s="1"/>
  <c r="Q6521" i="11"/>
  <c r="Z6521" i="11" s="1"/>
  <c r="Q6515" i="11"/>
  <c r="Z6515" i="11" s="1"/>
  <c r="Q6514" i="11"/>
  <c r="Z6514" i="11" s="1"/>
  <c r="Q6513" i="11"/>
  <c r="Z6513" i="11" s="1"/>
  <c r="Q6512" i="11"/>
  <c r="Z6512" i="11" s="1"/>
  <c r="Q6504" i="11"/>
  <c r="Z6504" i="11" s="1"/>
  <c r="Q6496" i="11"/>
  <c r="Z6496" i="11" s="1"/>
  <c r="Q6488" i="11"/>
  <c r="Z6488" i="11" s="1"/>
  <c r="Q6480" i="11"/>
  <c r="Z6480" i="11" s="1"/>
  <c r="Q6472" i="11"/>
  <c r="Z6472" i="11" s="1"/>
  <c r="Q6464" i="11"/>
  <c r="Z6464" i="11" s="1"/>
  <c r="Q6456" i="11"/>
  <c r="Z6456" i="11" s="1"/>
  <c r="Q6448" i="11"/>
  <c r="Z6448" i="11" s="1"/>
  <c r="Q6440" i="11"/>
  <c r="Z6440" i="11" s="1"/>
  <c r="Q6432" i="11"/>
  <c r="Z6432" i="11" s="1"/>
  <c r="Q6424" i="11"/>
  <c r="Z6424" i="11" s="1"/>
  <c r="Q6416" i="11"/>
  <c r="Z6416" i="11" s="1"/>
  <c r="Q6408" i="11"/>
  <c r="Z6408" i="11" s="1"/>
  <c r="Q6400" i="11"/>
  <c r="Z6400" i="11" s="1"/>
  <c r="Q6392" i="11"/>
  <c r="Z6392" i="11" s="1"/>
  <c r="Q6384" i="11"/>
  <c r="Z6384" i="11" s="1"/>
  <c r="Q6376" i="11"/>
  <c r="Z6376" i="11" s="1"/>
  <c r="Q6368" i="11"/>
  <c r="Z6368" i="11" s="1"/>
  <c r="Q6359" i="11"/>
  <c r="Z6359" i="11" s="1"/>
  <c r="Q6358" i="11"/>
  <c r="Z6358" i="11" s="1"/>
  <c r="Q6357" i="11"/>
  <c r="Z6357" i="11" s="1"/>
  <c r="Q6352" i="11"/>
  <c r="Z6352" i="11" s="1"/>
  <c r="Q6351" i="11"/>
  <c r="Z6351" i="11" s="1"/>
  <c r="Q6344" i="11"/>
  <c r="Z6344" i="11" s="1"/>
  <c r="Q6343" i="11"/>
  <c r="Z6343" i="11" s="1"/>
  <c r="Q6336" i="11"/>
  <c r="Z6336" i="11" s="1"/>
  <c r="Q6335" i="11"/>
  <c r="Z6335" i="11" s="1"/>
  <c r="Q7999" i="11"/>
  <c r="Z7999" i="11" s="1"/>
  <c r="Q7732" i="11"/>
  <c r="Z7732" i="11" s="1"/>
  <c r="Q7470" i="11"/>
  <c r="Z7470" i="11" s="1"/>
  <c r="Q7454" i="11"/>
  <c r="Z7454" i="11" s="1"/>
  <c r="Q6974" i="11"/>
  <c r="Z6974" i="11" s="1"/>
  <c r="Q6966" i="11"/>
  <c r="Z6966" i="11" s="1"/>
  <c r="Q6958" i="11"/>
  <c r="Z6958" i="11" s="1"/>
  <c r="Q6950" i="11"/>
  <c r="Z6950" i="11" s="1"/>
  <c r="Q6906" i="11"/>
  <c r="Z6906" i="11" s="1"/>
  <c r="Q6898" i="11"/>
  <c r="Z6898" i="11" s="1"/>
  <c r="Q6890" i="11"/>
  <c r="Z6890" i="11" s="1"/>
  <c r="Q6882" i="11"/>
  <c r="Z6882" i="11" s="1"/>
  <c r="Q6874" i="11"/>
  <c r="Z6874" i="11" s="1"/>
  <c r="Q6858" i="11"/>
  <c r="Z6858" i="11" s="1"/>
  <c r="Q6851" i="11"/>
  <c r="Z6851" i="11" s="1"/>
  <c r="Q6846" i="11"/>
  <c r="Z6846" i="11" s="1"/>
  <c r="Q6845" i="11"/>
  <c r="Z6845" i="11" s="1"/>
  <c r="Q6840" i="11"/>
  <c r="Z6840" i="11" s="1"/>
  <c r="Q6835" i="11"/>
  <c r="Z6835" i="11" s="1"/>
  <c r="Q6830" i="11"/>
  <c r="Z6830" i="11" s="1"/>
  <c r="Q6829" i="11"/>
  <c r="Z6829" i="11" s="1"/>
  <c r="Q6824" i="11"/>
  <c r="Z6824" i="11" s="1"/>
  <c r="Q6819" i="11"/>
  <c r="Z6819" i="11" s="1"/>
  <c r="Q6814" i="11"/>
  <c r="Z6814" i="11" s="1"/>
  <c r="Q6813" i="11"/>
  <c r="Z6813" i="11" s="1"/>
  <c r="Q6808" i="11"/>
  <c r="Z6808" i="11" s="1"/>
  <c r="Q6803" i="11"/>
  <c r="Z6803" i="11" s="1"/>
  <c r="Q6798" i="11"/>
  <c r="Z6798" i="11" s="1"/>
  <c r="Q6797" i="11"/>
  <c r="Z6797" i="11" s="1"/>
  <c r="Q6792" i="11"/>
  <c r="Z6792" i="11" s="1"/>
  <c r="Q6787" i="11"/>
  <c r="Z6787" i="11" s="1"/>
  <c r="Q6779" i="11"/>
  <c r="Z6779" i="11" s="1"/>
  <c r="Q6778" i="11"/>
  <c r="Z6778" i="11" s="1"/>
  <c r="Q6777" i="11"/>
  <c r="Z6777" i="11" s="1"/>
  <c r="Q6771" i="11"/>
  <c r="Z6771" i="11" s="1"/>
  <c r="Q6770" i="11"/>
  <c r="Z6770" i="11" s="1"/>
  <c r="Q6769" i="11"/>
  <c r="Z6769" i="11" s="1"/>
  <c r="Q6763" i="11"/>
  <c r="Z6763" i="11" s="1"/>
  <c r="Q6762" i="11"/>
  <c r="Z6762" i="11" s="1"/>
  <c r="Q6761" i="11"/>
  <c r="Z6761" i="11" s="1"/>
  <c r="Q6755" i="11"/>
  <c r="Z6755" i="11" s="1"/>
  <c r="Q6754" i="11"/>
  <c r="Z6754" i="11" s="1"/>
  <c r="Q6753" i="11"/>
  <c r="Z6753" i="11" s="1"/>
  <c r="Q6747" i="11"/>
  <c r="Z6747" i="11" s="1"/>
  <c r="Q6746" i="11"/>
  <c r="Z6746" i="11" s="1"/>
  <c r="Q6745" i="11"/>
  <c r="Z6745" i="11" s="1"/>
  <c r="Q6739" i="11"/>
  <c r="Z6739" i="11" s="1"/>
  <c r="Q6738" i="11"/>
  <c r="Z6738" i="11" s="1"/>
  <c r="Q6737" i="11"/>
  <c r="Z6737" i="11" s="1"/>
  <c r="Q6731" i="11"/>
  <c r="Z6731" i="11" s="1"/>
  <c r="Q6730" i="11"/>
  <c r="Z6730" i="11" s="1"/>
  <c r="Q6729" i="11"/>
  <c r="Z6729" i="11" s="1"/>
  <c r="Q6723" i="11"/>
  <c r="Z6723" i="11" s="1"/>
  <c r="Q6722" i="11"/>
  <c r="Z6722" i="11" s="1"/>
  <c r="Q6721" i="11"/>
  <c r="Z6721" i="11" s="1"/>
  <c r="Q6720" i="11"/>
  <c r="Z6720" i="11" s="1"/>
  <c r="Q6712" i="11"/>
  <c r="Z6712" i="11" s="1"/>
  <c r="Q6704" i="11"/>
  <c r="Z6704" i="11" s="1"/>
  <c r="Q6696" i="11"/>
  <c r="Z6696" i="11" s="1"/>
  <c r="Q6688" i="11"/>
  <c r="Z6688" i="11" s="1"/>
  <c r="Q6683" i="11"/>
  <c r="Z6683" i="11" s="1"/>
  <c r="Q6678" i="11"/>
  <c r="Z6678" i="11" s="1"/>
  <c r="Q6677" i="11"/>
  <c r="Z6677" i="11" s="1"/>
  <c r="Q6672" i="11"/>
  <c r="Z6672" i="11" s="1"/>
  <c r="Q6667" i="11"/>
  <c r="Z6667" i="11" s="1"/>
  <c r="Q6662" i="11"/>
  <c r="Z6662" i="11" s="1"/>
  <c r="Q6661" i="11"/>
  <c r="Z6661" i="11" s="1"/>
  <c r="Q6655" i="11"/>
  <c r="Z6655" i="11" s="1"/>
  <c r="Q6648" i="11"/>
  <c r="Z6648" i="11" s="1"/>
  <c r="Q6639" i="11"/>
  <c r="Z6639" i="11" s="1"/>
  <c r="Q6638" i="11"/>
  <c r="Z6638" i="11" s="1"/>
  <c r="Q6637" i="11"/>
  <c r="Z6637" i="11" s="1"/>
  <c r="Q6631" i="11"/>
  <c r="Z6631" i="11" s="1"/>
  <c r="Q6630" i="11"/>
  <c r="Z6630" i="11" s="1"/>
  <c r="Q6629" i="11"/>
  <c r="Z6629" i="11" s="1"/>
  <c r="Q6623" i="11"/>
  <c r="Z6623" i="11" s="1"/>
  <c r="Q6622" i="11"/>
  <c r="Z6622" i="11" s="1"/>
  <c r="Q6621" i="11"/>
  <c r="Z6621" i="11" s="1"/>
  <c r="Q6615" i="11"/>
  <c r="Z6615" i="11" s="1"/>
  <c r="Q6614" i="11"/>
  <c r="Z6614" i="11" s="1"/>
  <c r="Q6613" i="11"/>
  <c r="Z6613" i="11" s="1"/>
  <c r="Q6607" i="11"/>
  <c r="Z6607" i="11" s="1"/>
  <c r="Q6606" i="11"/>
  <c r="Z6606" i="11" s="1"/>
  <c r="Q6605" i="11"/>
  <c r="Z6605" i="11" s="1"/>
  <c r="Q6599" i="11"/>
  <c r="Z6599" i="11" s="1"/>
  <c r="Q6598" i="11"/>
  <c r="Z6598" i="11" s="1"/>
  <c r="Q6597" i="11"/>
  <c r="Z6597" i="11" s="1"/>
  <c r="Q6591" i="11"/>
  <c r="Z6591" i="11" s="1"/>
  <c r="Q6590" i="11"/>
  <c r="Z6590" i="11" s="1"/>
  <c r="Q6589" i="11"/>
  <c r="Z6589" i="11" s="1"/>
  <c r="Q6583" i="11"/>
  <c r="Z6583" i="11" s="1"/>
  <c r="Q6582" i="11"/>
  <c r="Z6582" i="11" s="1"/>
  <c r="Q6581" i="11"/>
  <c r="Z6581" i="11" s="1"/>
  <c r="Q6575" i="11"/>
  <c r="Z6575" i="11" s="1"/>
  <c r="Q6574" i="11"/>
  <c r="Z6574" i="11" s="1"/>
  <c r="Q6573" i="11"/>
  <c r="Z6573" i="11" s="1"/>
  <c r="Q6567" i="11"/>
  <c r="Z6567" i="11" s="1"/>
  <c r="Q6566" i="11"/>
  <c r="Z6566" i="11" s="1"/>
  <c r="Q6565" i="11"/>
  <c r="Z6565" i="11" s="1"/>
  <c r="Q6559" i="11"/>
  <c r="Z6559" i="11" s="1"/>
  <c r="Q6558" i="11"/>
  <c r="Z6558" i="11" s="1"/>
  <c r="Q6557" i="11"/>
  <c r="Z6557" i="11" s="1"/>
  <c r="Q6551" i="11"/>
  <c r="Z6551" i="11" s="1"/>
  <c r="Q6550" i="11"/>
  <c r="Z6550" i="11" s="1"/>
  <c r="Q6549" i="11"/>
  <c r="Z6549" i="11" s="1"/>
  <c r="Q6543" i="11"/>
  <c r="Z6543" i="11" s="1"/>
  <c r="Q6542" i="11"/>
  <c r="Z6542" i="11" s="1"/>
  <c r="Q6541" i="11"/>
  <c r="Z6541" i="11" s="1"/>
  <c r="Q6535" i="11"/>
  <c r="Z6535" i="11" s="1"/>
  <c r="Q6534" i="11"/>
  <c r="Z6534" i="11" s="1"/>
  <c r="Q6533" i="11"/>
  <c r="Z6533" i="11" s="1"/>
  <c r="Q6524" i="11"/>
  <c r="Z6524" i="11" s="1"/>
  <c r="Q6516" i="11"/>
  <c r="Z6516" i="11" s="1"/>
  <c r="Q6507" i="11"/>
  <c r="Z6507" i="11" s="1"/>
  <c r="Q6506" i="11"/>
  <c r="Z6506" i="11" s="1"/>
  <c r="Q6505" i="11"/>
  <c r="Z6505" i="11" s="1"/>
  <c r="Q6499" i="11"/>
  <c r="Z6499" i="11" s="1"/>
  <c r="Q6498" i="11"/>
  <c r="Z6498" i="11" s="1"/>
  <c r="Q6497" i="11"/>
  <c r="Z6497" i="11" s="1"/>
  <c r="Q6491" i="11"/>
  <c r="Z6491" i="11" s="1"/>
  <c r="Q6490" i="11"/>
  <c r="Z6490" i="11" s="1"/>
  <c r="Q6489" i="11"/>
  <c r="Z6489" i="11" s="1"/>
  <c r="Q6483" i="11"/>
  <c r="Z6483" i="11" s="1"/>
  <c r="Q6482" i="11"/>
  <c r="Z6482" i="11" s="1"/>
  <c r="Q6481" i="11"/>
  <c r="Z6481" i="11" s="1"/>
  <c r="Q6475" i="11"/>
  <c r="Z6475" i="11" s="1"/>
  <c r="Q6474" i="11"/>
  <c r="Z6474" i="11" s="1"/>
  <c r="Q6473" i="11"/>
  <c r="Z6473" i="11" s="1"/>
  <c r="Q6467" i="11"/>
  <c r="Z6467" i="11" s="1"/>
  <c r="Q6466" i="11"/>
  <c r="Z6466" i="11" s="1"/>
  <c r="Q6465" i="11"/>
  <c r="Z6465" i="11" s="1"/>
  <c r="Q6459" i="11"/>
  <c r="Z6459" i="11" s="1"/>
  <c r="Q6458" i="11"/>
  <c r="Z6458" i="11" s="1"/>
  <c r="Q6457" i="11"/>
  <c r="Z6457" i="11" s="1"/>
  <c r="Q6451" i="11"/>
  <c r="Z6451" i="11" s="1"/>
  <c r="Q6450" i="11"/>
  <c r="Z6450" i="11" s="1"/>
  <c r="Q6449" i="11"/>
  <c r="Z6449" i="11" s="1"/>
  <c r="Q6443" i="11"/>
  <c r="Z6443" i="11" s="1"/>
  <c r="Q6442" i="11"/>
  <c r="Z6442" i="11" s="1"/>
  <c r="Q6441" i="11"/>
  <c r="Z6441" i="11" s="1"/>
  <c r="Q6435" i="11"/>
  <c r="Z6435" i="11" s="1"/>
  <c r="Q6434" i="11"/>
  <c r="Z6434" i="11" s="1"/>
  <c r="Q6433" i="11"/>
  <c r="Z6433" i="11" s="1"/>
  <c r="Q6427" i="11"/>
  <c r="Z6427" i="11" s="1"/>
  <c r="Q6426" i="11"/>
  <c r="Z6426" i="11" s="1"/>
  <c r="Q6425" i="11"/>
  <c r="Z6425" i="11" s="1"/>
  <c r="Q6419" i="11"/>
  <c r="Z6419" i="11" s="1"/>
  <c r="Q6418" i="11"/>
  <c r="Z6418" i="11" s="1"/>
  <c r="Q6417" i="11"/>
  <c r="Z6417" i="11" s="1"/>
  <c r="Q6411" i="11"/>
  <c r="Z6411" i="11" s="1"/>
  <c r="Q6410" i="11"/>
  <c r="Z6410" i="11" s="1"/>
  <c r="Q6409" i="11"/>
  <c r="Z6409" i="11" s="1"/>
  <c r="Q6403" i="11"/>
  <c r="Z6403" i="11" s="1"/>
  <c r="Q6402" i="11"/>
  <c r="Z6402" i="11" s="1"/>
  <c r="Q6401" i="11"/>
  <c r="Z6401" i="11" s="1"/>
  <c r="Q6395" i="11"/>
  <c r="Z6395" i="11" s="1"/>
  <c r="Q6394" i="11"/>
  <c r="Z6394" i="11" s="1"/>
  <c r="Q6393" i="11"/>
  <c r="Z6393" i="11" s="1"/>
  <c r="Q6387" i="11"/>
  <c r="Z6387" i="11" s="1"/>
  <c r="Q6386" i="11"/>
  <c r="Z6386" i="11" s="1"/>
  <c r="Q6385" i="11"/>
  <c r="Z6385" i="11" s="1"/>
  <c r="Q6379" i="11"/>
  <c r="Z6379" i="11" s="1"/>
  <c r="Q6378" i="11"/>
  <c r="Z6378" i="11" s="1"/>
  <c r="Q6377" i="11"/>
  <c r="Z6377" i="11" s="1"/>
  <c r="Q6371" i="11"/>
  <c r="Z6371" i="11" s="1"/>
  <c r="Q6370" i="11"/>
  <c r="Z6370" i="11" s="1"/>
  <c r="Q6369" i="11"/>
  <c r="Z6369" i="11" s="1"/>
  <c r="Q6362" i="11"/>
  <c r="Z6362" i="11" s="1"/>
  <c r="Q6361" i="11"/>
  <c r="Z6361" i="11" s="1"/>
  <c r="Q6360" i="11"/>
  <c r="Z6360" i="11" s="1"/>
  <c r="Q6354" i="11"/>
  <c r="Z6354" i="11" s="1"/>
  <c r="Q6353" i="11"/>
  <c r="Z6353" i="11" s="1"/>
  <c r="Q6346" i="11"/>
  <c r="Z6346" i="11" s="1"/>
  <c r="Q6345" i="11"/>
  <c r="Z6345" i="11" s="1"/>
  <c r="Q6338" i="11"/>
  <c r="Z6338" i="11" s="1"/>
  <c r="Q6337" i="11"/>
  <c r="Z6337" i="11" s="1"/>
  <c r="Q7828" i="11"/>
  <c r="Z7828" i="11" s="1"/>
  <c r="Q7709" i="11"/>
  <c r="Z7709" i="11" s="1"/>
  <c r="Q7693" i="11"/>
  <c r="Z7693" i="11" s="1"/>
  <c r="Q7677" i="11"/>
  <c r="Z7677" i="11" s="1"/>
  <c r="Q7661" i="11"/>
  <c r="Z7661" i="11" s="1"/>
  <c r="Q7645" i="11"/>
  <c r="Z7645" i="11" s="1"/>
  <c r="Q7629" i="11"/>
  <c r="Z7629" i="11" s="1"/>
  <c r="Q7613" i="11"/>
  <c r="Z7613" i="11" s="1"/>
  <c r="Q7597" i="11"/>
  <c r="Z7597" i="11" s="1"/>
  <c r="Q7581" i="11"/>
  <c r="Z7581" i="11" s="1"/>
  <c r="Q7565" i="11"/>
  <c r="Z7565" i="11" s="1"/>
  <c r="Q7549" i="11"/>
  <c r="Z7549" i="11" s="1"/>
  <c r="Q7533" i="11"/>
  <c r="Z7533" i="11" s="1"/>
  <c r="Q7517" i="11"/>
  <c r="Z7517" i="11" s="1"/>
  <c r="Q7501" i="11"/>
  <c r="Z7501" i="11" s="1"/>
  <c r="Q7485" i="11"/>
  <c r="Z7485" i="11" s="1"/>
  <c r="Q6975" i="11"/>
  <c r="Z6975" i="11" s="1"/>
  <c r="Q6967" i="11"/>
  <c r="Z6967" i="11" s="1"/>
  <c r="Q6959" i="11"/>
  <c r="Z6959" i="11" s="1"/>
  <c r="Q6951" i="11"/>
  <c r="Z6951" i="11" s="1"/>
  <c r="Q6907" i="11"/>
  <c r="Z6907" i="11" s="1"/>
  <c r="Q6899" i="11"/>
  <c r="Z6899" i="11" s="1"/>
  <c r="Q6891" i="11"/>
  <c r="Z6891" i="11" s="1"/>
  <c r="Q6883" i="11"/>
  <c r="Z6883" i="11" s="1"/>
  <c r="Q6875" i="11"/>
  <c r="Z6875" i="11" s="1"/>
  <c r="Q6856" i="11"/>
  <c r="Z6856" i="11" s="1"/>
  <c r="Q6852" i="11"/>
  <c r="Z6852" i="11" s="1"/>
  <c r="Q6847" i="11"/>
  <c r="Z6847" i="11" s="1"/>
  <c r="Q6842" i="11"/>
  <c r="Z6842" i="11" s="1"/>
  <c r="Q6841" i="11"/>
  <c r="Z6841" i="11" s="1"/>
  <c r="Q6836" i="11"/>
  <c r="Z6836" i="11" s="1"/>
  <c r="Q6831" i="11"/>
  <c r="Z6831" i="11" s="1"/>
  <c r="Q6826" i="11"/>
  <c r="Z6826" i="11" s="1"/>
  <c r="Q6825" i="11"/>
  <c r="Z6825" i="11" s="1"/>
  <c r="Q6820" i="11"/>
  <c r="Z6820" i="11" s="1"/>
  <c r="Q6815" i="11"/>
  <c r="Z6815" i="11" s="1"/>
  <c r="Q6810" i="11"/>
  <c r="Z6810" i="11" s="1"/>
  <c r="Q6809" i="11"/>
  <c r="Z6809" i="11" s="1"/>
  <c r="Q6804" i="11"/>
  <c r="Z6804" i="11" s="1"/>
  <c r="Q6799" i="11"/>
  <c r="Z6799" i="11" s="1"/>
  <c r="Q6794" i="11"/>
  <c r="Z6794" i="11" s="1"/>
  <c r="Q6793" i="11"/>
  <c r="Z6793" i="11" s="1"/>
  <c r="Q6788" i="11"/>
  <c r="Z6788" i="11" s="1"/>
  <c r="Q6780" i="11"/>
  <c r="Z6780" i="11" s="1"/>
  <c r="Q6772" i="11"/>
  <c r="Z6772" i="11" s="1"/>
  <c r="Q6764" i="11"/>
  <c r="Z6764" i="11" s="1"/>
  <c r="Q6756" i="11"/>
  <c r="Z6756" i="11" s="1"/>
  <c r="Q6748" i="11"/>
  <c r="Z6748" i="11" s="1"/>
  <c r="Q6740" i="11"/>
  <c r="Z6740" i="11" s="1"/>
  <c r="Q6732" i="11"/>
  <c r="Z6732" i="11" s="1"/>
  <c r="Q6724" i="11"/>
  <c r="Z6724" i="11" s="1"/>
  <c r="Q6715" i="11"/>
  <c r="Z6715" i="11" s="1"/>
  <c r="Q6714" i="11"/>
  <c r="Z6714" i="11" s="1"/>
  <c r="Q6713" i="11"/>
  <c r="Z6713" i="11" s="1"/>
  <c r="Q6707" i="11"/>
  <c r="Z6707" i="11" s="1"/>
  <c r="Q6706" i="11"/>
  <c r="Z6706" i="11" s="1"/>
  <c r="Q6705" i="11"/>
  <c r="Z6705" i="11" s="1"/>
  <c r="Q6699" i="11"/>
  <c r="Z6699" i="11" s="1"/>
  <c r="Q6698" i="11"/>
  <c r="Z6698" i="11" s="1"/>
  <c r="Q6697" i="11"/>
  <c r="Z6697" i="11" s="1"/>
  <c r="Q6690" i="11"/>
  <c r="Z6690" i="11" s="1"/>
  <c r="Q6689" i="11"/>
  <c r="Z6689" i="11" s="1"/>
  <c r="Q6684" i="11"/>
  <c r="Z6684" i="11" s="1"/>
  <c r="Q6679" i="11"/>
  <c r="Z6679" i="11" s="1"/>
  <c r="Q6674" i="11"/>
  <c r="Z6674" i="11" s="1"/>
  <c r="Q6673" i="11"/>
  <c r="Z6673" i="11" s="1"/>
  <c r="Q6668" i="11"/>
  <c r="Z6668" i="11" s="1"/>
  <c r="Q6663" i="11"/>
  <c r="Z6663" i="11" s="1"/>
  <c r="Q6658" i="11"/>
  <c r="Z6658" i="11" s="1"/>
  <c r="Q6657" i="11"/>
  <c r="Z6657" i="11" s="1"/>
  <c r="Q6656" i="11"/>
  <c r="Z6656" i="11" s="1"/>
  <c r="Q6651" i="11"/>
  <c r="Z6651" i="11" s="1"/>
  <c r="Q6650" i="11"/>
  <c r="Z6650" i="11" s="1"/>
  <c r="Q6649" i="11"/>
  <c r="Z6649" i="11" s="1"/>
  <c r="Q6643" i="11"/>
  <c r="Z6643" i="11" s="1"/>
  <c r="Q6642" i="11"/>
  <c r="Z6642" i="11" s="1"/>
  <c r="Q6641" i="11"/>
  <c r="Z6641" i="11" s="1"/>
  <c r="Q6640" i="11"/>
  <c r="Z6640" i="11" s="1"/>
  <c r="Q6632" i="11"/>
  <c r="Z6632" i="11" s="1"/>
  <c r="Q6624" i="11"/>
  <c r="Z6624" i="11" s="1"/>
  <c r="Q6616" i="11"/>
  <c r="Z6616" i="11" s="1"/>
  <c r="Q6608" i="11"/>
  <c r="Z6608" i="11" s="1"/>
  <c r="Q6600" i="11"/>
  <c r="Z6600" i="11" s="1"/>
  <c r="Q6592" i="11"/>
  <c r="Z6592" i="11" s="1"/>
  <c r="Q6584" i="11"/>
  <c r="Z6584" i="11" s="1"/>
  <c r="Q6576" i="11"/>
  <c r="Z6576" i="11" s="1"/>
  <c r="Q6568" i="11"/>
  <c r="Z6568" i="11" s="1"/>
  <c r="Q6560" i="11"/>
  <c r="Z6560" i="11" s="1"/>
  <c r="Q6552" i="11"/>
  <c r="Z6552" i="11" s="1"/>
  <c r="Q6544" i="11"/>
  <c r="Z6544" i="11" s="1"/>
  <c r="Q6536" i="11"/>
  <c r="Z6536" i="11" s="1"/>
  <c r="Q6527" i="11"/>
  <c r="Z6527" i="11" s="1"/>
  <c r="Q6526" i="11"/>
  <c r="Z6526" i="11" s="1"/>
  <c r="Q6525" i="11"/>
  <c r="Z6525" i="11" s="1"/>
  <c r="Q6519" i="11"/>
  <c r="Z6519" i="11" s="1"/>
  <c r="Q6518" i="11"/>
  <c r="Z6518" i="11" s="1"/>
  <c r="Q6517" i="11"/>
  <c r="Z6517" i="11" s="1"/>
  <c r="Q6508" i="11"/>
  <c r="Z6508" i="11" s="1"/>
  <c r="Q6500" i="11"/>
  <c r="Z6500" i="11" s="1"/>
  <c r="Q6492" i="11"/>
  <c r="Z6492" i="11" s="1"/>
  <c r="Q6484" i="11"/>
  <c r="Z6484" i="11" s="1"/>
  <c r="Q6476" i="11"/>
  <c r="Z6476" i="11" s="1"/>
  <c r="Q6468" i="11"/>
  <c r="Z6468" i="11" s="1"/>
  <c r="Q6460" i="11"/>
  <c r="Z6460" i="11" s="1"/>
  <c r="Q6452" i="11"/>
  <c r="Z6452" i="11" s="1"/>
  <c r="Q6444" i="11"/>
  <c r="Z6444" i="11" s="1"/>
  <c r="Q6436" i="11"/>
  <c r="Z6436" i="11" s="1"/>
  <c r="Q6428" i="11"/>
  <c r="Z6428" i="11" s="1"/>
  <c r="Q6420" i="11"/>
  <c r="Z6420" i="11" s="1"/>
  <c r="Q6412" i="11"/>
  <c r="Z6412" i="11" s="1"/>
  <c r="Q6404" i="11"/>
  <c r="Z6404" i="11" s="1"/>
  <c r="Q6396" i="11"/>
  <c r="Z6396" i="11" s="1"/>
  <c r="Q6388" i="11"/>
  <c r="Z6388" i="11" s="1"/>
  <c r="Q6380" i="11"/>
  <c r="Z6380" i="11" s="1"/>
  <c r="Q6372" i="11"/>
  <c r="Z6372" i="11" s="1"/>
  <c r="Q6363" i="11"/>
  <c r="Z6363" i="11" s="1"/>
  <c r="Q6355" i="11"/>
  <c r="Z6355" i="11" s="1"/>
  <c r="Q6348" i="11"/>
  <c r="Z6348" i="11" s="1"/>
  <c r="Q6347" i="11"/>
  <c r="Z6347" i="11" s="1"/>
  <c r="Q6340" i="11"/>
  <c r="Z6340" i="11" s="1"/>
  <c r="Q6339" i="11"/>
  <c r="Z6339" i="11" s="1"/>
  <c r="Q7462" i="11"/>
  <c r="Z7462" i="11" s="1"/>
  <c r="Q7423" i="11"/>
  <c r="Z7423" i="11" s="1"/>
  <c r="Q7412" i="11"/>
  <c r="Z7412" i="11" s="1"/>
  <c r="Q7399" i="11"/>
  <c r="Z7399" i="11" s="1"/>
  <c r="Q7367" i="11"/>
  <c r="Z7367" i="11" s="1"/>
  <c r="Q7335" i="11"/>
  <c r="Z7335" i="11" s="1"/>
  <c r="Q7303" i="11"/>
  <c r="Z7303" i="11" s="1"/>
  <c r="Q7271" i="11"/>
  <c r="Z7271" i="11" s="1"/>
  <c r="Q7239" i="11"/>
  <c r="Z7239" i="11" s="1"/>
  <c r="Q7207" i="11"/>
  <c r="Z7207" i="11" s="1"/>
  <c r="Q7175" i="11"/>
  <c r="Z7175" i="11" s="1"/>
  <c r="Q7143" i="11"/>
  <c r="Z7143" i="11" s="1"/>
  <c r="Q7111" i="11"/>
  <c r="Z7111" i="11" s="1"/>
  <c r="Q7079" i="11"/>
  <c r="Z7079" i="11" s="1"/>
  <c r="Q7047" i="11"/>
  <c r="Z7047" i="11" s="1"/>
  <c r="Q6948" i="11"/>
  <c r="Z6948" i="11" s="1"/>
  <c r="Q6932" i="11"/>
  <c r="Z6932" i="11" s="1"/>
  <c r="Q6916" i="11"/>
  <c r="Z6916" i="11" s="1"/>
  <c r="Q6854" i="11"/>
  <c r="Z6854" i="11" s="1"/>
  <c r="Q6838" i="11"/>
  <c r="Z6838" i="11" s="1"/>
  <c r="Q6822" i="11"/>
  <c r="Z6822" i="11" s="1"/>
  <c r="Q6806" i="11"/>
  <c r="Z6806" i="11" s="1"/>
  <c r="Q6790" i="11"/>
  <c r="Z6790" i="11" s="1"/>
  <c r="Q6782" i="11"/>
  <c r="Z6782" i="11" s="1"/>
  <c r="Q6774" i="11"/>
  <c r="Z6774" i="11" s="1"/>
  <c r="Q6766" i="11"/>
  <c r="Z6766" i="11" s="1"/>
  <c r="Q6758" i="11"/>
  <c r="Z6758" i="11" s="1"/>
  <c r="Q6750" i="11"/>
  <c r="Z6750" i="11" s="1"/>
  <c r="Q6742" i="11"/>
  <c r="Z6742" i="11" s="1"/>
  <c r="Q6734" i="11"/>
  <c r="Z6734" i="11" s="1"/>
  <c r="Q6726" i="11"/>
  <c r="Z6726" i="11" s="1"/>
  <c r="Q6633" i="11"/>
  <c r="Z6633" i="11" s="1"/>
  <c r="Q6625" i="11"/>
  <c r="Z6625" i="11" s="1"/>
  <c r="Q6617" i="11"/>
  <c r="Z6617" i="11" s="1"/>
  <c r="Q6609" i="11"/>
  <c r="Z6609" i="11" s="1"/>
  <c r="Q6601" i="11"/>
  <c r="Z6601" i="11" s="1"/>
  <c r="Q6593" i="11"/>
  <c r="Z6593" i="11" s="1"/>
  <c r="Q6585" i="11"/>
  <c r="Z6585" i="11" s="1"/>
  <c r="Q6577" i="11"/>
  <c r="Z6577" i="11" s="1"/>
  <c r="Q6569" i="11"/>
  <c r="Z6569" i="11" s="1"/>
  <c r="Q6561" i="11"/>
  <c r="Z6561" i="11" s="1"/>
  <c r="Q6553" i="11"/>
  <c r="Z6553" i="11" s="1"/>
  <c r="Q6545" i="11"/>
  <c r="Z6545" i="11" s="1"/>
  <c r="Q6537" i="11"/>
  <c r="Z6537" i="11" s="1"/>
  <c r="Q6529" i="11"/>
  <c r="Z6529" i="11" s="1"/>
  <c r="Q6510" i="11"/>
  <c r="Z6510" i="11" s="1"/>
  <c r="Q6502" i="11"/>
  <c r="Z6502" i="11" s="1"/>
  <c r="Q6494" i="11"/>
  <c r="Z6494" i="11" s="1"/>
  <c r="Q6486" i="11"/>
  <c r="Z6486" i="11" s="1"/>
  <c r="Q6478" i="11"/>
  <c r="Z6478" i="11" s="1"/>
  <c r="Q6470" i="11"/>
  <c r="Z6470" i="11" s="1"/>
  <c r="Q6462" i="11"/>
  <c r="Z6462" i="11" s="1"/>
  <c r="Q6454" i="11"/>
  <c r="Z6454" i="11" s="1"/>
  <c r="Q6446" i="11"/>
  <c r="Z6446" i="11" s="1"/>
  <c r="Q6438" i="11"/>
  <c r="Z6438" i="11" s="1"/>
  <c r="Q6430" i="11"/>
  <c r="Z6430" i="11" s="1"/>
  <c r="Q6422" i="11"/>
  <c r="Z6422" i="11" s="1"/>
  <c r="Q6414" i="11"/>
  <c r="Z6414" i="11" s="1"/>
  <c r="Q6406" i="11"/>
  <c r="Z6406" i="11" s="1"/>
  <c r="Q6398" i="11"/>
  <c r="Z6398" i="11" s="1"/>
  <c r="Q6390" i="11"/>
  <c r="Z6390" i="11" s="1"/>
  <c r="Q6382" i="11"/>
  <c r="Z6382" i="11" s="1"/>
  <c r="Q6374" i="11"/>
  <c r="Z6374" i="11" s="1"/>
  <c r="Q6366" i="11"/>
  <c r="Z6366" i="11" s="1"/>
  <c r="Q6356" i="11"/>
  <c r="Z6356" i="11" s="1"/>
  <c r="Q6328" i="11"/>
  <c r="Z6328" i="11" s="1"/>
  <c r="Q6327" i="11"/>
  <c r="Z6327" i="11" s="1"/>
  <c r="Q6326" i="11"/>
  <c r="Z6326" i="11" s="1"/>
  <c r="Q6325" i="11"/>
  <c r="Z6325" i="11" s="1"/>
  <c r="Q6312" i="11"/>
  <c r="Z6312" i="11" s="1"/>
  <c r="Q6311" i="11"/>
  <c r="Z6311" i="11" s="1"/>
  <c r="Q6310" i="11"/>
  <c r="Z6310" i="11" s="1"/>
  <c r="Q6309" i="11"/>
  <c r="Z6309" i="11" s="1"/>
  <c r="Q6296" i="11"/>
  <c r="Z6296" i="11" s="1"/>
  <c r="Q6295" i="11"/>
  <c r="Z6295" i="11" s="1"/>
  <c r="Q6294" i="11"/>
  <c r="Z6294" i="11" s="1"/>
  <c r="Q6293" i="11"/>
  <c r="Z6293" i="11" s="1"/>
  <c r="Q6284" i="11"/>
  <c r="Z6284" i="11" s="1"/>
  <c r="Q6283" i="11"/>
  <c r="Z6283" i="11" s="1"/>
  <c r="Q6282" i="11"/>
  <c r="Z6282" i="11" s="1"/>
  <c r="Q6276" i="11"/>
  <c r="Z6276" i="11" s="1"/>
  <c r="Q6275" i="11"/>
  <c r="Z6275" i="11" s="1"/>
  <c r="Q6274" i="11"/>
  <c r="Z6274" i="11" s="1"/>
  <c r="Q6268" i="11"/>
  <c r="Z6268" i="11" s="1"/>
  <c r="Q6267" i="11"/>
  <c r="Z6267" i="11" s="1"/>
  <c r="Q6266" i="11"/>
  <c r="Z6266" i="11" s="1"/>
  <c r="Q6260" i="11"/>
  <c r="Z6260" i="11" s="1"/>
  <c r="Q6259" i="11"/>
  <c r="Z6259" i="11" s="1"/>
  <c r="Q6258" i="11"/>
  <c r="Z6258" i="11" s="1"/>
  <c r="Q6252" i="11"/>
  <c r="Z6252" i="11" s="1"/>
  <c r="Q6251" i="11"/>
  <c r="Z6251" i="11" s="1"/>
  <c r="Q6250" i="11"/>
  <c r="Z6250" i="11" s="1"/>
  <c r="Q6244" i="11"/>
  <c r="Z6244" i="11" s="1"/>
  <c r="Q6243" i="11"/>
  <c r="Z6243" i="11" s="1"/>
  <c r="Q6242" i="11"/>
  <c r="Z6242" i="11" s="1"/>
  <c r="Q6233" i="11"/>
  <c r="Z6233" i="11" s="1"/>
  <c r="Q6225" i="11"/>
  <c r="Z6225" i="11" s="1"/>
  <c r="Q6217" i="11"/>
  <c r="Z6217" i="11" s="1"/>
  <c r="Q6208" i="11"/>
  <c r="Z6208" i="11" s="1"/>
  <c r="Q6207" i="11"/>
  <c r="Z6207" i="11" s="1"/>
  <c r="Q6202" i="11"/>
  <c r="Z6202" i="11" s="1"/>
  <c r="Q6197" i="11"/>
  <c r="Z6197" i="11" s="1"/>
  <c r="Q6192" i="11"/>
  <c r="Z6192" i="11" s="1"/>
  <c r="Q6191" i="11"/>
  <c r="Z6191" i="11" s="1"/>
  <c r="Q6186" i="11"/>
  <c r="Z6186" i="11" s="1"/>
  <c r="Q6181" i="11"/>
  <c r="Z6181" i="11" s="1"/>
  <c r="Q6176" i="11"/>
  <c r="Z6176" i="11" s="1"/>
  <c r="Q6175" i="11"/>
  <c r="Z6175" i="11" s="1"/>
  <c r="Q6170" i="11"/>
  <c r="Z6170" i="11" s="1"/>
  <c r="Q6165" i="11"/>
  <c r="Z6165" i="11" s="1"/>
  <c r="Q6160" i="11"/>
  <c r="Z6160" i="11" s="1"/>
  <c r="Q6159" i="11"/>
  <c r="Z6159" i="11" s="1"/>
  <c r="Q6154" i="11"/>
  <c r="Z6154" i="11" s="1"/>
  <c r="Q6149" i="11"/>
  <c r="Z6149" i="11" s="1"/>
  <c r="Q6144" i="11"/>
  <c r="Z6144" i="11" s="1"/>
  <c r="Q6143" i="11"/>
  <c r="Z6143" i="11" s="1"/>
  <c r="Q6138" i="11"/>
  <c r="Z6138" i="11" s="1"/>
  <c r="Q6133" i="11"/>
  <c r="Z6133" i="11" s="1"/>
  <c r="Q6128" i="11"/>
  <c r="Z6128" i="11" s="1"/>
  <c r="Q6127" i="11"/>
  <c r="Z6127" i="11" s="1"/>
  <c r="Q6122" i="11"/>
  <c r="Z6122" i="11" s="1"/>
  <c r="Q6117" i="11"/>
  <c r="Z6117" i="11" s="1"/>
  <c r="Q6112" i="11"/>
  <c r="Z6112" i="11" s="1"/>
  <c r="Q6111" i="11"/>
  <c r="Z6111" i="11" s="1"/>
  <c r="Q6106" i="11"/>
  <c r="Z6106" i="11" s="1"/>
  <c r="Q6101" i="11"/>
  <c r="Z6101" i="11" s="1"/>
  <c r="Q6096" i="11"/>
  <c r="Z6096" i="11" s="1"/>
  <c r="Q6095" i="11"/>
  <c r="Z6095" i="11" s="1"/>
  <c r="Q6090" i="11"/>
  <c r="Z6090" i="11" s="1"/>
  <c r="Q6085" i="11"/>
  <c r="Z6085" i="11" s="1"/>
  <c r="Q6080" i="11"/>
  <c r="Z6080" i="11" s="1"/>
  <c r="Q6079" i="11"/>
  <c r="Z6079" i="11" s="1"/>
  <c r="Q6074" i="11"/>
  <c r="Z6074" i="11" s="1"/>
  <c r="Q6069" i="11"/>
  <c r="Z6069" i="11" s="1"/>
  <c r="Q6064" i="11"/>
  <c r="Z6064" i="11" s="1"/>
  <c r="Q6063" i="11"/>
  <c r="Z6063" i="11" s="1"/>
  <c r="Q6058" i="11"/>
  <c r="Z6058" i="11" s="1"/>
  <c r="Q6053" i="11"/>
  <c r="Z6053" i="11" s="1"/>
  <c r="Q6048" i="11"/>
  <c r="Z6048" i="11" s="1"/>
  <c r="Q6047" i="11"/>
  <c r="Z6047" i="11" s="1"/>
  <c r="Q6042" i="11"/>
  <c r="Z6042" i="11" s="1"/>
  <c r="Q6037" i="11"/>
  <c r="Z6037" i="11" s="1"/>
  <c r="Q6032" i="11"/>
  <c r="Z6032" i="11" s="1"/>
  <c r="Q6031" i="11"/>
  <c r="Z6031" i="11" s="1"/>
  <c r="Q6026" i="11"/>
  <c r="Z6026" i="11" s="1"/>
  <c r="Q6021" i="11"/>
  <c r="Z6021" i="11" s="1"/>
  <c r="Q6016" i="11"/>
  <c r="Z6016" i="11" s="1"/>
  <c r="Q6015" i="11"/>
  <c r="Z6015" i="11" s="1"/>
  <c r="Q6010" i="11"/>
  <c r="Z6010" i="11" s="1"/>
  <c r="Q6005" i="11"/>
  <c r="Z6005" i="11" s="1"/>
  <c r="Q6000" i="11"/>
  <c r="Z6000" i="11" s="1"/>
  <c r="Q5999" i="11"/>
  <c r="Z5999" i="11" s="1"/>
  <c r="Q5998" i="11"/>
  <c r="Z5998" i="11" s="1"/>
  <c r="Q5992" i="11"/>
  <c r="Z5992" i="11" s="1"/>
  <c r="Q5991" i="11"/>
  <c r="Z5991" i="11" s="1"/>
  <c r="Q5986" i="11"/>
  <c r="Z5986" i="11" s="1"/>
  <c r="Q5981" i="11"/>
  <c r="Z5981" i="11" s="1"/>
  <c r="Q5976" i="11"/>
  <c r="Z5976" i="11" s="1"/>
  <c r="Q5975" i="11"/>
  <c r="Z5975" i="11" s="1"/>
  <c r="Q5970" i="11"/>
  <c r="Z5970" i="11" s="1"/>
  <c r="Q5965" i="11"/>
  <c r="Z5965" i="11" s="1"/>
  <c r="Q5960" i="11"/>
  <c r="Z5960" i="11" s="1"/>
  <c r="Q5959" i="11"/>
  <c r="Z5959" i="11" s="1"/>
  <c r="Q5954" i="11"/>
  <c r="Z5954" i="11" s="1"/>
  <c r="Q5949" i="11"/>
  <c r="Z5949" i="11" s="1"/>
  <c r="Q5944" i="11"/>
  <c r="Z5944" i="11" s="1"/>
  <c r="Q5943" i="11"/>
  <c r="Z5943" i="11" s="1"/>
  <c r="Q5938" i="11"/>
  <c r="Z5938" i="11" s="1"/>
  <c r="Q5933" i="11"/>
  <c r="Z5933" i="11" s="1"/>
  <c r="Q5928" i="11"/>
  <c r="Z5928" i="11" s="1"/>
  <c r="Q5927" i="11"/>
  <c r="Z5927" i="11" s="1"/>
  <c r="Q5922" i="11"/>
  <c r="Z5922" i="11" s="1"/>
  <c r="Q5917" i="11"/>
  <c r="Z5917" i="11" s="1"/>
  <c r="Q5912" i="11"/>
  <c r="Z5912" i="11" s="1"/>
  <c r="Q5911" i="11"/>
  <c r="Z5911" i="11" s="1"/>
  <c r="Q5906" i="11"/>
  <c r="Z5906" i="11" s="1"/>
  <c r="Q5901" i="11"/>
  <c r="Z5901" i="11" s="1"/>
  <c r="Q5896" i="11"/>
  <c r="Z5896" i="11" s="1"/>
  <c r="Q5895" i="11"/>
  <c r="Z5895" i="11" s="1"/>
  <c r="Q5890" i="11"/>
  <c r="Z5890" i="11" s="1"/>
  <c r="Q5885" i="11"/>
  <c r="Z5885" i="11" s="1"/>
  <c r="Q5880" i="11"/>
  <c r="Z5880" i="11" s="1"/>
  <c r="Q5879" i="11"/>
  <c r="Z5879" i="11" s="1"/>
  <c r="Q5874" i="11"/>
  <c r="Z5874" i="11" s="1"/>
  <c r="Q5869" i="11"/>
  <c r="Z5869" i="11" s="1"/>
  <c r="Q5864" i="11"/>
  <c r="Z5864" i="11" s="1"/>
  <c r="Q5863" i="11"/>
  <c r="Z5863" i="11" s="1"/>
  <c r="Q5858" i="11"/>
  <c r="Z5858" i="11" s="1"/>
  <c r="Q5853" i="11"/>
  <c r="Z5853" i="11" s="1"/>
  <c r="Q5848" i="11"/>
  <c r="Z5848" i="11" s="1"/>
  <c r="Q5847" i="11"/>
  <c r="Z5847" i="11" s="1"/>
  <c r="Q5842" i="11"/>
  <c r="Z5842" i="11" s="1"/>
  <c r="Q5837" i="11"/>
  <c r="Z5837" i="11" s="1"/>
  <c r="Q5832" i="11"/>
  <c r="Z5832" i="11" s="1"/>
  <c r="Q5831" i="11"/>
  <c r="Z5831" i="11" s="1"/>
  <c r="Q5826" i="11"/>
  <c r="Z5826" i="11" s="1"/>
  <c r="Q5821" i="11"/>
  <c r="Z5821" i="11" s="1"/>
  <c r="Q5816" i="11"/>
  <c r="Z5816" i="11" s="1"/>
  <c r="Q5815" i="11"/>
  <c r="Z5815" i="11" s="1"/>
  <c r="Q5810" i="11"/>
  <c r="Z5810" i="11" s="1"/>
  <c r="Q5805" i="11"/>
  <c r="Z5805" i="11" s="1"/>
  <c r="Q5800" i="11"/>
  <c r="Z5800" i="11" s="1"/>
  <c r="Q5799" i="11"/>
  <c r="Z5799" i="11" s="1"/>
  <c r="Q5794" i="11"/>
  <c r="Z5794" i="11" s="1"/>
  <c r="Q5789" i="11"/>
  <c r="Z5789" i="11" s="1"/>
  <c r="Q5784" i="11"/>
  <c r="Z5784" i="11" s="1"/>
  <c r="Q5783" i="11"/>
  <c r="Z5783" i="11" s="1"/>
  <c r="Q5778" i="11"/>
  <c r="Z5778" i="11" s="1"/>
  <c r="Q5773" i="11"/>
  <c r="Z5773" i="11" s="1"/>
  <c r="Q5768" i="11"/>
  <c r="Z5768" i="11" s="1"/>
  <c r="Q5767" i="11"/>
  <c r="Z5767" i="11" s="1"/>
  <c r="Q7796" i="11"/>
  <c r="Z7796" i="11" s="1"/>
  <c r="Q7446" i="11"/>
  <c r="Z7446" i="11" s="1"/>
  <c r="Q7428" i="11"/>
  <c r="Z7428" i="11" s="1"/>
  <c r="Q7417" i="11"/>
  <c r="Z7417" i="11" s="1"/>
  <c r="Q7391" i="11"/>
  <c r="Z7391" i="11" s="1"/>
  <c r="Q7359" i="11"/>
  <c r="Z7359" i="11" s="1"/>
  <c r="Q7327" i="11"/>
  <c r="Z7327" i="11" s="1"/>
  <c r="Q7295" i="11"/>
  <c r="Z7295" i="11" s="1"/>
  <c r="Q7263" i="11"/>
  <c r="Z7263" i="11" s="1"/>
  <c r="Q7231" i="11"/>
  <c r="Z7231" i="11" s="1"/>
  <c r="Q7199" i="11"/>
  <c r="Z7199" i="11" s="1"/>
  <c r="Q7167" i="11"/>
  <c r="Z7167" i="11" s="1"/>
  <c r="Q7135" i="11"/>
  <c r="Z7135" i="11" s="1"/>
  <c r="Q7103" i="11"/>
  <c r="Z7103" i="11" s="1"/>
  <c r="Q7071" i="11"/>
  <c r="Z7071" i="11" s="1"/>
  <c r="Q7039" i="11"/>
  <c r="Z7039" i="11" s="1"/>
  <c r="Q6783" i="11"/>
  <c r="Z6783" i="11" s="1"/>
  <c r="Q6775" i="11"/>
  <c r="Z6775" i="11" s="1"/>
  <c r="Q6767" i="11"/>
  <c r="Z6767" i="11" s="1"/>
  <c r="Q6759" i="11"/>
  <c r="Z6759" i="11" s="1"/>
  <c r="Q6751" i="11"/>
  <c r="Z6751" i="11" s="1"/>
  <c r="Q6743" i="11"/>
  <c r="Z6743" i="11" s="1"/>
  <c r="Q6735" i="11"/>
  <c r="Z6735" i="11" s="1"/>
  <c r="Q6727" i="11"/>
  <c r="Z6727" i="11" s="1"/>
  <c r="Q6691" i="11"/>
  <c r="Z6691" i="11" s="1"/>
  <c r="Q6685" i="11"/>
  <c r="Z6685" i="11" s="1"/>
  <c r="Q6680" i="11"/>
  <c r="Z6680" i="11" s="1"/>
  <c r="Q6675" i="11"/>
  <c r="Z6675" i="11" s="1"/>
  <c r="Q6669" i="11"/>
  <c r="Z6669" i="11" s="1"/>
  <c r="Q6664" i="11"/>
  <c r="Z6664" i="11" s="1"/>
  <c r="Q6659" i="11"/>
  <c r="Z6659" i="11" s="1"/>
  <c r="Q6634" i="11"/>
  <c r="Z6634" i="11" s="1"/>
  <c r="Q6626" i="11"/>
  <c r="Z6626" i="11" s="1"/>
  <c r="Q6618" i="11"/>
  <c r="Z6618" i="11" s="1"/>
  <c r="Q6610" i="11"/>
  <c r="Z6610" i="11" s="1"/>
  <c r="Q6602" i="11"/>
  <c r="Z6602" i="11" s="1"/>
  <c r="Q6594" i="11"/>
  <c r="Z6594" i="11" s="1"/>
  <c r="Q6586" i="11"/>
  <c r="Z6586" i="11" s="1"/>
  <c r="Q6578" i="11"/>
  <c r="Z6578" i="11" s="1"/>
  <c r="Q6570" i="11"/>
  <c r="Z6570" i="11" s="1"/>
  <c r="Q6562" i="11"/>
  <c r="Z6562" i="11" s="1"/>
  <c r="Q6554" i="11"/>
  <c r="Z6554" i="11" s="1"/>
  <c r="Q6546" i="11"/>
  <c r="Z6546" i="11" s="1"/>
  <c r="Q6538" i="11"/>
  <c r="Z6538" i="11" s="1"/>
  <c r="Q6530" i="11"/>
  <c r="Z6530" i="11" s="1"/>
  <c r="Q6511" i="11"/>
  <c r="Z6511" i="11" s="1"/>
  <c r="Q6503" i="11"/>
  <c r="Z6503" i="11" s="1"/>
  <c r="Q6495" i="11"/>
  <c r="Z6495" i="11" s="1"/>
  <c r="Q6487" i="11"/>
  <c r="Z6487" i="11" s="1"/>
  <c r="Q6479" i="11"/>
  <c r="Z6479" i="11" s="1"/>
  <c r="Q6471" i="11"/>
  <c r="Z6471" i="11" s="1"/>
  <c r="Q6463" i="11"/>
  <c r="Z6463" i="11" s="1"/>
  <c r="Q6455" i="11"/>
  <c r="Z6455" i="11" s="1"/>
  <c r="Q6447" i="11"/>
  <c r="Z6447" i="11" s="1"/>
  <c r="Q6439" i="11"/>
  <c r="Z6439" i="11" s="1"/>
  <c r="Q6431" i="11"/>
  <c r="Z6431" i="11" s="1"/>
  <c r="Q6423" i="11"/>
  <c r="Z6423" i="11" s="1"/>
  <c r="Q6415" i="11"/>
  <c r="Z6415" i="11" s="1"/>
  <c r="Q6407" i="11"/>
  <c r="Z6407" i="11" s="1"/>
  <c r="Q6399" i="11"/>
  <c r="Z6399" i="11" s="1"/>
  <c r="Q6391" i="11"/>
  <c r="Z6391" i="11" s="1"/>
  <c r="Q6383" i="11"/>
  <c r="Z6383" i="11" s="1"/>
  <c r="Q6375" i="11"/>
  <c r="Z6375" i="11" s="1"/>
  <c r="Q6367" i="11"/>
  <c r="Z6367" i="11" s="1"/>
  <c r="Q6349" i="11"/>
  <c r="Z6349" i="11" s="1"/>
  <c r="Q6341" i="11"/>
  <c r="Z6341" i="11" s="1"/>
  <c r="Q6330" i="11"/>
  <c r="Z6330" i="11" s="1"/>
  <c r="Q6329" i="11"/>
  <c r="Z6329" i="11" s="1"/>
  <c r="Q6316" i="11"/>
  <c r="Z6316" i="11" s="1"/>
  <c r="Q6315" i="11"/>
  <c r="Z6315" i="11" s="1"/>
  <c r="Q6314" i="11"/>
  <c r="Z6314" i="11" s="1"/>
  <c r="Q6313" i="11"/>
  <c r="Z6313" i="11" s="1"/>
  <c r="Q6300" i="11"/>
  <c r="Z6300" i="11" s="1"/>
  <c r="Q6299" i="11"/>
  <c r="Z6299" i="11" s="1"/>
  <c r="Q6298" i="11"/>
  <c r="Z6298" i="11" s="1"/>
  <c r="Q6297" i="11"/>
  <c r="Z6297" i="11" s="1"/>
  <c r="Q6285" i="11"/>
  <c r="Z6285" i="11" s="1"/>
  <c r="Q6277" i="11"/>
  <c r="Z6277" i="11" s="1"/>
  <c r="Q6269" i="11"/>
  <c r="Z6269" i="11" s="1"/>
  <c r="Q6261" i="11"/>
  <c r="Z6261" i="11" s="1"/>
  <c r="Q6253" i="11"/>
  <c r="Z6253" i="11" s="1"/>
  <c r="Q6245" i="11"/>
  <c r="Z6245" i="11" s="1"/>
  <c r="Q6236" i="11"/>
  <c r="Z6236" i="11" s="1"/>
  <c r="Q6235" i="11"/>
  <c r="Z6235" i="11" s="1"/>
  <c r="Q6234" i="11"/>
  <c r="Z6234" i="11" s="1"/>
  <c r="Q6228" i="11"/>
  <c r="Z6228" i="11" s="1"/>
  <c r="Q6227" i="11"/>
  <c r="Z6227" i="11" s="1"/>
  <c r="Q6226" i="11"/>
  <c r="Z6226" i="11" s="1"/>
  <c r="Q6220" i="11"/>
  <c r="Z6220" i="11" s="1"/>
  <c r="Q6219" i="11"/>
  <c r="Z6219" i="11" s="1"/>
  <c r="Q6218" i="11"/>
  <c r="Z6218" i="11" s="1"/>
  <c r="Q6212" i="11"/>
  <c r="Z6212" i="11" s="1"/>
  <c r="Q6211" i="11"/>
  <c r="Z6211" i="11" s="1"/>
  <c r="Q6210" i="11"/>
  <c r="Z6210" i="11" s="1"/>
  <c r="Q6209" i="11"/>
  <c r="Z6209" i="11" s="1"/>
  <c r="Q6204" i="11"/>
  <c r="Z6204" i="11" s="1"/>
  <c r="Q6203" i="11"/>
  <c r="Z6203" i="11" s="1"/>
  <c r="Q6198" i="11"/>
  <c r="Z6198" i="11" s="1"/>
  <c r="Q6193" i="11"/>
  <c r="Z6193" i="11" s="1"/>
  <c r="Q6188" i="11"/>
  <c r="Z6188" i="11" s="1"/>
  <c r="Q6187" i="11"/>
  <c r="Z6187" i="11" s="1"/>
  <c r="Q6182" i="11"/>
  <c r="Z6182" i="11" s="1"/>
  <c r="Q6177" i="11"/>
  <c r="Z6177" i="11" s="1"/>
  <c r="Q6172" i="11"/>
  <c r="Z6172" i="11" s="1"/>
  <c r="Q6171" i="11"/>
  <c r="Z6171" i="11" s="1"/>
  <c r="Q6166" i="11"/>
  <c r="Z6166" i="11" s="1"/>
  <c r="Q6161" i="11"/>
  <c r="Z6161" i="11" s="1"/>
  <c r="Q6156" i="11"/>
  <c r="Z6156" i="11" s="1"/>
  <c r="Q6155" i="11"/>
  <c r="Z6155" i="11" s="1"/>
  <c r="Q6150" i="11"/>
  <c r="Z6150" i="11" s="1"/>
  <c r="Q6145" i="11"/>
  <c r="Z6145" i="11" s="1"/>
  <c r="Q6140" i="11"/>
  <c r="Z6140" i="11" s="1"/>
  <c r="Q6139" i="11"/>
  <c r="Z6139" i="11" s="1"/>
  <c r="Q6134" i="11"/>
  <c r="Z6134" i="11" s="1"/>
  <c r="Q6129" i="11"/>
  <c r="Z6129" i="11" s="1"/>
  <c r="Q6124" i="11"/>
  <c r="Z6124" i="11" s="1"/>
  <c r="Q6123" i="11"/>
  <c r="Z6123" i="11" s="1"/>
  <c r="Q6118" i="11"/>
  <c r="Z6118" i="11" s="1"/>
  <c r="Q6113" i="11"/>
  <c r="Z6113" i="11" s="1"/>
  <c r="Q6108" i="11"/>
  <c r="Z6108" i="11" s="1"/>
  <c r="Q6107" i="11"/>
  <c r="Z6107" i="11" s="1"/>
  <c r="Q6102" i="11"/>
  <c r="Z6102" i="11" s="1"/>
  <c r="Q6097" i="11"/>
  <c r="Z6097" i="11" s="1"/>
  <c r="Q6092" i="11"/>
  <c r="Z6092" i="11" s="1"/>
  <c r="Q6091" i="11"/>
  <c r="Z6091" i="11" s="1"/>
  <c r="Q6086" i="11"/>
  <c r="Z6086" i="11" s="1"/>
  <c r="Q6081" i="11"/>
  <c r="Z6081" i="11" s="1"/>
  <c r="Q6076" i="11"/>
  <c r="Z6076" i="11" s="1"/>
  <c r="Q6075" i="11"/>
  <c r="Z6075" i="11" s="1"/>
  <c r="Q6070" i="11"/>
  <c r="Z6070" i="11" s="1"/>
  <c r="Q6065" i="11"/>
  <c r="Z6065" i="11" s="1"/>
  <c r="Q6060" i="11"/>
  <c r="Z6060" i="11" s="1"/>
  <c r="Q6059" i="11"/>
  <c r="Z6059" i="11" s="1"/>
  <c r="Q6054" i="11"/>
  <c r="Z6054" i="11" s="1"/>
  <c r="Q6049" i="11"/>
  <c r="Z6049" i="11" s="1"/>
  <c r="Q6044" i="11"/>
  <c r="Z6044" i="11" s="1"/>
  <c r="Q6043" i="11"/>
  <c r="Z6043" i="11" s="1"/>
  <c r="Q6038" i="11"/>
  <c r="Z6038" i="11" s="1"/>
  <c r="Q6033" i="11"/>
  <c r="Z6033" i="11" s="1"/>
  <c r="Q6028" i="11"/>
  <c r="Z6028" i="11" s="1"/>
  <c r="Q6027" i="11"/>
  <c r="Z6027" i="11" s="1"/>
  <c r="Q6022" i="11"/>
  <c r="Z6022" i="11" s="1"/>
  <c r="Q6017" i="11"/>
  <c r="Z6017" i="11" s="1"/>
  <c r="Q6012" i="11"/>
  <c r="Z6012" i="11" s="1"/>
  <c r="Q6011" i="11"/>
  <c r="Z6011" i="11" s="1"/>
  <c r="Q6006" i="11"/>
  <c r="Z6006" i="11" s="1"/>
  <c r="Q6001" i="11"/>
  <c r="Z6001" i="11" s="1"/>
  <c r="Q5993" i="11"/>
  <c r="Z5993" i="11" s="1"/>
  <c r="Q5988" i="11"/>
  <c r="Z5988" i="11" s="1"/>
  <c r="Q5987" i="11"/>
  <c r="Z5987" i="11" s="1"/>
  <c r="Q5982" i="11"/>
  <c r="Z5982" i="11" s="1"/>
  <c r="Q5977" i="11"/>
  <c r="Z5977" i="11" s="1"/>
  <c r="Q5972" i="11"/>
  <c r="Z5972" i="11" s="1"/>
  <c r="Q5971" i="11"/>
  <c r="Z5971" i="11" s="1"/>
  <c r="Q5966" i="11"/>
  <c r="Z5966" i="11" s="1"/>
  <c r="Q5961" i="11"/>
  <c r="Z5961" i="11" s="1"/>
  <c r="Q5956" i="11"/>
  <c r="Z5956" i="11" s="1"/>
  <c r="Q5955" i="11"/>
  <c r="Z5955" i="11" s="1"/>
  <c r="Q5950" i="11"/>
  <c r="Z5950" i="11" s="1"/>
  <c r="Q5945" i="11"/>
  <c r="Z5945" i="11" s="1"/>
  <c r="Q5940" i="11"/>
  <c r="Z5940" i="11" s="1"/>
  <c r="Q5939" i="11"/>
  <c r="Z5939" i="11" s="1"/>
  <c r="Q5934" i="11"/>
  <c r="Z5934" i="11" s="1"/>
  <c r="Q5929" i="11"/>
  <c r="Z5929" i="11" s="1"/>
  <c r="Q5924" i="11"/>
  <c r="Z5924" i="11" s="1"/>
  <c r="Q5923" i="11"/>
  <c r="Z5923" i="11" s="1"/>
  <c r="Q5918" i="11"/>
  <c r="Z5918" i="11" s="1"/>
  <c r="Q5913" i="11"/>
  <c r="Z5913" i="11" s="1"/>
  <c r="Q5908" i="11"/>
  <c r="Z5908" i="11" s="1"/>
  <c r="Q5907" i="11"/>
  <c r="Z5907" i="11" s="1"/>
  <c r="Q5902" i="11"/>
  <c r="Z5902" i="11" s="1"/>
  <c r="Q5897" i="11"/>
  <c r="Z5897" i="11" s="1"/>
  <c r="Q5892" i="11"/>
  <c r="Z5892" i="11" s="1"/>
  <c r="Q5891" i="11"/>
  <c r="Z5891" i="11" s="1"/>
  <c r="Q5886" i="11"/>
  <c r="Z5886" i="11" s="1"/>
  <c r="Q5881" i="11"/>
  <c r="Z5881" i="11" s="1"/>
  <c r="Q5876" i="11"/>
  <c r="Z5876" i="11" s="1"/>
  <c r="Q5875" i="11"/>
  <c r="Z5875" i="11" s="1"/>
  <c r="Q5870" i="11"/>
  <c r="Z5870" i="11" s="1"/>
  <c r="Q5865" i="11"/>
  <c r="Z5865" i="11" s="1"/>
  <c r="Q5860" i="11"/>
  <c r="Z5860" i="11" s="1"/>
  <c r="Q5859" i="11"/>
  <c r="Z5859" i="11" s="1"/>
  <c r="Q5854" i="11"/>
  <c r="Z5854" i="11" s="1"/>
  <c r="Q5849" i="11"/>
  <c r="Z5849" i="11" s="1"/>
  <c r="Q5844" i="11"/>
  <c r="Z5844" i="11" s="1"/>
  <c r="Q5843" i="11"/>
  <c r="Z5843" i="11" s="1"/>
  <c r="Q5838" i="11"/>
  <c r="Z5838" i="11" s="1"/>
  <c r="Q5833" i="11"/>
  <c r="Z5833" i="11" s="1"/>
  <c r="Q5828" i="11"/>
  <c r="Z5828" i="11" s="1"/>
  <c r="Q5827" i="11"/>
  <c r="Z5827" i="11" s="1"/>
  <c r="Q5822" i="11"/>
  <c r="Z5822" i="11" s="1"/>
  <c r="Q5817" i="11"/>
  <c r="Z5817" i="11" s="1"/>
  <c r="Q5812" i="11"/>
  <c r="Z5812" i="11" s="1"/>
  <c r="Q5811" i="11"/>
  <c r="Z5811" i="11" s="1"/>
  <c r="Q5806" i="11"/>
  <c r="Z5806" i="11" s="1"/>
  <c r="Q5801" i="11"/>
  <c r="Z5801" i="11" s="1"/>
  <c r="Q7433" i="11"/>
  <c r="Z7433" i="11" s="1"/>
  <c r="Q7383" i="11"/>
  <c r="Z7383" i="11" s="1"/>
  <c r="Q7351" i="11"/>
  <c r="Z7351" i="11" s="1"/>
  <c r="Q7319" i="11"/>
  <c r="Z7319" i="11" s="1"/>
  <c r="Q7287" i="11"/>
  <c r="Z7287" i="11" s="1"/>
  <c r="Q7255" i="11"/>
  <c r="Z7255" i="11" s="1"/>
  <c r="Q7223" i="11"/>
  <c r="Z7223" i="11" s="1"/>
  <c r="Q7191" i="11"/>
  <c r="Z7191" i="11" s="1"/>
  <c r="Q7159" i="11"/>
  <c r="Z7159" i="11" s="1"/>
  <c r="Q7127" i="11"/>
  <c r="Z7127" i="11" s="1"/>
  <c r="Q7095" i="11"/>
  <c r="Z7095" i="11" s="1"/>
  <c r="Q7063" i="11"/>
  <c r="Z7063" i="11" s="1"/>
  <c r="Q6940" i="11"/>
  <c r="Z6940" i="11" s="1"/>
  <c r="Q6924" i="11"/>
  <c r="Z6924" i="11" s="1"/>
  <c r="Q6686" i="11"/>
  <c r="Z6686" i="11" s="1"/>
  <c r="Q6670" i="11"/>
  <c r="Z6670" i="11" s="1"/>
  <c r="Q6635" i="11"/>
  <c r="Z6635" i="11" s="1"/>
  <c r="Q6627" i="11"/>
  <c r="Z6627" i="11" s="1"/>
  <c r="Q6619" i="11"/>
  <c r="Z6619" i="11" s="1"/>
  <c r="Q6611" i="11"/>
  <c r="Z6611" i="11" s="1"/>
  <c r="Q6603" i="11"/>
  <c r="Z6603" i="11" s="1"/>
  <c r="Q6595" i="11"/>
  <c r="Z6595" i="11" s="1"/>
  <c r="Q6587" i="11"/>
  <c r="Z6587" i="11" s="1"/>
  <c r="Q6579" i="11"/>
  <c r="Z6579" i="11" s="1"/>
  <c r="Q6571" i="11"/>
  <c r="Z6571" i="11" s="1"/>
  <c r="Q6563" i="11"/>
  <c r="Z6563" i="11" s="1"/>
  <c r="Q6555" i="11"/>
  <c r="Z6555" i="11" s="1"/>
  <c r="Q6547" i="11"/>
  <c r="Z6547" i="11" s="1"/>
  <c r="Q6539" i="11"/>
  <c r="Z6539" i="11" s="1"/>
  <c r="Q6531" i="11"/>
  <c r="Z6531" i="11" s="1"/>
  <c r="Q6364" i="11"/>
  <c r="Z6364" i="11" s="1"/>
  <c r="Q6350" i="11"/>
  <c r="Z6350" i="11" s="1"/>
  <c r="Q6342" i="11"/>
  <c r="Z6342" i="11" s="1"/>
  <c r="Q6332" i="11"/>
  <c r="Z6332" i="11" s="1"/>
  <c r="Q6331" i="11"/>
  <c r="Z6331" i="11" s="1"/>
  <c r="Q6320" i="11"/>
  <c r="Z6320" i="11" s="1"/>
  <c r="Q6319" i="11"/>
  <c r="Z6319" i="11" s="1"/>
  <c r="Q6318" i="11"/>
  <c r="Z6318" i="11" s="1"/>
  <c r="Q6317" i="11"/>
  <c r="Z6317" i="11" s="1"/>
  <c r="Q6304" i="11"/>
  <c r="Z6304" i="11" s="1"/>
  <c r="Q6303" i="11"/>
  <c r="Z6303" i="11" s="1"/>
  <c r="Q6302" i="11"/>
  <c r="Z6302" i="11" s="1"/>
  <c r="Q6301" i="11"/>
  <c r="Z6301" i="11" s="1"/>
  <c r="Q6288" i="11"/>
  <c r="Z6288" i="11" s="1"/>
  <c r="Q6287" i="11"/>
  <c r="Z6287" i="11" s="1"/>
  <c r="Q6286" i="11"/>
  <c r="Z6286" i="11" s="1"/>
  <c r="Q6280" i="11"/>
  <c r="Z6280" i="11" s="1"/>
  <c r="Q6279" i="11"/>
  <c r="Z6279" i="11" s="1"/>
  <c r="Q6278" i="11"/>
  <c r="Z6278" i="11" s="1"/>
  <c r="Q6272" i="11"/>
  <c r="Z6272" i="11" s="1"/>
  <c r="Q6271" i="11"/>
  <c r="Z6271" i="11" s="1"/>
  <c r="Q6270" i="11"/>
  <c r="Z6270" i="11" s="1"/>
  <c r="Q6264" i="11"/>
  <c r="Z6264" i="11" s="1"/>
  <c r="Q6263" i="11"/>
  <c r="Z6263" i="11" s="1"/>
  <c r="Q6262" i="11"/>
  <c r="Z6262" i="11" s="1"/>
  <c r="Q6256" i="11"/>
  <c r="Z6256" i="11" s="1"/>
  <c r="Q6255" i="11"/>
  <c r="Z6255" i="11" s="1"/>
  <c r="Q6254" i="11"/>
  <c r="Z6254" i="11" s="1"/>
  <c r="Q6248" i="11"/>
  <c r="Z6248" i="11" s="1"/>
  <c r="Q6247" i="11"/>
  <c r="Z6247" i="11" s="1"/>
  <c r="Q6246" i="11"/>
  <c r="Z6246" i="11" s="1"/>
  <c r="Q6240" i="11"/>
  <c r="Z6240" i="11" s="1"/>
  <c r="Q6239" i="11"/>
  <c r="Z6239" i="11" s="1"/>
  <c r="Q6238" i="11"/>
  <c r="Z6238" i="11" s="1"/>
  <c r="Q6237" i="11"/>
  <c r="Z6237" i="11" s="1"/>
  <c r="Q6229" i="11"/>
  <c r="Z6229" i="11" s="1"/>
  <c r="Q6221" i="11"/>
  <c r="Z6221" i="11" s="1"/>
  <c r="Q6213" i="11"/>
  <c r="Z6213" i="11" s="1"/>
  <c r="Q6205" i="11"/>
  <c r="Z6205" i="11" s="1"/>
  <c r="Q6200" i="11"/>
  <c r="Z6200" i="11" s="1"/>
  <c r="Q6199" i="11"/>
  <c r="Z6199" i="11" s="1"/>
  <c r="Q6194" i="11"/>
  <c r="Z6194" i="11" s="1"/>
  <c r="Q6189" i="11"/>
  <c r="Z6189" i="11" s="1"/>
  <c r="Q6184" i="11"/>
  <c r="Z6184" i="11" s="1"/>
  <c r="Q6183" i="11"/>
  <c r="Z6183" i="11" s="1"/>
  <c r="Q6178" i="11"/>
  <c r="Z6178" i="11" s="1"/>
  <c r="Q6173" i="11"/>
  <c r="Z6173" i="11" s="1"/>
  <c r="Q6168" i="11"/>
  <c r="Z6168" i="11" s="1"/>
  <c r="Q6167" i="11"/>
  <c r="Z6167" i="11" s="1"/>
  <c r="Q6162" i="11"/>
  <c r="Z6162" i="11" s="1"/>
  <c r="Q6157" i="11"/>
  <c r="Z6157" i="11" s="1"/>
  <c r="Q6152" i="11"/>
  <c r="Z6152" i="11" s="1"/>
  <c r="Q6151" i="11"/>
  <c r="Z6151" i="11" s="1"/>
  <c r="Q6146" i="11"/>
  <c r="Z6146" i="11" s="1"/>
  <c r="Q6141" i="11"/>
  <c r="Z6141" i="11" s="1"/>
  <c r="Q6136" i="11"/>
  <c r="Z6136" i="11" s="1"/>
  <c r="Q6135" i="11"/>
  <c r="Z6135" i="11" s="1"/>
  <c r="Q6130" i="11"/>
  <c r="Z6130" i="11" s="1"/>
  <c r="Q6125" i="11"/>
  <c r="Z6125" i="11" s="1"/>
  <c r="Q6120" i="11"/>
  <c r="Z6120" i="11" s="1"/>
  <c r="Q6119" i="11"/>
  <c r="Z6119" i="11" s="1"/>
  <c r="Q6114" i="11"/>
  <c r="Z6114" i="11" s="1"/>
  <c r="Q6109" i="11"/>
  <c r="Z6109" i="11" s="1"/>
  <c r="Q6104" i="11"/>
  <c r="Z6104" i="11" s="1"/>
  <c r="Q6103" i="11"/>
  <c r="Z6103" i="11" s="1"/>
  <c r="Q6098" i="11"/>
  <c r="Z6098" i="11" s="1"/>
  <c r="Q6093" i="11"/>
  <c r="Z6093" i="11" s="1"/>
  <c r="Q6088" i="11"/>
  <c r="Z6088" i="11" s="1"/>
  <c r="Q6087" i="11"/>
  <c r="Z6087" i="11" s="1"/>
  <c r="Q6082" i="11"/>
  <c r="Z6082" i="11" s="1"/>
  <c r="Q6077" i="11"/>
  <c r="Z6077" i="11" s="1"/>
  <c r="Q6072" i="11"/>
  <c r="Z6072" i="11" s="1"/>
  <c r="Q6071" i="11"/>
  <c r="Z6071" i="11" s="1"/>
  <c r="Q6066" i="11"/>
  <c r="Z6066" i="11" s="1"/>
  <c r="Q6061" i="11"/>
  <c r="Z6061" i="11" s="1"/>
  <c r="Q6056" i="11"/>
  <c r="Z6056" i="11" s="1"/>
  <c r="Q6055" i="11"/>
  <c r="Z6055" i="11" s="1"/>
  <c r="Q6050" i="11"/>
  <c r="Z6050" i="11" s="1"/>
  <c r="Q6045" i="11"/>
  <c r="Z6045" i="11" s="1"/>
  <c r="Q6040" i="11"/>
  <c r="Z6040" i="11" s="1"/>
  <c r="Q6039" i="11"/>
  <c r="Z6039" i="11" s="1"/>
  <c r="Q6034" i="11"/>
  <c r="Z6034" i="11" s="1"/>
  <c r="Q6029" i="11"/>
  <c r="Z6029" i="11" s="1"/>
  <c r="Q6024" i="11"/>
  <c r="Z6024" i="11" s="1"/>
  <c r="Q6023" i="11"/>
  <c r="Z6023" i="11" s="1"/>
  <c r="Q6018" i="11"/>
  <c r="Z6018" i="11" s="1"/>
  <c r="Q6013" i="11"/>
  <c r="Z6013" i="11" s="1"/>
  <c r="Q6008" i="11"/>
  <c r="Z6008" i="11" s="1"/>
  <c r="Q6007" i="11"/>
  <c r="Z6007" i="11" s="1"/>
  <c r="Q6002" i="11"/>
  <c r="Z6002" i="11" s="1"/>
  <c r="Q5996" i="11"/>
  <c r="Z5996" i="11" s="1"/>
  <c r="Q5995" i="11"/>
  <c r="Z5995" i="11" s="1"/>
  <c r="Q5994" i="11"/>
  <c r="Z5994" i="11" s="1"/>
  <c r="Q5989" i="11"/>
  <c r="Z5989" i="11" s="1"/>
  <c r="Q5984" i="11"/>
  <c r="Z5984" i="11" s="1"/>
  <c r="Q5983" i="11"/>
  <c r="Z5983" i="11" s="1"/>
  <c r="Q5978" i="11"/>
  <c r="Z5978" i="11" s="1"/>
  <c r="Q5973" i="11"/>
  <c r="Z5973" i="11" s="1"/>
  <c r="Q5968" i="11"/>
  <c r="Z5968" i="11" s="1"/>
  <c r="Q5967" i="11"/>
  <c r="Z5967" i="11" s="1"/>
  <c r="Q5962" i="11"/>
  <c r="Z5962" i="11" s="1"/>
  <c r="Q5957" i="11"/>
  <c r="Z5957" i="11" s="1"/>
  <c r="Q5952" i="11"/>
  <c r="Z5952" i="11" s="1"/>
  <c r="Q5951" i="11"/>
  <c r="Z5951" i="11" s="1"/>
  <c r="Q5946" i="11"/>
  <c r="Z5946" i="11" s="1"/>
  <c r="Q5941" i="11"/>
  <c r="Z5941" i="11" s="1"/>
  <c r="Q5936" i="11"/>
  <c r="Z5936" i="11" s="1"/>
  <c r="Q5935" i="11"/>
  <c r="Z5935" i="11" s="1"/>
  <c r="Q5930" i="11"/>
  <c r="Z5930" i="11" s="1"/>
  <c r="Q5925" i="11"/>
  <c r="Z5925" i="11" s="1"/>
  <c r="Q5920" i="11"/>
  <c r="Z5920" i="11" s="1"/>
  <c r="Q5919" i="11"/>
  <c r="Z5919" i="11" s="1"/>
  <c r="Q5914" i="11"/>
  <c r="Z5914" i="11" s="1"/>
  <c r="Q5909" i="11"/>
  <c r="Z5909" i="11" s="1"/>
  <c r="Q5904" i="11"/>
  <c r="Z5904" i="11" s="1"/>
  <c r="Q5903" i="11"/>
  <c r="Z5903" i="11" s="1"/>
  <c r="Q5898" i="11"/>
  <c r="Z5898" i="11" s="1"/>
  <c r="Q5893" i="11"/>
  <c r="Z5893" i="11" s="1"/>
  <c r="Q5888" i="11"/>
  <c r="Z5888" i="11" s="1"/>
  <c r="Q5887" i="11"/>
  <c r="Z5887" i="11" s="1"/>
  <c r="Q5882" i="11"/>
  <c r="Z5882" i="11" s="1"/>
  <c r="Q5877" i="11"/>
  <c r="Z5877" i="11" s="1"/>
  <c r="Q5872" i="11"/>
  <c r="Z5872" i="11" s="1"/>
  <c r="Q5871" i="11"/>
  <c r="Z5871" i="11" s="1"/>
  <c r="Q5866" i="11"/>
  <c r="Z5866" i="11" s="1"/>
  <c r="Q5861" i="11"/>
  <c r="Z5861" i="11" s="1"/>
  <c r="Q5856" i="11"/>
  <c r="Z5856" i="11" s="1"/>
  <c r="Q5855" i="11"/>
  <c r="Z5855" i="11" s="1"/>
  <c r="Q5850" i="11"/>
  <c r="Z5850" i="11" s="1"/>
  <c r="Q5845" i="11"/>
  <c r="Z5845" i="11" s="1"/>
  <c r="Q5840" i="11"/>
  <c r="Z5840" i="11" s="1"/>
  <c r="Q5839" i="11"/>
  <c r="Z5839" i="11" s="1"/>
  <c r="Q5834" i="11"/>
  <c r="Z5834" i="11" s="1"/>
  <c r="Q5829" i="11"/>
  <c r="Z5829" i="11" s="1"/>
  <c r="Q5824" i="11"/>
  <c r="Z5824" i="11" s="1"/>
  <c r="Q5823" i="11"/>
  <c r="Z5823" i="11" s="1"/>
  <c r="Q5818" i="11"/>
  <c r="Z5818" i="11" s="1"/>
  <c r="Q5813" i="11"/>
  <c r="Z5813" i="11" s="1"/>
  <c r="Q5808" i="11"/>
  <c r="Z5808" i="11" s="1"/>
  <c r="Q5807" i="11"/>
  <c r="Z5807" i="11" s="1"/>
  <c r="Q5802" i="11"/>
  <c r="Z5802" i="11" s="1"/>
  <c r="Q5797" i="11"/>
  <c r="Z5797" i="11" s="1"/>
  <c r="Q5792" i="11"/>
  <c r="Z5792" i="11" s="1"/>
  <c r="Q5791" i="11"/>
  <c r="Z5791" i="11" s="1"/>
  <c r="Q5786" i="11"/>
  <c r="Z5786" i="11" s="1"/>
  <c r="Q5781" i="11"/>
  <c r="Z5781" i="11" s="1"/>
  <c r="Q5776" i="11"/>
  <c r="Z5776" i="11" s="1"/>
  <c r="Q5775" i="11"/>
  <c r="Z5775" i="11" s="1"/>
  <c r="Q5770" i="11"/>
  <c r="Z5770" i="11" s="1"/>
  <c r="Q5765" i="11"/>
  <c r="Z5765" i="11" s="1"/>
  <c r="Q7343" i="11"/>
  <c r="Z7343" i="11" s="1"/>
  <c r="Q7215" i="11"/>
  <c r="Z7215" i="11" s="1"/>
  <c r="Q7087" i="11"/>
  <c r="Z7087" i="11" s="1"/>
  <c r="Q6827" i="11"/>
  <c r="Z6827" i="11" s="1"/>
  <c r="Q6816" i="11"/>
  <c r="Z6816" i="11" s="1"/>
  <c r="Q6805" i="11"/>
  <c r="Z6805" i="11" s="1"/>
  <c r="Q6781" i="11"/>
  <c r="Z6781" i="11" s="1"/>
  <c r="Q6749" i="11"/>
  <c r="Z6749" i="11" s="1"/>
  <c r="Q6708" i="11"/>
  <c r="Z6708" i="11" s="1"/>
  <c r="Q6485" i="11"/>
  <c r="Z6485" i="11" s="1"/>
  <c r="Q6453" i="11"/>
  <c r="Z6453" i="11" s="1"/>
  <c r="Q6421" i="11"/>
  <c r="Z6421" i="11" s="1"/>
  <c r="Q6389" i="11"/>
  <c r="Z6389" i="11" s="1"/>
  <c r="Q6334" i="11"/>
  <c r="Z6334" i="11" s="1"/>
  <c r="Q6324" i="11"/>
  <c r="Z6324" i="11" s="1"/>
  <c r="Q6308" i="11"/>
  <c r="Z6308" i="11" s="1"/>
  <c r="Q6292" i="11"/>
  <c r="Z6292" i="11" s="1"/>
  <c r="Q6232" i="11"/>
  <c r="Z6232" i="11" s="1"/>
  <c r="Q6224" i="11"/>
  <c r="Z6224" i="11" s="1"/>
  <c r="Q6216" i="11"/>
  <c r="Z6216" i="11" s="1"/>
  <c r="Q6206" i="11"/>
  <c r="Z6206" i="11" s="1"/>
  <c r="Q6201" i="11"/>
  <c r="Z6201" i="11" s="1"/>
  <c r="Q6195" i="11"/>
  <c r="Z6195" i="11" s="1"/>
  <c r="Q6190" i="11"/>
  <c r="Z6190" i="11" s="1"/>
  <c r="Q6185" i="11"/>
  <c r="Z6185" i="11" s="1"/>
  <c r="Q6179" i="11"/>
  <c r="Z6179" i="11" s="1"/>
  <c r="Q6174" i="11"/>
  <c r="Z6174" i="11" s="1"/>
  <c r="Q6169" i="11"/>
  <c r="Z6169" i="11" s="1"/>
  <c r="Q6163" i="11"/>
  <c r="Z6163" i="11" s="1"/>
  <c r="Q6158" i="11"/>
  <c r="Z6158" i="11" s="1"/>
  <c r="Q6153" i="11"/>
  <c r="Z6153" i="11" s="1"/>
  <c r="Q6147" i="11"/>
  <c r="Z6147" i="11" s="1"/>
  <c r="Q6142" i="11"/>
  <c r="Z6142" i="11" s="1"/>
  <c r="Q6137" i="11"/>
  <c r="Z6137" i="11" s="1"/>
  <c r="Q6131" i="11"/>
  <c r="Z6131" i="11" s="1"/>
  <c r="Q6126" i="11"/>
  <c r="Z6126" i="11" s="1"/>
  <c r="Q6121" i="11"/>
  <c r="Z6121" i="11" s="1"/>
  <c r="Q6115" i="11"/>
  <c r="Z6115" i="11" s="1"/>
  <c r="Q6110" i="11"/>
  <c r="Z6110" i="11" s="1"/>
  <c r="Q6105" i="11"/>
  <c r="Z6105" i="11" s="1"/>
  <c r="Q6099" i="11"/>
  <c r="Z6099" i="11" s="1"/>
  <c r="Q6094" i="11"/>
  <c r="Z6094" i="11" s="1"/>
  <c r="Q6089" i="11"/>
  <c r="Z6089" i="11" s="1"/>
  <c r="Q6083" i="11"/>
  <c r="Z6083" i="11" s="1"/>
  <c r="Q6078" i="11"/>
  <c r="Z6078" i="11" s="1"/>
  <c r="Q6073" i="11"/>
  <c r="Z6073" i="11" s="1"/>
  <c r="Q6067" i="11"/>
  <c r="Z6067" i="11" s="1"/>
  <c r="Q6062" i="11"/>
  <c r="Z6062" i="11" s="1"/>
  <c r="Q6057" i="11"/>
  <c r="Z6057" i="11" s="1"/>
  <c r="Q6051" i="11"/>
  <c r="Z6051" i="11" s="1"/>
  <c r="Q6046" i="11"/>
  <c r="Z6046" i="11" s="1"/>
  <c r="Q6041" i="11"/>
  <c r="Z6041" i="11" s="1"/>
  <c r="Q6035" i="11"/>
  <c r="Z6035" i="11" s="1"/>
  <c r="Q6030" i="11"/>
  <c r="Z6030" i="11" s="1"/>
  <c r="Q6025" i="11"/>
  <c r="Z6025" i="11" s="1"/>
  <c r="Q6019" i="11"/>
  <c r="Z6019" i="11" s="1"/>
  <c r="Q6014" i="11"/>
  <c r="Z6014" i="11" s="1"/>
  <c r="Q6009" i="11"/>
  <c r="Z6009" i="11" s="1"/>
  <c r="Q6003" i="11"/>
  <c r="Z6003" i="11" s="1"/>
  <c r="Q5990" i="11"/>
  <c r="Z5990" i="11" s="1"/>
  <c r="Q5985" i="11"/>
  <c r="Z5985" i="11" s="1"/>
  <c r="Q5979" i="11"/>
  <c r="Z5979" i="11" s="1"/>
  <c r="Q5974" i="11"/>
  <c r="Z5974" i="11" s="1"/>
  <c r="Q5969" i="11"/>
  <c r="Z5969" i="11" s="1"/>
  <c r="Q5963" i="11"/>
  <c r="Z5963" i="11" s="1"/>
  <c r="Q5958" i="11"/>
  <c r="Z5958" i="11" s="1"/>
  <c r="Q5953" i="11"/>
  <c r="Z5953" i="11" s="1"/>
  <c r="Q5947" i="11"/>
  <c r="Z5947" i="11" s="1"/>
  <c r="Q5942" i="11"/>
  <c r="Z5942" i="11" s="1"/>
  <c r="Q5937" i="11"/>
  <c r="Z5937" i="11" s="1"/>
  <c r="Q5931" i="11"/>
  <c r="Z5931" i="11" s="1"/>
  <c r="Q5926" i="11"/>
  <c r="Z5926" i="11" s="1"/>
  <c r="Q5921" i="11"/>
  <c r="Z5921" i="11" s="1"/>
  <c r="Q5915" i="11"/>
  <c r="Z5915" i="11" s="1"/>
  <c r="Q5910" i="11"/>
  <c r="Z5910" i="11" s="1"/>
  <c r="Q5905" i="11"/>
  <c r="Z5905" i="11" s="1"/>
  <c r="Q5899" i="11"/>
  <c r="Z5899" i="11" s="1"/>
  <c r="Q5894" i="11"/>
  <c r="Z5894" i="11" s="1"/>
  <c r="Q5889" i="11"/>
  <c r="Z5889" i="11" s="1"/>
  <c r="Q5883" i="11"/>
  <c r="Z5883" i="11" s="1"/>
  <c r="Q5878" i="11"/>
  <c r="Z5878" i="11" s="1"/>
  <c r="Q5873" i="11"/>
  <c r="Z5873" i="11" s="1"/>
  <c r="Q5867" i="11"/>
  <c r="Z5867" i="11" s="1"/>
  <c r="Q5862" i="11"/>
  <c r="Z5862" i="11" s="1"/>
  <c r="Q5857" i="11"/>
  <c r="Z5857" i="11" s="1"/>
  <c r="Q5851" i="11"/>
  <c r="Z5851" i="11" s="1"/>
  <c r="Q5846" i="11"/>
  <c r="Z5846" i="11" s="1"/>
  <c r="Q5841" i="11"/>
  <c r="Z5841" i="11" s="1"/>
  <c r="Q5835" i="11"/>
  <c r="Z5835" i="11" s="1"/>
  <c r="Q5830" i="11"/>
  <c r="Z5830" i="11" s="1"/>
  <c r="Q5825" i="11"/>
  <c r="Z5825" i="11" s="1"/>
  <c r="Q5819" i="11"/>
  <c r="Z5819" i="11" s="1"/>
  <c r="Q5814" i="11"/>
  <c r="Z5814" i="11" s="1"/>
  <c r="Q5809" i="11"/>
  <c r="Z5809" i="11" s="1"/>
  <c r="Q5803" i="11"/>
  <c r="Z5803" i="11" s="1"/>
  <c r="Q5798" i="11"/>
  <c r="Z5798" i="11" s="1"/>
  <c r="Q5796" i="11"/>
  <c r="Z5796" i="11" s="1"/>
  <c r="Q5782" i="11"/>
  <c r="Z5782" i="11" s="1"/>
  <c r="Q5780" i="11"/>
  <c r="Z5780" i="11" s="1"/>
  <c r="Q5766" i="11"/>
  <c r="Z5766" i="11" s="1"/>
  <c r="Q5764" i="11"/>
  <c r="Z5764" i="11" s="1"/>
  <c r="Q5763" i="11"/>
  <c r="Z5763" i="11" s="1"/>
  <c r="Q5758" i="11"/>
  <c r="Z5758" i="11" s="1"/>
  <c r="Q5753" i="11"/>
  <c r="Z5753" i="11" s="1"/>
  <c r="Q5748" i="11"/>
  <c r="Z5748" i="11" s="1"/>
  <c r="Q5747" i="11"/>
  <c r="Z5747" i="11" s="1"/>
  <c r="Q5742" i="11"/>
  <c r="Z5742" i="11" s="1"/>
  <c r="Q5737" i="11"/>
  <c r="Z5737" i="11" s="1"/>
  <c r="Q5732" i="11"/>
  <c r="Z5732" i="11" s="1"/>
  <c r="Q5731" i="11"/>
  <c r="Z5731" i="11" s="1"/>
  <c r="Q5726" i="11"/>
  <c r="Z5726" i="11" s="1"/>
  <c r="Q5721" i="11"/>
  <c r="Z5721" i="11" s="1"/>
  <c r="Q5716" i="11"/>
  <c r="Z5716" i="11" s="1"/>
  <c r="Q5715" i="11"/>
  <c r="Z5715" i="11" s="1"/>
  <c r="Q5710" i="11"/>
  <c r="Z5710" i="11" s="1"/>
  <c r="Q5705" i="11"/>
  <c r="Z5705" i="11" s="1"/>
  <c r="Q5700" i="11"/>
  <c r="Z5700" i="11" s="1"/>
  <c r="Q5699" i="11"/>
  <c r="Z5699" i="11" s="1"/>
  <c r="Q5694" i="11"/>
  <c r="Z5694" i="11" s="1"/>
  <c r="Q5689" i="11"/>
  <c r="Z5689" i="11" s="1"/>
  <c r="Q5684" i="11"/>
  <c r="Z5684" i="11" s="1"/>
  <c r="Q5683" i="11"/>
  <c r="Z5683" i="11" s="1"/>
  <c r="Q5678" i="11"/>
  <c r="Z5678" i="11" s="1"/>
  <c r="Q5673" i="11"/>
  <c r="Z5673" i="11" s="1"/>
  <c r="Q5668" i="11"/>
  <c r="Z5668" i="11" s="1"/>
  <c r="Q5667" i="11"/>
  <c r="Z5667" i="11" s="1"/>
  <c r="Q5662" i="11"/>
  <c r="Z5662" i="11" s="1"/>
  <c r="Q5657" i="11"/>
  <c r="Z5657" i="11" s="1"/>
  <c r="Q5652" i="11"/>
  <c r="Z5652" i="11" s="1"/>
  <c r="Q5651" i="11"/>
  <c r="Z5651" i="11" s="1"/>
  <c r="Q5646" i="11"/>
  <c r="Z5646" i="11" s="1"/>
  <c r="Q5641" i="11"/>
  <c r="Z5641" i="11" s="1"/>
  <c r="Q5636" i="11"/>
  <c r="Z5636" i="11" s="1"/>
  <c r="Q5635" i="11"/>
  <c r="Z5635" i="11" s="1"/>
  <c r="Q5630" i="11"/>
  <c r="Z5630" i="11" s="1"/>
  <c r="Q5625" i="11"/>
  <c r="Z5625" i="11" s="1"/>
  <c r="Q5620" i="11"/>
  <c r="Z5620" i="11" s="1"/>
  <c r="Q5619" i="11"/>
  <c r="Z5619" i="11" s="1"/>
  <c r="Q5614" i="11"/>
  <c r="Z5614" i="11" s="1"/>
  <c r="Q5609" i="11"/>
  <c r="Z5609" i="11" s="1"/>
  <c r="Q5604" i="11"/>
  <c r="Z5604" i="11" s="1"/>
  <c r="Q5603" i="11"/>
  <c r="Z5603" i="11" s="1"/>
  <c r="Q5598" i="11"/>
  <c r="Z5598" i="11" s="1"/>
  <c r="Q5593" i="11"/>
  <c r="Z5593" i="11" s="1"/>
  <c r="Q5588" i="11"/>
  <c r="Z5588" i="11" s="1"/>
  <c r="Q5587" i="11"/>
  <c r="Z5587" i="11" s="1"/>
  <c r="Q5582" i="11"/>
  <c r="Z5582" i="11" s="1"/>
  <c r="Q5577" i="11"/>
  <c r="Z5577" i="11" s="1"/>
  <c r="Q5572" i="11"/>
  <c r="Z5572" i="11" s="1"/>
  <c r="Q5571" i="11"/>
  <c r="Z5571" i="11" s="1"/>
  <c r="Q5565" i="11"/>
  <c r="Z5565" i="11" s="1"/>
  <c r="Q5554" i="11"/>
  <c r="Z5554" i="11" s="1"/>
  <c r="Q5545" i="11"/>
  <c r="Z5545" i="11" s="1"/>
  <c r="Q5538" i="11"/>
  <c r="Z5538" i="11" s="1"/>
  <c r="Q5533" i="11"/>
  <c r="Z5533" i="11" s="1"/>
  <c r="Q5528" i="11"/>
  <c r="Z5528" i="11" s="1"/>
  <c r="Q5527" i="11"/>
  <c r="Z5527" i="11" s="1"/>
  <c r="Q5522" i="11"/>
  <c r="Z5522" i="11" s="1"/>
  <c r="Q5516" i="11"/>
  <c r="Z5516" i="11" s="1"/>
  <c r="Q5508" i="11"/>
  <c r="Z5508" i="11" s="1"/>
  <c r="Q5500" i="11"/>
  <c r="Z5500" i="11" s="1"/>
  <c r="Q5492" i="11"/>
  <c r="Z5492" i="11" s="1"/>
  <c r="Q5484" i="11"/>
  <c r="Z5484" i="11" s="1"/>
  <c r="Q5476" i="11"/>
  <c r="Z5476" i="11" s="1"/>
  <c r="Q5468" i="11"/>
  <c r="Z5468" i="11" s="1"/>
  <c r="Q5460" i="11"/>
  <c r="Z5460" i="11" s="1"/>
  <c r="Q5452" i="11"/>
  <c r="Z5452" i="11" s="1"/>
  <c r="Q5444" i="11"/>
  <c r="Z5444" i="11" s="1"/>
  <c r="Q5436" i="11"/>
  <c r="Z5436" i="11" s="1"/>
  <c r="Q5428" i="11"/>
  <c r="Z5428" i="11" s="1"/>
  <c r="Q5420" i="11"/>
  <c r="Z5420" i="11" s="1"/>
  <c r="Q5412" i="11"/>
  <c r="Z5412" i="11" s="1"/>
  <c r="Q5404" i="11"/>
  <c r="Z5404" i="11" s="1"/>
  <c r="Q5396" i="11"/>
  <c r="Z5396" i="11" s="1"/>
  <c r="Q5391" i="11"/>
  <c r="Z5391" i="11" s="1"/>
  <c r="Q5390" i="11"/>
  <c r="Z5390" i="11" s="1"/>
  <c r="Q5385" i="11"/>
  <c r="Z5385" i="11" s="1"/>
  <c r="Q5380" i="11"/>
  <c r="Z5380" i="11" s="1"/>
  <c r="Q5375" i="11"/>
  <c r="Z5375" i="11" s="1"/>
  <c r="Q5374" i="11"/>
  <c r="Z5374" i="11" s="1"/>
  <c r="Q5369" i="11"/>
  <c r="Z5369" i="11" s="1"/>
  <c r="Q5364" i="11"/>
  <c r="Z5364" i="11" s="1"/>
  <c r="Q5357" i="11"/>
  <c r="Z5357" i="11" s="1"/>
  <c r="Q5356" i="11"/>
  <c r="Z5356" i="11" s="1"/>
  <c r="Q5349" i="11"/>
  <c r="Z5349" i="11" s="1"/>
  <c r="Q5348" i="11"/>
  <c r="Z5348" i="11" s="1"/>
  <c r="Q5341" i="11"/>
  <c r="Z5341" i="11" s="1"/>
  <c r="Q5340" i="11"/>
  <c r="Z5340" i="11" s="1"/>
  <c r="Q5333" i="11"/>
  <c r="Z5333" i="11" s="1"/>
  <c r="Q5332" i="11"/>
  <c r="Z5332" i="11" s="1"/>
  <c r="Q5325" i="11"/>
  <c r="Z5325" i="11" s="1"/>
  <c r="Q5324" i="11"/>
  <c r="Z5324" i="11" s="1"/>
  <c r="Q5317" i="11"/>
  <c r="Z5317" i="11" s="1"/>
  <c r="Q5316" i="11"/>
  <c r="Z5316" i="11" s="1"/>
  <c r="Q5309" i="11"/>
  <c r="Z5309" i="11" s="1"/>
  <c r="Q5308" i="11"/>
  <c r="Z5308" i="11" s="1"/>
  <c r="Q5301" i="11"/>
  <c r="Z5301" i="11" s="1"/>
  <c r="Q5300" i="11"/>
  <c r="Z5300" i="11" s="1"/>
  <c r="Q5293" i="11"/>
  <c r="Z5293" i="11" s="1"/>
  <c r="Q5292" i="11"/>
  <c r="Z5292" i="11" s="1"/>
  <c r="Q5285" i="11"/>
  <c r="Z5285" i="11" s="1"/>
  <c r="Q5284" i="11"/>
  <c r="Z5284" i="11" s="1"/>
  <c r="Q5277" i="11"/>
  <c r="Z5277" i="11" s="1"/>
  <c r="Q5276" i="11"/>
  <c r="Z5276" i="11" s="1"/>
  <c r="Q5269" i="11"/>
  <c r="Z5269" i="11" s="1"/>
  <c r="Q5268" i="11"/>
  <c r="Z5268" i="11" s="1"/>
  <c r="Q5261" i="11"/>
  <c r="Z5261" i="11" s="1"/>
  <c r="Q5260" i="11"/>
  <c r="Z5260" i="11" s="1"/>
  <c r="Q5253" i="11"/>
  <c r="Z5253" i="11" s="1"/>
  <c r="Q5252" i="11"/>
  <c r="Z5252" i="11" s="1"/>
  <c r="Q5245" i="11"/>
  <c r="Z5245" i="11" s="1"/>
  <c r="Q5244" i="11"/>
  <c r="Z5244" i="11" s="1"/>
  <c r="Q5237" i="11"/>
  <c r="Z5237" i="11" s="1"/>
  <c r="Q5236" i="11"/>
  <c r="Z5236" i="11" s="1"/>
  <c r="Q5229" i="11"/>
  <c r="Z5229" i="11" s="1"/>
  <c r="Q5228" i="11"/>
  <c r="Z5228" i="11" s="1"/>
  <c r="Q5227" i="11"/>
  <c r="Z5227" i="11" s="1"/>
  <c r="Q5226" i="11"/>
  <c r="Z5226" i="11" s="1"/>
  <c r="Q5213" i="11"/>
  <c r="Z5213" i="11" s="1"/>
  <c r="Q5212" i="11"/>
  <c r="Z5212" i="11" s="1"/>
  <c r="Q5211" i="11"/>
  <c r="Z5211" i="11" s="1"/>
  <c r="Q5210" i="11"/>
  <c r="Z5210" i="11" s="1"/>
  <c r="Q5198" i="11"/>
  <c r="Z5198" i="11" s="1"/>
  <c r="Q5189" i="11"/>
  <c r="Z5189" i="11" s="1"/>
  <c r="Q5188" i="11"/>
  <c r="Z5188" i="11" s="1"/>
  <c r="Q5187" i="11"/>
  <c r="Z5187" i="11" s="1"/>
  <c r="Q5186" i="11"/>
  <c r="Z5186" i="11" s="1"/>
  <c r="Q5177" i="11"/>
  <c r="Z5177" i="11" s="1"/>
  <c r="Q5176" i="11"/>
  <c r="Z5176" i="11" s="1"/>
  <c r="Q5175" i="11"/>
  <c r="Z5175" i="11" s="1"/>
  <c r="Q5169" i="11"/>
  <c r="Z5169" i="11" s="1"/>
  <c r="Q5168" i="11"/>
  <c r="Z5168" i="11" s="1"/>
  <c r="Q5167" i="11"/>
  <c r="Z5167" i="11" s="1"/>
  <c r="Q5161" i="11"/>
  <c r="Z5161" i="11" s="1"/>
  <c r="Q5160" i="11"/>
  <c r="Z5160" i="11" s="1"/>
  <c r="Q5159" i="11"/>
  <c r="Z5159" i="11" s="1"/>
  <c r="Q5153" i="11"/>
  <c r="Z5153" i="11" s="1"/>
  <c r="Q5152" i="11"/>
  <c r="Z5152" i="11" s="1"/>
  <c r="Q5151" i="11"/>
  <c r="Z5151" i="11" s="1"/>
  <c r="Q5145" i="11"/>
  <c r="Z5145" i="11" s="1"/>
  <c r="Q5144" i="11"/>
  <c r="Z5144" i="11" s="1"/>
  <c r="Q5143" i="11"/>
  <c r="Z5143" i="11" s="1"/>
  <c r="Q5137" i="11"/>
  <c r="Z5137" i="11" s="1"/>
  <c r="Q5136" i="11"/>
  <c r="Z5136" i="11" s="1"/>
  <c r="Q5135" i="11"/>
  <c r="Z5135" i="11" s="1"/>
  <c r="Q5129" i="11"/>
  <c r="Z5129" i="11" s="1"/>
  <c r="Q5128" i="11"/>
  <c r="Z5128" i="11" s="1"/>
  <c r="Q5127" i="11"/>
  <c r="Z5127" i="11" s="1"/>
  <c r="Q5121" i="11"/>
  <c r="Z5121" i="11" s="1"/>
  <c r="Q5120" i="11"/>
  <c r="Z5120" i="11" s="1"/>
  <c r="Q5119" i="11"/>
  <c r="Z5119" i="11" s="1"/>
  <c r="Q5118" i="11"/>
  <c r="Z5118" i="11" s="1"/>
  <c r="Q5110" i="11"/>
  <c r="Z5110" i="11" s="1"/>
  <c r="Q5102" i="11"/>
  <c r="Z5102" i="11" s="1"/>
  <c r="Q5094" i="11"/>
  <c r="Z5094" i="11" s="1"/>
  <c r="Q5086" i="11"/>
  <c r="Z5086" i="11" s="1"/>
  <c r="Q5078" i="11"/>
  <c r="Z5078" i="11" s="1"/>
  <c r="Q5069" i="11"/>
  <c r="Z5069" i="11" s="1"/>
  <c r="Q5064" i="11"/>
  <c r="Z5064" i="11" s="1"/>
  <c r="Q5063" i="11"/>
  <c r="Z5063" i="11" s="1"/>
  <c r="Q5058" i="11"/>
  <c r="Z5058" i="11" s="1"/>
  <c r="Q5053" i="11"/>
  <c r="Z5053" i="11" s="1"/>
  <c r="Q5046" i="11"/>
  <c r="Z5046" i="11" s="1"/>
  <c r="Q5041" i="11"/>
  <c r="Z5041" i="11" s="1"/>
  <c r="Q5036" i="11"/>
  <c r="Z5036" i="11" s="1"/>
  <c r="Q5035" i="11"/>
  <c r="Z5035" i="11" s="1"/>
  <c r="Q5030" i="11"/>
  <c r="Z5030" i="11" s="1"/>
  <c r="Q5025" i="11"/>
  <c r="Z5025" i="11" s="1"/>
  <c r="Q5020" i="11"/>
  <c r="Z5020" i="11" s="1"/>
  <c r="Q5019" i="11"/>
  <c r="Z5019" i="11" s="1"/>
  <c r="Q5014" i="11"/>
  <c r="Z5014" i="11" s="1"/>
  <c r="Q5009" i="11"/>
  <c r="Z5009" i="11" s="1"/>
  <c r="Q5004" i="11"/>
  <c r="Z5004" i="11" s="1"/>
  <c r="Q5003" i="11"/>
  <c r="Z5003" i="11" s="1"/>
  <c r="Q4998" i="11"/>
  <c r="Z4998" i="11" s="1"/>
  <c r="Q4993" i="11"/>
  <c r="Z4993" i="11" s="1"/>
  <c r="Q4988" i="11"/>
  <c r="Z4988" i="11" s="1"/>
  <c r="Q4987" i="11"/>
  <c r="Z4987" i="11" s="1"/>
  <c r="Q4982" i="11"/>
  <c r="Z4982" i="11" s="1"/>
  <c r="Q4977" i="11"/>
  <c r="Z4977" i="11" s="1"/>
  <c r="Q4972" i="11"/>
  <c r="Z4972" i="11" s="1"/>
  <c r="Q4971" i="11"/>
  <c r="Z4971" i="11" s="1"/>
  <c r="Q4966" i="11"/>
  <c r="Z4966" i="11" s="1"/>
  <c r="Q4961" i="11"/>
  <c r="Z4961" i="11" s="1"/>
  <c r="Q4956" i="11"/>
  <c r="Z4956" i="11" s="1"/>
  <c r="Q4955" i="11"/>
  <c r="Z4955" i="11" s="1"/>
  <c r="Q4950" i="11"/>
  <c r="Z4950" i="11" s="1"/>
  <c r="Q4945" i="11"/>
  <c r="Z4945" i="11" s="1"/>
  <c r="Q4940" i="11"/>
  <c r="Z4940" i="11" s="1"/>
  <c r="Q4939" i="11"/>
  <c r="Z4939" i="11" s="1"/>
  <c r="Q4934" i="11"/>
  <c r="Z4934" i="11" s="1"/>
  <c r="Q4928" i="11"/>
  <c r="Z4928" i="11" s="1"/>
  <c r="Q4927" i="11"/>
  <c r="Z4927" i="11" s="1"/>
  <c r="Q4922" i="11"/>
  <c r="Z4922" i="11" s="1"/>
  <c r="Q4917" i="11"/>
  <c r="Z4917" i="11" s="1"/>
  <c r="Q4912" i="11"/>
  <c r="Z4912" i="11" s="1"/>
  <c r="Q4911" i="11"/>
  <c r="Z4911" i="11" s="1"/>
  <c r="Q4906" i="11"/>
  <c r="Z4906" i="11" s="1"/>
  <c r="Q4901" i="11"/>
  <c r="Z4901" i="11" s="1"/>
  <c r="Q4896" i="11"/>
  <c r="Z4896" i="11" s="1"/>
  <c r="Q4895" i="11"/>
  <c r="Z4895" i="11" s="1"/>
  <c r="Q4890" i="11"/>
  <c r="Z4890" i="11" s="1"/>
  <c r="Q4885" i="11"/>
  <c r="Z4885" i="11" s="1"/>
  <c r="Q4880" i="11"/>
  <c r="Z4880" i="11" s="1"/>
  <c r="Q4879" i="11"/>
  <c r="Z4879" i="11" s="1"/>
  <c r="Q4874" i="11"/>
  <c r="Z4874" i="11" s="1"/>
  <c r="Q4869" i="11"/>
  <c r="Z4869" i="11" s="1"/>
  <c r="Q4864" i="11"/>
  <c r="Z4864" i="11" s="1"/>
  <c r="Q4863" i="11"/>
  <c r="Z4863" i="11" s="1"/>
  <c r="Q4858" i="11"/>
  <c r="Z4858" i="11" s="1"/>
  <c r="Q4853" i="11"/>
  <c r="Z4853" i="11" s="1"/>
  <c r="Q4848" i="11"/>
  <c r="Z4848" i="11" s="1"/>
  <c r="Q4847" i="11"/>
  <c r="Z4847" i="11" s="1"/>
  <c r="Q4842" i="11"/>
  <c r="Z4842" i="11" s="1"/>
  <c r="Q4837" i="11"/>
  <c r="Z4837" i="11" s="1"/>
  <c r="Q4832" i="11"/>
  <c r="Z4832" i="11" s="1"/>
  <c r="Q4831" i="11"/>
  <c r="Z4831" i="11" s="1"/>
  <c r="Q4825" i="11"/>
  <c r="Z4825" i="11" s="1"/>
  <c r="Q4820" i="11"/>
  <c r="Z4820" i="11" s="1"/>
  <c r="Q4819" i="11"/>
  <c r="Z4819" i="11" s="1"/>
  <c r="Q4818" i="11"/>
  <c r="Z4818" i="11" s="1"/>
  <c r="Q4812" i="11"/>
  <c r="Z4812" i="11" s="1"/>
  <c r="Q4811" i="11"/>
  <c r="Z4811" i="11" s="1"/>
  <c r="Q4810" i="11"/>
  <c r="Z4810" i="11" s="1"/>
  <c r="Q4804" i="11"/>
  <c r="Z4804" i="11" s="1"/>
  <c r="Q4803" i="11"/>
  <c r="Z4803" i="11" s="1"/>
  <c r="Q4802" i="11"/>
  <c r="Z4802" i="11" s="1"/>
  <c r="Q4796" i="11"/>
  <c r="Z4796" i="11" s="1"/>
  <c r="Q4795" i="11"/>
  <c r="Z4795" i="11" s="1"/>
  <c r="Q4794" i="11"/>
  <c r="Z4794" i="11" s="1"/>
  <c r="Q4788" i="11"/>
  <c r="Z4788" i="11" s="1"/>
  <c r="Q4787" i="11"/>
  <c r="Z4787" i="11" s="1"/>
  <c r="Q4786" i="11"/>
  <c r="Z4786" i="11" s="1"/>
  <c r="Q4780" i="11"/>
  <c r="Z4780" i="11" s="1"/>
  <c r="Q4779" i="11"/>
  <c r="Z4779" i="11" s="1"/>
  <c r="Q4778" i="11"/>
  <c r="Z4778" i="11" s="1"/>
  <c r="Q4772" i="11"/>
  <c r="Z4772" i="11" s="1"/>
  <c r="Q4771" i="11"/>
  <c r="Z4771" i="11" s="1"/>
  <c r="Q4770" i="11"/>
  <c r="Z4770" i="11" s="1"/>
  <c r="Q4764" i="11"/>
  <c r="Z4764" i="11" s="1"/>
  <c r="Q4763" i="11"/>
  <c r="Z4763" i="11" s="1"/>
  <c r="Q4762" i="11"/>
  <c r="Z4762" i="11" s="1"/>
  <c r="Q4756" i="11"/>
  <c r="Z4756" i="11" s="1"/>
  <c r="Q4755" i="11"/>
  <c r="Z4755" i="11" s="1"/>
  <c r="Q4754" i="11"/>
  <c r="Z4754" i="11" s="1"/>
  <c r="Q4748" i="11"/>
  <c r="Z4748" i="11" s="1"/>
  <c r="Q4747" i="11"/>
  <c r="Z4747" i="11" s="1"/>
  <c r="Q4746" i="11"/>
  <c r="Z4746" i="11" s="1"/>
  <c r="Q4740" i="11"/>
  <c r="Z4740" i="11" s="1"/>
  <c r="Q4739" i="11"/>
  <c r="Z4739" i="11" s="1"/>
  <c r="Q4738" i="11"/>
  <c r="Z4738" i="11" s="1"/>
  <c r="Q4732" i="11"/>
  <c r="Z4732" i="11" s="1"/>
  <c r="Q4731" i="11"/>
  <c r="Z4731" i="11" s="1"/>
  <c r="Q4730" i="11"/>
  <c r="Z4730" i="11" s="1"/>
  <c r="Q4724" i="11"/>
  <c r="Z4724" i="11" s="1"/>
  <c r="Q4723" i="11"/>
  <c r="Z4723" i="11" s="1"/>
  <c r="Q4722" i="11"/>
  <c r="Z4722" i="11" s="1"/>
  <c r="Q4716" i="11"/>
  <c r="Z4716" i="11" s="1"/>
  <c r="Q4715" i="11"/>
  <c r="Z4715" i="11" s="1"/>
  <c r="Q4714" i="11"/>
  <c r="Z4714" i="11" s="1"/>
  <c r="Q4708" i="11"/>
  <c r="Z4708" i="11" s="1"/>
  <c r="Q4707" i="11"/>
  <c r="Z4707" i="11" s="1"/>
  <c r="Q4706" i="11"/>
  <c r="Z4706" i="11" s="1"/>
  <c r="Q4700" i="11"/>
  <c r="Z4700" i="11" s="1"/>
  <c r="Q4699" i="11"/>
  <c r="Z4699" i="11" s="1"/>
  <c r="Q4698" i="11"/>
  <c r="Z4698" i="11" s="1"/>
  <c r="Q4692" i="11"/>
  <c r="Z4692" i="11" s="1"/>
  <c r="Q4691" i="11"/>
  <c r="Z4691" i="11" s="1"/>
  <c r="Q4690" i="11"/>
  <c r="Z4690" i="11" s="1"/>
  <c r="Q4684" i="11"/>
  <c r="Z4684" i="11" s="1"/>
  <c r="Q4683" i="11"/>
  <c r="Z4683" i="11" s="1"/>
  <c r="Q4682" i="11"/>
  <c r="Z4682" i="11" s="1"/>
  <c r="Q4676" i="11"/>
  <c r="Z4676" i="11" s="1"/>
  <c r="Q4675" i="11"/>
  <c r="Z4675" i="11" s="1"/>
  <c r="Q4674" i="11"/>
  <c r="Z4674" i="11" s="1"/>
  <c r="Q4668" i="11"/>
  <c r="Z4668" i="11" s="1"/>
  <c r="Q4667" i="11"/>
  <c r="Z4667" i="11" s="1"/>
  <c r="Q4666" i="11"/>
  <c r="Z4666" i="11" s="1"/>
  <c r="Q4660" i="11"/>
  <c r="Z4660" i="11" s="1"/>
  <c r="Q4659" i="11"/>
  <c r="Z4659" i="11" s="1"/>
  <c r="Q4658" i="11"/>
  <c r="Z4658" i="11" s="1"/>
  <c r="Q4652" i="11"/>
  <c r="Z4652" i="11" s="1"/>
  <c r="Q4651" i="11"/>
  <c r="Z4651" i="11" s="1"/>
  <c r="Q4650" i="11"/>
  <c r="Z4650" i="11" s="1"/>
  <c r="Q4644" i="11"/>
  <c r="Z4644" i="11" s="1"/>
  <c r="Q4643" i="11"/>
  <c r="Z4643" i="11" s="1"/>
  <c r="Q4642" i="11"/>
  <c r="Z4642" i="11" s="1"/>
  <c r="Q7311" i="11"/>
  <c r="Z7311" i="11" s="1"/>
  <c r="Q7183" i="11"/>
  <c r="Z7183" i="11" s="1"/>
  <c r="Q7055" i="11"/>
  <c r="Z7055" i="11" s="1"/>
  <c r="Q6843" i="11"/>
  <c r="Z6843" i="11" s="1"/>
  <c r="Q6832" i="11"/>
  <c r="Z6832" i="11" s="1"/>
  <c r="Q6821" i="11"/>
  <c r="Z6821" i="11" s="1"/>
  <c r="Q6773" i="11"/>
  <c r="Z6773" i="11" s="1"/>
  <c r="Q6741" i="11"/>
  <c r="Z6741" i="11" s="1"/>
  <c r="Q6644" i="11"/>
  <c r="Z6644" i="11" s="1"/>
  <c r="Q6520" i="11"/>
  <c r="Z6520" i="11" s="1"/>
  <c r="Q6509" i="11"/>
  <c r="Z6509" i="11" s="1"/>
  <c r="Q6477" i="11"/>
  <c r="Z6477" i="11" s="1"/>
  <c r="Q6445" i="11"/>
  <c r="Z6445" i="11" s="1"/>
  <c r="Q6413" i="11"/>
  <c r="Z6413" i="11" s="1"/>
  <c r="Q6381" i="11"/>
  <c r="Z6381" i="11" s="1"/>
  <c r="Q6321" i="11"/>
  <c r="Z6321" i="11" s="1"/>
  <c r="Q6305" i="11"/>
  <c r="Z6305" i="11" s="1"/>
  <c r="Q6289" i="11"/>
  <c r="Z6289" i="11" s="1"/>
  <c r="Q6281" i="11"/>
  <c r="Z6281" i="11" s="1"/>
  <c r="Q6273" i="11"/>
  <c r="Z6273" i="11" s="1"/>
  <c r="Q6265" i="11"/>
  <c r="Z6265" i="11" s="1"/>
  <c r="Q6257" i="11"/>
  <c r="Z6257" i="11" s="1"/>
  <c r="Q6249" i="11"/>
  <c r="Z6249" i="11" s="1"/>
  <c r="Q6241" i="11"/>
  <c r="Z6241" i="11" s="1"/>
  <c r="Q6196" i="11"/>
  <c r="Z6196" i="11" s="1"/>
  <c r="Q6180" i="11"/>
  <c r="Z6180" i="11" s="1"/>
  <c r="Q6164" i="11"/>
  <c r="Z6164" i="11" s="1"/>
  <c r="Q6148" i="11"/>
  <c r="Z6148" i="11" s="1"/>
  <c r="Q6132" i="11"/>
  <c r="Z6132" i="11" s="1"/>
  <c r="Q6116" i="11"/>
  <c r="Z6116" i="11" s="1"/>
  <c r="Q6100" i="11"/>
  <c r="Z6100" i="11" s="1"/>
  <c r="Q6084" i="11"/>
  <c r="Z6084" i="11" s="1"/>
  <c r="Q6068" i="11"/>
  <c r="Z6068" i="11" s="1"/>
  <c r="Q6052" i="11"/>
  <c r="Z6052" i="11" s="1"/>
  <c r="Q6036" i="11"/>
  <c r="Z6036" i="11" s="1"/>
  <c r="Q6020" i="11"/>
  <c r="Z6020" i="11" s="1"/>
  <c r="Q6004" i="11"/>
  <c r="Z6004" i="11" s="1"/>
  <c r="Q5980" i="11"/>
  <c r="Z5980" i="11" s="1"/>
  <c r="Q5964" i="11"/>
  <c r="Z5964" i="11" s="1"/>
  <c r="Q5948" i="11"/>
  <c r="Z5948" i="11" s="1"/>
  <c r="Q5932" i="11"/>
  <c r="Z5932" i="11" s="1"/>
  <c r="Q5916" i="11"/>
  <c r="Z5916" i="11" s="1"/>
  <c r="Q5900" i="11"/>
  <c r="Z5900" i="11" s="1"/>
  <c r="Q5884" i="11"/>
  <c r="Z5884" i="11" s="1"/>
  <c r="Q5868" i="11"/>
  <c r="Z5868" i="11" s="1"/>
  <c r="Q5852" i="11"/>
  <c r="Z5852" i="11" s="1"/>
  <c r="Q5836" i="11"/>
  <c r="Z5836" i="11" s="1"/>
  <c r="Q5820" i="11"/>
  <c r="Z5820" i="11" s="1"/>
  <c r="Q5804" i="11"/>
  <c r="Z5804" i="11" s="1"/>
  <c r="Q5787" i="11"/>
  <c r="Z5787" i="11" s="1"/>
  <c r="Q5785" i="11"/>
  <c r="Z5785" i="11" s="1"/>
  <c r="Q5771" i="11"/>
  <c r="Z5771" i="11" s="1"/>
  <c r="Q5769" i="11"/>
  <c r="Z5769" i="11" s="1"/>
  <c r="Q5760" i="11"/>
  <c r="Z5760" i="11" s="1"/>
  <c r="Q5759" i="11"/>
  <c r="Z5759" i="11" s="1"/>
  <c r="Q5754" i="11"/>
  <c r="Z5754" i="11" s="1"/>
  <c r="Q5749" i="11"/>
  <c r="Z5749" i="11" s="1"/>
  <c r="Q5744" i="11"/>
  <c r="Z5744" i="11" s="1"/>
  <c r="Q5743" i="11"/>
  <c r="Z5743" i="11" s="1"/>
  <c r="Q5738" i="11"/>
  <c r="Z5738" i="11" s="1"/>
  <c r="Q5733" i="11"/>
  <c r="Z5733" i="11" s="1"/>
  <c r="Q5728" i="11"/>
  <c r="Z5728" i="11" s="1"/>
  <c r="Q5727" i="11"/>
  <c r="Z5727" i="11" s="1"/>
  <c r="Q5722" i="11"/>
  <c r="Z5722" i="11" s="1"/>
  <c r="Q5717" i="11"/>
  <c r="Z5717" i="11" s="1"/>
  <c r="Q5712" i="11"/>
  <c r="Z5712" i="11" s="1"/>
  <c r="Q5711" i="11"/>
  <c r="Z5711" i="11" s="1"/>
  <c r="Q5706" i="11"/>
  <c r="Z5706" i="11" s="1"/>
  <c r="Q5701" i="11"/>
  <c r="Z5701" i="11" s="1"/>
  <c r="Q5696" i="11"/>
  <c r="Z5696" i="11" s="1"/>
  <c r="Q5695" i="11"/>
  <c r="Z5695" i="11" s="1"/>
  <c r="Q5690" i="11"/>
  <c r="Z5690" i="11" s="1"/>
  <c r="Q5685" i="11"/>
  <c r="Z5685" i="11" s="1"/>
  <c r="Q5680" i="11"/>
  <c r="Z5680" i="11" s="1"/>
  <c r="Q5679" i="11"/>
  <c r="Z5679" i="11" s="1"/>
  <c r="Q5674" i="11"/>
  <c r="Z5674" i="11" s="1"/>
  <c r="Q5669" i="11"/>
  <c r="Z5669" i="11" s="1"/>
  <c r="Q5664" i="11"/>
  <c r="Z5664" i="11" s="1"/>
  <c r="Q5663" i="11"/>
  <c r="Z5663" i="11" s="1"/>
  <c r="Q5658" i="11"/>
  <c r="Z5658" i="11" s="1"/>
  <c r="Q5653" i="11"/>
  <c r="Z5653" i="11" s="1"/>
  <c r="Q5648" i="11"/>
  <c r="Z5648" i="11" s="1"/>
  <c r="Q5647" i="11"/>
  <c r="Z5647" i="11" s="1"/>
  <c r="Q5642" i="11"/>
  <c r="Z5642" i="11" s="1"/>
  <c r="Q5637" i="11"/>
  <c r="Z5637" i="11" s="1"/>
  <c r="Q5632" i="11"/>
  <c r="Z5632" i="11" s="1"/>
  <c r="Q5631" i="11"/>
  <c r="Z5631" i="11" s="1"/>
  <c r="Q5626" i="11"/>
  <c r="Z5626" i="11" s="1"/>
  <c r="Q5621" i="11"/>
  <c r="Z5621" i="11" s="1"/>
  <c r="Q5616" i="11"/>
  <c r="Z5616" i="11" s="1"/>
  <c r="Q5615" i="11"/>
  <c r="Z5615" i="11" s="1"/>
  <c r="Q5610" i="11"/>
  <c r="Z5610" i="11" s="1"/>
  <c r="Q5605" i="11"/>
  <c r="Z5605" i="11" s="1"/>
  <c r="Q5600" i="11"/>
  <c r="Z5600" i="11" s="1"/>
  <c r="Q5599" i="11"/>
  <c r="Z5599" i="11" s="1"/>
  <c r="Q5594" i="11"/>
  <c r="Z5594" i="11" s="1"/>
  <c r="Q5589" i="11"/>
  <c r="Z5589" i="11" s="1"/>
  <c r="Q5584" i="11"/>
  <c r="Z5584" i="11" s="1"/>
  <c r="Q5583" i="11"/>
  <c r="Z5583" i="11" s="1"/>
  <c r="Q5578" i="11"/>
  <c r="Z5578" i="11" s="1"/>
  <c r="Q5573" i="11"/>
  <c r="Z5573" i="11" s="1"/>
  <c r="Q5568" i="11"/>
  <c r="Z5568" i="11" s="1"/>
  <c r="Q5567" i="11"/>
  <c r="Z5567" i="11" s="1"/>
  <c r="Q5566" i="11"/>
  <c r="Z5566" i="11" s="1"/>
  <c r="Q5557" i="11"/>
  <c r="Z5557" i="11" s="1"/>
  <c r="Q5556" i="11"/>
  <c r="Z5556" i="11" s="1"/>
  <c r="Q5555" i="11"/>
  <c r="Z5555" i="11" s="1"/>
  <c r="Q5549" i="11"/>
  <c r="Z5549" i="11" s="1"/>
  <c r="Q5548" i="11"/>
  <c r="Z5548" i="11" s="1"/>
  <c r="Q5547" i="11"/>
  <c r="Z5547" i="11" s="1"/>
  <c r="Q5546" i="11"/>
  <c r="Z5546" i="11" s="1"/>
  <c r="Q5540" i="11"/>
  <c r="Z5540" i="11" s="1"/>
  <c r="Q5539" i="11"/>
  <c r="Z5539" i="11" s="1"/>
  <c r="Q5534" i="11"/>
  <c r="Z5534" i="11" s="1"/>
  <c r="Q5529" i="11"/>
  <c r="Z5529" i="11" s="1"/>
  <c r="Q5524" i="11"/>
  <c r="Z5524" i="11" s="1"/>
  <c r="Q5523" i="11"/>
  <c r="Z5523" i="11" s="1"/>
  <c r="Q5519" i="11"/>
  <c r="Z5519" i="11" s="1"/>
  <c r="Q5518" i="11"/>
  <c r="Z5518" i="11" s="1"/>
  <c r="Q5517" i="11"/>
  <c r="Z5517" i="11" s="1"/>
  <c r="Q5511" i="11"/>
  <c r="Z5511" i="11" s="1"/>
  <c r="Q5510" i="11"/>
  <c r="Z5510" i="11" s="1"/>
  <c r="Q5509" i="11"/>
  <c r="Z5509" i="11" s="1"/>
  <c r="Q5503" i="11"/>
  <c r="Z5503" i="11" s="1"/>
  <c r="Q5502" i="11"/>
  <c r="Z5502" i="11" s="1"/>
  <c r="Q5501" i="11"/>
  <c r="Z5501" i="11" s="1"/>
  <c r="Q5495" i="11"/>
  <c r="Z5495" i="11" s="1"/>
  <c r="Q5494" i="11"/>
  <c r="Z5494" i="11" s="1"/>
  <c r="Q5493" i="11"/>
  <c r="Z5493" i="11" s="1"/>
  <c r="Q5487" i="11"/>
  <c r="Z5487" i="11" s="1"/>
  <c r="Q5486" i="11"/>
  <c r="Z5486" i="11" s="1"/>
  <c r="Q5485" i="11"/>
  <c r="Z5485" i="11" s="1"/>
  <c r="Q5479" i="11"/>
  <c r="Z5479" i="11" s="1"/>
  <c r="Q5478" i="11"/>
  <c r="Z5478" i="11" s="1"/>
  <c r="Q5477" i="11"/>
  <c r="Z5477" i="11" s="1"/>
  <c r="Q5471" i="11"/>
  <c r="Z5471" i="11" s="1"/>
  <c r="Q5470" i="11"/>
  <c r="Z5470" i="11" s="1"/>
  <c r="Q5469" i="11"/>
  <c r="Z5469" i="11" s="1"/>
  <c r="Q5463" i="11"/>
  <c r="Z5463" i="11" s="1"/>
  <c r="Q5462" i="11"/>
  <c r="Z5462" i="11" s="1"/>
  <c r="Q5461" i="11"/>
  <c r="Z5461" i="11" s="1"/>
  <c r="Q5455" i="11"/>
  <c r="Z5455" i="11" s="1"/>
  <c r="Q5454" i="11"/>
  <c r="Z5454" i="11" s="1"/>
  <c r="Q5453" i="11"/>
  <c r="Z5453" i="11" s="1"/>
  <c r="Q5447" i="11"/>
  <c r="Z5447" i="11" s="1"/>
  <c r="Q5446" i="11"/>
  <c r="Z5446" i="11" s="1"/>
  <c r="Q5445" i="11"/>
  <c r="Z5445" i="11" s="1"/>
  <c r="Q5439" i="11"/>
  <c r="Z5439" i="11" s="1"/>
  <c r="Q5438" i="11"/>
  <c r="Z5438" i="11" s="1"/>
  <c r="Q5437" i="11"/>
  <c r="Z5437" i="11" s="1"/>
  <c r="Q5431" i="11"/>
  <c r="Z5431" i="11" s="1"/>
  <c r="Q5430" i="11"/>
  <c r="Z5430" i="11" s="1"/>
  <c r="Q5429" i="11"/>
  <c r="Z5429" i="11" s="1"/>
  <c r="Q5423" i="11"/>
  <c r="Z5423" i="11" s="1"/>
  <c r="Q5422" i="11"/>
  <c r="Z5422" i="11" s="1"/>
  <c r="Q5421" i="11"/>
  <c r="Z5421" i="11" s="1"/>
  <c r="Q5415" i="11"/>
  <c r="Z5415" i="11" s="1"/>
  <c r="Q5414" i="11"/>
  <c r="Z5414" i="11" s="1"/>
  <c r="Q5413" i="11"/>
  <c r="Z5413" i="11" s="1"/>
  <c r="Q5407" i="11"/>
  <c r="Z5407" i="11" s="1"/>
  <c r="Q5406" i="11"/>
  <c r="Z5406" i="11" s="1"/>
  <c r="Q5405" i="11"/>
  <c r="Z5405" i="11" s="1"/>
  <c r="Q5399" i="11"/>
  <c r="Z5399" i="11" s="1"/>
  <c r="Q5398" i="11"/>
  <c r="Z5398" i="11" s="1"/>
  <c r="Q5397" i="11"/>
  <c r="Z5397" i="11" s="1"/>
  <c r="Q5392" i="11"/>
  <c r="Z5392" i="11" s="1"/>
  <c r="Q5387" i="11"/>
  <c r="Z5387" i="11" s="1"/>
  <c r="Q5386" i="11"/>
  <c r="Z5386" i="11" s="1"/>
  <c r="Q5381" i="11"/>
  <c r="Z5381" i="11" s="1"/>
  <c r="Q5376" i="11"/>
  <c r="Z5376" i="11" s="1"/>
  <c r="Q5371" i="11"/>
  <c r="Z5371" i="11" s="1"/>
  <c r="Q5370" i="11"/>
  <c r="Z5370" i="11" s="1"/>
  <c r="Q5365" i="11"/>
  <c r="Z5365" i="11" s="1"/>
  <c r="Q5359" i="11"/>
  <c r="Z5359" i="11" s="1"/>
  <c r="Q5358" i="11"/>
  <c r="Z5358" i="11" s="1"/>
  <c r="Q5351" i="11"/>
  <c r="Z5351" i="11" s="1"/>
  <c r="Q5350" i="11"/>
  <c r="Z5350" i="11" s="1"/>
  <c r="Q5343" i="11"/>
  <c r="Z5343" i="11" s="1"/>
  <c r="Q5342" i="11"/>
  <c r="Z5342" i="11" s="1"/>
  <c r="Q5335" i="11"/>
  <c r="Z5335" i="11" s="1"/>
  <c r="Q5334" i="11"/>
  <c r="Z5334" i="11" s="1"/>
  <c r="Q5327" i="11"/>
  <c r="Z5327" i="11" s="1"/>
  <c r="Q5326" i="11"/>
  <c r="Z5326" i="11" s="1"/>
  <c r="Q5319" i="11"/>
  <c r="Z5319" i="11" s="1"/>
  <c r="Q5318" i="11"/>
  <c r="Z5318" i="11" s="1"/>
  <c r="Q5311" i="11"/>
  <c r="Z5311" i="11" s="1"/>
  <c r="Q5310" i="11"/>
  <c r="Z5310" i="11" s="1"/>
  <c r="Q5303" i="11"/>
  <c r="Z5303" i="11" s="1"/>
  <c r="Q5302" i="11"/>
  <c r="Z5302" i="11" s="1"/>
  <c r="Q5295" i="11"/>
  <c r="Z5295" i="11" s="1"/>
  <c r="Q5294" i="11"/>
  <c r="Z5294" i="11" s="1"/>
  <c r="Q5287" i="11"/>
  <c r="Z5287" i="11" s="1"/>
  <c r="Q5286" i="11"/>
  <c r="Z5286" i="11" s="1"/>
  <c r="Q5279" i="11"/>
  <c r="Z5279" i="11" s="1"/>
  <c r="Q5278" i="11"/>
  <c r="Z5278" i="11" s="1"/>
  <c r="Q5271" i="11"/>
  <c r="Z5271" i="11" s="1"/>
  <c r="Q5270" i="11"/>
  <c r="Z5270" i="11" s="1"/>
  <c r="Q5263" i="11"/>
  <c r="Z5263" i="11" s="1"/>
  <c r="Q5262" i="11"/>
  <c r="Z5262" i="11" s="1"/>
  <c r="Q5255" i="11"/>
  <c r="Z5255" i="11" s="1"/>
  <c r="Q5254" i="11"/>
  <c r="Z5254" i="11" s="1"/>
  <c r="Q5247" i="11"/>
  <c r="Z5247" i="11" s="1"/>
  <c r="Q5246" i="11"/>
  <c r="Z5246" i="11" s="1"/>
  <c r="Q5239" i="11"/>
  <c r="Z5239" i="11" s="1"/>
  <c r="Q5238" i="11"/>
  <c r="Z5238" i="11" s="1"/>
  <c r="Q5231" i="11"/>
  <c r="Z5231" i="11" s="1"/>
  <c r="Q5230" i="11"/>
  <c r="Z5230" i="11" s="1"/>
  <c r="Q5217" i="11"/>
  <c r="Z5217" i="11" s="1"/>
  <c r="Q5216" i="11"/>
  <c r="Z5216" i="11" s="1"/>
  <c r="Q5215" i="11"/>
  <c r="Z5215" i="11" s="1"/>
  <c r="Q5214" i="11"/>
  <c r="Z5214" i="11" s="1"/>
  <c r="Q5201" i="11"/>
  <c r="Z5201" i="11" s="1"/>
  <c r="Q5200" i="11"/>
  <c r="Z5200" i="11" s="1"/>
  <c r="Q5199" i="11"/>
  <c r="Z5199" i="11" s="1"/>
  <c r="Q5193" i="11"/>
  <c r="Z5193" i="11" s="1"/>
  <c r="Q5192" i="11"/>
  <c r="Z5192" i="11" s="1"/>
  <c r="Q5191" i="11"/>
  <c r="Z5191" i="11" s="1"/>
  <c r="Q5190" i="11"/>
  <c r="Z5190" i="11" s="1"/>
  <c r="Q5178" i="11"/>
  <c r="Z5178" i="11" s="1"/>
  <c r="Q5170" i="11"/>
  <c r="Z5170" i="11" s="1"/>
  <c r="Q5162" i="11"/>
  <c r="Z5162" i="11" s="1"/>
  <c r="Q5154" i="11"/>
  <c r="Z5154" i="11" s="1"/>
  <c r="Q5146" i="11"/>
  <c r="Z5146" i="11" s="1"/>
  <c r="Q5138" i="11"/>
  <c r="Z5138" i="11" s="1"/>
  <c r="Q5130" i="11"/>
  <c r="Z5130" i="11" s="1"/>
  <c r="Q5122" i="11"/>
  <c r="Z5122" i="11" s="1"/>
  <c r="Q5113" i="11"/>
  <c r="Z5113" i="11" s="1"/>
  <c r="Q5112" i="11"/>
  <c r="Z5112" i="11" s="1"/>
  <c r="Q5111" i="11"/>
  <c r="Z5111" i="11" s="1"/>
  <c r="Q5105" i="11"/>
  <c r="Z5105" i="11" s="1"/>
  <c r="Q5104" i="11"/>
  <c r="Z5104" i="11" s="1"/>
  <c r="Q5103" i="11"/>
  <c r="Z5103" i="11" s="1"/>
  <c r="Q5097" i="11"/>
  <c r="Z5097" i="11" s="1"/>
  <c r="Q5096" i="11"/>
  <c r="Z5096" i="11" s="1"/>
  <c r="Q5095" i="11"/>
  <c r="Z5095" i="11" s="1"/>
  <c r="Q5089" i="11"/>
  <c r="Z5089" i="11" s="1"/>
  <c r="Q5088" i="11"/>
  <c r="Z5088" i="11" s="1"/>
  <c r="Q5087" i="11"/>
  <c r="Z5087" i="11" s="1"/>
  <c r="Q5081" i="11"/>
  <c r="Z5081" i="11" s="1"/>
  <c r="Q5080" i="11"/>
  <c r="Z5080" i="11" s="1"/>
  <c r="Q5079" i="11"/>
  <c r="Z5079" i="11" s="1"/>
  <c r="Q5070" i="11"/>
  <c r="Z5070" i="11" s="1"/>
  <c r="Q5065" i="11"/>
  <c r="Z5065" i="11" s="1"/>
  <c r="Q5060" i="11"/>
  <c r="Z5060" i="11" s="1"/>
  <c r="Q5059" i="11"/>
  <c r="Z5059" i="11" s="1"/>
  <c r="Q5054" i="11"/>
  <c r="Z5054" i="11" s="1"/>
  <c r="Q5048" i="11"/>
  <c r="Z5048" i="11" s="1"/>
  <c r="Q5047" i="11"/>
  <c r="Z5047" i="11" s="1"/>
  <c r="Q5042" i="11"/>
  <c r="Z5042" i="11" s="1"/>
  <c r="Q5037" i="11"/>
  <c r="Z5037" i="11" s="1"/>
  <c r="Q5032" i="11"/>
  <c r="Z5032" i="11" s="1"/>
  <c r="Q5031" i="11"/>
  <c r="Z5031" i="11" s="1"/>
  <c r="Q5026" i="11"/>
  <c r="Z5026" i="11" s="1"/>
  <c r="Q5021" i="11"/>
  <c r="Z5021" i="11" s="1"/>
  <c r="Q5016" i="11"/>
  <c r="Z5016" i="11" s="1"/>
  <c r="Q5015" i="11"/>
  <c r="Z5015" i="11" s="1"/>
  <c r="Q5010" i="11"/>
  <c r="Z5010" i="11" s="1"/>
  <c r="Q5005" i="11"/>
  <c r="Z5005" i="11" s="1"/>
  <c r="Q5000" i="11"/>
  <c r="Z5000" i="11" s="1"/>
  <c r="Q4999" i="11"/>
  <c r="Z4999" i="11" s="1"/>
  <c r="Q4994" i="11"/>
  <c r="Z4994" i="11" s="1"/>
  <c r="Q4989" i="11"/>
  <c r="Z4989" i="11" s="1"/>
  <c r="Q4984" i="11"/>
  <c r="Z4984" i="11" s="1"/>
  <c r="Q4983" i="11"/>
  <c r="Z4983" i="11" s="1"/>
  <c r="Q4978" i="11"/>
  <c r="Z4978" i="11" s="1"/>
  <c r="Q4973" i="11"/>
  <c r="Z4973" i="11" s="1"/>
  <c r="Q4968" i="11"/>
  <c r="Z4968" i="11" s="1"/>
  <c r="Q4967" i="11"/>
  <c r="Z4967" i="11" s="1"/>
  <c r="Q4962" i="11"/>
  <c r="Z4962" i="11" s="1"/>
  <c r="Q4957" i="11"/>
  <c r="Z4957" i="11" s="1"/>
  <c r="Q4952" i="11"/>
  <c r="Z4952" i="11" s="1"/>
  <c r="Q4951" i="11"/>
  <c r="Z4951" i="11" s="1"/>
  <c r="Q4946" i="11"/>
  <c r="Z4946" i="11" s="1"/>
  <c r="Q4941" i="11"/>
  <c r="Z4941" i="11" s="1"/>
  <c r="Q4936" i="11"/>
  <c r="Z4936" i="11" s="1"/>
  <c r="Q4935" i="11"/>
  <c r="Z4935" i="11" s="1"/>
  <c r="Q4929" i="11"/>
  <c r="Z4929" i="11" s="1"/>
  <c r="Q4924" i="11"/>
  <c r="Z4924" i="11" s="1"/>
  <c r="Q4923" i="11"/>
  <c r="Z4923" i="11" s="1"/>
  <c r="Q4918" i="11"/>
  <c r="Z4918" i="11" s="1"/>
  <c r="Q4913" i="11"/>
  <c r="Z4913" i="11" s="1"/>
  <c r="Q4908" i="11"/>
  <c r="Z4908" i="11" s="1"/>
  <c r="Q4907" i="11"/>
  <c r="Z4907" i="11" s="1"/>
  <c r="Q4902" i="11"/>
  <c r="Z4902" i="11" s="1"/>
  <c r="Q4897" i="11"/>
  <c r="Z4897" i="11" s="1"/>
  <c r="Q4892" i="11"/>
  <c r="Z4892" i="11" s="1"/>
  <c r="Q4891" i="11"/>
  <c r="Z4891" i="11" s="1"/>
  <c r="Q4886" i="11"/>
  <c r="Z4886" i="11" s="1"/>
  <c r="Q4881" i="11"/>
  <c r="Z4881" i="11" s="1"/>
  <c r="Q4876" i="11"/>
  <c r="Z4876" i="11" s="1"/>
  <c r="Q4875" i="11"/>
  <c r="Z4875" i="11" s="1"/>
  <c r="Q4870" i="11"/>
  <c r="Z4870" i="11" s="1"/>
  <c r="Q4865" i="11"/>
  <c r="Z4865" i="11" s="1"/>
  <c r="Q4860" i="11"/>
  <c r="Z4860" i="11" s="1"/>
  <c r="Q4859" i="11"/>
  <c r="Z4859" i="11" s="1"/>
  <c r="Q4854" i="11"/>
  <c r="Z4854" i="11" s="1"/>
  <c r="Q4849" i="11"/>
  <c r="Z4849" i="11" s="1"/>
  <c r="Q4844" i="11"/>
  <c r="Z4844" i="11" s="1"/>
  <c r="Q4843" i="11"/>
  <c r="Z4843" i="11" s="1"/>
  <c r="Q4838" i="11"/>
  <c r="Z4838" i="11" s="1"/>
  <c r="Q4833" i="11"/>
  <c r="Z4833" i="11" s="1"/>
  <c r="Q4828" i="11"/>
  <c r="Z4828" i="11" s="1"/>
  <c r="Q4827" i="11"/>
  <c r="Z4827" i="11" s="1"/>
  <c r="Q4826" i="11"/>
  <c r="Z4826" i="11" s="1"/>
  <c r="Q4821" i="11"/>
  <c r="Z4821" i="11" s="1"/>
  <c r="Q4813" i="11"/>
  <c r="Z4813" i="11" s="1"/>
  <c r="Q4805" i="11"/>
  <c r="Z4805" i="11" s="1"/>
  <c r="Q4797" i="11"/>
  <c r="Z4797" i="11" s="1"/>
  <c r="Q4789" i="11"/>
  <c r="Z4789" i="11" s="1"/>
  <c r="Q4781" i="11"/>
  <c r="Z4781" i="11" s="1"/>
  <c r="Q4773" i="11"/>
  <c r="Z4773" i="11" s="1"/>
  <c r="Q4765" i="11"/>
  <c r="Z4765" i="11" s="1"/>
  <c r="Q4757" i="11"/>
  <c r="Z4757" i="11" s="1"/>
  <c r="Q4749" i="11"/>
  <c r="Z4749" i="11" s="1"/>
  <c r="Q4741" i="11"/>
  <c r="Z4741" i="11" s="1"/>
  <c r="Q4733" i="11"/>
  <c r="Z4733" i="11" s="1"/>
  <c r="Q4725" i="11"/>
  <c r="Z4725" i="11" s="1"/>
  <c r="Q4717" i="11"/>
  <c r="Z4717" i="11" s="1"/>
  <c r="Q4709" i="11"/>
  <c r="Z4709" i="11" s="1"/>
  <c r="Q4701" i="11"/>
  <c r="Z4701" i="11" s="1"/>
  <c r="Q4693" i="11"/>
  <c r="Z4693" i="11" s="1"/>
  <c r="Q4685" i="11"/>
  <c r="Z4685" i="11" s="1"/>
  <c r="Q4677" i="11"/>
  <c r="Z4677" i="11" s="1"/>
  <c r="Q4669" i="11"/>
  <c r="Z4669" i="11" s="1"/>
  <c r="Q4661" i="11"/>
  <c r="Z4661" i="11" s="1"/>
  <c r="Q4653" i="11"/>
  <c r="Z4653" i="11" s="1"/>
  <c r="Q4645" i="11"/>
  <c r="Z4645" i="11" s="1"/>
  <c r="Q4637" i="11"/>
  <c r="Z4637" i="11" s="1"/>
  <c r="Q7478" i="11"/>
  <c r="Z7478" i="11" s="1"/>
  <c r="Q7407" i="11"/>
  <c r="Z7407" i="11" s="1"/>
  <c r="Q7279" i="11"/>
  <c r="Z7279" i="11" s="1"/>
  <c r="Q7151" i="11"/>
  <c r="Z7151" i="11" s="1"/>
  <c r="Q6848" i="11"/>
  <c r="Z6848" i="11" s="1"/>
  <c r="Q6837" i="11"/>
  <c r="Z6837" i="11" s="1"/>
  <c r="Q6795" i="11"/>
  <c r="Z6795" i="11" s="1"/>
  <c r="Q6765" i="11"/>
  <c r="Z6765" i="11" s="1"/>
  <c r="Q6733" i="11"/>
  <c r="Z6733" i="11" s="1"/>
  <c r="Q6716" i="11"/>
  <c r="Z6716" i="11" s="1"/>
  <c r="Q6700" i="11"/>
  <c r="Z6700" i="11" s="1"/>
  <c r="Q6501" i="11"/>
  <c r="Z6501" i="11" s="1"/>
  <c r="Q6469" i="11"/>
  <c r="Z6469" i="11" s="1"/>
  <c r="Q6437" i="11"/>
  <c r="Z6437" i="11" s="1"/>
  <c r="Q6405" i="11"/>
  <c r="Z6405" i="11" s="1"/>
  <c r="Q6373" i="11"/>
  <c r="Z6373" i="11" s="1"/>
  <c r="Q6322" i="11"/>
  <c r="Z6322" i="11" s="1"/>
  <c r="Q6306" i="11"/>
  <c r="Z6306" i="11" s="1"/>
  <c r="Q6290" i="11"/>
  <c r="Z6290" i="11" s="1"/>
  <c r="Q6230" i="11"/>
  <c r="Z6230" i="11" s="1"/>
  <c r="Q6222" i="11"/>
  <c r="Z6222" i="11" s="1"/>
  <c r="Q6214" i="11"/>
  <c r="Z6214" i="11" s="1"/>
  <c r="Q5997" i="11"/>
  <c r="Z5997" i="11" s="1"/>
  <c r="Q5790" i="11"/>
  <c r="Z5790" i="11" s="1"/>
  <c r="Q5788" i="11"/>
  <c r="Z5788" i="11" s="1"/>
  <c r="Q5774" i="11"/>
  <c r="Z5774" i="11" s="1"/>
  <c r="Q5772" i="11"/>
  <c r="Z5772" i="11" s="1"/>
  <c r="Q5761" i="11"/>
  <c r="Z5761" i="11" s="1"/>
  <c r="Q5756" i="11"/>
  <c r="Z5756" i="11" s="1"/>
  <c r="Q5755" i="11"/>
  <c r="Z5755" i="11" s="1"/>
  <c r="Q5750" i="11"/>
  <c r="Z5750" i="11" s="1"/>
  <c r="Q5745" i="11"/>
  <c r="Z5745" i="11" s="1"/>
  <c r="Q5740" i="11"/>
  <c r="Z5740" i="11" s="1"/>
  <c r="Q5739" i="11"/>
  <c r="Z5739" i="11" s="1"/>
  <c r="Q5734" i="11"/>
  <c r="Z5734" i="11" s="1"/>
  <c r="Q5729" i="11"/>
  <c r="Z5729" i="11" s="1"/>
  <c r="Q5724" i="11"/>
  <c r="Z5724" i="11" s="1"/>
  <c r="Q5723" i="11"/>
  <c r="Z5723" i="11" s="1"/>
  <c r="Q5718" i="11"/>
  <c r="Z5718" i="11" s="1"/>
  <c r="Q5713" i="11"/>
  <c r="Z5713" i="11" s="1"/>
  <c r="Q5708" i="11"/>
  <c r="Z5708" i="11" s="1"/>
  <c r="Q5707" i="11"/>
  <c r="Z5707" i="11" s="1"/>
  <c r="Q5702" i="11"/>
  <c r="Z5702" i="11" s="1"/>
  <c r="Q5697" i="11"/>
  <c r="Z5697" i="11" s="1"/>
  <c r="Q5692" i="11"/>
  <c r="Z5692" i="11" s="1"/>
  <c r="Q5691" i="11"/>
  <c r="Z5691" i="11" s="1"/>
  <c r="Q5686" i="11"/>
  <c r="Z5686" i="11" s="1"/>
  <c r="Q5681" i="11"/>
  <c r="Z5681" i="11" s="1"/>
  <c r="Q5676" i="11"/>
  <c r="Z5676" i="11" s="1"/>
  <c r="Q5675" i="11"/>
  <c r="Z5675" i="11" s="1"/>
  <c r="Q5670" i="11"/>
  <c r="Z5670" i="11" s="1"/>
  <c r="Q5665" i="11"/>
  <c r="Z5665" i="11" s="1"/>
  <c r="Q5660" i="11"/>
  <c r="Z5660" i="11" s="1"/>
  <c r="Q5659" i="11"/>
  <c r="Z5659" i="11" s="1"/>
  <c r="Q5654" i="11"/>
  <c r="Z5654" i="11" s="1"/>
  <c r="Q5649" i="11"/>
  <c r="Z5649" i="11" s="1"/>
  <c r="Q5644" i="11"/>
  <c r="Z5644" i="11" s="1"/>
  <c r="Q5643" i="11"/>
  <c r="Z5643" i="11" s="1"/>
  <c r="Q5638" i="11"/>
  <c r="Z5638" i="11" s="1"/>
  <c r="Q5633" i="11"/>
  <c r="Z5633" i="11" s="1"/>
  <c r="Q5628" i="11"/>
  <c r="Z5628" i="11" s="1"/>
  <c r="Q5627" i="11"/>
  <c r="Z5627" i="11" s="1"/>
  <c r="Q5622" i="11"/>
  <c r="Z5622" i="11" s="1"/>
  <c r="Q5617" i="11"/>
  <c r="Z5617" i="11" s="1"/>
  <c r="Q5612" i="11"/>
  <c r="Z5612" i="11" s="1"/>
  <c r="Q5611" i="11"/>
  <c r="Z5611" i="11" s="1"/>
  <c r="Q5606" i="11"/>
  <c r="Z5606" i="11" s="1"/>
  <c r="Q5601" i="11"/>
  <c r="Z5601" i="11" s="1"/>
  <c r="Q5596" i="11"/>
  <c r="Z5596" i="11" s="1"/>
  <c r="Q5595" i="11"/>
  <c r="Z5595" i="11" s="1"/>
  <c r="Q5590" i="11"/>
  <c r="Z5590" i="11" s="1"/>
  <c r="Q5585" i="11"/>
  <c r="Z5585" i="11" s="1"/>
  <c r="Q5580" i="11"/>
  <c r="Z5580" i="11" s="1"/>
  <c r="Q5579" i="11"/>
  <c r="Z5579" i="11" s="1"/>
  <c r="Q5574" i="11"/>
  <c r="Z5574" i="11" s="1"/>
  <c r="Q5569" i="11"/>
  <c r="Z5569" i="11" s="1"/>
  <c r="Q5561" i="11"/>
  <c r="Z5561" i="11" s="1"/>
  <c r="Q5560" i="11"/>
  <c r="Z5560" i="11" s="1"/>
  <c r="Q5559" i="11"/>
  <c r="Z5559" i="11" s="1"/>
  <c r="Q5558" i="11"/>
  <c r="Z5558" i="11" s="1"/>
  <c r="Q5550" i="11"/>
  <c r="Z5550" i="11" s="1"/>
  <c r="Q5541" i="11"/>
  <c r="Z5541" i="11" s="1"/>
  <c r="Q5536" i="11"/>
  <c r="Z5536" i="11" s="1"/>
  <c r="Q5535" i="11"/>
  <c r="Z5535" i="11" s="1"/>
  <c r="Q5530" i="11"/>
  <c r="Z5530" i="11" s="1"/>
  <c r="Q5525" i="11"/>
  <c r="Z5525" i="11" s="1"/>
  <c r="Q5520" i="11"/>
  <c r="Z5520" i="11" s="1"/>
  <c r="Q5512" i="11"/>
  <c r="Z5512" i="11" s="1"/>
  <c r="Q5504" i="11"/>
  <c r="Z5504" i="11" s="1"/>
  <c r="Q5496" i="11"/>
  <c r="Z5496" i="11" s="1"/>
  <c r="Q5488" i="11"/>
  <c r="Z5488" i="11" s="1"/>
  <c r="Q5480" i="11"/>
  <c r="Z5480" i="11" s="1"/>
  <c r="Q5472" i="11"/>
  <c r="Z5472" i="11" s="1"/>
  <c r="Q5464" i="11"/>
  <c r="Z5464" i="11" s="1"/>
  <c r="Q5456" i="11"/>
  <c r="Z5456" i="11" s="1"/>
  <c r="Q5448" i="11"/>
  <c r="Z5448" i="11" s="1"/>
  <c r="Q5440" i="11"/>
  <c r="Z5440" i="11" s="1"/>
  <c r="Q5432" i="11"/>
  <c r="Z5432" i="11" s="1"/>
  <c r="Q5424" i="11"/>
  <c r="Z5424" i="11" s="1"/>
  <c r="Q5416" i="11"/>
  <c r="Z5416" i="11" s="1"/>
  <c r="Q5408" i="11"/>
  <c r="Z5408" i="11" s="1"/>
  <c r="Q5400" i="11"/>
  <c r="Z5400" i="11" s="1"/>
  <c r="Q5393" i="11"/>
  <c r="Z5393" i="11" s="1"/>
  <c r="Q5388" i="11"/>
  <c r="Z5388" i="11" s="1"/>
  <c r="Q5383" i="11"/>
  <c r="Z5383" i="11" s="1"/>
  <c r="Q5382" i="11"/>
  <c r="Z5382" i="11" s="1"/>
  <c r="Q5377" i="11"/>
  <c r="Z5377" i="11" s="1"/>
  <c r="Q5372" i="11"/>
  <c r="Z5372" i="11" s="1"/>
  <c r="Q5367" i="11"/>
  <c r="Z5367" i="11" s="1"/>
  <c r="Q5366" i="11"/>
  <c r="Z5366" i="11" s="1"/>
  <c r="Q5361" i="11"/>
  <c r="Z5361" i="11" s="1"/>
  <c r="Q5360" i="11"/>
  <c r="Z5360" i="11" s="1"/>
  <c r="Q5353" i="11"/>
  <c r="Z5353" i="11" s="1"/>
  <c r="Q5352" i="11"/>
  <c r="Z5352" i="11" s="1"/>
  <c r="Q5345" i="11"/>
  <c r="Z5345" i="11" s="1"/>
  <c r="Q5344" i="11"/>
  <c r="Z5344" i="11" s="1"/>
  <c r="Q5337" i="11"/>
  <c r="Z5337" i="11" s="1"/>
  <c r="Q5336" i="11"/>
  <c r="Z5336" i="11" s="1"/>
  <c r="Q5329" i="11"/>
  <c r="Z5329" i="11" s="1"/>
  <c r="Q5328" i="11"/>
  <c r="Z5328" i="11" s="1"/>
  <c r="Q5321" i="11"/>
  <c r="Z5321" i="11" s="1"/>
  <c r="Q5320" i="11"/>
  <c r="Z5320" i="11" s="1"/>
  <c r="Q5313" i="11"/>
  <c r="Z5313" i="11" s="1"/>
  <c r="Q5312" i="11"/>
  <c r="Z5312" i="11" s="1"/>
  <c r="Q5305" i="11"/>
  <c r="Z5305" i="11" s="1"/>
  <c r="Q5304" i="11"/>
  <c r="Z5304" i="11" s="1"/>
  <c r="Q5297" i="11"/>
  <c r="Z5297" i="11" s="1"/>
  <c r="Q5296" i="11"/>
  <c r="Z5296" i="11" s="1"/>
  <c r="Q5289" i="11"/>
  <c r="Z5289" i="11" s="1"/>
  <c r="Q5288" i="11"/>
  <c r="Z5288" i="11" s="1"/>
  <c r="Q5281" i="11"/>
  <c r="Z5281" i="11" s="1"/>
  <c r="Q5280" i="11"/>
  <c r="Z5280" i="11" s="1"/>
  <c r="Q5273" i="11"/>
  <c r="Z5273" i="11" s="1"/>
  <c r="Q5272" i="11"/>
  <c r="Z5272" i="11" s="1"/>
  <c r="Q5265" i="11"/>
  <c r="Z5265" i="11" s="1"/>
  <c r="Q5264" i="11"/>
  <c r="Z5264" i="11" s="1"/>
  <c r="Q5257" i="11"/>
  <c r="Z5257" i="11" s="1"/>
  <c r="Q5256" i="11"/>
  <c r="Z5256" i="11" s="1"/>
  <c r="Q5249" i="11"/>
  <c r="Z5249" i="11" s="1"/>
  <c r="Q5248" i="11"/>
  <c r="Z5248" i="11" s="1"/>
  <c r="Q5241" i="11"/>
  <c r="Z5241" i="11" s="1"/>
  <c r="Q5240" i="11"/>
  <c r="Z5240" i="11" s="1"/>
  <c r="Q5233" i="11"/>
  <c r="Z5233" i="11" s="1"/>
  <c r="Q5232" i="11"/>
  <c r="Z5232" i="11" s="1"/>
  <c r="Q5221" i="11"/>
  <c r="Z5221" i="11" s="1"/>
  <c r="Q5220" i="11"/>
  <c r="Z5220" i="11" s="1"/>
  <c r="Q5219" i="11"/>
  <c r="Z5219" i="11" s="1"/>
  <c r="Q5218" i="11"/>
  <c r="Z5218" i="11" s="1"/>
  <c r="Q5205" i="11"/>
  <c r="Z5205" i="11" s="1"/>
  <c r="Q5204" i="11"/>
  <c r="Z5204" i="11" s="1"/>
  <c r="Q5203" i="11"/>
  <c r="Z5203" i="11" s="1"/>
  <c r="Q5202" i="11"/>
  <c r="Z5202" i="11" s="1"/>
  <c r="Q5194" i="11"/>
  <c r="Z5194" i="11" s="1"/>
  <c r="Q5181" i="11"/>
  <c r="Z5181" i="11" s="1"/>
  <c r="Q5180" i="11"/>
  <c r="Z5180" i="11" s="1"/>
  <c r="Q5179" i="11"/>
  <c r="Z5179" i="11" s="1"/>
  <c r="Q5173" i="11"/>
  <c r="Z5173" i="11" s="1"/>
  <c r="Q5172" i="11"/>
  <c r="Z5172" i="11" s="1"/>
  <c r="Q5171" i="11"/>
  <c r="Z5171" i="11" s="1"/>
  <c r="Q5165" i="11"/>
  <c r="Z5165" i="11" s="1"/>
  <c r="Q5164" i="11"/>
  <c r="Z5164" i="11" s="1"/>
  <c r="Q5163" i="11"/>
  <c r="Z5163" i="11" s="1"/>
  <c r="Q5157" i="11"/>
  <c r="Z5157" i="11" s="1"/>
  <c r="Q5156" i="11"/>
  <c r="Z5156" i="11" s="1"/>
  <c r="Q5155" i="11"/>
  <c r="Z5155" i="11" s="1"/>
  <c r="Q5149" i="11"/>
  <c r="Z5149" i="11" s="1"/>
  <c r="Q5148" i="11"/>
  <c r="Z5148" i="11" s="1"/>
  <c r="Q5147" i="11"/>
  <c r="Z5147" i="11" s="1"/>
  <c r="Q5141" i="11"/>
  <c r="Z5141" i="11" s="1"/>
  <c r="Q5140" i="11"/>
  <c r="Z5140" i="11" s="1"/>
  <c r="Q5139" i="11"/>
  <c r="Z5139" i="11" s="1"/>
  <c r="Q5133" i="11"/>
  <c r="Z5133" i="11" s="1"/>
  <c r="Q5132" i="11"/>
  <c r="Z5132" i="11" s="1"/>
  <c r="Q5131" i="11"/>
  <c r="Z5131" i="11" s="1"/>
  <c r="Q5125" i="11"/>
  <c r="Z5125" i="11" s="1"/>
  <c r="Q5124" i="11"/>
  <c r="Z5124" i="11" s="1"/>
  <c r="Q5123" i="11"/>
  <c r="Z5123" i="11" s="1"/>
  <c r="Q5114" i="11"/>
  <c r="Z5114" i="11" s="1"/>
  <c r="Q5106" i="11"/>
  <c r="Z5106" i="11" s="1"/>
  <c r="Q5098" i="11"/>
  <c r="Z5098" i="11" s="1"/>
  <c r="Q5090" i="11"/>
  <c r="Z5090" i="11" s="1"/>
  <c r="Q5082" i="11"/>
  <c r="Z5082" i="11" s="1"/>
  <c r="Q5073" i="11"/>
  <c r="Z5073" i="11" s="1"/>
  <c r="Q5072" i="11"/>
  <c r="Z5072" i="11" s="1"/>
  <c r="Q5071" i="11"/>
  <c r="Z5071" i="11" s="1"/>
  <c r="Q5066" i="11"/>
  <c r="Z5066" i="11" s="1"/>
  <c r="Q5061" i="11"/>
  <c r="Z5061" i="11" s="1"/>
  <c r="Q5056" i="11"/>
  <c r="Z5056" i="11" s="1"/>
  <c r="Q5055" i="11"/>
  <c r="Z5055" i="11" s="1"/>
  <c r="Q5049" i="11"/>
  <c r="Z5049" i="11" s="1"/>
  <c r="Q5044" i="11"/>
  <c r="Z5044" i="11" s="1"/>
  <c r="Q5043" i="11"/>
  <c r="Z5043" i="11" s="1"/>
  <c r="Q5038" i="11"/>
  <c r="Z5038" i="11" s="1"/>
  <c r="Q5033" i="11"/>
  <c r="Z5033" i="11" s="1"/>
  <c r="Q5028" i="11"/>
  <c r="Z5028" i="11" s="1"/>
  <c r="Q5027" i="11"/>
  <c r="Z5027" i="11" s="1"/>
  <c r="Q5022" i="11"/>
  <c r="Z5022" i="11" s="1"/>
  <c r="Q5017" i="11"/>
  <c r="Z5017" i="11" s="1"/>
  <c r="Q5012" i="11"/>
  <c r="Z5012" i="11" s="1"/>
  <c r="Q5011" i="11"/>
  <c r="Z5011" i="11" s="1"/>
  <c r="Q5006" i="11"/>
  <c r="Z5006" i="11" s="1"/>
  <c r="Q5001" i="11"/>
  <c r="Z5001" i="11" s="1"/>
  <c r="Q4996" i="11"/>
  <c r="Z4996" i="11" s="1"/>
  <c r="Q4995" i="11"/>
  <c r="Z4995" i="11" s="1"/>
  <c r="Q4990" i="11"/>
  <c r="Z4990" i="11" s="1"/>
  <c r="Q4985" i="11"/>
  <c r="Z4985" i="11" s="1"/>
  <c r="Q4980" i="11"/>
  <c r="Z4980" i="11" s="1"/>
  <c r="Q4979" i="11"/>
  <c r="Z4979" i="11" s="1"/>
  <c r="Q4974" i="11"/>
  <c r="Z4974" i="11" s="1"/>
  <c r="Q4969" i="11"/>
  <c r="Z4969" i="11" s="1"/>
  <c r="Q4964" i="11"/>
  <c r="Z4964" i="11" s="1"/>
  <c r="Q4963" i="11"/>
  <c r="Z4963" i="11" s="1"/>
  <c r="Q4958" i="11"/>
  <c r="Z4958" i="11" s="1"/>
  <c r="Q4953" i="11"/>
  <c r="Z4953" i="11" s="1"/>
  <c r="Q4948" i="11"/>
  <c r="Z4948" i="11" s="1"/>
  <c r="Q4947" i="11"/>
  <c r="Z4947" i="11" s="1"/>
  <c r="Q4942" i="11"/>
  <c r="Z4942" i="11" s="1"/>
  <c r="Q4937" i="11"/>
  <c r="Z4937" i="11" s="1"/>
  <c r="Q4932" i="11"/>
  <c r="Z4932" i="11" s="1"/>
  <c r="Q4931" i="11"/>
  <c r="Z4931" i="11" s="1"/>
  <c r="Q4930" i="11"/>
  <c r="Z4930" i="11" s="1"/>
  <c r="Q4925" i="11"/>
  <c r="Z4925" i="11" s="1"/>
  <c r="Q4920" i="11"/>
  <c r="Z4920" i="11" s="1"/>
  <c r="Q4919" i="11"/>
  <c r="Z4919" i="11" s="1"/>
  <c r="Q4914" i="11"/>
  <c r="Z4914" i="11" s="1"/>
  <c r="Q4909" i="11"/>
  <c r="Z4909" i="11" s="1"/>
  <c r="Q4904" i="11"/>
  <c r="Z4904" i="11" s="1"/>
  <c r="Q4903" i="11"/>
  <c r="Z4903" i="11" s="1"/>
  <c r="Q4898" i="11"/>
  <c r="Z4898" i="11" s="1"/>
  <c r="Q4893" i="11"/>
  <c r="Z4893" i="11" s="1"/>
  <c r="Q4888" i="11"/>
  <c r="Z4888" i="11" s="1"/>
  <c r="Q4887" i="11"/>
  <c r="Z4887" i="11" s="1"/>
  <c r="Q4882" i="11"/>
  <c r="Z4882" i="11" s="1"/>
  <c r="Q4877" i="11"/>
  <c r="Z4877" i="11" s="1"/>
  <c r="Q4872" i="11"/>
  <c r="Z4872" i="11" s="1"/>
  <c r="Q4871" i="11"/>
  <c r="Z4871" i="11" s="1"/>
  <c r="Q4866" i="11"/>
  <c r="Z4866" i="11" s="1"/>
  <c r="Q4861" i="11"/>
  <c r="Z4861" i="11" s="1"/>
  <c r="Q4856" i="11"/>
  <c r="Z4856" i="11" s="1"/>
  <c r="Q4855" i="11"/>
  <c r="Z4855" i="11" s="1"/>
  <c r="Q4850" i="11"/>
  <c r="Z4850" i="11" s="1"/>
  <c r="Q4845" i="11"/>
  <c r="Z4845" i="11" s="1"/>
  <c r="Q4840" i="11"/>
  <c r="Z4840" i="11" s="1"/>
  <c r="Q4839" i="11"/>
  <c r="Z4839" i="11" s="1"/>
  <c r="Q4834" i="11"/>
  <c r="Z4834" i="11" s="1"/>
  <c r="Q4829" i="11"/>
  <c r="Z4829" i="11" s="1"/>
  <c r="Q4822" i="11"/>
  <c r="Z4822" i="11" s="1"/>
  <c r="Q4816" i="11"/>
  <c r="Z4816" i="11" s="1"/>
  <c r="Q4815" i="11"/>
  <c r="Z4815" i="11" s="1"/>
  <c r="Q4814" i="11"/>
  <c r="Z4814" i="11" s="1"/>
  <c r="Q4808" i="11"/>
  <c r="Z4808" i="11" s="1"/>
  <c r="Q4807" i="11"/>
  <c r="Z4807" i="11" s="1"/>
  <c r="Q4806" i="11"/>
  <c r="Z4806" i="11" s="1"/>
  <c r="Q4800" i="11"/>
  <c r="Z4800" i="11" s="1"/>
  <c r="Q4799" i="11"/>
  <c r="Z4799" i="11" s="1"/>
  <c r="Q4798" i="11"/>
  <c r="Z4798" i="11" s="1"/>
  <c r="Q4792" i="11"/>
  <c r="Z4792" i="11" s="1"/>
  <c r="Q4791" i="11"/>
  <c r="Z4791" i="11" s="1"/>
  <c r="Q4790" i="11"/>
  <c r="Z4790" i="11" s="1"/>
  <c r="Q4784" i="11"/>
  <c r="Z4784" i="11" s="1"/>
  <c r="Q4783" i="11"/>
  <c r="Z4783" i="11" s="1"/>
  <c r="Q4782" i="11"/>
  <c r="Z4782" i="11" s="1"/>
  <c r="Q4776" i="11"/>
  <c r="Z4776" i="11" s="1"/>
  <c r="Q4775" i="11"/>
  <c r="Z4775" i="11" s="1"/>
  <c r="Q4774" i="11"/>
  <c r="Z4774" i="11" s="1"/>
  <c r="Q4768" i="11"/>
  <c r="Z4768" i="11" s="1"/>
  <c r="Q4767" i="11"/>
  <c r="Z4767" i="11" s="1"/>
  <c r="Q4766" i="11"/>
  <c r="Z4766" i="11" s="1"/>
  <c r="Q4760" i="11"/>
  <c r="Z4760" i="11" s="1"/>
  <c r="Q4759" i="11"/>
  <c r="Z4759" i="11" s="1"/>
  <c r="Q4758" i="11"/>
  <c r="Z4758" i="11" s="1"/>
  <c r="Q4752" i="11"/>
  <c r="Z4752" i="11" s="1"/>
  <c r="Q4751" i="11"/>
  <c r="Z4751" i="11" s="1"/>
  <c r="Q4750" i="11"/>
  <c r="Z4750" i="11" s="1"/>
  <c r="Q4744" i="11"/>
  <c r="Z4744" i="11" s="1"/>
  <c r="Q4743" i="11"/>
  <c r="Z4743" i="11" s="1"/>
  <c r="Q4742" i="11"/>
  <c r="Z4742" i="11" s="1"/>
  <c r="Q4736" i="11"/>
  <c r="Z4736" i="11" s="1"/>
  <c r="Q4735" i="11"/>
  <c r="Z4735" i="11" s="1"/>
  <c r="Q4734" i="11"/>
  <c r="Z4734" i="11" s="1"/>
  <c r="Q4728" i="11"/>
  <c r="Z4728" i="11" s="1"/>
  <c r="Q4727" i="11"/>
  <c r="Z4727" i="11" s="1"/>
  <c r="Q4726" i="11"/>
  <c r="Z4726" i="11" s="1"/>
  <c r="Q4720" i="11"/>
  <c r="Z4720" i="11" s="1"/>
  <c r="Q4719" i="11"/>
  <c r="Z4719" i="11" s="1"/>
  <c r="Q4718" i="11"/>
  <c r="Z4718" i="11" s="1"/>
  <c r="Q4712" i="11"/>
  <c r="Z4712" i="11" s="1"/>
  <c r="Q4711" i="11"/>
  <c r="Z4711" i="11" s="1"/>
  <c r="Q4710" i="11"/>
  <c r="Z4710" i="11" s="1"/>
  <c r="Q4704" i="11"/>
  <c r="Z4704" i="11" s="1"/>
  <c r="Q4703" i="11"/>
  <c r="Z4703" i="11" s="1"/>
  <c r="Q4702" i="11"/>
  <c r="Z4702" i="11" s="1"/>
  <c r="Q4696" i="11"/>
  <c r="Z4696" i="11" s="1"/>
  <c r="Q4695" i="11"/>
  <c r="Z4695" i="11" s="1"/>
  <c r="Q4694" i="11"/>
  <c r="Z4694" i="11" s="1"/>
  <c r="Q4688" i="11"/>
  <c r="Z4688" i="11" s="1"/>
  <c r="Q4687" i="11"/>
  <c r="Z4687" i="11" s="1"/>
  <c r="Q4686" i="11"/>
  <c r="Z4686" i="11" s="1"/>
  <c r="Q4680" i="11"/>
  <c r="Z4680" i="11" s="1"/>
  <c r="Q4679" i="11"/>
  <c r="Z4679" i="11" s="1"/>
  <c r="Q4678" i="11"/>
  <c r="Z4678" i="11" s="1"/>
  <c r="Q4672" i="11"/>
  <c r="Z4672" i="11" s="1"/>
  <c r="Q4671" i="11"/>
  <c r="Z4671" i="11" s="1"/>
  <c r="Q4670" i="11"/>
  <c r="Z4670" i="11" s="1"/>
  <c r="Q4664" i="11"/>
  <c r="Z4664" i="11" s="1"/>
  <c r="Q4663" i="11"/>
  <c r="Z4663" i="11" s="1"/>
  <c r="Q4662" i="11"/>
  <c r="Z4662" i="11" s="1"/>
  <c r="Q4656" i="11"/>
  <c r="Z4656" i="11" s="1"/>
  <c r="Q4655" i="11"/>
  <c r="Z4655" i="11" s="1"/>
  <c r="Q4654" i="11"/>
  <c r="Z4654" i="11" s="1"/>
  <c r="Q4648" i="11"/>
  <c r="Z4648" i="11" s="1"/>
  <c r="Q4647" i="11"/>
  <c r="Z4647" i="11" s="1"/>
  <c r="Q4646" i="11"/>
  <c r="Z4646" i="11" s="1"/>
  <c r="Q4640" i="11"/>
  <c r="Z4640" i="11" s="1"/>
  <c r="Q6789" i="11"/>
  <c r="Z6789" i="11" s="1"/>
  <c r="Q6652" i="11"/>
  <c r="Z6652" i="11" s="1"/>
  <c r="Q6429" i="11"/>
  <c r="Z6429" i="11" s="1"/>
  <c r="Q6323" i="11"/>
  <c r="Z6323" i="11" s="1"/>
  <c r="Q6291" i="11"/>
  <c r="Z6291" i="11" s="1"/>
  <c r="Q6231" i="11"/>
  <c r="Z6231" i="11" s="1"/>
  <c r="Q5752" i="11"/>
  <c r="Z5752" i="11" s="1"/>
  <c r="Q5736" i="11"/>
  <c r="Z5736" i="11" s="1"/>
  <c r="Q5720" i="11"/>
  <c r="Z5720" i="11" s="1"/>
  <c r="Q5704" i="11"/>
  <c r="Z5704" i="11" s="1"/>
  <c r="Q5688" i="11"/>
  <c r="Z5688" i="11" s="1"/>
  <c r="Q5672" i="11"/>
  <c r="Z5672" i="11" s="1"/>
  <c r="Q5656" i="11"/>
  <c r="Z5656" i="11" s="1"/>
  <c r="Q5640" i="11"/>
  <c r="Z5640" i="11" s="1"/>
  <c r="Q5624" i="11"/>
  <c r="Z5624" i="11" s="1"/>
  <c r="Q5608" i="11"/>
  <c r="Z5608" i="11" s="1"/>
  <c r="Q5592" i="11"/>
  <c r="Z5592" i="11" s="1"/>
  <c r="Q5576" i="11"/>
  <c r="Z5576" i="11" s="1"/>
  <c r="Q5563" i="11"/>
  <c r="Z5563" i="11" s="1"/>
  <c r="Q5551" i="11"/>
  <c r="Z5551" i="11" s="1"/>
  <c r="Q5544" i="11"/>
  <c r="Z5544" i="11" s="1"/>
  <c r="Q5515" i="11"/>
  <c r="Z5515" i="11" s="1"/>
  <c r="Q5507" i="11"/>
  <c r="Z5507" i="11" s="1"/>
  <c r="Q5499" i="11"/>
  <c r="Z5499" i="11" s="1"/>
  <c r="Q5491" i="11"/>
  <c r="Z5491" i="11" s="1"/>
  <c r="Q5483" i="11"/>
  <c r="Z5483" i="11" s="1"/>
  <c r="Q5475" i="11"/>
  <c r="Z5475" i="11" s="1"/>
  <c r="Q5467" i="11"/>
  <c r="Z5467" i="11" s="1"/>
  <c r="Q5459" i="11"/>
  <c r="Z5459" i="11" s="1"/>
  <c r="Q5451" i="11"/>
  <c r="Z5451" i="11" s="1"/>
  <c r="Q5443" i="11"/>
  <c r="Z5443" i="11" s="1"/>
  <c r="Q5435" i="11"/>
  <c r="Z5435" i="11" s="1"/>
  <c r="Q5427" i="11"/>
  <c r="Z5427" i="11" s="1"/>
  <c r="Q5419" i="11"/>
  <c r="Z5419" i="11" s="1"/>
  <c r="Q5411" i="11"/>
  <c r="Z5411" i="11" s="1"/>
  <c r="Q5403" i="11"/>
  <c r="Z5403" i="11" s="1"/>
  <c r="Q5395" i="11"/>
  <c r="Z5395" i="11" s="1"/>
  <c r="Q5379" i="11"/>
  <c r="Z5379" i="11" s="1"/>
  <c r="Q5363" i="11"/>
  <c r="Z5363" i="11" s="1"/>
  <c r="Q5355" i="11"/>
  <c r="Z5355" i="11" s="1"/>
  <c r="Q5347" i="11"/>
  <c r="Z5347" i="11" s="1"/>
  <c r="Q5339" i="11"/>
  <c r="Z5339" i="11" s="1"/>
  <c r="Q5331" i="11"/>
  <c r="Z5331" i="11" s="1"/>
  <c r="Q5323" i="11"/>
  <c r="Z5323" i="11" s="1"/>
  <c r="Q5315" i="11"/>
  <c r="Z5315" i="11" s="1"/>
  <c r="Q5307" i="11"/>
  <c r="Z5307" i="11" s="1"/>
  <c r="Q5299" i="11"/>
  <c r="Z5299" i="11" s="1"/>
  <c r="Q5291" i="11"/>
  <c r="Z5291" i="11" s="1"/>
  <c r="Q5283" i="11"/>
  <c r="Z5283" i="11" s="1"/>
  <c r="Q5275" i="11"/>
  <c r="Z5275" i="11" s="1"/>
  <c r="Q5267" i="11"/>
  <c r="Z5267" i="11" s="1"/>
  <c r="Q5259" i="11"/>
  <c r="Z5259" i="11" s="1"/>
  <c r="Q5251" i="11"/>
  <c r="Z5251" i="11" s="1"/>
  <c r="Q5243" i="11"/>
  <c r="Z5243" i="11" s="1"/>
  <c r="Q5235" i="11"/>
  <c r="Z5235" i="11" s="1"/>
  <c r="Q5225" i="11"/>
  <c r="Z5225" i="11" s="1"/>
  <c r="Q5209" i="11"/>
  <c r="Z5209" i="11" s="1"/>
  <c r="Q5197" i="11"/>
  <c r="Z5197" i="11" s="1"/>
  <c r="Q5185" i="11"/>
  <c r="Z5185" i="11" s="1"/>
  <c r="Q5074" i="11"/>
  <c r="Z5074" i="11" s="1"/>
  <c r="Q5068" i="11"/>
  <c r="Z5068" i="11" s="1"/>
  <c r="Q5052" i="11"/>
  <c r="Z5052" i="11" s="1"/>
  <c r="Q4926" i="11"/>
  <c r="Z4926" i="11" s="1"/>
  <c r="Q4921" i="11"/>
  <c r="Z4921" i="11" s="1"/>
  <c r="Q4915" i="11"/>
  <c r="Z4915" i="11" s="1"/>
  <c r="Q4910" i="11"/>
  <c r="Z4910" i="11" s="1"/>
  <c r="Q4905" i="11"/>
  <c r="Z4905" i="11" s="1"/>
  <c r="Q4899" i="11"/>
  <c r="Z4899" i="11" s="1"/>
  <c r="Q4894" i="11"/>
  <c r="Z4894" i="11" s="1"/>
  <c r="Q4889" i="11"/>
  <c r="Z4889" i="11" s="1"/>
  <c r="Q4883" i="11"/>
  <c r="Z4883" i="11" s="1"/>
  <c r="Q4878" i="11"/>
  <c r="Z4878" i="11" s="1"/>
  <c r="Q4873" i="11"/>
  <c r="Z4873" i="11" s="1"/>
  <c r="Q4867" i="11"/>
  <c r="Z4867" i="11" s="1"/>
  <c r="Q4862" i="11"/>
  <c r="Z4862" i="11" s="1"/>
  <c r="Q4857" i="11"/>
  <c r="Z4857" i="11" s="1"/>
  <c r="Q4851" i="11"/>
  <c r="Z4851" i="11" s="1"/>
  <c r="Q4846" i="11"/>
  <c r="Z4846" i="11" s="1"/>
  <c r="Q4841" i="11"/>
  <c r="Z4841" i="11" s="1"/>
  <c r="Q4835" i="11"/>
  <c r="Z4835" i="11" s="1"/>
  <c r="Q4830" i="11"/>
  <c r="Z4830" i="11" s="1"/>
  <c r="Q4639" i="11"/>
  <c r="Z4639" i="11" s="1"/>
  <c r="Q4638" i="11"/>
  <c r="Z4638" i="11" s="1"/>
  <c r="Q4633" i="11"/>
  <c r="Z4633" i="11" s="1"/>
  <c r="Q4625" i="11"/>
  <c r="Z4625" i="11" s="1"/>
  <c r="Q4617" i="11"/>
  <c r="Z4617" i="11" s="1"/>
  <c r="Q4609" i="11"/>
  <c r="Z4609" i="11" s="1"/>
  <c r="Q4601" i="11"/>
  <c r="Z4601" i="11" s="1"/>
  <c r="Q4593" i="11"/>
  <c r="Z4593" i="11" s="1"/>
  <c r="Q4585" i="11"/>
  <c r="Z4585" i="11" s="1"/>
  <c r="Q4577" i="11"/>
  <c r="Z4577" i="11" s="1"/>
  <c r="Q4569" i="11"/>
  <c r="Z4569" i="11" s="1"/>
  <c r="Q4561" i="11"/>
  <c r="Z4561" i="11" s="1"/>
  <c r="Q4553" i="11"/>
  <c r="Z4553" i="11" s="1"/>
  <c r="Q4545" i="11"/>
  <c r="Z4545" i="11" s="1"/>
  <c r="Q4537" i="11"/>
  <c r="Z4537" i="11" s="1"/>
  <c r="Q4529" i="11"/>
  <c r="Z4529" i="11" s="1"/>
  <c r="Q4521" i="11"/>
  <c r="Z4521" i="11" s="1"/>
  <c r="Q4513" i="11"/>
  <c r="Z4513" i="11" s="1"/>
  <c r="Q4505" i="11"/>
  <c r="Z4505" i="11" s="1"/>
  <c r="Q4497" i="11"/>
  <c r="Z4497" i="11" s="1"/>
  <c r="Q4489" i="11"/>
  <c r="Z4489" i="11" s="1"/>
  <c r="Q4481" i="11"/>
  <c r="Z4481" i="11" s="1"/>
  <c r="Q4473" i="11"/>
  <c r="Z4473" i="11" s="1"/>
  <c r="Q4465" i="11"/>
  <c r="Z4465" i="11" s="1"/>
  <c r="Q4457" i="11"/>
  <c r="Z4457" i="11" s="1"/>
  <c r="Q4449" i="11"/>
  <c r="Z4449" i="11" s="1"/>
  <c r="Q4441" i="11"/>
  <c r="Z4441" i="11" s="1"/>
  <c r="Q4433" i="11"/>
  <c r="Z4433" i="11" s="1"/>
  <c r="Q4425" i="11"/>
  <c r="Z4425" i="11" s="1"/>
  <c r="Q4417" i="11"/>
  <c r="Z4417" i="11" s="1"/>
  <c r="Q4409" i="11"/>
  <c r="Z4409" i="11" s="1"/>
  <c r="Q4401" i="11"/>
  <c r="Z4401" i="11" s="1"/>
  <c r="Q4393" i="11"/>
  <c r="Z4393" i="11" s="1"/>
  <c r="Q4381" i="11"/>
  <c r="Z4381" i="11" s="1"/>
  <c r="Q4373" i="11"/>
  <c r="Z4373" i="11" s="1"/>
  <c r="Q4372" i="11"/>
  <c r="Z4372" i="11" s="1"/>
  <c r="Q4371" i="11"/>
  <c r="Z4371" i="11" s="1"/>
  <c r="Q4370" i="11"/>
  <c r="Z4370" i="11" s="1"/>
  <c r="Q4361" i="11"/>
  <c r="Z4361" i="11" s="1"/>
  <c r="Q4349" i="11"/>
  <c r="Z4349" i="11" s="1"/>
  <c r="Q4341" i="11"/>
  <c r="Z4341" i="11" s="1"/>
  <c r="Q4340" i="11"/>
  <c r="Z4340" i="11" s="1"/>
  <c r="Q4339" i="11"/>
  <c r="Z4339" i="11" s="1"/>
  <c r="Q4338" i="11"/>
  <c r="Z4338" i="11" s="1"/>
  <c r="Q4329" i="11"/>
  <c r="Z4329" i="11" s="1"/>
  <c r="Q4317" i="11"/>
  <c r="Z4317" i="11" s="1"/>
  <c r="Q4308" i="11"/>
  <c r="Z4308" i="11" s="1"/>
  <c r="Q4307" i="11"/>
  <c r="Z4307" i="11" s="1"/>
  <c r="Q4306" i="11"/>
  <c r="Z4306" i="11" s="1"/>
  <c r="Q4297" i="11"/>
  <c r="Z4297" i="11" s="1"/>
  <c r="Q4296" i="11"/>
  <c r="Z4296" i="11" s="1"/>
  <c r="Q4295" i="11"/>
  <c r="Z4295" i="11" s="1"/>
  <c r="Q4294" i="11"/>
  <c r="Z4294" i="11" s="1"/>
  <c r="Q4285" i="11"/>
  <c r="Z4285" i="11" s="1"/>
  <c r="Q4277" i="11"/>
  <c r="Z4277" i="11" s="1"/>
  <c r="Q4269" i="11"/>
  <c r="Z4269" i="11" s="1"/>
  <c r="Q4261" i="11"/>
  <c r="Z4261" i="11" s="1"/>
  <c r="Q4252" i="11"/>
  <c r="Z4252" i="11" s="1"/>
  <c r="Q4244" i="11"/>
  <c r="Z4244" i="11" s="1"/>
  <c r="Q4243" i="11"/>
  <c r="Z4243" i="11" s="1"/>
  <c r="Q4242" i="11"/>
  <c r="Z4242" i="11" s="1"/>
  <c r="Q4235" i="11"/>
  <c r="Z4235" i="11" s="1"/>
  <c r="Q4234" i="11"/>
  <c r="Z4234" i="11" s="1"/>
  <c r="Q4227" i="11"/>
  <c r="Z4227" i="11" s="1"/>
  <c r="Q4226" i="11"/>
  <c r="Z4226" i="11" s="1"/>
  <c r="Q4217" i="11"/>
  <c r="Z4217" i="11" s="1"/>
  <c r="Q4209" i="11"/>
  <c r="Z4209" i="11" s="1"/>
  <c r="Q4201" i="11"/>
  <c r="Z4201" i="11" s="1"/>
  <c r="Q4193" i="11"/>
  <c r="Z4193" i="11" s="1"/>
  <c r="Q4185" i="11"/>
  <c r="Z4185" i="11" s="1"/>
  <c r="Q4176" i="11"/>
  <c r="Z4176" i="11" s="1"/>
  <c r="Q4175" i="11"/>
  <c r="Z4175" i="11" s="1"/>
  <c r="Q4174" i="11"/>
  <c r="Z4174" i="11" s="1"/>
  <c r="Q4168" i="11"/>
  <c r="Z4168" i="11" s="1"/>
  <c r="Q4167" i="11"/>
  <c r="Z4167" i="11" s="1"/>
  <c r="Q4166" i="11"/>
  <c r="Z4166" i="11" s="1"/>
  <c r="Q4160" i="11"/>
  <c r="Z4160" i="11" s="1"/>
  <c r="Q4159" i="11"/>
  <c r="Z4159" i="11" s="1"/>
  <c r="Q4158" i="11"/>
  <c r="Z4158" i="11" s="1"/>
  <c r="Q4152" i="11"/>
  <c r="Z4152" i="11" s="1"/>
  <c r="Q4151" i="11"/>
  <c r="Z4151" i="11" s="1"/>
  <c r="Q4150" i="11"/>
  <c r="Z4150" i="11" s="1"/>
  <c r="Q4144" i="11"/>
  <c r="Z4144" i="11" s="1"/>
  <c r="Q4143" i="11"/>
  <c r="Z4143" i="11" s="1"/>
  <c r="Q4142" i="11"/>
  <c r="Z4142" i="11" s="1"/>
  <c r="Q4136" i="11"/>
  <c r="Z4136" i="11" s="1"/>
  <c r="Q4135" i="11"/>
  <c r="Z4135" i="11" s="1"/>
  <c r="Q4134" i="11"/>
  <c r="Z4134" i="11" s="1"/>
  <c r="Q4128" i="11"/>
  <c r="Z4128" i="11" s="1"/>
  <c r="Q4127" i="11"/>
  <c r="Z4127" i="11" s="1"/>
  <c r="Q4126" i="11"/>
  <c r="Z4126" i="11" s="1"/>
  <c r="Q4117" i="11"/>
  <c r="Z4117" i="11" s="1"/>
  <c r="Q4109" i="11"/>
  <c r="Z4109" i="11" s="1"/>
  <c r="Q4101" i="11"/>
  <c r="Z4101" i="11" s="1"/>
  <c r="Q4093" i="11"/>
  <c r="Z4093" i="11" s="1"/>
  <c r="Q4085" i="11"/>
  <c r="Z4085" i="11" s="1"/>
  <c r="Q4076" i="11"/>
  <c r="Z4076" i="11" s="1"/>
  <c r="Q4075" i="11"/>
  <c r="Z4075" i="11" s="1"/>
  <c r="Q4074" i="11"/>
  <c r="Z4074" i="11" s="1"/>
  <c r="Q4068" i="11"/>
  <c r="Z4068" i="11" s="1"/>
  <c r="Q4067" i="11"/>
  <c r="Z4067" i="11" s="1"/>
  <c r="Q4066" i="11"/>
  <c r="Z4066" i="11" s="1"/>
  <c r="Q4060" i="11"/>
  <c r="Z4060" i="11" s="1"/>
  <c r="Q4059" i="11"/>
  <c r="Z4059" i="11" s="1"/>
  <c r="Q4058" i="11"/>
  <c r="Z4058" i="11" s="1"/>
  <c r="Q4052" i="11"/>
  <c r="Z4052" i="11" s="1"/>
  <c r="Q4051" i="11"/>
  <c r="Z4051" i="11" s="1"/>
  <c r="Q4050" i="11"/>
  <c r="Z4050" i="11" s="1"/>
  <c r="Q4044" i="11"/>
  <c r="Z4044" i="11" s="1"/>
  <c r="Q4043" i="11"/>
  <c r="Z4043" i="11" s="1"/>
  <c r="Q4042" i="11"/>
  <c r="Z4042" i="11" s="1"/>
  <c r="Q4036" i="11"/>
  <c r="Z4036" i="11" s="1"/>
  <c r="Q4035" i="11"/>
  <c r="Z4035" i="11" s="1"/>
  <c r="Q4034" i="11"/>
  <c r="Z4034" i="11" s="1"/>
  <c r="Q4033" i="11"/>
  <c r="Z4033" i="11" s="1"/>
  <c r="Q4024" i="11"/>
  <c r="Z4024" i="11" s="1"/>
  <c r="Q4023" i="11"/>
  <c r="Z4023" i="11" s="1"/>
  <c r="Q4022" i="11"/>
  <c r="Z4022" i="11" s="1"/>
  <c r="Q4016" i="11"/>
  <c r="Z4016" i="11" s="1"/>
  <c r="Q4015" i="11"/>
  <c r="Z4015" i="11" s="1"/>
  <c r="Q4014" i="11"/>
  <c r="Z4014" i="11" s="1"/>
  <c r="Q4005" i="11"/>
  <c r="Z4005" i="11" s="1"/>
  <c r="Q3997" i="11"/>
  <c r="Z3997" i="11" s="1"/>
  <c r="Q3988" i="11"/>
  <c r="Z3988" i="11" s="1"/>
  <c r="Q3987" i="11"/>
  <c r="Z3987" i="11" s="1"/>
  <c r="Q3986" i="11"/>
  <c r="Z3986" i="11" s="1"/>
  <c r="Q3980" i="11"/>
  <c r="Z3980" i="11" s="1"/>
  <c r="Q3979" i="11"/>
  <c r="Z3979" i="11" s="1"/>
  <c r="Q3978" i="11"/>
  <c r="Z3978" i="11" s="1"/>
  <c r="Q3977" i="11"/>
  <c r="Z3977" i="11" s="1"/>
  <c r="Q3969" i="11"/>
  <c r="Z3969" i="11" s="1"/>
  <c r="Q3961" i="11"/>
  <c r="Z3961" i="11" s="1"/>
  <c r="Q3952" i="11"/>
  <c r="Z3952" i="11" s="1"/>
  <c r="Q3951" i="11"/>
  <c r="Z3951" i="11" s="1"/>
  <c r="Q3950" i="11"/>
  <c r="Z3950" i="11" s="1"/>
  <c r="Q3944" i="11"/>
  <c r="Z3944" i="11" s="1"/>
  <c r="Q3943" i="11"/>
  <c r="Z3943" i="11" s="1"/>
  <c r="Q3942" i="11"/>
  <c r="Z3942" i="11" s="1"/>
  <c r="Q3936" i="11"/>
  <c r="Z3936" i="11" s="1"/>
  <c r="Q3935" i="11"/>
  <c r="Z3935" i="11" s="1"/>
  <c r="Q3934" i="11"/>
  <c r="Z3934" i="11" s="1"/>
  <c r="Q3928" i="11"/>
  <c r="Z3928" i="11" s="1"/>
  <c r="Q3927" i="11"/>
  <c r="Z3927" i="11" s="1"/>
  <c r="Q3926" i="11"/>
  <c r="Z3926" i="11" s="1"/>
  <c r="Q3920" i="11"/>
  <c r="Z3920" i="11" s="1"/>
  <c r="Q3919" i="11"/>
  <c r="Z3919" i="11" s="1"/>
  <c r="Q3918" i="11"/>
  <c r="Z3918" i="11" s="1"/>
  <c r="Q3912" i="11"/>
  <c r="Z3912" i="11" s="1"/>
  <c r="Q3911" i="11"/>
  <c r="Z3911" i="11" s="1"/>
  <c r="Q3910" i="11"/>
  <c r="Z3910" i="11" s="1"/>
  <c r="Q3904" i="11"/>
  <c r="Z3904" i="11" s="1"/>
  <c r="Q3903" i="11"/>
  <c r="Z3903" i="11" s="1"/>
  <c r="Q3902" i="11"/>
  <c r="Z3902" i="11" s="1"/>
  <c r="Q3896" i="11"/>
  <c r="Z3896" i="11" s="1"/>
  <c r="Q3895" i="11"/>
  <c r="Z3895" i="11" s="1"/>
  <c r="Q3894" i="11"/>
  <c r="Z3894" i="11" s="1"/>
  <c r="Q3888" i="11"/>
  <c r="Z3888" i="11" s="1"/>
  <c r="Q3887" i="11"/>
  <c r="Z3887" i="11" s="1"/>
  <c r="Q3886" i="11"/>
  <c r="Z3886" i="11" s="1"/>
  <c r="Q3880" i="11"/>
  <c r="Z3880" i="11" s="1"/>
  <c r="Q3879" i="11"/>
  <c r="Z3879" i="11" s="1"/>
  <c r="Q3878" i="11"/>
  <c r="Z3878" i="11" s="1"/>
  <c r="Q3872" i="11"/>
  <c r="Z3872" i="11" s="1"/>
  <c r="Q3871" i="11"/>
  <c r="Z3871" i="11" s="1"/>
  <c r="Q3870" i="11"/>
  <c r="Z3870" i="11" s="1"/>
  <c r="Q3860" i="11"/>
  <c r="Z3860" i="11" s="1"/>
  <c r="Q3859" i="11"/>
  <c r="Z3859" i="11" s="1"/>
  <c r="Q3858" i="11"/>
  <c r="Z3858" i="11" s="1"/>
  <c r="Q3857" i="11"/>
  <c r="Z3857" i="11" s="1"/>
  <c r="Q3844" i="11"/>
  <c r="Z3844" i="11" s="1"/>
  <c r="Q3843" i="11"/>
  <c r="Z3843" i="11" s="1"/>
  <c r="Q3842" i="11"/>
  <c r="Z3842" i="11" s="1"/>
  <c r="Q3841" i="11"/>
  <c r="Z3841" i="11" s="1"/>
  <c r="Q3828" i="11"/>
  <c r="Z3828" i="11" s="1"/>
  <c r="Q3827" i="11"/>
  <c r="Z3827" i="11" s="1"/>
  <c r="Q3826" i="11"/>
  <c r="Z3826" i="11" s="1"/>
  <c r="Q3825" i="11"/>
  <c r="Z3825" i="11" s="1"/>
  <c r="Q3816" i="11"/>
  <c r="Z3816" i="11" s="1"/>
  <c r="Q3815" i="11"/>
  <c r="Z3815" i="11" s="1"/>
  <c r="Q3814" i="11"/>
  <c r="Z3814" i="11" s="1"/>
  <c r="Q3808" i="11"/>
  <c r="Z3808" i="11" s="1"/>
  <c r="Q3807" i="11"/>
  <c r="Z3807" i="11" s="1"/>
  <c r="Q3806" i="11"/>
  <c r="Z3806" i="11" s="1"/>
  <c r="Q3797" i="11"/>
  <c r="Z3797" i="11" s="1"/>
  <c r="Q3789" i="11"/>
  <c r="Z3789" i="11" s="1"/>
  <c r="Q3781" i="11"/>
  <c r="Z3781" i="11" s="1"/>
  <c r="Q3773" i="11"/>
  <c r="Z3773" i="11" s="1"/>
  <c r="Q3765" i="11"/>
  <c r="Z3765" i="11" s="1"/>
  <c r="Q3757" i="11"/>
  <c r="Z3757" i="11" s="1"/>
  <c r="Q3748" i="11"/>
  <c r="Z3748" i="11" s="1"/>
  <c r="Q3747" i="11"/>
  <c r="Z3747" i="11" s="1"/>
  <c r="Q3746" i="11"/>
  <c r="Z3746" i="11" s="1"/>
  <c r="Q3740" i="11"/>
  <c r="Z3740" i="11" s="1"/>
  <c r="Q3739" i="11"/>
  <c r="Z3739" i="11" s="1"/>
  <c r="Q3738" i="11"/>
  <c r="Z3738" i="11" s="1"/>
  <c r="Q3732" i="11"/>
  <c r="Z3732" i="11" s="1"/>
  <c r="Q3731" i="11"/>
  <c r="Z3731" i="11" s="1"/>
  <c r="Q3730" i="11"/>
  <c r="Z3730" i="11" s="1"/>
  <c r="Q3724" i="11"/>
  <c r="Z3724" i="11" s="1"/>
  <c r="Q3719" i="11"/>
  <c r="Z3719" i="11" s="1"/>
  <c r="Q3718" i="11"/>
  <c r="Z3718" i="11" s="1"/>
  <c r="Q3713" i="11"/>
  <c r="Z3713" i="11" s="1"/>
  <c r="Q3708" i="11"/>
  <c r="Z3708" i="11" s="1"/>
  <c r="Q3703" i="11"/>
  <c r="Z3703" i="11" s="1"/>
  <c r="Q3702" i="11"/>
  <c r="Z3702" i="11" s="1"/>
  <c r="Q3697" i="11"/>
  <c r="Z3697" i="11" s="1"/>
  <c r="Q3692" i="11"/>
  <c r="Z3692" i="11" s="1"/>
  <c r="Q3691" i="11"/>
  <c r="Z3691" i="11" s="1"/>
  <c r="Q3690" i="11"/>
  <c r="Z3690" i="11" s="1"/>
  <c r="Q3684" i="11"/>
  <c r="Z3684" i="11" s="1"/>
  <c r="Q3683" i="11"/>
  <c r="Z3683" i="11" s="1"/>
  <c r="Q3682" i="11"/>
  <c r="Z3682" i="11" s="1"/>
  <c r="Q3676" i="11"/>
  <c r="Z3676" i="11" s="1"/>
  <c r="Q3675" i="11"/>
  <c r="Z3675" i="11" s="1"/>
  <c r="Q3674" i="11"/>
  <c r="Z3674" i="11" s="1"/>
  <c r="Q3668" i="11"/>
  <c r="Z3668" i="11" s="1"/>
  <c r="Q3667" i="11"/>
  <c r="Z3667" i="11" s="1"/>
  <c r="Q3666" i="11"/>
  <c r="Z3666" i="11" s="1"/>
  <c r="Q3660" i="11"/>
  <c r="Z3660" i="11" s="1"/>
  <c r="Q3655" i="11"/>
  <c r="Z3655" i="11" s="1"/>
  <c r="Q3654" i="11"/>
  <c r="Z3654" i="11" s="1"/>
  <c r="Q3648" i="11"/>
  <c r="Z3648" i="11" s="1"/>
  <c r="Q7375" i="11"/>
  <c r="Z7375" i="11" s="1"/>
  <c r="Q6853" i="11"/>
  <c r="Z6853" i="11" s="1"/>
  <c r="Q6800" i="11"/>
  <c r="Z6800" i="11" s="1"/>
  <c r="Q6757" i="11"/>
  <c r="Z6757" i="11" s="1"/>
  <c r="Q6397" i="11"/>
  <c r="Z6397" i="11" s="1"/>
  <c r="Q6223" i="11"/>
  <c r="Z6223" i="11" s="1"/>
  <c r="Q5793" i="11"/>
  <c r="Z5793" i="11" s="1"/>
  <c r="Q5777" i="11"/>
  <c r="Z5777" i="11" s="1"/>
  <c r="Q5564" i="11"/>
  <c r="Z5564" i="11" s="1"/>
  <c r="Q5552" i="11"/>
  <c r="Z5552" i="11" s="1"/>
  <c r="Q5222" i="11"/>
  <c r="Z5222" i="11" s="1"/>
  <c r="Q5206" i="11"/>
  <c r="Z5206" i="11" s="1"/>
  <c r="Q5182" i="11"/>
  <c r="Z5182" i="11" s="1"/>
  <c r="Q5174" i="11"/>
  <c r="Z5174" i="11" s="1"/>
  <c r="Q5166" i="11"/>
  <c r="Z5166" i="11" s="1"/>
  <c r="Q5158" i="11"/>
  <c r="Z5158" i="11" s="1"/>
  <c r="Q5150" i="11"/>
  <c r="Z5150" i="11" s="1"/>
  <c r="Q5142" i="11"/>
  <c r="Z5142" i="11" s="1"/>
  <c r="Q5134" i="11"/>
  <c r="Z5134" i="11" s="1"/>
  <c r="Q5126" i="11"/>
  <c r="Z5126" i="11" s="1"/>
  <c r="Q5115" i="11"/>
  <c r="Z5115" i="11" s="1"/>
  <c r="Q5107" i="11"/>
  <c r="Z5107" i="11" s="1"/>
  <c r="Q5099" i="11"/>
  <c r="Z5099" i="11" s="1"/>
  <c r="Q5091" i="11"/>
  <c r="Z5091" i="11" s="1"/>
  <c r="Q5083" i="11"/>
  <c r="Z5083" i="11" s="1"/>
  <c r="Q5075" i="11"/>
  <c r="Z5075" i="11" s="1"/>
  <c r="Q4916" i="11"/>
  <c r="Z4916" i="11" s="1"/>
  <c r="Q4900" i="11"/>
  <c r="Z4900" i="11" s="1"/>
  <c r="Q4884" i="11"/>
  <c r="Z4884" i="11" s="1"/>
  <c r="Q4868" i="11"/>
  <c r="Z4868" i="11" s="1"/>
  <c r="Q4852" i="11"/>
  <c r="Z4852" i="11" s="1"/>
  <c r="Q4836" i="11"/>
  <c r="Z4836" i="11" s="1"/>
  <c r="Q4823" i="11"/>
  <c r="Z4823" i="11" s="1"/>
  <c r="Q4636" i="11"/>
  <c r="Z4636" i="11" s="1"/>
  <c r="Q4635" i="11"/>
  <c r="Z4635" i="11" s="1"/>
  <c r="Q4634" i="11"/>
  <c r="Z4634" i="11" s="1"/>
  <c r="Q4628" i="11"/>
  <c r="Z4628" i="11" s="1"/>
  <c r="Q4627" i="11"/>
  <c r="Z4627" i="11" s="1"/>
  <c r="Q4626" i="11"/>
  <c r="Z4626" i="11" s="1"/>
  <c r="Q4620" i="11"/>
  <c r="Z4620" i="11" s="1"/>
  <c r="Q4619" i="11"/>
  <c r="Z4619" i="11" s="1"/>
  <c r="Q4618" i="11"/>
  <c r="Z4618" i="11" s="1"/>
  <c r="Q4612" i="11"/>
  <c r="Z4612" i="11" s="1"/>
  <c r="Q4611" i="11"/>
  <c r="Z4611" i="11" s="1"/>
  <c r="Q4610" i="11"/>
  <c r="Z4610" i="11" s="1"/>
  <c r="Q4604" i="11"/>
  <c r="Z4604" i="11" s="1"/>
  <c r="Q4603" i="11"/>
  <c r="Z4603" i="11" s="1"/>
  <c r="Q4602" i="11"/>
  <c r="Z4602" i="11" s="1"/>
  <c r="Q4596" i="11"/>
  <c r="Z4596" i="11" s="1"/>
  <c r="Q4595" i="11"/>
  <c r="Z4595" i="11" s="1"/>
  <c r="Q4594" i="11"/>
  <c r="Z4594" i="11" s="1"/>
  <c r="Q4588" i="11"/>
  <c r="Z4588" i="11" s="1"/>
  <c r="Q4587" i="11"/>
  <c r="Z4587" i="11" s="1"/>
  <c r="Q4586" i="11"/>
  <c r="Z4586" i="11" s="1"/>
  <c r="Q4580" i="11"/>
  <c r="Z4580" i="11" s="1"/>
  <c r="Q4579" i="11"/>
  <c r="Z4579" i="11" s="1"/>
  <c r="Q4578" i="11"/>
  <c r="Z4578" i="11" s="1"/>
  <c r="Q4572" i="11"/>
  <c r="Z4572" i="11" s="1"/>
  <c r="Q4571" i="11"/>
  <c r="Z4571" i="11" s="1"/>
  <c r="Q4570" i="11"/>
  <c r="Z4570" i="11" s="1"/>
  <c r="Q4564" i="11"/>
  <c r="Z4564" i="11" s="1"/>
  <c r="Q4563" i="11"/>
  <c r="Z4563" i="11" s="1"/>
  <c r="Q4562" i="11"/>
  <c r="Z4562" i="11" s="1"/>
  <c r="Q4556" i="11"/>
  <c r="Z4556" i="11" s="1"/>
  <c r="Q4555" i="11"/>
  <c r="Z4555" i="11" s="1"/>
  <c r="Q4554" i="11"/>
  <c r="Z4554" i="11" s="1"/>
  <c r="Q4548" i="11"/>
  <c r="Z4548" i="11" s="1"/>
  <c r="Q4547" i="11"/>
  <c r="Z4547" i="11" s="1"/>
  <c r="Q4546" i="11"/>
  <c r="Z4546" i="11" s="1"/>
  <c r="Q4540" i="11"/>
  <c r="Z4540" i="11" s="1"/>
  <c r="Q4539" i="11"/>
  <c r="Z4539" i="11" s="1"/>
  <c r="Q4538" i="11"/>
  <c r="Z4538" i="11" s="1"/>
  <c r="Q4532" i="11"/>
  <c r="Z4532" i="11" s="1"/>
  <c r="Q4531" i="11"/>
  <c r="Z4531" i="11" s="1"/>
  <c r="Q4530" i="11"/>
  <c r="Z4530" i="11" s="1"/>
  <c r="Q4524" i="11"/>
  <c r="Z4524" i="11" s="1"/>
  <c r="Q4523" i="11"/>
  <c r="Z4523" i="11" s="1"/>
  <c r="Q4522" i="11"/>
  <c r="Z4522" i="11" s="1"/>
  <c r="Q4516" i="11"/>
  <c r="Z4516" i="11" s="1"/>
  <c r="Q4515" i="11"/>
  <c r="Z4515" i="11" s="1"/>
  <c r="Q4514" i="11"/>
  <c r="Z4514" i="11" s="1"/>
  <c r="Q4508" i="11"/>
  <c r="Z4508" i="11" s="1"/>
  <c r="Q4507" i="11"/>
  <c r="Z4507" i="11" s="1"/>
  <c r="Q4506" i="11"/>
  <c r="Z4506" i="11" s="1"/>
  <c r="Q4500" i="11"/>
  <c r="Z4500" i="11" s="1"/>
  <c r="Q4499" i="11"/>
  <c r="Z4499" i="11" s="1"/>
  <c r="Q4498" i="11"/>
  <c r="Z4498" i="11" s="1"/>
  <c r="Q4492" i="11"/>
  <c r="Z4492" i="11" s="1"/>
  <c r="Q4491" i="11"/>
  <c r="Z4491" i="11" s="1"/>
  <c r="Q4490" i="11"/>
  <c r="Z4490" i="11" s="1"/>
  <c r="Q4484" i="11"/>
  <c r="Z4484" i="11" s="1"/>
  <c r="Q4483" i="11"/>
  <c r="Z4483" i="11" s="1"/>
  <c r="Q4482" i="11"/>
  <c r="Z4482" i="11" s="1"/>
  <c r="Q4476" i="11"/>
  <c r="Z4476" i="11" s="1"/>
  <c r="Q4475" i="11"/>
  <c r="Z4475" i="11" s="1"/>
  <c r="Q4474" i="11"/>
  <c r="Z4474" i="11" s="1"/>
  <c r="Q4468" i="11"/>
  <c r="Z4468" i="11" s="1"/>
  <c r="Q4467" i="11"/>
  <c r="Z4467" i="11" s="1"/>
  <c r="Q4466" i="11"/>
  <c r="Z4466" i="11" s="1"/>
  <c r="Q4460" i="11"/>
  <c r="Z4460" i="11" s="1"/>
  <c r="Q4459" i="11"/>
  <c r="Z4459" i="11" s="1"/>
  <c r="Q4458" i="11"/>
  <c r="Z4458" i="11" s="1"/>
  <c r="Q4452" i="11"/>
  <c r="Z4452" i="11" s="1"/>
  <c r="Q4451" i="11"/>
  <c r="Z4451" i="11" s="1"/>
  <c r="Q4450" i="11"/>
  <c r="Z4450" i="11" s="1"/>
  <c r="Q4444" i="11"/>
  <c r="Z4444" i="11" s="1"/>
  <c r="Q4443" i="11"/>
  <c r="Z4443" i="11" s="1"/>
  <c r="Q4442" i="11"/>
  <c r="Z4442" i="11" s="1"/>
  <c r="Q4436" i="11"/>
  <c r="Z4436" i="11" s="1"/>
  <c r="Q4435" i="11"/>
  <c r="Z4435" i="11" s="1"/>
  <c r="Q4434" i="11"/>
  <c r="Z4434" i="11" s="1"/>
  <c r="Q4428" i="11"/>
  <c r="Z4428" i="11" s="1"/>
  <c r="Q4427" i="11"/>
  <c r="Z4427" i="11" s="1"/>
  <c r="Q4426" i="11"/>
  <c r="Z4426" i="11" s="1"/>
  <c r="Q4420" i="11"/>
  <c r="Z4420" i="11" s="1"/>
  <c r="Q4419" i="11"/>
  <c r="Z4419" i="11" s="1"/>
  <c r="Q4418" i="11"/>
  <c r="Z4418" i="11" s="1"/>
  <c r="Q4412" i="11"/>
  <c r="Z4412" i="11" s="1"/>
  <c r="Q4411" i="11"/>
  <c r="Z4411" i="11" s="1"/>
  <c r="Q4410" i="11"/>
  <c r="Z4410" i="11" s="1"/>
  <c r="Q4404" i="11"/>
  <c r="Z4404" i="11" s="1"/>
  <c r="Q4403" i="11"/>
  <c r="Z4403" i="11" s="1"/>
  <c r="Q4402" i="11"/>
  <c r="Z4402" i="11" s="1"/>
  <c r="Q4396" i="11"/>
  <c r="Z4396" i="11" s="1"/>
  <c r="Q4395" i="11"/>
  <c r="Z4395" i="11" s="1"/>
  <c r="Q4394" i="11"/>
  <c r="Z4394" i="11" s="1"/>
  <c r="Q4385" i="11"/>
  <c r="Z4385" i="11" s="1"/>
  <c r="Q4384" i="11"/>
  <c r="Z4384" i="11" s="1"/>
  <c r="Q4383" i="11"/>
  <c r="Z4383" i="11" s="1"/>
  <c r="Q4382" i="11"/>
  <c r="Z4382" i="11" s="1"/>
  <c r="Q4376" i="11"/>
  <c r="Z4376" i="11" s="1"/>
  <c r="Q4375" i="11"/>
  <c r="Z4375" i="11" s="1"/>
  <c r="Q4374" i="11"/>
  <c r="Z4374" i="11" s="1"/>
  <c r="Q4364" i="11"/>
  <c r="Z4364" i="11" s="1"/>
  <c r="Q4363" i="11"/>
  <c r="Z4363" i="11" s="1"/>
  <c r="Q4362" i="11"/>
  <c r="Z4362" i="11" s="1"/>
  <c r="Q4353" i="11"/>
  <c r="Z4353" i="11" s="1"/>
  <c r="Q4352" i="11"/>
  <c r="Z4352" i="11" s="1"/>
  <c r="Q4351" i="11"/>
  <c r="Z4351" i="11" s="1"/>
  <c r="Q4350" i="11"/>
  <c r="Z4350" i="11" s="1"/>
  <c r="Q4344" i="11"/>
  <c r="Z4344" i="11" s="1"/>
  <c r="Q4343" i="11"/>
  <c r="Z4343" i="11" s="1"/>
  <c r="Q4342" i="11"/>
  <c r="Z4342" i="11" s="1"/>
  <c r="Q4332" i="11"/>
  <c r="Z4332" i="11" s="1"/>
  <c r="Q4331" i="11"/>
  <c r="Z4331" i="11" s="1"/>
  <c r="Q4330" i="11"/>
  <c r="Z4330" i="11" s="1"/>
  <c r="Q4321" i="11"/>
  <c r="Z4321" i="11" s="1"/>
  <c r="Q4320" i="11"/>
  <c r="Z4320" i="11" s="1"/>
  <c r="Q4319" i="11"/>
  <c r="Z4319" i="11" s="1"/>
  <c r="Q4318" i="11"/>
  <c r="Z4318" i="11" s="1"/>
  <c r="Q4309" i="11"/>
  <c r="Z4309" i="11" s="1"/>
  <c r="Q4300" i="11"/>
  <c r="Z4300" i="11" s="1"/>
  <c r="Q4299" i="11"/>
  <c r="Z4299" i="11" s="1"/>
  <c r="Q4298" i="11"/>
  <c r="Z4298" i="11" s="1"/>
  <c r="Q4289" i="11"/>
  <c r="Z4289" i="11" s="1"/>
  <c r="Q4288" i="11"/>
  <c r="Z4288" i="11" s="1"/>
  <c r="Q4287" i="11"/>
  <c r="Z4287" i="11" s="1"/>
  <c r="Q4286" i="11"/>
  <c r="Z4286" i="11" s="1"/>
  <c r="Q4281" i="11"/>
  <c r="Z4281" i="11" s="1"/>
  <c r="Q4280" i="11"/>
  <c r="Z4280" i="11" s="1"/>
  <c r="Q4279" i="11"/>
  <c r="Z4279" i="11" s="1"/>
  <c r="Q4278" i="11"/>
  <c r="Z4278" i="11" s="1"/>
  <c r="Q4273" i="11"/>
  <c r="Z4273" i="11" s="1"/>
  <c r="Q4272" i="11"/>
  <c r="Z4272" i="11" s="1"/>
  <c r="Q4271" i="11"/>
  <c r="Z4271" i="11" s="1"/>
  <c r="Q4270" i="11"/>
  <c r="Z4270" i="11" s="1"/>
  <c r="Q4265" i="11"/>
  <c r="Z4265" i="11" s="1"/>
  <c r="Q4264" i="11"/>
  <c r="Z4264" i="11" s="1"/>
  <c r="Q4263" i="11"/>
  <c r="Z4263" i="11" s="1"/>
  <c r="Q4262" i="11"/>
  <c r="Z4262" i="11" s="1"/>
  <c r="Q4253" i="11"/>
  <c r="Z4253" i="11" s="1"/>
  <c r="Q4245" i="11"/>
  <c r="Z4245" i="11" s="1"/>
  <c r="Q4236" i="11"/>
  <c r="Z4236" i="11" s="1"/>
  <c r="Q4228" i="11"/>
  <c r="Z4228" i="11" s="1"/>
  <c r="Q4220" i="11"/>
  <c r="Z4220" i="11" s="1"/>
  <c r="Q4219" i="11"/>
  <c r="Z4219" i="11" s="1"/>
  <c r="Q4218" i="11"/>
  <c r="Z4218" i="11" s="1"/>
  <c r="Q4212" i="11"/>
  <c r="Z4212" i="11" s="1"/>
  <c r="Q4211" i="11"/>
  <c r="Z4211" i="11" s="1"/>
  <c r="Q4210" i="11"/>
  <c r="Z4210" i="11" s="1"/>
  <c r="Q4204" i="11"/>
  <c r="Z4204" i="11" s="1"/>
  <c r="Q4203" i="11"/>
  <c r="Z4203" i="11" s="1"/>
  <c r="Q4202" i="11"/>
  <c r="Z4202" i="11" s="1"/>
  <c r="Q4196" i="11"/>
  <c r="Z4196" i="11" s="1"/>
  <c r="Q4195" i="11"/>
  <c r="Z4195" i="11" s="1"/>
  <c r="Q4194" i="11"/>
  <c r="Z4194" i="11" s="1"/>
  <c r="Q4188" i="11"/>
  <c r="Z4188" i="11" s="1"/>
  <c r="Q4187" i="11"/>
  <c r="Z4187" i="11" s="1"/>
  <c r="Q4186" i="11"/>
  <c r="Z4186" i="11" s="1"/>
  <c r="Q4180" i="11"/>
  <c r="Z4180" i="11" s="1"/>
  <c r="Q4179" i="11"/>
  <c r="Z4179" i="11" s="1"/>
  <c r="Q4178" i="11"/>
  <c r="Z4178" i="11" s="1"/>
  <c r="Q4177" i="11"/>
  <c r="Z4177" i="11" s="1"/>
  <c r="Q4169" i="11"/>
  <c r="Z4169" i="11" s="1"/>
  <c r="Q4161" i="11"/>
  <c r="Z4161" i="11" s="1"/>
  <c r="Q4153" i="11"/>
  <c r="Z4153" i="11" s="1"/>
  <c r="Q4145" i="11"/>
  <c r="Z4145" i="11" s="1"/>
  <c r="Q4137" i="11"/>
  <c r="Z4137" i="11" s="1"/>
  <c r="Q4129" i="11"/>
  <c r="Z4129" i="11" s="1"/>
  <c r="Q4120" i="11"/>
  <c r="Z4120" i="11" s="1"/>
  <c r="Q4119" i="11"/>
  <c r="Z4119" i="11" s="1"/>
  <c r="Q4118" i="11"/>
  <c r="Z4118" i="11" s="1"/>
  <c r="Q4112" i="11"/>
  <c r="Z4112" i="11" s="1"/>
  <c r="Q4111" i="11"/>
  <c r="Z4111" i="11" s="1"/>
  <c r="Q4110" i="11"/>
  <c r="Z4110" i="11" s="1"/>
  <c r="Q4104" i="11"/>
  <c r="Z4104" i="11" s="1"/>
  <c r="Q4103" i="11"/>
  <c r="Z4103" i="11" s="1"/>
  <c r="Q4102" i="11"/>
  <c r="Z4102" i="11" s="1"/>
  <c r="Q4096" i="11"/>
  <c r="Z4096" i="11" s="1"/>
  <c r="Q4095" i="11"/>
  <c r="Z4095" i="11" s="1"/>
  <c r="Q4094" i="11"/>
  <c r="Z4094" i="11" s="1"/>
  <c r="Q4088" i="11"/>
  <c r="Z4088" i="11" s="1"/>
  <c r="Q4087" i="11"/>
  <c r="Z4087" i="11" s="1"/>
  <c r="Q4086" i="11"/>
  <c r="Z4086" i="11" s="1"/>
  <c r="Q4077" i="11"/>
  <c r="Z4077" i="11" s="1"/>
  <c r="Q4069" i="11"/>
  <c r="Z4069" i="11" s="1"/>
  <c r="Q4061" i="11"/>
  <c r="Z4061" i="11" s="1"/>
  <c r="Q4053" i="11"/>
  <c r="Z4053" i="11" s="1"/>
  <c r="Q4045" i="11"/>
  <c r="Z4045" i="11" s="1"/>
  <c r="Q4037" i="11"/>
  <c r="Z4037" i="11" s="1"/>
  <c r="Q4025" i="11"/>
  <c r="Z4025" i="11" s="1"/>
  <c r="Q4017" i="11"/>
  <c r="Z4017" i="11" s="1"/>
  <c r="Q4008" i="11"/>
  <c r="Z4008" i="11" s="1"/>
  <c r="Q4007" i="11"/>
  <c r="Z4007" i="11" s="1"/>
  <c r="Q4006" i="11"/>
  <c r="Z4006" i="11" s="1"/>
  <c r="Q4000" i="11"/>
  <c r="Z4000" i="11" s="1"/>
  <c r="Q3999" i="11"/>
  <c r="Z3999" i="11" s="1"/>
  <c r="Q3998" i="11"/>
  <c r="Z3998" i="11" s="1"/>
  <c r="Q3989" i="11"/>
  <c r="Z3989" i="11" s="1"/>
  <c r="Q3981" i="11"/>
  <c r="Z3981" i="11" s="1"/>
  <c r="Q3972" i="11"/>
  <c r="Z3972" i="11" s="1"/>
  <c r="Q3971" i="11"/>
  <c r="Z3971" i="11" s="1"/>
  <c r="Q3970" i="11"/>
  <c r="Z3970" i="11" s="1"/>
  <c r="Q3964" i="11"/>
  <c r="Z3964" i="11" s="1"/>
  <c r="Q3963" i="11"/>
  <c r="Z3963" i="11" s="1"/>
  <c r="Q3962" i="11"/>
  <c r="Z3962" i="11" s="1"/>
  <c r="Q3953" i="11"/>
  <c r="Z3953" i="11" s="1"/>
  <c r="Q3945" i="11"/>
  <c r="Z3945" i="11" s="1"/>
  <c r="Q3937" i="11"/>
  <c r="Z3937" i="11" s="1"/>
  <c r="Q3929" i="11"/>
  <c r="Z3929" i="11" s="1"/>
  <c r="Q3921" i="11"/>
  <c r="Z3921" i="11" s="1"/>
  <c r="Q3913" i="11"/>
  <c r="Z3913" i="11" s="1"/>
  <c r="Q3905" i="11"/>
  <c r="Z3905" i="11" s="1"/>
  <c r="Q3897" i="11"/>
  <c r="Z3897" i="11" s="1"/>
  <c r="Q3889" i="11"/>
  <c r="Z3889" i="11" s="1"/>
  <c r="Q3881" i="11"/>
  <c r="Z3881" i="11" s="1"/>
  <c r="Q3873" i="11"/>
  <c r="Z3873" i="11" s="1"/>
  <c r="Q3864" i="11"/>
  <c r="Z3864" i="11" s="1"/>
  <c r="Q3863" i="11"/>
  <c r="Z3863" i="11" s="1"/>
  <c r="Q3862" i="11"/>
  <c r="Z3862" i="11" s="1"/>
  <c r="Q3861" i="11"/>
  <c r="Z3861" i="11" s="1"/>
  <c r="Q3848" i="11"/>
  <c r="Z3848" i="11" s="1"/>
  <c r="Q3847" i="11"/>
  <c r="Z3847" i="11" s="1"/>
  <c r="Q3846" i="11"/>
  <c r="Z3846" i="11" s="1"/>
  <c r="Q3845" i="11"/>
  <c r="Z3845" i="11" s="1"/>
  <c r="Q3832" i="11"/>
  <c r="Z3832" i="11" s="1"/>
  <c r="Q3831" i="11"/>
  <c r="Z3831" i="11" s="1"/>
  <c r="Q3830" i="11"/>
  <c r="Z3830" i="11" s="1"/>
  <c r="Q3829" i="11"/>
  <c r="Z3829" i="11" s="1"/>
  <c r="Q3817" i="11"/>
  <c r="Z3817" i="11" s="1"/>
  <c r="Q3809" i="11"/>
  <c r="Z3809" i="11" s="1"/>
  <c r="Q3800" i="11"/>
  <c r="Z3800" i="11" s="1"/>
  <c r="Q3799" i="11"/>
  <c r="Z3799" i="11" s="1"/>
  <c r="Q3798" i="11"/>
  <c r="Z3798" i="11" s="1"/>
  <c r="Q3792" i="11"/>
  <c r="Z3792" i="11" s="1"/>
  <c r="Q3791" i="11"/>
  <c r="Z3791" i="11" s="1"/>
  <c r="Q3790" i="11"/>
  <c r="Z3790" i="11" s="1"/>
  <c r="Q3784" i="11"/>
  <c r="Z3784" i="11" s="1"/>
  <c r="Q3783" i="11"/>
  <c r="Z3783" i="11" s="1"/>
  <c r="Q3782" i="11"/>
  <c r="Z3782" i="11" s="1"/>
  <c r="Q3776" i="11"/>
  <c r="Z3776" i="11" s="1"/>
  <c r="Q3775" i="11"/>
  <c r="Z3775" i="11" s="1"/>
  <c r="Q3774" i="11"/>
  <c r="Z3774" i="11" s="1"/>
  <c r="Q3768" i="11"/>
  <c r="Z3768" i="11" s="1"/>
  <c r="Q3767" i="11"/>
  <c r="Z3767" i="11" s="1"/>
  <c r="Q3766" i="11"/>
  <c r="Z3766" i="11" s="1"/>
  <c r="Q3760" i="11"/>
  <c r="Z3760" i="11" s="1"/>
  <c r="Q3759" i="11"/>
  <c r="Z3759" i="11" s="1"/>
  <c r="Q3758" i="11"/>
  <c r="Z3758" i="11" s="1"/>
  <c r="Q3749" i="11"/>
  <c r="Z3749" i="11" s="1"/>
  <c r="Q3741" i="11"/>
  <c r="Z3741" i="11" s="1"/>
  <c r="Q3733" i="11"/>
  <c r="Z3733" i="11" s="1"/>
  <c r="Q3725" i="11"/>
  <c r="Z3725" i="11" s="1"/>
  <c r="Q3720" i="11"/>
  <c r="Z3720" i="11" s="1"/>
  <c r="Q3715" i="11"/>
  <c r="Z3715" i="11" s="1"/>
  <c r="Q3714" i="11"/>
  <c r="Z3714" i="11" s="1"/>
  <c r="Q3709" i="11"/>
  <c r="Z3709" i="11" s="1"/>
  <c r="Q3704" i="11"/>
  <c r="Z3704" i="11" s="1"/>
  <c r="Q3699" i="11"/>
  <c r="Z3699" i="11" s="1"/>
  <c r="Q3698" i="11"/>
  <c r="Z3698" i="11" s="1"/>
  <c r="Q3693" i="11"/>
  <c r="Z3693" i="11" s="1"/>
  <c r="Q3685" i="11"/>
  <c r="Z3685" i="11" s="1"/>
  <c r="Q3677" i="11"/>
  <c r="Z3677" i="11" s="1"/>
  <c r="Q3669" i="11"/>
  <c r="Z3669" i="11" s="1"/>
  <c r="Q3661" i="11"/>
  <c r="Z3661" i="11" s="1"/>
  <c r="Q3656" i="11"/>
  <c r="Z3656" i="11" s="1"/>
  <c r="Q3651" i="11"/>
  <c r="Z3651" i="11" s="1"/>
  <c r="Q3650" i="11"/>
  <c r="Z3650" i="11" s="1"/>
  <c r="Q3649" i="11"/>
  <c r="Z3649" i="11" s="1"/>
  <c r="Q3641" i="11"/>
  <c r="Z3641" i="11" s="1"/>
  <c r="Q7247" i="11"/>
  <c r="Z7247" i="11" s="1"/>
  <c r="Q6811" i="11"/>
  <c r="Z6811" i="11" s="1"/>
  <c r="Q6725" i="11"/>
  <c r="Z6725" i="11" s="1"/>
  <c r="Q6528" i="11"/>
  <c r="Z6528" i="11" s="1"/>
  <c r="Q6493" i="11"/>
  <c r="Z6493" i="11" s="1"/>
  <c r="Q6365" i="11"/>
  <c r="Z6365" i="11" s="1"/>
  <c r="Q6307" i="11"/>
  <c r="Z6307" i="11" s="1"/>
  <c r="Q6215" i="11"/>
  <c r="Z6215" i="11" s="1"/>
  <c r="Q5795" i="11"/>
  <c r="Z5795" i="11" s="1"/>
  <c r="Q5779" i="11"/>
  <c r="Z5779" i="11" s="1"/>
  <c r="Q5553" i="11"/>
  <c r="Z5553" i="11" s="1"/>
  <c r="Q5542" i="11"/>
  <c r="Z5542" i="11" s="1"/>
  <c r="Q5537" i="11"/>
  <c r="Z5537" i="11" s="1"/>
  <c r="Q5531" i="11"/>
  <c r="Z5531" i="11" s="1"/>
  <c r="Q5526" i="11"/>
  <c r="Z5526" i="11" s="1"/>
  <c r="Q5521" i="11"/>
  <c r="Z5521" i="11" s="1"/>
  <c r="Q5513" i="11"/>
  <c r="Z5513" i="11" s="1"/>
  <c r="Q5505" i="11"/>
  <c r="Z5505" i="11" s="1"/>
  <c r="Q5497" i="11"/>
  <c r="Z5497" i="11" s="1"/>
  <c r="Q5489" i="11"/>
  <c r="Z5489" i="11" s="1"/>
  <c r="Q5481" i="11"/>
  <c r="Z5481" i="11" s="1"/>
  <c r="Q5473" i="11"/>
  <c r="Z5473" i="11" s="1"/>
  <c r="Q5465" i="11"/>
  <c r="Z5465" i="11" s="1"/>
  <c r="Q5457" i="11"/>
  <c r="Z5457" i="11" s="1"/>
  <c r="Q5449" i="11"/>
  <c r="Z5449" i="11" s="1"/>
  <c r="Q5441" i="11"/>
  <c r="Z5441" i="11" s="1"/>
  <c r="Q5433" i="11"/>
  <c r="Z5433" i="11" s="1"/>
  <c r="Q5425" i="11"/>
  <c r="Z5425" i="11" s="1"/>
  <c r="Q5417" i="11"/>
  <c r="Z5417" i="11" s="1"/>
  <c r="Q5409" i="11"/>
  <c r="Z5409" i="11" s="1"/>
  <c r="Q5401" i="11"/>
  <c r="Z5401" i="11" s="1"/>
  <c r="Q5223" i="11"/>
  <c r="Z5223" i="11" s="1"/>
  <c r="Q5207" i="11"/>
  <c r="Z5207" i="11" s="1"/>
  <c r="Q5195" i="11"/>
  <c r="Z5195" i="11" s="1"/>
  <c r="Q5183" i="11"/>
  <c r="Z5183" i="11" s="1"/>
  <c r="Q5116" i="11"/>
  <c r="Z5116" i="11" s="1"/>
  <c r="Q5108" i="11"/>
  <c r="Z5108" i="11" s="1"/>
  <c r="Q5100" i="11"/>
  <c r="Z5100" i="11" s="1"/>
  <c r="Q5092" i="11"/>
  <c r="Z5092" i="11" s="1"/>
  <c r="Q5084" i="11"/>
  <c r="Z5084" i="11" s="1"/>
  <c r="Q5076" i="11"/>
  <c r="Z5076" i="11" s="1"/>
  <c r="Q5050" i="11"/>
  <c r="Z5050" i="11" s="1"/>
  <c r="Q5045" i="11"/>
  <c r="Z5045" i="11" s="1"/>
  <c r="Q5039" i="11"/>
  <c r="Z5039" i="11" s="1"/>
  <c r="Q5034" i="11"/>
  <c r="Z5034" i="11" s="1"/>
  <c r="Q5029" i="11"/>
  <c r="Z5029" i="11" s="1"/>
  <c r="Q5023" i="11"/>
  <c r="Z5023" i="11" s="1"/>
  <c r="Q5018" i="11"/>
  <c r="Z5018" i="11" s="1"/>
  <c r="Q5013" i="11"/>
  <c r="Z5013" i="11" s="1"/>
  <c r="Q5007" i="11"/>
  <c r="Z5007" i="11" s="1"/>
  <c r="Q5002" i="11"/>
  <c r="Z5002" i="11" s="1"/>
  <c r="Q4997" i="11"/>
  <c r="Z4997" i="11" s="1"/>
  <c r="Q4991" i="11"/>
  <c r="Z4991" i="11" s="1"/>
  <c r="Q4986" i="11"/>
  <c r="Z4986" i="11" s="1"/>
  <c r="Q4981" i="11"/>
  <c r="Z4981" i="11" s="1"/>
  <c r="Q4975" i="11"/>
  <c r="Z4975" i="11" s="1"/>
  <c r="Q4970" i="11"/>
  <c r="Z4970" i="11" s="1"/>
  <c r="Q4965" i="11"/>
  <c r="Z4965" i="11" s="1"/>
  <c r="Q4959" i="11"/>
  <c r="Z4959" i="11" s="1"/>
  <c r="Q4954" i="11"/>
  <c r="Z4954" i="11" s="1"/>
  <c r="Q4949" i="11"/>
  <c r="Z4949" i="11" s="1"/>
  <c r="Q4943" i="11"/>
  <c r="Z4943" i="11" s="1"/>
  <c r="Q4938" i="11"/>
  <c r="Z4938" i="11" s="1"/>
  <c r="Q4933" i="11"/>
  <c r="Z4933" i="11" s="1"/>
  <c r="Q4824" i="11"/>
  <c r="Z4824" i="11" s="1"/>
  <c r="Q4629" i="11"/>
  <c r="Z4629" i="11" s="1"/>
  <c r="Q4621" i="11"/>
  <c r="Z4621" i="11" s="1"/>
  <c r="Q4613" i="11"/>
  <c r="Z4613" i="11" s="1"/>
  <c r="Q4605" i="11"/>
  <c r="Z4605" i="11" s="1"/>
  <c r="Q4597" i="11"/>
  <c r="Z4597" i="11" s="1"/>
  <c r="Q4589" i="11"/>
  <c r="Z4589" i="11" s="1"/>
  <c r="Q4581" i="11"/>
  <c r="Z4581" i="11" s="1"/>
  <c r="Q4573" i="11"/>
  <c r="Z4573" i="11" s="1"/>
  <c r="Q4565" i="11"/>
  <c r="Z4565" i="11" s="1"/>
  <c r="Q4557" i="11"/>
  <c r="Z4557" i="11" s="1"/>
  <c r="Q4549" i="11"/>
  <c r="Z4549" i="11" s="1"/>
  <c r="Q4541" i="11"/>
  <c r="Z4541" i="11" s="1"/>
  <c r="Q4533" i="11"/>
  <c r="Z4533" i="11" s="1"/>
  <c r="Q4525" i="11"/>
  <c r="Z4525" i="11" s="1"/>
  <c r="Q4517" i="11"/>
  <c r="Z4517" i="11" s="1"/>
  <c r="Q4509" i="11"/>
  <c r="Z4509" i="11" s="1"/>
  <c r="Q4501" i="11"/>
  <c r="Z4501" i="11" s="1"/>
  <c r="Q4493" i="11"/>
  <c r="Z4493" i="11" s="1"/>
  <c r="Q4485" i="11"/>
  <c r="Z4485" i="11" s="1"/>
  <c r="Q4477" i="11"/>
  <c r="Z4477" i="11" s="1"/>
  <c r="Q4469" i="11"/>
  <c r="Z4469" i="11" s="1"/>
  <c r="Q4461" i="11"/>
  <c r="Z4461" i="11" s="1"/>
  <c r="Q4453" i="11"/>
  <c r="Z4453" i="11" s="1"/>
  <c r="Q4445" i="11"/>
  <c r="Z4445" i="11" s="1"/>
  <c r="Q4437" i="11"/>
  <c r="Z4437" i="11" s="1"/>
  <c r="Q4429" i="11"/>
  <c r="Z4429" i="11" s="1"/>
  <c r="Q4421" i="11"/>
  <c r="Z4421" i="11" s="1"/>
  <c r="Q4413" i="11"/>
  <c r="Z4413" i="11" s="1"/>
  <c r="Q4405" i="11"/>
  <c r="Z4405" i="11" s="1"/>
  <c r="Q4397" i="11"/>
  <c r="Z4397" i="11" s="1"/>
  <c r="Q4389" i="11"/>
  <c r="Z4389" i="11" s="1"/>
  <c r="Q4388" i="11"/>
  <c r="Z4388" i="11" s="1"/>
  <c r="Q4387" i="11"/>
  <c r="Z4387" i="11" s="1"/>
  <c r="Q4386" i="11"/>
  <c r="Z4386" i="11" s="1"/>
  <c r="Q4377" i="11"/>
  <c r="Z4377" i="11" s="1"/>
  <c r="Q4365" i="11"/>
  <c r="Z4365" i="11" s="1"/>
  <c r="Q4357" i="11"/>
  <c r="Z4357" i="11" s="1"/>
  <c r="Q4356" i="11"/>
  <c r="Z4356" i="11" s="1"/>
  <c r="Q4355" i="11"/>
  <c r="Z4355" i="11" s="1"/>
  <c r="Q4354" i="11"/>
  <c r="Z4354" i="11" s="1"/>
  <c r="Q4345" i="11"/>
  <c r="Z4345" i="11" s="1"/>
  <c r="Q4333" i="11"/>
  <c r="Z4333" i="11" s="1"/>
  <c r="Q4325" i="11"/>
  <c r="Z4325" i="11" s="1"/>
  <c r="Q4324" i="11"/>
  <c r="Z4324" i="11" s="1"/>
  <c r="Q4323" i="11"/>
  <c r="Z4323" i="11" s="1"/>
  <c r="Q4322" i="11"/>
  <c r="Z4322" i="11" s="1"/>
  <c r="Q4313" i="11"/>
  <c r="Z4313" i="11" s="1"/>
  <c r="Q4312" i="11"/>
  <c r="Z4312" i="11" s="1"/>
  <c r="Q4311" i="11"/>
  <c r="Z4311" i="11" s="1"/>
  <c r="Q4310" i="11"/>
  <c r="Z4310" i="11" s="1"/>
  <c r="Q4301" i="11"/>
  <c r="Z4301" i="11" s="1"/>
  <c r="Q4292" i="11"/>
  <c r="Z4292" i="11" s="1"/>
  <c r="Q4291" i="11"/>
  <c r="Z4291" i="11" s="1"/>
  <c r="Q4290" i="11"/>
  <c r="Z4290" i="11" s="1"/>
  <c r="Q4283" i="11"/>
  <c r="Z4283" i="11" s="1"/>
  <c r="Q4282" i="11"/>
  <c r="Z4282" i="11" s="1"/>
  <c r="Q4275" i="11"/>
  <c r="Z4275" i="11" s="1"/>
  <c r="Q4274" i="11"/>
  <c r="Z4274" i="11" s="1"/>
  <c r="Q4267" i="11"/>
  <c r="Z4267" i="11" s="1"/>
  <c r="Q4266" i="11"/>
  <c r="Z4266" i="11" s="1"/>
  <c r="Q4257" i="11"/>
  <c r="Z4257" i="11" s="1"/>
  <c r="Q4256" i="11"/>
  <c r="Z4256" i="11" s="1"/>
  <c r="Q4255" i="11"/>
  <c r="Z4255" i="11" s="1"/>
  <c r="Q4254" i="11"/>
  <c r="Z4254" i="11" s="1"/>
  <c r="Q4249" i="11"/>
  <c r="Z4249" i="11" s="1"/>
  <c r="Q4248" i="11"/>
  <c r="Z4248" i="11" s="1"/>
  <c r="Q4247" i="11"/>
  <c r="Z4247" i="11" s="1"/>
  <c r="Q4246" i="11"/>
  <c r="Z4246" i="11" s="1"/>
  <c r="Q4237" i="11"/>
  <c r="Z4237" i="11" s="1"/>
  <c r="Q4229" i="11"/>
  <c r="Z4229" i="11" s="1"/>
  <c r="Q4221" i="11"/>
  <c r="Z4221" i="11" s="1"/>
  <c r="Q4213" i="11"/>
  <c r="Z4213" i="11" s="1"/>
  <c r="Q4205" i="11"/>
  <c r="Z4205" i="11" s="1"/>
  <c r="Q4197" i="11"/>
  <c r="Z4197" i="11" s="1"/>
  <c r="Q4189" i="11"/>
  <c r="Z4189" i="11" s="1"/>
  <c r="Q4181" i="11"/>
  <c r="Z4181" i="11" s="1"/>
  <c r="Q4172" i="11"/>
  <c r="Z4172" i="11" s="1"/>
  <c r="Q4171" i="11"/>
  <c r="Z4171" i="11" s="1"/>
  <c r="Q4170" i="11"/>
  <c r="Z4170" i="11" s="1"/>
  <c r="Q4164" i="11"/>
  <c r="Z4164" i="11" s="1"/>
  <c r="Q4163" i="11"/>
  <c r="Z4163" i="11" s="1"/>
  <c r="Q4162" i="11"/>
  <c r="Z4162" i="11" s="1"/>
  <c r="Q4156" i="11"/>
  <c r="Z4156" i="11" s="1"/>
  <c r="Q4155" i="11"/>
  <c r="Z4155" i="11" s="1"/>
  <c r="Q4154" i="11"/>
  <c r="Z4154" i="11" s="1"/>
  <c r="Q4148" i="11"/>
  <c r="Z4148" i="11" s="1"/>
  <c r="Q4147" i="11"/>
  <c r="Z4147" i="11" s="1"/>
  <c r="Q4146" i="11"/>
  <c r="Z4146" i="11" s="1"/>
  <c r="Q4140" i="11"/>
  <c r="Z4140" i="11" s="1"/>
  <c r="Q4139" i="11"/>
  <c r="Z4139" i="11" s="1"/>
  <c r="Q4138" i="11"/>
  <c r="Z4138" i="11" s="1"/>
  <c r="Q4132" i="11"/>
  <c r="Z4132" i="11" s="1"/>
  <c r="Q4131" i="11"/>
  <c r="Z4131" i="11" s="1"/>
  <c r="Q4130" i="11"/>
  <c r="Z4130" i="11" s="1"/>
  <c r="Q4124" i="11"/>
  <c r="Z4124" i="11" s="1"/>
  <c r="Q4123" i="11"/>
  <c r="Z4123" i="11" s="1"/>
  <c r="Q4122" i="11"/>
  <c r="Z4122" i="11" s="1"/>
  <c r="Q4121" i="11"/>
  <c r="Z4121" i="11" s="1"/>
  <c r="Q4113" i="11"/>
  <c r="Z4113" i="11" s="1"/>
  <c r="Q4105" i="11"/>
  <c r="Z4105" i="11" s="1"/>
  <c r="Q4097" i="11"/>
  <c r="Z4097" i="11" s="1"/>
  <c r="Q4089" i="11"/>
  <c r="Z4089" i="11" s="1"/>
  <c r="Q4080" i="11"/>
  <c r="Z4080" i="11" s="1"/>
  <c r="Q4079" i="11"/>
  <c r="Z4079" i="11" s="1"/>
  <c r="Q4078" i="11"/>
  <c r="Z4078" i="11" s="1"/>
  <c r="Q4072" i="11"/>
  <c r="Z4072" i="11" s="1"/>
  <c r="Q4071" i="11"/>
  <c r="Z4071" i="11" s="1"/>
  <c r="Q4070" i="11"/>
  <c r="Z4070" i="11" s="1"/>
  <c r="Q4064" i="11"/>
  <c r="Z4064" i="11" s="1"/>
  <c r="Q4063" i="11"/>
  <c r="Z4063" i="11" s="1"/>
  <c r="Q4062" i="11"/>
  <c r="Z4062" i="11" s="1"/>
  <c r="Q4056" i="11"/>
  <c r="Z4056" i="11" s="1"/>
  <c r="Q4055" i="11"/>
  <c r="Z4055" i="11" s="1"/>
  <c r="Q4054" i="11"/>
  <c r="Z4054" i="11" s="1"/>
  <c r="Q4048" i="11"/>
  <c r="Z4048" i="11" s="1"/>
  <c r="Q4047" i="11"/>
  <c r="Z4047" i="11" s="1"/>
  <c r="Q4046" i="11"/>
  <c r="Z4046" i="11" s="1"/>
  <c r="Q4040" i="11"/>
  <c r="Z4040" i="11" s="1"/>
  <c r="Q4039" i="11"/>
  <c r="Z4039" i="11" s="1"/>
  <c r="Q4038" i="11"/>
  <c r="Z4038" i="11" s="1"/>
  <c r="Q4028" i="11"/>
  <c r="Z4028" i="11" s="1"/>
  <c r="Q4027" i="11"/>
  <c r="Z4027" i="11" s="1"/>
  <c r="Q4026" i="11"/>
  <c r="Z4026" i="11" s="1"/>
  <c r="Q4020" i="11"/>
  <c r="Z4020" i="11" s="1"/>
  <c r="Q4019" i="11"/>
  <c r="Z4019" i="11" s="1"/>
  <c r="Q4018" i="11"/>
  <c r="Z4018" i="11" s="1"/>
  <c r="Q4012" i="11"/>
  <c r="Z4012" i="11" s="1"/>
  <c r="Q4011" i="11"/>
  <c r="Z4011" i="11" s="1"/>
  <c r="Q4010" i="11"/>
  <c r="Z4010" i="11" s="1"/>
  <c r="Q4009" i="11"/>
  <c r="Z4009" i="11" s="1"/>
  <c r="Q4001" i="11"/>
  <c r="Z4001" i="11" s="1"/>
  <c r="Q3992" i="11"/>
  <c r="Z3992" i="11" s="1"/>
  <c r="Q3991" i="11"/>
  <c r="Z3991" i="11" s="1"/>
  <c r="Q3990" i="11"/>
  <c r="Z3990" i="11" s="1"/>
  <c r="Q3984" i="11"/>
  <c r="Z3984" i="11" s="1"/>
  <c r="Q3983" i="11"/>
  <c r="Z3983" i="11" s="1"/>
  <c r="Q3982" i="11"/>
  <c r="Z3982" i="11" s="1"/>
  <c r="Q3973" i="11"/>
  <c r="Z3973" i="11" s="1"/>
  <c r="Q3965" i="11"/>
  <c r="Z3965" i="11" s="1"/>
  <c r="Q3956" i="11"/>
  <c r="Z3956" i="11" s="1"/>
  <c r="Q3955" i="11"/>
  <c r="Z3955" i="11" s="1"/>
  <c r="Q3954" i="11"/>
  <c r="Z3954" i="11" s="1"/>
  <c r="Q3948" i="11"/>
  <c r="Z3948" i="11" s="1"/>
  <c r="Q3947" i="11"/>
  <c r="Z3947" i="11" s="1"/>
  <c r="Q3946" i="11"/>
  <c r="Z3946" i="11" s="1"/>
  <c r="Q3940" i="11"/>
  <c r="Z3940" i="11" s="1"/>
  <c r="Q3939" i="11"/>
  <c r="Z3939" i="11" s="1"/>
  <c r="Q3938" i="11"/>
  <c r="Z3938" i="11" s="1"/>
  <c r="Q3932" i="11"/>
  <c r="Z3932" i="11" s="1"/>
  <c r="Q3931" i="11"/>
  <c r="Z3931" i="11" s="1"/>
  <c r="Q3930" i="11"/>
  <c r="Z3930" i="11" s="1"/>
  <c r="Q3924" i="11"/>
  <c r="Z3924" i="11" s="1"/>
  <c r="Q3923" i="11"/>
  <c r="Z3923" i="11" s="1"/>
  <c r="Q3922" i="11"/>
  <c r="Z3922" i="11" s="1"/>
  <c r="Q3916" i="11"/>
  <c r="Z3916" i="11" s="1"/>
  <c r="Q3915" i="11"/>
  <c r="Z3915" i="11" s="1"/>
  <c r="Q3914" i="11"/>
  <c r="Z3914" i="11" s="1"/>
  <c r="Q3908" i="11"/>
  <c r="Z3908" i="11" s="1"/>
  <c r="Q3907" i="11"/>
  <c r="Z3907" i="11" s="1"/>
  <c r="Q3906" i="11"/>
  <c r="Z3906" i="11" s="1"/>
  <c r="Q3900" i="11"/>
  <c r="Z3900" i="11" s="1"/>
  <c r="Q3899" i="11"/>
  <c r="Z3899" i="11" s="1"/>
  <c r="Q3898" i="11"/>
  <c r="Z3898" i="11" s="1"/>
  <c r="Q3892" i="11"/>
  <c r="Z3892" i="11" s="1"/>
  <c r="Q3891" i="11"/>
  <c r="Z3891" i="11" s="1"/>
  <c r="Q3890" i="11"/>
  <c r="Z3890" i="11" s="1"/>
  <c r="Q3884" i="11"/>
  <c r="Z3884" i="11" s="1"/>
  <c r="Q3883" i="11"/>
  <c r="Z3883" i="11" s="1"/>
  <c r="Q3882" i="11"/>
  <c r="Z3882" i="11" s="1"/>
  <c r="Q3876" i="11"/>
  <c r="Z3876" i="11" s="1"/>
  <c r="Q3875" i="11"/>
  <c r="Z3875" i="11" s="1"/>
  <c r="Q3874" i="11"/>
  <c r="Z3874" i="11" s="1"/>
  <c r="Q3868" i="11"/>
  <c r="Z3868" i="11" s="1"/>
  <c r="Q3867" i="11"/>
  <c r="Z3867" i="11" s="1"/>
  <c r="Q3866" i="11"/>
  <c r="Z3866" i="11" s="1"/>
  <c r="Q3865" i="11"/>
  <c r="Z3865" i="11" s="1"/>
  <c r="Q3852" i="11"/>
  <c r="Z3852" i="11" s="1"/>
  <c r="Q3851" i="11"/>
  <c r="Z3851" i="11" s="1"/>
  <c r="Q3850" i="11"/>
  <c r="Z3850" i="11" s="1"/>
  <c r="Q3849" i="11"/>
  <c r="Z3849" i="11" s="1"/>
  <c r="Q3836" i="11"/>
  <c r="Z3836" i="11" s="1"/>
  <c r="Q3835" i="11"/>
  <c r="Z3835" i="11" s="1"/>
  <c r="Q3834" i="11"/>
  <c r="Z3834" i="11" s="1"/>
  <c r="Q3833" i="11"/>
  <c r="Z3833" i="11" s="1"/>
  <c r="Q3820" i="11"/>
  <c r="Z3820" i="11" s="1"/>
  <c r="Q3819" i="11"/>
  <c r="Z3819" i="11" s="1"/>
  <c r="Q3818" i="11"/>
  <c r="Z3818" i="11" s="1"/>
  <c r="Q3812" i="11"/>
  <c r="Z3812" i="11" s="1"/>
  <c r="Q3811" i="11"/>
  <c r="Z3811" i="11" s="1"/>
  <c r="Q3810" i="11"/>
  <c r="Z3810" i="11" s="1"/>
  <c r="Q3804" i="11"/>
  <c r="Z3804" i="11" s="1"/>
  <c r="Q3803" i="11"/>
  <c r="Z3803" i="11" s="1"/>
  <c r="Q3802" i="11"/>
  <c r="Z3802" i="11" s="1"/>
  <c r="Q3801" i="11"/>
  <c r="Z3801" i="11" s="1"/>
  <c r="Q3793" i="11"/>
  <c r="Z3793" i="11" s="1"/>
  <c r="Q3785" i="11"/>
  <c r="Z3785" i="11" s="1"/>
  <c r="Q3777" i="11"/>
  <c r="Z3777" i="11" s="1"/>
  <c r="Q3769" i="11"/>
  <c r="Z3769" i="11" s="1"/>
  <c r="Q3761" i="11"/>
  <c r="Z3761" i="11" s="1"/>
  <c r="Q3752" i="11"/>
  <c r="Z3752" i="11" s="1"/>
  <c r="Q3751" i="11"/>
  <c r="Z3751" i="11" s="1"/>
  <c r="Q3750" i="11"/>
  <c r="Z3750" i="11" s="1"/>
  <c r="Q3744" i="11"/>
  <c r="Z3744" i="11" s="1"/>
  <c r="Q3743" i="11"/>
  <c r="Z3743" i="11" s="1"/>
  <c r="Q3742" i="11"/>
  <c r="Z3742" i="11" s="1"/>
  <c r="Q3736" i="11"/>
  <c r="Z3736" i="11" s="1"/>
  <c r="Q3735" i="11"/>
  <c r="Z3735" i="11" s="1"/>
  <c r="Q3734" i="11"/>
  <c r="Z3734" i="11" s="1"/>
  <c r="Q3728" i="11"/>
  <c r="Z3728" i="11" s="1"/>
  <c r="Q3727" i="11"/>
  <c r="Z3727" i="11" s="1"/>
  <c r="Q3726" i="11"/>
  <c r="Z3726" i="11" s="1"/>
  <c r="Q3721" i="11"/>
  <c r="Z3721" i="11" s="1"/>
  <c r="Q3716" i="11"/>
  <c r="Z3716" i="11" s="1"/>
  <c r="Q3711" i="11"/>
  <c r="Z3711" i="11" s="1"/>
  <c r="Q3710" i="11"/>
  <c r="Z3710" i="11" s="1"/>
  <c r="Q3705" i="11"/>
  <c r="Z3705" i="11" s="1"/>
  <c r="Q3700" i="11"/>
  <c r="Z3700" i="11" s="1"/>
  <c r="Q3695" i="11"/>
  <c r="Z3695" i="11" s="1"/>
  <c r="Q3694" i="11"/>
  <c r="Z3694" i="11" s="1"/>
  <c r="Q3688" i="11"/>
  <c r="Z3688" i="11" s="1"/>
  <c r="Q3687" i="11"/>
  <c r="Z3687" i="11" s="1"/>
  <c r="Q3686" i="11"/>
  <c r="Z3686" i="11" s="1"/>
  <c r="Q3680" i="11"/>
  <c r="Z3680" i="11" s="1"/>
  <c r="Q3679" i="11"/>
  <c r="Z3679" i="11" s="1"/>
  <c r="Q3678" i="11"/>
  <c r="Z3678" i="11" s="1"/>
  <c r="Q3672" i="11"/>
  <c r="Z3672" i="11" s="1"/>
  <c r="Q3671" i="11"/>
  <c r="Z3671" i="11" s="1"/>
  <c r="Q3670" i="11"/>
  <c r="Z3670" i="11" s="1"/>
  <c r="Q3664" i="11"/>
  <c r="Z3664" i="11" s="1"/>
  <c r="Q3663" i="11"/>
  <c r="Z3663" i="11" s="1"/>
  <c r="Q3662" i="11"/>
  <c r="Z3662" i="11" s="1"/>
  <c r="Q3657" i="11"/>
  <c r="Z3657" i="11" s="1"/>
  <c r="Q3652" i="11"/>
  <c r="Z3652" i="11" s="1"/>
  <c r="Q3644" i="11"/>
  <c r="Z3644" i="11" s="1"/>
  <c r="Q3643" i="11"/>
  <c r="Z3643" i="11" s="1"/>
  <c r="Q6461" i="11"/>
  <c r="Z6461" i="11" s="1"/>
  <c r="Q5757" i="11"/>
  <c r="Z5757" i="11" s="1"/>
  <c r="Q5746" i="11"/>
  <c r="Z5746" i="11" s="1"/>
  <c r="Q5735" i="11"/>
  <c r="Z5735" i="11" s="1"/>
  <c r="Q5693" i="11"/>
  <c r="Z5693" i="11" s="1"/>
  <c r="Q5682" i="11"/>
  <c r="Z5682" i="11" s="1"/>
  <c r="Q5671" i="11"/>
  <c r="Z5671" i="11" s="1"/>
  <c r="Q5629" i="11"/>
  <c r="Z5629" i="11" s="1"/>
  <c r="Q5618" i="11"/>
  <c r="Z5618" i="11" s="1"/>
  <c r="Q5607" i="11"/>
  <c r="Z5607" i="11" s="1"/>
  <c r="Q5506" i="11"/>
  <c r="Z5506" i="11" s="1"/>
  <c r="Q5474" i="11"/>
  <c r="Z5474" i="11" s="1"/>
  <c r="Q5442" i="11"/>
  <c r="Z5442" i="11" s="1"/>
  <c r="Q5410" i="11"/>
  <c r="Z5410" i="11" s="1"/>
  <c r="Q5384" i="11"/>
  <c r="Z5384" i="11" s="1"/>
  <c r="Q5373" i="11"/>
  <c r="Z5373" i="11" s="1"/>
  <c r="Q5362" i="11"/>
  <c r="Z5362" i="11" s="1"/>
  <c r="Q5330" i="11"/>
  <c r="Z5330" i="11" s="1"/>
  <c r="Q5298" i="11"/>
  <c r="Z5298" i="11" s="1"/>
  <c r="Q5266" i="11"/>
  <c r="Z5266" i="11" s="1"/>
  <c r="Q5234" i="11"/>
  <c r="Z5234" i="11" s="1"/>
  <c r="Q5067" i="11"/>
  <c r="Z5067" i="11" s="1"/>
  <c r="Q4817" i="11"/>
  <c r="Z4817" i="11" s="1"/>
  <c r="Q4801" i="11"/>
  <c r="Z4801" i="11" s="1"/>
  <c r="Q4785" i="11"/>
  <c r="Z4785" i="11" s="1"/>
  <c r="Q4769" i="11"/>
  <c r="Z4769" i="11" s="1"/>
  <c r="Q4753" i="11"/>
  <c r="Z4753" i="11" s="1"/>
  <c r="Q4737" i="11"/>
  <c r="Z4737" i="11" s="1"/>
  <c r="Q4721" i="11"/>
  <c r="Z4721" i="11" s="1"/>
  <c r="Q4705" i="11"/>
  <c r="Z4705" i="11" s="1"/>
  <c r="Q4689" i="11"/>
  <c r="Z4689" i="11" s="1"/>
  <c r="Q4673" i="11"/>
  <c r="Z4673" i="11" s="1"/>
  <c r="Q4657" i="11"/>
  <c r="Z4657" i="11" s="1"/>
  <c r="Q4641" i="11"/>
  <c r="Z4641" i="11" s="1"/>
  <c r="Q4378" i="11"/>
  <c r="Z4378" i="11" s="1"/>
  <c r="Q4369" i="11"/>
  <c r="Z4369" i="11" s="1"/>
  <c r="Q4346" i="11"/>
  <c r="Z4346" i="11" s="1"/>
  <c r="Q4337" i="11"/>
  <c r="Z4337" i="11" s="1"/>
  <c r="Q4314" i="11"/>
  <c r="Z4314" i="11" s="1"/>
  <c r="Q4302" i="11"/>
  <c r="Z4302" i="11" s="1"/>
  <c r="Q4293" i="11"/>
  <c r="Z4293" i="11" s="1"/>
  <c r="Q4268" i="11"/>
  <c r="Z4268" i="11" s="1"/>
  <c r="Q4251" i="11"/>
  <c r="Z4251" i="11" s="1"/>
  <c r="Q4239" i="11"/>
  <c r="Z4239" i="11" s="1"/>
  <c r="Q4230" i="11"/>
  <c r="Z4230" i="11" s="1"/>
  <c r="Q4225" i="11"/>
  <c r="Z4225" i="11" s="1"/>
  <c r="Q4116" i="11"/>
  <c r="Z4116" i="11" s="1"/>
  <c r="Q4108" i="11"/>
  <c r="Z4108" i="11" s="1"/>
  <c r="Q4100" i="11"/>
  <c r="Z4100" i="11" s="1"/>
  <c r="Q4092" i="11"/>
  <c r="Z4092" i="11" s="1"/>
  <c r="Q4084" i="11"/>
  <c r="Z4084" i="11" s="1"/>
  <c r="Q4029" i="11"/>
  <c r="Z4029" i="11" s="1"/>
  <c r="Q4021" i="11"/>
  <c r="Z4021" i="11" s="1"/>
  <c r="Q4013" i="11"/>
  <c r="Z4013" i="11" s="1"/>
  <c r="Q3993" i="11"/>
  <c r="Z3993" i="11" s="1"/>
  <c r="Q3985" i="11"/>
  <c r="Z3985" i="11" s="1"/>
  <c r="Q3974" i="11"/>
  <c r="Z3974" i="11" s="1"/>
  <c r="Q3966" i="11"/>
  <c r="Z3966" i="11" s="1"/>
  <c r="Q3958" i="11"/>
  <c r="Z3958" i="11" s="1"/>
  <c r="Q3854" i="11"/>
  <c r="Z3854" i="11" s="1"/>
  <c r="Q3838" i="11"/>
  <c r="Z3838" i="11" s="1"/>
  <c r="Q3822" i="11"/>
  <c r="Z3822" i="11" s="1"/>
  <c r="Q3794" i="11"/>
  <c r="Z3794" i="11" s="1"/>
  <c r="Q3786" i="11"/>
  <c r="Z3786" i="11" s="1"/>
  <c r="Q3778" i="11"/>
  <c r="Z3778" i="11" s="1"/>
  <c r="Q3770" i="11"/>
  <c r="Z3770" i="11" s="1"/>
  <c r="Q3762" i="11"/>
  <c r="Z3762" i="11" s="1"/>
  <c r="Q3754" i="11"/>
  <c r="Z3754" i="11" s="1"/>
  <c r="Q3647" i="11"/>
  <c r="Z3647" i="11" s="1"/>
  <c r="Q3640" i="11"/>
  <c r="Z3640" i="11" s="1"/>
  <c r="Q3639" i="11"/>
  <c r="Z3639" i="11" s="1"/>
  <c r="Q3638" i="11"/>
  <c r="Z3638" i="11" s="1"/>
  <c r="Q3632" i="11"/>
  <c r="Z3632" i="11" s="1"/>
  <c r="Q3631" i="11"/>
  <c r="Z3631" i="11" s="1"/>
  <c r="Q3630" i="11"/>
  <c r="Z3630" i="11" s="1"/>
  <c r="Q3624" i="11"/>
  <c r="Z3624" i="11" s="1"/>
  <c r="Q3623" i="11"/>
  <c r="Z3623" i="11" s="1"/>
  <c r="Q3622" i="11"/>
  <c r="Z3622" i="11" s="1"/>
  <c r="Q3616" i="11"/>
  <c r="Z3616" i="11" s="1"/>
  <c r="Q3615" i="11"/>
  <c r="Z3615" i="11" s="1"/>
  <c r="Q3614" i="11"/>
  <c r="Z3614" i="11" s="1"/>
  <c r="Q3608" i="11"/>
  <c r="Z3608" i="11" s="1"/>
  <c r="Q3607" i="11"/>
  <c r="Z3607" i="11" s="1"/>
  <c r="Q3606" i="11"/>
  <c r="Z3606" i="11" s="1"/>
  <c r="Q3605" i="11"/>
  <c r="Z3605" i="11" s="1"/>
  <c r="Q3595" i="11"/>
  <c r="Z3595" i="11" s="1"/>
  <c r="Q3594" i="11"/>
  <c r="Z3594" i="11" s="1"/>
  <c r="Q3593" i="11"/>
  <c r="Z3593" i="11" s="1"/>
  <c r="Q3585" i="11"/>
  <c r="Z3585" i="11" s="1"/>
  <c r="Q3577" i="11"/>
  <c r="Z3577" i="11" s="1"/>
  <c r="Q3569" i="11"/>
  <c r="Z3569" i="11" s="1"/>
  <c r="Q3561" i="11"/>
  <c r="Z3561" i="11" s="1"/>
  <c r="Q3552" i="11"/>
  <c r="Z3552" i="11" s="1"/>
  <c r="Q3551" i="11"/>
  <c r="Z3551" i="11" s="1"/>
  <c r="Q3550" i="11"/>
  <c r="Z3550" i="11" s="1"/>
  <c r="Q3544" i="11"/>
  <c r="Z3544" i="11" s="1"/>
  <c r="Q3543" i="11"/>
  <c r="Z3543" i="11" s="1"/>
  <c r="Q3542" i="11"/>
  <c r="Z3542" i="11" s="1"/>
  <c r="Q3536" i="11"/>
  <c r="Z3536" i="11" s="1"/>
  <c r="Q3535" i="11"/>
  <c r="Z3535" i="11" s="1"/>
  <c r="Q3534" i="11"/>
  <c r="Z3534" i="11" s="1"/>
  <c r="Q3528" i="11"/>
  <c r="Z3528" i="11" s="1"/>
  <c r="Q3527" i="11"/>
  <c r="Z3527" i="11" s="1"/>
  <c r="Q3526" i="11"/>
  <c r="Z3526" i="11" s="1"/>
  <c r="Q3520" i="11"/>
  <c r="Z3520" i="11" s="1"/>
  <c r="Q3519" i="11"/>
  <c r="Z3519" i="11" s="1"/>
  <c r="Q3518" i="11"/>
  <c r="Z3518" i="11" s="1"/>
  <c r="Q3512" i="11"/>
  <c r="Z3512" i="11" s="1"/>
  <c r="Q3511" i="11"/>
  <c r="Z3511" i="11" s="1"/>
  <c r="Q3510" i="11"/>
  <c r="Z3510" i="11" s="1"/>
  <c r="Q3504" i="11"/>
  <c r="Z3504" i="11" s="1"/>
  <c r="Q3503" i="11"/>
  <c r="Z3503" i="11" s="1"/>
  <c r="Q3502" i="11"/>
  <c r="Z3502" i="11" s="1"/>
  <c r="Q3496" i="11"/>
  <c r="Z3496" i="11" s="1"/>
  <c r="Q3495" i="11"/>
  <c r="Z3495" i="11" s="1"/>
  <c r="Q3494" i="11"/>
  <c r="Z3494" i="11" s="1"/>
  <c r="Q3485" i="11"/>
  <c r="Z3485" i="11" s="1"/>
  <c r="Q3477" i="11"/>
  <c r="Z3477" i="11" s="1"/>
  <c r="Q3469" i="11"/>
  <c r="Z3469" i="11" s="1"/>
  <c r="Q3461" i="11"/>
  <c r="Z3461" i="11" s="1"/>
  <c r="Q3456" i="11"/>
  <c r="Z3456" i="11" s="1"/>
  <c r="Q3455" i="11"/>
  <c r="Z3455" i="11" s="1"/>
  <c r="Q3450" i="11"/>
  <c r="Z3450" i="11" s="1"/>
  <c r="Q3449" i="11"/>
  <c r="Z3449" i="11" s="1"/>
  <c r="Q3444" i="11"/>
  <c r="Z3444" i="11" s="1"/>
  <c r="Q3443" i="11"/>
  <c r="Z3443" i="11" s="1"/>
  <c r="Q3442" i="11"/>
  <c r="Z3442" i="11" s="1"/>
  <c r="Q3437" i="11"/>
  <c r="Z3437" i="11" s="1"/>
  <c r="Q3432" i="11"/>
  <c r="Z3432" i="11" s="1"/>
  <c r="Q3431" i="11"/>
  <c r="Z3431" i="11" s="1"/>
  <c r="Q3426" i="11"/>
  <c r="Z3426" i="11" s="1"/>
  <c r="Q3421" i="11"/>
  <c r="Z3421" i="11" s="1"/>
  <c r="Q3416" i="11"/>
  <c r="Z3416" i="11" s="1"/>
  <c r="Q3415" i="11"/>
  <c r="Z3415" i="11" s="1"/>
  <c r="Q3410" i="11"/>
  <c r="Z3410" i="11" s="1"/>
  <c r="Q3409" i="11"/>
  <c r="Z3409" i="11" s="1"/>
  <c r="Q3404" i="11"/>
  <c r="Z3404" i="11" s="1"/>
  <c r="Q3403" i="11"/>
  <c r="Z3403" i="11" s="1"/>
  <c r="Q3398" i="11"/>
  <c r="Z3398" i="11" s="1"/>
  <c r="Q3392" i="11"/>
  <c r="Z3392" i="11" s="1"/>
  <c r="Q3391" i="11"/>
  <c r="Z3391" i="11" s="1"/>
  <c r="Q3390" i="11"/>
  <c r="Z3390" i="11" s="1"/>
  <c r="Q3384" i="11"/>
  <c r="Z3384" i="11" s="1"/>
  <c r="Q3383" i="11"/>
  <c r="Z3383" i="11" s="1"/>
  <c r="Q3382" i="11"/>
  <c r="Z3382" i="11" s="1"/>
  <c r="Q3376" i="11"/>
  <c r="Z3376" i="11" s="1"/>
  <c r="Q3375" i="11"/>
  <c r="Z3375" i="11" s="1"/>
  <c r="Q3374" i="11"/>
  <c r="Z3374" i="11" s="1"/>
  <c r="Q3368" i="11"/>
  <c r="Z3368" i="11" s="1"/>
  <c r="Q3367" i="11"/>
  <c r="Z3367" i="11" s="1"/>
  <c r="Q3366" i="11"/>
  <c r="Z3366" i="11" s="1"/>
  <c r="Q3360" i="11"/>
  <c r="Z3360" i="11" s="1"/>
  <c r="Q3359" i="11"/>
  <c r="Z3359" i="11" s="1"/>
  <c r="Q3353" i="11"/>
  <c r="Z3353" i="11" s="1"/>
  <c r="Q3348" i="11"/>
  <c r="Z3348" i="11" s="1"/>
  <c r="Q3347" i="11"/>
  <c r="Z3347" i="11" s="1"/>
  <c r="Q3346" i="11"/>
  <c r="Z3346" i="11" s="1"/>
  <c r="Q3340" i="11"/>
  <c r="Z3340" i="11" s="1"/>
  <c r="Q3339" i="11"/>
  <c r="Z3339" i="11" s="1"/>
  <c r="Q3338" i="11"/>
  <c r="Z3338" i="11" s="1"/>
  <c r="Q3333" i="11"/>
  <c r="Z3333" i="11" s="1"/>
  <c r="Q3325" i="11"/>
  <c r="Z3325" i="11" s="1"/>
  <c r="Q3317" i="11"/>
  <c r="Z3317" i="11" s="1"/>
  <c r="Q3309" i="11"/>
  <c r="Z3309" i="11" s="1"/>
  <c r="Q3304" i="11"/>
  <c r="Z3304" i="11" s="1"/>
  <c r="Q3299" i="11"/>
  <c r="Z3299" i="11" s="1"/>
  <c r="Q3298" i="11"/>
  <c r="Z3298" i="11" s="1"/>
  <c r="Q3293" i="11"/>
  <c r="Z3293" i="11" s="1"/>
  <c r="Q3288" i="11"/>
  <c r="Z3288" i="11" s="1"/>
  <c r="Q3283" i="11"/>
  <c r="Z3283" i="11" s="1"/>
  <c r="Q3282" i="11"/>
  <c r="Z3282" i="11" s="1"/>
  <c r="Q3277" i="11"/>
  <c r="Z3277" i="11" s="1"/>
  <c r="Q3272" i="11"/>
  <c r="Z3272" i="11" s="1"/>
  <c r="Q3267" i="11"/>
  <c r="Z3267" i="11" s="1"/>
  <c r="Q3266" i="11"/>
  <c r="Z3266" i="11" s="1"/>
  <c r="Q3261" i="11"/>
  <c r="Z3261" i="11" s="1"/>
  <c r="Q3256" i="11"/>
  <c r="Z3256" i="11" s="1"/>
  <c r="Q3251" i="11"/>
  <c r="Z3251" i="11" s="1"/>
  <c r="Q3250" i="11"/>
  <c r="Z3250" i="11" s="1"/>
  <c r="Q3245" i="11"/>
  <c r="Z3245" i="11" s="1"/>
  <c r="Q3240" i="11"/>
  <c r="Z3240" i="11" s="1"/>
  <c r="Q3235" i="11"/>
  <c r="Z3235" i="11" s="1"/>
  <c r="Q3234" i="11"/>
  <c r="Z3234" i="11" s="1"/>
  <c r="Q3229" i="11"/>
  <c r="Z3229" i="11" s="1"/>
  <c r="Q3224" i="11"/>
  <c r="Z3224" i="11" s="1"/>
  <c r="Q3219" i="11"/>
  <c r="Z3219" i="11" s="1"/>
  <c r="Q3218" i="11"/>
  <c r="Z3218" i="11" s="1"/>
  <c r="Q3213" i="11"/>
  <c r="Z3213" i="11" s="1"/>
  <c r="Q3208" i="11"/>
  <c r="Z3208" i="11" s="1"/>
  <c r="Q3201" i="11"/>
  <c r="Z3201" i="11" s="1"/>
  <c r="Q3196" i="11"/>
  <c r="Z3196" i="11" s="1"/>
  <c r="Q3191" i="11"/>
  <c r="Z3191" i="11" s="1"/>
  <c r="Q3190" i="11"/>
  <c r="Z3190" i="11" s="1"/>
  <c r="Q3185" i="11"/>
  <c r="Z3185" i="11" s="1"/>
  <c r="Q3180" i="11"/>
  <c r="Z3180" i="11" s="1"/>
  <c r="Q3175" i="11"/>
  <c r="Z3175" i="11" s="1"/>
  <c r="Q3174" i="11"/>
  <c r="Z3174" i="11" s="1"/>
  <c r="Q3169" i="11"/>
  <c r="Z3169" i="11" s="1"/>
  <c r="Q3164" i="11"/>
  <c r="Z3164" i="11" s="1"/>
  <c r="Q3159" i="11"/>
  <c r="Z3159" i="11" s="1"/>
  <c r="Q3158" i="11"/>
  <c r="Z3158" i="11" s="1"/>
  <c r="Q3153" i="11"/>
  <c r="Z3153" i="11" s="1"/>
  <c r="Q3148" i="11"/>
  <c r="Z3148" i="11" s="1"/>
  <c r="Q3143" i="11"/>
  <c r="Z3143" i="11" s="1"/>
  <c r="Q3142" i="11"/>
  <c r="Z3142" i="11" s="1"/>
  <c r="Q3137" i="11"/>
  <c r="Z3137" i="11" s="1"/>
  <c r="Q3132" i="11"/>
  <c r="Z3132" i="11" s="1"/>
  <c r="Q3127" i="11"/>
  <c r="Z3127" i="11" s="1"/>
  <c r="Q3126" i="11"/>
  <c r="Z3126" i="11" s="1"/>
  <c r="Q3121" i="11"/>
  <c r="Z3121" i="11" s="1"/>
  <c r="Q3116" i="11"/>
  <c r="Z3116" i="11" s="1"/>
  <c r="Q3111" i="11"/>
  <c r="Z3111" i="11" s="1"/>
  <c r="Q3110" i="11"/>
  <c r="Z3110" i="11" s="1"/>
  <c r="Q3105" i="11"/>
  <c r="Z3105" i="11" s="1"/>
  <c r="Q3100" i="11"/>
  <c r="Z3100" i="11" s="1"/>
  <c r="Q3095" i="11"/>
  <c r="Z3095" i="11" s="1"/>
  <c r="Q3094" i="11"/>
  <c r="Z3094" i="11" s="1"/>
  <c r="Q3089" i="11"/>
  <c r="Z3089" i="11" s="1"/>
  <c r="Q3084" i="11"/>
  <c r="Z3084" i="11" s="1"/>
  <c r="Q3079" i="11"/>
  <c r="Z3079" i="11" s="1"/>
  <c r="Q3078" i="11"/>
  <c r="Z3078" i="11" s="1"/>
  <c r="Q3072" i="11"/>
  <c r="Z3072" i="11" s="1"/>
  <c r="Q3067" i="11"/>
  <c r="Z3067" i="11" s="1"/>
  <c r="Q3066" i="11"/>
  <c r="Z3066" i="11" s="1"/>
  <c r="Q3061" i="11"/>
  <c r="Z3061" i="11" s="1"/>
  <c r="Q3056" i="11"/>
  <c r="Z3056" i="11" s="1"/>
  <c r="Q3051" i="11"/>
  <c r="Z3051" i="11" s="1"/>
  <c r="Q3050" i="11"/>
  <c r="Z3050" i="11" s="1"/>
  <c r="Q3044" i="11"/>
  <c r="Z3044" i="11" s="1"/>
  <c r="Q3037" i="11"/>
  <c r="Z3037" i="11" s="1"/>
  <c r="Q3032" i="11"/>
  <c r="Z3032" i="11" s="1"/>
  <c r="Q3027" i="11"/>
  <c r="Z3027" i="11" s="1"/>
  <c r="Q3026" i="11"/>
  <c r="Z3026" i="11" s="1"/>
  <c r="Q3021" i="11"/>
  <c r="Z3021" i="11" s="1"/>
  <c r="Q3016" i="11"/>
  <c r="Z3016" i="11" s="1"/>
  <c r="Q3011" i="11"/>
  <c r="Z3011" i="11" s="1"/>
  <c r="Q3010" i="11"/>
  <c r="Z3010" i="11" s="1"/>
  <c r="Q3005" i="11"/>
  <c r="Z3005" i="11" s="1"/>
  <c r="Q3000" i="11"/>
  <c r="Z3000" i="11" s="1"/>
  <c r="Q2995" i="11"/>
  <c r="Z2995" i="11" s="1"/>
  <c r="Q2994" i="11"/>
  <c r="Z2994" i="11" s="1"/>
  <c r="Q2989" i="11"/>
  <c r="Z2989" i="11" s="1"/>
  <c r="Q2984" i="11"/>
  <c r="Z2984" i="11" s="1"/>
  <c r="Q2979" i="11"/>
  <c r="Z2979" i="11" s="1"/>
  <c r="Q2978" i="11"/>
  <c r="Z2978" i="11" s="1"/>
  <c r="Q2973" i="11"/>
  <c r="Z2973" i="11" s="1"/>
  <c r="Q2968" i="11"/>
  <c r="Z2968" i="11" s="1"/>
  <c r="Q2963" i="11"/>
  <c r="Z2963" i="11" s="1"/>
  <c r="Q2962" i="11"/>
  <c r="Z2962" i="11" s="1"/>
  <c r="Q2957" i="11"/>
  <c r="Z2957" i="11" s="1"/>
  <c r="Q2952" i="11"/>
  <c r="Z2952" i="11" s="1"/>
  <c r="Q2947" i="11"/>
  <c r="Z2947" i="11" s="1"/>
  <c r="Q2946" i="11"/>
  <c r="Z2946" i="11" s="1"/>
  <c r="Q2941" i="11"/>
  <c r="Z2941" i="11" s="1"/>
  <c r="Q2936" i="11"/>
  <c r="Z2936" i="11" s="1"/>
  <c r="Q2931" i="11"/>
  <c r="Z2931" i="11" s="1"/>
  <c r="Q2930" i="11"/>
  <c r="Z2930" i="11" s="1"/>
  <c r="Q2925" i="11"/>
  <c r="Z2925" i="11" s="1"/>
  <c r="Q2920" i="11"/>
  <c r="Z2920" i="11" s="1"/>
  <c r="Q2915" i="11"/>
  <c r="Z2915" i="11" s="1"/>
  <c r="Q2914" i="11"/>
  <c r="Z2914" i="11" s="1"/>
  <c r="Q2909" i="11"/>
  <c r="Z2909" i="11" s="1"/>
  <c r="Q2900" i="11"/>
  <c r="Z2900" i="11" s="1"/>
  <c r="Q2899" i="11"/>
  <c r="Z2899" i="11" s="1"/>
  <c r="Q2898" i="11"/>
  <c r="Z2898" i="11" s="1"/>
  <c r="Q2892" i="11"/>
  <c r="Z2892" i="11" s="1"/>
  <c r="Q2891" i="11"/>
  <c r="Z2891" i="11" s="1"/>
  <c r="Q2890" i="11"/>
  <c r="Z2890" i="11" s="1"/>
  <c r="Q2884" i="11"/>
  <c r="Z2884" i="11" s="1"/>
  <c r="Q2883" i="11"/>
  <c r="Z2883" i="11" s="1"/>
  <c r="Q2882" i="11"/>
  <c r="Z2882" i="11" s="1"/>
  <c r="Q2881" i="11"/>
  <c r="Z2881" i="11" s="1"/>
  <c r="Q2873" i="11"/>
  <c r="Z2873" i="11" s="1"/>
  <c r="Q2865" i="11"/>
  <c r="Z2865" i="11" s="1"/>
  <c r="Q2857" i="11"/>
  <c r="Z2857" i="11" s="1"/>
  <c r="Q2851" i="11"/>
  <c r="Z2851" i="11" s="1"/>
  <c r="Q2850" i="11"/>
  <c r="Z2850" i="11" s="1"/>
  <c r="Q2845" i="11"/>
  <c r="Z2845" i="11" s="1"/>
  <c r="Q2840" i="11"/>
  <c r="Z2840" i="11" s="1"/>
  <c r="Q2835" i="11"/>
  <c r="Z2835" i="11" s="1"/>
  <c r="Q2834" i="11"/>
  <c r="Z2834" i="11" s="1"/>
  <c r="Q2829" i="11"/>
  <c r="Z2829" i="11" s="1"/>
  <c r="Q2823" i="11"/>
  <c r="Z2823" i="11" s="1"/>
  <c r="Q2822" i="11"/>
  <c r="Z2822" i="11" s="1"/>
  <c r="Q2821" i="11"/>
  <c r="Z2821" i="11" s="1"/>
  <c r="Q2812" i="11"/>
  <c r="Z2812" i="11" s="1"/>
  <c r="Q2811" i="11"/>
  <c r="Z2811" i="11" s="1"/>
  <c r="Q2810" i="11"/>
  <c r="Z2810" i="11" s="1"/>
  <c r="Q2804" i="11"/>
  <c r="Z2804" i="11" s="1"/>
  <c r="Q2803" i="11"/>
  <c r="Z2803" i="11" s="1"/>
  <c r="Q2802" i="11"/>
  <c r="Z2802" i="11" s="1"/>
  <c r="Q2796" i="11"/>
  <c r="Z2796" i="11" s="1"/>
  <c r="Q2795" i="11"/>
  <c r="Z2795" i="11" s="1"/>
  <c r="Q2794" i="11"/>
  <c r="Z2794" i="11" s="1"/>
  <c r="Q2788" i="11"/>
  <c r="Z2788" i="11" s="1"/>
  <c r="Q2780" i="11"/>
  <c r="Z2780" i="11" s="1"/>
  <c r="Q2772" i="11"/>
  <c r="Z2772" i="11" s="1"/>
  <c r="Q2764" i="11"/>
  <c r="Z2764" i="11" s="1"/>
  <c r="Q2756" i="11"/>
  <c r="Z2756" i="11" s="1"/>
  <c r="Q2748" i="11"/>
  <c r="Z2748" i="11" s="1"/>
  <c r="Q2740" i="11"/>
  <c r="Z2740" i="11" s="1"/>
  <c r="Q2732" i="11"/>
  <c r="Z2732" i="11" s="1"/>
  <c r="Q2724" i="11"/>
  <c r="Z2724" i="11" s="1"/>
  <c r="Q2716" i="11"/>
  <c r="Z2716" i="11" s="1"/>
  <c r="Q2708" i="11"/>
  <c r="Z2708" i="11" s="1"/>
  <c r="Q2700" i="11"/>
  <c r="Z2700" i="11" s="1"/>
  <c r="Q2692" i="11"/>
  <c r="Z2692" i="11" s="1"/>
  <c r="Q2684" i="11"/>
  <c r="Z2684" i="11" s="1"/>
  <c r="Q2676" i="11"/>
  <c r="Z2676" i="11" s="1"/>
  <c r="Q2668" i="11"/>
  <c r="Z2668" i="11" s="1"/>
  <c r="Q2663" i="11"/>
  <c r="Z2663" i="11" s="1"/>
  <c r="Q2658" i="11"/>
  <c r="Z2658" i="11" s="1"/>
  <c r="Q2657" i="11"/>
  <c r="Z2657" i="11" s="1"/>
  <c r="Q2652" i="11"/>
  <c r="Z2652" i="11" s="1"/>
  <c r="Q2647" i="11"/>
  <c r="Z2647" i="11" s="1"/>
  <c r="Q2642" i="11"/>
  <c r="Z2642" i="11" s="1"/>
  <c r="Q2641" i="11"/>
  <c r="Z2641" i="11" s="1"/>
  <c r="Q2636" i="11"/>
  <c r="Z2636" i="11" s="1"/>
  <c r="Q2631" i="11"/>
  <c r="Z2631" i="11" s="1"/>
  <c r="Q2626" i="11"/>
  <c r="Z2626" i="11" s="1"/>
  <c r="Q2625" i="11"/>
  <c r="Z2625" i="11" s="1"/>
  <c r="Q7119" i="11"/>
  <c r="Z7119" i="11" s="1"/>
  <c r="Q6333" i="11"/>
  <c r="Z6333" i="11" s="1"/>
  <c r="Q5762" i="11"/>
  <c r="Z5762" i="11" s="1"/>
  <c r="Q5751" i="11"/>
  <c r="Z5751" i="11" s="1"/>
  <c r="Q5709" i="11"/>
  <c r="Z5709" i="11" s="1"/>
  <c r="Q5698" i="11"/>
  <c r="Z5698" i="11" s="1"/>
  <c r="Q5687" i="11"/>
  <c r="Z5687" i="11" s="1"/>
  <c r="Q5645" i="11"/>
  <c r="Z5645" i="11" s="1"/>
  <c r="Q5634" i="11"/>
  <c r="Z5634" i="11" s="1"/>
  <c r="Q5623" i="11"/>
  <c r="Z5623" i="11" s="1"/>
  <c r="Q5581" i="11"/>
  <c r="Z5581" i="11" s="1"/>
  <c r="Q5570" i="11"/>
  <c r="Z5570" i="11" s="1"/>
  <c r="Q5498" i="11"/>
  <c r="Z5498" i="11" s="1"/>
  <c r="Q5466" i="11"/>
  <c r="Z5466" i="11" s="1"/>
  <c r="Q5434" i="11"/>
  <c r="Z5434" i="11" s="1"/>
  <c r="Q5402" i="11"/>
  <c r="Z5402" i="11" s="1"/>
  <c r="Q5389" i="11"/>
  <c r="Z5389" i="11" s="1"/>
  <c r="Q5378" i="11"/>
  <c r="Z5378" i="11" s="1"/>
  <c r="Q5354" i="11"/>
  <c r="Z5354" i="11" s="1"/>
  <c r="Q5322" i="11"/>
  <c r="Z5322" i="11" s="1"/>
  <c r="Q5290" i="11"/>
  <c r="Z5290" i="11" s="1"/>
  <c r="Q5258" i="11"/>
  <c r="Z5258" i="11" s="1"/>
  <c r="Q5224" i="11"/>
  <c r="Z5224" i="11" s="1"/>
  <c r="Q5196" i="11"/>
  <c r="Z5196" i="11" s="1"/>
  <c r="Q5117" i="11"/>
  <c r="Z5117" i="11" s="1"/>
  <c r="Q5101" i="11"/>
  <c r="Z5101" i="11" s="1"/>
  <c r="Q5085" i="11"/>
  <c r="Z5085" i="11" s="1"/>
  <c r="Q5024" i="11"/>
  <c r="Z5024" i="11" s="1"/>
  <c r="Q4992" i="11"/>
  <c r="Z4992" i="11" s="1"/>
  <c r="Q4960" i="11"/>
  <c r="Z4960" i="11" s="1"/>
  <c r="Q4630" i="11"/>
  <c r="Z4630" i="11" s="1"/>
  <c r="Q4622" i="11"/>
  <c r="Z4622" i="11" s="1"/>
  <c r="Q4614" i="11"/>
  <c r="Z4614" i="11" s="1"/>
  <c r="Q4606" i="11"/>
  <c r="Z4606" i="11" s="1"/>
  <c r="Q4598" i="11"/>
  <c r="Z4598" i="11" s="1"/>
  <c r="Q4590" i="11"/>
  <c r="Z4590" i="11" s="1"/>
  <c r="Q4582" i="11"/>
  <c r="Z4582" i="11" s="1"/>
  <c r="Q4574" i="11"/>
  <c r="Z4574" i="11" s="1"/>
  <c r="Q4566" i="11"/>
  <c r="Z4566" i="11" s="1"/>
  <c r="Q4558" i="11"/>
  <c r="Z4558" i="11" s="1"/>
  <c r="Q4550" i="11"/>
  <c r="Z4550" i="11" s="1"/>
  <c r="Q4542" i="11"/>
  <c r="Z4542" i="11" s="1"/>
  <c r="Q4534" i="11"/>
  <c r="Z4534" i="11" s="1"/>
  <c r="Q4526" i="11"/>
  <c r="Z4526" i="11" s="1"/>
  <c r="Q4518" i="11"/>
  <c r="Z4518" i="11" s="1"/>
  <c r="Q4510" i="11"/>
  <c r="Z4510" i="11" s="1"/>
  <c r="Q4502" i="11"/>
  <c r="Z4502" i="11" s="1"/>
  <c r="Q4494" i="11"/>
  <c r="Z4494" i="11" s="1"/>
  <c r="Q4486" i="11"/>
  <c r="Z4486" i="11" s="1"/>
  <c r="Q4478" i="11"/>
  <c r="Z4478" i="11" s="1"/>
  <c r="Q4470" i="11"/>
  <c r="Z4470" i="11" s="1"/>
  <c r="Q4462" i="11"/>
  <c r="Z4462" i="11" s="1"/>
  <c r="Q4454" i="11"/>
  <c r="Z4454" i="11" s="1"/>
  <c r="Q4446" i="11"/>
  <c r="Z4446" i="11" s="1"/>
  <c r="Q4438" i="11"/>
  <c r="Z4438" i="11" s="1"/>
  <c r="Q4430" i="11"/>
  <c r="Z4430" i="11" s="1"/>
  <c r="Q4422" i="11"/>
  <c r="Z4422" i="11" s="1"/>
  <c r="Q4414" i="11"/>
  <c r="Z4414" i="11" s="1"/>
  <c r="Q4406" i="11"/>
  <c r="Z4406" i="11" s="1"/>
  <c r="Q4398" i="11"/>
  <c r="Z4398" i="11" s="1"/>
  <c r="Q4390" i="11"/>
  <c r="Z4390" i="11" s="1"/>
  <c r="Q4379" i="11"/>
  <c r="Z4379" i="11" s="1"/>
  <c r="Q4366" i="11"/>
  <c r="Z4366" i="11" s="1"/>
  <c r="Q4358" i="11"/>
  <c r="Z4358" i="11" s="1"/>
  <c r="Q4347" i="11"/>
  <c r="Z4347" i="11" s="1"/>
  <c r="Q4334" i="11"/>
  <c r="Z4334" i="11" s="1"/>
  <c r="Q4326" i="11"/>
  <c r="Z4326" i="11" s="1"/>
  <c r="Q4315" i="11"/>
  <c r="Z4315" i="11" s="1"/>
  <c r="Q4303" i="11"/>
  <c r="Z4303" i="11" s="1"/>
  <c r="Q4276" i="11"/>
  <c r="Z4276" i="11" s="1"/>
  <c r="Q4258" i="11"/>
  <c r="Z4258" i="11" s="1"/>
  <c r="Q4240" i="11"/>
  <c r="Z4240" i="11" s="1"/>
  <c r="Q4231" i="11"/>
  <c r="Z4231" i="11" s="1"/>
  <c r="Q4222" i="11"/>
  <c r="Z4222" i="11" s="1"/>
  <c r="Q4214" i="11"/>
  <c r="Z4214" i="11" s="1"/>
  <c r="Q4206" i="11"/>
  <c r="Z4206" i="11" s="1"/>
  <c r="Q4198" i="11"/>
  <c r="Z4198" i="11" s="1"/>
  <c r="Q4190" i="11"/>
  <c r="Z4190" i="11" s="1"/>
  <c r="Q4182" i="11"/>
  <c r="Z4182" i="11" s="1"/>
  <c r="Q4173" i="11"/>
  <c r="Z4173" i="11" s="1"/>
  <c r="Q4165" i="11"/>
  <c r="Z4165" i="11" s="1"/>
  <c r="Q4157" i="11"/>
  <c r="Z4157" i="11" s="1"/>
  <c r="Q4149" i="11"/>
  <c r="Z4149" i="11" s="1"/>
  <c r="Q4141" i="11"/>
  <c r="Z4141" i="11" s="1"/>
  <c r="Q4133" i="11"/>
  <c r="Z4133" i="11" s="1"/>
  <c r="Q4125" i="11"/>
  <c r="Z4125" i="11" s="1"/>
  <c r="Q4081" i="11"/>
  <c r="Z4081" i="11" s="1"/>
  <c r="Q4073" i="11"/>
  <c r="Z4073" i="11" s="1"/>
  <c r="Q4065" i="11"/>
  <c r="Z4065" i="11" s="1"/>
  <c r="Q4057" i="11"/>
  <c r="Z4057" i="11" s="1"/>
  <c r="Q4049" i="11"/>
  <c r="Z4049" i="11" s="1"/>
  <c r="Q4041" i="11"/>
  <c r="Z4041" i="11" s="1"/>
  <c r="Q4030" i="11"/>
  <c r="Z4030" i="11" s="1"/>
  <c r="Q4002" i="11"/>
  <c r="Z4002" i="11" s="1"/>
  <c r="Q3994" i="11"/>
  <c r="Z3994" i="11" s="1"/>
  <c r="Q3975" i="11"/>
  <c r="Z3975" i="11" s="1"/>
  <c r="Q3967" i="11"/>
  <c r="Z3967" i="11" s="1"/>
  <c r="Q3959" i="11"/>
  <c r="Z3959" i="11" s="1"/>
  <c r="Q3855" i="11"/>
  <c r="Z3855" i="11" s="1"/>
  <c r="Q3839" i="11"/>
  <c r="Z3839" i="11" s="1"/>
  <c r="Q3823" i="11"/>
  <c r="Z3823" i="11" s="1"/>
  <c r="Q3795" i="11"/>
  <c r="Z3795" i="11" s="1"/>
  <c r="Q3787" i="11"/>
  <c r="Z3787" i="11" s="1"/>
  <c r="Q3779" i="11"/>
  <c r="Z3779" i="11" s="1"/>
  <c r="Q3771" i="11"/>
  <c r="Z3771" i="11" s="1"/>
  <c r="Q3763" i="11"/>
  <c r="Z3763" i="11" s="1"/>
  <c r="Q3755" i="11"/>
  <c r="Z3755" i="11" s="1"/>
  <c r="Q3633" i="11"/>
  <c r="Z3633" i="11" s="1"/>
  <c r="Q3625" i="11"/>
  <c r="Z3625" i="11" s="1"/>
  <c r="Q3617" i="11"/>
  <c r="Z3617" i="11" s="1"/>
  <c r="Q3609" i="11"/>
  <c r="Z3609" i="11" s="1"/>
  <c r="Q3596" i="11"/>
  <c r="Z3596" i="11" s="1"/>
  <c r="Q3588" i="11"/>
  <c r="Z3588" i="11" s="1"/>
  <c r="Q3587" i="11"/>
  <c r="Z3587" i="11" s="1"/>
  <c r="Q3586" i="11"/>
  <c r="Z3586" i="11" s="1"/>
  <c r="Q3580" i="11"/>
  <c r="Z3580" i="11" s="1"/>
  <c r="Q3579" i="11"/>
  <c r="Z3579" i="11" s="1"/>
  <c r="Q3578" i="11"/>
  <c r="Z3578" i="11" s="1"/>
  <c r="Q3572" i="11"/>
  <c r="Z3572" i="11" s="1"/>
  <c r="Q3571" i="11"/>
  <c r="Z3571" i="11" s="1"/>
  <c r="Q3570" i="11"/>
  <c r="Z3570" i="11" s="1"/>
  <c r="Q3564" i="11"/>
  <c r="Z3564" i="11" s="1"/>
  <c r="Q3563" i="11"/>
  <c r="Z3563" i="11" s="1"/>
  <c r="Q3562" i="11"/>
  <c r="Z3562" i="11" s="1"/>
  <c r="Q3556" i="11"/>
  <c r="Z3556" i="11" s="1"/>
  <c r="Q3555" i="11"/>
  <c r="Z3555" i="11" s="1"/>
  <c r="Q3554" i="11"/>
  <c r="Z3554" i="11" s="1"/>
  <c r="Q3553" i="11"/>
  <c r="Z3553" i="11" s="1"/>
  <c r="Q3545" i="11"/>
  <c r="Z3545" i="11" s="1"/>
  <c r="Q3537" i="11"/>
  <c r="Z3537" i="11" s="1"/>
  <c r="Q3529" i="11"/>
  <c r="Z3529" i="11" s="1"/>
  <c r="Q3521" i="11"/>
  <c r="Z3521" i="11" s="1"/>
  <c r="Q3513" i="11"/>
  <c r="Z3513" i="11" s="1"/>
  <c r="Q3505" i="11"/>
  <c r="Z3505" i="11" s="1"/>
  <c r="Q3497" i="11"/>
  <c r="Z3497" i="11" s="1"/>
  <c r="Q3488" i="11"/>
  <c r="Z3488" i="11" s="1"/>
  <c r="Q3487" i="11"/>
  <c r="Z3487" i="11" s="1"/>
  <c r="Q3486" i="11"/>
  <c r="Z3486" i="11" s="1"/>
  <c r="Q3480" i="11"/>
  <c r="Z3480" i="11" s="1"/>
  <c r="Q3479" i="11"/>
  <c r="Z3479" i="11" s="1"/>
  <c r="Q3478" i="11"/>
  <c r="Z3478" i="11" s="1"/>
  <c r="Q3472" i="11"/>
  <c r="Z3472" i="11" s="1"/>
  <c r="Q3471" i="11"/>
  <c r="Z3471" i="11" s="1"/>
  <c r="Q3470" i="11"/>
  <c r="Z3470" i="11" s="1"/>
  <c r="Q3464" i="11"/>
  <c r="Z3464" i="11" s="1"/>
  <c r="Q3463" i="11"/>
  <c r="Z3463" i="11" s="1"/>
  <c r="Q3462" i="11"/>
  <c r="Z3462" i="11" s="1"/>
  <c r="Q3457" i="11"/>
  <c r="Z3457" i="11" s="1"/>
  <c r="Q3452" i="11"/>
  <c r="Z3452" i="11" s="1"/>
  <c r="Q3451" i="11"/>
  <c r="Z3451" i="11" s="1"/>
  <c r="Q3445" i="11"/>
  <c r="Z3445" i="11" s="1"/>
  <c r="Q3438" i="11"/>
  <c r="Z3438" i="11" s="1"/>
  <c r="Q3433" i="11"/>
  <c r="Z3433" i="11" s="1"/>
  <c r="Q3428" i="11"/>
  <c r="Z3428" i="11" s="1"/>
  <c r="Q3427" i="11"/>
  <c r="Z3427" i="11" s="1"/>
  <c r="Q3422" i="11"/>
  <c r="Z3422" i="11" s="1"/>
  <c r="Q3417" i="11"/>
  <c r="Z3417" i="11" s="1"/>
  <c r="Q3412" i="11"/>
  <c r="Z3412" i="11" s="1"/>
  <c r="Q3411" i="11"/>
  <c r="Z3411" i="11" s="1"/>
  <c r="Q3405" i="11"/>
  <c r="Z3405" i="11" s="1"/>
  <c r="Q3400" i="11"/>
  <c r="Z3400" i="11" s="1"/>
  <c r="Q3399" i="11"/>
  <c r="Z3399" i="11" s="1"/>
  <c r="Q3393" i="11"/>
  <c r="Z3393" i="11" s="1"/>
  <c r="Q3385" i="11"/>
  <c r="Z3385" i="11" s="1"/>
  <c r="Q3377" i="11"/>
  <c r="Z3377" i="11" s="1"/>
  <c r="Q3369" i="11"/>
  <c r="Z3369" i="11" s="1"/>
  <c r="Q3362" i="11"/>
  <c r="Z3362" i="11" s="1"/>
  <c r="Q3361" i="11"/>
  <c r="Z3361" i="11" s="1"/>
  <c r="Q3356" i="11"/>
  <c r="Z3356" i="11" s="1"/>
  <c r="Q3355" i="11"/>
  <c r="Z3355" i="11" s="1"/>
  <c r="Q3354" i="11"/>
  <c r="Z3354" i="11" s="1"/>
  <c r="Q3349" i="11"/>
  <c r="Z3349" i="11" s="1"/>
  <c r="Q3341" i="11"/>
  <c r="Z3341" i="11" s="1"/>
  <c r="Q3334" i="11"/>
  <c r="Z3334" i="11" s="1"/>
  <c r="Q3328" i="11"/>
  <c r="Z3328" i="11" s="1"/>
  <c r="Q3327" i="11"/>
  <c r="Z3327" i="11" s="1"/>
  <c r="Q3326" i="11"/>
  <c r="Z3326" i="11" s="1"/>
  <c r="Q3320" i="11"/>
  <c r="Z3320" i="11" s="1"/>
  <c r="Q3319" i="11"/>
  <c r="Z3319" i="11" s="1"/>
  <c r="Q3318" i="11"/>
  <c r="Z3318" i="11" s="1"/>
  <c r="Q3312" i="11"/>
  <c r="Z3312" i="11" s="1"/>
  <c r="Q3311" i="11"/>
  <c r="Z3311" i="11" s="1"/>
  <c r="Q3310" i="11"/>
  <c r="Z3310" i="11" s="1"/>
  <c r="Q3305" i="11"/>
  <c r="Z3305" i="11" s="1"/>
  <c r="Q3300" i="11"/>
  <c r="Z3300" i="11" s="1"/>
  <c r="Q3295" i="11"/>
  <c r="Z3295" i="11" s="1"/>
  <c r="Q3294" i="11"/>
  <c r="Z3294" i="11" s="1"/>
  <c r="Q3289" i="11"/>
  <c r="Z3289" i="11" s="1"/>
  <c r="Q3284" i="11"/>
  <c r="Z3284" i="11" s="1"/>
  <c r="Q3279" i="11"/>
  <c r="Z3279" i="11" s="1"/>
  <c r="Q3278" i="11"/>
  <c r="Z3278" i="11" s="1"/>
  <c r="Q3273" i="11"/>
  <c r="Z3273" i="11" s="1"/>
  <c r="Q3268" i="11"/>
  <c r="Z3268" i="11" s="1"/>
  <c r="Q3263" i="11"/>
  <c r="Z3263" i="11" s="1"/>
  <c r="Q3262" i="11"/>
  <c r="Z3262" i="11" s="1"/>
  <c r="Q3257" i="11"/>
  <c r="Z3257" i="11" s="1"/>
  <c r="Q3252" i="11"/>
  <c r="Z3252" i="11" s="1"/>
  <c r="Q3247" i="11"/>
  <c r="Z3247" i="11" s="1"/>
  <c r="Q3246" i="11"/>
  <c r="Z3246" i="11" s="1"/>
  <c r="Q3241" i="11"/>
  <c r="Z3241" i="11" s="1"/>
  <c r="Q3236" i="11"/>
  <c r="Z3236" i="11" s="1"/>
  <c r="Q3231" i="11"/>
  <c r="Z3231" i="11" s="1"/>
  <c r="Q3230" i="11"/>
  <c r="Z3230" i="11" s="1"/>
  <c r="Q3225" i="11"/>
  <c r="Z3225" i="11" s="1"/>
  <c r="Q3220" i="11"/>
  <c r="Z3220" i="11" s="1"/>
  <c r="Q3215" i="11"/>
  <c r="Z3215" i="11" s="1"/>
  <c r="Q3214" i="11"/>
  <c r="Z3214" i="11" s="1"/>
  <c r="Q3209" i="11"/>
  <c r="Z3209" i="11" s="1"/>
  <c r="Q3203" i="11"/>
  <c r="Z3203" i="11" s="1"/>
  <c r="Q3202" i="11"/>
  <c r="Z3202" i="11" s="1"/>
  <c r="Q3197" i="11"/>
  <c r="Z3197" i="11" s="1"/>
  <c r="Q3192" i="11"/>
  <c r="Z3192" i="11" s="1"/>
  <c r="Q3187" i="11"/>
  <c r="Z3187" i="11" s="1"/>
  <c r="Q3186" i="11"/>
  <c r="Z3186" i="11" s="1"/>
  <c r="Q3181" i="11"/>
  <c r="Z3181" i="11" s="1"/>
  <c r="Q3176" i="11"/>
  <c r="Z3176" i="11" s="1"/>
  <c r="Q3171" i="11"/>
  <c r="Z3171" i="11" s="1"/>
  <c r="Q3170" i="11"/>
  <c r="Z3170" i="11" s="1"/>
  <c r="Q3165" i="11"/>
  <c r="Z3165" i="11" s="1"/>
  <c r="Q3160" i="11"/>
  <c r="Z3160" i="11" s="1"/>
  <c r="Q3155" i="11"/>
  <c r="Z3155" i="11" s="1"/>
  <c r="Q3154" i="11"/>
  <c r="Z3154" i="11" s="1"/>
  <c r="Q3149" i="11"/>
  <c r="Z3149" i="11" s="1"/>
  <c r="Q3144" i="11"/>
  <c r="Z3144" i="11" s="1"/>
  <c r="Q3139" i="11"/>
  <c r="Z3139" i="11" s="1"/>
  <c r="Q3138" i="11"/>
  <c r="Z3138" i="11" s="1"/>
  <c r="Q3133" i="11"/>
  <c r="Z3133" i="11" s="1"/>
  <c r="Q3128" i="11"/>
  <c r="Z3128" i="11" s="1"/>
  <c r="Q3123" i="11"/>
  <c r="Z3123" i="11" s="1"/>
  <c r="Q3122" i="11"/>
  <c r="Z3122" i="11" s="1"/>
  <c r="Q3117" i="11"/>
  <c r="Z3117" i="11" s="1"/>
  <c r="Q3112" i="11"/>
  <c r="Z3112" i="11" s="1"/>
  <c r="Q3107" i="11"/>
  <c r="Z3107" i="11" s="1"/>
  <c r="Q3106" i="11"/>
  <c r="Z3106" i="11" s="1"/>
  <c r="Q3101" i="11"/>
  <c r="Z3101" i="11" s="1"/>
  <c r="Q3096" i="11"/>
  <c r="Z3096" i="11" s="1"/>
  <c r="Q3091" i="11"/>
  <c r="Z3091" i="11" s="1"/>
  <c r="Q3090" i="11"/>
  <c r="Z3090" i="11" s="1"/>
  <c r="Q3085" i="11"/>
  <c r="Z3085" i="11" s="1"/>
  <c r="Q3080" i="11"/>
  <c r="Z3080" i="11" s="1"/>
  <c r="Q3075" i="11"/>
  <c r="Z3075" i="11" s="1"/>
  <c r="Q3074" i="11"/>
  <c r="Z3074" i="11" s="1"/>
  <c r="Q3073" i="11"/>
  <c r="Z3073" i="11" s="1"/>
  <c r="Q3068" i="11"/>
  <c r="Z3068" i="11" s="1"/>
  <c r="Q3063" i="11"/>
  <c r="Z3063" i="11" s="1"/>
  <c r="Q3062" i="11"/>
  <c r="Z3062" i="11" s="1"/>
  <c r="Q3057" i="11"/>
  <c r="Z3057" i="11" s="1"/>
  <c r="Q3052" i="11"/>
  <c r="Z3052" i="11" s="1"/>
  <c r="Q3047" i="11"/>
  <c r="Z3047" i="11" s="1"/>
  <c r="Q3046" i="11"/>
  <c r="Z3046" i="11" s="1"/>
  <c r="Q3045" i="11"/>
  <c r="Z3045" i="11" s="1"/>
  <c r="Q3039" i="11"/>
  <c r="Z3039" i="11" s="1"/>
  <c r="Q3038" i="11"/>
  <c r="Z3038" i="11" s="1"/>
  <c r="Q3033" i="11"/>
  <c r="Z3033" i="11" s="1"/>
  <c r="Q3028" i="11"/>
  <c r="Z3028" i="11" s="1"/>
  <c r="Q3023" i="11"/>
  <c r="Z3023" i="11" s="1"/>
  <c r="Q3022" i="11"/>
  <c r="Z3022" i="11" s="1"/>
  <c r="Q3017" i="11"/>
  <c r="Z3017" i="11" s="1"/>
  <c r="Q3012" i="11"/>
  <c r="Z3012" i="11" s="1"/>
  <c r="Q3007" i="11"/>
  <c r="Z3007" i="11" s="1"/>
  <c r="Q3006" i="11"/>
  <c r="Z3006" i="11" s="1"/>
  <c r="Q3001" i="11"/>
  <c r="Z3001" i="11" s="1"/>
  <c r="Q2996" i="11"/>
  <c r="Z2996" i="11" s="1"/>
  <c r="Q2991" i="11"/>
  <c r="Z2991" i="11" s="1"/>
  <c r="Q2990" i="11"/>
  <c r="Z2990" i="11" s="1"/>
  <c r="Q2985" i="11"/>
  <c r="Z2985" i="11" s="1"/>
  <c r="Q2980" i="11"/>
  <c r="Z2980" i="11" s="1"/>
  <c r="Q2975" i="11"/>
  <c r="Z2975" i="11" s="1"/>
  <c r="Q2974" i="11"/>
  <c r="Z2974" i="11" s="1"/>
  <c r="Q2969" i="11"/>
  <c r="Z2969" i="11" s="1"/>
  <c r="Q2964" i="11"/>
  <c r="Z2964" i="11" s="1"/>
  <c r="Q2959" i="11"/>
  <c r="Z2959" i="11" s="1"/>
  <c r="Q2958" i="11"/>
  <c r="Z2958" i="11" s="1"/>
  <c r="Q2953" i="11"/>
  <c r="Z2953" i="11" s="1"/>
  <c r="Q2948" i="11"/>
  <c r="Z2948" i="11" s="1"/>
  <c r="Q2943" i="11"/>
  <c r="Z2943" i="11" s="1"/>
  <c r="Q2942" i="11"/>
  <c r="Z2942" i="11" s="1"/>
  <c r="Q2937" i="11"/>
  <c r="Z2937" i="11" s="1"/>
  <c r="Q2932" i="11"/>
  <c r="Z2932" i="11" s="1"/>
  <c r="Q2927" i="11"/>
  <c r="Z2927" i="11" s="1"/>
  <c r="Q2926" i="11"/>
  <c r="Z2926" i="11" s="1"/>
  <c r="Q2921" i="11"/>
  <c r="Z2921" i="11" s="1"/>
  <c r="Q2916" i="11"/>
  <c r="Z2916" i="11" s="1"/>
  <c r="Q2911" i="11"/>
  <c r="Z2911" i="11" s="1"/>
  <c r="Q2910" i="11"/>
  <c r="Z2910" i="11" s="1"/>
  <c r="Q2904" i="11"/>
  <c r="Z2904" i="11" s="1"/>
  <c r="Q2903" i="11"/>
  <c r="Z2903" i="11" s="1"/>
  <c r="Q2902" i="11"/>
  <c r="Z2902" i="11" s="1"/>
  <c r="Q2901" i="11"/>
  <c r="Z2901" i="11" s="1"/>
  <c r="Q2893" i="11"/>
  <c r="Z2893" i="11" s="1"/>
  <c r="Q2885" i="11"/>
  <c r="Z2885" i="11" s="1"/>
  <c r="Q2876" i="11"/>
  <c r="Z2876" i="11" s="1"/>
  <c r="Q2875" i="11"/>
  <c r="Z2875" i="11" s="1"/>
  <c r="Q2874" i="11"/>
  <c r="Z2874" i="11" s="1"/>
  <c r="Q2868" i="11"/>
  <c r="Z2868" i="11" s="1"/>
  <c r="Q2867" i="11"/>
  <c r="Z2867" i="11" s="1"/>
  <c r="Q2866" i="11"/>
  <c r="Z2866" i="11" s="1"/>
  <c r="Q2860" i="11"/>
  <c r="Z2860" i="11" s="1"/>
  <c r="Q2859" i="11"/>
  <c r="Z2859" i="11" s="1"/>
  <c r="Q2858" i="11"/>
  <c r="Z2858" i="11" s="1"/>
  <c r="Q2852" i="11"/>
  <c r="Z2852" i="11" s="1"/>
  <c r="Q2847" i="11"/>
  <c r="Z2847" i="11" s="1"/>
  <c r="Q2846" i="11"/>
  <c r="Z2846" i="11" s="1"/>
  <c r="Q2841" i="11"/>
  <c r="Z2841" i="11" s="1"/>
  <c r="Q2836" i="11"/>
  <c r="Z2836" i="11" s="1"/>
  <c r="Q2831" i="11"/>
  <c r="Z2831" i="11" s="1"/>
  <c r="Q2830" i="11"/>
  <c r="Z2830" i="11" s="1"/>
  <c r="Q2824" i="11"/>
  <c r="Z2824" i="11" s="1"/>
  <c r="Q2813" i="11"/>
  <c r="Z2813" i="11" s="1"/>
  <c r="Q2805" i="11"/>
  <c r="Z2805" i="11" s="1"/>
  <c r="Q2797" i="11"/>
  <c r="Z2797" i="11" s="1"/>
  <c r="Q2791" i="11"/>
  <c r="Z2791" i="11" s="1"/>
  <c r="Q2790" i="11"/>
  <c r="Z2790" i="11" s="1"/>
  <c r="Q2789" i="11"/>
  <c r="Z2789" i="11" s="1"/>
  <c r="Q2783" i="11"/>
  <c r="Z2783" i="11" s="1"/>
  <c r="Q2782" i="11"/>
  <c r="Z2782" i="11" s="1"/>
  <c r="Q2781" i="11"/>
  <c r="Z2781" i="11" s="1"/>
  <c r="Q2775" i="11"/>
  <c r="Z2775" i="11" s="1"/>
  <c r="Q2774" i="11"/>
  <c r="Z2774" i="11" s="1"/>
  <c r="Q2773" i="11"/>
  <c r="Z2773" i="11" s="1"/>
  <c r="Q2767" i="11"/>
  <c r="Z2767" i="11" s="1"/>
  <c r="Q2766" i="11"/>
  <c r="Z2766" i="11" s="1"/>
  <c r="Q2765" i="11"/>
  <c r="Z2765" i="11" s="1"/>
  <c r="Q2759" i="11"/>
  <c r="Z2759" i="11" s="1"/>
  <c r="Q2758" i="11"/>
  <c r="Z2758" i="11" s="1"/>
  <c r="Q2757" i="11"/>
  <c r="Z2757" i="11" s="1"/>
  <c r="Q2751" i="11"/>
  <c r="Z2751" i="11" s="1"/>
  <c r="Q2750" i="11"/>
  <c r="Z2750" i="11" s="1"/>
  <c r="Q2749" i="11"/>
  <c r="Z2749" i="11" s="1"/>
  <c r="Q2743" i="11"/>
  <c r="Z2743" i="11" s="1"/>
  <c r="Q2742" i="11"/>
  <c r="Z2742" i="11" s="1"/>
  <c r="Q2741" i="11"/>
  <c r="Z2741" i="11" s="1"/>
  <c r="Q2735" i="11"/>
  <c r="Z2735" i="11" s="1"/>
  <c r="Q2734" i="11"/>
  <c r="Z2734" i="11" s="1"/>
  <c r="Q2733" i="11"/>
  <c r="Z2733" i="11" s="1"/>
  <c r="Q2727" i="11"/>
  <c r="Z2727" i="11" s="1"/>
  <c r="Q2726" i="11"/>
  <c r="Z2726" i="11" s="1"/>
  <c r="Q2725" i="11"/>
  <c r="Z2725" i="11" s="1"/>
  <c r="Q2719" i="11"/>
  <c r="Z2719" i="11" s="1"/>
  <c r="Q2718" i="11"/>
  <c r="Z2718" i="11" s="1"/>
  <c r="Q2717" i="11"/>
  <c r="Z2717" i="11" s="1"/>
  <c r="Q2711" i="11"/>
  <c r="Z2711" i="11" s="1"/>
  <c r="Q2710" i="11"/>
  <c r="Z2710" i="11" s="1"/>
  <c r="Q2709" i="11"/>
  <c r="Z2709" i="11" s="1"/>
  <c r="Q2703" i="11"/>
  <c r="Z2703" i="11" s="1"/>
  <c r="Q2702" i="11"/>
  <c r="Z2702" i="11" s="1"/>
  <c r="Q2701" i="11"/>
  <c r="Z2701" i="11" s="1"/>
  <c r="Q2695" i="11"/>
  <c r="Z2695" i="11" s="1"/>
  <c r="Q2694" i="11"/>
  <c r="Z2694" i="11" s="1"/>
  <c r="Q2693" i="11"/>
  <c r="Z2693" i="11" s="1"/>
  <c r="Q2687" i="11"/>
  <c r="Z2687" i="11" s="1"/>
  <c r="Q2686" i="11"/>
  <c r="Z2686" i="11" s="1"/>
  <c r="Q2685" i="11"/>
  <c r="Z2685" i="11" s="1"/>
  <c r="Q2679" i="11"/>
  <c r="Z2679" i="11" s="1"/>
  <c r="Q2678" i="11"/>
  <c r="Z2678" i="11" s="1"/>
  <c r="Q2677" i="11"/>
  <c r="Z2677" i="11" s="1"/>
  <c r="Q2671" i="11"/>
  <c r="Z2671" i="11" s="1"/>
  <c r="Q2670" i="11"/>
  <c r="Z2670" i="11" s="1"/>
  <c r="Q2669" i="11"/>
  <c r="Z2669" i="11" s="1"/>
  <c r="Q2664" i="11"/>
  <c r="Z2664" i="11" s="1"/>
  <c r="Q2659" i="11"/>
  <c r="Z2659" i="11" s="1"/>
  <c r="Q2654" i="11"/>
  <c r="Z2654" i="11" s="1"/>
  <c r="Q2653" i="11"/>
  <c r="Z2653" i="11" s="1"/>
  <c r="Q2648" i="11"/>
  <c r="Z2648" i="11" s="1"/>
  <c r="Q2643" i="11"/>
  <c r="Z2643" i="11" s="1"/>
  <c r="Q2638" i="11"/>
  <c r="Z2638" i="11" s="1"/>
  <c r="Q2637" i="11"/>
  <c r="Z2637" i="11" s="1"/>
  <c r="Q2632" i="11"/>
  <c r="Z2632" i="11" s="1"/>
  <c r="Q2627" i="11"/>
  <c r="Z2627" i="11" s="1"/>
  <c r="Q5725" i="11"/>
  <c r="Z5725" i="11" s="1"/>
  <c r="Q5714" i="11"/>
  <c r="Z5714" i="11" s="1"/>
  <c r="Q5703" i="11"/>
  <c r="Z5703" i="11" s="1"/>
  <c r="Q5661" i="11"/>
  <c r="Z5661" i="11" s="1"/>
  <c r="Q5650" i="11"/>
  <c r="Z5650" i="11" s="1"/>
  <c r="Q5639" i="11"/>
  <c r="Z5639" i="11" s="1"/>
  <c r="Q5597" i="11"/>
  <c r="Z5597" i="11" s="1"/>
  <c r="Q5586" i="11"/>
  <c r="Z5586" i="11" s="1"/>
  <c r="Q5575" i="11"/>
  <c r="Z5575" i="11" s="1"/>
  <c r="Q5562" i="11"/>
  <c r="Z5562" i="11" s="1"/>
  <c r="Q5543" i="11"/>
  <c r="Z5543" i="11" s="1"/>
  <c r="Q5532" i="11"/>
  <c r="Z5532" i="11" s="1"/>
  <c r="Q5490" i="11"/>
  <c r="Z5490" i="11" s="1"/>
  <c r="Q5458" i="11"/>
  <c r="Z5458" i="11" s="1"/>
  <c r="Q5426" i="11"/>
  <c r="Z5426" i="11" s="1"/>
  <c r="Q5394" i="11"/>
  <c r="Z5394" i="11" s="1"/>
  <c r="Q5346" i="11"/>
  <c r="Z5346" i="11" s="1"/>
  <c r="Q5314" i="11"/>
  <c r="Z5314" i="11" s="1"/>
  <c r="Q5282" i="11"/>
  <c r="Z5282" i="11" s="1"/>
  <c r="Q5250" i="11"/>
  <c r="Z5250" i="11" s="1"/>
  <c r="Q5184" i="11"/>
  <c r="Z5184" i="11" s="1"/>
  <c r="Q5057" i="11"/>
  <c r="Z5057" i="11" s="1"/>
  <c r="Q4809" i="11"/>
  <c r="Z4809" i="11" s="1"/>
  <c r="Q4793" i="11"/>
  <c r="Z4793" i="11" s="1"/>
  <c r="Q4777" i="11"/>
  <c r="Z4777" i="11" s="1"/>
  <c r="Q4761" i="11"/>
  <c r="Z4761" i="11" s="1"/>
  <c r="Q4745" i="11"/>
  <c r="Z4745" i="11" s="1"/>
  <c r="Q4729" i="11"/>
  <c r="Z4729" i="11" s="1"/>
  <c r="Q4713" i="11"/>
  <c r="Z4713" i="11" s="1"/>
  <c r="Q4697" i="11"/>
  <c r="Z4697" i="11" s="1"/>
  <c r="Q4681" i="11"/>
  <c r="Z4681" i="11" s="1"/>
  <c r="Q4665" i="11"/>
  <c r="Z4665" i="11" s="1"/>
  <c r="Q4649" i="11"/>
  <c r="Z4649" i="11" s="1"/>
  <c r="Q4631" i="11"/>
  <c r="Z4631" i="11" s="1"/>
  <c r="Q4623" i="11"/>
  <c r="Z4623" i="11" s="1"/>
  <c r="Q4615" i="11"/>
  <c r="Z4615" i="11" s="1"/>
  <c r="Q4607" i="11"/>
  <c r="Z4607" i="11" s="1"/>
  <c r="Q4599" i="11"/>
  <c r="Z4599" i="11" s="1"/>
  <c r="Q4591" i="11"/>
  <c r="Z4591" i="11" s="1"/>
  <c r="Q4583" i="11"/>
  <c r="Z4583" i="11" s="1"/>
  <c r="Q4575" i="11"/>
  <c r="Z4575" i="11" s="1"/>
  <c r="Q4567" i="11"/>
  <c r="Z4567" i="11" s="1"/>
  <c r="Q4559" i="11"/>
  <c r="Z4559" i="11" s="1"/>
  <c r="Q4551" i="11"/>
  <c r="Z4551" i="11" s="1"/>
  <c r="Q4543" i="11"/>
  <c r="Z4543" i="11" s="1"/>
  <c r="Q4535" i="11"/>
  <c r="Z4535" i="11" s="1"/>
  <c r="Q4527" i="11"/>
  <c r="Z4527" i="11" s="1"/>
  <c r="Q4519" i="11"/>
  <c r="Z4519" i="11" s="1"/>
  <c r="Q4511" i="11"/>
  <c r="Z4511" i="11" s="1"/>
  <c r="Q4503" i="11"/>
  <c r="Z4503" i="11" s="1"/>
  <c r="Q4495" i="11"/>
  <c r="Z4495" i="11" s="1"/>
  <c r="Q4487" i="11"/>
  <c r="Z4487" i="11" s="1"/>
  <c r="Q4479" i="11"/>
  <c r="Z4479" i="11" s="1"/>
  <c r="Q4471" i="11"/>
  <c r="Z4471" i="11" s="1"/>
  <c r="Q4463" i="11"/>
  <c r="Z4463" i="11" s="1"/>
  <c r="Q4455" i="11"/>
  <c r="Z4455" i="11" s="1"/>
  <c r="Q4447" i="11"/>
  <c r="Z4447" i="11" s="1"/>
  <c r="Q4439" i="11"/>
  <c r="Z4439" i="11" s="1"/>
  <c r="Q4431" i="11"/>
  <c r="Z4431" i="11" s="1"/>
  <c r="Q4423" i="11"/>
  <c r="Z4423" i="11" s="1"/>
  <c r="Q4415" i="11"/>
  <c r="Z4415" i="11" s="1"/>
  <c r="Q4407" i="11"/>
  <c r="Z4407" i="11" s="1"/>
  <c r="Q4399" i="11"/>
  <c r="Z4399" i="11" s="1"/>
  <c r="Q4391" i="11"/>
  <c r="Z4391" i="11" s="1"/>
  <c r="Q4380" i="11"/>
  <c r="Z4380" i="11" s="1"/>
  <c r="Q4367" i="11"/>
  <c r="Z4367" i="11" s="1"/>
  <c r="Q4359" i="11"/>
  <c r="Z4359" i="11" s="1"/>
  <c r="Q4348" i="11"/>
  <c r="Z4348" i="11" s="1"/>
  <c r="Q4335" i="11"/>
  <c r="Z4335" i="11" s="1"/>
  <c r="Q4327" i="11"/>
  <c r="Z4327" i="11" s="1"/>
  <c r="Q4316" i="11"/>
  <c r="Z4316" i="11" s="1"/>
  <c r="Q4304" i="11"/>
  <c r="Z4304" i="11" s="1"/>
  <c r="Q4284" i="11"/>
  <c r="Z4284" i="11" s="1"/>
  <c r="Q4259" i="11"/>
  <c r="Z4259" i="11" s="1"/>
  <c r="Q4241" i="11"/>
  <c r="Z4241" i="11" s="1"/>
  <c r="Q4232" i="11"/>
  <c r="Z4232" i="11" s="1"/>
  <c r="Q4223" i="11"/>
  <c r="Z4223" i="11" s="1"/>
  <c r="Q4215" i="11"/>
  <c r="Z4215" i="11" s="1"/>
  <c r="Q4207" i="11"/>
  <c r="Z4207" i="11" s="1"/>
  <c r="Q4199" i="11"/>
  <c r="Z4199" i="11" s="1"/>
  <c r="Q4191" i="11"/>
  <c r="Z4191" i="11" s="1"/>
  <c r="Q4183" i="11"/>
  <c r="Z4183" i="11" s="1"/>
  <c r="Q4114" i="11"/>
  <c r="Z4114" i="11" s="1"/>
  <c r="Q4106" i="11"/>
  <c r="Z4106" i="11" s="1"/>
  <c r="Q4098" i="11"/>
  <c r="Z4098" i="11" s="1"/>
  <c r="Q4090" i="11"/>
  <c r="Z4090" i="11" s="1"/>
  <c r="Q4082" i="11"/>
  <c r="Z4082" i="11" s="1"/>
  <c r="Q4031" i="11"/>
  <c r="Z4031" i="11" s="1"/>
  <c r="Q4003" i="11"/>
  <c r="Z4003" i="11" s="1"/>
  <c r="Q3995" i="11"/>
  <c r="Z3995" i="11" s="1"/>
  <c r="Q3976" i="11"/>
  <c r="Z3976" i="11" s="1"/>
  <c r="Q3968" i="11"/>
  <c r="Z3968" i="11" s="1"/>
  <c r="Q3960" i="11"/>
  <c r="Z3960" i="11" s="1"/>
  <c r="Q3856" i="11"/>
  <c r="Z3856" i="11" s="1"/>
  <c r="Q3840" i="11"/>
  <c r="Z3840" i="11" s="1"/>
  <c r="Q3824" i="11"/>
  <c r="Z3824" i="11" s="1"/>
  <c r="Q3796" i="11"/>
  <c r="Z3796" i="11" s="1"/>
  <c r="Q3788" i="11"/>
  <c r="Z3788" i="11" s="1"/>
  <c r="Q3780" i="11"/>
  <c r="Z3780" i="11" s="1"/>
  <c r="Q3772" i="11"/>
  <c r="Z3772" i="11" s="1"/>
  <c r="Q3764" i="11"/>
  <c r="Z3764" i="11" s="1"/>
  <c r="Q3756" i="11"/>
  <c r="Z3756" i="11" s="1"/>
  <c r="Q3722" i="11"/>
  <c r="Z3722" i="11" s="1"/>
  <c r="Q3717" i="11"/>
  <c r="Z3717" i="11" s="1"/>
  <c r="Q3712" i="11"/>
  <c r="Z3712" i="11" s="1"/>
  <c r="Q3706" i="11"/>
  <c r="Z3706" i="11" s="1"/>
  <c r="Q3701" i="11"/>
  <c r="Z3701" i="11" s="1"/>
  <c r="Q3696" i="11"/>
  <c r="Z3696" i="11" s="1"/>
  <c r="Q3658" i="11"/>
  <c r="Z3658" i="11" s="1"/>
  <c r="Q3653" i="11"/>
  <c r="Z3653" i="11" s="1"/>
  <c r="Q3645" i="11"/>
  <c r="Z3645" i="11" s="1"/>
  <c r="Q3636" i="11"/>
  <c r="Z3636" i="11" s="1"/>
  <c r="Q3635" i="11"/>
  <c r="Z3635" i="11" s="1"/>
  <c r="Q3634" i="11"/>
  <c r="Z3634" i="11" s="1"/>
  <c r="Q3628" i="11"/>
  <c r="Z3628" i="11" s="1"/>
  <c r="Q3627" i="11"/>
  <c r="Z3627" i="11" s="1"/>
  <c r="Q3626" i="11"/>
  <c r="Z3626" i="11" s="1"/>
  <c r="Q3620" i="11"/>
  <c r="Z3620" i="11" s="1"/>
  <c r="Q3619" i="11"/>
  <c r="Z3619" i="11" s="1"/>
  <c r="Q3618" i="11"/>
  <c r="Z3618" i="11" s="1"/>
  <c r="Q3612" i="11"/>
  <c r="Z3612" i="11" s="1"/>
  <c r="Q3611" i="11"/>
  <c r="Z3611" i="11" s="1"/>
  <c r="Q3610" i="11"/>
  <c r="Z3610" i="11" s="1"/>
  <c r="Q3600" i="11"/>
  <c r="Z3600" i="11" s="1"/>
  <c r="Q3599" i="11"/>
  <c r="Z3599" i="11" s="1"/>
  <c r="Q3598" i="11"/>
  <c r="Z3598" i="11" s="1"/>
  <c r="Q3597" i="11"/>
  <c r="Z3597" i="11" s="1"/>
  <c r="Q3589" i="11"/>
  <c r="Z3589" i="11" s="1"/>
  <c r="Q3581" i="11"/>
  <c r="Z3581" i="11" s="1"/>
  <c r="Q3573" i="11"/>
  <c r="Z3573" i="11" s="1"/>
  <c r="Q3565" i="11"/>
  <c r="Z3565" i="11" s="1"/>
  <c r="Q3557" i="11"/>
  <c r="Z3557" i="11" s="1"/>
  <c r="Q3548" i="11"/>
  <c r="Z3548" i="11" s="1"/>
  <c r="Q3547" i="11"/>
  <c r="Z3547" i="11" s="1"/>
  <c r="Q3546" i="11"/>
  <c r="Z3546" i="11" s="1"/>
  <c r="Q3540" i="11"/>
  <c r="Z3540" i="11" s="1"/>
  <c r="Q3539" i="11"/>
  <c r="Z3539" i="11" s="1"/>
  <c r="Q3538" i="11"/>
  <c r="Z3538" i="11" s="1"/>
  <c r="Q3532" i="11"/>
  <c r="Z3532" i="11" s="1"/>
  <c r="Q3531" i="11"/>
  <c r="Z3531" i="11" s="1"/>
  <c r="Q3530" i="11"/>
  <c r="Z3530" i="11" s="1"/>
  <c r="Q3524" i="11"/>
  <c r="Z3524" i="11" s="1"/>
  <c r="Q3523" i="11"/>
  <c r="Z3523" i="11" s="1"/>
  <c r="Q3522" i="11"/>
  <c r="Z3522" i="11" s="1"/>
  <c r="Q3516" i="11"/>
  <c r="Z3516" i="11" s="1"/>
  <c r="Q3515" i="11"/>
  <c r="Z3515" i="11" s="1"/>
  <c r="Q3514" i="11"/>
  <c r="Z3514" i="11" s="1"/>
  <c r="Q3508" i="11"/>
  <c r="Z3508" i="11" s="1"/>
  <c r="Q3507" i="11"/>
  <c r="Z3507" i="11" s="1"/>
  <c r="Q3506" i="11"/>
  <c r="Z3506" i="11" s="1"/>
  <c r="Q3500" i="11"/>
  <c r="Z3500" i="11" s="1"/>
  <c r="Q3499" i="11"/>
  <c r="Z3499" i="11" s="1"/>
  <c r="Q3498" i="11"/>
  <c r="Z3498" i="11" s="1"/>
  <c r="Q3492" i="11"/>
  <c r="Z3492" i="11" s="1"/>
  <c r="Q3491" i="11"/>
  <c r="Z3491" i="11" s="1"/>
  <c r="Q3490" i="11"/>
  <c r="Z3490" i="11" s="1"/>
  <c r="Q3489" i="11"/>
  <c r="Z3489" i="11" s="1"/>
  <c r="Q3481" i="11"/>
  <c r="Z3481" i="11" s="1"/>
  <c r="Q3473" i="11"/>
  <c r="Z3473" i="11" s="1"/>
  <c r="Q3465" i="11"/>
  <c r="Z3465" i="11" s="1"/>
  <c r="Q3458" i="11"/>
  <c r="Z3458" i="11" s="1"/>
  <c r="Q3453" i="11"/>
  <c r="Z3453" i="11" s="1"/>
  <c r="Q3446" i="11"/>
  <c r="Z3446" i="11" s="1"/>
  <c r="Q3440" i="11"/>
  <c r="Z3440" i="11" s="1"/>
  <c r="Q3439" i="11"/>
  <c r="Z3439" i="11" s="1"/>
  <c r="Q3434" i="11"/>
  <c r="Z3434" i="11" s="1"/>
  <c r="Q3429" i="11"/>
  <c r="Z3429" i="11" s="1"/>
  <c r="Q3424" i="11"/>
  <c r="Z3424" i="11" s="1"/>
  <c r="Q3423" i="11"/>
  <c r="Z3423" i="11" s="1"/>
  <c r="Q3418" i="11"/>
  <c r="Z3418" i="11" s="1"/>
  <c r="Q3413" i="11"/>
  <c r="Z3413" i="11" s="1"/>
  <c r="Q3406" i="11"/>
  <c r="Z3406" i="11" s="1"/>
  <c r="Q3401" i="11"/>
  <c r="Z3401" i="11" s="1"/>
  <c r="Q3396" i="11"/>
  <c r="Z3396" i="11" s="1"/>
  <c r="Q3395" i="11"/>
  <c r="Z3395" i="11" s="1"/>
  <c r="Q3394" i="11"/>
  <c r="Z3394" i="11" s="1"/>
  <c r="Q3388" i="11"/>
  <c r="Z3388" i="11" s="1"/>
  <c r="Q3387" i="11"/>
  <c r="Z3387" i="11" s="1"/>
  <c r="Q3386" i="11"/>
  <c r="Z3386" i="11" s="1"/>
  <c r="Q3380" i="11"/>
  <c r="Z3380" i="11" s="1"/>
  <c r="Q3379" i="11"/>
  <c r="Z3379" i="11" s="1"/>
  <c r="Q3378" i="11"/>
  <c r="Z3378" i="11" s="1"/>
  <c r="Q3372" i="11"/>
  <c r="Z3372" i="11" s="1"/>
  <c r="Q3371" i="11"/>
  <c r="Z3371" i="11" s="1"/>
  <c r="Q3370" i="11"/>
  <c r="Z3370" i="11" s="1"/>
  <c r="Q3364" i="11"/>
  <c r="Z3364" i="11" s="1"/>
  <c r="Q3363" i="11"/>
  <c r="Z3363" i="11" s="1"/>
  <c r="Q3357" i="11"/>
  <c r="Z3357" i="11" s="1"/>
  <c r="Q3350" i="11"/>
  <c r="Z3350" i="11" s="1"/>
  <c r="Q3344" i="11"/>
  <c r="Z3344" i="11" s="1"/>
  <c r="Q3343" i="11"/>
  <c r="Z3343" i="11" s="1"/>
  <c r="Q3342" i="11"/>
  <c r="Z3342" i="11" s="1"/>
  <c r="Q3336" i="11"/>
  <c r="Z3336" i="11" s="1"/>
  <c r="Q3335" i="11"/>
  <c r="Z3335" i="11" s="1"/>
  <c r="Q3329" i="11"/>
  <c r="Z3329" i="11" s="1"/>
  <c r="Q3321" i="11"/>
  <c r="Z3321" i="11" s="1"/>
  <c r="Q3313" i="11"/>
  <c r="Z3313" i="11" s="1"/>
  <c r="Q3307" i="11"/>
  <c r="Z3307" i="11" s="1"/>
  <c r="Q3306" i="11"/>
  <c r="Z3306" i="11" s="1"/>
  <c r="Q3301" i="11"/>
  <c r="Z3301" i="11" s="1"/>
  <c r="Q3296" i="11"/>
  <c r="Z3296" i="11" s="1"/>
  <c r="Q3291" i="11"/>
  <c r="Z3291" i="11" s="1"/>
  <c r="Q3290" i="11"/>
  <c r="Z3290" i="11" s="1"/>
  <c r="Q3285" i="11"/>
  <c r="Z3285" i="11" s="1"/>
  <c r="Q3280" i="11"/>
  <c r="Z3280" i="11" s="1"/>
  <c r="Q3275" i="11"/>
  <c r="Z3275" i="11" s="1"/>
  <c r="Q3274" i="11"/>
  <c r="Z3274" i="11" s="1"/>
  <c r="Q3269" i="11"/>
  <c r="Z3269" i="11" s="1"/>
  <c r="Q3264" i="11"/>
  <c r="Z3264" i="11" s="1"/>
  <c r="Q3259" i="11"/>
  <c r="Z3259" i="11" s="1"/>
  <c r="Q3258" i="11"/>
  <c r="Z3258" i="11" s="1"/>
  <c r="Q3253" i="11"/>
  <c r="Z3253" i="11" s="1"/>
  <c r="Q3248" i="11"/>
  <c r="Z3248" i="11" s="1"/>
  <c r="Q3243" i="11"/>
  <c r="Z3243" i="11" s="1"/>
  <c r="Q3242" i="11"/>
  <c r="Z3242" i="11" s="1"/>
  <c r="Q3237" i="11"/>
  <c r="Z3237" i="11" s="1"/>
  <c r="Q3232" i="11"/>
  <c r="Z3232" i="11" s="1"/>
  <c r="Q3227" i="11"/>
  <c r="Z3227" i="11" s="1"/>
  <c r="Q3226" i="11"/>
  <c r="Z3226" i="11" s="1"/>
  <c r="Q3221" i="11"/>
  <c r="Z3221" i="11" s="1"/>
  <c r="Q3216" i="11"/>
  <c r="Z3216" i="11" s="1"/>
  <c r="Q3211" i="11"/>
  <c r="Z3211" i="11" s="1"/>
  <c r="Q3210" i="11"/>
  <c r="Z3210" i="11" s="1"/>
  <c r="Q3204" i="11"/>
  <c r="Z3204" i="11" s="1"/>
  <c r="Q3199" i="11"/>
  <c r="Z3199" i="11" s="1"/>
  <c r="Q3198" i="11"/>
  <c r="Z3198" i="11" s="1"/>
  <c r="Q3193" i="11"/>
  <c r="Z3193" i="11" s="1"/>
  <c r="Q3188" i="11"/>
  <c r="Z3188" i="11" s="1"/>
  <c r="Q3183" i="11"/>
  <c r="Z3183" i="11" s="1"/>
  <c r="Q3182" i="11"/>
  <c r="Z3182" i="11" s="1"/>
  <c r="Q3177" i="11"/>
  <c r="Z3177" i="11" s="1"/>
  <c r="Q3172" i="11"/>
  <c r="Z3172" i="11" s="1"/>
  <c r="Q3167" i="11"/>
  <c r="Z3167" i="11" s="1"/>
  <c r="Q3166" i="11"/>
  <c r="Z3166" i="11" s="1"/>
  <c r="Q3161" i="11"/>
  <c r="Z3161" i="11" s="1"/>
  <c r="Q3156" i="11"/>
  <c r="Z3156" i="11" s="1"/>
  <c r="Q3151" i="11"/>
  <c r="Z3151" i="11" s="1"/>
  <c r="Q3150" i="11"/>
  <c r="Z3150" i="11" s="1"/>
  <c r="Q3145" i="11"/>
  <c r="Z3145" i="11" s="1"/>
  <c r="Q3140" i="11"/>
  <c r="Z3140" i="11" s="1"/>
  <c r="Q3135" i="11"/>
  <c r="Z3135" i="11" s="1"/>
  <c r="Q3134" i="11"/>
  <c r="Z3134" i="11" s="1"/>
  <c r="Q3129" i="11"/>
  <c r="Z3129" i="11" s="1"/>
  <c r="Q3124" i="11"/>
  <c r="Z3124" i="11" s="1"/>
  <c r="Q3119" i="11"/>
  <c r="Z3119" i="11" s="1"/>
  <c r="Q3118" i="11"/>
  <c r="Z3118" i="11" s="1"/>
  <c r="Q3113" i="11"/>
  <c r="Z3113" i="11" s="1"/>
  <c r="Q3108" i="11"/>
  <c r="Z3108" i="11" s="1"/>
  <c r="Q3103" i="11"/>
  <c r="Z3103" i="11" s="1"/>
  <c r="Q3102" i="11"/>
  <c r="Z3102" i="11" s="1"/>
  <c r="Q3097" i="11"/>
  <c r="Z3097" i="11" s="1"/>
  <c r="Q3092" i="11"/>
  <c r="Z3092" i="11" s="1"/>
  <c r="Q3087" i="11"/>
  <c r="Z3087" i="11" s="1"/>
  <c r="Q3086" i="11"/>
  <c r="Z3086" i="11" s="1"/>
  <c r="Q3081" i="11"/>
  <c r="Z3081" i="11" s="1"/>
  <c r="Q3076" i="11"/>
  <c r="Z3076" i="11" s="1"/>
  <c r="Q3069" i="11"/>
  <c r="Z3069" i="11" s="1"/>
  <c r="Q3064" i="11"/>
  <c r="Z3064" i="11" s="1"/>
  <c r="Q3059" i="11"/>
  <c r="Z3059" i="11" s="1"/>
  <c r="Q3058" i="11"/>
  <c r="Z3058" i="11" s="1"/>
  <c r="Q3053" i="11"/>
  <c r="Z3053" i="11" s="1"/>
  <c r="Q3048" i="11"/>
  <c r="Z3048" i="11" s="1"/>
  <c r="Q3040" i="11"/>
  <c r="Z3040" i="11" s="1"/>
  <c r="Q3035" i="11"/>
  <c r="Z3035" i="11" s="1"/>
  <c r="Q3034" i="11"/>
  <c r="Z3034" i="11" s="1"/>
  <c r="Q3029" i="11"/>
  <c r="Z3029" i="11" s="1"/>
  <c r="Q3024" i="11"/>
  <c r="Z3024" i="11" s="1"/>
  <c r="Q3019" i="11"/>
  <c r="Z3019" i="11" s="1"/>
  <c r="Q3018" i="11"/>
  <c r="Z3018" i="11" s="1"/>
  <c r="Q3013" i="11"/>
  <c r="Z3013" i="11" s="1"/>
  <c r="Q3008" i="11"/>
  <c r="Z3008" i="11" s="1"/>
  <c r="Q3003" i="11"/>
  <c r="Z3003" i="11" s="1"/>
  <c r="Q3002" i="11"/>
  <c r="Z3002" i="11" s="1"/>
  <c r="Q2997" i="11"/>
  <c r="Z2997" i="11" s="1"/>
  <c r="Q2992" i="11"/>
  <c r="Z2992" i="11" s="1"/>
  <c r="Q2987" i="11"/>
  <c r="Z2987" i="11" s="1"/>
  <c r="Q2986" i="11"/>
  <c r="Z2986" i="11" s="1"/>
  <c r="Q2981" i="11"/>
  <c r="Z2981" i="11" s="1"/>
  <c r="Q2976" i="11"/>
  <c r="Z2976" i="11" s="1"/>
  <c r="Q2971" i="11"/>
  <c r="Z2971" i="11" s="1"/>
  <c r="Q2970" i="11"/>
  <c r="Z2970" i="11" s="1"/>
  <c r="Q2965" i="11"/>
  <c r="Z2965" i="11" s="1"/>
  <c r="Q2960" i="11"/>
  <c r="Z2960" i="11" s="1"/>
  <c r="Q2955" i="11"/>
  <c r="Z2955" i="11" s="1"/>
  <c r="Q2954" i="11"/>
  <c r="Z2954" i="11" s="1"/>
  <c r="Q2949" i="11"/>
  <c r="Z2949" i="11" s="1"/>
  <c r="Q2944" i="11"/>
  <c r="Z2944" i="11" s="1"/>
  <c r="Q2939" i="11"/>
  <c r="Z2939" i="11" s="1"/>
  <c r="Q2938" i="11"/>
  <c r="Z2938" i="11" s="1"/>
  <c r="Q2933" i="11"/>
  <c r="Z2933" i="11" s="1"/>
  <c r="Q2928" i="11"/>
  <c r="Z2928" i="11" s="1"/>
  <c r="Q2923" i="11"/>
  <c r="Z2923" i="11" s="1"/>
  <c r="Q2922" i="11"/>
  <c r="Z2922" i="11" s="1"/>
  <c r="Q2917" i="11"/>
  <c r="Z2917" i="11" s="1"/>
  <c r="Q2912" i="11"/>
  <c r="Z2912" i="11" s="1"/>
  <c r="Q2907" i="11"/>
  <c r="Z2907" i="11" s="1"/>
  <c r="Q2906" i="11"/>
  <c r="Z2906" i="11" s="1"/>
  <c r="Q2905" i="11"/>
  <c r="Z2905" i="11" s="1"/>
  <c r="Q2896" i="11"/>
  <c r="Z2896" i="11" s="1"/>
  <c r="Q2895" i="11"/>
  <c r="Z2895" i="11" s="1"/>
  <c r="Q2894" i="11"/>
  <c r="Z2894" i="11" s="1"/>
  <c r="Q2888" i="11"/>
  <c r="Z2888" i="11" s="1"/>
  <c r="Q2887" i="11"/>
  <c r="Z2887" i="11" s="1"/>
  <c r="Q2886" i="11"/>
  <c r="Z2886" i="11" s="1"/>
  <c r="Q2877" i="11"/>
  <c r="Z2877" i="11" s="1"/>
  <c r="Q2869" i="11"/>
  <c r="Z2869" i="11" s="1"/>
  <c r="Q2861" i="11"/>
  <c r="Z2861" i="11" s="1"/>
  <c r="Q2853" i="11"/>
  <c r="Z2853" i="11" s="1"/>
  <c r="Q2848" i="11"/>
  <c r="Z2848" i="11" s="1"/>
  <c r="Q2843" i="11"/>
  <c r="Z2843" i="11" s="1"/>
  <c r="Q2842" i="11"/>
  <c r="Z2842" i="11" s="1"/>
  <c r="Q2837" i="11"/>
  <c r="Z2837" i="11" s="1"/>
  <c r="Q2832" i="11"/>
  <c r="Z2832" i="11" s="1"/>
  <c r="Q2827" i="11"/>
  <c r="Z2827" i="11" s="1"/>
  <c r="Q2826" i="11"/>
  <c r="Z2826" i="11" s="1"/>
  <c r="Q2825" i="11"/>
  <c r="Z2825" i="11" s="1"/>
  <c r="Q2816" i="11"/>
  <c r="Z2816" i="11" s="1"/>
  <c r="Q2815" i="11"/>
  <c r="Z2815" i="11" s="1"/>
  <c r="Q2814" i="11"/>
  <c r="Z2814" i="11" s="1"/>
  <c r="Q2808" i="11"/>
  <c r="Z2808" i="11" s="1"/>
  <c r="Q2807" i="11"/>
  <c r="Z2807" i="11" s="1"/>
  <c r="Q2806" i="11"/>
  <c r="Z2806" i="11" s="1"/>
  <c r="Q2800" i="11"/>
  <c r="Z2800" i="11" s="1"/>
  <c r="Q2799" i="11"/>
  <c r="Z2799" i="11" s="1"/>
  <c r="Q2798" i="11"/>
  <c r="Z2798" i="11" s="1"/>
  <c r="Q2792" i="11"/>
  <c r="Z2792" i="11" s="1"/>
  <c r="Q2784" i="11"/>
  <c r="Z2784" i="11" s="1"/>
  <c r="Q2776" i="11"/>
  <c r="Z2776" i="11" s="1"/>
  <c r="Q2768" i="11"/>
  <c r="Z2768" i="11" s="1"/>
  <c r="Q2760" i="11"/>
  <c r="Z2760" i="11" s="1"/>
  <c r="Q2752" i="11"/>
  <c r="Z2752" i="11" s="1"/>
  <c r="Q2744" i="11"/>
  <c r="Z2744" i="11" s="1"/>
  <c r="Q2736" i="11"/>
  <c r="Z2736" i="11" s="1"/>
  <c r="Q2728" i="11"/>
  <c r="Z2728" i="11" s="1"/>
  <c r="Q2720" i="11"/>
  <c r="Z2720" i="11" s="1"/>
  <c r="Q2712" i="11"/>
  <c r="Z2712" i="11" s="1"/>
  <c r="Q2704" i="11"/>
  <c r="Z2704" i="11" s="1"/>
  <c r="Q2696" i="11"/>
  <c r="Z2696" i="11" s="1"/>
  <c r="Q2688" i="11"/>
  <c r="Z2688" i="11" s="1"/>
  <c r="Q2680" i="11"/>
  <c r="Z2680" i="11" s="1"/>
  <c r="Q2672" i="11"/>
  <c r="Z2672" i="11" s="1"/>
  <c r="Q2666" i="11"/>
  <c r="Z2666" i="11" s="1"/>
  <c r="Q2665" i="11"/>
  <c r="Z2665" i="11" s="1"/>
  <c r="Q2660" i="11"/>
  <c r="Z2660" i="11" s="1"/>
  <c r="Q2655" i="11"/>
  <c r="Z2655" i="11" s="1"/>
  <c r="Q2650" i="11"/>
  <c r="Z2650" i="11" s="1"/>
  <c r="Q2649" i="11"/>
  <c r="Z2649" i="11" s="1"/>
  <c r="Q2644" i="11"/>
  <c r="Z2644" i="11" s="1"/>
  <c r="Q2639" i="11"/>
  <c r="Z2639" i="11" s="1"/>
  <c r="Q2634" i="11"/>
  <c r="Z2634" i="11" s="1"/>
  <c r="Q2633" i="11"/>
  <c r="Z2633" i="11" s="1"/>
  <c r="Q2628" i="11"/>
  <c r="Z2628" i="11" s="1"/>
  <c r="Q5741" i="11"/>
  <c r="Z5741" i="11" s="1"/>
  <c r="Q5591" i="11"/>
  <c r="Z5591" i="11" s="1"/>
  <c r="Q5482" i="11"/>
  <c r="Z5482" i="11" s="1"/>
  <c r="Q5338" i="11"/>
  <c r="Z5338" i="11" s="1"/>
  <c r="Q4632" i="11"/>
  <c r="Z4632" i="11" s="1"/>
  <c r="Q4616" i="11"/>
  <c r="Z4616" i="11" s="1"/>
  <c r="Q4600" i="11"/>
  <c r="Z4600" i="11" s="1"/>
  <c r="Q4584" i="11"/>
  <c r="Z4584" i="11" s="1"/>
  <c r="Q4568" i="11"/>
  <c r="Z4568" i="11" s="1"/>
  <c r="Q4552" i="11"/>
  <c r="Z4552" i="11" s="1"/>
  <c r="Q4536" i="11"/>
  <c r="Z4536" i="11" s="1"/>
  <c r="Q4520" i="11"/>
  <c r="Z4520" i="11" s="1"/>
  <c r="Q4504" i="11"/>
  <c r="Z4504" i="11" s="1"/>
  <c r="Q4488" i="11"/>
  <c r="Z4488" i="11" s="1"/>
  <c r="Q4472" i="11"/>
  <c r="Z4472" i="11" s="1"/>
  <c r="Q4456" i="11"/>
  <c r="Z4456" i="11" s="1"/>
  <c r="Q4440" i="11"/>
  <c r="Z4440" i="11" s="1"/>
  <c r="Q4424" i="11"/>
  <c r="Z4424" i="11" s="1"/>
  <c r="Q4408" i="11"/>
  <c r="Z4408" i="11" s="1"/>
  <c r="Q4392" i="11"/>
  <c r="Z4392" i="11" s="1"/>
  <c r="Q4360" i="11"/>
  <c r="Z4360" i="11" s="1"/>
  <c r="Q4328" i="11"/>
  <c r="Z4328" i="11" s="1"/>
  <c r="Q4250" i="11"/>
  <c r="Z4250" i="11" s="1"/>
  <c r="Q4224" i="11"/>
  <c r="Z4224" i="11" s="1"/>
  <c r="Q4208" i="11"/>
  <c r="Z4208" i="11" s="1"/>
  <c r="Q4192" i="11"/>
  <c r="Z4192" i="11" s="1"/>
  <c r="Q4091" i="11"/>
  <c r="Z4091" i="11" s="1"/>
  <c r="Q4004" i="11"/>
  <c r="Z4004" i="11" s="1"/>
  <c r="Q3603" i="11"/>
  <c r="Z3603" i="11" s="1"/>
  <c r="Q3591" i="11"/>
  <c r="Z3591" i="11" s="1"/>
  <c r="Q3583" i="11"/>
  <c r="Z3583" i="11" s="1"/>
  <c r="Q3575" i="11"/>
  <c r="Z3575" i="11" s="1"/>
  <c r="Q3567" i="11"/>
  <c r="Z3567" i="11" s="1"/>
  <c r="Q3559" i="11"/>
  <c r="Z3559" i="11" s="1"/>
  <c r="Q3482" i="11"/>
  <c r="Z3482" i="11" s="1"/>
  <c r="Q3474" i="11"/>
  <c r="Z3474" i="11" s="1"/>
  <c r="Q3466" i="11"/>
  <c r="Z3466" i="11" s="1"/>
  <c r="Q3441" i="11"/>
  <c r="Z3441" i="11" s="1"/>
  <c r="Q3435" i="11"/>
  <c r="Z3435" i="11" s="1"/>
  <c r="Q3430" i="11"/>
  <c r="Z3430" i="11" s="1"/>
  <c r="Q3425" i="11"/>
  <c r="Z3425" i="11" s="1"/>
  <c r="Q3419" i="11"/>
  <c r="Z3419" i="11" s="1"/>
  <c r="Q3414" i="11"/>
  <c r="Z3414" i="11" s="1"/>
  <c r="Q3352" i="11"/>
  <c r="Z3352" i="11" s="1"/>
  <c r="Q3330" i="11"/>
  <c r="Z3330" i="11" s="1"/>
  <c r="Q3322" i="11"/>
  <c r="Z3322" i="11" s="1"/>
  <c r="Q3314" i="11"/>
  <c r="Z3314" i="11" s="1"/>
  <c r="Q3043" i="11"/>
  <c r="Z3043" i="11" s="1"/>
  <c r="Q2897" i="11"/>
  <c r="Z2897" i="11" s="1"/>
  <c r="Q2889" i="11"/>
  <c r="Z2889" i="11" s="1"/>
  <c r="Q2878" i="11"/>
  <c r="Z2878" i="11" s="1"/>
  <c r="Q2870" i="11"/>
  <c r="Z2870" i="11" s="1"/>
  <c r="Q2862" i="11"/>
  <c r="Z2862" i="11" s="1"/>
  <c r="Q2854" i="11"/>
  <c r="Z2854" i="11" s="1"/>
  <c r="Q2849" i="11"/>
  <c r="Z2849" i="11" s="1"/>
  <c r="Q2844" i="11"/>
  <c r="Z2844" i="11" s="1"/>
  <c r="Q2838" i="11"/>
  <c r="Z2838" i="11" s="1"/>
  <c r="Q2833" i="11"/>
  <c r="Z2833" i="11" s="1"/>
  <c r="Q2828" i="11"/>
  <c r="Z2828" i="11" s="1"/>
  <c r="Q2820" i="11"/>
  <c r="Z2820" i="11" s="1"/>
  <c r="Q2662" i="11"/>
  <c r="Z2662" i="11" s="1"/>
  <c r="Q2646" i="11"/>
  <c r="Z2646" i="11" s="1"/>
  <c r="Q2630" i="11"/>
  <c r="Z2630" i="11" s="1"/>
  <c r="Q2622" i="11"/>
  <c r="Z2622" i="11" s="1"/>
  <c r="Q2621" i="11"/>
  <c r="Z2621" i="11" s="1"/>
  <c r="Q2616" i="11"/>
  <c r="Z2616" i="11" s="1"/>
  <c r="Q2611" i="11"/>
  <c r="Z2611" i="11" s="1"/>
  <c r="Q2606" i="11"/>
  <c r="Z2606" i="11" s="1"/>
  <c r="Q2605" i="11"/>
  <c r="Z2605" i="11" s="1"/>
  <c r="Q2604" i="11"/>
  <c r="Z2604" i="11" s="1"/>
  <c r="Q2599" i="11"/>
  <c r="Z2599" i="11" s="1"/>
  <c r="Q2594" i="11"/>
  <c r="Z2594" i="11" s="1"/>
  <c r="Q2593" i="11"/>
  <c r="Z2593" i="11" s="1"/>
  <c r="Q2587" i="11"/>
  <c r="Z2587" i="11" s="1"/>
  <c r="Q2582" i="11"/>
  <c r="Z2582" i="11" s="1"/>
  <c r="Q2581" i="11"/>
  <c r="Z2581" i="11" s="1"/>
  <c r="Q2576" i="11"/>
  <c r="Z2576" i="11" s="1"/>
  <c r="Q2571" i="11"/>
  <c r="Z2571" i="11" s="1"/>
  <c r="Q2564" i="11"/>
  <c r="Z2564" i="11" s="1"/>
  <c r="Q2559" i="11"/>
  <c r="Z2559" i="11" s="1"/>
  <c r="Q2554" i="11"/>
  <c r="Z2554" i="11" s="1"/>
  <c r="Q2553" i="11"/>
  <c r="Z2553" i="11" s="1"/>
  <c r="Q2548" i="11"/>
  <c r="Z2548" i="11" s="1"/>
  <c r="Q2543" i="11"/>
  <c r="Z2543" i="11" s="1"/>
  <c r="Q2538" i="11"/>
  <c r="Z2538" i="11" s="1"/>
  <c r="Q2537" i="11"/>
  <c r="Z2537" i="11" s="1"/>
  <c r="Q2532" i="11"/>
  <c r="Z2532" i="11" s="1"/>
  <c r="Q2526" i="11"/>
  <c r="Z2526" i="11" s="1"/>
  <c r="Q2525" i="11"/>
  <c r="Z2525" i="11" s="1"/>
  <c r="Q2520" i="11"/>
  <c r="Z2520" i="11" s="1"/>
  <c r="Q2515" i="11"/>
  <c r="Z2515" i="11" s="1"/>
  <c r="Q2508" i="11"/>
  <c r="Z2508" i="11" s="1"/>
  <c r="Q2503" i="11"/>
  <c r="Z2503" i="11" s="1"/>
  <c r="Q2498" i="11"/>
  <c r="Z2498" i="11" s="1"/>
  <c r="Q2497" i="11"/>
  <c r="Z2497" i="11" s="1"/>
  <c r="Q2496" i="11"/>
  <c r="Z2496" i="11" s="1"/>
  <c r="Q2491" i="11"/>
  <c r="Z2491" i="11" s="1"/>
  <c r="Q2486" i="11"/>
  <c r="Z2486" i="11" s="1"/>
  <c r="Q2485" i="11"/>
  <c r="Z2485" i="11" s="1"/>
  <c r="Q2480" i="11"/>
  <c r="Z2480" i="11" s="1"/>
  <c r="Q2475" i="11"/>
  <c r="Z2475" i="11" s="1"/>
  <c r="Q2470" i="11"/>
  <c r="Z2470" i="11" s="1"/>
  <c r="Q2469" i="11"/>
  <c r="Z2469" i="11" s="1"/>
  <c r="Q2464" i="11"/>
  <c r="Z2464" i="11" s="1"/>
  <c r="Q2459" i="11"/>
  <c r="Z2459" i="11" s="1"/>
  <c r="Q2454" i="11"/>
  <c r="Z2454" i="11" s="1"/>
  <c r="Q2453" i="11"/>
  <c r="Z2453" i="11" s="1"/>
  <c r="Q2447" i="11"/>
  <c r="Z2447" i="11" s="1"/>
  <c r="Q2442" i="11"/>
  <c r="Z2442" i="11" s="1"/>
  <c r="Q2441" i="11"/>
  <c r="Z2441" i="11" s="1"/>
  <c r="Q2436" i="11"/>
  <c r="Z2436" i="11" s="1"/>
  <c r="Q2431" i="11"/>
  <c r="Z2431" i="11" s="1"/>
  <c r="Q2426" i="11"/>
  <c r="Z2426" i="11" s="1"/>
  <c r="Q2425" i="11"/>
  <c r="Z2425" i="11" s="1"/>
  <c r="Q2419" i="11"/>
  <c r="Z2419" i="11" s="1"/>
  <c r="Q2414" i="11"/>
  <c r="Z2414" i="11" s="1"/>
  <c r="Q2413" i="11"/>
  <c r="Z2413" i="11" s="1"/>
  <c r="Q2408" i="11"/>
  <c r="Z2408" i="11" s="1"/>
  <c r="Q2402" i="11"/>
  <c r="Z2402" i="11" s="1"/>
  <c r="Q2401" i="11"/>
  <c r="Z2401" i="11" s="1"/>
  <c r="Q2396" i="11"/>
  <c r="Z2396" i="11" s="1"/>
  <c r="Q2391" i="11"/>
  <c r="Z2391" i="11" s="1"/>
  <c r="Q2386" i="11"/>
  <c r="Z2386" i="11" s="1"/>
  <c r="Q2385" i="11"/>
  <c r="Z2385" i="11" s="1"/>
  <c r="Q2384" i="11"/>
  <c r="Z2384" i="11" s="1"/>
  <c r="Q2379" i="11"/>
  <c r="Z2379" i="11" s="1"/>
  <c r="Q2374" i="11"/>
  <c r="Z2374" i="11" s="1"/>
  <c r="Q2373" i="11"/>
  <c r="Z2373" i="11" s="1"/>
  <c r="Q2368" i="11"/>
  <c r="Z2368" i="11" s="1"/>
  <c r="Q2363" i="11"/>
  <c r="Z2363" i="11" s="1"/>
  <c r="Q2356" i="11"/>
  <c r="Z2356" i="11" s="1"/>
  <c r="Q2351" i="11"/>
  <c r="Z2351" i="11" s="1"/>
  <c r="Q2346" i="11"/>
  <c r="Z2346" i="11" s="1"/>
  <c r="Q2345" i="11"/>
  <c r="Z2345" i="11" s="1"/>
  <c r="Q2340" i="11"/>
  <c r="Z2340" i="11" s="1"/>
  <c r="Q2335" i="11"/>
  <c r="Z2335" i="11" s="1"/>
  <c r="Q2330" i="11"/>
  <c r="Z2330" i="11" s="1"/>
  <c r="Q2329" i="11"/>
  <c r="Z2329" i="11" s="1"/>
  <c r="Q2324" i="11"/>
  <c r="Z2324" i="11" s="1"/>
  <c r="Q2319" i="11"/>
  <c r="Z2319" i="11" s="1"/>
  <c r="Q2314" i="11"/>
  <c r="Z2314" i="11" s="1"/>
  <c r="Q2313" i="11"/>
  <c r="Z2313" i="11" s="1"/>
  <c r="Q2308" i="11"/>
  <c r="Z2308" i="11" s="1"/>
  <c r="Q2303" i="11"/>
  <c r="Z2303" i="11" s="1"/>
  <c r="Q2298" i="11"/>
  <c r="Z2298" i="11" s="1"/>
  <c r="Q2297" i="11"/>
  <c r="Z2297" i="11" s="1"/>
  <c r="Q2292" i="11"/>
  <c r="Z2292" i="11" s="1"/>
  <c r="Q2287" i="11"/>
  <c r="Z2287" i="11" s="1"/>
  <c r="Q2282" i="11"/>
  <c r="Z2282" i="11" s="1"/>
  <c r="Q2281" i="11"/>
  <c r="Z2281" i="11" s="1"/>
  <c r="Q2276" i="11"/>
  <c r="Z2276" i="11" s="1"/>
  <c r="Q2270" i="11"/>
  <c r="Z2270" i="11" s="1"/>
  <c r="Q2269" i="11"/>
  <c r="Z2269" i="11" s="1"/>
  <c r="Q2264" i="11"/>
  <c r="Z2264" i="11" s="1"/>
  <c r="Q2259" i="11"/>
  <c r="Z2259" i="11" s="1"/>
  <c r="Q2254" i="11"/>
  <c r="Z2254" i="11" s="1"/>
  <c r="Q2253" i="11"/>
  <c r="Z2253" i="11" s="1"/>
  <c r="Q2248" i="11"/>
  <c r="Z2248" i="11" s="1"/>
  <c r="Q2243" i="11"/>
  <c r="Z2243" i="11" s="1"/>
  <c r="Q2238" i="11"/>
  <c r="Z2238" i="11" s="1"/>
  <c r="Q2237" i="11"/>
  <c r="Z2237" i="11" s="1"/>
  <c r="Q2232" i="11"/>
  <c r="Z2232" i="11" s="1"/>
  <c r="Q2227" i="11"/>
  <c r="Z2227" i="11" s="1"/>
  <c r="Q2222" i="11"/>
  <c r="Z2222" i="11" s="1"/>
  <c r="Q2221" i="11"/>
  <c r="Z2221" i="11" s="1"/>
  <c r="Q2216" i="11"/>
  <c r="Z2216" i="11" s="1"/>
  <c r="Q2211" i="11"/>
  <c r="Z2211" i="11" s="1"/>
  <c r="Q2206" i="11"/>
  <c r="Z2206" i="11" s="1"/>
  <c r="Q2205" i="11"/>
  <c r="Z2205" i="11" s="1"/>
  <c r="Q2200" i="11"/>
  <c r="Z2200" i="11" s="1"/>
  <c r="Q2195" i="11"/>
  <c r="Z2195" i="11" s="1"/>
  <c r="Q2190" i="11"/>
  <c r="Z2190" i="11" s="1"/>
  <c r="Q2189" i="11"/>
  <c r="Z2189" i="11" s="1"/>
  <c r="Q2184" i="11"/>
  <c r="Z2184" i="11" s="1"/>
  <c r="Q2179" i="11"/>
  <c r="Z2179" i="11" s="1"/>
  <c r="Q2174" i="11"/>
  <c r="Z2174" i="11" s="1"/>
  <c r="Q2173" i="11"/>
  <c r="Z2173" i="11" s="1"/>
  <c r="Q2168" i="11"/>
  <c r="Z2168" i="11" s="1"/>
  <c r="Q2163" i="11"/>
  <c r="Z2163" i="11" s="1"/>
  <c r="Q2158" i="11"/>
  <c r="Z2158" i="11" s="1"/>
  <c r="Q2157" i="11"/>
  <c r="Z2157" i="11" s="1"/>
  <c r="Q2152" i="11"/>
  <c r="Z2152" i="11" s="1"/>
  <c r="Q2147" i="11"/>
  <c r="Z2147" i="11" s="1"/>
  <c r="Q2142" i="11"/>
  <c r="Z2142" i="11" s="1"/>
  <c r="Q2141" i="11"/>
  <c r="Z2141" i="11" s="1"/>
  <c r="Q2136" i="11"/>
  <c r="Z2136" i="11" s="1"/>
  <c r="Q2131" i="11"/>
  <c r="Z2131" i="11" s="1"/>
  <c r="Q2126" i="11"/>
  <c r="Z2126" i="11" s="1"/>
  <c r="Q2125" i="11"/>
  <c r="Z2125" i="11" s="1"/>
  <c r="Q2120" i="11"/>
  <c r="Z2120" i="11" s="1"/>
  <c r="Q2115" i="11"/>
  <c r="Z2115" i="11" s="1"/>
  <c r="Q2110" i="11"/>
  <c r="Z2110" i="11" s="1"/>
  <c r="Q2109" i="11"/>
  <c r="Z2109" i="11" s="1"/>
  <c r="Q2104" i="11"/>
  <c r="Z2104" i="11" s="1"/>
  <c r="Q2099" i="11"/>
  <c r="Z2099" i="11" s="1"/>
  <c r="Q2094" i="11"/>
  <c r="Z2094" i="11" s="1"/>
  <c r="Q2093" i="11"/>
  <c r="Z2093" i="11" s="1"/>
  <c r="Q2087" i="11"/>
  <c r="Z2087" i="11" s="1"/>
  <c r="Q2079" i="11"/>
  <c r="Z2079" i="11" s="1"/>
  <c r="Q2074" i="11"/>
  <c r="Z2074" i="11" s="1"/>
  <c r="Q2073" i="11"/>
  <c r="Z2073" i="11" s="1"/>
  <c r="Q2068" i="11"/>
  <c r="Z2068" i="11" s="1"/>
  <c r="Q2063" i="11"/>
  <c r="Z2063" i="11" s="1"/>
  <c r="Q2058" i="11"/>
  <c r="Z2058" i="11" s="1"/>
  <c r="Q2057" i="11"/>
  <c r="Z2057" i="11" s="1"/>
  <c r="Q2052" i="11"/>
  <c r="Z2052" i="11" s="1"/>
  <c r="Q2046" i="11"/>
  <c r="Z2046" i="11" s="1"/>
  <c r="Q2045" i="11"/>
  <c r="Z2045" i="11" s="1"/>
  <c r="Q2040" i="11"/>
  <c r="Z2040" i="11" s="1"/>
  <c r="Q2035" i="11"/>
  <c r="Z2035" i="11" s="1"/>
  <c r="Q2030" i="11"/>
  <c r="Z2030" i="11" s="1"/>
  <c r="Q2029" i="11"/>
  <c r="Z2029" i="11" s="1"/>
  <c r="Q2024" i="11"/>
  <c r="Z2024" i="11" s="1"/>
  <c r="Q2019" i="11"/>
  <c r="Z2019" i="11" s="1"/>
  <c r="Q2014" i="11"/>
  <c r="Z2014" i="11" s="1"/>
  <c r="Q2013" i="11"/>
  <c r="Z2013" i="11" s="1"/>
  <c r="Q2008" i="11"/>
  <c r="Z2008" i="11" s="1"/>
  <c r="Q2003" i="11"/>
  <c r="Z2003" i="11" s="1"/>
  <c r="Q1998" i="11"/>
  <c r="Z1998" i="11" s="1"/>
  <c r="Q1997" i="11"/>
  <c r="Z1997" i="11" s="1"/>
  <c r="Q1992" i="11"/>
  <c r="Z1992" i="11" s="1"/>
  <c r="Q1987" i="11"/>
  <c r="Z1987" i="11" s="1"/>
  <c r="Q1980" i="11"/>
  <c r="Z1980" i="11" s="1"/>
  <c r="Q1975" i="11"/>
  <c r="Z1975" i="11" s="1"/>
  <c r="Q1970" i="11"/>
  <c r="Z1970" i="11" s="1"/>
  <c r="Q1969" i="11"/>
  <c r="Z1969" i="11" s="1"/>
  <c r="Q1963" i="11"/>
  <c r="Z1963" i="11" s="1"/>
  <c r="Q1955" i="11"/>
  <c r="Z1955" i="11" s="1"/>
  <c r="Q1950" i="11"/>
  <c r="Z1950" i="11" s="1"/>
  <c r="Q1949" i="11"/>
  <c r="Z1949" i="11" s="1"/>
  <c r="Q1944" i="11"/>
  <c r="Z1944" i="11" s="1"/>
  <c r="Q1939" i="11"/>
  <c r="Z1939" i="11" s="1"/>
  <c r="Q1934" i="11"/>
  <c r="Z1934" i="11" s="1"/>
  <c r="Q1933" i="11"/>
  <c r="Z1933" i="11" s="1"/>
  <c r="Q1928" i="11"/>
  <c r="Z1928" i="11" s="1"/>
  <c r="Q1923" i="11"/>
  <c r="Z1923" i="11" s="1"/>
  <c r="Q1918" i="11"/>
  <c r="Z1918" i="11" s="1"/>
  <c r="Q1917" i="11"/>
  <c r="Z1917" i="11" s="1"/>
  <c r="Q1912" i="11"/>
  <c r="Z1912" i="11" s="1"/>
  <c r="Q1907" i="11"/>
  <c r="Z1907" i="11" s="1"/>
  <c r="Q1902" i="11"/>
  <c r="Z1902" i="11" s="1"/>
  <c r="Q1901" i="11"/>
  <c r="Z1901" i="11" s="1"/>
  <c r="Q1896" i="11"/>
  <c r="Z1896" i="11" s="1"/>
  <c r="Q1891" i="11"/>
  <c r="Z1891" i="11" s="1"/>
  <c r="Q1886" i="11"/>
  <c r="Z1886" i="11" s="1"/>
  <c r="Q1885" i="11"/>
  <c r="Z1885" i="11" s="1"/>
  <c r="Q1880" i="11"/>
  <c r="Z1880" i="11" s="1"/>
  <c r="Q1875" i="11"/>
  <c r="Z1875" i="11" s="1"/>
  <c r="Q1870" i="11"/>
  <c r="Z1870" i="11" s="1"/>
  <c r="Q1869" i="11"/>
  <c r="Z1869" i="11" s="1"/>
  <c r="Q1864" i="11"/>
  <c r="Z1864" i="11" s="1"/>
  <c r="Q1859" i="11"/>
  <c r="Z1859" i="11" s="1"/>
  <c r="Q1852" i="11"/>
  <c r="Z1852" i="11" s="1"/>
  <c r="Q1847" i="11"/>
  <c r="Z1847" i="11" s="1"/>
  <c r="Q1842" i="11"/>
  <c r="Z1842" i="11" s="1"/>
  <c r="Q1841" i="11"/>
  <c r="Z1841" i="11" s="1"/>
  <c r="Q1836" i="11"/>
  <c r="Z1836" i="11" s="1"/>
  <c r="Q1831" i="11"/>
  <c r="Z1831" i="11" s="1"/>
  <c r="Q1826" i="11"/>
  <c r="Z1826" i="11" s="1"/>
  <c r="Q1825" i="11"/>
  <c r="Z1825" i="11" s="1"/>
  <c r="Q1820" i="11"/>
  <c r="Z1820" i="11" s="1"/>
  <c r="Q1815" i="11"/>
  <c r="Z1815" i="11" s="1"/>
  <c r="Q1810" i="11"/>
  <c r="Z1810" i="11" s="1"/>
  <c r="Q1809" i="11"/>
  <c r="Z1809" i="11" s="1"/>
  <c r="Q1804" i="11"/>
  <c r="Z1804" i="11" s="1"/>
  <c r="Q1799" i="11"/>
  <c r="Z1799" i="11" s="1"/>
  <c r="Q1794" i="11"/>
  <c r="Z1794" i="11" s="1"/>
  <c r="Q1793" i="11"/>
  <c r="Z1793" i="11" s="1"/>
  <c r="Q1792" i="11"/>
  <c r="Z1792" i="11" s="1"/>
  <c r="Q1787" i="11"/>
  <c r="Z1787" i="11" s="1"/>
  <c r="Q1782" i="11"/>
  <c r="Z1782" i="11" s="1"/>
  <c r="Q1781" i="11"/>
  <c r="Z1781" i="11" s="1"/>
  <c r="Q1780" i="11"/>
  <c r="Z1780" i="11" s="1"/>
  <c r="Q1775" i="11"/>
  <c r="Z1775" i="11" s="1"/>
  <c r="Q1770" i="11"/>
  <c r="Z1770" i="11" s="1"/>
  <c r="Q1769" i="11"/>
  <c r="Z1769" i="11" s="1"/>
  <c r="Q1764" i="11"/>
  <c r="Z1764" i="11" s="1"/>
  <c r="Q1758" i="11"/>
  <c r="Z1758" i="11" s="1"/>
  <c r="Q1757" i="11"/>
  <c r="Z1757" i="11" s="1"/>
  <c r="Q1756" i="11"/>
  <c r="Z1756" i="11" s="1"/>
  <c r="Q1750" i="11"/>
  <c r="Z1750" i="11" s="1"/>
  <c r="Q1749" i="11"/>
  <c r="Z1749" i="11" s="1"/>
  <c r="Q1748" i="11"/>
  <c r="Z1748" i="11" s="1"/>
  <c r="Q1742" i="11"/>
  <c r="Z1742" i="11" s="1"/>
  <c r="Q1741" i="11"/>
  <c r="Z1741" i="11" s="1"/>
  <c r="Q1736" i="11"/>
  <c r="Z1736" i="11" s="1"/>
  <c r="Q1731" i="11"/>
  <c r="Z1731" i="11" s="1"/>
  <c r="Q1724" i="11"/>
  <c r="Z1724" i="11" s="1"/>
  <c r="Q1719" i="11"/>
  <c r="Z1719" i="11" s="1"/>
  <c r="Q1714" i="11"/>
  <c r="Z1714" i="11" s="1"/>
  <c r="Q1713" i="11"/>
  <c r="Z1713" i="11" s="1"/>
  <c r="Q1708" i="11"/>
  <c r="Z1708" i="11" s="1"/>
  <c r="Q1702" i="11"/>
  <c r="Z1702" i="11" s="1"/>
  <c r="Q1701" i="11"/>
  <c r="Z1701" i="11" s="1"/>
  <c r="Q1696" i="11"/>
  <c r="Z1696" i="11" s="1"/>
  <c r="Q1690" i="11"/>
  <c r="Z1690" i="11" s="1"/>
  <c r="Q1689" i="11"/>
  <c r="Z1689" i="11" s="1"/>
  <c r="Q1684" i="11"/>
  <c r="Z1684" i="11" s="1"/>
  <c r="Q1679" i="11"/>
  <c r="Z1679" i="11" s="1"/>
  <c r="Q1674" i="11"/>
  <c r="Z1674" i="11" s="1"/>
  <c r="Q1673" i="11"/>
  <c r="Z1673" i="11" s="1"/>
  <c r="Q1668" i="11"/>
  <c r="Z1668" i="11" s="1"/>
  <c r="Q1663" i="11"/>
  <c r="Z1663" i="11" s="1"/>
  <c r="Q1658" i="11"/>
  <c r="Z1658" i="11" s="1"/>
  <c r="Q1657" i="11"/>
  <c r="Z1657" i="11" s="1"/>
  <c r="Q1652" i="11"/>
  <c r="Z1652" i="11" s="1"/>
  <c r="Q1647" i="11"/>
  <c r="Z1647" i="11" s="1"/>
  <c r="Q1642" i="11"/>
  <c r="Z1642" i="11" s="1"/>
  <c r="Q1641" i="11"/>
  <c r="Z1641" i="11" s="1"/>
  <c r="Q1640" i="11"/>
  <c r="Z1640" i="11" s="1"/>
  <c r="Q1631" i="11"/>
  <c r="Z1631" i="11" s="1"/>
  <c r="Q1630" i="11"/>
  <c r="Z1630" i="11" s="1"/>
  <c r="Q1629" i="11"/>
  <c r="Z1629" i="11" s="1"/>
  <c r="Q1628" i="11"/>
  <c r="Z1628" i="11" s="1"/>
  <c r="Q1623" i="11"/>
  <c r="Z1623" i="11" s="1"/>
  <c r="Q1618" i="11"/>
  <c r="Z1618" i="11" s="1"/>
  <c r="Q1617" i="11"/>
  <c r="Z1617" i="11" s="1"/>
  <c r="Q1612" i="11"/>
  <c r="Z1612" i="11" s="1"/>
  <c r="Q1607" i="11"/>
  <c r="Z1607" i="11" s="1"/>
  <c r="Q1602" i="11"/>
  <c r="Z1602" i="11" s="1"/>
  <c r="Q1601" i="11"/>
  <c r="Z1601" i="11" s="1"/>
  <c r="Q1600" i="11"/>
  <c r="Z1600" i="11" s="1"/>
  <c r="Q1592" i="11"/>
  <c r="Z1592" i="11" s="1"/>
  <c r="Q1584" i="11"/>
  <c r="Z1584" i="11" s="1"/>
  <c r="Q1575" i="11"/>
  <c r="Z1575" i="11" s="1"/>
  <c r="Q1574" i="11"/>
  <c r="Z1574" i="11" s="1"/>
  <c r="Q1573" i="11"/>
  <c r="Z1573" i="11" s="1"/>
  <c r="Q1567" i="11"/>
  <c r="Z1567" i="11" s="1"/>
  <c r="Q1566" i="11"/>
  <c r="Z1566" i="11" s="1"/>
  <c r="Q1565" i="11"/>
  <c r="Z1565" i="11" s="1"/>
  <c r="Q1559" i="11"/>
  <c r="Z1559" i="11" s="1"/>
  <c r="Q1558" i="11"/>
  <c r="Z1558" i="11" s="1"/>
  <c r="Q1557" i="11"/>
  <c r="Z1557" i="11" s="1"/>
  <c r="Q1551" i="11"/>
  <c r="Z1551" i="11" s="1"/>
  <c r="Q1550" i="11"/>
  <c r="Z1550" i="11" s="1"/>
  <c r="Q1549" i="11"/>
  <c r="Z1549" i="11" s="1"/>
  <c r="Q1543" i="11"/>
  <c r="Z1543" i="11" s="1"/>
  <c r="Q1542" i="11"/>
  <c r="Z1542" i="11" s="1"/>
  <c r="Q1541" i="11"/>
  <c r="Z1541" i="11" s="1"/>
  <c r="Q1535" i="11"/>
  <c r="Z1535" i="11" s="1"/>
  <c r="Q1534" i="11"/>
  <c r="Z1534" i="11" s="1"/>
  <c r="Q1533" i="11"/>
  <c r="Z1533" i="11" s="1"/>
  <c r="Q1527" i="11"/>
  <c r="Z1527" i="11" s="1"/>
  <c r="Q1526" i="11"/>
  <c r="Z1526" i="11" s="1"/>
  <c r="Q1525" i="11"/>
  <c r="Z1525" i="11" s="1"/>
  <c r="Q1518" i="11"/>
  <c r="Z1518" i="11" s="1"/>
  <c r="Q1517" i="11"/>
  <c r="Z1517" i="11" s="1"/>
  <c r="Q1516" i="11"/>
  <c r="Z1516" i="11" s="1"/>
  <c r="Q1508" i="11"/>
  <c r="Z1508" i="11" s="1"/>
  <c r="Q1500" i="11"/>
  <c r="Z1500" i="11" s="1"/>
  <c r="Q1492" i="11"/>
  <c r="Z1492" i="11" s="1"/>
  <c r="Q1484" i="11"/>
  <c r="Z1484" i="11" s="1"/>
  <c r="Q1476" i="11"/>
  <c r="Z1476" i="11" s="1"/>
  <c r="Q1468" i="11"/>
  <c r="Z1468" i="11" s="1"/>
  <c r="Q1460" i="11"/>
  <c r="Z1460" i="11" s="1"/>
  <c r="Q1452" i="11"/>
  <c r="Z1452" i="11" s="1"/>
  <c r="Q1444" i="11"/>
  <c r="Z1444" i="11" s="1"/>
  <c r="Q1436" i="11"/>
  <c r="Z1436" i="11" s="1"/>
  <c r="Q1428" i="11"/>
  <c r="Z1428" i="11" s="1"/>
  <c r="Q1420" i="11"/>
  <c r="Z1420" i="11" s="1"/>
  <c r="Q1412" i="11"/>
  <c r="Z1412" i="11" s="1"/>
  <c r="Q1403" i="11"/>
  <c r="Z1403" i="11" s="1"/>
  <c r="Q1398" i="11"/>
  <c r="Z1398" i="11" s="1"/>
  <c r="Q1397" i="11"/>
  <c r="Z1397" i="11" s="1"/>
  <c r="Q1392" i="11"/>
  <c r="Z1392" i="11" s="1"/>
  <c r="Q1387" i="11"/>
  <c r="Z1387" i="11" s="1"/>
  <c r="Q1382" i="11"/>
  <c r="Z1382" i="11" s="1"/>
  <c r="Q1381" i="11"/>
  <c r="Z1381" i="11" s="1"/>
  <c r="Q1376" i="11"/>
  <c r="Z1376" i="11" s="1"/>
  <c r="Q1371" i="11"/>
  <c r="Z1371" i="11" s="1"/>
  <c r="Q1366" i="11"/>
  <c r="Z1366" i="11" s="1"/>
  <c r="Q1365" i="11"/>
  <c r="Z1365" i="11" s="1"/>
  <c r="Q1360" i="11"/>
  <c r="Z1360" i="11" s="1"/>
  <c r="Q1355" i="11"/>
  <c r="Z1355" i="11" s="1"/>
  <c r="Q1350" i="11"/>
  <c r="Z1350" i="11" s="1"/>
  <c r="Q1349" i="11"/>
  <c r="Z1349" i="11" s="1"/>
  <c r="Q1343" i="11"/>
  <c r="Z1343" i="11" s="1"/>
  <c r="Q1342" i="11"/>
  <c r="Z1342" i="11" s="1"/>
  <c r="Q1341" i="11"/>
  <c r="Z1341" i="11" s="1"/>
  <c r="Q1335" i="11"/>
  <c r="Z1335" i="11" s="1"/>
  <c r="Q1334" i="11"/>
  <c r="Z1334" i="11" s="1"/>
  <c r="Q1333" i="11"/>
  <c r="Z1333" i="11" s="1"/>
  <c r="Q1327" i="11"/>
  <c r="Z1327" i="11" s="1"/>
  <c r="Q1326" i="11"/>
  <c r="Z1326" i="11" s="1"/>
  <c r="Q1325" i="11"/>
  <c r="Z1325" i="11" s="1"/>
  <c r="Q1319" i="11"/>
  <c r="Z1319" i="11" s="1"/>
  <c r="Q1318" i="11"/>
  <c r="Z1318" i="11" s="1"/>
  <c r="Q1317" i="11"/>
  <c r="Z1317" i="11" s="1"/>
  <c r="Q1311" i="11"/>
  <c r="Z1311" i="11" s="1"/>
  <c r="Q1310" i="11"/>
  <c r="Z1310" i="11" s="1"/>
  <c r="Q1309" i="11"/>
  <c r="Z1309" i="11" s="1"/>
  <c r="Q1303" i="11"/>
  <c r="Z1303" i="11" s="1"/>
  <c r="Q1302" i="11"/>
  <c r="Z1302" i="11" s="1"/>
  <c r="Q1301" i="11"/>
  <c r="Z1301" i="11" s="1"/>
  <c r="Q1295" i="11"/>
  <c r="Z1295" i="11" s="1"/>
  <c r="Q1294" i="11"/>
  <c r="Z1294" i="11" s="1"/>
  <c r="Q1293" i="11"/>
  <c r="Z1293" i="11" s="1"/>
  <c r="Q1292" i="11"/>
  <c r="Z1292" i="11" s="1"/>
  <c r="Q1286" i="11"/>
  <c r="Z1286" i="11" s="1"/>
  <c r="Q1285" i="11"/>
  <c r="Z1285" i="11" s="1"/>
  <c r="Q1279" i="11"/>
  <c r="Z1279" i="11" s="1"/>
  <c r="Q1274" i="11"/>
  <c r="Z1274" i="11" s="1"/>
  <c r="Q1273" i="11"/>
  <c r="Z1273" i="11" s="1"/>
  <c r="Q1268" i="11"/>
  <c r="Z1268" i="11" s="1"/>
  <c r="Q1263" i="11"/>
  <c r="Z1263" i="11" s="1"/>
  <c r="Q1258" i="11"/>
  <c r="Z1258" i="11" s="1"/>
  <c r="Q1257" i="11"/>
  <c r="Z1257" i="11" s="1"/>
  <c r="Q1252" i="11"/>
  <c r="Z1252" i="11" s="1"/>
  <c r="Q1244" i="11"/>
  <c r="Z1244" i="11" s="1"/>
  <c r="Q1236" i="11"/>
  <c r="Z1236" i="11" s="1"/>
  <c r="Q1228" i="11"/>
  <c r="Z1228" i="11" s="1"/>
  <c r="Q1220" i="11"/>
  <c r="Z1220" i="11" s="1"/>
  <c r="Q1212" i="11"/>
  <c r="Z1212" i="11" s="1"/>
  <c r="Q1203" i="11"/>
  <c r="Z1203" i="11" s="1"/>
  <c r="Q1198" i="11"/>
  <c r="Z1198" i="11" s="1"/>
  <c r="Q1197" i="11"/>
  <c r="Z1197" i="11" s="1"/>
  <c r="Q1192" i="11"/>
  <c r="Z1192" i="11" s="1"/>
  <c r="Q1187" i="11"/>
  <c r="Z1187" i="11" s="1"/>
  <c r="Q1182" i="11"/>
  <c r="Z1182" i="11" s="1"/>
  <c r="Q1181" i="11"/>
  <c r="Z1181" i="11" s="1"/>
  <c r="Q1176" i="11"/>
  <c r="Z1176" i="11" s="1"/>
  <c r="Q1167" i="11"/>
  <c r="Z1167" i="11" s="1"/>
  <c r="Q1162" i="11"/>
  <c r="Z1162" i="11" s="1"/>
  <c r="Q1161" i="11"/>
  <c r="Z1161" i="11" s="1"/>
  <c r="Q1156" i="11"/>
  <c r="Z1156" i="11" s="1"/>
  <c r="Q1151" i="11"/>
  <c r="Z1151" i="11" s="1"/>
  <c r="Q1146" i="11"/>
  <c r="Z1146" i="11" s="1"/>
  <c r="Q1145" i="11"/>
  <c r="Z1145" i="11" s="1"/>
  <c r="Q1140" i="11"/>
  <c r="Z1140" i="11" s="1"/>
  <c r="Q1135" i="11"/>
  <c r="Z1135" i="11" s="1"/>
  <c r="Q1130" i="11"/>
  <c r="Z1130" i="11" s="1"/>
  <c r="Q1129" i="11"/>
  <c r="Z1129" i="11" s="1"/>
  <c r="Q1124" i="11"/>
  <c r="Z1124" i="11" s="1"/>
  <c r="Q1119" i="11"/>
  <c r="Z1119" i="11" s="1"/>
  <c r="Q1114" i="11"/>
  <c r="Z1114" i="11" s="1"/>
  <c r="Q1113" i="11"/>
  <c r="Z1113" i="11" s="1"/>
  <c r="Q1108" i="11"/>
  <c r="Z1108" i="11" s="1"/>
  <c r="Q1107" i="11"/>
  <c r="Z1107" i="11" s="1"/>
  <c r="Q1100" i="11"/>
  <c r="Z1100" i="11" s="1"/>
  <c r="Q1099" i="11"/>
  <c r="Z1099" i="11" s="1"/>
  <c r="Q1092" i="11"/>
  <c r="Z1092" i="11" s="1"/>
  <c r="Q1091" i="11"/>
  <c r="Z1091" i="11" s="1"/>
  <c r="Q1084" i="11"/>
  <c r="Z1084" i="11" s="1"/>
  <c r="Q1083" i="11"/>
  <c r="Z1083" i="11" s="1"/>
  <c r="Q1076" i="11"/>
  <c r="Z1076" i="11" s="1"/>
  <c r="Q1075" i="11"/>
  <c r="Z1075" i="11" s="1"/>
  <c r="Q1068" i="11"/>
  <c r="Z1068" i="11" s="1"/>
  <c r="Q1067" i="11"/>
  <c r="Z1067" i="11" s="1"/>
  <c r="Q1060" i="11"/>
  <c r="Z1060" i="11" s="1"/>
  <c r="Q1059" i="11"/>
  <c r="Z1059" i="11" s="1"/>
  <c r="Q1052" i="11"/>
  <c r="Z1052" i="11" s="1"/>
  <c r="Q1051" i="11"/>
  <c r="Z1051" i="11" s="1"/>
  <c r="Q1044" i="11"/>
  <c r="Z1044" i="11" s="1"/>
  <c r="Q1043" i="11"/>
  <c r="Z1043" i="11" s="1"/>
  <c r="Q1036" i="11"/>
  <c r="Z1036" i="11" s="1"/>
  <c r="Q1035" i="11"/>
  <c r="Z1035" i="11" s="1"/>
  <c r="Q1028" i="11"/>
  <c r="Z1028" i="11" s="1"/>
  <c r="Q1027" i="11"/>
  <c r="Z1027" i="11" s="1"/>
  <c r="Q1020" i="11"/>
  <c r="Z1020" i="11" s="1"/>
  <c r="Q1019" i="11"/>
  <c r="Z1019" i="11" s="1"/>
  <c r="Q1012" i="11"/>
  <c r="Z1012" i="11" s="1"/>
  <c r="Q1011" i="11"/>
  <c r="Z1011" i="11" s="1"/>
  <c r="Q1004" i="11"/>
  <c r="Z1004" i="11" s="1"/>
  <c r="Q1003" i="11"/>
  <c r="Z1003" i="11" s="1"/>
  <c r="Q996" i="11"/>
  <c r="Z996" i="11" s="1"/>
  <c r="Q995" i="11"/>
  <c r="Z995" i="11" s="1"/>
  <c r="Q988" i="11"/>
  <c r="Z988" i="11" s="1"/>
  <c r="Q987" i="11"/>
  <c r="Z987" i="11" s="1"/>
  <c r="Q980" i="11"/>
  <c r="Z980" i="11" s="1"/>
  <c r="Q979" i="11"/>
  <c r="Z979" i="11" s="1"/>
  <c r="Q972" i="11"/>
  <c r="Z972" i="11" s="1"/>
  <c r="Q971" i="11"/>
  <c r="Z971" i="11" s="1"/>
  <c r="Q964" i="11"/>
  <c r="Z964" i="11" s="1"/>
  <c r="Q963" i="11"/>
  <c r="Z963" i="11" s="1"/>
  <c r="Q956" i="11"/>
  <c r="Z956" i="11" s="1"/>
  <c r="Q955" i="11"/>
  <c r="Z955" i="11" s="1"/>
  <c r="Q948" i="11"/>
  <c r="Z948" i="11" s="1"/>
  <c r="Q947" i="11"/>
  <c r="Z947" i="11" s="1"/>
  <c r="Q940" i="11"/>
  <c r="Z940" i="11" s="1"/>
  <c r="Q939" i="11"/>
  <c r="Z939" i="11" s="1"/>
  <c r="Q932" i="11"/>
  <c r="Z932" i="11" s="1"/>
  <c r="Q931" i="11"/>
  <c r="Z931" i="11" s="1"/>
  <c r="Q924" i="11"/>
  <c r="Z924" i="11" s="1"/>
  <c r="Q923" i="11"/>
  <c r="Z923" i="11" s="1"/>
  <c r="Q916" i="11"/>
  <c r="Z916" i="11" s="1"/>
  <c r="Q915" i="11"/>
  <c r="Z915" i="11" s="1"/>
  <c r="Q908" i="11"/>
  <c r="Z908" i="11" s="1"/>
  <c r="Q907" i="11"/>
  <c r="Z907" i="11" s="1"/>
  <c r="Q900" i="11"/>
  <c r="Z900" i="11" s="1"/>
  <c r="Q899" i="11"/>
  <c r="Z899" i="11" s="1"/>
  <c r="Q892" i="11"/>
  <c r="Z892" i="11" s="1"/>
  <c r="Q891" i="11"/>
  <c r="Z891" i="11" s="1"/>
  <c r="Q884" i="11"/>
  <c r="Z884" i="11" s="1"/>
  <c r="Q883" i="11"/>
  <c r="Z883" i="11" s="1"/>
  <c r="Q876" i="11"/>
  <c r="Z876" i="11" s="1"/>
  <c r="Q875" i="11"/>
  <c r="Z875" i="11" s="1"/>
  <c r="Q868" i="11"/>
  <c r="Z868" i="11" s="1"/>
  <c r="Q867" i="11"/>
  <c r="Z867" i="11" s="1"/>
  <c r="Q860" i="11"/>
  <c r="Z860" i="11" s="1"/>
  <c r="Q859" i="11"/>
  <c r="Z859" i="11" s="1"/>
  <c r="Q852" i="11"/>
  <c r="Z852" i="11" s="1"/>
  <c r="Q851" i="11"/>
  <c r="Z851" i="11" s="1"/>
  <c r="Q844" i="11"/>
  <c r="Z844" i="11" s="1"/>
  <c r="Q843" i="11"/>
  <c r="Z843" i="11" s="1"/>
  <c r="Q836" i="11"/>
  <c r="Z836" i="11" s="1"/>
  <c r="Q835" i="11"/>
  <c r="Z835" i="11" s="1"/>
  <c r="Q828" i="11"/>
  <c r="Z828" i="11" s="1"/>
  <c r="Q827" i="11"/>
  <c r="Z827" i="11" s="1"/>
  <c r="Q820" i="11"/>
  <c r="Z820" i="11" s="1"/>
  <c r="Q819" i="11"/>
  <c r="Z819" i="11" s="1"/>
  <c r="Q812" i="11"/>
  <c r="Z812" i="11" s="1"/>
  <c r="Q811" i="11"/>
  <c r="Z811" i="11" s="1"/>
  <c r="Q804" i="11"/>
  <c r="Z804" i="11" s="1"/>
  <c r="Q803" i="11"/>
  <c r="Z803" i="11" s="1"/>
  <c r="Q796" i="11"/>
  <c r="Z796" i="11" s="1"/>
  <c r="Q795" i="11"/>
  <c r="Z795" i="11" s="1"/>
  <c r="Q788" i="11"/>
  <c r="Z788" i="11" s="1"/>
  <c r="Q787" i="11"/>
  <c r="Z787" i="11" s="1"/>
  <c r="Q780" i="11"/>
  <c r="Z780" i="11" s="1"/>
  <c r="Q779" i="11"/>
  <c r="Z779" i="11" s="1"/>
  <c r="Q772" i="11"/>
  <c r="Z772" i="11" s="1"/>
  <c r="Q771" i="11"/>
  <c r="Z771" i="11" s="1"/>
  <c r="Q764" i="11"/>
  <c r="Z764" i="11" s="1"/>
  <c r="Q763" i="11"/>
  <c r="Z763" i="11" s="1"/>
  <c r="Q756" i="11"/>
  <c r="Z756" i="11" s="1"/>
  <c r="Q755" i="11"/>
  <c r="Z755" i="11" s="1"/>
  <c r="Q748" i="11"/>
  <c r="Z748" i="11" s="1"/>
  <c r="Q747" i="11"/>
  <c r="Z747" i="11" s="1"/>
  <c r="Q740" i="11"/>
  <c r="Z740" i="11" s="1"/>
  <c r="Q739" i="11"/>
  <c r="Z739" i="11" s="1"/>
  <c r="Q732" i="11"/>
  <c r="Z732" i="11" s="1"/>
  <c r="Q731" i="11"/>
  <c r="Z731" i="11" s="1"/>
  <c r="Q724" i="11"/>
  <c r="Z724" i="11" s="1"/>
  <c r="Q723" i="11"/>
  <c r="Z723" i="11" s="1"/>
  <c r="Q716" i="11"/>
  <c r="Z716" i="11" s="1"/>
  <c r="Q715" i="11"/>
  <c r="Z715" i="11" s="1"/>
  <c r="Q708" i="11"/>
  <c r="Z708" i="11" s="1"/>
  <c r="Q707" i="11"/>
  <c r="Z707" i="11" s="1"/>
  <c r="Q700" i="11"/>
  <c r="Z700" i="11" s="1"/>
  <c r="Q699" i="11"/>
  <c r="Z699" i="11" s="1"/>
  <c r="Q692" i="11"/>
  <c r="Z692" i="11" s="1"/>
  <c r="Q691" i="11"/>
  <c r="Z691" i="11" s="1"/>
  <c r="Q684" i="11"/>
  <c r="Z684" i="11" s="1"/>
  <c r="Q683" i="11"/>
  <c r="Z683" i="11" s="1"/>
  <c r="Q676" i="11"/>
  <c r="Z676" i="11" s="1"/>
  <c r="Q675" i="11"/>
  <c r="Z675" i="11" s="1"/>
  <c r="Q668" i="11"/>
  <c r="Z668" i="11" s="1"/>
  <c r="Q667" i="11"/>
  <c r="Z667" i="11" s="1"/>
  <c r="Q660" i="11"/>
  <c r="Z660" i="11" s="1"/>
  <c r="Q659" i="11"/>
  <c r="Z659" i="11" s="1"/>
  <c r="Q652" i="11"/>
  <c r="Z652" i="11" s="1"/>
  <c r="Q651" i="11"/>
  <c r="Z651" i="11" s="1"/>
  <c r="Q644" i="11"/>
  <c r="Z644" i="11" s="1"/>
  <c r="Q643" i="11"/>
  <c r="Z643" i="11" s="1"/>
  <c r="Q636" i="11"/>
  <c r="Z636" i="11" s="1"/>
  <c r="Q635" i="11"/>
  <c r="Z635" i="11" s="1"/>
  <c r="Q628" i="11"/>
  <c r="Z628" i="11" s="1"/>
  <c r="Q627" i="11"/>
  <c r="Z627" i="11" s="1"/>
  <c r="Q620" i="11"/>
  <c r="Z620" i="11" s="1"/>
  <c r="Q619" i="11"/>
  <c r="Z619" i="11" s="1"/>
  <c r="Q612" i="11"/>
  <c r="Z612" i="11" s="1"/>
  <c r="Q611" i="11"/>
  <c r="Z611" i="11" s="1"/>
  <c r="Q604" i="11"/>
  <c r="Z604" i="11" s="1"/>
  <c r="Q603" i="11"/>
  <c r="Z603" i="11" s="1"/>
  <c r="Q596" i="11"/>
  <c r="Z596" i="11" s="1"/>
  <c r="Q595" i="11"/>
  <c r="Z595" i="11" s="1"/>
  <c r="Q588" i="11"/>
  <c r="Z588" i="11" s="1"/>
  <c r="Q587" i="11"/>
  <c r="Z587" i="11" s="1"/>
  <c r="Q580" i="11"/>
  <c r="Z580" i="11" s="1"/>
  <c r="Q579" i="11"/>
  <c r="Z579" i="11" s="1"/>
  <c r="Q572" i="11"/>
  <c r="Z572" i="11" s="1"/>
  <c r="Q571" i="11"/>
  <c r="Z571" i="11" s="1"/>
  <c r="Q564" i="11"/>
  <c r="Z564" i="11" s="1"/>
  <c r="Q563" i="11"/>
  <c r="Z563" i="11" s="1"/>
  <c r="Q556" i="11"/>
  <c r="Z556" i="11" s="1"/>
  <c r="Q555" i="11"/>
  <c r="Z555" i="11" s="1"/>
  <c r="Q548" i="11"/>
  <c r="Z548" i="11" s="1"/>
  <c r="Q547" i="11"/>
  <c r="Z547" i="11" s="1"/>
  <c r="Q540" i="11"/>
  <c r="Z540" i="11" s="1"/>
  <c r="Q539" i="11"/>
  <c r="Z539" i="11" s="1"/>
  <c r="Q532" i="11"/>
  <c r="Z532" i="11" s="1"/>
  <c r="Q531" i="11"/>
  <c r="Z531" i="11" s="1"/>
  <c r="Q524" i="11"/>
  <c r="Z524" i="11" s="1"/>
  <c r="Q523" i="11"/>
  <c r="Z523" i="11" s="1"/>
  <c r="Q516" i="11"/>
  <c r="Z516" i="11" s="1"/>
  <c r="Q515" i="11"/>
  <c r="Z515" i="11" s="1"/>
  <c r="Q508" i="11"/>
  <c r="Z508" i="11" s="1"/>
  <c r="Q507" i="11"/>
  <c r="Z507" i="11" s="1"/>
  <c r="Q500" i="11"/>
  <c r="Z500" i="11" s="1"/>
  <c r="Q499" i="11"/>
  <c r="Z499" i="11" s="1"/>
  <c r="Q492" i="11"/>
  <c r="Z492" i="11" s="1"/>
  <c r="Q491" i="11"/>
  <c r="Z491" i="11" s="1"/>
  <c r="Q484" i="11"/>
  <c r="Z484" i="11" s="1"/>
  <c r="Q483" i="11"/>
  <c r="Z483" i="11" s="1"/>
  <c r="Q476" i="11"/>
  <c r="Z476" i="11" s="1"/>
  <c r="Q475" i="11"/>
  <c r="Z475" i="11" s="1"/>
  <c r="Q468" i="11"/>
  <c r="Z468" i="11" s="1"/>
  <c r="Q467" i="11"/>
  <c r="Z467" i="11" s="1"/>
  <c r="Q460" i="11"/>
  <c r="Z460" i="11" s="1"/>
  <c r="Q459" i="11"/>
  <c r="Z459" i="11" s="1"/>
  <c r="Q452" i="11"/>
  <c r="Z452" i="11" s="1"/>
  <c r="Q451" i="11"/>
  <c r="Z451" i="11" s="1"/>
  <c r="Q444" i="11"/>
  <c r="Z444" i="11" s="1"/>
  <c r="Q443" i="11"/>
  <c r="Z443" i="11" s="1"/>
  <c r="Q436" i="11"/>
  <c r="Z436" i="11" s="1"/>
  <c r="Q435" i="11"/>
  <c r="Z435" i="11" s="1"/>
  <c r="Q428" i="11"/>
  <c r="Z428" i="11" s="1"/>
  <c r="Q427" i="11"/>
  <c r="Z427" i="11" s="1"/>
  <c r="Q420" i="11"/>
  <c r="Z420" i="11" s="1"/>
  <c r="Q419" i="11"/>
  <c r="Z419" i="11" s="1"/>
  <c r="Q412" i="11"/>
  <c r="Z412" i="11" s="1"/>
  <c r="Q411" i="11"/>
  <c r="Z411" i="11" s="1"/>
  <c r="Q404" i="11"/>
  <c r="Z404" i="11" s="1"/>
  <c r="Q403" i="11"/>
  <c r="Z403" i="11" s="1"/>
  <c r="Q396" i="11"/>
  <c r="Z396" i="11" s="1"/>
  <c r="Q395" i="11"/>
  <c r="Z395" i="11" s="1"/>
  <c r="Q388" i="11"/>
  <c r="Z388" i="11" s="1"/>
  <c r="Q387" i="11"/>
  <c r="Z387" i="11" s="1"/>
  <c r="Q380" i="11"/>
  <c r="Z380" i="11" s="1"/>
  <c r="Q379" i="11"/>
  <c r="Z379" i="11" s="1"/>
  <c r="Q372" i="11"/>
  <c r="Z372" i="11" s="1"/>
  <c r="Q371" i="11"/>
  <c r="Z371" i="11" s="1"/>
  <c r="Q364" i="11"/>
  <c r="Z364" i="11" s="1"/>
  <c r="Q363" i="11"/>
  <c r="Z363" i="11" s="1"/>
  <c r="Q356" i="11"/>
  <c r="Z356" i="11" s="1"/>
  <c r="Q355" i="11"/>
  <c r="Z355" i="11" s="1"/>
  <c r="Q348" i="11"/>
  <c r="Z348" i="11" s="1"/>
  <c r="Q347" i="11"/>
  <c r="Z347" i="11" s="1"/>
  <c r="Q340" i="11"/>
  <c r="Z340" i="11" s="1"/>
  <c r="Q339" i="11"/>
  <c r="Z339" i="11" s="1"/>
  <c r="Q332" i="11"/>
  <c r="Z332" i="11" s="1"/>
  <c r="Q331" i="11"/>
  <c r="Z331" i="11" s="1"/>
  <c r="Q324" i="11"/>
  <c r="Z324" i="11" s="1"/>
  <c r="Q323" i="11"/>
  <c r="Z323" i="11" s="1"/>
  <c r="Q316" i="11"/>
  <c r="Z316" i="11" s="1"/>
  <c r="Q315" i="11"/>
  <c r="Z315" i="11" s="1"/>
  <c r="Q308" i="11"/>
  <c r="Z308" i="11" s="1"/>
  <c r="Q307" i="11"/>
  <c r="Z307" i="11" s="1"/>
  <c r="Q300" i="11"/>
  <c r="Z300" i="11" s="1"/>
  <c r="Q299" i="11"/>
  <c r="Z299" i="11" s="1"/>
  <c r="Q292" i="11"/>
  <c r="Z292" i="11" s="1"/>
  <c r="Q291" i="11"/>
  <c r="Z291" i="11" s="1"/>
  <c r="Q284" i="11"/>
  <c r="Z284" i="11" s="1"/>
  <c r="Q283" i="11"/>
  <c r="Z283" i="11" s="1"/>
  <c r="Q5655" i="11"/>
  <c r="Z5655" i="11" s="1"/>
  <c r="Q5602" i="11"/>
  <c r="Z5602" i="11" s="1"/>
  <c r="Q5450" i="11"/>
  <c r="Z5450" i="11" s="1"/>
  <c r="Q5306" i="11"/>
  <c r="Z5306" i="11" s="1"/>
  <c r="Q5208" i="11"/>
  <c r="Z5208" i="11" s="1"/>
  <c r="Q5093" i="11"/>
  <c r="Z5093" i="11" s="1"/>
  <c r="Q5051" i="11"/>
  <c r="Z5051" i="11" s="1"/>
  <c r="Q5040" i="11"/>
  <c r="Z5040" i="11" s="1"/>
  <c r="Q4976" i="11"/>
  <c r="Z4976" i="11" s="1"/>
  <c r="Q4305" i="11"/>
  <c r="Z4305" i="11" s="1"/>
  <c r="Q4233" i="11"/>
  <c r="Z4233" i="11" s="1"/>
  <c r="Q4115" i="11"/>
  <c r="Z4115" i="11" s="1"/>
  <c r="Q4083" i="11"/>
  <c r="Z4083" i="11" s="1"/>
  <c r="Q3957" i="11"/>
  <c r="Z3957" i="11" s="1"/>
  <c r="Q3941" i="11"/>
  <c r="Z3941" i="11" s="1"/>
  <c r="Q3925" i="11"/>
  <c r="Z3925" i="11" s="1"/>
  <c r="Q3909" i="11"/>
  <c r="Z3909" i="11" s="1"/>
  <c r="Q3893" i="11"/>
  <c r="Z3893" i="11" s="1"/>
  <c r="Q3877" i="11"/>
  <c r="Z3877" i="11" s="1"/>
  <c r="Q3853" i="11"/>
  <c r="Z3853" i="11" s="1"/>
  <c r="Q3821" i="11"/>
  <c r="Z3821" i="11" s="1"/>
  <c r="Q3805" i="11"/>
  <c r="Z3805" i="11" s="1"/>
  <c r="Q3745" i="11"/>
  <c r="Z3745" i="11" s="1"/>
  <c r="Q3729" i="11"/>
  <c r="Z3729" i="11" s="1"/>
  <c r="Q3707" i="11"/>
  <c r="Z3707" i="11" s="1"/>
  <c r="Q3681" i="11"/>
  <c r="Z3681" i="11" s="1"/>
  <c r="Q3665" i="11"/>
  <c r="Z3665" i="11" s="1"/>
  <c r="Q3604" i="11"/>
  <c r="Z3604" i="11" s="1"/>
  <c r="Q3592" i="11"/>
  <c r="Z3592" i="11" s="1"/>
  <c r="Q3584" i="11"/>
  <c r="Z3584" i="11" s="1"/>
  <c r="Q3576" i="11"/>
  <c r="Z3576" i="11" s="1"/>
  <c r="Q3568" i="11"/>
  <c r="Z3568" i="11" s="1"/>
  <c r="Q3560" i="11"/>
  <c r="Z3560" i="11" s="1"/>
  <c r="Q3483" i="11"/>
  <c r="Z3483" i="11" s="1"/>
  <c r="Q3475" i="11"/>
  <c r="Z3475" i="11" s="1"/>
  <c r="Q3467" i="11"/>
  <c r="Z3467" i="11" s="1"/>
  <c r="Q3459" i="11"/>
  <c r="Z3459" i="11" s="1"/>
  <c r="Q3454" i="11"/>
  <c r="Z3454" i="11" s="1"/>
  <c r="Q3436" i="11"/>
  <c r="Z3436" i="11" s="1"/>
  <c r="Q3420" i="11"/>
  <c r="Z3420" i="11" s="1"/>
  <c r="Q3407" i="11"/>
  <c r="Z3407" i="11" s="1"/>
  <c r="Q3402" i="11"/>
  <c r="Z3402" i="11" s="1"/>
  <c r="Q3397" i="11"/>
  <c r="Z3397" i="11" s="1"/>
  <c r="Q3389" i="11"/>
  <c r="Z3389" i="11" s="1"/>
  <c r="Q3381" i="11"/>
  <c r="Z3381" i="11" s="1"/>
  <c r="Q3373" i="11"/>
  <c r="Z3373" i="11" s="1"/>
  <c r="Q3365" i="11"/>
  <c r="Z3365" i="11" s="1"/>
  <c r="Q3345" i="11"/>
  <c r="Z3345" i="11" s="1"/>
  <c r="Q3337" i="11"/>
  <c r="Z3337" i="11" s="1"/>
  <c r="Q3331" i="11"/>
  <c r="Z3331" i="11" s="1"/>
  <c r="Q3323" i="11"/>
  <c r="Z3323" i="11" s="1"/>
  <c r="Q3315" i="11"/>
  <c r="Z3315" i="11" s="1"/>
  <c r="Q3205" i="11"/>
  <c r="Z3205" i="11" s="1"/>
  <c r="Q3200" i="11"/>
  <c r="Z3200" i="11" s="1"/>
  <c r="Q3194" i="11"/>
  <c r="Z3194" i="11" s="1"/>
  <c r="Q3189" i="11"/>
  <c r="Z3189" i="11" s="1"/>
  <c r="Q3184" i="11"/>
  <c r="Z3184" i="11" s="1"/>
  <c r="Q3178" i="11"/>
  <c r="Z3178" i="11" s="1"/>
  <c r="Q3173" i="11"/>
  <c r="Z3173" i="11" s="1"/>
  <c r="Q3168" i="11"/>
  <c r="Z3168" i="11" s="1"/>
  <c r="Q3162" i="11"/>
  <c r="Z3162" i="11" s="1"/>
  <c r="Q3157" i="11"/>
  <c r="Z3157" i="11" s="1"/>
  <c r="Q3152" i="11"/>
  <c r="Z3152" i="11" s="1"/>
  <c r="Q3146" i="11"/>
  <c r="Z3146" i="11" s="1"/>
  <c r="Q3141" i="11"/>
  <c r="Z3141" i="11" s="1"/>
  <c r="Q3136" i="11"/>
  <c r="Z3136" i="11" s="1"/>
  <c r="Q3130" i="11"/>
  <c r="Z3130" i="11" s="1"/>
  <c r="Q3125" i="11"/>
  <c r="Z3125" i="11" s="1"/>
  <c r="Q3120" i="11"/>
  <c r="Z3120" i="11" s="1"/>
  <c r="Q3114" i="11"/>
  <c r="Z3114" i="11" s="1"/>
  <c r="Q3109" i="11"/>
  <c r="Z3109" i="11" s="1"/>
  <c r="Q3104" i="11"/>
  <c r="Z3104" i="11" s="1"/>
  <c r="Q3098" i="11"/>
  <c r="Z3098" i="11" s="1"/>
  <c r="Q3093" i="11"/>
  <c r="Z3093" i="11" s="1"/>
  <c r="Q3088" i="11"/>
  <c r="Z3088" i="11" s="1"/>
  <c r="Q3082" i="11"/>
  <c r="Z3082" i="11" s="1"/>
  <c r="Q3077" i="11"/>
  <c r="Z3077" i="11" s="1"/>
  <c r="Q2879" i="11"/>
  <c r="Z2879" i="11" s="1"/>
  <c r="Q2871" i="11"/>
  <c r="Z2871" i="11" s="1"/>
  <c r="Q2863" i="11"/>
  <c r="Z2863" i="11" s="1"/>
  <c r="Q2855" i="11"/>
  <c r="Z2855" i="11" s="1"/>
  <c r="Q2839" i="11"/>
  <c r="Z2839" i="11" s="1"/>
  <c r="Q2817" i="11"/>
  <c r="Z2817" i="11" s="1"/>
  <c r="Q2809" i="11"/>
  <c r="Z2809" i="11" s="1"/>
  <c r="Q2801" i="11"/>
  <c r="Z2801" i="11" s="1"/>
  <c r="Q2793" i="11"/>
  <c r="Z2793" i="11" s="1"/>
  <c r="Q2785" i="11"/>
  <c r="Z2785" i="11" s="1"/>
  <c r="Q2777" i="11"/>
  <c r="Z2777" i="11" s="1"/>
  <c r="Q2769" i="11"/>
  <c r="Z2769" i="11" s="1"/>
  <c r="Q2761" i="11"/>
  <c r="Z2761" i="11" s="1"/>
  <c r="Q2753" i="11"/>
  <c r="Z2753" i="11" s="1"/>
  <c r="Q2745" i="11"/>
  <c r="Z2745" i="11" s="1"/>
  <c r="Q2737" i="11"/>
  <c r="Z2737" i="11" s="1"/>
  <c r="Q2729" i="11"/>
  <c r="Z2729" i="11" s="1"/>
  <c r="Q2721" i="11"/>
  <c r="Z2721" i="11" s="1"/>
  <c r="Q2713" i="11"/>
  <c r="Z2713" i="11" s="1"/>
  <c r="Q2705" i="11"/>
  <c r="Z2705" i="11" s="1"/>
  <c r="Q2697" i="11"/>
  <c r="Z2697" i="11" s="1"/>
  <c r="Q2689" i="11"/>
  <c r="Z2689" i="11" s="1"/>
  <c r="Q2681" i="11"/>
  <c r="Z2681" i="11" s="1"/>
  <c r="Q2673" i="11"/>
  <c r="Z2673" i="11" s="1"/>
  <c r="Q2623" i="11"/>
  <c r="Z2623" i="11" s="1"/>
  <c r="Q2618" i="11"/>
  <c r="Z2618" i="11" s="1"/>
  <c r="Q2617" i="11"/>
  <c r="Z2617" i="11" s="1"/>
  <c r="Q2612" i="11"/>
  <c r="Z2612" i="11" s="1"/>
  <c r="Q2607" i="11"/>
  <c r="Z2607" i="11" s="1"/>
  <c r="Q2600" i="11"/>
  <c r="Z2600" i="11" s="1"/>
  <c r="Q2595" i="11"/>
  <c r="Z2595" i="11" s="1"/>
  <c r="Q2590" i="11"/>
  <c r="Z2590" i="11" s="1"/>
  <c r="Q2589" i="11"/>
  <c r="Z2589" i="11" s="1"/>
  <c r="Q2588" i="11"/>
  <c r="Z2588" i="11" s="1"/>
  <c r="Q2583" i="11"/>
  <c r="Z2583" i="11" s="1"/>
  <c r="Q2578" i="11"/>
  <c r="Z2578" i="11" s="1"/>
  <c r="Q2577" i="11"/>
  <c r="Z2577" i="11" s="1"/>
  <c r="Q2572" i="11"/>
  <c r="Z2572" i="11" s="1"/>
  <c r="Q2566" i="11"/>
  <c r="Z2566" i="11" s="1"/>
  <c r="Q2565" i="11"/>
  <c r="Z2565" i="11" s="1"/>
  <c r="Q2560" i="11"/>
  <c r="Z2560" i="11" s="1"/>
  <c r="Q2555" i="11"/>
  <c r="Z2555" i="11" s="1"/>
  <c r="Q2550" i="11"/>
  <c r="Z2550" i="11" s="1"/>
  <c r="Q2549" i="11"/>
  <c r="Z2549" i="11" s="1"/>
  <c r="Q2544" i="11"/>
  <c r="Z2544" i="11" s="1"/>
  <c r="Q2539" i="11"/>
  <c r="Z2539" i="11" s="1"/>
  <c r="Q2534" i="11"/>
  <c r="Z2534" i="11" s="1"/>
  <c r="Q2533" i="11"/>
  <c r="Z2533" i="11" s="1"/>
  <c r="Q2527" i="11"/>
  <c r="Z2527" i="11" s="1"/>
  <c r="Q2522" i="11"/>
  <c r="Z2522" i="11" s="1"/>
  <c r="Q2521" i="11"/>
  <c r="Z2521" i="11" s="1"/>
  <c r="Q2516" i="11"/>
  <c r="Z2516" i="11" s="1"/>
  <c r="Q2510" i="11"/>
  <c r="Z2510" i="11" s="1"/>
  <c r="Q2509" i="11"/>
  <c r="Z2509" i="11" s="1"/>
  <c r="Q2504" i="11"/>
  <c r="Z2504" i="11" s="1"/>
  <c r="Q2499" i="11"/>
  <c r="Z2499" i="11" s="1"/>
  <c r="Q2492" i="11"/>
  <c r="Z2492" i="11" s="1"/>
  <c r="Q2487" i="11"/>
  <c r="Z2487" i="11" s="1"/>
  <c r="Q2482" i="11"/>
  <c r="Z2482" i="11" s="1"/>
  <c r="Q2481" i="11"/>
  <c r="Z2481" i="11" s="1"/>
  <c r="Q2476" i="11"/>
  <c r="Z2476" i="11" s="1"/>
  <c r="Q2471" i="11"/>
  <c r="Z2471" i="11" s="1"/>
  <c r="Q2466" i="11"/>
  <c r="Z2466" i="11" s="1"/>
  <c r="Q2465" i="11"/>
  <c r="Z2465" i="11" s="1"/>
  <c r="Q2460" i="11"/>
  <c r="Z2460" i="11" s="1"/>
  <c r="Q2455" i="11"/>
  <c r="Z2455" i="11" s="1"/>
  <c r="Q2450" i="11"/>
  <c r="Z2450" i="11" s="1"/>
  <c r="Q2449" i="11"/>
  <c r="Z2449" i="11" s="1"/>
  <c r="Q2448" i="11"/>
  <c r="Z2448" i="11" s="1"/>
  <c r="Q2443" i="11"/>
  <c r="Z2443" i="11" s="1"/>
  <c r="Q2438" i="11"/>
  <c r="Z2438" i="11" s="1"/>
  <c r="Q2437" i="11"/>
  <c r="Z2437" i="11" s="1"/>
  <c r="Q2432" i="11"/>
  <c r="Z2432" i="11" s="1"/>
  <c r="Q2427" i="11"/>
  <c r="Z2427" i="11" s="1"/>
  <c r="Q2422" i="11"/>
  <c r="Z2422" i="11" s="1"/>
  <c r="Q2421" i="11"/>
  <c r="Z2421" i="11" s="1"/>
  <c r="Q2420" i="11"/>
  <c r="Z2420" i="11" s="1"/>
  <c r="Q2415" i="11"/>
  <c r="Z2415" i="11" s="1"/>
  <c r="Q2410" i="11"/>
  <c r="Z2410" i="11" s="1"/>
  <c r="Q2409" i="11"/>
  <c r="Z2409" i="11" s="1"/>
  <c r="Q2403" i="11"/>
  <c r="Z2403" i="11" s="1"/>
  <c r="Q2398" i="11"/>
  <c r="Z2398" i="11" s="1"/>
  <c r="Q2397" i="11"/>
  <c r="Z2397" i="11" s="1"/>
  <c r="Q2392" i="11"/>
  <c r="Z2392" i="11" s="1"/>
  <c r="Q2387" i="11"/>
  <c r="Z2387" i="11" s="1"/>
  <c r="Q2380" i="11"/>
  <c r="Z2380" i="11" s="1"/>
  <c r="Q2375" i="11"/>
  <c r="Z2375" i="11" s="1"/>
  <c r="Q2370" i="11"/>
  <c r="Z2370" i="11" s="1"/>
  <c r="Q2369" i="11"/>
  <c r="Z2369" i="11" s="1"/>
  <c r="Q2364" i="11"/>
  <c r="Z2364" i="11" s="1"/>
  <c r="Q2358" i="11"/>
  <c r="Z2358" i="11" s="1"/>
  <c r="Q2357" i="11"/>
  <c r="Z2357" i="11" s="1"/>
  <c r="Q2352" i="11"/>
  <c r="Z2352" i="11" s="1"/>
  <c r="Q2347" i="11"/>
  <c r="Z2347" i="11" s="1"/>
  <c r="Q2342" i="11"/>
  <c r="Z2342" i="11" s="1"/>
  <c r="Q2341" i="11"/>
  <c r="Z2341" i="11" s="1"/>
  <c r="Q2336" i="11"/>
  <c r="Z2336" i="11" s="1"/>
  <c r="Q2331" i="11"/>
  <c r="Z2331" i="11" s="1"/>
  <c r="Q2326" i="11"/>
  <c r="Z2326" i="11" s="1"/>
  <c r="Q2325" i="11"/>
  <c r="Z2325" i="11" s="1"/>
  <c r="Q2320" i="11"/>
  <c r="Z2320" i="11" s="1"/>
  <c r="Q2315" i="11"/>
  <c r="Z2315" i="11" s="1"/>
  <c r="Q2310" i="11"/>
  <c r="Z2310" i="11" s="1"/>
  <c r="Q2309" i="11"/>
  <c r="Z2309" i="11" s="1"/>
  <c r="Q2304" i="11"/>
  <c r="Z2304" i="11" s="1"/>
  <c r="Q2299" i="11"/>
  <c r="Z2299" i="11" s="1"/>
  <c r="Q2294" i="11"/>
  <c r="Z2294" i="11" s="1"/>
  <c r="Q2293" i="11"/>
  <c r="Z2293" i="11" s="1"/>
  <c r="Q2288" i="11"/>
  <c r="Z2288" i="11" s="1"/>
  <c r="Q2283" i="11"/>
  <c r="Z2283" i="11" s="1"/>
  <c r="Q2278" i="11"/>
  <c r="Z2278" i="11" s="1"/>
  <c r="Q2277" i="11"/>
  <c r="Z2277" i="11" s="1"/>
  <c r="Q2271" i="11"/>
  <c r="Z2271" i="11" s="1"/>
  <c r="Q2266" i="11"/>
  <c r="Z2266" i="11" s="1"/>
  <c r="Q2265" i="11"/>
  <c r="Z2265" i="11" s="1"/>
  <c r="Q2260" i="11"/>
  <c r="Z2260" i="11" s="1"/>
  <c r="Q2255" i="11"/>
  <c r="Z2255" i="11" s="1"/>
  <c r="Q2250" i="11"/>
  <c r="Z2250" i="11" s="1"/>
  <c r="Q2249" i="11"/>
  <c r="Z2249" i="11" s="1"/>
  <c r="Q2244" i="11"/>
  <c r="Z2244" i="11" s="1"/>
  <c r="Q2239" i="11"/>
  <c r="Z2239" i="11" s="1"/>
  <c r="Q2234" i="11"/>
  <c r="Z2234" i="11" s="1"/>
  <c r="Q2233" i="11"/>
  <c r="Z2233" i="11" s="1"/>
  <c r="Q2228" i="11"/>
  <c r="Z2228" i="11" s="1"/>
  <c r="Q2223" i="11"/>
  <c r="Z2223" i="11" s="1"/>
  <c r="Q2218" i="11"/>
  <c r="Z2218" i="11" s="1"/>
  <c r="Q2217" i="11"/>
  <c r="Z2217" i="11" s="1"/>
  <c r="Q2212" i="11"/>
  <c r="Z2212" i="11" s="1"/>
  <c r="Q2207" i="11"/>
  <c r="Z2207" i="11" s="1"/>
  <c r="Q2202" i="11"/>
  <c r="Z2202" i="11" s="1"/>
  <c r="Q2201" i="11"/>
  <c r="Z2201" i="11" s="1"/>
  <c r="Q2196" i="11"/>
  <c r="Z2196" i="11" s="1"/>
  <c r="Q2191" i="11"/>
  <c r="Z2191" i="11" s="1"/>
  <c r="Q2186" i="11"/>
  <c r="Z2186" i="11" s="1"/>
  <c r="Q2185" i="11"/>
  <c r="Z2185" i="11" s="1"/>
  <c r="Q2180" i="11"/>
  <c r="Z2180" i="11" s="1"/>
  <c r="Q2175" i="11"/>
  <c r="Z2175" i="11" s="1"/>
  <c r="Q2170" i="11"/>
  <c r="Z2170" i="11" s="1"/>
  <c r="Q2169" i="11"/>
  <c r="Z2169" i="11" s="1"/>
  <c r="Q2164" i="11"/>
  <c r="Z2164" i="11" s="1"/>
  <c r="Q2159" i="11"/>
  <c r="Z2159" i="11" s="1"/>
  <c r="Q2154" i="11"/>
  <c r="Z2154" i="11" s="1"/>
  <c r="Q2153" i="11"/>
  <c r="Z2153" i="11" s="1"/>
  <c r="Q2148" i="11"/>
  <c r="Z2148" i="11" s="1"/>
  <c r="Q2143" i="11"/>
  <c r="Z2143" i="11" s="1"/>
  <c r="Q2138" i="11"/>
  <c r="Z2138" i="11" s="1"/>
  <c r="Q2137" i="11"/>
  <c r="Z2137" i="11" s="1"/>
  <c r="Q2132" i="11"/>
  <c r="Z2132" i="11" s="1"/>
  <c r="Q2127" i="11"/>
  <c r="Z2127" i="11" s="1"/>
  <c r="Q2122" i="11"/>
  <c r="Z2122" i="11" s="1"/>
  <c r="Q2121" i="11"/>
  <c r="Z2121" i="11" s="1"/>
  <c r="Q2116" i="11"/>
  <c r="Z2116" i="11" s="1"/>
  <c r="Q2111" i="11"/>
  <c r="Z2111" i="11" s="1"/>
  <c r="Q2106" i="11"/>
  <c r="Z2106" i="11" s="1"/>
  <c r="Q2105" i="11"/>
  <c r="Z2105" i="11" s="1"/>
  <c r="Q2100" i="11"/>
  <c r="Z2100" i="11" s="1"/>
  <c r="Q2095" i="11"/>
  <c r="Z2095" i="11" s="1"/>
  <c r="Q2090" i="11"/>
  <c r="Z2090" i="11" s="1"/>
  <c r="Q2089" i="11"/>
  <c r="Z2089" i="11" s="1"/>
  <c r="Q2088" i="11"/>
  <c r="Z2088" i="11" s="1"/>
  <c r="Q2082" i="11"/>
  <c r="Z2082" i="11" s="1"/>
  <c r="Q2081" i="11"/>
  <c r="Z2081" i="11" s="1"/>
  <c r="Q2080" i="11"/>
  <c r="Z2080" i="11" s="1"/>
  <c r="Q2075" i="11"/>
  <c r="Z2075" i="11" s="1"/>
  <c r="Q2070" i="11"/>
  <c r="Z2070" i="11" s="1"/>
  <c r="Q2069" i="11"/>
  <c r="Z2069" i="11" s="1"/>
  <c r="Q2064" i="11"/>
  <c r="Z2064" i="11" s="1"/>
  <c r="Q2059" i="11"/>
  <c r="Z2059" i="11" s="1"/>
  <c r="Q2054" i="11"/>
  <c r="Z2054" i="11" s="1"/>
  <c r="Q2053" i="11"/>
  <c r="Z2053" i="11" s="1"/>
  <c r="Q2047" i="11"/>
  <c r="Z2047" i="11" s="1"/>
  <c r="Q2042" i="11"/>
  <c r="Z2042" i="11" s="1"/>
  <c r="Q2041" i="11"/>
  <c r="Z2041" i="11" s="1"/>
  <c r="Q2036" i="11"/>
  <c r="Z2036" i="11" s="1"/>
  <c r="Q2031" i="11"/>
  <c r="Z2031" i="11" s="1"/>
  <c r="Q2026" i="11"/>
  <c r="Z2026" i="11" s="1"/>
  <c r="Q2025" i="11"/>
  <c r="Z2025" i="11" s="1"/>
  <c r="Q2020" i="11"/>
  <c r="Z2020" i="11" s="1"/>
  <c r="Q2015" i="11"/>
  <c r="Z2015" i="11" s="1"/>
  <c r="Q2010" i="11"/>
  <c r="Z2010" i="11" s="1"/>
  <c r="Q2009" i="11"/>
  <c r="Z2009" i="11" s="1"/>
  <c r="Q2004" i="11"/>
  <c r="Z2004" i="11" s="1"/>
  <c r="Q1999" i="11"/>
  <c r="Z1999" i="11" s="1"/>
  <c r="Q1994" i="11"/>
  <c r="Z1994" i="11" s="1"/>
  <c r="Q1993" i="11"/>
  <c r="Z1993" i="11" s="1"/>
  <c r="Q1988" i="11"/>
  <c r="Z1988" i="11" s="1"/>
  <c r="Q1982" i="11"/>
  <c r="Z1982" i="11" s="1"/>
  <c r="Q1981" i="11"/>
  <c r="Z1981" i="11" s="1"/>
  <c r="Q1976" i="11"/>
  <c r="Z1976" i="11" s="1"/>
  <c r="Q1971" i="11"/>
  <c r="Z1971" i="11" s="1"/>
  <c r="Q1966" i="11"/>
  <c r="Z1966" i="11" s="1"/>
  <c r="Q1965" i="11"/>
  <c r="Z1965" i="11" s="1"/>
  <c r="Q1964" i="11"/>
  <c r="Z1964" i="11" s="1"/>
  <c r="Q1958" i="11"/>
  <c r="Z1958" i="11" s="1"/>
  <c r="Q1957" i="11"/>
  <c r="Z1957" i="11" s="1"/>
  <c r="Q1956" i="11"/>
  <c r="Z1956" i="11" s="1"/>
  <c r="Q1951" i="11"/>
  <c r="Z1951" i="11" s="1"/>
  <c r="Q1946" i="11"/>
  <c r="Z1946" i="11" s="1"/>
  <c r="Q1945" i="11"/>
  <c r="Z1945" i="11" s="1"/>
  <c r="Q1940" i="11"/>
  <c r="Z1940" i="11" s="1"/>
  <c r="Q1935" i="11"/>
  <c r="Z1935" i="11" s="1"/>
  <c r="Q1930" i="11"/>
  <c r="Z1930" i="11" s="1"/>
  <c r="Q1929" i="11"/>
  <c r="Z1929" i="11" s="1"/>
  <c r="Q1924" i="11"/>
  <c r="Z1924" i="11" s="1"/>
  <c r="Q1919" i="11"/>
  <c r="Z1919" i="11" s="1"/>
  <c r="Q1914" i="11"/>
  <c r="Z1914" i="11" s="1"/>
  <c r="Q1913" i="11"/>
  <c r="Z1913" i="11" s="1"/>
  <c r="Q1908" i="11"/>
  <c r="Z1908" i="11" s="1"/>
  <c r="Q1903" i="11"/>
  <c r="Z1903" i="11" s="1"/>
  <c r="Q1898" i="11"/>
  <c r="Z1898" i="11" s="1"/>
  <c r="Q1897" i="11"/>
  <c r="Z1897" i="11" s="1"/>
  <c r="Q1892" i="11"/>
  <c r="Z1892" i="11" s="1"/>
  <c r="Q1887" i="11"/>
  <c r="Z1887" i="11" s="1"/>
  <c r="Q1882" i="11"/>
  <c r="Z1882" i="11" s="1"/>
  <c r="Q1881" i="11"/>
  <c r="Z1881" i="11" s="1"/>
  <c r="Q1876" i="11"/>
  <c r="Z1876" i="11" s="1"/>
  <c r="Q1871" i="11"/>
  <c r="Z1871" i="11" s="1"/>
  <c r="Q1866" i="11"/>
  <c r="Z1866" i="11" s="1"/>
  <c r="Q1865" i="11"/>
  <c r="Z1865" i="11" s="1"/>
  <c r="Q1860" i="11"/>
  <c r="Z1860" i="11" s="1"/>
  <c r="Q1854" i="11"/>
  <c r="Z1854" i="11" s="1"/>
  <c r="Q1853" i="11"/>
  <c r="Z1853" i="11" s="1"/>
  <c r="Q1848" i="11"/>
  <c r="Z1848" i="11" s="1"/>
  <c r="Q1843" i="11"/>
  <c r="Z1843" i="11" s="1"/>
  <c r="Q1838" i="11"/>
  <c r="Z1838" i="11" s="1"/>
  <c r="Q1837" i="11"/>
  <c r="Z1837" i="11" s="1"/>
  <c r="Q1832" i="11"/>
  <c r="Z1832" i="11" s="1"/>
  <c r="Q1827" i="11"/>
  <c r="Z1827" i="11" s="1"/>
  <c r="Q1822" i="11"/>
  <c r="Z1822" i="11" s="1"/>
  <c r="Q1821" i="11"/>
  <c r="Z1821" i="11" s="1"/>
  <c r="Q1816" i="11"/>
  <c r="Z1816" i="11" s="1"/>
  <c r="Q1811" i="11"/>
  <c r="Z1811" i="11" s="1"/>
  <c r="Q1806" i="11"/>
  <c r="Z1806" i="11" s="1"/>
  <c r="Q1805" i="11"/>
  <c r="Z1805" i="11" s="1"/>
  <c r="Q1800" i="11"/>
  <c r="Z1800" i="11" s="1"/>
  <c r="Q1795" i="11"/>
  <c r="Z1795" i="11" s="1"/>
  <c r="Q1788" i="11"/>
  <c r="Z1788" i="11" s="1"/>
  <c r="Q1783" i="11"/>
  <c r="Z1783" i="11" s="1"/>
  <c r="Q1776" i="11"/>
  <c r="Z1776" i="11" s="1"/>
  <c r="Q1771" i="11"/>
  <c r="Z1771" i="11" s="1"/>
  <c r="Q1766" i="11"/>
  <c r="Z1766" i="11" s="1"/>
  <c r="Q1765" i="11"/>
  <c r="Z1765" i="11" s="1"/>
  <c r="Q1759" i="11"/>
  <c r="Z1759" i="11" s="1"/>
  <c r="Q1751" i="11"/>
  <c r="Z1751" i="11" s="1"/>
  <c r="Q1743" i="11"/>
  <c r="Z1743" i="11" s="1"/>
  <c r="Q1738" i="11"/>
  <c r="Z1738" i="11" s="1"/>
  <c r="Q1737" i="11"/>
  <c r="Z1737" i="11" s="1"/>
  <c r="Q1732" i="11"/>
  <c r="Z1732" i="11" s="1"/>
  <c r="Q1726" i="11"/>
  <c r="Z1726" i="11" s="1"/>
  <c r="Q1725" i="11"/>
  <c r="Z1725" i="11" s="1"/>
  <c r="Q1720" i="11"/>
  <c r="Z1720" i="11" s="1"/>
  <c r="Q1715" i="11"/>
  <c r="Z1715" i="11" s="1"/>
  <c r="Q1710" i="11"/>
  <c r="Z1710" i="11" s="1"/>
  <c r="Q1709" i="11"/>
  <c r="Z1709" i="11" s="1"/>
  <c r="Q1703" i="11"/>
  <c r="Z1703" i="11" s="1"/>
  <c r="Q1698" i="11"/>
  <c r="Z1698" i="11" s="1"/>
  <c r="Q1697" i="11"/>
  <c r="Z1697" i="11" s="1"/>
  <c r="Q1691" i="11"/>
  <c r="Z1691" i="11" s="1"/>
  <c r="Q1686" i="11"/>
  <c r="Z1686" i="11" s="1"/>
  <c r="Q1685" i="11"/>
  <c r="Z1685" i="11" s="1"/>
  <c r="Q1680" i="11"/>
  <c r="Z1680" i="11" s="1"/>
  <c r="Q1675" i="11"/>
  <c r="Z1675" i="11" s="1"/>
  <c r="Q1670" i="11"/>
  <c r="Z1670" i="11" s="1"/>
  <c r="Q1669" i="11"/>
  <c r="Z1669" i="11" s="1"/>
  <c r="Q1664" i="11"/>
  <c r="Z1664" i="11" s="1"/>
  <c r="Q1659" i="11"/>
  <c r="Z1659" i="11" s="1"/>
  <c r="Q1654" i="11"/>
  <c r="Z1654" i="11" s="1"/>
  <c r="Q1653" i="11"/>
  <c r="Z1653" i="11" s="1"/>
  <c r="Q1648" i="11"/>
  <c r="Z1648" i="11" s="1"/>
  <c r="Q1643" i="11"/>
  <c r="Z1643" i="11" s="1"/>
  <c r="Q1634" i="11"/>
  <c r="Z1634" i="11" s="1"/>
  <c r="Q1633" i="11"/>
  <c r="Z1633" i="11" s="1"/>
  <c r="Q1632" i="11"/>
  <c r="Z1632" i="11" s="1"/>
  <c r="Q1624" i="11"/>
  <c r="Z1624" i="11" s="1"/>
  <c r="Q1619" i="11"/>
  <c r="Z1619" i="11" s="1"/>
  <c r="Q1614" i="11"/>
  <c r="Z1614" i="11" s="1"/>
  <c r="Q1613" i="11"/>
  <c r="Z1613" i="11" s="1"/>
  <c r="Q1608" i="11"/>
  <c r="Z1608" i="11" s="1"/>
  <c r="Q1603" i="11"/>
  <c r="Z1603" i="11" s="1"/>
  <c r="Q1595" i="11"/>
  <c r="Z1595" i="11" s="1"/>
  <c r="Q1594" i="11"/>
  <c r="Z1594" i="11" s="1"/>
  <c r="Q1593" i="11"/>
  <c r="Z1593" i="11" s="1"/>
  <c r="Q1587" i="11"/>
  <c r="Z1587" i="11" s="1"/>
  <c r="Q1586" i="11"/>
  <c r="Z1586" i="11" s="1"/>
  <c r="Q1585" i="11"/>
  <c r="Z1585" i="11" s="1"/>
  <c r="Q1578" i="11"/>
  <c r="Z1578" i="11" s="1"/>
  <c r="Q1577" i="11"/>
  <c r="Z1577" i="11" s="1"/>
  <c r="Q1576" i="11"/>
  <c r="Z1576" i="11" s="1"/>
  <c r="Q1568" i="11"/>
  <c r="Z1568" i="11" s="1"/>
  <c r="Q1560" i="11"/>
  <c r="Z1560" i="11" s="1"/>
  <c r="Q1552" i="11"/>
  <c r="Z1552" i="11" s="1"/>
  <c r="Q1544" i="11"/>
  <c r="Z1544" i="11" s="1"/>
  <c r="Q1536" i="11"/>
  <c r="Z1536" i="11" s="1"/>
  <c r="Q1528" i="11"/>
  <c r="Z1528" i="11" s="1"/>
  <c r="Q1519" i="11"/>
  <c r="Z1519" i="11" s="1"/>
  <c r="Q1511" i="11"/>
  <c r="Z1511" i="11" s="1"/>
  <c r="Q1510" i="11"/>
  <c r="Z1510" i="11" s="1"/>
  <c r="Q1509" i="11"/>
  <c r="Z1509" i="11" s="1"/>
  <c r="Q1503" i="11"/>
  <c r="Z1503" i="11" s="1"/>
  <c r="Q1502" i="11"/>
  <c r="Z1502" i="11" s="1"/>
  <c r="Q1501" i="11"/>
  <c r="Z1501" i="11" s="1"/>
  <c r="Q1495" i="11"/>
  <c r="Z1495" i="11" s="1"/>
  <c r="Q1494" i="11"/>
  <c r="Z1494" i="11" s="1"/>
  <c r="Q1493" i="11"/>
  <c r="Z1493" i="11" s="1"/>
  <c r="Q1487" i="11"/>
  <c r="Z1487" i="11" s="1"/>
  <c r="Q1486" i="11"/>
  <c r="Z1486" i="11" s="1"/>
  <c r="Q1485" i="11"/>
  <c r="Z1485" i="11" s="1"/>
  <c r="Q1479" i="11"/>
  <c r="Z1479" i="11" s="1"/>
  <c r="Q1478" i="11"/>
  <c r="Z1478" i="11" s="1"/>
  <c r="Q1477" i="11"/>
  <c r="Z1477" i="11" s="1"/>
  <c r="Q1471" i="11"/>
  <c r="Z1471" i="11" s="1"/>
  <c r="Q1470" i="11"/>
  <c r="Z1470" i="11" s="1"/>
  <c r="Q1469" i="11"/>
  <c r="Z1469" i="11" s="1"/>
  <c r="Q1463" i="11"/>
  <c r="Z1463" i="11" s="1"/>
  <c r="Q1462" i="11"/>
  <c r="Z1462" i="11" s="1"/>
  <c r="Q1461" i="11"/>
  <c r="Z1461" i="11" s="1"/>
  <c r="Q1455" i="11"/>
  <c r="Z1455" i="11" s="1"/>
  <c r="Q1454" i="11"/>
  <c r="Z1454" i="11" s="1"/>
  <c r="Q1453" i="11"/>
  <c r="Z1453" i="11" s="1"/>
  <c r="Q1447" i="11"/>
  <c r="Z1447" i="11" s="1"/>
  <c r="Q1446" i="11"/>
  <c r="Z1446" i="11" s="1"/>
  <c r="Q1445" i="11"/>
  <c r="Z1445" i="11" s="1"/>
  <c r="Q1439" i="11"/>
  <c r="Z1439" i="11" s="1"/>
  <c r="Q1438" i="11"/>
  <c r="Z1438" i="11" s="1"/>
  <c r="Q1437" i="11"/>
  <c r="Z1437" i="11" s="1"/>
  <c r="Q1431" i="11"/>
  <c r="Z1431" i="11" s="1"/>
  <c r="Q1430" i="11"/>
  <c r="Z1430" i="11" s="1"/>
  <c r="Q1429" i="11"/>
  <c r="Z1429" i="11" s="1"/>
  <c r="Q1423" i="11"/>
  <c r="Z1423" i="11" s="1"/>
  <c r="Q1422" i="11"/>
  <c r="Z1422" i="11" s="1"/>
  <c r="Q1421" i="11"/>
  <c r="Z1421" i="11" s="1"/>
  <c r="Q1415" i="11"/>
  <c r="Z1415" i="11" s="1"/>
  <c r="Q1414" i="11"/>
  <c r="Z1414" i="11" s="1"/>
  <c r="Q1413" i="11"/>
  <c r="Z1413" i="11" s="1"/>
  <c r="Q1407" i="11"/>
  <c r="Z1407" i="11" s="1"/>
  <c r="Q1406" i="11"/>
  <c r="Z1406" i="11" s="1"/>
  <c r="Q1405" i="11"/>
  <c r="Z1405" i="11" s="1"/>
  <c r="Q1404" i="11"/>
  <c r="Z1404" i="11" s="1"/>
  <c r="Q1399" i="11"/>
  <c r="Z1399" i="11" s="1"/>
  <c r="Q1394" i="11"/>
  <c r="Z1394" i="11" s="1"/>
  <c r="Q1393" i="11"/>
  <c r="Z1393" i="11" s="1"/>
  <c r="Q1388" i="11"/>
  <c r="Z1388" i="11" s="1"/>
  <c r="Q1383" i="11"/>
  <c r="Z1383" i="11" s="1"/>
  <c r="Q1378" i="11"/>
  <c r="Z1378" i="11" s="1"/>
  <c r="Q1377" i="11"/>
  <c r="Z1377" i="11" s="1"/>
  <c r="Q1372" i="11"/>
  <c r="Z1372" i="11" s="1"/>
  <c r="Q1367" i="11"/>
  <c r="Z1367" i="11" s="1"/>
  <c r="Q1362" i="11"/>
  <c r="Z1362" i="11" s="1"/>
  <c r="Q1361" i="11"/>
  <c r="Z1361" i="11" s="1"/>
  <c r="Q1356" i="11"/>
  <c r="Z1356" i="11" s="1"/>
  <c r="Q1351" i="11"/>
  <c r="Z1351" i="11" s="1"/>
  <c r="Q1346" i="11"/>
  <c r="Z1346" i="11" s="1"/>
  <c r="Q1345" i="11"/>
  <c r="Z1345" i="11" s="1"/>
  <c r="Q1344" i="11"/>
  <c r="Z1344" i="11" s="1"/>
  <c r="Q1336" i="11"/>
  <c r="Z1336" i="11" s="1"/>
  <c r="Q1328" i="11"/>
  <c r="Z1328" i="11" s="1"/>
  <c r="Q1320" i="11"/>
  <c r="Z1320" i="11" s="1"/>
  <c r="Q1312" i="11"/>
  <c r="Z1312" i="11" s="1"/>
  <c r="Q1304" i="11"/>
  <c r="Z1304" i="11" s="1"/>
  <c r="Q1296" i="11"/>
  <c r="Z1296" i="11" s="1"/>
  <c r="Q1287" i="11"/>
  <c r="Z1287" i="11" s="1"/>
  <c r="Q1282" i="11"/>
  <c r="Z1282" i="11" s="1"/>
  <c r="Q1281" i="11"/>
  <c r="Z1281" i="11" s="1"/>
  <c r="Q1280" i="11"/>
  <c r="Z1280" i="11" s="1"/>
  <c r="Q1275" i="11"/>
  <c r="Z1275" i="11" s="1"/>
  <c r="Q1270" i="11"/>
  <c r="Z1270" i="11" s="1"/>
  <c r="Q1269" i="11"/>
  <c r="Z1269" i="11" s="1"/>
  <c r="Q1264" i="11"/>
  <c r="Z1264" i="11" s="1"/>
  <c r="Q1259" i="11"/>
  <c r="Z1259" i="11" s="1"/>
  <c r="Q1254" i="11"/>
  <c r="Z1254" i="11" s="1"/>
  <c r="Q1253" i="11"/>
  <c r="Z1253" i="11" s="1"/>
  <c r="Q1247" i="11"/>
  <c r="Z1247" i="11" s="1"/>
  <c r="Q1246" i="11"/>
  <c r="Z1246" i="11" s="1"/>
  <c r="Q1245" i="11"/>
  <c r="Z1245" i="11" s="1"/>
  <c r="Q1239" i="11"/>
  <c r="Z1239" i="11" s="1"/>
  <c r="Q1238" i="11"/>
  <c r="Z1238" i="11" s="1"/>
  <c r="Q1237" i="11"/>
  <c r="Z1237" i="11" s="1"/>
  <c r="Q1231" i="11"/>
  <c r="Z1231" i="11" s="1"/>
  <c r="Q1230" i="11"/>
  <c r="Z1230" i="11" s="1"/>
  <c r="Q1229" i="11"/>
  <c r="Z1229" i="11" s="1"/>
  <c r="Q1223" i="11"/>
  <c r="Z1223" i="11" s="1"/>
  <c r="Q1222" i="11"/>
  <c r="Z1222" i="11" s="1"/>
  <c r="Q1221" i="11"/>
  <c r="Z1221" i="11" s="1"/>
  <c r="Q1215" i="11"/>
  <c r="Z1215" i="11" s="1"/>
  <c r="Q1214" i="11"/>
  <c r="Z1214" i="11" s="1"/>
  <c r="Q1213" i="11"/>
  <c r="Z1213" i="11" s="1"/>
  <c r="Q1207" i="11"/>
  <c r="Z1207" i="11" s="1"/>
  <c r="Q1206" i="11"/>
  <c r="Z1206" i="11" s="1"/>
  <c r="Q1205" i="11"/>
  <c r="Z1205" i="11" s="1"/>
  <c r="Q1204" i="11"/>
  <c r="Z1204" i="11" s="1"/>
  <c r="Q1199" i="11"/>
  <c r="Z1199" i="11" s="1"/>
  <c r="Q1194" i="11"/>
  <c r="Z1194" i="11" s="1"/>
  <c r="Q1193" i="11"/>
  <c r="Z1193" i="11" s="1"/>
  <c r="Q1188" i="11"/>
  <c r="Z1188" i="11" s="1"/>
  <c r="Q1183" i="11"/>
  <c r="Z1183" i="11" s="1"/>
  <c r="Q1178" i="11"/>
  <c r="Z1178" i="11" s="1"/>
  <c r="Q1177" i="11"/>
  <c r="Z1177" i="11" s="1"/>
  <c r="Q1171" i="11"/>
  <c r="Z1171" i="11" s="1"/>
  <c r="Q1170" i="11"/>
  <c r="Z1170" i="11" s="1"/>
  <c r="Q1169" i="11"/>
  <c r="Z1169" i="11" s="1"/>
  <c r="Q1168" i="11"/>
  <c r="Z1168" i="11" s="1"/>
  <c r="Q1163" i="11"/>
  <c r="Z1163" i="11" s="1"/>
  <c r="Q1158" i="11"/>
  <c r="Z1158" i="11" s="1"/>
  <c r="Q1157" i="11"/>
  <c r="Z1157" i="11" s="1"/>
  <c r="Q1152" i="11"/>
  <c r="Z1152" i="11" s="1"/>
  <c r="Q1147" i="11"/>
  <c r="Z1147" i="11" s="1"/>
  <c r="Q1142" i="11"/>
  <c r="Z1142" i="11" s="1"/>
  <c r="Q1141" i="11"/>
  <c r="Z1141" i="11" s="1"/>
  <c r="Q1136" i="11"/>
  <c r="Z1136" i="11" s="1"/>
  <c r="Q1131" i="11"/>
  <c r="Z1131" i="11" s="1"/>
  <c r="Q1126" i="11"/>
  <c r="Z1126" i="11" s="1"/>
  <c r="Q1125" i="11"/>
  <c r="Z1125" i="11" s="1"/>
  <c r="Q1120" i="11"/>
  <c r="Z1120" i="11" s="1"/>
  <c r="Q1115" i="11"/>
  <c r="Z1115" i="11" s="1"/>
  <c r="Q1110" i="11"/>
  <c r="Z1110" i="11" s="1"/>
  <c r="Q1109" i="11"/>
  <c r="Z1109" i="11" s="1"/>
  <c r="Q1102" i="11"/>
  <c r="Z1102" i="11" s="1"/>
  <c r="Q1101" i="11"/>
  <c r="Z1101" i="11" s="1"/>
  <c r="Q1094" i="11"/>
  <c r="Z1094" i="11" s="1"/>
  <c r="Q1093" i="11"/>
  <c r="Z1093" i="11" s="1"/>
  <c r="Q1086" i="11"/>
  <c r="Z1086" i="11" s="1"/>
  <c r="Q1085" i="11"/>
  <c r="Z1085" i="11" s="1"/>
  <c r="Q1078" i="11"/>
  <c r="Z1078" i="11" s="1"/>
  <c r="Q1077" i="11"/>
  <c r="Z1077" i="11" s="1"/>
  <c r="Q1070" i="11"/>
  <c r="Z1070" i="11" s="1"/>
  <c r="Q1069" i="11"/>
  <c r="Z1069" i="11" s="1"/>
  <c r="Q1062" i="11"/>
  <c r="Z1062" i="11" s="1"/>
  <c r="Q1061" i="11"/>
  <c r="Z1061" i="11" s="1"/>
  <c r="Q1054" i="11"/>
  <c r="Z1054" i="11" s="1"/>
  <c r="Q1053" i="11"/>
  <c r="Z1053" i="11" s="1"/>
  <c r="Q1046" i="11"/>
  <c r="Z1046" i="11" s="1"/>
  <c r="Q1045" i="11"/>
  <c r="Z1045" i="11" s="1"/>
  <c r="Q1038" i="11"/>
  <c r="Z1038" i="11" s="1"/>
  <c r="Q1037" i="11"/>
  <c r="Z1037" i="11" s="1"/>
  <c r="Q1030" i="11"/>
  <c r="Z1030" i="11" s="1"/>
  <c r="Q1029" i="11"/>
  <c r="Z1029" i="11" s="1"/>
  <c r="Q1022" i="11"/>
  <c r="Z1022" i="11" s="1"/>
  <c r="Q1021" i="11"/>
  <c r="Z1021" i="11" s="1"/>
  <c r="Q1014" i="11"/>
  <c r="Z1014" i="11" s="1"/>
  <c r="Q1013" i="11"/>
  <c r="Z1013" i="11" s="1"/>
  <c r="Q1006" i="11"/>
  <c r="Z1006" i="11" s="1"/>
  <c r="Q1005" i="11"/>
  <c r="Z1005" i="11" s="1"/>
  <c r="Q998" i="11"/>
  <c r="Z998" i="11" s="1"/>
  <c r="Q997" i="11"/>
  <c r="Z997" i="11" s="1"/>
  <c r="Q990" i="11"/>
  <c r="Z990" i="11" s="1"/>
  <c r="Q989" i="11"/>
  <c r="Z989" i="11" s="1"/>
  <c r="Q982" i="11"/>
  <c r="Z982" i="11" s="1"/>
  <c r="Q981" i="11"/>
  <c r="Z981" i="11" s="1"/>
  <c r="Q974" i="11"/>
  <c r="Z974" i="11" s="1"/>
  <c r="Q973" i="11"/>
  <c r="Z973" i="11" s="1"/>
  <c r="Q966" i="11"/>
  <c r="Z966" i="11" s="1"/>
  <c r="Q965" i="11"/>
  <c r="Z965" i="11" s="1"/>
  <c r="Q958" i="11"/>
  <c r="Z958" i="11" s="1"/>
  <c r="Q957" i="11"/>
  <c r="Z957" i="11" s="1"/>
  <c r="Q950" i="11"/>
  <c r="Z950" i="11" s="1"/>
  <c r="Q949" i="11"/>
  <c r="Z949" i="11" s="1"/>
  <c r="Q942" i="11"/>
  <c r="Z942" i="11" s="1"/>
  <c r="Q941" i="11"/>
  <c r="Z941" i="11" s="1"/>
  <c r="Q934" i="11"/>
  <c r="Z934" i="11" s="1"/>
  <c r="Q933" i="11"/>
  <c r="Z933" i="11" s="1"/>
  <c r="Q926" i="11"/>
  <c r="Z926" i="11" s="1"/>
  <c r="Q925" i="11"/>
  <c r="Z925" i="11" s="1"/>
  <c r="Q918" i="11"/>
  <c r="Z918" i="11" s="1"/>
  <c r="Q917" i="11"/>
  <c r="Z917" i="11" s="1"/>
  <c r="Q910" i="11"/>
  <c r="Z910" i="11" s="1"/>
  <c r="Q909" i="11"/>
  <c r="Z909" i="11" s="1"/>
  <c r="Q902" i="11"/>
  <c r="Z902" i="11" s="1"/>
  <c r="Q901" i="11"/>
  <c r="Z901" i="11" s="1"/>
  <c r="Q894" i="11"/>
  <c r="Z894" i="11" s="1"/>
  <c r="Q893" i="11"/>
  <c r="Z893" i="11" s="1"/>
  <c r="Q886" i="11"/>
  <c r="Z886" i="11" s="1"/>
  <c r="Q885" i="11"/>
  <c r="Z885" i="11" s="1"/>
  <c r="Q878" i="11"/>
  <c r="Z878" i="11" s="1"/>
  <c r="Q877" i="11"/>
  <c r="Z877" i="11" s="1"/>
  <c r="Q870" i="11"/>
  <c r="Z870" i="11" s="1"/>
  <c r="Q869" i="11"/>
  <c r="Z869" i="11" s="1"/>
  <c r="Q862" i="11"/>
  <c r="Z862" i="11" s="1"/>
  <c r="Q861" i="11"/>
  <c r="Z861" i="11" s="1"/>
  <c r="Q854" i="11"/>
  <c r="Z854" i="11" s="1"/>
  <c r="Q853" i="11"/>
  <c r="Z853" i="11" s="1"/>
  <c r="Q846" i="11"/>
  <c r="Z846" i="11" s="1"/>
  <c r="Q845" i="11"/>
  <c r="Z845" i="11" s="1"/>
  <c r="Q838" i="11"/>
  <c r="Z838" i="11" s="1"/>
  <c r="Q837" i="11"/>
  <c r="Z837" i="11" s="1"/>
  <c r="Q830" i="11"/>
  <c r="Z830" i="11" s="1"/>
  <c r="Q829" i="11"/>
  <c r="Z829" i="11" s="1"/>
  <c r="Q822" i="11"/>
  <c r="Z822" i="11" s="1"/>
  <c r="Q821" i="11"/>
  <c r="Z821" i="11" s="1"/>
  <c r="Q814" i="11"/>
  <c r="Z814" i="11" s="1"/>
  <c r="Q813" i="11"/>
  <c r="Z813" i="11" s="1"/>
  <c r="Q806" i="11"/>
  <c r="Z806" i="11" s="1"/>
  <c r="Q805" i="11"/>
  <c r="Z805" i="11" s="1"/>
  <c r="Q798" i="11"/>
  <c r="Z798" i="11" s="1"/>
  <c r="Q797" i="11"/>
  <c r="Z797" i="11" s="1"/>
  <c r="Q790" i="11"/>
  <c r="Z790" i="11" s="1"/>
  <c r="Q789" i="11"/>
  <c r="Z789" i="11" s="1"/>
  <c r="Q782" i="11"/>
  <c r="Z782" i="11" s="1"/>
  <c r="Q781" i="11"/>
  <c r="Z781" i="11" s="1"/>
  <c r="Q774" i="11"/>
  <c r="Z774" i="11" s="1"/>
  <c r="Q773" i="11"/>
  <c r="Z773" i="11" s="1"/>
  <c r="Q766" i="11"/>
  <c r="Z766" i="11" s="1"/>
  <c r="Q765" i="11"/>
  <c r="Z765" i="11" s="1"/>
  <c r="Q758" i="11"/>
  <c r="Z758" i="11" s="1"/>
  <c r="Q757" i="11"/>
  <c r="Z757" i="11" s="1"/>
  <c r="Q750" i="11"/>
  <c r="Z750" i="11" s="1"/>
  <c r="Q749" i="11"/>
  <c r="Z749" i="11" s="1"/>
  <c r="Q742" i="11"/>
  <c r="Z742" i="11" s="1"/>
  <c r="Q741" i="11"/>
  <c r="Z741" i="11" s="1"/>
  <c r="Q734" i="11"/>
  <c r="Z734" i="11" s="1"/>
  <c r="Q733" i="11"/>
  <c r="Z733" i="11" s="1"/>
  <c r="Q726" i="11"/>
  <c r="Z726" i="11" s="1"/>
  <c r="Q725" i="11"/>
  <c r="Z725" i="11" s="1"/>
  <c r="Q718" i="11"/>
  <c r="Z718" i="11" s="1"/>
  <c r="Q717" i="11"/>
  <c r="Z717" i="11" s="1"/>
  <c r="Q710" i="11"/>
  <c r="Z710" i="11" s="1"/>
  <c r="Q709" i="11"/>
  <c r="Z709" i="11" s="1"/>
  <c r="Q702" i="11"/>
  <c r="Z702" i="11" s="1"/>
  <c r="Q701" i="11"/>
  <c r="Z701" i="11" s="1"/>
  <c r="Q694" i="11"/>
  <c r="Z694" i="11" s="1"/>
  <c r="Q693" i="11"/>
  <c r="Z693" i="11" s="1"/>
  <c r="Q686" i="11"/>
  <c r="Z686" i="11" s="1"/>
  <c r="Q685" i="11"/>
  <c r="Z685" i="11" s="1"/>
  <c r="Q678" i="11"/>
  <c r="Z678" i="11" s="1"/>
  <c r="Q677" i="11"/>
  <c r="Z677" i="11" s="1"/>
  <c r="Q670" i="11"/>
  <c r="Z670" i="11" s="1"/>
  <c r="Q669" i="11"/>
  <c r="Z669" i="11" s="1"/>
  <c r="Q662" i="11"/>
  <c r="Z662" i="11" s="1"/>
  <c r="Q661" i="11"/>
  <c r="Z661" i="11" s="1"/>
  <c r="Q654" i="11"/>
  <c r="Z654" i="11" s="1"/>
  <c r="Q653" i="11"/>
  <c r="Z653" i="11" s="1"/>
  <c r="Q646" i="11"/>
  <c r="Z646" i="11" s="1"/>
  <c r="Q645" i="11"/>
  <c r="Z645" i="11" s="1"/>
  <c r="Q638" i="11"/>
  <c r="Z638" i="11" s="1"/>
  <c r="Q637" i="11"/>
  <c r="Z637" i="11" s="1"/>
  <c r="Q630" i="11"/>
  <c r="Z630" i="11" s="1"/>
  <c r="Q629" i="11"/>
  <c r="Z629" i="11" s="1"/>
  <c r="Q622" i="11"/>
  <c r="Z622" i="11" s="1"/>
  <c r="Q621" i="11"/>
  <c r="Z621" i="11" s="1"/>
  <c r="Q614" i="11"/>
  <c r="Z614" i="11" s="1"/>
  <c r="Q613" i="11"/>
  <c r="Z613" i="11" s="1"/>
  <c r="Q606" i="11"/>
  <c r="Z606" i="11" s="1"/>
  <c r="Q605" i="11"/>
  <c r="Z605" i="11" s="1"/>
  <c r="Q598" i="11"/>
  <c r="Z598" i="11" s="1"/>
  <c r="Q597" i="11"/>
  <c r="Z597" i="11" s="1"/>
  <c r="Q590" i="11"/>
  <c r="Z590" i="11" s="1"/>
  <c r="Q589" i="11"/>
  <c r="Z589" i="11" s="1"/>
  <c r="Q582" i="11"/>
  <c r="Z582" i="11" s="1"/>
  <c r="Q581" i="11"/>
  <c r="Z581" i="11" s="1"/>
  <c r="Q574" i="11"/>
  <c r="Z574" i="11" s="1"/>
  <c r="Q573" i="11"/>
  <c r="Z573" i="11" s="1"/>
  <c r="Q566" i="11"/>
  <c r="Z566" i="11" s="1"/>
  <c r="Q565" i="11"/>
  <c r="Z565" i="11" s="1"/>
  <c r="Q558" i="11"/>
  <c r="Z558" i="11" s="1"/>
  <c r="Q557" i="11"/>
  <c r="Z557" i="11" s="1"/>
  <c r="Q550" i="11"/>
  <c r="Z550" i="11" s="1"/>
  <c r="Q549" i="11"/>
  <c r="Z549" i="11" s="1"/>
  <c r="Q542" i="11"/>
  <c r="Z542" i="11" s="1"/>
  <c r="Q541" i="11"/>
  <c r="Z541" i="11" s="1"/>
  <c r="Q534" i="11"/>
  <c r="Z534" i="11" s="1"/>
  <c r="Q533" i="11"/>
  <c r="Z533" i="11" s="1"/>
  <c r="Q526" i="11"/>
  <c r="Z526" i="11" s="1"/>
  <c r="Q525" i="11"/>
  <c r="Z525" i="11" s="1"/>
  <c r="Q518" i="11"/>
  <c r="Z518" i="11" s="1"/>
  <c r="Q517" i="11"/>
  <c r="Z517" i="11" s="1"/>
  <c r="Q510" i="11"/>
  <c r="Z510" i="11" s="1"/>
  <c r="Q509" i="11"/>
  <c r="Z509" i="11" s="1"/>
  <c r="Q502" i="11"/>
  <c r="Z502" i="11" s="1"/>
  <c r="Q501" i="11"/>
  <c r="Z501" i="11" s="1"/>
  <c r="Q494" i="11"/>
  <c r="Z494" i="11" s="1"/>
  <c r="Q493" i="11"/>
  <c r="Z493" i="11" s="1"/>
  <c r="Q486" i="11"/>
  <c r="Z486" i="11" s="1"/>
  <c r="Q485" i="11"/>
  <c r="Z485" i="11" s="1"/>
  <c r="Q478" i="11"/>
  <c r="Z478" i="11" s="1"/>
  <c r="Q477" i="11"/>
  <c r="Z477" i="11" s="1"/>
  <c r="Q470" i="11"/>
  <c r="Z470" i="11" s="1"/>
  <c r="Q469" i="11"/>
  <c r="Z469" i="11" s="1"/>
  <c r="Q462" i="11"/>
  <c r="Z462" i="11" s="1"/>
  <c r="Q461" i="11"/>
  <c r="Z461" i="11" s="1"/>
  <c r="Q454" i="11"/>
  <c r="Z454" i="11" s="1"/>
  <c r="Q453" i="11"/>
  <c r="Z453" i="11" s="1"/>
  <c r="Q446" i="11"/>
  <c r="Z446" i="11" s="1"/>
  <c r="Q445" i="11"/>
  <c r="Z445" i="11" s="1"/>
  <c r="Q438" i="11"/>
  <c r="Z438" i="11" s="1"/>
  <c r="Q437" i="11"/>
  <c r="Z437" i="11" s="1"/>
  <c r="Q430" i="11"/>
  <c r="Z430" i="11" s="1"/>
  <c r="Q429" i="11"/>
  <c r="Z429" i="11" s="1"/>
  <c r="Q422" i="11"/>
  <c r="Z422" i="11" s="1"/>
  <c r="Q421" i="11"/>
  <c r="Z421" i="11" s="1"/>
  <c r="Q414" i="11"/>
  <c r="Z414" i="11" s="1"/>
  <c r="Q413" i="11"/>
  <c r="Z413" i="11" s="1"/>
  <c r="Q406" i="11"/>
  <c r="Z406" i="11" s="1"/>
  <c r="Q405" i="11"/>
  <c r="Z405" i="11" s="1"/>
  <c r="Q398" i="11"/>
  <c r="Z398" i="11" s="1"/>
  <c r="Q397" i="11"/>
  <c r="Z397" i="11" s="1"/>
  <c r="Q390" i="11"/>
  <c r="Z390" i="11" s="1"/>
  <c r="Q389" i="11"/>
  <c r="Z389" i="11" s="1"/>
  <c r="Q382" i="11"/>
  <c r="Z382" i="11" s="1"/>
  <c r="Q381" i="11"/>
  <c r="Z381" i="11" s="1"/>
  <c r="Q374" i="11"/>
  <c r="Z374" i="11" s="1"/>
  <c r="Q373" i="11"/>
  <c r="Z373" i="11" s="1"/>
  <c r="Q366" i="11"/>
  <c r="Z366" i="11" s="1"/>
  <c r="Q365" i="11"/>
  <c r="Z365" i="11" s="1"/>
  <c r="Q358" i="11"/>
  <c r="Z358" i="11" s="1"/>
  <c r="Q357" i="11"/>
  <c r="Z357" i="11" s="1"/>
  <c r="Q350" i="11"/>
  <c r="Z350" i="11" s="1"/>
  <c r="Q349" i="11"/>
  <c r="Z349" i="11" s="1"/>
  <c r="Q342" i="11"/>
  <c r="Z342" i="11" s="1"/>
  <c r="Q341" i="11"/>
  <c r="Z341" i="11" s="1"/>
  <c r="Q334" i="11"/>
  <c r="Z334" i="11" s="1"/>
  <c r="Q333" i="11"/>
  <c r="Z333" i="11" s="1"/>
  <c r="Q326" i="11"/>
  <c r="Z326" i="11" s="1"/>
  <c r="Q325" i="11"/>
  <c r="Z325" i="11" s="1"/>
  <c r="Q318" i="11"/>
  <c r="Z318" i="11" s="1"/>
  <c r="Q317" i="11"/>
  <c r="Z317" i="11" s="1"/>
  <c r="Q310" i="11"/>
  <c r="Z310" i="11" s="1"/>
  <c r="Q309" i="11"/>
  <c r="Z309" i="11" s="1"/>
  <c r="Q302" i="11"/>
  <c r="Z302" i="11" s="1"/>
  <c r="Q301" i="11"/>
  <c r="Z301" i="11" s="1"/>
  <c r="Q294" i="11"/>
  <c r="Z294" i="11" s="1"/>
  <c r="Q293" i="11"/>
  <c r="Z293" i="11" s="1"/>
  <c r="Q286" i="11"/>
  <c r="Z286" i="11" s="1"/>
  <c r="Q285" i="11"/>
  <c r="Z285" i="11" s="1"/>
  <c r="Q5719" i="11"/>
  <c r="Z5719" i="11" s="1"/>
  <c r="Q5666" i="11"/>
  <c r="Z5666" i="11" s="1"/>
  <c r="Q5613" i="11"/>
  <c r="Z5613" i="11" s="1"/>
  <c r="Q5418" i="11"/>
  <c r="Z5418" i="11" s="1"/>
  <c r="Q5274" i="11"/>
  <c r="Z5274" i="11" s="1"/>
  <c r="Q5062" i="11"/>
  <c r="Z5062" i="11" s="1"/>
  <c r="Q4624" i="11"/>
  <c r="Z4624" i="11" s="1"/>
  <c r="Q4608" i="11"/>
  <c r="Z4608" i="11" s="1"/>
  <c r="Q4592" i="11"/>
  <c r="Z4592" i="11" s="1"/>
  <c r="Q4576" i="11"/>
  <c r="Z4576" i="11" s="1"/>
  <c r="Q4560" i="11"/>
  <c r="Z4560" i="11" s="1"/>
  <c r="Q4544" i="11"/>
  <c r="Z4544" i="11" s="1"/>
  <c r="Q4528" i="11"/>
  <c r="Z4528" i="11" s="1"/>
  <c r="Q4512" i="11"/>
  <c r="Z4512" i="11" s="1"/>
  <c r="Q4496" i="11"/>
  <c r="Z4496" i="11" s="1"/>
  <c r="Q4480" i="11"/>
  <c r="Z4480" i="11" s="1"/>
  <c r="Q4464" i="11"/>
  <c r="Z4464" i="11" s="1"/>
  <c r="Q4448" i="11"/>
  <c r="Z4448" i="11" s="1"/>
  <c r="Q4432" i="11"/>
  <c r="Z4432" i="11" s="1"/>
  <c r="Q4416" i="11"/>
  <c r="Z4416" i="11" s="1"/>
  <c r="Q4400" i="11"/>
  <c r="Z4400" i="11" s="1"/>
  <c r="Q4368" i="11"/>
  <c r="Z4368" i="11" s="1"/>
  <c r="Q4336" i="11"/>
  <c r="Z4336" i="11" s="1"/>
  <c r="Q4260" i="11"/>
  <c r="Z4260" i="11" s="1"/>
  <c r="Q4238" i="11"/>
  <c r="Z4238" i="11" s="1"/>
  <c r="Q4216" i="11"/>
  <c r="Z4216" i="11" s="1"/>
  <c r="Q4200" i="11"/>
  <c r="Z4200" i="11" s="1"/>
  <c r="Q4184" i="11"/>
  <c r="Z4184" i="11" s="1"/>
  <c r="Q4107" i="11"/>
  <c r="Z4107" i="11" s="1"/>
  <c r="Q4032" i="11"/>
  <c r="Z4032" i="11" s="1"/>
  <c r="Q3996" i="11"/>
  <c r="Z3996" i="11" s="1"/>
  <c r="Q3646" i="11"/>
  <c r="Z3646" i="11" s="1"/>
  <c r="Q3601" i="11"/>
  <c r="Z3601" i="11" s="1"/>
  <c r="Q3484" i="11"/>
  <c r="Z3484" i="11" s="1"/>
  <c r="Q3476" i="11"/>
  <c r="Z3476" i="11" s="1"/>
  <c r="Q3468" i="11"/>
  <c r="Z3468" i="11" s="1"/>
  <c r="Q3460" i="11"/>
  <c r="Z3460" i="11" s="1"/>
  <c r="Q3447" i="11"/>
  <c r="Z3447" i="11" s="1"/>
  <c r="Q3408" i="11"/>
  <c r="Z3408" i="11" s="1"/>
  <c r="Q3358" i="11"/>
  <c r="Z3358" i="11" s="1"/>
  <c r="Q3332" i="11"/>
  <c r="Z3332" i="11" s="1"/>
  <c r="Q3324" i="11"/>
  <c r="Z3324" i="11" s="1"/>
  <c r="Q3316" i="11"/>
  <c r="Z3316" i="11" s="1"/>
  <c r="Q3308" i="11"/>
  <c r="Z3308" i="11" s="1"/>
  <c r="Q3302" i="11"/>
  <c r="Z3302" i="11" s="1"/>
  <c r="Q3297" i="11"/>
  <c r="Z3297" i="11" s="1"/>
  <c r="Q3292" i="11"/>
  <c r="Z3292" i="11" s="1"/>
  <c r="Q3286" i="11"/>
  <c r="Z3286" i="11" s="1"/>
  <c r="Q3281" i="11"/>
  <c r="Z3281" i="11" s="1"/>
  <c r="Q3276" i="11"/>
  <c r="Z3276" i="11" s="1"/>
  <c r="Q3270" i="11"/>
  <c r="Z3270" i="11" s="1"/>
  <c r="Q3265" i="11"/>
  <c r="Z3265" i="11" s="1"/>
  <c r="Q3260" i="11"/>
  <c r="Z3260" i="11" s="1"/>
  <c r="Q3254" i="11"/>
  <c r="Z3254" i="11" s="1"/>
  <c r="Q3249" i="11"/>
  <c r="Z3249" i="11" s="1"/>
  <c r="Q3244" i="11"/>
  <c r="Z3244" i="11" s="1"/>
  <c r="Q3238" i="11"/>
  <c r="Z3238" i="11" s="1"/>
  <c r="Q3233" i="11"/>
  <c r="Z3233" i="11" s="1"/>
  <c r="Q3228" i="11"/>
  <c r="Z3228" i="11" s="1"/>
  <c r="Q3222" i="11"/>
  <c r="Z3222" i="11" s="1"/>
  <c r="Q3217" i="11"/>
  <c r="Z3217" i="11" s="1"/>
  <c r="Q3212" i="11"/>
  <c r="Z3212" i="11" s="1"/>
  <c r="Q3206" i="11"/>
  <c r="Z3206" i="11" s="1"/>
  <c r="Q3195" i="11"/>
  <c r="Z3195" i="11" s="1"/>
  <c r="Q3179" i="11"/>
  <c r="Z3179" i="11" s="1"/>
  <c r="Q3163" i="11"/>
  <c r="Z3163" i="11" s="1"/>
  <c r="Q3147" i="11"/>
  <c r="Z3147" i="11" s="1"/>
  <c r="Q3131" i="11"/>
  <c r="Z3131" i="11" s="1"/>
  <c r="Q3115" i="11"/>
  <c r="Z3115" i="11" s="1"/>
  <c r="Q3099" i="11"/>
  <c r="Z3099" i="11" s="1"/>
  <c r="Q3083" i="11"/>
  <c r="Z3083" i="11" s="1"/>
  <c r="Q3070" i="11"/>
  <c r="Z3070" i="11" s="1"/>
  <c r="Q3065" i="11"/>
  <c r="Z3065" i="11" s="1"/>
  <c r="Q3060" i="11"/>
  <c r="Z3060" i="11" s="1"/>
  <c r="Q3054" i="11"/>
  <c r="Z3054" i="11" s="1"/>
  <c r="Q3049" i="11"/>
  <c r="Z3049" i="11" s="1"/>
  <c r="Q3041" i="11"/>
  <c r="Z3041" i="11" s="1"/>
  <c r="Q3036" i="11"/>
  <c r="Z3036" i="11" s="1"/>
  <c r="Q3030" i="11"/>
  <c r="Z3030" i="11" s="1"/>
  <c r="Q3025" i="11"/>
  <c r="Z3025" i="11" s="1"/>
  <c r="Q3020" i="11"/>
  <c r="Z3020" i="11" s="1"/>
  <c r="Q3014" i="11"/>
  <c r="Z3014" i="11" s="1"/>
  <c r="Q3009" i="11"/>
  <c r="Z3009" i="11" s="1"/>
  <c r="Q3004" i="11"/>
  <c r="Z3004" i="11" s="1"/>
  <c r="Q2998" i="11"/>
  <c r="Z2998" i="11" s="1"/>
  <c r="Q2993" i="11"/>
  <c r="Z2993" i="11" s="1"/>
  <c r="Q2988" i="11"/>
  <c r="Z2988" i="11" s="1"/>
  <c r="Q2982" i="11"/>
  <c r="Z2982" i="11" s="1"/>
  <c r="Q2977" i="11"/>
  <c r="Z2977" i="11" s="1"/>
  <c r="Q2972" i="11"/>
  <c r="Z2972" i="11" s="1"/>
  <c r="Q2966" i="11"/>
  <c r="Z2966" i="11" s="1"/>
  <c r="Q2961" i="11"/>
  <c r="Z2961" i="11" s="1"/>
  <c r="Q2956" i="11"/>
  <c r="Z2956" i="11" s="1"/>
  <c r="Q2950" i="11"/>
  <c r="Z2950" i="11" s="1"/>
  <c r="Q2945" i="11"/>
  <c r="Z2945" i="11" s="1"/>
  <c r="Q2940" i="11"/>
  <c r="Z2940" i="11" s="1"/>
  <c r="Q2934" i="11"/>
  <c r="Z2934" i="11" s="1"/>
  <c r="Q2929" i="11"/>
  <c r="Z2929" i="11" s="1"/>
  <c r="Q2924" i="11"/>
  <c r="Z2924" i="11" s="1"/>
  <c r="Q2918" i="11"/>
  <c r="Z2918" i="11" s="1"/>
  <c r="Q2913" i="11"/>
  <c r="Z2913" i="11" s="1"/>
  <c r="Q2908" i="11"/>
  <c r="Z2908" i="11" s="1"/>
  <c r="Q2880" i="11"/>
  <c r="Z2880" i="11" s="1"/>
  <c r="Q2872" i="11"/>
  <c r="Z2872" i="11" s="1"/>
  <c r="Q2864" i="11"/>
  <c r="Z2864" i="11" s="1"/>
  <c r="Q2856" i="11"/>
  <c r="Z2856" i="11" s="1"/>
  <c r="Q2818" i="11"/>
  <c r="Z2818" i="11" s="1"/>
  <c r="Q2786" i="11"/>
  <c r="Z2786" i="11" s="1"/>
  <c r="Q2778" i="11"/>
  <c r="Z2778" i="11" s="1"/>
  <c r="Q2770" i="11"/>
  <c r="Z2770" i="11" s="1"/>
  <c r="Q2762" i="11"/>
  <c r="Z2762" i="11" s="1"/>
  <c r="Q2754" i="11"/>
  <c r="Z2754" i="11" s="1"/>
  <c r="Q2746" i="11"/>
  <c r="Z2746" i="11" s="1"/>
  <c r="Q2738" i="11"/>
  <c r="Z2738" i="11" s="1"/>
  <c r="Q2730" i="11"/>
  <c r="Z2730" i="11" s="1"/>
  <c r="Q2722" i="11"/>
  <c r="Z2722" i="11" s="1"/>
  <c r="Q2714" i="11"/>
  <c r="Z2714" i="11" s="1"/>
  <c r="Q2706" i="11"/>
  <c r="Z2706" i="11" s="1"/>
  <c r="Q2698" i="11"/>
  <c r="Z2698" i="11" s="1"/>
  <c r="Q2690" i="11"/>
  <c r="Z2690" i="11" s="1"/>
  <c r="Q2682" i="11"/>
  <c r="Z2682" i="11" s="1"/>
  <c r="Q2674" i="11"/>
  <c r="Z2674" i="11" s="1"/>
  <c r="Q2624" i="11"/>
  <c r="Z2624" i="11" s="1"/>
  <c r="Q2619" i="11"/>
  <c r="Z2619" i="11" s="1"/>
  <c r="Q2614" i="11"/>
  <c r="Z2614" i="11" s="1"/>
  <c r="Q2613" i="11"/>
  <c r="Z2613" i="11" s="1"/>
  <c r="Q2608" i="11"/>
  <c r="Z2608" i="11" s="1"/>
  <c r="Q2602" i="11"/>
  <c r="Z2602" i="11" s="1"/>
  <c r="Q2601" i="11"/>
  <c r="Z2601" i="11" s="1"/>
  <c r="Q2596" i="11"/>
  <c r="Z2596" i="11" s="1"/>
  <c r="Q2591" i="11"/>
  <c r="Z2591" i="11" s="1"/>
  <c r="Q2584" i="11"/>
  <c r="Z2584" i="11" s="1"/>
  <c r="Q2579" i="11"/>
  <c r="Z2579" i="11" s="1"/>
  <c r="Q2574" i="11"/>
  <c r="Z2574" i="11" s="1"/>
  <c r="Q2573" i="11"/>
  <c r="Z2573" i="11" s="1"/>
  <c r="Q2567" i="11"/>
  <c r="Z2567" i="11" s="1"/>
  <c r="Q2562" i="11"/>
  <c r="Z2562" i="11" s="1"/>
  <c r="Q2561" i="11"/>
  <c r="Z2561" i="11" s="1"/>
  <c r="Q2556" i="11"/>
  <c r="Z2556" i="11" s="1"/>
  <c r="Q2551" i="11"/>
  <c r="Z2551" i="11" s="1"/>
  <c r="Q2546" i="11"/>
  <c r="Z2546" i="11" s="1"/>
  <c r="Q2545" i="11"/>
  <c r="Z2545" i="11" s="1"/>
  <c r="Q2540" i="11"/>
  <c r="Z2540" i="11" s="1"/>
  <c r="Q2535" i="11"/>
  <c r="Z2535" i="11" s="1"/>
  <c r="Q2530" i="11"/>
  <c r="Z2530" i="11" s="1"/>
  <c r="Q2529" i="11"/>
  <c r="Z2529" i="11" s="1"/>
  <c r="Q2528" i="11"/>
  <c r="Z2528" i="11" s="1"/>
  <c r="Q2523" i="11"/>
  <c r="Z2523" i="11" s="1"/>
  <c r="Q2518" i="11"/>
  <c r="Z2518" i="11" s="1"/>
  <c r="Q2517" i="11"/>
  <c r="Z2517" i="11" s="1"/>
  <c r="Q2511" i="11"/>
  <c r="Z2511" i="11" s="1"/>
  <c r="Q2506" i="11"/>
  <c r="Z2506" i="11" s="1"/>
  <c r="Q2505" i="11"/>
  <c r="Z2505" i="11" s="1"/>
  <c r="Q2500" i="11"/>
  <c r="Z2500" i="11" s="1"/>
  <c r="Q2494" i="11"/>
  <c r="Z2494" i="11" s="1"/>
  <c r="Q2493" i="11"/>
  <c r="Z2493" i="11" s="1"/>
  <c r="Q2488" i="11"/>
  <c r="Z2488" i="11" s="1"/>
  <c r="Q2483" i="11"/>
  <c r="Z2483" i="11" s="1"/>
  <c r="Q2478" i="11"/>
  <c r="Z2478" i="11" s="1"/>
  <c r="Q2477" i="11"/>
  <c r="Z2477" i="11" s="1"/>
  <c r="Q2472" i="11"/>
  <c r="Z2472" i="11" s="1"/>
  <c r="Q2467" i="11"/>
  <c r="Z2467" i="11" s="1"/>
  <c r="Q2462" i="11"/>
  <c r="Z2462" i="11" s="1"/>
  <c r="Q2461" i="11"/>
  <c r="Z2461" i="11" s="1"/>
  <c r="Q2456" i="11"/>
  <c r="Z2456" i="11" s="1"/>
  <c r="Q2451" i="11"/>
  <c r="Z2451" i="11" s="1"/>
  <c r="Q2444" i="11"/>
  <c r="Z2444" i="11" s="1"/>
  <c r="Q2439" i="11"/>
  <c r="Z2439" i="11" s="1"/>
  <c r="Q2434" i="11"/>
  <c r="Z2434" i="11" s="1"/>
  <c r="Q2433" i="11"/>
  <c r="Z2433" i="11" s="1"/>
  <c r="Q2428" i="11"/>
  <c r="Z2428" i="11" s="1"/>
  <c r="Q2423" i="11"/>
  <c r="Z2423" i="11" s="1"/>
  <c r="Q2416" i="11"/>
  <c r="Z2416" i="11" s="1"/>
  <c r="Q2411" i="11"/>
  <c r="Z2411" i="11" s="1"/>
  <c r="Q2406" i="11"/>
  <c r="Z2406" i="11" s="1"/>
  <c r="Q2405" i="11"/>
  <c r="Z2405" i="11" s="1"/>
  <c r="Q2404" i="11"/>
  <c r="Z2404" i="11" s="1"/>
  <c r="Q2399" i="11"/>
  <c r="Z2399" i="11" s="1"/>
  <c r="Q2394" i="11"/>
  <c r="Z2394" i="11" s="1"/>
  <c r="Q2393" i="11"/>
  <c r="Z2393" i="11" s="1"/>
  <c r="Q2388" i="11"/>
  <c r="Z2388" i="11" s="1"/>
  <c r="Q2382" i="11"/>
  <c r="Z2382" i="11" s="1"/>
  <c r="Q2381" i="11"/>
  <c r="Z2381" i="11" s="1"/>
  <c r="Q2376" i="11"/>
  <c r="Z2376" i="11" s="1"/>
  <c r="Q2371" i="11"/>
  <c r="Z2371" i="11" s="1"/>
  <c r="Q2366" i="11"/>
  <c r="Z2366" i="11" s="1"/>
  <c r="Q2365" i="11"/>
  <c r="Z2365" i="11" s="1"/>
  <c r="Q2359" i="11"/>
  <c r="Z2359" i="11" s="1"/>
  <c r="Q2354" i="11"/>
  <c r="Z2354" i="11" s="1"/>
  <c r="Q2353" i="11"/>
  <c r="Z2353" i="11" s="1"/>
  <c r="Q2348" i="11"/>
  <c r="Z2348" i="11" s="1"/>
  <c r="Q2343" i="11"/>
  <c r="Z2343" i="11" s="1"/>
  <c r="Q2338" i="11"/>
  <c r="Z2338" i="11" s="1"/>
  <c r="Q2337" i="11"/>
  <c r="Z2337" i="11" s="1"/>
  <c r="Q2332" i="11"/>
  <c r="Z2332" i="11" s="1"/>
  <c r="Q2327" i="11"/>
  <c r="Z2327" i="11" s="1"/>
  <c r="Q2322" i="11"/>
  <c r="Z2322" i="11" s="1"/>
  <c r="Q2321" i="11"/>
  <c r="Z2321" i="11" s="1"/>
  <c r="Q2316" i="11"/>
  <c r="Z2316" i="11" s="1"/>
  <c r="Q2311" i="11"/>
  <c r="Z2311" i="11" s="1"/>
  <c r="Q2306" i="11"/>
  <c r="Z2306" i="11" s="1"/>
  <c r="Q2305" i="11"/>
  <c r="Z2305" i="11" s="1"/>
  <c r="Q2300" i="11"/>
  <c r="Z2300" i="11" s="1"/>
  <c r="Q2295" i="11"/>
  <c r="Z2295" i="11" s="1"/>
  <c r="Q2290" i="11"/>
  <c r="Z2290" i="11" s="1"/>
  <c r="Q2289" i="11"/>
  <c r="Z2289" i="11" s="1"/>
  <c r="Q2284" i="11"/>
  <c r="Z2284" i="11" s="1"/>
  <c r="Q2279" i="11"/>
  <c r="Z2279" i="11" s="1"/>
  <c r="Q2274" i="11"/>
  <c r="Z2274" i="11" s="1"/>
  <c r="Q2273" i="11"/>
  <c r="Z2273" i="11" s="1"/>
  <c r="Q2272" i="11"/>
  <c r="Z2272" i="11" s="1"/>
  <c r="Q2267" i="11"/>
  <c r="Z2267" i="11" s="1"/>
  <c r="Q2262" i="11"/>
  <c r="Z2262" i="11" s="1"/>
  <c r="Q2261" i="11"/>
  <c r="Z2261" i="11" s="1"/>
  <c r="Q2256" i="11"/>
  <c r="Z2256" i="11" s="1"/>
  <c r="Q2251" i="11"/>
  <c r="Z2251" i="11" s="1"/>
  <c r="Q2246" i="11"/>
  <c r="Z2246" i="11" s="1"/>
  <c r="Q2245" i="11"/>
  <c r="Z2245" i="11" s="1"/>
  <c r="Q2240" i="11"/>
  <c r="Z2240" i="11" s="1"/>
  <c r="Q2235" i="11"/>
  <c r="Z2235" i="11" s="1"/>
  <c r="Q2230" i="11"/>
  <c r="Z2230" i="11" s="1"/>
  <c r="Q2229" i="11"/>
  <c r="Z2229" i="11" s="1"/>
  <c r="Q2224" i="11"/>
  <c r="Z2224" i="11" s="1"/>
  <c r="Q2219" i="11"/>
  <c r="Z2219" i="11" s="1"/>
  <c r="Q2214" i="11"/>
  <c r="Z2214" i="11" s="1"/>
  <c r="Q2213" i="11"/>
  <c r="Z2213" i="11" s="1"/>
  <c r="Q2208" i="11"/>
  <c r="Z2208" i="11" s="1"/>
  <c r="Q2203" i="11"/>
  <c r="Z2203" i="11" s="1"/>
  <c r="Q2198" i="11"/>
  <c r="Z2198" i="11" s="1"/>
  <c r="Q2197" i="11"/>
  <c r="Z2197" i="11" s="1"/>
  <c r="Q2192" i="11"/>
  <c r="Z2192" i="11" s="1"/>
  <c r="Q2187" i="11"/>
  <c r="Z2187" i="11" s="1"/>
  <c r="Q2182" i="11"/>
  <c r="Z2182" i="11" s="1"/>
  <c r="Q2181" i="11"/>
  <c r="Z2181" i="11" s="1"/>
  <c r="Q2176" i="11"/>
  <c r="Z2176" i="11" s="1"/>
  <c r="Q2171" i="11"/>
  <c r="Z2171" i="11" s="1"/>
  <c r="Q2166" i="11"/>
  <c r="Z2166" i="11" s="1"/>
  <c r="Q2165" i="11"/>
  <c r="Z2165" i="11" s="1"/>
  <c r="Q2160" i="11"/>
  <c r="Z2160" i="11" s="1"/>
  <c r="Q2155" i="11"/>
  <c r="Z2155" i="11" s="1"/>
  <c r="Q2150" i="11"/>
  <c r="Z2150" i="11" s="1"/>
  <c r="Q2149" i="11"/>
  <c r="Z2149" i="11" s="1"/>
  <c r="Q2144" i="11"/>
  <c r="Z2144" i="11" s="1"/>
  <c r="Q2139" i="11"/>
  <c r="Z2139" i="11" s="1"/>
  <c r="Q2134" i="11"/>
  <c r="Z2134" i="11" s="1"/>
  <c r="Q2133" i="11"/>
  <c r="Z2133" i="11" s="1"/>
  <c r="Q2128" i="11"/>
  <c r="Z2128" i="11" s="1"/>
  <c r="Q2123" i="11"/>
  <c r="Z2123" i="11" s="1"/>
  <c r="Q2118" i="11"/>
  <c r="Z2118" i="11" s="1"/>
  <c r="Q2117" i="11"/>
  <c r="Z2117" i="11" s="1"/>
  <c r="Q2112" i="11"/>
  <c r="Z2112" i="11" s="1"/>
  <c r="Q2107" i="11"/>
  <c r="Z2107" i="11" s="1"/>
  <c r="Q2102" i="11"/>
  <c r="Z2102" i="11" s="1"/>
  <c r="Q2101" i="11"/>
  <c r="Z2101" i="11" s="1"/>
  <c r="Q2096" i="11"/>
  <c r="Z2096" i="11" s="1"/>
  <c r="Q2091" i="11"/>
  <c r="Z2091" i="11" s="1"/>
  <c r="Q2083" i="11"/>
  <c r="Z2083" i="11" s="1"/>
  <c r="Q2076" i="11"/>
  <c r="Z2076" i="11" s="1"/>
  <c r="Q2071" i="11"/>
  <c r="Z2071" i="11" s="1"/>
  <c r="Q2066" i="11"/>
  <c r="Z2066" i="11" s="1"/>
  <c r="Q2065" i="11"/>
  <c r="Z2065" i="11" s="1"/>
  <c r="Q2060" i="11"/>
  <c r="Z2060" i="11" s="1"/>
  <c r="Q2055" i="11"/>
  <c r="Z2055" i="11" s="1"/>
  <c r="Q2050" i="11"/>
  <c r="Z2050" i="11" s="1"/>
  <c r="Q2049" i="11"/>
  <c r="Z2049" i="11" s="1"/>
  <c r="Q2048" i="11"/>
  <c r="Z2048" i="11" s="1"/>
  <c r="Q2043" i="11"/>
  <c r="Z2043" i="11" s="1"/>
  <c r="Q2038" i="11"/>
  <c r="Z2038" i="11" s="1"/>
  <c r="Q2037" i="11"/>
  <c r="Z2037" i="11" s="1"/>
  <c r="Q2032" i="11"/>
  <c r="Z2032" i="11" s="1"/>
  <c r="Q2027" i="11"/>
  <c r="Z2027" i="11" s="1"/>
  <c r="Q2022" i="11"/>
  <c r="Z2022" i="11" s="1"/>
  <c r="Q2021" i="11"/>
  <c r="Z2021" i="11" s="1"/>
  <c r="Q2016" i="11"/>
  <c r="Z2016" i="11" s="1"/>
  <c r="Q2011" i="11"/>
  <c r="Z2011" i="11" s="1"/>
  <c r="Q2006" i="11"/>
  <c r="Z2006" i="11" s="1"/>
  <c r="Q2005" i="11"/>
  <c r="Z2005" i="11" s="1"/>
  <c r="Q2000" i="11"/>
  <c r="Z2000" i="11" s="1"/>
  <c r="Q1995" i="11"/>
  <c r="Z1995" i="11" s="1"/>
  <c r="Q1990" i="11"/>
  <c r="Z1990" i="11" s="1"/>
  <c r="Q1989" i="11"/>
  <c r="Z1989" i="11" s="1"/>
  <c r="Q1983" i="11"/>
  <c r="Z1983" i="11" s="1"/>
  <c r="Q1978" i="11"/>
  <c r="Z1978" i="11" s="1"/>
  <c r="Q1977" i="11"/>
  <c r="Z1977" i="11" s="1"/>
  <c r="Q1972" i="11"/>
  <c r="Z1972" i="11" s="1"/>
  <c r="Q1967" i="11"/>
  <c r="Z1967" i="11" s="1"/>
  <c r="Q1959" i="11"/>
  <c r="Z1959" i="11" s="1"/>
  <c r="Q1952" i="11"/>
  <c r="Z1952" i="11" s="1"/>
  <c r="Q1947" i="11"/>
  <c r="Z1947" i="11" s="1"/>
  <c r="Q1942" i="11"/>
  <c r="Z1942" i="11" s="1"/>
  <c r="Q1941" i="11"/>
  <c r="Z1941" i="11" s="1"/>
  <c r="Q1936" i="11"/>
  <c r="Z1936" i="11" s="1"/>
  <c r="Q1931" i="11"/>
  <c r="Z1931" i="11" s="1"/>
  <c r="Q1926" i="11"/>
  <c r="Z1926" i="11" s="1"/>
  <c r="Q1925" i="11"/>
  <c r="Z1925" i="11" s="1"/>
  <c r="Q1920" i="11"/>
  <c r="Z1920" i="11" s="1"/>
  <c r="Q1915" i="11"/>
  <c r="Z1915" i="11" s="1"/>
  <c r="Q1910" i="11"/>
  <c r="Z1910" i="11" s="1"/>
  <c r="Q1909" i="11"/>
  <c r="Z1909" i="11" s="1"/>
  <c r="Q1904" i="11"/>
  <c r="Z1904" i="11" s="1"/>
  <c r="Q1899" i="11"/>
  <c r="Z1899" i="11" s="1"/>
  <c r="Q1894" i="11"/>
  <c r="Z1894" i="11" s="1"/>
  <c r="Q1893" i="11"/>
  <c r="Z1893" i="11" s="1"/>
  <c r="Q1888" i="11"/>
  <c r="Z1888" i="11" s="1"/>
  <c r="Q1883" i="11"/>
  <c r="Z1883" i="11" s="1"/>
  <c r="Q1878" i="11"/>
  <c r="Z1878" i="11" s="1"/>
  <c r="Q1877" i="11"/>
  <c r="Z1877" i="11" s="1"/>
  <c r="Q1872" i="11"/>
  <c r="Z1872" i="11" s="1"/>
  <c r="Q1867" i="11"/>
  <c r="Z1867" i="11" s="1"/>
  <c r="Q1862" i="11"/>
  <c r="Z1862" i="11" s="1"/>
  <c r="Q1861" i="11"/>
  <c r="Z1861" i="11" s="1"/>
  <c r="Q1855" i="11"/>
  <c r="Z1855" i="11" s="1"/>
  <c r="Q1850" i="11"/>
  <c r="Z1850" i="11" s="1"/>
  <c r="Q1849" i="11"/>
  <c r="Z1849" i="11" s="1"/>
  <c r="Q1844" i="11"/>
  <c r="Z1844" i="11" s="1"/>
  <c r="Q1839" i="11"/>
  <c r="Z1839" i="11" s="1"/>
  <c r="Q1834" i="11"/>
  <c r="Z1834" i="11" s="1"/>
  <c r="Q1833" i="11"/>
  <c r="Z1833" i="11" s="1"/>
  <c r="Q1828" i="11"/>
  <c r="Z1828" i="11" s="1"/>
  <c r="Q1823" i="11"/>
  <c r="Z1823" i="11" s="1"/>
  <c r="Q1818" i="11"/>
  <c r="Z1818" i="11" s="1"/>
  <c r="Q1817" i="11"/>
  <c r="Z1817" i="11" s="1"/>
  <c r="Q1812" i="11"/>
  <c r="Z1812" i="11" s="1"/>
  <c r="Q1807" i="11"/>
  <c r="Z1807" i="11" s="1"/>
  <c r="Q1802" i="11"/>
  <c r="Z1802" i="11" s="1"/>
  <c r="Q1801" i="11"/>
  <c r="Z1801" i="11" s="1"/>
  <c r="Q1796" i="11"/>
  <c r="Z1796" i="11" s="1"/>
  <c r="Q1790" i="11"/>
  <c r="Z1790" i="11" s="1"/>
  <c r="Q1789" i="11"/>
  <c r="Z1789" i="11" s="1"/>
  <c r="Q1784" i="11"/>
  <c r="Z1784" i="11" s="1"/>
  <c r="Q1778" i="11"/>
  <c r="Z1778" i="11" s="1"/>
  <c r="Q1777" i="11"/>
  <c r="Z1777" i="11" s="1"/>
  <c r="Q1772" i="11"/>
  <c r="Z1772" i="11" s="1"/>
  <c r="Q1767" i="11"/>
  <c r="Z1767" i="11" s="1"/>
  <c r="Q1762" i="11"/>
  <c r="Z1762" i="11" s="1"/>
  <c r="Q1761" i="11"/>
  <c r="Z1761" i="11" s="1"/>
  <c r="Q1760" i="11"/>
  <c r="Z1760" i="11" s="1"/>
  <c r="Q1754" i="11"/>
  <c r="Z1754" i="11" s="1"/>
  <c r="Q1753" i="11"/>
  <c r="Z1753" i="11" s="1"/>
  <c r="Q1752" i="11"/>
  <c r="Z1752" i="11" s="1"/>
  <c r="Q1746" i="11"/>
  <c r="Z1746" i="11" s="1"/>
  <c r="Q1745" i="11"/>
  <c r="Z1745" i="11" s="1"/>
  <c r="Q1744" i="11"/>
  <c r="Z1744" i="11" s="1"/>
  <c r="Q1739" i="11"/>
  <c r="Z1739" i="11" s="1"/>
  <c r="Q1734" i="11"/>
  <c r="Z1734" i="11" s="1"/>
  <c r="Q1733" i="11"/>
  <c r="Z1733" i="11" s="1"/>
  <c r="Q1727" i="11"/>
  <c r="Z1727" i="11" s="1"/>
  <c r="Q1722" i="11"/>
  <c r="Z1722" i="11" s="1"/>
  <c r="Q1721" i="11"/>
  <c r="Z1721" i="11" s="1"/>
  <c r="Q1716" i="11"/>
  <c r="Z1716" i="11" s="1"/>
  <c r="Q1711" i="11"/>
  <c r="Z1711" i="11" s="1"/>
  <c r="Q1706" i="11"/>
  <c r="Z1706" i="11" s="1"/>
  <c r="Q1705" i="11"/>
  <c r="Z1705" i="11" s="1"/>
  <c r="Q1704" i="11"/>
  <c r="Z1704" i="11" s="1"/>
  <c r="Q1699" i="11"/>
  <c r="Z1699" i="11" s="1"/>
  <c r="Q1694" i="11"/>
  <c r="Z1694" i="11" s="1"/>
  <c r="Q1693" i="11"/>
  <c r="Z1693" i="11" s="1"/>
  <c r="Q1692" i="11"/>
  <c r="Z1692" i="11" s="1"/>
  <c r="Q1687" i="11"/>
  <c r="Z1687" i="11" s="1"/>
  <c r="Q1682" i="11"/>
  <c r="Z1682" i="11" s="1"/>
  <c r="Q1681" i="11"/>
  <c r="Z1681" i="11" s="1"/>
  <c r="Q1676" i="11"/>
  <c r="Z1676" i="11" s="1"/>
  <c r="Q1671" i="11"/>
  <c r="Z1671" i="11" s="1"/>
  <c r="Q1666" i="11"/>
  <c r="Z1666" i="11" s="1"/>
  <c r="Q1665" i="11"/>
  <c r="Z1665" i="11" s="1"/>
  <c r="Q1660" i="11"/>
  <c r="Z1660" i="11" s="1"/>
  <c r="Q1655" i="11"/>
  <c r="Z1655" i="11" s="1"/>
  <c r="Q1650" i="11"/>
  <c r="Z1650" i="11" s="1"/>
  <c r="Q1649" i="11"/>
  <c r="Z1649" i="11" s="1"/>
  <c r="Q1644" i="11"/>
  <c r="Z1644" i="11" s="1"/>
  <c r="Q1635" i="11"/>
  <c r="Z1635" i="11" s="1"/>
  <c r="Q1626" i="11"/>
  <c r="Z1626" i="11" s="1"/>
  <c r="Q1625" i="11"/>
  <c r="Z1625" i="11" s="1"/>
  <c r="Q1620" i="11"/>
  <c r="Z1620" i="11" s="1"/>
  <c r="Q1615" i="11"/>
  <c r="Z1615" i="11" s="1"/>
  <c r="Q1610" i="11"/>
  <c r="Z1610" i="11" s="1"/>
  <c r="Q1609" i="11"/>
  <c r="Z1609" i="11" s="1"/>
  <c r="Q1604" i="11"/>
  <c r="Z1604" i="11" s="1"/>
  <c r="Q1596" i="11"/>
  <c r="Z1596" i="11" s="1"/>
  <c r="Q1588" i="11"/>
  <c r="Z1588" i="11" s="1"/>
  <c r="Q1579" i="11"/>
  <c r="Z1579" i="11" s="1"/>
  <c r="Q1571" i="11"/>
  <c r="Z1571" i="11" s="1"/>
  <c r="Q1570" i="11"/>
  <c r="Z1570" i="11" s="1"/>
  <c r="Q1569" i="11"/>
  <c r="Z1569" i="11" s="1"/>
  <c r="Q1563" i="11"/>
  <c r="Z1563" i="11" s="1"/>
  <c r="Q1562" i="11"/>
  <c r="Z1562" i="11" s="1"/>
  <c r="Q1561" i="11"/>
  <c r="Z1561" i="11" s="1"/>
  <c r="Q1555" i="11"/>
  <c r="Z1555" i="11" s="1"/>
  <c r="Q1554" i="11"/>
  <c r="Z1554" i="11" s="1"/>
  <c r="Q1553" i="11"/>
  <c r="Z1553" i="11" s="1"/>
  <c r="Q1547" i="11"/>
  <c r="Z1547" i="11" s="1"/>
  <c r="Q1546" i="11"/>
  <c r="Z1546" i="11" s="1"/>
  <c r="Q1545" i="11"/>
  <c r="Z1545" i="11" s="1"/>
  <c r="Q1539" i="11"/>
  <c r="Z1539" i="11" s="1"/>
  <c r="Q1538" i="11"/>
  <c r="Z1538" i="11" s="1"/>
  <c r="Q1537" i="11"/>
  <c r="Z1537" i="11" s="1"/>
  <c r="Q1531" i="11"/>
  <c r="Z1531" i="11" s="1"/>
  <c r="Q1530" i="11"/>
  <c r="Z1530" i="11" s="1"/>
  <c r="Q1529" i="11"/>
  <c r="Z1529" i="11" s="1"/>
  <c r="Q1523" i="11"/>
  <c r="Z1523" i="11" s="1"/>
  <c r="Q1522" i="11"/>
  <c r="Z1522" i="11" s="1"/>
  <c r="Q1521" i="11"/>
  <c r="Z1521" i="11" s="1"/>
  <c r="Q1520" i="11"/>
  <c r="Z1520" i="11" s="1"/>
  <c r="Q1512" i="11"/>
  <c r="Z1512" i="11" s="1"/>
  <c r="Q1504" i="11"/>
  <c r="Z1504" i="11" s="1"/>
  <c r="Q1496" i="11"/>
  <c r="Z1496" i="11" s="1"/>
  <c r="Q1488" i="11"/>
  <c r="Z1488" i="11" s="1"/>
  <c r="Q1480" i="11"/>
  <c r="Z1480" i="11" s="1"/>
  <c r="Q1472" i="11"/>
  <c r="Z1472" i="11" s="1"/>
  <c r="Q1464" i="11"/>
  <c r="Z1464" i="11" s="1"/>
  <c r="Q1456" i="11"/>
  <c r="Z1456" i="11" s="1"/>
  <c r="Q1448" i="11"/>
  <c r="Z1448" i="11" s="1"/>
  <c r="Q1440" i="11"/>
  <c r="Z1440" i="11" s="1"/>
  <c r="Q1432" i="11"/>
  <c r="Z1432" i="11" s="1"/>
  <c r="Q1424" i="11"/>
  <c r="Z1424" i="11" s="1"/>
  <c r="Q1416" i="11"/>
  <c r="Z1416" i="11" s="1"/>
  <c r="Q1408" i="11"/>
  <c r="Z1408" i="11" s="1"/>
  <c r="Q1400" i="11"/>
  <c r="Z1400" i="11" s="1"/>
  <c r="Q1395" i="11"/>
  <c r="Z1395" i="11" s="1"/>
  <c r="Q1390" i="11"/>
  <c r="Z1390" i="11" s="1"/>
  <c r="Q1389" i="11"/>
  <c r="Z1389" i="11" s="1"/>
  <c r="Q1384" i="11"/>
  <c r="Z1384" i="11" s="1"/>
  <c r="Q1379" i="11"/>
  <c r="Z1379" i="11" s="1"/>
  <c r="Q1374" i="11"/>
  <c r="Z1374" i="11" s="1"/>
  <c r="Q1373" i="11"/>
  <c r="Z1373" i="11" s="1"/>
  <c r="Q1368" i="11"/>
  <c r="Z1368" i="11" s="1"/>
  <c r="Q1363" i="11"/>
  <c r="Z1363" i="11" s="1"/>
  <c r="Q1358" i="11"/>
  <c r="Z1358" i="11" s="1"/>
  <c r="Q1357" i="11"/>
  <c r="Z1357" i="11" s="1"/>
  <c r="Q1352" i="11"/>
  <c r="Z1352" i="11" s="1"/>
  <c r="Q1347" i="11"/>
  <c r="Z1347" i="11" s="1"/>
  <c r="Q1339" i="11"/>
  <c r="Z1339" i="11" s="1"/>
  <c r="Q1338" i="11"/>
  <c r="Z1338" i="11" s="1"/>
  <c r="Q1337" i="11"/>
  <c r="Z1337" i="11" s="1"/>
  <c r="Q1331" i="11"/>
  <c r="Z1331" i="11" s="1"/>
  <c r="Q1330" i="11"/>
  <c r="Z1330" i="11" s="1"/>
  <c r="Q1329" i="11"/>
  <c r="Z1329" i="11" s="1"/>
  <c r="Q1323" i="11"/>
  <c r="Z1323" i="11" s="1"/>
  <c r="Q1322" i="11"/>
  <c r="Z1322" i="11" s="1"/>
  <c r="Q1321" i="11"/>
  <c r="Z1321" i="11" s="1"/>
  <c r="Q1315" i="11"/>
  <c r="Z1315" i="11" s="1"/>
  <c r="Q1314" i="11"/>
  <c r="Z1314" i="11" s="1"/>
  <c r="Q1313" i="11"/>
  <c r="Z1313" i="11" s="1"/>
  <c r="Q1307" i="11"/>
  <c r="Z1307" i="11" s="1"/>
  <c r="Q1306" i="11"/>
  <c r="Z1306" i="11" s="1"/>
  <c r="Q1305" i="11"/>
  <c r="Z1305" i="11" s="1"/>
  <c r="Q1299" i="11"/>
  <c r="Z1299" i="11" s="1"/>
  <c r="Q1298" i="11"/>
  <c r="Z1298" i="11" s="1"/>
  <c r="Q1297" i="11"/>
  <c r="Z1297" i="11" s="1"/>
  <c r="Q1290" i="11"/>
  <c r="Z1290" i="11" s="1"/>
  <c r="Q1289" i="11"/>
  <c r="Z1289" i="11" s="1"/>
  <c r="Q1288" i="11"/>
  <c r="Z1288" i="11" s="1"/>
  <c r="Q1283" i="11"/>
  <c r="Z1283" i="11" s="1"/>
  <c r="Q1276" i="11"/>
  <c r="Z1276" i="11" s="1"/>
  <c r="Q1271" i="11"/>
  <c r="Z1271" i="11" s="1"/>
  <c r="Q1266" i="11"/>
  <c r="Z1266" i="11" s="1"/>
  <c r="Q1265" i="11"/>
  <c r="Z1265" i="11" s="1"/>
  <c r="Q1260" i="11"/>
  <c r="Z1260" i="11" s="1"/>
  <c r="Q1255" i="11"/>
  <c r="Z1255" i="11" s="1"/>
  <c r="Q1250" i="11"/>
  <c r="Z1250" i="11" s="1"/>
  <c r="Q1249" i="11"/>
  <c r="Z1249" i="11" s="1"/>
  <c r="Q1248" i="11"/>
  <c r="Z1248" i="11" s="1"/>
  <c r="Q1240" i="11"/>
  <c r="Z1240" i="11" s="1"/>
  <c r="Q1232" i="11"/>
  <c r="Z1232" i="11" s="1"/>
  <c r="Q1224" i="11"/>
  <c r="Z1224" i="11" s="1"/>
  <c r="Q1216" i="11"/>
  <c r="Z1216" i="11" s="1"/>
  <c r="Q1208" i="11"/>
  <c r="Z1208" i="11" s="1"/>
  <c r="Q1200" i="11"/>
  <c r="Z1200" i="11" s="1"/>
  <c r="Q1195" i="11"/>
  <c r="Z1195" i="11" s="1"/>
  <c r="Q1190" i="11"/>
  <c r="Z1190" i="11" s="1"/>
  <c r="Q1189" i="11"/>
  <c r="Z1189" i="11" s="1"/>
  <c r="Q1184" i="11"/>
  <c r="Z1184" i="11" s="1"/>
  <c r="Q1179" i="11"/>
  <c r="Z1179" i="11" s="1"/>
  <c r="Q1174" i="11"/>
  <c r="Z1174" i="11" s="1"/>
  <c r="Q1173" i="11"/>
  <c r="Z1173" i="11" s="1"/>
  <c r="Q1172" i="11"/>
  <c r="Z1172" i="11" s="1"/>
  <c r="Q1164" i="11"/>
  <c r="Z1164" i="11" s="1"/>
  <c r="Q1159" i="11"/>
  <c r="Z1159" i="11" s="1"/>
  <c r="Q1154" i="11"/>
  <c r="Z1154" i="11" s="1"/>
  <c r="Q1153" i="11"/>
  <c r="Z1153" i="11" s="1"/>
  <c r="Q1148" i="11"/>
  <c r="Z1148" i="11" s="1"/>
  <c r="Q1143" i="11"/>
  <c r="Z1143" i="11" s="1"/>
  <c r="Q1138" i="11"/>
  <c r="Z1138" i="11" s="1"/>
  <c r="Q1137" i="11"/>
  <c r="Z1137" i="11" s="1"/>
  <c r="Q1132" i="11"/>
  <c r="Z1132" i="11" s="1"/>
  <c r="Q1127" i="11"/>
  <c r="Z1127" i="11" s="1"/>
  <c r="Q1122" i="11"/>
  <c r="Z1122" i="11" s="1"/>
  <c r="Q1121" i="11"/>
  <c r="Z1121" i="11" s="1"/>
  <c r="Q1116" i="11"/>
  <c r="Z1116" i="11" s="1"/>
  <c r="Q1111" i="11"/>
  <c r="Z1111" i="11" s="1"/>
  <c r="Q1104" i="11"/>
  <c r="Z1104" i="11" s="1"/>
  <c r="Q1103" i="11"/>
  <c r="Z1103" i="11" s="1"/>
  <c r="Q1096" i="11"/>
  <c r="Z1096" i="11" s="1"/>
  <c r="Q1095" i="11"/>
  <c r="Z1095" i="11" s="1"/>
  <c r="Q1088" i="11"/>
  <c r="Z1088" i="11" s="1"/>
  <c r="Q1087" i="11"/>
  <c r="Z1087" i="11" s="1"/>
  <c r="Q1080" i="11"/>
  <c r="Z1080" i="11" s="1"/>
  <c r="Q1079" i="11"/>
  <c r="Z1079" i="11" s="1"/>
  <c r="Q1072" i="11"/>
  <c r="Z1072" i="11" s="1"/>
  <c r="Q1071" i="11"/>
  <c r="Z1071" i="11" s="1"/>
  <c r="Q1064" i="11"/>
  <c r="Z1064" i="11" s="1"/>
  <c r="Q1063" i="11"/>
  <c r="Z1063" i="11" s="1"/>
  <c r="Q1056" i="11"/>
  <c r="Z1056" i="11" s="1"/>
  <c r="Q1055" i="11"/>
  <c r="Z1055" i="11" s="1"/>
  <c r="Q1048" i="11"/>
  <c r="Z1048" i="11" s="1"/>
  <c r="Q1047" i="11"/>
  <c r="Z1047" i="11" s="1"/>
  <c r="Q1040" i="11"/>
  <c r="Z1040" i="11" s="1"/>
  <c r="Q1039" i="11"/>
  <c r="Z1039" i="11" s="1"/>
  <c r="Q1032" i="11"/>
  <c r="Z1032" i="11" s="1"/>
  <c r="Q1031" i="11"/>
  <c r="Z1031" i="11" s="1"/>
  <c r="Q1024" i="11"/>
  <c r="Z1024" i="11" s="1"/>
  <c r="Q1023" i="11"/>
  <c r="Z1023" i="11" s="1"/>
  <c r="Q1016" i="11"/>
  <c r="Z1016" i="11" s="1"/>
  <c r="Q1015" i="11"/>
  <c r="Z1015" i="11" s="1"/>
  <c r="Q1008" i="11"/>
  <c r="Z1008" i="11" s="1"/>
  <c r="Q1007" i="11"/>
  <c r="Z1007" i="11" s="1"/>
  <c r="Q1000" i="11"/>
  <c r="Z1000" i="11" s="1"/>
  <c r="Q999" i="11"/>
  <c r="Z999" i="11" s="1"/>
  <c r="Q992" i="11"/>
  <c r="Z992" i="11" s="1"/>
  <c r="Q991" i="11"/>
  <c r="Z991" i="11" s="1"/>
  <c r="Q984" i="11"/>
  <c r="Z984" i="11" s="1"/>
  <c r="Q983" i="11"/>
  <c r="Z983" i="11" s="1"/>
  <c r="Q976" i="11"/>
  <c r="Z976" i="11" s="1"/>
  <c r="Q975" i="11"/>
  <c r="Z975" i="11" s="1"/>
  <c r="Q968" i="11"/>
  <c r="Z968" i="11" s="1"/>
  <c r="Q967" i="11"/>
  <c r="Z967" i="11" s="1"/>
  <c r="Q960" i="11"/>
  <c r="Z960" i="11" s="1"/>
  <c r="Q959" i="11"/>
  <c r="Z959" i="11" s="1"/>
  <c r="Q952" i="11"/>
  <c r="Z952" i="11" s="1"/>
  <c r="Q951" i="11"/>
  <c r="Z951" i="11" s="1"/>
  <c r="Q944" i="11"/>
  <c r="Z944" i="11" s="1"/>
  <c r="Q943" i="11"/>
  <c r="Z943" i="11" s="1"/>
  <c r="Q936" i="11"/>
  <c r="Z936" i="11" s="1"/>
  <c r="Q935" i="11"/>
  <c r="Z935" i="11" s="1"/>
  <c r="Q928" i="11"/>
  <c r="Z928" i="11" s="1"/>
  <c r="Q927" i="11"/>
  <c r="Z927" i="11" s="1"/>
  <c r="Q920" i="11"/>
  <c r="Z920" i="11" s="1"/>
  <c r="Q919" i="11"/>
  <c r="Z919" i="11" s="1"/>
  <c r="Q912" i="11"/>
  <c r="Z912" i="11" s="1"/>
  <c r="Q911" i="11"/>
  <c r="Z911" i="11" s="1"/>
  <c r="Q904" i="11"/>
  <c r="Z904" i="11" s="1"/>
  <c r="Q903" i="11"/>
  <c r="Z903" i="11" s="1"/>
  <c r="Q896" i="11"/>
  <c r="Z896" i="11" s="1"/>
  <c r="Q895" i="11"/>
  <c r="Z895" i="11" s="1"/>
  <c r="Q888" i="11"/>
  <c r="Z888" i="11" s="1"/>
  <c r="Q887" i="11"/>
  <c r="Z887" i="11" s="1"/>
  <c r="Q880" i="11"/>
  <c r="Z880" i="11" s="1"/>
  <c r="Q879" i="11"/>
  <c r="Z879" i="11" s="1"/>
  <c r="Q872" i="11"/>
  <c r="Z872" i="11" s="1"/>
  <c r="Q871" i="11"/>
  <c r="Z871" i="11" s="1"/>
  <c r="Q864" i="11"/>
  <c r="Z864" i="11" s="1"/>
  <c r="Q863" i="11"/>
  <c r="Z863" i="11" s="1"/>
  <c r="Q856" i="11"/>
  <c r="Z856" i="11" s="1"/>
  <c r="Q855" i="11"/>
  <c r="Z855" i="11" s="1"/>
  <c r="Q848" i="11"/>
  <c r="Z848" i="11" s="1"/>
  <c r="Q847" i="11"/>
  <c r="Z847" i="11" s="1"/>
  <c r="Q840" i="11"/>
  <c r="Z840" i="11" s="1"/>
  <c r="Q839" i="11"/>
  <c r="Z839" i="11" s="1"/>
  <c r="Q832" i="11"/>
  <c r="Z832" i="11" s="1"/>
  <c r="Q831" i="11"/>
  <c r="Z831" i="11" s="1"/>
  <c r="Q824" i="11"/>
  <c r="Z824" i="11" s="1"/>
  <c r="Q823" i="11"/>
  <c r="Z823" i="11" s="1"/>
  <c r="Q816" i="11"/>
  <c r="Z816" i="11" s="1"/>
  <c r="Q815" i="11"/>
  <c r="Z815" i="11" s="1"/>
  <c r="Q808" i="11"/>
  <c r="Z808" i="11" s="1"/>
  <c r="Q807" i="11"/>
  <c r="Z807" i="11" s="1"/>
  <c r="Q800" i="11"/>
  <c r="Z800" i="11" s="1"/>
  <c r="Q799" i="11"/>
  <c r="Z799" i="11" s="1"/>
  <c r="Q792" i="11"/>
  <c r="Z792" i="11" s="1"/>
  <c r="Q791" i="11"/>
  <c r="Z791" i="11" s="1"/>
  <c r="Q784" i="11"/>
  <c r="Z784" i="11" s="1"/>
  <c r="Q783" i="11"/>
  <c r="Z783" i="11" s="1"/>
  <c r="Q776" i="11"/>
  <c r="Z776" i="11" s="1"/>
  <c r="Q775" i="11"/>
  <c r="Z775" i="11" s="1"/>
  <c r="Q768" i="11"/>
  <c r="Z768" i="11" s="1"/>
  <c r="Q767" i="11"/>
  <c r="Z767" i="11" s="1"/>
  <c r="Q760" i="11"/>
  <c r="Z760" i="11" s="1"/>
  <c r="Q759" i="11"/>
  <c r="Z759" i="11" s="1"/>
  <c r="Q752" i="11"/>
  <c r="Z752" i="11" s="1"/>
  <c r="Q751" i="11"/>
  <c r="Z751" i="11" s="1"/>
  <c r="Q744" i="11"/>
  <c r="Z744" i="11" s="1"/>
  <c r="Q743" i="11"/>
  <c r="Z743" i="11" s="1"/>
  <c r="Q736" i="11"/>
  <c r="Z736" i="11" s="1"/>
  <c r="Q735" i="11"/>
  <c r="Z735" i="11" s="1"/>
  <c r="Q728" i="11"/>
  <c r="Z728" i="11" s="1"/>
  <c r="Q727" i="11"/>
  <c r="Z727" i="11" s="1"/>
  <c r="Q720" i="11"/>
  <c r="Z720" i="11" s="1"/>
  <c r="Q719" i="11"/>
  <c r="Z719" i="11" s="1"/>
  <c r="Q712" i="11"/>
  <c r="Z712" i="11" s="1"/>
  <c r="Q711" i="11"/>
  <c r="Z711" i="11" s="1"/>
  <c r="Q704" i="11"/>
  <c r="Z704" i="11" s="1"/>
  <c r="Q703" i="11"/>
  <c r="Z703" i="11" s="1"/>
  <c r="Q696" i="11"/>
  <c r="Z696" i="11" s="1"/>
  <c r="Q695" i="11"/>
  <c r="Z695" i="11" s="1"/>
  <c r="Q688" i="11"/>
  <c r="Z688" i="11" s="1"/>
  <c r="Q687" i="11"/>
  <c r="Z687" i="11" s="1"/>
  <c r="Q680" i="11"/>
  <c r="Z680" i="11" s="1"/>
  <c r="Q679" i="11"/>
  <c r="Z679" i="11" s="1"/>
  <c r="Q672" i="11"/>
  <c r="Z672" i="11" s="1"/>
  <c r="Q671" i="11"/>
  <c r="Z671" i="11" s="1"/>
  <c r="Q664" i="11"/>
  <c r="Z664" i="11" s="1"/>
  <c r="Q663" i="11"/>
  <c r="Z663" i="11" s="1"/>
  <c r="Q656" i="11"/>
  <c r="Z656" i="11" s="1"/>
  <c r="Q655" i="11"/>
  <c r="Z655" i="11" s="1"/>
  <c r="Q648" i="11"/>
  <c r="Z648" i="11" s="1"/>
  <c r="Q647" i="11"/>
  <c r="Z647" i="11" s="1"/>
  <c r="Q640" i="11"/>
  <c r="Z640" i="11" s="1"/>
  <c r="Q639" i="11"/>
  <c r="Z639" i="11" s="1"/>
  <c r="Q632" i="11"/>
  <c r="Z632" i="11" s="1"/>
  <c r="Q631" i="11"/>
  <c r="Z631" i="11" s="1"/>
  <c r="Q624" i="11"/>
  <c r="Z624" i="11" s="1"/>
  <c r="Q623" i="11"/>
  <c r="Z623" i="11" s="1"/>
  <c r="Q616" i="11"/>
  <c r="Z616" i="11" s="1"/>
  <c r="Q615" i="11"/>
  <c r="Z615" i="11" s="1"/>
  <c r="Q608" i="11"/>
  <c r="Z608" i="11" s="1"/>
  <c r="Q607" i="11"/>
  <c r="Z607" i="11" s="1"/>
  <c r="Q600" i="11"/>
  <c r="Z600" i="11" s="1"/>
  <c r="Q599" i="11"/>
  <c r="Z599" i="11" s="1"/>
  <c r="Q592" i="11"/>
  <c r="Z592" i="11" s="1"/>
  <c r="Q591" i="11"/>
  <c r="Z591" i="11" s="1"/>
  <c r="Q584" i="11"/>
  <c r="Z584" i="11" s="1"/>
  <c r="Q583" i="11"/>
  <c r="Z583" i="11" s="1"/>
  <c r="Q576" i="11"/>
  <c r="Z576" i="11" s="1"/>
  <c r="Q575" i="11"/>
  <c r="Z575" i="11" s="1"/>
  <c r="Q568" i="11"/>
  <c r="Z568" i="11" s="1"/>
  <c r="Q567" i="11"/>
  <c r="Z567" i="11" s="1"/>
  <c r="Q560" i="11"/>
  <c r="Z560" i="11" s="1"/>
  <c r="Q559" i="11"/>
  <c r="Z559" i="11" s="1"/>
  <c r="Q552" i="11"/>
  <c r="Z552" i="11" s="1"/>
  <c r="Q551" i="11"/>
  <c r="Z551" i="11" s="1"/>
  <c r="Q544" i="11"/>
  <c r="Z544" i="11" s="1"/>
  <c r="Q543" i="11"/>
  <c r="Z543" i="11" s="1"/>
  <c r="Q536" i="11"/>
  <c r="Z536" i="11" s="1"/>
  <c r="Q535" i="11"/>
  <c r="Z535" i="11" s="1"/>
  <c r="Q528" i="11"/>
  <c r="Z528" i="11" s="1"/>
  <c r="Q527" i="11"/>
  <c r="Z527" i="11" s="1"/>
  <c r="Q520" i="11"/>
  <c r="Z520" i="11" s="1"/>
  <c r="Q519" i="11"/>
  <c r="Z519" i="11" s="1"/>
  <c r="Q512" i="11"/>
  <c r="Z512" i="11" s="1"/>
  <c r="Q511" i="11"/>
  <c r="Z511" i="11" s="1"/>
  <c r="Q504" i="11"/>
  <c r="Z504" i="11" s="1"/>
  <c r="Q503" i="11"/>
  <c r="Z503" i="11" s="1"/>
  <c r="Q496" i="11"/>
  <c r="Z496" i="11" s="1"/>
  <c r="Q495" i="11"/>
  <c r="Z495" i="11" s="1"/>
  <c r="Q488" i="11"/>
  <c r="Z488" i="11" s="1"/>
  <c r="Q487" i="11"/>
  <c r="Z487" i="11" s="1"/>
  <c r="Q480" i="11"/>
  <c r="Z480" i="11" s="1"/>
  <c r="Q479" i="11"/>
  <c r="Z479" i="11" s="1"/>
  <c r="Q472" i="11"/>
  <c r="Z472" i="11" s="1"/>
  <c r="Q471" i="11"/>
  <c r="Z471" i="11" s="1"/>
  <c r="Q464" i="11"/>
  <c r="Z464" i="11" s="1"/>
  <c r="Q463" i="11"/>
  <c r="Z463" i="11" s="1"/>
  <c r="Q456" i="11"/>
  <c r="Z456" i="11" s="1"/>
  <c r="Q455" i="11"/>
  <c r="Z455" i="11" s="1"/>
  <c r="Q448" i="11"/>
  <c r="Z448" i="11" s="1"/>
  <c r="Q447" i="11"/>
  <c r="Z447" i="11" s="1"/>
  <c r="Q440" i="11"/>
  <c r="Z440" i="11" s="1"/>
  <c r="Q439" i="11"/>
  <c r="Z439" i="11" s="1"/>
  <c r="Q432" i="11"/>
  <c r="Z432" i="11" s="1"/>
  <c r="Q431" i="11"/>
  <c r="Z431" i="11" s="1"/>
  <c r="Q424" i="11"/>
  <c r="Z424" i="11" s="1"/>
  <c r="Q423" i="11"/>
  <c r="Z423" i="11" s="1"/>
  <c r="Q416" i="11"/>
  <c r="Z416" i="11" s="1"/>
  <c r="Q415" i="11"/>
  <c r="Z415" i="11" s="1"/>
  <c r="Q408" i="11"/>
  <c r="Z408" i="11" s="1"/>
  <c r="Q407" i="11"/>
  <c r="Z407" i="11" s="1"/>
  <c r="Q400" i="11"/>
  <c r="Z400" i="11" s="1"/>
  <c r="Q399" i="11"/>
  <c r="Z399" i="11" s="1"/>
  <c r="Q392" i="11"/>
  <c r="Z392" i="11" s="1"/>
  <c r="Q391" i="11"/>
  <c r="Z391" i="11" s="1"/>
  <c r="Q384" i="11"/>
  <c r="Z384" i="11" s="1"/>
  <c r="Q383" i="11"/>
  <c r="Z383" i="11" s="1"/>
  <c r="Q376" i="11"/>
  <c r="Z376" i="11" s="1"/>
  <c r="Q375" i="11"/>
  <c r="Z375" i="11" s="1"/>
  <c r="Q368" i="11"/>
  <c r="Z368" i="11" s="1"/>
  <c r="Q367" i="11"/>
  <c r="Z367" i="11" s="1"/>
  <c r="Q360" i="11"/>
  <c r="Z360" i="11" s="1"/>
  <c r="Q359" i="11"/>
  <c r="Z359" i="11" s="1"/>
  <c r="Q352" i="11"/>
  <c r="Z352" i="11" s="1"/>
  <c r="Q351" i="11"/>
  <c r="Z351" i="11" s="1"/>
  <c r="Q344" i="11"/>
  <c r="Z344" i="11" s="1"/>
  <c r="Q343" i="11"/>
  <c r="Z343" i="11" s="1"/>
  <c r="Q336" i="11"/>
  <c r="Z336" i="11" s="1"/>
  <c r="Q335" i="11"/>
  <c r="Z335" i="11" s="1"/>
  <c r="Q328" i="11"/>
  <c r="Z328" i="11" s="1"/>
  <c r="Q327" i="11"/>
  <c r="Z327" i="11" s="1"/>
  <c r="Q320" i="11"/>
  <c r="Z320" i="11" s="1"/>
  <c r="Q319" i="11"/>
  <c r="Z319" i="11" s="1"/>
  <c r="Q312" i="11"/>
  <c r="Z312" i="11" s="1"/>
  <c r="Q311" i="11"/>
  <c r="Z311" i="11" s="1"/>
  <c r="Q304" i="11"/>
  <c r="Z304" i="11" s="1"/>
  <c r="Q303" i="11"/>
  <c r="Z303" i="11" s="1"/>
  <c r="Q296" i="11"/>
  <c r="Z296" i="11" s="1"/>
  <c r="Q295" i="11"/>
  <c r="Z295" i="11" s="1"/>
  <c r="Q288" i="11"/>
  <c r="Z288" i="11" s="1"/>
  <c r="Q287" i="11"/>
  <c r="Z287" i="11" s="1"/>
  <c r="Q280" i="11"/>
  <c r="Z280" i="11" s="1"/>
  <c r="Q5514" i="11"/>
  <c r="Z5514" i="11" s="1"/>
  <c r="Q4099" i="11"/>
  <c r="Z4099" i="11" s="1"/>
  <c r="Q3949" i="11"/>
  <c r="Z3949" i="11" s="1"/>
  <c r="Q3917" i="11"/>
  <c r="Z3917" i="11" s="1"/>
  <c r="Q3885" i="11"/>
  <c r="Z3885" i="11" s="1"/>
  <c r="Q3837" i="11"/>
  <c r="Z3837" i="11" s="1"/>
  <c r="Q3753" i="11"/>
  <c r="Z3753" i="11" s="1"/>
  <c r="Q3723" i="11"/>
  <c r="Z3723" i="11" s="1"/>
  <c r="Q3673" i="11"/>
  <c r="Z3673" i="11" s="1"/>
  <c r="Q3642" i="11"/>
  <c r="Z3642" i="11" s="1"/>
  <c r="Q3637" i="11"/>
  <c r="Z3637" i="11" s="1"/>
  <c r="Q3621" i="11"/>
  <c r="Z3621" i="11" s="1"/>
  <c r="Q3590" i="11"/>
  <c r="Z3590" i="11" s="1"/>
  <c r="Q3558" i="11"/>
  <c r="Z3558" i="11" s="1"/>
  <c r="Q3042" i="11"/>
  <c r="Z3042" i="11" s="1"/>
  <c r="Q3031" i="11"/>
  <c r="Z3031" i="11" s="1"/>
  <c r="Q2999" i="11"/>
  <c r="Z2999" i="11" s="1"/>
  <c r="Q2967" i="11"/>
  <c r="Z2967" i="11" s="1"/>
  <c r="Q2935" i="11"/>
  <c r="Z2935" i="11" s="1"/>
  <c r="Q2819" i="11"/>
  <c r="Z2819" i="11" s="1"/>
  <c r="Q2661" i="11"/>
  <c r="Z2661" i="11" s="1"/>
  <c r="Q2598" i="11"/>
  <c r="Z2598" i="11" s="1"/>
  <c r="Q2585" i="11"/>
  <c r="Z2585" i="11" s="1"/>
  <c r="Q2580" i="11"/>
  <c r="Z2580" i="11" s="1"/>
  <c r="Q2575" i="11"/>
  <c r="Z2575" i="11" s="1"/>
  <c r="Q2569" i="11"/>
  <c r="Z2569" i="11" s="1"/>
  <c r="Q2558" i="11"/>
  <c r="Z2558" i="11" s="1"/>
  <c r="Q2542" i="11"/>
  <c r="Z2542" i="11" s="1"/>
  <c r="Q2512" i="11"/>
  <c r="Z2512" i="11" s="1"/>
  <c r="Q2507" i="11"/>
  <c r="Z2507" i="11" s="1"/>
  <c r="Q2501" i="11"/>
  <c r="Z2501" i="11" s="1"/>
  <c r="Q2446" i="11"/>
  <c r="Z2446" i="11" s="1"/>
  <c r="Q2430" i="11"/>
  <c r="Z2430" i="11" s="1"/>
  <c r="Q2417" i="11"/>
  <c r="Z2417" i="11" s="1"/>
  <c r="Q2412" i="11"/>
  <c r="Z2412" i="11" s="1"/>
  <c r="Q2407" i="11"/>
  <c r="Z2407" i="11" s="1"/>
  <c r="Q2383" i="11"/>
  <c r="Z2383" i="11" s="1"/>
  <c r="Q2377" i="11"/>
  <c r="Z2377" i="11" s="1"/>
  <c r="Q2372" i="11"/>
  <c r="Z2372" i="11" s="1"/>
  <c r="Q2367" i="11"/>
  <c r="Z2367" i="11" s="1"/>
  <c r="Q2361" i="11"/>
  <c r="Z2361" i="11" s="1"/>
  <c r="Q2350" i="11"/>
  <c r="Z2350" i="11" s="1"/>
  <c r="Q2334" i="11"/>
  <c r="Z2334" i="11" s="1"/>
  <c r="Q2318" i="11"/>
  <c r="Z2318" i="11" s="1"/>
  <c r="Q2302" i="11"/>
  <c r="Z2302" i="11" s="1"/>
  <c r="Q2286" i="11"/>
  <c r="Z2286" i="11" s="1"/>
  <c r="Q2044" i="11"/>
  <c r="Z2044" i="11" s="1"/>
  <c r="Q2039" i="11"/>
  <c r="Z2039" i="11" s="1"/>
  <c r="Q2033" i="11"/>
  <c r="Z2033" i="11" s="1"/>
  <c r="Q2028" i="11"/>
  <c r="Z2028" i="11" s="1"/>
  <c r="Q2023" i="11"/>
  <c r="Z2023" i="11" s="1"/>
  <c r="Q2017" i="11"/>
  <c r="Z2017" i="11" s="1"/>
  <c r="Q2012" i="11"/>
  <c r="Z2012" i="11" s="1"/>
  <c r="Q2007" i="11"/>
  <c r="Z2007" i="11" s="1"/>
  <c r="Q2001" i="11"/>
  <c r="Z2001" i="11" s="1"/>
  <c r="Q1996" i="11"/>
  <c r="Z1996" i="11" s="1"/>
  <c r="Q1991" i="11"/>
  <c r="Z1991" i="11" s="1"/>
  <c r="Q1985" i="11"/>
  <c r="Z1985" i="11" s="1"/>
  <c r="Q1974" i="11"/>
  <c r="Z1974" i="11" s="1"/>
  <c r="Q1961" i="11"/>
  <c r="Z1961" i="11" s="1"/>
  <c r="Q1953" i="11"/>
  <c r="Z1953" i="11" s="1"/>
  <c r="Q1948" i="11"/>
  <c r="Z1948" i="11" s="1"/>
  <c r="Q1943" i="11"/>
  <c r="Z1943" i="11" s="1"/>
  <c r="Q1937" i="11"/>
  <c r="Z1937" i="11" s="1"/>
  <c r="Q1932" i="11"/>
  <c r="Z1932" i="11" s="1"/>
  <c r="Q1927" i="11"/>
  <c r="Z1927" i="11" s="1"/>
  <c r="Q1921" i="11"/>
  <c r="Z1921" i="11" s="1"/>
  <c r="Q1916" i="11"/>
  <c r="Z1916" i="11" s="1"/>
  <c r="Q1911" i="11"/>
  <c r="Z1911" i="11" s="1"/>
  <c r="Q1905" i="11"/>
  <c r="Z1905" i="11" s="1"/>
  <c r="Q1900" i="11"/>
  <c r="Z1900" i="11" s="1"/>
  <c r="Q1895" i="11"/>
  <c r="Z1895" i="11" s="1"/>
  <c r="Q1889" i="11"/>
  <c r="Z1889" i="11" s="1"/>
  <c r="Q1884" i="11"/>
  <c r="Z1884" i="11" s="1"/>
  <c r="Q1879" i="11"/>
  <c r="Z1879" i="11" s="1"/>
  <c r="Q1873" i="11"/>
  <c r="Z1873" i="11" s="1"/>
  <c r="Q1868" i="11"/>
  <c r="Z1868" i="11" s="1"/>
  <c r="Q1863" i="11"/>
  <c r="Z1863" i="11" s="1"/>
  <c r="Q1857" i="11"/>
  <c r="Z1857" i="11" s="1"/>
  <c r="Q1846" i="11"/>
  <c r="Z1846" i="11" s="1"/>
  <c r="Q1830" i="11"/>
  <c r="Z1830" i="11" s="1"/>
  <c r="Q1814" i="11"/>
  <c r="Z1814" i="11" s="1"/>
  <c r="Q1798" i="11"/>
  <c r="Z1798" i="11" s="1"/>
  <c r="Q1774" i="11"/>
  <c r="Z1774" i="11" s="1"/>
  <c r="Q1728" i="11"/>
  <c r="Z1728" i="11" s="1"/>
  <c r="Q1723" i="11"/>
  <c r="Z1723" i="11" s="1"/>
  <c r="Q1717" i="11"/>
  <c r="Z1717" i="11" s="1"/>
  <c r="Q1712" i="11"/>
  <c r="Z1712" i="11" s="1"/>
  <c r="Q1707" i="11"/>
  <c r="Z1707" i="11" s="1"/>
  <c r="Q1688" i="11"/>
  <c r="Z1688" i="11" s="1"/>
  <c r="Q1683" i="11"/>
  <c r="Z1683" i="11" s="1"/>
  <c r="Q1677" i="11"/>
  <c r="Z1677" i="11" s="1"/>
  <c r="Q1672" i="11"/>
  <c r="Z1672" i="11" s="1"/>
  <c r="Q1667" i="11"/>
  <c r="Z1667" i="11" s="1"/>
  <c r="Q1661" i="11"/>
  <c r="Z1661" i="11" s="1"/>
  <c r="Q1656" i="11"/>
  <c r="Z1656" i="11" s="1"/>
  <c r="Q1651" i="11"/>
  <c r="Z1651" i="11" s="1"/>
  <c r="Q1645" i="11"/>
  <c r="Z1645" i="11" s="1"/>
  <c r="Q1637" i="11"/>
  <c r="Z1637" i="11" s="1"/>
  <c r="Q1622" i="11"/>
  <c r="Z1622" i="11" s="1"/>
  <c r="Q1606" i="11"/>
  <c r="Z1606" i="11" s="1"/>
  <c r="Q1598" i="11"/>
  <c r="Z1598" i="11" s="1"/>
  <c r="Q1590" i="11"/>
  <c r="Z1590" i="11" s="1"/>
  <c r="Q1582" i="11"/>
  <c r="Z1582" i="11" s="1"/>
  <c r="Q1572" i="11"/>
  <c r="Z1572" i="11" s="1"/>
  <c r="Q1564" i="11"/>
  <c r="Z1564" i="11" s="1"/>
  <c r="Q1556" i="11"/>
  <c r="Z1556" i="11" s="1"/>
  <c r="Q1548" i="11"/>
  <c r="Z1548" i="11" s="1"/>
  <c r="Q1540" i="11"/>
  <c r="Z1540" i="11" s="1"/>
  <c r="Q1532" i="11"/>
  <c r="Z1532" i="11" s="1"/>
  <c r="Q1524" i="11"/>
  <c r="Z1524" i="11" s="1"/>
  <c r="Q1401" i="11"/>
  <c r="Z1401" i="11" s="1"/>
  <c r="Q1396" i="11"/>
  <c r="Z1396" i="11" s="1"/>
  <c r="Q1391" i="11"/>
  <c r="Z1391" i="11" s="1"/>
  <c r="Q1385" i="11"/>
  <c r="Z1385" i="11" s="1"/>
  <c r="Q1380" i="11"/>
  <c r="Z1380" i="11" s="1"/>
  <c r="Q1375" i="11"/>
  <c r="Z1375" i="11" s="1"/>
  <c r="Q1369" i="11"/>
  <c r="Z1369" i="11" s="1"/>
  <c r="Q1364" i="11"/>
  <c r="Z1364" i="11" s="1"/>
  <c r="Q1359" i="11"/>
  <c r="Z1359" i="11" s="1"/>
  <c r="Q1353" i="11"/>
  <c r="Z1353" i="11" s="1"/>
  <c r="Q1348" i="11"/>
  <c r="Z1348" i="11" s="1"/>
  <c r="Q1291" i="11"/>
  <c r="Z1291" i="11" s="1"/>
  <c r="Q1278" i="11"/>
  <c r="Z1278" i="11" s="1"/>
  <c r="Q1262" i="11"/>
  <c r="Z1262" i="11" s="1"/>
  <c r="Q1201" i="11"/>
  <c r="Z1201" i="11" s="1"/>
  <c r="Q1196" i="11"/>
  <c r="Z1196" i="11" s="1"/>
  <c r="Q1191" i="11"/>
  <c r="Z1191" i="11" s="1"/>
  <c r="Q1185" i="11"/>
  <c r="Z1185" i="11" s="1"/>
  <c r="Q1180" i="11"/>
  <c r="Z1180" i="11" s="1"/>
  <c r="Q1175" i="11"/>
  <c r="Z1175" i="11" s="1"/>
  <c r="Q274" i="11"/>
  <c r="Z274" i="11" s="1"/>
  <c r="Q273" i="11"/>
  <c r="Z273" i="11" s="1"/>
  <c r="Q266" i="11"/>
  <c r="Z266" i="11" s="1"/>
  <c r="Q265" i="11"/>
  <c r="Z265" i="11" s="1"/>
  <c r="Q258" i="11"/>
  <c r="Z258" i="11" s="1"/>
  <c r="Q257" i="11"/>
  <c r="Z257" i="11" s="1"/>
  <c r="Q250" i="11"/>
  <c r="Z250" i="11" s="1"/>
  <c r="Q249" i="11"/>
  <c r="Z249" i="11" s="1"/>
  <c r="Q242" i="11"/>
  <c r="Z242" i="11" s="1"/>
  <c r="Q241" i="11"/>
  <c r="Z241" i="11" s="1"/>
  <c r="Q234" i="11"/>
  <c r="Z234" i="11" s="1"/>
  <c r="Q233" i="11"/>
  <c r="Z233" i="11" s="1"/>
  <c r="Q226" i="11"/>
  <c r="Z226" i="11" s="1"/>
  <c r="Q225" i="11"/>
  <c r="Z225" i="11" s="1"/>
  <c r="Q218" i="11"/>
  <c r="Z218" i="11" s="1"/>
  <c r="Q217" i="11"/>
  <c r="Z217" i="11" s="1"/>
  <c r="Q210" i="11"/>
  <c r="Z210" i="11" s="1"/>
  <c r="Q209" i="11"/>
  <c r="Z209" i="11" s="1"/>
  <c r="Q202" i="11"/>
  <c r="Z202" i="11" s="1"/>
  <c r="Q201" i="11"/>
  <c r="Z201" i="11" s="1"/>
  <c r="Q194" i="11"/>
  <c r="Z194" i="11" s="1"/>
  <c r="Q193" i="11"/>
  <c r="Z193" i="11" s="1"/>
  <c r="Q186" i="11"/>
  <c r="Z186" i="11" s="1"/>
  <c r="Q185" i="11"/>
  <c r="Z185" i="11" s="1"/>
  <c r="Q178" i="11"/>
  <c r="Z178" i="11" s="1"/>
  <c r="Q177" i="11"/>
  <c r="Z177" i="11" s="1"/>
  <c r="Q170" i="11"/>
  <c r="Z170" i="11" s="1"/>
  <c r="Q169" i="11"/>
  <c r="Z169" i="11" s="1"/>
  <c r="Q162" i="11"/>
  <c r="Z162" i="11" s="1"/>
  <c r="Q161" i="11"/>
  <c r="Z161" i="11" s="1"/>
  <c r="Q154" i="11"/>
  <c r="Z154" i="11" s="1"/>
  <c r="Q153" i="11"/>
  <c r="Z153" i="11" s="1"/>
  <c r="Q146" i="11"/>
  <c r="Z146" i="11" s="1"/>
  <c r="Q145" i="11"/>
  <c r="Z145" i="11" s="1"/>
  <c r="Q138" i="11"/>
  <c r="Z138" i="11" s="1"/>
  <c r="Q137" i="11"/>
  <c r="Z137" i="11" s="1"/>
  <c r="Q130" i="11"/>
  <c r="Z130" i="11" s="1"/>
  <c r="Q129" i="11"/>
  <c r="Z129" i="11" s="1"/>
  <c r="Q122" i="11"/>
  <c r="Z122" i="11" s="1"/>
  <c r="Q121" i="11"/>
  <c r="Z121" i="11" s="1"/>
  <c r="Q114" i="11"/>
  <c r="Z114" i="11" s="1"/>
  <c r="Q113" i="11"/>
  <c r="Z113" i="11" s="1"/>
  <c r="Q106" i="11"/>
  <c r="Z106" i="11" s="1"/>
  <c r="Q105" i="11"/>
  <c r="Z105" i="11" s="1"/>
  <c r="Q98" i="11"/>
  <c r="Z98" i="11" s="1"/>
  <c r="Q97" i="11"/>
  <c r="Z97" i="11" s="1"/>
  <c r="Q90" i="11"/>
  <c r="Z90" i="11" s="1"/>
  <c r="Q89" i="11"/>
  <c r="Z89" i="11" s="1"/>
  <c r="Q82" i="11"/>
  <c r="Z82" i="11" s="1"/>
  <c r="Q81" i="11"/>
  <c r="Z81" i="11" s="1"/>
  <c r="Q74" i="11"/>
  <c r="Z74" i="11" s="1"/>
  <c r="Q73" i="11"/>
  <c r="Z73" i="11" s="1"/>
  <c r="Q66" i="11"/>
  <c r="Z66" i="11" s="1"/>
  <c r="Q65" i="11"/>
  <c r="Z65" i="11" s="1"/>
  <c r="Q58" i="11"/>
  <c r="Z58" i="11" s="1"/>
  <c r="Q57" i="11"/>
  <c r="Z57" i="11" s="1"/>
  <c r="Q50" i="11"/>
  <c r="Z50" i="11" s="1"/>
  <c r="Q49" i="11"/>
  <c r="Z49" i="11" s="1"/>
  <c r="Q42" i="11"/>
  <c r="Z42" i="11" s="1"/>
  <c r="Q41" i="11"/>
  <c r="Z41" i="11" s="1"/>
  <c r="Q34" i="11"/>
  <c r="Z34" i="11" s="1"/>
  <c r="Q33" i="11"/>
  <c r="Z33" i="11" s="1"/>
  <c r="Q26" i="11"/>
  <c r="Z26" i="11" s="1"/>
  <c r="Q25" i="11"/>
  <c r="Z25" i="11" s="1"/>
  <c r="Q18" i="11"/>
  <c r="Z18" i="11" s="1"/>
  <c r="Q17" i="11"/>
  <c r="Z17" i="11" s="1"/>
  <c r="Q10" i="11"/>
  <c r="Z10" i="11" s="1"/>
  <c r="Q9" i="11"/>
  <c r="Z9" i="11" s="1"/>
  <c r="Q8740" i="11"/>
  <c r="Z8740" i="11" s="1"/>
  <c r="Q3566" i="11"/>
  <c r="Z3566" i="11" s="1"/>
  <c r="Q3255" i="11"/>
  <c r="Z3255" i="11" s="1"/>
  <c r="Q3071" i="11"/>
  <c r="Z3071" i="11" s="1"/>
  <c r="Q2747" i="11"/>
  <c r="Z2747" i="11" s="1"/>
  <c r="Q2699" i="11"/>
  <c r="Z2699" i="11" s="1"/>
  <c r="Q2683" i="11"/>
  <c r="Z2683" i="11" s="1"/>
  <c r="Q2667" i="11"/>
  <c r="Z2667" i="11" s="1"/>
  <c r="Q2645" i="11"/>
  <c r="Z2645" i="11" s="1"/>
  <c r="Q2603" i="11"/>
  <c r="Z2603" i="11" s="1"/>
  <c r="Q2563" i="11"/>
  <c r="Z2563" i="11" s="1"/>
  <c r="Q2552" i="11"/>
  <c r="Z2552" i="11" s="1"/>
  <c r="Q2536" i="11"/>
  <c r="Z2536" i="11" s="1"/>
  <c r="Q2458" i="11"/>
  <c r="Z2458" i="11" s="1"/>
  <c r="Q2445" i="11"/>
  <c r="Z2445" i="11" s="1"/>
  <c r="Q2435" i="11"/>
  <c r="Z2435" i="11" s="1"/>
  <c r="Q2360" i="11"/>
  <c r="Z2360" i="11" s="1"/>
  <c r="Q2344" i="11"/>
  <c r="Z2344" i="11" s="1"/>
  <c r="Q2328" i="11"/>
  <c r="Z2328" i="11" s="1"/>
  <c r="Q2317" i="11"/>
  <c r="Z2317" i="11" s="1"/>
  <c r="Q2307" i="11"/>
  <c r="Z2307" i="11" s="1"/>
  <c r="Q2296" i="11"/>
  <c r="Z2296" i="11" s="1"/>
  <c r="Q2285" i="11"/>
  <c r="Z2285" i="11" s="1"/>
  <c r="Q2275" i="11"/>
  <c r="Z2275" i="11" s="1"/>
  <c r="Q2086" i="11"/>
  <c r="Z2086" i="11" s="1"/>
  <c r="Q2078" i="11"/>
  <c r="Z2078" i="11" s="1"/>
  <c r="Q2062" i="11"/>
  <c r="Z2062" i="11" s="1"/>
  <c r="Q1984" i="11"/>
  <c r="Z1984" i="11" s="1"/>
  <c r="Q1979" i="11"/>
  <c r="Z1979" i="11" s="1"/>
  <c r="Q1973" i="11"/>
  <c r="Z1973" i="11" s="1"/>
  <c r="Q1968" i="11"/>
  <c r="Z1968" i="11" s="1"/>
  <c r="Q1960" i="11"/>
  <c r="Z1960" i="11" s="1"/>
  <c r="Q1856" i="11"/>
  <c r="Z1856" i="11" s="1"/>
  <c r="Q1851" i="11"/>
  <c r="Z1851" i="11" s="1"/>
  <c r="Q1845" i="11"/>
  <c r="Z1845" i="11" s="1"/>
  <c r="Q1840" i="11"/>
  <c r="Z1840" i="11" s="1"/>
  <c r="Q1835" i="11"/>
  <c r="Z1835" i="11" s="1"/>
  <c r="Q1824" i="11"/>
  <c r="Z1824" i="11" s="1"/>
  <c r="Q1819" i="11"/>
  <c r="Z1819" i="11" s="1"/>
  <c r="Q1808" i="11"/>
  <c r="Z1808" i="11" s="1"/>
  <c r="Q1797" i="11"/>
  <c r="Z1797" i="11" s="1"/>
  <c r="Q1768" i="11"/>
  <c r="Z1768" i="11" s="1"/>
  <c r="Q1636" i="11"/>
  <c r="Z1636" i="11" s="1"/>
  <c r="Q1621" i="11"/>
  <c r="Z1621" i="11" s="1"/>
  <c r="Q1611" i="11"/>
  <c r="Z1611" i="11" s="1"/>
  <c r="Q1589" i="11"/>
  <c r="Z1589" i="11" s="1"/>
  <c r="Q1515" i="11"/>
  <c r="Z1515" i="11" s="1"/>
  <c r="Q1507" i="11"/>
  <c r="Z1507" i="11" s="1"/>
  <c r="Q1499" i="11"/>
  <c r="Z1499" i="11" s="1"/>
  <c r="Q1483" i="11"/>
  <c r="Z1483" i="11" s="1"/>
  <c r="Q1475" i="11"/>
  <c r="Z1475" i="11" s="1"/>
  <c r="Q1459" i="11"/>
  <c r="Z1459" i="11" s="1"/>
  <c r="Q1435" i="11"/>
  <c r="Z1435" i="11" s="1"/>
  <c r="Q1267" i="11"/>
  <c r="Z1267" i="11" s="1"/>
  <c r="Q1256" i="11"/>
  <c r="Z1256" i="11" s="1"/>
  <c r="Q1235" i="11"/>
  <c r="Z1235" i="11" s="1"/>
  <c r="Q1058" i="11"/>
  <c r="Z1058" i="11" s="1"/>
  <c r="Q1026" i="11"/>
  <c r="Z1026" i="11" s="1"/>
  <c r="Q1018" i="11"/>
  <c r="Z1018" i="11" s="1"/>
  <c r="Q978" i="11"/>
  <c r="Z978" i="11" s="1"/>
  <c r="Q970" i="11"/>
  <c r="Z970" i="11" s="1"/>
  <c r="Q930" i="11"/>
  <c r="Z930" i="11" s="1"/>
  <c r="Q906" i="11"/>
  <c r="Z906" i="11" s="1"/>
  <c r="Q874" i="11"/>
  <c r="Z874" i="11" s="1"/>
  <c r="Q850" i="11"/>
  <c r="Z850" i="11" s="1"/>
  <c r="Q834" i="11"/>
  <c r="Z834" i="11" s="1"/>
  <c r="Q826" i="11"/>
  <c r="Z826" i="11" s="1"/>
  <c r="Q818" i="11"/>
  <c r="Z818" i="11" s="1"/>
  <c r="Q810" i="11"/>
  <c r="Z810" i="11" s="1"/>
  <c r="Q802" i="11"/>
  <c r="Z802" i="11" s="1"/>
  <c r="Q722" i="11"/>
  <c r="Z722" i="11" s="1"/>
  <c r="Q682" i="11"/>
  <c r="Z682" i="11" s="1"/>
  <c r="Q650" i="11"/>
  <c r="Z650" i="11" s="1"/>
  <c r="Q642" i="11"/>
  <c r="Z642" i="11" s="1"/>
  <c r="Q634" i="11"/>
  <c r="Z634" i="11" s="1"/>
  <c r="Q626" i="11"/>
  <c r="Z626" i="11" s="1"/>
  <c r="Q618" i="11"/>
  <c r="Z618" i="11" s="1"/>
  <c r="Q546" i="11"/>
  <c r="Z546" i="11" s="1"/>
  <c r="Q514" i="11"/>
  <c r="Z514" i="11" s="1"/>
  <c r="Q506" i="11"/>
  <c r="Z506" i="11" s="1"/>
  <c r="Q490" i="11"/>
  <c r="Z490" i="11" s="1"/>
  <c r="Q482" i="11"/>
  <c r="Z482" i="11" s="1"/>
  <c r="Q458" i="11"/>
  <c r="Z458" i="11" s="1"/>
  <c r="Q450" i="11"/>
  <c r="Z450" i="11" s="1"/>
  <c r="Q442" i="11"/>
  <c r="Z442" i="11" s="1"/>
  <c r="Q402" i="11"/>
  <c r="Z402" i="11" s="1"/>
  <c r="Q394" i="11"/>
  <c r="Z394" i="11" s="1"/>
  <c r="Q386" i="11"/>
  <c r="Z386" i="11" s="1"/>
  <c r="Q378" i="11"/>
  <c r="Z378" i="11" s="1"/>
  <c r="Q354" i="11"/>
  <c r="Z354" i="11" s="1"/>
  <c r="Q346" i="11"/>
  <c r="Z346" i="11" s="1"/>
  <c r="Q338" i="11"/>
  <c r="Z338" i="11" s="1"/>
  <c r="Q330" i="11"/>
  <c r="Z330" i="11" s="1"/>
  <c r="Q272" i="11"/>
  <c r="Z272" i="11" s="1"/>
  <c r="Q264" i="11"/>
  <c r="Z264" i="11" s="1"/>
  <c r="Q255" i="11"/>
  <c r="Z255" i="11" s="1"/>
  <c r="Q231" i="11"/>
  <c r="Z231" i="11" s="1"/>
  <c r="Q216" i="11"/>
  <c r="Z216" i="11" s="1"/>
  <c r="Q192" i="11"/>
  <c r="Z192" i="11" s="1"/>
  <c r="Q184" i="11"/>
  <c r="Z184" i="11" s="1"/>
  <c r="Q175" i="11"/>
  <c r="Z175" i="11" s="1"/>
  <c r="Q168" i="11"/>
  <c r="Z168" i="11" s="1"/>
  <c r="Q159" i="11"/>
  <c r="Z159" i="11" s="1"/>
  <c r="Q151" i="11"/>
  <c r="Z151" i="11" s="1"/>
  <c r="Q143" i="11"/>
  <c r="Z143" i="11" s="1"/>
  <c r="Q135" i="11"/>
  <c r="Z135" i="11" s="1"/>
  <c r="Q128" i="11"/>
  <c r="Z128" i="11" s="1"/>
  <c r="Q120" i="11"/>
  <c r="Z120" i="11" s="1"/>
  <c r="Q104" i="11"/>
  <c r="Z104" i="11" s="1"/>
  <c r="Q88" i="11"/>
  <c r="Z88" i="11" s="1"/>
  <c r="Q79" i="11"/>
  <c r="Z79" i="11" s="1"/>
  <c r="Q71" i="11"/>
  <c r="Z71" i="11" s="1"/>
  <c r="Q64" i="11"/>
  <c r="Z64" i="11" s="1"/>
  <c r="Q55" i="11"/>
  <c r="Z55" i="11" s="1"/>
  <c r="Q48" i="11"/>
  <c r="Z48" i="11" s="1"/>
  <c r="Q39" i="11"/>
  <c r="Z39" i="11" s="1"/>
  <c r="Q32" i="11"/>
  <c r="Z32" i="11" s="1"/>
  <c r="Q24" i="11"/>
  <c r="Z24" i="11" s="1"/>
  <c r="Q15" i="11"/>
  <c r="Z15" i="11" s="1"/>
  <c r="Q7" i="11"/>
  <c r="Z7" i="11" s="1"/>
  <c r="Q5677" i="11"/>
  <c r="Z5677" i="11" s="1"/>
  <c r="Q5368" i="11"/>
  <c r="Z5368" i="11" s="1"/>
  <c r="Q5077" i="11"/>
  <c r="Z5077" i="11" s="1"/>
  <c r="Q5008" i="11"/>
  <c r="Z5008" i="11" s="1"/>
  <c r="Q3582" i="11"/>
  <c r="Z3582" i="11" s="1"/>
  <c r="Q3541" i="11"/>
  <c r="Z3541" i="11" s="1"/>
  <c r="Q3525" i="11"/>
  <c r="Z3525" i="11" s="1"/>
  <c r="Q3509" i="11"/>
  <c r="Z3509" i="11" s="1"/>
  <c r="Q3493" i="11"/>
  <c r="Z3493" i="11" s="1"/>
  <c r="Q3351" i="11"/>
  <c r="Z3351" i="11" s="1"/>
  <c r="Q3303" i="11"/>
  <c r="Z3303" i="11" s="1"/>
  <c r="Q3271" i="11"/>
  <c r="Z3271" i="11" s="1"/>
  <c r="Q3239" i="11"/>
  <c r="Z3239" i="11" s="1"/>
  <c r="Q3207" i="11"/>
  <c r="Z3207" i="11" s="1"/>
  <c r="Q3055" i="11"/>
  <c r="Z3055" i="11" s="1"/>
  <c r="Q2787" i="11"/>
  <c r="Z2787" i="11" s="1"/>
  <c r="Q2771" i="11"/>
  <c r="Z2771" i="11" s="1"/>
  <c r="Q2755" i="11"/>
  <c r="Z2755" i="11" s="1"/>
  <c r="Q2739" i="11"/>
  <c r="Z2739" i="11" s="1"/>
  <c r="Q2723" i="11"/>
  <c r="Z2723" i="11" s="1"/>
  <c r="Q2707" i="11"/>
  <c r="Z2707" i="11" s="1"/>
  <c r="Q2691" i="11"/>
  <c r="Z2691" i="11" s="1"/>
  <c r="Q2675" i="11"/>
  <c r="Z2675" i="11" s="1"/>
  <c r="Q2635" i="11"/>
  <c r="Z2635" i="11" s="1"/>
  <c r="Q2620" i="11"/>
  <c r="Z2620" i="11" s="1"/>
  <c r="Q2615" i="11"/>
  <c r="Z2615" i="11" s="1"/>
  <c r="Q2609" i="11"/>
  <c r="Z2609" i="11" s="1"/>
  <c r="Q2586" i="11"/>
  <c r="Z2586" i="11" s="1"/>
  <c r="Q2570" i="11"/>
  <c r="Z2570" i="11" s="1"/>
  <c r="Q2524" i="11"/>
  <c r="Z2524" i="11" s="1"/>
  <c r="Q2519" i="11"/>
  <c r="Z2519" i="11" s="1"/>
  <c r="Q2513" i="11"/>
  <c r="Z2513" i="11" s="1"/>
  <c r="Q2502" i="11"/>
  <c r="Z2502" i="11" s="1"/>
  <c r="Q2418" i="11"/>
  <c r="Z2418" i="11" s="1"/>
  <c r="Q2378" i="11"/>
  <c r="Z2378" i="11" s="1"/>
  <c r="Q2362" i="11"/>
  <c r="Z2362" i="11" s="1"/>
  <c r="Q2268" i="11"/>
  <c r="Z2268" i="11" s="1"/>
  <c r="Q2263" i="11"/>
  <c r="Z2263" i="11" s="1"/>
  <c r="Q2257" i="11"/>
  <c r="Z2257" i="11" s="1"/>
  <c r="Q2252" i="11"/>
  <c r="Z2252" i="11" s="1"/>
  <c r="Q2247" i="11"/>
  <c r="Z2247" i="11" s="1"/>
  <c r="Q2241" i="11"/>
  <c r="Z2241" i="11" s="1"/>
  <c r="Q2236" i="11"/>
  <c r="Z2236" i="11" s="1"/>
  <c r="Q2231" i="11"/>
  <c r="Z2231" i="11" s="1"/>
  <c r="Q2225" i="11"/>
  <c r="Z2225" i="11" s="1"/>
  <c r="Q2220" i="11"/>
  <c r="Z2220" i="11" s="1"/>
  <c r="Q2215" i="11"/>
  <c r="Z2215" i="11" s="1"/>
  <c r="Q2209" i="11"/>
  <c r="Z2209" i="11" s="1"/>
  <c r="Q2204" i="11"/>
  <c r="Z2204" i="11" s="1"/>
  <c r="Q2199" i="11"/>
  <c r="Z2199" i="11" s="1"/>
  <c r="Q2193" i="11"/>
  <c r="Z2193" i="11" s="1"/>
  <c r="Q2188" i="11"/>
  <c r="Z2188" i="11" s="1"/>
  <c r="Q2183" i="11"/>
  <c r="Z2183" i="11" s="1"/>
  <c r="Q2177" i="11"/>
  <c r="Z2177" i="11" s="1"/>
  <c r="Q2172" i="11"/>
  <c r="Z2172" i="11" s="1"/>
  <c r="Q2167" i="11"/>
  <c r="Z2167" i="11" s="1"/>
  <c r="Q2161" i="11"/>
  <c r="Z2161" i="11" s="1"/>
  <c r="Q2156" i="11"/>
  <c r="Z2156" i="11" s="1"/>
  <c r="Q2151" i="11"/>
  <c r="Z2151" i="11" s="1"/>
  <c r="Q2145" i="11"/>
  <c r="Z2145" i="11" s="1"/>
  <c r="Q2140" i="11"/>
  <c r="Z2140" i="11" s="1"/>
  <c r="Q2135" i="11"/>
  <c r="Z2135" i="11" s="1"/>
  <c r="Q2129" i="11"/>
  <c r="Z2129" i="11" s="1"/>
  <c r="Q2124" i="11"/>
  <c r="Z2124" i="11" s="1"/>
  <c r="Q2119" i="11"/>
  <c r="Z2119" i="11" s="1"/>
  <c r="Q2113" i="11"/>
  <c r="Z2113" i="11" s="1"/>
  <c r="Q2108" i="11"/>
  <c r="Z2108" i="11" s="1"/>
  <c r="Q2103" i="11"/>
  <c r="Z2103" i="11" s="1"/>
  <c r="Q2097" i="11"/>
  <c r="Z2097" i="11" s="1"/>
  <c r="Q2092" i="11"/>
  <c r="Z2092" i="11" s="1"/>
  <c r="Q2084" i="11"/>
  <c r="Z2084" i="11" s="1"/>
  <c r="Q2034" i="11"/>
  <c r="Z2034" i="11" s="1"/>
  <c r="Q2018" i="11"/>
  <c r="Z2018" i="11" s="1"/>
  <c r="Q2002" i="11"/>
  <c r="Z2002" i="11" s="1"/>
  <c r="Q1986" i="11"/>
  <c r="Z1986" i="11" s="1"/>
  <c r="Q1962" i="11"/>
  <c r="Z1962" i="11" s="1"/>
  <c r="Q1954" i="11"/>
  <c r="Z1954" i="11" s="1"/>
  <c r="Q1938" i="11"/>
  <c r="Z1938" i="11" s="1"/>
  <c r="Q1922" i="11"/>
  <c r="Z1922" i="11" s="1"/>
  <c r="Q1906" i="11"/>
  <c r="Z1906" i="11" s="1"/>
  <c r="Q1890" i="11"/>
  <c r="Z1890" i="11" s="1"/>
  <c r="Q1874" i="11"/>
  <c r="Z1874" i="11" s="1"/>
  <c r="Q1858" i="11"/>
  <c r="Z1858" i="11" s="1"/>
  <c r="Q1791" i="11"/>
  <c r="Z1791" i="11" s="1"/>
  <c r="Q1785" i="11"/>
  <c r="Z1785" i="11" s="1"/>
  <c r="Q1740" i="11"/>
  <c r="Z1740" i="11" s="1"/>
  <c r="Q1735" i="11"/>
  <c r="Z1735" i="11" s="1"/>
  <c r="Q1729" i="11"/>
  <c r="Z1729" i="11" s="1"/>
  <c r="Q1718" i="11"/>
  <c r="Z1718" i="11" s="1"/>
  <c r="Q1678" i="11"/>
  <c r="Z1678" i="11" s="1"/>
  <c r="Q1662" i="11"/>
  <c r="Z1662" i="11" s="1"/>
  <c r="Q1646" i="11"/>
  <c r="Z1646" i="11" s="1"/>
  <c r="Q1638" i="11"/>
  <c r="Z1638" i="11" s="1"/>
  <c r="Q1599" i="11"/>
  <c r="Z1599" i="11" s="1"/>
  <c r="Q1591" i="11"/>
  <c r="Z1591" i="11" s="1"/>
  <c r="Q1583" i="11"/>
  <c r="Z1583" i="11" s="1"/>
  <c r="Q1513" i="11"/>
  <c r="Z1513" i="11" s="1"/>
  <c r="Q1505" i="11"/>
  <c r="Z1505" i="11" s="1"/>
  <c r="Q1497" i="11"/>
  <c r="Z1497" i="11" s="1"/>
  <c r="Q1489" i="11"/>
  <c r="Z1489" i="11" s="1"/>
  <c r="Q1481" i="11"/>
  <c r="Z1481" i="11" s="1"/>
  <c r="Q1473" i="11"/>
  <c r="Z1473" i="11" s="1"/>
  <c r="Q1465" i="11"/>
  <c r="Z1465" i="11" s="1"/>
  <c r="Q1457" i="11"/>
  <c r="Z1457" i="11" s="1"/>
  <c r="Q1449" i="11"/>
  <c r="Z1449" i="11" s="1"/>
  <c r="Q1441" i="11"/>
  <c r="Z1441" i="11" s="1"/>
  <c r="Q1433" i="11"/>
  <c r="Z1433" i="11" s="1"/>
  <c r="Q1425" i="11"/>
  <c r="Z1425" i="11" s="1"/>
  <c r="Q1417" i="11"/>
  <c r="Z1417" i="11" s="1"/>
  <c r="Q1409" i="11"/>
  <c r="Z1409" i="11" s="1"/>
  <c r="Q1402" i="11"/>
  <c r="Z1402" i="11" s="1"/>
  <c r="Q1386" i="11"/>
  <c r="Z1386" i="11" s="1"/>
  <c r="Q1370" i="11"/>
  <c r="Z1370" i="11" s="1"/>
  <c r="Q1354" i="11"/>
  <c r="Z1354" i="11" s="1"/>
  <c r="Q1241" i="11"/>
  <c r="Z1241" i="11" s="1"/>
  <c r="Q1233" i="11"/>
  <c r="Z1233" i="11" s="1"/>
  <c r="Q1225" i="11"/>
  <c r="Z1225" i="11" s="1"/>
  <c r="Q1217" i="11"/>
  <c r="Z1217" i="11" s="1"/>
  <c r="Q1209" i="11"/>
  <c r="Z1209" i="11" s="1"/>
  <c r="Q1202" i="11"/>
  <c r="Z1202" i="11" s="1"/>
  <c r="Q1186" i="11"/>
  <c r="Z1186" i="11" s="1"/>
  <c r="Q1165" i="11"/>
  <c r="Z1165" i="11" s="1"/>
  <c r="Q1160" i="11"/>
  <c r="Z1160" i="11" s="1"/>
  <c r="Q1155" i="11"/>
  <c r="Z1155" i="11" s="1"/>
  <c r="Q1149" i="11"/>
  <c r="Z1149" i="11" s="1"/>
  <c r="Q1144" i="11"/>
  <c r="Z1144" i="11" s="1"/>
  <c r="Q1139" i="11"/>
  <c r="Z1139" i="11" s="1"/>
  <c r="Q1133" i="11"/>
  <c r="Z1133" i="11" s="1"/>
  <c r="Q1128" i="11"/>
  <c r="Z1128" i="11" s="1"/>
  <c r="Q1123" i="11"/>
  <c r="Z1123" i="11" s="1"/>
  <c r="Q1117" i="11"/>
  <c r="Z1117" i="11" s="1"/>
  <c r="Q1112" i="11"/>
  <c r="Z1112" i="11" s="1"/>
  <c r="Q276" i="11"/>
  <c r="Z276" i="11" s="1"/>
  <c r="Q275" i="11"/>
  <c r="Z275" i="11" s="1"/>
  <c r="Q268" i="11"/>
  <c r="Z268" i="11" s="1"/>
  <c r="Q267" i="11"/>
  <c r="Z267" i="11" s="1"/>
  <c r="Q260" i="11"/>
  <c r="Z260" i="11" s="1"/>
  <c r="Q259" i="11"/>
  <c r="Z259" i="11" s="1"/>
  <c r="Q252" i="11"/>
  <c r="Z252" i="11" s="1"/>
  <c r="Q251" i="11"/>
  <c r="Z251" i="11" s="1"/>
  <c r="Q244" i="11"/>
  <c r="Z244" i="11" s="1"/>
  <c r="Q243" i="11"/>
  <c r="Z243" i="11" s="1"/>
  <c r="Q236" i="11"/>
  <c r="Z236" i="11" s="1"/>
  <c r="Q235" i="11"/>
  <c r="Z235" i="11" s="1"/>
  <c r="Q228" i="11"/>
  <c r="Z228" i="11" s="1"/>
  <c r="Q227" i="11"/>
  <c r="Z227" i="11" s="1"/>
  <c r="Q220" i="11"/>
  <c r="Z220" i="11" s="1"/>
  <c r="Q219" i="11"/>
  <c r="Z219" i="11" s="1"/>
  <c r="Q212" i="11"/>
  <c r="Z212" i="11" s="1"/>
  <c r="Q211" i="11"/>
  <c r="Z211" i="11" s="1"/>
  <c r="Q204" i="11"/>
  <c r="Z204" i="11" s="1"/>
  <c r="Q203" i="11"/>
  <c r="Z203" i="11" s="1"/>
  <c r="Q196" i="11"/>
  <c r="Z196" i="11" s="1"/>
  <c r="Q195" i="11"/>
  <c r="Z195" i="11" s="1"/>
  <c r="Q188" i="11"/>
  <c r="Z188" i="11" s="1"/>
  <c r="Q187" i="11"/>
  <c r="Z187" i="11" s="1"/>
  <c r="Q180" i="11"/>
  <c r="Z180" i="11" s="1"/>
  <c r="Q179" i="11"/>
  <c r="Z179" i="11" s="1"/>
  <c r="Q172" i="11"/>
  <c r="Z172" i="11" s="1"/>
  <c r="Q171" i="11"/>
  <c r="Z171" i="11" s="1"/>
  <c r="Q164" i="11"/>
  <c r="Z164" i="11" s="1"/>
  <c r="Q163" i="11"/>
  <c r="Z163" i="11" s="1"/>
  <c r="Q156" i="11"/>
  <c r="Z156" i="11" s="1"/>
  <c r="Q155" i="11"/>
  <c r="Z155" i="11" s="1"/>
  <c r="Q148" i="11"/>
  <c r="Z148" i="11" s="1"/>
  <c r="Q147" i="11"/>
  <c r="Z147" i="11" s="1"/>
  <c r="Q140" i="11"/>
  <c r="Z140" i="11" s="1"/>
  <c r="Q139" i="11"/>
  <c r="Z139" i="11" s="1"/>
  <c r="Q132" i="11"/>
  <c r="Z132" i="11" s="1"/>
  <c r="Q131" i="11"/>
  <c r="Z131" i="11" s="1"/>
  <c r="Q124" i="11"/>
  <c r="Z124" i="11" s="1"/>
  <c r="Q123" i="11"/>
  <c r="Z123" i="11" s="1"/>
  <c r="Q116" i="11"/>
  <c r="Z116" i="11" s="1"/>
  <c r="Q115" i="11"/>
  <c r="Z115" i="11" s="1"/>
  <c r="Q108" i="11"/>
  <c r="Z108" i="11" s="1"/>
  <c r="Q107" i="11"/>
  <c r="Z107" i="11" s="1"/>
  <c r="Q100" i="11"/>
  <c r="Z100" i="11" s="1"/>
  <c r="Q99" i="11"/>
  <c r="Z99" i="11" s="1"/>
  <c r="Q92" i="11"/>
  <c r="Z92" i="11" s="1"/>
  <c r="Q91" i="11"/>
  <c r="Z91" i="11" s="1"/>
  <c r="Q84" i="11"/>
  <c r="Z84" i="11" s="1"/>
  <c r="Q83" i="11"/>
  <c r="Z83" i="11" s="1"/>
  <c r="Q76" i="11"/>
  <c r="Z76" i="11" s="1"/>
  <c r="Q75" i="11"/>
  <c r="Z75" i="11" s="1"/>
  <c r="Q68" i="11"/>
  <c r="Z68" i="11" s="1"/>
  <c r="Q67" i="11"/>
  <c r="Z67" i="11" s="1"/>
  <c r="Q60" i="11"/>
  <c r="Z60" i="11" s="1"/>
  <c r="Q59" i="11"/>
  <c r="Z59" i="11" s="1"/>
  <c r="Q52" i="11"/>
  <c r="Z52" i="11" s="1"/>
  <c r="Q51" i="11"/>
  <c r="Z51" i="11" s="1"/>
  <c r="Q44" i="11"/>
  <c r="Z44" i="11" s="1"/>
  <c r="Q43" i="11"/>
  <c r="Z43" i="11" s="1"/>
  <c r="Q36" i="11"/>
  <c r="Z36" i="11" s="1"/>
  <c r="Q35" i="11"/>
  <c r="Z35" i="11" s="1"/>
  <c r="Q28" i="11"/>
  <c r="Z28" i="11" s="1"/>
  <c r="Q27" i="11"/>
  <c r="Z27" i="11" s="1"/>
  <c r="Q20" i="11"/>
  <c r="Z20" i="11" s="1"/>
  <c r="Q19" i="11"/>
  <c r="Z19" i="11" s="1"/>
  <c r="Q12" i="11"/>
  <c r="Z12" i="11" s="1"/>
  <c r="Q11" i="11"/>
  <c r="Z11" i="11" s="1"/>
  <c r="Q4" i="11"/>
  <c r="Z4" i="11" s="1"/>
  <c r="Q3" i="11"/>
  <c r="Z3" i="11" s="1"/>
  <c r="Q3549" i="11"/>
  <c r="Z3549" i="11" s="1"/>
  <c r="Q3501" i="11"/>
  <c r="Z3501" i="11" s="1"/>
  <c r="Q3448" i="11"/>
  <c r="Z3448" i="11" s="1"/>
  <c r="Q3287" i="11"/>
  <c r="Z3287" i="11" s="1"/>
  <c r="Q2779" i="11"/>
  <c r="Z2779" i="11" s="1"/>
  <c r="Q2763" i="11"/>
  <c r="Z2763" i="11" s="1"/>
  <c r="Q2731" i="11"/>
  <c r="Z2731" i="11" s="1"/>
  <c r="Q2597" i="11"/>
  <c r="Z2597" i="11" s="1"/>
  <c r="Q2547" i="11"/>
  <c r="Z2547" i="11" s="1"/>
  <c r="Q2541" i="11"/>
  <c r="Z2541" i="11" s="1"/>
  <c r="Q2490" i="11"/>
  <c r="Z2490" i="11" s="1"/>
  <c r="Q2474" i="11"/>
  <c r="Z2474" i="11" s="1"/>
  <c r="Q2440" i="11"/>
  <c r="Z2440" i="11" s="1"/>
  <c r="Q2429" i="11"/>
  <c r="Z2429" i="11" s="1"/>
  <c r="Q2424" i="11"/>
  <c r="Z2424" i="11" s="1"/>
  <c r="Q2390" i="11"/>
  <c r="Z2390" i="11" s="1"/>
  <c r="Q2355" i="11"/>
  <c r="Z2355" i="11" s="1"/>
  <c r="Q2349" i="11"/>
  <c r="Z2349" i="11" s="1"/>
  <c r="Q2339" i="11"/>
  <c r="Z2339" i="11" s="1"/>
  <c r="Q2333" i="11"/>
  <c r="Z2333" i="11" s="1"/>
  <c r="Q2323" i="11"/>
  <c r="Z2323" i="11" s="1"/>
  <c r="Q2312" i="11"/>
  <c r="Z2312" i="11" s="1"/>
  <c r="Q2301" i="11"/>
  <c r="Z2301" i="11" s="1"/>
  <c r="Q2291" i="11"/>
  <c r="Z2291" i="11" s="1"/>
  <c r="Q2280" i="11"/>
  <c r="Z2280" i="11" s="1"/>
  <c r="Q1597" i="11"/>
  <c r="Z1597" i="11" s="1"/>
  <c r="Q1427" i="11"/>
  <c r="Z1427" i="11" s="1"/>
  <c r="Q1411" i="11"/>
  <c r="Z1411" i="11" s="1"/>
  <c r="Q1272" i="11"/>
  <c r="Z1272" i="11" s="1"/>
  <c r="Q1261" i="11"/>
  <c r="Z1261" i="11" s="1"/>
  <c r="Q1227" i="11"/>
  <c r="Z1227" i="11" s="1"/>
  <c r="Q1090" i="11"/>
  <c r="Z1090" i="11" s="1"/>
  <c r="Q1082" i="11"/>
  <c r="Z1082" i="11" s="1"/>
  <c r="Q1066" i="11"/>
  <c r="Z1066" i="11" s="1"/>
  <c r="Q1050" i="11"/>
  <c r="Z1050" i="11" s="1"/>
  <c r="Q1034" i="11"/>
  <c r="Z1034" i="11" s="1"/>
  <c r="Q1002" i="11"/>
  <c r="Z1002" i="11" s="1"/>
  <c r="Q962" i="11"/>
  <c r="Z962" i="11" s="1"/>
  <c r="Q922" i="11"/>
  <c r="Z922" i="11" s="1"/>
  <c r="Q898" i="11"/>
  <c r="Z898" i="11" s="1"/>
  <c r="Q882" i="11"/>
  <c r="Z882" i="11" s="1"/>
  <c r="Q866" i="11"/>
  <c r="Z866" i="11" s="1"/>
  <c r="Q858" i="11"/>
  <c r="Z858" i="11" s="1"/>
  <c r="Q842" i="11"/>
  <c r="Z842" i="11" s="1"/>
  <c r="Q794" i="11"/>
  <c r="Z794" i="11" s="1"/>
  <c r="Q786" i="11"/>
  <c r="Z786" i="11" s="1"/>
  <c r="Q770" i="11"/>
  <c r="Z770" i="11" s="1"/>
  <c r="Q738" i="11"/>
  <c r="Z738" i="11" s="1"/>
  <c r="Q730" i="11"/>
  <c r="Z730" i="11" s="1"/>
  <c r="Q714" i="11"/>
  <c r="Z714" i="11" s="1"/>
  <c r="Q698" i="11"/>
  <c r="Z698" i="11" s="1"/>
  <c r="Q690" i="11"/>
  <c r="Z690" i="11" s="1"/>
  <c r="Q674" i="11"/>
  <c r="Z674" i="11" s="1"/>
  <c r="Q610" i="11"/>
  <c r="Z610" i="11" s="1"/>
  <c r="Q594" i="11"/>
  <c r="Z594" i="11" s="1"/>
  <c r="Q562" i="11"/>
  <c r="Z562" i="11" s="1"/>
  <c r="Q554" i="11"/>
  <c r="Z554" i="11" s="1"/>
  <c r="Q538" i="11"/>
  <c r="Z538" i="11" s="1"/>
  <c r="Q522" i="11"/>
  <c r="Z522" i="11" s="1"/>
  <c r="Q498" i="11"/>
  <c r="Z498" i="11" s="1"/>
  <c r="Q466" i="11"/>
  <c r="Z466" i="11" s="1"/>
  <c r="Q426" i="11"/>
  <c r="Z426" i="11" s="1"/>
  <c r="Q370" i="11"/>
  <c r="Z370" i="11" s="1"/>
  <c r="Q362" i="11"/>
  <c r="Z362" i="11" s="1"/>
  <c r="Q306" i="11"/>
  <c r="Z306" i="11" s="1"/>
  <c r="Q279" i="11"/>
  <c r="Z279" i="11" s="1"/>
  <c r="Q271" i="11"/>
  <c r="Z271" i="11" s="1"/>
  <c r="Q263" i="11"/>
  <c r="Z263" i="11" s="1"/>
  <c r="Q248" i="11"/>
  <c r="Z248" i="11" s="1"/>
  <c r="Q239" i="11"/>
  <c r="Z239" i="11" s="1"/>
  <c r="Q232" i="11"/>
  <c r="Z232" i="11" s="1"/>
  <c r="Q224" i="11"/>
  <c r="Z224" i="11" s="1"/>
  <c r="Q207" i="11"/>
  <c r="Z207" i="11" s="1"/>
  <c r="Q199" i="11"/>
  <c r="Z199" i="11" s="1"/>
  <c r="Q191" i="11"/>
  <c r="Z191" i="11" s="1"/>
  <c r="Q183" i="11"/>
  <c r="Z183" i="11" s="1"/>
  <c r="Q176" i="11"/>
  <c r="Z176" i="11" s="1"/>
  <c r="Q152" i="11"/>
  <c r="Z152" i="11" s="1"/>
  <c r="Q127" i="11"/>
  <c r="Z127" i="11" s="1"/>
  <c r="Q112" i="11"/>
  <c r="Z112" i="11" s="1"/>
  <c r="Q96" i="11"/>
  <c r="Z96" i="11" s="1"/>
  <c r="Q80" i="11"/>
  <c r="Z80" i="11" s="1"/>
  <c r="Q63" i="11"/>
  <c r="Z63" i="11" s="1"/>
  <c r="Q16" i="11"/>
  <c r="Z16" i="11" s="1"/>
  <c r="Q5730" i="11"/>
  <c r="Z5730" i="11" s="1"/>
  <c r="Q5242" i="11"/>
  <c r="Z5242" i="11" s="1"/>
  <c r="Q3933" i="11"/>
  <c r="Z3933" i="11" s="1"/>
  <c r="Q3901" i="11"/>
  <c r="Z3901" i="11" s="1"/>
  <c r="Q3869" i="11"/>
  <c r="Z3869" i="11" s="1"/>
  <c r="Q3813" i="11"/>
  <c r="Z3813" i="11" s="1"/>
  <c r="Q3737" i="11"/>
  <c r="Z3737" i="11" s="1"/>
  <c r="Q3689" i="11"/>
  <c r="Z3689" i="11" s="1"/>
  <c r="Q3659" i="11"/>
  <c r="Z3659" i="11" s="1"/>
  <c r="Q3629" i="11"/>
  <c r="Z3629" i="11" s="1"/>
  <c r="Q3613" i="11"/>
  <c r="Z3613" i="11" s="1"/>
  <c r="Q3602" i="11"/>
  <c r="Z3602" i="11" s="1"/>
  <c r="Q3574" i="11"/>
  <c r="Z3574" i="11" s="1"/>
  <c r="Q3015" i="11"/>
  <c r="Z3015" i="11" s="1"/>
  <c r="Q2983" i="11"/>
  <c r="Z2983" i="11" s="1"/>
  <c r="Q2951" i="11"/>
  <c r="Z2951" i="11" s="1"/>
  <c r="Q2919" i="11"/>
  <c r="Z2919" i="11" s="1"/>
  <c r="Q2651" i="11"/>
  <c r="Z2651" i="11" s="1"/>
  <c r="Q2640" i="11"/>
  <c r="Z2640" i="11" s="1"/>
  <c r="Q2629" i="11"/>
  <c r="Z2629" i="11" s="1"/>
  <c r="Q2610" i="11"/>
  <c r="Z2610" i="11" s="1"/>
  <c r="Q2514" i="11"/>
  <c r="Z2514" i="11" s="1"/>
  <c r="Q2495" i="11"/>
  <c r="Z2495" i="11" s="1"/>
  <c r="Q2489" i="11"/>
  <c r="Z2489" i="11" s="1"/>
  <c r="Q2484" i="11"/>
  <c r="Z2484" i="11" s="1"/>
  <c r="Q2479" i="11"/>
  <c r="Z2479" i="11" s="1"/>
  <c r="Q2473" i="11"/>
  <c r="Z2473" i="11" s="1"/>
  <c r="Q2468" i="11"/>
  <c r="Z2468" i="11" s="1"/>
  <c r="Q2463" i="11"/>
  <c r="Z2463" i="11" s="1"/>
  <c r="Q2457" i="11"/>
  <c r="Z2457" i="11" s="1"/>
  <c r="Q2452" i="11"/>
  <c r="Z2452" i="11" s="1"/>
  <c r="Q2400" i="11"/>
  <c r="Z2400" i="11" s="1"/>
  <c r="Q2395" i="11"/>
  <c r="Z2395" i="11" s="1"/>
  <c r="Q2389" i="11"/>
  <c r="Z2389" i="11" s="1"/>
  <c r="Q2258" i="11"/>
  <c r="Z2258" i="11" s="1"/>
  <c r="Q2242" i="11"/>
  <c r="Z2242" i="11" s="1"/>
  <c r="Q2226" i="11"/>
  <c r="Z2226" i="11" s="1"/>
  <c r="Q2210" i="11"/>
  <c r="Z2210" i="11" s="1"/>
  <c r="Q2194" i="11"/>
  <c r="Z2194" i="11" s="1"/>
  <c r="Q2178" i="11"/>
  <c r="Z2178" i="11" s="1"/>
  <c r="Q2162" i="11"/>
  <c r="Z2162" i="11" s="1"/>
  <c r="Q2146" i="11"/>
  <c r="Z2146" i="11" s="1"/>
  <c r="Q2130" i="11"/>
  <c r="Z2130" i="11" s="1"/>
  <c r="Q2114" i="11"/>
  <c r="Z2114" i="11" s="1"/>
  <c r="Q2098" i="11"/>
  <c r="Z2098" i="11" s="1"/>
  <c r="Q2085" i="11"/>
  <c r="Z2085" i="11" s="1"/>
  <c r="Q2077" i="11"/>
  <c r="Z2077" i="11" s="1"/>
  <c r="Q2072" i="11"/>
  <c r="Z2072" i="11" s="1"/>
  <c r="Q2067" i="11"/>
  <c r="Z2067" i="11" s="1"/>
  <c r="Q2061" i="11"/>
  <c r="Z2061" i="11" s="1"/>
  <c r="Q2056" i="11"/>
  <c r="Z2056" i="11" s="1"/>
  <c r="Q2051" i="11"/>
  <c r="Z2051" i="11" s="1"/>
  <c r="Q1786" i="11"/>
  <c r="Z1786" i="11" s="1"/>
  <c r="Q1730" i="11"/>
  <c r="Z1730" i="11" s="1"/>
  <c r="Q1700" i="11"/>
  <c r="Z1700" i="11" s="1"/>
  <c r="Q1695" i="11"/>
  <c r="Z1695" i="11" s="1"/>
  <c r="Q1639" i="11"/>
  <c r="Z1639" i="11" s="1"/>
  <c r="Q1580" i="11"/>
  <c r="Z1580" i="11" s="1"/>
  <c r="Q1514" i="11"/>
  <c r="Z1514" i="11" s="1"/>
  <c r="Q1506" i="11"/>
  <c r="Z1506" i="11" s="1"/>
  <c r="Q1498" i="11"/>
  <c r="Z1498" i="11" s="1"/>
  <c r="Q1490" i="11"/>
  <c r="Z1490" i="11" s="1"/>
  <c r="Q1482" i="11"/>
  <c r="Z1482" i="11" s="1"/>
  <c r="Q1474" i="11"/>
  <c r="Z1474" i="11" s="1"/>
  <c r="Q1466" i="11"/>
  <c r="Z1466" i="11" s="1"/>
  <c r="Q1458" i="11"/>
  <c r="Z1458" i="11" s="1"/>
  <c r="Q1450" i="11"/>
  <c r="Z1450" i="11" s="1"/>
  <c r="Q1442" i="11"/>
  <c r="Z1442" i="11" s="1"/>
  <c r="Q1434" i="11"/>
  <c r="Z1434" i="11" s="1"/>
  <c r="Q1426" i="11"/>
  <c r="Z1426" i="11" s="1"/>
  <c r="Q1418" i="11"/>
  <c r="Z1418" i="11" s="1"/>
  <c r="Q1410" i="11"/>
  <c r="Z1410" i="11" s="1"/>
  <c r="Q1340" i="11"/>
  <c r="Z1340" i="11" s="1"/>
  <c r="Q1332" i="11"/>
  <c r="Z1332" i="11" s="1"/>
  <c r="Q1324" i="11"/>
  <c r="Z1324" i="11" s="1"/>
  <c r="Q1316" i="11"/>
  <c r="Z1316" i="11" s="1"/>
  <c r="Q1308" i="11"/>
  <c r="Z1308" i="11" s="1"/>
  <c r="Q1300" i="11"/>
  <c r="Z1300" i="11" s="1"/>
  <c r="Q1284" i="11"/>
  <c r="Z1284" i="11" s="1"/>
  <c r="Q1242" i="11"/>
  <c r="Z1242" i="11" s="1"/>
  <c r="Q1234" i="11"/>
  <c r="Z1234" i="11" s="1"/>
  <c r="Q1226" i="11"/>
  <c r="Z1226" i="11" s="1"/>
  <c r="Q1218" i="11"/>
  <c r="Z1218" i="11" s="1"/>
  <c r="Q1210" i="11"/>
  <c r="Z1210" i="11" s="1"/>
  <c r="Q1166" i="11"/>
  <c r="Z1166" i="11" s="1"/>
  <c r="Q1150" i="11"/>
  <c r="Z1150" i="11" s="1"/>
  <c r="Q1134" i="11"/>
  <c r="Z1134" i="11" s="1"/>
  <c r="Q1118" i="11"/>
  <c r="Z1118" i="11" s="1"/>
  <c r="Q1105" i="11"/>
  <c r="Z1105" i="11" s="1"/>
  <c r="Q1097" i="11"/>
  <c r="Z1097" i="11" s="1"/>
  <c r="Q1089" i="11"/>
  <c r="Z1089" i="11" s="1"/>
  <c r="Q1081" i="11"/>
  <c r="Z1081" i="11" s="1"/>
  <c r="Q1073" i="11"/>
  <c r="Z1073" i="11" s="1"/>
  <c r="Q1065" i="11"/>
  <c r="Z1065" i="11" s="1"/>
  <c r="Q1057" i="11"/>
  <c r="Z1057" i="11" s="1"/>
  <c r="Q1049" i="11"/>
  <c r="Z1049" i="11" s="1"/>
  <c r="Q1041" i="11"/>
  <c r="Z1041" i="11" s="1"/>
  <c r="Q1033" i="11"/>
  <c r="Z1033" i="11" s="1"/>
  <c r="Q1025" i="11"/>
  <c r="Z1025" i="11" s="1"/>
  <c r="Q1017" i="11"/>
  <c r="Z1017" i="11" s="1"/>
  <c r="Q1009" i="11"/>
  <c r="Z1009" i="11" s="1"/>
  <c r="Q1001" i="11"/>
  <c r="Z1001" i="11" s="1"/>
  <c r="Q993" i="11"/>
  <c r="Z993" i="11" s="1"/>
  <c r="Q985" i="11"/>
  <c r="Z985" i="11" s="1"/>
  <c r="Q977" i="11"/>
  <c r="Z977" i="11" s="1"/>
  <c r="Q969" i="11"/>
  <c r="Z969" i="11" s="1"/>
  <c r="Q961" i="11"/>
  <c r="Z961" i="11" s="1"/>
  <c r="Q953" i="11"/>
  <c r="Z953" i="11" s="1"/>
  <c r="Q945" i="11"/>
  <c r="Z945" i="11" s="1"/>
  <c r="Q937" i="11"/>
  <c r="Z937" i="11" s="1"/>
  <c r="Q929" i="11"/>
  <c r="Z929" i="11" s="1"/>
  <c r="Q921" i="11"/>
  <c r="Z921" i="11" s="1"/>
  <c r="Q913" i="11"/>
  <c r="Z913" i="11" s="1"/>
  <c r="Q905" i="11"/>
  <c r="Z905" i="11" s="1"/>
  <c r="Q897" i="11"/>
  <c r="Z897" i="11" s="1"/>
  <c r="Q889" i="11"/>
  <c r="Z889" i="11" s="1"/>
  <c r="Q881" i="11"/>
  <c r="Z881" i="11" s="1"/>
  <c r="Q873" i="11"/>
  <c r="Z873" i="11" s="1"/>
  <c r="Q865" i="11"/>
  <c r="Z865" i="11" s="1"/>
  <c r="Q857" i="11"/>
  <c r="Z857" i="11" s="1"/>
  <c r="Q849" i="11"/>
  <c r="Z849" i="11" s="1"/>
  <c r="Q841" i="11"/>
  <c r="Z841" i="11" s="1"/>
  <c r="Q833" i="11"/>
  <c r="Z833" i="11" s="1"/>
  <c r="Q825" i="11"/>
  <c r="Z825" i="11" s="1"/>
  <c r="Q817" i="11"/>
  <c r="Z817" i="11" s="1"/>
  <c r="Q809" i="11"/>
  <c r="Z809" i="11" s="1"/>
  <c r="Q801" i="11"/>
  <c r="Z801" i="11" s="1"/>
  <c r="Q793" i="11"/>
  <c r="Z793" i="11" s="1"/>
  <c r="Q785" i="11"/>
  <c r="Z785" i="11" s="1"/>
  <c r="Q777" i="11"/>
  <c r="Z777" i="11" s="1"/>
  <c r="Q769" i="11"/>
  <c r="Z769" i="11" s="1"/>
  <c r="Q761" i="11"/>
  <c r="Z761" i="11" s="1"/>
  <c r="Q753" i="11"/>
  <c r="Z753" i="11" s="1"/>
  <c r="Q745" i="11"/>
  <c r="Z745" i="11" s="1"/>
  <c r="Q737" i="11"/>
  <c r="Z737" i="11" s="1"/>
  <c r="Q729" i="11"/>
  <c r="Z729" i="11" s="1"/>
  <c r="Q721" i="11"/>
  <c r="Z721" i="11" s="1"/>
  <c r="Q713" i="11"/>
  <c r="Z713" i="11" s="1"/>
  <c r="Q705" i="11"/>
  <c r="Z705" i="11" s="1"/>
  <c r="Q697" i="11"/>
  <c r="Z697" i="11" s="1"/>
  <c r="Q689" i="11"/>
  <c r="Z689" i="11" s="1"/>
  <c r="Q681" i="11"/>
  <c r="Z681" i="11" s="1"/>
  <c r="Q673" i="11"/>
  <c r="Z673" i="11" s="1"/>
  <c r="Q665" i="11"/>
  <c r="Z665" i="11" s="1"/>
  <c r="Q657" i="11"/>
  <c r="Z657" i="11" s="1"/>
  <c r="Q649" i="11"/>
  <c r="Z649" i="11" s="1"/>
  <c r="Q641" i="11"/>
  <c r="Z641" i="11" s="1"/>
  <c r="Q633" i="11"/>
  <c r="Z633" i="11" s="1"/>
  <c r="Q625" i="11"/>
  <c r="Z625" i="11" s="1"/>
  <c r="Q617" i="11"/>
  <c r="Z617" i="11" s="1"/>
  <c r="Q609" i="11"/>
  <c r="Z609" i="11" s="1"/>
  <c r="Q601" i="11"/>
  <c r="Z601" i="11" s="1"/>
  <c r="Q593" i="11"/>
  <c r="Z593" i="11" s="1"/>
  <c r="Q585" i="11"/>
  <c r="Z585" i="11" s="1"/>
  <c r="Q577" i="11"/>
  <c r="Z577" i="11" s="1"/>
  <c r="Q569" i="11"/>
  <c r="Z569" i="11" s="1"/>
  <c r="Q561" i="11"/>
  <c r="Z561" i="11" s="1"/>
  <c r="Q553" i="11"/>
  <c r="Z553" i="11" s="1"/>
  <c r="Q545" i="11"/>
  <c r="Z545" i="11" s="1"/>
  <c r="Q537" i="11"/>
  <c r="Z537" i="11" s="1"/>
  <c r="Q529" i="11"/>
  <c r="Z529" i="11" s="1"/>
  <c r="Q521" i="11"/>
  <c r="Z521" i="11" s="1"/>
  <c r="Q513" i="11"/>
  <c r="Z513" i="11" s="1"/>
  <c r="Q505" i="11"/>
  <c r="Z505" i="11" s="1"/>
  <c r="Q497" i="11"/>
  <c r="Z497" i="11" s="1"/>
  <c r="Q489" i="11"/>
  <c r="Z489" i="11" s="1"/>
  <c r="Q481" i="11"/>
  <c r="Z481" i="11" s="1"/>
  <c r="Q473" i="11"/>
  <c r="Z473" i="11" s="1"/>
  <c r="Q465" i="11"/>
  <c r="Z465" i="11" s="1"/>
  <c r="Q457" i="11"/>
  <c r="Z457" i="11" s="1"/>
  <c r="Q449" i="11"/>
  <c r="Z449" i="11" s="1"/>
  <c r="Q441" i="11"/>
  <c r="Z441" i="11" s="1"/>
  <c r="Q433" i="11"/>
  <c r="Z433" i="11" s="1"/>
  <c r="Q425" i="11"/>
  <c r="Z425" i="11" s="1"/>
  <c r="Q417" i="11"/>
  <c r="Z417" i="11" s="1"/>
  <c r="Q409" i="11"/>
  <c r="Z409" i="11" s="1"/>
  <c r="Q401" i="11"/>
  <c r="Z401" i="11" s="1"/>
  <c r="Q393" i="11"/>
  <c r="Z393" i="11" s="1"/>
  <c r="Q385" i="11"/>
  <c r="Z385" i="11" s="1"/>
  <c r="Q377" i="11"/>
  <c r="Z377" i="11" s="1"/>
  <c r="Q369" i="11"/>
  <c r="Z369" i="11" s="1"/>
  <c r="Q361" i="11"/>
  <c r="Z361" i="11" s="1"/>
  <c r="Q353" i="11"/>
  <c r="Z353" i="11" s="1"/>
  <c r="Q345" i="11"/>
  <c r="Z345" i="11" s="1"/>
  <c r="Q337" i="11"/>
  <c r="Z337" i="11" s="1"/>
  <c r="Q329" i="11"/>
  <c r="Z329" i="11" s="1"/>
  <c r="Q321" i="11"/>
  <c r="Z321" i="11" s="1"/>
  <c r="Q313" i="11"/>
  <c r="Z313" i="11" s="1"/>
  <c r="Q305" i="11"/>
  <c r="Z305" i="11" s="1"/>
  <c r="Q297" i="11"/>
  <c r="Z297" i="11" s="1"/>
  <c r="Q289" i="11"/>
  <c r="Z289" i="11" s="1"/>
  <c r="Q281" i="11"/>
  <c r="Z281" i="11" s="1"/>
  <c r="Q278" i="11"/>
  <c r="Z278" i="11" s="1"/>
  <c r="Q277" i="11"/>
  <c r="Z277" i="11" s="1"/>
  <c r="Q270" i="11"/>
  <c r="Z270" i="11" s="1"/>
  <c r="Q269" i="11"/>
  <c r="Z269" i="11" s="1"/>
  <c r="Q262" i="11"/>
  <c r="Z262" i="11" s="1"/>
  <c r="Q261" i="11"/>
  <c r="Z261" i="11" s="1"/>
  <c r="Q254" i="11"/>
  <c r="Z254" i="11" s="1"/>
  <c r="Q253" i="11"/>
  <c r="Z253" i="11" s="1"/>
  <c r="Q246" i="11"/>
  <c r="Z246" i="11" s="1"/>
  <c r="Q245" i="11"/>
  <c r="Z245" i="11" s="1"/>
  <c r="Q238" i="11"/>
  <c r="Z238" i="11" s="1"/>
  <c r="Q237" i="11"/>
  <c r="Z237" i="11" s="1"/>
  <c r="Q230" i="11"/>
  <c r="Z230" i="11" s="1"/>
  <c r="Q229" i="11"/>
  <c r="Z229" i="11" s="1"/>
  <c r="Q222" i="11"/>
  <c r="Z222" i="11" s="1"/>
  <c r="Q221" i="11"/>
  <c r="Z221" i="11" s="1"/>
  <c r="Q214" i="11"/>
  <c r="Z214" i="11" s="1"/>
  <c r="Q213" i="11"/>
  <c r="Z213" i="11" s="1"/>
  <c r="Q206" i="11"/>
  <c r="Z206" i="11" s="1"/>
  <c r="Q205" i="11"/>
  <c r="Z205" i="11" s="1"/>
  <c r="Q198" i="11"/>
  <c r="Z198" i="11" s="1"/>
  <c r="Q197" i="11"/>
  <c r="Z197" i="11" s="1"/>
  <c r="Q190" i="11"/>
  <c r="Z190" i="11" s="1"/>
  <c r="Q189" i="11"/>
  <c r="Z189" i="11" s="1"/>
  <c r="Q182" i="11"/>
  <c r="Z182" i="11" s="1"/>
  <c r="Q181" i="11"/>
  <c r="Z181" i="11" s="1"/>
  <c r="Q174" i="11"/>
  <c r="Z174" i="11" s="1"/>
  <c r="Q173" i="11"/>
  <c r="Z173" i="11" s="1"/>
  <c r="Q166" i="11"/>
  <c r="Z166" i="11" s="1"/>
  <c r="Q165" i="11"/>
  <c r="Z165" i="11" s="1"/>
  <c r="Q158" i="11"/>
  <c r="Z158" i="11" s="1"/>
  <c r="Q157" i="11"/>
  <c r="Z157" i="11" s="1"/>
  <c r="Q150" i="11"/>
  <c r="Z150" i="11" s="1"/>
  <c r="Q149" i="11"/>
  <c r="Z149" i="11" s="1"/>
  <c r="Q142" i="11"/>
  <c r="Z142" i="11" s="1"/>
  <c r="Q141" i="11"/>
  <c r="Z141" i="11" s="1"/>
  <c r="Q134" i="11"/>
  <c r="Z134" i="11" s="1"/>
  <c r="Q133" i="11"/>
  <c r="Z133" i="11" s="1"/>
  <c r="Q126" i="11"/>
  <c r="Z126" i="11" s="1"/>
  <c r="Q125" i="11"/>
  <c r="Z125" i="11" s="1"/>
  <c r="Q118" i="11"/>
  <c r="Z118" i="11" s="1"/>
  <c r="Q117" i="11"/>
  <c r="Z117" i="11" s="1"/>
  <c r="Q110" i="11"/>
  <c r="Z110" i="11" s="1"/>
  <c r="Q109" i="11"/>
  <c r="Z109" i="11" s="1"/>
  <c r="Q102" i="11"/>
  <c r="Z102" i="11" s="1"/>
  <c r="Q101" i="11"/>
  <c r="Z101" i="11" s="1"/>
  <c r="Q94" i="11"/>
  <c r="Z94" i="11" s="1"/>
  <c r="Q93" i="11"/>
  <c r="Z93" i="11" s="1"/>
  <c r="Q86" i="11"/>
  <c r="Z86" i="11" s="1"/>
  <c r="Q85" i="11"/>
  <c r="Z85" i="11" s="1"/>
  <c r="Q78" i="11"/>
  <c r="Z78" i="11" s="1"/>
  <c r="Q77" i="11"/>
  <c r="Z77" i="11" s="1"/>
  <c r="Q70" i="11"/>
  <c r="Z70" i="11" s="1"/>
  <c r="Q69" i="11"/>
  <c r="Z69" i="11" s="1"/>
  <c r="Q62" i="11"/>
  <c r="Z62" i="11" s="1"/>
  <c r="Q61" i="11"/>
  <c r="Z61" i="11" s="1"/>
  <c r="Q54" i="11"/>
  <c r="Z54" i="11" s="1"/>
  <c r="Q53" i="11"/>
  <c r="Z53" i="11" s="1"/>
  <c r="Q46" i="11"/>
  <c r="Z46" i="11" s="1"/>
  <c r="Q45" i="11"/>
  <c r="Z45" i="11" s="1"/>
  <c r="Q38" i="11"/>
  <c r="Z38" i="11" s="1"/>
  <c r="Q37" i="11"/>
  <c r="Z37" i="11" s="1"/>
  <c r="Q30" i="11"/>
  <c r="Z30" i="11" s="1"/>
  <c r="Q29" i="11"/>
  <c r="Z29" i="11" s="1"/>
  <c r="Q22" i="11"/>
  <c r="Z22" i="11" s="1"/>
  <c r="Q21" i="11"/>
  <c r="Z21" i="11" s="1"/>
  <c r="Q14" i="11"/>
  <c r="Z14" i="11" s="1"/>
  <c r="Q13" i="11"/>
  <c r="Z13" i="11" s="1"/>
  <c r="Q6" i="11"/>
  <c r="Z6" i="11" s="1"/>
  <c r="Q5" i="11"/>
  <c r="Z5" i="11" s="1"/>
  <c r="Q5109" i="11"/>
  <c r="Z5109" i="11" s="1"/>
  <c r="Q4944" i="11"/>
  <c r="Z4944" i="11" s="1"/>
  <c r="Q3533" i="11"/>
  <c r="Z3533" i="11" s="1"/>
  <c r="Q3517" i="11"/>
  <c r="Z3517" i="11" s="1"/>
  <c r="Q3223" i="11"/>
  <c r="Z3223" i="11" s="1"/>
  <c r="Q2715" i="11"/>
  <c r="Z2715" i="11" s="1"/>
  <c r="Q2656" i="11"/>
  <c r="Z2656" i="11" s="1"/>
  <c r="Q2592" i="11"/>
  <c r="Z2592" i="11" s="1"/>
  <c r="Q2568" i="11"/>
  <c r="Z2568" i="11" s="1"/>
  <c r="Q2557" i="11"/>
  <c r="Z2557" i="11" s="1"/>
  <c r="Q2531" i="11"/>
  <c r="Z2531" i="11" s="1"/>
  <c r="Q1829" i="11"/>
  <c r="Z1829" i="11" s="1"/>
  <c r="Q1813" i="11"/>
  <c r="Z1813" i="11" s="1"/>
  <c r="Q1803" i="11"/>
  <c r="Z1803" i="11" s="1"/>
  <c r="Q1779" i="11"/>
  <c r="Z1779" i="11" s="1"/>
  <c r="Q1773" i="11"/>
  <c r="Z1773" i="11" s="1"/>
  <c r="Q1763" i="11"/>
  <c r="Z1763" i="11" s="1"/>
  <c r="Q1755" i="11"/>
  <c r="Z1755" i="11" s="1"/>
  <c r="Q1747" i="11"/>
  <c r="Z1747" i="11" s="1"/>
  <c r="Q1627" i="11"/>
  <c r="Z1627" i="11" s="1"/>
  <c r="Q1616" i="11"/>
  <c r="Z1616" i="11" s="1"/>
  <c r="Q1605" i="11"/>
  <c r="Z1605" i="11" s="1"/>
  <c r="Q1581" i="11"/>
  <c r="Z1581" i="11" s="1"/>
  <c r="Q1491" i="11"/>
  <c r="Z1491" i="11" s="1"/>
  <c r="Q1467" i="11"/>
  <c r="Z1467" i="11" s="1"/>
  <c r="Q1451" i="11"/>
  <c r="Z1451" i="11" s="1"/>
  <c r="Q1443" i="11"/>
  <c r="Z1443" i="11" s="1"/>
  <c r="Q1419" i="11"/>
  <c r="Z1419" i="11" s="1"/>
  <c r="Q1277" i="11"/>
  <c r="Z1277" i="11" s="1"/>
  <c r="Q1251" i="11"/>
  <c r="Z1251" i="11" s="1"/>
  <c r="Q1243" i="11"/>
  <c r="Z1243" i="11" s="1"/>
  <c r="Q1219" i="11"/>
  <c r="Z1219" i="11" s="1"/>
  <c r="Q1211" i="11"/>
  <c r="Z1211" i="11" s="1"/>
  <c r="Q1106" i="11"/>
  <c r="Z1106" i="11" s="1"/>
  <c r="Q1098" i="11"/>
  <c r="Z1098" i="11" s="1"/>
  <c r="Q1074" i="11"/>
  <c r="Z1074" i="11" s="1"/>
  <c r="Q1042" i="11"/>
  <c r="Z1042" i="11" s="1"/>
  <c r="Q1010" i="11"/>
  <c r="Z1010" i="11" s="1"/>
  <c r="Q994" i="11"/>
  <c r="Z994" i="11" s="1"/>
  <c r="Q986" i="11"/>
  <c r="Z986" i="11" s="1"/>
  <c r="Q954" i="11"/>
  <c r="Z954" i="11" s="1"/>
  <c r="Q946" i="11"/>
  <c r="Z946" i="11" s="1"/>
  <c r="Q938" i="11"/>
  <c r="Z938" i="11" s="1"/>
  <c r="Q914" i="11"/>
  <c r="Z914" i="11" s="1"/>
  <c r="Q890" i="11"/>
  <c r="Z890" i="11" s="1"/>
  <c r="Q778" i="11"/>
  <c r="Z778" i="11" s="1"/>
  <c r="Q762" i="11"/>
  <c r="Z762" i="11" s="1"/>
  <c r="Q754" i="11"/>
  <c r="Z754" i="11" s="1"/>
  <c r="Q746" i="11"/>
  <c r="Z746" i="11" s="1"/>
  <c r="Q706" i="11"/>
  <c r="Z706" i="11" s="1"/>
  <c r="Q666" i="11"/>
  <c r="Z666" i="11" s="1"/>
  <c r="Q658" i="11"/>
  <c r="Z658" i="11" s="1"/>
  <c r="Q602" i="11"/>
  <c r="Z602" i="11" s="1"/>
  <c r="Q586" i="11"/>
  <c r="Z586" i="11" s="1"/>
  <c r="Q578" i="11"/>
  <c r="Z578" i="11" s="1"/>
  <c r="Q570" i="11"/>
  <c r="Z570" i="11" s="1"/>
  <c r="Q530" i="11"/>
  <c r="Z530" i="11" s="1"/>
  <c r="Q474" i="11"/>
  <c r="Z474" i="11" s="1"/>
  <c r="Q434" i="11"/>
  <c r="Z434" i="11" s="1"/>
  <c r="Q418" i="11"/>
  <c r="Z418" i="11" s="1"/>
  <c r="Q410" i="11"/>
  <c r="Z410" i="11" s="1"/>
  <c r="Q322" i="11"/>
  <c r="Z322" i="11" s="1"/>
  <c r="Q314" i="11"/>
  <c r="Z314" i="11" s="1"/>
  <c r="Q298" i="11"/>
  <c r="Z298" i="11" s="1"/>
  <c r="Q290" i="11"/>
  <c r="Z290" i="11" s="1"/>
  <c r="Q282" i="11"/>
  <c r="Z282" i="11" s="1"/>
  <c r="Q256" i="11"/>
  <c r="Z256" i="11" s="1"/>
  <c r="Q247" i="11"/>
  <c r="Z247" i="11" s="1"/>
  <c r="Q240" i="11"/>
  <c r="Z240" i="11" s="1"/>
  <c r="Q223" i="11"/>
  <c r="Z223" i="11" s="1"/>
  <c r="Q215" i="11"/>
  <c r="Z215" i="11" s="1"/>
  <c r="Q208" i="11"/>
  <c r="Z208" i="11" s="1"/>
  <c r="Q200" i="11"/>
  <c r="Z200" i="11" s="1"/>
  <c r="Q167" i="11"/>
  <c r="Z167" i="11" s="1"/>
  <c r="Q160" i="11"/>
  <c r="Z160" i="11" s="1"/>
  <c r="Q144" i="11"/>
  <c r="Z144" i="11" s="1"/>
  <c r="Q136" i="11"/>
  <c r="Z136" i="11" s="1"/>
  <c r="Q119" i="11"/>
  <c r="Z119" i="11" s="1"/>
  <c r="Q111" i="11"/>
  <c r="Z111" i="11" s="1"/>
  <c r="Q103" i="11"/>
  <c r="Z103" i="11" s="1"/>
  <c r="Q95" i="11"/>
  <c r="Z95" i="11" s="1"/>
  <c r="Q87" i="11"/>
  <c r="Z87" i="11" s="1"/>
  <c r="Q72" i="11"/>
  <c r="Z72" i="11" s="1"/>
  <c r="Q56" i="11"/>
  <c r="Z56" i="11" s="1"/>
  <c r="Q47" i="11"/>
  <c r="Z47" i="11" s="1"/>
  <c r="Q40" i="11"/>
  <c r="Z40" i="11" s="1"/>
  <c r="Q31" i="11"/>
  <c r="Z31" i="11" s="1"/>
  <c r="Q23" i="11"/>
  <c r="Z23" i="11" s="1"/>
  <c r="Q8" i="11"/>
  <c r="Z8" i="11" s="1"/>
  <c r="O8802" i="11"/>
  <c r="P8784" i="11"/>
  <c r="V8784" i="11" s="1"/>
  <c r="P8780" i="11"/>
  <c r="V8780" i="11" s="1"/>
  <c r="P8785" i="11"/>
  <c r="V8785" i="11" s="1"/>
  <c r="P8781" i="11"/>
  <c r="V8781" i="11" s="1"/>
  <c r="P8775" i="11"/>
  <c r="V8775" i="11" s="1"/>
  <c r="P8771" i="11"/>
  <c r="V8771" i="11" s="1"/>
  <c r="P8767" i="11"/>
  <c r="V8767" i="11" s="1"/>
  <c r="P8763" i="11"/>
  <c r="V8763" i="11" s="1"/>
  <c r="P8759" i="11"/>
  <c r="V8759" i="11" s="1"/>
  <c r="P8755" i="11"/>
  <c r="V8755" i="11" s="1"/>
  <c r="P8751" i="11"/>
  <c r="V8751" i="11" s="1"/>
  <c r="P8747" i="11"/>
  <c r="V8747" i="11" s="1"/>
  <c r="P8743" i="11"/>
  <c r="V8743" i="11" s="1"/>
  <c r="P8739" i="11"/>
  <c r="V8739" i="11" s="1"/>
  <c r="P8735" i="11"/>
  <c r="V8735" i="11" s="1"/>
  <c r="P8731" i="11"/>
  <c r="V8731" i="11" s="1"/>
  <c r="P8727" i="11"/>
  <c r="V8727" i="11" s="1"/>
  <c r="P8723" i="11"/>
  <c r="V8723" i="11" s="1"/>
  <c r="P8719" i="11"/>
  <c r="V8719" i="11" s="1"/>
  <c r="P8715" i="11"/>
  <c r="V8715" i="11" s="1"/>
  <c r="P8711" i="11"/>
  <c r="V8711" i="11" s="1"/>
  <c r="P8707" i="11"/>
  <c r="V8707" i="11" s="1"/>
  <c r="P8703" i="11"/>
  <c r="V8703" i="11" s="1"/>
  <c r="P8699" i="11"/>
  <c r="V8699" i="11" s="1"/>
  <c r="P8786" i="11"/>
  <c r="V8786" i="11" s="1"/>
  <c r="P8778" i="11"/>
  <c r="V8778" i="11" s="1"/>
  <c r="P8774" i="11"/>
  <c r="V8774" i="11" s="1"/>
  <c r="P8770" i="11"/>
  <c r="V8770" i="11" s="1"/>
  <c r="P8766" i="11"/>
  <c r="V8766" i="11" s="1"/>
  <c r="P8762" i="11"/>
  <c r="V8762" i="11" s="1"/>
  <c r="P8758" i="11"/>
  <c r="V8758" i="11" s="1"/>
  <c r="P8783" i="11"/>
  <c r="V8783" i="11" s="1"/>
  <c r="P8734" i="11"/>
  <c r="V8734" i="11" s="1"/>
  <c r="P8729" i="11"/>
  <c r="V8729" i="11" s="1"/>
  <c r="P8724" i="11"/>
  <c r="V8724" i="11" s="1"/>
  <c r="P8718" i="11"/>
  <c r="V8718" i="11" s="1"/>
  <c r="P8713" i="11"/>
  <c r="V8713" i="11" s="1"/>
  <c r="P8708" i="11"/>
  <c r="V8708" i="11" s="1"/>
  <c r="P8702" i="11"/>
  <c r="V8702" i="11" s="1"/>
  <c r="P8697" i="11"/>
  <c r="V8697" i="11" s="1"/>
  <c r="P8782" i="11"/>
  <c r="V8782" i="11" s="1"/>
  <c r="P8776" i="11"/>
  <c r="V8776" i="11" s="1"/>
  <c r="P8772" i="11"/>
  <c r="V8772" i="11" s="1"/>
  <c r="P8768" i="11"/>
  <c r="V8768" i="11" s="1"/>
  <c r="P8764" i="11"/>
  <c r="V8764" i="11" s="1"/>
  <c r="P8760" i="11"/>
  <c r="V8760" i="11" s="1"/>
  <c r="P8756" i="11"/>
  <c r="V8756" i="11" s="1"/>
  <c r="P8752" i="11"/>
  <c r="V8752" i="11" s="1"/>
  <c r="P8748" i="11"/>
  <c r="V8748" i="11" s="1"/>
  <c r="P8744" i="11"/>
  <c r="V8744" i="11" s="1"/>
  <c r="P8740" i="11"/>
  <c r="V8740" i="11" s="1"/>
  <c r="P8736" i="11"/>
  <c r="V8736" i="11" s="1"/>
  <c r="P8730" i="11"/>
  <c r="V8730" i="11" s="1"/>
  <c r="P8725" i="11"/>
  <c r="V8725" i="11" s="1"/>
  <c r="P8720" i="11"/>
  <c r="V8720" i="11" s="1"/>
  <c r="P8714" i="11"/>
  <c r="V8714" i="11" s="1"/>
  <c r="P8709" i="11"/>
  <c r="V8709" i="11" s="1"/>
  <c r="P8704" i="11"/>
  <c r="V8704" i="11" s="1"/>
  <c r="P8698" i="11"/>
  <c r="V8698" i="11" s="1"/>
  <c r="P8693" i="11"/>
  <c r="V8693" i="11" s="1"/>
  <c r="P8689" i="11"/>
  <c r="V8689" i="11" s="1"/>
  <c r="P8777" i="11"/>
  <c r="V8777" i="11" s="1"/>
  <c r="P8769" i="11"/>
  <c r="V8769" i="11" s="1"/>
  <c r="P8761" i="11"/>
  <c r="V8761" i="11" s="1"/>
  <c r="P8722" i="11"/>
  <c r="V8722" i="11" s="1"/>
  <c r="P8721" i="11"/>
  <c r="V8721" i="11" s="1"/>
  <c r="P8694" i="11"/>
  <c r="V8694" i="11" s="1"/>
  <c r="P8685" i="11"/>
  <c r="V8685" i="11" s="1"/>
  <c r="P8681" i="11"/>
  <c r="V8681" i="11" s="1"/>
  <c r="P8677" i="11"/>
  <c r="V8677" i="11" s="1"/>
  <c r="P8673" i="11"/>
  <c r="V8673" i="11" s="1"/>
  <c r="P8669" i="11"/>
  <c r="V8669" i="11" s="1"/>
  <c r="P8728" i="11"/>
  <c r="V8728" i="11" s="1"/>
  <c r="P8726" i="11"/>
  <c r="V8726" i="11" s="1"/>
  <c r="P8717" i="11"/>
  <c r="V8717" i="11" s="1"/>
  <c r="P8716" i="11"/>
  <c r="V8716" i="11" s="1"/>
  <c r="P8779" i="11"/>
  <c r="V8779" i="11" s="1"/>
  <c r="P8765" i="11"/>
  <c r="V8765" i="11" s="1"/>
  <c r="P8733" i="11"/>
  <c r="V8733" i="11" s="1"/>
  <c r="P8712" i="11"/>
  <c r="V8712" i="11" s="1"/>
  <c r="P8696" i="11"/>
  <c r="V8696" i="11" s="1"/>
  <c r="P8695" i="11"/>
  <c r="V8695" i="11" s="1"/>
  <c r="P8688" i="11"/>
  <c r="V8688" i="11" s="1"/>
  <c r="P8683" i="11"/>
  <c r="V8683" i="11" s="1"/>
  <c r="P8678" i="11"/>
  <c r="V8678" i="11" s="1"/>
  <c r="P8672" i="11"/>
  <c r="V8672" i="11" s="1"/>
  <c r="P8666" i="11"/>
  <c r="V8666" i="11" s="1"/>
  <c r="P8662" i="11"/>
  <c r="V8662" i="11" s="1"/>
  <c r="P8658" i="11"/>
  <c r="V8658" i="11" s="1"/>
  <c r="P8654" i="11"/>
  <c r="V8654" i="11" s="1"/>
  <c r="P8650" i="11"/>
  <c r="V8650" i="11" s="1"/>
  <c r="P8646" i="11"/>
  <c r="V8646" i="11" s="1"/>
  <c r="P8642" i="11"/>
  <c r="V8642" i="11" s="1"/>
  <c r="P8638" i="11"/>
  <c r="V8638" i="11" s="1"/>
  <c r="P8634" i="11"/>
  <c r="V8634" i="11" s="1"/>
  <c r="P8630" i="11"/>
  <c r="V8630" i="11" s="1"/>
  <c r="P8626" i="11"/>
  <c r="V8626" i="11" s="1"/>
  <c r="P8622" i="11"/>
  <c r="V8622" i="11" s="1"/>
  <c r="P8618" i="11"/>
  <c r="V8618" i="11" s="1"/>
  <c r="P8614" i="11"/>
  <c r="V8614" i="11" s="1"/>
  <c r="P8610" i="11"/>
  <c r="V8610" i="11" s="1"/>
  <c r="P8773" i="11"/>
  <c r="V8773" i="11" s="1"/>
  <c r="P8700" i="11"/>
  <c r="V8700" i="11" s="1"/>
  <c r="P8690" i="11"/>
  <c r="V8690" i="11" s="1"/>
  <c r="P8684" i="11"/>
  <c r="V8684" i="11" s="1"/>
  <c r="P8679" i="11"/>
  <c r="V8679" i="11" s="1"/>
  <c r="P8674" i="11"/>
  <c r="V8674" i="11" s="1"/>
  <c r="P8665" i="11"/>
  <c r="V8665" i="11" s="1"/>
  <c r="P8661" i="11"/>
  <c r="V8661" i="11" s="1"/>
  <c r="P8657" i="11"/>
  <c r="V8657" i="11" s="1"/>
  <c r="P8653" i="11"/>
  <c r="V8653" i="11" s="1"/>
  <c r="P8649" i="11"/>
  <c r="V8649" i="11" s="1"/>
  <c r="P8645" i="11"/>
  <c r="V8645" i="11" s="1"/>
  <c r="P8641" i="11"/>
  <c r="V8641" i="11" s="1"/>
  <c r="P8637" i="11"/>
  <c r="V8637" i="11" s="1"/>
  <c r="P8633" i="11"/>
  <c r="V8633" i="11" s="1"/>
  <c r="P8629" i="11"/>
  <c r="V8629" i="11" s="1"/>
  <c r="P8625" i="11"/>
  <c r="V8625" i="11" s="1"/>
  <c r="P8701" i="11"/>
  <c r="V8701" i="11" s="1"/>
  <c r="P8692" i="11"/>
  <c r="V8692" i="11" s="1"/>
  <c r="P8686" i="11"/>
  <c r="V8686" i="11" s="1"/>
  <c r="P8680" i="11"/>
  <c r="V8680" i="11" s="1"/>
  <c r="P8675" i="11"/>
  <c r="V8675" i="11" s="1"/>
  <c r="P8670" i="11"/>
  <c r="V8670" i="11" s="1"/>
  <c r="P8668" i="11"/>
  <c r="V8668" i="11" s="1"/>
  <c r="P8664" i="11"/>
  <c r="V8664" i="11" s="1"/>
  <c r="P8660" i="11"/>
  <c r="V8660" i="11" s="1"/>
  <c r="P8656" i="11"/>
  <c r="V8656" i="11" s="1"/>
  <c r="P8652" i="11"/>
  <c r="V8652" i="11" s="1"/>
  <c r="P8648" i="11"/>
  <c r="V8648" i="11" s="1"/>
  <c r="P8644" i="11"/>
  <c r="V8644" i="11" s="1"/>
  <c r="P8640" i="11"/>
  <c r="V8640" i="11" s="1"/>
  <c r="P8636" i="11"/>
  <c r="V8636" i="11" s="1"/>
  <c r="P8632" i="11"/>
  <c r="V8632" i="11" s="1"/>
  <c r="P8628" i="11"/>
  <c r="V8628" i="11" s="1"/>
  <c r="P8624" i="11"/>
  <c r="V8624" i="11" s="1"/>
  <c r="P8620" i="11"/>
  <c r="V8620" i="11" s="1"/>
  <c r="P8616" i="11"/>
  <c r="V8616" i="11" s="1"/>
  <c r="P8612" i="11"/>
  <c r="V8612" i="11" s="1"/>
  <c r="P8608" i="11"/>
  <c r="V8608" i="11" s="1"/>
  <c r="P8732" i="11"/>
  <c r="V8732" i="11" s="1"/>
  <c r="P8706" i="11"/>
  <c r="V8706" i="11" s="1"/>
  <c r="P8705" i="11"/>
  <c r="V8705" i="11" s="1"/>
  <c r="P8687" i="11"/>
  <c r="V8687" i="11" s="1"/>
  <c r="P8676" i="11"/>
  <c r="V8676" i="11" s="1"/>
  <c r="P8615" i="11"/>
  <c r="V8615" i="11" s="1"/>
  <c r="P8607" i="11"/>
  <c r="V8607" i="11" s="1"/>
  <c r="P8603" i="11"/>
  <c r="V8603" i="11" s="1"/>
  <c r="P8599" i="11"/>
  <c r="V8599" i="11" s="1"/>
  <c r="P8595" i="11"/>
  <c r="V8595" i="11" s="1"/>
  <c r="P8591" i="11"/>
  <c r="V8591" i="11" s="1"/>
  <c r="P8587" i="11"/>
  <c r="V8587" i="11" s="1"/>
  <c r="P8583" i="11"/>
  <c r="V8583" i="11" s="1"/>
  <c r="P8579" i="11"/>
  <c r="V8579" i="11" s="1"/>
  <c r="P8575" i="11"/>
  <c r="V8575" i="11" s="1"/>
  <c r="P8571" i="11"/>
  <c r="V8571" i="11" s="1"/>
  <c r="P8567" i="11"/>
  <c r="V8567" i="11" s="1"/>
  <c r="P8563" i="11"/>
  <c r="V8563" i="11" s="1"/>
  <c r="P8559" i="11"/>
  <c r="V8559" i="11" s="1"/>
  <c r="P8555" i="11"/>
  <c r="V8555" i="11" s="1"/>
  <c r="P8551" i="11"/>
  <c r="V8551" i="11" s="1"/>
  <c r="P8547" i="11"/>
  <c r="V8547" i="11" s="1"/>
  <c r="P8543" i="11"/>
  <c r="V8543" i="11" s="1"/>
  <c r="P8539" i="11"/>
  <c r="V8539" i="11" s="1"/>
  <c r="P8535" i="11"/>
  <c r="V8535" i="11" s="1"/>
  <c r="P8531" i="11"/>
  <c r="V8531" i="11" s="1"/>
  <c r="P8527" i="11"/>
  <c r="V8527" i="11" s="1"/>
  <c r="P8523" i="11"/>
  <c r="V8523" i="11" s="1"/>
  <c r="P8519" i="11"/>
  <c r="V8519" i="11" s="1"/>
  <c r="P8515" i="11"/>
  <c r="V8515" i="11" s="1"/>
  <c r="P8511" i="11"/>
  <c r="V8511" i="11" s="1"/>
  <c r="P8507" i="11"/>
  <c r="V8507" i="11" s="1"/>
  <c r="P8691" i="11"/>
  <c r="V8691" i="11" s="1"/>
  <c r="P8617" i="11"/>
  <c r="V8617" i="11" s="1"/>
  <c r="P8609" i="11"/>
  <c r="V8609" i="11" s="1"/>
  <c r="P8606" i="11"/>
  <c r="V8606" i="11" s="1"/>
  <c r="P8602" i="11"/>
  <c r="V8602" i="11" s="1"/>
  <c r="P8598" i="11"/>
  <c r="V8598" i="11" s="1"/>
  <c r="P8594" i="11"/>
  <c r="V8594" i="11" s="1"/>
  <c r="P8590" i="11"/>
  <c r="V8590" i="11" s="1"/>
  <c r="P8586" i="11"/>
  <c r="V8586" i="11" s="1"/>
  <c r="P8582" i="11"/>
  <c r="V8582" i="11" s="1"/>
  <c r="P8578" i="11"/>
  <c r="V8578" i="11" s="1"/>
  <c r="P8574" i="11"/>
  <c r="V8574" i="11" s="1"/>
  <c r="P8570" i="11"/>
  <c r="V8570" i="11" s="1"/>
  <c r="P8566" i="11"/>
  <c r="V8566" i="11" s="1"/>
  <c r="P8562" i="11"/>
  <c r="V8562" i="11" s="1"/>
  <c r="P8558" i="11"/>
  <c r="V8558" i="11" s="1"/>
  <c r="P8554" i="11"/>
  <c r="V8554" i="11" s="1"/>
  <c r="P8550" i="11"/>
  <c r="V8550" i="11" s="1"/>
  <c r="P8546" i="11"/>
  <c r="V8546" i="11" s="1"/>
  <c r="P8542" i="11"/>
  <c r="V8542" i="11" s="1"/>
  <c r="P8538" i="11"/>
  <c r="V8538" i="11" s="1"/>
  <c r="P8534" i="11"/>
  <c r="V8534" i="11" s="1"/>
  <c r="P8530" i="11"/>
  <c r="V8530" i="11" s="1"/>
  <c r="P8526" i="11"/>
  <c r="V8526" i="11" s="1"/>
  <c r="P8757" i="11"/>
  <c r="V8757" i="11" s="1"/>
  <c r="P8754" i="11"/>
  <c r="V8754" i="11" s="1"/>
  <c r="P8753" i="11"/>
  <c r="V8753" i="11" s="1"/>
  <c r="P8750" i="11"/>
  <c r="V8750" i="11" s="1"/>
  <c r="P8749" i="11"/>
  <c r="V8749" i="11" s="1"/>
  <c r="P8746" i="11"/>
  <c r="V8746" i="11" s="1"/>
  <c r="P8745" i="11"/>
  <c r="V8745" i="11" s="1"/>
  <c r="P8742" i="11"/>
  <c r="V8742" i="11" s="1"/>
  <c r="P8741" i="11"/>
  <c r="V8741" i="11" s="1"/>
  <c r="P8738" i="11"/>
  <c r="V8738" i="11" s="1"/>
  <c r="P8737" i="11"/>
  <c r="V8737" i="11" s="1"/>
  <c r="P8682" i="11"/>
  <c r="V8682" i="11" s="1"/>
  <c r="P8619" i="11"/>
  <c r="V8619" i="11" s="1"/>
  <c r="P8611" i="11"/>
  <c r="V8611" i="11" s="1"/>
  <c r="P8605" i="11"/>
  <c r="V8605" i="11" s="1"/>
  <c r="P8601" i="11"/>
  <c r="V8601" i="11" s="1"/>
  <c r="P8597" i="11"/>
  <c r="V8597" i="11" s="1"/>
  <c r="P8593" i="11"/>
  <c r="V8593" i="11" s="1"/>
  <c r="P8589" i="11"/>
  <c r="V8589" i="11" s="1"/>
  <c r="P8585" i="11"/>
  <c r="V8585" i="11" s="1"/>
  <c r="P8581" i="11"/>
  <c r="V8581" i="11" s="1"/>
  <c r="P8577" i="11"/>
  <c r="V8577" i="11" s="1"/>
  <c r="P8573" i="11"/>
  <c r="V8573" i="11" s="1"/>
  <c r="P8569" i="11"/>
  <c r="V8569" i="11" s="1"/>
  <c r="P8565" i="11"/>
  <c r="V8565" i="11" s="1"/>
  <c r="P8561" i="11"/>
  <c r="V8561" i="11" s="1"/>
  <c r="P8557" i="11"/>
  <c r="V8557" i="11" s="1"/>
  <c r="P8553" i="11"/>
  <c r="V8553" i="11" s="1"/>
  <c r="P8549" i="11"/>
  <c r="V8549" i="11" s="1"/>
  <c r="P8710" i="11"/>
  <c r="V8710" i="11" s="1"/>
  <c r="P8655" i="11"/>
  <c r="V8655" i="11" s="1"/>
  <c r="P8639" i="11"/>
  <c r="V8639" i="11" s="1"/>
  <c r="P8623" i="11"/>
  <c r="V8623" i="11" s="1"/>
  <c r="P8540" i="11"/>
  <c r="V8540" i="11" s="1"/>
  <c r="P8532" i="11"/>
  <c r="V8532" i="11" s="1"/>
  <c r="P8522" i="11"/>
  <c r="V8522" i="11" s="1"/>
  <c r="P8517" i="11"/>
  <c r="V8517" i="11" s="1"/>
  <c r="P8512" i="11"/>
  <c r="V8512" i="11" s="1"/>
  <c r="P8506" i="11"/>
  <c r="V8506" i="11" s="1"/>
  <c r="P8501" i="11"/>
  <c r="V8501" i="11" s="1"/>
  <c r="P8497" i="11"/>
  <c r="V8497" i="11" s="1"/>
  <c r="P8493" i="11"/>
  <c r="V8493" i="11" s="1"/>
  <c r="P8489" i="11"/>
  <c r="V8489" i="11" s="1"/>
  <c r="P8485" i="11"/>
  <c r="V8485" i="11" s="1"/>
  <c r="P8481" i="11"/>
  <c r="V8481" i="11" s="1"/>
  <c r="P8477" i="11"/>
  <c r="V8477" i="11" s="1"/>
  <c r="P8473" i="11"/>
  <c r="V8473" i="11" s="1"/>
  <c r="P8469" i="11"/>
  <c r="V8469" i="11" s="1"/>
  <c r="P8465" i="11"/>
  <c r="V8465" i="11" s="1"/>
  <c r="P8461" i="11"/>
  <c r="V8461" i="11" s="1"/>
  <c r="P8457" i="11"/>
  <c r="V8457" i="11" s="1"/>
  <c r="P8453" i="11"/>
  <c r="V8453" i="11" s="1"/>
  <c r="P8449" i="11"/>
  <c r="V8449" i="11" s="1"/>
  <c r="P8445" i="11"/>
  <c r="V8445" i="11" s="1"/>
  <c r="P8441" i="11"/>
  <c r="V8441" i="11" s="1"/>
  <c r="P8437" i="11"/>
  <c r="V8437" i="11" s="1"/>
  <c r="P8433" i="11"/>
  <c r="V8433" i="11" s="1"/>
  <c r="P8429" i="11"/>
  <c r="V8429" i="11" s="1"/>
  <c r="P8425" i="11"/>
  <c r="V8425" i="11" s="1"/>
  <c r="P8421" i="11"/>
  <c r="V8421" i="11" s="1"/>
  <c r="P8417" i="11"/>
  <c r="V8417" i="11" s="1"/>
  <c r="P8413" i="11"/>
  <c r="V8413" i="11" s="1"/>
  <c r="P8409" i="11"/>
  <c r="V8409" i="11" s="1"/>
  <c r="P8405" i="11"/>
  <c r="V8405" i="11" s="1"/>
  <c r="P8401" i="11"/>
  <c r="V8401" i="11" s="1"/>
  <c r="P8397" i="11"/>
  <c r="V8397" i="11" s="1"/>
  <c r="P8393" i="11"/>
  <c r="V8393" i="11" s="1"/>
  <c r="P8389" i="11"/>
  <c r="V8389" i="11" s="1"/>
  <c r="P8385" i="11"/>
  <c r="V8385" i="11" s="1"/>
  <c r="P8671" i="11"/>
  <c r="V8671" i="11" s="1"/>
  <c r="P8667" i="11"/>
  <c r="V8667" i="11" s="1"/>
  <c r="P8651" i="11"/>
  <c r="V8651" i="11" s="1"/>
  <c r="P8635" i="11"/>
  <c r="V8635" i="11" s="1"/>
  <c r="P8613" i="11"/>
  <c r="V8613" i="11" s="1"/>
  <c r="P8604" i="11"/>
  <c r="V8604" i="11" s="1"/>
  <c r="P8600" i="11"/>
  <c r="V8600" i="11" s="1"/>
  <c r="P8596" i="11"/>
  <c r="V8596" i="11" s="1"/>
  <c r="P8592" i="11"/>
  <c r="V8592" i="11" s="1"/>
  <c r="P8588" i="11"/>
  <c r="V8588" i="11" s="1"/>
  <c r="P8584" i="11"/>
  <c r="V8584" i="11" s="1"/>
  <c r="P8580" i="11"/>
  <c r="V8580" i="11" s="1"/>
  <c r="P8576" i="11"/>
  <c r="V8576" i="11" s="1"/>
  <c r="P8572" i="11"/>
  <c r="V8572" i="11" s="1"/>
  <c r="P8568" i="11"/>
  <c r="V8568" i="11" s="1"/>
  <c r="P8564" i="11"/>
  <c r="V8564" i="11" s="1"/>
  <c r="P8560" i="11"/>
  <c r="V8560" i="11" s="1"/>
  <c r="P8556" i="11"/>
  <c r="V8556" i="11" s="1"/>
  <c r="P8552" i="11"/>
  <c r="V8552" i="11" s="1"/>
  <c r="P8548" i="11"/>
  <c r="V8548" i="11" s="1"/>
  <c r="P8545" i="11"/>
  <c r="V8545" i="11" s="1"/>
  <c r="P8537" i="11"/>
  <c r="V8537" i="11" s="1"/>
  <c r="P8529" i="11"/>
  <c r="V8529" i="11" s="1"/>
  <c r="P8524" i="11"/>
  <c r="V8524" i="11" s="1"/>
  <c r="P8518" i="11"/>
  <c r="V8518" i="11" s="1"/>
  <c r="P8513" i="11"/>
  <c r="V8513" i="11" s="1"/>
  <c r="P8508" i="11"/>
  <c r="V8508" i="11" s="1"/>
  <c r="P8500" i="11"/>
  <c r="V8500" i="11" s="1"/>
  <c r="P8496" i="11"/>
  <c r="V8496" i="11" s="1"/>
  <c r="P8492" i="11"/>
  <c r="V8492" i="11" s="1"/>
  <c r="P8488" i="11"/>
  <c r="V8488" i="11" s="1"/>
  <c r="P8484" i="11"/>
  <c r="V8484" i="11" s="1"/>
  <c r="P8480" i="11"/>
  <c r="V8480" i="11" s="1"/>
  <c r="P8476" i="11"/>
  <c r="V8476" i="11" s="1"/>
  <c r="P8472" i="11"/>
  <c r="V8472" i="11" s="1"/>
  <c r="P8468" i="11"/>
  <c r="V8468" i="11" s="1"/>
  <c r="P8464" i="11"/>
  <c r="V8464" i="11" s="1"/>
  <c r="P8460" i="11"/>
  <c r="V8460" i="11" s="1"/>
  <c r="P8456" i="11"/>
  <c r="V8456" i="11" s="1"/>
  <c r="P8452" i="11"/>
  <c r="V8452" i="11" s="1"/>
  <c r="P8448" i="11"/>
  <c r="V8448" i="11" s="1"/>
  <c r="P8444" i="11"/>
  <c r="V8444" i="11" s="1"/>
  <c r="P8440" i="11"/>
  <c r="V8440" i="11" s="1"/>
  <c r="P8436" i="11"/>
  <c r="V8436" i="11" s="1"/>
  <c r="P8432" i="11"/>
  <c r="V8432" i="11" s="1"/>
  <c r="P8428" i="11"/>
  <c r="V8428" i="11" s="1"/>
  <c r="P8663" i="11"/>
  <c r="V8663" i="11" s="1"/>
  <c r="P8647" i="11"/>
  <c r="V8647" i="11" s="1"/>
  <c r="P8631" i="11"/>
  <c r="V8631" i="11" s="1"/>
  <c r="P8544" i="11"/>
  <c r="V8544" i="11" s="1"/>
  <c r="P8536" i="11"/>
  <c r="V8536" i="11" s="1"/>
  <c r="P8528" i="11"/>
  <c r="V8528" i="11" s="1"/>
  <c r="P8520" i="11"/>
  <c r="V8520" i="11" s="1"/>
  <c r="P8514" i="11"/>
  <c r="V8514" i="11" s="1"/>
  <c r="P8509" i="11"/>
  <c r="V8509" i="11" s="1"/>
  <c r="P8504" i="11"/>
  <c r="V8504" i="11" s="1"/>
  <c r="P8503" i="11"/>
  <c r="V8503" i="11" s="1"/>
  <c r="P8499" i="11"/>
  <c r="V8499" i="11" s="1"/>
  <c r="P8495" i="11"/>
  <c r="V8495" i="11" s="1"/>
  <c r="P8491" i="11"/>
  <c r="V8491" i="11" s="1"/>
  <c r="P8487" i="11"/>
  <c r="V8487" i="11" s="1"/>
  <c r="P8483" i="11"/>
  <c r="V8483" i="11" s="1"/>
  <c r="P8479" i="11"/>
  <c r="V8479" i="11" s="1"/>
  <c r="P8475" i="11"/>
  <c r="V8475" i="11" s="1"/>
  <c r="P8471" i="11"/>
  <c r="V8471" i="11" s="1"/>
  <c r="P8467" i="11"/>
  <c r="V8467" i="11" s="1"/>
  <c r="P8463" i="11"/>
  <c r="V8463" i="11" s="1"/>
  <c r="P8459" i="11"/>
  <c r="V8459" i="11" s="1"/>
  <c r="P8455" i="11"/>
  <c r="V8455" i="11" s="1"/>
  <c r="P8451" i="11"/>
  <c r="V8451" i="11" s="1"/>
  <c r="P8447" i="11"/>
  <c r="V8447" i="11" s="1"/>
  <c r="P8443" i="11"/>
  <c r="V8443" i="11" s="1"/>
  <c r="P8439" i="11"/>
  <c r="V8439" i="11" s="1"/>
  <c r="P8435" i="11"/>
  <c r="V8435" i="11" s="1"/>
  <c r="P8431" i="11"/>
  <c r="V8431" i="11" s="1"/>
  <c r="P8427" i="11"/>
  <c r="V8427" i="11" s="1"/>
  <c r="P8659" i="11"/>
  <c r="V8659" i="11" s="1"/>
  <c r="P8643" i="11"/>
  <c r="V8643" i="11" s="1"/>
  <c r="P8627" i="11"/>
  <c r="V8627" i="11" s="1"/>
  <c r="P8621" i="11"/>
  <c r="V8621" i="11" s="1"/>
  <c r="P8541" i="11"/>
  <c r="V8541" i="11" s="1"/>
  <c r="P8533" i="11"/>
  <c r="V8533" i="11" s="1"/>
  <c r="P8525" i="11"/>
  <c r="V8525" i="11" s="1"/>
  <c r="P8521" i="11"/>
  <c r="V8521" i="11" s="1"/>
  <c r="P8516" i="11"/>
  <c r="V8516" i="11" s="1"/>
  <c r="P8510" i="11"/>
  <c r="V8510" i="11" s="1"/>
  <c r="P8505" i="11"/>
  <c r="V8505" i="11" s="1"/>
  <c r="P8502" i="11"/>
  <c r="V8502" i="11" s="1"/>
  <c r="P8498" i="11"/>
  <c r="V8498" i="11" s="1"/>
  <c r="P8494" i="11"/>
  <c r="V8494" i="11" s="1"/>
  <c r="P8490" i="11"/>
  <c r="V8490" i="11" s="1"/>
  <c r="P8486" i="11"/>
  <c r="V8486" i="11" s="1"/>
  <c r="P8470" i="11"/>
  <c r="V8470" i="11" s="1"/>
  <c r="P8454" i="11"/>
  <c r="V8454" i="11" s="1"/>
  <c r="P8446" i="11"/>
  <c r="V8446" i="11" s="1"/>
  <c r="P8438" i="11"/>
  <c r="V8438" i="11" s="1"/>
  <c r="P8430" i="11"/>
  <c r="V8430" i="11" s="1"/>
  <c r="P8422" i="11"/>
  <c r="V8422" i="11" s="1"/>
  <c r="P8420" i="11"/>
  <c r="V8420" i="11" s="1"/>
  <c r="P8414" i="11"/>
  <c r="V8414" i="11" s="1"/>
  <c r="P8412" i="11"/>
  <c r="V8412" i="11" s="1"/>
  <c r="P8406" i="11"/>
  <c r="V8406" i="11" s="1"/>
  <c r="P8404" i="11"/>
  <c r="V8404" i="11" s="1"/>
  <c r="P8398" i="11"/>
  <c r="V8398" i="11" s="1"/>
  <c r="P8396" i="11"/>
  <c r="V8396" i="11" s="1"/>
  <c r="P8390" i="11"/>
  <c r="V8390" i="11" s="1"/>
  <c r="P8388" i="11"/>
  <c r="V8388" i="11" s="1"/>
  <c r="P8383" i="11"/>
  <c r="V8383" i="11" s="1"/>
  <c r="P8379" i="11"/>
  <c r="V8379" i="11" s="1"/>
  <c r="P8375" i="11"/>
  <c r="V8375" i="11" s="1"/>
  <c r="P8371" i="11"/>
  <c r="V8371" i="11" s="1"/>
  <c r="P8367" i="11"/>
  <c r="V8367" i="11" s="1"/>
  <c r="P8363" i="11"/>
  <c r="V8363" i="11" s="1"/>
  <c r="P8359" i="11"/>
  <c r="V8359" i="11" s="1"/>
  <c r="P8355" i="11"/>
  <c r="V8355" i="11" s="1"/>
  <c r="P8351" i="11"/>
  <c r="V8351" i="11" s="1"/>
  <c r="P8347" i="11"/>
  <c r="V8347" i="11" s="1"/>
  <c r="P8343" i="11"/>
  <c r="V8343" i="11" s="1"/>
  <c r="P8339" i="11"/>
  <c r="V8339" i="11" s="1"/>
  <c r="P8335" i="11"/>
  <c r="V8335" i="11" s="1"/>
  <c r="P8331" i="11"/>
  <c r="V8331" i="11" s="1"/>
  <c r="P8327" i="11"/>
  <c r="V8327" i="11" s="1"/>
  <c r="P8323" i="11"/>
  <c r="V8323" i="11" s="1"/>
  <c r="P8319" i="11"/>
  <c r="V8319" i="11" s="1"/>
  <c r="P8315" i="11"/>
  <c r="V8315" i="11" s="1"/>
  <c r="P8311" i="11"/>
  <c r="V8311" i="11" s="1"/>
  <c r="P8307" i="11"/>
  <c r="V8307" i="11" s="1"/>
  <c r="P8303" i="11"/>
  <c r="V8303" i="11" s="1"/>
  <c r="P8299" i="11"/>
  <c r="V8299" i="11" s="1"/>
  <c r="P8295" i="11"/>
  <c r="V8295" i="11" s="1"/>
  <c r="P8291" i="11"/>
  <c r="V8291" i="11" s="1"/>
  <c r="P8287" i="11"/>
  <c r="V8287" i="11" s="1"/>
  <c r="P8283" i="11"/>
  <c r="V8283" i="11" s="1"/>
  <c r="P8279" i="11"/>
  <c r="V8279" i="11" s="1"/>
  <c r="P8275" i="11"/>
  <c r="V8275" i="11" s="1"/>
  <c r="P8271" i="11"/>
  <c r="V8271" i="11" s="1"/>
  <c r="P8267" i="11"/>
  <c r="V8267" i="11" s="1"/>
  <c r="P8263" i="11"/>
  <c r="V8263" i="11" s="1"/>
  <c r="P8259" i="11"/>
  <c r="V8259" i="11" s="1"/>
  <c r="P8255" i="11"/>
  <c r="V8255" i="11" s="1"/>
  <c r="P8251" i="11"/>
  <c r="V8251" i="11" s="1"/>
  <c r="P8247" i="11"/>
  <c r="V8247" i="11" s="1"/>
  <c r="P8243" i="11"/>
  <c r="V8243" i="11" s="1"/>
  <c r="P8239" i="11"/>
  <c r="V8239" i="11" s="1"/>
  <c r="P8235" i="11"/>
  <c r="V8235" i="11" s="1"/>
  <c r="P8231" i="11"/>
  <c r="V8231" i="11" s="1"/>
  <c r="P8227" i="11"/>
  <c r="V8227" i="11" s="1"/>
  <c r="P8223" i="11"/>
  <c r="V8223" i="11" s="1"/>
  <c r="P8219" i="11"/>
  <c r="V8219" i="11" s="1"/>
  <c r="P8215" i="11"/>
  <c r="V8215" i="11" s="1"/>
  <c r="P8211" i="11"/>
  <c r="V8211" i="11" s="1"/>
  <c r="P8207" i="11"/>
  <c r="V8207" i="11" s="1"/>
  <c r="P8203" i="11"/>
  <c r="V8203" i="11" s="1"/>
  <c r="P8199" i="11"/>
  <c r="V8199" i="11" s="1"/>
  <c r="P8195" i="11"/>
  <c r="V8195" i="11" s="1"/>
  <c r="P8482" i="11"/>
  <c r="V8482" i="11" s="1"/>
  <c r="P8466" i="11"/>
  <c r="V8466" i="11" s="1"/>
  <c r="P8423" i="11"/>
  <c r="V8423" i="11" s="1"/>
  <c r="P8415" i="11"/>
  <c r="V8415" i="11" s="1"/>
  <c r="P8407" i="11"/>
  <c r="V8407" i="11" s="1"/>
  <c r="P8399" i="11"/>
  <c r="V8399" i="11" s="1"/>
  <c r="P8391" i="11"/>
  <c r="V8391" i="11" s="1"/>
  <c r="P8382" i="11"/>
  <c r="V8382" i="11" s="1"/>
  <c r="P8378" i="11"/>
  <c r="V8378" i="11" s="1"/>
  <c r="P8374" i="11"/>
  <c r="V8374" i="11" s="1"/>
  <c r="P8370" i="11"/>
  <c r="V8370" i="11" s="1"/>
  <c r="P8366" i="11"/>
  <c r="V8366" i="11" s="1"/>
  <c r="P8362" i="11"/>
  <c r="V8362" i="11" s="1"/>
  <c r="P8358" i="11"/>
  <c r="V8358" i="11" s="1"/>
  <c r="P8354" i="11"/>
  <c r="V8354" i="11" s="1"/>
  <c r="P8350" i="11"/>
  <c r="V8350" i="11" s="1"/>
  <c r="P8346" i="11"/>
  <c r="V8346" i="11" s="1"/>
  <c r="P8342" i="11"/>
  <c r="V8342" i="11" s="1"/>
  <c r="P8338" i="11"/>
  <c r="V8338" i="11" s="1"/>
  <c r="P8334" i="11"/>
  <c r="V8334" i="11" s="1"/>
  <c r="P8330" i="11"/>
  <c r="V8330" i="11" s="1"/>
  <c r="P8326" i="11"/>
  <c r="V8326" i="11" s="1"/>
  <c r="P8322" i="11"/>
  <c r="V8322" i="11" s="1"/>
  <c r="P8318" i="11"/>
  <c r="V8318" i="11" s="1"/>
  <c r="P8314" i="11"/>
  <c r="V8314" i="11" s="1"/>
  <c r="P8310" i="11"/>
  <c r="V8310" i="11" s="1"/>
  <c r="P8306" i="11"/>
  <c r="V8306" i="11" s="1"/>
  <c r="P8302" i="11"/>
  <c r="V8302" i="11" s="1"/>
  <c r="P8298" i="11"/>
  <c r="V8298" i="11" s="1"/>
  <c r="P8294" i="11"/>
  <c r="V8294" i="11" s="1"/>
  <c r="P8290" i="11"/>
  <c r="V8290" i="11" s="1"/>
  <c r="P8286" i="11"/>
  <c r="V8286" i="11" s="1"/>
  <c r="P8282" i="11"/>
  <c r="V8282" i="11" s="1"/>
  <c r="P8278" i="11"/>
  <c r="V8278" i="11" s="1"/>
  <c r="P8274" i="11"/>
  <c r="V8274" i="11" s="1"/>
  <c r="P8270" i="11"/>
  <c r="V8270" i="11" s="1"/>
  <c r="P8266" i="11"/>
  <c r="V8266" i="11" s="1"/>
  <c r="P8262" i="11"/>
  <c r="V8262" i="11" s="1"/>
  <c r="P8258" i="11"/>
  <c r="V8258" i="11" s="1"/>
  <c r="P8254" i="11"/>
  <c r="V8254" i="11" s="1"/>
  <c r="P8250" i="11"/>
  <c r="V8250" i="11" s="1"/>
  <c r="P8246" i="11"/>
  <c r="V8246" i="11" s="1"/>
  <c r="P8242" i="11"/>
  <c r="V8242" i="11" s="1"/>
  <c r="P8238" i="11"/>
  <c r="V8238" i="11" s="1"/>
  <c r="P8234" i="11"/>
  <c r="V8234" i="11" s="1"/>
  <c r="P8230" i="11"/>
  <c r="V8230" i="11" s="1"/>
  <c r="P8226" i="11"/>
  <c r="V8226" i="11" s="1"/>
  <c r="P8222" i="11"/>
  <c r="V8222" i="11" s="1"/>
  <c r="P8218" i="11"/>
  <c r="V8218" i="11" s="1"/>
  <c r="P8214" i="11"/>
  <c r="V8214" i="11" s="1"/>
  <c r="P8210" i="11"/>
  <c r="V8210" i="11" s="1"/>
  <c r="P8206" i="11"/>
  <c r="V8206" i="11" s="1"/>
  <c r="P8202" i="11"/>
  <c r="V8202" i="11" s="1"/>
  <c r="P8198" i="11"/>
  <c r="V8198" i="11" s="1"/>
  <c r="P8194" i="11"/>
  <c r="V8194" i="11" s="1"/>
  <c r="P8478" i="11"/>
  <c r="V8478" i="11" s="1"/>
  <c r="P8462" i="11"/>
  <c r="V8462" i="11" s="1"/>
  <c r="P8450" i="11"/>
  <c r="V8450" i="11" s="1"/>
  <c r="P8442" i="11"/>
  <c r="V8442" i="11" s="1"/>
  <c r="P8434" i="11"/>
  <c r="V8434" i="11" s="1"/>
  <c r="P8426" i="11"/>
  <c r="V8426" i="11" s="1"/>
  <c r="P8424" i="11"/>
  <c r="V8424" i="11" s="1"/>
  <c r="P8418" i="11"/>
  <c r="V8418" i="11" s="1"/>
  <c r="P8416" i="11"/>
  <c r="V8416" i="11" s="1"/>
  <c r="P8410" i="11"/>
  <c r="V8410" i="11" s="1"/>
  <c r="P8408" i="11"/>
  <c r="V8408" i="11" s="1"/>
  <c r="P8402" i="11"/>
  <c r="V8402" i="11" s="1"/>
  <c r="P8400" i="11"/>
  <c r="V8400" i="11" s="1"/>
  <c r="P8394" i="11"/>
  <c r="V8394" i="11" s="1"/>
  <c r="P8392" i="11"/>
  <c r="V8392" i="11" s="1"/>
  <c r="P8386" i="11"/>
  <c r="V8386" i="11" s="1"/>
  <c r="P8381" i="11"/>
  <c r="V8381" i="11" s="1"/>
  <c r="P8377" i="11"/>
  <c r="V8377" i="11" s="1"/>
  <c r="P8373" i="11"/>
  <c r="V8373" i="11" s="1"/>
  <c r="P8369" i="11"/>
  <c r="V8369" i="11" s="1"/>
  <c r="P8365" i="11"/>
  <c r="V8365" i="11" s="1"/>
  <c r="P8361" i="11"/>
  <c r="V8361" i="11" s="1"/>
  <c r="P8357" i="11"/>
  <c r="V8357" i="11" s="1"/>
  <c r="P8353" i="11"/>
  <c r="V8353" i="11" s="1"/>
  <c r="P8349" i="11"/>
  <c r="V8349" i="11" s="1"/>
  <c r="P8345" i="11"/>
  <c r="V8345" i="11" s="1"/>
  <c r="P8341" i="11"/>
  <c r="V8341" i="11" s="1"/>
  <c r="P8337" i="11"/>
  <c r="V8337" i="11" s="1"/>
  <c r="P8333" i="11"/>
  <c r="V8333" i="11" s="1"/>
  <c r="P8329" i="11"/>
  <c r="V8329" i="11" s="1"/>
  <c r="P8325" i="11"/>
  <c r="V8325" i="11" s="1"/>
  <c r="P8321" i="11"/>
  <c r="V8321" i="11" s="1"/>
  <c r="P8317" i="11"/>
  <c r="V8317" i="11" s="1"/>
  <c r="P8313" i="11"/>
  <c r="V8313" i="11" s="1"/>
  <c r="P8309" i="11"/>
  <c r="V8309" i="11" s="1"/>
  <c r="P8305" i="11"/>
  <c r="V8305" i="11" s="1"/>
  <c r="P8301" i="11"/>
  <c r="V8301" i="11" s="1"/>
  <c r="P8297" i="11"/>
  <c r="V8297" i="11" s="1"/>
  <c r="P8293" i="11"/>
  <c r="V8293" i="11" s="1"/>
  <c r="P8289" i="11"/>
  <c r="V8289" i="11" s="1"/>
  <c r="P8285" i="11"/>
  <c r="V8285" i="11" s="1"/>
  <c r="P8281" i="11"/>
  <c r="V8281" i="11" s="1"/>
  <c r="P8277" i="11"/>
  <c r="V8277" i="11" s="1"/>
  <c r="P8273" i="11"/>
  <c r="V8273" i="11" s="1"/>
  <c r="P8269" i="11"/>
  <c r="V8269" i="11" s="1"/>
  <c r="P8265" i="11"/>
  <c r="V8265" i="11" s="1"/>
  <c r="P8261" i="11"/>
  <c r="V8261" i="11" s="1"/>
  <c r="P8257" i="11"/>
  <c r="V8257" i="11" s="1"/>
  <c r="P8253" i="11"/>
  <c r="V8253" i="11" s="1"/>
  <c r="P8474" i="11"/>
  <c r="V8474" i="11" s="1"/>
  <c r="P8458" i="11"/>
  <c r="V8458" i="11" s="1"/>
  <c r="P8419" i="11"/>
  <c r="V8419" i="11" s="1"/>
  <c r="P8411" i="11"/>
  <c r="V8411" i="11" s="1"/>
  <c r="P8403" i="11"/>
  <c r="V8403" i="11" s="1"/>
  <c r="P8395" i="11"/>
  <c r="V8395" i="11" s="1"/>
  <c r="P8387" i="11"/>
  <c r="V8387" i="11" s="1"/>
  <c r="P8384" i="11"/>
  <c r="V8384" i="11" s="1"/>
  <c r="P8380" i="11"/>
  <c r="V8380" i="11" s="1"/>
  <c r="P8376" i="11"/>
  <c r="V8376" i="11" s="1"/>
  <c r="P8372" i="11"/>
  <c r="V8372" i="11" s="1"/>
  <c r="P8368" i="11"/>
  <c r="V8368" i="11" s="1"/>
  <c r="P8364" i="11"/>
  <c r="V8364" i="11" s="1"/>
  <c r="P8360" i="11"/>
  <c r="V8360" i="11" s="1"/>
  <c r="P8356" i="11"/>
  <c r="V8356" i="11" s="1"/>
  <c r="P8352" i="11"/>
  <c r="V8352" i="11" s="1"/>
  <c r="P8348" i="11"/>
  <c r="V8348" i="11" s="1"/>
  <c r="P8344" i="11"/>
  <c r="V8344" i="11" s="1"/>
  <c r="P8328" i="11"/>
  <c r="V8328" i="11" s="1"/>
  <c r="P8312" i="11"/>
  <c r="V8312" i="11" s="1"/>
  <c r="P8308" i="11"/>
  <c r="V8308" i="11" s="1"/>
  <c r="P8292" i="11"/>
  <c r="V8292" i="11" s="1"/>
  <c r="P8276" i="11"/>
  <c r="V8276" i="11" s="1"/>
  <c r="P8268" i="11"/>
  <c r="V8268" i="11" s="1"/>
  <c r="P8260" i="11"/>
  <c r="V8260" i="11" s="1"/>
  <c r="P8252" i="11"/>
  <c r="V8252" i="11" s="1"/>
  <c r="P8249" i="11"/>
  <c r="V8249" i="11" s="1"/>
  <c r="P8245" i="11"/>
  <c r="V8245" i="11" s="1"/>
  <c r="P8241" i="11"/>
  <c r="V8241" i="11" s="1"/>
  <c r="P8237" i="11"/>
  <c r="V8237" i="11" s="1"/>
  <c r="P8233" i="11"/>
  <c r="V8233" i="11" s="1"/>
  <c r="P8229" i="11"/>
  <c r="V8229" i="11" s="1"/>
  <c r="P8225" i="11"/>
  <c r="V8225" i="11" s="1"/>
  <c r="P8221" i="11"/>
  <c r="V8221" i="11" s="1"/>
  <c r="P8217" i="11"/>
  <c r="V8217" i="11" s="1"/>
  <c r="P8213" i="11"/>
  <c r="V8213" i="11" s="1"/>
  <c r="P8209" i="11"/>
  <c r="V8209" i="11" s="1"/>
  <c r="P8205" i="11"/>
  <c r="V8205" i="11" s="1"/>
  <c r="P8201" i="11"/>
  <c r="V8201" i="11" s="1"/>
  <c r="P8197" i="11"/>
  <c r="V8197" i="11" s="1"/>
  <c r="P8190" i="11"/>
  <c r="V8190" i="11" s="1"/>
  <c r="P8186" i="11"/>
  <c r="V8186" i="11" s="1"/>
  <c r="P8182" i="11"/>
  <c r="V8182" i="11" s="1"/>
  <c r="P8178" i="11"/>
  <c r="V8178" i="11" s="1"/>
  <c r="P8174" i="11"/>
  <c r="V8174" i="11" s="1"/>
  <c r="P8170" i="11"/>
  <c r="V8170" i="11" s="1"/>
  <c r="P8166" i="11"/>
  <c r="V8166" i="11" s="1"/>
  <c r="P8162" i="11"/>
  <c r="V8162" i="11" s="1"/>
  <c r="P8158" i="11"/>
  <c r="V8158" i="11" s="1"/>
  <c r="P8154" i="11"/>
  <c r="V8154" i="11" s="1"/>
  <c r="P8150" i="11"/>
  <c r="V8150" i="11" s="1"/>
  <c r="P8146" i="11"/>
  <c r="V8146" i="11" s="1"/>
  <c r="P8142" i="11"/>
  <c r="V8142" i="11" s="1"/>
  <c r="P8138" i="11"/>
  <c r="V8138" i="11" s="1"/>
  <c r="P8336" i="11"/>
  <c r="V8336" i="11" s="1"/>
  <c r="P8320" i="11"/>
  <c r="V8320" i="11" s="1"/>
  <c r="P8300" i="11"/>
  <c r="V8300" i="11" s="1"/>
  <c r="P8284" i="11"/>
  <c r="V8284" i="11" s="1"/>
  <c r="P8272" i="11"/>
  <c r="V8272" i="11" s="1"/>
  <c r="P8264" i="11"/>
  <c r="V8264" i="11" s="1"/>
  <c r="P8256" i="11"/>
  <c r="V8256" i="11" s="1"/>
  <c r="P8192" i="11"/>
  <c r="V8192" i="11" s="1"/>
  <c r="P8188" i="11"/>
  <c r="V8188" i="11" s="1"/>
  <c r="P8184" i="11"/>
  <c r="V8184" i="11" s="1"/>
  <c r="P8180" i="11"/>
  <c r="V8180" i="11" s="1"/>
  <c r="P8176" i="11"/>
  <c r="V8176" i="11" s="1"/>
  <c r="P8172" i="11"/>
  <c r="V8172" i="11" s="1"/>
  <c r="P8168" i="11"/>
  <c r="V8168" i="11" s="1"/>
  <c r="P8164" i="11"/>
  <c r="V8164" i="11" s="1"/>
  <c r="P8160" i="11"/>
  <c r="V8160" i="11" s="1"/>
  <c r="P8156" i="11"/>
  <c r="V8156" i="11" s="1"/>
  <c r="P8152" i="11"/>
  <c r="V8152" i="11" s="1"/>
  <c r="P8148" i="11"/>
  <c r="V8148" i="11" s="1"/>
  <c r="P8144" i="11"/>
  <c r="V8144" i="11" s="1"/>
  <c r="P8140" i="11"/>
  <c r="V8140" i="11" s="1"/>
  <c r="P8316" i="11"/>
  <c r="V8316" i="11" s="1"/>
  <c r="P8288" i="11"/>
  <c r="V8288" i="11" s="1"/>
  <c r="P8244" i="11"/>
  <c r="V8244" i="11" s="1"/>
  <c r="P8228" i="11"/>
  <c r="V8228" i="11" s="1"/>
  <c r="P8212" i="11"/>
  <c r="V8212" i="11" s="1"/>
  <c r="P8196" i="11"/>
  <c r="V8196" i="11" s="1"/>
  <c r="P8135" i="11"/>
  <c r="V8135" i="11" s="1"/>
  <c r="P8131" i="11"/>
  <c r="V8131" i="11" s="1"/>
  <c r="P8127" i="11"/>
  <c r="V8127" i="11" s="1"/>
  <c r="P8123" i="11"/>
  <c r="V8123" i="11" s="1"/>
  <c r="P8119" i="11"/>
  <c r="V8119" i="11" s="1"/>
  <c r="P8115" i="11"/>
  <c r="V8115" i="11" s="1"/>
  <c r="P8111" i="11"/>
  <c r="V8111" i="11" s="1"/>
  <c r="P8107" i="11"/>
  <c r="V8107" i="11" s="1"/>
  <c r="P8103" i="11"/>
  <c r="V8103" i="11" s="1"/>
  <c r="P8099" i="11"/>
  <c r="V8099" i="11" s="1"/>
  <c r="P8095" i="11"/>
  <c r="V8095" i="11" s="1"/>
  <c r="P8091" i="11"/>
  <c r="V8091" i="11" s="1"/>
  <c r="P8087" i="11"/>
  <c r="V8087" i="11" s="1"/>
  <c r="P8083" i="11"/>
  <c r="V8083" i="11" s="1"/>
  <c r="P8079" i="11"/>
  <c r="V8079" i="11" s="1"/>
  <c r="P8075" i="11"/>
  <c r="V8075" i="11" s="1"/>
  <c r="P8071" i="11"/>
  <c r="V8071" i="11" s="1"/>
  <c r="P8067" i="11"/>
  <c r="V8067" i="11" s="1"/>
  <c r="P8063" i="11"/>
  <c r="V8063" i="11" s="1"/>
  <c r="P8059" i="11"/>
  <c r="V8059" i="11" s="1"/>
  <c r="P8055" i="11"/>
  <c r="V8055" i="11" s="1"/>
  <c r="P8051" i="11"/>
  <c r="V8051" i="11" s="1"/>
  <c r="P8047" i="11"/>
  <c r="V8047" i="11" s="1"/>
  <c r="P8043" i="11"/>
  <c r="V8043" i="11" s="1"/>
  <c r="P8039" i="11"/>
  <c r="V8039" i="11" s="1"/>
  <c r="P8035" i="11"/>
  <c r="V8035" i="11" s="1"/>
  <c r="P8031" i="11"/>
  <c r="V8031" i="11" s="1"/>
  <c r="P8027" i="11"/>
  <c r="V8027" i="11" s="1"/>
  <c r="P8023" i="11"/>
  <c r="V8023" i="11" s="1"/>
  <c r="P8019" i="11"/>
  <c r="V8019" i="11" s="1"/>
  <c r="P8015" i="11"/>
  <c r="V8015" i="11" s="1"/>
  <c r="P8011" i="11"/>
  <c r="V8011" i="11" s="1"/>
  <c r="P8007" i="11"/>
  <c r="V8007" i="11" s="1"/>
  <c r="P8003" i="11"/>
  <c r="V8003" i="11" s="1"/>
  <c r="P7999" i="11"/>
  <c r="V7999" i="11" s="1"/>
  <c r="P7995" i="11"/>
  <c r="V7995" i="11" s="1"/>
  <c r="P7991" i="11"/>
  <c r="V7991" i="11" s="1"/>
  <c r="P7987" i="11"/>
  <c r="V7987" i="11" s="1"/>
  <c r="P7983" i="11"/>
  <c r="V7983" i="11" s="1"/>
  <c r="P7979" i="11"/>
  <c r="V7979" i="11" s="1"/>
  <c r="P7975" i="11"/>
  <c r="V7975" i="11" s="1"/>
  <c r="P7971" i="11"/>
  <c r="V7971" i="11" s="1"/>
  <c r="P7967" i="11"/>
  <c r="V7967" i="11" s="1"/>
  <c r="P7963" i="11"/>
  <c r="V7963" i="11" s="1"/>
  <c r="P7959" i="11"/>
  <c r="V7959" i="11" s="1"/>
  <c r="P7955" i="11"/>
  <c r="V7955" i="11" s="1"/>
  <c r="P7951" i="11"/>
  <c r="V7951" i="11" s="1"/>
  <c r="P7947" i="11"/>
  <c r="V7947" i="11" s="1"/>
  <c r="P7943" i="11"/>
  <c r="V7943" i="11" s="1"/>
  <c r="P7939" i="11"/>
  <c r="V7939" i="11" s="1"/>
  <c r="P7935" i="11"/>
  <c r="V7935" i="11" s="1"/>
  <c r="P7931" i="11"/>
  <c r="V7931" i="11" s="1"/>
  <c r="P7927" i="11"/>
  <c r="V7927" i="11" s="1"/>
  <c r="P8340" i="11"/>
  <c r="V8340" i="11" s="1"/>
  <c r="P8280" i="11"/>
  <c r="V8280" i="11" s="1"/>
  <c r="P8240" i="11"/>
  <c r="V8240" i="11" s="1"/>
  <c r="P8224" i="11"/>
  <c r="V8224" i="11" s="1"/>
  <c r="P8208" i="11"/>
  <c r="V8208" i="11" s="1"/>
  <c r="P8134" i="11"/>
  <c r="V8134" i="11" s="1"/>
  <c r="P8130" i="11"/>
  <c r="V8130" i="11" s="1"/>
  <c r="P8126" i="11"/>
  <c r="V8126" i="11" s="1"/>
  <c r="P8122" i="11"/>
  <c r="V8122" i="11" s="1"/>
  <c r="P8118" i="11"/>
  <c r="V8118" i="11" s="1"/>
  <c r="P8114" i="11"/>
  <c r="V8114" i="11" s="1"/>
  <c r="P8110" i="11"/>
  <c r="V8110" i="11" s="1"/>
  <c r="P8106" i="11"/>
  <c r="V8106" i="11" s="1"/>
  <c r="P8332" i="11"/>
  <c r="V8332" i="11" s="1"/>
  <c r="P8304" i="11"/>
  <c r="V8304" i="11" s="1"/>
  <c r="P8236" i="11"/>
  <c r="V8236" i="11" s="1"/>
  <c r="P8220" i="11"/>
  <c r="V8220" i="11" s="1"/>
  <c r="P8204" i="11"/>
  <c r="V8204" i="11" s="1"/>
  <c r="P8137" i="11"/>
  <c r="V8137" i="11" s="1"/>
  <c r="P8133" i="11"/>
  <c r="V8133" i="11" s="1"/>
  <c r="P8129" i="11"/>
  <c r="V8129" i="11" s="1"/>
  <c r="P8125" i="11"/>
  <c r="V8125" i="11" s="1"/>
  <c r="P8121" i="11"/>
  <c r="V8121" i="11" s="1"/>
  <c r="P8117" i="11"/>
  <c r="V8117" i="11" s="1"/>
  <c r="P8113" i="11"/>
  <c r="V8113" i="11" s="1"/>
  <c r="P8109" i="11"/>
  <c r="V8109" i="11" s="1"/>
  <c r="P8105" i="11"/>
  <c r="V8105" i="11" s="1"/>
  <c r="P8101" i="11"/>
  <c r="V8101" i="11" s="1"/>
  <c r="P8097" i="11"/>
  <c r="V8097" i="11" s="1"/>
  <c r="P8093" i="11"/>
  <c r="V8093" i="11" s="1"/>
  <c r="P8089" i="11"/>
  <c r="V8089" i="11" s="1"/>
  <c r="P8085" i="11"/>
  <c r="V8085" i="11" s="1"/>
  <c r="P8081" i="11"/>
  <c r="V8081" i="11" s="1"/>
  <c r="P8077" i="11"/>
  <c r="V8077" i="11" s="1"/>
  <c r="P8073" i="11"/>
  <c r="V8073" i="11" s="1"/>
  <c r="P8069" i="11"/>
  <c r="V8069" i="11" s="1"/>
  <c r="P8065" i="11"/>
  <c r="V8065" i="11" s="1"/>
  <c r="P8061" i="11"/>
  <c r="V8061" i="11" s="1"/>
  <c r="P8057" i="11"/>
  <c r="V8057" i="11" s="1"/>
  <c r="P8053" i="11"/>
  <c r="V8053" i="11" s="1"/>
  <c r="P8049" i="11"/>
  <c r="V8049" i="11" s="1"/>
  <c r="P8045" i="11"/>
  <c r="V8045" i="11" s="1"/>
  <c r="P8041" i="11"/>
  <c r="V8041" i="11" s="1"/>
  <c r="P8037" i="11"/>
  <c r="V8037" i="11" s="1"/>
  <c r="P8033" i="11"/>
  <c r="V8033" i="11" s="1"/>
  <c r="P8029" i="11"/>
  <c r="V8029" i="11" s="1"/>
  <c r="P8025" i="11"/>
  <c r="V8025" i="11" s="1"/>
  <c r="P8021" i="11"/>
  <c r="V8021" i="11" s="1"/>
  <c r="P8017" i="11"/>
  <c r="V8017" i="11" s="1"/>
  <c r="P8013" i="11"/>
  <c r="V8013" i="11" s="1"/>
  <c r="P8009" i="11"/>
  <c r="V8009" i="11" s="1"/>
  <c r="P8005" i="11"/>
  <c r="V8005" i="11" s="1"/>
  <c r="P8001" i="11"/>
  <c r="V8001" i="11" s="1"/>
  <c r="P7997" i="11"/>
  <c r="V7997" i="11" s="1"/>
  <c r="P7993" i="11"/>
  <c r="V7993" i="11" s="1"/>
  <c r="P7989" i="11"/>
  <c r="V7989" i="11" s="1"/>
  <c r="P7985" i="11"/>
  <c r="V7985" i="11" s="1"/>
  <c r="P7981" i="11"/>
  <c r="V7981" i="11" s="1"/>
  <c r="P7977" i="11"/>
  <c r="V7977" i="11" s="1"/>
  <c r="P7973" i="11"/>
  <c r="V7973" i="11" s="1"/>
  <c r="P7969" i="11"/>
  <c r="V7969" i="11" s="1"/>
  <c r="P7965" i="11"/>
  <c r="V7965" i="11" s="1"/>
  <c r="P7961" i="11"/>
  <c r="V7961" i="11" s="1"/>
  <c r="P7957" i="11"/>
  <c r="V7957" i="11" s="1"/>
  <c r="P7953" i="11"/>
  <c r="V7953" i="11" s="1"/>
  <c r="P7949" i="11"/>
  <c r="V7949" i="11" s="1"/>
  <c r="P7945" i="11"/>
  <c r="V7945" i="11" s="1"/>
  <c r="P7941" i="11"/>
  <c r="V7941" i="11" s="1"/>
  <c r="P7937" i="11"/>
  <c r="V7937" i="11" s="1"/>
  <c r="P7933" i="11"/>
  <c r="V7933" i="11" s="1"/>
  <c r="P7929" i="11"/>
  <c r="V7929" i="11" s="1"/>
  <c r="P8324" i="11"/>
  <c r="V8324" i="11" s="1"/>
  <c r="P8296" i="11"/>
  <c r="V8296" i="11" s="1"/>
  <c r="P8248" i="11"/>
  <c r="V8248" i="11" s="1"/>
  <c r="P8232" i="11"/>
  <c r="V8232" i="11" s="1"/>
  <c r="P8216" i="11"/>
  <c r="V8216" i="11" s="1"/>
  <c r="P8200" i="11"/>
  <c r="V8200" i="11" s="1"/>
  <c r="P8193" i="11"/>
  <c r="V8193" i="11" s="1"/>
  <c r="P8191" i="11"/>
  <c r="V8191" i="11" s="1"/>
  <c r="P8189" i="11"/>
  <c r="V8189" i="11" s="1"/>
  <c r="P8187" i="11"/>
  <c r="V8187" i="11" s="1"/>
  <c r="P8185" i="11"/>
  <c r="V8185" i="11" s="1"/>
  <c r="P8183" i="11"/>
  <c r="V8183" i="11" s="1"/>
  <c r="P8181" i="11"/>
  <c r="V8181" i="11" s="1"/>
  <c r="P8179" i="11"/>
  <c r="V8179" i="11" s="1"/>
  <c r="P8177" i="11"/>
  <c r="V8177" i="11" s="1"/>
  <c r="P8175" i="11"/>
  <c r="V8175" i="11" s="1"/>
  <c r="P8173" i="11"/>
  <c r="V8173" i="11" s="1"/>
  <c r="P8171" i="11"/>
  <c r="V8171" i="11" s="1"/>
  <c r="P8169" i="11"/>
  <c r="V8169" i="11" s="1"/>
  <c r="P8167" i="11"/>
  <c r="V8167" i="11" s="1"/>
  <c r="P8165" i="11"/>
  <c r="V8165" i="11" s="1"/>
  <c r="P8163" i="11"/>
  <c r="V8163" i="11" s="1"/>
  <c r="P8161" i="11"/>
  <c r="V8161" i="11" s="1"/>
  <c r="P8159" i="11"/>
  <c r="V8159" i="11" s="1"/>
  <c r="P8157" i="11"/>
  <c r="V8157" i="11" s="1"/>
  <c r="P8155" i="11"/>
  <c r="V8155" i="11" s="1"/>
  <c r="P8153" i="11"/>
  <c r="V8153" i="11" s="1"/>
  <c r="P8151" i="11"/>
  <c r="V8151" i="11" s="1"/>
  <c r="P8149" i="11"/>
  <c r="V8149" i="11" s="1"/>
  <c r="P8147" i="11"/>
  <c r="V8147" i="11" s="1"/>
  <c r="P8145" i="11"/>
  <c r="V8145" i="11" s="1"/>
  <c r="P8143" i="11"/>
  <c r="V8143" i="11" s="1"/>
  <c r="P8141" i="11"/>
  <c r="V8141" i="11" s="1"/>
  <c r="P8139" i="11"/>
  <c r="V8139" i="11" s="1"/>
  <c r="P8136" i="11"/>
  <c r="V8136" i="11" s="1"/>
  <c r="P8132" i="11"/>
  <c r="V8132" i="11" s="1"/>
  <c r="P8128" i="11"/>
  <c r="V8128" i="11" s="1"/>
  <c r="P8124" i="11"/>
  <c r="V8124" i="11" s="1"/>
  <c r="P8120" i="11"/>
  <c r="V8120" i="11" s="1"/>
  <c r="P8116" i="11"/>
  <c r="V8116" i="11" s="1"/>
  <c r="P8112" i="11"/>
  <c r="V8112" i="11" s="1"/>
  <c r="P8108" i="11"/>
  <c r="V8108" i="11" s="1"/>
  <c r="P8104" i="11"/>
  <c r="V8104" i="11" s="1"/>
  <c r="P8100" i="11"/>
  <c r="V8100" i="11" s="1"/>
  <c r="P8096" i="11"/>
  <c r="V8096" i="11" s="1"/>
  <c r="P8092" i="11"/>
  <c r="V8092" i="11" s="1"/>
  <c r="P8088" i="11"/>
  <c r="V8088" i="11" s="1"/>
  <c r="P8084" i="11"/>
  <c r="V8084" i="11" s="1"/>
  <c r="P8080" i="11"/>
  <c r="V8080" i="11" s="1"/>
  <c r="P8076" i="11"/>
  <c r="V8076" i="11" s="1"/>
  <c r="P8072" i="11"/>
  <c r="V8072" i="11" s="1"/>
  <c r="P8068" i="11"/>
  <c r="V8068" i="11" s="1"/>
  <c r="P8064" i="11"/>
  <c r="V8064" i="11" s="1"/>
  <c r="P8060" i="11"/>
  <c r="V8060" i="11" s="1"/>
  <c r="P8056" i="11"/>
  <c r="V8056" i="11" s="1"/>
  <c r="P8052" i="11"/>
  <c r="V8052" i="11" s="1"/>
  <c r="P8048" i="11"/>
  <c r="V8048" i="11" s="1"/>
  <c r="P8044" i="11"/>
  <c r="V8044" i="11" s="1"/>
  <c r="P8040" i="11"/>
  <c r="V8040" i="11" s="1"/>
  <c r="P8036" i="11"/>
  <c r="V8036" i="11" s="1"/>
  <c r="P8032" i="11"/>
  <c r="V8032" i="11" s="1"/>
  <c r="P8028" i="11"/>
  <c r="V8028" i="11" s="1"/>
  <c r="P8024" i="11"/>
  <c r="V8024" i="11" s="1"/>
  <c r="P8020" i="11"/>
  <c r="V8020" i="11" s="1"/>
  <c r="P8016" i="11"/>
  <c r="V8016" i="11" s="1"/>
  <c r="P8012" i="11"/>
  <c r="V8012" i="11" s="1"/>
  <c r="P8008" i="11"/>
  <c r="V8008" i="11" s="1"/>
  <c r="P8004" i="11"/>
  <c r="V8004" i="11" s="1"/>
  <c r="P8000" i="11"/>
  <c r="V8000" i="11" s="1"/>
  <c r="P7996" i="11"/>
  <c r="V7996" i="11" s="1"/>
  <c r="P8094" i="11"/>
  <c r="V8094" i="11" s="1"/>
  <c r="P8078" i="11"/>
  <c r="V8078" i="11" s="1"/>
  <c r="P8062" i="11"/>
  <c r="V8062" i="11" s="1"/>
  <c r="P8046" i="11"/>
  <c r="V8046" i="11" s="1"/>
  <c r="P8030" i="11"/>
  <c r="V8030" i="11" s="1"/>
  <c r="P8014" i="11"/>
  <c r="V8014" i="11" s="1"/>
  <c r="P7998" i="11"/>
  <c r="V7998" i="11" s="1"/>
  <c r="P7923" i="11"/>
  <c r="V7923" i="11" s="1"/>
  <c r="P7919" i="11"/>
  <c r="V7919" i="11" s="1"/>
  <c r="P7915" i="11"/>
  <c r="V7915" i="11" s="1"/>
  <c r="P7911" i="11"/>
  <c r="V7911" i="11" s="1"/>
  <c r="P7907" i="11"/>
  <c r="V7907" i="11" s="1"/>
  <c r="P7903" i="11"/>
  <c r="V7903" i="11" s="1"/>
  <c r="P7899" i="11"/>
  <c r="V7899" i="11" s="1"/>
  <c r="P7895" i="11"/>
  <c r="V7895" i="11" s="1"/>
  <c r="P7891" i="11"/>
  <c r="V7891" i="11" s="1"/>
  <c r="P7887" i="11"/>
  <c r="V7887" i="11" s="1"/>
  <c r="P7883" i="11"/>
  <c r="V7883" i="11" s="1"/>
  <c r="P7879" i="11"/>
  <c r="V7879" i="11" s="1"/>
  <c r="P7875" i="11"/>
  <c r="V7875" i="11" s="1"/>
  <c r="P7871" i="11"/>
  <c r="V7871" i="11" s="1"/>
  <c r="P7867" i="11"/>
  <c r="V7867" i="11" s="1"/>
  <c r="P7863" i="11"/>
  <c r="V7863" i="11" s="1"/>
  <c r="P7859" i="11"/>
  <c r="V7859" i="11" s="1"/>
  <c r="P7855" i="11"/>
  <c r="V7855" i="11" s="1"/>
  <c r="P7851" i="11"/>
  <c r="V7851" i="11" s="1"/>
  <c r="P7847" i="11"/>
  <c r="V7847" i="11" s="1"/>
  <c r="P7843" i="11"/>
  <c r="V7843" i="11" s="1"/>
  <c r="P8098" i="11"/>
  <c r="V8098" i="11" s="1"/>
  <c r="P8082" i="11"/>
  <c r="V8082" i="11" s="1"/>
  <c r="P8066" i="11"/>
  <c r="V8066" i="11" s="1"/>
  <c r="P8050" i="11"/>
  <c r="V8050" i="11" s="1"/>
  <c r="P8034" i="11"/>
  <c r="V8034" i="11" s="1"/>
  <c r="P8018" i="11"/>
  <c r="V8018" i="11" s="1"/>
  <c r="P8002" i="11"/>
  <c r="V8002" i="11" s="1"/>
  <c r="P7994" i="11"/>
  <c r="V7994" i="11" s="1"/>
  <c r="P7992" i="11"/>
  <c r="V7992" i="11" s="1"/>
  <c r="P7990" i="11"/>
  <c r="V7990" i="11" s="1"/>
  <c r="P7988" i="11"/>
  <c r="V7988" i="11" s="1"/>
  <c r="P7986" i="11"/>
  <c r="V7986" i="11" s="1"/>
  <c r="P7984" i="11"/>
  <c r="V7984" i="11" s="1"/>
  <c r="P7982" i="11"/>
  <c r="V7982" i="11" s="1"/>
  <c r="P7980" i="11"/>
  <c r="V7980" i="11" s="1"/>
  <c r="P7978" i="11"/>
  <c r="V7978" i="11" s="1"/>
  <c r="P7976" i="11"/>
  <c r="V7976" i="11" s="1"/>
  <c r="P7974" i="11"/>
  <c r="V7974" i="11" s="1"/>
  <c r="P7972" i="11"/>
  <c r="V7972" i="11" s="1"/>
  <c r="P7970" i="11"/>
  <c r="V7970" i="11" s="1"/>
  <c r="P7968" i="11"/>
  <c r="V7968" i="11" s="1"/>
  <c r="P7966" i="11"/>
  <c r="V7966" i="11" s="1"/>
  <c r="P7964" i="11"/>
  <c r="V7964" i="11" s="1"/>
  <c r="P7962" i="11"/>
  <c r="V7962" i="11" s="1"/>
  <c r="P7960" i="11"/>
  <c r="V7960" i="11" s="1"/>
  <c r="P7958" i="11"/>
  <c r="V7958" i="11" s="1"/>
  <c r="P7956" i="11"/>
  <c r="V7956" i="11" s="1"/>
  <c r="P7954" i="11"/>
  <c r="V7954" i="11" s="1"/>
  <c r="P7952" i="11"/>
  <c r="V7952" i="11" s="1"/>
  <c r="P7950" i="11"/>
  <c r="V7950" i="11" s="1"/>
  <c r="P7948" i="11"/>
  <c r="V7948" i="11" s="1"/>
  <c r="P7946" i="11"/>
  <c r="V7946" i="11" s="1"/>
  <c r="P7944" i="11"/>
  <c r="V7944" i="11" s="1"/>
  <c r="P7942" i="11"/>
  <c r="V7942" i="11" s="1"/>
  <c r="P7940" i="11"/>
  <c r="V7940" i="11" s="1"/>
  <c r="P7938" i="11"/>
  <c r="V7938" i="11" s="1"/>
  <c r="P7936" i="11"/>
  <c r="V7936" i="11" s="1"/>
  <c r="P7934" i="11"/>
  <c r="V7934" i="11" s="1"/>
  <c r="P7932" i="11"/>
  <c r="V7932" i="11" s="1"/>
  <c r="P7930" i="11"/>
  <c r="V7930" i="11" s="1"/>
  <c r="P7928" i="11"/>
  <c r="V7928" i="11" s="1"/>
  <c r="P7926" i="11"/>
  <c r="V7926" i="11" s="1"/>
  <c r="P7922" i="11"/>
  <c r="V7922" i="11" s="1"/>
  <c r="P7918" i="11"/>
  <c r="V7918" i="11" s="1"/>
  <c r="P7914" i="11"/>
  <c r="V7914" i="11" s="1"/>
  <c r="P7910" i="11"/>
  <c r="V7910" i="11" s="1"/>
  <c r="P7906" i="11"/>
  <c r="V7906" i="11" s="1"/>
  <c r="P7902" i="11"/>
  <c r="V7902" i="11" s="1"/>
  <c r="P7898" i="11"/>
  <c r="V7898" i="11" s="1"/>
  <c r="P7894" i="11"/>
  <c r="V7894" i="11" s="1"/>
  <c r="P7890" i="11"/>
  <c r="V7890" i="11" s="1"/>
  <c r="P7886" i="11"/>
  <c r="V7886" i="11" s="1"/>
  <c r="P7882" i="11"/>
  <c r="V7882" i="11" s="1"/>
  <c r="P7878" i="11"/>
  <c r="V7878" i="11" s="1"/>
  <c r="P7874" i="11"/>
  <c r="V7874" i="11" s="1"/>
  <c r="P7870" i="11"/>
  <c r="V7870" i="11" s="1"/>
  <c r="P7866" i="11"/>
  <c r="V7866" i="11" s="1"/>
  <c r="P7862" i="11"/>
  <c r="V7862" i="11" s="1"/>
  <c r="P7858" i="11"/>
  <c r="V7858" i="11" s="1"/>
  <c r="P7854" i="11"/>
  <c r="V7854" i="11" s="1"/>
  <c r="P8102" i="11"/>
  <c r="V8102" i="11" s="1"/>
  <c r="P8086" i="11"/>
  <c r="V8086" i="11" s="1"/>
  <c r="P8070" i="11"/>
  <c r="V8070" i="11" s="1"/>
  <c r="P8054" i="11"/>
  <c r="V8054" i="11" s="1"/>
  <c r="P8038" i="11"/>
  <c r="V8038" i="11" s="1"/>
  <c r="P8022" i="11"/>
  <c r="V8022" i="11" s="1"/>
  <c r="P8006" i="11"/>
  <c r="V8006" i="11" s="1"/>
  <c r="P7925" i="11"/>
  <c r="V7925" i="11" s="1"/>
  <c r="P7921" i="11"/>
  <c r="V7921" i="11" s="1"/>
  <c r="P7917" i="11"/>
  <c r="V7917" i="11" s="1"/>
  <c r="P7913" i="11"/>
  <c r="V7913" i="11" s="1"/>
  <c r="P7909" i="11"/>
  <c r="V7909" i="11" s="1"/>
  <c r="P7905" i="11"/>
  <c r="V7905" i="11" s="1"/>
  <c r="P7901" i="11"/>
  <c r="V7901" i="11" s="1"/>
  <c r="P7897" i="11"/>
  <c r="V7897" i="11" s="1"/>
  <c r="P7893" i="11"/>
  <c r="V7893" i="11" s="1"/>
  <c r="P7889" i="11"/>
  <c r="V7889" i="11" s="1"/>
  <c r="P7885" i="11"/>
  <c r="V7885" i="11" s="1"/>
  <c r="P7881" i="11"/>
  <c r="V7881" i="11" s="1"/>
  <c r="P7877" i="11"/>
  <c r="V7877" i="11" s="1"/>
  <c r="P7873" i="11"/>
  <c r="V7873" i="11" s="1"/>
  <c r="P7869" i="11"/>
  <c r="V7869" i="11" s="1"/>
  <c r="P7865" i="11"/>
  <c r="V7865" i="11" s="1"/>
  <c r="P7861" i="11"/>
  <c r="V7861" i="11" s="1"/>
  <c r="P7857" i="11"/>
  <c r="V7857" i="11" s="1"/>
  <c r="P7853" i="11"/>
  <c r="V7853" i="11" s="1"/>
  <c r="P7849" i="11"/>
  <c r="V7849" i="11" s="1"/>
  <c r="P7845" i="11"/>
  <c r="V7845" i="11" s="1"/>
  <c r="P7841" i="11"/>
  <c r="V7841" i="11" s="1"/>
  <c r="P8090" i="11"/>
  <c r="V8090" i="11" s="1"/>
  <c r="P8074" i="11"/>
  <c r="V8074" i="11" s="1"/>
  <c r="P8058" i="11"/>
  <c r="V8058" i="11" s="1"/>
  <c r="P8042" i="11"/>
  <c r="V8042" i="11" s="1"/>
  <c r="P8026" i="11"/>
  <c r="V8026" i="11" s="1"/>
  <c r="P8010" i="11"/>
  <c r="V8010" i="11" s="1"/>
  <c r="P7924" i="11"/>
  <c r="V7924" i="11" s="1"/>
  <c r="P7920" i="11"/>
  <c r="V7920" i="11" s="1"/>
  <c r="P7916" i="11"/>
  <c r="V7916" i="11" s="1"/>
  <c r="P7912" i="11"/>
  <c r="V7912" i="11" s="1"/>
  <c r="P7908" i="11"/>
  <c r="V7908" i="11" s="1"/>
  <c r="P7904" i="11"/>
  <c r="V7904" i="11" s="1"/>
  <c r="P7900" i="11"/>
  <c r="V7900" i="11" s="1"/>
  <c r="P7896" i="11"/>
  <c r="V7896" i="11" s="1"/>
  <c r="P7892" i="11"/>
  <c r="V7892" i="11" s="1"/>
  <c r="P7888" i="11"/>
  <c r="V7888" i="11" s="1"/>
  <c r="P7884" i="11"/>
  <c r="V7884" i="11" s="1"/>
  <c r="P7880" i="11"/>
  <c r="V7880" i="11" s="1"/>
  <c r="P7876" i="11"/>
  <c r="V7876" i="11" s="1"/>
  <c r="P7872" i="11"/>
  <c r="V7872" i="11" s="1"/>
  <c r="P7868" i="11"/>
  <c r="V7868" i="11" s="1"/>
  <c r="P7864" i="11"/>
  <c r="V7864" i="11" s="1"/>
  <c r="P7860" i="11"/>
  <c r="V7860" i="11" s="1"/>
  <c r="P7856" i="11"/>
  <c r="V7856" i="11" s="1"/>
  <c r="P7852" i="11"/>
  <c r="V7852" i="11" s="1"/>
  <c r="P7848" i="11"/>
  <c r="V7848" i="11" s="1"/>
  <c r="P7844" i="11"/>
  <c r="V7844" i="11" s="1"/>
  <c r="P7840" i="11"/>
  <c r="V7840" i="11" s="1"/>
  <c r="P7836" i="11"/>
  <c r="V7836" i="11" s="1"/>
  <c r="P7832" i="11"/>
  <c r="V7832" i="11" s="1"/>
  <c r="P7828" i="11"/>
  <c r="V7828" i="11" s="1"/>
  <c r="P7824" i="11"/>
  <c r="V7824" i="11" s="1"/>
  <c r="P7820" i="11"/>
  <c r="V7820" i="11" s="1"/>
  <c r="P7816" i="11"/>
  <c r="V7816" i="11" s="1"/>
  <c r="P7812" i="11"/>
  <c r="V7812" i="11" s="1"/>
  <c r="P7808" i="11"/>
  <c r="V7808" i="11" s="1"/>
  <c r="P7804" i="11"/>
  <c r="V7804" i="11" s="1"/>
  <c r="P7800" i="11"/>
  <c r="V7800" i="11" s="1"/>
  <c r="P7796" i="11"/>
  <c r="V7796" i="11" s="1"/>
  <c r="P7792" i="11"/>
  <c r="V7792" i="11" s="1"/>
  <c r="P7788" i="11"/>
  <c r="V7788" i="11" s="1"/>
  <c r="P7784" i="11"/>
  <c r="V7784" i="11" s="1"/>
  <c r="P7780" i="11"/>
  <c r="V7780" i="11" s="1"/>
  <c r="P7776" i="11"/>
  <c r="V7776" i="11" s="1"/>
  <c r="P7772" i="11"/>
  <c r="V7772" i="11" s="1"/>
  <c r="P7768" i="11"/>
  <c r="V7768" i="11" s="1"/>
  <c r="P7850" i="11"/>
  <c r="V7850" i="11" s="1"/>
  <c r="P7837" i="11"/>
  <c r="V7837" i="11" s="1"/>
  <c r="P7835" i="11"/>
  <c r="V7835" i="11" s="1"/>
  <c r="P7829" i="11"/>
  <c r="V7829" i="11" s="1"/>
  <c r="P7827" i="11"/>
  <c r="V7827" i="11" s="1"/>
  <c r="P7821" i="11"/>
  <c r="V7821" i="11" s="1"/>
  <c r="P7819" i="11"/>
  <c r="V7819" i="11" s="1"/>
  <c r="P7813" i="11"/>
  <c r="V7813" i="11" s="1"/>
  <c r="P7811" i="11"/>
  <c r="V7811" i="11" s="1"/>
  <c r="P7805" i="11"/>
  <c r="V7805" i="11" s="1"/>
  <c r="P7803" i="11"/>
  <c r="V7803" i="11" s="1"/>
  <c r="P7797" i="11"/>
  <c r="V7797" i="11" s="1"/>
  <c r="P7795" i="11"/>
  <c r="V7795" i="11" s="1"/>
  <c r="P7789" i="11"/>
  <c r="V7789" i="11" s="1"/>
  <c r="P7787" i="11"/>
  <c r="V7787" i="11" s="1"/>
  <c r="P7781" i="11"/>
  <c r="V7781" i="11" s="1"/>
  <c r="P7779" i="11"/>
  <c r="V7779" i="11" s="1"/>
  <c r="P7773" i="11"/>
  <c r="V7773" i="11" s="1"/>
  <c r="P7771" i="11"/>
  <c r="V7771" i="11" s="1"/>
  <c r="P7764" i="11"/>
  <c r="V7764" i="11" s="1"/>
  <c r="P7760" i="11"/>
  <c r="V7760" i="11" s="1"/>
  <c r="P7756" i="11"/>
  <c r="V7756" i="11" s="1"/>
  <c r="P7752" i="11"/>
  <c r="V7752" i="11" s="1"/>
  <c r="P7748" i="11"/>
  <c r="V7748" i="11" s="1"/>
  <c r="P7744" i="11"/>
  <c r="V7744" i="11" s="1"/>
  <c r="P7740" i="11"/>
  <c r="V7740" i="11" s="1"/>
  <c r="P7736" i="11"/>
  <c r="V7736" i="11" s="1"/>
  <c r="P7732" i="11"/>
  <c r="V7732" i="11" s="1"/>
  <c r="P7728" i="11"/>
  <c r="V7728" i="11" s="1"/>
  <c r="P7724" i="11"/>
  <c r="V7724" i="11" s="1"/>
  <c r="P7720" i="11"/>
  <c r="V7720" i="11" s="1"/>
  <c r="P7716" i="11"/>
  <c r="V7716" i="11" s="1"/>
  <c r="P7712" i="11"/>
  <c r="V7712" i="11" s="1"/>
  <c r="P7708" i="11"/>
  <c r="V7708" i="11" s="1"/>
  <c r="P7704" i="11"/>
  <c r="V7704" i="11" s="1"/>
  <c r="P7700" i="11"/>
  <c r="V7700" i="11" s="1"/>
  <c r="P7696" i="11"/>
  <c r="V7696" i="11" s="1"/>
  <c r="P7692" i="11"/>
  <c r="V7692" i="11" s="1"/>
  <c r="P7688" i="11"/>
  <c r="V7688" i="11" s="1"/>
  <c r="P7684" i="11"/>
  <c r="V7684" i="11" s="1"/>
  <c r="P7680" i="11"/>
  <c r="V7680" i="11" s="1"/>
  <c r="P7676" i="11"/>
  <c r="V7676" i="11" s="1"/>
  <c r="P7672" i="11"/>
  <c r="V7672" i="11" s="1"/>
  <c r="P7668" i="11"/>
  <c r="V7668" i="11" s="1"/>
  <c r="P7664" i="11"/>
  <c r="V7664" i="11" s="1"/>
  <c r="P7660" i="11"/>
  <c r="V7660" i="11" s="1"/>
  <c r="P7656" i="11"/>
  <c r="V7656" i="11" s="1"/>
  <c r="P7652" i="11"/>
  <c r="V7652" i="11" s="1"/>
  <c r="P7648" i="11"/>
  <c r="V7648" i="11" s="1"/>
  <c r="P7644" i="11"/>
  <c r="V7644" i="11" s="1"/>
  <c r="P7640" i="11"/>
  <c r="V7640" i="11" s="1"/>
  <c r="P7636" i="11"/>
  <c r="V7636" i="11" s="1"/>
  <c r="P7632" i="11"/>
  <c r="V7632" i="11" s="1"/>
  <c r="P7628" i="11"/>
  <c r="V7628" i="11" s="1"/>
  <c r="P7624" i="11"/>
  <c r="V7624" i="11" s="1"/>
  <c r="P7620" i="11"/>
  <c r="V7620" i="11" s="1"/>
  <c r="P7616" i="11"/>
  <c r="V7616" i="11" s="1"/>
  <c r="P7612" i="11"/>
  <c r="V7612" i="11" s="1"/>
  <c r="P7608" i="11"/>
  <c r="V7608" i="11" s="1"/>
  <c r="P7604" i="11"/>
  <c r="V7604" i="11" s="1"/>
  <c r="P7600" i="11"/>
  <c r="V7600" i="11" s="1"/>
  <c r="P7596" i="11"/>
  <c r="V7596" i="11" s="1"/>
  <c r="P7592" i="11"/>
  <c r="V7592" i="11" s="1"/>
  <c r="P7588" i="11"/>
  <c r="V7588" i="11" s="1"/>
  <c r="P7584" i="11"/>
  <c r="V7584" i="11" s="1"/>
  <c r="P7580" i="11"/>
  <c r="V7580" i="11" s="1"/>
  <c r="P7576" i="11"/>
  <c r="V7576" i="11" s="1"/>
  <c r="P7572" i="11"/>
  <c r="V7572" i="11" s="1"/>
  <c r="P7568" i="11"/>
  <c r="V7568" i="11" s="1"/>
  <c r="P7564" i="11"/>
  <c r="V7564" i="11" s="1"/>
  <c r="P7560" i="11"/>
  <c r="V7560" i="11" s="1"/>
  <c r="P7556" i="11"/>
  <c r="V7556" i="11" s="1"/>
  <c r="P7552" i="11"/>
  <c r="V7552" i="11" s="1"/>
  <c r="P7548" i="11"/>
  <c r="V7548" i="11" s="1"/>
  <c r="P7544" i="11"/>
  <c r="V7544" i="11" s="1"/>
  <c r="P7540" i="11"/>
  <c r="V7540" i="11" s="1"/>
  <c r="P7536" i="11"/>
  <c r="V7536" i="11" s="1"/>
  <c r="P7532" i="11"/>
  <c r="V7532" i="11" s="1"/>
  <c r="P7528" i="11"/>
  <c r="V7528" i="11" s="1"/>
  <c r="P7524" i="11"/>
  <c r="V7524" i="11" s="1"/>
  <c r="P7520" i="11"/>
  <c r="V7520" i="11" s="1"/>
  <c r="P7516" i="11"/>
  <c r="V7516" i="11" s="1"/>
  <c r="P7512" i="11"/>
  <c r="V7512" i="11" s="1"/>
  <c r="P7508" i="11"/>
  <c r="V7508" i="11" s="1"/>
  <c r="P7504" i="11"/>
  <c r="V7504" i="11" s="1"/>
  <c r="P7500" i="11"/>
  <c r="V7500" i="11" s="1"/>
  <c r="P7496" i="11"/>
  <c r="V7496" i="11" s="1"/>
  <c r="P7492" i="11"/>
  <c r="V7492" i="11" s="1"/>
  <c r="P7488" i="11"/>
  <c r="V7488" i="11" s="1"/>
  <c r="P7484" i="11"/>
  <c r="V7484" i="11" s="1"/>
  <c r="P7480" i="11"/>
  <c r="V7480" i="11" s="1"/>
  <c r="P7476" i="11"/>
  <c r="V7476" i="11" s="1"/>
  <c r="P7472" i="11"/>
  <c r="V7472" i="11" s="1"/>
  <c r="P7468" i="11"/>
  <c r="V7468" i="11" s="1"/>
  <c r="P7464" i="11"/>
  <c r="V7464" i="11" s="1"/>
  <c r="P7460" i="11"/>
  <c r="V7460" i="11" s="1"/>
  <c r="P7456" i="11"/>
  <c r="V7456" i="11" s="1"/>
  <c r="P7452" i="11"/>
  <c r="V7452" i="11" s="1"/>
  <c r="P7448" i="11"/>
  <c r="V7448" i="11" s="1"/>
  <c r="P7444" i="11"/>
  <c r="V7444" i="11" s="1"/>
  <c r="P7440" i="11"/>
  <c r="V7440" i="11" s="1"/>
  <c r="P7436" i="11"/>
  <c r="V7436" i="11" s="1"/>
  <c r="P7838" i="11"/>
  <c r="V7838" i="11" s="1"/>
  <c r="P7830" i="11"/>
  <c r="V7830" i="11" s="1"/>
  <c r="P7822" i="11"/>
  <c r="V7822" i="11" s="1"/>
  <c r="P7814" i="11"/>
  <c r="V7814" i="11" s="1"/>
  <c r="P7806" i="11"/>
  <c r="V7806" i="11" s="1"/>
  <c r="P7798" i="11"/>
  <c r="V7798" i="11" s="1"/>
  <c r="P7790" i="11"/>
  <c r="V7790" i="11" s="1"/>
  <c r="P7782" i="11"/>
  <c r="V7782" i="11" s="1"/>
  <c r="P7774" i="11"/>
  <c r="V7774" i="11" s="1"/>
  <c r="P7763" i="11"/>
  <c r="V7763" i="11" s="1"/>
  <c r="P7759" i="11"/>
  <c r="V7759" i="11" s="1"/>
  <c r="P7755" i="11"/>
  <c r="V7755" i="11" s="1"/>
  <c r="P7751" i="11"/>
  <c r="V7751" i="11" s="1"/>
  <c r="P7747" i="11"/>
  <c r="V7747" i="11" s="1"/>
  <c r="P7743" i="11"/>
  <c r="V7743" i="11" s="1"/>
  <c r="P7739" i="11"/>
  <c r="V7739" i="11" s="1"/>
  <c r="P7735" i="11"/>
  <c r="V7735" i="11" s="1"/>
  <c r="P7731" i="11"/>
  <c r="V7731" i="11" s="1"/>
  <c r="P7727" i="11"/>
  <c r="V7727" i="11" s="1"/>
  <c r="P7723" i="11"/>
  <c r="V7723" i="11" s="1"/>
  <c r="P7719" i="11"/>
  <c r="V7719" i="11" s="1"/>
  <c r="P7715" i="11"/>
  <c r="V7715" i="11" s="1"/>
  <c r="P7711" i="11"/>
  <c r="V7711" i="11" s="1"/>
  <c r="P7707" i="11"/>
  <c r="V7707" i="11" s="1"/>
  <c r="P7703" i="11"/>
  <c r="V7703" i="11" s="1"/>
  <c r="P7699" i="11"/>
  <c r="V7699" i="11" s="1"/>
  <c r="P7695" i="11"/>
  <c r="V7695" i="11" s="1"/>
  <c r="P7691" i="11"/>
  <c r="V7691" i="11" s="1"/>
  <c r="P7687" i="11"/>
  <c r="V7687" i="11" s="1"/>
  <c r="P7683" i="11"/>
  <c r="V7683" i="11" s="1"/>
  <c r="P7679" i="11"/>
  <c r="V7679" i="11" s="1"/>
  <c r="P7675" i="11"/>
  <c r="V7675" i="11" s="1"/>
  <c r="P7671" i="11"/>
  <c r="V7671" i="11" s="1"/>
  <c r="P7667" i="11"/>
  <c r="V7667" i="11" s="1"/>
  <c r="P7663" i="11"/>
  <c r="V7663" i="11" s="1"/>
  <c r="P7659" i="11"/>
  <c r="V7659" i="11" s="1"/>
  <c r="P7655" i="11"/>
  <c r="V7655" i="11" s="1"/>
  <c r="P7651" i="11"/>
  <c r="V7651" i="11" s="1"/>
  <c r="P7647" i="11"/>
  <c r="V7647" i="11" s="1"/>
  <c r="P7643" i="11"/>
  <c r="V7643" i="11" s="1"/>
  <c r="P7639" i="11"/>
  <c r="V7639" i="11" s="1"/>
  <c r="P7635" i="11"/>
  <c r="V7635" i="11" s="1"/>
  <c r="P7631" i="11"/>
  <c r="V7631" i="11" s="1"/>
  <c r="P7627" i="11"/>
  <c r="V7627" i="11" s="1"/>
  <c r="P7623" i="11"/>
  <c r="V7623" i="11" s="1"/>
  <c r="P7619" i="11"/>
  <c r="V7619" i="11" s="1"/>
  <c r="P7615" i="11"/>
  <c r="V7615" i="11" s="1"/>
  <c r="P7611" i="11"/>
  <c r="V7611" i="11" s="1"/>
  <c r="P7607" i="11"/>
  <c r="V7607" i="11" s="1"/>
  <c r="P7603" i="11"/>
  <c r="V7603" i="11" s="1"/>
  <c r="P7599" i="11"/>
  <c r="V7599" i="11" s="1"/>
  <c r="P7595" i="11"/>
  <c r="V7595" i="11" s="1"/>
  <c r="P7591" i="11"/>
  <c r="V7591" i="11" s="1"/>
  <c r="P7587" i="11"/>
  <c r="V7587" i="11" s="1"/>
  <c r="P7583" i="11"/>
  <c r="V7583" i="11" s="1"/>
  <c r="P7579" i="11"/>
  <c r="V7579" i="11" s="1"/>
  <c r="P7575" i="11"/>
  <c r="V7575" i="11" s="1"/>
  <c r="P7571" i="11"/>
  <c r="V7571" i="11" s="1"/>
  <c r="P7567" i="11"/>
  <c r="V7567" i="11" s="1"/>
  <c r="P7563" i="11"/>
  <c r="V7563" i="11" s="1"/>
  <c r="P7559" i="11"/>
  <c r="V7559" i="11" s="1"/>
  <c r="P7555" i="11"/>
  <c r="V7555" i="11" s="1"/>
  <c r="P7551" i="11"/>
  <c r="V7551" i="11" s="1"/>
  <c r="P7842" i="11"/>
  <c r="V7842" i="11" s="1"/>
  <c r="P7839" i="11"/>
  <c r="V7839" i="11" s="1"/>
  <c r="P7833" i="11"/>
  <c r="V7833" i="11" s="1"/>
  <c r="P7831" i="11"/>
  <c r="V7831" i="11" s="1"/>
  <c r="P7825" i="11"/>
  <c r="V7825" i="11" s="1"/>
  <c r="P7823" i="11"/>
  <c r="V7823" i="11" s="1"/>
  <c r="P7817" i="11"/>
  <c r="V7817" i="11" s="1"/>
  <c r="P7815" i="11"/>
  <c r="V7815" i="11" s="1"/>
  <c r="P7809" i="11"/>
  <c r="V7809" i="11" s="1"/>
  <c r="P7807" i="11"/>
  <c r="V7807" i="11" s="1"/>
  <c r="P7801" i="11"/>
  <c r="V7801" i="11" s="1"/>
  <c r="P7799" i="11"/>
  <c r="V7799" i="11" s="1"/>
  <c r="P7793" i="11"/>
  <c r="V7793" i="11" s="1"/>
  <c r="P7791" i="11"/>
  <c r="V7791" i="11" s="1"/>
  <c r="P7785" i="11"/>
  <c r="V7785" i="11" s="1"/>
  <c r="P7783" i="11"/>
  <c r="V7783" i="11" s="1"/>
  <c r="P7777" i="11"/>
  <c r="V7777" i="11" s="1"/>
  <c r="P7775" i="11"/>
  <c r="V7775" i="11" s="1"/>
  <c r="P7769" i="11"/>
  <c r="V7769" i="11" s="1"/>
  <c r="P7767" i="11"/>
  <c r="V7767" i="11" s="1"/>
  <c r="P7766" i="11"/>
  <c r="V7766" i="11" s="1"/>
  <c r="P7762" i="11"/>
  <c r="V7762" i="11" s="1"/>
  <c r="P7758" i="11"/>
  <c r="V7758" i="11" s="1"/>
  <c r="P7754" i="11"/>
  <c r="V7754" i="11" s="1"/>
  <c r="P7750" i="11"/>
  <c r="V7750" i="11" s="1"/>
  <c r="P7746" i="11"/>
  <c r="V7746" i="11" s="1"/>
  <c r="P7742" i="11"/>
  <c r="V7742" i="11" s="1"/>
  <c r="P7738" i="11"/>
  <c r="V7738" i="11" s="1"/>
  <c r="P7734" i="11"/>
  <c r="V7734" i="11" s="1"/>
  <c r="P7730" i="11"/>
  <c r="V7730" i="11" s="1"/>
  <c r="P7726" i="11"/>
  <c r="V7726" i="11" s="1"/>
  <c r="P7722" i="11"/>
  <c r="V7722" i="11" s="1"/>
  <c r="P7718" i="11"/>
  <c r="V7718" i="11" s="1"/>
  <c r="P7714" i="11"/>
  <c r="V7714" i="11" s="1"/>
  <c r="P7710" i="11"/>
  <c r="V7710" i="11" s="1"/>
  <c r="P7706" i="11"/>
  <c r="V7706" i="11" s="1"/>
  <c r="P7702" i="11"/>
  <c r="V7702" i="11" s="1"/>
  <c r="P7698" i="11"/>
  <c r="V7698" i="11" s="1"/>
  <c r="P7694" i="11"/>
  <c r="V7694" i="11" s="1"/>
  <c r="P7690" i="11"/>
  <c r="V7690" i="11" s="1"/>
  <c r="P7686" i="11"/>
  <c r="V7686" i="11" s="1"/>
  <c r="P7682" i="11"/>
  <c r="V7682" i="11" s="1"/>
  <c r="P7678" i="11"/>
  <c r="V7678" i="11" s="1"/>
  <c r="P7674" i="11"/>
  <c r="V7674" i="11" s="1"/>
  <c r="P7670" i="11"/>
  <c r="V7670" i="11" s="1"/>
  <c r="P7666" i="11"/>
  <c r="V7666" i="11" s="1"/>
  <c r="P7662" i="11"/>
  <c r="V7662" i="11" s="1"/>
  <c r="P7658" i="11"/>
  <c r="V7658" i="11" s="1"/>
  <c r="P7654" i="11"/>
  <c r="V7654" i="11" s="1"/>
  <c r="P7650" i="11"/>
  <c r="V7650" i="11" s="1"/>
  <c r="P7646" i="11"/>
  <c r="V7646" i="11" s="1"/>
  <c r="P7642" i="11"/>
  <c r="V7642" i="11" s="1"/>
  <c r="P7638" i="11"/>
  <c r="V7638" i="11" s="1"/>
  <c r="P7634" i="11"/>
  <c r="V7634" i="11" s="1"/>
  <c r="P7630" i="11"/>
  <c r="V7630" i="11" s="1"/>
  <c r="P7626" i="11"/>
  <c r="V7626" i="11" s="1"/>
  <c r="P7622" i="11"/>
  <c r="V7622" i="11" s="1"/>
  <c r="P7618" i="11"/>
  <c r="V7618" i="11" s="1"/>
  <c r="P7614" i="11"/>
  <c r="V7614" i="11" s="1"/>
  <c r="P7610" i="11"/>
  <c r="V7610" i="11" s="1"/>
  <c r="P7606" i="11"/>
  <c r="V7606" i="11" s="1"/>
  <c r="P7602" i="11"/>
  <c r="V7602" i="11" s="1"/>
  <c r="P7598" i="11"/>
  <c r="V7598" i="11" s="1"/>
  <c r="P7594" i="11"/>
  <c r="V7594" i="11" s="1"/>
  <c r="P7590" i="11"/>
  <c r="V7590" i="11" s="1"/>
  <c r="P7586" i="11"/>
  <c r="V7586" i="11" s="1"/>
  <c r="P7582" i="11"/>
  <c r="V7582" i="11" s="1"/>
  <c r="P7578" i="11"/>
  <c r="V7578" i="11" s="1"/>
  <c r="P7574" i="11"/>
  <c r="V7574" i="11" s="1"/>
  <c r="P7570" i="11"/>
  <c r="V7570" i="11" s="1"/>
  <c r="P7566" i="11"/>
  <c r="V7566" i="11" s="1"/>
  <c r="P7562" i="11"/>
  <c r="V7562" i="11" s="1"/>
  <c r="P7558" i="11"/>
  <c r="V7558" i="11" s="1"/>
  <c r="P7554" i="11"/>
  <c r="V7554" i="11" s="1"/>
  <c r="P7550" i="11"/>
  <c r="V7550" i="11" s="1"/>
  <c r="P7546" i="11"/>
  <c r="V7546" i="11" s="1"/>
  <c r="P7542" i="11"/>
  <c r="V7542" i="11" s="1"/>
  <c r="P7538" i="11"/>
  <c r="V7538" i="11" s="1"/>
  <c r="P7534" i="11"/>
  <c r="V7534" i="11" s="1"/>
  <c r="P7530" i="11"/>
  <c r="V7530" i="11" s="1"/>
  <c r="P7526" i="11"/>
  <c r="V7526" i="11" s="1"/>
  <c r="P7522" i="11"/>
  <c r="V7522" i="11" s="1"/>
  <c r="P7518" i="11"/>
  <c r="V7518" i="11" s="1"/>
  <c r="P7514" i="11"/>
  <c r="V7514" i="11" s="1"/>
  <c r="P7510" i="11"/>
  <c r="V7510" i="11" s="1"/>
  <c r="P7506" i="11"/>
  <c r="V7506" i="11" s="1"/>
  <c r="P7502" i="11"/>
  <c r="V7502" i="11" s="1"/>
  <c r="P7498" i="11"/>
  <c r="V7498" i="11" s="1"/>
  <c r="P7494" i="11"/>
  <c r="V7494" i="11" s="1"/>
  <c r="P7490" i="11"/>
  <c r="V7490" i="11" s="1"/>
  <c r="P7486" i="11"/>
  <c r="V7486" i="11" s="1"/>
  <c r="P7482" i="11"/>
  <c r="V7482" i="11" s="1"/>
  <c r="P7478" i="11"/>
  <c r="V7478" i="11" s="1"/>
  <c r="P7474" i="11"/>
  <c r="V7474" i="11" s="1"/>
  <c r="P7470" i="11"/>
  <c r="V7470" i="11" s="1"/>
  <c r="P7466" i="11"/>
  <c r="V7466" i="11" s="1"/>
  <c r="P7462" i="11"/>
  <c r="V7462" i="11" s="1"/>
  <c r="P7458" i="11"/>
  <c r="V7458" i="11" s="1"/>
  <c r="P7454" i="11"/>
  <c r="V7454" i="11" s="1"/>
  <c r="P7450" i="11"/>
  <c r="V7450" i="11" s="1"/>
  <c r="P7446" i="11"/>
  <c r="V7446" i="11" s="1"/>
  <c r="P7442" i="11"/>
  <c r="V7442" i="11" s="1"/>
  <c r="P7438" i="11"/>
  <c r="V7438" i="11" s="1"/>
  <c r="P7846" i="11"/>
  <c r="V7846" i="11" s="1"/>
  <c r="P7834" i="11"/>
  <c r="V7834" i="11" s="1"/>
  <c r="P7826" i="11"/>
  <c r="V7826" i="11" s="1"/>
  <c r="P7818" i="11"/>
  <c r="V7818" i="11" s="1"/>
  <c r="P7810" i="11"/>
  <c r="V7810" i="11" s="1"/>
  <c r="P7802" i="11"/>
  <c r="V7802" i="11" s="1"/>
  <c r="P7794" i="11"/>
  <c r="V7794" i="11" s="1"/>
  <c r="P7786" i="11"/>
  <c r="V7786" i="11" s="1"/>
  <c r="P7778" i="11"/>
  <c r="V7778" i="11" s="1"/>
  <c r="P7770" i="11"/>
  <c r="V7770" i="11" s="1"/>
  <c r="P7765" i="11"/>
  <c r="V7765" i="11" s="1"/>
  <c r="P7761" i="11"/>
  <c r="V7761" i="11" s="1"/>
  <c r="P7757" i="11"/>
  <c r="V7757" i="11" s="1"/>
  <c r="P7753" i="11"/>
  <c r="V7753" i="11" s="1"/>
  <c r="P7749" i="11"/>
  <c r="V7749" i="11" s="1"/>
  <c r="P7745" i="11"/>
  <c r="V7745" i="11" s="1"/>
  <c r="P7741" i="11"/>
  <c r="V7741" i="11" s="1"/>
  <c r="P7737" i="11"/>
  <c r="V7737" i="11" s="1"/>
  <c r="P7733" i="11"/>
  <c r="V7733" i="11" s="1"/>
  <c r="P7729" i="11"/>
  <c r="V7729" i="11" s="1"/>
  <c r="P7725" i="11"/>
  <c r="V7725" i="11" s="1"/>
  <c r="P7721" i="11"/>
  <c r="V7721" i="11" s="1"/>
  <c r="P7717" i="11"/>
  <c r="V7717" i="11" s="1"/>
  <c r="P7713" i="11"/>
  <c r="V7713" i="11" s="1"/>
  <c r="P7709" i="11"/>
  <c r="V7709" i="11" s="1"/>
  <c r="P7705" i="11"/>
  <c r="V7705" i="11" s="1"/>
  <c r="P7701" i="11"/>
  <c r="V7701" i="11" s="1"/>
  <c r="P7697" i="11"/>
  <c r="V7697" i="11" s="1"/>
  <c r="P7693" i="11"/>
  <c r="V7693" i="11" s="1"/>
  <c r="P7689" i="11"/>
  <c r="V7689" i="11" s="1"/>
  <c r="P7685" i="11"/>
  <c r="V7685" i="11" s="1"/>
  <c r="P7681" i="11"/>
  <c r="V7681" i="11" s="1"/>
  <c r="P7677" i="11"/>
  <c r="V7677" i="11" s="1"/>
  <c r="P7673" i="11"/>
  <c r="V7673" i="11" s="1"/>
  <c r="P7669" i="11"/>
  <c r="V7669" i="11" s="1"/>
  <c r="P7665" i="11"/>
  <c r="V7665" i="11" s="1"/>
  <c r="P7661" i="11"/>
  <c r="V7661" i="11" s="1"/>
  <c r="P7657" i="11"/>
  <c r="V7657" i="11" s="1"/>
  <c r="P7653" i="11"/>
  <c r="V7653" i="11" s="1"/>
  <c r="P7649" i="11"/>
  <c r="V7649" i="11" s="1"/>
  <c r="P7645" i="11"/>
  <c r="V7645" i="11" s="1"/>
  <c r="P7641" i="11"/>
  <c r="V7641" i="11" s="1"/>
  <c r="P7637" i="11"/>
  <c r="V7637" i="11" s="1"/>
  <c r="P7633" i="11"/>
  <c r="V7633" i="11" s="1"/>
  <c r="P7625" i="11"/>
  <c r="V7625" i="11" s="1"/>
  <c r="P7609" i="11"/>
  <c r="V7609" i="11" s="1"/>
  <c r="P7593" i="11"/>
  <c r="V7593" i="11" s="1"/>
  <c r="P7577" i="11"/>
  <c r="V7577" i="11" s="1"/>
  <c r="P7561" i="11"/>
  <c r="V7561" i="11" s="1"/>
  <c r="P7433" i="11"/>
  <c r="V7433" i="11" s="1"/>
  <c r="P7429" i="11"/>
  <c r="V7429" i="11" s="1"/>
  <c r="P7425" i="11"/>
  <c r="V7425" i="11" s="1"/>
  <c r="P7421" i="11"/>
  <c r="V7421" i="11" s="1"/>
  <c r="P7417" i="11"/>
  <c r="V7417" i="11" s="1"/>
  <c r="P7413" i="11"/>
  <c r="V7413" i="11" s="1"/>
  <c r="P7409" i="11"/>
  <c r="V7409" i="11" s="1"/>
  <c r="P7405" i="11"/>
  <c r="V7405" i="11" s="1"/>
  <c r="P7401" i="11"/>
  <c r="V7401" i="11" s="1"/>
  <c r="P7397" i="11"/>
  <c r="V7397" i="11" s="1"/>
  <c r="P7393" i="11"/>
  <c r="V7393" i="11" s="1"/>
  <c r="P7389" i="11"/>
  <c r="V7389" i="11" s="1"/>
  <c r="P7385" i="11"/>
  <c r="V7385" i="11" s="1"/>
  <c r="P7381" i="11"/>
  <c r="V7381" i="11" s="1"/>
  <c r="P7377" i="11"/>
  <c r="V7377" i="11" s="1"/>
  <c r="P7373" i="11"/>
  <c r="V7373" i="11" s="1"/>
  <c r="P7369" i="11"/>
  <c r="V7369" i="11" s="1"/>
  <c r="P7365" i="11"/>
  <c r="V7365" i="11" s="1"/>
  <c r="P7361" i="11"/>
  <c r="V7361" i="11" s="1"/>
  <c r="P7357" i="11"/>
  <c r="V7357" i="11" s="1"/>
  <c r="P7353" i="11"/>
  <c r="V7353" i="11" s="1"/>
  <c r="P7349" i="11"/>
  <c r="V7349" i="11" s="1"/>
  <c r="P7345" i="11"/>
  <c r="V7345" i="11" s="1"/>
  <c r="P7341" i="11"/>
  <c r="V7341" i="11" s="1"/>
  <c r="P7337" i="11"/>
  <c r="V7337" i="11" s="1"/>
  <c r="P7333" i="11"/>
  <c r="V7333" i="11" s="1"/>
  <c r="P7329" i="11"/>
  <c r="V7329" i="11" s="1"/>
  <c r="P7325" i="11"/>
  <c r="V7325" i="11" s="1"/>
  <c r="P7321" i="11"/>
  <c r="V7321" i="11" s="1"/>
  <c r="P7317" i="11"/>
  <c r="V7317" i="11" s="1"/>
  <c r="P7313" i="11"/>
  <c r="V7313" i="11" s="1"/>
  <c r="P7309" i="11"/>
  <c r="V7309" i="11" s="1"/>
  <c r="P7305" i="11"/>
  <c r="V7305" i="11" s="1"/>
  <c r="P7301" i="11"/>
  <c r="V7301" i="11" s="1"/>
  <c r="P7297" i="11"/>
  <c r="V7297" i="11" s="1"/>
  <c r="P7293" i="11"/>
  <c r="V7293" i="11" s="1"/>
  <c r="P7289" i="11"/>
  <c r="V7289" i="11" s="1"/>
  <c r="P7285" i="11"/>
  <c r="V7285" i="11" s="1"/>
  <c r="P7281" i="11"/>
  <c r="V7281" i="11" s="1"/>
  <c r="P7277" i="11"/>
  <c r="V7277" i="11" s="1"/>
  <c r="P7273" i="11"/>
  <c r="V7273" i="11" s="1"/>
  <c r="P7269" i="11"/>
  <c r="V7269" i="11" s="1"/>
  <c r="P7265" i="11"/>
  <c r="V7265" i="11" s="1"/>
  <c r="P7261" i="11"/>
  <c r="V7261" i="11" s="1"/>
  <c r="P7257" i="11"/>
  <c r="V7257" i="11" s="1"/>
  <c r="P7253" i="11"/>
  <c r="V7253" i="11" s="1"/>
  <c r="P7249" i="11"/>
  <c r="V7249" i="11" s="1"/>
  <c r="P7245" i="11"/>
  <c r="V7245" i="11" s="1"/>
  <c r="P7241" i="11"/>
  <c r="V7241" i="11" s="1"/>
  <c r="P7237" i="11"/>
  <c r="V7237" i="11" s="1"/>
  <c r="P7233" i="11"/>
  <c r="V7233" i="11" s="1"/>
  <c r="P7229" i="11"/>
  <c r="V7229" i="11" s="1"/>
  <c r="P7225" i="11"/>
  <c r="V7225" i="11" s="1"/>
  <c r="P7221" i="11"/>
  <c r="V7221" i="11" s="1"/>
  <c r="P7217" i="11"/>
  <c r="V7217" i="11" s="1"/>
  <c r="P7213" i="11"/>
  <c r="V7213" i="11" s="1"/>
  <c r="P7209" i="11"/>
  <c r="V7209" i="11" s="1"/>
  <c r="P7205" i="11"/>
  <c r="V7205" i="11" s="1"/>
  <c r="P7201" i="11"/>
  <c r="V7201" i="11" s="1"/>
  <c r="P7197" i="11"/>
  <c r="V7197" i="11" s="1"/>
  <c r="P7193" i="11"/>
  <c r="V7193" i="11" s="1"/>
  <c r="P7189" i="11"/>
  <c r="V7189" i="11" s="1"/>
  <c r="P7185" i="11"/>
  <c r="V7185" i="11" s="1"/>
  <c r="P7181" i="11"/>
  <c r="V7181" i="11" s="1"/>
  <c r="P7177" i="11"/>
  <c r="V7177" i="11" s="1"/>
  <c r="P7173" i="11"/>
  <c r="V7173" i="11" s="1"/>
  <c r="P7169" i="11"/>
  <c r="V7169" i="11" s="1"/>
  <c r="P7165" i="11"/>
  <c r="V7165" i="11" s="1"/>
  <c r="P7161" i="11"/>
  <c r="V7161" i="11" s="1"/>
  <c r="P7157" i="11"/>
  <c r="V7157" i="11" s="1"/>
  <c r="P7153" i="11"/>
  <c r="V7153" i="11" s="1"/>
  <c r="P7149" i="11"/>
  <c r="V7149" i="11" s="1"/>
  <c r="P7145" i="11"/>
  <c r="V7145" i="11" s="1"/>
  <c r="P7141" i="11"/>
  <c r="V7141" i="11" s="1"/>
  <c r="P7137" i="11"/>
  <c r="V7137" i="11" s="1"/>
  <c r="P7133" i="11"/>
  <c r="V7133" i="11" s="1"/>
  <c r="P7129" i="11"/>
  <c r="V7129" i="11" s="1"/>
  <c r="P7125" i="11"/>
  <c r="V7125" i="11" s="1"/>
  <c r="P7121" i="11"/>
  <c r="V7121" i="11" s="1"/>
  <c r="P7117" i="11"/>
  <c r="V7117" i="11" s="1"/>
  <c r="P7113" i="11"/>
  <c r="V7113" i="11" s="1"/>
  <c r="P7109" i="11"/>
  <c r="V7109" i="11" s="1"/>
  <c r="P7105" i="11"/>
  <c r="V7105" i="11" s="1"/>
  <c r="P7101" i="11"/>
  <c r="V7101" i="11" s="1"/>
  <c r="P7097" i="11"/>
  <c r="V7097" i="11" s="1"/>
  <c r="P7093" i="11"/>
  <c r="V7093" i="11" s="1"/>
  <c r="P7089" i="11"/>
  <c r="V7089" i="11" s="1"/>
  <c r="P7085" i="11"/>
  <c r="V7085" i="11" s="1"/>
  <c r="P7081" i="11"/>
  <c r="V7081" i="11" s="1"/>
  <c r="P7077" i="11"/>
  <c r="V7077" i="11" s="1"/>
  <c r="P7073" i="11"/>
  <c r="V7073" i="11" s="1"/>
  <c r="P7069" i="11"/>
  <c r="V7069" i="11" s="1"/>
  <c r="P7065" i="11"/>
  <c r="V7065" i="11" s="1"/>
  <c r="P7061" i="11"/>
  <c r="V7061" i="11" s="1"/>
  <c r="P7057" i="11"/>
  <c r="V7057" i="11" s="1"/>
  <c r="P7053" i="11"/>
  <c r="V7053" i="11" s="1"/>
  <c r="P7049" i="11"/>
  <c r="V7049" i="11" s="1"/>
  <c r="P7045" i="11"/>
  <c r="V7045" i="11" s="1"/>
  <c r="P7041" i="11"/>
  <c r="V7041" i="11" s="1"/>
  <c r="P7037" i="11"/>
  <c r="V7037" i="11" s="1"/>
  <c r="P7629" i="11"/>
  <c r="V7629" i="11" s="1"/>
  <c r="P7613" i="11"/>
  <c r="V7613" i="11" s="1"/>
  <c r="P7597" i="11"/>
  <c r="V7597" i="11" s="1"/>
  <c r="P7581" i="11"/>
  <c r="V7581" i="11" s="1"/>
  <c r="P7565" i="11"/>
  <c r="V7565" i="11" s="1"/>
  <c r="P7549" i="11"/>
  <c r="V7549" i="11" s="1"/>
  <c r="P7547" i="11"/>
  <c r="V7547" i="11" s="1"/>
  <c r="P7545" i="11"/>
  <c r="V7545" i="11" s="1"/>
  <c r="P7543" i="11"/>
  <c r="V7543" i="11" s="1"/>
  <c r="P7541" i="11"/>
  <c r="V7541" i="11" s="1"/>
  <c r="P7539" i="11"/>
  <c r="V7539" i="11" s="1"/>
  <c r="P7537" i="11"/>
  <c r="V7537" i="11" s="1"/>
  <c r="P7535" i="11"/>
  <c r="V7535" i="11" s="1"/>
  <c r="P7533" i="11"/>
  <c r="V7533" i="11" s="1"/>
  <c r="P7531" i="11"/>
  <c r="V7531" i="11" s="1"/>
  <c r="P7529" i="11"/>
  <c r="V7529" i="11" s="1"/>
  <c r="P7527" i="11"/>
  <c r="V7527" i="11" s="1"/>
  <c r="P7525" i="11"/>
  <c r="V7525" i="11" s="1"/>
  <c r="P7523" i="11"/>
  <c r="V7523" i="11" s="1"/>
  <c r="P7521" i="11"/>
  <c r="V7521" i="11" s="1"/>
  <c r="P7519" i="11"/>
  <c r="V7519" i="11" s="1"/>
  <c r="P7517" i="11"/>
  <c r="V7517" i="11" s="1"/>
  <c r="P7515" i="11"/>
  <c r="V7515" i="11" s="1"/>
  <c r="P7513" i="11"/>
  <c r="V7513" i="11" s="1"/>
  <c r="P7511" i="11"/>
  <c r="V7511" i="11" s="1"/>
  <c r="P7509" i="11"/>
  <c r="V7509" i="11" s="1"/>
  <c r="P7507" i="11"/>
  <c r="V7507" i="11" s="1"/>
  <c r="P7505" i="11"/>
  <c r="V7505" i="11" s="1"/>
  <c r="P7503" i="11"/>
  <c r="V7503" i="11" s="1"/>
  <c r="P7501" i="11"/>
  <c r="V7501" i="11" s="1"/>
  <c r="P7499" i="11"/>
  <c r="V7499" i="11" s="1"/>
  <c r="P7497" i="11"/>
  <c r="V7497" i="11" s="1"/>
  <c r="P7495" i="11"/>
  <c r="V7495" i="11" s="1"/>
  <c r="P7493" i="11"/>
  <c r="V7493" i="11" s="1"/>
  <c r="P7491" i="11"/>
  <c r="V7491" i="11" s="1"/>
  <c r="P7489" i="11"/>
  <c r="V7489" i="11" s="1"/>
  <c r="P7487" i="11"/>
  <c r="V7487" i="11" s="1"/>
  <c r="P7485" i="11"/>
  <c r="V7485" i="11" s="1"/>
  <c r="P7483" i="11"/>
  <c r="V7483" i="11" s="1"/>
  <c r="P7481" i="11"/>
  <c r="V7481" i="11" s="1"/>
  <c r="P7479" i="11"/>
  <c r="V7479" i="11" s="1"/>
  <c r="P7477" i="11"/>
  <c r="V7477" i="11" s="1"/>
  <c r="P7475" i="11"/>
  <c r="V7475" i="11" s="1"/>
  <c r="P7473" i="11"/>
  <c r="V7473" i="11" s="1"/>
  <c r="P7471" i="11"/>
  <c r="V7471" i="11" s="1"/>
  <c r="P7469" i="11"/>
  <c r="V7469" i="11" s="1"/>
  <c r="P7467" i="11"/>
  <c r="V7467" i="11" s="1"/>
  <c r="P7465" i="11"/>
  <c r="V7465" i="11" s="1"/>
  <c r="P7463" i="11"/>
  <c r="V7463" i="11" s="1"/>
  <c r="P7461" i="11"/>
  <c r="V7461" i="11" s="1"/>
  <c r="P7459" i="11"/>
  <c r="V7459" i="11" s="1"/>
  <c r="P7457" i="11"/>
  <c r="V7457" i="11" s="1"/>
  <c r="P7455" i="11"/>
  <c r="V7455" i="11" s="1"/>
  <c r="P7453" i="11"/>
  <c r="V7453" i="11" s="1"/>
  <c r="P7451" i="11"/>
  <c r="V7451" i="11" s="1"/>
  <c r="P7449" i="11"/>
  <c r="V7449" i="11" s="1"/>
  <c r="P7447" i="11"/>
  <c r="V7447" i="11" s="1"/>
  <c r="P7445" i="11"/>
  <c r="V7445" i="11" s="1"/>
  <c r="P7443" i="11"/>
  <c r="V7443" i="11" s="1"/>
  <c r="P7441" i="11"/>
  <c r="V7441" i="11" s="1"/>
  <c r="P7439" i="11"/>
  <c r="V7439" i="11" s="1"/>
  <c r="P7437" i="11"/>
  <c r="V7437" i="11" s="1"/>
  <c r="P7432" i="11"/>
  <c r="V7432" i="11" s="1"/>
  <c r="P7428" i="11"/>
  <c r="V7428" i="11" s="1"/>
  <c r="P7424" i="11"/>
  <c r="V7424" i="11" s="1"/>
  <c r="P7420" i="11"/>
  <c r="V7420" i="11" s="1"/>
  <c r="P7416" i="11"/>
  <c r="V7416" i="11" s="1"/>
  <c r="P7412" i="11"/>
  <c r="V7412" i="11" s="1"/>
  <c r="P7408" i="11"/>
  <c r="V7408" i="11" s="1"/>
  <c r="P7404" i="11"/>
  <c r="V7404" i="11" s="1"/>
  <c r="P7400" i="11"/>
  <c r="V7400" i="11" s="1"/>
  <c r="P7396" i="11"/>
  <c r="V7396" i="11" s="1"/>
  <c r="P7392" i="11"/>
  <c r="V7392" i="11" s="1"/>
  <c r="P7388" i="11"/>
  <c r="V7388" i="11" s="1"/>
  <c r="P7384" i="11"/>
  <c r="V7384" i="11" s="1"/>
  <c r="P7380" i="11"/>
  <c r="V7380" i="11" s="1"/>
  <c r="P7376" i="11"/>
  <c r="V7376" i="11" s="1"/>
  <c r="P7372" i="11"/>
  <c r="V7372" i="11" s="1"/>
  <c r="P7368" i="11"/>
  <c r="V7368" i="11" s="1"/>
  <c r="P7364" i="11"/>
  <c r="V7364" i="11" s="1"/>
  <c r="P7360" i="11"/>
  <c r="V7360" i="11" s="1"/>
  <c r="P7356" i="11"/>
  <c r="V7356" i="11" s="1"/>
  <c r="P7352" i="11"/>
  <c r="V7352" i="11" s="1"/>
  <c r="P7348" i="11"/>
  <c r="V7348" i="11" s="1"/>
  <c r="P7344" i="11"/>
  <c r="V7344" i="11" s="1"/>
  <c r="P7340" i="11"/>
  <c r="V7340" i="11" s="1"/>
  <c r="P7336" i="11"/>
  <c r="V7336" i="11" s="1"/>
  <c r="P7332" i="11"/>
  <c r="V7332" i="11" s="1"/>
  <c r="P7328" i="11"/>
  <c r="V7328" i="11" s="1"/>
  <c r="P7324" i="11"/>
  <c r="V7324" i="11" s="1"/>
  <c r="P7320" i="11"/>
  <c r="V7320" i="11" s="1"/>
  <c r="P7316" i="11"/>
  <c r="V7316" i="11" s="1"/>
  <c r="P7312" i="11"/>
  <c r="V7312" i="11" s="1"/>
  <c r="P7308" i="11"/>
  <c r="V7308" i="11" s="1"/>
  <c r="P7304" i="11"/>
  <c r="V7304" i="11" s="1"/>
  <c r="P7300" i="11"/>
  <c r="V7300" i="11" s="1"/>
  <c r="P7296" i="11"/>
  <c r="V7296" i="11" s="1"/>
  <c r="P7292" i="11"/>
  <c r="V7292" i="11" s="1"/>
  <c r="P7288" i="11"/>
  <c r="V7288" i="11" s="1"/>
  <c r="P7284" i="11"/>
  <c r="V7284" i="11" s="1"/>
  <c r="P7280" i="11"/>
  <c r="V7280" i="11" s="1"/>
  <c r="P7276" i="11"/>
  <c r="V7276" i="11" s="1"/>
  <c r="P7272" i="11"/>
  <c r="V7272" i="11" s="1"/>
  <c r="P7268" i="11"/>
  <c r="V7268" i="11" s="1"/>
  <c r="P7264" i="11"/>
  <c r="V7264" i="11" s="1"/>
  <c r="P7260" i="11"/>
  <c r="V7260" i="11" s="1"/>
  <c r="P7256" i="11"/>
  <c r="V7256" i="11" s="1"/>
  <c r="P7252" i="11"/>
  <c r="V7252" i="11" s="1"/>
  <c r="P7248" i="11"/>
  <c r="V7248" i="11" s="1"/>
  <c r="P7244" i="11"/>
  <c r="V7244" i="11" s="1"/>
  <c r="P7240" i="11"/>
  <c r="V7240" i="11" s="1"/>
  <c r="P7236" i="11"/>
  <c r="V7236" i="11" s="1"/>
  <c r="P7232" i="11"/>
  <c r="V7232" i="11" s="1"/>
  <c r="P7228" i="11"/>
  <c r="V7228" i="11" s="1"/>
  <c r="P7224" i="11"/>
  <c r="V7224" i="11" s="1"/>
  <c r="P7220" i="11"/>
  <c r="V7220" i="11" s="1"/>
  <c r="P7216" i="11"/>
  <c r="V7216" i="11" s="1"/>
  <c r="P7212" i="11"/>
  <c r="V7212" i="11" s="1"/>
  <c r="P7208" i="11"/>
  <c r="V7208" i="11" s="1"/>
  <c r="P7204" i="11"/>
  <c r="V7204" i="11" s="1"/>
  <c r="P7200" i="11"/>
  <c r="V7200" i="11" s="1"/>
  <c r="P7196" i="11"/>
  <c r="V7196" i="11" s="1"/>
  <c r="P7192" i="11"/>
  <c r="V7192" i="11" s="1"/>
  <c r="P7188" i="11"/>
  <c r="V7188" i="11" s="1"/>
  <c r="P7184" i="11"/>
  <c r="V7184" i="11" s="1"/>
  <c r="P7180" i="11"/>
  <c r="V7180" i="11" s="1"/>
  <c r="P7176" i="11"/>
  <c r="V7176" i="11" s="1"/>
  <c r="P7172" i="11"/>
  <c r="V7172" i="11" s="1"/>
  <c r="P7168" i="11"/>
  <c r="V7168" i="11" s="1"/>
  <c r="P7164" i="11"/>
  <c r="V7164" i="11" s="1"/>
  <c r="P7160" i="11"/>
  <c r="V7160" i="11" s="1"/>
  <c r="P7156" i="11"/>
  <c r="V7156" i="11" s="1"/>
  <c r="P7152" i="11"/>
  <c r="V7152" i="11" s="1"/>
  <c r="P7148" i="11"/>
  <c r="V7148" i="11" s="1"/>
  <c r="P7144" i="11"/>
  <c r="V7144" i="11" s="1"/>
  <c r="P7140" i="11"/>
  <c r="V7140" i="11" s="1"/>
  <c r="P7136" i="11"/>
  <c r="V7136" i="11" s="1"/>
  <c r="P7132" i="11"/>
  <c r="V7132" i="11" s="1"/>
  <c r="P7128" i="11"/>
  <c r="V7128" i="11" s="1"/>
  <c r="P7124" i="11"/>
  <c r="V7124" i="11" s="1"/>
  <c r="P7120" i="11"/>
  <c r="V7120" i="11" s="1"/>
  <c r="P7116" i="11"/>
  <c r="V7116" i="11" s="1"/>
  <c r="P7112" i="11"/>
  <c r="V7112" i="11" s="1"/>
  <c r="P7108" i="11"/>
  <c r="V7108" i="11" s="1"/>
  <c r="P7104" i="11"/>
  <c r="V7104" i="11" s="1"/>
  <c r="P7100" i="11"/>
  <c r="V7100" i="11" s="1"/>
  <c r="P7617" i="11"/>
  <c r="V7617" i="11" s="1"/>
  <c r="P7601" i="11"/>
  <c r="V7601" i="11" s="1"/>
  <c r="P7585" i="11"/>
  <c r="V7585" i="11" s="1"/>
  <c r="P7569" i="11"/>
  <c r="V7569" i="11" s="1"/>
  <c r="P7553" i="11"/>
  <c r="V7553" i="11" s="1"/>
  <c r="P7435" i="11"/>
  <c r="V7435" i="11" s="1"/>
  <c r="P7431" i="11"/>
  <c r="V7431" i="11" s="1"/>
  <c r="P7427" i="11"/>
  <c r="V7427" i="11" s="1"/>
  <c r="P7423" i="11"/>
  <c r="V7423" i="11" s="1"/>
  <c r="P7419" i="11"/>
  <c r="V7419" i="11" s="1"/>
  <c r="P7415" i="11"/>
  <c r="V7415" i="11" s="1"/>
  <c r="P7411" i="11"/>
  <c r="V7411" i="11" s="1"/>
  <c r="P7407" i="11"/>
  <c r="V7407" i="11" s="1"/>
  <c r="P7403" i="11"/>
  <c r="V7403" i="11" s="1"/>
  <c r="P7399" i="11"/>
  <c r="V7399" i="11" s="1"/>
  <c r="P7395" i="11"/>
  <c r="V7395" i="11" s="1"/>
  <c r="P7391" i="11"/>
  <c r="V7391" i="11" s="1"/>
  <c r="P7387" i="11"/>
  <c r="V7387" i="11" s="1"/>
  <c r="P7383" i="11"/>
  <c r="V7383" i="11" s="1"/>
  <c r="P7379" i="11"/>
  <c r="V7379" i="11" s="1"/>
  <c r="P7375" i="11"/>
  <c r="V7375" i="11" s="1"/>
  <c r="P7371" i="11"/>
  <c r="V7371" i="11" s="1"/>
  <c r="P7367" i="11"/>
  <c r="V7367" i="11" s="1"/>
  <c r="P7363" i="11"/>
  <c r="V7363" i="11" s="1"/>
  <c r="P7359" i="11"/>
  <c r="V7359" i="11" s="1"/>
  <c r="P7355" i="11"/>
  <c r="V7355" i="11" s="1"/>
  <c r="P7351" i="11"/>
  <c r="V7351" i="11" s="1"/>
  <c r="P7347" i="11"/>
  <c r="V7347" i="11" s="1"/>
  <c r="P7343" i="11"/>
  <c r="V7343" i="11" s="1"/>
  <c r="P7339" i="11"/>
  <c r="V7339" i="11" s="1"/>
  <c r="P7335" i="11"/>
  <c r="V7335" i="11" s="1"/>
  <c r="P7331" i="11"/>
  <c r="V7331" i="11" s="1"/>
  <c r="P7327" i="11"/>
  <c r="V7327" i="11" s="1"/>
  <c r="P7323" i="11"/>
  <c r="V7323" i="11" s="1"/>
  <c r="P7319" i="11"/>
  <c r="V7319" i="11" s="1"/>
  <c r="P7315" i="11"/>
  <c r="V7315" i="11" s="1"/>
  <c r="P7311" i="11"/>
  <c r="V7311" i="11" s="1"/>
  <c r="P7307" i="11"/>
  <c r="V7307" i="11" s="1"/>
  <c r="P7303" i="11"/>
  <c r="V7303" i="11" s="1"/>
  <c r="P7299" i="11"/>
  <c r="V7299" i="11" s="1"/>
  <c r="P7295" i="11"/>
  <c r="V7295" i="11" s="1"/>
  <c r="P7291" i="11"/>
  <c r="V7291" i="11" s="1"/>
  <c r="P7287" i="11"/>
  <c r="V7287" i="11" s="1"/>
  <c r="P7283" i="11"/>
  <c r="V7283" i="11" s="1"/>
  <c r="P7279" i="11"/>
  <c r="V7279" i="11" s="1"/>
  <c r="P7275" i="11"/>
  <c r="V7275" i="11" s="1"/>
  <c r="P7271" i="11"/>
  <c r="V7271" i="11" s="1"/>
  <c r="P7267" i="11"/>
  <c r="V7267" i="11" s="1"/>
  <c r="P7263" i="11"/>
  <c r="V7263" i="11" s="1"/>
  <c r="P7259" i="11"/>
  <c r="V7259" i="11" s="1"/>
  <c r="P7255" i="11"/>
  <c r="V7255" i="11" s="1"/>
  <c r="P7251" i="11"/>
  <c r="V7251" i="11" s="1"/>
  <c r="P7247" i="11"/>
  <c r="V7247" i="11" s="1"/>
  <c r="P7243" i="11"/>
  <c r="V7243" i="11" s="1"/>
  <c r="P7239" i="11"/>
  <c r="V7239" i="11" s="1"/>
  <c r="P7235" i="11"/>
  <c r="V7235" i="11" s="1"/>
  <c r="P7231" i="11"/>
  <c r="V7231" i="11" s="1"/>
  <c r="P7227" i="11"/>
  <c r="V7227" i="11" s="1"/>
  <c r="P7223" i="11"/>
  <c r="V7223" i="11" s="1"/>
  <c r="P7219" i="11"/>
  <c r="V7219" i="11" s="1"/>
  <c r="P7215" i="11"/>
  <c r="V7215" i="11" s="1"/>
  <c r="P7211" i="11"/>
  <c r="V7211" i="11" s="1"/>
  <c r="P7207" i="11"/>
  <c r="V7207" i="11" s="1"/>
  <c r="P7203" i="11"/>
  <c r="V7203" i="11" s="1"/>
  <c r="P7199" i="11"/>
  <c r="V7199" i="11" s="1"/>
  <c r="P7195" i="11"/>
  <c r="V7195" i="11" s="1"/>
  <c r="P7191" i="11"/>
  <c r="V7191" i="11" s="1"/>
  <c r="P7187" i="11"/>
  <c r="V7187" i="11" s="1"/>
  <c r="P7183" i="11"/>
  <c r="V7183" i="11" s="1"/>
  <c r="P7179" i="11"/>
  <c r="V7179" i="11" s="1"/>
  <c r="P7175" i="11"/>
  <c r="V7175" i="11" s="1"/>
  <c r="P7171" i="11"/>
  <c r="V7171" i="11" s="1"/>
  <c r="P7167" i="11"/>
  <c r="V7167" i="11" s="1"/>
  <c r="P7163" i="11"/>
  <c r="V7163" i="11" s="1"/>
  <c r="P7159" i="11"/>
  <c r="V7159" i="11" s="1"/>
  <c r="P7155" i="11"/>
  <c r="V7155" i="11" s="1"/>
  <c r="P7151" i="11"/>
  <c r="V7151" i="11" s="1"/>
  <c r="P7147" i="11"/>
  <c r="V7147" i="11" s="1"/>
  <c r="P7143" i="11"/>
  <c r="V7143" i="11" s="1"/>
  <c r="P7139" i="11"/>
  <c r="V7139" i="11" s="1"/>
  <c r="P7135" i="11"/>
  <c r="V7135" i="11" s="1"/>
  <c r="P7131" i="11"/>
  <c r="V7131" i="11" s="1"/>
  <c r="P7127" i="11"/>
  <c r="V7127" i="11" s="1"/>
  <c r="P7123" i="11"/>
  <c r="V7123" i="11" s="1"/>
  <c r="P7119" i="11"/>
  <c r="V7119" i="11" s="1"/>
  <c r="P7115" i="11"/>
  <c r="V7115" i="11" s="1"/>
  <c r="P7111" i="11"/>
  <c r="V7111" i="11" s="1"/>
  <c r="P7107" i="11"/>
  <c r="V7107" i="11" s="1"/>
  <c r="P7103" i="11"/>
  <c r="V7103" i="11" s="1"/>
  <c r="P7099" i="11"/>
  <c r="V7099" i="11" s="1"/>
  <c r="P7095" i="11"/>
  <c r="V7095" i="11" s="1"/>
  <c r="P7091" i="11"/>
  <c r="V7091" i="11" s="1"/>
  <c r="P7087" i="11"/>
  <c r="V7087" i="11" s="1"/>
  <c r="P7083" i="11"/>
  <c r="V7083" i="11" s="1"/>
  <c r="P7079" i="11"/>
  <c r="V7079" i="11" s="1"/>
  <c r="P7075" i="11"/>
  <c r="V7075" i="11" s="1"/>
  <c r="P7071" i="11"/>
  <c r="V7071" i="11" s="1"/>
  <c r="P7067" i="11"/>
  <c r="V7067" i="11" s="1"/>
  <c r="P7063" i="11"/>
  <c r="V7063" i="11" s="1"/>
  <c r="P7059" i="11"/>
  <c r="V7059" i="11" s="1"/>
  <c r="P7055" i="11"/>
  <c r="V7055" i="11" s="1"/>
  <c r="P7051" i="11"/>
  <c r="V7051" i="11" s="1"/>
  <c r="P7047" i="11"/>
  <c r="V7047" i="11" s="1"/>
  <c r="P7043" i="11"/>
  <c r="V7043" i="11" s="1"/>
  <c r="P7039" i="11"/>
  <c r="V7039" i="11" s="1"/>
  <c r="P7621" i="11"/>
  <c r="V7621" i="11" s="1"/>
  <c r="P7605" i="11"/>
  <c r="V7605" i="11" s="1"/>
  <c r="P7589" i="11"/>
  <c r="V7589" i="11" s="1"/>
  <c r="P7573" i="11"/>
  <c r="V7573" i="11" s="1"/>
  <c r="P7557" i="11"/>
  <c r="V7557" i="11" s="1"/>
  <c r="P7434" i="11"/>
  <c r="V7434" i="11" s="1"/>
  <c r="P7430" i="11"/>
  <c r="V7430" i="11" s="1"/>
  <c r="P7426" i="11"/>
  <c r="V7426" i="11" s="1"/>
  <c r="P7422" i="11"/>
  <c r="V7422" i="11" s="1"/>
  <c r="P7418" i="11"/>
  <c r="V7418" i="11" s="1"/>
  <c r="P7414" i="11"/>
  <c r="V7414" i="11" s="1"/>
  <c r="P7410" i="11"/>
  <c r="V7410" i="11" s="1"/>
  <c r="P7406" i="11"/>
  <c r="V7406" i="11" s="1"/>
  <c r="P7402" i="11"/>
  <c r="V7402" i="11" s="1"/>
  <c r="P7398" i="11"/>
  <c r="V7398" i="11" s="1"/>
  <c r="P7394" i="11"/>
  <c r="V7394" i="11" s="1"/>
  <c r="P7390" i="11"/>
  <c r="V7390" i="11" s="1"/>
  <c r="P7386" i="11"/>
  <c r="V7386" i="11" s="1"/>
  <c r="P7382" i="11"/>
  <c r="V7382" i="11" s="1"/>
  <c r="P7378" i="11"/>
  <c r="V7378" i="11" s="1"/>
  <c r="P7374" i="11"/>
  <c r="V7374" i="11" s="1"/>
  <c r="P7370" i="11"/>
  <c r="V7370" i="11" s="1"/>
  <c r="P7366" i="11"/>
  <c r="V7366" i="11" s="1"/>
  <c r="P7362" i="11"/>
  <c r="V7362" i="11" s="1"/>
  <c r="P7358" i="11"/>
  <c r="V7358" i="11" s="1"/>
  <c r="P7354" i="11"/>
  <c r="V7354" i="11" s="1"/>
  <c r="P7350" i="11"/>
  <c r="V7350" i="11" s="1"/>
  <c r="P7346" i="11"/>
  <c r="V7346" i="11" s="1"/>
  <c r="P7342" i="11"/>
  <c r="V7342" i="11" s="1"/>
  <c r="P7338" i="11"/>
  <c r="V7338" i="11" s="1"/>
  <c r="P7334" i="11"/>
  <c r="V7334" i="11" s="1"/>
  <c r="P7330" i="11"/>
  <c r="V7330" i="11" s="1"/>
  <c r="P7326" i="11"/>
  <c r="V7326" i="11" s="1"/>
  <c r="P7322" i="11"/>
  <c r="V7322" i="11" s="1"/>
  <c r="P7318" i="11"/>
  <c r="V7318" i="11" s="1"/>
  <c r="P7314" i="11"/>
  <c r="V7314" i="11" s="1"/>
  <c r="P7310" i="11"/>
  <c r="V7310" i="11" s="1"/>
  <c r="P7306" i="11"/>
  <c r="V7306" i="11" s="1"/>
  <c r="P7302" i="11"/>
  <c r="V7302" i="11" s="1"/>
  <c r="P7298" i="11"/>
  <c r="V7298" i="11" s="1"/>
  <c r="P7294" i="11"/>
  <c r="V7294" i="11" s="1"/>
  <c r="P7290" i="11"/>
  <c r="V7290" i="11" s="1"/>
  <c r="P7286" i="11"/>
  <c r="V7286" i="11" s="1"/>
  <c r="P7282" i="11"/>
  <c r="V7282" i="11" s="1"/>
  <c r="P7278" i="11"/>
  <c r="V7278" i="11" s="1"/>
  <c r="P7274" i="11"/>
  <c r="V7274" i="11" s="1"/>
  <c r="P7270" i="11"/>
  <c r="V7270" i="11" s="1"/>
  <c r="P7266" i="11"/>
  <c r="V7266" i="11" s="1"/>
  <c r="P7262" i="11"/>
  <c r="V7262" i="11" s="1"/>
  <c r="P7258" i="11"/>
  <c r="V7258" i="11" s="1"/>
  <c r="P7246" i="11"/>
  <c r="V7246" i="11" s="1"/>
  <c r="P7230" i="11"/>
  <c r="V7230" i="11" s="1"/>
  <c r="P7214" i="11"/>
  <c r="V7214" i="11" s="1"/>
  <c r="P7198" i="11"/>
  <c r="V7198" i="11" s="1"/>
  <c r="P7182" i="11"/>
  <c r="V7182" i="11" s="1"/>
  <c r="P7166" i="11"/>
  <c r="V7166" i="11" s="1"/>
  <c r="P7150" i="11"/>
  <c r="V7150" i="11" s="1"/>
  <c r="P7134" i="11"/>
  <c r="V7134" i="11" s="1"/>
  <c r="P7118" i="11"/>
  <c r="V7118" i="11" s="1"/>
  <c r="P7102" i="11"/>
  <c r="V7102" i="11" s="1"/>
  <c r="P7034" i="11"/>
  <c r="V7034" i="11" s="1"/>
  <c r="P7030" i="11"/>
  <c r="V7030" i="11" s="1"/>
  <c r="P7026" i="11"/>
  <c r="V7026" i="11" s="1"/>
  <c r="P7022" i="11"/>
  <c r="V7022" i="11" s="1"/>
  <c r="P7018" i="11"/>
  <c r="V7018" i="11" s="1"/>
  <c r="P7014" i="11"/>
  <c r="V7014" i="11" s="1"/>
  <c r="P7010" i="11"/>
  <c r="V7010" i="11" s="1"/>
  <c r="P7006" i="11"/>
  <c r="V7006" i="11" s="1"/>
  <c r="P7002" i="11"/>
  <c r="V7002" i="11" s="1"/>
  <c r="P6998" i="11"/>
  <c r="V6998" i="11" s="1"/>
  <c r="P6994" i="11"/>
  <c r="V6994" i="11" s="1"/>
  <c r="P6990" i="11"/>
  <c r="V6990" i="11" s="1"/>
  <c r="P6986" i="11"/>
  <c r="V6986" i="11" s="1"/>
  <c r="P6982" i="11"/>
  <c r="V6982" i="11" s="1"/>
  <c r="P6978" i="11"/>
  <c r="V6978" i="11" s="1"/>
  <c r="P6974" i="11"/>
  <c r="V6974" i="11" s="1"/>
  <c r="P6970" i="11"/>
  <c r="V6970" i="11" s="1"/>
  <c r="P6966" i="11"/>
  <c r="V6966" i="11" s="1"/>
  <c r="P6962" i="11"/>
  <c r="V6962" i="11" s="1"/>
  <c r="P6958" i="11"/>
  <c r="V6958" i="11" s="1"/>
  <c r="P6954" i="11"/>
  <c r="V6954" i="11" s="1"/>
  <c r="P6950" i="11"/>
  <c r="V6950" i="11" s="1"/>
  <c r="P6946" i="11"/>
  <c r="V6946" i="11" s="1"/>
  <c r="P6942" i="11"/>
  <c r="V6942" i="11" s="1"/>
  <c r="P6938" i="11"/>
  <c r="V6938" i="11" s="1"/>
  <c r="P6934" i="11"/>
  <c r="V6934" i="11" s="1"/>
  <c r="P6930" i="11"/>
  <c r="V6930" i="11" s="1"/>
  <c r="P6926" i="11"/>
  <c r="V6926" i="11" s="1"/>
  <c r="P6922" i="11"/>
  <c r="V6922" i="11" s="1"/>
  <c r="P6918" i="11"/>
  <c r="V6918" i="11" s="1"/>
  <c r="P6914" i="11"/>
  <c r="V6914" i="11" s="1"/>
  <c r="P6910" i="11"/>
  <c r="V6910" i="11" s="1"/>
  <c r="P6906" i="11"/>
  <c r="V6906" i="11" s="1"/>
  <c r="P6902" i="11"/>
  <c r="V6902" i="11" s="1"/>
  <c r="P6898" i="11"/>
  <c r="V6898" i="11" s="1"/>
  <c r="P6894" i="11"/>
  <c r="V6894" i="11" s="1"/>
  <c r="P6890" i="11"/>
  <c r="V6890" i="11" s="1"/>
  <c r="P6886" i="11"/>
  <c r="V6886" i="11" s="1"/>
  <c r="P6882" i="11"/>
  <c r="V6882" i="11" s="1"/>
  <c r="P6878" i="11"/>
  <c r="V6878" i="11" s="1"/>
  <c r="P6874" i="11"/>
  <c r="V6874" i="11" s="1"/>
  <c r="P7250" i="11"/>
  <c r="V7250" i="11" s="1"/>
  <c r="P7234" i="11"/>
  <c r="V7234" i="11" s="1"/>
  <c r="P7218" i="11"/>
  <c r="V7218" i="11" s="1"/>
  <c r="P7202" i="11"/>
  <c r="V7202" i="11" s="1"/>
  <c r="P7186" i="11"/>
  <c r="V7186" i="11" s="1"/>
  <c r="P7170" i="11"/>
  <c r="V7170" i="11" s="1"/>
  <c r="P7154" i="11"/>
  <c r="V7154" i="11" s="1"/>
  <c r="P7138" i="11"/>
  <c r="V7138" i="11" s="1"/>
  <c r="P7122" i="11"/>
  <c r="V7122" i="11" s="1"/>
  <c r="P7106" i="11"/>
  <c r="V7106" i="11" s="1"/>
  <c r="P7096" i="11"/>
  <c r="V7096" i="11" s="1"/>
  <c r="P7094" i="11"/>
  <c r="V7094" i="11" s="1"/>
  <c r="P7092" i="11"/>
  <c r="V7092" i="11" s="1"/>
  <c r="P7090" i="11"/>
  <c r="V7090" i="11" s="1"/>
  <c r="P7088" i="11"/>
  <c r="V7088" i="11" s="1"/>
  <c r="P7086" i="11"/>
  <c r="V7086" i="11" s="1"/>
  <c r="P7084" i="11"/>
  <c r="V7084" i="11" s="1"/>
  <c r="P7082" i="11"/>
  <c r="V7082" i="11" s="1"/>
  <c r="P7080" i="11"/>
  <c r="V7080" i="11" s="1"/>
  <c r="P7078" i="11"/>
  <c r="V7078" i="11" s="1"/>
  <c r="P7076" i="11"/>
  <c r="V7076" i="11" s="1"/>
  <c r="P7074" i="11"/>
  <c r="V7074" i="11" s="1"/>
  <c r="P7072" i="11"/>
  <c r="V7072" i="11" s="1"/>
  <c r="P7070" i="11"/>
  <c r="V7070" i="11" s="1"/>
  <c r="P7068" i="11"/>
  <c r="V7068" i="11" s="1"/>
  <c r="P7066" i="11"/>
  <c r="V7066" i="11" s="1"/>
  <c r="P7064" i="11"/>
  <c r="V7064" i="11" s="1"/>
  <c r="P7062" i="11"/>
  <c r="V7062" i="11" s="1"/>
  <c r="P7060" i="11"/>
  <c r="V7060" i="11" s="1"/>
  <c r="P7058" i="11"/>
  <c r="V7058" i="11" s="1"/>
  <c r="P7056" i="11"/>
  <c r="V7056" i="11" s="1"/>
  <c r="P7054" i="11"/>
  <c r="V7054" i="11" s="1"/>
  <c r="P7052" i="11"/>
  <c r="V7052" i="11" s="1"/>
  <c r="P7050" i="11"/>
  <c r="V7050" i="11" s="1"/>
  <c r="P7048" i="11"/>
  <c r="V7048" i="11" s="1"/>
  <c r="P7046" i="11"/>
  <c r="V7046" i="11" s="1"/>
  <c r="P7044" i="11"/>
  <c r="V7044" i="11" s="1"/>
  <c r="P7042" i="11"/>
  <c r="V7042" i="11" s="1"/>
  <c r="P7040" i="11"/>
  <c r="V7040" i="11" s="1"/>
  <c r="P7038" i="11"/>
  <c r="V7038" i="11" s="1"/>
  <c r="P7033" i="11"/>
  <c r="V7033" i="11" s="1"/>
  <c r="P7029" i="11"/>
  <c r="V7029" i="11" s="1"/>
  <c r="P7025" i="11"/>
  <c r="V7025" i="11" s="1"/>
  <c r="P7021" i="11"/>
  <c r="V7021" i="11" s="1"/>
  <c r="P7017" i="11"/>
  <c r="V7017" i="11" s="1"/>
  <c r="P7013" i="11"/>
  <c r="V7013" i="11" s="1"/>
  <c r="P7009" i="11"/>
  <c r="V7009" i="11" s="1"/>
  <c r="P7005" i="11"/>
  <c r="V7005" i="11" s="1"/>
  <c r="P7001" i="11"/>
  <c r="V7001" i="11" s="1"/>
  <c r="P6997" i="11"/>
  <c r="V6997" i="11" s="1"/>
  <c r="P6993" i="11"/>
  <c r="V6993" i="11" s="1"/>
  <c r="P6989" i="11"/>
  <c r="V6989" i="11" s="1"/>
  <c r="P6985" i="11"/>
  <c r="V6985" i="11" s="1"/>
  <c r="P6981" i="11"/>
  <c r="V6981" i="11" s="1"/>
  <c r="P6977" i="11"/>
  <c r="V6977" i="11" s="1"/>
  <c r="P6973" i="11"/>
  <c r="V6973" i="11" s="1"/>
  <c r="P6969" i="11"/>
  <c r="V6969" i="11" s="1"/>
  <c r="P6965" i="11"/>
  <c r="V6965" i="11" s="1"/>
  <c r="P6961" i="11"/>
  <c r="V6961" i="11" s="1"/>
  <c r="P6957" i="11"/>
  <c r="V6957" i="11" s="1"/>
  <c r="P6953" i="11"/>
  <c r="V6953" i="11" s="1"/>
  <c r="P6949" i="11"/>
  <c r="V6949" i="11" s="1"/>
  <c r="P6945" i="11"/>
  <c r="V6945" i="11" s="1"/>
  <c r="P6941" i="11"/>
  <c r="V6941" i="11" s="1"/>
  <c r="P6937" i="11"/>
  <c r="V6937" i="11" s="1"/>
  <c r="P6933" i="11"/>
  <c r="V6933" i="11" s="1"/>
  <c r="P6929" i="11"/>
  <c r="V6929" i="11" s="1"/>
  <c r="P6925" i="11"/>
  <c r="V6925" i="11" s="1"/>
  <c r="P6921" i="11"/>
  <c r="V6921" i="11" s="1"/>
  <c r="P6917" i="11"/>
  <c r="V6917" i="11" s="1"/>
  <c r="P6913" i="11"/>
  <c r="V6913" i="11" s="1"/>
  <c r="P6909" i="11"/>
  <c r="V6909" i="11" s="1"/>
  <c r="P6905" i="11"/>
  <c r="V6905" i="11" s="1"/>
  <c r="P6901" i="11"/>
  <c r="V6901" i="11" s="1"/>
  <c r="P6897" i="11"/>
  <c r="V6897" i="11" s="1"/>
  <c r="P6893" i="11"/>
  <c r="V6893" i="11" s="1"/>
  <c r="P6889" i="11"/>
  <c r="V6889" i="11" s="1"/>
  <c r="P6885" i="11"/>
  <c r="V6885" i="11" s="1"/>
  <c r="P6881" i="11"/>
  <c r="V6881" i="11" s="1"/>
  <c r="P6877" i="11"/>
  <c r="V6877" i="11" s="1"/>
  <c r="P6873" i="11"/>
  <c r="V6873" i="11" s="1"/>
  <c r="P6869" i="11"/>
  <c r="V6869" i="11" s="1"/>
  <c r="P6865" i="11"/>
  <c r="V6865" i="11" s="1"/>
  <c r="P6861" i="11"/>
  <c r="V6861" i="11" s="1"/>
  <c r="P6857" i="11"/>
  <c r="V6857" i="11" s="1"/>
  <c r="P6853" i="11"/>
  <c r="V6853" i="11" s="1"/>
  <c r="P6849" i="11"/>
  <c r="V6849" i="11" s="1"/>
  <c r="P6845" i="11"/>
  <c r="V6845" i="11" s="1"/>
  <c r="P6841" i="11"/>
  <c r="V6841" i="11" s="1"/>
  <c r="P6837" i="11"/>
  <c r="V6837" i="11" s="1"/>
  <c r="P6833" i="11"/>
  <c r="V6833" i="11" s="1"/>
  <c r="P6829" i="11"/>
  <c r="V6829" i="11" s="1"/>
  <c r="P6825" i="11"/>
  <c r="V6825" i="11" s="1"/>
  <c r="P6821" i="11"/>
  <c r="V6821" i="11" s="1"/>
  <c r="P6817" i="11"/>
  <c r="V6817" i="11" s="1"/>
  <c r="P6813" i="11"/>
  <c r="V6813" i="11" s="1"/>
  <c r="P6809" i="11"/>
  <c r="V6809" i="11" s="1"/>
  <c r="P6805" i="11"/>
  <c r="V6805" i="11" s="1"/>
  <c r="P6801" i="11"/>
  <c r="V6801" i="11" s="1"/>
  <c r="P6797" i="11"/>
  <c r="V6797" i="11" s="1"/>
  <c r="P6793" i="11"/>
  <c r="V6793" i="11" s="1"/>
  <c r="P6789" i="11"/>
  <c r="V6789" i="11" s="1"/>
  <c r="P6785" i="11"/>
  <c r="V6785" i="11" s="1"/>
  <c r="P6781" i="11"/>
  <c r="V6781" i="11" s="1"/>
  <c r="P6777" i="11"/>
  <c r="V6777" i="11" s="1"/>
  <c r="P6773" i="11"/>
  <c r="V6773" i="11" s="1"/>
  <c r="P6769" i="11"/>
  <c r="V6769" i="11" s="1"/>
  <c r="P6765" i="11"/>
  <c r="V6765" i="11" s="1"/>
  <c r="P6761" i="11"/>
  <c r="V6761" i="11" s="1"/>
  <c r="P6757" i="11"/>
  <c r="V6757" i="11" s="1"/>
  <c r="P6753" i="11"/>
  <c r="V6753" i="11" s="1"/>
  <c r="P6749" i="11"/>
  <c r="V6749" i="11" s="1"/>
  <c r="P6745" i="11"/>
  <c r="V6745" i="11" s="1"/>
  <c r="P6741" i="11"/>
  <c r="V6741" i="11" s="1"/>
  <c r="P6737" i="11"/>
  <c r="V6737" i="11" s="1"/>
  <c r="P6733" i="11"/>
  <c r="V6733" i="11" s="1"/>
  <c r="P6729" i="11"/>
  <c r="V6729" i="11" s="1"/>
  <c r="P6725" i="11"/>
  <c r="V6725" i="11" s="1"/>
  <c r="P6721" i="11"/>
  <c r="V6721" i="11" s="1"/>
  <c r="P6717" i="11"/>
  <c r="V6717" i="11" s="1"/>
  <c r="P6713" i="11"/>
  <c r="V6713" i="11" s="1"/>
  <c r="P6709" i="11"/>
  <c r="V6709" i="11" s="1"/>
  <c r="P6705" i="11"/>
  <c r="V6705" i="11" s="1"/>
  <c r="P6701" i="11"/>
  <c r="V6701" i="11" s="1"/>
  <c r="P6697" i="11"/>
  <c r="V6697" i="11" s="1"/>
  <c r="P6693" i="11"/>
  <c r="V6693" i="11" s="1"/>
  <c r="P6689" i="11"/>
  <c r="V6689" i="11" s="1"/>
  <c r="P6685" i="11"/>
  <c r="V6685" i="11" s="1"/>
  <c r="P6681" i="11"/>
  <c r="V6681" i="11" s="1"/>
  <c r="P6677" i="11"/>
  <c r="V6677" i="11" s="1"/>
  <c r="P6673" i="11"/>
  <c r="V6673" i="11" s="1"/>
  <c r="P6669" i="11"/>
  <c r="V6669" i="11" s="1"/>
  <c r="P6665" i="11"/>
  <c r="V6665" i="11" s="1"/>
  <c r="P6661" i="11"/>
  <c r="V6661" i="11" s="1"/>
  <c r="P6657" i="11"/>
  <c r="V6657" i="11" s="1"/>
  <c r="P6653" i="11"/>
  <c r="V6653" i="11" s="1"/>
  <c r="P7254" i="11"/>
  <c r="V7254" i="11" s="1"/>
  <c r="P7238" i="11"/>
  <c r="V7238" i="11" s="1"/>
  <c r="P7222" i="11"/>
  <c r="V7222" i="11" s="1"/>
  <c r="P7206" i="11"/>
  <c r="V7206" i="11" s="1"/>
  <c r="P7190" i="11"/>
  <c r="V7190" i="11" s="1"/>
  <c r="P7174" i="11"/>
  <c r="V7174" i="11" s="1"/>
  <c r="P7158" i="11"/>
  <c r="V7158" i="11" s="1"/>
  <c r="P7142" i="11"/>
  <c r="V7142" i="11" s="1"/>
  <c r="P7126" i="11"/>
  <c r="V7126" i="11" s="1"/>
  <c r="P7110" i="11"/>
  <c r="V7110" i="11" s="1"/>
  <c r="P7036" i="11"/>
  <c r="V7036" i="11" s="1"/>
  <c r="P7032" i="11"/>
  <c r="V7032" i="11" s="1"/>
  <c r="P7028" i="11"/>
  <c r="V7028" i="11" s="1"/>
  <c r="P7024" i="11"/>
  <c r="V7024" i="11" s="1"/>
  <c r="P7020" i="11"/>
  <c r="V7020" i="11" s="1"/>
  <c r="P7016" i="11"/>
  <c r="V7016" i="11" s="1"/>
  <c r="P7012" i="11"/>
  <c r="V7012" i="11" s="1"/>
  <c r="P7008" i="11"/>
  <c r="V7008" i="11" s="1"/>
  <c r="P7004" i="11"/>
  <c r="V7004" i="11" s="1"/>
  <c r="P7000" i="11"/>
  <c r="V7000" i="11" s="1"/>
  <c r="P6996" i="11"/>
  <c r="V6996" i="11" s="1"/>
  <c r="P6992" i="11"/>
  <c r="V6992" i="11" s="1"/>
  <c r="P6988" i="11"/>
  <c r="V6988" i="11" s="1"/>
  <c r="P6984" i="11"/>
  <c r="V6984" i="11" s="1"/>
  <c r="P6980" i="11"/>
  <c r="V6980" i="11" s="1"/>
  <c r="P6976" i="11"/>
  <c r="V6976" i="11" s="1"/>
  <c r="P6972" i="11"/>
  <c r="V6972" i="11" s="1"/>
  <c r="P6968" i="11"/>
  <c r="V6968" i="11" s="1"/>
  <c r="P6964" i="11"/>
  <c r="V6964" i="11" s="1"/>
  <c r="P6960" i="11"/>
  <c r="V6960" i="11" s="1"/>
  <c r="P6956" i="11"/>
  <c r="V6956" i="11" s="1"/>
  <c r="P6952" i="11"/>
  <c r="V6952" i="11" s="1"/>
  <c r="P6948" i="11"/>
  <c r="V6948" i="11" s="1"/>
  <c r="P6944" i="11"/>
  <c r="V6944" i="11" s="1"/>
  <c r="P6940" i="11"/>
  <c r="V6940" i="11" s="1"/>
  <c r="P6936" i="11"/>
  <c r="V6936" i="11" s="1"/>
  <c r="P6932" i="11"/>
  <c r="V6932" i="11" s="1"/>
  <c r="P6928" i="11"/>
  <c r="V6928" i="11" s="1"/>
  <c r="P6924" i="11"/>
  <c r="V6924" i="11" s="1"/>
  <c r="P6920" i="11"/>
  <c r="V6920" i="11" s="1"/>
  <c r="P6916" i="11"/>
  <c r="V6916" i="11" s="1"/>
  <c r="P6912" i="11"/>
  <c r="V6912" i="11" s="1"/>
  <c r="P6908" i="11"/>
  <c r="V6908" i="11" s="1"/>
  <c r="P6904" i="11"/>
  <c r="V6904" i="11" s="1"/>
  <c r="P6900" i="11"/>
  <c r="V6900" i="11" s="1"/>
  <c r="P6896" i="11"/>
  <c r="V6896" i="11" s="1"/>
  <c r="P6892" i="11"/>
  <c r="V6892" i="11" s="1"/>
  <c r="P6888" i="11"/>
  <c r="V6888" i="11" s="1"/>
  <c r="P6884" i="11"/>
  <c r="V6884" i="11" s="1"/>
  <c r="P6880" i="11"/>
  <c r="V6880" i="11" s="1"/>
  <c r="P6876" i="11"/>
  <c r="V6876" i="11" s="1"/>
  <c r="P6872" i="11"/>
  <c r="V6872" i="11" s="1"/>
  <c r="P6868" i="11"/>
  <c r="V6868" i="11" s="1"/>
  <c r="P6864" i="11"/>
  <c r="V6864" i="11" s="1"/>
  <c r="P6860" i="11"/>
  <c r="V6860" i="11" s="1"/>
  <c r="P6856" i="11"/>
  <c r="V6856" i="11" s="1"/>
  <c r="P6852" i="11"/>
  <c r="V6852" i="11" s="1"/>
  <c r="P6848" i="11"/>
  <c r="V6848" i="11" s="1"/>
  <c r="P6844" i="11"/>
  <c r="V6844" i="11" s="1"/>
  <c r="P6840" i="11"/>
  <c r="V6840" i="11" s="1"/>
  <c r="P6836" i="11"/>
  <c r="V6836" i="11" s="1"/>
  <c r="P6832" i="11"/>
  <c r="V6832" i="11" s="1"/>
  <c r="P6828" i="11"/>
  <c r="V6828" i="11" s="1"/>
  <c r="P6824" i="11"/>
  <c r="V6824" i="11" s="1"/>
  <c r="P6820" i="11"/>
  <c r="V6820" i="11" s="1"/>
  <c r="P6816" i="11"/>
  <c r="V6816" i="11" s="1"/>
  <c r="P6812" i="11"/>
  <c r="V6812" i="11" s="1"/>
  <c r="P6808" i="11"/>
  <c r="V6808" i="11" s="1"/>
  <c r="P6804" i="11"/>
  <c r="V6804" i="11" s="1"/>
  <c r="P6800" i="11"/>
  <c r="V6800" i="11" s="1"/>
  <c r="P6796" i="11"/>
  <c r="V6796" i="11" s="1"/>
  <c r="P6792" i="11"/>
  <c r="V6792" i="11" s="1"/>
  <c r="P6788" i="11"/>
  <c r="V6788" i="11" s="1"/>
  <c r="P6784" i="11"/>
  <c r="V6784" i="11" s="1"/>
  <c r="P6780" i="11"/>
  <c r="V6780" i="11" s="1"/>
  <c r="P6776" i="11"/>
  <c r="V6776" i="11" s="1"/>
  <c r="P6772" i="11"/>
  <c r="V6772" i="11" s="1"/>
  <c r="P6768" i="11"/>
  <c r="V6768" i="11" s="1"/>
  <c r="P6764" i="11"/>
  <c r="V6764" i="11" s="1"/>
  <c r="P6760" i="11"/>
  <c r="V6760" i="11" s="1"/>
  <c r="P6756" i="11"/>
  <c r="V6756" i="11" s="1"/>
  <c r="P6752" i="11"/>
  <c r="V6752" i="11" s="1"/>
  <c r="P6748" i="11"/>
  <c r="V6748" i="11" s="1"/>
  <c r="P6744" i="11"/>
  <c r="V6744" i="11" s="1"/>
  <c r="P6740" i="11"/>
  <c r="V6740" i="11" s="1"/>
  <c r="P6736" i="11"/>
  <c r="V6736" i="11" s="1"/>
  <c r="P6732" i="11"/>
  <c r="V6732" i="11" s="1"/>
  <c r="P6728" i="11"/>
  <c r="V6728" i="11" s="1"/>
  <c r="P6724" i="11"/>
  <c r="V6724" i="11" s="1"/>
  <c r="P6720" i="11"/>
  <c r="V6720" i="11" s="1"/>
  <c r="P6716" i="11"/>
  <c r="V6716" i="11" s="1"/>
  <c r="P6712" i="11"/>
  <c r="V6712" i="11" s="1"/>
  <c r="P6708" i="11"/>
  <c r="V6708" i="11" s="1"/>
  <c r="P6704" i="11"/>
  <c r="V6704" i="11" s="1"/>
  <c r="P6700" i="11"/>
  <c r="V6700" i="11" s="1"/>
  <c r="P6696" i="11"/>
  <c r="V6696" i="11" s="1"/>
  <c r="P6692" i="11"/>
  <c r="V6692" i="11" s="1"/>
  <c r="P6688" i="11"/>
  <c r="V6688" i="11" s="1"/>
  <c r="P6684" i="11"/>
  <c r="V6684" i="11" s="1"/>
  <c r="P6680" i="11"/>
  <c r="V6680" i="11" s="1"/>
  <c r="P6676" i="11"/>
  <c r="V6676" i="11" s="1"/>
  <c r="P6672" i="11"/>
  <c r="V6672" i="11" s="1"/>
  <c r="P6668" i="11"/>
  <c r="V6668" i="11" s="1"/>
  <c r="P6664" i="11"/>
  <c r="V6664" i="11" s="1"/>
  <c r="P6660" i="11"/>
  <c r="V6660" i="11" s="1"/>
  <c r="P6656" i="11"/>
  <c r="V6656" i="11" s="1"/>
  <c r="P6652" i="11"/>
  <c r="V6652" i="11" s="1"/>
  <c r="P7242" i="11"/>
  <c r="V7242" i="11" s="1"/>
  <c r="P7226" i="11"/>
  <c r="V7226" i="11" s="1"/>
  <c r="P7210" i="11"/>
  <c r="V7210" i="11" s="1"/>
  <c r="P7194" i="11"/>
  <c r="V7194" i="11" s="1"/>
  <c r="P7178" i="11"/>
  <c r="V7178" i="11" s="1"/>
  <c r="P7162" i="11"/>
  <c r="V7162" i="11" s="1"/>
  <c r="P7146" i="11"/>
  <c r="V7146" i="11" s="1"/>
  <c r="P7130" i="11"/>
  <c r="V7130" i="11" s="1"/>
  <c r="P7114" i="11"/>
  <c r="V7114" i="11" s="1"/>
  <c r="P7031" i="11"/>
  <c r="V7031" i="11" s="1"/>
  <c r="P7015" i="11"/>
  <c r="V7015" i="11" s="1"/>
  <c r="P6999" i="11"/>
  <c r="V6999" i="11" s="1"/>
  <c r="P6983" i="11"/>
  <c r="V6983" i="11" s="1"/>
  <c r="P6963" i="11"/>
  <c r="V6963" i="11" s="1"/>
  <c r="P6943" i="11"/>
  <c r="V6943" i="11" s="1"/>
  <c r="P6927" i="11"/>
  <c r="V6927" i="11" s="1"/>
  <c r="P6907" i="11"/>
  <c r="V6907" i="11" s="1"/>
  <c r="P6891" i="11"/>
  <c r="V6891" i="11" s="1"/>
  <c r="P6875" i="11"/>
  <c r="V6875" i="11" s="1"/>
  <c r="P6782" i="11"/>
  <c r="V6782" i="11" s="1"/>
  <c r="P6778" i="11"/>
  <c r="V6778" i="11" s="1"/>
  <c r="P6774" i="11"/>
  <c r="V6774" i="11" s="1"/>
  <c r="P6770" i="11"/>
  <c r="V6770" i="11" s="1"/>
  <c r="P6766" i="11"/>
  <c r="V6766" i="11" s="1"/>
  <c r="P6762" i="11"/>
  <c r="V6762" i="11" s="1"/>
  <c r="P6758" i="11"/>
  <c r="V6758" i="11" s="1"/>
  <c r="P6754" i="11"/>
  <c r="V6754" i="11" s="1"/>
  <c r="P6750" i="11"/>
  <c r="V6750" i="11" s="1"/>
  <c r="P6746" i="11"/>
  <c r="V6746" i="11" s="1"/>
  <c r="P6742" i="11"/>
  <c r="V6742" i="11" s="1"/>
  <c r="P6738" i="11"/>
  <c r="V6738" i="11" s="1"/>
  <c r="P6734" i="11"/>
  <c r="V6734" i="11" s="1"/>
  <c r="P6730" i="11"/>
  <c r="V6730" i="11" s="1"/>
  <c r="P6726" i="11"/>
  <c r="V6726" i="11" s="1"/>
  <c r="P6722" i="11"/>
  <c r="V6722" i="11" s="1"/>
  <c r="P6719" i="11"/>
  <c r="V6719" i="11" s="1"/>
  <c r="P6715" i="11"/>
  <c r="V6715" i="11" s="1"/>
  <c r="P6711" i="11"/>
  <c r="V6711" i="11" s="1"/>
  <c r="P6707" i="11"/>
  <c r="V6707" i="11" s="1"/>
  <c r="P6703" i="11"/>
  <c r="V6703" i="11" s="1"/>
  <c r="P6699" i="11"/>
  <c r="V6699" i="11" s="1"/>
  <c r="P6695" i="11"/>
  <c r="V6695" i="11" s="1"/>
  <c r="P6648" i="11"/>
  <c r="V6648" i="11" s="1"/>
  <c r="P6644" i="11"/>
  <c r="V6644" i="11" s="1"/>
  <c r="P6640" i="11"/>
  <c r="V6640" i="11" s="1"/>
  <c r="P6636" i="11"/>
  <c r="V6636" i="11" s="1"/>
  <c r="P6632" i="11"/>
  <c r="V6632" i="11" s="1"/>
  <c r="P6628" i="11"/>
  <c r="V6628" i="11" s="1"/>
  <c r="P6624" i="11"/>
  <c r="V6624" i="11" s="1"/>
  <c r="P6620" i="11"/>
  <c r="V6620" i="11" s="1"/>
  <c r="P6616" i="11"/>
  <c r="V6616" i="11" s="1"/>
  <c r="P6612" i="11"/>
  <c r="V6612" i="11" s="1"/>
  <c r="P6608" i="11"/>
  <c r="V6608" i="11" s="1"/>
  <c r="P6604" i="11"/>
  <c r="V6604" i="11" s="1"/>
  <c r="P6600" i="11"/>
  <c r="V6600" i="11" s="1"/>
  <c r="P6596" i="11"/>
  <c r="V6596" i="11" s="1"/>
  <c r="P6592" i="11"/>
  <c r="V6592" i="11" s="1"/>
  <c r="P6588" i="11"/>
  <c r="V6588" i="11" s="1"/>
  <c r="P6584" i="11"/>
  <c r="V6584" i="11" s="1"/>
  <c r="P6580" i="11"/>
  <c r="V6580" i="11" s="1"/>
  <c r="P6576" i="11"/>
  <c r="V6576" i="11" s="1"/>
  <c r="P6572" i="11"/>
  <c r="V6572" i="11" s="1"/>
  <c r="P6568" i="11"/>
  <c r="V6568" i="11" s="1"/>
  <c r="P6564" i="11"/>
  <c r="V6564" i="11" s="1"/>
  <c r="P6560" i="11"/>
  <c r="V6560" i="11" s="1"/>
  <c r="P6556" i="11"/>
  <c r="V6556" i="11" s="1"/>
  <c r="P6552" i="11"/>
  <c r="V6552" i="11" s="1"/>
  <c r="P6548" i="11"/>
  <c r="V6548" i="11" s="1"/>
  <c r="P6544" i="11"/>
  <c r="V6544" i="11" s="1"/>
  <c r="P6540" i="11"/>
  <c r="V6540" i="11" s="1"/>
  <c r="P6536" i="11"/>
  <c r="V6536" i="11" s="1"/>
  <c r="P6532" i="11"/>
  <c r="V6532" i="11" s="1"/>
  <c r="P6528" i="11"/>
  <c r="V6528" i="11" s="1"/>
  <c r="P6524" i="11"/>
  <c r="V6524" i="11" s="1"/>
  <c r="P6520" i="11"/>
  <c r="V6520" i="11" s="1"/>
  <c r="P6516" i="11"/>
  <c r="V6516" i="11" s="1"/>
  <c r="P6512" i="11"/>
  <c r="V6512" i="11" s="1"/>
  <c r="P6508" i="11"/>
  <c r="V6508" i="11" s="1"/>
  <c r="P6504" i="11"/>
  <c r="V6504" i="11" s="1"/>
  <c r="P6500" i="11"/>
  <c r="V6500" i="11" s="1"/>
  <c r="P6496" i="11"/>
  <c r="V6496" i="11" s="1"/>
  <c r="P6492" i="11"/>
  <c r="V6492" i="11" s="1"/>
  <c r="P6488" i="11"/>
  <c r="V6488" i="11" s="1"/>
  <c r="P6484" i="11"/>
  <c r="V6484" i="11" s="1"/>
  <c r="P6480" i="11"/>
  <c r="V6480" i="11" s="1"/>
  <c r="P6476" i="11"/>
  <c r="V6476" i="11" s="1"/>
  <c r="P6472" i="11"/>
  <c r="V6472" i="11" s="1"/>
  <c r="P6468" i="11"/>
  <c r="V6468" i="11" s="1"/>
  <c r="P6464" i="11"/>
  <c r="V6464" i="11" s="1"/>
  <c r="P6460" i="11"/>
  <c r="V6460" i="11" s="1"/>
  <c r="P6456" i="11"/>
  <c r="V6456" i="11" s="1"/>
  <c r="P6452" i="11"/>
  <c r="V6452" i="11" s="1"/>
  <c r="P6448" i="11"/>
  <c r="V6448" i="11" s="1"/>
  <c r="P6444" i="11"/>
  <c r="V6444" i="11" s="1"/>
  <c r="P6440" i="11"/>
  <c r="V6440" i="11" s="1"/>
  <c r="P6436" i="11"/>
  <c r="V6436" i="11" s="1"/>
  <c r="P6432" i="11"/>
  <c r="V6432" i="11" s="1"/>
  <c r="P6428" i="11"/>
  <c r="V6428" i="11" s="1"/>
  <c r="P6424" i="11"/>
  <c r="V6424" i="11" s="1"/>
  <c r="P6420" i="11"/>
  <c r="V6420" i="11" s="1"/>
  <c r="P6416" i="11"/>
  <c r="V6416" i="11" s="1"/>
  <c r="P6412" i="11"/>
  <c r="V6412" i="11" s="1"/>
  <c r="P6408" i="11"/>
  <c r="V6408" i="11" s="1"/>
  <c r="P6404" i="11"/>
  <c r="V6404" i="11" s="1"/>
  <c r="P6400" i="11"/>
  <c r="V6400" i="11" s="1"/>
  <c r="P6396" i="11"/>
  <c r="V6396" i="11" s="1"/>
  <c r="P6392" i="11"/>
  <c r="V6392" i="11" s="1"/>
  <c r="P6388" i="11"/>
  <c r="V6388" i="11" s="1"/>
  <c r="P6384" i="11"/>
  <c r="V6384" i="11" s="1"/>
  <c r="P6380" i="11"/>
  <c r="V6380" i="11" s="1"/>
  <c r="P6376" i="11"/>
  <c r="V6376" i="11" s="1"/>
  <c r="P6372" i="11"/>
  <c r="V6372" i="11" s="1"/>
  <c r="P6368" i="11"/>
  <c r="V6368" i="11" s="1"/>
  <c r="P6364" i="11"/>
  <c r="V6364" i="11" s="1"/>
  <c r="P6360" i="11"/>
  <c r="V6360" i="11" s="1"/>
  <c r="P6356" i="11"/>
  <c r="V6356" i="11" s="1"/>
  <c r="P7035" i="11"/>
  <c r="V7035" i="11" s="1"/>
  <c r="P7019" i="11"/>
  <c r="V7019" i="11" s="1"/>
  <c r="P7003" i="11"/>
  <c r="V7003" i="11" s="1"/>
  <c r="P6987" i="11"/>
  <c r="V6987" i="11" s="1"/>
  <c r="P6967" i="11"/>
  <c r="V6967" i="11" s="1"/>
  <c r="P6951" i="11"/>
  <c r="V6951" i="11" s="1"/>
  <c r="P6947" i="11"/>
  <c r="V6947" i="11" s="1"/>
  <c r="P6931" i="11"/>
  <c r="V6931" i="11" s="1"/>
  <c r="P6915" i="11"/>
  <c r="V6915" i="11" s="1"/>
  <c r="P6911" i="11"/>
  <c r="V6911" i="11" s="1"/>
  <c r="P6895" i="11"/>
  <c r="V6895" i="11" s="1"/>
  <c r="P6879" i="11"/>
  <c r="V6879" i="11" s="1"/>
  <c r="P6718" i="11"/>
  <c r="V6718" i="11" s="1"/>
  <c r="P6714" i="11"/>
  <c r="V6714" i="11" s="1"/>
  <c r="P6710" i="11"/>
  <c r="V6710" i="11" s="1"/>
  <c r="P6706" i="11"/>
  <c r="V6706" i="11" s="1"/>
  <c r="P6702" i="11"/>
  <c r="V6702" i="11" s="1"/>
  <c r="P6698" i="11"/>
  <c r="V6698" i="11" s="1"/>
  <c r="P6694" i="11"/>
  <c r="V6694" i="11" s="1"/>
  <c r="P6691" i="11"/>
  <c r="V6691" i="11" s="1"/>
  <c r="P6687" i="11"/>
  <c r="V6687" i="11" s="1"/>
  <c r="P6683" i="11"/>
  <c r="V6683" i="11" s="1"/>
  <c r="P6679" i="11"/>
  <c r="V6679" i="11" s="1"/>
  <c r="P6675" i="11"/>
  <c r="V6675" i="11" s="1"/>
  <c r="P6671" i="11"/>
  <c r="V6671" i="11" s="1"/>
  <c r="P6667" i="11"/>
  <c r="V6667" i="11" s="1"/>
  <c r="P6663" i="11"/>
  <c r="V6663" i="11" s="1"/>
  <c r="P6659" i="11"/>
  <c r="V6659" i="11" s="1"/>
  <c r="P6647" i="11"/>
  <c r="V6647" i="11" s="1"/>
  <c r="P6643" i="11"/>
  <c r="V6643" i="11" s="1"/>
  <c r="P6639" i="11"/>
  <c r="V6639" i="11" s="1"/>
  <c r="P6635" i="11"/>
  <c r="V6635" i="11" s="1"/>
  <c r="P6631" i="11"/>
  <c r="V6631" i="11" s="1"/>
  <c r="P6627" i="11"/>
  <c r="V6627" i="11" s="1"/>
  <c r="P6623" i="11"/>
  <c r="V6623" i="11" s="1"/>
  <c r="P6619" i="11"/>
  <c r="V6619" i="11" s="1"/>
  <c r="P6615" i="11"/>
  <c r="V6615" i="11" s="1"/>
  <c r="P7023" i="11"/>
  <c r="V7023" i="11" s="1"/>
  <c r="P7007" i="11"/>
  <c r="V7007" i="11" s="1"/>
  <c r="P6991" i="11"/>
  <c r="V6991" i="11" s="1"/>
  <c r="P6971" i="11"/>
  <c r="V6971" i="11" s="1"/>
  <c r="P6955" i="11"/>
  <c r="V6955" i="11" s="1"/>
  <c r="P6935" i="11"/>
  <c r="V6935" i="11" s="1"/>
  <c r="P6919" i="11"/>
  <c r="V6919" i="11" s="1"/>
  <c r="P6899" i="11"/>
  <c r="V6899" i="11" s="1"/>
  <c r="P6883" i="11"/>
  <c r="V6883" i="11" s="1"/>
  <c r="P6871" i="11"/>
  <c r="V6871" i="11" s="1"/>
  <c r="P6867" i="11"/>
  <c r="V6867" i="11" s="1"/>
  <c r="P6863" i="11"/>
  <c r="V6863" i="11" s="1"/>
  <c r="P6859" i="11"/>
  <c r="V6859" i="11" s="1"/>
  <c r="P6855" i="11"/>
  <c r="V6855" i="11" s="1"/>
  <c r="P6851" i="11"/>
  <c r="V6851" i="11" s="1"/>
  <c r="P6847" i="11"/>
  <c r="V6847" i="11" s="1"/>
  <c r="P6843" i="11"/>
  <c r="V6843" i="11" s="1"/>
  <c r="P6839" i="11"/>
  <c r="V6839" i="11" s="1"/>
  <c r="P6835" i="11"/>
  <c r="V6835" i="11" s="1"/>
  <c r="P6831" i="11"/>
  <c r="V6831" i="11" s="1"/>
  <c r="P6827" i="11"/>
  <c r="V6827" i="11" s="1"/>
  <c r="P6823" i="11"/>
  <c r="V6823" i="11" s="1"/>
  <c r="P6819" i="11"/>
  <c r="V6819" i="11" s="1"/>
  <c r="P6815" i="11"/>
  <c r="V6815" i="11" s="1"/>
  <c r="P6811" i="11"/>
  <c r="V6811" i="11" s="1"/>
  <c r="P6807" i="11"/>
  <c r="V6807" i="11" s="1"/>
  <c r="P6803" i="11"/>
  <c r="V6803" i="11" s="1"/>
  <c r="P6799" i="11"/>
  <c r="V6799" i="11" s="1"/>
  <c r="P6795" i="11"/>
  <c r="V6795" i="11" s="1"/>
  <c r="P6791" i="11"/>
  <c r="V6791" i="11" s="1"/>
  <c r="P6787" i="11"/>
  <c r="V6787" i="11" s="1"/>
  <c r="P6690" i="11"/>
  <c r="V6690" i="11" s="1"/>
  <c r="P6686" i="11"/>
  <c r="V6686" i="11" s="1"/>
  <c r="P6682" i="11"/>
  <c r="V6682" i="11" s="1"/>
  <c r="P6678" i="11"/>
  <c r="V6678" i="11" s="1"/>
  <c r="P6674" i="11"/>
  <c r="V6674" i="11" s="1"/>
  <c r="P6670" i="11"/>
  <c r="V6670" i="11" s="1"/>
  <c r="P6666" i="11"/>
  <c r="V6666" i="11" s="1"/>
  <c r="P6662" i="11"/>
  <c r="V6662" i="11" s="1"/>
  <c r="P6658" i="11"/>
  <c r="V6658" i="11" s="1"/>
  <c r="P6655" i="11"/>
  <c r="V6655" i="11" s="1"/>
  <c r="P6651" i="11"/>
  <c r="V6651" i="11" s="1"/>
  <c r="P6650" i="11"/>
  <c r="V6650" i="11" s="1"/>
  <c r="P6646" i="11"/>
  <c r="V6646" i="11" s="1"/>
  <c r="P6642" i="11"/>
  <c r="V6642" i="11" s="1"/>
  <c r="P6638" i="11"/>
  <c r="V6638" i="11" s="1"/>
  <c r="P6634" i="11"/>
  <c r="V6634" i="11" s="1"/>
  <c r="P6630" i="11"/>
  <c r="V6630" i="11" s="1"/>
  <c r="P6626" i="11"/>
  <c r="V6626" i="11" s="1"/>
  <c r="P6622" i="11"/>
  <c r="V6622" i="11" s="1"/>
  <c r="P6618" i="11"/>
  <c r="V6618" i="11" s="1"/>
  <c r="P6614" i="11"/>
  <c r="V6614" i="11" s="1"/>
  <c r="P6610" i="11"/>
  <c r="V6610" i="11" s="1"/>
  <c r="P6606" i="11"/>
  <c r="V6606" i="11" s="1"/>
  <c r="P6602" i="11"/>
  <c r="V6602" i="11" s="1"/>
  <c r="P6598" i="11"/>
  <c r="V6598" i="11" s="1"/>
  <c r="P6594" i="11"/>
  <c r="V6594" i="11" s="1"/>
  <c r="P6590" i="11"/>
  <c r="V6590" i="11" s="1"/>
  <c r="P6586" i="11"/>
  <c r="V6586" i="11" s="1"/>
  <c r="P6582" i="11"/>
  <c r="V6582" i="11" s="1"/>
  <c r="P6578" i="11"/>
  <c r="V6578" i="11" s="1"/>
  <c r="P6574" i="11"/>
  <c r="V6574" i="11" s="1"/>
  <c r="P6570" i="11"/>
  <c r="V6570" i="11" s="1"/>
  <c r="P6566" i="11"/>
  <c r="V6566" i="11" s="1"/>
  <c r="P6562" i="11"/>
  <c r="V6562" i="11" s="1"/>
  <c r="P6558" i="11"/>
  <c r="V6558" i="11" s="1"/>
  <c r="P6554" i="11"/>
  <c r="V6554" i="11" s="1"/>
  <c r="P6550" i="11"/>
  <c r="V6550" i="11" s="1"/>
  <c r="P6546" i="11"/>
  <c r="V6546" i="11" s="1"/>
  <c r="P6542" i="11"/>
  <c r="V6542" i="11" s="1"/>
  <c r="P6538" i="11"/>
  <c r="V6538" i="11" s="1"/>
  <c r="P6534" i="11"/>
  <c r="V6534" i="11" s="1"/>
  <c r="P6530" i="11"/>
  <c r="V6530" i="11" s="1"/>
  <c r="P6526" i="11"/>
  <c r="V6526" i="11" s="1"/>
  <c r="P6522" i="11"/>
  <c r="V6522" i="11" s="1"/>
  <c r="P6518" i="11"/>
  <c r="V6518" i="11" s="1"/>
  <c r="P6514" i="11"/>
  <c r="V6514" i="11" s="1"/>
  <c r="P6510" i="11"/>
  <c r="V6510" i="11" s="1"/>
  <c r="P6506" i="11"/>
  <c r="V6506" i="11" s="1"/>
  <c r="P6502" i="11"/>
  <c r="V6502" i="11" s="1"/>
  <c r="P6498" i="11"/>
  <c r="V6498" i="11" s="1"/>
  <c r="P6494" i="11"/>
  <c r="V6494" i="11" s="1"/>
  <c r="P6490" i="11"/>
  <c r="V6490" i="11" s="1"/>
  <c r="P6486" i="11"/>
  <c r="V6486" i="11" s="1"/>
  <c r="P6482" i="11"/>
  <c r="V6482" i="11" s="1"/>
  <c r="P7098" i="11"/>
  <c r="V7098" i="11" s="1"/>
  <c r="P7027" i="11"/>
  <c r="V7027" i="11" s="1"/>
  <c r="P7011" i="11"/>
  <c r="V7011" i="11" s="1"/>
  <c r="P6995" i="11"/>
  <c r="V6995" i="11" s="1"/>
  <c r="P6979" i="11"/>
  <c r="V6979" i="11" s="1"/>
  <c r="P6975" i="11"/>
  <c r="V6975" i="11" s="1"/>
  <c r="P6959" i="11"/>
  <c r="V6959" i="11" s="1"/>
  <c r="P6939" i="11"/>
  <c r="V6939" i="11" s="1"/>
  <c r="P6923" i="11"/>
  <c r="V6923" i="11" s="1"/>
  <c r="P6903" i="11"/>
  <c r="V6903" i="11" s="1"/>
  <c r="P6887" i="11"/>
  <c r="V6887" i="11" s="1"/>
  <c r="P6870" i="11"/>
  <c r="V6870" i="11" s="1"/>
  <c r="P6866" i="11"/>
  <c r="V6866" i="11" s="1"/>
  <c r="P6862" i="11"/>
  <c r="V6862" i="11" s="1"/>
  <c r="P6858" i="11"/>
  <c r="V6858" i="11" s="1"/>
  <c r="P6854" i="11"/>
  <c r="V6854" i="11" s="1"/>
  <c r="P6850" i="11"/>
  <c r="V6850" i="11" s="1"/>
  <c r="P6846" i="11"/>
  <c r="V6846" i="11" s="1"/>
  <c r="P6842" i="11"/>
  <c r="V6842" i="11" s="1"/>
  <c r="P6838" i="11"/>
  <c r="V6838" i="11" s="1"/>
  <c r="P6834" i="11"/>
  <c r="V6834" i="11" s="1"/>
  <c r="P6830" i="11"/>
  <c r="V6830" i="11" s="1"/>
  <c r="P6826" i="11"/>
  <c r="V6826" i="11" s="1"/>
  <c r="P6822" i="11"/>
  <c r="V6822" i="11" s="1"/>
  <c r="P6818" i="11"/>
  <c r="V6818" i="11" s="1"/>
  <c r="P6814" i="11"/>
  <c r="V6814" i="11" s="1"/>
  <c r="P6810" i="11"/>
  <c r="V6810" i="11" s="1"/>
  <c r="P6806" i="11"/>
  <c r="V6806" i="11" s="1"/>
  <c r="P6802" i="11"/>
  <c r="V6802" i="11" s="1"/>
  <c r="P6798" i="11"/>
  <c r="V6798" i="11" s="1"/>
  <c r="P6794" i="11"/>
  <c r="V6794" i="11" s="1"/>
  <c r="P6790" i="11"/>
  <c r="V6790" i="11" s="1"/>
  <c r="P6786" i="11"/>
  <c r="V6786" i="11" s="1"/>
  <c r="P6783" i="11"/>
  <c r="V6783" i="11" s="1"/>
  <c r="P6779" i="11"/>
  <c r="V6779" i="11" s="1"/>
  <c r="P6775" i="11"/>
  <c r="V6775" i="11" s="1"/>
  <c r="P6771" i="11"/>
  <c r="V6771" i="11" s="1"/>
  <c r="P6767" i="11"/>
  <c r="V6767" i="11" s="1"/>
  <c r="P6763" i="11"/>
  <c r="V6763" i="11" s="1"/>
  <c r="P6759" i="11"/>
  <c r="V6759" i="11" s="1"/>
  <c r="P6755" i="11"/>
  <c r="V6755" i="11" s="1"/>
  <c r="P6751" i="11"/>
  <c r="V6751" i="11" s="1"/>
  <c r="P6747" i="11"/>
  <c r="V6747" i="11" s="1"/>
  <c r="P6743" i="11"/>
  <c r="V6743" i="11" s="1"/>
  <c r="P6739" i="11"/>
  <c r="V6739" i="11" s="1"/>
  <c r="P6735" i="11"/>
  <c r="V6735" i="11" s="1"/>
  <c r="P6731" i="11"/>
  <c r="V6731" i="11" s="1"/>
  <c r="P6727" i="11"/>
  <c r="V6727" i="11" s="1"/>
  <c r="P6723" i="11"/>
  <c r="V6723" i="11" s="1"/>
  <c r="P6654" i="11"/>
  <c r="V6654" i="11" s="1"/>
  <c r="P6649" i="11"/>
  <c r="V6649" i="11" s="1"/>
  <c r="P6645" i="11"/>
  <c r="V6645" i="11" s="1"/>
  <c r="P6641" i="11"/>
  <c r="V6641" i="11" s="1"/>
  <c r="P6637" i="11"/>
  <c r="V6637" i="11" s="1"/>
  <c r="P6633" i="11"/>
  <c r="V6633" i="11" s="1"/>
  <c r="P6629" i="11"/>
  <c r="V6629" i="11" s="1"/>
  <c r="P6625" i="11"/>
  <c r="V6625" i="11" s="1"/>
  <c r="P6621" i="11"/>
  <c r="V6621" i="11" s="1"/>
  <c r="P6617" i="11"/>
  <c r="V6617" i="11" s="1"/>
  <c r="P6613" i="11"/>
  <c r="V6613" i="11" s="1"/>
  <c r="P6609" i="11"/>
  <c r="V6609" i="11" s="1"/>
  <c r="P6605" i="11"/>
  <c r="V6605" i="11" s="1"/>
  <c r="P6601" i="11"/>
  <c r="V6601" i="11" s="1"/>
  <c r="P6597" i="11"/>
  <c r="V6597" i="11" s="1"/>
  <c r="P6593" i="11"/>
  <c r="V6593" i="11" s="1"/>
  <c r="P6589" i="11"/>
  <c r="V6589" i="11" s="1"/>
  <c r="P6585" i="11"/>
  <c r="V6585" i="11" s="1"/>
  <c r="P6581" i="11"/>
  <c r="V6581" i="11" s="1"/>
  <c r="P6577" i="11"/>
  <c r="V6577" i="11" s="1"/>
  <c r="P6573" i="11"/>
  <c r="V6573" i="11" s="1"/>
  <c r="P6569" i="11"/>
  <c r="V6569" i="11" s="1"/>
  <c r="P6565" i="11"/>
  <c r="V6565" i="11" s="1"/>
  <c r="P6561" i="11"/>
  <c r="V6561" i="11" s="1"/>
  <c r="P6557" i="11"/>
  <c r="V6557" i="11" s="1"/>
  <c r="P6553" i="11"/>
  <c r="V6553" i="11" s="1"/>
  <c r="P6549" i="11"/>
  <c r="V6549" i="11" s="1"/>
  <c r="P6545" i="11"/>
  <c r="V6545" i="11" s="1"/>
  <c r="P6541" i="11"/>
  <c r="V6541" i="11" s="1"/>
  <c r="P6537" i="11"/>
  <c r="V6537" i="11" s="1"/>
  <c r="P6533" i="11"/>
  <c r="V6533" i="11" s="1"/>
  <c r="P6529" i="11"/>
  <c r="V6529" i="11" s="1"/>
  <c r="P6525" i="11"/>
  <c r="V6525" i="11" s="1"/>
  <c r="P6521" i="11"/>
  <c r="V6521" i="11" s="1"/>
  <c r="P6517" i="11"/>
  <c r="V6517" i="11" s="1"/>
  <c r="P6513" i="11"/>
  <c r="V6513" i="11" s="1"/>
  <c r="P6509" i="11"/>
  <c r="V6509" i="11" s="1"/>
  <c r="P6505" i="11"/>
  <c r="V6505" i="11" s="1"/>
  <c r="P6501" i="11"/>
  <c r="V6501" i="11" s="1"/>
  <c r="P6497" i="11"/>
  <c r="V6497" i="11" s="1"/>
  <c r="P6493" i="11"/>
  <c r="V6493" i="11" s="1"/>
  <c r="P6489" i="11"/>
  <c r="V6489" i="11" s="1"/>
  <c r="P6485" i="11"/>
  <c r="V6485" i="11" s="1"/>
  <c r="P6481" i="11"/>
  <c r="V6481" i="11" s="1"/>
  <c r="P6477" i="11"/>
  <c r="V6477" i="11" s="1"/>
  <c r="P6473" i="11"/>
  <c r="V6473" i="11" s="1"/>
  <c r="P6469" i="11"/>
  <c r="V6469" i="11" s="1"/>
  <c r="P6465" i="11"/>
  <c r="V6465" i="11" s="1"/>
  <c r="P6461" i="11"/>
  <c r="V6461" i="11" s="1"/>
  <c r="P6457" i="11"/>
  <c r="V6457" i="11" s="1"/>
  <c r="P6453" i="11"/>
  <c r="V6453" i="11" s="1"/>
  <c r="P6449" i="11"/>
  <c r="V6449" i="11" s="1"/>
  <c r="P6445" i="11"/>
  <c r="V6445" i="11" s="1"/>
  <c r="P6441" i="11"/>
  <c r="V6441" i="11" s="1"/>
  <c r="P6437" i="11"/>
  <c r="V6437" i="11" s="1"/>
  <c r="P6433" i="11"/>
  <c r="V6433" i="11" s="1"/>
  <c r="P6429" i="11"/>
  <c r="V6429" i="11" s="1"/>
  <c r="P6425" i="11"/>
  <c r="V6425" i="11" s="1"/>
  <c r="P6421" i="11"/>
  <c r="V6421" i="11" s="1"/>
  <c r="P6417" i="11"/>
  <c r="V6417" i="11" s="1"/>
  <c r="P6413" i="11"/>
  <c r="V6413" i="11" s="1"/>
  <c r="P6409" i="11"/>
  <c r="V6409" i="11" s="1"/>
  <c r="P6405" i="11"/>
  <c r="V6405" i="11" s="1"/>
  <c r="P6401" i="11"/>
  <c r="V6401" i="11" s="1"/>
  <c r="P6397" i="11"/>
  <c r="V6397" i="11" s="1"/>
  <c r="P6393" i="11"/>
  <c r="V6393" i="11" s="1"/>
  <c r="P6389" i="11"/>
  <c r="V6389" i="11" s="1"/>
  <c r="P6385" i="11"/>
  <c r="V6385" i="11" s="1"/>
  <c r="P6381" i="11"/>
  <c r="V6381" i="11" s="1"/>
  <c r="P6377" i="11"/>
  <c r="V6377" i="11" s="1"/>
  <c r="P6373" i="11"/>
  <c r="V6373" i="11" s="1"/>
  <c r="P6369" i="11"/>
  <c r="V6369" i="11" s="1"/>
  <c r="P6365" i="11"/>
  <c r="V6365" i="11" s="1"/>
  <c r="P6361" i="11"/>
  <c r="V6361" i="11" s="1"/>
  <c r="P6357" i="11"/>
  <c r="V6357" i="11" s="1"/>
  <c r="P6611" i="11"/>
  <c r="V6611" i="11" s="1"/>
  <c r="P6595" i="11"/>
  <c r="V6595" i="11" s="1"/>
  <c r="P6579" i="11"/>
  <c r="V6579" i="11" s="1"/>
  <c r="P6563" i="11"/>
  <c r="V6563" i="11" s="1"/>
  <c r="P6547" i="11"/>
  <c r="V6547" i="11" s="1"/>
  <c r="P6531" i="11"/>
  <c r="V6531" i="11" s="1"/>
  <c r="P6527" i="11"/>
  <c r="V6527" i="11" s="1"/>
  <c r="P6507" i="11"/>
  <c r="V6507" i="11" s="1"/>
  <c r="P6491" i="11"/>
  <c r="V6491" i="11" s="1"/>
  <c r="P6358" i="11"/>
  <c r="V6358" i="11" s="1"/>
  <c r="P6355" i="11"/>
  <c r="V6355" i="11" s="1"/>
  <c r="P6351" i="11"/>
  <c r="V6351" i="11" s="1"/>
  <c r="P6347" i="11"/>
  <c r="V6347" i="11" s="1"/>
  <c r="P6343" i="11"/>
  <c r="V6343" i="11" s="1"/>
  <c r="P6339" i="11"/>
  <c r="V6339" i="11" s="1"/>
  <c r="P6335" i="11"/>
  <c r="V6335" i="11" s="1"/>
  <c r="P6331" i="11"/>
  <c r="V6331" i="11" s="1"/>
  <c r="P6327" i="11"/>
  <c r="V6327" i="11" s="1"/>
  <c r="P6323" i="11"/>
  <c r="V6323" i="11" s="1"/>
  <c r="P6319" i="11"/>
  <c r="V6319" i="11" s="1"/>
  <c r="P6315" i="11"/>
  <c r="V6315" i="11" s="1"/>
  <c r="P6311" i="11"/>
  <c r="V6311" i="11" s="1"/>
  <c r="P6307" i="11"/>
  <c r="V6307" i="11" s="1"/>
  <c r="P6303" i="11"/>
  <c r="V6303" i="11" s="1"/>
  <c r="P6299" i="11"/>
  <c r="V6299" i="11" s="1"/>
  <c r="P6295" i="11"/>
  <c r="V6295" i="11" s="1"/>
  <c r="P6291" i="11"/>
  <c r="V6291" i="11" s="1"/>
  <c r="P6287" i="11"/>
  <c r="V6287" i="11" s="1"/>
  <c r="P6283" i="11"/>
  <c r="V6283" i="11" s="1"/>
  <c r="P6279" i="11"/>
  <c r="V6279" i="11" s="1"/>
  <c r="P6275" i="11"/>
  <c r="V6275" i="11" s="1"/>
  <c r="P6271" i="11"/>
  <c r="V6271" i="11" s="1"/>
  <c r="P6267" i="11"/>
  <c r="V6267" i="11" s="1"/>
  <c r="P6263" i="11"/>
  <c r="V6263" i="11" s="1"/>
  <c r="P6259" i="11"/>
  <c r="V6259" i="11" s="1"/>
  <c r="P6255" i="11"/>
  <c r="V6255" i="11" s="1"/>
  <c r="P6251" i="11"/>
  <c r="V6251" i="11" s="1"/>
  <c r="P6247" i="11"/>
  <c r="V6247" i="11" s="1"/>
  <c r="P6243" i="11"/>
  <c r="V6243" i="11" s="1"/>
  <c r="P6239" i="11"/>
  <c r="V6239" i="11" s="1"/>
  <c r="P6235" i="11"/>
  <c r="V6235" i="11" s="1"/>
  <c r="P6231" i="11"/>
  <c r="V6231" i="11" s="1"/>
  <c r="P6227" i="11"/>
  <c r="V6227" i="11" s="1"/>
  <c r="P6223" i="11"/>
  <c r="V6223" i="11" s="1"/>
  <c r="P6219" i="11"/>
  <c r="V6219" i="11" s="1"/>
  <c r="P6215" i="11"/>
  <c r="V6215" i="11" s="1"/>
  <c r="P6211" i="11"/>
  <c r="V6211" i="11" s="1"/>
  <c r="P6207" i="11"/>
  <c r="V6207" i="11" s="1"/>
  <c r="P6203" i="11"/>
  <c r="V6203" i="11" s="1"/>
  <c r="P6199" i="11"/>
  <c r="V6199" i="11" s="1"/>
  <c r="P6195" i="11"/>
  <c r="V6195" i="11" s="1"/>
  <c r="P6191" i="11"/>
  <c r="V6191" i="11" s="1"/>
  <c r="P6187" i="11"/>
  <c r="V6187" i="11" s="1"/>
  <c r="P6183" i="11"/>
  <c r="V6183" i="11" s="1"/>
  <c r="P6179" i="11"/>
  <c r="V6179" i="11" s="1"/>
  <c r="P6175" i="11"/>
  <c r="V6175" i="11" s="1"/>
  <c r="P6171" i="11"/>
  <c r="V6171" i="11" s="1"/>
  <c r="P6167" i="11"/>
  <c r="V6167" i="11" s="1"/>
  <c r="P6163" i="11"/>
  <c r="V6163" i="11" s="1"/>
  <c r="P6159" i="11"/>
  <c r="V6159" i="11" s="1"/>
  <c r="P6155" i="11"/>
  <c r="V6155" i="11" s="1"/>
  <c r="P6151" i="11"/>
  <c r="V6151" i="11" s="1"/>
  <c r="P6147" i="11"/>
  <c r="V6147" i="11" s="1"/>
  <c r="P6143" i="11"/>
  <c r="V6143" i="11" s="1"/>
  <c r="P6139" i="11"/>
  <c r="V6139" i="11" s="1"/>
  <c r="P6135" i="11"/>
  <c r="V6135" i="11" s="1"/>
  <c r="P6131" i="11"/>
  <c r="V6131" i="11" s="1"/>
  <c r="P6127" i="11"/>
  <c r="V6127" i="11" s="1"/>
  <c r="P6123" i="11"/>
  <c r="V6123" i="11" s="1"/>
  <c r="P6119" i="11"/>
  <c r="V6119" i="11" s="1"/>
  <c r="P6115" i="11"/>
  <c r="V6115" i="11" s="1"/>
  <c r="P6111" i="11"/>
  <c r="V6111" i="11" s="1"/>
  <c r="P6107" i="11"/>
  <c r="V6107" i="11" s="1"/>
  <c r="P6103" i="11"/>
  <c r="V6103" i="11" s="1"/>
  <c r="P6099" i="11"/>
  <c r="V6099" i="11" s="1"/>
  <c r="P6095" i="11"/>
  <c r="V6095" i="11" s="1"/>
  <c r="P6091" i="11"/>
  <c r="V6091" i="11" s="1"/>
  <c r="P6087" i="11"/>
  <c r="V6087" i="11" s="1"/>
  <c r="P6083" i="11"/>
  <c r="V6083" i="11" s="1"/>
  <c r="P6079" i="11"/>
  <c r="V6079" i="11" s="1"/>
  <c r="P6075" i="11"/>
  <c r="V6075" i="11" s="1"/>
  <c r="P6071" i="11"/>
  <c r="V6071" i="11" s="1"/>
  <c r="P6067" i="11"/>
  <c r="V6067" i="11" s="1"/>
  <c r="P6063" i="11"/>
  <c r="V6063" i="11" s="1"/>
  <c r="P6059" i="11"/>
  <c r="V6059" i="11" s="1"/>
  <c r="P6055" i="11"/>
  <c r="V6055" i="11" s="1"/>
  <c r="P6051" i="11"/>
  <c r="V6051" i="11" s="1"/>
  <c r="P6047" i="11"/>
  <c r="V6047" i="11" s="1"/>
  <c r="P6043" i="11"/>
  <c r="V6043" i="11" s="1"/>
  <c r="P6039" i="11"/>
  <c r="V6039" i="11" s="1"/>
  <c r="P6035" i="11"/>
  <c r="V6035" i="11" s="1"/>
  <c r="P6031" i="11"/>
  <c r="V6031" i="11" s="1"/>
  <c r="P6027" i="11"/>
  <c r="V6027" i="11" s="1"/>
  <c r="P6023" i="11"/>
  <c r="V6023" i="11" s="1"/>
  <c r="P6019" i="11"/>
  <c r="V6019" i="11" s="1"/>
  <c r="P6015" i="11"/>
  <c r="V6015" i="11" s="1"/>
  <c r="P6011" i="11"/>
  <c r="V6011" i="11" s="1"/>
  <c r="P6007" i="11"/>
  <c r="V6007" i="11" s="1"/>
  <c r="P6003" i="11"/>
  <c r="V6003" i="11" s="1"/>
  <c r="P5999" i="11"/>
  <c r="V5999" i="11" s="1"/>
  <c r="P5995" i="11"/>
  <c r="V5995" i="11" s="1"/>
  <c r="P5991" i="11"/>
  <c r="V5991" i="11" s="1"/>
  <c r="P5987" i="11"/>
  <c r="V5987" i="11" s="1"/>
  <c r="P5983" i="11"/>
  <c r="V5983" i="11" s="1"/>
  <c r="P5979" i="11"/>
  <c r="V5979" i="11" s="1"/>
  <c r="P5975" i="11"/>
  <c r="V5975" i="11" s="1"/>
  <c r="P5971" i="11"/>
  <c r="V5971" i="11" s="1"/>
  <c r="P5967" i="11"/>
  <c r="V5967" i="11" s="1"/>
  <c r="P5963" i="11"/>
  <c r="V5963" i="11" s="1"/>
  <c r="P5959" i="11"/>
  <c r="V5959" i="11" s="1"/>
  <c r="P5955" i="11"/>
  <c r="V5955" i="11" s="1"/>
  <c r="P5951" i="11"/>
  <c r="V5951" i="11" s="1"/>
  <c r="P5947" i="11"/>
  <c r="V5947" i="11" s="1"/>
  <c r="P5943" i="11"/>
  <c r="V5943" i="11" s="1"/>
  <c r="P5939" i="11"/>
  <c r="V5939" i="11" s="1"/>
  <c r="P5935" i="11"/>
  <c r="V5935" i="11" s="1"/>
  <c r="P5931" i="11"/>
  <c r="V5931" i="11" s="1"/>
  <c r="P5927" i="11"/>
  <c r="V5927" i="11" s="1"/>
  <c r="P5923" i="11"/>
  <c r="V5923" i="11" s="1"/>
  <c r="P5919" i="11"/>
  <c r="V5919" i="11" s="1"/>
  <c r="P5915" i="11"/>
  <c r="V5915" i="11" s="1"/>
  <c r="P5911" i="11"/>
  <c r="V5911" i="11" s="1"/>
  <c r="P5907" i="11"/>
  <c r="V5907" i="11" s="1"/>
  <c r="P5903" i="11"/>
  <c r="V5903" i="11" s="1"/>
  <c r="P5899" i="11"/>
  <c r="V5899" i="11" s="1"/>
  <c r="P5895" i="11"/>
  <c r="V5895" i="11" s="1"/>
  <c r="P5891" i="11"/>
  <c r="V5891" i="11" s="1"/>
  <c r="P5887" i="11"/>
  <c r="V5887" i="11" s="1"/>
  <c r="P5883" i="11"/>
  <c r="V5883" i="11" s="1"/>
  <c r="P5879" i="11"/>
  <c r="V5879" i="11" s="1"/>
  <c r="P5875" i="11"/>
  <c r="V5875" i="11" s="1"/>
  <c r="P5871" i="11"/>
  <c r="V5871" i="11" s="1"/>
  <c r="P5867" i="11"/>
  <c r="V5867" i="11" s="1"/>
  <c r="P5863" i="11"/>
  <c r="V5863" i="11" s="1"/>
  <c r="P5859" i="11"/>
  <c r="V5859" i="11" s="1"/>
  <c r="P5855" i="11"/>
  <c r="V5855" i="11" s="1"/>
  <c r="P5851" i="11"/>
  <c r="V5851" i="11" s="1"/>
  <c r="P5847" i="11"/>
  <c r="V5847" i="11" s="1"/>
  <c r="P5843" i="11"/>
  <c r="V5843" i="11" s="1"/>
  <c r="P5839" i="11"/>
  <c r="V5839" i="11" s="1"/>
  <c r="P5835" i="11"/>
  <c r="V5835" i="11" s="1"/>
  <c r="P5831" i="11"/>
  <c r="V5831" i="11" s="1"/>
  <c r="P5827" i="11"/>
  <c r="V5827" i="11" s="1"/>
  <c r="P5823" i="11"/>
  <c r="V5823" i="11" s="1"/>
  <c r="P5819" i="11"/>
  <c r="V5819" i="11" s="1"/>
  <c r="P5815" i="11"/>
  <c r="V5815" i="11" s="1"/>
  <c r="P5811" i="11"/>
  <c r="V5811" i="11" s="1"/>
  <c r="P5807" i="11"/>
  <c r="V5807" i="11" s="1"/>
  <c r="P5803" i="11"/>
  <c r="V5803" i="11" s="1"/>
  <c r="P5799" i="11"/>
  <c r="V5799" i="11" s="1"/>
  <c r="P5795" i="11"/>
  <c r="V5795" i="11" s="1"/>
  <c r="P5791" i="11"/>
  <c r="V5791" i="11" s="1"/>
  <c r="P5787" i="11"/>
  <c r="V5787" i="11" s="1"/>
  <c r="P5783" i="11"/>
  <c r="V5783" i="11" s="1"/>
  <c r="P5779" i="11"/>
  <c r="V5779" i="11" s="1"/>
  <c r="P5775" i="11"/>
  <c r="V5775" i="11" s="1"/>
  <c r="P5771" i="11"/>
  <c r="V5771" i="11" s="1"/>
  <c r="P5767" i="11"/>
  <c r="V5767" i="11" s="1"/>
  <c r="P5763" i="11"/>
  <c r="V5763" i="11" s="1"/>
  <c r="P5759" i="11"/>
  <c r="V5759" i="11" s="1"/>
  <c r="P5755" i="11"/>
  <c r="V5755" i="11" s="1"/>
  <c r="P5751" i="11"/>
  <c r="V5751" i="11" s="1"/>
  <c r="P5747" i="11"/>
  <c r="V5747" i="11" s="1"/>
  <c r="P5743" i="11"/>
  <c r="V5743" i="11" s="1"/>
  <c r="P5739" i="11"/>
  <c r="V5739" i="11" s="1"/>
  <c r="P5735" i="11"/>
  <c r="V5735" i="11" s="1"/>
  <c r="P5731" i="11"/>
  <c r="V5731" i="11" s="1"/>
  <c r="P5727" i="11"/>
  <c r="V5727" i="11" s="1"/>
  <c r="P5723" i="11"/>
  <c r="V5723" i="11" s="1"/>
  <c r="P5719" i="11"/>
  <c r="V5719" i="11" s="1"/>
  <c r="P5715" i="11"/>
  <c r="V5715" i="11" s="1"/>
  <c r="P5711" i="11"/>
  <c r="V5711" i="11" s="1"/>
  <c r="P5707" i="11"/>
  <c r="V5707" i="11" s="1"/>
  <c r="P5703" i="11"/>
  <c r="V5703" i="11" s="1"/>
  <c r="P5699" i="11"/>
  <c r="V5699" i="11" s="1"/>
  <c r="P5695" i="11"/>
  <c r="V5695" i="11" s="1"/>
  <c r="P5691" i="11"/>
  <c r="V5691" i="11" s="1"/>
  <c r="P5687" i="11"/>
  <c r="V5687" i="11" s="1"/>
  <c r="P5683" i="11"/>
  <c r="V5683" i="11" s="1"/>
  <c r="P5679" i="11"/>
  <c r="V5679" i="11" s="1"/>
  <c r="P5675" i="11"/>
  <c r="V5675" i="11" s="1"/>
  <c r="P5671" i="11"/>
  <c r="V5671" i="11" s="1"/>
  <c r="P5667" i="11"/>
  <c r="V5667" i="11" s="1"/>
  <c r="P5663" i="11"/>
  <c r="V5663" i="11" s="1"/>
  <c r="P5659" i="11"/>
  <c r="V5659" i="11" s="1"/>
  <c r="P5655" i="11"/>
  <c r="V5655" i="11" s="1"/>
  <c r="P5651" i="11"/>
  <c r="V5651" i="11" s="1"/>
  <c r="P5647" i="11"/>
  <c r="V5647" i="11" s="1"/>
  <c r="P5643" i="11"/>
  <c r="V5643" i="11" s="1"/>
  <c r="P5639" i="11"/>
  <c r="V5639" i="11" s="1"/>
  <c r="P5635" i="11"/>
  <c r="V5635" i="11" s="1"/>
  <c r="P5631" i="11"/>
  <c r="V5631" i="11" s="1"/>
  <c r="P5627" i="11"/>
  <c r="V5627" i="11" s="1"/>
  <c r="P5623" i="11"/>
  <c r="V5623" i="11" s="1"/>
  <c r="P5619" i="11"/>
  <c r="V5619" i="11" s="1"/>
  <c r="P5615" i="11"/>
  <c r="V5615" i="11" s="1"/>
  <c r="P5611" i="11"/>
  <c r="V5611" i="11" s="1"/>
  <c r="P5607" i="11"/>
  <c r="V5607" i="11" s="1"/>
  <c r="P5603" i="11"/>
  <c r="V5603" i="11" s="1"/>
  <c r="P5599" i="11"/>
  <c r="V5599" i="11" s="1"/>
  <c r="P5595" i="11"/>
  <c r="V5595" i="11" s="1"/>
  <c r="P5591" i="11"/>
  <c r="V5591" i="11" s="1"/>
  <c r="P5587" i="11"/>
  <c r="V5587" i="11" s="1"/>
  <c r="P5583" i="11"/>
  <c r="V5583" i="11" s="1"/>
  <c r="P5579" i="11"/>
  <c r="V5579" i="11" s="1"/>
  <c r="P5575" i="11"/>
  <c r="V5575" i="11" s="1"/>
  <c r="P5571" i="11"/>
  <c r="V5571" i="11" s="1"/>
  <c r="P5567" i="11"/>
  <c r="V5567" i="11" s="1"/>
  <c r="P5563" i="11"/>
  <c r="V5563" i="11" s="1"/>
  <c r="P5559" i="11"/>
  <c r="V5559" i="11" s="1"/>
  <c r="P5555" i="11"/>
  <c r="V5555" i="11" s="1"/>
  <c r="P5551" i="11"/>
  <c r="V5551" i="11" s="1"/>
  <c r="P5547" i="11"/>
  <c r="V5547" i="11" s="1"/>
  <c r="P5543" i="11"/>
  <c r="V5543" i="11" s="1"/>
  <c r="P5539" i="11"/>
  <c r="V5539" i="11" s="1"/>
  <c r="P5535" i="11"/>
  <c r="V5535" i="11" s="1"/>
  <c r="P5531" i="11"/>
  <c r="V5531" i="11" s="1"/>
  <c r="P5527" i="11"/>
  <c r="V5527" i="11" s="1"/>
  <c r="P5523" i="11"/>
  <c r="V5523" i="11" s="1"/>
  <c r="P6599" i="11"/>
  <c r="V6599" i="11" s="1"/>
  <c r="P6583" i="11"/>
  <c r="V6583" i="11" s="1"/>
  <c r="P6567" i="11"/>
  <c r="V6567" i="11" s="1"/>
  <c r="P6551" i="11"/>
  <c r="V6551" i="11" s="1"/>
  <c r="P6535" i="11"/>
  <c r="V6535" i="11" s="1"/>
  <c r="P6515" i="11"/>
  <c r="V6515" i="11" s="1"/>
  <c r="P6511" i="11"/>
  <c r="V6511" i="11" s="1"/>
  <c r="P6495" i="11"/>
  <c r="V6495" i="11" s="1"/>
  <c r="P6479" i="11"/>
  <c r="V6479" i="11" s="1"/>
  <c r="P6475" i="11"/>
  <c r="V6475" i="11" s="1"/>
  <c r="P6471" i="11"/>
  <c r="V6471" i="11" s="1"/>
  <c r="P6467" i="11"/>
  <c r="V6467" i="11" s="1"/>
  <c r="P6463" i="11"/>
  <c r="V6463" i="11" s="1"/>
  <c r="P6459" i="11"/>
  <c r="V6459" i="11" s="1"/>
  <c r="P6455" i="11"/>
  <c r="V6455" i="11" s="1"/>
  <c r="P6451" i="11"/>
  <c r="V6451" i="11" s="1"/>
  <c r="P6447" i="11"/>
  <c r="V6447" i="11" s="1"/>
  <c r="P6443" i="11"/>
  <c r="V6443" i="11" s="1"/>
  <c r="P6439" i="11"/>
  <c r="V6439" i="11" s="1"/>
  <c r="P6435" i="11"/>
  <c r="V6435" i="11" s="1"/>
  <c r="P6431" i="11"/>
  <c r="V6431" i="11" s="1"/>
  <c r="P6427" i="11"/>
  <c r="V6427" i="11" s="1"/>
  <c r="P6423" i="11"/>
  <c r="V6423" i="11" s="1"/>
  <c r="P6419" i="11"/>
  <c r="V6419" i="11" s="1"/>
  <c r="P6415" i="11"/>
  <c r="V6415" i="11" s="1"/>
  <c r="P6411" i="11"/>
  <c r="V6411" i="11" s="1"/>
  <c r="P6407" i="11"/>
  <c r="V6407" i="11" s="1"/>
  <c r="P6403" i="11"/>
  <c r="V6403" i="11" s="1"/>
  <c r="P6399" i="11"/>
  <c r="V6399" i="11" s="1"/>
  <c r="P6395" i="11"/>
  <c r="V6395" i="11" s="1"/>
  <c r="P6391" i="11"/>
  <c r="V6391" i="11" s="1"/>
  <c r="P6387" i="11"/>
  <c r="V6387" i="11" s="1"/>
  <c r="P6383" i="11"/>
  <c r="V6383" i="11" s="1"/>
  <c r="P6379" i="11"/>
  <c r="V6379" i="11" s="1"/>
  <c r="P6375" i="11"/>
  <c r="V6375" i="11" s="1"/>
  <c r="P6371" i="11"/>
  <c r="V6371" i="11" s="1"/>
  <c r="P6367" i="11"/>
  <c r="V6367" i="11" s="1"/>
  <c r="P6354" i="11"/>
  <c r="V6354" i="11" s="1"/>
  <c r="P6350" i="11"/>
  <c r="V6350" i="11" s="1"/>
  <c r="P6346" i="11"/>
  <c r="V6346" i="11" s="1"/>
  <c r="P6342" i="11"/>
  <c r="V6342" i="11" s="1"/>
  <c r="P6338" i="11"/>
  <c r="V6338" i="11" s="1"/>
  <c r="P6334" i="11"/>
  <c r="V6334" i="11" s="1"/>
  <c r="P6330" i="11"/>
  <c r="V6330" i="11" s="1"/>
  <c r="P6326" i="11"/>
  <c r="V6326" i="11" s="1"/>
  <c r="P6322" i="11"/>
  <c r="V6322" i="11" s="1"/>
  <c r="P6318" i="11"/>
  <c r="V6318" i="11" s="1"/>
  <c r="P6314" i="11"/>
  <c r="V6314" i="11" s="1"/>
  <c r="P6310" i="11"/>
  <c r="V6310" i="11" s="1"/>
  <c r="P6306" i="11"/>
  <c r="V6306" i="11" s="1"/>
  <c r="P6302" i="11"/>
  <c r="V6302" i="11" s="1"/>
  <c r="P6298" i="11"/>
  <c r="V6298" i="11" s="1"/>
  <c r="P6294" i="11"/>
  <c r="V6294" i="11" s="1"/>
  <c r="P6290" i="11"/>
  <c r="V6290" i="11" s="1"/>
  <c r="P6286" i="11"/>
  <c r="V6286" i="11" s="1"/>
  <c r="P6282" i="11"/>
  <c r="V6282" i="11" s="1"/>
  <c r="P6278" i="11"/>
  <c r="V6278" i="11" s="1"/>
  <c r="P6274" i="11"/>
  <c r="V6274" i="11" s="1"/>
  <c r="P6270" i="11"/>
  <c r="V6270" i="11" s="1"/>
  <c r="P6266" i="11"/>
  <c r="V6266" i="11" s="1"/>
  <c r="P6262" i="11"/>
  <c r="V6262" i="11" s="1"/>
  <c r="P6258" i="11"/>
  <c r="V6258" i="11" s="1"/>
  <c r="P6254" i="11"/>
  <c r="V6254" i="11" s="1"/>
  <c r="P6250" i="11"/>
  <c r="V6250" i="11" s="1"/>
  <c r="P6246" i="11"/>
  <c r="V6246" i="11" s="1"/>
  <c r="P6242" i="11"/>
  <c r="V6242" i="11" s="1"/>
  <c r="P6238" i="11"/>
  <c r="V6238" i="11" s="1"/>
  <c r="P6234" i="11"/>
  <c r="V6234" i="11" s="1"/>
  <c r="P6230" i="11"/>
  <c r="V6230" i="11" s="1"/>
  <c r="P6226" i="11"/>
  <c r="V6226" i="11" s="1"/>
  <c r="P6222" i="11"/>
  <c r="V6222" i="11" s="1"/>
  <c r="P6218" i="11"/>
  <c r="V6218" i="11" s="1"/>
  <c r="P6214" i="11"/>
  <c r="V6214" i="11" s="1"/>
  <c r="P6210" i="11"/>
  <c r="V6210" i="11" s="1"/>
  <c r="P6206" i="11"/>
  <c r="V6206" i="11" s="1"/>
  <c r="P6202" i="11"/>
  <c r="V6202" i="11" s="1"/>
  <c r="P6198" i="11"/>
  <c r="V6198" i="11" s="1"/>
  <c r="P6194" i="11"/>
  <c r="V6194" i="11" s="1"/>
  <c r="P6190" i="11"/>
  <c r="V6190" i="11" s="1"/>
  <c r="P6186" i="11"/>
  <c r="V6186" i="11" s="1"/>
  <c r="P6182" i="11"/>
  <c r="V6182" i="11" s="1"/>
  <c r="P6178" i="11"/>
  <c r="V6178" i="11" s="1"/>
  <c r="P6174" i="11"/>
  <c r="V6174" i="11" s="1"/>
  <c r="P6170" i="11"/>
  <c r="V6170" i="11" s="1"/>
  <c r="P6166" i="11"/>
  <c r="V6166" i="11" s="1"/>
  <c r="P6162" i="11"/>
  <c r="V6162" i="11" s="1"/>
  <c r="P6158" i="11"/>
  <c r="V6158" i="11" s="1"/>
  <c r="P6154" i="11"/>
  <c r="V6154" i="11" s="1"/>
  <c r="P6150" i="11"/>
  <c r="V6150" i="11" s="1"/>
  <c r="P6146" i="11"/>
  <c r="V6146" i="11" s="1"/>
  <c r="P6142" i="11"/>
  <c r="V6142" i="11" s="1"/>
  <c r="P6138" i="11"/>
  <c r="V6138" i="11" s="1"/>
  <c r="P6134" i="11"/>
  <c r="V6134" i="11" s="1"/>
  <c r="P6130" i="11"/>
  <c r="V6130" i="11" s="1"/>
  <c r="P6126" i="11"/>
  <c r="V6126" i="11" s="1"/>
  <c r="P6122" i="11"/>
  <c r="V6122" i="11" s="1"/>
  <c r="P6118" i="11"/>
  <c r="V6118" i="11" s="1"/>
  <c r="P6114" i="11"/>
  <c r="V6114" i="11" s="1"/>
  <c r="P6110" i="11"/>
  <c r="V6110" i="11" s="1"/>
  <c r="P6106" i="11"/>
  <c r="V6106" i="11" s="1"/>
  <c r="P6102" i="11"/>
  <c r="V6102" i="11" s="1"/>
  <c r="P6098" i="11"/>
  <c r="V6098" i="11" s="1"/>
  <c r="P6094" i="11"/>
  <c r="V6094" i="11" s="1"/>
  <c r="P6090" i="11"/>
  <c r="V6090" i="11" s="1"/>
  <c r="P6086" i="11"/>
  <c r="V6086" i="11" s="1"/>
  <c r="P6082" i="11"/>
  <c r="V6082" i="11" s="1"/>
  <c r="P6078" i="11"/>
  <c r="V6078" i="11" s="1"/>
  <c r="P6074" i="11"/>
  <c r="V6074" i="11" s="1"/>
  <c r="P6070" i="11"/>
  <c r="V6070" i="11" s="1"/>
  <c r="P6066" i="11"/>
  <c r="V6066" i="11" s="1"/>
  <c r="P6062" i="11"/>
  <c r="V6062" i="11" s="1"/>
  <c r="P6058" i="11"/>
  <c r="V6058" i="11" s="1"/>
  <c r="P6054" i="11"/>
  <c r="V6054" i="11" s="1"/>
  <c r="P6050" i="11"/>
  <c r="V6050" i="11" s="1"/>
  <c r="P6046" i="11"/>
  <c r="V6046" i="11" s="1"/>
  <c r="P6042" i="11"/>
  <c r="V6042" i="11" s="1"/>
  <c r="P6038" i="11"/>
  <c r="V6038" i="11" s="1"/>
  <c r="P6034" i="11"/>
  <c r="V6034" i="11" s="1"/>
  <c r="P6030" i="11"/>
  <c r="V6030" i="11" s="1"/>
  <c r="P6026" i="11"/>
  <c r="V6026" i="11" s="1"/>
  <c r="P6022" i="11"/>
  <c r="V6022" i="11" s="1"/>
  <c r="P6018" i="11"/>
  <c r="V6018" i="11" s="1"/>
  <c r="P6014" i="11"/>
  <c r="V6014" i="11" s="1"/>
  <c r="P6010" i="11"/>
  <c r="V6010" i="11" s="1"/>
  <c r="P6006" i="11"/>
  <c r="V6006" i="11" s="1"/>
  <c r="P6002" i="11"/>
  <c r="V6002" i="11" s="1"/>
  <c r="P5998" i="11"/>
  <c r="V5998" i="11" s="1"/>
  <c r="P5994" i="11"/>
  <c r="V5994" i="11" s="1"/>
  <c r="P5990" i="11"/>
  <c r="V5990" i="11" s="1"/>
  <c r="P5986" i="11"/>
  <c r="V5986" i="11" s="1"/>
  <c r="P5982" i="11"/>
  <c r="V5982" i="11" s="1"/>
  <c r="P5978" i="11"/>
  <c r="V5978" i="11" s="1"/>
  <c r="P5974" i="11"/>
  <c r="V5974" i="11" s="1"/>
  <c r="P5970" i="11"/>
  <c r="V5970" i="11" s="1"/>
  <c r="P5966" i="11"/>
  <c r="V5966" i="11" s="1"/>
  <c r="P5962" i="11"/>
  <c r="V5962" i="11" s="1"/>
  <c r="P5958" i="11"/>
  <c r="V5958" i="11" s="1"/>
  <c r="P5954" i="11"/>
  <c r="V5954" i="11" s="1"/>
  <c r="P5950" i="11"/>
  <c r="V5950" i="11" s="1"/>
  <c r="P5946" i="11"/>
  <c r="V5946" i="11" s="1"/>
  <c r="P5942" i="11"/>
  <c r="V5942" i="11" s="1"/>
  <c r="P5938" i="11"/>
  <c r="V5938" i="11" s="1"/>
  <c r="P5934" i="11"/>
  <c r="V5934" i="11" s="1"/>
  <c r="P5930" i="11"/>
  <c r="V5930" i="11" s="1"/>
  <c r="P5926" i="11"/>
  <c r="V5926" i="11" s="1"/>
  <c r="P5922" i="11"/>
  <c r="V5922" i="11" s="1"/>
  <c r="P5918" i="11"/>
  <c r="V5918" i="11" s="1"/>
  <c r="P5914" i="11"/>
  <c r="V5914" i="11" s="1"/>
  <c r="P5910" i="11"/>
  <c r="V5910" i="11" s="1"/>
  <c r="P5906" i="11"/>
  <c r="V5906" i="11" s="1"/>
  <c r="P5902" i="11"/>
  <c r="V5902" i="11" s="1"/>
  <c r="P5898" i="11"/>
  <c r="V5898" i="11" s="1"/>
  <c r="P5894" i="11"/>
  <c r="V5894" i="11" s="1"/>
  <c r="P5890" i="11"/>
  <c r="V5890" i="11" s="1"/>
  <c r="P5886" i="11"/>
  <c r="V5886" i="11" s="1"/>
  <c r="P5882" i="11"/>
  <c r="V5882" i="11" s="1"/>
  <c r="P5878" i="11"/>
  <c r="V5878" i="11" s="1"/>
  <c r="P5874" i="11"/>
  <c r="V5874" i="11" s="1"/>
  <c r="P5870" i="11"/>
  <c r="V5870" i="11" s="1"/>
  <c r="P5866" i="11"/>
  <c r="V5866" i="11" s="1"/>
  <c r="P5862" i="11"/>
  <c r="V5862" i="11" s="1"/>
  <c r="P5858" i="11"/>
  <c r="V5858" i="11" s="1"/>
  <c r="P5854" i="11"/>
  <c r="V5854" i="11" s="1"/>
  <c r="P5850" i="11"/>
  <c r="V5850" i="11" s="1"/>
  <c r="P5846" i="11"/>
  <c r="V5846" i="11" s="1"/>
  <c r="P5842" i="11"/>
  <c r="V5842" i="11" s="1"/>
  <c r="P5838" i="11"/>
  <c r="V5838" i="11" s="1"/>
  <c r="P5834" i="11"/>
  <c r="V5834" i="11" s="1"/>
  <c r="P5830" i="11"/>
  <c r="V5830" i="11" s="1"/>
  <c r="P5826" i="11"/>
  <c r="V5826" i="11" s="1"/>
  <c r="P5822" i="11"/>
  <c r="V5822" i="11" s="1"/>
  <c r="P5818" i="11"/>
  <c r="V5818" i="11" s="1"/>
  <c r="P5814" i="11"/>
  <c r="V5814" i="11" s="1"/>
  <c r="P5810" i="11"/>
  <c r="V5810" i="11" s="1"/>
  <c r="P5806" i="11"/>
  <c r="V5806" i="11" s="1"/>
  <c r="P5802" i="11"/>
  <c r="V5802" i="11" s="1"/>
  <c r="P5798" i="11"/>
  <c r="V5798" i="11" s="1"/>
  <c r="P5794" i="11"/>
  <c r="V5794" i="11" s="1"/>
  <c r="P5790" i="11"/>
  <c r="V5790" i="11" s="1"/>
  <c r="P5786" i="11"/>
  <c r="V5786" i="11" s="1"/>
  <c r="P5782" i="11"/>
  <c r="V5782" i="11" s="1"/>
  <c r="P5778" i="11"/>
  <c r="V5778" i="11" s="1"/>
  <c r="P5774" i="11"/>
  <c r="V5774" i="11" s="1"/>
  <c r="P5770" i="11"/>
  <c r="V5770" i="11" s="1"/>
  <c r="P5766" i="11"/>
  <c r="V5766" i="11" s="1"/>
  <c r="P5762" i="11"/>
  <c r="V5762" i="11" s="1"/>
  <c r="P5758" i="11"/>
  <c r="V5758" i="11" s="1"/>
  <c r="P5754" i="11"/>
  <c r="V5754" i="11" s="1"/>
  <c r="P5750" i="11"/>
  <c r="V5750" i="11" s="1"/>
  <c r="P5746" i="11"/>
  <c r="V5746" i="11" s="1"/>
  <c r="P5742" i="11"/>
  <c r="V5742" i="11" s="1"/>
  <c r="P5738" i="11"/>
  <c r="V5738" i="11" s="1"/>
  <c r="P5734" i="11"/>
  <c r="V5734" i="11" s="1"/>
  <c r="P5730" i="11"/>
  <c r="V5730" i="11" s="1"/>
  <c r="P5726" i="11"/>
  <c r="V5726" i="11" s="1"/>
  <c r="P5722" i="11"/>
  <c r="V5722" i="11" s="1"/>
  <c r="P5718" i="11"/>
  <c r="V5718" i="11" s="1"/>
  <c r="P5714" i="11"/>
  <c r="V5714" i="11" s="1"/>
  <c r="P5710" i="11"/>
  <c r="V5710" i="11" s="1"/>
  <c r="P5706" i="11"/>
  <c r="V5706" i="11" s="1"/>
  <c r="P5702" i="11"/>
  <c r="V5702" i="11" s="1"/>
  <c r="P5698" i="11"/>
  <c r="V5698" i="11" s="1"/>
  <c r="P5694" i="11"/>
  <c r="V5694" i="11" s="1"/>
  <c r="P5690" i="11"/>
  <c r="V5690" i="11" s="1"/>
  <c r="P5686" i="11"/>
  <c r="V5686" i="11" s="1"/>
  <c r="P5682" i="11"/>
  <c r="V5682" i="11" s="1"/>
  <c r="P5678" i="11"/>
  <c r="V5678" i="11" s="1"/>
  <c r="P5674" i="11"/>
  <c r="V5674" i="11" s="1"/>
  <c r="P5670" i="11"/>
  <c r="V5670" i="11" s="1"/>
  <c r="P5666" i="11"/>
  <c r="V5666" i="11" s="1"/>
  <c r="P5662" i="11"/>
  <c r="V5662" i="11" s="1"/>
  <c r="P5658" i="11"/>
  <c r="V5658" i="11" s="1"/>
  <c r="P5654" i="11"/>
  <c r="V5654" i="11" s="1"/>
  <c r="P5650" i="11"/>
  <c r="V5650" i="11" s="1"/>
  <c r="P5646" i="11"/>
  <c r="V5646" i="11" s="1"/>
  <c r="P5642" i="11"/>
  <c r="V5642" i="11" s="1"/>
  <c r="P5638" i="11"/>
  <c r="V5638" i="11" s="1"/>
  <c r="P5634" i="11"/>
  <c r="V5634" i="11" s="1"/>
  <c r="P5630" i="11"/>
  <c r="V5630" i="11" s="1"/>
  <c r="P5626" i="11"/>
  <c r="V5626" i="11" s="1"/>
  <c r="P5622" i="11"/>
  <c r="V5622" i="11" s="1"/>
  <c r="P5618" i="11"/>
  <c r="V5618" i="11" s="1"/>
  <c r="P5614" i="11"/>
  <c r="V5614" i="11" s="1"/>
  <c r="P5610" i="11"/>
  <c r="V5610" i="11" s="1"/>
  <c r="P5606" i="11"/>
  <c r="V5606" i="11" s="1"/>
  <c r="P5602" i="11"/>
  <c r="V5602" i="11" s="1"/>
  <c r="P5598" i="11"/>
  <c r="V5598" i="11" s="1"/>
  <c r="P5594" i="11"/>
  <c r="V5594" i="11" s="1"/>
  <c r="P5590" i="11"/>
  <c r="V5590" i="11" s="1"/>
  <c r="P5586" i="11"/>
  <c r="V5586" i="11" s="1"/>
  <c r="P5582" i="11"/>
  <c r="V5582" i="11" s="1"/>
  <c r="P5578" i="11"/>
  <c r="V5578" i="11" s="1"/>
  <c r="P5574" i="11"/>
  <c r="V5574" i="11" s="1"/>
  <c r="P5570" i="11"/>
  <c r="V5570" i="11" s="1"/>
  <c r="P5566" i="11"/>
  <c r="V5566" i="11" s="1"/>
  <c r="P5562" i="11"/>
  <c r="V5562" i="11" s="1"/>
  <c r="P5558" i="11"/>
  <c r="V5558" i="11" s="1"/>
  <c r="P5554" i="11"/>
  <c r="V5554" i="11" s="1"/>
  <c r="P5550" i="11"/>
  <c r="V5550" i="11" s="1"/>
  <c r="P5546" i="11"/>
  <c r="V5546" i="11" s="1"/>
  <c r="P5542" i="11"/>
  <c r="V5542" i="11" s="1"/>
  <c r="P5538" i="11"/>
  <c r="V5538" i="11" s="1"/>
  <c r="P5534" i="11"/>
  <c r="V5534" i="11" s="1"/>
  <c r="P5530" i="11"/>
  <c r="V5530" i="11" s="1"/>
  <c r="P5526" i="11"/>
  <c r="V5526" i="11" s="1"/>
  <c r="P5522" i="11"/>
  <c r="V5522" i="11" s="1"/>
  <c r="P6603" i="11"/>
  <c r="V6603" i="11" s="1"/>
  <c r="P6587" i="11"/>
  <c r="V6587" i="11" s="1"/>
  <c r="P6571" i="11"/>
  <c r="V6571" i="11" s="1"/>
  <c r="P6555" i="11"/>
  <c r="V6555" i="11" s="1"/>
  <c r="P6539" i="11"/>
  <c r="V6539" i="11" s="1"/>
  <c r="P6519" i="11"/>
  <c r="V6519" i="11" s="1"/>
  <c r="P6499" i="11"/>
  <c r="V6499" i="11" s="1"/>
  <c r="P6483" i="11"/>
  <c r="V6483" i="11" s="1"/>
  <c r="P6478" i="11"/>
  <c r="V6478" i="11" s="1"/>
  <c r="P6474" i="11"/>
  <c r="V6474" i="11" s="1"/>
  <c r="P6470" i="11"/>
  <c r="V6470" i="11" s="1"/>
  <c r="P6466" i="11"/>
  <c r="V6466" i="11" s="1"/>
  <c r="P6462" i="11"/>
  <c r="V6462" i="11" s="1"/>
  <c r="P6458" i="11"/>
  <c r="V6458" i="11" s="1"/>
  <c r="P6454" i="11"/>
  <c r="V6454" i="11" s="1"/>
  <c r="P6450" i="11"/>
  <c r="V6450" i="11" s="1"/>
  <c r="P6446" i="11"/>
  <c r="V6446" i="11" s="1"/>
  <c r="P6442" i="11"/>
  <c r="V6442" i="11" s="1"/>
  <c r="P6438" i="11"/>
  <c r="V6438" i="11" s="1"/>
  <c r="P6434" i="11"/>
  <c r="V6434" i="11" s="1"/>
  <c r="P6430" i="11"/>
  <c r="V6430" i="11" s="1"/>
  <c r="P6426" i="11"/>
  <c r="V6426" i="11" s="1"/>
  <c r="P6422" i="11"/>
  <c r="V6422" i="11" s="1"/>
  <c r="P6418" i="11"/>
  <c r="V6418" i="11" s="1"/>
  <c r="P6414" i="11"/>
  <c r="V6414" i="11" s="1"/>
  <c r="P6410" i="11"/>
  <c r="V6410" i="11" s="1"/>
  <c r="P6406" i="11"/>
  <c r="V6406" i="11" s="1"/>
  <c r="P6402" i="11"/>
  <c r="V6402" i="11" s="1"/>
  <c r="P6398" i="11"/>
  <c r="V6398" i="11" s="1"/>
  <c r="P6394" i="11"/>
  <c r="V6394" i="11" s="1"/>
  <c r="P6390" i="11"/>
  <c r="V6390" i="11" s="1"/>
  <c r="P6386" i="11"/>
  <c r="V6386" i="11" s="1"/>
  <c r="P6382" i="11"/>
  <c r="V6382" i="11" s="1"/>
  <c r="P6378" i="11"/>
  <c r="V6378" i="11" s="1"/>
  <c r="P6374" i="11"/>
  <c r="V6374" i="11" s="1"/>
  <c r="P6370" i="11"/>
  <c r="V6370" i="11" s="1"/>
  <c r="P6366" i="11"/>
  <c r="V6366" i="11" s="1"/>
  <c r="P6363" i="11"/>
  <c r="V6363" i="11" s="1"/>
  <c r="P6353" i="11"/>
  <c r="V6353" i="11" s="1"/>
  <c r="P6349" i="11"/>
  <c r="V6349" i="11" s="1"/>
  <c r="P6345" i="11"/>
  <c r="V6345" i="11" s="1"/>
  <c r="P6341" i="11"/>
  <c r="V6341" i="11" s="1"/>
  <c r="P6337" i="11"/>
  <c r="V6337" i="11" s="1"/>
  <c r="P6333" i="11"/>
  <c r="V6333" i="11" s="1"/>
  <c r="P6329" i="11"/>
  <c r="V6329" i="11" s="1"/>
  <c r="P6325" i="11"/>
  <c r="V6325" i="11" s="1"/>
  <c r="P6321" i="11"/>
  <c r="V6321" i="11" s="1"/>
  <c r="P6317" i="11"/>
  <c r="V6317" i="11" s="1"/>
  <c r="P6313" i="11"/>
  <c r="V6313" i="11" s="1"/>
  <c r="P6309" i="11"/>
  <c r="V6309" i="11" s="1"/>
  <c r="P6305" i="11"/>
  <c r="V6305" i="11" s="1"/>
  <c r="P6301" i="11"/>
  <c r="V6301" i="11" s="1"/>
  <c r="P6297" i="11"/>
  <c r="V6297" i="11" s="1"/>
  <c r="P6293" i="11"/>
  <c r="V6293" i="11" s="1"/>
  <c r="P6289" i="11"/>
  <c r="V6289" i="11" s="1"/>
  <c r="P6285" i="11"/>
  <c r="V6285" i="11" s="1"/>
  <c r="P6281" i="11"/>
  <c r="V6281" i="11" s="1"/>
  <c r="P6277" i="11"/>
  <c r="V6277" i="11" s="1"/>
  <c r="P6273" i="11"/>
  <c r="V6273" i="11" s="1"/>
  <c r="P6269" i="11"/>
  <c r="V6269" i="11" s="1"/>
  <c r="P6265" i="11"/>
  <c r="V6265" i="11" s="1"/>
  <c r="P6261" i="11"/>
  <c r="V6261" i="11" s="1"/>
  <c r="P6257" i="11"/>
  <c r="V6257" i="11" s="1"/>
  <c r="P6253" i="11"/>
  <c r="V6253" i="11" s="1"/>
  <c r="P6249" i="11"/>
  <c r="V6249" i="11" s="1"/>
  <c r="P6245" i="11"/>
  <c r="V6245" i="11" s="1"/>
  <c r="P6241" i="11"/>
  <c r="V6241" i="11" s="1"/>
  <c r="P6237" i="11"/>
  <c r="V6237" i="11" s="1"/>
  <c r="P6233" i="11"/>
  <c r="V6233" i="11" s="1"/>
  <c r="P6229" i="11"/>
  <c r="V6229" i="11" s="1"/>
  <c r="P6225" i="11"/>
  <c r="V6225" i="11" s="1"/>
  <c r="P6221" i="11"/>
  <c r="V6221" i="11" s="1"/>
  <c r="P6217" i="11"/>
  <c r="V6217" i="11" s="1"/>
  <c r="P6213" i="11"/>
  <c r="V6213" i="11" s="1"/>
  <c r="P6209" i="11"/>
  <c r="V6209" i="11" s="1"/>
  <c r="P6205" i="11"/>
  <c r="V6205" i="11" s="1"/>
  <c r="P6201" i="11"/>
  <c r="V6201" i="11" s="1"/>
  <c r="P6197" i="11"/>
  <c r="V6197" i="11" s="1"/>
  <c r="P6193" i="11"/>
  <c r="V6193" i="11" s="1"/>
  <c r="P6189" i="11"/>
  <c r="V6189" i="11" s="1"/>
  <c r="P6185" i="11"/>
  <c r="V6185" i="11" s="1"/>
  <c r="P6181" i="11"/>
  <c r="V6181" i="11" s="1"/>
  <c r="P6177" i="11"/>
  <c r="V6177" i="11" s="1"/>
  <c r="P6173" i="11"/>
  <c r="V6173" i="11" s="1"/>
  <c r="P6169" i="11"/>
  <c r="V6169" i="11" s="1"/>
  <c r="P6165" i="11"/>
  <c r="V6165" i="11" s="1"/>
  <c r="P6161" i="11"/>
  <c r="V6161" i="11" s="1"/>
  <c r="P6157" i="11"/>
  <c r="V6157" i="11" s="1"/>
  <c r="P6153" i="11"/>
  <c r="V6153" i="11" s="1"/>
  <c r="P6149" i="11"/>
  <c r="V6149" i="11" s="1"/>
  <c r="P6145" i="11"/>
  <c r="V6145" i="11" s="1"/>
  <c r="P6141" i="11"/>
  <c r="V6141" i="11" s="1"/>
  <c r="P6137" i="11"/>
  <c r="V6137" i="11" s="1"/>
  <c r="P6133" i="11"/>
  <c r="V6133" i="11" s="1"/>
  <c r="P6129" i="11"/>
  <c r="V6129" i="11" s="1"/>
  <c r="P6125" i="11"/>
  <c r="V6125" i="11" s="1"/>
  <c r="P6121" i="11"/>
  <c r="V6121" i="11" s="1"/>
  <c r="P6117" i="11"/>
  <c r="V6117" i="11" s="1"/>
  <c r="P6113" i="11"/>
  <c r="V6113" i="11" s="1"/>
  <c r="P6109" i="11"/>
  <c r="V6109" i="11" s="1"/>
  <c r="P6105" i="11"/>
  <c r="V6105" i="11" s="1"/>
  <c r="P6101" i="11"/>
  <c r="V6101" i="11" s="1"/>
  <c r="P6097" i="11"/>
  <c r="V6097" i="11" s="1"/>
  <c r="P6093" i="11"/>
  <c r="V6093" i="11" s="1"/>
  <c r="P6089" i="11"/>
  <c r="V6089" i="11" s="1"/>
  <c r="P6085" i="11"/>
  <c r="V6085" i="11" s="1"/>
  <c r="P6081" i="11"/>
  <c r="V6081" i="11" s="1"/>
  <c r="P6077" i="11"/>
  <c r="V6077" i="11" s="1"/>
  <c r="P6073" i="11"/>
  <c r="V6073" i="11" s="1"/>
  <c r="P6069" i="11"/>
  <c r="V6069" i="11" s="1"/>
  <c r="P6065" i="11"/>
  <c r="V6065" i="11" s="1"/>
  <c r="P6061" i="11"/>
  <c r="V6061" i="11" s="1"/>
  <c r="P6057" i="11"/>
  <c r="V6057" i="11" s="1"/>
  <c r="P6053" i="11"/>
  <c r="V6053" i="11" s="1"/>
  <c r="P6049" i="11"/>
  <c r="V6049" i="11" s="1"/>
  <c r="P6045" i="11"/>
  <c r="V6045" i="11" s="1"/>
  <c r="P6041" i="11"/>
  <c r="V6041" i="11" s="1"/>
  <c r="P6037" i="11"/>
  <c r="V6037" i="11" s="1"/>
  <c r="P6033" i="11"/>
  <c r="V6033" i="11" s="1"/>
  <c r="P6029" i="11"/>
  <c r="V6029" i="11" s="1"/>
  <c r="P6025" i="11"/>
  <c r="V6025" i="11" s="1"/>
  <c r="P6021" i="11"/>
  <c r="V6021" i="11" s="1"/>
  <c r="P6017" i="11"/>
  <c r="V6017" i="11" s="1"/>
  <c r="P6013" i="11"/>
  <c r="V6013" i="11" s="1"/>
  <c r="P6009" i="11"/>
  <c r="V6009" i="11" s="1"/>
  <c r="P6005" i="11"/>
  <c r="V6005" i="11" s="1"/>
  <c r="P6001" i="11"/>
  <c r="V6001" i="11" s="1"/>
  <c r="P5997" i="11"/>
  <c r="V5997" i="11" s="1"/>
  <c r="P5993" i="11"/>
  <c r="V5993" i="11" s="1"/>
  <c r="P5989" i="11"/>
  <c r="V5989" i="11" s="1"/>
  <c r="P5985" i="11"/>
  <c r="V5985" i="11" s="1"/>
  <c r="P5981" i="11"/>
  <c r="V5981" i="11" s="1"/>
  <c r="P5977" i="11"/>
  <c r="V5977" i="11" s="1"/>
  <c r="P5973" i="11"/>
  <c r="V5973" i="11" s="1"/>
  <c r="P5969" i="11"/>
  <c r="V5969" i="11" s="1"/>
  <c r="P5965" i="11"/>
  <c r="V5965" i="11" s="1"/>
  <c r="P5961" i="11"/>
  <c r="V5961" i="11" s="1"/>
  <c r="P5957" i="11"/>
  <c r="V5957" i="11" s="1"/>
  <c r="P5953" i="11"/>
  <c r="V5953" i="11" s="1"/>
  <c r="P5949" i="11"/>
  <c r="V5949" i="11" s="1"/>
  <c r="P5945" i="11"/>
  <c r="V5945" i="11" s="1"/>
  <c r="P5941" i="11"/>
  <c r="V5941" i="11" s="1"/>
  <c r="P5937" i="11"/>
  <c r="V5937" i="11" s="1"/>
  <c r="P5933" i="11"/>
  <c r="V5933" i="11" s="1"/>
  <c r="P5929" i="11"/>
  <c r="V5929" i="11" s="1"/>
  <c r="P5925" i="11"/>
  <c r="V5925" i="11" s="1"/>
  <c r="P5921" i="11"/>
  <c r="V5921" i="11" s="1"/>
  <c r="P5917" i="11"/>
  <c r="V5917" i="11" s="1"/>
  <c r="P5913" i="11"/>
  <c r="V5913" i="11" s="1"/>
  <c r="P5909" i="11"/>
  <c r="V5909" i="11" s="1"/>
  <c r="P5905" i="11"/>
  <c r="V5905" i="11" s="1"/>
  <c r="P5901" i="11"/>
  <c r="V5901" i="11" s="1"/>
  <c r="P5897" i="11"/>
  <c r="V5897" i="11" s="1"/>
  <c r="P5893" i="11"/>
  <c r="V5893" i="11" s="1"/>
  <c r="P5889" i="11"/>
  <c r="V5889" i="11" s="1"/>
  <c r="P5885" i="11"/>
  <c r="V5885" i="11" s="1"/>
  <c r="P5881" i="11"/>
  <c r="V5881" i="11" s="1"/>
  <c r="P5877" i="11"/>
  <c r="V5877" i="11" s="1"/>
  <c r="P5873" i="11"/>
  <c r="V5873" i="11" s="1"/>
  <c r="P5869" i="11"/>
  <c r="V5869" i="11" s="1"/>
  <c r="P5865" i="11"/>
  <c r="V5865" i="11" s="1"/>
  <c r="P5861" i="11"/>
  <c r="V5861" i="11" s="1"/>
  <c r="P5857" i="11"/>
  <c r="V5857" i="11" s="1"/>
  <c r="P5853" i="11"/>
  <c r="V5853" i="11" s="1"/>
  <c r="P5849" i="11"/>
  <c r="V5849" i="11" s="1"/>
  <c r="P5845" i="11"/>
  <c r="V5845" i="11" s="1"/>
  <c r="P5841" i="11"/>
  <c r="V5841" i="11" s="1"/>
  <c r="P5837" i="11"/>
  <c r="V5837" i="11" s="1"/>
  <c r="P5833" i="11"/>
  <c r="V5833" i="11" s="1"/>
  <c r="P5829" i="11"/>
  <c r="V5829" i="11" s="1"/>
  <c r="P5825" i="11"/>
  <c r="V5825" i="11" s="1"/>
  <c r="P5821" i="11"/>
  <c r="V5821" i="11" s="1"/>
  <c r="P5817" i="11"/>
  <c r="V5817" i="11" s="1"/>
  <c r="P5813" i="11"/>
  <c r="V5813" i="11" s="1"/>
  <c r="P5809" i="11"/>
  <c r="V5809" i="11" s="1"/>
  <c r="P5805" i="11"/>
  <c r="V5805" i="11" s="1"/>
  <c r="P5801" i="11"/>
  <c r="V5801" i="11" s="1"/>
  <c r="P5797" i="11"/>
  <c r="V5797" i="11" s="1"/>
  <c r="P5793" i="11"/>
  <c r="V5793" i="11" s="1"/>
  <c r="P5789" i="11"/>
  <c r="V5789" i="11" s="1"/>
  <c r="P5785" i="11"/>
  <c r="V5785" i="11" s="1"/>
  <c r="P5781" i="11"/>
  <c r="V5781" i="11" s="1"/>
  <c r="P5777" i="11"/>
  <c r="V5777" i="11" s="1"/>
  <c r="P5773" i="11"/>
  <c r="V5773" i="11" s="1"/>
  <c r="P5769" i="11"/>
  <c r="V5769" i="11" s="1"/>
  <c r="P5765" i="11"/>
  <c r="V5765" i="11" s="1"/>
  <c r="P5761" i="11"/>
  <c r="V5761" i="11" s="1"/>
  <c r="P5757" i="11"/>
  <c r="V5757" i="11" s="1"/>
  <c r="P5753" i="11"/>
  <c r="V5753" i="11" s="1"/>
  <c r="P5749" i="11"/>
  <c r="V5749" i="11" s="1"/>
  <c r="P5745" i="11"/>
  <c r="V5745" i="11" s="1"/>
  <c r="P5741" i="11"/>
  <c r="V5741" i="11" s="1"/>
  <c r="P5737" i="11"/>
  <c r="V5737" i="11" s="1"/>
  <c r="P5733" i="11"/>
  <c r="V5733" i="11" s="1"/>
  <c r="P5729" i="11"/>
  <c r="V5729" i="11" s="1"/>
  <c r="P5725" i="11"/>
  <c r="V5725" i="11" s="1"/>
  <c r="P5721" i="11"/>
  <c r="V5721" i="11" s="1"/>
  <c r="P5717" i="11"/>
  <c r="V5717" i="11" s="1"/>
  <c r="P5713" i="11"/>
  <c r="V5713" i="11" s="1"/>
  <c r="P5709" i="11"/>
  <c r="V5709" i="11" s="1"/>
  <c r="P5705" i="11"/>
  <c r="V5705" i="11" s="1"/>
  <c r="P5701" i="11"/>
  <c r="V5701" i="11" s="1"/>
  <c r="P5697" i="11"/>
  <c r="V5697" i="11" s="1"/>
  <c r="P5693" i="11"/>
  <c r="V5693" i="11" s="1"/>
  <c r="P5689" i="11"/>
  <c r="V5689" i="11" s="1"/>
  <c r="P5685" i="11"/>
  <c r="V5685" i="11" s="1"/>
  <c r="P5681" i="11"/>
  <c r="V5681" i="11" s="1"/>
  <c r="P5677" i="11"/>
  <c r="V5677" i="11" s="1"/>
  <c r="P5673" i="11"/>
  <c r="V5673" i="11" s="1"/>
  <c r="P5669" i="11"/>
  <c r="V5669" i="11" s="1"/>
  <c r="P5665" i="11"/>
  <c r="V5665" i="11" s="1"/>
  <c r="P5661" i="11"/>
  <c r="V5661" i="11" s="1"/>
  <c r="P5657" i="11"/>
  <c r="V5657" i="11" s="1"/>
  <c r="P5653" i="11"/>
  <c r="V5653" i="11" s="1"/>
  <c r="P5649" i="11"/>
  <c r="V5649" i="11" s="1"/>
  <c r="P5645" i="11"/>
  <c r="V5645" i="11" s="1"/>
  <c r="P5641" i="11"/>
  <c r="V5641" i="11" s="1"/>
  <c r="P5637" i="11"/>
  <c r="V5637" i="11" s="1"/>
  <c r="P5633" i="11"/>
  <c r="V5633" i="11" s="1"/>
  <c r="P5629" i="11"/>
  <c r="V5629" i="11" s="1"/>
  <c r="P5625" i="11"/>
  <c r="V5625" i="11" s="1"/>
  <c r="P6607" i="11"/>
  <c r="V6607" i="11" s="1"/>
  <c r="P6591" i="11"/>
  <c r="V6591" i="11" s="1"/>
  <c r="P6575" i="11"/>
  <c r="V6575" i="11" s="1"/>
  <c r="P6559" i="11"/>
  <c r="V6559" i="11" s="1"/>
  <c r="P6543" i="11"/>
  <c r="V6543" i="11" s="1"/>
  <c r="P6523" i="11"/>
  <c r="V6523" i="11" s="1"/>
  <c r="P6503" i="11"/>
  <c r="V6503" i="11" s="1"/>
  <c r="P6487" i="11"/>
  <c r="V6487" i="11" s="1"/>
  <c r="P6362" i="11"/>
  <c r="V6362" i="11" s="1"/>
  <c r="P6359" i="11"/>
  <c r="V6359" i="11" s="1"/>
  <c r="P6352" i="11"/>
  <c r="V6352" i="11" s="1"/>
  <c r="P6348" i="11"/>
  <c r="V6348" i="11" s="1"/>
  <c r="P6344" i="11"/>
  <c r="V6344" i="11" s="1"/>
  <c r="P6340" i="11"/>
  <c r="V6340" i="11" s="1"/>
  <c r="P6336" i="11"/>
  <c r="V6336" i="11" s="1"/>
  <c r="P6332" i="11"/>
  <c r="V6332" i="11" s="1"/>
  <c r="P6328" i="11"/>
  <c r="V6328" i="11" s="1"/>
  <c r="P6324" i="11"/>
  <c r="V6324" i="11" s="1"/>
  <c r="P6320" i="11"/>
  <c r="V6320" i="11" s="1"/>
  <c r="P6316" i="11"/>
  <c r="V6316" i="11" s="1"/>
  <c r="P6312" i="11"/>
  <c r="V6312" i="11" s="1"/>
  <c r="P6308" i="11"/>
  <c r="V6308" i="11" s="1"/>
  <c r="P6304" i="11"/>
  <c r="V6304" i="11" s="1"/>
  <c r="P6300" i="11"/>
  <c r="V6300" i="11" s="1"/>
  <c r="P6296" i="11"/>
  <c r="V6296" i="11" s="1"/>
  <c r="P6292" i="11"/>
  <c r="V6292" i="11" s="1"/>
  <c r="P6288" i="11"/>
  <c r="V6288" i="11" s="1"/>
  <c r="P6284" i="11"/>
  <c r="V6284" i="11" s="1"/>
  <c r="P6280" i="11"/>
  <c r="V6280" i="11" s="1"/>
  <c r="P6276" i="11"/>
  <c r="V6276" i="11" s="1"/>
  <c r="P6272" i="11"/>
  <c r="V6272" i="11" s="1"/>
  <c r="P6268" i="11"/>
  <c r="V6268" i="11" s="1"/>
  <c r="P6264" i="11"/>
  <c r="V6264" i="11" s="1"/>
  <c r="P6260" i="11"/>
  <c r="V6260" i="11" s="1"/>
  <c r="P6256" i="11"/>
  <c r="V6256" i="11" s="1"/>
  <c r="P6252" i="11"/>
  <c r="V6252" i="11" s="1"/>
  <c r="P6248" i="11"/>
  <c r="V6248" i="11" s="1"/>
  <c r="P6244" i="11"/>
  <c r="V6244" i="11" s="1"/>
  <c r="P6240" i="11"/>
  <c r="V6240" i="11" s="1"/>
  <c r="P6236" i="11"/>
  <c r="V6236" i="11" s="1"/>
  <c r="P6232" i="11"/>
  <c r="V6232" i="11" s="1"/>
  <c r="P6228" i="11"/>
  <c r="V6228" i="11" s="1"/>
  <c r="P6224" i="11"/>
  <c r="V6224" i="11" s="1"/>
  <c r="P6220" i="11"/>
  <c r="V6220" i="11" s="1"/>
  <c r="P6216" i="11"/>
  <c r="V6216" i="11" s="1"/>
  <c r="P6212" i="11"/>
  <c r="V6212" i="11" s="1"/>
  <c r="P6208" i="11"/>
  <c r="V6208" i="11" s="1"/>
  <c r="P6204" i="11"/>
  <c r="V6204" i="11" s="1"/>
  <c r="P6200" i="11"/>
  <c r="V6200" i="11" s="1"/>
  <c r="P6196" i="11"/>
  <c r="V6196" i="11" s="1"/>
  <c r="P6192" i="11"/>
  <c r="V6192" i="11" s="1"/>
  <c r="P6188" i="11"/>
  <c r="V6188" i="11" s="1"/>
  <c r="P6184" i="11"/>
  <c r="V6184" i="11" s="1"/>
  <c r="P6180" i="11"/>
  <c r="V6180" i="11" s="1"/>
  <c r="P6176" i="11"/>
  <c r="V6176" i="11" s="1"/>
  <c r="P6172" i="11"/>
  <c r="V6172" i="11" s="1"/>
  <c r="P6168" i="11"/>
  <c r="V6168" i="11" s="1"/>
  <c r="P6164" i="11"/>
  <c r="V6164" i="11" s="1"/>
  <c r="P6160" i="11"/>
  <c r="V6160" i="11" s="1"/>
  <c r="P6156" i="11"/>
  <c r="V6156" i="11" s="1"/>
  <c r="P6152" i="11"/>
  <c r="V6152" i="11" s="1"/>
  <c r="P6148" i="11"/>
  <c r="V6148" i="11" s="1"/>
  <c r="P5996" i="11"/>
  <c r="V5996" i="11" s="1"/>
  <c r="P5564" i="11"/>
  <c r="V5564" i="11" s="1"/>
  <c r="P5561" i="11"/>
  <c r="V5561" i="11" s="1"/>
  <c r="P5540" i="11"/>
  <c r="V5540" i="11" s="1"/>
  <c r="P5536" i="11"/>
  <c r="V5536" i="11" s="1"/>
  <c r="P5532" i="11"/>
  <c r="V5532" i="11" s="1"/>
  <c r="P5528" i="11"/>
  <c r="V5528" i="11" s="1"/>
  <c r="P5524" i="11"/>
  <c r="V5524" i="11" s="1"/>
  <c r="P5517" i="11"/>
  <c r="V5517" i="11" s="1"/>
  <c r="P5513" i="11"/>
  <c r="V5513" i="11" s="1"/>
  <c r="P5509" i="11"/>
  <c r="V5509" i="11" s="1"/>
  <c r="P5505" i="11"/>
  <c r="V5505" i="11" s="1"/>
  <c r="P5501" i="11"/>
  <c r="V5501" i="11" s="1"/>
  <c r="P5497" i="11"/>
  <c r="V5497" i="11" s="1"/>
  <c r="P5493" i="11"/>
  <c r="V5493" i="11" s="1"/>
  <c r="P5489" i="11"/>
  <c r="V5489" i="11" s="1"/>
  <c r="P5485" i="11"/>
  <c r="V5485" i="11" s="1"/>
  <c r="P5481" i="11"/>
  <c r="V5481" i="11" s="1"/>
  <c r="P5477" i="11"/>
  <c r="V5477" i="11" s="1"/>
  <c r="P5473" i="11"/>
  <c r="V5473" i="11" s="1"/>
  <c r="P5469" i="11"/>
  <c r="V5469" i="11" s="1"/>
  <c r="P5465" i="11"/>
  <c r="V5465" i="11" s="1"/>
  <c r="P5461" i="11"/>
  <c r="V5461" i="11" s="1"/>
  <c r="P5457" i="11"/>
  <c r="V5457" i="11" s="1"/>
  <c r="P5453" i="11"/>
  <c r="V5453" i="11" s="1"/>
  <c r="P5449" i="11"/>
  <c r="V5449" i="11" s="1"/>
  <c r="P5445" i="11"/>
  <c r="V5445" i="11" s="1"/>
  <c r="P5441" i="11"/>
  <c r="V5441" i="11" s="1"/>
  <c r="P5437" i="11"/>
  <c r="V5437" i="11" s="1"/>
  <c r="P5433" i="11"/>
  <c r="V5433" i="11" s="1"/>
  <c r="P5429" i="11"/>
  <c r="V5429" i="11" s="1"/>
  <c r="P5425" i="11"/>
  <c r="V5425" i="11" s="1"/>
  <c r="P5421" i="11"/>
  <c r="V5421" i="11" s="1"/>
  <c r="P5417" i="11"/>
  <c r="V5417" i="11" s="1"/>
  <c r="P5413" i="11"/>
  <c r="V5413" i="11" s="1"/>
  <c r="P5409" i="11"/>
  <c r="V5409" i="11" s="1"/>
  <c r="P5405" i="11"/>
  <c r="V5405" i="11" s="1"/>
  <c r="P5401" i="11"/>
  <c r="V5401" i="11" s="1"/>
  <c r="P5397" i="11"/>
  <c r="V5397" i="11" s="1"/>
  <c r="P5393" i="11"/>
  <c r="V5393" i="11" s="1"/>
  <c r="P5389" i="11"/>
  <c r="V5389" i="11" s="1"/>
  <c r="P5385" i="11"/>
  <c r="V5385" i="11" s="1"/>
  <c r="P5381" i="11"/>
  <c r="V5381" i="11" s="1"/>
  <c r="P5377" i="11"/>
  <c r="V5377" i="11" s="1"/>
  <c r="P5373" i="11"/>
  <c r="V5373" i="11" s="1"/>
  <c r="P5369" i="11"/>
  <c r="V5369" i="11" s="1"/>
  <c r="P5365" i="11"/>
  <c r="V5365" i="11" s="1"/>
  <c r="P5361" i="11"/>
  <c r="V5361" i="11" s="1"/>
  <c r="P5357" i="11"/>
  <c r="V5357" i="11" s="1"/>
  <c r="P5353" i="11"/>
  <c r="V5353" i="11" s="1"/>
  <c r="P5349" i="11"/>
  <c r="V5349" i="11" s="1"/>
  <c r="P5345" i="11"/>
  <c r="V5345" i="11" s="1"/>
  <c r="P5341" i="11"/>
  <c r="V5341" i="11" s="1"/>
  <c r="P5337" i="11"/>
  <c r="V5337" i="11" s="1"/>
  <c r="P5333" i="11"/>
  <c r="V5333" i="11" s="1"/>
  <c r="P5329" i="11"/>
  <c r="V5329" i="11" s="1"/>
  <c r="P5325" i="11"/>
  <c r="V5325" i="11" s="1"/>
  <c r="P5321" i="11"/>
  <c r="V5321" i="11" s="1"/>
  <c r="P5317" i="11"/>
  <c r="V5317" i="11" s="1"/>
  <c r="P5313" i="11"/>
  <c r="V5313" i="11" s="1"/>
  <c r="P5309" i="11"/>
  <c r="V5309" i="11" s="1"/>
  <c r="P5305" i="11"/>
  <c r="V5305" i="11" s="1"/>
  <c r="P5301" i="11"/>
  <c r="V5301" i="11" s="1"/>
  <c r="P5297" i="11"/>
  <c r="V5297" i="11" s="1"/>
  <c r="P5293" i="11"/>
  <c r="V5293" i="11" s="1"/>
  <c r="P5289" i="11"/>
  <c r="V5289" i="11" s="1"/>
  <c r="P5285" i="11"/>
  <c r="V5285" i="11" s="1"/>
  <c r="P6144" i="11"/>
  <c r="V6144" i="11" s="1"/>
  <c r="P6136" i="11"/>
  <c r="V6136" i="11" s="1"/>
  <c r="P6128" i="11"/>
  <c r="V6128" i="11" s="1"/>
  <c r="P6120" i="11"/>
  <c r="V6120" i="11" s="1"/>
  <c r="P6112" i="11"/>
  <c r="V6112" i="11" s="1"/>
  <c r="P6104" i="11"/>
  <c r="V6104" i="11" s="1"/>
  <c r="P6096" i="11"/>
  <c r="V6096" i="11" s="1"/>
  <c r="P6088" i="11"/>
  <c r="V6088" i="11" s="1"/>
  <c r="P6080" i="11"/>
  <c r="V6080" i="11" s="1"/>
  <c r="P6072" i="11"/>
  <c r="V6072" i="11" s="1"/>
  <c r="P6064" i="11"/>
  <c r="V6064" i="11" s="1"/>
  <c r="P6056" i="11"/>
  <c r="V6056" i="11" s="1"/>
  <c r="P6048" i="11"/>
  <c r="V6048" i="11" s="1"/>
  <c r="P6040" i="11"/>
  <c r="V6040" i="11" s="1"/>
  <c r="P6032" i="11"/>
  <c r="V6032" i="11" s="1"/>
  <c r="P6024" i="11"/>
  <c r="V6024" i="11" s="1"/>
  <c r="P6016" i="11"/>
  <c r="V6016" i="11" s="1"/>
  <c r="P6008" i="11"/>
  <c r="V6008" i="11" s="1"/>
  <c r="P6000" i="11"/>
  <c r="V6000" i="11" s="1"/>
  <c r="P5988" i="11"/>
  <c r="V5988" i="11" s="1"/>
  <c r="P5980" i="11"/>
  <c r="V5980" i="11" s="1"/>
  <c r="P5972" i="11"/>
  <c r="V5972" i="11" s="1"/>
  <c r="P5964" i="11"/>
  <c r="V5964" i="11" s="1"/>
  <c r="P5956" i="11"/>
  <c r="V5956" i="11" s="1"/>
  <c r="P5948" i="11"/>
  <c r="V5948" i="11" s="1"/>
  <c r="P5940" i="11"/>
  <c r="V5940" i="11" s="1"/>
  <c r="P5932" i="11"/>
  <c r="V5932" i="11" s="1"/>
  <c r="P5924" i="11"/>
  <c r="V5924" i="11" s="1"/>
  <c r="P5916" i="11"/>
  <c r="V5916" i="11" s="1"/>
  <c r="P5908" i="11"/>
  <c r="V5908" i="11" s="1"/>
  <c r="P5900" i="11"/>
  <c r="V5900" i="11" s="1"/>
  <c r="P5892" i="11"/>
  <c r="V5892" i="11" s="1"/>
  <c r="P5884" i="11"/>
  <c r="V5884" i="11" s="1"/>
  <c r="P5876" i="11"/>
  <c r="V5876" i="11" s="1"/>
  <c r="P5868" i="11"/>
  <c r="V5868" i="11" s="1"/>
  <c r="P5860" i="11"/>
  <c r="V5860" i="11" s="1"/>
  <c r="P5852" i="11"/>
  <c r="V5852" i="11" s="1"/>
  <c r="P5844" i="11"/>
  <c r="V5844" i="11" s="1"/>
  <c r="P5836" i="11"/>
  <c r="V5836" i="11" s="1"/>
  <c r="P5828" i="11"/>
  <c r="V5828" i="11" s="1"/>
  <c r="P5820" i="11"/>
  <c r="V5820" i="11" s="1"/>
  <c r="P5812" i="11"/>
  <c r="V5812" i="11" s="1"/>
  <c r="P5804" i="11"/>
  <c r="V5804" i="11" s="1"/>
  <c r="P5796" i="11"/>
  <c r="V5796" i="11" s="1"/>
  <c r="P5788" i="11"/>
  <c r="V5788" i="11" s="1"/>
  <c r="P5780" i="11"/>
  <c r="V5780" i="11" s="1"/>
  <c r="P5772" i="11"/>
  <c r="V5772" i="11" s="1"/>
  <c r="P5764" i="11"/>
  <c r="V5764" i="11" s="1"/>
  <c r="P5756" i="11"/>
  <c r="V5756" i="11" s="1"/>
  <c r="P5748" i="11"/>
  <c r="V5748" i="11" s="1"/>
  <c r="P5740" i="11"/>
  <c r="V5740" i="11" s="1"/>
  <c r="P5732" i="11"/>
  <c r="V5732" i="11" s="1"/>
  <c r="P5724" i="11"/>
  <c r="V5724" i="11" s="1"/>
  <c r="P5716" i="11"/>
  <c r="V5716" i="11" s="1"/>
  <c r="P5708" i="11"/>
  <c r="V5708" i="11" s="1"/>
  <c r="P5700" i="11"/>
  <c r="V5700" i="11" s="1"/>
  <c r="P5692" i="11"/>
  <c r="V5692" i="11" s="1"/>
  <c r="P5684" i="11"/>
  <c r="V5684" i="11" s="1"/>
  <c r="P5676" i="11"/>
  <c r="V5676" i="11" s="1"/>
  <c r="P5668" i="11"/>
  <c r="V5668" i="11" s="1"/>
  <c r="P5660" i="11"/>
  <c r="V5660" i="11" s="1"/>
  <c r="P5652" i="11"/>
  <c r="V5652" i="11" s="1"/>
  <c r="P5644" i="11"/>
  <c r="V5644" i="11" s="1"/>
  <c r="P5636" i="11"/>
  <c r="V5636" i="11" s="1"/>
  <c r="P5628" i="11"/>
  <c r="V5628" i="11" s="1"/>
  <c r="P5560" i="11"/>
  <c r="V5560" i="11" s="1"/>
  <c r="P5557" i="11"/>
  <c r="V5557" i="11" s="1"/>
  <c r="P5553" i="11"/>
  <c r="V5553" i="11" s="1"/>
  <c r="P5549" i="11"/>
  <c r="V5549" i="11" s="1"/>
  <c r="P5520" i="11"/>
  <c r="V5520" i="11" s="1"/>
  <c r="P5516" i="11"/>
  <c r="V5516" i="11" s="1"/>
  <c r="P5512" i="11"/>
  <c r="V5512" i="11" s="1"/>
  <c r="P5508" i="11"/>
  <c r="V5508" i="11" s="1"/>
  <c r="P5504" i="11"/>
  <c r="V5504" i="11" s="1"/>
  <c r="P5500" i="11"/>
  <c r="V5500" i="11" s="1"/>
  <c r="P5496" i="11"/>
  <c r="V5496" i="11" s="1"/>
  <c r="P5492" i="11"/>
  <c r="V5492" i="11" s="1"/>
  <c r="P5488" i="11"/>
  <c r="V5488" i="11" s="1"/>
  <c r="P5484" i="11"/>
  <c r="V5484" i="11" s="1"/>
  <c r="P5480" i="11"/>
  <c r="V5480" i="11" s="1"/>
  <c r="P5476" i="11"/>
  <c r="V5476" i="11" s="1"/>
  <c r="P5472" i="11"/>
  <c r="V5472" i="11" s="1"/>
  <c r="P5468" i="11"/>
  <c r="V5468" i="11" s="1"/>
  <c r="P5464" i="11"/>
  <c r="V5464" i="11" s="1"/>
  <c r="P5460" i="11"/>
  <c r="V5460" i="11" s="1"/>
  <c r="P5456" i="11"/>
  <c r="V5456" i="11" s="1"/>
  <c r="P5452" i="11"/>
  <c r="V5452" i="11" s="1"/>
  <c r="P5448" i="11"/>
  <c r="V5448" i="11" s="1"/>
  <c r="P5444" i="11"/>
  <c r="V5444" i="11" s="1"/>
  <c r="P5440" i="11"/>
  <c r="V5440" i="11" s="1"/>
  <c r="P5436" i="11"/>
  <c r="V5436" i="11" s="1"/>
  <c r="P5432" i="11"/>
  <c r="V5432" i="11" s="1"/>
  <c r="P5428" i="11"/>
  <c r="V5428" i="11" s="1"/>
  <c r="P5424" i="11"/>
  <c r="V5424" i="11" s="1"/>
  <c r="P5420" i="11"/>
  <c r="V5420" i="11" s="1"/>
  <c r="P5416" i="11"/>
  <c r="V5416" i="11" s="1"/>
  <c r="P5412" i="11"/>
  <c r="V5412" i="11" s="1"/>
  <c r="P5408" i="11"/>
  <c r="V5408" i="11" s="1"/>
  <c r="P5404" i="11"/>
  <c r="V5404" i="11" s="1"/>
  <c r="P5400" i="11"/>
  <c r="V5400" i="11" s="1"/>
  <c r="P5396" i="11"/>
  <c r="V5396" i="11" s="1"/>
  <c r="P5392" i="11"/>
  <c r="V5392" i="11" s="1"/>
  <c r="P5388" i="11"/>
  <c r="V5388" i="11" s="1"/>
  <c r="P5384" i="11"/>
  <c r="V5384" i="11" s="1"/>
  <c r="P5380" i="11"/>
  <c r="V5380" i="11" s="1"/>
  <c r="P5376" i="11"/>
  <c r="V5376" i="11" s="1"/>
  <c r="P5372" i="11"/>
  <c r="V5372" i="11" s="1"/>
  <c r="P5368" i="11"/>
  <c r="V5368" i="11" s="1"/>
  <c r="P5364" i="11"/>
  <c r="V5364" i="11" s="1"/>
  <c r="P5360" i="11"/>
  <c r="V5360" i="11" s="1"/>
  <c r="P5356" i="11"/>
  <c r="V5356" i="11" s="1"/>
  <c r="P5352" i="11"/>
  <c r="V5352" i="11" s="1"/>
  <c r="P5348" i="11"/>
  <c r="V5348" i="11" s="1"/>
  <c r="P5344" i="11"/>
  <c r="V5344" i="11" s="1"/>
  <c r="P5340" i="11"/>
  <c r="V5340" i="11" s="1"/>
  <c r="P5336" i="11"/>
  <c r="V5336" i="11" s="1"/>
  <c r="P5332" i="11"/>
  <c r="V5332" i="11" s="1"/>
  <c r="P5328" i="11"/>
  <c r="V5328" i="11" s="1"/>
  <c r="P5324" i="11"/>
  <c r="V5324" i="11" s="1"/>
  <c r="P5320" i="11"/>
  <c r="V5320" i="11" s="1"/>
  <c r="P5316" i="11"/>
  <c r="V5316" i="11" s="1"/>
  <c r="P5312" i="11"/>
  <c r="V5312" i="11" s="1"/>
  <c r="P5308" i="11"/>
  <c r="V5308" i="11" s="1"/>
  <c r="P5304" i="11"/>
  <c r="V5304" i="11" s="1"/>
  <c r="P5300" i="11"/>
  <c r="V5300" i="11" s="1"/>
  <c r="P5296" i="11"/>
  <c r="V5296" i="11" s="1"/>
  <c r="P5292" i="11"/>
  <c r="V5292" i="11" s="1"/>
  <c r="P5288" i="11"/>
  <c r="V5288" i="11" s="1"/>
  <c r="P5284" i="11"/>
  <c r="V5284" i="11" s="1"/>
  <c r="P5280" i="11"/>
  <c r="V5280" i="11" s="1"/>
  <c r="P5276" i="11"/>
  <c r="V5276" i="11" s="1"/>
  <c r="P5272" i="11"/>
  <c r="V5272" i="11" s="1"/>
  <c r="P5268" i="11"/>
  <c r="V5268" i="11" s="1"/>
  <c r="P5264" i="11"/>
  <c r="V5264" i="11" s="1"/>
  <c r="P5260" i="11"/>
  <c r="V5260" i="11" s="1"/>
  <c r="P5256" i="11"/>
  <c r="V5256" i="11" s="1"/>
  <c r="P5252" i="11"/>
  <c r="V5252" i="11" s="1"/>
  <c r="P5248" i="11"/>
  <c r="V5248" i="11" s="1"/>
  <c r="P5244" i="11"/>
  <c r="V5244" i="11" s="1"/>
  <c r="P5240" i="11"/>
  <c r="V5240" i="11" s="1"/>
  <c r="P5236" i="11"/>
  <c r="V5236" i="11" s="1"/>
  <c r="P5232" i="11"/>
  <c r="V5232" i="11" s="1"/>
  <c r="P5621" i="11"/>
  <c r="V5621" i="11" s="1"/>
  <c r="P5617" i="11"/>
  <c r="V5617" i="11" s="1"/>
  <c r="P5613" i="11"/>
  <c r="V5613" i="11" s="1"/>
  <c r="P5609" i="11"/>
  <c r="V5609" i="11" s="1"/>
  <c r="P5605" i="11"/>
  <c r="V5605" i="11" s="1"/>
  <c r="P5601" i="11"/>
  <c r="V5601" i="11" s="1"/>
  <c r="P5597" i="11"/>
  <c r="V5597" i="11" s="1"/>
  <c r="P5593" i="11"/>
  <c r="V5593" i="11" s="1"/>
  <c r="P5589" i="11"/>
  <c r="V5589" i="11" s="1"/>
  <c r="P5585" i="11"/>
  <c r="V5585" i="11" s="1"/>
  <c r="P5581" i="11"/>
  <c r="V5581" i="11" s="1"/>
  <c r="P5577" i="11"/>
  <c r="V5577" i="11" s="1"/>
  <c r="P5573" i="11"/>
  <c r="V5573" i="11" s="1"/>
  <c r="P6140" i="11"/>
  <c r="V6140" i="11" s="1"/>
  <c r="P6132" i="11"/>
  <c r="V6132" i="11" s="1"/>
  <c r="P6124" i="11"/>
  <c r="V6124" i="11" s="1"/>
  <c r="P6116" i="11"/>
  <c r="V6116" i="11" s="1"/>
  <c r="P6108" i="11"/>
  <c r="V6108" i="11" s="1"/>
  <c r="P6100" i="11"/>
  <c r="V6100" i="11" s="1"/>
  <c r="P6092" i="11"/>
  <c r="V6092" i="11" s="1"/>
  <c r="P6084" i="11"/>
  <c r="V6084" i="11" s="1"/>
  <c r="P6076" i="11"/>
  <c r="V6076" i="11" s="1"/>
  <c r="P6068" i="11"/>
  <c r="V6068" i="11" s="1"/>
  <c r="P6060" i="11"/>
  <c r="V6060" i="11" s="1"/>
  <c r="P6052" i="11"/>
  <c r="V6052" i="11" s="1"/>
  <c r="P6044" i="11"/>
  <c r="V6044" i="11" s="1"/>
  <c r="P6036" i="11"/>
  <c r="V6036" i="11" s="1"/>
  <c r="P6028" i="11"/>
  <c r="V6028" i="11" s="1"/>
  <c r="P6020" i="11"/>
  <c r="V6020" i="11" s="1"/>
  <c r="P6012" i="11"/>
  <c r="V6012" i="11" s="1"/>
  <c r="P6004" i="11"/>
  <c r="V6004" i="11" s="1"/>
  <c r="P5992" i="11"/>
  <c r="V5992" i="11" s="1"/>
  <c r="P5984" i="11"/>
  <c r="V5984" i="11" s="1"/>
  <c r="P5976" i="11"/>
  <c r="V5976" i="11" s="1"/>
  <c r="P5968" i="11"/>
  <c r="V5968" i="11" s="1"/>
  <c r="P5960" i="11"/>
  <c r="V5960" i="11" s="1"/>
  <c r="P5952" i="11"/>
  <c r="V5952" i="11" s="1"/>
  <c r="P5944" i="11"/>
  <c r="V5944" i="11" s="1"/>
  <c r="P5936" i="11"/>
  <c r="V5936" i="11" s="1"/>
  <c r="P5928" i="11"/>
  <c r="V5928" i="11" s="1"/>
  <c r="P5920" i="11"/>
  <c r="V5920" i="11" s="1"/>
  <c r="P5912" i="11"/>
  <c r="V5912" i="11" s="1"/>
  <c r="P5904" i="11"/>
  <c r="V5904" i="11" s="1"/>
  <c r="P5896" i="11"/>
  <c r="V5896" i="11" s="1"/>
  <c r="P5888" i="11"/>
  <c r="V5888" i="11" s="1"/>
  <c r="P5880" i="11"/>
  <c r="V5880" i="11" s="1"/>
  <c r="P5872" i="11"/>
  <c r="V5872" i="11" s="1"/>
  <c r="P5864" i="11"/>
  <c r="V5864" i="11" s="1"/>
  <c r="P5856" i="11"/>
  <c r="V5856" i="11" s="1"/>
  <c r="P5848" i="11"/>
  <c r="V5848" i="11" s="1"/>
  <c r="P5840" i="11"/>
  <c r="V5840" i="11" s="1"/>
  <c r="P5832" i="11"/>
  <c r="V5832" i="11" s="1"/>
  <c r="P5824" i="11"/>
  <c r="V5824" i="11" s="1"/>
  <c r="P5816" i="11"/>
  <c r="V5816" i="11" s="1"/>
  <c r="P5808" i="11"/>
  <c r="V5808" i="11" s="1"/>
  <c r="P5800" i="11"/>
  <c r="V5800" i="11" s="1"/>
  <c r="P5792" i="11"/>
  <c r="V5792" i="11" s="1"/>
  <c r="P5784" i="11"/>
  <c r="V5784" i="11" s="1"/>
  <c r="P5776" i="11"/>
  <c r="V5776" i="11" s="1"/>
  <c r="P5768" i="11"/>
  <c r="V5768" i="11" s="1"/>
  <c r="P5760" i="11"/>
  <c r="V5760" i="11" s="1"/>
  <c r="P5752" i="11"/>
  <c r="V5752" i="11" s="1"/>
  <c r="P5744" i="11"/>
  <c r="V5744" i="11" s="1"/>
  <c r="P5736" i="11"/>
  <c r="V5736" i="11" s="1"/>
  <c r="P5728" i="11"/>
  <c r="V5728" i="11" s="1"/>
  <c r="P5720" i="11"/>
  <c r="V5720" i="11" s="1"/>
  <c r="P5712" i="11"/>
  <c r="V5712" i="11" s="1"/>
  <c r="P5704" i="11"/>
  <c r="V5704" i="11" s="1"/>
  <c r="P5696" i="11"/>
  <c r="V5696" i="11" s="1"/>
  <c r="P5688" i="11"/>
  <c r="V5688" i="11" s="1"/>
  <c r="P5680" i="11"/>
  <c r="V5680" i="11" s="1"/>
  <c r="P5672" i="11"/>
  <c r="V5672" i="11" s="1"/>
  <c r="P5664" i="11"/>
  <c r="V5664" i="11" s="1"/>
  <c r="P5656" i="11"/>
  <c r="V5656" i="11" s="1"/>
  <c r="P5648" i="11"/>
  <c r="V5648" i="11" s="1"/>
  <c r="P5640" i="11"/>
  <c r="V5640" i="11" s="1"/>
  <c r="P5632" i="11"/>
  <c r="V5632" i="11" s="1"/>
  <c r="P5624" i="11"/>
  <c r="V5624" i="11" s="1"/>
  <c r="P5620" i="11"/>
  <c r="V5620" i="11" s="1"/>
  <c r="P5616" i="11"/>
  <c r="V5616" i="11" s="1"/>
  <c r="P5612" i="11"/>
  <c r="V5612" i="11" s="1"/>
  <c r="P5608" i="11"/>
  <c r="V5608" i="11" s="1"/>
  <c r="P5604" i="11"/>
  <c r="V5604" i="11" s="1"/>
  <c r="P5600" i="11"/>
  <c r="V5600" i="11" s="1"/>
  <c r="P5596" i="11"/>
  <c r="V5596" i="11" s="1"/>
  <c r="P5592" i="11"/>
  <c r="V5592" i="11" s="1"/>
  <c r="P5588" i="11"/>
  <c r="V5588" i="11" s="1"/>
  <c r="P5584" i="11"/>
  <c r="V5584" i="11" s="1"/>
  <c r="P5580" i="11"/>
  <c r="V5580" i="11" s="1"/>
  <c r="P5576" i="11"/>
  <c r="V5576" i="11" s="1"/>
  <c r="P5572" i="11"/>
  <c r="V5572" i="11" s="1"/>
  <c r="P5568" i="11"/>
  <c r="V5568" i="11" s="1"/>
  <c r="P5565" i="11"/>
  <c r="V5565" i="11" s="1"/>
  <c r="P5544" i="11"/>
  <c r="V5544" i="11" s="1"/>
  <c r="P5541" i="11"/>
  <c r="V5541" i="11" s="1"/>
  <c r="P5537" i="11"/>
  <c r="V5537" i="11" s="1"/>
  <c r="P5533" i="11"/>
  <c r="V5533" i="11" s="1"/>
  <c r="P5529" i="11"/>
  <c r="V5529" i="11" s="1"/>
  <c r="P5525" i="11"/>
  <c r="V5525" i="11" s="1"/>
  <c r="P5521" i="11"/>
  <c r="V5521" i="11" s="1"/>
  <c r="P5518" i="11"/>
  <c r="V5518" i="11" s="1"/>
  <c r="P5514" i="11"/>
  <c r="V5514" i="11" s="1"/>
  <c r="P5510" i="11"/>
  <c r="V5510" i="11" s="1"/>
  <c r="P5506" i="11"/>
  <c r="V5506" i="11" s="1"/>
  <c r="P5502" i="11"/>
  <c r="V5502" i="11" s="1"/>
  <c r="P5498" i="11"/>
  <c r="V5498" i="11" s="1"/>
  <c r="P5494" i="11"/>
  <c r="V5494" i="11" s="1"/>
  <c r="P5490" i="11"/>
  <c r="V5490" i="11" s="1"/>
  <c r="P5486" i="11"/>
  <c r="V5486" i="11" s="1"/>
  <c r="P5482" i="11"/>
  <c r="V5482" i="11" s="1"/>
  <c r="P5478" i="11"/>
  <c r="V5478" i="11" s="1"/>
  <c r="P5474" i="11"/>
  <c r="V5474" i="11" s="1"/>
  <c r="P5470" i="11"/>
  <c r="V5470" i="11" s="1"/>
  <c r="P5466" i="11"/>
  <c r="V5466" i="11" s="1"/>
  <c r="P5462" i="11"/>
  <c r="V5462" i="11" s="1"/>
  <c r="P5458" i="11"/>
  <c r="V5458" i="11" s="1"/>
  <c r="P5454" i="11"/>
  <c r="V5454" i="11" s="1"/>
  <c r="P5450" i="11"/>
  <c r="V5450" i="11" s="1"/>
  <c r="P5446" i="11"/>
  <c r="V5446" i="11" s="1"/>
  <c r="P5442" i="11"/>
  <c r="V5442" i="11" s="1"/>
  <c r="P5438" i="11"/>
  <c r="V5438" i="11" s="1"/>
  <c r="P5434" i="11"/>
  <c r="V5434" i="11" s="1"/>
  <c r="P5430" i="11"/>
  <c r="V5430" i="11" s="1"/>
  <c r="P5426" i="11"/>
  <c r="V5426" i="11" s="1"/>
  <c r="P5422" i="11"/>
  <c r="V5422" i="11" s="1"/>
  <c r="P5418" i="11"/>
  <c r="V5418" i="11" s="1"/>
  <c r="P5414" i="11"/>
  <c r="V5414" i="11" s="1"/>
  <c r="P5410" i="11"/>
  <c r="V5410" i="11" s="1"/>
  <c r="P5406" i="11"/>
  <c r="V5406" i="11" s="1"/>
  <c r="P5402" i="11"/>
  <c r="V5402" i="11" s="1"/>
  <c r="P5398" i="11"/>
  <c r="V5398" i="11" s="1"/>
  <c r="P5394" i="11"/>
  <c r="V5394" i="11" s="1"/>
  <c r="P5390" i="11"/>
  <c r="V5390" i="11" s="1"/>
  <c r="P5386" i="11"/>
  <c r="V5386" i="11" s="1"/>
  <c r="P5382" i="11"/>
  <c r="V5382" i="11" s="1"/>
  <c r="P5378" i="11"/>
  <c r="V5378" i="11" s="1"/>
  <c r="P5374" i="11"/>
  <c r="V5374" i="11" s="1"/>
  <c r="P5370" i="11"/>
  <c r="V5370" i="11" s="1"/>
  <c r="P5366" i="11"/>
  <c r="V5366" i="11" s="1"/>
  <c r="P5362" i="11"/>
  <c r="V5362" i="11" s="1"/>
  <c r="P5358" i="11"/>
  <c r="V5358" i="11" s="1"/>
  <c r="P5354" i="11"/>
  <c r="V5354" i="11" s="1"/>
  <c r="P5350" i="11"/>
  <c r="V5350" i="11" s="1"/>
  <c r="P5346" i="11"/>
  <c r="V5346" i="11" s="1"/>
  <c r="P5342" i="11"/>
  <c r="V5342" i="11" s="1"/>
  <c r="P5338" i="11"/>
  <c r="V5338" i="11" s="1"/>
  <c r="P5334" i="11"/>
  <c r="V5334" i="11" s="1"/>
  <c r="P5330" i="11"/>
  <c r="V5330" i="11" s="1"/>
  <c r="P5326" i="11"/>
  <c r="V5326" i="11" s="1"/>
  <c r="P5322" i="11"/>
  <c r="V5322" i="11" s="1"/>
  <c r="P5318" i="11"/>
  <c r="V5318" i="11" s="1"/>
  <c r="P5314" i="11"/>
  <c r="V5314" i="11" s="1"/>
  <c r="P5310" i="11"/>
  <c r="V5310" i="11" s="1"/>
  <c r="P5306" i="11"/>
  <c r="V5306" i="11" s="1"/>
  <c r="P5302" i="11"/>
  <c r="V5302" i="11" s="1"/>
  <c r="P5298" i="11"/>
  <c r="V5298" i="11" s="1"/>
  <c r="P5294" i="11"/>
  <c r="V5294" i="11" s="1"/>
  <c r="P5290" i="11"/>
  <c r="V5290" i="11" s="1"/>
  <c r="P5286" i="11"/>
  <c r="V5286" i="11" s="1"/>
  <c r="P5282" i="11"/>
  <c r="V5282" i="11" s="1"/>
  <c r="P5278" i="11"/>
  <c r="V5278" i="11" s="1"/>
  <c r="P5274" i="11"/>
  <c r="V5274" i="11" s="1"/>
  <c r="P5270" i="11"/>
  <c r="V5270" i="11" s="1"/>
  <c r="P5266" i="11"/>
  <c r="V5266" i="11" s="1"/>
  <c r="P5262" i="11"/>
  <c r="V5262" i="11" s="1"/>
  <c r="P5258" i="11"/>
  <c r="V5258" i="11" s="1"/>
  <c r="P5254" i="11"/>
  <c r="V5254" i="11" s="1"/>
  <c r="P5250" i="11"/>
  <c r="V5250" i="11" s="1"/>
  <c r="P5246" i="11"/>
  <c r="V5246" i="11" s="1"/>
  <c r="P5242" i="11"/>
  <c r="V5242" i="11" s="1"/>
  <c r="P5238" i="11"/>
  <c r="V5238" i="11" s="1"/>
  <c r="P5234" i="11"/>
  <c r="V5234" i="11" s="1"/>
  <c r="P5230" i="11"/>
  <c r="V5230" i="11" s="1"/>
  <c r="P5552" i="11"/>
  <c r="V5552" i="11" s="1"/>
  <c r="P5545" i="11"/>
  <c r="V5545" i="11" s="1"/>
  <c r="P5507" i="11"/>
  <c r="V5507" i="11" s="1"/>
  <c r="P5491" i="11"/>
  <c r="V5491" i="11" s="1"/>
  <c r="P5475" i="11"/>
  <c r="V5475" i="11" s="1"/>
  <c r="P5459" i="11"/>
  <c r="V5459" i="11" s="1"/>
  <c r="P5443" i="11"/>
  <c r="V5443" i="11" s="1"/>
  <c r="P5427" i="11"/>
  <c r="V5427" i="11" s="1"/>
  <c r="P5411" i="11"/>
  <c r="V5411" i="11" s="1"/>
  <c r="P5395" i="11"/>
  <c r="V5395" i="11" s="1"/>
  <c r="P5387" i="11"/>
  <c r="V5387" i="11" s="1"/>
  <c r="P5379" i="11"/>
  <c r="V5379" i="11" s="1"/>
  <c r="P5371" i="11"/>
  <c r="V5371" i="11" s="1"/>
  <c r="P5363" i="11"/>
  <c r="V5363" i="11" s="1"/>
  <c r="P5347" i="11"/>
  <c r="V5347" i="11" s="1"/>
  <c r="P5331" i="11"/>
  <c r="V5331" i="11" s="1"/>
  <c r="P5315" i="11"/>
  <c r="V5315" i="11" s="1"/>
  <c r="P5299" i="11"/>
  <c r="V5299" i="11" s="1"/>
  <c r="P5227" i="11"/>
  <c r="V5227" i="11" s="1"/>
  <c r="P5223" i="11"/>
  <c r="V5223" i="11" s="1"/>
  <c r="P5219" i="11"/>
  <c r="V5219" i="11" s="1"/>
  <c r="P5215" i="11"/>
  <c r="V5215" i="11" s="1"/>
  <c r="P5211" i="11"/>
  <c r="V5211" i="11" s="1"/>
  <c r="P5207" i="11"/>
  <c r="V5207" i="11" s="1"/>
  <c r="P5203" i="11"/>
  <c r="V5203" i="11" s="1"/>
  <c r="P5199" i="11"/>
  <c r="V5199" i="11" s="1"/>
  <c r="P5195" i="11"/>
  <c r="V5195" i="11" s="1"/>
  <c r="P5191" i="11"/>
  <c r="V5191" i="11" s="1"/>
  <c r="P5187" i="11"/>
  <c r="V5187" i="11" s="1"/>
  <c r="P5183" i="11"/>
  <c r="V5183" i="11" s="1"/>
  <c r="P5179" i="11"/>
  <c r="V5179" i="11" s="1"/>
  <c r="P5175" i="11"/>
  <c r="V5175" i="11" s="1"/>
  <c r="P5171" i="11"/>
  <c r="V5171" i="11" s="1"/>
  <c r="P5167" i="11"/>
  <c r="V5167" i="11" s="1"/>
  <c r="P5163" i="11"/>
  <c r="V5163" i="11" s="1"/>
  <c r="P5159" i="11"/>
  <c r="V5159" i="11" s="1"/>
  <c r="P5155" i="11"/>
  <c r="V5155" i="11" s="1"/>
  <c r="P5151" i="11"/>
  <c r="V5151" i="11" s="1"/>
  <c r="P5147" i="11"/>
  <c r="V5147" i="11" s="1"/>
  <c r="P5143" i="11"/>
  <c r="V5143" i="11" s="1"/>
  <c r="P5139" i="11"/>
  <c r="V5139" i="11" s="1"/>
  <c r="P5135" i="11"/>
  <c r="V5135" i="11" s="1"/>
  <c r="P5131" i="11"/>
  <c r="V5131" i="11" s="1"/>
  <c r="P5127" i="11"/>
  <c r="V5127" i="11" s="1"/>
  <c r="P5123" i="11"/>
  <c r="V5123" i="11" s="1"/>
  <c r="P5119" i="11"/>
  <c r="V5119" i="11" s="1"/>
  <c r="P5115" i="11"/>
  <c r="V5115" i="11" s="1"/>
  <c r="P5111" i="11"/>
  <c r="V5111" i="11" s="1"/>
  <c r="P5107" i="11"/>
  <c r="V5107" i="11" s="1"/>
  <c r="P5103" i="11"/>
  <c r="V5103" i="11" s="1"/>
  <c r="P5099" i="11"/>
  <c r="V5099" i="11" s="1"/>
  <c r="P5095" i="11"/>
  <c r="V5095" i="11" s="1"/>
  <c r="P5091" i="11"/>
  <c r="V5091" i="11" s="1"/>
  <c r="P5087" i="11"/>
  <c r="V5087" i="11" s="1"/>
  <c r="P5083" i="11"/>
  <c r="V5083" i="11" s="1"/>
  <c r="P5079" i="11"/>
  <c r="V5079" i="11" s="1"/>
  <c r="P5075" i="11"/>
  <c r="V5075" i="11" s="1"/>
  <c r="P5071" i="11"/>
  <c r="V5071" i="11" s="1"/>
  <c r="P5067" i="11"/>
  <c r="V5067" i="11" s="1"/>
  <c r="P5063" i="11"/>
  <c r="V5063" i="11" s="1"/>
  <c r="P5059" i="11"/>
  <c r="V5059" i="11" s="1"/>
  <c r="P5055" i="11"/>
  <c r="V5055" i="11" s="1"/>
  <c r="P5051" i="11"/>
  <c r="V5051" i="11" s="1"/>
  <c r="P5047" i="11"/>
  <c r="V5047" i="11" s="1"/>
  <c r="P5043" i="11"/>
  <c r="V5043" i="11" s="1"/>
  <c r="P5039" i="11"/>
  <c r="V5039" i="11" s="1"/>
  <c r="P5035" i="11"/>
  <c r="V5035" i="11" s="1"/>
  <c r="P5031" i="11"/>
  <c r="V5031" i="11" s="1"/>
  <c r="P5027" i="11"/>
  <c r="V5027" i="11" s="1"/>
  <c r="P5023" i="11"/>
  <c r="V5023" i="11" s="1"/>
  <c r="P5019" i="11"/>
  <c r="V5019" i="11" s="1"/>
  <c r="P5015" i="11"/>
  <c r="V5015" i="11" s="1"/>
  <c r="P5011" i="11"/>
  <c r="V5011" i="11" s="1"/>
  <c r="P5007" i="11"/>
  <c r="V5007" i="11" s="1"/>
  <c r="P5003" i="11"/>
  <c r="V5003" i="11" s="1"/>
  <c r="P4999" i="11"/>
  <c r="V4999" i="11" s="1"/>
  <c r="P4995" i="11"/>
  <c r="V4995" i="11" s="1"/>
  <c r="P4991" i="11"/>
  <c r="V4991" i="11" s="1"/>
  <c r="P4987" i="11"/>
  <c r="V4987" i="11" s="1"/>
  <c r="P4983" i="11"/>
  <c r="V4983" i="11" s="1"/>
  <c r="P4979" i="11"/>
  <c r="V4979" i="11" s="1"/>
  <c r="P4975" i="11"/>
  <c r="V4975" i="11" s="1"/>
  <c r="P4971" i="11"/>
  <c r="V4971" i="11" s="1"/>
  <c r="P4967" i="11"/>
  <c r="V4967" i="11" s="1"/>
  <c r="P4963" i="11"/>
  <c r="V4963" i="11" s="1"/>
  <c r="P4959" i="11"/>
  <c r="V4959" i="11" s="1"/>
  <c r="P4955" i="11"/>
  <c r="V4955" i="11" s="1"/>
  <c r="P4951" i="11"/>
  <c r="V4951" i="11" s="1"/>
  <c r="P4947" i="11"/>
  <c r="V4947" i="11" s="1"/>
  <c r="P4943" i="11"/>
  <c r="V4943" i="11" s="1"/>
  <c r="P4939" i="11"/>
  <c r="V4939" i="11" s="1"/>
  <c r="P4935" i="11"/>
  <c r="V4935" i="11" s="1"/>
  <c r="P4931" i="11"/>
  <c r="V4931" i="11" s="1"/>
  <c r="P4927" i="11"/>
  <c r="V4927" i="11" s="1"/>
  <c r="P4923" i="11"/>
  <c r="V4923" i="11" s="1"/>
  <c r="P4919" i="11"/>
  <c r="V4919" i="11" s="1"/>
  <c r="P4915" i="11"/>
  <c r="V4915" i="11" s="1"/>
  <c r="P4911" i="11"/>
  <c r="V4911" i="11" s="1"/>
  <c r="P4907" i="11"/>
  <c r="V4907" i="11" s="1"/>
  <c r="P4903" i="11"/>
  <c r="V4903" i="11" s="1"/>
  <c r="P4899" i="11"/>
  <c r="V4899" i="11" s="1"/>
  <c r="P4895" i="11"/>
  <c r="V4895" i="11" s="1"/>
  <c r="P4891" i="11"/>
  <c r="V4891" i="11" s="1"/>
  <c r="P4887" i="11"/>
  <c r="V4887" i="11" s="1"/>
  <c r="P4883" i="11"/>
  <c r="V4883" i="11" s="1"/>
  <c r="P4879" i="11"/>
  <c r="V4879" i="11" s="1"/>
  <c r="P4875" i="11"/>
  <c r="V4875" i="11" s="1"/>
  <c r="P4871" i="11"/>
  <c r="V4871" i="11" s="1"/>
  <c r="P4867" i="11"/>
  <c r="V4867" i="11" s="1"/>
  <c r="P4863" i="11"/>
  <c r="V4863" i="11" s="1"/>
  <c r="P4859" i="11"/>
  <c r="V4859" i="11" s="1"/>
  <c r="P4855" i="11"/>
  <c r="V4855" i="11" s="1"/>
  <c r="P4851" i="11"/>
  <c r="V4851" i="11" s="1"/>
  <c r="P4847" i="11"/>
  <c r="V4847" i="11" s="1"/>
  <c r="P4843" i="11"/>
  <c r="V4843" i="11" s="1"/>
  <c r="P4839" i="11"/>
  <c r="V4839" i="11" s="1"/>
  <c r="P4835" i="11"/>
  <c r="V4835" i="11" s="1"/>
  <c r="P4831" i="11"/>
  <c r="V4831" i="11" s="1"/>
  <c r="P4827" i="11"/>
  <c r="V4827" i="11" s="1"/>
  <c r="P4823" i="11"/>
  <c r="V4823" i="11" s="1"/>
  <c r="P4819" i="11"/>
  <c r="V4819" i="11" s="1"/>
  <c r="P4815" i="11"/>
  <c r="V4815" i="11" s="1"/>
  <c r="P4811" i="11"/>
  <c r="V4811" i="11" s="1"/>
  <c r="P4807" i="11"/>
  <c r="V4807" i="11" s="1"/>
  <c r="P4803" i="11"/>
  <c r="V4803" i="11" s="1"/>
  <c r="P4799" i="11"/>
  <c r="V4799" i="11" s="1"/>
  <c r="P4795" i="11"/>
  <c r="V4795" i="11" s="1"/>
  <c r="P4791" i="11"/>
  <c r="V4791" i="11" s="1"/>
  <c r="P4787" i="11"/>
  <c r="V4787" i="11" s="1"/>
  <c r="P4783" i="11"/>
  <c r="V4783" i="11" s="1"/>
  <c r="P4779" i="11"/>
  <c r="V4779" i="11" s="1"/>
  <c r="P4775" i="11"/>
  <c r="V4775" i="11" s="1"/>
  <c r="P4771" i="11"/>
  <c r="V4771" i="11" s="1"/>
  <c r="P4767" i="11"/>
  <c r="V4767" i="11" s="1"/>
  <c r="P4763" i="11"/>
  <c r="V4763" i="11" s="1"/>
  <c r="P4759" i="11"/>
  <c r="V4759" i="11" s="1"/>
  <c r="P4755" i="11"/>
  <c r="V4755" i="11" s="1"/>
  <c r="P4751" i="11"/>
  <c r="V4751" i="11" s="1"/>
  <c r="P4747" i="11"/>
  <c r="V4747" i="11" s="1"/>
  <c r="P4743" i="11"/>
  <c r="V4743" i="11" s="1"/>
  <c r="P4739" i="11"/>
  <c r="V4739" i="11" s="1"/>
  <c r="P4735" i="11"/>
  <c r="V4735" i="11" s="1"/>
  <c r="P4731" i="11"/>
  <c r="V4731" i="11" s="1"/>
  <c r="P4727" i="11"/>
  <c r="V4727" i="11" s="1"/>
  <c r="P4723" i="11"/>
  <c r="V4723" i="11" s="1"/>
  <c r="P4719" i="11"/>
  <c r="V4719" i="11" s="1"/>
  <c r="P4715" i="11"/>
  <c r="V4715" i="11" s="1"/>
  <c r="P4711" i="11"/>
  <c r="V4711" i="11" s="1"/>
  <c r="P4707" i="11"/>
  <c r="V4707" i="11" s="1"/>
  <c r="P4703" i="11"/>
  <c r="V4703" i="11" s="1"/>
  <c r="P4699" i="11"/>
  <c r="V4699" i="11" s="1"/>
  <c r="P4695" i="11"/>
  <c r="V4695" i="11" s="1"/>
  <c r="P4691" i="11"/>
  <c r="V4691" i="11" s="1"/>
  <c r="P4687" i="11"/>
  <c r="V4687" i="11" s="1"/>
  <c r="P4683" i="11"/>
  <c r="V4683" i="11" s="1"/>
  <c r="P4679" i="11"/>
  <c r="V4679" i="11" s="1"/>
  <c r="P4675" i="11"/>
  <c r="V4675" i="11" s="1"/>
  <c r="P4671" i="11"/>
  <c r="V4671" i="11" s="1"/>
  <c r="P4667" i="11"/>
  <c r="V4667" i="11" s="1"/>
  <c r="P4663" i="11"/>
  <c r="V4663" i="11" s="1"/>
  <c r="P4659" i="11"/>
  <c r="V4659" i="11" s="1"/>
  <c r="P4655" i="11"/>
  <c r="V4655" i="11" s="1"/>
  <c r="P4651" i="11"/>
  <c r="V4651" i="11" s="1"/>
  <c r="P4647" i="11"/>
  <c r="V4647" i="11" s="1"/>
  <c r="P4643" i="11"/>
  <c r="V4643" i="11" s="1"/>
  <c r="P4639" i="11"/>
  <c r="V4639" i="11" s="1"/>
  <c r="P4635" i="11"/>
  <c r="V4635" i="11" s="1"/>
  <c r="P4631" i="11"/>
  <c r="V4631" i="11" s="1"/>
  <c r="P4627" i="11"/>
  <c r="V4627" i="11" s="1"/>
  <c r="P4623" i="11"/>
  <c r="V4623" i="11" s="1"/>
  <c r="P4619" i="11"/>
  <c r="V4619" i="11" s="1"/>
  <c r="P4615" i="11"/>
  <c r="V4615" i="11" s="1"/>
  <c r="P4611" i="11"/>
  <c r="V4611" i="11" s="1"/>
  <c r="P4607" i="11"/>
  <c r="V4607" i="11" s="1"/>
  <c r="P4603" i="11"/>
  <c r="V4603" i="11" s="1"/>
  <c r="P4599" i="11"/>
  <c r="V4599" i="11" s="1"/>
  <c r="P4595" i="11"/>
  <c r="V4595" i="11" s="1"/>
  <c r="P4591" i="11"/>
  <c r="V4591" i="11" s="1"/>
  <c r="P4587" i="11"/>
  <c r="V4587" i="11" s="1"/>
  <c r="P4583" i="11"/>
  <c r="V4583" i="11" s="1"/>
  <c r="P4579" i="11"/>
  <c r="V4579" i="11" s="1"/>
  <c r="P4575" i="11"/>
  <c r="V4575" i="11" s="1"/>
  <c r="P4571" i="11"/>
  <c r="V4571" i="11" s="1"/>
  <c r="P4567" i="11"/>
  <c r="V4567" i="11" s="1"/>
  <c r="P4563" i="11"/>
  <c r="V4563" i="11" s="1"/>
  <c r="P4559" i="11"/>
  <c r="V4559" i="11" s="1"/>
  <c r="P4555" i="11"/>
  <c r="V4555" i="11" s="1"/>
  <c r="P4551" i="11"/>
  <c r="V4551" i="11" s="1"/>
  <c r="P4547" i="11"/>
  <c r="V4547" i="11" s="1"/>
  <c r="P4543" i="11"/>
  <c r="V4543" i="11" s="1"/>
  <c r="P4539" i="11"/>
  <c r="V4539" i="11" s="1"/>
  <c r="P4535" i="11"/>
  <c r="V4535" i="11" s="1"/>
  <c r="P4531" i="11"/>
  <c r="V4531" i="11" s="1"/>
  <c r="P4527" i="11"/>
  <c r="V4527" i="11" s="1"/>
  <c r="P4523" i="11"/>
  <c r="V4523" i="11" s="1"/>
  <c r="P4519" i="11"/>
  <c r="V4519" i="11" s="1"/>
  <c r="P4515" i="11"/>
  <c r="V4515" i="11" s="1"/>
  <c r="P4511" i="11"/>
  <c r="V4511" i="11" s="1"/>
  <c r="P4507" i="11"/>
  <c r="V4507" i="11" s="1"/>
  <c r="P4503" i="11"/>
  <c r="V4503" i="11" s="1"/>
  <c r="P4499" i="11"/>
  <c r="V4499" i="11" s="1"/>
  <c r="P4495" i="11"/>
  <c r="V4495" i="11" s="1"/>
  <c r="P4491" i="11"/>
  <c r="V4491" i="11" s="1"/>
  <c r="P4487" i="11"/>
  <c r="V4487" i="11" s="1"/>
  <c r="P4483" i="11"/>
  <c r="V4483" i="11" s="1"/>
  <c r="P4479" i="11"/>
  <c r="V4479" i="11" s="1"/>
  <c r="P4475" i="11"/>
  <c r="V4475" i="11" s="1"/>
  <c r="P4471" i="11"/>
  <c r="V4471" i="11" s="1"/>
  <c r="P4467" i="11"/>
  <c r="V4467" i="11" s="1"/>
  <c r="P4463" i="11"/>
  <c r="V4463" i="11" s="1"/>
  <c r="P4459" i="11"/>
  <c r="V4459" i="11" s="1"/>
  <c r="P4455" i="11"/>
  <c r="V4455" i="11" s="1"/>
  <c r="P4451" i="11"/>
  <c r="V4451" i="11" s="1"/>
  <c r="P4447" i="11"/>
  <c r="V4447" i="11" s="1"/>
  <c r="P4443" i="11"/>
  <c r="V4443" i="11" s="1"/>
  <c r="P4439" i="11"/>
  <c r="V4439" i="11" s="1"/>
  <c r="P4435" i="11"/>
  <c r="V4435" i="11" s="1"/>
  <c r="P4431" i="11"/>
  <c r="V4431" i="11" s="1"/>
  <c r="P4427" i="11"/>
  <c r="V4427" i="11" s="1"/>
  <c r="P4423" i="11"/>
  <c r="V4423" i="11" s="1"/>
  <c r="P4419" i="11"/>
  <c r="V4419" i="11" s="1"/>
  <c r="P4415" i="11"/>
  <c r="V4415" i="11" s="1"/>
  <c r="P4411" i="11"/>
  <c r="V4411" i="11" s="1"/>
  <c r="P4407" i="11"/>
  <c r="V4407" i="11" s="1"/>
  <c r="P4403" i="11"/>
  <c r="V4403" i="11" s="1"/>
  <c r="P4399" i="11"/>
  <c r="V4399" i="11" s="1"/>
  <c r="P4395" i="11"/>
  <c r="V4395" i="11" s="1"/>
  <c r="P4391" i="11"/>
  <c r="V4391" i="11" s="1"/>
  <c r="P4387" i="11"/>
  <c r="V4387" i="11" s="1"/>
  <c r="P4383" i="11"/>
  <c r="V4383" i="11" s="1"/>
  <c r="P4379" i="11"/>
  <c r="V4379" i="11" s="1"/>
  <c r="P4375" i="11"/>
  <c r="V4375" i="11" s="1"/>
  <c r="P4371" i="11"/>
  <c r="V4371" i="11" s="1"/>
  <c r="P4367" i="11"/>
  <c r="V4367" i="11" s="1"/>
  <c r="P4363" i="11"/>
  <c r="V4363" i="11" s="1"/>
  <c r="P4359" i="11"/>
  <c r="V4359" i="11" s="1"/>
  <c r="P4355" i="11"/>
  <c r="V4355" i="11" s="1"/>
  <c r="P4351" i="11"/>
  <c r="V4351" i="11" s="1"/>
  <c r="P4347" i="11"/>
  <c r="V4347" i="11" s="1"/>
  <c r="P4343" i="11"/>
  <c r="V4343" i="11" s="1"/>
  <c r="P4339" i="11"/>
  <c r="V4339" i="11" s="1"/>
  <c r="P4335" i="11"/>
  <c r="V4335" i="11" s="1"/>
  <c r="P4331" i="11"/>
  <c r="V4331" i="11" s="1"/>
  <c r="P4327" i="11"/>
  <c r="V4327" i="11" s="1"/>
  <c r="P4323" i="11"/>
  <c r="V4323" i="11" s="1"/>
  <c r="P4319" i="11"/>
  <c r="V4319" i="11" s="1"/>
  <c r="P4315" i="11"/>
  <c r="V4315" i="11" s="1"/>
  <c r="P5548" i="11"/>
  <c r="V5548" i="11" s="1"/>
  <c r="P5511" i="11"/>
  <c r="V5511" i="11" s="1"/>
  <c r="P5495" i="11"/>
  <c r="V5495" i="11" s="1"/>
  <c r="P5479" i="11"/>
  <c r="V5479" i="11" s="1"/>
  <c r="P5463" i="11"/>
  <c r="V5463" i="11" s="1"/>
  <c r="P5447" i="11"/>
  <c r="V5447" i="11" s="1"/>
  <c r="P5431" i="11"/>
  <c r="V5431" i="11" s="1"/>
  <c r="P5415" i="11"/>
  <c r="V5415" i="11" s="1"/>
  <c r="P5399" i="11"/>
  <c r="V5399" i="11" s="1"/>
  <c r="P5351" i="11"/>
  <c r="V5351" i="11" s="1"/>
  <c r="P5335" i="11"/>
  <c r="V5335" i="11" s="1"/>
  <c r="P5319" i="11"/>
  <c r="V5319" i="11" s="1"/>
  <c r="P5303" i="11"/>
  <c r="V5303" i="11" s="1"/>
  <c r="P5287" i="11"/>
  <c r="V5287" i="11" s="1"/>
  <c r="P5228" i="11"/>
  <c r="V5228" i="11" s="1"/>
  <c r="P5226" i="11"/>
  <c r="V5226" i="11" s="1"/>
  <c r="P5222" i="11"/>
  <c r="V5222" i="11" s="1"/>
  <c r="P5218" i="11"/>
  <c r="V5218" i="11" s="1"/>
  <c r="P5214" i="11"/>
  <c r="V5214" i="11" s="1"/>
  <c r="P5210" i="11"/>
  <c r="V5210" i="11" s="1"/>
  <c r="P5206" i="11"/>
  <c r="V5206" i="11" s="1"/>
  <c r="P5202" i="11"/>
  <c r="V5202" i="11" s="1"/>
  <c r="P5198" i="11"/>
  <c r="V5198" i="11" s="1"/>
  <c r="P5194" i="11"/>
  <c r="V5194" i="11" s="1"/>
  <c r="P5190" i="11"/>
  <c r="V5190" i="11" s="1"/>
  <c r="P5186" i="11"/>
  <c r="V5186" i="11" s="1"/>
  <c r="P5182" i="11"/>
  <c r="V5182" i="11" s="1"/>
  <c r="P5178" i="11"/>
  <c r="V5178" i="11" s="1"/>
  <c r="P5174" i="11"/>
  <c r="V5174" i="11" s="1"/>
  <c r="P5170" i="11"/>
  <c r="V5170" i="11" s="1"/>
  <c r="P5166" i="11"/>
  <c r="V5166" i="11" s="1"/>
  <c r="P5162" i="11"/>
  <c r="V5162" i="11" s="1"/>
  <c r="P5158" i="11"/>
  <c r="V5158" i="11" s="1"/>
  <c r="P5154" i="11"/>
  <c r="V5154" i="11" s="1"/>
  <c r="P5150" i="11"/>
  <c r="V5150" i="11" s="1"/>
  <c r="P5146" i="11"/>
  <c r="V5146" i="11" s="1"/>
  <c r="P5142" i="11"/>
  <c r="V5142" i="11" s="1"/>
  <c r="P5138" i="11"/>
  <c r="V5138" i="11" s="1"/>
  <c r="P5134" i="11"/>
  <c r="V5134" i="11" s="1"/>
  <c r="P5130" i="11"/>
  <c r="V5130" i="11" s="1"/>
  <c r="P5126" i="11"/>
  <c r="V5126" i="11" s="1"/>
  <c r="P5122" i="11"/>
  <c r="V5122" i="11" s="1"/>
  <c r="P5118" i="11"/>
  <c r="V5118" i="11" s="1"/>
  <c r="P5114" i="11"/>
  <c r="V5114" i="11" s="1"/>
  <c r="P5110" i="11"/>
  <c r="V5110" i="11" s="1"/>
  <c r="P5106" i="11"/>
  <c r="V5106" i="11" s="1"/>
  <c r="P5102" i="11"/>
  <c r="V5102" i="11" s="1"/>
  <c r="P5098" i="11"/>
  <c r="V5098" i="11" s="1"/>
  <c r="P5094" i="11"/>
  <c r="V5094" i="11" s="1"/>
  <c r="P5090" i="11"/>
  <c r="V5090" i="11" s="1"/>
  <c r="P5086" i="11"/>
  <c r="V5086" i="11" s="1"/>
  <c r="P5082" i="11"/>
  <c r="V5082" i="11" s="1"/>
  <c r="P5078" i="11"/>
  <c r="V5078" i="11" s="1"/>
  <c r="P5074" i="11"/>
  <c r="V5074" i="11" s="1"/>
  <c r="P5070" i="11"/>
  <c r="V5070" i="11" s="1"/>
  <c r="P5066" i="11"/>
  <c r="V5066" i="11" s="1"/>
  <c r="P5062" i="11"/>
  <c r="V5062" i="11" s="1"/>
  <c r="P5058" i="11"/>
  <c r="V5058" i="11" s="1"/>
  <c r="P5054" i="11"/>
  <c r="V5054" i="11" s="1"/>
  <c r="P5050" i="11"/>
  <c r="V5050" i="11" s="1"/>
  <c r="P5046" i="11"/>
  <c r="V5046" i="11" s="1"/>
  <c r="P5042" i="11"/>
  <c r="V5042" i="11" s="1"/>
  <c r="P5038" i="11"/>
  <c r="V5038" i="11" s="1"/>
  <c r="P5034" i="11"/>
  <c r="V5034" i="11" s="1"/>
  <c r="P5030" i="11"/>
  <c r="V5030" i="11" s="1"/>
  <c r="P5026" i="11"/>
  <c r="V5026" i="11" s="1"/>
  <c r="P5022" i="11"/>
  <c r="V5022" i="11" s="1"/>
  <c r="P5018" i="11"/>
  <c r="V5018" i="11" s="1"/>
  <c r="P5014" i="11"/>
  <c r="V5014" i="11" s="1"/>
  <c r="P5010" i="11"/>
  <c r="V5010" i="11" s="1"/>
  <c r="P5006" i="11"/>
  <c r="V5006" i="11" s="1"/>
  <c r="P5002" i="11"/>
  <c r="V5002" i="11" s="1"/>
  <c r="P4998" i="11"/>
  <c r="V4998" i="11" s="1"/>
  <c r="P4994" i="11"/>
  <c r="V4994" i="11" s="1"/>
  <c r="P4990" i="11"/>
  <c r="V4990" i="11" s="1"/>
  <c r="P4986" i="11"/>
  <c r="V4986" i="11" s="1"/>
  <c r="P4982" i="11"/>
  <c r="V4982" i="11" s="1"/>
  <c r="P4978" i="11"/>
  <c r="V4978" i="11" s="1"/>
  <c r="P4974" i="11"/>
  <c r="V4974" i="11" s="1"/>
  <c r="P4970" i="11"/>
  <c r="V4970" i="11" s="1"/>
  <c r="P4966" i="11"/>
  <c r="V4966" i="11" s="1"/>
  <c r="P4962" i="11"/>
  <c r="V4962" i="11" s="1"/>
  <c r="P4958" i="11"/>
  <c r="V4958" i="11" s="1"/>
  <c r="P4954" i="11"/>
  <c r="V4954" i="11" s="1"/>
  <c r="P4950" i="11"/>
  <c r="V4950" i="11" s="1"/>
  <c r="P4946" i="11"/>
  <c r="V4946" i="11" s="1"/>
  <c r="P4942" i="11"/>
  <c r="V4942" i="11" s="1"/>
  <c r="P4938" i="11"/>
  <c r="V4938" i="11" s="1"/>
  <c r="P4934" i="11"/>
  <c r="V4934" i="11" s="1"/>
  <c r="P4930" i="11"/>
  <c r="V4930" i="11" s="1"/>
  <c r="P4926" i="11"/>
  <c r="V4926" i="11" s="1"/>
  <c r="P4922" i="11"/>
  <c r="V4922" i="11" s="1"/>
  <c r="P4918" i="11"/>
  <c r="V4918" i="11" s="1"/>
  <c r="P4914" i="11"/>
  <c r="V4914" i="11" s="1"/>
  <c r="P4910" i="11"/>
  <c r="V4910" i="11" s="1"/>
  <c r="P4906" i="11"/>
  <c r="V4906" i="11" s="1"/>
  <c r="P4902" i="11"/>
  <c r="V4902" i="11" s="1"/>
  <c r="P4898" i="11"/>
  <c r="V4898" i="11" s="1"/>
  <c r="P4894" i="11"/>
  <c r="V4894" i="11" s="1"/>
  <c r="P4890" i="11"/>
  <c r="V4890" i="11" s="1"/>
  <c r="P4886" i="11"/>
  <c r="V4886" i="11" s="1"/>
  <c r="P4882" i="11"/>
  <c r="V4882" i="11" s="1"/>
  <c r="P4878" i="11"/>
  <c r="V4878" i="11" s="1"/>
  <c r="P4874" i="11"/>
  <c r="V4874" i="11" s="1"/>
  <c r="P4870" i="11"/>
  <c r="V4870" i="11" s="1"/>
  <c r="P4866" i="11"/>
  <c r="V4866" i="11" s="1"/>
  <c r="P4862" i="11"/>
  <c r="V4862" i="11" s="1"/>
  <c r="P4858" i="11"/>
  <c r="V4858" i="11" s="1"/>
  <c r="P4854" i="11"/>
  <c r="V4854" i="11" s="1"/>
  <c r="P4850" i="11"/>
  <c r="V4850" i="11" s="1"/>
  <c r="P4846" i="11"/>
  <c r="V4846" i="11" s="1"/>
  <c r="P4842" i="11"/>
  <c r="V4842" i="11" s="1"/>
  <c r="P4838" i="11"/>
  <c r="V4838" i="11" s="1"/>
  <c r="P4834" i="11"/>
  <c r="V4834" i="11" s="1"/>
  <c r="P4830" i="11"/>
  <c r="V4830" i="11" s="1"/>
  <c r="P4826" i="11"/>
  <c r="V4826" i="11" s="1"/>
  <c r="P4822" i="11"/>
  <c r="V4822" i="11" s="1"/>
  <c r="P4818" i="11"/>
  <c r="V4818" i="11" s="1"/>
  <c r="P4814" i="11"/>
  <c r="V4814" i="11" s="1"/>
  <c r="P4810" i="11"/>
  <c r="V4810" i="11" s="1"/>
  <c r="P4806" i="11"/>
  <c r="V4806" i="11" s="1"/>
  <c r="P4802" i="11"/>
  <c r="V4802" i="11" s="1"/>
  <c r="P4798" i="11"/>
  <c r="V4798" i="11" s="1"/>
  <c r="P4794" i="11"/>
  <c r="V4794" i="11" s="1"/>
  <c r="P4790" i="11"/>
  <c r="V4790" i="11" s="1"/>
  <c r="P4786" i="11"/>
  <c r="V4786" i="11" s="1"/>
  <c r="P4782" i="11"/>
  <c r="V4782" i="11" s="1"/>
  <c r="P4778" i="11"/>
  <c r="V4778" i="11" s="1"/>
  <c r="P4774" i="11"/>
  <c r="V4774" i="11" s="1"/>
  <c r="P4770" i="11"/>
  <c r="V4770" i="11" s="1"/>
  <c r="P4766" i="11"/>
  <c r="V4766" i="11" s="1"/>
  <c r="P4762" i="11"/>
  <c r="V4762" i="11" s="1"/>
  <c r="P4758" i="11"/>
  <c r="V4758" i="11" s="1"/>
  <c r="P4754" i="11"/>
  <c r="V4754" i="11" s="1"/>
  <c r="P4750" i="11"/>
  <c r="V4750" i="11" s="1"/>
  <c r="P4746" i="11"/>
  <c r="V4746" i="11" s="1"/>
  <c r="P4742" i="11"/>
  <c r="V4742" i="11" s="1"/>
  <c r="P4738" i="11"/>
  <c r="V4738" i="11" s="1"/>
  <c r="P4734" i="11"/>
  <c r="V4734" i="11" s="1"/>
  <c r="P4730" i="11"/>
  <c r="V4730" i="11" s="1"/>
  <c r="P4726" i="11"/>
  <c r="V4726" i="11" s="1"/>
  <c r="P4722" i="11"/>
  <c r="V4722" i="11" s="1"/>
  <c r="P4718" i="11"/>
  <c r="V4718" i="11" s="1"/>
  <c r="P4714" i="11"/>
  <c r="V4714" i="11" s="1"/>
  <c r="P4710" i="11"/>
  <c r="V4710" i="11" s="1"/>
  <c r="P4706" i="11"/>
  <c r="V4706" i="11" s="1"/>
  <c r="P4702" i="11"/>
  <c r="V4702" i="11" s="1"/>
  <c r="P4698" i="11"/>
  <c r="V4698" i="11" s="1"/>
  <c r="P4694" i="11"/>
  <c r="V4694" i="11" s="1"/>
  <c r="P4690" i="11"/>
  <c r="V4690" i="11" s="1"/>
  <c r="P4686" i="11"/>
  <c r="V4686" i="11" s="1"/>
  <c r="P4682" i="11"/>
  <c r="V4682" i="11" s="1"/>
  <c r="P4678" i="11"/>
  <c r="V4678" i="11" s="1"/>
  <c r="P4674" i="11"/>
  <c r="V4674" i="11" s="1"/>
  <c r="P4670" i="11"/>
  <c r="V4670" i="11" s="1"/>
  <c r="P4666" i="11"/>
  <c r="V4666" i="11" s="1"/>
  <c r="P4662" i="11"/>
  <c r="V4662" i="11" s="1"/>
  <c r="P4658" i="11"/>
  <c r="V4658" i="11" s="1"/>
  <c r="P4654" i="11"/>
  <c r="V4654" i="11" s="1"/>
  <c r="P4650" i="11"/>
  <c r="V4650" i="11" s="1"/>
  <c r="P4646" i="11"/>
  <c r="V4646" i="11" s="1"/>
  <c r="P4642" i="11"/>
  <c r="V4642" i="11" s="1"/>
  <c r="P4638" i="11"/>
  <c r="V4638" i="11" s="1"/>
  <c r="P4634" i="11"/>
  <c r="V4634" i="11" s="1"/>
  <c r="P4630" i="11"/>
  <c r="V4630" i="11" s="1"/>
  <c r="P4626" i="11"/>
  <c r="V4626" i="11" s="1"/>
  <c r="P4622" i="11"/>
  <c r="V4622" i="11" s="1"/>
  <c r="P4618" i="11"/>
  <c r="V4618" i="11" s="1"/>
  <c r="P4614" i="11"/>
  <c r="V4614" i="11" s="1"/>
  <c r="P4610" i="11"/>
  <c r="V4610" i="11" s="1"/>
  <c r="P4606" i="11"/>
  <c r="V4606" i="11" s="1"/>
  <c r="P4602" i="11"/>
  <c r="V4602" i="11" s="1"/>
  <c r="P4598" i="11"/>
  <c r="V4598" i="11" s="1"/>
  <c r="P4594" i="11"/>
  <c r="V4594" i="11" s="1"/>
  <c r="P4590" i="11"/>
  <c r="V4590" i="11" s="1"/>
  <c r="P4586" i="11"/>
  <c r="V4586" i="11" s="1"/>
  <c r="P4582" i="11"/>
  <c r="V4582" i="11" s="1"/>
  <c r="P4578" i="11"/>
  <c r="V4578" i="11" s="1"/>
  <c r="P4574" i="11"/>
  <c r="V4574" i="11" s="1"/>
  <c r="P4570" i="11"/>
  <c r="V4570" i="11" s="1"/>
  <c r="P4566" i="11"/>
  <c r="V4566" i="11" s="1"/>
  <c r="P4562" i="11"/>
  <c r="V4562" i="11" s="1"/>
  <c r="P4558" i="11"/>
  <c r="V4558" i="11" s="1"/>
  <c r="P4554" i="11"/>
  <c r="V4554" i="11" s="1"/>
  <c r="P4550" i="11"/>
  <c r="V4550" i="11" s="1"/>
  <c r="P4546" i="11"/>
  <c r="V4546" i="11" s="1"/>
  <c r="P4542" i="11"/>
  <c r="V4542" i="11" s="1"/>
  <c r="P4538" i="11"/>
  <c r="V4538" i="11" s="1"/>
  <c r="P4534" i="11"/>
  <c r="V4534" i="11" s="1"/>
  <c r="P4530" i="11"/>
  <c r="V4530" i="11" s="1"/>
  <c r="P4526" i="11"/>
  <c r="V4526" i="11" s="1"/>
  <c r="P4522" i="11"/>
  <c r="V4522" i="11" s="1"/>
  <c r="P4518" i="11"/>
  <c r="V4518" i="11" s="1"/>
  <c r="P4514" i="11"/>
  <c r="V4514" i="11" s="1"/>
  <c r="P4510" i="11"/>
  <c r="V4510" i="11" s="1"/>
  <c r="P4506" i="11"/>
  <c r="V4506" i="11" s="1"/>
  <c r="P4502" i="11"/>
  <c r="V4502" i="11" s="1"/>
  <c r="P4498" i="11"/>
  <c r="V4498" i="11" s="1"/>
  <c r="P4494" i="11"/>
  <c r="V4494" i="11" s="1"/>
  <c r="P4490" i="11"/>
  <c r="V4490" i="11" s="1"/>
  <c r="P4486" i="11"/>
  <c r="V4486" i="11" s="1"/>
  <c r="P4482" i="11"/>
  <c r="V4482" i="11" s="1"/>
  <c r="P4478" i="11"/>
  <c r="V4478" i="11" s="1"/>
  <c r="P4474" i="11"/>
  <c r="V4474" i="11" s="1"/>
  <c r="P4470" i="11"/>
  <c r="V4470" i="11" s="1"/>
  <c r="P4466" i="11"/>
  <c r="V4466" i="11" s="1"/>
  <c r="P4462" i="11"/>
  <c r="V4462" i="11" s="1"/>
  <c r="P4458" i="11"/>
  <c r="V4458" i="11" s="1"/>
  <c r="P4454" i="11"/>
  <c r="V4454" i="11" s="1"/>
  <c r="P4450" i="11"/>
  <c r="V4450" i="11" s="1"/>
  <c r="P4446" i="11"/>
  <c r="V4446" i="11" s="1"/>
  <c r="P4442" i="11"/>
  <c r="V4442" i="11" s="1"/>
  <c r="P4438" i="11"/>
  <c r="V4438" i="11" s="1"/>
  <c r="P4434" i="11"/>
  <c r="V4434" i="11" s="1"/>
  <c r="P4430" i="11"/>
  <c r="V4430" i="11" s="1"/>
  <c r="P4426" i="11"/>
  <c r="V4426" i="11" s="1"/>
  <c r="P4422" i="11"/>
  <c r="V4422" i="11" s="1"/>
  <c r="P4418" i="11"/>
  <c r="V4418" i="11" s="1"/>
  <c r="P4414" i="11"/>
  <c r="V4414" i="11" s="1"/>
  <c r="P4410" i="11"/>
  <c r="V4410" i="11" s="1"/>
  <c r="P4406" i="11"/>
  <c r="V4406" i="11" s="1"/>
  <c r="P4402" i="11"/>
  <c r="V4402" i="11" s="1"/>
  <c r="P4398" i="11"/>
  <c r="V4398" i="11" s="1"/>
  <c r="P4394" i="11"/>
  <c r="V4394" i="11" s="1"/>
  <c r="P4390" i="11"/>
  <c r="V4390" i="11" s="1"/>
  <c r="P4386" i="11"/>
  <c r="V4386" i="11" s="1"/>
  <c r="P4382" i="11"/>
  <c r="V4382" i="11" s="1"/>
  <c r="P4378" i="11"/>
  <c r="V4378" i="11" s="1"/>
  <c r="P4374" i="11"/>
  <c r="V4374" i="11" s="1"/>
  <c r="P4370" i="11"/>
  <c r="V4370" i="11" s="1"/>
  <c r="P4366" i="11"/>
  <c r="V4366" i="11" s="1"/>
  <c r="P4362" i="11"/>
  <c r="V4362" i="11" s="1"/>
  <c r="P4358" i="11"/>
  <c r="V4358" i="11" s="1"/>
  <c r="P4354" i="11"/>
  <c r="V4354" i="11" s="1"/>
  <c r="P4350" i="11"/>
  <c r="V4350" i="11" s="1"/>
  <c r="P4346" i="11"/>
  <c r="V4346" i="11" s="1"/>
  <c r="P4342" i="11"/>
  <c r="V4342" i="11" s="1"/>
  <c r="P4338" i="11"/>
  <c r="V4338" i="11" s="1"/>
  <c r="P4334" i="11"/>
  <c r="V4334" i="11" s="1"/>
  <c r="P4330" i="11"/>
  <c r="V4330" i="11" s="1"/>
  <c r="P4326" i="11"/>
  <c r="V4326" i="11" s="1"/>
  <c r="P4322" i="11"/>
  <c r="V4322" i="11" s="1"/>
  <c r="P4318" i="11"/>
  <c r="V4318" i="11" s="1"/>
  <c r="P4314" i="11"/>
  <c r="V4314" i="11" s="1"/>
  <c r="P4310" i="11"/>
  <c r="V4310" i="11" s="1"/>
  <c r="P4306" i="11"/>
  <c r="V4306" i="11" s="1"/>
  <c r="P4302" i="11"/>
  <c r="V4302" i="11" s="1"/>
  <c r="P4298" i="11"/>
  <c r="V4298" i="11" s="1"/>
  <c r="P4294" i="11"/>
  <c r="V4294" i="11" s="1"/>
  <c r="P4290" i="11"/>
  <c r="V4290" i="11" s="1"/>
  <c r="P4286" i="11"/>
  <c r="V4286" i="11" s="1"/>
  <c r="P4282" i="11"/>
  <c r="V4282" i="11" s="1"/>
  <c r="P4278" i="11"/>
  <c r="V4278" i="11" s="1"/>
  <c r="P4274" i="11"/>
  <c r="V4274" i="11" s="1"/>
  <c r="P4270" i="11"/>
  <c r="V4270" i="11" s="1"/>
  <c r="P4266" i="11"/>
  <c r="V4266" i="11" s="1"/>
  <c r="P4262" i="11"/>
  <c r="V4262" i="11" s="1"/>
  <c r="P4258" i="11"/>
  <c r="V4258" i="11" s="1"/>
  <c r="P4254" i="11"/>
  <c r="V4254" i="11" s="1"/>
  <c r="P4250" i="11"/>
  <c r="V4250" i="11" s="1"/>
  <c r="P4246" i="11"/>
  <c r="V4246" i="11" s="1"/>
  <c r="P4242" i="11"/>
  <c r="V4242" i="11" s="1"/>
  <c r="P4238" i="11"/>
  <c r="V4238" i="11" s="1"/>
  <c r="P4234" i="11"/>
  <c r="V4234" i="11" s="1"/>
  <c r="P4230" i="11"/>
  <c r="V4230" i="11" s="1"/>
  <c r="P4226" i="11"/>
  <c r="V4226" i="11" s="1"/>
  <c r="P4222" i="11"/>
  <c r="V4222" i="11" s="1"/>
  <c r="P5569" i="11"/>
  <c r="V5569" i="11" s="1"/>
  <c r="P5515" i="11"/>
  <c r="V5515" i="11" s="1"/>
  <c r="P5499" i="11"/>
  <c r="V5499" i="11" s="1"/>
  <c r="P5483" i="11"/>
  <c r="V5483" i="11" s="1"/>
  <c r="P5467" i="11"/>
  <c r="V5467" i="11" s="1"/>
  <c r="P5451" i="11"/>
  <c r="V5451" i="11" s="1"/>
  <c r="P5435" i="11"/>
  <c r="V5435" i="11" s="1"/>
  <c r="P5419" i="11"/>
  <c r="V5419" i="11" s="1"/>
  <c r="P5403" i="11"/>
  <c r="V5403" i="11" s="1"/>
  <c r="P5391" i="11"/>
  <c r="V5391" i="11" s="1"/>
  <c r="P5383" i="11"/>
  <c r="V5383" i="11" s="1"/>
  <c r="P5375" i="11"/>
  <c r="V5375" i="11" s="1"/>
  <c r="P5367" i="11"/>
  <c r="V5367" i="11" s="1"/>
  <c r="P5355" i="11"/>
  <c r="V5355" i="11" s="1"/>
  <c r="P5339" i="11"/>
  <c r="V5339" i="11" s="1"/>
  <c r="P5323" i="11"/>
  <c r="V5323" i="11" s="1"/>
  <c r="P5307" i="11"/>
  <c r="V5307" i="11" s="1"/>
  <c r="P5291" i="11"/>
  <c r="V5291" i="11" s="1"/>
  <c r="P5283" i="11"/>
  <c r="V5283" i="11" s="1"/>
  <c r="P5281" i="11"/>
  <c r="V5281" i="11" s="1"/>
  <c r="P5279" i="11"/>
  <c r="V5279" i="11" s="1"/>
  <c r="P5277" i="11"/>
  <c r="V5277" i="11" s="1"/>
  <c r="P5275" i="11"/>
  <c r="V5275" i="11" s="1"/>
  <c r="P5273" i="11"/>
  <c r="V5273" i="11" s="1"/>
  <c r="P5271" i="11"/>
  <c r="V5271" i="11" s="1"/>
  <c r="P5269" i="11"/>
  <c r="V5269" i="11" s="1"/>
  <c r="P5267" i="11"/>
  <c r="V5267" i="11" s="1"/>
  <c r="P5265" i="11"/>
  <c r="V5265" i="11" s="1"/>
  <c r="P5263" i="11"/>
  <c r="V5263" i="11" s="1"/>
  <c r="P5261" i="11"/>
  <c r="V5261" i="11" s="1"/>
  <c r="P5259" i="11"/>
  <c r="V5259" i="11" s="1"/>
  <c r="P5257" i="11"/>
  <c r="V5257" i="11" s="1"/>
  <c r="P5255" i="11"/>
  <c r="V5255" i="11" s="1"/>
  <c r="P5253" i="11"/>
  <c r="V5253" i="11" s="1"/>
  <c r="P5251" i="11"/>
  <c r="V5251" i="11" s="1"/>
  <c r="P5249" i="11"/>
  <c r="V5249" i="11" s="1"/>
  <c r="P5247" i="11"/>
  <c r="V5247" i="11" s="1"/>
  <c r="P5245" i="11"/>
  <c r="V5245" i="11" s="1"/>
  <c r="P5243" i="11"/>
  <c r="V5243" i="11" s="1"/>
  <c r="P5241" i="11"/>
  <c r="V5241" i="11" s="1"/>
  <c r="P5239" i="11"/>
  <c r="V5239" i="11" s="1"/>
  <c r="P5237" i="11"/>
  <c r="V5237" i="11" s="1"/>
  <c r="P5235" i="11"/>
  <c r="V5235" i="11" s="1"/>
  <c r="P5233" i="11"/>
  <c r="V5233" i="11" s="1"/>
  <c r="P5231" i="11"/>
  <c r="V5231" i="11" s="1"/>
  <c r="P5229" i="11"/>
  <c r="V5229" i="11" s="1"/>
  <c r="P5225" i="11"/>
  <c r="V5225" i="11" s="1"/>
  <c r="P5221" i="11"/>
  <c r="V5221" i="11" s="1"/>
  <c r="P5217" i="11"/>
  <c r="V5217" i="11" s="1"/>
  <c r="P5213" i="11"/>
  <c r="V5213" i="11" s="1"/>
  <c r="P5209" i="11"/>
  <c r="V5209" i="11" s="1"/>
  <c r="P5205" i="11"/>
  <c r="V5205" i="11" s="1"/>
  <c r="P5201" i="11"/>
  <c r="V5201" i="11" s="1"/>
  <c r="P5197" i="11"/>
  <c r="V5197" i="11" s="1"/>
  <c r="P5193" i="11"/>
  <c r="V5193" i="11" s="1"/>
  <c r="P5189" i="11"/>
  <c r="V5189" i="11" s="1"/>
  <c r="P5185" i="11"/>
  <c r="V5185" i="11" s="1"/>
  <c r="P5181" i="11"/>
  <c r="V5181" i="11" s="1"/>
  <c r="P5177" i="11"/>
  <c r="V5177" i="11" s="1"/>
  <c r="P5173" i="11"/>
  <c r="V5173" i="11" s="1"/>
  <c r="P5169" i="11"/>
  <c r="V5169" i="11" s="1"/>
  <c r="P5165" i="11"/>
  <c r="V5165" i="11" s="1"/>
  <c r="P5161" i="11"/>
  <c r="V5161" i="11" s="1"/>
  <c r="P5157" i="11"/>
  <c r="V5157" i="11" s="1"/>
  <c r="P5153" i="11"/>
  <c r="V5153" i="11" s="1"/>
  <c r="P5149" i="11"/>
  <c r="V5149" i="11" s="1"/>
  <c r="P5145" i="11"/>
  <c r="V5145" i="11" s="1"/>
  <c r="P5141" i="11"/>
  <c r="V5141" i="11" s="1"/>
  <c r="P5137" i="11"/>
  <c r="V5137" i="11" s="1"/>
  <c r="P5133" i="11"/>
  <c r="V5133" i="11" s="1"/>
  <c r="P5129" i="11"/>
  <c r="V5129" i="11" s="1"/>
  <c r="P5125" i="11"/>
  <c r="V5125" i="11" s="1"/>
  <c r="P5121" i="11"/>
  <c r="V5121" i="11" s="1"/>
  <c r="P5117" i="11"/>
  <c r="V5117" i="11" s="1"/>
  <c r="P5113" i="11"/>
  <c r="V5113" i="11" s="1"/>
  <c r="P5109" i="11"/>
  <c r="V5109" i="11" s="1"/>
  <c r="P5105" i="11"/>
  <c r="V5105" i="11" s="1"/>
  <c r="P5101" i="11"/>
  <c r="V5101" i="11" s="1"/>
  <c r="P5097" i="11"/>
  <c r="V5097" i="11" s="1"/>
  <c r="P5093" i="11"/>
  <c r="V5093" i="11" s="1"/>
  <c r="P5089" i="11"/>
  <c r="V5089" i="11" s="1"/>
  <c r="P5085" i="11"/>
  <c r="V5085" i="11" s="1"/>
  <c r="P5081" i="11"/>
  <c r="V5081" i="11" s="1"/>
  <c r="P5077" i="11"/>
  <c r="V5077" i="11" s="1"/>
  <c r="P5073" i="11"/>
  <c r="V5073" i="11" s="1"/>
  <c r="P5069" i="11"/>
  <c r="V5069" i="11" s="1"/>
  <c r="P5065" i="11"/>
  <c r="V5065" i="11" s="1"/>
  <c r="P5061" i="11"/>
  <c r="V5061" i="11" s="1"/>
  <c r="P5057" i="11"/>
  <c r="V5057" i="11" s="1"/>
  <c r="P5053" i="11"/>
  <c r="V5053" i="11" s="1"/>
  <c r="P5049" i="11"/>
  <c r="V5049" i="11" s="1"/>
  <c r="P5045" i="11"/>
  <c r="V5045" i="11" s="1"/>
  <c r="P5041" i="11"/>
  <c r="V5041" i="11" s="1"/>
  <c r="P5037" i="11"/>
  <c r="V5037" i="11" s="1"/>
  <c r="P5033" i="11"/>
  <c r="V5033" i="11" s="1"/>
  <c r="P5029" i="11"/>
  <c r="V5029" i="11" s="1"/>
  <c r="P5025" i="11"/>
  <c r="V5025" i="11" s="1"/>
  <c r="P5021" i="11"/>
  <c r="V5021" i="11" s="1"/>
  <c r="P5017" i="11"/>
  <c r="V5017" i="11" s="1"/>
  <c r="P5013" i="11"/>
  <c r="V5013" i="11" s="1"/>
  <c r="P5009" i="11"/>
  <c r="V5009" i="11" s="1"/>
  <c r="P5005" i="11"/>
  <c r="V5005" i="11" s="1"/>
  <c r="P5001" i="11"/>
  <c r="V5001" i="11" s="1"/>
  <c r="P4997" i="11"/>
  <c r="V4997" i="11" s="1"/>
  <c r="P4993" i="11"/>
  <c r="V4993" i="11" s="1"/>
  <c r="P4989" i="11"/>
  <c r="V4989" i="11" s="1"/>
  <c r="P4985" i="11"/>
  <c r="V4985" i="11" s="1"/>
  <c r="P4981" i="11"/>
  <c r="V4981" i="11" s="1"/>
  <c r="P4977" i="11"/>
  <c r="V4977" i="11" s="1"/>
  <c r="P4973" i="11"/>
  <c r="V4973" i="11" s="1"/>
  <c r="P4969" i="11"/>
  <c r="V4969" i="11" s="1"/>
  <c r="P4965" i="11"/>
  <c r="V4965" i="11" s="1"/>
  <c r="P4961" i="11"/>
  <c r="V4961" i="11" s="1"/>
  <c r="P4957" i="11"/>
  <c r="V4957" i="11" s="1"/>
  <c r="P4953" i="11"/>
  <c r="V4953" i="11" s="1"/>
  <c r="P4949" i="11"/>
  <c r="V4949" i="11" s="1"/>
  <c r="P4945" i="11"/>
  <c r="V4945" i="11" s="1"/>
  <c r="P4941" i="11"/>
  <c r="V4941" i="11" s="1"/>
  <c r="P4937" i="11"/>
  <c r="V4937" i="11" s="1"/>
  <c r="P4933" i="11"/>
  <c r="V4933" i="11" s="1"/>
  <c r="P4929" i="11"/>
  <c r="V4929" i="11" s="1"/>
  <c r="P4925" i="11"/>
  <c r="V4925" i="11" s="1"/>
  <c r="P4921" i="11"/>
  <c r="V4921" i="11" s="1"/>
  <c r="P4917" i="11"/>
  <c r="V4917" i="11" s="1"/>
  <c r="P4913" i="11"/>
  <c r="V4913" i="11" s="1"/>
  <c r="P4909" i="11"/>
  <c r="V4909" i="11" s="1"/>
  <c r="P4905" i="11"/>
  <c r="V4905" i="11" s="1"/>
  <c r="P4901" i="11"/>
  <c r="V4901" i="11" s="1"/>
  <c r="P4897" i="11"/>
  <c r="V4897" i="11" s="1"/>
  <c r="P4893" i="11"/>
  <c r="V4893" i="11" s="1"/>
  <c r="P4889" i="11"/>
  <c r="V4889" i="11" s="1"/>
  <c r="P4885" i="11"/>
  <c r="V4885" i="11" s="1"/>
  <c r="P4881" i="11"/>
  <c r="V4881" i="11" s="1"/>
  <c r="P4877" i="11"/>
  <c r="V4877" i="11" s="1"/>
  <c r="P4873" i="11"/>
  <c r="V4873" i="11" s="1"/>
  <c r="P4869" i="11"/>
  <c r="V4869" i="11" s="1"/>
  <c r="P4865" i="11"/>
  <c r="V4865" i="11" s="1"/>
  <c r="P4861" i="11"/>
  <c r="V4861" i="11" s="1"/>
  <c r="P4857" i="11"/>
  <c r="V4857" i="11" s="1"/>
  <c r="P4853" i="11"/>
  <c r="V4853" i="11" s="1"/>
  <c r="P4849" i="11"/>
  <c r="V4849" i="11" s="1"/>
  <c r="P4845" i="11"/>
  <c r="V4845" i="11" s="1"/>
  <c r="P4841" i="11"/>
  <c r="V4841" i="11" s="1"/>
  <c r="P4837" i="11"/>
  <c r="V4837" i="11" s="1"/>
  <c r="P4833" i="11"/>
  <c r="V4833" i="11" s="1"/>
  <c r="P4829" i="11"/>
  <c r="V4829" i="11" s="1"/>
  <c r="P4825" i="11"/>
  <c r="V4825" i="11" s="1"/>
  <c r="P4821" i="11"/>
  <c r="V4821" i="11" s="1"/>
  <c r="P4817" i="11"/>
  <c r="V4817" i="11" s="1"/>
  <c r="P4813" i="11"/>
  <c r="V4813" i="11" s="1"/>
  <c r="P4809" i="11"/>
  <c r="V4809" i="11" s="1"/>
  <c r="P4805" i="11"/>
  <c r="V4805" i="11" s="1"/>
  <c r="P4801" i="11"/>
  <c r="V4801" i="11" s="1"/>
  <c r="P4797" i="11"/>
  <c r="V4797" i="11" s="1"/>
  <c r="P4793" i="11"/>
  <c r="V4793" i="11" s="1"/>
  <c r="P4789" i="11"/>
  <c r="V4789" i="11" s="1"/>
  <c r="P4785" i="11"/>
  <c r="V4785" i="11" s="1"/>
  <c r="P4781" i="11"/>
  <c r="V4781" i="11" s="1"/>
  <c r="P4777" i="11"/>
  <c r="V4777" i="11" s="1"/>
  <c r="P4773" i="11"/>
  <c r="V4773" i="11" s="1"/>
  <c r="P4769" i="11"/>
  <c r="V4769" i="11" s="1"/>
  <c r="P4765" i="11"/>
  <c r="V4765" i="11" s="1"/>
  <c r="P4761" i="11"/>
  <c r="V4761" i="11" s="1"/>
  <c r="P4757" i="11"/>
  <c r="V4757" i="11" s="1"/>
  <c r="P4753" i="11"/>
  <c r="V4753" i="11" s="1"/>
  <c r="P4749" i="11"/>
  <c r="V4749" i="11" s="1"/>
  <c r="P4745" i="11"/>
  <c r="V4745" i="11" s="1"/>
  <c r="P4741" i="11"/>
  <c r="V4741" i="11" s="1"/>
  <c r="P4737" i="11"/>
  <c r="V4737" i="11" s="1"/>
  <c r="P4733" i="11"/>
  <c r="V4733" i="11" s="1"/>
  <c r="P4729" i="11"/>
  <c r="V4729" i="11" s="1"/>
  <c r="P4725" i="11"/>
  <c r="V4725" i="11" s="1"/>
  <c r="P4721" i="11"/>
  <c r="V4721" i="11" s="1"/>
  <c r="P4717" i="11"/>
  <c r="V4717" i="11" s="1"/>
  <c r="P4713" i="11"/>
  <c r="V4713" i="11" s="1"/>
  <c r="P4709" i="11"/>
  <c r="V4709" i="11" s="1"/>
  <c r="P4705" i="11"/>
  <c r="V4705" i="11" s="1"/>
  <c r="P4701" i="11"/>
  <c r="V4701" i="11" s="1"/>
  <c r="P4697" i="11"/>
  <c r="V4697" i="11" s="1"/>
  <c r="P4693" i="11"/>
  <c r="V4693" i="11" s="1"/>
  <c r="P4689" i="11"/>
  <c r="V4689" i="11" s="1"/>
  <c r="P4685" i="11"/>
  <c r="V4685" i="11" s="1"/>
  <c r="P4681" i="11"/>
  <c r="V4681" i="11" s="1"/>
  <c r="P4677" i="11"/>
  <c r="V4677" i="11" s="1"/>
  <c r="P4673" i="11"/>
  <c r="V4673" i="11" s="1"/>
  <c r="P4669" i="11"/>
  <c r="V4669" i="11" s="1"/>
  <c r="P4665" i="11"/>
  <c r="V4665" i="11" s="1"/>
  <c r="P4661" i="11"/>
  <c r="V4661" i="11" s="1"/>
  <c r="P4657" i="11"/>
  <c r="V4657" i="11" s="1"/>
  <c r="P4653" i="11"/>
  <c r="V4653" i="11" s="1"/>
  <c r="P4649" i="11"/>
  <c r="V4649" i="11" s="1"/>
  <c r="P4645" i="11"/>
  <c r="V4645" i="11" s="1"/>
  <c r="P4641" i="11"/>
  <c r="V4641" i="11" s="1"/>
  <c r="P4637" i="11"/>
  <c r="V4637" i="11" s="1"/>
  <c r="P4633" i="11"/>
  <c r="V4633" i="11" s="1"/>
  <c r="P4629" i="11"/>
  <c r="V4629" i="11" s="1"/>
  <c r="P4625" i="11"/>
  <c r="V4625" i="11" s="1"/>
  <c r="P4621" i="11"/>
  <c r="V4621" i="11" s="1"/>
  <c r="P4617" i="11"/>
  <c r="V4617" i="11" s="1"/>
  <c r="P4613" i="11"/>
  <c r="V4613" i="11" s="1"/>
  <c r="P4609" i="11"/>
  <c r="V4609" i="11" s="1"/>
  <c r="P4605" i="11"/>
  <c r="V4605" i="11" s="1"/>
  <c r="P4601" i="11"/>
  <c r="V4601" i="11" s="1"/>
  <c r="P4597" i="11"/>
  <c r="V4597" i="11" s="1"/>
  <c r="P4593" i="11"/>
  <c r="V4593" i="11" s="1"/>
  <c r="P4589" i="11"/>
  <c r="V4589" i="11" s="1"/>
  <c r="P4585" i="11"/>
  <c r="V4585" i="11" s="1"/>
  <c r="P4581" i="11"/>
  <c r="V4581" i="11" s="1"/>
  <c r="P4577" i="11"/>
  <c r="V4577" i="11" s="1"/>
  <c r="P4573" i="11"/>
  <c r="V4573" i="11" s="1"/>
  <c r="P4569" i="11"/>
  <c r="V4569" i="11" s="1"/>
  <c r="P4565" i="11"/>
  <c r="V4565" i="11" s="1"/>
  <c r="P4561" i="11"/>
  <c r="V4561" i="11" s="1"/>
  <c r="P4557" i="11"/>
  <c r="V4557" i="11" s="1"/>
  <c r="P4553" i="11"/>
  <c r="V4553" i="11" s="1"/>
  <c r="P4549" i="11"/>
  <c r="V4549" i="11" s="1"/>
  <c r="P4545" i="11"/>
  <c r="V4545" i="11" s="1"/>
  <c r="P4541" i="11"/>
  <c r="V4541" i="11" s="1"/>
  <c r="P4537" i="11"/>
  <c r="V4537" i="11" s="1"/>
  <c r="P4533" i="11"/>
  <c r="V4533" i="11" s="1"/>
  <c r="P4529" i="11"/>
  <c r="V4529" i="11" s="1"/>
  <c r="P4525" i="11"/>
  <c r="V4525" i="11" s="1"/>
  <c r="P4521" i="11"/>
  <c r="V4521" i="11" s="1"/>
  <c r="P4517" i="11"/>
  <c r="V4517" i="11" s="1"/>
  <c r="P4513" i="11"/>
  <c r="V4513" i="11" s="1"/>
  <c r="P4509" i="11"/>
  <c r="V4509" i="11" s="1"/>
  <c r="P4505" i="11"/>
  <c r="V4505" i="11" s="1"/>
  <c r="P4501" i="11"/>
  <c r="V4501" i="11" s="1"/>
  <c r="P4497" i="11"/>
  <c r="V4497" i="11" s="1"/>
  <c r="P4493" i="11"/>
  <c r="V4493" i="11" s="1"/>
  <c r="P4489" i="11"/>
  <c r="V4489" i="11" s="1"/>
  <c r="P4485" i="11"/>
  <c r="V4485" i="11" s="1"/>
  <c r="P4481" i="11"/>
  <c r="V4481" i="11" s="1"/>
  <c r="P4477" i="11"/>
  <c r="V4477" i="11" s="1"/>
  <c r="P4473" i="11"/>
  <c r="V4473" i="11" s="1"/>
  <c r="P4469" i="11"/>
  <c r="V4469" i="11" s="1"/>
  <c r="P4465" i="11"/>
  <c r="V4465" i="11" s="1"/>
  <c r="P4461" i="11"/>
  <c r="V4461" i="11" s="1"/>
  <c r="P4457" i="11"/>
  <c r="V4457" i="11" s="1"/>
  <c r="P4453" i="11"/>
  <c r="V4453" i="11" s="1"/>
  <c r="P4449" i="11"/>
  <c r="V4449" i="11" s="1"/>
  <c r="P4445" i="11"/>
  <c r="V4445" i="11" s="1"/>
  <c r="P4441" i="11"/>
  <c r="V4441" i="11" s="1"/>
  <c r="P4437" i="11"/>
  <c r="V4437" i="11" s="1"/>
  <c r="P4433" i="11"/>
  <c r="V4433" i="11" s="1"/>
  <c r="P4429" i="11"/>
  <c r="V4429" i="11" s="1"/>
  <c r="P4425" i="11"/>
  <c r="V4425" i="11" s="1"/>
  <c r="P4421" i="11"/>
  <c r="V4421" i="11" s="1"/>
  <c r="P4417" i="11"/>
  <c r="V4417" i="11" s="1"/>
  <c r="P4413" i="11"/>
  <c r="V4413" i="11" s="1"/>
  <c r="P4409" i="11"/>
  <c r="V4409" i="11" s="1"/>
  <c r="P4405" i="11"/>
  <c r="V4405" i="11" s="1"/>
  <c r="P4401" i="11"/>
  <c r="V4401" i="11" s="1"/>
  <c r="P4397" i="11"/>
  <c r="V4397" i="11" s="1"/>
  <c r="P4393" i="11"/>
  <c r="V4393" i="11" s="1"/>
  <c r="P5556" i="11"/>
  <c r="V5556" i="11" s="1"/>
  <c r="P5519" i="11"/>
  <c r="V5519" i="11" s="1"/>
  <c r="P5503" i="11"/>
  <c r="V5503" i="11" s="1"/>
  <c r="P5487" i="11"/>
  <c r="V5487" i="11" s="1"/>
  <c r="P5471" i="11"/>
  <c r="V5471" i="11" s="1"/>
  <c r="P5455" i="11"/>
  <c r="V5455" i="11" s="1"/>
  <c r="P5439" i="11"/>
  <c r="V5439" i="11" s="1"/>
  <c r="P5423" i="11"/>
  <c r="V5423" i="11" s="1"/>
  <c r="P5407" i="11"/>
  <c r="V5407" i="11" s="1"/>
  <c r="P5359" i="11"/>
  <c r="V5359" i="11" s="1"/>
  <c r="P5343" i="11"/>
  <c r="V5343" i="11" s="1"/>
  <c r="P5327" i="11"/>
  <c r="V5327" i="11" s="1"/>
  <c r="P5311" i="11"/>
  <c r="V5311" i="11" s="1"/>
  <c r="P5295" i="11"/>
  <c r="V5295" i="11" s="1"/>
  <c r="P5224" i="11"/>
  <c r="V5224" i="11" s="1"/>
  <c r="P5220" i="11"/>
  <c r="V5220" i="11" s="1"/>
  <c r="P5216" i="11"/>
  <c r="V5216" i="11" s="1"/>
  <c r="P5212" i="11"/>
  <c r="V5212" i="11" s="1"/>
  <c r="P5208" i="11"/>
  <c r="V5208" i="11" s="1"/>
  <c r="P5204" i="11"/>
  <c r="V5204" i="11" s="1"/>
  <c r="P5200" i="11"/>
  <c r="V5200" i="11" s="1"/>
  <c r="P5196" i="11"/>
  <c r="V5196" i="11" s="1"/>
  <c r="P5192" i="11"/>
  <c r="V5192" i="11" s="1"/>
  <c r="P5188" i="11"/>
  <c r="V5188" i="11" s="1"/>
  <c r="P5184" i="11"/>
  <c r="V5184" i="11" s="1"/>
  <c r="P5180" i="11"/>
  <c r="V5180" i="11" s="1"/>
  <c r="P5176" i="11"/>
  <c r="V5176" i="11" s="1"/>
  <c r="P5172" i="11"/>
  <c r="V5172" i="11" s="1"/>
  <c r="P5168" i="11"/>
  <c r="V5168" i="11" s="1"/>
  <c r="P5164" i="11"/>
  <c r="V5164" i="11" s="1"/>
  <c r="P5160" i="11"/>
  <c r="V5160" i="11" s="1"/>
  <c r="P5156" i="11"/>
  <c r="V5156" i="11" s="1"/>
  <c r="P5152" i="11"/>
  <c r="V5152" i="11" s="1"/>
  <c r="P5148" i="11"/>
  <c r="V5148" i="11" s="1"/>
  <c r="P5144" i="11"/>
  <c r="V5144" i="11" s="1"/>
  <c r="P5140" i="11"/>
  <c r="V5140" i="11" s="1"/>
  <c r="P5136" i="11"/>
  <c r="V5136" i="11" s="1"/>
  <c r="P5132" i="11"/>
  <c r="V5132" i="11" s="1"/>
  <c r="P5128" i="11"/>
  <c r="V5128" i="11" s="1"/>
  <c r="P5124" i="11"/>
  <c r="V5124" i="11" s="1"/>
  <c r="P5120" i="11"/>
  <c r="V5120" i="11" s="1"/>
  <c r="P5116" i="11"/>
  <c r="V5116" i="11" s="1"/>
  <c r="P5112" i="11"/>
  <c r="V5112" i="11" s="1"/>
  <c r="P5108" i="11"/>
  <c r="V5108" i="11" s="1"/>
  <c r="P5104" i="11"/>
  <c r="V5104" i="11" s="1"/>
  <c r="P5100" i="11"/>
  <c r="V5100" i="11" s="1"/>
  <c r="P5096" i="11"/>
  <c r="V5096" i="11" s="1"/>
  <c r="P5092" i="11"/>
  <c r="V5092" i="11" s="1"/>
  <c r="P5088" i="11"/>
  <c r="V5088" i="11" s="1"/>
  <c r="P5084" i="11"/>
  <c r="V5084" i="11" s="1"/>
  <c r="P5080" i="11"/>
  <c r="V5080" i="11" s="1"/>
  <c r="P5076" i="11"/>
  <c r="V5076" i="11" s="1"/>
  <c r="P5072" i="11"/>
  <c r="V5072" i="11" s="1"/>
  <c r="P5048" i="11"/>
  <c r="V5048" i="11" s="1"/>
  <c r="P5040" i="11"/>
  <c r="V5040" i="11" s="1"/>
  <c r="P5032" i="11"/>
  <c r="V5032" i="11" s="1"/>
  <c r="P5024" i="11"/>
  <c r="V5024" i="11" s="1"/>
  <c r="P5016" i="11"/>
  <c r="V5016" i="11" s="1"/>
  <c r="P5008" i="11"/>
  <c r="V5008" i="11" s="1"/>
  <c r="P5000" i="11"/>
  <c r="V5000" i="11" s="1"/>
  <c r="P4992" i="11"/>
  <c r="V4992" i="11" s="1"/>
  <c r="P4984" i="11"/>
  <c r="V4984" i="11" s="1"/>
  <c r="P4976" i="11"/>
  <c r="V4976" i="11" s="1"/>
  <c r="P4968" i="11"/>
  <c r="V4968" i="11" s="1"/>
  <c r="P4960" i="11"/>
  <c r="V4960" i="11" s="1"/>
  <c r="P4952" i="11"/>
  <c r="V4952" i="11" s="1"/>
  <c r="P4944" i="11"/>
  <c r="V4944" i="11" s="1"/>
  <c r="P4936" i="11"/>
  <c r="V4936" i="11" s="1"/>
  <c r="P4820" i="11"/>
  <c r="V4820" i="11" s="1"/>
  <c r="P4804" i="11"/>
  <c r="V4804" i="11" s="1"/>
  <c r="P4788" i="11"/>
  <c r="V4788" i="11" s="1"/>
  <c r="P4772" i="11"/>
  <c r="V4772" i="11" s="1"/>
  <c r="P4756" i="11"/>
  <c r="V4756" i="11" s="1"/>
  <c r="P4740" i="11"/>
  <c r="V4740" i="11" s="1"/>
  <c r="P4724" i="11"/>
  <c r="V4724" i="11" s="1"/>
  <c r="P4708" i="11"/>
  <c r="V4708" i="11" s="1"/>
  <c r="P4692" i="11"/>
  <c r="V4692" i="11" s="1"/>
  <c r="P4676" i="11"/>
  <c r="V4676" i="11" s="1"/>
  <c r="P4660" i="11"/>
  <c r="V4660" i="11" s="1"/>
  <c r="P4644" i="11"/>
  <c r="V4644" i="11" s="1"/>
  <c r="P4628" i="11"/>
  <c r="V4628" i="11" s="1"/>
  <c r="P4612" i="11"/>
  <c r="V4612" i="11" s="1"/>
  <c r="P4596" i="11"/>
  <c r="V4596" i="11" s="1"/>
  <c r="P4580" i="11"/>
  <c r="V4580" i="11" s="1"/>
  <c r="P4564" i="11"/>
  <c r="V4564" i="11" s="1"/>
  <c r="P4548" i="11"/>
  <c r="V4548" i="11" s="1"/>
  <c r="P4532" i="11"/>
  <c r="V4532" i="11" s="1"/>
  <c r="P4516" i="11"/>
  <c r="V4516" i="11" s="1"/>
  <c r="P4500" i="11"/>
  <c r="V4500" i="11" s="1"/>
  <c r="P4484" i="11"/>
  <c r="V4484" i="11" s="1"/>
  <c r="P4468" i="11"/>
  <c r="V4468" i="11" s="1"/>
  <c r="P4452" i="11"/>
  <c r="V4452" i="11" s="1"/>
  <c r="P4436" i="11"/>
  <c r="V4436" i="11" s="1"/>
  <c r="P4420" i="11"/>
  <c r="V4420" i="11" s="1"/>
  <c r="P4404" i="11"/>
  <c r="V4404" i="11" s="1"/>
  <c r="P4388" i="11"/>
  <c r="V4388" i="11" s="1"/>
  <c r="P4385" i="11"/>
  <c r="V4385" i="11" s="1"/>
  <c r="P4372" i="11"/>
  <c r="V4372" i="11" s="1"/>
  <c r="P4369" i="11"/>
  <c r="V4369" i="11" s="1"/>
  <c r="P4356" i="11"/>
  <c r="V4356" i="11" s="1"/>
  <c r="P4353" i="11"/>
  <c r="V4353" i="11" s="1"/>
  <c r="P4340" i="11"/>
  <c r="V4340" i="11" s="1"/>
  <c r="P4337" i="11"/>
  <c r="V4337" i="11" s="1"/>
  <c r="P4324" i="11"/>
  <c r="V4324" i="11" s="1"/>
  <c r="P4321" i="11"/>
  <c r="V4321" i="11" s="1"/>
  <c r="P4308" i="11"/>
  <c r="V4308" i="11" s="1"/>
  <c r="P4300" i="11"/>
  <c r="V4300" i="11" s="1"/>
  <c r="P4292" i="11"/>
  <c r="V4292" i="11" s="1"/>
  <c r="P4284" i="11"/>
  <c r="V4284" i="11" s="1"/>
  <c r="P4276" i="11"/>
  <c r="V4276" i="11" s="1"/>
  <c r="P4268" i="11"/>
  <c r="V4268" i="11" s="1"/>
  <c r="P4260" i="11"/>
  <c r="V4260" i="11" s="1"/>
  <c r="P4252" i="11"/>
  <c r="V4252" i="11" s="1"/>
  <c r="P4244" i="11"/>
  <c r="V4244" i="11" s="1"/>
  <c r="P4236" i="11"/>
  <c r="V4236" i="11" s="1"/>
  <c r="P4228" i="11"/>
  <c r="V4228" i="11" s="1"/>
  <c r="P4217" i="11"/>
  <c r="V4217" i="11" s="1"/>
  <c r="P4213" i="11"/>
  <c r="V4213" i="11" s="1"/>
  <c r="P4209" i="11"/>
  <c r="V4209" i="11" s="1"/>
  <c r="P4205" i="11"/>
  <c r="V4205" i="11" s="1"/>
  <c r="P4201" i="11"/>
  <c r="V4201" i="11" s="1"/>
  <c r="P4197" i="11"/>
  <c r="V4197" i="11" s="1"/>
  <c r="P4193" i="11"/>
  <c r="V4193" i="11" s="1"/>
  <c r="P4189" i="11"/>
  <c r="V4189" i="11" s="1"/>
  <c r="P4185" i="11"/>
  <c r="V4185" i="11" s="1"/>
  <c r="P4181" i="11"/>
  <c r="V4181" i="11" s="1"/>
  <c r="P4177" i="11"/>
  <c r="V4177" i="11" s="1"/>
  <c r="P4173" i="11"/>
  <c r="V4173" i="11" s="1"/>
  <c r="P4169" i="11"/>
  <c r="V4169" i="11" s="1"/>
  <c r="P4165" i="11"/>
  <c r="V4165" i="11" s="1"/>
  <c r="P4161" i="11"/>
  <c r="V4161" i="11" s="1"/>
  <c r="P4157" i="11"/>
  <c r="V4157" i="11" s="1"/>
  <c r="P4153" i="11"/>
  <c r="V4153" i="11" s="1"/>
  <c r="P4149" i="11"/>
  <c r="V4149" i="11" s="1"/>
  <c r="P4145" i="11"/>
  <c r="V4145" i="11" s="1"/>
  <c r="P4141" i="11"/>
  <c r="V4141" i="11" s="1"/>
  <c r="P4137" i="11"/>
  <c r="V4137" i="11" s="1"/>
  <c r="P4133" i="11"/>
  <c r="V4133" i="11" s="1"/>
  <c r="P4129" i="11"/>
  <c r="V4129" i="11" s="1"/>
  <c r="P4125" i="11"/>
  <c r="V4125" i="11" s="1"/>
  <c r="P4121" i="11"/>
  <c r="V4121" i="11" s="1"/>
  <c r="P4117" i="11"/>
  <c r="V4117" i="11" s="1"/>
  <c r="P4113" i="11"/>
  <c r="V4113" i="11" s="1"/>
  <c r="P4109" i="11"/>
  <c r="V4109" i="11" s="1"/>
  <c r="P4105" i="11"/>
  <c r="V4105" i="11" s="1"/>
  <c r="P4101" i="11"/>
  <c r="V4101" i="11" s="1"/>
  <c r="P4097" i="11"/>
  <c r="V4097" i="11" s="1"/>
  <c r="P4093" i="11"/>
  <c r="V4093" i="11" s="1"/>
  <c r="P4089" i="11"/>
  <c r="V4089" i="11" s="1"/>
  <c r="P4085" i="11"/>
  <c r="V4085" i="11" s="1"/>
  <c r="P4081" i="11"/>
  <c r="V4081" i="11" s="1"/>
  <c r="P4077" i="11"/>
  <c r="V4077" i="11" s="1"/>
  <c r="P4073" i="11"/>
  <c r="V4073" i="11" s="1"/>
  <c r="P4069" i="11"/>
  <c r="V4069" i="11" s="1"/>
  <c r="P4065" i="11"/>
  <c r="V4065" i="11" s="1"/>
  <c r="P4061" i="11"/>
  <c r="V4061" i="11" s="1"/>
  <c r="P4057" i="11"/>
  <c r="V4057" i="11" s="1"/>
  <c r="P4053" i="11"/>
  <c r="V4053" i="11" s="1"/>
  <c r="P4049" i="11"/>
  <c r="V4049" i="11" s="1"/>
  <c r="P4045" i="11"/>
  <c r="V4045" i="11" s="1"/>
  <c r="P4041" i="11"/>
  <c r="V4041" i="11" s="1"/>
  <c r="P4037" i="11"/>
  <c r="V4037" i="11" s="1"/>
  <c r="P4033" i="11"/>
  <c r="V4033" i="11" s="1"/>
  <c r="P4029" i="11"/>
  <c r="V4029" i="11" s="1"/>
  <c r="P4025" i="11"/>
  <c r="V4025" i="11" s="1"/>
  <c r="P4021" i="11"/>
  <c r="V4021" i="11" s="1"/>
  <c r="P4017" i="11"/>
  <c r="V4017" i="11" s="1"/>
  <c r="P4013" i="11"/>
  <c r="V4013" i="11" s="1"/>
  <c r="P4009" i="11"/>
  <c r="V4009" i="11" s="1"/>
  <c r="P4005" i="11"/>
  <c r="V4005" i="11" s="1"/>
  <c r="P4001" i="11"/>
  <c r="V4001" i="11" s="1"/>
  <c r="P3997" i="11"/>
  <c r="V3997" i="11" s="1"/>
  <c r="P3993" i="11"/>
  <c r="V3993" i="11" s="1"/>
  <c r="P3989" i="11"/>
  <c r="V3989" i="11" s="1"/>
  <c r="P3985" i="11"/>
  <c r="V3985" i="11" s="1"/>
  <c r="P3981" i="11"/>
  <c r="V3981" i="11" s="1"/>
  <c r="P3977" i="11"/>
  <c r="V3977" i="11" s="1"/>
  <c r="P3973" i="11"/>
  <c r="V3973" i="11" s="1"/>
  <c r="P3969" i="11"/>
  <c r="V3969" i="11" s="1"/>
  <c r="P3965" i="11"/>
  <c r="V3965" i="11" s="1"/>
  <c r="P3961" i="11"/>
  <c r="V3961" i="11" s="1"/>
  <c r="P3957" i="11"/>
  <c r="V3957" i="11" s="1"/>
  <c r="P3953" i="11"/>
  <c r="V3953" i="11" s="1"/>
  <c r="P3949" i="11"/>
  <c r="V3949" i="11" s="1"/>
  <c r="P3945" i="11"/>
  <c r="V3945" i="11" s="1"/>
  <c r="P3941" i="11"/>
  <c r="V3941" i="11" s="1"/>
  <c r="P3937" i="11"/>
  <c r="V3937" i="11" s="1"/>
  <c r="P3933" i="11"/>
  <c r="V3933" i="11" s="1"/>
  <c r="P3929" i="11"/>
  <c r="V3929" i="11" s="1"/>
  <c r="P3925" i="11"/>
  <c r="V3925" i="11" s="1"/>
  <c r="P3921" i="11"/>
  <c r="V3921" i="11" s="1"/>
  <c r="P3917" i="11"/>
  <c r="V3917" i="11" s="1"/>
  <c r="P3913" i="11"/>
  <c r="V3913" i="11" s="1"/>
  <c r="P3909" i="11"/>
  <c r="V3909" i="11" s="1"/>
  <c r="P3905" i="11"/>
  <c r="V3905" i="11" s="1"/>
  <c r="P3901" i="11"/>
  <c r="V3901" i="11" s="1"/>
  <c r="P3897" i="11"/>
  <c r="V3897" i="11" s="1"/>
  <c r="P3893" i="11"/>
  <c r="V3893" i="11" s="1"/>
  <c r="P3889" i="11"/>
  <c r="V3889" i="11" s="1"/>
  <c r="P3885" i="11"/>
  <c r="V3885" i="11" s="1"/>
  <c r="P3881" i="11"/>
  <c r="V3881" i="11" s="1"/>
  <c r="P3877" i="11"/>
  <c r="V3877" i="11" s="1"/>
  <c r="P3873" i="11"/>
  <c r="V3873" i="11" s="1"/>
  <c r="P3869" i="11"/>
  <c r="V3869" i="11" s="1"/>
  <c r="P3865" i="11"/>
  <c r="V3865" i="11" s="1"/>
  <c r="P3861" i="11"/>
  <c r="V3861" i="11" s="1"/>
  <c r="P3857" i="11"/>
  <c r="V3857" i="11" s="1"/>
  <c r="P3853" i="11"/>
  <c r="V3853" i="11" s="1"/>
  <c r="P3849" i="11"/>
  <c r="V3849" i="11" s="1"/>
  <c r="P3845" i="11"/>
  <c r="V3845" i="11" s="1"/>
  <c r="P3841" i="11"/>
  <c r="V3841" i="11" s="1"/>
  <c r="P3837" i="11"/>
  <c r="V3837" i="11" s="1"/>
  <c r="P3833" i="11"/>
  <c r="V3833" i="11" s="1"/>
  <c r="P3829" i="11"/>
  <c r="V3829" i="11" s="1"/>
  <c r="P3825" i="11"/>
  <c r="V3825" i="11" s="1"/>
  <c r="P3821" i="11"/>
  <c r="V3821" i="11" s="1"/>
  <c r="P3817" i="11"/>
  <c r="V3817" i="11" s="1"/>
  <c r="P3813" i="11"/>
  <c r="V3813" i="11" s="1"/>
  <c r="P3809" i="11"/>
  <c r="V3809" i="11" s="1"/>
  <c r="P3805" i="11"/>
  <c r="V3805" i="11" s="1"/>
  <c r="P3801" i="11"/>
  <c r="V3801" i="11" s="1"/>
  <c r="P3797" i="11"/>
  <c r="V3797" i="11" s="1"/>
  <c r="P3793" i="11"/>
  <c r="V3793" i="11" s="1"/>
  <c r="P3789" i="11"/>
  <c r="V3789" i="11" s="1"/>
  <c r="P3785" i="11"/>
  <c r="V3785" i="11" s="1"/>
  <c r="P3781" i="11"/>
  <c r="V3781" i="11" s="1"/>
  <c r="P3777" i="11"/>
  <c r="V3777" i="11" s="1"/>
  <c r="P3773" i="11"/>
  <c r="V3773" i="11" s="1"/>
  <c r="P3769" i="11"/>
  <c r="V3769" i="11" s="1"/>
  <c r="P3765" i="11"/>
  <c r="V3765" i="11" s="1"/>
  <c r="P3761" i="11"/>
  <c r="V3761" i="11" s="1"/>
  <c r="P3757" i="11"/>
  <c r="V3757" i="11" s="1"/>
  <c r="P3753" i="11"/>
  <c r="V3753" i="11" s="1"/>
  <c r="P3749" i="11"/>
  <c r="V3749" i="11" s="1"/>
  <c r="P3745" i="11"/>
  <c r="V3745" i="11" s="1"/>
  <c r="P3741" i="11"/>
  <c r="V3741" i="11" s="1"/>
  <c r="P3737" i="11"/>
  <c r="V3737" i="11" s="1"/>
  <c r="P3733" i="11"/>
  <c r="V3733" i="11" s="1"/>
  <c r="P3729" i="11"/>
  <c r="V3729" i="11" s="1"/>
  <c r="P3725" i="11"/>
  <c r="V3725" i="11" s="1"/>
  <c r="P3721" i="11"/>
  <c r="V3721" i="11" s="1"/>
  <c r="P3717" i="11"/>
  <c r="V3717" i="11" s="1"/>
  <c r="P3713" i="11"/>
  <c r="V3713" i="11" s="1"/>
  <c r="P3709" i="11"/>
  <c r="V3709" i="11" s="1"/>
  <c r="P3705" i="11"/>
  <c r="V3705" i="11" s="1"/>
  <c r="P3701" i="11"/>
  <c r="V3701" i="11" s="1"/>
  <c r="P3697" i="11"/>
  <c r="V3697" i="11" s="1"/>
  <c r="P3693" i="11"/>
  <c r="V3693" i="11" s="1"/>
  <c r="P3689" i="11"/>
  <c r="V3689" i="11" s="1"/>
  <c r="P3685" i="11"/>
  <c r="V3685" i="11" s="1"/>
  <c r="P3681" i="11"/>
  <c r="V3681" i="11" s="1"/>
  <c r="P3677" i="11"/>
  <c r="V3677" i="11" s="1"/>
  <c r="P3673" i="11"/>
  <c r="V3673" i="11" s="1"/>
  <c r="P3669" i="11"/>
  <c r="V3669" i="11" s="1"/>
  <c r="P3665" i="11"/>
  <c r="V3665" i="11" s="1"/>
  <c r="P3661" i="11"/>
  <c r="V3661" i="11" s="1"/>
  <c r="P3657" i="11"/>
  <c r="V3657" i="11" s="1"/>
  <c r="P3653" i="11"/>
  <c r="V3653" i="11" s="1"/>
  <c r="P3649" i="11"/>
  <c r="V3649" i="11" s="1"/>
  <c r="P3645" i="11"/>
  <c r="V3645" i="11" s="1"/>
  <c r="P3641" i="11"/>
  <c r="V3641" i="11" s="1"/>
  <c r="P3637" i="11"/>
  <c r="V3637" i="11" s="1"/>
  <c r="P3633" i="11"/>
  <c r="V3633" i="11" s="1"/>
  <c r="P3629" i="11"/>
  <c r="V3629" i="11" s="1"/>
  <c r="P3625" i="11"/>
  <c r="V3625" i="11" s="1"/>
  <c r="P3621" i="11"/>
  <c r="V3621" i="11" s="1"/>
  <c r="P3617" i="11"/>
  <c r="V3617" i="11" s="1"/>
  <c r="P3613" i="11"/>
  <c r="V3613" i="11" s="1"/>
  <c r="P3609" i="11"/>
  <c r="V3609" i="11" s="1"/>
  <c r="P3605" i="11"/>
  <c r="V3605" i="11" s="1"/>
  <c r="P3601" i="11"/>
  <c r="V3601" i="11" s="1"/>
  <c r="P3597" i="11"/>
  <c r="V3597" i="11" s="1"/>
  <c r="P3593" i="11"/>
  <c r="V3593" i="11" s="1"/>
  <c r="P3589" i="11"/>
  <c r="V3589" i="11" s="1"/>
  <c r="P3585" i="11"/>
  <c r="V3585" i="11" s="1"/>
  <c r="P3581" i="11"/>
  <c r="V3581" i="11" s="1"/>
  <c r="P3577" i="11"/>
  <c r="V3577" i="11" s="1"/>
  <c r="P3573" i="11"/>
  <c r="V3573" i="11" s="1"/>
  <c r="P3569" i="11"/>
  <c r="V3569" i="11" s="1"/>
  <c r="P3565" i="11"/>
  <c r="V3565" i="11" s="1"/>
  <c r="P3561" i="11"/>
  <c r="V3561" i="11" s="1"/>
  <c r="P3557" i="11"/>
  <c r="V3557" i="11" s="1"/>
  <c r="P3553" i="11"/>
  <c r="V3553" i="11" s="1"/>
  <c r="P3549" i="11"/>
  <c r="V3549" i="11" s="1"/>
  <c r="P3545" i="11"/>
  <c r="V3545" i="11" s="1"/>
  <c r="P3541" i="11"/>
  <c r="V3541" i="11" s="1"/>
  <c r="P3537" i="11"/>
  <c r="V3537" i="11" s="1"/>
  <c r="P5068" i="11"/>
  <c r="V5068" i="11" s="1"/>
  <c r="P5060" i="11"/>
  <c r="V5060" i="11" s="1"/>
  <c r="P5052" i="11"/>
  <c r="V5052" i="11" s="1"/>
  <c r="P4928" i="11"/>
  <c r="V4928" i="11" s="1"/>
  <c r="P4920" i="11"/>
  <c r="V4920" i="11" s="1"/>
  <c r="P4912" i="11"/>
  <c r="V4912" i="11" s="1"/>
  <c r="P4904" i="11"/>
  <c r="V4904" i="11" s="1"/>
  <c r="P4896" i="11"/>
  <c r="V4896" i="11" s="1"/>
  <c r="P4888" i="11"/>
  <c r="V4888" i="11" s="1"/>
  <c r="P4880" i="11"/>
  <c r="V4880" i="11" s="1"/>
  <c r="P4872" i="11"/>
  <c r="V4872" i="11" s="1"/>
  <c r="P4864" i="11"/>
  <c r="V4864" i="11" s="1"/>
  <c r="P4856" i="11"/>
  <c r="V4856" i="11" s="1"/>
  <c r="P4848" i="11"/>
  <c r="V4848" i="11" s="1"/>
  <c r="P4840" i="11"/>
  <c r="V4840" i="11" s="1"/>
  <c r="P4832" i="11"/>
  <c r="V4832" i="11" s="1"/>
  <c r="P4808" i="11"/>
  <c r="V4808" i="11" s="1"/>
  <c r="P4792" i="11"/>
  <c r="V4792" i="11" s="1"/>
  <c r="P4776" i="11"/>
  <c r="V4776" i="11" s="1"/>
  <c r="P4760" i="11"/>
  <c r="V4760" i="11" s="1"/>
  <c r="P4744" i="11"/>
  <c r="V4744" i="11" s="1"/>
  <c r="P4728" i="11"/>
  <c r="V4728" i="11" s="1"/>
  <c r="P4712" i="11"/>
  <c r="V4712" i="11" s="1"/>
  <c r="P4696" i="11"/>
  <c r="V4696" i="11" s="1"/>
  <c r="P4680" i="11"/>
  <c r="V4680" i="11" s="1"/>
  <c r="P4664" i="11"/>
  <c r="V4664" i="11" s="1"/>
  <c r="P4648" i="11"/>
  <c r="V4648" i="11" s="1"/>
  <c r="P4632" i="11"/>
  <c r="V4632" i="11" s="1"/>
  <c r="P4616" i="11"/>
  <c r="V4616" i="11" s="1"/>
  <c r="P4600" i="11"/>
  <c r="V4600" i="11" s="1"/>
  <c r="P4584" i="11"/>
  <c r="V4584" i="11" s="1"/>
  <c r="P4568" i="11"/>
  <c r="V4568" i="11" s="1"/>
  <c r="P4552" i="11"/>
  <c r="V4552" i="11" s="1"/>
  <c r="P4536" i="11"/>
  <c r="V4536" i="11" s="1"/>
  <c r="P4520" i="11"/>
  <c r="V4520" i="11" s="1"/>
  <c r="P4504" i="11"/>
  <c r="V4504" i="11" s="1"/>
  <c r="P4488" i="11"/>
  <c r="V4488" i="11" s="1"/>
  <c r="P4472" i="11"/>
  <c r="V4472" i="11" s="1"/>
  <c r="P4456" i="11"/>
  <c r="V4456" i="11" s="1"/>
  <c r="P4440" i="11"/>
  <c r="V4440" i="11" s="1"/>
  <c r="P4424" i="11"/>
  <c r="V4424" i="11" s="1"/>
  <c r="P4408" i="11"/>
  <c r="V4408" i="11" s="1"/>
  <c r="P4392" i="11"/>
  <c r="V4392" i="11" s="1"/>
  <c r="P4384" i="11"/>
  <c r="V4384" i="11" s="1"/>
  <c r="P4381" i="11"/>
  <c r="V4381" i="11" s="1"/>
  <c r="P4368" i="11"/>
  <c r="V4368" i="11" s="1"/>
  <c r="P4365" i="11"/>
  <c r="V4365" i="11" s="1"/>
  <c r="P4352" i="11"/>
  <c r="V4352" i="11" s="1"/>
  <c r="P4349" i="11"/>
  <c r="V4349" i="11" s="1"/>
  <c r="P4336" i="11"/>
  <c r="V4336" i="11" s="1"/>
  <c r="P4333" i="11"/>
  <c r="V4333" i="11" s="1"/>
  <c r="P4320" i="11"/>
  <c r="V4320" i="11" s="1"/>
  <c r="P4317" i="11"/>
  <c r="V4317" i="11" s="1"/>
  <c r="P4311" i="11"/>
  <c r="V4311" i="11" s="1"/>
  <c r="P4309" i="11"/>
  <c r="V4309" i="11" s="1"/>
  <c r="P4303" i="11"/>
  <c r="V4303" i="11" s="1"/>
  <c r="P4301" i="11"/>
  <c r="V4301" i="11" s="1"/>
  <c r="P4295" i="11"/>
  <c r="V4295" i="11" s="1"/>
  <c r="P4293" i="11"/>
  <c r="V4293" i="11" s="1"/>
  <c r="P4287" i="11"/>
  <c r="V4287" i="11" s="1"/>
  <c r="P4285" i="11"/>
  <c r="V4285" i="11" s="1"/>
  <c r="P4279" i="11"/>
  <c r="V4279" i="11" s="1"/>
  <c r="P4277" i="11"/>
  <c r="V4277" i="11" s="1"/>
  <c r="P4271" i="11"/>
  <c r="V4271" i="11" s="1"/>
  <c r="P4269" i="11"/>
  <c r="V4269" i="11" s="1"/>
  <c r="P4263" i="11"/>
  <c r="V4263" i="11" s="1"/>
  <c r="P4261" i="11"/>
  <c r="V4261" i="11" s="1"/>
  <c r="P4255" i="11"/>
  <c r="V4255" i="11" s="1"/>
  <c r="P4253" i="11"/>
  <c r="V4253" i="11" s="1"/>
  <c r="P4247" i="11"/>
  <c r="V4247" i="11" s="1"/>
  <c r="P4245" i="11"/>
  <c r="V4245" i="11" s="1"/>
  <c r="P4239" i="11"/>
  <c r="V4239" i="11" s="1"/>
  <c r="P4237" i="11"/>
  <c r="V4237" i="11" s="1"/>
  <c r="P4231" i="11"/>
  <c r="V4231" i="11" s="1"/>
  <c r="P4229" i="11"/>
  <c r="V4229" i="11" s="1"/>
  <c r="P4223" i="11"/>
  <c r="V4223" i="11" s="1"/>
  <c r="P4221" i="11"/>
  <c r="V4221" i="11" s="1"/>
  <c r="P4220" i="11"/>
  <c r="V4220" i="11" s="1"/>
  <c r="P4216" i="11"/>
  <c r="V4216" i="11" s="1"/>
  <c r="P4212" i="11"/>
  <c r="V4212" i="11" s="1"/>
  <c r="P4208" i="11"/>
  <c r="V4208" i="11" s="1"/>
  <c r="P4204" i="11"/>
  <c r="V4204" i="11" s="1"/>
  <c r="P4200" i="11"/>
  <c r="V4200" i="11" s="1"/>
  <c r="P5044" i="11"/>
  <c r="V5044" i="11" s="1"/>
  <c r="P5036" i="11"/>
  <c r="V5036" i="11" s="1"/>
  <c r="P5028" i="11"/>
  <c r="V5028" i="11" s="1"/>
  <c r="P5020" i="11"/>
  <c r="V5020" i="11" s="1"/>
  <c r="P5012" i="11"/>
  <c r="V5012" i="11" s="1"/>
  <c r="P5004" i="11"/>
  <c r="V5004" i="11" s="1"/>
  <c r="P4996" i="11"/>
  <c r="V4996" i="11" s="1"/>
  <c r="P4988" i="11"/>
  <c r="V4988" i="11" s="1"/>
  <c r="P4980" i="11"/>
  <c r="V4980" i="11" s="1"/>
  <c r="P4972" i="11"/>
  <c r="V4972" i="11" s="1"/>
  <c r="P4964" i="11"/>
  <c r="V4964" i="11" s="1"/>
  <c r="P4956" i="11"/>
  <c r="V4956" i="11" s="1"/>
  <c r="P4948" i="11"/>
  <c r="V4948" i="11" s="1"/>
  <c r="P4940" i="11"/>
  <c r="V4940" i="11" s="1"/>
  <c r="P4932" i="11"/>
  <c r="V4932" i="11" s="1"/>
  <c r="P4824" i="11"/>
  <c r="V4824" i="11" s="1"/>
  <c r="P4812" i="11"/>
  <c r="V4812" i="11" s="1"/>
  <c r="P4796" i="11"/>
  <c r="V4796" i="11" s="1"/>
  <c r="P4780" i="11"/>
  <c r="V4780" i="11" s="1"/>
  <c r="P4764" i="11"/>
  <c r="V4764" i="11" s="1"/>
  <c r="P4748" i="11"/>
  <c r="V4748" i="11" s="1"/>
  <c r="P4732" i="11"/>
  <c r="V4732" i="11" s="1"/>
  <c r="P4716" i="11"/>
  <c r="V4716" i="11" s="1"/>
  <c r="P4700" i="11"/>
  <c r="V4700" i="11" s="1"/>
  <c r="P4684" i="11"/>
  <c r="V4684" i="11" s="1"/>
  <c r="P4668" i="11"/>
  <c r="V4668" i="11" s="1"/>
  <c r="P4652" i="11"/>
  <c r="V4652" i="11" s="1"/>
  <c r="P4636" i="11"/>
  <c r="V4636" i="11" s="1"/>
  <c r="P4620" i="11"/>
  <c r="V4620" i="11" s="1"/>
  <c r="P4604" i="11"/>
  <c r="V4604" i="11" s="1"/>
  <c r="P4588" i="11"/>
  <c r="V4588" i="11" s="1"/>
  <c r="P4572" i="11"/>
  <c r="V4572" i="11" s="1"/>
  <c r="P4556" i="11"/>
  <c r="V4556" i="11" s="1"/>
  <c r="P4540" i="11"/>
  <c r="V4540" i="11" s="1"/>
  <c r="P4524" i="11"/>
  <c r="V4524" i="11" s="1"/>
  <c r="P4508" i="11"/>
  <c r="V4508" i="11" s="1"/>
  <c r="P4492" i="11"/>
  <c r="V4492" i="11" s="1"/>
  <c r="P4476" i="11"/>
  <c r="V4476" i="11" s="1"/>
  <c r="P4460" i="11"/>
  <c r="V4460" i="11" s="1"/>
  <c r="P4444" i="11"/>
  <c r="V4444" i="11" s="1"/>
  <c r="P4428" i="11"/>
  <c r="V4428" i="11" s="1"/>
  <c r="P4412" i="11"/>
  <c r="V4412" i="11" s="1"/>
  <c r="P4396" i="11"/>
  <c r="V4396" i="11" s="1"/>
  <c r="P4380" i="11"/>
  <c r="V4380" i="11" s="1"/>
  <c r="P4377" i="11"/>
  <c r="V4377" i="11" s="1"/>
  <c r="P4364" i="11"/>
  <c r="V4364" i="11" s="1"/>
  <c r="P4361" i="11"/>
  <c r="V4361" i="11" s="1"/>
  <c r="P4348" i="11"/>
  <c r="V4348" i="11" s="1"/>
  <c r="P4345" i="11"/>
  <c r="V4345" i="11" s="1"/>
  <c r="P4332" i="11"/>
  <c r="V4332" i="11" s="1"/>
  <c r="P4329" i="11"/>
  <c r="V4329" i="11" s="1"/>
  <c r="P4316" i="11"/>
  <c r="V4316" i="11" s="1"/>
  <c r="P4312" i="11"/>
  <c r="V4312" i="11" s="1"/>
  <c r="P4304" i="11"/>
  <c r="V4304" i="11" s="1"/>
  <c r="P4296" i="11"/>
  <c r="V4296" i="11" s="1"/>
  <c r="P4288" i="11"/>
  <c r="V4288" i="11" s="1"/>
  <c r="P4280" i="11"/>
  <c r="V4280" i="11" s="1"/>
  <c r="P4272" i="11"/>
  <c r="V4272" i="11" s="1"/>
  <c r="P4264" i="11"/>
  <c r="V4264" i="11" s="1"/>
  <c r="P4256" i="11"/>
  <c r="V4256" i="11" s="1"/>
  <c r="P4248" i="11"/>
  <c r="V4248" i="11" s="1"/>
  <c r="P4240" i="11"/>
  <c r="V4240" i="11" s="1"/>
  <c r="P4232" i="11"/>
  <c r="V4232" i="11" s="1"/>
  <c r="P4224" i="11"/>
  <c r="V4224" i="11" s="1"/>
  <c r="P4219" i="11"/>
  <c r="V4219" i="11" s="1"/>
  <c r="P4215" i="11"/>
  <c r="V4215" i="11" s="1"/>
  <c r="P4211" i="11"/>
  <c r="V4211" i="11" s="1"/>
  <c r="P4207" i="11"/>
  <c r="V4207" i="11" s="1"/>
  <c r="P4203" i="11"/>
  <c r="V4203" i="11" s="1"/>
  <c r="P4199" i="11"/>
  <c r="V4199" i="11" s="1"/>
  <c r="P4195" i="11"/>
  <c r="V4195" i="11" s="1"/>
  <c r="P4191" i="11"/>
  <c r="V4191" i="11" s="1"/>
  <c r="P4187" i="11"/>
  <c r="V4187" i="11" s="1"/>
  <c r="P4183" i="11"/>
  <c r="V4183" i="11" s="1"/>
  <c r="P4179" i="11"/>
  <c r="V4179" i="11" s="1"/>
  <c r="P4175" i="11"/>
  <c r="V4175" i="11" s="1"/>
  <c r="P4171" i="11"/>
  <c r="V4171" i="11" s="1"/>
  <c r="P4167" i="11"/>
  <c r="V4167" i="11" s="1"/>
  <c r="P4163" i="11"/>
  <c r="V4163" i="11" s="1"/>
  <c r="P4159" i="11"/>
  <c r="V4159" i="11" s="1"/>
  <c r="P4155" i="11"/>
  <c r="V4155" i="11" s="1"/>
  <c r="P4151" i="11"/>
  <c r="V4151" i="11" s="1"/>
  <c r="P4147" i="11"/>
  <c r="V4147" i="11" s="1"/>
  <c r="P4143" i="11"/>
  <c r="V4143" i="11" s="1"/>
  <c r="P4139" i="11"/>
  <c r="V4139" i="11" s="1"/>
  <c r="P4135" i="11"/>
  <c r="V4135" i="11" s="1"/>
  <c r="P4131" i="11"/>
  <c r="V4131" i="11" s="1"/>
  <c r="P4127" i="11"/>
  <c r="V4127" i="11" s="1"/>
  <c r="P4123" i="11"/>
  <c r="V4123" i="11" s="1"/>
  <c r="P4119" i="11"/>
  <c r="V4119" i="11" s="1"/>
  <c r="P4115" i="11"/>
  <c r="V4115" i="11" s="1"/>
  <c r="P4111" i="11"/>
  <c r="V4111" i="11" s="1"/>
  <c r="P4107" i="11"/>
  <c r="V4107" i="11" s="1"/>
  <c r="P4103" i="11"/>
  <c r="V4103" i="11" s="1"/>
  <c r="P4099" i="11"/>
  <c r="V4099" i="11" s="1"/>
  <c r="P4095" i="11"/>
  <c r="V4095" i="11" s="1"/>
  <c r="P4091" i="11"/>
  <c r="V4091" i="11" s="1"/>
  <c r="P4087" i="11"/>
  <c r="V4087" i="11" s="1"/>
  <c r="P4083" i="11"/>
  <c r="V4083" i="11" s="1"/>
  <c r="P4079" i="11"/>
  <c r="V4079" i="11" s="1"/>
  <c r="P4075" i="11"/>
  <c r="V4075" i="11" s="1"/>
  <c r="P4071" i="11"/>
  <c r="V4071" i="11" s="1"/>
  <c r="P4067" i="11"/>
  <c r="V4067" i="11" s="1"/>
  <c r="P4063" i="11"/>
  <c r="V4063" i="11" s="1"/>
  <c r="P4059" i="11"/>
  <c r="V4059" i="11" s="1"/>
  <c r="P4055" i="11"/>
  <c r="V4055" i="11" s="1"/>
  <c r="P4051" i="11"/>
  <c r="V4051" i="11" s="1"/>
  <c r="P4047" i="11"/>
  <c r="V4047" i="11" s="1"/>
  <c r="P4043" i="11"/>
  <c r="V4043" i="11" s="1"/>
  <c r="P4039" i="11"/>
  <c r="V4039" i="11" s="1"/>
  <c r="P4035" i="11"/>
  <c r="V4035" i="11" s="1"/>
  <c r="P4031" i="11"/>
  <c r="V4031" i="11" s="1"/>
  <c r="P4027" i="11"/>
  <c r="V4027" i="11" s="1"/>
  <c r="P4023" i="11"/>
  <c r="V4023" i="11" s="1"/>
  <c r="P4019" i="11"/>
  <c r="V4019" i="11" s="1"/>
  <c r="P4015" i="11"/>
  <c r="V4015" i="11" s="1"/>
  <c r="P4011" i="11"/>
  <c r="V4011" i="11" s="1"/>
  <c r="P4007" i="11"/>
  <c r="V4007" i="11" s="1"/>
  <c r="P4003" i="11"/>
  <c r="V4003" i="11" s="1"/>
  <c r="P3999" i="11"/>
  <c r="V3999" i="11" s="1"/>
  <c r="P3995" i="11"/>
  <c r="V3995" i="11" s="1"/>
  <c r="P3991" i="11"/>
  <c r="V3991" i="11" s="1"/>
  <c r="P3987" i="11"/>
  <c r="V3987" i="11" s="1"/>
  <c r="P3983" i="11"/>
  <c r="V3983" i="11" s="1"/>
  <c r="P3979" i="11"/>
  <c r="V3979" i="11" s="1"/>
  <c r="P3975" i="11"/>
  <c r="V3975" i="11" s="1"/>
  <c r="P3971" i="11"/>
  <c r="V3971" i="11" s="1"/>
  <c r="P3967" i="11"/>
  <c r="V3967" i="11" s="1"/>
  <c r="P3963" i="11"/>
  <c r="V3963" i="11" s="1"/>
  <c r="P3959" i="11"/>
  <c r="V3959" i="11" s="1"/>
  <c r="P3955" i="11"/>
  <c r="V3955" i="11" s="1"/>
  <c r="P3951" i="11"/>
  <c r="V3951" i="11" s="1"/>
  <c r="P3947" i="11"/>
  <c r="V3947" i="11" s="1"/>
  <c r="P3943" i="11"/>
  <c r="V3943" i="11" s="1"/>
  <c r="P3939" i="11"/>
  <c r="V3939" i="11" s="1"/>
  <c r="P3935" i="11"/>
  <c r="V3935" i="11" s="1"/>
  <c r="P3931" i="11"/>
  <c r="V3931" i="11" s="1"/>
  <c r="P3927" i="11"/>
  <c r="V3927" i="11" s="1"/>
  <c r="P3923" i="11"/>
  <c r="V3923" i="11" s="1"/>
  <c r="P3919" i="11"/>
  <c r="V3919" i="11" s="1"/>
  <c r="P3915" i="11"/>
  <c r="V3915" i="11" s="1"/>
  <c r="P3911" i="11"/>
  <c r="V3911" i="11" s="1"/>
  <c r="P3907" i="11"/>
  <c r="V3907" i="11" s="1"/>
  <c r="P3903" i="11"/>
  <c r="V3903" i="11" s="1"/>
  <c r="P3899" i="11"/>
  <c r="V3899" i="11" s="1"/>
  <c r="P3895" i="11"/>
  <c r="V3895" i="11" s="1"/>
  <c r="P3891" i="11"/>
  <c r="V3891" i="11" s="1"/>
  <c r="P3887" i="11"/>
  <c r="V3887" i="11" s="1"/>
  <c r="P3883" i="11"/>
  <c r="V3883" i="11" s="1"/>
  <c r="P3879" i="11"/>
  <c r="V3879" i="11" s="1"/>
  <c r="P3875" i="11"/>
  <c r="V3875" i="11" s="1"/>
  <c r="P3871" i="11"/>
  <c r="V3871" i="11" s="1"/>
  <c r="P3867" i="11"/>
  <c r="V3867" i="11" s="1"/>
  <c r="P3863" i="11"/>
  <c r="V3863" i="11" s="1"/>
  <c r="P3859" i="11"/>
  <c r="V3859" i="11" s="1"/>
  <c r="P3855" i="11"/>
  <c r="V3855" i="11" s="1"/>
  <c r="P3851" i="11"/>
  <c r="V3851" i="11" s="1"/>
  <c r="P3847" i="11"/>
  <c r="V3847" i="11" s="1"/>
  <c r="P3843" i="11"/>
  <c r="V3843" i="11" s="1"/>
  <c r="P3839" i="11"/>
  <c r="V3839" i="11" s="1"/>
  <c r="P3835" i="11"/>
  <c r="V3835" i="11" s="1"/>
  <c r="P3831" i="11"/>
  <c r="V3831" i="11" s="1"/>
  <c r="P3827" i="11"/>
  <c r="V3827" i="11" s="1"/>
  <c r="P3823" i="11"/>
  <c r="V3823" i="11" s="1"/>
  <c r="P3819" i="11"/>
  <c r="V3819" i="11" s="1"/>
  <c r="P3815" i="11"/>
  <c r="V3815" i="11" s="1"/>
  <c r="P3811" i="11"/>
  <c r="V3811" i="11" s="1"/>
  <c r="P3807" i="11"/>
  <c r="V3807" i="11" s="1"/>
  <c r="P3803" i="11"/>
  <c r="V3803" i="11" s="1"/>
  <c r="P3799" i="11"/>
  <c r="V3799" i="11" s="1"/>
  <c r="P3795" i="11"/>
  <c r="V3795" i="11" s="1"/>
  <c r="P3791" i="11"/>
  <c r="V3791" i="11" s="1"/>
  <c r="P3787" i="11"/>
  <c r="V3787" i="11" s="1"/>
  <c r="P3783" i="11"/>
  <c r="V3783" i="11" s="1"/>
  <c r="P3779" i="11"/>
  <c r="V3779" i="11" s="1"/>
  <c r="P3775" i="11"/>
  <c r="V3775" i="11" s="1"/>
  <c r="P3771" i="11"/>
  <c r="V3771" i="11" s="1"/>
  <c r="P3767" i="11"/>
  <c r="V3767" i="11" s="1"/>
  <c r="P3763" i="11"/>
  <c r="V3763" i="11" s="1"/>
  <c r="P3759" i="11"/>
  <c r="V3759" i="11" s="1"/>
  <c r="P3755" i="11"/>
  <c r="V3755" i="11" s="1"/>
  <c r="P3751" i="11"/>
  <c r="V3751" i="11" s="1"/>
  <c r="P3747" i="11"/>
  <c r="V3747" i="11" s="1"/>
  <c r="P3743" i="11"/>
  <c r="V3743" i="11" s="1"/>
  <c r="P3739" i="11"/>
  <c r="V3739" i="11" s="1"/>
  <c r="P3735" i="11"/>
  <c r="V3735" i="11" s="1"/>
  <c r="P3731" i="11"/>
  <c r="V3731" i="11" s="1"/>
  <c r="P3727" i="11"/>
  <c r="V3727" i="11" s="1"/>
  <c r="P5064" i="11"/>
  <c r="V5064" i="11" s="1"/>
  <c r="P5056" i="11"/>
  <c r="V5056" i="11" s="1"/>
  <c r="P4924" i="11"/>
  <c r="V4924" i="11" s="1"/>
  <c r="P4916" i="11"/>
  <c r="V4916" i="11" s="1"/>
  <c r="P4908" i="11"/>
  <c r="V4908" i="11" s="1"/>
  <c r="P4900" i="11"/>
  <c r="V4900" i="11" s="1"/>
  <c r="P4892" i="11"/>
  <c r="V4892" i="11" s="1"/>
  <c r="P4884" i="11"/>
  <c r="V4884" i="11" s="1"/>
  <c r="P4876" i="11"/>
  <c r="V4876" i="11" s="1"/>
  <c r="P4868" i="11"/>
  <c r="V4868" i="11" s="1"/>
  <c r="P4860" i="11"/>
  <c r="V4860" i="11" s="1"/>
  <c r="P4852" i="11"/>
  <c r="V4852" i="11" s="1"/>
  <c r="P4844" i="11"/>
  <c r="V4844" i="11" s="1"/>
  <c r="P4836" i="11"/>
  <c r="V4836" i="11" s="1"/>
  <c r="P4828" i="11"/>
  <c r="V4828" i="11" s="1"/>
  <c r="P4816" i="11"/>
  <c r="V4816" i="11" s="1"/>
  <c r="P4800" i="11"/>
  <c r="V4800" i="11" s="1"/>
  <c r="P4784" i="11"/>
  <c r="V4784" i="11" s="1"/>
  <c r="P4768" i="11"/>
  <c r="V4768" i="11" s="1"/>
  <c r="P4752" i="11"/>
  <c r="V4752" i="11" s="1"/>
  <c r="P4736" i="11"/>
  <c r="V4736" i="11" s="1"/>
  <c r="P4720" i="11"/>
  <c r="V4720" i="11" s="1"/>
  <c r="P4704" i="11"/>
  <c r="V4704" i="11" s="1"/>
  <c r="P4688" i="11"/>
  <c r="V4688" i="11" s="1"/>
  <c r="P4672" i="11"/>
  <c r="V4672" i="11" s="1"/>
  <c r="P4656" i="11"/>
  <c r="V4656" i="11" s="1"/>
  <c r="P4640" i="11"/>
  <c r="V4640" i="11" s="1"/>
  <c r="P4624" i="11"/>
  <c r="V4624" i="11" s="1"/>
  <c r="P4608" i="11"/>
  <c r="V4608" i="11" s="1"/>
  <c r="P4592" i="11"/>
  <c r="V4592" i="11" s="1"/>
  <c r="P4576" i="11"/>
  <c r="V4576" i="11" s="1"/>
  <c r="P4560" i="11"/>
  <c r="V4560" i="11" s="1"/>
  <c r="P4544" i="11"/>
  <c r="V4544" i="11" s="1"/>
  <c r="P4528" i="11"/>
  <c r="V4528" i="11" s="1"/>
  <c r="P4512" i="11"/>
  <c r="V4512" i="11" s="1"/>
  <c r="P4496" i="11"/>
  <c r="V4496" i="11" s="1"/>
  <c r="P4480" i="11"/>
  <c r="V4480" i="11" s="1"/>
  <c r="P4464" i="11"/>
  <c r="V4464" i="11" s="1"/>
  <c r="P4448" i="11"/>
  <c r="V4448" i="11" s="1"/>
  <c r="P4432" i="11"/>
  <c r="V4432" i="11" s="1"/>
  <c r="P4416" i="11"/>
  <c r="V4416" i="11" s="1"/>
  <c r="P4400" i="11"/>
  <c r="V4400" i="11" s="1"/>
  <c r="P4389" i="11"/>
  <c r="V4389" i="11" s="1"/>
  <c r="P4376" i="11"/>
  <c r="V4376" i="11" s="1"/>
  <c r="P4373" i="11"/>
  <c r="V4373" i="11" s="1"/>
  <c r="P4360" i="11"/>
  <c r="V4360" i="11" s="1"/>
  <c r="P4357" i="11"/>
  <c r="V4357" i="11" s="1"/>
  <c r="P4344" i="11"/>
  <c r="V4344" i="11" s="1"/>
  <c r="P4341" i="11"/>
  <c r="V4341" i="11" s="1"/>
  <c r="P4328" i="11"/>
  <c r="V4328" i="11" s="1"/>
  <c r="P4325" i="11"/>
  <c r="V4325" i="11" s="1"/>
  <c r="P4313" i="11"/>
  <c r="V4313" i="11" s="1"/>
  <c r="P4307" i="11"/>
  <c r="V4307" i="11" s="1"/>
  <c r="P4305" i="11"/>
  <c r="V4305" i="11" s="1"/>
  <c r="P4299" i="11"/>
  <c r="V4299" i="11" s="1"/>
  <c r="P4297" i="11"/>
  <c r="V4297" i="11" s="1"/>
  <c r="P4291" i="11"/>
  <c r="V4291" i="11" s="1"/>
  <c r="P4289" i="11"/>
  <c r="V4289" i="11" s="1"/>
  <c r="P4283" i="11"/>
  <c r="V4283" i="11" s="1"/>
  <c r="P4281" i="11"/>
  <c r="V4281" i="11" s="1"/>
  <c r="P4275" i="11"/>
  <c r="V4275" i="11" s="1"/>
  <c r="P4273" i="11"/>
  <c r="V4273" i="11" s="1"/>
  <c r="P4267" i="11"/>
  <c r="V4267" i="11" s="1"/>
  <c r="P4265" i="11"/>
  <c r="V4265" i="11" s="1"/>
  <c r="P4259" i="11"/>
  <c r="V4259" i="11" s="1"/>
  <c r="P4257" i="11"/>
  <c r="V4257" i="11" s="1"/>
  <c r="P4251" i="11"/>
  <c r="V4251" i="11" s="1"/>
  <c r="P4249" i="11"/>
  <c r="V4249" i="11" s="1"/>
  <c r="P4243" i="11"/>
  <c r="V4243" i="11" s="1"/>
  <c r="P4241" i="11"/>
  <c r="V4241" i="11" s="1"/>
  <c r="P4235" i="11"/>
  <c r="V4235" i="11" s="1"/>
  <c r="P4233" i="11"/>
  <c r="V4233" i="11" s="1"/>
  <c r="P4227" i="11"/>
  <c r="V4227" i="11" s="1"/>
  <c r="P4225" i="11"/>
  <c r="V4225" i="11" s="1"/>
  <c r="P4218" i="11"/>
  <c r="V4218" i="11" s="1"/>
  <c r="P4214" i="11"/>
  <c r="V4214" i="11" s="1"/>
  <c r="P4210" i="11"/>
  <c r="V4210" i="11" s="1"/>
  <c r="P4206" i="11"/>
  <c r="V4206" i="11" s="1"/>
  <c r="P4202" i="11"/>
  <c r="V4202" i="11" s="1"/>
  <c r="P4198" i="11"/>
  <c r="V4198" i="11" s="1"/>
  <c r="P4194" i="11"/>
  <c r="V4194" i="11" s="1"/>
  <c r="P4190" i="11"/>
  <c r="V4190" i="11" s="1"/>
  <c r="P4186" i="11"/>
  <c r="V4186" i="11" s="1"/>
  <c r="P4182" i="11"/>
  <c r="V4182" i="11" s="1"/>
  <c r="P4178" i="11"/>
  <c r="V4178" i="11" s="1"/>
  <c r="P4174" i="11"/>
  <c r="V4174" i="11" s="1"/>
  <c r="P4170" i="11"/>
  <c r="V4170" i="11" s="1"/>
  <c r="P4166" i="11"/>
  <c r="V4166" i="11" s="1"/>
  <c r="P4162" i="11"/>
  <c r="V4162" i="11" s="1"/>
  <c r="P4158" i="11"/>
  <c r="V4158" i="11" s="1"/>
  <c r="P4154" i="11"/>
  <c r="V4154" i="11" s="1"/>
  <c r="P4150" i="11"/>
  <c r="V4150" i="11" s="1"/>
  <c r="P4146" i="11"/>
  <c r="V4146" i="11" s="1"/>
  <c r="P4142" i="11"/>
  <c r="V4142" i="11" s="1"/>
  <c r="P4138" i="11"/>
  <c r="V4138" i="11" s="1"/>
  <c r="P4134" i="11"/>
  <c r="V4134" i="11" s="1"/>
  <c r="P4130" i="11"/>
  <c r="V4130" i="11" s="1"/>
  <c r="P4126" i="11"/>
  <c r="V4126" i="11" s="1"/>
  <c r="P4122" i="11"/>
  <c r="V4122" i="11" s="1"/>
  <c r="P4118" i="11"/>
  <c r="V4118" i="11" s="1"/>
  <c r="P4114" i="11"/>
  <c r="V4114" i="11" s="1"/>
  <c r="P4110" i="11"/>
  <c r="V4110" i="11" s="1"/>
  <c r="P4106" i="11"/>
  <c r="V4106" i="11" s="1"/>
  <c r="P4102" i="11"/>
  <c r="V4102" i="11" s="1"/>
  <c r="P4098" i="11"/>
  <c r="V4098" i="11" s="1"/>
  <c r="P4094" i="11"/>
  <c r="V4094" i="11" s="1"/>
  <c r="P4090" i="11"/>
  <c r="V4090" i="11" s="1"/>
  <c r="P4086" i="11"/>
  <c r="V4086" i="11" s="1"/>
  <c r="P4082" i="11"/>
  <c r="V4082" i="11" s="1"/>
  <c r="P4078" i="11"/>
  <c r="V4078" i="11" s="1"/>
  <c r="P4074" i="11"/>
  <c r="V4074" i="11" s="1"/>
  <c r="P4070" i="11"/>
  <c r="V4070" i="11" s="1"/>
  <c r="P4066" i="11"/>
  <c r="V4066" i="11" s="1"/>
  <c r="P4062" i="11"/>
  <c r="V4062" i="11" s="1"/>
  <c r="P4058" i="11"/>
  <c r="V4058" i="11" s="1"/>
  <c r="P4054" i="11"/>
  <c r="V4054" i="11" s="1"/>
  <c r="P4050" i="11"/>
  <c r="V4050" i="11" s="1"/>
  <c r="P4046" i="11"/>
  <c r="V4046" i="11" s="1"/>
  <c r="P4042" i="11"/>
  <c r="V4042" i="11" s="1"/>
  <c r="P4038" i="11"/>
  <c r="V4038" i="11" s="1"/>
  <c r="P4034" i="11"/>
  <c r="V4034" i="11" s="1"/>
  <c r="P4030" i="11"/>
  <c r="V4030" i="11" s="1"/>
  <c r="P4026" i="11"/>
  <c r="V4026" i="11" s="1"/>
  <c r="P4022" i="11"/>
  <c r="V4022" i="11" s="1"/>
  <c r="P4018" i="11"/>
  <c r="V4018" i="11" s="1"/>
  <c r="P4014" i="11"/>
  <c r="V4014" i="11" s="1"/>
  <c r="P4010" i="11"/>
  <c r="V4010" i="11" s="1"/>
  <c r="P4006" i="11"/>
  <c r="V4006" i="11" s="1"/>
  <c r="P4002" i="11"/>
  <c r="V4002" i="11" s="1"/>
  <c r="P3998" i="11"/>
  <c r="V3998" i="11" s="1"/>
  <c r="P3994" i="11"/>
  <c r="V3994" i="11" s="1"/>
  <c r="P3990" i="11"/>
  <c r="V3990" i="11" s="1"/>
  <c r="P3986" i="11"/>
  <c r="V3986" i="11" s="1"/>
  <c r="P3982" i="11"/>
  <c r="V3982" i="11" s="1"/>
  <c r="P3978" i="11"/>
  <c r="V3978" i="11" s="1"/>
  <c r="P3974" i="11"/>
  <c r="V3974" i="11" s="1"/>
  <c r="P3970" i="11"/>
  <c r="V3970" i="11" s="1"/>
  <c r="P3966" i="11"/>
  <c r="V3966" i="11" s="1"/>
  <c r="P3962" i="11"/>
  <c r="V3962" i="11" s="1"/>
  <c r="P3958" i="11"/>
  <c r="V3958" i="11" s="1"/>
  <c r="P3954" i="11"/>
  <c r="V3954" i="11" s="1"/>
  <c r="P3950" i="11"/>
  <c r="V3950" i="11" s="1"/>
  <c r="P3946" i="11"/>
  <c r="V3946" i="11" s="1"/>
  <c r="P3942" i="11"/>
  <c r="V3942" i="11" s="1"/>
  <c r="P3938" i="11"/>
  <c r="V3938" i="11" s="1"/>
  <c r="P3934" i="11"/>
  <c r="V3934" i="11" s="1"/>
  <c r="P3930" i="11"/>
  <c r="V3930" i="11" s="1"/>
  <c r="P3926" i="11"/>
  <c r="V3926" i="11" s="1"/>
  <c r="P3922" i="11"/>
  <c r="V3922" i="11" s="1"/>
  <c r="P3918" i="11"/>
  <c r="V3918" i="11" s="1"/>
  <c r="P3914" i="11"/>
  <c r="V3914" i="11" s="1"/>
  <c r="P3910" i="11"/>
  <c r="V3910" i="11" s="1"/>
  <c r="P3906" i="11"/>
  <c r="V3906" i="11" s="1"/>
  <c r="P3902" i="11"/>
  <c r="V3902" i="11" s="1"/>
  <c r="P3898" i="11"/>
  <c r="V3898" i="11" s="1"/>
  <c r="P3894" i="11"/>
  <c r="V3894" i="11" s="1"/>
  <c r="P3890" i="11"/>
  <c r="V3890" i="11" s="1"/>
  <c r="P3886" i="11"/>
  <c r="V3886" i="11" s="1"/>
  <c r="P3882" i="11"/>
  <c r="V3882" i="11" s="1"/>
  <c r="P3878" i="11"/>
  <c r="V3878" i="11" s="1"/>
  <c r="P3874" i="11"/>
  <c r="V3874" i="11" s="1"/>
  <c r="P3870" i="11"/>
  <c r="V3870" i="11" s="1"/>
  <c r="P3866" i="11"/>
  <c r="V3866" i="11" s="1"/>
  <c r="P3862" i="11"/>
  <c r="V3862" i="11" s="1"/>
  <c r="P3858" i="11"/>
  <c r="V3858" i="11" s="1"/>
  <c r="P3854" i="11"/>
  <c r="V3854" i="11" s="1"/>
  <c r="P3850" i="11"/>
  <c r="V3850" i="11" s="1"/>
  <c r="P3846" i="11"/>
  <c r="V3846" i="11" s="1"/>
  <c r="P3842" i="11"/>
  <c r="V3842" i="11" s="1"/>
  <c r="P3838" i="11"/>
  <c r="V3838" i="11" s="1"/>
  <c r="P3834" i="11"/>
  <c r="V3834" i="11" s="1"/>
  <c r="P3830" i="11"/>
  <c r="V3830" i="11" s="1"/>
  <c r="P3826" i="11"/>
  <c r="V3826" i="11" s="1"/>
  <c r="P3822" i="11"/>
  <c r="V3822" i="11" s="1"/>
  <c r="P3818" i="11"/>
  <c r="V3818" i="11" s="1"/>
  <c r="P3814" i="11"/>
  <c r="V3814" i="11" s="1"/>
  <c r="P3810" i="11"/>
  <c r="V3810" i="11" s="1"/>
  <c r="P3806" i="11"/>
  <c r="V3806" i="11" s="1"/>
  <c r="P3802" i="11"/>
  <c r="V3802" i="11" s="1"/>
  <c r="P3798" i="11"/>
  <c r="V3798" i="11" s="1"/>
  <c r="P3794" i="11"/>
  <c r="V3794" i="11" s="1"/>
  <c r="P3790" i="11"/>
  <c r="V3790" i="11" s="1"/>
  <c r="P3786" i="11"/>
  <c r="V3786" i="11" s="1"/>
  <c r="P3782" i="11"/>
  <c r="V3782" i="11" s="1"/>
  <c r="P3778" i="11"/>
  <c r="V3778" i="11" s="1"/>
  <c r="P3774" i="11"/>
  <c r="V3774" i="11" s="1"/>
  <c r="P3770" i="11"/>
  <c r="V3770" i="11" s="1"/>
  <c r="P3766" i="11"/>
  <c r="V3766" i="11" s="1"/>
  <c r="P3762" i="11"/>
  <c r="V3762" i="11" s="1"/>
  <c r="P3758" i="11"/>
  <c r="V3758" i="11" s="1"/>
  <c r="P3754" i="11"/>
  <c r="V3754" i="11" s="1"/>
  <c r="P3750" i="11"/>
  <c r="V3750" i="11" s="1"/>
  <c r="P3746" i="11"/>
  <c r="V3746" i="11" s="1"/>
  <c r="P3742" i="11"/>
  <c r="V3742" i="11" s="1"/>
  <c r="P3738" i="11"/>
  <c r="V3738" i="11" s="1"/>
  <c r="P3734" i="11"/>
  <c r="V3734" i="11" s="1"/>
  <c r="P3730" i="11"/>
  <c r="V3730" i="11" s="1"/>
  <c r="P3726" i="11"/>
  <c r="V3726" i="11" s="1"/>
  <c r="P3722" i="11"/>
  <c r="V3722" i="11" s="1"/>
  <c r="P3718" i="11"/>
  <c r="V3718" i="11" s="1"/>
  <c r="P3714" i="11"/>
  <c r="V3714" i="11" s="1"/>
  <c r="P3710" i="11"/>
  <c r="V3710" i="11" s="1"/>
  <c r="P3706" i="11"/>
  <c r="V3706" i="11" s="1"/>
  <c r="P3702" i="11"/>
  <c r="V3702" i="11" s="1"/>
  <c r="P3698" i="11"/>
  <c r="V3698" i="11" s="1"/>
  <c r="P3694" i="11"/>
  <c r="V3694" i="11" s="1"/>
  <c r="P3690" i="11"/>
  <c r="V3690" i="11" s="1"/>
  <c r="P3686" i="11"/>
  <c r="V3686" i="11" s="1"/>
  <c r="P3682" i="11"/>
  <c r="V3682" i="11" s="1"/>
  <c r="P3678" i="11"/>
  <c r="V3678" i="11" s="1"/>
  <c r="P3674" i="11"/>
  <c r="V3674" i="11" s="1"/>
  <c r="P3670" i="11"/>
  <c r="V3670" i="11" s="1"/>
  <c r="P3666" i="11"/>
  <c r="V3666" i="11" s="1"/>
  <c r="P3662" i="11"/>
  <c r="V3662" i="11" s="1"/>
  <c r="P3658" i="11"/>
  <c r="V3658" i="11" s="1"/>
  <c r="P3654" i="11"/>
  <c r="V3654" i="11" s="1"/>
  <c r="P3650" i="11"/>
  <c r="V3650" i="11" s="1"/>
  <c r="P3646" i="11"/>
  <c r="V3646" i="11" s="1"/>
  <c r="P3642" i="11"/>
  <c r="V3642" i="11" s="1"/>
  <c r="P3638" i="11"/>
  <c r="V3638" i="11" s="1"/>
  <c r="P3634" i="11"/>
  <c r="V3634" i="11" s="1"/>
  <c r="P3630" i="11"/>
  <c r="V3630" i="11" s="1"/>
  <c r="P3626" i="11"/>
  <c r="V3626" i="11" s="1"/>
  <c r="P3622" i="11"/>
  <c r="V3622" i="11" s="1"/>
  <c r="P3618" i="11"/>
  <c r="V3618" i="11" s="1"/>
  <c r="P3614" i="11"/>
  <c r="V3614" i="11" s="1"/>
  <c r="P3610" i="11"/>
  <c r="V3610" i="11" s="1"/>
  <c r="P3606" i="11"/>
  <c r="V3606" i="11" s="1"/>
  <c r="P3602" i="11"/>
  <c r="V3602" i="11" s="1"/>
  <c r="P3598" i="11"/>
  <c r="V3598" i="11" s="1"/>
  <c r="P3594" i="11"/>
  <c r="V3594" i="11" s="1"/>
  <c r="P3590" i="11"/>
  <c r="V3590" i="11" s="1"/>
  <c r="P3586" i="11"/>
  <c r="V3586" i="11" s="1"/>
  <c r="P3582" i="11"/>
  <c r="V3582" i="11" s="1"/>
  <c r="P3578" i="11"/>
  <c r="V3578" i="11" s="1"/>
  <c r="P3574" i="11"/>
  <c r="V3574" i="11" s="1"/>
  <c r="P3570" i="11"/>
  <c r="V3570" i="11" s="1"/>
  <c r="P3566" i="11"/>
  <c r="V3566" i="11" s="1"/>
  <c r="P3562" i="11"/>
  <c r="V3562" i="11" s="1"/>
  <c r="P3558" i="11"/>
  <c r="V3558" i="11" s="1"/>
  <c r="P3554" i="11"/>
  <c r="V3554" i="11" s="1"/>
  <c r="P3550" i="11"/>
  <c r="V3550" i="11" s="1"/>
  <c r="P3546" i="11"/>
  <c r="V3546" i="11" s="1"/>
  <c r="P3542" i="11"/>
  <c r="V3542" i="11" s="1"/>
  <c r="P3538" i="11"/>
  <c r="V3538" i="11" s="1"/>
  <c r="P4188" i="11"/>
  <c r="V4188" i="11" s="1"/>
  <c r="P4168" i="11"/>
  <c r="V4168" i="11" s="1"/>
  <c r="P4152" i="11"/>
  <c r="V4152" i="11" s="1"/>
  <c r="P4136" i="11"/>
  <c r="V4136" i="11" s="1"/>
  <c r="P4116" i="11"/>
  <c r="V4116" i="11" s="1"/>
  <c r="P4100" i="11"/>
  <c r="V4100" i="11" s="1"/>
  <c r="P4084" i="11"/>
  <c r="V4084" i="11" s="1"/>
  <c r="P4080" i="11"/>
  <c r="V4080" i="11" s="1"/>
  <c r="P4064" i="11"/>
  <c r="V4064" i="11" s="1"/>
  <c r="P4048" i="11"/>
  <c r="V4048" i="11" s="1"/>
  <c r="P4024" i="11"/>
  <c r="V4024" i="11" s="1"/>
  <c r="P4004" i="11"/>
  <c r="V4004" i="11" s="1"/>
  <c r="P3984" i="11"/>
  <c r="V3984" i="11" s="1"/>
  <c r="P3964" i="11"/>
  <c r="V3964" i="11" s="1"/>
  <c r="P3944" i="11"/>
  <c r="V3944" i="11" s="1"/>
  <c r="P3928" i="11"/>
  <c r="V3928" i="11" s="1"/>
  <c r="P3912" i="11"/>
  <c r="V3912" i="11" s="1"/>
  <c r="P3896" i="11"/>
  <c r="V3896" i="11" s="1"/>
  <c r="P3880" i="11"/>
  <c r="V3880" i="11" s="1"/>
  <c r="P3816" i="11"/>
  <c r="V3816" i="11" s="1"/>
  <c r="P3796" i="11"/>
  <c r="V3796" i="11" s="1"/>
  <c r="P3780" i="11"/>
  <c r="V3780" i="11" s="1"/>
  <c r="P3764" i="11"/>
  <c r="V3764" i="11" s="1"/>
  <c r="P3744" i="11"/>
  <c r="V3744" i="11" s="1"/>
  <c r="P3728" i="11"/>
  <c r="V3728" i="11" s="1"/>
  <c r="P3723" i="11"/>
  <c r="V3723" i="11" s="1"/>
  <c r="P3719" i="11"/>
  <c r="V3719" i="11" s="1"/>
  <c r="P3715" i="11"/>
  <c r="V3715" i="11" s="1"/>
  <c r="P3711" i="11"/>
  <c r="V3711" i="11" s="1"/>
  <c r="P3707" i="11"/>
  <c r="V3707" i="11" s="1"/>
  <c r="P3703" i="11"/>
  <c r="V3703" i="11" s="1"/>
  <c r="P3699" i="11"/>
  <c r="V3699" i="11" s="1"/>
  <c r="P3695" i="11"/>
  <c r="V3695" i="11" s="1"/>
  <c r="P3691" i="11"/>
  <c r="V3691" i="11" s="1"/>
  <c r="P3687" i="11"/>
  <c r="V3687" i="11" s="1"/>
  <c r="P3683" i="11"/>
  <c r="V3683" i="11" s="1"/>
  <c r="P3679" i="11"/>
  <c r="V3679" i="11" s="1"/>
  <c r="P3675" i="11"/>
  <c r="V3675" i="11" s="1"/>
  <c r="P3671" i="11"/>
  <c r="V3671" i="11" s="1"/>
  <c r="P3667" i="11"/>
  <c r="V3667" i="11" s="1"/>
  <c r="P3663" i="11"/>
  <c r="V3663" i="11" s="1"/>
  <c r="P3659" i="11"/>
  <c r="V3659" i="11" s="1"/>
  <c r="P3655" i="11"/>
  <c r="V3655" i="11" s="1"/>
  <c r="P3651" i="11"/>
  <c r="V3651" i="11" s="1"/>
  <c r="P3648" i="11"/>
  <c r="V3648" i="11" s="1"/>
  <c r="P3599" i="11"/>
  <c r="V3599" i="11" s="1"/>
  <c r="P3596" i="11"/>
  <c r="V3596" i="11" s="1"/>
  <c r="P3535" i="11"/>
  <c r="V3535" i="11" s="1"/>
  <c r="P3531" i="11"/>
  <c r="V3531" i="11" s="1"/>
  <c r="P3527" i="11"/>
  <c r="V3527" i="11" s="1"/>
  <c r="P3523" i="11"/>
  <c r="V3523" i="11" s="1"/>
  <c r="P3519" i="11"/>
  <c r="V3519" i="11" s="1"/>
  <c r="P3515" i="11"/>
  <c r="V3515" i="11" s="1"/>
  <c r="P3511" i="11"/>
  <c r="V3511" i="11" s="1"/>
  <c r="P3507" i="11"/>
  <c r="V3507" i="11" s="1"/>
  <c r="P3503" i="11"/>
  <c r="V3503" i="11" s="1"/>
  <c r="P3499" i="11"/>
  <c r="V3499" i="11" s="1"/>
  <c r="P3495" i="11"/>
  <c r="V3495" i="11" s="1"/>
  <c r="P3491" i="11"/>
  <c r="V3491" i="11" s="1"/>
  <c r="P3487" i="11"/>
  <c r="V3487" i="11" s="1"/>
  <c r="P3483" i="11"/>
  <c r="V3483" i="11" s="1"/>
  <c r="P3479" i="11"/>
  <c r="V3479" i="11" s="1"/>
  <c r="P3475" i="11"/>
  <c r="V3475" i="11" s="1"/>
  <c r="P3471" i="11"/>
  <c r="V3471" i="11" s="1"/>
  <c r="P3467" i="11"/>
  <c r="V3467" i="11" s="1"/>
  <c r="P3463" i="11"/>
  <c r="V3463" i="11" s="1"/>
  <c r="P3459" i="11"/>
  <c r="V3459" i="11" s="1"/>
  <c r="P3455" i="11"/>
  <c r="V3455" i="11" s="1"/>
  <c r="P3451" i="11"/>
  <c r="V3451" i="11" s="1"/>
  <c r="P3447" i="11"/>
  <c r="V3447" i="11" s="1"/>
  <c r="P3443" i="11"/>
  <c r="V3443" i="11" s="1"/>
  <c r="P3439" i="11"/>
  <c r="V3439" i="11" s="1"/>
  <c r="P3435" i="11"/>
  <c r="V3435" i="11" s="1"/>
  <c r="P3431" i="11"/>
  <c r="V3431" i="11" s="1"/>
  <c r="P3427" i="11"/>
  <c r="V3427" i="11" s="1"/>
  <c r="P3423" i="11"/>
  <c r="V3423" i="11" s="1"/>
  <c r="P3419" i="11"/>
  <c r="V3419" i="11" s="1"/>
  <c r="P3415" i="11"/>
  <c r="V3415" i="11" s="1"/>
  <c r="P3411" i="11"/>
  <c r="V3411" i="11" s="1"/>
  <c r="P3407" i="11"/>
  <c r="V3407" i="11" s="1"/>
  <c r="P3403" i="11"/>
  <c r="V3403" i="11" s="1"/>
  <c r="P3399" i="11"/>
  <c r="V3399" i="11" s="1"/>
  <c r="P3395" i="11"/>
  <c r="V3395" i="11" s="1"/>
  <c r="P3391" i="11"/>
  <c r="V3391" i="11" s="1"/>
  <c r="P3387" i="11"/>
  <c r="V3387" i="11" s="1"/>
  <c r="P3383" i="11"/>
  <c r="V3383" i="11" s="1"/>
  <c r="P3379" i="11"/>
  <c r="V3379" i="11" s="1"/>
  <c r="P3375" i="11"/>
  <c r="V3375" i="11" s="1"/>
  <c r="P3371" i="11"/>
  <c r="V3371" i="11" s="1"/>
  <c r="P3367" i="11"/>
  <c r="V3367" i="11" s="1"/>
  <c r="P3363" i="11"/>
  <c r="V3363" i="11" s="1"/>
  <c r="P3359" i="11"/>
  <c r="V3359" i="11" s="1"/>
  <c r="P3355" i="11"/>
  <c r="V3355" i="11" s="1"/>
  <c r="P3351" i="11"/>
  <c r="V3351" i="11" s="1"/>
  <c r="P3347" i="11"/>
  <c r="V3347" i="11" s="1"/>
  <c r="P3343" i="11"/>
  <c r="V3343" i="11" s="1"/>
  <c r="P3339" i="11"/>
  <c r="V3339" i="11" s="1"/>
  <c r="P3335" i="11"/>
  <c r="V3335" i="11" s="1"/>
  <c r="P3331" i="11"/>
  <c r="V3331" i="11" s="1"/>
  <c r="P3327" i="11"/>
  <c r="V3327" i="11" s="1"/>
  <c r="P3323" i="11"/>
  <c r="V3323" i="11" s="1"/>
  <c r="P3319" i="11"/>
  <c r="V3319" i="11" s="1"/>
  <c r="P3315" i="11"/>
  <c r="V3315" i="11" s="1"/>
  <c r="P3311" i="11"/>
  <c r="V3311" i="11" s="1"/>
  <c r="P3307" i="11"/>
  <c r="V3307" i="11" s="1"/>
  <c r="P3303" i="11"/>
  <c r="V3303" i="11" s="1"/>
  <c r="P3299" i="11"/>
  <c r="V3299" i="11" s="1"/>
  <c r="P3295" i="11"/>
  <c r="V3295" i="11" s="1"/>
  <c r="P3291" i="11"/>
  <c r="V3291" i="11" s="1"/>
  <c r="P3287" i="11"/>
  <c r="V3287" i="11" s="1"/>
  <c r="P3283" i="11"/>
  <c r="V3283" i="11" s="1"/>
  <c r="P3279" i="11"/>
  <c r="V3279" i="11" s="1"/>
  <c r="P3275" i="11"/>
  <c r="V3275" i="11" s="1"/>
  <c r="P3271" i="11"/>
  <c r="V3271" i="11" s="1"/>
  <c r="P3267" i="11"/>
  <c r="V3267" i="11" s="1"/>
  <c r="P3263" i="11"/>
  <c r="V3263" i="11" s="1"/>
  <c r="P3259" i="11"/>
  <c r="V3259" i="11" s="1"/>
  <c r="P3255" i="11"/>
  <c r="V3255" i="11" s="1"/>
  <c r="P3251" i="11"/>
  <c r="V3251" i="11" s="1"/>
  <c r="P3247" i="11"/>
  <c r="V3247" i="11" s="1"/>
  <c r="P3243" i="11"/>
  <c r="V3243" i="11" s="1"/>
  <c r="P3239" i="11"/>
  <c r="V3239" i="11" s="1"/>
  <c r="P3235" i="11"/>
  <c r="V3235" i="11" s="1"/>
  <c r="P3231" i="11"/>
  <c r="V3231" i="11" s="1"/>
  <c r="P3227" i="11"/>
  <c r="V3227" i="11" s="1"/>
  <c r="P3223" i="11"/>
  <c r="V3223" i="11" s="1"/>
  <c r="P3219" i="11"/>
  <c r="V3219" i="11" s="1"/>
  <c r="P3215" i="11"/>
  <c r="V3215" i="11" s="1"/>
  <c r="P3211" i="11"/>
  <c r="V3211" i="11" s="1"/>
  <c r="P3207" i="11"/>
  <c r="V3207" i="11" s="1"/>
  <c r="P3203" i="11"/>
  <c r="V3203" i="11" s="1"/>
  <c r="P3199" i="11"/>
  <c r="V3199" i="11" s="1"/>
  <c r="P3195" i="11"/>
  <c r="V3195" i="11" s="1"/>
  <c r="P3191" i="11"/>
  <c r="V3191" i="11" s="1"/>
  <c r="P3187" i="11"/>
  <c r="V3187" i="11" s="1"/>
  <c r="P3183" i="11"/>
  <c r="V3183" i="11" s="1"/>
  <c r="P3179" i="11"/>
  <c r="V3179" i="11" s="1"/>
  <c r="P3175" i="11"/>
  <c r="V3175" i="11" s="1"/>
  <c r="P3171" i="11"/>
  <c r="V3171" i="11" s="1"/>
  <c r="P3167" i="11"/>
  <c r="V3167" i="11" s="1"/>
  <c r="P3163" i="11"/>
  <c r="V3163" i="11" s="1"/>
  <c r="P3159" i="11"/>
  <c r="V3159" i="11" s="1"/>
  <c r="P3155" i="11"/>
  <c r="V3155" i="11" s="1"/>
  <c r="P3151" i="11"/>
  <c r="V3151" i="11" s="1"/>
  <c r="P3147" i="11"/>
  <c r="V3147" i="11" s="1"/>
  <c r="P3143" i="11"/>
  <c r="V3143" i="11" s="1"/>
  <c r="P3139" i="11"/>
  <c r="V3139" i="11" s="1"/>
  <c r="P3135" i="11"/>
  <c r="V3135" i="11" s="1"/>
  <c r="P3131" i="11"/>
  <c r="V3131" i="11" s="1"/>
  <c r="P3127" i="11"/>
  <c r="V3127" i="11" s="1"/>
  <c r="P3123" i="11"/>
  <c r="V3123" i="11" s="1"/>
  <c r="P3119" i="11"/>
  <c r="V3119" i="11" s="1"/>
  <c r="P3115" i="11"/>
  <c r="V3115" i="11" s="1"/>
  <c r="P3111" i="11"/>
  <c r="V3111" i="11" s="1"/>
  <c r="P3107" i="11"/>
  <c r="V3107" i="11" s="1"/>
  <c r="P3103" i="11"/>
  <c r="V3103" i="11" s="1"/>
  <c r="P3099" i="11"/>
  <c r="V3099" i="11" s="1"/>
  <c r="P3095" i="11"/>
  <c r="V3095" i="11" s="1"/>
  <c r="P3091" i="11"/>
  <c r="V3091" i="11" s="1"/>
  <c r="P3087" i="11"/>
  <c r="V3087" i="11" s="1"/>
  <c r="P3083" i="11"/>
  <c r="V3083" i="11" s="1"/>
  <c r="P3079" i="11"/>
  <c r="V3079" i="11" s="1"/>
  <c r="P3075" i="11"/>
  <c r="V3075" i="11" s="1"/>
  <c r="P4192" i="11"/>
  <c r="V4192" i="11" s="1"/>
  <c r="P4172" i="11"/>
  <c r="V4172" i="11" s="1"/>
  <c r="P4156" i="11"/>
  <c r="V4156" i="11" s="1"/>
  <c r="P4140" i="11"/>
  <c r="V4140" i="11" s="1"/>
  <c r="P4124" i="11"/>
  <c r="V4124" i="11" s="1"/>
  <c r="P4120" i="11"/>
  <c r="V4120" i="11" s="1"/>
  <c r="P4104" i="11"/>
  <c r="V4104" i="11" s="1"/>
  <c r="P4088" i="11"/>
  <c r="V4088" i="11" s="1"/>
  <c r="P4068" i="11"/>
  <c r="V4068" i="11" s="1"/>
  <c r="P4052" i="11"/>
  <c r="V4052" i="11" s="1"/>
  <c r="P4036" i="11"/>
  <c r="V4036" i="11" s="1"/>
  <c r="P4032" i="11"/>
  <c r="V4032" i="11" s="1"/>
  <c r="P4028" i="11"/>
  <c r="V4028" i="11" s="1"/>
  <c r="P4012" i="11"/>
  <c r="V4012" i="11" s="1"/>
  <c r="P4008" i="11"/>
  <c r="V4008" i="11" s="1"/>
  <c r="P3988" i="11"/>
  <c r="V3988" i="11" s="1"/>
  <c r="P3968" i="11"/>
  <c r="V3968" i="11" s="1"/>
  <c r="P3948" i="11"/>
  <c r="V3948" i="11" s="1"/>
  <c r="P3932" i="11"/>
  <c r="V3932" i="11" s="1"/>
  <c r="P3916" i="11"/>
  <c r="V3916" i="11" s="1"/>
  <c r="P3900" i="11"/>
  <c r="V3900" i="11" s="1"/>
  <c r="P3884" i="11"/>
  <c r="V3884" i="11" s="1"/>
  <c r="P3868" i="11"/>
  <c r="V3868" i="11" s="1"/>
  <c r="P3864" i="11"/>
  <c r="V3864" i="11" s="1"/>
  <c r="P3860" i="11"/>
  <c r="V3860" i="11" s="1"/>
  <c r="P3856" i="11"/>
  <c r="V3856" i="11" s="1"/>
  <c r="P3852" i="11"/>
  <c r="V3852" i="11" s="1"/>
  <c r="P3848" i="11"/>
  <c r="V3848" i="11" s="1"/>
  <c r="P3844" i="11"/>
  <c r="V3844" i="11" s="1"/>
  <c r="P3840" i="11"/>
  <c r="V3840" i="11" s="1"/>
  <c r="P3836" i="11"/>
  <c r="V3836" i="11" s="1"/>
  <c r="P3832" i="11"/>
  <c r="V3832" i="11" s="1"/>
  <c r="P3828" i="11"/>
  <c r="V3828" i="11" s="1"/>
  <c r="P3824" i="11"/>
  <c r="V3824" i="11" s="1"/>
  <c r="P3820" i="11"/>
  <c r="V3820" i="11" s="1"/>
  <c r="P3804" i="11"/>
  <c r="V3804" i="11" s="1"/>
  <c r="P3800" i="11"/>
  <c r="V3800" i="11" s="1"/>
  <c r="P3784" i="11"/>
  <c r="V3784" i="11" s="1"/>
  <c r="P3768" i="11"/>
  <c r="V3768" i="11" s="1"/>
  <c r="P3748" i="11"/>
  <c r="V3748" i="11" s="1"/>
  <c r="P3732" i="11"/>
  <c r="V3732" i="11" s="1"/>
  <c r="P3647" i="11"/>
  <c r="V3647" i="11" s="1"/>
  <c r="P3644" i="11"/>
  <c r="V3644" i="11" s="1"/>
  <c r="P3640" i="11"/>
  <c r="V3640" i="11" s="1"/>
  <c r="P3636" i="11"/>
  <c r="V3636" i="11" s="1"/>
  <c r="P3632" i="11"/>
  <c r="V3632" i="11" s="1"/>
  <c r="P3628" i="11"/>
  <c r="V3628" i="11" s="1"/>
  <c r="P3624" i="11"/>
  <c r="V3624" i="11" s="1"/>
  <c r="P3620" i="11"/>
  <c r="V3620" i="11" s="1"/>
  <c r="P3616" i="11"/>
  <c r="V3616" i="11" s="1"/>
  <c r="P3612" i="11"/>
  <c r="V3612" i="11" s="1"/>
  <c r="P3608" i="11"/>
  <c r="V3608" i="11" s="1"/>
  <c r="P3595" i="11"/>
  <c r="V3595" i="11" s="1"/>
  <c r="P3592" i="11"/>
  <c r="V3592" i="11" s="1"/>
  <c r="P3588" i="11"/>
  <c r="V3588" i="11" s="1"/>
  <c r="P3584" i="11"/>
  <c r="V3584" i="11" s="1"/>
  <c r="P3580" i="11"/>
  <c r="V3580" i="11" s="1"/>
  <c r="P3576" i="11"/>
  <c r="V3576" i="11" s="1"/>
  <c r="P3572" i="11"/>
  <c r="V3572" i="11" s="1"/>
  <c r="P3568" i="11"/>
  <c r="V3568" i="11" s="1"/>
  <c r="P3564" i="11"/>
  <c r="V3564" i="11" s="1"/>
  <c r="P3560" i="11"/>
  <c r="V3560" i="11" s="1"/>
  <c r="P3556" i="11"/>
  <c r="V3556" i="11" s="1"/>
  <c r="P3534" i="11"/>
  <c r="V3534" i="11" s="1"/>
  <c r="P3530" i="11"/>
  <c r="V3530" i="11" s="1"/>
  <c r="P3526" i="11"/>
  <c r="V3526" i="11" s="1"/>
  <c r="P3522" i="11"/>
  <c r="V3522" i="11" s="1"/>
  <c r="P3518" i="11"/>
  <c r="V3518" i="11" s="1"/>
  <c r="P3514" i="11"/>
  <c r="V3514" i="11" s="1"/>
  <c r="P3510" i="11"/>
  <c r="V3510" i="11" s="1"/>
  <c r="P3506" i="11"/>
  <c r="V3506" i="11" s="1"/>
  <c r="P3502" i="11"/>
  <c r="V3502" i="11" s="1"/>
  <c r="P3498" i="11"/>
  <c r="V3498" i="11" s="1"/>
  <c r="P3494" i="11"/>
  <c r="V3494" i="11" s="1"/>
  <c r="P3490" i="11"/>
  <c r="V3490" i="11" s="1"/>
  <c r="P3486" i="11"/>
  <c r="V3486" i="11" s="1"/>
  <c r="P3482" i="11"/>
  <c r="V3482" i="11" s="1"/>
  <c r="P3478" i="11"/>
  <c r="V3478" i="11" s="1"/>
  <c r="P3474" i="11"/>
  <c r="V3474" i="11" s="1"/>
  <c r="P3470" i="11"/>
  <c r="V3470" i="11" s="1"/>
  <c r="P3466" i="11"/>
  <c r="V3466" i="11" s="1"/>
  <c r="P3462" i="11"/>
  <c r="V3462" i="11" s="1"/>
  <c r="P3458" i="11"/>
  <c r="V3458" i="11" s="1"/>
  <c r="P3454" i="11"/>
  <c r="V3454" i="11" s="1"/>
  <c r="P3450" i="11"/>
  <c r="V3450" i="11" s="1"/>
  <c r="P3446" i="11"/>
  <c r="V3446" i="11" s="1"/>
  <c r="P3442" i="11"/>
  <c r="V3442" i="11" s="1"/>
  <c r="P3438" i="11"/>
  <c r="V3438" i="11" s="1"/>
  <c r="P3434" i="11"/>
  <c r="V3434" i="11" s="1"/>
  <c r="P3430" i="11"/>
  <c r="V3430" i="11" s="1"/>
  <c r="P3426" i="11"/>
  <c r="V3426" i="11" s="1"/>
  <c r="P3422" i="11"/>
  <c r="V3422" i="11" s="1"/>
  <c r="P3418" i="11"/>
  <c r="V3418" i="11" s="1"/>
  <c r="P3414" i="11"/>
  <c r="V3414" i="11" s="1"/>
  <c r="P3410" i="11"/>
  <c r="V3410" i="11" s="1"/>
  <c r="P3406" i="11"/>
  <c r="V3406" i="11" s="1"/>
  <c r="P3402" i="11"/>
  <c r="V3402" i="11" s="1"/>
  <c r="P3398" i="11"/>
  <c r="V3398" i="11" s="1"/>
  <c r="P3394" i="11"/>
  <c r="V3394" i="11" s="1"/>
  <c r="P3390" i="11"/>
  <c r="V3390" i="11" s="1"/>
  <c r="P3386" i="11"/>
  <c r="V3386" i="11" s="1"/>
  <c r="P3382" i="11"/>
  <c r="V3382" i="11" s="1"/>
  <c r="P3378" i="11"/>
  <c r="V3378" i="11" s="1"/>
  <c r="P3374" i="11"/>
  <c r="V3374" i="11" s="1"/>
  <c r="P3370" i="11"/>
  <c r="V3370" i="11" s="1"/>
  <c r="P3366" i="11"/>
  <c r="V3366" i="11" s="1"/>
  <c r="P3362" i="11"/>
  <c r="V3362" i="11" s="1"/>
  <c r="P3358" i="11"/>
  <c r="V3358" i="11" s="1"/>
  <c r="P3354" i="11"/>
  <c r="V3354" i="11" s="1"/>
  <c r="P3350" i="11"/>
  <c r="V3350" i="11" s="1"/>
  <c r="P3346" i="11"/>
  <c r="V3346" i="11" s="1"/>
  <c r="P3342" i="11"/>
  <c r="V3342" i="11" s="1"/>
  <c r="P3338" i="11"/>
  <c r="V3338" i="11" s="1"/>
  <c r="P3334" i="11"/>
  <c r="V3334" i="11" s="1"/>
  <c r="P3330" i="11"/>
  <c r="V3330" i="11" s="1"/>
  <c r="P3326" i="11"/>
  <c r="V3326" i="11" s="1"/>
  <c r="P3322" i="11"/>
  <c r="V3322" i="11" s="1"/>
  <c r="P3318" i="11"/>
  <c r="V3318" i="11" s="1"/>
  <c r="P3314" i="11"/>
  <c r="V3314" i="11" s="1"/>
  <c r="P3310" i="11"/>
  <c r="V3310" i="11" s="1"/>
  <c r="P3306" i="11"/>
  <c r="V3306" i="11" s="1"/>
  <c r="P3302" i="11"/>
  <c r="V3302" i="11" s="1"/>
  <c r="P3298" i="11"/>
  <c r="V3298" i="11" s="1"/>
  <c r="P3294" i="11"/>
  <c r="V3294" i="11" s="1"/>
  <c r="P3290" i="11"/>
  <c r="V3290" i="11" s="1"/>
  <c r="P3286" i="11"/>
  <c r="V3286" i="11" s="1"/>
  <c r="P3282" i="11"/>
  <c r="V3282" i="11" s="1"/>
  <c r="P3278" i="11"/>
  <c r="V3278" i="11" s="1"/>
  <c r="P3274" i="11"/>
  <c r="V3274" i="11" s="1"/>
  <c r="P3270" i="11"/>
  <c r="V3270" i="11" s="1"/>
  <c r="P3266" i="11"/>
  <c r="V3266" i="11" s="1"/>
  <c r="P3262" i="11"/>
  <c r="V3262" i="11" s="1"/>
  <c r="P3258" i="11"/>
  <c r="V3258" i="11" s="1"/>
  <c r="P3254" i="11"/>
  <c r="V3254" i="11" s="1"/>
  <c r="P3250" i="11"/>
  <c r="V3250" i="11" s="1"/>
  <c r="P3246" i="11"/>
  <c r="V3246" i="11" s="1"/>
  <c r="P3242" i="11"/>
  <c r="V3242" i="11" s="1"/>
  <c r="P3238" i="11"/>
  <c r="V3238" i="11" s="1"/>
  <c r="P3234" i="11"/>
  <c r="V3234" i="11" s="1"/>
  <c r="P3230" i="11"/>
  <c r="V3230" i="11" s="1"/>
  <c r="P3226" i="11"/>
  <c r="V3226" i="11" s="1"/>
  <c r="P3222" i="11"/>
  <c r="V3222" i="11" s="1"/>
  <c r="P3218" i="11"/>
  <c r="V3218" i="11" s="1"/>
  <c r="P3214" i="11"/>
  <c r="V3214" i="11" s="1"/>
  <c r="P3210" i="11"/>
  <c r="V3210" i="11" s="1"/>
  <c r="P3206" i="11"/>
  <c r="V3206" i="11" s="1"/>
  <c r="P3202" i="11"/>
  <c r="V3202" i="11" s="1"/>
  <c r="P3198" i="11"/>
  <c r="V3198" i="11" s="1"/>
  <c r="P3194" i="11"/>
  <c r="V3194" i="11" s="1"/>
  <c r="P3190" i="11"/>
  <c r="V3190" i="11" s="1"/>
  <c r="P3186" i="11"/>
  <c r="V3186" i="11" s="1"/>
  <c r="P3182" i="11"/>
  <c r="V3182" i="11" s="1"/>
  <c r="P3178" i="11"/>
  <c r="V3178" i="11" s="1"/>
  <c r="P3174" i="11"/>
  <c r="V3174" i="11" s="1"/>
  <c r="P3170" i="11"/>
  <c r="V3170" i="11" s="1"/>
  <c r="P3166" i="11"/>
  <c r="V3166" i="11" s="1"/>
  <c r="P3162" i="11"/>
  <c r="V3162" i="11" s="1"/>
  <c r="P3158" i="11"/>
  <c r="V3158" i="11" s="1"/>
  <c r="P3154" i="11"/>
  <c r="V3154" i="11" s="1"/>
  <c r="P3150" i="11"/>
  <c r="V3150" i="11" s="1"/>
  <c r="P3146" i="11"/>
  <c r="V3146" i="11" s="1"/>
  <c r="P3142" i="11"/>
  <c r="V3142" i="11" s="1"/>
  <c r="P3138" i="11"/>
  <c r="V3138" i="11" s="1"/>
  <c r="P3134" i="11"/>
  <c r="V3134" i="11" s="1"/>
  <c r="P3130" i="11"/>
  <c r="V3130" i="11" s="1"/>
  <c r="P3126" i="11"/>
  <c r="V3126" i="11" s="1"/>
  <c r="P3122" i="11"/>
  <c r="V3122" i="11" s="1"/>
  <c r="P3118" i="11"/>
  <c r="V3118" i="11" s="1"/>
  <c r="P3114" i="11"/>
  <c r="V3114" i="11" s="1"/>
  <c r="P3110" i="11"/>
  <c r="V3110" i="11" s="1"/>
  <c r="P3106" i="11"/>
  <c r="V3106" i="11" s="1"/>
  <c r="P3102" i="11"/>
  <c r="V3102" i="11" s="1"/>
  <c r="P3098" i="11"/>
  <c r="V3098" i="11" s="1"/>
  <c r="P3094" i="11"/>
  <c r="V3094" i="11" s="1"/>
  <c r="P3090" i="11"/>
  <c r="V3090" i="11" s="1"/>
  <c r="P3086" i="11"/>
  <c r="V3086" i="11" s="1"/>
  <c r="P3082" i="11"/>
  <c r="V3082" i="11" s="1"/>
  <c r="P3078" i="11"/>
  <c r="V3078" i="11" s="1"/>
  <c r="P3074" i="11"/>
  <c r="V3074" i="11" s="1"/>
  <c r="P3070" i="11"/>
  <c r="V3070" i="11" s="1"/>
  <c r="P3066" i="11"/>
  <c r="V3066" i="11" s="1"/>
  <c r="P3062" i="11"/>
  <c r="V3062" i="11" s="1"/>
  <c r="P3058" i="11"/>
  <c r="V3058" i="11" s="1"/>
  <c r="P3054" i="11"/>
  <c r="V3054" i="11" s="1"/>
  <c r="P3050" i="11"/>
  <c r="V3050" i="11" s="1"/>
  <c r="P3046" i="11"/>
  <c r="V3046" i="11" s="1"/>
  <c r="P3042" i="11"/>
  <c r="V3042" i="11" s="1"/>
  <c r="P3038" i="11"/>
  <c r="V3038" i="11" s="1"/>
  <c r="P3034" i="11"/>
  <c r="V3034" i="11" s="1"/>
  <c r="P3030" i="11"/>
  <c r="V3030" i="11" s="1"/>
  <c r="P3026" i="11"/>
  <c r="V3026" i="11" s="1"/>
  <c r="P3022" i="11"/>
  <c r="V3022" i="11" s="1"/>
  <c r="P3018" i="11"/>
  <c r="V3018" i="11" s="1"/>
  <c r="P3014" i="11"/>
  <c r="V3014" i="11" s="1"/>
  <c r="P3010" i="11"/>
  <c r="V3010" i="11" s="1"/>
  <c r="P3006" i="11"/>
  <c r="V3006" i="11" s="1"/>
  <c r="P3002" i="11"/>
  <c r="V3002" i="11" s="1"/>
  <c r="P2998" i="11"/>
  <c r="V2998" i="11" s="1"/>
  <c r="P2994" i="11"/>
  <c r="V2994" i="11" s="1"/>
  <c r="P2990" i="11"/>
  <c r="V2990" i="11" s="1"/>
  <c r="P2986" i="11"/>
  <c r="V2986" i="11" s="1"/>
  <c r="P2982" i="11"/>
  <c r="V2982" i="11" s="1"/>
  <c r="P2978" i="11"/>
  <c r="V2978" i="11" s="1"/>
  <c r="P2974" i="11"/>
  <c r="V2974" i="11" s="1"/>
  <c r="P2970" i="11"/>
  <c r="V2970" i="11" s="1"/>
  <c r="P2966" i="11"/>
  <c r="V2966" i="11" s="1"/>
  <c r="P2962" i="11"/>
  <c r="V2962" i="11" s="1"/>
  <c r="P2958" i="11"/>
  <c r="V2958" i="11" s="1"/>
  <c r="P2954" i="11"/>
  <c r="V2954" i="11" s="1"/>
  <c r="P2950" i="11"/>
  <c r="V2950" i="11" s="1"/>
  <c r="P2946" i="11"/>
  <c r="V2946" i="11" s="1"/>
  <c r="P2942" i="11"/>
  <c r="V2942" i="11" s="1"/>
  <c r="P2938" i="11"/>
  <c r="V2938" i="11" s="1"/>
  <c r="P2934" i="11"/>
  <c r="V2934" i="11" s="1"/>
  <c r="P2930" i="11"/>
  <c r="V2930" i="11" s="1"/>
  <c r="P2926" i="11"/>
  <c r="V2926" i="11" s="1"/>
  <c r="P2922" i="11"/>
  <c r="V2922" i="11" s="1"/>
  <c r="P2918" i="11"/>
  <c r="V2918" i="11" s="1"/>
  <c r="P2914" i="11"/>
  <c r="V2914" i="11" s="1"/>
  <c r="P2910" i="11"/>
  <c r="V2910" i="11" s="1"/>
  <c r="P2906" i="11"/>
  <c r="V2906" i="11" s="1"/>
  <c r="P2902" i="11"/>
  <c r="V2902" i="11" s="1"/>
  <c r="P2898" i="11"/>
  <c r="V2898" i="11" s="1"/>
  <c r="P2894" i="11"/>
  <c r="V2894" i="11" s="1"/>
  <c r="P2890" i="11"/>
  <c r="V2890" i="11" s="1"/>
  <c r="P2886" i="11"/>
  <c r="V2886" i="11" s="1"/>
  <c r="P2882" i="11"/>
  <c r="V2882" i="11" s="1"/>
  <c r="P2878" i="11"/>
  <c r="V2878" i="11" s="1"/>
  <c r="P2874" i="11"/>
  <c r="V2874" i="11" s="1"/>
  <c r="P2870" i="11"/>
  <c r="V2870" i="11" s="1"/>
  <c r="P2866" i="11"/>
  <c r="V2866" i="11" s="1"/>
  <c r="P2862" i="11"/>
  <c r="V2862" i="11" s="1"/>
  <c r="P2858" i="11"/>
  <c r="V2858" i="11" s="1"/>
  <c r="P2854" i="11"/>
  <c r="V2854" i="11" s="1"/>
  <c r="P2850" i="11"/>
  <c r="V2850" i="11" s="1"/>
  <c r="P2846" i="11"/>
  <c r="V2846" i="11" s="1"/>
  <c r="P2842" i="11"/>
  <c r="V2842" i="11" s="1"/>
  <c r="P2838" i="11"/>
  <c r="V2838" i="11" s="1"/>
  <c r="P2834" i="11"/>
  <c r="V2834" i="11" s="1"/>
  <c r="P2830" i="11"/>
  <c r="V2830" i="11" s="1"/>
  <c r="P2826" i="11"/>
  <c r="V2826" i="11" s="1"/>
  <c r="P2822" i="11"/>
  <c r="V2822" i="11" s="1"/>
  <c r="P2818" i="11"/>
  <c r="V2818" i="11" s="1"/>
  <c r="P2814" i="11"/>
  <c r="V2814" i="11" s="1"/>
  <c r="P2810" i="11"/>
  <c r="V2810" i="11" s="1"/>
  <c r="P2806" i="11"/>
  <c r="V2806" i="11" s="1"/>
  <c r="P2802" i="11"/>
  <c r="V2802" i="11" s="1"/>
  <c r="P2798" i="11"/>
  <c r="V2798" i="11" s="1"/>
  <c r="P2794" i="11"/>
  <c r="V2794" i="11" s="1"/>
  <c r="P4196" i="11"/>
  <c r="V4196" i="11" s="1"/>
  <c r="P4180" i="11"/>
  <c r="V4180" i="11" s="1"/>
  <c r="P4176" i="11"/>
  <c r="V4176" i="11" s="1"/>
  <c r="P4160" i="11"/>
  <c r="V4160" i="11" s="1"/>
  <c r="P4144" i="11"/>
  <c r="V4144" i="11" s="1"/>
  <c r="P4128" i="11"/>
  <c r="V4128" i="11" s="1"/>
  <c r="P4108" i="11"/>
  <c r="V4108" i="11" s="1"/>
  <c r="P4092" i="11"/>
  <c r="V4092" i="11" s="1"/>
  <c r="P4072" i="11"/>
  <c r="V4072" i="11" s="1"/>
  <c r="P4056" i="11"/>
  <c r="V4056" i="11" s="1"/>
  <c r="P4040" i="11"/>
  <c r="V4040" i="11" s="1"/>
  <c r="P4016" i="11"/>
  <c r="V4016" i="11" s="1"/>
  <c r="P3996" i="11"/>
  <c r="V3996" i="11" s="1"/>
  <c r="P3992" i="11"/>
  <c r="V3992" i="11" s="1"/>
  <c r="P3972" i="11"/>
  <c r="V3972" i="11" s="1"/>
  <c r="P3952" i="11"/>
  <c r="V3952" i="11" s="1"/>
  <c r="P3936" i="11"/>
  <c r="V3936" i="11" s="1"/>
  <c r="P3920" i="11"/>
  <c r="V3920" i="11" s="1"/>
  <c r="P3904" i="11"/>
  <c r="V3904" i="11" s="1"/>
  <c r="P3888" i="11"/>
  <c r="V3888" i="11" s="1"/>
  <c r="P3872" i="11"/>
  <c r="V3872" i="11" s="1"/>
  <c r="P3808" i="11"/>
  <c r="V3808" i="11" s="1"/>
  <c r="P3788" i="11"/>
  <c r="V3788" i="11" s="1"/>
  <c r="P3772" i="11"/>
  <c r="V3772" i="11" s="1"/>
  <c r="P3756" i="11"/>
  <c r="V3756" i="11" s="1"/>
  <c r="P3752" i="11"/>
  <c r="V3752" i="11" s="1"/>
  <c r="P3736" i="11"/>
  <c r="V3736" i="11" s="1"/>
  <c r="P3643" i="11"/>
  <c r="V3643" i="11" s="1"/>
  <c r="P3639" i="11"/>
  <c r="V3639" i="11" s="1"/>
  <c r="P3635" i="11"/>
  <c r="V3635" i="11" s="1"/>
  <c r="P3631" i="11"/>
  <c r="V3631" i="11" s="1"/>
  <c r="P3627" i="11"/>
  <c r="V3627" i="11" s="1"/>
  <c r="P3623" i="11"/>
  <c r="V3623" i="11" s="1"/>
  <c r="P3619" i="11"/>
  <c r="V3619" i="11" s="1"/>
  <c r="P3615" i="11"/>
  <c r="V3615" i="11" s="1"/>
  <c r="P3611" i="11"/>
  <c r="V3611" i="11" s="1"/>
  <c r="P3607" i="11"/>
  <c r="V3607" i="11" s="1"/>
  <c r="P3604" i="11"/>
  <c r="V3604" i="11" s="1"/>
  <c r="P3591" i="11"/>
  <c r="V3591" i="11" s="1"/>
  <c r="P3587" i="11"/>
  <c r="V3587" i="11" s="1"/>
  <c r="P3583" i="11"/>
  <c r="V3583" i="11" s="1"/>
  <c r="P3579" i="11"/>
  <c r="V3579" i="11" s="1"/>
  <c r="P3575" i="11"/>
  <c r="V3575" i="11" s="1"/>
  <c r="P3571" i="11"/>
  <c r="V3571" i="11" s="1"/>
  <c r="P3567" i="11"/>
  <c r="V3567" i="11" s="1"/>
  <c r="P3563" i="11"/>
  <c r="V3563" i="11" s="1"/>
  <c r="P3559" i="11"/>
  <c r="V3559" i="11" s="1"/>
  <c r="P3555" i="11"/>
  <c r="V3555" i="11" s="1"/>
  <c r="P3552" i="11"/>
  <c r="V3552" i="11" s="1"/>
  <c r="P3548" i="11"/>
  <c r="V3548" i="11" s="1"/>
  <c r="P3544" i="11"/>
  <c r="V3544" i="11" s="1"/>
  <c r="P3540" i="11"/>
  <c r="V3540" i="11" s="1"/>
  <c r="P3536" i="11"/>
  <c r="V3536" i="11" s="1"/>
  <c r="P3533" i="11"/>
  <c r="V3533" i="11" s="1"/>
  <c r="P3529" i="11"/>
  <c r="V3529" i="11" s="1"/>
  <c r="P3525" i="11"/>
  <c r="V3525" i="11" s="1"/>
  <c r="P3521" i="11"/>
  <c r="V3521" i="11" s="1"/>
  <c r="P3517" i="11"/>
  <c r="V3517" i="11" s="1"/>
  <c r="P3513" i="11"/>
  <c r="V3513" i="11" s="1"/>
  <c r="P3509" i="11"/>
  <c r="V3509" i="11" s="1"/>
  <c r="P3505" i="11"/>
  <c r="V3505" i="11" s="1"/>
  <c r="P3501" i="11"/>
  <c r="V3501" i="11" s="1"/>
  <c r="P3497" i="11"/>
  <c r="V3497" i="11" s="1"/>
  <c r="P3493" i="11"/>
  <c r="V3493" i="11" s="1"/>
  <c r="P3489" i="11"/>
  <c r="V3489" i="11" s="1"/>
  <c r="P3485" i="11"/>
  <c r="V3485" i="11" s="1"/>
  <c r="P3481" i="11"/>
  <c r="V3481" i="11" s="1"/>
  <c r="P3477" i="11"/>
  <c r="V3477" i="11" s="1"/>
  <c r="P3473" i="11"/>
  <c r="V3473" i="11" s="1"/>
  <c r="P3469" i="11"/>
  <c r="V3469" i="11" s="1"/>
  <c r="P3465" i="11"/>
  <c r="V3465" i="11" s="1"/>
  <c r="P3461" i="11"/>
  <c r="V3461" i="11" s="1"/>
  <c r="P3457" i="11"/>
  <c r="V3457" i="11" s="1"/>
  <c r="P3453" i="11"/>
  <c r="V3453" i="11" s="1"/>
  <c r="P3449" i="11"/>
  <c r="V3449" i="11" s="1"/>
  <c r="P3445" i="11"/>
  <c r="V3445" i="11" s="1"/>
  <c r="P3441" i="11"/>
  <c r="V3441" i="11" s="1"/>
  <c r="P3437" i="11"/>
  <c r="V3437" i="11" s="1"/>
  <c r="P3433" i="11"/>
  <c r="V3433" i="11" s="1"/>
  <c r="P3429" i="11"/>
  <c r="V3429" i="11" s="1"/>
  <c r="P3425" i="11"/>
  <c r="V3425" i="11" s="1"/>
  <c r="P3421" i="11"/>
  <c r="V3421" i="11" s="1"/>
  <c r="P3417" i="11"/>
  <c r="V3417" i="11" s="1"/>
  <c r="P3413" i="11"/>
  <c r="V3413" i="11" s="1"/>
  <c r="P3409" i="11"/>
  <c r="V3409" i="11" s="1"/>
  <c r="P3405" i="11"/>
  <c r="V3405" i="11" s="1"/>
  <c r="P3401" i="11"/>
  <c r="V3401" i="11" s="1"/>
  <c r="P3397" i="11"/>
  <c r="V3397" i="11" s="1"/>
  <c r="P3393" i="11"/>
  <c r="V3393" i="11" s="1"/>
  <c r="P3389" i="11"/>
  <c r="V3389" i="11" s="1"/>
  <c r="P3385" i="11"/>
  <c r="V3385" i="11" s="1"/>
  <c r="P3381" i="11"/>
  <c r="V3381" i="11" s="1"/>
  <c r="P3377" i="11"/>
  <c r="V3377" i="11" s="1"/>
  <c r="P3373" i="11"/>
  <c r="V3373" i="11" s="1"/>
  <c r="P3369" i="11"/>
  <c r="V3369" i="11" s="1"/>
  <c r="P3365" i="11"/>
  <c r="V3365" i="11" s="1"/>
  <c r="P3361" i="11"/>
  <c r="V3361" i="11" s="1"/>
  <c r="P3357" i="11"/>
  <c r="V3357" i="11" s="1"/>
  <c r="P3353" i="11"/>
  <c r="V3353" i="11" s="1"/>
  <c r="P3349" i="11"/>
  <c r="V3349" i="11" s="1"/>
  <c r="P3345" i="11"/>
  <c r="V3345" i="11" s="1"/>
  <c r="P3341" i="11"/>
  <c r="V3341" i="11" s="1"/>
  <c r="P3337" i="11"/>
  <c r="V3337" i="11" s="1"/>
  <c r="P3333" i="11"/>
  <c r="V3333" i="11" s="1"/>
  <c r="P3329" i="11"/>
  <c r="V3329" i="11" s="1"/>
  <c r="P3325" i="11"/>
  <c r="V3325" i="11" s="1"/>
  <c r="P3321" i="11"/>
  <c r="V3321" i="11" s="1"/>
  <c r="P3317" i="11"/>
  <c r="V3317" i="11" s="1"/>
  <c r="P3313" i="11"/>
  <c r="V3313" i="11" s="1"/>
  <c r="P3309" i="11"/>
  <c r="V3309" i="11" s="1"/>
  <c r="P3305" i="11"/>
  <c r="V3305" i="11" s="1"/>
  <c r="P3301" i="11"/>
  <c r="V3301" i="11" s="1"/>
  <c r="P3297" i="11"/>
  <c r="V3297" i="11" s="1"/>
  <c r="P3293" i="11"/>
  <c r="V3293" i="11" s="1"/>
  <c r="P3289" i="11"/>
  <c r="V3289" i="11" s="1"/>
  <c r="P3285" i="11"/>
  <c r="V3285" i="11" s="1"/>
  <c r="P3281" i="11"/>
  <c r="V3281" i="11" s="1"/>
  <c r="P3277" i="11"/>
  <c r="V3277" i="11" s="1"/>
  <c r="P3273" i="11"/>
  <c r="V3273" i="11" s="1"/>
  <c r="P3269" i="11"/>
  <c r="V3269" i="11" s="1"/>
  <c r="P3265" i="11"/>
  <c r="V3265" i="11" s="1"/>
  <c r="P3261" i="11"/>
  <c r="V3261" i="11" s="1"/>
  <c r="P3257" i="11"/>
  <c r="V3257" i="11" s="1"/>
  <c r="P3253" i="11"/>
  <c r="V3253" i="11" s="1"/>
  <c r="P3249" i="11"/>
  <c r="V3249" i="11" s="1"/>
  <c r="P3245" i="11"/>
  <c r="V3245" i="11" s="1"/>
  <c r="P3241" i="11"/>
  <c r="V3241" i="11" s="1"/>
  <c r="P3237" i="11"/>
  <c r="V3237" i="11" s="1"/>
  <c r="P3233" i="11"/>
  <c r="V3233" i="11" s="1"/>
  <c r="P3229" i="11"/>
  <c r="V3229" i="11" s="1"/>
  <c r="P3225" i="11"/>
  <c r="V3225" i="11" s="1"/>
  <c r="P3221" i="11"/>
  <c r="V3221" i="11" s="1"/>
  <c r="P3217" i="11"/>
  <c r="V3217" i="11" s="1"/>
  <c r="P3213" i="11"/>
  <c r="V3213" i="11" s="1"/>
  <c r="P3209" i="11"/>
  <c r="V3209" i="11" s="1"/>
  <c r="P3205" i="11"/>
  <c r="V3205" i="11" s="1"/>
  <c r="P3201" i="11"/>
  <c r="V3201" i="11" s="1"/>
  <c r="P3197" i="11"/>
  <c r="V3197" i="11" s="1"/>
  <c r="P3193" i="11"/>
  <c r="V3193" i="11" s="1"/>
  <c r="P3189" i="11"/>
  <c r="V3189" i="11" s="1"/>
  <c r="P3185" i="11"/>
  <c r="V3185" i="11" s="1"/>
  <c r="P3181" i="11"/>
  <c r="V3181" i="11" s="1"/>
  <c r="P3177" i="11"/>
  <c r="V3177" i="11" s="1"/>
  <c r="P3173" i="11"/>
  <c r="V3173" i="11" s="1"/>
  <c r="P3169" i="11"/>
  <c r="V3169" i="11" s="1"/>
  <c r="P3165" i="11"/>
  <c r="V3165" i="11" s="1"/>
  <c r="P3161" i="11"/>
  <c r="V3161" i="11" s="1"/>
  <c r="P3157" i="11"/>
  <c r="V3157" i="11" s="1"/>
  <c r="P3153" i="11"/>
  <c r="V3153" i="11" s="1"/>
  <c r="P3149" i="11"/>
  <c r="V3149" i="11" s="1"/>
  <c r="P3145" i="11"/>
  <c r="V3145" i="11" s="1"/>
  <c r="P3141" i="11"/>
  <c r="V3141" i="11" s="1"/>
  <c r="P3137" i="11"/>
  <c r="V3137" i="11" s="1"/>
  <c r="P3133" i="11"/>
  <c r="V3133" i="11" s="1"/>
  <c r="P3129" i="11"/>
  <c r="V3129" i="11" s="1"/>
  <c r="P3125" i="11"/>
  <c r="V3125" i="11" s="1"/>
  <c r="P3121" i="11"/>
  <c r="V3121" i="11" s="1"/>
  <c r="P3117" i="11"/>
  <c r="V3117" i="11" s="1"/>
  <c r="P3113" i="11"/>
  <c r="V3113" i="11" s="1"/>
  <c r="P3109" i="11"/>
  <c r="V3109" i="11" s="1"/>
  <c r="P3105" i="11"/>
  <c r="V3105" i="11" s="1"/>
  <c r="P3101" i="11"/>
  <c r="V3101" i="11" s="1"/>
  <c r="P3097" i="11"/>
  <c r="V3097" i="11" s="1"/>
  <c r="P3093" i="11"/>
  <c r="V3093" i="11" s="1"/>
  <c r="P3089" i="11"/>
  <c r="V3089" i="11" s="1"/>
  <c r="P3085" i="11"/>
  <c r="V3085" i="11" s="1"/>
  <c r="P3081" i="11"/>
  <c r="V3081" i="11" s="1"/>
  <c r="P3077" i="11"/>
  <c r="V3077" i="11" s="1"/>
  <c r="P3073" i="11"/>
  <c r="V3073" i="11" s="1"/>
  <c r="P3069" i="11"/>
  <c r="V3069" i="11" s="1"/>
  <c r="P3065" i="11"/>
  <c r="V3065" i="11" s="1"/>
  <c r="P3061" i="11"/>
  <c r="V3061" i="11" s="1"/>
  <c r="P3057" i="11"/>
  <c r="V3057" i="11" s="1"/>
  <c r="P3053" i="11"/>
  <c r="V3053" i="11" s="1"/>
  <c r="P3049" i="11"/>
  <c r="V3049" i="11" s="1"/>
  <c r="P3045" i="11"/>
  <c r="V3045" i="11" s="1"/>
  <c r="P3041" i="11"/>
  <c r="V3041" i="11" s="1"/>
  <c r="P3037" i="11"/>
  <c r="V3037" i="11" s="1"/>
  <c r="P3033" i="11"/>
  <c r="V3033" i="11" s="1"/>
  <c r="P3029" i="11"/>
  <c r="V3029" i="11" s="1"/>
  <c r="P3025" i="11"/>
  <c r="V3025" i="11" s="1"/>
  <c r="P3021" i="11"/>
  <c r="V3021" i="11" s="1"/>
  <c r="P3017" i="11"/>
  <c r="V3017" i="11" s="1"/>
  <c r="P3013" i="11"/>
  <c r="V3013" i="11" s="1"/>
  <c r="P3009" i="11"/>
  <c r="V3009" i="11" s="1"/>
  <c r="P3005" i="11"/>
  <c r="V3005" i="11" s="1"/>
  <c r="P3001" i="11"/>
  <c r="V3001" i="11" s="1"/>
  <c r="P2997" i="11"/>
  <c r="V2997" i="11" s="1"/>
  <c r="P2993" i="11"/>
  <c r="V2993" i="11" s="1"/>
  <c r="P2989" i="11"/>
  <c r="V2989" i="11" s="1"/>
  <c r="P2985" i="11"/>
  <c r="V2985" i="11" s="1"/>
  <c r="P2981" i="11"/>
  <c r="V2981" i="11" s="1"/>
  <c r="P2977" i="11"/>
  <c r="V2977" i="11" s="1"/>
  <c r="P2973" i="11"/>
  <c r="V2973" i="11" s="1"/>
  <c r="P2969" i="11"/>
  <c r="V2969" i="11" s="1"/>
  <c r="P2965" i="11"/>
  <c r="V2965" i="11" s="1"/>
  <c r="P2961" i="11"/>
  <c r="V2961" i="11" s="1"/>
  <c r="P2957" i="11"/>
  <c r="V2957" i="11" s="1"/>
  <c r="P2953" i="11"/>
  <c r="V2953" i="11" s="1"/>
  <c r="P2949" i="11"/>
  <c r="V2949" i="11" s="1"/>
  <c r="P2945" i="11"/>
  <c r="V2945" i="11" s="1"/>
  <c r="P2941" i="11"/>
  <c r="V2941" i="11" s="1"/>
  <c r="P2937" i="11"/>
  <c r="V2937" i="11" s="1"/>
  <c r="P2933" i="11"/>
  <c r="V2933" i="11" s="1"/>
  <c r="P2929" i="11"/>
  <c r="V2929" i="11" s="1"/>
  <c r="P2925" i="11"/>
  <c r="V2925" i="11" s="1"/>
  <c r="P2921" i="11"/>
  <c r="V2921" i="11" s="1"/>
  <c r="P2917" i="11"/>
  <c r="V2917" i="11" s="1"/>
  <c r="P2913" i="11"/>
  <c r="V2913" i="11" s="1"/>
  <c r="P2909" i="11"/>
  <c r="V2909" i="11" s="1"/>
  <c r="P2905" i="11"/>
  <c r="V2905" i="11" s="1"/>
  <c r="P2901" i="11"/>
  <c r="V2901" i="11" s="1"/>
  <c r="P2897" i="11"/>
  <c r="V2897" i="11" s="1"/>
  <c r="P2893" i="11"/>
  <c r="V2893" i="11" s="1"/>
  <c r="P2889" i="11"/>
  <c r="V2889" i="11" s="1"/>
  <c r="P2885" i="11"/>
  <c r="V2885" i="11" s="1"/>
  <c r="P2881" i="11"/>
  <c r="V2881" i="11" s="1"/>
  <c r="P2877" i="11"/>
  <c r="V2877" i="11" s="1"/>
  <c r="P2873" i="11"/>
  <c r="V2873" i="11" s="1"/>
  <c r="P2869" i="11"/>
  <c r="V2869" i="11" s="1"/>
  <c r="P2865" i="11"/>
  <c r="V2865" i="11" s="1"/>
  <c r="P2861" i="11"/>
  <c r="V2861" i="11" s="1"/>
  <c r="P2857" i="11"/>
  <c r="V2857" i="11" s="1"/>
  <c r="P2853" i="11"/>
  <c r="V2853" i="11" s="1"/>
  <c r="P2849" i="11"/>
  <c r="V2849" i="11" s="1"/>
  <c r="P2845" i="11"/>
  <c r="V2845" i="11" s="1"/>
  <c r="P2841" i="11"/>
  <c r="V2841" i="11" s="1"/>
  <c r="P2837" i="11"/>
  <c r="V2837" i="11" s="1"/>
  <c r="P2833" i="11"/>
  <c r="V2833" i="11" s="1"/>
  <c r="P2829" i="11"/>
  <c r="V2829" i="11" s="1"/>
  <c r="P2825" i="11"/>
  <c r="V2825" i="11" s="1"/>
  <c r="P2821" i="11"/>
  <c r="V2821" i="11" s="1"/>
  <c r="P2817" i="11"/>
  <c r="V2817" i="11" s="1"/>
  <c r="P2813" i="11"/>
  <c r="V2813" i="11" s="1"/>
  <c r="P2809" i="11"/>
  <c r="V2809" i="11" s="1"/>
  <c r="P2805" i="11"/>
  <c r="V2805" i="11" s="1"/>
  <c r="P2801" i="11"/>
  <c r="V2801" i="11" s="1"/>
  <c r="P2797" i="11"/>
  <c r="V2797" i="11" s="1"/>
  <c r="P4184" i="11"/>
  <c r="V4184" i="11" s="1"/>
  <c r="P4164" i="11"/>
  <c r="V4164" i="11" s="1"/>
  <c r="P4148" i="11"/>
  <c r="V4148" i="11" s="1"/>
  <c r="P4132" i="11"/>
  <c r="V4132" i="11" s="1"/>
  <c r="P4112" i="11"/>
  <c r="V4112" i="11" s="1"/>
  <c r="P4096" i="11"/>
  <c r="V4096" i="11" s="1"/>
  <c r="P4076" i="11"/>
  <c r="V4076" i="11" s="1"/>
  <c r="P4060" i="11"/>
  <c r="V4060" i="11" s="1"/>
  <c r="P4044" i="11"/>
  <c r="V4044" i="11" s="1"/>
  <c r="P4020" i="11"/>
  <c r="V4020" i="11" s="1"/>
  <c r="P4000" i="11"/>
  <c r="V4000" i="11" s="1"/>
  <c r="P3980" i="11"/>
  <c r="V3980" i="11" s="1"/>
  <c r="P3976" i="11"/>
  <c r="V3976" i="11" s="1"/>
  <c r="P3960" i="11"/>
  <c r="V3960" i="11" s="1"/>
  <c r="P3956" i="11"/>
  <c r="V3956" i="11" s="1"/>
  <c r="P3940" i="11"/>
  <c r="V3940" i="11" s="1"/>
  <c r="P3924" i="11"/>
  <c r="V3924" i="11" s="1"/>
  <c r="P3908" i="11"/>
  <c r="V3908" i="11" s="1"/>
  <c r="P3892" i="11"/>
  <c r="V3892" i="11" s="1"/>
  <c r="P3876" i="11"/>
  <c r="V3876" i="11" s="1"/>
  <c r="P3812" i="11"/>
  <c r="V3812" i="11" s="1"/>
  <c r="P3792" i="11"/>
  <c r="V3792" i="11" s="1"/>
  <c r="P3776" i="11"/>
  <c r="V3776" i="11" s="1"/>
  <c r="P3760" i="11"/>
  <c r="V3760" i="11" s="1"/>
  <c r="P3740" i="11"/>
  <c r="V3740" i="11" s="1"/>
  <c r="P3724" i="11"/>
  <c r="V3724" i="11" s="1"/>
  <c r="P3720" i="11"/>
  <c r="V3720" i="11" s="1"/>
  <c r="P3716" i="11"/>
  <c r="V3716" i="11" s="1"/>
  <c r="P3712" i="11"/>
  <c r="V3712" i="11" s="1"/>
  <c r="P3708" i="11"/>
  <c r="V3708" i="11" s="1"/>
  <c r="P3704" i="11"/>
  <c r="V3704" i="11" s="1"/>
  <c r="P3700" i="11"/>
  <c r="V3700" i="11" s="1"/>
  <c r="P3696" i="11"/>
  <c r="V3696" i="11" s="1"/>
  <c r="P3692" i="11"/>
  <c r="V3692" i="11" s="1"/>
  <c r="P3688" i="11"/>
  <c r="V3688" i="11" s="1"/>
  <c r="P3684" i="11"/>
  <c r="V3684" i="11" s="1"/>
  <c r="P3680" i="11"/>
  <c r="V3680" i="11" s="1"/>
  <c r="P3676" i="11"/>
  <c r="V3676" i="11" s="1"/>
  <c r="P3672" i="11"/>
  <c r="V3672" i="11" s="1"/>
  <c r="P3668" i="11"/>
  <c r="V3668" i="11" s="1"/>
  <c r="P3664" i="11"/>
  <c r="V3664" i="11" s="1"/>
  <c r="P3660" i="11"/>
  <c r="V3660" i="11" s="1"/>
  <c r="P3656" i="11"/>
  <c r="V3656" i="11" s="1"/>
  <c r="P3652" i="11"/>
  <c r="V3652" i="11" s="1"/>
  <c r="P3603" i="11"/>
  <c r="V3603" i="11" s="1"/>
  <c r="P3600" i="11"/>
  <c r="V3600" i="11" s="1"/>
  <c r="P3551" i="11"/>
  <c r="V3551" i="11" s="1"/>
  <c r="P3547" i="11"/>
  <c r="V3547" i="11" s="1"/>
  <c r="P3543" i="11"/>
  <c r="V3543" i="11" s="1"/>
  <c r="P3539" i="11"/>
  <c r="V3539" i="11" s="1"/>
  <c r="P3532" i="11"/>
  <c r="V3532" i="11" s="1"/>
  <c r="P3528" i="11"/>
  <c r="V3528" i="11" s="1"/>
  <c r="P3524" i="11"/>
  <c r="V3524" i="11" s="1"/>
  <c r="P3520" i="11"/>
  <c r="V3520" i="11" s="1"/>
  <c r="P3516" i="11"/>
  <c r="V3516" i="11" s="1"/>
  <c r="P3512" i="11"/>
  <c r="V3512" i="11" s="1"/>
  <c r="P3508" i="11"/>
  <c r="V3508" i="11" s="1"/>
  <c r="P3504" i="11"/>
  <c r="V3504" i="11" s="1"/>
  <c r="P3500" i="11"/>
  <c r="V3500" i="11" s="1"/>
  <c r="P3496" i="11"/>
  <c r="V3496" i="11" s="1"/>
  <c r="P3492" i="11"/>
  <c r="V3492" i="11" s="1"/>
  <c r="P3488" i="11"/>
  <c r="V3488" i="11" s="1"/>
  <c r="P3484" i="11"/>
  <c r="V3484" i="11" s="1"/>
  <c r="P3480" i="11"/>
  <c r="V3480" i="11" s="1"/>
  <c r="P3476" i="11"/>
  <c r="V3476" i="11" s="1"/>
  <c r="P3472" i="11"/>
  <c r="V3472" i="11" s="1"/>
  <c r="P3468" i="11"/>
  <c r="V3468" i="11" s="1"/>
  <c r="P3464" i="11"/>
  <c r="V3464" i="11" s="1"/>
  <c r="P3460" i="11"/>
  <c r="V3460" i="11" s="1"/>
  <c r="P3456" i="11"/>
  <c r="V3456" i="11" s="1"/>
  <c r="P3452" i="11"/>
  <c r="V3452" i="11" s="1"/>
  <c r="P3448" i="11"/>
  <c r="V3448" i="11" s="1"/>
  <c r="P3444" i="11"/>
  <c r="V3444" i="11" s="1"/>
  <c r="P3440" i="11"/>
  <c r="V3440" i="11" s="1"/>
  <c r="P3436" i="11"/>
  <c r="V3436" i="11" s="1"/>
  <c r="P3432" i="11"/>
  <c r="V3432" i="11" s="1"/>
  <c r="P3428" i="11"/>
  <c r="V3428" i="11" s="1"/>
  <c r="P3424" i="11"/>
  <c r="V3424" i="11" s="1"/>
  <c r="P3420" i="11"/>
  <c r="V3420" i="11" s="1"/>
  <c r="P3416" i="11"/>
  <c r="V3416" i="11" s="1"/>
  <c r="P3412" i="11"/>
  <c r="V3412" i="11" s="1"/>
  <c r="P3408" i="11"/>
  <c r="V3408" i="11" s="1"/>
  <c r="P3404" i="11"/>
  <c r="V3404" i="11" s="1"/>
  <c r="P3400" i="11"/>
  <c r="V3400" i="11" s="1"/>
  <c r="P3396" i="11"/>
  <c r="V3396" i="11" s="1"/>
  <c r="P3392" i="11"/>
  <c r="V3392" i="11" s="1"/>
  <c r="P3388" i="11"/>
  <c r="V3388" i="11" s="1"/>
  <c r="P3384" i="11"/>
  <c r="V3384" i="11" s="1"/>
  <c r="P3380" i="11"/>
  <c r="V3380" i="11" s="1"/>
  <c r="P3376" i="11"/>
  <c r="V3376" i="11" s="1"/>
  <c r="P3372" i="11"/>
  <c r="V3372" i="11" s="1"/>
  <c r="P3368" i="11"/>
  <c r="V3368" i="11" s="1"/>
  <c r="P3364" i="11"/>
  <c r="V3364" i="11" s="1"/>
  <c r="P3360" i="11"/>
  <c r="V3360" i="11" s="1"/>
  <c r="P3356" i="11"/>
  <c r="V3356" i="11" s="1"/>
  <c r="P3352" i="11"/>
  <c r="V3352" i="11" s="1"/>
  <c r="P3348" i="11"/>
  <c r="V3348" i="11" s="1"/>
  <c r="P3344" i="11"/>
  <c r="V3344" i="11" s="1"/>
  <c r="P3340" i="11"/>
  <c r="V3340" i="11" s="1"/>
  <c r="P3336" i="11"/>
  <c r="V3336" i="11" s="1"/>
  <c r="P3332" i="11"/>
  <c r="V3332" i="11" s="1"/>
  <c r="P3328" i="11"/>
  <c r="V3328" i="11" s="1"/>
  <c r="P3324" i="11"/>
  <c r="V3324" i="11" s="1"/>
  <c r="P3320" i="11"/>
  <c r="V3320" i="11" s="1"/>
  <c r="P3316" i="11"/>
  <c r="V3316" i="11" s="1"/>
  <c r="P3312" i="11"/>
  <c r="V3312" i="11" s="1"/>
  <c r="P3308" i="11"/>
  <c r="V3308" i="11" s="1"/>
  <c r="P3304" i="11"/>
  <c r="V3304" i="11" s="1"/>
  <c r="P3300" i="11"/>
  <c r="V3300" i="11" s="1"/>
  <c r="P3296" i="11"/>
  <c r="V3296" i="11" s="1"/>
  <c r="P3292" i="11"/>
  <c r="V3292" i="11" s="1"/>
  <c r="P3288" i="11"/>
  <c r="V3288" i="11" s="1"/>
  <c r="P3284" i="11"/>
  <c r="V3284" i="11" s="1"/>
  <c r="P3280" i="11"/>
  <c r="V3280" i="11" s="1"/>
  <c r="P3276" i="11"/>
  <c r="V3276" i="11" s="1"/>
  <c r="P3272" i="11"/>
  <c r="V3272" i="11" s="1"/>
  <c r="P3268" i="11"/>
  <c r="V3268" i="11" s="1"/>
  <c r="P3264" i="11"/>
  <c r="V3264" i="11" s="1"/>
  <c r="P3260" i="11"/>
  <c r="V3260" i="11" s="1"/>
  <c r="P3256" i="11"/>
  <c r="V3256" i="11" s="1"/>
  <c r="P3252" i="11"/>
  <c r="V3252" i="11" s="1"/>
  <c r="P3248" i="11"/>
  <c r="V3248" i="11" s="1"/>
  <c r="P3244" i="11"/>
  <c r="V3244" i="11" s="1"/>
  <c r="P3240" i="11"/>
  <c r="V3240" i="11" s="1"/>
  <c r="P3236" i="11"/>
  <c r="V3236" i="11" s="1"/>
  <c r="P3232" i="11"/>
  <c r="V3232" i="11" s="1"/>
  <c r="P3228" i="11"/>
  <c r="V3228" i="11" s="1"/>
  <c r="P3224" i="11"/>
  <c r="V3224" i="11" s="1"/>
  <c r="P3220" i="11"/>
  <c r="V3220" i="11" s="1"/>
  <c r="P3216" i="11"/>
  <c r="V3216" i="11" s="1"/>
  <c r="P3212" i="11"/>
  <c r="V3212" i="11" s="1"/>
  <c r="P3208" i="11"/>
  <c r="V3208" i="11" s="1"/>
  <c r="P3204" i="11"/>
  <c r="V3204" i="11" s="1"/>
  <c r="P3200" i="11"/>
  <c r="V3200" i="11" s="1"/>
  <c r="P3196" i="11"/>
  <c r="V3196" i="11" s="1"/>
  <c r="P3192" i="11"/>
  <c r="V3192" i="11" s="1"/>
  <c r="P3188" i="11"/>
  <c r="V3188" i="11" s="1"/>
  <c r="P3184" i="11"/>
  <c r="V3184" i="11" s="1"/>
  <c r="P3180" i="11"/>
  <c r="V3180" i="11" s="1"/>
  <c r="P3176" i="11"/>
  <c r="V3176" i="11" s="1"/>
  <c r="P3172" i="11"/>
  <c r="V3172" i="11" s="1"/>
  <c r="P3168" i="11"/>
  <c r="V3168" i="11" s="1"/>
  <c r="P3164" i="11"/>
  <c r="V3164" i="11" s="1"/>
  <c r="P3160" i="11"/>
  <c r="V3160" i="11" s="1"/>
  <c r="P3156" i="11"/>
  <c r="V3156" i="11" s="1"/>
  <c r="P3152" i="11"/>
  <c r="V3152" i="11" s="1"/>
  <c r="P3148" i="11"/>
  <c r="V3148" i="11" s="1"/>
  <c r="P3144" i="11"/>
  <c r="V3144" i="11" s="1"/>
  <c r="P3140" i="11"/>
  <c r="V3140" i="11" s="1"/>
  <c r="P3136" i="11"/>
  <c r="V3136" i="11" s="1"/>
  <c r="P3132" i="11"/>
  <c r="V3132" i="11" s="1"/>
  <c r="P3128" i="11"/>
  <c r="V3128" i="11" s="1"/>
  <c r="P3124" i="11"/>
  <c r="V3124" i="11" s="1"/>
  <c r="P3120" i="11"/>
  <c r="V3120" i="11" s="1"/>
  <c r="P3116" i="11"/>
  <c r="V3116" i="11" s="1"/>
  <c r="P3112" i="11"/>
  <c r="V3112" i="11" s="1"/>
  <c r="P3108" i="11"/>
  <c r="V3108" i="11" s="1"/>
  <c r="P3104" i="11"/>
  <c r="V3104" i="11" s="1"/>
  <c r="P3100" i="11"/>
  <c r="V3100" i="11" s="1"/>
  <c r="P3096" i="11"/>
  <c r="V3096" i="11" s="1"/>
  <c r="P3092" i="11"/>
  <c r="V3092" i="11" s="1"/>
  <c r="P3088" i="11"/>
  <c r="V3088" i="11" s="1"/>
  <c r="P3084" i="11"/>
  <c r="V3084" i="11" s="1"/>
  <c r="P3080" i="11"/>
  <c r="V3080" i="11" s="1"/>
  <c r="P3076" i="11"/>
  <c r="V3076" i="11" s="1"/>
  <c r="P3072" i="11"/>
  <c r="V3072" i="11" s="1"/>
  <c r="P3068" i="11"/>
  <c r="V3068" i="11" s="1"/>
  <c r="P3064" i="11"/>
  <c r="V3064" i="11" s="1"/>
  <c r="P3060" i="11"/>
  <c r="V3060" i="11" s="1"/>
  <c r="P3056" i="11"/>
  <c r="V3056" i="11" s="1"/>
  <c r="P3052" i="11"/>
  <c r="V3052" i="11" s="1"/>
  <c r="P3048" i="11"/>
  <c r="V3048" i="11" s="1"/>
  <c r="P3071" i="11"/>
  <c r="V3071" i="11" s="1"/>
  <c r="P3063" i="11"/>
  <c r="V3063" i="11" s="1"/>
  <c r="P3055" i="11"/>
  <c r="V3055" i="11" s="1"/>
  <c r="P3047" i="11"/>
  <c r="V3047" i="11" s="1"/>
  <c r="P3043" i="11"/>
  <c r="V3043" i="11" s="1"/>
  <c r="P3040" i="11"/>
  <c r="V3040" i="11" s="1"/>
  <c r="P3036" i="11"/>
  <c r="V3036" i="11" s="1"/>
  <c r="P3032" i="11"/>
  <c r="V3032" i="11" s="1"/>
  <c r="P3028" i="11"/>
  <c r="V3028" i="11" s="1"/>
  <c r="P3024" i="11"/>
  <c r="V3024" i="11" s="1"/>
  <c r="P3020" i="11"/>
  <c r="V3020" i="11" s="1"/>
  <c r="P3016" i="11"/>
  <c r="V3016" i="11" s="1"/>
  <c r="P3012" i="11"/>
  <c r="V3012" i="11" s="1"/>
  <c r="P3008" i="11"/>
  <c r="V3008" i="11" s="1"/>
  <c r="P3004" i="11"/>
  <c r="V3004" i="11" s="1"/>
  <c r="P3000" i="11"/>
  <c r="V3000" i="11" s="1"/>
  <c r="P2996" i="11"/>
  <c r="V2996" i="11" s="1"/>
  <c r="P2992" i="11"/>
  <c r="V2992" i="11" s="1"/>
  <c r="P2988" i="11"/>
  <c r="V2988" i="11" s="1"/>
  <c r="P2984" i="11"/>
  <c r="V2984" i="11" s="1"/>
  <c r="P2980" i="11"/>
  <c r="V2980" i="11" s="1"/>
  <c r="P2976" i="11"/>
  <c r="V2976" i="11" s="1"/>
  <c r="P2972" i="11"/>
  <c r="V2972" i="11" s="1"/>
  <c r="P2968" i="11"/>
  <c r="V2968" i="11" s="1"/>
  <c r="P2964" i="11"/>
  <c r="V2964" i="11" s="1"/>
  <c r="P2960" i="11"/>
  <c r="V2960" i="11" s="1"/>
  <c r="P2956" i="11"/>
  <c r="V2956" i="11" s="1"/>
  <c r="P2952" i="11"/>
  <c r="V2952" i="11" s="1"/>
  <c r="P2948" i="11"/>
  <c r="V2948" i="11" s="1"/>
  <c r="P2944" i="11"/>
  <c r="V2944" i="11" s="1"/>
  <c r="P2940" i="11"/>
  <c r="V2940" i="11" s="1"/>
  <c r="P2936" i="11"/>
  <c r="V2936" i="11" s="1"/>
  <c r="P2932" i="11"/>
  <c r="V2932" i="11" s="1"/>
  <c r="P2928" i="11"/>
  <c r="V2928" i="11" s="1"/>
  <c r="P2924" i="11"/>
  <c r="V2924" i="11" s="1"/>
  <c r="P2920" i="11"/>
  <c r="V2920" i="11" s="1"/>
  <c r="P2916" i="11"/>
  <c r="V2916" i="11" s="1"/>
  <c r="P2912" i="11"/>
  <c r="V2912" i="11" s="1"/>
  <c r="P2908" i="11"/>
  <c r="V2908" i="11" s="1"/>
  <c r="P2879" i="11"/>
  <c r="V2879" i="11" s="1"/>
  <c r="P2875" i="11"/>
  <c r="V2875" i="11" s="1"/>
  <c r="P2871" i="11"/>
  <c r="V2871" i="11" s="1"/>
  <c r="P2867" i="11"/>
  <c r="V2867" i="11" s="1"/>
  <c r="P2863" i="11"/>
  <c r="V2863" i="11" s="1"/>
  <c r="P2859" i="11"/>
  <c r="V2859" i="11" s="1"/>
  <c r="P2855" i="11"/>
  <c r="V2855" i="11" s="1"/>
  <c r="P2851" i="11"/>
  <c r="V2851" i="11" s="1"/>
  <c r="P2847" i="11"/>
  <c r="V2847" i="11" s="1"/>
  <c r="P2843" i="11"/>
  <c r="V2843" i="11" s="1"/>
  <c r="P2839" i="11"/>
  <c r="V2839" i="11" s="1"/>
  <c r="P2835" i="11"/>
  <c r="V2835" i="11" s="1"/>
  <c r="P2831" i="11"/>
  <c r="V2831" i="11" s="1"/>
  <c r="P2827" i="11"/>
  <c r="V2827" i="11" s="1"/>
  <c r="P2824" i="11"/>
  <c r="V2824" i="11" s="1"/>
  <c r="P2790" i="11"/>
  <c r="V2790" i="11" s="1"/>
  <c r="P2786" i="11"/>
  <c r="V2786" i="11" s="1"/>
  <c r="P2782" i="11"/>
  <c r="V2782" i="11" s="1"/>
  <c r="P2778" i="11"/>
  <c r="V2778" i="11" s="1"/>
  <c r="P2774" i="11"/>
  <c r="V2774" i="11" s="1"/>
  <c r="P2770" i="11"/>
  <c r="V2770" i="11" s="1"/>
  <c r="P2766" i="11"/>
  <c r="V2766" i="11" s="1"/>
  <c r="P2762" i="11"/>
  <c r="V2762" i="11" s="1"/>
  <c r="P2758" i="11"/>
  <c r="V2758" i="11" s="1"/>
  <c r="P2754" i="11"/>
  <c r="V2754" i="11" s="1"/>
  <c r="P2750" i="11"/>
  <c r="V2750" i="11" s="1"/>
  <c r="P2746" i="11"/>
  <c r="V2746" i="11" s="1"/>
  <c r="P2742" i="11"/>
  <c r="V2742" i="11" s="1"/>
  <c r="P2738" i="11"/>
  <c r="V2738" i="11" s="1"/>
  <c r="P2734" i="11"/>
  <c r="V2734" i="11" s="1"/>
  <c r="P2730" i="11"/>
  <c r="V2730" i="11" s="1"/>
  <c r="P2726" i="11"/>
  <c r="V2726" i="11" s="1"/>
  <c r="P2722" i="11"/>
  <c r="V2722" i="11" s="1"/>
  <c r="P2718" i="11"/>
  <c r="V2718" i="11" s="1"/>
  <c r="P2714" i="11"/>
  <c r="V2714" i="11" s="1"/>
  <c r="P2710" i="11"/>
  <c r="V2710" i="11" s="1"/>
  <c r="P2706" i="11"/>
  <c r="V2706" i="11" s="1"/>
  <c r="P2702" i="11"/>
  <c r="V2702" i="11" s="1"/>
  <c r="P2698" i="11"/>
  <c r="V2698" i="11" s="1"/>
  <c r="P2694" i="11"/>
  <c r="V2694" i="11" s="1"/>
  <c r="P2690" i="11"/>
  <c r="V2690" i="11" s="1"/>
  <c r="P2686" i="11"/>
  <c r="V2686" i="11" s="1"/>
  <c r="P2682" i="11"/>
  <c r="V2682" i="11" s="1"/>
  <c r="P2678" i="11"/>
  <c r="V2678" i="11" s="1"/>
  <c r="P2674" i="11"/>
  <c r="V2674" i="11" s="1"/>
  <c r="P2670" i="11"/>
  <c r="V2670" i="11" s="1"/>
  <c r="P2666" i="11"/>
  <c r="V2666" i="11" s="1"/>
  <c r="P2662" i="11"/>
  <c r="V2662" i="11" s="1"/>
  <c r="P2658" i="11"/>
  <c r="V2658" i="11" s="1"/>
  <c r="P2654" i="11"/>
  <c r="V2654" i="11" s="1"/>
  <c r="P2650" i="11"/>
  <c r="V2650" i="11" s="1"/>
  <c r="P2646" i="11"/>
  <c r="V2646" i="11" s="1"/>
  <c r="P2642" i="11"/>
  <c r="V2642" i="11" s="1"/>
  <c r="P2638" i="11"/>
  <c r="V2638" i="11" s="1"/>
  <c r="P2634" i="11"/>
  <c r="V2634" i="11" s="1"/>
  <c r="P2630" i="11"/>
  <c r="V2630" i="11" s="1"/>
  <c r="P2626" i="11"/>
  <c r="V2626" i="11" s="1"/>
  <c r="P2622" i="11"/>
  <c r="V2622" i="11" s="1"/>
  <c r="P2618" i="11"/>
  <c r="V2618" i="11" s="1"/>
  <c r="P2614" i="11"/>
  <c r="V2614" i="11" s="1"/>
  <c r="P2610" i="11"/>
  <c r="V2610" i="11" s="1"/>
  <c r="P2606" i="11"/>
  <c r="V2606" i="11" s="1"/>
  <c r="P2602" i="11"/>
  <c r="V2602" i="11" s="1"/>
  <c r="P2598" i="11"/>
  <c r="V2598" i="11" s="1"/>
  <c r="P2594" i="11"/>
  <c r="V2594" i="11" s="1"/>
  <c r="P2590" i="11"/>
  <c r="V2590" i="11" s="1"/>
  <c r="P2586" i="11"/>
  <c r="V2586" i="11" s="1"/>
  <c r="P2582" i="11"/>
  <c r="V2582" i="11" s="1"/>
  <c r="P2578" i="11"/>
  <c r="V2578" i="11" s="1"/>
  <c r="P2574" i="11"/>
  <c r="V2574" i="11" s="1"/>
  <c r="P2570" i="11"/>
  <c r="V2570" i="11" s="1"/>
  <c r="P2566" i="11"/>
  <c r="V2566" i="11" s="1"/>
  <c r="P2562" i="11"/>
  <c r="V2562" i="11" s="1"/>
  <c r="P2558" i="11"/>
  <c r="V2558" i="11" s="1"/>
  <c r="P2554" i="11"/>
  <c r="V2554" i="11" s="1"/>
  <c r="P2550" i="11"/>
  <c r="V2550" i="11" s="1"/>
  <c r="P2546" i="11"/>
  <c r="V2546" i="11" s="1"/>
  <c r="P2542" i="11"/>
  <c r="V2542" i="11" s="1"/>
  <c r="P2538" i="11"/>
  <c r="V2538" i="11" s="1"/>
  <c r="P2534" i="11"/>
  <c r="V2534" i="11" s="1"/>
  <c r="P2530" i="11"/>
  <c r="V2530" i="11" s="1"/>
  <c r="P2526" i="11"/>
  <c r="V2526" i="11" s="1"/>
  <c r="P2522" i="11"/>
  <c r="V2522" i="11" s="1"/>
  <c r="P2518" i="11"/>
  <c r="V2518" i="11" s="1"/>
  <c r="P2514" i="11"/>
  <c r="V2514" i="11" s="1"/>
  <c r="P2510" i="11"/>
  <c r="V2510" i="11" s="1"/>
  <c r="P2506" i="11"/>
  <c r="V2506" i="11" s="1"/>
  <c r="P2502" i="11"/>
  <c r="V2502" i="11" s="1"/>
  <c r="P2498" i="11"/>
  <c r="V2498" i="11" s="1"/>
  <c r="P2494" i="11"/>
  <c r="V2494" i="11" s="1"/>
  <c r="P2490" i="11"/>
  <c r="V2490" i="11" s="1"/>
  <c r="P2486" i="11"/>
  <c r="V2486" i="11" s="1"/>
  <c r="P2482" i="11"/>
  <c r="V2482" i="11" s="1"/>
  <c r="P2478" i="11"/>
  <c r="V2478" i="11" s="1"/>
  <c r="P2474" i="11"/>
  <c r="V2474" i="11" s="1"/>
  <c r="P2470" i="11"/>
  <c r="V2470" i="11" s="1"/>
  <c r="P2466" i="11"/>
  <c r="V2466" i="11" s="1"/>
  <c r="P2462" i="11"/>
  <c r="V2462" i="11" s="1"/>
  <c r="P2458" i="11"/>
  <c r="V2458" i="11" s="1"/>
  <c r="P2454" i="11"/>
  <c r="V2454" i="11" s="1"/>
  <c r="P2450" i="11"/>
  <c r="V2450" i="11" s="1"/>
  <c r="P2446" i="11"/>
  <c r="V2446" i="11" s="1"/>
  <c r="P2442" i="11"/>
  <c r="V2442" i="11" s="1"/>
  <c r="P2438" i="11"/>
  <c r="V2438" i="11" s="1"/>
  <c r="P2434" i="11"/>
  <c r="V2434" i="11" s="1"/>
  <c r="P2430" i="11"/>
  <c r="V2430" i="11" s="1"/>
  <c r="P2426" i="11"/>
  <c r="V2426" i="11" s="1"/>
  <c r="P2422" i="11"/>
  <c r="V2422" i="11" s="1"/>
  <c r="P2418" i="11"/>
  <c r="V2418" i="11" s="1"/>
  <c r="P2414" i="11"/>
  <c r="V2414" i="11" s="1"/>
  <c r="P2410" i="11"/>
  <c r="V2410" i="11" s="1"/>
  <c r="P2406" i="11"/>
  <c r="V2406" i="11" s="1"/>
  <c r="P2402" i="11"/>
  <c r="V2402" i="11" s="1"/>
  <c r="P2398" i="11"/>
  <c r="V2398" i="11" s="1"/>
  <c r="P2394" i="11"/>
  <c r="V2394" i="11" s="1"/>
  <c r="P2390" i="11"/>
  <c r="V2390" i="11" s="1"/>
  <c r="P2386" i="11"/>
  <c r="V2386" i="11" s="1"/>
  <c r="P2382" i="11"/>
  <c r="V2382" i="11" s="1"/>
  <c r="P2378" i="11"/>
  <c r="V2378" i="11" s="1"/>
  <c r="P2374" i="11"/>
  <c r="V2374" i="11" s="1"/>
  <c r="P2370" i="11"/>
  <c r="V2370" i="11" s="1"/>
  <c r="P2366" i="11"/>
  <c r="V2366" i="11" s="1"/>
  <c r="P2362" i="11"/>
  <c r="V2362" i="11" s="1"/>
  <c r="P2358" i="11"/>
  <c r="V2358" i="11" s="1"/>
  <c r="P2354" i="11"/>
  <c r="V2354" i="11" s="1"/>
  <c r="P2350" i="11"/>
  <c r="V2350" i="11" s="1"/>
  <c r="P2346" i="11"/>
  <c r="V2346" i="11" s="1"/>
  <c r="P2342" i="11"/>
  <c r="V2342" i="11" s="1"/>
  <c r="P2338" i="11"/>
  <c r="V2338" i="11" s="1"/>
  <c r="P2334" i="11"/>
  <c r="V2334" i="11" s="1"/>
  <c r="P2330" i="11"/>
  <c r="V2330" i="11" s="1"/>
  <c r="P2326" i="11"/>
  <c r="V2326" i="11" s="1"/>
  <c r="P2322" i="11"/>
  <c r="V2322" i="11" s="1"/>
  <c r="P2318" i="11"/>
  <c r="V2318" i="11" s="1"/>
  <c r="P2314" i="11"/>
  <c r="V2314" i="11" s="1"/>
  <c r="P2310" i="11"/>
  <c r="V2310" i="11" s="1"/>
  <c r="P2306" i="11"/>
  <c r="V2306" i="11" s="1"/>
  <c r="P2302" i="11"/>
  <c r="V2302" i="11" s="1"/>
  <c r="P2298" i="11"/>
  <c r="V2298" i="11" s="1"/>
  <c r="P2294" i="11"/>
  <c r="V2294" i="11" s="1"/>
  <c r="P2290" i="11"/>
  <c r="V2290" i="11" s="1"/>
  <c r="P2286" i="11"/>
  <c r="V2286" i="11" s="1"/>
  <c r="P2282" i="11"/>
  <c r="V2282" i="11" s="1"/>
  <c r="P2278" i="11"/>
  <c r="V2278" i="11" s="1"/>
  <c r="P2274" i="11"/>
  <c r="V2274" i="11" s="1"/>
  <c r="P2270" i="11"/>
  <c r="V2270" i="11" s="1"/>
  <c r="P2266" i="11"/>
  <c r="V2266" i="11" s="1"/>
  <c r="P2262" i="11"/>
  <c r="V2262" i="11" s="1"/>
  <c r="P2258" i="11"/>
  <c r="V2258" i="11" s="1"/>
  <c r="P2254" i="11"/>
  <c r="V2254" i="11" s="1"/>
  <c r="P2250" i="11"/>
  <c r="V2250" i="11" s="1"/>
  <c r="P2246" i="11"/>
  <c r="V2246" i="11" s="1"/>
  <c r="P2242" i="11"/>
  <c r="V2242" i="11" s="1"/>
  <c r="P2238" i="11"/>
  <c r="V2238" i="11" s="1"/>
  <c r="P2234" i="11"/>
  <c r="V2234" i="11" s="1"/>
  <c r="P2230" i="11"/>
  <c r="V2230" i="11" s="1"/>
  <c r="P2226" i="11"/>
  <c r="V2226" i="11" s="1"/>
  <c r="P2222" i="11"/>
  <c r="V2222" i="11" s="1"/>
  <c r="P2218" i="11"/>
  <c r="V2218" i="11" s="1"/>
  <c r="P2214" i="11"/>
  <c r="V2214" i="11" s="1"/>
  <c r="P2210" i="11"/>
  <c r="V2210" i="11" s="1"/>
  <c r="P2206" i="11"/>
  <c r="V2206" i="11" s="1"/>
  <c r="P2202" i="11"/>
  <c r="V2202" i="11" s="1"/>
  <c r="P2198" i="11"/>
  <c r="V2198" i="11" s="1"/>
  <c r="P2194" i="11"/>
  <c r="V2194" i="11" s="1"/>
  <c r="P2190" i="11"/>
  <c r="V2190" i="11" s="1"/>
  <c r="P2186" i="11"/>
  <c r="V2186" i="11" s="1"/>
  <c r="P2182" i="11"/>
  <c r="V2182" i="11" s="1"/>
  <c r="P2178" i="11"/>
  <c r="V2178" i="11" s="1"/>
  <c r="P2174" i="11"/>
  <c r="V2174" i="11" s="1"/>
  <c r="P2170" i="11"/>
  <c r="V2170" i="11" s="1"/>
  <c r="P2166" i="11"/>
  <c r="V2166" i="11" s="1"/>
  <c r="P2162" i="11"/>
  <c r="V2162" i="11" s="1"/>
  <c r="P2158" i="11"/>
  <c r="V2158" i="11" s="1"/>
  <c r="P2154" i="11"/>
  <c r="V2154" i="11" s="1"/>
  <c r="P2150" i="11"/>
  <c r="V2150" i="11" s="1"/>
  <c r="P2146" i="11"/>
  <c r="V2146" i="11" s="1"/>
  <c r="P2142" i="11"/>
  <c r="V2142" i="11" s="1"/>
  <c r="P2138" i="11"/>
  <c r="V2138" i="11" s="1"/>
  <c r="P2134" i="11"/>
  <c r="V2134" i="11" s="1"/>
  <c r="P2130" i="11"/>
  <c r="V2130" i="11" s="1"/>
  <c r="P2126" i="11"/>
  <c r="V2126" i="11" s="1"/>
  <c r="P2122" i="11"/>
  <c r="V2122" i="11" s="1"/>
  <c r="P2118" i="11"/>
  <c r="V2118" i="11" s="1"/>
  <c r="P2114" i="11"/>
  <c r="V2114" i="11" s="1"/>
  <c r="P2110" i="11"/>
  <c r="V2110" i="11" s="1"/>
  <c r="P2106" i="11"/>
  <c r="V2106" i="11" s="1"/>
  <c r="P2102" i="11"/>
  <c r="V2102" i="11" s="1"/>
  <c r="P2098" i="11"/>
  <c r="V2098" i="11" s="1"/>
  <c r="P2094" i="11"/>
  <c r="V2094" i="11" s="1"/>
  <c r="P2090" i="11"/>
  <c r="V2090" i="11" s="1"/>
  <c r="P2086" i="11"/>
  <c r="V2086" i="11" s="1"/>
  <c r="P2082" i="11"/>
  <c r="V2082" i="11" s="1"/>
  <c r="P2078" i="11"/>
  <c r="V2078" i="11" s="1"/>
  <c r="P2074" i="11"/>
  <c r="V2074" i="11" s="1"/>
  <c r="P2070" i="11"/>
  <c r="V2070" i="11" s="1"/>
  <c r="P2066" i="11"/>
  <c r="V2066" i="11" s="1"/>
  <c r="P2062" i="11"/>
  <c r="V2062" i="11" s="1"/>
  <c r="P2058" i="11"/>
  <c r="V2058" i="11" s="1"/>
  <c r="P2054" i="11"/>
  <c r="V2054" i="11" s="1"/>
  <c r="P2050" i="11"/>
  <c r="V2050" i="11" s="1"/>
  <c r="P2046" i="11"/>
  <c r="V2046" i="11" s="1"/>
  <c r="P2042" i="11"/>
  <c r="V2042" i="11" s="1"/>
  <c r="P2038" i="11"/>
  <c r="V2038" i="11" s="1"/>
  <c r="P2034" i="11"/>
  <c r="V2034" i="11" s="1"/>
  <c r="P2030" i="11"/>
  <c r="V2030" i="11" s="1"/>
  <c r="P2026" i="11"/>
  <c r="V2026" i="11" s="1"/>
  <c r="P2022" i="11"/>
  <c r="V2022" i="11" s="1"/>
  <c r="P2018" i="11"/>
  <c r="V2018" i="11" s="1"/>
  <c r="P2014" i="11"/>
  <c r="V2014" i="11" s="1"/>
  <c r="P2010" i="11"/>
  <c r="V2010" i="11" s="1"/>
  <c r="P2006" i="11"/>
  <c r="V2006" i="11" s="1"/>
  <c r="P2002" i="11"/>
  <c r="V2002" i="11" s="1"/>
  <c r="P1998" i="11"/>
  <c r="V1998" i="11" s="1"/>
  <c r="P1994" i="11"/>
  <c r="V1994" i="11" s="1"/>
  <c r="P1990" i="11"/>
  <c r="V1990" i="11" s="1"/>
  <c r="P1986" i="11"/>
  <c r="V1986" i="11" s="1"/>
  <c r="P1982" i="11"/>
  <c r="V1982" i="11" s="1"/>
  <c r="P1978" i="11"/>
  <c r="V1978" i="11" s="1"/>
  <c r="P1974" i="11"/>
  <c r="V1974" i="11" s="1"/>
  <c r="P1970" i="11"/>
  <c r="V1970" i="11" s="1"/>
  <c r="P1966" i="11"/>
  <c r="V1966" i="11" s="1"/>
  <c r="P1962" i="11"/>
  <c r="V1962" i="11" s="1"/>
  <c r="P1958" i="11"/>
  <c r="V1958" i="11" s="1"/>
  <c r="P1954" i="11"/>
  <c r="V1954" i="11" s="1"/>
  <c r="P1950" i="11"/>
  <c r="V1950" i="11" s="1"/>
  <c r="P1946" i="11"/>
  <c r="V1946" i="11" s="1"/>
  <c r="P1942" i="11"/>
  <c r="V1942" i="11" s="1"/>
  <c r="P1938" i="11"/>
  <c r="V1938" i="11" s="1"/>
  <c r="P1934" i="11"/>
  <c r="V1934" i="11" s="1"/>
  <c r="P1930" i="11"/>
  <c r="V1930" i="11" s="1"/>
  <c r="P1926" i="11"/>
  <c r="V1926" i="11" s="1"/>
  <c r="P1922" i="11"/>
  <c r="V1922" i="11" s="1"/>
  <c r="P1918" i="11"/>
  <c r="V1918" i="11" s="1"/>
  <c r="P1914" i="11"/>
  <c r="V1914" i="11" s="1"/>
  <c r="P1910" i="11"/>
  <c r="V1910" i="11" s="1"/>
  <c r="P1906" i="11"/>
  <c r="V1906" i="11" s="1"/>
  <c r="P1902" i="11"/>
  <c r="V1902" i="11" s="1"/>
  <c r="P1898" i="11"/>
  <c r="V1898" i="11" s="1"/>
  <c r="P1894" i="11"/>
  <c r="V1894" i="11" s="1"/>
  <c r="P1890" i="11"/>
  <c r="V1890" i="11" s="1"/>
  <c r="P1886" i="11"/>
  <c r="V1886" i="11" s="1"/>
  <c r="P1882" i="11"/>
  <c r="V1882" i="11" s="1"/>
  <c r="P1878" i="11"/>
  <c r="V1878" i="11" s="1"/>
  <c r="P1874" i="11"/>
  <c r="V1874" i="11" s="1"/>
  <c r="P1870" i="11"/>
  <c r="V1870" i="11" s="1"/>
  <c r="P1866" i="11"/>
  <c r="V1866" i="11" s="1"/>
  <c r="P1862" i="11"/>
  <c r="V1862" i="11" s="1"/>
  <c r="P1858" i="11"/>
  <c r="V1858" i="11" s="1"/>
  <c r="P1854" i="11"/>
  <c r="V1854" i="11" s="1"/>
  <c r="P1850" i="11"/>
  <c r="V1850" i="11" s="1"/>
  <c r="P1846" i="11"/>
  <c r="V1846" i="11" s="1"/>
  <c r="P1842" i="11"/>
  <c r="V1842" i="11" s="1"/>
  <c r="P1838" i="11"/>
  <c r="V1838" i="11" s="1"/>
  <c r="P1834" i="11"/>
  <c r="V1834" i="11" s="1"/>
  <c r="P1830" i="11"/>
  <c r="V1830" i="11" s="1"/>
  <c r="P1826" i="11"/>
  <c r="V1826" i="11" s="1"/>
  <c r="P1822" i="11"/>
  <c r="V1822" i="11" s="1"/>
  <c r="P3039" i="11"/>
  <c r="V3039" i="11" s="1"/>
  <c r="P3035" i="11"/>
  <c r="V3035" i="11" s="1"/>
  <c r="P3031" i="11"/>
  <c r="V3031" i="11" s="1"/>
  <c r="P3027" i="11"/>
  <c r="V3027" i="11" s="1"/>
  <c r="P3023" i="11"/>
  <c r="V3023" i="11" s="1"/>
  <c r="P3019" i="11"/>
  <c r="V3019" i="11" s="1"/>
  <c r="P3015" i="11"/>
  <c r="V3015" i="11" s="1"/>
  <c r="P3011" i="11"/>
  <c r="V3011" i="11" s="1"/>
  <c r="P3007" i="11"/>
  <c r="V3007" i="11" s="1"/>
  <c r="P3003" i="11"/>
  <c r="V3003" i="11" s="1"/>
  <c r="P2999" i="11"/>
  <c r="V2999" i="11" s="1"/>
  <c r="P2995" i="11"/>
  <c r="V2995" i="11" s="1"/>
  <c r="P2991" i="11"/>
  <c r="V2991" i="11" s="1"/>
  <c r="P2987" i="11"/>
  <c r="V2987" i="11" s="1"/>
  <c r="P2983" i="11"/>
  <c r="V2983" i="11" s="1"/>
  <c r="P2979" i="11"/>
  <c r="V2979" i="11" s="1"/>
  <c r="P2975" i="11"/>
  <c r="V2975" i="11" s="1"/>
  <c r="P2971" i="11"/>
  <c r="V2971" i="11" s="1"/>
  <c r="P2967" i="11"/>
  <c r="V2967" i="11" s="1"/>
  <c r="P2963" i="11"/>
  <c r="V2963" i="11" s="1"/>
  <c r="P2959" i="11"/>
  <c r="V2959" i="11" s="1"/>
  <c r="P2955" i="11"/>
  <c r="V2955" i="11" s="1"/>
  <c r="P2951" i="11"/>
  <c r="V2951" i="11" s="1"/>
  <c r="P2947" i="11"/>
  <c r="V2947" i="11" s="1"/>
  <c r="P2943" i="11"/>
  <c r="V2943" i="11" s="1"/>
  <c r="P2939" i="11"/>
  <c r="V2939" i="11" s="1"/>
  <c r="P2935" i="11"/>
  <c r="V2935" i="11" s="1"/>
  <c r="P2931" i="11"/>
  <c r="V2931" i="11" s="1"/>
  <c r="P2927" i="11"/>
  <c r="V2927" i="11" s="1"/>
  <c r="P2923" i="11"/>
  <c r="V2923" i="11" s="1"/>
  <c r="P2919" i="11"/>
  <c r="V2919" i="11" s="1"/>
  <c r="P2915" i="11"/>
  <c r="V2915" i="11" s="1"/>
  <c r="P2911" i="11"/>
  <c r="V2911" i="11" s="1"/>
  <c r="P2907" i="11"/>
  <c r="V2907" i="11" s="1"/>
  <c r="P2904" i="11"/>
  <c r="V2904" i="11" s="1"/>
  <c r="P2823" i="11"/>
  <c r="V2823" i="11" s="1"/>
  <c r="P2820" i="11"/>
  <c r="V2820" i="11" s="1"/>
  <c r="P2793" i="11"/>
  <c r="V2793" i="11" s="1"/>
  <c r="P2789" i="11"/>
  <c r="V2789" i="11" s="1"/>
  <c r="P2785" i="11"/>
  <c r="V2785" i="11" s="1"/>
  <c r="P2781" i="11"/>
  <c r="V2781" i="11" s="1"/>
  <c r="P2777" i="11"/>
  <c r="V2777" i="11" s="1"/>
  <c r="P2773" i="11"/>
  <c r="V2773" i="11" s="1"/>
  <c r="P2769" i="11"/>
  <c r="V2769" i="11" s="1"/>
  <c r="P2765" i="11"/>
  <c r="V2765" i="11" s="1"/>
  <c r="P2761" i="11"/>
  <c r="V2761" i="11" s="1"/>
  <c r="P2757" i="11"/>
  <c r="V2757" i="11" s="1"/>
  <c r="P2753" i="11"/>
  <c r="V2753" i="11" s="1"/>
  <c r="P2749" i="11"/>
  <c r="V2749" i="11" s="1"/>
  <c r="P2745" i="11"/>
  <c r="V2745" i="11" s="1"/>
  <c r="P2741" i="11"/>
  <c r="V2741" i="11" s="1"/>
  <c r="P2737" i="11"/>
  <c r="V2737" i="11" s="1"/>
  <c r="P2733" i="11"/>
  <c r="V2733" i="11" s="1"/>
  <c r="P2729" i="11"/>
  <c r="V2729" i="11" s="1"/>
  <c r="P2725" i="11"/>
  <c r="V2725" i="11" s="1"/>
  <c r="P2721" i="11"/>
  <c r="V2721" i="11" s="1"/>
  <c r="P2717" i="11"/>
  <c r="V2717" i="11" s="1"/>
  <c r="P2713" i="11"/>
  <c r="V2713" i="11" s="1"/>
  <c r="P2709" i="11"/>
  <c r="V2709" i="11" s="1"/>
  <c r="P2705" i="11"/>
  <c r="V2705" i="11" s="1"/>
  <c r="P2701" i="11"/>
  <c r="V2701" i="11" s="1"/>
  <c r="P2697" i="11"/>
  <c r="V2697" i="11" s="1"/>
  <c r="P2693" i="11"/>
  <c r="V2693" i="11" s="1"/>
  <c r="P2689" i="11"/>
  <c r="V2689" i="11" s="1"/>
  <c r="P2685" i="11"/>
  <c r="V2685" i="11" s="1"/>
  <c r="P2681" i="11"/>
  <c r="V2681" i="11" s="1"/>
  <c r="P2677" i="11"/>
  <c r="V2677" i="11" s="1"/>
  <c r="P2673" i="11"/>
  <c r="V2673" i="11" s="1"/>
  <c r="P2669" i="11"/>
  <c r="V2669" i="11" s="1"/>
  <c r="P2665" i="11"/>
  <c r="V2665" i="11" s="1"/>
  <c r="P2661" i="11"/>
  <c r="V2661" i="11" s="1"/>
  <c r="P2657" i="11"/>
  <c r="V2657" i="11" s="1"/>
  <c r="P2653" i="11"/>
  <c r="V2653" i="11" s="1"/>
  <c r="P2649" i="11"/>
  <c r="V2649" i="11" s="1"/>
  <c r="P2645" i="11"/>
  <c r="V2645" i="11" s="1"/>
  <c r="P2641" i="11"/>
  <c r="V2641" i="11" s="1"/>
  <c r="P2637" i="11"/>
  <c r="V2637" i="11" s="1"/>
  <c r="P2633" i="11"/>
  <c r="V2633" i="11" s="1"/>
  <c r="P2629" i="11"/>
  <c r="V2629" i="11" s="1"/>
  <c r="P2625" i="11"/>
  <c r="V2625" i="11" s="1"/>
  <c r="P2621" i="11"/>
  <c r="V2621" i="11" s="1"/>
  <c r="P2617" i="11"/>
  <c r="V2617" i="11" s="1"/>
  <c r="P2613" i="11"/>
  <c r="V2613" i="11" s="1"/>
  <c r="P2609" i="11"/>
  <c r="V2609" i="11" s="1"/>
  <c r="P2605" i="11"/>
  <c r="V2605" i="11" s="1"/>
  <c r="P2601" i="11"/>
  <c r="V2601" i="11" s="1"/>
  <c r="P2597" i="11"/>
  <c r="V2597" i="11" s="1"/>
  <c r="P2593" i="11"/>
  <c r="V2593" i="11" s="1"/>
  <c r="P2589" i="11"/>
  <c r="V2589" i="11" s="1"/>
  <c r="P2585" i="11"/>
  <c r="V2585" i="11" s="1"/>
  <c r="P2581" i="11"/>
  <c r="V2581" i="11" s="1"/>
  <c r="P2577" i="11"/>
  <c r="V2577" i="11" s="1"/>
  <c r="P2573" i="11"/>
  <c r="V2573" i="11" s="1"/>
  <c r="P2569" i="11"/>
  <c r="V2569" i="11" s="1"/>
  <c r="P2565" i="11"/>
  <c r="V2565" i="11" s="1"/>
  <c r="P2561" i="11"/>
  <c r="V2561" i="11" s="1"/>
  <c r="P2557" i="11"/>
  <c r="V2557" i="11" s="1"/>
  <c r="P2553" i="11"/>
  <c r="V2553" i="11" s="1"/>
  <c r="P2549" i="11"/>
  <c r="V2549" i="11" s="1"/>
  <c r="P2545" i="11"/>
  <c r="V2545" i="11" s="1"/>
  <c r="P2541" i="11"/>
  <c r="V2541" i="11" s="1"/>
  <c r="P2537" i="11"/>
  <c r="V2537" i="11" s="1"/>
  <c r="P2533" i="11"/>
  <c r="V2533" i="11" s="1"/>
  <c r="P2529" i="11"/>
  <c r="V2529" i="11" s="1"/>
  <c r="P2525" i="11"/>
  <c r="V2525" i="11" s="1"/>
  <c r="P2521" i="11"/>
  <c r="V2521" i="11" s="1"/>
  <c r="P2517" i="11"/>
  <c r="V2517" i="11" s="1"/>
  <c r="P2513" i="11"/>
  <c r="V2513" i="11" s="1"/>
  <c r="P2509" i="11"/>
  <c r="V2509" i="11" s="1"/>
  <c r="P2505" i="11"/>
  <c r="V2505" i="11" s="1"/>
  <c r="P2501" i="11"/>
  <c r="V2501" i="11" s="1"/>
  <c r="P2497" i="11"/>
  <c r="V2497" i="11" s="1"/>
  <c r="P2493" i="11"/>
  <c r="V2493" i="11" s="1"/>
  <c r="P2489" i="11"/>
  <c r="V2489" i="11" s="1"/>
  <c r="P2485" i="11"/>
  <c r="V2485" i="11" s="1"/>
  <c r="P2481" i="11"/>
  <c r="V2481" i="11" s="1"/>
  <c r="P2477" i="11"/>
  <c r="V2477" i="11" s="1"/>
  <c r="P2473" i="11"/>
  <c r="V2473" i="11" s="1"/>
  <c r="P2469" i="11"/>
  <c r="V2469" i="11" s="1"/>
  <c r="P2465" i="11"/>
  <c r="V2465" i="11" s="1"/>
  <c r="P2461" i="11"/>
  <c r="V2461" i="11" s="1"/>
  <c r="P2457" i="11"/>
  <c r="V2457" i="11" s="1"/>
  <c r="P2453" i="11"/>
  <c r="V2453" i="11" s="1"/>
  <c r="P2449" i="11"/>
  <c r="V2449" i="11" s="1"/>
  <c r="P2445" i="11"/>
  <c r="V2445" i="11" s="1"/>
  <c r="P2441" i="11"/>
  <c r="V2441" i="11" s="1"/>
  <c r="P2437" i="11"/>
  <c r="V2437" i="11" s="1"/>
  <c r="P2433" i="11"/>
  <c r="V2433" i="11" s="1"/>
  <c r="P2429" i="11"/>
  <c r="V2429" i="11" s="1"/>
  <c r="P2425" i="11"/>
  <c r="V2425" i="11" s="1"/>
  <c r="P2421" i="11"/>
  <c r="V2421" i="11" s="1"/>
  <c r="P2417" i="11"/>
  <c r="V2417" i="11" s="1"/>
  <c r="P2413" i="11"/>
  <c r="V2413" i="11" s="1"/>
  <c r="P2409" i="11"/>
  <c r="V2409" i="11" s="1"/>
  <c r="P2405" i="11"/>
  <c r="V2405" i="11" s="1"/>
  <c r="P2401" i="11"/>
  <c r="V2401" i="11" s="1"/>
  <c r="P2397" i="11"/>
  <c r="V2397" i="11" s="1"/>
  <c r="P2393" i="11"/>
  <c r="V2393" i="11" s="1"/>
  <c r="P2389" i="11"/>
  <c r="V2389" i="11" s="1"/>
  <c r="P2385" i="11"/>
  <c r="V2385" i="11" s="1"/>
  <c r="P2381" i="11"/>
  <c r="V2381" i="11" s="1"/>
  <c r="P2377" i="11"/>
  <c r="V2377" i="11" s="1"/>
  <c r="P2373" i="11"/>
  <c r="V2373" i="11" s="1"/>
  <c r="P2369" i="11"/>
  <c r="V2369" i="11" s="1"/>
  <c r="P2365" i="11"/>
  <c r="V2365" i="11" s="1"/>
  <c r="P2361" i="11"/>
  <c r="V2361" i="11" s="1"/>
  <c r="P2357" i="11"/>
  <c r="V2357" i="11" s="1"/>
  <c r="P2353" i="11"/>
  <c r="V2353" i="11" s="1"/>
  <c r="P2349" i="11"/>
  <c r="V2349" i="11" s="1"/>
  <c r="P2345" i="11"/>
  <c r="V2345" i="11" s="1"/>
  <c r="P2341" i="11"/>
  <c r="V2341" i="11" s="1"/>
  <c r="P2337" i="11"/>
  <c r="V2337" i="11" s="1"/>
  <c r="P2333" i="11"/>
  <c r="V2333" i="11" s="1"/>
  <c r="P2329" i="11"/>
  <c r="V2329" i="11" s="1"/>
  <c r="P2325" i="11"/>
  <c r="V2325" i="11" s="1"/>
  <c r="P2321" i="11"/>
  <c r="V2321" i="11" s="1"/>
  <c r="P2317" i="11"/>
  <c r="V2317" i="11" s="1"/>
  <c r="P2313" i="11"/>
  <c r="V2313" i="11" s="1"/>
  <c r="P2309" i="11"/>
  <c r="V2309" i="11" s="1"/>
  <c r="P2305" i="11"/>
  <c r="V2305" i="11" s="1"/>
  <c r="P2301" i="11"/>
  <c r="V2301" i="11" s="1"/>
  <c r="P2297" i="11"/>
  <c r="V2297" i="11" s="1"/>
  <c r="P2293" i="11"/>
  <c r="V2293" i="11" s="1"/>
  <c r="P2289" i="11"/>
  <c r="V2289" i="11" s="1"/>
  <c r="P2285" i="11"/>
  <c r="V2285" i="11" s="1"/>
  <c r="P2281" i="11"/>
  <c r="V2281" i="11" s="1"/>
  <c r="P2277" i="11"/>
  <c r="V2277" i="11" s="1"/>
  <c r="P2273" i="11"/>
  <c r="V2273" i="11" s="1"/>
  <c r="P2269" i="11"/>
  <c r="V2269" i="11" s="1"/>
  <c r="P2265" i="11"/>
  <c r="V2265" i="11" s="1"/>
  <c r="P2261" i="11"/>
  <c r="V2261" i="11" s="1"/>
  <c r="P2257" i="11"/>
  <c r="V2257" i="11" s="1"/>
  <c r="P2253" i="11"/>
  <c r="V2253" i="11" s="1"/>
  <c r="P2249" i="11"/>
  <c r="V2249" i="11" s="1"/>
  <c r="P2245" i="11"/>
  <c r="V2245" i="11" s="1"/>
  <c r="P2241" i="11"/>
  <c r="V2241" i="11" s="1"/>
  <c r="P2237" i="11"/>
  <c r="V2237" i="11" s="1"/>
  <c r="P2233" i="11"/>
  <c r="V2233" i="11" s="1"/>
  <c r="P2229" i="11"/>
  <c r="V2229" i="11" s="1"/>
  <c r="P2225" i="11"/>
  <c r="V2225" i="11" s="1"/>
  <c r="P2221" i="11"/>
  <c r="V2221" i="11" s="1"/>
  <c r="P2217" i="11"/>
  <c r="V2217" i="11" s="1"/>
  <c r="P2213" i="11"/>
  <c r="V2213" i="11" s="1"/>
  <c r="P2209" i="11"/>
  <c r="V2209" i="11" s="1"/>
  <c r="P2205" i="11"/>
  <c r="V2205" i="11" s="1"/>
  <c r="P2201" i="11"/>
  <c r="V2201" i="11" s="1"/>
  <c r="P2197" i="11"/>
  <c r="V2197" i="11" s="1"/>
  <c r="P2193" i="11"/>
  <c r="V2193" i="11" s="1"/>
  <c r="P2189" i="11"/>
  <c r="V2189" i="11" s="1"/>
  <c r="P2185" i="11"/>
  <c r="V2185" i="11" s="1"/>
  <c r="P2181" i="11"/>
  <c r="V2181" i="11" s="1"/>
  <c r="P2177" i="11"/>
  <c r="V2177" i="11" s="1"/>
  <c r="P2173" i="11"/>
  <c r="V2173" i="11" s="1"/>
  <c r="P2169" i="11"/>
  <c r="V2169" i="11" s="1"/>
  <c r="P2165" i="11"/>
  <c r="V2165" i="11" s="1"/>
  <c r="P2161" i="11"/>
  <c r="V2161" i="11" s="1"/>
  <c r="P2157" i="11"/>
  <c r="V2157" i="11" s="1"/>
  <c r="P2153" i="11"/>
  <c r="V2153" i="11" s="1"/>
  <c r="P2149" i="11"/>
  <c r="V2149" i="11" s="1"/>
  <c r="P2145" i="11"/>
  <c r="V2145" i="11" s="1"/>
  <c r="P2141" i="11"/>
  <c r="V2141" i="11" s="1"/>
  <c r="P2137" i="11"/>
  <c r="V2137" i="11" s="1"/>
  <c r="P2133" i="11"/>
  <c r="V2133" i="11" s="1"/>
  <c r="P2129" i="11"/>
  <c r="V2129" i="11" s="1"/>
  <c r="P2125" i="11"/>
  <c r="V2125" i="11" s="1"/>
  <c r="P2121" i="11"/>
  <c r="V2121" i="11" s="1"/>
  <c r="P2117" i="11"/>
  <c r="V2117" i="11" s="1"/>
  <c r="P2113" i="11"/>
  <c r="V2113" i="11" s="1"/>
  <c r="P2109" i="11"/>
  <c r="V2109" i="11" s="1"/>
  <c r="P2105" i="11"/>
  <c r="V2105" i="11" s="1"/>
  <c r="P2101" i="11"/>
  <c r="V2101" i="11" s="1"/>
  <c r="P2097" i="11"/>
  <c r="V2097" i="11" s="1"/>
  <c r="P2093" i="11"/>
  <c r="V2093" i="11" s="1"/>
  <c r="P2089" i="11"/>
  <c r="V2089" i="11" s="1"/>
  <c r="P2085" i="11"/>
  <c r="V2085" i="11" s="1"/>
  <c r="P2081" i="11"/>
  <c r="V2081" i="11" s="1"/>
  <c r="P2077" i="11"/>
  <c r="V2077" i="11" s="1"/>
  <c r="P2073" i="11"/>
  <c r="V2073" i="11" s="1"/>
  <c r="P2069" i="11"/>
  <c r="V2069" i="11" s="1"/>
  <c r="P2065" i="11"/>
  <c r="V2065" i="11" s="1"/>
  <c r="P2061" i="11"/>
  <c r="V2061" i="11" s="1"/>
  <c r="P2057" i="11"/>
  <c r="V2057" i="11" s="1"/>
  <c r="P2053" i="11"/>
  <c r="V2053" i="11" s="1"/>
  <c r="P2049" i="11"/>
  <c r="V2049" i="11" s="1"/>
  <c r="P2045" i="11"/>
  <c r="V2045" i="11" s="1"/>
  <c r="P2041" i="11"/>
  <c r="V2041" i="11" s="1"/>
  <c r="P2037" i="11"/>
  <c r="V2037" i="11" s="1"/>
  <c r="P2033" i="11"/>
  <c r="V2033" i="11" s="1"/>
  <c r="P2029" i="11"/>
  <c r="V2029" i="11" s="1"/>
  <c r="P2025" i="11"/>
  <c r="V2025" i="11" s="1"/>
  <c r="P2021" i="11"/>
  <c r="V2021" i="11" s="1"/>
  <c r="P2017" i="11"/>
  <c r="V2017" i="11" s="1"/>
  <c r="P2013" i="11"/>
  <c r="V2013" i="11" s="1"/>
  <c r="P2009" i="11"/>
  <c r="V2009" i="11" s="1"/>
  <c r="P2005" i="11"/>
  <c r="V2005" i="11" s="1"/>
  <c r="P2001" i="11"/>
  <c r="V2001" i="11" s="1"/>
  <c r="P1997" i="11"/>
  <c r="V1997" i="11" s="1"/>
  <c r="P1993" i="11"/>
  <c r="V1993" i="11" s="1"/>
  <c r="P1989" i="11"/>
  <c r="V1989" i="11" s="1"/>
  <c r="P1985" i="11"/>
  <c r="V1985" i="11" s="1"/>
  <c r="P1981" i="11"/>
  <c r="V1981" i="11" s="1"/>
  <c r="P1977" i="11"/>
  <c r="V1977" i="11" s="1"/>
  <c r="P1973" i="11"/>
  <c r="V1973" i="11" s="1"/>
  <c r="P1969" i="11"/>
  <c r="V1969" i="11" s="1"/>
  <c r="P1965" i="11"/>
  <c r="V1965" i="11" s="1"/>
  <c r="P1961" i="11"/>
  <c r="V1961" i="11" s="1"/>
  <c r="P1957" i="11"/>
  <c r="V1957" i="11" s="1"/>
  <c r="P1953" i="11"/>
  <c r="V1953" i="11" s="1"/>
  <c r="P1949" i="11"/>
  <c r="V1949" i="11" s="1"/>
  <c r="P1945" i="11"/>
  <c r="V1945" i="11" s="1"/>
  <c r="P1941" i="11"/>
  <c r="V1941" i="11" s="1"/>
  <c r="P1937" i="11"/>
  <c r="V1937" i="11" s="1"/>
  <c r="P1933" i="11"/>
  <c r="V1933" i="11" s="1"/>
  <c r="P1929" i="11"/>
  <c r="V1929" i="11" s="1"/>
  <c r="P1925" i="11"/>
  <c r="V1925" i="11" s="1"/>
  <c r="P1921" i="11"/>
  <c r="V1921" i="11" s="1"/>
  <c r="P1917" i="11"/>
  <c r="V1917" i="11" s="1"/>
  <c r="P1913" i="11"/>
  <c r="V1913" i="11" s="1"/>
  <c r="P1909" i="11"/>
  <c r="V1909" i="11" s="1"/>
  <c r="P1905" i="11"/>
  <c r="V1905" i="11" s="1"/>
  <c r="P1901" i="11"/>
  <c r="V1901" i="11" s="1"/>
  <c r="P1897" i="11"/>
  <c r="V1897" i="11" s="1"/>
  <c r="P1893" i="11"/>
  <c r="V1893" i="11" s="1"/>
  <c r="P1889" i="11"/>
  <c r="V1889" i="11" s="1"/>
  <c r="P1885" i="11"/>
  <c r="V1885" i="11" s="1"/>
  <c r="P1881" i="11"/>
  <c r="V1881" i="11" s="1"/>
  <c r="P1877" i="11"/>
  <c r="V1877" i="11" s="1"/>
  <c r="P1873" i="11"/>
  <c r="V1873" i="11" s="1"/>
  <c r="P1869" i="11"/>
  <c r="V1869" i="11" s="1"/>
  <c r="P1865" i="11"/>
  <c r="V1865" i="11" s="1"/>
  <c r="P1861" i="11"/>
  <c r="V1861" i="11" s="1"/>
  <c r="P1857" i="11"/>
  <c r="V1857" i="11" s="1"/>
  <c r="P1853" i="11"/>
  <c r="V1853" i="11" s="1"/>
  <c r="P1849" i="11"/>
  <c r="V1849" i="11" s="1"/>
  <c r="P1845" i="11"/>
  <c r="V1845" i="11" s="1"/>
  <c r="P1841" i="11"/>
  <c r="V1841" i="11" s="1"/>
  <c r="P1837" i="11"/>
  <c r="V1837" i="11" s="1"/>
  <c r="P1833" i="11"/>
  <c r="V1833" i="11" s="1"/>
  <c r="P1829" i="11"/>
  <c r="V1829" i="11" s="1"/>
  <c r="P1825" i="11"/>
  <c r="V1825" i="11" s="1"/>
  <c r="P1821" i="11"/>
  <c r="V1821" i="11" s="1"/>
  <c r="P1817" i="11"/>
  <c r="V1817" i="11" s="1"/>
  <c r="P1813" i="11"/>
  <c r="V1813" i="11" s="1"/>
  <c r="P1809" i="11"/>
  <c r="V1809" i="11" s="1"/>
  <c r="P1805" i="11"/>
  <c r="V1805" i="11" s="1"/>
  <c r="P1801" i="11"/>
  <c r="V1801" i="11" s="1"/>
  <c r="P1797" i="11"/>
  <c r="V1797" i="11" s="1"/>
  <c r="P1793" i="11"/>
  <c r="V1793" i="11" s="1"/>
  <c r="P1789" i="11"/>
  <c r="V1789" i="11" s="1"/>
  <c r="P1785" i="11"/>
  <c r="V1785" i="11" s="1"/>
  <c r="P1781" i="11"/>
  <c r="V1781" i="11" s="1"/>
  <c r="P1777" i="11"/>
  <c r="V1777" i="11" s="1"/>
  <c r="P1773" i="11"/>
  <c r="V1773" i="11" s="1"/>
  <c r="P1769" i="11"/>
  <c r="V1769" i="11" s="1"/>
  <c r="P1765" i="11"/>
  <c r="V1765" i="11" s="1"/>
  <c r="P1761" i="11"/>
  <c r="V1761" i="11" s="1"/>
  <c r="P1757" i="11"/>
  <c r="V1757" i="11" s="1"/>
  <c r="P1753" i="11"/>
  <c r="V1753" i="11" s="1"/>
  <c r="P1749" i="11"/>
  <c r="V1749" i="11" s="1"/>
  <c r="P1745" i="11"/>
  <c r="V1745" i="11" s="1"/>
  <c r="P1741" i="11"/>
  <c r="V1741" i="11" s="1"/>
  <c r="P1737" i="11"/>
  <c r="V1737" i="11" s="1"/>
  <c r="P1733" i="11"/>
  <c r="V1733" i="11" s="1"/>
  <c r="P1729" i="11"/>
  <c r="V1729" i="11" s="1"/>
  <c r="P1725" i="11"/>
  <c r="V1725" i="11" s="1"/>
  <c r="P1721" i="11"/>
  <c r="V1721" i="11" s="1"/>
  <c r="P1717" i="11"/>
  <c r="V1717" i="11" s="1"/>
  <c r="P1713" i="11"/>
  <c r="V1713" i="11" s="1"/>
  <c r="P1709" i="11"/>
  <c r="V1709" i="11" s="1"/>
  <c r="P1705" i="11"/>
  <c r="V1705" i="11" s="1"/>
  <c r="P1701" i="11"/>
  <c r="V1701" i="11" s="1"/>
  <c r="P1697" i="11"/>
  <c r="V1697" i="11" s="1"/>
  <c r="P1693" i="11"/>
  <c r="V1693" i="11" s="1"/>
  <c r="P1689" i="11"/>
  <c r="V1689" i="11" s="1"/>
  <c r="P1685" i="11"/>
  <c r="V1685" i="11" s="1"/>
  <c r="P1681" i="11"/>
  <c r="V1681" i="11" s="1"/>
  <c r="P1677" i="11"/>
  <c r="V1677" i="11" s="1"/>
  <c r="P1673" i="11"/>
  <c r="V1673" i="11" s="1"/>
  <c r="P1669" i="11"/>
  <c r="V1669" i="11" s="1"/>
  <c r="P1665" i="11"/>
  <c r="V1665" i="11" s="1"/>
  <c r="P1661" i="11"/>
  <c r="V1661" i="11" s="1"/>
  <c r="P1657" i="11"/>
  <c r="V1657" i="11" s="1"/>
  <c r="P1653" i="11"/>
  <c r="V1653" i="11" s="1"/>
  <c r="P1649" i="11"/>
  <c r="V1649" i="11" s="1"/>
  <c r="P1645" i="11"/>
  <c r="V1645" i="11" s="1"/>
  <c r="P1641" i="11"/>
  <c r="V1641" i="11" s="1"/>
  <c r="P1637" i="11"/>
  <c r="V1637" i="11" s="1"/>
  <c r="P1633" i="11"/>
  <c r="V1633" i="11" s="1"/>
  <c r="P1629" i="11"/>
  <c r="V1629" i="11" s="1"/>
  <c r="P1625" i="11"/>
  <c r="V1625" i="11" s="1"/>
  <c r="P1621" i="11"/>
  <c r="V1621" i="11" s="1"/>
  <c r="P1617" i="11"/>
  <c r="V1617" i="11" s="1"/>
  <c r="P1613" i="11"/>
  <c r="V1613" i="11" s="1"/>
  <c r="P1609" i="11"/>
  <c r="V1609" i="11" s="1"/>
  <c r="P1605" i="11"/>
  <c r="V1605" i="11" s="1"/>
  <c r="P1601" i="11"/>
  <c r="V1601" i="11" s="1"/>
  <c r="P1597" i="11"/>
  <c r="V1597" i="11" s="1"/>
  <c r="P1593" i="11"/>
  <c r="V1593" i="11" s="1"/>
  <c r="P1589" i="11"/>
  <c r="V1589" i="11" s="1"/>
  <c r="P1585" i="11"/>
  <c r="V1585" i="11" s="1"/>
  <c r="P1581" i="11"/>
  <c r="V1581" i="11" s="1"/>
  <c r="P1577" i="11"/>
  <c r="V1577" i="11" s="1"/>
  <c r="P1573" i="11"/>
  <c r="V1573" i="11" s="1"/>
  <c r="P1569" i="11"/>
  <c r="V1569" i="11" s="1"/>
  <c r="P1565" i="11"/>
  <c r="V1565" i="11" s="1"/>
  <c r="P1561" i="11"/>
  <c r="V1561" i="11" s="1"/>
  <c r="P1557" i="11"/>
  <c r="V1557" i="11" s="1"/>
  <c r="P1553" i="11"/>
  <c r="V1553" i="11" s="1"/>
  <c r="P1549" i="11"/>
  <c r="V1549" i="11" s="1"/>
  <c r="P1545" i="11"/>
  <c r="V1545" i="11" s="1"/>
  <c r="P1541" i="11"/>
  <c r="V1541" i="11" s="1"/>
  <c r="P1537" i="11"/>
  <c r="V1537" i="11" s="1"/>
  <c r="P1533" i="11"/>
  <c r="V1533" i="11" s="1"/>
  <c r="P1529" i="11"/>
  <c r="V1529" i="11" s="1"/>
  <c r="P1525" i="11"/>
  <c r="V1525" i="11" s="1"/>
  <c r="P1521" i="11"/>
  <c r="V1521" i="11" s="1"/>
  <c r="P1517" i="11"/>
  <c r="V1517" i="11" s="1"/>
  <c r="P1513" i="11"/>
  <c r="V1513" i="11" s="1"/>
  <c r="P1509" i="11"/>
  <c r="V1509" i="11" s="1"/>
  <c r="P1505" i="11"/>
  <c r="V1505" i="11" s="1"/>
  <c r="P1501" i="11"/>
  <c r="V1501" i="11" s="1"/>
  <c r="P1497" i="11"/>
  <c r="V1497" i="11" s="1"/>
  <c r="P1493" i="11"/>
  <c r="V1493" i="11" s="1"/>
  <c r="P1489" i="11"/>
  <c r="V1489" i="11" s="1"/>
  <c r="P1485" i="11"/>
  <c r="V1485" i="11" s="1"/>
  <c r="P1481" i="11"/>
  <c r="V1481" i="11" s="1"/>
  <c r="P1477" i="11"/>
  <c r="V1477" i="11" s="1"/>
  <c r="P1473" i="11"/>
  <c r="V1473" i="11" s="1"/>
  <c r="P1469" i="11"/>
  <c r="V1469" i="11" s="1"/>
  <c r="P1465" i="11"/>
  <c r="V1465" i="11" s="1"/>
  <c r="P1461" i="11"/>
  <c r="V1461" i="11" s="1"/>
  <c r="P1457" i="11"/>
  <c r="V1457" i="11" s="1"/>
  <c r="P1453" i="11"/>
  <c r="V1453" i="11" s="1"/>
  <c r="P1449" i="11"/>
  <c r="V1449" i="11" s="1"/>
  <c r="P1445" i="11"/>
  <c r="V1445" i="11" s="1"/>
  <c r="P1441" i="11"/>
  <c r="V1441" i="11" s="1"/>
  <c r="P1437" i="11"/>
  <c r="V1437" i="11" s="1"/>
  <c r="P1433" i="11"/>
  <c r="V1433" i="11" s="1"/>
  <c r="P1429" i="11"/>
  <c r="V1429" i="11" s="1"/>
  <c r="P1425" i="11"/>
  <c r="V1425" i="11" s="1"/>
  <c r="P1421" i="11"/>
  <c r="V1421" i="11" s="1"/>
  <c r="P1417" i="11"/>
  <c r="V1417" i="11" s="1"/>
  <c r="P1413" i="11"/>
  <c r="V1413" i="11" s="1"/>
  <c r="P1409" i="11"/>
  <c r="V1409" i="11" s="1"/>
  <c r="P1405" i="11"/>
  <c r="V1405" i="11" s="1"/>
  <c r="P1401" i="11"/>
  <c r="V1401" i="11" s="1"/>
  <c r="P1397" i="11"/>
  <c r="V1397" i="11" s="1"/>
  <c r="P1393" i="11"/>
  <c r="V1393" i="11" s="1"/>
  <c r="P1389" i="11"/>
  <c r="V1389" i="11" s="1"/>
  <c r="P1385" i="11"/>
  <c r="V1385" i="11" s="1"/>
  <c r="P1381" i="11"/>
  <c r="V1381" i="11" s="1"/>
  <c r="P1377" i="11"/>
  <c r="V1377" i="11" s="1"/>
  <c r="P1373" i="11"/>
  <c r="V1373" i="11" s="1"/>
  <c r="P1369" i="11"/>
  <c r="V1369" i="11" s="1"/>
  <c r="P1365" i="11"/>
  <c r="V1365" i="11" s="1"/>
  <c r="P1361" i="11"/>
  <c r="V1361" i="11" s="1"/>
  <c r="P1357" i="11"/>
  <c r="V1357" i="11" s="1"/>
  <c r="P1353" i="11"/>
  <c r="V1353" i="11" s="1"/>
  <c r="P1349" i="11"/>
  <c r="V1349" i="11" s="1"/>
  <c r="P1345" i="11"/>
  <c r="V1345" i="11" s="1"/>
  <c r="P1341" i="11"/>
  <c r="V1341" i="11" s="1"/>
  <c r="P1337" i="11"/>
  <c r="V1337" i="11" s="1"/>
  <c r="P1333" i="11"/>
  <c r="V1333" i="11" s="1"/>
  <c r="P1329" i="11"/>
  <c r="V1329" i="11" s="1"/>
  <c r="P1325" i="11"/>
  <c r="V1325" i="11" s="1"/>
  <c r="P1321" i="11"/>
  <c r="V1321" i="11" s="1"/>
  <c r="P1317" i="11"/>
  <c r="V1317" i="11" s="1"/>
  <c r="P1313" i="11"/>
  <c r="V1313" i="11" s="1"/>
  <c r="P1309" i="11"/>
  <c r="V1309" i="11" s="1"/>
  <c r="P1305" i="11"/>
  <c r="V1305" i="11" s="1"/>
  <c r="P1301" i="11"/>
  <c r="V1301" i="11" s="1"/>
  <c r="P1297" i="11"/>
  <c r="V1297" i="11" s="1"/>
  <c r="P1293" i="11"/>
  <c r="V1293" i="11" s="1"/>
  <c r="P1289" i="11"/>
  <c r="V1289" i="11" s="1"/>
  <c r="P1285" i="11"/>
  <c r="V1285" i="11" s="1"/>
  <c r="P1281" i="11"/>
  <c r="V1281" i="11" s="1"/>
  <c r="P1277" i="11"/>
  <c r="V1277" i="11" s="1"/>
  <c r="P1273" i="11"/>
  <c r="V1273" i="11" s="1"/>
  <c r="P1269" i="11"/>
  <c r="V1269" i="11" s="1"/>
  <c r="P1265" i="11"/>
  <c r="V1265" i="11" s="1"/>
  <c r="P1261" i="11"/>
  <c r="V1261" i="11" s="1"/>
  <c r="P1257" i="11"/>
  <c r="V1257" i="11" s="1"/>
  <c r="P1253" i="11"/>
  <c r="V1253" i="11" s="1"/>
  <c r="P1249" i="11"/>
  <c r="V1249" i="11" s="1"/>
  <c r="P1245" i="11"/>
  <c r="V1245" i="11" s="1"/>
  <c r="P1241" i="11"/>
  <c r="V1241" i="11" s="1"/>
  <c r="P1237" i="11"/>
  <c r="V1237" i="11" s="1"/>
  <c r="P1233" i="11"/>
  <c r="V1233" i="11" s="1"/>
  <c r="P1229" i="11"/>
  <c r="V1229" i="11" s="1"/>
  <c r="P1225" i="11"/>
  <c r="V1225" i="11" s="1"/>
  <c r="P1221" i="11"/>
  <c r="V1221" i="11" s="1"/>
  <c r="P1217" i="11"/>
  <c r="V1217" i="11" s="1"/>
  <c r="P1213" i="11"/>
  <c r="V1213" i="11" s="1"/>
  <c r="P1209" i="11"/>
  <c r="V1209" i="11" s="1"/>
  <c r="P1205" i="11"/>
  <c r="V1205" i="11" s="1"/>
  <c r="P1201" i="11"/>
  <c r="V1201" i="11" s="1"/>
  <c r="P1197" i="11"/>
  <c r="V1197" i="11" s="1"/>
  <c r="P1193" i="11"/>
  <c r="V1193" i="11" s="1"/>
  <c r="P1189" i="11"/>
  <c r="V1189" i="11" s="1"/>
  <c r="P1185" i="11"/>
  <c r="V1185" i="11" s="1"/>
  <c r="P1181" i="11"/>
  <c r="V1181" i="11" s="1"/>
  <c r="P1177" i="11"/>
  <c r="V1177" i="11" s="1"/>
  <c r="P1173" i="11"/>
  <c r="V1173" i="11" s="1"/>
  <c r="P1169" i="11"/>
  <c r="V1169" i="11" s="1"/>
  <c r="P1165" i="11"/>
  <c r="V1165" i="11" s="1"/>
  <c r="P1161" i="11"/>
  <c r="V1161" i="11" s="1"/>
  <c r="P1157" i="11"/>
  <c r="V1157" i="11" s="1"/>
  <c r="P1153" i="11"/>
  <c r="V1153" i="11" s="1"/>
  <c r="P1149" i="11"/>
  <c r="V1149" i="11" s="1"/>
  <c r="P1145" i="11"/>
  <c r="V1145" i="11" s="1"/>
  <c r="P1141" i="11"/>
  <c r="V1141" i="11" s="1"/>
  <c r="P1137" i="11"/>
  <c r="V1137" i="11" s="1"/>
  <c r="P1133" i="11"/>
  <c r="V1133" i="11" s="1"/>
  <c r="P1129" i="11"/>
  <c r="V1129" i="11" s="1"/>
  <c r="P1125" i="11"/>
  <c r="V1125" i="11" s="1"/>
  <c r="P1121" i="11"/>
  <c r="V1121" i="11" s="1"/>
  <c r="P1117" i="11"/>
  <c r="V1117" i="11" s="1"/>
  <c r="P1113" i="11"/>
  <c r="V1113" i="11" s="1"/>
  <c r="P3067" i="11"/>
  <c r="V3067" i="11" s="1"/>
  <c r="P3059" i="11"/>
  <c r="V3059" i="11" s="1"/>
  <c r="P3051" i="11"/>
  <c r="V3051" i="11" s="1"/>
  <c r="P2903" i="11"/>
  <c r="V2903" i="11" s="1"/>
  <c r="P2900" i="11"/>
  <c r="V2900" i="11" s="1"/>
  <c r="P2896" i="11"/>
  <c r="V2896" i="11" s="1"/>
  <c r="P2892" i="11"/>
  <c r="V2892" i="11" s="1"/>
  <c r="P2888" i="11"/>
  <c r="V2888" i="11" s="1"/>
  <c r="P2884" i="11"/>
  <c r="V2884" i="11" s="1"/>
  <c r="P2819" i="11"/>
  <c r="V2819" i="11" s="1"/>
  <c r="P2816" i="11"/>
  <c r="V2816" i="11" s="1"/>
  <c r="P2812" i="11"/>
  <c r="V2812" i="11" s="1"/>
  <c r="P2808" i="11"/>
  <c r="V2808" i="11" s="1"/>
  <c r="P2804" i="11"/>
  <c r="V2804" i="11" s="1"/>
  <c r="P2800" i="11"/>
  <c r="V2800" i="11" s="1"/>
  <c r="P2796" i="11"/>
  <c r="V2796" i="11" s="1"/>
  <c r="P2792" i="11"/>
  <c r="V2792" i="11" s="1"/>
  <c r="P2788" i="11"/>
  <c r="V2788" i="11" s="1"/>
  <c r="P2784" i="11"/>
  <c r="V2784" i="11" s="1"/>
  <c r="P2780" i="11"/>
  <c r="V2780" i="11" s="1"/>
  <c r="P2776" i="11"/>
  <c r="V2776" i="11" s="1"/>
  <c r="P2772" i="11"/>
  <c r="V2772" i="11" s="1"/>
  <c r="P2768" i="11"/>
  <c r="V2768" i="11" s="1"/>
  <c r="P2764" i="11"/>
  <c r="V2764" i="11" s="1"/>
  <c r="P2760" i="11"/>
  <c r="V2760" i="11" s="1"/>
  <c r="P2756" i="11"/>
  <c r="V2756" i="11" s="1"/>
  <c r="P2752" i="11"/>
  <c r="V2752" i="11" s="1"/>
  <c r="P2748" i="11"/>
  <c r="V2748" i="11" s="1"/>
  <c r="P2744" i="11"/>
  <c r="V2744" i="11" s="1"/>
  <c r="P2740" i="11"/>
  <c r="V2740" i="11" s="1"/>
  <c r="P2736" i="11"/>
  <c r="V2736" i="11" s="1"/>
  <c r="P2732" i="11"/>
  <c r="V2732" i="11" s="1"/>
  <c r="P2728" i="11"/>
  <c r="V2728" i="11" s="1"/>
  <c r="P2724" i="11"/>
  <c r="V2724" i="11" s="1"/>
  <c r="P2720" i="11"/>
  <c r="V2720" i="11" s="1"/>
  <c r="P2716" i="11"/>
  <c r="V2716" i="11" s="1"/>
  <c r="P2712" i="11"/>
  <c r="V2712" i="11" s="1"/>
  <c r="P2708" i="11"/>
  <c r="V2708" i="11" s="1"/>
  <c r="P2704" i="11"/>
  <c r="V2704" i="11" s="1"/>
  <c r="P2700" i="11"/>
  <c r="V2700" i="11" s="1"/>
  <c r="P2696" i="11"/>
  <c r="V2696" i="11" s="1"/>
  <c r="P2692" i="11"/>
  <c r="V2692" i="11" s="1"/>
  <c r="P2688" i="11"/>
  <c r="V2688" i="11" s="1"/>
  <c r="P2684" i="11"/>
  <c r="V2684" i="11" s="1"/>
  <c r="P2680" i="11"/>
  <c r="V2680" i="11" s="1"/>
  <c r="P2676" i="11"/>
  <c r="V2676" i="11" s="1"/>
  <c r="P2672" i="11"/>
  <c r="V2672" i="11" s="1"/>
  <c r="P2668" i="11"/>
  <c r="V2668" i="11" s="1"/>
  <c r="P2664" i="11"/>
  <c r="V2664" i="11" s="1"/>
  <c r="P2660" i="11"/>
  <c r="V2660" i="11" s="1"/>
  <c r="P2656" i="11"/>
  <c r="V2656" i="11" s="1"/>
  <c r="P2652" i="11"/>
  <c r="V2652" i="11" s="1"/>
  <c r="P2648" i="11"/>
  <c r="V2648" i="11" s="1"/>
  <c r="P2644" i="11"/>
  <c r="V2644" i="11" s="1"/>
  <c r="P2640" i="11"/>
  <c r="V2640" i="11" s="1"/>
  <c r="P2636" i="11"/>
  <c r="V2636" i="11" s="1"/>
  <c r="P2632" i="11"/>
  <c r="V2632" i="11" s="1"/>
  <c r="P2628" i="11"/>
  <c r="V2628" i="11" s="1"/>
  <c r="P2624" i="11"/>
  <c r="V2624" i="11" s="1"/>
  <c r="P2620" i="11"/>
  <c r="V2620" i="11" s="1"/>
  <c r="P2616" i="11"/>
  <c r="V2616" i="11" s="1"/>
  <c r="P2612" i="11"/>
  <c r="V2612" i="11" s="1"/>
  <c r="P2608" i="11"/>
  <c r="V2608" i="11" s="1"/>
  <c r="P2604" i="11"/>
  <c r="V2604" i="11" s="1"/>
  <c r="P2600" i="11"/>
  <c r="V2600" i="11" s="1"/>
  <c r="P2596" i="11"/>
  <c r="V2596" i="11" s="1"/>
  <c r="P2592" i="11"/>
  <c r="V2592" i="11" s="1"/>
  <c r="P2588" i="11"/>
  <c r="V2588" i="11" s="1"/>
  <c r="P2584" i="11"/>
  <c r="V2584" i="11" s="1"/>
  <c r="P2580" i="11"/>
  <c r="V2580" i="11" s="1"/>
  <c r="P2576" i="11"/>
  <c r="V2576" i="11" s="1"/>
  <c r="P2572" i="11"/>
  <c r="V2572" i="11" s="1"/>
  <c r="P2568" i="11"/>
  <c r="V2568" i="11" s="1"/>
  <c r="P2564" i="11"/>
  <c r="V2564" i="11" s="1"/>
  <c r="P2560" i="11"/>
  <c r="V2560" i="11" s="1"/>
  <c r="P2556" i="11"/>
  <c r="V2556" i="11" s="1"/>
  <c r="P2552" i="11"/>
  <c r="V2552" i="11" s="1"/>
  <c r="P2548" i="11"/>
  <c r="V2548" i="11" s="1"/>
  <c r="P2544" i="11"/>
  <c r="V2544" i="11" s="1"/>
  <c r="P2540" i="11"/>
  <c r="V2540" i="11" s="1"/>
  <c r="P2536" i="11"/>
  <c r="V2536" i="11" s="1"/>
  <c r="P2532" i="11"/>
  <c r="V2532" i="11" s="1"/>
  <c r="P2528" i="11"/>
  <c r="V2528" i="11" s="1"/>
  <c r="P2524" i="11"/>
  <c r="V2524" i="11" s="1"/>
  <c r="P2520" i="11"/>
  <c r="V2520" i="11" s="1"/>
  <c r="P2516" i="11"/>
  <c r="V2516" i="11" s="1"/>
  <c r="P2512" i="11"/>
  <c r="V2512" i="11" s="1"/>
  <c r="P2508" i="11"/>
  <c r="V2508" i="11" s="1"/>
  <c r="P2504" i="11"/>
  <c r="V2504" i="11" s="1"/>
  <c r="P2500" i="11"/>
  <c r="V2500" i="11" s="1"/>
  <c r="P2496" i="11"/>
  <c r="V2496" i="11" s="1"/>
  <c r="P2492" i="11"/>
  <c r="V2492" i="11" s="1"/>
  <c r="P2488" i="11"/>
  <c r="V2488" i="11" s="1"/>
  <c r="P2484" i="11"/>
  <c r="V2484" i="11" s="1"/>
  <c r="P2480" i="11"/>
  <c r="V2480" i="11" s="1"/>
  <c r="P2476" i="11"/>
  <c r="V2476" i="11" s="1"/>
  <c r="P2472" i="11"/>
  <c r="V2472" i="11" s="1"/>
  <c r="P2468" i="11"/>
  <c r="V2468" i="11" s="1"/>
  <c r="P2464" i="11"/>
  <c r="V2464" i="11" s="1"/>
  <c r="P2460" i="11"/>
  <c r="V2460" i="11" s="1"/>
  <c r="P2456" i="11"/>
  <c r="V2456" i="11" s="1"/>
  <c r="P2452" i="11"/>
  <c r="V2452" i="11" s="1"/>
  <c r="P2448" i="11"/>
  <c r="V2448" i="11" s="1"/>
  <c r="P2444" i="11"/>
  <c r="V2444" i="11" s="1"/>
  <c r="P2440" i="11"/>
  <c r="V2440" i="11" s="1"/>
  <c r="P2436" i="11"/>
  <c r="V2436" i="11" s="1"/>
  <c r="P2432" i="11"/>
  <c r="V2432" i="11" s="1"/>
  <c r="P2428" i="11"/>
  <c r="V2428" i="11" s="1"/>
  <c r="P2424" i="11"/>
  <c r="V2424" i="11" s="1"/>
  <c r="P2420" i="11"/>
  <c r="V2420" i="11" s="1"/>
  <c r="P2416" i="11"/>
  <c r="V2416" i="11" s="1"/>
  <c r="P2412" i="11"/>
  <c r="V2412" i="11" s="1"/>
  <c r="P2408" i="11"/>
  <c r="V2408" i="11" s="1"/>
  <c r="P2404" i="11"/>
  <c r="V2404" i="11" s="1"/>
  <c r="P2400" i="11"/>
  <c r="V2400" i="11" s="1"/>
  <c r="P2396" i="11"/>
  <c r="V2396" i="11" s="1"/>
  <c r="P2392" i="11"/>
  <c r="V2392" i="11" s="1"/>
  <c r="P2388" i="11"/>
  <c r="V2388" i="11" s="1"/>
  <c r="P2384" i="11"/>
  <c r="V2384" i="11" s="1"/>
  <c r="P2380" i="11"/>
  <c r="V2380" i="11" s="1"/>
  <c r="P2376" i="11"/>
  <c r="V2376" i="11" s="1"/>
  <c r="P2372" i="11"/>
  <c r="V2372" i="11" s="1"/>
  <c r="P2368" i="11"/>
  <c r="V2368" i="11" s="1"/>
  <c r="P2364" i="11"/>
  <c r="V2364" i="11" s="1"/>
  <c r="P2360" i="11"/>
  <c r="V2360" i="11" s="1"/>
  <c r="P2356" i="11"/>
  <c r="V2356" i="11" s="1"/>
  <c r="P2352" i="11"/>
  <c r="V2352" i="11" s="1"/>
  <c r="P2348" i="11"/>
  <c r="V2348" i="11" s="1"/>
  <c r="P2344" i="11"/>
  <c r="V2344" i="11" s="1"/>
  <c r="P2340" i="11"/>
  <c r="V2340" i="11" s="1"/>
  <c r="P2336" i="11"/>
  <c r="V2336" i="11" s="1"/>
  <c r="P2332" i="11"/>
  <c r="V2332" i="11" s="1"/>
  <c r="P2328" i="11"/>
  <c r="V2328" i="11" s="1"/>
  <c r="P2324" i="11"/>
  <c r="V2324" i="11" s="1"/>
  <c r="P2320" i="11"/>
  <c r="V2320" i="11" s="1"/>
  <c r="P2316" i="11"/>
  <c r="V2316" i="11" s="1"/>
  <c r="P2312" i="11"/>
  <c r="V2312" i="11" s="1"/>
  <c r="P2308" i="11"/>
  <c r="V2308" i="11" s="1"/>
  <c r="P2304" i="11"/>
  <c r="V2304" i="11" s="1"/>
  <c r="P2300" i="11"/>
  <c r="V2300" i="11" s="1"/>
  <c r="P2296" i="11"/>
  <c r="V2296" i="11" s="1"/>
  <c r="P2292" i="11"/>
  <c r="V2292" i="11" s="1"/>
  <c r="P2288" i="11"/>
  <c r="V2288" i="11" s="1"/>
  <c r="P2284" i="11"/>
  <c r="V2284" i="11" s="1"/>
  <c r="P2280" i="11"/>
  <c r="V2280" i="11" s="1"/>
  <c r="P2276" i="11"/>
  <c r="V2276" i="11" s="1"/>
  <c r="P2272" i="11"/>
  <c r="V2272" i="11" s="1"/>
  <c r="P2268" i="11"/>
  <c r="V2268" i="11" s="1"/>
  <c r="P2264" i="11"/>
  <c r="V2264" i="11" s="1"/>
  <c r="P2260" i="11"/>
  <c r="V2260" i="11" s="1"/>
  <c r="P2256" i="11"/>
  <c r="V2256" i="11" s="1"/>
  <c r="P2252" i="11"/>
  <c r="V2252" i="11" s="1"/>
  <c r="P2248" i="11"/>
  <c r="V2248" i="11" s="1"/>
  <c r="P2244" i="11"/>
  <c r="V2244" i="11" s="1"/>
  <c r="P2240" i="11"/>
  <c r="V2240" i="11" s="1"/>
  <c r="P2236" i="11"/>
  <c r="V2236" i="11" s="1"/>
  <c r="P2232" i="11"/>
  <c r="V2232" i="11" s="1"/>
  <c r="P2228" i="11"/>
  <c r="V2228" i="11" s="1"/>
  <c r="P2224" i="11"/>
  <c r="V2224" i="11" s="1"/>
  <c r="P2220" i="11"/>
  <c r="V2220" i="11" s="1"/>
  <c r="P2216" i="11"/>
  <c r="V2216" i="11" s="1"/>
  <c r="P2212" i="11"/>
  <c r="V2212" i="11" s="1"/>
  <c r="P2208" i="11"/>
  <c r="V2208" i="11" s="1"/>
  <c r="P2204" i="11"/>
  <c r="V2204" i="11" s="1"/>
  <c r="P2200" i="11"/>
  <c r="V2200" i="11" s="1"/>
  <c r="P2196" i="11"/>
  <c r="V2196" i="11" s="1"/>
  <c r="P2192" i="11"/>
  <c r="V2192" i="11" s="1"/>
  <c r="P2188" i="11"/>
  <c r="V2188" i="11" s="1"/>
  <c r="P2184" i="11"/>
  <c r="V2184" i="11" s="1"/>
  <c r="P2180" i="11"/>
  <c r="V2180" i="11" s="1"/>
  <c r="P2176" i="11"/>
  <c r="V2176" i="11" s="1"/>
  <c r="P2172" i="11"/>
  <c r="V2172" i="11" s="1"/>
  <c r="P2168" i="11"/>
  <c r="V2168" i="11" s="1"/>
  <c r="P2164" i="11"/>
  <c r="V2164" i="11" s="1"/>
  <c r="P2160" i="11"/>
  <c r="V2160" i="11" s="1"/>
  <c r="P2156" i="11"/>
  <c r="V2156" i="11" s="1"/>
  <c r="P2152" i="11"/>
  <c r="V2152" i="11" s="1"/>
  <c r="P2148" i="11"/>
  <c r="V2148" i="11" s="1"/>
  <c r="P2144" i="11"/>
  <c r="V2144" i="11" s="1"/>
  <c r="P2140" i="11"/>
  <c r="V2140" i="11" s="1"/>
  <c r="P2136" i="11"/>
  <c r="V2136" i="11" s="1"/>
  <c r="P2132" i="11"/>
  <c r="V2132" i="11" s="1"/>
  <c r="P2128" i="11"/>
  <c r="V2128" i="11" s="1"/>
  <c r="P2124" i="11"/>
  <c r="V2124" i="11" s="1"/>
  <c r="P2120" i="11"/>
  <c r="V2120" i="11" s="1"/>
  <c r="P2116" i="11"/>
  <c r="V2116" i="11" s="1"/>
  <c r="P2112" i="11"/>
  <c r="V2112" i="11" s="1"/>
  <c r="P2108" i="11"/>
  <c r="V2108" i="11" s="1"/>
  <c r="P2104" i="11"/>
  <c r="V2104" i="11" s="1"/>
  <c r="P2100" i="11"/>
  <c r="V2100" i="11" s="1"/>
  <c r="P2096" i="11"/>
  <c r="V2096" i="11" s="1"/>
  <c r="P2092" i="11"/>
  <c r="V2092" i="11" s="1"/>
  <c r="P2088" i="11"/>
  <c r="V2088" i="11" s="1"/>
  <c r="P2084" i="11"/>
  <c r="V2084" i="11" s="1"/>
  <c r="P2080" i="11"/>
  <c r="V2080" i="11" s="1"/>
  <c r="P2076" i="11"/>
  <c r="V2076" i="11" s="1"/>
  <c r="P2072" i="11"/>
  <c r="V2072" i="11" s="1"/>
  <c r="P2068" i="11"/>
  <c r="V2068" i="11" s="1"/>
  <c r="P2064" i="11"/>
  <c r="V2064" i="11" s="1"/>
  <c r="P2060" i="11"/>
  <c r="V2060" i="11" s="1"/>
  <c r="P2056" i="11"/>
  <c r="V2056" i="11" s="1"/>
  <c r="P2052" i="11"/>
  <c r="V2052" i="11" s="1"/>
  <c r="P2048" i="11"/>
  <c r="V2048" i="11" s="1"/>
  <c r="P2044" i="11"/>
  <c r="V2044" i="11" s="1"/>
  <c r="P2040" i="11"/>
  <c r="V2040" i="11" s="1"/>
  <c r="P2036" i="11"/>
  <c r="V2036" i="11" s="1"/>
  <c r="P2032" i="11"/>
  <c r="V2032" i="11" s="1"/>
  <c r="P2028" i="11"/>
  <c r="V2028" i="11" s="1"/>
  <c r="P2024" i="11"/>
  <c r="V2024" i="11" s="1"/>
  <c r="P2020" i="11"/>
  <c r="V2020" i="11" s="1"/>
  <c r="P2016" i="11"/>
  <c r="V2016" i="11" s="1"/>
  <c r="P2012" i="11"/>
  <c r="V2012" i="11" s="1"/>
  <c r="P2008" i="11"/>
  <c r="V2008" i="11" s="1"/>
  <c r="P2004" i="11"/>
  <c r="V2004" i="11" s="1"/>
  <c r="P2000" i="11"/>
  <c r="V2000" i="11" s="1"/>
  <c r="P1996" i="11"/>
  <c r="V1996" i="11" s="1"/>
  <c r="P1992" i="11"/>
  <c r="V1992" i="11" s="1"/>
  <c r="P1988" i="11"/>
  <c r="V1988" i="11" s="1"/>
  <c r="P1984" i="11"/>
  <c r="V1984" i="11" s="1"/>
  <c r="P1980" i="11"/>
  <c r="V1980" i="11" s="1"/>
  <c r="P1976" i="11"/>
  <c r="V1976" i="11" s="1"/>
  <c r="P1972" i="11"/>
  <c r="V1972" i="11" s="1"/>
  <c r="P1968" i="11"/>
  <c r="V1968" i="11" s="1"/>
  <c r="P1964" i="11"/>
  <c r="V1964" i="11" s="1"/>
  <c r="P1960" i="11"/>
  <c r="V1960" i="11" s="1"/>
  <c r="P1956" i="11"/>
  <c r="V1956" i="11" s="1"/>
  <c r="P1952" i="11"/>
  <c r="V1952" i="11" s="1"/>
  <c r="P1948" i="11"/>
  <c r="V1948" i="11" s="1"/>
  <c r="P1944" i="11"/>
  <c r="V1944" i="11" s="1"/>
  <c r="P1940" i="11"/>
  <c r="V1940" i="11" s="1"/>
  <c r="P1936" i="11"/>
  <c r="V1936" i="11" s="1"/>
  <c r="P1932" i="11"/>
  <c r="V1932" i="11" s="1"/>
  <c r="P1928" i="11"/>
  <c r="V1928" i="11" s="1"/>
  <c r="P1924" i="11"/>
  <c r="V1924" i="11" s="1"/>
  <c r="P1920" i="11"/>
  <c r="V1920" i="11" s="1"/>
  <c r="P1916" i="11"/>
  <c r="V1916" i="11" s="1"/>
  <c r="P1912" i="11"/>
  <c r="V1912" i="11" s="1"/>
  <c r="P1908" i="11"/>
  <c r="V1908" i="11" s="1"/>
  <c r="P1904" i="11"/>
  <c r="V1904" i="11" s="1"/>
  <c r="P1900" i="11"/>
  <c r="V1900" i="11" s="1"/>
  <c r="P1896" i="11"/>
  <c r="V1896" i="11" s="1"/>
  <c r="P1892" i="11"/>
  <c r="V1892" i="11" s="1"/>
  <c r="P1888" i="11"/>
  <c r="V1888" i="11" s="1"/>
  <c r="P1884" i="11"/>
  <c r="V1884" i="11" s="1"/>
  <c r="P1880" i="11"/>
  <c r="V1880" i="11" s="1"/>
  <c r="P1876" i="11"/>
  <c r="V1876" i="11" s="1"/>
  <c r="P1872" i="11"/>
  <c r="V1872" i="11" s="1"/>
  <c r="P1868" i="11"/>
  <c r="V1868" i="11" s="1"/>
  <c r="P1864" i="11"/>
  <c r="V1864" i="11" s="1"/>
  <c r="P1860" i="11"/>
  <c r="V1860" i="11" s="1"/>
  <c r="P1856" i="11"/>
  <c r="V1856" i="11" s="1"/>
  <c r="P1852" i="11"/>
  <c r="V1852" i="11" s="1"/>
  <c r="P1848" i="11"/>
  <c r="V1848" i="11" s="1"/>
  <c r="P1844" i="11"/>
  <c r="V1844" i="11" s="1"/>
  <c r="P1840" i="11"/>
  <c r="V1840" i="11" s="1"/>
  <c r="P1836" i="11"/>
  <c r="V1836" i="11" s="1"/>
  <c r="P1832" i="11"/>
  <c r="V1832" i="11" s="1"/>
  <c r="P1828" i="11"/>
  <c r="V1828" i="11" s="1"/>
  <c r="P1824" i="11"/>
  <c r="V1824" i="11" s="1"/>
  <c r="P1820" i="11"/>
  <c r="V1820" i="11" s="1"/>
  <c r="P1816" i="11"/>
  <c r="V1816" i="11" s="1"/>
  <c r="P1812" i="11"/>
  <c r="V1812" i="11" s="1"/>
  <c r="P1808" i="11"/>
  <c r="V1808" i="11" s="1"/>
  <c r="P1804" i="11"/>
  <c r="V1804" i="11" s="1"/>
  <c r="P1800" i="11"/>
  <c r="V1800" i="11" s="1"/>
  <c r="P1796" i="11"/>
  <c r="V1796" i="11" s="1"/>
  <c r="P1792" i="11"/>
  <c r="V1792" i="11" s="1"/>
  <c r="P1788" i="11"/>
  <c r="V1788" i="11" s="1"/>
  <c r="P1784" i="11"/>
  <c r="V1784" i="11" s="1"/>
  <c r="P1780" i="11"/>
  <c r="V1780" i="11" s="1"/>
  <c r="P1776" i="11"/>
  <c r="V1776" i="11" s="1"/>
  <c r="P1772" i="11"/>
  <c r="V1772" i="11" s="1"/>
  <c r="P1768" i="11"/>
  <c r="V1768" i="11" s="1"/>
  <c r="P1764" i="11"/>
  <c r="V1764" i="11" s="1"/>
  <c r="P1760" i="11"/>
  <c r="V1760" i="11" s="1"/>
  <c r="P1756" i="11"/>
  <c r="V1756" i="11" s="1"/>
  <c r="P1752" i="11"/>
  <c r="V1752" i="11" s="1"/>
  <c r="P1748" i="11"/>
  <c r="V1748" i="11" s="1"/>
  <c r="P1744" i="11"/>
  <c r="V1744" i="11" s="1"/>
  <c r="P1740" i="11"/>
  <c r="V1740" i="11" s="1"/>
  <c r="P1736" i="11"/>
  <c r="V1736" i="11" s="1"/>
  <c r="P1732" i="11"/>
  <c r="V1732" i="11" s="1"/>
  <c r="P1728" i="11"/>
  <c r="V1728" i="11" s="1"/>
  <c r="P1724" i="11"/>
  <c r="V1724" i="11" s="1"/>
  <c r="P1720" i="11"/>
  <c r="V1720" i="11" s="1"/>
  <c r="P1716" i="11"/>
  <c r="V1716" i="11" s="1"/>
  <c r="P1712" i="11"/>
  <c r="V1712" i="11" s="1"/>
  <c r="P1708" i="11"/>
  <c r="V1708" i="11" s="1"/>
  <c r="P1704" i="11"/>
  <c r="V1704" i="11" s="1"/>
  <c r="P1700" i="11"/>
  <c r="V1700" i="11" s="1"/>
  <c r="P1696" i="11"/>
  <c r="V1696" i="11" s="1"/>
  <c r="P1692" i="11"/>
  <c r="V1692" i="11" s="1"/>
  <c r="P1688" i="11"/>
  <c r="V1688" i="11" s="1"/>
  <c r="P1684" i="11"/>
  <c r="V1684" i="11" s="1"/>
  <c r="P1680" i="11"/>
  <c r="V1680" i="11" s="1"/>
  <c r="P1676" i="11"/>
  <c r="V1676" i="11" s="1"/>
  <c r="P1672" i="11"/>
  <c r="V1672" i="11" s="1"/>
  <c r="P1668" i="11"/>
  <c r="V1668" i="11" s="1"/>
  <c r="P1664" i="11"/>
  <c r="V1664" i="11" s="1"/>
  <c r="P1660" i="11"/>
  <c r="V1660" i="11" s="1"/>
  <c r="P1656" i="11"/>
  <c r="V1656" i="11" s="1"/>
  <c r="P1652" i="11"/>
  <c r="V1652" i="11" s="1"/>
  <c r="P1648" i="11"/>
  <c r="V1648" i="11" s="1"/>
  <c r="P1644" i="11"/>
  <c r="V1644" i="11" s="1"/>
  <c r="P1640" i="11"/>
  <c r="V1640" i="11" s="1"/>
  <c r="P1636" i="11"/>
  <c r="V1636" i="11" s="1"/>
  <c r="P1632" i="11"/>
  <c r="V1632" i="11" s="1"/>
  <c r="P1628" i="11"/>
  <c r="V1628" i="11" s="1"/>
  <c r="P1624" i="11"/>
  <c r="V1624" i="11" s="1"/>
  <c r="P1620" i="11"/>
  <c r="V1620" i="11" s="1"/>
  <c r="P1616" i="11"/>
  <c r="V1616" i="11" s="1"/>
  <c r="P1612" i="11"/>
  <c r="V1612" i="11" s="1"/>
  <c r="P1608" i="11"/>
  <c r="V1608" i="11" s="1"/>
  <c r="P1604" i="11"/>
  <c r="V1604" i="11" s="1"/>
  <c r="P1600" i="11"/>
  <c r="V1600" i="11" s="1"/>
  <c r="P1596" i="11"/>
  <c r="V1596" i="11" s="1"/>
  <c r="P1592" i="11"/>
  <c r="V1592" i="11" s="1"/>
  <c r="P1588" i="11"/>
  <c r="V1588" i="11" s="1"/>
  <c r="P1584" i="11"/>
  <c r="V1584" i="11" s="1"/>
  <c r="P1580" i="11"/>
  <c r="V1580" i="11" s="1"/>
  <c r="P1576" i="11"/>
  <c r="V1576" i="11" s="1"/>
  <c r="P1572" i="11"/>
  <c r="V1572" i="11" s="1"/>
  <c r="P1568" i="11"/>
  <c r="V1568" i="11" s="1"/>
  <c r="P1564" i="11"/>
  <c r="V1564" i="11" s="1"/>
  <c r="P1560" i="11"/>
  <c r="V1560" i="11" s="1"/>
  <c r="P1556" i="11"/>
  <c r="V1556" i="11" s="1"/>
  <c r="P1552" i="11"/>
  <c r="V1552" i="11" s="1"/>
  <c r="P1548" i="11"/>
  <c r="V1548" i="11" s="1"/>
  <c r="P1544" i="11"/>
  <c r="V1544" i="11" s="1"/>
  <c r="P1540" i="11"/>
  <c r="V1540" i="11" s="1"/>
  <c r="P1536" i="11"/>
  <c r="V1536" i="11" s="1"/>
  <c r="P1532" i="11"/>
  <c r="V1532" i="11" s="1"/>
  <c r="P1528" i="11"/>
  <c r="V1528" i="11" s="1"/>
  <c r="P1524" i="11"/>
  <c r="V1524" i="11" s="1"/>
  <c r="P1520" i="11"/>
  <c r="V1520" i="11" s="1"/>
  <c r="P1516" i="11"/>
  <c r="V1516" i="11" s="1"/>
  <c r="P1512" i="11"/>
  <c r="V1512" i="11" s="1"/>
  <c r="P1508" i="11"/>
  <c r="V1508" i="11" s="1"/>
  <c r="P1504" i="11"/>
  <c r="V1504" i="11" s="1"/>
  <c r="P1500" i="11"/>
  <c r="V1500" i="11" s="1"/>
  <c r="P1496" i="11"/>
  <c r="V1496" i="11" s="1"/>
  <c r="P1492" i="11"/>
  <c r="V1492" i="11" s="1"/>
  <c r="P1488" i="11"/>
  <c r="V1488" i="11" s="1"/>
  <c r="P1484" i="11"/>
  <c r="V1484" i="11" s="1"/>
  <c r="P1480" i="11"/>
  <c r="V1480" i="11" s="1"/>
  <c r="P1476" i="11"/>
  <c r="V1476" i="11" s="1"/>
  <c r="P1472" i="11"/>
  <c r="V1472" i="11" s="1"/>
  <c r="P1468" i="11"/>
  <c r="V1468" i="11" s="1"/>
  <c r="P1464" i="11"/>
  <c r="V1464" i="11" s="1"/>
  <c r="P1460" i="11"/>
  <c r="V1460" i="11" s="1"/>
  <c r="P1456" i="11"/>
  <c r="V1456" i="11" s="1"/>
  <c r="P1452" i="11"/>
  <c r="V1452" i="11" s="1"/>
  <c r="P1448" i="11"/>
  <c r="V1448" i="11" s="1"/>
  <c r="P1444" i="11"/>
  <c r="V1444" i="11" s="1"/>
  <c r="P1440" i="11"/>
  <c r="V1440" i="11" s="1"/>
  <c r="P1436" i="11"/>
  <c r="V1436" i="11" s="1"/>
  <c r="P1432" i="11"/>
  <c r="V1432" i="11" s="1"/>
  <c r="P1428" i="11"/>
  <c r="V1428" i="11" s="1"/>
  <c r="P1424" i="11"/>
  <c r="V1424" i="11" s="1"/>
  <c r="P1420" i="11"/>
  <c r="V1420" i="11" s="1"/>
  <c r="P1416" i="11"/>
  <c r="V1416" i="11" s="1"/>
  <c r="P1412" i="11"/>
  <c r="V1412" i="11" s="1"/>
  <c r="P1408" i="11"/>
  <c r="V1408" i="11" s="1"/>
  <c r="P1404" i="11"/>
  <c r="V1404" i="11" s="1"/>
  <c r="P1400" i="11"/>
  <c r="V1400" i="11" s="1"/>
  <c r="P1396" i="11"/>
  <c r="V1396" i="11" s="1"/>
  <c r="P1392" i="11"/>
  <c r="V1392" i="11" s="1"/>
  <c r="P1388" i="11"/>
  <c r="V1388" i="11" s="1"/>
  <c r="P1384" i="11"/>
  <c r="V1384" i="11" s="1"/>
  <c r="P1380" i="11"/>
  <c r="V1380" i="11" s="1"/>
  <c r="P1376" i="11"/>
  <c r="V1376" i="11" s="1"/>
  <c r="P1372" i="11"/>
  <c r="V1372" i="11" s="1"/>
  <c r="P1368" i="11"/>
  <c r="V1368" i="11" s="1"/>
  <c r="P1364" i="11"/>
  <c r="V1364" i="11" s="1"/>
  <c r="P1360" i="11"/>
  <c r="V1360" i="11" s="1"/>
  <c r="P1356" i="11"/>
  <c r="V1356" i="11" s="1"/>
  <c r="P1352" i="11"/>
  <c r="V1352" i="11" s="1"/>
  <c r="P1348" i="11"/>
  <c r="V1348" i="11" s="1"/>
  <c r="P1344" i="11"/>
  <c r="V1344" i="11" s="1"/>
  <c r="P1340" i="11"/>
  <c r="V1340" i="11" s="1"/>
  <c r="P1336" i="11"/>
  <c r="V1336" i="11" s="1"/>
  <c r="P1332" i="11"/>
  <c r="V1332" i="11" s="1"/>
  <c r="P1328" i="11"/>
  <c r="V1328" i="11" s="1"/>
  <c r="P1324" i="11"/>
  <c r="V1324" i="11" s="1"/>
  <c r="P1320" i="11"/>
  <c r="V1320" i="11" s="1"/>
  <c r="P1316" i="11"/>
  <c r="V1316" i="11" s="1"/>
  <c r="P1312" i="11"/>
  <c r="V1312" i="11" s="1"/>
  <c r="P1308" i="11"/>
  <c r="V1308" i="11" s="1"/>
  <c r="P1304" i="11"/>
  <c r="V1304" i="11" s="1"/>
  <c r="P1300" i="11"/>
  <c r="V1300" i="11" s="1"/>
  <c r="P1296" i="11"/>
  <c r="V1296" i="11" s="1"/>
  <c r="P1292" i="11"/>
  <c r="V1292" i="11" s="1"/>
  <c r="P1288" i="11"/>
  <c r="V1288" i="11" s="1"/>
  <c r="P1284" i="11"/>
  <c r="V1284" i="11" s="1"/>
  <c r="P1280" i="11"/>
  <c r="V1280" i="11" s="1"/>
  <c r="P1276" i="11"/>
  <c r="V1276" i="11" s="1"/>
  <c r="P1272" i="11"/>
  <c r="V1272" i="11" s="1"/>
  <c r="P1268" i="11"/>
  <c r="V1268" i="11" s="1"/>
  <c r="P1264" i="11"/>
  <c r="V1264" i="11" s="1"/>
  <c r="P1260" i="11"/>
  <c r="V1260" i="11" s="1"/>
  <c r="P1256" i="11"/>
  <c r="V1256" i="11" s="1"/>
  <c r="P1252" i="11"/>
  <c r="V1252" i="11" s="1"/>
  <c r="P1248" i="11"/>
  <c r="V1248" i="11" s="1"/>
  <c r="P1244" i="11"/>
  <c r="V1244" i="11" s="1"/>
  <c r="P1240" i="11"/>
  <c r="V1240" i="11" s="1"/>
  <c r="P1236" i="11"/>
  <c r="V1236" i="11" s="1"/>
  <c r="P1232" i="11"/>
  <c r="V1232" i="11" s="1"/>
  <c r="P1228" i="11"/>
  <c r="V1228" i="11" s="1"/>
  <c r="P1224" i="11"/>
  <c r="V1224" i="11" s="1"/>
  <c r="P1220" i="11"/>
  <c r="V1220" i="11" s="1"/>
  <c r="P1216" i="11"/>
  <c r="V1216" i="11" s="1"/>
  <c r="P1212" i="11"/>
  <c r="V1212" i="11" s="1"/>
  <c r="P1208" i="11"/>
  <c r="V1208" i="11" s="1"/>
  <c r="P1204" i="11"/>
  <c r="V1204" i="11" s="1"/>
  <c r="P1200" i="11"/>
  <c r="V1200" i="11" s="1"/>
  <c r="P1196" i="11"/>
  <c r="V1196" i="11" s="1"/>
  <c r="P1192" i="11"/>
  <c r="V1192" i="11" s="1"/>
  <c r="P1188" i="11"/>
  <c r="V1188" i="11" s="1"/>
  <c r="P1184" i="11"/>
  <c r="V1184" i="11" s="1"/>
  <c r="P1180" i="11"/>
  <c r="V1180" i="11" s="1"/>
  <c r="P1176" i="11"/>
  <c r="V1176" i="11" s="1"/>
  <c r="P1172" i="11"/>
  <c r="V1172" i="11" s="1"/>
  <c r="P1168" i="11"/>
  <c r="V1168" i="11" s="1"/>
  <c r="P1164" i="11"/>
  <c r="V1164" i="11" s="1"/>
  <c r="P1160" i="11"/>
  <c r="V1160" i="11" s="1"/>
  <c r="P1156" i="11"/>
  <c r="V1156" i="11" s="1"/>
  <c r="P1152" i="11"/>
  <c r="V1152" i="11" s="1"/>
  <c r="P1148" i="11"/>
  <c r="V1148" i="11" s="1"/>
  <c r="P1144" i="11"/>
  <c r="V1144" i="11" s="1"/>
  <c r="P1140" i="11"/>
  <c r="V1140" i="11" s="1"/>
  <c r="P1136" i="11"/>
  <c r="V1136" i="11" s="1"/>
  <c r="P1132" i="11"/>
  <c r="V1132" i="11" s="1"/>
  <c r="P1128" i="11"/>
  <c r="V1128" i="11" s="1"/>
  <c r="P1124" i="11"/>
  <c r="V1124" i="11" s="1"/>
  <c r="P1120" i="11"/>
  <c r="V1120" i="11" s="1"/>
  <c r="P1116" i="11"/>
  <c r="V1116" i="11" s="1"/>
  <c r="P1112" i="11"/>
  <c r="V1112" i="11" s="1"/>
  <c r="P3044" i="11"/>
  <c r="V3044" i="11" s="1"/>
  <c r="P2899" i="11"/>
  <c r="V2899" i="11" s="1"/>
  <c r="P2895" i="11"/>
  <c r="V2895" i="11" s="1"/>
  <c r="P2891" i="11"/>
  <c r="V2891" i="11" s="1"/>
  <c r="P2887" i="11"/>
  <c r="V2887" i="11" s="1"/>
  <c r="P2883" i="11"/>
  <c r="V2883" i="11" s="1"/>
  <c r="P2880" i="11"/>
  <c r="V2880" i="11" s="1"/>
  <c r="P2876" i="11"/>
  <c r="V2876" i="11" s="1"/>
  <c r="P2872" i="11"/>
  <c r="V2872" i="11" s="1"/>
  <c r="P2868" i="11"/>
  <c r="V2868" i="11" s="1"/>
  <c r="P2864" i="11"/>
  <c r="V2864" i="11" s="1"/>
  <c r="P2860" i="11"/>
  <c r="V2860" i="11" s="1"/>
  <c r="P2856" i="11"/>
  <c r="V2856" i="11" s="1"/>
  <c r="P2852" i="11"/>
  <c r="V2852" i="11" s="1"/>
  <c r="P2848" i="11"/>
  <c r="V2848" i="11" s="1"/>
  <c r="P2844" i="11"/>
  <c r="V2844" i="11" s="1"/>
  <c r="P2840" i="11"/>
  <c r="V2840" i="11" s="1"/>
  <c r="P2836" i="11"/>
  <c r="V2836" i="11" s="1"/>
  <c r="P2832" i="11"/>
  <c r="V2832" i="11" s="1"/>
  <c r="P2828" i="11"/>
  <c r="V2828" i="11" s="1"/>
  <c r="P2815" i="11"/>
  <c r="V2815" i="11" s="1"/>
  <c r="P2811" i="11"/>
  <c r="V2811" i="11" s="1"/>
  <c r="P2807" i="11"/>
  <c r="V2807" i="11" s="1"/>
  <c r="P2803" i="11"/>
  <c r="V2803" i="11" s="1"/>
  <c r="P2799" i="11"/>
  <c r="V2799" i="11" s="1"/>
  <c r="P2795" i="11"/>
  <c r="V2795" i="11" s="1"/>
  <c r="P2791" i="11"/>
  <c r="V2791" i="11" s="1"/>
  <c r="P2787" i="11"/>
  <c r="V2787" i="11" s="1"/>
  <c r="P2783" i="11"/>
  <c r="V2783" i="11" s="1"/>
  <c r="P2779" i="11"/>
  <c r="V2779" i="11" s="1"/>
  <c r="P2775" i="11"/>
  <c r="V2775" i="11" s="1"/>
  <c r="P2771" i="11"/>
  <c r="V2771" i="11" s="1"/>
  <c r="P2767" i="11"/>
  <c r="V2767" i="11" s="1"/>
  <c r="P2763" i="11"/>
  <c r="V2763" i="11" s="1"/>
  <c r="P2759" i="11"/>
  <c r="V2759" i="11" s="1"/>
  <c r="P2755" i="11"/>
  <c r="V2755" i="11" s="1"/>
  <c r="P2751" i="11"/>
  <c r="V2751" i="11" s="1"/>
  <c r="P2747" i="11"/>
  <c r="V2747" i="11" s="1"/>
  <c r="P2743" i="11"/>
  <c r="V2743" i="11" s="1"/>
  <c r="P2739" i="11"/>
  <c r="V2739" i="11" s="1"/>
  <c r="P2735" i="11"/>
  <c r="V2735" i="11" s="1"/>
  <c r="P2731" i="11"/>
  <c r="V2731" i="11" s="1"/>
  <c r="P2727" i="11"/>
  <c r="V2727" i="11" s="1"/>
  <c r="P2723" i="11"/>
  <c r="V2723" i="11" s="1"/>
  <c r="P2719" i="11"/>
  <c r="V2719" i="11" s="1"/>
  <c r="P2715" i="11"/>
  <c r="V2715" i="11" s="1"/>
  <c r="P2711" i="11"/>
  <c r="V2711" i="11" s="1"/>
  <c r="P2707" i="11"/>
  <c r="V2707" i="11" s="1"/>
  <c r="P2703" i="11"/>
  <c r="V2703" i="11" s="1"/>
  <c r="P2699" i="11"/>
  <c r="V2699" i="11" s="1"/>
  <c r="P2695" i="11"/>
  <c r="V2695" i="11" s="1"/>
  <c r="P2691" i="11"/>
  <c r="V2691" i="11" s="1"/>
  <c r="P2687" i="11"/>
  <c r="V2687" i="11" s="1"/>
  <c r="P2683" i="11"/>
  <c r="V2683" i="11" s="1"/>
  <c r="P2679" i="11"/>
  <c r="V2679" i="11" s="1"/>
  <c r="P2675" i="11"/>
  <c r="V2675" i="11" s="1"/>
  <c r="P2671" i="11"/>
  <c r="V2671" i="11" s="1"/>
  <c r="P2667" i="11"/>
  <c r="V2667" i="11" s="1"/>
  <c r="P2663" i="11"/>
  <c r="V2663" i="11" s="1"/>
  <c r="P2659" i="11"/>
  <c r="V2659" i="11" s="1"/>
  <c r="P2655" i="11"/>
  <c r="V2655" i="11" s="1"/>
  <c r="P2651" i="11"/>
  <c r="V2651" i="11" s="1"/>
  <c r="P2647" i="11"/>
  <c r="V2647" i="11" s="1"/>
  <c r="P2643" i="11"/>
  <c r="V2643" i="11" s="1"/>
  <c r="P2639" i="11"/>
  <c r="V2639" i="11" s="1"/>
  <c r="P2635" i="11"/>
  <c r="V2635" i="11" s="1"/>
  <c r="P2631" i="11"/>
  <c r="V2631" i="11" s="1"/>
  <c r="P2627" i="11"/>
  <c r="V2627" i="11" s="1"/>
  <c r="P2623" i="11"/>
  <c r="V2623" i="11" s="1"/>
  <c r="P2619" i="11"/>
  <c r="V2619" i="11" s="1"/>
  <c r="P2615" i="11"/>
  <c r="V2615" i="11" s="1"/>
  <c r="P2611" i="11"/>
  <c r="V2611" i="11" s="1"/>
  <c r="P2607" i="11"/>
  <c r="V2607" i="11" s="1"/>
  <c r="P2603" i="11"/>
  <c r="V2603" i="11" s="1"/>
  <c r="P2599" i="11"/>
  <c r="V2599" i="11" s="1"/>
  <c r="P2595" i="11"/>
  <c r="V2595" i="11" s="1"/>
  <c r="P2591" i="11"/>
  <c r="V2591" i="11" s="1"/>
  <c r="P2587" i="11"/>
  <c r="V2587" i="11" s="1"/>
  <c r="P2583" i="11"/>
  <c r="V2583" i="11" s="1"/>
  <c r="P2579" i="11"/>
  <c r="V2579" i="11" s="1"/>
  <c r="P2575" i="11"/>
  <c r="V2575" i="11" s="1"/>
  <c r="P2571" i="11"/>
  <c r="V2571" i="11" s="1"/>
  <c r="P2567" i="11"/>
  <c r="V2567" i="11" s="1"/>
  <c r="P2563" i="11"/>
  <c r="V2563" i="11" s="1"/>
  <c r="P2559" i="11"/>
  <c r="V2559" i="11" s="1"/>
  <c r="P2555" i="11"/>
  <c r="V2555" i="11" s="1"/>
  <c r="P2551" i="11"/>
  <c r="V2551" i="11" s="1"/>
  <c r="P2547" i="11"/>
  <c r="V2547" i="11" s="1"/>
  <c r="P2543" i="11"/>
  <c r="V2543" i="11" s="1"/>
  <c r="P2539" i="11"/>
  <c r="V2539" i="11" s="1"/>
  <c r="P2535" i="11"/>
  <c r="V2535" i="11" s="1"/>
  <c r="P2531" i="11"/>
  <c r="V2531" i="11" s="1"/>
  <c r="P2527" i="11"/>
  <c r="V2527" i="11" s="1"/>
  <c r="P2523" i="11"/>
  <c r="V2523" i="11" s="1"/>
  <c r="P2519" i="11"/>
  <c r="V2519" i="11" s="1"/>
  <c r="P2515" i="11"/>
  <c r="V2515" i="11" s="1"/>
  <c r="P2511" i="11"/>
  <c r="V2511" i="11" s="1"/>
  <c r="P2507" i="11"/>
  <c r="V2507" i="11" s="1"/>
  <c r="P2503" i="11"/>
  <c r="V2503" i="11" s="1"/>
  <c r="P2499" i="11"/>
  <c r="V2499" i="11" s="1"/>
  <c r="P2495" i="11"/>
  <c r="V2495" i="11" s="1"/>
  <c r="P2491" i="11"/>
  <c r="V2491" i="11" s="1"/>
  <c r="P2487" i="11"/>
  <c r="V2487" i="11" s="1"/>
  <c r="P2483" i="11"/>
  <c r="V2483" i="11" s="1"/>
  <c r="P2479" i="11"/>
  <c r="V2479" i="11" s="1"/>
  <c r="P2475" i="11"/>
  <c r="V2475" i="11" s="1"/>
  <c r="P2471" i="11"/>
  <c r="V2471" i="11" s="1"/>
  <c r="P2467" i="11"/>
  <c r="V2467" i="11" s="1"/>
  <c r="P2463" i="11"/>
  <c r="V2463" i="11" s="1"/>
  <c r="P2459" i="11"/>
  <c r="V2459" i="11" s="1"/>
  <c r="P2455" i="11"/>
  <c r="V2455" i="11" s="1"/>
  <c r="P2451" i="11"/>
  <c r="V2451" i="11" s="1"/>
  <c r="P2447" i="11"/>
  <c r="V2447" i="11" s="1"/>
  <c r="P2443" i="11"/>
  <c r="V2443" i="11" s="1"/>
  <c r="P2439" i="11"/>
  <c r="V2439" i="11" s="1"/>
  <c r="P2435" i="11"/>
  <c r="V2435" i="11" s="1"/>
  <c r="P2431" i="11"/>
  <c r="V2431" i="11" s="1"/>
  <c r="P2427" i="11"/>
  <c r="V2427" i="11" s="1"/>
  <c r="P2423" i="11"/>
  <c r="V2423" i="11" s="1"/>
  <c r="P2419" i="11"/>
  <c r="V2419" i="11" s="1"/>
  <c r="P2415" i="11"/>
  <c r="V2415" i="11" s="1"/>
  <c r="P2411" i="11"/>
  <c r="V2411" i="11" s="1"/>
  <c r="P2407" i="11"/>
  <c r="V2407" i="11" s="1"/>
  <c r="P2403" i="11"/>
  <c r="V2403" i="11" s="1"/>
  <c r="P2399" i="11"/>
  <c r="V2399" i="11" s="1"/>
  <c r="P2395" i="11"/>
  <c r="V2395" i="11" s="1"/>
  <c r="P2391" i="11"/>
  <c r="V2391" i="11" s="1"/>
  <c r="P2387" i="11"/>
  <c r="V2387" i="11" s="1"/>
  <c r="P2383" i="11"/>
  <c r="V2383" i="11" s="1"/>
  <c r="P2379" i="11"/>
  <c r="V2379" i="11" s="1"/>
  <c r="P2375" i="11"/>
  <c r="V2375" i="11" s="1"/>
  <c r="P2371" i="11"/>
  <c r="V2371" i="11" s="1"/>
  <c r="P2367" i="11"/>
  <c r="V2367" i="11" s="1"/>
  <c r="P2363" i="11"/>
  <c r="V2363" i="11" s="1"/>
  <c r="P2359" i="11"/>
  <c r="V2359" i="11" s="1"/>
  <c r="P2355" i="11"/>
  <c r="V2355" i="11" s="1"/>
  <c r="P2351" i="11"/>
  <c r="V2351" i="11" s="1"/>
  <c r="P2347" i="11"/>
  <c r="V2347" i="11" s="1"/>
  <c r="P2343" i="11"/>
  <c r="V2343" i="11" s="1"/>
  <c r="P2339" i="11"/>
  <c r="V2339" i="11" s="1"/>
  <c r="P2335" i="11"/>
  <c r="V2335" i="11" s="1"/>
  <c r="P2331" i="11"/>
  <c r="V2331" i="11" s="1"/>
  <c r="P2327" i="11"/>
  <c r="V2327" i="11" s="1"/>
  <c r="P2323" i="11"/>
  <c r="V2323" i="11" s="1"/>
  <c r="P2319" i="11"/>
  <c r="V2319" i="11" s="1"/>
  <c r="P2315" i="11"/>
  <c r="V2315" i="11" s="1"/>
  <c r="P2311" i="11"/>
  <c r="V2311" i="11" s="1"/>
  <c r="P2307" i="11"/>
  <c r="V2307" i="11" s="1"/>
  <c r="P2303" i="11"/>
  <c r="V2303" i="11" s="1"/>
  <c r="P2299" i="11"/>
  <c r="V2299" i="11" s="1"/>
  <c r="P2295" i="11"/>
  <c r="V2295" i="11" s="1"/>
  <c r="P2291" i="11"/>
  <c r="V2291" i="11" s="1"/>
  <c r="P2287" i="11"/>
  <c r="V2287" i="11" s="1"/>
  <c r="P2283" i="11"/>
  <c r="V2283" i="11" s="1"/>
  <c r="P2279" i="11"/>
  <c r="V2279" i="11" s="1"/>
  <c r="P2275" i="11"/>
  <c r="V2275" i="11" s="1"/>
  <c r="P2271" i="11"/>
  <c r="V2271" i="11" s="1"/>
  <c r="P2267" i="11"/>
  <c r="V2267" i="11" s="1"/>
  <c r="P2263" i="11"/>
  <c r="V2263" i="11" s="1"/>
  <c r="P2259" i="11"/>
  <c r="V2259" i="11" s="1"/>
  <c r="P2255" i="11"/>
  <c r="V2255" i="11" s="1"/>
  <c r="P2251" i="11"/>
  <c r="V2251" i="11" s="1"/>
  <c r="P2247" i="11"/>
  <c r="V2247" i="11" s="1"/>
  <c r="P2243" i="11"/>
  <c r="V2243" i="11" s="1"/>
  <c r="P2239" i="11"/>
  <c r="V2239" i="11" s="1"/>
  <c r="P2235" i="11"/>
  <c r="V2235" i="11" s="1"/>
  <c r="P2231" i="11"/>
  <c r="V2231" i="11" s="1"/>
  <c r="P2227" i="11"/>
  <c r="V2227" i="11" s="1"/>
  <c r="P2223" i="11"/>
  <c r="V2223" i="11" s="1"/>
  <c r="P2219" i="11"/>
  <c r="V2219" i="11" s="1"/>
  <c r="P2215" i="11"/>
  <c r="V2215" i="11" s="1"/>
  <c r="P2211" i="11"/>
  <c r="V2211" i="11" s="1"/>
  <c r="P2207" i="11"/>
  <c r="V2207" i="11" s="1"/>
  <c r="P2203" i="11"/>
  <c r="V2203" i="11" s="1"/>
  <c r="P2199" i="11"/>
  <c r="V2199" i="11" s="1"/>
  <c r="P2195" i="11"/>
  <c r="V2195" i="11" s="1"/>
  <c r="P2191" i="11"/>
  <c r="V2191" i="11" s="1"/>
  <c r="P2187" i="11"/>
  <c r="V2187" i="11" s="1"/>
  <c r="P2183" i="11"/>
  <c r="V2183" i="11" s="1"/>
  <c r="P2179" i="11"/>
  <c r="V2179" i="11" s="1"/>
  <c r="P2175" i="11"/>
  <c r="V2175" i="11" s="1"/>
  <c r="P2171" i="11"/>
  <c r="V2171" i="11" s="1"/>
  <c r="P2167" i="11"/>
  <c r="V2167" i="11" s="1"/>
  <c r="P2163" i="11"/>
  <c r="V2163" i="11" s="1"/>
  <c r="P2159" i="11"/>
  <c r="V2159" i="11" s="1"/>
  <c r="P2155" i="11"/>
  <c r="V2155" i="11" s="1"/>
  <c r="P2151" i="11"/>
  <c r="V2151" i="11" s="1"/>
  <c r="P2147" i="11"/>
  <c r="V2147" i="11" s="1"/>
  <c r="P2143" i="11"/>
  <c r="V2143" i="11" s="1"/>
  <c r="P2139" i="11"/>
  <c r="V2139" i="11" s="1"/>
  <c r="P2135" i="11"/>
  <c r="V2135" i="11" s="1"/>
  <c r="P2131" i="11"/>
  <c r="V2131" i="11" s="1"/>
  <c r="P2127" i="11"/>
  <c r="V2127" i="11" s="1"/>
  <c r="P2123" i="11"/>
  <c r="V2123" i="11" s="1"/>
  <c r="P2119" i="11"/>
  <c r="V2119" i="11" s="1"/>
  <c r="P2115" i="11"/>
  <c r="V2115" i="11" s="1"/>
  <c r="P2111" i="11"/>
  <c r="V2111" i="11" s="1"/>
  <c r="P2107" i="11"/>
  <c r="V2107" i="11" s="1"/>
  <c r="P2103" i="11"/>
  <c r="V2103" i="11" s="1"/>
  <c r="P2099" i="11"/>
  <c r="V2099" i="11" s="1"/>
  <c r="P2095" i="11"/>
  <c r="V2095" i="11" s="1"/>
  <c r="P2091" i="11"/>
  <c r="V2091" i="11" s="1"/>
  <c r="P2087" i="11"/>
  <c r="V2087" i="11" s="1"/>
  <c r="P2083" i="11"/>
  <c r="V2083" i="11" s="1"/>
  <c r="P2079" i="11"/>
  <c r="V2079" i="11" s="1"/>
  <c r="P2075" i="11"/>
  <c r="V2075" i="11" s="1"/>
  <c r="P2071" i="11"/>
  <c r="V2071" i="11" s="1"/>
  <c r="P2067" i="11"/>
  <c r="V2067" i="11" s="1"/>
  <c r="P2063" i="11"/>
  <c r="V2063" i="11" s="1"/>
  <c r="P2059" i="11"/>
  <c r="V2059" i="11" s="1"/>
  <c r="P2055" i="11"/>
  <c r="V2055" i="11" s="1"/>
  <c r="P2051" i="11"/>
  <c r="V2051" i="11" s="1"/>
  <c r="P2047" i="11"/>
  <c r="V2047" i="11" s="1"/>
  <c r="P2043" i="11"/>
  <c r="V2043" i="11" s="1"/>
  <c r="P2039" i="11"/>
  <c r="V2039" i="11" s="1"/>
  <c r="P2035" i="11"/>
  <c r="V2035" i="11" s="1"/>
  <c r="P2031" i="11"/>
  <c r="V2031" i="11" s="1"/>
  <c r="P2027" i="11"/>
  <c r="V2027" i="11" s="1"/>
  <c r="P2023" i="11"/>
  <c r="V2023" i="11" s="1"/>
  <c r="P2019" i="11"/>
  <c r="V2019" i="11" s="1"/>
  <c r="P2015" i="11"/>
  <c r="V2015" i="11" s="1"/>
  <c r="P2011" i="11"/>
  <c r="V2011" i="11" s="1"/>
  <c r="P2007" i="11"/>
  <c r="V2007" i="11" s="1"/>
  <c r="P2003" i="11"/>
  <c r="V2003" i="11" s="1"/>
  <c r="P1999" i="11"/>
  <c r="V1999" i="11" s="1"/>
  <c r="P1995" i="11"/>
  <c r="V1995" i="11" s="1"/>
  <c r="P1991" i="11"/>
  <c r="V1991" i="11" s="1"/>
  <c r="P1987" i="11"/>
  <c r="V1987" i="11" s="1"/>
  <c r="P1983" i="11"/>
  <c r="V1983" i="11" s="1"/>
  <c r="P1979" i="11"/>
  <c r="V1979" i="11" s="1"/>
  <c r="P1975" i="11"/>
  <c r="V1975" i="11" s="1"/>
  <c r="P1971" i="11"/>
  <c r="V1971" i="11" s="1"/>
  <c r="P1967" i="11"/>
  <c r="V1967" i="11" s="1"/>
  <c r="P1963" i="11"/>
  <c r="V1963" i="11" s="1"/>
  <c r="P1959" i="11"/>
  <c r="V1959" i="11" s="1"/>
  <c r="P1955" i="11"/>
  <c r="V1955" i="11" s="1"/>
  <c r="P1951" i="11"/>
  <c r="V1951" i="11" s="1"/>
  <c r="P1947" i="11"/>
  <c r="V1947" i="11" s="1"/>
  <c r="P1943" i="11"/>
  <c r="V1943" i="11" s="1"/>
  <c r="P1939" i="11"/>
  <c r="V1939" i="11" s="1"/>
  <c r="P1935" i="11"/>
  <c r="V1935" i="11" s="1"/>
  <c r="P1931" i="11"/>
  <c r="V1931" i="11" s="1"/>
  <c r="P1927" i="11"/>
  <c r="V1927" i="11" s="1"/>
  <c r="P1923" i="11"/>
  <c r="V1923" i="11" s="1"/>
  <c r="P1919" i="11"/>
  <c r="V1919" i="11" s="1"/>
  <c r="P1915" i="11"/>
  <c r="V1915" i="11" s="1"/>
  <c r="P1911" i="11"/>
  <c r="V1911" i="11" s="1"/>
  <c r="P1907" i="11"/>
  <c r="V1907" i="11" s="1"/>
  <c r="P1903" i="11"/>
  <c r="V1903" i="11" s="1"/>
  <c r="P1899" i="11"/>
  <c r="V1899" i="11" s="1"/>
  <c r="P1895" i="11"/>
  <c r="V1895" i="11" s="1"/>
  <c r="P1891" i="11"/>
  <c r="V1891" i="11" s="1"/>
  <c r="P1887" i="11"/>
  <c r="V1887" i="11" s="1"/>
  <c r="P1883" i="11"/>
  <c r="V1883" i="11" s="1"/>
  <c r="P1879" i="11"/>
  <c r="V1879" i="11" s="1"/>
  <c r="P1875" i="11"/>
  <c r="V1875" i="11" s="1"/>
  <c r="P1871" i="11"/>
  <c r="V1871" i="11" s="1"/>
  <c r="P1867" i="11"/>
  <c r="V1867" i="11" s="1"/>
  <c r="P1863" i="11"/>
  <c r="V1863" i="11" s="1"/>
  <c r="P1859" i="11"/>
  <c r="V1859" i="11" s="1"/>
  <c r="P1855" i="11"/>
  <c r="V1855" i="11" s="1"/>
  <c r="P1851" i="11"/>
  <c r="V1851" i="11" s="1"/>
  <c r="P1847" i="11"/>
  <c r="V1847" i="11" s="1"/>
  <c r="P1843" i="11"/>
  <c r="V1843" i="11" s="1"/>
  <c r="P1839" i="11"/>
  <c r="V1839" i="11" s="1"/>
  <c r="P1835" i="11"/>
  <c r="V1835" i="11" s="1"/>
  <c r="P1831" i="11"/>
  <c r="V1831" i="11" s="1"/>
  <c r="P1827" i="11"/>
  <c r="V1827" i="11" s="1"/>
  <c r="P1823" i="11"/>
  <c r="V1823" i="11" s="1"/>
  <c r="P1819" i="11"/>
  <c r="V1819" i="11" s="1"/>
  <c r="P1815" i="11"/>
  <c r="V1815" i="11" s="1"/>
  <c r="P1811" i="11"/>
  <c r="V1811" i="11" s="1"/>
  <c r="P1807" i="11"/>
  <c r="V1807" i="11" s="1"/>
  <c r="P1803" i="11"/>
  <c r="V1803" i="11" s="1"/>
  <c r="P1799" i="11"/>
  <c r="V1799" i="11" s="1"/>
  <c r="P1795" i="11"/>
  <c r="V1795" i="11" s="1"/>
  <c r="P1791" i="11"/>
  <c r="V1791" i="11" s="1"/>
  <c r="P1787" i="11"/>
  <c r="V1787" i="11" s="1"/>
  <c r="P1783" i="11"/>
  <c r="V1783" i="11" s="1"/>
  <c r="P1779" i="11"/>
  <c r="V1779" i="11" s="1"/>
  <c r="P1775" i="11"/>
  <c r="V1775" i="11" s="1"/>
  <c r="P1771" i="11"/>
  <c r="V1771" i="11" s="1"/>
  <c r="P1767" i="11"/>
  <c r="V1767" i="11" s="1"/>
  <c r="P1763" i="11"/>
  <c r="V1763" i="11" s="1"/>
  <c r="P1759" i="11"/>
  <c r="V1759" i="11" s="1"/>
  <c r="P1755" i="11"/>
  <c r="V1755" i="11" s="1"/>
  <c r="P1751" i="11"/>
  <c r="V1751" i="11" s="1"/>
  <c r="P1747" i="11"/>
  <c r="V1747" i="11" s="1"/>
  <c r="P1743" i="11"/>
  <c r="V1743" i="11" s="1"/>
  <c r="P1739" i="11"/>
  <c r="V1739" i="11" s="1"/>
  <c r="P1735" i="11"/>
  <c r="V1735" i="11" s="1"/>
  <c r="P1731" i="11"/>
  <c r="V1731" i="11" s="1"/>
  <c r="P1727" i="11"/>
  <c r="V1727" i="11" s="1"/>
  <c r="P1723" i="11"/>
  <c r="V1723" i="11" s="1"/>
  <c r="P1719" i="11"/>
  <c r="V1719" i="11" s="1"/>
  <c r="P1715" i="11"/>
  <c r="V1715" i="11" s="1"/>
  <c r="P1711" i="11"/>
  <c r="V1711" i="11" s="1"/>
  <c r="P1707" i="11"/>
  <c r="V1707" i="11" s="1"/>
  <c r="P1703" i="11"/>
  <c r="V1703" i="11" s="1"/>
  <c r="P1699" i="11"/>
  <c r="V1699" i="11" s="1"/>
  <c r="P1695" i="11"/>
  <c r="V1695" i="11" s="1"/>
  <c r="P1691" i="11"/>
  <c r="V1691" i="11" s="1"/>
  <c r="P1687" i="11"/>
  <c r="V1687" i="11" s="1"/>
  <c r="P1818" i="11"/>
  <c r="V1818" i="11" s="1"/>
  <c r="P1810" i="11"/>
  <c r="V1810" i="11" s="1"/>
  <c r="P1802" i="11"/>
  <c r="V1802" i="11" s="1"/>
  <c r="P1794" i="11"/>
  <c r="V1794" i="11" s="1"/>
  <c r="P1774" i="11"/>
  <c r="V1774" i="11" s="1"/>
  <c r="P1766" i="11"/>
  <c r="V1766" i="11" s="1"/>
  <c r="P1754" i="11"/>
  <c r="V1754" i="11" s="1"/>
  <c r="P1722" i="11"/>
  <c r="V1722" i="11" s="1"/>
  <c r="P1714" i="11"/>
  <c r="V1714" i="11" s="1"/>
  <c r="P1706" i="11"/>
  <c r="V1706" i="11" s="1"/>
  <c r="P1686" i="11"/>
  <c r="V1686" i="11" s="1"/>
  <c r="P1682" i="11"/>
  <c r="V1682" i="11" s="1"/>
  <c r="P1678" i="11"/>
  <c r="V1678" i="11" s="1"/>
  <c r="P1674" i="11"/>
  <c r="V1674" i="11" s="1"/>
  <c r="P1670" i="11"/>
  <c r="V1670" i="11" s="1"/>
  <c r="P1666" i="11"/>
  <c r="V1666" i="11" s="1"/>
  <c r="P1662" i="11"/>
  <c r="V1662" i="11" s="1"/>
  <c r="P1658" i="11"/>
  <c r="V1658" i="11" s="1"/>
  <c r="P1654" i="11"/>
  <c r="V1654" i="11" s="1"/>
  <c r="P1650" i="11"/>
  <c r="V1650" i="11" s="1"/>
  <c r="P1646" i="11"/>
  <c r="V1646" i="11" s="1"/>
  <c r="P1642" i="11"/>
  <c r="V1642" i="11" s="1"/>
  <c r="P1639" i="11"/>
  <c r="V1639" i="11" s="1"/>
  <c r="P1626" i="11"/>
  <c r="V1626" i="11" s="1"/>
  <c r="P1622" i="11"/>
  <c r="V1622" i="11" s="1"/>
  <c r="P1618" i="11"/>
  <c r="V1618" i="11" s="1"/>
  <c r="P1614" i="11"/>
  <c r="V1614" i="11" s="1"/>
  <c r="P1610" i="11"/>
  <c r="V1610" i="11" s="1"/>
  <c r="P1606" i="11"/>
  <c r="V1606" i="11" s="1"/>
  <c r="P1602" i="11"/>
  <c r="V1602" i="11" s="1"/>
  <c r="P1599" i="11"/>
  <c r="V1599" i="11" s="1"/>
  <c r="P1595" i="11"/>
  <c r="V1595" i="11" s="1"/>
  <c r="P1591" i="11"/>
  <c r="V1591" i="11" s="1"/>
  <c r="P1587" i="11"/>
  <c r="V1587" i="11" s="1"/>
  <c r="P1583" i="11"/>
  <c r="V1583" i="11" s="1"/>
  <c r="P1518" i="11"/>
  <c r="V1518" i="11" s="1"/>
  <c r="P1515" i="11"/>
  <c r="V1515" i="11" s="1"/>
  <c r="P1511" i="11"/>
  <c r="V1511" i="11" s="1"/>
  <c r="P1507" i="11"/>
  <c r="V1507" i="11" s="1"/>
  <c r="P1503" i="11"/>
  <c r="V1503" i="11" s="1"/>
  <c r="P1499" i="11"/>
  <c r="V1499" i="11" s="1"/>
  <c r="P1495" i="11"/>
  <c r="V1495" i="11" s="1"/>
  <c r="P1491" i="11"/>
  <c r="V1491" i="11" s="1"/>
  <c r="P1487" i="11"/>
  <c r="V1487" i="11" s="1"/>
  <c r="P1483" i="11"/>
  <c r="V1483" i="11" s="1"/>
  <c r="P1479" i="11"/>
  <c r="V1479" i="11" s="1"/>
  <c r="P1475" i="11"/>
  <c r="V1475" i="11" s="1"/>
  <c r="P1471" i="11"/>
  <c r="V1471" i="11" s="1"/>
  <c r="P1467" i="11"/>
  <c r="V1467" i="11" s="1"/>
  <c r="P1463" i="11"/>
  <c r="V1463" i="11" s="1"/>
  <c r="P1459" i="11"/>
  <c r="V1459" i="11" s="1"/>
  <c r="P1455" i="11"/>
  <c r="V1455" i="11" s="1"/>
  <c r="P1451" i="11"/>
  <c r="V1451" i="11" s="1"/>
  <c r="P1447" i="11"/>
  <c r="V1447" i="11" s="1"/>
  <c r="P1443" i="11"/>
  <c r="V1443" i="11" s="1"/>
  <c r="P1439" i="11"/>
  <c r="V1439" i="11" s="1"/>
  <c r="P1435" i="11"/>
  <c r="V1435" i="11" s="1"/>
  <c r="P1431" i="11"/>
  <c r="V1431" i="11" s="1"/>
  <c r="P1427" i="11"/>
  <c r="V1427" i="11" s="1"/>
  <c r="P1423" i="11"/>
  <c r="V1423" i="11" s="1"/>
  <c r="P1419" i="11"/>
  <c r="V1419" i="11" s="1"/>
  <c r="P1415" i="11"/>
  <c r="V1415" i="11" s="1"/>
  <c r="P1411" i="11"/>
  <c r="V1411" i="11" s="1"/>
  <c r="P1407" i="11"/>
  <c r="V1407" i="11" s="1"/>
  <c r="P1290" i="11"/>
  <c r="V1290" i="11" s="1"/>
  <c r="P1287" i="11"/>
  <c r="V1287" i="11" s="1"/>
  <c r="P1283" i="11"/>
  <c r="V1283" i="11" s="1"/>
  <c r="P1202" i="11"/>
  <c r="V1202" i="11" s="1"/>
  <c r="P1198" i="11"/>
  <c r="V1198" i="11" s="1"/>
  <c r="P1194" i="11"/>
  <c r="V1194" i="11" s="1"/>
  <c r="P1190" i="11"/>
  <c r="V1190" i="11" s="1"/>
  <c r="P1186" i="11"/>
  <c r="V1186" i="11" s="1"/>
  <c r="P1182" i="11"/>
  <c r="V1182" i="11" s="1"/>
  <c r="P1178" i="11"/>
  <c r="V1178" i="11" s="1"/>
  <c r="P1174" i="11"/>
  <c r="V1174" i="11" s="1"/>
  <c r="P1171" i="11"/>
  <c r="V1171" i="11" s="1"/>
  <c r="P1108" i="11"/>
  <c r="V1108" i="11" s="1"/>
  <c r="P1104" i="11"/>
  <c r="V1104" i="11" s="1"/>
  <c r="P1100" i="11"/>
  <c r="V1100" i="11" s="1"/>
  <c r="P1096" i="11"/>
  <c r="V1096" i="11" s="1"/>
  <c r="P1092" i="11"/>
  <c r="V1092" i="11" s="1"/>
  <c r="P1088" i="11"/>
  <c r="V1088" i="11" s="1"/>
  <c r="P1084" i="11"/>
  <c r="V1084" i="11" s="1"/>
  <c r="P1080" i="11"/>
  <c r="V1080" i="11" s="1"/>
  <c r="P1076" i="11"/>
  <c r="V1076" i="11" s="1"/>
  <c r="P1072" i="11"/>
  <c r="V1072" i="11" s="1"/>
  <c r="P1068" i="11"/>
  <c r="V1068" i="11" s="1"/>
  <c r="P1064" i="11"/>
  <c r="V1064" i="11" s="1"/>
  <c r="P1060" i="11"/>
  <c r="V1060" i="11" s="1"/>
  <c r="P1056" i="11"/>
  <c r="V1056" i="11" s="1"/>
  <c r="P1052" i="11"/>
  <c r="V1052" i="11" s="1"/>
  <c r="P1048" i="11"/>
  <c r="V1048" i="11" s="1"/>
  <c r="P1044" i="11"/>
  <c r="V1044" i="11" s="1"/>
  <c r="P1040" i="11"/>
  <c r="V1040" i="11" s="1"/>
  <c r="P1036" i="11"/>
  <c r="V1036" i="11" s="1"/>
  <c r="P1032" i="11"/>
  <c r="V1032" i="11" s="1"/>
  <c r="P1028" i="11"/>
  <c r="V1028" i="11" s="1"/>
  <c r="P1024" i="11"/>
  <c r="V1024" i="11" s="1"/>
  <c r="P1020" i="11"/>
  <c r="V1020" i="11" s="1"/>
  <c r="P1016" i="11"/>
  <c r="V1016" i="11" s="1"/>
  <c r="P1012" i="11"/>
  <c r="V1012" i="11" s="1"/>
  <c r="P1008" i="11"/>
  <c r="V1008" i="11" s="1"/>
  <c r="P1004" i="11"/>
  <c r="V1004" i="11" s="1"/>
  <c r="P1000" i="11"/>
  <c r="V1000" i="11" s="1"/>
  <c r="P996" i="11"/>
  <c r="V996" i="11" s="1"/>
  <c r="P992" i="11"/>
  <c r="V992" i="11" s="1"/>
  <c r="P988" i="11"/>
  <c r="V988" i="11" s="1"/>
  <c r="P984" i="11"/>
  <c r="V984" i="11" s="1"/>
  <c r="P980" i="11"/>
  <c r="V980" i="11" s="1"/>
  <c r="P976" i="11"/>
  <c r="V976" i="11" s="1"/>
  <c r="P972" i="11"/>
  <c r="V972" i="11" s="1"/>
  <c r="P968" i="11"/>
  <c r="V968" i="11" s="1"/>
  <c r="P964" i="11"/>
  <c r="V964" i="11" s="1"/>
  <c r="P960" i="11"/>
  <c r="V960" i="11" s="1"/>
  <c r="P956" i="11"/>
  <c r="V956" i="11" s="1"/>
  <c r="P952" i="11"/>
  <c r="V952" i="11" s="1"/>
  <c r="P948" i="11"/>
  <c r="V948" i="11" s="1"/>
  <c r="P944" i="11"/>
  <c r="V944" i="11" s="1"/>
  <c r="P940" i="11"/>
  <c r="V940" i="11" s="1"/>
  <c r="P936" i="11"/>
  <c r="V936" i="11" s="1"/>
  <c r="P932" i="11"/>
  <c r="V932" i="11" s="1"/>
  <c r="P928" i="11"/>
  <c r="V928" i="11" s="1"/>
  <c r="P924" i="11"/>
  <c r="V924" i="11" s="1"/>
  <c r="P920" i="11"/>
  <c r="V920" i="11" s="1"/>
  <c r="P916" i="11"/>
  <c r="V916" i="11" s="1"/>
  <c r="P912" i="11"/>
  <c r="V912" i="11" s="1"/>
  <c r="P908" i="11"/>
  <c r="V908" i="11" s="1"/>
  <c r="P904" i="11"/>
  <c r="V904" i="11" s="1"/>
  <c r="P900" i="11"/>
  <c r="V900" i="11" s="1"/>
  <c r="P896" i="11"/>
  <c r="V896" i="11" s="1"/>
  <c r="P892" i="11"/>
  <c r="V892" i="11" s="1"/>
  <c r="P888" i="11"/>
  <c r="V888" i="11" s="1"/>
  <c r="P884" i="11"/>
  <c r="V884" i="11" s="1"/>
  <c r="P880" i="11"/>
  <c r="V880" i="11" s="1"/>
  <c r="P876" i="11"/>
  <c r="V876" i="11" s="1"/>
  <c r="P872" i="11"/>
  <c r="V872" i="11" s="1"/>
  <c r="P868" i="11"/>
  <c r="V868" i="11" s="1"/>
  <c r="P864" i="11"/>
  <c r="V864" i="11" s="1"/>
  <c r="P860" i="11"/>
  <c r="V860" i="11" s="1"/>
  <c r="P856" i="11"/>
  <c r="V856" i="11" s="1"/>
  <c r="P852" i="11"/>
  <c r="V852" i="11" s="1"/>
  <c r="P848" i="11"/>
  <c r="V848" i="11" s="1"/>
  <c r="P844" i="11"/>
  <c r="V844" i="11" s="1"/>
  <c r="P840" i="11"/>
  <c r="V840" i="11" s="1"/>
  <c r="P836" i="11"/>
  <c r="V836" i="11" s="1"/>
  <c r="P832" i="11"/>
  <c r="V832" i="11" s="1"/>
  <c r="P828" i="11"/>
  <c r="V828" i="11" s="1"/>
  <c r="P824" i="11"/>
  <c r="V824" i="11" s="1"/>
  <c r="P820" i="11"/>
  <c r="V820" i="11" s="1"/>
  <c r="P816" i="11"/>
  <c r="V816" i="11" s="1"/>
  <c r="P812" i="11"/>
  <c r="V812" i="11" s="1"/>
  <c r="P808" i="11"/>
  <c r="V808" i="11" s="1"/>
  <c r="P804" i="11"/>
  <c r="V804" i="11" s="1"/>
  <c r="P800" i="11"/>
  <c r="V800" i="11" s="1"/>
  <c r="P796" i="11"/>
  <c r="V796" i="11" s="1"/>
  <c r="P792" i="11"/>
  <c r="V792" i="11" s="1"/>
  <c r="P788" i="11"/>
  <c r="V788" i="11" s="1"/>
  <c r="P784" i="11"/>
  <c r="V784" i="11" s="1"/>
  <c r="P780" i="11"/>
  <c r="V780" i="11" s="1"/>
  <c r="P776" i="11"/>
  <c r="V776" i="11" s="1"/>
  <c r="P772" i="11"/>
  <c r="V772" i="11" s="1"/>
  <c r="P768" i="11"/>
  <c r="V768" i="11" s="1"/>
  <c r="P764" i="11"/>
  <c r="V764" i="11" s="1"/>
  <c r="P760" i="11"/>
  <c r="V760" i="11" s="1"/>
  <c r="P756" i="11"/>
  <c r="V756" i="11" s="1"/>
  <c r="P752" i="11"/>
  <c r="V752" i="11" s="1"/>
  <c r="P748" i="11"/>
  <c r="V748" i="11" s="1"/>
  <c r="P744" i="11"/>
  <c r="V744" i="11" s="1"/>
  <c r="P740" i="11"/>
  <c r="V740" i="11" s="1"/>
  <c r="P736" i="11"/>
  <c r="V736" i="11" s="1"/>
  <c r="P732" i="11"/>
  <c r="V732" i="11" s="1"/>
  <c r="P728" i="11"/>
  <c r="V728" i="11" s="1"/>
  <c r="P724" i="11"/>
  <c r="V724" i="11" s="1"/>
  <c r="P720" i="11"/>
  <c r="V720" i="11" s="1"/>
  <c r="P716" i="11"/>
  <c r="V716" i="11" s="1"/>
  <c r="P712" i="11"/>
  <c r="V712" i="11" s="1"/>
  <c r="P708" i="11"/>
  <c r="V708" i="11" s="1"/>
  <c r="P704" i="11"/>
  <c r="V704" i="11" s="1"/>
  <c r="P700" i="11"/>
  <c r="V700" i="11" s="1"/>
  <c r="P696" i="11"/>
  <c r="V696" i="11" s="1"/>
  <c r="P692" i="11"/>
  <c r="V692" i="11" s="1"/>
  <c r="P688" i="11"/>
  <c r="V688" i="11" s="1"/>
  <c r="P684" i="11"/>
  <c r="V684" i="11" s="1"/>
  <c r="P680" i="11"/>
  <c r="V680" i="11" s="1"/>
  <c r="P676" i="11"/>
  <c r="V676" i="11" s="1"/>
  <c r="P672" i="11"/>
  <c r="V672" i="11" s="1"/>
  <c r="P668" i="11"/>
  <c r="V668" i="11" s="1"/>
  <c r="P664" i="11"/>
  <c r="V664" i="11" s="1"/>
  <c r="P660" i="11"/>
  <c r="V660" i="11" s="1"/>
  <c r="P656" i="11"/>
  <c r="V656" i="11" s="1"/>
  <c r="P652" i="11"/>
  <c r="V652" i="11" s="1"/>
  <c r="P648" i="11"/>
  <c r="V648" i="11" s="1"/>
  <c r="P644" i="11"/>
  <c r="V644" i="11" s="1"/>
  <c r="P640" i="11"/>
  <c r="V640" i="11" s="1"/>
  <c r="P636" i="11"/>
  <c r="V636" i="11" s="1"/>
  <c r="P632" i="11"/>
  <c r="V632" i="11" s="1"/>
  <c r="P628" i="11"/>
  <c r="V628" i="11" s="1"/>
  <c r="P624" i="11"/>
  <c r="V624" i="11" s="1"/>
  <c r="P620" i="11"/>
  <c r="V620" i="11" s="1"/>
  <c r="P616" i="11"/>
  <c r="V616" i="11" s="1"/>
  <c r="P612" i="11"/>
  <c r="V612" i="11" s="1"/>
  <c r="P608" i="11"/>
  <c r="V608" i="11" s="1"/>
  <c r="P604" i="11"/>
  <c r="V604" i="11" s="1"/>
  <c r="P600" i="11"/>
  <c r="V600" i="11" s="1"/>
  <c r="P596" i="11"/>
  <c r="V596" i="11" s="1"/>
  <c r="P592" i="11"/>
  <c r="V592" i="11" s="1"/>
  <c r="P588" i="11"/>
  <c r="V588" i="11" s="1"/>
  <c r="P584" i="11"/>
  <c r="V584" i="11" s="1"/>
  <c r="P580" i="11"/>
  <c r="V580" i="11" s="1"/>
  <c r="P576" i="11"/>
  <c r="V576" i="11" s="1"/>
  <c r="P572" i="11"/>
  <c r="V572" i="11" s="1"/>
  <c r="P568" i="11"/>
  <c r="V568" i="11" s="1"/>
  <c r="P564" i="11"/>
  <c r="V564" i="11" s="1"/>
  <c r="P560" i="11"/>
  <c r="V560" i="11" s="1"/>
  <c r="P556" i="11"/>
  <c r="V556" i="11" s="1"/>
  <c r="P552" i="11"/>
  <c r="V552" i="11" s="1"/>
  <c r="P548" i="11"/>
  <c r="V548" i="11" s="1"/>
  <c r="P544" i="11"/>
  <c r="V544" i="11" s="1"/>
  <c r="P540" i="11"/>
  <c r="V540" i="11" s="1"/>
  <c r="P536" i="11"/>
  <c r="V536" i="11" s="1"/>
  <c r="P532" i="11"/>
  <c r="V532" i="11" s="1"/>
  <c r="P528" i="11"/>
  <c r="V528" i="11" s="1"/>
  <c r="P524" i="11"/>
  <c r="V524" i="11" s="1"/>
  <c r="P520" i="11"/>
  <c r="V520" i="11" s="1"/>
  <c r="P516" i="11"/>
  <c r="V516" i="11" s="1"/>
  <c r="P512" i="11"/>
  <c r="V512" i="11" s="1"/>
  <c r="P508" i="11"/>
  <c r="V508" i="11" s="1"/>
  <c r="P504" i="11"/>
  <c r="V504" i="11" s="1"/>
  <c r="P500" i="11"/>
  <c r="V500" i="11" s="1"/>
  <c r="P496" i="11"/>
  <c r="V496" i="11" s="1"/>
  <c r="P492" i="11"/>
  <c r="V492" i="11" s="1"/>
  <c r="P488" i="11"/>
  <c r="V488" i="11" s="1"/>
  <c r="P484" i="11"/>
  <c r="V484" i="11" s="1"/>
  <c r="P480" i="11"/>
  <c r="V480" i="11" s="1"/>
  <c r="P476" i="11"/>
  <c r="V476" i="11" s="1"/>
  <c r="P472" i="11"/>
  <c r="V472" i="11" s="1"/>
  <c r="P468" i="11"/>
  <c r="V468" i="11" s="1"/>
  <c r="P464" i="11"/>
  <c r="V464" i="11" s="1"/>
  <c r="P460" i="11"/>
  <c r="V460" i="11" s="1"/>
  <c r="P456" i="11"/>
  <c r="V456" i="11" s="1"/>
  <c r="P452" i="11"/>
  <c r="V452" i="11" s="1"/>
  <c r="P448" i="11"/>
  <c r="V448" i="11" s="1"/>
  <c r="P444" i="11"/>
  <c r="V444" i="11" s="1"/>
  <c r="P440" i="11"/>
  <c r="V440" i="11" s="1"/>
  <c r="P436" i="11"/>
  <c r="V436" i="11" s="1"/>
  <c r="P432" i="11"/>
  <c r="V432" i="11" s="1"/>
  <c r="P120" i="11"/>
  <c r="V120" i="11" s="1"/>
  <c r="P112" i="11"/>
  <c r="V112" i="11" s="1"/>
  <c r="P100" i="11"/>
  <c r="V100" i="11" s="1"/>
  <c r="P92" i="11"/>
  <c r="V92" i="11" s="1"/>
  <c r="P80" i="11"/>
  <c r="V80" i="11" s="1"/>
  <c r="P76" i="11"/>
  <c r="V76" i="11" s="1"/>
  <c r="P68" i="11"/>
  <c r="V68" i="11" s="1"/>
  <c r="P64" i="11"/>
  <c r="V64" i="11" s="1"/>
  <c r="P48" i="11"/>
  <c r="V48" i="11" s="1"/>
  <c r="P32" i="11"/>
  <c r="V32" i="11" s="1"/>
  <c r="P28" i="11"/>
  <c r="V28" i="11" s="1"/>
  <c r="P20" i="11"/>
  <c r="V20" i="11" s="1"/>
  <c r="P12" i="11"/>
  <c r="V12" i="11" s="1"/>
  <c r="P1786" i="11"/>
  <c r="V1786" i="11" s="1"/>
  <c r="P1758" i="11"/>
  <c r="V1758" i="11" s="1"/>
  <c r="P1742" i="11"/>
  <c r="V1742" i="11" s="1"/>
  <c r="P1734" i="11"/>
  <c r="V1734" i="11" s="1"/>
  <c r="P1698" i="11"/>
  <c r="V1698" i="11" s="1"/>
  <c r="P1638" i="11"/>
  <c r="V1638" i="11" s="1"/>
  <c r="P1635" i="11"/>
  <c r="V1635" i="11" s="1"/>
  <c r="P1598" i="11"/>
  <c r="V1598" i="11" s="1"/>
  <c r="P1594" i="11"/>
  <c r="V1594" i="11" s="1"/>
  <c r="P1590" i="11"/>
  <c r="V1590" i="11" s="1"/>
  <c r="P1586" i="11"/>
  <c r="V1586" i="11" s="1"/>
  <c r="P1582" i="11"/>
  <c r="V1582" i="11" s="1"/>
  <c r="P1579" i="11"/>
  <c r="V1579" i="11" s="1"/>
  <c r="P1514" i="11"/>
  <c r="V1514" i="11" s="1"/>
  <c r="P1510" i="11"/>
  <c r="V1510" i="11" s="1"/>
  <c r="P1506" i="11"/>
  <c r="V1506" i="11" s="1"/>
  <c r="P1502" i="11"/>
  <c r="V1502" i="11" s="1"/>
  <c r="P1498" i="11"/>
  <c r="V1498" i="11" s="1"/>
  <c r="P1494" i="11"/>
  <c r="V1494" i="11" s="1"/>
  <c r="P1490" i="11"/>
  <c r="V1490" i="11" s="1"/>
  <c r="P1486" i="11"/>
  <c r="V1486" i="11" s="1"/>
  <c r="P1482" i="11"/>
  <c r="V1482" i="11" s="1"/>
  <c r="P1478" i="11"/>
  <c r="V1478" i="11" s="1"/>
  <c r="P1474" i="11"/>
  <c r="V1474" i="11" s="1"/>
  <c r="P1470" i="11"/>
  <c r="V1470" i="11" s="1"/>
  <c r="P1466" i="11"/>
  <c r="V1466" i="11" s="1"/>
  <c r="P1462" i="11"/>
  <c r="V1462" i="11" s="1"/>
  <c r="P1458" i="11"/>
  <c r="V1458" i="11" s="1"/>
  <c r="P1454" i="11"/>
  <c r="V1454" i="11" s="1"/>
  <c r="P1450" i="11"/>
  <c r="V1450" i="11" s="1"/>
  <c r="P1446" i="11"/>
  <c r="V1446" i="11" s="1"/>
  <c r="P1442" i="11"/>
  <c r="V1442" i="11" s="1"/>
  <c r="P1438" i="11"/>
  <c r="V1438" i="11" s="1"/>
  <c r="P1434" i="11"/>
  <c r="V1434" i="11" s="1"/>
  <c r="P1430" i="11"/>
  <c r="V1430" i="11" s="1"/>
  <c r="P1426" i="11"/>
  <c r="V1426" i="11" s="1"/>
  <c r="P1422" i="11"/>
  <c r="V1422" i="11" s="1"/>
  <c r="P1418" i="11"/>
  <c r="V1418" i="11" s="1"/>
  <c r="P1414" i="11"/>
  <c r="V1414" i="11" s="1"/>
  <c r="P1410" i="11"/>
  <c r="V1410" i="11" s="1"/>
  <c r="P1406" i="11"/>
  <c r="V1406" i="11" s="1"/>
  <c r="P1403" i="11"/>
  <c r="V1403" i="11" s="1"/>
  <c r="P1399" i="11"/>
  <c r="V1399" i="11" s="1"/>
  <c r="P1395" i="11"/>
  <c r="V1395" i="11" s="1"/>
  <c r="P1391" i="11"/>
  <c r="V1391" i="11" s="1"/>
  <c r="P1387" i="11"/>
  <c r="V1387" i="11" s="1"/>
  <c r="P1383" i="11"/>
  <c r="V1383" i="11" s="1"/>
  <c r="P1379" i="11"/>
  <c r="V1379" i="11" s="1"/>
  <c r="P1375" i="11"/>
  <c r="V1375" i="11" s="1"/>
  <c r="P1371" i="11"/>
  <c r="V1371" i="11" s="1"/>
  <c r="P1367" i="11"/>
  <c r="V1367" i="11" s="1"/>
  <c r="P1363" i="11"/>
  <c r="V1363" i="11" s="1"/>
  <c r="P1359" i="11"/>
  <c r="V1359" i="11" s="1"/>
  <c r="P1355" i="11"/>
  <c r="V1355" i="11" s="1"/>
  <c r="P1351" i="11"/>
  <c r="V1351" i="11" s="1"/>
  <c r="P1347" i="11"/>
  <c r="V1347" i="11" s="1"/>
  <c r="P1286" i="11"/>
  <c r="V1286" i="11" s="1"/>
  <c r="P1282" i="11"/>
  <c r="V1282" i="11" s="1"/>
  <c r="P1279" i="11"/>
  <c r="V1279" i="11" s="1"/>
  <c r="P1275" i="11"/>
  <c r="V1275" i="11" s="1"/>
  <c r="P1271" i="11"/>
  <c r="V1271" i="11" s="1"/>
  <c r="P1267" i="11"/>
  <c r="V1267" i="11" s="1"/>
  <c r="P1263" i="11"/>
  <c r="V1263" i="11" s="1"/>
  <c r="P1259" i="11"/>
  <c r="V1259" i="11" s="1"/>
  <c r="P1255" i="11"/>
  <c r="V1255" i="11" s="1"/>
  <c r="P1251" i="11"/>
  <c r="V1251" i="11" s="1"/>
  <c r="P1170" i="11"/>
  <c r="V1170" i="11" s="1"/>
  <c r="P1167" i="11"/>
  <c r="V1167" i="11" s="1"/>
  <c r="P1163" i="11"/>
  <c r="V1163" i="11" s="1"/>
  <c r="P1159" i="11"/>
  <c r="V1159" i="11" s="1"/>
  <c r="P1155" i="11"/>
  <c r="V1155" i="11" s="1"/>
  <c r="P1151" i="11"/>
  <c r="V1151" i="11" s="1"/>
  <c r="P1147" i="11"/>
  <c r="V1147" i="11" s="1"/>
  <c r="P1143" i="11"/>
  <c r="V1143" i="11" s="1"/>
  <c r="P1139" i="11"/>
  <c r="V1139" i="11" s="1"/>
  <c r="P1135" i="11"/>
  <c r="V1135" i="11" s="1"/>
  <c r="P1131" i="11"/>
  <c r="V1131" i="11" s="1"/>
  <c r="P1127" i="11"/>
  <c r="V1127" i="11" s="1"/>
  <c r="P1123" i="11"/>
  <c r="V1123" i="11" s="1"/>
  <c r="P1119" i="11"/>
  <c r="V1119" i="11" s="1"/>
  <c r="P1115" i="11"/>
  <c r="V1115" i="11" s="1"/>
  <c r="P1111" i="11"/>
  <c r="V1111" i="11" s="1"/>
  <c r="P1107" i="11"/>
  <c r="V1107" i="11" s="1"/>
  <c r="P1103" i="11"/>
  <c r="V1103" i="11" s="1"/>
  <c r="P1099" i="11"/>
  <c r="V1099" i="11" s="1"/>
  <c r="P1095" i="11"/>
  <c r="V1095" i="11" s="1"/>
  <c r="P1091" i="11"/>
  <c r="V1091" i="11" s="1"/>
  <c r="P1087" i="11"/>
  <c r="V1087" i="11" s="1"/>
  <c r="P1083" i="11"/>
  <c r="V1083" i="11" s="1"/>
  <c r="P1079" i="11"/>
  <c r="V1079" i="11" s="1"/>
  <c r="P1075" i="11"/>
  <c r="V1075" i="11" s="1"/>
  <c r="P1071" i="11"/>
  <c r="V1071" i="11" s="1"/>
  <c r="P1067" i="11"/>
  <c r="V1067" i="11" s="1"/>
  <c r="P1063" i="11"/>
  <c r="V1063" i="11" s="1"/>
  <c r="P1059" i="11"/>
  <c r="V1059" i="11" s="1"/>
  <c r="P1055" i="11"/>
  <c r="V1055" i="11" s="1"/>
  <c r="P1051" i="11"/>
  <c r="V1051" i="11" s="1"/>
  <c r="P1047" i="11"/>
  <c r="V1047" i="11" s="1"/>
  <c r="P1043" i="11"/>
  <c r="V1043" i="11" s="1"/>
  <c r="P1039" i="11"/>
  <c r="V1039" i="11" s="1"/>
  <c r="P1035" i="11"/>
  <c r="V1035" i="11" s="1"/>
  <c r="P1031" i="11"/>
  <c r="V1031" i="11" s="1"/>
  <c r="P1027" i="11"/>
  <c r="V1027" i="11" s="1"/>
  <c r="P1023" i="11"/>
  <c r="V1023" i="11" s="1"/>
  <c r="P1019" i="11"/>
  <c r="V1019" i="11" s="1"/>
  <c r="P1015" i="11"/>
  <c r="V1015" i="11" s="1"/>
  <c r="P1011" i="11"/>
  <c r="V1011" i="11" s="1"/>
  <c r="P1007" i="11"/>
  <c r="V1007" i="11" s="1"/>
  <c r="P1003" i="11"/>
  <c r="V1003" i="11" s="1"/>
  <c r="P999" i="11"/>
  <c r="V999" i="11" s="1"/>
  <c r="P995" i="11"/>
  <c r="V995" i="11" s="1"/>
  <c r="P991" i="11"/>
  <c r="V991" i="11" s="1"/>
  <c r="P987" i="11"/>
  <c r="V987" i="11" s="1"/>
  <c r="P983" i="11"/>
  <c r="V983" i="11" s="1"/>
  <c r="P979" i="11"/>
  <c r="V979" i="11" s="1"/>
  <c r="P975" i="11"/>
  <c r="V975" i="11" s="1"/>
  <c r="P971" i="11"/>
  <c r="V971" i="11" s="1"/>
  <c r="P967" i="11"/>
  <c r="V967" i="11" s="1"/>
  <c r="P963" i="11"/>
  <c r="V963" i="11" s="1"/>
  <c r="P959" i="11"/>
  <c r="V959" i="11" s="1"/>
  <c r="P955" i="11"/>
  <c r="V955" i="11" s="1"/>
  <c r="P951" i="11"/>
  <c r="V951" i="11" s="1"/>
  <c r="P947" i="11"/>
  <c r="V947" i="11" s="1"/>
  <c r="P943" i="11"/>
  <c r="V943" i="11" s="1"/>
  <c r="P939" i="11"/>
  <c r="V939" i="11" s="1"/>
  <c r="P935" i="11"/>
  <c r="V935" i="11" s="1"/>
  <c r="P931" i="11"/>
  <c r="V931" i="11" s="1"/>
  <c r="P927" i="11"/>
  <c r="V927" i="11" s="1"/>
  <c r="P923" i="11"/>
  <c r="V923" i="11" s="1"/>
  <c r="P919" i="11"/>
  <c r="V919" i="11" s="1"/>
  <c r="P915" i="11"/>
  <c r="V915" i="11" s="1"/>
  <c r="P911" i="11"/>
  <c r="V911" i="11" s="1"/>
  <c r="P907" i="11"/>
  <c r="V907" i="11" s="1"/>
  <c r="P903" i="11"/>
  <c r="V903" i="11" s="1"/>
  <c r="P899" i="11"/>
  <c r="V899" i="11" s="1"/>
  <c r="P895" i="11"/>
  <c r="V895" i="11" s="1"/>
  <c r="P891" i="11"/>
  <c r="V891" i="11" s="1"/>
  <c r="P887" i="11"/>
  <c r="V887" i="11" s="1"/>
  <c r="P883" i="11"/>
  <c r="V883" i="11" s="1"/>
  <c r="P879" i="11"/>
  <c r="V879" i="11" s="1"/>
  <c r="P875" i="11"/>
  <c r="V875" i="11" s="1"/>
  <c r="P871" i="11"/>
  <c r="V871" i="11" s="1"/>
  <c r="P867" i="11"/>
  <c r="V867" i="11" s="1"/>
  <c r="P863" i="11"/>
  <c r="V863" i="11" s="1"/>
  <c r="P859" i="11"/>
  <c r="V859" i="11" s="1"/>
  <c r="P855" i="11"/>
  <c r="V855" i="11" s="1"/>
  <c r="P851" i="11"/>
  <c r="V851" i="11" s="1"/>
  <c r="P847" i="11"/>
  <c r="V847" i="11" s="1"/>
  <c r="P843" i="11"/>
  <c r="V843" i="11" s="1"/>
  <c r="P839" i="11"/>
  <c r="V839" i="11" s="1"/>
  <c r="P835" i="11"/>
  <c r="V835" i="11" s="1"/>
  <c r="P831" i="11"/>
  <c r="V831" i="11" s="1"/>
  <c r="P827" i="11"/>
  <c r="V827" i="11" s="1"/>
  <c r="P823" i="11"/>
  <c r="V823" i="11" s="1"/>
  <c r="P819" i="11"/>
  <c r="V819" i="11" s="1"/>
  <c r="P815" i="11"/>
  <c r="V815" i="11" s="1"/>
  <c r="P811" i="11"/>
  <c r="V811" i="11" s="1"/>
  <c r="P807" i="11"/>
  <c r="V807" i="11" s="1"/>
  <c r="P803" i="11"/>
  <c r="V803" i="11" s="1"/>
  <c r="P799" i="11"/>
  <c r="V799" i="11" s="1"/>
  <c r="P795" i="11"/>
  <c r="V795" i="11" s="1"/>
  <c r="P791" i="11"/>
  <c r="V791" i="11" s="1"/>
  <c r="P787" i="11"/>
  <c r="V787" i="11" s="1"/>
  <c r="P783" i="11"/>
  <c r="V783" i="11" s="1"/>
  <c r="P779" i="11"/>
  <c r="V779" i="11" s="1"/>
  <c r="P775" i="11"/>
  <c r="V775" i="11" s="1"/>
  <c r="P771" i="11"/>
  <c r="V771" i="11" s="1"/>
  <c r="P767" i="11"/>
  <c r="V767" i="11" s="1"/>
  <c r="P763" i="11"/>
  <c r="V763" i="11" s="1"/>
  <c r="P759" i="11"/>
  <c r="V759" i="11" s="1"/>
  <c r="P755" i="11"/>
  <c r="V755" i="11" s="1"/>
  <c r="P751" i="11"/>
  <c r="V751" i="11" s="1"/>
  <c r="P747" i="11"/>
  <c r="V747" i="11" s="1"/>
  <c r="P743" i="11"/>
  <c r="V743" i="11" s="1"/>
  <c r="P739" i="11"/>
  <c r="V739" i="11" s="1"/>
  <c r="P735" i="11"/>
  <c r="V735" i="11" s="1"/>
  <c r="P731" i="11"/>
  <c r="V731" i="11" s="1"/>
  <c r="P727" i="11"/>
  <c r="V727" i="11" s="1"/>
  <c r="P723" i="11"/>
  <c r="V723" i="11" s="1"/>
  <c r="P719" i="11"/>
  <c r="V719" i="11" s="1"/>
  <c r="P715" i="11"/>
  <c r="V715" i="11" s="1"/>
  <c r="P711" i="11"/>
  <c r="V711" i="11" s="1"/>
  <c r="P707" i="11"/>
  <c r="V707" i="11" s="1"/>
  <c r="P703" i="11"/>
  <c r="V703" i="11" s="1"/>
  <c r="P699" i="11"/>
  <c r="V699" i="11" s="1"/>
  <c r="P695" i="11"/>
  <c r="V695" i="11" s="1"/>
  <c r="P691" i="11"/>
  <c r="V691" i="11" s="1"/>
  <c r="P687" i="11"/>
  <c r="V687" i="11" s="1"/>
  <c r="P683" i="11"/>
  <c r="V683" i="11" s="1"/>
  <c r="P679" i="11"/>
  <c r="V679" i="11" s="1"/>
  <c r="P675" i="11"/>
  <c r="V675" i="11" s="1"/>
  <c r="P671" i="11"/>
  <c r="V671" i="11" s="1"/>
  <c r="P667" i="11"/>
  <c r="V667" i="11" s="1"/>
  <c r="P663" i="11"/>
  <c r="V663" i="11" s="1"/>
  <c r="P659" i="11"/>
  <c r="V659" i="11" s="1"/>
  <c r="P655" i="11"/>
  <c r="V655" i="11" s="1"/>
  <c r="P651" i="11"/>
  <c r="V651" i="11" s="1"/>
  <c r="P647" i="11"/>
  <c r="V647" i="11" s="1"/>
  <c r="P643" i="11"/>
  <c r="V643" i="11" s="1"/>
  <c r="P639" i="11"/>
  <c r="V639" i="11" s="1"/>
  <c r="P635" i="11"/>
  <c r="V635" i="11" s="1"/>
  <c r="P631" i="11"/>
  <c r="V631" i="11" s="1"/>
  <c r="P627" i="11"/>
  <c r="V627" i="11" s="1"/>
  <c r="P623" i="11"/>
  <c r="V623" i="11" s="1"/>
  <c r="P619" i="11"/>
  <c r="V619" i="11" s="1"/>
  <c r="P615" i="11"/>
  <c r="V615" i="11" s="1"/>
  <c r="P611" i="11"/>
  <c r="V611" i="11" s="1"/>
  <c r="P607" i="11"/>
  <c r="V607" i="11" s="1"/>
  <c r="P603" i="11"/>
  <c r="V603" i="11" s="1"/>
  <c r="P599" i="11"/>
  <c r="V599" i="11" s="1"/>
  <c r="P595" i="11"/>
  <c r="V595" i="11" s="1"/>
  <c r="P591" i="11"/>
  <c r="V591" i="11" s="1"/>
  <c r="P587" i="11"/>
  <c r="V587" i="11" s="1"/>
  <c r="P583" i="11"/>
  <c r="V583" i="11" s="1"/>
  <c r="P579" i="11"/>
  <c r="V579" i="11" s="1"/>
  <c r="P575" i="11"/>
  <c r="V575" i="11" s="1"/>
  <c r="P571" i="11"/>
  <c r="V571" i="11" s="1"/>
  <c r="P567" i="11"/>
  <c r="V567" i="11" s="1"/>
  <c r="P563" i="11"/>
  <c r="V563" i="11" s="1"/>
  <c r="P559" i="11"/>
  <c r="V559" i="11" s="1"/>
  <c r="P555" i="11"/>
  <c r="V555" i="11" s="1"/>
  <c r="P551" i="11"/>
  <c r="V551" i="11" s="1"/>
  <c r="P547" i="11"/>
  <c r="V547" i="11" s="1"/>
  <c r="P543" i="11"/>
  <c r="V543" i="11" s="1"/>
  <c r="P539" i="11"/>
  <c r="V539" i="11" s="1"/>
  <c r="P535" i="11"/>
  <c r="V535" i="11" s="1"/>
  <c r="P531" i="11"/>
  <c r="V531" i="11" s="1"/>
  <c r="P527" i="11"/>
  <c r="V527" i="11" s="1"/>
  <c r="P523" i="11"/>
  <c r="V523" i="11" s="1"/>
  <c r="P519" i="11"/>
  <c r="V519" i="11" s="1"/>
  <c r="P515" i="11"/>
  <c r="V515" i="11" s="1"/>
  <c r="P511" i="11"/>
  <c r="V511" i="11" s="1"/>
  <c r="P507" i="11"/>
  <c r="V507" i="11" s="1"/>
  <c r="P503" i="11"/>
  <c r="V503" i="11" s="1"/>
  <c r="P499" i="11"/>
  <c r="V499" i="11" s="1"/>
  <c r="P495" i="11"/>
  <c r="V495" i="11" s="1"/>
  <c r="P491" i="11"/>
  <c r="V491" i="11" s="1"/>
  <c r="P487" i="11"/>
  <c r="V487" i="11" s="1"/>
  <c r="P483" i="11"/>
  <c r="V483" i="11" s="1"/>
  <c r="P479" i="11"/>
  <c r="V479" i="11" s="1"/>
  <c r="P475" i="11"/>
  <c r="V475" i="11" s="1"/>
  <c r="P471" i="11"/>
  <c r="V471" i="11" s="1"/>
  <c r="P467" i="11"/>
  <c r="V467" i="11" s="1"/>
  <c r="P463" i="11"/>
  <c r="V463" i="11" s="1"/>
  <c r="P459" i="11"/>
  <c r="V459" i="11" s="1"/>
  <c r="P455" i="11"/>
  <c r="V455" i="11" s="1"/>
  <c r="P451" i="11"/>
  <c r="V451" i="11" s="1"/>
  <c r="P447" i="11"/>
  <c r="V447" i="11" s="1"/>
  <c r="P443" i="11"/>
  <c r="V443" i="11" s="1"/>
  <c r="P439" i="11"/>
  <c r="V439" i="11" s="1"/>
  <c r="P435" i="11"/>
  <c r="V435" i="11" s="1"/>
  <c r="P431" i="11"/>
  <c r="V431" i="11" s="1"/>
  <c r="P427" i="11"/>
  <c r="V427" i="11" s="1"/>
  <c r="P423" i="11"/>
  <c r="V423" i="11" s="1"/>
  <c r="P419" i="11"/>
  <c r="V419" i="11" s="1"/>
  <c r="P415" i="11"/>
  <c r="V415" i="11" s="1"/>
  <c r="P411" i="11"/>
  <c r="V411" i="11" s="1"/>
  <c r="P407" i="11"/>
  <c r="V407" i="11" s="1"/>
  <c r="P403" i="11"/>
  <c r="V403" i="11" s="1"/>
  <c r="P399" i="11"/>
  <c r="V399" i="11" s="1"/>
  <c r="P395" i="11"/>
  <c r="V395" i="11" s="1"/>
  <c r="P391" i="11"/>
  <c r="V391" i="11" s="1"/>
  <c r="P387" i="11"/>
  <c r="V387" i="11" s="1"/>
  <c r="P383" i="11"/>
  <c r="V383" i="11" s="1"/>
  <c r="P379" i="11"/>
  <c r="V379" i="11" s="1"/>
  <c r="P375" i="11"/>
  <c r="V375" i="11" s="1"/>
  <c r="P371" i="11"/>
  <c r="V371" i="11" s="1"/>
  <c r="P367" i="11"/>
  <c r="V367" i="11" s="1"/>
  <c r="P363" i="11"/>
  <c r="V363" i="11" s="1"/>
  <c r="P359" i="11"/>
  <c r="V359" i="11" s="1"/>
  <c r="P355" i="11"/>
  <c r="V355" i="11" s="1"/>
  <c r="P351" i="11"/>
  <c r="V351" i="11" s="1"/>
  <c r="P347" i="11"/>
  <c r="V347" i="11" s="1"/>
  <c r="P343" i="11"/>
  <c r="V343" i="11" s="1"/>
  <c r="P339" i="11"/>
  <c r="V339" i="11" s="1"/>
  <c r="P335" i="11"/>
  <c r="V335" i="11" s="1"/>
  <c r="P331" i="11"/>
  <c r="V331" i="11" s="1"/>
  <c r="P327" i="11"/>
  <c r="V327" i="11" s="1"/>
  <c r="P323" i="11"/>
  <c r="V323" i="11" s="1"/>
  <c r="P319" i="11"/>
  <c r="V319" i="11" s="1"/>
  <c r="P315" i="11"/>
  <c r="V315" i="11" s="1"/>
  <c r="P311" i="11"/>
  <c r="V311" i="11" s="1"/>
  <c r="P307" i="11"/>
  <c r="V307" i="11" s="1"/>
  <c r="P303" i="11"/>
  <c r="V303" i="11" s="1"/>
  <c r="P299" i="11"/>
  <c r="V299" i="11" s="1"/>
  <c r="P295" i="11"/>
  <c r="V295" i="11" s="1"/>
  <c r="P291" i="11"/>
  <c r="V291" i="11" s="1"/>
  <c r="P287" i="11"/>
  <c r="V287" i="11" s="1"/>
  <c r="P283" i="11"/>
  <c r="V283" i="11" s="1"/>
  <c r="P279" i="11"/>
  <c r="V279" i="11" s="1"/>
  <c r="P275" i="11"/>
  <c r="V275" i="11" s="1"/>
  <c r="P271" i="11"/>
  <c r="V271" i="11" s="1"/>
  <c r="P267" i="11"/>
  <c r="V267" i="11" s="1"/>
  <c r="P263" i="11"/>
  <c r="V263" i="11" s="1"/>
  <c r="P259" i="11"/>
  <c r="V259" i="11" s="1"/>
  <c r="P255" i="11"/>
  <c r="V255" i="11" s="1"/>
  <c r="P251" i="11"/>
  <c r="V251" i="11" s="1"/>
  <c r="P247" i="11"/>
  <c r="V247" i="11" s="1"/>
  <c r="P243" i="11"/>
  <c r="V243" i="11" s="1"/>
  <c r="P239" i="11"/>
  <c r="V239" i="11" s="1"/>
  <c r="P235" i="11"/>
  <c r="V235" i="11" s="1"/>
  <c r="P231" i="11"/>
  <c r="V231" i="11" s="1"/>
  <c r="P227" i="11"/>
  <c r="V227" i="11" s="1"/>
  <c r="P223" i="11"/>
  <c r="V223" i="11" s="1"/>
  <c r="P219" i="11"/>
  <c r="V219" i="11" s="1"/>
  <c r="P215" i="11"/>
  <c r="V215" i="11" s="1"/>
  <c r="P211" i="11"/>
  <c r="V211" i="11" s="1"/>
  <c r="P207" i="11"/>
  <c r="V207" i="11" s="1"/>
  <c r="P203" i="11"/>
  <c r="V203" i="11" s="1"/>
  <c r="P199" i="11"/>
  <c r="V199" i="11" s="1"/>
  <c r="P195" i="11"/>
  <c r="V195" i="11" s="1"/>
  <c r="P191" i="11"/>
  <c r="V191" i="11" s="1"/>
  <c r="P187" i="11"/>
  <c r="V187" i="11" s="1"/>
  <c r="P183" i="11"/>
  <c r="V183" i="11" s="1"/>
  <c r="P179" i="11"/>
  <c r="V179" i="11" s="1"/>
  <c r="P175" i="11"/>
  <c r="V175" i="11" s="1"/>
  <c r="P171" i="11"/>
  <c r="V171" i="11" s="1"/>
  <c r="P167" i="11"/>
  <c r="V167" i="11" s="1"/>
  <c r="P163" i="11"/>
  <c r="V163" i="11" s="1"/>
  <c r="P159" i="11"/>
  <c r="V159" i="11" s="1"/>
  <c r="P155" i="11"/>
  <c r="V155" i="11" s="1"/>
  <c r="P151" i="11"/>
  <c r="V151" i="11" s="1"/>
  <c r="P147" i="11"/>
  <c r="V147" i="11" s="1"/>
  <c r="P143" i="11"/>
  <c r="V143" i="11" s="1"/>
  <c r="P139" i="11"/>
  <c r="V139" i="11" s="1"/>
  <c r="P135" i="11"/>
  <c r="V135" i="11" s="1"/>
  <c r="P131" i="11"/>
  <c r="V131" i="11" s="1"/>
  <c r="P127" i="11"/>
  <c r="V127" i="11" s="1"/>
  <c r="P123" i="11"/>
  <c r="V123" i="11" s="1"/>
  <c r="P119" i="11"/>
  <c r="V119" i="11" s="1"/>
  <c r="P115" i="11"/>
  <c r="V115" i="11" s="1"/>
  <c r="P111" i="11"/>
  <c r="V111" i="11" s="1"/>
  <c r="P107" i="11"/>
  <c r="V107" i="11" s="1"/>
  <c r="P103" i="11"/>
  <c r="V103" i="11" s="1"/>
  <c r="P99" i="11"/>
  <c r="V99" i="11" s="1"/>
  <c r="P95" i="11"/>
  <c r="V95" i="11" s="1"/>
  <c r="P91" i="11"/>
  <c r="V91" i="11" s="1"/>
  <c r="P87" i="11"/>
  <c r="V87" i="11" s="1"/>
  <c r="P83" i="11"/>
  <c r="V83" i="11" s="1"/>
  <c r="P79" i="11"/>
  <c r="V79" i="11" s="1"/>
  <c r="P75" i="11"/>
  <c r="V75" i="11" s="1"/>
  <c r="P71" i="11"/>
  <c r="V71" i="11" s="1"/>
  <c r="P67" i="11"/>
  <c r="V67" i="11" s="1"/>
  <c r="P63" i="11"/>
  <c r="V63" i="11" s="1"/>
  <c r="P59" i="11"/>
  <c r="V59" i="11" s="1"/>
  <c r="P55" i="11"/>
  <c r="V55" i="11" s="1"/>
  <c r="P51" i="11"/>
  <c r="V51" i="11" s="1"/>
  <c r="P47" i="11"/>
  <c r="V47" i="11" s="1"/>
  <c r="P43" i="11"/>
  <c r="V43" i="11" s="1"/>
  <c r="P39" i="11"/>
  <c r="V39" i="11" s="1"/>
  <c r="P35" i="11"/>
  <c r="V35" i="11" s="1"/>
  <c r="P31" i="11"/>
  <c r="V31" i="11" s="1"/>
  <c r="P27" i="11"/>
  <c r="V27" i="11" s="1"/>
  <c r="P23" i="11"/>
  <c r="V23" i="11" s="1"/>
  <c r="P19" i="11"/>
  <c r="V19" i="11" s="1"/>
  <c r="P15" i="11"/>
  <c r="V15" i="11" s="1"/>
  <c r="P11" i="11"/>
  <c r="V11" i="11" s="1"/>
  <c r="P7" i="11"/>
  <c r="V7" i="11" s="1"/>
  <c r="P3" i="11"/>
  <c r="V3" i="11" s="1"/>
  <c r="P426" i="11"/>
  <c r="V426" i="11" s="1"/>
  <c r="P422" i="11"/>
  <c r="V422" i="11" s="1"/>
  <c r="P418" i="11"/>
  <c r="V418" i="11" s="1"/>
  <c r="P414" i="11"/>
  <c r="V414" i="11" s="1"/>
  <c r="P410" i="11"/>
  <c r="V410" i="11" s="1"/>
  <c r="P406" i="11"/>
  <c r="V406" i="11" s="1"/>
  <c r="P402" i="11"/>
  <c r="V402" i="11" s="1"/>
  <c r="P398" i="11"/>
  <c r="V398" i="11" s="1"/>
  <c r="P394" i="11"/>
  <c r="V394" i="11" s="1"/>
  <c r="P390" i="11"/>
  <c r="V390" i="11" s="1"/>
  <c r="P386" i="11"/>
  <c r="V386" i="11" s="1"/>
  <c r="P382" i="11"/>
  <c r="V382" i="11" s="1"/>
  <c r="P378" i="11"/>
  <c r="V378" i="11" s="1"/>
  <c r="P374" i="11"/>
  <c r="V374" i="11" s="1"/>
  <c r="P362" i="11"/>
  <c r="V362" i="11" s="1"/>
  <c r="P358" i="11"/>
  <c r="V358" i="11" s="1"/>
  <c r="P354" i="11"/>
  <c r="V354" i="11" s="1"/>
  <c r="P350" i="11"/>
  <c r="V350" i="11" s="1"/>
  <c r="P342" i="11"/>
  <c r="V342" i="11" s="1"/>
  <c r="P338" i="11"/>
  <c r="V338" i="11" s="1"/>
  <c r="P310" i="11"/>
  <c r="V310" i="11" s="1"/>
  <c r="P306" i="11"/>
  <c r="V306" i="11" s="1"/>
  <c r="P302" i="11"/>
  <c r="V302" i="11" s="1"/>
  <c r="P298" i="11"/>
  <c r="V298" i="11" s="1"/>
  <c r="P290" i="11"/>
  <c r="V290" i="11" s="1"/>
  <c r="P282" i="11"/>
  <c r="V282" i="11" s="1"/>
  <c r="P274" i="11"/>
  <c r="V274" i="11" s="1"/>
  <c r="P262" i="11"/>
  <c r="V262" i="11" s="1"/>
  <c r="P254" i="11"/>
  <c r="V254" i="11" s="1"/>
  <c r="P250" i="11"/>
  <c r="V250" i="11" s="1"/>
  <c r="P246" i="11"/>
  <c r="V246" i="11" s="1"/>
  <c r="P242" i="11"/>
  <c r="V242" i="11" s="1"/>
  <c r="P238" i="11"/>
  <c r="V238" i="11" s="1"/>
  <c r="P234" i="11"/>
  <c r="V234" i="11" s="1"/>
  <c r="P230" i="11"/>
  <c r="V230" i="11" s="1"/>
  <c r="P226" i="11"/>
  <c r="V226" i="11" s="1"/>
  <c r="P222" i="11"/>
  <c r="V222" i="11" s="1"/>
  <c r="P218" i="11"/>
  <c r="V218" i="11" s="1"/>
  <c r="P214" i="11"/>
  <c r="V214" i="11" s="1"/>
  <c r="P210" i="11"/>
  <c r="V210" i="11" s="1"/>
  <c r="P206" i="11"/>
  <c r="V206" i="11" s="1"/>
  <c r="P202" i="11"/>
  <c r="V202" i="11" s="1"/>
  <c r="P198" i="11"/>
  <c r="V198" i="11" s="1"/>
  <c r="P194" i="11"/>
  <c r="V194" i="11" s="1"/>
  <c r="P190" i="11"/>
  <c r="V190" i="11" s="1"/>
  <c r="P186" i="11"/>
  <c r="V186" i="11" s="1"/>
  <c r="P182" i="11"/>
  <c r="V182" i="11" s="1"/>
  <c r="P178" i="11"/>
  <c r="V178" i="11" s="1"/>
  <c r="P174" i="11"/>
  <c r="V174" i="11" s="1"/>
  <c r="P170" i="11"/>
  <c r="V170" i="11" s="1"/>
  <c r="P166" i="11"/>
  <c r="V166" i="11" s="1"/>
  <c r="P158" i="11"/>
  <c r="V158" i="11" s="1"/>
  <c r="P154" i="11"/>
  <c r="V154" i="11" s="1"/>
  <c r="P142" i="11"/>
  <c r="V142" i="11" s="1"/>
  <c r="P138" i="11"/>
  <c r="V138" i="11" s="1"/>
  <c r="P134" i="11"/>
  <c r="V134" i="11" s="1"/>
  <c r="P126" i="11"/>
  <c r="V126" i="11" s="1"/>
  <c r="P122" i="11"/>
  <c r="V122" i="11" s="1"/>
  <c r="P118" i="11"/>
  <c r="V118" i="11" s="1"/>
  <c r="P114" i="11"/>
  <c r="V114" i="11" s="1"/>
  <c r="P110" i="11"/>
  <c r="V110" i="11" s="1"/>
  <c r="P106" i="11"/>
  <c r="V106" i="11" s="1"/>
  <c r="P102" i="11"/>
  <c r="V102" i="11" s="1"/>
  <c r="P98" i="11"/>
  <c r="V98" i="11" s="1"/>
  <c r="P94" i="11"/>
  <c r="V94" i="11" s="1"/>
  <c r="P90" i="11"/>
  <c r="V90" i="11" s="1"/>
  <c r="P86" i="11"/>
  <c r="V86" i="11" s="1"/>
  <c r="P82" i="11"/>
  <c r="V82" i="11" s="1"/>
  <c r="P66" i="11"/>
  <c r="V66" i="11" s="1"/>
  <c r="P62" i="11"/>
  <c r="V62" i="11" s="1"/>
  <c r="P58" i="11"/>
  <c r="V58" i="11" s="1"/>
  <c r="P54" i="11"/>
  <c r="V54" i="11" s="1"/>
  <c r="P46" i="11"/>
  <c r="V46" i="11" s="1"/>
  <c r="P38" i="11"/>
  <c r="V38" i="11" s="1"/>
  <c r="P34" i="11"/>
  <c r="V34" i="11" s="1"/>
  <c r="P30" i="11"/>
  <c r="V30" i="11" s="1"/>
  <c r="P26" i="11"/>
  <c r="V26" i="11" s="1"/>
  <c r="P22" i="11"/>
  <c r="V22" i="11" s="1"/>
  <c r="P18" i="11"/>
  <c r="V18" i="11" s="1"/>
  <c r="P14" i="11"/>
  <c r="V14" i="11" s="1"/>
  <c r="P10" i="11"/>
  <c r="V10" i="11" s="1"/>
  <c r="P6" i="11"/>
  <c r="V6" i="11" s="1"/>
  <c r="P1814" i="11"/>
  <c r="V1814" i="11" s="1"/>
  <c r="P1806" i="11"/>
  <c r="V1806" i="11" s="1"/>
  <c r="P1798" i="11"/>
  <c r="V1798" i="11" s="1"/>
  <c r="P1778" i="11"/>
  <c r="V1778" i="11" s="1"/>
  <c r="P1770" i="11"/>
  <c r="V1770" i="11" s="1"/>
  <c r="P1762" i="11"/>
  <c r="V1762" i="11" s="1"/>
  <c r="P1746" i="11"/>
  <c r="V1746" i="11" s="1"/>
  <c r="P1726" i="11"/>
  <c r="V1726" i="11" s="1"/>
  <c r="P1718" i="11"/>
  <c r="V1718" i="11" s="1"/>
  <c r="P1710" i="11"/>
  <c r="V1710" i="11" s="1"/>
  <c r="P1690" i="11"/>
  <c r="V1690" i="11" s="1"/>
  <c r="P1634" i="11"/>
  <c r="V1634" i="11" s="1"/>
  <c r="P1631" i="11"/>
  <c r="V1631" i="11" s="1"/>
  <c r="P1578" i="11"/>
  <c r="V1578" i="11" s="1"/>
  <c r="P1575" i="11"/>
  <c r="V1575" i="11" s="1"/>
  <c r="P1571" i="11"/>
  <c r="V1571" i="11" s="1"/>
  <c r="P1567" i="11"/>
  <c r="V1567" i="11" s="1"/>
  <c r="P1563" i="11"/>
  <c r="V1563" i="11" s="1"/>
  <c r="P1559" i="11"/>
  <c r="V1559" i="11" s="1"/>
  <c r="P1555" i="11"/>
  <c r="V1555" i="11" s="1"/>
  <c r="P1551" i="11"/>
  <c r="V1551" i="11" s="1"/>
  <c r="P1547" i="11"/>
  <c r="V1547" i="11" s="1"/>
  <c r="P1543" i="11"/>
  <c r="V1543" i="11" s="1"/>
  <c r="P1539" i="11"/>
  <c r="V1539" i="11" s="1"/>
  <c r="P1535" i="11"/>
  <c r="V1535" i="11" s="1"/>
  <c r="P1531" i="11"/>
  <c r="V1531" i="11" s="1"/>
  <c r="P1527" i="11"/>
  <c r="V1527" i="11" s="1"/>
  <c r="P1523" i="11"/>
  <c r="V1523" i="11" s="1"/>
  <c r="P1402" i="11"/>
  <c r="V1402" i="11" s="1"/>
  <c r="P1398" i="11"/>
  <c r="V1398" i="11" s="1"/>
  <c r="P1394" i="11"/>
  <c r="V1394" i="11" s="1"/>
  <c r="P1390" i="11"/>
  <c r="V1390" i="11" s="1"/>
  <c r="P1386" i="11"/>
  <c r="V1386" i="11" s="1"/>
  <c r="P1382" i="11"/>
  <c r="V1382" i="11" s="1"/>
  <c r="P1378" i="11"/>
  <c r="V1378" i="11" s="1"/>
  <c r="P1374" i="11"/>
  <c r="V1374" i="11" s="1"/>
  <c r="P1370" i="11"/>
  <c r="V1370" i="11" s="1"/>
  <c r="P1366" i="11"/>
  <c r="V1366" i="11" s="1"/>
  <c r="P1362" i="11"/>
  <c r="V1362" i="11" s="1"/>
  <c r="P1358" i="11"/>
  <c r="V1358" i="11" s="1"/>
  <c r="P1354" i="11"/>
  <c r="V1354" i="11" s="1"/>
  <c r="P1350" i="11"/>
  <c r="V1350" i="11" s="1"/>
  <c r="P1346" i="11"/>
  <c r="V1346" i="11" s="1"/>
  <c r="P1343" i="11"/>
  <c r="V1343" i="11" s="1"/>
  <c r="P1339" i="11"/>
  <c r="V1339" i="11" s="1"/>
  <c r="P1335" i="11"/>
  <c r="V1335" i="11" s="1"/>
  <c r="P1331" i="11"/>
  <c r="V1331" i="11" s="1"/>
  <c r="P1327" i="11"/>
  <c r="V1327" i="11" s="1"/>
  <c r="P1323" i="11"/>
  <c r="V1323" i="11" s="1"/>
  <c r="P1319" i="11"/>
  <c r="V1319" i="11" s="1"/>
  <c r="P1315" i="11"/>
  <c r="V1315" i="11" s="1"/>
  <c r="P1311" i="11"/>
  <c r="V1311" i="11" s="1"/>
  <c r="P1307" i="11"/>
  <c r="V1307" i="11" s="1"/>
  <c r="P1303" i="11"/>
  <c r="V1303" i="11" s="1"/>
  <c r="P1299" i="11"/>
  <c r="V1299" i="11" s="1"/>
  <c r="P1295" i="11"/>
  <c r="V1295" i="11" s="1"/>
  <c r="P1278" i="11"/>
  <c r="V1278" i="11" s="1"/>
  <c r="P1274" i="11"/>
  <c r="V1274" i="11" s="1"/>
  <c r="P1270" i="11"/>
  <c r="V1270" i="11" s="1"/>
  <c r="P1266" i="11"/>
  <c r="V1266" i="11" s="1"/>
  <c r="P1262" i="11"/>
  <c r="V1262" i="11" s="1"/>
  <c r="P1258" i="11"/>
  <c r="V1258" i="11" s="1"/>
  <c r="P1254" i="11"/>
  <c r="V1254" i="11" s="1"/>
  <c r="P1250" i="11"/>
  <c r="V1250" i="11" s="1"/>
  <c r="P1247" i="11"/>
  <c r="V1247" i="11" s="1"/>
  <c r="P1243" i="11"/>
  <c r="V1243" i="11" s="1"/>
  <c r="P1239" i="11"/>
  <c r="V1239" i="11" s="1"/>
  <c r="P1235" i="11"/>
  <c r="V1235" i="11" s="1"/>
  <c r="P1231" i="11"/>
  <c r="V1231" i="11" s="1"/>
  <c r="P1227" i="11"/>
  <c r="V1227" i="11" s="1"/>
  <c r="P1223" i="11"/>
  <c r="V1223" i="11" s="1"/>
  <c r="P1219" i="11"/>
  <c r="V1219" i="11" s="1"/>
  <c r="P1215" i="11"/>
  <c r="V1215" i="11" s="1"/>
  <c r="P1211" i="11"/>
  <c r="V1211" i="11" s="1"/>
  <c r="P1207" i="11"/>
  <c r="V1207" i="11" s="1"/>
  <c r="P1166" i="11"/>
  <c r="V1166" i="11" s="1"/>
  <c r="P1162" i="11"/>
  <c r="V1162" i="11" s="1"/>
  <c r="P1158" i="11"/>
  <c r="V1158" i="11" s="1"/>
  <c r="P1154" i="11"/>
  <c r="V1154" i="11" s="1"/>
  <c r="P1150" i="11"/>
  <c r="V1150" i="11" s="1"/>
  <c r="P1146" i="11"/>
  <c r="V1146" i="11" s="1"/>
  <c r="P1142" i="11"/>
  <c r="V1142" i="11" s="1"/>
  <c r="P1138" i="11"/>
  <c r="V1138" i="11" s="1"/>
  <c r="P1134" i="11"/>
  <c r="V1134" i="11" s="1"/>
  <c r="P1130" i="11"/>
  <c r="V1130" i="11" s="1"/>
  <c r="P1126" i="11"/>
  <c r="V1126" i="11" s="1"/>
  <c r="P1122" i="11"/>
  <c r="V1122" i="11" s="1"/>
  <c r="P1118" i="11"/>
  <c r="V1118" i="11" s="1"/>
  <c r="P1114" i="11"/>
  <c r="V1114" i="11" s="1"/>
  <c r="P1110" i="11"/>
  <c r="V1110" i="11" s="1"/>
  <c r="P1106" i="11"/>
  <c r="V1106" i="11" s="1"/>
  <c r="P1102" i="11"/>
  <c r="V1102" i="11" s="1"/>
  <c r="P1098" i="11"/>
  <c r="V1098" i="11" s="1"/>
  <c r="P1094" i="11"/>
  <c r="V1094" i="11" s="1"/>
  <c r="P1090" i="11"/>
  <c r="V1090" i="11" s="1"/>
  <c r="P1086" i="11"/>
  <c r="V1086" i="11" s="1"/>
  <c r="P1082" i="11"/>
  <c r="V1082" i="11" s="1"/>
  <c r="P1078" i="11"/>
  <c r="V1078" i="11" s="1"/>
  <c r="P1074" i="11"/>
  <c r="V1074" i="11" s="1"/>
  <c r="P1070" i="11"/>
  <c r="V1070" i="11" s="1"/>
  <c r="P1066" i="11"/>
  <c r="V1066" i="11" s="1"/>
  <c r="P1062" i="11"/>
  <c r="V1062" i="11" s="1"/>
  <c r="P1058" i="11"/>
  <c r="V1058" i="11" s="1"/>
  <c r="P1054" i="11"/>
  <c r="V1054" i="11" s="1"/>
  <c r="P1050" i="11"/>
  <c r="V1050" i="11" s="1"/>
  <c r="P1046" i="11"/>
  <c r="V1046" i="11" s="1"/>
  <c r="P1042" i="11"/>
  <c r="V1042" i="11" s="1"/>
  <c r="P1038" i="11"/>
  <c r="V1038" i="11" s="1"/>
  <c r="P1034" i="11"/>
  <c r="V1034" i="11" s="1"/>
  <c r="P1030" i="11"/>
  <c r="V1030" i="11" s="1"/>
  <c r="P1026" i="11"/>
  <c r="V1026" i="11" s="1"/>
  <c r="P1022" i="11"/>
  <c r="V1022" i="11" s="1"/>
  <c r="P1018" i="11"/>
  <c r="V1018" i="11" s="1"/>
  <c r="P1014" i="11"/>
  <c r="V1014" i="11" s="1"/>
  <c r="P1010" i="11"/>
  <c r="V1010" i="11" s="1"/>
  <c r="P1006" i="11"/>
  <c r="V1006" i="11" s="1"/>
  <c r="P1002" i="11"/>
  <c r="V1002" i="11" s="1"/>
  <c r="P998" i="11"/>
  <c r="V998" i="11" s="1"/>
  <c r="P994" i="11"/>
  <c r="V994" i="11" s="1"/>
  <c r="P990" i="11"/>
  <c r="V990" i="11" s="1"/>
  <c r="P986" i="11"/>
  <c r="V986" i="11" s="1"/>
  <c r="P982" i="11"/>
  <c r="V982" i="11" s="1"/>
  <c r="P978" i="11"/>
  <c r="V978" i="11" s="1"/>
  <c r="P974" i="11"/>
  <c r="V974" i="11" s="1"/>
  <c r="P970" i="11"/>
  <c r="V970" i="11" s="1"/>
  <c r="P966" i="11"/>
  <c r="V966" i="11" s="1"/>
  <c r="P962" i="11"/>
  <c r="V962" i="11" s="1"/>
  <c r="P958" i="11"/>
  <c r="V958" i="11" s="1"/>
  <c r="P954" i="11"/>
  <c r="V954" i="11" s="1"/>
  <c r="P950" i="11"/>
  <c r="V950" i="11" s="1"/>
  <c r="P946" i="11"/>
  <c r="V946" i="11" s="1"/>
  <c r="P942" i="11"/>
  <c r="V942" i="11" s="1"/>
  <c r="P938" i="11"/>
  <c r="V938" i="11" s="1"/>
  <c r="P934" i="11"/>
  <c r="V934" i="11" s="1"/>
  <c r="P930" i="11"/>
  <c r="V930" i="11" s="1"/>
  <c r="P926" i="11"/>
  <c r="V926" i="11" s="1"/>
  <c r="P922" i="11"/>
  <c r="V922" i="11" s="1"/>
  <c r="P918" i="11"/>
  <c r="V918" i="11" s="1"/>
  <c r="P914" i="11"/>
  <c r="V914" i="11" s="1"/>
  <c r="P910" i="11"/>
  <c r="V910" i="11" s="1"/>
  <c r="P906" i="11"/>
  <c r="V906" i="11" s="1"/>
  <c r="P902" i="11"/>
  <c r="V902" i="11" s="1"/>
  <c r="P898" i="11"/>
  <c r="V898" i="11" s="1"/>
  <c r="P894" i="11"/>
  <c r="V894" i="11" s="1"/>
  <c r="P890" i="11"/>
  <c r="V890" i="11" s="1"/>
  <c r="P886" i="11"/>
  <c r="V886" i="11" s="1"/>
  <c r="P882" i="11"/>
  <c r="V882" i="11" s="1"/>
  <c r="P878" i="11"/>
  <c r="V878" i="11" s="1"/>
  <c r="P874" i="11"/>
  <c r="V874" i="11" s="1"/>
  <c r="P870" i="11"/>
  <c r="V870" i="11" s="1"/>
  <c r="P866" i="11"/>
  <c r="V866" i="11" s="1"/>
  <c r="P862" i="11"/>
  <c r="V862" i="11" s="1"/>
  <c r="P858" i="11"/>
  <c r="V858" i="11" s="1"/>
  <c r="P854" i="11"/>
  <c r="V854" i="11" s="1"/>
  <c r="P850" i="11"/>
  <c r="V850" i="11" s="1"/>
  <c r="P846" i="11"/>
  <c r="V846" i="11" s="1"/>
  <c r="P842" i="11"/>
  <c r="V842" i="11" s="1"/>
  <c r="P838" i="11"/>
  <c r="V838" i="11" s="1"/>
  <c r="P834" i="11"/>
  <c r="V834" i="11" s="1"/>
  <c r="P830" i="11"/>
  <c r="V830" i="11" s="1"/>
  <c r="P826" i="11"/>
  <c r="V826" i="11" s="1"/>
  <c r="P822" i="11"/>
  <c r="V822" i="11" s="1"/>
  <c r="P818" i="11"/>
  <c r="V818" i="11" s="1"/>
  <c r="P814" i="11"/>
  <c r="V814" i="11" s="1"/>
  <c r="P810" i="11"/>
  <c r="V810" i="11" s="1"/>
  <c r="P806" i="11"/>
  <c r="V806" i="11" s="1"/>
  <c r="P802" i="11"/>
  <c r="V802" i="11" s="1"/>
  <c r="P798" i="11"/>
  <c r="V798" i="11" s="1"/>
  <c r="P794" i="11"/>
  <c r="V794" i="11" s="1"/>
  <c r="P790" i="11"/>
  <c r="V790" i="11" s="1"/>
  <c r="P786" i="11"/>
  <c r="V786" i="11" s="1"/>
  <c r="P782" i="11"/>
  <c r="V782" i="11" s="1"/>
  <c r="P778" i="11"/>
  <c r="V778" i="11" s="1"/>
  <c r="P774" i="11"/>
  <c r="V774" i="11" s="1"/>
  <c r="P770" i="11"/>
  <c r="V770" i="11" s="1"/>
  <c r="P766" i="11"/>
  <c r="V766" i="11" s="1"/>
  <c r="P762" i="11"/>
  <c r="V762" i="11" s="1"/>
  <c r="P758" i="11"/>
  <c r="V758" i="11" s="1"/>
  <c r="P754" i="11"/>
  <c r="V754" i="11" s="1"/>
  <c r="P750" i="11"/>
  <c r="V750" i="11" s="1"/>
  <c r="P746" i="11"/>
  <c r="V746" i="11" s="1"/>
  <c r="P742" i="11"/>
  <c r="V742" i="11" s="1"/>
  <c r="P738" i="11"/>
  <c r="V738" i="11" s="1"/>
  <c r="P734" i="11"/>
  <c r="V734" i="11" s="1"/>
  <c r="P730" i="11"/>
  <c r="V730" i="11" s="1"/>
  <c r="P726" i="11"/>
  <c r="V726" i="11" s="1"/>
  <c r="P722" i="11"/>
  <c r="V722" i="11" s="1"/>
  <c r="P718" i="11"/>
  <c r="V718" i="11" s="1"/>
  <c r="P714" i="11"/>
  <c r="V714" i="11" s="1"/>
  <c r="P710" i="11"/>
  <c r="V710" i="11" s="1"/>
  <c r="P706" i="11"/>
  <c r="V706" i="11" s="1"/>
  <c r="P702" i="11"/>
  <c r="V702" i="11" s="1"/>
  <c r="P698" i="11"/>
  <c r="V698" i="11" s="1"/>
  <c r="P694" i="11"/>
  <c r="V694" i="11" s="1"/>
  <c r="P690" i="11"/>
  <c r="V690" i="11" s="1"/>
  <c r="P686" i="11"/>
  <c r="V686" i="11" s="1"/>
  <c r="P682" i="11"/>
  <c r="V682" i="11" s="1"/>
  <c r="P678" i="11"/>
  <c r="V678" i="11" s="1"/>
  <c r="P674" i="11"/>
  <c r="V674" i="11" s="1"/>
  <c r="P670" i="11"/>
  <c r="V670" i="11" s="1"/>
  <c r="P666" i="11"/>
  <c r="V666" i="11" s="1"/>
  <c r="P662" i="11"/>
  <c r="V662" i="11" s="1"/>
  <c r="P658" i="11"/>
  <c r="V658" i="11" s="1"/>
  <c r="P654" i="11"/>
  <c r="V654" i="11" s="1"/>
  <c r="P650" i="11"/>
  <c r="V650" i="11" s="1"/>
  <c r="P646" i="11"/>
  <c r="V646" i="11" s="1"/>
  <c r="P642" i="11"/>
  <c r="V642" i="11" s="1"/>
  <c r="P638" i="11"/>
  <c r="V638" i="11" s="1"/>
  <c r="P634" i="11"/>
  <c r="V634" i="11" s="1"/>
  <c r="P630" i="11"/>
  <c r="V630" i="11" s="1"/>
  <c r="P626" i="11"/>
  <c r="V626" i="11" s="1"/>
  <c r="P622" i="11"/>
  <c r="V622" i="11" s="1"/>
  <c r="P618" i="11"/>
  <c r="V618" i="11" s="1"/>
  <c r="P614" i="11"/>
  <c r="V614" i="11" s="1"/>
  <c r="P610" i="11"/>
  <c r="V610" i="11" s="1"/>
  <c r="P606" i="11"/>
  <c r="V606" i="11" s="1"/>
  <c r="P602" i="11"/>
  <c r="V602" i="11" s="1"/>
  <c r="P598" i="11"/>
  <c r="V598" i="11" s="1"/>
  <c r="P594" i="11"/>
  <c r="V594" i="11" s="1"/>
  <c r="P590" i="11"/>
  <c r="V590" i="11" s="1"/>
  <c r="P586" i="11"/>
  <c r="V586" i="11" s="1"/>
  <c r="P582" i="11"/>
  <c r="V582" i="11" s="1"/>
  <c r="P578" i="11"/>
  <c r="V578" i="11" s="1"/>
  <c r="P574" i="11"/>
  <c r="V574" i="11" s="1"/>
  <c r="P570" i="11"/>
  <c r="V570" i="11" s="1"/>
  <c r="P566" i="11"/>
  <c r="V566" i="11" s="1"/>
  <c r="P562" i="11"/>
  <c r="V562" i="11" s="1"/>
  <c r="P558" i="11"/>
  <c r="V558" i="11" s="1"/>
  <c r="P554" i="11"/>
  <c r="V554" i="11" s="1"/>
  <c r="P550" i="11"/>
  <c r="V550" i="11" s="1"/>
  <c r="P546" i="11"/>
  <c r="V546" i="11" s="1"/>
  <c r="P542" i="11"/>
  <c r="V542" i="11" s="1"/>
  <c r="P538" i="11"/>
  <c r="V538" i="11" s="1"/>
  <c r="P534" i="11"/>
  <c r="V534" i="11" s="1"/>
  <c r="P530" i="11"/>
  <c r="V530" i="11" s="1"/>
  <c r="P526" i="11"/>
  <c r="V526" i="11" s="1"/>
  <c r="P522" i="11"/>
  <c r="V522" i="11" s="1"/>
  <c r="P518" i="11"/>
  <c r="V518" i="11" s="1"/>
  <c r="P514" i="11"/>
  <c r="V514" i="11" s="1"/>
  <c r="P510" i="11"/>
  <c r="V510" i="11" s="1"/>
  <c r="P506" i="11"/>
  <c r="V506" i="11" s="1"/>
  <c r="P502" i="11"/>
  <c r="V502" i="11" s="1"/>
  <c r="P498" i="11"/>
  <c r="V498" i="11" s="1"/>
  <c r="P494" i="11"/>
  <c r="V494" i="11" s="1"/>
  <c r="P490" i="11"/>
  <c r="V490" i="11" s="1"/>
  <c r="P486" i="11"/>
  <c r="V486" i="11" s="1"/>
  <c r="P482" i="11"/>
  <c r="V482" i="11" s="1"/>
  <c r="P478" i="11"/>
  <c r="V478" i="11" s="1"/>
  <c r="P474" i="11"/>
  <c r="V474" i="11" s="1"/>
  <c r="P470" i="11"/>
  <c r="V470" i="11" s="1"/>
  <c r="P466" i="11"/>
  <c r="V466" i="11" s="1"/>
  <c r="P462" i="11"/>
  <c r="V462" i="11" s="1"/>
  <c r="P458" i="11"/>
  <c r="V458" i="11" s="1"/>
  <c r="P454" i="11"/>
  <c r="V454" i="11" s="1"/>
  <c r="P450" i="11"/>
  <c r="V450" i="11" s="1"/>
  <c r="P446" i="11"/>
  <c r="V446" i="11" s="1"/>
  <c r="P442" i="11"/>
  <c r="V442" i="11" s="1"/>
  <c r="P438" i="11"/>
  <c r="V438" i="11" s="1"/>
  <c r="P434" i="11"/>
  <c r="V434" i="11" s="1"/>
  <c r="P430" i="11"/>
  <c r="V430" i="11" s="1"/>
  <c r="P370" i="11"/>
  <c r="V370" i="11" s="1"/>
  <c r="P366" i="11"/>
  <c r="V366" i="11" s="1"/>
  <c r="P346" i="11"/>
  <c r="V346" i="11" s="1"/>
  <c r="P334" i="11"/>
  <c r="V334" i="11" s="1"/>
  <c r="P330" i="11"/>
  <c r="V330" i="11" s="1"/>
  <c r="P326" i="11"/>
  <c r="V326" i="11" s="1"/>
  <c r="P322" i="11"/>
  <c r="V322" i="11" s="1"/>
  <c r="P318" i="11"/>
  <c r="V318" i="11" s="1"/>
  <c r="P314" i="11"/>
  <c r="V314" i="11" s="1"/>
  <c r="P294" i="11"/>
  <c r="V294" i="11" s="1"/>
  <c r="P286" i="11"/>
  <c r="V286" i="11" s="1"/>
  <c r="P278" i="11"/>
  <c r="V278" i="11" s="1"/>
  <c r="P270" i="11"/>
  <c r="V270" i="11" s="1"/>
  <c r="P266" i="11"/>
  <c r="V266" i="11" s="1"/>
  <c r="P258" i="11"/>
  <c r="V258" i="11" s="1"/>
  <c r="P162" i="11"/>
  <c r="V162" i="11" s="1"/>
  <c r="P150" i="11"/>
  <c r="V150" i="11" s="1"/>
  <c r="P146" i="11"/>
  <c r="V146" i="11" s="1"/>
  <c r="P130" i="11"/>
  <c r="V130" i="11" s="1"/>
  <c r="P78" i="11"/>
  <c r="V78" i="11" s="1"/>
  <c r="P74" i="11"/>
  <c r="V74" i="11" s="1"/>
  <c r="P70" i="11"/>
  <c r="V70" i="11" s="1"/>
  <c r="P50" i="11"/>
  <c r="V50" i="11" s="1"/>
  <c r="P42" i="11"/>
  <c r="V42" i="11" s="1"/>
  <c r="P1790" i="11"/>
  <c r="V1790" i="11" s="1"/>
  <c r="P1782" i="11"/>
  <c r="V1782" i="11" s="1"/>
  <c r="P1750" i="11"/>
  <c r="V1750" i="11" s="1"/>
  <c r="P1738" i="11"/>
  <c r="V1738" i="11" s="1"/>
  <c r="P1730" i="11"/>
  <c r="V1730" i="11" s="1"/>
  <c r="P1702" i="11"/>
  <c r="V1702" i="11" s="1"/>
  <c r="P1694" i="11"/>
  <c r="V1694" i="11" s="1"/>
  <c r="P1683" i="11"/>
  <c r="V1683" i="11" s="1"/>
  <c r="P1679" i="11"/>
  <c r="V1679" i="11" s="1"/>
  <c r="P1675" i="11"/>
  <c r="V1675" i="11" s="1"/>
  <c r="P1671" i="11"/>
  <c r="V1671" i="11" s="1"/>
  <c r="P1667" i="11"/>
  <c r="V1667" i="11" s="1"/>
  <c r="P1663" i="11"/>
  <c r="V1663" i="11" s="1"/>
  <c r="P1659" i="11"/>
  <c r="V1659" i="11" s="1"/>
  <c r="P1655" i="11"/>
  <c r="V1655" i="11" s="1"/>
  <c r="P1651" i="11"/>
  <c r="V1651" i="11" s="1"/>
  <c r="P1647" i="11"/>
  <c r="V1647" i="11" s="1"/>
  <c r="P1643" i="11"/>
  <c r="V1643" i="11" s="1"/>
  <c r="P1630" i="11"/>
  <c r="V1630" i="11" s="1"/>
  <c r="P1627" i="11"/>
  <c r="V1627" i="11" s="1"/>
  <c r="P1623" i="11"/>
  <c r="V1623" i="11" s="1"/>
  <c r="P1619" i="11"/>
  <c r="V1619" i="11" s="1"/>
  <c r="P1615" i="11"/>
  <c r="V1615" i="11" s="1"/>
  <c r="P1611" i="11"/>
  <c r="V1611" i="11" s="1"/>
  <c r="P1607" i="11"/>
  <c r="V1607" i="11" s="1"/>
  <c r="P1603" i="11"/>
  <c r="V1603" i="11" s="1"/>
  <c r="P1574" i="11"/>
  <c r="V1574" i="11" s="1"/>
  <c r="P1570" i="11"/>
  <c r="V1570" i="11" s="1"/>
  <c r="P1566" i="11"/>
  <c r="V1566" i="11" s="1"/>
  <c r="P1562" i="11"/>
  <c r="V1562" i="11" s="1"/>
  <c r="P1558" i="11"/>
  <c r="V1558" i="11" s="1"/>
  <c r="P1554" i="11"/>
  <c r="V1554" i="11" s="1"/>
  <c r="P1550" i="11"/>
  <c r="V1550" i="11" s="1"/>
  <c r="P1546" i="11"/>
  <c r="V1546" i="11" s="1"/>
  <c r="P1542" i="11"/>
  <c r="V1542" i="11" s="1"/>
  <c r="P1538" i="11"/>
  <c r="V1538" i="11" s="1"/>
  <c r="P1534" i="11"/>
  <c r="V1534" i="11" s="1"/>
  <c r="P1530" i="11"/>
  <c r="V1530" i="11" s="1"/>
  <c r="P1526" i="11"/>
  <c r="V1526" i="11" s="1"/>
  <c r="P1522" i="11"/>
  <c r="V1522" i="11" s="1"/>
  <c r="P1519" i="11"/>
  <c r="V1519" i="11" s="1"/>
  <c r="P1342" i="11"/>
  <c r="V1342" i="11" s="1"/>
  <c r="P1338" i="11"/>
  <c r="V1338" i="11" s="1"/>
  <c r="P1334" i="11"/>
  <c r="V1334" i="11" s="1"/>
  <c r="P1330" i="11"/>
  <c r="V1330" i="11" s="1"/>
  <c r="P1326" i="11"/>
  <c r="V1326" i="11" s="1"/>
  <c r="P1322" i="11"/>
  <c r="V1322" i="11" s="1"/>
  <c r="P1318" i="11"/>
  <c r="V1318" i="11" s="1"/>
  <c r="P1314" i="11"/>
  <c r="V1314" i="11" s="1"/>
  <c r="P1310" i="11"/>
  <c r="V1310" i="11" s="1"/>
  <c r="P1306" i="11"/>
  <c r="V1306" i="11" s="1"/>
  <c r="P1302" i="11"/>
  <c r="V1302" i="11" s="1"/>
  <c r="P1298" i="11"/>
  <c r="V1298" i="11" s="1"/>
  <c r="P1294" i="11"/>
  <c r="V1294" i="11" s="1"/>
  <c r="P1291" i="11"/>
  <c r="V1291" i="11" s="1"/>
  <c r="P1246" i="11"/>
  <c r="V1246" i="11" s="1"/>
  <c r="P1242" i="11"/>
  <c r="V1242" i="11" s="1"/>
  <c r="P1238" i="11"/>
  <c r="V1238" i="11" s="1"/>
  <c r="P1234" i="11"/>
  <c r="V1234" i="11" s="1"/>
  <c r="P1230" i="11"/>
  <c r="V1230" i="11" s="1"/>
  <c r="P1226" i="11"/>
  <c r="V1226" i="11" s="1"/>
  <c r="P1222" i="11"/>
  <c r="V1222" i="11" s="1"/>
  <c r="P1218" i="11"/>
  <c r="V1218" i="11" s="1"/>
  <c r="P1214" i="11"/>
  <c r="V1214" i="11" s="1"/>
  <c r="P1210" i="11"/>
  <c r="V1210" i="11" s="1"/>
  <c r="P1206" i="11"/>
  <c r="V1206" i="11" s="1"/>
  <c r="P1203" i="11"/>
  <c r="V1203" i="11" s="1"/>
  <c r="P1199" i="11"/>
  <c r="V1199" i="11" s="1"/>
  <c r="P1195" i="11"/>
  <c r="V1195" i="11" s="1"/>
  <c r="P1191" i="11"/>
  <c r="V1191" i="11" s="1"/>
  <c r="P1187" i="11"/>
  <c r="V1187" i="11" s="1"/>
  <c r="P1183" i="11"/>
  <c r="V1183" i="11" s="1"/>
  <c r="P1179" i="11"/>
  <c r="V1179" i="11" s="1"/>
  <c r="P1175" i="11"/>
  <c r="V1175" i="11" s="1"/>
  <c r="P1109" i="11"/>
  <c r="V1109" i="11" s="1"/>
  <c r="P1105" i="11"/>
  <c r="V1105" i="11" s="1"/>
  <c r="P1101" i="11"/>
  <c r="V1101" i="11" s="1"/>
  <c r="P1097" i="11"/>
  <c r="V1097" i="11" s="1"/>
  <c r="P1093" i="11"/>
  <c r="V1093" i="11" s="1"/>
  <c r="P1089" i="11"/>
  <c r="V1089" i="11" s="1"/>
  <c r="P1085" i="11"/>
  <c r="V1085" i="11" s="1"/>
  <c r="P1081" i="11"/>
  <c r="V1081" i="11" s="1"/>
  <c r="P1077" i="11"/>
  <c r="V1077" i="11" s="1"/>
  <c r="P1073" i="11"/>
  <c r="V1073" i="11" s="1"/>
  <c r="P1069" i="11"/>
  <c r="V1069" i="11" s="1"/>
  <c r="P1065" i="11"/>
  <c r="V1065" i="11" s="1"/>
  <c r="P1061" i="11"/>
  <c r="V1061" i="11" s="1"/>
  <c r="P1057" i="11"/>
  <c r="V1057" i="11" s="1"/>
  <c r="P1053" i="11"/>
  <c r="V1053" i="11" s="1"/>
  <c r="P1049" i="11"/>
  <c r="V1049" i="11" s="1"/>
  <c r="P1045" i="11"/>
  <c r="V1045" i="11" s="1"/>
  <c r="P1041" i="11"/>
  <c r="V1041" i="11" s="1"/>
  <c r="P1037" i="11"/>
  <c r="V1037" i="11" s="1"/>
  <c r="P1033" i="11"/>
  <c r="V1033" i="11" s="1"/>
  <c r="P1029" i="11"/>
  <c r="V1029" i="11" s="1"/>
  <c r="P1025" i="11"/>
  <c r="V1025" i="11" s="1"/>
  <c r="P1021" i="11"/>
  <c r="V1021" i="11" s="1"/>
  <c r="P1017" i="11"/>
  <c r="V1017" i="11" s="1"/>
  <c r="P1013" i="11"/>
  <c r="V1013" i="11" s="1"/>
  <c r="P1009" i="11"/>
  <c r="V1009" i="11" s="1"/>
  <c r="P1005" i="11"/>
  <c r="V1005" i="11" s="1"/>
  <c r="P1001" i="11"/>
  <c r="V1001" i="11" s="1"/>
  <c r="P997" i="11"/>
  <c r="V997" i="11" s="1"/>
  <c r="P993" i="11"/>
  <c r="V993" i="11" s="1"/>
  <c r="P989" i="11"/>
  <c r="V989" i="11" s="1"/>
  <c r="P985" i="11"/>
  <c r="V985" i="11" s="1"/>
  <c r="P981" i="11"/>
  <c r="V981" i="11" s="1"/>
  <c r="P977" i="11"/>
  <c r="V977" i="11" s="1"/>
  <c r="P973" i="11"/>
  <c r="V973" i="11" s="1"/>
  <c r="P969" i="11"/>
  <c r="V969" i="11" s="1"/>
  <c r="P965" i="11"/>
  <c r="V965" i="11" s="1"/>
  <c r="P961" i="11"/>
  <c r="V961" i="11" s="1"/>
  <c r="P957" i="11"/>
  <c r="V957" i="11" s="1"/>
  <c r="P953" i="11"/>
  <c r="V953" i="11" s="1"/>
  <c r="P949" i="11"/>
  <c r="V949" i="11" s="1"/>
  <c r="P945" i="11"/>
  <c r="V945" i="11" s="1"/>
  <c r="P941" i="11"/>
  <c r="V941" i="11" s="1"/>
  <c r="P937" i="11"/>
  <c r="V937" i="11" s="1"/>
  <c r="P933" i="11"/>
  <c r="V933" i="11" s="1"/>
  <c r="P929" i="11"/>
  <c r="V929" i="11" s="1"/>
  <c r="P925" i="11"/>
  <c r="V925" i="11" s="1"/>
  <c r="P921" i="11"/>
  <c r="V921" i="11" s="1"/>
  <c r="P917" i="11"/>
  <c r="V917" i="11" s="1"/>
  <c r="P913" i="11"/>
  <c r="V913" i="11" s="1"/>
  <c r="P909" i="11"/>
  <c r="V909" i="11" s="1"/>
  <c r="P905" i="11"/>
  <c r="V905" i="11" s="1"/>
  <c r="P901" i="11"/>
  <c r="V901" i="11" s="1"/>
  <c r="P897" i="11"/>
  <c r="V897" i="11" s="1"/>
  <c r="P893" i="11"/>
  <c r="V893" i="11" s="1"/>
  <c r="P889" i="11"/>
  <c r="V889" i="11" s="1"/>
  <c r="P885" i="11"/>
  <c r="V885" i="11" s="1"/>
  <c r="P881" i="11"/>
  <c r="V881" i="11" s="1"/>
  <c r="P877" i="11"/>
  <c r="V877" i="11" s="1"/>
  <c r="P873" i="11"/>
  <c r="V873" i="11" s="1"/>
  <c r="P869" i="11"/>
  <c r="V869" i="11" s="1"/>
  <c r="P865" i="11"/>
  <c r="V865" i="11" s="1"/>
  <c r="P861" i="11"/>
  <c r="V861" i="11" s="1"/>
  <c r="P857" i="11"/>
  <c r="V857" i="11" s="1"/>
  <c r="P853" i="11"/>
  <c r="V853" i="11" s="1"/>
  <c r="P849" i="11"/>
  <c r="V849" i="11" s="1"/>
  <c r="P845" i="11"/>
  <c r="V845" i="11" s="1"/>
  <c r="P841" i="11"/>
  <c r="V841" i="11" s="1"/>
  <c r="P837" i="11"/>
  <c r="V837" i="11" s="1"/>
  <c r="P833" i="11"/>
  <c r="V833" i="11" s="1"/>
  <c r="P829" i="11"/>
  <c r="V829" i="11" s="1"/>
  <c r="P825" i="11"/>
  <c r="V825" i="11" s="1"/>
  <c r="P821" i="11"/>
  <c r="V821" i="11" s="1"/>
  <c r="P817" i="11"/>
  <c r="V817" i="11" s="1"/>
  <c r="P813" i="11"/>
  <c r="V813" i="11" s="1"/>
  <c r="P809" i="11"/>
  <c r="V809" i="11" s="1"/>
  <c r="P805" i="11"/>
  <c r="V805" i="11" s="1"/>
  <c r="P801" i="11"/>
  <c r="V801" i="11" s="1"/>
  <c r="P797" i="11"/>
  <c r="V797" i="11" s="1"/>
  <c r="P793" i="11"/>
  <c r="V793" i="11" s="1"/>
  <c r="P789" i="11"/>
  <c r="V789" i="11" s="1"/>
  <c r="P785" i="11"/>
  <c r="V785" i="11" s="1"/>
  <c r="P781" i="11"/>
  <c r="V781" i="11" s="1"/>
  <c r="P777" i="11"/>
  <c r="V777" i="11" s="1"/>
  <c r="P773" i="11"/>
  <c r="V773" i="11" s="1"/>
  <c r="P769" i="11"/>
  <c r="V769" i="11" s="1"/>
  <c r="P765" i="11"/>
  <c r="V765" i="11" s="1"/>
  <c r="P761" i="11"/>
  <c r="V761" i="11" s="1"/>
  <c r="P757" i="11"/>
  <c r="V757" i="11" s="1"/>
  <c r="P753" i="11"/>
  <c r="V753" i="11" s="1"/>
  <c r="P749" i="11"/>
  <c r="V749" i="11" s="1"/>
  <c r="P745" i="11"/>
  <c r="V745" i="11" s="1"/>
  <c r="P741" i="11"/>
  <c r="V741" i="11" s="1"/>
  <c r="P737" i="11"/>
  <c r="V737" i="11" s="1"/>
  <c r="P733" i="11"/>
  <c r="V733" i="11" s="1"/>
  <c r="P729" i="11"/>
  <c r="V729" i="11" s="1"/>
  <c r="P725" i="11"/>
  <c r="V725" i="11" s="1"/>
  <c r="P721" i="11"/>
  <c r="V721" i="11" s="1"/>
  <c r="P717" i="11"/>
  <c r="V717" i="11" s="1"/>
  <c r="P713" i="11"/>
  <c r="V713" i="11" s="1"/>
  <c r="P709" i="11"/>
  <c r="V709" i="11" s="1"/>
  <c r="P705" i="11"/>
  <c r="V705" i="11" s="1"/>
  <c r="P701" i="11"/>
  <c r="V701" i="11" s="1"/>
  <c r="P697" i="11"/>
  <c r="V697" i="11" s="1"/>
  <c r="P693" i="11"/>
  <c r="V693" i="11" s="1"/>
  <c r="P689" i="11"/>
  <c r="V689" i="11" s="1"/>
  <c r="P685" i="11"/>
  <c r="V685" i="11" s="1"/>
  <c r="P681" i="11"/>
  <c r="V681" i="11" s="1"/>
  <c r="P677" i="11"/>
  <c r="V677" i="11" s="1"/>
  <c r="P673" i="11"/>
  <c r="V673" i="11" s="1"/>
  <c r="P669" i="11"/>
  <c r="V669" i="11" s="1"/>
  <c r="P665" i="11"/>
  <c r="V665" i="11" s="1"/>
  <c r="P661" i="11"/>
  <c r="V661" i="11" s="1"/>
  <c r="P657" i="11"/>
  <c r="V657" i="11" s="1"/>
  <c r="P653" i="11"/>
  <c r="V653" i="11" s="1"/>
  <c r="P649" i="11"/>
  <c r="V649" i="11" s="1"/>
  <c r="P645" i="11"/>
  <c r="V645" i="11" s="1"/>
  <c r="P641" i="11"/>
  <c r="V641" i="11" s="1"/>
  <c r="P637" i="11"/>
  <c r="V637" i="11" s="1"/>
  <c r="P633" i="11"/>
  <c r="V633" i="11" s="1"/>
  <c r="P629" i="11"/>
  <c r="V629" i="11" s="1"/>
  <c r="P625" i="11"/>
  <c r="V625" i="11" s="1"/>
  <c r="P621" i="11"/>
  <c r="V621" i="11" s="1"/>
  <c r="P617" i="11"/>
  <c r="V617" i="11" s="1"/>
  <c r="P613" i="11"/>
  <c r="V613" i="11" s="1"/>
  <c r="P609" i="11"/>
  <c r="V609" i="11" s="1"/>
  <c r="P605" i="11"/>
  <c r="V605" i="11" s="1"/>
  <c r="P601" i="11"/>
  <c r="V601" i="11" s="1"/>
  <c r="P597" i="11"/>
  <c r="V597" i="11" s="1"/>
  <c r="P593" i="11"/>
  <c r="V593" i="11" s="1"/>
  <c r="P589" i="11"/>
  <c r="V589" i="11" s="1"/>
  <c r="P585" i="11"/>
  <c r="V585" i="11" s="1"/>
  <c r="P581" i="11"/>
  <c r="V581" i="11" s="1"/>
  <c r="P577" i="11"/>
  <c r="V577" i="11" s="1"/>
  <c r="P573" i="11"/>
  <c r="V573" i="11" s="1"/>
  <c r="P569" i="11"/>
  <c r="V569" i="11" s="1"/>
  <c r="P565" i="11"/>
  <c r="V565" i="11" s="1"/>
  <c r="P561" i="11"/>
  <c r="V561" i="11" s="1"/>
  <c r="P557" i="11"/>
  <c r="V557" i="11" s="1"/>
  <c r="P553" i="11"/>
  <c r="V553" i="11" s="1"/>
  <c r="P549" i="11"/>
  <c r="V549" i="11" s="1"/>
  <c r="P545" i="11"/>
  <c r="V545" i="11" s="1"/>
  <c r="P541" i="11"/>
  <c r="V541" i="11" s="1"/>
  <c r="P537" i="11"/>
  <c r="V537" i="11" s="1"/>
  <c r="P533" i="11"/>
  <c r="V533" i="11" s="1"/>
  <c r="P529" i="11"/>
  <c r="V529" i="11" s="1"/>
  <c r="P525" i="11"/>
  <c r="V525" i="11" s="1"/>
  <c r="P521" i="11"/>
  <c r="V521" i="11" s="1"/>
  <c r="P517" i="11"/>
  <c r="V517" i="11" s="1"/>
  <c r="P513" i="11"/>
  <c r="V513" i="11" s="1"/>
  <c r="P509" i="11"/>
  <c r="V509" i="11" s="1"/>
  <c r="P505" i="11"/>
  <c r="V505" i="11" s="1"/>
  <c r="P501" i="11"/>
  <c r="V501" i="11" s="1"/>
  <c r="P497" i="11"/>
  <c r="V497" i="11" s="1"/>
  <c r="P493" i="11"/>
  <c r="V493" i="11" s="1"/>
  <c r="P489" i="11"/>
  <c r="V489" i="11" s="1"/>
  <c r="P485" i="11"/>
  <c r="V485" i="11" s="1"/>
  <c r="P481" i="11"/>
  <c r="V481" i="11" s="1"/>
  <c r="P477" i="11"/>
  <c r="V477" i="11" s="1"/>
  <c r="P473" i="11"/>
  <c r="V473" i="11" s="1"/>
  <c r="P469" i="11"/>
  <c r="V469" i="11" s="1"/>
  <c r="P465" i="11"/>
  <c r="V465" i="11" s="1"/>
  <c r="P461" i="11"/>
  <c r="V461" i="11" s="1"/>
  <c r="P457" i="11"/>
  <c r="V457" i="11" s="1"/>
  <c r="P453" i="11"/>
  <c r="V453" i="11" s="1"/>
  <c r="P449" i="11"/>
  <c r="V449" i="11" s="1"/>
  <c r="P445" i="11"/>
  <c r="V445" i="11" s="1"/>
  <c r="P441" i="11"/>
  <c r="V441" i="11" s="1"/>
  <c r="P437" i="11"/>
  <c r="V437" i="11" s="1"/>
  <c r="P433" i="11"/>
  <c r="V433" i="11" s="1"/>
  <c r="P429" i="11"/>
  <c r="V429" i="11" s="1"/>
  <c r="P425" i="11"/>
  <c r="V425" i="11" s="1"/>
  <c r="P421" i="11"/>
  <c r="V421" i="11" s="1"/>
  <c r="P417" i="11"/>
  <c r="V417" i="11" s="1"/>
  <c r="P413" i="11"/>
  <c r="V413" i="11" s="1"/>
  <c r="P409" i="11"/>
  <c r="V409" i="11" s="1"/>
  <c r="P405" i="11"/>
  <c r="V405" i="11" s="1"/>
  <c r="P401" i="11"/>
  <c r="V401" i="11" s="1"/>
  <c r="P397" i="11"/>
  <c r="V397" i="11" s="1"/>
  <c r="P393" i="11"/>
  <c r="V393" i="11" s="1"/>
  <c r="P389" i="11"/>
  <c r="V389" i="11" s="1"/>
  <c r="P385" i="11"/>
  <c r="V385" i="11" s="1"/>
  <c r="P381" i="11"/>
  <c r="V381" i="11" s="1"/>
  <c r="P377" i="11"/>
  <c r="V377" i="11" s="1"/>
  <c r="P373" i="11"/>
  <c r="V373" i="11" s="1"/>
  <c r="P369" i="11"/>
  <c r="V369" i="11" s="1"/>
  <c r="P365" i="11"/>
  <c r="V365" i="11" s="1"/>
  <c r="P361" i="11"/>
  <c r="V361" i="11" s="1"/>
  <c r="P357" i="11"/>
  <c r="V357" i="11" s="1"/>
  <c r="P353" i="11"/>
  <c r="V353" i="11" s="1"/>
  <c r="P349" i="11"/>
  <c r="V349" i="11" s="1"/>
  <c r="P345" i="11"/>
  <c r="V345" i="11" s="1"/>
  <c r="P341" i="11"/>
  <c r="V341" i="11" s="1"/>
  <c r="P337" i="11"/>
  <c r="V337" i="11" s="1"/>
  <c r="P333" i="11"/>
  <c r="V333" i="11" s="1"/>
  <c r="P329" i="11"/>
  <c r="V329" i="11" s="1"/>
  <c r="P325" i="11"/>
  <c r="V325" i="11" s="1"/>
  <c r="P321" i="11"/>
  <c r="V321" i="11" s="1"/>
  <c r="P317" i="11"/>
  <c r="V317" i="11" s="1"/>
  <c r="P313" i="11"/>
  <c r="V313" i="11" s="1"/>
  <c r="P309" i="11"/>
  <c r="V309" i="11" s="1"/>
  <c r="P305" i="11"/>
  <c r="V305" i="11" s="1"/>
  <c r="P301" i="11"/>
  <c r="V301" i="11" s="1"/>
  <c r="P297" i="11"/>
  <c r="V297" i="11" s="1"/>
  <c r="P293" i="11"/>
  <c r="V293" i="11" s="1"/>
  <c r="P289" i="11"/>
  <c r="V289" i="11" s="1"/>
  <c r="P285" i="11"/>
  <c r="V285" i="11" s="1"/>
  <c r="P281" i="11"/>
  <c r="V281" i="11" s="1"/>
  <c r="P277" i="11"/>
  <c r="V277" i="11" s="1"/>
  <c r="P273" i="11"/>
  <c r="V273" i="11" s="1"/>
  <c r="P269" i="11"/>
  <c r="V269" i="11" s="1"/>
  <c r="P265" i="11"/>
  <c r="V265" i="11" s="1"/>
  <c r="P261" i="11"/>
  <c r="V261" i="11" s="1"/>
  <c r="P257" i="11"/>
  <c r="V257" i="11" s="1"/>
  <c r="P253" i="11"/>
  <c r="V253" i="11" s="1"/>
  <c r="P249" i="11"/>
  <c r="V249" i="11" s="1"/>
  <c r="P245" i="11"/>
  <c r="V245" i="11" s="1"/>
  <c r="P241" i="11"/>
  <c r="V241" i="11" s="1"/>
  <c r="P237" i="11"/>
  <c r="V237" i="11" s="1"/>
  <c r="P233" i="11"/>
  <c r="V233" i="11" s="1"/>
  <c r="P229" i="11"/>
  <c r="V229" i="11" s="1"/>
  <c r="P225" i="11"/>
  <c r="V225" i="11" s="1"/>
  <c r="P221" i="11"/>
  <c r="V221" i="11" s="1"/>
  <c r="P217" i="11"/>
  <c r="V217" i="11" s="1"/>
  <c r="P213" i="11"/>
  <c r="V213" i="11" s="1"/>
  <c r="P209" i="11"/>
  <c r="V209" i="11" s="1"/>
  <c r="P205" i="11"/>
  <c r="V205" i="11" s="1"/>
  <c r="P201" i="11"/>
  <c r="V201" i="11" s="1"/>
  <c r="P197" i="11"/>
  <c r="V197" i="11" s="1"/>
  <c r="P193" i="11"/>
  <c r="V193" i="11" s="1"/>
  <c r="P189" i="11"/>
  <c r="V189" i="11" s="1"/>
  <c r="P185" i="11"/>
  <c r="V185" i="11" s="1"/>
  <c r="P181" i="11"/>
  <c r="V181" i="11" s="1"/>
  <c r="P177" i="11"/>
  <c r="V177" i="11" s="1"/>
  <c r="P173" i="11"/>
  <c r="V173" i="11" s="1"/>
  <c r="P169" i="11"/>
  <c r="V169" i="11" s="1"/>
  <c r="P165" i="11"/>
  <c r="V165" i="11" s="1"/>
  <c r="P161" i="11"/>
  <c r="V161" i="11" s="1"/>
  <c r="P157" i="11"/>
  <c r="V157" i="11" s="1"/>
  <c r="P153" i="11"/>
  <c r="V153" i="11" s="1"/>
  <c r="P149" i="11"/>
  <c r="V149" i="11" s="1"/>
  <c r="P145" i="11"/>
  <c r="V145" i="11" s="1"/>
  <c r="P141" i="11"/>
  <c r="V141" i="11" s="1"/>
  <c r="P137" i="11"/>
  <c r="V137" i="11" s="1"/>
  <c r="P133" i="11"/>
  <c r="V133" i="11" s="1"/>
  <c r="P129" i="11"/>
  <c r="V129" i="11" s="1"/>
  <c r="P125" i="11"/>
  <c r="V125" i="11" s="1"/>
  <c r="P121" i="11"/>
  <c r="V121" i="11" s="1"/>
  <c r="P117" i="11"/>
  <c r="V117" i="11" s="1"/>
  <c r="P113" i="11"/>
  <c r="V113" i="11" s="1"/>
  <c r="P109" i="11"/>
  <c r="V109" i="11" s="1"/>
  <c r="P105" i="11"/>
  <c r="V105" i="11" s="1"/>
  <c r="P101" i="11"/>
  <c r="V101" i="11" s="1"/>
  <c r="P97" i="11"/>
  <c r="V97" i="11" s="1"/>
  <c r="P93" i="11"/>
  <c r="V93" i="11" s="1"/>
  <c r="P89" i="11"/>
  <c r="V89" i="11" s="1"/>
  <c r="P85" i="11"/>
  <c r="V85" i="11" s="1"/>
  <c r="P81" i="11"/>
  <c r="V81" i="11" s="1"/>
  <c r="P77" i="11"/>
  <c r="V77" i="11" s="1"/>
  <c r="P73" i="11"/>
  <c r="V73" i="11" s="1"/>
  <c r="P69" i="11"/>
  <c r="V69" i="11" s="1"/>
  <c r="P65" i="11"/>
  <c r="V65" i="11" s="1"/>
  <c r="P61" i="11"/>
  <c r="V61" i="11" s="1"/>
  <c r="P57" i="11"/>
  <c r="V57" i="11" s="1"/>
  <c r="P53" i="11"/>
  <c r="V53" i="11" s="1"/>
  <c r="P49" i="11"/>
  <c r="V49" i="11" s="1"/>
  <c r="P45" i="11"/>
  <c r="V45" i="11" s="1"/>
  <c r="P41" i="11"/>
  <c r="V41" i="11" s="1"/>
  <c r="P37" i="11"/>
  <c r="V37" i="11" s="1"/>
  <c r="P33" i="11"/>
  <c r="V33" i="11" s="1"/>
  <c r="P29" i="11"/>
  <c r="V29" i="11" s="1"/>
  <c r="P25" i="11"/>
  <c r="V25" i="11" s="1"/>
  <c r="P21" i="11"/>
  <c r="V21" i="11" s="1"/>
  <c r="P17" i="11"/>
  <c r="V17" i="11" s="1"/>
  <c r="P13" i="11"/>
  <c r="V13" i="11" s="1"/>
  <c r="P9" i="11"/>
  <c r="V9" i="11" s="1"/>
  <c r="P5" i="11"/>
  <c r="V5" i="11" s="1"/>
  <c r="P428" i="11"/>
  <c r="V428" i="11" s="1"/>
  <c r="P424" i="11"/>
  <c r="V424" i="11" s="1"/>
  <c r="P420" i="11"/>
  <c r="V420" i="11" s="1"/>
  <c r="P416" i="11"/>
  <c r="V416" i="11" s="1"/>
  <c r="P412" i="11"/>
  <c r="V412" i="11" s="1"/>
  <c r="P408" i="11"/>
  <c r="V408" i="11" s="1"/>
  <c r="P404" i="11"/>
  <c r="V404" i="11" s="1"/>
  <c r="P400" i="11"/>
  <c r="V400" i="11" s="1"/>
  <c r="P396" i="11"/>
  <c r="V396" i="11" s="1"/>
  <c r="P392" i="11"/>
  <c r="V392" i="11" s="1"/>
  <c r="P388" i="11"/>
  <c r="V388" i="11" s="1"/>
  <c r="P384" i="11"/>
  <c r="V384" i="11" s="1"/>
  <c r="P380" i="11"/>
  <c r="V380" i="11" s="1"/>
  <c r="P376" i="11"/>
  <c r="V376" i="11" s="1"/>
  <c r="P372" i="11"/>
  <c r="V372" i="11" s="1"/>
  <c r="P368" i="11"/>
  <c r="V368" i="11" s="1"/>
  <c r="P364" i="11"/>
  <c r="V364" i="11" s="1"/>
  <c r="P360" i="11"/>
  <c r="V360" i="11" s="1"/>
  <c r="P356" i="11"/>
  <c r="V356" i="11" s="1"/>
  <c r="P352" i="11"/>
  <c r="V352" i="11" s="1"/>
  <c r="P348" i="11"/>
  <c r="V348" i="11" s="1"/>
  <c r="P344" i="11"/>
  <c r="V344" i="11" s="1"/>
  <c r="P340" i="11"/>
  <c r="V340" i="11" s="1"/>
  <c r="P336" i="11"/>
  <c r="V336" i="11" s="1"/>
  <c r="P332" i="11"/>
  <c r="V332" i="11" s="1"/>
  <c r="P328" i="11"/>
  <c r="V328" i="11" s="1"/>
  <c r="P324" i="11"/>
  <c r="V324" i="11" s="1"/>
  <c r="P320" i="11"/>
  <c r="V320" i="11" s="1"/>
  <c r="P316" i="11"/>
  <c r="V316" i="11" s="1"/>
  <c r="P312" i="11"/>
  <c r="V312" i="11" s="1"/>
  <c r="P308" i="11"/>
  <c r="V308" i="11" s="1"/>
  <c r="P304" i="11"/>
  <c r="V304" i="11" s="1"/>
  <c r="P300" i="11"/>
  <c r="V300" i="11" s="1"/>
  <c r="P296" i="11"/>
  <c r="V296" i="11" s="1"/>
  <c r="P292" i="11"/>
  <c r="V292" i="11" s="1"/>
  <c r="P288" i="11"/>
  <c r="V288" i="11" s="1"/>
  <c r="P284" i="11"/>
  <c r="V284" i="11" s="1"/>
  <c r="P280" i="11"/>
  <c r="V280" i="11" s="1"/>
  <c r="P276" i="11"/>
  <c r="V276" i="11" s="1"/>
  <c r="P272" i="11"/>
  <c r="V272" i="11" s="1"/>
  <c r="P268" i="11"/>
  <c r="V268" i="11" s="1"/>
  <c r="P264" i="11"/>
  <c r="V264" i="11" s="1"/>
  <c r="P260" i="11"/>
  <c r="V260" i="11" s="1"/>
  <c r="P256" i="11"/>
  <c r="V256" i="11" s="1"/>
  <c r="P252" i="11"/>
  <c r="V252" i="11" s="1"/>
  <c r="P248" i="11"/>
  <c r="V248" i="11" s="1"/>
  <c r="P244" i="11"/>
  <c r="V244" i="11" s="1"/>
  <c r="P240" i="11"/>
  <c r="V240" i="11" s="1"/>
  <c r="P236" i="11"/>
  <c r="V236" i="11" s="1"/>
  <c r="P232" i="11"/>
  <c r="V232" i="11" s="1"/>
  <c r="P228" i="11"/>
  <c r="V228" i="11" s="1"/>
  <c r="P224" i="11"/>
  <c r="V224" i="11" s="1"/>
  <c r="P220" i="11"/>
  <c r="V220" i="11" s="1"/>
  <c r="P216" i="11"/>
  <c r="V216" i="11" s="1"/>
  <c r="P212" i="11"/>
  <c r="V212" i="11" s="1"/>
  <c r="P208" i="11"/>
  <c r="V208" i="11" s="1"/>
  <c r="P204" i="11"/>
  <c r="V204" i="11" s="1"/>
  <c r="P200" i="11"/>
  <c r="V200" i="11" s="1"/>
  <c r="P196" i="11"/>
  <c r="V196" i="11" s="1"/>
  <c r="P192" i="11"/>
  <c r="V192" i="11" s="1"/>
  <c r="P188" i="11"/>
  <c r="V188" i="11" s="1"/>
  <c r="P184" i="11"/>
  <c r="V184" i="11" s="1"/>
  <c r="P180" i="11"/>
  <c r="V180" i="11" s="1"/>
  <c r="P176" i="11"/>
  <c r="V176" i="11" s="1"/>
  <c r="P172" i="11"/>
  <c r="V172" i="11" s="1"/>
  <c r="P168" i="11"/>
  <c r="V168" i="11" s="1"/>
  <c r="P164" i="11"/>
  <c r="V164" i="11" s="1"/>
  <c r="P160" i="11"/>
  <c r="V160" i="11" s="1"/>
  <c r="P156" i="11"/>
  <c r="V156" i="11" s="1"/>
  <c r="P152" i="11"/>
  <c r="V152" i="11" s="1"/>
  <c r="P148" i="11"/>
  <c r="V148" i="11" s="1"/>
  <c r="P144" i="11"/>
  <c r="V144" i="11" s="1"/>
  <c r="P140" i="11"/>
  <c r="V140" i="11" s="1"/>
  <c r="P136" i="11"/>
  <c r="V136" i="11" s="1"/>
  <c r="P132" i="11"/>
  <c r="V132" i="11" s="1"/>
  <c r="P128" i="11"/>
  <c r="V128" i="11" s="1"/>
  <c r="P124" i="11"/>
  <c r="V124" i="11" s="1"/>
  <c r="P116" i="11"/>
  <c r="V116" i="11" s="1"/>
  <c r="P108" i="11"/>
  <c r="V108" i="11" s="1"/>
  <c r="P104" i="11"/>
  <c r="V104" i="11" s="1"/>
  <c r="P96" i="11"/>
  <c r="V96" i="11" s="1"/>
  <c r="P88" i="11"/>
  <c r="V88" i="11" s="1"/>
  <c r="P84" i="11"/>
  <c r="V84" i="11" s="1"/>
  <c r="P72" i="11"/>
  <c r="V72" i="11" s="1"/>
  <c r="P60" i="11"/>
  <c r="V60" i="11" s="1"/>
  <c r="P56" i="11"/>
  <c r="V56" i="11" s="1"/>
  <c r="P52" i="11"/>
  <c r="V52" i="11" s="1"/>
  <c r="P44" i="11"/>
  <c r="V44" i="11" s="1"/>
  <c r="P40" i="11"/>
  <c r="V40" i="11" s="1"/>
  <c r="P36" i="11"/>
  <c r="V36" i="11" s="1"/>
  <c r="P24" i="11"/>
  <c r="V24" i="11" s="1"/>
  <c r="P16" i="11"/>
  <c r="V16" i="11" s="1"/>
  <c r="P8" i="11"/>
  <c r="V8" i="11" s="1"/>
  <c r="P4" i="11"/>
  <c r="V4" i="11" s="1"/>
  <c r="N8786" i="11"/>
  <c r="W8786" i="11" s="1"/>
  <c r="N8782" i="11"/>
  <c r="W8782" i="11" s="1"/>
  <c r="N8783" i="11"/>
  <c r="W8783" i="11" s="1"/>
  <c r="N8779" i="11"/>
  <c r="W8779" i="11" s="1"/>
  <c r="N8777" i="11"/>
  <c r="W8777" i="11" s="1"/>
  <c r="N8773" i="11"/>
  <c r="W8773" i="11" s="1"/>
  <c r="N8769" i="11"/>
  <c r="W8769" i="11" s="1"/>
  <c r="N8765" i="11"/>
  <c r="W8765" i="11" s="1"/>
  <c r="N8761" i="11"/>
  <c r="W8761" i="11" s="1"/>
  <c r="N8757" i="11"/>
  <c r="W8757" i="11" s="1"/>
  <c r="N8753" i="11"/>
  <c r="W8753" i="11" s="1"/>
  <c r="N8749" i="11"/>
  <c r="W8749" i="11" s="1"/>
  <c r="N8745" i="11"/>
  <c r="W8745" i="11" s="1"/>
  <c r="N8741" i="11"/>
  <c r="W8741" i="11" s="1"/>
  <c r="N8737" i="11"/>
  <c r="W8737" i="11" s="1"/>
  <c r="N8733" i="11"/>
  <c r="W8733" i="11" s="1"/>
  <c r="N8729" i="11"/>
  <c r="W8729" i="11" s="1"/>
  <c r="N8725" i="11"/>
  <c r="W8725" i="11" s="1"/>
  <c r="N8721" i="11"/>
  <c r="W8721" i="11" s="1"/>
  <c r="N8717" i="11"/>
  <c r="W8717" i="11" s="1"/>
  <c r="N8713" i="11"/>
  <c r="W8713" i="11" s="1"/>
  <c r="N8709" i="11"/>
  <c r="W8709" i="11" s="1"/>
  <c r="N8705" i="11"/>
  <c r="W8705" i="11" s="1"/>
  <c r="N8701" i="11"/>
  <c r="W8701" i="11" s="1"/>
  <c r="N8697" i="11"/>
  <c r="W8697" i="11" s="1"/>
  <c r="N8781" i="11"/>
  <c r="W8781" i="11" s="1"/>
  <c r="N8784" i="11"/>
  <c r="W8784" i="11" s="1"/>
  <c r="N8728" i="11"/>
  <c r="W8728" i="11" s="1"/>
  <c r="N8727" i="11"/>
  <c r="W8727" i="11" s="1"/>
  <c r="N8726" i="11"/>
  <c r="W8726" i="11" s="1"/>
  <c r="N8712" i="11"/>
  <c r="W8712" i="11" s="1"/>
  <c r="N8711" i="11"/>
  <c r="W8711" i="11" s="1"/>
  <c r="N8710" i="11"/>
  <c r="W8710" i="11" s="1"/>
  <c r="N8696" i="11"/>
  <c r="W8696" i="11" s="1"/>
  <c r="N8785" i="11"/>
  <c r="W8785" i="11" s="1"/>
  <c r="N8778" i="11"/>
  <c r="W8778" i="11" s="1"/>
  <c r="N8774" i="11"/>
  <c r="W8774" i="11" s="1"/>
  <c r="N8770" i="11"/>
  <c r="W8770" i="11" s="1"/>
  <c r="N8766" i="11"/>
  <c r="W8766" i="11" s="1"/>
  <c r="N8762" i="11"/>
  <c r="W8762" i="11" s="1"/>
  <c r="N8758" i="11"/>
  <c r="W8758" i="11" s="1"/>
  <c r="N8754" i="11"/>
  <c r="W8754" i="11" s="1"/>
  <c r="N8750" i="11"/>
  <c r="W8750" i="11" s="1"/>
  <c r="N8746" i="11"/>
  <c r="W8746" i="11" s="1"/>
  <c r="N8742" i="11"/>
  <c r="W8742" i="11" s="1"/>
  <c r="N8738" i="11"/>
  <c r="W8738" i="11" s="1"/>
  <c r="N8724" i="11"/>
  <c r="W8724" i="11" s="1"/>
  <c r="N8723" i="11"/>
  <c r="W8723" i="11" s="1"/>
  <c r="N8722" i="11"/>
  <c r="W8722" i="11" s="1"/>
  <c r="N8708" i="11"/>
  <c r="W8708" i="11" s="1"/>
  <c r="N8707" i="11"/>
  <c r="W8707" i="11" s="1"/>
  <c r="N8706" i="11"/>
  <c r="W8706" i="11" s="1"/>
  <c r="N8695" i="11"/>
  <c r="W8695" i="11" s="1"/>
  <c r="N8691" i="11"/>
  <c r="W8691" i="11" s="1"/>
  <c r="N8780" i="11"/>
  <c r="W8780" i="11" s="1"/>
  <c r="N8775" i="11"/>
  <c r="W8775" i="11" s="1"/>
  <c r="N8767" i="11"/>
  <c r="W8767" i="11" s="1"/>
  <c r="N8759" i="11"/>
  <c r="W8759" i="11" s="1"/>
  <c r="N8732" i="11"/>
  <c r="W8732" i="11" s="1"/>
  <c r="N8730" i="11"/>
  <c r="W8730" i="11" s="1"/>
  <c r="N8719" i="11"/>
  <c r="W8719" i="11" s="1"/>
  <c r="N8715" i="11"/>
  <c r="W8715" i="11" s="1"/>
  <c r="N8700" i="11"/>
  <c r="W8700" i="11" s="1"/>
  <c r="N8698" i="11"/>
  <c r="W8698" i="11" s="1"/>
  <c r="N8687" i="11"/>
  <c r="W8687" i="11" s="1"/>
  <c r="N8683" i="11"/>
  <c r="W8683" i="11" s="1"/>
  <c r="N8679" i="11"/>
  <c r="W8679" i="11" s="1"/>
  <c r="N8675" i="11"/>
  <c r="W8675" i="11" s="1"/>
  <c r="N8671" i="11"/>
  <c r="W8671" i="11" s="1"/>
  <c r="N8772" i="11"/>
  <c r="W8772" i="11" s="1"/>
  <c r="N8764" i="11"/>
  <c r="W8764" i="11" s="1"/>
  <c r="N8720" i="11"/>
  <c r="W8720" i="11" s="1"/>
  <c r="N8718" i="11"/>
  <c r="W8718" i="11" s="1"/>
  <c r="N8755" i="11"/>
  <c r="W8755" i="11" s="1"/>
  <c r="N8751" i="11"/>
  <c r="W8751" i="11" s="1"/>
  <c r="N8747" i="11"/>
  <c r="W8747" i="11" s="1"/>
  <c r="N8743" i="11"/>
  <c r="W8743" i="11" s="1"/>
  <c r="N8739" i="11"/>
  <c r="W8739" i="11" s="1"/>
  <c r="N8735" i="11"/>
  <c r="W8735" i="11" s="1"/>
  <c r="N8734" i="11"/>
  <c r="W8734" i="11" s="1"/>
  <c r="N8731" i="11"/>
  <c r="W8731" i="11" s="1"/>
  <c r="N8714" i="11"/>
  <c r="W8714" i="11" s="1"/>
  <c r="N8704" i="11"/>
  <c r="W8704" i="11" s="1"/>
  <c r="N8682" i="11"/>
  <c r="W8682" i="11" s="1"/>
  <c r="N8681" i="11"/>
  <c r="W8681" i="11" s="1"/>
  <c r="N8680" i="11"/>
  <c r="W8680" i="11" s="1"/>
  <c r="N8668" i="11"/>
  <c r="W8668" i="11" s="1"/>
  <c r="N8664" i="11"/>
  <c r="W8664" i="11" s="1"/>
  <c r="N8660" i="11"/>
  <c r="W8660" i="11" s="1"/>
  <c r="N8656" i="11"/>
  <c r="W8656" i="11" s="1"/>
  <c r="N8652" i="11"/>
  <c r="W8652" i="11" s="1"/>
  <c r="N8648" i="11"/>
  <c r="W8648" i="11" s="1"/>
  <c r="N8644" i="11"/>
  <c r="W8644" i="11" s="1"/>
  <c r="N8640" i="11"/>
  <c r="W8640" i="11" s="1"/>
  <c r="N8636" i="11"/>
  <c r="W8636" i="11" s="1"/>
  <c r="N8632" i="11"/>
  <c r="W8632" i="11" s="1"/>
  <c r="N8628" i="11"/>
  <c r="W8628" i="11" s="1"/>
  <c r="N8624" i="11"/>
  <c r="W8624" i="11" s="1"/>
  <c r="N8620" i="11"/>
  <c r="W8620" i="11" s="1"/>
  <c r="N8616" i="11"/>
  <c r="W8616" i="11" s="1"/>
  <c r="N8612" i="11"/>
  <c r="W8612" i="11" s="1"/>
  <c r="N8760" i="11"/>
  <c r="W8760" i="11" s="1"/>
  <c r="N8703" i="11"/>
  <c r="W8703" i="11" s="1"/>
  <c r="N8693" i="11"/>
  <c r="W8693" i="11" s="1"/>
  <c r="N8678" i="11"/>
  <c r="W8678" i="11" s="1"/>
  <c r="N8677" i="11"/>
  <c r="W8677" i="11" s="1"/>
  <c r="N8676" i="11"/>
  <c r="W8676" i="11" s="1"/>
  <c r="N8667" i="11"/>
  <c r="W8667" i="11" s="1"/>
  <c r="N8663" i="11"/>
  <c r="W8663" i="11" s="1"/>
  <c r="N8659" i="11"/>
  <c r="W8659" i="11" s="1"/>
  <c r="N8655" i="11"/>
  <c r="W8655" i="11" s="1"/>
  <c r="N8651" i="11"/>
  <c r="W8651" i="11" s="1"/>
  <c r="N8647" i="11"/>
  <c r="W8647" i="11" s="1"/>
  <c r="N8643" i="11"/>
  <c r="W8643" i="11" s="1"/>
  <c r="N8639" i="11"/>
  <c r="W8639" i="11" s="1"/>
  <c r="N8635" i="11"/>
  <c r="W8635" i="11" s="1"/>
  <c r="N8631" i="11"/>
  <c r="W8631" i="11" s="1"/>
  <c r="N8627" i="11"/>
  <c r="W8627" i="11" s="1"/>
  <c r="N8623" i="11"/>
  <c r="W8623" i="11" s="1"/>
  <c r="N8768" i="11"/>
  <c r="W8768" i="11" s="1"/>
  <c r="N8763" i="11"/>
  <c r="W8763" i="11" s="1"/>
  <c r="N8702" i="11"/>
  <c r="W8702" i="11" s="1"/>
  <c r="N8694" i="11"/>
  <c r="W8694" i="11" s="1"/>
  <c r="N8690" i="11"/>
  <c r="W8690" i="11" s="1"/>
  <c r="N8689" i="11"/>
  <c r="W8689" i="11" s="1"/>
  <c r="N8688" i="11"/>
  <c r="W8688" i="11" s="1"/>
  <c r="N8674" i="11"/>
  <c r="W8674" i="11" s="1"/>
  <c r="N8673" i="11"/>
  <c r="W8673" i="11" s="1"/>
  <c r="N8672" i="11"/>
  <c r="W8672" i="11" s="1"/>
  <c r="N8666" i="11"/>
  <c r="W8666" i="11" s="1"/>
  <c r="N8662" i="11"/>
  <c r="W8662" i="11" s="1"/>
  <c r="N8658" i="11"/>
  <c r="W8658" i="11" s="1"/>
  <c r="N8654" i="11"/>
  <c r="W8654" i="11" s="1"/>
  <c r="N8650" i="11"/>
  <c r="W8650" i="11" s="1"/>
  <c r="N8646" i="11"/>
  <c r="W8646" i="11" s="1"/>
  <c r="N8642" i="11"/>
  <c r="W8642" i="11" s="1"/>
  <c r="N8638" i="11"/>
  <c r="W8638" i="11" s="1"/>
  <c r="N8634" i="11"/>
  <c r="W8634" i="11" s="1"/>
  <c r="N8630" i="11"/>
  <c r="W8630" i="11" s="1"/>
  <c r="N8626" i="11"/>
  <c r="W8626" i="11" s="1"/>
  <c r="N8622" i="11"/>
  <c r="W8622" i="11" s="1"/>
  <c r="N8618" i="11"/>
  <c r="W8618" i="11" s="1"/>
  <c r="N8614" i="11"/>
  <c r="W8614" i="11" s="1"/>
  <c r="N8610" i="11"/>
  <c r="W8610" i="11" s="1"/>
  <c r="N8776" i="11"/>
  <c r="W8776" i="11" s="1"/>
  <c r="N8685" i="11"/>
  <c r="W8685" i="11" s="1"/>
  <c r="N8684" i="11"/>
  <c r="W8684" i="11" s="1"/>
  <c r="N8621" i="11"/>
  <c r="W8621" i="11" s="1"/>
  <c r="N8613" i="11"/>
  <c r="W8613" i="11" s="1"/>
  <c r="N8605" i="11"/>
  <c r="W8605" i="11" s="1"/>
  <c r="N8601" i="11"/>
  <c r="W8601" i="11" s="1"/>
  <c r="N8597" i="11"/>
  <c r="W8597" i="11" s="1"/>
  <c r="N8593" i="11"/>
  <c r="W8593" i="11" s="1"/>
  <c r="N8589" i="11"/>
  <c r="W8589" i="11" s="1"/>
  <c r="N8585" i="11"/>
  <c r="W8585" i="11" s="1"/>
  <c r="N8581" i="11"/>
  <c r="W8581" i="11" s="1"/>
  <c r="N8577" i="11"/>
  <c r="W8577" i="11" s="1"/>
  <c r="N8573" i="11"/>
  <c r="W8573" i="11" s="1"/>
  <c r="N8569" i="11"/>
  <c r="W8569" i="11" s="1"/>
  <c r="N8565" i="11"/>
  <c r="W8565" i="11" s="1"/>
  <c r="N8561" i="11"/>
  <c r="W8561" i="11" s="1"/>
  <c r="N8557" i="11"/>
  <c r="W8557" i="11" s="1"/>
  <c r="N8553" i="11"/>
  <c r="W8553" i="11" s="1"/>
  <c r="N8549" i="11"/>
  <c r="W8549" i="11" s="1"/>
  <c r="N8545" i="11"/>
  <c r="W8545" i="11" s="1"/>
  <c r="N8541" i="11"/>
  <c r="W8541" i="11" s="1"/>
  <c r="N8537" i="11"/>
  <c r="W8537" i="11" s="1"/>
  <c r="N8533" i="11"/>
  <c r="W8533" i="11" s="1"/>
  <c r="N8529" i="11"/>
  <c r="W8529" i="11" s="1"/>
  <c r="N8525" i="11"/>
  <c r="W8525" i="11" s="1"/>
  <c r="N8521" i="11"/>
  <c r="W8521" i="11" s="1"/>
  <c r="N8517" i="11"/>
  <c r="W8517" i="11" s="1"/>
  <c r="N8513" i="11"/>
  <c r="W8513" i="11" s="1"/>
  <c r="N8509" i="11"/>
  <c r="W8509" i="11" s="1"/>
  <c r="N8505" i="11"/>
  <c r="W8505" i="11" s="1"/>
  <c r="N8771" i="11"/>
  <c r="W8771" i="11" s="1"/>
  <c r="N8756" i="11"/>
  <c r="W8756" i="11" s="1"/>
  <c r="N8752" i="11"/>
  <c r="W8752" i="11" s="1"/>
  <c r="N8748" i="11"/>
  <c r="W8748" i="11" s="1"/>
  <c r="N8744" i="11"/>
  <c r="W8744" i="11" s="1"/>
  <c r="N8740" i="11"/>
  <c r="W8740" i="11" s="1"/>
  <c r="N8736" i="11"/>
  <c r="W8736" i="11" s="1"/>
  <c r="N8716" i="11"/>
  <c r="W8716" i="11" s="1"/>
  <c r="N8699" i="11"/>
  <c r="W8699" i="11" s="1"/>
  <c r="N8615" i="11"/>
  <c r="W8615" i="11" s="1"/>
  <c r="N8608" i="11"/>
  <c r="W8608" i="11" s="1"/>
  <c r="N8604" i="11"/>
  <c r="W8604" i="11" s="1"/>
  <c r="N8600" i="11"/>
  <c r="W8600" i="11" s="1"/>
  <c r="N8596" i="11"/>
  <c r="W8596" i="11" s="1"/>
  <c r="N8592" i="11"/>
  <c r="W8592" i="11" s="1"/>
  <c r="N8588" i="11"/>
  <c r="W8588" i="11" s="1"/>
  <c r="N8584" i="11"/>
  <c r="W8584" i="11" s="1"/>
  <c r="N8580" i="11"/>
  <c r="W8580" i="11" s="1"/>
  <c r="N8576" i="11"/>
  <c r="W8576" i="11" s="1"/>
  <c r="N8572" i="11"/>
  <c r="W8572" i="11" s="1"/>
  <c r="N8568" i="11"/>
  <c r="W8568" i="11" s="1"/>
  <c r="N8564" i="11"/>
  <c r="W8564" i="11" s="1"/>
  <c r="N8560" i="11"/>
  <c r="W8560" i="11" s="1"/>
  <c r="N8556" i="11"/>
  <c r="W8556" i="11" s="1"/>
  <c r="N8552" i="11"/>
  <c r="W8552" i="11" s="1"/>
  <c r="N8548" i="11"/>
  <c r="W8548" i="11" s="1"/>
  <c r="N8544" i="11"/>
  <c r="W8544" i="11" s="1"/>
  <c r="N8540" i="11"/>
  <c r="W8540" i="11" s="1"/>
  <c r="N8536" i="11"/>
  <c r="W8536" i="11" s="1"/>
  <c r="N8532" i="11"/>
  <c r="W8532" i="11" s="1"/>
  <c r="N8528" i="11"/>
  <c r="W8528" i="11" s="1"/>
  <c r="N8692" i="11"/>
  <c r="W8692" i="11" s="1"/>
  <c r="N8670" i="11"/>
  <c r="W8670" i="11" s="1"/>
  <c r="N8617" i="11"/>
  <c r="W8617" i="11" s="1"/>
  <c r="N8609" i="11"/>
  <c r="W8609" i="11" s="1"/>
  <c r="N8607" i="11"/>
  <c r="W8607" i="11" s="1"/>
  <c r="N8603" i="11"/>
  <c r="W8603" i="11" s="1"/>
  <c r="N8599" i="11"/>
  <c r="W8599" i="11" s="1"/>
  <c r="N8595" i="11"/>
  <c r="W8595" i="11" s="1"/>
  <c r="N8591" i="11"/>
  <c r="W8591" i="11" s="1"/>
  <c r="N8587" i="11"/>
  <c r="W8587" i="11" s="1"/>
  <c r="N8583" i="11"/>
  <c r="W8583" i="11" s="1"/>
  <c r="N8579" i="11"/>
  <c r="W8579" i="11" s="1"/>
  <c r="N8575" i="11"/>
  <c r="W8575" i="11" s="1"/>
  <c r="N8571" i="11"/>
  <c r="W8571" i="11" s="1"/>
  <c r="N8567" i="11"/>
  <c r="W8567" i="11" s="1"/>
  <c r="N8563" i="11"/>
  <c r="W8563" i="11" s="1"/>
  <c r="N8559" i="11"/>
  <c r="W8559" i="11" s="1"/>
  <c r="N8555" i="11"/>
  <c r="W8555" i="11" s="1"/>
  <c r="N8551" i="11"/>
  <c r="W8551" i="11" s="1"/>
  <c r="N8547" i="11"/>
  <c r="W8547" i="11" s="1"/>
  <c r="N8665" i="11"/>
  <c r="W8665" i="11" s="1"/>
  <c r="N8649" i="11"/>
  <c r="W8649" i="11" s="1"/>
  <c r="N8633" i="11"/>
  <c r="W8633" i="11" s="1"/>
  <c r="N8611" i="11"/>
  <c r="W8611" i="11" s="1"/>
  <c r="N8543" i="11"/>
  <c r="W8543" i="11" s="1"/>
  <c r="N8535" i="11"/>
  <c r="W8535" i="11" s="1"/>
  <c r="N8527" i="11"/>
  <c r="W8527" i="11" s="1"/>
  <c r="N8516" i="11"/>
  <c r="W8516" i="11" s="1"/>
  <c r="N8515" i="11"/>
  <c r="W8515" i="11" s="1"/>
  <c r="N8514" i="11"/>
  <c r="W8514" i="11" s="1"/>
  <c r="N8503" i="11"/>
  <c r="W8503" i="11" s="1"/>
  <c r="N8499" i="11"/>
  <c r="W8499" i="11" s="1"/>
  <c r="N8495" i="11"/>
  <c r="W8495" i="11" s="1"/>
  <c r="N8491" i="11"/>
  <c r="W8491" i="11" s="1"/>
  <c r="N8487" i="11"/>
  <c r="W8487" i="11" s="1"/>
  <c r="N8483" i="11"/>
  <c r="W8483" i="11" s="1"/>
  <c r="N8479" i="11"/>
  <c r="W8479" i="11" s="1"/>
  <c r="N8475" i="11"/>
  <c r="W8475" i="11" s="1"/>
  <c r="N8471" i="11"/>
  <c r="W8471" i="11" s="1"/>
  <c r="N8467" i="11"/>
  <c r="W8467" i="11" s="1"/>
  <c r="N8463" i="11"/>
  <c r="W8463" i="11" s="1"/>
  <c r="N8459" i="11"/>
  <c r="W8459" i="11" s="1"/>
  <c r="N8455" i="11"/>
  <c r="W8455" i="11" s="1"/>
  <c r="N8451" i="11"/>
  <c r="W8451" i="11" s="1"/>
  <c r="N8447" i="11"/>
  <c r="W8447" i="11" s="1"/>
  <c r="N8443" i="11"/>
  <c r="W8443" i="11" s="1"/>
  <c r="N8439" i="11"/>
  <c r="W8439" i="11" s="1"/>
  <c r="N8435" i="11"/>
  <c r="W8435" i="11" s="1"/>
  <c r="N8431" i="11"/>
  <c r="W8431" i="11" s="1"/>
  <c r="N8427" i="11"/>
  <c r="W8427" i="11" s="1"/>
  <c r="N8423" i="11"/>
  <c r="W8423" i="11" s="1"/>
  <c r="N8419" i="11"/>
  <c r="W8419" i="11" s="1"/>
  <c r="N8415" i="11"/>
  <c r="W8415" i="11" s="1"/>
  <c r="N8411" i="11"/>
  <c r="W8411" i="11" s="1"/>
  <c r="N8407" i="11"/>
  <c r="W8407" i="11" s="1"/>
  <c r="N8403" i="11"/>
  <c r="W8403" i="11" s="1"/>
  <c r="N8399" i="11"/>
  <c r="W8399" i="11" s="1"/>
  <c r="N8395" i="11"/>
  <c r="W8395" i="11" s="1"/>
  <c r="N8391" i="11"/>
  <c r="W8391" i="11" s="1"/>
  <c r="N8387" i="11"/>
  <c r="W8387" i="11" s="1"/>
  <c r="N8661" i="11"/>
  <c r="W8661" i="11" s="1"/>
  <c r="N8645" i="11"/>
  <c r="W8645" i="11" s="1"/>
  <c r="N8629" i="11"/>
  <c r="W8629" i="11" s="1"/>
  <c r="N8606" i="11"/>
  <c r="W8606" i="11" s="1"/>
  <c r="N8602" i="11"/>
  <c r="W8602" i="11" s="1"/>
  <c r="N8598" i="11"/>
  <c r="W8598" i="11" s="1"/>
  <c r="N8594" i="11"/>
  <c r="W8594" i="11" s="1"/>
  <c r="N8590" i="11"/>
  <c r="W8590" i="11" s="1"/>
  <c r="N8586" i="11"/>
  <c r="W8586" i="11" s="1"/>
  <c r="N8582" i="11"/>
  <c r="W8582" i="11" s="1"/>
  <c r="N8578" i="11"/>
  <c r="W8578" i="11" s="1"/>
  <c r="N8574" i="11"/>
  <c r="W8574" i="11" s="1"/>
  <c r="N8570" i="11"/>
  <c r="W8570" i="11" s="1"/>
  <c r="N8566" i="11"/>
  <c r="W8566" i="11" s="1"/>
  <c r="N8562" i="11"/>
  <c r="W8562" i="11" s="1"/>
  <c r="N8558" i="11"/>
  <c r="W8558" i="11" s="1"/>
  <c r="N8554" i="11"/>
  <c r="W8554" i="11" s="1"/>
  <c r="N8550" i="11"/>
  <c r="W8550" i="11" s="1"/>
  <c r="N8546" i="11"/>
  <c r="W8546" i="11" s="1"/>
  <c r="N8538" i="11"/>
  <c r="W8538" i="11" s="1"/>
  <c r="N8530" i="11"/>
  <c r="W8530" i="11" s="1"/>
  <c r="N8512" i="11"/>
  <c r="W8512" i="11" s="1"/>
  <c r="N8511" i="11"/>
  <c r="W8511" i="11" s="1"/>
  <c r="N8510" i="11"/>
  <c r="W8510" i="11" s="1"/>
  <c r="N8502" i="11"/>
  <c r="W8502" i="11" s="1"/>
  <c r="N8498" i="11"/>
  <c r="W8498" i="11" s="1"/>
  <c r="N8494" i="11"/>
  <c r="W8494" i="11" s="1"/>
  <c r="N8490" i="11"/>
  <c r="W8490" i="11" s="1"/>
  <c r="N8486" i="11"/>
  <c r="W8486" i="11" s="1"/>
  <c r="N8482" i="11"/>
  <c r="W8482" i="11" s="1"/>
  <c r="N8478" i="11"/>
  <c r="W8478" i="11" s="1"/>
  <c r="N8474" i="11"/>
  <c r="W8474" i="11" s="1"/>
  <c r="N8470" i="11"/>
  <c r="W8470" i="11" s="1"/>
  <c r="N8466" i="11"/>
  <c r="W8466" i="11" s="1"/>
  <c r="N8462" i="11"/>
  <c r="W8462" i="11" s="1"/>
  <c r="N8458" i="11"/>
  <c r="W8458" i="11" s="1"/>
  <c r="N8454" i="11"/>
  <c r="W8454" i="11" s="1"/>
  <c r="N8450" i="11"/>
  <c r="W8450" i="11" s="1"/>
  <c r="N8446" i="11"/>
  <c r="W8446" i="11" s="1"/>
  <c r="N8442" i="11"/>
  <c r="W8442" i="11" s="1"/>
  <c r="N8438" i="11"/>
  <c r="W8438" i="11" s="1"/>
  <c r="N8434" i="11"/>
  <c r="W8434" i="11" s="1"/>
  <c r="N8430" i="11"/>
  <c r="W8430" i="11" s="1"/>
  <c r="N8426" i="11"/>
  <c r="W8426" i="11" s="1"/>
  <c r="N8686" i="11"/>
  <c r="W8686" i="11" s="1"/>
  <c r="N8657" i="11"/>
  <c r="W8657" i="11" s="1"/>
  <c r="N8641" i="11"/>
  <c r="W8641" i="11" s="1"/>
  <c r="N8625" i="11"/>
  <c r="W8625" i="11" s="1"/>
  <c r="N8619" i="11"/>
  <c r="W8619" i="11" s="1"/>
  <c r="N8539" i="11"/>
  <c r="W8539" i="11" s="1"/>
  <c r="N8531" i="11"/>
  <c r="W8531" i="11" s="1"/>
  <c r="N8524" i="11"/>
  <c r="W8524" i="11" s="1"/>
  <c r="N8523" i="11"/>
  <c r="W8523" i="11" s="1"/>
  <c r="N8522" i="11"/>
  <c r="W8522" i="11" s="1"/>
  <c r="N8508" i="11"/>
  <c r="W8508" i="11" s="1"/>
  <c r="N8507" i="11"/>
  <c r="W8507" i="11" s="1"/>
  <c r="N8506" i="11"/>
  <c r="W8506" i="11" s="1"/>
  <c r="N8501" i="11"/>
  <c r="W8501" i="11" s="1"/>
  <c r="N8497" i="11"/>
  <c r="W8497" i="11" s="1"/>
  <c r="N8493" i="11"/>
  <c r="W8493" i="11" s="1"/>
  <c r="N8489" i="11"/>
  <c r="W8489" i="11" s="1"/>
  <c r="N8485" i="11"/>
  <c r="W8485" i="11" s="1"/>
  <c r="N8481" i="11"/>
  <c r="W8481" i="11" s="1"/>
  <c r="N8477" i="11"/>
  <c r="W8477" i="11" s="1"/>
  <c r="N8473" i="11"/>
  <c r="W8473" i="11" s="1"/>
  <c r="N8469" i="11"/>
  <c r="W8469" i="11" s="1"/>
  <c r="N8465" i="11"/>
  <c r="W8465" i="11" s="1"/>
  <c r="N8461" i="11"/>
  <c r="W8461" i="11" s="1"/>
  <c r="N8457" i="11"/>
  <c r="W8457" i="11" s="1"/>
  <c r="N8453" i="11"/>
  <c r="W8453" i="11" s="1"/>
  <c r="N8449" i="11"/>
  <c r="W8449" i="11" s="1"/>
  <c r="N8445" i="11"/>
  <c r="W8445" i="11" s="1"/>
  <c r="N8441" i="11"/>
  <c r="W8441" i="11" s="1"/>
  <c r="N8437" i="11"/>
  <c r="W8437" i="11" s="1"/>
  <c r="N8433" i="11"/>
  <c r="W8433" i="11" s="1"/>
  <c r="N8429" i="11"/>
  <c r="W8429" i="11" s="1"/>
  <c r="N8669" i="11"/>
  <c r="W8669" i="11" s="1"/>
  <c r="N8653" i="11"/>
  <c r="W8653" i="11" s="1"/>
  <c r="N8637" i="11"/>
  <c r="W8637" i="11" s="1"/>
  <c r="N8542" i="11"/>
  <c r="W8542" i="11" s="1"/>
  <c r="N8534" i="11"/>
  <c r="W8534" i="11" s="1"/>
  <c r="N8526" i="11"/>
  <c r="W8526" i="11" s="1"/>
  <c r="N8520" i="11"/>
  <c r="W8520" i="11" s="1"/>
  <c r="N8519" i="11"/>
  <c r="W8519" i="11" s="1"/>
  <c r="N8518" i="11"/>
  <c r="W8518" i="11" s="1"/>
  <c r="N8504" i="11"/>
  <c r="W8504" i="11" s="1"/>
  <c r="N8500" i="11"/>
  <c r="W8500" i="11" s="1"/>
  <c r="N8496" i="11"/>
  <c r="W8496" i="11" s="1"/>
  <c r="N8492" i="11"/>
  <c r="W8492" i="11" s="1"/>
  <c r="N8476" i="11"/>
  <c r="W8476" i="11" s="1"/>
  <c r="N8460" i="11"/>
  <c r="W8460" i="11" s="1"/>
  <c r="N8425" i="11"/>
  <c r="W8425" i="11" s="1"/>
  <c r="N8424" i="11"/>
  <c r="W8424" i="11" s="1"/>
  <c r="N8418" i="11"/>
  <c r="W8418" i="11" s="1"/>
  <c r="N8417" i="11"/>
  <c r="W8417" i="11" s="1"/>
  <c r="N8416" i="11"/>
  <c r="W8416" i="11" s="1"/>
  <c r="N8410" i="11"/>
  <c r="W8410" i="11" s="1"/>
  <c r="N8409" i="11"/>
  <c r="W8409" i="11" s="1"/>
  <c r="N8408" i="11"/>
  <c r="W8408" i="11" s="1"/>
  <c r="N8402" i="11"/>
  <c r="W8402" i="11" s="1"/>
  <c r="N8401" i="11"/>
  <c r="W8401" i="11" s="1"/>
  <c r="N8400" i="11"/>
  <c r="W8400" i="11" s="1"/>
  <c r="N8394" i="11"/>
  <c r="W8394" i="11" s="1"/>
  <c r="N8393" i="11"/>
  <c r="W8393" i="11" s="1"/>
  <c r="N8392" i="11"/>
  <c r="W8392" i="11" s="1"/>
  <c r="N8386" i="11"/>
  <c r="W8386" i="11" s="1"/>
  <c r="N8385" i="11"/>
  <c r="W8385" i="11" s="1"/>
  <c r="N8381" i="11"/>
  <c r="W8381" i="11" s="1"/>
  <c r="N8377" i="11"/>
  <c r="W8377" i="11" s="1"/>
  <c r="N8373" i="11"/>
  <c r="W8373" i="11" s="1"/>
  <c r="N8369" i="11"/>
  <c r="W8369" i="11" s="1"/>
  <c r="N8365" i="11"/>
  <c r="W8365" i="11" s="1"/>
  <c r="N8361" i="11"/>
  <c r="W8361" i="11" s="1"/>
  <c r="N8357" i="11"/>
  <c r="W8357" i="11" s="1"/>
  <c r="N8353" i="11"/>
  <c r="W8353" i="11" s="1"/>
  <c r="N8349" i="11"/>
  <c r="W8349" i="11" s="1"/>
  <c r="N8345" i="11"/>
  <c r="W8345" i="11" s="1"/>
  <c r="N8341" i="11"/>
  <c r="W8341" i="11" s="1"/>
  <c r="N8337" i="11"/>
  <c r="W8337" i="11" s="1"/>
  <c r="N8333" i="11"/>
  <c r="W8333" i="11" s="1"/>
  <c r="N8329" i="11"/>
  <c r="W8329" i="11" s="1"/>
  <c r="N8325" i="11"/>
  <c r="W8325" i="11" s="1"/>
  <c r="N8321" i="11"/>
  <c r="W8321" i="11" s="1"/>
  <c r="N8317" i="11"/>
  <c r="W8317" i="11" s="1"/>
  <c r="N8313" i="11"/>
  <c r="W8313" i="11" s="1"/>
  <c r="N8309" i="11"/>
  <c r="W8309" i="11" s="1"/>
  <c r="N8305" i="11"/>
  <c r="W8305" i="11" s="1"/>
  <c r="N8301" i="11"/>
  <c r="W8301" i="11" s="1"/>
  <c r="N8297" i="11"/>
  <c r="W8297" i="11" s="1"/>
  <c r="N8293" i="11"/>
  <c r="W8293" i="11" s="1"/>
  <c r="N8289" i="11"/>
  <c r="W8289" i="11" s="1"/>
  <c r="N8285" i="11"/>
  <c r="W8285" i="11" s="1"/>
  <c r="N8281" i="11"/>
  <c r="W8281" i="11" s="1"/>
  <c r="N8277" i="11"/>
  <c r="W8277" i="11" s="1"/>
  <c r="N8273" i="11"/>
  <c r="W8273" i="11" s="1"/>
  <c r="N8269" i="11"/>
  <c r="W8269" i="11" s="1"/>
  <c r="N8265" i="11"/>
  <c r="W8265" i="11" s="1"/>
  <c r="N8261" i="11"/>
  <c r="W8261" i="11" s="1"/>
  <c r="N8257" i="11"/>
  <c r="W8257" i="11" s="1"/>
  <c r="N8253" i="11"/>
  <c r="W8253" i="11" s="1"/>
  <c r="N8249" i="11"/>
  <c r="W8249" i="11" s="1"/>
  <c r="N8245" i="11"/>
  <c r="W8245" i="11" s="1"/>
  <c r="N8241" i="11"/>
  <c r="W8241" i="11" s="1"/>
  <c r="N8237" i="11"/>
  <c r="W8237" i="11" s="1"/>
  <c r="N8233" i="11"/>
  <c r="W8233" i="11" s="1"/>
  <c r="N8229" i="11"/>
  <c r="W8229" i="11" s="1"/>
  <c r="N8225" i="11"/>
  <c r="W8225" i="11" s="1"/>
  <c r="N8221" i="11"/>
  <c r="W8221" i="11" s="1"/>
  <c r="N8217" i="11"/>
  <c r="W8217" i="11" s="1"/>
  <c r="N8213" i="11"/>
  <c r="W8213" i="11" s="1"/>
  <c r="N8209" i="11"/>
  <c r="W8209" i="11" s="1"/>
  <c r="N8205" i="11"/>
  <c r="W8205" i="11" s="1"/>
  <c r="N8201" i="11"/>
  <c r="W8201" i="11" s="1"/>
  <c r="N8197" i="11"/>
  <c r="W8197" i="11" s="1"/>
  <c r="N8488" i="11"/>
  <c r="W8488" i="11" s="1"/>
  <c r="N8472" i="11"/>
  <c r="W8472" i="11" s="1"/>
  <c r="N8456" i="11"/>
  <c r="W8456" i="11" s="1"/>
  <c r="N8448" i="11"/>
  <c r="W8448" i="11" s="1"/>
  <c r="N8440" i="11"/>
  <c r="W8440" i="11" s="1"/>
  <c r="N8432" i="11"/>
  <c r="W8432" i="11" s="1"/>
  <c r="N8384" i="11"/>
  <c r="W8384" i="11" s="1"/>
  <c r="N8380" i="11"/>
  <c r="W8380" i="11" s="1"/>
  <c r="N8376" i="11"/>
  <c r="W8376" i="11" s="1"/>
  <c r="N8372" i="11"/>
  <c r="W8372" i="11" s="1"/>
  <c r="N8368" i="11"/>
  <c r="W8368" i="11" s="1"/>
  <c r="N8364" i="11"/>
  <c r="W8364" i="11" s="1"/>
  <c r="N8360" i="11"/>
  <c r="W8360" i="11" s="1"/>
  <c r="N8356" i="11"/>
  <c r="W8356" i="11" s="1"/>
  <c r="N8352" i="11"/>
  <c r="W8352" i="11" s="1"/>
  <c r="N8348" i="11"/>
  <c r="W8348" i="11" s="1"/>
  <c r="N8344" i="11"/>
  <c r="W8344" i="11" s="1"/>
  <c r="N8340" i="11"/>
  <c r="W8340" i="11" s="1"/>
  <c r="N8336" i="11"/>
  <c r="W8336" i="11" s="1"/>
  <c r="N8332" i="11"/>
  <c r="W8332" i="11" s="1"/>
  <c r="N8328" i="11"/>
  <c r="W8328" i="11" s="1"/>
  <c r="N8324" i="11"/>
  <c r="W8324" i="11" s="1"/>
  <c r="N8320" i="11"/>
  <c r="W8320" i="11" s="1"/>
  <c r="N8316" i="11"/>
  <c r="W8316" i="11" s="1"/>
  <c r="N8312" i="11"/>
  <c r="W8312" i="11" s="1"/>
  <c r="N8308" i="11"/>
  <c r="W8308" i="11" s="1"/>
  <c r="N8304" i="11"/>
  <c r="W8304" i="11" s="1"/>
  <c r="N8300" i="11"/>
  <c r="W8300" i="11" s="1"/>
  <c r="N8296" i="11"/>
  <c r="W8296" i="11" s="1"/>
  <c r="N8292" i="11"/>
  <c r="W8292" i="11" s="1"/>
  <c r="N8288" i="11"/>
  <c r="W8288" i="11" s="1"/>
  <c r="N8284" i="11"/>
  <c r="W8284" i="11" s="1"/>
  <c r="N8280" i="11"/>
  <c r="W8280" i="11" s="1"/>
  <c r="N8276" i="11"/>
  <c r="W8276" i="11" s="1"/>
  <c r="N8272" i="11"/>
  <c r="W8272" i="11" s="1"/>
  <c r="N8268" i="11"/>
  <c r="W8268" i="11" s="1"/>
  <c r="N8264" i="11"/>
  <c r="W8264" i="11" s="1"/>
  <c r="N8260" i="11"/>
  <c r="W8260" i="11" s="1"/>
  <c r="N8256" i="11"/>
  <c r="W8256" i="11" s="1"/>
  <c r="N8252" i="11"/>
  <c r="W8252" i="11" s="1"/>
  <c r="N8248" i="11"/>
  <c r="W8248" i="11" s="1"/>
  <c r="N8244" i="11"/>
  <c r="W8244" i="11" s="1"/>
  <c r="N8240" i="11"/>
  <c r="W8240" i="11" s="1"/>
  <c r="N8236" i="11"/>
  <c r="W8236" i="11" s="1"/>
  <c r="N8232" i="11"/>
  <c r="W8232" i="11" s="1"/>
  <c r="N8228" i="11"/>
  <c r="W8228" i="11" s="1"/>
  <c r="N8224" i="11"/>
  <c r="W8224" i="11" s="1"/>
  <c r="N8220" i="11"/>
  <c r="W8220" i="11" s="1"/>
  <c r="N8216" i="11"/>
  <c r="W8216" i="11" s="1"/>
  <c r="N8212" i="11"/>
  <c r="W8212" i="11" s="1"/>
  <c r="N8208" i="11"/>
  <c r="W8208" i="11" s="1"/>
  <c r="N8204" i="11"/>
  <c r="W8204" i="11" s="1"/>
  <c r="N8200" i="11"/>
  <c r="W8200" i="11" s="1"/>
  <c r="N8196" i="11"/>
  <c r="W8196" i="11" s="1"/>
  <c r="N8484" i="11"/>
  <c r="W8484" i="11" s="1"/>
  <c r="N8468" i="11"/>
  <c r="W8468" i="11" s="1"/>
  <c r="N8422" i="11"/>
  <c r="W8422" i="11" s="1"/>
  <c r="N8421" i="11"/>
  <c r="W8421" i="11" s="1"/>
  <c r="N8420" i="11"/>
  <c r="W8420" i="11" s="1"/>
  <c r="N8414" i="11"/>
  <c r="W8414" i="11" s="1"/>
  <c r="N8413" i="11"/>
  <c r="W8413" i="11" s="1"/>
  <c r="N8412" i="11"/>
  <c r="W8412" i="11" s="1"/>
  <c r="N8406" i="11"/>
  <c r="W8406" i="11" s="1"/>
  <c r="N8405" i="11"/>
  <c r="W8405" i="11" s="1"/>
  <c r="N8404" i="11"/>
  <c r="W8404" i="11" s="1"/>
  <c r="N8398" i="11"/>
  <c r="W8398" i="11" s="1"/>
  <c r="N8397" i="11"/>
  <c r="W8397" i="11" s="1"/>
  <c r="N8396" i="11"/>
  <c r="W8396" i="11" s="1"/>
  <c r="N8390" i="11"/>
  <c r="W8390" i="11" s="1"/>
  <c r="N8389" i="11"/>
  <c r="W8389" i="11" s="1"/>
  <c r="N8388" i="11"/>
  <c r="W8388" i="11" s="1"/>
  <c r="N8383" i="11"/>
  <c r="W8383" i="11" s="1"/>
  <c r="N8379" i="11"/>
  <c r="W8379" i="11" s="1"/>
  <c r="N8375" i="11"/>
  <c r="W8375" i="11" s="1"/>
  <c r="N8371" i="11"/>
  <c r="W8371" i="11" s="1"/>
  <c r="N8367" i="11"/>
  <c r="W8367" i="11" s="1"/>
  <c r="N8363" i="11"/>
  <c r="W8363" i="11" s="1"/>
  <c r="N8359" i="11"/>
  <c r="W8359" i="11" s="1"/>
  <c r="N8355" i="11"/>
  <c r="W8355" i="11" s="1"/>
  <c r="N8351" i="11"/>
  <c r="W8351" i="11" s="1"/>
  <c r="N8347" i="11"/>
  <c r="W8347" i="11" s="1"/>
  <c r="N8343" i="11"/>
  <c r="W8343" i="11" s="1"/>
  <c r="N8339" i="11"/>
  <c r="W8339" i="11" s="1"/>
  <c r="N8335" i="11"/>
  <c r="W8335" i="11" s="1"/>
  <c r="N8331" i="11"/>
  <c r="W8331" i="11" s="1"/>
  <c r="N8327" i="11"/>
  <c r="W8327" i="11" s="1"/>
  <c r="N8323" i="11"/>
  <c r="W8323" i="11" s="1"/>
  <c r="N8319" i="11"/>
  <c r="W8319" i="11" s="1"/>
  <c r="N8315" i="11"/>
  <c r="W8315" i="11" s="1"/>
  <c r="N8311" i="11"/>
  <c r="W8311" i="11" s="1"/>
  <c r="N8307" i="11"/>
  <c r="W8307" i="11" s="1"/>
  <c r="N8303" i="11"/>
  <c r="W8303" i="11" s="1"/>
  <c r="N8299" i="11"/>
  <c r="W8299" i="11" s="1"/>
  <c r="N8295" i="11"/>
  <c r="W8295" i="11" s="1"/>
  <c r="N8291" i="11"/>
  <c r="W8291" i="11" s="1"/>
  <c r="N8287" i="11"/>
  <c r="W8287" i="11" s="1"/>
  <c r="N8283" i="11"/>
  <c r="W8283" i="11" s="1"/>
  <c r="N8279" i="11"/>
  <c r="W8279" i="11" s="1"/>
  <c r="N8275" i="11"/>
  <c r="W8275" i="11" s="1"/>
  <c r="N8271" i="11"/>
  <c r="W8271" i="11" s="1"/>
  <c r="N8267" i="11"/>
  <c r="W8267" i="11" s="1"/>
  <c r="N8263" i="11"/>
  <c r="W8263" i="11" s="1"/>
  <c r="N8259" i="11"/>
  <c r="W8259" i="11" s="1"/>
  <c r="N8255" i="11"/>
  <c r="W8255" i="11" s="1"/>
  <c r="N8251" i="11"/>
  <c r="W8251" i="11" s="1"/>
  <c r="N8480" i="11"/>
  <c r="W8480" i="11" s="1"/>
  <c r="N8464" i="11"/>
  <c r="W8464" i="11" s="1"/>
  <c r="N8452" i="11"/>
  <c r="W8452" i="11" s="1"/>
  <c r="N8444" i="11"/>
  <c r="W8444" i="11" s="1"/>
  <c r="N8436" i="11"/>
  <c r="W8436" i="11" s="1"/>
  <c r="N8428" i="11"/>
  <c r="W8428" i="11" s="1"/>
  <c r="N8382" i="11"/>
  <c r="W8382" i="11" s="1"/>
  <c r="N8378" i="11"/>
  <c r="W8378" i="11" s="1"/>
  <c r="N8374" i="11"/>
  <c r="W8374" i="11" s="1"/>
  <c r="N8370" i="11"/>
  <c r="W8370" i="11" s="1"/>
  <c r="N8366" i="11"/>
  <c r="W8366" i="11" s="1"/>
  <c r="N8362" i="11"/>
  <c r="W8362" i="11" s="1"/>
  <c r="N8358" i="11"/>
  <c r="W8358" i="11" s="1"/>
  <c r="N8354" i="11"/>
  <c r="W8354" i="11" s="1"/>
  <c r="N8350" i="11"/>
  <c r="W8350" i="11" s="1"/>
  <c r="N8346" i="11"/>
  <c r="W8346" i="11" s="1"/>
  <c r="N8330" i="11"/>
  <c r="W8330" i="11" s="1"/>
  <c r="N8314" i="11"/>
  <c r="W8314" i="11" s="1"/>
  <c r="N8310" i="11"/>
  <c r="W8310" i="11" s="1"/>
  <c r="N8294" i="11"/>
  <c r="W8294" i="11" s="1"/>
  <c r="N8278" i="11"/>
  <c r="W8278" i="11" s="1"/>
  <c r="N8250" i="11"/>
  <c r="W8250" i="11" s="1"/>
  <c r="N8246" i="11"/>
  <c r="W8246" i="11" s="1"/>
  <c r="N8242" i="11"/>
  <c r="W8242" i="11" s="1"/>
  <c r="N8238" i="11"/>
  <c r="W8238" i="11" s="1"/>
  <c r="N8234" i="11"/>
  <c r="W8234" i="11" s="1"/>
  <c r="N8230" i="11"/>
  <c r="W8230" i="11" s="1"/>
  <c r="N8226" i="11"/>
  <c r="W8226" i="11" s="1"/>
  <c r="N8222" i="11"/>
  <c r="W8222" i="11" s="1"/>
  <c r="N8218" i="11"/>
  <c r="W8218" i="11" s="1"/>
  <c r="N8214" i="11"/>
  <c r="W8214" i="11" s="1"/>
  <c r="N8210" i="11"/>
  <c r="W8210" i="11" s="1"/>
  <c r="N8206" i="11"/>
  <c r="W8206" i="11" s="1"/>
  <c r="N8202" i="11"/>
  <c r="W8202" i="11" s="1"/>
  <c r="N8198" i="11"/>
  <c r="W8198" i="11" s="1"/>
  <c r="N8194" i="11"/>
  <c r="W8194" i="11" s="1"/>
  <c r="N8192" i="11"/>
  <c r="W8192" i="11" s="1"/>
  <c r="N8188" i="11"/>
  <c r="W8188" i="11" s="1"/>
  <c r="N8184" i="11"/>
  <c r="W8184" i="11" s="1"/>
  <c r="N8180" i="11"/>
  <c r="W8180" i="11" s="1"/>
  <c r="N8176" i="11"/>
  <c r="W8176" i="11" s="1"/>
  <c r="N8172" i="11"/>
  <c r="W8172" i="11" s="1"/>
  <c r="N8168" i="11"/>
  <c r="W8168" i="11" s="1"/>
  <c r="N8164" i="11"/>
  <c r="W8164" i="11" s="1"/>
  <c r="N8160" i="11"/>
  <c r="W8160" i="11" s="1"/>
  <c r="N8156" i="11"/>
  <c r="W8156" i="11" s="1"/>
  <c r="N8152" i="11"/>
  <c r="W8152" i="11" s="1"/>
  <c r="N8148" i="11"/>
  <c r="W8148" i="11" s="1"/>
  <c r="N8144" i="11"/>
  <c r="W8144" i="11" s="1"/>
  <c r="N8140" i="11"/>
  <c r="W8140" i="11" s="1"/>
  <c r="N8338" i="11"/>
  <c r="W8338" i="11" s="1"/>
  <c r="N8322" i="11"/>
  <c r="W8322" i="11" s="1"/>
  <c r="N8302" i="11"/>
  <c r="W8302" i="11" s="1"/>
  <c r="N8286" i="11"/>
  <c r="W8286" i="11" s="1"/>
  <c r="N8190" i="11"/>
  <c r="W8190" i="11" s="1"/>
  <c r="N8186" i="11"/>
  <c r="W8186" i="11" s="1"/>
  <c r="N8182" i="11"/>
  <c r="W8182" i="11" s="1"/>
  <c r="N8178" i="11"/>
  <c r="W8178" i="11" s="1"/>
  <c r="N8174" i="11"/>
  <c r="W8174" i="11" s="1"/>
  <c r="N8170" i="11"/>
  <c r="W8170" i="11" s="1"/>
  <c r="N8166" i="11"/>
  <c r="W8166" i="11" s="1"/>
  <c r="N8162" i="11"/>
  <c r="W8162" i="11" s="1"/>
  <c r="N8158" i="11"/>
  <c r="W8158" i="11" s="1"/>
  <c r="N8154" i="11"/>
  <c r="W8154" i="11" s="1"/>
  <c r="N8150" i="11"/>
  <c r="W8150" i="11" s="1"/>
  <c r="N8146" i="11"/>
  <c r="W8146" i="11" s="1"/>
  <c r="N8142" i="11"/>
  <c r="W8142" i="11" s="1"/>
  <c r="N8326" i="11"/>
  <c r="W8326" i="11" s="1"/>
  <c r="N8298" i="11"/>
  <c r="W8298" i="11" s="1"/>
  <c r="N8262" i="11"/>
  <c r="W8262" i="11" s="1"/>
  <c r="N8239" i="11"/>
  <c r="W8239" i="11" s="1"/>
  <c r="N8223" i="11"/>
  <c r="W8223" i="11" s="1"/>
  <c r="N8207" i="11"/>
  <c r="W8207" i="11" s="1"/>
  <c r="N8137" i="11"/>
  <c r="W8137" i="11" s="1"/>
  <c r="N8133" i="11"/>
  <c r="W8133" i="11" s="1"/>
  <c r="N8129" i="11"/>
  <c r="W8129" i="11" s="1"/>
  <c r="N8125" i="11"/>
  <c r="W8125" i="11" s="1"/>
  <c r="N8121" i="11"/>
  <c r="W8121" i="11" s="1"/>
  <c r="N8117" i="11"/>
  <c r="W8117" i="11" s="1"/>
  <c r="N8113" i="11"/>
  <c r="W8113" i="11" s="1"/>
  <c r="N8109" i="11"/>
  <c r="W8109" i="11" s="1"/>
  <c r="N8105" i="11"/>
  <c r="W8105" i="11" s="1"/>
  <c r="N8101" i="11"/>
  <c r="W8101" i="11" s="1"/>
  <c r="N8097" i="11"/>
  <c r="W8097" i="11" s="1"/>
  <c r="N8093" i="11"/>
  <c r="W8093" i="11" s="1"/>
  <c r="N8089" i="11"/>
  <c r="W8089" i="11" s="1"/>
  <c r="N8085" i="11"/>
  <c r="W8085" i="11" s="1"/>
  <c r="N8081" i="11"/>
  <c r="W8081" i="11" s="1"/>
  <c r="N8077" i="11"/>
  <c r="W8077" i="11" s="1"/>
  <c r="N8073" i="11"/>
  <c r="W8073" i="11" s="1"/>
  <c r="N8069" i="11"/>
  <c r="W8069" i="11" s="1"/>
  <c r="N8065" i="11"/>
  <c r="W8065" i="11" s="1"/>
  <c r="N8061" i="11"/>
  <c r="W8061" i="11" s="1"/>
  <c r="N8057" i="11"/>
  <c r="W8057" i="11" s="1"/>
  <c r="N8053" i="11"/>
  <c r="W8053" i="11" s="1"/>
  <c r="N8049" i="11"/>
  <c r="W8049" i="11" s="1"/>
  <c r="N8045" i="11"/>
  <c r="W8045" i="11" s="1"/>
  <c r="N8041" i="11"/>
  <c r="W8041" i="11" s="1"/>
  <c r="N8037" i="11"/>
  <c r="W8037" i="11" s="1"/>
  <c r="N8033" i="11"/>
  <c r="W8033" i="11" s="1"/>
  <c r="N8029" i="11"/>
  <c r="W8029" i="11" s="1"/>
  <c r="N8025" i="11"/>
  <c r="W8025" i="11" s="1"/>
  <c r="N8021" i="11"/>
  <c r="W8021" i="11" s="1"/>
  <c r="N8017" i="11"/>
  <c r="W8017" i="11" s="1"/>
  <c r="N8013" i="11"/>
  <c r="W8013" i="11" s="1"/>
  <c r="N8009" i="11"/>
  <c r="W8009" i="11" s="1"/>
  <c r="N8005" i="11"/>
  <c r="W8005" i="11" s="1"/>
  <c r="N8001" i="11"/>
  <c r="W8001" i="11" s="1"/>
  <c r="N7997" i="11"/>
  <c r="W7997" i="11" s="1"/>
  <c r="N7993" i="11"/>
  <c r="W7993" i="11" s="1"/>
  <c r="N7989" i="11"/>
  <c r="W7989" i="11" s="1"/>
  <c r="N7985" i="11"/>
  <c r="W7985" i="11" s="1"/>
  <c r="N7981" i="11"/>
  <c r="W7981" i="11" s="1"/>
  <c r="N7977" i="11"/>
  <c r="W7977" i="11" s="1"/>
  <c r="N7973" i="11"/>
  <c r="W7973" i="11" s="1"/>
  <c r="N7969" i="11"/>
  <c r="W7969" i="11" s="1"/>
  <c r="N7965" i="11"/>
  <c r="W7965" i="11" s="1"/>
  <c r="N7961" i="11"/>
  <c r="W7961" i="11" s="1"/>
  <c r="N7957" i="11"/>
  <c r="W7957" i="11" s="1"/>
  <c r="N7953" i="11"/>
  <c r="W7953" i="11" s="1"/>
  <c r="N7949" i="11"/>
  <c r="W7949" i="11" s="1"/>
  <c r="N7945" i="11"/>
  <c r="W7945" i="11" s="1"/>
  <c r="N7941" i="11"/>
  <c r="W7941" i="11" s="1"/>
  <c r="N7937" i="11"/>
  <c r="W7937" i="11" s="1"/>
  <c r="N7933" i="11"/>
  <c r="W7933" i="11" s="1"/>
  <c r="N7929" i="11"/>
  <c r="W7929" i="11" s="1"/>
  <c r="N8318" i="11"/>
  <c r="W8318" i="11" s="1"/>
  <c r="N8290" i="11"/>
  <c r="W8290" i="11" s="1"/>
  <c r="N8266" i="11"/>
  <c r="W8266" i="11" s="1"/>
  <c r="N8235" i="11"/>
  <c r="W8235" i="11" s="1"/>
  <c r="N8219" i="11"/>
  <c r="W8219" i="11" s="1"/>
  <c r="N8203" i="11"/>
  <c r="W8203" i="11" s="1"/>
  <c r="N8193" i="11"/>
  <c r="W8193" i="11" s="1"/>
  <c r="N8191" i="11"/>
  <c r="W8191" i="11" s="1"/>
  <c r="N8189" i="11"/>
  <c r="W8189" i="11" s="1"/>
  <c r="N8187" i="11"/>
  <c r="W8187" i="11" s="1"/>
  <c r="N8185" i="11"/>
  <c r="W8185" i="11" s="1"/>
  <c r="N8183" i="11"/>
  <c r="W8183" i="11" s="1"/>
  <c r="N8181" i="11"/>
  <c r="W8181" i="11" s="1"/>
  <c r="N8179" i="11"/>
  <c r="W8179" i="11" s="1"/>
  <c r="N8177" i="11"/>
  <c r="W8177" i="11" s="1"/>
  <c r="N8175" i="11"/>
  <c r="W8175" i="11" s="1"/>
  <c r="N8173" i="11"/>
  <c r="W8173" i="11" s="1"/>
  <c r="N8171" i="11"/>
  <c r="W8171" i="11" s="1"/>
  <c r="N8169" i="11"/>
  <c r="W8169" i="11" s="1"/>
  <c r="N8167" i="11"/>
  <c r="W8167" i="11" s="1"/>
  <c r="N8165" i="11"/>
  <c r="W8165" i="11" s="1"/>
  <c r="N8163" i="11"/>
  <c r="W8163" i="11" s="1"/>
  <c r="N8161" i="11"/>
  <c r="W8161" i="11" s="1"/>
  <c r="N8159" i="11"/>
  <c r="W8159" i="11" s="1"/>
  <c r="N8157" i="11"/>
  <c r="W8157" i="11" s="1"/>
  <c r="N8155" i="11"/>
  <c r="W8155" i="11" s="1"/>
  <c r="N8153" i="11"/>
  <c r="W8153" i="11" s="1"/>
  <c r="N8151" i="11"/>
  <c r="W8151" i="11" s="1"/>
  <c r="N8149" i="11"/>
  <c r="W8149" i="11" s="1"/>
  <c r="N8147" i="11"/>
  <c r="W8147" i="11" s="1"/>
  <c r="N8145" i="11"/>
  <c r="W8145" i="11" s="1"/>
  <c r="N8143" i="11"/>
  <c r="W8143" i="11" s="1"/>
  <c r="N8141" i="11"/>
  <c r="W8141" i="11" s="1"/>
  <c r="N8139" i="11"/>
  <c r="W8139" i="11" s="1"/>
  <c r="N8136" i="11"/>
  <c r="W8136" i="11" s="1"/>
  <c r="N8132" i="11"/>
  <c r="W8132" i="11" s="1"/>
  <c r="N8128" i="11"/>
  <c r="W8128" i="11" s="1"/>
  <c r="N8124" i="11"/>
  <c r="W8124" i="11" s="1"/>
  <c r="N8120" i="11"/>
  <c r="W8120" i="11" s="1"/>
  <c r="N8116" i="11"/>
  <c r="W8116" i="11" s="1"/>
  <c r="N8112" i="11"/>
  <c r="W8112" i="11" s="1"/>
  <c r="N8108" i="11"/>
  <c r="W8108" i="11" s="1"/>
  <c r="N8104" i="11"/>
  <c r="W8104" i="11" s="1"/>
  <c r="N8342" i="11"/>
  <c r="W8342" i="11" s="1"/>
  <c r="N8282" i="11"/>
  <c r="W8282" i="11" s="1"/>
  <c r="N8270" i="11"/>
  <c r="W8270" i="11" s="1"/>
  <c r="N8254" i="11"/>
  <c r="W8254" i="11" s="1"/>
  <c r="N8247" i="11"/>
  <c r="W8247" i="11" s="1"/>
  <c r="N8231" i="11"/>
  <c r="W8231" i="11" s="1"/>
  <c r="N8215" i="11"/>
  <c r="W8215" i="11" s="1"/>
  <c r="N8199" i="11"/>
  <c r="W8199" i="11" s="1"/>
  <c r="N8135" i="11"/>
  <c r="W8135" i="11" s="1"/>
  <c r="N8131" i="11"/>
  <c r="W8131" i="11" s="1"/>
  <c r="N8127" i="11"/>
  <c r="W8127" i="11" s="1"/>
  <c r="N8123" i="11"/>
  <c r="W8123" i="11" s="1"/>
  <c r="N8119" i="11"/>
  <c r="W8119" i="11" s="1"/>
  <c r="N8115" i="11"/>
  <c r="W8115" i="11" s="1"/>
  <c r="N8111" i="11"/>
  <c r="W8111" i="11" s="1"/>
  <c r="N8107" i="11"/>
  <c r="W8107" i="11" s="1"/>
  <c r="N8103" i="11"/>
  <c r="W8103" i="11" s="1"/>
  <c r="N8099" i="11"/>
  <c r="W8099" i="11" s="1"/>
  <c r="N8095" i="11"/>
  <c r="W8095" i="11" s="1"/>
  <c r="N8091" i="11"/>
  <c r="W8091" i="11" s="1"/>
  <c r="N8087" i="11"/>
  <c r="W8087" i="11" s="1"/>
  <c r="N8083" i="11"/>
  <c r="W8083" i="11" s="1"/>
  <c r="N8079" i="11"/>
  <c r="W8079" i="11" s="1"/>
  <c r="N8075" i="11"/>
  <c r="W8075" i="11" s="1"/>
  <c r="N8071" i="11"/>
  <c r="W8071" i="11" s="1"/>
  <c r="N8067" i="11"/>
  <c r="W8067" i="11" s="1"/>
  <c r="N8063" i="11"/>
  <c r="W8063" i="11" s="1"/>
  <c r="N8059" i="11"/>
  <c r="W8059" i="11" s="1"/>
  <c r="N8055" i="11"/>
  <c r="W8055" i="11" s="1"/>
  <c r="N8051" i="11"/>
  <c r="W8051" i="11" s="1"/>
  <c r="N8047" i="11"/>
  <c r="W8047" i="11" s="1"/>
  <c r="N8043" i="11"/>
  <c r="W8043" i="11" s="1"/>
  <c r="N8039" i="11"/>
  <c r="W8039" i="11" s="1"/>
  <c r="N8035" i="11"/>
  <c r="W8035" i="11" s="1"/>
  <c r="N8031" i="11"/>
  <c r="W8031" i="11" s="1"/>
  <c r="N8027" i="11"/>
  <c r="W8027" i="11" s="1"/>
  <c r="N8023" i="11"/>
  <c r="W8023" i="11" s="1"/>
  <c r="N8019" i="11"/>
  <c r="W8019" i="11" s="1"/>
  <c r="N8015" i="11"/>
  <c r="W8015" i="11" s="1"/>
  <c r="N8011" i="11"/>
  <c r="W8011" i="11" s="1"/>
  <c r="N8007" i="11"/>
  <c r="W8007" i="11" s="1"/>
  <c r="N8003" i="11"/>
  <c r="W8003" i="11" s="1"/>
  <c r="N7999" i="11"/>
  <c r="W7999" i="11" s="1"/>
  <c r="N7995" i="11"/>
  <c r="W7995" i="11" s="1"/>
  <c r="N7991" i="11"/>
  <c r="W7991" i="11" s="1"/>
  <c r="N7987" i="11"/>
  <c r="W7987" i="11" s="1"/>
  <c r="N7983" i="11"/>
  <c r="W7983" i="11" s="1"/>
  <c r="N7979" i="11"/>
  <c r="W7979" i="11" s="1"/>
  <c r="N7975" i="11"/>
  <c r="W7975" i="11" s="1"/>
  <c r="N7971" i="11"/>
  <c r="W7971" i="11" s="1"/>
  <c r="N7967" i="11"/>
  <c r="W7967" i="11" s="1"/>
  <c r="N7963" i="11"/>
  <c r="W7963" i="11" s="1"/>
  <c r="N7959" i="11"/>
  <c r="W7959" i="11" s="1"/>
  <c r="N7955" i="11"/>
  <c r="W7955" i="11" s="1"/>
  <c r="N7951" i="11"/>
  <c r="W7951" i="11" s="1"/>
  <c r="N7947" i="11"/>
  <c r="W7947" i="11" s="1"/>
  <c r="N7943" i="11"/>
  <c r="W7943" i="11" s="1"/>
  <c r="N7939" i="11"/>
  <c r="W7939" i="11" s="1"/>
  <c r="N7935" i="11"/>
  <c r="W7935" i="11" s="1"/>
  <c r="N7931" i="11"/>
  <c r="W7931" i="11" s="1"/>
  <c r="N7927" i="11"/>
  <c r="W7927" i="11" s="1"/>
  <c r="N8334" i="11"/>
  <c r="W8334" i="11" s="1"/>
  <c r="N8306" i="11"/>
  <c r="W8306" i="11" s="1"/>
  <c r="N8274" i="11"/>
  <c r="W8274" i="11" s="1"/>
  <c r="N8258" i="11"/>
  <c r="W8258" i="11" s="1"/>
  <c r="N8243" i="11"/>
  <c r="W8243" i="11" s="1"/>
  <c r="N8227" i="11"/>
  <c r="W8227" i="11" s="1"/>
  <c r="N8211" i="11"/>
  <c r="W8211" i="11" s="1"/>
  <c r="N8195" i="11"/>
  <c r="W8195" i="11" s="1"/>
  <c r="N8138" i="11"/>
  <c r="W8138" i="11" s="1"/>
  <c r="N8134" i="11"/>
  <c r="W8134" i="11" s="1"/>
  <c r="N8130" i="11"/>
  <c r="W8130" i="11" s="1"/>
  <c r="N8126" i="11"/>
  <c r="W8126" i="11" s="1"/>
  <c r="N8122" i="11"/>
  <c r="W8122" i="11" s="1"/>
  <c r="N8118" i="11"/>
  <c r="W8118" i="11" s="1"/>
  <c r="N8114" i="11"/>
  <c r="W8114" i="11" s="1"/>
  <c r="N8110" i="11"/>
  <c r="W8110" i="11" s="1"/>
  <c r="N8106" i="11"/>
  <c r="W8106" i="11" s="1"/>
  <c r="N8102" i="11"/>
  <c r="W8102" i="11" s="1"/>
  <c r="N8098" i="11"/>
  <c r="W8098" i="11" s="1"/>
  <c r="N8094" i="11"/>
  <c r="W8094" i="11" s="1"/>
  <c r="N8090" i="11"/>
  <c r="W8090" i="11" s="1"/>
  <c r="N8086" i="11"/>
  <c r="W8086" i="11" s="1"/>
  <c r="N8082" i="11"/>
  <c r="W8082" i="11" s="1"/>
  <c r="N8078" i="11"/>
  <c r="W8078" i="11" s="1"/>
  <c r="N8074" i="11"/>
  <c r="W8074" i="11" s="1"/>
  <c r="N8070" i="11"/>
  <c r="W8070" i="11" s="1"/>
  <c r="N8066" i="11"/>
  <c r="W8066" i="11" s="1"/>
  <c r="N8062" i="11"/>
  <c r="W8062" i="11" s="1"/>
  <c r="N8058" i="11"/>
  <c r="W8058" i="11" s="1"/>
  <c r="N8054" i="11"/>
  <c r="W8054" i="11" s="1"/>
  <c r="N8050" i="11"/>
  <c r="W8050" i="11" s="1"/>
  <c r="N8046" i="11"/>
  <c r="W8046" i="11" s="1"/>
  <c r="N8042" i="11"/>
  <c r="W8042" i="11" s="1"/>
  <c r="N8038" i="11"/>
  <c r="W8038" i="11" s="1"/>
  <c r="N8034" i="11"/>
  <c r="W8034" i="11" s="1"/>
  <c r="N8030" i="11"/>
  <c r="W8030" i="11" s="1"/>
  <c r="N8026" i="11"/>
  <c r="W8026" i="11" s="1"/>
  <c r="N8022" i="11"/>
  <c r="W8022" i="11" s="1"/>
  <c r="N8018" i="11"/>
  <c r="W8018" i="11" s="1"/>
  <c r="N8014" i="11"/>
  <c r="W8014" i="11" s="1"/>
  <c r="N8010" i="11"/>
  <c r="W8010" i="11" s="1"/>
  <c r="N8006" i="11"/>
  <c r="W8006" i="11" s="1"/>
  <c r="N8002" i="11"/>
  <c r="W8002" i="11" s="1"/>
  <c r="N7998" i="11"/>
  <c r="W7998" i="11" s="1"/>
  <c r="N8096" i="11"/>
  <c r="W8096" i="11" s="1"/>
  <c r="N8080" i="11"/>
  <c r="W8080" i="11" s="1"/>
  <c r="N8064" i="11"/>
  <c r="W8064" i="11" s="1"/>
  <c r="N8048" i="11"/>
  <c r="W8048" i="11" s="1"/>
  <c r="N8032" i="11"/>
  <c r="W8032" i="11" s="1"/>
  <c r="N8016" i="11"/>
  <c r="W8016" i="11" s="1"/>
  <c r="N8000" i="11"/>
  <c r="W8000" i="11" s="1"/>
  <c r="N7925" i="11"/>
  <c r="W7925" i="11" s="1"/>
  <c r="N7921" i="11"/>
  <c r="W7921" i="11" s="1"/>
  <c r="N7917" i="11"/>
  <c r="W7917" i="11" s="1"/>
  <c r="N7913" i="11"/>
  <c r="W7913" i="11" s="1"/>
  <c r="N7909" i="11"/>
  <c r="W7909" i="11" s="1"/>
  <c r="N7905" i="11"/>
  <c r="W7905" i="11" s="1"/>
  <c r="N7901" i="11"/>
  <c r="W7901" i="11" s="1"/>
  <c r="N7897" i="11"/>
  <c r="W7897" i="11" s="1"/>
  <c r="N7893" i="11"/>
  <c r="W7893" i="11" s="1"/>
  <c r="N7889" i="11"/>
  <c r="W7889" i="11" s="1"/>
  <c r="N7885" i="11"/>
  <c r="W7885" i="11" s="1"/>
  <c r="N7881" i="11"/>
  <c r="W7881" i="11" s="1"/>
  <c r="N7877" i="11"/>
  <c r="W7877" i="11" s="1"/>
  <c r="N7873" i="11"/>
  <c r="W7873" i="11" s="1"/>
  <c r="N7869" i="11"/>
  <c r="W7869" i="11" s="1"/>
  <c r="N7865" i="11"/>
  <c r="W7865" i="11" s="1"/>
  <c r="N7861" i="11"/>
  <c r="W7861" i="11" s="1"/>
  <c r="N7857" i="11"/>
  <c r="W7857" i="11" s="1"/>
  <c r="N7853" i="11"/>
  <c r="W7853" i="11" s="1"/>
  <c r="N7849" i="11"/>
  <c r="W7849" i="11" s="1"/>
  <c r="N7845" i="11"/>
  <c r="W7845" i="11" s="1"/>
  <c r="N8100" i="11"/>
  <c r="W8100" i="11" s="1"/>
  <c r="N8084" i="11"/>
  <c r="W8084" i="11" s="1"/>
  <c r="N8068" i="11"/>
  <c r="W8068" i="11" s="1"/>
  <c r="N8052" i="11"/>
  <c r="W8052" i="11" s="1"/>
  <c r="N8036" i="11"/>
  <c r="W8036" i="11" s="1"/>
  <c r="N8020" i="11"/>
  <c r="W8020" i="11" s="1"/>
  <c r="N8004" i="11"/>
  <c r="W8004" i="11" s="1"/>
  <c r="N7924" i="11"/>
  <c r="W7924" i="11" s="1"/>
  <c r="N7920" i="11"/>
  <c r="W7920" i="11" s="1"/>
  <c r="N7916" i="11"/>
  <c r="W7916" i="11" s="1"/>
  <c r="N7912" i="11"/>
  <c r="W7912" i="11" s="1"/>
  <c r="N7908" i="11"/>
  <c r="W7908" i="11" s="1"/>
  <c r="N7904" i="11"/>
  <c r="W7904" i="11" s="1"/>
  <c r="N7900" i="11"/>
  <c r="W7900" i="11" s="1"/>
  <c r="N7896" i="11"/>
  <c r="W7896" i="11" s="1"/>
  <c r="N7892" i="11"/>
  <c r="W7892" i="11" s="1"/>
  <c r="N7888" i="11"/>
  <c r="W7888" i="11" s="1"/>
  <c r="N7884" i="11"/>
  <c r="W7884" i="11" s="1"/>
  <c r="N7880" i="11"/>
  <c r="W7880" i="11" s="1"/>
  <c r="N7876" i="11"/>
  <c r="W7876" i="11" s="1"/>
  <c r="N7872" i="11"/>
  <c r="W7872" i="11" s="1"/>
  <c r="N7868" i="11"/>
  <c r="W7868" i="11" s="1"/>
  <c r="N7864" i="11"/>
  <c r="W7864" i="11" s="1"/>
  <c r="N7860" i="11"/>
  <c r="W7860" i="11" s="1"/>
  <c r="N7856" i="11"/>
  <c r="W7856" i="11" s="1"/>
  <c r="N7852" i="11"/>
  <c r="W7852" i="11" s="1"/>
  <c r="N8088" i="11"/>
  <c r="W8088" i="11" s="1"/>
  <c r="N8072" i="11"/>
  <c r="W8072" i="11" s="1"/>
  <c r="N8056" i="11"/>
  <c r="W8056" i="11" s="1"/>
  <c r="N8040" i="11"/>
  <c r="W8040" i="11" s="1"/>
  <c r="N8024" i="11"/>
  <c r="W8024" i="11" s="1"/>
  <c r="N8008" i="11"/>
  <c r="W8008" i="11" s="1"/>
  <c r="N7923" i="11"/>
  <c r="W7923" i="11" s="1"/>
  <c r="N7919" i="11"/>
  <c r="W7919" i="11" s="1"/>
  <c r="N7915" i="11"/>
  <c r="W7915" i="11" s="1"/>
  <c r="N7911" i="11"/>
  <c r="W7911" i="11" s="1"/>
  <c r="N7907" i="11"/>
  <c r="W7907" i="11" s="1"/>
  <c r="N7903" i="11"/>
  <c r="W7903" i="11" s="1"/>
  <c r="N7899" i="11"/>
  <c r="W7899" i="11" s="1"/>
  <c r="N7895" i="11"/>
  <c r="W7895" i="11" s="1"/>
  <c r="N7891" i="11"/>
  <c r="W7891" i="11" s="1"/>
  <c r="N7887" i="11"/>
  <c r="W7887" i="11" s="1"/>
  <c r="N7883" i="11"/>
  <c r="W7883" i="11" s="1"/>
  <c r="N7879" i="11"/>
  <c r="W7879" i="11" s="1"/>
  <c r="N7875" i="11"/>
  <c r="W7875" i="11" s="1"/>
  <c r="N7871" i="11"/>
  <c r="W7871" i="11" s="1"/>
  <c r="N7867" i="11"/>
  <c r="W7867" i="11" s="1"/>
  <c r="N7863" i="11"/>
  <c r="W7863" i="11" s="1"/>
  <c r="N7859" i="11"/>
  <c r="W7859" i="11" s="1"/>
  <c r="N7855" i="11"/>
  <c r="W7855" i="11" s="1"/>
  <c r="N7851" i="11"/>
  <c r="W7851" i="11" s="1"/>
  <c r="N7847" i="11"/>
  <c r="W7847" i="11" s="1"/>
  <c r="N7843" i="11"/>
  <c r="W7843" i="11" s="1"/>
  <c r="N8092" i="11"/>
  <c r="W8092" i="11" s="1"/>
  <c r="N8076" i="11"/>
  <c r="W8076" i="11" s="1"/>
  <c r="N8060" i="11"/>
  <c r="W8060" i="11" s="1"/>
  <c r="N8044" i="11"/>
  <c r="W8044" i="11" s="1"/>
  <c r="N8028" i="11"/>
  <c r="W8028" i="11" s="1"/>
  <c r="N8012" i="11"/>
  <c r="W8012" i="11" s="1"/>
  <c r="N7996" i="11"/>
  <c r="W7996" i="11" s="1"/>
  <c r="N7994" i="11"/>
  <c r="W7994" i="11" s="1"/>
  <c r="N7992" i="11"/>
  <c r="W7992" i="11" s="1"/>
  <c r="N7990" i="11"/>
  <c r="W7990" i="11" s="1"/>
  <c r="N7988" i="11"/>
  <c r="W7988" i="11" s="1"/>
  <c r="N7986" i="11"/>
  <c r="W7986" i="11" s="1"/>
  <c r="N7984" i="11"/>
  <c r="W7984" i="11" s="1"/>
  <c r="N7982" i="11"/>
  <c r="W7982" i="11" s="1"/>
  <c r="N7980" i="11"/>
  <c r="W7980" i="11" s="1"/>
  <c r="N7978" i="11"/>
  <c r="W7978" i="11" s="1"/>
  <c r="N7976" i="11"/>
  <c r="W7976" i="11" s="1"/>
  <c r="N7974" i="11"/>
  <c r="W7974" i="11" s="1"/>
  <c r="N7972" i="11"/>
  <c r="W7972" i="11" s="1"/>
  <c r="N7970" i="11"/>
  <c r="W7970" i="11" s="1"/>
  <c r="N7968" i="11"/>
  <c r="W7968" i="11" s="1"/>
  <c r="N7966" i="11"/>
  <c r="W7966" i="11" s="1"/>
  <c r="N7964" i="11"/>
  <c r="W7964" i="11" s="1"/>
  <c r="N7962" i="11"/>
  <c r="W7962" i="11" s="1"/>
  <c r="N7960" i="11"/>
  <c r="W7960" i="11" s="1"/>
  <c r="N7958" i="11"/>
  <c r="W7958" i="11" s="1"/>
  <c r="N7956" i="11"/>
  <c r="W7956" i="11" s="1"/>
  <c r="N7954" i="11"/>
  <c r="W7954" i="11" s="1"/>
  <c r="N7952" i="11"/>
  <c r="W7952" i="11" s="1"/>
  <c r="N7950" i="11"/>
  <c r="W7950" i="11" s="1"/>
  <c r="N7948" i="11"/>
  <c r="W7948" i="11" s="1"/>
  <c r="N7946" i="11"/>
  <c r="W7946" i="11" s="1"/>
  <c r="N7944" i="11"/>
  <c r="W7944" i="11" s="1"/>
  <c r="N7942" i="11"/>
  <c r="W7942" i="11" s="1"/>
  <c r="N7940" i="11"/>
  <c r="W7940" i="11" s="1"/>
  <c r="N7938" i="11"/>
  <c r="W7938" i="11" s="1"/>
  <c r="N7936" i="11"/>
  <c r="W7936" i="11" s="1"/>
  <c r="N7934" i="11"/>
  <c r="W7934" i="11" s="1"/>
  <c r="N7932" i="11"/>
  <c r="W7932" i="11" s="1"/>
  <c r="N7930" i="11"/>
  <c r="W7930" i="11" s="1"/>
  <c r="N7928" i="11"/>
  <c r="W7928" i="11" s="1"/>
  <c r="N7926" i="11"/>
  <c r="W7926" i="11" s="1"/>
  <c r="N7922" i="11"/>
  <c r="W7922" i="11" s="1"/>
  <c r="N7918" i="11"/>
  <c r="W7918" i="11" s="1"/>
  <c r="N7914" i="11"/>
  <c r="W7914" i="11" s="1"/>
  <c r="N7910" i="11"/>
  <c r="W7910" i="11" s="1"/>
  <c r="N7906" i="11"/>
  <c r="W7906" i="11" s="1"/>
  <c r="N7902" i="11"/>
  <c r="W7902" i="11" s="1"/>
  <c r="N7898" i="11"/>
  <c r="W7898" i="11" s="1"/>
  <c r="N7894" i="11"/>
  <c r="W7894" i="11" s="1"/>
  <c r="N7890" i="11"/>
  <c r="W7890" i="11" s="1"/>
  <c r="N7886" i="11"/>
  <c r="W7886" i="11" s="1"/>
  <c r="N7882" i="11"/>
  <c r="W7882" i="11" s="1"/>
  <c r="N7878" i="11"/>
  <c r="W7878" i="11" s="1"/>
  <c r="N7874" i="11"/>
  <c r="W7874" i="11" s="1"/>
  <c r="N7870" i="11"/>
  <c r="W7870" i="11" s="1"/>
  <c r="N7866" i="11"/>
  <c r="W7866" i="11" s="1"/>
  <c r="N7862" i="11"/>
  <c r="W7862" i="11" s="1"/>
  <c r="N7858" i="11"/>
  <c r="W7858" i="11" s="1"/>
  <c r="N7854" i="11"/>
  <c r="W7854" i="11" s="1"/>
  <c r="N7850" i="11"/>
  <c r="W7850" i="11" s="1"/>
  <c r="N7846" i="11"/>
  <c r="W7846" i="11" s="1"/>
  <c r="N7842" i="11"/>
  <c r="W7842" i="11" s="1"/>
  <c r="N7838" i="11"/>
  <c r="W7838" i="11" s="1"/>
  <c r="N7834" i="11"/>
  <c r="W7834" i="11" s="1"/>
  <c r="N7830" i="11"/>
  <c r="W7830" i="11" s="1"/>
  <c r="N7826" i="11"/>
  <c r="W7826" i="11" s="1"/>
  <c r="N7822" i="11"/>
  <c r="W7822" i="11" s="1"/>
  <c r="N7818" i="11"/>
  <c r="W7818" i="11" s="1"/>
  <c r="N7814" i="11"/>
  <c r="W7814" i="11" s="1"/>
  <c r="N7810" i="11"/>
  <c r="W7810" i="11" s="1"/>
  <c r="N7806" i="11"/>
  <c r="W7806" i="11" s="1"/>
  <c r="N7802" i="11"/>
  <c r="W7802" i="11" s="1"/>
  <c r="N7798" i="11"/>
  <c r="W7798" i="11" s="1"/>
  <c r="N7794" i="11"/>
  <c r="W7794" i="11" s="1"/>
  <c r="N7790" i="11"/>
  <c r="W7790" i="11" s="1"/>
  <c r="N7786" i="11"/>
  <c r="W7786" i="11" s="1"/>
  <c r="N7782" i="11"/>
  <c r="W7782" i="11" s="1"/>
  <c r="N7778" i="11"/>
  <c r="W7778" i="11" s="1"/>
  <c r="N7774" i="11"/>
  <c r="W7774" i="11" s="1"/>
  <c r="N7770" i="11"/>
  <c r="W7770" i="11" s="1"/>
  <c r="N7848" i="11"/>
  <c r="W7848" i="11" s="1"/>
  <c r="N7841" i="11"/>
  <c r="W7841" i="11" s="1"/>
  <c r="N7840" i="11"/>
  <c r="W7840" i="11" s="1"/>
  <c r="N7839" i="11"/>
  <c r="W7839" i="11" s="1"/>
  <c r="N7833" i="11"/>
  <c r="W7833" i="11" s="1"/>
  <c r="N7832" i="11"/>
  <c r="W7832" i="11" s="1"/>
  <c r="N7831" i="11"/>
  <c r="W7831" i="11" s="1"/>
  <c r="N7825" i="11"/>
  <c r="W7825" i="11" s="1"/>
  <c r="N7824" i="11"/>
  <c r="W7824" i="11" s="1"/>
  <c r="N7823" i="11"/>
  <c r="W7823" i="11" s="1"/>
  <c r="N7817" i="11"/>
  <c r="W7817" i="11" s="1"/>
  <c r="N7816" i="11"/>
  <c r="W7816" i="11" s="1"/>
  <c r="N7815" i="11"/>
  <c r="W7815" i="11" s="1"/>
  <c r="N7809" i="11"/>
  <c r="W7809" i="11" s="1"/>
  <c r="N7808" i="11"/>
  <c r="W7808" i="11" s="1"/>
  <c r="N7807" i="11"/>
  <c r="W7807" i="11" s="1"/>
  <c r="N7801" i="11"/>
  <c r="W7801" i="11" s="1"/>
  <c r="N7800" i="11"/>
  <c r="W7800" i="11" s="1"/>
  <c r="N7799" i="11"/>
  <c r="W7799" i="11" s="1"/>
  <c r="N7793" i="11"/>
  <c r="W7793" i="11" s="1"/>
  <c r="N7792" i="11"/>
  <c r="W7792" i="11" s="1"/>
  <c r="N7791" i="11"/>
  <c r="W7791" i="11" s="1"/>
  <c r="N7785" i="11"/>
  <c r="W7785" i="11" s="1"/>
  <c r="N7784" i="11"/>
  <c r="W7784" i="11" s="1"/>
  <c r="N7783" i="11"/>
  <c r="W7783" i="11" s="1"/>
  <c r="N7777" i="11"/>
  <c r="W7777" i="11" s="1"/>
  <c r="N7776" i="11"/>
  <c r="W7776" i="11" s="1"/>
  <c r="N7775" i="11"/>
  <c r="W7775" i="11" s="1"/>
  <c r="N7769" i="11"/>
  <c r="W7769" i="11" s="1"/>
  <c r="N7768" i="11"/>
  <c r="W7768" i="11" s="1"/>
  <c r="N7767" i="11"/>
  <c r="W7767" i="11" s="1"/>
  <c r="N7766" i="11"/>
  <c r="W7766" i="11" s="1"/>
  <c r="N7762" i="11"/>
  <c r="W7762" i="11" s="1"/>
  <c r="N7758" i="11"/>
  <c r="W7758" i="11" s="1"/>
  <c r="N7754" i="11"/>
  <c r="W7754" i="11" s="1"/>
  <c r="N7750" i="11"/>
  <c r="W7750" i="11" s="1"/>
  <c r="N7746" i="11"/>
  <c r="W7746" i="11" s="1"/>
  <c r="N7742" i="11"/>
  <c r="W7742" i="11" s="1"/>
  <c r="N7738" i="11"/>
  <c r="W7738" i="11" s="1"/>
  <c r="N7734" i="11"/>
  <c r="W7734" i="11" s="1"/>
  <c r="N7730" i="11"/>
  <c r="W7730" i="11" s="1"/>
  <c r="N7726" i="11"/>
  <c r="W7726" i="11" s="1"/>
  <c r="N7722" i="11"/>
  <c r="W7722" i="11" s="1"/>
  <c r="N7718" i="11"/>
  <c r="W7718" i="11" s="1"/>
  <c r="N7714" i="11"/>
  <c r="W7714" i="11" s="1"/>
  <c r="N7710" i="11"/>
  <c r="W7710" i="11" s="1"/>
  <c r="N7706" i="11"/>
  <c r="W7706" i="11" s="1"/>
  <c r="N7702" i="11"/>
  <c r="W7702" i="11" s="1"/>
  <c r="N7698" i="11"/>
  <c r="W7698" i="11" s="1"/>
  <c r="N7694" i="11"/>
  <c r="W7694" i="11" s="1"/>
  <c r="N7690" i="11"/>
  <c r="W7690" i="11" s="1"/>
  <c r="N7686" i="11"/>
  <c r="W7686" i="11" s="1"/>
  <c r="N7682" i="11"/>
  <c r="W7682" i="11" s="1"/>
  <c r="N7678" i="11"/>
  <c r="W7678" i="11" s="1"/>
  <c r="N7674" i="11"/>
  <c r="W7674" i="11" s="1"/>
  <c r="N7670" i="11"/>
  <c r="W7670" i="11" s="1"/>
  <c r="N7666" i="11"/>
  <c r="W7666" i="11" s="1"/>
  <c r="N7662" i="11"/>
  <c r="W7662" i="11" s="1"/>
  <c r="N7658" i="11"/>
  <c r="W7658" i="11" s="1"/>
  <c r="N7654" i="11"/>
  <c r="W7654" i="11" s="1"/>
  <c r="N7650" i="11"/>
  <c r="W7650" i="11" s="1"/>
  <c r="N7646" i="11"/>
  <c r="W7646" i="11" s="1"/>
  <c r="N7642" i="11"/>
  <c r="W7642" i="11" s="1"/>
  <c r="N7638" i="11"/>
  <c r="W7638" i="11" s="1"/>
  <c r="N7634" i="11"/>
  <c r="W7634" i="11" s="1"/>
  <c r="N7630" i="11"/>
  <c r="W7630" i="11" s="1"/>
  <c r="N7626" i="11"/>
  <c r="W7626" i="11" s="1"/>
  <c r="N7622" i="11"/>
  <c r="W7622" i="11" s="1"/>
  <c r="N7618" i="11"/>
  <c r="W7618" i="11" s="1"/>
  <c r="N7614" i="11"/>
  <c r="W7614" i="11" s="1"/>
  <c r="N7610" i="11"/>
  <c r="W7610" i="11" s="1"/>
  <c r="N7606" i="11"/>
  <c r="W7606" i="11" s="1"/>
  <c r="N7602" i="11"/>
  <c r="W7602" i="11" s="1"/>
  <c r="N7598" i="11"/>
  <c r="W7598" i="11" s="1"/>
  <c r="N7594" i="11"/>
  <c r="W7594" i="11" s="1"/>
  <c r="N7590" i="11"/>
  <c r="W7590" i="11" s="1"/>
  <c r="N7586" i="11"/>
  <c r="W7586" i="11" s="1"/>
  <c r="N7582" i="11"/>
  <c r="W7582" i="11" s="1"/>
  <c r="N7578" i="11"/>
  <c r="W7578" i="11" s="1"/>
  <c r="N7574" i="11"/>
  <c r="W7574" i="11" s="1"/>
  <c r="N7570" i="11"/>
  <c r="W7570" i="11" s="1"/>
  <c r="N7566" i="11"/>
  <c r="W7566" i="11" s="1"/>
  <c r="N7562" i="11"/>
  <c r="W7562" i="11" s="1"/>
  <c r="N7558" i="11"/>
  <c r="W7558" i="11" s="1"/>
  <c r="N7554" i="11"/>
  <c r="W7554" i="11" s="1"/>
  <c r="N7550" i="11"/>
  <c r="W7550" i="11" s="1"/>
  <c r="N7546" i="11"/>
  <c r="W7546" i="11" s="1"/>
  <c r="N7542" i="11"/>
  <c r="W7542" i="11" s="1"/>
  <c r="N7538" i="11"/>
  <c r="W7538" i="11" s="1"/>
  <c r="N7534" i="11"/>
  <c r="W7534" i="11" s="1"/>
  <c r="N7530" i="11"/>
  <c r="W7530" i="11" s="1"/>
  <c r="N7526" i="11"/>
  <c r="W7526" i="11" s="1"/>
  <c r="N7522" i="11"/>
  <c r="W7522" i="11" s="1"/>
  <c r="N7518" i="11"/>
  <c r="W7518" i="11" s="1"/>
  <c r="N7514" i="11"/>
  <c r="W7514" i="11" s="1"/>
  <c r="N7510" i="11"/>
  <c r="W7510" i="11" s="1"/>
  <c r="N7506" i="11"/>
  <c r="W7506" i="11" s="1"/>
  <c r="N7502" i="11"/>
  <c r="W7502" i="11" s="1"/>
  <c r="N7498" i="11"/>
  <c r="W7498" i="11" s="1"/>
  <c r="N7494" i="11"/>
  <c r="W7494" i="11" s="1"/>
  <c r="N7490" i="11"/>
  <c r="W7490" i="11" s="1"/>
  <c r="N7486" i="11"/>
  <c r="W7486" i="11" s="1"/>
  <c r="N7482" i="11"/>
  <c r="W7482" i="11" s="1"/>
  <c r="N7478" i="11"/>
  <c r="W7478" i="11" s="1"/>
  <c r="N7474" i="11"/>
  <c r="W7474" i="11" s="1"/>
  <c r="N7470" i="11"/>
  <c r="W7470" i="11" s="1"/>
  <c r="N7466" i="11"/>
  <c r="W7466" i="11" s="1"/>
  <c r="N7462" i="11"/>
  <c r="W7462" i="11" s="1"/>
  <c r="N7458" i="11"/>
  <c r="W7458" i="11" s="1"/>
  <c r="N7454" i="11"/>
  <c r="W7454" i="11" s="1"/>
  <c r="N7450" i="11"/>
  <c r="W7450" i="11" s="1"/>
  <c r="N7446" i="11"/>
  <c r="W7446" i="11" s="1"/>
  <c r="N7442" i="11"/>
  <c r="W7442" i="11" s="1"/>
  <c r="N7438" i="11"/>
  <c r="W7438" i="11" s="1"/>
  <c r="N7765" i="11"/>
  <c r="W7765" i="11" s="1"/>
  <c r="N7761" i="11"/>
  <c r="W7761" i="11" s="1"/>
  <c r="N7757" i="11"/>
  <c r="W7757" i="11" s="1"/>
  <c r="N7753" i="11"/>
  <c r="W7753" i="11" s="1"/>
  <c r="N7749" i="11"/>
  <c r="W7749" i="11" s="1"/>
  <c r="N7745" i="11"/>
  <c r="W7745" i="11" s="1"/>
  <c r="N7741" i="11"/>
  <c r="W7741" i="11" s="1"/>
  <c r="N7737" i="11"/>
  <c r="W7737" i="11" s="1"/>
  <c r="N7733" i="11"/>
  <c r="W7733" i="11" s="1"/>
  <c r="N7729" i="11"/>
  <c r="W7729" i="11" s="1"/>
  <c r="N7725" i="11"/>
  <c r="W7725" i="11" s="1"/>
  <c r="N7721" i="11"/>
  <c r="W7721" i="11" s="1"/>
  <c r="N7717" i="11"/>
  <c r="W7717" i="11" s="1"/>
  <c r="N7713" i="11"/>
  <c r="W7713" i="11" s="1"/>
  <c r="N7709" i="11"/>
  <c r="W7709" i="11" s="1"/>
  <c r="N7705" i="11"/>
  <c r="W7705" i="11" s="1"/>
  <c r="N7701" i="11"/>
  <c r="W7701" i="11" s="1"/>
  <c r="N7697" i="11"/>
  <c r="W7697" i="11" s="1"/>
  <c r="N7693" i="11"/>
  <c r="W7693" i="11" s="1"/>
  <c r="N7689" i="11"/>
  <c r="W7689" i="11" s="1"/>
  <c r="N7685" i="11"/>
  <c r="W7685" i="11" s="1"/>
  <c r="N7681" i="11"/>
  <c r="W7681" i="11" s="1"/>
  <c r="N7677" i="11"/>
  <c r="W7677" i="11" s="1"/>
  <c r="N7673" i="11"/>
  <c r="W7673" i="11" s="1"/>
  <c r="N7669" i="11"/>
  <c r="W7669" i="11" s="1"/>
  <c r="N7665" i="11"/>
  <c r="W7665" i="11" s="1"/>
  <c r="N7661" i="11"/>
  <c r="W7661" i="11" s="1"/>
  <c r="N7657" i="11"/>
  <c r="W7657" i="11" s="1"/>
  <c r="N7653" i="11"/>
  <c r="W7653" i="11" s="1"/>
  <c r="N7649" i="11"/>
  <c r="W7649" i="11" s="1"/>
  <c r="N7645" i="11"/>
  <c r="W7645" i="11" s="1"/>
  <c r="N7641" i="11"/>
  <c r="W7641" i="11" s="1"/>
  <c r="N7637" i="11"/>
  <c r="W7637" i="11" s="1"/>
  <c r="N7633" i="11"/>
  <c r="W7633" i="11" s="1"/>
  <c r="N7629" i="11"/>
  <c r="W7629" i="11" s="1"/>
  <c r="N7625" i="11"/>
  <c r="W7625" i="11" s="1"/>
  <c r="N7621" i="11"/>
  <c r="W7621" i="11" s="1"/>
  <c r="N7617" i="11"/>
  <c r="W7617" i="11" s="1"/>
  <c r="N7613" i="11"/>
  <c r="W7613" i="11" s="1"/>
  <c r="N7609" i="11"/>
  <c r="W7609" i="11" s="1"/>
  <c r="N7605" i="11"/>
  <c r="W7605" i="11" s="1"/>
  <c r="N7601" i="11"/>
  <c r="W7601" i="11" s="1"/>
  <c r="N7597" i="11"/>
  <c r="W7597" i="11" s="1"/>
  <c r="N7593" i="11"/>
  <c r="W7593" i="11" s="1"/>
  <c r="N7589" i="11"/>
  <c r="W7589" i="11" s="1"/>
  <c r="N7585" i="11"/>
  <c r="W7585" i="11" s="1"/>
  <c r="N7581" i="11"/>
  <c r="W7581" i="11" s="1"/>
  <c r="N7577" i="11"/>
  <c r="W7577" i="11" s="1"/>
  <c r="N7573" i="11"/>
  <c r="W7573" i="11" s="1"/>
  <c r="N7569" i="11"/>
  <c r="W7569" i="11" s="1"/>
  <c r="N7565" i="11"/>
  <c r="W7565" i="11" s="1"/>
  <c r="N7561" i="11"/>
  <c r="W7561" i="11" s="1"/>
  <c r="N7557" i="11"/>
  <c r="W7557" i="11" s="1"/>
  <c r="N7553" i="11"/>
  <c r="W7553" i="11" s="1"/>
  <c r="N7837" i="11"/>
  <c r="W7837" i="11" s="1"/>
  <c r="N7836" i="11"/>
  <c r="W7836" i="11" s="1"/>
  <c r="N7835" i="11"/>
  <c r="W7835" i="11" s="1"/>
  <c r="N7829" i="11"/>
  <c r="W7829" i="11" s="1"/>
  <c r="N7828" i="11"/>
  <c r="W7828" i="11" s="1"/>
  <c r="N7827" i="11"/>
  <c r="W7827" i="11" s="1"/>
  <c r="N7821" i="11"/>
  <c r="W7821" i="11" s="1"/>
  <c r="N7820" i="11"/>
  <c r="W7820" i="11" s="1"/>
  <c r="N7819" i="11"/>
  <c r="W7819" i="11" s="1"/>
  <c r="N7813" i="11"/>
  <c r="W7813" i="11" s="1"/>
  <c r="N7812" i="11"/>
  <c r="W7812" i="11" s="1"/>
  <c r="N7811" i="11"/>
  <c r="W7811" i="11" s="1"/>
  <c r="N7805" i="11"/>
  <c r="W7805" i="11" s="1"/>
  <c r="N7804" i="11"/>
  <c r="W7804" i="11" s="1"/>
  <c r="N7803" i="11"/>
  <c r="W7803" i="11" s="1"/>
  <c r="N7797" i="11"/>
  <c r="W7797" i="11" s="1"/>
  <c r="N7796" i="11"/>
  <c r="W7796" i="11" s="1"/>
  <c r="N7795" i="11"/>
  <c r="W7795" i="11" s="1"/>
  <c r="N7789" i="11"/>
  <c r="W7789" i="11" s="1"/>
  <c r="N7788" i="11"/>
  <c r="W7788" i="11" s="1"/>
  <c r="N7787" i="11"/>
  <c r="W7787" i="11" s="1"/>
  <c r="N7781" i="11"/>
  <c r="W7781" i="11" s="1"/>
  <c r="N7780" i="11"/>
  <c r="W7780" i="11" s="1"/>
  <c r="N7779" i="11"/>
  <c r="W7779" i="11" s="1"/>
  <c r="N7773" i="11"/>
  <c r="W7773" i="11" s="1"/>
  <c r="N7772" i="11"/>
  <c r="W7772" i="11" s="1"/>
  <c r="N7771" i="11"/>
  <c r="W7771" i="11" s="1"/>
  <c r="N7764" i="11"/>
  <c r="W7764" i="11" s="1"/>
  <c r="N7760" i="11"/>
  <c r="W7760" i="11" s="1"/>
  <c r="N7756" i="11"/>
  <c r="W7756" i="11" s="1"/>
  <c r="N7752" i="11"/>
  <c r="W7752" i="11" s="1"/>
  <c r="N7748" i="11"/>
  <c r="W7748" i="11" s="1"/>
  <c r="N7744" i="11"/>
  <c r="W7744" i="11" s="1"/>
  <c r="N7740" i="11"/>
  <c r="W7740" i="11" s="1"/>
  <c r="N7736" i="11"/>
  <c r="W7736" i="11" s="1"/>
  <c r="N7732" i="11"/>
  <c r="W7732" i="11" s="1"/>
  <c r="N7728" i="11"/>
  <c r="W7728" i="11" s="1"/>
  <c r="N7724" i="11"/>
  <c r="W7724" i="11" s="1"/>
  <c r="N7720" i="11"/>
  <c r="W7720" i="11" s="1"/>
  <c r="N7716" i="11"/>
  <c r="W7716" i="11" s="1"/>
  <c r="N7712" i="11"/>
  <c r="W7712" i="11" s="1"/>
  <c r="N7708" i="11"/>
  <c r="W7708" i="11" s="1"/>
  <c r="N7704" i="11"/>
  <c r="W7704" i="11" s="1"/>
  <c r="N7700" i="11"/>
  <c r="W7700" i="11" s="1"/>
  <c r="N7696" i="11"/>
  <c r="W7696" i="11" s="1"/>
  <c r="N7692" i="11"/>
  <c r="W7692" i="11" s="1"/>
  <c r="N7688" i="11"/>
  <c r="W7688" i="11" s="1"/>
  <c r="N7684" i="11"/>
  <c r="W7684" i="11" s="1"/>
  <c r="N7680" i="11"/>
  <c r="W7680" i="11" s="1"/>
  <c r="N7676" i="11"/>
  <c r="W7676" i="11" s="1"/>
  <c r="N7672" i="11"/>
  <c r="W7672" i="11" s="1"/>
  <c r="N7668" i="11"/>
  <c r="W7668" i="11" s="1"/>
  <c r="N7664" i="11"/>
  <c r="W7664" i="11" s="1"/>
  <c r="N7660" i="11"/>
  <c r="W7660" i="11" s="1"/>
  <c r="N7656" i="11"/>
  <c r="W7656" i="11" s="1"/>
  <c r="N7652" i="11"/>
  <c r="W7652" i="11" s="1"/>
  <c r="N7648" i="11"/>
  <c r="W7648" i="11" s="1"/>
  <c r="N7644" i="11"/>
  <c r="W7644" i="11" s="1"/>
  <c r="N7640" i="11"/>
  <c r="W7640" i="11" s="1"/>
  <c r="N7636" i="11"/>
  <c r="W7636" i="11" s="1"/>
  <c r="N7632" i="11"/>
  <c r="W7632" i="11" s="1"/>
  <c r="N7628" i="11"/>
  <c r="W7628" i="11" s="1"/>
  <c r="N7624" i="11"/>
  <c r="W7624" i="11" s="1"/>
  <c r="N7620" i="11"/>
  <c r="W7620" i="11" s="1"/>
  <c r="N7616" i="11"/>
  <c r="W7616" i="11" s="1"/>
  <c r="N7612" i="11"/>
  <c r="W7612" i="11" s="1"/>
  <c r="N7608" i="11"/>
  <c r="W7608" i="11" s="1"/>
  <c r="N7604" i="11"/>
  <c r="W7604" i="11" s="1"/>
  <c r="N7600" i="11"/>
  <c r="W7600" i="11" s="1"/>
  <c r="N7596" i="11"/>
  <c r="W7596" i="11" s="1"/>
  <c r="N7592" i="11"/>
  <c r="W7592" i="11" s="1"/>
  <c r="N7588" i="11"/>
  <c r="W7588" i="11" s="1"/>
  <c r="N7584" i="11"/>
  <c r="W7584" i="11" s="1"/>
  <c r="N7580" i="11"/>
  <c r="W7580" i="11" s="1"/>
  <c r="N7576" i="11"/>
  <c r="W7576" i="11" s="1"/>
  <c r="N7572" i="11"/>
  <c r="W7572" i="11" s="1"/>
  <c r="N7568" i="11"/>
  <c r="W7568" i="11" s="1"/>
  <c r="N7564" i="11"/>
  <c r="W7564" i="11" s="1"/>
  <c r="N7560" i="11"/>
  <c r="W7560" i="11" s="1"/>
  <c r="N7556" i="11"/>
  <c r="W7556" i="11" s="1"/>
  <c r="N7552" i="11"/>
  <c r="W7552" i="11" s="1"/>
  <c r="N7548" i="11"/>
  <c r="W7548" i="11" s="1"/>
  <c r="N7544" i="11"/>
  <c r="W7544" i="11" s="1"/>
  <c r="N7540" i="11"/>
  <c r="W7540" i="11" s="1"/>
  <c r="N7536" i="11"/>
  <c r="W7536" i="11" s="1"/>
  <c r="N7532" i="11"/>
  <c r="W7532" i="11" s="1"/>
  <c r="N7528" i="11"/>
  <c r="W7528" i="11" s="1"/>
  <c r="N7524" i="11"/>
  <c r="W7524" i="11" s="1"/>
  <c r="N7520" i="11"/>
  <c r="W7520" i="11" s="1"/>
  <c r="N7516" i="11"/>
  <c r="W7516" i="11" s="1"/>
  <c r="N7512" i="11"/>
  <c r="W7512" i="11" s="1"/>
  <c r="N7508" i="11"/>
  <c r="W7508" i="11" s="1"/>
  <c r="N7504" i="11"/>
  <c r="W7504" i="11" s="1"/>
  <c r="N7500" i="11"/>
  <c r="W7500" i="11" s="1"/>
  <c r="N7496" i="11"/>
  <c r="W7496" i="11" s="1"/>
  <c r="N7492" i="11"/>
  <c r="W7492" i="11" s="1"/>
  <c r="N7488" i="11"/>
  <c r="W7488" i="11" s="1"/>
  <c r="N7484" i="11"/>
  <c r="W7484" i="11" s="1"/>
  <c r="N7480" i="11"/>
  <c r="W7480" i="11" s="1"/>
  <c r="N7476" i="11"/>
  <c r="W7476" i="11" s="1"/>
  <c r="N7472" i="11"/>
  <c r="W7472" i="11" s="1"/>
  <c r="N7468" i="11"/>
  <c r="W7468" i="11" s="1"/>
  <c r="N7464" i="11"/>
  <c r="W7464" i="11" s="1"/>
  <c r="N7460" i="11"/>
  <c r="W7460" i="11" s="1"/>
  <c r="N7456" i="11"/>
  <c r="W7456" i="11" s="1"/>
  <c r="N7452" i="11"/>
  <c r="W7452" i="11" s="1"/>
  <c r="N7448" i="11"/>
  <c r="W7448" i="11" s="1"/>
  <c r="N7444" i="11"/>
  <c r="W7444" i="11" s="1"/>
  <c r="N7440" i="11"/>
  <c r="W7440" i="11" s="1"/>
  <c r="N7436" i="11"/>
  <c r="W7436" i="11" s="1"/>
  <c r="N7844" i="11"/>
  <c r="W7844" i="11" s="1"/>
  <c r="N7763" i="11"/>
  <c r="W7763" i="11" s="1"/>
  <c r="N7759" i="11"/>
  <c r="W7759" i="11" s="1"/>
  <c r="N7755" i="11"/>
  <c r="W7755" i="11" s="1"/>
  <c r="N7751" i="11"/>
  <c r="W7751" i="11" s="1"/>
  <c r="N7747" i="11"/>
  <c r="W7747" i="11" s="1"/>
  <c r="N7743" i="11"/>
  <c r="W7743" i="11" s="1"/>
  <c r="N7739" i="11"/>
  <c r="W7739" i="11" s="1"/>
  <c r="N7735" i="11"/>
  <c r="W7735" i="11" s="1"/>
  <c r="N7731" i="11"/>
  <c r="W7731" i="11" s="1"/>
  <c r="N7727" i="11"/>
  <c r="W7727" i="11" s="1"/>
  <c r="N7723" i="11"/>
  <c r="W7723" i="11" s="1"/>
  <c r="N7719" i="11"/>
  <c r="W7719" i="11" s="1"/>
  <c r="N7715" i="11"/>
  <c r="W7715" i="11" s="1"/>
  <c r="N7711" i="11"/>
  <c r="W7711" i="11" s="1"/>
  <c r="N7707" i="11"/>
  <c r="W7707" i="11" s="1"/>
  <c r="N7703" i="11"/>
  <c r="W7703" i="11" s="1"/>
  <c r="N7699" i="11"/>
  <c r="W7699" i="11" s="1"/>
  <c r="N7695" i="11"/>
  <c r="W7695" i="11" s="1"/>
  <c r="N7691" i="11"/>
  <c r="W7691" i="11" s="1"/>
  <c r="N7687" i="11"/>
  <c r="W7687" i="11" s="1"/>
  <c r="N7683" i="11"/>
  <c r="W7683" i="11" s="1"/>
  <c r="N7679" i="11"/>
  <c r="W7679" i="11" s="1"/>
  <c r="N7675" i="11"/>
  <c r="W7675" i="11" s="1"/>
  <c r="N7671" i="11"/>
  <c r="W7671" i="11" s="1"/>
  <c r="N7667" i="11"/>
  <c r="W7667" i="11" s="1"/>
  <c r="N7663" i="11"/>
  <c r="W7663" i="11" s="1"/>
  <c r="N7659" i="11"/>
  <c r="W7659" i="11" s="1"/>
  <c r="N7655" i="11"/>
  <c r="W7655" i="11" s="1"/>
  <c r="N7651" i="11"/>
  <c r="W7651" i="11" s="1"/>
  <c r="N7647" i="11"/>
  <c r="W7647" i="11" s="1"/>
  <c r="N7643" i="11"/>
  <c r="W7643" i="11" s="1"/>
  <c r="N7639" i="11"/>
  <c r="W7639" i="11" s="1"/>
  <c r="N7635" i="11"/>
  <c r="W7635" i="11" s="1"/>
  <c r="N7627" i="11"/>
  <c r="W7627" i="11" s="1"/>
  <c r="N7611" i="11"/>
  <c r="W7611" i="11" s="1"/>
  <c r="N7595" i="11"/>
  <c r="W7595" i="11" s="1"/>
  <c r="N7579" i="11"/>
  <c r="W7579" i="11" s="1"/>
  <c r="N7563" i="11"/>
  <c r="W7563" i="11" s="1"/>
  <c r="N7435" i="11"/>
  <c r="W7435" i="11" s="1"/>
  <c r="N7431" i="11"/>
  <c r="W7431" i="11" s="1"/>
  <c r="N7427" i="11"/>
  <c r="W7427" i="11" s="1"/>
  <c r="N7423" i="11"/>
  <c r="W7423" i="11" s="1"/>
  <c r="N7419" i="11"/>
  <c r="W7419" i="11" s="1"/>
  <c r="N7415" i="11"/>
  <c r="W7415" i="11" s="1"/>
  <c r="N7411" i="11"/>
  <c r="W7411" i="11" s="1"/>
  <c r="N7407" i="11"/>
  <c r="W7407" i="11" s="1"/>
  <c r="N7403" i="11"/>
  <c r="W7403" i="11" s="1"/>
  <c r="N7399" i="11"/>
  <c r="W7399" i="11" s="1"/>
  <c r="N7395" i="11"/>
  <c r="W7395" i="11" s="1"/>
  <c r="N7391" i="11"/>
  <c r="W7391" i="11" s="1"/>
  <c r="N7387" i="11"/>
  <c r="W7387" i="11" s="1"/>
  <c r="N7383" i="11"/>
  <c r="W7383" i="11" s="1"/>
  <c r="N7379" i="11"/>
  <c r="W7379" i="11" s="1"/>
  <c r="N7375" i="11"/>
  <c r="W7375" i="11" s="1"/>
  <c r="N7371" i="11"/>
  <c r="W7371" i="11" s="1"/>
  <c r="N7367" i="11"/>
  <c r="W7367" i="11" s="1"/>
  <c r="N7363" i="11"/>
  <c r="W7363" i="11" s="1"/>
  <c r="N7359" i="11"/>
  <c r="W7359" i="11" s="1"/>
  <c r="N7355" i="11"/>
  <c r="W7355" i="11" s="1"/>
  <c r="N7351" i="11"/>
  <c r="W7351" i="11" s="1"/>
  <c r="N7347" i="11"/>
  <c r="W7347" i="11" s="1"/>
  <c r="N7343" i="11"/>
  <c r="W7343" i="11" s="1"/>
  <c r="N7339" i="11"/>
  <c r="W7339" i="11" s="1"/>
  <c r="N7335" i="11"/>
  <c r="W7335" i="11" s="1"/>
  <c r="N7331" i="11"/>
  <c r="W7331" i="11" s="1"/>
  <c r="N7327" i="11"/>
  <c r="W7327" i="11" s="1"/>
  <c r="N7323" i="11"/>
  <c r="W7323" i="11" s="1"/>
  <c r="N7319" i="11"/>
  <c r="W7319" i="11" s="1"/>
  <c r="N7315" i="11"/>
  <c r="W7315" i="11" s="1"/>
  <c r="N7311" i="11"/>
  <c r="W7311" i="11" s="1"/>
  <c r="N7307" i="11"/>
  <c r="W7307" i="11" s="1"/>
  <c r="N7303" i="11"/>
  <c r="W7303" i="11" s="1"/>
  <c r="N7299" i="11"/>
  <c r="W7299" i="11" s="1"/>
  <c r="N7295" i="11"/>
  <c r="W7295" i="11" s="1"/>
  <c r="N7291" i="11"/>
  <c r="W7291" i="11" s="1"/>
  <c r="N7287" i="11"/>
  <c r="W7287" i="11" s="1"/>
  <c r="N7283" i="11"/>
  <c r="W7283" i="11" s="1"/>
  <c r="N7279" i="11"/>
  <c r="W7279" i="11" s="1"/>
  <c r="N7275" i="11"/>
  <c r="W7275" i="11" s="1"/>
  <c r="N7271" i="11"/>
  <c r="W7271" i="11" s="1"/>
  <c r="N7267" i="11"/>
  <c r="W7267" i="11" s="1"/>
  <c r="N7263" i="11"/>
  <c r="W7263" i="11" s="1"/>
  <c r="N7259" i="11"/>
  <c r="W7259" i="11" s="1"/>
  <c r="N7255" i="11"/>
  <c r="W7255" i="11" s="1"/>
  <c r="N7251" i="11"/>
  <c r="W7251" i="11" s="1"/>
  <c r="N7247" i="11"/>
  <c r="W7247" i="11" s="1"/>
  <c r="N7243" i="11"/>
  <c r="W7243" i="11" s="1"/>
  <c r="N7239" i="11"/>
  <c r="W7239" i="11" s="1"/>
  <c r="N7235" i="11"/>
  <c r="W7235" i="11" s="1"/>
  <c r="N7231" i="11"/>
  <c r="W7231" i="11" s="1"/>
  <c r="N7227" i="11"/>
  <c r="W7227" i="11" s="1"/>
  <c r="N7223" i="11"/>
  <c r="W7223" i="11" s="1"/>
  <c r="N7219" i="11"/>
  <c r="W7219" i="11" s="1"/>
  <c r="N7215" i="11"/>
  <c r="W7215" i="11" s="1"/>
  <c r="N7211" i="11"/>
  <c r="W7211" i="11" s="1"/>
  <c r="N7207" i="11"/>
  <c r="W7207" i="11" s="1"/>
  <c r="N7203" i="11"/>
  <c r="W7203" i="11" s="1"/>
  <c r="N7199" i="11"/>
  <c r="W7199" i="11" s="1"/>
  <c r="N7195" i="11"/>
  <c r="W7195" i="11" s="1"/>
  <c r="N7191" i="11"/>
  <c r="W7191" i="11" s="1"/>
  <c r="N7187" i="11"/>
  <c r="W7187" i="11" s="1"/>
  <c r="N7183" i="11"/>
  <c r="W7183" i="11" s="1"/>
  <c r="N7179" i="11"/>
  <c r="W7179" i="11" s="1"/>
  <c r="N7175" i="11"/>
  <c r="W7175" i="11" s="1"/>
  <c r="N7171" i="11"/>
  <c r="W7171" i="11" s="1"/>
  <c r="N7167" i="11"/>
  <c r="W7167" i="11" s="1"/>
  <c r="N7163" i="11"/>
  <c r="W7163" i="11" s="1"/>
  <c r="N7159" i="11"/>
  <c r="W7159" i="11" s="1"/>
  <c r="N7155" i="11"/>
  <c r="W7155" i="11" s="1"/>
  <c r="N7151" i="11"/>
  <c r="W7151" i="11" s="1"/>
  <c r="N7147" i="11"/>
  <c r="W7147" i="11" s="1"/>
  <c r="N7143" i="11"/>
  <c r="W7143" i="11" s="1"/>
  <c r="N7139" i="11"/>
  <c r="W7139" i="11" s="1"/>
  <c r="N7135" i="11"/>
  <c r="W7135" i="11" s="1"/>
  <c r="N7131" i="11"/>
  <c r="W7131" i="11" s="1"/>
  <c r="N7127" i="11"/>
  <c r="W7127" i="11" s="1"/>
  <c r="N7123" i="11"/>
  <c r="W7123" i="11" s="1"/>
  <c r="N7119" i="11"/>
  <c r="W7119" i="11" s="1"/>
  <c r="N7115" i="11"/>
  <c r="W7115" i="11" s="1"/>
  <c r="N7111" i="11"/>
  <c r="W7111" i="11" s="1"/>
  <c r="N7107" i="11"/>
  <c r="W7107" i="11" s="1"/>
  <c r="N7103" i="11"/>
  <c r="W7103" i="11" s="1"/>
  <c r="N7099" i="11"/>
  <c r="W7099" i="11" s="1"/>
  <c r="N7095" i="11"/>
  <c r="W7095" i="11" s="1"/>
  <c r="N7091" i="11"/>
  <c r="W7091" i="11" s="1"/>
  <c r="N7087" i="11"/>
  <c r="W7087" i="11" s="1"/>
  <c r="N7083" i="11"/>
  <c r="W7083" i="11" s="1"/>
  <c r="N7079" i="11"/>
  <c r="W7079" i="11" s="1"/>
  <c r="N7075" i="11"/>
  <c r="W7075" i="11" s="1"/>
  <c r="N7071" i="11"/>
  <c r="W7071" i="11" s="1"/>
  <c r="N7067" i="11"/>
  <c r="W7067" i="11" s="1"/>
  <c r="N7063" i="11"/>
  <c r="W7063" i="11" s="1"/>
  <c r="N7059" i="11"/>
  <c r="W7059" i="11" s="1"/>
  <c r="N7055" i="11"/>
  <c r="W7055" i="11" s="1"/>
  <c r="N7051" i="11"/>
  <c r="W7051" i="11" s="1"/>
  <c r="N7047" i="11"/>
  <c r="W7047" i="11" s="1"/>
  <c r="N7043" i="11"/>
  <c r="W7043" i="11" s="1"/>
  <c r="N7039" i="11"/>
  <c r="W7039" i="11" s="1"/>
  <c r="N7631" i="11"/>
  <c r="W7631" i="11" s="1"/>
  <c r="N7615" i="11"/>
  <c r="W7615" i="11" s="1"/>
  <c r="N7599" i="11"/>
  <c r="W7599" i="11" s="1"/>
  <c r="N7583" i="11"/>
  <c r="W7583" i="11" s="1"/>
  <c r="N7567" i="11"/>
  <c r="W7567" i="11" s="1"/>
  <c r="N7551" i="11"/>
  <c r="W7551" i="11" s="1"/>
  <c r="N7434" i="11"/>
  <c r="W7434" i="11" s="1"/>
  <c r="N7430" i="11"/>
  <c r="W7430" i="11" s="1"/>
  <c r="N7426" i="11"/>
  <c r="W7426" i="11" s="1"/>
  <c r="N7422" i="11"/>
  <c r="W7422" i="11" s="1"/>
  <c r="N7418" i="11"/>
  <c r="W7418" i="11" s="1"/>
  <c r="N7414" i="11"/>
  <c r="W7414" i="11" s="1"/>
  <c r="N7410" i="11"/>
  <c r="W7410" i="11" s="1"/>
  <c r="N7406" i="11"/>
  <c r="W7406" i="11" s="1"/>
  <c r="N7402" i="11"/>
  <c r="W7402" i="11" s="1"/>
  <c r="N7398" i="11"/>
  <c r="W7398" i="11" s="1"/>
  <c r="N7394" i="11"/>
  <c r="W7394" i="11" s="1"/>
  <c r="N7390" i="11"/>
  <c r="W7390" i="11" s="1"/>
  <c r="N7386" i="11"/>
  <c r="W7386" i="11" s="1"/>
  <c r="N7382" i="11"/>
  <c r="W7382" i="11" s="1"/>
  <c r="N7378" i="11"/>
  <c r="W7378" i="11" s="1"/>
  <c r="N7374" i="11"/>
  <c r="W7374" i="11" s="1"/>
  <c r="N7370" i="11"/>
  <c r="W7370" i="11" s="1"/>
  <c r="N7366" i="11"/>
  <c r="W7366" i="11" s="1"/>
  <c r="N7362" i="11"/>
  <c r="W7362" i="11" s="1"/>
  <c r="N7358" i="11"/>
  <c r="W7358" i="11" s="1"/>
  <c r="N7354" i="11"/>
  <c r="W7354" i="11" s="1"/>
  <c r="N7350" i="11"/>
  <c r="W7350" i="11" s="1"/>
  <c r="N7346" i="11"/>
  <c r="W7346" i="11" s="1"/>
  <c r="N7342" i="11"/>
  <c r="W7342" i="11" s="1"/>
  <c r="N7338" i="11"/>
  <c r="W7338" i="11" s="1"/>
  <c r="N7334" i="11"/>
  <c r="W7334" i="11" s="1"/>
  <c r="N7330" i="11"/>
  <c r="W7330" i="11" s="1"/>
  <c r="N7326" i="11"/>
  <c r="W7326" i="11" s="1"/>
  <c r="N7322" i="11"/>
  <c r="W7322" i="11" s="1"/>
  <c r="N7318" i="11"/>
  <c r="W7318" i="11" s="1"/>
  <c r="N7314" i="11"/>
  <c r="W7314" i="11" s="1"/>
  <c r="N7310" i="11"/>
  <c r="W7310" i="11" s="1"/>
  <c r="N7306" i="11"/>
  <c r="W7306" i="11" s="1"/>
  <c r="N7302" i="11"/>
  <c r="W7302" i="11" s="1"/>
  <c r="N7298" i="11"/>
  <c r="W7298" i="11" s="1"/>
  <c r="N7294" i="11"/>
  <c r="W7294" i="11" s="1"/>
  <c r="N7290" i="11"/>
  <c r="W7290" i="11" s="1"/>
  <c r="N7286" i="11"/>
  <c r="W7286" i="11" s="1"/>
  <c r="N7282" i="11"/>
  <c r="W7282" i="11" s="1"/>
  <c r="N7278" i="11"/>
  <c r="W7278" i="11" s="1"/>
  <c r="N7274" i="11"/>
  <c r="W7274" i="11" s="1"/>
  <c r="N7270" i="11"/>
  <c r="W7270" i="11" s="1"/>
  <c r="N7266" i="11"/>
  <c r="W7266" i="11" s="1"/>
  <c r="N7262" i="11"/>
  <c r="W7262" i="11" s="1"/>
  <c r="N7258" i="11"/>
  <c r="W7258" i="11" s="1"/>
  <c r="N7254" i="11"/>
  <c r="W7254" i="11" s="1"/>
  <c r="N7250" i="11"/>
  <c r="W7250" i="11" s="1"/>
  <c r="N7246" i="11"/>
  <c r="W7246" i="11" s="1"/>
  <c r="N7242" i="11"/>
  <c r="W7242" i="11" s="1"/>
  <c r="N7238" i="11"/>
  <c r="W7238" i="11" s="1"/>
  <c r="N7234" i="11"/>
  <c r="W7234" i="11" s="1"/>
  <c r="N7230" i="11"/>
  <c r="W7230" i="11" s="1"/>
  <c r="N7226" i="11"/>
  <c r="W7226" i="11" s="1"/>
  <c r="N7222" i="11"/>
  <c r="W7222" i="11" s="1"/>
  <c r="N7218" i="11"/>
  <c r="W7218" i="11" s="1"/>
  <c r="N7214" i="11"/>
  <c r="W7214" i="11" s="1"/>
  <c r="N7210" i="11"/>
  <c r="W7210" i="11" s="1"/>
  <c r="N7206" i="11"/>
  <c r="W7206" i="11" s="1"/>
  <c r="N7202" i="11"/>
  <c r="W7202" i="11" s="1"/>
  <c r="N7198" i="11"/>
  <c r="W7198" i="11" s="1"/>
  <c r="N7194" i="11"/>
  <c r="W7194" i="11" s="1"/>
  <c r="N7190" i="11"/>
  <c r="W7190" i="11" s="1"/>
  <c r="N7186" i="11"/>
  <c r="W7186" i="11" s="1"/>
  <c r="N7182" i="11"/>
  <c r="W7182" i="11" s="1"/>
  <c r="N7178" i="11"/>
  <c r="W7178" i="11" s="1"/>
  <c r="N7174" i="11"/>
  <c r="W7174" i="11" s="1"/>
  <c r="N7170" i="11"/>
  <c r="W7170" i="11" s="1"/>
  <c r="N7166" i="11"/>
  <c r="W7166" i="11" s="1"/>
  <c r="N7162" i="11"/>
  <c r="W7162" i="11" s="1"/>
  <c r="N7158" i="11"/>
  <c r="W7158" i="11" s="1"/>
  <c r="N7154" i="11"/>
  <c r="W7154" i="11" s="1"/>
  <c r="N7150" i="11"/>
  <c r="W7150" i="11" s="1"/>
  <c r="N7146" i="11"/>
  <c r="W7146" i="11" s="1"/>
  <c r="N7142" i="11"/>
  <c r="W7142" i="11" s="1"/>
  <c r="N7138" i="11"/>
  <c r="W7138" i="11" s="1"/>
  <c r="N7134" i="11"/>
  <c r="W7134" i="11" s="1"/>
  <c r="N7130" i="11"/>
  <c r="W7130" i="11" s="1"/>
  <c r="N7126" i="11"/>
  <c r="W7126" i="11" s="1"/>
  <c r="N7122" i="11"/>
  <c r="W7122" i="11" s="1"/>
  <c r="N7118" i="11"/>
  <c r="W7118" i="11" s="1"/>
  <c r="N7114" i="11"/>
  <c r="W7114" i="11" s="1"/>
  <c r="N7110" i="11"/>
  <c r="W7110" i="11" s="1"/>
  <c r="N7106" i="11"/>
  <c r="W7106" i="11" s="1"/>
  <c r="N7102" i="11"/>
  <c r="W7102" i="11" s="1"/>
  <c r="N7098" i="11"/>
  <c r="W7098" i="11" s="1"/>
  <c r="N7619" i="11"/>
  <c r="W7619" i="11" s="1"/>
  <c r="N7603" i="11"/>
  <c r="W7603" i="11" s="1"/>
  <c r="N7587" i="11"/>
  <c r="W7587" i="11" s="1"/>
  <c r="N7571" i="11"/>
  <c r="W7571" i="11" s="1"/>
  <c r="N7555" i="11"/>
  <c r="W7555" i="11" s="1"/>
  <c r="N7433" i="11"/>
  <c r="W7433" i="11" s="1"/>
  <c r="N7429" i="11"/>
  <c r="W7429" i="11" s="1"/>
  <c r="N7425" i="11"/>
  <c r="W7425" i="11" s="1"/>
  <c r="N7421" i="11"/>
  <c r="W7421" i="11" s="1"/>
  <c r="N7417" i="11"/>
  <c r="W7417" i="11" s="1"/>
  <c r="N7413" i="11"/>
  <c r="W7413" i="11" s="1"/>
  <c r="N7409" i="11"/>
  <c r="W7409" i="11" s="1"/>
  <c r="N7405" i="11"/>
  <c r="W7405" i="11" s="1"/>
  <c r="N7401" i="11"/>
  <c r="W7401" i="11" s="1"/>
  <c r="N7397" i="11"/>
  <c r="W7397" i="11" s="1"/>
  <c r="N7393" i="11"/>
  <c r="W7393" i="11" s="1"/>
  <c r="N7389" i="11"/>
  <c r="W7389" i="11" s="1"/>
  <c r="N7385" i="11"/>
  <c r="W7385" i="11" s="1"/>
  <c r="N7381" i="11"/>
  <c r="W7381" i="11" s="1"/>
  <c r="N7377" i="11"/>
  <c r="W7377" i="11" s="1"/>
  <c r="N7373" i="11"/>
  <c r="W7373" i="11" s="1"/>
  <c r="N7369" i="11"/>
  <c r="W7369" i="11" s="1"/>
  <c r="N7365" i="11"/>
  <c r="W7365" i="11" s="1"/>
  <c r="N7361" i="11"/>
  <c r="W7361" i="11" s="1"/>
  <c r="N7357" i="11"/>
  <c r="W7357" i="11" s="1"/>
  <c r="N7353" i="11"/>
  <c r="W7353" i="11" s="1"/>
  <c r="N7349" i="11"/>
  <c r="W7349" i="11" s="1"/>
  <c r="N7345" i="11"/>
  <c r="W7345" i="11" s="1"/>
  <c r="N7341" i="11"/>
  <c r="W7341" i="11" s="1"/>
  <c r="N7337" i="11"/>
  <c r="W7337" i="11" s="1"/>
  <c r="N7333" i="11"/>
  <c r="W7333" i="11" s="1"/>
  <c r="N7329" i="11"/>
  <c r="W7329" i="11" s="1"/>
  <c r="N7325" i="11"/>
  <c r="W7325" i="11" s="1"/>
  <c r="N7321" i="11"/>
  <c r="W7321" i="11" s="1"/>
  <c r="N7317" i="11"/>
  <c r="W7317" i="11" s="1"/>
  <c r="N7313" i="11"/>
  <c r="W7313" i="11" s="1"/>
  <c r="N7309" i="11"/>
  <c r="W7309" i="11" s="1"/>
  <c r="N7305" i="11"/>
  <c r="W7305" i="11" s="1"/>
  <c r="N7301" i="11"/>
  <c r="W7301" i="11" s="1"/>
  <c r="N7297" i="11"/>
  <c r="W7297" i="11" s="1"/>
  <c r="N7293" i="11"/>
  <c r="W7293" i="11" s="1"/>
  <c r="N7289" i="11"/>
  <c r="W7289" i="11" s="1"/>
  <c r="N7285" i="11"/>
  <c r="W7285" i="11" s="1"/>
  <c r="N7281" i="11"/>
  <c r="W7281" i="11" s="1"/>
  <c r="N7277" i="11"/>
  <c r="W7277" i="11" s="1"/>
  <c r="N7273" i="11"/>
  <c r="W7273" i="11" s="1"/>
  <c r="N7269" i="11"/>
  <c r="W7269" i="11" s="1"/>
  <c r="N7265" i="11"/>
  <c r="W7265" i="11" s="1"/>
  <c r="N7261" i="11"/>
  <c r="W7261" i="11" s="1"/>
  <c r="N7257" i="11"/>
  <c r="W7257" i="11" s="1"/>
  <c r="N7253" i="11"/>
  <c r="W7253" i="11" s="1"/>
  <c r="N7249" i="11"/>
  <c r="W7249" i="11" s="1"/>
  <c r="N7245" i="11"/>
  <c r="W7245" i="11" s="1"/>
  <c r="N7241" i="11"/>
  <c r="W7241" i="11" s="1"/>
  <c r="N7237" i="11"/>
  <c r="W7237" i="11" s="1"/>
  <c r="N7233" i="11"/>
  <c r="W7233" i="11" s="1"/>
  <c r="N7229" i="11"/>
  <c r="W7229" i="11" s="1"/>
  <c r="N7225" i="11"/>
  <c r="W7225" i="11" s="1"/>
  <c r="N7221" i="11"/>
  <c r="W7221" i="11" s="1"/>
  <c r="N7217" i="11"/>
  <c r="W7217" i="11" s="1"/>
  <c r="N7213" i="11"/>
  <c r="W7213" i="11" s="1"/>
  <c r="N7209" i="11"/>
  <c r="W7209" i="11" s="1"/>
  <c r="N7205" i="11"/>
  <c r="W7205" i="11" s="1"/>
  <c r="N7201" i="11"/>
  <c r="W7201" i="11" s="1"/>
  <c r="N7197" i="11"/>
  <c r="W7197" i="11" s="1"/>
  <c r="N7193" i="11"/>
  <c r="W7193" i="11" s="1"/>
  <c r="N7189" i="11"/>
  <c r="W7189" i="11" s="1"/>
  <c r="N7185" i="11"/>
  <c r="W7185" i="11" s="1"/>
  <c r="N7181" i="11"/>
  <c r="W7181" i="11" s="1"/>
  <c r="N7177" i="11"/>
  <c r="W7177" i="11" s="1"/>
  <c r="N7173" i="11"/>
  <c r="W7173" i="11" s="1"/>
  <c r="N7169" i="11"/>
  <c r="W7169" i="11" s="1"/>
  <c r="N7165" i="11"/>
  <c r="W7165" i="11" s="1"/>
  <c r="N7161" i="11"/>
  <c r="W7161" i="11" s="1"/>
  <c r="N7157" i="11"/>
  <c r="W7157" i="11" s="1"/>
  <c r="N7153" i="11"/>
  <c r="W7153" i="11" s="1"/>
  <c r="N7149" i="11"/>
  <c r="W7149" i="11" s="1"/>
  <c r="N7145" i="11"/>
  <c r="W7145" i="11" s="1"/>
  <c r="N7141" i="11"/>
  <c r="W7141" i="11" s="1"/>
  <c r="N7137" i="11"/>
  <c r="W7137" i="11" s="1"/>
  <c r="N7133" i="11"/>
  <c r="W7133" i="11" s="1"/>
  <c r="N7129" i="11"/>
  <c r="W7129" i="11" s="1"/>
  <c r="N7125" i="11"/>
  <c r="W7125" i="11" s="1"/>
  <c r="N7121" i="11"/>
  <c r="W7121" i="11" s="1"/>
  <c r="N7117" i="11"/>
  <c r="W7117" i="11" s="1"/>
  <c r="N7113" i="11"/>
  <c r="W7113" i="11" s="1"/>
  <c r="N7109" i="11"/>
  <c r="W7109" i="11" s="1"/>
  <c r="N7105" i="11"/>
  <c r="W7105" i="11" s="1"/>
  <c r="N7101" i="11"/>
  <c r="W7101" i="11" s="1"/>
  <c r="N7097" i="11"/>
  <c r="W7097" i="11" s="1"/>
  <c r="N7093" i="11"/>
  <c r="W7093" i="11" s="1"/>
  <c r="N7089" i="11"/>
  <c r="W7089" i="11" s="1"/>
  <c r="N7085" i="11"/>
  <c r="W7085" i="11" s="1"/>
  <c r="N7081" i="11"/>
  <c r="W7081" i="11" s="1"/>
  <c r="N7077" i="11"/>
  <c r="W7077" i="11" s="1"/>
  <c r="N7073" i="11"/>
  <c r="W7073" i="11" s="1"/>
  <c r="N7069" i="11"/>
  <c r="W7069" i="11" s="1"/>
  <c r="N7065" i="11"/>
  <c r="W7065" i="11" s="1"/>
  <c r="N7061" i="11"/>
  <c r="W7061" i="11" s="1"/>
  <c r="N7057" i="11"/>
  <c r="W7057" i="11" s="1"/>
  <c r="N7053" i="11"/>
  <c r="W7053" i="11" s="1"/>
  <c r="N7049" i="11"/>
  <c r="W7049" i="11" s="1"/>
  <c r="N7045" i="11"/>
  <c r="W7045" i="11" s="1"/>
  <c r="N7041" i="11"/>
  <c r="W7041" i="11" s="1"/>
  <c r="N7037" i="11"/>
  <c r="W7037" i="11" s="1"/>
  <c r="N7623" i="11"/>
  <c r="W7623" i="11" s="1"/>
  <c r="N7607" i="11"/>
  <c r="W7607" i="11" s="1"/>
  <c r="N7591" i="11"/>
  <c r="W7591" i="11" s="1"/>
  <c r="N7575" i="11"/>
  <c r="W7575" i="11" s="1"/>
  <c r="N7559" i="11"/>
  <c r="W7559" i="11" s="1"/>
  <c r="N7549" i="11"/>
  <c r="W7549" i="11" s="1"/>
  <c r="N7547" i="11"/>
  <c r="W7547" i="11" s="1"/>
  <c r="N7545" i="11"/>
  <c r="W7545" i="11" s="1"/>
  <c r="N7543" i="11"/>
  <c r="W7543" i="11" s="1"/>
  <c r="N7541" i="11"/>
  <c r="W7541" i="11" s="1"/>
  <c r="N7539" i="11"/>
  <c r="W7539" i="11" s="1"/>
  <c r="N7537" i="11"/>
  <c r="W7537" i="11" s="1"/>
  <c r="N7535" i="11"/>
  <c r="W7535" i="11" s="1"/>
  <c r="N7533" i="11"/>
  <c r="W7533" i="11" s="1"/>
  <c r="N7531" i="11"/>
  <c r="W7531" i="11" s="1"/>
  <c r="N7529" i="11"/>
  <c r="W7529" i="11" s="1"/>
  <c r="N7527" i="11"/>
  <c r="W7527" i="11" s="1"/>
  <c r="N7525" i="11"/>
  <c r="W7525" i="11" s="1"/>
  <c r="N7523" i="11"/>
  <c r="W7523" i="11" s="1"/>
  <c r="N7521" i="11"/>
  <c r="W7521" i="11" s="1"/>
  <c r="N7519" i="11"/>
  <c r="W7519" i="11" s="1"/>
  <c r="N7517" i="11"/>
  <c r="W7517" i="11" s="1"/>
  <c r="N7515" i="11"/>
  <c r="W7515" i="11" s="1"/>
  <c r="N7513" i="11"/>
  <c r="W7513" i="11" s="1"/>
  <c r="N7511" i="11"/>
  <c r="W7511" i="11" s="1"/>
  <c r="N7509" i="11"/>
  <c r="W7509" i="11" s="1"/>
  <c r="N7507" i="11"/>
  <c r="W7507" i="11" s="1"/>
  <c r="N7505" i="11"/>
  <c r="W7505" i="11" s="1"/>
  <c r="N7503" i="11"/>
  <c r="W7503" i="11" s="1"/>
  <c r="N7501" i="11"/>
  <c r="W7501" i="11" s="1"/>
  <c r="N7499" i="11"/>
  <c r="W7499" i="11" s="1"/>
  <c r="N7497" i="11"/>
  <c r="W7497" i="11" s="1"/>
  <c r="N7495" i="11"/>
  <c r="W7495" i="11" s="1"/>
  <c r="N7493" i="11"/>
  <c r="W7493" i="11" s="1"/>
  <c r="N7491" i="11"/>
  <c r="W7491" i="11" s="1"/>
  <c r="N7489" i="11"/>
  <c r="W7489" i="11" s="1"/>
  <c r="N7487" i="11"/>
  <c r="W7487" i="11" s="1"/>
  <c r="N7485" i="11"/>
  <c r="W7485" i="11" s="1"/>
  <c r="N7483" i="11"/>
  <c r="W7483" i="11" s="1"/>
  <c r="N7481" i="11"/>
  <c r="W7481" i="11" s="1"/>
  <c r="N7479" i="11"/>
  <c r="W7479" i="11" s="1"/>
  <c r="N7477" i="11"/>
  <c r="W7477" i="11" s="1"/>
  <c r="N7475" i="11"/>
  <c r="W7475" i="11" s="1"/>
  <c r="N7473" i="11"/>
  <c r="W7473" i="11" s="1"/>
  <c r="N7471" i="11"/>
  <c r="W7471" i="11" s="1"/>
  <c r="N7469" i="11"/>
  <c r="W7469" i="11" s="1"/>
  <c r="N7467" i="11"/>
  <c r="W7467" i="11" s="1"/>
  <c r="N7465" i="11"/>
  <c r="W7465" i="11" s="1"/>
  <c r="N7463" i="11"/>
  <c r="W7463" i="11" s="1"/>
  <c r="N7461" i="11"/>
  <c r="W7461" i="11" s="1"/>
  <c r="N7459" i="11"/>
  <c r="W7459" i="11" s="1"/>
  <c r="N7457" i="11"/>
  <c r="W7457" i="11" s="1"/>
  <c r="N7455" i="11"/>
  <c r="W7455" i="11" s="1"/>
  <c r="N7453" i="11"/>
  <c r="W7453" i="11" s="1"/>
  <c r="N7451" i="11"/>
  <c r="W7451" i="11" s="1"/>
  <c r="N7449" i="11"/>
  <c r="W7449" i="11" s="1"/>
  <c r="N7447" i="11"/>
  <c r="W7447" i="11" s="1"/>
  <c r="N7445" i="11"/>
  <c r="W7445" i="11" s="1"/>
  <c r="N7443" i="11"/>
  <c r="W7443" i="11" s="1"/>
  <c r="N7441" i="11"/>
  <c r="W7441" i="11" s="1"/>
  <c r="N7439" i="11"/>
  <c r="W7439" i="11" s="1"/>
  <c r="N7437" i="11"/>
  <c r="W7437" i="11" s="1"/>
  <c r="N7432" i="11"/>
  <c r="W7432" i="11" s="1"/>
  <c r="N7428" i="11"/>
  <c r="W7428" i="11" s="1"/>
  <c r="N7424" i="11"/>
  <c r="W7424" i="11" s="1"/>
  <c r="N7420" i="11"/>
  <c r="W7420" i="11" s="1"/>
  <c r="N7416" i="11"/>
  <c r="W7416" i="11" s="1"/>
  <c r="N7412" i="11"/>
  <c r="W7412" i="11" s="1"/>
  <c r="N7408" i="11"/>
  <c r="W7408" i="11" s="1"/>
  <c r="N7404" i="11"/>
  <c r="W7404" i="11" s="1"/>
  <c r="N7400" i="11"/>
  <c r="W7400" i="11" s="1"/>
  <c r="N7396" i="11"/>
  <c r="W7396" i="11" s="1"/>
  <c r="N7392" i="11"/>
  <c r="W7392" i="11" s="1"/>
  <c r="N7388" i="11"/>
  <c r="W7388" i="11" s="1"/>
  <c r="N7384" i="11"/>
  <c r="W7384" i="11" s="1"/>
  <c r="N7380" i="11"/>
  <c r="W7380" i="11" s="1"/>
  <c r="N7376" i="11"/>
  <c r="W7376" i="11" s="1"/>
  <c r="N7372" i="11"/>
  <c r="W7372" i="11" s="1"/>
  <c r="N7368" i="11"/>
  <c r="W7368" i="11" s="1"/>
  <c r="N7364" i="11"/>
  <c r="W7364" i="11" s="1"/>
  <c r="N7360" i="11"/>
  <c r="W7360" i="11" s="1"/>
  <c r="N7356" i="11"/>
  <c r="W7356" i="11" s="1"/>
  <c r="N7352" i="11"/>
  <c r="W7352" i="11" s="1"/>
  <c r="N7348" i="11"/>
  <c r="W7348" i="11" s="1"/>
  <c r="N7344" i="11"/>
  <c r="W7344" i="11" s="1"/>
  <c r="N7340" i="11"/>
  <c r="W7340" i="11" s="1"/>
  <c r="N7336" i="11"/>
  <c r="W7336" i="11" s="1"/>
  <c r="N7332" i="11"/>
  <c r="W7332" i="11" s="1"/>
  <c r="N7328" i="11"/>
  <c r="W7328" i="11" s="1"/>
  <c r="N7324" i="11"/>
  <c r="W7324" i="11" s="1"/>
  <c r="N7320" i="11"/>
  <c r="W7320" i="11" s="1"/>
  <c r="N7316" i="11"/>
  <c r="W7316" i="11" s="1"/>
  <c r="N7312" i="11"/>
  <c r="W7312" i="11" s="1"/>
  <c r="N7308" i="11"/>
  <c r="W7308" i="11" s="1"/>
  <c r="N7304" i="11"/>
  <c r="W7304" i="11" s="1"/>
  <c r="N7300" i="11"/>
  <c r="W7300" i="11" s="1"/>
  <c r="N7296" i="11"/>
  <c r="W7296" i="11" s="1"/>
  <c r="N7292" i="11"/>
  <c r="W7292" i="11" s="1"/>
  <c r="N7288" i="11"/>
  <c r="W7288" i="11" s="1"/>
  <c r="N7284" i="11"/>
  <c r="W7284" i="11" s="1"/>
  <c r="N7280" i="11"/>
  <c r="W7280" i="11" s="1"/>
  <c r="N7276" i="11"/>
  <c r="W7276" i="11" s="1"/>
  <c r="N7272" i="11"/>
  <c r="W7272" i="11" s="1"/>
  <c r="N7268" i="11"/>
  <c r="W7268" i="11" s="1"/>
  <c r="N7264" i="11"/>
  <c r="W7264" i="11" s="1"/>
  <c r="N7260" i="11"/>
  <c r="W7260" i="11" s="1"/>
  <c r="N7248" i="11"/>
  <c r="W7248" i="11" s="1"/>
  <c r="N7232" i="11"/>
  <c r="W7232" i="11" s="1"/>
  <c r="N7216" i="11"/>
  <c r="W7216" i="11" s="1"/>
  <c r="N7200" i="11"/>
  <c r="W7200" i="11" s="1"/>
  <c r="N7184" i="11"/>
  <c r="W7184" i="11" s="1"/>
  <c r="N7168" i="11"/>
  <c r="W7168" i="11" s="1"/>
  <c r="N7152" i="11"/>
  <c r="W7152" i="11" s="1"/>
  <c r="N7136" i="11"/>
  <c r="W7136" i="11" s="1"/>
  <c r="N7120" i="11"/>
  <c r="W7120" i="11" s="1"/>
  <c r="N7104" i="11"/>
  <c r="W7104" i="11" s="1"/>
  <c r="N7036" i="11"/>
  <c r="W7036" i="11" s="1"/>
  <c r="N7032" i="11"/>
  <c r="W7032" i="11" s="1"/>
  <c r="N7028" i="11"/>
  <c r="W7028" i="11" s="1"/>
  <c r="N7024" i="11"/>
  <c r="W7024" i="11" s="1"/>
  <c r="N7020" i="11"/>
  <c r="W7020" i="11" s="1"/>
  <c r="N7016" i="11"/>
  <c r="W7016" i="11" s="1"/>
  <c r="N7012" i="11"/>
  <c r="W7012" i="11" s="1"/>
  <c r="N7008" i="11"/>
  <c r="W7008" i="11" s="1"/>
  <c r="N7004" i="11"/>
  <c r="W7004" i="11" s="1"/>
  <c r="N7000" i="11"/>
  <c r="W7000" i="11" s="1"/>
  <c r="N6996" i="11"/>
  <c r="W6996" i="11" s="1"/>
  <c r="N6992" i="11"/>
  <c r="W6992" i="11" s="1"/>
  <c r="N6988" i="11"/>
  <c r="W6988" i="11" s="1"/>
  <c r="N6984" i="11"/>
  <c r="W6984" i="11" s="1"/>
  <c r="N6980" i="11"/>
  <c r="W6980" i="11" s="1"/>
  <c r="N6976" i="11"/>
  <c r="W6976" i="11" s="1"/>
  <c r="N6972" i="11"/>
  <c r="W6972" i="11" s="1"/>
  <c r="N6968" i="11"/>
  <c r="W6968" i="11" s="1"/>
  <c r="N6964" i="11"/>
  <c r="W6964" i="11" s="1"/>
  <c r="N6960" i="11"/>
  <c r="W6960" i="11" s="1"/>
  <c r="N6956" i="11"/>
  <c r="W6956" i="11" s="1"/>
  <c r="N6952" i="11"/>
  <c r="W6952" i="11" s="1"/>
  <c r="N6948" i="11"/>
  <c r="W6948" i="11" s="1"/>
  <c r="N6944" i="11"/>
  <c r="W6944" i="11" s="1"/>
  <c r="N6940" i="11"/>
  <c r="W6940" i="11" s="1"/>
  <c r="N6936" i="11"/>
  <c r="W6936" i="11" s="1"/>
  <c r="N6932" i="11"/>
  <c r="W6932" i="11" s="1"/>
  <c r="N6928" i="11"/>
  <c r="W6928" i="11" s="1"/>
  <c r="N6924" i="11"/>
  <c r="W6924" i="11" s="1"/>
  <c r="N6920" i="11"/>
  <c r="W6920" i="11" s="1"/>
  <c r="N6916" i="11"/>
  <c r="W6916" i="11" s="1"/>
  <c r="N6912" i="11"/>
  <c r="W6912" i="11" s="1"/>
  <c r="N6908" i="11"/>
  <c r="W6908" i="11" s="1"/>
  <c r="N6904" i="11"/>
  <c r="W6904" i="11" s="1"/>
  <c r="N6900" i="11"/>
  <c r="W6900" i="11" s="1"/>
  <c r="N6896" i="11"/>
  <c r="W6896" i="11" s="1"/>
  <c r="N6892" i="11"/>
  <c r="W6892" i="11" s="1"/>
  <c r="N6888" i="11"/>
  <c r="W6888" i="11" s="1"/>
  <c r="N6884" i="11"/>
  <c r="W6884" i="11" s="1"/>
  <c r="N6880" i="11"/>
  <c r="W6880" i="11" s="1"/>
  <c r="N6876" i="11"/>
  <c r="W6876" i="11" s="1"/>
  <c r="N7252" i="11"/>
  <c r="W7252" i="11" s="1"/>
  <c r="N7236" i="11"/>
  <c r="W7236" i="11" s="1"/>
  <c r="N7220" i="11"/>
  <c r="W7220" i="11" s="1"/>
  <c r="N7204" i="11"/>
  <c r="W7204" i="11" s="1"/>
  <c r="N7188" i="11"/>
  <c r="W7188" i="11" s="1"/>
  <c r="N7172" i="11"/>
  <c r="W7172" i="11" s="1"/>
  <c r="N7156" i="11"/>
  <c r="W7156" i="11" s="1"/>
  <c r="N7140" i="11"/>
  <c r="W7140" i="11" s="1"/>
  <c r="N7124" i="11"/>
  <c r="W7124" i="11" s="1"/>
  <c r="N7108" i="11"/>
  <c r="W7108" i="11" s="1"/>
  <c r="N7035" i="11"/>
  <c r="W7035" i="11" s="1"/>
  <c r="N7031" i="11"/>
  <c r="W7031" i="11" s="1"/>
  <c r="N7027" i="11"/>
  <c r="W7027" i="11" s="1"/>
  <c r="N7023" i="11"/>
  <c r="W7023" i="11" s="1"/>
  <c r="N7019" i="11"/>
  <c r="W7019" i="11" s="1"/>
  <c r="N7015" i="11"/>
  <c r="W7015" i="11" s="1"/>
  <c r="N7011" i="11"/>
  <c r="W7011" i="11" s="1"/>
  <c r="N7007" i="11"/>
  <c r="W7007" i="11" s="1"/>
  <c r="N7003" i="11"/>
  <c r="W7003" i="11" s="1"/>
  <c r="N6999" i="11"/>
  <c r="W6999" i="11" s="1"/>
  <c r="N6995" i="11"/>
  <c r="W6995" i="11" s="1"/>
  <c r="N6991" i="11"/>
  <c r="W6991" i="11" s="1"/>
  <c r="N6987" i="11"/>
  <c r="W6987" i="11" s="1"/>
  <c r="N6983" i="11"/>
  <c r="W6983" i="11" s="1"/>
  <c r="N6979" i="11"/>
  <c r="W6979" i="11" s="1"/>
  <c r="N6975" i="11"/>
  <c r="W6975" i="11" s="1"/>
  <c r="N6971" i="11"/>
  <c r="W6971" i="11" s="1"/>
  <c r="N6967" i="11"/>
  <c r="W6967" i="11" s="1"/>
  <c r="N6963" i="11"/>
  <c r="W6963" i="11" s="1"/>
  <c r="N6959" i="11"/>
  <c r="W6959" i="11" s="1"/>
  <c r="N6955" i="11"/>
  <c r="W6955" i="11" s="1"/>
  <c r="N6951" i="11"/>
  <c r="W6951" i="11" s="1"/>
  <c r="N6947" i="11"/>
  <c r="W6947" i="11" s="1"/>
  <c r="N6943" i="11"/>
  <c r="W6943" i="11" s="1"/>
  <c r="N6939" i="11"/>
  <c r="W6939" i="11" s="1"/>
  <c r="N6935" i="11"/>
  <c r="W6935" i="11" s="1"/>
  <c r="N6931" i="11"/>
  <c r="W6931" i="11" s="1"/>
  <c r="N6927" i="11"/>
  <c r="W6927" i="11" s="1"/>
  <c r="N6923" i="11"/>
  <c r="W6923" i="11" s="1"/>
  <c r="N6919" i="11"/>
  <c r="W6919" i="11" s="1"/>
  <c r="N6915" i="11"/>
  <c r="W6915" i="11" s="1"/>
  <c r="N6911" i="11"/>
  <c r="W6911" i="11" s="1"/>
  <c r="N6907" i="11"/>
  <c r="W6907" i="11" s="1"/>
  <c r="N6903" i="11"/>
  <c r="W6903" i="11" s="1"/>
  <c r="N6899" i="11"/>
  <c r="W6899" i="11" s="1"/>
  <c r="N6895" i="11"/>
  <c r="W6895" i="11" s="1"/>
  <c r="N6891" i="11"/>
  <c r="W6891" i="11" s="1"/>
  <c r="N6887" i="11"/>
  <c r="W6887" i="11" s="1"/>
  <c r="N6883" i="11"/>
  <c r="W6883" i="11" s="1"/>
  <c r="N6879" i="11"/>
  <c r="W6879" i="11" s="1"/>
  <c r="N6875" i="11"/>
  <c r="W6875" i="11" s="1"/>
  <c r="N6871" i="11"/>
  <c r="W6871" i="11" s="1"/>
  <c r="N6867" i="11"/>
  <c r="W6867" i="11" s="1"/>
  <c r="N6863" i="11"/>
  <c r="W6863" i="11" s="1"/>
  <c r="N6859" i="11"/>
  <c r="W6859" i="11" s="1"/>
  <c r="N6855" i="11"/>
  <c r="W6855" i="11" s="1"/>
  <c r="N6851" i="11"/>
  <c r="W6851" i="11" s="1"/>
  <c r="N6847" i="11"/>
  <c r="W6847" i="11" s="1"/>
  <c r="N6843" i="11"/>
  <c r="W6843" i="11" s="1"/>
  <c r="N6839" i="11"/>
  <c r="W6839" i="11" s="1"/>
  <c r="N6835" i="11"/>
  <c r="W6835" i="11" s="1"/>
  <c r="N6831" i="11"/>
  <c r="W6831" i="11" s="1"/>
  <c r="N6827" i="11"/>
  <c r="W6827" i="11" s="1"/>
  <c r="N6823" i="11"/>
  <c r="W6823" i="11" s="1"/>
  <c r="N6819" i="11"/>
  <c r="W6819" i="11" s="1"/>
  <c r="N6815" i="11"/>
  <c r="W6815" i="11" s="1"/>
  <c r="N6811" i="11"/>
  <c r="W6811" i="11" s="1"/>
  <c r="N6807" i="11"/>
  <c r="W6807" i="11" s="1"/>
  <c r="N6803" i="11"/>
  <c r="W6803" i="11" s="1"/>
  <c r="N6799" i="11"/>
  <c r="W6799" i="11" s="1"/>
  <c r="N6795" i="11"/>
  <c r="W6795" i="11" s="1"/>
  <c r="N6791" i="11"/>
  <c r="W6791" i="11" s="1"/>
  <c r="N6787" i="11"/>
  <c r="W6787" i="11" s="1"/>
  <c r="N6783" i="11"/>
  <c r="W6783" i="11" s="1"/>
  <c r="N6779" i="11"/>
  <c r="W6779" i="11" s="1"/>
  <c r="N6775" i="11"/>
  <c r="W6775" i="11" s="1"/>
  <c r="N6771" i="11"/>
  <c r="W6771" i="11" s="1"/>
  <c r="N6767" i="11"/>
  <c r="W6767" i="11" s="1"/>
  <c r="N6763" i="11"/>
  <c r="W6763" i="11" s="1"/>
  <c r="N6759" i="11"/>
  <c r="W6759" i="11" s="1"/>
  <c r="N6755" i="11"/>
  <c r="W6755" i="11" s="1"/>
  <c r="N6751" i="11"/>
  <c r="W6751" i="11" s="1"/>
  <c r="N6747" i="11"/>
  <c r="W6747" i="11" s="1"/>
  <c r="N6743" i="11"/>
  <c r="W6743" i="11" s="1"/>
  <c r="N6739" i="11"/>
  <c r="W6739" i="11" s="1"/>
  <c r="N6735" i="11"/>
  <c r="W6735" i="11" s="1"/>
  <c r="N6731" i="11"/>
  <c r="W6731" i="11" s="1"/>
  <c r="N6727" i="11"/>
  <c r="W6727" i="11" s="1"/>
  <c r="N6723" i="11"/>
  <c r="W6723" i="11" s="1"/>
  <c r="N6719" i="11"/>
  <c r="W6719" i="11" s="1"/>
  <c r="N6715" i="11"/>
  <c r="W6715" i="11" s="1"/>
  <c r="N6711" i="11"/>
  <c r="W6711" i="11" s="1"/>
  <c r="N6707" i="11"/>
  <c r="W6707" i="11" s="1"/>
  <c r="N6703" i="11"/>
  <c r="W6703" i="11" s="1"/>
  <c r="N6699" i="11"/>
  <c r="W6699" i="11" s="1"/>
  <c r="N6695" i="11"/>
  <c r="W6695" i="11" s="1"/>
  <c r="N6691" i="11"/>
  <c r="W6691" i="11" s="1"/>
  <c r="N6687" i="11"/>
  <c r="W6687" i="11" s="1"/>
  <c r="N6683" i="11"/>
  <c r="W6683" i="11" s="1"/>
  <c r="N6679" i="11"/>
  <c r="W6679" i="11" s="1"/>
  <c r="N6675" i="11"/>
  <c r="W6675" i="11" s="1"/>
  <c r="N6671" i="11"/>
  <c r="W6671" i="11" s="1"/>
  <c r="N6667" i="11"/>
  <c r="W6667" i="11" s="1"/>
  <c r="N6663" i="11"/>
  <c r="W6663" i="11" s="1"/>
  <c r="N6659" i="11"/>
  <c r="W6659" i="11" s="1"/>
  <c r="N6655" i="11"/>
  <c r="W6655" i="11" s="1"/>
  <c r="N7256" i="11"/>
  <c r="W7256" i="11" s="1"/>
  <c r="N7240" i="11"/>
  <c r="W7240" i="11" s="1"/>
  <c r="N7224" i="11"/>
  <c r="W7224" i="11" s="1"/>
  <c r="N7208" i="11"/>
  <c r="W7208" i="11" s="1"/>
  <c r="N7192" i="11"/>
  <c r="W7192" i="11" s="1"/>
  <c r="N7176" i="11"/>
  <c r="W7176" i="11" s="1"/>
  <c r="N7160" i="11"/>
  <c r="W7160" i="11" s="1"/>
  <c r="N7144" i="11"/>
  <c r="W7144" i="11" s="1"/>
  <c r="N7128" i="11"/>
  <c r="W7128" i="11" s="1"/>
  <c r="N7112" i="11"/>
  <c r="W7112" i="11" s="1"/>
  <c r="N7034" i="11"/>
  <c r="W7034" i="11" s="1"/>
  <c r="N7030" i="11"/>
  <c r="W7030" i="11" s="1"/>
  <c r="N7026" i="11"/>
  <c r="W7026" i="11" s="1"/>
  <c r="N7022" i="11"/>
  <c r="W7022" i="11" s="1"/>
  <c r="N7018" i="11"/>
  <c r="W7018" i="11" s="1"/>
  <c r="N7014" i="11"/>
  <c r="W7014" i="11" s="1"/>
  <c r="N7010" i="11"/>
  <c r="W7010" i="11" s="1"/>
  <c r="N7006" i="11"/>
  <c r="W7006" i="11" s="1"/>
  <c r="N7002" i="11"/>
  <c r="W7002" i="11" s="1"/>
  <c r="N6998" i="11"/>
  <c r="W6998" i="11" s="1"/>
  <c r="N6994" i="11"/>
  <c r="W6994" i="11" s="1"/>
  <c r="N6990" i="11"/>
  <c r="W6990" i="11" s="1"/>
  <c r="N6986" i="11"/>
  <c r="W6986" i="11" s="1"/>
  <c r="N6982" i="11"/>
  <c r="W6982" i="11" s="1"/>
  <c r="N6978" i="11"/>
  <c r="W6978" i="11" s="1"/>
  <c r="N6974" i="11"/>
  <c r="W6974" i="11" s="1"/>
  <c r="N6970" i="11"/>
  <c r="W6970" i="11" s="1"/>
  <c r="N6966" i="11"/>
  <c r="W6966" i="11" s="1"/>
  <c r="N6962" i="11"/>
  <c r="W6962" i="11" s="1"/>
  <c r="N6958" i="11"/>
  <c r="W6958" i="11" s="1"/>
  <c r="N6954" i="11"/>
  <c r="W6954" i="11" s="1"/>
  <c r="N6950" i="11"/>
  <c r="W6950" i="11" s="1"/>
  <c r="N6946" i="11"/>
  <c r="W6946" i="11" s="1"/>
  <c r="N6942" i="11"/>
  <c r="W6942" i="11" s="1"/>
  <c r="N6938" i="11"/>
  <c r="W6938" i="11" s="1"/>
  <c r="N6934" i="11"/>
  <c r="W6934" i="11" s="1"/>
  <c r="N6930" i="11"/>
  <c r="W6930" i="11" s="1"/>
  <c r="N6926" i="11"/>
  <c r="W6926" i="11" s="1"/>
  <c r="N6922" i="11"/>
  <c r="W6922" i="11" s="1"/>
  <c r="N6918" i="11"/>
  <c r="W6918" i="11" s="1"/>
  <c r="N6914" i="11"/>
  <c r="W6914" i="11" s="1"/>
  <c r="N6910" i="11"/>
  <c r="W6910" i="11" s="1"/>
  <c r="N6906" i="11"/>
  <c r="W6906" i="11" s="1"/>
  <c r="N6902" i="11"/>
  <c r="W6902" i="11" s="1"/>
  <c r="N6898" i="11"/>
  <c r="W6898" i="11" s="1"/>
  <c r="N6894" i="11"/>
  <c r="W6894" i="11" s="1"/>
  <c r="N6890" i="11"/>
  <c r="W6890" i="11" s="1"/>
  <c r="N6886" i="11"/>
  <c r="W6886" i="11" s="1"/>
  <c r="N6882" i="11"/>
  <c r="W6882" i="11" s="1"/>
  <c r="N6878" i="11"/>
  <c r="W6878" i="11" s="1"/>
  <c r="N6874" i="11"/>
  <c r="W6874" i="11" s="1"/>
  <c r="N6870" i="11"/>
  <c r="W6870" i="11" s="1"/>
  <c r="N6866" i="11"/>
  <c r="W6866" i="11" s="1"/>
  <c r="N6862" i="11"/>
  <c r="W6862" i="11" s="1"/>
  <c r="N6858" i="11"/>
  <c r="W6858" i="11" s="1"/>
  <c r="N6854" i="11"/>
  <c r="W6854" i="11" s="1"/>
  <c r="N6850" i="11"/>
  <c r="W6850" i="11" s="1"/>
  <c r="N6846" i="11"/>
  <c r="W6846" i="11" s="1"/>
  <c r="N6842" i="11"/>
  <c r="W6842" i="11" s="1"/>
  <c r="N6838" i="11"/>
  <c r="W6838" i="11" s="1"/>
  <c r="N6834" i="11"/>
  <c r="W6834" i="11" s="1"/>
  <c r="N6830" i="11"/>
  <c r="W6830" i="11" s="1"/>
  <c r="N6826" i="11"/>
  <c r="W6826" i="11" s="1"/>
  <c r="N6822" i="11"/>
  <c r="W6822" i="11" s="1"/>
  <c r="N6818" i="11"/>
  <c r="W6818" i="11" s="1"/>
  <c r="N6814" i="11"/>
  <c r="W6814" i="11" s="1"/>
  <c r="N6810" i="11"/>
  <c r="W6810" i="11" s="1"/>
  <c r="N6806" i="11"/>
  <c r="W6806" i="11" s="1"/>
  <c r="N6802" i="11"/>
  <c r="W6802" i="11" s="1"/>
  <c r="N6798" i="11"/>
  <c r="W6798" i="11" s="1"/>
  <c r="N6794" i="11"/>
  <c r="W6794" i="11" s="1"/>
  <c r="N6790" i="11"/>
  <c r="W6790" i="11" s="1"/>
  <c r="N6786" i="11"/>
  <c r="W6786" i="11" s="1"/>
  <c r="N6782" i="11"/>
  <c r="W6782" i="11" s="1"/>
  <c r="N6778" i="11"/>
  <c r="W6778" i="11" s="1"/>
  <c r="N6774" i="11"/>
  <c r="W6774" i="11" s="1"/>
  <c r="N6770" i="11"/>
  <c r="W6770" i="11" s="1"/>
  <c r="N6766" i="11"/>
  <c r="W6766" i="11" s="1"/>
  <c r="N6762" i="11"/>
  <c r="W6762" i="11" s="1"/>
  <c r="N6758" i="11"/>
  <c r="W6758" i="11" s="1"/>
  <c r="N6754" i="11"/>
  <c r="W6754" i="11" s="1"/>
  <c r="N6750" i="11"/>
  <c r="W6750" i="11" s="1"/>
  <c r="N6746" i="11"/>
  <c r="W6746" i="11" s="1"/>
  <c r="N6742" i="11"/>
  <c r="W6742" i="11" s="1"/>
  <c r="N6738" i="11"/>
  <c r="W6738" i="11" s="1"/>
  <c r="N6734" i="11"/>
  <c r="W6734" i="11" s="1"/>
  <c r="N6730" i="11"/>
  <c r="W6730" i="11" s="1"/>
  <c r="N6726" i="11"/>
  <c r="W6726" i="11" s="1"/>
  <c r="N6722" i="11"/>
  <c r="W6722" i="11" s="1"/>
  <c r="N6718" i="11"/>
  <c r="W6718" i="11" s="1"/>
  <c r="N6714" i="11"/>
  <c r="W6714" i="11" s="1"/>
  <c r="N6710" i="11"/>
  <c r="W6710" i="11" s="1"/>
  <c r="N6706" i="11"/>
  <c r="W6706" i="11" s="1"/>
  <c r="N6702" i="11"/>
  <c r="W6702" i="11" s="1"/>
  <c r="N6698" i="11"/>
  <c r="W6698" i="11" s="1"/>
  <c r="N6694" i="11"/>
  <c r="W6694" i="11" s="1"/>
  <c r="N6690" i="11"/>
  <c r="W6690" i="11" s="1"/>
  <c r="N6686" i="11"/>
  <c r="W6686" i="11" s="1"/>
  <c r="N6682" i="11"/>
  <c r="W6682" i="11" s="1"/>
  <c r="N6678" i="11"/>
  <c r="W6678" i="11" s="1"/>
  <c r="N6674" i="11"/>
  <c r="W6674" i="11" s="1"/>
  <c r="N6670" i="11"/>
  <c r="W6670" i="11" s="1"/>
  <c r="N6666" i="11"/>
  <c r="W6666" i="11" s="1"/>
  <c r="N6662" i="11"/>
  <c r="W6662" i="11" s="1"/>
  <c r="N6658" i="11"/>
  <c r="W6658" i="11" s="1"/>
  <c r="N6654" i="11"/>
  <c r="W6654" i="11" s="1"/>
  <c r="N7244" i="11"/>
  <c r="W7244" i="11" s="1"/>
  <c r="N7228" i="11"/>
  <c r="W7228" i="11" s="1"/>
  <c r="N7212" i="11"/>
  <c r="W7212" i="11" s="1"/>
  <c r="N7196" i="11"/>
  <c r="W7196" i="11" s="1"/>
  <c r="N7180" i="11"/>
  <c r="W7180" i="11" s="1"/>
  <c r="N7164" i="11"/>
  <c r="W7164" i="11" s="1"/>
  <c r="N7148" i="11"/>
  <c r="W7148" i="11" s="1"/>
  <c r="N7132" i="11"/>
  <c r="W7132" i="11" s="1"/>
  <c r="N7116" i="11"/>
  <c r="W7116" i="11" s="1"/>
  <c r="N7100" i="11"/>
  <c r="W7100" i="11" s="1"/>
  <c r="N7090" i="11"/>
  <c r="W7090" i="11" s="1"/>
  <c r="N7082" i="11"/>
  <c r="W7082" i="11" s="1"/>
  <c r="N7074" i="11"/>
  <c r="W7074" i="11" s="1"/>
  <c r="N7066" i="11"/>
  <c r="W7066" i="11" s="1"/>
  <c r="N7058" i="11"/>
  <c r="W7058" i="11" s="1"/>
  <c r="N7050" i="11"/>
  <c r="W7050" i="11" s="1"/>
  <c r="N7042" i="11"/>
  <c r="W7042" i="11" s="1"/>
  <c r="N7029" i="11"/>
  <c r="W7029" i="11" s="1"/>
  <c r="N7013" i="11"/>
  <c r="W7013" i="11" s="1"/>
  <c r="N6997" i="11"/>
  <c r="W6997" i="11" s="1"/>
  <c r="N6981" i="11"/>
  <c r="W6981" i="11" s="1"/>
  <c r="N6961" i="11"/>
  <c r="W6961" i="11" s="1"/>
  <c r="N6941" i="11"/>
  <c r="W6941" i="11" s="1"/>
  <c r="N6925" i="11"/>
  <c r="W6925" i="11" s="1"/>
  <c r="N6905" i="11"/>
  <c r="W6905" i="11" s="1"/>
  <c r="N6889" i="11"/>
  <c r="W6889" i="11" s="1"/>
  <c r="N6873" i="11"/>
  <c r="W6873" i="11" s="1"/>
  <c r="N6781" i="11"/>
  <c r="W6781" i="11" s="1"/>
  <c r="N6777" i="11"/>
  <c r="W6777" i="11" s="1"/>
  <c r="N6773" i="11"/>
  <c r="W6773" i="11" s="1"/>
  <c r="N6769" i="11"/>
  <c r="W6769" i="11" s="1"/>
  <c r="N6765" i="11"/>
  <c r="W6765" i="11" s="1"/>
  <c r="N6761" i="11"/>
  <c r="W6761" i="11" s="1"/>
  <c r="N6757" i="11"/>
  <c r="W6757" i="11" s="1"/>
  <c r="N6753" i="11"/>
  <c r="W6753" i="11" s="1"/>
  <c r="N6749" i="11"/>
  <c r="W6749" i="11" s="1"/>
  <c r="N6745" i="11"/>
  <c r="W6745" i="11" s="1"/>
  <c r="N6741" i="11"/>
  <c r="W6741" i="11" s="1"/>
  <c r="N6737" i="11"/>
  <c r="W6737" i="11" s="1"/>
  <c r="N6733" i="11"/>
  <c r="W6733" i="11" s="1"/>
  <c r="N6729" i="11"/>
  <c r="W6729" i="11" s="1"/>
  <c r="N6725" i="11"/>
  <c r="W6725" i="11" s="1"/>
  <c r="N6721" i="11"/>
  <c r="W6721" i="11" s="1"/>
  <c r="N6720" i="11"/>
  <c r="W6720" i="11" s="1"/>
  <c r="N6716" i="11"/>
  <c r="W6716" i="11" s="1"/>
  <c r="N6712" i="11"/>
  <c r="W6712" i="11" s="1"/>
  <c r="N6708" i="11"/>
  <c r="W6708" i="11" s="1"/>
  <c r="N6704" i="11"/>
  <c r="W6704" i="11" s="1"/>
  <c r="N6700" i="11"/>
  <c r="W6700" i="11" s="1"/>
  <c r="N6696" i="11"/>
  <c r="W6696" i="11" s="1"/>
  <c r="N6651" i="11"/>
  <c r="W6651" i="11" s="1"/>
  <c r="N6650" i="11"/>
  <c r="W6650" i="11" s="1"/>
  <c r="N6646" i="11"/>
  <c r="W6646" i="11" s="1"/>
  <c r="N6642" i="11"/>
  <c r="W6642" i="11" s="1"/>
  <c r="N6638" i="11"/>
  <c r="W6638" i="11" s="1"/>
  <c r="N6634" i="11"/>
  <c r="W6634" i="11" s="1"/>
  <c r="N6630" i="11"/>
  <c r="W6630" i="11" s="1"/>
  <c r="N6626" i="11"/>
  <c r="W6626" i="11" s="1"/>
  <c r="N6622" i="11"/>
  <c r="W6622" i="11" s="1"/>
  <c r="N6618" i="11"/>
  <c r="W6618" i="11" s="1"/>
  <c r="N6614" i="11"/>
  <c r="W6614" i="11" s="1"/>
  <c r="N6610" i="11"/>
  <c r="W6610" i="11" s="1"/>
  <c r="N6606" i="11"/>
  <c r="W6606" i="11" s="1"/>
  <c r="N6602" i="11"/>
  <c r="W6602" i="11" s="1"/>
  <c r="N6598" i="11"/>
  <c r="W6598" i="11" s="1"/>
  <c r="N6594" i="11"/>
  <c r="W6594" i="11" s="1"/>
  <c r="N6590" i="11"/>
  <c r="W6590" i="11" s="1"/>
  <c r="N6586" i="11"/>
  <c r="W6586" i="11" s="1"/>
  <c r="N6582" i="11"/>
  <c r="W6582" i="11" s="1"/>
  <c r="N6578" i="11"/>
  <c r="W6578" i="11" s="1"/>
  <c r="N6574" i="11"/>
  <c r="W6574" i="11" s="1"/>
  <c r="N6570" i="11"/>
  <c r="W6570" i="11" s="1"/>
  <c r="N6566" i="11"/>
  <c r="W6566" i="11" s="1"/>
  <c r="N6562" i="11"/>
  <c r="W6562" i="11" s="1"/>
  <c r="N6558" i="11"/>
  <c r="W6558" i="11" s="1"/>
  <c r="N6554" i="11"/>
  <c r="W6554" i="11" s="1"/>
  <c r="N6550" i="11"/>
  <c r="W6550" i="11" s="1"/>
  <c r="N6546" i="11"/>
  <c r="W6546" i="11" s="1"/>
  <c r="N6542" i="11"/>
  <c r="W6542" i="11" s="1"/>
  <c r="N6538" i="11"/>
  <c r="W6538" i="11" s="1"/>
  <c r="N6534" i="11"/>
  <c r="W6534" i="11" s="1"/>
  <c r="N6530" i="11"/>
  <c r="W6530" i="11" s="1"/>
  <c r="N6526" i="11"/>
  <c r="W6526" i="11" s="1"/>
  <c r="N6522" i="11"/>
  <c r="W6522" i="11" s="1"/>
  <c r="N6518" i="11"/>
  <c r="W6518" i="11" s="1"/>
  <c r="N6514" i="11"/>
  <c r="W6514" i="11" s="1"/>
  <c r="N6510" i="11"/>
  <c r="W6510" i="11" s="1"/>
  <c r="N6506" i="11"/>
  <c r="W6506" i="11" s="1"/>
  <c r="N6502" i="11"/>
  <c r="W6502" i="11" s="1"/>
  <c r="N6498" i="11"/>
  <c r="W6498" i="11" s="1"/>
  <c r="N6494" i="11"/>
  <c r="W6494" i="11" s="1"/>
  <c r="N6490" i="11"/>
  <c r="W6490" i="11" s="1"/>
  <c r="N6486" i="11"/>
  <c r="W6486" i="11" s="1"/>
  <c r="N6482" i="11"/>
  <c r="W6482" i="11" s="1"/>
  <c r="N6478" i="11"/>
  <c r="W6478" i="11" s="1"/>
  <c r="N6474" i="11"/>
  <c r="W6474" i="11" s="1"/>
  <c r="N6470" i="11"/>
  <c r="W6470" i="11" s="1"/>
  <c r="N6466" i="11"/>
  <c r="W6466" i="11" s="1"/>
  <c r="N6462" i="11"/>
  <c r="W6462" i="11" s="1"/>
  <c r="N6458" i="11"/>
  <c r="W6458" i="11" s="1"/>
  <c r="N6454" i="11"/>
  <c r="W6454" i="11" s="1"/>
  <c r="N6450" i="11"/>
  <c r="W6450" i="11" s="1"/>
  <c r="N6446" i="11"/>
  <c r="W6446" i="11" s="1"/>
  <c r="N6442" i="11"/>
  <c r="W6442" i="11" s="1"/>
  <c r="N6438" i="11"/>
  <c r="W6438" i="11" s="1"/>
  <c r="N6434" i="11"/>
  <c r="W6434" i="11" s="1"/>
  <c r="N6430" i="11"/>
  <c r="W6430" i="11" s="1"/>
  <c r="N6426" i="11"/>
  <c r="W6426" i="11" s="1"/>
  <c r="N6422" i="11"/>
  <c r="W6422" i="11" s="1"/>
  <c r="N6418" i="11"/>
  <c r="W6418" i="11" s="1"/>
  <c r="N6414" i="11"/>
  <c r="W6414" i="11" s="1"/>
  <c r="N6410" i="11"/>
  <c r="W6410" i="11" s="1"/>
  <c r="N6406" i="11"/>
  <c r="W6406" i="11" s="1"/>
  <c r="N6402" i="11"/>
  <c r="W6402" i="11" s="1"/>
  <c r="N6398" i="11"/>
  <c r="W6398" i="11" s="1"/>
  <c r="N6394" i="11"/>
  <c r="W6394" i="11" s="1"/>
  <c r="N6390" i="11"/>
  <c r="W6390" i="11" s="1"/>
  <c r="N6386" i="11"/>
  <c r="W6386" i="11" s="1"/>
  <c r="N6382" i="11"/>
  <c r="W6382" i="11" s="1"/>
  <c r="N6378" i="11"/>
  <c r="W6378" i="11" s="1"/>
  <c r="N6374" i="11"/>
  <c r="W6374" i="11" s="1"/>
  <c r="N6370" i="11"/>
  <c r="W6370" i="11" s="1"/>
  <c r="N6366" i="11"/>
  <c r="W6366" i="11" s="1"/>
  <c r="N6362" i="11"/>
  <c r="W6362" i="11" s="1"/>
  <c r="N6358" i="11"/>
  <c r="W6358" i="11" s="1"/>
  <c r="N7096" i="11"/>
  <c r="W7096" i="11" s="1"/>
  <c r="N7088" i="11"/>
  <c r="W7088" i="11" s="1"/>
  <c r="N7080" i="11"/>
  <c r="W7080" i="11" s="1"/>
  <c r="N7072" i="11"/>
  <c r="W7072" i="11" s="1"/>
  <c r="N7064" i="11"/>
  <c r="W7064" i="11" s="1"/>
  <c r="N7056" i="11"/>
  <c r="W7056" i="11" s="1"/>
  <c r="N7048" i="11"/>
  <c r="W7048" i="11" s="1"/>
  <c r="N7040" i="11"/>
  <c r="W7040" i="11" s="1"/>
  <c r="N7033" i="11"/>
  <c r="W7033" i="11" s="1"/>
  <c r="N7017" i="11"/>
  <c r="W7017" i="11" s="1"/>
  <c r="N7001" i="11"/>
  <c r="W7001" i="11" s="1"/>
  <c r="N6985" i="11"/>
  <c r="W6985" i="11" s="1"/>
  <c r="N6965" i="11"/>
  <c r="W6965" i="11" s="1"/>
  <c r="N6949" i="11"/>
  <c r="W6949" i="11" s="1"/>
  <c r="N6945" i="11"/>
  <c r="W6945" i="11" s="1"/>
  <c r="N6929" i="11"/>
  <c r="W6929" i="11" s="1"/>
  <c r="N6913" i="11"/>
  <c r="W6913" i="11" s="1"/>
  <c r="N6909" i="11"/>
  <c r="W6909" i="11" s="1"/>
  <c r="N6893" i="11"/>
  <c r="W6893" i="11" s="1"/>
  <c r="N6877" i="11"/>
  <c r="W6877" i="11" s="1"/>
  <c r="N6717" i="11"/>
  <c r="W6717" i="11" s="1"/>
  <c r="N6713" i="11"/>
  <c r="W6713" i="11" s="1"/>
  <c r="N6709" i="11"/>
  <c r="W6709" i="11" s="1"/>
  <c r="N6705" i="11"/>
  <c r="W6705" i="11" s="1"/>
  <c r="N6701" i="11"/>
  <c r="W6701" i="11" s="1"/>
  <c r="N6697" i="11"/>
  <c r="W6697" i="11" s="1"/>
  <c r="N6693" i="11"/>
  <c r="W6693" i="11" s="1"/>
  <c r="N6692" i="11"/>
  <c r="W6692" i="11" s="1"/>
  <c r="N6688" i="11"/>
  <c r="W6688" i="11" s="1"/>
  <c r="N6684" i="11"/>
  <c r="W6684" i="11" s="1"/>
  <c r="N6680" i="11"/>
  <c r="W6680" i="11" s="1"/>
  <c r="N6676" i="11"/>
  <c r="W6676" i="11" s="1"/>
  <c r="N6672" i="11"/>
  <c r="W6672" i="11" s="1"/>
  <c r="N6668" i="11"/>
  <c r="W6668" i="11" s="1"/>
  <c r="N6664" i="11"/>
  <c r="W6664" i="11" s="1"/>
  <c r="N6660" i="11"/>
  <c r="W6660" i="11" s="1"/>
  <c r="N6649" i="11"/>
  <c r="W6649" i="11" s="1"/>
  <c r="N6645" i="11"/>
  <c r="W6645" i="11" s="1"/>
  <c r="N6641" i="11"/>
  <c r="W6641" i="11" s="1"/>
  <c r="N6637" i="11"/>
  <c r="W6637" i="11" s="1"/>
  <c r="N6633" i="11"/>
  <c r="W6633" i="11" s="1"/>
  <c r="N6629" i="11"/>
  <c r="W6629" i="11" s="1"/>
  <c r="N6625" i="11"/>
  <c r="W6625" i="11" s="1"/>
  <c r="N6621" i="11"/>
  <c r="W6621" i="11" s="1"/>
  <c r="N6617" i="11"/>
  <c r="W6617" i="11" s="1"/>
  <c r="N7094" i="11"/>
  <c r="W7094" i="11" s="1"/>
  <c r="N7086" i="11"/>
  <c r="W7086" i="11" s="1"/>
  <c r="N7078" i="11"/>
  <c r="W7078" i="11" s="1"/>
  <c r="N7070" i="11"/>
  <c r="W7070" i="11" s="1"/>
  <c r="N7062" i="11"/>
  <c r="W7062" i="11" s="1"/>
  <c r="N7054" i="11"/>
  <c r="W7054" i="11" s="1"/>
  <c r="N7046" i="11"/>
  <c r="W7046" i="11" s="1"/>
  <c r="N7038" i="11"/>
  <c r="W7038" i="11" s="1"/>
  <c r="N7021" i="11"/>
  <c r="W7021" i="11" s="1"/>
  <c r="N7005" i="11"/>
  <c r="W7005" i="11" s="1"/>
  <c r="N6989" i="11"/>
  <c r="W6989" i="11" s="1"/>
  <c r="N6969" i="11"/>
  <c r="W6969" i="11" s="1"/>
  <c r="N6953" i="11"/>
  <c r="W6953" i="11" s="1"/>
  <c r="N6933" i="11"/>
  <c r="W6933" i="11" s="1"/>
  <c r="N6917" i="11"/>
  <c r="W6917" i="11" s="1"/>
  <c r="N6897" i="11"/>
  <c r="W6897" i="11" s="1"/>
  <c r="N6881" i="11"/>
  <c r="W6881" i="11" s="1"/>
  <c r="N6872" i="11"/>
  <c r="W6872" i="11" s="1"/>
  <c r="N6868" i="11"/>
  <c r="W6868" i="11" s="1"/>
  <c r="N6864" i="11"/>
  <c r="W6864" i="11" s="1"/>
  <c r="N6860" i="11"/>
  <c r="W6860" i="11" s="1"/>
  <c r="N6856" i="11"/>
  <c r="W6856" i="11" s="1"/>
  <c r="N6852" i="11"/>
  <c r="W6852" i="11" s="1"/>
  <c r="N6848" i="11"/>
  <c r="W6848" i="11" s="1"/>
  <c r="N6844" i="11"/>
  <c r="W6844" i="11" s="1"/>
  <c r="N6840" i="11"/>
  <c r="W6840" i="11" s="1"/>
  <c r="N6836" i="11"/>
  <c r="W6836" i="11" s="1"/>
  <c r="N6832" i="11"/>
  <c r="W6832" i="11" s="1"/>
  <c r="N6828" i="11"/>
  <c r="W6828" i="11" s="1"/>
  <c r="N6824" i="11"/>
  <c r="W6824" i="11" s="1"/>
  <c r="N6820" i="11"/>
  <c r="W6820" i="11" s="1"/>
  <c r="N6816" i="11"/>
  <c r="W6816" i="11" s="1"/>
  <c r="N6812" i="11"/>
  <c r="W6812" i="11" s="1"/>
  <c r="N6808" i="11"/>
  <c r="W6808" i="11" s="1"/>
  <c r="N6804" i="11"/>
  <c r="W6804" i="11" s="1"/>
  <c r="N6800" i="11"/>
  <c r="W6800" i="11" s="1"/>
  <c r="N6796" i="11"/>
  <c r="W6796" i="11" s="1"/>
  <c r="N6792" i="11"/>
  <c r="W6792" i="11" s="1"/>
  <c r="N6788" i="11"/>
  <c r="W6788" i="11" s="1"/>
  <c r="N6689" i="11"/>
  <c r="W6689" i="11" s="1"/>
  <c r="N6685" i="11"/>
  <c r="W6685" i="11" s="1"/>
  <c r="N6681" i="11"/>
  <c r="W6681" i="11" s="1"/>
  <c r="N6677" i="11"/>
  <c r="W6677" i="11" s="1"/>
  <c r="N6673" i="11"/>
  <c r="W6673" i="11" s="1"/>
  <c r="N6669" i="11"/>
  <c r="W6669" i="11" s="1"/>
  <c r="N6665" i="11"/>
  <c r="W6665" i="11" s="1"/>
  <c r="N6661" i="11"/>
  <c r="W6661" i="11" s="1"/>
  <c r="N6657" i="11"/>
  <c r="W6657" i="11" s="1"/>
  <c r="N6656" i="11"/>
  <c r="W6656" i="11" s="1"/>
  <c r="N6652" i="11"/>
  <c r="W6652" i="11" s="1"/>
  <c r="N6648" i="11"/>
  <c r="W6648" i="11" s="1"/>
  <c r="N6644" i="11"/>
  <c r="W6644" i="11" s="1"/>
  <c r="N6640" i="11"/>
  <c r="W6640" i="11" s="1"/>
  <c r="N6636" i="11"/>
  <c r="W6636" i="11" s="1"/>
  <c r="N6632" i="11"/>
  <c r="W6632" i="11" s="1"/>
  <c r="N6628" i="11"/>
  <c r="W6628" i="11" s="1"/>
  <c r="N6624" i="11"/>
  <c r="W6624" i="11" s="1"/>
  <c r="N6620" i="11"/>
  <c r="W6620" i="11" s="1"/>
  <c r="N6616" i="11"/>
  <c r="W6616" i="11" s="1"/>
  <c r="N6612" i="11"/>
  <c r="W6612" i="11" s="1"/>
  <c r="N6608" i="11"/>
  <c r="W6608" i="11" s="1"/>
  <c r="N6604" i="11"/>
  <c r="W6604" i="11" s="1"/>
  <c r="N6600" i="11"/>
  <c r="W6600" i="11" s="1"/>
  <c r="N6596" i="11"/>
  <c r="W6596" i="11" s="1"/>
  <c r="N6592" i="11"/>
  <c r="W6592" i="11" s="1"/>
  <c r="N6588" i="11"/>
  <c r="W6588" i="11" s="1"/>
  <c r="N6584" i="11"/>
  <c r="W6584" i="11" s="1"/>
  <c r="N6580" i="11"/>
  <c r="W6580" i="11" s="1"/>
  <c r="N6576" i="11"/>
  <c r="W6576" i="11" s="1"/>
  <c r="N6572" i="11"/>
  <c r="W6572" i="11" s="1"/>
  <c r="N6568" i="11"/>
  <c r="W6568" i="11" s="1"/>
  <c r="N6564" i="11"/>
  <c r="W6564" i="11" s="1"/>
  <c r="N6560" i="11"/>
  <c r="W6560" i="11" s="1"/>
  <c r="N6556" i="11"/>
  <c r="W6556" i="11" s="1"/>
  <c r="N6552" i="11"/>
  <c r="W6552" i="11" s="1"/>
  <c r="N6548" i="11"/>
  <c r="W6548" i="11" s="1"/>
  <c r="N6544" i="11"/>
  <c r="W6544" i="11" s="1"/>
  <c r="N6540" i="11"/>
  <c r="W6540" i="11" s="1"/>
  <c r="N6536" i="11"/>
  <c r="W6536" i="11" s="1"/>
  <c r="N6532" i="11"/>
  <c r="W6532" i="11" s="1"/>
  <c r="N6528" i="11"/>
  <c r="W6528" i="11" s="1"/>
  <c r="N6524" i="11"/>
  <c r="W6524" i="11" s="1"/>
  <c r="N6520" i="11"/>
  <c r="W6520" i="11" s="1"/>
  <c r="N6516" i="11"/>
  <c r="W6516" i="11" s="1"/>
  <c r="N6512" i="11"/>
  <c r="W6512" i="11" s="1"/>
  <c r="N6508" i="11"/>
  <c r="W6508" i="11" s="1"/>
  <c r="N6504" i="11"/>
  <c r="W6504" i="11" s="1"/>
  <c r="N6500" i="11"/>
  <c r="W6500" i="11" s="1"/>
  <c r="N6496" i="11"/>
  <c r="W6496" i="11" s="1"/>
  <c r="N6492" i="11"/>
  <c r="W6492" i="11" s="1"/>
  <c r="N6488" i="11"/>
  <c r="W6488" i="11" s="1"/>
  <c r="N6484" i="11"/>
  <c r="W6484" i="11" s="1"/>
  <c r="N6480" i="11"/>
  <c r="W6480" i="11" s="1"/>
  <c r="N7092" i="11"/>
  <c r="W7092" i="11" s="1"/>
  <c r="N7084" i="11"/>
  <c r="W7084" i="11" s="1"/>
  <c r="N7076" i="11"/>
  <c r="W7076" i="11" s="1"/>
  <c r="N7068" i="11"/>
  <c r="W7068" i="11" s="1"/>
  <c r="N7060" i="11"/>
  <c r="W7060" i="11" s="1"/>
  <c r="N7052" i="11"/>
  <c r="W7052" i="11" s="1"/>
  <c r="N7044" i="11"/>
  <c r="W7044" i="11" s="1"/>
  <c r="N7025" i="11"/>
  <c r="W7025" i="11" s="1"/>
  <c r="N7009" i="11"/>
  <c r="W7009" i="11" s="1"/>
  <c r="N6993" i="11"/>
  <c r="W6993" i="11" s="1"/>
  <c r="N6977" i="11"/>
  <c r="W6977" i="11" s="1"/>
  <c r="N6973" i="11"/>
  <c r="W6973" i="11" s="1"/>
  <c r="N6957" i="11"/>
  <c r="W6957" i="11" s="1"/>
  <c r="N6937" i="11"/>
  <c r="W6937" i="11" s="1"/>
  <c r="N6921" i="11"/>
  <c r="W6921" i="11" s="1"/>
  <c r="N6901" i="11"/>
  <c r="W6901" i="11" s="1"/>
  <c r="N6885" i="11"/>
  <c r="W6885" i="11" s="1"/>
  <c r="N6869" i="11"/>
  <c r="W6869" i="11" s="1"/>
  <c r="N6865" i="11"/>
  <c r="W6865" i="11" s="1"/>
  <c r="N6861" i="11"/>
  <c r="W6861" i="11" s="1"/>
  <c r="N6857" i="11"/>
  <c r="W6857" i="11" s="1"/>
  <c r="N6853" i="11"/>
  <c r="W6853" i="11" s="1"/>
  <c r="N6849" i="11"/>
  <c r="W6849" i="11" s="1"/>
  <c r="N6845" i="11"/>
  <c r="W6845" i="11" s="1"/>
  <c r="N6841" i="11"/>
  <c r="W6841" i="11" s="1"/>
  <c r="N6837" i="11"/>
  <c r="W6837" i="11" s="1"/>
  <c r="N6833" i="11"/>
  <c r="W6833" i="11" s="1"/>
  <c r="N6829" i="11"/>
  <c r="W6829" i="11" s="1"/>
  <c r="N6825" i="11"/>
  <c r="W6825" i="11" s="1"/>
  <c r="N6821" i="11"/>
  <c r="W6821" i="11" s="1"/>
  <c r="N6817" i="11"/>
  <c r="W6817" i="11" s="1"/>
  <c r="N6813" i="11"/>
  <c r="W6813" i="11" s="1"/>
  <c r="N6809" i="11"/>
  <c r="W6809" i="11" s="1"/>
  <c r="N6805" i="11"/>
  <c r="W6805" i="11" s="1"/>
  <c r="N6801" i="11"/>
  <c r="W6801" i="11" s="1"/>
  <c r="N6797" i="11"/>
  <c r="W6797" i="11" s="1"/>
  <c r="N6793" i="11"/>
  <c r="W6793" i="11" s="1"/>
  <c r="N6789" i="11"/>
  <c r="W6789" i="11" s="1"/>
  <c r="N6785" i="11"/>
  <c r="W6785" i="11" s="1"/>
  <c r="N6784" i="11"/>
  <c r="W6784" i="11" s="1"/>
  <c r="N6780" i="11"/>
  <c r="W6780" i="11" s="1"/>
  <c r="N6776" i="11"/>
  <c r="W6776" i="11" s="1"/>
  <c r="N6772" i="11"/>
  <c r="W6772" i="11" s="1"/>
  <c r="N6768" i="11"/>
  <c r="W6768" i="11" s="1"/>
  <c r="N6764" i="11"/>
  <c r="W6764" i="11" s="1"/>
  <c r="N6760" i="11"/>
  <c r="W6760" i="11" s="1"/>
  <c r="N6756" i="11"/>
  <c r="W6756" i="11" s="1"/>
  <c r="N6752" i="11"/>
  <c r="W6752" i="11" s="1"/>
  <c r="N6748" i="11"/>
  <c r="W6748" i="11" s="1"/>
  <c r="N6744" i="11"/>
  <c r="W6744" i="11" s="1"/>
  <c r="N6740" i="11"/>
  <c r="W6740" i="11" s="1"/>
  <c r="N6736" i="11"/>
  <c r="W6736" i="11" s="1"/>
  <c r="N6732" i="11"/>
  <c r="W6732" i="11" s="1"/>
  <c r="N6728" i="11"/>
  <c r="W6728" i="11" s="1"/>
  <c r="N6724" i="11"/>
  <c r="W6724" i="11" s="1"/>
  <c r="N6653" i="11"/>
  <c r="W6653" i="11" s="1"/>
  <c r="N6647" i="11"/>
  <c r="W6647" i="11" s="1"/>
  <c r="N6643" i="11"/>
  <c r="W6643" i="11" s="1"/>
  <c r="N6639" i="11"/>
  <c r="W6639" i="11" s="1"/>
  <c r="N6635" i="11"/>
  <c r="W6635" i="11" s="1"/>
  <c r="N6631" i="11"/>
  <c r="W6631" i="11" s="1"/>
  <c r="N6627" i="11"/>
  <c r="W6627" i="11" s="1"/>
  <c r="N6623" i="11"/>
  <c r="W6623" i="11" s="1"/>
  <c r="N6619" i="11"/>
  <c r="W6619" i="11" s="1"/>
  <c r="N6615" i="11"/>
  <c r="W6615" i="11" s="1"/>
  <c r="N6611" i="11"/>
  <c r="W6611" i="11" s="1"/>
  <c r="N6607" i="11"/>
  <c r="W6607" i="11" s="1"/>
  <c r="N6603" i="11"/>
  <c r="W6603" i="11" s="1"/>
  <c r="N6599" i="11"/>
  <c r="W6599" i="11" s="1"/>
  <c r="N6595" i="11"/>
  <c r="W6595" i="11" s="1"/>
  <c r="N6591" i="11"/>
  <c r="W6591" i="11" s="1"/>
  <c r="N6587" i="11"/>
  <c r="W6587" i="11" s="1"/>
  <c r="N6583" i="11"/>
  <c r="W6583" i="11" s="1"/>
  <c r="N6579" i="11"/>
  <c r="W6579" i="11" s="1"/>
  <c r="N6575" i="11"/>
  <c r="W6575" i="11" s="1"/>
  <c r="N6571" i="11"/>
  <c r="W6571" i="11" s="1"/>
  <c r="N6567" i="11"/>
  <c r="W6567" i="11" s="1"/>
  <c r="N6563" i="11"/>
  <c r="W6563" i="11" s="1"/>
  <c r="N6559" i="11"/>
  <c r="W6559" i="11" s="1"/>
  <c r="N6555" i="11"/>
  <c r="W6555" i="11" s="1"/>
  <c r="N6551" i="11"/>
  <c r="W6551" i="11" s="1"/>
  <c r="N6547" i="11"/>
  <c r="W6547" i="11" s="1"/>
  <c r="N6543" i="11"/>
  <c r="W6543" i="11" s="1"/>
  <c r="N6539" i="11"/>
  <c r="W6539" i="11" s="1"/>
  <c r="N6535" i="11"/>
  <c r="W6535" i="11" s="1"/>
  <c r="N6531" i="11"/>
  <c r="W6531" i="11" s="1"/>
  <c r="N6527" i="11"/>
  <c r="W6527" i="11" s="1"/>
  <c r="N6523" i="11"/>
  <c r="W6523" i="11" s="1"/>
  <c r="N6519" i="11"/>
  <c r="W6519" i="11" s="1"/>
  <c r="N6515" i="11"/>
  <c r="W6515" i="11" s="1"/>
  <c r="N6511" i="11"/>
  <c r="W6511" i="11" s="1"/>
  <c r="N6507" i="11"/>
  <c r="W6507" i="11" s="1"/>
  <c r="N6503" i="11"/>
  <c r="W6503" i="11" s="1"/>
  <c r="N6499" i="11"/>
  <c r="W6499" i="11" s="1"/>
  <c r="N6495" i="11"/>
  <c r="W6495" i="11" s="1"/>
  <c r="N6491" i="11"/>
  <c r="W6491" i="11" s="1"/>
  <c r="N6487" i="11"/>
  <c r="W6487" i="11" s="1"/>
  <c r="N6483" i="11"/>
  <c r="W6483" i="11" s="1"/>
  <c r="N6479" i="11"/>
  <c r="W6479" i="11" s="1"/>
  <c r="N6475" i="11"/>
  <c r="W6475" i="11" s="1"/>
  <c r="N6471" i="11"/>
  <c r="W6471" i="11" s="1"/>
  <c r="N6467" i="11"/>
  <c r="W6467" i="11" s="1"/>
  <c r="N6463" i="11"/>
  <c r="W6463" i="11" s="1"/>
  <c r="N6459" i="11"/>
  <c r="W6459" i="11" s="1"/>
  <c r="N6455" i="11"/>
  <c r="W6455" i="11" s="1"/>
  <c r="N6451" i="11"/>
  <c r="W6451" i="11" s="1"/>
  <c r="N6447" i="11"/>
  <c r="W6447" i="11" s="1"/>
  <c r="N6443" i="11"/>
  <c r="W6443" i="11" s="1"/>
  <c r="N6439" i="11"/>
  <c r="W6439" i="11" s="1"/>
  <c r="N6435" i="11"/>
  <c r="W6435" i="11" s="1"/>
  <c r="N6431" i="11"/>
  <c r="W6431" i="11" s="1"/>
  <c r="N6427" i="11"/>
  <c r="W6427" i="11" s="1"/>
  <c r="N6423" i="11"/>
  <c r="W6423" i="11" s="1"/>
  <c r="N6419" i="11"/>
  <c r="W6419" i="11" s="1"/>
  <c r="N6415" i="11"/>
  <c r="W6415" i="11" s="1"/>
  <c r="N6411" i="11"/>
  <c r="W6411" i="11" s="1"/>
  <c r="N6407" i="11"/>
  <c r="W6407" i="11" s="1"/>
  <c r="N6403" i="11"/>
  <c r="W6403" i="11" s="1"/>
  <c r="N6399" i="11"/>
  <c r="W6399" i="11" s="1"/>
  <c r="N6395" i="11"/>
  <c r="W6395" i="11" s="1"/>
  <c r="N6391" i="11"/>
  <c r="W6391" i="11" s="1"/>
  <c r="N6387" i="11"/>
  <c r="W6387" i="11" s="1"/>
  <c r="N6383" i="11"/>
  <c r="W6383" i="11" s="1"/>
  <c r="N6379" i="11"/>
  <c r="W6379" i="11" s="1"/>
  <c r="N6375" i="11"/>
  <c r="W6375" i="11" s="1"/>
  <c r="N6371" i="11"/>
  <c r="W6371" i="11" s="1"/>
  <c r="N6367" i="11"/>
  <c r="W6367" i="11" s="1"/>
  <c r="N6363" i="11"/>
  <c r="W6363" i="11" s="1"/>
  <c r="N6359" i="11"/>
  <c r="W6359" i="11" s="1"/>
  <c r="N6609" i="11"/>
  <c r="W6609" i="11" s="1"/>
  <c r="N6593" i="11"/>
  <c r="W6593" i="11" s="1"/>
  <c r="N6577" i="11"/>
  <c r="W6577" i="11" s="1"/>
  <c r="N6561" i="11"/>
  <c r="W6561" i="11" s="1"/>
  <c r="N6545" i="11"/>
  <c r="W6545" i="11" s="1"/>
  <c r="N6529" i="11"/>
  <c r="W6529" i="11" s="1"/>
  <c r="N6525" i="11"/>
  <c r="W6525" i="11" s="1"/>
  <c r="N6505" i="11"/>
  <c r="W6505" i="11" s="1"/>
  <c r="N6489" i="11"/>
  <c r="W6489" i="11" s="1"/>
  <c r="N6357" i="11"/>
  <c r="W6357" i="11" s="1"/>
  <c r="N6353" i="11"/>
  <c r="W6353" i="11" s="1"/>
  <c r="N6349" i="11"/>
  <c r="W6349" i="11" s="1"/>
  <c r="N6345" i="11"/>
  <c r="W6345" i="11" s="1"/>
  <c r="N6341" i="11"/>
  <c r="W6341" i="11" s="1"/>
  <c r="N6337" i="11"/>
  <c r="W6337" i="11" s="1"/>
  <c r="N6333" i="11"/>
  <c r="W6333" i="11" s="1"/>
  <c r="N6329" i="11"/>
  <c r="W6329" i="11" s="1"/>
  <c r="N6325" i="11"/>
  <c r="W6325" i="11" s="1"/>
  <c r="N6321" i="11"/>
  <c r="W6321" i="11" s="1"/>
  <c r="N6317" i="11"/>
  <c r="W6317" i="11" s="1"/>
  <c r="N6313" i="11"/>
  <c r="W6313" i="11" s="1"/>
  <c r="N6309" i="11"/>
  <c r="W6309" i="11" s="1"/>
  <c r="N6305" i="11"/>
  <c r="W6305" i="11" s="1"/>
  <c r="N6301" i="11"/>
  <c r="W6301" i="11" s="1"/>
  <c r="N6297" i="11"/>
  <c r="W6297" i="11" s="1"/>
  <c r="N6293" i="11"/>
  <c r="W6293" i="11" s="1"/>
  <c r="N6289" i="11"/>
  <c r="W6289" i="11" s="1"/>
  <c r="N6285" i="11"/>
  <c r="W6285" i="11" s="1"/>
  <c r="N6281" i="11"/>
  <c r="W6281" i="11" s="1"/>
  <c r="N6277" i="11"/>
  <c r="W6277" i="11" s="1"/>
  <c r="N6273" i="11"/>
  <c r="W6273" i="11" s="1"/>
  <c r="N6269" i="11"/>
  <c r="W6269" i="11" s="1"/>
  <c r="N6265" i="11"/>
  <c r="W6265" i="11" s="1"/>
  <c r="N6261" i="11"/>
  <c r="W6261" i="11" s="1"/>
  <c r="N6257" i="11"/>
  <c r="W6257" i="11" s="1"/>
  <c r="N6253" i="11"/>
  <c r="W6253" i="11" s="1"/>
  <c r="N6249" i="11"/>
  <c r="W6249" i="11" s="1"/>
  <c r="N6245" i="11"/>
  <c r="W6245" i="11" s="1"/>
  <c r="N6241" i="11"/>
  <c r="W6241" i="11" s="1"/>
  <c r="N6237" i="11"/>
  <c r="W6237" i="11" s="1"/>
  <c r="N6233" i="11"/>
  <c r="W6233" i="11" s="1"/>
  <c r="N6229" i="11"/>
  <c r="W6229" i="11" s="1"/>
  <c r="N6225" i="11"/>
  <c r="W6225" i="11" s="1"/>
  <c r="N6221" i="11"/>
  <c r="W6221" i="11" s="1"/>
  <c r="N6217" i="11"/>
  <c r="W6217" i="11" s="1"/>
  <c r="N6213" i="11"/>
  <c r="W6213" i="11" s="1"/>
  <c r="N6209" i="11"/>
  <c r="W6209" i="11" s="1"/>
  <c r="N6205" i="11"/>
  <c r="W6205" i="11" s="1"/>
  <c r="N6201" i="11"/>
  <c r="W6201" i="11" s="1"/>
  <c r="N6197" i="11"/>
  <c r="W6197" i="11" s="1"/>
  <c r="N6193" i="11"/>
  <c r="W6193" i="11" s="1"/>
  <c r="N6189" i="11"/>
  <c r="W6189" i="11" s="1"/>
  <c r="N6185" i="11"/>
  <c r="W6185" i="11" s="1"/>
  <c r="N6181" i="11"/>
  <c r="W6181" i="11" s="1"/>
  <c r="N6177" i="11"/>
  <c r="W6177" i="11" s="1"/>
  <c r="N6173" i="11"/>
  <c r="W6173" i="11" s="1"/>
  <c r="N6169" i="11"/>
  <c r="W6169" i="11" s="1"/>
  <c r="N6165" i="11"/>
  <c r="W6165" i="11" s="1"/>
  <c r="N6161" i="11"/>
  <c r="W6161" i="11" s="1"/>
  <c r="N6157" i="11"/>
  <c r="W6157" i="11" s="1"/>
  <c r="N6153" i="11"/>
  <c r="W6153" i="11" s="1"/>
  <c r="N6149" i="11"/>
  <c r="W6149" i="11" s="1"/>
  <c r="N6145" i="11"/>
  <c r="W6145" i="11" s="1"/>
  <c r="N6141" i="11"/>
  <c r="W6141" i="11" s="1"/>
  <c r="N6137" i="11"/>
  <c r="W6137" i="11" s="1"/>
  <c r="N6133" i="11"/>
  <c r="W6133" i="11" s="1"/>
  <c r="N6129" i="11"/>
  <c r="W6129" i="11" s="1"/>
  <c r="N6125" i="11"/>
  <c r="W6125" i="11" s="1"/>
  <c r="N6121" i="11"/>
  <c r="W6121" i="11" s="1"/>
  <c r="N6117" i="11"/>
  <c r="W6117" i="11" s="1"/>
  <c r="N6113" i="11"/>
  <c r="W6113" i="11" s="1"/>
  <c r="N6109" i="11"/>
  <c r="W6109" i="11" s="1"/>
  <c r="N6105" i="11"/>
  <c r="W6105" i="11" s="1"/>
  <c r="N6101" i="11"/>
  <c r="W6101" i="11" s="1"/>
  <c r="N6097" i="11"/>
  <c r="W6097" i="11" s="1"/>
  <c r="N6093" i="11"/>
  <c r="W6093" i="11" s="1"/>
  <c r="N6089" i="11"/>
  <c r="W6089" i="11" s="1"/>
  <c r="N6085" i="11"/>
  <c r="W6085" i="11" s="1"/>
  <c r="N6081" i="11"/>
  <c r="W6081" i="11" s="1"/>
  <c r="N6077" i="11"/>
  <c r="W6077" i="11" s="1"/>
  <c r="N6073" i="11"/>
  <c r="W6073" i="11" s="1"/>
  <c r="N6069" i="11"/>
  <c r="W6069" i="11" s="1"/>
  <c r="N6065" i="11"/>
  <c r="W6065" i="11" s="1"/>
  <c r="N6061" i="11"/>
  <c r="W6061" i="11" s="1"/>
  <c r="N6057" i="11"/>
  <c r="W6057" i="11" s="1"/>
  <c r="N6053" i="11"/>
  <c r="W6053" i="11" s="1"/>
  <c r="N6049" i="11"/>
  <c r="W6049" i="11" s="1"/>
  <c r="N6045" i="11"/>
  <c r="W6045" i="11" s="1"/>
  <c r="N6041" i="11"/>
  <c r="W6041" i="11" s="1"/>
  <c r="N6037" i="11"/>
  <c r="W6037" i="11" s="1"/>
  <c r="N6033" i="11"/>
  <c r="W6033" i="11" s="1"/>
  <c r="N6029" i="11"/>
  <c r="W6029" i="11" s="1"/>
  <c r="N6025" i="11"/>
  <c r="W6025" i="11" s="1"/>
  <c r="N6021" i="11"/>
  <c r="W6021" i="11" s="1"/>
  <c r="N6017" i="11"/>
  <c r="W6017" i="11" s="1"/>
  <c r="N6013" i="11"/>
  <c r="W6013" i="11" s="1"/>
  <c r="N6009" i="11"/>
  <c r="W6009" i="11" s="1"/>
  <c r="N6005" i="11"/>
  <c r="W6005" i="11" s="1"/>
  <c r="N6001" i="11"/>
  <c r="W6001" i="11" s="1"/>
  <c r="N5997" i="11"/>
  <c r="W5997" i="11" s="1"/>
  <c r="N5993" i="11"/>
  <c r="W5993" i="11" s="1"/>
  <c r="N5989" i="11"/>
  <c r="W5989" i="11" s="1"/>
  <c r="N5985" i="11"/>
  <c r="W5985" i="11" s="1"/>
  <c r="N5981" i="11"/>
  <c r="W5981" i="11" s="1"/>
  <c r="N5977" i="11"/>
  <c r="W5977" i="11" s="1"/>
  <c r="N5973" i="11"/>
  <c r="W5973" i="11" s="1"/>
  <c r="N5969" i="11"/>
  <c r="W5969" i="11" s="1"/>
  <c r="N5965" i="11"/>
  <c r="W5965" i="11" s="1"/>
  <c r="N5961" i="11"/>
  <c r="W5961" i="11" s="1"/>
  <c r="N5957" i="11"/>
  <c r="W5957" i="11" s="1"/>
  <c r="N5953" i="11"/>
  <c r="W5953" i="11" s="1"/>
  <c r="N5949" i="11"/>
  <c r="W5949" i="11" s="1"/>
  <c r="N5945" i="11"/>
  <c r="W5945" i="11" s="1"/>
  <c r="N5941" i="11"/>
  <c r="W5941" i="11" s="1"/>
  <c r="N5937" i="11"/>
  <c r="W5937" i="11" s="1"/>
  <c r="N5933" i="11"/>
  <c r="W5933" i="11" s="1"/>
  <c r="N5929" i="11"/>
  <c r="W5929" i="11" s="1"/>
  <c r="N5925" i="11"/>
  <c r="W5925" i="11" s="1"/>
  <c r="N5921" i="11"/>
  <c r="W5921" i="11" s="1"/>
  <c r="N5917" i="11"/>
  <c r="W5917" i="11" s="1"/>
  <c r="N5913" i="11"/>
  <c r="W5913" i="11" s="1"/>
  <c r="N5909" i="11"/>
  <c r="W5909" i="11" s="1"/>
  <c r="N5905" i="11"/>
  <c r="W5905" i="11" s="1"/>
  <c r="N5901" i="11"/>
  <c r="W5901" i="11" s="1"/>
  <c r="N5897" i="11"/>
  <c r="W5897" i="11" s="1"/>
  <c r="N5893" i="11"/>
  <c r="W5893" i="11" s="1"/>
  <c r="N5889" i="11"/>
  <c r="W5889" i="11" s="1"/>
  <c r="N5885" i="11"/>
  <c r="W5885" i="11" s="1"/>
  <c r="N5881" i="11"/>
  <c r="W5881" i="11" s="1"/>
  <c r="N5877" i="11"/>
  <c r="W5877" i="11" s="1"/>
  <c r="N5873" i="11"/>
  <c r="W5873" i="11" s="1"/>
  <c r="N5869" i="11"/>
  <c r="W5869" i="11" s="1"/>
  <c r="N5865" i="11"/>
  <c r="W5865" i="11" s="1"/>
  <c r="N5861" i="11"/>
  <c r="W5861" i="11" s="1"/>
  <c r="N5857" i="11"/>
  <c r="W5857" i="11" s="1"/>
  <c r="N5853" i="11"/>
  <c r="W5853" i="11" s="1"/>
  <c r="N5849" i="11"/>
  <c r="W5849" i="11" s="1"/>
  <c r="N5845" i="11"/>
  <c r="W5845" i="11" s="1"/>
  <c r="N5841" i="11"/>
  <c r="W5841" i="11" s="1"/>
  <c r="N5837" i="11"/>
  <c r="W5837" i="11" s="1"/>
  <c r="N5833" i="11"/>
  <c r="W5833" i="11" s="1"/>
  <c r="N5829" i="11"/>
  <c r="W5829" i="11" s="1"/>
  <c r="N5825" i="11"/>
  <c r="W5825" i="11" s="1"/>
  <c r="N5821" i="11"/>
  <c r="W5821" i="11" s="1"/>
  <c r="N5817" i="11"/>
  <c r="W5817" i="11" s="1"/>
  <c r="N5813" i="11"/>
  <c r="W5813" i="11" s="1"/>
  <c r="N5809" i="11"/>
  <c r="W5809" i="11" s="1"/>
  <c r="N5805" i="11"/>
  <c r="W5805" i="11" s="1"/>
  <c r="N5801" i="11"/>
  <c r="W5801" i="11" s="1"/>
  <c r="N5797" i="11"/>
  <c r="W5797" i="11" s="1"/>
  <c r="N5793" i="11"/>
  <c r="W5793" i="11" s="1"/>
  <c r="N5789" i="11"/>
  <c r="W5789" i="11" s="1"/>
  <c r="N5785" i="11"/>
  <c r="W5785" i="11" s="1"/>
  <c r="N5781" i="11"/>
  <c r="W5781" i="11" s="1"/>
  <c r="N5777" i="11"/>
  <c r="W5777" i="11" s="1"/>
  <c r="N5773" i="11"/>
  <c r="W5773" i="11" s="1"/>
  <c r="N5769" i="11"/>
  <c r="W5769" i="11" s="1"/>
  <c r="N5765" i="11"/>
  <c r="W5765" i="11" s="1"/>
  <c r="N5761" i="11"/>
  <c r="W5761" i="11" s="1"/>
  <c r="N5757" i="11"/>
  <c r="W5757" i="11" s="1"/>
  <c r="N5753" i="11"/>
  <c r="W5753" i="11" s="1"/>
  <c r="N5749" i="11"/>
  <c r="W5749" i="11" s="1"/>
  <c r="N5745" i="11"/>
  <c r="W5745" i="11" s="1"/>
  <c r="N5741" i="11"/>
  <c r="W5741" i="11" s="1"/>
  <c r="N5737" i="11"/>
  <c r="W5737" i="11" s="1"/>
  <c r="N5733" i="11"/>
  <c r="W5733" i="11" s="1"/>
  <c r="N5729" i="11"/>
  <c r="W5729" i="11" s="1"/>
  <c r="N5725" i="11"/>
  <c r="W5725" i="11" s="1"/>
  <c r="N5721" i="11"/>
  <c r="W5721" i="11" s="1"/>
  <c r="N5717" i="11"/>
  <c r="W5717" i="11" s="1"/>
  <c r="N5713" i="11"/>
  <c r="W5713" i="11" s="1"/>
  <c r="N5709" i="11"/>
  <c r="W5709" i="11" s="1"/>
  <c r="N5705" i="11"/>
  <c r="W5705" i="11" s="1"/>
  <c r="N5701" i="11"/>
  <c r="W5701" i="11" s="1"/>
  <c r="N5697" i="11"/>
  <c r="W5697" i="11" s="1"/>
  <c r="N5693" i="11"/>
  <c r="W5693" i="11" s="1"/>
  <c r="N5689" i="11"/>
  <c r="W5689" i="11" s="1"/>
  <c r="N5685" i="11"/>
  <c r="W5685" i="11" s="1"/>
  <c r="N5681" i="11"/>
  <c r="W5681" i="11" s="1"/>
  <c r="N5677" i="11"/>
  <c r="W5677" i="11" s="1"/>
  <c r="N5673" i="11"/>
  <c r="W5673" i="11" s="1"/>
  <c r="N5669" i="11"/>
  <c r="W5669" i="11" s="1"/>
  <c r="N5665" i="11"/>
  <c r="W5665" i="11" s="1"/>
  <c r="N5661" i="11"/>
  <c r="W5661" i="11" s="1"/>
  <c r="N5657" i="11"/>
  <c r="W5657" i="11" s="1"/>
  <c r="N5653" i="11"/>
  <c r="W5653" i="11" s="1"/>
  <c r="N5649" i="11"/>
  <c r="W5649" i="11" s="1"/>
  <c r="N5645" i="11"/>
  <c r="W5645" i="11" s="1"/>
  <c r="N5641" i="11"/>
  <c r="W5641" i="11" s="1"/>
  <c r="N5637" i="11"/>
  <c r="W5637" i="11" s="1"/>
  <c r="N5633" i="11"/>
  <c r="W5633" i="11" s="1"/>
  <c r="N5629" i="11"/>
  <c r="W5629" i="11" s="1"/>
  <c r="N5625" i="11"/>
  <c r="W5625" i="11" s="1"/>
  <c r="N5621" i="11"/>
  <c r="W5621" i="11" s="1"/>
  <c r="N5617" i="11"/>
  <c r="W5617" i="11" s="1"/>
  <c r="N5613" i="11"/>
  <c r="W5613" i="11" s="1"/>
  <c r="N5609" i="11"/>
  <c r="W5609" i="11" s="1"/>
  <c r="N5605" i="11"/>
  <c r="W5605" i="11" s="1"/>
  <c r="N5601" i="11"/>
  <c r="W5601" i="11" s="1"/>
  <c r="N5597" i="11"/>
  <c r="W5597" i="11" s="1"/>
  <c r="N5593" i="11"/>
  <c r="W5593" i="11" s="1"/>
  <c r="N5589" i="11"/>
  <c r="W5589" i="11" s="1"/>
  <c r="N5585" i="11"/>
  <c r="W5585" i="11" s="1"/>
  <c r="N5581" i="11"/>
  <c r="W5581" i="11" s="1"/>
  <c r="N5577" i="11"/>
  <c r="W5577" i="11" s="1"/>
  <c r="N5573" i="11"/>
  <c r="W5573" i="11" s="1"/>
  <c r="N5569" i="11"/>
  <c r="W5569" i="11" s="1"/>
  <c r="N5565" i="11"/>
  <c r="W5565" i="11" s="1"/>
  <c r="N5561" i="11"/>
  <c r="W5561" i="11" s="1"/>
  <c r="N5557" i="11"/>
  <c r="W5557" i="11" s="1"/>
  <c r="N5553" i="11"/>
  <c r="W5553" i="11" s="1"/>
  <c r="N5549" i="11"/>
  <c r="W5549" i="11" s="1"/>
  <c r="N5545" i="11"/>
  <c r="W5545" i="11" s="1"/>
  <c r="N5541" i="11"/>
  <c r="W5541" i="11" s="1"/>
  <c r="N5537" i="11"/>
  <c r="W5537" i="11" s="1"/>
  <c r="N5533" i="11"/>
  <c r="W5533" i="11" s="1"/>
  <c r="N5529" i="11"/>
  <c r="W5529" i="11" s="1"/>
  <c r="N5525" i="11"/>
  <c r="W5525" i="11" s="1"/>
  <c r="N5521" i="11"/>
  <c r="W5521" i="11" s="1"/>
  <c r="N6613" i="11"/>
  <c r="W6613" i="11" s="1"/>
  <c r="N6597" i="11"/>
  <c r="W6597" i="11" s="1"/>
  <c r="N6581" i="11"/>
  <c r="W6581" i="11" s="1"/>
  <c r="N6565" i="11"/>
  <c r="W6565" i="11" s="1"/>
  <c r="N6549" i="11"/>
  <c r="W6549" i="11" s="1"/>
  <c r="N6533" i="11"/>
  <c r="W6533" i="11" s="1"/>
  <c r="N6513" i="11"/>
  <c r="W6513" i="11" s="1"/>
  <c r="N6509" i="11"/>
  <c r="W6509" i="11" s="1"/>
  <c r="N6493" i="11"/>
  <c r="W6493" i="11" s="1"/>
  <c r="N6476" i="11"/>
  <c r="W6476" i="11" s="1"/>
  <c r="N6472" i="11"/>
  <c r="W6472" i="11" s="1"/>
  <c r="N6468" i="11"/>
  <c r="W6468" i="11" s="1"/>
  <c r="N6464" i="11"/>
  <c r="W6464" i="11" s="1"/>
  <c r="N6460" i="11"/>
  <c r="W6460" i="11" s="1"/>
  <c r="N6456" i="11"/>
  <c r="W6456" i="11" s="1"/>
  <c r="N6452" i="11"/>
  <c r="W6452" i="11" s="1"/>
  <c r="N6448" i="11"/>
  <c r="W6448" i="11" s="1"/>
  <c r="N6444" i="11"/>
  <c r="W6444" i="11" s="1"/>
  <c r="N6440" i="11"/>
  <c r="W6440" i="11" s="1"/>
  <c r="N6436" i="11"/>
  <c r="W6436" i="11" s="1"/>
  <c r="N6432" i="11"/>
  <c r="W6432" i="11" s="1"/>
  <c r="N6428" i="11"/>
  <c r="W6428" i="11" s="1"/>
  <c r="N6424" i="11"/>
  <c r="W6424" i="11" s="1"/>
  <c r="N6420" i="11"/>
  <c r="W6420" i="11" s="1"/>
  <c r="N6416" i="11"/>
  <c r="W6416" i="11" s="1"/>
  <c r="N6412" i="11"/>
  <c r="W6412" i="11" s="1"/>
  <c r="N6408" i="11"/>
  <c r="W6408" i="11" s="1"/>
  <c r="N6404" i="11"/>
  <c r="W6404" i="11" s="1"/>
  <c r="N6400" i="11"/>
  <c r="W6400" i="11" s="1"/>
  <c r="N6396" i="11"/>
  <c r="W6396" i="11" s="1"/>
  <c r="N6392" i="11"/>
  <c r="W6392" i="11" s="1"/>
  <c r="N6388" i="11"/>
  <c r="W6388" i="11" s="1"/>
  <c r="N6384" i="11"/>
  <c r="W6384" i="11" s="1"/>
  <c r="N6380" i="11"/>
  <c r="W6380" i="11" s="1"/>
  <c r="N6376" i="11"/>
  <c r="W6376" i="11" s="1"/>
  <c r="N6372" i="11"/>
  <c r="W6372" i="11" s="1"/>
  <c r="N6368" i="11"/>
  <c r="W6368" i="11" s="1"/>
  <c r="N6352" i="11"/>
  <c r="W6352" i="11" s="1"/>
  <c r="N6348" i="11"/>
  <c r="W6348" i="11" s="1"/>
  <c r="N6344" i="11"/>
  <c r="W6344" i="11" s="1"/>
  <c r="N6340" i="11"/>
  <c r="W6340" i="11" s="1"/>
  <c r="N6336" i="11"/>
  <c r="W6336" i="11" s="1"/>
  <c r="N6332" i="11"/>
  <c r="W6332" i="11" s="1"/>
  <c r="N6328" i="11"/>
  <c r="W6328" i="11" s="1"/>
  <c r="N6324" i="11"/>
  <c r="W6324" i="11" s="1"/>
  <c r="N6320" i="11"/>
  <c r="W6320" i="11" s="1"/>
  <c r="N6316" i="11"/>
  <c r="W6316" i="11" s="1"/>
  <c r="N6312" i="11"/>
  <c r="W6312" i="11" s="1"/>
  <c r="N6308" i="11"/>
  <c r="W6308" i="11" s="1"/>
  <c r="N6304" i="11"/>
  <c r="W6304" i="11" s="1"/>
  <c r="N6300" i="11"/>
  <c r="W6300" i="11" s="1"/>
  <c r="N6296" i="11"/>
  <c r="W6296" i="11" s="1"/>
  <c r="N6292" i="11"/>
  <c r="W6292" i="11" s="1"/>
  <c r="N6288" i="11"/>
  <c r="W6288" i="11" s="1"/>
  <c r="N6284" i="11"/>
  <c r="W6284" i="11" s="1"/>
  <c r="N6280" i="11"/>
  <c r="W6280" i="11" s="1"/>
  <c r="N6276" i="11"/>
  <c r="W6276" i="11" s="1"/>
  <c r="N6272" i="11"/>
  <c r="W6272" i="11" s="1"/>
  <c r="N6268" i="11"/>
  <c r="W6268" i="11" s="1"/>
  <c r="N6264" i="11"/>
  <c r="W6264" i="11" s="1"/>
  <c r="N6260" i="11"/>
  <c r="W6260" i="11" s="1"/>
  <c r="N6256" i="11"/>
  <c r="W6256" i="11" s="1"/>
  <c r="N6252" i="11"/>
  <c r="W6252" i="11" s="1"/>
  <c r="N6248" i="11"/>
  <c r="W6248" i="11" s="1"/>
  <c r="N6244" i="11"/>
  <c r="W6244" i="11" s="1"/>
  <c r="N6240" i="11"/>
  <c r="W6240" i="11" s="1"/>
  <c r="N6236" i="11"/>
  <c r="W6236" i="11" s="1"/>
  <c r="N6232" i="11"/>
  <c r="W6232" i="11" s="1"/>
  <c r="N6228" i="11"/>
  <c r="W6228" i="11" s="1"/>
  <c r="N6224" i="11"/>
  <c r="W6224" i="11" s="1"/>
  <c r="N6220" i="11"/>
  <c r="W6220" i="11" s="1"/>
  <c r="N6216" i="11"/>
  <c r="W6216" i="11" s="1"/>
  <c r="N6212" i="11"/>
  <c r="W6212" i="11" s="1"/>
  <c r="N6208" i="11"/>
  <c r="W6208" i="11" s="1"/>
  <c r="N6204" i="11"/>
  <c r="W6204" i="11" s="1"/>
  <c r="N6200" i="11"/>
  <c r="W6200" i="11" s="1"/>
  <c r="N6196" i="11"/>
  <c r="W6196" i="11" s="1"/>
  <c r="N6192" i="11"/>
  <c r="W6192" i="11" s="1"/>
  <c r="N6188" i="11"/>
  <c r="W6188" i="11" s="1"/>
  <c r="N6184" i="11"/>
  <c r="W6184" i="11" s="1"/>
  <c r="N6180" i="11"/>
  <c r="W6180" i="11" s="1"/>
  <c r="N6176" i="11"/>
  <c r="W6176" i="11" s="1"/>
  <c r="N6172" i="11"/>
  <c r="W6172" i="11" s="1"/>
  <c r="N6168" i="11"/>
  <c r="W6168" i="11" s="1"/>
  <c r="N6164" i="11"/>
  <c r="W6164" i="11" s="1"/>
  <c r="N6160" i="11"/>
  <c r="W6160" i="11" s="1"/>
  <c r="N6156" i="11"/>
  <c r="W6156" i="11" s="1"/>
  <c r="N6152" i="11"/>
  <c r="W6152" i="11" s="1"/>
  <c r="N6148" i="11"/>
  <c r="W6148" i="11" s="1"/>
  <c r="N6144" i="11"/>
  <c r="W6144" i="11" s="1"/>
  <c r="N6140" i="11"/>
  <c r="W6140" i="11" s="1"/>
  <c r="N6136" i="11"/>
  <c r="W6136" i="11" s="1"/>
  <c r="N6132" i="11"/>
  <c r="W6132" i="11" s="1"/>
  <c r="N6128" i="11"/>
  <c r="W6128" i="11" s="1"/>
  <c r="N6124" i="11"/>
  <c r="W6124" i="11" s="1"/>
  <c r="N6120" i="11"/>
  <c r="W6120" i="11" s="1"/>
  <c r="N6116" i="11"/>
  <c r="W6116" i="11" s="1"/>
  <c r="N6112" i="11"/>
  <c r="W6112" i="11" s="1"/>
  <c r="N6108" i="11"/>
  <c r="W6108" i="11" s="1"/>
  <c r="N6104" i="11"/>
  <c r="W6104" i="11" s="1"/>
  <c r="N6100" i="11"/>
  <c r="W6100" i="11" s="1"/>
  <c r="N6096" i="11"/>
  <c r="W6096" i="11" s="1"/>
  <c r="N6092" i="11"/>
  <c r="W6092" i="11" s="1"/>
  <c r="N6088" i="11"/>
  <c r="W6088" i="11" s="1"/>
  <c r="N6084" i="11"/>
  <c r="W6084" i="11" s="1"/>
  <c r="N6080" i="11"/>
  <c r="W6080" i="11" s="1"/>
  <c r="N6076" i="11"/>
  <c r="W6076" i="11" s="1"/>
  <c r="N6072" i="11"/>
  <c r="W6072" i="11" s="1"/>
  <c r="N6068" i="11"/>
  <c r="W6068" i="11" s="1"/>
  <c r="N6064" i="11"/>
  <c r="W6064" i="11" s="1"/>
  <c r="N6060" i="11"/>
  <c r="W6060" i="11" s="1"/>
  <c r="N6056" i="11"/>
  <c r="W6056" i="11" s="1"/>
  <c r="N6052" i="11"/>
  <c r="W6052" i="11" s="1"/>
  <c r="N6048" i="11"/>
  <c r="W6048" i="11" s="1"/>
  <c r="N6044" i="11"/>
  <c r="W6044" i="11" s="1"/>
  <c r="N6040" i="11"/>
  <c r="W6040" i="11" s="1"/>
  <c r="N6036" i="11"/>
  <c r="W6036" i="11" s="1"/>
  <c r="N6032" i="11"/>
  <c r="W6032" i="11" s="1"/>
  <c r="N6028" i="11"/>
  <c r="W6028" i="11" s="1"/>
  <c r="N6024" i="11"/>
  <c r="W6024" i="11" s="1"/>
  <c r="N6020" i="11"/>
  <c r="W6020" i="11" s="1"/>
  <c r="N6016" i="11"/>
  <c r="W6016" i="11" s="1"/>
  <c r="N6012" i="11"/>
  <c r="W6012" i="11" s="1"/>
  <c r="N6008" i="11"/>
  <c r="W6008" i="11" s="1"/>
  <c r="N6004" i="11"/>
  <c r="W6004" i="11" s="1"/>
  <c r="N6000" i="11"/>
  <c r="W6000" i="11" s="1"/>
  <c r="N5996" i="11"/>
  <c r="W5996" i="11" s="1"/>
  <c r="N5992" i="11"/>
  <c r="W5992" i="11" s="1"/>
  <c r="N5988" i="11"/>
  <c r="W5988" i="11" s="1"/>
  <c r="N5984" i="11"/>
  <c r="W5984" i="11" s="1"/>
  <c r="N5980" i="11"/>
  <c r="W5980" i="11" s="1"/>
  <c r="N5976" i="11"/>
  <c r="W5976" i="11" s="1"/>
  <c r="N5972" i="11"/>
  <c r="W5972" i="11" s="1"/>
  <c r="N5968" i="11"/>
  <c r="W5968" i="11" s="1"/>
  <c r="N5964" i="11"/>
  <c r="W5964" i="11" s="1"/>
  <c r="N5960" i="11"/>
  <c r="W5960" i="11" s="1"/>
  <c r="N5956" i="11"/>
  <c r="W5956" i="11" s="1"/>
  <c r="N5952" i="11"/>
  <c r="W5952" i="11" s="1"/>
  <c r="N5948" i="11"/>
  <c r="W5948" i="11" s="1"/>
  <c r="N5944" i="11"/>
  <c r="W5944" i="11" s="1"/>
  <c r="N5940" i="11"/>
  <c r="W5940" i="11" s="1"/>
  <c r="N5936" i="11"/>
  <c r="W5936" i="11" s="1"/>
  <c r="N5932" i="11"/>
  <c r="W5932" i="11" s="1"/>
  <c r="N5928" i="11"/>
  <c r="W5928" i="11" s="1"/>
  <c r="N5924" i="11"/>
  <c r="W5924" i="11" s="1"/>
  <c r="N5920" i="11"/>
  <c r="W5920" i="11" s="1"/>
  <c r="N5916" i="11"/>
  <c r="W5916" i="11" s="1"/>
  <c r="N5912" i="11"/>
  <c r="W5912" i="11" s="1"/>
  <c r="N5908" i="11"/>
  <c r="W5908" i="11" s="1"/>
  <c r="N5904" i="11"/>
  <c r="W5904" i="11" s="1"/>
  <c r="N5900" i="11"/>
  <c r="W5900" i="11" s="1"/>
  <c r="N5896" i="11"/>
  <c r="W5896" i="11" s="1"/>
  <c r="N5892" i="11"/>
  <c r="W5892" i="11" s="1"/>
  <c r="N5888" i="11"/>
  <c r="W5888" i="11" s="1"/>
  <c r="N5884" i="11"/>
  <c r="W5884" i="11" s="1"/>
  <c r="N5880" i="11"/>
  <c r="W5880" i="11" s="1"/>
  <c r="N5876" i="11"/>
  <c r="W5876" i="11" s="1"/>
  <c r="N5872" i="11"/>
  <c r="W5872" i="11" s="1"/>
  <c r="N5868" i="11"/>
  <c r="W5868" i="11" s="1"/>
  <c r="N5864" i="11"/>
  <c r="W5864" i="11" s="1"/>
  <c r="N5860" i="11"/>
  <c r="W5860" i="11" s="1"/>
  <c r="N5856" i="11"/>
  <c r="W5856" i="11" s="1"/>
  <c r="N5852" i="11"/>
  <c r="W5852" i="11" s="1"/>
  <c r="N5848" i="11"/>
  <c r="W5848" i="11" s="1"/>
  <c r="N5844" i="11"/>
  <c r="W5844" i="11" s="1"/>
  <c r="N5840" i="11"/>
  <c r="W5840" i="11" s="1"/>
  <c r="N5836" i="11"/>
  <c r="W5836" i="11" s="1"/>
  <c r="N5832" i="11"/>
  <c r="W5832" i="11" s="1"/>
  <c r="N5828" i="11"/>
  <c r="W5828" i="11" s="1"/>
  <c r="N5824" i="11"/>
  <c r="W5824" i="11" s="1"/>
  <c r="N5820" i="11"/>
  <c r="W5820" i="11" s="1"/>
  <c r="N5816" i="11"/>
  <c r="W5816" i="11" s="1"/>
  <c r="N5812" i="11"/>
  <c r="W5812" i="11" s="1"/>
  <c r="N5808" i="11"/>
  <c r="W5808" i="11" s="1"/>
  <c r="N5804" i="11"/>
  <c r="W5804" i="11" s="1"/>
  <c r="N5800" i="11"/>
  <c r="W5800" i="11" s="1"/>
  <c r="N5796" i="11"/>
  <c r="W5796" i="11" s="1"/>
  <c r="N5792" i="11"/>
  <c r="W5792" i="11" s="1"/>
  <c r="N5788" i="11"/>
  <c r="W5788" i="11" s="1"/>
  <c r="N5784" i="11"/>
  <c r="W5784" i="11" s="1"/>
  <c r="N5780" i="11"/>
  <c r="W5780" i="11" s="1"/>
  <c r="N5776" i="11"/>
  <c r="W5776" i="11" s="1"/>
  <c r="N5772" i="11"/>
  <c r="W5772" i="11" s="1"/>
  <c r="N5768" i="11"/>
  <c r="W5768" i="11" s="1"/>
  <c r="N5764" i="11"/>
  <c r="W5764" i="11" s="1"/>
  <c r="N5760" i="11"/>
  <c r="W5760" i="11" s="1"/>
  <c r="N5756" i="11"/>
  <c r="W5756" i="11" s="1"/>
  <c r="N5752" i="11"/>
  <c r="W5752" i="11" s="1"/>
  <c r="N5748" i="11"/>
  <c r="W5748" i="11" s="1"/>
  <c r="N5744" i="11"/>
  <c r="W5744" i="11" s="1"/>
  <c r="N5740" i="11"/>
  <c r="W5740" i="11" s="1"/>
  <c r="N5736" i="11"/>
  <c r="W5736" i="11" s="1"/>
  <c r="N5732" i="11"/>
  <c r="W5732" i="11" s="1"/>
  <c r="N5728" i="11"/>
  <c r="W5728" i="11" s="1"/>
  <c r="N5724" i="11"/>
  <c r="W5724" i="11" s="1"/>
  <c r="N5720" i="11"/>
  <c r="W5720" i="11" s="1"/>
  <c r="N5716" i="11"/>
  <c r="W5716" i="11" s="1"/>
  <c r="N5712" i="11"/>
  <c r="W5712" i="11" s="1"/>
  <c r="N5708" i="11"/>
  <c r="W5708" i="11" s="1"/>
  <c r="N5704" i="11"/>
  <c r="W5704" i="11" s="1"/>
  <c r="N5700" i="11"/>
  <c r="W5700" i="11" s="1"/>
  <c r="N5696" i="11"/>
  <c r="W5696" i="11" s="1"/>
  <c r="N5692" i="11"/>
  <c r="W5692" i="11" s="1"/>
  <c r="N5688" i="11"/>
  <c r="W5688" i="11" s="1"/>
  <c r="N5684" i="11"/>
  <c r="W5684" i="11" s="1"/>
  <c r="N5680" i="11"/>
  <c r="W5680" i="11" s="1"/>
  <c r="N5676" i="11"/>
  <c r="W5676" i="11" s="1"/>
  <c r="N5672" i="11"/>
  <c r="W5672" i="11" s="1"/>
  <c r="N5668" i="11"/>
  <c r="W5668" i="11" s="1"/>
  <c r="N5664" i="11"/>
  <c r="W5664" i="11" s="1"/>
  <c r="N5660" i="11"/>
  <c r="W5660" i="11" s="1"/>
  <c r="N5656" i="11"/>
  <c r="W5656" i="11" s="1"/>
  <c r="N5652" i="11"/>
  <c r="W5652" i="11" s="1"/>
  <c r="N5648" i="11"/>
  <c r="W5648" i="11" s="1"/>
  <c r="N5644" i="11"/>
  <c r="W5644" i="11" s="1"/>
  <c r="N5640" i="11"/>
  <c r="W5640" i="11" s="1"/>
  <c r="N5636" i="11"/>
  <c r="W5636" i="11" s="1"/>
  <c r="N5632" i="11"/>
  <c r="W5632" i="11" s="1"/>
  <c r="N5628" i="11"/>
  <c r="W5628" i="11" s="1"/>
  <c r="N5624" i="11"/>
  <c r="W5624" i="11" s="1"/>
  <c r="N5620" i="11"/>
  <c r="W5620" i="11" s="1"/>
  <c r="N5616" i="11"/>
  <c r="W5616" i="11" s="1"/>
  <c r="N5612" i="11"/>
  <c r="W5612" i="11" s="1"/>
  <c r="N5608" i="11"/>
  <c r="W5608" i="11" s="1"/>
  <c r="N5604" i="11"/>
  <c r="W5604" i="11" s="1"/>
  <c r="N5600" i="11"/>
  <c r="W5600" i="11" s="1"/>
  <c r="N5596" i="11"/>
  <c r="W5596" i="11" s="1"/>
  <c r="N5592" i="11"/>
  <c r="W5592" i="11" s="1"/>
  <c r="N5588" i="11"/>
  <c r="W5588" i="11" s="1"/>
  <c r="N5584" i="11"/>
  <c r="W5584" i="11" s="1"/>
  <c r="N5580" i="11"/>
  <c r="W5580" i="11" s="1"/>
  <c r="N5576" i="11"/>
  <c r="W5576" i="11" s="1"/>
  <c r="N5572" i="11"/>
  <c r="W5572" i="11" s="1"/>
  <c r="N5568" i="11"/>
  <c r="W5568" i="11" s="1"/>
  <c r="N5564" i="11"/>
  <c r="W5564" i="11" s="1"/>
  <c r="N5560" i="11"/>
  <c r="W5560" i="11" s="1"/>
  <c r="N5556" i="11"/>
  <c r="W5556" i="11" s="1"/>
  <c r="N5552" i="11"/>
  <c r="W5552" i="11" s="1"/>
  <c r="N5548" i="11"/>
  <c r="W5548" i="11" s="1"/>
  <c r="N5544" i="11"/>
  <c r="W5544" i="11" s="1"/>
  <c r="N5540" i="11"/>
  <c r="W5540" i="11" s="1"/>
  <c r="N5536" i="11"/>
  <c r="W5536" i="11" s="1"/>
  <c r="N5532" i="11"/>
  <c r="W5532" i="11" s="1"/>
  <c r="N5528" i="11"/>
  <c r="W5528" i="11" s="1"/>
  <c r="N5524" i="11"/>
  <c r="W5524" i="11" s="1"/>
  <c r="N6601" i="11"/>
  <c r="W6601" i="11" s="1"/>
  <c r="N6585" i="11"/>
  <c r="W6585" i="11" s="1"/>
  <c r="N6569" i="11"/>
  <c r="W6569" i="11" s="1"/>
  <c r="N6553" i="11"/>
  <c r="W6553" i="11" s="1"/>
  <c r="N6537" i="11"/>
  <c r="W6537" i="11" s="1"/>
  <c r="N6517" i="11"/>
  <c r="W6517" i="11" s="1"/>
  <c r="N6497" i="11"/>
  <c r="W6497" i="11" s="1"/>
  <c r="N6481" i="11"/>
  <c r="W6481" i="11" s="1"/>
  <c r="N6477" i="11"/>
  <c r="W6477" i="11" s="1"/>
  <c r="N6473" i="11"/>
  <c r="W6473" i="11" s="1"/>
  <c r="N6469" i="11"/>
  <c r="W6469" i="11" s="1"/>
  <c r="N6465" i="11"/>
  <c r="W6465" i="11" s="1"/>
  <c r="N6461" i="11"/>
  <c r="W6461" i="11" s="1"/>
  <c r="N6457" i="11"/>
  <c r="W6457" i="11" s="1"/>
  <c r="N6453" i="11"/>
  <c r="W6453" i="11" s="1"/>
  <c r="N6449" i="11"/>
  <c r="W6449" i="11" s="1"/>
  <c r="N6445" i="11"/>
  <c r="W6445" i="11" s="1"/>
  <c r="N6441" i="11"/>
  <c r="W6441" i="11" s="1"/>
  <c r="N6437" i="11"/>
  <c r="W6437" i="11" s="1"/>
  <c r="N6433" i="11"/>
  <c r="W6433" i="11" s="1"/>
  <c r="N6429" i="11"/>
  <c r="W6429" i="11" s="1"/>
  <c r="N6425" i="11"/>
  <c r="W6425" i="11" s="1"/>
  <c r="N6421" i="11"/>
  <c r="W6421" i="11" s="1"/>
  <c r="N6417" i="11"/>
  <c r="W6417" i="11" s="1"/>
  <c r="N6413" i="11"/>
  <c r="W6413" i="11" s="1"/>
  <c r="N6409" i="11"/>
  <c r="W6409" i="11" s="1"/>
  <c r="N6405" i="11"/>
  <c r="W6405" i="11" s="1"/>
  <c r="N6401" i="11"/>
  <c r="W6401" i="11" s="1"/>
  <c r="N6397" i="11"/>
  <c r="W6397" i="11" s="1"/>
  <c r="N6393" i="11"/>
  <c r="W6393" i="11" s="1"/>
  <c r="N6389" i="11"/>
  <c r="W6389" i="11" s="1"/>
  <c r="N6385" i="11"/>
  <c r="W6385" i="11" s="1"/>
  <c r="N6381" i="11"/>
  <c r="W6381" i="11" s="1"/>
  <c r="N6377" i="11"/>
  <c r="W6377" i="11" s="1"/>
  <c r="N6373" i="11"/>
  <c r="W6373" i="11" s="1"/>
  <c r="N6369" i="11"/>
  <c r="W6369" i="11" s="1"/>
  <c r="N6365" i="11"/>
  <c r="W6365" i="11" s="1"/>
  <c r="N6364" i="11"/>
  <c r="W6364" i="11" s="1"/>
  <c r="N6355" i="11"/>
  <c r="W6355" i="11" s="1"/>
  <c r="N6351" i="11"/>
  <c r="W6351" i="11" s="1"/>
  <c r="N6347" i="11"/>
  <c r="W6347" i="11" s="1"/>
  <c r="N6343" i="11"/>
  <c r="W6343" i="11" s="1"/>
  <c r="N6339" i="11"/>
  <c r="W6339" i="11" s="1"/>
  <c r="N6335" i="11"/>
  <c r="W6335" i="11" s="1"/>
  <c r="N6331" i="11"/>
  <c r="W6331" i="11" s="1"/>
  <c r="N6327" i="11"/>
  <c r="W6327" i="11" s="1"/>
  <c r="N6323" i="11"/>
  <c r="W6323" i="11" s="1"/>
  <c r="N6319" i="11"/>
  <c r="W6319" i="11" s="1"/>
  <c r="N6315" i="11"/>
  <c r="W6315" i="11" s="1"/>
  <c r="N6311" i="11"/>
  <c r="W6311" i="11" s="1"/>
  <c r="N6307" i="11"/>
  <c r="W6307" i="11" s="1"/>
  <c r="N6303" i="11"/>
  <c r="W6303" i="11" s="1"/>
  <c r="N6299" i="11"/>
  <c r="W6299" i="11" s="1"/>
  <c r="N6295" i="11"/>
  <c r="W6295" i="11" s="1"/>
  <c r="N6291" i="11"/>
  <c r="W6291" i="11" s="1"/>
  <c r="N6287" i="11"/>
  <c r="W6287" i="11" s="1"/>
  <c r="N6283" i="11"/>
  <c r="W6283" i="11" s="1"/>
  <c r="N6279" i="11"/>
  <c r="W6279" i="11" s="1"/>
  <c r="N6275" i="11"/>
  <c r="W6275" i="11" s="1"/>
  <c r="N6271" i="11"/>
  <c r="W6271" i="11" s="1"/>
  <c r="N6267" i="11"/>
  <c r="W6267" i="11" s="1"/>
  <c r="N6263" i="11"/>
  <c r="W6263" i="11" s="1"/>
  <c r="N6259" i="11"/>
  <c r="W6259" i="11" s="1"/>
  <c r="N6255" i="11"/>
  <c r="W6255" i="11" s="1"/>
  <c r="N6251" i="11"/>
  <c r="W6251" i="11" s="1"/>
  <c r="N6247" i="11"/>
  <c r="W6247" i="11" s="1"/>
  <c r="N6243" i="11"/>
  <c r="W6243" i="11" s="1"/>
  <c r="N6239" i="11"/>
  <c r="W6239" i="11" s="1"/>
  <c r="N6235" i="11"/>
  <c r="W6235" i="11" s="1"/>
  <c r="N6231" i="11"/>
  <c r="W6231" i="11" s="1"/>
  <c r="N6227" i="11"/>
  <c r="W6227" i="11" s="1"/>
  <c r="N6223" i="11"/>
  <c r="W6223" i="11" s="1"/>
  <c r="N6219" i="11"/>
  <c r="W6219" i="11" s="1"/>
  <c r="N6215" i="11"/>
  <c r="W6215" i="11" s="1"/>
  <c r="N6211" i="11"/>
  <c r="W6211" i="11" s="1"/>
  <c r="N6207" i="11"/>
  <c r="W6207" i="11" s="1"/>
  <c r="N6203" i="11"/>
  <c r="W6203" i="11" s="1"/>
  <c r="N6199" i="11"/>
  <c r="W6199" i="11" s="1"/>
  <c r="N6195" i="11"/>
  <c r="W6195" i="11" s="1"/>
  <c r="N6191" i="11"/>
  <c r="W6191" i="11" s="1"/>
  <c r="N6187" i="11"/>
  <c r="W6187" i="11" s="1"/>
  <c r="N6183" i="11"/>
  <c r="W6183" i="11" s="1"/>
  <c r="N6179" i="11"/>
  <c r="W6179" i="11" s="1"/>
  <c r="N6175" i="11"/>
  <c r="W6175" i="11" s="1"/>
  <c r="N6171" i="11"/>
  <c r="W6171" i="11" s="1"/>
  <c r="N6167" i="11"/>
  <c r="W6167" i="11" s="1"/>
  <c r="N6163" i="11"/>
  <c r="W6163" i="11" s="1"/>
  <c r="N6159" i="11"/>
  <c r="W6159" i="11" s="1"/>
  <c r="N6155" i="11"/>
  <c r="W6155" i="11" s="1"/>
  <c r="N6151" i="11"/>
  <c r="W6151" i="11" s="1"/>
  <c r="N6147" i="11"/>
  <c r="W6147" i="11" s="1"/>
  <c r="N6143" i="11"/>
  <c r="W6143" i="11" s="1"/>
  <c r="N6139" i="11"/>
  <c r="W6139" i="11" s="1"/>
  <c r="N6135" i="11"/>
  <c r="W6135" i="11" s="1"/>
  <c r="N6131" i="11"/>
  <c r="W6131" i="11" s="1"/>
  <c r="N6127" i="11"/>
  <c r="W6127" i="11" s="1"/>
  <c r="N6123" i="11"/>
  <c r="W6123" i="11" s="1"/>
  <c r="N6119" i="11"/>
  <c r="W6119" i="11" s="1"/>
  <c r="N6115" i="11"/>
  <c r="W6115" i="11" s="1"/>
  <c r="N6111" i="11"/>
  <c r="W6111" i="11" s="1"/>
  <c r="N6107" i="11"/>
  <c r="W6107" i="11" s="1"/>
  <c r="N6103" i="11"/>
  <c r="W6103" i="11" s="1"/>
  <c r="N6099" i="11"/>
  <c r="W6099" i="11" s="1"/>
  <c r="N6095" i="11"/>
  <c r="W6095" i="11" s="1"/>
  <c r="N6091" i="11"/>
  <c r="W6091" i="11" s="1"/>
  <c r="N6087" i="11"/>
  <c r="W6087" i="11" s="1"/>
  <c r="N6083" i="11"/>
  <c r="W6083" i="11" s="1"/>
  <c r="N6079" i="11"/>
  <c r="W6079" i="11" s="1"/>
  <c r="N6075" i="11"/>
  <c r="W6075" i="11" s="1"/>
  <c r="N6071" i="11"/>
  <c r="W6071" i="11" s="1"/>
  <c r="N6067" i="11"/>
  <c r="W6067" i="11" s="1"/>
  <c r="N6063" i="11"/>
  <c r="W6063" i="11" s="1"/>
  <c r="N6059" i="11"/>
  <c r="W6059" i="11" s="1"/>
  <c r="N6055" i="11"/>
  <c r="W6055" i="11" s="1"/>
  <c r="N6051" i="11"/>
  <c r="W6051" i="11" s="1"/>
  <c r="N6047" i="11"/>
  <c r="W6047" i="11" s="1"/>
  <c r="N6043" i="11"/>
  <c r="W6043" i="11" s="1"/>
  <c r="N6039" i="11"/>
  <c r="W6039" i="11" s="1"/>
  <c r="N6035" i="11"/>
  <c r="W6035" i="11" s="1"/>
  <c r="N6031" i="11"/>
  <c r="W6031" i="11" s="1"/>
  <c r="N6027" i="11"/>
  <c r="W6027" i="11" s="1"/>
  <c r="N6023" i="11"/>
  <c r="W6023" i="11" s="1"/>
  <c r="N6019" i="11"/>
  <c r="W6019" i="11" s="1"/>
  <c r="N6015" i="11"/>
  <c r="W6015" i="11" s="1"/>
  <c r="N6011" i="11"/>
  <c r="W6011" i="11" s="1"/>
  <c r="N6007" i="11"/>
  <c r="W6007" i="11" s="1"/>
  <c r="N6003" i="11"/>
  <c r="W6003" i="11" s="1"/>
  <c r="N5999" i="11"/>
  <c r="W5999" i="11" s="1"/>
  <c r="N5995" i="11"/>
  <c r="W5995" i="11" s="1"/>
  <c r="N5991" i="11"/>
  <c r="W5991" i="11" s="1"/>
  <c r="N5987" i="11"/>
  <c r="W5987" i="11" s="1"/>
  <c r="N5983" i="11"/>
  <c r="W5983" i="11" s="1"/>
  <c r="N5979" i="11"/>
  <c r="W5979" i="11" s="1"/>
  <c r="N5975" i="11"/>
  <c r="W5975" i="11" s="1"/>
  <c r="N5971" i="11"/>
  <c r="W5971" i="11" s="1"/>
  <c r="N5967" i="11"/>
  <c r="W5967" i="11" s="1"/>
  <c r="N5963" i="11"/>
  <c r="W5963" i="11" s="1"/>
  <c r="N5959" i="11"/>
  <c r="W5959" i="11" s="1"/>
  <c r="N5955" i="11"/>
  <c r="W5955" i="11" s="1"/>
  <c r="N5951" i="11"/>
  <c r="W5951" i="11" s="1"/>
  <c r="N5947" i="11"/>
  <c r="W5947" i="11" s="1"/>
  <c r="N5943" i="11"/>
  <c r="W5943" i="11" s="1"/>
  <c r="N5939" i="11"/>
  <c r="W5939" i="11" s="1"/>
  <c r="N5935" i="11"/>
  <c r="W5935" i="11" s="1"/>
  <c r="N5931" i="11"/>
  <c r="W5931" i="11" s="1"/>
  <c r="N5927" i="11"/>
  <c r="W5927" i="11" s="1"/>
  <c r="N5923" i="11"/>
  <c r="W5923" i="11" s="1"/>
  <c r="N5919" i="11"/>
  <c r="W5919" i="11" s="1"/>
  <c r="N5915" i="11"/>
  <c r="W5915" i="11" s="1"/>
  <c r="N5911" i="11"/>
  <c r="W5911" i="11" s="1"/>
  <c r="N5907" i="11"/>
  <c r="W5907" i="11" s="1"/>
  <c r="N5903" i="11"/>
  <c r="W5903" i="11" s="1"/>
  <c r="N5899" i="11"/>
  <c r="W5899" i="11" s="1"/>
  <c r="N5895" i="11"/>
  <c r="W5895" i="11" s="1"/>
  <c r="N5891" i="11"/>
  <c r="W5891" i="11" s="1"/>
  <c r="N5887" i="11"/>
  <c r="W5887" i="11" s="1"/>
  <c r="N5883" i="11"/>
  <c r="W5883" i="11" s="1"/>
  <c r="N5879" i="11"/>
  <c r="W5879" i="11" s="1"/>
  <c r="N5875" i="11"/>
  <c r="W5875" i="11" s="1"/>
  <c r="N5871" i="11"/>
  <c r="W5871" i="11" s="1"/>
  <c r="N5867" i="11"/>
  <c r="W5867" i="11" s="1"/>
  <c r="N5863" i="11"/>
  <c r="W5863" i="11" s="1"/>
  <c r="N5859" i="11"/>
  <c r="W5859" i="11" s="1"/>
  <c r="N5855" i="11"/>
  <c r="W5855" i="11" s="1"/>
  <c r="N5851" i="11"/>
  <c r="W5851" i="11" s="1"/>
  <c r="N5847" i="11"/>
  <c r="W5847" i="11" s="1"/>
  <c r="N5843" i="11"/>
  <c r="W5843" i="11" s="1"/>
  <c r="N5839" i="11"/>
  <c r="W5839" i="11" s="1"/>
  <c r="N5835" i="11"/>
  <c r="W5835" i="11" s="1"/>
  <c r="N5831" i="11"/>
  <c r="W5831" i="11" s="1"/>
  <c r="N5827" i="11"/>
  <c r="W5827" i="11" s="1"/>
  <c r="N5823" i="11"/>
  <c r="W5823" i="11" s="1"/>
  <c r="N5819" i="11"/>
  <c r="W5819" i="11" s="1"/>
  <c r="N5815" i="11"/>
  <c r="W5815" i="11" s="1"/>
  <c r="N5811" i="11"/>
  <c r="W5811" i="11" s="1"/>
  <c r="N5807" i="11"/>
  <c r="W5807" i="11" s="1"/>
  <c r="N5803" i="11"/>
  <c r="W5803" i="11" s="1"/>
  <c r="N5799" i="11"/>
  <c r="W5799" i="11" s="1"/>
  <c r="N5795" i="11"/>
  <c r="W5795" i="11" s="1"/>
  <c r="N5791" i="11"/>
  <c r="W5791" i="11" s="1"/>
  <c r="N5787" i="11"/>
  <c r="W5787" i="11" s="1"/>
  <c r="N5783" i="11"/>
  <c r="W5783" i="11" s="1"/>
  <c r="N5779" i="11"/>
  <c r="W5779" i="11" s="1"/>
  <c r="N5775" i="11"/>
  <c r="W5775" i="11" s="1"/>
  <c r="N5771" i="11"/>
  <c r="W5771" i="11" s="1"/>
  <c r="N5767" i="11"/>
  <c r="W5767" i="11" s="1"/>
  <c r="N5763" i="11"/>
  <c r="W5763" i="11" s="1"/>
  <c r="N5759" i="11"/>
  <c r="W5759" i="11" s="1"/>
  <c r="N5755" i="11"/>
  <c r="W5755" i="11" s="1"/>
  <c r="N5751" i="11"/>
  <c r="W5751" i="11" s="1"/>
  <c r="N5747" i="11"/>
  <c r="W5747" i="11" s="1"/>
  <c r="N5743" i="11"/>
  <c r="W5743" i="11" s="1"/>
  <c r="N5739" i="11"/>
  <c r="W5739" i="11" s="1"/>
  <c r="N5735" i="11"/>
  <c r="W5735" i="11" s="1"/>
  <c r="N5731" i="11"/>
  <c r="W5731" i="11" s="1"/>
  <c r="N5727" i="11"/>
  <c r="W5727" i="11" s="1"/>
  <c r="N5723" i="11"/>
  <c r="W5723" i="11" s="1"/>
  <c r="N5719" i="11"/>
  <c r="W5719" i="11" s="1"/>
  <c r="N5715" i="11"/>
  <c r="W5715" i="11" s="1"/>
  <c r="N5711" i="11"/>
  <c r="W5711" i="11" s="1"/>
  <c r="N5707" i="11"/>
  <c r="W5707" i="11" s="1"/>
  <c r="N5703" i="11"/>
  <c r="W5703" i="11" s="1"/>
  <c r="N5699" i="11"/>
  <c r="W5699" i="11" s="1"/>
  <c r="N5695" i="11"/>
  <c r="W5695" i="11" s="1"/>
  <c r="N5691" i="11"/>
  <c r="W5691" i="11" s="1"/>
  <c r="N5687" i="11"/>
  <c r="W5687" i="11" s="1"/>
  <c r="N5683" i="11"/>
  <c r="W5683" i="11" s="1"/>
  <c r="N5679" i="11"/>
  <c r="W5679" i="11" s="1"/>
  <c r="N5675" i="11"/>
  <c r="W5675" i="11" s="1"/>
  <c r="N5671" i="11"/>
  <c r="W5671" i="11" s="1"/>
  <c r="N5667" i="11"/>
  <c r="W5667" i="11" s="1"/>
  <c r="N5663" i="11"/>
  <c r="W5663" i="11" s="1"/>
  <c r="N5659" i="11"/>
  <c r="W5659" i="11" s="1"/>
  <c r="N5655" i="11"/>
  <c r="W5655" i="11" s="1"/>
  <c r="N5651" i="11"/>
  <c r="W5651" i="11" s="1"/>
  <c r="N5647" i="11"/>
  <c r="W5647" i="11" s="1"/>
  <c r="N5643" i="11"/>
  <c r="W5643" i="11" s="1"/>
  <c r="N5639" i="11"/>
  <c r="W5639" i="11" s="1"/>
  <c r="N5635" i="11"/>
  <c r="W5635" i="11" s="1"/>
  <c r="N5631" i="11"/>
  <c r="W5631" i="11" s="1"/>
  <c r="N5627" i="11"/>
  <c r="W5627" i="11" s="1"/>
  <c r="N6605" i="11"/>
  <c r="W6605" i="11" s="1"/>
  <c r="N6589" i="11"/>
  <c r="W6589" i="11" s="1"/>
  <c r="N6573" i="11"/>
  <c r="W6573" i="11" s="1"/>
  <c r="N6557" i="11"/>
  <c r="W6557" i="11" s="1"/>
  <c r="N6541" i="11"/>
  <c r="W6541" i="11" s="1"/>
  <c r="N6521" i="11"/>
  <c r="W6521" i="11" s="1"/>
  <c r="N6501" i="11"/>
  <c r="W6501" i="11" s="1"/>
  <c r="N6485" i="11"/>
  <c r="W6485" i="11" s="1"/>
  <c r="N6361" i="11"/>
  <c r="W6361" i="11" s="1"/>
  <c r="N6360" i="11"/>
  <c r="W6360" i="11" s="1"/>
  <c r="N6356" i="11"/>
  <c r="W6356" i="11" s="1"/>
  <c r="N6354" i="11"/>
  <c r="W6354" i="11" s="1"/>
  <c r="N6350" i="11"/>
  <c r="W6350" i="11" s="1"/>
  <c r="N6346" i="11"/>
  <c r="W6346" i="11" s="1"/>
  <c r="N6342" i="11"/>
  <c r="W6342" i="11" s="1"/>
  <c r="N6338" i="11"/>
  <c r="W6338" i="11" s="1"/>
  <c r="N6334" i="11"/>
  <c r="W6334" i="11" s="1"/>
  <c r="N6330" i="11"/>
  <c r="W6330" i="11" s="1"/>
  <c r="N6326" i="11"/>
  <c r="W6326" i="11" s="1"/>
  <c r="N6322" i="11"/>
  <c r="W6322" i="11" s="1"/>
  <c r="N6318" i="11"/>
  <c r="W6318" i="11" s="1"/>
  <c r="N6314" i="11"/>
  <c r="W6314" i="11" s="1"/>
  <c r="N6310" i="11"/>
  <c r="W6310" i="11" s="1"/>
  <c r="N6306" i="11"/>
  <c r="W6306" i="11" s="1"/>
  <c r="N6302" i="11"/>
  <c r="W6302" i="11" s="1"/>
  <c r="N6298" i="11"/>
  <c r="W6298" i="11" s="1"/>
  <c r="N6294" i="11"/>
  <c r="W6294" i="11" s="1"/>
  <c r="N6290" i="11"/>
  <c r="W6290" i="11" s="1"/>
  <c r="N6286" i="11"/>
  <c r="W6286" i="11" s="1"/>
  <c r="N6282" i="11"/>
  <c r="W6282" i="11" s="1"/>
  <c r="N6278" i="11"/>
  <c r="W6278" i="11" s="1"/>
  <c r="N6274" i="11"/>
  <c r="W6274" i="11" s="1"/>
  <c r="N6270" i="11"/>
  <c r="W6270" i="11" s="1"/>
  <c r="N6266" i="11"/>
  <c r="W6266" i="11" s="1"/>
  <c r="N6262" i="11"/>
  <c r="W6262" i="11" s="1"/>
  <c r="N6258" i="11"/>
  <c r="W6258" i="11" s="1"/>
  <c r="N6254" i="11"/>
  <c r="W6254" i="11" s="1"/>
  <c r="N6250" i="11"/>
  <c r="W6250" i="11" s="1"/>
  <c r="N6246" i="11"/>
  <c r="W6246" i="11" s="1"/>
  <c r="N6242" i="11"/>
  <c r="W6242" i="11" s="1"/>
  <c r="N6238" i="11"/>
  <c r="W6238" i="11" s="1"/>
  <c r="N6234" i="11"/>
  <c r="W6234" i="11" s="1"/>
  <c r="N6230" i="11"/>
  <c r="W6230" i="11" s="1"/>
  <c r="N6226" i="11"/>
  <c r="W6226" i="11" s="1"/>
  <c r="N6222" i="11"/>
  <c r="W6222" i="11" s="1"/>
  <c r="N6218" i="11"/>
  <c r="W6218" i="11" s="1"/>
  <c r="N6214" i="11"/>
  <c r="W6214" i="11" s="1"/>
  <c r="N6210" i="11"/>
  <c r="W6210" i="11" s="1"/>
  <c r="N6206" i="11"/>
  <c r="W6206" i="11" s="1"/>
  <c r="N6202" i="11"/>
  <c r="W6202" i="11" s="1"/>
  <c r="N6198" i="11"/>
  <c r="W6198" i="11" s="1"/>
  <c r="N6194" i="11"/>
  <c r="W6194" i="11" s="1"/>
  <c r="N6190" i="11"/>
  <c r="W6190" i="11" s="1"/>
  <c r="N6186" i="11"/>
  <c r="W6186" i="11" s="1"/>
  <c r="N6182" i="11"/>
  <c r="W6182" i="11" s="1"/>
  <c r="N6178" i="11"/>
  <c r="W6178" i="11" s="1"/>
  <c r="N6174" i="11"/>
  <c r="W6174" i="11" s="1"/>
  <c r="N6170" i="11"/>
  <c r="W6170" i="11" s="1"/>
  <c r="N6166" i="11"/>
  <c r="W6166" i="11" s="1"/>
  <c r="N6162" i="11"/>
  <c r="W6162" i="11" s="1"/>
  <c r="N6158" i="11"/>
  <c r="W6158" i="11" s="1"/>
  <c r="N6154" i="11"/>
  <c r="W6154" i="11" s="1"/>
  <c r="N6150" i="11"/>
  <c r="W6150" i="11" s="1"/>
  <c r="N6146" i="11"/>
  <c r="W6146" i="11" s="1"/>
  <c r="N6142" i="11"/>
  <c r="W6142" i="11" s="1"/>
  <c r="N6134" i="11"/>
  <c r="W6134" i="11" s="1"/>
  <c r="N6126" i="11"/>
  <c r="W6126" i="11" s="1"/>
  <c r="N6118" i="11"/>
  <c r="W6118" i="11" s="1"/>
  <c r="N6110" i="11"/>
  <c r="W6110" i="11" s="1"/>
  <c r="N6102" i="11"/>
  <c r="W6102" i="11" s="1"/>
  <c r="N6094" i="11"/>
  <c r="W6094" i="11" s="1"/>
  <c r="N6086" i="11"/>
  <c r="W6086" i="11" s="1"/>
  <c r="N6078" i="11"/>
  <c r="W6078" i="11" s="1"/>
  <c r="N6070" i="11"/>
  <c r="W6070" i="11" s="1"/>
  <c r="N6062" i="11"/>
  <c r="W6062" i="11" s="1"/>
  <c r="N6054" i="11"/>
  <c r="W6054" i="11" s="1"/>
  <c r="N6046" i="11"/>
  <c r="W6046" i="11" s="1"/>
  <c r="N6038" i="11"/>
  <c r="W6038" i="11" s="1"/>
  <c r="N6030" i="11"/>
  <c r="W6030" i="11" s="1"/>
  <c r="N6022" i="11"/>
  <c r="W6022" i="11" s="1"/>
  <c r="N6014" i="11"/>
  <c r="W6014" i="11" s="1"/>
  <c r="N6006" i="11"/>
  <c r="W6006" i="11" s="1"/>
  <c r="N5994" i="11"/>
  <c r="W5994" i="11" s="1"/>
  <c r="N5986" i="11"/>
  <c r="W5986" i="11" s="1"/>
  <c r="N5978" i="11"/>
  <c r="W5978" i="11" s="1"/>
  <c r="N5970" i="11"/>
  <c r="W5970" i="11" s="1"/>
  <c r="N5962" i="11"/>
  <c r="W5962" i="11" s="1"/>
  <c r="N5954" i="11"/>
  <c r="W5954" i="11" s="1"/>
  <c r="N5946" i="11"/>
  <c r="W5946" i="11" s="1"/>
  <c r="N5938" i="11"/>
  <c r="W5938" i="11" s="1"/>
  <c r="N5930" i="11"/>
  <c r="W5930" i="11" s="1"/>
  <c r="N5922" i="11"/>
  <c r="W5922" i="11" s="1"/>
  <c r="N5914" i="11"/>
  <c r="W5914" i="11" s="1"/>
  <c r="N5906" i="11"/>
  <c r="W5906" i="11" s="1"/>
  <c r="N5898" i="11"/>
  <c r="W5898" i="11" s="1"/>
  <c r="N5890" i="11"/>
  <c r="W5890" i="11" s="1"/>
  <c r="N5882" i="11"/>
  <c r="W5882" i="11" s="1"/>
  <c r="N5874" i="11"/>
  <c r="W5874" i="11" s="1"/>
  <c r="N5866" i="11"/>
  <c r="W5866" i="11" s="1"/>
  <c r="N5858" i="11"/>
  <c r="W5858" i="11" s="1"/>
  <c r="N5850" i="11"/>
  <c r="W5850" i="11" s="1"/>
  <c r="N5842" i="11"/>
  <c r="W5842" i="11" s="1"/>
  <c r="N5834" i="11"/>
  <c r="W5834" i="11" s="1"/>
  <c r="N5826" i="11"/>
  <c r="W5826" i="11" s="1"/>
  <c r="N5818" i="11"/>
  <c r="W5818" i="11" s="1"/>
  <c r="N5810" i="11"/>
  <c r="W5810" i="11" s="1"/>
  <c r="N5802" i="11"/>
  <c r="W5802" i="11" s="1"/>
  <c r="N5794" i="11"/>
  <c r="W5794" i="11" s="1"/>
  <c r="N5786" i="11"/>
  <c r="W5786" i="11" s="1"/>
  <c r="N5778" i="11"/>
  <c r="W5778" i="11" s="1"/>
  <c r="N5770" i="11"/>
  <c r="W5770" i="11" s="1"/>
  <c r="N5762" i="11"/>
  <c r="W5762" i="11" s="1"/>
  <c r="N5754" i="11"/>
  <c r="W5754" i="11" s="1"/>
  <c r="N5746" i="11"/>
  <c r="W5746" i="11" s="1"/>
  <c r="N5738" i="11"/>
  <c r="W5738" i="11" s="1"/>
  <c r="N5730" i="11"/>
  <c r="W5730" i="11" s="1"/>
  <c r="N5722" i="11"/>
  <c r="W5722" i="11" s="1"/>
  <c r="N5714" i="11"/>
  <c r="W5714" i="11" s="1"/>
  <c r="N5706" i="11"/>
  <c r="W5706" i="11" s="1"/>
  <c r="N5698" i="11"/>
  <c r="W5698" i="11" s="1"/>
  <c r="N5690" i="11"/>
  <c r="W5690" i="11" s="1"/>
  <c r="N5682" i="11"/>
  <c r="W5682" i="11" s="1"/>
  <c r="N5674" i="11"/>
  <c r="W5674" i="11" s="1"/>
  <c r="N5666" i="11"/>
  <c r="W5666" i="11" s="1"/>
  <c r="N5658" i="11"/>
  <c r="W5658" i="11" s="1"/>
  <c r="N5650" i="11"/>
  <c r="W5650" i="11" s="1"/>
  <c r="N5642" i="11"/>
  <c r="W5642" i="11" s="1"/>
  <c r="N5634" i="11"/>
  <c r="W5634" i="11" s="1"/>
  <c r="N5626" i="11"/>
  <c r="W5626" i="11" s="1"/>
  <c r="N5563" i="11"/>
  <c r="W5563" i="11" s="1"/>
  <c r="N5562" i="11"/>
  <c r="W5562" i="11" s="1"/>
  <c r="N5539" i="11"/>
  <c r="W5539" i="11" s="1"/>
  <c r="N5535" i="11"/>
  <c r="W5535" i="11" s="1"/>
  <c r="N5531" i="11"/>
  <c r="W5531" i="11" s="1"/>
  <c r="N5527" i="11"/>
  <c r="W5527" i="11" s="1"/>
  <c r="N5523" i="11"/>
  <c r="W5523" i="11" s="1"/>
  <c r="N5519" i="11"/>
  <c r="W5519" i="11" s="1"/>
  <c r="N5515" i="11"/>
  <c r="W5515" i="11" s="1"/>
  <c r="N5511" i="11"/>
  <c r="W5511" i="11" s="1"/>
  <c r="N5507" i="11"/>
  <c r="W5507" i="11" s="1"/>
  <c r="N5503" i="11"/>
  <c r="W5503" i="11" s="1"/>
  <c r="N5499" i="11"/>
  <c r="W5499" i="11" s="1"/>
  <c r="N5495" i="11"/>
  <c r="W5495" i="11" s="1"/>
  <c r="N5491" i="11"/>
  <c r="W5491" i="11" s="1"/>
  <c r="N5487" i="11"/>
  <c r="W5487" i="11" s="1"/>
  <c r="N5483" i="11"/>
  <c r="W5483" i="11" s="1"/>
  <c r="N5479" i="11"/>
  <c r="W5479" i="11" s="1"/>
  <c r="N5475" i="11"/>
  <c r="W5475" i="11" s="1"/>
  <c r="N5471" i="11"/>
  <c r="W5471" i="11" s="1"/>
  <c r="N5467" i="11"/>
  <c r="W5467" i="11" s="1"/>
  <c r="N5463" i="11"/>
  <c r="W5463" i="11" s="1"/>
  <c r="N5459" i="11"/>
  <c r="W5459" i="11" s="1"/>
  <c r="N5455" i="11"/>
  <c r="W5455" i="11" s="1"/>
  <c r="N5451" i="11"/>
  <c r="W5451" i="11" s="1"/>
  <c r="N5447" i="11"/>
  <c r="W5447" i="11" s="1"/>
  <c r="N5443" i="11"/>
  <c r="W5443" i="11" s="1"/>
  <c r="N5439" i="11"/>
  <c r="W5439" i="11" s="1"/>
  <c r="N5435" i="11"/>
  <c r="W5435" i="11" s="1"/>
  <c r="N5431" i="11"/>
  <c r="W5431" i="11" s="1"/>
  <c r="N5427" i="11"/>
  <c r="W5427" i="11" s="1"/>
  <c r="N5423" i="11"/>
  <c r="W5423" i="11" s="1"/>
  <c r="N5419" i="11"/>
  <c r="W5419" i="11" s="1"/>
  <c r="N5415" i="11"/>
  <c r="W5415" i="11" s="1"/>
  <c r="N5411" i="11"/>
  <c r="W5411" i="11" s="1"/>
  <c r="N5407" i="11"/>
  <c r="W5407" i="11" s="1"/>
  <c r="N5403" i="11"/>
  <c r="W5403" i="11" s="1"/>
  <c r="N5399" i="11"/>
  <c r="W5399" i="11" s="1"/>
  <c r="N5395" i="11"/>
  <c r="W5395" i="11" s="1"/>
  <c r="N5391" i="11"/>
  <c r="W5391" i="11" s="1"/>
  <c r="N5387" i="11"/>
  <c r="W5387" i="11" s="1"/>
  <c r="N5383" i="11"/>
  <c r="W5383" i="11" s="1"/>
  <c r="N5379" i="11"/>
  <c r="W5379" i="11" s="1"/>
  <c r="N5375" i="11"/>
  <c r="W5375" i="11" s="1"/>
  <c r="N5371" i="11"/>
  <c r="W5371" i="11" s="1"/>
  <c r="N5367" i="11"/>
  <c r="W5367" i="11" s="1"/>
  <c r="N5363" i="11"/>
  <c r="W5363" i="11" s="1"/>
  <c r="N5359" i="11"/>
  <c r="W5359" i="11" s="1"/>
  <c r="N5355" i="11"/>
  <c r="W5355" i="11" s="1"/>
  <c r="N5351" i="11"/>
  <c r="W5351" i="11" s="1"/>
  <c r="N5347" i="11"/>
  <c r="W5347" i="11" s="1"/>
  <c r="N5343" i="11"/>
  <c r="W5343" i="11" s="1"/>
  <c r="N5339" i="11"/>
  <c r="W5339" i="11" s="1"/>
  <c r="N5335" i="11"/>
  <c r="W5335" i="11" s="1"/>
  <c r="N5331" i="11"/>
  <c r="W5331" i="11" s="1"/>
  <c r="N5327" i="11"/>
  <c r="W5327" i="11" s="1"/>
  <c r="N5323" i="11"/>
  <c r="W5323" i="11" s="1"/>
  <c r="N5319" i="11"/>
  <c r="W5319" i="11" s="1"/>
  <c r="N5315" i="11"/>
  <c r="W5315" i="11" s="1"/>
  <c r="N5311" i="11"/>
  <c r="W5311" i="11" s="1"/>
  <c r="N5307" i="11"/>
  <c r="W5307" i="11" s="1"/>
  <c r="N5303" i="11"/>
  <c r="W5303" i="11" s="1"/>
  <c r="N5299" i="11"/>
  <c r="W5299" i="11" s="1"/>
  <c r="N5295" i="11"/>
  <c r="W5295" i="11" s="1"/>
  <c r="N5291" i="11"/>
  <c r="W5291" i="11" s="1"/>
  <c r="N5287" i="11"/>
  <c r="W5287" i="11" s="1"/>
  <c r="N5998" i="11"/>
  <c r="W5998" i="11" s="1"/>
  <c r="N5559" i="11"/>
  <c r="W5559" i="11" s="1"/>
  <c r="N5558" i="11"/>
  <c r="W5558" i="11" s="1"/>
  <c r="N5554" i="11"/>
  <c r="W5554" i="11" s="1"/>
  <c r="N5550" i="11"/>
  <c r="W5550" i="11" s="1"/>
  <c r="N5518" i="11"/>
  <c r="W5518" i="11" s="1"/>
  <c r="N5514" i="11"/>
  <c r="W5514" i="11" s="1"/>
  <c r="N5510" i="11"/>
  <c r="W5510" i="11" s="1"/>
  <c r="N5506" i="11"/>
  <c r="W5506" i="11" s="1"/>
  <c r="N5502" i="11"/>
  <c r="W5502" i="11" s="1"/>
  <c r="N5498" i="11"/>
  <c r="W5498" i="11" s="1"/>
  <c r="N5494" i="11"/>
  <c r="W5494" i="11" s="1"/>
  <c r="N5490" i="11"/>
  <c r="W5490" i="11" s="1"/>
  <c r="N5486" i="11"/>
  <c r="W5486" i="11" s="1"/>
  <c r="N5482" i="11"/>
  <c r="W5482" i="11" s="1"/>
  <c r="N5478" i="11"/>
  <c r="W5478" i="11" s="1"/>
  <c r="N5474" i="11"/>
  <c r="W5474" i="11" s="1"/>
  <c r="N5470" i="11"/>
  <c r="W5470" i="11" s="1"/>
  <c r="N5466" i="11"/>
  <c r="W5466" i="11" s="1"/>
  <c r="N5462" i="11"/>
  <c r="W5462" i="11" s="1"/>
  <c r="N5458" i="11"/>
  <c r="W5458" i="11" s="1"/>
  <c r="N5454" i="11"/>
  <c r="W5454" i="11" s="1"/>
  <c r="N5450" i="11"/>
  <c r="W5450" i="11" s="1"/>
  <c r="N5446" i="11"/>
  <c r="W5446" i="11" s="1"/>
  <c r="N5442" i="11"/>
  <c r="W5442" i="11" s="1"/>
  <c r="N5438" i="11"/>
  <c r="W5438" i="11" s="1"/>
  <c r="N5434" i="11"/>
  <c r="W5434" i="11" s="1"/>
  <c r="N5430" i="11"/>
  <c r="W5430" i="11" s="1"/>
  <c r="N5426" i="11"/>
  <c r="W5426" i="11" s="1"/>
  <c r="N5422" i="11"/>
  <c r="W5422" i="11" s="1"/>
  <c r="N5418" i="11"/>
  <c r="W5418" i="11" s="1"/>
  <c r="N5414" i="11"/>
  <c r="W5414" i="11" s="1"/>
  <c r="N5410" i="11"/>
  <c r="W5410" i="11" s="1"/>
  <c r="N5406" i="11"/>
  <c r="W5406" i="11" s="1"/>
  <c r="N5402" i="11"/>
  <c r="W5402" i="11" s="1"/>
  <c r="N5398" i="11"/>
  <c r="W5398" i="11" s="1"/>
  <c r="N5394" i="11"/>
  <c r="W5394" i="11" s="1"/>
  <c r="N5390" i="11"/>
  <c r="W5390" i="11" s="1"/>
  <c r="N5386" i="11"/>
  <c r="W5386" i="11" s="1"/>
  <c r="N5382" i="11"/>
  <c r="W5382" i="11" s="1"/>
  <c r="N5378" i="11"/>
  <c r="W5378" i="11" s="1"/>
  <c r="N5374" i="11"/>
  <c r="W5374" i="11" s="1"/>
  <c r="N5370" i="11"/>
  <c r="W5370" i="11" s="1"/>
  <c r="N5366" i="11"/>
  <c r="W5366" i="11" s="1"/>
  <c r="N5362" i="11"/>
  <c r="W5362" i="11" s="1"/>
  <c r="N5358" i="11"/>
  <c r="W5358" i="11" s="1"/>
  <c r="N5354" i="11"/>
  <c r="W5354" i="11" s="1"/>
  <c r="N5350" i="11"/>
  <c r="W5350" i="11" s="1"/>
  <c r="N5346" i="11"/>
  <c r="W5346" i="11" s="1"/>
  <c r="N5342" i="11"/>
  <c r="W5342" i="11" s="1"/>
  <c r="N5338" i="11"/>
  <c r="W5338" i="11" s="1"/>
  <c r="N5334" i="11"/>
  <c r="W5334" i="11" s="1"/>
  <c r="N5330" i="11"/>
  <c r="W5330" i="11" s="1"/>
  <c r="N5326" i="11"/>
  <c r="W5326" i="11" s="1"/>
  <c r="N5322" i="11"/>
  <c r="W5322" i="11" s="1"/>
  <c r="N5318" i="11"/>
  <c r="W5318" i="11" s="1"/>
  <c r="N5314" i="11"/>
  <c r="W5314" i="11" s="1"/>
  <c r="N5310" i="11"/>
  <c r="W5310" i="11" s="1"/>
  <c r="N5306" i="11"/>
  <c r="W5306" i="11" s="1"/>
  <c r="N5302" i="11"/>
  <c r="W5302" i="11" s="1"/>
  <c r="N5298" i="11"/>
  <c r="W5298" i="11" s="1"/>
  <c r="N5294" i="11"/>
  <c r="W5294" i="11" s="1"/>
  <c r="N5290" i="11"/>
  <c r="W5290" i="11" s="1"/>
  <c r="N5286" i="11"/>
  <c r="W5286" i="11" s="1"/>
  <c r="N5282" i="11"/>
  <c r="W5282" i="11" s="1"/>
  <c r="N5278" i="11"/>
  <c r="W5278" i="11" s="1"/>
  <c r="N5274" i="11"/>
  <c r="W5274" i="11" s="1"/>
  <c r="N5270" i="11"/>
  <c r="W5270" i="11" s="1"/>
  <c r="N5266" i="11"/>
  <c r="W5266" i="11" s="1"/>
  <c r="N5262" i="11"/>
  <c r="W5262" i="11" s="1"/>
  <c r="N5258" i="11"/>
  <c r="W5258" i="11" s="1"/>
  <c r="N5254" i="11"/>
  <c r="W5254" i="11" s="1"/>
  <c r="N5250" i="11"/>
  <c r="W5250" i="11" s="1"/>
  <c r="N5246" i="11"/>
  <c r="W5246" i="11" s="1"/>
  <c r="N5242" i="11"/>
  <c r="W5242" i="11" s="1"/>
  <c r="N5238" i="11"/>
  <c r="W5238" i="11" s="1"/>
  <c r="N5234" i="11"/>
  <c r="W5234" i="11" s="1"/>
  <c r="N5230" i="11"/>
  <c r="W5230" i="11" s="1"/>
  <c r="N6138" i="11"/>
  <c r="W6138" i="11" s="1"/>
  <c r="N6130" i="11"/>
  <c r="W6130" i="11" s="1"/>
  <c r="N6122" i="11"/>
  <c r="W6122" i="11" s="1"/>
  <c r="N6114" i="11"/>
  <c r="W6114" i="11" s="1"/>
  <c r="N6106" i="11"/>
  <c r="W6106" i="11" s="1"/>
  <c r="N6098" i="11"/>
  <c r="W6098" i="11" s="1"/>
  <c r="N6090" i="11"/>
  <c r="W6090" i="11" s="1"/>
  <c r="N6082" i="11"/>
  <c r="W6082" i="11" s="1"/>
  <c r="N6074" i="11"/>
  <c r="W6074" i="11" s="1"/>
  <c r="N6066" i="11"/>
  <c r="W6066" i="11" s="1"/>
  <c r="N6058" i="11"/>
  <c r="W6058" i="11" s="1"/>
  <c r="N6050" i="11"/>
  <c r="W6050" i="11" s="1"/>
  <c r="N6042" i="11"/>
  <c r="W6042" i="11" s="1"/>
  <c r="N6034" i="11"/>
  <c r="W6034" i="11" s="1"/>
  <c r="N6026" i="11"/>
  <c r="W6026" i="11" s="1"/>
  <c r="N6018" i="11"/>
  <c r="W6018" i="11" s="1"/>
  <c r="N6010" i="11"/>
  <c r="W6010" i="11" s="1"/>
  <c r="N6002" i="11"/>
  <c r="W6002" i="11" s="1"/>
  <c r="N5990" i="11"/>
  <c r="W5990" i="11" s="1"/>
  <c r="N5982" i="11"/>
  <c r="W5982" i="11" s="1"/>
  <c r="N5974" i="11"/>
  <c r="W5974" i="11" s="1"/>
  <c r="N5966" i="11"/>
  <c r="W5966" i="11" s="1"/>
  <c r="N5958" i="11"/>
  <c r="W5958" i="11" s="1"/>
  <c r="N5950" i="11"/>
  <c r="W5950" i="11" s="1"/>
  <c r="N5942" i="11"/>
  <c r="W5942" i="11" s="1"/>
  <c r="N5934" i="11"/>
  <c r="W5934" i="11" s="1"/>
  <c r="N5926" i="11"/>
  <c r="W5926" i="11" s="1"/>
  <c r="N5918" i="11"/>
  <c r="W5918" i="11" s="1"/>
  <c r="N5910" i="11"/>
  <c r="W5910" i="11" s="1"/>
  <c r="N5902" i="11"/>
  <c r="W5902" i="11" s="1"/>
  <c r="N5894" i="11"/>
  <c r="W5894" i="11" s="1"/>
  <c r="N5886" i="11"/>
  <c r="W5886" i="11" s="1"/>
  <c r="N5878" i="11"/>
  <c r="W5878" i="11" s="1"/>
  <c r="N5870" i="11"/>
  <c r="W5870" i="11" s="1"/>
  <c r="N5862" i="11"/>
  <c r="W5862" i="11" s="1"/>
  <c r="N5854" i="11"/>
  <c r="W5854" i="11" s="1"/>
  <c r="N5846" i="11"/>
  <c r="W5846" i="11" s="1"/>
  <c r="N5838" i="11"/>
  <c r="W5838" i="11" s="1"/>
  <c r="N5830" i="11"/>
  <c r="W5830" i="11" s="1"/>
  <c r="N5822" i="11"/>
  <c r="W5822" i="11" s="1"/>
  <c r="N5814" i="11"/>
  <c r="W5814" i="11" s="1"/>
  <c r="N5806" i="11"/>
  <c r="W5806" i="11" s="1"/>
  <c r="N5798" i="11"/>
  <c r="W5798" i="11" s="1"/>
  <c r="N5790" i="11"/>
  <c r="W5790" i="11" s="1"/>
  <c r="N5782" i="11"/>
  <c r="W5782" i="11" s="1"/>
  <c r="N5774" i="11"/>
  <c r="W5774" i="11" s="1"/>
  <c r="N5766" i="11"/>
  <c r="W5766" i="11" s="1"/>
  <c r="N5758" i="11"/>
  <c r="W5758" i="11" s="1"/>
  <c r="N5750" i="11"/>
  <c r="W5750" i="11" s="1"/>
  <c r="N5742" i="11"/>
  <c r="W5742" i="11" s="1"/>
  <c r="N5734" i="11"/>
  <c r="W5734" i="11" s="1"/>
  <c r="N5726" i="11"/>
  <c r="W5726" i="11" s="1"/>
  <c r="N5718" i="11"/>
  <c r="W5718" i="11" s="1"/>
  <c r="N5710" i="11"/>
  <c r="W5710" i="11" s="1"/>
  <c r="N5702" i="11"/>
  <c r="W5702" i="11" s="1"/>
  <c r="N5694" i="11"/>
  <c r="W5694" i="11" s="1"/>
  <c r="N5686" i="11"/>
  <c r="W5686" i="11" s="1"/>
  <c r="N5678" i="11"/>
  <c r="W5678" i="11" s="1"/>
  <c r="N5670" i="11"/>
  <c r="W5670" i="11" s="1"/>
  <c r="N5662" i="11"/>
  <c r="W5662" i="11" s="1"/>
  <c r="N5654" i="11"/>
  <c r="W5654" i="11" s="1"/>
  <c r="N5646" i="11"/>
  <c r="W5646" i="11" s="1"/>
  <c r="N5638" i="11"/>
  <c r="W5638" i="11" s="1"/>
  <c r="N5630" i="11"/>
  <c r="W5630" i="11" s="1"/>
  <c r="N5622" i="11"/>
  <c r="W5622" i="11" s="1"/>
  <c r="N5618" i="11"/>
  <c r="W5618" i="11" s="1"/>
  <c r="N5614" i="11"/>
  <c r="W5614" i="11" s="1"/>
  <c r="N5610" i="11"/>
  <c r="W5610" i="11" s="1"/>
  <c r="N5606" i="11"/>
  <c r="W5606" i="11" s="1"/>
  <c r="N5602" i="11"/>
  <c r="W5602" i="11" s="1"/>
  <c r="N5598" i="11"/>
  <c r="W5598" i="11" s="1"/>
  <c r="N5594" i="11"/>
  <c r="W5594" i="11" s="1"/>
  <c r="N5590" i="11"/>
  <c r="W5590" i="11" s="1"/>
  <c r="N5586" i="11"/>
  <c r="W5586" i="11" s="1"/>
  <c r="N5582" i="11"/>
  <c r="W5582" i="11" s="1"/>
  <c r="N5578" i="11"/>
  <c r="W5578" i="11" s="1"/>
  <c r="N5574" i="11"/>
  <c r="W5574" i="11" s="1"/>
  <c r="N5623" i="11"/>
  <c r="W5623" i="11" s="1"/>
  <c r="N5619" i="11"/>
  <c r="W5619" i="11" s="1"/>
  <c r="N5615" i="11"/>
  <c r="W5615" i="11" s="1"/>
  <c r="N5611" i="11"/>
  <c r="W5611" i="11" s="1"/>
  <c r="N5607" i="11"/>
  <c r="W5607" i="11" s="1"/>
  <c r="N5603" i="11"/>
  <c r="W5603" i="11" s="1"/>
  <c r="N5599" i="11"/>
  <c r="W5599" i="11" s="1"/>
  <c r="N5595" i="11"/>
  <c r="W5595" i="11" s="1"/>
  <c r="N5591" i="11"/>
  <c r="W5591" i="11" s="1"/>
  <c r="N5587" i="11"/>
  <c r="W5587" i="11" s="1"/>
  <c r="N5583" i="11"/>
  <c r="W5583" i="11" s="1"/>
  <c r="N5579" i="11"/>
  <c r="W5579" i="11" s="1"/>
  <c r="N5575" i="11"/>
  <c r="W5575" i="11" s="1"/>
  <c r="N5571" i="11"/>
  <c r="W5571" i="11" s="1"/>
  <c r="N5567" i="11"/>
  <c r="W5567" i="11" s="1"/>
  <c r="N5566" i="11"/>
  <c r="W5566" i="11" s="1"/>
  <c r="N5543" i="11"/>
  <c r="W5543" i="11" s="1"/>
  <c r="N5542" i="11"/>
  <c r="W5542" i="11" s="1"/>
  <c r="N5538" i="11"/>
  <c r="W5538" i="11" s="1"/>
  <c r="N5534" i="11"/>
  <c r="W5534" i="11" s="1"/>
  <c r="N5530" i="11"/>
  <c r="W5530" i="11" s="1"/>
  <c r="N5526" i="11"/>
  <c r="W5526" i="11" s="1"/>
  <c r="N5522" i="11"/>
  <c r="W5522" i="11" s="1"/>
  <c r="N5520" i="11"/>
  <c r="W5520" i="11" s="1"/>
  <c r="N5516" i="11"/>
  <c r="W5516" i="11" s="1"/>
  <c r="N5512" i="11"/>
  <c r="W5512" i="11" s="1"/>
  <c r="N5508" i="11"/>
  <c r="W5508" i="11" s="1"/>
  <c r="N5504" i="11"/>
  <c r="W5504" i="11" s="1"/>
  <c r="N5500" i="11"/>
  <c r="W5500" i="11" s="1"/>
  <c r="N5496" i="11"/>
  <c r="W5496" i="11" s="1"/>
  <c r="N5492" i="11"/>
  <c r="W5492" i="11" s="1"/>
  <c r="N5488" i="11"/>
  <c r="W5488" i="11" s="1"/>
  <c r="N5484" i="11"/>
  <c r="W5484" i="11" s="1"/>
  <c r="N5480" i="11"/>
  <c r="W5480" i="11" s="1"/>
  <c r="N5476" i="11"/>
  <c r="W5476" i="11" s="1"/>
  <c r="N5472" i="11"/>
  <c r="W5472" i="11" s="1"/>
  <c r="N5468" i="11"/>
  <c r="W5468" i="11" s="1"/>
  <c r="N5464" i="11"/>
  <c r="W5464" i="11" s="1"/>
  <c r="N5460" i="11"/>
  <c r="W5460" i="11" s="1"/>
  <c r="N5456" i="11"/>
  <c r="W5456" i="11" s="1"/>
  <c r="N5452" i="11"/>
  <c r="W5452" i="11" s="1"/>
  <c r="N5448" i="11"/>
  <c r="W5448" i="11" s="1"/>
  <c r="N5444" i="11"/>
  <c r="W5444" i="11" s="1"/>
  <c r="N5440" i="11"/>
  <c r="W5440" i="11" s="1"/>
  <c r="N5436" i="11"/>
  <c r="W5436" i="11" s="1"/>
  <c r="N5432" i="11"/>
  <c r="W5432" i="11" s="1"/>
  <c r="N5428" i="11"/>
  <c r="W5428" i="11" s="1"/>
  <c r="N5424" i="11"/>
  <c r="W5424" i="11" s="1"/>
  <c r="N5420" i="11"/>
  <c r="W5420" i="11" s="1"/>
  <c r="N5416" i="11"/>
  <c r="W5416" i="11" s="1"/>
  <c r="N5412" i="11"/>
  <c r="W5412" i="11" s="1"/>
  <c r="N5408" i="11"/>
  <c r="W5408" i="11" s="1"/>
  <c r="N5404" i="11"/>
  <c r="W5404" i="11" s="1"/>
  <c r="N5400" i="11"/>
  <c r="W5400" i="11" s="1"/>
  <c r="N5396" i="11"/>
  <c r="W5396" i="11" s="1"/>
  <c r="N5392" i="11"/>
  <c r="W5392" i="11" s="1"/>
  <c r="N5388" i="11"/>
  <c r="W5388" i="11" s="1"/>
  <c r="N5384" i="11"/>
  <c r="W5384" i="11" s="1"/>
  <c r="N5380" i="11"/>
  <c r="W5380" i="11" s="1"/>
  <c r="N5376" i="11"/>
  <c r="W5376" i="11" s="1"/>
  <c r="N5372" i="11"/>
  <c r="W5372" i="11" s="1"/>
  <c r="N5368" i="11"/>
  <c r="W5368" i="11" s="1"/>
  <c r="N5364" i="11"/>
  <c r="W5364" i="11" s="1"/>
  <c r="N5360" i="11"/>
  <c r="W5360" i="11" s="1"/>
  <c r="N5356" i="11"/>
  <c r="W5356" i="11" s="1"/>
  <c r="N5352" i="11"/>
  <c r="W5352" i="11" s="1"/>
  <c r="N5348" i="11"/>
  <c r="W5348" i="11" s="1"/>
  <c r="N5344" i="11"/>
  <c r="W5344" i="11" s="1"/>
  <c r="N5340" i="11"/>
  <c r="W5340" i="11" s="1"/>
  <c r="N5336" i="11"/>
  <c r="W5336" i="11" s="1"/>
  <c r="N5332" i="11"/>
  <c r="W5332" i="11" s="1"/>
  <c r="N5328" i="11"/>
  <c r="W5328" i="11" s="1"/>
  <c r="N5324" i="11"/>
  <c r="W5324" i="11" s="1"/>
  <c r="N5320" i="11"/>
  <c r="W5320" i="11" s="1"/>
  <c r="N5316" i="11"/>
  <c r="W5316" i="11" s="1"/>
  <c r="N5312" i="11"/>
  <c r="W5312" i="11" s="1"/>
  <c r="N5308" i="11"/>
  <c r="W5308" i="11" s="1"/>
  <c r="N5304" i="11"/>
  <c r="W5304" i="11" s="1"/>
  <c r="N5300" i="11"/>
  <c r="W5300" i="11" s="1"/>
  <c r="N5296" i="11"/>
  <c r="W5296" i="11" s="1"/>
  <c r="N5292" i="11"/>
  <c r="W5292" i="11" s="1"/>
  <c r="N5288" i="11"/>
  <c r="W5288" i="11" s="1"/>
  <c r="N5284" i="11"/>
  <c r="W5284" i="11" s="1"/>
  <c r="N5280" i="11"/>
  <c r="W5280" i="11" s="1"/>
  <c r="N5276" i="11"/>
  <c r="W5276" i="11" s="1"/>
  <c r="N5272" i="11"/>
  <c r="W5272" i="11" s="1"/>
  <c r="N5268" i="11"/>
  <c r="W5268" i="11" s="1"/>
  <c r="N5264" i="11"/>
  <c r="W5264" i="11" s="1"/>
  <c r="N5260" i="11"/>
  <c r="W5260" i="11" s="1"/>
  <c r="N5256" i="11"/>
  <c r="W5256" i="11" s="1"/>
  <c r="N5252" i="11"/>
  <c r="W5252" i="11" s="1"/>
  <c r="N5248" i="11"/>
  <c r="W5248" i="11" s="1"/>
  <c r="N5244" i="11"/>
  <c r="W5244" i="11" s="1"/>
  <c r="N5240" i="11"/>
  <c r="W5240" i="11" s="1"/>
  <c r="N5236" i="11"/>
  <c r="W5236" i="11" s="1"/>
  <c r="N5232" i="11"/>
  <c r="W5232" i="11" s="1"/>
  <c r="N5228" i="11"/>
  <c r="W5228" i="11" s="1"/>
  <c r="N5505" i="11"/>
  <c r="W5505" i="11" s="1"/>
  <c r="N5489" i="11"/>
  <c r="W5489" i="11" s="1"/>
  <c r="N5473" i="11"/>
  <c r="W5473" i="11" s="1"/>
  <c r="N5457" i="11"/>
  <c r="W5457" i="11" s="1"/>
  <c r="N5441" i="11"/>
  <c r="W5441" i="11" s="1"/>
  <c r="N5425" i="11"/>
  <c r="W5425" i="11" s="1"/>
  <c r="N5409" i="11"/>
  <c r="W5409" i="11" s="1"/>
  <c r="N5349" i="11"/>
  <c r="W5349" i="11" s="1"/>
  <c r="N5333" i="11"/>
  <c r="W5333" i="11" s="1"/>
  <c r="N5317" i="11"/>
  <c r="W5317" i="11" s="1"/>
  <c r="N5301" i="11"/>
  <c r="W5301" i="11" s="1"/>
  <c r="N5285" i="11"/>
  <c r="W5285" i="11" s="1"/>
  <c r="N5283" i="11"/>
  <c r="W5283" i="11" s="1"/>
  <c r="N5281" i="11"/>
  <c r="W5281" i="11" s="1"/>
  <c r="N5279" i="11"/>
  <c r="W5279" i="11" s="1"/>
  <c r="N5277" i="11"/>
  <c r="W5277" i="11" s="1"/>
  <c r="N5275" i="11"/>
  <c r="W5275" i="11" s="1"/>
  <c r="N5273" i="11"/>
  <c r="W5273" i="11" s="1"/>
  <c r="N5271" i="11"/>
  <c r="W5271" i="11" s="1"/>
  <c r="N5269" i="11"/>
  <c r="W5269" i="11" s="1"/>
  <c r="N5267" i="11"/>
  <c r="W5267" i="11" s="1"/>
  <c r="N5265" i="11"/>
  <c r="W5265" i="11" s="1"/>
  <c r="N5263" i="11"/>
  <c r="W5263" i="11" s="1"/>
  <c r="N5261" i="11"/>
  <c r="W5261" i="11" s="1"/>
  <c r="N5259" i="11"/>
  <c r="W5259" i="11" s="1"/>
  <c r="N5257" i="11"/>
  <c r="W5257" i="11" s="1"/>
  <c r="N5255" i="11"/>
  <c r="W5255" i="11" s="1"/>
  <c r="N5253" i="11"/>
  <c r="W5253" i="11" s="1"/>
  <c r="N5251" i="11"/>
  <c r="W5251" i="11" s="1"/>
  <c r="N5249" i="11"/>
  <c r="W5249" i="11" s="1"/>
  <c r="N5247" i="11"/>
  <c r="W5247" i="11" s="1"/>
  <c r="N5245" i="11"/>
  <c r="W5245" i="11" s="1"/>
  <c r="N5243" i="11"/>
  <c r="W5243" i="11" s="1"/>
  <c r="N5241" i="11"/>
  <c r="W5241" i="11" s="1"/>
  <c r="N5239" i="11"/>
  <c r="W5239" i="11" s="1"/>
  <c r="N5237" i="11"/>
  <c r="W5237" i="11" s="1"/>
  <c r="N5235" i="11"/>
  <c r="W5235" i="11" s="1"/>
  <c r="N5233" i="11"/>
  <c r="W5233" i="11" s="1"/>
  <c r="N5231" i="11"/>
  <c r="W5231" i="11" s="1"/>
  <c r="N5229" i="11"/>
  <c r="W5229" i="11" s="1"/>
  <c r="N5225" i="11"/>
  <c r="W5225" i="11" s="1"/>
  <c r="N5221" i="11"/>
  <c r="W5221" i="11" s="1"/>
  <c r="N5217" i="11"/>
  <c r="W5217" i="11" s="1"/>
  <c r="N5213" i="11"/>
  <c r="W5213" i="11" s="1"/>
  <c r="N5209" i="11"/>
  <c r="W5209" i="11" s="1"/>
  <c r="N5205" i="11"/>
  <c r="W5205" i="11" s="1"/>
  <c r="N5201" i="11"/>
  <c r="W5201" i="11" s="1"/>
  <c r="N5197" i="11"/>
  <c r="W5197" i="11" s="1"/>
  <c r="N5193" i="11"/>
  <c r="W5193" i="11" s="1"/>
  <c r="N5189" i="11"/>
  <c r="W5189" i="11" s="1"/>
  <c r="N5185" i="11"/>
  <c r="W5185" i="11" s="1"/>
  <c r="N5181" i="11"/>
  <c r="W5181" i="11" s="1"/>
  <c r="N5177" i="11"/>
  <c r="W5177" i="11" s="1"/>
  <c r="N5173" i="11"/>
  <c r="W5173" i="11" s="1"/>
  <c r="N5169" i="11"/>
  <c r="W5169" i="11" s="1"/>
  <c r="N5165" i="11"/>
  <c r="W5165" i="11" s="1"/>
  <c r="N5161" i="11"/>
  <c r="W5161" i="11" s="1"/>
  <c r="N5157" i="11"/>
  <c r="W5157" i="11" s="1"/>
  <c r="N5153" i="11"/>
  <c r="W5153" i="11" s="1"/>
  <c r="N5149" i="11"/>
  <c r="W5149" i="11" s="1"/>
  <c r="N5145" i="11"/>
  <c r="W5145" i="11" s="1"/>
  <c r="N5141" i="11"/>
  <c r="W5141" i="11" s="1"/>
  <c r="N5137" i="11"/>
  <c r="W5137" i="11" s="1"/>
  <c r="N5133" i="11"/>
  <c r="W5133" i="11" s="1"/>
  <c r="N5129" i="11"/>
  <c r="W5129" i="11" s="1"/>
  <c r="N5125" i="11"/>
  <c r="W5125" i="11" s="1"/>
  <c r="N5121" i="11"/>
  <c r="W5121" i="11" s="1"/>
  <c r="N5117" i="11"/>
  <c r="W5117" i="11" s="1"/>
  <c r="N5113" i="11"/>
  <c r="W5113" i="11" s="1"/>
  <c r="N5109" i="11"/>
  <c r="W5109" i="11" s="1"/>
  <c r="N5105" i="11"/>
  <c r="W5105" i="11" s="1"/>
  <c r="N5101" i="11"/>
  <c r="W5101" i="11" s="1"/>
  <c r="N5097" i="11"/>
  <c r="W5097" i="11" s="1"/>
  <c r="N5093" i="11"/>
  <c r="W5093" i="11" s="1"/>
  <c r="N5089" i="11"/>
  <c r="W5089" i="11" s="1"/>
  <c r="N5085" i="11"/>
  <c r="W5085" i="11" s="1"/>
  <c r="N5081" i="11"/>
  <c r="W5081" i="11" s="1"/>
  <c r="N5077" i="11"/>
  <c r="W5077" i="11" s="1"/>
  <c r="N5073" i="11"/>
  <c r="W5073" i="11" s="1"/>
  <c r="N5069" i="11"/>
  <c r="W5069" i="11" s="1"/>
  <c r="N5065" i="11"/>
  <c r="W5065" i="11" s="1"/>
  <c r="N5061" i="11"/>
  <c r="W5061" i="11" s="1"/>
  <c r="N5057" i="11"/>
  <c r="W5057" i="11" s="1"/>
  <c r="N5053" i="11"/>
  <c r="W5053" i="11" s="1"/>
  <c r="N5049" i="11"/>
  <c r="W5049" i="11" s="1"/>
  <c r="N5045" i="11"/>
  <c r="W5045" i="11" s="1"/>
  <c r="N5041" i="11"/>
  <c r="W5041" i="11" s="1"/>
  <c r="N5037" i="11"/>
  <c r="W5037" i="11" s="1"/>
  <c r="N5033" i="11"/>
  <c r="W5033" i="11" s="1"/>
  <c r="N5029" i="11"/>
  <c r="W5029" i="11" s="1"/>
  <c r="N5025" i="11"/>
  <c r="W5025" i="11" s="1"/>
  <c r="N5021" i="11"/>
  <c r="W5021" i="11" s="1"/>
  <c r="N5017" i="11"/>
  <c r="W5017" i="11" s="1"/>
  <c r="N5013" i="11"/>
  <c r="W5013" i="11" s="1"/>
  <c r="N5009" i="11"/>
  <c r="W5009" i="11" s="1"/>
  <c r="N5005" i="11"/>
  <c r="W5005" i="11" s="1"/>
  <c r="N5001" i="11"/>
  <c r="W5001" i="11" s="1"/>
  <c r="N4997" i="11"/>
  <c r="W4997" i="11" s="1"/>
  <c r="N4993" i="11"/>
  <c r="W4993" i="11" s="1"/>
  <c r="N4989" i="11"/>
  <c r="W4989" i="11" s="1"/>
  <c r="N4985" i="11"/>
  <c r="W4985" i="11" s="1"/>
  <c r="N4981" i="11"/>
  <c r="W4981" i="11" s="1"/>
  <c r="N4977" i="11"/>
  <c r="W4977" i="11" s="1"/>
  <c r="N4973" i="11"/>
  <c r="W4973" i="11" s="1"/>
  <c r="N4969" i="11"/>
  <c r="W4969" i="11" s="1"/>
  <c r="N4965" i="11"/>
  <c r="W4965" i="11" s="1"/>
  <c r="N4961" i="11"/>
  <c r="W4961" i="11" s="1"/>
  <c r="N4957" i="11"/>
  <c r="W4957" i="11" s="1"/>
  <c r="N4953" i="11"/>
  <c r="W4953" i="11" s="1"/>
  <c r="N4949" i="11"/>
  <c r="W4949" i="11" s="1"/>
  <c r="N4945" i="11"/>
  <c r="W4945" i="11" s="1"/>
  <c r="N4941" i="11"/>
  <c r="W4941" i="11" s="1"/>
  <c r="N4937" i="11"/>
  <c r="W4937" i="11" s="1"/>
  <c r="N4933" i="11"/>
  <c r="W4933" i="11" s="1"/>
  <c r="N4929" i="11"/>
  <c r="W4929" i="11" s="1"/>
  <c r="N4925" i="11"/>
  <c r="W4925" i="11" s="1"/>
  <c r="N4921" i="11"/>
  <c r="W4921" i="11" s="1"/>
  <c r="N4917" i="11"/>
  <c r="W4917" i="11" s="1"/>
  <c r="N4913" i="11"/>
  <c r="W4913" i="11" s="1"/>
  <c r="N4909" i="11"/>
  <c r="W4909" i="11" s="1"/>
  <c r="N4905" i="11"/>
  <c r="W4905" i="11" s="1"/>
  <c r="N4901" i="11"/>
  <c r="W4901" i="11" s="1"/>
  <c r="N4897" i="11"/>
  <c r="W4897" i="11" s="1"/>
  <c r="N4893" i="11"/>
  <c r="W4893" i="11" s="1"/>
  <c r="N4889" i="11"/>
  <c r="W4889" i="11" s="1"/>
  <c r="N4885" i="11"/>
  <c r="W4885" i="11" s="1"/>
  <c r="N4881" i="11"/>
  <c r="W4881" i="11" s="1"/>
  <c r="N4877" i="11"/>
  <c r="W4877" i="11" s="1"/>
  <c r="N4873" i="11"/>
  <c r="W4873" i="11" s="1"/>
  <c r="N4869" i="11"/>
  <c r="W4869" i="11" s="1"/>
  <c r="N4865" i="11"/>
  <c r="W4865" i="11" s="1"/>
  <c r="N4861" i="11"/>
  <c r="W4861" i="11" s="1"/>
  <c r="N4857" i="11"/>
  <c r="W4857" i="11" s="1"/>
  <c r="N4853" i="11"/>
  <c r="W4853" i="11" s="1"/>
  <c r="N4849" i="11"/>
  <c r="W4849" i="11" s="1"/>
  <c r="N4845" i="11"/>
  <c r="W4845" i="11" s="1"/>
  <c r="N4841" i="11"/>
  <c r="W4841" i="11" s="1"/>
  <c r="N4837" i="11"/>
  <c r="W4837" i="11" s="1"/>
  <c r="N4833" i="11"/>
  <c r="W4833" i="11" s="1"/>
  <c r="N4829" i="11"/>
  <c r="W4829" i="11" s="1"/>
  <c r="N4825" i="11"/>
  <c r="W4825" i="11" s="1"/>
  <c r="N4821" i="11"/>
  <c r="W4821" i="11" s="1"/>
  <c r="N4817" i="11"/>
  <c r="W4817" i="11" s="1"/>
  <c r="N4813" i="11"/>
  <c r="W4813" i="11" s="1"/>
  <c r="N4809" i="11"/>
  <c r="W4809" i="11" s="1"/>
  <c r="N4805" i="11"/>
  <c r="W4805" i="11" s="1"/>
  <c r="N4801" i="11"/>
  <c r="W4801" i="11" s="1"/>
  <c r="N4797" i="11"/>
  <c r="W4797" i="11" s="1"/>
  <c r="N4793" i="11"/>
  <c r="W4793" i="11" s="1"/>
  <c r="N4789" i="11"/>
  <c r="W4789" i="11" s="1"/>
  <c r="N4785" i="11"/>
  <c r="W4785" i="11" s="1"/>
  <c r="N4781" i="11"/>
  <c r="W4781" i="11" s="1"/>
  <c r="N4777" i="11"/>
  <c r="W4777" i="11" s="1"/>
  <c r="N4773" i="11"/>
  <c r="W4773" i="11" s="1"/>
  <c r="N4769" i="11"/>
  <c r="W4769" i="11" s="1"/>
  <c r="N4765" i="11"/>
  <c r="W4765" i="11" s="1"/>
  <c r="N4761" i="11"/>
  <c r="W4761" i="11" s="1"/>
  <c r="N4757" i="11"/>
  <c r="W4757" i="11" s="1"/>
  <c r="N4753" i="11"/>
  <c r="W4753" i="11" s="1"/>
  <c r="N4749" i="11"/>
  <c r="W4749" i="11" s="1"/>
  <c r="N4745" i="11"/>
  <c r="W4745" i="11" s="1"/>
  <c r="N4741" i="11"/>
  <c r="W4741" i="11" s="1"/>
  <c r="N4737" i="11"/>
  <c r="W4737" i="11" s="1"/>
  <c r="N4733" i="11"/>
  <c r="W4733" i="11" s="1"/>
  <c r="N4729" i="11"/>
  <c r="W4729" i="11" s="1"/>
  <c r="N4725" i="11"/>
  <c r="W4725" i="11" s="1"/>
  <c r="N4721" i="11"/>
  <c r="W4721" i="11" s="1"/>
  <c r="N4717" i="11"/>
  <c r="W4717" i="11" s="1"/>
  <c r="N4713" i="11"/>
  <c r="W4713" i="11" s="1"/>
  <c r="N4709" i="11"/>
  <c r="W4709" i="11" s="1"/>
  <c r="N4705" i="11"/>
  <c r="W4705" i="11" s="1"/>
  <c r="N4701" i="11"/>
  <c r="W4701" i="11" s="1"/>
  <c r="N4697" i="11"/>
  <c r="W4697" i="11" s="1"/>
  <c r="N4693" i="11"/>
  <c r="W4693" i="11" s="1"/>
  <c r="N4689" i="11"/>
  <c r="W4689" i="11" s="1"/>
  <c r="N4685" i="11"/>
  <c r="W4685" i="11" s="1"/>
  <c r="N4681" i="11"/>
  <c r="W4681" i="11" s="1"/>
  <c r="N4677" i="11"/>
  <c r="W4677" i="11" s="1"/>
  <c r="N4673" i="11"/>
  <c r="W4673" i="11" s="1"/>
  <c r="N4669" i="11"/>
  <c r="W4669" i="11" s="1"/>
  <c r="N4665" i="11"/>
  <c r="W4665" i="11" s="1"/>
  <c r="N4661" i="11"/>
  <c r="W4661" i="11" s="1"/>
  <c r="N4657" i="11"/>
  <c r="W4657" i="11" s="1"/>
  <c r="N4653" i="11"/>
  <c r="W4653" i="11" s="1"/>
  <c r="N4649" i="11"/>
  <c r="W4649" i="11" s="1"/>
  <c r="N4645" i="11"/>
  <c r="W4645" i="11" s="1"/>
  <c r="N4641" i="11"/>
  <c r="W4641" i="11" s="1"/>
  <c r="N4637" i="11"/>
  <c r="W4637" i="11" s="1"/>
  <c r="N4633" i="11"/>
  <c r="W4633" i="11" s="1"/>
  <c r="N4629" i="11"/>
  <c r="W4629" i="11" s="1"/>
  <c r="N4625" i="11"/>
  <c r="W4625" i="11" s="1"/>
  <c r="N4621" i="11"/>
  <c r="W4621" i="11" s="1"/>
  <c r="N4617" i="11"/>
  <c r="W4617" i="11" s="1"/>
  <c r="N4613" i="11"/>
  <c r="W4613" i="11" s="1"/>
  <c r="N4609" i="11"/>
  <c r="W4609" i="11" s="1"/>
  <c r="N4605" i="11"/>
  <c r="W4605" i="11" s="1"/>
  <c r="N4601" i="11"/>
  <c r="W4601" i="11" s="1"/>
  <c r="N4597" i="11"/>
  <c r="W4597" i="11" s="1"/>
  <c r="N4593" i="11"/>
  <c r="W4593" i="11" s="1"/>
  <c r="N4589" i="11"/>
  <c r="W4589" i="11" s="1"/>
  <c r="N4585" i="11"/>
  <c r="W4585" i="11" s="1"/>
  <c r="N4581" i="11"/>
  <c r="W4581" i="11" s="1"/>
  <c r="N4577" i="11"/>
  <c r="W4577" i="11" s="1"/>
  <c r="N4573" i="11"/>
  <c r="W4573" i="11" s="1"/>
  <c r="N4569" i="11"/>
  <c r="W4569" i="11" s="1"/>
  <c r="N4565" i="11"/>
  <c r="W4565" i="11" s="1"/>
  <c r="N4561" i="11"/>
  <c r="W4561" i="11" s="1"/>
  <c r="N4557" i="11"/>
  <c r="W4557" i="11" s="1"/>
  <c r="N4553" i="11"/>
  <c r="W4553" i="11" s="1"/>
  <c r="N4549" i="11"/>
  <c r="W4549" i="11" s="1"/>
  <c r="N4545" i="11"/>
  <c r="W4545" i="11" s="1"/>
  <c r="N4541" i="11"/>
  <c r="W4541" i="11" s="1"/>
  <c r="N4537" i="11"/>
  <c r="W4537" i="11" s="1"/>
  <c r="N4533" i="11"/>
  <c r="W4533" i="11" s="1"/>
  <c r="N4529" i="11"/>
  <c r="W4529" i="11" s="1"/>
  <c r="N4525" i="11"/>
  <c r="W4525" i="11" s="1"/>
  <c r="N4521" i="11"/>
  <c r="W4521" i="11" s="1"/>
  <c r="N4517" i="11"/>
  <c r="W4517" i="11" s="1"/>
  <c r="N4513" i="11"/>
  <c r="W4513" i="11" s="1"/>
  <c r="N4509" i="11"/>
  <c r="W4509" i="11" s="1"/>
  <c r="N4505" i="11"/>
  <c r="W4505" i="11" s="1"/>
  <c r="N4501" i="11"/>
  <c r="W4501" i="11" s="1"/>
  <c r="N4497" i="11"/>
  <c r="W4497" i="11" s="1"/>
  <c r="N4493" i="11"/>
  <c r="W4493" i="11" s="1"/>
  <c r="N4489" i="11"/>
  <c r="W4489" i="11" s="1"/>
  <c r="N4485" i="11"/>
  <c r="W4485" i="11" s="1"/>
  <c r="N4481" i="11"/>
  <c r="W4481" i="11" s="1"/>
  <c r="N4477" i="11"/>
  <c r="W4477" i="11" s="1"/>
  <c r="N4473" i="11"/>
  <c r="W4473" i="11" s="1"/>
  <c r="N4469" i="11"/>
  <c r="W4469" i="11" s="1"/>
  <c r="N4465" i="11"/>
  <c r="W4465" i="11" s="1"/>
  <c r="N4461" i="11"/>
  <c r="W4461" i="11" s="1"/>
  <c r="N4457" i="11"/>
  <c r="W4457" i="11" s="1"/>
  <c r="N4453" i="11"/>
  <c r="W4453" i="11" s="1"/>
  <c r="N4449" i="11"/>
  <c r="W4449" i="11" s="1"/>
  <c r="N4445" i="11"/>
  <c r="W4445" i="11" s="1"/>
  <c r="N4441" i="11"/>
  <c r="W4441" i="11" s="1"/>
  <c r="N4437" i="11"/>
  <c r="W4437" i="11" s="1"/>
  <c r="N4433" i="11"/>
  <c r="W4433" i="11" s="1"/>
  <c r="N4429" i="11"/>
  <c r="W4429" i="11" s="1"/>
  <c r="N4425" i="11"/>
  <c r="W4425" i="11" s="1"/>
  <c r="N4421" i="11"/>
  <c r="W4421" i="11" s="1"/>
  <c r="N4417" i="11"/>
  <c r="W4417" i="11" s="1"/>
  <c r="N4413" i="11"/>
  <c r="W4413" i="11" s="1"/>
  <c r="N4409" i="11"/>
  <c r="W4409" i="11" s="1"/>
  <c r="N4405" i="11"/>
  <c r="W4405" i="11" s="1"/>
  <c r="N4401" i="11"/>
  <c r="W4401" i="11" s="1"/>
  <c r="N4397" i="11"/>
  <c r="W4397" i="11" s="1"/>
  <c r="N4393" i="11"/>
  <c r="W4393" i="11" s="1"/>
  <c r="N4389" i="11"/>
  <c r="W4389" i="11" s="1"/>
  <c r="N4385" i="11"/>
  <c r="W4385" i="11" s="1"/>
  <c r="N4381" i="11"/>
  <c r="W4381" i="11" s="1"/>
  <c r="N4377" i="11"/>
  <c r="W4377" i="11" s="1"/>
  <c r="N4373" i="11"/>
  <c r="W4373" i="11" s="1"/>
  <c r="N4369" i="11"/>
  <c r="W4369" i="11" s="1"/>
  <c r="N4365" i="11"/>
  <c r="W4365" i="11" s="1"/>
  <c r="N4361" i="11"/>
  <c r="W4361" i="11" s="1"/>
  <c r="N4357" i="11"/>
  <c r="W4357" i="11" s="1"/>
  <c r="N4353" i="11"/>
  <c r="W4353" i="11" s="1"/>
  <c r="N4349" i="11"/>
  <c r="W4349" i="11" s="1"/>
  <c r="N4345" i="11"/>
  <c r="W4345" i="11" s="1"/>
  <c r="N4341" i="11"/>
  <c r="W4341" i="11" s="1"/>
  <c r="N4337" i="11"/>
  <c r="W4337" i="11" s="1"/>
  <c r="N4333" i="11"/>
  <c r="W4333" i="11" s="1"/>
  <c r="N4329" i="11"/>
  <c r="W4329" i="11" s="1"/>
  <c r="N4325" i="11"/>
  <c r="W4325" i="11" s="1"/>
  <c r="N4321" i="11"/>
  <c r="W4321" i="11" s="1"/>
  <c r="N4317" i="11"/>
  <c r="W4317" i="11" s="1"/>
  <c r="N5555" i="11"/>
  <c r="W5555" i="11" s="1"/>
  <c r="N5546" i="11"/>
  <c r="W5546" i="11" s="1"/>
  <c r="N5509" i="11"/>
  <c r="W5509" i="11" s="1"/>
  <c r="N5493" i="11"/>
  <c r="W5493" i="11" s="1"/>
  <c r="N5477" i="11"/>
  <c r="W5477" i="11" s="1"/>
  <c r="N5461" i="11"/>
  <c r="W5461" i="11" s="1"/>
  <c r="N5445" i="11"/>
  <c r="W5445" i="11" s="1"/>
  <c r="N5429" i="11"/>
  <c r="W5429" i="11" s="1"/>
  <c r="N5413" i="11"/>
  <c r="W5413" i="11" s="1"/>
  <c r="N5397" i="11"/>
  <c r="W5397" i="11" s="1"/>
  <c r="N5389" i="11"/>
  <c r="W5389" i="11" s="1"/>
  <c r="N5381" i="11"/>
  <c r="W5381" i="11" s="1"/>
  <c r="N5373" i="11"/>
  <c r="W5373" i="11" s="1"/>
  <c r="N5365" i="11"/>
  <c r="W5365" i="11" s="1"/>
  <c r="N5353" i="11"/>
  <c r="W5353" i="11" s="1"/>
  <c r="N5337" i="11"/>
  <c r="W5337" i="11" s="1"/>
  <c r="N5321" i="11"/>
  <c r="W5321" i="11" s="1"/>
  <c r="N5305" i="11"/>
  <c r="W5305" i="11" s="1"/>
  <c r="N5289" i="11"/>
  <c r="W5289" i="11" s="1"/>
  <c r="N5224" i="11"/>
  <c r="W5224" i="11" s="1"/>
  <c r="N5220" i="11"/>
  <c r="W5220" i="11" s="1"/>
  <c r="N5216" i="11"/>
  <c r="W5216" i="11" s="1"/>
  <c r="N5212" i="11"/>
  <c r="W5212" i="11" s="1"/>
  <c r="N5208" i="11"/>
  <c r="W5208" i="11" s="1"/>
  <c r="N5204" i="11"/>
  <c r="W5204" i="11" s="1"/>
  <c r="N5200" i="11"/>
  <c r="W5200" i="11" s="1"/>
  <c r="N5196" i="11"/>
  <c r="W5196" i="11" s="1"/>
  <c r="N5192" i="11"/>
  <c r="W5192" i="11" s="1"/>
  <c r="N5188" i="11"/>
  <c r="W5188" i="11" s="1"/>
  <c r="N5184" i="11"/>
  <c r="W5184" i="11" s="1"/>
  <c r="N5180" i="11"/>
  <c r="W5180" i="11" s="1"/>
  <c r="N5176" i="11"/>
  <c r="W5176" i="11" s="1"/>
  <c r="N5172" i="11"/>
  <c r="W5172" i="11" s="1"/>
  <c r="N5168" i="11"/>
  <c r="W5168" i="11" s="1"/>
  <c r="N5164" i="11"/>
  <c r="W5164" i="11" s="1"/>
  <c r="N5160" i="11"/>
  <c r="W5160" i="11" s="1"/>
  <c r="N5156" i="11"/>
  <c r="W5156" i="11" s="1"/>
  <c r="N5152" i="11"/>
  <c r="W5152" i="11" s="1"/>
  <c r="N5148" i="11"/>
  <c r="W5148" i="11" s="1"/>
  <c r="N5144" i="11"/>
  <c r="W5144" i="11" s="1"/>
  <c r="N5140" i="11"/>
  <c r="W5140" i="11" s="1"/>
  <c r="N5136" i="11"/>
  <c r="W5136" i="11" s="1"/>
  <c r="N5132" i="11"/>
  <c r="W5132" i="11" s="1"/>
  <c r="N5128" i="11"/>
  <c r="W5128" i="11" s="1"/>
  <c r="N5124" i="11"/>
  <c r="W5124" i="11" s="1"/>
  <c r="N5120" i="11"/>
  <c r="W5120" i="11" s="1"/>
  <c r="N5116" i="11"/>
  <c r="W5116" i="11" s="1"/>
  <c r="N5112" i="11"/>
  <c r="W5112" i="11" s="1"/>
  <c r="N5108" i="11"/>
  <c r="W5108" i="11" s="1"/>
  <c r="N5104" i="11"/>
  <c r="W5104" i="11" s="1"/>
  <c r="N5100" i="11"/>
  <c r="W5100" i="11" s="1"/>
  <c r="N5096" i="11"/>
  <c r="W5096" i="11" s="1"/>
  <c r="N5092" i="11"/>
  <c r="W5092" i="11" s="1"/>
  <c r="N5088" i="11"/>
  <c r="W5088" i="11" s="1"/>
  <c r="N5084" i="11"/>
  <c r="W5084" i="11" s="1"/>
  <c r="N5080" i="11"/>
  <c r="W5080" i="11" s="1"/>
  <c r="N5076" i="11"/>
  <c r="W5076" i="11" s="1"/>
  <c r="N5072" i="11"/>
  <c r="W5072" i="11" s="1"/>
  <c r="N5068" i="11"/>
  <c r="W5068" i="11" s="1"/>
  <c r="N5064" i="11"/>
  <c r="W5064" i="11" s="1"/>
  <c r="N5060" i="11"/>
  <c r="W5060" i="11" s="1"/>
  <c r="N5056" i="11"/>
  <c r="W5056" i="11" s="1"/>
  <c r="N5052" i="11"/>
  <c r="W5052" i="11" s="1"/>
  <c r="N5048" i="11"/>
  <c r="W5048" i="11" s="1"/>
  <c r="N5044" i="11"/>
  <c r="W5044" i="11" s="1"/>
  <c r="N5040" i="11"/>
  <c r="W5040" i="11" s="1"/>
  <c r="N5036" i="11"/>
  <c r="W5036" i="11" s="1"/>
  <c r="N5032" i="11"/>
  <c r="W5032" i="11" s="1"/>
  <c r="N5028" i="11"/>
  <c r="W5028" i="11" s="1"/>
  <c r="N5024" i="11"/>
  <c r="W5024" i="11" s="1"/>
  <c r="N5020" i="11"/>
  <c r="W5020" i="11" s="1"/>
  <c r="N5016" i="11"/>
  <c r="W5016" i="11" s="1"/>
  <c r="N5012" i="11"/>
  <c r="W5012" i="11" s="1"/>
  <c r="N5008" i="11"/>
  <c r="W5008" i="11" s="1"/>
  <c r="N5004" i="11"/>
  <c r="W5004" i="11" s="1"/>
  <c r="N5000" i="11"/>
  <c r="W5000" i="11" s="1"/>
  <c r="N4996" i="11"/>
  <c r="W4996" i="11" s="1"/>
  <c r="N4992" i="11"/>
  <c r="W4992" i="11" s="1"/>
  <c r="N4988" i="11"/>
  <c r="W4988" i="11" s="1"/>
  <c r="N4984" i="11"/>
  <c r="W4984" i="11" s="1"/>
  <c r="N4980" i="11"/>
  <c r="W4980" i="11" s="1"/>
  <c r="N4976" i="11"/>
  <c r="W4976" i="11" s="1"/>
  <c r="N4972" i="11"/>
  <c r="W4972" i="11" s="1"/>
  <c r="N4968" i="11"/>
  <c r="W4968" i="11" s="1"/>
  <c r="N4964" i="11"/>
  <c r="W4964" i="11" s="1"/>
  <c r="N4960" i="11"/>
  <c r="W4960" i="11" s="1"/>
  <c r="N4956" i="11"/>
  <c r="W4956" i="11" s="1"/>
  <c r="N4952" i="11"/>
  <c r="W4952" i="11" s="1"/>
  <c r="N4948" i="11"/>
  <c r="W4948" i="11" s="1"/>
  <c r="N4944" i="11"/>
  <c r="W4944" i="11" s="1"/>
  <c r="N4940" i="11"/>
  <c r="W4940" i="11" s="1"/>
  <c r="N4936" i="11"/>
  <c r="W4936" i="11" s="1"/>
  <c r="N4932" i="11"/>
  <c r="W4932" i="11" s="1"/>
  <c r="N4928" i="11"/>
  <c r="W4928" i="11" s="1"/>
  <c r="N4924" i="11"/>
  <c r="W4924" i="11" s="1"/>
  <c r="N4920" i="11"/>
  <c r="W4920" i="11" s="1"/>
  <c r="N4916" i="11"/>
  <c r="W4916" i="11" s="1"/>
  <c r="N4912" i="11"/>
  <c r="W4912" i="11" s="1"/>
  <c r="N4908" i="11"/>
  <c r="W4908" i="11" s="1"/>
  <c r="N4904" i="11"/>
  <c r="W4904" i="11" s="1"/>
  <c r="N4900" i="11"/>
  <c r="W4900" i="11" s="1"/>
  <c r="N4896" i="11"/>
  <c r="W4896" i="11" s="1"/>
  <c r="N4892" i="11"/>
  <c r="W4892" i="11" s="1"/>
  <c r="N4888" i="11"/>
  <c r="W4888" i="11" s="1"/>
  <c r="N4884" i="11"/>
  <c r="W4884" i="11" s="1"/>
  <c r="N4880" i="11"/>
  <c r="W4880" i="11" s="1"/>
  <c r="N4876" i="11"/>
  <c r="W4876" i="11" s="1"/>
  <c r="N4872" i="11"/>
  <c r="W4872" i="11" s="1"/>
  <c r="N4868" i="11"/>
  <c r="W4868" i="11" s="1"/>
  <c r="N4864" i="11"/>
  <c r="W4864" i="11" s="1"/>
  <c r="N4860" i="11"/>
  <c r="W4860" i="11" s="1"/>
  <c r="N4856" i="11"/>
  <c r="W4856" i="11" s="1"/>
  <c r="N4852" i="11"/>
  <c r="W4852" i="11" s="1"/>
  <c r="N4848" i="11"/>
  <c r="W4848" i="11" s="1"/>
  <c r="N4844" i="11"/>
  <c r="W4844" i="11" s="1"/>
  <c r="N4840" i="11"/>
  <c r="W4840" i="11" s="1"/>
  <c r="N4836" i="11"/>
  <c r="W4836" i="11" s="1"/>
  <c r="N4832" i="11"/>
  <c r="W4832" i="11" s="1"/>
  <c r="N4828" i="11"/>
  <c r="W4828" i="11" s="1"/>
  <c r="N4824" i="11"/>
  <c r="W4824" i="11" s="1"/>
  <c r="N4820" i="11"/>
  <c r="W4820" i="11" s="1"/>
  <c r="N4816" i="11"/>
  <c r="W4816" i="11" s="1"/>
  <c r="N4812" i="11"/>
  <c r="W4812" i="11" s="1"/>
  <c r="N4808" i="11"/>
  <c r="W4808" i="11" s="1"/>
  <c r="N4804" i="11"/>
  <c r="W4804" i="11" s="1"/>
  <c r="N4800" i="11"/>
  <c r="W4800" i="11" s="1"/>
  <c r="N4796" i="11"/>
  <c r="W4796" i="11" s="1"/>
  <c r="N4792" i="11"/>
  <c r="W4792" i="11" s="1"/>
  <c r="N4788" i="11"/>
  <c r="W4788" i="11" s="1"/>
  <c r="N4784" i="11"/>
  <c r="W4784" i="11" s="1"/>
  <c r="N4780" i="11"/>
  <c r="W4780" i="11" s="1"/>
  <c r="N4776" i="11"/>
  <c r="W4776" i="11" s="1"/>
  <c r="N4772" i="11"/>
  <c r="W4772" i="11" s="1"/>
  <c r="N4768" i="11"/>
  <c r="W4768" i="11" s="1"/>
  <c r="N4764" i="11"/>
  <c r="W4764" i="11" s="1"/>
  <c r="N4760" i="11"/>
  <c r="W4760" i="11" s="1"/>
  <c r="N4756" i="11"/>
  <c r="W4756" i="11" s="1"/>
  <c r="N4752" i="11"/>
  <c r="W4752" i="11" s="1"/>
  <c r="N4748" i="11"/>
  <c r="W4748" i="11" s="1"/>
  <c r="N4744" i="11"/>
  <c r="W4744" i="11" s="1"/>
  <c r="N4740" i="11"/>
  <c r="W4740" i="11" s="1"/>
  <c r="N4736" i="11"/>
  <c r="W4736" i="11" s="1"/>
  <c r="N4732" i="11"/>
  <c r="W4732" i="11" s="1"/>
  <c r="N4728" i="11"/>
  <c r="W4728" i="11" s="1"/>
  <c r="N4724" i="11"/>
  <c r="W4724" i="11" s="1"/>
  <c r="N4720" i="11"/>
  <c r="W4720" i="11" s="1"/>
  <c r="N4716" i="11"/>
  <c r="W4716" i="11" s="1"/>
  <c r="N4712" i="11"/>
  <c r="W4712" i="11" s="1"/>
  <c r="N4708" i="11"/>
  <c r="W4708" i="11" s="1"/>
  <c r="N4704" i="11"/>
  <c r="W4704" i="11" s="1"/>
  <c r="N4700" i="11"/>
  <c r="W4700" i="11" s="1"/>
  <c r="N4696" i="11"/>
  <c r="W4696" i="11" s="1"/>
  <c r="N4692" i="11"/>
  <c r="W4692" i="11" s="1"/>
  <c r="N4688" i="11"/>
  <c r="W4688" i="11" s="1"/>
  <c r="N4684" i="11"/>
  <c r="W4684" i="11" s="1"/>
  <c r="N4680" i="11"/>
  <c r="W4680" i="11" s="1"/>
  <c r="N4676" i="11"/>
  <c r="W4676" i="11" s="1"/>
  <c r="N4672" i="11"/>
  <c r="W4672" i="11" s="1"/>
  <c r="N4668" i="11"/>
  <c r="W4668" i="11" s="1"/>
  <c r="N4664" i="11"/>
  <c r="W4664" i="11" s="1"/>
  <c r="N4660" i="11"/>
  <c r="W4660" i="11" s="1"/>
  <c r="N4656" i="11"/>
  <c r="W4656" i="11" s="1"/>
  <c r="N4652" i="11"/>
  <c r="W4652" i="11" s="1"/>
  <c r="N4648" i="11"/>
  <c r="W4648" i="11" s="1"/>
  <c r="N4644" i="11"/>
  <c r="W4644" i="11" s="1"/>
  <c r="N4640" i="11"/>
  <c r="W4640" i="11" s="1"/>
  <c r="N4636" i="11"/>
  <c r="W4636" i="11" s="1"/>
  <c r="N4632" i="11"/>
  <c r="W4632" i="11" s="1"/>
  <c r="N4628" i="11"/>
  <c r="W4628" i="11" s="1"/>
  <c r="N4624" i="11"/>
  <c r="W4624" i="11" s="1"/>
  <c r="N4620" i="11"/>
  <c r="W4620" i="11" s="1"/>
  <c r="N4616" i="11"/>
  <c r="W4616" i="11" s="1"/>
  <c r="N4612" i="11"/>
  <c r="W4612" i="11" s="1"/>
  <c r="N4608" i="11"/>
  <c r="W4608" i="11" s="1"/>
  <c r="N4604" i="11"/>
  <c r="W4604" i="11" s="1"/>
  <c r="N4600" i="11"/>
  <c r="W4600" i="11" s="1"/>
  <c r="N4596" i="11"/>
  <c r="W4596" i="11" s="1"/>
  <c r="N4592" i="11"/>
  <c r="W4592" i="11" s="1"/>
  <c r="N4588" i="11"/>
  <c r="W4588" i="11" s="1"/>
  <c r="N4584" i="11"/>
  <c r="W4584" i="11" s="1"/>
  <c r="N4580" i="11"/>
  <c r="W4580" i="11" s="1"/>
  <c r="N4576" i="11"/>
  <c r="W4576" i="11" s="1"/>
  <c r="N4572" i="11"/>
  <c r="W4572" i="11" s="1"/>
  <c r="N4568" i="11"/>
  <c r="W4568" i="11" s="1"/>
  <c r="N4564" i="11"/>
  <c r="W4564" i="11" s="1"/>
  <c r="N4560" i="11"/>
  <c r="W4560" i="11" s="1"/>
  <c r="N4556" i="11"/>
  <c r="W4556" i="11" s="1"/>
  <c r="N4552" i="11"/>
  <c r="W4552" i="11" s="1"/>
  <c r="N4548" i="11"/>
  <c r="W4548" i="11" s="1"/>
  <c r="N4544" i="11"/>
  <c r="W4544" i="11" s="1"/>
  <c r="N4540" i="11"/>
  <c r="W4540" i="11" s="1"/>
  <c r="N4536" i="11"/>
  <c r="W4536" i="11" s="1"/>
  <c r="N4532" i="11"/>
  <c r="W4532" i="11" s="1"/>
  <c r="N4528" i="11"/>
  <c r="W4528" i="11" s="1"/>
  <c r="N4524" i="11"/>
  <c r="W4524" i="11" s="1"/>
  <c r="N4520" i="11"/>
  <c r="W4520" i="11" s="1"/>
  <c r="N4516" i="11"/>
  <c r="W4516" i="11" s="1"/>
  <c r="N4512" i="11"/>
  <c r="W4512" i="11" s="1"/>
  <c r="N4508" i="11"/>
  <c r="W4508" i="11" s="1"/>
  <c r="N4504" i="11"/>
  <c r="W4504" i="11" s="1"/>
  <c r="N4500" i="11"/>
  <c r="W4500" i="11" s="1"/>
  <c r="N4496" i="11"/>
  <c r="W4496" i="11" s="1"/>
  <c r="N4492" i="11"/>
  <c r="W4492" i="11" s="1"/>
  <c r="N4488" i="11"/>
  <c r="W4488" i="11" s="1"/>
  <c r="N4484" i="11"/>
  <c r="W4484" i="11" s="1"/>
  <c r="N4480" i="11"/>
  <c r="W4480" i="11" s="1"/>
  <c r="N4476" i="11"/>
  <c r="W4476" i="11" s="1"/>
  <c r="N4472" i="11"/>
  <c r="W4472" i="11" s="1"/>
  <c r="N4468" i="11"/>
  <c r="W4468" i="11" s="1"/>
  <c r="N4464" i="11"/>
  <c r="W4464" i="11" s="1"/>
  <c r="N4460" i="11"/>
  <c r="W4460" i="11" s="1"/>
  <c r="N4456" i="11"/>
  <c r="W4456" i="11" s="1"/>
  <c r="N4452" i="11"/>
  <c r="W4452" i="11" s="1"/>
  <c r="N4448" i="11"/>
  <c r="W4448" i="11" s="1"/>
  <c r="N4444" i="11"/>
  <c r="W4444" i="11" s="1"/>
  <c r="N4440" i="11"/>
  <c r="W4440" i="11" s="1"/>
  <c r="N4436" i="11"/>
  <c r="W4436" i="11" s="1"/>
  <c r="N4432" i="11"/>
  <c r="W4432" i="11" s="1"/>
  <c r="N4428" i="11"/>
  <c r="W4428" i="11" s="1"/>
  <c r="N4424" i="11"/>
  <c r="W4424" i="11" s="1"/>
  <c r="N4420" i="11"/>
  <c r="W4420" i="11" s="1"/>
  <c r="N4416" i="11"/>
  <c r="W4416" i="11" s="1"/>
  <c r="N4412" i="11"/>
  <c r="W4412" i="11" s="1"/>
  <c r="N4408" i="11"/>
  <c r="W4408" i="11" s="1"/>
  <c r="N4404" i="11"/>
  <c r="W4404" i="11" s="1"/>
  <c r="N4400" i="11"/>
  <c r="W4400" i="11" s="1"/>
  <c r="N4396" i="11"/>
  <c r="W4396" i="11" s="1"/>
  <c r="N4392" i="11"/>
  <c r="W4392" i="11" s="1"/>
  <c r="N4388" i="11"/>
  <c r="W4388" i="11" s="1"/>
  <c r="N4384" i="11"/>
  <c r="W4384" i="11" s="1"/>
  <c r="N4380" i="11"/>
  <c r="W4380" i="11" s="1"/>
  <c r="N4376" i="11"/>
  <c r="W4376" i="11" s="1"/>
  <c r="N4372" i="11"/>
  <c r="W4372" i="11" s="1"/>
  <c r="N4368" i="11"/>
  <c r="W4368" i="11" s="1"/>
  <c r="N4364" i="11"/>
  <c r="W4364" i="11" s="1"/>
  <c r="N4360" i="11"/>
  <c r="W4360" i="11" s="1"/>
  <c r="N4356" i="11"/>
  <c r="W4356" i="11" s="1"/>
  <c r="N4352" i="11"/>
  <c r="W4352" i="11" s="1"/>
  <c r="N4348" i="11"/>
  <c r="W4348" i="11" s="1"/>
  <c r="N4344" i="11"/>
  <c r="W4344" i="11" s="1"/>
  <c r="N4340" i="11"/>
  <c r="W4340" i="11" s="1"/>
  <c r="N4336" i="11"/>
  <c r="W4336" i="11" s="1"/>
  <c r="N4332" i="11"/>
  <c r="W4332" i="11" s="1"/>
  <c r="N4328" i="11"/>
  <c r="W4328" i="11" s="1"/>
  <c r="N4324" i="11"/>
  <c r="W4324" i="11" s="1"/>
  <c r="N4320" i="11"/>
  <c r="W4320" i="11" s="1"/>
  <c r="N4316" i="11"/>
  <c r="W4316" i="11" s="1"/>
  <c r="N4312" i="11"/>
  <c r="W4312" i="11" s="1"/>
  <c r="N4308" i="11"/>
  <c r="W4308" i="11" s="1"/>
  <c r="N4304" i="11"/>
  <c r="W4304" i="11" s="1"/>
  <c r="N4300" i="11"/>
  <c r="W4300" i="11" s="1"/>
  <c r="N4296" i="11"/>
  <c r="W4296" i="11" s="1"/>
  <c r="N4292" i="11"/>
  <c r="W4292" i="11" s="1"/>
  <c r="N4288" i="11"/>
  <c r="W4288" i="11" s="1"/>
  <c r="N4284" i="11"/>
  <c r="W4284" i="11" s="1"/>
  <c r="N4280" i="11"/>
  <c r="W4280" i="11" s="1"/>
  <c r="N4276" i="11"/>
  <c r="W4276" i="11" s="1"/>
  <c r="N4272" i="11"/>
  <c r="W4272" i="11" s="1"/>
  <c r="N4268" i="11"/>
  <c r="W4268" i="11" s="1"/>
  <c r="N4264" i="11"/>
  <c r="W4264" i="11" s="1"/>
  <c r="N4260" i="11"/>
  <c r="W4260" i="11" s="1"/>
  <c r="N4256" i="11"/>
  <c r="W4256" i="11" s="1"/>
  <c r="N4252" i="11"/>
  <c r="W4252" i="11" s="1"/>
  <c r="N4248" i="11"/>
  <c r="W4248" i="11" s="1"/>
  <c r="N4244" i="11"/>
  <c r="W4244" i="11" s="1"/>
  <c r="N4240" i="11"/>
  <c r="W4240" i="11" s="1"/>
  <c r="N4236" i="11"/>
  <c r="W4236" i="11" s="1"/>
  <c r="N4232" i="11"/>
  <c r="W4232" i="11" s="1"/>
  <c r="N4228" i="11"/>
  <c r="W4228" i="11" s="1"/>
  <c r="N4224" i="11"/>
  <c r="W4224" i="11" s="1"/>
  <c r="N5551" i="11"/>
  <c r="W5551" i="11" s="1"/>
  <c r="N5513" i="11"/>
  <c r="W5513" i="11" s="1"/>
  <c r="N5497" i="11"/>
  <c r="W5497" i="11" s="1"/>
  <c r="N5481" i="11"/>
  <c r="W5481" i="11" s="1"/>
  <c r="N5465" i="11"/>
  <c r="W5465" i="11" s="1"/>
  <c r="N5449" i="11"/>
  <c r="W5449" i="11" s="1"/>
  <c r="N5433" i="11"/>
  <c r="W5433" i="11" s="1"/>
  <c r="N5417" i="11"/>
  <c r="W5417" i="11" s="1"/>
  <c r="N5401" i="11"/>
  <c r="W5401" i="11" s="1"/>
  <c r="N5357" i="11"/>
  <c r="W5357" i="11" s="1"/>
  <c r="N5341" i="11"/>
  <c r="W5341" i="11" s="1"/>
  <c r="N5325" i="11"/>
  <c r="W5325" i="11" s="1"/>
  <c r="N5309" i="11"/>
  <c r="W5309" i="11" s="1"/>
  <c r="N5293" i="11"/>
  <c r="W5293" i="11" s="1"/>
  <c r="N5227" i="11"/>
  <c r="W5227" i="11" s="1"/>
  <c r="N5223" i="11"/>
  <c r="W5223" i="11" s="1"/>
  <c r="N5219" i="11"/>
  <c r="W5219" i="11" s="1"/>
  <c r="N5215" i="11"/>
  <c r="W5215" i="11" s="1"/>
  <c r="N5211" i="11"/>
  <c r="W5211" i="11" s="1"/>
  <c r="N5207" i="11"/>
  <c r="W5207" i="11" s="1"/>
  <c r="N5203" i="11"/>
  <c r="W5203" i="11" s="1"/>
  <c r="N5199" i="11"/>
  <c r="W5199" i="11" s="1"/>
  <c r="N5195" i="11"/>
  <c r="W5195" i="11" s="1"/>
  <c r="N5191" i="11"/>
  <c r="W5191" i="11" s="1"/>
  <c r="N5187" i="11"/>
  <c r="W5187" i="11" s="1"/>
  <c r="N5183" i="11"/>
  <c r="W5183" i="11" s="1"/>
  <c r="N5179" i="11"/>
  <c r="W5179" i="11" s="1"/>
  <c r="N5175" i="11"/>
  <c r="W5175" i="11" s="1"/>
  <c r="N5171" i="11"/>
  <c r="W5171" i="11" s="1"/>
  <c r="N5167" i="11"/>
  <c r="W5167" i="11" s="1"/>
  <c r="N5163" i="11"/>
  <c r="W5163" i="11" s="1"/>
  <c r="N5159" i="11"/>
  <c r="W5159" i="11" s="1"/>
  <c r="N5155" i="11"/>
  <c r="W5155" i="11" s="1"/>
  <c r="N5151" i="11"/>
  <c r="W5151" i="11" s="1"/>
  <c r="N5147" i="11"/>
  <c r="W5147" i="11" s="1"/>
  <c r="N5143" i="11"/>
  <c r="W5143" i="11" s="1"/>
  <c r="N5139" i="11"/>
  <c r="W5139" i="11" s="1"/>
  <c r="N5135" i="11"/>
  <c r="W5135" i="11" s="1"/>
  <c r="N5131" i="11"/>
  <c r="W5131" i="11" s="1"/>
  <c r="N5127" i="11"/>
  <c r="W5127" i="11" s="1"/>
  <c r="N5123" i="11"/>
  <c r="W5123" i="11" s="1"/>
  <c r="N5119" i="11"/>
  <c r="W5119" i="11" s="1"/>
  <c r="N5115" i="11"/>
  <c r="W5115" i="11" s="1"/>
  <c r="N5111" i="11"/>
  <c r="W5111" i="11" s="1"/>
  <c r="N5107" i="11"/>
  <c r="W5107" i="11" s="1"/>
  <c r="N5103" i="11"/>
  <c r="W5103" i="11" s="1"/>
  <c r="N5099" i="11"/>
  <c r="W5099" i="11" s="1"/>
  <c r="N5095" i="11"/>
  <c r="W5095" i="11" s="1"/>
  <c r="N5091" i="11"/>
  <c r="W5091" i="11" s="1"/>
  <c r="N5087" i="11"/>
  <c r="W5087" i="11" s="1"/>
  <c r="N5083" i="11"/>
  <c r="W5083" i="11" s="1"/>
  <c r="N5079" i="11"/>
  <c r="W5079" i="11" s="1"/>
  <c r="N5075" i="11"/>
  <c r="W5075" i="11" s="1"/>
  <c r="N5071" i="11"/>
  <c r="W5071" i="11" s="1"/>
  <c r="N5067" i="11"/>
  <c r="W5067" i="11" s="1"/>
  <c r="N5063" i="11"/>
  <c r="W5063" i="11" s="1"/>
  <c r="N5059" i="11"/>
  <c r="W5059" i="11" s="1"/>
  <c r="N5055" i="11"/>
  <c r="W5055" i="11" s="1"/>
  <c r="N5051" i="11"/>
  <c r="W5051" i="11" s="1"/>
  <c r="N5047" i="11"/>
  <c r="W5047" i="11" s="1"/>
  <c r="N5043" i="11"/>
  <c r="W5043" i="11" s="1"/>
  <c r="N5039" i="11"/>
  <c r="W5039" i="11" s="1"/>
  <c r="N5035" i="11"/>
  <c r="W5035" i="11" s="1"/>
  <c r="N5031" i="11"/>
  <c r="W5031" i="11" s="1"/>
  <c r="N5027" i="11"/>
  <c r="W5027" i="11" s="1"/>
  <c r="N5023" i="11"/>
  <c r="W5023" i="11" s="1"/>
  <c r="N5019" i="11"/>
  <c r="W5019" i="11" s="1"/>
  <c r="N5015" i="11"/>
  <c r="W5015" i="11" s="1"/>
  <c r="N5011" i="11"/>
  <c r="W5011" i="11" s="1"/>
  <c r="N5007" i="11"/>
  <c r="W5007" i="11" s="1"/>
  <c r="N5003" i="11"/>
  <c r="W5003" i="11" s="1"/>
  <c r="N4999" i="11"/>
  <c r="W4999" i="11" s="1"/>
  <c r="N4995" i="11"/>
  <c r="W4995" i="11" s="1"/>
  <c r="N4991" i="11"/>
  <c r="W4991" i="11" s="1"/>
  <c r="N4987" i="11"/>
  <c r="W4987" i="11" s="1"/>
  <c r="N4983" i="11"/>
  <c r="W4983" i="11" s="1"/>
  <c r="N4979" i="11"/>
  <c r="W4979" i="11" s="1"/>
  <c r="N4975" i="11"/>
  <c r="W4975" i="11" s="1"/>
  <c r="N4971" i="11"/>
  <c r="W4971" i="11" s="1"/>
  <c r="N4967" i="11"/>
  <c r="W4967" i="11" s="1"/>
  <c r="N4963" i="11"/>
  <c r="W4963" i="11" s="1"/>
  <c r="N4959" i="11"/>
  <c r="W4959" i="11" s="1"/>
  <c r="N4955" i="11"/>
  <c r="W4955" i="11" s="1"/>
  <c r="N4951" i="11"/>
  <c r="W4951" i="11" s="1"/>
  <c r="N4947" i="11"/>
  <c r="W4947" i="11" s="1"/>
  <c r="N4943" i="11"/>
  <c r="W4943" i="11" s="1"/>
  <c r="N4939" i="11"/>
  <c r="W4939" i="11" s="1"/>
  <c r="N4935" i="11"/>
  <c r="W4935" i="11" s="1"/>
  <c r="N4931" i="11"/>
  <c r="W4931" i="11" s="1"/>
  <c r="N4927" i="11"/>
  <c r="W4927" i="11" s="1"/>
  <c r="N4923" i="11"/>
  <c r="W4923" i="11" s="1"/>
  <c r="N4919" i="11"/>
  <c r="W4919" i="11" s="1"/>
  <c r="N4915" i="11"/>
  <c r="W4915" i="11" s="1"/>
  <c r="N4911" i="11"/>
  <c r="W4911" i="11" s="1"/>
  <c r="N4907" i="11"/>
  <c r="W4907" i="11" s="1"/>
  <c r="N4903" i="11"/>
  <c r="W4903" i="11" s="1"/>
  <c r="N4899" i="11"/>
  <c r="W4899" i="11" s="1"/>
  <c r="N4895" i="11"/>
  <c r="W4895" i="11" s="1"/>
  <c r="N4891" i="11"/>
  <c r="W4891" i="11" s="1"/>
  <c r="N4887" i="11"/>
  <c r="W4887" i="11" s="1"/>
  <c r="N4883" i="11"/>
  <c r="W4883" i="11" s="1"/>
  <c r="N4879" i="11"/>
  <c r="W4879" i="11" s="1"/>
  <c r="N4875" i="11"/>
  <c r="W4875" i="11" s="1"/>
  <c r="N4871" i="11"/>
  <c r="W4871" i="11" s="1"/>
  <c r="N4867" i="11"/>
  <c r="W4867" i="11" s="1"/>
  <c r="N4863" i="11"/>
  <c r="W4863" i="11" s="1"/>
  <c r="N4859" i="11"/>
  <c r="W4859" i="11" s="1"/>
  <c r="N4855" i="11"/>
  <c r="W4855" i="11" s="1"/>
  <c r="N4851" i="11"/>
  <c r="W4851" i="11" s="1"/>
  <c r="N4847" i="11"/>
  <c r="W4847" i="11" s="1"/>
  <c r="N4843" i="11"/>
  <c r="W4843" i="11" s="1"/>
  <c r="N4839" i="11"/>
  <c r="W4839" i="11" s="1"/>
  <c r="N4835" i="11"/>
  <c r="W4835" i="11" s="1"/>
  <c r="N4831" i="11"/>
  <c r="W4831" i="11" s="1"/>
  <c r="N4827" i="11"/>
  <c r="W4827" i="11" s="1"/>
  <c r="N4823" i="11"/>
  <c r="W4823" i="11" s="1"/>
  <c r="N4819" i="11"/>
  <c r="W4819" i="11" s="1"/>
  <c r="N4815" i="11"/>
  <c r="W4815" i="11" s="1"/>
  <c r="N4811" i="11"/>
  <c r="W4811" i="11" s="1"/>
  <c r="N4807" i="11"/>
  <c r="W4807" i="11" s="1"/>
  <c r="N4803" i="11"/>
  <c r="W4803" i="11" s="1"/>
  <c r="N4799" i="11"/>
  <c r="W4799" i="11" s="1"/>
  <c r="N4795" i="11"/>
  <c r="W4795" i="11" s="1"/>
  <c r="N4791" i="11"/>
  <c r="W4791" i="11" s="1"/>
  <c r="N4787" i="11"/>
  <c r="W4787" i="11" s="1"/>
  <c r="N4783" i="11"/>
  <c r="W4783" i="11" s="1"/>
  <c r="N4779" i="11"/>
  <c r="W4779" i="11" s="1"/>
  <c r="N4775" i="11"/>
  <c r="W4775" i="11" s="1"/>
  <c r="N4771" i="11"/>
  <c r="W4771" i="11" s="1"/>
  <c r="N4767" i="11"/>
  <c r="W4767" i="11" s="1"/>
  <c r="N4763" i="11"/>
  <c r="W4763" i="11" s="1"/>
  <c r="N4759" i="11"/>
  <c r="W4759" i="11" s="1"/>
  <c r="N4755" i="11"/>
  <c r="W4755" i="11" s="1"/>
  <c r="N4751" i="11"/>
  <c r="W4751" i="11" s="1"/>
  <c r="N4747" i="11"/>
  <c r="W4747" i="11" s="1"/>
  <c r="N4743" i="11"/>
  <c r="W4743" i="11" s="1"/>
  <c r="N4739" i="11"/>
  <c r="W4739" i="11" s="1"/>
  <c r="N4735" i="11"/>
  <c r="W4735" i="11" s="1"/>
  <c r="N4731" i="11"/>
  <c r="W4731" i="11" s="1"/>
  <c r="N4727" i="11"/>
  <c r="W4727" i="11" s="1"/>
  <c r="N4723" i="11"/>
  <c r="W4723" i="11" s="1"/>
  <c r="N4719" i="11"/>
  <c r="W4719" i="11" s="1"/>
  <c r="N4715" i="11"/>
  <c r="W4715" i="11" s="1"/>
  <c r="N4711" i="11"/>
  <c r="W4711" i="11" s="1"/>
  <c r="N4707" i="11"/>
  <c r="W4707" i="11" s="1"/>
  <c r="N4703" i="11"/>
  <c r="W4703" i="11" s="1"/>
  <c r="N4699" i="11"/>
  <c r="W4699" i="11" s="1"/>
  <c r="N4695" i="11"/>
  <c r="W4695" i="11" s="1"/>
  <c r="N4691" i="11"/>
  <c r="W4691" i="11" s="1"/>
  <c r="N4687" i="11"/>
  <c r="W4687" i="11" s="1"/>
  <c r="N4683" i="11"/>
  <c r="W4683" i="11" s="1"/>
  <c r="N4679" i="11"/>
  <c r="W4679" i="11" s="1"/>
  <c r="N4675" i="11"/>
  <c r="W4675" i="11" s="1"/>
  <c r="N4671" i="11"/>
  <c r="W4671" i="11" s="1"/>
  <c r="N4667" i="11"/>
  <c r="W4667" i="11" s="1"/>
  <c r="N4663" i="11"/>
  <c r="W4663" i="11" s="1"/>
  <c r="N4659" i="11"/>
  <c r="W4659" i="11" s="1"/>
  <c r="N4655" i="11"/>
  <c r="W4655" i="11" s="1"/>
  <c r="N4651" i="11"/>
  <c r="W4651" i="11" s="1"/>
  <c r="N4647" i="11"/>
  <c r="W4647" i="11" s="1"/>
  <c r="N4643" i="11"/>
  <c r="W4643" i="11" s="1"/>
  <c r="N4639" i="11"/>
  <c r="W4639" i="11" s="1"/>
  <c r="N4635" i="11"/>
  <c r="W4635" i="11" s="1"/>
  <c r="N4631" i="11"/>
  <c r="W4631" i="11" s="1"/>
  <c r="N4627" i="11"/>
  <c r="W4627" i="11" s="1"/>
  <c r="N4623" i="11"/>
  <c r="W4623" i="11" s="1"/>
  <c r="N4619" i="11"/>
  <c r="W4619" i="11" s="1"/>
  <c r="N4615" i="11"/>
  <c r="W4615" i="11" s="1"/>
  <c r="N4611" i="11"/>
  <c r="W4611" i="11" s="1"/>
  <c r="N4607" i="11"/>
  <c r="W4607" i="11" s="1"/>
  <c r="N4603" i="11"/>
  <c r="W4603" i="11" s="1"/>
  <c r="N4599" i="11"/>
  <c r="W4599" i="11" s="1"/>
  <c r="N4595" i="11"/>
  <c r="W4595" i="11" s="1"/>
  <c r="N4591" i="11"/>
  <c r="W4591" i="11" s="1"/>
  <c r="N4587" i="11"/>
  <c r="W4587" i="11" s="1"/>
  <c r="N4583" i="11"/>
  <c r="W4583" i="11" s="1"/>
  <c r="N4579" i="11"/>
  <c r="W4579" i="11" s="1"/>
  <c r="N4575" i="11"/>
  <c r="W4575" i="11" s="1"/>
  <c r="N4571" i="11"/>
  <c r="W4571" i="11" s="1"/>
  <c r="N4567" i="11"/>
  <c r="W4567" i="11" s="1"/>
  <c r="N4563" i="11"/>
  <c r="W4563" i="11" s="1"/>
  <c r="N4559" i="11"/>
  <c r="W4559" i="11" s="1"/>
  <c r="N4555" i="11"/>
  <c r="W4555" i="11" s="1"/>
  <c r="N4551" i="11"/>
  <c r="W4551" i="11" s="1"/>
  <c r="N4547" i="11"/>
  <c r="W4547" i="11" s="1"/>
  <c r="N4543" i="11"/>
  <c r="W4543" i="11" s="1"/>
  <c r="N4539" i="11"/>
  <c r="W4539" i="11" s="1"/>
  <c r="N4535" i="11"/>
  <c r="W4535" i="11" s="1"/>
  <c r="N4531" i="11"/>
  <c r="W4531" i="11" s="1"/>
  <c r="N4527" i="11"/>
  <c r="W4527" i="11" s="1"/>
  <c r="N4523" i="11"/>
  <c r="W4523" i="11" s="1"/>
  <c r="N4519" i="11"/>
  <c r="W4519" i="11" s="1"/>
  <c r="N4515" i="11"/>
  <c r="W4515" i="11" s="1"/>
  <c r="N4511" i="11"/>
  <c r="W4511" i="11" s="1"/>
  <c r="N4507" i="11"/>
  <c r="W4507" i="11" s="1"/>
  <c r="N4503" i="11"/>
  <c r="W4503" i="11" s="1"/>
  <c r="N4499" i="11"/>
  <c r="W4499" i="11" s="1"/>
  <c r="N4495" i="11"/>
  <c r="W4495" i="11" s="1"/>
  <c r="N4491" i="11"/>
  <c r="W4491" i="11" s="1"/>
  <c r="N4487" i="11"/>
  <c r="W4487" i="11" s="1"/>
  <c r="N4483" i="11"/>
  <c r="W4483" i="11" s="1"/>
  <c r="N4479" i="11"/>
  <c r="W4479" i="11" s="1"/>
  <c r="N4475" i="11"/>
  <c r="W4475" i="11" s="1"/>
  <c r="N4471" i="11"/>
  <c r="W4471" i="11" s="1"/>
  <c r="N4467" i="11"/>
  <c r="W4467" i="11" s="1"/>
  <c r="N4463" i="11"/>
  <c r="W4463" i="11" s="1"/>
  <c r="N4459" i="11"/>
  <c r="W4459" i="11" s="1"/>
  <c r="N4455" i="11"/>
  <c r="W4455" i="11" s="1"/>
  <c r="N4451" i="11"/>
  <c r="W4451" i="11" s="1"/>
  <c r="N4447" i="11"/>
  <c r="W4447" i="11" s="1"/>
  <c r="N4443" i="11"/>
  <c r="W4443" i="11" s="1"/>
  <c r="N4439" i="11"/>
  <c r="W4439" i="11" s="1"/>
  <c r="N4435" i="11"/>
  <c r="W4435" i="11" s="1"/>
  <c r="N4431" i="11"/>
  <c r="W4431" i="11" s="1"/>
  <c r="N4427" i="11"/>
  <c r="W4427" i="11" s="1"/>
  <c r="N4423" i="11"/>
  <c r="W4423" i="11" s="1"/>
  <c r="N4419" i="11"/>
  <c r="W4419" i="11" s="1"/>
  <c r="N4415" i="11"/>
  <c r="W4415" i="11" s="1"/>
  <c r="N4411" i="11"/>
  <c r="W4411" i="11" s="1"/>
  <c r="N4407" i="11"/>
  <c r="W4407" i="11" s="1"/>
  <c r="N4403" i="11"/>
  <c r="W4403" i="11" s="1"/>
  <c r="N4399" i="11"/>
  <c r="W4399" i="11" s="1"/>
  <c r="N4395" i="11"/>
  <c r="W4395" i="11" s="1"/>
  <c r="N5570" i="11"/>
  <c r="W5570" i="11" s="1"/>
  <c r="N5547" i="11"/>
  <c r="W5547" i="11" s="1"/>
  <c r="N5517" i="11"/>
  <c r="W5517" i="11" s="1"/>
  <c r="N5501" i="11"/>
  <c r="W5501" i="11" s="1"/>
  <c r="N5485" i="11"/>
  <c r="W5485" i="11" s="1"/>
  <c r="N5469" i="11"/>
  <c r="W5469" i="11" s="1"/>
  <c r="N5453" i="11"/>
  <c r="W5453" i="11" s="1"/>
  <c r="N5437" i="11"/>
  <c r="W5437" i="11" s="1"/>
  <c r="N5421" i="11"/>
  <c r="W5421" i="11" s="1"/>
  <c r="N5405" i="11"/>
  <c r="W5405" i="11" s="1"/>
  <c r="N5393" i="11"/>
  <c r="W5393" i="11" s="1"/>
  <c r="N5385" i="11"/>
  <c r="W5385" i="11" s="1"/>
  <c r="N5377" i="11"/>
  <c r="W5377" i="11" s="1"/>
  <c r="N5369" i="11"/>
  <c r="W5369" i="11" s="1"/>
  <c r="N5361" i="11"/>
  <c r="W5361" i="11" s="1"/>
  <c r="N5345" i="11"/>
  <c r="W5345" i="11" s="1"/>
  <c r="N5329" i="11"/>
  <c r="W5329" i="11" s="1"/>
  <c r="N5313" i="11"/>
  <c r="W5313" i="11" s="1"/>
  <c r="N5297" i="11"/>
  <c r="W5297" i="11" s="1"/>
  <c r="N5226" i="11"/>
  <c r="W5226" i="11" s="1"/>
  <c r="N5222" i="11"/>
  <c r="W5222" i="11" s="1"/>
  <c r="N5218" i="11"/>
  <c r="W5218" i="11" s="1"/>
  <c r="N5214" i="11"/>
  <c r="W5214" i="11" s="1"/>
  <c r="N5210" i="11"/>
  <c r="W5210" i="11" s="1"/>
  <c r="N5206" i="11"/>
  <c r="W5206" i="11" s="1"/>
  <c r="N5202" i="11"/>
  <c r="W5202" i="11" s="1"/>
  <c r="N5198" i="11"/>
  <c r="W5198" i="11" s="1"/>
  <c r="N5194" i="11"/>
  <c r="W5194" i="11" s="1"/>
  <c r="N5190" i="11"/>
  <c r="W5190" i="11" s="1"/>
  <c r="N5186" i="11"/>
  <c r="W5186" i="11" s="1"/>
  <c r="N5182" i="11"/>
  <c r="W5182" i="11" s="1"/>
  <c r="N5178" i="11"/>
  <c r="W5178" i="11" s="1"/>
  <c r="N5174" i="11"/>
  <c r="W5174" i="11" s="1"/>
  <c r="N5170" i="11"/>
  <c r="W5170" i="11" s="1"/>
  <c r="N5166" i="11"/>
  <c r="W5166" i="11" s="1"/>
  <c r="N5162" i="11"/>
  <c r="W5162" i="11" s="1"/>
  <c r="N5158" i="11"/>
  <c r="W5158" i="11" s="1"/>
  <c r="N5154" i="11"/>
  <c r="W5154" i="11" s="1"/>
  <c r="N5150" i="11"/>
  <c r="W5150" i="11" s="1"/>
  <c r="N5146" i="11"/>
  <c r="W5146" i="11" s="1"/>
  <c r="N5142" i="11"/>
  <c r="W5142" i="11" s="1"/>
  <c r="N5138" i="11"/>
  <c r="W5138" i="11" s="1"/>
  <c r="N5134" i="11"/>
  <c r="W5134" i="11" s="1"/>
  <c r="N5130" i="11"/>
  <c r="W5130" i="11" s="1"/>
  <c r="N5126" i="11"/>
  <c r="W5126" i="11" s="1"/>
  <c r="N5122" i="11"/>
  <c r="W5122" i="11" s="1"/>
  <c r="N5118" i="11"/>
  <c r="W5118" i="11" s="1"/>
  <c r="N5114" i="11"/>
  <c r="W5114" i="11" s="1"/>
  <c r="N5110" i="11"/>
  <c r="W5110" i="11" s="1"/>
  <c r="N5106" i="11"/>
  <c r="W5106" i="11" s="1"/>
  <c r="N5102" i="11"/>
  <c r="W5102" i="11" s="1"/>
  <c r="N5098" i="11"/>
  <c r="W5098" i="11" s="1"/>
  <c r="N5094" i="11"/>
  <c r="W5094" i="11" s="1"/>
  <c r="N5090" i="11"/>
  <c r="W5090" i="11" s="1"/>
  <c r="N5086" i="11"/>
  <c r="W5086" i="11" s="1"/>
  <c r="N5082" i="11"/>
  <c r="W5082" i="11" s="1"/>
  <c r="N5078" i="11"/>
  <c r="W5078" i="11" s="1"/>
  <c r="N5074" i="11"/>
  <c r="W5074" i="11" s="1"/>
  <c r="N5070" i="11"/>
  <c r="W5070" i="11" s="1"/>
  <c r="N5066" i="11"/>
  <c r="W5066" i="11" s="1"/>
  <c r="N5058" i="11"/>
  <c r="W5058" i="11" s="1"/>
  <c r="N4926" i="11"/>
  <c r="W4926" i="11" s="1"/>
  <c r="N4918" i="11"/>
  <c r="W4918" i="11" s="1"/>
  <c r="N4910" i="11"/>
  <c r="W4910" i="11" s="1"/>
  <c r="N4902" i="11"/>
  <c r="W4902" i="11" s="1"/>
  <c r="N4894" i="11"/>
  <c r="W4894" i="11" s="1"/>
  <c r="N4886" i="11"/>
  <c r="W4886" i="11" s="1"/>
  <c r="N4878" i="11"/>
  <c r="W4878" i="11" s="1"/>
  <c r="N4870" i="11"/>
  <c r="W4870" i="11" s="1"/>
  <c r="N4862" i="11"/>
  <c r="W4862" i="11" s="1"/>
  <c r="N4854" i="11"/>
  <c r="W4854" i="11" s="1"/>
  <c r="N4846" i="11"/>
  <c r="W4846" i="11" s="1"/>
  <c r="N4838" i="11"/>
  <c r="W4838" i="11" s="1"/>
  <c r="N4830" i="11"/>
  <c r="W4830" i="11" s="1"/>
  <c r="N4818" i="11"/>
  <c r="W4818" i="11" s="1"/>
  <c r="N4802" i="11"/>
  <c r="W4802" i="11" s="1"/>
  <c r="N4786" i="11"/>
  <c r="W4786" i="11" s="1"/>
  <c r="N4770" i="11"/>
  <c r="W4770" i="11" s="1"/>
  <c r="N4754" i="11"/>
  <c r="W4754" i="11" s="1"/>
  <c r="N4738" i="11"/>
  <c r="W4738" i="11" s="1"/>
  <c r="N4722" i="11"/>
  <c r="W4722" i="11" s="1"/>
  <c r="N4706" i="11"/>
  <c r="W4706" i="11" s="1"/>
  <c r="N4690" i="11"/>
  <c r="W4690" i="11" s="1"/>
  <c r="N4674" i="11"/>
  <c r="W4674" i="11" s="1"/>
  <c r="N4658" i="11"/>
  <c r="W4658" i="11" s="1"/>
  <c r="N4642" i="11"/>
  <c r="W4642" i="11" s="1"/>
  <c r="N4626" i="11"/>
  <c r="W4626" i="11" s="1"/>
  <c r="N4610" i="11"/>
  <c r="W4610" i="11" s="1"/>
  <c r="N4594" i="11"/>
  <c r="W4594" i="11" s="1"/>
  <c r="N4578" i="11"/>
  <c r="W4578" i="11" s="1"/>
  <c r="N4562" i="11"/>
  <c r="W4562" i="11" s="1"/>
  <c r="N4546" i="11"/>
  <c r="W4546" i="11" s="1"/>
  <c r="N4530" i="11"/>
  <c r="W4530" i="11" s="1"/>
  <c r="N4514" i="11"/>
  <c r="W4514" i="11" s="1"/>
  <c r="N4498" i="11"/>
  <c r="W4498" i="11" s="1"/>
  <c r="N4482" i="11"/>
  <c r="W4482" i="11" s="1"/>
  <c r="N4466" i="11"/>
  <c r="W4466" i="11" s="1"/>
  <c r="N4450" i="11"/>
  <c r="W4450" i="11" s="1"/>
  <c r="N4434" i="11"/>
  <c r="W4434" i="11" s="1"/>
  <c r="N4418" i="11"/>
  <c r="W4418" i="11" s="1"/>
  <c r="N4402" i="11"/>
  <c r="W4402" i="11" s="1"/>
  <c r="N4387" i="11"/>
  <c r="W4387" i="11" s="1"/>
  <c r="N4386" i="11"/>
  <c r="W4386" i="11" s="1"/>
  <c r="N4371" i="11"/>
  <c r="W4371" i="11" s="1"/>
  <c r="N4370" i="11"/>
  <c r="W4370" i="11" s="1"/>
  <c r="N4355" i="11"/>
  <c r="W4355" i="11" s="1"/>
  <c r="N4354" i="11"/>
  <c r="W4354" i="11" s="1"/>
  <c r="N4339" i="11"/>
  <c r="W4339" i="11" s="1"/>
  <c r="N4338" i="11"/>
  <c r="W4338" i="11" s="1"/>
  <c r="N4323" i="11"/>
  <c r="W4323" i="11" s="1"/>
  <c r="N4322" i="11"/>
  <c r="W4322" i="11" s="1"/>
  <c r="N4219" i="11"/>
  <c r="W4219" i="11" s="1"/>
  <c r="N4215" i="11"/>
  <c r="W4215" i="11" s="1"/>
  <c r="N4211" i="11"/>
  <c r="W4211" i="11" s="1"/>
  <c r="N4207" i="11"/>
  <c r="W4207" i="11" s="1"/>
  <c r="N4203" i="11"/>
  <c r="W4203" i="11" s="1"/>
  <c r="N4199" i="11"/>
  <c r="W4199" i="11" s="1"/>
  <c r="N4195" i="11"/>
  <c r="W4195" i="11" s="1"/>
  <c r="N4191" i="11"/>
  <c r="W4191" i="11" s="1"/>
  <c r="N4187" i="11"/>
  <c r="W4187" i="11" s="1"/>
  <c r="N4183" i="11"/>
  <c r="W4183" i="11" s="1"/>
  <c r="N4179" i="11"/>
  <c r="W4179" i="11" s="1"/>
  <c r="N4175" i="11"/>
  <c r="W4175" i="11" s="1"/>
  <c r="N4171" i="11"/>
  <c r="W4171" i="11" s="1"/>
  <c r="N4167" i="11"/>
  <c r="W4167" i="11" s="1"/>
  <c r="N4163" i="11"/>
  <c r="W4163" i="11" s="1"/>
  <c r="N4159" i="11"/>
  <c r="W4159" i="11" s="1"/>
  <c r="N4155" i="11"/>
  <c r="W4155" i="11" s="1"/>
  <c r="N4151" i="11"/>
  <c r="W4151" i="11" s="1"/>
  <c r="N4147" i="11"/>
  <c r="W4147" i="11" s="1"/>
  <c r="N4143" i="11"/>
  <c r="W4143" i="11" s="1"/>
  <c r="N4139" i="11"/>
  <c r="W4139" i="11" s="1"/>
  <c r="N4135" i="11"/>
  <c r="W4135" i="11" s="1"/>
  <c r="N4131" i="11"/>
  <c r="W4131" i="11" s="1"/>
  <c r="N4127" i="11"/>
  <c r="W4127" i="11" s="1"/>
  <c r="N4123" i="11"/>
  <c r="W4123" i="11" s="1"/>
  <c r="N4119" i="11"/>
  <c r="W4119" i="11" s="1"/>
  <c r="N4115" i="11"/>
  <c r="W4115" i="11" s="1"/>
  <c r="N4111" i="11"/>
  <c r="W4111" i="11" s="1"/>
  <c r="N4107" i="11"/>
  <c r="W4107" i="11" s="1"/>
  <c r="N4103" i="11"/>
  <c r="W4103" i="11" s="1"/>
  <c r="N4099" i="11"/>
  <c r="W4099" i="11" s="1"/>
  <c r="N4095" i="11"/>
  <c r="W4095" i="11" s="1"/>
  <c r="N4091" i="11"/>
  <c r="W4091" i="11" s="1"/>
  <c r="N4087" i="11"/>
  <c r="W4087" i="11" s="1"/>
  <c r="N4083" i="11"/>
  <c r="W4083" i="11" s="1"/>
  <c r="N4079" i="11"/>
  <c r="W4079" i="11" s="1"/>
  <c r="N4075" i="11"/>
  <c r="W4075" i="11" s="1"/>
  <c r="N4071" i="11"/>
  <c r="W4071" i="11" s="1"/>
  <c r="N4067" i="11"/>
  <c r="W4067" i="11" s="1"/>
  <c r="N4063" i="11"/>
  <c r="W4063" i="11" s="1"/>
  <c r="N4059" i="11"/>
  <c r="W4059" i="11" s="1"/>
  <c r="N4055" i="11"/>
  <c r="W4055" i="11" s="1"/>
  <c r="N4051" i="11"/>
  <c r="W4051" i="11" s="1"/>
  <c r="N4047" i="11"/>
  <c r="W4047" i="11" s="1"/>
  <c r="N4043" i="11"/>
  <c r="W4043" i="11" s="1"/>
  <c r="N4039" i="11"/>
  <c r="W4039" i="11" s="1"/>
  <c r="N4035" i="11"/>
  <c r="W4035" i="11" s="1"/>
  <c r="N4031" i="11"/>
  <c r="W4031" i="11" s="1"/>
  <c r="N4027" i="11"/>
  <c r="W4027" i="11" s="1"/>
  <c r="N4023" i="11"/>
  <c r="W4023" i="11" s="1"/>
  <c r="N4019" i="11"/>
  <c r="W4019" i="11" s="1"/>
  <c r="N4015" i="11"/>
  <c r="W4015" i="11" s="1"/>
  <c r="N4011" i="11"/>
  <c r="W4011" i="11" s="1"/>
  <c r="N4007" i="11"/>
  <c r="W4007" i="11" s="1"/>
  <c r="N4003" i="11"/>
  <c r="W4003" i="11" s="1"/>
  <c r="N3999" i="11"/>
  <c r="W3999" i="11" s="1"/>
  <c r="N3995" i="11"/>
  <c r="W3995" i="11" s="1"/>
  <c r="N3991" i="11"/>
  <c r="W3991" i="11" s="1"/>
  <c r="N3987" i="11"/>
  <c r="W3987" i="11" s="1"/>
  <c r="N3983" i="11"/>
  <c r="W3983" i="11" s="1"/>
  <c r="N3979" i="11"/>
  <c r="W3979" i="11" s="1"/>
  <c r="N3975" i="11"/>
  <c r="W3975" i="11" s="1"/>
  <c r="N3971" i="11"/>
  <c r="W3971" i="11" s="1"/>
  <c r="N3967" i="11"/>
  <c r="W3967" i="11" s="1"/>
  <c r="N3963" i="11"/>
  <c r="W3963" i="11" s="1"/>
  <c r="N3959" i="11"/>
  <c r="W3959" i="11" s="1"/>
  <c r="N3955" i="11"/>
  <c r="W3955" i="11" s="1"/>
  <c r="N3951" i="11"/>
  <c r="W3951" i="11" s="1"/>
  <c r="N3947" i="11"/>
  <c r="W3947" i="11" s="1"/>
  <c r="N3943" i="11"/>
  <c r="W3943" i="11" s="1"/>
  <c r="N3939" i="11"/>
  <c r="W3939" i="11" s="1"/>
  <c r="N3935" i="11"/>
  <c r="W3935" i="11" s="1"/>
  <c r="N3931" i="11"/>
  <c r="W3931" i="11" s="1"/>
  <c r="N3927" i="11"/>
  <c r="W3927" i="11" s="1"/>
  <c r="N3923" i="11"/>
  <c r="W3923" i="11" s="1"/>
  <c r="N3919" i="11"/>
  <c r="W3919" i="11" s="1"/>
  <c r="N3915" i="11"/>
  <c r="W3915" i="11" s="1"/>
  <c r="N3911" i="11"/>
  <c r="W3911" i="11" s="1"/>
  <c r="N3907" i="11"/>
  <c r="W3907" i="11" s="1"/>
  <c r="N3903" i="11"/>
  <c r="W3903" i="11" s="1"/>
  <c r="N3899" i="11"/>
  <c r="W3899" i="11" s="1"/>
  <c r="N3895" i="11"/>
  <c r="W3895" i="11" s="1"/>
  <c r="N3891" i="11"/>
  <c r="W3891" i="11" s="1"/>
  <c r="N3887" i="11"/>
  <c r="W3887" i="11" s="1"/>
  <c r="N3883" i="11"/>
  <c r="W3883" i="11" s="1"/>
  <c r="N3879" i="11"/>
  <c r="W3879" i="11" s="1"/>
  <c r="N3875" i="11"/>
  <c r="W3875" i="11" s="1"/>
  <c r="N3871" i="11"/>
  <c r="W3871" i="11" s="1"/>
  <c r="N3867" i="11"/>
  <c r="W3867" i="11" s="1"/>
  <c r="N3863" i="11"/>
  <c r="W3863" i="11" s="1"/>
  <c r="N3859" i="11"/>
  <c r="W3859" i="11" s="1"/>
  <c r="N3855" i="11"/>
  <c r="W3855" i="11" s="1"/>
  <c r="N3851" i="11"/>
  <c r="W3851" i="11" s="1"/>
  <c r="N3847" i="11"/>
  <c r="W3847" i="11" s="1"/>
  <c r="N3843" i="11"/>
  <c r="W3843" i="11" s="1"/>
  <c r="N3839" i="11"/>
  <c r="W3839" i="11" s="1"/>
  <c r="N3835" i="11"/>
  <c r="W3835" i="11" s="1"/>
  <c r="N3831" i="11"/>
  <c r="W3831" i="11" s="1"/>
  <c r="N3827" i="11"/>
  <c r="W3827" i="11" s="1"/>
  <c r="N3823" i="11"/>
  <c r="W3823" i="11" s="1"/>
  <c r="N3819" i="11"/>
  <c r="W3819" i="11" s="1"/>
  <c r="N3815" i="11"/>
  <c r="W3815" i="11" s="1"/>
  <c r="N3811" i="11"/>
  <c r="W3811" i="11" s="1"/>
  <c r="N3807" i="11"/>
  <c r="W3807" i="11" s="1"/>
  <c r="N3803" i="11"/>
  <c r="W3803" i="11" s="1"/>
  <c r="N3799" i="11"/>
  <c r="W3799" i="11" s="1"/>
  <c r="N3795" i="11"/>
  <c r="W3795" i="11" s="1"/>
  <c r="N3791" i="11"/>
  <c r="W3791" i="11" s="1"/>
  <c r="N3787" i="11"/>
  <c r="W3787" i="11" s="1"/>
  <c r="N3783" i="11"/>
  <c r="W3783" i="11" s="1"/>
  <c r="N3779" i="11"/>
  <c r="W3779" i="11" s="1"/>
  <c r="N3775" i="11"/>
  <c r="W3775" i="11" s="1"/>
  <c r="N3771" i="11"/>
  <c r="W3771" i="11" s="1"/>
  <c r="N3767" i="11"/>
  <c r="W3767" i="11" s="1"/>
  <c r="N3763" i="11"/>
  <c r="W3763" i="11" s="1"/>
  <c r="N3759" i="11"/>
  <c r="W3759" i="11" s="1"/>
  <c r="N3755" i="11"/>
  <c r="W3755" i="11" s="1"/>
  <c r="N3751" i="11"/>
  <c r="W3751" i="11" s="1"/>
  <c r="N3747" i="11"/>
  <c r="W3747" i="11" s="1"/>
  <c r="N3743" i="11"/>
  <c r="W3743" i="11" s="1"/>
  <c r="N3739" i="11"/>
  <c r="W3739" i="11" s="1"/>
  <c r="N3735" i="11"/>
  <c r="W3735" i="11" s="1"/>
  <c r="N3731" i="11"/>
  <c r="W3731" i="11" s="1"/>
  <c r="N3727" i="11"/>
  <c r="W3727" i="11" s="1"/>
  <c r="N3723" i="11"/>
  <c r="W3723" i="11" s="1"/>
  <c r="N3719" i="11"/>
  <c r="W3719" i="11" s="1"/>
  <c r="N3715" i="11"/>
  <c r="W3715" i="11" s="1"/>
  <c r="N3711" i="11"/>
  <c r="W3711" i="11" s="1"/>
  <c r="N3707" i="11"/>
  <c r="W3707" i="11" s="1"/>
  <c r="N3703" i="11"/>
  <c r="W3703" i="11" s="1"/>
  <c r="N3699" i="11"/>
  <c r="W3699" i="11" s="1"/>
  <c r="N3695" i="11"/>
  <c r="W3695" i="11" s="1"/>
  <c r="N3691" i="11"/>
  <c r="W3691" i="11" s="1"/>
  <c r="N3687" i="11"/>
  <c r="W3687" i="11" s="1"/>
  <c r="N3683" i="11"/>
  <c r="W3683" i="11" s="1"/>
  <c r="N3679" i="11"/>
  <c r="W3679" i="11" s="1"/>
  <c r="N3675" i="11"/>
  <c r="W3675" i="11" s="1"/>
  <c r="N3671" i="11"/>
  <c r="W3671" i="11" s="1"/>
  <c r="N3667" i="11"/>
  <c r="W3667" i="11" s="1"/>
  <c r="N3663" i="11"/>
  <c r="W3663" i="11" s="1"/>
  <c r="N3659" i="11"/>
  <c r="W3659" i="11" s="1"/>
  <c r="N3655" i="11"/>
  <c r="W3655" i="11" s="1"/>
  <c r="N3651" i="11"/>
  <c r="W3651" i="11" s="1"/>
  <c r="N3647" i="11"/>
  <c r="W3647" i="11" s="1"/>
  <c r="N3643" i="11"/>
  <c r="W3643" i="11" s="1"/>
  <c r="N3639" i="11"/>
  <c r="W3639" i="11" s="1"/>
  <c r="N3635" i="11"/>
  <c r="W3635" i="11" s="1"/>
  <c r="N3631" i="11"/>
  <c r="W3631" i="11" s="1"/>
  <c r="N3627" i="11"/>
  <c r="W3627" i="11" s="1"/>
  <c r="N3623" i="11"/>
  <c r="W3623" i="11" s="1"/>
  <c r="N3619" i="11"/>
  <c r="W3619" i="11" s="1"/>
  <c r="N3615" i="11"/>
  <c r="W3615" i="11" s="1"/>
  <c r="N3611" i="11"/>
  <c r="W3611" i="11" s="1"/>
  <c r="N3607" i="11"/>
  <c r="W3607" i="11" s="1"/>
  <c r="N3603" i="11"/>
  <c r="W3603" i="11" s="1"/>
  <c r="N3599" i="11"/>
  <c r="W3599" i="11" s="1"/>
  <c r="N3595" i="11"/>
  <c r="W3595" i="11" s="1"/>
  <c r="N3591" i="11"/>
  <c r="W3591" i="11" s="1"/>
  <c r="N3587" i="11"/>
  <c r="W3587" i="11" s="1"/>
  <c r="N3583" i="11"/>
  <c r="W3583" i="11" s="1"/>
  <c r="N3579" i="11"/>
  <c r="W3579" i="11" s="1"/>
  <c r="N3575" i="11"/>
  <c r="W3575" i="11" s="1"/>
  <c r="N3571" i="11"/>
  <c r="W3571" i="11" s="1"/>
  <c r="N3567" i="11"/>
  <c r="W3567" i="11" s="1"/>
  <c r="N3563" i="11"/>
  <c r="W3563" i="11" s="1"/>
  <c r="N3559" i="11"/>
  <c r="W3559" i="11" s="1"/>
  <c r="N3555" i="11"/>
  <c r="W3555" i="11" s="1"/>
  <c r="N3551" i="11"/>
  <c r="W3551" i="11" s="1"/>
  <c r="N3547" i="11"/>
  <c r="W3547" i="11" s="1"/>
  <c r="N3543" i="11"/>
  <c r="W3543" i="11" s="1"/>
  <c r="N3539" i="11"/>
  <c r="W3539" i="11" s="1"/>
  <c r="N5050" i="11"/>
  <c r="W5050" i="11" s="1"/>
  <c r="N5042" i="11"/>
  <c r="W5042" i="11" s="1"/>
  <c r="N5034" i="11"/>
  <c r="W5034" i="11" s="1"/>
  <c r="N5026" i="11"/>
  <c r="W5026" i="11" s="1"/>
  <c r="N5018" i="11"/>
  <c r="W5018" i="11" s="1"/>
  <c r="N5010" i="11"/>
  <c r="W5010" i="11" s="1"/>
  <c r="N5002" i="11"/>
  <c r="W5002" i="11" s="1"/>
  <c r="N4994" i="11"/>
  <c r="W4994" i="11" s="1"/>
  <c r="N4986" i="11"/>
  <c r="W4986" i="11" s="1"/>
  <c r="N4978" i="11"/>
  <c r="W4978" i="11" s="1"/>
  <c r="N4970" i="11"/>
  <c r="W4970" i="11" s="1"/>
  <c r="N4962" i="11"/>
  <c r="W4962" i="11" s="1"/>
  <c r="N4954" i="11"/>
  <c r="W4954" i="11" s="1"/>
  <c r="N4946" i="11"/>
  <c r="W4946" i="11" s="1"/>
  <c r="N4938" i="11"/>
  <c r="W4938" i="11" s="1"/>
  <c r="N4822" i="11"/>
  <c r="W4822" i="11" s="1"/>
  <c r="N4806" i="11"/>
  <c r="W4806" i="11" s="1"/>
  <c r="N4790" i="11"/>
  <c r="W4790" i="11" s="1"/>
  <c r="N4774" i="11"/>
  <c r="W4774" i="11" s="1"/>
  <c r="N4758" i="11"/>
  <c r="W4758" i="11" s="1"/>
  <c r="N4742" i="11"/>
  <c r="W4742" i="11" s="1"/>
  <c r="N4726" i="11"/>
  <c r="W4726" i="11" s="1"/>
  <c r="N4710" i="11"/>
  <c r="W4710" i="11" s="1"/>
  <c r="N4694" i="11"/>
  <c r="W4694" i="11" s="1"/>
  <c r="N4678" i="11"/>
  <c r="W4678" i="11" s="1"/>
  <c r="N4662" i="11"/>
  <c r="W4662" i="11" s="1"/>
  <c r="N4646" i="11"/>
  <c r="W4646" i="11" s="1"/>
  <c r="N4630" i="11"/>
  <c r="W4630" i="11" s="1"/>
  <c r="N4614" i="11"/>
  <c r="W4614" i="11" s="1"/>
  <c r="N4598" i="11"/>
  <c r="W4598" i="11" s="1"/>
  <c r="N4582" i="11"/>
  <c r="W4582" i="11" s="1"/>
  <c r="N4566" i="11"/>
  <c r="W4566" i="11" s="1"/>
  <c r="N4550" i="11"/>
  <c r="W4550" i="11" s="1"/>
  <c r="N4534" i="11"/>
  <c r="W4534" i="11" s="1"/>
  <c r="N4518" i="11"/>
  <c r="W4518" i="11" s="1"/>
  <c r="N4502" i="11"/>
  <c r="W4502" i="11" s="1"/>
  <c r="N4486" i="11"/>
  <c r="W4486" i="11" s="1"/>
  <c r="N4470" i="11"/>
  <c r="W4470" i="11" s="1"/>
  <c r="N4454" i="11"/>
  <c r="W4454" i="11" s="1"/>
  <c r="N4438" i="11"/>
  <c r="W4438" i="11" s="1"/>
  <c r="N4422" i="11"/>
  <c r="W4422" i="11" s="1"/>
  <c r="N4406" i="11"/>
  <c r="W4406" i="11" s="1"/>
  <c r="N4383" i="11"/>
  <c r="W4383" i="11" s="1"/>
  <c r="N4382" i="11"/>
  <c r="W4382" i="11" s="1"/>
  <c r="N4367" i="11"/>
  <c r="W4367" i="11" s="1"/>
  <c r="N4366" i="11"/>
  <c r="W4366" i="11" s="1"/>
  <c r="N4351" i="11"/>
  <c r="W4351" i="11" s="1"/>
  <c r="N4350" i="11"/>
  <c r="W4350" i="11" s="1"/>
  <c r="N4335" i="11"/>
  <c r="W4335" i="11" s="1"/>
  <c r="N4334" i="11"/>
  <c r="W4334" i="11" s="1"/>
  <c r="N4319" i="11"/>
  <c r="W4319" i="11" s="1"/>
  <c r="N4318" i="11"/>
  <c r="W4318" i="11" s="1"/>
  <c r="N4313" i="11"/>
  <c r="W4313" i="11" s="1"/>
  <c r="N4307" i="11"/>
  <c r="W4307" i="11" s="1"/>
  <c r="N4306" i="11"/>
  <c r="W4306" i="11" s="1"/>
  <c r="N4305" i="11"/>
  <c r="W4305" i="11" s="1"/>
  <c r="N4299" i="11"/>
  <c r="W4299" i="11" s="1"/>
  <c r="N4298" i="11"/>
  <c r="W4298" i="11" s="1"/>
  <c r="N4297" i="11"/>
  <c r="W4297" i="11" s="1"/>
  <c r="N4291" i="11"/>
  <c r="W4291" i="11" s="1"/>
  <c r="N4290" i="11"/>
  <c r="W4290" i="11" s="1"/>
  <c r="N4289" i="11"/>
  <c r="W4289" i="11" s="1"/>
  <c r="N4283" i="11"/>
  <c r="W4283" i="11" s="1"/>
  <c r="N4282" i="11"/>
  <c r="W4282" i="11" s="1"/>
  <c r="N4281" i="11"/>
  <c r="W4281" i="11" s="1"/>
  <c r="N4275" i="11"/>
  <c r="W4275" i="11" s="1"/>
  <c r="N4274" i="11"/>
  <c r="W4274" i="11" s="1"/>
  <c r="N4273" i="11"/>
  <c r="W4273" i="11" s="1"/>
  <c r="N4267" i="11"/>
  <c r="W4267" i="11" s="1"/>
  <c r="N4266" i="11"/>
  <c r="W4266" i="11" s="1"/>
  <c r="N4265" i="11"/>
  <c r="W4265" i="11" s="1"/>
  <c r="N4259" i="11"/>
  <c r="W4259" i="11" s="1"/>
  <c r="N4258" i="11"/>
  <c r="W4258" i="11" s="1"/>
  <c r="N4257" i="11"/>
  <c r="W4257" i="11" s="1"/>
  <c r="N4251" i="11"/>
  <c r="W4251" i="11" s="1"/>
  <c r="N4250" i="11"/>
  <c r="W4250" i="11" s="1"/>
  <c r="N4249" i="11"/>
  <c r="W4249" i="11" s="1"/>
  <c r="N4243" i="11"/>
  <c r="W4243" i="11" s="1"/>
  <c r="N4242" i="11"/>
  <c r="W4242" i="11" s="1"/>
  <c r="N4241" i="11"/>
  <c r="W4241" i="11" s="1"/>
  <c r="N4235" i="11"/>
  <c r="W4235" i="11" s="1"/>
  <c r="N4234" i="11"/>
  <c r="W4234" i="11" s="1"/>
  <c r="N4233" i="11"/>
  <c r="W4233" i="11" s="1"/>
  <c r="N4227" i="11"/>
  <c r="W4227" i="11" s="1"/>
  <c r="N4226" i="11"/>
  <c r="W4226" i="11" s="1"/>
  <c r="N4225" i="11"/>
  <c r="W4225" i="11" s="1"/>
  <c r="N4218" i="11"/>
  <c r="W4218" i="11" s="1"/>
  <c r="N4214" i="11"/>
  <c r="W4214" i="11" s="1"/>
  <c r="N4210" i="11"/>
  <c r="W4210" i="11" s="1"/>
  <c r="N4206" i="11"/>
  <c r="W4206" i="11" s="1"/>
  <c r="N4202" i="11"/>
  <c r="W4202" i="11" s="1"/>
  <c r="N4198" i="11"/>
  <c r="W4198" i="11" s="1"/>
  <c r="N5062" i="11"/>
  <c r="W5062" i="11" s="1"/>
  <c r="N5054" i="11"/>
  <c r="W5054" i="11" s="1"/>
  <c r="N4930" i="11"/>
  <c r="W4930" i="11" s="1"/>
  <c r="N4922" i="11"/>
  <c r="W4922" i="11" s="1"/>
  <c r="N4914" i="11"/>
  <c r="W4914" i="11" s="1"/>
  <c r="N4906" i="11"/>
  <c r="W4906" i="11" s="1"/>
  <c r="N4898" i="11"/>
  <c r="W4898" i="11" s="1"/>
  <c r="N4890" i="11"/>
  <c r="W4890" i="11" s="1"/>
  <c r="N4882" i="11"/>
  <c r="W4882" i="11" s="1"/>
  <c r="N4874" i="11"/>
  <c r="W4874" i="11" s="1"/>
  <c r="N4866" i="11"/>
  <c r="W4866" i="11" s="1"/>
  <c r="N4858" i="11"/>
  <c r="W4858" i="11" s="1"/>
  <c r="N4850" i="11"/>
  <c r="W4850" i="11" s="1"/>
  <c r="N4842" i="11"/>
  <c r="W4842" i="11" s="1"/>
  <c r="N4834" i="11"/>
  <c r="W4834" i="11" s="1"/>
  <c r="N4810" i="11"/>
  <c r="W4810" i="11" s="1"/>
  <c r="N4794" i="11"/>
  <c r="W4794" i="11" s="1"/>
  <c r="N4778" i="11"/>
  <c r="W4778" i="11" s="1"/>
  <c r="N4762" i="11"/>
  <c r="W4762" i="11" s="1"/>
  <c r="N4746" i="11"/>
  <c r="W4746" i="11" s="1"/>
  <c r="N4730" i="11"/>
  <c r="W4730" i="11" s="1"/>
  <c r="N4714" i="11"/>
  <c r="W4714" i="11" s="1"/>
  <c r="N4698" i="11"/>
  <c r="W4698" i="11" s="1"/>
  <c r="N4682" i="11"/>
  <c r="W4682" i="11" s="1"/>
  <c r="N4666" i="11"/>
  <c r="W4666" i="11" s="1"/>
  <c r="N4650" i="11"/>
  <c r="W4650" i="11" s="1"/>
  <c r="N4634" i="11"/>
  <c r="W4634" i="11" s="1"/>
  <c r="N4618" i="11"/>
  <c r="W4618" i="11" s="1"/>
  <c r="N4602" i="11"/>
  <c r="W4602" i="11" s="1"/>
  <c r="N4586" i="11"/>
  <c r="W4586" i="11" s="1"/>
  <c r="N4570" i="11"/>
  <c r="W4570" i="11" s="1"/>
  <c r="N4554" i="11"/>
  <c r="W4554" i="11" s="1"/>
  <c r="N4538" i="11"/>
  <c r="W4538" i="11" s="1"/>
  <c r="N4522" i="11"/>
  <c r="W4522" i="11" s="1"/>
  <c r="N4506" i="11"/>
  <c r="W4506" i="11" s="1"/>
  <c r="N4490" i="11"/>
  <c r="W4490" i="11" s="1"/>
  <c r="N4474" i="11"/>
  <c r="W4474" i="11" s="1"/>
  <c r="N4458" i="11"/>
  <c r="W4458" i="11" s="1"/>
  <c r="N4442" i="11"/>
  <c r="W4442" i="11" s="1"/>
  <c r="N4426" i="11"/>
  <c r="W4426" i="11" s="1"/>
  <c r="N4410" i="11"/>
  <c r="W4410" i="11" s="1"/>
  <c r="N4394" i="11"/>
  <c r="W4394" i="11" s="1"/>
  <c r="N4379" i="11"/>
  <c r="W4379" i="11" s="1"/>
  <c r="N4378" i="11"/>
  <c r="W4378" i="11" s="1"/>
  <c r="N4363" i="11"/>
  <c r="W4363" i="11" s="1"/>
  <c r="N4362" i="11"/>
  <c r="W4362" i="11" s="1"/>
  <c r="N4347" i="11"/>
  <c r="W4347" i="11" s="1"/>
  <c r="N4346" i="11"/>
  <c r="W4346" i="11" s="1"/>
  <c r="N4331" i="11"/>
  <c r="W4331" i="11" s="1"/>
  <c r="N4330" i="11"/>
  <c r="W4330" i="11" s="1"/>
  <c r="N4315" i="11"/>
  <c r="W4315" i="11" s="1"/>
  <c r="N4314" i="11"/>
  <c r="W4314" i="11" s="1"/>
  <c r="N4217" i="11"/>
  <c r="W4217" i="11" s="1"/>
  <c r="N4213" i="11"/>
  <c r="W4213" i="11" s="1"/>
  <c r="N4209" i="11"/>
  <c r="W4209" i="11" s="1"/>
  <c r="N4205" i="11"/>
  <c r="W4205" i="11" s="1"/>
  <c r="N4201" i="11"/>
  <c r="W4201" i="11" s="1"/>
  <c r="N4197" i="11"/>
  <c r="W4197" i="11" s="1"/>
  <c r="N4193" i="11"/>
  <c r="W4193" i="11" s="1"/>
  <c r="N4189" i="11"/>
  <c r="W4189" i="11" s="1"/>
  <c r="N4185" i="11"/>
  <c r="W4185" i="11" s="1"/>
  <c r="N4181" i="11"/>
  <c r="W4181" i="11" s="1"/>
  <c r="N4177" i="11"/>
  <c r="W4177" i="11" s="1"/>
  <c r="N4173" i="11"/>
  <c r="W4173" i="11" s="1"/>
  <c r="N4169" i="11"/>
  <c r="W4169" i="11" s="1"/>
  <c r="N4165" i="11"/>
  <c r="W4165" i="11" s="1"/>
  <c r="N4161" i="11"/>
  <c r="W4161" i="11" s="1"/>
  <c r="N4157" i="11"/>
  <c r="W4157" i="11" s="1"/>
  <c r="N4153" i="11"/>
  <c r="W4153" i="11" s="1"/>
  <c r="N4149" i="11"/>
  <c r="W4149" i="11" s="1"/>
  <c r="N4145" i="11"/>
  <c r="W4145" i="11" s="1"/>
  <c r="N4141" i="11"/>
  <c r="W4141" i="11" s="1"/>
  <c r="N4137" i="11"/>
  <c r="W4137" i="11" s="1"/>
  <c r="N4133" i="11"/>
  <c r="W4133" i="11" s="1"/>
  <c r="N4129" i="11"/>
  <c r="W4129" i="11" s="1"/>
  <c r="N4125" i="11"/>
  <c r="W4125" i="11" s="1"/>
  <c r="N4121" i="11"/>
  <c r="W4121" i="11" s="1"/>
  <c r="N4117" i="11"/>
  <c r="W4117" i="11" s="1"/>
  <c r="N4113" i="11"/>
  <c r="W4113" i="11" s="1"/>
  <c r="N4109" i="11"/>
  <c r="W4109" i="11" s="1"/>
  <c r="N4105" i="11"/>
  <c r="W4105" i="11" s="1"/>
  <c r="N4101" i="11"/>
  <c r="W4101" i="11" s="1"/>
  <c r="N4097" i="11"/>
  <c r="W4097" i="11" s="1"/>
  <c r="N4093" i="11"/>
  <c r="W4093" i="11" s="1"/>
  <c r="N4089" i="11"/>
  <c r="W4089" i="11" s="1"/>
  <c r="N4085" i="11"/>
  <c r="W4085" i="11" s="1"/>
  <c r="N4081" i="11"/>
  <c r="W4081" i="11" s="1"/>
  <c r="N4077" i="11"/>
  <c r="W4077" i="11" s="1"/>
  <c r="N4073" i="11"/>
  <c r="W4073" i="11" s="1"/>
  <c r="N4069" i="11"/>
  <c r="W4069" i="11" s="1"/>
  <c r="N4065" i="11"/>
  <c r="W4065" i="11" s="1"/>
  <c r="N4061" i="11"/>
  <c r="W4061" i="11" s="1"/>
  <c r="N4057" i="11"/>
  <c r="W4057" i="11" s="1"/>
  <c r="N4053" i="11"/>
  <c r="W4053" i="11" s="1"/>
  <c r="N4049" i="11"/>
  <c r="W4049" i="11" s="1"/>
  <c r="N4045" i="11"/>
  <c r="W4045" i="11" s="1"/>
  <c r="N4041" i="11"/>
  <c r="W4041" i="11" s="1"/>
  <c r="N4037" i="11"/>
  <c r="W4037" i="11" s="1"/>
  <c r="N4033" i="11"/>
  <c r="W4033" i="11" s="1"/>
  <c r="N4029" i="11"/>
  <c r="W4029" i="11" s="1"/>
  <c r="N4025" i="11"/>
  <c r="W4025" i="11" s="1"/>
  <c r="N4021" i="11"/>
  <c r="W4021" i="11" s="1"/>
  <c r="N4017" i="11"/>
  <c r="W4017" i="11" s="1"/>
  <c r="N4013" i="11"/>
  <c r="W4013" i="11" s="1"/>
  <c r="N4009" i="11"/>
  <c r="W4009" i="11" s="1"/>
  <c r="N4005" i="11"/>
  <c r="W4005" i="11" s="1"/>
  <c r="N4001" i="11"/>
  <c r="W4001" i="11" s="1"/>
  <c r="N3997" i="11"/>
  <c r="W3997" i="11" s="1"/>
  <c r="N3993" i="11"/>
  <c r="W3993" i="11" s="1"/>
  <c r="N3989" i="11"/>
  <c r="W3989" i="11" s="1"/>
  <c r="N3985" i="11"/>
  <c r="W3985" i="11" s="1"/>
  <c r="N3981" i="11"/>
  <c r="W3981" i="11" s="1"/>
  <c r="N3977" i="11"/>
  <c r="W3977" i="11" s="1"/>
  <c r="N3973" i="11"/>
  <c r="W3973" i="11" s="1"/>
  <c r="N3969" i="11"/>
  <c r="W3969" i="11" s="1"/>
  <c r="N3965" i="11"/>
  <c r="W3965" i="11" s="1"/>
  <c r="N3961" i="11"/>
  <c r="W3961" i="11" s="1"/>
  <c r="N3957" i="11"/>
  <c r="W3957" i="11" s="1"/>
  <c r="N3953" i="11"/>
  <c r="W3953" i="11" s="1"/>
  <c r="N3949" i="11"/>
  <c r="W3949" i="11" s="1"/>
  <c r="N3945" i="11"/>
  <c r="W3945" i="11" s="1"/>
  <c r="N3941" i="11"/>
  <c r="W3941" i="11" s="1"/>
  <c r="N3937" i="11"/>
  <c r="W3937" i="11" s="1"/>
  <c r="N3933" i="11"/>
  <c r="W3933" i="11" s="1"/>
  <c r="N3929" i="11"/>
  <c r="W3929" i="11" s="1"/>
  <c r="N3925" i="11"/>
  <c r="W3925" i="11" s="1"/>
  <c r="N3921" i="11"/>
  <c r="W3921" i="11" s="1"/>
  <c r="N3917" i="11"/>
  <c r="W3917" i="11" s="1"/>
  <c r="N3913" i="11"/>
  <c r="W3913" i="11" s="1"/>
  <c r="N3909" i="11"/>
  <c r="W3909" i="11" s="1"/>
  <c r="N3905" i="11"/>
  <c r="W3905" i="11" s="1"/>
  <c r="N3901" i="11"/>
  <c r="W3901" i="11" s="1"/>
  <c r="N3897" i="11"/>
  <c r="W3897" i="11" s="1"/>
  <c r="N3893" i="11"/>
  <c r="W3893" i="11" s="1"/>
  <c r="N3889" i="11"/>
  <c r="W3889" i="11" s="1"/>
  <c r="N3885" i="11"/>
  <c r="W3885" i="11" s="1"/>
  <c r="N3881" i="11"/>
  <c r="W3881" i="11" s="1"/>
  <c r="N3877" i="11"/>
  <c r="W3877" i="11" s="1"/>
  <c r="N3873" i="11"/>
  <c r="W3873" i="11" s="1"/>
  <c r="N3869" i="11"/>
  <c r="W3869" i="11" s="1"/>
  <c r="N3865" i="11"/>
  <c r="W3865" i="11" s="1"/>
  <c r="N3861" i="11"/>
  <c r="W3861" i="11" s="1"/>
  <c r="N3857" i="11"/>
  <c r="W3857" i="11" s="1"/>
  <c r="N3853" i="11"/>
  <c r="W3853" i="11" s="1"/>
  <c r="N3849" i="11"/>
  <c r="W3849" i="11" s="1"/>
  <c r="N3845" i="11"/>
  <c r="W3845" i="11" s="1"/>
  <c r="N3841" i="11"/>
  <c r="W3841" i="11" s="1"/>
  <c r="N3837" i="11"/>
  <c r="W3837" i="11" s="1"/>
  <c r="N3833" i="11"/>
  <c r="W3833" i="11" s="1"/>
  <c r="N3829" i="11"/>
  <c r="W3829" i="11" s="1"/>
  <c r="N3825" i="11"/>
  <c r="W3825" i="11" s="1"/>
  <c r="N3821" i="11"/>
  <c r="W3821" i="11" s="1"/>
  <c r="N3817" i="11"/>
  <c r="W3817" i="11" s="1"/>
  <c r="N3813" i="11"/>
  <c r="W3813" i="11" s="1"/>
  <c r="N3809" i="11"/>
  <c r="W3809" i="11" s="1"/>
  <c r="N3805" i="11"/>
  <c r="W3805" i="11" s="1"/>
  <c r="N3801" i="11"/>
  <c r="W3801" i="11" s="1"/>
  <c r="N3797" i="11"/>
  <c r="W3797" i="11" s="1"/>
  <c r="N3793" i="11"/>
  <c r="W3793" i="11" s="1"/>
  <c r="N3789" i="11"/>
  <c r="W3789" i="11" s="1"/>
  <c r="N3785" i="11"/>
  <c r="W3785" i="11" s="1"/>
  <c r="N3781" i="11"/>
  <c r="W3781" i="11" s="1"/>
  <c r="N3777" i="11"/>
  <c r="W3777" i="11" s="1"/>
  <c r="N3773" i="11"/>
  <c r="W3773" i="11" s="1"/>
  <c r="N3769" i="11"/>
  <c r="W3769" i="11" s="1"/>
  <c r="N3765" i="11"/>
  <c r="W3765" i="11" s="1"/>
  <c r="N3761" i="11"/>
  <c r="W3761" i="11" s="1"/>
  <c r="N3757" i="11"/>
  <c r="W3757" i="11" s="1"/>
  <c r="N3753" i="11"/>
  <c r="W3753" i="11" s="1"/>
  <c r="N3749" i="11"/>
  <c r="W3749" i="11" s="1"/>
  <c r="N3745" i="11"/>
  <c r="W3745" i="11" s="1"/>
  <c r="N3741" i="11"/>
  <c r="W3741" i="11" s="1"/>
  <c r="N3737" i="11"/>
  <c r="W3737" i="11" s="1"/>
  <c r="N3733" i="11"/>
  <c r="W3733" i="11" s="1"/>
  <c r="N3729" i="11"/>
  <c r="W3729" i="11" s="1"/>
  <c r="N3725" i="11"/>
  <c r="W3725" i="11" s="1"/>
  <c r="N5046" i="11"/>
  <c r="W5046" i="11" s="1"/>
  <c r="N5038" i="11"/>
  <c r="W5038" i="11" s="1"/>
  <c r="N5030" i="11"/>
  <c r="W5030" i="11" s="1"/>
  <c r="N5022" i="11"/>
  <c r="W5022" i="11" s="1"/>
  <c r="N5014" i="11"/>
  <c r="W5014" i="11" s="1"/>
  <c r="N5006" i="11"/>
  <c r="W5006" i="11" s="1"/>
  <c r="N4998" i="11"/>
  <c r="W4998" i="11" s="1"/>
  <c r="N4990" i="11"/>
  <c r="W4990" i="11" s="1"/>
  <c r="N4982" i="11"/>
  <c r="W4982" i="11" s="1"/>
  <c r="N4974" i="11"/>
  <c r="W4974" i="11" s="1"/>
  <c r="N4966" i="11"/>
  <c r="W4966" i="11" s="1"/>
  <c r="N4958" i="11"/>
  <c r="W4958" i="11" s="1"/>
  <c r="N4950" i="11"/>
  <c r="W4950" i="11" s="1"/>
  <c r="N4942" i="11"/>
  <c r="W4942" i="11" s="1"/>
  <c r="N4934" i="11"/>
  <c r="W4934" i="11" s="1"/>
  <c r="N4826" i="11"/>
  <c r="W4826" i="11" s="1"/>
  <c r="N4814" i="11"/>
  <c r="W4814" i="11" s="1"/>
  <c r="N4798" i="11"/>
  <c r="W4798" i="11" s="1"/>
  <c r="N4782" i="11"/>
  <c r="W4782" i="11" s="1"/>
  <c r="N4766" i="11"/>
  <c r="W4766" i="11" s="1"/>
  <c r="N4750" i="11"/>
  <c r="W4750" i="11" s="1"/>
  <c r="N4734" i="11"/>
  <c r="W4734" i="11" s="1"/>
  <c r="N4718" i="11"/>
  <c r="W4718" i="11" s="1"/>
  <c r="N4702" i="11"/>
  <c r="W4702" i="11" s="1"/>
  <c r="N4686" i="11"/>
  <c r="W4686" i="11" s="1"/>
  <c r="N4670" i="11"/>
  <c r="W4670" i="11" s="1"/>
  <c r="N4654" i="11"/>
  <c r="W4654" i="11" s="1"/>
  <c r="N4638" i="11"/>
  <c r="W4638" i="11" s="1"/>
  <c r="N4622" i="11"/>
  <c r="W4622" i="11" s="1"/>
  <c r="N4606" i="11"/>
  <c r="W4606" i="11" s="1"/>
  <c r="N4590" i="11"/>
  <c r="W4590" i="11" s="1"/>
  <c r="N4574" i="11"/>
  <c r="W4574" i="11" s="1"/>
  <c r="N4558" i="11"/>
  <c r="W4558" i="11" s="1"/>
  <c r="N4542" i="11"/>
  <c r="W4542" i="11" s="1"/>
  <c r="N4526" i="11"/>
  <c r="W4526" i="11" s="1"/>
  <c r="N4510" i="11"/>
  <c r="W4510" i="11" s="1"/>
  <c r="N4494" i="11"/>
  <c r="W4494" i="11" s="1"/>
  <c r="N4478" i="11"/>
  <c r="W4478" i="11" s="1"/>
  <c r="N4462" i="11"/>
  <c r="W4462" i="11" s="1"/>
  <c r="N4446" i="11"/>
  <c r="W4446" i="11" s="1"/>
  <c r="N4430" i="11"/>
  <c r="W4430" i="11" s="1"/>
  <c r="N4414" i="11"/>
  <c r="W4414" i="11" s="1"/>
  <c r="N4398" i="11"/>
  <c r="W4398" i="11" s="1"/>
  <c r="N4391" i="11"/>
  <c r="W4391" i="11" s="1"/>
  <c r="N4390" i="11"/>
  <c r="W4390" i="11" s="1"/>
  <c r="N4375" i="11"/>
  <c r="W4375" i="11" s="1"/>
  <c r="N4374" i="11"/>
  <c r="W4374" i="11" s="1"/>
  <c r="N4359" i="11"/>
  <c r="W4359" i="11" s="1"/>
  <c r="N4358" i="11"/>
  <c r="W4358" i="11" s="1"/>
  <c r="N4343" i="11"/>
  <c r="W4343" i="11" s="1"/>
  <c r="N4342" i="11"/>
  <c r="W4342" i="11" s="1"/>
  <c r="N4327" i="11"/>
  <c r="W4327" i="11" s="1"/>
  <c r="N4326" i="11"/>
  <c r="W4326" i="11" s="1"/>
  <c r="N4311" i="11"/>
  <c r="W4311" i="11" s="1"/>
  <c r="N4310" i="11"/>
  <c r="W4310" i="11" s="1"/>
  <c r="N4309" i="11"/>
  <c r="W4309" i="11" s="1"/>
  <c r="N4303" i="11"/>
  <c r="W4303" i="11" s="1"/>
  <c r="N4302" i="11"/>
  <c r="W4302" i="11" s="1"/>
  <c r="N4301" i="11"/>
  <c r="W4301" i="11" s="1"/>
  <c r="N4295" i="11"/>
  <c r="W4295" i="11" s="1"/>
  <c r="N4294" i="11"/>
  <c r="W4294" i="11" s="1"/>
  <c r="N4293" i="11"/>
  <c r="W4293" i="11" s="1"/>
  <c r="N4287" i="11"/>
  <c r="W4287" i="11" s="1"/>
  <c r="N4286" i="11"/>
  <c r="W4286" i="11" s="1"/>
  <c r="N4285" i="11"/>
  <c r="W4285" i="11" s="1"/>
  <c r="N4279" i="11"/>
  <c r="W4279" i="11" s="1"/>
  <c r="N4278" i="11"/>
  <c r="W4278" i="11" s="1"/>
  <c r="N4277" i="11"/>
  <c r="W4277" i="11" s="1"/>
  <c r="N4271" i="11"/>
  <c r="W4271" i="11" s="1"/>
  <c r="N4270" i="11"/>
  <c r="W4270" i="11" s="1"/>
  <c r="N4269" i="11"/>
  <c r="W4269" i="11" s="1"/>
  <c r="N4263" i="11"/>
  <c r="W4263" i="11" s="1"/>
  <c r="N4262" i="11"/>
  <c r="W4262" i="11" s="1"/>
  <c r="N4261" i="11"/>
  <c r="W4261" i="11" s="1"/>
  <c r="N4255" i="11"/>
  <c r="W4255" i="11" s="1"/>
  <c r="N4254" i="11"/>
  <c r="W4254" i="11" s="1"/>
  <c r="N4253" i="11"/>
  <c r="W4253" i="11" s="1"/>
  <c r="N4247" i="11"/>
  <c r="W4247" i="11" s="1"/>
  <c r="N4246" i="11"/>
  <c r="W4246" i="11" s="1"/>
  <c r="N4245" i="11"/>
  <c r="W4245" i="11" s="1"/>
  <c r="N4239" i="11"/>
  <c r="W4239" i="11" s="1"/>
  <c r="N4238" i="11"/>
  <c r="W4238" i="11" s="1"/>
  <c r="N4237" i="11"/>
  <c r="W4237" i="11" s="1"/>
  <c r="N4231" i="11"/>
  <c r="W4231" i="11" s="1"/>
  <c r="N4230" i="11"/>
  <c r="W4230" i="11" s="1"/>
  <c r="N4229" i="11"/>
  <c r="W4229" i="11" s="1"/>
  <c r="N4223" i="11"/>
  <c r="W4223" i="11" s="1"/>
  <c r="N4222" i="11"/>
  <c r="W4222" i="11" s="1"/>
  <c r="N4221" i="11"/>
  <c r="W4221" i="11" s="1"/>
  <c r="N4220" i="11"/>
  <c r="W4220" i="11" s="1"/>
  <c r="N4216" i="11"/>
  <c r="W4216" i="11" s="1"/>
  <c r="N4212" i="11"/>
  <c r="W4212" i="11" s="1"/>
  <c r="N4208" i="11"/>
  <c r="W4208" i="11" s="1"/>
  <c r="N4204" i="11"/>
  <c r="W4204" i="11" s="1"/>
  <c r="N4200" i="11"/>
  <c r="W4200" i="11" s="1"/>
  <c r="N4196" i="11"/>
  <c r="W4196" i="11" s="1"/>
  <c r="N4192" i="11"/>
  <c r="W4192" i="11" s="1"/>
  <c r="N4188" i="11"/>
  <c r="W4188" i="11" s="1"/>
  <c r="N4184" i="11"/>
  <c r="W4184" i="11" s="1"/>
  <c r="N4180" i="11"/>
  <c r="W4180" i="11" s="1"/>
  <c r="N4176" i="11"/>
  <c r="W4176" i="11" s="1"/>
  <c r="N4172" i="11"/>
  <c r="W4172" i="11" s="1"/>
  <c r="N4168" i="11"/>
  <c r="W4168" i="11" s="1"/>
  <c r="N4164" i="11"/>
  <c r="W4164" i="11" s="1"/>
  <c r="N4160" i="11"/>
  <c r="W4160" i="11" s="1"/>
  <c r="N4156" i="11"/>
  <c r="W4156" i="11" s="1"/>
  <c r="N4152" i="11"/>
  <c r="W4152" i="11" s="1"/>
  <c r="N4148" i="11"/>
  <c r="W4148" i="11" s="1"/>
  <c r="N4144" i="11"/>
  <c r="W4144" i="11" s="1"/>
  <c r="N4140" i="11"/>
  <c r="W4140" i="11" s="1"/>
  <c r="N4136" i="11"/>
  <c r="W4136" i="11" s="1"/>
  <c r="N4132" i="11"/>
  <c r="W4132" i="11" s="1"/>
  <c r="N4128" i="11"/>
  <c r="W4128" i="11" s="1"/>
  <c r="N4124" i="11"/>
  <c r="W4124" i="11" s="1"/>
  <c r="N4120" i="11"/>
  <c r="W4120" i="11" s="1"/>
  <c r="N4116" i="11"/>
  <c r="W4116" i="11" s="1"/>
  <c r="N4112" i="11"/>
  <c r="W4112" i="11" s="1"/>
  <c r="N4108" i="11"/>
  <c r="W4108" i="11" s="1"/>
  <c r="N4104" i="11"/>
  <c r="W4104" i="11" s="1"/>
  <c r="N4100" i="11"/>
  <c r="W4100" i="11" s="1"/>
  <c r="N4096" i="11"/>
  <c r="W4096" i="11" s="1"/>
  <c r="N4092" i="11"/>
  <c r="W4092" i="11" s="1"/>
  <c r="N4088" i="11"/>
  <c r="W4088" i="11" s="1"/>
  <c r="N4084" i="11"/>
  <c r="W4084" i="11" s="1"/>
  <c r="N4080" i="11"/>
  <c r="W4080" i="11" s="1"/>
  <c r="N4076" i="11"/>
  <c r="W4076" i="11" s="1"/>
  <c r="N4072" i="11"/>
  <c r="W4072" i="11" s="1"/>
  <c r="N4068" i="11"/>
  <c r="W4068" i="11" s="1"/>
  <c r="N4064" i="11"/>
  <c r="W4064" i="11" s="1"/>
  <c r="N4060" i="11"/>
  <c r="W4060" i="11" s="1"/>
  <c r="N4056" i="11"/>
  <c r="W4056" i="11" s="1"/>
  <c r="N4052" i="11"/>
  <c r="W4052" i="11" s="1"/>
  <c r="N4048" i="11"/>
  <c r="W4048" i="11" s="1"/>
  <c r="N4044" i="11"/>
  <c r="W4044" i="11" s="1"/>
  <c r="N4040" i="11"/>
  <c r="W4040" i="11" s="1"/>
  <c r="N4036" i="11"/>
  <c r="W4036" i="11" s="1"/>
  <c r="N4032" i="11"/>
  <c r="W4032" i="11" s="1"/>
  <c r="N4028" i="11"/>
  <c r="W4028" i="11" s="1"/>
  <c r="N4024" i="11"/>
  <c r="W4024" i="11" s="1"/>
  <c r="N4020" i="11"/>
  <c r="W4020" i="11" s="1"/>
  <c r="N4016" i="11"/>
  <c r="W4016" i="11" s="1"/>
  <c r="N4012" i="11"/>
  <c r="W4012" i="11" s="1"/>
  <c r="N4008" i="11"/>
  <c r="W4008" i="11" s="1"/>
  <c r="N4004" i="11"/>
  <c r="W4004" i="11" s="1"/>
  <c r="N4000" i="11"/>
  <c r="W4000" i="11" s="1"/>
  <c r="N3996" i="11"/>
  <c r="W3996" i="11" s="1"/>
  <c r="N3992" i="11"/>
  <c r="W3992" i="11" s="1"/>
  <c r="N3988" i="11"/>
  <c r="W3988" i="11" s="1"/>
  <c r="N3984" i="11"/>
  <c r="W3984" i="11" s="1"/>
  <c r="N3980" i="11"/>
  <c r="W3980" i="11" s="1"/>
  <c r="N3976" i="11"/>
  <c r="W3976" i="11" s="1"/>
  <c r="N3972" i="11"/>
  <c r="W3972" i="11" s="1"/>
  <c r="N3968" i="11"/>
  <c r="W3968" i="11" s="1"/>
  <c r="N3964" i="11"/>
  <c r="W3964" i="11" s="1"/>
  <c r="N3960" i="11"/>
  <c r="W3960" i="11" s="1"/>
  <c r="N3956" i="11"/>
  <c r="W3956" i="11" s="1"/>
  <c r="N3952" i="11"/>
  <c r="W3952" i="11" s="1"/>
  <c r="N3948" i="11"/>
  <c r="W3948" i="11" s="1"/>
  <c r="N3944" i="11"/>
  <c r="W3944" i="11" s="1"/>
  <c r="N3940" i="11"/>
  <c r="W3940" i="11" s="1"/>
  <c r="N3936" i="11"/>
  <c r="W3936" i="11" s="1"/>
  <c r="N3932" i="11"/>
  <c r="W3932" i="11" s="1"/>
  <c r="N3928" i="11"/>
  <c r="W3928" i="11" s="1"/>
  <c r="N3924" i="11"/>
  <c r="W3924" i="11" s="1"/>
  <c r="N3920" i="11"/>
  <c r="W3920" i="11" s="1"/>
  <c r="N3916" i="11"/>
  <c r="W3916" i="11" s="1"/>
  <c r="N3912" i="11"/>
  <c r="W3912" i="11" s="1"/>
  <c r="N3908" i="11"/>
  <c r="W3908" i="11" s="1"/>
  <c r="N3904" i="11"/>
  <c r="W3904" i="11" s="1"/>
  <c r="N3900" i="11"/>
  <c r="W3900" i="11" s="1"/>
  <c r="N3896" i="11"/>
  <c r="W3896" i="11" s="1"/>
  <c r="N3892" i="11"/>
  <c r="W3892" i="11" s="1"/>
  <c r="N3888" i="11"/>
  <c r="W3888" i="11" s="1"/>
  <c r="N3884" i="11"/>
  <c r="W3884" i="11" s="1"/>
  <c r="N3880" i="11"/>
  <c r="W3880" i="11" s="1"/>
  <c r="N3876" i="11"/>
  <c r="W3876" i="11" s="1"/>
  <c r="N3872" i="11"/>
  <c r="W3872" i="11" s="1"/>
  <c r="N3868" i="11"/>
  <c r="W3868" i="11" s="1"/>
  <c r="N3864" i="11"/>
  <c r="W3864" i="11" s="1"/>
  <c r="N3860" i="11"/>
  <c r="W3860" i="11" s="1"/>
  <c r="N3856" i="11"/>
  <c r="W3856" i="11" s="1"/>
  <c r="N3852" i="11"/>
  <c r="W3852" i="11" s="1"/>
  <c r="N3848" i="11"/>
  <c r="W3848" i="11" s="1"/>
  <c r="N3844" i="11"/>
  <c r="W3844" i="11" s="1"/>
  <c r="N3840" i="11"/>
  <c r="W3840" i="11" s="1"/>
  <c r="N3836" i="11"/>
  <c r="W3836" i="11" s="1"/>
  <c r="N3832" i="11"/>
  <c r="W3832" i="11" s="1"/>
  <c r="N3828" i="11"/>
  <c r="W3828" i="11" s="1"/>
  <c r="N3824" i="11"/>
  <c r="W3824" i="11" s="1"/>
  <c r="N3820" i="11"/>
  <c r="W3820" i="11" s="1"/>
  <c r="N3816" i="11"/>
  <c r="W3816" i="11" s="1"/>
  <c r="N3812" i="11"/>
  <c r="W3812" i="11" s="1"/>
  <c r="N3808" i="11"/>
  <c r="W3808" i="11" s="1"/>
  <c r="N3804" i="11"/>
  <c r="W3804" i="11" s="1"/>
  <c r="N3800" i="11"/>
  <c r="W3800" i="11" s="1"/>
  <c r="N3796" i="11"/>
  <c r="W3796" i="11" s="1"/>
  <c r="N3792" i="11"/>
  <c r="W3792" i="11" s="1"/>
  <c r="N3788" i="11"/>
  <c r="W3788" i="11" s="1"/>
  <c r="N3784" i="11"/>
  <c r="W3784" i="11" s="1"/>
  <c r="N3780" i="11"/>
  <c r="W3780" i="11" s="1"/>
  <c r="N3776" i="11"/>
  <c r="W3776" i="11" s="1"/>
  <c r="N3772" i="11"/>
  <c r="W3772" i="11" s="1"/>
  <c r="N3768" i="11"/>
  <c r="W3768" i="11" s="1"/>
  <c r="N3764" i="11"/>
  <c r="W3764" i="11" s="1"/>
  <c r="N3760" i="11"/>
  <c r="W3760" i="11" s="1"/>
  <c r="N3756" i="11"/>
  <c r="W3756" i="11" s="1"/>
  <c r="N3752" i="11"/>
  <c r="W3752" i="11" s="1"/>
  <c r="N3748" i="11"/>
  <c r="W3748" i="11" s="1"/>
  <c r="N3744" i="11"/>
  <c r="W3744" i="11" s="1"/>
  <c r="N3740" i="11"/>
  <c r="W3740" i="11" s="1"/>
  <c r="N3736" i="11"/>
  <c r="W3736" i="11" s="1"/>
  <c r="N3732" i="11"/>
  <c r="W3732" i="11" s="1"/>
  <c r="N3728" i="11"/>
  <c r="W3728" i="11" s="1"/>
  <c r="N3724" i="11"/>
  <c r="W3724" i="11" s="1"/>
  <c r="N3720" i="11"/>
  <c r="W3720" i="11" s="1"/>
  <c r="N3716" i="11"/>
  <c r="W3716" i="11" s="1"/>
  <c r="N3712" i="11"/>
  <c r="W3712" i="11" s="1"/>
  <c r="N3708" i="11"/>
  <c r="W3708" i="11" s="1"/>
  <c r="N3704" i="11"/>
  <c r="W3704" i="11" s="1"/>
  <c r="N3700" i="11"/>
  <c r="W3700" i="11" s="1"/>
  <c r="N3696" i="11"/>
  <c r="W3696" i="11" s="1"/>
  <c r="N3692" i="11"/>
  <c r="W3692" i="11" s="1"/>
  <c r="N3688" i="11"/>
  <c r="W3688" i="11" s="1"/>
  <c r="N3684" i="11"/>
  <c r="W3684" i="11" s="1"/>
  <c r="N3680" i="11"/>
  <c r="W3680" i="11" s="1"/>
  <c r="N3676" i="11"/>
  <c r="W3676" i="11" s="1"/>
  <c r="N3672" i="11"/>
  <c r="W3672" i="11" s="1"/>
  <c r="N3668" i="11"/>
  <c r="W3668" i="11" s="1"/>
  <c r="N3664" i="11"/>
  <c r="W3664" i="11" s="1"/>
  <c r="N3660" i="11"/>
  <c r="W3660" i="11" s="1"/>
  <c r="N3656" i="11"/>
  <c r="W3656" i="11" s="1"/>
  <c r="N3652" i="11"/>
  <c r="W3652" i="11" s="1"/>
  <c r="N3648" i="11"/>
  <c r="W3648" i="11" s="1"/>
  <c r="N3644" i="11"/>
  <c r="W3644" i="11" s="1"/>
  <c r="N3640" i="11"/>
  <c r="W3640" i="11" s="1"/>
  <c r="N3636" i="11"/>
  <c r="W3636" i="11" s="1"/>
  <c r="N3632" i="11"/>
  <c r="W3632" i="11" s="1"/>
  <c r="N3628" i="11"/>
  <c r="W3628" i="11" s="1"/>
  <c r="N3624" i="11"/>
  <c r="W3624" i="11" s="1"/>
  <c r="N3620" i="11"/>
  <c r="W3620" i="11" s="1"/>
  <c r="N3616" i="11"/>
  <c r="W3616" i="11" s="1"/>
  <c r="N3612" i="11"/>
  <c r="W3612" i="11" s="1"/>
  <c r="N3608" i="11"/>
  <c r="W3608" i="11" s="1"/>
  <c r="N3604" i="11"/>
  <c r="W3604" i="11" s="1"/>
  <c r="N3600" i="11"/>
  <c r="W3600" i="11" s="1"/>
  <c r="N3596" i="11"/>
  <c r="W3596" i="11" s="1"/>
  <c r="N3592" i="11"/>
  <c r="W3592" i="11" s="1"/>
  <c r="N3588" i="11"/>
  <c r="W3588" i="11" s="1"/>
  <c r="N3584" i="11"/>
  <c r="W3584" i="11" s="1"/>
  <c r="N3580" i="11"/>
  <c r="W3580" i="11" s="1"/>
  <c r="N3576" i="11"/>
  <c r="W3576" i="11" s="1"/>
  <c r="N3572" i="11"/>
  <c r="W3572" i="11" s="1"/>
  <c r="N3568" i="11"/>
  <c r="W3568" i="11" s="1"/>
  <c r="N3564" i="11"/>
  <c r="W3564" i="11" s="1"/>
  <c r="N3560" i="11"/>
  <c r="W3560" i="11" s="1"/>
  <c r="N3556" i="11"/>
  <c r="W3556" i="11" s="1"/>
  <c r="N3552" i="11"/>
  <c r="W3552" i="11" s="1"/>
  <c r="N3548" i="11"/>
  <c r="W3548" i="11" s="1"/>
  <c r="N3544" i="11"/>
  <c r="W3544" i="11" s="1"/>
  <c r="N3540" i="11"/>
  <c r="W3540" i="11" s="1"/>
  <c r="N3536" i="11"/>
  <c r="W3536" i="11" s="1"/>
  <c r="N4186" i="11"/>
  <c r="W4186" i="11" s="1"/>
  <c r="N4166" i="11"/>
  <c r="W4166" i="11" s="1"/>
  <c r="N4150" i="11"/>
  <c r="W4150" i="11" s="1"/>
  <c r="N4134" i="11"/>
  <c r="W4134" i="11" s="1"/>
  <c r="N4114" i="11"/>
  <c r="W4114" i="11" s="1"/>
  <c r="N4098" i="11"/>
  <c r="W4098" i="11" s="1"/>
  <c r="N4082" i="11"/>
  <c r="W4082" i="11" s="1"/>
  <c r="N4078" i="11"/>
  <c r="W4078" i="11" s="1"/>
  <c r="N4062" i="11"/>
  <c r="W4062" i="11" s="1"/>
  <c r="N4046" i="11"/>
  <c r="W4046" i="11" s="1"/>
  <c r="N4022" i="11"/>
  <c r="W4022" i="11" s="1"/>
  <c r="N4002" i="11"/>
  <c r="W4002" i="11" s="1"/>
  <c r="N3982" i="11"/>
  <c r="W3982" i="11" s="1"/>
  <c r="N3962" i="11"/>
  <c r="W3962" i="11" s="1"/>
  <c r="N3942" i="11"/>
  <c r="W3942" i="11" s="1"/>
  <c r="N3926" i="11"/>
  <c r="W3926" i="11" s="1"/>
  <c r="N3910" i="11"/>
  <c r="W3910" i="11" s="1"/>
  <c r="N3894" i="11"/>
  <c r="W3894" i="11" s="1"/>
  <c r="N3878" i="11"/>
  <c r="W3878" i="11" s="1"/>
  <c r="N3814" i="11"/>
  <c r="W3814" i="11" s="1"/>
  <c r="N3794" i="11"/>
  <c r="W3794" i="11" s="1"/>
  <c r="N3778" i="11"/>
  <c r="W3778" i="11" s="1"/>
  <c r="N3762" i="11"/>
  <c r="W3762" i="11" s="1"/>
  <c r="N3742" i="11"/>
  <c r="W3742" i="11" s="1"/>
  <c r="N3726" i="11"/>
  <c r="W3726" i="11" s="1"/>
  <c r="N3722" i="11"/>
  <c r="W3722" i="11" s="1"/>
  <c r="N3718" i="11"/>
  <c r="W3718" i="11" s="1"/>
  <c r="N3714" i="11"/>
  <c r="W3714" i="11" s="1"/>
  <c r="N3710" i="11"/>
  <c r="W3710" i="11" s="1"/>
  <c r="N3706" i="11"/>
  <c r="W3706" i="11" s="1"/>
  <c r="N3702" i="11"/>
  <c r="W3702" i="11" s="1"/>
  <c r="N3698" i="11"/>
  <c r="W3698" i="11" s="1"/>
  <c r="N3694" i="11"/>
  <c r="W3694" i="11" s="1"/>
  <c r="N3690" i="11"/>
  <c r="W3690" i="11" s="1"/>
  <c r="N3686" i="11"/>
  <c r="W3686" i="11" s="1"/>
  <c r="N3682" i="11"/>
  <c r="W3682" i="11" s="1"/>
  <c r="N3678" i="11"/>
  <c r="W3678" i="11" s="1"/>
  <c r="N3674" i="11"/>
  <c r="W3674" i="11" s="1"/>
  <c r="N3670" i="11"/>
  <c r="W3670" i="11" s="1"/>
  <c r="N3666" i="11"/>
  <c r="W3666" i="11" s="1"/>
  <c r="N3662" i="11"/>
  <c r="W3662" i="11" s="1"/>
  <c r="N3658" i="11"/>
  <c r="W3658" i="11" s="1"/>
  <c r="N3654" i="11"/>
  <c r="W3654" i="11" s="1"/>
  <c r="N3650" i="11"/>
  <c r="W3650" i="11" s="1"/>
  <c r="N3649" i="11"/>
  <c r="W3649" i="11" s="1"/>
  <c r="N3598" i="11"/>
  <c r="W3598" i="11" s="1"/>
  <c r="N3597" i="11"/>
  <c r="W3597" i="11" s="1"/>
  <c r="N3533" i="11"/>
  <c r="W3533" i="11" s="1"/>
  <c r="N3529" i="11"/>
  <c r="W3529" i="11" s="1"/>
  <c r="N3525" i="11"/>
  <c r="W3525" i="11" s="1"/>
  <c r="N3521" i="11"/>
  <c r="W3521" i="11" s="1"/>
  <c r="N3517" i="11"/>
  <c r="W3517" i="11" s="1"/>
  <c r="N3513" i="11"/>
  <c r="W3513" i="11" s="1"/>
  <c r="N3509" i="11"/>
  <c r="W3509" i="11" s="1"/>
  <c r="N3505" i="11"/>
  <c r="W3505" i="11" s="1"/>
  <c r="N3501" i="11"/>
  <c r="W3501" i="11" s="1"/>
  <c r="N3497" i="11"/>
  <c r="W3497" i="11" s="1"/>
  <c r="N3493" i="11"/>
  <c r="W3493" i="11" s="1"/>
  <c r="N3489" i="11"/>
  <c r="W3489" i="11" s="1"/>
  <c r="N3485" i="11"/>
  <c r="W3485" i="11" s="1"/>
  <c r="N3481" i="11"/>
  <c r="W3481" i="11" s="1"/>
  <c r="N3477" i="11"/>
  <c r="W3477" i="11" s="1"/>
  <c r="N3473" i="11"/>
  <c r="W3473" i="11" s="1"/>
  <c r="N3469" i="11"/>
  <c r="W3469" i="11" s="1"/>
  <c r="N3465" i="11"/>
  <c r="W3465" i="11" s="1"/>
  <c r="N3461" i="11"/>
  <c r="W3461" i="11" s="1"/>
  <c r="N3457" i="11"/>
  <c r="W3457" i="11" s="1"/>
  <c r="N3453" i="11"/>
  <c r="W3453" i="11" s="1"/>
  <c r="N3449" i="11"/>
  <c r="W3449" i="11" s="1"/>
  <c r="N3445" i="11"/>
  <c r="W3445" i="11" s="1"/>
  <c r="N3441" i="11"/>
  <c r="W3441" i="11" s="1"/>
  <c r="N3437" i="11"/>
  <c r="W3437" i="11" s="1"/>
  <c r="N3433" i="11"/>
  <c r="W3433" i="11" s="1"/>
  <c r="N3429" i="11"/>
  <c r="W3429" i="11" s="1"/>
  <c r="N3425" i="11"/>
  <c r="W3425" i="11" s="1"/>
  <c r="N3421" i="11"/>
  <c r="W3421" i="11" s="1"/>
  <c r="N3417" i="11"/>
  <c r="W3417" i="11" s="1"/>
  <c r="N3413" i="11"/>
  <c r="W3413" i="11" s="1"/>
  <c r="N3409" i="11"/>
  <c r="W3409" i="11" s="1"/>
  <c r="N3405" i="11"/>
  <c r="W3405" i="11" s="1"/>
  <c r="N3401" i="11"/>
  <c r="W3401" i="11" s="1"/>
  <c r="N3397" i="11"/>
  <c r="W3397" i="11" s="1"/>
  <c r="N3393" i="11"/>
  <c r="W3393" i="11" s="1"/>
  <c r="N3389" i="11"/>
  <c r="W3389" i="11" s="1"/>
  <c r="N3385" i="11"/>
  <c r="W3385" i="11" s="1"/>
  <c r="N3381" i="11"/>
  <c r="W3381" i="11" s="1"/>
  <c r="N3377" i="11"/>
  <c r="W3377" i="11" s="1"/>
  <c r="N3373" i="11"/>
  <c r="W3373" i="11" s="1"/>
  <c r="N3369" i="11"/>
  <c r="W3369" i="11" s="1"/>
  <c r="N3365" i="11"/>
  <c r="W3365" i="11" s="1"/>
  <c r="N3361" i="11"/>
  <c r="W3361" i="11" s="1"/>
  <c r="N3357" i="11"/>
  <c r="W3357" i="11" s="1"/>
  <c r="N3353" i="11"/>
  <c r="W3353" i="11" s="1"/>
  <c r="N3349" i="11"/>
  <c r="W3349" i="11" s="1"/>
  <c r="N3345" i="11"/>
  <c r="W3345" i="11" s="1"/>
  <c r="N3341" i="11"/>
  <c r="W3341" i="11" s="1"/>
  <c r="N3337" i="11"/>
  <c r="W3337" i="11" s="1"/>
  <c r="N3333" i="11"/>
  <c r="W3333" i="11" s="1"/>
  <c r="N3329" i="11"/>
  <c r="W3329" i="11" s="1"/>
  <c r="N3325" i="11"/>
  <c r="W3325" i="11" s="1"/>
  <c r="N3321" i="11"/>
  <c r="W3321" i="11" s="1"/>
  <c r="N3317" i="11"/>
  <c r="W3317" i="11" s="1"/>
  <c r="N3313" i="11"/>
  <c r="W3313" i="11" s="1"/>
  <c r="N3309" i="11"/>
  <c r="W3309" i="11" s="1"/>
  <c r="N3305" i="11"/>
  <c r="W3305" i="11" s="1"/>
  <c r="N3301" i="11"/>
  <c r="W3301" i="11" s="1"/>
  <c r="N3297" i="11"/>
  <c r="W3297" i="11" s="1"/>
  <c r="N3293" i="11"/>
  <c r="W3293" i="11" s="1"/>
  <c r="N3289" i="11"/>
  <c r="W3289" i="11" s="1"/>
  <c r="N3285" i="11"/>
  <c r="W3285" i="11" s="1"/>
  <c r="N3281" i="11"/>
  <c r="W3281" i="11" s="1"/>
  <c r="N3277" i="11"/>
  <c r="W3277" i="11" s="1"/>
  <c r="N3273" i="11"/>
  <c r="W3273" i="11" s="1"/>
  <c r="N3269" i="11"/>
  <c r="W3269" i="11" s="1"/>
  <c r="N3265" i="11"/>
  <c r="W3265" i="11" s="1"/>
  <c r="N3261" i="11"/>
  <c r="W3261" i="11" s="1"/>
  <c r="N3257" i="11"/>
  <c r="W3257" i="11" s="1"/>
  <c r="N3253" i="11"/>
  <c r="W3253" i="11" s="1"/>
  <c r="N3249" i="11"/>
  <c r="W3249" i="11" s="1"/>
  <c r="N3245" i="11"/>
  <c r="W3245" i="11" s="1"/>
  <c r="N3241" i="11"/>
  <c r="W3241" i="11" s="1"/>
  <c r="N3237" i="11"/>
  <c r="W3237" i="11" s="1"/>
  <c r="N3233" i="11"/>
  <c r="W3233" i="11" s="1"/>
  <c r="N3229" i="11"/>
  <c r="W3229" i="11" s="1"/>
  <c r="N3225" i="11"/>
  <c r="W3225" i="11" s="1"/>
  <c r="N3221" i="11"/>
  <c r="W3221" i="11" s="1"/>
  <c r="N3217" i="11"/>
  <c r="W3217" i="11" s="1"/>
  <c r="N3213" i="11"/>
  <c r="W3213" i="11" s="1"/>
  <c r="N3209" i="11"/>
  <c r="W3209" i="11" s="1"/>
  <c r="N3205" i="11"/>
  <c r="W3205" i="11" s="1"/>
  <c r="N3201" i="11"/>
  <c r="W3201" i="11" s="1"/>
  <c r="N3197" i="11"/>
  <c r="W3197" i="11" s="1"/>
  <c r="N3193" i="11"/>
  <c r="W3193" i="11" s="1"/>
  <c r="N3189" i="11"/>
  <c r="W3189" i="11" s="1"/>
  <c r="N3185" i="11"/>
  <c r="W3185" i="11" s="1"/>
  <c r="N3181" i="11"/>
  <c r="W3181" i="11" s="1"/>
  <c r="N3177" i="11"/>
  <c r="W3177" i="11" s="1"/>
  <c r="N3173" i="11"/>
  <c r="W3173" i="11" s="1"/>
  <c r="N3169" i="11"/>
  <c r="W3169" i="11" s="1"/>
  <c r="N3165" i="11"/>
  <c r="W3165" i="11" s="1"/>
  <c r="N3161" i="11"/>
  <c r="W3161" i="11" s="1"/>
  <c r="N3157" i="11"/>
  <c r="W3157" i="11" s="1"/>
  <c r="N3153" i="11"/>
  <c r="W3153" i="11" s="1"/>
  <c r="N3149" i="11"/>
  <c r="W3149" i="11" s="1"/>
  <c r="N3145" i="11"/>
  <c r="W3145" i="11" s="1"/>
  <c r="N3141" i="11"/>
  <c r="W3141" i="11" s="1"/>
  <c r="N3137" i="11"/>
  <c r="W3137" i="11" s="1"/>
  <c r="N3133" i="11"/>
  <c r="W3133" i="11" s="1"/>
  <c r="N3129" i="11"/>
  <c r="W3129" i="11" s="1"/>
  <c r="N3125" i="11"/>
  <c r="W3125" i="11" s="1"/>
  <c r="N3121" i="11"/>
  <c r="W3121" i="11" s="1"/>
  <c r="N3117" i="11"/>
  <c r="W3117" i="11" s="1"/>
  <c r="N3113" i="11"/>
  <c r="W3113" i="11" s="1"/>
  <c r="N3109" i="11"/>
  <c r="W3109" i="11" s="1"/>
  <c r="N3105" i="11"/>
  <c r="W3105" i="11" s="1"/>
  <c r="N3101" i="11"/>
  <c r="W3101" i="11" s="1"/>
  <c r="N3097" i="11"/>
  <c r="W3097" i="11" s="1"/>
  <c r="N3093" i="11"/>
  <c r="W3093" i="11" s="1"/>
  <c r="N3089" i="11"/>
  <c r="W3089" i="11" s="1"/>
  <c r="N3085" i="11"/>
  <c r="W3085" i="11" s="1"/>
  <c r="N3081" i="11"/>
  <c r="W3081" i="11" s="1"/>
  <c r="N3077" i="11"/>
  <c r="W3077" i="11" s="1"/>
  <c r="N3073" i="11"/>
  <c r="W3073" i="11" s="1"/>
  <c r="N4190" i="11"/>
  <c r="W4190" i="11" s="1"/>
  <c r="N4170" i="11"/>
  <c r="W4170" i="11" s="1"/>
  <c r="N4154" i="11"/>
  <c r="W4154" i="11" s="1"/>
  <c r="N4138" i="11"/>
  <c r="W4138" i="11" s="1"/>
  <c r="N4122" i="11"/>
  <c r="W4122" i="11" s="1"/>
  <c r="N4118" i="11"/>
  <c r="W4118" i="11" s="1"/>
  <c r="N4102" i="11"/>
  <c r="W4102" i="11" s="1"/>
  <c r="N4086" i="11"/>
  <c r="W4086" i="11" s="1"/>
  <c r="N4066" i="11"/>
  <c r="W4066" i="11" s="1"/>
  <c r="N4050" i="11"/>
  <c r="W4050" i="11" s="1"/>
  <c r="N4034" i="11"/>
  <c r="W4034" i="11" s="1"/>
  <c r="N4030" i="11"/>
  <c r="W4030" i="11" s="1"/>
  <c r="N4026" i="11"/>
  <c r="W4026" i="11" s="1"/>
  <c r="N4010" i="11"/>
  <c r="W4010" i="11" s="1"/>
  <c r="N4006" i="11"/>
  <c r="W4006" i="11" s="1"/>
  <c r="N3986" i="11"/>
  <c r="W3986" i="11" s="1"/>
  <c r="N3966" i="11"/>
  <c r="W3966" i="11" s="1"/>
  <c r="N3946" i="11"/>
  <c r="W3946" i="11" s="1"/>
  <c r="N3930" i="11"/>
  <c r="W3930" i="11" s="1"/>
  <c r="N3914" i="11"/>
  <c r="W3914" i="11" s="1"/>
  <c r="N3898" i="11"/>
  <c r="W3898" i="11" s="1"/>
  <c r="N3882" i="11"/>
  <c r="W3882" i="11" s="1"/>
  <c r="N3866" i="11"/>
  <c r="W3866" i="11" s="1"/>
  <c r="N3862" i="11"/>
  <c r="W3862" i="11" s="1"/>
  <c r="N3858" i="11"/>
  <c r="W3858" i="11" s="1"/>
  <c r="N3854" i="11"/>
  <c r="W3854" i="11" s="1"/>
  <c r="N3850" i="11"/>
  <c r="W3850" i="11" s="1"/>
  <c r="N3846" i="11"/>
  <c r="W3846" i="11" s="1"/>
  <c r="N3842" i="11"/>
  <c r="W3842" i="11" s="1"/>
  <c r="N3838" i="11"/>
  <c r="W3838" i="11" s="1"/>
  <c r="N3834" i="11"/>
  <c r="W3834" i="11" s="1"/>
  <c r="N3830" i="11"/>
  <c r="W3830" i="11" s="1"/>
  <c r="N3826" i="11"/>
  <c r="W3826" i="11" s="1"/>
  <c r="N3822" i="11"/>
  <c r="W3822" i="11" s="1"/>
  <c r="N3818" i="11"/>
  <c r="W3818" i="11" s="1"/>
  <c r="N3802" i="11"/>
  <c r="W3802" i="11" s="1"/>
  <c r="N3798" i="11"/>
  <c r="W3798" i="11" s="1"/>
  <c r="N3782" i="11"/>
  <c r="W3782" i="11" s="1"/>
  <c r="N3766" i="11"/>
  <c r="W3766" i="11" s="1"/>
  <c r="N3746" i="11"/>
  <c r="W3746" i="11" s="1"/>
  <c r="N3730" i="11"/>
  <c r="W3730" i="11" s="1"/>
  <c r="N3646" i="11"/>
  <c r="W3646" i="11" s="1"/>
  <c r="N3645" i="11"/>
  <c r="W3645" i="11" s="1"/>
  <c r="N3641" i="11"/>
  <c r="W3641" i="11" s="1"/>
  <c r="N3637" i="11"/>
  <c r="W3637" i="11" s="1"/>
  <c r="N3633" i="11"/>
  <c r="W3633" i="11" s="1"/>
  <c r="N3629" i="11"/>
  <c r="W3629" i="11" s="1"/>
  <c r="N3625" i="11"/>
  <c r="W3625" i="11" s="1"/>
  <c r="N3621" i="11"/>
  <c r="W3621" i="11" s="1"/>
  <c r="N3617" i="11"/>
  <c r="W3617" i="11" s="1"/>
  <c r="N3613" i="11"/>
  <c r="W3613" i="11" s="1"/>
  <c r="N3609" i="11"/>
  <c r="W3609" i="11" s="1"/>
  <c r="N3594" i="11"/>
  <c r="W3594" i="11" s="1"/>
  <c r="N3593" i="11"/>
  <c r="W3593" i="11" s="1"/>
  <c r="N3589" i="11"/>
  <c r="W3589" i="11" s="1"/>
  <c r="N3585" i="11"/>
  <c r="W3585" i="11" s="1"/>
  <c r="N3581" i="11"/>
  <c r="W3581" i="11" s="1"/>
  <c r="N3577" i="11"/>
  <c r="W3577" i="11" s="1"/>
  <c r="N3573" i="11"/>
  <c r="W3573" i="11" s="1"/>
  <c r="N3569" i="11"/>
  <c r="W3569" i="11" s="1"/>
  <c r="N3565" i="11"/>
  <c r="W3565" i="11" s="1"/>
  <c r="N3561" i="11"/>
  <c r="W3561" i="11" s="1"/>
  <c r="N3557" i="11"/>
  <c r="W3557" i="11" s="1"/>
  <c r="N3532" i="11"/>
  <c r="W3532" i="11" s="1"/>
  <c r="N3528" i="11"/>
  <c r="W3528" i="11" s="1"/>
  <c r="N3524" i="11"/>
  <c r="W3524" i="11" s="1"/>
  <c r="N3520" i="11"/>
  <c r="W3520" i="11" s="1"/>
  <c r="N3516" i="11"/>
  <c r="W3516" i="11" s="1"/>
  <c r="N3512" i="11"/>
  <c r="W3512" i="11" s="1"/>
  <c r="N3508" i="11"/>
  <c r="W3508" i="11" s="1"/>
  <c r="N3504" i="11"/>
  <c r="W3504" i="11" s="1"/>
  <c r="N3500" i="11"/>
  <c r="W3500" i="11" s="1"/>
  <c r="N3496" i="11"/>
  <c r="W3496" i="11" s="1"/>
  <c r="N3492" i="11"/>
  <c r="W3492" i="11" s="1"/>
  <c r="N3488" i="11"/>
  <c r="W3488" i="11" s="1"/>
  <c r="N3484" i="11"/>
  <c r="W3484" i="11" s="1"/>
  <c r="N3480" i="11"/>
  <c r="W3480" i="11" s="1"/>
  <c r="N3476" i="11"/>
  <c r="W3476" i="11" s="1"/>
  <c r="N3472" i="11"/>
  <c r="W3472" i="11" s="1"/>
  <c r="N3468" i="11"/>
  <c r="W3468" i="11" s="1"/>
  <c r="N3464" i="11"/>
  <c r="W3464" i="11" s="1"/>
  <c r="N3460" i="11"/>
  <c r="W3460" i="11" s="1"/>
  <c r="N3456" i="11"/>
  <c r="W3456" i="11" s="1"/>
  <c r="N3452" i="11"/>
  <c r="W3452" i="11" s="1"/>
  <c r="N3448" i="11"/>
  <c r="W3448" i="11" s="1"/>
  <c r="N3444" i="11"/>
  <c r="W3444" i="11" s="1"/>
  <c r="N3440" i="11"/>
  <c r="W3440" i="11" s="1"/>
  <c r="N3436" i="11"/>
  <c r="W3436" i="11" s="1"/>
  <c r="N3432" i="11"/>
  <c r="W3432" i="11" s="1"/>
  <c r="N3428" i="11"/>
  <c r="W3428" i="11" s="1"/>
  <c r="N3424" i="11"/>
  <c r="W3424" i="11" s="1"/>
  <c r="N3420" i="11"/>
  <c r="W3420" i="11" s="1"/>
  <c r="N3416" i="11"/>
  <c r="W3416" i="11" s="1"/>
  <c r="N3412" i="11"/>
  <c r="W3412" i="11" s="1"/>
  <c r="N3408" i="11"/>
  <c r="W3408" i="11" s="1"/>
  <c r="N3404" i="11"/>
  <c r="W3404" i="11" s="1"/>
  <c r="N3400" i="11"/>
  <c r="W3400" i="11" s="1"/>
  <c r="N3396" i="11"/>
  <c r="W3396" i="11" s="1"/>
  <c r="N3392" i="11"/>
  <c r="W3392" i="11" s="1"/>
  <c r="N3388" i="11"/>
  <c r="W3388" i="11" s="1"/>
  <c r="N3384" i="11"/>
  <c r="W3384" i="11" s="1"/>
  <c r="N3380" i="11"/>
  <c r="W3380" i="11" s="1"/>
  <c r="N3376" i="11"/>
  <c r="W3376" i="11" s="1"/>
  <c r="N3372" i="11"/>
  <c r="W3372" i="11" s="1"/>
  <c r="N3368" i="11"/>
  <c r="W3368" i="11" s="1"/>
  <c r="N3364" i="11"/>
  <c r="W3364" i="11" s="1"/>
  <c r="N3360" i="11"/>
  <c r="W3360" i="11" s="1"/>
  <c r="N3356" i="11"/>
  <c r="W3356" i="11" s="1"/>
  <c r="N3352" i="11"/>
  <c r="W3352" i="11" s="1"/>
  <c r="N3348" i="11"/>
  <c r="W3348" i="11" s="1"/>
  <c r="N3344" i="11"/>
  <c r="W3344" i="11" s="1"/>
  <c r="N3340" i="11"/>
  <c r="W3340" i="11" s="1"/>
  <c r="N3336" i="11"/>
  <c r="W3336" i="11" s="1"/>
  <c r="N3332" i="11"/>
  <c r="W3332" i="11" s="1"/>
  <c r="N3328" i="11"/>
  <c r="W3328" i="11" s="1"/>
  <c r="N3324" i="11"/>
  <c r="W3324" i="11" s="1"/>
  <c r="N3320" i="11"/>
  <c r="W3320" i="11" s="1"/>
  <c r="N3316" i="11"/>
  <c r="W3316" i="11" s="1"/>
  <c r="N3312" i="11"/>
  <c r="W3312" i="11" s="1"/>
  <c r="N3308" i="11"/>
  <c r="W3308" i="11" s="1"/>
  <c r="N3304" i="11"/>
  <c r="W3304" i="11" s="1"/>
  <c r="N3300" i="11"/>
  <c r="W3300" i="11" s="1"/>
  <c r="N3296" i="11"/>
  <c r="W3296" i="11" s="1"/>
  <c r="N3292" i="11"/>
  <c r="W3292" i="11" s="1"/>
  <c r="N3288" i="11"/>
  <c r="W3288" i="11" s="1"/>
  <c r="N3284" i="11"/>
  <c r="W3284" i="11" s="1"/>
  <c r="N3280" i="11"/>
  <c r="W3280" i="11" s="1"/>
  <c r="N3276" i="11"/>
  <c r="W3276" i="11" s="1"/>
  <c r="N3272" i="11"/>
  <c r="W3272" i="11" s="1"/>
  <c r="N3268" i="11"/>
  <c r="W3268" i="11" s="1"/>
  <c r="N3264" i="11"/>
  <c r="W3264" i="11" s="1"/>
  <c r="N3260" i="11"/>
  <c r="W3260" i="11" s="1"/>
  <c r="N3256" i="11"/>
  <c r="W3256" i="11" s="1"/>
  <c r="N3252" i="11"/>
  <c r="W3252" i="11" s="1"/>
  <c r="N3248" i="11"/>
  <c r="W3248" i="11" s="1"/>
  <c r="N3244" i="11"/>
  <c r="W3244" i="11" s="1"/>
  <c r="N3240" i="11"/>
  <c r="W3240" i="11" s="1"/>
  <c r="N3236" i="11"/>
  <c r="W3236" i="11" s="1"/>
  <c r="N3232" i="11"/>
  <c r="W3232" i="11" s="1"/>
  <c r="N3228" i="11"/>
  <c r="W3228" i="11" s="1"/>
  <c r="N3224" i="11"/>
  <c r="W3224" i="11" s="1"/>
  <c r="N3220" i="11"/>
  <c r="W3220" i="11" s="1"/>
  <c r="N3216" i="11"/>
  <c r="W3216" i="11" s="1"/>
  <c r="N3212" i="11"/>
  <c r="W3212" i="11" s="1"/>
  <c r="N3208" i="11"/>
  <c r="W3208" i="11" s="1"/>
  <c r="N3204" i="11"/>
  <c r="W3204" i="11" s="1"/>
  <c r="N3200" i="11"/>
  <c r="W3200" i="11" s="1"/>
  <c r="N3196" i="11"/>
  <c r="W3196" i="11" s="1"/>
  <c r="N3192" i="11"/>
  <c r="W3192" i="11" s="1"/>
  <c r="N3188" i="11"/>
  <c r="W3188" i="11" s="1"/>
  <c r="N3184" i="11"/>
  <c r="W3184" i="11" s="1"/>
  <c r="N3180" i="11"/>
  <c r="W3180" i="11" s="1"/>
  <c r="N3176" i="11"/>
  <c r="W3176" i="11" s="1"/>
  <c r="N3172" i="11"/>
  <c r="W3172" i="11" s="1"/>
  <c r="N3168" i="11"/>
  <c r="W3168" i="11" s="1"/>
  <c r="N3164" i="11"/>
  <c r="W3164" i="11" s="1"/>
  <c r="N3160" i="11"/>
  <c r="W3160" i="11" s="1"/>
  <c r="N3156" i="11"/>
  <c r="W3156" i="11" s="1"/>
  <c r="N3152" i="11"/>
  <c r="W3152" i="11" s="1"/>
  <c r="N3148" i="11"/>
  <c r="W3148" i="11" s="1"/>
  <c r="N3144" i="11"/>
  <c r="W3144" i="11" s="1"/>
  <c r="N3140" i="11"/>
  <c r="W3140" i="11" s="1"/>
  <c r="N3136" i="11"/>
  <c r="W3136" i="11" s="1"/>
  <c r="N3132" i="11"/>
  <c r="W3132" i="11" s="1"/>
  <c r="N3128" i="11"/>
  <c r="W3128" i="11" s="1"/>
  <c r="N3124" i="11"/>
  <c r="W3124" i="11" s="1"/>
  <c r="N3120" i="11"/>
  <c r="W3120" i="11" s="1"/>
  <c r="N3116" i="11"/>
  <c r="W3116" i="11" s="1"/>
  <c r="N3112" i="11"/>
  <c r="W3112" i="11" s="1"/>
  <c r="N3108" i="11"/>
  <c r="W3108" i="11" s="1"/>
  <c r="N3104" i="11"/>
  <c r="W3104" i="11" s="1"/>
  <c r="N3100" i="11"/>
  <c r="W3100" i="11" s="1"/>
  <c r="N3096" i="11"/>
  <c r="W3096" i="11" s="1"/>
  <c r="N3092" i="11"/>
  <c r="W3092" i="11" s="1"/>
  <c r="N3088" i="11"/>
  <c r="W3088" i="11" s="1"/>
  <c r="N3084" i="11"/>
  <c r="W3084" i="11" s="1"/>
  <c r="N3080" i="11"/>
  <c r="W3080" i="11" s="1"/>
  <c r="N3076" i="11"/>
  <c r="W3076" i="11" s="1"/>
  <c r="N3072" i="11"/>
  <c r="W3072" i="11" s="1"/>
  <c r="N3068" i="11"/>
  <c r="W3068" i="11" s="1"/>
  <c r="N3064" i="11"/>
  <c r="W3064" i="11" s="1"/>
  <c r="N3060" i="11"/>
  <c r="W3060" i="11" s="1"/>
  <c r="N3056" i="11"/>
  <c r="W3056" i="11" s="1"/>
  <c r="N3052" i="11"/>
  <c r="W3052" i="11" s="1"/>
  <c r="N3048" i="11"/>
  <c r="W3048" i="11" s="1"/>
  <c r="N3044" i="11"/>
  <c r="W3044" i="11" s="1"/>
  <c r="N3040" i="11"/>
  <c r="W3040" i="11" s="1"/>
  <c r="N3036" i="11"/>
  <c r="W3036" i="11" s="1"/>
  <c r="N3032" i="11"/>
  <c r="W3032" i="11" s="1"/>
  <c r="N3028" i="11"/>
  <c r="W3028" i="11" s="1"/>
  <c r="N3024" i="11"/>
  <c r="W3024" i="11" s="1"/>
  <c r="N3020" i="11"/>
  <c r="W3020" i="11" s="1"/>
  <c r="N3016" i="11"/>
  <c r="W3016" i="11" s="1"/>
  <c r="N3012" i="11"/>
  <c r="W3012" i="11" s="1"/>
  <c r="N3008" i="11"/>
  <c r="W3008" i="11" s="1"/>
  <c r="N3004" i="11"/>
  <c r="W3004" i="11" s="1"/>
  <c r="N3000" i="11"/>
  <c r="W3000" i="11" s="1"/>
  <c r="N2996" i="11"/>
  <c r="W2996" i="11" s="1"/>
  <c r="N2992" i="11"/>
  <c r="W2992" i="11" s="1"/>
  <c r="N2988" i="11"/>
  <c r="W2988" i="11" s="1"/>
  <c r="N2984" i="11"/>
  <c r="W2984" i="11" s="1"/>
  <c r="N2980" i="11"/>
  <c r="W2980" i="11" s="1"/>
  <c r="N2976" i="11"/>
  <c r="W2976" i="11" s="1"/>
  <c r="N2972" i="11"/>
  <c r="W2972" i="11" s="1"/>
  <c r="N2968" i="11"/>
  <c r="W2968" i="11" s="1"/>
  <c r="N2964" i="11"/>
  <c r="W2964" i="11" s="1"/>
  <c r="N2960" i="11"/>
  <c r="W2960" i="11" s="1"/>
  <c r="N2956" i="11"/>
  <c r="W2956" i="11" s="1"/>
  <c r="N2952" i="11"/>
  <c r="W2952" i="11" s="1"/>
  <c r="N2948" i="11"/>
  <c r="W2948" i="11" s="1"/>
  <c r="N2944" i="11"/>
  <c r="W2944" i="11" s="1"/>
  <c r="N2940" i="11"/>
  <c r="W2940" i="11" s="1"/>
  <c r="N2936" i="11"/>
  <c r="W2936" i="11" s="1"/>
  <c r="N2932" i="11"/>
  <c r="W2932" i="11" s="1"/>
  <c r="N2928" i="11"/>
  <c r="W2928" i="11" s="1"/>
  <c r="N2924" i="11"/>
  <c r="W2924" i="11" s="1"/>
  <c r="N2920" i="11"/>
  <c r="W2920" i="11" s="1"/>
  <c r="N2916" i="11"/>
  <c r="W2916" i="11" s="1"/>
  <c r="N2912" i="11"/>
  <c r="W2912" i="11" s="1"/>
  <c r="N2908" i="11"/>
  <c r="W2908" i="11" s="1"/>
  <c r="N2904" i="11"/>
  <c r="W2904" i="11" s="1"/>
  <c r="N2900" i="11"/>
  <c r="W2900" i="11" s="1"/>
  <c r="N2896" i="11"/>
  <c r="W2896" i="11" s="1"/>
  <c r="N2892" i="11"/>
  <c r="W2892" i="11" s="1"/>
  <c r="N2888" i="11"/>
  <c r="W2888" i="11" s="1"/>
  <c r="N2884" i="11"/>
  <c r="W2884" i="11" s="1"/>
  <c r="N2880" i="11"/>
  <c r="W2880" i="11" s="1"/>
  <c r="N2876" i="11"/>
  <c r="W2876" i="11" s="1"/>
  <c r="N2872" i="11"/>
  <c r="W2872" i="11" s="1"/>
  <c r="N2868" i="11"/>
  <c r="W2868" i="11" s="1"/>
  <c r="N2864" i="11"/>
  <c r="W2864" i="11" s="1"/>
  <c r="N2860" i="11"/>
  <c r="W2860" i="11" s="1"/>
  <c r="N2856" i="11"/>
  <c r="W2856" i="11" s="1"/>
  <c r="N2852" i="11"/>
  <c r="W2852" i="11" s="1"/>
  <c r="N2848" i="11"/>
  <c r="W2848" i="11" s="1"/>
  <c r="N2844" i="11"/>
  <c r="W2844" i="11" s="1"/>
  <c r="N2840" i="11"/>
  <c r="W2840" i="11" s="1"/>
  <c r="N2836" i="11"/>
  <c r="W2836" i="11" s="1"/>
  <c r="N2832" i="11"/>
  <c r="W2832" i="11" s="1"/>
  <c r="N2828" i="11"/>
  <c r="W2828" i="11" s="1"/>
  <c r="N2824" i="11"/>
  <c r="W2824" i="11" s="1"/>
  <c r="N2820" i="11"/>
  <c r="W2820" i="11" s="1"/>
  <c r="N2816" i="11"/>
  <c r="W2816" i="11" s="1"/>
  <c r="N2812" i="11"/>
  <c r="W2812" i="11" s="1"/>
  <c r="N2808" i="11"/>
  <c r="W2808" i="11" s="1"/>
  <c r="N2804" i="11"/>
  <c r="W2804" i="11" s="1"/>
  <c r="N2800" i="11"/>
  <c r="W2800" i="11" s="1"/>
  <c r="N2796" i="11"/>
  <c r="W2796" i="11" s="1"/>
  <c r="N4194" i="11"/>
  <c r="W4194" i="11" s="1"/>
  <c r="N4178" i="11"/>
  <c r="W4178" i="11" s="1"/>
  <c r="N4174" i="11"/>
  <c r="W4174" i="11" s="1"/>
  <c r="N4158" i="11"/>
  <c r="W4158" i="11" s="1"/>
  <c r="N4142" i="11"/>
  <c r="W4142" i="11" s="1"/>
  <c r="N4126" i="11"/>
  <c r="W4126" i="11" s="1"/>
  <c r="N4106" i="11"/>
  <c r="W4106" i="11" s="1"/>
  <c r="N4090" i="11"/>
  <c r="W4090" i="11" s="1"/>
  <c r="N4070" i="11"/>
  <c r="W4070" i="11" s="1"/>
  <c r="N4054" i="11"/>
  <c r="W4054" i="11" s="1"/>
  <c r="N4038" i="11"/>
  <c r="W4038" i="11" s="1"/>
  <c r="N4014" i="11"/>
  <c r="W4014" i="11" s="1"/>
  <c r="N3994" i="11"/>
  <c r="W3994" i="11" s="1"/>
  <c r="N3990" i="11"/>
  <c r="W3990" i="11" s="1"/>
  <c r="N3970" i="11"/>
  <c r="W3970" i="11" s="1"/>
  <c r="N3950" i="11"/>
  <c r="W3950" i="11" s="1"/>
  <c r="N3934" i="11"/>
  <c r="W3934" i="11" s="1"/>
  <c r="N3918" i="11"/>
  <c r="W3918" i="11" s="1"/>
  <c r="N3902" i="11"/>
  <c r="W3902" i="11" s="1"/>
  <c r="N3886" i="11"/>
  <c r="W3886" i="11" s="1"/>
  <c r="N3870" i="11"/>
  <c r="W3870" i="11" s="1"/>
  <c r="N3806" i="11"/>
  <c r="W3806" i="11" s="1"/>
  <c r="N3786" i="11"/>
  <c r="W3786" i="11" s="1"/>
  <c r="N3770" i="11"/>
  <c r="W3770" i="11" s="1"/>
  <c r="N3754" i="11"/>
  <c r="W3754" i="11" s="1"/>
  <c r="N3750" i="11"/>
  <c r="W3750" i="11" s="1"/>
  <c r="N3734" i="11"/>
  <c r="W3734" i="11" s="1"/>
  <c r="N3642" i="11"/>
  <c r="W3642" i="11" s="1"/>
  <c r="N3638" i="11"/>
  <c r="W3638" i="11" s="1"/>
  <c r="N3634" i="11"/>
  <c r="W3634" i="11" s="1"/>
  <c r="N3630" i="11"/>
  <c r="W3630" i="11" s="1"/>
  <c r="N3626" i="11"/>
  <c r="W3626" i="11" s="1"/>
  <c r="N3622" i="11"/>
  <c r="W3622" i="11" s="1"/>
  <c r="N3618" i="11"/>
  <c r="W3618" i="11" s="1"/>
  <c r="N3614" i="11"/>
  <c r="W3614" i="11" s="1"/>
  <c r="N3610" i="11"/>
  <c r="W3610" i="11" s="1"/>
  <c r="N3606" i="11"/>
  <c r="W3606" i="11" s="1"/>
  <c r="N3605" i="11"/>
  <c r="W3605" i="11" s="1"/>
  <c r="N3590" i="11"/>
  <c r="W3590" i="11" s="1"/>
  <c r="N3586" i="11"/>
  <c r="W3586" i="11" s="1"/>
  <c r="N3582" i="11"/>
  <c r="W3582" i="11" s="1"/>
  <c r="N3578" i="11"/>
  <c r="W3578" i="11" s="1"/>
  <c r="N3574" i="11"/>
  <c r="W3574" i="11" s="1"/>
  <c r="N3570" i="11"/>
  <c r="W3570" i="11" s="1"/>
  <c r="N3566" i="11"/>
  <c r="W3566" i="11" s="1"/>
  <c r="N3562" i="11"/>
  <c r="W3562" i="11" s="1"/>
  <c r="N3558" i="11"/>
  <c r="W3558" i="11" s="1"/>
  <c r="N3554" i="11"/>
  <c r="W3554" i="11" s="1"/>
  <c r="N3553" i="11"/>
  <c r="W3553" i="11" s="1"/>
  <c r="N3549" i="11"/>
  <c r="W3549" i="11" s="1"/>
  <c r="N3545" i="11"/>
  <c r="W3545" i="11" s="1"/>
  <c r="N3541" i="11"/>
  <c r="W3541" i="11" s="1"/>
  <c r="N3537" i="11"/>
  <c r="W3537" i="11" s="1"/>
  <c r="N3535" i="11"/>
  <c r="W3535" i="11" s="1"/>
  <c r="N3531" i="11"/>
  <c r="W3531" i="11" s="1"/>
  <c r="N3527" i="11"/>
  <c r="W3527" i="11" s="1"/>
  <c r="N3523" i="11"/>
  <c r="W3523" i="11" s="1"/>
  <c r="N3519" i="11"/>
  <c r="W3519" i="11" s="1"/>
  <c r="N3515" i="11"/>
  <c r="W3515" i="11" s="1"/>
  <c r="N3511" i="11"/>
  <c r="W3511" i="11" s="1"/>
  <c r="N3507" i="11"/>
  <c r="W3507" i="11" s="1"/>
  <c r="N3503" i="11"/>
  <c r="W3503" i="11" s="1"/>
  <c r="N3499" i="11"/>
  <c r="W3499" i="11" s="1"/>
  <c r="N3495" i="11"/>
  <c r="W3495" i="11" s="1"/>
  <c r="N3491" i="11"/>
  <c r="W3491" i="11" s="1"/>
  <c r="N3487" i="11"/>
  <c r="W3487" i="11" s="1"/>
  <c r="N3483" i="11"/>
  <c r="W3483" i="11" s="1"/>
  <c r="N3479" i="11"/>
  <c r="W3479" i="11" s="1"/>
  <c r="N3475" i="11"/>
  <c r="W3475" i="11" s="1"/>
  <c r="N3471" i="11"/>
  <c r="W3471" i="11" s="1"/>
  <c r="N3467" i="11"/>
  <c r="W3467" i="11" s="1"/>
  <c r="N3463" i="11"/>
  <c r="W3463" i="11" s="1"/>
  <c r="N3459" i="11"/>
  <c r="W3459" i="11" s="1"/>
  <c r="N3455" i="11"/>
  <c r="W3455" i="11" s="1"/>
  <c r="N3451" i="11"/>
  <c r="W3451" i="11" s="1"/>
  <c r="N3447" i="11"/>
  <c r="W3447" i="11" s="1"/>
  <c r="N3443" i="11"/>
  <c r="W3443" i="11" s="1"/>
  <c r="N3439" i="11"/>
  <c r="W3439" i="11" s="1"/>
  <c r="N3435" i="11"/>
  <c r="W3435" i="11" s="1"/>
  <c r="N3431" i="11"/>
  <c r="W3431" i="11" s="1"/>
  <c r="N3427" i="11"/>
  <c r="W3427" i="11" s="1"/>
  <c r="N3423" i="11"/>
  <c r="W3423" i="11" s="1"/>
  <c r="N3419" i="11"/>
  <c r="W3419" i="11" s="1"/>
  <c r="N3415" i="11"/>
  <c r="W3415" i="11" s="1"/>
  <c r="N3411" i="11"/>
  <c r="W3411" i="11" s="1"/>
  <c r="N3407" i="11"/>
  <c r="W3407" i="11" s="1"/>
  <c r="N3403" i="11"/>
  <c r="W3403" i="11" s="1"/>
  <c r="N3399" i="11"/>
  <c r="W3399" i="11" s="1"/>
  <c r="N3395" i="11"/>
  <c r="W3395" i="11" s="1"/>
  <c r="N3391" i="11"/>
  <c r="W3391" i="11" s="1"/>
  <c r="N3387" i="11"/>
  <c r="W3387" i="11" s="1"/>
  <c r="N3383" i="11"/>
  <c r="W3383" i="11" s="1"/>
  <c r="N3379" i="11"/>
  <c r="W3379" i="11" s="1"/>
  <c r="N3375" i="11"/>
  <c r="W3375" i="11" s="1"/>
  <c r="N3371" i="11"/>
  <c r="W3371" i="11" s="1"/>
  <c r="N3367" i="11"/>
  <c r="W3367" i="11" s="1"/>
  <c r="N3363" i="11"/>
  <c r="W3363" i="11" s="1"/>
  <c r="N3359" i="11"/>
  <c r="W3359" i="11" s="1"/>
  <c r="N3355" i="11"/>
  <c r="W3355" i="11" s="1"/>
  <c r="N3351" i="11"/>
  <c r="W3351" i="11" s="1"/>
  <c r="N3347" i="11"/>
  <c r="W3347" i="11" s="1"/>
  <c r="N3343" i="11"/>
  <c r="W3343" i="11" s="1"/>
  <c r="N3339" i="11"/>
  <c r="W3339" i="11" s="1"/>
  <c r="N3335" i="11"/>
  <c r="W3335" i="11" s="1"/>
  <c r="N3331" i="11"/>
  <c r="W3331" i="11" s="1"/>
  <c r="N3327" i="11"/>
  <c r="W3327" i="11" s="1"/>
  <c r="N3323" i="11"/>
  <c r="W3323" i="11" s="1"/>
  <c r="N3319" i="11"/>
  <c r="W3319" i="11" s="1"/>
  <c r="N3315" i="11"/>
  <c r="W3315" i="11" s="1"/>
  <c r="N3311" i="11"/>
  <c r="W3311" i="11" s="1"/>
  <c r="N3307" i="11"/>
  <c r="W3307" i="11" s="1"/>
  <c r="N3303" i="11"/>
  <c r="W3303" i="11" s="1"/>
  <c r="N3299" i="11"/>
  <c r="W3299" i="11" s="1"/>
  <c r="N3295" i="11"/>
  <c r="W3295" i="11" s="1"/>
  <c r="N3291" i="11"/>
  <c r="W3291" i="11" s="1"/>
  <c r="N3287" i="11"/>
  <c r="W3287" i="11" s="1"/>
  <c r="N3283" i="11"/>
  <c r="W3283" i="11" s="1"/>
  <c r="N3279" i="11"/>
  <c r="W3279" i="11" s="1"/>
  <c r="N3275" i="11"/>
  <c r="W3275" i="11" s="1"/>
  <c r="N3271" i="11"/>
  <c r="W3271" i="11" s="1"/>
  <c r="N3267" i="11"/>
  <c r="W3267" i="11" s="1"/>
  <c r="N3263" i="11"/>
  <c r="W3263" i="11" s="1"/>
  <c r="N3259" i="11"/>
  <c r="W3259" i="11" s="1"/>
  <c r="N3255" i="11"/>
  <c r="W3255" i="11" s="1"/>
  <c r="N3251" i="11"/>
  <c r="W3251" i="11" s="1"/>
  <c r="N3247" i="11"/>
  <c r="W3247" i="11" s="1"/>
  <c r="N3243" i="11"/>
  <c r="W3243" i="11" s="1"/>
  <c r="N3239" i="11"/>
  <c r="W3239" i="11" s="1"/>
  <c r="N3235" i="11"/>
  <c r="W3235" i="11" s="1"/>
  <c r="N3231" i="11"/>
  <c r="W3231" i="11" s="1"/>
  <c r="N3227" i="11"/>
  <c r="W3227" i="11" s="1"/>
  <c r="N3223" i="11"/>
  <c r="W3223" i="11" s="1"/>
  <c r="N3219" i="11"/>
  <c r="W3219" i="11" s="1"/>
  <c r="N3215" i="11"/>
  <c r="W3215" i="11" s="1"/>
  <c r="N3211" i="11"/>
  <c r="W3211" i="11" s="1"/>
  <c r="N3207" i="11"/>
  <c r="W3207" i="11" s="1"/>
  <c r="N3203" i="11"/>
  <c r="W3203" i="11" s="1"/>
  <c r="N3199" i="11"/>
  <c r="W3199" i="11" s="1"/>
  <c r="N3195" i="11"/>
  <c r="W3195" i="11" s="1"/>
  <c r="N3191" i="11"/>
  <c r="W3191" i="11" s="1"/>
  <c r="N3187" i="11"/>
  <c r="W3187" i="11" s="1"/>
  <c r="N3183" i="11"/>
  <c r="W3183" i="11" s="1"/>
  <c r="N3179" i="11"/>
  <c r="W3179" i="11" s="1"/>
  <c r="N3175" i="11"/>
  <c r="W3175" i="11" s="1"/>
  <c r="N3171" i="11"/>
  <c r="W3171" i="11" s="1"/>
  <c r="N3167" i="11"/>
  <c r="W3167" i="11" s="1"/>
  <c r="N3163" i="11"/>
  <c r="W3163" i="11" s="1"/>
  <c r="N3159" i="11"/>
  <c r="W3159" i="11" s="1"/>
  <c r="N3155" i="11"/>
  <c r="W3155" i="11" s="1"/>
  <c r="N3151" i="11"/>
  <c r="W3151" i="11" s="1"/>
  <c r="N3147" i="11"/>
  <c r="W3147" i="11" s="1"/>
  <c r="N3143" i="11"/>
  <c r="W3143" i="11" s="1"/>
  <c r="N3139" i="11"/>
  <c r="W3139" i="11" s="1"/>
  <c r="N3135" i="11"/>
  <c r="W3135" i="11" s="1"/>
  <c r="N3131" i="11"/>
  <c r="W3131" i="11" s="1"/>
  <c r="N3127" i="11"/>
  <c r="W3127" i="11" s="1"/>
  <c r="N3123" i="11"/>
  <c r="W3123" i="11" s="1"/>
  <c r="N3119" i="11"/>
  <c r="W3119" i="11" s="1"/>
  <c r="N3115" i="11"/>
  <c r="W3115" i="11" s="1"/>
  <c r="N3111" i="11"/>
  <c r="W3111" i="11" s="1"/>
  <c r="N3107" i="11"/>
  <c r="W3107" i="11" s="1"/>
  <c r="N3103" i="11"/>
  <c r="W3103" i="11" s="1"/>
  <c r="N3099" i="11"/>
  <c r="W3099" i="11" s="1"/>
  <c r="N3095" i="11"/>
  <c r="W3095" i="11" s="1"/>
  <c r="N3091" i="11"/>
  <c r="W3091" i="11" s="1"/>
  <c r="N3087" i="11"/>
  <c r="W3087" i="11" s="1"/>
  <c r="N3083" i="11"/>
  <c r="W3083" i="11" s="1"/>
  <c r="N3079" i="11"/>
  <c r="W3079" i="11" s="1"/>
  <c r="N3075" i="11"/>
  <c r="W3075" i="11" s="1"/>
  <c r="N3071" i="11"/>
  <c r="W3071" i="11" s="1"/>
  <c r="N3067" i="11"/>
  <c r="W3067" i="11" s="1"/>
  <c r="N3063" i="11"/>
  <c r="W3063" i="11" s="1"/>
  <c r="N3059" i="11"/>
  <c r="W3059" i="11" s="1"/>
  <c r="N3055" i="11"/>
  <c r="W3055" i="11" s="1"/>
  <c r="N3051" i="11"/>
  <c r="W3051" i="11" s="1"/>
  <c r="N3047" i="11"/>
  <c r="W3047" i="11" s="1"/>
  <c r="N3043" i="11"/>
  <c r="W3043" i="11" s="1"/>
  <c r="N3039" i="11"/>
  <c r="W3039" i="11" s="1"/>
  <c r="N3035" i="11"/>
  <c r="W3035" i="11" s="1"/>
  <c r="N3031" i="11"/>
  <c r="W3031" i="11" s="1"/>
  <c r="N3027" i="11"/>
  <c r="W3027" i="11" s="1"/>
  <c r="N3023" i="11"/>
  <c r="W3023" i="11" s="1"/>
  <c r="N3019" i="11"/>
  <c r="W3019" i="11" s="1"/>
  <c r="N3015" i="11"/>
  <c r="W3015" i="11" s="1"/>
  <c r="N3011" i="11"/>
  <c r="W3011" i="11" s="1"/>
  <c r="N3007" i="11"/>
  <c r="W3007" i="11" s="1"/>
  <c r="N3003" i="11"/>
  <c r="W3003" i="11" s="1"/>
  <c r="N2999" i="11"/>
  <c r="W2999" i="11" s="1"/>
  <c r="N2995" i="11"/>
  <c r="W2995" i="11" s="1"/>
  <c r="N2991" i="11"/>
  <c r="W2991" i="11" s="1"/>
  <c r="N2987" i="11"/>
  <c r="W2987" i="11" s="1"/>
  <c r="N2983" i="11"/>
  <c r="W2983" i="11" s="1"/>
  <c r="N2979" i="11"/>
  <c r="W2979" i="11" s="1"/>
  <c r="N2975" i="11"/>
  <c r="W2975" i="11" s="1"/>
  <c r="N2971" i="11"/>
  <c r="W2971" i="11" s="1"/>
  <c r="N2967" i="11"/>
  <c r="W2967" i="11" s="1"/>
  <c r="N2963" i="11"/>
  <c r="W2963" i="11" s="1"/>
  <c r="N2959" i="11"/>
  <c r="W2959" i="11" s="1"/>
  <c r="N2955" i="11"/>
  <c r="W2955" i="11" s="1"/>
  <c r="N2951" i="11"/>
  <c r="W2951" i="11" s="1"/>
  <c r="N2947" i="11"/>
  <c r="W2947" i="11" s="1"/>
  <c r="N2943" i="11"/>
  <c r="W2943" i="11" s="1"/>
  <c r="N2939" i="11"/>
  <c r="W2939" i="11" s="1"/>
  <c r="N2935" i="11"/>
  <c r="W2935" i="11" s="1"/>
  <c r="N2931" i="11"/>
  <c r="W2931" i="11" s="1"/>
  <c r="N2927" i="11"/>
  <c r="W2927" i="11" s="1"/>
  <c r="N2923" i="11"/>
  <c r="W2923" i="11" s="1"/>
  <c r="N2919" i="11"/>
  <c r="W2919" i="11" s="1"/>
  <c r="N2915" i="11"/>
  <c r="W2915" i="11" s="1"/>
  <c r="N2911" i="11"/>
  <c r="W2911" i="11" s="1"/>
  <c r="N2907" i="11"/>
  <c r="W2907" i="11" s="1"/>
  <c r="N2903" i="11"/>
  <c r="W2903" i="11" s="1"/>
  <c r="N2899" i="11"/>
  <c r="W2899" i="11" s="1"/>
  <c r="N2895" i="11"/>
  <c r="W2895" i="11" s="1"/>
  <c r="N2891" i="11"/>
  <c r="W2891" i="11" s="1"/>
  <c r="N2887" i="11"/>
  <c r="W2887" i="11" s="1"/>
  <c r="N2883" i="11"/>
  <c r="W2883" i="11" s="1"/>
  <c r="N2879" i="11"/>
  <c r="W2879" i="11" s="1"/>
  <c r="N2875" i="11"/>
  <c r="W2875" i="11" s="1"/>
  <c r="N2871" i="11"/>
  <c r="W2871" i="11" s="1"/>
  <c r="N2867" i="11"/>
  <c r="W2867" i="11" s="1"/>
  <c r="N2863" i="11"/>
  <c r="W2863" i="11" s="1"/>
  <c r="N2859" i="11"/>
  <c r="W2859" i="11" s="1"/>
  <c r="N2855" i="11"/>
  <c r="W2855" i="11" s="1"/>
  <c r="N2851" i="11"/>
  <c r="W2851" i="11" s="1"/>
  <c r="N2847" i="11"/>
  <c r="W2847" i="11" s="1"/>
  <c r="N2843" i="11"/>
  <c r="W2843" i="11" s="1"/>
  <c r="N2839" i="11"/>
  <c r="W2839" i="11" s="1"/>
  <c r="N2835" i="11"/>
  <c r="W2835" i="11" s="1"/>
  <c r="N2831" i="11"/>
  <c r="W2831" i="11" s="1"/>
  <c r="N2827" i="11"/>
  <c r="W2827" i="11" s="1"/>
  <c r="N2823" i="11"/>
  <c r="W2823" i="11" s="1"/>
  <c r="N2819" i="11"/>
  <c r="W2819" i="11" s="1"/>
  <c r="N2815" i="11"/>
  <c r="W2815" i="11" s="1"/>
  <c r="N2811" i="11"/>
  <c r="W2811" i="11" s="1"/>
  <c r="N2807" i="11"/>
  <c r="W2807" i="11" s="1"/>
  <c r="N2803" i="11"/>
  <c r="W2803" i="11" s="1"/>
  <c r="N2799" i="11"/>
  <c r="W2799" i="11" s="1"/>
  <c r="N2795" i="11"/>
  <c r="W2795" i="11" s="1"/>
  <c r="N4182" i="11"/>
  <c r="W4182" i="11" s="1"/>
  <c r="N4162" i="11"/>
  <c r="W4162" i="11" s="1"/>
  <c r="N4146" i="11"/>
  <c r="W4146" i="11" s="1"/>
  <c r="N4130" i="11"/>
  <c r="W4130" i="11" s="1"/>
  <c r="N4110" i="11"/>
  <c r="W4110" i="11" s="1"/>
  <c r="N4094" i="11"/>
  <c r="W4094" i="11" s="1"/>
  <c r="N4074" i="11"/>
  <c r="W4074" i="11" s="1"/>
  <c r="N4058" i="11"/>
  <c r="W4058" i="11" s="1"/>
  <c r="N4042" i="11"/>
  <c r="W4042" i="11" s="1"/>
  <c r="N4018" i="11"/>
  <c r="W4018" i="11" s="1"/>
  <c r="N3998" i="11"/>
  <c r="W3998" i="11" s="1"/>
  <c r="N3978" i="11"/>
  <c r="W3978" i="11" s="1"/>
  <c r="N3974" i="11"/>
  <c r="W3974" i="11" s="1"/>
  <c r="N3958" i="11"/>
  <c r="W3958" i="11" s="1"/>
  <c r="N3954" i="11"/>
  <c r="W3954" i="11" s="1"/>
  <c r="N3938" i="11"/>
  <c r="W3938" i="11" s="1"/>
  <c r="N3922" i="11"/>
  <c r="W3922" i="11" s="1"/>
  <c r="N3906" i="11"/>
  <c r="W3906" i="11" s="1"/>
  <c r="N3890" i="11"/>
  <c r="W3890" i="11" s="1"/>
  <c r="N3874" i="11"/>
  <c r="W3874" i="11" s="1"/>
  <c r="N3810" i="11"/>
  <c r="W3810" i="11" s="1"/>
  <c r="N3790" i="11"/>
  <c r="W3790" i="11" s="1"/>
  <c r="N3774" i="11"/>
  <c r="W3774" i="11" s="1"/>
  <c r="N3758" i="11"/>
  <c r="W3758" i="11" s="1"/>
  <c r="N3738" i="11"/>
  <c r="W3738" i="11" s="1"/>
  <c r="N3721" i="11"/>
  <c r="W3721" i="11" s="1"/>
  <c r="N3717" i="11"/>
  <c r="W3717" i="11" s="1"/>
  <c r="N3713" i="11"/>
  <c r="W3713" i="11" s="1"/>
  <c r="N3709" i="11"/>
  <c r="W3709" i="11" s="1"/>
  <c r="N3705" i="11"/>
  <c r="W3705" i="11" s="1"/>
  <c r="N3701" i="11"/>
  <c r="W3701" i="11" s="1"/>
  <c r="N3697" i="11"/>
  <c r="W3697" i="11" s="1"/>
  <c r="N3693" i="11"/>
  <c r="W3693" i="11" s="1"/>
  <c r="N3689" i="11"/>
  <c r="W3689" i="11" s="1"/>
  <c r="N3685" i="11"/>
  <c r="W3685" i="11" s="1"/>
  <c r="N3681" i="11"/>
  <c r="W3681" i="11" s="1"/>
  <c r="N3677" i="11"/>
  <c r="W3677" i="11" s="1"/>
  <c r="N3673" i="11"/>
  <c r="W3673" i="11" s="1"/>
  <c r="N3669" i="11"/>
  <c r="W3669" i="11" s="1"/>
  <c r="N3665" i="11"/>
  <c r="W3665" i="11" s="1"/>
  <c r="N3661" i="11"/>
  <c r="W3661" i="11" s="1"/>
  <c r="N3657" i="11"/>
  <c r="W3657" i="11" s="1"/>
  <c r="N3653" i="11"/>
  <c r="W3653" i="11" s="1"/>
  <c r="N3602" i="11"/>
  <c r="W3602" i="11" s="1"/>
  <c r="N3601" i="11"/>
  <c r="W3601" i="11" s="1"/>
  <c r="N3550" i="11"/>
  <c r="W3550" i="11" s="1"/>
  <c r="N3546" i="11"/>
  <c r="W3546" i="11" s="1"/>
  <c r="N3542" i="11"/>
  <c r="W3542" i="11" s="1"/>
  <c r="N3538" i="11"/>
  <c r="W3538" i="11" s="1"/>
  <c r="N3534" i="11"/>
  <c r="W3534" i="11" s="1"/>
  <c r="N3530" i="11"/>
  <c r="W3530" i="11" s="1"/>
  <c r="N3526" i="11"/>
  <c r="W3526" i="11" s="1"/>
  <c r="N3522" i="11"/>
  <c r="W3522" i="11" s="1"/>
  <c r="N3518" i="11"/>
  <c r="W3518" i="11" s="1"/>
  <c r="N3514" i="11"/>
  <c r="W3514" i="11" s="1"/>
  <c r="N3510" i="11"/>
  <c r="W3510" i="11" s="1"/>
  <c r="N3506" i="11"/>
  <c r="W3506" i="11" s="1"/>
  <c r="N3502" i="11"/>
  <c r="W3502" i="11" s="1"/>
  <c r="N3498" i="11"/>
  <c r="W3498" i="11" s="1"/>
  <c r="N3494" i="11"/>
  <c r="W3494" i="11" s="1"/>
  <c r="N3490" i="11"/>
  <c r="W3490" i="11" s="1"/>
  <c r="N3486" i="11"/>
  <c r="W3486" i="11" s="1"/>
  <c r="N3482" i="11"/>
  <c r="W3482" i="11" s="1"/>
  <c r="N3478" i="11"/>
  <c r="W3478" i="11" s="1"/>
  <c r="N3474" i="11"/>
  <c r="W3474" i="11" s="1"/>
  <c r="N3470" i="11"/>
  <c r="W3470" i="11" s="1"/>
  <c r="N3466" i="11"/>
  <c r="W3466" i="11" s="1"/>
  <c r="N3462" i="11"/>
  <c r="W3462" i="11" s="1"/>
  <c r="N3458" i="11"/>
  <c r="W3458" i="11" s="1"/>
  <c r="N3454" i="11"/>
  <c r="W3454" i="11" s="1"/>
  <c r="N3450" i="11"/>
  <c r="W3450" i="11" s="1"/>
  <c r="N3446" i="11"/>
  <c r="W3446" i="11" s="1"/>
  <c r="N3442" i="11"/>
  <c r="W3442" i="11" s="1"/>
  <c r="N3438" i="11"/>
  <c r="W3438" i="11" s="1"/>
  <c r="N3434" i="11"/>
  <c r="W3434" i="11" s="1"/>
  <c r="N3430" i="11"/>
  <c r="W3430" i="11" s="1"/>
  <c r="N3426" i="11"/>
  <c r="W3426" i="11" s="1"/>
  <c r="N3422" i="11"/>
  <c r="W3422" i="11" s="1"/>
  <c r="N3418" i="11"/>
  <c r="W3418" i="11" s="1"/>
  <c r="N3414" i="11"/>
  <c r="W3414" i="11" s="1"/>
  <c r="N3410" i="11"/>
  <c r="W3410" i="11" s="1"/>
  <c r="N3406" i="11"/>
  <c r="W3406" i="11" s="1"/>
  <c r="N3402" i="11"/>
  <c r="W3402" i="11" s="1"/>
  <c r="N3398" i="11"/>
  <c r="W3398" i="11" s="1"/>
  <c r="N3394" i="11"/>
  <c r="W3394" i="11" s="1"/>
  <c r="N3390" i="11"/>
  <c r="W3390" i="11" s="1"/>
  <c r="N3386" i="11"/>
  <c r="W3386" i="11" s="1"/>
  <c r="N3382" i="11"/>
  <c r="W3382" i="11" s="1"/>
  <c r="N3378" i="11"/>
  <c r="W3378" i="11" s="1"/>
  <c r="N3374" i="11"/>
  <c r="W3374" i="11" s="1"/>
  <c r="N3370" i="11"/>
  <c r="W3370" i="11" s="1"/>
  <c r="N3366" i="11"/>
  <c r="W3366" i="11" s="1"/>
  <c r="N3362" i="11"/>
  <c r="W3362" i="11" s="1"/>
  <c r="N3358" i="11"/>
  <c r="W3358" i="11" s="1"/>
  <c r="N3354" i="11"/>
  <c r="W3354" i="11" s="1"/>
  <c r="N3350" i="11"/>
  <c r="W3350" i="11" s="1"/>
  <c r="N3346" i="11"/>
  <c r="W3346" i="11" s="1"/>
  <c r="N3342" i="11"/>
  <c r="W3342" i="11" s="1"/>
  <c r="N3338" i="11"/>
  <c r="W3338" i="11" s="1"/>
  <c r="N3334" i="11"/>
  <c r="W3334" i="11" s="1"/>
  <c r="N3330" i="11"/>
  <c r="W3330" i="11" s="1"/>
  <c r="N3326" i="11"/>
  <c r="W3326" i="11" s="1"/>
  <c r="N3322" i="11"/>
  <c r="W3322" i="11" s="1"/>
  <c r="N3318" i="11"/>
  <c r="W3318" i="11" s="1"/>
  <c r="N3314" i="11"/>
  <c r="W3314" i="11" s="1"/>
  <c r="N3310" i="11"/>
  <c r="W3310" i="11" s="1"/>
  <c r="N3306" i="11"/>
  <c r="W3306" i="11" s="1"/>
  <c r="N3302" i="11"/>
  <c r="W3302" i="11" s="1"/>
  <c r="N3298" i="11"/>
  <c r="W3298" i="11" s="1"/>
  <c r="N3294" i="11"/>
  <c r="W3294" i="11" s="1"/>
  <c r="N3290" i="11"/>
  <c r="W3290" i="11" s="1"/>
  <c r="N3286" i="11"/>
  <c r="W3286" i="11" s="1"/>
  <c r="N3282" i="11"/>
  <c r="W3282" i="11" s="1"/>
  <c r="N3278" i="11"/>
  <c r="W3278" i="11" s="1"/>
  <c r="N3274" i="11"/>
  <c r="W3274" i="11" s="1"/>
  <c r="N3270" i="11"/>
  <c r="W3270" i="11" s="1"/>
  <c r="N3266" i="11"/>
  <c r="W3266" i="11" s="1"/>
  <c r="N3262" i="11"/>
  <c r="W3262" i="11" s="1"/>
  <c r="N3258" i="11"/>
  <c r="W3258" i="11" s="1"/>
  <c r="N3254" i="11"/>
  <c r="W3254" i="11" s="1"/>
  <c r="N3250" i="11"/>
  <c r="W3250" i="11" s="1"/>
  <c r="N3246" i="11"/>
  <c r="W3246" i="11" s="1"/>
  <c r="N3242" i="11"/>
  <c r="W3242" i="11" s="1"/>
  <c r="N3238" i="11"/>
  <c r="W3238" i="11" s="1"/>
  <c r="N3234" i="11"/>
  <c r="W3234" i="11" s="1"/>
  <c r="N3230" i="11"/>
  <c r="W3230" i="11" s="1"/>
  <c r="N3226" i="11"/>
  <c r="W3226" i="11" s="1"/>
  <c r="N3222" i="11"/>
  <c r="W3222" i="11" s="1"/>
  <c r="N3218" i="11"/>
  <c r="W3218" i="11" s="1"/>
  <c r="N3214" i="11"/>
  <c r="W3214" i="11" s="1"/>
  <c r="N3210" i="11"/>
  <c r="W3210" i="11" s="1"/>
  <c r="N3206" i="11"/>
  <c r="W3206" i="11" s="1"/>
  <c r="N3202" i="11"/>
  <c r="W3202" i="11" s="1"/>
  <c r="N3198" i="11"/>
  <c r="W3198" i="11" s="1"/>
  <c r="N3194" i="11"/>
  <c r="W3194" i="11" s="1"/>
  <c r="N3190" i="11"/>
  <c r="W3190" i="11" s="1"/>
  <c r="N3186" i="11"/>
  <c r="W3186" i="11" s="1"/>
  <c r="N3182" i="11"/>
  <c r="W3182" i="11" s="1"/>
  <c r="N3178" i="11"/>
  <c r="W3178" i="11" s="1"/>
  <c r="N3174" i="11"/>
  <c r="W3174" i="11" s="1"/>
  <c r="N3170" i="11"/>
  <c r="W3170" i="11" s="1"/>
  <c r="N3166" i="11"/>
  <c r="W3166" i="11" s="1"/>
  <c r="N3162" i="11"/>
  <c r="W3162" i="11" s="1"/>
  <c r="N3158" i="11"/>
  <c r="W3158" i="11" s="1"/>
  <c r="N3154" i="11"/>
  <c r="W3154" i="11" s="1"/>
  <c r="N3150" i="11"/>
  <c r="W3150" i="11" s="1"/>
  <c r="N3146" i="11"/>
  <c r="W3146" i="11" s="1"/>
  <c r="N3142" i="11"/>
  <c r="W3142" i="11" s="1"/>
  <c r="N3138" i="11"/>
  <c r="W3138" i="11" s="1"/>
  <c r="N3134" i="11"/>
  <c r="W3134" i="11" s="1"/>
  <c r="N3130" i="11"/>
  <c r="W3130" i="11" s="1"/>
  <c r="N3126" i="11"/>
  <c r="W3126" i="11" s="1"/>
  <c r="N3122" i="11"/>
  <c r="W3122" i="11" s="1"/>
  <c r="N3118" i="11"/>
  <c r="W3118" i="11" s="1"/>
  <c r="N3114" i="11"/>
  <c r="W3114" i="11" s="1"/>
  <c r="N3110" i="11"/>
  <c r="W3110" i="11" s="1"/>
  <c r="N3106" i="11"/>
  <c r="W3106" i="11" s="1"/>
  <c r="N3102" i="11"/>
  <c r="W3102" i="11" s="1"/>
  <c r="N3098" i="11"/>
  <c r="W3098" i="11" s="1"/>
  <c r="N3094" i="11"/>
  <c r="W3094" i="11" s="1"/>
  <c r="N3090" i="11"/>
  <c r="W3090" i="11" s="1"/>
  <c r="N3086" i="11"/>
  <c r="W3086" i="11" s="1"/>
  <c r="N3082" i="11"/>
  <c r="W3082" i="11" s="1"/>
  <c r="N3078" i="11"/>
  <c r="W3078" i="11" s="1"/>
  <c r="N3074" i="11"/>
  <c r="W3074" i="11" s="1"/>
  <c r="N3070" i="11"/>
  <c r="W3070" i="11" s="1"/>
  <c r="N3066" i="11"/>
  <c r="W3066" i="11" s="1"/>
  <c r="N3062" i="11"/>
  <c r="W3062" i="11" s="1"/>
  <c r="N3058" i="11"/>
  <c r="W3058" i="11" s="1"/>
  <c r="N3054" i="11"/>
  <c r="W3054" i="11" s="1"/>
  <c r="N3050" i="11"/>
  <c r="W3050" i="11" s="1"/>
  <c r="N3042" i="11"/>
  <c r="W3042" i="11" s="1"/>
  <c r="N3041" i="11"/>
  <c r="W3041" i="11" s="1"/>
  <c r="N3037" i="11"/>
  <c r="W3037" i="11" s="1"/>
  <c r="N3033" i="11"/>
  <c r="W3033" i="11" s="1"/>
  <c r="N3029" i="11"/>
  <c r="W3029" i="11" s="1"/>
  <c r="N3025" i="11"/>
  <c r="W3025" i="11" s="1"/>
  <c r="N3021" i="11"/>
  <c r="W3021" i="11" s="1"/>
  <c r="N3017" i="11"/>
  <c r="W3017" i="11" s="1"/>
  <c r="N3013" i="11"/>
  <c r="W3013" i="11" s="1"/>
  <c r="N3009" i="11"/>
  <c r="W3009" i="11" s="1"/>
  <c r="N3005" i="11"/>
  <c r="W3005" i="11" s="1"/>
  <c r="N3001" i="11"/>
  <c r="W3001" i="11" s="1"/>
  <c r="N2997" i="11"/>
  <c r="W2997" i="11" s="1"/>
  <c r="N2993" i="11"/>
  <c r="W2993" i="11" s="1"/>
  <c r="N2989" i="11"/>
  <c r="W2989" i="11" s="1"/>
  <c r="N2985" i="11"/>
  <c r="W2985" i="11" s="1"/>
  <c r="N2981" i="11"/>
  <c r="W2981" i="11" s="1"/>
  <c r="N2977" i="11"/>
  <c r="W2977" i="11" s="1"/>
  <c r="N2973" i="11"/>
  <c r="W2973" i="11" s="1"/>
  <c r="N2969" i="11"/>
  <c r="W2969" i="11" s="1"/>
  <c r="N2965" i="11"/>
  <c r="W2965" i="11" s="1"/>
  <c r="N2961" i="11"/>
  <c r="W2961" i="11" s="1"/>
  <c r="N2957" i="11"/>
  <c r="W2957" i="11" s="1"/>
  <c r="N2953" i="11"/>
  <c r="W2953" i="11" s="1"/>
  <c r="N2949" i="11"/>
  <c r="W2949" i="11" s="1"/>
  <c r="N2945" i="11"/>
  <c r="W2945" i="11" s="1"/>
  <c r="N2941" i="11"/>
  <c r="W2941" i="11" s="1"/>
  <c r="N2937" i="11"/>
  <c r="W2937" i="11" s="1"/>
  <c r="N2933" i="11"/>
  <c r="W2933" i="11" s="1"/>
  <c r="N2929" i="11"/>
  <c r="W2929" i="11" s="1"/>
  <c r="N2925" i="11"/>
  <c r="W2925" i="11" s="1"/>
  <c r="N2921" i="11"/>
  <c r="W2921" i="11" s="1"/>
  <c r="N2917" i="11"/>
  <c r="W2917" i="11" s="1"/>
  <c r="N2913" i="11"/>
  <c r="W2913" i="11" s="1"/>
  <c r="N2909" i="11"/>
  <c r="W2909" i="11" s="1"/>
  <c r="N2878" i="11"/>
  <c r="W2878" i="11" s="1"/>
  <c r="N2874" i="11"/>
  <c r="W2874" i="11" s="1"/>
  <c r="N2870" i="11"/>
  <c r="W2870" i="11" s="1"/>
  <c r="N2866" i="11"/>
  <c r="W2866" i="11" s="1"/>
  <c r="N2862" i="11"/>
  <c r="W2862" i="11" s="1"/>
  <c r="N2858" i="11"/>
  <c r="W2858" i="11" s="1"/>
  <c r="N2854" i="11"/>
  <c r="W2854" i="11" s="1"/>
  <c r="N2850" i="11"/>
  <c r="W2850" i="11" s="1"/>
  <c r="N2846" i="11"/>
  <c r="W2846" i="11" s="1"/>
  <c r="N2842" i="11"/>
  <c r="W2842" i="11" s="1"/>
  <c r="N2838" i="11"/>
  <c r="W2838" i="11" s="1"/>
  <c r="N2834" i="11"/>
  <c r="W2834" i="11" s="1"/>
  <c r="N2830" i="11"/>
  <c r="W2830" i="11" s="1"/>
  <c r="N2826" i="11"/>
  <c r="W2826" i="11" s="1"/>
  <c r="N2825" i="11"/>
  <c r="W2825" i="11" s="1"/>
  <c r="N2792" i="11"/>
  <c r="W2792" i="11" s="1"/>
  <c r="N2788" i="11"/>
  <c r="W2788" i="11" s="1"/>
  <c r="N2784" i="11"/>
  <c r="W2784" i="11" s="1"/>
  <c r="N2780" i="11"/>
  <c r="W2780" i="11" s="1"/>
  <c r="N2776" i="11"/>
  <c r="W2776" i="11" s="1"/>
  <c r="N2772" i="11"/>
  <c r="W2772" i="11" s="1"/>
  <c r="N2768" i="11"/>
  <c r="W2768" i="11" s="1"/>
  <c r="N2764" i="11"/>
  <c r="W2764" i="11" s="1"/>
  <c r="N2760" i="11"/>
  <c r="W2760" i="11" s="1"/>
  <c r="N2756" i="11"/>
  <c r="W2756" i="11" s="1"/>
  <c r="N2752" i="11"/>
  <c r="W2752" i="11" s="1"/>
  <c r="N2748" i="11"/>
  <c r="W2748" i="11" s="1"/>
  <c r="N2744" i="11"/>
  <c r="W2744" i="11" s="1"/>
  <c r="N2740" i="11"/>
  <c r="W2740" i="11" s="1"/>
  <c r="N2736" i="11"/>
  <c r="W2736" i="11" s="1"/>
  <c r="N2732" i="11"/>
  <c r="W2732" i="11" s="1"/>
  <c r="N2728" i="11"/>
  <c r="W2728" i="11" s="1"/>
  <c r="N2724" i="11"/>
  <c r="W2724" i="11" s="1"/>
  <c r="N2720" i="11"/>
  <c r="W2720" i="11" s="1"/>
  <c r="N2716" i="11"/>
  <c r="W2716" i="11" s="1"/>
  <c r="N2712" i="11"/>
  <c r="W2712" i="11" s="1"/>
  <c r="N2708" i="11"/>
  <c r="W2708" i="11" s="1"/>
  <c r="N2704" i="11"/>
  <c r="W2704" i="11" s="1"/>
  <c r="N2700" i="11"/>
  <c r="W2700" i="11" s="1"/>
  <c r="N2696" i="11"/>
  <c r="W2696" i="11" s="1"/>
  <c r="N2692" i="11"/>
  <c r="W2692" i="11" s="1"/>
  <c r="N2688" i="11"/>
  <c r="W2688" i="11" s="1"/>
  <c r="N2684" i="11"/>
  <c r="W2684" i="11" s="1"/>
  <c r="N2680" i="11"/>
  <c r="W2680" i="11" s="1"/>
  <c r="N2676" i="11"/>
  <c r="W2676" i="11" s="1"/>
  <c r="N2672" i="11"/>
  <c r="W2672" i="11" s="1"/>
  <c r="N2668" i="11"/>
  <c r="W2668" i="11" s="1"/>
  <c r="N2664" i="11"/>
  <c r="W2664" i="11" s="1"/>
  <c r="N2660" i="11"/>
  <c r="W2660" i="11" s="1"/>
  <c r="N2656" i="11"/>
  <c r="W2656" i="11" s="1"/>
  <c r="N2652" i="11"/>
  <c r="W2652" i="11" s="1"/>
  <c r="N2648" i="11"/>
  <c r="W2648" i="11" s="1"/>
  <c r="N2644" i="11"/>
  <c r="W2644" i="11" s="1"/>
  <c r="N2640" i="11"/>
  <c r="W2640" i="11" s="1"/>
  <c r="N2636" i="11"/>
  <c r="W2636" i="11" s="1"/>
  <c r="N2632" i="11"/>
  <c r="W2632" i="11" s="1"/>
  <c r="N2628" i="11"/>
  <c r="W2628" i="11" s="1"/>
  <c r="N2624" i="11"/>
  <c r="W2624" i="11" s="1"/>
  <c r="N2620" i="11"/>
  <c r="W2620" i="11" s="1"/>
  <c r="N2616" i="11"/>
  <c r="W2616" i="11" s="1"/>
  <c r="N2612" i="11"/>
  <c r="W2612" i="11" s="1"/>
  <c r="N2608" i="11"/>
  <c r="W2608" i="11" s="1"/>
  <c r="N2604" i="11"/>
  <c r="W2604" i="11" s="1"/>
  <c r="N2600" i="11"/>
  <c r="W2600" i="11" s="1"/>
  <c r="N2596" i="11"/>
  <c r="W2596" i="11" s="1"/>
  <c r="N2592" i="11"/>
  <c r="W2592" i="11" s="1"/>
  <c r="N2588" i="11"/>
  <c r="W2588" i="11" s="1"/>
  <c r="N2584" i="11"/>
  <c r="W2584" i="11" s="1"/>
  <c r="N2580" i="11"/>
  <c r="W2580" i="11" s="1"/>
  <c r="N2576" i="11"/>
  <c r="W2576" i="11" s="1"/>
  <c r="N2572" i="11"/>
  <c r="W2572" i="11" s="1"/>
  <c r="N2568" i="11"/>
  <c r="W2568" i="11" s="1"/>
  <c r="N2564" i="11"/>
  <c r="W2564" i="11" s="1"/>
  <c r="N2560" i="11"/>
  <c r="W2560" i="11" s="1"/>
  <c r="N2556" i="11"/>
  <c r="W2556" i="11" s="1"/>
  <c r="N2552" i="11"/>
  <c r="W2552" i="11" s="1"/>
  <c r="N2548" i="11"/>
  <c r="W2548" i="11" s="1"/>
  <c r="N2544" i="11"/>
  <c r="W2544" i="11" s="1"/>
  <c r="N2540" i="11"/>
  <c r="W2540" i="11" s="1"/>
  <c r="N2536" i="11"/>
  <c r="W2536" i="11" s="1"/>
  <c r="N2532" i="11"/>
  <c r="W2532" i="11" s="1"/>
  <c r="N2528" i="11"/>
  <c r="W2528" i="11" s="1"/>
  <c r="N2524" i="11"/>
  <c r="W2524" i="11" s="1"/>
  <c r="N2520" i="11"/>
  <c r="W2520" i="11" s="1"/>
  <c r="N2516" i="11"/>
  <c r="W2516" i="11" s="1"/>
  <c r="N2512" i="11"/>
  <c r="W2512" i="11" s="1"/>
  <c r="N2508" i="11"/>
  <c r="W2508" i="11" s="1"/>
  <c r="N2504" i="11"/>
  <c r="W2504" i="11" s="1"/>
  <c r="N2500" i="11"/>
  <c r="W2500" i="11" s="1"/>
  <c r="N2496" i="11"/>
  <c r="W2496" i="11" s="1"/>
  <c r="N2492" i="11"/>
  <c r="W2492" i="11" s="1"/>
  <c r="N2488" i="11"/>
  <c r="W2488" i="11" s="1"/>
  <c r="N2484" i="11"/>
  <c r="W2484" i="11" s="1"/>
  <c r="N2480" i="11"/>
  <c r="W2480" i="11" s="1"/>
  <c r="N2476" i="11"/>
  <c r="W2476" i="11" s="1"/>
  <c r="N2472" i="11"/>
  <c r="W2472" i="11" s="1"/>
  <c r="N2468" i="11"/>
  <c r="W2468" i="11" s="1"/>
  <c r="N2464" i="11"/>
  <c r="W2464" i="11" s="1"/>
  <c r="N2460" i="11"/>
  <c r="W2460" i="11" s="1"/>
  <c r="N2456" i="11"/>
  <c r="W2456" i="11" s="1"/>
  <c r="N2452" i="11"/>
  <c r="W2452" i="11" s="1"/>
  <c r="N2448" i="11"/>
  <c r="W2448" i="11" s="1"/>
  <c r="N2444" i="11"/>
  <c r="W2444" i="11" s="1"/>
  <c r="N2440" i="11"/>
  <c r="W2440" i="11" s="1"/>
  <c r="N2436" i="11"/>
  <c r="W2436" i="11" s="1"/>
  <c r="N2432" i="11"/>
  <c r="W2432" i="11" s="1"/>
  <c r="N2428" i="11"/>
  <c r="W2428" i="11" s="1"/>
  <c r="N2424" i="11"/>
  <c r="W2424" i="11" s="1"/>
  <c r="N2420" i="11"/>
  <c r="W2420" i="11" s="1"/>
  <c r="N2416" i="11"/>
  <c r="W2416" i="11" s="1"/>
  <c r="N2412" i="11"/>
  <c r="W2412" i="11" s="1"/>
  <c r="N2408" i="11"/>
  <c r="W2408" i="11" s="1"/>
  <c r="N2404" i="11"/>
  <c r="W2404" i="11" s="1"/>
  <c r="N2400" i="11"/>
  <c r="W2400" i="11" s="1"/>
  <c r="N2396" i="11"/>
  <c r="W2396" i="11" s="1"/>
  <c r="N2392" i="11"/>
  <c r="W2392" i="11" s="1"/>
  <c r="N2388" i="11"/>
  <c r="W2388" i="11" s="1"/>
  <c r="N2384" i="11"/>
  <c r="W2384" i="11" s="1"/>
  <c r="N2380" i="11"/>
  <c r="W2380" i="11" s="1"/>
  <c r="N2376" i="11"/>
  <c r="W2376" i="11" s="1"/>
  <c r="N2372" i="11"/>
  <c r="W2372" i="11" s="1"/>
  <c r="N2368" i="11"/>
  <c r="W2368" i="11" s="1"/>
  <c r="N2364" i="11"/>
  <c r="W2364" i="11" s="1"/>
  <c r="N2360" i="11"/>
  <c r="W2360" i="11" s="1"/>
  <c r="N2356" i="11"/>
  <c r="W2356" i="11" s="1"/>
  <c r="N2352" i="11"/>
  <c r="W2352" i="11" s="1"/>
  <c r="N2348" i="11"/>
  <c r="W2348" i="11" s="1"/>
  <c r="N2344" i="11"/>
  <c r="W2344" i="11" s="1"/>
  <c r="N2340" i="11"/>
  <c r="W2340" i="11" s="1"/>
  <c r="N2336" i="11"/>
  <c r="W2336" i="11" s="1"/>
  <c r="N2332" i="11"/>
  <c r="W2332" i="11" s="1"/>
  <c r="N2328" i="11"/>
  <c r="W2328" i="11" s="1"/>
  <c r="N2324" i="11"/>
  <c r="W2324" i="11" s="1"/>
  <c r="N2320" i="11"/>
  <c r="W2320" i="11" s="1"/>
  <c r="N2316" i="11"/>
  <c r="W2316" i="11" s="1"/>
  <c r="N2312" i="11"/>
  <c r="W2312" i="11" s="1"/>
  <c r="N2308" i="11"/>
  <c r="W2308" i="11" s="1"/>
  <c r="N2304" i="11"/>
  <c r="W2304" i="11" s="1"/>
  <c r="N2300" i="11"/>
  <c r="W2300" i="11" s="1"/>
  <c r="N2296" i="11"/>
  <c r="W2296" i="11" s="1"/>
  <c r="N2292" i="11"/>
  <c r="W2292" i="11" s="1"/>
  <c r="N2288" i="11"/>
  <c r="W2288" i="11" s="1"/>
  <c r="N2284" i="11"/>
  <c r="W2284" i="11" s="1"/>
  <c r="N2280" i="11"/>
  <c r="W2280" i="11" s="1"/>
  <c r="N2276" i="11"/>
  <c r="W2276" i="11" s="1"/>
  <c r="N2272" i="11"/>
  <c r="W2272" i="11" s="1"/>
  <c r="N2268" i="11"/>
  <c r="W2268" i="11" s="1"/>
  <c r="N2264" i="11"/>
  <c r="W2264" i="11" s="1"/>
  <c r="N2260" i="11"/>
  <c r="W2260" i="11" s="1"/>
  <c r="N2256" i="11"/>
  <c r="W2256" i="11" s="1"/>
  <c r="N2252" i="11"/>
  <c r="W2252" i="11" s="1"/>
  <c r="N2248" i="11"/>
  <c r="W2248" i="11" s="1"/>
  <c r="N2244" i="11"/>
  <c r="W2244" i="11" s="1"/>
  <c r="N2240" i="11"/>
  <c r="W2240" i="11" s="1"/>
  <c r="N2236" i="11"/>
  <c r="W2236" i="11" s="1"/>
  <c r="N2232" i="11"/>
  <c r="W2232" i="11" s="1"/>
  <c r="N2228" i="11"/>
  <c r="W2228" i="11" s="1"/>
  <c r="N2224" i="11"/>
  <c r="W2224" i="11" s="1"/>
  <c r="N2220" i="11"/>
  <c r="W2220" i="11" s="1"/>
  <c r="N2216" i="11"/>
  <c r="W2216" i="11" s="1"/>
  <c r="N2212" i="11"/>
  <c r="W2212" i="11" s="1"/>
  <c r="N2208" i="11"/>
  <c r="W2208" i="11" s="1"/>
  <c r="N2204" i="11"/>
  <c r="W2204" i="11" s="1"/>
  <c r="N2200" i="11"/>
  <c r="W2200" i="11" s="1"/>
  <c r="N2196" i="11"/>
  <c r="W2196" i="11" s="1"/>
  <c r="N2192" i="11"/>
  <c r="W2192" i="11" s="1"/>
  <c r="N2188" i="11"/>
  <c r="W2188" i="11" s="1"/>
  <c r="N2184" i="11"/>
  <c r="W2184" i="11" s="1"/>
  <c r="N2180" i="11"/>
  <c r="W2180" i="11" s="1"/>
  <c r="N2176" i="11"/>
  <c r="W2176" i="11" s="1"/>
  <c r="N2172" i="11"/>
  <c r="W2172" i="11" s="1"/>
  <c r="N2168" i="11"/>
  <c r="W2168" i="11" s="1"/>
  <c r="N2164" i="11"/>
  <c r="W2164" i="11" s="1"/>
  <c r="N2160" i="11"/>
  <c r="W2160" i="11" s="1"/>
  <c r="N2156" i="11"/>
  <c r="W2156" i="11" s="1"/>
  <c r="N2152" i="11"/>
  <c r="W2152" i="11" s="1"/>
  <c r="N2148" i="11"/>
  <c r="W2148" i="11" s="1"/>
  <c r="N2144" i="11"/>
  <c r="W2144" i="11" s="1"/>
  <c r="N2140" i="11"/>
  <c r="W2140" i="11" s="1"/>
  <c r="N2136" i="11"/>
  <c r="W2136" i="11" s="1"/>
  <c r="N2132" i="11"/>
  <c r="W2132" i="11" s="1"/>
  <c r="N2128" i="11"/>
  <c r="W2128" i="11" s="1"/>
  <c r="N2124" i="11"/>
  <c r="W2124" i="11" s="1"/>
  <c r="N2120" i="11"/>
  <c r="W2120" i="11" s="1"/>
  <c r="N2116" i="11"/>
  <c r="W2116" i="11" s="1"/>
  <c r="N2112" i="11"/>
  <c r="W2112" i="11" s="1"/>
  <c r="N2108" i="11"/>
  <c r="W2108" i="11" s="1"/>
  <c r="N2104" i="11"/>
  <c r="W2104" i="11" s="1"/>
  <c r="N2100" i="11"/>
  <c r="W2100" i="11" s="1"/>
  <c r="N2096" i="11"/>
  <c r="W2096" i="11" s="1"/>
  <c r="N2092" i="11"/>
  <c r="W2092" i="11" s="1"/>
  <c r="N2088" i="11"/>
  <c r="W2088" i="11" s="1"/>
  <c r="N2084" i="11"/>
  <c r="W2084" i="11" s="1"/>
  <c r="N2080" i="11"/>
  <c r="W2080" i="11" s="1"/>
  <c r="N2076" i="11"/>
  <c r="W2076" i="11" s="1"/>
  <c r="N2072" i="11"/>
  <c r="W2072" i="11" s="1"/>
  <c r="N2068" i="11"/>
  <c r="W2068" i="11" s="1"/>
  <c r="N2064" i="11"/>
  <c r="W2064" i="11" s="1"/>
  <c r="N2060" i="11"/>
  <c r="W2060" i="11" s="1"/>
  <c r="N2056" i="11"/>
  <c r="W2056" i="11" s="1"/>
  <c r="N2052" i="11"/>
  <c r="W2052" i="11" s="1"/>
  <c r="N2048" i="11"/>
  <c r="W2048" i="11" s="1"/>
  <c r="N2044" i="11"/>
  <c r="W2044" i="11" s="1"/>
  <c r="N2040" i="11"/>
  <c r="W2040" i="11" s="1"/>
  <c r="N2036" i="11"/>
  <c r="W2036" i="11" s="1"/>
  <c r="N2032" i="11"/>
  <c r="W2032" i="11" s="1"/>
  <c r="N2028" i="11"/>
  <c r="W2028" i="11" s="1"/>
  <c r="N2024" i="11"/>
  <c r="W2024" i="11" s="1"/>
  <c r="N2020" i="11"/>
  <c r="W2020" i="11" s="1"/>
  <c r="N2016" i="11"/>
  <c r="W2016" i="11" s="1"/>
  <c r="N2012" i="11"/>
  <c r="W2012" i="11" s="1"/>
  <c r="N2008" i="11"/>
  <c r="W2008" i="11" s="1"/>
  <c r="N2004" i="11"/>
  <c r="W2004" i="11" s="1"/>
  <c r="N2000" i="11"/>
  <c r="W2000" i="11" s="1"/>
  <c r="N1996" i="11"/>
  <c r="W1996" i="11" s="1"/>
  <c r="N1992" i="11"/>
  <c r="W1992" i="11" s="1"/>
  <c r="N1988" i="11"/>
  <c r="W1988" i="11" s="1"/>
  <c r="N1984" i="11"/>
  <c r="W1984" i="11" s="1"/>
  <c r="N1980" i="11"/>
  <c r="W1980" i="11" s="1"/>
  <c r="N1976" i="11"/>
  <c r="W1976" i="11" s="1"/>
  <c r="N1972" i="11"/>
  <c r="W1972" i="11" s="1"/>
  <c r="N1968" i="11"/>
  <c r="W1968" i="11" s="1"/>
  <c r="N1964" i="11"/>
  <c r="W1964" i="11" s="1"/>
  <c r="N1960" i="11"/>
  <c r="W1960" i="11" s="1"/>
  <c r="N1956" i="11"/>
  <c r="W1956" i="11" s="1"/>
  <c r="N1952" i="11"/>
  <c r="W1952" i="11" s="1"/>
  <c r="N1948" i="11"/>
  <c r="W1948" i="11" s="1"/>
  <c r="N1944" i="11"/>
  <c r="W1944" i="11" s="1"/>
  <c r="N1940" i="11"/>
  <c r="W1940" i="11" s="1"/>
  <c r="N1936" i="11"/>
  <c r="W1936" i="11" s="1"/>
  <c r="N1932" i="11"/>
  <c r="W1932" i="11" s="1"/>
  <c r="N1928" i="11"/>
  <c r="W1928" i="11" s="1"/>
  <c r="N1924" i="11"/>
  <c r="W1924" i="11" s="1"/>
  <c r="N1920" i="11"/>
  <c r="W1920" i="11" s="1"/>
  <c r="N1916" i="11"/>
  <c r="W1916" i="11" s="1"/>
  <c r="N1912" i="11"/>
  <c r="W1912" i="11" s="1"/>
  <c r="N1908" i="11"/>
  <c r="W1908" i="11" s="1"/>
  <c r="N1904" i="11"/>
  <c r="W1904" i="11" s="1"/>
  <c r="N1900" i="11"/>
  <c r="W1900" i="11" s="1"/>
  <c r="N1896" i="11"/>
  <c r="W1896" i="11" s="1"/>
  <c r="N1892" i="11"/>
  <c r="W1892" i="11" s="1"/>
  <c r="N1888" i="11"/>
  <c r="W1888" i="11" s="1"/>
  <c r="N1884" i="11"/>
  <c r="W1884" i="11" s="1"/>
  <c r="N1880" i="11"/>
  <c r="W1880" i="11" s="1"/>
  <c r="N1876" i="11"/>
  <c r="W1876" i="11" s="1"/>
  <c r="N1872" i="11"/>
  <c r="W1872" i="11" s="1"/>
  <c r="N1868" i="11"/>
  <c r="W1868" i="11" s="1"/>
  <c r="N1864" i="11"/>
  <c r="W1864" i="11" s="1"/>
  <c r="N1860" i="11"/>
  <c r="W1860" i="11" s="1"/>
  <c r="N1856" i="11"/>
  <c r="W1856" i="11" s="1"/>
  <c r="N1852" i="11"/>
  <c r="W1852" i="11" s="1"/>
  <c r="N1848" i="11"/>
  <c r="W1848" i="11" s="1"/>
  <c r="N1844" i="11"/>
  <c r="W1844" i="11" s="1"/>
  <c r="N1840" i="11"/>
  <c r="W1840" i="11" s="1"/>
  <c r="N1836" i="11"/>
  <c r="W1836" i="11" s="1"/>
  <c r="N1832" i="11"/>
  <c r="W1832" i="11" s="1"/>
  <c r="N1828" i="11"/>
  <c r="W1828" i="11" s="1"/>
  <c r="N1824" i="11"/>
  <c r="W1824" i="11" s="1"/>
  <c r="N3065" i="11"/>
  <c r="W3065" i="11" s="1"/>
  <c r="N3057" i="11"/>
  <c r="W3057" i="11" s="1"/>
  <c r="N3049" i="11"/>
  <c r="W3049" i="11" s="1"/>
  <c r="N3038" i="11"/>
  <c r="W3038" i="11" s="1"/>
  <c r="N3034" i="11"/>
  <c r="W3034" i="11" s="1"/>
  <c r="N3030" i="11"/>
  <c r="W3030" i="11" s="1"/>
  <c r="N3026" i="11"/>
  <c r="W3026" i="11" s="1"/>
  <c r="N3022" i="11"/>
  <c r="W3022" i="11" s="1"/>
  <c r="N3018" i="11"/>
  <c r="W3018" i="11" s="1"/>
  <c r="N3014" i="11"/>
  <c r="W3014" i="11" s="1"/>
  <c r="N3010" i="11"/>
  <c r="W3010" i="11" s="1"/>
  <c r="N3006" i="11"/>
  <c r="W3006" i="11" s="1"/>
  <c r="N3002" i="11"/>
  <c r="W3002" i="11" s="1"/>
  <c r="N2998" i="11"/>
  <c r="W2998" i="11" s="1"/>
  <c r="N2994" i="11"/>
  <c r="W2994" i="11" s="1"/>
  <c r="N2990" i="11"/>
  <c r="W2990" i="11" s="1"/>
  <c r="N2986" i="11"/>
  <c r="W2986" i="11" s="1"/>
  <c r="N2982" i="11"/>
  <c r="W2982" i="11" s="1"/>
  <c r="N2978" i="11"/>
  <c r="W2978" i="11" s="1"/>
  <c r="N2974" i="11"/>
  <c r="W2974" i="11" s="1"/>
  <c r="N2970" i="11"/>
  <c r="W2970" i="11" s="1"/>
  <c r="N2966" i="11"/>
  <c r="W2966" i="11" s="1"/>
  <c r="N2962" i="11"/>
  <c r="W2962" i="11" s="1"/>
  <c r="N2958" i="11"/>
  <c r="W2958" i="11" s="1"/>
  <c r="N2954" i="11"/>
  <c r="W2954" i="11" s="1"/>
  <c r="N2950" i="11"/>
  <c r="W2950" i="11" s="1"/>
  <c r="N2946" i="11"/>
  <c r="W2946" i="11" s="1"/>
  <c r="N2942" i="11"/>
  <c r="W2942" i="11" s="1"/>
  <c r="N2938" i="11"/>
  <c r="W2938" i="11" s="1"/>
  <c r="N2934" i="11"/>
  <c r="W2934" i="11" s="1"/>
  <c r="N2930" i="11"/>
  <c r="W2930" i="11" s="1"/>
  <c r="N2926" i="11"/>
  <c r="W2926" i="11" s="1"/>
  <c r="N2922" i="11"/>
  <c r="W2922" i="11" s="1"/>
  <c r="N2918" i="11"/>
  <c r="W2918" i="11" s="1"/>
  <c r="N2914" i="11"/>
  <c r="W2914" i="11" s="1"/>
  <c r="N2910" i="11"/>
  <c r="W2910" i="11" s="1"/>
  <c r="N2906" i="11"/>
  <c r="W2906" i="11" s="1"/>
  <c r="N2905" i="11"/>
  <c r="W2905" i="11" s="1"/>
  <c r="N2822" i="11"/>
  <c r="W2822" i="11" s="1"/>
  <c r="N2821" i="11"/>
  <c r="W2821" i="11" s="1"/>
  <c r="N2791" i="11"/>
  <c r="W2791" i="11" s="1"/>
  <c r="N2787" i="11"/>
  <c r="W2787" i="11" s="1"/>
  <c r="N2783" i="11"/>
  <c r="W2783" i="11" s="1"/>
  <c r="N2779" i="11"/>
  <c r="W2779" i="11" s="1"/>
  <c r="N2775" i="11"/>
  <c r="W2775" i="11" s="1"/>
  <c r="N2771" i="11"/>
  <c r="W2771" i="11" s="1"/>
  <c r="N2767" i="11"/>
  <c r="W2767" i="11" s="1"/>
  <c r="N2763" i="11"/>
  <c r="W2763" i="11" s="1"/>
  <c r="N2759" i="11"/>
  <c r="W2759" i="11" s="1"/>
  <c r="N2755" i="11"/>
  <c r="W2755" i="11" s="1"/>
  <c r="N2751" i="11"/>
  <c r="W2751" i="11" s="1"/>
  <c r="N2747" i="11"/>
  <c r="W2747" i="11" s="1"/>
  <c r="N2743" i="11"/>
  <c r="W2743" i="11" s="1"/>
  <c r="N2739" i="11"/>
  <c r="W2739" i="11" s="1"/>
  <c r="N2735" i="11"/>
  <c r="W2735" i="11" s="1"/>
  <c r="N2731" i="11"/>
  <c r="W2731" i="11" s="1"/>
  <c r="N2727" i="11"/>
  <c r="W2727" i="11" s="1"/>
  <c r="N2723" i="11"/>
  <c r="W2723" i="11" s="1"/>
  <c r="N2719" i="11"/>
  <c r="W2719" i="11" s="1"/>
  <c r="N2715" i="11"/>
  <c r="W2715" i="11" s="1"/>
  <c r="N2711" i="11"/>
  <c r="W2711" i="11" s="1"/>
  <c r="N2707" i="11"/>
  <c r="W2707" i="11" s="1"/>
  <c r="N2703" i="11"/>
  <c r="W2703" i="11" s="1"/>
  <c r="N2699" i="11"/>
  <c r="W2699" i="11" s="1"/>
  <c r="N2695" i="11"/>
  <c r="W2695" i="11" s="1"/>
  <c r="N2691" i="11"/>
  <c r="W2691" i="11" s="1"/>
  <c r="N2687" i="11"/>
  <c r="W2687" i="11" s="1"/>
  <c r="N2683" i="11"/>
  <c r="W2683" i="11" s="1"/>
  <c r="N2679" i="11"/>
  <c r="W2679" i="11" s="1"/>
  <c r="N2675" i="11"/>
  <c r="W2675" i="11" s="1"/>
  <c r="N2671" i="11"/>
  <c r="W2671" i="11" s="1"/>
  <c r="N2667" i="11"/>
  <c r="W2667" i="11" s="1"/>
  <c r="N2663" i="11"/>
  <c r="W2663" i="11" s="1"/>
  <c r="N2659" i="11"/>
  <c r="W2659" i="11" s="1"/>
  <c r="N2655" i="11"/>
  <c r="W2655" i="11" s="1"/>
  <c r="N2651" i="11"/>
  <c r="W2651" i="11" s="1"/>
  <c r="N2647" i="11"/>
  <c r="W2647" i="11" s="1"/>
  <c r="N2643" i="11"/>
  <c r="W2643" i="11" s="1"/>
  <c r="N2639" i="11"/>
  <c r="W2639" i="11" s="1"/>
  <c r="N2635" i="11"/>
  <c r="W2635" i="11" s="1"/>
  <c r="N2631" i="11"/>
  <c r="W2631" i="11" s="1"/>
  <c r="N2627" i="11"/>
  <c r="W2627" i="11" s="1"/>
  <c r="N2623" i="11"/>
  <c r="W2623" i="11" s="1"/>
  <c r="N2619" i="11"/>
  <c r="W2619" i="11" s="1"/>
  <c r="N2615" i="11"/>
  <c r="W2615" i="11" s="1"/>
  <c r="N2611" i="11"/>
  <c r="W2611" i="11" s="1"/>
  <c r="N2607" i="11"/>
  <c r="W2607" i="11" s="1"/>
  <c r="N2603" i="11"/>
  <c r="W2603" i="11" s="1"/>
  <c r="N2599" i="11"/>
  <c r="W2599" i="11" s="1"/>
  <c r="N2595" i="11"/>
  <c r="W2595" i="11" s="1"/>
  <c r="N2591" i="11"/>
  <c r="W2591" i="11" s="1"/>
  <c r="N2587" i="11"/>
  <c r="W2587" i="11" s="1"/>
  <c r="N2583" i="11"/>
  <c r="W2583" i="11" s="1"/>
  <c r="N2579" i="11"/>
  <c r="W2579" i="11" s="1"/>
  <c r="N2575" i="11"/>
  <c r="W2575" i="11" s="1"/>
  <c r="N2571" i="11"/>
  <c r="W2571" i="11" s="1"/>
  <c r="N2567" i="11"/>
  <c r="W2567" i="11" s="1"/>
  <c r="N2563" i="11"/>
  <c r="W2563" i="11" s="1"/>
  <c r="N2559" i="11"/>
  <c r="W2559" i="11" s="1"/>
  <c r="N2555" i="11"/>
  <c r="W2555" i="11" s="1"/>
  <c r="N2551" i="11"/>
  <c r="W2551" i="11" s="1"/>
  <c r="N2547" i="11"/>
  <c r="W2547" i="11" s="1"/>
  <c r="N2543" i="11"/>
  <c r="W2543" i="11" s="1"/>
  <c r="N2539" i="11"/>
  <c r="W2539" i="11" s="1"/>
  <c r="N2535" i="11"/>
  <c r="W2535" i="11" s="1"/>
  <c r="N2531" i="11"/>
  <c r="W2531" i="11" s="1"/>
  <c r="N2527" i="11"/>
  <c r="W2527" i="11" s="1"/>
  <c r="N2523" i="11"/>
  <c r="W2523" i="11" s="1"/>
  <c r="N2519" i="11"/>
  <c r="W2519" i="11" s="1"/>
  <c r="N2515" i="11"/>
  <c r="W2515" i="11" s="1"/>
  <c r="N2511" i="11"/>
  <c r="W2511" i="11" s="1"/>
  <c r="N2507" i="11"/>
  <c r="W2507" i="11" s="1"/>
  <c r="N2503" i="11"/>
  <c r="W2503" i="11" s="1"/>
  <c r="N2499" i="11"/>
  <c r="W2499" i="11" s="1"/>
  <c r="N2495" i="11"/>
  <c r="W2495" i="11" s="1"/>
  <c r="N2491" i="11"/>
  <c r="W2491" i="11" s="1"/>
  <c r="N2487" i="11"/>
  <c r="W2487" i="11" s="1"/>
  <c r="N2483" i="11"/>
  <c r="W2483" i="11" s="1"/>
  <c r="N2479" i="11"/>
  <c r="W2479" i="11" s="1"/>
  <c r="N2475" i="11"/>
  <c r="W2475" i="11" s="1"/>
  <c r="N2471" i="11"/>
  <c r="W2471" i="11" s="1"/>
  <c r="N2467" i="11"/>
  <c r="W2467" i="11" s="1"/>
  <c r="N2463" i="11"/>
  <c r="W2463" i="11" s="1"/>
  <c r="N2459" i="11"/>
  <c r="W2459" i="11" s="1"/>
  <c r="N2455" i="11"/>
  <c r="W2455" i="11" s="1"/>
  <c r="N2451" i="11"/>
  <c r="W2451" i="11" s="1"/>
  <c r="N2447" i="11"/>
  <c r="W2447" i="11" s="1"/>
  <c r="N2443" i="11"/>
  <c r="W2443" i="11" s="1"/>
  <c r="N2439" i="11"/>
  <c r="W2439" i="11" s="1"/>
  <c r="N2435" i="11"/>
  <c r="W2435" i="11" s="1"/>
  <c r="N2431" i="11"/>
  <c r="W2431" i="11" s="1"/>
  <c r="N2427" i="11"/>
  <c r="W2427" i="11" s="1"/>
  <c r="N2423" i="11"/>
  <c r="W2423" i="11" s="1"/>
  <c r="N2419" i="11"/>
  <c r="W2419" i="11" s="1"/>
  <c r="N2415" i="11"/>
  <c r="W2415" i="11" s="1"/>
  <c r="N2411" i="11"/>
  <c r="W2411" i="11" s="1"/>
  <c r="N2407" i="11"/>
  <c r="W2407" i="11" s="1"/>
  <c r="N2403" i="11"/>
  <c r="W2403" i="11" s="1"/>
  <c r="N2399" i="11"/>
  <c r="W2399" i="11" s="1"/>
  <c r="N2395" i="11"/>
  <c r="W2395" i="11" s="1"/>
  <c r="N2391" i="11"/>
  <c r="W2391" i="11" s="1"/>
  <c r="N2387" i="11"/>
  <c r="W2387" i="11" s="1"/>
  <c r="N2383" i="11"/>
  <c r="W2383" i="11" s="1"/>
  <c r="N2379" i="11"/>
  <c r="W2379" i="11" s="1"/>
  <c r="N2375" i="11"/>
  <c r="W2375" i="11" s="1"/>
  <c r="N2371" i="11"/>
  <c r="W2371" i="11" s="1"/>
  <c r="N2367" i="11"/>
  <c r="W2367" i="11" s="1"/>
  <c r="N2363" i="11"/>
  <c r="W2363" i="11" s="1"/>
  <c r="N2359" i="11"/>
  <c r="W2359" i="11" s="1"/>
  <c r="N2355" i="11"/>
  <c r="W2355" i="11" s="1"/>
  <c r="N2351" i="11"/>
  <c r="W2351" i="11" s="1"/>
  <c r="N2347" i="11"/>
  <c r="W2347" i="11" s="1"/>
  <c r="N2343" i="11"/>
  <c r="W2343" i="11" s="1"/>
  <c r="N2339" i="11"/>
  <c r="W2339" i="11" s="1"/>
  <c r="N2335" i="11"/>
  <c r="W2335" i="11" s="1"/>
  <c r="N2331" i="11"/>
  <c r="W2331" i="11" s="1"/>
  <c r="N2327" i="11"/>
  <c r="W2327" i="11" s="1"/>
  <c r="N2323" i="11"/>
  <c r="W2323" i="11" s="1"/>
  <c r="N2319" i="11"/>
  <c r="W2319" i="11" s="1"/>
  <c r="N2315" i="11"/>
  <c r="W2315" i="11" s="1"/>
  <c r="N2311" i="11"/>
  <c r="W2311" i="11" s="1"/>
  <c r="N2307" i="11"/>
  <c r="W2307" i="11" s="1"/>
  <c r="N2303" i="11"/>
  <c r="W2303" i="11" s="1"/>
  <c r="N2299" i="11"/>
  <c r="W2299" i="11" s="1"/>
  <c r="N2295" i="11"/>
  <c r="W2295" i="11" s="1"/>
  <c r="N2291" i="11"/>
  <c r="W2291" i="11" s="1"/>
  <c r="N2287" i="11"/>
  <c r="W2287" i="11" s="1"/>
  <c r="N2283" i="11"/>
  <c r="W2283" i="11" s="1"/>
  <c r="N2279" i="11"/>
  <c r="W2279" i="11" s="1"/>
  <c r="N2275" i="11"/>
  <c r="W2275" i="11" s="1"/>
  <c r="N2271" i="11"/>
  <c r="W2271" i="11" s="1"/>
  <c r="N2267" i="11"/>
  <c r="W2267" i="11" s="1"/>
  <c r="N2263" i="11"/>
  <c r="W2263" i="11" s="1"/>
  <c r="N2259" i="11"/>
  <c r="W2259" i="11" s="1"/>
  <c r="N2255" i="11"/>
  <c r="W2255" i="11" s="1"/>
  <c r="N2251" i="11"/>
  <c r="W2251" i="11" s="1"/>
  <c r="N2247" i="11"/>
  <c r="W2247" i="11" s="1"/>
  <c r="N2243" i="11"/>
  <c r="W2243" i="11" s="1"/>
  <c r="N2239" i="11"/>
  <c r="W2239" i="11" s="1"/>
  <c r="N2235" i="11"/>
  <c r="W2235" i="11" s="1"/>
  <c r="N2231" i="11"/>
  <c r="W2231" i="11" s="1"/>
  <c r="N2227" i="11"/>
  <c r="W2227" i="11" s="1"/>
  <c r="N2223" i="11"/>
  <c r="W2223" i="11" s="1"/>
  <c r="N2219" i="11"/>
  <c r="W2219" i="11" s="1"/>
  <c r="N2215" i="11"/>
  <c r="W2215" i="11" s="1"/>
  <c r="N2211" i="11"/>
  <c r="W2211" i="11" s="1"/>
  <c r="N2207" i="11"/>
  <c r="W2207" i="11" s="1"/>
  <c r="N2203" i="11"/>
  <c r="W2203" i="11" s="1"/>
  <c r="N2199" i="11"/>
  <c r="W2199" i="11" s="1"/>
  <c r="N2195" i="11"/>
  <c r="W2195" i="11" s="1"/>
  <c r="N2191" i="11"/>
  <c r="W2191" i="11" s="1"/>
  <c r="N2187" i="11"/>
  <c r="W2187" i="11" s="1"/>
  <c r="N2183" i="11"/>
  <c r="W2183" i="11" s="1"/>
  <c r="N2179" i="11"/>
  <c r="W2179" i="11" s="1"/>
  <c r="N2175" i="11"/>
  <c r="W2175" i="11" s="1"/>
  <c r="N2171" i="11"/>
  <c r="W2171" i="11" s="1"/>
  <c r="N2167" i="11"/>
  <c r="W2167" i="11" s="1"/>
  <c r="N2163" i="11"/>
  <c r="W2163" i="11" s="1"/>
  <c r="N2159" i="11"/>
  <c r="W2159" i="11" s="1"/>
  <c r="N2155" i="11"/>
  <c r="W2155" i="11" s="1"/>
  <c r="N2151" i="11"/>
  <c r="W2151" i="11" s="1"/>
  <c r="N2147" i="11"/>
  <c r="W2147" i="11" s="1"/>
  <c r="N2143" i="11"/>
  <c r="W2143" i="11" s="1"/>
  <c r="N2139" i="11"/>
  <c r="W2139" i="11" s="1"/>
  <c r="N2135" i="11"/>
  <c r="W2135" i="11" s="1"/>
  <c r="N2131" i="11"/>
  <c r="W2131" i="11" s="1"/>
  <c r="N2127" i="11"/>
  <c r="W2127" i="11" s="1"/>
  <c r="N2123" i="11"/>
  <c r="W2123" i="11" s="1"/>
  <c r="N2119" i="11"/>
  <c r="W2119" i="11" s="1"/>
  <c r="N2115" i="11"/>
  <c r="W2115" i="11" s="1"/>
  <c r="N2111" i="11"/>
  <c r="W2111" i="11" s="1"/>
  <c r="N2107" i="11"/>
  <c r="W2107" i="11" s="1"/>
  <c r="N2103" i="11"/>
  <c r="W2103" i="11" s="1"/>
  <c r="N2099" i="11"/>
  <c r="W2099" i="11" s="1"/>
  <c r="N2095" i="11"/>
  <c r="W2095" i="11" s="1"/>
  <c r="N2091" i="11"/>
  <c r="W2091" i="11" s="1"/>
  <c r="N2087" i="11"/>
  <c r="W2087" i="11" s="1"/>
  <c r="N2083" i="11"/>
  <c r="W2083" i="11" s="1"/>
  <c r="N2079" i="11"/>
  <c r="W2079" i="11" s="1"/>
  <c r="N2075" i="11"/>
  <c r="W2075" i="11" s="1"/>
  <c r="N2071" i="11"/>
  <c r="W2071" i="11" s="1"/>
  <c r="N2067" i="11"/>
  <c r="W2067" i="11" s="1"/>
  <c r="N2063" i="11"/>
  <c r="W2063" i="11" s="1"/>
  <c r="N2059" i="11"/>
  <c r="W2059" i="11" s="1"/>
  <c r="N2055" i="11"/>
  <c r="W2055" i="11" s="1"/>
  <c r="N2051" i="11"/>
  <c r="W2051" i="11" s="1"/>
  <c r="N2047" i="11"/>
  <c r="W2047" i="11" s="1"/>
  <c r="N2043" i="11"/>
  <c r="W2043" i="11" s="1"/>
  <c r="N2039" i="11"/>
  <c r="W2039" i="11" s="1"/>
  <c r="N2035" i="11"/>
  <c r="W2035" i="11" s="1"/>
  <c r="N2031" i="11"/>
  <c r="W2031" i="11" s="1"/>
  <c r="N2027" i="11"/>
  <c r="W2027" i="11" s="1"/>
  <c r="N2023" i="11"/>
  <c r="W2023" i="11" s="1"/>
  <c r="N2019" i="11"/>
  <c r="W2019" i="11" s="1"/>
  <c r="N2015" i="11"/>
  <c r="W2015" i="11" s="1"/>
  <c r="N2011" i="11"/>
  <c r="W2011" i="11" s="1"/>
  <c r="N2007" i="11"/>
  <c r="W2007" i="11" s="1"/>
  <c r="N2003" i="11"/>
  <c r="W2003" i="11" s="1"/>
  <c r="N1999" i="11"/>
  <c r="W1999" i="11" s="1"/>
  <c r="N1995" i="11"/>
  <c r="W1995" i="11" s="1"/>
  <c r="N1991" i="11"/>
  <c r="W1991" i="11" s="1"/>
  <c r="N1987" i="11"/>
  <c r="W1987" i="11" s="1"/>
  <c r="N1983" i="11"/>
  <c r="W1983" i="11" s="1"/>
  <c r="N1979" i="11"/>
  <c r="W1979" i="11" s="1"/>
  <c r="N1975" i="11"/>
  <c r="W1975" i="11" s="1"/>
  <c r="N1971" i="11"/>
  <c r="W1971" i="11" s="1"/>
  <c r="N1967" i="11"/>
  <c r="W1967" i="11" s="1"/>
  <c r="N1963" i="11"/>
  <c r="W1963" i="11" s="1"/>
  <c r="N1959" i="11"/>
  <c r="W1959" i="11" s="1"/>
  <c r="N1955" i="11"/>
  <c r="W1955" i="11" s="1"/>
  <c r="N1951" i="11"/>
  <c r="W1951" i="11" s="1"/>
  <c r="N1947" i="11"/>
  <c r="W1947" i="11" s="1"/>
  <c r="N1943" i="11"/>
  <c r="W1943" i="11" s="1"/>
  <c r="N1939" i="11"/>
  <c r="W1939" i="11" s="1"/>
  <c r="N1935" i="11"/>
  <c r="W1935" i="11" s="1"/>
  <c r="N1931" i="11"/>
  <c r="W1931" i="11" s="1"/>
  <c r="N1927" i="11"/>
  <c r="W1927" i="11" s="1"/>
  <c r="N1923" i="11"/>
  <c r="W1923" i="11" s="1"/>
  <c r="N1919" i="11"/>
  <c r="W1919" i="11" s="1"/>
  <c r="N1915" i="11"/>
  <c r="W1915" i="11" s="1"/>
  <c r="N1911" i="11"/>
  <c r="W1911" i="11" s="1"/>
  <c r="N1907" i="11"/>
  <c r="W1907" i="11" s="1"/>
  <c r="N1903" i="11"/>
  <c r="W1903" i="11" s="1"/>
  <c r="N1899" i="11"/>
  <c r="W1899" i="11" s="1"/>
  <c r="N1895" i="11"/>
  <c r="W1895" i="11" s="1"/>
  <c r="N1891" i="11"/>
  <c r="W1891" i="11" s="1"/>
  <c r="N1887" i="11"/>
  <c r="W1887" i="11" s="1"/>
  <c r="N1883" i="11"/>
  <c r="W1883" i="11" s="1"/>
  <c r="N1879" i="11"/>
  <c r="W1879" i="11" s="1"/>
  <c r="N1875" i="11"/>
  <c r="W1875" i="11" s="1"/>
  <c r="N1871" i="11"/>
  <c r="W1871" i="11" s="1"/>
  <c r="N1867" i="11"/>
  <c r="W1867" i="11" s="1"/>
  <c r="N1863" i="11"/>
  <c r="W1863" i="11" s="1"/>
  <c r="N1859" i="11"/>
  <c r="W1859" i="11" s="1"/>
  <c r="N1855" i="11"/>
  <c r="W1855" i="11" s="1"/>
  <c r="N1851" i="11"/>
  <c r="W1851" i="11" s="1"/>
  <c r="N1847" i="11"/>
  <c r="W1847" i="11" s="1"/>
  <c r="N1843" i="11"/>
  <c r="W1843" i="11" s="1"/>
  <c r="N1839" i="11"/>
  <c r="W1839" i="11" s="1"/>
  <c r="N1835" i="11"/>
  <c r="W1835" i="11" s="1"/>
  <c r="N1831" i="11"/>
  <c r="W1831" i="11" s="1"/>
  <c r="N1827" i="11"/>
  <c r="W1827" i="11" s="1"/>
  <c r="N1823" i="11"/>
  <c r="W1823" i="11" s="1"/>
  <c r="N1819" i="11"/>
  <c r="W1819" i="11" s="1"/>
  <c r="N1815" i="11"/>
  <c r="W1815" i="11" s="1"/>
  <c r="N1811" i="11"/>
  <c r="W1811" i="11" s="1"/>
  <c r="N1807" i="11"/>
  <c r="W1807" i="11" s="1"/>
  <c r="N1803" i="11"/>
  <c r="W1803" i="11" s="1"/>
  <c r="N1799" i="11"/>
  <c r="W1799" i="11" s="1"/>
  <c r="N1795" i="11"/>
  <c r="W1795" i="11" s="1"/>
  <c r="N1791" i="11"/>
  <c r="W1791" i="11" s="1"/>
  <c r="N1787" i="11"/>
  <c r="W1787" i="11" s="1"/>
  <c r="N1783" i="11"/>
  <c r="W1783" i="11" s="1"/>
  <c r="N1779" i="11"/>
  <c r="W1779" i="11" s="1"/>
  <c r="N1775" i="11"/>
  <c r="W1775" i="11" s="1"/>
  <c r="N1771" i="11"/>
  <c r="W1771" i="11" s="1"/>
  <c r="N1767" i="11"/>
  <c r="W1767" i="11" s="1"/>
  <c r="N1763" i="11"/>
  <c r="W1763" i="11" s="1"/>
  <c r="N1759" i="11"/>
  <c r="W1759" i="11" s="1"/>
  <c r="N1755" i="11"/>
  <c r="W1755" i="11" s="1"/>
  <c r="N1751" i="11"/>
  <c r="W1751" i="11" s="1"/>
  <c r="N1747" i="11"/>
  <c r="W1747" i="11" s="1"/>
  <c r="N1743" i="11"/>
  <c r="W1743" i="11" s="1"/>
  <c r="N1739" i="11"/>
  <c r="W1739" i="11" s="1"/>
  <c r="N1735" i="11"/>
  <c r="W1735" i="11" s="1"/>
  <c r="N1731" i="11"/>
  <c r="W1731" i="11" s="1"/>
  <c r="N1727" i="11"/>
  <c r="W1727" i="11" s="1"/>
  <c r="N1723" i="11"/>
  <c r="W1723" i="11" s="1"/>
  <c r="N1719" i="11"/>
  <c r="W1719" i="11" s="1"/>
  <c r="N1715" i="11"/>
  <c r="W1715" i="11" s="1"/>
  <c r="N1711" i="11"/>
  <c r="W1711" i="11" s="1"/>
  <c r="N1707" i="11"/>
  <c r="W1707" i="11" s="1"/>
  <c r="N1703" i="11"/>
  <c r="W1703" i="11" s="1"/>
  <c r="N1699" i="11"/>
  <c r="W1699" i="11" s="1"/>
  <c r="N1695" i="11"/>
  <c r="W1695" i="11" s="1"/>
  <c r="N1691" i="11"/>
  <c r="W1691" i="11" s="1"/>
  <c r="N1687" i="11"/>
  <c r="W1687" i="11" s="1"/>
  <c r="N1683" i="11"/>
  <c r="W1683" i="11" s="1"/>
  <c r="N1679" i="11"/>
  <c r="W1679" i="11" s="1"/>
  <c r="N1675" i="11"/>
  <c r="W1675" i="11" s="1"/>
  <c r="N1671" i="11"/>
  <c r="W1671" i="11" s="1"/>
  <c r="N1667" i="11"/>
  <c r="W1667" i="11" s="1"/>
  <c r="N1663" i="11"/>
  <c r="W1663" i="11" s="1"/>
  <c r="N1659" i="11"/>
  <c r="W1659" i="11" s="1"/>
  <c r="N1655" i="11"/>
  <c r="W1655" i="11" s="1"/>
  <c r="N1651" i="11"/>
  <c r="W1651" i="11" s="1"/>
  <c r="N1647" i="11"/>
  <c r="W1647" i="11" s="1"/>
  <c r="N1643" i="11"/>
  <c r="W1643" i="11" s="1"/>
  <c r="N1639" i="11"/>
  <c r="W1639" i="11" s="1"/>
  <c r="N1635" i="11"/>
  <c r="W1635" i="11" s="1"/>
  <c r="N1631" i="11"/>
  <c r="W1631" i="11" s="1"/>
  <c r="N1627" i="11"/>
  <c r="W1627" i="11" s="1"/>
  <c r="N1623" i="11"/>
  <c r="W1623" i="11" s="1"/>
  <c r="N1619" i="11"/>
  <c r="W1619" i="11" s="1"/>
  <c r="N1615" i="11"/>
  <c r="W1615" i="11" s="1"/>
  <c r="N1611" i="11"/>
  <c r="W1611" i="11" s="1"/>
  <c r="N1607" i="11"/>
  <c r="W1607" i="11" s="1"/>
  <c r="N1603" i="11"/>
  <c r="W1603" i="11" s="1"/>
  <c r="N1599" i="11"/>
  <c r="W1599" i="11" s="1"/>
  <c r="N1595" i="11"/>
  <c r="W1595" i="11" s="1"/>
  <c r="N1591" i="11"/>
  <c r="W1591" i="11" s="1"/>
  <c r="N1587" i="11"/>
  <c r="W1587" i="11" s="1"/>
  <c r="N1583" i="11"/>
  <c r="W1583" i="11" s="1"/>
  <c r="N1579" i="11"/>
  <c r="W1579" i="11" s="1"/>
  <c r="N1575" i="11"/>
  <c r="W1575" i="11" s="1"/>
  <c r="N1571" i="11"/>
  <c r="W1571" i="11" s="1"/>
  <c r="N1567" i="11"/>
  <c r="W1567" i="11" s="1"/>
  <c r="N1563" i="11"/>
  <c r="W1563" i="11" s="1"/>
  <c r="N1559" i="11"/>
  <c r="W1559" i="11" s="1"/>
  <c r="N1555" i="11"/>
  <c r="W1555" i="11" s="1"/>
  <c r="N1551" i="11"/>
  <c r="W1551" i="11" s="1"/>
  <c r="N1547" i="11"/>
  <c r="W1547" i="11" s="1"/>
  <c r="N1543" i="11"/>
  <c r="W1543" i="11" s="1"/>
  <c r="N1539" i="11"/>
  <c r="W1539" i="11" s="1"/>
  <c r="N1535" i="11"/>
  <c r="W1535" i="11" s="1"/>
  <c r="N1531" i="11"/>
  <c r="W1531" i="11" s="1"/>
  <c r="N1527" i="11"/>
  <c r="W1527" i="11" s="1"/>
  <c r="N1523" i="11"/>
  <c r="W1523" i="11" s="1"/>
  <c r="N1519" i="11"/>
  <c r="W1519" i="11" s="1"/>
  <c r="N1515" i="11"/>
  <c r="W1515" i="11" s="1"/>
  <c r="N1511" i="11"/>
  <c r="W1511" i="11" s="1"/>
  <c r="N1507" i="11"/>
  <c r="W1507" i="11" s="1"/>
  <c r="N1503" i="11"/>
  <c r="W1503" i="11" s="1"/>
  <c r="N1499" i="11"/>
  <c r="W1499" i="11" s="1"/>
  <c r="N1495" i="11"/>
  <c r="W1495" i="11" s="1"/>
  <c r="N1491" i="11"/>
  <c r="W1491" i="11" s="1"/>
  <c r="N1487" i="11"/>
  <c r="W1487" i="11" s="1"/>
  <c r="N1483" i="11"/>
  <c r="W1483" i="11" s="1"/>
  <c r="N1479" i="11"/>
  <c r="W1479" i="11" s="1"/>
  <c r="N1475" i="11"/>
  <c r="W1475" i="11" s="1"/>
  <c r="N1471" i="11"/>
  <c r="W1471" i="11" s="1"/>
  <c r="N1467" i="11"/>
  <c r="W1467" i="11" s="1"/>
  <c r="N1463" i="11"/>
  <c r="W1463" i="11" s="1"/>
  <c r="N1459" i="11"/>
  <c r="W1459" i="11" s="1"/>
  <c r="N1455" i="11"/>
  <c r="W1455" i="11" s="1"/>
  <c r="N1451" i="11"/>
  <c r="W1451" i="11" s="1"/>
  <c r="N1447" i="11"/>
  <c r="W1447" i="11" s="1"/>
  <c r="N1443" i="11"/>
  <c r="W1443" i="11" s="1"/>
  <c r="N1439" i="11"/>
  <c r="W1439" i="11" s="1"/>
  <c r="N1435" i="11"/>
  <c r="W1435" i="11" s="1"/>
  <c r="N1431" i="11"/>
  <c r="W1431" i="11" s="1"/>
  <c r="N1427" i="11"/>
  <c r="W1427" i="11" s="1"/>
  <c r="N1423" i="11"/>
  <c r="W1423" i="11" s="1"/>
  <c r="N1419" i="11"/>
  <c r="W1419" i="11" s="1"/>
  <c r="N1415" i="11"/>
  <c r="W1415" i="11" s="1"/>
  <c r="N1411" i="11"/>
  <c r="W1411" i="11" s="1"/>
  <c r="N1407" i="11"/>
  <c r="W1407" i="11" s="1"/>
  <c r="N1403" i="11"/>
  <c r="W1403" i="11" s="1"/>
  <c r="N1399" i="11"/>
  <c r="W1399" i="11" s="1"/>
  <c r="N1395" i="11"/>
  <c r="W1395" i="11" s="1"/>
  <c r="N1391" i="11"/>
  <c r="W1391" i="11" s="1"/>
  <c r="N1387" i="11"/>
  <c r="W1387" i="11" s="1"/>
  <c r="N1383" i="11"/>
  <c r="W1383" i="11" s="1"/>
  <c r="N1379" i="11"/>
  <c r="W1379" i="11" s="1"/>
  <c r="N1375" i="11"/>
  <c r="W1375" i="11" s="1"/>
  <c r="N1371" i="11"/>
  <c r="W1371" i="11" s="1"/>
  <c r="N1367" i="11"/>
  <c r="W1367" i="11" s="1"/>
  <c r="N1363" i="11"/>
  <c r="W1363" i="11" s="1"/>
  <c r="N1359" i="11"/>
  <c r="W1359" i="11" s="1"/>
  <c r="N1355" i="11"/>
  <c r="W1355" i="11" s="1"/>
  <c r="N1351" i="11"/>
  <c r="W1351" i="11" s="1"/>
  <c r="N1347" i="11"/>
  <c r="W1347" i="11" s="1"/>
  <c r="N1343" i="11"/>
  <c r="W1343" i="11" s="1"/>
  <c r="N1339" i="11"/>
  <c r="W1339" i="11" s="1"/>
  <c r="N1335" i="11"/>
  <c r="W1335" i="11" s="1"/>
  <c r="N1331" i="11"/>
  <c r="W1331" i="11" s="1"/>
  <c r="N1327" i="11"/>
  <c r="W1327" i="11" s="1"/>
  <c r="N1323" i="11"/>
  <c r="W1323" i="11" s="1"/>
  <c r="N1319" i="11"/>
  <c r="W1319" i="11" s="1"/>
  <c r="N1315" i="11"/>
  <c r="W1315" i="11" s="1"/>
  <c r="N1311" i="11"/>
  <c r="W1311" i="11" s="1"/>
  <c r="N1307" i="11"/>
  <c r="W1307" i="11" s="1"/>
  <c r="N1303" i="11"/>
  <c r="W1303" i="11" s="1"/>
  <c r="N1299" i="11"/>
  <c r="W1299" i="11" s="1"/>
  <c r="N1295" i="11"/>
  <c r="W1295" i="11" s="1"/>
  <c r="N1291" i="11"/>
  <c r="W1291" i="11" s="1"/>
  <c r="N1287" i="11"/>
  <c r="W1287" i="11" s="1"/>
  <c r="N1283" i="11"/>
  <c r="W1283" i="11" s="1"/>
  <c r="N1279" i="11"/>
  <c r="W1279" i="11" s="1"/>
  <c r="N1275" i="11"/>
  <c r="W1275" i="11" s="1"/>
  <c r="N1271" i="11"/>
  <c r="W1271" i="11" s="1"/>
  <c r="N1267" i="11"/>
  <c r="W1267" i="11" s="1"/>
  <c r="N1263" i="11"/>
  <c r="W1263" i="11" s="1"/>
  <c r="N1259" i="11"/>
  <c r="W1259" i="11" s="1"/>
  <c r="N1255" i="11"/>
  <c r="W1255" i="11" s="1"/>
  <c r="N1251" i="11"/>
  <c r="W1251" i="11" s="1"/>
  <c r="N1247" i="11"/>
  <c r="W1247" i="11" s="1"/>
  <c r="N1243" i="11"/>
  <c r="W1243" i="11" s="1"/>
  <c r="N1239" i="11"/>
  <c r="W1239" i="11" s="1"/>
  <c r="N1235" i="11"/>
  <c r="W1235" i="11" s="1"/>
  <c r="N1231" i="11"/>
  <c r="W1231" i="11" s="1"/>
  <c r="N1227" i="11"/>
  <c r="W1227" i="11" s="1"/>
  <c r="N1223" i="11"/>
  <c r="W1223" i="11" s="1"/>
  <c r="N1219" i="11"/>
  <c r="W1219" i="11" s="1"/>
  <c r="N1215" i="11"/>
  <c r="W1215" i="11" s="1"/>
  <c r="N1211" i="11"/>
  <c r="W1211" i="11" s="1"/>
  <c r="N1207" i="11"/>
  <c r="W1207" i="11" s="1"/>
  <c r="N1203" i="11"/>
  <c r="W1203" i="11" s="1"/>
  <c r="N1199" i="11"/>
  <c r="W1199" i="11" s="1"/>
  <c r="N1195" i="11"/>
  <c r="W1195" i="11" s="1"/>
  <c r="N1191" i="11"/>
  <c r="W1191" i="11" s="1"/>
  <c r="N1187" i="11"/>
  <c r="W1187" i="11" s="1"/>
  <c r="N1183" i="11"/>
  <c r="W1183" i="11" s="1"/>
  <c r="N1179" i="11"/>
  <c r="W1179" i="11" s="1"/>
  <c r="N1175" i="11"/>
  <c r="W1175" i="11" s="1"/>
  <c r="N1171" i="11"/>
  <c r="W1171" i="11" s="1"/>
  <c r="N1167" i="11"/>
  <c r="W1167" i="11" s="1"/>
  <c r="N1163" i="11"/>
  <c r="W1163" i="11" s="1"/>
  <c r="N1159" i="11"/>
  <c r="W1159" i="11" s="1"/>
  <c r="N1155" i="11"/>
  <c r="W1155" i="11" s="1"/>
  <c r="N1151" i="11"/>
  <c r="W1151" i="11" s="1"/>
  <c r="N1147" i="11"/>
  <c r="W1147" i="11" s="1"/>
  <c r="N1143" i="11"/>
  <c r="W1143" i="11" s="1"/>
  <c r="N1139" i="11"/>
  <c r="W1139" i="11" s="1"/>
  <c r="N1135" i="11"/>
  <c r="W1135" i="11" s="1"/>
  <c r="N1131" i="11"/>
  <c r="W1131" i="11" s="1"/>
  <c r="N1127" i="11"/>
  <c r="W1127" i="11" s="1"/>
  <c r="N1123" i="11"/>
  <c r="W1123" i="11" s="1"/>
  <c r="N1119" i="11"/>
  <c r="W1119" i="11" s="1"/>
  <c r="N1115" i="11"/>
  <c r="W1115" i="11" s="1"/>
  <c r="N1111" i="11"/>
  <c r="W1111" i="11" s="1"/>
  <c r="N2902" i="11"/>
  <c r="W2902" i="11" s="1"/>
  <c r="N2901" i="11"/>
  <c r="W2901" i="11" s="1"/>
  <c r="N2897" i="11"/>
  <c r="W2897" i="11" s="1"/>
  <c r="N2893" i="11"/>
  <c r="W2893" i="11" s="1"/>
  <c r="N2889" i="11"/>
  <c r="W2889" i="11" s="1"/>
  <c r="N2885" i="11"/>
  <c r="W2885" i="11" s="1"/>
  <c r="N2818" i="11"/>
  <c r="W2818" i="11" s="1"/>
  <c r="N2817" i="11"/>
  <c r="W2817" i="11" s="1"/>
  <c r="N2813" i="11"/>
  <c r="W2813" i="11" s="1"/>
  <c r="N2809" i="11"/>
  <c r="W2809" i="11" s="1"/>
  <c r="N2805" i="11"/>
  <c r="W2805" i="11" s="1"/>
  <c r="N2801" i="11"/>
  <c r="W2801" i="11" s="1"/>
  <c r="N2797" i="11"/>
  <c r="W2797" i="11" s="1"/>
  <c r="N2790" i="11"/>
  <c r="W2790" i="11" s="1"/>
  <c r="N2786" i="11"/>
  <c r="W2786" i="11" s="1"/>
  <c r="N2782" i="11"/>
  <c r="W2782" i="11" s="1"/>
  <c r="N2778" i="11"/>
  <c r="W2778" i="11" s="1"/>
  <c r="N2774" i="11"/>
  <c r="W2774" i="11" s="1"/>
  <c r="N2770" i="11"/>
  <c r="W2770" i="11" s="1"/>
  <c r="N2766" i="11"/>
  <c r="W2766" i="11" s="1"/>
  <c r="N2762" i="11"/>
  <c r="W2762" i="11" s="1"/>
  <c r="N2758" i="11"/>
  <c r="W2758" i="11" s="1"/>
  <c r="N2754" i="11"/>
  <c r="W2754" i="11" s="1"/>
  <c r="N2750" i="11"/>
  <c r="W2750" i="11" s="1"/>
  <c r="N2746" i="11"/>
  <c r="W2746" i="11" s="1"/>
  <c r="N2742" i="11"/>
  <c r="W2742" i="11" s="1"/>
  <c r="N2738" i="11"/>
  <c r="W2738" i="11" s="1"/>
  <c r="N2734" i="11"/>
  <c r="W2734" i="11" s="1"/>
  <c r="N2730" i="11"/>
  <c r="W2730" i="11" s="1"/>
  <c r="N2726" i="11"/>
  <c r="W2726" i="11" s="1"/>
  <c r="N2722" i="11"/>
  <c r="W2722" i="11" s="1"/>
  <c r="N2718" i="11"/>
  <c r="W2718" i="11" s="1"/>
  <c r="N2714" i="11"/>
  <c r="W2714" i="11" s="1"/>
  <c r="N2710" i="11"/>
  <c r="W2710" i="11" s="1"/>
  <c r="N2706" i="11"/>
  <c r="W2706" i="11" s="1"/>
  <c r="N2702" i="11"/>
  <c r="W2702" i="11" s="1"/>
  <c r="N2698" i="11"/>
  <c r="W2698" i="11" s="1"/>
  <c r="N2694" i="11"/>
  <c r="W2694" i="11" s="1"/>
  <c r="N2690" i="11"/>
  <c r="W2690" i="11" s="1"/>
  <c r="N2686" i="11"/>
  <c r="W2686" i="11" s="1"/>
  <c r="N2682" i="11"/>
  <c r="W2682" i="11" s="1"/>
  <c r="N2678" i="11"/>
  <c r="W2678" i="11" s="1"/>
  <c r="N2674" i="11"/>
  <c r="W2674" i="11" s="1"/>
  <c r="N2670" i="11"/>
  <c r="W2670" i="11" s="1"/>
  <c r="N2666" i="11"/>
  <c r="W2666" i="11" s="1"/>
  <c r="N2662" i="11"/>
  <c r="W2662" i="11" s="1"/>
  <c r="N2658" i="11"/>
  <c r="W2658" i="11" s="1"/>
  <c r="N2654" i="11"/>
  <c r="W2654" i="11" s="1"/>
  <c r="N2650" i="11"/>
  <c r="W2650" i="11" s="1"/>
  <c r="N2646" i="11"/>
  <c r="W2646" i="11" s="1"/>
  <c r="N2642" i="11"/>
  <c r="W2642" i="11" s="1"/>
  <c r="N2638" i="11"/>
  <c r="W2638" i="11" s="1"/>
  <c r="N2634" i="11"/>
  <c r="W2634" i="11" s="1"/>
  <c r="N2630" i="11"/>
  <c r="W2630" i="11" s="1"/>
  <c r="N2626" i="11"/>
  <c r="W2626" i="11" s="1"/>
  <c r="N2622" i="11"/>
  <c r="W2622" i="11" s="1"/>
  <c r="N2618" i="11"/>
  <c r="W2618" i="11" s="1"/>
  <c r="N2614" i="11"/>
  <c r="W2614" i="11" s="1"/>
  <c r="N2610" i="11"/>
  <c r="W2610" i="11" s="1"/>
  <c r="N2606" i="11"/>
  <c r="W2606" i="11" s="1"/>
  <c r="N2602" i="11"/>
  <c r="W2602" i="11" s="1"/>
  <c r="N2598" i="11"/>
  <c r="W2598" i="11" s="1"/>
  <c r="N2594" i="11"/>
  <c r="W2594" i="11" s="1"/>
  <c r="N2590" i="11"/>
  <c r="W2590" i="11" s="1"/>
  <c r="N2586" i="11"/>
  <c r="W2586" i="11" s="1"/>
  <c r="N2582" i="11"/>
  <c r="W2582" i="11" s="1"/>
  <c r="N2578" i="11"/>
  <c r="W2578" i="11" s="1"/>
  <c r="N2574" i="11"/>
  <c r="W2574" i="11" s="1"/>
  <c r="N2570" i="11"/>
  <c r="W2570" i="11" s="1"/>
  <c r="N2566" i="11"/>
  <c r="W2566" i="11" s="1"/>
  <c r="N2562" i="11"/>
  <c r="W2562" i="11" s="1"/>
  <c r="N2558" i="11"/>
  <c r="W2558" i="11" s="1"/>
  <c r="N2554" i="11"/>
  <c r="W2554" i="11" s="1"/>
  <c r="N2550" i="11"/>
  <c r="W2550" i="11" s="1"/>
  <c r="N2546" i="11"/>
  <c r="W2546" i="11" s="1"/>
  <c r="N2542" i="11"/>
  <c r="W2542" i="11" s="1"/>
  <c r="N2538" i="11"/>
  <c r="W2538" i="11" s="1"/>
  <c r="N2534" i="11"/>
  <c r="W2534" i="11" s="1"/>
  <c r="N2530" i="11"/>
  <c r="W2530" i="11" s="1"/>
  <c r="N2526" i="11"/>
  <c r="W2526" i="11" s="1"/>
  <c r="N2522" i="11"/>
  <c r="W2522" i="11" s="1"/>
  <c r="N2518" i="11"/>
  <c r="W2518" i="11" s="1"/>
  <c r="N2514" i="11"/>
  <c r="W2514" i="11" s="1"/>
  <c r="N2510" i="11"/>
  <c r="W2510" i="11" s="1"/>
  <c r="N2506" i="11"/>
  <c r="W2506" i="11" s="1"/>
  <c r="N2502" i="11"/>
  <c r="W2502" i="11" s="1"/>
  <c r="N2498" i="11"/>
  <c r="W2498" i="11" s="1"/>
  <c r="N2494" i="11"/>
  <c r="W2494" i="11" s="1"/>
  <c r="N2490" i="11"/>
  <c r="W2490" i="11" s="1"/>
  <c r="N2486" i="11"/>
  <c r="W2486" i="11" s="1"/>
  <c r="N2482" i="11"/>
  <c r="W2482" i="11" s="1"/>
  <c r="N2478" i="11"/>
  <c r="W2478" i="11" s="1"/>
  <c r="N2474" i="11"/>
  <c r="W2474" i="11" s="1"/>
  <c r="N2470" i="11"/>
  <c r="W2470" i="11" s="1"/>
  <c r="N2466" i="11"/>
  <c r="W2466" i="11" s="1"/>
  <c r="N2462" i="11"/>
  <c r="W2462" i="11" s="1"/>
  <c r="N2458" i="11"/>
  <c r="W2458" i="11" s="1"/>
  <c r="N2454" i="11"/>
  <c r="W2454" i="11" s="1"/>
  <c r="N2450" i="11"/>
  <c r="W2450" i="11" s="1"/>
  <c r="N2446" i="11"/>
  <c r="W2446" i="11" s="1"/>
  <c r="N2442" i="11"/>
  <c r="W2442" i="11" s="1"/>
  <c r="N2438" i="11"/>
  <c r="W2438" i="11" s="1"/>
  <c r="N2434" i="11"/>
  <c r="W2434" i="11" s="1"/>
  <c r="N2430" i="11"/>
  <c r="W2430" i="11" s="1"/>
  <c r="N2426" i="11"/>
  <c r="W2426" i="11" s="1"/>
  <c r="N2422" i="11"/>
  <c r="W2422" i="11" s="1"/>
  <c r="N2418" i="11"/>
  <c r="W2418" i="11" s="1"/>
  <c r="N2414" i="11"/>
  <c r="W2414" i="11" s="1"/>
  <c r="N2410" i="11"/>
  <c r="W2410" i="11" s="1"/>
  <c r="N2406" i="11"/>
  <c r="W2406" i="11" s="1"/>
  <c r="N2402" i="11"/>
  <c r="W2402" i="11" s="1"/>
  <c r="N2398" i="11"/>
  <c r="W2398" i="11" s="1"/>
  <c r="N2394" i="11"/>
  <c r="W2394" i="11" s="1"/>
  <c r="N2390" i="11"/>
  <c r="W2390" i="11" s="1"/>
  <c r="N2386" i="11"/>
  <c r="W2386" i="11" s="1"/>
  <c r="N2382" i="11"/>
  <c r="W2382" i="11" s="1"/>
  <c r="N2378" i="11"/>
  <c r="W2378" i="11" s="1"/>
  <c r="N2374" i="11"/>
  <c r="W2374" i="11" s="1"/>
  <c r="N2370" i="11"/>
  <c r="W2370" i="11" s="1"/>
  <c r="N2366" i="11"/>
  <c r="W2366" i="11" s="1"/>
  <c r="N2362" i="11"/>
  <c r="W2362" i="11" s="1"/>
  <c r="N2358" i="11"/>
  <c r="W2358" i="11" s="1"/>
  <c r="N2354" i="11"/>
  <c r="W2354" i="11" s="1"/>
  <c r="N2350" i="11"/>
  <c r="W2350" i="11" s="1"/>
  <c r="N2346" i="11"/>
  <c r="W2346" i="11" s="1"/>
  <c r="N2342" i="11"/>
  <c r="W2342" i="11" s="1"/>
  <c r="N2338" i="11"/>
  <c r="W2338" i="11" s="1"/>
  <c r="N2334" i="11"/>
  <c r="W2334" i="11" s="1"/>
  <c r="N2330" i="11"/>
  <c r="W2330" i="11" s="1"/>
  <c r="N2326" i="11"/>
  <c r="W2326" i="11" s="1"/>
  <c r="N2322" i="11"/>
  <c r="W2322" i="11" s="1"/>
  <c r="N2318" i="11"/>
  <c r="W2318" i="11" s="1"/>
  <c r="N2314" i="11"/>
  <c r="W2314" i="11" s="1"/>
  <c r="N2310" i="11"/>
  <c r="W2310" i="11" s="1"/>
  <c r="N2306" i="11"/>
  <c r="W2306" i="11" s="1"/>
  <c r="N2302" i="11"/>
  <c r="W2302" i="11" s="1"/>
  <c r="N2298" i="11"/>
  <c r="W2298" i="11" s="1"/>
  <c r="N2294" i="11"/>
  <c r="W2294" i="11" s="1"/>
  <c r="N2290" i="11"/>
  <c r="W2290" i="11" s="1"/>
  <c r="N2286" i="11"/>
  <c r="W2286" i="11" s="1"/>
  <c r="N2282" i="11"/>
  <c r="W2282" i="11" s="1"/>
  <c r="N2278" i="11"/>
  <c r="W2278" i="11" s="1"/>
  <c r="N2274" i="11"/>
  <c r="W2274" i="11" s="1"/>
  <c r="N2270" i="11"/>
  <c r="W2270" i="11" s="1"/>
  <c r="N2266" i="11"/>
  <c r="W2266" i="11" s="1"/>
  <c r="N2262" i="11"/>
  <c r="W2262" i="11" s="1"/>
  <c r="N2258" i="11"/>
  <c r="W2258" i="11" s="1"/>
  <c r="N2254" i="11"/>
  <c r="W2254" i="11" s="1"/>
  <c r="N2250" i="11"/>
  <c r="W2250" i="11" s="1"/>
  <c r="N2246" i="11"/>
  <c r="W2246" i="11" s="1"/>
  <c r="N2242" i="11"/>
  <c r="W2242" i="11" s="1"/>
  <c r="N2238" i="11"/>
  <c r="W2238" i="11" s="1"/>
  <c r="N2234" i="11"/>
  <c r="W2234" i="11" s="1"/>
  <c r="N2230" i="11"/>
  <c r="W2230" i="11" s="1"/>
  <c r="N2226" i="11"/>
  <c r="W2226" i="11" s="1"/>
  <c r="N2222" i="11"/>
  <c r="W2222" i="11" s="1"/>
  <c r="N2218" i="11"/>
  <c r="W2218" i="11" s="1"/>
  <c r="N2214" i="11"/>
  <c r="W2214" i="11" s="1"/>
  <c r="N2210" i="11"/>
  <c r="W2210" i="11" s="1"/>
  <c r="N2206" i="11"/>
  <c r="W2206" i="11" s="1"/>
  <c r="N2202" i="11"/>
  <c r="W2202" i="11" s="1"/>
  <c r="N2198" i="11"/>
  <c r="W2198" i="11" s="1"/>
  <c r="N2194" i="11"/>
  <c r="W2194" i="11" s="1"/>
  <c r="N2190" i="11"/>
  <c r="W2190" i="11" s="1"/>
  <c r="N2186" i="11"/>
  <c r="W2186" i="11" s="1"/>
  <c r="N2182" i="11"/>
  <c r="W2182" i="11" s="1"/>
  <c r="N2178" i="11"/>
  <c r="W2178" i="11" s="1"/>
  <c r="N2174" i="11"/>
  <c r="W2174" i="11" s="1"/>
  <c r="N2170" i="11"/>
  <c r="W2170" i="11" s="1"/>
  <c r="N2166" i="11"/>
  <c r="W2166" i="11" s="1"/>
  <c r="N2162" i="11"/>
  <c r="W2162" i="11" s="1"/>
  <c r="N2158" i="11"/>
  <c r="W2158" i="11" s="1"/>
  <c r="N2154" i="11"/>
  <c r="W2154" i="11" s="1"/>
  <c r="N2150" i="11"/>
  <c r="W2150" i="11" s="1"/>
  <c r="N2146" i="11"/>
  <c r="W2146" i="11" s="1"/>
  <c r="N2142" i="11"/>
  <c r="W2142" i="11" s="1"/>
  <c r="N2138" i="11"/>
  <c r="W2138" i="11" s="1"/>
  <c r="N2134" i="11"/>
  <c r="W2134" i="11" s="1"/>
  <c r="N2130" i="11"/>
  <c r="W2130" i="11" s="1"/>
  <c r="N2126" i="11"/>
  <c r="W2126" i="11" s="1"/>
  <c r="N2122" i="11"/>
  <c r="W2122" i="11" s="1"/>
  <c r="N2118" i="11"/>
  <c r="W2118" i="11" s="1"/>
  <c r="N2114" i="11"/>
  <c r="W2114" i="11" s="1"/>
  <c r="N2110" i="11"/>
  <c r="W2110" i="11" s="1"/>
  <c r="N2106" i="11"/>
  <c r="W2106" i="11" s="1"/>
  <c r="N2102" i="11"/>
  <c r="W2102" i="11" s="1"/>
  <c r="N2098" i="11"/>
  <c r="W2098" i="11" s="1"/>
  <c r="N2094" i="11"/>
  <c r="W2094" i="11" s="1"/>
  <c r="N2090" i="11"/>
  <c r="W2090" i="11" s="1"/>
  <c r="N2086" i="11"/>
  <c r="W2086" i="11" s="1"/>
  <c r="N2082" i="11"/>
  <c r="W2082" i="11" s="1"/>
  <c r="N2078" i="11"/>
  <c r="W2078" i="11" s="1"/>
  <c r="N2074" i="11"/>
  <c r="W2074" i="11" s="1"/>
  <c r="N2070" i="11"/>
  <c r="W2070" i="11" s="1"/>
  <c r="N2066" i="11"/>
  <c r="W2066" i="11" s="1"/>
  <c r="N2062" i="11"/>
  <c r="W2062" i="11" s="1"/>
  <c r="N2058" i="11"/>
  <c r="W2058" i="11" s="1"/>
  <c r="N2054" i="11"/>
  <c r="W2054" i="11" s="1"/>
  <c r="N2050" i="11"/>
  <c r="W2050" i="11" s="1"/>
  <c r="N2046" i="11"/>
  <c r="W2046" i="11" s="1"/>
  <c r="N2042" i="11"/>
  <c r="W2042" i="11" s="1"/>
  <c r="N2038" i="11"/>
  <c r="W2038" i="11" s="1"/>
  <c r="N2034" i="11"/>
  <c r="W2034" i="11" s="1"/>
  <c r="N2030" i="11"/>
  <c r="W2030" i="11" s="1"/>
  <c r="N2026" i="11"/>
  <c r="W2026" i="11" s="1"/>
  <c r="N2022" i="11"/>
  <c r="W2022" i="11" s="1"/>
  <c r="N2018" i="11"/>
  <c r="W2018" i="11" s="1"/>
  <c r="N2014" i="11"/>
  <c r="W2014" i="11" s="1"/>
  <c r="N2010" i="11"/>
  <c r="W2010" i="11" s="1"/>
  <c r="N2006" i="11"/>
  <c r="W2006" i="11" s="1"/>
  <c r="N2002" i="11"/>
  <c r="W2002" i="11" s="1"/>
  <c r="N1998" i="11"/>
  <c r="W1998" i="11" s="1"/>
  <c r="N1994" i="11"/>
  <c r="W1994" i="11" s="1"/>
  <c r="N1990" i="11"/>
  <c r="W1990" i="11" s="1"/>
  <c r="N1986" i="11"/>
  <c r="W1986" i="11" s="1"/>
  <c r="N1982" i="11"/>
  <c r="W1982" i="11" s="1"/>
  <c r="N1978" i="11"/>
  <c r="W1978" i="11" s="1"/>
  <c r="N1974" i="11"/>
  <c r="W1974" i="11" s="1"/>
  <c r="N1970" i="11"/>
  <c r="W1970" i="11" s="1"/>
  <c r="N1966" i="11"/>
  <c r="W1966" i="11" s="1"/>
  <c r="N1962" i="11"/>
  <c r="W1962" i="11" s="1"/>
  <c r="N1958" i="11"/>
  <c r="W1958" i="11" s="1"/>
  <c r="N1954" i="11"/>
  <c r="W1954" i="11" s="1"/>
  <c r="N1950" i="11"/>
  <c r="W1950" i="11" s="1"/>
  <c r="N1946" i="11"/>
  <c r="W1946" i="11" s="1"/>
  <c r="N1942" i="11"/>
  <c r="W1942" i="11" s="1"/>
  <c r="N1938" i="11"/>
  <c r="W1938" i="11" s="1"/>
  <c r="N1934" i="11"/>
  <c r="W1934" i="11" s="1"/>
  <c r="N1930" i="11"/>
  <c r="W1930" i="11" s="1"/>
  <c r="N1926" i="11"/>
  <c r="W1926" i="11" s="1"/>
  <c r="N1922" i="11"/>
  <c r="W1922" i="11" s="1"/>
  <c r="N1918" i="11"/>
  <c r="W1918" i="11" s="1"/>
  <c r="N1914" i="11"/>
  <c r="W1914" i="11" s="1"/>
  <c r="N1910" i="11"/>
  <c r="W1910" i="11" s="1"/>
  <c r="N1906" i="11"/>
  <c r="W1906" i="11" s="1"/>
  <c r="N1902" i="11"/>
  <c r="W1902" i="11" s="1"/>
  <c r="N1898" i="11"/>
  <c r="W1898" i="11" s="1"/>
  <c r="N1894" i="11"/>
  <c r="W1894" i="11" s="1"/>
  <c r="N1890" i="11"/>
  <c r="W1890" i="11" s="1"/>
  <c r="N1886" i="11"/>
  <c r="W1886" i="11" s="1"/>
  <c r="N1882" i="11"/>
  <c r="W1882" i="11" s="1"/>
  <c r="N1878" i="11"/>
  <c r="W1878" i="11" s="1"/>
  <c r="N1874" i="11"/>
  <c r="W1874" i="11" s="1"/>
  <c r="N1870" i="11"/>
  <c r="W1870" i="11" s="1"/>
  <c r="N1866" i="11"/>
  <c r="W1866" i="11" s="1"/>
  <c r="N1862" i="11"/>
  <c r="W1862" i="11" s="1"/>
  <c r="N1858" i="11"/>
  <c r="W1858" i="11" s="1"/>
  <c r="N1854" i="11"/>
  <c r="W1854" i="11" s="1"/>
  <c r="N1850" i="11"/>
  <c r="W1850" i="11" s="1"/>
  <c r="N1846" i="11"/>
  <c r="W1846" i="11" s="1"/>
  <c r="N1842" i="11"/>
  <c r="W1842" i="11" s="1"/>
  <c r="N1838" i="11"/>
  <c r="W1838" i="11" s="1"/>
  <c r="N1834" i="11"/>
  <c r="W1834" i="11" s="1"/>
  <c r="N1830" i="11"/>
  <c r="W1830" i="11" s="1"/>
  <c r="N1826" i="11"/>
  <c r="W1826" i="11" s="1"/>
  <c r="N1822" i="11"/>
  <c r="W1822" i="11" s="1"/>
  <c r="N1818" i="11"/>
  <c r="W1818" i="11" s="1"/>
  <c r="N1814" i="11"/>
  <c r="W1814" i="11" s="1"/>
  <c r="N1810" i="11"/>
  <c r="W1810" i="11" s="1"/>
  <c r="N1806" i="11"/>
  <c r="W1806" i="11" s="1"/>
  <c r="N1802" i="11"/>
  <c r="W1802" i="11" s="1"/>
  <c r="N1798" i="11"/>
  <c r="W1798" i="11" s="1"/>
  <c r="N1794" i="11"/>
  <c r="W1794" i="11" s="1"/>
  <c r="N1790" i="11"/>
  <c r="W1790" i="11" s="1"/>
  <c r="N1786" i="11"/>
  <c r="W1786" i="11" s="1"/>
  <c r="N1782" i="11"/>
  <c r="W1782" i="11" s="1"/>
  <c r="N1778" i="11"/>
  <c r="W1778" i="11" s="1"/>
  <c r="N1774" i="11"/>
  <c r="W1774" i="11" s="1"/>
  <c r="N1770" i="11"/>
  <c r="W1770" i="11" s="1"/>
  <c r="N1766" i="11"/>
  <c r="W1766" i="11" s="1"/>
  <c r="N1762" i="11"/>
  <c r="W1762" i="11" s="1"/>
  <c r="N1758" i="11"/>
  <c r="W1758" i="11" s="1"/>
  <c r="N1754" i="11"/>
  <c r="W1754" i="11" s="1"/>
  <c r="N1750" i="11"/>
  <c r="W1750" i="11" s="1"/>
  <c r="N1746" i="11"/>
  <c r="W1746" i="11" s="1"/>
  <c r="N1742" i="11"/>
  <c r="W1742" i="11" s="1"/>
  <c r="N1738" i="11"/>
  <c r="W1738" i="11" s="1"/>
  <c r="N1734" i="11"/>
  <c r="W1734" i="11" s="1"/>
  <c r="N1730" i="11"/>
  <c r="W1730" i="11" s="1"/>
  <c r="N1726" i="11"/>
  <c r="W1726" i="11" s="1"/>
  <c r="N1722" i="11"/>
  <c r="W1722" i="11" s="1"/>
  <c r="N1718" i="11"/>
  <c r="W1718" i="11" s="1"/>
  <c r="N1714" i="11"/>
  <c r="W1714" i="11" s="1"/>
  <c r="N1710" i="11"/>
  <c r="W1710" i="11" s="1"/>
  <c r="N1706" i="11"/>
  <c r="W1706" i="11" s="1"/>
  <c r="N1702" i="11"/>
  <c r="W1702" i="11" s="1"/>
  <c r="N1698" i="11"/>
  <c r="W1698" i="11" s="1"/>
  <c r="N1694" i="11"/>
  <c r="W1694" i="11" s="1"/>
  <c r="N1690" i="11"/>
  <c r="W1690" i="11" s="1"/>
  <c r="N1686" i="11"/>
  <c r="W1686" i="11" s="1"/>
  <c r="N1682" i="11"/>
  <c r="W1682" i="11" s="1"/>
  <c r="N1678" i="11"/>
  <c r="W1678" i="11" s="1"/>
  <c r="N1674" i="11"/>
  <c r="W1674" i="11" s="1"/>
  <c r="N1670" i="11"/>
  <c r="W1670" i="11" s="1"/>
  <c r="N1666" i="11"/>
  <c r="W1666" i="11" s="1"/>
  <c r="N1662" i="11"/>
  <c r="W1662" i="11" s="1"/>
  <c r="N1658" i="11"/>
  <c r="W1658" i="11" s="1"/>
  <c r="N1654" i="11"/>
  <c r="W1654" i="11" s="1"/>
  <c r="N1650" i="11"/>
  <c r="W1650" i="11" s="1"/>
  <c r="N1646" i="11"/>
  <c r="W1646" i="11" s="1"/>
  <c r="N1642" i="11"/>
  <c r="W1642" i="11" s="1"/>
  <c r="N1638" i="11"/>
  <c r="W1638" i="11" s="1"/>
  <c r="N1634" i="11"/>
  <c r="W1634" i="11" s="1"/>
  <c r="N1630" i="11"/>
  <c r="W1630" i="11" s="1"/>
  <c r="N1626" i="11"/>
  <c r="W1626" i="11" s="1"/>
  <c r="N1622" i="11"/>
  <c r="W1622" i="11" s="1"/>
  <c r="N1618" i="11"/>
  <c r="W1618" i="11" s="1"/>
  <c r="N1614" i="11"/>
  <c r="W1614" i="11" s="1"/>
  <c r="N1610" i="11"/>
  <c r="W1610" i="11" s="1"/>
  <c r="N1606" i="11"/>
  <c r="W1606" i="11" s="1"/>
  <c r="N1602" i="11"/>
  <c r="W1602" i="11" s="1"/>
  <c r="N1598" i="11"/>
  <c r="W1598" i="11" s="1"/>
  <c r="N1594" i="11"/>
  <c r="W1594" i="11" s="1"/>
  <c r="N1590" i="11"/>
  <c r="W1590" i="11" s="1"/>
  <c r="N1586" i="11"/>
  <c r="W1586" i="11" s="1"/>
  <c r="N1582" i="11"/>
  <c r="W1582" i="11" s="1"/>
  <c r="N1578" i="11"/>
  <c r="W1578" i="11" s="1"/>
  <c r="N1574" i="11"/>
  <c r="W1574" i="11" s="1"/>
  <c r="N1570" i="11"/>
  <c r="W1570" i="11" s="1"/>
  <c r="N1566" i="11"/>
  <c r="W1566" i="11" s="1"/>
  <c r="N1562" i="11"/>
  <c r="W1562" i="11" s="1"/>
  <c r="N1558" i="11"/>
  <c r="W1558" i="11" s="1"/>
  <c r="N1554" i="11"/>
  <c r="W1554" i="11" s="1"/>
  <c r="N1550" i="11"/>
  <c r="W1550" i="11" s="1"/>
  <c r="N1546" i="11"/>
  <c r="W1546" i="11" s="1"/>
  <c r="N1542" i="11"/>
  <c r="W1542" i="11" s="1"/>
  <c r="N1538" i="11"/>
  <c r="W1538" i="11" s="1"/>
  <c r="N1534" i="11"/>
  <c r="W1534" i="11" s="1"/>
  <c r="N1530" i="11"/>
  <c r="W1530" i="11" s="1"/>
  <c r="N1526" i="11"/>
  <c r="W1526" i="11" s="1"/>
  <c r="N1522" i="11"/>
  <c r="W1522" i="11" s="1"/>
  <c r="N1518" i="11"/>
  <c r="W1518" i="11" s="1"/>
  <c r="N1514" i="11"/>
  <c r="W1514" i="11" s="1"/>
  <c r="N1510" i="11"/>
  <c r="W1510" i="11" s="1"/>
  <c r="N1506" i="11"/>
  <c r="W1506" i="11" s="1"/>
  <c r="N1502" i="11"/>
  <c r="W1502" i="11" s="1"/>
  <c r="N1498" i="11"/>
  <c r="W1498" i="11" s="1"/>
  <c r="N1494" i="11"/>
  <c r="W1494" i="11" s="1"/>
  <c r="N1490" i="11"/>
  <c r="W1490" i="11" s="1"/>
  <c r="N1486" i="11"/>
  <c r="W1486" i="11" s="1"/>
  <c r="N1482" i="11"/>
  <c r="W1482" i="11" s="1"/>
  <c r="N1478" i="11"/>
  <c r="W1478" i="11" s="1"/>
  <c r="N1474" i="11"/>
  <c r="W1474" i="11" s="1"/>
  <c r="N1470" i="11"/>
  <c r="W1470" i="11" s="1"/>
  <c r="N1466" i="11"/>
  <c r="W1466" i="11" s="1"/>
  <c r="N1462" i="11"/>
  <c r="W1462" i="11" s="1"/>
  <c r="N1458" i="11"/>
  <c r="W1458" i="11" s="1"/>
  <c r="N1454" i="11"/>
  <c r="W1454" i="11" s="1"/>
  <c r="N1450" i="11"/>
  <c r="W1450" i="11" s="1"/>
  <c r="N1446" i="11"/>
  <c r="W1446" i="11" s="1"/>
  <c r="N1442" i="11"/>
  <c r="W1442" i="11" s="1"/>
  <c r="N1438" i="11"/>
  <c r="W1438" i="11" s="1"/>
  <c r="N1434" i="11"/>
  <c r="W1434" i="11" s="1"/>
  <c r="N1430" i="11"/>
  <c r="W1430" i="11" s="1"/>
  <c r="N1426" i="11"/>
  <c r="W1426" i="11" s="1"/>
  <c r="N1422" i="11"/>
  <c r="W1422" i="11" s="1"/>
  <c r="N1418" i="11"/>
  <c r="W1418" i="11" s="1"/>
  <c r="N1414" i="11"/>
  <c r="W1414" i="11" s="1"/>
  <c r="N1410" i="11"/>
  <c r="W1410" i="11" s="1"/>
  <c r="N1406" i="11"/>
  <c r="W1406" i="11" s="1"/>
  <c r="N1402" i="11"/>
  <c r="W1402" i="11" s="1"/>
  <c r="N1398" i="11"/>
  <c r="W1398" i="11" s="1"/>
  <c r="N1394" i="11"/>
  <c r="W1394" i="11" s="1"/>
  <c r="N1390" i="11"/>
  <c r="W1390" i="11" s="1"/>
  <c r="N1386" i="11"/>
  <c r="W1386" i="11" s="1"/>
  <c r="N1382" i="11"/>
  <c r="W1382" i="11" s="1"/>
  <c r="N1378" i="11"/>
  <c r="W1378" i="11" s="1"/>
  <c r="N1374" i="11"/>
  <c r="W1374" i="11" s="1"/>
  <c r="N1370" i="11"/>
  <c r="W1370" i="11" s="1"/>
  <c r="N1366" i="11"/>
  <c r="W1366" i="11" s="1"/>
  <c r="N1362" i="11"/>
  <c r="W1362" i="11" s="1"/>
  <c r="N1358" i="11"/>
  <c r="W1358" i="11" s="1"/>
  <c r="N1354" i="11"/>
  <c r="W1354" i="11" s="1"/>
  <c r="N1350" i="11"/>
  <c r="W1350" i="11" s="1"/>
  <c r="N1346" i="11"/>
  <c r="W1346" i="11" s="1"/>
  <c r="N1342" i="11"/>
  <c r="W1342" i="11" s="1"/>
  <c r="N1338" i="11"/>
  <c r="W1338" i="11" s="1"/>
  <c r="N1334" i="11"/>
  <c r="W1334" i="11" s="1"/>
  <c r="N1330" i="11"/>
  <c r="W1330" i="11" s="1"/>
  <c r="N1326" i="11"/>
  <c r="W1326" i="11" s="1"/>
  <c r="N1322" i="11"/>
  <c r="W1322" i="11" s="1"/>
  <c r="N1318" i="11"/>
  <c r="W1318" i="11" s="1"/>
  <c r="N1314" i="11"/>
  <c r="W1314" i="11" s="1"/>
  <c r="N1310" i="11"/>
  <c r="W1310" i="11" s="1"/>
  <c r="N1306" i="11"/>
  <c r="W1306" i="11" s="1"/>
  <c r="N1302" i="11"/>
  <c r="W1302" i="11" s="1"/>
  <c r="N1298" i="11"/>
  <c r="W1298" i="11" s="1"/>
  <c r="N1294" i="11"/>
  <c r="W1294" i="11" s="1"/>
  <c r="N1290" i="11"/>
  <c r="W1290" i="11" s="1"/>
  <c r="N1286" i="11"/>
  <c r="W1286" i="11" s="1"/>
  <c r="N1282" i="11"/>
  <c r="W1282" i="11" s="1"/>
  <c r="N1278" i="11"/>
  <c r="W1278" i="11" s="1"/>
  <c r="N1274" i="11"/>
  <c r="W1274" i="11" s="1"/>
  <c r="N1270" i="11"/>
  <c r="W1270" i="11" s="1"/>
  <c r="N1266" i="11"/>
  <c r="W1266" i="11" s="1"/>
  <c r="N1262" i="11"/>
  <c r="W1262" i="11" s="1"/>
  <c r="N1258" i="11"/>
  <c r="W1258" i="11" s="1"/>
  <c r="N1254" i="11"/>
  <c r="W1254" i="11" s="1"/>
  <c r="N1250" i="11"/>
  <c r="W1250" i="11" s="1"/>
  <c r="N1246" i="11"/>
  <c r="W1246" i="11" s="1"/>
  <c r="N1242" i="11"/>
  <c r="W1242" i="11" s="1"/>
  <c r="N1238" i="11"/>
  <c r="W1238" i="11" s="1"/>
  <c r="N1234" i="11"/>
  <c r="W1234" i="11" s="1"/>
  <c r="N1230" i="11"/>
  <c r="W1230" i="11" s="1"/>
  <c r="N1226" i="11"/>
  <c r="W1226" i="11" s="1"/>
  <c r="N1222" i="11"/>
  <c r="W1222" i="11" s="1"/>
  <c r="N1218" i="11"/>
  <c r="W1218" i="11" s="1"/>
  <c r="N1214" i="11"/>
  <c r="W1214" i="11" s="1"/>
  <c r="N1210" i="11"/>
  <c r="W1210" i="11" s="1"/>
  <c r="N1206" i="11"/>
  <c r="W1206" i="11" s="1"/>
  <c r="N1202" i="11"/>
  <c r="W1202" i="11" s="1"/>
  <c r="N1198" i="11"/>
  <c r="W1198" i="11" s="1"/>
  <c r="N1194" i="11"/>
  <c r="W1194" i="11" s="1"/>
  <c r="N1190" i="11"/>
  <c r="W1190" i="11" s="1"/>
  <c r="N1186" i="11"/>
  <c r="W1186" i="11" s="1"/>
  <c r="N1182" i="11"/>
  <c r="W1182" i="11" s="1"/>
  <c r="N1178" i="11"/>
  <c r="W1178" i="11" s="1"/>
  <c r="N1174" i="11"/>
  <c r="W1174" i="11" s="1"/>
  <c r="N1170" i="11"/>
  <c r="W1170" i="11" s="1"/>
  <c r="N1166" i="11"/>
  <c r="W1166" i="11" s="1"/>
  <c r="N1162" i="11"/>
  <c r="W1162" i="11" s="1"/>
  <c r="N1158" i="11"/>
  <c r="W1158" i="11" s="1"/>
  <c r="N1154" i="11"/>
  <c r="W1154" i="11" s="1"/>
  <c r="N1150" i="11"/>
  <c r="W1150" i="11" s="1"/>
  <c r="N1146" i="11"/>
  <c r="W1146" i="11" s="1"/>
  <c r="N1142" i="11"/>
  <c r="W1142" i="11" s="1"/>
  <c r="N1138" i="11"/>
  <c r="W1138" i="11" s="1"/>
  <c r="N1134" i="11"/>
  <c r="W1134" i="11" s="1"/>
  <c r="N1130" i="11"/>
  <c r="W1130" i="11" s="1"/>
  <c r="N1126" i="11"/>
  <c r="W1126" i="11" s="1"/>
  <c r="N1122" i="11"/>
  <c r="W1122" i="11" s="1"/>
  <c r="N1118" i="11"/>
  <c r="W1118" i="11" s="1"/>
  <c r="N1114" i="11"/>
  <c r="W1114" i="11" s="1"/>
  <c r="N3069" i="11"/>
  <c r="W3069" i="11" s="1"/>
  <c r="N3061" i="11"/>
  <c r="W3061" i="11" s="1"/>
  <c r="N3053" i="11"/>
  <c r="W3053" i="11" s="1"/>
  <c r="N3046" i="11"/>
  <c r="W3046" i="11" s="1"/>
  <c r="N3045" i="11"/>
  <c r="W3045" i="11" s="1"/>
  <c r="N2898" i="11"/>
  <c r="W2898" i="11" s="1"/>
  <c r="N2894" i="11"/>
  <c r="W2894" i="11" s="1"/>
  <c r="N2890" i="11"/>
  <c r="W2890" i="11" s="1"/>
  <c r="N2886" i="11"/>
  <c r="W2886" i="11" s="1"/>
  <c r="N2882" i="11"/>
  <c r="W2882" i="11" s="1"/>
  <c r="N2881" i="11"/>
  <c r="W2881" i="11" s="1"/>
  <c r="N2877" i="11"/>
  <c r="W2877" i="11" s="1"/>
  <c r="N2873" i="11"/>
  <c r="W2873" i="11" s="1"/>
  <c r="N2869" i="11"/>
  <c r="W2869" i="11" s="1"/>
  <c r="N2865" i="11"/>
  <c r="W2865" i="11" s="1"/>
  <c r="N2861" i="11"/>
  <c r="W2861" i="11" s="1"/>
  <c r="N2857" i="11"/>
  <c r="W2857" i="11" s="1"/>
  <c r="N2853" i="11"/>
  <c r="W2853" i="11" s="1"/>
  <c r="N2849" i="11"/>
  <c r="W2849" i="11" s="1"/>
  <c r="N2845" i="11"/>
  <c r="W2845" i="11" s="1"/>
  <c r="N2841" i="11"/>
  <c r="W2841" i="11" s="1"/>
  <c r="N2837" i="11"/>
  <c r="W2837" i="11" s="1"/>
  <c r="N2833" i="11"/>
  <c r="W2833" i="11" s="1"/>
  <c r="N2829" i="11"/>
  <c r="W2829" i="11" s="1"/>
  <c r="N2814" i="11"/>
  <c r="W2814" i="11" s="1"/>
  <c r="N2810" i="11"/>
  <c r="W2810" i="11" s="1"/>
  <c r="N2806" i="11"/>
  <c r="W2806" i="11" s="1"/>
  <c r="N2802" i="11"/>
  <c r="W2802" i="11" s="1"/>
  <c r="N2798" i="11"/>
  <c r="W2798" i="11" s="1"/>
  <c r="N2794" i="11"/>
  <c r="W2794" i="11" s="1"/>
  <c r="N2793" i="11"/>
  <c r="W2793" i="11" s="1"/>
  <c r="N2789" i="11"/>
  <c r="W2789" i="11" s="1"/>
  <c r="N2785" i="11"/>
  <c r="W2785" i="11" s="1"/>
  <c r="N2781" i="11"/>
  <c r="W2781" i="11" s="1"/>
  <c r="N2777" i="11"/>
  <c r="W2777" i="11" s="1"/>
  <c r="N2773" i="11"/>
  <c r="W2773" i="11" s="1"/>
  <c r="N2769" i="11"/>
  <c r="W2769" i="11" s="1"/>
  <c r="N2765" i="11"/>
  <c r="W2765" i="11" s="1"/>
  <c r="N2761" i="11"/>
  <c r="W2761" i="11" s="1"/>
  <c r="N2757" i="11"/>
  <c r="W2757" i="11" s="1"/>
  <c r="N2753" i="11"/>
  <c r="W2753" i="11" s="1"/>
  <c r="N2749" i="11"/>
  <c r="W2749" i="11" s="1"/>
  <c r="N2745" i="11"/>
  <c r="W2745" i="11" s="1"/>
  <c r="N2741" i="11"/>
  <c r="W2741" i="11" s="1"/>
  <c r="N2737" i="11"/>
  <c r="W2737" i="11" s="1"/>
  <c r="N2733" i="11"/>
  <c r="W2733" i="11" s="1"/>
  <c r="N2729" i="11"/>
  <c r="W2729" i="11" s="1"/>
  <c r="N2725" i="11"/>
  <c r="W2725" i="11" s="1"/>
  <c r="N2721" i="11"/>
  <c r="W2721" i="11" s="1"/>
  <c r="N2717" i="11"/>
  <c r="W2717" i="11" s="1"/>
  <c r="N2713" i="11"/>
  <c r="W2713" i="11" s="1"/>
  <c r="N2709" i="11"/>
  <c r="W2709" i="11" s="1"/>
  <c r="N2705" i="11"/>
  <c r="W2705" i="11" s="1"/>
  <c r="N2701" i="11"/>
  <c r="W2701" i="11" s="1"/>
  <c r="N2697" i="11"/>
  <c r="W2697" i="11" s="1"/>
  <c r="N2693" i="11"/>
  <c r="W2693" i="11" s="1"/>
  <c r="N2689" i="11"/>
  <c r="W2689" i="11" s="1"/>
  <c r="N2685" i="11"/>
  <c r="W2685" i="11" s="1"/>
  <c r="N2681" i="11"/>
  <c r="W2681" i="11" s="1"/>
  <c r="N2677" i="11"/>
  <c r="W2677" i="11" s="1"/>
  <c r="N2673" i="11"/>
  <c r="W2673" i="11" s="1"/>
  <c r="N2669" i="11"/>
  <c r="W2669" i="11" s="1"/>
  <c r="N2665" i="11"/>
  <c r="W2665" i="11" s="1"/>
  <c r="N2661" i="11"/>
  <c r="W2661" i="11" s="1"/>
  <c r="N2657" i="11"/>
  <c r="W2657" i="11" s="1"/>
  <c r="N2653" i="11"/>
  <c r="W2653" i="11" s="1"/>
  <c r="N2649" i="11"/>
  <c r="W2649" i="11" s="1"/>
  <c r="N2645" i="11"/>
  <c r="W2645" i="11" s="1"/>
  <c r="N2641" i="11"/>
  <c r="W2641" i="11" s="1"/>
  <c r="N2637" i="11"/>
  <c r="W2637" i="11" s="1"/>
  <c r="N2633" i="11"/>
  <c r="W2633" i="11" s="1"/>
  <c r="N2629" i="11"/>
  <c r="W2629" i="11" s="1"/>
  <c r="N2625" i="11"/>
  <c r="W2625" i="11" s="1"/>
  <c r="N2621" i="11"/>
  <c r="W2621" i="11" s="1"/>
  <c r="N2617" i="11"/>
  <c r="W2617" i="11" s="1"/>
  <c r="N2613" i="11"/>
  <c r="W2613" i="11" s="1"/>
  <c r="N2609" i="11"/>
  <c r="W2609" i="11" s="1"/>
  <c r="N2605" i="11"/>
  <c r="W2605" i="11" s="1"/>
  <c r="N2601" i="11"/>
  <c r="W2601" i="11" s="1"/>
  <c r="N2597" i="11"/>
  <c r="W2597" i="11" s="1"/>
  <c r="N2593" i="11"/>
  <c r="W2593" i="11" s="1"/>
  <c r="N2589" i="11"/>
  <c r="W2589" i="11" s="1"/>
  <c r="N2585" i="11"/>
  <c r="W2585" i="11" s="1"/>
  <c r="N2581" i="11"/>
  <c r="W2581" i="11" s="1"/>
  <c r="N2577" i="11"/>
  <c r="W2577" i="11" s="1"/>
  <c r="N2573" i="11"/>
  <c r="W2573" i="11" s="1"/>
  <c r="N2569" i="11"/>
  <c r="W2569" i="11" s="1"/>
  <c r="N2565" i="11"/>
  <c r="W2565" i="11" s="1"/>
  <c r="N2561" i="11"/>
  <c r="W2561" i="11" s="1"/>
  <c r="N2557" i="11"/>
  <c r="W2557" i="11" s="1"/>
  <c r="N2553" i="11"/>
  <c r="W2553" i="11" s="1"/>
  <c r="N2549" i="11"/>
  <c r="W2549" i="11" s="1"/>
  <c r="N2545" i="11"/>
  <c r="W2545" i="11" s="1"/>
  <c r="N2541" i="11"/>
  <c r="W2541" i="11" s="1"/>
  <c r="N2537" i="11"/>
  <c r="W2537" i="11" s="1"/>
  <c r="N2533" i="11"/>
  <c r="W2533" i="11" s="1"/>
  <c r="N2529" i="11"/>
  <c r="W2529" i="11" s="1"/>
  <c r="N2525" i="11"/>
  <c r="W2525" i="11" s="1"/>
  <c r="N2521" i="11"/>
  <c r="W2521" i="11" s="1"/>
  <c r="N2517" i="11"/>
  <c r="W2517" i="11" s="1"/>
  <c r="N2513" i="11"/>
  <c r="W2513" i="11" s="1"/>
  <c r="N2509" i="11"/>
  <c r="W2509" i="11" s="1"/>
  <c r="N2505" i="11"/>
  <c r="W2505" i="11" s="1"/>
  <c r="N2501" i="11"/>
  <c r="W2501" i="11" s="1"/>
  <c r="N2497" i="11"/>
  <c r="W2497" i="11" s="1"/>
  <c r="N2493" i="11"/>
  <c r="W2493" i="11" s="1"/>
  <c r="N2489" i="11"/>
  <c r="W2489" i="11" s="1"/>
  <c r="N2485" i="11"/>
  <c r="W2485" i="11" s="1"/>
  <c r="N2481" i="11"/>
  <c r="W2481" i="11" s="1"/>
  <c r="N2477" i="11"/>
  <c r="W2477" i="11" s="1"/>
  <c r="N2473" i="11"/>
  <c r="W2473" i="11" s="1"/>
  <c r="N2469" i="11"/>
  <c r="W2469" i="11" s="1"/>
  <c r="N2465" i="11"/>
  <c r="W2465" i="11" s="1"/>
  <c r="N2461" i="11"/>
  <c r="W2461" i="11" s="1"/>
  <c r="N2457" i="11"/>
  <c r="W2457" i="11" s="1"/>
  <c r="N2453" i="11"/>
  <c r="W2453" i="11" s="1"/>
  <c r="N2449" i="11"/>
  <c r="W2449" i="11" s="1"/>
  <c r="N2445" i="11"/>
  <c r="W2445" i="11" s="1"/>
  <c r="N2441" i="11"/>
  <c r="W2441" i="11" s="1"/>
  <c r="N2437" i="11"/>
  <c r="W2437" i="11" s="1"/>
  <c r="N2433" i="11"/>
  <c r="W2433" i="11" s="1"/>
  <c r="N2429" i="11"/>
  <c r="W2429" i="11" s="1"/>
  <c r="N2425" i="11"/>
  <c r="W2425" i="11" s="1"/>
  <c r="N2421" i="11"/>
  <c r="W2421" i="11" s="1"/>
  <c r="N2417" i="11"/>
  <c r="W2417" i="11" s="1"/>
  <c r="N2413" i="11"/>
  <c r="W2413" i="11" s="1"/>
  <c r="N2409" i="11"/>
  <c r="W2409" i="11" s="1"/>
  <c r="N2405" i="11"/>
  <c r="W2405" i="11" s="1"/>
  <c r="N2401" i="11"/>
  <c r="W2401" i="11" s="1"/>
  <c r="N2397" i="11"/>
  <c r="W2397" i="11" s="1"/>
  <c r="N2393" i="11"/>
  <c r="W2393" i="11" s="1"/>
  <c r="N2389" i="11"/>
  <c r="W2389" i="11" s="1"/>
  <c r="N2385" i="11"/>
  <c r="W2385" i="11" s="1"/>
  <c r="N2381" i="11"/>
  <c r="W2381" i="11" s="1"/>
  <c r="N2377" i="11"/>
  <c r="W2377" i="11" s="1"/>
  <c r="N2373" i="11"/>
  <c r="W2373" i="11" s="1"/>
  <c r="N2369" i="11"/>
  <c r="W2369" i="11" s="1"/>
  <c r="N2365" i="11"/>
  <c r="W2365" i="11" s="1"/>
  <c r="N2361" i="11"/>
  <c r="W2361" i="11" s="1"/>
  <c r="N2357" i="11"/>
  <c r="W2357" i="11" s="1"/>
  <c r="N2353" i="11"/>
  <c r="W2353" i="11" s="1"/>
  <c r="N2349" i="11"/>
  <c r="W2349" i="11" s="1"/>
  <c r="N2345" i="11"/>
  <c r="W2345" i="11" s="1"/>
  <c r="N2341" i="11"/>
  <c r="W2341" i="11" s="1"/>
  <c r="N2337" i="11"/>
  <c r="W2337" i="11" s="1"/>
  <c r="N2333" i="11"/>
  <c r="W2333" i="11" s="1"/>
  <c r="N2329" i="11"/>
  <c r="W2329" i="11" s="1"/>
  <c r="N2325" i="11"/>
  <c r="W2325" i="11" s="1"/>
  <c r="N2321" i="11"/>
  <c r="W2321" i="11" s="1"/>
  <c r="N2317" i="11"/>
  <c r="W2317" i="11" s="1"/>
  <c r="N2313" i="11"/>
  <c r="W2313" i="11" s="1"/>
  <c r="N2309" i="11"/>
  <c r="W2309" i="11" s="1"/>
  <c r="N2305" i="11"/>
  <c r="W2305" i="11" s="1"/>
  <c r="N2301" i="11"/>
  <c r="W2301" i="11" s="1"/>
  <c r="N2297" i="11"/>
  <c r="W2297" i="11" s="1"/>
  <c r="N2293" i="11"/>
  <c r="W2293" i="11" s="1"/>
  <c r="N2289" i="11"/>
  <c r="W2289" i="11" s="1"/>
  <c r="N2285" i="11"/>
  <c r="W2285" i="11" s="1"/>
  <c r="N2281" i="11"/>
  <c r="W2281" i="11" s="1"/>
  <c r="N2277" i="11"/>
  <c r="W2277" i="11" s="1"/>
  <c r="N2273" i="11"/>
  <c r="W2273" i="11" s="1"/>
  <c r="N2269" i="11"/>
  <c r="W2269" i="11" s="1"/>
  <c r="N2265" i="11"/>
  <c r="W2265" i="11" s="1"/>
  <c r="N2261" i="11"/>
  <c r="W2261" i="11" s="1"/>
  <c r="N2257" i="11"/>
  <c r="W2257" i="11" s="1"/>
  <c r="N2253" i="11"/>
  <c r="W2253" i="11" s="1"/>
  <c r="N2249" i="11"/>
  <c r="W2249" i="11" s="1"/>
  <c r="N2245" i="11"/>
  <c r="W2245" i="11" s="1"/>
  <c r="N2241" i="11"/>
  <c r="W2241" i="11" s="1"/>
  <c r="N2237" i="11"/>
  <c r="W2237" i="11" s="1"/>
  <c r="N2233" i="11"/>
  <c r="W2233" i="11" s="1"/>
  <c r="N2229" i="11"/>
  <c r="W2229" i="11" s="1"/>
  <c r="N2225" i="11"/>
  <c r="W2225" i="11" s="1"/>
  <c r="N2221" i="11"/>
  <c r="W2221" i="11" s="1"/>
  <c r="N2217" i="11"/>
  <c r="W2217" i="11" s="1"/>
  <c r="N2213" i="11"/>
  <c r="W2213" i="11" s="1"/>
  <c r="N2209" i="11"/>
  <c r="W2209" i="11" s="1"/>
  <c r="N2205" i="11"/>
  <c r="W2205" i="11" s="1"/>
  <c r="N2201" i="11"/>
  <c r="W2201" i="11" s="1"/>
  <c r="N2197" i="11"/>
  <c r="W2197" i="11" s="1"/>
  <c r="N2193" i="11"/>
  <c r="W2193" i="11" s="1"/>
  <c r="N2189" i="11"/>
  <c r="W2189" i="11" s="1"/>
  <c r="N2185" i="11"/>
  <c r="W2185" i="11" s="1"/>
  <c r="N2181" i="11"/>
  <c r="W2181" i="11" s="1"/>
  <c r="N2177" i="11"/>
  <c r="W2177" i="11" s="1"/>
  <c r="N2173" i="11"/>
  <c r="W2173" i="11" s="1"/>
  <c r="N2169" i="11"/>
  <c r="W2169" i="11" s="1"/>
  <c r="N2165" i="11"/>
  <c r="W2165" i="11" s="1"/>
  <c r="N2161" i="11"/>
  <c r="W2161" i="11" s="1"/>
  <c r="N2157" i="11"/>
  <c r="W2157" i="11" s="1"/>
  <c r="N2153" i="11"/>
  <c r="W2153" i="11" s="1"/>
  <c r="N2149" i="11"/>
  <c r="W2149" i="11" s="1"/>
  <c r="N2145" i="11"/>
  <c r="W2145" i="11" s="1"/>
  <c r="N2141" i="11"/>
  <c r="W2141" i="11" s="1"/>
  <c r="N2137" i="11"/>
  <c r="W2137" i="11" s="1"/>
  <c r="N2133" i="11"/>
  <c r="W2133" i="11" s="1"/>
  <c r="N2129" i="11"/>
  <c r="W2129" i="11" s="1"/>
  <c r="N2125" i="11"/>
  <c r="W2125" i="11" s="1"/>
  <c r="N2121" i="11"/>
  <c r="W2121" i="11" s="1"/>
  <c r="N2117" i="11"/>
  <c r="W2117" i="11" s="1"/>
  <c r="N2113" i="11"/>
  <c r="W2113" i="11" s="1"/>
  <c r="N2109" i="11"/>
  <c r="W2109" i="11" s="1"/>
  <c r="N2105" i="11"/>
  <c r="W2105" i="11" s="1"/>
  <c r="N2101" i="11"/>
  <c r="W2101" i="11" s="1"/>
  <c r="N2097" i="11"/>
  <c r="W2097" i="11" s="1"/>
  <c r="N2093" i="11"/>
  <c r="W2093" i="11" s="1"/>
  <c r="N2089" i="11"/>
  <c r="W2089" i="11" s="1"/>
  <c r="N2085" i="11"/>
  <c r="W2085" i="11" s="1"/>
  <c r="N2081" i="11"/>
  <c r="W2081" i="11" s="1"/>
  <c r="N2077" i="11"/>
  <c r="W2077" i="11" s="1"/>
  <c r="N2073" i="11"/>
  <c r="W2073" i="11" s="1"/>
  <c r="N2069" i="11"/>
  <c r="W2069" i="11" s="1"/>
  <c r="N2065" i="11"/>
  <c r="W2065" i="11" s="1"/>
  <c r="N2061" i="11"/>
  <c r="W2061" i="11" s="1"/>
  <c r="N2057" i="11"/>
  <c r="W2057" i="11" s="1"/>
  <c r="N2053" i="11"/>
  <c r="W2053" i="11" s="1"/>
  <c r="N2049" i="11"/>
  <c r="W2049" i="11" s="1"/>
  <c r="N2045" i="11"/>
  <c r="W2045" i="11" s="1"/>
  <c r="N2041" i="11"/>
  <c r="W2041" i="11" s="1"/>
  <c r="N2037" i="11"/>
  <c r="W2037" i="11" s="1"/>
  <c r="N2033" i="11"/>
  <c r="W2033" i="11" s="1"/>
  <c r="N2029" i="11"/>
  <c r="W2029" i="11" s="1"/>
  <c r="N2025" i="11"/>
  <c r="W2025" i="11" s="1"/>
  <c r="N2021" i="11"/>
  <c r="W2021" i="11" s="1"/>
  <c r="N2017" i="11"/>
  <c r="W2017" i="11" s="1"/>
  <c r="N2013" i="11"/>
  <c r="W2013" i="11" s="1"/>
  <c r="N2009" i="11"/>
  <c r="W2009" i="11" s="1"/>
  <c r="N2005" i="11"/>
  <c r="W2005" i="11" s="1"/>
  <c r="N2001" i="11"/>
  <c r="W2001" i="11" s="1"/>
  <c r="N1997" i="11"/>
  <c r="W1997" i="11" s="1"/>
  <c r="N1993" i="11"/>
  <c r="W1993" i="11" s="1"/>
  <c r="N1989" i="11"/>
  <c r="W1989" i="11" s="1"/>
  <c r="N1985" i="11"/>
  <c r="W1985" i="11" s="1"/>
  <c r="N1981" i="11"/>
  <c r="W1981" i="11" s="1"/>
  <c r="N1977" i="11"/>
  <c r="W1977" i="11" s="1"/>
  <c r="N1973" i="11"/>
  <c r="W1973" i="11" s="1"/>
  <c r="N1969" i="11"/>
  <c r="W1969" i="11" s="1"/>
  <c r="N1965" i="11"/>
  <c r="W1965" i="11" s="1"/>
  <c r="N1961" i="11"/>
  <c r="W1961" i="11" s="1"/>
  <c r="N1957" i="11"/>
  <c r="W1957" i="11" s="1"/>
  <c r="N1953" i="11"/>
  <c r="W1953" i="11" s="1"/>
  <c r="N1949" i="11"/>
  <c r="W1949" i="11" s="1"/>
  <c r="N1945" i="11"/>
  <c r="W1945" i="11" s="1"/>
  <c r="N1941" i="11"/>
  <c r="W1941" i="11" s="1"/>
  <c r="N1937" i="11"/>
  <c r="W1937" i="11" s="1"/>
  <c r="N1933" i="11"/>
  <c r="W1933" i="11" s="1"/>
  <c r="N1929" i="11"/>
  <c r="W1929" i="11" s="1"/>
  <c r="N1925" i="11"/>
  <c r="W1925" i="11" s="1"/>
  <c r="N1921" i="11"/>
  <c r="W1921" i="11" s="1"/>
  <c r="N1917" i="11"/>
  <c r="W1917" i="11" s="1"/>
  <c r="N1913" i="11"/>
  <c r="W1913" i="11" s="1"/>
  <c r="N1909" i="11"/>
  <c r="W1909" i="11" s="1"/>
  <c r="N1905" i="11"/>
  <c r="W1905" i="11" s="1"/>
  <c r="N1901" i="11"/>
  <c r="W1901" i="11" s="1"/>
  <c r="N1897" i="11"/>
  <c r="W1897" i="11" s="1"/>
  <c r="N1893" i="11"/>
  <c r="W1893" i="11" s="1"/>
  <c r="N1889" i="11"/>
  <c r="W1889" i="11" s="1"/>
  <c r="N1885" i="11"/>
  <c r="W1885" i="11" s="1"/>
  <c r="N1881" i="11"/>
  <c r="W1881" i="11" s="1"/>
  <c r="N1877" i="11"/>
  <c r="W1877" i="11" s="1"/>
  <c r="N1873" i="11"/>
  <c r="W1873" i="11" s="1"/>
  <c r="N1869" i="11"/>
  <c r="W1869" i="11" s="1"/>
  <c r="N1865" i="11"/>
  <c r="W1865" i="11" s="1"/>
  <c r="N1861" i="11"/>
  <c r="W1861" i="11" s="1"/>
  <c r="N1857" i="11"/>
  <c r="W1857" i="11" s="1"/>
  <c r="N1853" i="11"/>
  <c r="W1853" i="11" s="1"/>
  <c r="N1849" i="11"/>
  <c r="W1849" i="11" s="1"/>
  <c r="N1845" i="11"/>
  <c r="W1845" i="11" s="1"/>
  <c r="N1841" i="11"/>
  <c r="W1841" i="11" s="1"/>
  <c r="N1837" i="11"/>
  <c r="W1837" i="11" s="1"/>
  <c r="N1833" i="11"/>
  <c r="W1833" i="11" s="1"/>
  <c r="N1829" i="11"/>
  <c r="W1829" i="11" s="1"/>
  <c r="N1825" i="11"/>
  <c r="W1825" i="11" s="1"/>
  <c r="N1821" i="11"/>
  <c r="W1821" i="11" s="1"/>
  <c r="N1817" i="11"/>
  <c r="W1817" i="11" s="1"/>
  <c r="N1813" i="11"/>
  <c r="W1813" i="11" s="1"/>
  <c r="N1809" i="11"/>
  <c r="W1809" i="11" s="1"/>
  <c r="N1805" i="11"/>
  <c r="W1805" i="11" s="1"/>
  <c r="N1801" i="11"/>
  <c r="W1801" i="11" s="1"/>
  <c r="N1797" i="11"/>
  <c r="W1797" i="11" s="1"/>
  <c r="N1793" i="11"/>
  <c r="W1793" i="11" s="1"/>
  <c r="N1789" i="11"/>
  <c r="W1789" i="11" s="1"/>
  <c r="N1785" i="11"/>
  <c r="W1785" i="11" s="1"/>
  <c r="N1781" i="11"/>
  <c r="W1781" i="11" s="1"/>
  <c r="N1777" i="11"/>
  <c r="W1777" i="11" s="1"/>
  <c r="N1773" i="11"/>
  <c r="W1773" i="11" s="1"/>
  <c r="N1769" i="11"/>
  <c r="W1769" i="11" s="1"/>
  <c r="N1765" i="11"/>
  <c r="W1765" i="11" s="1"/>
  <c r="N1761" i="11"/>
  <c r="W1761" i="11" s="1"/>
  <c r="N1757" i="11"/>
  <c r="W1757" i="11" s="1"/>
  <c r="N1753" i="11"/>
  <c r="W1753" i="11" s="1"/>
  <c r="N1749" i="11"/>
  <c r="W1749" i="11" s="1"/>
  <c r="N1745" i="11"/>
  <c r="W1745" i="11" s="1"/>
  <c r="N1741" i="11"/>
  <c r="W1741" i="11" s="1"/>
  <c r="N1737" i="11"/>
  <c r="W1737" i="11" s="1"/>
  <c r="N1733" i="11"/>
  <c r="W1733" i="11" s="1"/>
  <c r="N1729" i="11"/>
  <c r="W1729" i="11" s="1"/>
  <c r="N1725" i="11"/>
  <c r="W1725" i="11" s="1"/>
  <c r="N1721" i="11"/>
  <c r="W1721" i="11" s="1"/>
  <c r="N1717" i="11"/>
  <c r="W1717" i="11" s="1"/>
  <c r="N1713" i="11"/>
  <c r="W1713" i="11" s="1"/>
  <c r="N1709" i="11"/>
  <c r="W1709" i="11" s="1"/>
  <c r="N1705" i="11"/>
  <c r="W1705" i="11" s="1"/>
  <c r="N1701" i="11"/>
  <c r="W1701" i="11" s="1"/>
  <c r="N1697" i="11"/>
  <c r="W1697" i="11" s="1"/>
  <c r="N1693" i="11"/>
  <c r="W1693" i="11" s="1"/>
  <c r="N1689" i="11"/>
  <c r="W1689" i="11" s="1"/>
  <c r="N1792" i="11"/>
  <c r="W1792" i="11" s="1"/>
  <c r="N1784" i="11"/>
  <c r="W1784" i="11" s="1"/>
  <c r="N1752" i="11"/>
  <c r="W1752" i="11" s="1"/>
  <c r="N1740" i="11"/>
  <c r="W1740" i="11" s="1"/>
  <c r="N1732" i="11"/>
  <c r="W1732" i="11" s="1"/>
  <c r="N1704" i="11"/>
  <c r="W1704" i="11" s="1"/>
  <c r="N1696" i="11"/>
  <c r="W1696" i="11" s="1"/>
  <c r="N1685" i="11"/>
  <c r="W1685" i="11" s="1"/>
  <c r="N1681" i="11"/>
  <c r="W1681" i="11" s="1"/>
  <c r="N1677" i="11"/>
  <c r="W1677" i="11" s="1"/>
  <c r="N1673" i="11"/>
  <c r="W1673" i="11" s="1"/>
  <c r="N1669" i="11"/>
  <c r="W1669" i="11" s="1"/>
  <c r="N1665" i="11"/>
  <c r="W1665" i="11" s="1"/>
  <c r="N1661" i="11"/>
  <c r="W1661" i="11" s="1"/>
  <c r="N1657" i="11"/>
  <c r="W1657" i="11" s="1"/>
  <c r="N1653" i="11"/>
  <c r="W1653" i="11" s="1"/>
  <c r="N1649" i="11"/>
  <c r="W1649" i="11" s="1"/>
  <c r="N1645" i="11"/>
  <c r="W1645" i="11" s="1"/>
  <c r="N1641" i="11"/>
  <c r="W1641" i="11" s="1"/>
  <c r="N1640" i="11"/>
  <c r="W1640" i="11" s="1"/>
  <c r="N1625" i="11"/>
  <c r="W1625" i="11" s="1"/>
  <c r="N1621" i="11"/>
  <c r="W1621" i="11" s="1"/>
  <c r="N1617" i="11"/>
  <c r="W1617" i="11" s="1"/>
  <c r="N1613" i="11"/>
  <c r="W1613" i="11" s="1"/>
  <c r="N1609" i="11"/>
  <c r="W1609" i="11" s="1"/>
  <c r="N1605" i="11"/>
  <c r="W1605" i="11" s="1"/>
  <c r="N1601" i="11"/>
  <c r="W1601" i="11" s="1"/>
  <c r="N1600" i="11"/>
  <c r="W1600" i="11" s="1"/>
  <c r="N1596" i="11"/>
  <c r="W1596" i="11" s="1"/>
  <c r="N1592" i="11"/>
  <c r="W1592" i="11" s="1"/>
  <c r="N1588" i="11"/>
  <c r="W1588" i="11" s="1"/>
  <c r="N1584" i="11"/>
  <c r="W1584" i="11" s="1"/>
  <c r="N1517" i="11"/>
  <c r="W1517" i="11" s="1"/>
  <c r="N1516" i="11"/>
  <c r="W1516" i="11" s="1"/>
  <c r="N1512" i="11"/>
  <c r="W1512" i="11" s="1"/>
  <c r="N1508" i="11"/>
  <c r="W1508" i="11" s="1"/>
  <c r="N1504" i="11"/>
  <c r="W1504" i="11" s="1"/>
  <c r="N1500" i="11"/>
  <c r="W1500" i="11" s="1"/>
  <c r="N1496" i="11"/>
  <c r="W1496" i="11" s="1"/>
  <c r="N1492" i="11"/>
  <c r="W1492" i="11" s="1"/>
  <c r="N1488" i="11"/>
  <c r="W1488" i="11" s="1"/>
  <c r="N1484" i="11"/>
  <c r="W1484" i="11" s="1"/>
  <c r="N1480" i="11"/>
  <c r="W1480" i="11" s="1"/>
  <c r="N1476" i="11"/>
  <c r="W1476" i="11" s="1"/>
  <c r="N1472" i="11"/>
  <c r="W1472" i="11" s="1"/>
  <c r="N1468" i="11"/>
  <c r="W1468" i="11" s="1"/>
  <c r="N1464" i="11"/>
  <c r="W1464" i="11" s="1"/>
  <c r="N1460" i="11"/>
  <c r="W1460" i="11" s="1"/>
  <c r="N1456" i="11"/>
  <c r="W1456" i="11" s="1"/>
  <c r="N1452" i="11"/>
  <c r="W1452" i="11" s="1"/>
  <c r="N1448" i="11"/>
  <c r="W1448" i="11" s="1"/>
  <c r="N1444" i="11"/>
  <c r="W1444" i="11" s="1"/>
  <c r="N1440" i="11"/>
  <c r="W1440" i="11" s="1"/>
  <c r="N1436" i="11"/>
  <c r="W1436" i="11" s="1"/>
  <c r="N1432" i="11"/>
  <c r="W1432" i="11" s="1"/>
  <c r="N1428" i="11"/>
  <c r="W1428" i="11" s="1"/>
  <c r="N1424" i="11"/>
  <c r="W1424" i="11" s="1"/>
  <c r="N1420" i="11"/>
  <c r="W1420" i="11" s="1"/>
  <c r="N1416" i="11"/>
  <c r="W1416" i="11" s="1"/>
  <c r="N1412" i="11"/>
  <c r="W1412" i="11" s="1"/>
  <c r="N1408" i="11"/>
  <c r="W1408" i="11" s="1"/>
  <c r="N1289" i="11"/>
  <c r="W1289" i="11" s="1"/>
  <c r="N1288" i="11"/>
  <c r="W1288" i="11" s="1"/>
  <c r="N1284" i="11"/>
  <c r="W1284" i="11" s="1"/>
  <c r="N1201" i="11"/>
  <c r="W1201" i="11" s="1"/>
  <c r="N1197" i="11"/>
  <c r="W1197" i="11" s="1"/>
  <c r="N1193" i="11"/>
  <c r="W1193" i="11" s="1"/>
  <c r="N1189" i="11"/>
  <c r="W1189" i="11" s="1"/>
  <c r="N1185" i="11"/>
  <c r="W1185" i="11" s="1"/>
  <c r="N1181" i="11"/>
  <c r="W1181" i="11" s="1"/>
  <c r="N1177" i="11"/>
  <c r="W1177" i="11" s="1"/>
  <c r="N1173" i="11"/>
  <c r="W1173" i="11" s="1"/>
  <c r="N1172" i="11"/>
  <c r="W1172" i="11" s="1"/>
  <c r="N1110" i="11"/>
  <c r="W1110" i="11" s="1"/>
  <c r="N1106" i="11"/>
  <c r="W1106" i="11" s="1"/>
  <c r="N1102" i="11"/>
  <c r="W1102" i="11" s="1"/>
  <c r="N1098" i="11"/>
  <c r="W1098" i="11" s="1"/>
  <c r="N1094" i="11"/>
  <c r="W1094" i="11" s="1"/>
  <c r="N1090" i="11"/>
  <c r="W1090" i="11" s="1"/>
  <c r="N1086" i="11"/>
  <c r="W1086" i="11" s="1"/>
  <c r="N1082" i="11"/>
  <c r="W1082" i="11" s="1"/>
  <c r="N1078" i="11"/>
  <c r="W1078" i="11" s="1"/>
  <c r="N1074" i="11"/>
  <c r="W1074" i="11" s="1"/>
  <c r="N1070" i="11"/>
  <c r="W1070" i="11" s="1"/>
  <c r="N1066" i="11"/>
  <c r="W1066" i="11" s="1"/>
  <c r="N1062" i="11"/>
  <c r="W1062" i="11" s="1"/>
  <c r="N1058" i="11"/>
  <c r="W1058" i="11" s="1"/>
  <c r="N1054" i="11"/>
  <c r="W1054" i="11" s="1"/>
  <c r="N1050" i="11"/>
  <c r="W1050" i="11" s="1"/>
  <c r="N1046" i="11"/>
  <c r="W1046" i="11" s="1"/>
  <c r="N1042" i="11"/>
  <c r="W1042" i="11" s="1"/>
  <c r="N1038" i="11"/>
  <c r="W1038" i="11" s="1"/>
  <c r="N1034" i="11"/>
  <c r="W1034" i="11" s="1"/>
  <c r="N1030" i="11"/>
  <c r="W1030" i="11" s="1"/>
  <c r="N1026" i="11"/>
  <c r="W1026" i="11" s="1"/>
  <c r="N1022" i="11"/>
  <c r="W1022" i="11" s="1"/>
  <c r="N1018" i="11"/>
  <c r="W1018" i="11" s="1"/>
  <c r="N1014" i="11"/>
  <c r="W1014" i="11" s="1"/>
  <c r="N1010" i="11"/>
  <c r="W1010" i="11" s="1"/>
  <c r="N1006" i="11"/>
  <c r="W1006" i="11" s="1"/>
  <c r="N1002" i="11"/>
  <c r="W1002" i="11" s="1"/>
  <c r="N998" i="11"/>
  <c r="W998" i="11" s="1"/>
  <c r="N994" i="11"/>
  <c r="W994" i="11" s="1"/>
  <c r="N990" i="11"/>
  <c r="W990" i="11" s="1"/>
  <c r="N986" i="11"/>
  <c r="W986" i="11" s="1"/>
  <c r="N982" i="11"/>
  <c r="W982" i="11" s="1"/>
  <c r="N978" i="11"/>
  <c r="W978" i="11" s="1"/>
  <c r="N974" i="11"/>
  <c r="W974" i="11" s="1"/>
  <c r="N970" i="11"/>
  <c r="W970" i="11" s="1"/>
  <c r="N966" i="11"/>
  <c r="W966" i="11" s="1"/>
  <c r="N962" i="11"/>
  <c r="W962" i="11" s="1"/>
  <c r="N958" i="11"/>
  <c r="W958" i="11" s="1"/>
  <c r="N954" i="11"/>
  <c r="W954" i="11" s="1"/>
  <c r="N950" i="11"/>
  <c r="W950" i="11" s="1"/>
  <c r="N946" i="11"/>
  <c r="W946" i="11" s="1"/>
  <c r="N942" i="11"/>
  <c r="W942" i="11" s="1"/>
  <c r="N938" i="11"/>
  <c r="W938" i="11" s="1"/>
  <c r="N934" i="11"/>
  <c r="W934" i="11" s="1"/>
  <c r="N930" i="11"/>
  <c r="W930" i="11" s="1"/>
  <c r="N926" i="11"/>
  <c r="W926" i="11" s="1"/>
  <c r="N922" i="11"/>
  <c r="W922" i="11" s="1"/>
  <c r="N918" i="11"/>
  <c r="W918" i="11" s="1"/>
  <c r="N914" i="11"/>
  <c r="W914" i="11" s="1"/>
  <c r="N910" i="11"/>
  <c r="W910" i="11" s="1"/>
  <c r="N906" i="11"/>
  <c r="W906" i="11" s="1"/>
  <c r="N902" i="11"/>
  <c r="W902" i="11" s="1"/>
  <c r="N898" i="11"/>
  <c r="W898" i="11" s="1"/>
  <c r="N894" i="11"/>
  <c r="W894" i="11" s="1"/>
  <c r="N890" i="11"/>
  <c r="W890" i="11" s="1"/>
  <c r="N886" i="11"/>
  <c r="W886" i="11" s="1"/>
  <c r="N882" i="11"/>
  <c r="W882" i="11" s="1"/>
  <c r="N878" i="11"/>
  <c r="W878" i="11" s="1"/>
  <c r="N874" i="11"/>
  <c r="W874" i="11" s="1"/>
  <c r="N870" i="11"/>
  <c r="W870" i="11" s="1"/>
  <c r="N866" i="11"/>
  <c r="W866" i="11" s="1"/>
  <c r="N862" i="11"/>
  <c r="W862" i="11" s="1"/>
  <c r="N858" i="11"/>
  <c r="W858" i="11" s="1"/>
  <c r="N854" i="11"/>
  <c r="W854" i="11" s="1"/>
  <c r="N850" i="11"/>
  <c r="W850" i="11" s="1"/>
  <c r="N846" i="11"/>
  <c r="W846" i="11" s="1"/>
  <c r="N842" i="11"/>
  <c r="W842" i="11" s="1"/>
  <c r="N838" i="11"/>
  <c r="W838" i="11" s="1"/>
  <c r="N834" i="11"/>
  <c r="W834" i="11" s="1"/>
  <c r="N830" i="11"/>
  <c r="W830" i="11" s="1"/>
  <c r="N826" i="11"/>
  <c r="W826" i="11" s="1"/>
  <c r="N822" i="11"/>
  <c r="W822" i="11" s="1"/>
  <c r="N818" i="11"/>
  <c r="W818" i="11" s="1"/>
  <c r="N814" i="11"/>
  <c r="W814" i="11" s="1"/>
  <c r="N810" i="11"/>
  <c r="W810" i="11" s="1"/>
  <c r="N806" i="11"/>
  <c r="W806" i="11" s="1"/>
  <c r="N802" i="11"/>
  <c r="W802" i="11" s="1"/>
  <c r="N798" i="11"/>
  <c r="W798" i="11" s="1"/>
  <c r="N794" i="11"/>
  <c r="W794" i="11" s="1"/>
  <c r="N790" i="11"/>
  <c r="W790" i="11" s="1"/>
  <c r="N786" i="11"/>
  <c r="W786" i="11" s="1"/>
  <c r="N782" i="11"/>
  <c r="W782" i="11" s="1"/>
  <c r="N778" i="11"/>
  <c r="W778" i="11" s="1"/>
  <c r="N774" i="11"/>
  <c r="W774" i="11" s="1"/>
  <c r="N770" i="11"/>
  <c r="W770" i="11" s="1"/>
  <c r="N766" i="11"/>
  <c r="W766" i="11" s="1"/>
  <c r="N762" i="11"/>
  <c r="W762" i="11" s="1"/>
  <c r="N758" i="11"/>
  <c r="W758" i="11" s="1"/>
  <c r="N754" i="11"/>
  <c r="W754" i="11" s="1"/>
  <c r="N750" i="11"/>
  <c r="W750" i="11" s="1"/>
  <c r="N746" i="11"/>
  <c r="W746" i="11" s="1"/>
  <c r="N742" i="11"/>
  <c r="W742" i="11" s="1"/>
  <c r="N738" i="11"/>
  <c r="W738" i="11" s="1"/>
  <c r="N734" i="11"/>
  <c r="W734" i="11" s="1"/>
  <c r="N730" i="11"/>
  <c r="W730" i="11" s="1"/>
  <c r="N726" i="11"/>
  <c r="W726" i="11" s="1"/>
  <c r="N722" i="11"/>
  <c r="W722" i="11" s="1"/>
  <c r="N718" i="11"/>
  <c r="W718" i="11" s="1"/>
  <c r="N714" i="11"/>
  <c r="W714" i="11" s="1"/>
  <c r="N710" i="11"/>
  <c r="W710" i="11" s="1"/>
  <c r="N706" i="11"/>
  <c r="W706" i="11" s="1"/>
  <c r="N702" i="11"/>
  <c r="W702" i="11" s="1"/>
  <c r="N698" i="11"/>
  <c r="W698" i="11" s="1"/>
  <c r="N694" i="11"/>
  <c r="W694" i="11" s="1"/>
  <c r="N690" i="11"/>
  <c r="W690" i="11" s="1"/>
  <c r="N686" i="11"/>
  <c r="W686" i="11" s="1"/>
  <c r="N682" i="11"/>
  <c r="W682" i="11" s="1"/>
  <c r="N678" i="11"/>
  <c r="W678" i="11" s="1"/>
  <c r="N674" i="11"/>
  <c r="W674" i="11" s="1"/>
  <c r="N670" i="11"/>
  <c r="W670" i="11" s="1"/>
  <c r="N666" i="11"/>
  <c r="W666" i="11" s="1"/>
  <c r="N662" i="11"/>
  <c r="W662" i="11" s="1"/>
  <c r="N658" i="11"/>
  <c r="W658" i="11" s="1"/>
  <c r="N654" i="11"/>
  <c r="W654" i="11" s="1"/>
  <c r="N650" i="11"/>
  <c r="W650" i="11" s="1"/>
  <c r="N646" i="11"/>
  <c r="W646" i="11" s="1"/>
  <c r="N642" i="11"/>
  <c r="W642" i="11" s="1"/>
  <c r="N638" i="11"/>
  <c r="W638" i="11" s="1"/>
  <c r="N634" i="11"/>
  <c r="W634" i="11" s="1"/>
  <c r="N630" i="11"/>
  <c r="W630" i="11" s="1"/>
  <c r="N626" i="11"/>
  <c r="W626" i="11" s="1"/>
  <c r="N622" i="11"/>
  <c r="W622" i="11" s="1"/>
  <c r="N618" i="11"/>
  <c r="W618" i="11" s="1"/>
  <c r="N614" i="11"/>
  <c r="W614" i="11" s="1"/>
  <c r="N610" i="11"/>
  <c r="W610" i="11" s="1"/>
  <c r="N606" i="11"/>
  <c r="W606" i="11" s="1"/>
  <c r="N602" i="11"/>
  <c r="W602" i="11" s="1"/>
  <c r="N598" i="11"/>
  <c r="W598" i="11" s="1"/>
  <c r="N594" i="11"/>
  <c r="W594" i="11" s="1"/>
  <c r="N590" i="11"/>
  <c r="W590" i="11" s="1"/>
  <c r="N586" i="11"/>
  <c r="W586" i="11" s="1"/>
  <c r="N582" i="11"/>
  <c r="W582" i="11" s="1"/>
  <c r="N578" i="11"/>
  <c r="W578" i="11" s="1"/>
  <c r="N574" i="11"/>
  <c r="W574" i="11" s="1"/>
  <c r="N570" i="11"/>
  <c r="W570" i="11" s="1"/>
  <c r="N566" i="11"/>
  <c r="W566" i="11" s="1"/>
  <c r="N562" i="11"/>
  <c r="W562" i="11" s="1"/>
  <c r="N558" i="11"/>
  <c r="W558" i="11" s="1"/>
  <c r="N554" i="11"/>
  <c r="W554" i="11" s="1"/>
  <c r="N550" i="11"/>
  <c r="W550" i="11" s="1"/>
  <c r="N546" i="11"/>
  <c r="W546" i="11" s="1"/>
  <c r="N542" i="11"/>
  <c r="W542" i="11" s="1"/>
  <c r="N538" i="11"/>
  <c r="W538" i="11" s="1"/>
  <c r="N534" i="11"/>
  <c r="W534" i="11" s="1"/>
  <c r="N530" i="11"/>
  <c r="W530" i="11" s="1"/>
  <c r="N526" i="11"/>
  <c r="W526" i="11" s="1"/>
  <c r="N522" i="11"/>
  <c r="W522" i="11" s="1"/>
  <c r="N518" i="11"/>
  <c r="W518" i="11" s="1"/>
  <c r="N514" i="11"/>
  <c r="W514" i="11" s="1"/>
  <c r="N510" i="11"/>
  <c r="W510" i="11" s="1"/>
  <c r="N506" i="11"/>
  <c r="W506" i="11" s="1"/>
  <c r="N502" i="11"/>
  <c r="W502" i="11" s="1"/>
  <c r="N498" i="11"/>
  <c r="W498" i="11" s="1"/>
  <c r="N494" i="11"/>
  <c r="W494" i="11" s="1"/>
  <c r="N490" i="11"/>
  <c r="W490" i="11" s="1"/>
  <c r="N486" i="11"/>
  <c r="W486" i="11" s="1"/>
  <c r="N482" i="11"/>
  <c r="W482" i="11" s="1"/>
  <c r="N478" i="11"/>
  <c r="W478" i="11" s="1"/>
  <c r="N474" i="11"/>
  <c r="W474" i="11" s="1"/>
  <c r="N470" i="11"/>
  <c r="W470" i="11" s="1"/>
  <c r="N466" i="11"/>
  <c r="W466" i="11" s="1"/>
  <c r="N462" i="11"/>
  <c r="W462" i="11" s="1"/>
  <c r="N458" i="11"/>
  <c r="W458" i="11" s="1"/>
  <c r="N454" i="11"/>
  <c r="W454" i="11" s="1"/>
  <c r="N450" i="11"/>
  <c r="W450" i="11" s="1"/>
  <c r="N446" i="11"/>
  <c r="W446" i="11" s="1"/>
  <c r="N442" i="11"/>
  <c r="W442" i="11" s="1"/>
  <c r="N438" i="11"/>
  <c r="W438" i="11" s="1"/>
  <c r="N434" i="11"/>
  <c r="W434" i="11" s="1"/>
  <c r="N118" i="11"/>
  <c r="W118" i="11" s="1"/>
  <c r="N106" i="11"/>
  <c r="W106" i="11" s="1"/>
  <c r="N98" i="11"/>
  <c r="W98" i="11" s="1"/>
  <c r="N86" i="11"/>
  <c r="W86" i="11" s="1"/>
  <c r="N82" i="11"/>
  <c r="W82" i="11" s="1"/>
  <c r="N78" i="11"/>
  <c r="W78" i="11" s="1"/>
  <c r="N74" i="11"/>
  <c r="W74" i="11" s="1"/>
  <c r="N62" i="11"/>
  <c r="W62" i="11" s="1"/>
  <c r="N58" i="11"/>
  <c r="W58" i="11" s="1"/>
  <c r="N54" i="11"/>
  <c r="W54" i="11" s="1"/>
  <c r="N46" i="11"/>
  <c r="W46" i="11" s="1"/>
  <c r="N42" i="11"/>
  <c r="W42" i="11" s="1"/>
  <c r="N34" i="11"/>
  <c r="W34" i="11" s="1"/>
  <c r="N26" i="11"/>
  <c r="W26" i="11" s="1"/>
  <c r="N10" i="11"/>
  <c r="W10" i="11" s="1"/>
  <c r="N6" i="11"/>
  <c r="W6" i="11" s="1"/>
  <c r="N1820" i="11"/>
  <c r="W1820" i="11" s="1"/>
  <c r="N1812" i="11"/>
  <c r="W1812" i="11" s="1"/>
  <c r="N1804" i="11"/>
  <c r="W1804" i="11" s="1"/>
  <c r="N1796" i="11"/>
  <c r="W1796" i="11" s="1"/>
  <c r="N1776" i="11"/>
  <c r="W1776" i="11" s="1"/>
  <c r="N1768" i="11"/>
  <c r="W1768" i="11" s="1"/>
  <c r="N1756" i="11"/>
  <c r="W1756" i="11" s="1"/>
  <c r="N1724" i="11"/>
  <c r="W1724" i="11" s="1"/>
  <c r="N1716" i="11"/>
  <c r="W1716" i="11" s="1"/>
  <c r="N1708" i="11"/>
  <c r="W1708" i="11" s="1"/>
  <c r="N1688" i="11"/>
  <c r="W1688" i="11" s="1"/>
  <c r="N1637" i="11"/>
  <c r="W1637" i="11" s="1"/>
  <c r="N1636" i="11"/>
  <c r="W1636" i="11" s="1"/>
  <c r="N1597" i="11"/>
  <c r="W1597" i="11" s="1"/>
  <c r="N1593" i="11"/>
  <c r="W1593" i="11" s="1"/>
  <c r="N1589" i="11"/>
  <c r="W1589" i="11" s="1"/>
  <c r="N1585" i="11"/>
  <c r="W1585" i="11" s="1"/>
  <c r="N1581" i="11"/>
  <c r="W1581" i="11" s="1"/>
  <c r="N1580" i="11"/>
  <c r="W1580" i="11" s="1"/>
  <c r="N1513" i="11"/>
  <c r="W1513" i="11" s="1"/>
  <c r="N1509" i="11"/>
  <c r="W1509" i="11" s="1"/>
  <c r="N1505" i="11"/>
  <c r="W1505" i="11" s="1"/>
  <c r="N1501" i="11"/>
  <c r="W1501" i="11" s="1"/>
  <c r="N1497" i="11"/>
  <c r="W1497" i="11" s="1"/>
  <c r="N1493" i="11"/>
  <c r="W1493" i="11" s="1"/>
  <c r="N1489" i="11"/>
  <c r="W1489" i="11" s="1"/>
  <c r="N1485" i="11"/>
  <c r="W1485" i="11" s="1"/>
  <c r="N1481" i="11"/>
  <c r="W1481" i="11" s="1"/>
  <c r="N1477" i="11"/>
  <c r="W1477" i="11" s="1"/>
  <c r="N1473" i="11"/>
  <c r="W1473" i="11" s="1"/>
  <c r="N1469" i="11"/>
  <c r="W1469" i="11" s="1"/>
  <c r="N1465" i="11"/>
  <c r="W1465" i="11" s="1"/>
  <c r="N1461" i="11"/>
  <c r="W1461" i="11" s="1"/>
  <c r="N1457" i="11"/>
  <c r="W1457" i="11" s="1"/>
  <c r="N1453" i="11"/>
  <c r="W1453" i="11" s="1"/>
  <c r="N1449" i="11"/>
  <c r="W1449" i="11" s="1"/>
  <c r="N1445" i="11"/>
  <c r="W1445" i="11" s="1"/>
  <c r="N1441" i="11"/>
  <c r="W1441" i="11" s="1"/>
  <c r="N1437" i="11"/>
  <c r="W1437" i="11" s="1"/>
  <c r="N1433" i="11"/>
  <c r="W1433" i="11" s="1"/>
  <c r="N1429" i="11"/>
  <c r="W1429" i="11" s="1"/>
  <c r="N1425" i="11"/>
  <c r="W1425" i="11" s="1"/>
  <c r="N1421" i="11"/>
  <c r="W1421" i="11" s="1"/>
  <c r="N1417" i="11"/>
  <c r="W1417" i="11" s="1"/>
  <c r="N1413" i="11"/>
  <c r="W1413" i="11" s="1"/>
  <c r="N1409" i="11"/>
  <c r="W1409" i="11" s="1"/>
  <c r="N1405" i="11"/>
  <c r="W1405" i="11" s="1"/>
  <c r="N1404" i="11"/>
  <c r="W1404" i="11" s="1"/>
  <c r="N1400" i="11"/>
  <c r="W1400" i="11" s="1"/>
  <c r="N1396" i="11"/>
  <c r="W1396" i="11" s="1"/>
  <c r="N1392" i="11"/>
  <c r="W1392" i="11" s="1"/>
  <c r="N1388" i="11"/>
  <c r="W1388" i="11" s="1"/>
  <c r="N1384" i="11"/>
  <c r="W1384" i="11" s="1"/>
  <c r="N1380" i="11"/>
  <c r="W1380" i="11" s="1"/>
  <c r="N1376" i="11"/>
  <c r="W1376" i="11" s="1"/>
  <c r="N1372" i="11"/>
  <c r="W1372" i="11" s="1"/>
  <c r="N1368" i="11"/>
  <c r="W1368" i="11" s="1"/>
  <c r="N1364" i="11"/>
  <c r="W1364" i="11" s="1"/>
  <c r="N1360" i="11"/>
  <c r="W1360" i="11" s="1"/>
  <c r="N1356" i="11"/>
  <c r="W1356" i="11" s="1"/>
  <c r="N1352" i="11"/>
  <c r="W1352" i="11" s="1"/>
  <c r="N1348" i="11"/>
  <c r="W1348" i="11" s="1"/>
  <c r="N1285" i="11"/>
  <c r="W1285" i="11" s="1"/>
  <c r="N1281" i="11"/>
  <c r="W1281" i="11" s="1"/>
  <c r="N1280" i="11"/>
  <c r="W1280" i="11" s="1"/>
  <c r="N1276" i="11"/>
  <c r="W1276" i="11" s="1"/>
  <c r="N1272" i="11"/>
  <c r="W1272" i="11" s="1"/>
  <c r="N1268" i="11"/>
  <c r="W1268" i="11" s="1"/>
  <c r="N1264" i="11"/>
  <c r="W1264" i="11" s="1"/>
  <c r="N1260" i="11"/>
  <c r="W1260" i="11" s="1"/>
  <c r="N1256" i="11"/>
  <c r="W1256" i="11" s="1"/>
  <c r="N1252" i="11"/>
  <c r="W1252" i="11" s="1"/>
  <c r="N1169" i="11"/>
  <c r="W1169" i="11" s="1"/>
  <c r="N1168" i="11"/>
  <c r="W1168" i="11" s="1"/>
  <c r="N1164" i="11"/>
  <c r="W1164" i="11" s="1"/>
  <c r="N1160" i="11"/>
  <c r="W1160" i="11" s="1"/>
  <c r="N1156" i="11"/>
  <c r="W1156" i="11" s="1"/>
  <c r="N1152" i="11"/>
  <c r="W1152" i="11" s="1"/>
  <c r="N1148" i="11"/>
  <c r="W1148" i="11" s="1"/>
  <c r="N1144" i="11"/>
  <c r="W1144" i="11" s="1"/>
  <c r="N1140" i="11"/>
  <c r="W1140" i="11" s="1"/>
  <c r="N1136" i="11"/>
  <c r="W1136" i="11" s="1"/>
  <c r="N1132" i="11"/>
  <c r="W1132" i="11" s="1"/>
  <c r="N1128" i="11"/>
  <c r="W1128" i="11" s="1"/>
  <c r="N1124" i="11"/>
  <c r="W1124" i="11" s="1"/>
  <c r="N1120" i="11"/>
  <c r="W1120" i="11" s="1"/>
  <c r="N1116" i="11"/>
  <c r="W1116" i="11" s="1"/>
  <c r="N1112" i="11"/>
  <c r="W1112" i="11" s="1"/>
  <c r="N1109" i="11"/>
  <c r="W1109" i="11" s="1"/>
  <c r="N1105" i="11"/>
  <c r="W1105" i="11" s="1"/>
  <c r="N1101" i="11"/>
  <c r="W1101" i="11" s="1"/>
  <c r="N1097" i="11"/>
  <c r="W1097" i="11" s="1"/>
  <c r="N1093" i="11"/>
  <c r="W1093" i="11" s="1"/>
  <c r="N1089" i="11"/>
  <c r="W1089" i="11" s="1"/>
  <c r="N1085" i="11"/>
  <c r="W1085" i="11" s="1"/>
  <c r="N1081" i="11"/>
  <c r="W1081" i="11" s="1"/>
  <c r="N1077" i="11"/>
  <c r="W1077" i="11" s="1"/>
  <c r="N1073" i="11"/>
  <c r="W1073" i="11" s="1"/>
  <c r="N1069" i="11"/>
  <c r="W1069" i="11" s="1"/>
  <c r="N1065" i="11"/>
  <c r="W1065" i="11" s="1"/>
  <c r="N1061" i="11"/>
  <c r="W1061" i="11" s="1"/>
  <c r="N1057" i="11"/>
  <c r="W1057" i="11" s="1"/>
  <c r="N1053" i="11"/>
  <c r="W1053" i="11" s="1"/>
  <c r="N1049" i="11"/>
  <c r="W1049" i="11" s="1"/>
  <c r="N1045" i="11"/>
  <c r="W1045" i="11" s="1"/>
  <c r="N1041" i="11"/>
  <c r="W1041" i="11" s="1"/>
  <c r="N1037" i="11"/>
  <c r="W1037" i="11" s="1"/>
  <c r="N1033" i="11"/>
  <c r="W1033" i="11" s="1"/>
  <c r="N1029" i="11"/>
  <c r="W1029" i="11" s="1"/>
  <c r="N1025" i="11"/>
  <c r="W1025" i="11" s="1"/>
  <c r="N1021" i="11"/>
  <c r="W1021" i="11" s="1"/>
  <c r="N1017" i="11"/>
  <c r="W1017" i="11" s="1"/>
  <c r="N1013" i="11"/>
  <c r="W1013" i="11" s="1"/>
  <c r="N1009" i="11"/>
  <c r="W1009" i="11" s="1"/>
  <c r="N1005" i="11"/>
  <c r="W1005" i="11" s="1"/>
  <c r="N1001" i="11"/>
  <c r="W1001" i="11" s="1"/>
  <c r="N997" i="11"/>
  <c r="W997" i="11" s="1"/>
  <c r="N993" i="11"/>
  <c r="W993" i="11" s="1"/>
  <c r="N989" i="11"/>
  <c r="W989" i="11" s="1"/>
  <c r="N985" i="11"/>
  <c r="W985" i="11" s="1"/>
  <c r="N981" i="11"/>
  <c r="W981" i="11" s="1"/>
  <c r="N977" i="11"/>
  <c r="W977" i="11" s="1"/>
  <c r="N973" i="11"/>
  <c r="W973" i="11" s="1"/>
  <c r="N969" i="11"/>
  <c r="W969" i="11" s="1"/>
  <c r="N965" i="11"/>
  <c r="W965" i="11" s="1"/>
  <c r="N961" i="11"/>
  <c r="W961" i="11" s="1"/>
  <c r="N957" i="11"/>
  <c r="W957" i="11" s="1"/>
  <c r="N953" i="11"/>
  <c r="W953" i="11" s="1"/>
  <c r="N949" i="11"/>
  <c r="W949" i="11" s="1"/>
  <c r="N945" i="11"/>
  <c r="W945" i="11" s="1"/>
  <c r="N941" i="11"/>
  <c r="W941" i="11" s="1"/>
  <c r="N937" i="11"/>
  <c r="W937" i="11" s="1"/>
  <c r="N933" i="11"/>
  <c r="W933" i="11" s="1"/>
  <c r="N929" i="11"/>
  <c r="W929" i="11" s="1"/>
  <c r="N925" i="11"/>
  <c r="W925" i="11" s="1"/>
  <c r="N921" i="11"/>
  <c r="W921" i="11" s="1"/>
  <c r="N917" i="11"/>
  <c r="W917" i="11" s="1"/>
  <c r="N913" i="11"/>
  <c r="W913" i="11" s="1"/>
  <c r="N909" i="11"/>
  <c r="W909" i="11" s="1"/>
  <c r="N905" i="11"/>
  <c r="W905" i="11" s="1"/>
  <c r="N901" i="11"/>
  <c r="W901" i="11" s="1"/>
  <c r="N897" i="11"/>
  <c r="W897" i="11" s="1"/>
  <c r="N893" i="11"/>
  <c r="W893" i="11" s="1"/>
  <c r="N889" i="11"/>
  <c r="W889" i="11" s="1"/>
  <c r="N885" i="11"/>
  <c r="W885" i="11" s="1"/>
  <c r="N881" i="11"/>
  <c r="W881" i="11" s="1"/>
  <c r="N877" i="11"/>
  <c r="W877" i="11" s="1"/>
  <c r="N873" i="11"/>
  <c r="W873" i="11" s="1"/>
  <c r="N869" i="11"/>
  <c r="W869" i="11" s="1"/>
  <c r="N865" i="11"/>
  <c r="W865" i="11" s="1"/>
  <c r="N861" i="11"/>
  <c r="W861" i="11" s="1"/>
  <c r="N857" i="11"/>
  <c r="W857" i="11" s="1"/>
  <c r="N853" i="11"/>
  <c r="W853" i="11" s="1"/>
  <c r="N849" i="11"/>
  <c r="W849" i="11" s="1"/>
  <c r="N845" i="11"/>
  <c r="W845" i="11" s="1"/>
  <c r="N841" i="11"/>
  <c r="W841" i="11" s="1"/>
  <c r="N837" i="11"/>
  <c r="W837" i="11" s="1"/>
  <c r="N833" i="11"/>
  <c r="W833" i="11" s="1"/>
  <c r="N829" i="11"/>
  <c r="W829" i="11" s="1"/>
  <c r="N825" i="11"/>
  <c r="W825" i="11" s="1"/>
  <c r="N821" i="11"/>
  <c r="W821" i="11" s="1"/>
  <c r="N817" i="11"/>
  <c r="W817" i="11" s="1"/>
  <c r="N813" i="11"/>
  <c r="W813" i="11" s="1"/>
  <c r="N809" i="11"/>
  <c r="W809" i="11" s="1"/>
  <c r="N805" i="11"/>
  <c r="W805" i="11" s="1"/>
  <c r="N801" i="11"/>
  <c r="W801" i="11" s="1"/>
  <c r="N797" i="11"/>
  <c r="W797" i="11" s="1"/>
  <c r="N793" i="11"/>
  <c r="W793" i="11" s="1"/>
  <c r="N789" i="11"/>
  <c r="W789" i="11" s="1"/>
  <c r="N785" i="11"/>
  <c r="W785" i="11" s="1"/>
  <c r="N781" i="11"/>
  <c r="W781" i="11" s="1"/>
  <c r="N777" i="11"/>
  <c r="W777" i="11" s="1"/>
  <c r="N773" i="11"/>
  <c r="W773" i="11" s="1"/>
  <c r="N769" i="11"/>
  <c r="W769" i="11" s="1"/>
  <c r="N765" i="11"/>
  <c r="W765" i="11" s="1"/>
  <c r="N761" i="11"/>
  <c r="W761" i="11" s="1"/>
  <c r="N757" i="11"/>
  <c r="W757" i="11" s="1"/>
  <c r="N753" i="11"/>
  <c r="W753" i="11" s="1"/>
  <c r="N749" i="11"/>
  <c r="W749" i="11" s="1"/>
  <c r="N745" i="11"/>
  <c r="W745" i="11" s="1"/>
  <c r="N741" i="11"/>
  <c r="W741" i="11" s="1"/>
  <c r="N737" i="11"/>
  <c r="W737" i="11" s="1"/>
  <c r="N733" i="11"/>
  <c r="W733" i="11" s="1"/>
  <c r="N729" i="11"/>
  <c r="W729" i="11" s="1"/>
  <c r="N725" i="11"/>
  <c r="W725" i="11" s="1"/>
  <c r="N721" i="11"/>
  <c r="W721" i="11" s="1"/>
  <c r="N717" i="11"/>
  <c r="W717" i="11" s="1"/>
  <c r="N713" i="11"/>
  <c r="W713" i="11" s="1"/>
  <c r="N709" i="11"/>
  <c r="W709" i="11" s="1"/>
  <c r="N705" i="11"/>
  <c r="W705" i="11" s="1"/>
  <c r="N701" i="11"/>
  <c r="W701" i="11" s="1"/>
  <c r="N697" i="11"/>
  <c r="W697" i="11" s="1"/>
  <c r="N693" i="11"/>
  <c r="W693" i="11" s="1"/>
  <c r="N689" i="11"/>
  <c r="W689" i="11" s="1"/>
  <c r="N685" i="11"/>
  <c r="W685" i="11" s="1"/>
  <c r="N681" i="11"/>
  <c r="W681" i="11" s="1"/>
  <c r="N677" i="11"/>
  <c r="W677" i="11" s="1"/>
  <c r="N673" i="11"/>
  <c r="W673" i="11" s="1"/>
  <c r="N669" i="11"/>
  <c r="W669" i="11" s="1"/>
  <c r="N665" i="11"/>
  <c r="W665" i="11" s="1"/>
  <c r="N661" i="11"/>
  <c r="W661" i="11" s="1"/>
  <c r="N657" i="11"/>
  <c r="W657" i="11" s="1"/>
  <c r="N653" i="11"/>
  <c r="W653" i="11" s="1"/>
  <c r="N649" i="11"/>
  <c r="W649" i="11" s="1"/>
  <c r="N645" i="11"/>
  <c r="W645" i="11" s="1"/>
  <c r="N641" i="11"/>
  <c r="W641" i="11" s="1"/>
  <c r="N637" i="11"/>
  <c r="W637" i="11" s="1"/>
  <c r="N633" i="11"/>
  <c r="W633" i="11" s="1"/>
  <c r="N629" i="11"/>
  <c r="W629" i="11" s="1"/>
  <c r="N625" i="11"/>
  <c r="W625" i="11" s="1"/>
  <c r="N621" i="11"/>
  <c r="W621" i="11" s="1"/>
  <c r="N617" i="11"/>
  <c r="W617" i="11" s="1"/>
  <c r="N613" i="11"/>
  <c r="W613" i="11" s="1"/>
  <c r="N609" i="11"/>
  <c r="W609" i="11" s="1"/>
  <c r="N605" i="11"/>
  <c r="W605" i="11" s="1"/>
  <c r="N601" i="11"/>
  <c r="W601" i="11" s="1"/>
  <c r="N597" i="11"/>
  <c r="W597" i="11" s="1"/>
  <c r="N593" i="11"/>
  <c r="W593" i="11" s="1"/>
  <c r="N589" i="11"/>
  <c r="W589" i="11" s="1"/>
  <c r="N585" i="11"/>
  <c r="W585" i="11" s="1"/>
  <c r="N581" i="11"/>
  <c r="W581" i="11" s="1"/>
  <c r="N577" i="11"/>
  <c r="W577" i="11" s="1"/>
  <c r="N573" i="11"/>
  <c r="W573" i="11" s="1"/>
  <c r="N569" i="11"/>
  <c r="W569" i="11" s="1"/>
  <c r="N565" i="11"/>
  <c r="W565" i="11" s="1"/>
  <c r="N561" i="11"/>
  <c r="W561" i="11" s="1"/>
  <c r="N557" i="11"/>
  <c r="W557" i="11" s="1"/>
  <c r="N553" i="11"/>
  <c r="W553" i="11" s="1"/>
  <c r="N549" i="11"/>
  <c r="W549" i="11" s="1"/>
  <c r="N545" i="11"/>
  <c r="W545" i="11" s="1"/>
  <c r="N541" i="11"/>
  <c r="W541" i="11" s="1"/>
  <c r="N537" i="11"/>
  <c r="W537" i="11" s="1"/>
  <c r="N533" i="11"/>
  <c r="W533" i="11" s="1"/>
  <c r="N529" i="11"/>
  <c r="W529" i="11" s="1"/>
  <c r="N525" i="11"/>
  <c r="W525" i="11" s="1"/>
  <c r="N521" i="11"/>
  <c r="W521" i="11" s="1"/>
  <c r="N517" i="11"/>
  <c r="W517" i="11" s="1"/>
  <c r="N513" i="11"/>
  <c r="W513" i="11" s="1"/>
  <c r="N509" i="11"/>
  <c r="W509" i="11" s="1"/>
  <c r="N505" i="11"/>
  <c r="W505" i="11" s="1"/>
  <c r="N501" i="11"/>
  <c r="W501" i="11" s="1"/>
  <c r="N497" i="11"/>
  <c r="W497" i="11" s="1"/>
  <c r="N493" i="11"/>
  <c r="W493" i="11" s="1"/>
  <c r="N489" i="11"/>
  <c r="W489" i="11" s="1"/>
  <c r="N485" i="11"/>
  <c r="W485" i="11" s="1"/>
  <c r="N481" i="11"/>
  <c r="W481" i="11" s="1"/>
  <c r="N477" i="11"/>
  <c r="W477" i="11" s="1"/>
  <c r="N473" i="11"/>
  <c r="W473" i="11" s="1"/>
  <c r="N469" i="11"/>
  <c r="W469" i="11" s="1"/>
  <c r="N465" i="11"/>
  <c r="W465" i="11" s="1"/>
  <c r="N461" i="11"/>
  <c r="W461" i="11" s="1"/>
  <c r="N457" i="11"/>
  <c r="W457" i="11" s="1"/>
  <c r="N453" i="11"/>
  <c r="W453" i="11" s="1"/>
  <c r="N449" i="11"/>
  <c r="W449" i="11" s="1"/>
  <c r="N445" i="11"/>
  <c r="W445" i="11" s="1"/>
  <c r="N441" i="11"/>
  <c r="W441" i="11" s="1"/>
  <c r="N437" i="11"/>
  <c r="W437" i="11" s="1"/>
  <c r="N433" i="11"/>
  <c r="W433" i="11" s="1"/>
  <c r="N429" i="11"/>
  <c r="W429" i="11" s="1"/>
  <c r="N425" i="11"/>
  <c r="W425" i="11" s="1"/>
  <c r="N421" i="11"/>
  <c r="W421" i="11" s="1"/>
  <c r="N417" i="11"/>
  <c r="W417" i="11" s="1"/>
  <c r="N413" i="11"/>
  <c r="W413" i="11" s="1"/>
  <c r="N409" i="11"/>
  <c r="W409" i="11" s="1"/>
  <c r="N405" i="11"/>
  <c r="W405" i="11" s="1"/>
  <c r="N401" i="11"/>
  <c r="W401" i="11" s="1"/>
  <c r="N397" i="11"/>
  <c r="W397" i="11" s="1"/>
  <c r="N393" i="11"/>
  <c r="W393" i="11" s="1"/>
  <c r="N389" i="11"/>
  <c r="W389" i="11" s="1"/>
  <c r="N385" i="11"/>
  <c r="W385" i="11" s="1"/>
  <c r="N381" i="11"/>
  <c r="W381" i="11" s="1"/>
  <c r="N377" i="11"/>
  <c r="W377" i="11" s="1"/>
  <c r="N373" i="11"/>
  <c r="W373" i="11" s="1"/>
  <c r="N369" i="11"/>
  <c r="W369" i="11" s="1"/>
  <c r="N365" i="11"/>
  <c r="W365" i="11" s="1"/>
  <c r="N361" i="11"/>
  <c r="W361" i="11" s="1"/>
  <c r="N357" i="11"/>
  <c r="W357" i="11" s="1"/>
  <c r="N353" i="11"/>
  <c r="W353" i="11" s="1"/>
  <c r="N349" i="11"/>
  <c r="W349" i="11" s="1"/>
  <c r="N345" i="11"/>
  <c r="W345" i="11" s="1"/>
  <c r="N341" i="11"/>
  <c r="W341" i="11" s="1"/>
  <c r="N337" i="11"/>
  <c r="W337" i="11" s="1"/>
  <c r="N333" i="11"/>
  <c r="W333" i="11" s="1"/>
  <c r="N329" i="11"/>
  <c r="W329" i="11" s="1"/>
  <c r="N325" i="11"/>
  <c r="W325" i="11" s="1"/>
  <c r="N321" i="11"/>
  <c r="W321" i="11" s="1"/>
  <c r="N317" i="11"/>
  <c r="W317" i="11" s="1"/>
  <c r="N313" i="11"/>
  <c r="W313" i="11" s="1"/>
  <c r="N309" i="11"/>
  <c r="W309" i="11" s="1"/>
  <c r="N305" i="11"/>
  <c r="W305" i="11" s="1"/>
  <c r="N301" i="11"/>
  <c r="W301" i="11" s="1"/>
  <c r="N297" i="11"/>
  <c r="W297" i="11" s="1"/>
  <c r="N293" i="11"/>
  <c r="W293" i="11" s="1"/>
  <c r="N289" i="11"/>
  <c r="W289" i="11" s="1"/>
  <c r="N285" i="11"/>
  <c r="W285" i="11" s="1"/>
  <c r="N281" i="11"/>
  <c r="W281" i="11" s="1"/>
  <c r="N277" i="11"/>
  <c r="W277" i="11" s="1"/>
  <c r="N273" i="11"/>
  <c r="W273" i="11" s="1"/>
  <c r="N269" i="11"/>
  <c r="W269" i="11" s="1"/>
  <c r="N265" i="11"/>
  <c r="W265" i="11" s="1"/>
  <c r="N261" i="11"/>
  <c r="W261" i="11" s="1"/>
  <c r="N257" i="11"/>
  <c r="W257" i="11" s="1"/>
  <c r="N253" i="11"/>
  <c r="W253" i="11" s="1"/>
  <c r="N249" i="11"/>
  <c r="W249" i="11" s="1"/>
  <c r="N245" i="11"/>
  <c r="W245" i="11" s="1"/>
  <c r="N241" i="11"/>
  <c r="W241" i="11" s="1"/>
  <c r="N237" i="11"/>
  <c r="W237" i="11" s="1"/>
  <c r="N233" i="11"/>
  <c r="W233" i="11" s="1"/>
  <c r="N229" i="11"/>
  <c r="W229" i="11" s="1"/>
  <c r="N225" i="11"/>
  <c r="W225" i="11" s="1"/>
  <c r="N221" i="11"/>
  <c r="W221" i="11" s="1"/>
  <c r="N217" i="11"/>
  <c r="W217" i="11" s="1"/>
  <c r="N213" i="11"/>
  <c r="W213" i="11" s="1"/>
  <c r="N209" i="11"/>
  <c r="W209" i="11" s="1"/>
  <c r="N205" i="11"/>
  <c r="W205" i="11" s="1"/>
  <c r="N201" i="11"/>
  <c r="W201" i="11" s="1"/>
  <c r="N197" i="11"/>
  <c r="W197" i="11" s="1"/>
  <c r="N193" i="11"/>
  <c r="W193" i="11" s="1"/>
  <c r="N189" i="11"/>
  <c r="W189" i="11" s="1"/>
  <c r="N185" i="11"/>
  <c r="W185" i="11" s="1"/>
  <c r="N181" i="11"/>
  <c r="W181" i="11" s="1"/>
  <c r="N177" i="11"/>
  <c r="W177" i="11" s="1"/>
  <c r="N173" i="11"/>
  <c r="W173" i="11" s="1"/>
  <c r="N169" i="11"/>
  <c r="W169" i="11" s="1"/>
  <c r="N165" i="11"/>
  <c r="W165" i="11" s="1"/>
  <c r="N161" i="11"/>
  <c r="W161" i="11" s="1"/>
  <c r="N157" i="11"/>
  <c r="W157" i="11" s="1"/>
  <c r="N153" i="11"/>
  <c r="W153" i="11" s="1"/>
  <c r="N149" i="11"/>
  <c r="W149" i="11" s="1"/>
  <c r="N145" i="11"/>
  <c r="W145" i="11" s="1"/>
  <c r="N141" i="11"/>
  <c r="W141" i="11" s="1"/>
  <c r="N137" i="11"/>
  <c r="W137" i="11" s="1"/>
  <c r="N133" i="11"/>
  <c r="W133" i="11" s="1"/>
  <c r="N129" i="11"/>
  <c r="W129" i="11" s="1"/>
  <c r="N125" i="11"/>
  <c r="W125" i="11" s="1"/>
  <c r="N121" i="11"/>
  <c r="W121" i="11" s="1"/>
  <c r="N117" i="11"/>
  <c r="W117" i="11" s="1"/>
  <c r="N113" i="11"/>
  <c r="W113" i="11" s="1"/>
  <c r="N109" i="11"/>
  <c r="W109" i="11" s="1"/>
  <c r="N105" i="11"/>
  <c r="W105" i="11" s="1"/>
  <c r="N101" i="11"/>
  <c r="W101" i="11" s="1"/>
  <c r="N97" i="11"/>
  <c r="W97" i="11" s="1"/>
  <c r="N93" i="11"/>
  <c r="W93" i="11" s="1"/>
  <c r="N89" i="11"/>
  <c r="W89" i="11" s="1"/>
  <c r="N85" i="11"/>
  <c r="W85" i="11" s="1"/>
  <c r="N81" i="11"/>
  <c r="W81" i="11" s="1"/>
  <c r="N77" i="11"/>
  <c r="W77" i="11" s="1"/>
  <c r="N73" i="11"/>
  <c r="W73" i="11" s="1"/>
  <c r="N69" i="11"/>
  <c r="W69" i="11" s="1"/>
  <c r="N65" i="11"/>
  <c r="W65" i="11" s="1"/>
  <c r="N61" i="11"/>
  <c r="W61" i="11" s="1"/>
  <c r="N57" i="11"/>
  <c r="W57" i="11" s="1"/>
  <c r="N53" i="11"/>
  <c r="W53" i="11" s="1"/>
  <c r="N49" i="11"/>
  <c r="W49" i="11" s="1"/>
  <c r="N45" i="11"/>
  <c r="W45" i="11" s="1"/>
  <c r="N41" i="11"/>
  <c r="W41" i="11" s="1"/>
  <c r="N37" i="11"/>
  <c r="W37" i="11" s="1"/>
  <c r="N33" i="11"/>
  <c r="W33" i="11" s="1"/>
  <c r="N29" i="11"/>
  <c r="W29" i="11" s="1"/>
  <c r="N25" i="11"/>
  <c r="W25" i="11" s="1"/>
  <c r="N21" i="11"/>
  <c r="W21" i="11" s="1"/>
  <c r="N17" i="11"/>
  <c r="W17" i="11" s="1"/>
  <c r="N13" i="11"/>
  <c r="W13" i="11" s="1"/>
  <c r="N9" i="11"/>
  <c r="W9" i="11" s="1"/>
  <c r="N5" i="11"/>
  <c r="W5" i="11" s="1"/>
  <c r="N404" i="11"/>
  <c r="W404" i="11" s="1"/>
  <c r="N400" i="11"/>
  <c r="W400" i="11" s="1"/>
  <c r="N384" i="11"/>
  <c r="W384" i="11" s="1"/>
  <c r="N376" i="11"/>
  <c r="W376" i="11" s="1"/>
  <c r="N372" i="11"/>
  <c r="W372" i="11" s="1"/>
  <c r="N356" i="11"/>
  <c r="W356" i="11" s="1"/>
  <c r="N344" i="11"/>
  <c r="W344" i="11" s="1"/>
  <c r="N312" i="11"/>
  <c r="W312" i="11" s="1"/>
  <c r="N296" i="11"/>
  <c r="W296" i="11" s="1"/>
  <c r="N284" i="11"/>
  <c r="W284" i="11" s="1"/>
  <c r="N276" i="11"/>
  <c r="W276" i="11" s="1"/>
  <c r="N264" i="11"/>
  <c r="W264" i="11" s="1"/>
  <c r="N260" i="11"/>
  <c r="W260" i="11" s="1"/>
  <c r="N256" i="11"/>
  <c r="W256" i="11" s="1"/>
  <c r="N252" i="11"/>
  <c r="W252" i="11" s="1"/>
  <c r="N228" i="11"/>
  <c r="W228" i="11" s="1"/>
  <c r="N224" i="11"/>
  <c r="W224" i="11" s="1"/>
  <c r="N220" i="11"/>
  <c r="W220" i="11" s="1"/>
  <c r="N216" i="11"/>
  <c r="W216" i="11" s="1"/>
  <c r="N212" i="11"/>
  <c r="W212" i="11" s="1"/>
  <c r="N208" i="11"/>
  <c r="W208" i="11" s="1"/>
  <c r="N204" i="11"/>
  <c r="W204" i="11" s="1"/>
  <c r="N200" i="11"/>
  <c r="W200" i="11" s="1"/>
  <c r="N196" i="11"/>
  <c r="W196" i="11" s="1"/>
  <c r="N192" i="11"/>
  <c r="W192" i="11" s="1"/>
  <c r="N188" i="11"/>
  <c r="W188" i="11" s="1"/>
  <c r="N184" i="11"/>
  <c r="W184" i="11" s="1"/>
  <c r="N180" i="11"/>
  <c r="W180" i="11" s="1"/>
  <c r="N164" i="11"/>
  <c r="W164" i="11" s="1"/>
  <c r="N152" i="11"/>
  <c r="W152" i="11" s="1"/>
  <c r="N148" i="11"/>
  <c r="W148" i="11" s="1"/>
  <c r="N140" i="11"/>
  <c r="W140" i="11" s="1"/>
  <c r="N136" i="11"/>
  <c r="W136" i="11" s="1"/>
  <c r="N116" i="11"/>
  <c r="W116" i="11" s="1"/>
  <c r="N104" i="11"/>
  <c r="W104" i="11" s="1"/>
  <c r="N92" i="11"/>
  <c r="W92" i="11" s="1"/>
  <c r="N76" i="11"/>
  <c r="W76" i="11" s="1"/>
  <c r="N72" i="11"/>
  <c r="W72" i="11" s="1"/>
  <c r="N64" i="11"/>
  <c r="W64" i="11" s="1"/>
  <c r="N60" i="11"/>
  <c r="W60" i="11" s="1"/>
  <c r="N52" i="11"/>
  <c r="W52" i="11" s="1"/>
  <c r="N24" i="11"/>
  <c r="W24" i="11" s="1"/>
  <c r="N16" i="11"/>
  <c r="W16" i="11" s="1"/>
  <c r="N4" i="11"/>
  <c r="W4" i="11" s="1"/>
  <c r="N1788" i="11"/>
  <c r="W1788" i="11" s="1"/>
  <c r="N1760" i="11"/>
  <c r="W1760" i="11" s="1"/>
  <c r="N1744" i="11"/>
  <c r="W1744" i="11" s="1"/>
  <c r="N1736" i="11"/>
  <c r="W1736" i="11" s="1"/>
  <c r="N1700" i="11"/>
  <c r="W1700" i="11" s="1"/>
  <c r="N1633" i="11"/>
  <c r="W1633" i="11" s="1"/>
  <c r="N1632" i="11"/>
  <c r="W1632" i="11" s="1"/>
  <c r="N1577" i="11"/>
  <c r="W1577" i="11" s="1"/>
  <c r="N1576" i="11"/>
  <c r="W1576" i="11" s="1"/>
  <c r="N1572" i="11"/>
  <c r="W1572" i="11" s="1"/>
  <c r="N1568" i="11"/>
  <c r="W1568" i="11" s="1"/>
  <c r="N1564" i="11"/>
  <c r="W1564" i="11" s="1"/>
  <c r="N1560" i="11"/>
  <c r="W1560" i="11" s="1"/>
  <c r="N1556" i="11"/>
  <c r="W1556" i="11" s="1"/>
  <c r="N1552" i="11"/>
  <c r="W1552" i="11" s="1"/>
  <c r="N1548" i="11"/>
  <c r="W1548" i="11" s="1"/>
  <c r="N1544" i="11"/>
  <c r="W1544" i="11" s="1"/>
  <c r="N1540" i="11"/>
  <c r="W1540" i="11" s="1"/>
  <c r="N1536" i="11"/>
  <c r="W1536" i="11" s="1"/>
  <c r="N1532" i="11"/>
  <c r="W1532" i="11" s="1"/>
  <c r="N1528" i="11"/>
  <c r="W1528" i="11" s="1"/>
  <c r="N1524" i="11"/>
  <c r="W1524" i="11" s="1"/>
  <c r="N1401" i="11"/>
  <c r="W1401" i="11" s="1"/>
  <c r="N1397" i="11"/>
  <c r="W1397" i="11" s="1"/>
  <c r="N1393" i="11"/>
  <c r="W1393" i="11" s="1"/>
  <c r="N1389" i="11"/>
  <c r="W1389" i="11" s="1"/>
  <c r="N1385" i="11"/>
  <c r="W1385" i="11" s="1"/>
  <c r="N1381" i="11"/>
  <c r="W1381" i="11" s="1"/>
  <c r="N1377" i="11"/>
  <c r="W1377" i="11" s="1"/>
  <c r="N1373" i="11"/>
  <c r="W1373" i="11" s="1"/>
  <c r="N1369" i="11"/>
  <c r="W1369" i="11" s="1"/>
  <c r="N1365" i="11"/>
  <c r="W1365" i="11" s="1"/>
  <c r="N1361" i="11"/>
  <c r="W1361" i="11" s="1"/>
  <c r="N1357" i="11"/>
  <c r="W1357" i="11" s="1"/>
  <c r="N1353" i="11"/>
  <c r="W1353" i="11" s="1"/>
  <c r="N1349" i="11"/>
  <c r="W1349" i="11" s="1"/>
  <c r="N1345" i="11"/>
  <c r="W1345" i="11" s="1"/>
  <c r="N1344" i="11"/>
  <c r="W1344" i="11" s="1"/>
  <c r="N1340" i="11"/>
  <c r="W1340" i="11" s="1"/>
  <c r="N1336" i="11"/>
  <c r="W1336" i="11" s="1"/>
  <c r="N1332" i="11"/>
  <c r="W1332" i="11" s="1"/>
  <c r="N1328" i="11"/>
  <c r="W1328" i="11" s="1"/>
  <c r="N1324" i="11"/>
  <c r="W1324" i="11" s="1"/>
  <c r="N1320" i="11"/>
  <c r="W1320" i="11" s="1"/>
  <c r="N1316" i="11"/>
  <c r="W1316" i="11" s="1"/>
  <c r="N1312" i="11"/>
  <c r="W1312" i="11" s="1"/>
  <c r="N1308" i="11"/>
  <c r="W1308" i="11" s="1"/>
  <c r="N1304" i="11"/>
  <c r="W1304" i="11" s="1"/>
  <c r="N1300" i="11"/>
  <c r="W1300" i="11" s="1"/>
  <c r="N1296" i="11"/>
  <c r="W1296" i="11" s="1"/>
  <c r="N1277" i="11"/>
  <c r="W1277" i="11" s="1"/>
  <c r="N1273" i="11"/>
  <c r="W1273" i="11" s="1"/>
  <c r="N1269" i="11"/>
  <c r="W1269" i="11" s="1"/>
  <c r="N1265" i="11"/>
  <c r="W1265" i="11" s="1"/>
  <c r="N1261" i="11"/>
  <c r="W1261" i="11" s="1"/>
  <c r="N1257" i="11"/>
  <c r="W1257" i="11" s="1"/>
  <c r="N1253" i="11"/>
  <c r="W1253" i="11" s="1"/>
  <c r="N1249" i="11"/>
  <c r="W1249" i="11" s="1"/>
  <c r="N1248" i="11"/>
  <c r="W1248" i="11" s="1"/>
  <c r="N1244" i="11"/>
  <c r="W1244" i="11" s="1"/>
  <c r="N1240" i="11"/>
  <c r="W1240" i="11" s="1"/>
  <c r="N1236" i="11"/>
  <c r="W1236" i="11" s="1"/>
  <c r="N1232" i="11"/>
  <c r="W1232" i="11" s="1"/>
  <c r="N1228" i="11"/>
  <c r="W1228" i="11" s="1"/>
  <c r="N1224" i="11"/>
  <c r="W1224" i="11" s="1"/>
  <c r="N1220" i="11"/>
  <c r="W1220" i="11" s="1"/>
  <c r="N1216" i="11"/>
  <c r="W1216" i="11" s="1"/>
  <c r="N1212" i="11"/>
  <c r="W1212" i="11" s="1"/>
  <c r="N1208" i="11"/>
  <c r="W1208" i="11" s="1"/>
  <c r="N1165" i="11"/>
  <c r="W1165" i="11" s="1"/>
  <c r="N1161" i="11"/>
  <c r="W1161" i="11" s="1"/>
  <c r="N1157" i="11"/>
  <c r="W1157" i="11" s="1"/>
  <c r="N1153" i="11"/>
  <c r="W1153" i="11" s="1"/>
  <c r="N1149" i="11"/>
  <c r="W1149" i="11" s="1"/>
  <c r="N1145" i="11"/>
  <c r="W1145" i="11" s="1"/>
  <c r="N1141" i="11"/>
  <c r="W1141" i="11" s="1"/>
  <c r="N1137" i="11"/>
  <c r="W1137" i="11" s="1"/>
  <c r="N1133" i="11"/>
  <c r="W1133" i="11" s="1"/>
  <c r="N1129" i="11"/>
  <c r="W1129" i="11" s="1"/>
  <c r="N1125" i="11"/>
  <c r="W1125" i="11" s="1"/>
  <c r="N1121" i="11"/>
  <c r="W1121" i="11" s="1"/>
  <c r="N1117" i="11"/>
  <c r="W1117" i="11" s="1"/>
  <c r="N1113" i="11"/>
  <c r="W1113" i="11" s="1"/>
  <c r="N1108" i="11"/>
  <c r="W1108" i="11" s="1"/>
  <c r="N1104" i="11"/>
  <c r="W1104" i="11" s="1"/>
  <c r="N1100" i="11"/>
  <c r="W1100" i="11" s="1"/>
  <c r="N1096" i="11"/>
  <c r="W1096" i="11" s="1"/>
  <c r="N1092" i="11"/>
  <c r="W1092" i="11" s="1"/>
  <c r="N1088" i="11"/>
  <c r="W1088" i="11" s="1"/>
  <c r="N1084" i="11"/>
  <c r="W1084" i="11" s="1"/>
  <c r="N1080" i="11"/>
  <c r="W1080" i="11" s="1"/>
  <c r="N1076" i="11"/>
  <c r="W1076" i="11" s="1"/>
  <c r="N1072" i="11"/>
  <c r="W1072" i="11" s="1"/>
  <c r="N1068" i="11"/>
  <c r="W1068" i="11" s="1"/>
  <c r="N1064" i="11"/>
  <c r="W1064" i="11" s="1"/>
  <c r="N1060" i="11"/>
  <c r="W1060" i="11" s="1"/>
  <c r="N1056" i="11"/>
  <c r="W1056" i="11" s="1"/>
  <c r="N1052" i="11"/>
  <c r="W1052" i="11" s="1"/>
  <c r="N1048" i="11"/>
  <c r="W1048" i="11" s="1"/>
  <c r="N1044" i="11"/>
  <c r="W1044" i="11" s="1"/>
  <c r="N1040" i="11"/>
  <c r="W1040" i="11" s="1"/>
  <c r="N1036" i="11"/>
  <c r="W1036" i="11" s="1"/>
  <c r="N1032" i="11"/>
  <c r="W1032" i="11" s="1"/>
  <c r="N1028" i="11"/>
  <c r="W1028" i="11" s="1"/>
  <c r="N1024" i="11"/>
  <c r="W1024" i="11" s="1"/>
  <c r="N1020" i="11"/>
  <c r="W1020" i="11" s="1"/>
  <c r="N1016" i="11"/>
  <c r="W1016" i="11" s="1"/>
  <c r="N1012" i="11"/>
  <c r="W1012" i="11" s="1"/>
  <c r="N1008" i="11"/>
  <c r="W1008" i="11" s="1"/>
  <c r="N1004" i="11"/>
  <c r="W1004" i="11" s="1"/>
  <c r="N1000" i="11"/>
  <c r="W1000" i="11" s="1"/>
  <c r="N996" i="11"/>
  <c r="W996" i="11" s="1"/>
  <c r="N992" i="11"/>
  <c r="W992" i="11" s="1"/>
  <c r="N988" i="11"/>
  <c r="W988" i="11" s="1"/>
  <c r="N984" i="11"/>
  <c r="W984" i="11" s="1"/>
  <c r="N980" i="11"/>
  <c r="W980" i="11" s="1"/>
  <c r="N976" i="11"/>
  <c r="W976" i="11" s="1"/>
  <c r="N972" i="11"/>
  <c r="W972" i="11" s="1"/>
  <c r="N968" i="11"/>
  <c r="W968" i="11" s="1"/>
  <c r="N964" i="11"/>
  <c r="W964" i="11" s="1"/>
  <c r="N960" i="11"/>
  <c r="W960" i="11" s="1"/>
  <c r="N956" i="11"/>
  <c r="W956" i="11" s="1"/>
  <c r="N952" i="11"/>
  <c r="W952" i="11" s="1"/>
  <c r="N948" i="11"/>
  <c r="W948" i="11" s="1"/>
  <c r="N944" i="11"/>
  <c r="W944" i="11" s="1"/>
  <c r="N940" i="11"/>
  <c r="W940" i="11" s="1"/>
  <c r="N936" i="11"/>
  <c r="W936" i="11" s="1"/>
  <c r="N932" i="11"/>
  <c r="W932" i="11" s="1"/>
  <c r="N928" i="11"/>
  <c r="W928" i="11" s="1"/>
  <c r="N924" i="11"/>
  <c r="W924" i="11" s="1"/>
  <c r="N920" i="11"/>
  <c r="W920" i="11" s="1"/>
  <c r="N916" i="11"/>
  <c r="W916" i="11" s="1"/>
  <c r="N912" i="11"/>
  <c r="W912" i="11" s="1"/>
  <c r="N908" i="11"/>
  <c r="W908" i="11" s="1"/>
  <c r="N904" i="11"/>
  <c r="W904" i="11" s="1"/>
  <c r="N900" i="11"/>
  <c r="W900" i="11" s="1"/>
  <c r="N896" i="11"/>
  <c r="W896" i="11" s="1"/>
  <c r="N892" i="11"/>
  <c r="W892" i="11" s="1"/>
  <c r="N888" i="11"/>
  <c r="W888" i="11" s="1"/>
  <c r="N884" i="11"/>
  <c r="W884" i="11" s="1"/>
  <c r="N880" i="11"/>
  <c r="W880" i="11" s="1"/>
  <c r="N876" i="11"/>
  <c r="W876" i="11" s="1"/>
  <c r="N872" i="11"/>
  <c r="W872" i="11" s="1"/>
  <c r="N868" i="11"/>
  <c r="W868" i="11" s="1"/>
  <c r="N864" i="11"/>
  <c r="W864" i="11" s="1"/>
  <c r="N860" i="11"/>
  <c r="W860" i="11" s="1"/>
  <c r="N856" i="11"/>
  <c r="W856" i="11" s="1"/>
  <c r="N852" i="11"/>
  <c r="W852" i="11" s="1"/>
  <c r="N848" i="11"/>
  <c r="W848" i="11" s="1"/>
  <c r="N844" i="11"/>
  <c r="W844" i="11" s="1"/>
  <c r="N840" i="11"/>
  <c r="W840" i="11" s="1"/>
  <c r="N836" i="11"/>
  <c r="W836" i="11" s="1"/>
  <c r="N832" i="11"/>
  <c r="W832" i="11" s="1"/>
  <c r="N828" i="11"/>
  <c r="W828" i="11" s="1"/>
  <c r="N824" i="11"/>
  <c r="W824" i="11" s="1"/>
  <c r="N820" i="11"/>
  <c r="W820" i="11" s="1"/>
  <c r="N816" i="11"/>
  <c r="W816" i="11" s="1"/>
  <c r="N812" i="11"/>
  <c r="W812" i="11" s="1"/>
  <c r="N808" i="11"/>
  <c r="W808" i="11" s="1"/>
  <c r="N804" i="11"/>
  <c r="W804" i="11" s="1"/>
  <c r="N800" i="11"/>
  <c r="W800" i="11" s="1"/>
  <c r="N796" i="11"/>
  <c r="W796" i="11" s="1"/>
  <c r="N792" i="11"/>
  <c r="W792" i="11" s="1"/>
  <c r="N788" i="11"/>
  <c r="W788" i="11" s="1"/>
  <c r="N784" i="11"/>
  <c r="W784" i="11" s="1"/>
  <c r="N780" i="11"/>
  <c r="W780" i="11" s="1"/>
  <c r="N776" i="11"/>
  <c r="W776" i="11" s="1"/>
  <c r="N772" i="11"/>
  <c r="W772" i="11" s="1"/>
  <c r="N768" i="11"/>
  <c r="W768" i="11" s="1"/>
  <c r="N764" i="11"/>
  <c r="W764" i="11" s="1"/>
  <c r="N760" i="11"/>
  <c r="W760" i="11" s="1"/>
  <c r="N756" i="11"/>
  <c r="W756" i="11" s="1"/>
  <c r="N752" i="11"/>
  <c r="W752" i="11" s="1"/>
  <c r="N748" i="11"/>
  <c r="W748" i="11" s="1"/>
  <c r="N744" i="11"/>
  <c r="W744" i="11" s="1"/>
  <c r="N740" i="11"/>
  <c r="W740" i="11" s="1"/>
  <c r="N736" i="11"/>
  <c r="W736" i="11" s="1"/>
  <c r="N732" i="11"/>
  <c r="W732" i="11" s="1"/>
  <c r="N728" i="11"/>
  <c r="W728" i="11" s="1"/>
  <c r="N724" i="11"/>
  <c r="W724" i="11" s="1"/>
  <c r="N720" i="11"/>
  <c r="W720" i="11" s="1"/>
  <c r="N716" i="11"/>
  <c r="W716" i="11" s="1"/>
  <c r="N712" i="11"/>
  <c r="W712" i="11" s="1"/>
  <c r="N708" i="11"/>
  <c r="W708" i="11" s="1"/>
  <c r="N704" i="11"/>
  <c r="W704" i="11" s="1"/>
  <c r="N700" i="11"/>
  <c r="W700" i="11" s="1"/>
  <c r="N696" i="11"/>
  <c r="W696" i="11" s="1"/>
  <c r="N692" i="11"/>
  <c r="W692" i="11" s="1"/>
  <c r="N688" i="11"/>
  <c r="W688" i="11" s="1"/>
  <c r="N684" i="11"/>
  <c r="W684" i="11" s="1"/>
  <c r="N680" i="11"/>
  <c r="W680" i="11" s="1"/>
  <c r="N676" i="11"/>
  <c r="W676" i="11" s="1"/>
  <c r="N672" i="11"/>
  <c r="W672" i="11" s="1"/>
  <c r="N668" i="11"/>
  <c r="W668" i="11" s="1"/>
  <c r="N664" i="11"/>
  <c r="W664" i="11" s="1"/>
  <c r="N660" i="11"/>
  <c r="W660" i="11" s="1"/>
  <c r="N656" i="11"/>
  <c r="W656" i="11" s="1"/>
  <c r="N652" i="11"/>
  <c r="W652" i="11" s="1"/>
  <c r="N648" i="11"/>
  <c r="W648" i="11" s="1"/>
  <c r="N644" i="11"/>
  <c r="W644" i="11" s="1"/>
  <c r="N640" i="11"/>
  <c r="W640" i="11" s="1"/>
  <c r="N636" i="11"/>
  <c r="W636" i="11" s="1"/>
  <c r="N632" i="11"/>
  <c r="W632" i="11" s="1"/>
  <c r="N628" i="11"/>
  <c r="W628" i="11" s="1"/>
  <c r="N624" i="11"/>
  <c r="W624" i="11" s="1"/>
  <c r="N620" i="11"/>
  <c r="W620" i="11" s="1"/>
  <c r="N616" i="11"/>
  <c r="W616" i="11" s="1"/>
  <c r="N612" i="11"/>
  <c r="W612" i="11" s="1"/>
  <c r="N608" i="11"/>
  <c r="W608" i="11" s="1"/>
  <c r="N604" i="11"/>
  <c r="W604" i="11" s="1"/>
  <c r="N600" i="11"/>
  <c r="W600" i="11" s="1"/>
  <c r="N596" i="11"/>
  <c r="W596" i="11" s="1"/>
  <c r="N592" i="11"/>
  <c r="W592" i="11" s="1"/>
  <c r="N588" i="11"/>
  <c r="W588" i="11" s="1"/>
  <c r="N584" i="11"/>
  <c r="W584" i="11" s="1"/>
  <c r="N580" i="11"/>
  <c r="W580" i="11" s="1"/>
  <c r="N576" i="11"/>
  <c r="W576" i="11" s="1"/>
  <c r="N572" i="11"/>
  <c r="W572" i="11" s="1"/>
  <c r="N568" i="11"/>
  <c r="W568" i="11" s="1"/>
  <c r="N564" i="11"/>
  <c r="W564" i="11" s="1"/>
  <c r="N560" i="11"/>
  <c r="W560" i="11" s="1"/>
  <c r="N556" i="11"/>
  <c r="W556" i="11" s="1"/>
  <c r="N552" i="11"/>
  <c r="W552" i="11" s="1"/>
  <c r="N548" i="11"/>
  <c r="W548" i="11" s="1"/>
  <c r="N544" i="11"/>
  <c r="W544" i="11" s="1"/>
  <c r="N540" i="11"/>
  <c r="W540" i="11" s="1"/>
  <c r="N536" i="11"/>
  <c r="W536" i="11" s="1"/>
  <c r="N532" i="11"/>
  <c r="W532" i="11" s="1"/>
  <c r="N528" i="11"/>
  <c r="W528" i="11" s="1"/>
  <c r="N524" i="11"/>
  <c r="W524" i="11" s="1"/>
  <c r="N520" i="11"/>
  <c r="W520" i="11" s="1"/>
  <c r="N516" i="11"/>
  <c r="W516" i="11" s="1"/>
  <c r="N512" i="11"/>
  <c r="W512" i="11" s="1"/>
  <c r="N508" i="11"/>
  <c r="W508" i="11" s="1"/>
  <c r="N504" i="11"/>
  <c r="W504" i="11" s="1"/>
  <c r="N500" i="11"/>
  <c r="W500" i="11" s="1"/>
  <c r="N496" i="11"/>
  <c r="W496" i="11" s="1"/>
  <c r="N492" i="11"/>
  <c r="W492" i="11" s="1"/>
  <c r="N488" i="11"/>
  <c r="W488" i="11" s="1"/>
  <c r="N484" i="11"/>
  <c r="W484" i="11" s="1"/>
  <c r="N480" i="11"/>
  <c r="W480" i="11" s="1"/>
  <c r="N476" i="11"/>
  <c r="W476" i="11" s="1"/>
  <c r="N472" i="11"/>
  <c r="W472" i="11" s="1"/>
  <c r="N468" i="11"/>
  <c r="W468" i="11" s="1"/>
  <c r="N464" i="11"/>
  <c r="W464" i="11" s="1"/>
  <c r="N460" i="11"/>
  <c r="W460" i="11" s="1"/>
  <c r="N456" i="11"/>
  <c r="W456" i="11" s="1"/>
  <c r="N452" i="11"/>
  <c r="W452" i="11" s="1"/>
  <c r="N448" i="11"/>
  <c r="W448" i="11" s="1"/>
  <c r="N444" i="11"/>
  <c r="W444" i="11" s="1"/>
  <c r="N440" i="11"/>
  <c r="W440" i="11" s="1"/>
  <c r="N436" i="11"/>
  <c r="W436" i="11" s="1"/>
  <c r="N432" i="11"/>
  <c r="W432" i="11" s="1"/>
  <c r="N428" i="11"/>
  <c r="W428" i="11" s="1"/>
  <c r="N424" i="11"/>
  <c r="W424" i="11" s="1"/>
  <c r="N420" i="11"/>
  <c r="W420" i="11" s="1"/>
  <c r="N416" i="11"/>
  <c r="W416" i="11" s="1"/>
  <c r="N412" i="11"/>
  <c r="W412" i="11" s="1"/>
  <c r="N408" i="11"/>
  <c r="W408" i="11" s="1"/>
  <c r="N396" i="11"/>
  <c r="W396" i="11" s="1"/>
  <c r="N392" i="11"/>
  <c r="W392" i="11" s="1"/>
  <c r="N388" i="11"/>
  <c r="W388" i="11" s="1"/>
  <c r="N380" i="11"/>
  <c r="W380" i="11" s="1"/>
  <c r="N368" i="11"/>
  <c r="W368" i="11" s="1"/>
  <c r="N364" i="11"/>
  <c r="W364" i="11" s="1"/>
  <c r="N360" i="11"/>
  <c r="W360" i="11" s="1"/>
  <c r="N352" i="11"/>
  <c r="W352" i="11" s="1"/>
  <c r="N348" i="11"/>
  <c r="W348" i="11" s="1"/>
  <c r="N340" i="11"/>
  <c r="W340" i="11" s="1"/>
  <c r="N336" i="11"/>
  <c r="W336" i="11" s="1"/>
  <c r="N332" i="11"/>
  <c r="W332" i="11" s="1"/>
  <c r="N328" i="11"/>
  <c r="W328" i="11" s="1"/>
  <c r="N324" i="11"/>
  <c r="W324" i="11" s="1"/>
  <c r="N320" i="11"/>
  <c r="W320" i="11" s="1"/>
  <c r="N316" i="11"/>
  <c r="W316" i="11" s="1"/>
  <c r="N308" i="11"/>
  <c r="W308" i="11" s="1"/>
  <c r="N304" i="11"/>
  <c r="W304" i="11" s="1"/>
  <c r="N300" i="11"/>
  <c r="W300" i="11" s="1"/>
  <c r="N292" i="11"/>
  <c r="W292" i="11" s="1"/>
  <c r="N288" i="11"/>
  <c r="W288" i="11" s="1"/>
  <c r="N280" i="11"/>
  <c r="W280" i="11" s="1"/>
  <c r="N272" i="11"/>
  <c r="W272" i="11" s="1"/>
  <c r="N268" i="11"/>
  <c r="W268" i="11" s="1"/>
  <c r="N248" i="11"/>
  <c r="W248" i="11" s="1"/>
  <c r="N244" i="11"/>
  <c r="W244" i="11" s="1"/>
  <c r="N240" i="11"/>
  <c r="W240" i="11" s="1"/>
  <c r="N236" i="11"/>
  <c r="W236" i="11" s="1"/>
  <c r="N232" i="11"/>
  <c r="W232" i="11" s="1"/>
  <c r="N176" i="11"/>
  <c r="W176" i="11" s="1"/>
  <c r="N172" i="11"/>
  <c r="W172" i="11" s="1"/>
  <c r="N168" i="11"/>
  <c r="W168" i="11" s="1"/>
  <c r="N160" i="11"/>
  <c r="W160" i="11" s="1"/>
  <c r="N156" i="11"/>
  <c r="W156" i="11" s="1"/>
  <c r="N144" i="11"/>
  <c r="W144" i="11" s="1"/>
  <c r="N132" i="11"/>
  <c r="W132" i="11" s="1"/>
  <c r="N128" i="11"/>
  <c r="W128" i="11" s="1"/>
  <c r="N124" i="11"/>
  <c r="W124" i="11" s="1"/>
  <c r="N120" i="11"/>
  <c r="W120" i="11" s="1"/>
  <c r="N112" i="11"/>
  <c r="W112" i="11" s="1"/>
  <c r="N108" i="11"/>
  <c r="W108" i="11" s="1"/>
  <c r="N100" i="11"/>
  <c r="W100" i="11" s="1"/>
  <c r="N96" i="11"/>
  <c r="W96" i="11" s="1"/>
  <c r="N88" i="11"/>
  <c r="W88" i="11" s="1"/>
  <c r="N84" i="11"/>
  <c r="W84" i="11" s="1"/>
  <c r="N80" i="11"/>
  <c r="W80" i="11" s="1"/>
  <c r="N68" i="11"/>
  <c r="W68" i="11" s="1"/>
  <c r="N56" i="11"/>
  <c r="W56" i="11" s="1"/>
  <c r="N48" i="11"/>
  <c r="W48" i="11" s="1"/>
  <c r="N44" i="11"/>
  <c r="W44" i="11" s="1"/>
  <c r="N40" i="11"/>
  <c r="W40" i="11" s="1"/>
  <c r="N36" i="11"/>
  <c r="W36" i="11" s="1"/>
  <c r="N32" i="11"/>
  <c r="W32" i="11" s="1"/>
  <c r="N28" i="11"/>
  <c r="W28" i="11" s="1"/>
  <c r="N20" i="11"/>
  <c r="W20" i="11" s="1"/>
  <c r="N12" i="11"/>
  <c r="W12" i="11" s="1"/>
  <c r="N8" i="11"/>
  <c r="W8" i="11" s="1"/>
  <c r="N1816" i="11"/>
  <c r="W1816" i="11" s="1"/>
  <c r="N1808" i="11"/>
  <c r="W1808" i="11" s="1"/>
  <c r="N1800" i="11"/>
  <c r="W1800" i="11" s="1"/>
  <c r="N1780" i="11"/>
  <c r="W1780" i="11" s="1"/>
  <c r="N1772" i="11"/>
  <c r="W1772" i="11" s="1"/>
  <c r="N1764" i="11"/>
  <c r="W1764" i="11" s="1"/>
  <c r="N1748" i="11"/>
  <c r="W1748" i="11" s="1"/>
  <c r="N1728" i="11"/>
  <c r="W1728" i="11" s="1"/>
  <c r="N1720" i="11"/>
  <c r="W1720" i="11" s="1"/>
  <c r="N1712" i="11"/>
  <c r="W1712" i="11" s="1"/>
  <c r="N1692" i="11"/>
  <c r="W1692" i="11" s="1"/>
  <c r="N1684" i="11"/>
  <c r="W1684" i="11" s="1"/>
  <c r="N1680" i="11"/>
  <c r="W1680" i="11" s="1"/>
  <c r="N1676" i="11"/>
  <c r="W1676" i="11" s="1"/>
  <c r="N1672" i="11"/>
  <c r="W1672" i="11" s="1"/>
  <c r="N1668" i="11"/>
  <c r="W1668" i="11" s="1"/>
  <c r="N1664" i="11"/>
  <c r="W1664" i="11" s="1"/>
  <c r="N1660" i="11"/>
  <c r="W1660" i="11" s="1"/>
  <c r="N1656" i="11"/>
  <c r="W1656" i="11" s="1"/>
  <c r="N1652" i="11"/>
  <c r="W1652" i="11" s="1"/>
  <c r="N1648" i="11"/>
  <c r="W1648" i="11" s="1"/>
  <c r="N1644" i="11"/>
  <c r="W1644" i="11" s="1"/>
  <c r="N1629" i="11"/>
  <c r="W1629" i="11" s="1"/>
  <c r="N1628" i="11"/>
  <c r="W1628" i="11" s="1"/>
  <c r="N1624" i="11"/>
  <c r="W1624" i="11" s="1"/>
  <c r="N1620" i="11"/>
  <c r="W1620" i="11" s="1"/>
  <c r="N1616" i="11"/>
  <c r="W1616" i="11" s="1"/>
  <c r="N1612" i="11"/>
  <c r="W1612" i="11" s="1"/>
  <c r="N1608" i="11"/>
  <c r="W1608" i="11" s="1"/>
  <c r="N1604" i="11"/>
  <c r="W1604" i="11" s="1"/>
  <c r="N1573" i="11"/>
  <c r="W1573" i="11" s="1"/>
  <c r="N1569" i="11"/>
  <c r="W1569" i="11" s="1"/>
  <c r="N1565" i="11"/>
  <c r="W1565" i="11" s="1"/>
  <c r="N1561" i="11"/>
  <c r="W1561" i="11" s="1"/>
  <c r="N1557" i="11"/>
  <c r="W1557" i="11" s="1"/>
  <c r="N1553" i="11"/>
  <c r="W1553" i="11" s="1"/>
  <c r="N1549" i="11"/>
  <c r="W1549" i="11" s="1"/>
  <c r="N1545" i="11"/>
  <c r="W1545" i="11" s="1"/>
  <c r="N1541" i="11"/>
  <c r="W1541" i="11" s="1"/>
  <c r="N1537" i="11"/>
  <c r="W1537" i="11" s="1"/>
  <c r="N1533" i="11"/>
  <c r="W1533" i="11" s="1"/>
  <c r="N1529" i="11"/>
  <c r="W1529" i="11" s="1"/>
  <c r="N1525" i="11"/>
  <c r="W1525" i="11" s="1"/>
  <c r="N1521" i="11"/>
  <c r="W1521" i="11" s="1"/>
  <c r="N1520" i="11"/>
  <c r="W1520" i="11" s="1"/>
  <c r="N1341" i="11"/>
  <c r="W1341" i="11" s="1"/>
  <c r="N1337" i="11"/>
  <c r="W1337" i="11" s="1"/>
  <c r="N1333" i="11"/>
  <c r="W1333" i="11" s="1"/>
  <c r="N1329" i="11"/>
  <c r="W1329" i="11" s="1"/>
  <c r="N1325" i="11"/>
  <c r="W1325" i="11" s="1"/>
  <c r="N1321" i="11"/>
  <c r="W1321" i="11" s="1"/>
  <c r="N1317" i="11"/>
  <c r="W1317" i="11" s="1"/>
  <c r="N1313" i="11"/>
  <c r="W1313" i="11" s="1"/>
  <c r="N1309" i="11"/>
  <c r="W1309" i="11" s="1"/>
  <c r="N1305" i="11"/>
  <c r="W1305" i="11" s="1"/>
  <c r="N1301" i="11"/>
  <c r="W1301" i="11" s="1"/>
  <c r="N1297" i="11"/>
  <c r="W1297" i="11" s="1"/>
  <c r="N1293" i="11"/>
  <c r="W1293" i="11" s="1"/>
  <c r="N1292" i="11"/>
  <c r="W1292" i="11" s="1"/>
  <c r="N1245" i="11"/>
  <c r="W1245" i="11" s="1"/>
  <c r="N1241" i="11"/>
  <c r="W1241" i="11" s="1"/>
  <c r="N1237" i="11"/>
  <c r="W1237" i="11" s="1"/>
  <c r="N1233" i="11"/>
  <c r="W1233" i="11" s="1"/>
  <c r="N1229" i="11"/>
  <c r="W1229" i="11" s="1"/>
  <c r="N1225" i="11"/>
  <c r="W1225" i="11" s="1"/>
  <c r="N1221" i="11"/>
  <c r="W1221" i="11" s="1"/>
  <c r="N1217" i="11"/>
  <c r="W1217" i="11" s="1"/>
  <c r="N1213" i="11"/>
  <c r="W1213" i="11" s="1"/>
  <c r="N1209" i="11"/>
  <c r="W1209" i="11" s="1"/>
  <c r="N1205" i="11"/>
  <c r="W1205" i="11" s="1"/>
  <c r="N1204" i="11"/>
  <c r="W1204" i="11" s="1"/>
  <c r="N1200" i="11"/>
  <c r="W1200" i="11" s="1"/>
  <c r="N1196" i="11"/>
  <c r="W1196" i="11" s="1"/>
  <c r="N1192" i="11"/>
  <c r="W1192" i="11" s="1"/>
  <c r="N1188" i="11"/>
  <c r="W1188" i="11" s="1"/>
  <c r="N1184" i="11"/>
  <c r="W1184" i="11" s="1"/>
  <c r="N1180" i="11"/>
  <c r="W1180" i="11" s="1"/>
  <c r="N1176" i="11"/>
  <c r="W1176" i="11" s="1"/>
  <c r="N1107" i="11"/>
  <c r="W1107" i="11" s="1"/>
  <c r="N1103" i="11"/>
  <c r="W1103" i="11" s="1"/>
  <c r="N1099" i="11"/>
  <c r="W1099" i="11" s="1"/>
  <c r="N1095" i="11"/>
  <c r="W1095" i="11" s="1"/>
  <c r="N1091" i="11"/>
  <c r="W1091" i="11" s="1"/>
  <c r="N1087" i="11"/>
  <c r="W1087" i="11" s="1"/>
  <c r="N1083" i="11"/>
  <c r="W1083" i="11" s="1"/>
  <c r="N1079" i="11"/>
  <c r="W1079" i="11" s="1"/>
  <c r="N1075" i="11"/>
  <c r="W1075" i="11" s="1"/>
  <c r="N1071" i="11"/>
  <c r="W1071" i="11" s="1"/>
  <c r="N1067" i="11"/>
  <c r="W1067" i="11" s="1"/>
  <c r="N1063" i="11"/>
  <c r="W1063" i="11" s="1"/>
  <c r="N1059" i="11"/>
  <c r="W1059" i="11" s="1"/>
  <c r="N1055" i="11"/>
  <c r="W1055" i="11" s="1"/>
  <c r="N1051" i="11"/>
  <c r="W1051" i="11" s="1"/>
  <c r="N1047" i="11"/>
  <c r="W1047" i="11" s="1"/>
  <c r="N1043" i="11"/>
  <c r="W1043" i="11" s="1"/>
  <c r="N1039" i="11"/>
  <c r="W1039" i="11" s="1"/>
  <c r="N1035" i="11"/>
  <c r="W1035" i="11" s="1"/>
  <c r="N1031" i="11"/>
  <c r="W1031" i="11" s="1"/>
  <c r="N1027" i="11"/>
  <c r="W1027" i="11" s="1"/>
  <c r="N1023" i="11"/>
  <c r="W1023" i="11" s="1"/>
  <c r="N1019" i="11"/>
  <c r="W1019" i="11" s="1"/>
  <c r="N1015" i="11"/>
  <c r="W1015" i="11" s="1"/>
  <c r="N1011" i="11"/>
  <c r="W1011" i="11" s="1"/>
  <c r="N1007" i="11"/>
  <c r="W1007" i="11" s="1"/>
  <c r="N1003" i="11"/>
  <c r="W1003" i="11" s="1"/>
  <c r="N999" i="11"/>
  <c r="W999" i="11" s="1"/>
  <c r="N995" i="11"/>
  <c r="W995" i="11" s="1"/>
  <c r="N991" i="11"/>
  <c r="W991" i="11" s="1"/>
  <c r="N987" i="11"/>
  <c r="W987" i="11" s="1"/>
  <c r="N983" i="11"/>
  <c r="W983" i="11" s="1"/>
  <c r="N979" i="11"/>
  <c r="W979" i="11" s="1"/>
  <c r="N975" i="11"/>
  <c r="W975" i="11" s="1"/>
  <c r="N971" i="11"/>
  <c r="W971" i="11" s="1"/>
  <c r="N967" i="11"/>
  <c r="W967" i="11" s="1"/>
  <c r="N963" i="11"/>
  <c r="W963" i="11" s="1"/>
  <c r="N959" i="11"/>
  <c r="W959" i="11" s="1"/>
  <c r="N955" i="11"/>
  <c r="W955" i="11" s="1"/>
  <c r="N951" i="11"/>
  <c r="W951" i="11" s="1"/>
  <c r="N947" i="11"/>
  <c r="W947" i="11" s="1"/>
  <c r="N943" i="11"/>
  <c r="W943" i="11" s="1"/>
  <c r="N939" i="11"/>
  <c r="W939" i="11" s="1"/>
  <c r="N935" i="11"/>
  <c r="W935" i="11" s="1"/>
  <c r="N931" i="11"/>
  <c r="W931" i="11" s="1"/>
  <c r="N927" i="11"/>
  <c r="W927" i="11" s="1"/>
  <c r="N923" i="11"/>
  <c r="W923" i="11" s="1"/>
  <c r="N919" i="11"/>
  <c r="W919" i="11" s="1"/>
  <c r="N915" i="11"/>
  <c r="W915" i="11" s="1"/>
  <c r="N911" i="11"/>
  <c r="W911" i="11" s="1"/>
  <c r="N907" i="11"/>
  <c r="W907" i="11" s="1"/>
  <c r="N903" i="11"/>
  <c r="W903" i="11" s="1"/>
  <c r="N899" i="11"/>
  <c r="W899" i="11" s="1"/>
  <c r="N895" i="11"/>
  <c r="W895" i="11" s="1"/>
  <c r="N891" i="11"/>
  <c r="W891" i="11" s="1"/>
  <c r="N887" i="11"/>
  <c r="W887" i="11" s="1"/>
  <c r="N883" i="11"/>
  <c r="W883" i="11" s="1"/>
  <c r="N879" i="11"/>
  <c r="W879" i="11" s="1"/>
  <c r="N875" i="11"/>
  <c r="W875" i="11" s="1"/>
  <c r="N871" i="11"/>
  <c r="W871" i="11" s="1"/>
  <c r="N867" i="11"/>
  <c r="W867" i="11" s="1"/>
  <c r="N863" i="11"/>
  <c r="W863" i="11" s="1"/>
  <c r="N859" i="11"/>
  <c r="W859" i="11" s="1"/>
  <c r="N855" i="11"/>
  <c r="W855" i="11" s="1"/>
  <c r="N851" i="11"/>
  <c r="W851" i="11" s="1"/>
  <c r="N847" i="11"/>
  <c r="W847" i="11" s="1"/>
  <c r="N843" i="11"/>
  <c r="W843" i="11" s="1"/>
  <c r="N839" i="11"/>
  <c r="W839" i="11" s="1"/>
  <c r="N835" i="11"/>
  <c r="W835" i="11" s="1"/>
  <c r="N831" i="11"/>
  <c r="W831" i="11" s="1"/>
  <c r="N827" i="11"/>
  <c r="W827" i="11" s="1"/>
  <c r="N823" i="11"/>
  <c r="W823" i="11" s="1"/>
  <c r="N819" i="11"/>
  <c r="W819" i="11" s="1"/>
  <c r="N815" i="11"/>
  <c r="W815" i="11" s="1"/>
  <c r="N811" i="11"/>
  <c r="W811" i="11" s="1"/>
  <c r="N807" i="11"/>
  <c r="W807" i="11" s="1"/>
  <c r="N803" i="11"/>
  <c r="W803" i="11" s="1"/>
  <c r="N799" i="11"/>
  <c r="W799" i="11" s="1"/>
  <c r="N795" i="11"/>
  <c r="W795" i="11" s="1"/>
  <c r="N791" i="11"/>
  <c r="W791" i="11" s="1"/>
  <c r="N787" i="11"/>
  <c r="W787" i="11" s="1"/>
  <c r="N783" i="11"/>
  <c r="W783" i="11" s="1"/>
  <c r="N779" i="11"/>
  <c r="W779" i="11" s="1"/>
  <c r="N775" i="11"/>
  <c r="W775" i="11" s="1"/>
  <c r="N771" i="11"/>
  <c r="W771" i="11" s="1"/>
  <c r="N767" i="11"/>
  <c r="W767" i="11" s="1"/>
  <c r="N763" i="11"/>
  <c r="W763" i="11" s="1"/>
  <c r="N759" i="11"/>
  <c r="W759" i="11" s="1"/>
  <c r="N755" i="11"/>
  <c r="W755" i="11" s="1"/>
  <c r="N751" i="11"/>
  <c r="W751" i="11" s="1"/>
  <c r="N747" i="11"/>
  <c r="W747" i="11" s="1"/>
  <c r="N743" i="11"/>
  <c r="W743" i="11" s="1"/>
  <c r="N739" i="11"/>
  <c r="W739" i="11" s="1"/>
  <c r="N735" i="11"/>
  <c r="W735" i="11" s="1"/>
  <c r="N731" i="11"/>
  <c r="W731" i="11" s="1"/>
  <c r="N727" i="11"/>
  <c r="W727" i="11" s="1"/>
  <c r="N723" i="11"/>
  <c r="W723" i="11" s="1"/>
  <c r="N719" i="11"/>
  <c r="W719" i="11" s="1"/>
  <c r="N715" i="11"/>
  <c r="W715" i="11" s="1"/>
  <c r="N711" i="11"/>
  <c r="W711" i="11" s="1"/>
  <c r="N707" i="11"/>
  <c r="W707" i="11" s="1"/>
  <c r="N703" i="11"/>
  <c r="W703" i="11" s="1"/>
  <c r="N699" i="11"/>
  <c r="W699" i="11" s="1"/>
  <c r="N695" i="11"/>
  <c r="W695" i="11" s="1"/>
  <c r="N691" i="11"/>
  <c r="W691" i="11" s="1"/>
  <c r="N687" i="11"/>
  <c r="W687" i="11" s="1"/>
  <c r="N683" i="11"/>
  <c r="W683" i="11" s="1"/>
  <c r="N679" i="11"/>
  <c r="W679" i="11" s="1"/>
  <c r="N675" i="11"/>
  <c r="W675" i="11" s="1"/>
  <c r="N671" i="11"/>
  <c r="W671" i="11" s="1"/>
  <c r="N667" i="11"/>
  <c r="W667" i="11" s="1"/>
  <c r="N663" i="11"/>
  <c r="W663" i="11" s="1"/>
  <c r="N659" i="11"/>
  <c r="W659" i="11" s="1"/>
  <c r="N655" i="11"/>
  <c r="W655" i="11" s="1"/>
  <c r="N651" i="11"/>
  <c r="W651" i="11" s="1"/>
  <c r="N647" i="11"/>
  <c r="W647" i="11" s="1"/>
  <c r="N643" i="11"/>
  <c r="W643" i="11" s="1"/>
  <c r="N639" i="11"/>
  <c r="W639" i="11" s="1"/>
  <c r="N635" i="11"/>
  <c r="W635" i="11" s="1"/>
  <c r="N631" i="11"/>
  <c r="W631" i="11" s="1"/>
  <c r="N627" i="11"/>
  <c r="W627" i="11" s="1"/>
  <c r="N623" i="11"/>
  <c r="W623" i="11" s="1"/>
  <c r="N619" i="11"/>
  <c r="W619" i="11" s="1"/>
  <c r="N615" i="11"/>
  <c r="W615" i="11" s="1"/>
  <c r="N611" i="11"/>
  <c r="W611" i="11" s="1"/>
  <c r="N607" i="11"/>
  <c r="W607" i="11" s="1"/>
  <c r="N603" i="11"/>
  <c r="W603" i="11" s="1"/>
  <c r="N599" i="11"/>
  <c r="W599" i="11" s="1"/>
  <c r="N595" i="11"/>
  <c r="W595" i="11" s="1"/>
  <c r="N591" i="11"/>
  <c r="W591" i="11" s="1"/>
  <c r="N587" i="11"/>
  <c r="W587" i="11" s="1"/>
  <c r="N583" i="11"/>
  <c r="W583" i="11" s="1"/>
  <c r="N579" i="11"/>
  <c r="W579" i="11" s="1"/>
  <c r="N575" i="11"/>
  <c r="W575" i="11" s="1"/>
  <c r="N571" i="11"/>
  <c r="W571" i="11" s="1"/>
  <c r="N567" i="11"/>
  <c r="W567" i="11" s="1"/>
  <c r="N563" i="11"/>
  <c r="W563" i="11" s="1"/>
  <c r="N559" i="11"/>
  <c r="W559" i="11" s="1"/>
  <c r="N555" i="11"/>
  <c r="W555" i="11" s="1"/>
  <c r="N551" i="11"/>
  <c r="W551" i="11" s="1"/>
  <c r="N547" i="11"/>
  <c r="W547" i="11" s="1"/>
  <c r="N543" i="11"/>
  <c r="W543" i="11" s="1"/>
  <c r="N539" i="11"/>
  <c r="W539" i="11" s="1"/>
  <c r="N535" i="11"/>
  <c r="W535" i="11" s="1"/>
  <c r="N531" i="11"/>
  <c r="W531" i="11" s="1"/>
  <c r="N527" i="11"/>
  <c r="W527" i="11" s="1"/>
  <c r="N523" i="11"/>
  <c r="W523" i="11" s="1"/>
  <c r="N519" i="11"/>
  <c r="W519" i="11" s="1"/>
  <c r="N515" i="11"/>
  <c r="W515" i="11" s="1"/>
  <c r="N511" i="11"/>
  <c r="W511" i="11" s="1"/>
  <c r="N507" i="11"/>
  <c r="W507" i="11" s="1"/>
  <c r="N503" i="11"/>
  <c r="W503" i="11" s="1"/>
  <c r="N499" i="11"/>
  <c r="W499" i="11" s="1"/>
  <c r="N495" i="11"/>
  <c r="W495" i="11" s="1"/>
  <c r="N491" i="11"/>
  <c r="W491" i="11" s="1"/>
  <c r="N487" i="11"/>
  <c r="W487" i="11" s="1"/>
  <c r="N483" i="11"/>
  <c r="W483" i="11" s="1"/>
  <c r="N479" i="11"/>
  <c r="W479" i="11" s="1"/>
  <c r="N475" i="11"/>
  <c r="W475" i="11" s="1"/>
  <c r="N471" i="11"/>
  <c r="W471" i="11" s="1"/>
  <c r="N467" i="11"/>
  <c r="W467" i="11" s="1"/>
  <c r="N463" i="11"/>
  <c r="W463" i="11" s="1"/>
  <c r="N459" i="11"/>
  <c r="W459" i="11" s="1"/>
  <c r="N455" i="11"/>
  <c r="W455" i="11" s="1"/>
  <c r="N451" i="11"/>
  <c r="W451" i="11" s="1"/>
  <c r="N447" i="11"/>
  <c r="W447" i="11" s="1"/>
  <c r="N443" i="11"/>
  <c r="W443" i="11" s="1"/>
  <c r="N439" i="11"/>
  <c r="W439" i="11" s="1"/>
  <c r="N435" i="11"/>
  <c r="W435" i="11" s="1"/>
  <c r="N431" i="11"/>
  <c r="W431" i="11" s="1"/>
  <c r="N427" i="11"/>
  <c r="W427" i="11" s="1"/>
  <c r="N423" i="11"/>
  <c r="W423" i="11" s="1"/>
  <c r="N419" i="11"/>
  <c r="W419" i="11" s="1"/>
  <c r="N415" i="11"/>
  <c r="W415" i="11" s="1"/>
  <c r="N411" i="11"/>
  <c r="W411" i="11" s="1"/>
  <c r="N407" i="11"/>
  <c r="W407" i="11" s="1"/>
  <c r="N403" i="11"/>
  <c r="W403" i="11" s="1"/>
  <c r="N399" i="11"/>
  <c r="W399" i="11" s="1"/>
  <c r="N395" i="11"/>
  <c r="W395" i="11" s="1"/>
  <c r="N391" i="11"/>
  <c r="W391" i="11" s="1"/>
  <c r="N387" i="11"/>
  <c r="W387" i="11" s="1"/>
  <c r="N383" i="11"/>
  <c r="W383" i="11" s="1"/>
  <c r="N379" i="11"/>
  <c r="W379" i="11" s="1"/>
  <c r="N375" i="11"/>
  <c r="W375" i="11" s="1"/>
  <c r="N371" i="11"/>
  <c r="W371" i="11" s="1"/>
  <c r="N367" i="11"/>
  <c r="W367" i="11" s="1"/>
  <c r="N363" i="11"/>
  <c r="W363" i="11" s="1"/>
  <c r="N359" i="11"/>
  <c r="W359" i="11" s="1"/>
  <c r="N355" i="11"/>
  <c r="W355" i="11" s="1"/>
  <c r="N351" i="11"/>
  <c r="W351" i="11" s="1"/>
  <c r="N347" i="11"/>
  <c r="W347" i="11" s="1"/>
  <c r="N343" i="11"/>
  <c r="W343" i="11" s="1"/>
  <c r="N339" i="11"/>
  <c r="W339" i="11" s="1"/>
  <c r="N335" i="11"/>
  <c r="W335" i="11" s="1"/>
  <c r="N331" i="11"/>
  <c r="W331" i="11" s="1"/>
  <c r="N327" i="11"/>
  <c r="W327" i="11" s="1"/>
  <c r="N323" i="11"/>
  <c r="W323" i="11" s="1"/>
  <c r="N319" i="11"/>
  <c r="W319" i="11" s="1"/>
  <c r="N315" i="11"/>
  <c r="W315" i="11" s="1"/>
  <c r="N311" i="11"/>
  <c r="W311" i="11" s="1"/>
  <c r="N307" i="11"/>
  <c r="W307" i="11" s="1"/>
  <c r="N303" i="11"/>
  <c r="W303" i="11" s="1"/>
  <c r="N299" i="11"/>
  <c r="W299" i="11" s="1"/>
  <c r="N295" i="11"/>
  <c r="W295" i="11" s="1"/>
  <c r="N291" i="11"/>
  <c r="W291" i="11" s="1"/>
  <c r="N287" i="11"/>
  <c r="W287" i="11" s="1"/>
  <c r="N283" i="11"/>
  <c r="W283" i="11" s="1"/>
  <c r="N279" i="11"/>
  <c r="W279" i="11" s="1"/>
  <c r="N275" i="11"/>
  <c r="W275" i="11" s="1"/>
  <c r="N271" i="11"/>
  <c r="W271" i="11" s="1"/>
  <c r="N267" i="11"/>
  <c r="W267" i="11" s="1"/>
  <c r="N263" i="11"/>
  <c r="W263" i="11" s="1"/>
  <c r="N259" i="11"/>
  <c r="W259" i="11" s="1"/>
  <c r="N255" i="11"/>
  <c r="W255" i="11" s="1"/>
  <c r="N251" i="11"/>
  <c r="W251" i="11" s="1"/>
  <c r="N247" i="11"/>
  <c r="W247" i="11" s="1"/>
  <c r="N243" i="11"/>
  <c r="W243" i="11" s="1"/>
  <c r="N239" i="11"/>
  <c r="W239" i="11" s="1"/>
  <c r="N235" i="11"/>
  <c r="W235" i="11" s="1"/>
  <c r="N231" i="11"/>
  <c r="W231" i="11" s="1"/>
  <c r="N227" i="11"/>
  <c r="W227" i="11" s="1"/>
  <c r="N223" i="11"/>
  <c r="W223" i="11" s="1"/>
  <c r="N219" i="11"/>
  <c r="W219" i="11" s="1"/>
  <c r="N215" i="11"/>
  <c r="W215" i="11" s="1"/>
  <c r="N211" i="11"/>
  <c r="W211" i="11" s="1"/>
  <c r="N207" i="11"/>
  <c r="W207" i="11" s="1"/>
  <c r="N203" i="11"/>
  <c r="W203" i="11" s="1"/>
  <c r="N199" i="11"/>
  <c r="W199" i="11" s="1"/>
  <c r="N195" i="11"/>
  <c r="W195" i="11" s="1"/>
  <c r="N191" i="11"/>
  <c r="W191" i="11" s="1"/>
  <c r="N187" i="11"/>
  <c r="W187" i="11" s="1"/>
  <c r="N183" i="11"/>
  <c r="W183" i="11" s="1"/>
  <c r="N179" i="11"/>
  <c r="W179" i="11" s="1"/>
  <c r="N175" i="11"/>
  <c r="W175" i="11" s="1"/>
  <c r="N171" i="11"/>
  <c r="W171" i="11" s="1"/>
  <c r="N167" i="11"/>
  <c r="W167" i="11" s="1"/>
  <c r="N163" i="11"/>
  <c r="W163" i="11" s="1"/>
  <c r="N159" i="11"/>
  <c r="W159" i="11" s="1"/>
  <c r="N155" i="11"/>
  <c r="W155" i="11" s="1"/>
  <c r="N151" i="11"/>
  <c r="W151" i="11" s="1"/>
  <c r="N147" i="11"/>
  <c r="W147" i="11" s="1"/>
  <c r="N143" i="11"/>
  <c r="W143" i="11" s="1"/>
  <c r="N139" i="11"/>
  <c r="W139" i="11" s="1"/>
  <c r="N135" i="11"/>
  <c r="W135" i="11" s="1"/>
  <c r="N131" i="11"/>
  <c r="W131" i="11" s="1"/>
  <c r="N127" i="11"/>
  <c r="W127" i="11" s="1"/>
  <c r="N123" i="11"/>
  <c r="W123" i="11" s="1"/>
  <c r="N119" i="11"/>
  <c r="W119" i="11" s="1"/>
  <c r="N115" i="11"/>
  <c r="W115" i="11" s="1"/>
  <c r="N111" i="11"/>
  <c r="W111" i="11" s="1"/>
  <c r="N107" i="11"/>
  <c r="W107" i="11" s="1"/>
  <c r="N103" i="11"/>
  <c r="W103" i="11" s="1"/>
  <c r="N99" i="11"/>
  <c r="W99" i="11" s="1"/>
  <c r="N95" i="11"/>
  <c r="W95" i="11" s="1"/>
  <c r="N91" i="11"/>
  <c r="W91" i="11" s="1"/>
  <c r="N87" i="11"/>
  <c r="W87" i="11" s="1"/>
  <c r="N83" i="11"/>
  <c r="W83" i="11" s="1"/>
  <c r="N79" i="11"/>
  <c r="W79" i="11" s="1"/>
  <c r="N75" i="11"/>
  <c r="W75" i="11" s="1"/>
  <c r="N71" i="11"/>
  <c r="W71" i="11" s="1"/>
  <c r="N67" i="11"/>
  <c r="W67" i="11" s="1"/>
  <c r="N63" i="11"/>
  <c r="W63" i="11" s="1"/>
  <c r="N59" i="11"/>
  <c r="W59" i="11" s="1"/>
  <c r="N55" i="11"/>
  <c r="W55" i="11" s="1"/>
  <c r="N51" i="11"/>
  <c r="W51" i="11" s="1"/>
  <c r="N47" i="11"/>
  <c r="W47" i="11" s="1"/>
  <c r="N43" i="11"/>
  <c r="W43" i="11" s="1"/>
  <c r="N39" i="11"/>
  <c r="W39" i="11" s="1"/>
  <c r="N35" i="11"/>
  <c r="W35" i="11" s="1"/>
  <c r="N31" i="11"/>
  <c r="W31" i="11" s="1"/>
  <c r="N27" i="11"/>
  <c r="W27" i="11" s="1"/>
  <c r="N23" i="11"/>
  <c r="W23" i="11" s="1"/>
  <c r="N19" i="11"/>
  <c r="W19" i="11" s="1"/>
  <c r="N15" i="11"/>
  <c r="W15" i="11" s="1"/>
  <c r="N11" i="11"/>
  <c r="W11" i="11" s="1"/>
  <c r="N7" i="11"/>
  <c r="W7" i="11" s="1"/>
  <c r="N3" i="11"/>
  <c r="W3" i="11" s="1"/>
  <c r="N430" i="11"/>
  <c r="W430" i="11" s="1"/>
  <c r="N426" i="11"/>
  <c r="W426" i="11" s="1"/>
  <c r="N422" i="11"/>
  <c r="W422" i="11" s="1"/>
  <c r="N418" i="11"/>
  <c r="W418" i="11" s="1"/>
  <c r="N414" i="11"/>
  <c r="W414" i="11" s="1"/>
  <c r="N410" i="11"/>
  <c r="W410" i="11" s="1"/>
  <c r="N406" i="11"/>
  <c r="W406" i="11" s="1"/>
  <c r="N402" i="11"/>
  <c r="W402" i="11" s="1"/>
  <c r="N398" i="11"/>
  <c r="W398" i="11" s="1"/>
  <c r="N394" i="11"/>
  <c r="W394" i="11" s="1"/>
  <c r="N390" i="11"/>
  <c r="W390" i="11" s="1"/>
  <c r="N386" i="11"/>
  <c r="W386" i="11" s="1"/>
  <c r="N382" i="11"/>
  <c r="W382" i="11" s="1"/>
  <c r="N378" i="11"/>
  <c r="W378" i="11" s="1"/>
  <c r="N374" i="11"/>
  <c r="W374" i="11" s="1"/>
  <c r="N370" i="11"/>
  <c r="W370" i="11" s="1"/>
  <c r="N366" i="11"/>
  <c r="W366" i="11" s="1"/>
  <c r="N362" i="11"/>
  <c r="W362" i="11" s="1"/>
  <c r="N358" i="11"/>
  <c r="W358" i="11" s="1"/>
  <c r="N354" i="11"/>
  <c r="W354" i="11" s="1"/>
  <c r="N350" i="11"/>
  <c r="W350" i="11" s="1"/>
  <c r="N346" i="11"/>
  <c r="W346" i="11" s="1"/>
  <c r="N342" i="11"/>
  <c r="W342" i="11" s="1"/>
  <c r="N338" i="11"/>
  <c r="W338" i="11" s="1"/>
  <c r="N334" i="11"/>
  <c r="W334" i="11" s="1"/>
  <c r="N330" i="11"/>
  <c r="W330" i="11" s="1"/>
  <c r="N326" i="11"/>
  <c r="W326" i="11" s="1"/>
  <c r="N322" i="11"/>
  <c r="W322" i="11" s="1"/>
  <c r="N318" i="11"/>
  <c r="W318" i="11" s="1"/>
  <c r="N314" i="11"/>
  <c r="W314" i="11" s="1"/>
  <c r="N310" i="11"/>
  <c r="W310" i="11" s="1"/>
  <c r="N306" i="11"/>
  <c r="W306" i="11" s="1"/>
  <c r="N302" i="11"/>
  <c r="W302" i="11" s="1"/>
  <c r="N298" i="11"/>
  <c r="W298" i="11" s="1"/>
  <c r="N294" i="11"/>
  <c r="W294" i="11" s="1"/>
  <c r="N290" i="11"/>
  <c r="W290" i="11" s="1"/>
  <c r="N286" i="11"/>
  <c r="W286" i="11" s="1"/>
  <c r="N282" i="11"/>
  <c r="W282" i="11" s="1"/>
  <c r="N278" i="11"/>
  <c r="W278" i="11" s="1"/>
  <c r="N274" i="11"/>
  <c r="W274" i="11" s="1"/>
  <c r="N270" i="11"/>
  <c r="W270" i="11" s="1"/>
  <c r="N266" i="11"/>
  <c r="W266" i="11" s="1"/>
  <c r="N262" i="11"/>
  <c r="W262" i="11" s="1"/>
  <c r="N258" i="11"/>
  <c r="W258" i="11" s="1"/>
  <c r="N254" i="11"/>
  <c r="W254" i="11" s="1"/>
  <c r="N250" i="11"/>
  <c r="W250" i="11" s="1"/>
  <c r="N246" i="11"/>
  <c r="W246" i="11" s="1"/>
  <c r="N242" i="11"/>
  <c r="W242" i="11" s="1"/>
  <c r="N238" i="11"/>
  <c r="W238" i="11" s="1"/>
  <c r="N234" i="11"/>
  <c r="W234" i="11" s="1"/>
  <c r="N230" i="11"/>
  <c r="W230" i="11" s="1"/>
  <c r="N226" i="11"/>
  <c r="W226" i="11" s="1"/>
  <c r="N222" i="11"/>
  <c r="W222" i="11" s="1"/>
  <c r="N218" i="11"/>
  <c r="W218" i="11" s="1"/>
  <c r="N214" i="11"/>
  <c r="W214" i="11" s="1"/>
  <c r="N210" i="11"/>
  <c r="W210" i="11" s="1"/>
  <c r="N206" i="11"/>
  <c r="W206" i="11" s="1"/>
  <c r="N202" i="11"/>
  <c r="W202" i="11" s="1"/>
  <c r="N198" i="11"/>
  <c r="W198" i="11" s="1"/>
  <c r="N194" i="11"/>
  <c r="W194" i="11" s="1"/>
  <c r="N190" i="11"/>
  <c r="W190" i="11" s="1"/>
  <c r="N186" i="11"/>
  <c r="W186" i="11" s="1"/>
  <c r="N182" i="11"/>
  <c r="W182" i="11" s="1"/>
  <c r="N178" i="11"/>
  <c r="W178" i="11" s="1"/>
  <c r="N174" i="11"/>
  <c r="W174" i="11" s="1"/>
  <c r="N170" i="11"/>
  <c r="W170" i="11" s="1"/>
  <c r="N166" i="11"/>
  <c r="W166" i="11" s="1"/>
  <c r="N162" i="11"/>
  <c r="W162" i="11" s="1"/>
  <c r="N158" i="11"/>
  <c r="W158" i="11" s="1"/>
  <c r="N154" i="11"/>
  <c r="W154" i="11" s="1"/>
  <c r="N150" i="11"/>
  <c r="W150" i="11" s="1"/>
  <c r="N146" i="11"/>
  <c r="W146" i="11" s="1"/>
  <c r="N142" i="11"/>
  <c r="W142" i="11" s="1"/>
  <c r="N138" i="11"/>
  <c r="W138" i="11" s="1"/>
  <c r="N134" i="11"/>
  <c r="W134" i="11" s="1"/>
  <c r="N130" i="11"/>
  <c r="W130" i="11" s="1"/>
  <c r="N126" i="11"/>
  <c r="W126" i="11" s="1"/>
  <c r="N122" i="11"/>
  <c r="W122" i="11" s="1"/>
  <c r="N114" i="11"/>
  <c r="W114" i="11" s="1"/>
  <c r="N110" i="11"/>
  <c r="W110" i="11" s="1"/>
  <c r="N102" i="11"/>
  <c r="W102" i="11" s="1"/>
  <c r="N94" i="11"/>
  <c r="W94" i="11" s="1"/>
  <c r="N90" i="11"/>
  <c r="W90" i="11" s="1"/>
  <c r="N70" i="11"/>
  <c r="W70" i="11" s="1"/>
  <c r="N66" i="11"/>
  <c r="W66" i="11" s="1"/>
  <c r="N50" i="11"/>
  <c r="W50" i="11" s="1"/>
  <c r="N38" i="11"/>
  <c r="W38" i="11" s="1"/>
  <c r="N30" i="11"/>
  <c r="W30" i="11" s="1"/>
  <c r="N22" i="11"/>
  <c r="W22" i="11" s="1"/>
  <c r="N18" i="11"/>
  <c r="W18" i="11" s="1"/>
  <c r="N14" i="11"/>
  <c r="W14" i="11" s="1"/>
  <c r="O8806" i="11"/>
  <c r="O8805" i="11"/>
  <c r="O8804" i="11"/>
  <c r="R8786" i="11"/>
  <c r="X8786" i="11" s="1"/>
  <c r="R8782" i="11"/>
  <c r="X8782" i="11" s="1"/>
  <c r="R8778" i="11"/>
  <c r="X8778" i="11" s="1"/>
  <c r="R8777" i="11"/>
  <c r="X8777" i="11" s="1"/>
  <c r="R8773" i="11"/>
  <c r="X8773" i="11" s="1"/>
  <c r="R8769" i="11"/>
  <c r="X8769" i="11" s="1"/>
  <c r="R8765" i="11"/>
  <c r="X8765" i="11" s="1"/>
  <c r="R8761" i="11"/>
  <c r="X8761" i="11" s="1"/>
  <c r="R8757" i="11"/>
  <c r="X8757" i="11" s="1"/>
  <c r="R8753" i="11"/>
  <c r="X8753" i="11" s="1"/>
  <c r="R8749" i="11"/>
  <c r="X8749" i="11" s="1"/>
  <c r="R8745" i="11"/>
  <c r="X8745" i="11" s="1"/>
  <c r="R8741" i="11"/>
  <c r="X8741" i="11" s="1"/>
  <c r="R8737" i="11"/>
  <c r="X8737" i="11" s="1"/>
  <c r="R8733" i="11"/>
  <c r="X8733" i="11" s="1"/>
  <c r="R8729" i="11"/>
  <c r="X8729" i="11" s="1"/>
  <c r="R8725" i="11"/>
  <c r="X8725" i="11" s="1"/>
  <c r="R8721" i="11"/>
  <c r="X8721" i="11" s="1"/>
  <c r="R8717" i="11"/>
  <c r="X8717" i="11" s="1"/>
  <c r="R8713" i="11"/>
  <c r="X8713" i="11" s="1"/>
  <c r="R8709" i="11"/>
  <c r="X8709" i="11" s="1"/>
  <c r="R8705" i="11"/>
  <c r="X8705" i="11" s="1"/>
  <c r="R8701" i="11"/>
  <c r="X8701" i="11" s="1"/>
  <c r="R8697" i="11"/>
  <c r="X8697" i="11" s="1"/>
  <c r="R8785" i="11"/>
  <c r="X8785" i="11" s="1"/>
  <c r="R8783" i="11"/>
  <c r="X8783" i="11" s="1"/>
  <c r="R8776" i="11"/>
  <c r="X8776" i="11" s="1"/>
  <c r="R8775" i="11"/>
  <c r="X8775" i="11" s="1"/>
  <c r="R8772" i="11"/>
  <c r="X8772" i="11" s="1"/>
  <c r="R8771" i="11"/>
  <c r="X8771" i="11" s="1"/>
  <c r="R8768" i="11"/>
  <c r="X8768" i="11" s="1"/>
  <c r="R8767" i="11"/>
  <c r="X8767" i="11" s="1"/>
  <c r="R8764" i="11"/>
  <c r="X8764" i="11" s="1"/>
  <c r="R8763" i="11"/>
  <c r="X8763" i="11" s="1"/>
  <c r="R8760" i="11"/>
  <c r="X8760" i="11" s="1"/>
  <c r="R8759" i="11"/>
  <c r="X8759" i="11" s="1"/>
  <c r="R8780" i="11"/>
  <c r="X8780" i="11" s="1"/>
  <c r="R8732" i="11"/>
  <c r="X8732" i="11" s="1"/>
  <c r="R8731" i="11"/>
  <c r="X8731" i="11" s="1"/>
  <c r="R8726" i="11"/>
  <c r="X8726" i="11" s="1"/>
  <c r="R8716" i="11"/>
  <c r="X8716" i="11" s="1"/>
  <c r="R8715" i="11"/>
  <c r="X8715" i="11" s="1"/>
  <c r="R8710" i="11"/>
  <c r="X8710" i="11" s="1"/>
  <c r="R8700" i="11"/>
  <c r="X8700" i="11" s="1"/>
  <c r="R8699" i="11"/>
  <c r="X8699" i="11" s="1"/>
  <c r="R8781" i="11"/>
  <c r="X8781" i="11" s="1"/>
  <c r="R8779" i="11"/>
  <c r="X8779" i="11" s="1"/>
  <c r="R8728" i="11"/>
  <c r="X8728" i="11" s="1"/>
  <c r="R8727" i="11"/>
  <c r="X8727" i="11" s="1"/>
  <c r="R8722" i="11"/>
  <c r="X8722" i="11" s="1"/>
  <c r="R8712" i="11"/>
  <c r="X8712" i="11" s="1"/>
  <c r="R8711" i="11"/>
  <c r="X8711" i="11" s="1"/>
  <c r="R8706" i="11"/>
  <c r="X8706" i="11" s="1"/>
  <c r="R8696" i="11"/>
  <c r="X8696" i="11" s="1"/>
  <c r="R8695" i="11"/>
  <c r="X8695" i="11" s="1"/>
  <c r="R8691" i="11"/>
  <c r="X8691" i="11" s="1"/>
  <c r="R8770" i="11"/>
  <c r="X8770" i="11" s="1"/>
  <c r="R8762" i="11"/>
  <c r="X8762" i="11" s="1"/>
  <c r="R8755" i="11"/>
  <c r="X8755" i="11" s="1"/>
  <c r="R8751" i="11"/>
  <c r="X8751" i="11" s="1"/>
  <c r="R8747" i="11"/>
  <c r="X8747" i="11" s="1"/>
  <c r="R8743" i="11"/>
  <c r="X8743" i="11" s="1"/>
  <c r="R8739" i="11"/>
  <c r="X8739" i="11" s="1"/>
  <c r="R8735" i="11"/>
  <c r="X8735" i="11" s="1"/>
  <c r="R8708" i="11"/>
  <c r="X8708" i="11" s="1"/>
  <c r="R8703" i="11"/>
  <c r="X8703" i="11" s="1"/>
  <c r="R8687" i="11"/>
  <c r="X8687" i="11" s="1"/>
  <c r="R8683" i="11"/>
  <c r="X8683" i="11" s="1"/>
  <c r="R8679" i="11"/>
  <c r="X8679" i="11" s="1"/>
  <c r="R8675" i="11"/>
  <c r="X8675" i="11" s="1"/>
  <c r="R8671" i="11"/>
  <c r="X8671" i="11" s="1"/>
  <c r="R8784" i="11"/>
  <c r="X8784" i="11" s="1"/>
  <c r="R8756" i="11"/>
  <c r="X8756" i="11" s="1"/>
  <c r="R8754" i="11"/>
  <c r="X8754" i="11" s="1"/>
  <c r="R8752" i="11"/>
  <c r="X8752" i="11" s="1"/>
  <c r="R8750" i="11"/>
  <c r="X8750" i="11" s="1"/>
  <c r="R8748" i="11"/>
  <c r="X8748" i="11" s="1"/>
  <c r="R8746" i="11"/>
  <c r="X8746" i="11" s="1"/>
  <c r="R8744" i="11"/>
  <c r="X8744" i="11" s="1"/>
  <c r="R8742" i="11"/>
  <c r="X8742" i="11" s="1"/>
  <c r="R8740" i="11"/>
  <c r="X8740" i="11" s="1"/>
  <c r="R8738" i="11"/>
  <c r="X8738" i="11" s="1"/>
  <c r="R8736" i="11"/>
  <c r="X8736" i="11" s="1"/>
  <c r="R8734" i="11"/>
  <c r="X8734" i="11" s="1"/>
  <c r="R8730" i="11"/>
  <c r="X8730" i="11" s="1"/>
  <c r="R8766" i="11"/>
  <c r="X8766" i="11" s="1"/>
  <c r="R8724" i="11"/>
  <c r="X8724" i="11" s="1"/>
  <c r="R8723" i="11"/>
  <c r="X8723" i="11" s="1"/>
  <c r="R8719" i="11"/>
  <c r="X8719" i="11" s="1"/>
  <c r="R8702" i="11"/>
  <c r="X8702" i="11" s="1"/>
  <c r="R8694" i="11"/>
  <c r="X8694" i="11" s="1"/>
  <c r="R8692" i="11"/>
  <c r="X8692" i="11" s="1"/>
  <c r="R8686" i="11"/>
  <c r="X8686" i="11" s="1"/>
  <c r="R8685" i="11"/>
  <c r="X8685" i="11" s="1"/>
  <c r="R8680" i="11"/>
  <c r="X8680" i="11" s="1"/>
  <c r="R8670" i="11"/>
  <c r="X8670" i="11" s="1"/>
  <c r="R8669" i="11"/>
  <c r="X8669" i="11" s="1"/>
  <c r="R8668" i="11"/>
  <c r="X8668" i="11" s="1"/>
  <c r="R8664" i="11"/>
  <c r="X8664" i="11" s="1"/>
  <c r="R8660" i="11"/>
  <c r="X8660" i="11" s="1"/>
  <c r="R8656" i="11"/>
  <c r="X8656" i="11" s="1"/>
  <c r="R8652" i="11"/>
  <c r="X8652" i="11" s="1"/>
  <c r="R8648" i="11"/>
  <c r="X8648" i="11" s="1"/>
  <c r="R8644" i="11"/>
  <c r="X8644" i="11" s="1"/>
  <c r="R8640" i="11"/>
  <c r="X8640" i="11" s="1"/>
  <c r="R8636" i="11"/>
  <c r="X8636" i="11" s="1"/>
  <c r="R8632" i="11"/>
  <c r="X8632" i="11" s="1"/>
  <c r="R8628" i="11"/>
  <c r="X8628" i="11" s="1"/>
  <c r="R8624" i="11"/>
  <c r="X8624" i="11" s="1"/>
  <c r="R8620" i="11"/>
  <c r="X8620" i="11" s="1"/>
  <c r="R8616" i="11"/>
  <c r="X8616" i="11" s="1"/>
  <c r="R8612" i="11"/>
  <c r="X8612" i="11" s="1"/>
  <c r="R8774" i="11"/>
  <c r="X8774" i="11" s="1"/>
  <c r="R8698" i="11"/>
  <c r="X8698" i="11" s="1"/>
  <c r="R8682" i="11"/>
  <c r="X8682" i="11" s="1"/>
  <c r="R8681" i="11"/>
  <c r="X8681" i="11" s="1"/>
  <c r="R8676" i="11"/>
  <c r="X8676" i="11" s="1"/>
  <c r="R8667" i="11"/>
  <c r="X8667" i="11" s="1"/>
  <c r="R8663" i="11"/>
  <c r="X8663" i="11" s="1"/>
  <c r="R8659" i="11"/>
  <c r="X8659" i="11" s="1"/>
  <c r="R8655" i="11"/>
  <c r="X8655" i="11" s="1"/>
  <c r="R8651" i="11"/>
  <c r="X8651" i="11" s="1"/>
  <c r="R8647" i="11"/>
  <c r="X8647" i="11" s="1"/>
  <c r="R8643" i="11"/>
  <c r="X8643" i="11" s="1"/>
  <c r="R8639" i="11"/>
  <c r="X8639" i="11" s="1"/>
  <c r="R8635" i="11"/>
  <c r="X8635" i="11" s="1"/>
  <c r="R8631" i="11"/>
  <c r="X8631" i="11" s="1"/>
  <c r="R8627" i="11"/>
  <c r="X8627" i="11" s="1"/>
  <c r="R8623" i="11"/>
  <c r="X8623" i="11" s="1"/>
  <c r="R8714" i="11"/>
  <c r="X8714" i="11" s="1"/>
  <c r="R8707" i="11"/>
  <c r="X8707" i="11" s="1"/>
  <c r="R8704" i="11"/>
  <c r="X8704" i="11" s="1"/>
  <c r="R8688" i="11"/>
  <c r="X8688" i="11" s="1"/>
  <c r="R8678" i="11"/>
  <c r="X8678" i="11" s="1"/>
  <c r="R8677" i="11"/>
  <c r="X8677" i="11" s="1"/>
  <c r="R8672" i="11"/>
  <c r="X8672" i="11" s="1"/>
  <c r="R8666" i="11"/>
  <c r="X8666" i="11" s="1"/>
  <c r="R8662" i="11"/>
  <c r="X8662" i="11" s="1"/>
  <c r="R8658" i="11"/>
  <c r="X8658" i="11" s="1"/>
  <c r="R8654" i="11"/>
  <c r="X8654" i="11" s="1"/>
  <c r="R8650" i="11"/>
  <c r="X8650" i="11" s="1"/>
  <c r="R8646" i="11"/>
  <c r="X8646" i="11" s="1"/>
  <c r="R8642" i="11"/>
  <c r="X8642" i="11" s="1"/>
  <c r="R8638" i="11"/>
  <c r="X8638" i="11" s="1"/>
  <c r="R8634" i="11"/>
  <c r="X8634" i="11" s="1"/>
  <c r="R8630" i="11"/>
  <c r="X8630" i="11" s="1"/>
  <c r="R8626" i="11"/>
  <c r="X8626" i="11" s="1"/>
  <c r="R8622" i="11"/>
  <c r="X8622" i="11" s="1"/>
  <c r="R8618" i="11"/>
  <c r="X8618" i="11" s="1"/>
  <c r="R8614" i="11"/>
  <c r="X8614" i="11" s="1"/>
  <c r="R8610" i="11"/>
  <c r="X8610" i="11" s="1"/>
  <c r="R8720" i="11"/>
  <c r="X8720" i="11" s="1"/>
  <c r="R8689" i="11"/>
  <c r="X8689" i="11" s="1"/>
  <c r="R8619" i="11"/>
  <c r="X8619" i="11" s="1"/>
  <c r="R8611" i="11"/>
  <c r="X8611" i="11" s="1"/>
  <c r="R8605" i="11"/>
  <c r="X8605" i="11" s="1"/>
  <c r="R8601" i="11"/>
  <c r="X8601" i="11" s="1"/>
  <c r="R8597" i="11"/>
  <c r="X8597" i="11" s="1"/>
  <c r="R8593" i="11"/>
  <c r="X8593" i="11" s="1"/>
  <c r="R8589" i="11"/>
  <c r="X8589" i="11" s="1"/>
  <c r="R8585" i="11"/>
  <c r="X8585" i="11" s="1"/>
  <c r="R8581" i="11"/>
  <c r="X8581" i="11" s="1"/>
  <c r="R8577" i="11"/>
  <c r="X8577" i="11" s="1"/>
  <c r="R8573" i="11"/>
  <c r="X8573" i="11" s="1"/>
  <c r="R8569" i="11"/>
  <c r="X8569" i="11" s="1"/>
  <c r="R8565" i="11"/>
  <c r="X8565" i="11" s="1"/>
  <c r="R8561" i="11"/>
  <c r="X8561" i="11" s="1"/>
  <c r="R8557" i="11"/>
  <c r="X8557" i="11" s="1"/>
  <c r="R8553" i="11"/>
  <c r="X8553" i="11" s="1"/>
  <c r="R8549" i="11"/>
  <c r="X8549" i="11" s="1"/>
  <c r="R8545" i="11"/>
  <c r="X8545" i="11" s="1"/>
  <c r="R8541" i="11"/>
  <c r="X8541" i="11" s="1"/>
  <c r="R8537" i="11"/>
  <c r="X8537" i="11" s="1"/>
  <c r="R8533" i="11"/>
  <c r="X8533" i="11" s="1"/>
  <c r="R8529" i="11"/>
  <c r="X8529" i="11" s="1"/>
  <c r="R8525" i="11"/>
  <c r="X8525" i="11" s="1"/>
  <c r="R8521" i="11"/>
  <c r="X8521" i="11" s="1"/>
  <c r="R8517" i="11"/>
  <c r="X8517" i="11" s="1"/>
  <c r="R8513" i="11"/>
  <c r="X8513" i="11" s="1"/>
  <c r="R8509" i="11"/>
  <c r="X8509" i="11" s="1"/>
  <c r="R8505" i="11"/>
  <c r="X8505" i="11" s="1"/>
  <c r="R8665" i="11"/>
  <c r="X8665" i="11" s="1"/>
  <c r="R8661" i="11"/>
  <c r="X8661" i="11" s="1"/>
  <c r="R8657" i="11"/>
  <c r="X8657" i="11" s="1"/>
  <c r="R8653" i="11"/>
  <c r="X8653" i="11" s="1"/>
  <c r="R8649" i="11"/>
  <c r="X8649" i="11" s="1"/>
  <c r="R8645" i="11"/>
  <c r="X8645" i="11" s="1"/>
  <c r="R8641" i="11"/>
  <c r="X8641" i="11" s="1"/>
  <c r="R8637" i="11"/>
  <c r="X8637" i="11" s="1"/>
  <c r="R8633" i="11"/>
  <c r="X8633" i="11" s="1"/>
  <c r="R8629" i="11"/>
  <c r="X8629" i="11" s="1"/>
  <c r="R8625" i="11"/>
  <c r="X8625" i="11" s="1"/>
  <c r="R8621" i="11"/>
  <c r="X8621" i="11" s="1"/>
  <c r="R8613" i="11"/>
  <c r="X8613" i="11" s="1"/>
  <c r="R8604" i="11"/>
  <c r="X8604" i="11" s="1"/>
  <c r="R8600" i="11"/>
  <c r="X8600" i="11" s="1"/>
  <c r="R8596" i="11"/>
  <c r="X8596" i="11" s="1"/>
  <c r="R8592" i="11"/>
  <c r="X8592" i="11" s="1"/>
  <c r="R8588" i="11"/>
  <c r="X8588" i="11" s="1"/>
  <c r="R8584" i="11"/>
  <c r="X8584" i="11" s="1"/>
  <c r="R8580" i="11"/>
  <c r="X8580" i="11" s="1"/>
  <c r="R8576" i="11"/>
  <c r="X8576" i="11" s="1"/>
  <c r="R8572" i="11"/>
  <c r="X8572" i="11" s="1"/>
  <c r="R8568" i="11"/>
  <c r="X8568" i="11" s="1"/>
  <c r="R8564" i="11"/>
  <c r="X8564" i="11" s="1"/>
  <c r="R8560" i="11"/>
  <c r="X8560" i="11" s="1"/>
  <c r="R8556" i="11"/>
  <c r="X8556" i="11" s="1"/>
  <c r="R8552" i="11"/>
  <c r="X8552" i="11" s="1"/>
  <c r="R8548" i="11"/>
  <c r="X8548" i="11" s="1"/>
  <c r="R8544" i="11"/>
  <c r="X8544" i="11" s="1"/>
  <c r="R8540" i="11"/>
  <c r="X8540" i="11" s="1"/>
  <c r="R8536" i="11"/>
  <c r="X8536" i="11" s="1"/>
  <c r="R8532" i="11"/>
  <c r="X8532" i="11" s="1"/>
  <c r="R8528" i="11"/>
  <c r="X8528" i="11" s="1"/>
  <c r="R8758" i="11"/>
  <c r="X8758" i="11" s="1"/>
  <c r="R8718" i="11"/>
  <c r="X8718" i="11" s="1"/>
  <c r="R8693" i="11"/>
  <c r="X8693" i="11" s="1"/>
  <c r="R8684" i="11"/>
  <c r="X8684" i="11" s="1"/>
  <c r="R8674" i="11"/>
  <c r="X8674" i="11" s="1"/>
  <c r="R8615" i="11"/>
  <c r="X8615" i="11" s="1"/>
  <c r="R8608" i="11"/>
  <c r="X8608" i="11" s="1"/>
  <c r="R8607" i="11"/>
  <c r="X8607" i="11" s="1"/>
  <c r="R8603" i="11"/>
  <c r="X8603" i="11" s="1"/>
  <c r="R8599" i="11"/>
  <c r="X8599" i="11" s="1"/>
  <c r="R8595" i="11"/>
  <c r="X8595" i="11" s="1"/>
  <c r="R8591" i="11"/>
  <c r="X8591" i="11" s="1"/>
  <c r="R8587" i="11"/>
  <c r="X8587" i="11" s="1"/>
  <c r="R8583" i="11"/>
  <c r="X8583" i="11" s="1"/>
  <c r="R8579" i="11"/>
  <c r="X8579" i="11" s="1"/>
  <c r="R8575" i="11"/>
  <c r="X8575" i="11" s="1"/>
  <c r="R8571" i="11"/>
  <c r="X8571" i="11" s="1"/>
  <c r="R8567" i="11"/>
  <c r="X8567" i="11" s="1"/>
  <c r="R8563" i="11"/>
  <c r="X8563" i="11" s="1"/>
  <c r="R8559" i="11"/>
  <c r="X8559" i="11" s="1"/>
  <c r="R8555" i="11"/>
  <c r="X8555" i="11" s="1"/>
  <c r="R8551" i="11"/>
  <c r="X8551" i="11" s="1"/>
  <c r="R8547" i="11"/>
  <c r="X8547" i="11" s="1"/>
  <c r="R8542" i="11"/>
  <c r="X8542" i="11" s="1"/>
  <c r="R8539" i="11"/>
  <c r="X8539" i="11" s="1"/>
  <c r="R8534" i="11"/>
  <c r="X8534" i="11" s="1"/>
  <c r="R8531" i="11"/>
  <c r="X8531" i="11" s="1"/>
  <c r="R8526" i="11"/>
  <c r="X8526" i="11" s="1"/>
  <c r="R8520" i="11"/>
  <c r="X8520" i="11" s="1"/>
  <c r="R8519" i="11"/>
  <c r="X8519" i="11" s="1"/>
  <c r="R8514" i="11"/>
  <c r="X8514" i="11" s="1"/>
  <c r="R8504" i="11"/>
  <c r="X8504" i="11" s="1"/>
  <c r="R8503" i="11"/>
  <c r="X8503" i="11" s="1"/>
  <c r="R8499" i="11"/>
  <c r="X8499" i="11" s="1"/>
  <c r="R8495" i="11"/>
  <c r="X8495" i="11" s="1"/>
  <c r="R8491" i="11"/>
  <c r="X8491" i="11" s="1"/>
  <c r="R8487" i="11"/>
  <c r="X8487" i="11" s="1"/>
  <c r="R8483" i="11"/>
  <c r="X8483" i="11" s="1"/>
  <c r="R8479" i="11"/>
  <c r="X8479" i="11" s="1"/>
  <c r="R8475" i="11"/>
  <c r="X8475" i="11" s="1"/>
  <c r="R8471" i="11"/>
  <c r="X8471" i="11" s="1"/>
  <c r="R8467" i="11"/>
  <c r="X8467" i="11" s="1"/>
  <c r="R8463" i="11"/>
  <c r="X8463" i="11" s="1"/>
  <c r="R8459" i="11"/>
  <c r="X8459" i="11" s="1"/>
  <c r="R8455" i="11"/>
  <c r="X8455" i="11" s="1"/>
  <c r="R8451" i="11"/>
  <c r="X8451" i="11" s="1"/>
  <c r="R8447" i="11"/>
  <c r="X8447" i="11" s="1"/>
  <c r="R8443" i="11"/>
  <c r="X8443" i="11" s="1"/>
  <c r="R8439" i="11"/>
  <c r="X8439" i="11" s="1"/>
  <c r="R8435" i="11"/>
  <c r="X8435" i="11" s="1"/>
  <c r="R8431" i="11"/>
  <c r="X8431" i="11" s="1"/>
  <c r="R8427" i="11"/>
  <c r="X8427" i="11" s="1"/>
  <c r="R8423" i="11"/>
  <c r="X8423" i="11" s="1"/>
  <c r="R8419" i="11"/>
  <c r="X8419" i="11" s="1"/>
  <c r="R8415" i="11"/>
  <c r="X8415" i="11" s="1"/>
  <c r="R8411" i="11"/>
  <c r="X8411" i="11" s="1"/>
  <c r="R8407" i="11"/>
  <c r="X8407" i="11" s="1"/>
  <c r="R8403" i="11"/>
  <c r="X8403" i="11" s="1"/>
  <c r="R8399" i="11"/>
  <c r="X8399" i="11" s="1"/>
  <c r="R8395" i="11"/>
  <c r="X8395" i="11" s="1"/>
  <c r="R8391" i="11"/>
  <c r="X8391" i="11" s="1"/>
  <c r="R8387" i="11"/>
  <c r="X8387" i="11" s="1"/>
  <c r="R8609" i="11"/>
  <c r="X8609" i="11" s="1"/>
  <c r="R8516" i="11"/>
  <c r="X8516" i="11" s="1"/>
  <c r="R8515" i="11"/>
  <c r="X8515" i="11" s="1"/>
  <c r="R8510" i="11"/>
  <c r="X8510" i="11" s="1"/>
  <c r="R8502" i="11"/>
  <c r="X8502" i="11" s="1"/>
  <c r="R8498" i="11"/>
  <c r="X8498" i="11" s="1"/>
  <c r="R8494" i="11"/>
  <c r="X8494" i="11" s="1"/>
  <c r="R8490" i="11"/>
  <c r="X8490" i="11" s="1"/>
  <c r="R8486" i="11"/>
  <c r="X8486" i="11" s="1"/>
  <c r="R8482" i="11"/>
  <c r="X8482" i="11" s="1"/>
  <c r="R8478" i="11"/>
  <c r="X8478" i="11" s="1"/>
  <c r="R8474" i="11"/>
  <c r="X8474" i="11" s="1"/>
  <c r="R8470" i="11"/>
  <c r="X8470" i="11" s="1"/>
  <c r="R8466" i="11"/>
  <c r="X8466" i="11" s="1"/>
  <c r="R8462" i="11"/>
  <c r="X8462" i="11" s="1"/>
  <c r="R8458" i="11"/>
  <c r="X8458" i="11" s="1"/>
  <c r="R8454" i="11"/>
  <c r="X8454" i="11" s="1"/>
  <c r="R8450" i="11"/>
  <c r="X8450" i="11" s="1"/>
  <c r="R8446" i="11"/>
  <c r="X8446" i="11" s="1"/>
  <c r="R8442" i="11"/>
  <c r="X8442" i="11" s="1"/>
  <c r="R8438" i="11"/>
  <c r="X8438" i="11" s="1"/>
  <c r="R8434" i="11"/>
  <c r="X8434" i="11" s="1"/>
  <c r="R8430" i="11"/>
  <c r="X8430" i="11" s="1"/>
  <c r="R8426" i="11"/>
  <c r="X8426" i="11" s="1"/>
  <c r="R8690" i="11"/>
  <c r="X8690" i="11" s="1"/>
  <c r="R8673" i="11"/>
  <c r="X8673" i="11" s="1"/>
  <c r="R8543" i="11"/>
  <c r="X8543" i="11" s="1"/>
  <c r="R8538" i="11"/>
  <c r="X8538" i="11" s="1"/>
  <c r="R8535" i="11"/>
  <c r="X8535" i="11" s="1"/>
  <c r="R8530" i="11"/>
  <c r="X8530" i="11" s="1"/>
  <c r="R8527" i="11"/>
  <c r="X8527" i="11" s="1"/>
  <c r="R8522" i="11"/>
  <c r="X8522" i="11" s="1"/>
  <c r="R8512" i="11"/>
  <c r="X8512" i="11" s="1"/>
  <c r="R8511" i="11"/>
  <c r="X8511" i="11" s="1"/>
  <c r="R8506" i="11"/>
  <c r="X8506" i="11" s="1"/>
  <c r="R8501" i="11"/>
  <c r="X8501" i="11" s="1"/>
  <c r="R8497" i="11"/>
  <c r="X8497" i="11" s="1"/>
  <c r="R8493" i="11"/>
  <c r="X8493" i="11" s="1"/>
  <c r="R8489" i="11"/>
  <c r="X8489" i="11" s="1"/>
  <c r="R8485" i="11"/>
  <c r="X8485" i="11" s="1"/>
  <c r="R8481" i="11"/>
  <c r="X8481" i="11" s="1"/>
  <c r="R8477" i="11"/>
  <c r="X8477" i="11" s="1"/>
  <c r="R8473" i="11"/>
  <c r="X8473" i="11" s="1"/>
  <c r="R8469" i="11"/>
  <c r="X8469" i="11" s="1"/>
  <c r="R8465" i="11"/>
  <c r="X8465" i="11" s="1"/>
  <c r="R8461" i="11"/>
  <c r="X8461" i="11" s="1"/>
  <c r="R8457" i="11"/>
  <c r="X8457" i="11" s="1"/>
  <c r="R8453" i="11"/>
  <c r="X8453" i="11" s="1"/>
  <c r="R8449" i="11"/>
  <c r="X8449" i="11" s="1"/>
  <c r="R8445" i="11"/>
  <c r="X8445" i="11" s="1"/>
  <c r="R8441" i="11"/>
  <c r="X8441" i="11" s="1"/>
  <c r="R8437" i="11"/>
  <c r="X8437" i="11" s="1"/>
  <c r="R8433" i="11"/>
  <c r="X8433" i="11" s="1"/>
  <c r="R8429" i="11"/>
  <c r="X8429" i="11" s="1"/>
  <c r="R8425" i="11"/>
  <c r="X8425" i="11" s="1"/>
  <c r="R8617" i="11"/>
  <c r="X8617" i="11" s="1"/>
  <c r="R8606" i="11"/>
  <c r="X8606" i="11" s="1"/>
  <c r="R8602" i="11"/>
  <c r="X8602" i="11" s="1"/>
  <c r="R8598" i="11"/>
  <c r="X8598" i="11" s="1"/>
  <c r="R8594" i="11"/>
  <c r="X8594" i="11" s="1"/>
  <c r="R8590" i="11"/>
  <c r="X8590" i="11" s="1"/>
  <c r="R8586" i="11"/>
  <c r="X8586" i="11" s="1"/>
  <c r="R8582" i="11"/>
  <c r="X8582" i="11" s="1"/>
  <c r="R8578" i="11"/>
  <c r="X8578" i="11" s="1"/>
  <c r="R8574" i="11"/>
  <c r="X8574" i="11" s="1"/>
  <c r="R8570" i="11"/>
  <c r="X8570" i="11" s="1"/>
  <c r="R8566" i="11"/>
  <c r="X8566" i="11" s="1"/>
  <c r="R8562" i="11"/>
  <c r="X8562" i="11" s="1"/>
  <c r="R8558" i="11"/>
  <c r="X8558" i="11" s="1"/>
  <c r="R8554" i="11"/>
  <c r="X8554" i="11" s="1"/>
  <c r="R8550" i="11"/>
  <c r="X8550" i="11" s="1"/>
  <c r="R8546" i="11"/>
  <c r="X8546" i="11" s="1"/>
  <c r="R8524" i="11"/>
  <c r="X8524" i="11" s="1"/>
  <c r="R8523" i="11"/>
  <c r="X8523" i="11" s="1"/>
  <c r="R8518" i="11"/>
  <c r="X8518" i="11" s="1"/>
  <c r="R8508" i="11"/>
  <c r="X8508" i="11" s="1"/>
  <c r="R8507" i="11"/>
  <c r="X8507" i="11" s="1"/>
  <c r="R8500" i="11"/>
  <c r="X8500" i="11" s="1"/>
  <c r="R8496" i="11"/>
  <c r="X8496" i="11" s="1"/>
  <c r="R8492" i="11"/>
  <c r="X8492" i="11" s="1"/>
  <c r="R8480" i="11"/>
  <c r="X8480" i="11" s="1"/>
  <c r="R8464" i="11"/>
  <c r="X8464" i="11" s="1"/>
  <c r="R8452" i="11"/>
  <c r="X8452" i="11" s="1"/>
  <c r="R8444" i="11"/>
  <c r="X8444" i="11" s="1"/>
  <c r="R8436" i="11"/>
  <c r="X8436" i="11" s="1"/>
  <c r="R8428" i="11"/>
  <c r="X8428" i="11" s="1"/>
  <c r="R8424" i="11"/>
  <c r="X8424" i="11" s="1"/>
  <c r="R8418" i="11"/>
  <c r="X8418" i="11" s="1"/>
  <c r="R8416" i="11"/>
  <c r="X8416" i="11" s="1"/>
  <c r="R8410" i="11"/>
  <c r="X8410" i="11" s="1"/>
  <c r="R8408" i="11"/>
  <c r="X8408" i="11" s="1"/>
  <c r="R8402" i="11"/>
  <c r="X8402" i="11" s="1"/>
  <c r="R8400" i="11"/>
  <c r="X8400" i="11" s="1"/>
  <c r="R8394" i="11"/>
  <c r="X8394" i="11" s="1"/>
  <c r="R8392" i="11"/>
  <c r="X8392" i="11" s="1"/>
  <c r="R8386" i="11"/>
  <c r="X8386" i="11" s="1"/>
  <c r="R8381" i="11"/>
  <c r="X8381" i="11" s="1"/>
  <c r="R8377" i="11"/>
  <c r="X8377" i="11" s="1"/>
  <c r="R8373" i="11"/>
  <c r="X8373" i="11" s="1"/>
  <c r="R8369" i="11"/>
  <c r="X8369" i="11" s="1"/>
  <c r="R8365" i="11"/>
  <c r="X8365" i="11" s="1"/>
  <c r="R8361" i="11"/>
  <c r="X8361" i="11" s="1"/>
  <c r="R8357" i="11"/>
  <c r="X8357" i="11" s="1"/>
  <c r="R8353" i="11"/>
  <c r="X8353" i="11" s="1"/>
  <c r="R8349" i="11"/>
  <c r="X8349" i="11" s="1"/>
  <c r="R8345" i="11"/>
  <c r="X8345" i="11" s="1"/>
  <c r="R8341" i="11"/>
  <c r="X8341" i="11" s="1"/>
  <c r="R8337" i="11"/>
  <c r="X8337" i="11" s="1"/>
  <c r="R8333" i="11"/>
  <c r="X8333" i="11" s="1"/>
  <c r="R8329" i="11"/>
  <c r="X8329" i="11" s="1"/>
  <c r="R8325" i="11"/>
  <c r="X8325" i="11" s="1"/>
  <c r="R8321" i="11"/>
  <c r="X8321" i="11" s="1"/>
  <c r="R8317" i="11"/>
  <c r="X8317" i="11" s="1"/>
  <c r="R8313" i="11"/>
  <c r="X8313" i="11" s="1"/>
  <c r="R8309" i="11"/>
  <c r="X8309" i="11" s="1"/>
  <c r="R8305" i="11"/>
  <c r="X8305" i="11" s="1"/>
  <c r="R8301" i="11"/>
  <c r="X8301" i="11" s="1"/>
  <c r="R8297" i="11"/>
  <c r="X8297" i="11" s="1"/>
  <c r="R8293" i="11"/>
  <c r="X8293" i="11" s="1"/>
  <c r="R8289" i="11"/>
  <c r="X8289" i="11" s="1"/>
  <c r="R8285" i="11"/>
  <c r="X8285" i="11" s="1"/>
  <c r="R8281" i="11"/>
  <c r="X8281" i="11" s="1"/>
  <c r="R8277" i="11"/>
  <c r="X8277" i="11" s="1"/>
  <c r="R8273" i="11"/>
  <c r="X8273" i="11" s="1"/>
  <c r="R8269" i="11"/>
  <c r="X8269" i="11" s="1"/>
  <c r="R8265" i="11"/>
  <c r="X8265" i="11" s="1"/>
  <c r="R8261" i="11"/>
  <c r="X8261" i="11" s="1"/>
  <c r="R8257" i="11"/>
  <c r="X8257" i="11" s="1"/>
  <c r="R8253" i="11"/>
  <c r="X8253" i="11" s="1"/>
  <c r="R8249" i="11"/>
  <c r="X8249" i="11" s="1"/>
  <c r="R8245" i="11"/>
  <c r="X8245" i="11" s="1"/>
  <c r="R8241" i="11"/>
  <c r="X8241" i="11" s="1"/>
  <c r="R8237" i="11"/>
  <c r="X8237" i="11" s="1"/>
  <c r="R8233" i="11"/>
  <c r="X8233" i="11" s="1"/>
  <c r="R8229" i="11"/>
  <c r="X8229" i="11" s="1"/>
  <c r="R8225" i="11"/>
  <c r="X8225" i="11" s="1"/>
  <c r="R8221" i="11"/>
  <c r="X8221" i="11" s="1"/>
  <c r="R8217" i="11"/>
  <c r="X8217" i="11" s="1"/>
  <c r="R8213" i="11"/>
  <c r="X8213" i="11" s="1"/>
  <c r="R8209" i="11"/>
  <c r="X8209" i="11" s="1"/>
  <c r="R8205" i="11"/>
  <c r="X8205" i="11" s="1"/>
  <c r="R8201" i="11"/>
  <c r="X8201" i="11" s="1"/>
  <c r="R8197" i="11"/>
  <c r="X8197" i="11" s="1"/>
  <c r="R8476" i="11"/>
  <c r="X8476" i="11" s="1"/>
  <c r="R8460" i="11"/>
  <c r="X8460" i="11" s="1"/>
  <c r="R8417" i="11"/>
  <c r="X8417" i="11" s="1"/>
  <c r="R8409" i="11"/>
  <c r="X8409" i="11" s="1"/>
  <c r="R8401" i="11"/>
  <c r="X8401" i="11" s="1"/>
  <c r="R8393" i="11"/>
  <c r="X8393" i="11" s="1"/>
  <c r="R8385" i="11"/>
  <c r="X8385" i="11" s="1"/>
  <c r="R8384" i="11"/>
  <c r="X8384" i="11" s="1"/>
  <c r="R8380" i="11"/>
  <c r="X8380" i="11" s="1"/>
  <c r="R8376" i="11"/>
  <c r="X8376" i="11" s="1"/>
  <c r="R8372" i="11"/>
  <c r="X8372" i="11" s="1"/>
  <c r="R8368" i="11"/>
  <c r="X8368" i="11" s="1"/>
  <c r="R8364" i="11"/>
  <c r="X8364" i="11" s="1"/>
  <c r="R8360" i="11"/>
  <c r="X8360" i="11" s="1"/>
  <c r="R8356" i="11"/>
  <c r="X8356" i="11" s="1"/>
  <c r="R8352" i="11"/>
  <c r="X8352" i="11" s="1"/>
  <c r="R8348" i="11"/>
  <c r="X8348" i="11" s="1"/>
  <c r="R8344" i="11"/>
  <c r="X8344" i="11" s="1"/>
  <c r="R8340" i="11"/>
  <c r="X8340" i="11" s="1"/>
  <c r="R8336" i="11"/>
  <c r="X8336" i="11" s="1"/>
  <c r="R8332" i="11"/>
  <c r="X8332" i="11" s="1"/>
  <c r="R8328" i="11"/>
  <c r="X8328" i="11" s="1"/>
  <c r="R8324" i="11"/>
  <c r="X8324" i="11" s="1"/>
  <c r="R8320" i="11"/>
  <c r="X8320" i="11" s="1"/>
  <c r="R8316" i="11"/>
  <c r="X8316" i="11" s="1"/>
  <c r="R8312" i="11"/>
  <c r="X8312" i="11" s="1"/>
  <c r="R8308" i="11"/>
  <c r="X8308" i="11" s="1"/>
  <c r="R8304" i="11"/>
  <c r="X8304" i="11" s="1"/>
  <c r="R8300" i="11"/>
  <c r="X8300" i="11" s="1"/>
  <c r="R8296" i="11"/>
  <c r="X8296" i="11" s="1"/>
  <c r="R8292" i="11"/>
  <c r="X8292" i="11" s="1"/>
  <c r="R8288" i="11"/>
  <c r="X8288" i="11" s="1"/>
  <c r="R8284" i="11"/>
  <c r="X8284" i="11" s="1"/>
  <c r="R8280" i="11"/>
  <c r="X8280" i="11" s="1"/>
  <c r="R8276" i="11"/>
  <c r="X8276" i="11" s="1"/>
  <c r="R8272" i="11"/>
  <c r="X8272" i="11" s="1"/>
  <c r="R8268" i="11"/>
  <c r="X8268" i="11" s="1"/>
  <c r="R8264" i="11"/>
  <c r="X8264" i="11" s="1"/>
  <c r="R8260" i="11"/>
  <c r="X8260" i="11" s="1"/>
  <c r="R8256" i="11"/>
  <c r="X8256" i="11" s="1"/>
  <c r="R8252" i="11"/>
  <c r="X8252" i="11" s="1"/>
  <c r="R8248" i="11"/>
  <c r="X8248" i="11" s="1"/>
  <c r="R8244" i="11"/>
  <c r="X8244" i="11" s="1"/>
  <c r="R8240" i="11"/>
  <c r="X8240" i="11" s="1"/>
  <c r="R8236" i="11"/>
  <c r="X8236" i="11" s="1"/>
  <c r="R8232" i="11"/>
  <c r="X8232" i="11" s="1"/>
  <c r="R8228" i="11"/>
  <c r="X8228" i="11" s="1"/>
  <c r="R8224" i="11"/>
  <c r="X8224" i="11" s="1"/>
  <c r="R8220" i="11"/>
  <c r="X8220" i="11" s="1"/>
  <c r="R8216" i="11"/>
  <c r="X8216" i="11" s="1"/>
  <c r="R8212" i="11"/>
  <c r="X8212" i="11" s="1"/>
  <c r="R8208" i="11"/>
  <c r="X8208" i="11" s="1"/>
  <c r="R8204" i="11"/>
  <c r="X8204" i="11" s="1"/>
  <c r="R8200" i="11"/>
  <c r="X8200" i="11" s="1"/>
  <c r="R8196" i="11"/>
  <c r="X8196" i="11" s="1"/>
  <c r="R8488" i="11"/>
  <c r="X8488" i="11" s="1"/>
  <c r="R8472" i="11"/>
  <c r="X8472" i="11" s="1"/>
  <c r="R8456" i="11"/>
  <c r="X8456" i="11" s="1"/>
  <c r="R8448" i="11"/>
  <c r="X8448" i="11" s="1"/>
  <c r="R8440" i="11"/>
  <c r="X8440" i="11" s="1"/>
  <c r="R8432" i="11"/>
  <c r="X8432" i="11" s="1"/>
  <c r="R8422" i="11"/>
  <c r="X8422" i="11" s="1"/>
  <c r="R8420" i="11"/>
  <c r="X8420" i="11" s="1"/>
  <c r="R8414" i="11"/>
  <c r="X8414" i="11" s="1"/>
  <c r="R8412" i="11"/>
  <c r="X8412" i="11" s="1"/>
  <c r="R8406" i="11"/>
  <c r="X8406" i="11" s="1"/>
  <c r="R8404" i="11"/>
  <c r="X8404" i="11" s="1"/>
  <c r="R8398" i="11"/>
  <c r="X8398" i="11" s="1"/>
  <c r="R8396" i="11"/>
  <c r="X8396" i="11" s="1"/>
  <c r="R8390" i="11"/>
  <c r="X8390" i="11" s="1"/>
  <c r="R8388" i="11"/>
  <c r="X8388" i="11" s="1"/>
  <c r="R8383" i="11"/>
  <c r="X8383" i="11" s="1"/>
  <c r="R8379" i="11"/>
  <c r="X8379" i="11" s="1"/>
  <c r="R8375" i="11"/>
  <c r="X8375" i="11" s="1"/>
  <c r="R8371" i="11"/>
  <c r="X8371" i="11" s="1"/>
  <c r="R8367" i="11"/>
  <c r="X8367" i="11" s="1"/>
  <c r="R8363" i="11"/>
  <c r="X8363" i="11" s="1"/>
  <c r="R8359" i="11"/>
  <c r="X8359" i="11" s="1"/>
  <c r="R8355" i="11"/>
  <c r="X8355" i="11" s="1"/>
  <c r="R8351" i="11"/>
  <c r="X8351" i="11" s="1"/>
  <c r="R8347" i="11"/>
  <c r="X8347" i="11" s="1"/>
  <c r="R8343" i="11"/>
  <c r="X8343" i="11" s="1"/>
  <c r="R8339" i="11"/>
  <c r="X8339" i="11" s="1"/>
  <c r="R8335" i="11"/>
  <c r="X8335" i="11" s="1"/>
  <c r="R8331" i="11"/>
  <c r="X8331" i="11" s="1"/>
  <c r="R8327" i="11"/>
  <c r="X8327" i="11" s="1"/>
  <c r="R8323" i="11"/>
  <c r="X8323" i="11" s="1"/>
  <c r="R8319" i="11"/>
  <c r="X8319" i="11" s="1"/>
  <c r="R8315" i="11"/>
  <c r="X8315" i="11" s="1"/>
  <c r="R8311" i="11"/>
  <c r="X8311" i="11" s="1"/>
  <c r="R8307" i="11"/>
  <c r="X8307" i="11" s="1"/>
  <c r="R8303" i="11"/>
  <c r="X8303" i="11" s="1"/>
  <c r="R8299" i="11"/>
  <c r="X8299" i="11" s="1"/>
  <c r="R8295" i="11"/>
  <c r="X8295" i="11" s="1"/>
  <c r="R8291" i="11"/>
  <c r="X8291" i="11" s="1"/>
  <c r="R8287" i="11"/>
  <c r="X8287" i="11" s="1"/>
  <c r="R8283" i="11"/>
  <c r="X8283" i="11" s="1"/>
  <c r="R8279" i="11"/>
  <c r="X8279" i="11" s="1"/>
  <c r="R8275" i="11"/>
  <c r="X8275" i="11" s="1"/>
  <c r="R8271" i="11"/>
  <c r="X8271" i="11" s="1"/>
  <c r="R8267" i="11"/>
  <c r="X8267" i="11" s="1"/>
  <c r="R8263" i="11"/>
  <c r="X8263" i="11" s="1"/>
  <c r="R8259" i="11"/>
  <c r="X8259" i="11" s="1"/>
  <c r="R8255" i="11"/>
  <c r="X8255" i="11" s="1"/>
  <c r="R8251" i="11"/>
  <c r="X8251" i="11" s="1"/>
  <c r="R8484" i="11"/>
  <c r="X8484" i="11" s="1"/>
  <c r="R8468" i="11"/>
  <c r="X8468" i="11" s="1"/>
  <c r="R8421" i="11"/>
  <c r="X8421" i="11" s="1"/>
  <c r="R8413" i="11"/>
  <c r="X8413" i="11" s="1"/>
  <c r="R8405" i="11"/>
  <c r="X8405" i="11" s="1"/>
  <c r="R8397" i="11"/>
  <c r="X8397" i="11" s="1"/>
  <c r="R8389" i="11"/>
  <c r="X8389" i="11" s="1"/>
  <c r="R8382" i="11"/>
  <c r="X8382" i="11" s="1"/>
  <c r="R8378" i="11"/>
  <c r="X8378" i="11" s="1"/>
  <c r="R8374" i="11"/>
  <c r="X8374" i="11" s="1"/>
  <c r="R8370" i="11"/>
  <c r="X8370" i="11" s="1"/>
  <c r="R8366" i="11"/>
  <c r="X8366" i="11" s="1"/>
  <c r="R8362" i="11"/>
  <c r="X8362" i="11" s="1"/>
  <c r="R8358" i="11"/>
  <c r="X8358" i="11" s="1"/>
  <c r="R8354" i="11"/>
  <c r="X8354" i="11" s="1"/>
  <c r="R8350" i="11"/>
  <c r="X8350" i="11" s="1"/>
  <c r="R8346" i="11"/>
  <c r="X8346" i="11" s="1"/>
  <c r="R8342" i="11"/>
  <c r="X8342" i="11" s="1"/>
  <c r="R8326" i="11"/>
  <c r="X8326" i="11" s="1"/>
  <c r="R8306" i="11"/>
  <c r="X8306" i="11" s="1"/>
  <c r="R8290" i="11"/>
  <c r="X8290" i="11" s="1"/>
  <c r="R8274" i="11"/>
  <c r="X8274" i="11" s="1"/>
  <c r="R8266" i="11"/>
  <c r="X8266" i="11" s="1"/>
  <c r="R8258" i="11"/>
  <c r="X8258" i="11" s="1"/>
  <c r="R8192" i="11"/>
  <c r="X8192" i="11" s="1"/>
  <c r="R8188" i="11"/>
  <c r="X8188" i="11" s="1"/>
  <c r="R8184" i="11"/>
  <c r="X8184" i="11" s="1"/>
  <c r="R8180" i="11"/>
  <c r="X8180" i="11" s="1"/>
  <c r="R8176" i="11"/>
  <c r="X8176" i="11" s="1"/>
  <c r="R8172" i="11"/>
  <c r="X8172" i="11" s="1"/>
  <c r="R8168" i="11"/>
  <c r="X8168" i="11" s="1"/>
  <c r="R8164" i="11"/>
  <c r="X8164" i="11" s="1"/>
  <c r="R8160" i="11"/>
  <c r="X8160" i="11" s="1"/>
  <c r="R8156" i="11"/>
  <c r="X8156" i="11" s="1"/>
  <c r="R8152" i="11"/>
  <c r="X8152" i="11" s="1"/>
  <c r="R8148" i="11"/>
  <c r="X8148" i="11" s="1"/>
  <c r="R8144" i="11"/>
  <c r="X8144" i="11" s="1"/>
  <c r="R8140" i="11"/>
  <c r="X8140" i="11" s="1"/>
  <c r="R8334" i="11"/>
  <c r="X8334" i="11" s="1"/>
  <c r="R8318" i="11"/>
  <c r="X8318" i="11" s="1"/>
  <c r="R8298" i="11"/>
  <c r="X8298" i="11" s="1"/>
  <c r="R8282" i="11"/>
  <c r="X8282" i="11" s="1"/>
  <c r="R8270" i="11"/>
  <c r="X8270" i="11" s="1"/>
  <c r="R8262" i="11"/>
  <c r="X8262" i="11" s="1"/>
  <c r="R8254" i="11"/>
  <c r="X8254" i="11" s="1"/>
  <c r="R8247" i="11"/>
  <c r="X8247" i="11" s="1"/>
  <c r="R8243" i="11"/>
  <c r="X8243" i="11" s="1"/>
  <c r="R8239" i="11"/>
  <c r="X8239" i="11" s="1"/>
  <c r="R8235" i="11"/>
  <c r="X8235" i="11" s="1"/>
  <c r="R8231" i="11"/>
  <c r="X8231" i="11" s="1"/>
  <c r="R8227" i="11"/>
  <c r="X8227" i="11" s="1"/>
  <c r="R8223" i="11"/>
  <c r="X8223" i="11" s="1"/>
  <c r="R8219" i="11"/>
  <c r="X8219" i="11" s="1"/>
  <c r="R8215" i="11"/>
  <c r="X8215" i="11" s="1"/>
  <c r="R8211" i="11"/>
  <c r="X8211" i="11" s="1"/>
  <c r="R8207" i="11"/>
  <c r="X8207" i="11" s="1"/>
  <c r="R8203" i="11"/>
  <c r="X8203" i="11" s="1"/>
  <c r="R8199" i="11"/>
  <c r="X8199" i="11" s="1"/>
  <c r="R8195" i="11"/>
  <c r="X8195" i="11" s="1"/>
  <c r="R8190" i="11"/>
  <c r="X8190" i="11" s="1"/>
  <c r="R8186" i="11"/>
  <c r="X8186" i="11" s="1"/>
  <c r="R8182" i="11"/>
  <c r="X8182" i="11" s="1"/>
  <c r="R8178" i="11"/>
  <c r="X8178" i="11" s="1"/>
  <c r="R8174" i="11"/>
  <c r="X8174" i="11" s="1"/>
  <c r="R8170" i="11"/>
  <c r="X8170" i="11" s="1"/>
  <c r="R8166" i="11"/>
  <c r="X8166" i="11" s="1"/>
  <c r="R8162" i="11"/>
  <c r="X8162" i="11" s="1"/>
  <c r="R8158" i="11"/>
  <c r="X8158" i="11" s="1"/>
  <c r="R8154" i="11"/>
  <c r="X8154" i="11" s="1"/>
  <c r="R8150" i="11"/>
  <c r="X8150" i="11" s="1"/>
  <c r="R8146" i="11"/>
  <c r="X8146" i="11" s="1"/>
  <c r="R8142" i="11"/>
  <c r="X8142" i="11" s="1"/>
  <c r="R8138" i="11"/>
  <c r="X8138" i="11" s="1"/>
  <c r="R8314" i="11"/>
  <c r="X8314" i="11" s="1"/>
  <c r="R8286" i="11"/>
  <c r="X8286" i="11" s="1"/>
  <c r="R8246" i="11"/>
  <c r="X8246" i="11" s="1"/>
  <c r="R8230" i="11"/>
  <c r="X8230" i="11" s="1"/>
  <c r="R8214" i="11"/>
  <c r="X8214" i="11" s="1"/>
  <c r="R8198" i="11"/>
  <c r="X8198" i="11" s="1"/>
  <c r="R8137" i="11"/>
  <c r="X8137" i="11" s="1"/>
  <c r="R8133" i="11"/>
  <c r="X8133" i="11" s="1"/>
  <c r="R8129" i="11"/>
  <c r="X8129" i="11" s="1"/>
  <c r="R8125" i="11"/>
  <c r="X8125" i="11" s="1"/>
  <c r="R8121" i="11"/>
  <c r="X8121" i="11" s="1"/>
  <c r="R8117" i="11"/>
  <c r="X8117" i="11" s="1"/>
  <c r="R8113" i="11"/>
  <c r="X8113" i="11" s="1"/>
  <c r="R8109" i="11"/>
  <c r="X8109" i="11" s="1"/>
  <c r="R8105" i="11"/>
  <c r="X8105" i="11" s="1"/>
  <c r="R8101" i="11"/>
  <c r="X8101" i="11" s="1"/>
  <c r="R8097" i="11"/>
  <c r="X8097" i="11" s="1"/>
  <c r="R8093" i="11"/>
  <c r="X8093" i="11" s="1"/>
  <c r="R8089" i="11"/>
  <c r="X8089" i="11" s="1"/>
  <c r="R8085" i="11"/>
  <c r="X8085" i="11" s="1"/>
  <c r="R8081" i="11"/>
  <c r="X8081" i="11" s="1"/>
  <c r="R8077" i="11"/>
  <c r="X8077" i="11" s="1"/>
  <c r="R8073" i="11"/>
  <c r="X8073" i="11" s="1"/>
  <c r="R8069" i="11"/>
  <c r="X8069" i="11" s="1"/>
  <c r="R8065" i="11"/>
  <c r="X8065" i="11" s="1"/>
  <c r="R8061" i="11"/>
  <c r="X8061" i="11" s="1"/>
  <c r="R8057" i="11"/>
  <c r="X8057" i="11" s="1"/>
  <c r="R8053" i="11"/>
  <c r="X8053" i="11" s="1"/>
  <c r="R8049" i="11"/>
  <c r="X8049" i="11" s="1"/>
  <c r="R8045" i="11"/>
  <c r="X8045" i="11" s="1"/>
  <c r="R8041" i="11"/>
  <c r="X8041" i="11" s="1"/>
  <c r="R8037" i="11"/>
  <c r="X8037" i="11" s="1"/>
  <c r="R8033" i="11"/>
  <c r="X8033" i="11" s="1"/>
  <c r="R8029" i="11"/>
  <c r="X8029" i="11" s="1"/>
  <c r="R8025" i="11"/>
  <c r="X8025" i="11" s="1"/>
  <c r="R8021" i="11"/>
  <c r="X8021" i="11" s="1"/>
  <c r="R8017" i="11"/>
  <c r="X8017" i="11" s="1"/>
  <c r="R8013" i="11"/>
  <c r="X8013" i="11" s="1"/>
  <c r="R8009" i="11"/>
  <c r="X8009" i="11" s="1"/>
  <c r="R8005" i="11"/>
  <c r="X8005" i="11" s="1"/>
  <c r="R8001" i="11"/>
  <c r="X8001" i="11" s="1"/>
  <c r="R7997" i="11"/>
  <c r="X7997" i="11" s="1"/>
  <c r="R7993" i="11"/>
  <c r="X7993" i="11" s="1"/>
  <c r="R7989" i="11"/>
  <c r="X7989" i="11" s="1"/>
  <c r="R7985" i="11"/>
  <c r="X7985" i="11" s="1"/>
  <c r="R7981" i="11"/>
  <c r="X7981" i="11" s="1"/>
  <c r="R7977" i="11"/>
  <c r="X7977" i="11" s="1"/>
  <c r="R7973" i="11"/>
  <c r="X7973" i="11" s="1"/>
  <c r="R7969" i="11"/>
  <c r="X7969" i="11" s="1"/>
  <c r="R7965" i="11"/>
  <c r="X7965" i="11" s="1"/>
  <c r="R7961" i="11"/>
  <c r="X7961" i="11" s="1"/>
  <c r="R7957" i="11"/>
  <c r="X7957" i="11" s="1"/>
  <c r="R7953" i="11"/>
  <c r="X7953" i="11" s="1"/>
  <c r="R7949" i="11"/>
  <c r="X7949" i="11" s="1"/>
  <c r="R7945" i="11"/>
  <c r="X7945" i="11" s="1"/>
  <c r="R7941" i="11"/>
  <c r="X7941" i="11" s="1"/>
  <c r="R7937" i="11"/>
  <c r="X7937" i="11" s="1"/>
  <c r="R7933" i="11"/>
  <c r="X7933" i="11" s="1"/>
  <c r="R7929" i="11"/>
  <c r="X7929" i="11" s="1"/>
  <c r="R8338" i="11"/>
  <c r="X8338" i="11" s="1"/>
  <c r="R8310" i="11"/>
  <c r="X8310" i="11" s="1"/>
  <c r="R8278" i="11"/>
  <c r="X8278" i="11" s="1"/>
  <c r="R8242" i="11"/>
  <c r="X8242" i="11" s="1"/>
  <c r="R8226" i="11"/>
  <c r="X8226" i="11" s="1"/>
  <c r="R8210" i="11"/>
  <c r="X8210" i="11" s="1"/>
  <c r="R8194" i="11"/>
  <c r="X8194" i="11" s="1"/>
  <c r="R8193" i="11"/>
  <c r="X8193" i="11" s="1"/>
  <c r="R8191" i="11"/>
  <c r="X8191" i="11" s="1"/>
  <c r="R8189" i="11"/>
  <c r="X8189" i="11" s="1"/>
  <c r="R8187" i="11"/>
  <c r="X8187" i="11" s="1"/>
  <c r="R8185" i="11"/>
  <c r="X8185" i="11" s="1"/>
  <c r="R8183" i="11"/>
  <c r="X8183" i="11" s="1"/>
  <c r="R8181" i="11"/>
  <c r="X8181" i="11" s="1"/>
  <c r="R8179" i="11"/>
  <c r="X8179" i="11" s="1"/>
  <c r="R8177" i="11"/>
  <c r="X8177" i="11" s="1"/>
  <c r="R8175" i="11"/>
  <c r="X8175" i="11" s="1"/>
  <c r="R8173" i="11"/>
  <c r="X8173" i="11" s="1"/>
  <c r="R8171" i="11"/>
  <c r="X8171" i="11" s="1"/>
  <c r="R8169" i="11"/>
  <c r="X8169" i="11" s="1"/>
  <c r="R8167" i="11"/>
  <c r="X8167" i="11" s="1"/>
  <c r="R8165" i="11"/>
  <c r="X8165" i="11" s="1"/>
  <c r="R8163" i="11"/>
  <c r="X8163" i="11" s="1"/>
  <c r="R8161" i="11"/>
  <c r="X8161" i="11" s="1"/>
  <c r="R8159" i="11"/>
  <c r="X8159" i="11" s="1"/>
  <c r="R8157" i="11"/>
  <c r="X8157" i="11" s="1"/>
  <c r="R8155" i="11"/>
  <c r="X8155" i="11" s="1"/>
  <c r="R8153" i="11"/>
  <c r="X8153" i="11" s="1"/>
  <c r="R8151" i="11"/>
  <c r="X8151" i="11" s="1"/>
  <c r="R8149" i="11"/>
  <c r="X8149" i="11" s="1"/>
  <c r="R8147" i="11"/>
  <c r="X8147" i="11" s="1"/>
  <c r="R8145" i="11"/>
  <c r="X8145" i="11" s="1"/>
  <c r="R8143" i="11"/>
  <c r="X8143" i="11" s="1"/>
  <c r="R8141" i="11"/>
  <c r="X8141" i="11" s="1"/>
  <c r="R8139" i="11"/>
  <c r="X8139" i="11" s="1"/>
  <c r="R8136" i="11"/>
  <c r="X8136" i="11" s="1"/>
  <c r="R8132" i="11"/>
  <c r="X8132" i="11" s="1"/>
  <c r="R8128" i="11"/>
  <c r="X8128" i="11" s="1"/>
  <c r="R8124" i="11"/>
  <c r="X8124" i="11" s="1"/>
  <c r="R8120" i="11"/>
  <c r="X8120" i="11" s="1"/>
  <c r="R8116" i="11"/>
  <c r="X8116" i="11" s="1"/>
  <c r="R8112" i="11"/>
  <c r="X8112" i="11" s="1"/>
  <c r="R8108" i="11"/>
  <c r="X8108" i="11" s="1"/>
  <c r="R8104" i="11"/>
  <c r="X8104" i="11" s="1"/>
  <c r="R8330" i="11"/>
  <c r="X8330" i="11" s="1"/>
  <c r="R8302" i="11"/>
  <c r="X8302" i="11" s="1"/>
  <c r="R8238" i="11"/>
  <c r="X8238" i="11" s="1"/>
  <c r="R8222" i="11"/>
  <c r="X8222" i="11" s="1"/>
  <c r="R8206" i="11"/>
  <c r="X8206" i="11" s="1"/>
  <c r="R8135" i="11"/>
  <c r="X8135" i="11" s="1"/>
  <c r="R8131" i="11"/>
  <c r="X8131" i="11" s="1"/>
  <c r="R8127" i="11"/>
  <c r="X8127" i="11" s="1"/>
  <c r="R8123" i="11"/>
  <c r="X8123" i="11" s="1"/>
  <c r="R8119" i="11"/>
  <c r="X8119" i="11" s="1"/>
  <c r="R8115" i="11"/>
  <c r="X8115" i="11" s="1"/>
  <c r="R8111" i="11"/>
  <c r="X8111" i="11" s="1"/>
  <c r="R8107" i="11"/>
  <c r="X8107" i="11" s="1"/>
  <c r="R8103" i="11"/>
  <c r="X8103" i="11" s="1"/>
  <c r="R8099" i="11"/>
  <c r="X8099" i="11" s="1"/>
  <c r="R8095" i="11"/>
  <c r="X8095" i="11" s="1"/>
  <c r="R8091" i="11"/>
  <c r="X8091" i="11" s="1"/>
  <c r="R8087" i="11"/>
  <c r="X8087" i="11" s="1"/>
  <c r="R8083" i="11"/>
  <c r="X8083" i="11" s="1"/>
  <c r="R8079" i="11"/>
  <c r="X8079" i="11" s="1"/>
  <c r="R8075" i="11"/>
  <c r="X8075" i="11" s="1"/>
  <c r="R8071" i="11"/>
  <c r="X8071" i="11" s="1"/>
  <c r="R8067" i="11"/>
  <c r="X8067" i="11" s="1"/>
  <c r="R8063" i="11"/>
  <c r="X8063" i="11" s="1"/>
  <c r="R8059" i="11"/>
  <c r="X8059" i="11" s="1"/>
  <c r="R8055" i="11"/>
  <c r="X8055" i="11" s="1"/>
  <c r="R8051" i="11"/>
  <c r="X8051" i="11" s="1"/>
  <c r="R8047" i="11"/>
  <c r="X8047" i="11" s="1"/>
  <c r="R8043" i="11"/>
  <c r="X8043" i="11" s="1"/>
  <c r="R8039" i="11"/>
  <c r="X8039" i="11" s="1"/>
  <c r="R8035" i="11"/>
  <c r="X8035" i="11" s="1"/>
  <c r="R8031" i="11"/>
  <c r="X8031" i="11" s="1"/>
  <c r="R8027" i="11"/>
  <c r="X8027" i="11" s="1"/>
  <c r="R8023" i="11"/>
  <c r="X8023" i="11" s="1"/>
  <c r="R8019" i="11"/>
  <c r="X8019" i="11" s="1"/>
  <c r="R8015" i="11"/>
  <c r="X8015" i="11" s="1"/>
  <c r="R8011" i="11"/>
  <c r="X8011" i="11" s="1"/>
  <c r="R8007" i="11"/>
  <c r="X8007" i="11" s="1"/>
  <c r="R8003" i="11"/>
  <c r="X8003" i="11" s="1"/>
  <c r="R7999" i="11"/>
  <c r="X7999" i="11" s="1"/>
  <c r="R7995" i="11"/>
  <c r="X7995" i="11" s="1"/>
  <c r="R7991" i="11"/>
  <c r="X7991" i="11" s="1"/>
  <c r="R7987" i="11"/>
  <c r="X7987" i="11" s="1"/>
  <c r="R7983" i="11"/>
  <c r="X7983" i="11" s="1"/>
  <c r="R7979" i="11"/>
  <c r="X7979" i="11" s="1"/>
  <c r="R7975" i="11"/>
  <c r="X7975" i="11" s="1"/>
  <c r="R7971" i="11"/>
  <c r="X7971" i="11" s="1"/>
  <c r="R7967" i="11"/>
  <c r="X7967" i="11" s="1"/>
  <c r="R7963" i="11"/>
  <c r="X7963" i="11" s="1"/>
  <c r="R7959" i="11"/>
  <c r="X7959" i="11" s="1"/>
  <c r="R7955" i="11"/>
  <c r="X7955" i="11" s="1"/>
  <c r="R7951" i="11"/>
  <c r="X7951" i="11" s="1"/>
  <c r="R7947" i="11"/>
  <c r="X7947" i="11" s="1"/>
  <c r="R7943" i="11"/>
  <c r="X7943" i="11" s="1"/>
  <c r="R7939" i="11"/>
  <c r="X7939" i="11" s="1"/>
  <c r="R7935" i="11"/>
  <c r="X7935" i="11" s="1"/>
  <c r="R7931" i="11"/>
  <c r="X7931" i="11" s="1"/>
  <c r="R7927" i="11"/>
  <c r="X7927" i="11" s="1"/>
  <c r="R8322" i="11"/>
  <c r="X8322" i="11" s="1"/>
  <c r="R8294" i="11"/>
  <c r="X8294" i="11" s="1"/>
  <c r="R8250" i="11"/>
  <c r="X8250" i="11" s="1"/>
  <c r="R8234" i="11"/>
  <c r="X8234" i="11" s="1"/>
  <c r="R8218" i="11"/>
  <c r="X8218" i="11" s="1"/>
  <c r="R8202" i="11"/>
  <c r="X8202" i="11" s="1"/>
  <c r="R8134" i="11"/>
  <c r="X8134" i="11" s="1"/>
  <c r="R8130" i="11"/>
  <c r="X8130" i="11" s="1"/>
  <c r="R8126" i="11"/>
  <c r="X8126" i="11" s="1"/>
  <c r="R8122" i="11"/>
  <c r="X8122" i="11" s="1"/>
  <c r="R8118" i="11"/>
  <c r="X8118" i="11" s="1"/>
  <c r="R8114" i="11"/>
  <c r="X8114" i="11" s="1"/>
  <c r="R8110" i="11"/>
  <c r="X8110" i="11" s="1"/>
  <c r="R8106" i="11"/>
  <c r="X8106" i="11" s="1"/>
  <c r="R8102" i="11"/>
  <c r="X8102" i="11" s="1"/>
  <c r="R8098" i="11"/>
  <c r="X8098" i="11" s="1"/>
  <c r="R8094" i="11"/>
  <c r="X8094" i="11" s="1"/>
  <c r="R8090" i="11"/>
  <c r="X8090" i="11" s="1"/>
  <c r="R8086" i="11"/>
  <c r="X8086" i="11" s="1"/>
  <c r="R8082" i="11"/>
  <c r="X8082" i="11" s="1"/>
  <c r="R8078" i="11"/>
  <c r="X8078" i="11" s="1"/>
  <c r="R8074" i="11"/>
  <c r="X8074" i="11" s="1"/>
  <c r="R8070" i="11"/>
  <c r="X8070" i="11" s="1"/>
  <c r="R8066" i="11"/>
  <c r="X8066" i="11" s="1"/>
  <c r="R8062" i="11"/>
  <c r="X8062" i="11" s="1"/>
  <c r="R8058" i="11"/>
  <c r="X8058" i="11" s="1"/>
  <c r="R8054" i="11"/>
  <c r="X8054" i="11" s="1"/>
  <c r="R8050" i="11"/>
  <c r="X8050" i="11" s="1"/>
  <c r="R8046" i="11"/>
  <c r="X8046" i="11" s="1"/>
  <c r="R8042" i="11"/>
  <c r="X8042" i="11" s="1"/>
  <c r="R8038" i="11"/>
  <c r="X8038" i="11" s="1"/>
  <c r="R8034" i="11"/>
  <c r="X8034" i="11" s="1"/>
  <c r="R8030" i="11"/>
  <c r="X8030" i="11" s="1"/>
  <c r="R8026" i="11"/>
  <c r="X8026" i="11" s="1"/>
  <c r="R8022" i="11"/>
  <c r="X8022" i="11" s="1"/>
  <c r="R8018" i="11"/>
  <c r="X8018" i="11" s="1"/>
  <c r="R8014" i="11"/>
  <c r="X8014" i="11" s="1"/>
  <c r="R8010" i="11"/>
  <c r="X8010" i="11" s="1"/>
  <c r="R8006" i="11"/>
  <c r="X8006" i="11" s="1"/>
  <c r="R8002" i="11"/>
  <c r="X8002" i="11" s="1"/>
  <c r="R7998" i="11"/>
  <c r="X7998" i="11" s="1"/>
  <c r="R8092" i="11"/>
  <c r="X8092" i="11" s="1"/>
  <c r="R8076" i="11"/>
  <c r="X8076" i="11" s="1"/>
  <c r="R8060" i="11"/>
  <c r="X8060" i="11" s="1"/>
  <c r="R8044" i="11"/>
  <c r="X8044" i="11" s="1"/>
  <c r="R8028" i="11"/>
  <c r="X8028" i="11" s="1"/>
  <c r="R8012" i="11"/>
  <c r="X8012" i="11" s="1"/>
  <c r="R7996" i="11"/>
  <c r="X7996" i="11" s="1"/>
  <c r="R7925" i="11"/>
  <c r="X7925" i="11" s="1"/>
  <c r="R7921" i="11"/>
  <c r="X7921" i="11" s="1"/>
  <c r="R7917" i="11"/>
  <c r="X7917" i="11" s="1"/>
  <c r="R7913" i="11"/>
  <c r="X7913" i="11" s="1"/>
  <c r="R7909" i="11"/>
  <c r="X7909" i="11" s="1"/>
  <c r="R7905" i="11"/>
  <c r="X7905" i="11" s="1"/>
  <c r="R7901" i="11"/>
  <c r="X7901" i="11" s="1"/>
  <c r="R7897" i="11"/>
  <c r="X7897" i="11" s="1"/>
  <c r="R7893" i="11"/>
  <c r="X7893" i="11" s="1"/>
  <c r="R7889" i="11"/>
  <c r="X7889" i="11" s="1"/>
  <c r="R7885" i="11"/>
  <c r="X7885" i="11" s="1"/>
  <c r="R7881" i="11"/>
  <c r="X7881" i="11" s="1"/>
  <c r="R7877" i="11"/>
  <c r="X7877" i="11" s="1"/>
  <c r="R7873" i="11"/>
  <c r="X7873" i="11" s="1"/>
  <c r="R7869" i="11"/>
  <c r="X7869" i="11" s="1"/>
  <c r="R7865" i="11"/>
  <c r="X7865" i="11" s="1"/>
  <c r="R7861" i="11"/>
  <c r="X7861" i="11" s="1"/>
  <c r="R7857" i="11"/>
  <c r="X7857" i="11" s="1"/>
  <c r="R7853" i="11"/>
  <c r="X7853" i="11" s="1"/>
  <c r="R7849" i="11"/>
  <c r="X7849" i="11" s="1"/>
  <c r="R7845" i="11"/>
  <c r="X7845" i="11" s="1"/>
  <c r="R7841" i="11"/>
  <c r="X7841" i="11" s="1"/>
  <c r="R8096" i="11"/>
  <c r="X8096" i="11" s="1"/>
  <c r="R8080" i="11"/>
  <c r="X8080" i="11" s="1"/>
  <c r="R8064" i="11"/>
  <c r="X8064" i="11" s="1"/>
  <c r="R8048" i="11"/>
  <c r="X8048" i="11" s="1"/>
  <c r="R8032" i="11"/>
  <c r="X8032" i="11" s="1"/>
  <c r="R8016" i="11"/>
  <c r="X8016" i="11" s="1"/>
  <c r="R8000" i="11"/>
  <c r="X8000" i="11" s="1"/>
  <c r="R7924" i="11"/>
  <c r="X7924" i="11" s="1"/>
  <c r="R7920" i="11"/>
  <c r="X7920" i="11" s="1"/>
  <c r="R7916" i="11"/>
  <c r="X7916" i="11" s="1"/>
  <c r="R7912" i="11"/>
  <c r="X7912" i="11" s="1"/>
  <c r="R7908" i="11"/>
  <c r="X7908" i="11" s="1"/>
  <c r="R7904" i="11"/>
  <c r="X7904" i="11" s="1"/>
  <c r="R7900" i="11"/>
  <c r="X7900" i="11" s="1"/>
  <c r="R7896" i="11"/>
  <c r="X7896" i="11" s="1"/>
  <c r="R7892" i="11"/>
  <c r="X7892" i="11" s="1"/>
  <c r="R7888" i="11"/>
  <c r="X7888" i="11" s="1"/>
  <c r="R7884" i="11"/>
  <c r="X7884" i="11" s="1"/>
  <c r="R7880" i="11"/>
  <c r="X7880" i="11" s="1"/>
  <c r="R7876" i="11"/>
  <c r="X7876" i="11" s="1"/>
  <c r="R7872" i="11"/>
  <c r="X7872" i="11" s="1"/>
  <c r="R7868" i="11"/>
  <c r="X7868" i="11" s="1"/>
  <c r="R7864" i="11"/>
  <c r="X7864" i="11" s="1"/>
  <c r="R7860" i="11"/>
  <c r="X7860" i="11" s="1"/>
  <c r="R7856" i="11"/>
  <c r="X7856" i="11" s="1"/>
  <c r="R7852" i="11"/>
  <c r="X7852" i="11" s="1"/>
  <c r="R8100" i="11"/>
  <c r="X8100" i="11" s="1"/>
  <c r="R8084" i="11"/>
  <c r="X8084" i="11" s="1"/>
  <c r="R8068" i="11"/>
  <c r="X8068" i="11" s="1"/>
  <c r="R8052" i="11"/>
  <c r="X8052" i="11" s="1"/>
  <c r="R8036" i="11"/>
  <c r="X8036" i="11" s="1"/>
  <c r="R8020" i="11"/>
  <c r="X8020" i="11" s="1"/>
  <c r="R8004" i="11"/>
  <c r="X8004" i="11" s="1"/>
  <c r="R7923" i="11"/>
  <c r="X7923" i="11" s="1"/>
  <c r="R7919" i="11"/>
  <c r="X7919" i="11" s="1"/>
  <c r="R7915" i="11"/>
  <c r="X7915" i="11" s="1"/>
  <c r="R7911" i="11"/>
  <c r="X7911" i="11" s="1"/>
  <c r="R7907" i="11"/>
  <c r="X7907" i="11" s="1"/>
  <c r="R7903" i="11"/>
  <c r="X7903" i="11" s="1"/>
  <c r="R7899" i="11"/>
  <c r="X7899" i="11" s="1"/>
  <c r="R7895" i="11"/>
  <c r="X7895" i="11" s="1"/>
  <c r="R7891" i="11"/>
  <c r="X7891" i="11" s="1"/>
  <c r="R7887" i="11"/>
  <c r="X7887" i="11" s="1"/>
  <c r="R7883" i="11"/>
  <c r="X7883" i="11" s="1"/>
  <c r="R7879" i="11"/>
  <c r="X7879" i="11" s="1"/>
  <c r="R7875" i="11"/>
  <c r="X7875" i="11" s="1"/>
  <c r="R7871" i="11"/>
  <c r="X7871" i="11" s="1"/>
  <c r="R7867" i="11"/>
  <c r="X7867" i="11" s="1"/>
  <c r="R7863" i="11"/>
  <c r="X7863" i="11" s="1"/>
  <c r="R7859" i="11"/>
  <c r="X7859" i="11" s="1"/>
  <c r="R7855" i="11"/>
  <c r="X7855" i="11" s="1"/>
  <c r="R7851" i="11"/>
  <c r="X7851" i="11" s="1"/>
  <c r="R7847" i="11"/>
  <c r="X7847" i="11" s="1"/>
  <c r="R7843" i="11"/>
  <c r="X7843" i="11" s="1"/>
  <c r="R8088" i="11"/>
  <c r="X8088" i="11" s="1"/>
  <c r="R8072" i="11"/>
  <c r="X8072" i="11" s="1"/>
  <c r="R8056" i="11"/>
  <c r="X8056" i="11" s="1"/>
  <c r="R8040" i="11"/>
  <c r="X8040" i="11" s="1"/>
  <c r="R8024" i="11"/>
  <c r="X8024" i="11" s="1"/>
  <c r="R8008" i="11"/>
  <c r="X8008" i="11" s="1"/>
  <c r="R7994" i="11"/>
  <c r="X7994" i="11" s="1"/>
  <c r="R7992" i="11"/>
  <c r="X7992" i="11" s="1"/>
  <c r="R7990" i="11"/>
  <c r="X7990" i="11" s="1"/>
  <c r="R7988" i="11"/>
  <c r="X7988" i="11" s="1"/>
  <c r="R7986" i="11"/>
  <c r="X7986" i="11" s="1"/>
  <c r="R7984" i="11"/>
  <c r="X7984" i="11" s="1"/>
  <c r="R7982" i="11"/>
  <c r="X7982" i="11" s="1"/>
  <c r="R7980" i="11"/>
  <c r="X7980" i="11" s="1"/>
  <c r="R7978" i="11"/>
  <c r="X7978" i="11" s="1"/>
  <c r="R7976" i="11"/>
  <c r="X7976" i="11" s="1"/>
  <c r="R7974" i="11"/>
  <c r="X7974" i="11" s="1"/>
  <c r="R7972" i="11"/>
  <c r="X7972" i="11" s="1"/>
  <c r="R7970" i="11"/>
  <c r="X7970" i="11" s="1"/>
  <c r="R7968" i="11"/>
  <c r="X7968" i="11" s="1"/>
  <c r="R7966" i="11"/>
  <c r="X7966" i="11" s="1"/>
  <c r="R7964" i="11"/>
  <c r="X7964" i="11" s="1"/>
  <c r="R7962" i="11"/>
  <c r="X7962" i="11" s="1"/>
  <c r="R7960" i="11"/>
  <c r="X7960" i="11" s="1"/>
  <c r="R7958" i="11"/>
  <c r="X7958" i="11" s="1"/>
  <c r="R7956" i="11"/>
  <c r="X7956" i="11" s="1"/>
  <c r="R7954" i="11"/>
  <c r="X7954" i="11" s="1"/>
  <c r="R7952" i="11"/>
  <c r="X7952" i="11" s="1"/>
  <c r="R7950" i="11"/>
  <c r="X7950" i="11" s="1"/>
  <c r="R7948" i="11"/>
  <c r="X7948" i="11" s="1"/>
  <c r="R7946" i="11"/>
  <c r="X7946" i="11" s="1"/>
  <c r="R7944" i="11"/>
  <c r="X7944" i="11" s="1"/>
  <c r="R7942" i="11"/>
  <c r="X7942" i="11" s="1"/>
  <c r="R7940" i="11"/>
  <c r="X7940" i="11" s="1"/>
  <c r="R7938" i="11"/>
  <c r="X7938" i="11" s="1"/>
  <c r="R7936" i="11"/>
  <c r="X7936" i="11" s="1"/>
  <c r="R7934" i="11"/>
  <c r="X7934" i="11" s="1"/>
  <c r="R7932" i="11"/>
  <c r="X7932" i="11" s="1"/>
  <c r="R7930" i="11"/>
  <c r="X7930" i="11" s="1"/>
  <c r="R7928" i="11"/>
  <c r="X7928" i="11" s="1"/>
  <c r="R7926" i="11"/>
  <c r="X7926" i="11" s="1"/>
  <c r="R7922" i="11"/>
  <c r="X7922" i="11" s="1"/>
  <c r="R7918" i="11"/>
  <c r="X7918" i="11" s="1"/>
  <c r="R7914" i="11"/>
  <c r="X7914" i="11" s="1"/>
  <c r="R7910" i="11"/>
  <c r="X7910" i="11" s="1"/>
  <c r="R7906" i="11"/>
  <c r="X7906" i="11" s="1"/>
  <c r="R7902" i="11"/>
  <c r="X7902" i="11" s="1"/>
  <c r="R7898" i="11"/>
  <c r="X7898" i="11" s="1"/>
  <c r="R7894" i="11"/>
  <c r="X7894" i="11" s="1"/>
  <c r="R7890" i="11"/>
  <c r="X7890" i="11" s="1"/>
  <c r="R7886" i="11"/>
  <c r="X7886" i="11" s="1"/>
  <c r="R7882" i="11"/>
  <c r="X7882" i="11" s="1"/>
  <c r="R7878" i="11"/>
  <c r="X7878" i="11" s="1"/>
  <c r="R7874" i="11"/>
  <c r="X7874" i="11" s="1"/>
  <c r="R7870" i="11"/>
  <c r="X7870" i="11" s="1"/>
  <c r="R7866" i="11"/>
  <c r="X7866" i="11" s="1"/>
  <c r="R7862" i="11"/>
  <c r="X7862" i="11" s="1"/>
  <c r="R7858" i="11"/>
  <c r="X7858" i="11" s="1"/>
  <c r="R7854" i="11"/>
  <c r="X7854" i="11" s="1"/>
  <c r="R7850" i="11"/>
  <c r="X7850" i="11" s="1"/>
  <c r="R7846" i="11"/>
  <c r="X7846" i="11" s="1"/>
  <c r="R7842" i="11"/>
  <c r="X7842" i="11" s="1"/>
  <c r="R7838" i="11"/>
  <c r="X7838" i="11" s="1"/>
  <c r="R7834" i="11"/>
  <c r="X7834" i="11" s="1"/>
  <c r="R7830" i="11"/>
  <c r="X7830" i="11" s="1"/>
  <c r="R7826" i="11"/>
  <c r="X7826" i="11" s="1"/>
  <c r="R7822" i="11"/>
  <c r="X7822" i="11" s="1"/>
  <c r="R7818" i="11"/>
  <c r="X7818" i="11" s="1"/>
  <c r="R7814" i="11"/>
  <c r="X7814" i="11" s="1"/>
  <c r="R7810" i="11"/>
  <c r="X7810" i="11" s="1"/>
  <c r="R7806" i="11"/>
  <c r="X7806" i="11" s="1"/>
  <c r="R7802" i="11"/>
  <c r="X7802" i="11" s="1"/>
  <c r="R7798" i="11"/>
  <c r="X7798" i="11" s="1"/>
  <c r="R7794" i="11"/>
  <c r="X7794" i="11" s="1"/>
  <c r="R7790" i="11"/>
  <c r="X7790" i="11" s="1"/>
  <c r="R7786" i="11"/>
  <c r="X7786" i="11" s="1"/>
  <c r="R7782" i="11"/>
  <c r="X7782" i="11" s="1"/>
  <c r="R7778" i="11"/>
  <c r="X7778" i="11" s="1"/>
  <c r="R7774" i="11"/>
  <c r="X7774" i="11" s="1"/>
  <c r="R7770" i="11"/>
  <c r="X7770" i="11" s="1"/>
  <c r="R7844" i="11"/>
  <c r="X7844" i="11" s="1"/>
  <c r="R7839" i="11"/>
  <c r="X7839" i="11" s="1"/>
  <c r="R7833" i="11"/>
  <c r="X7833" i="11" s="1"/>
  <c r="R7831" i="11"/>
  <c r="X7831" i="11" s="1"/>
  <c r="R7825" i="11"/>
  <c r="X7825" i="11" s="1"/>
  <c r="R7823" i="11"/>
  <c r="X7823" i="11" s="1"/>
  <c r="R7817" i="11"/>
  <c r="X7817" i="11" s="1"/>
  <c r="R7815" i="11"/>
  <c r="X7815" i="11" s="1"/>
  <c r="R7809" i="11"/>
  <c r="X7809" i="11" s="1"/>
  <c r="R7807" i="11"/>
  <c r="X7807" i="11" s="1"/>
  <c r="R7801" i="11"/>
  <c r="X7801" i="11" s="1"/>
  <c r="R7799" i="11"/>
  <c r="X7799" i="11" s="1"/>
  <c r="R7793" i="11"/>
  <c r="X7793" i="11" s="1"/>
  <c r="R7791" i="11"/>
  <c r="X7791" i="11" s="1"/>
  <c r="R7785" i="11"/>
  <c r="X7785" i="11" s="1"/>
  <c r="R7783" i="11"/>
  <c r="X7783" i="11" s="1"/>
  <c r="R7777" i="11"/>
  <c r="X7777" i="11" s="1"/>
  <c r="R7775" i="11"/>
  <c r="X7775" i="11" s="1"/>
  <c r="R7769" i="11"/>
  <c r="X7769" i="11" s="1"/>
  <c r="R7767" i="11"/>
  <c r="X7767" i="11" s="1"/>
  <c r="R7766" i="11"/>
  <c r="X7766" i="11" s="1"/>
  <c r="R7762" i="11"/>
  <c r="X7762" i="11" s="1"/>
  <c r="R7758" i="11"/>
  <c r="X7758" i="11" s="1"/>
  <c r="R7754" i="11"/>
  <c r="X7754" i="11" s="1"/>
  <c r="R7750" i="11"/>
  <c r="X7750" i="11" s="1"/>
  <c r="R7746" i="11"/>
  <c r="X7746" i="11" s="1"/>
  <c r="R7742" i="11"/>
  <c r="X7742" i="11" s="1"/>
  <c r="R7738" i="11"/>
  <c r="X7738" i="11" s="1"/>
  <c r="R7734" i="11"/>
  <c r="X7734" i="11" s="1"/>
  <c r="R7730" i="11"/>
  <c r="X7730" i="11" s="1"/>
  <c r="R7726" i="11"/>
  <c r="X7726" i="11" s="1"/>
  <c r="R7722" i="11"/>
  <c r="X7722" i="11" s="1"/>
  <c r="R7718" i="11"/>
  <c r="X7718" i="11" s="1"/>
  <c r="R7714" i="11"/>
  <c r="X7714" i="11" s="1"/>
  <c r="R7710" i="11"/>
  <c r="X7710" i="11" s="1"/>
  <c r="R7706" i="11"/>
  <c r="X7706" i="11" s="1"/>
  <c r="R7702" i="11"/>
  <c r="X7702" i="11" s="1"/>
  <c r="R7698" i="11"/>
  <c r="X7698" i="11" s="1"/>
  <c r="R7694" i="11"/>
  <c r="X7694" i="11" s="1"/>
  <c r="R7690" i="11"/>
  <c r="X7690" i="11" s="1"/>
  <c r="R7686" i="11"/>
  <c r="X7686" i="11" s="1"/>
  <c r="R7682" i="11"/>
  <c r="X7682" i="11" s="1"/>
  <c r="R7678" i="11"/>
  <c r="X7678" i="11" s="1"/>
  <c r="R7674" i="11"/>
  <c r="X7674" i="11" s="1"/>
  <c r="R7670" i="11"/>
  <c r="X7670" i="11" s="1"/>
  <c r="R7666" i="11"/>
  <c r="X7666" i="11" s="1"/>
  <c r="R7662" i="11"/>
  <c r="X7662" i="11" s="1"/>
  <c r="R7658" i="11"/>
  <c r="X7658" i="11" s="1"/>
  <c r="R7654" i="11"/>
  <c r="X7654" i="11" s="1"/>
  <c r="R7650" i="11"/>
  <c r="X7650" i="11" s="1"/>
  <c r="R7646" i="11"/>
  <c r="X7646" i="11" s="1"/>
  <c r="R7642" i="11"/>
  <c r="X7642" i="11" s="1"/>
  <c r="R7638" i="11"/>
  <c r="X7638" i="11" s="1"/>
  <c r="R7634" i="11"/>
  <c r="X7634" i="11" s="1"/>
  <c r="R7630" i="11"/>
  <c r="X7630" i="11" s="1"/>
  <c r="R7626" i="11"/>
  <c r="X7626" i="11" s="1"/>
  <c r="R7622" i="11"/>
  <c r="X7622" i="11" s="1"/>
  <c r="R7618" i="11"/>
  <c r="X7618" i="11" s="1"/>
  <c r="R7614" i="11"/>
  <c r="X7614" i="11" s="1"/>
  <c r="R7610" i="11"/>
  <c r="X7610" i="11" s="1"/>
  <c r="R7606" i="11"/>
  <c r="X7606" i="11" s="1"/>
  <c r="R7602" i="11"/>
  <c r="X7602" i="11" s="1"/>
  <c r="R7598" i="11"/>
  <c r="X7598" i="11" s="1"/>
  <c r="R7594" i="11"/>
  <c r="X7594" i="11" s="1"/>
  <c r="R7590" i="11"/>
  <c r="X7590" i="11" s="1"/>
  <c r="R7586" i="11"/>
  <c r="X7586" i="11" s="1"/>
  <c r="R7582" i="11"/>
  <c r="X7582" i="11" s="1"/>
  <c r="R7578" i="11"/>
  <c r="X7578" i="11" s="1"/>
  <c r="R7574" i="11"/>
  <c r="X7574" i="11" s="1"/>
  <c r="R7570" i="11"/>
  <c r="X7570" i="11" s="1"/>
  <c r="R7566" i="11"/>
  <c r="X7566" i="11" s="1"/>
  <c r="R7562" i="11"/>
  <c r="X7562" i="11" s="1"/>
  <c r="R7558" i="11"/>
  <c r="X7558" i="11" s="1"/>
  <c r="R7554" i="11"/>
  <c r="X7554" i="11" s="1"/>
  <c r="R7550" i="11"/>
  <c r="X7550" i="11" s="1"/>
  <c r="R7546" i="11"/>
  <c r="X7546" i="11" s="1"/>
  <c r="R7542" i="11"/>
  <c r="X7542" i="11" s="1"/>
  <c r="R7538" i="11"/>
  <c r="X7538" i="11" s="1"/>
  <c r="R7534" i="11"/>
  <c r="X7534" i="11" s="1"/>
  <c r="R7530" i="11"/>
  <c r="X7530" i="11" s="1"/>
  <c r="R7526" i="11"/>
  <c r="X7526" i="11" s="1"/>
  <c r="R7522" i="11"/>
  <c r="X7522" i="11" s="1"/>
  <c r="R7518" i="11"/>
  <c r="X7518" i="11" s="1"/>
  <c r="R7514" i="11"/>
  <c r="X7514" i="11" s="1"/>
  <c r="R7510" i="11"/>
  <c r="X7510" i="11" s="1"/>
  <c r="R7506" i="11"/>
  <c r="X7506" i="11" s="1"/>
  <c r="R7502" i="11"/>
  <c r="X7502" i="11" s="1"/>
  <c r="R7498" i="11"/>
  <c r="X7498" i="11" s="1"/>
  <c r="R7494" i="11"/>
  <c r="X7494" i="11" s="1"/>
  <c r="R7490" i="11"/>
  <c r="X7490" i="11" s="1"/>
  <c r="R7486" i="11"/>
  <c r="X7486" i="11" s="1"/>
  <c r="R7482" i="11"/>
  <c r="X7482" i="11" s="1"/>
  <c r="R7478" i="11"/>
  <c r="X7478" i="11" s="1"/>
  <c r="R7474" i="11"/>
  <c r="X7474" i="11" s="1"/>
  <c r="R7470" i="11"/>
  <c r="X7470" i="11" s="1"/>
  <c r="R7466" i="11"/>
  <c r="X7466" i="11" s="1"/>
  <c r="R7462" i="11"/>
  <c r="X7462" i="11" s="1"/>
  <c r="R7458" i="11"/>
  <c r="X7458" i="11" s="1"/>
  <c r="R7454" i="11"/>
  <c r="X7454" i="11" s="1"/>
  <c r="R7450" i="11"/>
  <c r="X7450" i="11" s="1"/>
  <c r="R7446" i="11"/>
  <c r="X7446" i="11" s="1"/>
  <c r="R7442" i="11"/>
  <c r="X7442" i="11" s="1"/>
  <c r="R7438" i="11"/>
  <c r="X7438" i="11" s="1"/>
  <c r="R7848" i="11"/>
  <c r="X7848" i="11" s="1"/>
  <c r="R7840" i="11"/>
  <c r="X7840" i="11" s="1"/>
  <c r="R7832" i="11"/>
  <c r="X7832" i="11" s="1"/>
  <c r="R7824" i="11"/>
  <c r="X7824" i="11" s="1"/>
  <c r="R7816" i="11"/>
  <c r="X7816" i="11" s="1"/>
  <c r="R7808" i="11"/>
  <c r="X7808" i="11" s="1"/>
  <c r="R7800" i="11"/>
  <c r="X7800" i="11" s="1"/>
  <c r="R7792" i="11"/>
  <c r="X7792" i="11" s="1"/>
  <c r="R7784" i="11"/>
  <c r="X7784" i="11" s="1"/>
  <c r="R7776" i="11"/>
  <c r="X7776" i="11" s="1"/>
  <c r="R7768" i="11"/>
  <c r="X7768" i="11" s="1"/>
  <c r="R7765" i="11"/>
  <c r="X7765" i="11" s="1"/>
  <c r="R7761" i="11"/>
  <c r="X7761" i="11" s="1"/>
  <c r="R7757" i="11"/>
  <c r="X7757" i="11" s="1"/>
  <c r="R7753" i="11"/>
  <c r="X7753" i="11" s="1"/>
  <c r="R7749" i="11"/>
  <c r="X7749" i="11" s="1"/>
  <c r="R7745" i="11"/>
  <c r="X7745" i="11" s="1"/>
  <c r="R7741" i="11"/>
  <c r="X7741" i="11" s="1"/>
  <c r="R7737" i="11"/>
  <c r="X7737" i="11" s="1"/>
  <c r="R7733" i="11"/>
  <c r="X7733" i="11" s="1"/>
  <c r="R7729" i="11"/>
  <c r="X7729" i="11" s="1"/>
  <c r="R7725" i="11"/>
  <c r="X7725" i="11" s="1"/>
  <c r="R7721" i="11"/>
  <c r="X7721" i="11" s="1"/>
  <c r="R7717" i="11"/>
  <c r="X7717" i="11" s="1"/>
  <c r="R7713" i="11"/>
  <c r="X7713" i="11" s="1"/>
  <c r="R7709" i="11"/>
  <c r="X7709" i="11" s="1"/>
  <c r="R7705" i="11"/>
  <c r="X7705" i="11" s="1"/>
  <c r="R7701" i="11"/>
  <c r="X7701" i="11" s="1"/>
  <c r="R7697" i="11"/>
  <c r="X7697" i="11" s="1"/>
  <c r="R7693" i="11"/>
  <c r="X7693" i="11" s="1"/>
  <c r="R7689" i="11"/>
  <c r="X7689" i="11" s="1"/>
  <c r="R7685" i="11"/>
  <c r="X7685" i="11" s="1"/>
  <c r="R7681" i="11"/>
  <c r="X7681" i="11" s="1"/>
  <c r="R7677" i="11"/>
  <c r="X7677" i="11" s="1"/>
  <c r="R7673" i="11"/>
  <c r="X7673" i="11" s="1"/>
  <c r="R7669" i="11"/>
  <c r="X7669" i="11" s="1"/>
  <c r="R7665" i="11"/>
  <c r="X7665" i="11" s="1"/>
  <c r="R7661" i="11"/>
  <c r="X7661" i="11" s="1"/>
  <c r="R7657" i="11"/>
  <c r="X7657" i="11" s="1"/>
  <c r="R7653" i="11"/>
  <c r="X7653" i="11" s="1"/>
  <c r="R7649" i="11"/>
  <c r="X7649" i="11" s="1"/>
  <c r="R7645" i="11"/>
  <c r="X7645" i="11" s="1"/>
  <c r="R7641" i="11"/>
  <c r="X7641" i="11" s="1"/>
  <c r="R7637" i="11"/>
  <c r="X7637" i="11" s="1"/>
  <c r="R7633" i="11"/>
  <c r="X7633" i="11" s="1"/>
  <c r="R7629" i="11"/>
  <c r="X7629" i="11" s="1"/>
  <c r="R7625" i="11"/>
  <c r="X7625" i="11" s="1"/>
  <c r="R7621" i="11"/>
  <c r="X7621" i="11" s="1"/>
  <c r="R7617" i="11"/>
  <c r="X7617" i="11" s="1"/>
  <c r="R7613" i="11"/>
  <c r="X7613" i="11" s="1"/>
  <c r="R7609" i="11"/>
  <c r="X7609" i="11" s="1"/>
  <c r="R7605" i="11"/>
  <c r="X7605" i="11" s="1"/>
  <c r="R7601" i="11"/>
  <c r="X7601" i="11" s="1"/>
  <c r="R7597" i="11"/>
  <c r="X7597" i="11" s="1"/>
  <c r="R7593" i="11"/>
  <c r="X7593" i="11" s="1"/>
  <c r="R7589" i="11"/>
  <c r="X7589" i="11" s="1"/>
  <c r="R7585" i="11"/>
  <c r="X7585" i="11" s="1"/>
  <c r="R7581" i="11"/>
  <c r="X7581" i="11" s="1"/>
  <c r="R7577" i="11"/>
  <c r="X7577" i="11" s="1"/>
  <c r="R7573" i="11"/>
  <c r="X7573" i="11" s="1"/>
  <c r="R7569" i="11"/>
  <c r="X7569" i="11" s="1"/>
  <c r="R7565" i="11"/>
  <c r="X7565" i="11" s="1"/>
  <c r="R7561" i="11"/>
  <c r="X7561" i="11" s="1"/>
  <c r="R7557" i="11"/>
  <c r="X7557" i="11" s="1"/>
  <c r="R7553" i="11"/>
  <c r="X7553" i="11" s="1"/>
  <c r="R7549" i="11"/>
  <c r="X7549" i="11" s="1"/>
  <c r="R7837" i="11"/>
  <c r="X7837" i="11" s="1"/>
  <c r="R7835" i="11"/>
  <c r="X7835" i="11" s="1"/>
  <c r="R7829" i="11"/>
  <c r="X7829" i="11" s="1"/>
  <c r="R7827" i="11"/>
  <c r="X7827" i="11" s="1"/>
  <c r="R7821" i="11"/>
  <c r="X7821" i="11" s="1"/>
  <c r="R7819" i="11"/>
  <c r="X7819" i="11" s="1"/>
  <c r="R7813" i="11"/>
  <c r="X7813" i="11" s="1"/>
  <c r="R7811" i="11"/>
  <c r="X7811" i="11" s="1"/>
  <c r="R7805" i="11"/>
  <c r="X7805" i="11" s="1"/>
  <c r="R7803" i="11"/>
  <c r="X7803" i="11" s="1"/>
  <c r="R7797" i="11"/>
  <c r="X7797" i="11" s="1"/>
  <c r="R7795" i="11"/>
  <c r="X7795" i="11" s="1"/>
  <c r="R7789" i="11"/>
  <c r="X7789" i="11" s="1"/>
  <c r="R7787" i="11"/>
  <c r="X7787" i="11" s="1"/>
  <c r="R7781" i="11"/>
  <c r="X7781" i="11" s="1"/>
  <c r="R7779" i="11"/>
  <c r="X7779" i="11" s="1"/>
  <c r="R7773" i="11"/>
  <c r="X7773" i="11" s="1"/>
  <c r="R7771" i="11"/>
  <c r="X7771" i="11" s="1"/>
  <c r="R7764" i="11"/>
  <c r="X7764" i="11" s="1"/>
  <c r="R7760" i="11"/>
  <c r="X7760" i="11" s="1"/>
  <c r="R7756" i="11"/>
  <c r="X7756" i="11" s="1"/>
  <c r="R7752" i="11"/>
  <c r="X7752" i="11" s="1"/>
  <c r="R7748" i="11"/>
  <c r="X7748" i="11" s="1"/>
  <c r="R7744" i="11"/>
  <c r="X7744" i="11" s="1"/>
  <c r="R7740" i="11"/>
  <c r="X7740" i="11" s="1"/>
  <c r="R7736" i="11"/>
  <c r="X7736" i="11" s="1"/>
  <c r="R7732" i="11"/>
  <c r="X7732" i="11" s="1"/>
  <c r="R7728" i="11"/>
  <c r="X7728" i="11" s="1"/>
  <c r="R7724" i="11"/>
  <c r="X7724" i="11" s="1"/>
  <c r="R7720" i="11"/>
  <c r="X7720" i="11" s="1"/>
  <c r="R7716" i="11"/>
  <c r="X7716" i="11" s="1"/>
  <c r="R7712" i="11"/>
  <c r="X7712" i="11" s="1"/>
  <c r="R7708" i="11"/>
  <c r="X7708" i="11" s="1"/>
  <c r="R7704" i="11"/>
  <c r="X7704" i="11" s="1"/>
  <c r="R7700" i="11"/>
  <c r="X7700" i="11" s="1"/>
  <c r="R7696" i="11"/>
  <c r="X7696" i="11" s="1"/>
  <c r="R7692" i="11"/>
  <c r="X7692" i="11" s="1"/>
  <c r="R7688" i="11"/>
  <c r="X7688" i="11" s="1"/>
  <c r="R7684" i="11"/>
  <c r="X7684" i="11" s="1"/>
  <c r="R7680" i="11"/>
  <c r="X7680" i="11" s="1"/>
  <c r="R7676" i="11"/>
  <c r="X7676" i="11" s="1"/>
  <c r="R7672" i="11"/>
  <c r="X7672" i="11" s="1"/>
  <c r="R7668" i="11"/>
  <c r="X7668" i="11" s="1"/>
  <c r="R7664" i="11"/>
  <c r="X7664" i="11" s="1"/>
  <c r="R7660" i="11"/>
  <c r="X7660" i="11" s="1"/>
  <c r="R7656" i="11"/>
  <c r="X7656" i="11" s="1"/>
  <c r="R7652" i="11"/>
  <c r="X7652" i="11" s="1"/>
  <c r="R7648" i="11"/>
  <c r="X7648" i="11" s="1"/>
  <c r="R7644" i="11"/>
  <c r="X7644" i="11" s="1"/>
  <c r="R7640" i="11"/>
  <c r="X7640" i="11" s="1"/>
  <c r="R7636" i="11"/>
  <c r="X7636" i="11" s="1"/>
  <c r="R7632" i="11"/>
  <c r="X7632" i="11" s="1"/>
  <c r="R7628" i="11"/>
  <c r="X7628" i="11" s="1"/>
  <c r="R7624" i="11"/>
  <c r="X7624" i="11" s="1"/>
  <c r="R7620" i="11"/>
  <c r="X7620" i="11" s="1"/>
  <c r="R7616" i="11"/>
  <c r="X7616" i="11" s="1"/>
  <c r="R7612" i="11"/>
  <c r="X7612" i="11" s="1"/>
  <c r="R7608" i="11"/>
  <c r="X7608" i="11" s="1"/>
  <c r="R7604" i="11"/>
  <c r="X7604" i="11" s="1"/>
  <c r="R7600" i="11"/>
  <c r="X7600" i="11" s="1"/>
  <c r="R7596" i="11"/>
  <c r="X7596" i="11" s="1"/>
  <c r="R7592" i="11"/>
  <c r="X7592" i="11" s="1"/>
  <c r="R7588" i="11"/>
  <c r="X7588" i="11" s="1"/>
  <c r="R7584" i="11"/>
  <c r="X7584" i="11" s="1"/>
  <c r="R7580" i="11"/>
  <c r="X7580" i="11" s="1"/>
  <c r="R7576" i="11"/>
  <c r="X7576" i="11" s="1"/>
  <c r="R7572" i="11"/>
  <c r="X7572" i="11" s="1"/>
  <c r="R7568" i="11"/>
  <c r="X7568" i="11" s="1"/>
  <c r="R7564" i="11"/>
  <c r="X7564" i="11" s="1"/>
  <c r="R7560" i="11"/>
  <c r="X7560" i="11" s="1"/>
  <c r="R7556" i="11"/>
  <c r="X7556" i="11" s="1"/>
  <c r="R7552" i="11"/>
  <c r="X7552" i="11" s="1"/>
  <c r="R7548" i="11"/>
  <c r="X7548" i="11" s="1"/>
  <c r="R7544" i="11"/>
  <c r="X7544" i="11" s="1"/>
  <c r="R7540" i="11"/>
  <c r="X7540" i="11" s="1"/>
  <c r="R7536" i="11"/>
  <c r="X7536" i="11" s="1"/>
  <c r="R7532" i="11"/>
  <c r="X7532" i="11" s="1"/>
  <c r="R7528" i="11"/>
  <c r="X7528" i="11" s="1"/>
  <c r="R7524" i="11"/>
  <c r="X7524" i="11" s="1"/>
  <c r="R7520" i="11"/>
  <c r="X7520" i="11" s="1"/>
  <c r="R7516" i="11"/>
  <c r="X7516" i="11" s="1"/>
  <c r="R7512" i="11"/>
  <c r="X7512" i="11" s="1"/>
  <c r="R7508" i="11"/>
  <c r="X7508" i="11" s="1"/>
  <c r="R7504" i="11"/>
  <c r="X7504" i="11" s="1"/>
  <c r="R7500" i="11"/>
  <c r="X7500" i="11" s="1"/>
  <c r="R7496" i="11"/>
  <c r="X7496" i="11" s="1"/>
  <c r="R7492" i="11"/>
  <c r="X7492" i="11" s="1"/>
  <c r="R7488" i="11"/>
  <c r="X7488" i="11" s="1"/>
  <c r="R7484" i="11"/>
  <c r="X7484" i="11" s="1"/>
  <c r="R7480" i="11"/>
  <c r="X7480" i="11" s="1"/>
  <c r="R7476" i="11"/>
  <c r="X7476" i="11" s="1"/>
  <c r="R7472" i="11"/>
  <c r="X7472" i="11" s="1"/>
  <c r="R7468" i="11"/>
  <c r="X7468" i="11" s="1"/>
  <c r="R7464" i="11"/>
  <c r="X7464" i="11" s="1"/>
  <c r="R7460" i="11"/>
  <c r="X7460" i="11" s="1"/>
  <c r="R7456" i="11"/>
  <c r="X7456" i="11" s="1"/>
  <c r="R7452" i="11"/>
  <c r="X7452" i="11" s="1"/>
  <c r="R7448" i="11"/>
  <c r="X7448" i="11" s="1"/>
  <c r="R7444" i="11"/>
  <c r="X7444" i="11" s="1"/>
  <c r="R7440" i="11"/>
  <c r="X7440" i="11" s="1"/>
  <c r="R7436" i="11"/>
  <c r="X7436" i="11" s="1"/>
  <c r="R7836" i="11"/>
  <c r="X7836" i="11" s="1"/>
  <c r="R7828" i="11"/>
  <c r="X7828" i="11" s="1"/>
  <c r="R7820" i="11"/>
  <c r="X7820" i="11" s="1"/>
  <c r="R7812" i="11"/>
  <c r="X7812" i="11" s="1"/>
  <c r="R7804" i="11"/>
  <c r="X7804" i="11" s="1"/>
  <c r="R7796" i="11"/>
  <c r="X7796" i="11" s="1"/>
  <c r="R7788" i="11"/>
  <c r="X7788" i="11" s="1"/>
  <c r="R7780" i="11"/>
  <c r="X7780" i="11" s="1"/>
  <c r="R7772" i="11"/>
  <c r="X7772" i="11" s="1"/>
  <c r="R7763" i="11"/>
  <c r="X7763" i="11" s="1"/>
  <c r="R7759" i="11"/>
  <c r="X7759" i="11" s="1"/>
  <c r="R7755" i="11"/>
  <c r="X7755" i="11" s="1"/>
  <c r="R7751" i="11"/>
  <c r="X7751" i="11" s="1"/>
  <c r="R7747" i="11"/>
  <c r="X7747" i="11" s="1"/>
  <c r="R7743" i="11"/>
  <c r="X7743" i="11" s="1"/>
  <c r="R7739" i="11"/>
  <c r="X7739" i="11" s="1"/>
  <c r="R7735" i="11"/>
  <c r="X7735" i="11" s="1"/>
  <c r="R7731" i="11"/>
  <c r="X7731" i="11" s="1"/>
  <c r="R7727" i="11"/>
  <c r="X7727" i="11" s="1"/>
  <c r="R7723" i="11"/>
  <c r="X7723" i="11" s="1"/>
  <c r="R7719" i="11"/>
  <c r="X7719" i="11" s="1"/>
  <c r="R7715" i="11"/>
  <c r="X7715" i="11" s="1"/>
  <c r="R7711" i="11"/>
  <c r="X7711" i="11" s="1"/>
  <c r="R7707" i="11"/>
  <c r="X7707" i="11" s="1"/>
  <c r="R7703" i="11"/>
  <c r="X7703" i="11" s="1"/>
  <c r="R7699" i="11"/>
  <c r="X7699" i="11" s="1"/>
  <c r="R7695" i="11"/>
  <c r="X7695" i="11" s="1"/>
  <c r="R7691" i="11"/>
  <c r="X7691" i="11" s="1"/>
  <c r="R7687" i="11"/>
  <c r="X7687" i="11" s="1"/>
  <c r="R7683" i="11"/>
  <c r="X7683" i="11" s="1"/>
  <c r="R7679" i="11"/>
  <c r="X7679" i="11" s="1"/>
  <c r="R7675" i="11"/>
  <c r="X7675" i="11" s="1"/>
  <c r="R7671" i="11"/>
  <c r="X7671" i="11" s="1"/>
  <c r="R7667" i="11"/>
  <c r="X7667" i="11" s="1"/>
  <c r="R7663" i="11"/>
  <c r="X7663" i="11" s="1"/>
  <c r="R7659" i="11"/>
  <c r="X7659" i="11" s="1"/>
  <c r="R7655" i="11"/>
  <c r="X7655" i="11" s="1"/>
  <c r="R7651" i="11"/>
  <c r="X7651" i="11" s="1"/>
  <c r="R7647" i="11"/>
  <c r="X7647" i="11" s="1"/>
  <c r="R7643" i="11"/>
  <c r="X7643" i="11" s="1"/>
  <c r="R7639" i="11"/>
  <c r="X7639" i="11" s="1"/>
  <c r="R7635" i="11"/>
  <c r="X7635" i="11" s="1"/>
  <c r="R7623" i="11"/>
  <c r="X7623" i="11" s="1"/>
  <c r="R7607" i="11"/>
  <c r="X7607" i="11" s="1"/>
  <c r="R7591" i="11"/>
  <c r="X7591" i="11" s="1"/>
  <c r="R7575" i="11"/>
  <c r="X7575" i="11" s="1"/>
  <c r="R7559" i="11"/>
  <c r="X7559" i="11" s="1"/>
  <c r="R7435" i="11"/>
  <c r="X7435" i="11" s="1"/>
  <c r="R7431" i="11"/>
  <c r="X7431" i="11" s="1"/>
  <c r="R7427" i="11"/>
  <c r="X7427" i="11" s="1"/>
  <c r="R7423" i="11"/>
  <c r="X7423" i="11" s="1"/>
  <c r="R7419" i="11"/>
  <c r="X7419" i="11" s="1"/>
  <c r="R7415" i="11"/>
  <c r="X7415" i="11" s="1"/>
  <c r="R7411" i="11"/>
  <c r="X7411" i="11" s="1"/>
  <c r="R7407" i="11"/>
  <c r="X7407" i="11" s="1"/>
  <c r="R7403" i="11"/>
  <c r="X7403" i="11" s="1"/>
  <c r="R7399" i="11"/>
  <c r="X7399" i="11" s="1"/>
  <c r="R7395" i="11"/>
  <c r="X7395" i="11" s="1"/>
  <c r="R7391" i="11"/>
  <c r="X7391" i="11" s="1"/>
  <c r="R7387" i="11"/>
  <c r="X7387" i="11" s="1"/>
  <c r="R7383" i="11"/>
  <c r="X7383" i="11" s="1"/>
  <c r="R7379" i="11"/>
  <c r="X7379" i="11" s="1"/>
  <c r="R7375" i="11"/>
  <c r="X7375" i="11" s="1"/>
  <c r="R7371" i="11"/>
  <c r="X7371" i="11" s="1"/>
  <c r="R7367" i="11"/>
  <c r="X7367" i="11" s="1"/>
  <c r="R7363" i="11"/>
  <c r="X7363" i="11" s="1"/>
  <c r="R7359" i="11"/>
  <c r="X7359" i="11" s="1"/>
  <c r="R7355" i="11"/>
  <c r="X7355" i="11" s="1"/>
  <c r="R7351" i="11"/>
  <c r="X7351" i="11" s="1"/>
  <c r="R7347" i="11"/>
  <c r="X7347" i="11" s="1"/>
  <c r="R7343" i="11"/>
  <c r="X7343" i="11" s="1"/>
  <c r="R7339" i="11"/>
  <c r="X7339" i="11" s="1"/>
  <c r="R7335" i="11"/>
  <c r="X7335" i="11" s="1"/>
  <c r="R7331" i="11"/>
  <c r="X7331" i="11" s="1"/>
  <c r="R7327" i="11"/>
  <c r="X7327" i="11" s="1"/>
  <c r="R7323" i="11"/>
  <c r="X7323" i="11" s="1"/>
  <c r="R7319" i="11"/>
  <c r="X7319" i="11" s="1"/>
  <c r="R7315" i="11"/>
  <c r="X7315" i="11" s="1"/>
  <c r="R7311" i="11"/>
  <c r="X7311" i="11" s="1"/>
  <c r="R7307" i="11"/>
  <c r="X7307" i="11" s="1"/>
  <c r="R7303" i="11"/>
  <c r="X7303" i="11" s="1"/>
  <c r="R7299" i="11"/>
  <c r="X7299" i="11" s="1"/>
  <c r="R7295" i="11"/>
  <c r="X7295" i="11" s="1"/>
  <c r="R7291" i="11"/>
  <c r="X7291" i="11" s="1"/>
  <c r="R7287" i="11"/>
  <c r="X7287" i="11" s="1"/>
  <c r="R7283" i="11"/>
  <c r="X7283" i="11" s="1"/>
  <c r="R7279" i="11"/>
  <c r="X7279" i="11" s="1"/>
  <c r="R7275" i="11"/>
  <c r="X7275" i="11" s="1"/>
  <c r="R7271" i="11"/>
  <c r="X7271" i="11" s="1"/>
  <c r="R7267" i="11"/>
  <c r="X7267" i="11" s="1"/>
  <c r="R7263" i="11"/>
  <c r="X7263" i="11" s="1"/>
  <c r="R7259" i="11"/>
  <c r="X7259" i="11" s="1"/>
  <c r="R7255" i="11"/>
  <c r="X7255" i="11" s="1"/>
  <c r="R7251" i="11"/>
  <c r="X7251" i="11" s="1"/>
  <c r="R7247" i="11"/>
  <c r="X7247" i="11" s="1"/>
  <c r="R7243" i="11"/>
  <c r="X7243" i="11" s="1"/>
  <c r="R7239" i="11"/>
  <c r="X7239" i="11" s="1"/>
  <c r="R7235" i="11"/>
  <c r="X7235" i="11" s="1"/>
  <c r="R7231" i="11"/>
  <c r="X7231" i="11" s="1"/>
  <c r="R7227" i="11"/>
  <c r="X7227" i="11" s="1"/>
  <c r="R7223" i="11"/>
  <c r="X7223" i="11" s="1"/>
  <c r="R7219" i="11"/>
  <c r="X7219" i="11" s="1"/>
  <c r="R7215" i="11"/>
  <c r="X7215" i="11" s="1"/>
  <c r="R7211" i="11"/>
  <c r="X7211" i="11" s="1"/>
  <c r="R7207" i="11"/>
  <c r="X7207" i="11" s="1"/>
  <c r="R7203" i="11"/>
  <c r="X7203" i="11" s="1"/>
  <c r="R7199" i="11"/>
  <c r="X7199" i="11" s="1"/>
  <c r="R7195" i="11"/>
  <c r="X7195" i="11" s="1"/>
  <c r="R7191" i="11"/>
  <c r="X7191" i="11" s="1"/>
  <c r="R7187" i="11"/>
  <c r="X7187" i="11" s="1"/>
  <c r="R7183" i="11"/>
  <c r="X7183" i="11" s="1"/>
  <c r="R7179" i="11"/>
  <c r="X7179" i="11" s="1"/>
  <c r="R7175" i="11"/>
  <c r="X7175" i="11" s="1"/>
  <c r="R7171" i="11"/>
  <c r="X7171" i="11" s="1"/>
  <c r="R7167" i="11"/>
  <c r="X7167" i="11" s="1"/>
  <c r="R7163" i="11"/>
  <c r="X7163" i="11" s="1"/>
  <c r="R7159" i="11"/>
  <c r="X7159" i="11" s="1"/>
  <c r="R7155" i="11"/>
  <c r="X7155" i="11" s="1"/>
  <c r="R7151" i="11"/>
  <c r="X7151" i="11" s="1"/>
  <c r="R7147" i="11"/>
  <c r="X7147" i="11" s="1"/>
  <c r="R7143" i="11"/>
  <c r="X7143" i="11" s="1"/>
  <c r="R7139" i="11"/>
  <c r="X7139" i="11" s="1"/>
  <c r="R7135" i="11"/>
  <c r="X7135" i="11" s="1"/>
  <c r="R7131" i="11"/>
  <c r="X7131" i="11" s="1"/>
  <c r="R7127" i="11"/>
  <c r="X7127" i="11" s="1"/>
  <c r="R7123" i="11"/>
  <c r="X7123" i="11" s="1"/>
  <c r="R7119" i="11"/>
  <c r="X7119" i="11" s="1"/>
  <c r="R7115" i="11"/>
  <c r="X7115" i="11" s="1"/>
  <c r="R7111" i="11"/>
  <c r="X7111" i="11" s="1"/>
  <c r="R7107" i="11"/>
  <c r="X7107" i="11" s="1"/>
  <c r="R7103" i="11"/>
  <c r="X7103" i="11" s="1"/>
  <c r="R7099" i="11"/>
  <c r="X7099" i="11" s="1"/>
  <c r="R7095" i="11"/>
  <c r="X7095" i="11" s="1"/>
  <c r="R7091" i="11"/>
  <c r="X7091" i="11" s="1"/>
  <c r="R7087" i="11"/>
  <c r="X7087" i="11" s="1"/>
  <c r="R7083" i="11"/>
  <c r="X7083" i="11" s="1"/>
  <c r="R7079" i="11"/>
  <c r="X7079" i="11" s="1"/>
  <c r="R7075" i="11"/>
  <c r="X7075" i="11" s="1"/>
  <c r="R7071" i="11"/>
  <c r="X7071" i="11" s="1"/>
  <c r="R7067" i="11"/>
  <c r="X7067" i="11" s="1"/>
  <c r="R7063" i="11"/>
  <c r="X7063" i="11" s="1"/>
  <c r="R7059" i="11"/>
  <c r="X7059" i="11" s="1"/>
  <c r="R7055" i="11"/>
  <c r="X7055" i="11" s="1"/>
  <c r="R7051" i="11"/>
  <c r="X7051" i="11" s="1"/>
  <c r="R7047" i="11"/>
  <c r="X7047" i="11" s="1"/>
  <c r="R7043" i="11"/>
  <c r="X7043" i="11" s="1"/>
  <c r="R7039" i="11"/>
  <c r="X7039" i="11" s="1"/>
  <c r="R7627" i="11"/>
  <c r="X7627" i="11" s="1"/>
  <c r="R7611" i="11"/>
  <c r="X7611" i="11" s="1"/>
  <c r="R7595" i="11"/>
  <c r="X7595" i="11" s="1"/>
  <c r="R7579" i="11"/>
  <c r="X7579" i="11" s="1"/>
  <c r="R7563" i="11"/>
  <c r="X7563" i="11" s="1"/>
  <c r="R7434" i="11"/>
  <c r="X7434" i="11" s="1"/>
  <c r="R7430" i="11"/>
  <c r="X7430" i="11" s="1"/>
  <c r="R7426" i="11"/>
  <c r="X7426" i="11" s="1"/>
  <c r="R7422" i="11"/>
  <c r="X7422" i="11" s="1"/>
  <c r="R7418" i="11"/>
  <c r="X7418" i="11" s="1"/>
  <c r="R7414" i="11"/>
  <c r="X7414" i="11" s="1"/>
  <c r="R7410" i="11"/>
  <c r="X7410" i="11" s="1"/>
  <c r="R7406" i="11"/>
  <c r="X7406" i="11" s="1"/>
  <c r="R7402" i="11"/>
  <c r="X7402" i="11" s="1"/>
  <c r="R7398" i="11"/>
  <c r="X7398" i="11" s="1"/>
  <c r="R7394" i="11"/>
  <c r="X7394" i="11" s="1"/>
  <c r="R7390" i="11"/>
  <c r="X7390" i="11" s="1"/>
  <c r="R7386" i="11"/>
  <c r="X7386" i="11" s="1"/>
  <c r="R7382" i="11"/>
  <c r="X7382" i="11" s="1"/>
  <c r="R7378" i="11"/>
  <c r="X7378" i="11" s="1"/>
  <c r="R7374" i="11"/>
  <c r="X7374" i="11" s="1"/>
  <c r="R7370" i="11"/>
  <c r="X7370" i="11" s="1"/>
  <c r="R7366" i="11"/>
  <c r="X7366" i="11" s="1"/>
  <c r="R7362" i="11"/>
  <c r="X7362" i="11" s="1"/>
  <c r="R7358" i="11"/>
  <c r="X7358" i="11" s="1"/>
  <c r="R7354" i="11"/>
  <c r="X7354" i="11" s="1"/>
  <c r="R7350" i="11"/>
  <c r="X7350" i="11" s="1"/>
  <c r="R7346" i="11"/>
  <c r="X7346" i="11" s="1"/>
  <c r="R7342" i="11"/>
  <c r="X7342" i="11" s="1"/>
  <c r="R7338" i="11"/>
  <c r="X7338" i="11" s="1"/>
  <c r="R7334" i="11"/>
  <c r="X7334" i="11" s="1"/>
  <c r="R7330" i="11"/>
  <c r="X7330" i="11" s="1"/>
  <c r="R7326" i="11"/>
  <c r="X7326" i="11" s="1"/>
  <c r="R7322" i="11"/>
  <c r="X7322" i="11" s="1"/>
  <c r="R7318" i="11"/>
  <c r="X7318" i="11" s="1"/>
  <c r="R7314" i="11"/>
  <c r="X7314" i="11" s="1"/>
  <c r="R7310" i="11"/>
  <c r="X7310" i="11" s="1"/>
  <c r="R7306" i="11"/>
  <c r="X7306" i="11" s="1"/>
  <c r="R7302" i="11"/>
  <c r="X7302" i="11" s="1"/>
  <c r="R7298" i="11"/>
  <c r="X7298" i="11" s="1"/>
  <c r="R7294" i="11"/>
  <c r="X7294" i="11" s="1"/>
  <c r="R7290" i="11"/>
  <c r="X7290" i="11" s="1"/>
  <c r="R7286" i="11"/>
  <c r="X7286" i="11" s="1"/>
  <c r="R7282" i="11"/>
  <c r="X7282" i="11" s="1"/>
  <c r="R7278" i="11"/>
  <c r="X7278" i="11" s="1"/>
  <c r="R7274" i="11"/>
  <c r="X7274" i="11" s="1"/>
  <c r="R7270" i="11"/>
  <c r="X7270" i="11" s="1"/>
  <c r="R7266" i="11"/>
  <c r="X7266" i="11" s="1"/>
  <c r="R7262" i="11"/>
  <c r="X7262" i="11" s="1"/>
  <c r="R7258" i="11"/>
  <c r="X7258" i="11" s="1"/>
  <c r="R7254" i="11"/>
  <c r="X7254" i="11" s="1"/>
  <c r="R7250" i="11"/>
  <c r="X7250" i="11" s="1"/>
  <c r="R7246" i="11"/>
  <c r="X7246" i="11" s="1"/>
  <c r="R7242" i="11"/>
  <c r="X7242" i="11" s="1"/>
  <c r="R7238" i="11"/>
  <c r="X7238" i="11" s="1"/>
  <c r="R7234" i="11"/>
  <c r="X7234" i="11" s="1"/>
  <c r="R7230" i="11"/>
  <c r="X7230" i="11" s="1"/>
  <c r="R7226" i="11"/>
  <c r="X7226" i="11" s="1"/>
  <c r="R7222" i="11"/>
  <c r="X7222" i="11" s="1"/>
  <c r="R7218" i="11"/>
  <c r="X7218" i="11" s="1"/>
  <c r="R7214" i="11"/>
  <c r="X7214" i="11" s="1"/>
  <c r="R7210" i="11"/>
  <c r="X7210" i="11" s="1"/>
  <c r="R7206" i="11"/>
  <c r="X7206" i="11" s="1"/>
  <c r="R7202" i="11"/>
  <c r="X7202" i="11" s="1"/>
  <c r="R7198" i="11"/>
  <c r="X7198" i="11" s="1"/>
  <c r="R7194" i="11"/>
  <c r="X7194" i="11" s="1"/>
  <c r="R7190" i="11"/>
  <c r="X7190" i="11" s="1"/>
  <c r="R7186" i="11"/>
  <c r="X7186" i="11" s="1"/>
  <c r="R7182" i="11"/>
  <c r="X7182" i="11" s="1"/>
  <c r="R7178" i="11"/>
  <c r="X7178" i="11" s="1"/>
  <c r="R7174" i="11"/>
  <c r="X7174" i="11" s="1"/>
  <c r="R7170" i="11"/>
  <c r="X7170" i="11" s="1"/>
  <c r="R7166" i="11"/>
  <c r="X7166" i="11" s="1"/>
  <c r="R7162" i="11"/>
  <c r="X7162" i="11" s="1"/>
  <c r="R7158" i="11"/>
  <c r="X7158" i="11" s="1"/>
  <c r="R7154" i="11"/>
  <c r="X7154" i="11" s="1"/>
  <c r="R7150" i="11"/>
  <c r="X7150" i="11" s="1"/>
  <c r="R7146" i="11"/>
  <c r="X7146" i="11" s="1"/>
  <c r="R7142" i="11"/>
  <c r="X7142" i="11" s="1"/>
  <c r="R7138" i="11"/>
  <c r="X7138" i="11" s="1"/>
  <c r="R7134" i="11"/>
  <c r="X7134" i="11" s="1"/>
  <c r="R7130" i="11"/>
  <c r="X7130" i="11" s="1"/>
  <c r="R7126" i="11"/>
  <c r="X7126" i="11" s="1"/>
  <c r="R7122" i="11"/>
  <c r="X7122" i="11" s="1"/>
  <c r="R7118" i="11"/>
  <c r="X7118" i="11" s="1"/>
  <c r="R7114" i="11"/>
  <c r="X7114" i="11" s="1"/>
  <c r="R7110" i="11"/>
  <c r="X7110" i="11" s="1"/>
  <c r="R7106" i="11"/>
  <c r="X7106" i="11" s="1"/>
  <c r="R7102" i="11"/>
  <c r="X7102" i="11" s="1"/>
  <c r="R7098" i="11"/>
  <c r="X7098" i="11" s="1"/>
  <c r="R7631" i="11"/>
  <c r="X7631" i="11" s="1"/>
  <c r="R7615" i="11"/>
  <c r="X7615" i="11" s="1"/>
  <c r="R7599" i="11"/>
  <c r="X7599" i="11" s="1"/>
  <c r="R7583" i="11"/>
  <c r="X7583" i="11" s="1"/>
  <c r="R7567" i="11"/>
  <c r="X7567" i="11" s="1"/>
  <c r="R7551" i="11"/>
  <c r="X7551" i="11" s="1"/>
  <c r="R7433" i="11"/>
  <c r="X7433" i="11" s="1"/>
  <c r="R7429" i="11"/>
  <c r="X7429" i="11" s="1"/>
  <c r="R7425" i="11"/>
  <c r="X7425" i="11" s="1"/>
  <c r="R7421" i="11"/>
  <c r="X7421" i="11" s="1"/>
  <c r="R7417" i="11"/>
  <c r="X7417" i="11" s="1"/>
  <c r="R7413" i="11"/>
  <c r="X7413" i="11" s="1"/>
  <c r="R7409" i="11"/>
  <c r="X7409" i="11" s="1"/>
  <c r="R7405" i="11"/>
  <c r="X7405" i="11" s="1"/>
  <c r="R7401" i="11"/>
  <c r="X7401" i="11" s="1"/>
  <c r="R7397" i="11"/>
  <c r="X7397" i="11" s="1"/>
  <c r="R7393" i="11"/>
  <c r="X7393" i="11" s="1"/>
  <c r="R7389" i="11"/>
  <c r="X7389" i="11" s="1"/>
  <c r="R7385" i="11"/>
  <c r="X7385" i="11" s="1"/>
  <c r="R7381" i="11"/>
  <c r="X7381" i="11" s="1"/>
  <c r="R7377" i="11"/>
  <c r="X7377" i="11" s="1"/>
  <c r="R7373" i="11"/>
  <c r="X7373" i="11" s="1"/>
  <c r="R7369" i="11"/>
  <c r="X7369" i="11" s="1"/>
  <c r="R7365" i="11"/>
  <c r="X7365" i="11" s="1"/>
  <c r="R7361" i="11"/>
  <c r="X7361" i="11" s="1"/>
  <c r="R7357" i="11"/>
  <c r="X7357" i="11" s="1"/>
  <c r="R7353" i="11"/>
  <c r="X7353" i="11" s="1"/>
  <c r="R7349" i="11"/>
  <c r="X7349" i="11" s="1"/>
  <c r="R7345" i="11"/>
  <c r="X7345" i="11" s="1"/>
  <c r="R7341" i="11"/>
  <c r="X7341" i="11" s="1"/>
  <c r="R7337" i="11"/>
  <c r="X7337" i="11" s="1"/>
  <c r="R7333" i="11"/>
  <c r="X7333" i="11" s="1"/>
  <c r="R7329" i="11"/>
  <c r="X7329" i="11" s="1"/>
  <c r="R7325" i="11"/>
  <c r="X7325" i="11" s="1"/>
  <c r="R7321" i="11"/>
  <c r="X7321" i="11" s="1"/>
  <c r="R7317" i="11"/>
  <c r="X7317" i="11" s="1"/>
  <c r="R7313" i="11"/>
  <c r="X7313" i="11" s="1"/>
  <c r="R7309" i="11"/>
  <c r="X7309" i="11" s="1"/>
  <c r="R7305" i="11"/>
  <c r="X7305" i="11" s="1"/>
  <c r="R7301" i="11"/>
  <c r="X7301" i="11" s="1"/>
  <c r="R7297" i="11"/>
  <c r="X7297" i="11" s="1"/>
  <c r="R7293" i="11"/>
  <c r="X7293" i="11" s="1"/>
  <c r="R7289" i="11"/>
  <c r="X7289" i="11" s="1"/>
  <c r="R7285" i="11"/>
  <c r="X7285" i="11" s="1"/>
  <c r="R7281" i="11"/>
  <c r="X7281" i="11" s="1"/>
  <c r="R7277" i="11"/>
  <c r="X7277" i="11" s="1"/>
  <c r="R7273" i="11"/>
  <c r="X7273" i="11" s="1"/>
  <c r="R7269" i="11"/>
  <c r="X7269" i="11" s="1"/>
  <c r="R7265" i="11"/>
  <c r="X7265" i="11" s="1"/>
  <c r="R7261" i="11"/>
  <c r="X7261" i="11" s="1"/>
  <c r="R7257" i="11"/>
  <c r="X7257" i="11" s="1"/>
  <c r="R7253" i="11"/>
  <c r="X7253" i="11" s="1"/>
  <c r="R7249" i="11"/>
  <c r="X7249" i="11" s="1"/>
  <c r="R7245" i="11"/>
  <c r="X7245" i="11" s="1"/>
  <c r="R7241" i="11"/>
  <c r="X7241" i="11" s="1"/>
  <c r="R7237" i="11"/>
  <c r="X7237" i="11" s="1"/>
  <c r="R7233" i="11"/>
  <c r="X7233" i="11" s="1"/>
  <c r="R7229" i="11"/>
  <c r="X7229" i="11" s="1"/>
  <c r="R7225" i="11"/>
  <c r="X7225" i="11" s="1"/>
  <c r="R7221" i="11"/>
  <c r="X7221" i="11" s="1"/>
  <c r="R7217" i="11"/>
  <c r="X7217" i="11" s="1"/>
  <c r="R7213" i="11"/>
  <c r="X7213" i="11" s="1"/>
  <c r="R7209" i="11"/>
  <c r="X7209" i="11" s="1"/>
  <c r="R7205" i="11"/>
  <c r="X7205" i="11" s="1"/>
  <c r="R7201" i="11"/>
  <c r="X7201" i="11" s="1"/>
  <c r="R7197" i="11"/>
  <c r="X7197" i="11" s="1"/>
  <c r="R7193" i="11"/>
  <c r="X7193" i="11" s="1"/>
  <c r="R7189" i="11"/>
  <c r="X7189" i="11" s="1"/>
  <c r="R7185" i="11"/>
  <c r="X7185" i="11" s="1"/>
  <c r="R7181" i="11"/>
  <c r="X7181" i="11" s="1"/>
  <c r="R7177" i="11"/>
  <c r="X7177" i="11" s="1"/>
  <c r="R7173" i="11"/>
  <c r="X7173" i="11" s="1"/>
  <c r="R7169" i="11"/>
  <c r="X7169" i="11" s="1"/>
  <c r="R7165" i="11"/>
  <c r="X7165" i="11" s="1"/>
  <c r="R7161" i="11"/>
  <c r="X7161" i="11" s="1"/>
  <c r="R7157" i="11"/>
  <c r="X7157" i="11" s="1"/>
  <c r="R7153" i="11"/>
  <c r="X7153" i="11" s="1"/>
  <c r="R7149" i="11"/>
  <c r="X7149" i="11" s="1"/>
  <c r="R7145" i="11"/>
  <c r="X7145" i="11" s="1"/>
  <c r="R7141" i="11"/>
  <c r="X7141" i="11" s="1"/>
  <c r="R7137" i="11"/>
  <c r="X7137" i="11" s="1"/>
  <c r="R7133" i="11"/>
  <c r="X7133" i="11" s="1"/>
  <c r="R7129" i="11"/>
  <c r="X7129" i="11" s="1"/>
  <c r="R7125" i="11"/>
  <c r="X7125" i="11" s="1"/>
  <c r="R7121" i="11"/>
  <c r="X7121" i="11" s="1"/>
  <c r="R7117" i="11"/>
  <c r="X7117" i="11" s="1"/>
  <c r="R7113" i="11"/>
  <c r="X7113" i="11" s="1"/>
  <c r="R7109" i="11"/>
  <c r="X7109" i="11" s="1"/>
  <c r="R7105" i="11"/>
  <c r="X7105" i="11" s="1"/>
  <c r="R7101" i="11"/>
  <c r="X7101" i="11" s="1"/>
  <c r="R7097" i="11"/>
  <c r="X7097" i="11" s="1"/>
  <c r="R7093" i="11"/>
  <c r="X7093" i="11" s="1"/>
  <c r="R7089" i="11"/>
  <c r="X7089" i="11" s="1"/>
  <c r="R7085" i="11"/>
  <c r="X7085" i="11" s="1"/>
  <c r="R7081" i="11"/>
  <c r="X7081" i="11" s="1"/>
  <c r="R7077" i="11"/>
  <c r="X7077" i="11" s="1"/>
  <c r="R7073" i="11"/>
  <c r="X7073" i="11" s="1"/>
  <c r="R7069" i="11"/>
  <c r="X7069" i="11" s="1"/>
  <c r="R7065" i="11"/>
  <c r="X7065" i="11" s="1"/>
  <c r="R7061" i="11"/>
  <c r="X7061" i="11" s="1"/>
  <c r="R7057" i="11"/>
  <c r="X7057" i="11" s="1"/>
  <c r="R7053" i="11"/>
  <c r="X7053" i="11" s="1"/>
  <c r="R7049" i="11"/>
  <c r="X7049" i="11" s="1"/>
  <c r="R7045" i="11"/>
  <c r="X7045" i="11" s="1"/>
  <c r="R7041" i="11"/>
  <c r="X7041" i="11" s="1"/>
  <c r="R7037" i="11"/>
  <c r="X7037" i="11" s="1"/>
  <c r="R7619" i="11"/>
  <c r="X7619" i="11" s="1"/>
  <c r="R7603" i="11"/>
  <c r="X7603" i="11" s="1"/>
  <c r="R7587" i="11"/>
  <c r="X7587" i="11" s="1"/>
  <c r="R7571" i="11"/>
  <c r="X7571" i="11" s="1"/>
  <c r="R7555" i="11"/>
  <c r="X7555" i="11" s="1"/>
  <c r="R7547" i="11"/>
  <c r="X7547" i="11" s="1"/>
  <c r="R7545" i="11"/>
  <c r="X7545" i="11" s="1"/>
  <c r="R7543" i="11"/>
  <c r="X7543" i="11" s="1"/>
  <c r="R7541" i="11"/>
  <c r="X7541" i="11" s="1"/>
  <c r="R7539" i="11"/>
  <c r="X7539" i="11" s="1"/>
  <c r="R7537" i="11"/>
  <c r="X7537" i="11" s="1"/>
  <c r="R7535" i="11"/>
  <c r="X7535" i="11" s="1"/>
  <c r="R7533" i="11"/>
  <c r="X7533" i="11" s="1"/>
  <c r="R7531" i="11"/>
  <c r="X7531" i="11" s="1"/>
  <c r="R7529" i="11"/>
  <c r="X7529" i="11" s="1"/>
  <c r="R7527" i="11"/>
  <c r="X7527" i="11" s="1"/>
  <c r="R7525" i="11"/>
  <c r="X7525" i="11" s="1"/>
  <c r="R7523" i="11"/>
  <c r="X7523" i="11" s="1"/>
  <c r="R7521" i="11"/>
  <c r="X7521" i="11" s="1"/>
  <c r="R7519" i="11"/>
  <c r="X7519" i="11" s="1"/>
  <c r="R7517" i="11"/>
  <c r="X7517" i="11" s="1"/>
  <c r="R7515" i="11"/>
  <c r="X7515" i="11" s="1"/>
  <c r="R7513" i="11"/>
  <c r="X7513" i="11" s="1"/>
  <c r="R7511" i="11"/>
  <c r="X7511" i="11" s="1"/>
  <c r="R7509" i="11"/>
  <c r="X7509" i="11" s="1"/>
  <c r="R7507" i="11"/>
  <c r="X7507" i="11" s="1"/>
  <c r="R7505" i="11"/>
  <c r="X7505" i="11" s="1"/>
  <c r="R7503" i="11"/>
  <c r="X7503" i="11" s="1"/>
  <c r="R7501" i="11"/>
  <c r="X7501" i="11" s="1"/>
  <c r="R7499" i="11"/>
  <c r="X7499" i="11" s="1"/>
  <c r="R7497" i="11"/>
  <c r="X7497" i="11" s="1"/>
  <c r="R7495" i="11"/>
  <c r="X7495" i="11" s="1"/>
  <c r="R7493" i="11"/>
  <c r="X7493" i="11" s="1"/>
  <c r="R7491" i="11"/>
  <c r="X7491" i="11" s="1"/>
  <c r="R7489" i="11"/>
  <c r="X7489" i="11" s="1"/>
  <c r="R7487" i="11"/>
  <c r="X7487" i="11" s="1"/>
  <c r="R7485" i="11"/>
  <c r="X7485" i="11" s="1"/>
  <c r="R7483" i="11"/>
  <c r="X7483" i="11" s="1"/>
  <c r="R7481" i="11"/>
  <c r="X7481" i="11" s="1"/>
  <c r="R7479" i="11"/>
  <c r="X7479" i="11" s="1"/>
  <c r="R7477" i="11"/>
  <c r="X7477" i="11" s="1"/>
  <c r="R7475" i="11"/>
  <c r="X7475" i="11" s="1"/>
  <c r="R7473" i="11"/>
  <c r="X7473" i="11" s="1"/>
  <c r="R7471" i="11"/>
  <c r="X7471" i="11" s="1"/>
  <c r="R7469" i="11"/>
  <c r="X7469" i="11" s="1"/>
  <c r="R7467" i="11"/>
  <c r="X7467" i="11" s="1"/>
  <c r="R7465" i="11"/>
  <c r="X7465" i="11" s="1"/>
  <c r="R7463" i="11"/>
  <c r="X7463" i="11" s="1"/>
  <c r="R7461" i="11"/>
  <c r="X7461" i="11" s="1"/>
  <c r="R7459" i="11"/>
  <c r="X7459" i="11" s="1"/>
  <c r="R7457" i="11"/>
  <c r="X7457" i="11" s="1"/>
  <c r="R7455" i="11"/>
  <c r="X7455" i="11" s="1"/>
  <c r="R7453" i="11"/>
  <c r="X7453" i="11" s="1"/>
  <c r="R7451" i="11"/>
  <c r="X7451" i="11" s="1"/>
  <c r="R7449" i="11"/>
  <c r="X7449" i="11" s="1"/>
  <c r="R7447" i="11"/>
  <c r="X7447" i="11" s="1"/>
  <c r="R7445" i="11"/>
  <c r="X7445" i="11" s="1"/>
  <c r="R7443" i="11"/>
  <c r="X7443" i="11" s="1"/>
  <c r="R7441" i="11"/>
  <c r="X7441" i="11" s="1"/>
  <c r="R7439" i="11"/>
  <c r="X7439" i="11" s="1"/>
  <c r="R7437" i="11"/>
  <c r="X7437" i="11" s="1"/>
  <c r="R7432" i="11"/>
  <c r="X7432" i="11" s="1"/>
  <c r="R7428" i="11"/>
  <c r="X7428" i="11" s="1"/>
  <c r="R7424" i="11"/>
  <c r="X7424" i="11" s="1"/>
  <c r="R7420" i="11"/>
  <c r="X7420" i="11" s="1"/>
  <c r="R7416" i="11"/>
  <c r="X7416" i="11" s="1"/>
  <c r="R7412" i="11"/>
  <c r="X7412" i="11" s="1"/>
  <c r="R7408" i="11"/>
  <c r="X7408" i="11" s="1"/>
  <c r="R7404" i="11"/>
  <c r="X7404" i="11" s="1"/>
  <c r="R7400" i="11"/>
  <c r="X7400" i="11" s="1"/>
  <c r="R7396" i="11"/>
  <c r="X7396" i="11" s="1"/>
  <c r="R7392" i="11"/>
  <c r="X7392" i="11" s="1"/>
  <c r="R7388" i="11"/>
  <c r="X7388" i="11" s="1"/>
  <c r="R7384" i="11"/>
  <c r="X7384" i="11" s="1"/>
  <c r="R7380" i="11"/>
  <c r="X7380" i="11" s="1"/>
  <c r="R7376" i="11"/>
  <c r="X7376" i="11" s="1"/>
  <c r="R7372" i="11"/>
  <c r="X7372" i="11" s="1"/>
  <c r="R7368" i="11"/>
  <c r="X7368" i="11" s="1"/>
  <c r="R7364" i="11"/>
  <c r="X7364" i="11" s="1"/>
  <c r="R7360" i="11"/>
  <c r="X7360" i="11" s="1"/>
  <c r="R7356" i="11"/>
  <c r="X7356" i="11" s="1"/>
  <c r="R7352" i="11"/>
  <c r="X7352" i="11" s="1"/>
  <c r="R7348" i="11"/>
  <c r="X7348" i="11" s="1"/>
  <c r="R7344" i="11"/>
  <c r="X7344" i="11" s="1"/>
  <c r="R7340" i="11"/>
  <c r="X7340" i="11" s="1"/>
  <c r="R7336" i="11"/>
  <c r="X7336" i="11" s="1"/>
  <c r="R7332" i="11"/>
  <c r="X7332" i="11" s="1"/>
  <c r="R7328" i="11"/>
  <c r="X7328" i="11" s="1"/>
  <c r="R7324" i="11"/>
  <c r="X7324" i="11" s="1"/>
  <c r="R7320" i="11"/>
  <c r="X7320" i="11" s="1"/>
  <c r="R7316" i="11"/>
  <c r="X7316" i="11" s="1"/>
  <c r="R7312" i="11"/>
  <c r="X7312" i="11" s="1"/>
  <c r="R7308" i="11"/>
  <c r="X7308" i="11" s="1"/>
  <c r="R7304" i="11"/>
  <c r="X7304" i="11" s="1"/>
  <c r="R7300" i="11"/>
  <c r="X7300" i="11" s="1"/>
  <c r="R7296" i="11"/>
  <c r="X7296" i="11" s="1"/>
  <c r="R7292" i="11"/>
  <c r="X7292" i="11" s="1"/>
  <c r="R7288" i="11"/>
  <c r="X7288" i="11" s="1"/>
  <c r="R7284" i="11"/>
  <c r="X7284" i="11" s="1"/>
  <c r="R7280" i="11"/>
  <c r="X7280" i="11" s="1"/>
  <c r="R7276" i="11"/>
  <c r="X7276" i="11" s="1"/>
  <c r="R7272" i="11"/>
  <c r="X7272" i="11" s="1"/>
  <c r="R7268" i="11"/>
  <c r="X7268" i="11" s="1"/>
  <c r="R7264" i="11"/>
  <c r="X7264" i="11" s="1"/>
  <c r="R7260" i="11"/>
  <c r="X7260" i="11" s="1"/>
  <c r="R7244" i="11"/>
  <c r="X7244" i="11" s="1"/>
  <c r="R7228" i="11"/>
  <c r="X7228" i="11" s="1"/>
  <c r="R7212" i="11"/>
  <c r="X7212" i="11" s="1"/>
  <c r="R7196" i="11"/>
  <c r="X7196" i="11" s="1"/>
  <c r="R7180" i="11"/>
  <c r="X7180" i="11" s="1"/>
  <c r="R7164" i="11"/>
  <c r="X7164" i="11" s="1"/>
  <c r="R7148" i="11"/>
  <c r="X7148" i="11" s="1"/>
  <c r="R7132" i="11"/>
  <c r="X7132" i="11" s="1"/>
  <c r="R7116" i="11"/>
  <c r="X7116" i="11" s="1"/>
  <c r="R7100" i="11"/>
  <c r="X7100" i="11" s="1"/>
  <c r="R7036" i="11"/>
  <c r="X7036" i="11" s="1"/>
  <c r="R7032" i="11"/>
  <c r="X7032" i="11" s="1"/>
  <c r="R7028" i="11"/>
  <c r="X7028" i="11" s="1"/>
  <c r="R7024" i="11"/>
  <c r="X7024" i="11" s="1"/>
  <c r="R7020" i="11"/>
  <c r="X7020" i="11" s="1"/>
  <c r="R7016" i="11"/>
  <c r="X7016" i="11" s="1"/>
  <c r="R7012" i="11"/>
  <c r="X7012" i="11" s="1"/>
  <c r="R7008" i="11"/>
  <c r="X7008" i="11" s="1"/>
  <c r="R7004" i="11"/>
  <c r="X7004" i="11" s="1"/>
  <c r="R7000" i="11"/>
  <c r="X7000" i="11" s="1"/>
  <c r="R6996" i="11"/>
  <c r="X6996" i="11" s="1"/>
  <c r="R6992" i="11"/>
  <c r="X6992" i="11" s="1"/>
  <c r="R6988" i="11"/>
  <c r="X6988" i="11" s="1"/>
  <c r="R6984" i="11"/>
  <c r="X6984" i="11" s="1"/>
  <c r="R6980" i="11"/>
  <c r="X6980" i="11" s="1"/>
  <c r="R6976" i="11"/>
  <c r="X6976" i="11" s="1"/>
  <c r="R6972" i="11"/>
  <c r="X6972" i="11" s="1"/>
  <c r="R6968" i="11"/>
  <c r="X6968" i="11" s="1"/>
  <c r="R6964" i="11"/>
  <c r="X6964" i="11" s="1"/>
  <c r="R6960" i="11"/>
  <c r="X6960" i="11" s="1"/>
  <c r="R6956" i="11"/>
  <c r="X6956" i="11" s="1"/>
  <c r="R6952" i="11"/>
  <c r="X6952" i="11" s="1"/>
  <c r="R6948" i="11"/>
  <c r="X6948" i="11" s="1"/>
  <c r="R6944" i="11"/>
  <c r="X6944" i="11" s="1"/>
  <c r="R6940" i="11"/>
  <c r="X6940" i="11" s="1"/>
  <c r="R6936" i="11"/>
  <c r="X6936" i="11" s="1"/>
  <c r="R6932" i="11"/>
  <c r="X6932" i="11" s="1"/>
  <c r="R6928" i="11"/>
  <c r="X6928" i="11" s="1"/>
  <c r="R6924" i="11"/>
  <c r="X6924" i="11" s="1"/>
  <c r="R6920" i="11"/>
  <c r="X6920" i="11" s="1"/>
  <c r="R6916" i="11"/>
  <c r="X6916" i="11" s="1"/>
  <c r="R6912" i="11"/>
  <c r="X6912" i="11" s="1"/>
  <c r="R6908" i="11"/>
  <c r="X6908" i="11" s="1"/>
  <c r="R6904" i="11"/>
  <c r="X6904" i="11" s="1"/>
  <c r="R6900" i="11"/>
  <c r="X6900" i="11" s="1"/>
  <c r="R6896" i="11"/>
  <c r="X6896" i="11" s="1"/>
  <c r="R6892" i="11"/>
  <c r="X6892" i="11" s="1"/>
  <c r="R6888" i="11"/>
  <c r="X6888" i="11" s="1"/>
  <c r="R6884" i="11"/>
  <c r="X6884" i="11" s="1"/>
  <c r="R6880" i="11"/>
  <c r="X6880" i="11" s="1"/>
  <c r="R6876" i="11"/>
  <c r="X6876" i="11" s="1"/>
  <c r="R7248" i="11"/>
  <c r="X7248" i="11" s="1"/>
  <c r="R7232" i="11"/>
  <c r="X7232" i="11" s="1"/>
  <c r="R7216" i="11"/>
  <c r="X7216" i="11" s="1"/>
  <c r="R7200" i="11"/>
  <c r="X7200" i="11" s="1"/>
  <c r="R7184" i="11"/>
  <c r="X7184" i="11" s="1"/>
  <c r="R7168" i="11"/>
  <c r="X7168" i="11" s="1"/>
  <c r="R7152" i="11"/>
  <c r="X7152" i="11" s="1"/>
  <c r="R7136" i="11"/>
  <c r="X7136" i="11" s="1"/>
  <c r="R7120" i="11"/>
  <c r="X7120" i="11" s="1"/>
  <c r="R7104" i="11"/>
  <c r="X7104" i="11" s="1"/>
  <c r="R7035" i="11"/>
  <c r="X7035" i="11" s="1"/>
  <c r="R7031" i="11"/>
  <c r="X7031" i="11" s="1"/>
  <c r="R7027" i="11"/>
  <c r="X7027" i="11" s="1"/>
  <c r="R7023" i="11"/>
  <c r="X7023" i="11" s="1"/>
  <c r="R7019" i="11"/>
  <c r="X7019" i="11" s="1"/>
  <c r="R7015" i="11"/>
  <c r="X7015" i="11" s="1"/>
  <c r="R7011" i="11"/>
  <c r="X7011" i="11" s="1"/>
  <c r="R7007" i="11"/>
  <c r="X7007" i="11" s="1"/>
  <c r="R7003" i="11"/>
  <c r="X7003" i="11" s="1"/>
  <c r="R6999" i="11"/>
  <c r="X6999" i="11" s="1"/>
  <c r="R6995" i="11"/>
  <c r="X6995" i="11" s="1"/>
  <c r="R6991" i="11"/>
  <c r="X6991" i="11" s="1"/>
  <c r="R6987" i="11"/>
  <c r="X6987" i="11" s="1"/>
  <c r="R6983" i="11"/>
  <c r="X6983" i="11" s="1"/>
  <c r="R6979" i="11"/>
  <c r="X6979" i="11" s="1"/>
  <c r="R6975" i="11"/>
  <c r="X6975" i="11" s="1"/>
  <c r="R6971" i="11"/>
  <c r="X6971" i="11" s="1"/>
  <c r="R6967" i="11"/>
  <c r="X6967" i="11" s="1"/>
  <c r="R6963" i="11"/>
  <c r="X6963" i="11" s="1"/>
  <c r="R6959" i="11"/>
  <c r="X6959" i="11" s="1"/>
  <c r="R6955" i="11"/>
  <c r="X6955" i="11" s="1"/>
  <c r="R6951" i="11"/>
  <c r="X6951" i="11" s="1"/>
  <c r="R6947" i="11"/>
  <c r="X6947" i="11" s="1"/>
  <c r="R6943" i="11"/>
  <c r="X6943" i="11" s="1"/>
  <c r="R6939" i="11"/>
  <c r="X6939" i="11" s="1"/>
  <c r="R6935" i="11"/>
  <c r="X6935" i="11" s="1"/>
  <c r="R6931" i="11"/>
  <c r="X6931" i="11" s="1"/>
  <c r="R6927" i="11"/>
  <c r="X6927" i="11" s="1"/>
  <c r="R6923" i="11"/>
  <c r="X6923" i="11" s="1"/>
  <c r="R6919" i="11"/>
  <c r="X6919" i="11" s="1"/>
  <c r="R6915" i="11"/>
  <c r="X6915" i="11" s="1"/>
  <c r="R6911" i="11"/>
  <c r="X6911" i="11" s="1"/>
  <c r="R6907" i="11"/>
  <c r="X6907" i="11" s="1"/>
  <c r="R6903" i="11"/>
  <c r="X6903" i="11" s="1"/>
  <c r="R6899" i="11"/>
  <c r="X6899" i="11" s="1"/>
  <c r="R6895" i="11"/>
  <c r="X6895" i="11" s="1"/>
  <c r="R6891" i="11"/>
  <c r="X6891" i="11" s="1"/>
  <c r="R6887" i="11"/>
  <c r="X6887" i="11" s="1"/>
  <c r="R6883" i="11"/>
  <c r="X6883" i="11" s="1"/>
  <c r="R6879" i="11"/>
  <c r="X6879" i="11" s="1"/>
  <c r="R6875" i="11"/>
  <c r="X6875" i="11" s="1"/>
  <c r="R6871" i="11"/>
  <c r="X6871" i="11" s="1"/>
  <c r="R6867" i="11"/>
  <c r="X6867" i="11" s="1"/>
  <c r="R6863" i="11"/>
  <c r="X6863" i="11" s="1"/>
  <c r="R6859" i="11"/>
  <c r="X6859" i="11" s="1"/>
  <c r="R6855" i="11"/>
  <c r="X6855" i="11" s="1"/>
  <c r="R6851" i="11"/>
  <c r="X6851" i="11" s="1"/>
  <c r="R6847" i="11"/>
  <c r="X6847" i="11" s="1"/>
  <c r="R6843" i="11"/>
  <c r="X6843" i="11" s="1"/>
  <c r="R6839" i="11"/>
  <c r="X6839" i="11" s="1"/>
  <c r="R6835" i="11"/>
  <c r="X6835" i="11" s="1"/>
  <c r="R6831" i="11"/>
  <c r="X6831" i="11" s="1"/>
  <c r="R6827" i="11"/>
  <c r="X6827" i="11" s="1"/>
  <c r="R6823" i="11"/>
  <c r="X6823" i="11" s="1"/>
  <c r="R6819" i="11"/>
  <c r="X6819" i="11" s="1"/>
  <c r="R6815" i="11"/>
  <c r="X6815" i="11" s="1"/>
  <c r="R6811" i="11"/>
  <c r="X6811" i="11" s="1"/>
  <c r="R6807" i="11"/>
  <c r="X6807" i="11" s="1"/>
  <c r="R6803" i="11"/>
  <c r="X6803" i="11" s="1"/>
  <c r="R6799" i="11"/>
  <c r="X6799" i="11" s="1"/>
  <c r="R6795" i="11"/>
  <c r="X6795" i="11" s="1"/>
  <c r="R6791" i="11"/>
  <c r="X6791" i="11" s="1"/>
  <c r="R6787" i="11"/>
  <c r="X6787" i="11" s="1"/>
  <c r="R6783" i="11"/>
  <c r="X6783" i="11" s="1"/>
  <c r="R6779" i="11"/>
  <c r="X6779" i="11" s="1"/>
  <c r="R6775" i="11"/>
  <c r="X6775" i="11" s="1"/>
  <c r="R6771" i="11"/>
  <c r="X6771" i="11" s="1"/>
  <c r="R6767" i="11"/>
  <c r="X6767" i="11" s="1"/>
  <c r="R6763" i="11"/>
  <c r="X6763" i="11" s="1"/>
  <c r="R6759" i="11"/>
  <c r="X6759" i="11" s="1"/>
  <c r="R6755" i="11"/>
  <c r="X6755" i="11" s="1"/>
  <c r="R6751" i="11"/>
  <c r="X6751" i="11" s="1"/>
  <c r="R6747" i="11"/>
  <c r="X6747" i="11" s="1"/>
  <c r="R6743" i="11"/>
  <c r="X6743" i="11" s="1"/>
  <c r="R6739" i="11"/>
  <c r="X6739" i="11" s="1"/>
  <c r="R6735" i="11"/>
  <c r="X6735" i="11" s="1"/>
  <c r="R6731" i="11"/>
  <c r="X6731" i="11" s="1"/>
  <c r="R6727" i="11"/>
  <c r="X6727" i="11" s="1"/>
  <c r="R6723" i="11"/>
  <c r="X6723" i="11" s="1"/>
  <c r="R6719" i="11"/>
  <c r="X6719" i="11" s="1"/>
  <c r="R6715" i="11"/>
  <c r="X6715" i="11" s="1"/>
  <c r="R6711" i="11"/>
  <c r="X6711" i="11" s="1"/>
  <c r="R6707" i="11"/>
  <c r="X6707" i="11" s="1"/>
  <c r="R6703" i="11"/>
  <c r="X6703" i="11" s="1"/>
  <c r="R6699" i="11"/>
  <c r="X6699" i="11" s="1"/>
  <c r="R6695" i="11"/>
  <c r="X6695" i="11" s="1"/>
  <c r="R6691" i="11"/>
  <c r="X6691" i="11" s="1"/>
  <c r="R6687" i="11"/>
  <c r="X6687" i="11" s="1"/>
  <c r="R6683" i="11"/>
  <c r="X6683" i="11" s="1"/>
  <c r="R6679" i="11"/>
  <c r="X6679" i="11" s="1"/>
  <c r="R6675" i="11"/>
  <c r="X6675" i="11" s="1"/>
  <c r="R6671" i="11"/>
  <c r="X6671" i="11" s="1"/>
  <c r="R6667" i="11"/>
  <c r="X6667" i="11" s="1"/>
  <c r="R6663" i="11"/>
  <c r="X6663" i="11" s="1"/>
  <c r="R6659" i="11"/>
  <c r="X6659" i="11" s="1"/>
  <c r="R6655" i="11"/>
  <c r="X6655" i="11" s="1"/>
  <c r="R6651" i="11"/>
  <c r="X6651" i="11" s="1"/>
  <c r="R7252" i="11"/>
  <c r="X7252" i="11" s="1"/>
  <c r="R7236" i="11"/>
  <c r="X7236" i="11" s="1"/>
  <c r="R7220" i="11"/>
  <c r="X7220" i="11" s="1"/>
  <c r="R7204" i="11"/>
  <c r="X7204" i="11" s="1"/>
  <c r="R7188" i="11"/>
  <c r="X7188" i="11" s="1"/>
  <c r="R7172" i="11"/>
  <c r="X7172" i="11" s="1"/>
  <c r="R7156" i="11"/>
  <c r="X7156" i="11" s="1"/>
  <c r="R7140" i="11"/>
  <c r="X7140" i="11" s="1"/>
  <c r="R7124" i="11"/>
  <c r="X7124" i="11" s="1"/>
  <c r="R7108" i="11"/>
  <c r="X7108" i="11" s="1"/>
  <c r="R7034" i="11"/>
  <c r="X7034" i="11" s="1"/>
  <c r="R7030" i="11"/>
  <c r="X7030" i="11" s="1"/>
  <c r="R7026" i="11"/>
  <c r="X7026" i="11" s="1"/>
  <c r="R7022" i="11"/>
  <c r="X7022" i="11" s="1"/>
  <c r="R7018" i="11"/>
  <c r="X7018" i="11" s="1"/>
  <c r="R7014" i="11"/>
  <c r="X7014" i="11" s="1"/>
  <c r="R7010" i="11"/>
  <c r="X7010" i="11" s="1"/>
  <c r="R7006" i="11"/>
  <c r="X7006" i="11" s="1"/>
  <c r="R7002" i="11"/>
  <c r="X7002" i="11" s="1"/>
  <c r="R6998" i="11"/>
  <c r="X6998" i="11" s="1"/>
  <c r="R6994" i="11"/>
  <c r="X6994" i="11" s="1"/>
  <c r="R6990" i="11"/>
  <c r="X6990" i="11" s="1"/>
  <c r="R6986" i="11"/>
  <c r="X6986" i="11" s="1"/>
  <c r="R6982" i="11"/>
  <c r="X6982" i="11" s="1"/>
  <c r="R6978" i="11"/>
  <c r="X6978" i="11" s="1"/>
  <c r="R6974" i="11"/>
  <c r="X6974" i="11" s="1"/>
  <c r="R6970" i="11"/>
  <c r="X6970" i="11" s="1"/>
  <c r="R6966" i="11"/>
  <c r="X6966" i="11" s="1"/>
  <c r="R6962" i="11"/>
  <c r="X6962" i="11" s="1"/>
  <c r="R6958" i="11"/>
  <c r="X6958" i="11" s="1"/>
  <c r="R6954" i="11"/>
  <c r="X6954" i="11" s="1"/>
  <c r="R6950" i="11"/>
  <c r="X6950" i="11" s="1"/>
  <c r="R6946" i="11"/>
  <c r="X6946" i="11" s="1"/>
  <c r="R6942" i="11"/>
  <c r="X6942" i="11" s="1"/>
  <c r="R6938" i="11"/>
  <c r="X6938" i="11" s="1"/>
  <c r="R6934" i="11"/>
  <c r="X6934" i="11" s="1"/>
  <c r="R6930" i="11"/>
  <c r="X6930" i="11" s="1"/>
  <c r="R6926" i="11"/>
  <c r="X6926" i="11" s="1"/>
  <c r="R6922" i="11"/>
  <c r="X6922" i="11" s="1"/>
  <c r="R6918" i="11"/>
  <c r="X6918" i="11" s="1"/>
  <c r="R6914" i="11"/>
  <c r="X6914" i="11" s="1"/>
  <c r="R6910" i="11"/>
  <c r="X6910" i="11" s="1"/>
  <c r="R6906" i="11"/>
  <c r="X6906" i="11" s="1"/>
  <c r="R6902" i="11"/>
  <c r="X6902" i="11" s="1"/>
  <c r="R6898" i="11"/>
  <c r="X6898" i="11" s="1"/>
  <c r="R6894" i="11"/>
  <c r="X6894" i="11" s="1"/>
  <c r="R6890" i="11"/>
  <c r="X6890" i="11" s="1"/>
  <c r="R6886" i="11"/>
  <c r="X6886" i="11" s="1"/>
  <c r="R6882" i="11"/>
  <c r="X6882" i="11" s="1"/>
  <c r="R6878" i="11"/>
  <c r="X6878" i="11" s="1"/>
  <c r="R6874" i="11"/>
  <c r="X6874" i="11" s="1"/>
  <c r="R6870" i="11"/>
  <c r="X6870" i="11" s="1"/>
  <c r="R6866" i="11"/>
  <c r="X6866" i="11" s="1"/>
  <c r="R6862" i="11"/>
  <c r="X6862" i="11" s="1"/>
  <c r="R6858" i="11"/>
  <c r="X6858" i="11" s="1"/>
  <c r="R6854" i="11"/>
  <c r="X6854" i="11" s="1"/>
  <c r="R6850" i="11"/>
  <c r="X6850" i="11" s="1"/>
  <c r="R6846" i="11"/>
  <c r="X6846" i="11" s="1"/>
  <c r="R6842" i="11"/>
  <c r="X6842" i="11" s="1"/>
  <c r="R6838" i="11"/>
  <c r="X6838" i="11" s="1"/>
  <c r="R6834" i="11"/>
  <c r="X6834" i="11" s="1"/>
  <c r="R6830" i="11"/>
  <c r="X6830" i="11" s="1"/>
  <c r="R6826" i="11"/>
  <c r="X6826" i="11" s="1"/>
  <c r="R6822" i="11"/>
  <c r="X6822" i="11" s="1"/>
  <c r="R6818" i="11"/>
  <c r="X6818" i="11" s="1"/>
  <c r="R6814" i="11"/>
  <c r="X6814" i="11" s="1"/>
  <c r="R6810" i="11"/>
  <c r="X6810" i="11" s="1"/>
  <c r="R6806" i="11"/>
  <c r="X6806" i="11" s="1"/>
  <c r="R6802" i="11"/>
  <c r="X6802" i="11" s="1"/>
  <c r="R6798" i="11"/>
  <c r="X6798" i="11" s="1"/>
  <c r="R6794" i="11"/>
  <c r="X6794" i="11" s="1"/>
  <c r="R6790" i="11"/>
  <c r="X6790" i="11" s="1"/>
  <c r="R6786" i="11"/>
  <c r="X6786" i="11" s="1"/>
  <c r="R6782" i="11"/>
  <c r="X6782" i="11" s="1"/>
  <c r="R6778" i="11"/>
  <c r="X6778" i="11" s="1"/>
  <c r="R6774" i="11"/>
  <c r="X6774" i="11" s="1"/>
  <c r="R6770" i="11"/>
  <c r="X6770" i="11" s="1"/>
  <c r="R6766" i="11"/>
  <c r="X6766" i="11" s="1"/>
  <c r="R6762" i="11"/>
  <c r="X6762" i="11" s="1"/>
  <c r="R6758" i="11"/>
  <c r="X6758" i="11" s="1"/>
  <c r="R6754" i="11"/>
  <c r="X6754" i="11" s="1"/>
  <c r="R6750" i="11"/>
  <c r="X6750" i="11" s="1"/>
  <c r="R6746" i="11"/>
  <c r="X6746" i="11" s="1"/>
  <c r="R6742" i="11"/>
  <c r="X6742" i="11" s="1"/>
  <c r="R6738" i="11"/>
  <c r="X6738" i="11" s="1"/>
  <c r="R6734" i="11"/>
  <c r="X6734" i="11" s="1"/>
  <c r="R6730" i="11"/>
  <c r="X6730" i="11" s="1"/>
  <c r="R6726" i="11"/>
  <c r="X6726" i="11" s="1"/>
  <c r="R6722" i="11"/>
  <c r="X6722" i="11" s="1"/>
  <c r="R6718" i="11"/>
  <c r="X6718" i="11" s="1"/>
  <c r="R6714" i="11"/>
  <c r="X6714" i="11" s="1"/>
  <c r="R6710" i="11"/>
  <c r="X6710" i="11" s="1"/>
  <c r="R6706" i="11"/>
  <c r="X6706" i="11" s="1"/>
  <c r="R6702" i="11"/>
  <c r="X6702" i="11" s="1"/>
  <c r="R6698" i="11"/>
  <c r="X6698" i="11" s="1"/>
  <c r="R6694" i="11"/>
  <c r="X6694" i="11" s="1"/>
  <c r="R6690" i="11"/>
  <c r="X6690" i="11" s="1"/>
  <c r="R6686" i="11"/>
  <c r="X6686" i="11" s="1"/>
  <c r="R6682" i="11"/>
  <c r="X6682" i="11" s="1"/>
  <c r="R6678" i="11"/>
  <c r="X6678" i="11" s="1"/>
  <c r="R6674" i="11"/>
  <c r="X6674" i="11" s="1"/>
  <c r="R6670" i="11"/>
  <c r="X6670" i="11" s="1"/>
  <c r="R6666" i="11"/>
  <c r="X6666" i="11" s="1"/>
  <c r="R6662" i="11"/>
  <c r="X6662" i="11" s="1"/>
  <c r="R6658" i="11"/>
  <c r="X6658" i="11" s="1"/>
  <c r="R6654" i="11"/>
  <c r="X6654" i="11" s="1"/>
  <c r="R7256" i="11"/>
  <c r="X7256" i="11" s="1"/>
  <c r="R7240" i="11"/>
  <c r="X7240" i="11" s="1"/>
  <c r="R7224" i="11"/>
  <c r="X7224" i="11" s="1"/>
  <c r="R7208" i="11"/>
  <c r="X7208" i="11" s="1"/>
  <c r="R7192" i="11"/>
  <c r="X7192" i="11" s="1"/>
  <c r="R7176" i="11"/>
  <c r="X7176" i="11" s="1"/>
  <c r="R7160" i="11"/>
  <c r="X7160" i="11" s="1"/>
  <c r="R7144" i="11"/>
  <c r="X7144" i="11" s="1"/>
  <c r="R7128" i="11"/>
  <c r="X7128" i="11" s="1"/>
  <c r="R7112" i="11"/>
  <c r="X7112" i="11" s="1"/>
  <c r="R7092" i="11"/>
  <c r="X7092" i="11" s="1"/>
  <c r="R7084" i="11"/>
  <c r="X7084" i="11" s="1"/>
  <c r="R7076" i="11"/>
  <c r="X7076" i="11" s="1"/>
  <c r="R7068" i="11"/>
  <c r="X7068" i="11" s="1"/>
  <c r="R7060" i="11"/>
  <c r="X7060" i="11" s="1"/>
  <c r="R7052" i="11"/>
  <c r="X7052" i="11" s="1"/>
  <c r="R7044" i="11"/>
  <c r="X7044" i="11" s="1"/>
  <c r="R7025" i="11"/>
  <c r="X7025" i="11" s="1"/>
  <c r="R7009" i="11"/>
  <c r="X7009" i="11" s="1"/>
  <c r="R6993" i="11"/>
  <c r="X6993" i="11" s="1"/>
  <c r="R6977" i="11"/>
  <c r="X6977" i="11" s="1"/>
  <c r="R6973" i="11"/>
  <c r="X6973" i="11" s="1"/>
  <c r="R6957" i="11"/>
  <c r="X6957" i="11" s="1"/>
  <c r="R6937" i="11"/>
  <c r="X6937" i="11" s="1"/>
  <c r="R6921" i="11"/>
  <c r="X6921" i="11" s="1"/>
  <c r="R6901" i="11"/>
  <c r="X6901" i="11" s="1"/>
  <c r="R6885" i="11"/>
  <c r="X6885" i="11" s="1"/>
  <c r="R6869" i="11"/>
  <c r="X6869" i="11" s="1"/>
  <c r="R6865" i="11"/>
  <c r="X6865" i="11" s="1"/>
  <c r="R6861" i="11"/>
  <c r="X6861" i="11" s="1"/>
  <c r="R6857" i="11"/>
  <c r="X6857" i="11" s="1"/>
  <c r="R6853" i="11"/>
  <c r="X6853" i="11" s="1"/>
  <c r="R6849" i="11"/>
  <c r="X6849" i="11" s="1"/>
  <c r="R6845" i="11"/>
  <c r="X6845" i="11" s="1"/>
  <c r="R6841" i="11"/>
  <c r="X6841" i="11" s="1"/>
  <c r="R6837" i="11"/>
  <c r="X6837" i="11" s="1"/>
  <c r="R6833" i="11"/>
  <c r="X6833" i="11" s="1"/>
  <c r="R6829" i="11"/>
  <c r="X6829" i="11" s="1"/>
  <c r="R6825" i="11"/>
  <c r="X6825" i="11" s="1"/>
  <c r="R6821" i="11"/>
  <c r="X6821" i="11" s="1"/>
  <c r="R6817" i="11"/>
  <c r="X6817" i="11" s="1"/>
  <c r="R6813" i="11"/>
  <c r="X6813" i="11" s="1"/>
  <c r="R6809" i="11"/>
  <c r="X6809" i="11" s="1"/>
  <c r="R6805" i="11"/>
  <c r="X6805" i="11" s="1"/>
  <c r="R6801" i="11"/>
  <c r="X6801" i="11" s="1"/>
  <c r="R6797" i="11"/>
  <c r="X6797" i="11" s="1"/>
  <c r="R6793" i="11"/>
  <c r="X6793" i="11" s="1"/>
  <c r="R6789" i="11"/>
  <c r="X6789" i="11" s="1"/>
  <c r="R6785" i="11"/>
  <c r="X6785" i="11" s="1"/>
  <c r="R6784" i="11"/>
  <c r="X6784" i="11" s="1"/>
  <c r="R6780" i="11"/>
  <c r="X6780" i="11" s="1"/>
  <c r="R6776" i="11"/>
  <c r="X6776" i="11" s="1"/>
  <c r="R6772" i="11"/>
  <c r="X6772" i="11" s="1"/>
  <c r="R6768" i="11"/>
  <c r="X6768" i="11" s="1"/>
  <c r="R6764" i="11"/>
  <c r="X6764" i="11" s="1"/>
  <c r="R6760" i="11"/>
  <c r="X6760" i="11" s="1"/>
  <c r="R6756" i="11"/>
  <c r="X6756" i="11" s="1"/>
  <c r="R6752" i="11"/>
  <c r="X6752" i="11" s="1"/>
  <c r="R6748" i="11"/>
  <c r="X6748" i="11" s="1"/>
  <c r="R6744" i="11"/>
  <c r="X6744" i="11" s="1"/>
  <c r="R6740" i="11"/>
  <c r="X6740" i="11" s="1"/>
  <c r="R6736" i="11"/>
  <c r="X6736" i="11" s="1"/>
  <c r="R6732" i="11"/>
  <c r="X6732" i="11" s="1"/>
  <c r="R6728" i="11"/>
  <c r="X6728" i="11" s="1"/>
  <c r="R6724" i="11"/>
  <c r="X6724" i="11" s="1"/>
  <c r="R6653" i="11"/>
  <c r="X6653" i="11" s="1"/>
  <c r="R6650" i="11"/>
  <c r="X6650" i="11" s="1"/>
  <c r="R6646" i="11"/>
  <c r="X6646" i="11" s="1"/>
  <c r="R6642" i="11"/>
  <c r="X6642" i="11" s="1"/>
  <c r="R6638" i="11"/>
  <c r="X6638" i="11" s="1"/>
  <c r="R6634" i="11"/>
  <c r="X6634" i="11" s="1"/>
  <c r="R6630" i="11"/>
  <c r="X6630" i="11" s="1"/>
  <c r="R6626" i="11"/>
  <c r="X6626" i="11" s="1"/>
  <c r="R6622" i="11"/>
  <c r="X6622" i="11" s="1"/>
  <c r="R6618" i="11"/>
  <c r="X6618" i="11" s="1"/>
  <c r="R6614" i="11"/>
  <c r="X6614" i="11" s="1"/>
  <c r="R6610" i="11"/>
  <c r="X6610" i="11" s="1"/>
  <c r="R6606" i="11"/>
  <c r="X6606" i="11" s="1"/>
  <c r="R6602" i="11"/>
  <c r="X6602" i="11" s="1"/>
  <c r="R6598" i="11"/>
  <c r="X6598" i="11" s="1"/>
  <c r="R6594" i="11"/>
  <c r="X6594" i="11" s="1"/>
  <c r="R6590" i="11"/>
  <c r="X6590" i="11" s="1"/>
  <c r="R6586" i="11"/>
  <c r="X6586" i="11" s="1"/>
  <c r="R6582" i="11"/>
  <c r="X6582" i="11" s="1"/>
  <c r="R6578" i="11"/>
  <c r="X6578" i="11" s="1"/>
  <c r="R6574" i="11"/>
  <c r="X6574" i="11" s="1"/>
  <c r="R6570" i="11"/>
  <c r="X6570" i="11" s="1"/>
  <c r="R6566" i="11"/>
  <c r="X6566" i="11" s="1"/>
  <c r="R6562" i="11"/>
  <c r="X6562" i="11" s="1"/>
  <c r="R6558" i="11"/>
  <c r="X6558" i="11" s="1"/>
  <c r="R6554" i="11"/>
  <c r="X6554" i="11" s="1"/>
  <c r="R6550" i="11"/>
  <c r="X6550" i="11" s="1"/>
  <c r="R6546" i="11"/>
  <c r="X6546" i="11" s="1"/>
  <c r="R6542" i="11"/>
  <c r="X6542" i="11" s="1"/>
  <c r="R6538" i="11"/>
  <c r="X6538" i="11" s="1"/>
  <c r="R6534" i="11"/>
  <c r="X6534" i="11" s="1"/>
  <c r="R6530" i="11"/>
  <c r="X6530" i="11" s="1"/>
  <c r="R6526" i="11"/>
  <c r="X6526" i="11" s="1"/>
  <c r="R6522" i="11"/>
  <c r="X6522" i="11" s="1"/>
  <c r="R6518" i="11"/>
  <c r="X6518" i="11" s="1"/>
  <c r="R6514" i="11"/>
  <c r="X6514" i="11" s="1"/>
  <c r="R6510" i="11"/>
  <c r="X6510" i="11" s="1"/>
  <c r="R6506" i="11"/>
  <c r="X6506" i="11" s="1"/>
  <c r="R6502" i="11"/>
  <c r="X6502" i="11" s="1"/>
  <c r="R6498" i="11"/>
  <c r="X6498" i="11" s="1"/>
  <c r="R6494" i="11"/>
  <c r="X6494" i="11" s="1"/>
  <c r="R6490" i="11"/>
  <c r="X6490" i="11" s="1"/>
  <c r="R6486" i="11"/>
  <c r="X6486" i="11" s="1"/>
  <c r="R6482" i="11"/>
  <c r="X6482" i="11" s="1"/>
  <c r="R6478" i="11"/>
  <c r="X6478" i="11" s="1"/>
  <c r="R6474" i="11"/>
  <c r="X6474" i="11" s="1"/>
  <c r="R6470" i="11"/>
  <c r="X6470" i="11" s="1"/>
  <c r="R6466" i="11"/>
  <c r="X6466" i="11" s="1"/>
  <c r="R6462" i="11"/>
  <c r="X6462" i="11" s="1"/>
  <c r="R6458" i="11"/>
  <c r="X6458" i="11" s="1"/>
  <c r="R6454" i="11"/>
  <c r="X6454" i="11" s="1"/>
  <c r="R6450" i="11"/>
  <c r="X6450" i="11" s="1"/>
  <c r="R6446" i="11"/>
  <c r="X6446" i="11" s="1"/>
  <c r="R6442" i="11"/>
  <c r="X6442" i="11" s="1"/>
  <c r="R6438" i="11"/>
  <c r="X6438" i="11" s="1"/>
  <c r="R6434" i="11"/>
  <c r="X6434" i="11" s="1"/>
  <c r="R6430" i="11"/>
  <c r="X6430" i="11" s="1"/>
  <c r="R6426" i="11"/>
  <c r="X6426" i="11" s="1"/>
  <c r="R6422" i="11"/>
  <c r="X6422" i="11" s="1"/>
  <c r="R6418" i="11"/>
  <c r="X6418" i="11" s="1"/>
  <c r="R6414" i="11"/>
  <c r="X6414" i="11" s="1"/>
  <c r="R6410" i="11"/>
  <c r="X6410" i="11" s="1"/>
  <c r="R6406" i="11"/>
  <c r="X6406" i="11" s="1"/>
  <c r="R6402" i="11"/>
  <c r="X6402" i="11" s="1"/>
  <c r="R6398" i="11"/>
  <c r="X6398" i="11" s="1"/>
  <c r="R6394" i="11"/>
  <c r="X6394" i="11" s="1"/>
  <c r="R6390" i="11"/>
  <c r="X6390" i="11" s="1"/>
  <c r="R6386" i="11"/>
  <c r="X6386" i="11" s="1"/>
  <c r="R6382" i="11"/>
  <c r="X6382" i="11" s="1"/>
  <c r="R6378" i="11"/>
  <c r="X6378" i="11" s="1"/>
  <c r="R6374" i="11"/>
  <c r="X6374" i="11" s="1"/>
  <c r="R6370" i="11"/>
  <c r="X6370" i="11" s="1"/>
  <c r="R6366" i="11"/>
  <c r="X6366" i="11" s="1"/>
  <c r="R6362" i="11"/>
  <c r="X6362" i="11" s="1"/>
  <c r="R6358" i="11"/>
  <c r="X6358" i="11" s="1"/>
  <c r="R7090" i="11"/>
  <c r="X7090" i="11" s="1"/>
  <c r="R7082" i="11"/>
  <c r="X7082" i="11" s="1"/>
  <c r="R7074" i="11"/>
  <c r="X7074" i="11" s="1"/>
  <c r="R7066" i="11"/>
  <c r="X7066" i="11" s="1"/>
  <c r="R7058" i="11"/>
  <c r="X7058" i="11" s="1"/>
  <c r="R7050" i="11"/>
  <c r="X7050" i="11" s="1"/>
  <c r="R7042" i="11"/>
  <c r="X7042" i="11" s="1"/>
  <c r="R7029" i="11"/>
  <c r="X7029" i="11" s="1"/>
  <c r="R7013" i="11"/>
  <c r="X7013" i="11" s="1"/>
  <c r="R6997" i="11"/>
  <c r="X6997" i="11" s="1"/>
  <c r="R6981" i="11"/>
  <c r="X6981" i="11" s="1"/>
  <c r="R6961" i="11"/>
  <c r="X6961" i="11" s="1"/>
  <c r="R6941" i="11"/>
  <c r="X6941" i="11" s="1"/>
  <c r="R6925" i="11"/>
  <c r="X6925" i="11" s="1"/>
  <c r="R6905" i="11"/>
  <c r="X6905" i="11" s="1"/>
  <c r="R6889" i="11"/>
  <c r="X6889" i="11" s="1"/>
  <c r="R6873" i="11"/>
  <c r="X6873" i="11" s="1"/>
  <c r="R6781" i="11"/>
  <c r="X6781" i="11" s="1"/>
  <c r="R6777" i="11"/>
  <c r="X6777" i="11" s="1"/>
  <c r="R6773" i="11"/>
  <c r="X6773" i="11" s="1"/>
  <c r="R6769" i="11"/>
  <c r="X6769" i="11" s="1"/>
  <c r="R6765" i="11"/>
  <c r="X6765" i="11" s="1"/>
  <c r="R6761" i="11"/>
  <c r="X6761" i="11" s="1"/>
  <c r="R6757" i="11"/>
  <c r="X6757" i="11" s="1"/>
  <c r="R6753" i="11"/>
  <c r="X6753" i="11" s="1"/>
  <c r="R6749" i="11"/>
  <c r="X6749" i="11" s="1"/>
  <c r="R6745" i="11"/>
  <c r="X6745" i="11" s="1"/>
  <c r="R6741" i="11"/>
  <c r="X6741" i="11" s="1"/>
  <c r="R6737" i="11"/>
  <c r="X6737" i="11" s="1"/>
  <c r="R6733" i="11"/>
  <c r="X6733" i="11" s="1"/>
  <c r="R6729" i="11"/>
  <c r="X6729" i="11" s="1"/>
  <c r="R6725" i="11"/>
  <c r="X6725" i="11" s="1"/>
  <c r="R6721" i="11"/>
  <c r="X6721" i="11" s="1"/>
  <c r="R6720" i="11"/>
  <c r="X6720" i="11" s="1"/>
  <c r="R6716" i="11"/>
  <c r="X6716" i="11" s="1"/>
  <c r="R6712" i="11"/>
  <c r="X6712" i="11" s="1"/>
  <c r="R6708" i="11"/>
  <c r="X6708" i="11" s="1"/>
  <c r="R6704" i="11"/>
  <c r="X6704" i="11" s="1"/>
  <c r="R6700" i="11"/>
  <c r="X6700" i="11" s="1"/>
  <c r="R6696" i="11"/>
  <c r="X6696" i="11" s="1"/>
  <c r="R6649" i="11"/>
  <c r="X6649" i="11" s="1"/>
  <c r="R6645" i="11"/>
  <c r="X6645" i="11" s="1"/>
  <c r="R6641" i="11"/>
  <c r="X6641" i="11" s="1"/>
  <c r="R6637" i="11"/>
  <c r="X6637" i="11" s="1"/>
  <c r="R6633" i="11"/>
  <c r="X6633" i="11" s="1"/>
  <c r="R6629" i="11"/>
  <c r="X6629" i="11" s="1"/>
  <c r="R6625" i="11"/>
  <c r="X6625" i="11" s="1"/>
  <c r="R6621" i="11"/>
  <c r="X6621" i="11" s="1"/>
  <c r="R6617" i="11"/>
  <c r="X6617" i="11" s="1"/>
  <c r="R7096" i="11"/>
  <c r="X7096" i="11" s="1"/>
  <c r="R7088" i="11"/>
  <c r="X7088" i="11" s="1"/>
  <c r="R7080" i="11"/>
  <c r="X7080" i="11" s="1"/>
  <c r="R7072" i="11"/>
  <c r="X7072" i="11" s="1"/>
  <c r="R7064" i="11"/>
  <c r="X7064" i="11" s="1"/>
  <c r="R7056" i="11"/>
  <c r="X7056" i="11" s="1"/>
  <c r="R7048" i="11"/>
  <c r="X7048" i="11" s="1"/>
  <c r="R7040" i="11"/>
  <c r="X7040" i="11" s="1"/>
  <c r="R7033" i="11"/>
  <c r="X7033" i="11" s="1"/>
  <c r="R7017" i="11"/>
  <c r="X7017" i="11" s="1"/>
  <c r="R7001" i="11"/>
  <c r="X7001" i="11" s="1"/>
  <c r="R6985" i="11"/>
  <c r="X6985" i="11" s="1"/>
  <c r="R6965" i="11"/>
  <c r="X6965" i="11" s="1"/>
  <c r="R6949" i="11"/>
  <c r="X6949" i="11" s="1"/>
  <c r="R6945" i="11"/>
  <c r="X6945" i="11" s="1"/>
  <c r="R6929" i="11"/>
  <c r="X6929" i="11" s="1"/>
  <c r="R6913" i="11"/>
  <c r="X6913" i="11" s="1"/>
  <c r="R6909" i="11"/>
  <c r="X6909" i="11" s="1"/>
  <c r="R6893" i="11"/>
  <c r="X6893" i="11" s="1"/>
  <c r="R6877" i="11"/>
  <c r="X6877" i="11" s="1"/>
  <c r="R6717" i="11"/>
  <c r="X6717" i="11" s="1"/>
  <c r="R6713" i="11"/>
  <c r="X6713" i="11" s="1"/>
  <c r="R6709" i="11"/>
  <c r="X6709" i="11" s="1"/>
  <c r="R6705" i="11"/>
  <c r="X6705" i="11" s="1"/>
  <c r="R6701" i="11"/>
  <c r="X6701" i="11" s="1"/>
  <c r="R6697" i="11"/>
  <c r="X6697" i="11" s="1"/>
  <c r="R6693" i="11"/>
  <c r="X6693" i="11" s="1"/>
  <c r="R6692" i="11"/>
  <c r="X6692" i="11" s="1"/>
  <c r="R6688" i="11"/>
  <c r="X6688" i="11" s="1"/>
  <c r="R6684" i="11"/>
  <c r="X6684" i="11" s="1"/>
  <c r="R6680" i="11"/>
  <c r="X6680" i="11" s="1"/>
  <c r="R6676" i="11"/>
  <c r="X6676" i="11" s="1"/>
  <c r="R6672" i="11"/>
  <c r="X6672" i="11" s="1"/>
  <c r="R6668" i="11"/>
  <c r="X6668" i="11" s="1"/>
  <c r="R6664" i="11"/>
  <c r="X6664" i="11" s="1"/>
  <c r="R6660" i="11"/>
  <c r="X6660" i="11" s="1"/>
  <c r="R6648" i="11"/>
  <c r="X6648" i="11" s="1"/>
  <c r="R6644" i="11"/>
  <c r="X6644" i="11" s="1"/>
  <c r="R6640" i="11"/>
  <c r="X6640" i="11" s="1"/>
  <c r="R6636" i="11"/>
  <c r="X6636" i="11" s="1"/>
  <c r="R6632" i="11"/>
  <c r="X6632" i="11" s="1"/>
  <c r="R6628" i="11"/>
  <c r="X6628" i="11" s="1"/>
  <c r="R6624" i="11"/>
  <c r="X6624" i="11" s="1"/>
  <c r="R6620" i="11"/>
  <c r="X6620" i="11" s="1"/>
  <c r="R6616" i="11"/>
  <c r="X6616" i="11" s="1"/>
  <c r="R6612" i="11"/>
  <c r="X6612" i="11" s="1"/>
  <c r="R6608" i="11"/>
  <c r="X6608" i="11" s="1"/>
  <c r="R6604" i="11"/>
  <c r="X6604" i="11" s="1"/>
  <c r="R6600" i="11"/>
  <c r="X6600" i="11" s="1"/>
  <c r="R6596" i="11"/>
  <c r="X6596" i="11" s="1"/>
  <c r="R6592" i="11"/>
  <c r="X6592" i="11" s="1"/>
  <c r="R6588" i="11"/>
  <c r="X6588" i="11" s="1"/>
  <c r="R6584" i="11"/>
  <c r="X6584" i="11" s="1"/>
  <c r="R6580" i="11"/>
  <c r="X6580" i="11" s="1"/>
  <c r="R6576" i="11"/>
  <c r="X6576" i="11" s="1"/>
  <c r="R6572" i="11"/>
  <c r="X6572" i="11" s="1"/>
  <c r="R6568" i="11"/>
  <c r="X6568" i="11" s="1"/>
  <c r="R6564" i="11"/>
  <c r="X6564" i="11" s="1"/>
  <c r="R6560" i="11"/>
  <c r="X6560" i="11" s="1"/>
  <c r="R6556" i="11"/>
  <c r="X6556" i="11" s="1"/>
  <c r="R6552" i="11"/>
  <c r="X6552" i="11" s="1"/>
  <c r="R6548" i="11"/>
  <c r="X6548" i="11" s="1"/>
  <c r="R6544" i="11"/>
  <c r="X6544" i="11" s="1"/>
  <c r="R6540" i="11"/>
  <c r="X6540" i="11" s="1"/>
  <c r="R6536" i="11"/>
  <c r="X6536" i="11" s="1"/>
  <c r="R6532" i="11"/>
  <c r="X6532" i="11" s="1"/>
  <c r="R6528" i="11"/>
  <c r="X6528" i="11" s="1"/>
  <c r="R6524" i="11"/>
  <c r="X6524" i="11" s="1"/>
  <c r="R6520" i="11"/>
  <c r="X6520" i="11" s="1"/>
  <c r="R6516" i="11"/>
  <c r="X6516" i="11" s="1"/>
  <c r="R6512" i="11"/>
  <c r="X6512" i="11" s="1"/>
  <c r="R6508" i="11"/>
  <c r="X6508" i="11" s="1"/>
  <c r="R6504" i="11"/>
  <c r="X6504" i="11" s="1"/>
  <c r="R6500" i="11"/>
  <c r="X6500" i="11" s="1"/>
  <c r="R6496" i="11"/>
  <c r="X6496" i="11" s="1"/>
  <c r="R6492" i="11"/>
  <c r="X6492" i="11" s="1"/>
  <c r="R6488" i="11"/>
  <c r="X6488" i="11" s="1"/>
  <c r="R6484" i="11"/>
  <c r="X6484" i="11" s="1"/>
  <c r="R6480" i="11"/>
  <c r="X6480" i="11" s="1"/>
  <c r="R7094" i="11"/>
  <c r="X7094" i="11" s="1"/>
  <c r="R7086" i="11"/>
  <c r="X7086" i="11" s="1"/>
  <c r="R7078" i="11"/>
  <c r="X7078" i="11" s="1"/>
  <c r="R7070" i="11"/>
  <c r="X7070" i="11" s="1"/>
  <c r="R7062" i="11"/>
  <c r="X7062" i="11" s="1"/>
  <c r="R7054" i="11"/>
  <c r="X7054" i="11" s="1"/>
  <c r="R7046" i="11"/>
  <c r="X7046" i="11" s="1"/>
  <c r="R7038" i="11"/>
  <c r="X7038" i="11" s="1"/>
  <c r="R7021" i="11"/>
  <c r="X7021" i="11" s="1"/>
  <c r="R7005" i="11"/>
  <c r="X7005" i="11" s="1"/>
  <c r="R6989" i="11"/>
  <c r="X6989" i="11" s="1"/>
  <c r="R6969" i="11"/>
  <c r="X6969" i="11" s="1"/>
  <c r="R6953" i="11"/>
  <c r="X6953" i="11" s="1"/>
  <c r="R6933" i="11"/>
  <c r="X6933" i="11" s="1"/>
  <c r="R6917" i="11"/>
  <c r="X6917" i="11" s="1"/>
  <c r="R6897" i="11"/>
  <c r="X6897" i="11" s="1"/>
  <c r="R6881" i="11"/>
  <c r="X6881" i="11" s="1"/>
  <c r="R6872" i="11"/>
  <c r="X6872" i="11" s="1"/>
  <c r="R6868" i="11"/>
  <c r="X6868" i="11" s="1"/>
  <c r="R6864" i="11"/>
  <c r="X6864" i="11" s="1"/>
  <c r="R6860" i="11"/>
  <c r="X6860" i="11" s="1"/>
  <c r="R6856" i="11"/>
  <c r="X6856" i="11" s="1"/>
  <c r="R6852" i="11"/>
  <c r="X6852" i="11" s="1"/>
  <c r="R6848" i="11"/>
  <c r="X6848" i="11" s="1"/>
  <c r="R6844" i="11"/>
  <c r="X6844" i="11" s="1"/>
  <c r="R6840" i="11"/>
  <c r="X6840" i="11" s="1"/>
  <c r="R6836" i="11"/>
  <c r="X6836" i="11" s="1"/>
  <c r="R6832" i="11"/>
  <c r="X6832" i="11" s="1"/>
  <c r="R6828" i="11"/>
  <c r="X6828" i="11" s="1"/>
  <c r="R6824" i="11"/>
  <c r="X6824" i="11" s="1"/>
  <c r="R6820" i="11"/>
  <c r="X6820" i="11" s="1"/>
  <c r="R6816" i="11"/>
  <c r="X6816" i="11" s="1"/>
  <c r="R6812" i="11"/>
  <c r="X6812" i="11" s="1"/>
  <c r="R6808" i="11"/>
  <c r="X6808" i="11" s="1"/>
  <c r="R6804" i="11"/>
  <c r="X6804" i="11" s="1"/>
  <c r="R6800" i="11"/>
  <c r="X6800" i="11" s="1"/>
  <c r="R6796" i="11"/>
  <c r="X6796" i="11" s="1"/>
  <c r="R6792" i="11"/>
  <c r="X6792" i="11" s="1"/>
  <c r="R6788" i="11"/>
  <c r="X6788" i="11" s="1"/>
  <c r="R6689" i="11"/>
  <c r="X6689" i="11" s="1"/>
  <c r="R6685" i="11"/>
  <c r="X6685" i="11" s="1"/>
  <c r="R6681" i="11"/>
  <c r="X6681" i="11" s="1"/>
  <c r="R6677" i="11"/>
  <c r="X6677" i="11" s="1"/>
  <c r="R6673" i="11"/>
  <c r="X6673" i="11" s="1"/>
  <c r="R6669" i="11"/>
  <c r="X6669" i="11" s="1"/>
  <c r="R6665" i="11"/>
  <c r="X6665" i="11" s="1"/>
  <c r="R6661" i="11"/>
  <c r="X6661" i="11" s="1"/>
  <c r="R6657" i="11"/>
  <c r="X6657" i="11" s="1"/>
  <c r="R6656" i="11"/>
  <c r="X6656" i="11" s="1"/>
  <c r="R6652" i="11"/>
  <c r="X6652" i="11" s="1"/>
  <c r="R6647" i="11"/>
  <c r="X6647" i="11" s="1"/>
  <c r="R6643" i="11"/>
  <c r="X6643" i="11" s="1"/>
  <c r="R6639" i="11"/>
  <c r="X6639" i="11" s="1"/>
  <c r="R6635" i="11"/>
  <c r="X6635" i="11" s="1"/>
  <c r="R6631" i="11"/>
  <c r="X6631" i="11" s="1"/>
  <c r="R6627" i="11"/>
  <c r="X6627" i="11" s="1"/>
  <c r="R6623" i="11"/>
  <c r="X6623" i="11" s="1"/>
  <c r="R6619" i="11"/>
  <c r="X6619" i="11" s="1"/>
  <c r="R6615" i="11"/>
  <c r="X6615" i="11" s="1"/>
  <c r="R6611" i="11"/>
  <c r="X6611" i="11" s="1"/>
  <c r="R6607" i="11"/>
  <c r="X6607" i="11" s="1"/>
  <c r="R6603" i="11"/>
  <c r="X6603" i="11" s="1"/>
  <c r="R6599" i="11"/>
  <c r="X6599" i="11" s="1"/>
  <c r="R6595" i="11"/>
  <c r="X6595" i="11" s="1"/>
  <c r="R6591" i="11"/>
  <c r="X6591" i="11" s="1"/>
  <c r="R6587" i="11"/>
  <c r="X6587" i="11" s="1"/>
  <c r="R6583" i="11"/>
  <c r="X6583" i="11" s="1"/>
  <c r="R6579" i="11"/>
  <c r="X6579" i="11" s="1"/>
  <c r="R6575" i="11"/>
  <c r="X6575" i="11" s="1"/>
  <c r="R6571" i="11"/>
  <c r="X6571" i="11" s="1"/>
  <c r="R6567" i="11"/>
  <c r="X6567" i="11" s="1"/>
  <c r="R6563" i="11"/>
  <c r="X6563" i="11" s="1"/>
  <c r="R6559" i="11"/>
  <c r="X6559" i="11" s="1"/>
  <c r="R6555" i="11"/>
  <c r="X6555" i="11" s="1"/>
  <c r="R6551" i="11"/>
  <c r="X6551" i="11" s="1"/>
  <c r="R6547" i="11"/>
  <c r="X6547" i="11" s="1"/>
  <c r="R6543" i="11"/>
  <c r="X6543" i="11" s="1"/>
  <c r="R6539" i="11"/>
  <c r="X6539" i="11" s="1"/>
  <c r="R6535" i="11"/>
  <c r="X6535" i="11" s="1"/>
  <c r="R6531" i="11"/>
  <c r="X6531" i="11" s="1"/>
  <c r="R6527" i="11"/>
  <c r="X6527" i="11" s="1"/>
  <c r="R6523" i="11"/>
  <c r="X6523" i="11" s="1"/>
  <c r="R6519" i="11"/>
  <c r="X6519" i="11" s="1"/>
  <c r="R6515" i="11"/>
  <c r="X6515" i="11" s="1"/>
  <c r="R6511" i="11"/>
  <c r="X6511" i="11" s="1"/>
  <c r="R6507" i="11"/>
  <c r="X6507" i="11" s="1"/>
  <c r="R6503" i="11"/>
  <c r="X6503" i="11" s="1"/>
  <c r="R6499" i="11"/>
  <c r="X6499" i="11" s="1"/>
  <c r="R6495" i="11"/>
  <c r="X6495" i="11" s="1"/>
  <c r="R6491" i="11"/>
  <c r="X6491" i="11" s="1"/>
  <c r="R6487" i="11"/>
  <c r="X6487" i="11" s="1"/>
  <c r="R6483" i="11"/>
  <c r="X6483" i="11" s="1"/>
  <c r="R6479" i="11"/>
  <c r="X6479" i="11" s="1"/>
  <c r="R6475" i="11"/>
  <c r="X6475" i="11" s="1"/>
  <c r="R6471" i="11"/>
  <c r="X6471" i="11" s="1"/>
  <c r="R6467" i="11"/>
  <c r="X6467" i="11" s="1"/>
  <c r="R6463" i="11"/>
  <c r="X6463" i="11" s="1"/>
  <c r="R6459" i="11"/>
  <c r="X6459" i="11" s="1"/>
  <c r="R6455" i="11"/>
  <c r="X6455" i="11" s="1"/>
  <c r="R6451" i="11"/>
  <c r="X6451" i="11" s="1"/>
  <c r="R6447" i="11"/>
  <c r="X6447" i="11" s="1"/>
  <c r="R6443" i="11"/>
  <c r="X6443" i="11" s="1"/>
  <c r="R6439" i="11"/>
  <c r="X6439" i="11" s="1"/>
  <c r="R6435" i="11"/>
  <c r="X6435" i="11" s="1"/>
  <c r="R6431" i="11"/>
  <c r="X6431" i="11" s="1"/>
  <c r="R6427" i="11"/>
  <c r="X6427" i="11" s="1"/>
  <c r="R6423" i="11"/>
  <c r="X6423" i="11" s="1"/>
  <c r="R6419" i="11"/>
  <c r="X6419" i="11" s="1"/>
  <c r="R6415" i="11"/>
  <c r="X6415" i="11" s="1"/>
  <c r="R6411" i="11"/>
  <c r="X6411" i="11" s="1"/>
  <c r="R6407" i="11"/>
  <c r="X6407" i="11" s="1"/>
  <c r="R6403" i="11"/>
  <c r="X6403" i="11" s="1"/>
  <c r="R6399" i="11"/>
  <c r="X6399" i="11" s="1"/>
  <c r="R6395" i="11"/>
  <c r="X6395" i="11" s="1"/>
  <c r="R6391" i="11"/>
  <c r="X6391" i="11" s="1"/>
  <c r="R6387" i="11"/>
  <c r="X6387" i="11" s="1"/>
  <c r="R6383" i="11"/>
  <c r="X6383" i="11" s="1"/>
  <c r="R6379" i="11"/>
  <c r="X6379" i="11" s="1"/>
  <c r="R6375" i="11"/>
  <c r="X6375" i="11" s="1"/>
  <c r="R6371" i="11"/>
  <c r="X6371" i="11" s="1"/>
  <c r="R6367" i="11"/>
  <c r="X6367" i="11" s="1"/>
  <c r="R6363" i="11"/>
  <c r="X6363" i="11" s="1"/>
  <c r="R6359" i="11"/>
  <c r="X6359" i="11" s="1"/>
  <c r="R6605" i="11"/>
  <c r="X6605" i="11" s="1"/>
  <c r="R6589" i="11"/>
  <c r="X6589" i="11" s="1"/>
  <c r="R6573" i="11"/>
  <c r="X6573" i="11" s="1"/>
  <c r="R6557" i="11"/>
  <c r="X6557" i="11" s="1"/>
  <c r="R6541" i="11"/>
  <c r="X6541" i="11" s="1"/>
  <c r="R6521" i="11"/>
  <c r="X6521" i="11" s="1"/>
  <c r="R6501" i="11"/>
  <c r="X6501" i="11" s="1"/>
  <c r="R6485" i="11"/>
  <c r="X6485" i="11" s="1"/>
  <c r="R6361" i="11"/>
  <c r="X6361" i="11" s="1"/>
  <c r="R6360" i="11"/>
  <c r="X6360" i="11" s="1"/>
  <c r="R6356" i="11"/>
  <c r="X6356" i="11" s="1"/>
  <c r="R6353" i="11"/>
  <c r="X6353" i="11" s="1"/>
  <c r="R6349" i="11"/>
  <c r="X6349" i="11" s="1"/>
  <c r="R6345" i="11"/>
  <c r="X6345" i="11" s="1"/>
  <c r="R6341" i="11"/>
  <c r="X6341" i="11" s="1"/>
  <c r="R6337" i="11"/>
  <c r="X6337" i="11" s="1"/>
  <c r="R6333" i="11"/>
  <c r="X6333" i="11" s="1"/>
  <c r="R6329" i="11"/>
  <c r="X6329" i="11" s="1"/>
  <c r="R6325" i="11"/>
  <c r="X6325" i="11" s="1"/>
  <c r="R6321" i="11"/>
  <c r="X6321" i="11" s="1"/>
  <c r="R6317" i="11"/>
  <c r="X6317" i="11" s="1"/>
  <c r="R6313" i="11"/>
  <c r="X6313" i="11" s="1"/>
  <c r="R6309" i="11"/>
  <c r="X6309" i="11" s="1"/>
  <c r="R6305" i="11"/>
  <c r="X6305" i="11" s="1"/>
  <c r="R6301" i="11"/>
  <c r="X6301" i="11" s="1"/>
  <c r="R6297" i="11"/>
  <c r="X6297" i="11" s="1"/>
  <c r="R6293" i="11"/>
  <c r="X6293" i="11" s="1"/>
  <c r="R6289" i="11"/>
  <c r="X6289" i="11" s="1"/>
  <c r="R6285" i="11"/>
  <c r="X6285" i="11" s="1"/>
  <c r="R6281" i="11"/>
  <c r="X6281" i="11" s="1"/>
  <c r="R6277" i="11"/>
  <c r="X6277" i="11" s="1"/>
  <c r="R6273" i="11"/>
  <c r="X6273" i="11" s="1"/>
  <c r="R6269" i="11"/>
  <c r="X6269" i="11" s="1"/>
  <c r="R6265" i="11"/>
  <c r="X6265" i="11" s="1"/>
  <c r="R6261" i="11"/>
  <c r="X6261" i="11" s="1"/>
  <c r="R6257" i="11"/>
  <c r="X6257" i="11" s="1"/>
  <c r="R6253" i="11"/>
  <c r="X6253" i="11" s="1"/>
  <c r="R6249" i="11"/>
  <c r="X6249" i="11" s="1"/>
  <c r="R6245" i="11"/>
  <c r="X6245" i="11" s="1"/>
  <c r="R6241" i="11"/>
  <c r="X6241" i="11" s="1"/>
  <c r="R6237" i="11"/>
  <c r="X6237" i="11" s="1"/>
  <c r="R6233" i="11"/>
  <c r="X6233" i="11" s="1"/>
  <c r="R6229" i="11"/>
  <c r="X6229" i="11" s="1"/>
  <c r="R6225" i="11"/>
  <c r="X6225" i="11" s="1"/>
  <c r="R6221" i="11"/>
  <c r="X6221" i="11" s="1"/>
  <c r="R6217" i="11"/>
  <c r="X6217" i="11" s="1"/>
  <c r="R6213" i="11"/>
  <c r="X6213" i="11" s="1"/>
  <c r="R6209" i="11"/>
  <c r="X6209" i="11" s="1"/>
  <c r="R6205" i="11"/>
  <c r="X6205" i="11" s="1"/>
  <c r="R6201" i="11"/>
  <c r="X6201" i="11" s="1"/>
  <c r="R6197" i="11"/>
  <c r="X6197" i="11" s="1"/>
  <c r="R6193" i="11"/>
  <c r="X6193" i="11" s="1"/>
  <c r="R6189" i="11"/>
  <c r="X6189" i="11" s="1"/>
  <c r="R6185" i="11"/>
  <c r="X6185" i="11" s="1"/>
  <c r="R6181" i="11"/>
  <c r="X6181" i="11" s="1"/>
  <c r="R6177" i="11"/>
  <c r="X6177" i="11" s="1"/>
  <c r="R6173" i="11"/>
  <c r="X6173" i="11" s="1"/>
  <c r="R6169" i="11"/>
  <c r="X6169" i="11" s="1"/>
  <c r="R6165" i="11"/>
  <c r="X6165" i="11" s="1"/>
  <c r="R6161" i="11"/>
  <c r="X6161" i="11" s="1"/>
  <c r="R6157" i="11"/>
  <c r="X6157" i="11" s="1"/>
  <c r="R6153" i="11"/>
  <c r="X6153" i="11" s="1"/>
  <c r="R6149" i="11"/>
  <c r="X6149" i="11" s="1"/>
  <c r="R6145" i="11"/>
  <c r="X6145" i="11" s="1"/>
  <c r="R6141" i="11"/>
  <c r="X6141" i="11" s="1"/>
  <c r="R6137" i="11"/>
  <c r="X6137" i="11" s="1"/>
  <c r="R6133" i="11"/>
  <c r="X6133" i="11" s="1"/>
  <c r="R6129" i="11"/>
  <c r="X6129" i="11" s="1"/>
  <c r="R6125" i="11"/>
  <c r="X6125" i="11" s="1"/>
  <c r="R6121" i="11"/>
  <c r="X6121" i="11" s="1"/>
  <c r="R6117" i="11"/>
  <c r="X6117" i="11" s="1"/>
  <c r="R6113" i="11"/>
  <c r="X6113" i="11" s="1"/>
  <c r="R6109" i="11"/>
  <c r="X6109" i="11" s="1"/>
  <c r="R6105" i="11"/>
  <c r="X6105" i="11" s="1"/>
  <c r="R6101" i="11"/>
  <c r="X6101" i="11" s="1"/>
  <c r="R6097" i="11"/>
  <c r="X6097" i="11" s="1"/>
  <c r="R6093" i="11"/>
  <c r="X6093" i="11" s="1"/>
  <c r="R6089" i="11"/>
  <c r="X6089" i="11" s="1"/>
  <c r="R6085" i="11"/>
  <c r="X6085" i="11" s="1"/>
  <c r="R6081" i="11"/>
  <c r="X6081" i="11" s="1"/>
  <c r="R6077" i="11"/>
  <c r="X6077" i="11" s="1"/>
  <c r="R6073" i="11"/>
  <c r="X6073" i="11" s="1"/>
  <c r="R6069" i="11"/>
  <c r="X6069" i="11" s="1"/>
  <c r="R6065" i="11"/>
  <c r="X6065" i="11" s="1"/>
  <c r="R6061" i="11"/>
  <c r="X6061" i="11" s="1"/>
  <c r="R6057" i="11"/>
  <c r="X6057" i="11" s="1"/>
  <c r="R6053" i="11"/>
  <c r="X6053" i="11" s="1"/>
  <c r="R6049" i="11"/>
  <c r="X6049" i="11" s="1"/>
  <c r="R6045" i="11"/>
  <c r="X6045" i="11" s="1"/>
  <c r="R6041" i="11"/>
  <c r="X6041" i="11" s="1"/>
  <c r="R6037" i="11"/>
  <c r="X6037" i="11" s="1"/>
  <c r="R6033" i="11"/>
  <c r="X6033" i="11" s="1"/>
  <c r="R6029" i="11"/>
  <c r="X6029" i="11" s="1"/>
  <c r="R6025" i="11"/>
  <c r="X6025" i="11" s="1"/>
  <c r="R6021" i="11"/>
  <c r="X6021" i="11" s="1"/>
  <c r="R6017" i="11"/>
  <c r="X6017" i="11" s="1"/>
  <c r="R6013" i="11"/>
  <c r="X6013" i="11" s="1"/>
  <c r="R6009" i="11"/>
  <c r="X6009" i="11" s="1"/>
  <c r="R6005" i="11"/>
  <c r="X6005" i="11" s="1"/>
  <c r="R6001" i="11"/>
  <c r="X6001" i="11" s="1"/>
  <c r="R5997" i="11"/>
  <c r="X5997" i="11" s="1"/>
  <c r="R5993" i="11"/>
  <c r="X5993" i="11" s="1"/>
  <c r="R5989" i="11"/>
  <c r="X5989" i="11" s="1"/>
  <c r="R5985" i="11"/>
  <c r="X5985" i="11" s="1"/>
  <c r="R5981" i="11"/>
  <c r="X5981" i="11" s="1"/>
  <c r="R5977" i="11"/>
  <c r="X5977" i="11" s="1"/>
  <c r="R5973" i="11"/>
  <c r="X5973" i="11" s="1"/>
  <c r="R5969" i="11"/>
  <c r="X5969" i="11" s="1"/>
  <c r="R5965" i="11"/>
  <c r="X5965" i="11" s="1"/>
  <c r="R5961" i="11"/>
  <c r="X5961" i="11" s="1"/>
  <c r="R5957" i="11"/>
  <c r="X5957" i="11" s="1"/>
  <c r="R5953" i="11"/>
  <c r="X5953" i="11" s="1"/>
  <c r="R5949" i="11"/>
  <c r="X5949" i="11" s="1"/>
  <c r="R5945" i="11"/>
  <c r="X5945" i="11" s="1"/>
  <c r="R5941" i="11"/>
  <c r="X5941" i="11" s="1"/>
  <c r="R5937" i="11"/>
  <c r="X5937" i="11" s="1"/>
  <c r="R5933" i="11"/>
  <c r="X5933" i="11" s="1"/>
  <c r="R5929" i="11"/>
  <c r="X5929" i="11" s="1"/>
  <c r="R5925" i="11"/>
  <c r="X5925" i="11" s="1"/>
  <c r="R5921" i="11"/>
  <c r="X5921" i="11" s="1"/>
  <c r="R5917" i="11"/>
  <c r="X5917" i="11" s="1"/>
  <c r="R5913" i="11"/>
  <c r="X5913" i="11" s="1"/>
  <c r="R5909" i="11"/>
  <c r="X5909" i="11" s="1"/>
  <c r="R5905" i="11"/>
  <c r="X5905" i="11" s="1"/>
  <c r="R5901" i="11"/>
  <c r="X5901" i="11" s="1"/>
  <c r="R5897" i="11"/>
  <c r="X5897" i="11" s="1"/>
  <c r="R5893" i="11"/>
  <c r="X5893" i="11" s="1"/>
  <c r="R5889" i="11"/>
  <c r="X5889" i="11" s="1"/>
  <c r="R5885" i="11"/>
  <c r="X5885" i="11" s="1"/>
  <c r="R5881" i="11"/>
  <c r="X5881" i="11" s="1"/>
  <c r="R5877" i="11"/>
  <c r="X5877" i="11" s="1"/>
  <c r="R5873" i="11"/>
  <c r="X5873" i="11" s="1"/>
  <c r="R5869" i="11"/>
  <c r="X5869" i="11" s="1"/>
  <c r="R5865" i="11"/>
  <c r="X5865" i="11" s="1"/>
  <c r="R5861" i="11"/>
  <c r="X5861" i="11" s="1"/>
  <c r="R5857" i="11"/>
  <c r="X5857" i="11" s="1"/>
  <c r="R5853" i="11"/>
  <c r="X5853" i="11" s="1"/>
  <c r="R5849" i="11"/>
  <c r="X5849" i="11" s="1"/>
  <c r="R5845" i="11"/>
  <c r="X5845" i="11" s="1"/>
  <c r="R5841" i="11"/>
  <c r="X5841" i="11" s="1"/>
  <c r="R5837" i="11"/>
  <c r="X5837" i="11" s="1"/>
  <c r="R5833" i="11"/>
  <c r="X5833" i="11" s="1"/>
  <c r="R5829" i="11"/>
  <c r="X5829" i="11" s="1"/>
  <c r="R5825" i="11"/>
  <c r="X5825" i="11" s="1"/>
  <c r="R5821" i="11"/>
  <c r="X5821" i="11" s="1"/>
  <c r="R5817" i="11"/>
  <c r="X5817" i="11" s="1"/>
  <c r="R5813" i="11"/>
  <c r="X5813" i="11" s="1"/>
  <c r="R5809" i="11"/>
  <c r="X5809" i="11" s="1"/>
  <c r="R5805" i="11"/>
  <c r="X5805" i="11" s="1"/>
  <c r="R5801" i="11"/>
  <c r="X5801" i="11" s="1"/>
  <c r="R5797" i="11"/>
  <c r="X5797" i="11" s="1"/>
  <c r="R5793" i="11"/>
  <c r="X5793" i="11" s="1"/>
  <c r="R5789" i="11"/>
  <c r="X5789" i="11" s="1"/>
  <c r="R5785" i="11"/>
  <c r="X5785" i="11" s="1"/>
  <c r="R5781" i="11"/>
  <c r="X5781" i="11" s="1"/>
  <c r="R5777" i="11"/>
  <c r="X5777" i="11" s="1"/>
  <c r="R5773" i="11"/>
  <c r="X5773" i="11" s="1"/>
  <c r="R5769" i="11"/>
  <c r="X5769" i="11" s="1"/>
  <c r="R5765" i="11"/>
  <c r="X5765" i="11" s="1"/>
  <c r="R5761" i="11"/>
  <c r="X5761" i="11" s="1"/>
  <c r="R5757" i="11"/>
  <c r="X5757" i="11" s="1"/>
  <c r="R5753" i="11"/>
  <c r="X5753" i="11" s="1"/>
  <c r="R5749" i="11"/>
  <c r="X5749" i="11" s="1"/>
  <c r="R5745" i="11"/>
  <c r="X5745" i="11" s="1"/>
  <c r="R5741" i="11"/>
  <c r="X5741" i="11" s="1"/>
  <c r="R5737" i="11"/>
  <c r="X5737" i="11" s="1"/>
  <c r="R5733" i="11"/>
  <c r="X5733" i="11" s="1"/>
  <c r="R5729" i="11"/>
  <c r="X5729" i="11" s="1"/>
  <c r="R5725" i="11"/>
  <c r="X5725" i="11" s="1"/>
  <c r="R5721" i="11"/>
  <c r="X5721" i="11" s="1"/>
  <c r="R5717" i="11"/>
  <c r="X5717" i="11" s="1"/>
  <c r="R5713" i="11"/>
  <c r="X5713" i="11" s="1"/>
  <c r="R5709" i="11"/>
  <c r="X5709" i="11" s="1"/>
  <c r="R5705" i="11"/>
  <c r="X5705" i="11" s="1"/>
  <c r="R5701" i="11"/>
  <c r="X5701" i="11" s="1"/>
  <c r="R5697" i="11"/>
  <c r="X5697" i="11" s="1"/>
  <c r="R5693" i="11"/>
  <c r="X5693" i="11" s="1"/>
  <c r="R5689" i="11"/>
  <c r="X5689" i="11" s="1"/>
  <c r="R5685" i="11"/>
  <c r="X5685" i="11" s="1"/>
  <c r="R5681" i="11"/>
  <c r="X5681" i="11" s="1"/>
  <c r="R5677" i="11"/>
  <c r="X5677" i="11" s="1"/>
  <c r="R5673" i="11"/>
  <c r="X5673" i="11" s="1"/>
  <c r="R5669" i="11"/>
  <c r="X5669" i="11" s="1"/>
  <c r="R5665" i="11"/>
  <c r="X5665" i="11" s="1"/>
  <c r="R5661" i="11"/>
  <c r="X5661" i="11" s="1"/>
  <c r="R5657" i="11"/>
  <c r="X5657" i="11" s="1"/>
  <c r="R5653" i="11"/>
  <c r="X5653" i="11" s="1"/>
  <c r="R5649" i="11"/>
  <c r="X5649" i="11" s="1"/>
  <c r="R5645" i="11"/>
  <c r="X5645" i="11" s="1"/>
  <c r="R5641" i="11"/>
  <c r="X5641" i="11" s="1"/>
  <c r="R5637" i="11"/>
  <c r="X5637" i="11" s="1"/>
  <c r="R5633" i="11"/>
  <c r="X5633" i="11" s="1"/>
  <c r="R5629" i="11"/>
  <c r="X5629" i="11" s="1"/>
  <c r="R5625" i="11"/>
  <c r="X5625" i="11" s="1"/>
  <c r="R5621" i="11"/>
  <c r="X5621" i="11" s="1"/>
  <c r="R5617" i="11"/>
  <c r="X5617" i="11" s="1"/>
  <c r="R5613" i="11"/>
  <c r="X5613" i="11" s="1"/>
  <c r="R5609" i="11"/>
  <c r="X5609" i="11" s="1"/>
  <c r="R5605" i="11"/>
  <c r="X5605" i="11" s="1"/>
  <c r="R5601" i="11"/>
  <c r="X5601" i="11" s="1"/>
  <c r="R5597" i="11"/>
  <c r="X5597" i="11" s="1"/>
  <c r="R5593" i="11"/>
  <c r="X5593" i="11" s="1"/>
  <c r="R5589" i="11"/>
  <c r="X5589" i="11" s="1"/>
  <c r="R5585" i="11"/>
  <c r="X5585" i="11" s="1"/>
  <c r="R5581" i="11"/>
  <c r="X5581" i="11" s="1"/>
  <c r="R5577" i="11"/>
  <c r="X5577" i="11" s="1"/>
  <c r="R5573" i="11"/>
  <c r="X5573" i="11" s="1"/>
  <c r="R5569" i="11"/>
  <c r="X5569" i="11" s="1"/>
  <c r="R5565" i="11"/>
  <c r="X5565" i="11" s="1"/>
  <c r="R5561" i="11"/>
  <c r="X5561" i="11" s="1"/>
  <c r="R5557" i="11"/>
  <c r="X5557" i="11" s="1"/>
  <c r="R5553" i="11"/>
  <c r="X5553" i="11" s="1"/>
  <c r="R5549" i="11"/>
  <c r="X5549" i="11" s="1"/>
  <c r="R5545" i="11"/>
  <c r="X5545" i="11" s="1"/>
  <c r="R5541" i="11"/>
  <c r="X5541" i="11" s="1"/>
  <c r="R5537" i="11"/>
  <c r="X5537" i="11" s="1"/>
  <c r="R5533" i="11"/>
  <c r="X5533" i="11" s="1"/>
  <c r="R5529" i="11"/>
  <c r="X5529" i="11" s="1"/>
  <c r="R5525" i="11"/>
  <c r="X5525" i="11" s="1"/>
  <c r="R5521" i="11"/>
  <c r="X5521" i="11" s="1"/>
  <c r="R6609" i="11"/>
  <c r="X6609" i="11" s="1"/>
  <c r="R6593" i="11"/>
  <c r="X6593" i="11" s="1"/>
  <c r="R6577" i="11"/>
  <c r="X6577" i="11" s="1"/>
  <c r="R6561" i="11"/>
  <c r="X6561" i="11" s="1"/>
  <c r="R6545" i="11"/>
  <c r="X6545" i="11" s="1"/>
  <c r="R6529" i="11"/>
  <c r="X6529" i="11" s="1"/>
  <c r="R6525" i="11"/>
  <c r="X6525" i="11" s="1"/>
  <c r="R6505" i="11"/>
  <c r="X6505" i="11" s="1"/>
  <c r="R6489" i="11"/>
  <c r="X6489" i="11" s="1"/>
  <c r="R6357" i="11"/>
  <c r="X6357" i="11" s="1"/>
  <c r="R6352" i="11"/>
  <c r="X6352" i="11" s="1"/>
  <c r="R6348" i="11"/>
  <c r="X6348" i="11" s="1"/>
  <c r="R6344" i="11"/>
  <c r="X6344" i="11" s="1"/>
  <c r="R6340" i="11"/>
  <c r="X6340" i="11" s="1"/>
  <c r="R6336" i="11"/>
  <c r="X6336" i="11" s="1"/>
  <c r="R6332" i="11"/>
  <c r="X6332" i="11" s="1"/>
  <c r="R6328" i="11"/>
  <c r="X6328" i="11" s="1"/>
  <c r="R6324" i="11"/>
  <c r="X6324" i="11" s="1"/>
  <c r="R6320" i="11"/>
  <c r="X6320" i="11" s="1"/>
  <c r="R6316" i="11"/>
  <c r="X6316" i="11" s="1"/>
  <c r="R6312" i="11"/>
  <c r="X6312" i="11" s="1"/>
  <c r="R6308" i="11"/>
  <c r="X6308" i="11" s="1"/>
  <c r="R6304" i="11"/>
  <c r="X6304" i="11" s="1"/>
  <c r="R6300" i="11"/>
  <c r="X6300" i="11" s="1"/>
  <c r="R6296" i="11"/>
  <c r="X6296" i="11" s="1"/>
  <c r="R6292" i="11"/>
  <c r="X6292" i="11" s="1"/>
  <c r="R6288" i="11"/>
  <c r="X6288" i="11" s="1"/>
  <c r="R6284" i="11"/>
  <c r="X6284" i="11" s="1"/>
  <c r="R6280" i="11"/>
  <c r="X6280" i="11" s="1"/>
  <c r="R6276" i="11"/>
  <c r="X6276" i="11" s="1"/>
  <c r="R6272" i="11"/>
  <c r="X6272" i="11" s="1"/>
  <c r="R6268" i="11"/>
  <c r="X6268" i="11" s="1"/>
  <c r="R6264" i="11"/>
  <c r="X6264" i="11" s="1"/>
  <c r="R6260" i="11"/>
  <c r="X6260" i="11" s="1"/>
  <c r="R6256" i="11"/>
  <c r="X6256" i="11" s="1"/>
  <c r="R6252" i="11"/>
  <c r="X6252" i="11" s="1"/>
  <c r="R6248" i="11"/>
  <c r="X6248" i="11" s="1"/>
  <c r="R6244" i="11"/>
  <c r="X6244" i="11" s="1"/>
  <c r="R6240" i="11"/>
  <c r="X6240" i="11" s="1"/>
  <c r="R6236" i="11"/>
  <c r="X6236" i="11" s="1"/>
  <c r="R6232" i="11"/>
  <c r="X6232" i="11" s="1"/>
  <c r="R6228" i="11"/>
  <c r="X6228" i="11" s="1"/>
  <c r="R6224" i="11"/>
  <c r="X6224" i="11" s="1"/>
  <c r="R6220" i="11"/>
  <c r="X6220" i="11" s="1"/>
  <c r="R6216" i="11"/>
  <c r="X6216" i="11" s="1"/>
  <c r="R6212" i="11"/>
  <c r="X6212" i="11" s="1"/>
  <c r="R6208" i="11"/>
  <c r="X6208" i="11" s="1"/>
  <c r="R6204" i="11"/>
  <c r="X6204" i="11" s="1"/>
  <c r="R6200" i="11"/>
  <c r="X6200" i="11" s="1"/>
  <c r="R6196" i="11"/>
  <c r="X6196" i="11" s="1"/>
  <c r="R6192" i="11"/>
  <c r="X6192" i="11" s="1"/>
  <c r="R6188" i="11"/>
  <c r="X6188" i="11" s="1"/>
  <c r="R6184" i="11"/>
  <c r="X6184" i="11" s="1"/>
  <c r="R6180" i="11"/>
  <c r="X6180" i="11" s="1"/>
  <c r="R6176" i="11"/>
  <c r="X6176" i="11" s="1"/>
  <c r="R6172" i="11"/>
  <c r="X6172" i="11" s="1"/>
  <c r="R6168" i="11"/>
  <c r="X6168" i="11" s="1"/>
  <c r="R6164" i="11"/>
  <c r="X6164" i="11" s="1"/>
  <c r="R6160" i="11"/>
  <c r="X6160" i="11" s="1"/>
  <c r="R6156" i="11"/>
  <c r="X6156" i="11" s="1"/>
  <c r="R6152" i="11"/>
  <c r="X6152" i="11" s="1"/>
  <c r="R6148" i="11"/>
  <c r="X6148" i="11" s="1"/>
  <c r="R6144" i="11"/>
  <c r="X6144" i="11" s="1"/>
  <c r="R6140" i="11"/>
  <c r="X6140" i="11" s="1"/>
  <c r="R6136" i="11"/>
  <c r="X6136" i="11" s="1"/>
  <c r="R6132" i="11"/>
  <c r="X6132" i="11" s="1"/>
  <c r="R6128" i="11"/>
  <c r="X6128" i="11" s="1"/>
  <c r="R6124" i="11"/>
  <c r="X6124" i="11" s="1"/>
  <c r="R6120" i="11"/>
  <c r="X6120" i="11" s="1"/>
  <c r="R6116" i="11"/>
  <c r="X6116" i="11" s="1"/>
  <c r="R6112" i="11"/>
  <c r="X6112" i="11" s="1"/>
  <c r="R6108" i="11"/>
  <c r="X6108" i="11" s="1"/>
  <c r="R6104" i="11"/>
  <c r="X6104" i="11" s="1"/>
  <c r="R6100" i="11"/>
  <c r="X6100" i="11" s="1"/>
  <c r="R6096" i="11"/>
  <c r="X6096" i="11" s="1"/>
  <c r="R6092" i="11"/>
  <c r="X6092" i="11" s="1"/>
  <c r="R6088" i="11"/>
  <c r="X6088" i="11" s="1"/>
  <c r="R6084" i="11"/>
  <c r="X6084" i="11" s="1"/>
  <c r="R6080" i="11"/>
  <c r="X6080" i="11" s="1"/>
  <c r="R6076" i="11"/>
  <c r="X6076" i="11" s="1"/>
  <c r="R6072" i="11"/>
  <c r="X6072" i="11" s="1"/>
  <c r="R6068" i="11"/>
  <c r="X6068" i="11" s="1"/>
  <c r="R6064" i="11"/>
  <c r="X6064" i="11" s="1"/>
  <c r="R6060" i="11"/>
  <c r="X6060" i="11" s="1"/>
  <c r="R6056" i="11"/>
  <c r="X6056" i="11" s="1"/>
  <c r="R6052" i="11"/>
  <c r="X6052" i="11" s="1"/>
  <c r="R6048" i="11"/>
  <c r="X6048" i="11" s="1"/>
  <c r="R6044" i="11"/>
  <c r="X6044" i="11" s="1"/>
  <c r="R6040" i="11"/>
  <c r="X6040" i="11" s="1"/>
  <c r="R6036" i="11"/>
  <c r="X6036" i="11" s="1"/>
  <c r="R6032" i="11"/>
  <c r="X6032" i="11" s="1"/>
  <c r="R6028" i="11"/>
  <c r="X6028" i="11" s="1"/>
  <c r="R6024" i="11"/>
  <c r="X6024" i="11" s="1"/>
  <c r="R6020" i="11"/>
  <c r="X6020" i="11" s="1"/>
  <c r="R6016" i="11"/>
  <c r="X6016" i="11" s="1"/>
  <c r="R6012" i="11"/>
  <c r="X6012" i="11" s="1"/>
  <c r="R6008" i="11"/>
  <c r="X6008" i="11" s="1"/>
  <c r="R6004" i="11"/>
  <c r="X6004" i="11" s="1"/>
  <c r="R6000" i="11"/>
  <c r="X6000" i="11" s="1"/>
  <c r="R5996" i="11"/>
  <c r="X5996" i="11" s="1"/>
  <c r="R5992" i="11"/>
  <c r="X5992" i="11" s="1"/>
  <c r="R5988" i="11"/>
  <c r="X5988" i="11" s="1"/>
  <c r="R5984" i="11"/>
  <c r="X5984" i="11" s="1"/>
  <c r="R5980" i="11"/>
  <c r="X5980" i="11" s="1"/>
  <c r="R5976" i="11"/>
  <c r="X5976" i="11" s="1"/>
  <c r="R5972" i="11"/>
  <c r="X5972" i="11" s="1"/>
  <c r="R5968" i="11"/>
  <c r="X5968" i="11" s="1"/>
  <c r="R5964" i="11"/>
  <c r="X5964" i="11" s="1"/>
  <c r="R5960" i="11"/>
  <c r="X5960" i="11" s="1"/>
  <c r="R5956" i="11"/>
  <c r="X5956" i="11" s="1"/>
  <c r="R5952" i="11"/>
  <c r="X5952" i="11" s="1"/>
  <c r="R5948" i="11"/>
  <c r="X5948" i="11" s="1"/>
  <c r="R5944" i="11"/>
  <c r="X5944" i="11" s="1"/>
  <c r="R5940" i="11"/>
  <c r="X5940" i="11" s="1"/>
  <c r="R5936" i="11"/>
  <c r="X5936" i="11" s="1"/>
  <c r="R5932" i="11"/>
  <c r="X5932" i="11" s="1"/>
  <c r="R5928" i="11"/>
  <c r="X5928" i="11" s="1"/>
  <c r="R5924" i="11"/>
  <c r="X5924" i="11" s="1"/>
  <c r="R5920" i="11"/>
  <c r="X5920" i="11" s="1"/>
  <c r="R5916" i="11"/>
  <c r="X5916" i="11" s="1"/>
  <c r="R5912" i="11"/>
  <c r="X5912" i="11" s="1"/>
  <c r="R5908" i="11"/>
  <c r="X5908" i="11" s="1"/>
  <c r="R5904" i="11"/>
  <c r="X5904" i="11" s="1"/>
  <c r="R5900" i="11"/>
  <c r="X5900" i="11" s="1"/>
  <c r="R5896" i="11"/>
  <c r="X5896" i="11" s="1"/>
  <c r="R5892" i="11"/>
  <c r="X5892" i="11" s="1"/>
  <c r="R5888" i="11"/>
  <c r="X5888" i="11" s="1"/>
  <c r="R5884" i="11"/>
  <c r="X5884" i="11" s="1"/>
  <c r="R5880" i="11"/>
  <c r="X5880" i="11" s="1"/>
  <c r="R5876" i="11"/>
  <c r="X5876" i="11" s="1"/>
  <c r="R5872" i="11"/>
  <c r="X5872" i="11" s="1"/>
  <c r="R5868" i="11"/>
  <c r="X5868" i="11" s="1"/>
  <c r="R5864" i="11"/>
  <c r="X5864" i="11" s="1"/>
  <c r="R5860" i="11"/>
  <c r="X5860" i="11" s="1"/>
  <c r="R5856" i="11"/>
  <c r="X5856" i="11" s="1"/>
  <c r="R5852" i="11"/>
  <c r="X5852" i="11" s="1"/>
  <c r="R5848" i="11"/>
  <c r="X5848" i="11" s="1"/>
  <c r="R5844" i="11"/>
  <c r="X5844" i="11" s="1"/>
  <c r="R5840" i="11"/>
  <c r="X5840" i="11" s="1"/>
  <c r="R5836" i="11"/>
  <c r="X5836" i="11" s="1"/>
  <c r="R5832" i="11"/>
  <c r="X5832" i="11" s="1"/>
  <c r="R5828" i="11"/>
  <c r="X5828" i="11" s="1"/>
  <c r="R5824" i="11"/>
  <c r="X5824" i="11" s="1"/>
  <c r="R5820" i="11"/>
  <c r="X5820" i="11" s="1"/>
  <c r="R5816" i="11"/>
  <c r="X5816" i="11" s="1"/>
  <c r="R5812" i="11"/>
  <c r="X5812" i="11" s="1"/>
  <c r="R5808" i="11"/>
  <c r="X5808" i="11" s="1"/>
  <c r="R5804" i="11"/>
  <c r="X5804" i="11" s="1"/>
  <c r="R5800" i="11"/>
  <c r="X5800" i="11" s="1"/>
  <c r="R5796" i="11"/>
  <c r="X5796" i="11" s="1"/>
  <c r="R5792" i="11"/>
  <c r="X5792" i="11" s="1"/>
  <c r="R5788" i="11"/>
  <c r="X5788" i="11" s="1"/>
  <c r="R5784" i="11"/>
  <c r="X5784" i="11" s="1"/>
  <c r="R5780" i="11"/>
  <c r="X5780" i="11" s="1"/>
  <c r="R5776" i="11"/>
  <c r="X5776" i="11" s="1"/>
  <c r="R5772" i="11"/>
  <c r="X5772" i="11" s="1"/>
  <c r="R5768" i="11"/>
  <c r="X5768" i="11" s="1"/>
  <c r="R5764" i="11"/>
  <c r="X5764" i="11" s="1"/>
  <c r="R5760" i="11"/>
  <c r="X5760" i="11" s="1"/>
  <c r="R5756" i="11"/>
  <c r="X5756" i="11" s="1"/>
  <c r="R5752" i="11"/>
  <c r="X5752" i="11" s="1"/>
  <c r="R5748" i="11"/>
  <c r="X5748" i="11" s="1"/>
  <c r="R5744" i="11"/>
  <c r="X5744" i="11" s="1"/>
  <c r="R5740" i="11"/>
  <c r="X5740" i="11" s="1"/>
  <c r="R5736" i="11"/>
  <c r="X5736" i="11" s="1"/>
  <c r="R5732" i="11"/>
  <c r="X5732" i="11" s="1"/>
  <c r="R5728" i="11"/>
  <c r="X5728" i="11" s="1"/>
  <c r="R5724" i="11"/>
  <c r="X5724" i="11" s="1"/>
  <c r="R5720" i="11"/>
  <c r="X5720" i="11" s="1"/>
  <c r="R5716" i="11"/>
  <c r="X5716" i="11" s="1"/>
  <c r="R5712" i="11"/>
  <c r="X5712" i="11" s="1"/>
  <c r="R5708" i="11"/>
  <c r="X5708" i="11" s="1"/>
  <c r="R5704" i="11"/>
  <c r="X5704" i="11" s="1"/>
  <c r="R5700" i="11"/>
  <c r="X5700" i="11" s="1"/>
  <c r="R5696" i="11"/>
  <c r="X5696" i="11" s="1"/>
  <c r="R5692" i="11"/>
  <c r="X5692" i="11" s="1"/>
  <c r="R5688" i="11"/>
  <c r="X5688" i="11" s="1"/>
  <c r="R5684" i="11"/>
  <c r="X5684" i="11" s="1"/>
  <c r="R5680" i="11"/>
  <c r="X5680" i="11" s="1"/>
  <c r="R5676" i="11"/>
  <c r="X5676" i="11" s="1"/>
  <c r="R5672" i="11"/>
  <c r="X5672" i="11" s="1"/>
  <c r="R5668" i="11"/>
  <c r="X5668" i="11" s="1"/>
  <c r="R5664" i="11"/>
  <c r="X5664" i="11" s="1"/>
  <c r="R5660" i="11"/>
  <c r="X5660" i="11" s="1"/>
  <c r="R5656" i="11"/>
  <c r="X5656" i="11" s="1"/>
  <c r="R5652" i="11"/>
  <c r="X5652" i="11" s="1"/>
  <c r="R5648" i="11"/>
  <c r="X5648" i="11" s="1"/>
  <c r="R5644" i="11"/>
  <c r="X5644" i="11" s="1"/>
  <c r="R5640" i="11"/>
  <c r="X5640" i="11" s="1"/>
  <c r="R5636" i="11"/>
  <c r="X5636" i="11" s="1"/>
  <c r="R5632" i="11"/>
  <c r="X5632" i="11" s="1"/>
  <c r="R5628" i="11"/>
  <c r="X5628" i="11" s="1"/>
  <c r="R5624" i="11"/>
  <c r="X5624" i="11" s="1"/>
  <c r="R5620" i="11"/>
  <c r="X5620" i="11" s="1"/>
  <c r="R5616" i="11"/>
  <c r="X5616" i="11" s="1"/>
  <c r="R5612" i="11"/>
  <c r="X5612" i="11" s="1"/>
  <c r="R5608" i="11"/>
  <c r="X5608" i="11" s="1"/>
  <c r="R5604" i="11"/>
  <c r="X5604" i="11" s="1"/>
  <c r="R5600" i="11"/>
  <c r="X5600" i="11" s="1"/>
  <c r="R5596" i="11"/>
  <c r="X5596" i="11" s="1"/>
  <c r="R5592" i="11"/>
  <c r="X5592" i="11" s="1"/>
  <c r="R5588" i="11"/>
  <c r="X5588" i="11" s="1"/>
  <c r="R5584" i="11"/>
  <c r="X5584" i="11" s="1"/>
  <c r="R5580" i="11"/>
  <c r="X5580" i="11" s="1"/>
  <c r="R5576" i="11"/>
  <c r="X5576" i="11" s="1"/>
  <c r="R5572" i="11"/>
  <c r="X5572" i="11" s="1"/>
  <c r="R5568" i="11"/>
  <c r="X5568" i="11" s="1"/>
  <c r="R5564" i="11"/>
  <c r="X5564" i="11" s="1"/>
  <c r="R5560" i="11"/>
  <c r="X5560" i="11" s="1"/>
  <c r="R5556" i="11"/>
  <c r="X5556" i="11" s="1"/>
  <c r="R5552" i="11"/>
  <c r="X5552" i="11" s="1"/>
  <c r="R5548" i="11"/>
  <c r="X5548" i="11" s="1"/>
  <c r="R5544" i="11"/>
  <c r="X5544" i="11" s="1"/>
  <c r="R5540" i="11"/>
  <c r="X5540" i="11" s="1"/>
  <c r="R5536" i="11"/>
  <c r="X5536" i="11" s="1"/>
  <c r="R5532" i="11"/>
  <c r="X5532" i="11" s="1"/>
  <c r="R5528" i="11"/>
  <c r="X5528" i="11" s="1"/>
  <c r="R5524" i="11"/>
  <c r="X5524" i="11" s="1"/>
  <c r="R6613" i="11"/>
  <c r="X6613" i="11" s="1"/>
  <c r="R6597" i="11"/>
  <c r="X6597" i="11" s="1"/>
  <c r="R6581" i="11"/>
  <c r="X6581" i="11" s="1"/>
  <c r="R6565" i="11"/>
  <c r="X6565" i="11" s="1"/>
  <c r="R6549" i="11"/>
  <c r="X6549" i="11" s="1"/>
  <c r="R6533" i="11"/>
  <c r="X6533" i="11" s="1"/>
  <c r="R6513" i="11"/>
  <c r="X6513" i="11" s="1"/>
  <c r="R6509" i="11"/>
  <c r="X6509" i="11" s="1"/>
  <c r="R6493" i="11"/>
  <c r="X6493" i="11" s="1"/>
  <c r="R6476" i="11"/>
  <c r="X6476" i="11" s="1"/>
  <c r="R6472" i="11"/>
  <c r="X6472" i="11" s="1"/>
  <c r="R6468" i="11"/>
  <c r="X6468" i="11" s="1"/>
  <c r="R6464" i="11"/>
  <c r="X6464" i="11" s="1"/>
  <c r="R6460" i="11"/>
  <c r="X6460" i="11" s="1"/>
  <c r="R6456" i="11"/>
  <c r="X6456" i="11" s="1"/>
  <c r="R6452" i="11"/>
  <c r="X6452" i="11" s="1"/>
  <c r="R6448" i="11"/>
  <c r="X6448" i="11" s="1"/>
  <c r="R6444" i="11"/>
  <c r="X6444" i="11" s="1"/>
  <c r="R6440" i="11"/>
  <c r="X6440" i="11" s="1"/>
  <c r="R6436" i="11"/>
  <c r="X6436" i="11" s="1"/>
  <c r="R6432" i="11"/>
  <c r="X6432" i="11" s="1"/>
  <c r="R6428" i="11"/>
  <c r="X6428" i="11" s="1"/>
  <c r="R6424" i="11"/>
  <c r="X6424" i="11" s="1"/>
  <c r="R6420" i="11"/>
  <c r="X6420" i="11" s="1"/>
  <c r="R6416" i="11"/>
  <c r="X6416" i="11" s="1"/>
  <c r="R6412" i="11"/>
  <c r="X6412" i="11" s="1"/>
  <c r="R6408" i="11"/>
  <c r="X6408" i="11" s="1"/>
  <c r="R6404" i="11"/>
  <c r="X6404" i="11" s="1"/>
  <c r="R6400" i="11"/>
  <c r="X6400" i="11" s="1"/>
  <c r="R6396" i="11"/>
  <c r="X6396" i="11" s="1"/>
  <c r="R6392" i="11"/>
  <c r="X6392" i="11" s="1"/>
  <c r="R6388" i="11"/>
  <c r="X6388" i="11" s="1"/>
  <c r="R6384" i="11"/>
  <c r="X6384" i="11" s="1"/>
  <c r="R6380" i="11"/>
  <c r="X6380" i="11" s="1"/>
  <c r="R6376" i="11"/>
  <c r="X6376" i="11" s="1"/>
  <c r="R6372" i="11"/>
  <c r="X6372" i="11" s="1"/>
  <c r="R6368" i="11"/>
  <c r="X6368" i="11" s="1"/>
  <c r="R6355" i="11"/>
  <c r="X6355" i="11" s="1"/>
  <c r="R6351" i="11"/>
  <c r="X6351" i="11" s="1"/>
  <c r="R6347" i="11"/>
  <c r="X6347" i="11" s="1"/>
  <c r="R6343" i="11"/>
  <c r="X6343" i="11" s="1"/>
  <c r="R6339" i="11"/>
  <c r="X6339" i="11" s="1"/>
  <c r="R6335" i="11"/>
  <c r="X6335" i="11" s="1"/>
  <c r="R6331" i="11"/>
  <c r="X6331" i="11" s="1"/>
  <c r="R6327" i="11"/>
  <c r="X6327" i="11" s="1"/>
  <c r="R6323" i="11"/>
  <c r="X6323" i="11" s="1"/>
  <c r="R6319" i="11"/>
  <c r="X6319" i="11" s="1"/>
  <c r="R6315" i="11"/>
  <c r="X6315" i="11" s="1"/>
  <c r="R6311" i="11"/>
  <c r="X6311" i="11" s="1"/>
  <c r="R6307" i="11"/>
  <c r="X6307" i="11" s="1"/>
  <c r="R6303" i="11"/>
  <c r="X6303" i="11" s="1"/>
  <c r="R6299" i="11"/>
  <c r="X6299" i="11" s="1"/>
  <c r="R6295" i="11"/>
  <c r="X6295" i="11" s="1"/>
  <c r="R6291" i="11"/>
  <c r="X6291" i="11" s="1"/>
  <c r="R6287" i="11"/>
  <c r="X6287" i="11" s="1"/>
  <c r="R6283" i="11"/>
  <c r="X6283" i="11" s="1"/>
  <c r="R6279" i="11"/>
  <c r="X6279" i="11" s="1"/>
  <c r="R6275" i="11"/>
  <c r="X6275" i="11" s="1"/>
  <c r="R6271" i="11"/>
  <c r="X6271" i="11" s="1"/>
  <c r="R6267" i="11"/>
  <c r="X6267" i="11" s="1"/>
  <c r="R6263" i="11"/>
  <c r="X6263" i="11" s="1"/>
  <c r="R6259" i="11"/>
  <c r="X6259" i="11" s="1"/>
  <c r="R6255" i="11"/>
  <c r="X6255" i="11" s="1"/>
  <c r="R6251" i="11"/>
  <c r="X6251" i="11" s="1"/>
  <c r="R6247" i="11"/>
  <c r="X6247" i="11" s="1"/>
  <c r="R6243" i="11"/>
  <c r="X6243" i="11" s="1"/>
  <c r="R6239" i="11"/>
  <c r="X6239" i="11" s="1"/>
  <c r="R6235" i="11"/>
  <c r="X6235" i="11" s="1"/>
  <c r="R6231" i="11"/>
  <c r="X6231" i="11" s="1"/>
  <c r="R6227" i="11"/>
  <c r="X6227" i="11" s="1"/>
  <c r="R6223" i="11"/>
  <c r="X6223" i="11" s="1"/>
  <c r="R6219" i="11"/>
  <c r="X6219" i="11" s="1"/>
  <c r="R6215" i="11"/>
  <c r="X6215" i="11" s="1"/>
  <c r="R6211" i="11"/>
  <c r="X6211" i="11" s="1"/>
  <c r="R6207" i="11"/>
  <c r="X6207" i="11" s="1"/>
  <c r="R6203" i="11"/>
  <c r="X6203" i="11" s="1"/>
  <c r="R6199" i="11"/>
  <c r="X6199" i="11" s="1"/>
  <c r="R6195" i="11"/>
  <c r="X6195" i="11" s="1"/>
  <c r="R6191" i="11"/>
  <c r="X6191" i="11" s="1"/>
  <c r="R6187" i="11"/>
  <c r="X6187" i="11" s="1"/>
  <c r="R6183" i="11"/>
  <c r="X6183" i="11" s="1"/>
  <c r="R6179" i="11"/>
  <c r="X6179" i="11" s="1"/>
  <c r="R6175" i="11"/>
  <c r="X6175" i="11" s="1"/>
  <c r="R6171" i="11"/>
  <c r="X6171" i="11" s="1"/>
  <c r="R6167" i="11"/>
  <c r="X6167" i="11" s="1"/>
  <c r="R6163" i="11"/>
  <c r="X6163" i="11" s="1"/>
  <c r="R6159" i="11"/>
  <c r="X6159" i="11" s="1"/>
  <c r="R6155" i="11"/>
  <c r="X6155" i="11" s="1"/>
  <c r="R6151" i="11"/>
  <c r="X6151" i="11" s="1"/>
  <c r="R6147" i="11"/>
  <c r="X6147" i="11" s="1"/>
  <c r="R6143" i="11"/>
  <c r="X6143" i="11" s="1"/>
  <c r="R6139" i="11"/>
  <c r="X6139" i="11" s="1"/>
  <c r="R6135" i="11"/>
  <c r="X6135" i="11" s="1"/>
  <c r="R6131" i="11"/>
  <c r="X6131" i="11" s="1"/>
  <c r="R6127" i="11"/>
  <c r="X6127" i="11" s="1"/>
  <c r="R6123" i="11"/>
  <c r="X6123" i="11" s="1"/>
  <c r="R6119" i="11"/>
  <c r="X6119" i="11" s="1"/>
  <c r="R6115" i="11"/>
  <c r="X6115" i="11" s="1"/>
  <c r="R6111" i="11"/>
  <c r="X6111" i="11" s="1"/>
  <c r="R6107" i="11"/>
  <c r="X6107" i="11" s="1"/>
  <c r="R6103" i="11"/>
  <c r="X6103" i="11" s="1"/>
  <c r="R6099" i="11"/>
  <c r="X6099" i="11" s="1"/>
  <c r="R6095" i="11"/>
  <c r="X6095" i="11" s="1"/>
  <c r="R6091" i="11"/>
  <c r="X6091" i="11" s="1"/>
  <c r="R6087" i="11"/>
  <c r="X6087" i="11" s="1"/>
  <c r="R6083" i="11"/>
  <c r="X6083" i="11" s="1"/>
  <c r="R6079" i="11"/>
  <c r="X6079" i="11" s="1"/>
  <c r="R6075" i="11"/>
  <c r="X6075" i="11" s="1"/>
  <c r="R6071" i="11"/>
  <c r="X6071" i="11" s="1"/>
  <c r="R6067" i="11"/>
  <c r="X6067" i="11" s="1"/>
  <c r="R6063" i="11"/>
  <c r="X6063" i="11" s="1"/>
  <c r="R6059" i="11"/>
  <c r="X6059" i="11" s="1"/>
  <c r="R6055" i="11"/>
  <c r="X6055" i="11" s="1"/>
  <c r="R6051" i="11"/>
  <c r="X6051" i="11" s="1"/>
  <c r="R6047" i="11"/>
  <c r="X6047" i="11" s="1"/>
  <c r="R6043" i="11"/>
  <c r="X6043" i="11" s="1"/>
  <c r="R6039" i="11"/>
  <c r="X6039" i="11" s="1"/>
  <c r="R6035" i="11"/>
  <c r="X6035" i="11" s="1"/>
  <c r="R6031" i="11"/>
  <c r="X6031" i="11" s="1"/>
  <c r="R6027" i="11"/>
  <c r="X6027" i="11" s="1"/>
  <c r="R6023" i="11"/>
  <c r="X6023" i="11" s="1"/>
  <c r="R6019" i="11"/>
  <c r="X6019" i="11" s="1"/>
  <c r="R6015" i="11"/>
  <c r="X6015" i="11" s="1"/>
  <c r="R6011" i="11"/>
  <c r="X6011" i="11" s="1"/>
  <c r="R6007" i="11"/>
  <c r="X6007" i="11" s="1"/>
  <c r="R6003" i="11"/>
  <c r="X6003" i="11" s="1"/>
  <c r="R5999" i="11"/>
  <c r="X5999" i="11" s="1"/>
  <c r="R5995" i="11"/>
  <c r="X5995" i="11" s="1"/>
  <c r="R5991" i="11"/>
  <c r="X5991" i="11" s="1"/>
  <c r="R5987" i="11"/>
  <c r="X5987" i="11" s="1"/>
  <c r="R5983" i="11"/>
  <c r="X5983" i="11" s="1"/>
  <c r="R5979" i="11"/>
  <c r="X5979" i="11" s="1"/>
  <c r="R5975" i="11"/>
  <c r="X5975" i="11" s="1"/>
  <c r="R5971" i="11"/>
  <c r="X5971" i="11" s="1"/>
  <c r="R5967" i="11"/>
  <c r="X5967" i="11" s="1"/>
  <c r="R5963" i="11"/>
  <c r="X5963" i="11" s="1"/>
  <c r="R5959" i="11"/>
  <c r="X5959" i="11" s="1"/>
  <c r="R5955" i="11"/>
  <c r="X5955" i="11" s="1"/>
  <c r="R5951" i="11"/>
  <c r="X5951" i="11" s="1"/>
  <c r="R5947" i="11"/>
  <c r="X5947" i="11" s="1"/>
  <c r="R5943" i="11"/>
  <c r="X5943" i="11" s="1"/>
  <c r="R5939" i="11"/>
  <c r="X5939" i="11" s="1"/>
  <c r="R5935" i="11"/>
  <c r="X5935" i="11" s="1"/>
  <c r="R5931" i="11"/>
  <c r="X5931" i="11" s="1"/>
  <c r="R5927" i="11"/>
  <c r="X5927" i="11" s="1"/>
  <c r="R5923" i="11"/>
  <c r="X5923" i="11" s="1"/>
  <c r="R5919" i="11"/>
  <c r="X5919" i="11" s="1"/>
  <c r="R5915" i="11"/>
  <c r="X5915" i="11" s="1"/>
  <c r="R5911" i="11"/>
  <c r="X5911" i="11" s="1"/>
  <c r="R5907" i="11"/>
  <c r="X5907" i="11" s="1"/>
  <c r="R5903" i="11"/>
  <c r="X5903" i="11" s="1"/>
  <c r="R5899" i="11"/>
  <c r="X5899" i="11" s="1"/>
  <c r="R5895" i="11"/>
  <c r="X5895" i="11" s="1"/>
  <c r="R5891" i="11"/>
  <c r="X5891" i="11" s="1"/>
  <c r="R5887" i="11"/>
  <c r="X5887" i="11" s="1"/>
  <c r="R5883" i="11"/>
  <c r="X5883" i="11" s="1"/>
  <c r="R5879" i="11"/>
  <c r="X5879" i="11" s="1"/>
  <c r="R5875" i="11"/>
  <c r="X5875" i="11" s="1"/>
  <c r="R5871" i="11"/>
  <c r="X5871" i="11" s="1"/>
  <c r="R5867" i="11"/>
  <c r="X5867" i="11" s="1"/>
  <c r="R5863" i="11"/>
  <c r="X5863" i="11" s="1"/>
  <c r="R5859" i="11"/>
  <c r="X5859" i="11" s="1"/>
  <c r="R5855" i="11"/>
  <c r="X5855" i="11" s="1"/>
  <c r="R5851" i="11"/>
  <c r="X5851" i="11" s="1"/>
  <c r="R5847" i="11"/>
  <c r="X5847" i="11" s="1"/>
  <c r="R5843" i="11"/>
  <c r="X5843" i="11" s="1"/>
  <c r="R5839" i="11"/>
  <c r="X5839" i="11" s="1"/>
  <c r="R5835" i="11"/>
  <c r="X5835" i="11" s="1"/>
  <c r="R5831" i="11"/>
  <c r="X5831" i="11" s="1"/>
  <c r="R5827" i="11"/>
  <c r="X5827" i="11" s="1"/>
  <c r="R5823" i="11"/>
  <c r="X5823" i="11" s="1"/>
  <c r="R5819" i="11"/>
  <c r="X5819" i="11" s="1"/>
  <c r="R5815" i="11"/>
  <c r="X5815" i="11" s="1"/>
  <c r="R5811" i="11"/>
  <c r="X5811" i="11" s="1"/>
  <c r="R5807" i="11"/>
  <c r="X5807" i="11" s="1"/>
  <c r="R5803" i="11"/>
  <c r="X5803" i="11" s="1"/>
  <c r="R5799" i="11"/>
  <c r="X5799" i="11" s="1"/>
  <c r="R5795" i="11"/>
  <c r="X5795" i="11" s="1"/>
  <c r="R5791" i="11"/>
  <c r="X5791" i="11" s="1"/>
  <c r="R5787" i="11"/>
  <c r="X5787" i="11" s="1"/>
  <c r="R5783" i="11"/>
  <c r="X5783" i="11" s="1"/>
  <c r="R5779" i="11"/>
  <c r="X5779" i="11" s="1"/>
  <c r="R5775" i="11"/>
  <c r="X5775" i="11" s="1"/>
  <c r="R5771" i="11"/>
  <c r="X5771" i="11" s="1"/>
  <c r="R5767" i="11"/>
  <c r="X5767" i="11" s="1"/>
  <c r="R5763" i="11"/>
  <c r="X5763" i="11" s="1"/>
  <c r="R5759" i="11"/>
  <c r="X5759" i="11" s="1"/>
  <c r="R5755" i="11"/>
  <c r="X5755" i="11" s="1"/>
  <c r="R5751" i="11"/>
  <c r="X5751" i="11" s="1"/>
  <c r="R5747" i="11"/>
  <c r="X5747" i="11" s="1"/>
  <c r="R5743" i="11"/>
  <c r="X5743" i="11" s="1"/>
  <c r="R5739" i="11"/>
  <c r="X5739" i="11" s="1"/>
  <c r="R5735" i="11"/>
  <c r="X5735" i="11" s="1"/>
  <c r="R5731" i="11"/>
  <c r="X5731" i="11" s="1"/>
  <c r="R5727" i="11"/>
  <c r="X5727" i="11" s="1"/>
  <c r="R5723" i="11"/>
  <c r="X5723" i="11" s="1"/>
  <c r="R5719" i="11"/>
  <c r="X5719" i="11" s="1"/>
  <c r="R5715" i="11"/>
  <c r="X5715" i="11" s="1"/>
  <c r="R5711" i="11"/>
  <c r="X5711" i="11" s="1"/>
  <c r="R5707" i="11"/>
  <c r="X5707" i="11" s="1"/>
  <c r="R5703" i="11"/>
  <c r="X5703" i="11" s="1"/>
  <c r="R5699" i="11"/>
  <c r="X5699" i="11" s="1"/>
  <c r="R5695" i="11"/>
  <c r="X5695" i="11" s="1"/>
  <c r="R5691" i="11"/>
  <c r="X5691" i="11" s="1"/>
  <c r="R5687" i="11"/>
  <c r="X5687" i="11" s="1"/>
  <c r="R5683" i="11"/>
  <c r="X5683" i="11" s="1"/>
  <c r="R5679" i="11"/>
  <c r="X5679" i="11" s="1"/>
  <c r="R5675" i="11"/>
  <c r="X5675" i="11" s="1"/>
  <c r="R5671" i="11"/>
  <c r="X5671" i="11" s="1"/>
  <c r="R5667" i="11"/>
  <c r="X5667" i="11" s="1"/>
  <c r="R5663" i="11"/>
  <c r="X5663" i="11" s="1"/>
  <c r="R5659" i="11"/>
  <c r="X5659" i="11" s="1"/>
  <c r="R5655" i="11"/>
  <c r="X5655" i="11" s="1"/>
  <c r="R5651" i="11"/>
  <c r="X5651" i="11" s="1"/>
  <c r="R5647" i="11"/>
  <c r="X5647" i="11" s="1"/>
  <c r="R5643" i="11"/>
  <c r="X5643" i="11" s="1"/>
  <c r="R5639" i="11"/>
  <c r="X5639" i="11" s="1"/>
  <c r="R5635" i="11"/>
  <c r="X5635" i="11" s="1"/>
  <c r="R5631" i="11"/>
  <c r="X5631" i="11" s="1"/>
  <c r="R5627" i="11"/>
  <c r="X5627" i="11" s="1"/>
  <c r="R6601" i="11"/>
  <c r="X6601" i="11" s="1"/>
  <c r="R6585" i="11"/>
  <c r="X6585" i="11" s="1"/>
  <c r="R6569" i="11"/>
  <c r="X6569" i="11" s="1"/>
  <c r="R6553" i="11"/>
  <c r="X6553" i="11" s="1"/>
  <c r="R6537" i="11"/>
  <c r="X6537" i="11" s="1"/>
  <c r="R6517" i="11"/>
  <c r="X6517" i="11" s="1"/>
  <c r="R6497" i="11"/>
  <c r="X6497" i="11" s="1"/>
  <c r="R6481" i="11"/>
  <c r="X6481" i="11" s="1"/>
  <c r="R6477" i="11"/>
  <c r="X6477" i="11" s="1"/>
  <c r="R6473" i="11"/>
  <c r="X6473" i="11" s="1"/>
  <c r="R6469" i="11"/>
  <c r="X6469" i="11" s="1"/>
  <c r="R6465" i="11"/>
  <c r="X6465" i="11" s="1"/>
  <c r="R6461" i="11"/>
  <c r="X6461" i="11" s="1"/>
  <c r="R6457" i="11"/>
  <c r="X6457" i="11" s="1"/>
  <c r="R6453" i="11"/>
  <c r="X6453" i="11" s="1"/>
  <c r="R6449" i="11"/>
  <c r="X6449" i="11" s="1"/>
  <c r="R6445" i="11"/>
  <c r="X6445" i="11" s="1"/>
  <c r="R6441" i="11"/>
  <c r="X6441" i="11" s="1"/>
  <c r="R6437" i="11"/>
  <c r="X6437" i="11" s="1"/>
  <c r="R6433" i="11"/>
  <c r="X6433" i="11" s="1"/>
  <c r="R6429" i="11"/>
  <c r="X6429" i="11" s="1"/>
  <c r="R6425" i="11"/>
  <c r="X6425" i="11" s="1"/>
  <c r="R6421" i="11"/>
  <c r="X6421" i="11" s="1"/>
  <c r="R6417" i="11"/>
  <c r="X6417" i="11" s="1"/>
  <c r="R6413" i="11"/>
  <c r="X6413" i="11" s="1"/>
  <c r="R6409" i="11"/>
  <c r="X6409" i="11" s="1"/>
  <c r="R6405" i="11"/>
  <c r="X6405" i="11" s="1"/>
  <c r="R6401" i="11"/>
  <c r="X6401" i="11" s="1"/>
  <c r="R6397" i="11"/>
  <c r="X6397" i="11" s="1"/>
  <c r="R6393" i="11"/>
  <c r="X6393" i="11" s="1"/>
  <c r="R6389" i="11"/>
  <c r="X6389" i="11" s="1"/>
  <c r="R6385" i="11"/>
  <c r="X6385" i="11" s="1"/>
  <c r="R6381" i="11"/>
  <c r="X6381" i="11" s="1"/>
  <c r="R6377" i="11"/>
  <c r="X6377" i="11" s="1"/>
  <c r="R6373" i="11"/>
  <c r="X6373" i="11" s="1"/>
  <c r="R6369" i="11"/>
  <c r="X6369" i="11" s="1"/>
  <c r="R6365" i="11"/>
  <c r="X6365" i="11" s="1"/>
  <c r="R6364" i="11"/>
  <c r="X6364" i="11" s="1"/>
  <c r="R6354" i="11"/>
  <c r="X6354" i="11" s="1"/>
  <c r="R6350" i="11"/>
  <c r="X6350" i="11" s="1"/>
  <c r="R6346" i="11"/>
  <c r="X6346" i="11" s="1"/>
  <c r="R6342" i="11"/>
  <c r="X6342" i="11" s="1"/>
  <c r="R6338" i="11"/>
  <c r="X6338" i="11" s="1"/>
  <c r="R6334" i="11"/>
  <c r="X6334" i="11" s="1"/>
  <c r="R6330" i="11"/>
  <c r="X6330" i="11" s="1"/>
  <c r="R6326" i="11"/>
  <c r="X6326" i="11" s="1"/>
  <c r="R6322" i="11"/>
  <c r="X6322" i="11" s="1"/>
  <c r="R6318" i="11"/>
  <c r="X6318" i="11" s="1"/>
  <c r="R6314" i="11"/>
  <c r="X6314" i="11" s="1"/>
  <c r="R6310" i="11"/>
  <c r="X6310" i="11" s="1"/>
  <c r="R6306" i="11"/>
  <c r="X6306" i="11" s="1"/>
  <c r="R6302" i="11"/>
  <c r="X6302" i="11" s="1"/>
  <c r="R6298" i="11"/>
  <c r="X6298" i="11" s="1"/>
  <c r="R6294" i="11"/>
  <c r="X6294" i="11" s="1"/>
  <c r="R6290" i="11"/>
  <c r="X6290" i="11" s="1"/>
  <c r="R6286" i="11"/>
  <c r="X6286" i="11" s="1"/>
  <c r="R6282" i="11"/>
  <c r="X6282" i="11" s="1"/>
  <c r="R6278" i="11"/>
  <c r="X6278" i="11" s="1"/>
  <c r="R6274" i="11"/>
  <c r="X6274" i="11" s="1"/>
  <c r="R6270" i="11"/>
  <c r="X6270" i="11" s="1"/>
  <c r="R6266" i="11"/>
  <c r="X6266" i="11" s="1"/>
  <c r="R6262" i="11"/>
  <c r="X6262" i="11" s="1"/>
  <c r="R6258" i="11"/>
  <c r="X6258" i="11" s="1"/>
  <c r="R6254" i="11"/>
  <c r="X6254" i="11" s="1"/>
  <c r="R6250" i="11"/>
  <c r="X6250" i="11" s="1"/>
  <c r="R6246" i="11"/>
  <c r="X6246" i="11" s="1"/>
  <c r="R6242" i="11"/>
  <c r="X6242" i="11" s="1"/>
  <c r="R6238" i="11"/>
  <c r="X6238" i="11" s="1"/>
  <c r="R6234" i="11"/>
  <c r="X6234" i="11" s="1"/>
  <c r="R6230" i="11"/>
  <c r="X6230" i="11" s="1"/>
  <c r="R6226" i="11"/>
  <c r="X6226" i="11" s="1"/>
  <c r="R6222" i="11"/>
  <c r="X6222" i="11" s="1"/>
  <c r="R6218" i="11"/>
  <c r="X6218" i="11" s="1"/>
  <c r="R6214" i="11"/>
  <c r="X6214" i="11" s="1"/>
  <c r="R6210" i="11"/>
  <c r="X6210" i="11" s="1"/>
  <c r="R6206" i="11"/>
  <c r="X6206" i="11" s="1"/>
  <c r="R6202" i="11"/>
  <c r="X6202" i="11" s="1"/>
  <c r="R6198" i="11"/>
  <c r="X6198" i="11" s="1"/>
  <c r="R6194" i="11"/>
  <c r="X6194" i="11" s="1"/>
  <c r="R6190" i="11"/>
  <c r="X6190" i="11" s="1"/>
  <c r="R6186" i="11"/>
  <c r="X6186" i="11" s="1"/>
  <c r="R6182" i="11"/>
  <c r="X6182" i="11" s="1"/>
  <c r="R6178" i="11"/>
  <c r="X6178" i="11" s="1"/>
  <c r="R6174" i="11"/>
  <c r="X6174" i="11" s="1"/>
  <c r="R6170" i="11"/>
  <c r="X6170" i="11" s="1"/>
  <c r="R6166" i="11"/>
  <c r="X6166" i="11" s="1"/>
  <c r="R6162" i="11"/>
  <c r="X6162" i="11" s="1"/>
  <c r="R6158" i="11"/>
  <c r="X6158" i="11" s="1"/>
  <c r="R6154" i="11"/>
  <c r="X6154" i="11" s="1"/>
  <c r="R6150" i="11"/>
  <c r="X6150" i="11" s="1"/>
  <c r="R6146" i="11"/>
  <c r="X6146" i="11" s="1"/>
  <c r="R5623" i="11"/>
  <c r="X5623" i="11" s="1"/>
  <c r="R5619" i="11"/>
  <c r="X5619" i="11" s="1"/>
  <c r="R5615" i="11"/>
  <c r="X5615" i="11" s="1"/>
  <c r="R5611" i="11"/>
  <c r="X5611" i="11" s="1"/>
  <c r="R5607" i="11"/>
  <c r="X5607" i="11" s="1"/>
  <c r="R5603" i="11"/>
  <c r="X5603" i="11" s="1"/>
  <c r="R5599" i="11"/>
  <c r="X5599" i="11" s="1"/>
  <c r="R5595" i="11"/>
  <c r="X5595" i="11" s="1"/>
  <c r="R5591" i="11"/>
  <c r="X5591" i="11" s="1"/>
  <c r="R5587" i="11"/>
  <c r="X5587" i="11" s="1"/>
  <c r="R5583" i="11"/>
  <c r="X5583" i="11" s="1"/>
  <c r="R5579" i="11"/>
  <c r="X5579" i="11" s="1"/>
  <c r="R5575" i="11"/>
  <c r="X5575" i="11" s="1"/>
  <c r="R5571" i="11"/>
  <c r="X5571" i="11" s="1"/>
  <c r="R5567" i="11"/>
  <c r="X5567" i="11" s="1"/>
  <c r="R5566" i="11"/>
  <c r="X5566" i="11" s="1"/>
  <c r="R5543" i="11"/>
  <c r="X5543" i="11" s="1"/>
  <c r="R5542" i="11"/>
  <c r="X5542" i="11" s="1"/>
  <c r="R5538" i="11"/>
  <c r="X5538" i="11" s="1"/>
  <c r="R5534" i="11"/>
  <c r="X5534" i="11" s="1"/>
  <c r="R5530" i="11"/>
  <c r="X5530" i="11" s="1"/>
  <c r="R5526" i="11"/>
  <c r="X5526" i="11" s="1"/>
  <c r="R5522" i="11"/>
  <c r="X5522" i="11" s="1"/>
  <c r="R5519" i="11"/>
  <c r="X5519" i="11" s="1"/>
  <c r="R5515" i="11"/>
  <c r="X5515" i="11" s="1"/>
  <c r="R5511" i="11"/>
  <c r="X5511" i="11" s="1"/>
  <c r="R5507" i="11"/>
  <c r="X5507" i="11" s="1"/>
  <c r="R5503" i="11"/>
  <c r="X5503" i="11" s="1"/>
  <c r="R5499" i="11"/>
  <c r="X5499" i="11" s="1"/>
  <c r="R5495" i="11"/>
  <c r="X5495" i="11" s="1"/>
  <c r="R5491" i="11"/>
  <c r="X5491" i="11" s="1"/>
  <c r="R5487" i="11"/>
  <c r="X5487" i="11" s="1"/>
  <c r="R5483" i="11"/>
  <c r="X5483" i="11" s="1"/>
  <c r="R5479" i="11"/>
  <c r="X5479" i="11" s="1"/>
  <c r="R5475" i="11"/>
  <c r="X5475" i="11" s="1"/>
  <c r="R5471" i="11"/>
  <c r="X5471" i="11" s="1"/>
  <c r="R5467" i="11"/>
  <c r="X5467" i="11" s="1"/>
  <c r="R5463" i="11"/>
  <c r="X5463" i="11" s="1"/>
  <c r="R5459" i="11"/>
  <c r="X5459" i="11" s="1"/>
  <c r="R5455" i="11"/>
  <c r="X5455" i="11" s="1"/>
  <c r="R5451" i="11"/>
  <c r="X5451" i="11" s="1"/>
  <c r="R5447" i="11"/>
  <c r="X5447" i="11" s="1"/>
  <c r="R5443" i="11"/>
  <c r="X5443" i="11" s="1"/>
  <c r="R5439" i="11"/>
  <c r="X5439" i="11" s="1"/>
  <c r="R5435" i="11"/>
  <c r="X5435" i="11" s="1"/>
  <c r="R5431" i="11"/>
  <c r="X5431" i="11" s="1"/>
  <c r="R5427" i="11"/>
  <c r="X5427" i="11" s="1"/>
  <c r="R5423" i="11"/>
  <c r="X5423" i="11" s="1"/>
  <c r="R5419" i="11"/>
  <c r="X5419" i="11" s="1"/>
  <c r="R5415" i="11"/>
  <c r="X5415" i="11" s="1"/>
  <c r="R5411" i="11"/>
  <c r="X5411" i="11" s="1"/>
  <c r="R5407" i="11"/>
  <c r="X5407" i="11" s="1"/>
  <c r="R5403" i="11"/>
  <c r="X5403" i="11" s="1"/>
  <c r="R5399" i="11"/>
  <c r="X5399" i="11" s="1"/>
  <c r="R5395" i="11"/>
  <c r="X5395" i="11" s="1"/>
  <c r="R5391" i="11"/>
  <c r="X5391" i="11" s="1"/>
  <c r="R5387" i="11"/>
  <c r="X5387" i="11" s="1"/>
  <c r="R5383" i="11"/>
  <c r="X5383" i="11" s="1"/>
  <c r="R5379" i="11"/>
  <c r="X5379" i="11" s="1"/>
  <c r="R5375" i="11"/>
  <c r="X5375" i="11" s="1"/>
  <c r="R5371" i="11"/>
  <c r="X5371" i="11" s="1"/>
  <c r="R5367" i="11"/>
  <c r="X5367" i="11" s="1"/>
  <c r="R5363" i="11"/>
  <c r="X5363" i="11" s="1"/>
  <c r="R5359" i="11"/>
  <c r="X5359" i="11" s="1"/>
  <c r="R5355" i="11"/>
  <c r="X5355" i="11" s="1"/>
  <c r="R5351" i="11"/>
  <c r="X5351" i="11" s="1"/>
  <c r="R5347" i="11"/>
  <c r="X5347" i="11" s="1"/>
  <c r="R5343" i="11"/>
  <c r="X5343" i="11" s="1"/>
  <c r="R5339" i="11"/>
  <c r="X5339" i="11" s="1"/>
  <c r="R5335" i="11"/>
  <c r="X5335" i="11" s="1"/>
  <c r="R5331" i="11"/>
  <c r="X5331" i="11" s="1"/>
  <c r="R5327" i="11"/>
  <c r="X5327" i="11" s="1"/>
  <c r="R5323" i="11"/>
  <c r="X5323" i="11" s="1"/>
  <c r="R5319" i="11"/>
  <c r="X5319" i="11" s="1"/>
  <c r="R5315" i="11"/>
  <c r="X5315" i="11" s="1"/>
  <c r="R5311" i="11"/>
  <c r="X5311" i="11" s="1"/>
  <c r="R5307" i="11"/>
  <c r="X5307" i="11" s="1"/>
  <c r="R5303" i="11"/>
  <c r="X5303" i="11" s="1"/>
  <c r="R5299" i="11"/>
  <c r="X5299" i="11" s="1"/>
  <c r="R5295" i="11"/>
  <c r="X5295" i="11" s="1"/>
  <c r="R5291" i="11"/>
  <c r="X5291" i="11" s="1"/>
  <c r="R5287" i="11"/>
  <c r="X5287" i="11" s="1"/>
  <c r="R6142" i="11"/>
  <c r="X6142" i="11" s="1"/>
  <c r="R6134" i="11"/>
  <c r="X6134" i="11" s="1"/>
  <c r="R6126" i="11"/>
  <c r="X6126" i="11" s="1"/>
  <c r="R6118" i="11"/>
  <c r="X6118" i="11" s="1"/>
  <c r="R6110" i="11"/>
  <c r="X6110" i="11" s="1"/>
  <c r="R6102" i="11"/>
  <c r="X6102" i="11" s="1"/>
  <c r="R6094" i="11"/>
  <c r="X6094" i="11" s="1"/>
  <c r="R6086" i="11"/>
  <c r="X6086" i="11" s="1"/>
  <c r="R6078" i="11"/>
  <c r="X6078" i="11" s="1"/>
  <c r="R6070" i="11"/>
  <c r="X6070" i="11" s="1"/>
  <c r="R6062" i="11"/>
  <c r="X6062" i="11" s="1"/>
  <c r="R6054" i="11"/>
  <c r="X6054" i="11" s="1"/>
  <c r="R6046" i="11"/>
  <c r="X6046" i="11" s="1"/>
  <c r="R6038" i="11"/>
  <c r="X6038" i="11" s="1"/>
  <c r="R6030" i="11"/>
  <c r="X6030" i="11" s="1"/>
  <c r="R6022" i="11"/>
  <c r="X6022" i="11" s="1"/>
  <c r="R6014" i="11"/>
  <c r="X6014" i="11" s="1"/>
  <c r="R6006" i="11"/>
  <c r="X6006" i="11" s="1"/>
  <c r="R5994" i="11"/>
  <c r="X5994" i="11" s="1"/>
  <c r="R5986" i="11"/>
  <c r="X5986" i="11" s="1"/>
  <c r="R5978" i="11"/>
  <c r="X5978" i="11" s="1"/>
  <c r="R5970" i="11"/>
  <c r="X5970" i="11" s="1"/>
  <c r="R5962" i="11"/>
  <c r="X5962" i="11" s="1"/>
  <c r="R5954" i="11"/>
  <c r="X5954" i="11" s="1"/>
  <c r="R5946" i="11"/>
  <c r="X5946" i="11" s="1"/>
  <c r="R5938" i="11"/>
  <c r="X5938" i="11" s="1"/>
  <c r="R5930" i="11"/>
  <c r="X5930" i="11" s="1"/>
  <c r="R5922" i="11"/>
  <c r="X5922" i="11" s="1"/>
  <c r="R5914" i="11"/>
  <c r="X5914" i="11" s="1"/>
  <c r="R5906" i="11"/>
  <c r="X5906" i="11" s="1"/>
  <c r="R5898" i="11"/>
  <c r="X5898" i="11" s="1"/>
  <c r="R5890" i="11"/>
  <c r="X5890" i="11" s="1"/>
  <c r="R5882" i="11"/>
  <c r="X5882" i="11" s="1"/>
  <c r="R5874" i="11"/>
  <c r="X5874" i="11" s="1"/>
  <c r="R5866" i="11"/>
  <c r="X5866" i="11" s="1"/>
  <c r="R5858" i="11"/>
  <c r="X5858" i="11" s="1"/>
  <c r="R5850" i="11"/>
  <c r="X5850" i="11" s="1"/>
  <c r="R5842" i="11"/>
  <c r="X5842" i="11" s="1"/>
  <c r="R5834" i="11"/>
  <c r="X5834" i="11" s="1"/>
  <c r="R5826" i="11"/>
  <c r="X5826" i="11" s="1"/>
  <c r="R5818" i="11"/>
  <c r="X5818" i="11" s="1"/>
  <c r="R5810" i="11"/>
  <c r="X5810" i="11" s="1"/>
  <c r="R5802" i="11"/>
  <c r="X5802" i="11" s="1"/>
  <c r="R5794" i="11"/>
  <c r="X5794" i="11" s="1"/>
  <c r="R5786" i="11"/>
  <c r="X5786" i="11" s="1"/>
  <c r="R5778" i="11"/>
  <c r="X5778" i="11" s="1"/>
  <c r="R5770" i="11"/>
  <c r="X5770" i="11" s="1"/>
  <c r="R5762" i="11"/>
  <c r="X5762" i="11" s="1"/>
  <c r="R5754" i="11"/>
  <c r="X5754" i="11" s="1"/>
  <c r="R5746" i="11"/>
  <c r="X5746" i="11" s="1"/>
  <c r="R5738" i="11"/>
  <c r="X5738" i="11" s="1"/>
  <c r="R5730" i="11"/>
  <c r="X5730" i="11" s="1"/>
  <c r="R5722" i="11"/>
  <c r="X5722" i="11" s="1"/>
  <c r="R5714" i="11"/>
  <c r="X5714" i="11" s="1"/>
  <c r="R5706" i="11"/>
  <c r="X5706" i="11" s="1"/>
  <c r="R5698" i="11"/>
  <c r="X5698" i="11" s="1"/>
  <c r="R5690" i="11"/>
  <c r="X5690" i="11" s="1"/>
  <c r="R5682" i="11"/>
  <c r="X5682" i="11" s="1"/>
  <c r="R5674" i="11"/>
  <c r="X5674" i="11" s="1"/>
  <c r="R5666" i="11"/>
  <c r="X5666" i="11" s="1"/>
  <c r="R5658" i="11"/>
  <c r="X5658" i="11" s="1"/>
  <c r="R5650" i="11"/>
  <c r="X5650" i="11" s="1"/>
  <c r="R5642" i="11"/>
  <c r="X5642" i="11" s="1"/>
  <c r="R5634" i="11"/>
  <c r="X5634" i="11" s="1"/>
  <c r="R5626" i="11"/>
  <c r="X5626" i="11" s="1"/>
  <c r="R5563" i="11"/>
  <c r="X5563" i="11" s="1"/>
  <c r="R5562" i="11"/>
  <c r="X5562" i="11" s="1"/>
  <c r="R5539" i="11"/>
  <c r="X5539" i="11" s="1"/>
  <c r="R5535" i="11"/>
  <c r="X5535" i="11" s="1"/>
  <c r="R5531" i="11"/>
  <c r="X5531" i="11" s="1"/>
  <c r="R5527" i="11"/>
  <c r="X5527" i="11" s="1"/>
  <c r="R5523" i="11"/>
  <c r="X5523" i="11" s="1"/>
  <c r="R5518" i="11"/>
  <c r="X5518" i="11" s="1"/>
  <c r="R5514" i="11"/>
  <c r="X5514" i="11" s="1"/>
  <c r="R5510" i="11"/>
  <c r="X5510" i="11" s="1"/>
  <c r="R5506" i="11"/>
  <c r="X5506" i="11" s="1"/>
  <c r="R5502" i="11"/>
  <c r="X5502" i="11" s="1"/>
  <c r="R5498" i="11"/>
  <c r="X5498" i="11" s="1"/>
  <c r="R5494" i="11"/>
  <c r="X5494" i="11" s="1"/>
  <c r="R5490" i="11"/>
  <c r="X5490" i="11" s="1"/>
  <c r="R5486" i="11"/>
  <c r="X5486" i="11" s="1"/>
  <c r="R5482" i="11"/>
  <c r="X5482" i="11" s="1"/>
  <c r="R5478" i="11"/>
  <c r="X5478" i="11" s="1"/>
  <c r="R5474" i="11"/>
  <c r="X5474" i="11" s="1"/>
  <c r="R5470" i="11"/>
  <c r="X5470" i="11" s="1"/>
  <c r="R5466" i="11"/>
  <c r="X5466" i="11" s="1"/>
  <c r="R5462" i="11"/>
  <c r="X5462" i="11" s="1"/>
  <c r="R5458" i="11"/>
  <c r="X5458" i="11" s="1"/>
  <c r="R5454" i="11"/>
  <c r="X5454" i="11" s="1"/>
  <c r="R5450" i="11"/>
  <c r="X5450" i="11" s="1"/>
  <c r="R5446" i="11"/>
  <c r="X5446" i="11" s="1"/>
  <c r="R5442" i="11"/>
  <c r="X5442" i="11" s="1"/>
  <c r="R5438" i="11"/>
  <c r="X5438" i="11" s="1"/>
  <c r="R5434" i="11"/>
  <c r="X5434" i="11" s="1"/>
  <c r="R5430" i="11"/>
  <c r="X5430" i="11" s="1"/>
  <c r="R5426" i="11"/>
  <c r="X5426" i="11" s="1"/>
  <c r="R5422" i="11"/>
  <c r="X5422" i="11" s="1"/>
  <c r="R5418" i="11"/>
  <c r="X5418" i="11" s="1"/>
  <c r="R5414" i="11"/>
  <c r="X5414" i="11" s="1"/>
  <c r="R5410" i="11"/>
  <c r="X5410" i="11" s="1"/>
  <c r="R5406" i="11"/>
  <c r="X5406" i="11" s="1"/>
  <c r="R5402" i="11"/>
  <c r="X5402" i="11" s="1"/>
  <c r="R5398" i="11"/>
  <c r="X5398" i="11" s="1"/>
  <c r="R5394" i="11"/>
  <c r="X5394" i="11" s="1"/>
  <c r="R5390" i="11"/>
  <c r="X5390" i="11" s="1"/>
  <c r="R5386" i="11"/>
  <c r="X5386" i="11" s="1"/>
  <c r="R5382" i="11"/>
  <c r="X5382" i="11" s="1"/>
  <c r="R5378" i="11"/>
  <c r="X5378" i="11" s="1"/>
  <c r="R5374" i="11"/>
  <c r="X5374" i="11" s="1"/>
  <c r="R5370" i="11"/>
  <c r="X5370" i="11" s="1"/>
  <c r="R5366" i="11"/>
  <c r="X5366" i="11" s="1"/>
  <c r="R5362" i="11"/>
  <c r="X5362" i="11" s="1"/>
  <c r="R5358" i="11"/>
  <c r="X5358" i="11" s="1"/>
  <c r="R5354" i="11"/>
  <c r="X5354" i="11" s="1"/>
  <c r="R5350" i="11"/>
  <c r="X5350" i="11" s="1"/>
  <c r="R5346" i="11"/>
  <c r="X5346" i="11" s="1"/>
  <c r="R5342" i="11"/>
  <c r="X5342" i="11" s="1"/>
  <c r="R5338" i="11"/>
  <c r="X5338" i="11" s="1"/>
  <c r="R5334" i="11"/>
  <c r="X5334" i="11" s="1"/>
  <c r="R5330" i="11"/>
  <c r="X5330" i="11" s="1"/>
  <c r="R5326" i="11"/>
  <c r="X5326" i="11" s="1"/>
  <c r="R5322" i="11"/>
  <c r="X5322" i="11" s="1"/>
  <c r="R5318" i="11"/>
  <c r="X5318" i="11" s="1"/>
  <c r="R5314" i="11"/>
  <c r="X5314" i="11" s="1"/>
  <c r="R5310" i="11"/>
  <c r="X5310" i="11" s="1"/>
  <c r="R5306" i="11"/>
  <c r="X5306" i="11" s="1"/>
  <c r="R5302" i="11"/>
  <c r="X5302" i="11" s="1"/>
  <c r="R5298" i="11"/>
  <c r="X5298" i="11" s="1"/>
  <c r="R5294" i="11"/>
  <c r="X5294" i="11" s="1"/>
  <c r="R5290" i="11"/>
  <c r="X5290" i="11" s="1"/>
  <c r="R5286" i="11"/>
  <c r="X5286" i="11" s="1"/>
  <c r="R5282" i="11"/>
  <c r="X5282" i="11" s="1"/>
  <c r="R5278" i="11"/>
  <c r="X5278" i="11" s="1"/>
  <c r="R5274" i="11"/>
  <c r="X5274" i="11" s="1"/>
  <c r="R5270" i="11"/>
  <c r="X5270" i="11" s="1"/>
  <c r="R5266" i="11"/>
  <c r="X5266" i="11" s="1"/>
  <c r="R5262" i="11"/>
  <c r="X5262" i="11" s="1"/>
  <c r="R5258" i="11"/>
  <c r="X5258" i="11" s="1"/>
  <c r="R5254" i="11"/>
  <c r="X5254" i="11" s="1"/>
  <c r="R5250" i="11"/>
  <c r="X5250" i="11" s="1"/>
  <c r="R5246" i="11"/>
  <c r="X5246" i="11" s="1"/>
  <c r="R5242" i="11"/>
  <c r="X5242" i="11" s="1"/>
  <c r="R5238" i="11"/>
  <c r="X5238" i="11" s="1"/>
  <c r="R5234" i="11"/>
  <c r="X5234" i="11" s="1"/>
  <c r="R5230" i="11"/>
  <c r="X5230" i="11" s="1"/>
  <c r="R5998" i="11"/>
  <c r="X5998" i="11" s="1"/>
  <c r="R6138" i="11"/>
  <c r="X6138" i="11" s="1"/>
  <c r="R6130" i="11"/>
  <c r="X6130" i="11" s="1"/>
  <c r="R6122" i="11"/>
  <c r="X6122" i="11" s="1"/>
  <c r="R6114" i="11"/>
  <c r="X6114" i="11" s="1"/>
  <c r="R6106" i="11"/>
  <c r="X6106" i="11" s="1"/>
  <c r="R6098" i="11"/>
  <c r="X6098" i="11" s="1"/>
  <c r="R6090" i="11"/>
  <c r="X6090" i="11" s="1"/>
  <c r="R6082" i="11"/>
  <c r="X6082" i="11" s="1"/>
  <c r="R6074" i="11"/>
  <c r="X6074" i="11" s="1"/>
  <c r="R6066" i="11"/>
  <c r="X6066" i="11" s="1"/>
  <c r="R6058" i="11"/>
  <c r="X6058" i="11" s="1"/>
  <c r="R6050" i="11"/>
  <c r="X6050" i="11" s="1"/>
  <c r="R6042" i="11"/>
  <c r="X6042" i="11" s="1"/>
  <c r="R6034" i="11"/>
  <c r="X6034" i="11" s="1"/>
  <c r="R6026" i="11"/>
  <c r="X6026" i="11" s="1"/>
  <c r="R6018" i="11"/>
  <c r="X6018" i="11" s="1"/>
  <c r="R6010" i="11"/>
  <c r="X6010" i="11" s="1"/>
  <c r="R6002" i="11"/>
  <c r="X6002" i="11" s="1"/>
  <c r="R5990" i="11"/>
  <c r="X5990" i="11" s="1"/>
  <c r="R5982" i="11"/>
  <c r="X5982" i="11" s="1"/>
  <c r="R5974" i="11"/>
  <c r="X5974" i="11" s="1"/>
  <c r="R5966" i="11"/>
  <c r="X5966" i="11" s="1"/>
  <c r="R5958" i="11"/>
  <c r="X5958" i="11" s="1"/>
  <c r="R5950" i="11"/>
  <c r="X5950" i="11" s="1"/>
  <c r="R5942" i="11"/>
  <c r="X5942" i="11" s="1"/>
  <c r="R5934" i="11"/>
  <c r="X5934" i="11" s="1"/>
  <c r="R5926" i="11"/>
  <c r="X5926" i="11" s="1"/>
  <c r="R5918" i="11"/>
  <c r="X5918" i="11" s="1"/>
  <c r="R5910" i="11"/>
  <c r="X5910" i="11" s="1"/>
  <c r="R5902" i="11"/>
  <c r="X5902" i="11" s="1"/>
  <c r="R5894" i="11"/>
  <c r="X5894" i="11" s="1"/>
  <c r="R5886" i="11"/>
  <c r="X5886" i="11" s="1"/>
  <c r="R5878" i="11"/>
  <c r="X5878" i="11" s="1"/>
  <c r="R5870" i="11"/>
  <c r="X5870" i="11" s="1"/>
  <c r="R5862" i="11"/>
  <c r="X5862" i="11" s="1"/>
  <c r="R5854" i="11"/>
  <c r="X5854" i="11" s="1"/>
  <c r="R5846" i="11"/>
  <c r="X5846" i="11" s="1"/>
  <c r="R5838" i="11"/>
  <c r="X5838" i="11" s="1"/>
  <c r="R5830" i="11"/>
  <c r="X5830" i="11" s="1"/>
  <c r="R5822" i="11"/>
  <c r="X5822" i="11" s="1"/>
  <c r="R5814" i="11"/>
  <c r="X5814" i="11" s="1"/>
  <c r="R5806" i="11"/>
  <c r="X5806" i="11" s="1"/>
  <c r="R5798" i="11"/>
  <c r="X5798" i="11" s="1"/>
  <c r="R5790" i="11"/>
  <c r="X5790" i="11" s="1"/>
  <c r="R5782" i="11"/>
  <c r="X5782" i="11" s="1"/>
  <c r="R5774" i="11"/>
  <c r="X5774" i="11" s="1"/>
  <c r="R5766" i="11"/>
  <c r="X5766" i="11" s="1"/>
  <c r="R5758" i="11"/>
  <c r="X5758" i="11" s="1"/>
  <c r="R5750" i="11"/>
  <c r="X5750" i="11" s="1"/>
  <c r="R5742" i="11"/>
  <c r="X5742" i="11" s="1"/>
  <c r="R5734" i="11"/>
  <c r="X5734" i="11" s="1"/>
  <c r="R5726" i="11"/>
  <c r="X5726" i="11" s="1"/>
  <c r="R5718" i="11"/>
  <c r="X5718" i="11" s="1"/>
  <c r="R5710" i="11"/>
  <c r="X5710" i="11" s="1"/>
  <c r="R5702" i="11"/>
  <c r="X5702" i="11" s="1"/>
  <c r="R5694" i="11"/>
  <c r="X5694" i="11" s="1"/>
  <c r="R5686" i="11"/>
  <c r="X5686" i="11" s="1"/>
  <c r="R5678" i="11"/>
  <c r="X5678" i="11" s="1"/>
  <c r="R5670" i="11"/>
  <c r="X5670" i="11" s="1"/>
  <c r="R5662" i="11"/>
  <c r="X5662" i="11" s="1"/>
  <c r="R5654" i="11"/>
  <c r="X5654" i="11" s="1"/>
  <c r="R5646" i="11"/>
  <c r="X5646" i="11" s="1"/>
  <c r="R5638" i="11"/>
  <c r="X5638" i="11" s="1"/>
  <c r="R5630" i="11"/>
  <c r="X5630" i="11" s="1"/>
  <c r="R5622" i="11"/>
  <c r="X5622" i="11" s="1"/>
  <c r="R5618" i="11"/>
  <c r="X5618" i="11" s="1"/>
  <c r="R5614" i="11"/>
  <c r="X5614" i="11" s="1"/>
  <c r="R5610" i="11"/>
  <c r="X5610" i="11" s="1"/>
  <c r="R5606" i="11"/>
  <c r="X5606" i="11" s="1"/>
  <c r="R5602" i="11"/>
  <c r="X5602" i="11" s="1"/>
  <c r="R5598" i="11"/>
  <c r="X5598" i="11" s="1"/>
  <c r="R5594" i="11"/>
  <c r="X5594" i="11" s="1"/>
  <c r="R5590" i="11"/>
  <c r="X5590" i="11" s="1"/>
  <c r="R5586" i="11"/>
  <c r="X5586" i="11" s="1"/>
  <c r="R5582" i="11"/>
  <c r="X5582" i="11" s="1"/>
  <c r="R5578" i="11"/>
  <c r="X5578" i="11" s="1"/>
  <c r="R5574" i="11"/>
  <c r="X5574" i="11" s="1"/>
  <c r="R5570" i="11"/>
  <c r="X5570" i="11" s="1"/>
  <c r="R5555" i="11"/>
  <c r="X5555" i="11" s="1"/>
  <c r="R5551" i="11"/>
  <c r="X5551" i="11" s="1"/>
  <c r="R5547" i="11"/>
  <c r="X5547" i="11" s="1"/>
  <c r="R5546" i="11"/>
  <c r="X5546" i="11" s="1"/>
  <c r="R5520" i="11"/>
  <c r="X5520" i="11" s="1"/>
  <c r="R5516" i="11"/>
  <c r="X5516" i="11" s="1"/>
  <c r="R5512" i="11"/>
  <c r="X5512" i="11" s="1"/>
  <c r="R5508" i="11"/>
  <c r="X5508" i="11" s="1"/>
  <c r="R5504" i="11"/>
  <c r="X5504" i="11" s="1"/>
  <c r="R5500" i="11"/>
  <c r="X5500" i="11" s="1"/>
  <c r="R5496" i="11"/>
  <c r="X5496" i="11" s="1"/>
  <c r="R5492" i="11"/>
  <c r="X5492" i="11" s="1"/>
  <c r="R5488" i="11"/>
  <c r="X5488" i="11" s="1"/>
  <c r="R5484" i="11"/>
  <c r="X5484" i="11" s="1"/>
  <c r="R5480" i="11"/>
  <c r="X5480" i="11" s="1"/>
  <c r="R5476" i="11"/>
  <c r="X5476" i="11" s="1"/>
  <c r="R5472" i="11"/>
  <c r="X5472" i="11" s="1"/>
  <c r="R5468" i="11"/>
  <c r="X5468" i="11" s="1"/>
  <c r="R5464" i="11"/>
  <c r="X5464" i="11" s="1"/>
  <c r="R5460" i="11"/>
  <c r="X5460" i="11" s="1"/>
  <c r="R5456" i="11"/>
  <c r="X5456" i="11" s="1"/>
  <c r="R5452" i="11"/>
  <c r="X5452" i="11" s="1"/>
  <c r="R5448" i="11"/>
  <c r="X5448" i="11" s="1"/>
  <c r="R5444" i="11"/>
  <c r="X5444" i="11" s="1"/>
  <c r="R5440" i="11"/>
  <c r="X5440" i="11" s="1"/>
  <c r="R5436" i="11"/>
  <c r="X5436" i="11" s="1"/>
  <c r="R5432" i="11"/>
  <c r="X5432" i="11" s="1"/>
  <c r="R5428" i="11"/>
  <c r="X5428" i="11" s="1"/>
  <c r="R5424" i="11"/>
  <c r="X5424" i="11" s="1"/>
  <c r="R5420" i="11"/>
  <c r="X5420" i="11" s="1"/>
  <c r="R5416" i="11"/>
  <c r="X5416" i="11" s="1"/>
  <c r="R5412" i="11"/>
  <c r="X5412" i="11" s="1"/>
  <c r="R5408" i="11"/>
  <c r="X5408" i="11" s="1"/>
  <c r="R5404" i="11"/>
  <c r="X5404" i="11" s="1"/>
  <c r="R5400" i="11"/>
  <c r="X5400" i="11" s="1"/>
  <c r="R5396" i="11"/>
  <c r="X5396" i="11" s="1"/>
  <c r="R5392" i="11"/>
  <c r="X5392" i="11" s="1"/>
  <c r="R5388" i="11"/>
  <c r="X5388" i="11" s="1"/>
  <c r="R5384" i="11"/>
  <c r="X5384" i="11" s="1"/>
  <c r="R5380" i="11"/>
  <c r="X5380" i="11" s="1"/>
  <c r="R5376" i="11"/>
  <c r="X5376" i="11" s="1"/>
  <c r="R5372" i="11"/>
  <c r="X5372" i="11" s="1"/>
  <c r="R5368" i="11"/>
  <c r="X5368" i="11" s="1"/>
  <c r="R5364" i="11"/>
  <c r="X5364" i="11" s="1"/>
  <c r="R5360" i="11"/>
  <c r="X5360" i="11" s="1"/>
  <c r="R5356" i="11"/>
  <c r="X5356" i="11" s="1"/>
  <c r="R5352" i="11"/>
  <c r="X5352" i="11" s="1"/>
  <c r="R5348" i="11"/>
  <c r="X5348" i="11" s="1"/>
  <c r="R5344" i="11"/>
  <c r="X5344" i="11" s="1"/>
  <c r="R5340" i="11"/>
  <c r="X5340" i="11" s="1"/>
  <c r="R5336" i="11"/>
  <c r="X5336" i="11" s="1"/>
  <c r="R5332" i="11"/>
  <c r="X5332" i="11" s="1"/>
  <c r="R5328" i="11"/>
  <c r="X5328" i="11" s="1"/>
  <c r="R5324" i="11"/>
  <c r="X5324" i="11" s="1"/>
  <c r="R5320" i="11"/>
  <c r="X5320" i="11" s="1"/>
  <c r="R5316" i="11"/>
  <c r="X5316" i="11" s="1"/>
  <c r="R5312" i="11"/>
  <c r="X5312" i="11" s="1"/>
  <c r="R5308" i="11"/>
  <c r="X5308" i="11" s="1"/>
  <c r="R5304" i="11"/>
  <c r="X5304" i="11" s="1"/>
  <c r="R5300" i="11"/>
  <c r="X5300" i="11" s="1"/>
  <c r="R5296" i="11"/>
  <c r="X5296" i="11" s="1"/>
  <c r="R5292" i="11"/>
  <c r="X5292" i="11" s="1"/>
  <c r="R5288" i="11"/>
  <c r="X5288" i="11" s="1"/>
  <c r="R5284" i="11"/>
  <c r="X5284" i="11" s="1"/>
  <c r="R5280" i="11"/>
  <c r="X5280" i="11" s="1"/>
  <c r="R5276" i="11"/>
  <c r="X5276" i="11" s="1"/>
  <c r="R5272" i="11"/>
  <c r="X5272" i="11" s="1"/>
  <c r="R5268" i="11"/>
  <c r="X5268" i="11" s="1"/>
  <c r="R5264" i="11"/>
  <c r="X5264" i="11" s="1"/>
  <c r="R5260" i="11"/>
  <c r="X5260" i="11" s="1"/>
  <c r="R5256" i="11"/>
  <c r="X5256" i="11" s="1"/>
  <c r="R5252" i="11"/>
  <c r="X5252" i="11" s="1"/>
  <c r="R5248" i="11"/>
  <c r="X5248" i="11" s="1"/>
  <c r="R5244" i="11"/>
  <c r="X5244" i="11" s="1"/>
  <c r="R5240" i="11"/>
  <c r="X5240" i="11" s="1"/>
  <c r="R5236" i="11"/>
  <c r="X5236" i="11" s="1"/>
  <c r="R5232" i="11"/>
  <c r="X5232" i="11" s="1"/>
  <c r="R5228" i="11"/>
  <c r="X5228" i="11" s="1"/>
  <c r="R5559" i="11"/>
  <c r="X5559" i="11" s="1"/>
  <c r="R5550" i="11"/>
  <c r="X5550" i="11" s="1"/>
  <c r="R5517" i="11"/>
  <c r="X5517" i="11" s="1"/>
  <c r="R5501" i="11"/>
  <c r="X5501" i="11" s="1"/>
  <c r="R5485" i="11"/>
  <c r="X5485" i="11" s="1"/>
  <c r="R5469" i="11"/>
  <c r="X5469" i="11" s="1"/>
  <c r="R5453" i="11"/>
  <c r="X5453" i="11" s="1"/>
  <c r="R5437" i="11"/>
  <c r="X5437" i="11" s="1"/>
  <c r="R5421" i="11"/>
  <c r="X5421" i="11" s="1"/>
  <c r="R5405" i="11"/>
  <c r="X5405" i="11" s="1"/>
  <c r="R5393" i="11"/>
  <c r="X5393" i="11" s="1"/>
  <c r="R5385" i="11"/>
  <c r="X5385" i="11" s="1"/>
  <c r="R5377" i="11"/>
  <c r="X5377" i="11" s="1"/>
  <c r="R5369" i="11"/>
  <c r="X5369" i="11" s="1"/>
  <c r="R5361" i="11"/>
  <c r="X5361" i="11" s="1"/>
  <c r="R5345" i="11"/>
  <c r="X5345" i="11" s="1"/>
  <c r="R5329" i="11"/>
  <c r="X5329" i="11" s="1"/>
  <c r="R5313" i="11"/>
  <c r="X5313" i="11" s="1"/>
  <c r="R5297" i="11"/>
  <c r="X5297" i="11" s="1"/>
  <c r="R5283" i="11"/>
  <c r="X5283" i="11" s="1"/>
  <c r="R5281" i="11"/>
  <c r="X5281" i="11" s="1"/>
  <c r="R5279" i="11"/>
  <c r="X5279" i="11" s="1"/>
  <c r="R5277" i="11"/>
  <c r="X5277" i="11" s="1"/>
  <c r="R5275" i="11"/>
  <c r="X5275" i="11" s="1"/>
  <c r="R5273" i="11"/>
  <c r="X5273" i="11" s="1"/>
  <c r="R5271" i="11"/>
  <c r="X5271" i="11" s="1"/>
  <c r="R5269" i="11"/>
  <c r="X5269" i="11" s="1"/>
  <c r="R5267" i="11"/>
  <c r="X5267" i="11" s="1"/>
  <c r="R5265" i="11"/>
  <c r="X5265" i="11" s="1"/>
  <c r="R5263" i="11"/>
  <c r="X5263" i="11" s="1"/>
  <c r="R5261" i="11"/>
  <c r="X5261" i="11" s="1"/>
  <c r="R5259" i="11"/>
  <c r="X5259" i="11" s="1"/>
  <c r="R5257" i="11"/>
  <c r="X5257" i="11" s="1"/>
  <c r="R5255" i="11"/>
  <c r="X5255" i="11" s="1"/>
  <c r="R5253" i="11"/>
  <c r="X5253" i="11" s="1"/>
  <c r="R5251" i="11"/>
  <c r="X5251" i="11" s="1"/>
  <c r="R5249" i="11"/>
  <c r="X5249" i="11" s="1"/>
  <c r="R5247" i="11"/>
  <c r="X5247" i="11" s="1"/>
  <c r="R5245" i="11"/>
  <c r="X5245" i="11" s="1"/>
  <c r="R5243" i="11"/>
  <c r="X5243" i="11" s="1"/>
  <c r="R5241" i="11"/>
  <c r="X5241" i="11" s="1"/>
  <c r="R5239" i="11"/>
  <c r="X5239" i="11" s="1"/>
  <c r="R5237" i="11"/>
  <c r="X5237" i="11" s="1"/>
  <c r="R5235" i="11"/>
  <c r="X5235" i="11" s="1"/>
  <c r="R5233" i="11"/>
  <c r="X5233" i="11" s="1"/>
  <c r="R5231" i="11"/>
  <c r="X5231" i="11" s="1"/>
  <c r="R5229" i="11"/>
  <c r="X5229" i="11" s="1"/>
  <c r="R5225" i="11"/>
  <c r="X5225" i="11" s="1"/>
  <c r="R5221" i="11"/>
  <c r="X5221" i="11" s="1"/>
  <c r="R5217" i="11"/>
  <c r="X5217" i="11" s="1"/>
  <c r="R5213" i="11"/>
  <c r="X5213" i="11" s="1"/>
  <c r="R5209" i="11"/>
  <c r="X5209" i="11" s="1"/>
  <c r="R5205" i="11"/>
  <c r="X5205" i="11" s="1"/>
  <c r="R5201" i="11"/>
  <c r="X5201" i="11" s="1"/>
  <c r="R5197" i="11"/>
  <c r="X5197" i="11" s="1"/>
  <c r="R5193" i="11"/>
  <c r="X5193" i="11" s="1"/>
  <c r="R5189" i="11"/>
  <c r="X5189" i="11" s="1"/>
  <c r="R5185" i="11"/>
  <c r="X5185" i="11" s="1"/>
  <c r="R5181" i="11"/>
  <c r="X5181" i="11" s="1"/>
  <c r="R5177" i="11"/>
  <c r="X5177" i="11" s="1"/>
  <c r="R5173" i="11"/>
  <c r="X5173" i="11" s="1"/>
  <c r="R5169" i="11"/>
  <c r="X5169" i="11" s="1"/>
  <c r="R5165" i="11"/>
  <c r="X5165" i="11" s="1"/>
  <c r="R5161" i="11"/>
  <c r="X5161" i="11" s="1"/>
  <c r="R5157" i="11"/>
  <c r="X5157" i="11" s="1"/>
  <c r="R5153" i="11"/>
  <c r="X5153" i="11" s="1"/>
  <c r="R5149" i="11"/>
  <c r="X5149" i="11" s="1"/>
  <c r="R5145" i="11"/>
  <c r="X5145" i="11" s="1"/>
  <c r="R5141" i="11"/>
  <c r="X5141" i="11" s="1"/>
  <c r="R5137" i="11"/>
  <c r="X5137" i="11" s="1"/>
  <c r="R5133" i="11"/>
  <c r="X5133" i="11" s="1"/>
  <c r="R5129" i="11"/>
  <c r="X5129" i="11" s="1"/>
  <c r="R5125" i="11"/>
  <c r="X5125" i="11" s="1"/>
  <c r="R5121" i="11"/>
  <c r="X5121" i="11" s="1"/>
  <c r="R5117" i="11"/>
  <c r="X5117" i="11" s="1"/>
  <c r="R5113" i="11"/>
  <c r="X5113" i="11" s="1"/>
  <c r="R5109" i="11"/>
  <c r="X5109" i="11" s="1"/>
  <c r="R5105" i="11"/>
  <c r="X5105" i="11" s="1"/>
  <c r="R5101" i="11"/>
  <c r="X5101" i="11" s="1"/>
  <c r="R5097" i="11"/>
  <c r="X5097" i="11" s="1"/>
  <c r="R5093" i="11"/>
  <c r="X5093" i="11" s="1"/>
  <c r="R5089" i="11"/>
  <c r="X5089" i="11" s="1"/>
  <c r="R5085" i="11"/>
  <c r="X5085" i="11" s="1"/>
  <c r="R5081" i="11"/>
  <c r="X5081" i="11" s="1"/>
  <c r="R5077" i="11"/>
  <c r="X5077" i="11" s="1"/>
  <c r="R5073" i="11"/>
  <c r="X5073" i="11" s="1"/>
  <c r="R5069" i="11"/>
  <c r="X5069" i="11" s="1"/>
  <c r="R5065" i="11"/>
  <c r="X5065" i="11" s="1"/>
  <c r="R5061" i="11"/>
  <c r="X5061" i="11" s="1"/>
  <c r="R5057" i="11"/>
  <c r="X5057" i="11" s="1"/>
  <c r="R5053" i="11"/>
  <c r="X5053" i="11" s="1"/>
  <c r="R5049" i="11"/>
  <c r="X5049" i="11" s="1"/>
  <c r="R5045" i="11"/>
  <c r="X5045" i="11" s="1"/>
  <c r="R5041" i="11"/>
  <c r="X5041" i="11" s="1"/>
  <c r="R5037" i="11"/>
  <c r="X5037" i="11" s="1"/>
  <c r="R5033" i="11"/>
  <c r="X5033" i="11" s="1"/>
  <c r="R5029" i="11"/>
  <c r="X5029" i="11" s="1"/>
  <c r="R5025" i="11"/>
  <c r="X5025" i="11" s="1"/>
  <c r="R5021" i="11"/>
  <c r="X5021" i="11" s="1"/>
  <c r="R5017" i="11"/>
  <c r="X5017" i="11" s="1"/>
  <c r="R5013" i="11"/>
  <c r="X5013" i="11" s="1"/>
  <c r="R5009" i="11"/>
  <c r="X5009" i="11" s="1"/>
  <c r="R5005" i="11"/>
  <c r="X5005" i="11" s="1"/>
  <c r="R5001" i="11"/>
  <c r="X5001" i="11" s="1"/>
  <c r="R4997" i="11"/>
  <c r="X4997" i="11" s="1"/>
  <c r="R4993" i="11"/>
  <c r="X4993" i="11" s="1"/>
  <c r="R4989" i="11"/>
  <c r="X4989" i="11" s="1"/>
  <c r="R4985" i="11"/>
  <c r="X4985" i="11" s="1"/>
  <c r="R4981" i="11"/>
  <c r="X4981" i="11" s="1"/>
  <c r="R4977" i="11"/>
  <c r="X4977" i="11" s="1"/>
  <c r="R4973" i="11"/>
  <c r="X4973" i="11" s="1"/>
  <c r="R4969" i="11"/>
  <c r="X4969" i="11" s="1"/>
  <c r="R4965" i="11"/>
  <c r="X4965" i="11" s="1"/>
  <c r="R4961" i="11"/>
  <c r="X4961" i="11" s="1"/>
  <c r="R4957" i="11"/>
  <c r="X4957" i="11" s="1"/>
  <c r="R4953" i="11"/>
  <c r="X4953" i="11" s="1"/>
  <c r="R4949" i="11"/>
  <c r="X4949" i="11" s="1"/>
  <c r="R4945" i="11"/>
  <c r="X4945" i="11" s="1"/>
  <c r="R4941" i="11"/>
  <c r="X4941" i="11" s="1"/>
  <c r="R4937" i="11"/>
  <c r="X4937" i="11" s="1"/>
  <c r="R4933" i="11"/>
  <c r="X4933" i="11" s="1"/>
  <c r="R4929" i="11"/>
  <c r="X4929" i="11" s="1"/>
  <c r="R4925" i="11"/>
  <c r="X4925" i="11" s="1"/>
  <c r="R4921" i="11"/>
  <c r="X4921" i="11" s="1"/>
  <c r="R4917" i="11"/>
  <c r="X4917" i="11" s="1"/>
  <c r="R4913" i="11"/>
  <c r="X4913" i="11" s="1"/>
  <c r="R4909" i="11"/>
  <c r="X4909" i="11" s="1"/>
  <c r="R4905" i="11"/>
  <c r="X4905" i="11" s="1"/>
  <c r="R4901" i="11"/>
  <c r="X4901" i="11" s="1"/>
  <c r="R4897" i="11"/>
  <c r="X4897" i="11" s="1"/>
  <c r="R4893" i="11"/>
  <c r="X4893" i="11" s="1"/>
  <c r="R4889" i="11"/>
  <c r="X4889" i="11" s="1"/>
  <c r="R4885" i="11"/>
  <c r="X4885" i="11" s="1"/>
  <c r="R4881" i="11"/>
  <c r="X4881" i="11" s="1"/>
  <c r="R4877" i="11"/>
  <c r="X4877" i="11" s="1"/>
  <c r="R4873" i="11"/>
  <c r="X4873" i="11" s="1"/>
  <c r="R4869" i="11"/>
  <c r="X4869" i="11" s="1"/>
  <c r="R4865" i="11"/>
  <c r="X4865" i="11" s="1"/>
  <c r="R4861" i="11"/>
  <c r="X4861" i="11" s="1"/>
  <c r="R4857" i="11"/>
  <c r="X4857" i="11" s="1"/>
  <c r="R4853" i="11"/>
  <c r="X4853" i="11" s="1"/>
  <c r="R4849" i="11"/>
  <c r="X4849" i="11" s="1"/>
  <c r="R4845" i="11"/>
  <c r="X4845" i="11" s="1"/>
  <c r="R4841" i="11"/>
  <c r="X4841" i="11" s="1"/>
  <c r="R4837" i="11"/>
  <c r="X4837" i="11" s="1"/>
  <c r="R4833" i="11"/>
  <c r="X4833" i="11" s="1"/>
  <c r="R4829" i="11"/>
  <c r="X4829" i="11" s="1"/>
  <c r="R4825" i="11"/>
  <c r="X4825" i="11" s="1"/>
  <c r="R4821" i="11"/>
  <c r="X4821" i="11" s="1"/>
  <c r="R4817" i="11"/>
  <c r="X4817" i="11" s="1"/>
  <c r="R4813" i="11"/>
  <c r="X4813" i="11" s="1"/>
  <c r="R4809" i="11"/>
  <c r="X4809" i="11" s="1"/>
  <c r="R4805" i="11"/>
  <c r="X4805" i="11" s="1"/>
  <c r="R4801" i="11"/>
  <c r="X4801" i="11" s="1"/>
  <c r="R4797" i="11"/>
  <c r="X4797" i="11" s="1"/>
  <c r="R4793" i="11"/>
  <c r="X4793" i="11" s="1"/>
  <c r="R4789" i="11"/>
  <c r="X4789" i="11" s="1"/>
  <c r="R4785" i="11"/>
  <c r="X4785" i="11" s="1"/>
  <c r="R4781" i="11"/>
  <c r="X4781" i="11" s="1"/>
  <c r="R4777" i="11"/>
  <c r="X4777" i="11" s="1"/>
  <c r="R4773" i="11"/>
  <c r="X4773" i="11" s="1"/>
  <c r="R4769" i="11"/>
  <c r="X4769" i="11" s="1"/>
  <c r="R4765" i="11"/>
  <c r="X4765" i="11" s="1"/>
  <c r="R4761" i="11"/>
  <c r="X4761" i="11" s="1"/>
  <c r="R4757" i="11"/>
  <c r="X4757" i="11" s="1"/>
  <c r="R4753" i="11"/>
  <c r="X4753" i="11" s="1"/>
  <c r="R4749" i="11"/>
  <c r="X4749" i="11" s="1"/>
  <c r="R4745" i="11"/>
  <c r="X4745" i="11" s="1"/>
  <c r="R4741" i="11"/>
  <c r="X4741" i="11" s="1"/>
  <c r="R4737" i="11"/>
  <c r="X4737" i="11" s="1"/>
  <c r="R4733" i="11"/>
  <c r="X4733" i="11" s="1"/>
  <c r="R4729" i="11"/>
  <c r="X4729" i="11" s="1"/>
  <c r="R4725" i="11"/>
  <c r="X4725" i="11" s="1"/>
  <c r="R4721" i="11"/>
  <c r="X4721" i="11" s="1"/>
  <c r="R4717" i="11"/>
  <c r="X4717" i="11" s="1"/>
  <c r="R4713" i="11"/>
  <c r="X4713" i="11" s="1"/>
  <c r="R4709" i="11"/>
  <c r="X4709" i="11" s="1"/>
  <c r="R4705" i="11"/>
  <c r="X4705" i="11" s="1"/>
  <c r="R4701" i="11"/>
  <c r="X4701" i="11" s="1"/>
  <c r="R4697" i="11"/>
  <c r="X4697" i="11" s="1"/>
  <c r="R4693" i="11"/>
  <c r="X4693" i="11" s="1"/>
  <c r="R4689" i="11"/>
  <c r="X4689" i="11" s="1"/>
  <c r="R4685" i="11"/>
  <c r="X4685" i="11" s="1"/>
  <c r="R4681" i="11"/>
  <c r="X4681" i="11" s="1"/>
  <c r="R4677" i="11"/>
  <c r="X4677" i="11" s="1"/>
  <c r="R4673" i="11"/>
  <c r="X4673" i="11" s="1"/>
  <c r="R4669" i="11"/>
  <c r="X4669" i="11" s="1"/>
  <c r="R4665" i="11"/>
  <c r="X4665" i="11" s="1"/>
  <c r="R4661" i="11"/>
  <c r="X4661" i="11" s="1"/>
  <c r="R4657" i="11"/>
  <c r="X4657" i="11" s="1"/>
  <c r="R4653" i="11"/>
  <c r="X4653" i="11" s="1"/>
  <c r="R4649" i="11"/>
  <c r="X4649" i="11" s="1"/>
  <c r="R4645" i="11"/>
  <c r="X4645" i="11" s="1"/>
  <c r="R4641" i="11"/>
  <c r="X4641" i="11" s="1"/>
  <c r="R4637" i="11"/>
  <c r="X4637" i="11" s="1"/>
  <c r="R4633" i="11"/>
  <c r="X4633" i="11" s="1"/>
  <c r="R4629" i="11"/>
  <c r="X4629" i="11" s="1"/>
  <c r="R4625" i="11"/>
  <c r="X4625" i="11" s="1"/>
  <c r="R4621" i="11"/>
  <c r="X4621" i="11" s="1"/>
  <c r="R4617" i="11"/>
  <c r="X4617" i="11" s="1"/>
  <c r="R4613" i="11"/>
  <c r="X4613" i="11" s="1"/>
  <c r="R4609" i="11"/>
  <c r="X4609" i="11" s="1"/>
  <c r="R4605" i="11"/>
  <c r="X4605" i="11" s="1"/>
  <c r="R4601" i="11"/>
  <c r="X4601" i="11" s="1"/>
  <c r="R4597" i="11"/>
  <c r="X4597" i="11" s="1"/>
  <c r="R4593" i="11"/>
  <c r="X4593" i="11" s="1"/>
  <c r="R4589" i="11"/>
  <c r="X4589" i="11" s="1"/>
  <c r="R4585" i="11"/>
  <c r="X4585" i="11" s="1"/>
  <c r="R4581" i="11"/>
  <c r="X4581" i="11" s="1"/>
  <c r="R4577" i="11"/>
  <c r="X4577" i="11" s="1"/>
  <c r="R4573" i="11"/>
  <c r="X4573" i="11" s="1"/>
  <c r="R4569" i="11"/>
  <c r="X4569" i="11" s="1"/>
  <c r="R4565" i="11"/>
  <c r="X4565" i="11" s="1"/>
  <c r="R4561" i="11"/>
  <c r="X4561" i="11" s="1"/>
  <c r="R4557" i="11"/>
  <c r="X4557" i="11" s="1"/>
  <c r="R4553" i="11"/>
  <c r="X4553" i="11" s="1"/>
  <c r="R4549" i="11"/>
  <c r="X4549" i="11" s="1"/>
  <c r="R4545" i="11"/>
  <c r="X4545" i="11" s="1"/>
  <c r="R4541" i="11"/>
  <c r="X4541" i="11" s="1"/>
  <c r="R4537" i="11"/>
  <c r="X4537" i="11" s="1"/>
  <c r="R4533" i="11"/>
  <c r="X4533" i="11" s="1"/>
  <c r="R4529" i="11"/>
  <c r="X4529" i="11" s="1"/>
  <c r="R4525" i="11"/>
  <c r="X4525" i="11" s="1"/>
  <c r="R4521" i="11"/>
  <c r="X4521" i="11" s="1"/>
  <c r="R4517" i="11"/>
  <c r="X4517" i="11" s="1"/>
  <c r="R4513" i="11"/>
  <c r="X4513" i="11" s="1"/>
  <c r="R4509" i="11"/>
  <c r="X4509" i="11" s="1"/>
  <c r="R4505" i="11"/>
  <c r="X4505" i="11" s="1"/>
  <c r="R4501" i="11"/>
  <c r="X4501" i="11" s="1"/>
  <c r="R4497" i="11"/>
  <c r="X4497" i="11" s="1"/>
  <c r="R4493" i="11"/>
  <c r="X4493" i="11" s="1"/>
  <c r="R4489" i="11"/>
  <c r="X4489" i="11" s="1"/>
  <c r="R4485" i="11"/>
  <c r="X4485" i="11" s="1"/>
  <c r="R4481" i="11"/>
  <c r="X4481" i="11" s="1"/>
  <c r="R4477" i="11"/>
  <c r="X4477" i="11" s="1"/>
  <c r="R4473" i="11"/>
  <c r="X4473" i="11" s="1"/>
  <c r="R4469" i="11"/>
  <c r="X4469" i="11" s="1"/>
  <c r="R4465" i="11"/>
  <c r="X4465" i="11" s="1"/>
  <c r="R4461" i="11"/>
  <c r="X4461" i="11" s="1"/>
  <c r="R4457" i="11"/>
  <c r="X4457" i="11" s="1"/>
  <c r="R4453" i="11"/>
  <c r="X4453" i="11" s="1"/>
  <c r="R4449" i="11"/>
  <c r="X4449" i="11" s="1"/>
  <c r="R4445" i="11"/>
  <c r="X4445" i="11" s="1"/>
  <c r="R4441" i="11"/>
  <c r="X4441" i="11" s="1"/>
  <c r="R4437" i="11"/>
  <c r="X4437" i="11" s="1"/>
  <c r="R4433" i="11"/>
  <c r="X4433" i="11" s="1"/>
  <c r="R4429" i="11"/>
  <c r="X4429" i="11" s="1"/>
  <c r="R4425" i="11"/>
  <c r="X4425" i="11" s="1"/>
  <c r="R4421" i="11"/>
  <c r="X4421" i="11" s="1"/>
  <c r="R4417" i="11"/>
  <c r="X4417" i="11" s="1"/>
  <c r="R4413" i="11"/>
  <c r="X4413" i="11" s="1"/>
  <c r="R4409" i="11"/>
  <c r="X4409" i="11" s="1"/>
  <c r="R4405" i="11"/>
  <c r="X4405" i="11" s="1"/>
  <c r="R4401" i="11"/>
  <c r="X4401" i="11" s="1"/>
  <c r="R4397" i="11"/>
  <c r="X4397" i="11" s="1"/>
  <c r="R4393" i="11"/>
  <c r="X4393" i="11" s="1"/>
  <c r="R4389" i="11"/>
  <c r="X4389" i="11" s="1"/>
  <c r="R4385" i="11"/>
  <c r="X4385" i="11" s="1"/>
  <c r="R4381" i="11"/>
  <c r="X4381" i="11" s="1"/>
  <c r="R4377" i="11"/>
  <c r="X4377" i="11" s="1"/>
  <c r="R4373" i="11"/>
  <c r="X4373" i="11" s="1"/>
  <c r="R4369" i="11"/>
  <c r="X4369" i="11" s="1"/>
  <c r="R4365" i="11"/>
  <c r="X4365" i="11" s="1"/>
  <c r="R4361" i="11"/>
  <c r="X4361" i="11" s="1"/>
  <c r="R4357" i="11"/>
  <c r="X4357" i="11" s="1"/>
  <c r="R4353" i="11"/>
  <c r="X4353" i="11" s="1"/>
  <c r="R4349" i="11"/>
  <c r="X4349" i="11" s="1"/>
  <c r="R4345" i="11"/>
  <c r="X4345" i="11" s="1"/>
  <c r="R4341" i="11"/>
  <c r="X4341" i="11" s="1"/>
  <c r="R4337" i="11"/>
  <c r="X4337" i="11" s="1"/>
  <c r="R4333" i="11"/>
  <c r="X4333" i="11" s="1"/>
  <c r="R4329" i="11"/>
  <c r="X4329" i="11" s="1"/>
  <c r="R4325" i="11"/>
  <c r="X4325" i="11" s="1"/>
  <c r="R4321" i="11"/>
  <c r="X4321" i="11" s="1"/>
  <c r="R4317" i="11"/>
  <c r="X4317" i="11" s="1"/>
  <c r="R5505" i="11"/>
  <c r="X5505" i="11" s="1"/>
  <c r="R5489" i="11"/>
  <c r="X5489" i="11" s="1"/>
  <c r="R5473" i="11"/>
  <c r="X5473" i="11" s="1"/>
  <c r="R5457" i="11"/>
  <c r="X5457" i="11" s="1"/>
  <c r="R5441" i="11"/>
  <c r="X5441" i="11" s="1"/>
  <c r="R5425" i="11"/>
  <c r="X5425" i="11" s="1"/>
  <c r="R5409" i="11"/>
  <c r="X5409" i="11" s="1"/>
  <c r="R5349" i="11"/>
  <c r="X5349" i="11" s="1"/>
  <c r="R5333" i="11"/>
  <c r="X5333" i="11" s="1"/>
  <c r="R5317" i="11"/>
  <c r="X5317" i="11" s="1"/>
  <c r="R5301" i="11"/>
  <c r="X5301" i="11" s="1"/>
  <c r="R5285" i="11"/>
  <c r="X5285" i="11" s="1"/>
  <c r="R5224" i="11"/>
  <c r="X5224" i="11" s="1"/>
  <c r="R5220" i="11"/>
  <c r="X5220" i="11" s="1"/>
  <c r="R5216" i="11"/>
  <c r="X5216" i="11" s="1"/>
  <c r="R5212" i="11"/>
  <c r="X5212" i="11" s="1"/>
  <c r="R5208" i="11"/>
  <c r="X5208" i="11" s="1"/>
  <c r="R5204" i="11"/>
  <c r="X5204" i="11" s="1"/>
  <c r="R5200" i="11"/>
  <c r="X5200" i="11" s="1"/>
  <c r="R5196" i="11"/>
  <c r="X5196" i="11" s="1"/>
  <c r="R5192" i="11"/>
  <c r="X5192" i="11" s="1"/>
  <c r="R5188" i="11"/>
  <c r="X5188" i="11" s="1"/>
  <c r="R5184" i="11"/>
  <c r="X5184" i="11" s="1"/>
  <c r="R5180" i="11"/>
  <c r="X5180" i="11" s="1"/>
  <c r="R5176" i="11"/>
  <c r="X5176" i="11" s="1"/>
  <c r="R5172" i="11"/>
  <c r="X5172" i="11" s="1"/>
  <c r="R5168" i="11"/>
  <c r="X5168" i="11" s="1"/>
  <c r="R5164" i="11"/>
  <c r="X5164" i="11" s="1"/>
  <c r="R5160" i="11"/>
  <c r="X5160" i="11" s="1"/>
  <c r="R5156" i="11"/>
  <c r="X5156" i="11" s="1"/>
  <c r="R5152" i="11"/>
  <c r="X5152" i="11" s="1"/>
  <c r="R5148" i="11"/>
  <c r="X5148" i="11" s="1"/>
  <c r="R5144" i="11"/>
  <c r="X5144" i="11" s="1"/>
  <c r="R5140" i="11"/>
  <c r="X5140" i="11" s="1"/>
  <c r="R5136" i="11"/>
  <c r="X5136" i="11" s="1"/>
  <c r="R5132" i="11"/>
  <c r="X5132" i="11" s="1"/>
  <c r="R5128" i="11"/>
  <c r="X5128" i="11" s="1"/>
  <c r="R5124" i="11"/>
  <c r="X5124" i="11" s="1"/>
  <c r="R5120" i="11"/>
  <c r="X5120" i="11" s="1"/>
  <c r="R5116" i="11"/>
  <c r="X5116" i="11" s="1"/>
  <c r="R5112" i="11"/>
  <c r="X5112" i="11" s="1"/>
  <c r="R5108" i="11"/>
  <c r="X5108" i="11" s="1"/>
  <c r="R5104" i="11"/>
  <c r="X5104" i="11" s="1"/>
  <c r="R5100" i="11"/>
  <c r="X5100" i="11" s="1"/>
  <c r="R5096" i="11"/>
  <c r="X5096" i="11" s="1"/>
  <c r="R5092" i="11"/>
  <c r="X5092" i="11" s="1"/>
  <c r="R5088" i="11"/>
  <c r="X5088" i="11" s="1"/>
  <c r="R5084" i="11"/>
  <c r="X5084" i="11" s="1"/>
  <c r="R5080" i="11"/>
  <c r="X5080" i="11" s="1"/>
  <c r="R5076" i="11"/>
  <c r="X5076" i="11" s="1"/>
  <c r="R5072" i="11"/>
  <c r="X5072" i="11" s="1"/>
  <c r="R5068" i="11"/>
  <c r="X5068" i="11" s="1"/>
  <c r="R5064" i="11"/>
  <c r="X5064" i="11" s="1"/>
  <c r="R5060" i="11"/>
  <c r="X5060" i="11" s="1"/>
  <c r="R5056" i="11"/>
  <c r="X5056" i="11" s="1"/>
  <c r="R5052" i="11"/>
  <c r="X5052" i="11" s="1"/>
  <c r="R5048" i="11"/>
  <c r="X5048" i="11" s="1"/>
  <c r="R5044" i="11"/>
  <c r="X5044" i="11" s="1"/>
  <c r="R5040" i="11"/>
  <c r="X5040" i="11" s="1"/>
  <c r="R5036" i="11"/>
  <c r="X5036" i="11" s="1"/>
  <c r="R5032" i="11"/>
  <c r="X5032" i="11" s="1"/>
  <c r="R5028" i="11"/>
  <c r="X5028" i="11" s="1"/>
  <c r="R5024" i="11"/>
  <c r="X5024" i="11" s="1"/>
  <c r="R5020" i="11"/>
  <c r="X5020" i="11" s="1"/>
  <c r="R5016" i="11"/>
  <c r="X5016" i="11" s="1"/>
  <c r="R5012" i="11"/>
  <c r="X5012" i="11" s="1"/>
  <c r="R5008" i="11"/>
  <c r="X5008" i="11" s="1"/>
  <c r="R5004" i="11"/>
  <c r="X5004" i="11" s="1"/>
  <c r="R5000" i="11"/>
  <c r="X5000" i="11" s="1"/>
  <c r="R4996" i="11"/>
  <c r="X4996" i="11" s="1"/>
  <c r="R4992" i="11"/>
  <c r="X4992" i="11" s="1"/>
  <c r="R4988" i="11"/>
  <c r="X4988" i="11" s="1"/>
  <c r="R4984" i="11"/>
  <c r="X4984" i="11" s="1"/>
  <c r="R4980" i="11"/>
  <c r="X4980" i="11" s="1"/>
  <c r="R4976" i="11"/>
  <c r="X4976" i="11" s="1"/>
  <c r="R4972" i="11"/>
  <c r="X4972" i="11" s="1"/>
  <c r="R4968" i="11"/>
  <c r="X4968" i="11" s="1"/>
  <c r="R4964" i="11"/>
  <c r="X4964" i="11" s="1"/>
  <c r="R4960" i="11"/>
  <c r="X4960" i="11" s="1"/>
  <c r="R4956" i="11"/>
  <c r="X4956" i="11" s="1"/>
  <c r="R4952" i="11"/>
  <c r="X4952" i="11" s="1"/>
  <c r="R4948" i="11"/>
  <c r="X4948" i="11" s="1"/>
  <c r="R4944" i="11"/>
  <c r="X4944" i="11" s="1"/>
  <c r="R4940" i="11"/>
  <c r="X4940" i="11" s="1"/>
  <c r="R4936" i="11"/>
  <c r="X4936" i="11" s="1"/>
  <c r="R4932" i="11"/>
  <c r="X4932" i="11" s="1"/>
  <c r="R4928" i="11"/>
  <c r="X4928" i="11" s="1"/>
  <c r="R4924" i="11"/>
  <c r="X4924" i="11" s="1"/>
  <c r="R4920" i="11"/>
  <c r="X4920" i="11" s="1"/>
  <c r="R4916" i="11"/>
  <c r="X4916" i="11" s="1"/>
  <c r="R4912" i="11"/>
  <c r="X4912" i="11" s="1"/>
  <c r="R4908" i="11"/>
  <c r="X4908" i="11" s="1"/>
  <c r="R4904" i="11"/>
  <c r="X4904" i="11" s="1"/>
  <c r="R4900" i="11"/>
  <c r="X4900" i="11" s="1"/>
  <c r="R4896" i="11"/>
  <c r="X4896" i="11" s="1"/>
  <c r="R4892" i="11"/>
  <c r="X4892" i="11" s="1"/>
  <c r="R4888" i="11"/>
  <c r="X4888" i="11" s="1"/>
  <c r="R4884" i="11"/>
  <c r="X4884" i="11" s="1"/>
  <c r="R4880" i="11"/>
  <c r="X4880" i="11" s="1"/>
  <c r="R4876" i="11"/>
  <c r="X4876" i="11" s="1"/>
  <c r="R4872" i="11"/>
  <c r="X4872" i="11" s="1"/>
  <c r="R4868" i="11"/>
  <c r="X4868" i="11" s="1"/>
  <c r="R4864" i="11"/>
  <c r="X4864" i="11" s="1"/>
  <c r="R4860" i="11"/>
  <c r="X4860" i="11" s="1"/>
  <c r="R4856" i="11"/>
  <c r="X4856" i="11" s="1"/>
  <c r="R4852" i="11"/>
  <c r="X4852" i="11" s="1"/>
  <c r="R4848" i="11"/>
  <c r="X4848" i="11" s="1"/>
  <c r="R4844" i="11"/>
  <c r="X4844" i="11" s="1"/>
  <c r="R4840" i="11"/>
  <c r="X4840" i="11" s="1"/>
  <c r="R4836" i="11"/>
  <c r="X4836" i="11" s="1"/>
  <c r="R4832" i="11"/>
  <c r="X4832" i="11" s="1"/>
  <c r="R4828" i="11"/>
  <c r="X4828" i="11" s="1"/>
  <c r="R4824" i="11"/>
  <c r="X4824" i="11" s="1"/>
  <c r="R4820" i="11"/>
  <c r="X4820" i="11" s="1"/>
  <c r="R4816" i="11"/>
  <c r="X4816" i="11" s="1"/>
  <c r="R4812" i="11"/>
  <c r="X4812" i="11" s="1"/>
  <c r="R4808" i="11"/>
  <c r="X4808" i="11" s="1"/>
  <c r="R4804" i="11"/>
  <c r="X4804" i="11" s="1"/>
  <c r="R4800" i="11"/>
  <c r="X4800" i="11" s="1"/>
  <c r="R4796" i="11"/>
  <c r="X4796" i="11" s="1"/>
  <c r="R4792" i="11"/>
  <c r="X4792" i="11" s="1"/>
  <c r="R4788" i="11"/>
  <c r="X4788" i="11" s="1"/>
  <c r="R4784" i="11"/>
  <c r="X4784" i="11" s="1"/>
  <c r="R4780" i="11"/>
  <c r="X4780" i="11" s="1"/>
  <c r="R4776" i="11"/>
  <c r="X4776" i="11" s="1"/>
  <c r="R4772" i="11"/>
  <c r="X4772" i="11" s="1"/>
  <c r="R4768" i="11"/>
  <c r="X4768" i="11" s="1"/>
  <c r="R4764" i="11"/>
  <c r="X4764" i="11" s="1"/>
  <c r="R4760" i="11"/>
  <c r="X4760" i="11" s="1"/>
  <c r="R4756" i="11"/>
  <c r="X4756" i="11" s="1"/>
  <c r="R4752" i="11"/>
  <c r="X4752" i="11" s="1"/>
  <c r="R4748" i="11"/>
  <c r="X4748" i="11" s="1"/>
  <c r="R4744" i="11"/>
  <c r="X4744" i="11" s="1"/>
  <c r="R4740" i="11"/>
  <c r="X4740" i="11" s="1"/>
  <c r="R4736" i="11"/>
  <c r="X4736" i="11" s="1"/>
  <c r="R4732" i="11"/>
  <c r="X4732" i="11" s="1"/>
  <c r="R4728" i="11"/>
  <c r="X4728" i="11" s="1"/>
  <c r="R4724" i="11"/>
  <c r="X4724" i="11" s="1"/>
  <c r="R4720" i="11"/>
  <c r="X4720" i="11" s="1"/>
  <c r="R4716" i="11"/>
  <c r="X4716" i="11" s="1"/>
  <c r="R4712" i="11"/>
  <c r="X4712" i="11" s="1"/>
  <c r="R4708" i="11"/>
  <c r="X4708" i="11" s="1"/>
  <c r="R4704" i="11"/>
  <c r="X4704" i="11" s="1"/>
  <c r="R4700" i="11"/>
  <c r="X4700" i="11" s="1"/>
  <c r="R4696" i="11"/>
  <c r="X4696" i="11" s="1"/>
  <c r="R4692" i="11"/>
  <c r="X4692" i="11" s="1"/>
  <c r="R4688" i="11"/>
  <c r="X4688" i="11" s="1"/>
  <c r="R4684" i="11"/>
  <c r="X4684" i="11" s="1"/>
  <c r="R4680" i="11"/>
  <c r="X4680" i="11" s="1"/>
  <c r="R4676" i="11"/>
  <c r="X4676" i="11" s="1"/>
  <c r="R4672" i="11"/>
  <c r="X4672" i="11" s="1"/>
  <c r="R4668" i="11"/>
  <c r="X4668" i="11" s="1"/>
  <c r="R4664" i="11"/>
  <c r="X4664" i="11" s="1"/>
  <c r="R4660" i="11"/>
  <c r="X4660" i="11" s="1"/>
  <c r="R4656" i="11"/>
  <c r="X4656" i="11" s="1"/>
  <c r="R4652" i="11"/>
  <c r="X4652" i="11" s="1"/>
  <c r="R4648" i="11"/>
  <c r="X4648" i="11" s="1"/>
  <c r="R4644" i="11"/>
  <c r="X4644" i="11" s="1"/>
  <c r="R4640" i="11"/>
  <c r="X4640" i="11" s="1"/>
  <c r="R4636" i="11"/>
  <c r="X4636" i="11" s="1"/>
  <c r="R4632" i="11"/>
  <c r="X4632" i="11" s="1"/>
  <c r="R4628" i="11"/>
  <c r="X4628" i="11" s="1"/>
  <c r="R4624" i="11"/>
  <c r="X4624" i="11" s="1"/>
  <c r="R4620" i="11"/>
  <c r="X4620" i="11" s="1"/>
  <c r="R4616" i="11"/>
  <c r="X4616" i="11" s="1"/>
  <c r="R4612" i="11"/>
  <c r="X4612" i="11" s="1"/>
  <c r="R4608" i="11"/>
  <c r="X4608" i="11" s="1"/>
  <c r="R4604" i="11"/>
  <c r="X4604" i="11" s="1"/>
  <c r="R4600" i="11"/>
  <c r="X4600" i="11" s="1"/>
  <c r="R4596" i="11"/>
  <c r="X4596" i="11" s="1"/>
  <c r="R4592" i="11"/>
  <c r="X4592" i="11" s="1"/>
  <c r="R4588" i="11"/>
  <c r="X4588" i="11" s="1"/>
  <c r="R4584" i="11"/>
  <c r="X4584" i="11" s="1"/>
  <c r="R4580" i="11"/>
  <c r="X4580" i="11" s="1"/>
  <c r="R4576" i="11"/>
  <c r="X4576" i="11" s="1"/>
  <c r="R4572" i="11"/>
  <c r="X4572" i="11" s="1"/>
  <c r="R4568" i="11"/>
  <c r="X4568" i="11" s="1"/>
  <c r="R4564" i="11"/>
  <c r="X4564" i="11" s="1"/>
  <c r="R4560" i="11"/>
  <c r="X4560" i="11" s="1"/>
  <c r="R4556" i="11"/>
  <c r="X4556" i="11" s="1"/>
  <c r="R4552" i="11"/>
  <c r="X4552" i="11" s="1"/>
  <c r="R4548" i="11"/>
  <c r="X4548" i="11" s="1"/>
  <c r="R4544" i="11"/>
  <c r="X4544" i="11" s="1"/>
  <c r="R4540" i="11"/>
  <c r="X4540" i="11" s="1"/>
  <c r="R4536" i="11"/>
  <c r="X4536" i="11" s="1"/>
  <c r="R4532" i="11"/>
  <c r="X4532" i="11" s="1"/>
  <c r="R4528" i="11"/>
  <c r="X4528" i="11" s="1"/>
  <c r="R4524" i="11"/>
  <c r="X4524" i="11" s="1"/>
  <c r="R4520" i="11"/>
  <c r="X4520" i="11" s="1"/>
  <c r="R4516" i="11"/>
  <c r="X4516" i="11" s="1"/>
  <c r="R4512" i="11"/>
  <c r="X4512" i="11" s="1"/>
  <c r="R4508" i="11"/>
  <c r="X4508" i="11" s="1"/>
  <c r="R4504" i="11"/>
  <c r="X4504" i="11" s="1"/>
  <c r="R4500" i="11"/>
  <c r="X4500" i="11" s="1"/>
  <c r="R4496" i="11"/>
  <c r="X4496" i="11" s="1"/>
  <c r="R4492" i="11"/>
  <c r="X4492" i="11" s="1"/>
  <c r="R4488" i="11"/>
  <c r="X4488" i="11" s="1"/>
  <c r="R4484" i="11"/>
  <c r="X4484" i="11" s="1"/>
  <c r="R4480" i="11"/>
  <c r="X4480" i="11" s="1"/>
  <c r="R4476" i="11"/>
  <c r="X4476" i="11" s="1"/>
  <c r="R4472" i="11"/>
  <c r="X4472" i="11" s="1"/>
  <c r="R4468" i="11"/>
  <c r="X4468" i="11" s="1"/>
  <c r="R4464" i="11"/>
  <c r="X4464" i="11" s="1"/>
  <c r="R4460" i="11"/>
  <c r="X4460" i="11" s="1"/>
  <c r="R4456" i="11"/>
  <c r="X4456" i="11" s="1"/>
  <c r="R4452" i="11"/>
  <c r="X4452" i="11" s="1"/>
  <c r="R4448" i="11"/>
  <c r="X4448" i="11" s="1"/>
  <c r="R4444" i="11"/>
  <c r="X4444" i="11" s="1"/>
  <c r="R4440" i="11"/>
  <c r="X4440" i="11" s="1"/>
  <c r="R4436" i="11"/>
  <c r="X4436" i="11" s="1"/>
  <c r="R4432" i="11"/>
  <c r="X4432" i="11" s="1"/>
  <c r="R4428" i="11"/>
  <c r="X4428" i="11" s="1"/>
  <c r="R4424" i="11"/>
  <c r="X4424" i="11" s="1"/>
  <c r="R4420" i="11"/>
  <c r="X4420" i="11" s="1"/>
  <c r="R4416" i="11"/>
  <c r="X4416" i="11" s="1"/>
  <c r="R4412" i="11"/>
  <c r="X4412" i="11" s="1"/>
  <c r="R4408" i="11"/>
  <c r="X4408" i="11" s="1"/>
  <c r="R4404" i="11"/>
  <c r="X4404" i="11" s="1"/>
  <c r="R4400" i="11"/>
  <c r="X4400" i="11" s="1"/>
  <c r="R4396" i="11"/>
  <c r="X4396" i="11" s="1"/>
  <c r="R4392" i="11"/>
  <c r="X4392" i="11" s="1"/>
  <c r="R4388" i="11"/>
  <c r="X4388" i="11" s="1"/>
  <c r="R4384" i="11"/>
  <c r="X4384" i="11" s="1"/>
  <c r="R4380" i="11"/>
  <c r="X4380" i="11" s="1"/>
  <c r="R4376" i="11"/>
  <c r="X4376" i="11" s="1"/>
  <c r="R4372" i="11"/>
  <c r="X4372" i="11" s="1"/>
  <c r="R4368" i="11"/>
  <c r="X4368" i="11" s="1"/>
  <c r="R4364" i="11"/>
  <c r="X4364" i="11" s="1"/>
  <c r="R4360" i="11"/>
  <c r="X4360" i="11" s="1"/>
  <c r="R4356" i="11"/>
  <c r="X4356" i="11" s="1"/>
  <c r="R4352" i="11"/>
  <c r="X4352" i="11" s="1"/>
  <c r="R4348" i="11"/>
  <c r="X4348" i="11" s="1"/>
  <c r="R4344" i="11"/>
  <c r="X4344" i="11" s="1"/>
  <c r="R4340" i="11"/>
  <c r="X4340" i="11" s="1"/>
  <c r="R4336" i="11"/>
  <c r="X4336" i="11" s="1"/>
  <c r="R4332" i="11"/>
  <c r="X4332" i="11" s="1"/>
  <c r="R4328" i="11"/>
  <c r="X4328" i="11" s="1"/>
  <c r="R4324" i="11"/>
  <c r="X4324" i="11" s="1"/>
  <c r="R4320" i="11"/>
  <c r="X4320" i="11" s="1"/>
  <c r="R4316" i="11"/>
  <c r="X4316" i="11" s="1"/>
  <c r="R4312" i="11"/>
  <c r="X4312" i="11" s="1"/>
  <c r="R4308" i="11"/>
  <c r="X4308" i="11" s="1"/>
  <c r="R4304" i="11"/>
  <c r="X4304" i="11" s="1"/>
  <c r="R4300" i="11"/>
  <c r="X4300" i="11" s="1"/>
  <c r="R4296" i="11"/>
  <c r="X4296" i="11" s="1"/>
  <c r="R4292" i="11"/>
  <c r="X4292" i="11" s="1"/>
  <c r="R4288" i="11"/>
  <c r="X4288" i="11" s="1"/>
  <c r="R4284" i="11"/>
  <c r="X4284" i="11" s="1"/>
  <c r="R4280" i="11"/>
  <c r="X4280" i="11" s="1"/>
  <c r="R4276" i="11"/>
  <c r="X4276" i="11" s="1"/>
  <c r="R4272" i="11"/>
  <c r="X4272" i="11" s="1"/>
  <c r="R4268" i="11"/>
  <c r="X4268" i="11" s="1"/>
  <c r="R4264" i="11"/>
  <c r="X4264" i="11" s="1"/>
  <c r="R4260" i="11"/>
  <c r="X4260" i="11" s="1"/>
  <c r="R4256" i="11"/>
  <c r="X4256" i="11" s="1"/>
  <c r="R4252" i="11"/>
  <c r="X4252" i="11" s="1"/>
  <c r="R4248" i="11"/>
  <c r="X4248" i="11" s="1"/>
  <c r="R4244" i="11"/>
  <c r="X4244" i="11" s="1"/>
  <c r="R4240" i="11"/>
  <c r="X4240" i="11" s="1"/>
  <c r="R4236" i="11"/>
  <c r="X4236" i="11" s="1"/>
  <c r="R4232" i="11"/>
  <c r="X4232" i="11" s="1"/>
  <c r="R4228" i="11"/>
  <c r="X4228" i="11" s="1"/>
  <c r="R4224" i="11"/>
  <c r="X4224" i="11" s="1"/>
  <c r="R5558" i="11"/>
  <c r="X5558" i="11" s="1"/>
  <c r="R5509" i="11"/>
  <c r="X5509" i="11" s="1"/>
  <c r="R5493" i="11"/>
  <c r="X5493" i="11" s="1"/>
  <c r="R5477" i="11"/>
  <c r="X5477" i="11" s="1"/>
  <c r="R5461" i="11"/>
  <c r="X5461" i="11" s="1"/>
  <c r="R5445" i="11"/>
  <c r="X5445" i="11" s="1"/>
  <c r="R5429" i="11"/>
  <c r="X5429" i="11" s="1"/>
  <c r="R5413" i="11"/>
  <c r="X5413" i="11" s="1"/>
  <c r="R5397" i="11"/>
  <c r="X5397" i="11" s="1"/>
  <c r="R5389" i="11"/>
  <c r="X5389" i="11" s="1"/>
  <c r="R5381" i="11"/>
  <c r="X5381" i="11" s="1"/>
  <c r="R5373" i="11"/>
  <c r="X5373" i="11" s="1"/>
  <c r="R5365" i="11"/>
  <c r="X5365" i="11" s="1"/>
  <c r="R5353" i="11"/>
  <c r="X5353" i="11" s="1"/>
  <c r="R5337" i="11"/>
  <c r="X5337" i="11" s="1"/>
  <c r="R5321" i="11"/>
  <c r="X5321" i="11" s="1"/>
  <c r="R5305" i="11"/>
  <c r="X5305" i="11" s="1"/>
  <c r="R5289" i="11"/>
  <c r="X5289" i="11" s="1"/>
  <c r="R5227" i="11"/>
  <c r="X5227" i="11" s="1"/>
  <c r="R5223" i="11"/>
  <c r="X5223" i="11" s="1"/>
  <c r="R5219" i="11"/>
  <c r="X5219" i="11" s="1"/>
  <c r="R5215" i="11"/>
  <c r="X5215" i="11" s="1"/>
  <c r="R5211" i="11"/>
  <c r="X5211" i="11" s="1"/>
  <c r="R5207" i="11"/>
  <c r="X5207" i="11" s="1"/>
  <c r="R5203" i="11"/>
  <c r="X5203" i="11" s="1"/>
  <c r="R5199" i="11"/>
  <c r="X5199" i="11" s="1"/>
  <c r="R5195" i="11"/>
  <c r="X5195" i="11" s="1"/>
  <c r="R5191" i="11"/>
  <c r="X5191" i="11" s="1"/>
  <c r="R5187" i="11"/>
  <c r="X5187" i="11" s="1"/>
  <c r="R5183" i="11"/>
  <c r="X5183" i="11" s="1"/>
  <c r="R5179" i="11"/>
  <c r="X5179" i="11" s="1"/>
  <c r="R5175" i="11"/>
  <c r="X5175" i="11" s="1"/>
  <c r="R5171" i="11"/>
  <c r="X5171" i="11" s="1"/>
  <c r="R5167" i="11"/>
  <c r="X5167" i="11" s="1"/>
  <c r="R5163" i="11"/>
  <c r="X5163" i="11" s="1"/>
  <c r="R5159" i="11"/>
  <c r="X5159" i="11" s="1"/>
  <c r="R5155" i="11"/>
  <c r="X5155" i="11" s="1"/>
  <c r="R5151" i="11"/>
  <c r="X5151" i="11" s="1"/>
  <c r="R5147" i="11"/>
  <c r="X5147" i="11" s="1"/>
  <c r="R5143" i="11"/>
  <c r="X5143" i="11" s="1"/>
  <c r="R5139" i="11"/>
  <c r="X5139" i="11" s="1"/>
  <c r="R5135" i="11"/>
  <c r="X5135" i="11" s="1"/>
  <c r="R5131" i="11"/>
  <c r="X5131" i="11" s="1"/>
  <c r="R5127" i="11"/>
  <c r="X5127" i="11" s="1"/>
  <c r="R5123" i="11"/>
  <c r="X5123" i="11" s="1"/>
  <c r="R5119" i="11"/>
  <c r="X5119" i="11" s="1"/>
  <c r="R5115" i="11"/>
  <c r="X5115" i="11" s="1"/>
  <c r="R5111" i="11"/>
  <c r="X5111" i="11" s="1"/>
  <c r="R5107" i="11"/>
  <c r="X5107" i="11" s="1"/>
  <c r="R5103" i="11"/>
  <c r="X5103" i="11" s="1"/>
  <c r="R5099" i="11"/>
  <c r="X5099" i="11" s="1"/>
  <c r="R5095" i="11"/>
  <c r="X5095" i="11" s="1"/>
  <c r="R5091" i="11"/>
  <c r="X5091" i="11" s="1"/>
  <c r="R5087" i="11"/>
  <c r="X5087" i="11" s="1"/>
  <c r="R5083" i="11"/>
  <c r="X5083" i="11" s="1"/>
  <c r="R5079" i="11"/>
  <c r="X5079" i="11" s="1"/>
  <c r="R5075" i="11"/>
  <c r="X5075" i="11" s="1"/>
  <c r="R5071" i="11"/>
  <c r="X5071" i="11" s="1"/>
  <c r="R5067" i="11"/>
  <c r="X5067" i="11" s="1"/>
  <c r="R5063" i="11"/>
  <c r="X5063" i="11" s="1"/>
  <c r="R5059" i="11"/>
  <c r="X5059" i="11" s="1"/>
  <c r="R5055" i="11"/>
  <c r="X5055" i="11" s="1"/>
  <c r="R5051" i="11"/>
  <c r="X5051" i="11" s="1"/>
  <c r="R5047" i="11"/>
  <c r="X5047" i="11" s="1"/>
  <c r="R5043" i="11"/>
  <c r="X5043" i="11" s="1"/>
  <c r="R5039" i="11"/>
  <c r="X5039" i="11" s="1"/>
  <c r="R5035" i="11"/>
  <c r="X5035" i="11" s="1"/>
  <c r="R5031" i="11"/>
  <c r="X5031" i="11" s="1"/>
  <c r="R5027" i="11"/>
  <c r="X5027" i="11" s="1"/>
  <c r="R5023" i="11"/>
  <c r="X5023" i="11" s="1"/>
  <c r="R5019" i="11"/>
  <c r="X5019" i="11" s="1"/>
  <c r="R5015" i="11"/>
  <c r="X5015" i="11" s="1"/>
  <c r="R5011" i="11"/>
  <c r="X5011" i="11" s="1"/>
  <c r="R5007" i="11"/>
  <c r="X5007" i="11" s="1"/>
  <c r="R5003" i="11"/>
  <c r="X5003" i="11" s="1"/>
  <c r="R4999" i="11"/>
  <c r="X4999" i="11" s="1"/>
  <c r="R4995" i="11"/>
  <c r="X4995" i="11" s="1"/>
  <c r="R4991" i="11"/>
  <c r="X4991" i="11" s="1"/>
  <c r="R4987" i="11"/>
  <c r="X4987" i="11" s="1"/>
  <c r="R4983" i="11"/>
  <c r="X4983" i="11" s="1"/>
  <c r="R4979" i="11"/>
  <c r="X4979" i="11" s="1"/>
  <c r="R4975" i="11"/>
  <c r="X4975" i="11" s="1"/>
  <c r="R4971" i="11"/>
  <c r="X4971" i="11" s="1"/>
  <c r="R4967" i="11"/>
  <c r="X4967" i="11" s="1"/>
  <c r="R4963" i="11"/>
  <c r="X4963" i="11" s="1"/>
  <c r="R4959" i="11"/>
  <c r="X4959" i="11" s="1"/>
  <c r="R4955" i="11"/>
  <c r="X4955" i="11" s="1"/>
  <c r="R4951" i="11"/>
  <c r="X4951" i="11" s="1"/>
  <c r="R4947" i="11"/>
  <c r="X4947" i="11" s="1"/>
  <c r="R4943" i="11"/>
  <c r="X4943" i="11" s="1"/>
  <c r="R4939" i="11"/>
  <c r="X4939" i="11" s="1"/>
  <c r="R4935" i="11"/>
  <c r="X4935" i="11" s="1"/>
  <c r="R4931" i="11"/>
  <c r="X4931" i="11" s="1"/>
  <c r="R4927" i="11"/>
  <c r="X4927" i="11" s="1"/>
  <c r="R4923" i="11"/>
  <c r="X4923" i="11" s="1"/>
  <c r="R4919" i="11"/>
  <c r="X4919" i="11" s="1"/>
  <c r="R4915" i="11"/>
  <c r="X4915" i="11" s="1"/>
  <c r="R4911" i="11"/>
  <c r="X4911" i="11" s="1"/>
  <c r="R4907" i="11"/>
  <c r="X4907" i="11" s="1"/>
  <c r="R4903" i="11"/>
  <c r="X4903" i="11" s="1"/>
  <c r="R4899" i="11"/>
  <c r="X4899" i="11" s="1"/>
  <c r="R4895" i="11"/>
  <c r="X4895" i="11" s="1"/>
  <c r="R4891" i="11"/>
  <c r="X4891" i="11" s="1"/>
  <c r="R4887" i="11"/>
  <c r="X4887" i="11" s="1"/>
  <c r="R4883" i="11"/>
  <c r="X4883" i="11" s="1"/>
  <c r="R4879" i="11"/>
  <c r="X4879" i="11" s="1"/>
  <c r="R4875" i="11"/>
  <c r="X4875" i="11" s="1"/>
  <c r="R4871" i="11"/>
  <c r="X4871" i="11" s="1"/>
  <c r="R4867" i="11"/>
  <c r="X4867" i="11" s="1"/>
  <c r="R4863" i="11"/>
  <c r="X4863" i="11" s="1"/>
  <c r="R4859" i="11"/>
  <c r="X4859" i="11" s="1"/>
  <c r="R4855" i="11"/>
  <c r="X4855" i="11" s="1"/>
  <c r="R4851" i="11"/>
  <c r="X4851" i="11" s="1"/>
  <c r="R4847" i="11"/>
  <c r="X4847" i="11" s="1"/>
  <c r="R4843" i="11"/>
  <c r="X4843" i="11" s="1"/>
  <c r="R4839" i="11"/>
  <c r="X4839" i="11" s="1"/>
  <c r="R4835" i="11"/>
  <c r="X4835" i="11" s="1"/>
  <c r="R4831" i="11"/>
  <c r="X4831" i="11" s="1"/>
  <c r="R4827" i="11"/>
  <c r="X4827" i="11" s="1"/>
  <c r="R4823" i="11"/>
  <c r="X4823" i="11" s="1"/>
  <c r="R4819" i="11"/>
  <c r="X4819" i="11" s="1"/>
  <c r="R4815" i="11"/>
  <c r="X4815" i="11" s="1"/>
  <c r="R4811" i="11"/>
  <c r="X4811" i="11" s="1"/>
  <c r="R4807" i="11"/>
  <c r="X4807" i="11" s="1"/>
  <c r="R4803" i="11"/>
  <c r="X4803" i="11" s="1"/>
  <c r="R4799" i="11"/>
  <c r="X4799" i="11" s="1"/>
  <c r="R4795" i="11"/>
  <c r="X4795" i="11" s="1"/>
  <c r="R4791" i="11"/>
  <c r="X4791" i="11" s="1"/>
  <c r="R4787" i="11"/>
  <c r="X4787" i="11" s="1"/>
  <c r="R4783" i="11"/>
  <c r="X4783" i="11" s="1"/>
  <c r="R4779" i="11"/>
  <c r="X4779" i="11" s="1"/>
  <c r="R4775" i="11"/>
  <c r="X4775" i="11" s="1"/>
  <c r="R4771" i="11"/>
  <c r="X4771" i="11" s="1"/>
  <c r="R4767" i="11"/>
  <c r="X4767" i="11" s="1"/>
  <c r="R4763" i="11"/>
  <c r="X4763" i="11" s="1"/>
  <c r="R4759" i="11"/>
  <c r="X4759" i="11" s="1"/>
  <c r="R4755" i="11"/>
  <c r="X4755" i="11" s="1"/>
  <c r="R4751" i="11"/>
  <c r="X4751" i="11" s="1"/>
  <c r="R4747" i="11"/>
  <c r="X4747" i="11" s="1"/>
  <c r="R4743" i="11"/>
  <c r="X4743" i="11" s="1"/>
  <c r="R4739" i="11"/>
  <c r="X4739" i="11" s="1"/>
  <c r="R4735" i="11"/>
  <c r="X4735" i="11" s="1"/>
  <c r="R4731" i="11"/>
  <c r="X4731" i="11" s="1"/>
  <c r="R4727" i="11"/>
  <c r="X4727" i="11" s="1"/>
  <c r="R4723" i="11"/>
  <c r="X4723" i="11" s="1"/>
  <c r="R4719" i="11"/>
  <c r="X4719" i="11" s="1"/>
  <c r="R4715" i="11"/>
  <c r="X4715" i="11" s="1"/>
  <c r="R4711" i="11"/>
  <c r="X4711" i="11" s="1"/>
  <c r="R4707" i="11"/>
  <c r="X4707" i="11" s="1"/>
  <c r="R4703" i="11"/>
  <c r="X4703" i="11" s="1"/>
  <c r="R4699" i="11"/>
  <c r="X4699" i="11" s="1"/>
  <c r="R4695" i="11"/>
  <c r="X4695" i="11" s="1"/>
  <c r="R4691" i="11"/>
  <c r="X4691" i="11" s="1"/>
  <c r="R4687" i="11"/>
  <c r="X4687" i="11" s="1"/>
  <c r="R4683" i="11"/>
  <c r="X4683" i="11" s="1"/>
  <c r="R4679" i="11"/>
  <c r="X4679" i="11" s="1"/>
  <c r="R4675" i="11"/>
  <c r="X4675" i="11" s="1"/>
  <c r="R4671" i="11"/>
  <c r="X4671" i="11" s="1"/>
  <c r="R4667" i="11"/>
  <c r="X4667" i="11" s="1"/>
  <c r="R4663" i="11"/>
  <c r="X4663" i="11" s="1"/>
  <c r="R4659" i="11"/>
  <c r="X4659" i="11" s="1"/>
  <c r="R4655" i="11"/>
  <c r="X4655" i="11" s="1"/>
  <c r="R4651" i="11"/>
  <c r="X4651" i="11" s="1"/>
  <c r="R4647" i="11"/>
  <c r="X4647" i="11" s="1"/>
  <c r="R4643" i="11"/>
  <c r="X4643" i="11" s="1"/>
  <c r="R4639" i="11"/>
  <c r="X4639" i="11" s="1"/>
  <c r="R4635" i="11"/>
  <c r="X4635" i="11" s="1"/>
  <c r="R4631" i="11"/>
  <c r="X4631" i="11" s="1"/>
  <c r="R4627" i="11"/>
  <c r="X4627" i="11" s="1"/>
  <c r="R4623" i="11"/>
  <c r="X4623" i="11" s="1"/>
  <c r="R4619" i="11"/>
  <c r="X4619" i="11" s="1"/>
  <c r="R4615" i="11"/>
  <c r="X4615" i="11" s="1"/>
  <c r="R4611" i="11"/>
  <c r="X4611" i="11" s="1"/>
  <c r="R4607" i="11"/>
  <c r="X4607" i="11" s="1"/>
  <c r="R4603" i="11"/>
  <c r="X4603" i="11" s="1"/>
  <c r="R4599" i="11"/>
  <c r="X4599" i="11" s="1"/>
  <c r="R4595" i="11"/>
  <c r="X4595" i="11" s="1"/>
  <c r="R4591" i="11"/>
  <c r="X4591" i="11" s="1"/>
  <c r="R4587" i="11"/>
  <c r="X4587" i="11" s="1"/>
  <c r="R4583" i="11"/>
  <c r="X4583" i="11" s="1"/>
  <c r="R4579" i="11"/>
  <c r="X4579" i="11" s="1"/>
  <c r="R4575" i="11"/>
  <c r="X4575" i="11" s="1"/>
  <c r="R4571" i="11"/>
  <c r="X4571" i="11" s="1"/>
  <c r="R4567" i="11"/>
  <c r="X4567" i="11" s="1"/>
  <c r="R4563" i="11"/>
  <c r="X4563" i="11" s="1"/>
  <c r="R4559" i="11"/>
  <c r="X4559" i="11" s="1"/>
  <c r="R4555" i="11"/>
  <c r="X4555" i="11" s="1"/>
  <c r="R4551" i="11"/>
  <c r="X4551" i="11" s="1"/>
  <c r="R4547" i="11"/>
  <c r="X4547" i="11" s="1"/>
  <c r="R4543" i="11"/>
  <c r="X4543" i="11" s="1"/>
  <c r="R4539" i="11"/>
  <c r="X4539" i="11" s="1"/>
  <c r="R4535" i="11"/>
  <c r="X4535" i="11" s="1"/>
  <c r="R4531" i="11"/>
  <c r="X4531" i="11" s="1"/>
  <c r="R4527" i="11"/>
  <c r="X4527" i="11" s="1"/>
  <c r="R4523" i="11"/>
  <c r="X4523" i="11" s="1"/>
  <c r="R4519" i="11"/>
  <c r="X4519" i="11" s="1"/>
  <c r="R4515" i="11"/>
  <c r="X4515" i="11" s="1"/>
  <c r="R4511" i="11"/>
  <c r="X4511" i="11" s="1"/>
  <c r="R4507" i="11"/>
  <c r="X4507" i="11" s="1"/>
  <c r="R4503" i="11"/>
  <c r="X4503" i="11" s="1"/>
  <c r="R4499" i="11"/>
  <c r="X4499" i="11" s="1"/>
  <c r="R4495" i="11"/>
  <c r="X4495" i="11" s="1"/>
  <c r="R4491" i="11"/>
  <c r="X4491" i="11" s="1"/>
  <c r="R4487" i="11"/>
  <c r="X4487" i="11" s="1"/>
  <c r="R4483" i="11"/>
  <c r="X4483" i="11" s="1"/>
  <c r="R4479" i="11"/>
  <c r="X4479" i="11" s="1"/>
  <c r="R4475" i="11"/>
  <c r="X4475" i="11" s="1"/>
  <c r="R4471" i="11"/>
  <c r="X4471" i="11" s="1"/>
  <c r="R4467" i="11"/>
  <c r="X4467" i="11" s="1"/>
  <c r="R4463" i="11"/>
  <c r="X4463" i="11" s="1"/>
  <c r="R4459" i="11"/>
  <c r="X4459" i="11" s="1"/>
  <c r="R4455" i="11"/>
  <c r="X4455" i="11" s="1"/>
  <c r="R4451" i="11"/>
  <c r="X4451" i="11" s="1"/>
  <c r="R4447" i="11"/>
  <c r="X4447" i="11" s="1"/>
  <c r="R4443" i="11"/>
  <c r="X4443" i="11" s="1"/>
  <c r="R4439" i="11"/>
  <c r="X4439" i="11" s="1"/>
  <c r="R4435" i="11"/>
  <c r="X4435" i="11" s="1"/>
  <c r="R4431" i="11"/>
  <c r="X4431" i="11" s="1"/>
  <c r="R4427" i="11"/>
  <c r="X4427" i="11" s="1"/>
  <c r="R4423" i="11"/>
  <c r="X4423" i="11" s="1"/>
  <c r="R4419" i="11"/>
  <c r="X4419" i="11" s="1"/>
  <c r="R4415" i="11"/>
  <c r="X4415" i="11" s="1"/>
  <c r="R4411" i="11"/>
  <c r="X4411" i="11" s="1"/>
  <c r="R4407" i="11"/>
  <c r="X4407" i="11" s="1"/>
  <c r="R4403" i="11"/>
  <c r="X4403" i="11" s="1"/>
  <c r="R4399" i="11"/>
  <c r="X4399" i="11" s="1"/>
  <c r="R4395" i="11"/>
  <c r="X4395" i="11" s="1"/>
  <c r="R4391" i="11"/>
  <c r="X4391" i="11" s="1"/>
  <c r="R5554" i="11"/>
  <c r="X5554" i="11" s="1"/>
  <c r="R5513" i="11"/>
  <c r="X5513" i="11" s="1"/>
  <c r="R5497" i="11"/>
  <c r="X5497" i="11" s="1"/>
  <c r="R5481" i="11"/>
  <c r="X5481" i="11" s="1"/>
  <c r="R5465" i="11"/>
  <c r="X5465" i="11" s="1"/>
  <c r="R5449" i="11"/>
  <c r="X5449" i="11" s="1"/>
  <c r="R5433" i="11"/>
  <c r="X5433" i="11" s="1"/>
  <c r="R5417" i="11"/>
  <c r="X5417" i="11" s="1"/>
  <c r="R5401" i="11"/>
  <c r="X5401" i="11" s="1"/>
  <c r="R5357" i="11"/>
  <c r="X5357" i="11" s="1"/>
  <c r="R5341" i="11"/>
  <c r="X5341" i="11" s="1"/>
  <c r="R5325" i="11"/>
  <c r="X5325" i="11" s="1"/>
  <c r="R5309" i="11"/>
  <c r="X5309" i="11" s="1"/>
  <c r="R5293" i="11"/>
  <c r="X5293" i="11" s="1"/>
  <c r="R5226" i="11"/>
  <c r="X5226" i="11" s="1"/>
  <c r="R5222" i="11"/>
  <c r="X5222" i="11" s="1"/>
  <c r="R5218" i="11"/>
  <c r="X5218" i="11" s="1"/>
  <c r="R5214" i="11"/>
  <c r="X5214" i="11" s="1"/>
  <c r="R5210" i="11"/>
  <c r="X5210" i="11" s="1"/>
  <c r="R5206" i="11"/>
  <c r="X5206" i="11" s="1"/>
  <c r="R5202" i="11"/>
  <c r="X5202" i="11" s="1"/>
  <c r="R5198" i="11"/>
  <c r="X5198" i="11" s="1"/>
  <c r="R5194" i="11"/>
  <c r="X5194" i="11" s="1"/>
  <c r="R5190" i="11"/>
  <c r="X5190" i="11" s="1"/>
  <c r="R5186" i="11"/>
  <c r="X5186" i="11" s="1"/>
  <c r="R5182" i="11"/>
  <c r="X5182" i="11" s="1"/>
  <c r="R5178" i="11"/>
  <c r="X5178" i="11" s="1"/>
  <c r="R5174" i="11"/>
  <c r="X5174" i="11" s="1"/>
  <c r="R5170" i="11"/>
  <c r="X5170" i="11" s="1"/>
  <c r="R5166" i="11"/>
  <c r="X5166" i="11" s="1"/>
  <c r="R5162" i="11"/>
  <c r="X5162" i="11" s="1"/>
  <c r="R5158" i="11"/>
  <c r="X5158" i="11" s="1"/>
  <c r="R5154" i="11"/>
  <c r="X5154" i="11" s="1"/>
  <c r="R5150" i="11"/>
  <c r="X5150" i="11" s="1"/>
  <c r="R5146" i="11"/>
  <c r="X5146" i="11" s="1"/>
  <c r="R5142" i="11"/>
  <c r="X5142" i="11" s="1"/>
  <c r="R5138" i="11"/>
  <c r="X5138" i="11" s="1"/>
  <c r="R5134" i="11"/>
  <c r="X5134" i="11" s="1"/>
  <c r="R5130" i="11"/>
  <c r="X5130" i="11" s="1"/>
  <c r="R5126" i="11"/>
  <c r="X5126" i="11" s="1"/>
  <c r="R5122" i="11"/>
  <c r="X5122" i="11" s="1"/>
  <c r="R5118" i="11"/>
  <c r="X5118" i="11" s="1"/>
  <c r="R5114" i="11"/>
  <c r="X5114" i="11" s="1"/>
  <c r="R5110" i="11"/>
  <c r="X5110" i="11" s="1"/>
  <c r="R5106" i="11"/>
  <c r="X5106" i="11" s="1"/>
  <c r="R5102" i="11"/>
  <c r="X5102" i="11" s="1"/>
  <c r="R5098" i="11"/>
  <c r="X5098" i="11" s="1"/>
  <c r="R5094" i="11"/>
  <c r="X5094" i="11" s="1"/>
  <c r="R5090" i="11"/>
  <c r="X5090" i="11" s="1"/>
  <c r="R5086" i="11"/>
  <c r="X5086" i="11" s="1"/>
  <c r="R5082" i="11"/>
  <c r="X5082" i="11" s="1"/>
  <c r="R5078" i="11"/>
  <c r="X5078" i="11" s="1"/>
  <c r="R5074" i="11"/>
  <c r="X5074" i="11" s="1"/>
  <c r="R5070" i="11"/>
  <c r="X5070" i="11" s="1"/>
  <c r="R5046" i="11"/>
  <c r="X5046" i="11" s="1"/>
  <c r="R5038" i="11"/>
  <c r="X5038" i="11" s="1"/>
  <c r="R5030" i="11"/>
  <c r="X5030" i="11" s="1"/>
  <c r="R5022" i="11"/>
  <c r="X5022" i="11" s="1"/>
  <c r="R5014" i="11"/>
  <c r="X5014" i="11" s="1"/>
  <c r="R5006" i="11"/>
  <c r="X5006" i="11" s="1"/>
  <c r="R4998" i="11"/>
  <c r="X4998" i="11" s="1"/>
  <c r="R4990" i="11"/>
  <c r="X4990" i="11" s="1"/>
  <c r="R4982" i="11"/>
  <c r="X4982" i="11" s="1"/>
  <c r="R4974" i="11"/>
  <c r="X4974" i="11" s="1"/>
  <c r="R4966" i="11"/>
  <c r="X4966" i="11" s="1"/>
  <c r="R4958" i="11"/>
  <c r="X4958" i="11" s="1"/>
  <c r="R4950" i="11"/>
  <c r="X4950" i="11" s="1"/>
  <c r="R4942" i="11"/>
  <c r="X4942" i="11" s="1"/>
  <c r="R4934" i="11"/>
  <c r="X4934" i="11" s="1"/>
  <c r="R4826" i="11"/>
  <c r="X4826" i="11" s="1"/>
  <c r="R4814" i="11"/>
  <c r="X4814" i="11" s="1"/>
  <c r="R4798" i="11"/>
  <c r="X4798" i="11" s="1"/>
  <c r="R4782" i="11"/>
  <c r="X4782" i="11" s="1"/>
  <c r="R4766" i="11"/>
  <c r="X4766" i="11" s="1"/>
  <c r="R4750" i="11"/>
  <c r="X4750" i="11" s="1"/>
  <c r="R4734" i="11"/>
  <c r="X4734" i="11" s="1"/>
  <c r="R4718" i="11"/>
  <c r="X4718" i="11" s="1"/>
  <c r="R4702" i="11"/>
  <c r="X4702" i="11" s="1"/>
  <c r="R4686" i="11"/>
  <c r="X4686" i="11" s="1"/>
  <c r="R4670" i="11"/>
  <c r="X4670" i="11" s="1"/>
  <c r="R4654" i="11"/>
  <c r="X4654" i="11" s="1"/>
  <c r="R4638" i="11"/>
  <c r="X4638" i="11" s="1"/>
  <c r="R4622" i="11"/>
  <c r="X4622" i="11" s="1"/>
  <c r="R4606" i="11"/>
  <c r="X4606" i="11" s="1"/>
  <c r="R4590" i="11"/>
  <c r="X4590" i="11" s="1"/>
  <c r="R4574" i="11"/>
  <c r="X4574" i="11" s="1"/>
  <c r="R4558" i="11"/>
  <c r="X4558" i="11" s="1"/>
  <c r="R4542" i="11"/>
  <c r="X4542" i="11" s="1"/>
  <c r="R4526" i="11"/>
  <c r="X4526" i="11" s="1"/>
  <c r="R4510" i="11"/>
  <c r="X4510" i="11" s="1"/>
  <c r="R4494" i="11"/>
  <c r="X4494" i="11" s="1"/>
  <c r="R4478" i="11"/>
  <c r="X4478" i="11" s="1"/>
  <c r="R4462" i="11"/>
  <c r="X4462" i="11" s="1"/>
  <c r="R4446" i="11"/>
  <c r="X4446" i="11" s="1"/>
  <c r="R4430" i="11"/>
  <c r="X4430" i="11" s="1"/>
  <c r="R4414" i="11"/>
  <c r="X4414" i="11" s="1"/>
  <c r="R4398" i="11"/>
  <c r="X4398" i="11" s="1"/>
  <c r="R4390" i="11"/>
  <c r="X4390" i="11" s="1"/>
  <c r="R4375" i="11"/>
  <c r="X4375" i="11" s="1"/>
  <c r="R4374" i="11"/>
  <c r="X4374" i="11" s="1"/>
  <c r="R4359" i="11"/>
  <c r="X4359" i="11" s="1"/>
  <c r="R4358" i="11"/>
  <c r="X4358" i="11" s="1"/>
  <c r="R4343" i="11"/>
  <c r="X4343" i="11" s="1"/>
  <c r="R4342" i="11"/>
  <c r="X4342" i="11" s="1"/>
  <c r="R4327" i="11"/>
  <c r="X4327" i="11" s="1"/>
  <c r="R4326" i="11"/>
  <c r="X4326" i="11" s="1"/>
  <c r="R4310" i="11"/>
  <c r="X4310" i="11" s="1"/>
  <c r="R4302" i="11"/>
  <c r="X4302" i="11" s="1"/>
  <c r="R4294" i="11"/>
  <c r="X4294" i="11" s="1"/>
  <c r="R4286" i="11"/>
  <c r="X4286" i="11" s="1"/>
  <c r="R4278" i="11"/>
  <c r="X4278" i="11" s="1"/>
  <c r="R4270" i="11"/>
  <c r="X4270" i="11" s="1"/>
  <c r="R4262" i="11"/>
  <c r="X4262" i="11" s="1"/>
  <c r="R4254" i="11"/>
  <c r="X4254" i="11" s="1"/>
  <c r="R4246" i="11"/>
  <c r="X4246" i="11" s="1"/>
  <c r="R4238" i="11"/>
  <c r="X4238" i="11" s="1"/>
  <c r="R4230" i="11"/>
  <c r="X4230" i="11" s="1"/>
  <c r="R4222" i="11"/>
  <c r="X4222" i="11" s="1"/>
  <c r="R4219" i="11"/>
  <c r="X4219" i="11" s="1"/>
  <c r="R4215" i="11"/>
  <c r="X4215" i="11" s="1"/>
  <c r="R4211" i="11"/>
  <c r="X4211" i="11" s="1"/>
  <c r="R4207" i="11"/>
  <c r="X4207" i="11" s="1"/>
  <c r="R4203" i="11"/>
  <c r="X4203" i="11" s="1"/>
  <c r="R4199" i="11"/>
  <c r="X4199" i="11" s="1"/>
  <c r="R4195" i="11"/>
  <c r="X4195" i="11" s="1"/>
  <c r="R4191" i="11"/>
  <c r="X4191" i="11" s="1"/>
  <c r="R4187" i="11"/>
  <c r="X4187" i="11" s="1"/>
  <c r="R4183" i="11"/>
  <c r="X4183" i="11" s="1"/>
  <c r="R4179" i="11"/>
  <c r="X4179" i="11" s="1"/>
  <c r="R4175" i="11"/>
  <c r="X4175" i="11" s="1"/>
  <c r="R4171" i="11"/>
  <c r="X4171" i="11" s="1"/>
  <c r="R4167" i="11"/>
  <c r="X4167" i="11" s="1"/>
  <c r="R4163" i="11"/>
  <c r="X4163" i="11" s="1"/>
  <c r="R4159" i="11"/>
  <c r="X4159" i="11" s="1"/>
  <c r="R4155" i="11"/>
  <c r="X4155" i="11" s="1"/>
  <c r="R4151" i="11"/>
  <c r="X4151" i="11" s="1"/>
  <c r="R4147" i="11"/>
  <c r="X4147" i="11" s="1"/>
  <c r="R4143" i="11"/>
  <c r="X4143" i="11" s="1"/>
  <c r="R4139" i="11"/>
  <c r="X4139" i="11" s="1"/>
  <c r="R4135" i="11"/>
  <c r="X4135" i="11" s="1"/>
  <c r="R4131" i="11"/>
  <c r="X4131" i="11" s="1"/>
  <c r="R4127" i="11"/>
  <c r="X4127" i="11" s="1"/>
  <c r="R4123" i="11"/>
  <c r="X4123" i="11" s="1"/>
  <c r="R4119" i="11"/>
  <c r="X4119" i="11" s="1"/>
  <c r="R4115" i="11"/>
  <c r="X4115" i="11" s="1"/>
  <c r="R4111" i="11"/>
  <c r="X4111" i="11" s="1"/>
  <c r="R4107" i="11"/>
  <c r="X4107" i="11" s="1"/>
  <c r="R4103" i="11"/>
  <c r="X4103" i="11" s="1"/>
  <c r="R4099" i="11"/>
  <c r="X4099" i="11" s="1"/>
  <c r="R4095" i="11"/>
  <c r="X4095" i="11" s="1"/>
  <c r="R4091" i="11"/>
  <c r="X4091" i="11" s="1"/>
  <c r="R4087" i="11"/>
  <c r="X4087" i="11" s="1"/>
  <c r="R4083" i="11"/>
  <c r="X4083" i="11" s="1"/>
  <c r="R4079" i="11"/>
  <c r="X4079" i="11" s="1"/>
  <c r="R4075" i="11"/>
  <c r="X4075" i="11" s="1"/>
  <c r="R4071" i="11"/>
  <c r="X4071" i="11" s="1"/>
  <c r="R4067" i="11"/>
  <c r="X4067" i="11" s="1"/>
  <c r="R4063" i="11"/>
  <c r="X4063" i="11" s="1"/>
  <c r="R4059" i="11"/>
  <c r="X4059" i="11" s="1"/>
  <c r="R4055" i="11"/>
  <c r="X4055" i="11" s="1"/>
  <c r="R4051" i="11"/>
  <c r="X4051" i="11" s="1"/>
  <c r="R4047" i="11"/>
  <c r="X4047" i="11" s="1"/>
  <c r="R4043" i="11"/>
  <c r="X4043" i="11" s="1"/>
  <c r="R4039" i="11"/>
  <c r="X4039" i="11" s="1"/>
  <c r="R4035" i="11"/>
  <c r="X4035" i="11" s="1"/>
  <c r="R4031" i="11"/>
  <c r="X4031" i="11" s="1"/>
  <c r="R4027" i="11"/>
  <c r="X4027" i="11" s="1"/>
  <c r="R4023" i="11"/>
  <c r="X4023" i="11" s="1"/>
  <c r="R4019" i="11"/>
  <c r="X4019" i="11" s="1"/>
  <c r="R4015" i="11"/>
  <c r="X4015" i="11" s="1"/>
  <c r="R4011" i="11"/>
  <c r="X4011" i="11" s="1"/>
  <c r="R4007" i="11"/>
  <c r="X4007" i="11" s="1"/>
  <c r="R4003" i="11"/>
  <c r="X4003" i="11" s="1"/>
  <c r="R3999" i="11"/>
  <c r="X3999" i="11" s="1"/>
  <c r="R3995" i="11"/>
  <c r="X3995" i="11" s="1"/>
  <c r="R3991" i="11"/>
  <c r="X3991" i="11" s="1"/>
  <c r="R3987" i="11"/>
  <c r="X3987" i="11" s="1"/>
  <c r="R3983" i="11"/>
  <c r="X3983" i="11" s="1"/>
  <c r="R3979" i="11"/>
  <c r="X3979" i="11" s="1"/>
  <c r="R3975" i="11"/>
  <c r="X3975" i="11" s="1"/>
  <c r="R3971" i="11"/>
  <c r="X3971" i="11" s="1"/>
  <c r="R3967" i="11"/>
  <c r="X3967" i="11" s="1"/>
  <c r="R3963" i="11"/>
  <c r="X3963" i="11" s="1"/>
  <c r="R3959" i="11"/>
  <c r="X3959" i="11" s="1"/>
  <c r="R3955" i="11"/>
  <c r="X3955" i="11" s="1"/>
  <c r="R3951" i="11"/>
  <c r="X3951" i="11" s="1"/>
  <c r="R3947" i="11"/>
  <c r="X3947" i="11" s="1"/>
  <c r="R3943" i="11"/>
  <c r="X3943" i="11" s="1"/>
  <c r="R3939" i="11"/>
  <c r="X3939" i="11" s="1"/>
  <c r="R3935" i="11"/>
  <c r="X3935" i="11" s="1"/>
  <c r="R3931" i="11"/>
  <c r="X3931" i="11" s="1"/>
  <c r="R3927" i="11"/>
  <c r="X3927" i="11" s="1"/>
  <c r="R3923" i="11"/>
  <c r="X3923" i="11" s="1"/>
  <c r="R3919" i="11"/>
  <c r="X3919" i="11" s="1"/>
  <c r="R3915" i="11"/>
  <c r="X3915" i="11" s="1"/>
  <c r="R3911" i="11"/>
  <c r="X3911" i="11" s="1"/>
  <c r="R3907" i="11"/>
  <c r="X3907" i="11" s="1"/>
  <c r="R3903" i="11"/>
  <c r="X3903" i="11" s="1"/>
  <c r="R3899" i="11"/>
  <c r="X3899" i="11" s="1"/>
  <c r="R3895" i="11"/>
  <c r="X3895" i="11" s="1"/>
  <c r="R3891" i="11"/>
  <c r="X3891" i="11" s="1"/>
  <c r="R3887" i="11"/>
  <c r="X3887" i="11" s="1"/>
  <c r="R3883" i="11"/>
  <c r="X3883" i="11" s="1"/>
  <c r="R3879" i="11"/>
  <c r="X3879" i="11" s="1"/>
  <c r="R3875" i="11"/>
  <c r="X3875" i="11" s="1"/>
  <c r="R3871" i="11"/>
  <c r="X3871" i="11" s="1"/>
  <c r="R3867" i="11"/>
  <c r="X3867" i="11" s="1"/>
  <c r="R3863" i="11"/>
  <c r="X3863" i="11" s="1"/>
  <c r="R3859" i="11"/>
  <c r="X3859" i="11" s="1"/>
  <c r="R3855" i="11"/>
  <c r="X3855" i="11" s="1"/>
  <c r="R3851" i="11"/>
  <c r="X3851" i="11" s="1"/>
  <c r="R3847" i="11"/>
  <c r="X3847" i="11" s="1"/>
  <c r="R3843" i="11"/>
  <c r="X3843" i="11" s="1"/>
  <c r="R3839" i="11"/>
  <c r="X3839" i="11" s="1"/>
  <c r="R3835" i="11"/>
  <c r="X3835" i="11" s="1"/>
  <c r="R3831" i="11"/>
  <c r="X3831" i="11" s="1"/>
  <c r="R3827" i="11"/>
  <c r="X3827" i="11" s="1"/>
  <c r="R3823" i="11"/>
  <c r="X3823" i="11" s="1"/>
  <c r="R3819" i="11"/>
  <c r="X3819" i="11" s="1"/>
  <c r="R3815" i="11"/>
  <c r="X3815" i="11" s="1"/>
  <c r="R3811" i="11"/>
  <c r="X3811" i="11" s="1"/>
  <c r="R3807" i="11"/>
  <c r="X3807" i="11" s="1"/>
  <c r="R3803" i="11"/>
  <c r="X3803" i="11" s="1"/>
  <c r="R3799" i="11"/>
  <c r="X3799" i="11" s="1"/>
  <c r="R3795" i="11"/>
  <c r="X3795" i="11" s="1"/>
  <c r="R3791" i="11"/>
  <c r="X3791" i="11" s="1"/>
  <c r="R3787" i="11"/>
  <c r="X3787" i="11" s="1"/>
  <c r="R3783" i="11"/>
  <c r="X3783" i="11" s="1"/>
  <c r="R3779" i="11"/>
  <c r="X3779" i="11" s="1"/>
  <c r="R3775" i="11"/>
  <c r="X3775" i="11" s="1"/>
  <c r="R3771" i="11"/>
  <c r="X3771" i="11" s="1"/>
  <c r="R3767" i="11"/>
  <c r="X3767" i="11" s="1"/>
  <c r="R3763" i="11"/>
  <c r="X3763" i="11" s="1"/>
  <c r="R3759" i="11"/>
  <c r="X3759" i="11" s="1"/>
  <c r="R3755" i="11"/>
  <c r="X3755" i="11" s="1"/>
  <c r="R3751" i="11"/>
  <c r="X3751" i="11" s="1"/>
  <c r="R3747" i="11"/>
  <c r="X3747" i="11" s="1"/>
  <c r="R3743" i="11"/>
  <c r="X3743" i="11" s="1"/>
  <c r="R3739" i="11"/>
  <c r="X3739" i="11" s="1"/>
  <c r="R3735" i="11"/>
  <c r="X3735" i="11" s="1"/>
  <c r="R3731" i="11"/>
  <c r="X3731" i="11" s="1"/>
  <c r="R3727" i="11"/>
  <c r="X3727" i="11" s="1"/>
  <c r="R3723" i="11"/>
  <c r="X3723" i="11" s="1"/>
  <c r="R3719" i="11"/>
  <c r="X3719" i="11" s="1"/>
  <c r="R3715" i="11"/>
  <c r="X3715" i="11" s="1"/>
  <c r="R3711" i="11"/>
  <c r="X3711" i="11" s="1"/>
  <c r="R3707" i="11"/>
  <c r="X3707" i="11" s="1"/>
  <c r="R3703" i="11"/>
  <c r="X3703" i="11" s="1"/>
  <c r="R3699" i="11"/>
  <c r="X3699" i="11" s="1"/>
  <c r="R3695" i="11"/>
  <c r="X3695" i="11" s="1"/>
  <c r="R3691" i="11"/>
  <c r="X3691" i="11" s="1"/>
  <c r="R3687" i="11"/>
  <c r="X3687" i="11" s="1"/>
  <c r="R3683" i="11"/>
  <c r="X3683" i="11" s="1"/>
  <c r="R3679" i="11"/>
  <c r="X3679" i="11" s="1"/>
  <c r="R3675" i="11"/>
  <c r="X3675" i="11" s="1"/>
  <c r="R3671" i="11"/>
  <c r="X3671" i="11" s="1"/>
  <c r="R3667" i="11"/>
  <c r="X3667" i="11" s="1"/>
  <c r="R3663" i="11"/>
  <c r="X3663" i="11" s="1"/>
  <c r="R3659" i="11"/>
  <c r="X3659" i="11" s="1"/>
  <c r="R3655" i="11"/>
  <c r="X3655" i="11" s="1"/>
  <c r="R3651" i="11"/>
  <c r="X3651" i="11" s="1"/>
  <c r="R3647" i="11"/>
  <c r="X3647" i="11" s="1"/>
  <c r="R3643" i="11"/>
  <c r="X3643" i="11" s="1"/>
  <c r="R3639" i="11"/>
  <c r="X3639" i="11" s="1"/>
  <c r="R3635" i="11"/>
  <c r="X3635" i="11" s="1"/>
  <c r="R3631" i="11"/>
  <c r="X3631" i="11" s="1"/>
  <c r="R3627" i="11"/>
  <c r="X3627" i="11" s="1"/>
  <c r="R3623" i="11"/>
  <c r="X3623" i="11" s="1"/>
  <c r="R3619" i="11"/>
  <c r="X3619" i="11" s="1"/>
  <c r="R3615" i="11"/>
  <c r="X3615" i="11" s="1"/>
  <c r="R3611" i="11"/>
  <c r="X3611" i="11" s="1"/>
  <c r="R3607" i="11"/>
  <c r="X3607" i="11" s="1"/>
  <c r="R3603" i="11"/>
  <c r="X3603" i="11" s="1"/>
  <c r="R3599" i="11"/>
  <c r="X3599" i="11" s="1"/>
  <c r="R3595" i="11"/>
  <c r="X3595" i="11" s="1"/>
  <c r="R3591" i="11"/>
  <c r="X3591" i="11" s="1"/>
  <c r="R3587" i="11"/>
  <c r="X3587" i="11" s="1"/>
  <c r="R3583" i="11"/>
  <c r="X3583" i="11" s="1"/>
  <c r="R3579" i="11"/>
  <c r="X3579" i="11" s="1"/>
  <c r="R3575" i="11"/>
  <c r="X3575" i="11" s="1"/>
  <c r="R3571" i="11"/>
  <c r="X3571" i="11" s="1"/>
  <c r="R3567" i="11"/>
  <c r="X3567" i="11" s="1"/>
  <c r="R3563" i="11"/>
  <c r="X3563" i="11" s="1"/>
  <c r="R3559" i="11"/>
  <c r="X3559" i="11" s="1"/>
  <c r="R3555" i="11"/>
  <c r="X3555" i="11" s="1"/>
  <c r="R3551" i="11"/>
  <c r="X3551" i="11" s="1"/>
  <c r="R3547" i="11"/>
  <c r="X3547" i="11" s="1"/>
  <c r="R3543" i="11"/>
  <c r="X3543" i="11" s="1"/>
  <c r="R3539" i="11"/>
  <c r="X3539" i="11" s="1"/>
  <c r="R3535" i="11"/>
  <c r="X3535" i="11" s="1"/>
  <c r="R5066" i="11"/>
  <c r="X5066" i="11" s="1"/>
  <c r="R5058" i="11"/>
  <c r="X5058" i="11" s="1"/>
  <c r="R4926" i="11"/>
  <c r="X4926" i="11" s="1"/>
  <c r="R4918" i="11"/>
  <c r="X4918" i="11" s="1"/>
  <c r="R4910" i="11"/>
  <c r="X4910" i="11" s="1"/>
  <c r="R4902" i="11"/>
  <c r="X4902" i="11" s="1"/>
  <c r="R4894" i="11"/>
  <c r="X4894" i="11" s="1"/>
  <c r="R4886" i="11"/>
  <c r="X4886" i="11" s="1"/>
  <c r="R4878" i="11"/>
  <c r="X4878" i="11" s="1"/>
  <c r="R4870" i="11"/>
  <c r="X4870" i="11" s="1"/>
  <c r="R4862" i="11"/>
  <c r="X4862" i="11" s="1"/>
  <c r="R4854" i="11"/>
  <c r="X4854" i="11" s="1"/>
  <c r="R4846" i="11"/>
  <c r="X4846" i="11" s="1"/>
  <c r="R4838" i="11"/>
  <c r="X4838" i="11" s="1"/>
  <c r="R4830" i="11"/>
  <c r="X4830" i="11" s="1"/>
  <c r="R4818" i="11"/>
  <c r="X4818" i="11" s="1"/>
  <c r="R4802" i="11"/>
  <c r="X4802" i="11" s="1"/>
  <c r="R4786" i="11"/>
  <c r="X4786" i="11" s="1"/>
  <c r="R4770" i="11"/>
  <c r="X4770" i="11" s="1"/>
  <c r="R4754" i="11"/>
  <c r="X4754" i="11" s="1"/>
  <c r="R4738" i="11"/>
  <c r="X4738" i="11" s="1"/>
  <c r="R4722" i="11"/>
  <c r="X4722" i="11" s="1"/>
  <c r="R4706" i="11"/>
  <c r="X4706" i="11" s="1"/>
  <c r="R4690" i="11"/>
  <c r="X4690" i="11" s="1"/>
  <c r="R4674" i="11"/>
  <c r="X4674" i="11" s="1"/>
  <c r="R4658" i="11"/>
  <c r="X4658" i="11" s="1"/>
  <c r="R4642" i="11"/>
  <c r="X4642" i="11" s="1"/>
  <c r="R4626" i="11"/>
  <c r="X4626" i="11" s="1"/>
  <c r="R4610" i="11"/>
  <c r="X4610" i="11" s="1"/>
  <c r="R4594" i="11"/>
  <c r="X4594" i="11" s="1"/>
  <c r="R4578" i="11"/>
  <c r="X4578" i="11" s="1"/>
  <c r="R4562" i="11"/>
  <c r="X4562" i="11" s="1"/>
  <c r="R4546" i="11"/>
  <c r="X4546" i="11" s="1"/>
  <c r="R4530" i="11"/>
  <c r="X4530" i="11" s="1"/>
  <c r="R4514" i="11"/>
  <c r="X4514" i="11" s="1"/>
  <c r="R4498" i="11"/>
  <c r="X4498" i="11" s="1"/>
  <c r="R4482" i="11"/>
  <c r="X4482" i="11" s="1"/>
  <c r="R4466" i="11"/>
  <c r="X4466" i="11" s="1"/>
  <c r="R4450" i="11"/>
  <c r="X4450" i="11" s="1"/>
  <c r="R4434" i="11"/>
  <c r="X4434" i="11" s="1"/>
  <c r="R4418" i="11"/>
  <c r="X4418" i="11" s="1"/>
  <c r="R4402" i="11"/>
  <c r="X4402" i="11" s="1"/>
  <c r="R4387" i="11"/>
  <c r="X4387" i="11" s="1"/>
  <c r="R4386" i="11"/>
  <c r="X4386" i="11" s="1"/>
  <c r="R4371" i="11"/>
  <c r="X4371" i="11" s="1"/>
  <c r="R4370" i="11"/>
  <c r="X4370" i="11" s="1"/>
  <c r="R4355" i="11"/>
  <c r="X4355" i="11" s="1"/>
  <c r="R4354" i="11"/>
  <c r="X4354" i="11" s="1"/>
  <c r="R4339" i="11"/>
  <c r="X4339" i="11" s="1"/>
  <c r="R4338" i="11"/>
  <c r="X4338" i="11" s="1"/>
  <c r="R4323" i="11"/>
  <c r="X4323" i="11" s="1"/>
  <c r="R4322" i="11"/>
  <c r="X4322" i="11" s="1"/>
  <c r="R4313" i="11"/>
  <c r="X4313" i="11" s="1"/>
  <c r="R4307" i="11"/>
  <c r="X4307" i="11" s="1"/>
  <c r="R4305" i="11"/>
  <c r="X4305" i="11" s="1"/>
  <c r="R4299" i="11"/>
  <c r="X4299" i="11" s="1"/>
  <c r="R4297" i="11"/>
  <c r="X4297" i="11" s="1"/>
  <c r="R4291" i="11"/>
  <c r="X4291" i="11" s="1"/>
  <c r="R4289" i="11"/>
  <c r="X4289" i="11" s="1"/>
  <c r="R4283" i="11"/>
  <c r="X4283" i="11" s="1"/>
  <c r="R4281" i="11"/>
  <c r="X4281" i="11" s="1"/>
  <c r="R4275" i="11"/>
  <c r="X4275" i="11" s="1"/>
  <c r="R4273" i="11"/>
  <c r="X4273" i="11" s="1"/>
  <c r="R4267" i="11"/>
  <c r="X4267" i="11" s="1"/>
  <c r="R4265" i="11"/>
  <c r="X4265" i="11" s="1"/>
  <c r="R4259" i="11"/>
  <c r="X4259" i="11" s="1"/>
  <c r="R4257" i="11"/>
  <c r="X4257" i="11" s="1"/>
  <c r="R4251" i="11"/>
  <c r="X4251" i="11" s="1"/>
  <c r="R4249" i="11"/>
  <c r="X4249" i="11" s="1"/>
  <c r="R4243" i="11"/>
  <c r="X4243" i="11" s="1"/>
  <c r="R4241" i="11"/>
  <c r="X4241" i="11" s="1"/>
  <c r="R4235" i="11"/>
  <c r="X4235" i="11" s="1"/>
  <c r="R4233" i="11"/>
  <c r="X4233" i="11" s="1"/>
  <c r="R4227" i="11"/>
  <c r="X4227" i="11" s="1"/>
  <c r="R4225" i="11"/>
  <c r="X4225" i="11" s="1"/>
  <c r="R4218" i="11"/>
  <c r="X4218" i="11" s="1"/>
  <c r="R4214" i="11"/>
  <c r="X4214" i="11" s="1"/>
  <c r="R4210" i="11"/>
  <c r="X4210" i="11" s="1"/>
  <c r="R4206" i="11"/>
  <c r="X4206" i="11" s="1"/>
  <c r="R4202" i="11"/>
  <c r="X4202" i="11" s="1"/>
  <c r="R4198" i="11"/>
  <c r="X4198" i="11" s="1"/>
  <c r="R5050" i="11"/>
  <c r="X5050" i="11" s="1"/>
  <c r="R5042" i="11"/>
  <c r="X5042" i="11" s="1"/>
  <c r="R5034" i="11"/>
  <c r="X5034" i="11" s="1"/>
  <c r="R5026" i="11"/>
  <c r="X5026" i="11" s="1"/>
  <c r="R5018" i="11"/>
  <c r="X5018" i="11" s="1"/>
  <c r="R5010" i="11"/>
  <c r="X5010" i="11" s="1"/>
  <c r="R5002" i="11"/>
  <c r="X5002" i="11" s="1"/>
  <c r="R4994" i="11"/>
  <c r="X4994" i="11" s="1"/>
  <c r="R4986" i="11"/>
  <c r="X4986" i="11" s="1"/>
  <c r="R4978" i="11"/>
  <c r="X4978" i="11" s="1"/>
  <c r="R4970" i="11"/>
  <c r="X4970" i="11" s="1"/>
  <c r="R4962" i="11"/>
  <c r="X4962" i="11" s="1"/>
  <c r="R4954" i="11"/>
  <c r="X4954" i="11" s="1"/>
  <c r="R4946" i="11"/>
  <c r="X4946" i="11" s="1"/>
  <c r="R4938" i="11"/>
  <c r="X4938" i="11" s="1"/>
  <c r="R4822" i="11"/>
  <c r="X4822" i="11" s="1"/>
  <c r="R4806" i="11"/>
  <c r="X4806" i="11" s="1"/>
  <c r="R4790" i="11"/>
  <c r="X4790" i="11" s="1"/>
  <c r="R4774" i="11"/>
  <c r="X4774" i="11" s="1"/>
  <c r="R4758" i="11"/>
  <c r="X4758" i="11" s="1"/>
  <c r="R4742" i="11"/>
  <c r="X4742" i="11" s="1"/>
  <c r="R4726" i="11"/>
  <c r="X4726" i="11" s="1"/>
  <c r="R4710" i="11"/>
  <c r="X4710" i="11" s="1"/>
  <c r="R4694" i="11"/>
  <c r="X4694" i="11" s="1"/>
  <c r="R4678" i="11"/>
  <c r="X4678" i="11" s="1"/>
  <c r="R4662" i="11"/>
  <c r="X4662" i="11" s="1"/>
  <c r="R4646" i="11"/>
  <c r="X4646" i="11" s="1"/>
  <c r="R4630" i="11"/>
  <c r="X4630" i="11" s="1"/>
  <c r="R4614" i="11"/>
  <c r="X4614" i="11" s="1"/>
  <c r="R4598" i="11"/>
  <c r="X4598" i="11" s="1"/>
  <c r="R4582" i="11"/>
  <c r="X4582" i="11" s="1"/>
  <c r="R4566" i="11"/>
  <c r="X4566" i="11" s="1"/>
  <c r="R4550" i="11"/>
  <c r="X4550" i="11" s="1"/>
  <c r="R4534" i="11"/>
  <c r="X4534" i="11" s="1"/>
  <c r="R4518" i="11"/>
  <c r="X4518" i="11" s="1"/>
  <c r="R4502" i="11"/>
  <c r="X4502" i="11" s="1"/>
  <c r="R4486" i="11"/>
  <c r="X4486" i="11" s="1"/>
  <c r="R4470" i="11"/>
  <c r="X4470" i="11" s="1"/>
  <c r="R4454" i="11"/>
  <c r="X4454" i="11" s="1"/>
  <c r="R4438" i="11"/>
  <c r="X4438" i="11" s="1"/>
  <c r="R4422" i="11"/>
  <c r="X4422" i="11" s="1"/>
  <c r="R4406" i="11"/>
  <c r="X4406" i="11" s="1"/>
  <c r="R4383" i="11"/>
  <c r="X4383" i="11" s="1"/>
  <c r="R4382" i="11"/>
  <c r="X4382" i="11" s="1"/>
  <c r="R4367" i="11"/>
  <c r="X4367" i="11" s="1"/>
  <c r="R4366" i="11"/>
  <c r="X4366" i="11" s="1"/>
  <c r="R4351" i="11"/>
  <c r="X4351" i="11" s="1"/>
  <c r="R4350" i="11"/>
  <c r="X4350" i="11" s="1"/>
  <c r="R4335" i="11"/>
  <c r="X4335" i="11" s="1"/>
  <c r="R4334" i="11"/>
  <c r="X4334" i="11" s="1"/>
  <c r="R4319" i="11"/>
  <c r="X4319" i="11" s="1"/>
  <c r="R4318" i="11"/>
  <c r="X4318" i="11" s="1"/>
  <c r="R4306" i="11"/>
  <c r="X4306" i="11" s="1"/>
  <c r="R4298" i="11"/>
  <c r="X4298" i="11" s="1"/>
  <c r="R4290" i="11"/>
  <c r="X4290" i="11" s="1"/>
  <c r="R4282" i="11"/>
  <c r="X4282" i="11" s="1"/>
  <c r="R4274" i="11"/>
  <c r="X4274" i="11" s="1"/>
  <c r="R4266" i="11"/>
  <c r="X4266" i="11" s="1"/>
  <c r="R4258" i="11"/>
  <c r="X4258" i="11" s="1"/>
  <c r="R4250" i="11"/>
  <c r="X4250" i="11" s="1"/>
  <c r="R4242" i="11"/>
  <c r="X4242" i="11" s="1"/>
  <c r="R4234" i="11"/>
  <c r="X4234" i="11" s="1"/>
  <c r="R4226" i="11"/>
  <c r="X4226" i="11" s="1"/>
  <c r="R4217" i="11"/>
  <c r="X4217" i="11" s="1"/>
  <c r="R4213" i="11"/>
  <c r="X4213" i="11" s="1"/>
  <c r="R4209" i="11"/>
  <c r="X4209" i="11" s="1"/>
  <c r="R4205" i="11"/>
  <c r="X4205" i="11" s="1"/>
  <c r="R4201" i="11"/>
  <c r="X4201" i="11" s="1"/>
  <c r="R4197" i="11"/>
  <c r="X4197" i="11" s="1"/>
  <c r="R4193" i="11"/>
  <c r="X4193" i="11" s="1"/>
  <c r="R4189" i="11"/>
  <c r="X4189" i="11" s="1"/>
  <c r="R4185" i="11"/>
  <c r="X4185" i="11" s="1"/>
  <c r="R4181" i="11"/>
  <c r="X4181" i="11" s="1"/>
  <c r="R4177" i="11"/>
  <c r="X4177" i="11" s="1"/>
  <c r="R4173" i="11"/>
  <c r="X4173" i="11" s="1"/>
  <c r="R4169" i="11"/>
  <c r="X4169" i="11" s="1"/>
  <c r="R4165" i="11"/>
  <c r="X4165" i="11" s="1"/>
  <c r="R4161" i="11"/>
  <c r="X4161" i="11" s="1"/>
  <c r="R4157" i="11"/>
  <c r="X4157" i="11" s="1"/>
  <c r="R4153" i="11"/>
  <c r="X4153" i="11" s="1"/>
  <c r="R4149" i="11"/>
  <c r="X4149" i="11" s="1"/>
  <c r="R4145" i="11"/>
  <c r="X4145" i="11" s="1"/>
  <c r="R4141" i="11"/>
  <c r="X4141" i="11" s="1"/>
  <c r="R4137" i="11"/>
  <c r="X4137" i="11" s="1"/>
  <c r="R4133" i="11"/>
  <c r="X4133" i="11" s="1"/>
  <c r="R4129" i="11"/>
  <c r="X4129" i="11" s="1"/>
  <c r="R4125" i="11"/>
  <c r="X4125" i="11" s="1"/>
  <c r="R4121" i="11"/>
  <c r="X4121" i="11" s="1"/>
  <c r="R4117" i="11"/>
  <c r="X4117" i="11" s="1"/>
  <c r="R4113" i="11"/>
  <c r="X4113" i="11" s="1"/>
  <c r="R4109" i="11"/>
  <c r="X4109" i="11" s="1"/>
  <c r="R4105" i="11"/>
  <c r="X4105" i="11" s="1"/>
  <c r="R4101" i="11"/>
  <c r="X4101" i="11" s="1"/>
  <c r="R4097" i="11"/>
  <c r="X4097" i="11" s="1"/>
  <c r="R4093" i="11"/>
  <c r="X4093" i="11" s="1"/>
  <c r="R4089" i="11"/>
  <c r="X4089" i="11" s="1"/>
  <c r="R4085" i="11"/>
  <c r="X4085" i="11" s="1"/>
  <c r="R4081" i="11"/>
  <c r="X4081" i="11" s="1"/>
  <c r="R4077" i="11"/>
  <c r="X4077" i="11" s="1"/>
  <c r="R4073" i="11"/>
  <c r="X4073" i="11" s="1"/>
  <c r="R4069" i="11"/>
  <c r="X4069" i="11" s="1"/>
  <c r="R4065" i="11"/>
  <c r="X4065" i="11" s="1"/>
  <c r="R4061" i="11"/>
  <c r="X4061" i="11" s="1"/>
  <c r="R4057" i="11"/>
  <c r="X4057" i="11" s="1"/>
  <c r="R4053" i="11"/>
  <c r="X4053" i="11" s="1"/>
  <c r="R4049" i="11"/>
  <c r="X4049" i="11" s="1"/>
  <c r="R4045" i="11"/>
  <c r="X4045" i="11" s="1"/>
  <c r="R4041" i="11"/>
  <c r="X4041" i="11" s="1"/>
  <c r="R4037" i="11"/>
  <c r="X4037" i="11" s="1"/>
  <c r="R4033" i="11"/>
  <c r="X4033" i="11" s="1"/>
  <c r="R4029" i="11"/>
  <c r="X4029" i="11" s="1"/>
  <c r="R4025" i="11"/>
  <c r="X4025" i="11" s="1"/>
  <c r="R4021" i="11"/>
  <c r="X4021" i="11" s="1"/>
  <c r="R4017" i="11"/>
  <c r="X4017" i="11" s="1"/>
  <c r="R4013" i="11"/>
  <c r="X4013" i="11" s="1"/>
  <c r="R4009" i="11"/>
  <c r="X4009" i="11" s="1"/>
  <c r="R4005" i="11"/>
  <c r="X4005" i="11" s="1"/>
  <c r="R4001" i="11"/>
  <c r="X4001" i="11" s="1"/>
  <c r="R3997" i="11"/>
  <c r="X3997" i="11" s="1"/>
  <c r="R3993" i="11"/>
  <c r="X3993" i="11" s="1"/>
  <c r="R3989" i="11"/>
  <c r="X3989" i="11" s="1"/>
  <c r="R3985" i="11"/>
  <c r="X3985" i="11" s="1"/>
  <c r="R3981" i="11"/>
  <c r="X3981" i="11" s="1"/>
  <c r="R3977" i="11"/>
  <c r="X3977" i="11" s="1"/>
  <c r="R3973" i="11"/>
  <c r="X3973" i="11" s="1"/>
  <c r="R3969" i="11"/>
  <c r="X3969" i="11" s="1"/>
  <c r="R3965" i="11"/>
  <c r="X3965" i="11" s="1"/>
  <c r="R3961" i="11"/>
  <c r="X3961" i="11" s="1"/>
  <c r="R3957" i="11"/>
  <c r="X3957" i="11" s="1"/>
  <c r="R3953" i="11"/>
  <c r="X3953" i="11" s="1"/>
  <c r="R3949" i="11"/>
  <c r="X3949" i="11" s="1"/>
  <c r="R3945" i="11"/>
  <c r="X3945" i="11" s="1"/>
  <c r="R3941" i="11"/>
  <c r="X3941" i="11" s="1"/>
  <c r="R3937" i="11"/>
  <c r="X3937" i="11" s="1"/>
  <c r="R3933" i="11"/>
  <c r="X3933" i="11" s="1"/>
  <c r="R3929" i="11"/>
  <c r="X3929" i="11" s="1"/>
  <c r="R3925" i="11"/>
  <c r="X3925" i="11" s="1"/>
  <c r="R3921" i="11"/>
  <c r="X3921" i="11" s="1"/>
  <c r="R3917" i="11"/>
  <c r="X3917" i="11" s="1"/>
  <c r="R3913" i="11"/>
  <c r="X3913" i="11" s="1"/>
  <c r="R3909" i="11"/>
  <c r="X3909" i="11" s="1"/>
  <c r="R3905" i="11"/>
  <c r="X3905" i="11" s="1"/>
  <c r="R3901" i="11"/>
  <c r="X3901" i="11" s="1"/>
  <c r="R3897" i="11"/>
  <c r="X3897" i="11" s="1"/>
  <c r="R3893" i="11"/>
  <c r="X3893" i="11" s="1"/>
  <c r="R3889" i="11"/>
  <c r="X3889" i="11" s="1"/>
  <c r="R3885" i="11"/>
  <c r="X3885" i="11" s="1"/>
  <c r="R3881" i="11"/>
  <c r="X3881" i="11" s="1"/>
  <c r="R3877" i="11"/>
  <c r="X3877" i="11" s="1"/>
  <c r="R3873" i="11"/>
  <c r="X3873" i="11" s="1"/>
  <c r="R3869" i="11"/>
  <c r="X3869" i="11" s="1"/>
  <c r="R3865" i="11"/>
  <c r="X3865" i="11" s="1"/>
  <c r="R3861" i="11"/>
  <c r="X3861" i="11" s="1"/>
  <c r="R3857" i="11"/>
  <c r="X3857" i="11" s="1"/>
  <c r="R3853" i="11"/>
  <c r="X3853" i="11" s="1"/>
  <c r="R3849" i="11"/>
  <c r="X3849" i="11" s="1"/>
  <c r="R3845" i="11"/>
  <c r="X3845" i="11" s="1"/>
  <c r="R3841" i="11"/>
  <c r="X3841" i="11" s="1"/>
  <c r="R3837" i="11"/>
  <c r="X3837" i="11" s="1"/>
  <c r="R3833" i="11"/>
  <c r="X3833" i="11" s="1"/>
  <c r="R3829" i="11"/>
  <c r="X3829" i="11" s="1"/>
  <c r="R3825" i="11"/>
  <c r="X3825" i="11" s="1"/>
  <c r="R3821" i="11"/>
  <c r="X3821" i="11" s="1"/>
  <c r="R3817" i="11"/>
  <c r="X3817" i="11" s="1"/>
  <c r="R3813" i="11"/>
  <c r="X3813" i="11" s="1"/>
  <c r="R3809" i="11"/>
  <c r="X3809" i="11" s="1"/>
  <c r="R3805" i="11"/>
  <c r="X3805" i="11" s="1"/>
  <c r="R3801" i="11"/>
  <c r="X3801" i="11" s="1"/>
  <c r="R3797" i="11"/>
  <c r="X3797" i="11" s="1"/>
  <c r="R3793" i="11"/>
  <c r="X3793" i="11" s="1"/>
  <c r="R3789" i="11"/>
  <c r="X3789" i="11" s="1"/>
  <c r="R3785" i="11"/>
  <c r="X3785" i="11" s="1"/>
  <c r="R3781" i="11"/>
  <c r="X3781" i="11" s="1"/>
  <c r="R3777" i="11"/>
  <c r="X3777" i="11" s="1"/>
  <c r="R3773" i="11"/>
  <c r="X3773" i="11" s="1"/>
  <c r="R3769" i="11"/>
  <c r="X3769" i="11" s="1"/>
  <c r="R3765" i="11"/>
  <c r="X3765" i="11" s="1"/>
  <c r="R3761" i="11"/>
  <c r="X3761" i="11" s="1"/>
  <c r="R3757" i="11"/>
  <c r="X3757" i="11" s="1"/>
  <c r="R3753" i="11"/>
  <c r="X3753" i="11" s="1"/>
  <c r="R3749" i="11"/>
  <c r="X3749" i="11" s="1"/>
  <c r="R3745" i="11"/>
  <c r="X3745" i="11" s="1"/>
  <c r="R3741" i="11"/>
  <c r="X3741" i="11" s="1"/>
  <c r="R3737" i="11"/>
  <c r="X3737" i="11" s="1"/>
  <c r="R3733" i="11"/>
  <c r="X3733" i="11" s="1"/>
  <c r="R3729" i="11"/>
  <c r="X3729" i="11" s="1"/>
  <c r="R3725" i="11"/>
  <c r="X3725" i="11" s="1"/>
  <c r="R5062" i="11"/>
  <c r="X5062" i="11" s="1"/>
  <c r="R5054" i="11"/>
  <c r="X5054" i="11" s="1"/>
  <c r="R4930" i="11"/>
  <c r="X4930" i="11" s="1"/>
  <c r="R4922" i="11"/>
  <c r="X4922" i="11" s="1"/>
  <c r="R4914" i="11"/>
  <c r="X4914" i="11" s="1"/>
  <c r="R4906" i="11"/>
  <c r="X4906" i="11" s="1"/>
  <c r="R4898" i="11"/>
  <c r="X4898" i="11" s="1"/>
  <c r="R4890" i="11"/>
  <c r="X4890" i="11" s="1"/>
  <c r="R4882" i="11"/>
  <c r="X4882" i="11" s="1"/>
  <c r="R4874" i="11"/>
  <c r="X4874" i="11" s="1"/>
  <c r="R4866" i="11"/>
  <c r="X4866" i="11" s="1"/>
  <c r="R4858" i="11"/>
  <c r="X4858" i="11" s="1"/>
  <c r="R4850" i="11"/>
  <c r="X4850" i="11" s="1"/>
  <c r="R4842" i="11"/>
  <c r="X4842" i="11" s="1"/>
  <c r="R4834" i="11"/>
  <c r="X4834" i="11" s="1"/>
  <c r="R4810" i="11"/>
  <c r="X4810" i="11" s="1"/>
  <c r="R4794" i="11"/>
  <c r="X4794" i="11" s="1"/>
  <c r="R4778" i="11"/>
  <c r="X4778" i="11" s="1"/>
  <c r="R4762" i="11"/>
  <c r="X4762" i="11" s="1"/>
  <c r="R4746" i="11"/>
  <c r="X4746" i="11" s="1"/>
  <c r="R4730" i="11"/>
  <c r="X4730" i="11" s="1"/>
  <c r="R4714" i="11"/>
  <c r="X4714" i="11" s="1"/>
  <c r="R4698" i="11"/>
  <c r="X4698" i="11" s="1"/>
  <c r="R4682" i="11"/>
  <c r="X4682" i="11" s="1"/>
  <c r="R4666" i="11"/>
  <c r="X4666" i="11" s="1"/>
  <c r="R4650" i="11"/>
  <c r="X4650" i="11" s="1"/>
  <c r="R4634" i="11"/>
  <c r="X4634" i="11" s="1"/>
  <c r="R4618" i="11"/>
  <c r="X4618" i="11" s="1"/>
  <c r="R4602" i="11"/>
  <c r="X4602" i="11" s="1"/>
  <c r="R4586" i="11"/>
  <c r="X4586" i="11" s="1"/>
  <c r="R4570" i="11"/>
  <c r="X4570" i="11" s="1"/>
  <c r="R4554" i="11"/>
  <c r="X4554" i="11" s="1"/>
  <c r="R4538" i="11"/>
  <c r="X4538" i="11" s="1"/>
  <c r="R4522" i="11"/>
  <c r="X4522" i="11" s="1"/>
  <c r="R4506" i="11"/>
  <c r="X4506" i="11" s="1"/>
  <c r="R4490" i="11"/>
  <c r="X4490" i="11" s="1"/>
  <c r="R4474" i="11"/>
  <c r="X4474" i="11" s="1"/>
  <c r="R4458" i="11"/>
  <c r="X4458" i="11" s="1"/>
  <c r="R4442" i="11"/>
  <c r="X4442" i="11" s="1"/>
  <c r="R4426" i="11"/>
  <c r="X4426" i="11" s="1"/>
  <c r="R4410" i="11"/>
  <c r="X4410" i="11" s="1"/>
  <c r="R4394" i="11"/>
  <c r="X4394" i="11" s="1"/>
  <c r="R4379" i="11"/>
  <c r="X4379" i="11" s="1"/>
  <c r="R4378" i="11"/>
  <c r="X4378" i="11" s="1"/>
  <c r="R4363" i="11"/>
  <c r="X4363" i="11" s="1"/>
  <c r="R4362" i="11"/>
  <c r="X4362" i="11" s="1"/>
  <c r="R4347" i="11"/>
  <c r="X4347" i="11" s="1"/>
  <c r="R4346" i="11"/>
  <c r="X4346" i="11" s="1"/>
  <c r="R4331" i="11"/>
  <c r="X4331" i="11" s="1"/>
  <c r="R4330" i="11"/>
  <c r="X4330" i="11" s="1"/>
  <c r="R4315" i="11"/>
  <c r="X4315" i="11" s="1"/>
  <c r="R4314" i="11"/>
  <c r="X4314" i="11" s="1"/>
  <c r="R4311" i="11"/>
  <c r="X4311" i="11" s="1"/>
  <c r="R4309" i="11"/>
  <c r="X4309" i="11" s="1"/>
  <c r="R4303" i="11"/>
  <c r="X4303" i="11" s="1"/>
  <c r="R4301" i="11"/>
  <c r="X4301" i="11" s="1"/>
  <c r="R4295" i="11"/>
  <c r="X4295" i="11" s="1"/>
  <c r="R4293" i="11"/>
  <c r="X4293" i="11" s="1"/>
  <c r="R4287" i="11"/>
  <c r="X4287" i="11" s="1"/>
  <c r="R4285" i="11"/>
  <c r="X4285" i="11" s="1"/>
  <c r="R4279" i="11"/>
  <c r="X4279" i="11" s="1"/>
  <c r="R4277" i="11"/>
  <c r="X4277" i="11" s="1"/>
  <c r="R4271" i="11"/>
  <c r="X4271" i="11" s="1"/>
  <c r="R4269" i="11"/>
  <c r="X4269" i="11" s="1"/>
  <c r="R4263" i="11"/>
  <c r="X4263" i="11" s="1"/>
  <c r="R4261" i="11"/>
  <c r="X4261" i="11" s="1"/>
  <c r="R4255" i="11"/>
  <c r="X4255" i="11" s="1"/>
  <c r="R4253" i="11"/>
  <c r="X4253" i="11" s="1"/>
  <c r="R4247" i="11"/>
  <c r="X4247" i="11" s="1"/>
  <c r="R4245" i="11"/>
  <c r="X4245" i="11" s="1"/>
  <c r="R4239" i="11"/>
  <c r="X4239" i="11" s="1"/>
  <c r="R4237" i="11"/>
  <c r="X4237" i="11" s="1"/>
  <c r="R4231" i="11"/>
  <c r="X4231" i="11" s="1"/>
  <c r="R4229" i="11"/>
  <c r="X4229" i="11" s="1"/>
  <c r="R4223" i="11"/>
  <c r="X4223" i="11" s="1"/>
  <c r="R4221" i="11"/>
  <c r="X4221" i="11" s="1"/>
  <c r="R4220" i="11"/>
  <c r="X4220" i="11" s="1"/>
  <c r="R4216" i="11"/>
  <c r="X4216" i="11" s="1"/>
  <c r="R4212" i="11"/>
  <c r="X4212" i="11" s="1"/>
  <c r="R4208" i="11"/>
  <c r="X4208" i="11" s="1"/>
  <c r="R4204" i="11"/>
  <c r="X4204" i="11" s="1"/>
  <c r="R4200" i="11"/>
  <c r="X4200" i="11" s="1"/>
  <c r="R4196" i="11"/>
  <c r="X4196" i="11" s="1"/>
  <c r="R4192" i="11"/>
  <c r="X4192" i="11" s="1"/>
  <c r="R4188" i="11"/>
  <c r="X4188" i="11" s="1"/>
  <c r="R4184" i="11"/>
  <c r="X4184" i="11" s="1"/>
  <c r="R4180" i="11"/>
  <c r="X4180" i="11" s="1"/>
  <c r="R4176" i="11"/>
  <c r="X4176" i="11" s="1"/>
  <c r="R4172" i="11"/>
  <c r="X4172" i="11" s="1"/>
  <c r="R4168" i="11"/>
  <c r="X4168" i="11" s="1"/>
  <c r="R4164" i="11"/>
  <c r="X4164" i="11" s="1"/>
  <c r="R4160" i="11"/>
  <c r="X4160" i="11" s="1"/>
  <c r="R4156" i="11"/>
  <c r="X4156" i="11" s="1"/>
  <c r="R4152" i="11"/>
  <c r="X4152" i="11" s="1"/>
  <c r="R4148" i="11"/>
  <c r="X4148" i="11" s="1"/>
  <c r="R4144" i="11"/>
  <c r="X4144" i="11" s="1"/>
  <c r="R4140" i="11"/>
  <c r="X4140" i="11" s="1"/>
  <c r="R4136" i="11"/>
  <c r="X4136" i="11" s="1"/>
  <c r="R4132" i="11"/>
  <c r="X4132" i="11" s="1"/>
  <c r="R4128" i="11"/>
  <c r="X4128" i="11" s="1"/>
  <c r="R4124" i="11"/>
  <c r="X4124" i="11" s="1"/>
  <c r="R4120" i="11"/>
  <c r="X4120" i="11" s="1"/>
  <c r="R4116" i="11"/>
  <c r="X4116" i="11" s="1"/>
  <c r="R4112" i="11"/>
  <c r="X4112" i="11" s="1"/>
  <c r="R4108" i="11"/>
  <c r="X4108" i="11" s="1"/>
  <c r="R4104" i="11"/>
  <c r="X4104" i="11" s="1"/>
  <c r="R4100" i="11"/>
  <c r="X4100" i="11" s="1"/>
  <c r="R4096" i="11"/>
  <c r="X4096" i="11" s="1"/>
  <c r="R4092" i="11"/>
  <c r="X4092" i="11" s="1"/>
  <c r="R4088" i="11"/>
  <c r="X4088" i="11" s="1"/>
  <c r="R4084" i="11"/>
  <c r="X4084" i="11" s="1"/>
  <c r="R4080" i="11"/>
  <c r="X4080" i="11" s="1"/>
  <c r="R4076" i="11"/>
  <c r="X4076" i="11" s="1"/>
  <c r="R4072" i="11"/>
  <c r="X4072" i="11" s="1"/>
  <c r="R4068" i="11"/>
  <c r="X4068" i="11" s="1"/>
  <c r="R4064" i="11"/>
  <c r="X4064" i="11" s="1"/>
  <c r="R4060" i="11"/>
  <c r="X4060" i="11" s="1"/>
  <c r="R4056" i="11"/>
  <c r="X4056" i="11" s="1"/>
  <c r="R4052" i="11"/>
  <c r="X4052" i="11" s="1"/>
  <c r="R4048" i="11"/>
  <c r="X4048" i="11" s="1"/>
  <c r="R4044" i="11"/>
  <c r="X4044" i="11" s="1"/>
  <c r="R4040" i="11"/>
  <c r="X4040" i="11" s="1"/>
  <c r="R4036" i="11"/>
  <c r="X4036" i="11" s="1"/>
  <c r="R4032" i="11"/>
  <c r="X4032" i="11" s="1"/>
  <c r="R4028" i="11"/>
  <c r="X4028" i="11" s="1"/>
  <c r="R4024" i="11"/>
  <c r="X4024" i="11" s="1"/>
  <c r="R4020" i="11"/>
  <c r="X4020" i="11" s="1"/>
  <c r="R4016" i="11"/>
  <c r="X4016" i="11" s="1"/>
  <c r="R4012" i="11"/>
  <c r="X4012" i="11" s="1"/>
  <c r="R4008" i="11"/>
  <c r="X4008" i="11" s="1"/>
  <c r="R4004" i="11"/>
  <c r="X4004" i="11" s="1"/>
  <c r="R4000" i="11"/>
  <c r="X4000" i="11" s="1"/>
  <c r="R3996" i="11"/>
  <c r="X3996" i="11" s="1"/>
  <c r="R3992" i="11"/>
  <c r="X3992" i="11" s="1"/>
  <c r="R3988" i="11"/>
  <c r="X3988" i="11" s="1"/>
  <c r="R3984" i="11"/>
  <c r="X3984" i="11" s="1"/>
  <c r="R3980" i="11"/>
  <c r="X3980" i="11" s="1"/>
  <c r="R3976" i="11"/>
  <c r="X3976" i="11" s="1"/>
  <c r="R3972" i="11"/>
  <c r="X3972" i="11" s="1"/>
  <c r="R3968" i="11"/>
  <c r="X3968" i="11" s="1"/>
  <c r="R3964" i="11"/>
  <c r="X3964" i="11" s="1"/>
  <c r="R3960" i="11"/>
  <c r="X3960" i="11" s="1"/>
  <c r="R3956" i="11"/>
  <c r="X3956" i="11" s="1"/>
  <c r="R3952" i="11"/>
  <c r="X3952" i="11" s="1"/>
  <c r="R3948" i="11"/>
  <c r="X3948" i="11" s="1"/>
  <c r="R3944" i="11"/>
  <c r="X3944" i="11" s="1"/>
  <c r="R3940" i="11"/>
  <c r="X3940" i="11" s="1"/>
  <c r="R3936" i="11"/>
  <c r="X3936" i="11" s="1"/>
  <c r="R3932" i="11"/>
  <c r="X3932" i="11" s="1"/>
  <c r="R3928" i="11"/>
  <c r="X3928" i="11" s="1"/>
  <c r="R3924" i="11"/>
  <c r="X3924" i="11" s="1"/>
  <c r="R3920" i="11"/>
  <c r="X3920" i="11" s="1"/>
  <c r="R3916" i="11"/>
  <c r="X3916" i="11" s="1"/>
  <c r="R3912" i="11"/>
  <c r="X3912" i="11" s="1"/>
  <c r="R3908" i="11"/>
  <c r="X3908" i="11" s="1"/>
  <c r="R3904" i="11"/>
  <c r="X3904" i="11" s="1"/>
  <c r="R3900" i="11"/>
  <c r="X3900" i="11" s="1"/>
  <c r="R3896" i="11"/>
  <c r="X3896" i="11" s="1"/>
  <c r="R3892" i="11"/>
  <c r="X3892" i="11" s="1"/>
  <c r="R3888" i="11"/>
  <c r="X3888" i="11" s="1"/>
  <c r="R3884" i="11"/>
  <c r="X3884" i="11" s="1"/>
  <c r="R3880" i="11"/>
  <c r="X3880" i="11" s="1"/>
  <c r="R3876" i="11"/>
  <c r="X3876" i="11" s="1"/>
  <c r="R3872" i="11"/>
  <c r="X3872" i="11" s="1"/>
  <c r="R3868" i="11"/>
  <c r="X3868" i="11" s="1"/>
  <c r="R3864" i="11"/>
  <c r="X3864" i="11" s="1"/>
  <c r="R3860" i="11"/>
  <c r="X3860" i="11" s="1"/>
  <c r="R3856" i="11"/>
  <c r="X3856" i="11" s="1"/>
  <c r="R3852" i="11"/>
  <c r="X3852" i="11" s="1"/>
  <c r="R3848" i="11"/>
  <c r="X3848" i="11" s="1"/>
  <c r="R3844" i="11"/>
  <c r="X3844" i="11" s="1"/>
  <c r="R3840" i="11"/>
  <c r="X3840" i="11" s="1"/>
  <c r="R3836" i="11"/>
  <c r="X3836" i="11" s="1"/>
  <c r="R3832" i="11"/>
  <c r="X3832" i="11" s="1"/>
  <c r="R3828" i="11"/>
  <c r="X3828" i="11" s="1"/>
  <c r="R3824" i="11"/>
  <c r="X3824" i="11" s="1"/>
  <c r="R3820" i="11"/>
  <c r="X3820" i="11" s="1"/>
  <c r="R3816" i="11"/>
  <c r="X3816" i="11" s="1"/>
  <c r="R3812" i="11"/>
  <c r="X3812" i="11" s="1"/>
  <c r="R3808" i="11"/>
  <c r="X3808" i="11" s="1"/>
  <c r="R3804" i="11"/>
  <c r="X3804" i="11" s="1"/>
  <c r="R3800" i="11"/>
  <c r="X3800" i="11" s="1"/>
  <c r="R3796" i="11"/>
  <c r="X3796" i="11" s="1"/>
  <c r="R3792" i="11"/>
  <c r="X3792" i="11" s="1"/>
  <c r="R3788" i="11"/>
  <c r="X3788" i="11" s="1"/>
  <c r="R3784" i="11"/>
  <c r="X3784" i="11" s="1"/>
  <c r="R3780" i="11"/>
  <c r="X3780" i="11" s="1"/>
  <c r="R3776" i="11"/>
  <c r="X3776" i="11" s="1"/>
  <c r="R3772" i="11"/>
  <c r="X3772" i="11" s="1"/>
  <c r="R3768" i="11"/>
  <c r="X3768" i="11" s="1"/>
  <c r="R3764" i="11"/>
  <c r="X3764" i="11" s="1"/>
  <c r="R3760" i="11"/>
  <c r="X3760" i="11" s="1"/>
  <c r="R3756" i="11"/>
  <c r="X3756" i="11" s="1"/>
  <c r="R3752" i="11"/>
  <c r="X3752" i="11" s="1"/>
  <c r="R3748" i="11"/>
  <c r="X3748" i="11" s="1"/>
  <c r="R3744" i="11"/>
  <c r="X3744" i="11" s="1"/>
  <c r="R3740" i="11"/>
  <c r="X3740" i="11" s="1"/>
  <c r="R3736" i="11"/>
  <c r="X3736" i="11" s="1"/>
  <c r="R3732" i="11"/>
  <c r="X3732" i="11" s="1"/>
  <c r="R3728" i="11"/>
  <c r="X3728" i="11" s="1"/>
  <c r="R3724" i="11"/>
  <c r="X3724" i="11" s="1"/>
  <c r="R3720" i="11"/>
  <c r="X3720" i="11" s="1"/>
  <c r="R3716" i="11"/>
  <c r="X3716" i="11" s="1"/>
  <c r="R3712" i="11"/>
  <c r="X3712" i="11" s="1"/>
  <c r="R3708" i="11"/>
  <c r="X3708" i="11" s="1"/>
  <c r="R3704" i="11"/>
  <c r="X3704" i="11" s="1"/>
  <c r="R3700" i="11"/>
  <c r="X3700" i="11" s="1"/>
  <c r="R3696" i="11"/>
  <c r="X3696" i="11" s="1"/>
  <c r="R3692" i="11"/>
  <c r="X3692" i="11" s="1"/>
  <c r="R3688" i="11"/>
  <c r="X3688" i="11" s="1"/>
  <c r="R3684" i="11"/>
  <c r="X3684" i="11" s="1"/>
  <c r="R3680" i="11"/>
  <c r="X3680" i="11" s="1"/>
  <c r="R3676" i="11"/>
  <c r="X3676" i="11" s="1"/>
  <c r="R3672" i="11"/>
  <c r="X3672" i="11" s="1"/>
  <c r="R3668" i="11"/>
  <c r="X3668" i="11" s="1"/>
  <c r="R3664" i="11"/>
  <c r="X3664" i="11" s="1"/>
  <c r="R3660" i="11"/>
  <c r="X3660" i="11" s="1"/>
  <c r="R3656" i="11"/>
  <c r="X3656" i="11" s="1"/>
  <c r="R3652" i="11"/>
  <c r="X3652" i="11" s="1"/>
  <c r="R3648" i="11"/>
  <c r="X3648" i="11" s="1"/>
  <c r="R3644" i="11"/>
  <c r="X3644" i="11" s="1"/>
  <c r="R3640" i="11"/>
  <c r="X3640" i="11" s="1"/>
  <c r="R3636" i="11"/>
  <c r="X3636" i="11" s="1"/>
  <c r="R3632" i="11"/>
  <c r="X3632" i="11" s="1"/>
  <c r="R3628" i="11"/>
  <c r="X3628" i="11" s="1"/>
  <c r="R3624" i="11"/>
  <c r="X3624" i="11" s="1"/>
  <c r="R3620" i="11"/>
  <c r="X3620" i="11" s="1"/>
  <c r="R3616" i="11"/>
  <c r="X3616" i="11" s="1"/>
  <c r="R3612" i="11"/>
  <c r="X3612" i="11" s="1"/>
  <c r="R3608" i="11"/>
  <c r="X3608" i="11" s="1"/>
  <c r="R3604" i="11"/>
  <c r="X3604" i="11" s="1"/>
  <c r="R3600" i="11"/>
  <c r="X3600" i="11" s="1"/>
  <c r="R3596" i="11"/>
  <c r="X3596" i="11" s="1"/>
  <c r="R3592" i="11"/>
  <c r="X3592" i="11" s="1"/>
  <c r="R3588" i="11"/>
  <c r="X3588" i="11" s="1"/>
  <c r="R3584" i="11"/>
  <c r="X3584" i="11" s="1"/>
  <c r="R3580" i="11"/>
  <c r="X3580" i="11" s="1"/>
  <c r="R3576" i="11"/>
  <c r="X3576" i="11" s="1"/>
  <c r="R3572" i="11"/>
  <c r="X3572" i="11" s="1"/>
  <c r="R3568" i="11"/>
  <c r="X3568" i="11" s="1"/>
  <c r="R3564" i="11"/>
  <c r="X3564" i="11" s="1"/>
  <c r="R3560" i="11"/>
  <c r="X3560" i="11" s="1"/>
  <c r="R3556" i="11"/>
  <c r="X3556" i="11" s="1"/>
  <c r="R3552" i="11"/>
  <c r="X3552" i="11" s="1"/>
  <c r="R3548" i="11"/>
  <c r="X3548" i="11" s="1"/>
  <c r="R3544" i="11"/>
  <c r="X3544" i="11" s="1"/>
  <c r="R3540" i="11"/>
  <c r="X3540" i="11" s="1"/>
  <c r="R3536" i="11"/>
  <c r="X3536" i="11" s="1"/>
  <c r="R4182" i="11"/>
  <c r="X4182" i="11" s="1"/>
  <c r="R4162" i="11"/>
  <c r="X4162" i="11" s="1"/>
  <c r="R4146" i="11"/>
  <c r="X4146" i="11" s="1"/>
  <c r="R4130" i="11"/>
  <c r="X4130" i="11" s="1"/>
  <c r="R4110" i="11"/>
  <c r="X4110" i="11" s="1"/>
  <c r="R4094" i="11"/>
  <c r="X4094" i="11" s="1"/>
  <c r="R4074" i="11"/>
  <c r="X4074" i="11" s="1"/>
  <c r="R4058" i="11"/>
  <c r="X4058" i="11" s="1"/>
  <c r="R4042" i="11"/>
  <c r="X4042" i="11" s="1"/>
  <c r="R4018" i="11"/>
  <c r="X4018" i="11" s="1"/>
  <c r="R3998" i="11"/>
  <c r="X3998" i="11" s="1"/>
  <c r="R3978" i="11"/>
  <c r="X3978" i="11" s="1"/>
  <c r="R3974" i="11"/>
  <c r="X3974" i="11" s="1"/>
  <c r="R3958" i="11"/>
  <c r="X3958" i="11" s="1"/>
  <c r="R3954" i="11"/>
  <c r="X3954" i="11" s="1"/>
  <c r="R3938" i="11"/>
  <c r="X3938" i="11" s="1"/>
  <c r="R3922" i="11"/>
  <c r="X3922" i="11" s="1"/>
  <c r="R3906" i="11"/>
  <c r="X3906" i="11" s="1"/>
  <c r="R3890" i="11"/>
  <c r="X3890" i="11" s="1"/>
  <c r="R3874" i="11"/>
  <c r="X3874" i="11" s="1"/>
  <c r="R3810" i="11"/>
  <c r="X3810" i="11" s="1"/>
  <c r="R3790" i="11"/>
  <c r="X3790" i="11" s="1"/>
  <c r="R3774" i="11"/>
  <c r="X3774" i="11" s="1"/>
  <c r="R3758" i="11"/>
  <c r="X3758" i="11" s="1"/>
  <c r="R3738" i="11"/>
  <c r="X3738" i="11" s="1"/>
  <c r="R3721" i="11"/>
  <c r="X3721" i="11" s="1"/>
  <c r="R3717" i="11"/>
  <c r="X3717" i="11" s="1"/>
  <c r="R3713" i="11"/>
  <c r="X3713" i="11" s="1"/>
  <c r="R3709" i="11"/>
  <c r="X3709" i="11" s="1"/>
  <c r="R3705" i="11"/>
  <c r="X3705" i="11" s="1"/>
  <c r="R3701" i="11"/>
  <c r="X3701" i="11" s="1"/>
  <c r="R3697" i="11"/>
  <c r="X3697" i="11" s="1"/>
  <c r="R3693" i="11"/>
  <c r="X3693" i="11" s="1"/>
  <c r="R3689" i="11"/>
  <c r="X3689" i="11" s="1"/>
  <c r="R3685" i="11"/>
  <c r="X3685" i="11" s="1"/>
  <c r="R3681" i="11"/>
  <c r="X3681" i="11" s="1"/>
  <c r="R3677" i="11"/>
  <c r="X3677" i="11" s="1"/>
  <c r="R3673" i="11"/>
  <c r="X3673" i="11" s="1"/>
  <c r="R3669" i="11"/>
  <c r="X3669" i="11" s="1"/>
  <c r="R3665" i="11"/>
  <c r="X3665" i="11" s="1"/>
  <c r="R3661" i="11"/>
  <c r="X3661" i="11" s="1"/>
  <c r="R3657" i="11"/>
  <c r="X3657" i="11" s="1"/>
  <c r="R3653" i="11"/>
  <c r="X3653" i="11" s="1"/>
  <c r="R3602" i="11"/>
  <c r="X3602" i="11" s="1"/>
  <c r="R3601" i="11"/>
  <c r="X3601" i="11" s="1"/>
  <c r="R3550" i="11"/>
  <c r="X3550" i="11" s="1"/>
  <c r="R3546" i="11"/>
  <c r="X3546" i="11" s="1"/>
  <c r="R3542" i="11"/>
  <c r="X3542" i="11" s="1"/>
  <c r="R3538" i="11"/>
  <c r="X3538" i="11" s="1"/>
  <c r="R3533" i="11"/>
  <c r="X3533" i="11" s="1"/>
  <c r="R3529" i="11"/>
  <c r="X3529" i="11" s="1"/>
  <c r="R3525" i="11"/>
  <c r="X3525" i="11" s="1"/>
  <c r="R3521" i="11"/>
  <c r="X3521" i="11" s="1"/>
  <c r="R3517" i="11"/>
  <c r="X3517" i="11" s="1"/>
  <c r="R3513" i="11"/>
  <c r="X3513" i="11" s="1"/>
  <c r="R3509" i="11"/>
  <c r="X3509" i="11" s="1"/>
  <c r="R3505" i="11"/>
  <c r="X3505" i="11" s="1"/>
  <c r="R3501" i="11"/>
  <c r="X3501" i="11" s="1"/>
  <c r="R3497" i="11"/>
  <c r="X3497" i="11" s="1"/>
  <c r="R3493" i="11"/>
  <c r="X3493" i="11" s="1"/>
  <c r="R3489" i="11"/>
  <c r="X3489" i="11" s="1"/>
  <c r="R3485" i="11"/>
  <c r="X3485" i="11" s="1"/>
  <c r="R3481" i="11"/>
  <c r="X3481" i="11" s="1"/>
  <c r="R3477" i="11"/>
  <c r="X3477" i="11" s="1"/>
  <c r="R3473" i="11"/>
  <c r="X3473" i="11" s="1"/>
  <c r="R3469" i="11"/>
  <c r="X3469" i="11" s="1"/>
  <c r="R3465" i="11"/>
  <c r="X3465" i="11" s="1"/>
  <c r="R3461" i="11"/>
  <c r="X3461" i="11" s="1"/>
  <c r="R3457" i="11"/>
  <c r="X3457" i="11" s="1"/>
  <c r="R3453" i="11"/>
  <c r="X3453" i="11" s="1"/>
  <c r="R3449" i="11"/>
  <c r="X3449" i="11" s="1"/>
  <c r="R3445" i="11"/>
  <c r="X3445" i="11" s="1"/>
  <c r="R3441" i="11"/>
  <c r="X3441" i="11" s="1"/>
  <c r="R3437" i="11"/>
  <c r="X3437" i="11" s="1"/>
  <c r="R3433" i="11"/>
  <c r="X3433" i="11" s="1"/>
  <c r="R3429" i="11"/>
  <c r="X3429" i="11" s="1"/>
  <c r="R3425" i="11"/>
  <c r="X3425" i="11" s="1"/>
  <c r="R3421" i="11"/>
  <c r="X3421" i="11" s="1"/>
  <c r="R3417" i="11"/>
  <c r="X3417" i="11" s="1"/>
  <c r="R3413" i="11"/>
  <c r="X3413" i="11" s="1"/>
  <c r="R3409" i="11"/>
  <c r="X3409" i="11" s="1"/>
  <c r="R3405" i="11"/>
  <c r="X3405" i="11" s="1"/>
  <c r="R3401" i="11"/>
  <c r="X3401" i="11" s="1"/>
  <c r="R3397" i="11"/>
  <c r="X3397" i="11" s="1"/>
  <c r="R3393" i="11"/>
  <c r="X3393" i="11" s="1"/>
  <c r="R3389" i="11"/>
  <c r="X3389" i="11" s="1"/>
  <c r="R3385" i="11"/>
  <c r="X3385" i="11" s="1"/>
  <c r="R3381" i="11"/>
  <c r="X3381" i="11" s="1"/>
  <c r="R3377" i="11"/>
  <c r="X3377" i="11" s="1"/>
  <c r="R3373" i="11"/>
  <c r="X3373" i="11" s="1"/>
  <c r="R3369" i="11"/>
  <c r="X3369" i="11" s="1"/>
  <c r="R3365" i="11"/>
  <c r="X3365" i="11" s="1"/>
  <c r="R3361" i="11"/>
  <c r="X3361" i="11" s="1"/>
  <c r="R3357" i="11"/>
  <c r="X3357" i="11" s="1"/>
  <c r="R3353" i="11"/>
  <c r="X3353" i="11" s="1"/>
  <c r="R3349" i="11"/>
  <c r="X3349" i="11" s="1"/>
  <c r="R3345" i="11"/>
  <c r="X3345" i="11" s="1"/>
  <c r="R3341" i="11"/>
  <c r="X3341" i="11" s="1"/>
  <c r="R3337" i="11"/>
  <c r="X3337" i="11" s="1"/>
  <c r="R3333" i="11"/>
  <c r="X3333" i="11" s="1"/>
  <c r="R3329" i="11"/>
  <c r="X3329" i="11" s="1"/>
  <c r="R3325" i="11"/>
  <c r="X3325" i="11" s="1"/>
  <c r="R3321" i="11"/>
  <c r="X3321" i="11" s="1"/>
  <c r="R3317" i="11"/>
  <c r="X3317" i="11" s="1"/>
  <c r="R3313" i="11"/>
  <c r="X3313" i="11" s="1"/>
  <c r="R3309" i="11"/>
  <c r="X3309" i="11" s="1"/>
  <c r="R3305" i="11"/>
  <c r="X3305" i="11" s="1"/>
  <c r="R3301" i="11"/>
  <c r="X3301" i="11" s="1"/>
  <c r="R3297" i="11"/>
  <c r="X3297" i="11" s="1"/>
  <c r="R3293" i="11"/>
  <c r="X3293" i="11" s="1"/>
  <c r="R3289" i="11"/>
  <c r="X3289" i="11" s="1"/>
  <c r="R3285" i="11"/>
  <c r="X3285" i="11" s="1"/>
  <c r="R3281" i="11"/>
  <c r="X3281" i="11" s="1"/>
  <c r="R3277" i="11"/>
  <c r="X3277" i="11" s="1"/>
  <c r="R3273" i="11"/>
  <c r="X3273" i="11" s="1"/>
  <c r="R3269" i="11"/>
  <c r="X3269" i="11" s="1"/>
  <c r="R3265" i="11"/>
  <c r="X3265" i="11" s="1"/>
  <c r="R3261" i="11"/>
  <c r="X3261" i="11" s="1"/>
  <c r="R3257" i="11"/>
  <c r="X3257" i="11" s="1"/>
  <c r="R3253" i="11"/>
  <c r="X3253" i="11" s="1"/>
  <c r="R3249" i="11"/>
  <c r="X3249" i="11" s="1"/>
  <c r="R3245" i="11"/>
  <c r="X3245" i="11" s="1"/>
  <c r="R3241" i="11"/>
  <c r="X3241" i="11" s="1"/>
  <c r="R3237" i="11"/>
  <c r="X3237" i="11" s="1"/>
  <c r="R3233" i="11"/>
  <c r="X3233" i="11" s="1"/>
  <c r="R3229" i="11"/>
  <c r="X3229" i="11" s="1"/>
  <c r="R3225" i="11"/>
  <c r="X3225" i="11" s="1"/>
  <c r="R3221" i="11"/>
  <c r="X3221" i="11" s="1"/>
  <c r="R3217" i="11"/>
  <c r="X3217" i="11" s="1"/>
  <c r="R3213" i="11"/>
  <c r="X3213" i="11" s="1"/>
  <c r="R3209" i="11"/>
  <c r="X3209" i="11" s="1"/>
  <c r="R3205" i="11"/>
  <c r="X3205" i="11" s="1"/>
  <c r="R3201" i="11"/>
  <c r="X3201" i="11" s="1"/>
  <c r="R3197" i="11"/>
  <c r="X3197" i="11" s="1"/>
  <c r="R3193" i="11"/>
  <c r="X3193" i="11" s="1"/>
  <c r="R3189" i="11"/>
  <c r="X3189" i="11" s="1"/>
  <c r="R3185" i="11"/>
  <c r="X3185" i="11" s="1"/>
  <c r="R3181" i="11"/>
  <c r="X3181" i="11" s="1"/>
  <c r="R3177" i="11"/>
  <c r="X3177" i="11" s="1"/>
  <c r="R3173" i="11"/>
  <c r="X3173" i="11" s="1"/>
  <c r="R3169" i="11"/>
  <c r="X3169" i="11" s="1"/>
  <c r="R3165" i="11"/>
  <c r="X3165" i="11" s="1"/>
  <c r="R3161" i="11"/>
  <c r="X3161" i="11" s="1"/>
  <c r="R3157" i="11"/>
  <c r="X3157" i="11" s="1"/>
  <c r="R3153" i="11"/>
  <c r="X3153" i="11" s="1"/>
  <c r="R3149" i="11"/>
  <c r="X3149" i="11" s="1"/>
  <c r="R3145" i="11"/>
  <c r="X3145" i="11" s="1"/>
  <c r="R3141" i="11"/>
  <c r="X3141" i="11" s="1"/>
  <c r="R3137" i="11"/>
  <c r="X3137" i="11" s="1"/>
  <c r="R3133" i="11"/>
  <c r="X3133" i="11" s="1"/>
  <c r="R3129" i="11"/>
  <c r="X3129" i="11" s="1"/>
  <c r="R3125" i="11"/>
  <c r="X3125" i="11" s="1"/>
  <c r="R3121" i="11"/>
  <c r="X3121" i="11" s="1"/>
  <c r="R3117" i="11"/>
  <c r="X3117" i="11" s="1"/>
  <c r="R3113" i="11"/>
  <c r="X3113" i="11" s="1"/>
  <c r="R3109" i="11"/>
  <c r="X3109" i="11" s="1"/>
  <c r="R3105" i="11"/>
  <c r="X3105" i="11" s="1"/>
  <c r="R3101" i="11"/>
  <c r="X3101" i="11" s="1"/>
  <c r="R3097" i="11"/>
  <c r="X3097" i="11" s="1"/>
  <c r="R3093" i="11"/>
  <c r="X3093" i="11" s="1"/>
  <c r="R3089" i="11"/>
  <c r="X3089" i="11" s="1"/>
  <c r="R3085" i="11"/>
  <c r="X3085" i="11" s="1"/>
  <c r="R3081" i="11"/>
  <c r="X3081" i="11" s="1"/>
  <c r="R3077" i="11"/>
  <c r="X3077" i="11" s="1"/>
  <c r="R3073" i="11"/>
  <c r="X3073" i="11" s="1"/>
  <c r="R4186" i="11"/>
  <c r="X4186" i="11" s="1"/>
  <c r="R4166" i="11"/>
  <c r="X4166" i="11" s="1"/>
  <c r="R4150" i="11"/>
  <c r="X4150" i="11" s="1"/>
  <c r="R4134" i="11"/>
  <c r="X4134" i="11" s="1"/>
  <c r="R4114" i="11"/>
  <c r="X4114" i="11" s="1"/>
  <c r="R4098" i="11"/>
  <c r="X4098" i="11" s="1"/>
  <c r="R4082" i="11"/>
  <c r="X4082" i="11" s="1"/>
  <c r="R4078" i="11"/>
  <c r="X4078" i="11" s="1"/>
  <c r="R4062" i="11"/>
  <c r="X4062" i="11" s="1"/>
  <c r="R4046" i="11"/>
  <c r="X4046" i="11" s="1"/>
  <c r="R4022" i="11"/>
  <c r="X4022" i="11" s="1"/>
  <c r="R4002" i="11"/>
  <c r="X4002" i="11" s="1"/>
  <c r="R3982" i="11"/>
  <c r="X3982" i="11" s="1"/>
  <c r="R3962" i="11"/>
  <c r="X3962" i="11" s="1"/>
  <c r="R3942" i="11"/>
  <c r="X3942" i="11" s="1"/>
  <c r="R3926" i="11"/>
  <c r="X3926" i="11" s="1"/>
  <c r="R3910" i="11"/>
  <c r="X3910" i="11" s="1"/>
  <c r="R3894" i="11"/>
  <c r="X3894" i="11" s="1"/>
  <c r="R3878" i="11"/>
  <c r="X3878" i="11" s="1"/>
  <c r="R3814" i="11"/>
  <c r="X3814" i="11" s="1"/>
  <c r="R3794" i="11"/>
  <c r="X3794" i="11" s="1"/>
  <c r="R3778" i="11"/>
  <c r="X3778" i="11" s="1"/>
  <c r="R3762" i="11"/>
  <c r="X3762" i="11" s="1"/>
  <c r="R3742" i="11"/>
  <c r="X3742" i="11" s="1"/>
  <c r="R3726" i="11"/>
  <c r="X3726" i="11" s="1"/>
  <c r="R3722" i="11"/>
  <c r="X3722" i="11" s="1"/>
  <c r="R3718" i="11"/>
  <c r="X3718" i="11" s="1"/>
  <c r="R3714" i="11"/>
  <c r="X3714" i="11" s="1"/>
  <c r="R3710" i="11"/>
  <c r="X3710" i="11" s="1"/>
  <c r="R3706" i="11"/>
  <c r="X3706" i="11" s="1"/>
  <c r="R3702" i="11"/>
  <c r="X3702" i="11" s="1"/>
  <c r="R3698" i="11"/>
  <c r="X3698" i="11" s="1"/>
  <c r="R3694" i="11"/>
  <c r="X3694" i="11" s="1"/>
  <c r="R3690" i="11"/>
  <c r="X3690" i="11" s="1"/>
  <c r="R3686" i="11"/>
  <c r="X3686" i="11" s="1"/>
  <c r="R3682" i="11"/>
  <c r="X3682" i="11" s="1"/>
  <c r="R3678" i="11"/>
  <c r="X3678" i="11" s="1"/>
  <c r="R3674" i="11"/>
  <c r="X3674" i="11" s="1"/>
  <c r="R3670" i="11"/>
  <c r="X3670" i="11" s="1"/>
  <c r="R3666" i="11"/>
  <c r="X3666" i="11" s="1"/>
  <c r="R3662" i="11"/>
  <c r="X3662" i="11" s="1"/>
  <c r="R3658" i="11"/>
  <c r="X3658" i="11" s="1"/>
  <c r="R3654" i="11"/>
  <c r="X3654" i="11" s="1"/>
  <c r="R3650" i="11"/>
  <c r="X3650" i="11" s="1"/>
  <c r="R3649" i="11"/>
  <c r="X3649" i="11" s="1"/>
  <c r="R3598" i="11"/>
  <c r="X3598" i="11" s="1"/>
  <c r="R3597" i="11"/>
  <c r="X3597" i="11" s="1"/>
  <c r="R3532" i="11"/>
  <c r="X3532" i="11" s="1"/>
  <c r="R3528" i="11"/>
  <c r="X3528" i="11" s="1"/>
  <c r="R3524" i="11"/>
  <c r="X3524" i="11" s="1"/>
  <c r="R3520" i="11"/>
  <c r="X3520" i="11" s="1"/>
  <c r="R3516" i="11"/>
  <c r="X3516" i="11" s="1"/>
  <c r="R3512" i="11"/>
  <c r="X3512" i="11" s="1"/>
  <c r="R3508" i="11"/>
  <c r="X3508" i="11" s="1"/>
  <c r="R3504" i="11"/>
  <c r="X3504" i="11" s="1"/>
  <c r="R3500" i="11"/>
  <c r="X3500" i="11" s="1"/>
  <c r="R3496" i="11"/>
  <c r="X3496" i="11" s="1"/>
  <c r="R3492" i="11"/>
  <c r="X3492" i="11" s="1"/>
  <c r="R3488" i="11"/>
  <c r="X3488" i="11" s="1"/>
  <c r="R3484" i="11"/>
  <c r="X3484" i="11" s="1"/>
  <c r="R3480" i="11"/>
  <c r="X3480" i="11" s="1"/>
  <c r="R3476" i="11"/>
  <c r="X3476" i="11" s="1"/>
  <c r="R3472" i="11"/>
  <c r="X3472" i="11" s="1"/>
  <c r="R3468" i="11"/>
  <c r="X3468" i="11" s="1"/>
  <c r="R3464" i="11"/>
  <c r="X3464" i="11" s="1"/>
  <c r="R3460" i="11"/>
  <c r="X3460" i="11" s="1"/>
  <c r="R3456" i="11"/>
  <c r="X3456" i="11" s="1"/>
  <c r="R3452" i="11"/>
  <c r="X3452" i="11" s="1"/>
  <c r="R3448" i="11"/>
  <c r="X3448" i="11" s="1"/>
  <c r="R3444" i="11"/>
  <c r="X3444" i="11" s="1"/>
  <c r="R3440" i="11"/>
  <c r="X3440" i="11" s="1"/>
  <c r="R3436" i="11"/>
  <c r="X3436" i="11" s="1"/>
  <c r="R3432" i="11"/>
  <c r="X3432" i="11" s="1"/>
  <c r="R3428" i="11"/>
  <c r="X3428" i="11" s="1"/>
  <c r="R3424" i="11"/>
  <c r="X3424" i="11" s="1"/>
  <c r="R3420" i="11"/>
  <c r="X3420" i="11" s="1"/>
  <c r="R3416" i="11"/>
  <c r="X3416" i="11" s="1"/>
  <c r="R3412" i="11"/>
  <c r="X3412" i="11" s="1"/>
  <c r="R3408" i="11"/>
  <c r="X3408" i="11" s="1"/>
  <c r="R3404" i="11"/>
  <c r="X3404" i="11" s="1"/>
  <c r="R3400" i="11"/>
  <c r="X3400" i="11" s="1"/>
  <c r="R3396" i="11"/>
  <c r="X3396" i="11" s="1"/>
  <c r="R3392" i="11"/>
  <c r="X3392" i="11" s="1"/>
  <c r="R3388" i="11"/>
  <c r="X3388" i="11" s="1"/>
  <c r="R3384" i="11"/>
  <c r="X3384" i="11" s="1"/>
  <c r="R3380" i="11"/>
  <c r="X3380" i="11" s="1"/>
  <c r="R3376" i="11"/>
  <c r="X3376" i="11" s="1"/>
  <c r="R3372" i="11"/>
  <c r="X3372" i="11" s="1"/>
  <c r="R3368" i="11"/>
  <c r="X3368" i="11" s="1"/>
  <c r="R3364" i="11"/>
  <c r="X3364" i="11" s="1"/>
  <c r="R3360" i="11"/>
  <c r="X3360" i="11" s="1"/>
  <c r="R3356" i="11"/>
  <c r="X3356" i="11" s="1"/>
  <c r="R3352" i="11"/>
  <c r="X3352" i="11" s="1"/>
  <c r="R3348" i="11"/>
  <c r="X3348" i="11" s="1"/>
  <c r="R3344" i="11"/>
  <c r="X3344" i="11" s="1"/>
  <c r="R3340" i="11"/>
  <c r="X3340" i="11" s="1"/>
  <c r="R3336" i="11"/>
  <c r="X3336" i="11" s="1"/>
  <c r="R3332" i="11"/>
  <c r="X3332" i="11" s="1"/>
  <c r="R3328" i="11"/>
  <c r="X3328" i="11" s="1"/>
  <c r="R3324" i="11"/>
  <c r="X3324" i="11" s="1"/>
  <c r="R3320" i="11"/>
  <c r="X3320" i="11" s="1"/>
  <c r="R3316" i="11"/>
  <c r="X3316" i="11" s="1"/>
  <c r="R3312" i="11"/>
  <c r="X3312" i="11" s="1"/>
  <c r="R3308" i="11"/>
  <c r="X3308" i="11" s="1"/>
  <c r="R3304" i="11"/>
  <c r="X3304" i="11" s="1"/>
  <c r="R3300" i="11"/>
  <c r="X3300" i="11" s="1"/>
  <c r="R3296" i="11"/>
  <c r="X3296" i="11" s="1"/>
  <c r="R3292" i="11"/>
  <c r="X3292" i="11" s="1"/>
  <c r="R3288" i="11"/>
  <c r="X3288" i="11" s="1"/>
  <c r="R3284" i="11"/>
  <c r="X3284" i="11" s="1"/>
  <c r="R3280" i="11"/>
  <c r="X3280" i="11" s="1"/>
  <c r="R3276" i="11"/>
  <c r="X3276" i="11" s="1"/>
  <c r="R3272" i="11"/>
  <c r="X3272" i="11" s="1"/>
  <c r="R3268" i="11"/>
  <c r="X3268" i="11" s="1"/>
  <c r="R3264" i="11"/>
  <c r="X3264" i="11" s="1"/>
  <c r="R3260" i="11"/>
  <c r="X3260" i="11" s="1"/>
  <c r="R3256" i="11"/>
  <c r="X3256" i="11" s="1"/>
  <c r="R3252" i="11"/>
  <c r="X3252" i="11" s="1"/>
  <c r="R3248" i="11"/>
  <c r="X3248" i="11" s="1"/>
  <c r="R3244" i="11"/>
  <c r="X3244" i="11" s="1"/>
  <c r="R3240" i="11"/>
  <c r="X3240" i="11" s="1"/>
  <c r="R3236" i="11"/>
  <c r="X3236" i="11" s="1"/>
  <c r="R3232" i="11"/>
  <c r="X3232" i="11" s="1"/>
  <c r="R3228" i="11"/>
  <c r="X3228" i="11" s="1"/>
  <c r="R3224" i="11"/>
  <c r="X3224" i="11" s="1"/>
  <c r="R3220" i="11"/>
  <c r="X3220" i="11" s="1"/>
  <c r="R3216" i="11"/>
  <c r="X3216" i="11" s="1"/>
  <c r="R3212" i="11"/>
  <c r="X3212" i="11" s="1"/>
  <c r="R3208" i="11"/>
  <c r="X3208" i="11" s="1"/>
  <c r="R3204" i="11"/>
  <c r="X3204" i="11" s="1"/>
  <c r="R3200" i="11"/>
  <c r="X3200" i="11" s="1"/>
  <c r="R3196" i="11"/>
  <c r="X3196" i="11" s="1"/>
  <c r="R3192" i="11"/>
  <c r="X3192" i="11" s="1"/>
  <c r="R3188" i="11"/>
  <c r="X3188" i="11" s="1"/>
  <c r="R3184" i="11"/>
  <c r="X3184" i="11" s="1"/>
  <c r="R3180" i="11"/>
  <c r="X3180" i="11" s="1"/>
  <c r="R3176" i="11"/>
  <c r="X3176" i="11" s="1"/>
  <c r="R3172" i="11"/>
  <c r="X3172" i="11" s="1"/>
  <c r="R3168" i="11"/>
  <c r="X3168" i="11" s="1"/>
  <c r="R3164" i="11"/>
  <c r="X3164" i="11" s="1"/>
  <c r="R3160" i="11"/>
  <c r="X3160" i="11" s="1"/>
  <c r="R3156" i="11"/>
  <c r="X3156" i="11" s="1"/>
  <c r="R3152" i="11"/>
  <c r="X3152" i="11" s="1"/>
  <c r="R3148" i="11"/>
  <c r="X3148" i="11" s="1"/>
  <c r="R3144" i="11"/>
  <c r="X3144" i="11" s="1"/>
  <c r="R3140" i="11"/>
  <c r="X3140" i="11" s="1"/>
  <c r="R3136" i="11"/>
  <c r="X3136" i="11" s="1"/>
  <c r="R3132" i="11"/>
  <c r="X3132" i="11" s="1"/>
  <c r="R3128" i="11"/>
  <c r="X3128" i="11" s="1"/>
  <c r="R3124" i="11"/>
  <c r="X3124" i="11" s="1"/>
  <c r="R3120" i="11"/>
  <c r="X3120" i="11" s="1"/>
  <c r="R3116" i="11"/>
  <c r="X3116" i="11" s="1"/>
  <c r="R3112" i="11"/>
  <c r="X3112" i="11" s="1"/>
  <c r="R3108" i="11"/>
  <c r="X3108" i="11" s="1"/>
  <c r="R3104" i="11"/>
  <c r="X3104" i="11" s="1"/>
  <c r="R3100" i="11"/>
  <c r="X3100" i="11" s="1"/>
  <c r="R3096" i="11"/>
  <c r="X3096" i="11" s="1"/>
  <c r="R3092" i="11"/>
  <c r="X3092" i="11" s="1"/>
  <c r="R3088" i="11"/>
  <c r="X3088" i="11" s="1"/>
  <c r="R3084" i="11"/>
  <c r="X3084" i="11" s="1"/>
  <c r="R3080" i="11"/>
  <c r="X3080" i="11" s="1"/>
  <c r="R3076" i="11"/>
  <c r="X3076" i="11" s="1"/>
  <c r="R3072" i="11"/>
  <c r="X3072" i="11" s="1"/>
  <c r="R3068" i="11"/>
  <c r="X3068" i="11" s="1"/>
  <c r="R3064" i="11"/>
  <c r="X3064" i="11" s="1"/>
  <c r="R3060" i="11"/>
  <c r="X3060" i="11" s="1"/>
  <c r="R3056" i="11"/>
  <c r="X3056" i="11" s="1"/>
  <c r="R3052" i="11"/>
  <c r="X3052" i="11" s="1"/>
  <c r="R3048" i="11"/>
  <c r="X3048" i="11" s="1"/>
  <c r="R3044" i="11"/>
  <c r="X3044" i="11" s="1"/>
  <c r="R3040" i="11"/>
  <c r="X3040" i="11" s="1"/>
  <c r="R3036" i="11"/>
  <c r="X3036" i="11" s="1"/>
  <c r="R3032" i="11"/>
  <c r="X3032" i="11" s="1"/>
  <c r="R3028" i="11"/>
  <c r="X3028" i="11" s="1"/>
  <c r="R3024" i="11"/>
  <c r="X3024" i="11" s="1"/>
  <c r="R3020" i="11"/>
  <c r="X3020" i="11" s="1"/>
  <c r="R3016" i="11"/>
  <c r="X3016" i="11" s="1"/>
  <c r="R3012" i="11"/>
  <c r="X3012" i="11" s="1"/>
  <c r="R3008" i="11"/>
  <c r="X3008" i="11" s="1"/>
  <c r="R3004" i="11"/>
  <c r="X3004" i="11" s="1"/>
  <c r="R3000" i="11"/>
  <c r="X3000" i="11" s="1"/>
  <c r="R2996" i="11"/>
  <c r="X2996" i="11" s="1"/>
  <c r="R2992" i="11"/>
  <c r="X2992" i="11" s="1"/>
  <c r="R2988" i="11"/>
  <c r="X2988" i="11" s="1"/>
  <c r="R2984" i="11"/>
  <c r="X2984" i="11" s="1"/>
  <c r="R2980" i="11"/>
  <c r="X2980" i="11" s="1"/>
  <c r="R2976" i="11"/>
  <c r="X2976" i="11" s="1"/>
  <c r="R2972" i="11"/>
  <c r="X2972" i="11" s="1"/>
  <c r="R2968" i="11"/>
  <c r="X2968" i="11" s="1"/>
  <c r="R2964" i="11"/>
  <c r="X2964" i="11" s="1"/>
  <c r="R2960" i="11"/>
  <c r="X2960" i="11" s="1"/>
  <c r="R2956" i="11"/>
  <c r="X2956" i="11" s="1"/>
  <c r="R2952" i="11"/>
  <c r="X2952" i="11" s="1"/>
  <c r="R2948" i="11"/>
  <c r="X2948" i="11" s="1"/>
  <c r="R2944" i="11"/>
  <c r="X2944" i="11" s="1"/>
  <c r="R2940" i="11"/>
  <c r="X2940" i="11" s="1"/>
  <c r="R2936" i="11"/>
  <c r="X2936" i="11" s="1"/>
  <c r="R2932" i="11"/>
  <c r="X2932" i="11" s="1"/>
  <c r="R2928" i="11"/>
  <c r="X2928" i="11" s="1"/>
  <c r="R2924" i="11"/>
  <c r="X2924" i="11" s="1"/>
  <c r="R2920" i="11"/>
  <c r="X2920" i="11" s="1"/>
  <c r="R2916" i="11"/>
  <c r="X2916" i="11" s="1"/>
  <c r="R2912" i="11"/>
  <c r="X2912" i="11" s="1"/>
  <c r="R2908" i="11"/>
  <c r="X2908" i="11" s="1"/>
  <c r="R2904" i="11"/>
  <c r="X2904" i="11" s="1"/>
  <c r="R2900" i="11"/>
  <c r="X2900" i="11" s="1"/>
  <c r="R2896" i="11"/>
  <c r="X2896" i="11" s="1"/>
  <c r="R2892" i="11"/>
  <c r="X2892" i="11" s="1"/>
  <c r="R2888" i="11"/>
  <c r="X2888" i="11" s="1"/>
  <c r="R2884" i="11"/>
  <c r="X2884" i="11" s="1"/>
  <c r="R2880" i="11"/>
  <c r="X2880" i="11" s="1"/>
  <c r="R2876" i="11"/>
  <c r="X2876" i="11" s="1"/>
  <c r="R2872" i="11"/>
  <c r="X2872" i="11" s="1"/>
  <c r="R2868" i="11"/>
  <c r="X2868" i="11" s="1"/>
  <c r="R2864" i="11"/>
  <c r="X2864" i="11" s="1"/>
  <c r="R2860" i="11"/>
  <c r="X2860" i="11" s="1"/>
  <c r="R2856" i="11"/>
  <c r="X2856" i="11" s="1"/>
  <c r="R2852" i="11"/>
  <c r="X2852" i="11" s="1"/>
  <c r="R2848" i="11"/>
  <c r="X2848" i="11" s="1"/>
  <c r="R2844" i="11"/>
  <c r="X2844" i="11" s="1"/>
  <c r="R2840" i="11"/>
  <c r="X2840" i="11" s="1"/>
  <c r="R2836" i="11"/>
  <c r="X2836" i="11" s="1"/>
  <c r="R2832" i="11"/>
  <c r="X2832" i="11" s="1"/>
  <c r="R2828" i="11"/>
  <c r="X2828" i="11" s="1"/>
  <c r="R2824" i="11"/>
  <c r="X2824" i="11" s="1"/>
  <c r="R2820" i="11"/>
  <c r="X2820" i="11" s="1"/>
  <c r="R2816" i="11"/>
  <c r="X2816" i="11" s="1"/>
  <c r="R2812" i="11"/>
  <c r="X2812" i="11" s="1"/>
  <c r="R2808" i="11"/>
  <c r="X2808" i="11" s="1"/>
  <c r="R2804" i="11"/>
  <c r="X2804" i="11" s="1"/>
  <c r="R2800" i="11"/>
  <c r="X2800" i="11" s="1"/>
  <c r="R2796" i="11"/>
  <c r="X2796" i="11" s="1"/>
  <c r="R4190" i="11"/>
  <c r="X4190" i="11" s="1"/>
  <c r="R4170" i="11"/>
  <c r="X4170" i="11" s="1"/>
  <c r="R4154" i="11"/>
  <c r="X4154" i="11" s="1"/>
  <c r="R4138" i="11"/>
  <c r="X4138" i="11" s="1"/>
  <c r="R4122" i="11"/>
  <c r="X4122" i="11" s="1"/>
  <c r="R4118" i="11"/>
  <c r="X4118" i="11" s="1"/>
  <c r="R4102" i="11"/>
  <c r="X4102" i="11" s="1"/>
  <c r="R4086" i="11"/>
  <c r="X4086" i="11" s="1"/>
  <c r="R4066" i="11"/>
  <c r="X4066" i="11" s="1"/>
  <c r="R4050" i="11"/>
  <c r="X4050" i="11" s="1"/>
  <c r="R4034" i="11"/>
  <c r="X4034" i="11" s="1"/>
  <c r="R4030" i="11"/>
  <c r="X4030" i="11" s="1"/>
  <c r="R4026" i="11"/>
  <c r="X4026" i="11" s="1"/>
  <c r="R4010" i="11"/>
  <c r="X4010" i="11" s="1"/>
  <c r="R4006" i="11"/>
  <c r="X4006" i="11" s="1"/>
  <c r="R3986" i="11"/>
  <c r="X3986" i="11" s="1"/>
  <c r="R3966" i="11"/>
  <c r="X3966" i="11" s="1"/>
  <c r="R3946" i="11"/>
  <c r="X3946" i="11" s="1"/>
  <c r="R3930" i="11"/>
  <c r="X3930" i="11" s="1"/>
  <c r="R3914" i="11"/>
  <c r="X3914" i="11" s="1"/>
  <c r="R3898" i="11"/>
  <c r="X3898" i="11" s="1"/>
  <c r="R3882" i="11"/>
  <c r="X3882" i="11" s="1"/>
  <c r="R3866" i="11"/>
  <c r="X3866" i="11" s="1"/>
  <c r="R3862" i="11"/>
  <c r="X3862" i="11" s="1"/>
  <c r="R3858" i="11"/>
  <c r="X3858" i="11" s="1"/>
  <c r="R3854" i="11"/>
  <c r="X3854" i="11" s="1"/>
  <c r="R3850" i="11"/>
  <c r="X3850" i="11" s="1"/>
  <c r="R3846" i="11"/>
  <c r="X3846" i="11" s="1"/>
  <c r="R3842" i="11"/>
  <c r="X3842" i="11" s="1"/>
  <c r="R3838" i="11"/>
  <c r="X3838" i="11" s="1"/>
  <c r="R3834" i="11"/>
  <c r="X3834" i="11" s="1"/>
  <c r="R3830" i="11"/>
  <c r="X3830" i="11" s="1"/>
  <c r="R3826" i="11"/>
  <c r="X3826" i="11" s="1"/>
  <c r="R3822" i="11"/>
  <c r="X3822" i="11" s="1"/>
  <c r="R3818" i="11"/>
  <c r="X3818" i="11" s="1"/>
  <c r="R3802" i="11"/>
  <c r="X3802" i="11" s="1"/>
  <c r="R3798" i="11"/>
  <c r="X3798" i="11" s="1"/>
  <c r="R3782" i="11"/>
  <c r="X3782" i="11" s="1"/>
  <c r="R3766" i="11"/>
  <c r="X3766" i="11" s="1"/>
  <c r="R3746" i="11"/>
  <c r="X3746" i="11" s="1"/>
  <c r="R3730" i="11"/>
  <c r="X3730" i="11" s="1"/>
  <c r="R3646" i="11"/>
  <c r="X3646" i="11" s="1"/>
  <c r="R3645" i="11"/>
  <c r="X3645" i="11" s="1"/>
  <c r="R3641" i="11"/>
  <c r="X3641" i="11" s="1"/>
  <c r="R3637" i="11"/>
  <c r="X3637" i="11" s="1"/>
  <c r="R3633" i="11"/>
  <c r="X3633" i="11" s="1"/>
  <c r="R3629" i="11"/>
  <c r="X3629" i="11" s="1"/>
  <c r="R3625" i="11"/>
  <c r="X3625" i="11" s="1"/>
  <c r="R3621" i="11"/>
  <c r="X3621" i="11" s="1"/>
  <c r="R3617" i="11"/>
  <c r="X3617" i="11" s="1"/>
  <c r="R3613" i="11"/>
  <c r="X3613" i="11" s="1"/>
  <c r="R3609" i="11"/>
  <c r="X3609" i="11" s="1"/>
  <c r="R3594" i="11"/>
  <c r="X3594" i="11" s="1"/>
  <c r="R3593" i="11"/>
  <c r="X3593" i="11" s="1"/>
  <c r="R3589" i="11"/>
  <c r="X3589" i="11" s="1"/>
  <c r="R3585" i="11"/>
  <c r="X3585" i="11" s="1"/>
  <c r="R3581" i="11"/>
  <c r="X3581" i="11" s="1"/>
  <c r="R3577" i="11"/>
  <c r="X3577" i="11" s="1"/>
  <c r="R3573" i="11"/>
  <c r="X3573" i="11" s="1"/>
  <c r="R3569" i="11"/>
  <c r="X3569" i="11" s="1"/>
  <c r="R3565" i="11"/>
  <c r="X3565" i="11" s="1"/>
  <c r="R3561" i="11"/>
  <c r="X3561" i="11" s="1"/>
  <c r="R3557" i="11"/>
  <c r="X3557" i="11" s="1"/>
  <c r="R3531" i="11"/>
  <c r="X3531" i="11" s="1"/>
  <c r="R3527" i="11"/>
  <c r="X3527" i="11" s="1"/>
  <c r="R3523" i="11"/>
  <c r="X3523" i="11" s="1"/>
  <c r="R3519" i="11"/>
  <c r="X3519" i="11" s="1"/>
  <c r="R3515" i="11"/>
  <c r="X3515" i="11" s="1"/>
  <c r="R3511" i="11"/>
  <c r="X3511" i="11" s="1"/>
  <c r="R3507" i="11"/>
  <c r="X3507" i="11" s="1"/>
  <c r="R3503" i="11"/>
  <c r="X3503" i="11" s="1"/>
  <c r="R3499" i="11"/>
  <c r="X3499" i="11" s="1"/>
  <c r="R3495" i="11"/>
  <c r="X3495" i="11" s="1"/>
  <c r="R3491" i="11"/>
  <c r="X3491" i="11" s="1"/>
  <c r="R3487" i="11"/>
  <c r="X3487" i="11" s="1"/>
  <c r="R3483" i="11"/>
  <c r="X3483" i="11" s="1"/>
  <c r="R3479" i="11"/>
  <c r="X3479" i="11" s="1"/>
  <c r="R3475" i="11"/>
  <c r="X3475" i="11" s="1"/>
  <c r="R3471" i="11"/>
  <c r="X3471" i="11" s="1"/>
  <c r="R3467" i="11"/>
  <c r="X3467" i="11" s="1"/>
  <c r="R3463" i="11"/>
  <c r="X3463" i="11" s="1"/>
  <c r="R3459" i="11"/>
  <c r="X3459" i="11" s="1"/>
  <c r="R3455" i="11"/>
  <c r="X3455" i="11" s="1"/>
  <c r="R3451" i="11"/>
  <c r="X3451" i="11" s="1"/>
  <c r="R3447" i="11"/>
  <c r="X3447" i="11" s="1"/>
  <c r="R3443" i="11"/>
  <c r="X3443" i="11" s="1"/>
  <c r="R3439" i="11"/>
  <c r="X3439" i="11" s="1"/>
  <c r="R3435" i="11"/>
  <c r="X3435" i="11" s="1"/>
  <c r="R3431" i="11"/>
  <c r="X3431" i="11" s="1"/>
  <c r="R3427" i="11"/>
  <c r="X3427" i="11" s="1"/>
  <c r="R3423" i="11"/>
  <c r="X3423" i="11" s="1"/>
  <c r="R3419" i="11"/>
  <c r="X3419" i="11" s="1"/>
  <c r="R3415" i="11"/>
  <c r="X3415" i="11" s="1"/>
  <c r="R3411" i="11"/>
  <c r="X3411" i="11" s="1"/>
  <c r="R3407" i="11"/>
  <c r="X3407" i="11" s="1"/>
  <c r="R3403" i="11"/>
  <c r="X3403" i="11" s="1"/>
  <c r="R3399" i="11"/>
  <c r="X3399" i="11" s="1"/>
  <c r="R3395" i="11"/>
  <c r="X3395" i="11" s="1"/>
  <c r="R3391" i="11"/>
  <c r="X3391" i="11" s="1"/>
  <c r="R3387" i="11"/>
  <c r="X3387" i="11" s="1"/>
  <c r="R3383" i="11"/>
  <c r="X3383" i="11" s="1"/>
  <c r="R3379" i="11"/>
  <c r="X3379" i="11" s="1"/>
  <c r="R3375" i="11"/>
  <c r="X3375" i="11" s="1"/>
  <c r="R3371" i="11"/>
  <c r="X3371" i="11" s="1"/>
  <c r="R3367" i="11"/>
  <c r="X3367" i="11" s="1"/>
  <c r="R3363" i="11"/>
  <c r="X3363" i="11" s="1"/>
  <c r="R3359" i="11"/>
  <c r="X3359" i="11" s="1"/>
  <c r="R3355" i="11"/>
  <c r="X3355" i="11" s="1"/>
  <c r="R3351" i="11"/>
  <c r="X3351" i="11" s="1"/>
  <c r="R3347" i="11"/>
  <c r="X3347" i="11" s="1"/>
  <c r="R3343" i="11"/>
  <c r="X3343" i="11" s="1"/>
  <c r="R3339" i="11"/>
  <c r="X3339" i="11" s="1"/>
  <c r="R3335" i="11"/>
  <c r="X3335" i="11" s="1"/>
  <c r="R3331" i="11"/>
  <c r="X3331" i="11" s="1"/>
  <c r="R3327" i="11"/>
  <c r="X3327" i="11" s="1"/>
  <c r="R3323" i="11"/>
  <c r="X3323" i="11" s="1"/>
  <c r="R3319" i="11"/>
  <c r="X3319" i="11" s="1"/>
  <c r="R3315" i="11"/>
  <c r="X3315" i="11" s="1"/>
  <c r="R3311" i="11"/>
  <c r="X3311" i="11" s="1"/>
  <c r="R3307" i="11"/>
  <c r="X3307" i="11" s="1"/>
  <c r="R3303" i="11"/>
  <c r="X3303" i="11" s="1"/>
  <c r="R3299" i="11"/>
  <c r="X3299" i="11" s="1"/>
  <c r="R3295" i="11"/>
  <c r="X3295" i="11" s="1"/>
  <c r="R3291" i="11"/>
  <c r="X3291" i="11" s="1"/>
  <c r="R3287" i="11"/>
  <c r="X3287" i="11" s="1"/>
  <c r="R3283" i="11"/>
  <c r="X3283" i="11" s="1"/>
  <c r="R3279" i="11"/>
  <c r="X3279" i="11" s="1"/>
  <c r="R3275" i="11"/>
  <c r="X3275" i="11" s="1"/>
  <c r="R3271" i="11"/>
  <c r="X3271" i="11" s="1"/>
  <c r="R3267" i="11"/>
  <c r="X3267" i="11" s="1"/>
  <c r="R3263" i="11"/>
  <c r="X3263" i="11" s="1"/>
  <c r="R3259" i="11"/>
  <c r="X3259" i="11" s="1"/>
  <c r="R3255" i="11"/>
  <c r="X3255" i="11" s="1"/>
  <c r="R3251" i="11"/>
  <c r="X3251" i="11" s="1"/>
  <c r="R3247" i="11"/>
  <c r="X3247" i="11" s="1"/>
  <c r="R3243" i="11"/>
  <c r="X3243" i="11" s="1"/>
  <c r="R3239" i="11"/>
  <c r="X3239" i="11" s="1"/>
  <c r="R3235" i="11"/>
  <c r="X3235" i="11" s="1"/>
  <c r="R3231" i="11"/>
  <c r="X3231" i="11" s="1"/>
  <c r="R3227" i="11"/>
  <c r="X3227" i="11" s="1"/>
  <c r="R3223" i="11"/>
  <c r="X3223" i="11" s="1"/>
  <c r="R3219" i="11"/>
  <c r="X3219" i="11" s="1"/>
  <c r="R3215" i="11"/>
  <c r="X3215" i="11" s="1"/>
  <c r="R3211" i="11"/>
  <c r="X3211" i="11" s="1"/>
  <c r="R3207" i="11"/>
  <c r="X3207" i="11" s="1"/>
  <c r="R3203" i="11"/>
  <c r="X3203" i="11" s="1"/>
  <c r="R3199" i="11"/>
  <c r="X3199" i="11" s="1"/>
  <c r="R3195" i="11"/>
  <c r="X3195" i="11" s="1"/>
  <c r="R3191" i="11"/>
  <c r="X3191" i="11" s="1"/>
  <c r="R3187" i="11"/>
  <c r="X3187" i="11" s="1"/>
  <c r="R3183" i="11"/>
  <c r="X3183" i="11" s="1"/>
  <c r="R3179" i="11"/>
  <c r="X3179" i="11" s="1"/>
  <c r="R3175" i="11"/>
  <c r="X3175" i="11" s="1"/>
  <c r="R3171" i="11"/>
  <c r="X3171" i="11" s="1"/>
  <c r="R3167" i="11"/>
  <c r="X3167" i="11" s="1"/>
  <c r="R3163" i="11"/>
  <c r="X3163" i="11" s="1"/>
  <c r="R3159" i="11"/>
  <c r="X3159" i="11" s="1"/>
  <c r="R3155" i="11"/>
  <c r="X3155" i="11" s="1"/>
  <c r="R3151" i="11"/>
  <c r="X3151" i="11" s="1"/>
  <c r="R3147" i="11"/>
  <c r="X3147" i="11" s="1"/>
  <c r="R3143" i="11"/>
  <c r="X3143" i="11" s="1"/>
  <c r="R3139" i="11"/>
  <c r="X3139" i="11" s="1"/>
  <c r="R3135" i="11"/>
  <c r="X3135" i="11" s="1"/>
  <c r="R3131" i="11"/>
  <c r="X3131" i="11" s="1"/>
  <c r="R3127" i="11"/>
  <c r="X3127" i="11" s="1"/>
  <c r="R3123" i="11"/>
  <c r="X3123" i="11" s="1"/>
  <c r="R3119" i="11"/>
  <c r="X3119" i="11" s="1"/>
  <c r="R3115" i="11"/>
  <c r="X3115" i="11" s="1"/>
  <c r="R3111" i="11"/>
  <c r="X3111" i="11" s="1"/>
  <c r="R3107" i="11"/>
  <c r="X3107" i="11" s="1"/>
  <c r="R3103" i="11"/>
  <c r="X3103" i="11" s="1"/>
  <c r="R3099" i="11"/>
  <c r="X3099" i="11" s="1"/>
  <c r="R3095" i="11"/>
  <c r="X3095" i="11" s="1"/>
  <c r="R3091" i="11"/>
  <c r="X3091" i="11" s="1"/>
  <c r="R3087" i="11"/>
  <c r="X3087" i="11" s="1"/>
  <c r="R3083" i="11"/>
  <c r="X3083" i="11" s="1"/>
  <c r="R3079" i="11"/>
  <c r="X3079" i="11" s="1"/>
  <c r="R3075" i="11"/>
  <c r="X3075" i="11" s="1"/>
  <c r="R3071" i="11"/>
  <c r="X3071" i="11" s="1"/>
  <c r="R3067" i="11"/>
  <c r="X3067" i="11" s="1"/>
  <c r="R3063" i="11"/>
  <c r="X3063" i="11" s="1"/>
  <c r="R3059" i="11"/>
  <c r="X3059" i="11" s="1"/>
  <c r="R3055" i="11"/>
  <c r="X3055" i="11" s="1"/>
  <c r="R3051" i="11"/>
  <c r="X3051" i="11" s="1"/>
  <c r="R3047" i="11"/>
  <c r="X3047" i="11" s="1"/>
  <c r="R3043" i="11"/>
  <c r="X3043" i="11" s="1"/>
  <c r="R3039" i="11"/>
  <c r="X3039" i="11" s="1"/>
  <c r="R3035" i="11"/>
  <c r="X3035" i="11" s="1"/>
  <c r="R3031" i="11"/>
  <c r="X3031" i="11" s="1"/>
  <c r="R3027" i="11"/>
  <c r="X3027" i="11" s="1"/>
  <c r="R3023" i="11"/>
  <c r="X3023" i="11" s="1"/>
  <c r="R3019" i="11"/>
  <c r="X3019" i="11" s="1"/>
  <c r="R3015" i="11"/>
  <c r="X3015" i="11" s="1"/>
  <c r="R3011" i="11"/>
  <c r="X3011" i="11" s="1"/>
  <c r="R3007" i="11"/>
  <c r="X3007" i="11" s="1"/>
  <c r="R3003" i="11"/>
  <c r="X3003" i="11" s="1"/>
  <c r="R2999" i="11"/>
  <c r="X2999" i="11" s="1"/>
  <c r="R2995" i="11"/>
  <c r="X2995" i="11" s="1"/>
  <c r="R2991" i="11"/>
  <c r="X2991" i="11" s="1"/>
  <c r="R2987" i="11"/>
  <c r="X2987" i="11" s="1"/>
  <c r="R2983" i="11"/>
  <c r="X2983" i="11" s="1"/>
  <c r="R2979" i="11"/>
  <c r="X2979" i="11" s="1"/>
  <c r="R2975" i="11"/>
  <c r="X2975" i="11" s="1"/>
  <c r="R2971" i="11"/>
  <c r="X2971" i="11" s="1"/>
  <c r="R2967" i="11"/>
  <c r="X2967" i="11" s="1"/>
  <c r="R2963" i="11"/>
  <c r="X2963" i="11" s="1"/>
  <c r="R2959" i="11"/>
  <c r="X2959" i="11" s="1"/>
  <c r="R2955" i="11"/>
  <c r="X2955" i="11" s="1"/>
  <c r="R2951" i="11"/>
  <c r="X2951" i="11" s="1"/>
  <c r="R2947" i="11"/>
  <c r="X2947" i="11" s="1"/>
  <c r="R2943" i="11"/>
  <c r="X2943" i="11" s="1"/>
  <c r="R2939" i="11"/>
  <c r="X2939" i="11" s="1"/>
  <c r="R2935" i="11"/>
  <c r="X2935" i="11" s="1"/>
  <c r="R2931" i="11"/>
  <c r="X2931" i="11" s="1"/>
  <c r="R2927" i="11"/>
  <c r="X2927" i="11" s="1"/>
  <c r="R2923" i="11"/>
  <c r="X2923" i="11" s="1"/>
  <c r="R2919" i="11"/>
  <c r="X2919" i="11" s="1"/>
  <c r="R2915" i="11"/>
  <c r="X2915" i="11" s="1"/>
  <c r="R2911" i="11"/>
  <c r="X2911" i="11" s="1"/>
  <c r="R2907" i="11"/>
  <c r="X2907" i="11" s="1"/>
  <c r="R2903" i="11"/>
  <c r="X2903" i="11" s="1"/>
  <c r="R2899" i="11"/>
  <c r="X2899" i="11" s="1"/>
  <c r="R2895" i="11"/>
  <c r="X2895" i="11" s="1"/>
  <c r="R2891" i="11"/>
  <c r="X2891" i="11" s="1"/>
  <c r="R2887" i="11"/>
  <c r="X2887" i="11" s="1"/>
  <c r="R2883" i="11"/>
  <c r="X2883" i="11" s="1"/>
  <c r="R2879" i="11"/>
  <c r="X2879" i="11" s="1"/>
  <c r="R2875" i="11"/>
  <c r="X2875" i="11" s="1"/>
  <c r="R2871" i="11"/>
  <c r="X2871" i="11" s="1"/>
  <c r="R2867" i="11"/>
  <c r="X2867" i="11" s="1"/>
  <c r="R2863" i="11"/>
  <c r="X2863" i="11" s="1"/>
  <c r="R2859" i="11"/>
  <c r="X2859" i="11" s="1"/>
  <c r="R2855" i="11"/>
  <c r="X2855" i="11" s="1"/>
  <c r="R2851" i="11"/>
  <c r="X2851" i="11" s="1"/>
  <c r="R2847" i="11"/>
  <c r="X2847" i="11" s="1"/>
  <c r="R2843" i="11"/>
  <c r="X2843" i="11" s="1"/>
  <c r="R2839" i="11"/>
  <c r="X2839" i="11" s="1"/>
  <c r="R2835" i="11"/>
  <c r="X2835" i="11" s="1"/>
  <c r="R2831" i="11"/>
  <c r="X2831" i="11" s="1"/>
  <c r="R2827" i="11"/>
  <c r="X2827" i="11" s="1"/>
  <c r="R2823" i="11"/>
  <c r="X2823" i="11" s="1"/>
  <c r="R2819" i="11"/>
  <c r="X2819" i="11" s="1"/>
  <c r="R2815" i="11"/>
  <c r="X2815" i="11" s="1"/>
  <c r="R2811" i="11"/>
  <c r="X2811" i="11" s="1"/>
  <c r="R2807" i="11"/>
  <c r="X2807" i="11" s="1"/>
  <c r="R2803" i="11"/>
  <c r="X2803" i="11" s="1"/>
  <c r="R2799" i="11"/>
  <c r="X2799" i="11" s="1"/>
  <c r="R2795" i="11"/>
  <c r="X2795" i="11" s="1"/>
  <c r="R4194" i="11"/>
  <c r="X4194" i="11" s="1"/>
  <c r="R4178" i="11"/>
  <c r="X4178" i="11" s="1"/>
  <c r="R4174" i="11"/>
  <c r="X4174" i="11" s="1"/>
  <c r="R4158" i="11"/>
  <c r="X4158" i="11" s="1"/>
  <c r="R4142" i="11"/>
  <c r="X4142" i="11" s="1"/>
  <c r="R4126" i="11"/>
  <c r="X4126" i="11" s="1"/>
  <c r="R4106" i="11"/>
  <c r="X4106" i="11" s="1"/>
  <c r="R4090" i="11"/>
  <c r="X4090" i="11" s="1"/>
  <c r="R4070" i="11"/>
  <c r="X4070" i="11" s="1"/>
  <c r="R4054" i="11"/>
  <c r="X4054" i="11" s="1"/>
  <c r="R4038" i="11"/>
  <c r="X4038" i="11" s="1"/>
  <c r="R4014" i="11"/>
  <c r="X4014" i="11" s="1"/>
  <c r="R3994" i="11"/>
  <c r="X3994" i="11" s="1"/>
  <c r="R3990" i="11"/>
  <c r="X3990" i="11" s="1"/>
  <c r="R3970" i="11"/>
  <c r="X3970" i="11" s="1"/>
  <c r="R3950" i="11"/>
  <c r="X3950" i="11" s="1"/>
  <c r="R3934" i="11"/>
  <c r="X3934" i="11" s="1"/>
  <c r="R3918" i="11"/>
  <c r="X3918" i="11" s="1"/>
  <c r="R3902" i="11"/>
  <c r="X3902" i="11" s="1"/>
  <c r="R3886" i="11"/>
  <c r="X3886" i="11" s="1"/>
  <c r="R3870" i="11"/>
  <c r="X3870" i="11" s="1"/>
  <c r="R3806" i="11"/>
  <c r="X3806" i="11" s="1"/>
  <c r="R3786" i="11"/>
  <c r="X3786" i="11" s="1"/>
  <c r="R3770" i="11"/>
  <c r="X3770" i="11" s="1"/>
  <c r="R3754" i="11"/>
  <c r="X3754" i="11" s="1"/>
  <c r="R3750" i="11"/>
  <c r="X3750" i="11" s="1"/>
  <c r="R3734" i="11"/>
  <c r="X3734" i="11" s="1"/>
  <c r="R3642" i="11"/>
  <c r="X3642" i="11" s="1"/>
  <c r="R3638" i="11"/>
  <c r="X3638" i="11" s="1"/>
  <c r="R3634" i="11"/>
  <c r="X3634" i="11" s="1"/>
  <c r="R3630" i="11"/>
  <c r="X3630" i="11" s="1"/>
  <c r="R3626" i="11"/>
  <c r="X3626" i="11" s="1"/>
  <c r="R3622" i="11"/>
  <c r="X3622" i="11" s="1"/>
  <c r="R3618" i="11"/>
  <c r="X3618" i="11" s="1"/>
  <c r="R3614" i="11"/>
  <c r="X3614" i="11" s="1"/>
  <c r="R3610" i="11"/>
  <c r="X3610" i="11" s="1"/>
  <c r="R3606" i="11"/>
  <c r="X3606" i="11" s="1"/>
  <c r="R3605" i="11"/>
  <c r="X3605" i="11" s="1"/>
  <c r="R3590" i="11"/>
  <c r="X3590" i="11" s="1"/>
  <c r="R3586" i="11"/>
  <c r="X3586" i="11" s="1"/>
  <c r="R3582" i="11"/>
  <c r="X3582" i="11" s="1"/>
  <c r="R3578" i="11"/>
  <c r="X3578" i="11" s="1"/>
  <c r="R3574" i="11"/>
  <c r="X3574" i="11" s="1"/>
  <c r="R3570" i="11"/>
  <c r="X3570" i="11" s="1"/>
  <c r="R3566" i="11"/>
  <c r="X3566" i="11" s="1"/>
  <c r="R3562" i="11"/>
  <c r="X3562" i="11" s="1"/>
  <c r="R3558" i="11"/>
  <c r="X3558" i="11" s="1"/>
  <c r="R3554" i="11"/>
  <c r="X3554" i="11" s="1"/>
  <c r="R3553" i="11"/>
  <c r="X3553" i="11" s="1"/>
  <c r="R3549" i="11"/>
  <c r="X3549" i="11" s="1"/>
  <c r="R3545" i="11"/>
  <c r="X3545" i="11" s="1"/>
  <c r="R3541" i="11"/>
  <c r="X3541" i="11" s="1"/>
  <c r="R3537" i="11"/>
  <c r="X3537" i="11" s="1"/>
  <c r="R3534" i="11"/>
  <c r="X3534" i="11" s="1"/>
  <c r="R3530" i="11"/>
  <c r="X3530" i="11" s="1"/>
  <c r="R3526" i="11"/>
  <c r="X3526" i="11" s="1"/>
  <c r="R3522" i="11"/>
  <c r="X3522" i="11" s="1"/>
  <c r="R3518" i="11"/>
  <c r="X3518" i="11" s="1"/>
  <c r="R3514" i="11"/>
  <c r="X3514" i="11" s="1"/>
  <c r="R3510" i="11"/>
  <c r="X3510" i="11" s="1"/>
  <c r="R3506" i="11"/>
  <c r="X3506" i="11" s="1"/>
  <c r="R3502" i="11"/>
  <c r="X3502" i="11" s="1"/>
  <c r="R3498" i="11"/>
  <c r="X3498" i="11" s="1"/>
  <c r="R3494" i="11"/>
  <c r="X3494" i="11" s="1"/>
  <c r="R3490" i="11"/>
  <c r="X3490" i="11" s="1"/>
  <c r="R3486" i="11"/>
  <c r="X3486" i="11" s="1"/>
  <c r="R3482" i="11"/>
  <c r="X3482" i="11" s="1"/>
  <c r="R3478" i="11"/>
  <c r="X3478" i="11" s="1"/>
  <c r="R3474" i="11"/>
  <c r="X3474" i="11" s="1"/>
  <c r="R3470" i="11"/>
  <c r="X3470" i="11" s="1"/>
  <c r="R3466" i="11"/>
  <c r="X3466" i="11" s="1"/>
  <c r="R3462" i="11"/>
  <c r="X3462" i="11" s="1"/>
  <c r="R3458" i="11"/>
  <c r="X3458" i="11" s="1"/>
  <c r="R3454" i="11"/>
  <c r="X3454" i="11" s="1"/>
  <c r="R3450" i="11"/>
  <c r="X3450" i="11" s="1"/>
  <c r="R3446" i="11"/>
  <c r="X3446" i="11" s="1"/>
  <c r="R3442" i="11"/>
  <c r="X3442" i="11" s="1"/>
  <c r="R3438" i="11"/>
  <c r="X3438" i="11" s="1"/>
  <c r="R3434" i="11"/>
  <c r="X3434" i="11" s="1"/>
  <c r="R3430" i="11"/>
  <c r="X3430" i="11" s="1"/>
  <c r="R3426" i="11"/>
  <c r="X3426" i="11" s="1"/>
  <c r="R3422" i="11"/>
  <c r="X3422" i="11" s="1"/>
  <c r="R3418" i="11"/>
  <c r="X3418" i="11" s="1"/>
  <c r="R3414" i="11"/>
  <c r="X3414" i="11" s="1"/>
  <c r="R3410" i="11"/>
  <c r="X3410" i="11" s="1"/>
  <c r="R3406" i="11"/>
  <c r="X3406" i="11" s="1"/>
  <c r="R3402" i="11"/>
  <c r="X3402" i="11" s="1"/>
  <c r="R3398" i="11"/>
  <c r="X3398" i="11" s="1"/>
  <c r="R3394" i="11"/>
  <c r="X3394" i="11" s="1"/>
  <c r="R3390" i="11"/>
  <c r="X3390" i="11" s="1"/>
  <c r="R3386" i="11"/>
  <c r="X3386" i="11" s="1"/>
  <c r="R3382" i="11"/>
  <c r="X3382" i="11" s="1"/>
  <c r="R3378" i="11"/>
  <c r="X3378" i="11" s="1"/>
  <c r="R3374" i="11"/>
  <c r="X3374" i="11" s="1"/>
  <c r="R3370" i="11"/>
  <c r="X3370" i="11" s="1"/>
  <c r="R3366" i="11"/>
  <c r="X3366" i="11" s="1"/>
  <c r="R3362" i="11"/>
  <c r="X3362" i="11" s="1"/>
  <c r="R3358" i="11"/>
  <c r="X3358" i="11" s="1"/>
  <c r="R3354" i="11"/>
  <c r="X3354" i="11" s="1"/>
  <c r="R3350" i="11"/>
  <c r="X3350" i="11" s="1"/>
  <c r="R3346" i="11"/>
  <c r="X3346" i="11" s="1"/>
  <c r="R3342" i="11"/>
  <c r="X3342" i="11" s="1"/>
  <c r="R3338" i="11"/>
  <c r="X3338" i="11" s="1"/>
  <c r="R3334" i="11"/>
  <c r="X3334" i="11" s="1"/>
  <c r="R3330" i="11"/>
  <c r="X3330" i="11" s="1"/>
  <c r="R3326" i="11"/>
  <c r="X3326" i="11" s="1"/>
  <c r="R3322" i="11"/>
  <c r="X3322" i="11" s="1"/>
  <c r="R3318" i="11"/>
  <c r="X3318" i="11" s="1"/>
  <c r="R3314" i="11"/>
  <c r="X3314" i="11" s="1"/>
  <c r="R3310" i="11"/>
  <c r="X3310" i="11" s="1"/>
  <c r="R3306" i="11"/>
  <c r="X3306" i="11" s="1"/>
  <c r="R3302" i="11"/>
  <c r="X3302" i="11" s="1"/>
  <c r="R3298" i="11"/>
  <c r="X3298" i="11" s="1"/>
  <c r="R3294" i="11"/>
  <c r="X3294" i="11" s="1"/>
  <c r="R3290" i="11"/>
  <c r="X3290" i="11" s="1"/>
  <c r="R3286" i="11"/>
  <c r="X3286" i="11" s="1"/>
  <c r="R3282" i="11"/>
  <c r="X3282" i="11" s="1"/>
  <c r="R3278" i="11"/>
  <c r="X3278" i="11" s="1"/>
  <c r="R3274" i="11"/>
  <c r="X3274" i="11" s="1"/>
  <c r="R3270" i="11"/>
  <c r="X3270" i="11" s="1"/>
  <c r="R3266" i="11"/>
  <c r="X3266" i="11" s="1"/>
  <c r="R3262" i="11"/>
  <c r="X3262" i="11" s="1"/>
  <c r="R3258" i="11"/>
  <c r="X3258" i="11" s="1"/>
  <c r="R3254" i="11"/>
  <c r="X3254" i="11" s="1"/>
  <c r="R3250" i="11"/>
  <c r="X3250" i="11" s="1"/>
  <c r="R3246" i="11"/>
  <c r="X3246" i="11" s="1"/>
  <c r="R3242" i="11"/>
  <c r="X3242" i="11" s="1"/>
  <c r="R3238" i="11"/>
  <c r="X3238" i="11" s="1"/>
  <c r="R3234" i="11"/>
  <c r="X3234" i="11" s="1"/>
  <c r="R3230" i="11"/>
  <c r="X3230" i="11" s="1"/>
  <c r="R3226" i="11"/>
  <c r="X3226" i="11" s="1"/>
  <c r="R3222" i="11"/>
  <c r="X3222" i="11" s="1"/>
  <c r="R3218" i="11"/>
  <c r="X3218" i="11" s="1"/>
  <c r="R3214" i="11"/>
  <c r="X3214" i="11" s="1"/>
  <c r="R3210" i="11"/>
  <c r="X3210" i="11" s="1"/>
  <c r="R3206" i="11"/>
  <c r="X3206" i="11" s="1"/>
  <c r="R3202" i="11"/>
  <c r="X3202" i="11" s="1"/>
  <c r="R3198" i="11"/>
  <c r="X3198" i="11" s="1"/>
  <c r="R3194" i="11"/>
  <c r="X3194" i="11" s="1"/>
  <c r="R3190" i="11"/>
  <c r="X3190" i="11" s="1"/>
  <c r="R3186" i="11"/>
  <c r="X3186" i="11" s="1"/>
  <c r="R3182" i="11"/>
  <c r="X3182" i="11" s="1"/>
  <c r="R3178" i="11"/>
  <c r="X3178" i="11" s="1"/>
  <c r="R3174" i="11"/>
  <c r="X3174" i="11" s="1"/>
  <c r="R3170" i="11"/>
  <c r="X3170" i="11" s="1"/>
  <c r="R3166" i="11"/>
  <c r="X3166" i="11" s="1"/>
  <c r="R3162" i="11"/>
  <c r="X3162" i="11" s="1"/>
  <c r="R3158" i="11"/>
  <c r="X3158" i="11" s="1"/>
  <c r="R3154" i="11"/>
  <c r="X3154" i="11" s="1"/>
  <c r="R3150" i="11"/>
  <c r="X3150" i="11" s="1"/>
  <c r="R3146" i="11"/>
  <c r="X3146" i="11" s="1"/>
  <c r="R3142" i="11"/>
  <c r="X3142" i="11" s="1"/>
  <c r="R3138" i="11"/>
  <c r="X3138" i="11" s="1"/>
  <c r="R3134" i="11"/>
  <c r="X3134" i="11" s="1"/>
  <c r="R3130" i="11"/>
  <c r="X3130" i="11" s="1"/>
  <c r="R3126" i="11"/>
  <c r="X3126" i="11" s="1"/>
  <c r="R3122" i="11"/>
  <c r="X3122" i="11" s="1"/>
  <c r="R3118" i="11"/>
  <c r="X3118" i="11" s="1"/>
  <c r="R3114" i="11"/>
  <c r="X3114" i="11" s="1"/>
  <c r="R3110" i="11"/>
  <c r="X3110" i="11" s="1"/>
  <c r="R3106" i="11"/>
  <c r="X3106" i="11" s="1"/>
  <c r="R3102" i="11"/>
  <c r="X3102" i="11" s="1"/>
  <c r="R3098" i="11"/>
  <c r="X3098" i="11" s="1"/>
  <c r="R3094" i="11"/>
  <c r="X3094" i="11" s="1"/>
  <c r="R3090" i="11"/>
  <c r="X3090" i="11" s="1"/>
  <c r="R3086" i="11"/>
  <c r="X3086" i="11" s="1"/>
  <c r="R3082" i="11"/>
  <c r="X3082" i="11" s="1"/>
  <c r="R3078" i="11"/>
  <c r="X3078" i="11" s="1"/>
  <c r="R3074" i="11"/>
  <c r="X3074" i="11" s="1"/>
  <c r="R3070" i="11"/>
  <c r="X3070" i="11" s="1"/>
  <c r="R3066" i="11"/>
  <c r="X3066" i="11" s="1"/>
  <c r="R3062" i="11"/>
  <c r="X3062" i="11" s="1"/>
  <c r="R3058" i="11"/>
  <c r="X3058" i="11" s="1"/>
  <c r="R3054" i="11"/>
  <c r="X3054" i="11" s="1"/>
  <c r="R3050" i="11"/>
  <c r="X3050" i="11" s="1"/>
  <c r="R3069" i="11"/>
  <c r="X3069" i="11" s="1"/>
  <c r="R3061" i="11"/>
  <c r="X3061" i="11" s="1"/>
  <c r="R3053" i="11"/>
  <c r="X3053" i="11" s="1"/>
  <c r="R3046" i="11"/>
  <c r="X3046" i="11" s="1"/>
  <c r="R3045" i="11"/>
  <c r="X3045" i="11" s="1"/>
  <c r="R2898" i="11"/>
  <c r="X2898" i="11" s="1"/>
  <c r="R2894" i="11"/>
  <c r="X2894" i="11" s="1"/>
  <c r="R2890" i="11"/>
  <c r="X2890" i="11" s="1"/>
  <c r="R2886" i="11"/>
  <c r="X2886" i="11" s="1"/>
  <c r="R2882" i="11"/>
  <c r="X2882" i="11" s="1"/>
  <c r="R2881" i="11"/>
  <c r="X2881" i="11" s="1"/>
  <c r="R2877" i="11"/>
  <c r="X2877" i="11" s="1"/>
  <c r="R2873" i="11"/>
  <c r="X2873" i="11" s="1"/>
  <c r="R2869" i="11"/>
  <c r="X2869" i="11" s="1"/>
  <c r="R2865" i="11"/>
  <c r="X2865" i="11" s="1"/>
  <c r="R2861" i="11"/>
  <c r="X2861" i="11" s="1"/>
  <c r="R2857" i="11"/>
  <c r="X2857" i="11" s="1"/>
  <c r="R2853" i="11"/>
  <c r="X2853" i="11" s="1"/>
  <c r="R2849" i="11"/>
  <c r="X2849" i="11" s="1"/>
  <c r="R2845" i="11"/>
  <c r="X2845" i="11" s="1"/>
  <c r="R2841" i="11"/>
  <c r="X2841" i="11" s="1"/>
  <c r="R2837" i="11"/>
  <c r="X2837" i="11" s="1"/>
  <c r="R2833" i="11"/>
  <c r="X2833" i="11" s="1"/>
  <c r="R2829" i="11"/>
  <c r="X2829" i="11" s="1"/>
  <c r="R2814" i="11"/>
  <c r="X2814" i="11" s="1"/>
  <c r="R2810" i="11"/>
  <c r="X2810" i="11" s="1"/>
  <c r="R2806" i="11"/>
  <c r="X2806" i="11" s="1"/>
  <c r="R2802" i="11"/>
  <c r="X2802" i="11" s="1"/>
  <c r="R2798" i="11"/>
  <c r="X2798" i="11" s="1"/>
  <c r="R2794" i="11"/>
  <c r="X2794" i="11" s="1"/>
  <c r="R2792" i="11"/>
  <c r="X2792" i="11" s="1"/>
  <c r="R2788" i="11"/>
  <c r="X2788" i="11" s="1"/>
  <c r="R2784" i="11"/>
  <c r="X2784" i="11" s="1"/>
  <c r="R2780" i="11"/>
  <c r="X2780" i="11" s="1"/>
  <c r="R2776" i="11"/>
  <c r="X2776" i="11" s="1"/>
  <c r="R2772" i="11"/>
  <c r="X2772" i="11" s="1"/>
  <c r="R2768" i="11"/>
  <c r="X2768" i="11" s="1"/>
  <c r="R2764" i="11"/>
  <c r="X2764" i="11" s="1"/>
  <c r="R2760" i="11"/>
  <c r="X2760" i="11" s="1"/>
  <c r="R2756" i="11"/>
  <c r="X2756" i="11" s="1"/>
  <c r="R2752" i="11"/>
  <c r="X2752" i="11" s="1"/>
  <c r="R2748" i="11"/>
  <c r="X2748" i="11" s="1"/>
  <c r="R2744" i="11"/>
  <c r="X2744" i="11" s="1"/>
  <c r="R2740" i="11"/>
  <c r="X2740" i="11" s="1"/>
  <c r="R2736" i="11"/>
  <c r="X2736" i="11" s="1"/>
  <c r="R2732" i="11"/>
  <c r="X2732" i="11" s="1"/>
  <c r="R2728" i="11"/>
  <c r="X2728" i="11" s="1"/>
  <c r="R2724" i="11"/>
  <c r="X2724" i="11" s="1"/>
  <c r="R2720" i="11"/>
  <c r="X2720" i="11" s="1"/>
  <c r="R2716" i="11"/>
  <c r="X2716" i="11" s="1"/>
  <c r="R2712" i="11"/>
  <c r="X2712" i="11" s="1"/>
  <c r="R2708" i="11"/>
  <c r="X2708" i="11" s="1"/>
  <c r="R2704" i="11"/>
  <c r="X2704" i="11" s="1"/>
  <c r="R2700" i="11"/>
  <c r="X2700" i="11" s="1"/>
  <c r="R2696" i="11"/>
  <c r="X2696" i="11" s="1"/>
  <c r="R2692" i="11"/>
  <c r="X2692" i="11" s="1"/>
  <c r="R2688" i="11"/>
  <c r="X2688" i="11" s="1"/>
  <c r="R2684" i="11"/>
  <c r="X2684" i="11" s="1"/>
  <c r="R2680" i="11"/>
  <c r="X2680" i="11" s="1"/>
  <c r="R2676" i="11"/>
  <c r="X2676" i="11" s="1"/>
  <c r="R2672" i="11"/>
  <c r="X2672" i="11" s="1"/>
  <c r="R2668" i="11"/>
  <c r="X2668" i="11" s="1"/>
  <c r="R2664" i="11"/>
  <c r="X2664" i="11" s="1"/>
  <c r="R2660" i="11"/>
  <c r="X2660" i="11" s="1"/>
  <c r="R2656" i="11"/>
  <c r="X2656" i="11" s="1"/>
  <c r="R2652" i="11"/>
  <c r="X2652" i="11" s="1"/>
  <c r="R2648" i="11"/>
  <c r="X2648" i="11" s="1"/>
  <c r="R2644" i="11"/>
  <c r="X2644" i="11" s="1"/>
  <c r="R2640" i="11"/>
  <c r="X2640" i="11" s="1"/>
  <c r="R2636" i="11"/>
  <c r="X2636" i="11" s="1"/>
  <c r="R2632" i="11"/>
  <c r="X2632" i="11" s="1"/>
  <c r="R2628" i="11"/>
  <c r="X2628" i="11" s="1"/>
  <c r="R2624" i="11"/>
  <c r="X2624" i="11" s="1"/>
  <c r="R2620" i="11"/>
  <c r="X2620" i="11" s="1"/>
  <c r="R2616" i="11"/>
  <c r="X2616" i="11" s="1"/>
  <c r="R2612" i="11"/>
  <c r="X2612" i="11" s="1"/>
  <c r="R2608" i="11"/>
  <c r="X2608" i="11" s="1"/>
  <c r="R2604" i="11"/>
  <c r="X2604" i="11" s="1"/>
  <c r="R2600" i="11"/>
  <c r="X2600" i="11" s="1"/>
  <c r="R2596" i="11"/>
  <c r="X2596" i="11" s="1"/>
  <c r="R2592" i="11"/>
  <c r="X2592" i="11" s="1"/>
  <c r="R2588" i="11"/>
  <c r="X2588" i="11" s="1"/>
  <c r="R2584" i="11"/>
  <c r="X2584" i="11" s="1"/>
  <c r="R2580" i="11"/>
  <c r="X2580" i="11" s="1"/>
  <c r="R2576" i="11"/>
  <c r="X2576" i="11" s="1"/>
  <c r="R2572" i="11"/>
  <c r="X2572" i="11" s="1"/>
  <c r="R2568" i="11"/>
  <c r="X2568" i="11" s="1"/>
  <c r="R2564" i="11"/>
  <c r="X2564" i="11" s="1"/>
  <c r="R2560" i="11"/>
  <c r="X2560" i="11" s="1"/>
  <c r="R2556" i="11"/>
  <c r="X2556" i="11" s="1"/>
  <c r="R2552" i="11"/>
  <c r="X2552" i="11" s="1"/>
  <c r="R2548" i="11"/>
  <c r="X2548" i="11" s="1"/>
  <c r="R2544" i="11"/>
  <c r="X2544" i="11" s="1"/>
  <c r="R2540" i="11"/>
  <c r="X2540" i="11" s="1"/>
  <c r="R2536" i="11"/>
  <c r="X2536" i="11" s="1"/>
  <c r="R2532" i="11"/>
  <c r="X2532" i="11" s="1"/>
  <c r="R2528" i="11"/>
  <c r="X2528" i="11" s="1"/>
  <c r="R2524" i="11"/>
  <c r="X2524" i="11" s="1"/>
  <c r="R2520" i="11"/>
  <c r="X2520" i="11" s="1"/>
  <c r="R2516" i="11"/>
  <c r="X2516" i="11" s="1"/>
  <c r="R2512" i="11"/>
  <c r="X2512" i="11" s="1"/>
  <c r="R2508" i="11"/>
  <c r="X2508" i="11" s="1"/>
  <c r="R2504" i="11"/>
  <c r="X2504" i="11" s="1"/>
  <c r="R2500" i="11"/>
  <c r="X2500" i="11" s="1"/>
  <c r="R2496" i="11"/>
  <c r="X2496" i="11" s="1"/>
  <c r="R2492" i="11"/>
  <c r="X2492" i="11" s="1"/>
  <c r="R2488" i="11"/>
  <c r="X2488" i="11" s="1"/>
  <c r="R2484" i="11"/>
  <c r="X2484" i="11" s="1"/>
  <c r="R2480" i="11"/>
  <c r="X2480" i="11" s="1"/>
  <c r="R2476" i="11"/>
  <c r="X2476" i="11" s="1"/>
  <c r="R2472" i="11"/>
  <c r="X2472" i="11" s="1"/>
  <c r="R2468" i="11"/>
  <c r="X2468" i="11" s="1"/>
  <c r="R2464" i="11"/>
  <c r="X2464" i="11" s="1"/>
  <c r="R2460" i="11"/>
  <c r="X2460" i="11" s="1"/>
  <c r="R2456" i="11"/>
  <c r="X2456" i="11" s="1"/>
  <c r="R2452" i="11"/>
  <c r="X2452" i="11" s="1"/>
  <c r="R2448" i="11"/>
  <c r="X2448" i="11" s="1"/>
  <c r="R2444" i="11"/>
  <c r="X2444" i="11" s="1"/>
  <c r="R2440" i="11"/>
  <c r="X2440" i="11" s="1"/>
  <c r="R2436" i="11"/>
  <c r="X2436" i="11" s="1"/>
  <c r="R2432" i="11"/>
  <c r="X2432" i="11" s="1"/>
  <c r="R2428" i="11"/>
  <c r="X2428" i="11" s="1"/>
  <c r="R2424" i="11"/>
  <c r="X2424" i="11" s="1"/>
  <c r="R2420" i="11"/>
  <c r="X2420" i="11" s="1"/>
  <c r="R2416" i="11"/>
  <c r="X2416" i="11" s="1"/>
  <c r="R2412" i="11"/>
  <c r="X2412" i="11" s="1"/>
  <c r="R2408" i="11"/>
  <c r="X2408" i="11" s="1"/>
  <c r="R2404" i="11"/>
  <c r="X2404" i="11" s="1"/>
  <c r="R2400" i="11"/>
  <c r="X2400" i="11" s="1"/>
  <c r="R2396" i="11"/>
  <c r="X2396" i="11" s="1"/>
  <c r="R2392" i="11"/>
  <c r="X2392" i="11" s="1"/>
  <c r="R2388" i="11"/>
  <c r="X2388" i="11" s="1"/>
  <c r="R2384" i="11"/>
  <c r="X2384" i="11" s="1"/>
  <c r="R2380" i="11"/>
  <c r="X2380" i="11" s="1"/>
  <c r="R2376" i="11"/>
  <c r="X2376" i="11" s="1"/>
  <c r="R2372" i="11"/>
  <c r="X2372" i="11" s="1"/>
  <c r="R2368" i="11"/>
  <c r="X2368" i="11" s="1"/>
  <c r="R2364" i="11"/>
  <c r="X2364" i="11" s="1"/>
  <c r="R2360" i="11"/>
  <c r="X2360" i="11" s="1"/>
  <c r="R2356" i="11"/>
  <c r="X2356" i="11" s="1"/>
  <c r="R2352" i="11"/>
  <c r="X2352" i="11" s="1"/>
  <c r="R2348" i="11"/>
  <c r="X2348" i="11" s="1"/>
  <c r="R2344" i="11"/>
  <c r="X2344" i="11" s="1"/>
  <c r="R2340" i="11"/>
  <c r="X2340" i="11" s="1"/>
  <c r="R2336" i="11"/>
  <c r="X2336" i="11" s="1"/>
  <c r="R2332" i="11"/>
  <c r="X2332" i="11" s="1"/>
  <c r="R2328" i="11"/>
  <c r="X2328" i="11" s="1"/>
  <c r="R2324" i="11"/>
  <c r="X2324" i="11" s="1"/>
  <c r="R2320" i="11"/>
  <c r="X2320" i="11" s="1"/>
  <c r="R2316" i="11"/>
  <c r="X2316" i="11" s="1"/>
  <c r="R2312" i="11"/>
  <c r="X2312" i="11" s="1"/>
  <c r="R2308" i="11"/>
  <c r="X2308" i="11" s="1"/>
  <c r="R2304" i="11"/>
  <c r="X2304" i="11" s="1"/>
  <c r="R2300" i="11"/>
  <c r="X2300" i="11" s="1"/>
  <c r="R2296" i="11"/>
  <c r="X2296" i="11" s="1"/>
  <c r="R2292" i="11"/>
  <c r="X2292" i="11" s="1"/>
  <c r="R2288" i="11"/>
  <c r="X2288" i="11" s="1"/>
  <c r="R2284" i="11"/>
  <c r="X2284" i="11" s="1"/>
  <c r="R2280" i="11"/>
  <c r="X2280" i="11" s="1"/>
  <c r="R2276" i="11"/>
  <c r="X2276" i="11" s="1"/>
  <c r="R2272" i="11"/>
  <c r="X2272" i="11" s="1"/>
  <c r="R2268" i="11"/>
  <c r="X2268" i="11" s="1"/>
  <c r="R2264" i="11"/>
  <c r="X2264" i="11" s="1"/>
  <c r="R2260" i="11"/>
  <c r="X2260" i="11" s="1"/>
  <c r="R2256" i="11"/>
  <c r="X2256" i="11" s="1"/>
  <c r="R2252" i="11"/>
  <c r="X2252" i="11" s="1"/>
  <c r="R2248" i="11"/>
  <c r="X2248" i="11" s="1"/>
  <c r="R2244" i="11"/>
  <c r="X2244" i="11" s="1"/>
  <c r="R2240" i="11"/>
  <c r="X2240" i="11" s="1"/>
  <c r="R2236" i="11"/>
  <c r="X2236" i="11" s="1"/>
  <c r="R2232" i="11"/>
  <c r="X2232" i="11" s="1"/>
  <c r="R2228" i="11"/>
  <c r="X2228" i="11" s="1"/>
  <c r="R2224" i="11"/>
  <c r="X2224" i="11" s="1"/>
  <c r="R2220" i="11"/>
  <c r="X2220" i="11" s="1"/>
  <c r="R2216" i="11"/>
  <c r="X2216" i="11" s="1"/>
  <c r="R2212" i="11"/>
  <c r="X2212" i="11" s="1"/>
  <c r="R2208" i="11"/>
  <c r="X2208" i="11" s="1"/>
  <c r="R2204" i="11"/>
  <c r="X2204" i="11" s="1"/>
  <c r="R2200" i="11"/>
  <c r="X2200" i="11" s="1"/>
  <c r="R2196" i="11"/>
  <c r="X2196" i="11" s="1"/>
  <c r="R2192" i="11"/>
  <c r="X2192" i="11" s="1"/>
  <c r="R2188" i="11"/>
  <c r="X2188" i="11" s="1"/>
  <c r="R2184" i="11"/>
  <c r="X2184" i="11" s="1"/>
  <c r="R2180" i="11"/>
  <c r="X2180" i="11" s="1"/>
  <c r="R2176" i="11"/>
  <c r="X2176" i="11" s="1"/>
  <c r="R2172" i="11"/>
  <c r="X2172" i="11" s="1"/>
  <c r="R2168" i="11"/>
  <c r="X2168" i="11" s="1"/>
  <c r="R2164" i="11"/>
  <c r="X2164" i="11" s="1"/>
  <c r="R2160" i="11"/>
  <c r="X2160" i="11" s="1"/>
  <c r="R2156" i="11"/>
  <c r="X2156" i="11" s="1"/>
  <c r="R2152" i="11"/>
  <c r="X2152" i="11" s="1"/>
  <c r="R2148" i="11"/>
  <c r="X2148" i="11" s="1"/>
  <c r="R2144" i="11"/>
  <c r="X2144" i="11" s="1"/>
  <c r="R2140" i="11"/>
  <c r="X2140" i="11" s="1"/>
  <c r="R2136" i="11"/>
  <c r="X2136" i="11" s="1"/>
  <c r="R2132" i="11"/>
  <c r="X2132" i="11" s="1"/>
  <c r="R2128" i="11"/>
  <c r="X2128" i="11" s="1"/>
  <c r="R2124" i="11"/>
  <c r="X2124" i="11" s="1"/>
  <c r="R2120" i="11"/>
  <c r="X2120" i="11" s="1"/>
  <c r="R2116" i="11"/>
  <c r="X2116" i="11" s="1"/>
  <c r="R2112" i="11"/>
  <c r="X2112" i="11" s="1"/>
  <c r="R2108" i="11"/>
  <c r="X2108" i="11" s="1"/>
  <c r="R2104" i="11"/>
  <c r="X2104" i="11" s="1"/>
  <c r="R2100" i="11"/>
  <c r="X2100" i="11" s="1"/>
  <c r="R2096" i="11"/>
  <c r="X2096" i="11" s="1"/>
  <c r="R2092" i="11"/>
  <c r="X2092" i="11" s="1"/>
  <c r="R2088" i="11"/>
  <c r="X2088" i="11" s="1"/>
  <c r="R2084" i="11"/>
  <c r="X2084" i="11" s="1"/>
  <c r="R2080" i="11"/>
  <c r="X2080" i="11" s="1"/>
  <c r="R2076" i="11"/>
  <c r="X2076" i="11" s="1"/>
  <c r="R2072" i="11"/>
  <c r="X2072" i="11" s="1"/>
  <c r="R2068" i="11"/>
  <c r="X2068" i="11" s="1"/>
  <c r="R2064" i="11"/>
  <c r="X2064" i="11" s="1"/>
  <c r="R2060" i="11"/>
  <c r="X2060" i="11" s="1"/>
  <c r="R2056" i="11"/>
  <c r="X2056" i="11" s="1"/>
  <c r="R2052" i="11"/>
  <c r="X2052" i="11" s="1"/>
  <c r="R2048" i="11"/>
  <c r="X2048" i="11" s="1"/>
  <c r="R2044" i="11"/>
  <c r="X2044" i="11" s="1"/>
  <c r="R2040" i="11"/>
  <c r="X2040" i="11" s="1"/>
  <c r="R2036" i="11"/>
  <c r="X2036" i="11" s="1"/>
  <c r="R2032" i="11"/>
  <c r="X2032" i="11" s="1"/>
  <c r="R2028" i="11"/>
  <c r="X2028" i="11" s="1"/>
  <c r="R2024" i="11"/>
  <c r="X2024" i="11" s="1"/>
  <c r="R2020" i="11"/>
  <c r="X2020" i="11" s="1"/>
  <c r="R2016" i="11"/>
  <c r="X2016" i="11" s="1"/>
  <c r="R2012" i="11"/>
  <c r="X2012" i="11" s="1"/>
  <c r="R2008" i="11"/>
  <c r="X2008" i="11" s="1"/>
  <c r="R2004" i="11"/>
  <c r="X2004" i="11" s="1"/>
  <c r="R2000" i="11"/>
  <c r="X2000" i="11" s="1"/>
  <c r="R1996" i="11"/>
  <c r="X1996" i="11" s="1"/>
  <c r="R1992" i="11"/>
  <c r="X1992" i="11" s="1"/>
  <c r="R1988" i="11"/>
  <c r="X1988" i="11" s="1"/>
  <c r="R1984" i="11"/>
  <c r="X1984" i="11" s="1"/>
  <c r="R1980" i="11"/>
  <c r="X1980" i="11" s="1"/>
  <c r="R1976" i="11"/>
  <c r="X1976" i="11" s="1"/>
  <c r="R1972" i="11"/>
  <c r="X1972" i="11" s="1"/>
  <c r="R1968" i="11"/>
  <c r="X1968" i="11" s="1"/>
  <c r="R1964" i="11"/>
  <c r="X1964" i="11" s="1"/>
  <c r="R1960" i="11"/>
  <c r="X1960" i="11" s="1"/>
  <c r="R1956" i="11"/>
  <c r="X1956" i="11" s="1"/>
  <c r="R1952" i="11"/>
  <c r="X1952" i="11" s="1"/>
  <c r="R1948" i="11"/>
  <c r="X1948" i="11" s="1"/>
  <c r="R1944" i="11"/>
  <c r="X1944" i="11" s="1"/>
  <c r="R1940" i="11"/>
  <c r="X1940" i="11" s="1"/>
  <c r="R1936" i="11"/>
  <c r="X1936" i="11" s="1"/>
  <c r="R1932" i="11"/>
  <c r="X1932" i="11" s="1"/>
  <c r="R1928" i="11"/>
  <c r="X1928" i="11" s="1"/>
  <c r="R1924" i="11"/>
  <c r="X1924" i="11" s="1"/>
  <c r="R1920" i="11"/>
  <c r="X1920" i="11" s="1"/>
  <c r="R1916" i="11"/>
  <c r="X1916" i="11" s="1"/>
  <c r="R1912" i="11"/>
  <c r="X1912" i="11" s="1"/>
  <c r="R1908" i="11"/>
  <c r="X1908" i="11" s="1"/>
  <c r="R1904" i="11"/>
  <c r="X1904" i="11" s="1"/>
  <c r="R1900" i="11"/>
  <c r="X1900" i="11" s="1"/>
  <c r="R1896" i="11"/>
  <c r="X1896" i="11" s="1"/>
  <c r="R1892" i="11"/>
  <c r="X1892" i="11" s="1"/>
  <c r="R1888" i="11"/>
  <c r="X1888" i="11" s="1"/>
  <c r="R1884" i="11"/>
  <c r="X1884" i="11" s="1"/>
  <c r="R1880" i="11"/>
  <c r="X1880" i="11" s="1"/>
  <c r="R1876" i="11"/>
  <c r="X1876" i="11" s="1"/>
  <c r="R1872" i="11"/>
  <c r="X1872" i="11" s="1"/>
  <c r="R1868" i="11"/>
  <c r="X1868" i="11" s="1"/>
  <c r="R1864" i="11"/>
  <c r="X1864" i="11" s="1"/>
  <c r="R1860" i="11"/>
  <c r="X1860" i="11" s="1"/>
  <c r="R1856" i="11"/>
  <c r="X1856" i="11" s="1"/>
  <c r="R1852" i="11"/>
  <c r="X1852" i="11" s="1"/>
  <c r="R1848" i="11"/>
  <c r="X1848" i="11" s="1"/>
  <c r="R1844" i="11"/>
  <c r="X1844" i="11" s="1"/>
  <c r="R1840" i="11"/>
  <c r="X1840" i="11" s="1"/>
  <c r="R1836" i="11"/>
  <c r="X1836" i="11" s="1"/>
  <c r="R1832" i="11"/>
  <c r="X1832" i="11" s="1"/>
  <c r="R1828" i="11"/>
  <c r="X1828" i="11" s="1"/>
  <c r="R1824" i="11"/>
  <c r="X1824" i="11" s="1"/>
  <c r="R3042" i="11"/>
  <c r="X3042" i="11" s="1"/>
  <c r="R3041" i="11"/>
  <c r="X3041" i="11" s="1"/>
  <c r="R3037" i="11"/>
  <c r="X3037" i="11" s="1"/>
  <c r="R3033" i="11"/>
  <c r="X3033" i="11" s="1"/>
  <c r="R3029" i="11"/>
  <c r="X3029" i="11" s="1"/>
  <c r="R3025" i="11"/>
  <c r="X3025" i="11" s="1"/>
  <c r="R3021" i="11"/>
  <c r="X3021" i="11" s="1"/>
  <c r="R3017" i="11"/>
  <c r="X3017" i="11" s="1"/>
  <c r="R3013" i="11"/>
  <c r="X3013" i="11" s="1"/>
  <c r="R3009" i="11"/>
  <c r="X3009" i="11" s="1"/>
  <c r="R3005" i="11"/>
  <c r="X3005" i="11" s="1"/>
  <c r="R3001" i="11"/>
  <c r="X3001" i="11" s="1"/>
  <c r="R2997" i="11"/>
  <c r="X2997" i="11" s="1"/>
  <c r="R2993" i="11"/>
  <c r="X2993" i="11" s="1"/>
  <c r="R2989" i="11"/>
  <c r="X2989" i="11" s="1"/>
  <c r="R2985" i="11"/>
  <c r="X2985" i="11" s="1"/>
  <c r="R2981" i="11"/>
  <c r="X2981" i="11" s="1"/>
  <c r="R2977" i="11"/>
  <c r="X2977" i="11" s="1"/>
  <c r="R2973" i="11"/>
  <c r="X2973" i="11" s="1"/>
  <c r="R2969" i="11"/>
  <c r="X2969" i="11" s="1"/>
  <c r="R2965" i="11"/>
  <c r="X2965" i="11" s="1"/>
  <c r="R2961" i="11"/>
  <c r="X2961" i="11" s="1"/>
  <c r="R2957" i="11"/>
  <c r="X2957" i="11" s="1"/>
  <c r="R2953" i="11"/>
  <c r="X2953" i="11" s="1"/>
  <c r="R2949" i="11"/>
  <c r="X2949" i="11" s="1"/>
  <c r="R2945" i="11"/>
  <c r="X2945" i="11" s="1"/>
  <c r="R2941" i="11"/>
  <c r="X2941" i="11" s="1"/>
  <c r="R2937" i="11"/>
  <c r="X2937" i="11" s="1"/>
  <c r="R2933" i="11"/>
  <c r="X2933" i="11" s="1"/>
  <c r="R2929" i="11"/>
  <c r="X2929" i="11" s="1"/>
  <c r="R2925" i="11"/>
  <c r="X2925" i="11" s="1"/>
  <c r="R2921" i="11"/>
  <c r="X2921" i="11" s="1"/>
  <c r="R2917" i="11"/>
  <c r="X2917" i="11" s="1"/>
  <c r="R2913" i="11"/>
  <c r="X2913" i="11" s="1"/>
  <c r="R2909" i="11"/>
  <c r="X2909" i="11" s="1"/>
  <c r="R2878" i="11"/>
  <c r="X2878" i="11" s="1"/>
  <c r="R2874" i="11"/>
  <c r="X2874" i="11" s="1"/>
  <c r="R2870" i="11"/>
  <c r="X2870" i="11" s="1"/>
  <c r="R2866" i="11"/>
  <c r="X2866" i="11" s="1"/>
  <c r="R2862" i="11"/>
  <c r="X2862" i="11" s="1"/>
  <c r="R2858" i="11"/>
  <c r="X2858" i="11" s="1"/>
  <c r="R2854" i="11"/>
  <c r="X2854" i="11" s="1"/>
  <c r="R2850" i="11"/>
  <c r="X2850" i="11" s="1"/>
  <c r="R2846" i="11"/>
  <c r="X2846" i="11" s="1"/>
  <c r="R2842" i="11"/>
  <c r="X2842" i="11" s="1"/>
  <c r="R2838" i="11"/>
  <c r="X2838" i="11" s="1"/>
  <c r="R2834" i="11"/>
  <c r="X2834" i="11" s="1"/>
  <c r="R2830" i="11"/>
  <c r="X2830" i="11" s="1"/>
  <c r="R2826" i="11"/>
  <c r="X2826" i="11" s="1"/>
  <c r="R2825" i="11"/>
  <c r="X2825" i="11" s="1"/>
  <c r="R2791" i="11"/>
  <c r="X2791" i="11" s="1"/>
  <c r="R2787" i="11"/>
  <c r="X2787" i="11" s="1"/>
  <c r="R2783" i="11"/>
  <c r="X2783" i="11" s="1"/>
  <c r="R2779" i="11"/>
  <c r="X2779" i="11" s="1"/>
  <c r="R2775" i="11"/>
  <c r="X2775" i="11" s="1"/>
  <c r="R2771" i="11"/>
  <c r="X2771" i="11" s="1"/>
  <c r="R2767" i="11"/>
  <c r="X2767" i="11" s="1"/>
  <c r="R2763" i="11"/>
  <c r="X2763" i="11" s="1"/>
  <c r="R2759" i="11"/>
  <c r="X2759" i="11" s="1"/>
  <c r="R2755" i="11"/>
  <c r="X2755" i="11" s="1"/>
  <c r="R2751" i="11"/>
  <c r="X2751" i="11" s="1"/>
  <c r="R2747" i="11"/>
  <c r="X2747" i="11" s="1"/>
  <c r="R2743" i="11"/>
  <c r="X2743" i="11" s="1"/>
  <c r="R2739" i="11"/>
  <c r="X2739" i="11" s="1"/>
  <c r="R2735" i="11"/>
  <c r="X2735" i="11" s="1"/>
  <c r="R2731" i="11"/>
  <c r="X2731" i="11" s="1"/>
  <c r="R2727" i="11"/>
  <c r="X2727" i="11" s="1"/>
  <c r="R2723" i="11"/>
  <c r="X2723" i="11" s="1"/>
  <c r="R2719" i="11"/>
  <c r="X2719" i="11" s="1"/>
  <c r="R2715" i="11"/>
  <c r="X2715" i="11" s="1"/>
  <c r="R2711" i="11"/>
  <c r="X2711" i="11" s="1"/>
  <c r="R2707" i="11"/>
  <c r="X2707" i="11" s="1"/>
  <c r="R2703" i="11"/>
  <c r="X2703" i="11" s="1"/>
  <c r="R2699" i="11"/>
  <c r="X2699" i="11" s="1"/>
  <c r="R2695" i="11"/>
  <c r="X2695" i="11" s="1"/>
  <c r="R2691" i="11"/>
  <c r="X2691" i="11" s="1"/>
  <c r="R2687" i="11"/>
  <c r="X2687" i="11" s="1"/>
  <c r="R2683" i="11"/>
  <c r="X2683" i="11" s="1"/>
  <c r="R2679" i="11"/>
  <c r="X2679" i="11" s="1"/>
  <c r="R2675" i="11"/>
  <c r="X2675" i="11" s="1"/>
  <c r="R2671" i="11"/>
  <c r="X2671" i="11" s="1"/>
  <c r="R2667" i="11"/>
  <c r="X2667" i="11" s="1"/>
  <c r="R2663" i="11"/>
  <c r="X2663" i="11" s="1"/>
  <c r="R2659" i="11"/>
  <c r="X2659" i="11" s="1"/>
  <c r="R2655" i="11"/>
  <c r="X2655" i="11" s="1"/>
  <c r="R2651" i="11"/>
  <c r="X2651" i="11" s="1"/>
  <c r="R2647" i="11"/>
  <c r="X2647" i="11" s="1"/>
  <c r="R2643" i="11"/>
  <c r="X2643" i="11" s="1"/>
  <c r="R2639" i="11"/>
  <c r="X2639" i="11" s="1"/>
  <c r="R2635" i="11"/>
  <c r="X2635" i="11" s="1"/>
  <c r="R2631" i="11"/>
  <c r="X2631" i="11" s="1"/>
  <c r="R2627" i="11"/>
  <c r="X2627" i="11" s="1"/>
  <c r="R2623" i="11"/>
  <c r="X2623" i="11" s="1"/>
  <c r="R2619" i="11"/>
  <c r="X2619" i="11" s="1"/>
  <c r="R2615" i="11"/>
  <c r="X2615" i="11" s="1"/>
  <c r="R2611" i="11"/>
  <c r="X2611" i="11" s="1"/>
  <c r="R2607" i="11"/>
  <c r="X2607" i="11" s="1"/>
  <c r="R2603" i="11"/>
  <c r="X2603" i="11" s="1"/>
  <c r="R2599" i="11"/>
  <c r="X2599" i="11" s="1"/>
  <c r="R2595" i="11"/>
  <c r="X2595" i="11" s="1"/>
  <c r="R2591" i="11"/>
  <c r="X2591" i="11" s="1"/>
  <c r="R2587" i="11"/>
  <c r="X2587" i="11" s="1"/>
  <c r="R2583" i="11"/>
  <c r="X2583" i="11" s="1"/>
  <c r="R2579" i="11"/>
  <c r="X2579" i="11" s="1"/>
  <c r="R2575" i="11"/>
  <c r="X2575" i="11" s="1"/>
  <c r="R2571" i="11"/>
  <c r="X2571" i="11" s="1"/>
  <c r="R2567" i="11"/>
  <c r="X2567" i="11" s="1"/>
  <c r="R2563" i="11"/>
  <c r="X2563" i="11" s="1"/>
  <c r="R2559" i="11"/>
  <c r="X2559" i="11" s="1"/>
  <c r="R2555" i="11"/>
  <c r="X2555" i="11" s="1"/>
  <c r="R2551" i="11"/>
  <c r="X2551" i="11" s="1"/>
  <c r="R2547" i="11"/>
  <c r="X2547" i="11" s="1"/>
  <c r="R2543" i="11"/>
  <c r="X2543" i="11" s="1"/>
  <c r="R2539" i="11"/>
  <c r="X2539" i="11" s="1"/>
  <c r="R2535" i="11"/>
  <c r="X2535" i="11" s="1"/>
  <c r="R2531" i="11"/>
  <c r="X2531" i="11" s="1"/>
  <c r="R2527" i="11"/>
  <c r="X2527" i="11" s="1"/>
  <c r="R2523" i="11"/>
  <c r="X2523" i="11" s="1"/>
  <c r="R2519" i="11"/>
  <c r="X2519" i="11" s="1"/>
  <c r="R2515" i="11"/>
  <c r="X2515" i="11" s="1"/>
  <c r="R2511" i="11"/>
  <c r="X2511" i="11" s="1"/>
  <c r="R2507" i="11"/>
  <c r="X2507" i="11" s="1"/>
  <c r="R2503" i="11"/>
  <c r="X2503" i="11" s="1"/>
  <c r="R2499" i="11"/>
  <c r="X2499" i="11" s="1"/>
  <c r="R2495" i="11"/>
  <c r="X2495" i="11" s="1"/>
  <c r="R2491" i="11"/>
  <c r="X2491" i="11" s="1"/>
  <c r="R2487" i="11"/>
  <c r="X2487" i="11" s="1"/>
  <c r="R2483" i="11"/>
  <c r="X2483" i="11" s="1"/>
  <c r="R2479" i="11"/>
  <c r="X2479" i="11" s="1"/>
  <c r="R2475" i="11"/>
  <c r="X2475" i="11" s="1"/>
  <c r="R2471" i="11"/>
  <c r="X2471" i="11" s="1"/>
  <c r="R2467" i="11"/>
  <c r="X2467" i="11" s="1"/>
  <c r="R2463" i="11"/>
  <c r="X2463" i="11" s="1"/>
  <c r="R2459" i="11"/>
  <c r="X2459" i="11" s="1"/>
  <c r="R2455" i="11"/>
  <c r="X2455" i="11" s="1"/>
  <c r="R2451" i="11"/>
  <c r="X2451" i="11" s="1"/>
  <c r="R2447" i="11"/>
  <c r="X2447" i="11" s="1"/>
  <c r="R2443" i="11"/>
  <c r="X2443" i="11" s="1"/>
  <c r="R2439" i="11"/>
  <c r="X2439" i="11" s="1"/>
  <c r="R2435" i="11"/>
  <c r="X2435" i="11" s="1"/>
  <c r="R2431" i="11"/>
  <c r="X2431" i="11" s="1"/>
  <c r="R2427" i="11"/>
  <c r="X2427" i="11" s="1"/>
  <c r="R2423" i="11"/>
  <c r="X2423" i="11" s="1"/>
  <c r="R2419" i="11"/>
  <c r="X2419" i="11" s="1"/>
  <c r="R2415" i="11"/>
  <c r="X2415" i="11" s="1"/>
  <c r="R2411" i="11"/>
  <c r="X2411" i="11" s="1"/>
  <c r="R2407" i="11"/>
  <c r="X2407" i="11" s="1"/>
  <c r="R2403" i="11"/>
  <c r="X2403" i="11" s="1"/>
  <c r="R2399" i="11"/>
  <c r="X2399" i="11" s="1"/>
  <c r="R2395" i="11"/>
  <c r="X2395" i="11" s="1"/>
  <c r="R2391" i="11"/>
  <c r="X2391" i="11" s="1"/>
  <c r="R2387" i="11"/>
  <c r="X2387" i="11" s="1"/>
  <c r="R2383" i="11"/>
  <c r="X2383" i="11" s="1"/>
  <c r="R2379" i="11"/>
  <c r="X2379" i="11" s="1"/>
  <c r="R2375" i="11"/>
  <c r="X2375" i="11" s="1"/>
  <c r="R2371" i="11"/>
  <c r="X2371" i="11" s="1"/>
  <c r="R2367" i="11"/>
  <c r="X2367" i="11" s="1"/>
  <c r="R2363" i="11"/>
  <c r="X2363" i="11" s="1"/>
  <c r="R2359" i="11"/>
  <c r="X2359" i="11" s="1"/>
  <c r="R2355" i="11"/>
  <c r="X2355" i="11" s="1"/>
  <c r="R2351" i="11"/>
  <c r="X2351" i="11" s="1"/>
  <c r="R2347" i="11"/>
  <c r="X2347" i="11" s="1"/>
  <c r="R2343" i="11"/>
  <c r="X2343" i="11" s="1"/>
  <c r="R2339" i="11"/>
  <c r="X2339" i="11" s="1"/>
  <c r="R2335" i="11"/>
  <c r="X2335" i="11" s="1"/>
  <c r="R2331" i="11"/>
  <c r="X2331" i="11" s="1"/>
  <c r="R2327" i="11"/>
  <c r="X2327" i="11" s="1"/>
  <c r="R2323" i="11"/>
  <c r="X2323" i="11" s="1"/>
  <c r="R2319" i="11"/>
  <c r="X2319" i="11" s="1"/>
  <c r="R2315" i="11"/>
  <c r="X2315" i="11" s="1"/>
  <c r="R2311" i="11"/>
  <c r="X2311" i="11" s="1"/>
  <c r="R2307" i="11"/>
  <c r="X2307" i="11" s="1"/>
  <c r="R2303" i="11"/>
  <c r="X2303" i="11" s="1"/>
  <c r="R2299" i="11"/>
  <c r="X2299" i="11" s="1"/>
  <c r="R2295" i="11"/>
  <c r="X2295" i="11" s="1"/>
  <c r="R2291" i="11"/>
  <c r="X2291" i="11" s="1"/>
  <c r="R2287" i="11"/>
  <c r="X2287" i="11" s="1"/>
  <c r="R2283" i="11"/>
  <c r="X2283" i="11" s="1"/>
  <c r="R2279" i="11"/>
  <c r="X2279" i="11" s="1"/>
  <c r="R2275" i="11"/>
  <c r="X2275" i="11" s="1"/>
  <c r="R2271" i="11"/>
  <c r="X2271" i="11" s="1"/>
  <c r="R2267" i="11"/>
  <c r="X2267" i="11" s="1"/>
  <c r="R2263" i="11"/>
  <c r="X2263" i="11" s="1"/>
  <c r="R2259" i="11"/>
  <c r="X2259" i="11" s="1"/>
  <c r="R2255" i="11"/>
  <c r="X2255" i="11" s="1"/>
  <c r="R2251" i="11"/>
  <c r="X2251" i="11" s="1"/>
  <c r="R2247" i="11"/>
  <c r="X2247" i="11" s="1"/>
  <c r="R2243" i="11"/>
  <c r="X2243" i="11" s="1"/>
  <c r="R2239" i="11"/>
  <c r="X2239" i="11" s="1"/>
  <c r="R2235" i="11"/>
  <c r="X2235" i="11" s="1"/>
  <c r="R2231" i="11"/>
  <c r="X2231" i="11" s="1"/>
  <c r="R2227" i="11"/>
  <c r="X2227" i="11" s="1"/>
  <c r="R2223" i="11"/>
  <c r="X2223" i="11" s="1"/>
  <c r="R2219" i="11"/>
  <c r="X2219" i="11" s="1"/>
  <c r="R2215" i="11"/>
  <c r="X2215" i="11" s="1"/>
  <c r="R2211" i="11"/>
  <c r="X2211" i="11" s="1"/>
  <c r="R2207" i="11"/>
  <c r="X2207" i="11" s="1"/>
  <c r="R2203" i="11"/>
  <c r="X2203" i="11" s="1"/>
  <c r="R2199" i="11"/>
  <c r="X2199" i="11" s="1"/>
  <c r="R2195" i="11"/>
  <c r="X2195" i="11" s="1"/>
  <c r="R2191" i="11"/>
  <c r="X2191" i="11" s="1"/>
  <c r="R2187" i="11"/>
  <c r="X2187" i="11" s="1"/>
  <c r="R2183" i="11"/>
  <c r="X2183" i="11" s="1"/>
  <c r="R2179" i="11"/>
  <c r="X2179" i="11" s="1"/>
  <c r="R2175" i="11"/>
  <c r="X2175" i="11" s="1"/>
  <c r="R2171" i="11"/>
  <c r="X2171" i="11" s="1"/>
  <c r="R2167" i="11"/>
  <c r="X2167" i="11" s="1"/>
  <c r="R2163" i="11"/>
  <c r="X2163" i="11" s="1"/>
  <c r="R2159" i="11"/>
  <c r="X2159" i="11" s="1"/>
  <c r="R2155" i="11"/>
  <c r="X2155" i="11" s="1"/>
  <c r="R2151" i="11"/>
  <c r="X2151" i="11" s="1"/>
  <c r="R2147" i="11"/>
  <c r="X2147" i="11" s="1"/>
  <c r="R2143" i="11"/>
  <c r="X2143" i="11" s="1"/>
  <c r="R2139" i="11"/>
  <c r="X2139" i="11" s="1"/>
  <c r="R2135" i="11"/>
  <c r="X2135" i="11" s="1"/>
  <c r="R2131" i="11"/>
  <c r="X2131" i="11" s="1"/>
  <c r="R2127" i="11"/>
  <c r="X2127" i="11" s="1"/>
  <c r="R2123" i="11"/>
  <c r="X2123" i="11" s="1"/>
  <c r="R2119" i="11"/>
  <c r="X2119" i="11" s="1"/>
  <c r="R2115" i="11"/>
  <c r="X2115" i="11" s="1"/>
  <c r="R2111" i="11"/>
  <c r="X2111" i="11" s="1"/>
  <c r="R2107" i="11"/>
  <c r="X2107" i="11" s="1"/>
  <c r="R2103" i="11"/>
  <c r="X2103" i="11" s="1"/>
  <c r="R2099" i="11"/>
  <c r="X2099" i="11" s="1"/>
  <c r="R2095" i="11"/>
  <c r="X2095" i="11" s="1"/>
  <c r="R2091" i="11"/>
  <c r="X2091" i="11" s="1"/>
  <c r="R2087" i="11"/>
  <c r="X2087" i="11" s="1"/>
  <c r="R2083" i="11"/>
  <c r="X2083" i="11" s="1"/>
  <c r="R2079" i="11"/>
  <c r="X2079" i="11" s="1"/>
  <c r="R2075" i="11"/>
  <c r="X2075" i="11" s="1"/>
  <c r="R2071" i="11"/>
  <c r="X2071" i="11" s="1"/>
  <c r="R2067" i="11"/>
  <c r="X2067" i="11" s="1"/>
  <c r="R2063" i="11"/>
  <c r="X2063" i="11" s="1"/>
  <c r="R2059" i="11"/>
  <c r="X2059" i="11" s="1"/>
  <c r="R2055" i="11"/>
  <c r="X2055" i="11" s="1"/>
  <c r="R2051" i="11"/>
  <c r="X2051" i="11" s="1"/>
  <c r="R2047" i="11"/>
  <c r="X2047" i="11" s="1"/>
  <c r="R2043" i="11"/>
  <c r="X2043" i="11" s="1"/>
  <c r="R2039" i="11"/>
  <c r="X2039" i="11" s="1"/>
  <c r="R2035" i="11"/>
  <c r="X2035" i="11" s="1"/>
  <c r="R2031" i="11"/>
  <c r="X2031" i="11" s="1"/>
  <c r="R2027" i="11"/>
  <c r="X2027" i="11" s="1"/>
  <c r="R2023" i="11"/>
  <c r="X2023" i="11" s="1"/>
  <c r="R2019" i="11"/>
  <c r="X2019" i="11" s="1"/>
  <c r="R2015" i="11"/>
  <c r="X2015" i="11" s="1"/>
  <c r="R2011" i="11"/>
  <c r="X2011" i="11" s="1"/>
  <c r="R2007" i="11"/>
  <c r="X2007" i="11" s="1"/>
  <c r="R2003" i="11"/>
  <c r="X2003" i="11" s="1"/>
  <c r="R1999" i="11"/>
  <c r="X1999" i="11" s="1"/>
  <c r="R1995" i="11"/>
  <c r="X1995" i="11" s="1"/>
  <c r="R1991" i="11"/>
  <c r="X1991" i="11" s="1"/>
  <c r="R1987" i="11"/>
  <c r="X1987" i="11" s="1"/>
  <c r="R1983" i="11"/>
  <c r="X1983" i="11" s="1"/>
  <c r="R1979" i="11"/>
  <c r="X1979" i="11" s="1"/>
  <c r="R1975" i="11"/>
  <c r="X1975" i="11" s="1"/>
  <c r="R1971" i="11"/>
  <c r="X1971" i="11" s="1"/>
  <c r="R1967" i="11"/>
  <c r="X1967" i="11" s="1"/>
  <c r="R1963" i="11"/>
  <c r="X1963" i="11" s="1"/>
  <c r="R1959" i="11"/>
  <c r="X1959" i="11" s="1"/>
  <c r="R1955" i="11"/>
  <c r="X1955" i="11" s="1"/>
  <c r="R1951" i="11"/>
  <c r="X1951" i="11" s="1"/>
  <c r="R1947" i="11"/>
  <c r="X1947" i="11" s="1"/>
  <c r="R1943" i="11"/>
  <c r="X1943" i="11" s="1"/>
  <c r="R1939" i="11"/>
  <c r="X1939" i="11" s="1"/>
  <c r="R1935" i="11"/>
  <c r="X1935" i="11" s="1"/>
  <c r="R1931" i="11"/>
  <c r="X1931" i="11" s="1"/>
  <c r="R1927" i="11"/>
  <c r="X1927" i="11" s="1"/>
  <c r="R1923" i="11"/>
  <c r="X1923" i="11" s="1"/>
  <c r="R1919" i="11"/>
  <c r="X1919" i="11" s="1"/>
  <c r="R1915" i="11"/>
  <c r="X1915" i="11" s="1"/>
  <c r="R1911" i="11"/>
  <c r="X1911" i="11" s="1"/>
  <c r="R1907" i="11"/>
  <c r="X1907" i="11" s="1"/>
  <c r="R1903" i="11"/>
  <c r="X1903" i="11" s="1"/>
  <c r="R1899" i="11"/>
  <c r="X1899" i="11" s="1"/>
  <c r="R1895" i="11"/>
  <c r="X1895" i="11" s="1"/>
  <c r="R1891" i="11"/>
  <c r="X1891" i="11" s="1"/>
  <c r="R1887" i="11"/>
  <c r="X1887" i="11" s="1"/>
  <c r="R1883" i="11"/>
  <c r="X1883" i="11" s="1"/>
  <c r="R1879" i="11"/>
  <c r="X1879" i="11" s="1"/>
  <c r="R1875" i="11"/>
  <c r="X1875" i="11" s="1"/>
  <c r="R1871" i="11"/>
  <c r="X1871" i="11" s="1"/>
  <c r="R1867" i="11"/>
  <c r="X1867" i="11" s="1"/>
  <c r="R1863" i="11"/>
  <c r="X1863" i="11" s="1"/>
  <c r="R1859" i="11"/>
  <c r="X1859" i="11" s="1"/>
  <c r="R1855" i="11"/>
  <c r="X1855" i="11" s="1"/>
  <c r="R1851" i="11"/>
  <c r="X1851" i="11" s="1"/>
  <c r="R1847" i="11"/>
  <c r="X1847" i="11" s="1"/>
  <c r="R1843" i="11"/>
  <c r="X1843" i="11" s="1"/>
  <c r="R1839" i="11"/>
  <c r="X1839" i="11" s="1"/>
  <c r="R1835" i="11"/>
  <c r="X1835" i="11" s="1"/>
  <c r="R1831" i="11"/>
  <c r="X1831" i="11" s="1"/>
  <c r="R1827" i="11"/>
  <c r="X1827" i="11" s="1"/>
  <c r="R1823" i="11"/>
  <c r="X1823" i="11" s="1"/>
  <c r="R1819" i="11"/>
  <c r="X1819" i="11" s="1"/>
  <c r="R1815" i="11"/>
  <c r="X1815" i="11" s="1"/>
  <c r="R1811" i="11"/>
  <c r="X1811" i="11" s="1"/>
  <c r="R1807" i="11"/>
  <c r="X1807" i="11" s="1"/>
  <c r="R1803" i="11"/>
  <c r="X1803" i="11" s="1"/>
  <c r="R1799" i="11"/>
  <c r="X1799" i="11" s="1"/>
  <c r="R1795" i="11"/>
  <c r="X1795" i="11" s="1"/>
  <c r="R1791" i="11"/>
  <c r="X1791" i="11" s="1"/>
  <c r="R1787" i="11"/>
  <c r="X1787" i="11" s="1"/>
  <c r="R1783" i="11"/>
  <c r="X1783" i="11" s="1"/>
  <c r="R1779" i="11"/>
  <c r="X1779" i="11" s="1"/>
  <c r="R1775" i="11"/>
  <c r="X1775" i="11" s="1"/>
  <c r="R1771" i="11"/>
  <c r="X1771" i="11" s="1"/>
  <c r="R1767" i="11"/>
  <c r="X1767" i="11" s="1"/>
  <c r="R1763" i="11"/>
  <c r="X1763" i="11" s="1"/>
  <c r="R1759" i="11"/>
  <c r="X1759" i="11" s="1"/>
  <c r="R1755" i="11"/>
  <c r="X1755" i="11" s="1"/>
  <c r="R1751" i="11"/>
  <c r="X1751" i="11" s="1"/>
  <c r="R1747" i="11"/>
  <c r="X1747" i="11" s="1"/>
  <c r="R1743" i="11"/>
  <c r="X1743" i="11" s="1"/>
  <c r="R1739" i="11"/>
  <c r="X1739" i="11" s="1"/>
  <c r="R1735" i="11"/>
  <c r="X1735" i="11" s="1"/>
  <c r="R1731" i="11"/>
  <c r="X1731" i="11" s="1"/>
  <c r="R1727" i="11"/>
  <c r="X1727" i="11" s="1"/>
  <c r="R1723" i="11"/>
  <c r="X1723" i="11" s="1"/>
  <c r="R1719" i="11"/>
  <c r="X1719" i="11" s="1"/>
  <c r="R1715" i="11"/>
  <c r="X1715" i="11" s="1"/>
  <c r="R1711" i="11"/>
  <c r="X1711" i="11" s="1"/>
  <c r="R1707" i="11"/>
  <c r="X1707" i="11" s="1"/>
  <c r="R1703" i="11"/>
  <c r="X1703" i="11" s="1"/>
  <c r="R1699" i="11"/>
  <c r="X1699" i="11" s="1"/>
  <c r="R1695" i="11"/>
  <c r="X1695" i="11" s="1"/>
  <c r="R1691" i="11"/>
  <c r="X1691" i="11" s="1"/>
  <c r="R1687" i="11"/>
  <c r="X1687" i="11" s="1"/>
  <c r="R1683" i="11"/>
  <c r="X1683" i="11" s="1"/>
  <c r="R1679" i="11"/>
  <c r="X1679" i="11" s="1"/>
  <c r="R1675" i="11"/>
  <c r="X1675" i="11" s="1"/>
  <c r="R1671" i="11"/>
  <c r="X1671" i="11" s="1"/>
  <c r="R1667" i="11"/>
  <c r="X1667" i="11" s="1"/>
  <c r="R1663" i="11"/>
  <c r="X1663" i="11" s="1"/>
  <c r="R1659" i="11"/>
  <c r="X1659" i="11" s="1"/>
  <c r="R1655" i="11"/>
  <c r="X1655" i="11" s="1"/>
  <c r="R1651" i="11"/>
  <c r="X1651" i="11" s="1"/>
  <c r="R1647" i="11"/>
  <c r="X1647" i="11" s="1"/>
  <c r="R1643" i="11"/>
  <c r="X1643" i="11" s="1"/>
  <c r="R1639" i="11"/>
  <c r="X1639" i="11" s="1"/>
  <c r="R1635" i="11"/>
  <c r="X1635" i="11" s="1"/>
  <c r="R1631" i="11"/>
  <c r="X1631" i="11" s="1"/>
  <c r="R1627" i="11"/>
  <c r="X1627" i="11" s="1"/>
  <c r="R1623" i="11"/>
  <c r="X1623" i="11" s="1"/>
  <c r="R1619" i="11"/>
  <c r="X1619" i="11" s="1"/>
  <c r="R1615" i="11"/>
  <c r="X1615" i="11" s="1"/>
  <c r="R1611" i="11"/>
  <c r="X1611" i="11" s="1"/>
  <c r="R1607" i="11"/>
  <c r="X1607" i="11" s="1"/>
  <c r="R1603" i="11"/>
  <c r="X1603" i="11" s="1"/>
  <c r="R1599" i="11"/>
  <c r="X1599" i="11" s="1"/>
  <c r="R1595" i="11"/>
  <c r="X1595" i="11" s="1"/>
  <c r="R1591" i="11"/>
  <c r="X1591" i="11" s="1"/>
  <c r="R1587" i="11"/>
  <c r="X1587" i="11" s="1"/>
  <c r="R1583" i="11"/>
  <c r="X1583" i="11" s="1"/>
  <c r="R1579" i="11"/>
  <c r="X1579" i="11" s="1"/>
  <c r="R1575" i="11"/>
  <c r="X1575" i="11" s="1"/>
  <c r="R1571" i="11"/>
  <c r="X1571" i="11" s="1"/>
  <c r="R1567" i="11"/>
  <c r="X1567" i="11" s="1"/>
  <c r="R1563" i="11"/>
  <c r="X1563" i="11" s="1"/>
  <c r="R1559" i="11"/>
  <c r="X1559" i="11" s="1"/>
  <c r="R1555" i="11"/>
  <c r="X1555" i="11" s="1"/>
  <c r="R1551" i="11"/>
  <c r="X1551" i="11" s="1"/>
  <c r="R1547" i="11"/>
  <c r="X1547" i="11" s="1"/>
  <c r="R1543" i="11"/>
  <c r="X1543" i="11" s="1"/>
  <c r="R1539" i="11"/>
  <c r="X1539" i="11" s="1"/>
  <c r="R1535" i="11"/>
  <c r="X1535" i="11" s="1"/>
  <c r="R1531" i="11"/>
  <c r="X1531" i="11" s="1"/>
  <c r="R1527" i="11"/>
  <c r="X1527" i="11" s="1"/>
  <c r="R1523" i="11"/>
  <c r="X1523" i="11" s="1"/>
  <c r="R1519" i="11"/>
  <c r="X1519" i="11" s="1"/>
  <c r="R1515" i="11"/>
  <c r="X1515" i="11" s="1"/>
  <c r="R1511" i="11"/>
  <c r="X1511" i="11" s="1"/>
  <c r="R1507" i="11"/>
  <c r="X1507" i="11" s="1"/>
  <c r="R1503" i="11"/>
  <c r="X1503" i="11" s="1"/>
  <c r="R1499" i="11"/>
  <c r="X1499" i="11" s="1"/>
  <c r="R1495" i="11"/>
  <c r="X1495" i="11" s="1"/>
  <c r="R1491" i="11"/>
  <c r="X1491" i="11" s="1"/>
  <c r="R1487" i="11"/>
  <c r="X1487" i="11" s="1"/>
  <c r="R1483" i="11"/>
  <c r="X1483" i="11" s="1"/>
  <c r="R1479" i="11"/>
  <c r="X1479" i="11" s="1"/>
  <c r="R1475" i="11"/>
  <c r="X1475" i="11" s="1"/>
  <c r="R1471" i="11"/>
  <c r="X1471" i="11" s="1"/>
  <c r="R1467" i="11"/>
  <c r="X1467" i="11" s="1"/>
  <c r="R1463" i="11"/>
  <c r="X1463" i="11" s="1"/>
  <c r="R1459" i="11"/>
  <c r="X1459" i="11" s="1"/>
  <c r="R1455" i="11"/>
  <c r="X1455" i="11" s="1"/>
  <c r="R1451" i="11"/>
  <c r="X1451" i="11" s="1"/>
  <c r="R1447" i="11"/>
  <c r="X1447" i="11" s="1"/>
  <c r="R1443" i="11"/>
  <c r="X1443" i="11" s="1"/>
  <c r="R1439" i="11"/>
  <c r="X1439" i="11" s="1"/>
  <c r="R1435" i="11"/>
  <c r="X1435" i="11" s="1"/>
  <c r="R1431" i="11"/>
  <c r="X1431" i="11" s="1"/>
  <c r="R1427" i="11"/>
  <c r="X1427" i="11" s="1"/>
  <c r="R1423" i="11"/>
  <c r="X1423" i="11" s="1"/>
  <c r="R1419" i="11"/>
  <c r="X1419" i="11" s="1"/>
  <c r="R1415" i="11"/>
  <c r="X1415" i="11" s="1"/>
  <c r="R1411" i="11"/>
  <c r="X1411" i="11" s="1"/>
  <c r="R1407" i="11"/>
  <c r="X1407" i="11" s="1"/>
  <c r="R1403" i="11"/>
  <c r="X1403" i="11" s="1"/>
  <c r="R1399" i="11"/>
  <c r="X1399" i="11" s="1"/>
  <c r="R1395" i="11"/>
  <c r="X1395" i="11" s="1"/>
  <c r="R1391" i="11"/>
  <c r="X1391" i="11" s="1"/>
  <c r="R1387" i="11"/>
  <c r="X1387" i="11" s="1"/>
  <c r="R1383" i="11"/>
  <c r="X1383" i="11" s="1"/>
  <c r="R1379" i="11"/>
  <c r="X1379" i="11" s="1"/>
  <c r="R1375" i="11"/>
  <c r="X1375" i="11" s="1"/>
  <c r="R1371" i="11"/>
  <c r="X1371" i="11" s="1"/>
  <c r="R1367" i="11"/>
  <c r="X1367" i="11" s="1"/>
  <c r="R1363" i="11"/>
  <c r="X1363" i="11" s="1"/>
  <c r="R1359" i="11"/>
  <c r="X1359" i="11" s="1"/>
  <c r="R1355" i="11"/>
  <c r="X1355" i="11" s="1"/>
  <c r="R1351" i="11"/>
  <c r="X1351" i="11" s="1"/>
  <c r="R1347" i="11"/>
  <c r="X1347" i="11" s="1"/>
  <c r="R1343" i="11"/>
  <c r="X1343" i="11" s="1"/>
  <c r="R1339" i="11"/>
  <c r="X1339" i="11" s="1"/>
  <c r="R1335" i="11"/>
  <c r="X1335" i="11" s="1"/>
  <c r="R1331" i="11"/>
  <c r="X1331" i="11" s="1"/>
  <c r="R1327" i="11"/>
  <c r="X1327" i="11" s="1"/>
  <c r="R1323" i="11"/>
  <c r="X1323" i="11" s="1"/>
  <c r="R1319" i="11"/>
  <c r="X1319" i="11" s="1"/>
  <c r="R1315" i="11"/>
  <c r="X1315" i="11" s="1"/>
  <c r="R1311" i="11"/>
  <c r="X1311" i="11" s="1"/>
  <c r="R1307" i="11"/>
  <c r="X1307" i="11" s="1"/>
  <c r="R1303" i="11"/>
  <c r="X1303" i="11" s="1"/>
  <c r="R1299" i="11"/>
  <c r="X1299" i="11" s="1"/>
  <c r="R1295" i="11"/>
  <c r="X1295" i="11" s="1"/>
  <c r="R1291" i="11"/>
  <c r="X1291" i="11" s="1"/>
  <c r="R1287" i="11"/>
  <c r="X1287" i="11" s="1"/>
  <c r="R1283" i="11"/>
  <c r="X1283" i="11" s="1"/>
  <c r="R1279" i="11"/>
  <c r="X1279" i="11" s="1"/>
  <c r="R1275" i="11"/>
  <c r="X1275" i="11" s="1"/>
  <c r="R1271" i="11"/>
  <c r="X1271" i="11" s="1"/>
  <c r="R1267" i="11"/>
  <c r="X1267" i="11" s="1"/>
  <c r="R1263" i="11"/>
  <c r="X1263" i="11" s="1"/>
  <c r="R1259" i="11"/>
  <c r="X1259" i="11" s="1"/>
  <c r="R1255" i="11"/>
  <c r="X1255" i="11" s="1"/>
  <c r="R1251" i="11"/>
  <c r="X1251" i="11" s="1"/>
  <c r="R1247" i="11"/>
  <c r="X1247" i="11" s="1"/>
  <c r="R1243" i="11"/>
  <c r="X1243" i="11" s="1"/>
  <c r="R1239" i="11"/>
  <c r="X1239" i="11" s="1"/>
  <c r="R1235" i="11"/>
  <c r="X1235" i="11" s="1"/>
  <c r="R1231" i="11"/>
  <c r="X1231" i="11" s="1"/>
  <c r="R1227" i="11"/>
  <c r="X1227" i="11" s="1"/>
  <c r="R1223" i="11"/>
  <c r="X1223" i="11" s="1"/>
  <c r="R1219" i="11"/>
  <c r="X1219" i="11" s="1"/>
  <c r="R1215" i="11"/>
  <c r="X1215" i="11" s="1"/>
  <c r="R1211" i="11"/>
  <c r="X1211" i="11" s="1"/>
  <c r="R1207" i="11"/>
  <c r="X1207" i="11" s="1"/>
  <c r="R1203" i="11"/>
  <c r="X1203" i="11" s="1"/>
  <c r="R1199" i="11"/>
  <c r="X1199" i="11" s="1"/>
  <c r="R1195" i="11"/>
  <c r="X1195" i="11" s="1"/>
  <c r="R1191" i="11"/>
  <c r="X1191" i="11" s="1"/>
  <c r="R1187" i="11"/>
  <c r="X1187" i="11" s="1"/>
  <c r="R1183" i="11"/>
  <c r="X1183" i="11" s="1"/>
  <c r="R1179" i="11"/>
  <c r="X1179" i="11" s="1"/>
  <c r="R1175" i="11"/>
  <c r="X1175" i="11" s="1"/>
  <c r="R1171" i="11"/>
  <c r="X1171" i="11" s="1"/>
  <c r="R1167" i="11"/>
  <c r="X1167" i="11" s="1"/>
  <c r="R1163" i="11"/>
  <c r="X1163" i="11" s="1"/>
  <c r="R1159" i="11"/>
  <c r="X1159" i="11" s="1"/>
  <c r="R1155" i="11"/>
  <c r="X1155" i="11" s="1"/>
  <c r="R1151" i="11"/>
  <c r="X1151" i="11" s="1"/>
  <c r="R1147" i="11"/>
  <c r="X1147" i="11" s="1"/>
  <c r="R1143" i="11"/>
  <c r="X1143" i="11" s="1"/>
  <c r="R1139" i="11"/>
  <c r="X1139" i="11" s="1"/>
  <c r="R1135" i="11"/>
  <c r="X1135" i="11" s="1"/>
  <c r="R1131" i="11"/>
  <c r="X1131" i="11" s="1"/>
  <c r="R1127" i="11"/>
  <c r="X1127" i="11" s="1"/>
  <c r="R1123" i="11"/>
  <c r="X1123" i="11" s="1"/>
  <c r="R1119" i="11"/>
  <c r="X1119" i="11" s="1"/>
  <c r="R1115" i="11"/>
  <c r="X1115" i="11" s="1"/>
  <c r="R1111" i="11"/>
  <c r="X1111" i="11" s="1"/>
  <c r="R3065" i="11"/>
  <c r="X3065" i="11" s="1"/>
  <c r="R3057" i="11"/>
  <c r="X3057" i="11" s="1"/>
  <c r="R3049" i="11"/>
  <c r="X3049" i="11" s="1"/>
  <c r="R3038" i="11"/>
  <c r="X3038" i="11" s="1"/>
  <c r="R3034" i="11"/>
  <c r="X3034" i="11" s="1"/>
  <c r="R3030" i="11"/>
  <c r="X3030" i="11" s="1"/>
  <c r="R3026" i="11"/>
  <c r="X3026" i="11" s="1"/>
  <c r="R3022" i="11"/>
  <c r="X3022" i="11" s="1"/>
  <c r="R3018" i="11"/>
  <c r="X3018" i="11" s="1"/>
  <c r="R3014" i="11"/>
  <c r="X3014" i="11" s="1"/>
  <c r="R3010" i="11"/>
  <c r="X3010" i="11" s="1"/>
  <c r="R3006" i="11"/>
  <c r="X3006" i="11" s="1"/>
  <c r="R3002" i="11"/>
  <c r="X3002" i="11" s="1"/>
  <c r="R2998" i="11"/>
  <c r="X2998" i="11" s="1"/>
  <c r="R2994" i="11"/>
  <c r="X2994" i="11" s="1"/>
  <c r="R2990" i="11"/>
  <c r="X2990" i="11" s="1"/>
  <c r="R2986" i="11"/>
  <c r="X2986" i="11" s="1"/>
  <c r="R2982" i="11"/>
  <c r="X2982" i="11" s="1"/>
  <c r="R2978" i="11"/>
  <c r="X2978" i="11" s="1"/>
  <c r="R2974" i="11"/>
  <c r="X2974" i="11" s="1"/>
  <c r="R2970" i="11"/>
  <c r="X2970" i="11" s="1"/>
  <c r="R2966" i="11"/>
  <c r="X2966" i="11" s="1"/>
  <c r="R2962" i="11"/>
  <c r="X2962" i="11" s="1"/>
  <c r="R2958" i="11"/>
  <c r="X2958" i="11" s="1"/>
  <c r="R2954" i="11"/>
  <c r="X2954" i="11" s="1"/>
  <c r="R2950" i="11"/>
  <c r="X2950" i="11" s="1"/>
  <c r="R2946" i="11"/>
  <c r="X2946" i="11" s="1"/>
  <c r="R2942" i="11"/>
  <c r="X2942" i="11" s="1"/>
  <c r="R2938" i="11"/>
  <c r="X2938" i="11" s="1"/>
  <c r="R2934" i="11"/>
  <c r="X2934" i="11" s="1"/>
  <c r="R2930" i="11"/>
  <c r="X2930" i="11" s="1"/>
  <c r="R2926" i="11"/>
  <c r="X2926" i="11" s="1"/>
  <c r="R2922" i="11"/>
  <c r="X2922" i="11" s="1"/>
  <c r="R2918" i="11"/>
  <c r="X2918" i="11" s="1"/>
  <c r="R2914" i="11"/>
  <c r="X2914" i="11" s="1"/>
  <c r="R2910" i="11"/>
  <c r="X2910" i="11" s="1"/>
  <c r="R2906" i="11"/>
  <c r="X2906" i="11" s="1"/>
  <c r="R2905" i="11"/>
  <c r="X2905" i="11" s="1"/>
  <c r="R2822" i="11"/>
  <c r="X2822" i="11" s="1"/>
  <c r="R2821" i="11"/>
  <c r="X2821" i="11" s="1"/>
  <c r="R2790" i="11"/>
  <c r="X2790" i="11" s="1"/>
  <c r="R2786" i="11"/>
  <c r="X2786" i="11" s="1"/>
  <c r="R2782" i="11"/>
  <c r="X2782" i="11" s="1"/>
  <c r="R2778" i="11"/>
  <c r="X2778" i="11" s="1"/>
  <c r="R2774" i="11"/>
  <c r="X2774" i="11" s="1"/>
  <c r="R2770" i="11"/>
  <c r="X2770" i="11" s="1"/>
  <c r="R2766" i="11"/>
  <c r="X2766" i="11" s="1"/>
  <c r="R2762" i="11"/>
  <c r="X2762" i="11" s="1"/>
  <c r="R2758" i="11"/>
  <c r="X2758" i="11" s="1"/>
  <c r="R2754" i="11"/>
  <c r="X2754" i="11" s="1"/>
  <c r="R2750" i="11"/>
  <c r="X2750" i="11" s="1"/>
  <c r="R2746" i="11"/>
  <c r="X2746" i="11" s="1"/>
  <c r="R2742" i="11"/>
  <c r="X2742" i="11" s="1"/>
  <c r="R2738" i="11"/>
  <c r="X2738" i="11" s="1"/>
  <c r="R2734" i="11"/>
  <c r="X2734" i="11" s="1"/>
  <c r="R2730" i="11"/>
  <c r="X2730" i="11" s="1"/>
  <c r="R2726" i="11"/>
  <c r="X2726" i="11" s="1"/>
  <c r="R2722" i="11"/>
  <c r="X2722" i="11" s="1"/>
  <c r="R2718" i="11"/>
  <c r="X2718" i="11" s="1"/>
  <c r="R2714" i="11"/>
  <c r="X2714" i="11" s="1"/>
  <c r="R2710" i="11"/>
  <c r="X2710" i="11" s="1"/>
  <c r="R2706" i="11"/>
  <c r="X2706" i="11" s="1"/>
  <c r="R2702" i="11"/>
  <c r="X2702" i="11" s="1"/>
  <c r="R2698" i="11"/>
  <c r="X2698" i="11" s="1"/>
  <c r="R2694" i="11"/>
  <c r="X2694" i="11" s="1"/>
  <c r="R2690" i="11"/>
  <c r="X2690" i="11" s="1"/>
  <c r="R2686" i="11"/>
  <c r="X2686" i="11" s="1"/>
  <c r="R2682" i="11"/>
  <c r="X2682" i="11" s="1"/>
  <c r="R2678" i="11"/>
  <c r="X2678" i="11" s="1"/>
  <c r="R2674" i="11"/>
  <c r="X2674" i="11" s="1"/>
  <c r="R2670" i="11"/>
  <c r="X2670" i="11" s="1"/>
  <c r="R2666" i="11"/>
  <c r="X2666" i="11" s="1"/>
  <c r="R2662" i="11"/>
  <c r="X2662" i="11" s="1"/>
  <c r="R2658" i="11"/>
  <c r="X2658" i="11" s="1"/>
  <c r="R2654" i="11"/>
  <c r="X2654" i="11" s="1"/>
  <c r="R2650" i="11"/>
  <c r="X2650" i="11" s="1"/>
  <c r="R2646" i="11"/>
  <c r="X2646" i="11" s="1"/>
  <c r="R2642" i="11"/>
  <c r="X2642" i="11" s="1"/>
  <c r="R2638" i="11"/>
  <c r="X2638" i="11" s="1"/>
  <c r="R2634" i="11"/>
  <c r="X2634" i="11" s="1"/>
  <c r="R2630" i="11"/>
  <c r="X2630" i="11" s="1"/>
  <c r="R2626" i="11"/>
  <c r="X2626" i="11" s="1"/>
  <c r="R2622" i="11"/>
  <c r="X2622" i="11" s="1"/>
  <c r="R2618" i="11"/>
  <c r="X2618" i="11" s="1"/>
  <c r="R2614" i="11"/>
  <c r="X2614" i="11" s="1"/>
  <c r="R2610" i="11"/>
  <c r="X2610" i="11" s="1"/>
  <c r="R2606" i="11"/>
  <c r="X2606" i="11" s="1"/>
  <c r="R2602" i="11"/>
  <c r="X2602" i="11" s="1"/>
  <c r="R2598" i="11"/>
  <c r="X2598" i="11" s="1"/>
  <c r="R2594" i="11"/>
  <c r="X2594" i="11" s="1"/>
  <c r="R2590" i="11"/>
  <c r="X2590" i="11" s="1"/>
  <c r="R2586" i="11"/>
  <c r="X2586" i="11" s="1"/>
  <c r="R2582" i="11"/>
  <c r="X2582" i="11" s="1"/>
  <c r="R2578" i="11"/>
  <c r="X2578" i="11" s="1"/>
  <c r="R2574" i="11"/>
  <c r="X2574" i="11" s="1"/>
  <c r="R2570" i="11"/>
  <c r="X2570" i="11" s="1"/>
  <c r="R2566" i="11"/>
  <c r="X2566" i="11" s="1"/>
  <c r="R2562" i="11"/>
  <c r="X2562" i="11" s="1"/>
  <c r="R2558" i="11"/>
  <c r="X2558" i="11" s="1"/>
  <c r="R2554" i="11"/>
  <c r="X2554" i="11" s="1"/>
  <c r="R2550" i="11"/>
  <c r="X2550" i="11" s="1"/>
  <c r="R2546" i="11"/>
  <c r="X2546" i="11" s="1"/>
  <c r="R2542" i="11"/>
  <c r="X2542" i="11" s="1"/>
  <c r="R2538" i="11"/>
  <c r="X2538" i="11" s="1"/>
  <c r="R2534" i="11"/>
  <c r="X2534" i="11" s="1"/>
  <c r="R2530" i="11"/>
  <c r="X2530" i="11" s="1"/>
  <c r="R2526" i="11"/>
  <c r="X2526" i="11" s="1"/>
  <c r="R2522" i="11"/>
  <c r="X2522" i="11" s="1"/>
  <c r="R2518" i="11"/>
  <c r="X2518" i="11" s="1"/>
  <c r="R2514" i="11"/>
  <c r="X2514" i="11" s="1"/>
  <c r="R2510" i="11"/>
  <c r="X2510" i="11" s="1"/>
  <c r="R2506" i="11"/>
  <c r="X2506" i="11" s="1"/>
  <c r="R2502" i="11"/>
  <c r="X2502" i="11" s="1"/>
  <c r="R2498" i="11"/>
  <c r="X2498" i="11" s="1"/>
  <c r="R2494" i="11"/>
  <c r="X2494" i="11" s="1"/>
  <c r="R2490" i="11"/>
  <c r="X2490" i="11" s="1"/>
  <c r="R2486" i="11"/>
  <c r="X2486" i="11" s="1"/>
  <c r="R2482" i="11"/>
  <c r="X2482" i="11" s="1"/>
  <c r="R2478" i="11"/>
  <c r="X2478" i="11" s="1"/>
  <c r="R2474" i="11"/>
  <c r="X2474" i="11" s="1"/>
  <c r="R2470" i="11"/>
  <c r="X2470" i="11" s="1"/>
  <c r="R2466" i="11"/>
  <c r="X2466" i="11" s="1"/>
  <c r="R2462" i="11"/>
  <c r="X2462" i="11" s="1"/>
  <c r="R2458" i="11"/>
  <c r="X2458" i="11" s="1"/>
  <c r="R2454" i="11"/>
  <c r="X2454" i="11" s="1"/>
  <c r="R2450" i="11"/>
  <c r="X2450" i="11" s="1"/>
  <c r="R2446" i="11"/>
  <c r="X2446" i="11" s="1"/>
  <c r="R2442" i="11"/>
  <c r="X2442" i="11" s="1"/>
  <c r="R2438" i="11"/>
  <c r="X2438" i="11" s="1"/>
  <c r="R2434" i="11"/>
  <c r="X2434" i="11" s="1"/>
  <c r="R2430" i="11"/>
  <c r="X2430" i="11" s="1"/>
  <c r="R2426" i="11"/>
  <c r="X2426" i="11" s="1"/>
  <c r="R2422" i="11"/>
  <c r="X2422" i="11" s="1"/>
  <c r="R2418" i="11"/>
  <c r="X2418" i="11" s="1"/>
  <c r="R2414" i="11"/>
  <c r="X2414" i="11" s="1"/>
  <c r="R2410" i="11"/>
  <c r="X2410" i="11" s="1"/>
  <c r="R2406" i="11"/>
  <c r="X2406" i="11" s="1"/>
  <c r="R2402" i="11"/>
  <c r="X2402" i="11" s="1"/>
  <c r="R2398" i="11"/>
  <c r="X2398" i="11" s="1"/>
  <c r="R2394" i="11"/>
  <c r="X2394" i="11" s="1"/>
  <c r="R2390" i="11"/>
  <c r="X2390" i="11" s="1"/>
  <c r="R2386" i="11"/>
  <c r="X2386" i="11" s="1"/>
  <c r="R2382" i="11"/>
  <c r="X2382" i="11" s="1"/>
  <c r="R2378" i="11"/>
  <c r="X2378" i="11" s="1"/>
  <c r="R2374" i="11"/>
  <c r="X2374" i="11" s="1"/>
  <c r="R2370" i="11"/>
  <c r="X2370" i="11" s="1"/>
  <c r="R2366" i="11"/>
  <c r="X2366" i="11" s="1"/>
  <c r="R2362" i="11"/>
  <c r="X2362" i="11" s="1"/>
  <c r="R2358" i="11"/>
  <c r="X2358" i="11" s="1"/>
  <c r="R2354" i="11"/>
  <c r="X2354" i="11" s="1"/>
  <c r="R2350" i="11"/>
  <c r="X2350" i="11" s="1"/>
  <c r="R2346" i="11"/>
  <c r="X2346" i="11" s="1"/>
  <c r="R2342" i="11"/>
  <c r="X2342" i="11" s="1"/>
  <c r="R2338" i="11"/>
  <c r="X2338" i="11" s="1"/>
  <c r="R2334" i="11"/>
  <c r="X2334" i="11" s="1"/>
  <c r="R2330" i="11"/>
  <c r="X2330" i="11" s="1"/>
  <c r="R2326" i="11"/>
  <c r="X2326" i="11" s="1"/>
  <c r="R2322" i="11"/>
  <c r="X2322" i="11" s="1"/>
  <c r="R2318" i="11"/>
  <c r="X2318" i="11" s="1"/>
  <c r="R2314" i="11"/>
  <c r="X2314" i="11" s="1"/>
  <c r="R2310" i="11"/>
  <c r="X2310" i="11" s="1"/>
  <c r="R2306" i="11"/>
  <c r="X2306" i="11" s="1"/>
  <c r="R2302" i="11"/>
  <c r="X2302" i="11" s="1"/>
  <c r="R2298" i="11"/>
  <c r="X2298" i="11" s="1"/>
  <c r="R2294" i="11"/>
  <c r="X2294" i="11" s="1"/>
  <c r="R2290" i="11"/>
  <c r="X2290" i="11" s="1"/>
  <c r="R2286" i="11"/>
  <c r="X2286" i="11" s="1"/>
  <c r="R2282" i="11"/>
  <c r="X2282" i="11" s="1"/>
  <c r="R2278" i="11"/>
  <c r="X2278" i="11" s="1"/>
  <c r="R2274" i="11"/>
  <c r="X2274" i="11" s="1"/>
  <c r="R2270" i="11"/>
  <c r="X2270" i="11" s="1"/>
  <c r="R2266" i="11"/>
  <c r="X2266" i="11" s="1"/>
  <c r="R2262" i="11"/>
  <c r="X2262" i="11" s="1"/>
  <c r="R2258" i="11"/>
  <c r="X2258" i="11" s="1"/>
  <c r="R2254" i="11"/>
  <c r="X2254" i="11" s="1"/>
  <c r="R2250" i="11"/>
  <c r="X2250" i="11" s="1"/>
  <c r="R2246" i="11"/>
  <c r="X2246" i="11" s="1"/>
  <c r="R2242" i="11"/>
  <c r="X2242" i="11" s="1"/>
  <c r="R2238" i="11"/>
  <c r="X2238" i="11" s="1"/>
  <c r="R2234" i="11"/>
  <c r="X2234" i="11" s="1"/>
  <c r="R2230" i="11"/>
  <c r="X2230" i="11" s="1"/>
  <c r="R2226" i="11"/>
  <c r="X2226" i="11" s="1"/>
  <c r="R2222" i="11"/>
  <c r="X2222" i="11" s="1"/>
  <c r="R2218" i="11"/>
  <c r="X2218" i="11" s="1"/>
  <c r="R2214" i="11"/>
  <c r="X2214" i="11" s="1"/>
  <c r="R2210" i="11"/>
  <c r="X2210" i="11" s="1"/>
  <c r="R2206" i="11"/>
  <c r="X2206" i="11" s="1"/>
  <c r="R2202" i="11"/>
  <c r="X2202" i="11" s="1"/>
  <c r="R2198" i="11"/>
  <c r="X2198" i="11" s="1"/>
  <c r="R2194" i="11"/>
  <c r="X2194" i="11" s="1"/>
  <c r="R2190" i="11"/>
  <c r="X2190" i="11" s="1"/>
  <c r="R2186" i="11"/>
  <c r="X2186" i="11" s="1"/>
  <c r="R2182" i="11"/>
  <c r="X2182" i="11" s="1"/>
  <c r="R2178" i="11"/>
  <c r="X2178" i="11" s="1"/>
  <c r="R2174" i="11"/>
  <c r="X2174" i="11" s="1"/>
  <c r="R2170" i="11"/>
  <c r="X2170" i="11" s="1"/>
  <c r="R2166" i="11"/>
  <c r="X2166" i="11" s="1"/>
  <c r="R2162" i="11"/>
  <c r="X2162" i="11" s="1"/>
  <c r="R2158" i="11"/>
  <c r="X2158" i="11" s="1"/>
  <c r="R2154" i="11"/>
  <c r="X2154" i="11" s="1"/>
  <c r="R2150" i="11"/>
  <c r="X2150" i="11" s="1"/>
  <c r="R2146" i="11"/>
  <c r="X2146" i="11" s="1"/>
  <c r="R2142" i="11"/>
  <c r="X2142" i="11" s="1"/>
  <c r="R2138" i="11"/>
  <c r="X2138" i="11" s="1"/>
  <c r="R2134" i="11"/>
  <c r="X2134" i="11" s="1"/>
  <c r="R2130" i="11"/>
  <c r="X2130" i="11" s="1"/>
  <c r="R2126" i="11"/>
  <c r="X2126" i="11" s="1"/>
  <c r="R2122" i="11"/>
  <c r="X2122" i="11" s="1"/>
  <c r="R2118" i="11"/>
  <c r="X2118" i="11" s="1"/>
  <c r="R2114" i="11"/>
  <c r="X2114" i="11" s="1"/>
  <c r="R2110" i="11"/>
  <c r="X2110" i="11" s="1"/>
  <c r="R2106" i="11"/>
  <c r="X2106" i="11" s="1"/>
  <c r="R2102" i="11"/>
  <c r="X2102" i="11" s="1"/>
  <c r="R2098" i="11"/>
  <c r="X2098" i="11" s="1"/>
  <c r="R2094" i="11"/>
  <c r="X2094" i="11" s="1"/>
  <c r="R2090" i="11"/>
  <c r="X2090" i="11" s="1"/>
  <c r="R2086" i="11"/>
  <c r="X2086" i="11" s="1"/>
  <c r="R2082" i="11"/>
  <c r="X2082" i="11" s="1"/>
  <c r="R2078" i="11"/>
  <c r="X2078" i="11" s="1"/>
  <c r="R2074" i="11"/>
  <c r="X2074" i="11" s="1"/>
  <c r="R2070" i="11"/>
  <c r="X2070" i="11" s="1"/>
  <c r="R2066" i="11"/>
  <c r="X2066" i="11" s="1"/>
  <c r="R2062" i="11"/>
  <c r="X2062" i="11" s="1"/>
  <c r="R2058" i="11"/>
  <c r="X2058" i="11" s="1"/>
  <c r="R2054" i="11"/>
  <c r="X2054" i="11" s="1"/>
  <c r="R2050" i="11"/>
  <c r="X2050" i="11" s="1"/>
  <c r="R2046" i="11"/>
  <c r="X2046" i="11" s="1"/>
  <c r="R2042" i="11"/>
  <c r="X2042" i="11" s="1"/>
  <c r="R2038" i="11"/>
  <c r="X2038" i="11" s="1"/>
  <c r="R2034" i="11"/>
  <c r="X2034" i="11" s="1"/>
  <c r="R2030" i="11"/>
  <c r="X2030" i="11" s="1"/>
  <c r="R2026" i="11"/>
  <c r="X2026" i="11" s="1"/>
  <c r="R2022" i="11"/>
  <c r="X2022" i="11" s="1"/>
  <c r="R2018" i="11"/>
  <c r="X2018" i="11" s="1"/>
  <c r="R2014" i="11"/>
  <c r="X2014" i="11" s="1"/>
  <c r="R2010" i="11"/>
  <c r="X2010" i="11" s="1"/>
  <c r="R2006" i="11"/>
  <c r="X2006" i="11" s="1"/>
  <c r="R2002" i="11"/>
  <c r="X2002" i="11" s="1"/>
  <c r="R1998" i="11"/>
  <c r="X1998" i="11" s="1"/>
  <c r="R1994" i="11"/>
  <c r="X1994" i="11" s="1"/>
  <c r="R1990" i="11"/>
  <c r="X1990" i="11" s="1"/>
  <c r="R1986" i="11"/>
  <c r="X1986" i="11" s="1"/>
  <c r="R1982" i="11"/>
  <c r="X1982" i="11" s="1"/>
  <c r="R1978" i="11"/>
  <c r="X1978" i="11" s="1"/>
  <c r="R1974" i="11"/>
  <c r="X1974" i="11" s="1"/>
  <c r="R1970" i="11"/>
  <c r="X1970" i="11" s="1"/>
  <c r="R1966" i="11"/>
  <c r="X1966" i="11" s="1"/>
  <c r="R1962" i="11"/>
  <c r="X1962" i="11" s="1"/>
  <c r="R1958" i="11"/>
  <c r="X1958" i="11" s="1"/>
  <c r="R1954" i="11"/>
  <c r="X1954" i="11" s="1"/>
  <c r="R1950" i="11"/>
  <c r="X1950" i="11" s="1"/>
  <c r="R1946" i="11"/>
  <c r="X1946" i="11" s="1"/>
  <c r="R1942" i="11"/>
  <c r="X1942" i="11" s="1"/>
  <c r="R1938" i="11"/>
  <c r="X1938" i="11" s="1"/>
  <c r="R1934" i="11"/>
  <c r="X1934" i="11" s="1"/>
  <c r="R1930" i="11"/>
  <c r="X1930" i="11" s="1"/>
  <c r="R1926" i="11"/>
  <c r="X1926" i="11" s="1"/>
  <c r="R1922" i="11"/>
  <c r="X1922" i="11" s="1"/>
  <c r="R1918" i="11"/>
  <c r="X1918" i="11" s="1"/>
  <c r="R1914" i="11"/>
  <c r="X1914" i="11" s="1"/>
  <c r="R1910" i="11"/>
  <c r="X1910" i="11" s="1"/>
  <c r="R1906" i="11"/>
  <c r="X1906" i="11" s="1"/>
  <c r="R1902" i="11"/>
  <c r="X1902" i="11" s="1"/>
  <c r="R1898" i="11"/>
  <c r="X1898" i="11" s="1"/>
  <c r="R1894" i="11"/>
  <c r="X1894" i="11" s="1"/>
  <c r="R1890" i="11"/>
  <c r="X1890" i="11" s="1"/>
  <c r="R1886" i="11"/>
  <c r="X1886" i="11" s="1"/>
  <c r="R1882" i="11"/>
  <c r="X1882" i="11" s="1"/>
  <c r="R1878" i="11"/>
  <c r="X1878" i="11" s="1"/>
  <c r="R1874" i="11"/>
  <c r="X1874" i="11" s="1"/>
  <c r="R1870" i="11"/>
  <c r="X1870" i="11" s="1"/>
  <c r="R1866" i="11"/>
  <c r="X1866" i="11" s="1"/>
  <c r="R1862" i="11"/>
  <c r="X1862" i="11" s="1"/>
  <c r="R1858" i="11"/>
  <c r="X1858" i="11" s="1"/>
  <c r="R1854" i="11"/>
  <c r="X1854" i="11" s="1"/>
  <c r="R1850" i="11"/>
  <c r="X1850" i="11" s="1"/>
  <c r="R1846" i="11"/>
  <c r="X1846" i="11" s="1"/>
  <c r="R1842" i="11"/>
  <c r="X1842" i="11" s="1"/>
  <c r="R1838" i="11"/>
  <c r="X1838" i="11" s="1"/>
  <c r="R1834" i="11"/>
  <c r="X1834" i="11" s="1"/>
  <c r="R1830" i="11"/>
  <c r="X1830" i="11" s="1"/>
  <c r="R1826" i="11"/>
  <c r="X1826" i="11" s="1"/>
  <c r="R1822" i="11"/>
  <c r="X1822" i="11" s="1"/>
  <c r="R1818" i="11"/>
  <c r="X1818" i="11" s="1"/>
  <c r="R1814" i="11"/>
  <c r="X1814" i="11" s="1"/>
  <c r="R1810" i="11"/>
  <c r="X1810" i="11" s="1"/>
  <c r="R1806" i="11"/>
  <c r="X1806" i="11" s="1"/>
  <c r="R1802" i="11"/>
  <c r="X1802" i="11" s="1"/>
  <c r="R1798" i="11"/>
  <c r="X1798" i="11" s="1"/>
  <c r="R1794" i="11"/>
  <c r="X1794" i="11" s="1"/>
  <c r="R1790" i="11"/>
  <c r="X1790" i="11" s="1"/>
  <c r="R1786" i="11"/>
  <c r="X1786" i="11" s="1"/>
  <c r="R1782" i="11"/>
  <c r="X1782" i="11" s="1"/>
  <c r="R1778" i="11"/>
  <c r="X1778" i="11" s="1"/>
  <c r="R1774" i="11"/>
  <c r="X1774" i="11" s="1"/>
  <c r="R1770" i="11"/>
  <c r="X1770" i="11" s="1"/>
  <c r="R1766" i="11"/>
  <c r="X1766" i="11" s="1"/>
  <c r="R1762" i="11"/>
  <c r="X1762" i="11" s="1"/>
  <c r="R1758" i="11"/>
  <c r="X1758" i="11" s="1"/>
  <c r="R1754" i="11"/>
  <c r="X1754" i="11" s="1"/>
  <c r="R1750" i="11"/>
  <c r="X1750" i="11" s="1"/>
  <c r="R1746" i="11"/>
  <c r="X1746" i="11" s="1"/>
  <c r="R1742" i="11"/>
  <c r="X1742" i="11" s="1"/>
  <c r="R1738" i="11"/>
  <c r="X1738" i="11" s="1"/>
  <c r="R1734" i="11"/>
  <c r="X1734" i="11" s="1"/>
  <c r="R1730" i="11"/>
  <c r="X1730" i="11" s="1"/>
  <c r="R1726" i="11"/>
  <c r="X1726" i="11" s="1"/>
  <c r="R1722" i="11"/>
  <c r="X1722" i="11" s="1"/>
  <c r="R1718" i="11"/>
  <c r="X1718" i="11" s="1"/>
  <c r="R1714" i="11"/>
  <c r="X1714" i="11" s="1"/>
  <c r="R1710" i="11"/>
  <c r="X1710" i="11" s="1"/>
  <c r="R1706" i="11"/>
  <c r="X1706" i="11" s="1"/>
  <c r="R1702" i="11"/>
  <c r="X1702" i="11" s="1"/>
  <c r="R1698" i="11"/>
  <c r="X1698" i="11" s="1"/>
  <c r="R1694" i="11"/>
  <c r="X1694" i="11" s="1"/>
  <c r="R1690" i="11"/>
  <c r="X1690" i="11" s="1"/>
  <c r="R1686" i="11"/>
  <c r="X1686" i="11" s="1"/>
  <c r="R1682" i="11"/>
  <c r="X1682" i="11" s="1"/>
  <c r="R1678" i="11"/>
  <c r="X1678" i="11" s="1"/>
  <c r="R1674" i="11"/>
  <c r="X1674" i="11" s="1"/>
  <c r="R1670" i="11"/>
  <c r="X1670" i="11" s="1"/>
  <c r="R1666" i="11"/>
  <c r="X1666" i="11" s="1"/>
  <c r="R1662" i="11"/>
  <c r="X1662" i="11" s="1"/>
  <c r="R1658" i="11"/>
  <c r="X1658" i="11" s="1"/>
  <c r="R1654" i="11"/>
  <c r="X1654" i="11" s="1"/>
  <c r="R1650" i="11"/>
  <c r="X1650" i="11" s="1"/>
  <c r="R1646" i="11"/>
  <c r="X1646" i="11" s="1"/>
  <c r="R1642" i="11"/>
  <c r="X1642" i="11" s="1"/>
  <c r="R1638" i="11"/>
  <c r="X1638" i="11" s="1"/>
  <c r="R1634" i="11"/>
  <c r="X1634" i="11" s="1"/>
  <c r="R1630" i="11"/>
  <c r="X1630" i="11" s="1"/>
  <c r="R1626" i="11"/>
  <c r="X1626" i="11" s="1"/>
  <c r="R1622" i="11"/>
  <c r="X1622" i="11" s="1"/>
  <c r="R1618" i="11"/>
  <c r="X1618" i="11" s="1"/>
  <c r="R1614" i="11"/>
  <c r="X1614" i="11" s="1"/>
  <c r="R1610" i="11"/>
  <c r="X1610" i="11" s="1"/>
  <c r="R1606" i="11"/>
  <c r="X1606" i="11" s="1"/>
  <c r="R1602" i="11"/>
  <c r="X1602" i="11" s="1"/>
  <c r="R1598" i="11"/>
  <c r="X1598" i="11" s="1"/>
  <c r="R1594" i="11"/>
  <c r="X1594" i="11" s="1"/>
  <c r="R1590" i="11"/>
  <c r="X1590" i="11" s="1"/>
  <c r="R1586" i="11"/>
  <c r="X1586" i="11" s="1"/>
  <c r="R1582" i="11"/>
  <c r="X1582" i="11" s="1"/>
  <c r="R1578" i="11"/>
  <c r="X1578" i="11" s="1"/>
  <c r="R1574" i="11"/>
  <c r="X1574" i="11" s="1"/>
  <c r="R1570" i="11"/>
  <c r="X1570" i="11" s="1"/>
  <c r="R1566" i="11"/>
  <c r="X1566" i="11" s="1"/>
  <c r="R1562" i="11"/>
  <c r="X1562" i="11" s="1"/>
  <c r="R1558" i="11"/>
  <c r="X1558" i="11" s="1"/>
  <c r="R1554" i="11"/>
  <c r="X1554" i="11" s="1"/>
  <c r="R1550" i="11"/>
  <c r="X1550" i="11" s="1"/>
  <c r="R1546" i="11"/>
  <c r="X1546" i="11" s="1"/>
  <c r="R1542" i="11"/>
  <c r="X1542" i="11" s="1"/>
  <c r="R1538" i="11"/>
  <c r="X1538" i="11" s="1"/>
  <c r="R1534" i="11"/>
  <c r="X1534" i="11" s="1"/>
  <c r="R1530" i="11"/>
  <c r="X1530" i="11" s="1"/>
  <c r="R1526" i="11"/>
  <c r="X1526" i="11" s="1"/>
  <c r="R1522" i="11"/>
  <c r="X1522" i="11" s="1"/>
  <c r="R1518" i="11"/>
  <c r="X1518" i="11" s="1"/>
  <c r="R1514" i="11"/>
  <c r="X1514" i="11" s="1"/>
  <c r="R1510" i="11"/>
  <c r="X1510" i="11" s="1"/>
  <c r="R1506" i="11"/>
  <c r="X1506" i="11" s="1"/>
  <c r="R1502" i="11"/>
  <c r="X1502" i="11" s="1"/>
  <c r="R1498" i="11"/>
  <c r="X1498" i="11" s="1"/>
  <c r="R1494" i="11"/>
  <c r="X1494" i="11" s="1"/>
  <c r="R1490" i="11"/>
  <c r="X1490" i="11" s="1"/>
  <c r="R1486" i="11"/>
  <c r="X1486" i="11" s="1"/>
  <c r="R1482" i="11"/>
  <c r="X1482" i="11" s="1"/>
  <c r="R1478" i="11"/>
  <c r="X1478" i="11" s="1"/>
  <c r="R1474" i="11"/>
  <c r="X1474" i="11" s="1"/>
  <c r="R1470" i="11"/>
  <c r="X1470" i="11" s="1"/>
  <c r="R1466" i="11"/>
  <c r="X1466" i="11" s="1"/>
  <c r="R1462" i="11"/>
  <c r="X1462" i="11" s="1"/>
  <c r="R1458" i="11"/>
  <c r="X1458" i="11" s="1"/>
  <c r="R1454" i="11"/>
  <c r="X1454" i="11" s="1"/>
  <c r="R1450" i="11"/>
  <c r="X1450" i="11" s="1"/>
  <c r="R1446" i="11"/>
  <c r="X1446" i="11" s="1"/>
  <c r="R1442" i="11"/>
  <c r="X1442" i="11" s="1"/>
  <c r="R1438" i="11"/>
  <c r="X1438" i="11" s="1"/>
  <c r="R1434" i="11"/>
  <c r="X1434" i="11" s="1"/>
  <c r="R1430" i="11"/>
  <c r="X1430" i="11" s="1"/>
  <c r="R1426" i="11"/>
  <c r="X1426" i="11" s="1"/>
  <c r="R1422" i="11"/>
  <c r="X1422" i="11" s="1"/>
  <c r="R1418" i="11"/>
  <c r="X1418" i="11" s="1"/>
  <c r="R1414" i="11"/>
  <c r="X1414" i="11" s="1"/>
  <c r="R1410" i="11"/>
  <c r="X1410" i="11" s="1"/>
  <c r="R1406" i="11"/>
  <c r="X1406" i="11" s="1"/>
  <c r="R1402" i="11"/>
  <c r="X1402" i="11" s="1"/>
  <c r="R1398" i="11"/>
  <c r="X1398" i="11" s="1"/>
  <c r="R1394" i="11"/>
  <c r="X1394" i="11" s="1"/>
  <c r="R1390" i="11"/>
  <c r="X1390" i="11" s="1"/>
  <c r="R1386" i="11"/>
  <c r="X1386" i="11" s="1"/>
  <c r="R1382" i="11"/>
  <c r="X1382" i="11" s="1"/>
  <c r="R1378" i="11"/>
  <c r="X1378" i="11" s="1"/>
  <c r="R1374" i="11"/>
  <c r="X1374" i="11" s="1"/>
  <c r="R1370" i="11"/>
  <c r="X1370" i="11" s="1"/>
  <c r="R1366" i="11"/>
  <c r="X1366" i="11" s="1"/>
  <c r="R1362" i="11"/>
  <c r="X1362" i="11" s="1"/>
  <c r="R1358" i="11"/>
  <c r="X1358" i="11" s="1"/>
  <c r="R1354" i="11"/>
  <c r="X1354" i="11" s="1"/>
  <c r="R1350" i="11"/>
  <c r="X1350" i="11" s="1"/>
  <c r="R1346" i="11"/>
  <c r="X1346" i="11" s="1"/>
  <c r="R1342" i="11"/>
  <c r="X1342" i="11" s="1"/>
  <c r="R1338" i="11"/>
  <c r="X1338" i="11" s="1"/>
  <c r="R1334" i="11"/>
  <c r="X1334" i="11" s="1"/>
  <c r="R1330" i="11"/>
  <c r="X1330" i="11" s="1"/>
  <c r="R1326" i="11"/>
  <c r="X1326" i="11" s="1"/>
  <c r="R1322" i="11"/>
  <c r="X1322" i="11" s="1"/>
  <c r="R1318" i="11"/>
  <c r="X1318" i="11" s="1"/>
  <c r="R1314" i="11"/>
  <c r="X1314" i="11" s="1"/>
  <c r="R1310" i="11"/>
  <c r="X1310" i="11" s="1"/>
  <c r="R1306" i="11"/>
  <c r="X1306" i="11" s="1"/>
  <c r="R1302" i="11"/>
  <c r="X1302" i="11" s="1"/>
  <c r="R1298" i="11"/>
  <c r="X1298" i="11" s="1"/>
  <c r="R1294" i="11"/>
  <c r="X1294" i="11" s="1"/>
  <c r="R1290" i="11"/>
  <c r="X1290" i="11" s="1"/>
  <c r="R1286" i="11"/>
  <c r="X1286" i="11" s="1"/>
  <c r="R1282" i="11"/>
  <c r="X1282" i="11" s="1"/>
  <c r="R1278" i="11"/>
  <c r="X1278" i="11" s="1"/>
  <c r="R1274" i="11"/>
  <c r="X1274" i="11" s="1"/>
  <c r="R1270" i="11"/>
  <c r="X1270" i="11" s="1"/>
  <c r="R1266" i="11"/>
  <c r="X1266" i="11" s="1"/>
  <c r="R1262" i="11"/>
  <c r="X1262" i="11" s="1"/>
  <c r="R1258" i="11"/>
  <c r="X1258" i="11" s="1"/>
  <c r="R1254" i="11"/>
  <c r="X1254" i="11" s="1"/>
  <c r="R1250" i="11"/>
  <c r="X1250" i="11" s="1"/>
  <c r="R1246" i="11"/>
  <c r="X1246" i="11" s="1"/>
  <c r="R1242" i="11"/>
  <c r="X1242" i="11" s="1"/>
  <c r="R1238" i="11"/>
  <c r="X1238" i="11" s="1"/>
  <c r="R1234" i="11"/>
  <c r="X1234" i="11" s="1"/>
  <c r="R1230" i="11"/>
  <c r="X1230" i="11" s="1"/>
  <c r="R1226" i="11"/>
  <c r="X1226" i="11" s="1"/>
  <c r="R1222" i="11"/>
  <c r="X1222" i="11" s="1"/>
  <c r="R1218" i="11"/>
  <c r="X1218" i="11" s="1"/>
  <c r="R1214" i="11"/>
  <c r="X1214" i="11" s="1"/>
  <c r="R1210" i="11"/>
  <c r="X1210" i="11" s="1"/>
  <c r="R1206" i="11"/>
  <c r="X1206" i="11" s="1"/>
  <c r="R1202" i="11"/>
  <c r="X1202" i="11" s="1"/>
  <c r="R1198" i="11"/>
  <c r="X1198" i="11" s="1"/>
  <c r="R1194" i="11"/>
  <c r="X1194" i="11" s="1"/>
  <c r="R1190" i="11"/>
  <c r="X1190" i="11" s="1"/>
  <c r="R1186" i="11"/>
  <c r="X1186" i="11" s="1"/>
  <c r="R1182" i="11"/>
  <c r="X1182" i="11" s="1"/>
  <c r="R1178" i="11"/>
  <c r="X1178" i="11" s="1"/>
  <c r="R1174" i="11"/>
  <c r="X1174" i="11" s="1"/>
  <c r="R1170" i="11"/>
  <c r="X1170" i="11" s="1"/>
  <c r="R1166" i="11"/>
  <c r="X1166" i="11" s="1"/>
  <c r="R1162" i="11"/>
  <c r="X1162" i="11" s="1"/>
  <c r="R1158" i="11"/>
  <c r="X1158" i="11" s="1"/>
  <c r="R1154" i="11"/>
  <c r="X1154" i="11" s="1"/>
  <c r="R1150" i="11"/>
  <c r="X1150" i="11" s="1"/>
  <c r="R1146" i="11"/>
  <c r="X1146" i="11" s="1"/>
  <c r="R1142" i="11"/>
  <c r="X1142" i="11" s="1"/>
  <c r="R1138" i="11"/>
  <c r="X1138" i="11" s="1"/>
  <c r="R1134" i="11"/>
  <c r="X1134" i="11" s="1"/>
  <c r="R1130" i="11"/>
  <c r="X1130" i="11" s="1"/>
  <c r="R1126" i="11"/>
  <c r="X1126" i="11" s="1"/>
  <c r="R1122" i="11"/>
  <c r="X1122" i="11" s="1"/>
  <c r="R1118" i="11"/>
  <c r="X1118" i="11" s="1"/>
  <c r="R1114" i="11"/>
  <c r="X1114" i="11" s="1"/>
  <c r="R1110" i="11"/>
  <c r="X1110" i="11" s="1"/>
  <c r="R2902" i="11"/>
  <c r="X2902" i="11" s="1"/>
  <c r="R2901" i="11"/>
  <c r="X2901" i="11" s="1"/>
  <c r="R2897" i="11"/>
  <c r="X2897" i="11" s="1"/>
  <c r="R2893" i="11"/>
  <c r="X2893" i="11" s="1"/>
  <c r="R2889" i="11"/>
  <c r="X2889" i="11" s="1"/>
  <c r="R2885" i="11"/>
  <c r="X2885" i="11" s="1"/>
  <c r="R2818" i="11"/>
  <c r="X2818" i="11" s="1"/>
  <c r="R2817" i="11"/>
  <c r="X2817" i="11" s="1"/>
  <c r="R2813" i="11"/>
  <c r="X2813" i="11" s="1"/>
  <c r="R2809" i="11"/>
  <c r="X2809" i="11" s="1"/>
  <c r="R2805" i="11"/>
  <c r="X2805" i="11" s="1"/>
  <c r="R2801" i="11"/>
  <c r="X2801" i="11" s="1"/>
  <c r="R2797" i="11"/>
  <c r="X2797" i="11" s="1"/>
  <c r="R2793" i="11"/>
  <c r="X2793" i="11" s="1"/>
  <c r="R2789" i="11"/>
  <c r="X2789" i="11" s="1"/>
  <c r="R2785" i="11"/>
  <c r="X2785" i="11" s="1"/>
  <c r="R2781" i="11"/>
  <c r="X2781" i="11" s="1"/>
  <c r="R2777" i="11"/>
  <c r="X2777" i="11" s="1"/>
  <c r="R2773" i="11"/>
  <c r="X2773" i="11" s="1"/>
  <c r="R2769" i="11"/>
  <c r="X2769" i="11" s="1"/>
  <c r="R2765" i="11"/>
  <c r="X2765" i="11" s="1"/>
  <c r="R2761" i="11"/>
  <c r="X2761" i="11" s="1"/>
  <c r="R2757" i="11"/>
  <c r="X2757" i="11" s="1"/>
  <c r="R2753" i="11"/>
  <c r="X2753" i="11" s="1"/>
  <c r="R2749" i="11"/>
  <c r="X2749" i="11" s="1"/>
  <c r="R2745" i="11"/>
  <c r="X2745" i="11" s="1"/>
  <c r="R2741" i="11"/>
  <c r="X2741" i="11" s="1"/>
  <c r="R2737" i="11"/>
  <c r="X2737" i="11" s="1"/>
  <c r="R2733" i="11"/>
  <c r="X2733" i="11" s="1"/>
  <c r="R2729" i="11"/>
  <c r="X2729" i="11" s="1"/>
  <c r="R2725" i="11"/>
  <c r="X2725" i="11" s="1"/>
  <c r="R2721" i="11"/>
  <c r="X2721" i="11" s="1"/>
  <c r="R2717" i="11"/>
  <c r="X2717" i="11" s="1"/>
  <c r="R2713" i="11"/>
  <c r="X2713" i="11" s="1"/>
  <c r="R2709" i="11"/>
  <c r="X2709" i="11" s="1"/>
  <c r="R2705" i="11"/>
  <c r="X2705" i="11" s="1"/>
  <c r="R2701" i="11"/>
  <c r="X2701" i="11" s="1"/>
  <c r="R2697" i="11"/>
  <c r="X2697" i="11" s="1"/>
  <c r="R2693" i="11"/>
  <c r="X2693" i="11" s="1"/>
  <c r="R2689" i="11"/>
  <c r="X2689" i="11" s="1"/>
  <c r="R2685" i="11"/>
  <c r="X2685" i="11" s="1"/>
  <c r="R2681" i="11"/>
  <c r="X2681" i="11" s="1"/>
  <c r="R2677" i="11"/>
  <c r="X2677" i="11" s="1"/>
  <c r="R2673" i="11"/>
  <c r="X2673" i="11" s="1"/>
  <c r="R2669" i="11"/>
  <c r="X2669" i="11" s="1"/>
  <c r="R2665" i="11"/>
  <c r="X2665" i="11" s="1"/>
  <c r="R2661" i="11"/>
  <c r="X2661" i="11" s="1"/>
  <c r="R2657" i="11"/>
  <c r="X2657" i="11" s="1"/>
  <c r="R2653" i="11"/>
  <c r="X2653" i="11" s="1"/>
  <c r="R2649" i="11"/>
  <c r="X2649" i="11" s="1"/>
  <c r="R2645" i="11"/>
  <c r="X2645" i="11" s="1"/>
  <c r="R2641" i="11"/>
  <c r="X2641" i="11" s="1"/>
  <c r="R2637" i="11"/>
  <c r="X2637" i="11" s="1"/>
  <c r="R2633" i="11"/>
  <c r="X2633" i="11" s="1"/>
  <c r="R2629" i="11"/>
  <c r="X2629" i="11" s="1"/>
  <c r="R2625" i="11"/>
  <c r="X2625" i="11" s="1"/>
  <c r="R2621" i="11"/>
  <c r="X2621" i="11" s="1"/>
  <c r="R2617" i="11"/>
  <c r="X2617" i="11" s="1"/>
  <c r="R2613" i="11"/>
  <c r="X2613" i="11" s="1"/>
  <c r="R2609" i="11"/>
  <c r="X2609" i="11" s="1"/>
  <c r="R2605" i="11"/>
  <c r="X2605" i="11" s="1"/>
  <c r="R2601" i="11"/>
  <c r="X2601" i="11" s="1"/>
  <c r="R2597" i="11"/>
  <c r="X2597" i="11" s="1"/>
  <c r="R2593" i="11"/>
  <c r="X2593" i="11" s="1"/>
  <c r="R2589" i="11"/>
  <c r="X2589" i="11" s="1"/>
  <c r="R2585" i="11"/>
  <c r="X2585" i="11" s="1"/>
  <c r="R2581" i="11"/>
  <c r="X2581" i="11" s="1"/>
  <c r="R2577" i="11"/>
  <c r="X2577" i="11" s="1"/>
  <c r="R2573" i="11"/>
  <c r="X2573" i="11" s="1"/>
  <c r="R2569" i="11"/>
  <c r="X2569" i="11" s="1"/>
  <c r="R2565" i="11"/>
  <c r="X2565" i="11" s="1"/>
  <c r="R2561" i="11"/>
  <c r="X2561" i="11" s="1"/>
  <c r="R2557" i="11"/>
  <c r="X2557" i="11" s="1"/>
  <c r="R2553" i="11"/>
  <c r="X2553" i="11" s="1"/>
  <c r="R2549" i="11"/>
  <c r="X2549" i="11" s="1"/>
  <c r="R2545" i="11"/>
  <c r="X2545" i="11" s="1"/>
  <c r="R2541" i="11"/>
  <c r="X2541" i="11" s="1"/>
  <c r="R2537" i="11"/>
  <c r="X2537" i="11" s="1"/>
  <c r="R2533" i="11"/>
  <c r="X2533" i="11" s="1"/>
  <c r="R2529" i="11"/>
  <c r="X2529" i="11" s="1"/>
  <c r="R2525" i="11"/>
  <c r="X2525" i="11" s="1"/>
  <c r="R2521" i="11"/>
  <c r="X2521" i="11" s="1"/>
  <c r="R2517" i="11"/>
  <c r="X2517" i="11" s="1"/>
  <c r="R2513" i="11"/>
  <c r="X2513" i="11" s="1"/>
  <c r="R2509" i="11"/>
  <c r="X2509" i="11" s="1"/>
  <c r="R2505" i="11"/>
  <c r="X2505" i="11" s="1"/>
  <c r="R2501" i="11"/>
  <c r="X2501" i="11" s="1"/>
  <c r="R2497" i="11"/>
  <c r="X2497" i="11" s="1"/>
  <c r="R2493" i="11"/>
  <c r="X2493" i="11" s="1"/>
  <c r="R2489" i="11"/>
  <c r="X2489" i="11" s="1"/>
  <c r="R2485" i="11"/>
  <c r="X2485" i="11" s="1"/>
  <c r="R2481" i="11"/>
  <c r="X2481" i="11" s="1"/>
  <c r="R2477" i="11"/>
  <c r="X2477" i="11" s="1"/>
  <c r="R2473" i="11"/>
  <c r="X2473" i="11" s="1"/>
  <c r="R2469" i="11"/>
  <c r="X2469" i="11" s="1"/>
  <c r="R2465" i="11"/>
  <c r="X2465" i="11" s="1"/>
  <c r="R2461" i="11"/>
  <c r="X2461" i="11" s="1"/>
  <c r="R2457" i="11"/>
  <c r="X2457" i="11" s="1"/>
  <c r="R2453" i="11"/>
  <c r="X2453" i="11" s="1"/>
  <c r="R2449" i="11"/>
  <c r="X2449" i="11" s="1"/>
  <c r="R2445" i="11"/>
  <c r="X2445" i="11" s="1"/>
  <c r="R2441" i="11"/>
  <c r="X2441" i="11" s="1"/>
  <c r="R2437" i="11"/>
  <c r="X2437" i="11" s="1"/>
  <c r="R2433" i="11"/>
  <c r="X2433" i="11" s="1"/>
  <c r="R2429" i="11"/>
  <c r="X2429" i="11" s="1"/>
  <c r="R2425" i="11"/>
  <c r="X2425" i="11" s="1"/>
  <c r="R2421" i="11"/>
  <c r="X2421" i="11" s="1"/>
  <c r="R2417" i="11"/>
  <c r="X2417" i="11" s="1"/>
  <c r="R2413" i="11"/>
  <c r="X2413" i="11" s="1"/>
  <c r="R2409" i="11"/>
  <c r="X2409" i="11" s="1"/>
  <c r="R2405" i="11"/>
  <c r="X2405" i="11" s="1"/>
  <c r="R2401" i="11"/>
  <c r="X2401" i="11" s="1"/>
  <c r="R2397" i="11"/>
  <c r="X2397" i="11" s="1"/>
  <c r="R2393" i="11"/>
  <c r="X2393" i="11" s="1"/>
  <c r="R2389" i="11"/>
  <c r="X2389" i="11" s="1"/>
  <c r="R2385" i="11"/>
  <c r="X2385" i="11" s="1"/>
  <c r="R2381" i="11"/>
  <c r="X2381" i="11" s="1"/>
  <c r="R2377" i="11"/>
  <c r="X2377" i="11" s="1"/>
  <c r="R2373" i="11"/>
  <c r="X2373" i="11" s="1"/>
  <c r="R2369" i="11"/>
  <c r="X2369" i="11" s="1"/>
  <c r="R2365" i="11"/>
  <c r="X2365" i="11" s="1"/>
  <c r="R2361" i="11"/>
  <c r="X2361" i="11" s="1"/>
  <c r="R2357" i="11"/>
  <c r="X2357" i="11" s="1"/>
  <c r="R2353" i="11"/>
  <c r="X2353" i="11" s="1"/>
  <c r="R2349" i="11"/>
  <c r="X2349" i="11" s="1"/>
  <c r="R2345" i="11"/>
  <c r="X2345" i="11" s="1"/>
  <c r="R2341" i="11"/>
  <c r="X2341" i="11" s="1"/>
  <c r="R2337" i="11"/>
  <c r="X2337" i="11" s="1"/>
  <c r="R2333" i="11"/>
  <c r="X2333" i="11" s="1"/>
  <c r="R2329" i="11"/>
  <c r="X2329" i="11" s="1"/>
  <c r="R2325" i="11"/>
  <c r="X2325" i="11" s="1"/>
  <c r="R2321" i="11"/>
  <c r="X2321" i="11" s="1"/>
  <c r="R2317" i="11"/>
  <c r="X2317" i="11" s="1"/>
  <c r="R2313" i="11"/>
  <c r="X2313" i="11" s="1"/>
  <c r="R2309" i="11"/>
  <c r="X2309" i="11" s="1"/>
  <c r="R2305" i="11"/>
  <c r="X2305" i="11" s="1"/>
  <c r="R2301" i="11"/>
  <c r="X2301" i="11" s="1"/>
  <c r="R2297" i="11"/>
  <c r="X2297" i="11" s="1"/>
  <c r="R2293" i="11"/>
  <c r="X2293" i="11" s="1"/>
  <c r="R2289" i="11"/>
  <c r="X2289" i="11" s="1"/>
  <c r="R2285" i="11"/>
  <c r="X2285" i="11" s="1"/>
  <c r="R2281" i="11"/>
  <c r="X2281" i="11" s="1"/>
  <c r="R2277" i="11"/>
  <c r="X2277" i="11" s="1"/>
  <c r="R2273" i="11"/>
  <c r="X2273" i="11" s="1"/>
  <c r="R2269" i="11"/>
  <c r="X2269" i="11" s="1"/>
  <c r="R2265" i="11"/>
  <c r="X2265" i="11" s="1"/>
  <c r="R2261" i="11"/>
  <c r="X2261" i="11" s="1"/>
  <c r="R2257" i="11"/>
  <c r="X2257" i="11" s="1"/>
  <c r="R2253" i="11"/>
  <c r="X2253" i="11" s="1"/>
  <c r="R2249" i="11"/>
  <c r="X2249" i="11" s="1"/>
  <c r="R2245" i="11"/>
  <c r="X2245" i="11" s="1"/>
  <c r="R2241" i="11"/>
  <c r="X2241" i="11" s="1"/>
  <c r="R2237" i="11"/>
  <c r="X2237" i="11" s="1"/>
  <c r="R2233" i="11"/>
  <c r="X2233" i="11" s="1"/>
  <c r="R2229" i="11"/>
  <c r="X2229" i="11" s="1"/>
  <c r="R2225" i="11"/>
  <c r="X2225" i="11" s="1"/>
  <c r="R2221" i="11"/>
  <c r="X2221" i="11" s="1"/>
  <c r="R2217" i="11"/>
  <c r="X2217" i="11" s="1"/>
  <c r="R2213" i="11"/>
  <c r="X2213" i="11" s="1"/>
  <c r="R2209" i="11"/>
  <c r="X2209" i="11" s="1"/>
  <c r="R2205" i="11"/>
  <c r="X2205" i="11" s="1"/>
  <c r="R2201" i="11"/>
  <c r="X2201" i="11" s="1"/>
  <c r="R2197" i="11"/>
  <c r="X2197" i="11" s="1"/>
  <c r="R2193" i="11"/>
  <c r="X2193" i="11" s="1"/>
  <c r="R2189" i="11"/>
  <c r="X2189" i="11" s="1"/>
  <c r="R2185" i="11"/>
  <c r="X2185" i="11" s="1"/>
  <c r="R2181" i="11"/>
  <c r="X2181" i="11" s="1"/>
  <c r="R2177" i="11"/>
  <c r="X2177" i="11" s="1"/>
  <c r="R2173" i="11"/>
  <c r="X2173" i="11" s="1"/>
  <c r="R2169" i="11"/>
  <c r="X2169" i="11" s="1"/>
  <c r="R2165" i="11"/>
  <c r="X2165" i="11" s="1"/>
  <c r="R2161" i="11"/>
  <c r="X2161" i="11" s="1"/>
  <c r="R2157" i="11"/>
  <c r="X2157" i="11" s="1"/>
  <c r="R2153" i="11"/>
  <c r="X2153" i="11" s="1"/>
  <c r="R2149" i="11"/>
  <c r="X2149" i="11" s="1"/>
  <c r="R2145" i="11"/>
  <c r="X2145" i="11" s="1"/>
  <c r="R2141" i="11"/>
  <c r="X2141" i="11" s="1"/>
  <c r="R2137" i="11"/>
  <c r="X2137" i="11" s="1"/>
  <c r="R2133" i="11"/>
  <c r="X2133" i="11" s="1"/>
  <c r="R2129" i="11"/>
  <c r="X2129" i="11" s="1"/>
  <c r="R2125" i="11"/>
  <c r="X2125" i="11" s="1"/>
  <c r="R2121" i="11"/>
  <c r="X2121" i="11" s="1"/>
  <c r="R2117" i="11"/>
  <c r="X2117" i="11" s="1"/>
  <c r="R2113" i="11"/>
  <c r="X2113" i="11" s="1"/>
  <c r="R2109" i="11"/>
  <c r="X2109" i="11" s="1"/>
  <c r="R2105" i="11"/>
  <c r="X2105" i="11" s="1"/>
  <c r="R2101" i="11"/>
  <c r="X2101" i="11" s="1"/>
  <c r="R2097" i="11"/>
  <c r="X2097" i="11" s="1"/>
  <c r="R2093" i="11"/>
  <c r="X2093" i="11" s="1"/>
  <c r="R2089" i="11"/>
  <c r="X2089" i="11" s="1"/>
  <c r="R2085" i="11"/>
  <c r="X2085" i="11" s="1"/>
  <c r="R2081" i="11"/>
  <c r="X2081" i="11" s="1"/>
  <c r="R2077" i="11"/>
  <c r="X2077" i="11" s="1"/>
  <c r="R2073" i="11"/>
  <c r="X2073" i="11" s="1"/>
  <c r="R2069" i="11"/>
  <c r="X2069" i="11" s="1"/>
  <c r="R2065" i="11"/>
  <c r="X2065" i="11" s="1"/>
  <c r="R2061" i="11"/>
  <c r="X2061" i="11" s="1"/>
  <c r="R2057" i="11"/>
  <c r="X2057" i="11" s="1"/>
  <c r="R2053" i="11"/>
  <c r="X2053" i="11" s="1"/>
  <c r="R2049" i="11"/>
  <c r="X2049" i="11" s="1"/>
  <c r="R2045" i="11"/>
  <c r="X2045" i="11" s="1"/>
  <c r="R2041" i="11"/>
  <c r="X2041" i="11" s="1"/>
  <c r="R2037" i="11"/>
  <c r="X2037" i="11" s="1"/>
  <c r="R2033" i="11"/>
  <c r="X2033" i="11" s="1"/>
  <c r="R2029" i="11"/>
  <c r="X2029" i="11" s="1"/>
  <c r="R2025" i="11"/>
  <c r="X2025" i="11" s="1"/>
  <c r="R2021" i="11"/>
  <c r="X2021" i="11" s="1"/>
  <c r="R2017" i="11"/>
  <c r="X2017" i="11" s="1"/>
  <c r="R2013" i="11"/>
  <c r="X2013" i="11" s="1"/>
  <c r="R2009" i="11"/>
  <c r="X2009" i="11" s="1"/>
  <c r="R2005" i="11"/>
  <c r="X2005" i="11" s="1"/>
  <c r="R2001" i="11"/>
  <c r="X2001" i="11" s="1"/>
  <c r="R1997" i="11"/>
  <c r="X1997" i="11" s="1"/>
  <c r="R1993" i="11"/>
  <c r="X1993" i="11" s="1"/>
  <c r="R1989" i="11"/>
  <c r="X1989" i="11" s="1"/>
  <c r="R1985" i="11"/>
  <c r="X1985" i="11" s="1"/>
  <c r="R1981" i="11"/>
  <c r="X1981" i="11" s="1"/>
  <c r="R1977" i="11"/>
  <c r="X1977" i="11" s="1"/>
  <c r="R1973" i="11"/>
  <c r="X1973" i="11" s="1"/>
  <c r="R1969" i="11"/>
  <c r="X1969" i="11" s="1"/>
  <c r="R1965" i="11"/>
  <c r="X1965" i="11" s="1"/>
  <c r="R1961" i="11"/>
  <c r="X1961" i="11" s="1"/>
  <c r="R1957" i="11"/>
  <c r="X1957" i="11" s="1"/>
  <c r="R1953" i="11"/>
  <c r="X1953" i="11" s="1"/>
  <c r="R1949" i="11"/>
  <c r="X1949" i="11" s="1"/>
  <c r="R1945" i="11"/>
  <c r="X1945" i="11" s="1"/>
  <c r="R1941" i="11"/>
  <c r="X1941" i="11" s="1"/>
  <c r="R1937" i="11"/>
  <c r="X1937" i="11" s="1"/>
  <c r="R1933" i="11"/>
  <c r="X1933" i="11" s="1"/>
  <c r="R1929" i="11"/>
  <c r="X1929" i="11" s="1"/>
  <c r="R1925" i="11"/>
  <c r="X1925" i="11" s="1"/>
  <c r="R1921" i="11"/>
  <c r="X1921" i="11" s="1"/>
  <c r="R1917" i="11"/>
  <c r="X1917" i="11" s="1"/>
  <c r="R1913" i="11"/>
  <c r="X1913" i="11" s="1"/>
  <c r="R1909" i="11"/>
  <c r="X1909" i="11" s="1"/>
  <c r="R1905" i="11"/>
  <c r="X1905" i="11" s="1"/>
  <c r="R1901" i="11"/>
  <c r="X1901" i="11" s="1"/>
  <c r="R1897" i="11"/>
  <c r="X1897" i="11" s="1"/>
  <c r="R1893" i="11"/>
  <c r="X1893" i="11" s="1"/>
  <c r="R1889" i="11"/>
  <c r="X1889" i="11" s="1"/>
  <c r="R1885" i="11"/>
  <c r="X1885" i="11" s="1"/>
  <c r="R1881" i="11"/>
  <c r="X1881" i="11" s="1"/>
  <c r="R1877" i="11"/>
  <c r="X1877" i="11" s="1"/>
  <c r="R1873" i="11"/>
  <c r="X1873" i="11" s="1"/>
  <c r="R1869" i="11"/>
  <c r="X1869" i="11" s="1"/>
  <c r="R1865" i="11"/>
  <c r="X1865" i="11" s="1"/>
  <c r="R1861" i="11"/>
  <c r="X1861" i="11" s="1"/>
  <c r="R1857" i="11"/>
  <c r="X1857" i="11" s="1"/>
  <c r="R1853" i="11"/>
  <c r="X1853" i="11" s="1"/>
  <c r="R1849" i="11"/>
  <c r="X1849" i="11" s="1"/>
  <c r="R1845" i="11"/>
  <c r="X1845" i="11" s="1"/>
  <c r="R1841" i="11"/>
  <c r="X1841" i="11" s="1"/>
  <c r="R1837" i="11"/>
  <c r="X1837" i="11" s="1"/>
  <c r="R1833" i="11"/>
  <c r="X1833" i="11" s="1"/>
  <c r="R1829" i="11"/>
  <c r="X1829" i="11" s="1"/>
  <c r="R1825" i="11"/>
  <c r="X1825" i="11" s="1"/>
  <c r="R1821" i="11"/>
  <c r="X1821" i="11" s="1"/>
  <c r="R1817" i="11"/>
  <c r="X1817" i="11" s="1"/>
  <c r="R1813" i="11"/>
  <c r="X1813" i="11" s="1"/>
  <c r="R1809" i="11"/>
  <c r="X1809" i="11" s="1"/>
  <c r="R1805" i="11"/>
  <c r="X1805" i="11" s="1"/>
  <c r="R1801" i="11"/>
  <c r="X1801" i="11" s="1"/>
  <c r="R1797" i="11"/>
  <c r="X1797" i="11" s="1"/>
  <c r="R1793" i="11"/>
  <c r="X1793" i="11" s="1"/>
  <c r="R1789" i="11"/>
  <c r="X1789" i="11" s="1"/>
  <c r="R1785" i="11"/>
  <c r="X1785" i="11" s="1"/>
  <c r="R1781" i="11"/>
  <c r="X1781" i="11" s="1"/>
  <c r="R1777" i="11"/>
  <c r="X1777" i="11" s="1"/>
  <c r="R1773" i="11"/>
  <c r="X1773" i="11" s="1"/>
  <c r="R1769" i="11"/>
  <c r="X1769" i="11" s="1"/>
  <c r="R1765" i="11"/>
  <c r="X1765" i="11" s="1"/>
  <c r="R1761" i="11"/>
  <c r="X1761" i="11" s="1"/>
  <c r="R1757" i="11"/>
  <c r="X1757" i="11" s="1"/>
  <c r="R1753" i="11"/>
  <c r="X1753" i="11" s="1"/>
  <c r="R1749" i="11"/>
  <c r="X1749" i="11" s="1"/>
  <c r="R1745" i="11"/>
  <c r="X1745" i="11" s="1"/>
  <c r="R1741" i="11"/>
  <c r="X1741" i="11" s="1"/>
  <c r="R1737" i="11"/>
  <c r="X1737" i="11" s="1"/>
  <c r="R1733" i="11"/>
  <c r="X1733" i="11" s="1"/>
  <c r="R1729" i="11"/>
  <c r="X1729" i="11" s="1"/>
  <c r="R1725" i="11"/>
  <c r="X1725" i="11" s="1"/>
  <c r="R1721" i="11"/>
  <c r="X1721" i="11" s="1"/>
  <c r="R1717" i="11"/>
  <c r="X1717" i="11" s="1"/>
  <c r="R1713" i="11"/>
  <c r="X1713" i="11" s="1"/>
  <c r="R1709" i="11"/>
  <c r="X1709" i="11" s="1"/>
  <c r="R1705" i="11"/>
  <c r="X1705" i="11" s="1"/>
  <c r="R1701" i="11"/>
  <c r="X1701" i="11" s="1"/>
  <c r="R1697" i="11"/>
  <c r="X1697" i="11" s="1"/>
  <c r="R1693" i="11"/>
  <c r="X1693" i="11" s="1"/>
  <c r="R1689" i="11"/>
  <c r="X1689" i="11" s="1"/>
  <c r="R1816" i="11"/>
  <c r="X1816" i="11" s="1"/>
  <c r="R1808" i="11"/>
  <c r="X1808" i="11" s="1"/>
  <c r="R1800" i="11"/>
  <c r="X1800" i="11" s="1"/>
  <c r="R1780" i="11"/>
  <c r="X1780" i="11" s="1"/>
  <c r="R1772" i="11"/>
  <c r="X1772" i="11" s="1"/>
  <c r="R1764" i="11"/>
  <c r="X1764" i="11" s="1"/>
  <c r="R1748" i="11"/>
  <c r="X1748" i="11" s="1"/>
  <c r="R1728" i="11"/>
  <c r="X1728" i="11" s="1"/>
  <c r="R1720" i="11"/>
  <c r="X1720" i="11" s="1"/>
  <c r="R1712" i="11"/>
  <c r="X1712" i="11" s="1"/>
  <c r="R1692" i="11"/>
  <c r="X1692" i="11" s="1"/>
  <c r="R1684" i="11"/>
  <c r="X1684" i="11" s="1"/>
  <c r="R1680" i="11"/>
  <c r="X1680" i="11" s="1"/>
  <c r="R1676" i="11"/>
  <c r="X1676" i="11" s="1"/>
  <c r="R1672" i="11"/>
  <c r="X1672" i="11" s="1"/>
  <c r="R1668" i="11"/>
  <c r="X1668" i="11" s="1"/>
  <c r="R1664" i="11"/>
  <c r="X1664" i="11" s="1"/>
  <c r="R1660" i="11"/>
  <c r="X1660" i="11" s="1"/>
  <c r="R1656" i="11"/>
  <c r="X1656" i="11" s="1"/>
  <c r="R1652" i="11"/>
  <c r="X1652" i="11" s="1"/>
  <c r="R1648" i="11"/>
  <c r="X1648" i="11" s="1"/>
  <c r="R1644" i="11"/>
  <c r="X1644" i="11" s="1"/>
  <c r="R1629" i="11"/>
  <c r="X1629" i="11" s="1"/>
  <c r="R1628" i="11"/>
  <c r="X1628" i="11" s="1"/>
  <c r="R1624" i="11"/>
  <c r="X1624" i="11" s="1"/>
  <c r="R1620" i="11"/>
  <c r="X1620" i="11" s="1"/>
  <c r="R1616" i="11"/>
  <c r="X1616" i="11" s="1"/>
  <c r="R1612" i="11"/>
  <c r="X1612" i="11" s="1"/>
  <c r="R1608" i="11"/>
  <c r="X1608" i="11" s="1"/>
  <c r="R1604" i="11"/>
  <c r="X1604" i="11" s="1"/>
  <c r="R1573" i="11"/>
  <c r="X1573" i="11" s="1"/>
  <c r="R1569" i="11"/>
  <c r="X1569" i="11" s="1"/>
  <c r="R1565" i="11"/>
  <c r="X1565" i="11" s="1"/>
  <c r="R1561" i="11"/>
  <c r="X1561" i="11" s="1"/>
  <c r="R1557" i="11"/>
  <c r="X1557" i="11" s="1"/>
  <c r="R1553" i="11"/>
  <c r="X1553" i="11" s="1"/>
  <c r="R1549" i="11"/>
  <c r="X1549" i="11" s="1"/>
  <c r="R1545" i="11"/>
  <c r="X1545" i="11" s="1"/>
  <c r="R1541" i="11"/>
  <c r="X1541" i="11" s="1"/>
  <c r="R1537" i="11"/>
  <c r="X1537" i="11" s="1"/>
  <c r="R1533" i="11"/>
  <c r="X1533" i="11" s="1"/>
  <c r="R1529" i="11"/>
  <c r="X1529" i="11" s="1"/>
  <c r="R1525" i="11"/>
  <c r="X1525" i="11" s="1"/>
  <c r="R1521" i="11"/>
  <c r="X1521" i="11" s="1"/>
  <c r="R1520" i="11"/>
  <c r="X1520" i="11" s="1"/>
  <c r="R1341" i="11"/>
  <c r="X1341" i="11" s="1"/>
  <c r="R1337" i="11"/>
  <c r="X1337" i="11" s="1"/>
  <c r="R1333" i="11"/>
  <c r="X1333" i="11" s="1"/>
  <c r="R1329" i="11"/>
  <c r="X1329" i="11" s="1"/>
  <c r="R1325" i="11"/>
  <c r="X1325" i="11" s="1"/>
  <c r="R1321" i="11"/>
  <c r="X1321" i="11" s="1"/>
  <c r="R1317" i="11"/>
  <c r="X1317" i="11" s="1"/>
  <c r="R1313" i="11"/>
  <c r="X1313" i="11" s="1"/>
  <c r="R1309" i="11"/>
  <c r="X1309" i="11" s="1"/>
  <c r="R1305" i="11"/>
  <c r="X1305" i="11" s="1"/>
  <c r="R1301" i="11"/>
  <c r="X1301" i="11" s="1"/>
  <c r="R1297" i="11"/>
  <c r="X1297" i="11" s="1"/>
  <c r="R1293" i="11"/>
  <c r="X1293" i="11" s="1"/>
  <c r="R1292" i="11"/>
  <c r="X1292" i="11" s="1"/>
  <c r="R1245" i="11"/>
  <c r="X1245" i="11" s="1"/>
  <c r="R1241" i="11"/>
  <c r="X1241" i="11" s="1"/>
  <c r="R1237" i="11"/>
  <c r="X1237" i="11" s="1"/>
  <c r="R1233" i="11"/>
  <c r="X1233" i="11" s="1"/>
  <c r="R1229" i="11"/>
  <c r="X1229" i="11" s="1"/>
  <c r="R1225" i="11"/>
  <c r="X1225" i="11" s="1"/>
  <c r="R1221" i="11"/>
  <c r="X1221" i="11" s="1"/>
  <c r="R1217" i="11"/>
  <c r="X1217" i="11" s="1"/>
  <c r="R1213" i="11"/>
  <c r="X1213" i="11" s="1"/>
  <c r="R1209" i="11"/>
  <c r="X1209" i="11" s="1"/>
  <c r="R1205" i="11"/>
  <c r="X1205" i="11" s="1"/>
  <c r="R1204" i="11"/>
  <c r="X1204" i="11" s="1"/>
  <c r="R1200" i="11"/>
  <c r="X1200" i="11" s="1"/>
  <c r="R1196" i="11"/>
  <c r="X1196" i="11" s="1"/>
  <c r="R1192" i="11"/>
  <c r="X1192" i="11" s="1"/>
  <c r="R1188" i="11"/>
  <c r="X1188" i="11" s="1"/>
  <c r="R1184" i="11"/>
  <c r="X1184" i="11" s="1"/>
  <c r="R1180" i="11"/>
  <c r="X1180" i="11" s="1"/>
  <c r="R1176" i="11"/>
  <c r="X1176" i="11" s="1"/>
  <c r="R1106" i="11"/>
  <c r="X1106" i="11" s="1"/>
  <c r="R1102" i="11"/>
  <c r="X1102" i="11" s="1"/>
  <c r="R1098" i="11"/>
  <c r="X1098" i="11" s="1"/>
  <c r="R1094" i="11"/>
  <c r="X1094" i="11" s="1"/>
  <c r="R1090" i="11"/>
  <c r="X1090" i="11" s="1"/>
  <c r="R1086" i="11"/>
  <c r="X1086" i="11" s="1"/>
  <c r="R1082" i="11"/>
  <c r="X1082" i="11" s="1"/>
  <c r="R1078" i="11"/>
  <c r="X1078" i="11" s="1"/>
  <c r="R1074" i="11"/>
  <c r="X1074" i="11" s="1"/>
  <c r="R1070" i="11"/>
  <c r="X1070" i="11" s="1"/>
  <c r="R1066" i="11"/>
  <c r="X1066" i="11" s="1"/>
  <c r="R1062" i="11"/>
  <c r="X1062" i="11" s="1"/>
  <c r="R1058" i="11"/>
  <c r="X1058" i="11" s="1"/>
  <c r="R1054" i="11"/>
  <c r="X1054" i="11" s="1"/>
  <c r="R1050" i="11"/>
  <c r="X1050" i="11" s="1"/>
  <c r="R1046" i="11"/>
  <c r="X1046" i="11" s="1"/>
  <c r="R1042" i="11"/>
  <c r="X1042" i="11" s="1"/>
  <c r="R1038" i="11"/>
  <c r="X1038" i="11" s="1"/>
  <c r="R1034" i="11"/>
  <c r="X1034" i="11" s="1"/>
  <c r="R1030" i="11"/>
  <c r="X1030" i="11" s="1"/>
  <c r="R1026" i="11"/>
  <c r="X1026" i="11" s="1"/>
  <c r="R1022" i="11"/>
  <c r="X1022" i="11" s="1"/>
  <c r="R1018" i="11"/>
  <c r="X1018" i="11" s="1"/>
  <c r="R1014" i="11"/>
  <c r="X1014" i="11" s="1"/>
  <c r="R1010" i="11"/>
  <c r="X1010" i="11" s="1"/>
  <c r="R1006" i="11"/>
  <c r="X1006" i="11" s="1"/>
  <c r="R1002" i="11"/>
  <c r="X1002" i="11" s="1"/>
  <c r="R998" i="11"/>
  <c r="X998" i="11" s="1"/>
  <c r="R994" i="11"/>
  <c r="X994" i="11" s="1"/>
  <c r="R990" i="11"/>
  <c r="X990" i="11" s="1"/>
  <c r="R986" i="11"/>
  <c r="X986" i="11" s="1"/>
  <c r="R982" i="11"/>
  <c r="X982" i="11" s="1"/>
  <c r="R978" i="11"/>
  <c r="X978" i="11" s="1"/>
  <c r="R974" i="11"/>
  <c r="X974" i="11" s="1"/>
  <c r="R970" i="11"/>
  <c r="X970" i="11" s="1"/>
  <c r="R966" i="11"/>
  <c r="X966" i="11" s="1"/>
  <c r="R962" i="11"/>
  <c r="X962" i="11" s="1"/>
  <c r="R958" i="11"/>
  <c r="X958" i="11" s="1"/>
  <c r="R954" i="11"/>
  <c r="X954" i="11" s="1"/>
  <c r="R950" i="11"/>
  <c r="X950" i="11" s="1"/>
  <c r="R946" i="11"/>
  <c r="X946" i="11" s="1"/>
  <c r="R942" i="11"/>
  <c r="X942" i="11" s="1"/>
  <c r="R938" i="11"/>
  <c r="X938" i="11" s="1"/>
  <c r="R934" i="11"/>
  <c r="X934" i="11" s="1"/>
  <c r="R930" i="11"/>
  <c r="X930" i="11" s="1"/>
  <c r="R926" i="11"/>
  <c r="X926" i="11" s="1"/>
  <c r="R922" i="11"/>
  <c r="X922" i="11" s="1"/>
  <c r="R918" i="11"/>
  <c r="X918" i="11" s="1"/>
  <c r="R914" i="11"/>
  <c r="X914" i="11" s="1"/>
  <c r="R910" i="11"/>
  <c r="X910" i="11" s="1"/>
  <c r="R906" i="11"/>
  <c r="X906" i="11" s="1"/>
  <c r="R902" i="11"/>
  <c r="X902" i="11" s="1"/>
  <c r="R898" i="11"/>
  <c r="X898" i="11" s="1"/>
  <c r="R894" i="11"/>
  <c r="X894" i="11" s="1"/>
  <c r="R890" i="11"/>
  <c r="X890" i="11" s="1"/>
  <c r="R886" i="11"/>
  <c r="X886" i="11" s="1"/>
  <c r="R882" i="11"/>
  <c r="X882" i="11" s="1"/>
  <c r="R878" i="11"/>
  <c r="X878" i="11" s="1"/>
  <c r="R874" i="11"/>
  <c r="X874" i="11" s="1"/>
  <c r="R870" i="11"/>
  <c r="X870" i="11" s="1"/>
  <c r="R866" i="11"/>
  <c r="X866" i="11" s="1"/>
  <c r="R862" i="11"/>
  <c r="X862" i="11" s="1"/>
  <c r="R858" i="11"/>
  <c r="X858" i="11" s="1"/>
  <c r="R854" i="11"/>
  <c r="X854" i="11" s="1"/>
  <c r="R850" i="11"/>
  <c r="X850" i="11" s="1"/>
  <c r="R846" i="11"/>
  <c r="X846" i="11" s="1"/>
  <c r="R842" i="11"/>
  <c r="X842" i="11" s="1"/>
  <c r="R838" i="11"/>
  <c r="X838" i="11" s="1"/>
  <c r="R834" i="11"/>
  <c r="X834" i="11" s="1"/>
  <c r="R830" i="11"/>
  <c r="X830" i="11" s="1"/>
  <c r="R826" i="11"/>
  <c r="X826" i="11" s="1"/>
  <c r="R822" i="11"/>
  <c r="X822" i="11" s="1"/>
  <c r="R818" i="11"/>
  <c r="X818" i="11" s="1"/>
  <c r="R814" i="11"/>
  <c r="X814" i="11" s="1"/>
  <c r="R810" i="11"/>
  <c r="X810" i="11" s="1"/>
  <c r="R806" i="11"/>
  <c r="X806" i="11" s="1"/>
  <c r="R802" i="11"/>
  <c r="X802" i="11" s="1"/>
  <c r="R798" i="11"/>
  <c r="X798" i="11" s="1"/>
  <c r="R794" i="11"/>
  <c r="X794" i="11" s="1"/>
  <c r="R790" i="11"/>
  <c r="X790" i="11" s="1"/>
  <c r="R786" i="11"/>
  <c r="X786" i="11" s="1"/>
  <c r="R782" i="11"/>
  <c r="X782" i="11" s="1"/>
  <c r="R778" i="11"/>
  <c r="X778" i="11" s="1"/>
  <c r="R774" i="11"/>
  <c r="X774" i="11" s="1"/>
  <c r="R770" i="11"/>
  <c r="X770" i="11" s="1"/>
  <c r="R766" i="11"/>
  <c r="X766" i="11" s="1"/>
  <c r="R762" i="11"/>
  <c r="X762" i="11" s="1"/>
  <c r="R758" i="11"/>
  <c r="X758" i="11" s="1"/>
  <c r="R754" i="11"/>
  <c r="X754" i="11" s="1"/>
  <c r="R750" i="11"/>
  <c r="X750" i="11" s="1"/>
  <c r="R746" i="11"/>
  <c r="X746" i="11" s="1"/>
  <c r="R742" i="11"/>
  <c r="X742" i="11" s="1"/>
  <c r="R738" i="11"/>
  <c r="X738" i="11" s="1"/>
  <c r="R734" i="11"/>
  <c r="X734" i="11" s="1"/>
  <c r="R730" i="11"/>
  <c r="X730" i="11" s="1"/>
  <c r="R726" i="11"/>
  <c r="X726" i="11" s="1"/>
  <c r="R722" i="11"/>
  <c r="X722" i="11" s="1"/>
  <c r="R718" i="11"/>
  <c r="X718" i="11" s="1"/>
  <c r="R714" i="11"/>
  <c r="X714" i="11" s="1"/>
  <c r="R710" i="11"/>
  <c r="X710" i="11" s="1"/>
  <c r="R706" i="11"/>
  <c r="X706" i="11" s="1"/>
  <c r="R702" i="11"/>
  <c r="X702" i="11" s="1"/>
  <c r="R698" i="11"/>
  <c r="X698" i="11" s="1"/>
  <c r="R694" i="11"/>
  <c r="X694" i="11" s="1"/>
  <c r="R690" i="11"/>
  <c r="X690" i="11" s="1"/>
  <c r="R686" i="11"/>
  <c r="X686" i="11" s="1"/>
  <c r="R682" i="11"/>
  <c r="X682" i="11" s="1"/>
  <c r="R678" i="11"/>
  <c r="X678" i="11" s="1"/>
  <c r="R674" i="11"/>
  <c r="X674" i="11" s="1"/>
  <c r="R670" i="11"/>
  <c r="X670" i="11" s="1"/>
  <c r="R666" i="11"/>
  <c r="X666" i="11" s="1"/>
  <c r="R662" i="11"/>
  <c r="X662" i="11" s="1"/>
  <c r="R658" i="11"/>
  <c r="X658" i="11" s="1"/>
  <c r="R654" i="11"/>
  <c r="X654" i="11" s="1"/>
  <c r="R650" i="11"/>
  <c r="X650" i="11" s="1"/>
  <c r="R646" i="11"/>
  <c r="X646" i="11" s="1"/>
  <c r="R642" i="11"/>
  <c r="X642" i="11" s="1"/>
  <c r="R638" i="11"/>
  <c r="X638" i="11" s="1"/>
  <c r="R634" i="11"/>
  <c r="X634" i="11" s="1"/>
  <c r="R630" i="11"/>
  <c r="X630" i="11" s="1"/>
  <c r="R626" i="11"/>
  <c r="X626" i="11" s="1"/>
  <c r="R622" i="11"/>
  <c r="X622" i="11" s="1"/>
  <c r="R618" i="11"/>
  <c r="X618" i="11" s="1"/>
  <c r="R614" i="11"/>
  <c r="X614" i="11" s="1"/>
  <c r="R610" i="11"/>
  <c r="X610" i="11" s="1"/>
  <c r="R606" i="11"/>
  <c r="X606" i="11" s="1"/>
  <c r="R602" i="11"/>
  <c r="X602" i="11" s="1"/>
  <c r="R598" i="11"/>
  <c r="X598" i="11" s="1"/>
  <c r="R594" i="11"/>
  <c r="X594" i="11" s="1"/>
  <c r="R590" i="11"/>
  <c r="X590" i="11" s="1"/>
  <c r="R586" i="11"/>
  <c r="X586" i="11" s="1"/>
  <c r="R582" i="11"/>
  <c r="X582" i="11" s="1"/>
  <c r="R578" i="11"/>
  <c r="X578" i="11" s="1"/>
  <c r="R574" i="11"/>
  <c r="X574" i="11" s="1"/>
  <c r="R570" i="11"/>
  <c r="X570" i="11" s="1"/>
  <c r="R566" i="11"/>
  <c r="X566" i="11" s="1"/>
  <c r="R562" i="11"/>
  <c r="X562" i="11" s="1"/>
  <c r="R558" i="11"/>
  <c r="X558" i="11" s="1"/>
  <c r="R554" i="11"/>
  <c r="X554" i="11" s="1"/>
  <c r="R550" i="11"/>
  <c r="X550" i="11" s="1"/>
  <c r="R546" i="11"/>
  <c r="X546" i="11" s="1"/>
  <c r="R542" i="11"/>
  <c r="X542" i="11" s="1"/>
  <c r="R538" i="11"/>
  <c r="X538" i="11" s="1"/>
  <c r="R534" i="11"/>
  <c r="X534" i="11" s="1"/>
  <c r="R530" i="11"/>
  <c r="X530" i="11" s="1"/>
  <c r="R526" i="11"/>
  <c r="X526" i="11" s="1"/>
  <c r="R522" i="11"/>
  <c r="X522" i="11" s="1"/>
  <c r="R518" i="11"/>
  <c r="X518" i="11" s="1"/>
  <c r="R514" i="11"/>
  <c r="X514" i="11" s="1"/>
  <c r="R510" i="11"/>
  <c r="X510" i="11" s="1"/>
  <c r="R506" i="11"/>
  <c r="X506" i="11" s="1"/>
  <c r="R502" i="11"/>
  <c r="X502" i="11" s="1"/>
  <c r="R498" i="11"/>
  <c r="X498" i="11" s="1"/>
  <c r="R494" i="11"/>
  <c r="X494" i="11" s="1"/>
  <c r="R490" i="11"/>
  <c r="X490" i="11" s="1"/>
  <c r="R486" i="11"/>
  <c r="X486" i="11" s="1"/>
  <c r="R482" i="11"/>
  <c r="X482" i="11" s="1"/>
  <c r="R478" i="11"/>
  <c r="X478" i="11" s="1"/>
  <c r="R474" i="11"/>
  <c r="X474" i="11" s="1"/>
  <c r="R470" i="11"/>
  <c r="X470" i="11" s="1"/>
  <c r="R466" i="11"/>
  <c r="X466" i="11" s="1"/>
  <c r="R462" i="11"/>
  <c r="X462" i="11" s="1"/>
  <c r="R458" i="11"/>
  <c r="X458" i="11" s="1"/>
  <c r="R454" i="11"/>
  <c r="X454" i="11" s="1"/>
  <c r="R450" i="11"/>
  <c r="X450" i="11" s="1"/>
  <c r="R446" i="11"/>
  <c r="X446" i="11" s="1"/>
  <c r="R442" i="11"/>
  <c r="X442" i="11" s="1"/>
  <c r="R438" i="11"/>
  <c r="X438" i="11" s="1"/>
  <c r="R434" i="11"/>
  <c r="X434" i="11" s="1"/>
  <c r="R122" i="11"/>
  <c r="X122" i="11" s="1"/>
  <c r="R94" i="11"/>
  <c r="X94" i="11" s="1"/>
  <c r="R70" i="11"/>
  <c r="X70" i="11" s="1"/>
  <c r="R38" i="11"/>
  <c r="X38" i="11" s="1"/>
  <c r="R14" i="11"/>
  <c r="X14" i="11" s="1"/>
  <c r="R1792" i="11"/>
  <c r="X1792" i="11" s="1"/>
  <c r="R1784" i="11"/>
  <c r="X1784" i="11" s="1"/>
  <c r="R1752" i="11"/>
  <c r="X1752" i="11" s="1"/>
  <c r="R1740" i="11"/>
  <c r="X1740" i="11" s="1"/>
  <c r="R1732" i="11"/>
  <c r="X1732" i="11" s="1"/>
  <c r="R1704" i="11"/>
  <c r="X1704" i="11" s="1"/>
  <c r="R1696" i="11"/>
  <c r="X1696" i="11" s="1"/>
  <c r="R1685" i="11"/>
  <c r="X1685" i="11" s="1"/>
  <c r="R1681" i="11"/>
  <c r="X1681" i="11" s="1"/>
  <c r="R1677" i="11"/>
  <c r="X1677" i="11" s="1"/>
  <c r="R1673" i="11"/>
  <c r="X1673" i="11" s="1"/>
  <c r="R1669" i="11"/>
  <c r="X1669" i="11" s="1"/>
  <c r="R1665" i="11"/>
  <c r="X1665" i="11" s="1"/>
  <c r="R1661" i="11"/>
  <c r="X1661" i="11" s="1"/>
  <c r="R1657" i="11"/>
  <c r="X1657" i="11" s="1"/>
  <c r="R1653" i="11"/>
  <c r="X1653" i="11" s="1"/>
  <c r="R1649" i="11"/>
  <c r="X1649" i="11" s="1"/>
  <c r="R1645" i="11"/>
  <c r="X1645" i="11" s="1"/>
  <c r="R1641" i="11"/>
  <c r="X1641" i="11" s="1"/>
  <c r="R1640" i="11"/>
  <c r="X1640" i="11" s="1"/>
  <c r="R1625" i="11"/>
  <c r="X1625" i="11" s="1"/>
  <c r="R1621" i="11"/>
  <c r="X1621" i="11" s="1"/>
  <c r="R1617" i="11"/>
  <c r="X1617" i="11" s="1"/>
  <c r="R1613" i="11"/>
  <c r="X1613" i="11" s="1"/>
  <c r="R1609" i="11"/>
  <c r="X1609" i="11" s="1"/>
  <c r="R1605" i="11"/>
  <c r="X1605" i="11" s="1"/>
  <c r="R1601" i="11"/>
  <c r="X1601" i="11" s="1"/>
  <c r="R1600" i="11"/>
  <c r="X1600" i="11" s="1"/>
  <c r="R1596" i="11"/>
  <c r="X1596" i="11" s="1"/>
  <c r="R1592" i="11"/>
  <c r="X1592" i="11" s="1"/>
  <c r="R1588" i="11"/>
  <c r="X1588" i="11" s="1"/>
  <c r="R1584" i="11"/>
  <c r="X1584" i="11" s="1"/>
  <c r="R1517" i="11"/>
  <c r="X1517" i="11" s="1"/>
  <c r="R1516" i="11"/>
  <c r="X1516" i="11" s="1"/>
  <c r="R1512" i="11"/>
  <c r="X1512" i="11" s="1"/>
  <c r="R1508" i="11"/>
  <c r="X1508" i="11" s="1"/>
  <c r="R1504" i="11"/>
  <c r="X1504" i="11" s="1"/>
  <c r="R1500" i="11"/>
  <c r="X1500" i="11" s="1"/>
  <c r="R1496" i="11"/>
  <c r="X1496" i="11" s="1"/>
  <c r="R1492" i="11"/>
  <c r="X1492" i="11" s="1"/>
  <c r="R1488" i="11"/>
  <c r="X1488" i="11" s="1"/>
  <c r="R1484" i="11"/>
  <c r="X1484" i="11" s="1"/>
  <c r="R1480" i="11"/>
  <c r="X1480" i="11" s="1"/>
  <c r="R1476" i="11"/>
  <c r="X1476" i="11" s="1"/>
  <c r="R1472" i="11"/>
  <c r="X1472" i="11" s="1"/>
  <c r="R1468" i="11"/>
  <c r="X1468" i="11" s="1"/>
  <c r="R1464" i="11"/>
  <c r="X1464" i="11" s="1"/>
  <c r="R1460" i="11"/>
  <c r="X1460" i="11" s="1"/>
  <c r="R1456" i="11"/>
  <c r="X1456" i="11" s="1"/>
  <c r="R1452" i="11"/>
  <c r="X1452" i="11" s="1"/>
  <c r="R1448" i="11"/>
  <c r="X1448" i="11" s="1"/>
  <c r="R1444" i="11"/>
  <c r="X1444" i="11" s="1"/>
  <c r="R1440" i="11"/>
  <c r="X1440" i="11" s="1"/>
  <c r="R1436" i="11"/>
  <c r="X1436" i="11" s="1"/>
  <c r="R1432" i="11"/>
  <c r="X1432" i="11" s="1"/>
  <c r="R1428" i="11"/>
  <c r="X1428" i="11" s="1"/>
  <c r="R1424" i="11"/>
  <c r="X1424" i="11" s="1"/>
  <c r="R1420" i="11"/>
  <c r="X1420" i="11" s="1"/>
  <c r="R1416" i="11"/>
  <c r="X1416" i="11" s="1"/>
  <c r="R1412" i="11"/>
  <c r="X1412" i="11" s="1"/>
  <c r="R1408" i="11"/>
  <c r="X1408" i="11" s="1"/>
  <c r="R1289" i="11"/>
  <c r="X1289" i="11" s="1"/>
  <c r="R1288" i="11"/>
  <c r="X1288" i="11" s="1"/>
  <c r="R1284" i="11"/>
  <c r="X1284" i="11" s="1"/>
  <c r="R1201" i="11"/>
  <c r="X1201" i="11" s="1"/>
  <c r="R1197" i="11"/>
  <c r="X1197" i="11" s="1"/>
  <c r="R1193" i="11"/>
  <c r="X1193" i="11" s="1"/>
  <c r="R1189" i="11"/>
  <c r="X1189" i="11" s="1"/>
  <c r="R1185" i="11"/>
  <c r="X1185" i="11" s="1"/>
  <c r="R1181" i="11"/>
  <c r="X1181" i="11" s="1"/>
  <c r="R1177" i="11"/>
  <c r="X1177" i="11" s="1"/>
  <c r="R1173" i="11"/>
  <c r="X1173" i="11" s="1"/>
  <c r="R1172" i="11"/>
  <c r="X1172" i="11" s="1"/>
  <c r="R1109" i="11"/>
  <c r="X1109" i="11" s="1"/>
  <c r="R1105" i="11"/>
  <c r="X1105" i="11" s="1"/>
  <c r="R1101" i="11"/>
  <c r="X1101" i="11" s="1"/>
  <c r="R1097" i="11"/>
  <c r="X1097" i="11" s="1"/>
  <c r="R1093" i="11"/>
  <c r="X1093" i="11" s="1"/>
  <c r="R1089" i="11"/>
  <c r="X1089" i="11" s="1"/>
  <c r="R1085" i="11"/>
  <c r="X1085" i="11" s="1"/>
  <c r="R1081" i="11"/>
  <c r="X1081" i="11" s="1"/>
  <c r="R1077" i="11"/>
  <c r="X1077" i="11" s="1"/>
  <c r="R1073" i="11"/>
  <c r="X1073" i="11" s="1"/>
  <c r="R1069" i="11"/>
  <c r="X1069" i="11" s="1"/>
  <c r="R1065" i="11"/>
  <c r="X1065" i="11" s="1"/>
  <c r="R1061" i="11"/>
  <c r="X1061" i="11" s="1"/>
  <c r="R1057" i="11"/>
  <c r="X1057" i="11" s="1"/>
  <c r="R1053" i="11"/>
  <c r="X1053" i="11" s="1"/>
  <c r="R1049" i="11"/>
  <c r="X1049" i="11" s="1"/>
  <c r="R1045" i="11"/>
  <c r="X1045" i="11" s="1"/>
  <c r="R1041" i="11"/>
  <c r="X1041" i="11" s="1"/>
  <c r="R1037" i="11"/>
  <c r="X1037" i="11" s="1"/>
  <c r="R1033" i="11"/>
  <c r="X1033" i="11" s="1"/>
  <c r="R1029" i="11"/>
  <c r="X1029" i="11" s="1"/>
  <c r="R1025" i="11"/>
  <c r="X1025" i="11" s="1"/>
  <c r="R1021" i="11"/>
  <c r="X1021" i="11" s="1"/>
  <c r="R1017" i="11"/>
  <c r="X1017" i="11" s="1"/>
  <c r="R1013" i="11"/>
  <c r="X1013" i="11" s="1"/>
  <c r="R1009" i="11"/>
  <c r="X1009" i="11" s="1"/>
  <c r="R1005" i="11"/>
  <c r="X1005" i="11" s="1"/>
  <c r="R1001" i="11"/>
  <c r="X1001" i="11" s="1"/>
  <c r="R997" i="11"/>
  <c r="X997" i="11" s="1"/>
  <c r="R993" i="11"/>
  <c r="X993" i="11" s="1"/>
  <c r="R989" i="11"/>
  <c r="X989" i="11" s="1"/>
  <c r="R985" i="11"/>
  <c r="X985" i="11" s="1"/>
  <c r="R981" i="11"/>
  <c r="X981" i="11" s="1"/>
  <c r="R977" i="11"/>
  <c r="X977" i="11" s="1"/>
  <c r="R973" i="11"/>
  <c r="X973" i="11" s="1"/>
  <c r="R969" i="11"/>
  <c r="X969" i="11" s="1"/>
  <c r="R965" i="11"/>
  <c r="X965" i="11" s="1"/>
  <c r="R961" i="11"/>
  <c r="X961" i="11" s="1"/>
  <c r="R957" i="11"/>
  <c r="X957" i="11" s="1"/>
  <c r="R953" i="11"/>
  <c r="X953" i="11" s="1"/>
  <c r="R949" i="11"/>
  <c r="X949" i="11" s="1"/>
  <c r="R945" i="11"/>
  <c r="X945" i="11" s="1"/>
  <c r="R941" i="11"/>
  <c r="X941" i="11" s="1"/>
  <c r="R937" i="11"/>
  <c r="X937" i="11" s="1"/>
  <c r="R933" i="11"/>
  <c r="X933" i="11" s="1"/>
  <c r="R929" i="11"/>
  <c r="X929" i="11" s="1"/>
  <c r="R925" i="11"/>
  <c r="X925" i="11" s="1"/>
  <c r="R921" i="11"/>
  <c r="X921" i="11" s="1"/>
  <c r="R917" i="11"/>
  <c r="X917" i="11" s="1"/>
  <c r="R913" i="11"/>
  <c r="X913" i="11" s="1"/>
  <c r="R909" i="11"/>
  <c r="X909" i="11" s="1"/>
  <c r="R905" i="11"/>
  <c r="X905" i="11" s="1"/>
  <c r="R901" i="11"/>
  <c r="X901" i="11" s="1"/>
  <c r="R897" i="11"/>
  <c r="X897" i="11" s="1"/>
  <c r="R893" i="11"/>
  <c r="X893" i="11" s="1"/>
  <c r="R889" i="11"/>
  <c r="X889" i="11" s="1"/>
  <c r="R885" i="11"/>
  <c r="X885" i="11" s="1"/>
  <c r="R881" i="11"/>
  <c r="X881" i="11" s="1"/>
  <c r="R877" i="11"/>
  <c r="X877" i="11" s="1"/>
  <c r="R873" i="11"/>
  <c r="X873" i="11" s="1"/>
  <c r="R869" i="11"/>
  <c r="X869" i="11" s="1"/>
  <c r="R865" i="11"/>
  <c r="X865" i="11" s="1"/>
  <c r="R861" i="11"/>
  <c r="X861" i="11" s="1"/>
  <c r="R857" i="11"/>
  <c r="X857" i="11" s="1"/>
  <c r="R853" i="11"/>
  <c r="X853" i="11" s="1"/>
  <c r="R849" i="11"/>
  <c r="X849" i="11" s="1"/>
  <c r="R845" i="11"/>
  <c r="X845" i="11" s="1"/>
  <c r="R841" i="11"/>
  <c r="X841" i="11" s="1"/>
  <c r="R837" i="11"/>
  <c r="X837" i="11" s="1"/>
  <c r="R833" i="11"/>
  <c r="X833" i="11" s="1"/>
  <c r="R829" i="11"/>
  <c r="X829" i="11" s="1"/>
  <c r="R825" i="11"/>
  <c r="X825" i="11" s="1"/>
  <c r="R821" i="11"/>
  <c r="X821" i="11" s="1"/>
  <c r="R817" i="11"/>
  <c r="X817" i="11" s="1"/>
  <c r="R813" i="11"/>
  <c r="X813" i="11" s="1"/>
  <c r="R809" i="11"/>
  <c r="X809" i="11" s="1"/>
  <c r="R805" i="11"/>
  <c r="X805" i="11" s="1"/>
  <c r="R801" i="11"/>
  <c r="X801" i="11" s="1"/>
  <c r="R797" i="11"/>
  <c r="X797" i="11" s="1"/>
  <c r="R793" i="11"/>
  <c r="X793" i="11" s="1"/>
  <c r="R789" i="11"/>
  <c r="X789" i="11" s="1"/>
  <c r="R785" i="11"/>
  <c r="X785" i="11" s="1"/>
  <c r="R781" i="11"/>
  <c r="X781" i="11" s="1"/>
  <c r="R777" i="11"/>
  <c r="X777" i="11" s="1"/>
  <c r="R773" i="11"/>
  <c r="X773" i="11" s="1"/>
  <c r="R769" i="11"/>
  <c r="X769" i="11" s="1"/>
  <c r="R765" i="11"/>
  <c r="X765" i="11" s="1"/>
  <c r="R761" i="11"/>
  <c r="X761" i="11" s="1"/>
  <c r="R757" i="11"/>
  <c r="X757" i="11" s="1"/>
  <c r="R753" i="11"/>
  <c r="X753" i="11" s="1"/>
  <c r="R749" i="11"/>
  <c r="X749" i="11" s="1"/>
  <c r="R745" i="11"/>
  <c r="X745" i="11" s="1"/>
  <c r="R741" i="11"/>
  <c r="X741" i="11" s="1"/>
  <c r="R737" i="11"/>
  <c r="X737" i="11" s="1"/>
  <c r="R733" i="11"/>
  <c r="X733" i="11" s="1"/>
  <c r="R729" i="11"/>
  <c r="X729" i="11" s="1"/>
  <c r="R725" i="11"/>
  <c r="X725" i="11" s="1"/>
  <c r="R721" i="11"/>
  <c r="X721" i="11" s="1"/>
  <c r="R717" i="11"/>
  <c r="X717" i="11" s="1"/>
  <c r="R713" i="11"/>
  <c r="X713" i="11" s="1"/>
  <c r="R709" i="11"/>
  <c r="X709" i="11" s="1"/>
  <c r="R705" i="11"/>
  <c r="X705" i="11" s="1"/>
  <c r="R701" i="11"/>
  <c r="X701" i="11" s="1"/>
  <c r="R697" i="11"/>
  <c r="X697" i="11" s="1"/>
  <c r="R693" i="11"/>
  <c r="X693" i="11" s="1"/>
  <c r="R689" i="11"/>
  <c r="X689" i="11" s="1"/>
  <c r="R685" i="11"/>
  <c r="X685" i="11" s="1"/>
  <c r="R681" i="11"/>
  <c r="X681" i="11" s="1"/>
  <c r="R677" i="11"/>
  <c r="X677" i="11" s="1"/>
  <c r="R673" i="11"/>
  <c r="X673" i="11" s="1"/>
  <c r="R669" i="11"/>
  <c r="X669" i="11" s="1"/>
  <c r="R665" i="11"/>
  <c r="X665" i="11" s="1"/>
  <c r="R661" i="11"/>
  <c r="X661" i="11" s="1"/>
  <c r="R657" i="11"/>
  <c r="X657" i="11" s="1"/>
  <c r="R653" i="11"/>
  <c r="X653" i="11" s="1"/>
  <c r="R649" i="11"/>
  <c r="X649" i="11" s="1"/>
  <c r="R645" i="11"/>
  <c r="X645" i="11" s="1"/>
  <c r="R641" i="11"/>
  <c r="X641" i="11" s="1"/>
  <c r="R637" i="11"/>
  <c r="X637" i="11" s="1"/>
  <c r="R633" i="11"/>
  <c r="X633" i="11" s="1"/>
  <c r="R629" i="11"/>
  <c r="X629" i="11" s="1"/>
  <c r="R625" i="11"/>
  <c r="X625" i="11" s="1"/>
  <c r="R621" i="11"/>
  <c r="X621" i="11" s="1"/>
  <c r="R617" i="11"/>
  <c r="X617" i="11" s="1"/>
  <c r="R613" i="11"/>
  <c r="X613" i="11" s="1"/>
  <c r="R609" i="11"/>
  <c r="X609" i="11" s="1"/>
  <c r="R605" i="11"/>
  <c r="X605" i="11" s="1"/>
  <c r="R601" i="11"/>
  <c r="X601" i="11" s="1"/>
  <c r="R597" i="11"/>
  <c r="X597" i="11" s="1"/>
  <c r="R593" i="11"/>
  <c r="X593" i="11" s="1"/>
  <c r="R589" i="11"/>
  <c r="X589" i="11" s="1"/>
  <c r="R585" i="11"/>
  <c r="X585" i="11" s="1"/>
  <c r="R581" i="11"/>
  <c r="X581" i="11" s="1"/>
  <c r="R577" i="11"/>
  <c r="X577" i="11" s="1"/>
  <c r="R573" i="11"/>
  <c r="X573" i="11" s="1"/>
  <c r="R569" i="11"/>
  <c r="X569" i="11" s="1"/>
  <c r="R565" i="11"/>
  <c r="X565" i="11" s="1"/>
  <c r="R561" i="11"/>
  <c r="X561" i="11" s="1"/>
  <c r="R557" i="11"/>
  <c r="X557" i="11" s="1"/>
  <c r="R553" i="11"/>
  <c r="X553" i="11" s="1"/>
  <c r="R549" i="11"/>
  <c r="X549" i="11" s="1"/>
  <c r="R545" i="11"/>
  <c r="X545" i="11" s="1"/>
  <c r="R541" i="11"/>
  <c r="X541" i="11" s="1"/>
  <c r="R537" i="11"/>
  <c r="X537" i="11" s="1"/>
  <c r="R533" i="11"/>
  <c r="X533" i="11" s="1"/>
  <c r="R529" i="11"/>
  <c r="X529" i="11" s="1"/>
  <c r="R525" i="11"/>
  <c r="X525" i="11" s="1"/>
  <c r="R521" i="11"/>
  <c r="X521" i="11" s="1"/>
  <c r="R517" i="11"/>
  <c r="X517" i="11" s="1"/>
  <c r="R513" i="11"/>
  <c r="X513" i="11" s="1"/>
  <c r="R509" i="11"/>
  <c r="X509" i="11" s="1"/>
  <c r="R505" i="11"/>
  <c r="X505" i="11" s="1"/>
  <c r="R501" i="11"/>
  <c r="X501" i="11" s="1"/>
  <c r="R497" i="11"/>
  <c r="X497" i="11" s="1"/>
  <c r="R493" i="11"/>
  <c r="X493" i="11" s="1"/>
  <c r="R489" i="11"/>
  <c r="X489" i="11" s="1"/>
  <c r="R485" i="11"/>
  <c r="X485" i="11" s="1"/>
  <c r="R481" i="11"/>
  <c r="X481" i="11" s="1"/>
  <c r="R477" i="11"/>
  <c r="X477" i="11" s="1"/>
  <c r="R473" i="11"/>
  <c r="X473" i="11" s="1"/>
  <c r="R469" i="11"/>
  <c r="X469" i="11" s="1"/>
  <c r="R465" i="11"/>
  <c r="X465" i="11" s="1"/>
  <c r="R461" i="11"/>
  <c r="X461" i="11" s="1"/>
  <c r="R457" i="11"/>
  <c r="X457" i="11" s="1"/>
  <c r="R453" i="11"/>
  <c r="X453" i="11" s="1"/>
  <c r="R449" i="11"/>
  <c r="X449" i="11" s="1"/>
  <c r="R445" i="11"/>
  <c r="X445" i="11" s="1"/>
  <c r="R441" i="11"/>
  <c r="X441" i="11" s="1"/>
  <c r="R437" i="11"/>
  <c r="X437" i="11" s="1"/>
  <c r="R433" i="11"/>
  <c r="X433" i="11" s="1"/>
  <c r="R429" i="11"/>
  <c r="X429" i="11" s="1"/>
  <c r="R425" i="11"/>
  <c r="X425" i="11" s="1"/>
  <c r="R421" i="11"/>
  <c r="X421" i="11" s="1"/>
  <c r="R417" i="11"/>
  <c r="X417" i="11" s="1"/>
  <c r="R413" i="11"/>
  <c r="X413" i="11" s="1"/>
  <c r="R409" i="11"/>
  <c r="X409" i="11" s="1"/>
  <c r="R405" i="11"/>
  <c r="X405" i="11" s="1"/>
  <c r="R401" i="11"/>
  <c r="X401" i="11" s="1"/>
  <c r="R397" i="11"/>
  <c r="X397" i="11" s="1"/>
  <c r="R393" i="11"/>
  <c r="X393" i="11" s="1"/>
  <c r="R389" i="11"/>
  <c r="X389" i="11" s="1"/>
  <c r="R385" i="11"/>
  <c r="X385" i="11" s="1"/>
  <c r="R381" i="11"/>
  <c r="X381" i="11" s="1"/>
  <c r="R377" i="11"/>
  <c r="X377" i="11" s="1"/>
  <c r="R373" i="11"/>
  <c r="X373" i="11" s="1"/>
  <c r="R369" i="11"/>
  <c r="X369" i="11" s="1"/>
  <c r="R365" i="11"/>
  <c r="X365" i="11" s="1"/>
  <c r="R361" i="11"/>
  <c r="X361" i="11" s="1"/>
  <c r="R357" i="11"/>
  <c r="X357" i="11" s="1"/>
  <c r="R353" i="11"/>
  <c r="X353" i="11" s="1"/>
  <c r="R349" i="11"/>
  <c r="X349" i="11" s="1"/>
  <c r="R345" i="11"/>
  <c r="X345" i="11" s="1"/>
  <c r="R341" i="11"/>
  <c r="X341" i="11" s="1"/>
  <c r="R337" i="11"/>
  <c r="X337" i="11" s="1"/>
  <c r="R333" i="11"/>
  <c r="X333" i="11" s="1"/>
  <c r="R329" i="11"/>
  <c r="X329" i="11" s="1"/>
  <c r="R325" i="11"/>
  <c r="X325" i="11" s="1"/>
  <c r="R321" i="11"/>
  <c r="X321" i="11" s="1"/>
  <c r="R317" i="11"/>
  <c r="X317" i="11" s="1"/>
  <c r="R313" i="11"/>
  <c r="X313" i="11" s="1"/>
  <c r="R309" i="11"/>
  <c r="X309" i="11" s="1"/>
  <c r="R305" i="11"/>
  <c r="X305" i="11" s="1"/>
  <c r="R301" i="11"/>
  <c r="X301" i="11" s="1"/>
  <c r="R297" i="11"/>
  <c r="X297" i="11" s="1"/>
  <c r="R293" i="11"/>
  <c r="X293" i="11" s="1"/>
  <c r="R289" i="11"/>
  <c r="X289" i="11" s="1"/>
  <c r="R285" i="11"/>
  <c r="X285" i="11" s="1"/>
  <c r="R281" i="11"/>
  <c r="X281" i="11" s="1"/>
  <c r="R277" i="11"/>
  <c r="X277" i="11" s="1"/>
  <c r="R273" i="11"/>
  <c r="X273" i="11" s="1"/>
  <c r="R269" i="11"/>
  <c r="X269" i="11" s="1"/>
  <c r="R265" i="11"/>
  <c r="X265" i="11" s="1"/>
  <c r="R261" i="11"/>
  <c r="X261" i="11" s="1"/>
  <c r="R257" i="11"/>
  <c r="X257" i="11" s="1"/>
  <c r="R253" i="11"/>
  <c r="X253" i="11" s="1"/>
  <c r="R249" i="11"/>
  <c r="X249" i="11" s="1"/>
  <c r="R245" i="11"/>
  <c r="X245" i="11" s="1"/>
  <c r="R241" i="11"/>
  <c r="X241" i="11" s="1"/>
  <c r="R237" i="11"/>
  <c r="X237" i="11" s="1"/>
  <c r="R233" i="11"/>
  <c r="X233" i="11" s="1"/>
  <c r="R229" i="11"/>
  <c r="X229" i="11" s="1"/>
  <c r="R225" i="11"/>
  <c r="X225" i="11" s="1"/>
  <c r="R221" i="11"/>
  <c r="X221" i="11" s="1"/>
  <c r="R217" i="11"/>
  <c r="X217" i="11" s="1"/>
  <c r="R213" i="11"/>
  <c r="X213" i="11" s="1"/>
  <c r="R209" i="11"/>
  <c r="X209" i="11" s="1"/>
  <c r="R205" i="11"/>
  <c r="X205" i="11" s="1"/>
  <c r="R201" i="11"/>
  <c r="X201" i="11" s="1"/>
  <c r="R197" i="11"/>
  <c r="X197" i="11" s="1"/>
  <c r="R193" i="11"/>
  <c r="X193" i="11" s="1"/>
  <c r="R189" i="11"/>
  <c r="X189" i="11" s="1"/>
  <c r="R185" i="11"/>
  <c r="X185" i="11" s="1"/>
  <c r="R181" i="11"/>
  <c r="X181" i="11" s="1"/>
  <c r="R177" i="11"/>
  <c r="X177" i="11" s="1"/>
  <c r="R173" i="11"/>
  <c r="X173" i="11" s="1"/>
  <c r="R169" i="11"/>
  <c r="X169" i="11" s="1"/>
  <c r="R165" i="11"/>
  <c r="X165" i="11" s="1"/>
  <c r="R161" i="11"/>
  <c r="X161" i="11" s="1"/>
  <c r="R157" i="11"/>
  <c r="X157" i="11" s="1"/>
  <c r="R153" i="11"/>
  <c r="X153" i="11" s="1"/>
  <c r="R149" i="11"/>
  <c r="X149" i="11" s="1"/>
  <c r="R145" i="11"/>
  <c r="X145" i="11" s="1"/>
  <c r="R141" i="11"/>
  <c r="X141" i="11" s="1"/>
  <c r="R137" i="11"/>
  <c r="X137" i="11" s="1"/>
  <c r="R133" i="11"/>
  <c r="X133" i="11" s="1"/>
  <c r="R129" i="11"/>
  <c r="X129" i="11" s="1"/>
  <c r="R125" i="11"/>
  <c r="X125" i="11" s="1"/>
  <c r="R121" i="11"/>
  <c r="X121" i="11" s="1"/>
  <c r="R117" i="11"/>
  <c r="X117" i="11" s="1"/>
  <c r="R113" i="11"/>
  <c r="X113" i="11" s="1"/>
  <c r="R109" i="11"/>
  <c r="X109" i="11" s="1"/>
  <c r="R105" i="11"/>
  <c r="X105" i="11" s="1"/>
  <c r="R101" i="11"/>
  <c r="X101" i="11" s="1"/>
  <c r="R97" i="11"/>
  <c r="X97" i="11" s="1"/>
  <c r="R93" i="11"/>
  <c r="X93" i="11" s="1"/>
  <c r="R89" i="11"/>
  <c r="X89" i="11" s="1"/>
  <c r="R85" i="11"/>
  <c r="X85" i="11" s="1"/>
  <c r="R81" i="11"/>
  <c r="X81" i="11" s="1"/>
  <c r="R77" i="11"/>
  <c r="X77" i="11" s="1"/>
  <c r="R73" i="11"/>
  <c r="X73" i="11" s="1"/>
  <c r="R69" i="11"/>
  <c r="X69" i="11" s="1"/>
  <c r="R65" i="11"/>
  <c r="X65" i="11" s="1"/>
  <c r="R61" i="11"/>
  <c r="X61" i="11" s="1"/>
  <c r="R57" i="11"/>
  <c r="X57" i="11" s="1"/>
  <c r="R53" i="11"/>
  <c r="X53" i="11" s="1"/>
  <c r="R49" i="11"/>
  <c r="X49" i="11" s="1"/>
  <c r="R45" i="11"/>
  <c r="X45" i="11" s="1"/>
  <c r="R41" i="11"/>
  <c r="X41" i="11" s="1"/>
  <c r="R37" i="11"/>
  <c r="X37" i="11" s="1"/>
  <c r="R33" i="11"/>
  <c r="X33" i="11" s="1"/>
  <c r="R29" i="11"/>
  <c r="X29" i="11" s="1"/>
  <c r="R25" i="11"/>
  <c r="X25" i="11" s="1"/>
  <c r="R21" i="11"/>
  <c r="X21" i="11" s="1"/>
  <c r="R17" i="11"/>
  <c r="X17" i="11" s="1"/>
  <c r="R13" i="11"/>
  <c r="X13" i="11" s="1"/>
  <c r="R9" i="11"/>
  <c r="X9" i="11" s="1"/>
  <c r="R5" i="11"/>
  <c r="X5" i="11" s="1"/>
  <c r="R428" i="11"/>
  <c r="X428" i="11" s="1"/>
  <c r="R424" i="11"/>
  <c r="X424" i="11" s="1"/>
  <c r="R420" i="11"/>
  <c r="X420" i="11" s="1"/>
  <c r="R416" i="11"/>
  <c r="X416" i="11" s="1"/>
  <c r="R412" i="11"/>
  <c r="X412" i="11" s="1"/>
  <c r="R408" i="11"/>
  <c r="X408" i="11" s="1"/>
  <c r="R400" i="11"/>
  <c r="X400" i="11" s="1"/>
  <c r="R396" i="11"/>
  <c r="X396" i="11" s="1"/>
  <c r="R392" i="11"/>
  <c r="X392" i="11" s="1"/>
  <c r="R388" i="11"/>
  <c r="X388" i="11" s="1"/>
  <c r="R380" i="11"/>
  <c r="X380" i="11" s="1"/>
  <c r="R376" i="11"/>
  <c r="X376" i="11" s="1"/>
  <c r="R372" i="11"/>
  <c r="X372" i="11" s="1"/>
  <c r="R368" i="11"/>
  <c r="X368" i="11" s="1"/>
  <c r="R364" i="11"/>
  <c r="X364" i="11" s="1"/>
  <c r="R360" i="11"/>
  <c r="X360" i="11" s="1"/>
  <c r="R356" i="11"/>
  <c r="X356" i="11" s="1"/>
  <c r="R352" i="11"/>
  <c r="X352" i="11" s="1"/>
  <c r="R348" i="11"/>
  <c r="X348" i="11" s="1"/>
  <c r="R336" i="11"/>
  <c r="X336" i="11" s="1"/>
  <c r="R332" i="11"/>
  <c r="X332" i="11" s="1"/>
  <c r="R328" i="11"/>
  <c r="X328" i="11" s="1"/>
  <c r="R324" i="11"/>
  <c r="X324" i="11" s="1"/>
  <c r="R320" i="11"/>
  <c r="X320" i="11" s="1"/>
  <c r="R316" i="11"/>
  <c r="X316" i="11" s="1"/>
  <c r="R312" i="11"/>
  <c r="X312" i="11" s="1"/>
  <c r="R308" i="11"/>
  <c r="X308" i="11" s="1"/>
  <c r="R304" i="11"/>
  <c r="X304" i="11" s="1"/>
  <c r="R300" i="11"/>
  <c r="X300" i="11" s="1"/>
  <c r="R296" i="11"/>
  <c r="X296" i="11" s="1"/>
  <c r="R292" i="11"/>
  <c r="X292" i="11" s="1"/>
  <c r="R288" i="11"/>
  <c r="X288" i="11" s="1"/>
  <c r="R280" i="11"/>
  <c r="X280" i="11" s="1"/>
  <c r="R272" i="11"/>
  <c r="X272" i="11" s="1"/>
  <c r="R268" i="11"/>
  <c r="X268" i="11" s="1"/>
  <c r="R264" i="11"/>
  <c r="X264" i="11" s="1"/>
  <c r="R248" i="11"/>
  <c r="X248" i="11" s="1"/>
  <c r="R244" i="11"/>
  <c r="X244" i="11" s="1"/>
  <c r="R240" i="11"/>
  <c r="X240" i="11" s="1"/>
  <c r="R236" i="11"/>
  <c r="X236" i="11" s="1"/>
  <c r="R232" i="11"/>
  <c r="X232" i="11" s="1"/>
  <c r="R228" i="11"/>
  <c r="X228" i="11" s="1"/>
  <c r="R224" i="11"/>
  <c r="X224" i="11" s="1"/>
  <c r="R220" i="11"/>
  <c r="X220" i="11" s="1"/>
  <c r="R216" i="11"/>
  <c r="X216" i="11" s="1"/>
  <c r="R212" i="11"/>
  <c r="X212" i="11" s="1"/>
  <c r="R208" i="11"/>
  <c r="X208" i="11" s="1"/>
  <c r="R204" i="11"/>
  <c r="X204" i="11" s="1"/>
  <c r="R200" i="11"/>
  <c r="X200" i="11" s="1"/>
  <c r="R196" i="11"/>
  <c r="X196" i="11" s="1"/>
  <c r="R192" i="11"/>
  <c r="X192" i="11" s="1"/>
  <c r="R188" i="11"/>
  <c r="X188" i="11" s="1"/>
  <c r="R184" i="11"/>
  <c r="X184" i="11" s="1"/>
  <c r="R180" i="11"/>
  <c r="X180" i="11" s="1"/>
  <c r="R176" i="11"/>
  <c r="X176" i="11" s="1"/>
  <c r="R172" i="11"/>
  <c r="X172" i="11" s="1"/>
  <c r="R168" i="11"/>
  <c r="X168" i="11" s="1"/>
  <c r="R160" i="11"/>
  <c r="X160" i="11" s="1"/>
  <c r="R156" i="11"/>
  <c r="X156" i="11" s="1"/>
  <c r="R152" i="11"/>
  <c r="X152" i="11" s="1"/>
  <c r="R144" i="11"/>
  <c r="X144" i="11" s="1"/>
  <c r="R132" i="11"/>
  <c r="X132" i="11" s="1"/>
  <c r="R128" i="11"/>
  <c r="X128" i="11" s="1"/>
  <c r="R124" i="11"/>
  <c r="X124" i="11" s="1"/>
  <c r="R120" i="11"/>
  <c r="X120" i="11" s="1"/>
  <c r="R116" i="11"/>
  <c r="X116" i="11" s="1"/>
  <c r="R112" i="11"/>
  <c r="X112" i="11" s="1"/>
  <c r="R108" i="11"/>
  <c r="X108" i="11" s="1"/>
  <c r="R104" i="11"/>
  <c r="X104" i="11" s="1"/>
  <c r="R100" i="11"/>
  <c r="X100" i="11" s="1"/>
  <c r="R96" i="11"/>
  <c r="X96" i="11" s="1"/>
  <c r="R92" i="11"/>
  <c r="X92" i="11" s="1"/>
  <c r="R88" i="11"/>
  <c r="X88" i="11" s="1"/>
  <c r="R84" i="11"/>
  <c r="X84" i="11" s="1"/>
  <c r="R80" i="11"/>
  <c r="X80" i="11" s="1"/>
  <c r="R72" i="11"/>
  <c r="X72" i="11" s="1"/>
  <c r="R68" i="11"/>
  <c r="X68" i="11" s="1"/>
  <c r="R64" i="11"/>
  <c r="X64" i="11" s="1"/>
  <c r="R56" i="11"/>
  <c r="X56" i="11" s="1"/>
  <c r="R52" i="11"/>
  <c r="X52" i="11" s="1"/>
  <c r="R48" i="11"/>
  <c r="X48" i="11" s="1"/>
  <c r="R44" i="11"/>
  <c r="X44" i="11" s="1"/>
  <c r="R40" i="11"/>
  <c r="X40" i="11" s="1"/>
  <c r="R36" i="11"/>
  <c r="X36" i="11" s="1"/>
  <c r="R32" i="11"/>
  <c r="X32" i="11" s="1"/>
  <c r="R28" i="11"/>
  <c r="X28" i="11" s="1"/>
  <c r="R20" i="11"/>
  <c r="X20" i="11" s="1"/>
  <c r="R12" i="11"/>
  <c r="X12" i="11" s="1"/>
  <c r="R8" i="11"/>
  <c r="X8" i="11" s="1"/>
  <c r="R4" i="11"/>
  <c r="X4" i="11" s="1"/>
  <c r="R1820" i="11"/>
  <c r="X1820" i="11" s="1"/>
  <c r="R1812" i="11"/>
  <c r="X1812" i="11" s="1"/>
  <c r="R1804" i="11"/>
  <c r="X1804" i="11" s="1"/>
  <c r="R1796" i="11"/>
  <c r="X1796" i="11" s="1"/>
  <c r="R1776" i="11"/>
  <c r="X1776" i="11" s="1"/>
  <c r="R1768" i="11"/>
  <c r="X1768" i="11" s="1"/>
  <c r="R1756" i="11"/>
  <c r="X1756" i="11" s="1"/>
  <c r="R1724" i="11"/>
  <c r="X1724" i="11" s="1"/>
  <c r="R1716" i="11"/>
  <c r="X1716" i="11" s="1"/>
  <c r="R1708" i="11"/>
  <c r="X1708" i="11" s="1"/>
  <c r="R1688" i="11"/>
  <c r="X1688" i="11" s="1"/>
  <c r="R1637" i="11"/>
  <c r="X1637" i="11" s="1"/>
  <c r="R1636" i="11"/>
  <c r="X1636" i="11" s="1"/>
  <c r="R1597" i="11"/>
  <c r="X1597" i="11" s="1"/>
  <c r="R1593" i="11"/>
  <c r="X1593" i="11" s="1"/>
  <c r="R1589" i="11"/>
  <c r="X1589" i="11" s="1"/>
  <c r="R1585" i="11"/>
  <c r="X1585" i="11" s="1"/>
  <c r="R1581" i="11"/>
  <c r="X1581" i="11" s="1"/>
  <c r="R1580" i="11"/>
  <c r="X1580" i="11" s="1"/>
  <c r="R1513" i="11"/>
  <c r="X1513" i="11" s="1"/>
  <c r="R1509" i="11"/>
  <c r="X1509" i="11" s="1"/>
  <c r="R1505" i="11"/>
  <c r="X1505" i="11" s="1"/>
  <c r="R1501" i="11"/>
  <c r="X1501" i="11" s="1"/>
  <c r="R1497" i="11"/>
  <c r="X1497" i="11" s="1"/>
  <c r="R1493" i="11"/>
  <c r="X1493" i="11" s="1"/>
  <c r="R1489" i="11"/>
  <c r="X1489" i="11" s="1"/>
  <c r="R1485" i="11"/>
  <c r="X1485" i="11" s="1"/>
  <c r="R1481" i="11"/>
  <c r="X1481" i="11" s="1"/>
  <c r="R1477" i="11"/>
  <c r="X1477" i="11" s="1"/>
  <c r="R1473" i="11"/>
  <c r="X1473" i="11" s="1"/>
  <c r="R1469" i="11"/>
  <c r="X1469" i="11" s="1"/>
  <c r="R1465" i="11"/>
  <c r="X1465" i="11" s="1"/>
  <c r="R1461" i="11"/>
  <c r="X1461" i="11" s="1"/>
  <c r="R1457" i="11"/>
  <c r="X1457" i="11" s="1"/>
  <c r="R1453" i="11"/>
  <c r="X1453" i="11" s="1"/>
  <c r="R1449" i="11"/>
  <c r="X1449" i="11" s="1"/>
  <c r="R1445" i="11"/>
  <c r="X1445" i="11" s="1"/>
  <c r="R1441" i="11"/>
  <c r="X1441" i="11" s="1"/>
  <c r="R1437" i="11"/>
  <c r="X1437" i="11" s="1"/>
  <c r="R1433" i="11"/>
  <c r="X1433" i="11" s="1"/>
  <c r="R1429" i="11"/>
  <c r="X1429" i="11" s="1"/>
  <c r="R1425" i="11"/>
  <c r="X1425" i="11" s="1"/>
  <c r="R1421" i="11"/>
  <c r="X1421" i="11" s="1"/>
  <c r="R1417" i="11"/>
  <c r="X1417" i="11" s="1"/>
  <c r="R1413" i="11"/>
  <c r="X1413" i="11" s="1"/>
  <c r="R1409" i="11"/>
  <c r="X1409" i="11" s="1"/>
  <c r="R1405" i="11"/>
  <c r="X1405" i="11" s="1"/>
  <c r="R1404" i="11"/>
  <c r="X1404" i="11" s="1"/>
  <c r="R1400" i="11"/>
  <c r="X1400" i="11" s="1"/>
  <c r="R1396" i="11"/>
  <c r="X1396" i="11" s="1"/>
  <c r="R1392" i="11"/>
  <c r="X1392" i="11" s="1"/>
  <c r="R1388" i="11"/>
  <c r="X1388" i="11" s="1"/>
  <c r="R1384" i="11"/>
  <c r="X1384" i="11" s="1"/>
  <c r="R1380" i="11"/>
  <c r="X1380" i="11" s="1"/>
  <c r="R1376" i="11"/>
  <c r="X1376" i="11" s="1"/>
  <c r="R1372" i="11"/>
  <c r="X1372" i="11" s="1"/>
  <c r="R1368" i="11"/>
  <c r="X1368" i="11" s="1"/>
  <c r="R1364" i="11"/>
  <c r="X1364" i="11" s="1"/>
  <c r="R1360" i="11"/>
  <c r="X1360" i="11" s="1"/>
  <c r="R1356" i="11"/>
  <c r="X1356" i="11" s="1"/>
  <c r="R1352" i="11"/>
  <c r="X1352" i="11" s="1"/>
  <c r="R1348" i="11"/>
  <c r="X1348" i="11" s="1"/>
  <c r="R1285" i="11"/>
  <c r="X1285" i="11" s="1"/>
  <c r="R1281" i="11"/>
  <c r="X1281" i="11" s="1"/>
  <c r="R1280" i="11"/>
  <c r="X1280" i="11" s="1"/>
  <c r="R1276" i="11"/>
  <c r="X1276" i="11" s="1"/>
  <c r="R1272" i="11"/>
  <c r="X1272" i="11" s="1"/>
  <c r="R1268" i="11"/>
  <c r="X1268" i="11" s="1"/>
  <c r="R1264" i="11"/>
  <c r="X1264" i="11" s="1"/>
  <c r="R1260" i="11"/>
  <c r="X1260" i="11" s="1"/>
  <c r="R1256" i="11"/>
  <c r="X1256" i="11" s="1"/>
  <c r="R1252" i="11"/>
  <c r="X1252" i="11" s="1"/>
  <c r="R1169" i="11"/>
  <c r="X1169" i="11" s="1"/>
  <c r="R1168" i="11"/>
  <c r="X1168" i="11" s="1"/>
  <c r="R1164" i="11"/>
  <c r="X1164" i="11" s="1"/>
  <c r="R1160" i="11"/>
  <c r="X1160" i="11" s="1"/>
  <c r="R1156" i="11"/>
  <c r="X1156" i="11" s="1"/>
  <c r="R1152" i="11"/>
  <c r="X1152" i="11" s="1"/>
  <c r="R1148" i="11"/>
  <c r="X1148" i="11" s="1"/>
  <c r="R1144" i="11"/>
  <c r="X1144" i="11" s="1"/>
  <c r="R1140" i="11"/>
  <c r="X1140" i="11" s="1"/>
  <c r="R1136" i="11"/>
  <c r="X1136" i="11" s="1"/>
  <c r="R1132" i="11"/>
  <c r="X1132" i="11" s="1"/>
  <c r="R1128" i="11"/>
  <c r="X1128" i="11" s="1"/>
  <c r="R1124" i="11"/>
  <c r="X1124" i="11" s="1"/>
  <c r="R1120" i="11"/>
  <c r="X1120" i="11" s="1"/>
  <c r="R1116" i="11"/>
  <c r="X1116" i="11" s="1"/>
  <c r="R1112" i="11"/>
  <c r="X1112" i="11" s="1"/>
  <c r="R1108" i="11"/>
  <c r="X1108" i="11" s="1"/>
  <c r="R1104" i="11"/>
  <c r="X1104" i="11" s="1"/>
  <c r="R1100" i="11"/>
  <c r="X1100" i="11" s="1"/>
  <c r="R1096" i="11"/>
  <c r="X1096" i="11" s="1"/>
  <c r="R1092" i="11"/>
  <c r="X1092" i="11" s="1"/>
  <c r="R1088" i="11"/>
  <c r="X1088" i="11" s="1"/>
  <c r="R1084" i="11"/>
  <c r="X1084" i="11" s="1"/>
  <c r="R1080" i="11"/>
  <c r="X1080" i="11" s="1"/>
  <c r="R1076" i="11"/>
  <c r="X1076" i="11" s="1"/>
  <c r="R1072" i="11"/>
  <c r="X1072" i="11" s="1"/>
  <c r="R1068" i="11"/>
  <c r="X1068" i="11" s="1"/>
  <c r="R1064" i="11"/>
  <c r="X1064" i="11" s="1"/>
  <c r="R1060" i="11"/>
  <c r="X1060" i="11" s="1"/>
  <c r="R1056" i="11"/>
  <c r="X1056" i="11" s="1"/>
  <c r="R1052" i="11"/>
  <c r="X1052" i="11" s="1"/>
  <c r="R1048" i="11"/>
  <c r="X1048" i="11" s="1"/>
  <c r="R1044" i="11"/>
  <c r="X1044" i="11" s="1"/>
  <c r="R1040" i="11"/>
  <c r="X1040" i="11" s="1"/>
  <c r="R1036" i="11"/>
  <c r="X1036" i="11" s="1"/>
  <c r="R1032" i="11"/>
  <c r="X1032" i="11" s="1"/>
  <c r="R1028" i="11"/>
  <c r="X1028" i="11" s="1"/>
  <c r="R1024" i="11"/>
  <c r="X1024" i="11" s="1"/>
  <c r="R1020" i="11"/>
  <c r="X1020" i="11" s="1"/>
  <c r="R1016" i="11"/>
  <c r="X1016" i="11" s="1"/>
  <c r="R1012" i="11"/>
  <c r="X1012" i="11" s="1"/>
  <c r="R1008" i="11"/>
  <c r="X1008" i="11" s="1"/>
  <c r="R1004" i="11"/>
  <c r="X1004" i="11" s="1"/>
  <c r="R1000" i="11"/>
  <c r="X1000" i="11" s="1"/>
  <c r="R996" i="11"/>
  <c r="X996" i="11" s="1"/>
  <c r="R992" i="11"/>
  <c r="X992" i="11" s="1"/>
  <c r="R988" i="11"/>
  <c r="X988" i="11" s="1"/>
  <c r="R984" i="11"/>
  <c r="X984" i="11" s="1"/>
  <c r="R980" i="11"/>
  <c r="X980" i="11" s="1"/>
  <c r="R976" i="11"/>
  <c r="X976" i="11" s="1"/>
  <c r="R972" i="11"/>
  <c r="X972" i="11" s="1"/>
  <c r="R968" i="11"/>
  <c r="X968" i="11" s="1"/>
  <c r="R964" i="11"/>
  <c r="X964" i="11" s="1"/>
  <c r="R960" i="11"/>
  <c r="X960" i="11" s="1"/>
  <c r="R956" i="11"/>
  <c r="X956" i="11" s="1"/>
  <c r="R952" i="11"/>
  <c r="X952" i="11" s="1"/>
  <c r="R948" i="11"/>
  <c r="X948" i="11" s="1"/>
  <c r="R944" i="11"/>
  <c r="X944" i="11" s="1"/>
  <c r="R940" i="11"/>
  <c r="X940" i="11" s="1"/>
  <c r="R936" i="11"/>
  <c r="X936" i="11" s="1"/>
  <c r="R932" i="11"/>
  <c r="X932" i="11" s="1"/>
  <c r="R928" i="11"/>
  <c r="X928" i="11" s="1"/>
  <c r="R924" i="11"/>
  <c r="X924" i="11" s="1"/>
  <c r="R920" i="11"/>
  <c r="X920" i="11" s="1"/>
  <c r="R916" i="11"/>
  <c r="X916" i="11" s="1"/>
  <c r="R912" i="11"/>
  <c r="X912" i="11" s="1"/>
  <c r="R908" i="11"/>
  <c r="X908" i="11" s="1"/>
  <c r="R904" i="11"/>
  <c r="X904" i="11" s="1"/>
  <c r="R900" i="11"/>
  <c r="X900" i="11" s="1"/>
  <c r="R896" i="11"/>
  <c r="X896" i="11" s="1"/>
  <c r="R892" i="11"/>
  <c r="X892" i="11" s="1"/>
  <c r="R888" i="11"/>
  <c r="X888" i="11" s="1"/>
  <c r="R884" i="11"/>
  <c r="X884" i="11" s="1"/>
  <c r="R880" i="11"/>
  <c r="X880" i="11" s="1"/>
  <c r="R876" i="11"/>
  <c r="X876" i="11" s="1"/>
  <c r="R872" i="11"/>
  <c r="X872" i="11" s="1"/>
  <c r="R868" i="11"/>
  <c r="X868" i="11" s="1"/>
  <c r="R864" i="11"/>
  <c r="X864" i="11" s="1"/>
  <c r="R860" i="11"/>
  <c r="X860" i="11" s="1"/>
  <c r="R856" i="11"/>
  <c r="X856" i="11" s="1"/>
  <c r="R852" i="11"/>
  <c r="X852" i="11" s="1"/>
  <c r="R848" i="11"/>
  <c r="X848" i="11" s="1"/>
  <c r="R844" i="11"/>
  <c r="X844" i="11" s="1"/>
  <c r="R840" i="11"/>
  <c r="X840" i="11" s="1"/>
  <c r="R836" i="11"/>
  <c r="X836" i="11" s="1"/>
  <c r="R832" i="11"/>
  <c r="X832" i="11" s="1"/>
  <c r="R828" i="11"/>
  <c r="X828" i="11" s="1"/>
  <c r="R824" i="11"/>
  <c r="X824" i="11" s="1"/>
  <c r="R820" i="11"/>
  <c r="X820" i="11" s="1"/>
  <c r="R816" i="11"/>
  <c r="X816" i="11" s="1"/>
  <c r="R812" i="11"/>
  <c r="X812" i="11" s="1"/>
  <c r="R808" i="11"/>
  <c r="X808" i="11" s="1"/>
  <c r="R804" i="11"/>
  <c r="X804" i="11" s="1"/>
  <c r="R800" i="11"/>
  <c r="X800" i="11" s="1"/>
  <c r="R796" i="11"/>
  <c r="X796" i="11" s="1"/>
  <c r="R792" i="11"/>
  <c r="X792" i="11" s="1"/>
  <c r="R788" i="11"/>
  <c r="X788" i="11" s="1"/>
  <c r="R784" i="11"/>
  <c r="X784" i="11" s="1"/>
  <c r="R780" i="11"/>
  <c r="X780" i="11" s="1"/>
  <c r="R776" i="11"/>
  <c r="X776" i="11" s="1"/>
  <c r="R772" i="11"/>
  <c r="X772" i="11" s="1"/>
  <c r="R768" i="11"/>
  <c r="X768" i="11" s="1"/>
  <c r="R764" i="11"/>
  <c r="X764" i="11" s="1"/>
  <c r="R760" i="11"/>
  <c r="X760" i="11" s="1"/>
  <c r="R756" i="11"/>
  <c r="X756" i="11" s="1"/>
  <c r="R752" i="11"/>
  <c r="X752" i="11" s="1"/>
  <c r="R748" i="11"/>
  <c r="X748" i="11" s="1"/>
  <c r="R744" i="11"/>
  <c r="X744" i="11" s="1"/>
  <c r="R740" i="11"/>
  <c r="X740" i="11" s="1"/>
  <c r="R736" i="11"/>
  <c r="X736" i="11" s="1"/>
  <c r="R732" i="11"/>
  <c r="X732" i="11" s="1"/>
  <c r="R728" i="11"/>
  <c r="X728" i="11" s="1"/>
  <c r="R724" i="11"/>
  <c r="X724" i="11" s="1"/>
  <c r="R720" i="11"/>
  <c r="X720" i="11" s="1"/>
  <c r="R716" i="11"/>
  <c r="X716" i="11" s="1"/>
  <c r="R712" i="11"/>
  <c r="X712" i="11" s="1"/>
  <c r="R708" i="11"/>
  <c r="X708" i="11" s="1"/>
  <c r="R704" i="11"/>
  <c r="X704" i="11" s="1"/>
  <c r="R700" i="11"/>
  <c r="X700" i="11" s="1"/>
  <c r="R696" i="11"/>
  <c r="X696" i="11" s="1"/>
  <c r="R692" i="11"/>
  <c r="X692" i="11" s="1"/>
  <c r="R688" i="11"/>
  <c r="X688" i="11" s="1"/>
  <c r="R684" i="11"/>
  <c r="X684" i="11" s="1"/>
  <c r="R680" i="11"/>
  <c r="X680" i="11" s="1"/>
  <c r="R676" i="11"/>
  <c r="X676" i="11" s="1"/>
  <c r="R672" i="11"/>
  <c r="X672" i="11" s="1"/>
  <c r="R668" i="11"/>
  <c r="X668" i="11" s="1"/>
  <c r="R664" i="11"/>
  <c r="X664" i="11" s="1"/>
  <c r="R660" i="11"/>
  <c r="X660" i="11" s="1"/>
  <c r="R656" i="11"/>
  <c r="X656" i="11" s="1"/>
  <c r="R652" i="11"/>
  <c r="X652" i="11" s="1"/>
  <c r="R648" i="11"/>
  <c r="X648" i="11" s="1"/>
  <c r="R644" i="11"/>
  <c r="X644" i="11" s="1"/>
  <c r="R640" i="11"/>
  <c r="X640" i="11" s="1"/>
  <c r="R636" i="11"/>
  <c r="X636" i="11" s="1"/>
  <c r="R632" i="11"/>
  <c r="X632" i="11" s="1"/>
  <c r="R628" i="11"/>
  <c r="X628" i="11" s="1"/>
  <c r="R624" i="11"/>
  <c r="X624" i="11" s="1"/>
  <c r="R620" i="11"/>
  <c r="X620" i="11" s="1"/>
  <c r="R616" i="11"/>
  <c r="X616" i="11" s="1"/>
  <c r="R612" i="11"/>
  <c r="X612" i="11" s="1"/>
  <c r="R608" i="11"/>
  <c r="X608" i="11" s="1"/>
  <c r="R604" i="11"/>
  <c r="X604" i="11" s="1"/>
  <c r="R600" i="11"/>
  <c r="X600" i="11" s="1"/>
  <c r="R596" i="11"/>
  <c r="X596" i="11" s="1"/>
  <c r="R592" i="11"/>
  <c r="X592" i="11" s="1"/>
  <c r="R588" i="11"/>
  <c r="X588" i="11" s="1"/>
  <c r="R584" i="11"/>
  <c r="X584" i="11" s="1"/>
  <c r="R580" i="11"/>
  <c r="X580" i="11" s="1"/>
  <c r="R576" i="11"/>
  <c r="X576" i="11" s="1"/>
  <c r="R572" i="11"/>
  <c r="X572" i="11" s="1"/>
  <c r="R568" i="11"/>
  <c r="X568" i="11" s="1"/>
  <c r="R564" i="11"/>
  <c r="X564" i="11" s="1"/>
  <c r="R560" i="11"/>
  <c r="X560" i="11" s="1"/>
  <c r="R556" i="11"/>
  <c r="X556" i="11" s="1"/>
  <c r="R552" i="11"/>
  <c r="X552" i="11" s="1"/>
  <c r="R548" i="11"/>
  <c r="X548" i="11" s="1"/>
  <c r="R544" i="11"/>
  <c r="X544" i="11" s="1"/>
  <c r="R540" i="11"/>
  <c r="X540" i="11" s="1"/>
  <c r="R536" i="11"/>
  <c r="X536" i="11" s="1"/>
  <c r="R532" i="11"/>
  <c r="X532" i="11" s="1"/>
  <c r="R528" i="11"/>
  <c r="X528" i="11" s="1"/>
  <c r="R524" i="11"/>
  <c r="X524" i="11" s="1"/>
  <c r="R520" i="11"/>
  <c r="X520" i="11" s="1"/>
  <c r="R516" i="11"/>
  <c r="X516" i="11" s="1"/>
  <c r="R512" i="11"/>
  <c r="X512" i="11" s="1"/>
  <c r="R508" i="11"/>
  <c r="X508" i="11" s="1"/>
  <c r="R504" i="11"/>
  <c r="X504" i="11" s="1"/>
  <c r="R500" i="11"/>
  <c r="X500" i="11" s="1"/>
  <c r="R496" i="11"/>
  <c r="X496" i="11" s="1"/>
  <c r="R492" i="11"/>
  <c r="X492" i="11" s="1"/>
  <c r="R488" i="11"/>
  <c r="X488" i="11" s="1"/>
  <c r="R484" i="11"/>
  <c r="X484" i="11" s="1"/>
  <c r="R480" i="11"/>
  <c r="X480" i="11" s="1"/>
  <c r="R476" i="11"/>
  <c r="X476" i="11" s="1"/>
  <c r="R472" i="11"/>
  <c r="X472" i="11" s="1"/>
  <c r="R468" i="11"/>
  <c r="X468" i="11" s="1"/>
  <c r="R464" i="11"/>
  <c r="X464" i="11" s="1"/>
  <c r="R460" i="11"/>
  <c r="X460" i="11" s="1"/>
  <c r="R456" i="11"/>
  <c r="X456" i="11" s="1"/>
  <c r="R452" i="11"/>
  <c r="X452" i="11" s="1"/>
  <c r="R448" i="11"/>
  <c r="X448" i="11" s="1"/>
  <c r="R444" i="11"/>
  <c r="X444" i="11" s="1"/>
  <c r="R440" i="11"/>
  <c r="X440" i="11" s="1"/>
  <c r="R436" i="11"/>
  <c r="X436" i="11" s="1"/>
  <c r="R432" i="11"/>
  <c r="X432" i="11" s="1"/>
  <c r="R404" i="11"/>
  <c r="X404" i="11" s="1"/>
  <c r="R384" i="11"/>
  <c r="X384" i="11" s="1"/>
  <c r="R344" i="11"/>
  <c r="X344" i="11" s="1"/>
  <c r="R340" i="11"/>
  <c r="X340" i="11" s="1"/>
  <c r="R284" i="11"/>
  <c r="X284" i="11" s="1"/>
  <c r="R276" i="11"/>
  <c r="X276" i="11" s="1"/>
  <c r="R260" i="11"/>
  <c r="X260" i="11" s="1"/>
  <c r="R256" i="11"/>
  <c r="X256" i="11" s="1"/>
  <c r="R252" i="11"/>
  <c r="X252" i="11" s="1"/>
  <c r="R164" i="11"/>
  <c r="X164" i="11" s="1"/>
  <c r="R148" i="11"/>
  <c r="X148" i="11" s="1"/>
  <c r="R140" i="11"/>
  <c r="X140" i="11" s="1"/>
  <c r="R136" i="11"/>
  <c r="X136" i="11" s="1"/>
  <c r="R76" i="11"/>
  <c r="X76" i="11" s="1"/>
  <c r="R60" i="11"/>
  <c r="X60" i="11" s="1"/>
  <c r="R24" i="11"/>
  <c r="X24" i="11" s="1"/>
  <c r="R16" i="11"/>
  <c r="X16" i="11" s="1"/>
  <c r="R1788" i="11"/>
  <c r="X1788" i="11" s="1"/>
  <c r="R1760" i="11"/>
  <c r="X1760" i="11" s="1"/>
  <c r="R1744" i="11"/>
  <c r="X1744" i="11" s="1"/>
  <c r="R1736" i="11"/>
  <c r="X1736" i="11" s="1"/>
  <c r="R1700" i="11"/>
  <c r="X1700" i="11" s="1"/>
  <c r="R1633" i="11"/>
  <c r="X1633" i="11" s="1"/>
  <c r="R1632" i="11"/>
  <c r="X1632" i="11" s="1"/>
  <c r="R1577" i="11"/>
  <c r="X1577" i="11" s="1"/>
  <c r="R1576" i="11"/>
  <c r="X1576" i="11" s="1"/>
  <c r="R1572" i="11"/>
  <c r="X1572" i="11" s="1"/>
  <c r="R1568" i="11"/>
  <c r="X1568" i="11" s="1"/>
  <c r="R1564" i="11"/>
  <c r="X1564" i="11" s="1"/>
  <c r="R1560" i="11"/>
  <c r="X1560" i="11" s="1"/>
  <c r="R1556" i="11"/>
  <c r="X1556" i="11" s="1"/>
  <c r="R1552" i="11"/>
  <c r="X1552" i="11" s="1"/>
  <c r="R1548" i="11"/>
  <c r="X1548" i="11" s="1"/>
  <c r="R1544" i="11"/>
  <c r="X1544" i="11" s="1"/>
  <c r="R1540" i="11"/>
  <c r="X1540" i="11" s="1"/>
  <c r="R1536" i="11"/>
  <c r="X1536" i="11" s="1"/>
  <c r="R1532" i="11"/>
  <c r="X1532" i="11" s="1"/>
  <c r="R1528" i="11"/>
  <c r="X1528" i="11" s="1"/>
  <c r="R1524" i="11"/>
  <c r="X1524" i="11" s="1"/>
  <c r="R1401" i="11"/>
  <c r="X1401" i="11" s="1"/>
  <c r="R1397" i="11"/>
  <c r="X1397" i="11" s="1"/>
  <c r="R1393" i="11"/>
  <c r="X1393" i="11" s="1"/>
  <c r="R1389" i="11"/>
  <c r="X1389" i="11" s="1"/>
  <c r="R1385" i="11"/>
  <c r="X1385" i="11" s="1"/>
  <c r="R1381" i="11"/>
  <c r="X1381" i="11" s="1"/>
  <c r="R1377" i="11"/>
  <c r="X1377" i="11" s="1"/>
  <c r="R1373" i="11"/>
  <c r="X1373" i="11" s="1"/>
  <c r="R1369" i="11"/>
  <c r="X1369" i="11" s="1"/>
  <c r="R1365" i="11"/>
  <c r="X1365" i="11" s="1"/>
  <c r="R1361" i="11"/>
  <c r="X1361" i="11" s="1"/>
  <c r="R1357" i="11"/>
  <c r="X1357" i="11" s="1"/>
  <c r="R1353" i="11"/>
  <c r="X1353" i="11" s="1"/>
  <c r="R1349" i="11"/>
  <c r="X1349" i="11" s="1"/>
  <c r="R1345" i="11"/>
  <c r="X1345" i="11" s="1"/>
  <c r="R1344" i="11"/>
  <c r="X1344" i="11" s="1"/>
  <c r="R1340" i="11"/>
  <c r="X1340" i="11" s="1"/>
  <c r="R1336" i="11"/>
  <c r="X1336" i="11" s="1"/>
  <c r="R1332" i="11"/>
  <c r="X1332" i="11" s="1"/>
  <c r="R1328" i="11"/>
  <c r="X1328" i="11" s="1"/>
  <c r="R1324" i="11"/>
  <c r="X1324" i="11" s="1"/>
  <c r="R1320" i="11"/>
  <c r="X1320" i="11" s="1"/>
  <c r="R1316" i="11"/>
  <c r="X1316" i="11" s="1"/>
  <c r="R1312" i="11"/>
  <c r="X1312" i="11" s="1"/>
  <c r="R1308" i="11"/>
  <c r="X1308" i="11" s="1"/>
  <c r="R1304" i="11"/>
  <c r="X1304" i="11" s="1"/>
  <c r="R1300" i="11"/>
  <c r="X1300" i="11" s="1"/>
  <c r="R1296" i="11"/>
  <c r="X1296" i="11" s="1"/>
  <c r="R1277" i="11"/>
  <c r="X1277" i="11" s="1"/>
  <c r="R1273" i="11"/>
  <c r="X1273" i="11" s="1"/>
  <c r="R1269" i="11"/>
  <c r="X1269" i="11" s="1"/>
  <c r="R1265" i="11"/>
  <c r="X1265" i="11" s="1"/>
  <c r="R1261" i="11"/>
  <c r="X1261" i="11" s="1"/>
  <c r="R1257" i="11"/>
  <c r="X1257" i="11" s="1"/>
  <c r="R1253" i="11"/>
  <c r="X1253" i="11" s="1"/>
  <c r="R1249" i="11"/>
  <c r="X1249" i="11" s="1"/>
  <c r="R1248" i="11"/>
  <c r="X1248" i="11" s="1"/>
  <c r="R1244" i="11"/>
  <c r="X1244" i="11" s="1"/>
  <c r="R1240" i="11"/>
  <c r="X1240" i="11" s="1"/>
  <c r="R1236" i="11"/>
  <c r="X1236" i="11" s="1"/>
  <c r="R1232" i="11"/>
  <c r="X1232" i="11" s="1"/>
  <c r="R1228" i="11"/>
  <c r="X1228" i="11" s="1"/>
  <c r="R1224" i="11"/>
  <c r="X1224" i="11" s="1"/>
  <c r="R1220" i="11"/>
  <c r="X1220" i="11" s="1"/>
  <c r="R1216" i="11"/>
  <c r="X1216" i="11" s="1"/>
  <c r="R1212" i="11"/>
  <c r="X1212" i="11" s="1"/>
  <c r="R1208" i="11"/>
  <c r="X1208" i="11" s="1"/>
  <c r="R1165" i="11"/>
  <c r="X1165" i="11" s="1"/>
  <c r="R1161" i="11"/>
  <c r="X1161" i="11" s="1"/>
  <c r="R1157" i="11"/>
  <c r="X1157" i="11" s="1"/>
  <c r="R1153" i="11"/>
  <c r="X1153" i="11" s="1"/>
  <c r="R1149" i="11"/>
  <c r="X1149" i="11" s="1"/>
  <c r="R1145" i="11"/>
  <c r="X1145" i="11" s="1"/>
  <c r="R1141" i="11"/>
  <c r="X1141" i="11" s="1"/>
  <c r="R1137" i="11"/>
  <c r="X1137" i="11" s="1"/>
  <c r="R1133" i="11"/>
  <c r="X1133" i="11" s="1"/>
  <c r="R1129" i="11"/>
  <c r="X1129" i="11" s="1"/>
  <c r="R1125" i="11"/>
  <c r="X1125" i="11" s="1"/>
  <c r="R1121" i="11"/>
  <c r="X1121" i="11" s="1"/>
  <c r="R1117" i="11"/>
  <c r="X1117" i="11" s="1"/>
  <c r="R1113" i="11"/>
  <c r="X1113" i="11" s="1"/>
  <c r="R1107" i="11"/>
  <c r="X1107" i="11" s="1"/>
  <c r="R1103" i="11"/>
  <c r="X1103" i="11" s="1"/>
  <c r="R1099" i="11"/>
  <c r="X1099" i="11" s="1"/>
  <c r="R1095" i="11"/>
  <c r="X1095" i="11" s="1"/>
  <c r="R1091" i="11"/>
  <c r="X1091" i="11" s="1"/>
  <c r="R1087" i="11"/>
  <c r="X1087" i="11" s="1"/>
  <c r="R1083" i="11"/>
  <c r="X1083" i="11" s="1"/>
  <c r="R1079" i="11"/>
  <c r="X1079" i="11" s="1"/>
  <c r="R1075" i="11"/>
  <c r="X1075" i="11" s="1"/>
  <c r="R1071" i="11"/>
  <c r="X1071" i="11" s="1"/>
  <c r="R1067" i="11"/>
  <c r="X1067" i="11" s="1"/>
  <c r="R1063" i="11"/>
  <c r="X1063" i="11" s="1"/>
  <c r="R1059" i="11"/>
  <c r="X1059" i="11" s="1"/>
  <c r="R1055" i="11"/>
  <c r="X1055" i="11" s="1"/>
  <c r="R1051" i="11"/>
  <c r="X1051" i="11" s="1"/>
  <c r="R1047" i="11"/>
  <c r="X1047" i="11" s="1"/>
  <c r="R1043" i="11"/>
  <c r="X1043" i="11" s="1"/>
  <c r="R1039" i="11"/>
  <c r="X1039" i="11" s="1"/>
  <c r="R1035" i="11"/>
  <c r="X1035" i="11" s="1"/>
  <c r="R1031" i="11"/>
  <c r="X1031" i="11" s="1"/>
  <c r="R1027" i="11"/>
  <c r="X1027" i="11" s="1"/>
  <c r="R1023" i="11"/>
  <c r="X1023" i="11" s="1"/>
  <c r="R1019" i="11"/>
  <c r="X1019" i="11" s="1"/>
  <c r="R1015" i="11"/>
  <c r="X1015" i="11" s="1"/>
  <c r="R1011" i="11"/>
  <c r="X1011" i="11" s="1"/>
  <c r="R1007" i="11"/>
  <c r="X1007" i="11" s="1"/>
  <c r="R1003" i="11"/>
  <c r="X1003" i="11" s="1"/>
  <c r="R999" i="11"/>
  <c r="X999" i="11" s="1"/>
  <c r="R995" i="11"/>
  <c r="X995" i="11" s="1"/>
  <c r="R991" i="11"/>
  <c r="X991" i="11" s="1"/>
  <c r="R987" i="11"/>
  <c r="X987" i="11" s="1"/>
  <c r="R983" i="11"/>
  <c r="X983" i="11" s="1"/>
  <c r="R979" i="11"/>
  <c r="X979" i="11" s="1"/>
  <c r="R975" i="11"/>
  <c r="X975" i="11" s="1"/>
  <c r="R971" i="11"/>
  <c r="X971" i="11" s="1"/>
  <c r="R967" i="11"/>
  <c r="X967" i="11" s="1"/>
  <c r="R963" i="11"/>
  <c r="X963" i="11" s="1"/>
  <c r="R959" i="11"/>
  <c r="X959" i="11" s="1"/>
  <c r="R955" i="11"/>
  <c r="X955" i="11" s="1"/>
  <c r="R951" i="11"/>
  <c r="X951" i="11" s="1"/>
  <c r="R947" i="11"/>
  <c r="X947" i="11" s="1"/>
  <c r="R943" i="11"/>
  <c r="X943" i="11" s="1"/>
  <c r="R939" i="11"/>
  <c r="X939" i="11" s="1"/>
  <c r="R935" i="11"/>
  <c r="X935" i="11" s="1"/>
  <c r="R931" i="11"/>
  <c r="X931" i="11" s="1"/>
  <c r="R927" i="11"/>
  <c r="X927" i="11" s="1"/>
  <c r="R923" i="11"/>
  <c r="X923" i="11" s="1"/>
  <c r="R919" i="11"/>
  <c r="X919" i="11" s="1"/>
  <c r="R915" i="11"/>
  <c r="X915" i="11" s="1"/>
  <c r="R911" i="11"/>
  <c r="X911" i="11" s="1"/>
  <c r="R907" i="11"/>
  <c r="X907" i="11" s="1"/>
  <c r="R903" i="11"/>
  <c r="X903" i="11" s="1"/>
  <c r="R899" i="11"/>
  <c r="X899" i="11" s="1"/>
  <c r="R895" i="11"/>
  <c r="X895" i="11" s="1"/>
  <c r="R891" i="11"/>
  <c r="X891" i="11" s="1"/>
  <c r="R887" i="11"/>
  <c r="X887" i="11" s="1"/>
  <c r="R883" i="11"/>
  <c r="X883" i="11" s="1"/>
  <c r="R879" i="11"/>
  <c r="X879" i="11" s="1"/>
  <c r="R875" i="11"/>
  <c r="X875" i="11" s="1"/>
  <c r="R871" i="11"/>
  <c r="X871" i="11" s="1"/>
  <c r="R867" i="11"/>
  <c r="X867" i="11" s="1"/>
  <c r="R863" i="11"/>
  <c r="X863" i="11" s="1"/>
  <c r="R859" i="11"/>
  <c r="X859" i="11" s="1"/>
  <c r="R855" i="11"/>
  <c r="X855" i="11" s="1"/>
  <c r="R851" i="11"/>
  <c r="X851" i="11" s="1"/>
  <c r="R847" i="11"/>
  <c r="X847" i="11" s="1"/>
  <c r="R843" i="11"/>
  <c r="X843" i="11" s="1"/>
  <c r="R839" i="11"/>
  <c r="X839" i="11" s="1"/>
  <c r="R835" i="11"/>
  <c r="X835" i="11" s="1"/>
  <c r="R831" i="11"/>
  <c r="X831" i="11" s="1"/>
  <c r="R827" i="11"/>
  <c r="X827" i="11" s="1"/>
  <c r="R823" i="11"/>
  <c r="X823" i="11" s="1"/>
  <c r="R819" i="11"/>
  <c r="X819" i="11" s="1"/>
  <c r="R815" i="11"/>
  <c r="X815" i="11" s="1"/>
  <c r="R811" i="11"/>
  <c r="X811" i="11" s="1"/>
  <c r="R807" i="11"/>
  <c r="X807" i="11" s="1"/>
  <c r="R803" i="11"/>
  <c r="X803" i="11" s="1"/>
  <c r="R799" i="11"/>
  <c r="X799" i="11" s="1"/>
  <c r="R795" i="11"/>
  <c r="X795" i="11" s="1"/>
  <c r="R791" i="11"/>
  <c r="X791" i="11" s="1"/>
  <c r="R787" i="11"/>
  <c r="X787" i="11" s="1"/>
  <c r="R783" i="11"/>
  <c r="X783" i="11" s="1"/>
  <c r="R779" i="11"/>
  <c r="X779" i="11" s="1"/>
  <c r="R775" i="11"/>
  <c r="X775" i="11" s="1"/>
  <c r="R771" i="11"/>
  <c r="X771" i="11" s="1"/>
  <c r="R767" i="11"/>
  <c r="X767" i="11" s="1"/>
  <c r="R763" i="11"/>
  <c r="X763" i="11" s="1"/>
  <c r="R759" i="11"/>
  <c r="X759" i="11" s="1"/>
  <c r="R755" i="11"/>
  <c r="X755" i="11" s="1"/>
  <c r="R751" i="11"/>
  <c r="X751" i="11" s="1"/>
  <c r="R747" i="11"/>
  <c r="X747" i="11" s="1"/>
  <c r="R743" i="11"/>
  <c r="X743" i="11" s="1"/>
  <c r="R739" i="11"/>
  <c r="X739" i="11" s="1"/>
  <c r="R735" i="11"/>
  <c r="X735" i="11" s="1"/>
  <c r="R731" i="11"/>
  <c r="X731" i="11" s="1"/>
  <c r="R727" i="11"/>
  <c r="X727" i="11" s="1"/>
  <c r="R723" i="11"/>
  <c r="X723" i="11" s="1"/>
  <c r="R719" i="11"/>
  <c r="X719" i="11" s="1"/>
  <c r="R715" i="11"/>
  <c r="X715" i="11" s="1"/>
  <c r="R711" i="11"/>
  <c r="X711" i="11" s="1"/>
  <c r="R707" i="11"/>
  <c r="X707" i="11" s="1"/>
  <c r="R703" i="11"/>
  <c r="X703" i="11" s="1"/>
  <c r="R699" i="11"/>
  <c r="X699" i="11" s="1"/>
  <c r="R695" i="11"/>
  <c r="X695" i="11" s="1"/>
  <c r="R691" i="11"/>
  <c r="X691" i="11" s="1"/>
  <c r="R687" i="11"/>
  <c r="X687" i="11" s="1"/>
  <c r="R683" i="11"/>
  <c r="X683" i="11" s="1"/>
  <c r="R679" i="11"/>
  <c r="X679" i="11" s="1"/>
  <c r="R675" i="11"/>
  <c r="X675" i="11" s="1"/>
  <c r="R671" i="11"/>
  <c r="X671" i="11" s="1"/>
  <c r="R667" i="11"/>
  <c r="X667" i="11" s="1"/>
  <c r="R663" i="11"/>
  <c r="X663" i="11" s="1"/>
  <c r="R659" i="11"/>
  <c r="X659" i="11" s="1"/>
  <c r="R655" i="11"/>
  <c r="X655" i="11" s="1"/>
  <c r="R651" i="11"/>
  <c r="X651" i="11" s="1"/>
  <c r="R647" i="11"/>
  <c r="X647" i="11" s="1"/>
  <c r="R643" i="11"/>
  <c r="X643" i="11" s="1"/>
  <c r="R639" i="11"/>
  <c r="X639" i="11" s="1"/>
  <c r="R635" i="11"/>
  <c r="X635" i="11" s="1"/>
  <c r="R631" i="11"/>
  <c r="X631" i="11" s="1"/>
  <c r="R627" i="11"/>
  <c r="X627" i="11" s="1"/>
  <c r="R623" i="11"/>
  <c r="X623" i="11" s="1"/>
  <c r="R619" i="11"/>
  <c r="X619" i="11" s="1"/>
  <c r="R615" i="11"/>
  <c r="X615" i="11" s="1"/>
  <c r="R611" i="11"/>
  <c r="X611" i="11" s="1"/>
  <c r="R607" i="11"/>
  <c r="X607" i="11" s="1"/>
  <c r="R603" i="11"/>
  <c r="X603" i="11" s="1"/>
  <c r="R599" i="11"/>
  <c r="X599" i="11" s="1"/>
  <c r="R595" i="11"/>
  <c r="X595" i="11" s="1"/>
  <c r="R591" i="11"/>
  <c r="X591" i="11" s="1"/>
  <c r="R587" i="11"/>
  <c r="X587" i="11" s="1"/>
  <c r="R583" i="11"/>
  <c r="X583" i="11" s="1"/>
  <c r="R579" i="11"/>
  <c r="X579" i="11" s="1"/>
  <c r="R575" i="11"/>
  <c r="X575" i="11" s="1"/>
  <c r="R571" i="11"/>
  <c r="X571" i="11" s="1"/>
  <c r="R567" i="11"/>
  <c r="X567" i="11" s="1"/>
  <c r="R563" i="11"/>
  <c r="X563" i="11" s="1"/>
  <c r="R559" i="11"/>
  <c r="X559" i="11" s="1"/>
  <c r="R555" i="11"/>
  <c r="X555" i="11" s="1"/>
  <c r="R551" i="11"/>
  <c r="X551" i="11" s="1"/>
  <c r="R547" i="11"/>
  <c r="X547" i="11" s="1"/>
  <c r="R543" i="11"/>
  <c r="X543" i="11" s="1"/>
  <c r="R539" i="11"/>
  <c r="X539" i="11" s="1"/>
  <c r="R535" i="11"/>
  <c r="X535" i="11" s="1"/>
  <c r="R531" i="11"/>
  <c r="X531" i="11" s="1"/>
  <c r="R527" i="11"/>
  <c r="X527" i="11" s="1"/>
  <c r="R523" i="11"/>
  <c r="X523" i="11" s="1"/>
  <c r="R519" i="11"/>
  <c r="X519" i="11" s="1"/>
  <c r="R515" i="11"/>
  <c r="X515" i="11" s="1"/>
  <c r="R511" i="11"/>
  <c r="X511" i="11" s="1"/>
  <c r="R507" i="11"/>
  <c r="X507" i="11" s="1"/>
  <c r="R503" i="11"/>
  <c r="X503" i="11" s="1"/>
  <c r="R499" i="11"/>
  <c r="X499" i="11" s="1"/>
  <c r="R495" i="11"/>
  <c r="X495" i="11" s="1"/>
  <c r="R491" i="11"/>
  <c r="X491" i="11" s="1"/>
  <c r="R487" i="11"/>
  <c r="X487" i="11" s="1"/>
  <c r="R483" i="11"/>
  <c r="X483" i="11" s="1"/>
  <c r="R479" i="11"/>
  <c r="X479" i="11" s="1"/>
  <c r="R475" i="11"/>
  <c r="X475" i="11" s="1"/>
  <c r="R471" i="11"/>
  <c r="X471" i="11" s="1"/>
  <c r="R467" i="11"/>
  <c r="X467" i="11" s="1"/>
  <c r="R463" i="11"/>
  <c r="X463" i="11" s="1"/>
  <c r="R459" i="11"/>
  <c r="X459" i="11" s="1"/>
  <c r="R455" i="11"/>
  <c r="X455" i="11" s="1"/>
  <c r="R451" i="11"/>
  <c r="X451" i="11" s="1"/>
  <c r="R447" i="11"/>
  <c r="X447" i="11" s="1"/>
  <c r="R443" i="11"/>
  <c r="X443" i="11" s="1"/>
  <c r="R439" i="11"/>
  <c r="X439" i="11" s="1"/>
  <c r="R435" i="11"/>
  <c r="X435" i="11" s="1"/>
  <c r="R431" i="11"/>
  <c r="X431" i="11" s="1"/>
  <c r="R427" i="11"/>
  <c r="X427" i="11" s="1"/>
  <c r="R423" i="11"/>
  <c r="X423" i="11" s="1"/>
  <c r="R419" i="11"/>
  <c r="X419" i="11" s="1"/>
  <c r="R415" i="11"/>
  <c r="X415" i="11" s="1"/>
  <c r="R411" i="11"/>
  <c r="X411" i="11" s="1"/>
  <c r="R407" i="11"/>
  <c r="X407" i="11" s="1"/>
  <c r="R403" i="11"/>
  <c r="X403" i="11" s="1"/>
  <c r="R399" i="11"/>
  <c r="X399" i="11" s="1"/>
  <c r="R395" i="11"/>
  <c r="X395" i="11" s="1"/>
  <c r="R391" i="11"/>
  <c r="X391" i="11" s="1"/>
  <c r="R387" i="11"/>
  <c r="X387" i="11" s="1"/>
  <c r="R383" i="11"/>
  <c r="X383" i="11" s="1"/>
  <c r="R379" i="11"/>
  <c r="X379" i="11" s="1"/>
  <c r="R375" i="11"/>
  <c r="X375" i="11" s="1"/>
  <c r="R371" i="11"/>
  <c r="X371" i="11" s="1"/>
  <c r="R367" i="11"/>
  <c r="X367" i="11" s="1"/>
  <c r="R363" i="11"/>
  <c r="X363" i="11" s="1"/>
  <c r="R359" i="11"/>
  <c r="X359" i="11" s="1"/>
  <c r="R355" i="11"/>
  <c r="X355" i="11" s="1"/>
  <c r="R351" i="11"/>
  <c r="X351" i="11" s="1"/>
  <c r="R347" i="11"/>
  <c r="X347" i="11" s="1"/>
  <c r="R343" i="11"/>
  <c r="X343" i="11" s="1"/>
  <c r="R339" i="11"/>
  <c r="X339" i="11" s="1"/>
  <c r="R335" i="11"/>
  <c r="X335" i="11" s="1"/>
  <c r="R331" i="11"/>
  <c r="X331" i="11" s="1"/>
  <c r="R327" i="11"/>
  <c r="X327" i="11" s="1"/>
  <c r="R323" i="11"/>
  <c r="X323" i="11" s="1"/>
  <c r="R319" i="11"/>
  <c r="X319" i="11" s="1"/>
  <c r="R315" i="11"/>
  <c r="X315" i="11" s="1"/>
  <c r="R311" i="11"/>
  <c r="X311" i="11" s="1"/>
  <c r="R307" i="11"/>
  <c r="X307" i="11" s="1"/>
  <c r="R303" i="11"/>
  <c r="X303" i="11" s="1"/>
  <c r="R299" i="11"/>
  <c r="X299" i="11" s="1"/>
  <c r="R295" i="11"/>
  <c r="X295" i="11" s="1"/>
  <c r="R291" i="11"/>
  <c r="X291" i="11" s="1"/>
  <c r="R287" i="11"/>
  <c r="X287" i="11" s="1"/>
  <c r="R283" i="11"/>
  <c r="X283" i="11" s="1"/>
  <c r="R279" i="11"/>
  <c r="X279" i="11" s="1"/>
  <c r="R275" i="11"/>
  <c r="X275" i="11" s="1"/>
  <c r="R271" i="11"/>
  <c r="X271" i="11" s="1"/>
  <c r="R267" i="11"/>
  <c r="X267" i="11" s="1"/>
  <c r="R263" i="11"/>
  <c r="X263" i="11" s="1"/>
  <c r="R259" i="11"/>
  <c r="X259" i="11" s="1"/>
  <c r="R255" i="11"/>
  <c r="X255" i="11" s="1"/>
  <c r="R251" i="11"/>
  <c r="X251" i="11" s="1"/>
  <c r="R247" i="11"/>
  <c r="X247" i="11" s="1"/>
  <c r="R243" i="11"/>
  <c r="X243" i="11" s="1"/>
  <c r="R239" i="11"/>
  <c r="X239" i="11" s="1"/>
  <c r="R235" i="11"/>
  <c r="X235" i="11" s="1"/>
  <c r="R231" i="11"/>
  <c r="X231" i="11" s="1"/>
  <c r="R227" i="11"/>
  <c r="X227" i="11" s="1"/>
  <c r="R223" i="11"/>
  <c r="X223" i="11" s="1"/>
  <c r="R219" i="11"/>
  <c r="X219" i="11" s="1"/>
  <c r="R215" i="11"/>
  <c r="X215" i="11" s="1"/>
  <c r="R211" i="11"/>
  <c r="X211" i="11" s="1"/>
  <c r="R207" i="11"/>
  <c r="X207" i="11" s="1"/>
  <c r="R203" i="11"/>
  <c r="X203" i="11" s="1"/>
  <c r="R199" i="11"/>
  <c r="X199" i="11" s="1"/>
  <c r="R195" i="11"/>
  <c r="X195" i="11" s="1"/>
  <c r="R191" i="11"/>
  <c r="X191" i="11" s="1"/>
  <c r="R187" i="11"/>
  <c r="X187" i="11" s="1"/>
  <c r="R183" i="11"/>
  <c r="X183" i="11" s="1"/>
  <c r="R179" i="11"/>
  <c r="X179" i="11" s="1"/>
  <c r="R175" i="11"/>
  <c r="X175" i="11" s="1"/>
  <c r="R171" i="11"/>
  <c r="X171" i="11" s="1"/>
  <c r="R167" i="11"/>
  <c r="X167" i="11" s="1"/>
  <c r="R163" i="11"/>
  <c r="X163" i="11" s="1"/>
  <c r="R159" i="11"/>
  <c r="X159" i="11" s="1"/>
  <c r="R155" i="11"/>
  <c r="X155" i="11" s="1"/>
  <c r="R151" i="11"/>
  <c r="X151" i="11" s="1"/>
  <c r="R147" i="11"/>
  <c r="X147" i="11" s="1"/>
  <c r="R143" i="11"/>
  <c r="X143" i="11" s="1"/>
  <c r="R139" i="11"/>
  <c r="X139" i="11" s="1"/>
  <c r="R135" i="11"/>
  <c r="X135" i="11" s="1"/>
  <c r="R131" i="11"/>
  <c r="X131" i="11" s="1"/>
  <c r="R127" i="11"/>
  <c r="X127" i="11" s="1"/>
  <c r="R123" i="11"/>
  <c r="X123" i="11" s="1"/>
  <c r="R119" i="11"/>
  <c r="X119" i="11" s="1"/>
  <c r="R115" i="11"/>
  <c r="X115" i="11" s="1"/>
  <c r="R111" i="11"/>
  <c r="X111" i="11" s="1"/>
  <c r="R107" i="11"/>
  <c r="X107" i="11" s="1"/>
  <c r="R103" i="11"/>
  <c r="X103" i="11" s="1"/>
  <c r="R99" i="11"/>
  <c r="X99" i="11" s="1"/>
  <c r="R95" i="11"/>
  <c r="X95" i="11" s="1"/>
  <c r="R91" i="11"/>
  <c r="X91" i="11" s="1"/>
  <c r="R87" i="11"/>
  <c r="X87" i="11" s="1"/>
  <c r="R83" i="11"/>
  <c r="X83" i="11" s="1"/>
  <c r="R79" i="11"/>
  <c r="X79" i="11" s="1"/>
  <c r="R75" i="11"/>
  <c r="X75" i="11" s="1"/>
  <c r="R71" i="11"/>
  <c r="X71" i="11" s="1"/>
  <c r="R67" i="11"/>
  <c r="X67" i="11" s="1"/>
  <c r="R63" i="11"/>
  <c r="X63" i="11" s="1"/>
  <c r="R59" i="11"/>
  <c r="X59" i="11" s="1"/>
  <c r="R55" i="11"/>
  <c r="X55" i="11" s="1"/>
  <c r="R51" i="11"/>
  <c r="X51" i="11" s="1"/>
  <c r="R47" i="11"/>
  <c r="X47" i="11" s="1"/>
  <c r="R43" i="11"/>
  <c r="X43" i="11" s="1"/>
  <c r="R39" i="11"/>
  <c r="X39" i="11" s="1"/>
  <c r="R35" i="11"/>
  <c r="X35" i="11" s="1"/>
  <c r="R31" i="11"/>
  <c r="X31" i="11" s="1"/>
  <c r="R27" i="11"/>
  <c r="X27" i="11" s="1"/>
  <c r="R23" i="11"/>
  <c r="X23" i="11" s="1"/>
  <c r="R19" i="11"/>
  <c r="X19" i="11" s="1"/>
  <c r="R15" i="11"/>
  <c r="X15" i="11" s="1"/>
  <c r="R11" i="11"/>
  <c r="X11" i="11" s="1"/>
  <c r="R7" i="11"/>
  <c r="X7" i="11" s="1"/>
  <c r="R3" i="11"/>
  <c r="X3" i="11" s="1"/>
  <c r="R430" i="11"/>
  <c r="X430" i="11" s="1"/>
  <c r="R426" i="11"/>
  <c r="X426" i="11" s="1"/>
  <c r="R422" i="11"/>
  <c r="X422" i="11" s="1"/>
  <c r="R418" i="11"/>
  <c r="X418" i="11" s="1"/>
  <c r="R414" i="11"/>
  <c r="X414" i="11" s="1"/>
  <c r="R410" i="11"/>
  <c r="X410" i="11" s="1"/>
  <c r="R406" i="11"/>
  <c r="X406" i="11" s="1"/>
  <c r="R402" i="11"/>
  <c r="X402" i="11" s="1"/>
  <c r="R398" i="11"/>
  <c r="X398" i="11" s="1"/>
  <c r="R394" i="11"/>
  <c r="X394" i="11" s="1"/>
  <c r="R390" i="11"/>
  <c r="X390" i="11" s="1"/>
  <c r="R386" i="11"/>
  <c r="X386" i="11" s="1"/>
  <c r="R382" i="11"/>
  <c r="X382" i="11" s="1"/>
  <c r="R378" i="11"/>
  <c r="X378" i="11" s="1"/>
  <c r="R374" i="11"/>
  <c r="X374" i="11" s="1"/>
  <c r="R370" i="11"/>
  <c r="X370" i="11" s="1"/>
  <c r="R366" i="11"/>
  <c r="X366" i="11" s="1"/>
  <c r="R362" i="11"/>
  <c r="X362" i="11" s="1"/>
  <c r="R358" i="11"/>
  <c r="X358" i="11" s="1"/>
  <c r="R354" i="11"/>
  <c r="X354" i="11" s="1"/>
  <c r="R350" i="11"/>
  <c r="X350" i="11" s="1"/>
  <c r="R346" i="11"/>
  <c r="X346" i="11" s="1"/>
  <c r="R342" i="11"/>
  <c r="X342" i="11" s="1"/>
  <c r="R338" i="11"/>
  <c r="X338" i="11" s="1"/>
  <c r="R334" i="11"/>
  <c r="X334" i="11" s="1"/>
  <c r="R330" i="11"/>
  <c r="X330" i="11" s="1"/>
  <c r="R326" i="11"/>
  <c r="X326" i="11" s="1"/>
  <c r="R322" i="11"/>
  <c r="X322" i="11" s="1"/>
  <c r="R318" i="11"/>
  <c r="X318" i="11" s="1"/>
  <c r="R314" i="11"/>
  <c r="X314" i="11" s="1"/>
  <c r="R310" i="11"/>
  <c r="X310" i="11" s="1"/>
  <c r="R306" i="11"/>
  <c r="X306" i="11" s="1"/>
  <c r="R302" i="11"/>
  <c r="X302" i="11" s="1"/>
  <c r="R298" i="11"/>
  <c r="X298" i="11" s="1"/>
  <c r="R294" i="11"/>
  <c r="X294" i="11" s="1"/>
  <c r="R290" i="11"/>
  <c r="X290" i="11" s="1"/>
  <c r="R286" i="11"/>
  <c r="X286" i="11" s="1"/>
  <c r="R282" i="11"/>
  <c r="X282" i="11" s="1"/>
  <c r="R278" i="11"/>
  <c r="X278" i="11" s="1"/>
  <c r="R274" i="11"/>
  <c r="X274" i="11" s="1"/>
  <c r="R270" i="11"/>
  <c r="X270" i="11" s="1"/>
  <c r="R266" i="11"/>
  <c r="X266" i="11" s="1"/>
  <c r="R262" i="11"/>
  <c r="X262" i="11" s="1"/>
  <c r="R258" i="11"/>
  <c r="X258" i="11" s="1"/>
  <c r="R254" i="11"/>
  <c r="X254" i="11" s="1"/>
  <c r="R250" i="11"/>
  <c r="X250" i="11" s="1"/>
  <c r="R246" i="11"/>
  <c r="X246" i="11" s="1"/>
  <c r="R242" i="11"/>
  <c r="X242" i="11" s="1"/>
  <c r="R238" i="11"/>
  <c r="X238" i="11" s="1"/>
  <c r="R234" i="11"/>
  <c r="X234" i="11" s="1"/>
  <c r="R230" i="11"/>
  <c r="X230" i="11" s="1"/>
  <c r="R226" i="11"/>
  <c r="X226" i="11" s="1"/>
  <c r="R222" i="11"/>
  <c r="X222" i="11" s="1"/>
  <c r="R218" i="11"/>
  <c r="X218" i="11" s="1"/>
  <c r="R214" i="11"/>
  <c r="X214" i="11" s="1"/>
  <c r="R210" i="11"/>
  <c r="X210" i="11" s="1"/>
  <c r="R206" i="11"/>
  <c r="X206" i="11" s="1"/>
  <c r="R202" i="11"/>
  <c r="X202" i="11" s="1"/>
  <c r="R198" i="11"/>
  <c r="X198" i="11" s="1"/>
  <c r="R194" i="11"/>
  <c r="X194" i="11" s="1"/>
  <c r="R190" i="11"/>
  <c r="X190" i="11" s="1"/>
  <c r="R186" i="11"/>
  <c r="X186" i="11" s="1"/>
  <c r="R182" i="11"/>
  <c r="X182" i="11" s="1"/>
  <c r="R178" i="11"/>
  <c r="X178" i="11" s="1"/>
  <c r="R174" i="11"/>
  <c r="X174" i="11" s="1"/>
  <c r="R170" i="11"/>
  <c r="X170" i="11" s="1"/>
  <c r="R166" i="11"/>
  <c r="X166" i="11" s="1"/>
  <c r="R162" i="11"/>
  <c r="X162" i="11" s="1"/>
  <c r="R158" i="11"/>
  <c r="X158" i="11" s="1"/>
  <c r="R154" i="11"/>
  <c r="X154" i="11" s="1"/>
  <c r="R150" i="11"/>
  <c r="X150" i="11" s="1"/>
  <c r="R146" i="11"/>
  <c r="X146" i="11" s="1"/>
  <c r="R142" i="11"/>
  <c r="X142" i="11" s="1"/>
  <c r="R138" i="11"/>
  <c r="X138" i="11" s="1"/>
  <c r="R134" i="11"/>
  <c r="X134" i="11" s="1"/>
  <c r="R130" i="11"/>
  <c r="X130" i="11" s="1"/>
  <c r="R126" i="11"/>
  <c r="X126" i="11" s="1"/>
  <c r="R118" i="11"/>
  <c r="X118" i="11" s="1"/>
  <c r="R114" i="11"/>
  <c r="X114" i="11" s="1"/>
  <c r="R110" i="11"/>
  <c r="X110" i="11" s="1"/>
  <c r="R106" i="11"/>
  <c r="X106" i="11" s="1"/>
  <c r="R102" i="11"/>
  <c r="X102" i="11" s="1"/>
  <c r="R98" i="11"/>
  <c r="X98" i="11" s="1"/>
  <c r="R90" i="11"/>
  <c r="X90" i="11" s="1"/>
  <c r="R86" i="11"/>
  <c r="X86" i="11" s="1"/>
  <c r="R82" i="11"/>
  <c r="X82" i="11" s="1"/>
  <c r="R78" i="11"/>
  <c r="X78" i="11" s="1"/>
  <c r="R74" i="11"/>
  <c r="X74" i="11" s="1"/>
  <c r="R66" i="11"/>
  <c r="X66" i="11" s="1"/>
  <c r="R62" i="11"/>
  <c r="X62" i="11" s="1"/>
  <c r="R58" i="11"/>
  <c r="X58" i="11" s="1"/>
  <c r="R54" i="11"/>
  <c r="X54" i="11" s="1"/>
  <c r="R50" i="11"/>
  <c r="X50" i="11" s="1"/>
  <c r="R46" i="11"/>
  <c r="X46" i="11" s="1"/>
  <c r="R42" i="11"/>
  <c r="X42" i="11" s="1"/>
  <c r="R34" i="11"/>
  <c r="X34" i="11" s="1"/>
  <c r="R30" i="11"/>
  <c r="X30" i="11" s="1"/>
  <c r="R26" i="11"/>
  <c r="X26" i="11" s="1"/>
  <c r="R22" i="11"/>
  <c r="X22" i="11" s="1"/>
  <c r="R18" i="11"/>
  <c r="X18" i="11" s="1"/>
  <c r="R10" i="11"/>
  <c r="X10" i="11" s="1"/>
  <c r="R6" i="11"/>
  <c r="X6" i="11" s="1"/>
  <c r="M8783" i="11"/>
  <c r="M8779" i="11"/>
  <c r="M8778" i="11"/>
  <c r="M8774" i="11"/>
  <c r="M8770" i="11"/>
  <c r="M8766" i="11"/>
  <c r="M8762" i="11"/>
  <c r="M8758" i="11"/>
  <c r="M8754" i="11"/>
  <c r="M8750" i="11"/>
  <c r="M8746" i="11"/>
  <c r="M8742" i="11"/>
  <c r="M8738" i="11"/>
  <c r="M8734" i="11"/>
  <c r="M8730" i="11"/>
  <c r="M8726" i="11"/>
  <c r="M8722" i="11"/>
  <c r="M8718" i="11"/>
  <c r="M8714" i="11"/>
  <c r="M8710" i="11"/>
  <c r="M8706" i="11"/>
  <c r="M8702" i="11"/>
  <c r="M8698" i="11"/>
  <c r="M8782" i="11"/>
  <c r="M8780" i="11"/>
  <c r="M8776" i="11"/>
  <c r="M8775" i="11"/>
  <c r="M8772" i="11"/>
  <c r="M8771" i="11"/>
  <c r="M8768" i="11"/>
  <c r="M8767" i="11"/>
  <c r="M8764" i="11"/>
  <c r="M8763" i="11"/>
  <c r="M8760" i="11"/>
  <c r="M8759" i="11"/>
  <c r="M8781" i="11"/>
  <c r="M8777" i="11"/>
  <c r="M8773" i="11"/>
  <c r="M8769" i="11"/>
  <c r="M8765" i="11"/>
  <c r="M8761" i="11"/>
  <c r="M8757" i="11"/>
  <c r="M8753" i="11"/>
  <c r="M8749" i="11"/>
  <c r="M8745" i="11"/>
  <c r="M8741" i="11"/>
  <c r="M8737" i="11"/>
  <c r="M8732" i="11"/>
  <c r="M8731" i="11"/>
  <c r="M8721" i="11"/>
  <c r="M8716" i="11"/>
  <c r="M8715" i="11"/>
  <c r="M8705" i="11"/>
  <c r="M8700" i="11"/>
  <c r="M8699" i="11"/>
  <c r="M8786" i="11"/>
  <c r="M8784" i="11"/>
  <c r="M8733" i="11"/>
  <c r="M8728" i="11"/>
  <c r="M8727" i="11"/>
  <c r="M8717" i="11"/>
  <c r="M8712" i="11"/>
  <c r="M8711" i="11"/>
  <c r="M8701" i="11"/>
  <c r="M8696" i="11"/>
  <c r="M8692" i="11"/>
  <c r="M8756" i="11"/>
  <c r="M8752" i="11"/>
  <c r="M8748" i="11"/>
  <c r="M8744" i="11"/>
  <c r="M8740" i="11"/>
  <c r="M8736" i="11"/>
  <c r="M8724" i="11"/>
  <c r="M8704" i="11"/>
  <c r="M8691" i="11"/>
  <c r="M8688" i="11"/>
  <c r="M8684" i="11"/>
  <c r="M8680" i="11"/>
  <c r="M8676" i="11"/>
  <c r="M8672" i="11"/>
  <c r="M8729" i="11"/>
  <c r="M8723" i="11"/>
  <c r="M8719" i="11"/>
  <c r="M8713" i="11"/>
  <c r="M8707" i="11"/>
  <c r="M8697" i="11"/>
  <c r="M8686" i="11"/>
  <c r="M8685" i="11"/>
  <c r="M8675" i="11"/>
  <c r="M8670" i="11"/>
  <c r="M8669" i="11"/>
  <c r="M8665" i="11"/>
  <c r="M8661" i="11"/>
  <c r="M8657" i="11"/>
  <c r="M8653" i="11"/>
  <c r="M8649" i="11"/>
  <c r="M8645" i="11"/>
  <c r="M8641" i="11"/>
  <c r="M8637" i="11"/>
  <c r="M8633" i="11"/>
  <c r="M8629" i="11"/>
  <c r="M8625" i="11"/>
  <c r="M8621" i="11"/>
  <c r="M8617" i="11"/>
  <c r="M8613" i="11"/>
  <c r="M8609" i="11"/>
  <c r="M8755" i="11"/>
  <c r="M8751" i="11"/>
  <c r="M8747" i="11"/>
  <c r="M8743" i="11"/>
  <c r="M8739" i="11"/>
  <c r="M8735" i="11"/>
  <c r="M8725" i="11"/>
  <c r="M8720" i="11"/>
  <c r="M8687" i="11"/>
  <c r="M8682" i="11"/>
  <c r="M8681" i="11"/>
  <c r="M8671" i="11"/>
  <c r="M8668" i="11"/>
  <c r="M8664" i="11"/>
  <c r="M8660" i="11"/>
  <c r="M8656" i="11"/>
  <c r="M8652" i="11"/>
  <c r="M8648" i="11"/>
  <c r="M8644" i="11"/>
  <c r="M8640" i="11"/>
  <c r="M8636" i="11"/>
  <c r="M8632" i="11"/>
  <c r="M8628" i="11"/>
  <c r="M8624" i="11"/>
  <c r="M8785" i="11"/>
  <c r="M8703" i="11"/>
  <c r="M8695" i="11"/>
  <c r="M8693" i="11"/>
  <c r="M8683" i="11"/>
  <c r="M8678" i="11"/>
  <c r="M8677" i="11"/>
  <c r="M8667" i="11"/>
  <c r="M8663" i="11"/>
  <c r="M8659" i="11"/>
  <c r="M8655" i="11"/>
  <c r="M8651" i="11"/>
  <c r="M8647" i="11"/>
  <c r="M8643" i="11"/>
  <c r="M8639" i="11"/>
  <c r="M8635" i="11"/>
  <c r="M8631" i="11"/>
  <c r="M8627" i="11"/>
  <c r="M8623" i="11"/>
  <c r="M8619" i="11"/>
  <c r="M8615" i="11"/>
  <c r="M8611" i="11"/>
  <c r="M8674" i="11"/>
  <c r="M8616" i="11"/>
  <c r="M8606" i="11"/>
  <c r="M8602" i="11"/>
  <c r="M8598" i="11"/>
  <c r="M8594" i="11"/>
  <c r="M8590" i="11"/>
  <c r="M8586" i="11"/>
  <c r="M8582" i="11"/>
  <c r="M8578" i="11"/>
  <c r="M8574" i="11"/>
  <c r="M8570" i="11"/>
  <c r="M8566" i="11"/>
  <c r="M8562" i="11"/>
  <c r="M8558" i="11"/>
  <c r="M8554" i="11"/>
  <c r="M8550" i="11"/>
  <c r="M8546" i="11"/>
  <c r="M8542" i="11"/>
  <c r="M8538" i="11"/>
  <c r="M8534" i="11"/>
  <c r="M8530" i="11"/>
  <c r="M8526" i="11"/>
  <c r="M8522" i="11"/>
  <c r="M8518" i="11"/>
  <c r="M8514" i="11"/>
  <c r="M8510" i="11"/>
  <c r="M8506" i="11"/>
  <c r="M8690" i="11"/>
  <c r="M8673" i="11"/>
  <c r="M8618" i="11"/>
  <c r="M8610" i="11"/>
  <c r="M8605" i="11"/>
  <c r="M8601" i="11"/>
  <c r="M8597" i="11"/>
  <c r="M8593" i="11"/>
  <c r="M8589" i="11"/>
  <c r="M8585" i="11"/>
  <c r="M8581" i="11"/>
  <c r="M8577" i="11"/>
  <c r="M8573" i="11"/>
  <c r="M8569" i="11"/>
  <c r="M8565" i="11"/>
  <c r="M8561" i="11"/>
  <c r="M8557" i="11"/>
  <c r="M8553" i="11"/>
  <c r="M8549" i="11"/>
  <c r="M8545" i="11"/>
  <c r="M8541" i="11"/>
  <c r="M8537" i="11"/>
  <c r="M8533" i="11"/>
  <c r="M8529" i="11"/>
  <c r="M8525" i="11"/>
  <c r="M8709" i="11"/>
  <c r="M8708" i="11"/>
  <c r="M8689" i="11"/>
  <c r="M8620" i="11"/>
  <c r="M8612" i="11"/>
  <c r="M8608" i="11"/>
  <c r="M8604" i="11"/>
  <c r="M8600" i="11"/>
  <c r="M8596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654" i="11"/>
  <c r="M8638" i="11"/>
  <c r="M8622" i="11"/>
  <c r="M8520" i="11"/>
  <c r="M8519" i="11"/>
  <c r="M8509" i="11"/>
  <c r="M8504" i="11"/>
  <c r="M8500" i="11"/>
  <c r="M8496" i="11"/>
  <c r="M8492" i="11"/>
  <c r="M8488" i="11"/>
  <c r="M8484" i="11"/>
  <c r="M8480" i="11"/>
  <c r="M8476" i="11"/>
  <c r="M8472" i="11"/>
  <c r="M8468" i="11"/>
  <c r="M8464" i="11"/>
  <c r="M8460" i="11"/>
  <c r="M8456" i="11"/>
  <c r="M8452" i="11"/>
  <c r="M8448" i="11"/>
  <c r="M8444" i="11"/>
  <c r="M8440" i="11"/>
  <c r="M8436" i="11"/>
  <c r="M8432" i="11"/>
  <c r="M8428" i="11"/>
  <c r="M8424" i="11"/>
  <c r="M8420" i="11"/>
  <c r="M8416" i="11"/>
  <c r="M8412" i="11"/>
  <c r="M8408" i="11"/>
  <c r="M8404" i="11"/>
  <c r="M8400" i="11"/>
  <c r="M8396" i="11"/>
  <c r="M8392" i="11"/>
  <c r="M8388" i="11"/>
  <c r="M8694" i="11"/>
  <c r="M8679" i="11"/>
  <c r="M8666" i="11"/>
  <c r="M8650" i="11"/>
  <c r="M8634" i="11"/>
  <c r="M8607" i="11"/>
  <c r="M8603" i="11"/>
  <c r="M8599" i="11"/>
  <c r="M8595" i="11"/>
  <c r="M8591" i="11"/>
  <c r="M8587" i="11"/>
  <c r="M8583" i="11"/>
  <c r="M8579" i="11"/>
  <c r="M8575" i="11"/>
  <c r="M8571" i="11"/>
  <c r="M8567" i="11"/>
  <c r="M8563" i="11"/>
  <c r="M8559" i="11"/>
  <c r="M8555" i="11"/>
  <c r="M8551" i="11"/>
  <c r="M8547" i="11"/>
  <c r="M8543" i="11"/>
  <c r="M8540" i="11"/>
  <c r="M8535" i="11"/>
  <c r="M8532" i="11"/>
  <c r="M8527" i="11"/>
  <c r="M8521" i="11"/>
  <c r="M8516" i="11"/>
  <c r="M8515" i="11"/>
  <c r="M8505" i="11"/>
  <c r="M8503" i="11"/>
  <c r="M8499" i="11"/>
  <c r="M8495" i="11"/>
  <c r="M8491" i="11"/>
  <c r="M8487" i="11"/>
  <c r="M8483" i="11"/>
  <c r="M8479" i="11"/>
  <c r="M8475" i="11"/>
  <c r="M8471" i="11"/>
  <c r="M8467" i="11"/>
  <c r="M8463" i="11"/>
  <c r="M8459" i="11"/>
  <c r="M8455" i="11"/>
  <c r="M8451" i="11"/>
  <c r="M8447" i="11"/>
  <c r="M8443" i="11"/>
  <c r="M8439" i="11"/>
  <c r="M8435" i="11"/>
  <c r="M8431" i="11"/>
  <c r="M8427" i="11"/>
  <c r="M8662" i="11"/>
  <c r="M8646" i="11"/>
  <c r="M8630" i="11"/>
  <c r="M8614" i="11"/>
  <c r="M8517" i="11"/>
  <c r="M8512" i="11"/>
  <c r="M8511" i="11"/>
  <c r="M8502" i="11"/>
  <c r="M8498" i="11"/>
  <c r="M8494" i="11"/>
  <c r="M8490" i="11"/>
  <c r="M8486" i="11"/>
  <c r="M8482" i="11"/>
  <c r="M8478" i="11"/>
  <c r="M8474" i="11"/>
  <c r="M8470" i="11"/>
  <c r="M8466" i="11"/>
  <c r="M8462" i="11"/>
  <c r="M8458" i="11"/>
  <c r="M8454" i="11"/>
  <c r="M8450" i="11"/>
  <c r="M8446" i="11"/>
  <c r="M8442" i="11"/>
  <c r="M8438" i="11"/>
  <c r="M8434" i="11"/>
  <c r="M8430" i="11"/>
  <c r="M8426" i="11"/>
  <c r="M8658" i="11"/>
  <c r="M8642" i="11"/>
  <c r="M8626" i="11"/>
  <c r="M8544" i="11"/>
  <c r="M8539" i="11"/>
  <c r="M8536" i="11"/>
  <c r="M8531" i="11"/>
  <c r="M8528" i="11"/>
  <c r="M8524" i="11"/>
  <c r="M8523" i="11"/>
  <c r="M8513" i="11"/>
  <c r="M8508" i="11"/>
  <c r="M8507" i="11"/>
  <c r="M8501" i="11"/>
  <c r="M8497" i="11"/>
  <c r="M8493" i="11"/>
  <c r="M8489" i="11"/>
  <c r="M8473" i="11"/>
  <c r="M8457" i="11"/>
  <c r="M8449" i="11"/>
  <c r="M8441" i="11"/>
  <c r="M8433" i="11"/>
  <c r="M8382" i="11"/>
  <c r="M8378" i="11"/>
  <c r="M8374" i="11"/>
  <c r="M8370" i="11"/>
  <c r="M8366" i="11"/>
  <c r="M8362" i="11"/>
  <c r="M8358" i="11"/>
  <c r="M8354" i="11"/>
  <c r="M8350" i="11"/>
  <c r="M8346" i="11"/>
  <c r="M8342" i="11"/>
  <c r="M8338" i="11"/>
  <c r="M8334" i="11"/>
  <c r="M8330" i="11"/>
  <c r="M8326" i="11"/>
  <c r="M8322" i="11"/>
  <c r="U8322" i="11" s="1"/>
  <c r="M8318" i="11"/>
  <c r="M8314" i="11"/>
  <c r="M8310" i="11"/>
  <c r="M8306" i="11"/>
  <c r="M8302" i="11"/>
  <c r="M8298" i="11"/>
  <c r="M8294" i="11"/>
  <c r="M8290" i="11"/>
  <c r="M8286" i="11"/>
  <c r="M8282" i="11"/>
  <c r="M8278" i="11"/>
  <c r="M8274" i="11"/>
  <c r="M8270" i="11"/>
  <c r="M8266" i="11"/>
  <c r="M8262" i="11"/>
  <c r="M8258" i="11"/>
  <c r="M8254" i="11"/>
  <c r="M8250" i="11"/>
  <c r="M8246" i="11"/>
  <c r="M8242" i="11"/>
  <c r="M8238" i="11"/>
  <c r="M8234" i="11"/>
  <c r="M8230" i="11"/>
  <c r="M8226" i="11"/>
  <c r="M8222" i="11"/>
  <c r="M8218" i="11"/>
  <c r="M8214" i="11"/>
  <c r="M8210" i="11"/>
  <c r="M8206" i="11"/>
  <c r="M8202" i="11"/>
  <c r="M8198" i="11"/>
  <c r="M8194" i="11"/>
  <c r="M8485" i="11"/>
  <c r="M8469" i="11"/>
  <c r="M8425" i="11"/>
  <c r="M8419" i="11"/>
  <c r="M8418" i="11"/>
  <c r="M8417" i="11"/>
  <c r="M8411" i="11"/>
  <c r="M8410" i="11"/>
  <c r="M8409" i="11"/>
  <c r="M8403" i="11"/>
  <c r="M8402" i="11"/>
  <c r="M8401" i="11"/>
  <c r="M8395" i="11"/>
  <c r="M8394" i="11"/>
  <c r="M8393" i="11"/>
  <c r="M8387" i="11"/>
  <c r="M8386" i="11"/>
  <c r="M8385" i="11"/>
  <c r="M8381" i="11"/>
  <c r="M8377" i="11"/>
  <c r="M8373" i="11"/>
  <c r="M8369" i="11"/>
  <c r="M8365" i="11"/>
  <c r="M8361" i="11"/>
  <c r="M8357" i="11"/>
  <c r="M8353" i="11"/>
  <c r="M8349" i="11"/>
  <c r="M8345" i="11"/>
  <c r="M8341" i="11"/>
  <c r="M8337" i="11"/>
  <c r="M8333" i="11"/>
  <c r="M8329" i="11"/>
  <c r="M8325" i="11"/>
  <c r="M8321" i="11"/>
  <c r="M8317" i="11"/>
  <c r="M8313" i="11"/>
  <c r="M8309" i="11"/>
  <c r="M8305" i="11"/>
  <c r="M8301" i="11"/>
  <c r="M8297" i="11"/>
  <c r="M8293" i="11"/>
  <c r="M8289" i="11"/>
  <c r="M8285" i="11"/>
  <c r="M8281" i="11"/>
  <c r="M8277" i="11"/>
  <c r="M8273" i="11"/>
  <c r="M8269" i="11"/>
  <c r="M8265" i="11"/>
  <c r="M8261" i="11"/>
  <c r="M8257" i="11"/>
  <c r="M8253" i="11"/>
  <c r="M8249" i="11"/>
  <c r="M8245" i="11"/>
  <c r="M8241" i="11"/>
  <c r="M8237" i="11"/>
  <c r="M8233" i="11"/>
  <c r="M8229" i="11"/>
  <c r="M8225" i="11"/>
  <c r="M8221" i="11"/>
  <c r="M8217" i="11"/>
  <c r="M8213" i="11"/>
  <c r="M8209" i="11"/>
  <c r="M8205" i="11"/>
  <c r="M8201" i="11"/>
  <c r="M8197" i="11"/>
  <c r="M8481" i="11"/>
  <c r="M8465" i="11"/>
  <c r="M8453" i="11"/>
  <c r="M8445" i="11"/>
  <c r="M8437" i="11"/>
  <c r="M8429" i="11"/>
  <c r="M8384" i="11"/>
  <c r="M8380" i="11"/>
  <c r="M8376" i="11"/>
  <c r="M8372" i="11"/>
  <c r="M8368" i="11"/>
  <c r="M8364" i="11"/>
  <c r="M8360" i="11"/>
  <c r="M8356" i="11"/>
  <c r="M8352" i="11"/>
  <c r="M8348" i="11"/>
  <c r="M8344" i="11"/>
  <c r="M8340" i="11"/>
  <c r="M8336" i="11"/>
  <c r="M8332" i="11"/>
  <c r="M8328" i="11"/>
  <c r="M8324" i="11"/>
  <c r="M8320" i="11"/>
  <c r="M8316" i="11"/>
  <c r="M8312" i="11"/>
  <c r="M8308" i="11"/>
  <c r="M8304" i="11"/>
  <c r="M8300" i="11"/>
  <c r="M8296" i="11"/>
  <c r="M8292" i="11"/>
  <c r="M8288" i="11"/>
  <c r="M8284" i="11"/>
  <c r="M8280" i="11"/>
  <c r="M8276" i="11"/>
  <c r="M8272" i="11"/>
  <c r="M8268" i="11"/>
  <c r="M8264" i="11"/>
  <c r="M8260" i="11"/>
  <c r="M8256" i="11"/>
  <c r="M8252" i="11"/>
  <c r="M8477" i="11"/>
  <c r="M8461" i="11"/>
  <c r="M8423" i="11"/>
  <c r="M8422" i="11"/>
  <c r="M8421" i="11"/>
  <c r="M8415" i="11"/>
  <c r="M8414" i="11"/>
  <c r="M8413" i="11"/>
  <c r="M8407" i="11"/>
  <c r="M8406" i="11"/>
  <c r="M8405" i="11"/>
  <c r="M8399" i="11"/>
  <c r="M8398" i="11"/>
  <c r="M8397" i="11"/>
  <c r="M8391" i="11"/>
  <c r="M8390" i="11"/>
  <c r="M8389" i="11"/>
  <c r="M8383" i="11"/>
  <c r="M8379" i="11"/>
  <c r="M8375" i="11"/>
  <c r="M8371" i="11"/>
  <c r="M8367" i="11"/>
  <c r="M8363" i="11"/>
  <c r="M8359" i="11"/>
  <c r="M8355" i="11"/>
  <c r="M8351" i="11"/>
  <c r="M8347" i="11"/>
  <c r="M8335" i="11"/>
  <c r="M8319" i="11"/>
  <c r="M8299" i="11"/>
  <c r="M8283" i="11"/>
  <c r="M8271" i="11"/>
  <c r="M8263" i="11"/>
  <c r="M8255" i="11"/>
  <c r="M8193" i="11"/>
  <c r="M8189" i="11"/>
  <c r="M8185" i="11"/>
  <c r="M8181" i="11"/>
  <c r="M8177" i="11"/>
  <c r="M8173" i="11"/>
  <c r="M8169" i="11"/>
  <c r="M8165" i="11"/>
  <c r="M8161" i="11"/>
  <c r="M8157" i="11"/>
  <c r="M8153" i="11"/>
  <c r="M8149" i="11"/>
  <c r="M8145" i="11"/>
  <c r="M8141" i="11"/>
  <c r="M8343" i="11"/>
  <c r="M8327" i="11"/>
  <c r="M8311" i="11"/>
  <c r="M8307" i="11"/>
  <c r="M8291" i="11"/>
  <c r="M8275" i="11"/>
  <c r="M8267" i="11"/>
  <c r="M8259" i="11"/>
  <c r="M8251" i="11"/>
  <c r="M8247" i="11"/>
  <c r="M8243" i="11"/>
  <c r="M8239" i="11"/>
  <c r="M8235" i="11"/>
  <c r="M8231" i="11"/>
  <c r="M8227" i="11"/>
  <c r="M8223" i="11"/>
  <c r="M8219" i="11"/>
  <c r="M8215" i="11"/>
  <c r="M8211" i="11"/>
  <c r="M8207" i="11"/>
  <c r="M8203" i="11"/>
  <c r="M8199" i="11"/>
  <c r="M8195" i="11"/>
  <c r="M8191" i="11"/>
  <c r="M8187" i="11"/>
  <c r="M8183" i="11"/>
  <c r="M8179" i="11"/>
  <c r="M8175" i="11"/>
  <c r="M8171" i="11"/>
  <c r="M8167" i="11"/>
  <c r="M8163" i="11"/>
  <c r="M8159" i="11"/>
  <c r="M8155" i="11"/>
  <c r="M8151" i="11"/>
  <c r="M8147" i="11"/>
  <c r="M8143" i="11"/>
  <c r="M8139" i="11"/>
  <c r="M8331" i="11"/>
  <c r="M8303" i="11"/>
  <c r="M8236" i="11"/>
  <c r="M8220" i="11"/>
  <c r="M8204" i="11"/>
  <c r="M8138" i="11"/>
  <c r="M8134" i="11"/>
  <c r="M8130" i="11"/>
  <c r="M8126" i="11"/>
  <c r="M8122" i="11"/>
  <c r="M8118" i="11"/>
  <c r="M8114" i="11"/>
  <c r="M8110" i="11"/>
  <c r="M8106" i="11"/>
  <c r="M8102" i="11"/>
  <c r="M8098" i="11"/>
  <c r="M8094" i="11"/>
  <c r="M8090" i="11"/>
  <c r="M8086" i="11"/>
  <c r="M8082" i="11"/>
  <c r="M8078" i="11"/>
  <c r="M8074" i="11"/>
  <c r="M8070" i="11"/>
  <c r="M8066" i="11"/>
  <c r="M8062" i="11"/>
  <c r="M8058" i="11"/>
  <c r="M8054" i="11"/>
  <c r="M8050" i="11"/>
  <c r="M8046" i="11"/>
  <c r="M8042" i="11"/>
  <c r="M8038" i="11"/>
  <c r="M8034" i="11"/>
  <c r="M8030" i="11"/>
  <c r="M8026" i="11"/>
  <c r="M8022" i="11"/>
  <c r="M8018" i="11"/>
  <c r="M8014" i="11"/>
  <c r="M8010" i="11"/>
  <c r="M8006" i="11"/>
  <c r="M8002" i="11"/>
  <c r="M7998" i="11"/>
  <c r="M7994" i="11"/>
  <c r="M7990" i="11"/>
  <c r="M7986" i="11"/>
  <c r="M7982" i="11"/>
  <c r="M7978" i="11"/>
  <c r="M7974" i="11"/>
  <c r="M7970" i="11"/>
  <c r="M7966" i="11"/>
  <c r="M7962" i="11"/>
  <c r="M7958" i="11"/>
  <c r="M7954" i="11"/>
  <c r="M7950" i="11"/>
  <c r="M7946" i="11"/>
  <c r="M7942" i="11"/>
  <c r="M7938" i="11"/>
  <c r="M7934" i="11"/>
  <c r="M7930" i="11"/>
  <c r="M8323" i="11"/>
  <c r="M8295" i="11"/>
  <c r="M8248" i="11"/>
  <c r="M8232" i="11"/>
  <c r="M8216" i="11"/>
  <c r="M8200" i="11"/>
  <c r="M8137" i="11"/>
  <c r="M8133" i="11"/>
  <c r="M8129" i="11"/>
  <c r="M8125" i="11"/>
  <c r="M8121" i="11"/>
  <c r="M8117" i="11"/>
  <c r="M8113" i="11"/>
  <c r="M8109" i="11"/>
  <c r="M8105" i="11"/>
  <c r="M8315" i="11"/>
  <c r="M8287" i="11"/>
  <c r="M8244" i="11"/>
  <c r="M8228" i="11"/>
  <c r="M8212" i="11"/>
  <c r="M8196" i="11"/>
  <c r="M8136" i="11"/>
  <c r="M8132" i="11"/>
  <c r="M8128" i="11"/>
  <c r="M8124" i="11"/>
  <c r="M8120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0" i="11"/>
  <c r="M8016" i="11"/>
  <c r="M8012" i="11"/>
  <c r="M8008" i="11"/>
  <c r="M8004" i="11"/>
  <c r="M8000" i="11"/>
  <c r="M7996" i="11"/>
  <c r="M7992" i="11"/>
  <c r="M7988" i="11"/>
  <c r="M7984" i="11"/>
  <c r="M7980" i="11"/>
  <c r="M7976" i="11"/>
  <c r="M7972" i="11"/>
  <c r="M7968" i="11"/>
  <c r="M7964" i="11"/>
  <c r="M7960" i="11"/>
  <c r="M7956" i="11"/>
  <c r="M7952" i="11"/>
  <c r="M7948" i="11"/>
  <c r="M7944" i="11"/>
  <c r="M7940" i="11"/>
  <c r="M7936" i="11"/>
  <c r="M7932" i="11"/>
  <c r="M7928" i="11"/>
  <c r="M8339" i="11"/>
  <c r="M8279" i="11"/>
  <c r="M8240" i="11"/>
  <c r="M8224" i="11"/>
  <c r="M8208" i="11"/>
  <c r="M8192" i="11"/>
  <c r="M8190" i="11"/>
  <c r="M8188" i="11"/>
  <c r="M8186" i="11"/>
  <c r="M8184" i="11"/>
  <c r="M8182" i="11"/>
  <c r="M8180" i="11"/>
  <c r="M8178" i="11"/>
  <c r="M8176" i="11"/>
  <c r="M8174" i="11"/>
  <c r="M8172" i="11"/>
  <c r="M8170" i="11"/>
  <c r="M8168" i="11"/>
  <c r="M8166" i="11"/>
  <c r="M8164" i="11"/>
  <c r="M8162" i="11"/>
  <c r="M8160" i="11"/>
  <c r="M8158" i="11"/>
  <c r="M8156" i="11"/>
  <c r="M8154" i="11"/>
  <c r="M8152" i="11"/>
  <c r="M8150" i="11"/>
  <c r="M8148" i="11"/>
  <c r="M8146" i="11"/>
  <c r="M8144" i="11"/>
  <c r="M8142" i="11"/>
  <c r="M8140" i="11"/>
  <c r="M8135" i="11"/>
  <c r="M8131" i="11"/>
  <c r="M8127" i="11"/>
  <c r="M8123" i="11"/>
  <c r="M8119" i="11"/>
  <c r="M8115" i="11"/>
  <c r="M8111" i="11"/>
  <c r="M8107" i="11"/>
  <c r="M8103" i="11"/>
  <c r="M8099" i="11"/>
  <c r="M8095" i="11"/>
  <c r="M8091" i="11"/>
  <c r="M8087" i="11"/>
  <c r="M8083" i="11"/>
  <c r="M8079" i="11"/>
  <c r="M8075" i="11"/>
  <c r="M8071" i="11"/>
  <c r="M8067" i="11"/>
  <c r="M8063" i="11"/>
  <c r="M8059" i="11"/>
  <c r="M8055" i="11"/>
  <c r="M8051" i="11"/>
  <c r="M8047" i="11"/>
  <c r="M8043" i="11"/>
  <c r="U8043" i="11" s="1"/>
  <c r="M8039" i="11"/>
  <c r="M8035" i="11"/>
  <c r="M8031" i="11"/>
  <c r="M8027" i="11"/>
  <c r="M8023" i="11"/>
  <c r="M8019" i="11"/>
  <c r="M8015" i="11"/>
  <c r="M8011" i="11"/>
  <c r="M8007" i="11"/>
  <c r="M8003" i="11"/>
  <c r="M7999" i="11"/>
  <c r="M8101" i="11"/>
  <c r="M8085" i="11"/>
  <c r="M8069" i="11"/>
  <c r="M8053" i="11"/>
  <c r="M8037" i="11"/>
  <c r="M8021" i="11"/>
  <c r="M8005" i="11"/>
  <c r="M7926" i="11"/>
  <c r="M7922" i="11"/>
  <c r="M7918" i="11"/>
  <c r="M7914" i="11"/>
  <c r="M7910" i="11"/>
  <c r="M7906" i="11"/>
  <c r="M7902" i="11"/>
  <c r="M7898" i="11"/>
  <c r="M7894" i="11"/>
  <c r="M7890" i="11"/>
  <c r="M7886" i="11"/>
  <c r="M7882" i="11"/>
  <c r="M7878" i="11"/>
  <c r="M7874" i="11"/>
  <c r="M7870" i="11"/>
  <c r="M7866" i="11"/>
  <c r="M7862" i="11"/>
  <c r="M7858" i="11"/>
  <c r="M7854" i="11"/>
  <c r="M7850" i="11"/>
  <c r="M7846" i="11"/>
  <c r="M7842" i="11"/>
  <c r="M8089" i="11"/>
  <c r="M8073" i="11"/>
  <c r="M8057" i="11"/>
  <c r="M8041" i="11"/>
  <c r="M8025" i="11"/>
  <c r="M8009" i="11"/>
  <c r="M7995" i="11"/>
  <c r="M7993" i="11"/>
  <c r="M7991" i="11"/>
  <c r="M7989" i="11"/>
  <c r="M7987" i="11"/>
  <c r="M7985" i="11"/>
  <c r="M7983" i="11"/>
  <c r="M7981" i="11"/>
  <c r="M7979" i="11"/>
  <c r="M7977" i="11"/>
  <c r="M7975" i="11"/>
  <c r="M7973" i="11"/>
  <c r="M7971" i="11"/>
  <c r="M7969" i="11"/>
  <c r="M7967" i="11"/>
  <c r="M7965" i="11"/>
  <c r="M7963" i="11"/>
  <c r="M7961" i="11"/>
  <c r="M7959" i="11"/>
  <c r="M7957" i="11"/>
  <c r="M7955" i="11"/>
  <c r="M7953" i="11"/>
  <c r="M7951" i="11"/>
  <c r="M7949" i="11"/>
  <c r="M7947" i="11"/>
  <c r="M7945" i="11"/>
  <c r="M7943" i="11"/>
  <c r="M7941" i="11"/>
  <c r="M7939" i="11"/>
  <c r="M7937" i="11"/>
  <c r="M7935" i="11"/>
  <c r="M7933" i="11"/>
  <c r="M7931" i="11"/>
  <c r="M7929" i="11"/>
  <c r="M7927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8093" i="11"/>
  <c r="M8077" i="11"/>
  <c r="M8061" i="11"/>
  <c r="M8045" i="11"/>
  <c r="M8029" i="11"/>
  <c r="M8013" i="11"/>
  <c r="M7997" i="11"/>
  <c r="M7924" i="11"/>
  <c r="M7920" i="11"/>
  <c r="M7916" i="11"/>
  <c r="M7912" i="11"/>
  <c r="M7908" i="11"/>
  <c r="M7904" i="11"/>
  <c r="M7900" i="11"/>
  <c r="M7896" i="11"/>
  <c r="M7892" i="11"/>
  <c r="M7888" i="11"/>
  <c r="M7884" i="11"/>
  <c r="M7880" i="11"/>
  <c r="M7876" i="11"/>
  <c r="M7872" i="11"/>
  <c r="M7868" i="11"/>
  <c r="M7864" i="11"/>
  <c r="M7860" i="11"/>
  <c r="M7856" i="11"/>
  <c r="M7852" i="11"/>
  <c r="M7848" i="11"/>
  <c r="M7844" i="11"/>
  <c r="M8097" i="11"/>
  <c r="M8081" i="11"/>
  <c r="M8065" i="11"/>
  <c r="M8049" i="11"/>
  <c r="M8033" i="11"/>
  <c r="M8017" i="11"/>
  <c r="M8001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819" i="11"/>
  <c r="M7815" i="11"/>
  <c r="M7811" i="11"/>
  <c r="M7807" i="11"/>
  <c r="M7803" i="11"/>
  <c r="M7799" i="11"/>
  <c r="M7795" i="11"/>
  <c r="M7791" i="11"/>
  <c r="M7787" i="11"/>
  <c r="M7783" i="11"/>
  <c r="M7779" i="11"/>
  <c r="M7775" i="11"/>
  <c r="M7771" i="11"/>
  <c r="M7767" i="11"/>
  <c r="M7763" i="11"/>
  <c r="M7759" i="11"/>
  <c r="U7759" i="11" s="1"/>
  <c r="M7755" i="11"/>
  <c r="M7751" i="11"/>
  <c r="M7747" i="11"/>
  <c r="M7743" i="11"/>
  <c r="U7743" i="11" s="1"/>
  <c r="M7739" i="11"/>
  <c r="M7735" i="11"/>
  <c r="M7731" i="11"/>
  <c r="M7727" i="11"/>
  <c r="U7727" i="11" s="1"/>
  <c r="M7723" i="11"/>
  <c r="M7719" i="11"/>
  <c r="M7715" i="11"/>
  <c r="M7711" i="11"/>
  <c r="U7711" i="11" s="1"/>
  <c r="M7707" i="11"/>
  <c r="M7703" i="11"/>
  <c r="M7699" i="11"/>
  <c r="M7695" i="11"/>
  <c r="U7695" i="11" s="1"/>
  <c r="M7691" i="11"/>
  <c r="M7687" i="11"/>
  <c r="M7683" i="11"/>
  <c r="M7679" i="11"/>
  <c r="U7679" i="11" s="1"/>
  <c r="M7675" i="11"/>
  <c r="M7671" i="11"/>
  <c r="M7667" i="11"/>
  <c r="M7663" i="11"/>
  <c r="U7663" i="11" s="1"/>
  <c r="M7659" i="11"/>
  <c r="M7655" i="11"/>
  <c r="M7651" i="11"/>
  <c r="M7647" i="11"/>
  <c r="U7647" i="11" s="1"/>
  <c r="M7643" i="11"/>
  <c r="M7639" i="11"/>
  <c r="M7635" i="11"/>
  <c r="M7631" i="11"/>
  <c r="M7627" i="11"/>
  <c r="M7623" i="11"/>
  <c r="U7623" i="11" s="1"/>
  <c r="M7619" i="11"/>
  <c r="M7615" i="11"/>
  <c r="U7615" i="11" s="1"/>
  <c r="M7611" i="11"/>
  <c r="M7607" i="11"/>
  <c r="M7603" i="11"/>
  <c r="M7599" i="11"/>
  <c r="M7595" i="11"/>
  <c r="M7591" i="11"/>
  <c r="M7587" i="11"/>
  <c r="M7583" i="11"/>
  <c r="M7579" i="11"/>
  <c r="U7579" i="11" s="1"/>
  <c r="M7575" i="11"/>
  <c r="M7571" i="11"/>
  <c r="M7567" i="11"/>
  <c r="M7563" i="11"/>
  <c r="M7559" i="11"/>
  <c r="U7559" i="11" s="1"/>
  <c r="M7555" i="11"/>
  <c r="M7551" i="11"/>
  <c r="U7551" i="11" s="1"/>
  <c r="M7547" i="11"/>
  <c r="M7543" i="11"/>
  <c r="U7543" i="11" s="1"/>
  <c r="M7539" i="11"/>
  <c r="M7535" i="11"/>
  <c r="U7535" i="11" s="1"/>
  <c r="M7531" i="11"/>
  <c r="M7527" i="11"/>
  <c r="U7527" i="11" s="1"/>
  <c r="M7523" i="11"/>
  <c r="M7519" i="11"/>
  <c r="U7519" i="11" s="1"/>
  <c r="M7515" i="11"/>
  <c r="M7511" i="11"/>
  <c r="U7511" i="11" s="1"/>
  <c r="M7507" i="11"/>
  <c r="M7503" i="11"/>
  <c r="U7503" i="11" s="1"/>
  <c r="M7499" i="11"/>
  <c r="M7495" i="11"/>
  <c r="U7495" i="11" s="1"/>
  <c r="M7491" i="11"/>
  <c r="M7487" i="11"/>
  <c r="U7487" i="11" s="1"/>
  <c r="M7483" i="11"/>
  <c r="M7479" i="11"/>
  <c r="U7479" i="11" s="1"/>
  <c r="M7475" i="11"/>
  <c r="M7471" i="11"/>
  <c r="U7471" i="11" s="1"/>
  <c r="M7467" i="11"/>
  <c r="M7463" i="11"/>
  <c r="U7463" i="11" s="1"/>
  <c r="M7459" i="11"/>
  <c r="M7455" i="11"/>
  <c r="U7455" i="11" s="1"/>
  <c r="M7451" i="11"/>
  <c r="M7447" i="11"/>
  <c r="U7447" i="11" s="1"/>
  <c r="M7443" i="11"/>
  <c r="M7439" i="11"/>
  <c r="U7439" i="11" s="1"/>
  <c r="M7845" i="11"/>
  <c r="M7841" i="11"/>
  <c r="M7840" i="11"/>
  <c r="M7834" i="11"/>
  <c r="M7833" i="11"/>
  <c r="M7832" i="11"/>
  <c r="M7826" i="11"/>
  <c r="M7825" i="11"/>
  <c r="M7824" i="11"/>
  <c r="M7818" i="11"/>
  <c r="M7817" i="11"/>
  <c r="M7816" i="11"/>
  <c r="M7810" i="11"/>
  <c r="M7809" i="11"/>
  <c r="M7808" i="11"/>
  <c r="M7802" i="11"/>
  <c r="M7801" i="11"/>
  <c r="M7800" i="11"/>
  <c r="M7794" i="11"/>
  <c r="M7793" i="11"/>
  <c r="M7792" i="11"/>
  <c r="M7786" i="11"/>
  <c r="M7785" i="11"/>
  <c r="M7784" i="11"/>
  <c r="M7778" i="11"/>
  <c r="M7777" i="11"/>
  <c r="M7776" i="11"/>
  <c r="M7770" i="11"/>
  <c r="M7769" i="11"/>
  <c r="M7768" i="11"/>
  <c r="M7766" i="11"/>
  <c r="M7762" i="11"/>
  <c r="M7758" i="11"/>
  <c r="M7754" i="11"/>
  <c r="M7750" i="11"/>
  <c r="M7746" i="11"/>
  <c r="M7742" i="11"/>
  <c r="M7738" i="11"/>
  <c r="M7734" i="11"/>
  <c r="M7730" i="11"/>
  <c r="M7726" i="11"/>
  <c r="M7722" i="11"/>
  <c r="M7718" i="11"/>
  <c r="M7714" i="11"/>
  <c r="M7710" i="11"/>
  <c r="M7706" i="11"/>
  <c r="M7702" i="11"/>
  <c r="M7698" i="11"/>
  <c r="M7694" i="11"/>
  <c r="M7690" i="11"/>
  <c r="M7686" i="11"/>
  <c r="M7682" i="11"/>
  <c r="M7678" i="11"/>
  <c r="M7674" i="11"/>
  <c r="M7670" i="11"/>
  <c r="M7666" i="11"/>
  <c r="M7662" i="11"/>
  <c r="M7658" i="11"/>
  <c r="M7654" i="11"/>
  <c r="M7650" i="11"/>
  <c r="M7646" i="11"/>
  <c r="M7642" i="11"/>
  <c r="M7638" i="11"/>
  <c r="M7634" i="11"/>
  <c r="M7630" i="11"/>
  <c r="M7626" i="11"/>
  <c r="M7622" i="11"/>
  <c r="M7618" i="11"/>
  <c r="M7614" i="11"/>
  <c r="M7610" i="11"/>
  <c r="M7606" i="11"/>
  <c r="M7602" i="11"/>
  <c r="M7598" i="11"/>
  <c r="M7594" i="11"/>
  <c r="M7590" i="11"/>
  <c r="M7586" i="11"/>
  <c r="M7582" i="11"/>
  <c r="M7578" i="11"/>
  <c r="M7574" i="11"/>
  <c r="M7570" i="11"/>
  <c r="M7566" i="11"/>
  <c r="M7562" i="11"/>
  <c r="M7558" i="11"/>
  <c r="M7554" i="11"/>
  <c r="M7550" i="11"/>
  <c r="M7849" i="11"/>
  <c r="M7765" i="11"/>
  <c r="M7761" i="11"/>
  <c r="M7757" i="11"/>
  <c r="U7757" i="11" s="1"/>
  <c r="AA7757" i="11" s="1"/>
  <c r="M7753" i="11"/>
  <c r="M7749" i="11"/>
  <c r="M7745" i="11"/>
  <c r="M7741" i="11"/>
  <c r="U7741" i="11" s="1"/>
  <c r="AA7741" i="11" s="1"/>
  <c r="M7737" i="11"/>
  <c r="M7733" i="11"/>
  <c r="M7729" i="11"/>
  <c r="M7725" i="11"/>
  <c r="U7725" i="11" s="1"/>
  <c r="AA7725" i="11" s="1"/>
  <c r="M7721" i="11"/>
  <c r="M7717" i="11"/>
  <c r="M7713" i="11"/>
  <c r="M7709" i="11"/>
  <c r="U7709" i="11" s="1"/>
  <c r="AA7709" i="11" s="1"/>
  <c r="M7705" i="11"/>
  <c r="M7701" i="11"/>
  <c r="M7697" i="11"/>
  <c r="M7693" i="11"/>
  <c r="U7693" i="11" s="1"/>
  <c r="AA7693" i="11" s="1"/>
  <c r="M7689" i="11"/>
  <c r="M7685" i="11"/>
  <c r="M7681" i="11"/>
  <c r="M7677" i="11"/>
  <c r="U7677" i="11" s="1"/>
  <c r="AA7677" i="11" s="1"/>
  <c r="M7673" i="11"/>
  <c r="M7669" i="11"/>
  <c r="M7665" i="11"/>
  <c r="M7661" i="11"/>
  <c r="U7661" i="11" s="1"/>
  <c r="AA7661" i="11" s="1"/>
  <c r="M7657" i="11"/>
  <c r="M7653" i="11"/>
  <c r="M7649" i="11"/>
  <c r="M7645" i="11"/>
  <c r="U7645" i="11" s="1"/>
  <c r="AA7645" i="11" s="1"/>
  <c r="M7641" i="11"/>
  <c r="M7637" i="11"/>
  <c r="M7633" i="11"/>
  <c r="M7629" i="11"/>
  <c r="U7629" i="11" s="1"/>
  <c r="AA7629" i="11" s="1"/>
  <c r="M7625" i="11"/>
  <c r="M7621" i="11"/>
  <c r="M7617" i="11"/>
  <c r="M7613" i="11"/>
  <c r="U7613" i="11" s="1"/>
  <c r="AA7613" i="11" s="1"/>
  <c r="M7609" i="11"/>
  <c r="M7605" i="11"/>
  <c r="M7601" i="11"/>
  <c r="M7597" i="11"/>
  <c r="U7597" i="11" s="1"/>
  <c r="AA7597" i="11" s="1"/>
  <c r="M7593" i="11"/>
  <c r="M7589" i="11"/>
  <c r="M7585" i="11"/>
  <c r="M7581" i="11"/>
  <c r="U7581" i="11" s="1"/>
  <c r="AA7581" i="11" s="1"/>
  <c r="M7577" i="11"/>
  <c r="M7573" i="11"/>
  <c r="M7569" i="11"/>
  <c r="M7565" i="11"/>
  <c r="U7565" i="11" s="1"/>
  <c r="AA7565" i="11" s="1"/>
  <c r="M7561" i="11"/>
  <c r="M7557" i="11"/>
  <c r="M7553" i="11"/>
  <c r="M7549" i="11"/>
  <c r="U7549" i="11" s="1"/>
  <c r="AA7549" i="11" s="1"/>
  <c r="M7545" i="11"/>
  <c r="M7541" i="11"/>
  <c r="M7537" i="11"/>
  <c r="M7533" i="11"/>
  <c r="M7529" i="11"/>
  <c r="M7525" i="11"/>
  <c r="M7521" i="11"/>
  <c r="M7517" i="11"/>
  <c r="M7513" i="11"/>
  <c r="M7509" i="11"/>
  <c r="M7505" i="11"/>
  <c r="M7501" i="11"/>
  <c r="M7497" i="11"/>
  <c r="M7493" i="11"/>
  <c r="M7489" i="11"/>
  <c r="M7485" i="11"/>
  <c r="M7481" i="11"/>
  <c r="M7477" i="11"/>
  <c r="M7473" i="11"/>
  <c r="M7469" i="11"/>
  <c r="M7465" i="11"/>
  <c r="M7461" i="11"/>
  <c r="M7457" i="11"/>
  <c r="M7453" i="11"/>
  <c r="M7449" i="11"/>
  <c r="M7445" i="11"/>
  <c r="M7441" i="11"/>
  <c r="M7437" i="11"/>
  <c r="M7838" i="11"/>
  <c r="M7837" i="11"/>
  <c r="M7836" i="11"/>
  <c r="M7830" i="11"/>
  <c r="M7829" i="11"/>
  <c r="M7828" i="11"/>
  <c r="M7822" i="11"/>
  <c r="M7821" i="11"/>
  <c r="M7820" i="11"/>
  <c r="U7820" i="11" s="1"/>
  <c r="M7814" i="11"/>
  <c r="M7813" i="11"/>
  <c r="M7812" i="11"/>
  <c r="M7806" i="11"/>
  <c r="M7805" i="11"/>
  <c r="M7804" i="11"/>
  <c r="M7798" i="11"/>
  <c r="M7797" i="11"/>
  <c r="M7796" i="11"/>
  <c r="M7790" i="11"/>
  <c r="M7789" i="11"/>
  <c r="M7788" i="11"/>
  <c r="U7788" i="11" s="1"/>
  <c r="M7782" i="11"/>
  <c r="M7781" i="11"/>
  <c r="M7780" i="11"/>
  <c r="M7774" i="11"/>
  <c r="M7773" i="11"/>
  <c r="M7772" i="11"/>
  <c r="M7764" i="11"/>
  <c r="M7760" i="11"/>
  <c r="U7760" i="11" s="1"/>
  <c r="M7756" i="11"/>
  <c r="M7752" i="11"/>
  <c r="M7748" i="11"/>
  <c r="M7744" i="11"/>
  <c r="U7744" i="11" s="1"/>
  <c r="AA7744" i="11" s="1"/>
  <c r="M7740" i="11"/>
  <c r="M7736" i="11"/>
  <c r="M7732" i="11"/>
  <c r="M7728" i="11"/>
  <c r="U7728" i="11" s="1"/>
  <c r="M7724" i="11"/>
  <c r="M7720" i="11"/>
  <c r="M7716" i="11"/>
  <c r="M7712" i="11"/>
  <c r="U7712" i="11" s="1"/>
  <c r="M7708" i="11"/>
  <c r="M7704" i="11"/>
  <c r="M7700" i="11"/>
  <c r="M7696" i="11"/>
  <c r="U7696" i="11" s="1"/>
  <c r="M7692" i="11"/>
  <c r="M7688" i="11"/>
  <c r="M7684" i="11"/>
  <c r="M7680" i="11"/>
  <c r="U7680" i="11" s="1"/>
  <c r="M7676" i="11"/>
  <c r="M7672" i="11"/>
  <c r="M7668" i="11"/>
  <c r="M7664" i="11"/>
  <c r="U7664" i="11" s="1"/>
  <c r="AA7664" i="11" s="1"/>
  <c r="M7660" i="11"/>
  <c r="M7656" i="11"/>
  <c r="M7652" i="11"/>
  <c r="M7648" i="11"/>
  <c r="U7648" i="11" s="1"/>
  <c r="AA7648" i="11" s="1"/>
  <c r="M7644" i="11"/>
  <c r="M7640" i="11"/>
  <c r="M7636" i="11"/>
  <c r="M7632" i="11"/>
  <c r="U7632" i="11" s="1"/>
  <c r="M7616" i="11"/>
  <c r="M7600" i="11"/>
  <c r="U7600" i="11" s="1"/>
  <c r="M7584" i="11"/>
  <c r="U7584" i="11" s="1"/>
  <c r="AA7584" i="11" s="1"/>
  <c r="M7568" i="11"/>
  <c r="U7568" i="11" s="1"/>
  <c r="M7552" i="11"/>
  <c r="M7432" i="11"/>
  <c r="M7428" i="11"/>
  <c r="M7424" i="11"/>
  <c r="U7424" i="11" s="1"/>
  <c r="M7420" i="11"/>
  <c r="M7416" i="11"/>
  <c r="M7412" i="11"/>
  <c r="M7408" i="11"/>
  <c r="U7408" i="11" s="1"/>
  <c r="M7404" i="11"/>
  <c r="M7400" i="11"/>
  <c r="M7396" i="11"/>
  <c r="M7392" i="11"/>
  <c r="U7392" i="11" s="1"/>
  <c r="M7388" i="11"/>
  <c r="M7384" i="11"/>
  <c r="M7380" i="11"/>
  <c r="M7376" i="11"/>
  <c r="U7376" i="11" s="1"/>
  <c r="M7372" i="11"/>
  <c r="M7368" i="11"/>
  <c r="M7364" i="11"/>
  <c r="M7360" i="11"/>
  <c r="U7360" i="11" s="1"/>
  <c r="M7356" i="11"/>
  <c r="M7352" i="11"/>
  <c r="M7348" i="11"/>
  <c r="M7344" i="11"/>
  <c r="U7344" i="11" s="1"/>
  <c r="M7340" i="11"/>
  <c r="M7336" i="11"/>
  <c r="M7332" i="11"/>
  <c r="M7328" i="11"/>
  <c r="U7328" i="11" s="1"/>
  <c r="M7324" i="11"/>
  <c r="M7320" i="11"/>
  <c r="M7316" i="11"/>
  <c r="M7312" i="11"/>
  <c r="U7312" i="11" s="1"/>
  <c r="M7308" i="11"/>
  <c r="M7304" i="11"/>
  <c r="M7300" i="11"/>
  <c r="M7296" i="11"/>
  <c r="U7296" i="11" s="1"/>
  <c r="M7292" i="11"/>
  <c r="M7288" i="11"/>
  <c r="M7284" i="11"/>
  <c r="M7280" i="11"/>
  <c r="U7280" i="11" s="1"/>
  <c r="AA7280" i="11" s="1"/>
  <c r="M7276" i="11"/>
  <c r="M7272" i="11"/>
  <c r="M7268" i="11"/>
  <c r="M7264" i="11"/>
  <c r="U7264" i="11" s="1"/>
  <c r="M7260" i="11"/>
  <c r="M7256" i="11"/>
  <c r="M7252" i="11"/>
  <c r="U7252" i="11" s="1"/>
  <c r="M7248" i="11"/>
  <c r="M7244" i="11"/>
  <c r="M7240" i="11"/>
  <c r="M7236" i="11"/>
  <c r="M7232" i="11"/>
  <c r="M7228" i="11"/>
  <c r="M7224" i="11"/>
  <c r="U7224" i="11" s="1"/>
  <c r="M7220" i="11"/>
  <c r="M7216" i="11"/>
  <c r="M7212" i="11"/>
  <c r="M7208" i="11"/>
  <c r="M7204" i="11"/>
  <c r="M7200" i="11"/>
  <c r="U7200" i="11" s="1"/>
  <c r="M7196" i="11"/>
  <c r="M7192" i="11"/>
  <c r="M7188" i="11"/>
  <c r="U7188" i="11" s="1"/>
  <c r="M7184" i="11"/>
  <c r="M7180" i="11"/>
  <c r="M7176" i="11"/>
  <c r="M7172" i="11"/>
  <c r="M7168" i="11"/>
  <c r="M7164" i="11"/>
  <c r="M7160" i="11"/>
  <c r="U7160" i="11" s="1"/>
  <c r="M7156" i="11"/>
  <c r="M7152" i="11"/>
  <c r="M7148" i="11"/>
  <c r="M7144" i="11"/>
  <c r="M7140" i="11"/>
  <c r="M7136" i="11"/>
  <c r="U7136" i="11" s="1"/>
  <c r="M7132" i="11"/>
  <c r="M7128" i="11"/>
  <c r="M7124" i="11"/>
  <c r="U7124" i="11" s="1"/>
  <c r="M7120" i="11"/>
  <c r="M7116" i="11"/>
  <c r="M7112" i="11"/>
  <c r="M7108" i="11"/>
  <c r="M7104" i="11"/>
  <c r="M7100" i="11"/>
  <c r="M7096" i="11"/>
  <c r="M7092" i="11"/>
  <c r="U7092" i="11" s="1"/>
  <c r="M7088" i="11"/>
  <c r="U7088" i="11" s="1"/>
  <c r="M7084" i="11"/>
  <c r="M7080" i="11"/>
  <c r="M7076" i="11"/>
  <c r="M7072" i="11"/>
  <c r="M7068" i="11"/>
  <c r="M7064" i="11"/>
  <c r="M7060" i="11"/>
  <c r="U7060" i="11" s="1"/>
  <c r="M7056" i="11"/>
  <c r="U7056" i="11" s="1"/>
  <c r="M7052" i="11"/>
  <c r="M7048" i="11"/>
  <c r="M7044" i="11"/>
  <c r="M7040" i="11"/>
  <c r="M7620" i="11"/>
  <c r="M7604" i="11"/>
  <c r="M7588" i="11"/>
  <c r="M7572" i="11"/>
  <c r="M7556" i="11"/>
  <c r="M7548" i="11"/>
  <c r="M7546" i="11"/>
  <c r="M7544" i="11"/>
  <c r="M7542" i="11"/>
  <c r="M7540" i="11"/>
  <c r="M7538" i="11"/>
  <c r="M7536" i="11"/>
  <c r="U7536" i="11" s="1"/>
  <c r="M7534" i="11"/>
  <c r="M7532" i="11"/>
  <c r="M7530" i="11"/>
  <c r="M7528" i="11"/>
  <c r="M7526" i="11"/>
  <c r="M7524" i="11"/>
  <c r="M7522" i="11"/>
  <c r="M7520" i="11"/>
  <c r="U7520" i="11" s="1"/>
  <c r="AA7520" i="11" s="1"/>
  <c r="M7518" i="11"/>
  <c r="M7516" i="11"/>
  <c r="M7514" i="11"/>
  <c r="M7512" i="11"/>
  <c r="M7510" i="11"/>
  <c r="M7508" i="11"/>
  <c r="M7506" i="11"/>
  <c r="M7504" i="11"/>
  <c r="U7504" i="11" s="1"/>
  <c r="M7502" i="11"/>
  <c r="M7500" i="11"/>
  <c r="M7498" i="11"/>
  <c r="M7496" i="11"/>
  <c r="M7494" i="11"/>
  <c r="M7492" i="11"/>
  <c r="M7490" i="11"/>
  <c r="M7488" i="11"/>
  <c r="U7488" i="11" s="1"/>
  <c r="M7486" i="11"/>
  <c r="M7484" i="11"/>
  <c r="M7482" i="11"/>
  <c r="M7480" i="11"/>
  <c r="M7478" i="11"/>
  <c r="M7476" i="11"/>
  <c r="M7474" i="11"/>
  <c r="M7472" i="11"/>
  <c r="U7472" i="11" s="1"/>
  <c r="M7470" i="11"/>
  <c r="M7468" i="11"/>
  <c r="M7466" i="11"/>
  <c r="M7464" i="11"/>
  <c r="M7462" i="11"/>
  <c r="M7460" i="11"/>
  <c r="M7458" i="11"/>
  <c r="M7456" i="11"/>
  <c r="U7456" i="11" s="1"/>
  <c r="M7454" i="11"/>
  <c r="M7452" i="11"/>
  <c r="M7450" i="11"/>
  <c r="M7448" i="11"/>
  <c r="M7446" i="11"/>
  <c r="M7444" i="11"/>
  <c r="M7442" i="11"/>
  <c r="M7440" i="11"/>
  <c r="U7440" i="11" s="1"/>
  <c r="M7438" i="11"/>
  <c r="M7436" i="11"/>
  <c r="M7435" i="11"/>
  <c r="M7431" i="11"/>
  <c r="M7427" i="11"/>
  <c r="M7423" i="11"/>
  <c r="U7423" i="11" s="1"/>
  <c r="M7419" i="11"/>
  <c r="M7415" i="11"/>
  <c r="M7411" i="11"/>
  <c r="M7407" i="11"/>
  <c r="U7407" i="11" s="1"/>
  <c r="M7403" i="11"/>
  <c r="M7399" i="11"/>
  <c r="M7395" i="11"/>
  <c r="M7391" i="11"/>
  <c r="U7391" i="11" s="1"/>
  <c r="M7387" i="11"/>
  <c r="M7383" i="11"/>
  <c r="M7379" i="11"/>
  <c r="M7375" i="11"/>
  <c r="U7375" i="11" s="1"/>
  <c r="M7371" i="11"/>
  <c r="M7367" i="11"/>
  <c r="M7363" i="11"/>
  <c r="M7359" i="11"/>
  <c r="U7359" i="11" s="1"/>
  <c r="M7355" i="11"/>
  <c r="M7351" i="11"/>
  <c r="M7347" i="11"/>
  <c r="M7343" i="11"/>
  <c r="U7343" i="11" s="1"/>
  <c r="M7339" i="11"/>
  <c r="M7335" i="11"/>
  <c r="M7331" i="11"/>
  <c r="M7327" i="11"/>
  <c r="U7327" i="11" s="1"/>
  <c r="M7323" i="11"/>
  <c r="U7323" i="11" s="1"/>
  <c r="M7319" i="11"/>
  <c r="M7315" i="11"/>
  <c r="M7311" i="11"/>
  <c r="U7311" i="11" s="1"/>
  <c r="M7307" i="11"/>
  <c r="M7303" i="11"/>
  <c r="M7299" i="11"/>
  <c r="M7295" i="11"/>
  <c r="U7295" i="11" s="1"/>
  <c r="M7291" i="11"/>
  <c r="M7287" i="11"/>
  <c r="M7283" i="11"/>
  <c r="M7279" i="11"/>
  <c r="U7279" i="11" s="1"/>
  <c r="M7275" i="11"/>
  <c r="M7271" i="11"/>
  <c r="M7267" i="11"/>
  <c r="M7263" i="11"/>
  <c r="U7263" i="11" s="1"/>
  <c r="M7259" i="11"/>
  <c r="M7255" i="11"/>
  <c r="M7251" i="11"/>
  <c r="M7247" i="11"/>
  <c r="U7247" i="11" s="1"/>
  <c r="M7243" i="11"/>
  <c r="M7239" i="11"/>
  <c r="M7235" i="11"/>
  <c r="M7231" i="11"/>
  <c r="U7231" i="11" s="1"/>
  <c r="M7227" i="11"/>
  <c r="M7223" i="11"/>
  <c r="M7219" i="11"/>
  <c r="M7215" i="11"/>
  <c r="U7215" i="11" s="1"/>
  <c r="M7211" i="11"/>
  <c r="M7207" i="11"/>
  <c r="M7203" i="11"/>
  <c r="M7199" i="11"/>
  <c r="U7199" i="11" s="1"/>
  <c r="M7195" i="11"/>
  <c r="M7191" i="11"/>
  <c r="M7187" i="11"/>
  <c r="M7183" i="11"/>
  <c r="U7183" i="11" s="1"/>
  <c r="M7179" i="11"/>
  <c r="M7175" i="11"/>
  <c r="M7171" i="11"/>
  <c r="M7167" i="11"/>
  <c r="U7167" i="11" s="1"/>
  <c r="M7163" i="11"/>
  <c r="M7159" i="11"/>
  <c r="M7155" i="11"/>
  <c r="M7151" i="11"/>
  <c r="U7151" i="11" s="1"/>
  <c r="M7147" i="11"/>
  <c r="M7143" i="11"/>
  <c r="M7139" i="11"/>
  <c r="M7135" i="11"/>
  <c r="U7135" i="11" s="1"/>
  <c r="M7131" i="11"/>
  <c r="M7127" i="11"/>
  <c r="M7123" i="11"/>
  <c r="M7119" i="11"/>
  <c r="U7119" i="11" s="1"/>
  <c r="M7115" i="11"/>
  <c r="M7111" i="11"/>
  <c r="M7107" i="11"/>
  <c r="M7103" i="11"/>
  <c r="U7103" i="11" s="1"/>
  <c r="M7099" i="11"/>
  <c r="M7624" i="11"/>
  <c r="M7608" i="11"/>
  <c r="M7592" i="11"/>
  <c r="M7576" i="11"/>
  <c r="M7560" i="11"/>
  <c r="M7434" i="11"/>
  <c r="M7430" i="11"/>
  <c r="M7426" i="11"/>
  <c r="U7426" i="11" s="1"/>
  <c r="AA7426" i="11" s="1"/>
  <c r="M7422" i="11"/>
  <c r="M7418" i="11"/>
  <c r="M7414" i="11"/>
  <c r="M7410" i="11"/>
  <c r="U7410" i="11" s="1"/>
  <c r="M7406" i="11"/>
  <c r="M7402" i="11"/>
  <c r="M7398" i="11"/>
  <c r="M7394" i="11"/>
  <c r="U7394" i="11" s="1"/>
  <c r="AA7394" i="11" s="1"/>
  <c r="M7390" i="11"/>
  <c r="M7386" i="11"/>
  <c r="M7382" i="11"/>
  <c r="M7378" i="11"/>
  <c r="U7378" i="11" s="1"/>
  <c r="M7374" i="11"/>
  <c r="M7370" i="11"/>
  <c r="M7366" i="11"/>
  <c r="M7362" i="11"/>
  <c r="U7362" i="11" s="1"/>
  <c r="AA7362" i="11" s="1"/>
  <c r="M7358" i="11"/>
  <c r="M7354" i="11"/>
  <c r="M7350" i="11"/>
  <c r="M7346" i="11"/>
  <c r="U7346" i="11" s="1"/>
  <c r="M7342" i="11"/>
  <c r="M7338" i="11"/>
  <c r="M7334" i="11"/>
  <c r="M7330" i="11"/>
  <c r="U7330" i="11" s="1"/>
  <c r="AA7330" i="11" s="1"/>
  <c r="M7326" i="11"/>
  <c r="M7322" i="11"/>
  <c r="M7318" i="11"/>
  <c r="M7314" i="11"/>
  <c r="U7314" i="11" s="1"/>
  <c r="M7310" i="11"/>
  <c r="M7306" i="11"/>
  <c r="M7302" i="11"/>
  <c r="M7298" i="11"/>
  <c r="U7298" i="11" s="1"/>
  <c r="AA7298" i="11" s="1"/>
  <c r="M7294" i="11"/>
  <c r="M7290" i="11"/>
  <c r="M7286" i="11"/>
  <c r="M7282" i="11"/>
  <c r="U7282" i="11" s="1"/>
  <c r="M7278" i="11"/>
  <c r="M7274" i="11"/>
  <c r="M7270" i="11"/>
  <c r="M7266" i="11"/>
  <c r="U7266" i="11" s="1"/>
  <c r="AA7266" i="11" s="1"/>
  <c r="M7262" i="11"/>
  <c r="M7258" i="11"/>
  <c r="M7254" i="11"/>
  <c r="M7250" i="11"/>
  <c r="U7250" i="11" s="1"/>
  <c r="M7246" i="11"/>
  <c r="M7242" i="11"/>
  <c r="M7238" i="11"/>
  <c r="M7234" i="11"/>
  <c r="U7234" i="11" s="1"/>
  <c r="AA7234" i="11" s="1"/>
  <c r="M7230" i="11"/>
  <c r="M7226" i="11"/>
  <c r="M7222" i="11"/>
  <c r="M7218" i="11"/>
  <c r="U7218" i="11" s="1"/>
  <c r="M7214" i="11"/>
  <c r="M7210" i="11"/>
  <c r="M7206" i="11"/>
  <c r="M7202" i="11"/>
  <c r="U7202" i="11" s="1"/>
  <c r="AA7202" i="11" s="1"/>
  <c r="M7198" i="11"/>
  <c r="M7194" i="11"/>
  <c r="M7190" i="11"/>
  <c r="M7186" i="11"/>
  <c r="U7186" i="11" s="1"/>
  <c r="M7182" i="11"/>
  <c r="M7178" i="11"/>
  <c r="M7174" i="11"/>
  <c r="M7170" i="11"/>
  <c r="U7170" i="11" s="1"/>
  <c r="AA7170" i="11" s="1"/>
  <c r="M7166" i="11"/>
  <c r="M7162" i="11"/>
  <c r="M7158" i="11"/>
  <c r="M7154" i="11"/>
  <c r="U7154" i="11" s="1"/>
  <c r="M7150" i="11"/>
  <c r="M7146" i="11"/>
  <c r="M7142" i="11"/>
  <c r="M7138" i="11"/>
  <c r="U7138" i="11" s="1"/>
  <c r="AA7138" i="11" s="1"/>
  <c r="M7134" i="11"/>
  <c r="M7130" i="11"/>
  <c r="M7126" i="11"/>
  <c r="M7122" i="11"/>
  <c r="U7122" i="11" s="1"/>
  <c r="M7118" i="11"/>
  <c r="M7114" i="11"/>
  <c r="M7110" i="11"/>
  <c r="M7106" i="11"/>
  <c r="U7106" i="11" s="1"/>
  <c r="AA7106" i="11" s="1"/>
  <c r="M7102" i="11"/>
  <c r="M7098" i="11"/>
  <c r="M7094" i="11"/>
  <c r="M7090" i="11"/>
  <c r="M7086" i="11"/>
  <c r="M7082" i="11"/>
  <c r="M7078" i="11"/>
  <c r="U7078" i="11" s="1"/>
  <c r="M7074" i="11"/>
  <c r="U7074" i="11" s="1"/>
  <c r="AA7074" i="11" s="1"/>
  <c r="M7070" i="11"/>
  <c r="M7066" i="11"/>
  <c r="M7062" i="11"/>
  <c r="M7058" i="11"/>
  <c r="M7054" i="11"/>
  <c r="M7050" i="11"/>
  <c r="M7046" i="11"/>
  <c r="U7046" i="11" s="1"/>
  <c r="M7042" i="11"/>
  <c r="U7042" i="11" s="1"/>
  <c r="AA7042" i="11" s="1"/>
  <c r="M7038" i="11"/>
  <c r="M7628" i="11"/>
  <c r="M7612" i="11"/>
  <c r="M7596" i="11"/>
  <c r="M7580" i="11"/>
  <c r="M7564" i="11"/>
  <c r="M7433" i="11"/>
  <c r="M7429" i="11"/>
  <c r="M7425" i="11"/>
  <c r="M7421" i="11"/>
  <c r="M7417" i="11"/>
  <c r="M7413" i="11"/>
  <c r="M7409" i="11"/>
  <c r="M7405" i="11"/>
  <c r="M7401" i="11"/>
  <c r="M7397" i="11"/>
  <c r="M7393" i="11"/>
  <c r="M7389" i="11"/>
  <c r="M7385" i="11"/>
  <c r="M7381" i="11"/>
  <c r="M7377" i="11"/>
  <c r="M7373" i="11"/>
  <c r="M7369" i="11"/>
  <c r="M7365" i="11"/>
  <c r="M7361" i="11"/>
  <c r="M7357" i="11"/>
  <c r="M7353" i="11"/>
  <c r="M7349" i="11"/>
  <c r="M7345" i="11"/>
  <c r="M7341" i="11"/>
  <c r="M7337" i="11"/>
  <c r="M7333" i="11"/>
  <c r="M7329" i="11"/>
  <c r="M7325" i="11"/>
  <c r="M7321" i="11"/>
  <c r="M7317" i="11"/>
  <c r="M7313" i="11"/>
  <c r="M7309" i="11"/>
  <c r="M7305" i="11"/>
  <c r="M7301" i="11"/>
  <c r="M7297" i="11"/>
  <c r="M7293" i="11"/>
  <c r="M7289" i="11"/>
  <c r="M7285" i="11"/>
  <c r="M7281" i="11"/>
  <c r="M7277" i="11"/>
  <c r="M7273" i="11"/>
  <c r="M7269" i="11"/>
  <c r="M7265" i="11"/>
  <c r="M7261" i="11"/>
  <c r="M7253" i="11"/>
  <c r="M7237" i="11"/>
  <c r="M7221" i="11"/>
  <c r="M7205" i="11"/>
  <c r="M7189" i="11"/>
  <c r="M7173" i="11"/>
  <c r="M7157" i="11"/>
  <c r="M7141" i="11"/>
  <c r="M7125" i="11"/>
  <c r="M7109" i="11"/>
  <c r="M7033" i="11"/>
  <c r="M7029" i="11"/>
  <c r="M7025" i="11"/>
  <c r="M7021" i="11"/>
  <c r="M7017" i="11"/>
  <c r="U7017" i="11" s="1"/>
  <c r="AA7017" i="11" s="1"/>
  <c r="M7013" i="11"/>
  <c r="M7009" i="11"/>
  <c r="U7009" i="11" s="1"/>
  <c r="M7005" i="11"/>
  <c r="M7001" i="11"/>
  <c r="M6997" i="11"/>
  <c r="M6993" i="11"/>
  <c r="M6989" i="11"/>
  <c r="U6989" i="11" s="1"/>
  <c r="AA6989" i="11" s="1"/>
  <c r="M6985" i="11"/>
  <c r="M6981" i="11"/>
  <c r="M6977" i="11"/>
  <c r="M6973" i="11"/>
  <c r="M6969" i="11"/>
  <c r="M6965" i="11"/>
  <c r="M6961" i="11"/>
  <c r="M6957" i="11"/>
  <c r="U6957" i="11" s="1"/>
  <c r="AA6957" i="11" s="1"/>
  <c r="M6953" i="11"/>
  <c r="M6949" i="11"/>
  <c r="M6945" i="11"/>
  <c r="M6941" i="11"/>
  <c r="M6937" i="11"/>
  <c r="M6933" i="11"/>
  <c r="M6929" i="11"/>
  <c r="M6925" i="11"/>
  <c r="M6921" i="11"/>
  <c r="M6917" i="11"/>
  <c r="M6913" i="11"/>
  <c r="M6909" i="11"/>
  <c r="U6909" i="11" s="1"/>
  <c r="AA6909" i="11" s="1"/>
  <c r="M6905" i="11"/>
  <c r="U6905" i="11" s="1"/>
  <c r="M6901" i="11"/>
  <c r="M6897" i="11"/>
  <c r="M6893" i="11"/>
  <c r="M6889" i="11"/>
  <c r="M6885" i="11"/>
  <c r="M6881" i="11"/>
  <c r="M6877" i="11"/>
  <c r="M6873" i="11"/>
  <c r="M7257" i="11"/>
  <c r="M7241" i="11"/>
  <c r="M7225" i="11"/>
  <c r="M7209" i="11"/>
  <c r="M7193" i="11"/>
  <c r="M7177" i="11"/>
  <c r="M7161" i="11"/>
  <c r="M7145" i="11"/>
  <c r="M7129" i="11"/>
  <c r="M7113" i="11"/>
  <c r="M7097" i="11"/>
  <c r="M7095" i="11"/>
  <c r="M7093" i="11"/>
  <c r="M7091" i="11"/>
  <c r="M7089" i="11"/>
  <c r="M7087" i="11"/>
  <c r="U7087" i="11" s="1"/>
  <c r="M7085" i="11"/>
  <c r="M7083" i="11"/>
  <c r="M7081" i="11"/>
  <c r="M7079" i="11"/>
  <c r="M7077" i="11"/>
  <c r="M7075" i="11"/>
  <c r="M7073" i="11"/>
  <c r="M7071" i="11"/>
  <c r="U7071" i="11" s="1"/>
  <c r="M7069" i="11"/>
  <c r="M7067" i="11"/>
  <c r="M7065" i="11"/>
  <c r="M7063" i="11"/>
  <c r="M7061" i="11"/>
  <c r="M7059" i="11"/>
  <c r="M7057" i="11"/>
  <c r="M7055" i="11"/>
  <c r="U7055" i="11" s="1"/>
  <c r="M7053" i="11"/>
  <c r="M7051" i="11"/>
  <c r="M7049" i="11"/>
  <c r="M7047" i="11"/>
  <c r="M7045" i="11"/>
  <c r="M7043" i="11"/>
  <c r="M7041" i="11"/>
  <c r="M7039" i="11"/>
  <c r="U7039" i="11" s="1"/>
  <c r="M7037" i="11"/>
  <c r="M7036" i="11"/>
  <c r="U7036" i="11" s="1"/>
  <c r="M7032" i="11"/>
  <c r="M7028" i="11"/>
  <c r="M7024" i="11"/>
  <c r="M7020" i="11"/>
  <c r="U7020" i="11" s="1"/>
  <c r="AA7020" i="11" s="1"/>
  <c r="M7016" i="11"/>
  <c r="M7012" i="11"/>
  <c r="M7008" i="11"/>
  <c r="M7004" i="11"/>
  <c r="U7004" i="11" s="1"/>
  <c r="M7000" i="11"/>
  <c r="M6996" i="11"/>
  <c r="M6992" i="11"/>
  <c r="M6988" i="11"/>
  <c r="U6988" i="11" s="1"/>
  <c r="AA6988" i="11" s="1"/>
  <c r="M6984" i="11"/>
  <c r="M6980" i="11"/>
  <c r="M6976" i="11"/>
  <c r="M6972" i="11"/>
  <c r="U6972" i="11" s="1"/>
  <c r="M6968" i="11"/>
  <c r="M6964" i="11"/>
  <c r="M6960" i="11"/>
  <c r="M6956" i="11"/>
  <c r="U6956" i="11" s="1"/>
  <c r="AA6956" i="11" s="1"/>
  <c r="M6952" i="11"/>
  <c r="M6948" i="11"/>
  <c r="M6944" i="11"/>
  <c r="M6940" i="11"/>
  <c r="U6940" i="11" s="1"/>
  <c r="M6936" i="11"/>
  <c r="M6932" i="11"/>
  <c r="M6928" i="11"/>
  <c r="M6924" i="11"/>
  <c r="U6924" i="11" s="1"/>
  <c r="AA6924" i="11" s="1"/>
  <c r="M6920" i="11"/>
  <c r="M6916" i="11"/>
  <c r="M6912" i="11"/>
  <c r="M6908" i="11"/>
  <c r="U6908" i="11" s="1"/>
  <c r="AA6908" i="11" s="1"/>
  <c r="M6904" i="11"/>
  <c r="M6900" i="11"/>
  <c r="M6896" i="11"/>
  <c r="M6892" i="11"/>
  <c r="U6892" i="11" s="1"/>
  <c r="AA6892" i="11" s="1"/>
  <c r="M6888" i="11"/>
  <c r="M6884" i="11"/>
  <c r="M6880" i="11"/>
  <c r="M6876" i="11"/>
  <c r="U6876" i="11" s="1"/>
  <c r="M6872" i="11"/>
  <c r="M6868" i="11"/>
  <c r="U6868" i="11" s="1"/>
  <c r="M6864" i="11"/>
  <c r="M6860" i="11"/>
  <c r="M6856" i="11"/>
  <c r="M6852" i="11"/>
  <c r="U6852" i="11" s="1"/>
  <c r="M6848" i="11"/>
  <c r="M6844" i="11"/>
  <c r="M6840" i="11"/>
  <c r="M6836" i="11"/>
  <c r="U6836" i="11" s="1"/>
  <c r="M6832" i="11"/>
  <c r="M6828" i="11"/>
  <c r="M6824" i="11"/>
  <c r="M6820" i="11"/>
  <c r="U6820" i="11" s="1"/>
  <c r="M6816" i="11"/>
  <c r="M6812" i="11"/>
  <c r="M6808" i="11"/>
  <c r="M6804" i="11"/>
  <c r="U6804" i="11" s="1"/>
  <c r="M6800" i="11"/>
  <c r="M6796" i="11"/>
  <c r="M6792" i="11"/>
  <c r="M6788" i="11"/>
  <c r="U6788" i="11" s="1"/>
  <c r="M6784" i="11"/>
  <c r="M6780" i="11"/>
  <c r="U6780" i="11" s="1"/>
  <c r="M6776" i="11"/>
  <c r="M6772" i="11"/>
  <c r="M6768" i="11"/>
  <c r="M6764" i="11"/>
  <c r="U6764" i="11" s="1"/>
  <c r="AA6764" i="11" s="1"/>
  <c r="M6760" i="11"/>
  <c r="M6756" i="11"/>
  <c r="M6752" i="11"/>
  <c r="M6748" i="11"/>
  <c r="U6748" i="11" s="1"/>
  <c r="M6744" i="11"/>
  <c r="M6740" i="11"/>
  <c r="M6736" i="11"/>
  <c r="M6732" i="11"/>
  <c r="U6732" i="11" s="1"/>
  <c r="AA6732" i="11" s="1"/>
  <c r="M6728" i="11"/>
  <c r="M6724" i="11"/>
  <c r="M6720" i="11"/>
  <c r="M6716" i="11"/>
  <c r="U6716" i="11" s="1"/>
  <c r="M6712" i="11"/>
  <c r="M6708" i="11"/>
  <c r="M6704" i="11"/>
  <c r="M6700" i="11"/>
  <c r="U6700" i="11" s="1"/>
  <c r="AA6700" i="11" s="1"/>
  <c r="M6696" i="11"/>
  <c r="M6692" i="11"/>
  <c r="M6688" i="11"/>
  <c r="M6684" i="11"/>
  <c r="U6684" i="11" s="1"/>
  <c r="M6680" i="11"/>
  <c r="M6676" i="11"/>
  <c r="M6672" i="11"/>
  <c r="M6668" i="11"/>
  <c r="U6668" i="11" s="1"/>
  <c r="AA6668" i="11" s="1"/>
  <c r="M6664" i="11"/>
  <c r="M6660" i="11"/>
  <c r="M6656" i="11"/>
  <c r="M6652" i="11"/>
  <c r="M7245" i="11"/>
  <c r="U7245" i="11" s="1"/>
  <c r="AA7245" i="11" s="1"/>
  <c r="M7229" i="11"/>
  <c r="U7229" i="11" s="1"/>
  <c r="AA7229" i="11" s="1"/>
  <c r="M7213" i="11"/>
  <c r="M7197" i="11"/>
  <c r="U7197" i="11" s="1"/>
  <c r="AA7197" i="11" s="1"/>
  <c r="M7181" i="11"/>
  <c r="U7181" i="11" s="1"/>
  <c r="AA7181" i="11" s="1"/>
  <c r="M7165" i="11"/>
  <c r="U7165" i="11" s="1"/>
  <c r="AA7165" i="11" s="1"/>
  <c r="M7149" i="11"/>
  <c r="M7133" i="11"/>
  <c r="U7133" i="11" s="1"/>
  <c r="AA7133" i="11" s="1"/>
  <c r="M7117" i="11"/>
  <c r="U7117" i="11" s="1"/>
  <c r="AA7117" i="11" s="1"/>
  <c r="M7101" i="11"/>
  <c r="U7101" i="11" s="1"/>
  <c r="AA7101" i="11" s="1"/>
  <c r="M7035" i="11"/>
  <c r="M7031" i="11"/>
  <c r="U7031" i="11" s="1"/>
  <c r="M7027" i="11"/>
  <c r="M7023" i="11"/>
  <c r="M7019" i="11"/>
  <c r="M7015" i="11"/>
  <c r="U7015" i="11" s="1"/>
  <c r="M7011" i="11"/>
  <c r="M7007" i="11"/>
  <c r="M7003" i="11"/>
  <c r="M6999" i="11"/>
  <c r="U6999" i="11" s="1"/>
  <c r="M6995" i="11"/>
  <c r="M6991" i="11"/>
  <c r="M6987" i="11"/>
  <c r="M6983" i="11"/>
  <c r="U6983" i="11" s="1"/>
  <c r="M6979" i="11"/>
  <c r="M6975" i="11"/>
  <c r="M6971" i="11"/>
  <c r="M6967" i="11"/>
  <c r="U6967" i="11" s="1"/>
  <c r="M6963" i="11"/>
  <c r="M6959" i="11"/>
  <c r="M6955" i="11"/>
  <c r="M6951" i="11"/>
  <c r="U6951" i="11" s="1"/>
  <c r="M6947" i="11"/>
  <c r="M6943" i="11"/>
  <c r="M6939" i="11"/>
  <c r="M6935" i="11"/>
  <c r="U6935" i="11" s="1"/>
  <c r="M6931" i="11"/>
  <c r="M6927" i="11"/>
  <c r="M6923" i="11"/>
  <c r="M6919" i="11"/>
  <c r="U6919" i="11" s="1"/>
  <c r="M6915" i="11"/>
  <c r="M6911" i="11"/>
  <c r="M6907" i="11"/>
  <c r="M6903" i="11"/>
  <c r="U6903" i="11" s="1"/>
  <c r="M6899" i="11"/>
  <c r="M6895" i="11"/>
  <c r="M6891" i="11"/>
  <c r="M6887" i="11"/>
  <c r="U6887" i="11" s="1"/>
  <c r="M6883" i="11"/>
  <c r="M6879" i="11"/>
  <c r="M6875" i="11"/>
  <c r="M6871" i="11"/>
  <c r="U6871" i="11" s="1"/>
  <c r="M6867" i="11"/>
  <c r="M6863" i="11"/>
  <c r="M6859" i="11"/>
  <c r="M6855" i="11"/>
  <c r="U6855" i="11" s="1"/>
  <c r="M6851" i="11"/>
  <c r="M6847" i="11"/>
  <c r="M6843" i="11"/>
  <c r="M6839" i="11"/>
  <c r="U6839" i="11" s="1"/>
  <c r="M6835" i="11"/>
  <c r="M6831" i="11"/>
  <c r="M6827" i="11"/>
  <c r="M6823" i="11"/>
  <c r="U6823" i="11" s="1"/>
  <c r="M6819" i="11"/>
  <c r="M6815" i="11"/>
  <c r="M6811" i="11"/>
  <c r="M6807" i="11"/>
  <c r="U6807" i="11" s="1"/>
  <c r="M6803" i="11"/>
  <c r="M6799" i="11"/>
  <c r="M6795" i="11"/>
  <c r="M6791" i="11"/>
  <c r="U6791" i="11" s="1"/>
  <c r="M6787" i="11"/>
  <c r="M6783" i="11"/>
  <c r="M6779" i="11"/>
  <c r="M6775" i="11"/>
  <c r="U6775" i="11" s="1"/>
  <c r="M6771" i="11"/>
  <c r="M6767" i="11"/>
  <c r="M6763" i="11"/>
  <c r="M6759" i="11"/>
  <c r="U6759" i="11" s="1"/>
  <c r="M6755" i="11"/>
  <c r="M6751" i="11"/>
  <c r="M6747" i="11"/>
  <c r="M6743" i="11"/>
  <c r="U6743" i="11" s="1"/>
  <c r="M6739" i="11"/>
  <c r="M6735" i="11"/>
  <c r="M6731" i="11"/>
  <c r="M6727" i="11"/>
  <c r="U6727" i="11" s="1"/>
  <c r="M6723" i="11"/>
  <c r="M6719" i="11"/>
  <c r="M6715" i="11"/>
  <c r="M6711" i="11"/>
  <c r="U6711" i="11" s="1"/>
  <c r="M6707" i="11"/>
  <c r="M6703" i="11"/>
  <c r="M6699" i="11"/>
  <c r="M6695" i="11"/>
  <c r="U6695" i="11" s="1"/>
  <c r="M6691" i="11"/>
  <c r="M6687" i="11"/>
  <c r="M6683" i="11"/>
  <c r="M6679" i="11"/>
  <c r="U6679" i="11" s="1"/>
  <c r="M6675" i="11"/>
  <c r="M6671" i="11"/>
  <c r="M6667" i="11"/>
  <c r="M6663" i="11"/>
  <c r="U6663" i="11" s="1"/>
  <c r="M6659" i="11"/>
  <c r="M6655" i="11"/>
  <c r="M6651" i="11"/>
  <c r="M7249" i="11"/>
  <c r="M7233" i="11"/>
  <c r="M7217" i="11"/>
  <c r="M7201" i="11"/>
  <c r="M7185" i="11"/>
  <c r="M7169" i="11"/>
  <c r="M7153" i="11"/>
  <c r="M7137" i="11"/>
  <c r="M7121" i="11"/>
  <c r="M7022" i="11"/>
  <c r="M7006" i="11"/>
  <c r="M6990" i="11"/>
  <c r="M6970" i="11"/>
  <c r="M6954" i="11"/>
  <c r="M6934" i="11"/>
  <c r="M6918" i="11"/>
  <c r="M6898" i="11"/>
  <c r="U6898" i="11" s="1"/>
  <c r="M6882" i="11"/>
  <c r="U6882" i="11" s="1"/>
  <c r="AA6882" i="11" s="1"/>
  <c r="M6869" i="11"/>
  <c r="M6865" i="11"/>
  <c r="M6861" i="11"/>
  <c r="M6857" i="11"/>
  <c r="U6857" i="11" s="1"/>
  <c r="M6853" i="11"/>
  <c r="M6849" i="11"/>
  <c r="M6845" i="11"/>
  <c r="M6841" i="11"/>
  <c r="U6841" i="11" s="1"/>
  <c r="AA6841" i="11" s="1"/>
  <c r="M6837" i="11"/>
  <c r="M6833" i="11"/>
  <c r="M6829" i="11"/>
  <c r="M6825" i="11"/>
  <c r="U6825" i="11" s="1"/>
  <c r="M6821" i="11"/>
  <c r="M6817" i="11"/>
  <c r="M6813" i="11"/>
  <c r="M6809" i="11"/>
  <c r="U6809" i="11" s="1"/>
  <c r="M6805" i="11"/>
  <c r="M6801" i="11"/>
  <c r="M6797" i="11"/>
  <c r="M6793" i="11"/>
  <c r="U6793" i="11" s="1"/>
  <c r="M6789" i="11"/>
  <c r="M6785" i="11"/>
  <c r="M6690" i="11"/>
  <c r="U6690" i="11" s="1"/>
  <c r="AA6690" i="11" s="1"/>
  <c r="M6686" i="11"/>
  <c r="M6682" i="11"/>
  <c r="M6678" i="11"/>
  <c r="M6674" i="11"/>
  <c r="U6674" i="11" s="1"/>
  <c r="M6670" i="11"/>
  <c r="M6666" i="11"/>
  <c r="M6662" i="11"/>
  <c r="M6658" i="11"/>
  <c r="U6658" i="11" s="1"/>
  <c r="AA6658" i="11" s="1"/>
  <c r="M6653" i="11"/>
  <c r="M6647" i="11"/>
  <c r="U6647" i="11" s="1"/>
  <c r="M6643" i="11"/>
  <c r="M6639" i="11"/>
  <c r="M6635" i="11"/>
  <c r="M6631" i="11"/>
  <c r="U6631" i="11" s="1"/>
  <c r="M6627" i="11"/>
  <c r="M6623" i="11"/>
  <c r="M6619" i="11"/>
  <c r="M6615" i="11"/>
  <c r="U6615" i="11" s="1"/>
  <c r="M6611" i="11"/>
  <c r="M6607" i="11"/>
  <c r="M6603" i="11"/>
  <c r="M6599" i="11"/>
  <c r="U6599" i="11" s="1"/>
  <c r="M6595" i="11"/>
  <c r="M6591" i="11"/>
  <c r="M6587" i="11"/>
  <c r="M6583" i="11"/>
  <c r="U6583" i="11" s="1"/>
  <c r="M6579" i="11"/>
  <c r="U6579" i="11" s="1"/>
  <c r="M6575" i="11"/>
  <c r="M6571" i="11"/>
  <c r="M6567" i="11"/>
  <c r="U6567" i="11" s="1"/>
  <c r="M6563" i="11"/>
  <c r="M6559" i="11"/>
  <c r="M6555" i="11"/>
  <c r="M6551" i="11"/>
  <c r="U6551" i="11" s="1"/>
  <c r="M6547" i="11"/>
  <c r="M6543" i="11"/>
  <c r="M6539" i="11"/>
  <c r="M6535" i="11"/>
  <c r="U6535" i="11" s="1"/>
  <c r="M6531" i="11"/>
  <c r="M6527" i="11"/>
  <c r="M6523" i="11"/>
  <c r="M6519" i="11"/>
  <c r="U6519" i="11" s="1"/>
  <c r="M6515" i="11"/>
  <c r="M6511" i="11"/>
  <c r="M6507" i="11"/>
  <c r="M6503" i="11"/>
  <c r="U6503" i="11" s="1"/>
  <c r="M6499" i="11"/>
  <c r="M6495" i="11"/>
  <c r="M6491" i="11"/>
  <c r="M6487" i="11"/>
  <c r="U6487" i="11" s="1"/>
  <c r="M6483" i="11"/>
  <c r="M6479" i="11"/>
  <c r="M6475" i="11"/>
  <c r="M6471" i="11"/>
  <c r="U6471" i="11" s="1"/>
  <c r="M6467" i="11"/>
  <c r="M6463" i="11"/>
  <c r="M6459" i="11"/>
  <c r="M6455" i="11"/>
  <c r="U6455" i="11" s="1"/>
  <c r="M6451" i="11"/>
  <c r="M6447" i="11"/>
  <c r="M6443" i="11"/>
  <c r="M6439" i="11"/>
  <c r="U6439" i="11" s="1"/>
  <c r="M6435" i="11"/>
  <c r="M6431" i="11"/>
  <c r="M6427" i="11"/>
  <c r="M6423" i="11"/>
  <c r="U6423" i="11" s="1"/>
  <c r="M6419" i="11"/>
  <c r="M6415" i="11"/>
  <c r="M6411" i="11"/>
  <c r="M6407" i="11"/>
  <c r="U6407" i="11" s="1"/>
  <c r="M6403" i="11"/>
  <c r="M6399" i="11"/>
  <c r="M6395" i="11"/>
  <c r="M6391" i="11"/>
  <c r="U6391" i="11" s="1"/>
  <c r="M6387" i="11"/>
  <c r="M6383" i="11"/>
  <c r="M6379" i="11"/>
  <c r="M6375" i="11"/>
  <c r="U6375" i="11" s="1"/>
  <c r="M6371" i="11"/>
  <c r="M6367" i="11"/>
  <c r="M6363" i="11"/>
  <c r="M6359" i="11"/>
  <c r="U6359" i="11" s="1"/>
  <c r="M7105" i="11"/>
  <c r="M7026" i="11"/>
  <c r="U7026" i="11" s="1"/>
  <c r="M7010" i="11"/>
  <c r="U7010" i="11" s="1"/>
  <c r="AA7010" i="11" s="1"/>
  <c r="M6994" i="11"/>
  <c r="U6994" i="11" s="1"/>
  <c r="M6978" i="11"/>
  <c r="M6974" i="11"/>
  <c r="M6958" i="11"/>
  <c r="M6938" i="11"/>
  <c r="M6922" i="11"/>
  <c r="M6902" i="11"/>
  <c r="M6886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M6786" i="11"/>
  <c r="M6781" i="11"/>
  <c r="M6777" i="11"/>
  <c r="U6777" i="11" s="1"/>
  <c r="M6773" i="11"/>
  <c r="M6769" i="11"/>
  <c r="M6765" i="11"/>
  <c r="M6761" i="11"/>
  <c r="U6761" i="11" s="1"/>
  <c r="M6757" i="11"/>
  <c r="M6753" i="11"/>
  <c r="M6749" i="11"/>
  <c r="M6745" i="11"/>
  <c r="U6745" i="11" s="1"/>
  <c r="M6741" i="11"/>
  <c r="M6737" i="11"/>
  <c r="M6733" i="11"/>
  <c r="M6729" i="11"/>
  <c r="U6729" i="11" s="1"/>
  <c r="M6725" i="11"/>
  <c r="M6721" i="11"/>
  <c r="M6654" i="11"/>
  <c r="M6650" i="11"/>
  <c r="U6650" i="11" s="1"/>
  <c r="M6646" i="11"/>
  <c r="M6642" i="11"/>
  <c r="M6638" i="11"/>
  <c r="M6634" i="11"/>
  <c r="U6634" i="11" s="1"/>
  <c r="M6630" i="11"/>
  <c r="M6626" i="11"/>
  <c r="M6622" i="11"/>
  <c r="M6618" i="11"/>
  <c r="U6618" i="11" s="1"/>
  <c r="M7030" i="11"/>
  <c r="M7014" i="11"/>
  <c r="M6998" i="11"/>
  <c r="M6982" i="11"/>
  <c r="M6962" i="11"/>
  <c r="U6962" i="11" s="1"/>
  <c r="M6942" i="11"/>
  <c r="M6926" i="11"/>
  <c r="M6906" i="11"/>
  <c r="M6890" i="11"/>
  <c r="M6874" i="11"/>
  <c r="M6782" i="11"/>
  <c r="M6778" i="11"/>
  <c r="M6774" i="11"/>
  <c r="M6770" i="11"/>
  <c r="M6766" i="11"/>
  <c r="M6762" i="11"/>
  <c r="M6758" i="11"/>
  <c r="M6754" i="11"/>
  <c r="M6750" i="11"/>
  <c r="M6746" i="11"/>
  <c r="M6742" i="11"/>
  <c r="M6738" i="11"/>
  <c r="M6734" i="11"/>
  <c r="M6730" i="11"/>
  <c r="M6726" i="11"/>
  <c r="M6722" i="11"/>
  <c r="M6717" i="11"/>
  <c r="M6713" i="11"/>
  <c r="U6713" i="11" s="1"/>
  <c r="M6709" i="11"/>
  <c r="M6705" i="11"/>
  <c r="M6701" i="11"/>
  <c r="M6697" i="11"/>
  <c r="U6697" i="11" s="1"/>
  <c r="M6693" i="11"/>
  <c r="M6649" i="11"/>
  <c r="M6645" i="11"/>
  <c r="M6641" i="11"/>
  <c r="U6641" i="11" s="1"/>
  <c r="M6637" i="11"/>
  <c r="M6633" i="11"/>
  <c r="M6629" i="11"/>
  <c r="M6625" i="11"/>
  <c r="U6625" i="11" s="1"/>
  <c r="M6621" i="11"/>
  <c r="M6617" i="11"/>
  <c r="M6613" i="11"/>
  <c r="M6609" i="11"/>
  <c r="M6605" i="11"/>
  <c r="M6601" i="11"/>
  <c r="M6597" i="11"/>
  <c r="U6597" i="11" s="1"/>
  <c r="AA6597" i="11" s="1"/>
  <c r="M6593" i="11"/>
  <c r="M6589" i="11"/>
  <c r="M6585" i="11"/>
  <c r="M6581" i="11"/>
  <c r="M6577" i="11"/>
  <c r="M6573" i="11"/>
  <c r="M6569" i="11"/>
  <c r="M6565" i="11"/>
  <c r="M6561" i="11"/>
  <c r="U6561" i="11" s="1"/>
  <c r="M6557" i="11"/>
  <c r="U6557" i="11" s="1"/>
  <c r="AA6557" i="11" s="1"/>
  <c r="M6553" i="11"/>
  <c r="M6549" i="11"/>
  <c r="M6545" i="11"/>
  <c r="M6541" i="11"/>
  <c r="M6537" i="11"/>
  <c r="M6533" i="11"/>
  <c r="U6533" i="11" s="1"/>
  <c r="AA6533" i="11" s="1"/>
  <c r="M6529" i="11"/>
  <c r="M6525" i="11"/>
  <c r="M6521" i="11"/>
  <c r="M6517" i="11"/>
  <c r="U6517" i="11" s="1"/>
  <c r="M6513" i="11"/>
  <c r="M6509" i="11"/>
  <c r="M6505" i="11"/>
  <c r="M6501" i="11"/>
  <c r="M6497" i="11"/>
  <c r="M6493" i="11"/>
  <c r="M6489" i="11"/>
  <c r="M6485" i="11"/>
  <c r="U6485" i="11" s="1"/>
  <c r="AA6485" i="11" s="1"/>
  <c r="M6481" i="11"/>
  <c r="M7034" i="11"/>
  <c r="M7018" i="11"/>
  <c r="M7002" i="11"/>
  <c r="M6986" i="11"/>
  <c r="M6966" i="11"/>
  <c r="M6950" i="11"/>
  <c r="M6946" i="11"/>
  <c r="U6946" i="11" s="1"/>
  <c r="AA6946" i="11" s="1"/>
  <c r="M6930" i="11"/>
  <c r="U6930" i="11" s="1"/>
  <c r="M6914" i="11"/>
  <c r="U6914" i="11" s="1"/>
  <c r="AA6914" i="11" s="1"/>
  <c r="M6910" i="11"/>
  <c r="M6894" i="11"/>
  <c r="M6878" i="11"/>
  <c r="M6718" i="11"/>
  <c r="M6714" i="11"/>
  <c r="M6710" i="11"/>
  <c r="M6706" i="11"/>
  <c r="U6706" i="11" s="1"/>
  <c r="M6702" i="11"/>
  <c r="M6698" i="11"/>
  <c r="M6694" i="11"/>
  <c r="M6689" i="11"/>
  <c r="M6685" i="11"/>
  <c r="M6681" i="11"/>
  <c r="M6677" i="11"/>
  <c r="U6677" i="11" s="1"/>
  <c r="AA6677" i="11" s="1"/>
  <c r="M6673" i="11"/>
  <c r="M6669" i="11"/>
  <c r="M6665" i="11"/>
  <c r="M6661" i="11"/>
  <c r="U6661" i="11" s="1"/>
  <c r="AA6661" i="11" s="1"/>
  <c r="M6657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8" i="11"/>
  <c r="M6584" i="11"/>
  <c r="M6580" i="11"/>
  <c r="M6576" i="11"/>
  <c r="M6572" i="11"/>
  <c r="M6568" i="11"/>
  <c r="M6564" i="11"/>
  <c r="M6560" i="11"/>
  <c r="M6556" i="11"/>
  <c r="M6552" i="11"/>
  <c r="M6548" i="11"/>
  <c r="M6544" i="11"/>
  <c r="M6540" i="11"/>
  <c r="M6536" i="11"/>
  <c r="M6532" i="11"/>
  <c r="M6528" i="11"/>
  <c r="M6524" i="11"/>
  <c r="M6520" i="11"/>
  <c r="M6516" i="11"/>
  <c r="M6512" i="11"/>
  <c r="M6508" i="11"/>
  <c r="M6504" i="11"/>
  <c r="M6500" i="11"/>
  <c r="M6496" i="11"/>
  <c r="M6492" i="11"/>
  <c r="M6488" i="11"/>
  <c r="M6484" i="11"/>
  <c r="M6480" i="11"/>
  <c r="M6476" i="11"/>
  <c r="U6476" i="11" s="1"/>
  <c r="AA6476" i="11" s="1"/>
  <c r="M6472" i="11"/>
  <c r="M6468" i="11"/>
  <c r="M6464" i="11"/>
  <c r="M6460" i="11"/>
  <c r="U6460" i="11" s="1"/>
  <c r="M6456" i="11"/>
  <c r="M6452" i="11"/>
  <c r="M6448" i="11"/>
  <c r="M6444" i="11"/>
  <c r="U6444" i="11" s="1"/>
  <c r="AA6444" i="11" s="1"/>
  <c r="M6440" i="11"/>
  <c r="M6436" i="11"/>
  <c r="M6432" i="11"/>
  <c r="M6428" i="11"/>
  <c r="U6428" i="11" s="1"/>
  <c r="M6424" i="11"/>
  <c r="M6420" i="11"/>
  <c r="M6416" i="11"/>
  <c r="M6412" i="11"/>
  <c r="U6412" i="11" s="1"/>
  <c r="AA6412" i="11" s="1"/>
  <c r="M6408" i="11"/>
  <c r="M6404" i="11"/>
  <c r="M6400" i="11"/>
  <c r="M6396" i="11"/>
  <c r="U6396" i="11" s="1"/>
  <c r="M6392" i="11"/>
  <c r="M6388" i="11"/>
  <c r="M6384" i="11"/>
  <c r="M6380" i="11"/>
  <c r="U6380" i="11" s="1"/>
  <c r="AA6380" i="11" s="1"/>
  <c r="M6376" i="11"/>
  <c r="M6372" i="11"/>
  <c r="M6368" i="11"/>
  <c r="M6364" i="11"/>
  <c r="U6364" i="11" s="1"/>
  <c r="M6360" i="11"/>
  <c r="M6356" i="11"/>
  <c r="M6602" i="11"/>
  <c r="U6602" i="11" s="1"/>
  <c r="M6586" i="11"/>
  <c r="U6586" i="11" s="1"/>
  <c r="M6570" i="11"/>
  <c r="U6570" i="11" s="1"/>
  <c r="M6554" i="11"/>
  <c r="M6538" i="11"/>
  <c r="U6538" i="11" s="1"/>
  <c r="M6518" i="11"/>
  <c r="M6498" i="11"/>
  <c r="M6482" i="11"/>
  <c r="M6478" i="11"/>
  <c r="M6474" i="11"/>
  <c r="U6474" i="11" s="1"/>
  <c r="M6470" i="11"/>
  <c r="M6466" i="11"/>
  <c r="M6462" i="11"/>
  <c r="M6458" i="11"/>
  <c r="U6458" i="11" s="1"/>
  <c r="M6454" i="11"/>
  <c r="M6450" i="11"/>
  <c r="M6446" i="11"/>
  <c r="M6442" i="11"/>
  <c r="U6442" i="11" s="1"/>
  <c r="M6438" i="11"/>
  <c r="M6434" i="11"/>
  <c r="M6430" i="11"/>
  <c r="M6426" i="11"/>
  <c r="U6426" i="11" s="1"/>
  <c r="M6422" i="11"/>
  <c r="M6418" i="11"/>
  <c r="M6414" i="11"/>
  <c r="M6410" i="11"/>
  <c r="U6410" i="11" s="1"/>
  <c r="M6406" i="11"/>
  <c r="M6402" i="11"/>
  <c r="M6398" i="11"/>
  <c r="M6394" i="11"/>
  <c r="U6394" i="11" s="1"/>
  <c r="M6390" i="11"/>
  <c r="M6386" i="11"/>
  <c r="M6382" i="11"/>
  <c r="M6378" i="11"/>
  <c r="U6378" i="11" s="1"/>
  <c r="M6374" i="11"/>
  <c r="M6370" i="11"/>
  <c r="M6366" i="11"/>
  <c r="M6361" i="11"/>
  <c r="M6354" i="11"/>
  <c r="M6350" i="11"/>
  <c r="M6346" i="11"/>
  <c r="M6342" i="11"/>
  <c r="U6342" i="11" s="1"/>
  <c r="AA6342" i="11" s="1"/>
  <c r="M6338" i="11"/>
  <c r="M6334" i="11"/>
  <c r="M6330" i="11"/>
  <c r="M6326" i="11"/>
  <c r="U6326" i="11" s="1"/>
  <c r="AA6326" i="11" s="1"/>
  <c r="M6322" i="11"/>
  <c r="M6318" i="11"/>
  <c r="M6314" i="11"/>
  <c r="M6310" i="11"/>
  <c r="U6310" i="11" s="1"/>
  <c r="M6306" i="11"/>
  <c r="M6302" i="11"/>
  <c r="M6298" i="11"/>
  <c r="M6294" i="11"/>
  <c r="U6294" i="11" s="1"/>
  <c r="M6290" i="11"/>
  <c r="M6286" i="11"/>
  <c r="M6282" i="11"/>
  <c r="M6278" i="11"/>
  <c r="U6278" i="11" s="1"/>
  <c r="M6274" i="11"/>
  <c r="M6270" i="11"/>
  <c r="M6266" i="11"/>
  <c r="M6262" i="11"/>
  <c r="U6262" i="11" s="1"/>
  <c r="AA6262" i="11" s="1"/>
  <c r="M6258" i="11"/>
  <c r="M6254" i="11"/>
  <c r="M6250" i="11"/>
  <c r="M6246" i="11"/>
  <c r="U6246" i="11" s="1"/>
  <c r="M6242" i="11"/>
  <c r="M6238" i="11"/>
  <c r="M6234" i="11"/>
  <c r="M6230" i="11"/>
  <c r="U6230" i="11" s="1"/>
  <c r="M6226" i="11"/>
  <c r="M6222" i="11"/>
  <c r="M6218" i="11"/>
  <c r="M6214" i="11"/>
  <c r="U6214" i="11" s="1"/>
  <c r="AA6214" i="11" s="1"/>
  <c r="M6210" i="11"/>
  <c r="M6206" i="11"/>
  <c r="M6202" i="11"/>
  <c r="M6198" i="11"/>
  <c r="U6198" i="11" s="1"/>
  <c r="M6194" i="11"/>
  <c r="M6190" i="11"/>
  <c r="M6186" i="11"/>
  <c r="M6182" i="11"/>
  <c r="U6182" i="11" s="1"/>
  <c r="M6178" i="11"/>
  <c r="M6174" i="11"/>
  <c r="M6170" i="11"/>
  <c r="M6166" i="11"/>
  <c r="U6166" i="11" s="1"/>
  <c r="M6162" i="11"/>
  <c r="M6158" i="11"/>
  <c r="M6154" i="11"/>
  <c r="M6150" i="11"/>
  <c r="U6150" i="11" s="1"/>
  <c r="M6146" i="11"/>
  <c r="M6142" i="11"/>
  <c r="M6138" i="11"/>
  <c r="M6134" i="11"/>
  <c r="M6130" i="11"/>
  <c r="M6126" i="11"/>
  <c r="M6122" i="11"/>
  <c r="U6122" i="11" s="1"/>
  <c r="M6118" i="11"/>
  <c r="M6114" i="11"/>
  <c r="M6110" i="11"/>
  <c r="M6106" i="11"/>
  <c r="M6102" i="11"/>
  <c r="M6098" i="11"/>
  <c r="M6094" i="11"/>
  <c r="M6090" i="11"/>
  <c r="U6090" i="11" s="1"/>
  <c r="M6086" i="11"/>
  <c r="M6082" i="11"/>
  <c r="M6078" i="11"/>
  <c r="M6074" i="11"/>
  <c r="M6070" i="11"/>
  <c r="M6066" i="11"/>
  <c r="M6062" i="11"/>
  <c r="M6058" i="11"/>
  <c r="U6058" i="11" s="1"/>
  <c r="M6054" i="11"/>
  <c r="M6050" i="11"/>
  <c r="M6046" i="11"/>
  <c r="M6042" i="11"/>
  <c r="M6038" i="11"/>
  <c r="M6034" i="11"/>
  <c r="M6030" i="11"/>
  <c r="M6026" i="11"/>
  <c r="U6026" i="11" s="1"/>
  <c r="M6022" i="11"/>
  <c r="M6018" i="11"/>
  <c r="M6014" i="11"/>
  <c r="M6010" i="11"/>
  <c r="M6006" i="11"/>
  <c r="M6002" i="11"/>
  <c r="M5998" i="11"/>
  <c r="M5994" i="11"/>
  <c r="M5990" i="11"/>
  <c r="U5990" i="11" s="1"/>
  <c r="M5986" i="11"/>
  <c r="M5982" i="11"/>
  <c r="M5978" i="11"/>
  <c r="U5978" i="11" s="1"/>
  <c r="M5974" i="11"/>
  <c r="M5970" i="11"/>
  <c r="M5966" i="11"/>
  <c r="M5962" i="11"/>
  <c r="M5958" i="11"/>
  <c r="U5958" i="11" s="1"/>
  <c r="AA5958" i="11" s="1"/>
  <c r="M5954" i="11"/>
  <c r="M5950" i="11"/>
  <c r="M5946" i="11"/>
  <c r="U5946" i="11" s="1"/>
  <c r="M5942" i="11"/>
  <c r="M5938" i="11"/>
  <c r="M5934" i="11"/>
  <c r="M5930" i="11"/>
  <c r="M5926" i="11"/>
  <c r="U5926" i="11" s="1"/>
  <c r="M5922" i="11"/>
  <c r="M5918" i="11"/>
  <c r="M5914" i="11"/>
  <c r="U5914" i="11" s="1"/>
  <c r="M5910" i="11"/>
  <c r="M5906" i="11"/>
  <c r="M5902" i="11"/>
  <c r="M5898" i="11"/>
  <c r="M5894" i="11"/>
  <c r="U5894" i="11" s="1"/>
  <c r="M5890" i="11"/>
  <c r="M5886" i="11"/>
  <c r="M5882" i="11"/>
  <c r="U5882" i="11" s="1"/>
  <c r="M5878" i="11"/>
  <c r="M5874" i="11"/>
  <c r="M5870" i="11"/>
  <c r="M5866" i="11"/>
  <c r="M5862" i="11"/>
  <c r="U5862" i="11" s="1"/>
  <c r="M5858" i="11"/>
  <c r="M5854" i="11"/>
  <c r="M5850" i="11"/>
  <c r="U5850" i="11" s="1"/>
  <c r="M5846" i="11"/>
  <c r="M5842" i="11"/>
  <c r="M5838" i="11"/>
  <c r="M5834" i="11"/>
  <c r="M5830" i="11"/>
  <c r="U5830" i="11" s="1"/>
  <c r="M5826" i="11"/>
  <c r="M5822" i="11"/>
  <c r="M5818" i="11"/>
  <c r="U5818" i="11" s="1"/>
  <c r="M5814" i="11"/>
  <c r="M5810" i="11"/>
  <c r="M5806" i="11"/>
  <c r="M5802" i="11"/>
  <c r="M5798" i="11"/>
  <c r="U5798" i="11" s="1"/>
  <c r="M5794" i="11"/>
  <c r="M5790" i="11"/>
  <c r="M5786" i="11"/>
  <c r="U5786" i="11" s="1"/>
  <c r="M5782" i="11"/>
  <c r="M5778" i="11"/>
  <c r="M5774" i="11"/>
  <c r="M5770" i="11"/>
  <c r="M5766" i="11"/>
  <c r="U5766" i="11" s="1"/>
  <c r="M5762" i="11"/>
  <c r="M5758" i="11"/>
  <c r="M5754" i="11"/>
  <c r="U5754" i="11" s="1"/>
  <c r="M5750" i="11"/>
  <c r="M5746" i="11"/>
  <c r="M5742" i="11"/>
  <c r="M5738" i="11"/>
  <c r="M5734" i="11"/>
  <c r="U5734" i="11" s="1"/>
  <c r="M5730" i="11"/>
  <c r="M5726" i="11"/>
  <c r="M5722" i="11"/>
  <c r="U5722" i="11" s="1"/>
  <c r="M5718" i="11"/>
  <c r="M5714" i="11"/>
  <c r="M5710" i="11"/>
  <c r="M5706" i="11"/>
  <c r="M5702" i="11"/>
  <c r="U5702" i="11" s="1"/>
  <c r="M5698" i="11"/>
  <c r="M5694" i="11"/>
  <c r="M5690" i="11"/>
  <c r="U5690" i="11" s="1"/>
  <c r="M5686" i="11"/>
  <c r="M5682" i="11"/>
  <c r="M5678" i="11"/>
  <c r="M5674" i="11"/>
  <c r="M5670" i="11"/>
  <c r="U5670" i="11" s="1"/>
  <c r="M5666" i="11"/>
  <c r="M5662" i="11"/>
  <c r="M5658" i="11"/>
  <c r="U5658" i="11" s="1"/>
  <c r="M5654" i="11"/>
  <c r="M5650" i="11"/>
  <c r="M5646" i="11"/>
  <c r="M5642" i="11"/>
  <c r="M5638" i="11"/>
  <c r="U5638" i="11" s="1"/>
  <c r="M5634" i="11"/>
  <c r="M5630" i="11"/>
  <c r="M5626" i="11"/>
  <c r="U5626" i="11" s="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U5558" i="11" s="1"/>
  <c r="M5554" i="11"/>
  <c r="U5554" i="11" s="1"/>
  <c r="M5550" i="11"/>
  <c r="M5546" i="11"/>
  <c r="M5542" i="11"/>
  <c r="M5538" i="11"/>
  <c r="U5538" i="11" s="1"/>
  <c r="AA5538" i="11" s="1"/>
  <c r="M5534" i="11"/>
  <c r="M5530" i="11"/>
  <c r="M5526" i="11"/>
  <c r="M5522" i="11"/>
  <c r="U5522" i="11" s="1"/>
  <c r="M6606" i="11"/>
  <c r="M6590" i="11"/>
  <c r="M6574" i="11"/>
  <c r="M6558" i="11"/>
  <c r="M6542" i="11"/>
  <c r="M6522" i="11"/>
  <c r="U6522" i="11" s="1"/>
  <c r="M6502" i="11"/>
  <c r="M6486" i="11"/>
  <c r="M6362" i="11"/>
  <c r="M6357" i="11"/>
  <c r="M6353" i="11"/>
  <c r="U6353" i="11" s="1"/>
  <c r="M6349" i="11"/>
  <c r="M6345" i="11"/>
  <c r="M6341" i="11"/>
  <c r="M6337" i="11"/>
  <c r="U6337" i="11" s="1"/>
  <c r="M6333" i="11"/>
  <c r="M6329" i="11"/>
  <c r="M6325" i="11"/>
  <c r="M6321" i="11"/>
  <c r="U6321" i="11" s="1"/>
  <c r="AA6321" i="11" s="1"/>
  <c r="M6317" i="11"/>
  <c r="M6313" i="11"/>
  <c r="M6309" i="11"/>
  <c r="M6305" i="11"/>
  <c r="U6305" i="11" s="1"/>
  <c r="AA6305" i="11" s="1"/>
  <c r="M6301" i="11"/>
  <c r="M6297" i="11"/>
  <c r="M6293" i="11"/>
  <c r="M6289" i="11"/>
  <c r="U6289" i="11" s="1"/>
  <c r="M6285" i="11"/>
  <c r="M6281" i="11"/>
  <c r="M6277" i="11"/>
  <c r="M6273" i="11"/>
  <c r="U6273" i="11" s="1"/>
  <c r="M6269" i="11"/>
  <c r="M6265" i="11"/>
  <c r="M6261" i="11"/>
  <c r="M6257" i="11"/>
  <c r="U6257" i="11" s="1"/>
  <c r="AA6257" i="11" s="1"/>
  <c r="M6253" i="11"/>
  <c r="M6249" i="11"/>
  <c r="M6245" i="11"/>
  <c r="M6241" i="11"/>
  <c r="U6241" i="11" s="1"/>
  <c r="M6237" i="11"/>
  <c r="M6233" i="11"/>
  <c r="M6229" i="11"/>
  <c r="M6225" i="11"/>
  <c r="U6225" i="11" s="1"/>
  <c r="M6221" i="11"/>
  <c r="M6217" i="11"/>
  <c r="M6213" i="11"/>
  <c r="M6209" i="11"/>
  <c r="U6209" i="11" s="1"/>
  <c r="M6205" i="11"/>
  <c r="M6201" i="11"/>
  <c r="M6197" i="11"/>
  <c r="M6193" i="11"/>
  <c r="U6193" i="11" s="1"/>
  <c r="M6189" i="11"/>
  <c r="M6185" i="11"/>
  <c r="M6181" i="11"/>
  <c r="M6177" i="11"/>
  <c r="U6177" i="11" s="1"/>
  <c r="M6173" i="11"/>
  <c r="M6169" i="11"/>
  <c r="M6165" i="11"/>
  <c r="M6161" i="11"/>
  <c r="U6161" i="11" s="1"/>
  <c r="M6157" i="11"/>
  <c r="M6153" i="11"/>
  <c r="M6149" i="11"/>
  <c r="M6145" i="11"/>
  <c r="U6145" i="11" s="1"/>
  <c r="M6141" i="11"/>
  <c r="M6137" i="11"/>
  <c r="M6133" i="11"/>
  <c r="M6129" i="11"/>
  <c r="U6129" i="11" s="1"/>
  <c r="M6125" i="11"/>
  <c r="M6121" i="11"/>
  <c r="M6117" i="11"/>
  <c r="M6113" i="11"/>
  <c r="U6113" i="11" s="1"/>
  <c r="M6109" i="11"/>
  <c r="M6105" i="11"/>
  <c r="M6101" i="11"/>
  <c r="M6097" i="11"/>
  <c r="U6097" i="11" s="1"/>
  <c r="M6093" i="11"/>
  <c r="M6089" i="11"/>
  <c r="M6085" i="11"/>
  <c r="M6081" i="11"/>
  <c r="U6081" i="11" s="1"/>
  <c r="M6077" i="11"/>
  <c r="M6073" i="11"/>
  <c r="M6069" i="11"/>
  <c r="M6065" i="11"/>
  <c r="U6065" i="11" s="1"/>
  <c r="M6061" i="11"/>
  <c r="M6057" i="11"/>
  <c r="M6053" i="11"/>
  <c r="M6049" i="11"/>
  <c r="U6049" i="11" s="1"/>
  <c r="M6045" i="11"/>
  <c r="M6041" i="11"/>
  <c r="M6037" i="11"/>
  <c r="M6033" i="11"/>
  <c r="U6033" i="11" s="1"/>
  <c r="M6029" i="11"/>
  <c r="M6025" i="11"/>
  <c r="M6021" i="11"/>
  <c r="M6017" i="11"/>
  <c r="U6017" i="11" s="1"/>
  <c r="M6013" i="11"/>
  <c r="M6009" i="11"/>
  <c r="M6005" i="11"/>
  <c r="M6001" i="11"/>
  <c r="U6001" i="11" s="1"/>
  <c r="M5997" i="11"/>
  <c r="M5993" i="11"/>
  <c r="M5989" i="11"/>
  <c r="M5985" i="11"/>
  <c r="U5985" i="11" s="1"/>
  <c r="M5981" i="11"/>
  <c r="M5977" i="11"/>
  <c r="M5973" i="11"/>
  <c r="M5969" i="11"/>
  <c r="U5969" i="11" s="1"/>
  <c r="M5965" i="11"/>
  <c r="M5961" i="11"/>
  <c r="M5957" i="11"/>
  <c r="M5953" i="11"/>
  <c r="U5953" i="11" s="1"/>
  <c r="M5949" i="11"/>
  <c r="M5945" i="11"/>
  <c r="M5941" i="11"/>
  <c r="M5937" i="11"/>
  <c r="U5937" i="11" s="1"/>
  <c r="M5933" i="11"/>
  <c r="M5929" i="11"/>
  <c r="M5925" i="11"/>
  <c r="M5921" i="11"/>
  <c r="U5921" i="11" s="1"/>
  <c r="M5917" i="11"/>
  <c r="M5913" i="11"/>
  <c r="M5909" i="11"/>
  <c r="M5905" i="11"/>
  <c r="U5905" i="11" s="1"/>
  <c r="M5901" i="11"/>
  <c r="M5897" i="11"/>
  <c r="M5893" i="11"/>
  <c r="M5889" i="11"/>
  <c r="U5889" i="11" s="1"/>
  <c r="M5885" i="11"/>
  <c r="M5881" i="11"/>
  <c r="M5877" i="11"/>
  <c r="M5873" i="11"/>
  <c r="U5873" i="11" s="1"/>
  <c r="M5869" i="11"/>
  <c r="M5865" i="11"/>
  <c r="M5861" i="11"/>
  <c r="M5857" i="11"/>
  <c r="U5857" i="11" s="1"/>
  <c r="AA5857" i="11" s="1"/>
  <c r="M5853" i="11"/>
  <c r="M5849" i="11"/>
  <c r="M5845" i="11"/>
  <c r="M5841" i="11"/>
  <c r="U5841" i="11" s="1"/>
  <c r="M5837" i="11"/>
  <c r="M5833" i="11"/>
  <c r="M5829" i="11"/>
  <c r="M5825" i="11"/>
  <c r="U5825" i="11" s="1"/>
  <c r="M5821" i="11"/>
  <c r="M5817" i="11"/>
  <c r="M5813" i="11"/>
  <c r="M5809" i="11"/>
  <c r="U5809" i="11" s="1"/>
  <c r="M5805" i="11"/>
  <c r="M5801" i="11"/>
  <c r="M5797" i="11"/>
  <c r="M5793" i="11"/>
  <c r="U5793" i="11" s="1"/>
  <c r="M5789" i="11"/>
  <c r="M5785" i="11"/>
  <c r="M5781" i="11"/>
  <c r="M5777" i="11"/>
  <c r="U5777" i="11" s="1"/>
  <c r="M5773" i="11"/>
  <c r="M5769" i="11"/>
  <c r="M5765" i="11"/>
  <c r="M5761" i="11"/>
  <c r="U5761" i="11" s="1"/>
  <c r="M5757" i="11"/>
  <c r="M5753" i="11"/>
  <c r="M5749" i="11"/>
  <c r="M5745" i="11"/>
  <c r="U5745" i="11" s="1"/>
  <c r="AA5745" i="11" s="1"/>
  <c r="M5741" i="11"/>
  <c r="M5737" i="11"/>
  <c r="M5733" i="11"/>
  <c r="M5729" i="11"/>
  <c r="U5729" i="11" s="1"/>
  <c r="M5725" i="11"/>
  <c r="M5721" i="11"/>
  <c r="M5717" i="11"/>
  <c r="M5713" i="11"/>
  <c r="U5713" i="11" s="1"/>
  <c r="M5709" i="11"/>
  <c r="M5705" i="11"/>
  <c r="M5701" i="11"/>
  <c r="M5697" i="11"/>
  <c r="U5697" i="11" s="1"/>
  <c r="M5693" i="11"/>
  <c r="M5689" i="11"/>
  <c r="M5685" i="11"/>
  <c r="M5681" i="11"/>
  <c r="U5681" i="11" s="1"/>
  <c r="M5677" i="11"/>
  <c r="M5673" i="11"/>
  <c r="M5669" i="11"/>
  <c r="M5665" i="11"/>
  <c r="U5665" i="11" s="1"/>
  <c r="M5661" i="11"/>
  <c r="M5657" i="11"/>
  <c r="M5653" i="11"/>
  <c r="M5649" i="11"/>
  <c r="U5649" i="11" s="1"/>
  <c r="M5645" i="11"/>
  <c r="M5641" i="11"/>
  <c r="M5637" i="11"/>
  <c r="M5633" i="11"/>
  <c r="U5633" i="11" s="1"/>
  <c r="M5629" i="11"/>
  <c r="M5625" i="11"/>
  <c r="M5621" i="11"/>
  <c r="M5617" i="11"/>
  <c r="U5617" i="11" s="1"/>
  <c r="AA5617" i="11" s="1"/>
  <c r="M5613" i="11"/>
  <c r="M5609" i="11"/>
  <c r="M5605" i="11"/>
  <c r="M5601" i="11"/>
  <c r="U5601" i="11" s="1"/>
  <c r="M5597" i="11"/>
  <c r="M5593" i="11"/>
  <c r="M5589" i="11"/>
  <c r="M5585" i="11"/>
  <c r="U5585" i="11" s="1"/>
  <c r="M5581" i="11"/>
  <c r="M5577" i="11"/>
  <c r="M5573" i="11"/>
  <c r="M5569" i="11"/>
  <c r="U5569" i="11" s="1"/>
  <c r="M5565" i="11"/>
  <c r="M5561" i="11"/>
  <c r="M5557" i="11"/>
  <c r="M5553" i="11"/>
  <c r="U5553" i="11" s="1"/>
  <c r="M5549" i="11"/>
  <c r="M5545" i="11"/>
  <c r="M5541" i="11"/>
  <c r="M5537" i="11"/>
  <c r="U5537" i="11" s="1"/>
  <c r="M5533" i="11"/>
  <c r="M5529" i="11"/>
  <c r="M5525" i="11"/>
  <c r="M5521" i="11"/>
  <c r="U5521" i="11" s="1"/>
  <c r="M6610" i="11"/>
  <c r="M6594" i="11"/>
  <c r="M6578" i="11"/>
  <c r="M6562" i="11"/>
  <c r="M6546" i="11"/>
  <c r="M6530" i="11"/>
  <c r="M6526" i="11"/>
  <c r="M6506" i="11"/>
  <c r="U6506" i="11" s="1"/>
  <c r="M6490" i="11"/>
  <c r="U6490" i="11" s="1"/>
  <c r="M6358" i="11"/>
  <c r="M6352" i="11"/>
  <c r="M6348" i="11"/>
  <c r="U6348" i="11" s="1"/>
  <c r="M6344" i="11"/>
  <c r="M6340" i="11"/>
  <c r="M6336" i="11"/>
  <c r="M6332" i="11"/>
  <c r="U6332" i="11" s="1"/>
  <c r="M6328" i="11"/>
  <c r="M6324" i="11"/>
  <c r="M6320" i="11"/>
  <c r="M6316" i="11"/>
  <c r="U6316" i="11" s="1"/>
  <c r="M6312" i="11"/>
  <c r="M6308" i="11"/>
  <c r="M6304" i="11"/>
  <c r="M6300" i="11"/>
  <c r="U6300" i="11" s="1"/>
  <c r="M6296" i="11"/>
  <c r="M6292" i="11"/>
  <c r="M6288" i="11"/>
  <c r="M6284" i="11"/>
  <c r="U6284" i="11" s="1"/>
  <c r="M6280" i="11"/>
  <c r="M6276" i="11"/>
  <c r="M6272" i="11"/>
  <c r="M6268" i="11"/>
  <c r="U6268" i="11" s="1"/>
  <c r="M6264" i="11"/>
  <c r="M6260" i="11"/>
  <c r="M6256" i="11"/>
  <c r="M6252" i="11"/>
  <c r="U6252" i="11" s="1"/>
  <c r="M6248" i="11"/>
  <c r="M6244" i="11"/>
  <c r="M6240" i="11"/>
  <c r="M6236" i="11"/>
  <c r="U6236" i="11" s="1"/>
  <c r="M6232" i="11"/>
  <c r="M6228" i="11"/>
  <c r="M6224" i="11"/>
  <c r="M6220" i="11"/>
  <c r="U6220" i="11" s="1"/>
  <c r="M6216" i="11"/>
  <c r="M6212" i="11"/>
  <c r="M6208" i="11"/>
  <c r="M6204" i="11"/>
  <c r="U6204" i="11" s="1"/>
  <c r="M6200" i="11"/>
  <c r="M6196" i="11"/>
  <c r="M6192" i="11"/>
  <c r="M6188" i="11"/>
  <c r="U6188" i="11" s="1"/>
  <c r="M6184" i="11"/>
  <c r="M6180" i="11"/>
  <c r="M6176" i="11"/>
  <c r="M6172" i="11"/>
  <c r="U6172" i="11" s="1"/>
  <c r="M6168" i="11"/>
  <c r="M6164" i="11"/>
  <c r="M6160" i="11"/>
  <c r="M6156" i="11"/>
  <c r="U6156" i="11" s="1"/>
  <c r="M6152" i="11"/>
  <c r="M6148" i="11"/>
  <c r="M6144" i="11"/>
  <c r="M6140" i="11"/>
  <c r="U6140" i="11" s="1"/>
  <c r="M6136" i="11"/>
  <c r="M6132" i="11"/>
  <c r="M6128" i="11"/>
  <c r="M6124" i="11"/>
  <c r="U6124" i="11" s="1"/>
  <c r="M6120" i="11"/>
  <c r="M6116" i="11"/>
  <c r="M6112" i="11"/>
  <c r="M6108" i="11"/>
  <c r="U6108" i="11" s="1"/>
  <c r="M6104" i="11"/>
  <c r="M6100" i="11"/>
  <c r="M6096" i="11"/>
  <c r="M6092" i="11"/>
  <c r="U6092" i="11" s="1"/>
  <c r="M6088" i="11"/>
  <c r="M6084" i="11"/>
  <c r="M6080" i="11"/>
  <c r="M6076" i="11"/>
  <c r="U6076" i="11" s="1"/>
  <c r="M6072" i="11"/>
  <c r="M6068" i="11"/>
  <c r="M6064" i="11"/>
  <c r="M6060" i="11"/>
  <c r="U6060" i="11" s="1"/>
  <c r="M6056" i="11"/>
  <c r="M6052" i="11"/>
  <c r="M6048" i="11"/>
  <c r="M6044" i="11"/>
  <c r="U6044" i="11" s="1"/>
  <c r="M6040" i="11"/>
  <c r="M6036" i="11"/>
  <c r="M6032" i="11"/>
  <c r="M6028" i="11"/>
  <c r="U6028" i="11" s="1"/>
  <c r="M6024" i="11"/>
  <c r="M6020" i="11"/>
  <c r="M6016" i="11"/>
  <c r="M6012" i="11"/>
  <c r="U6012" i="11" s="1"/>
  <c r="M6008" i="11"/>
  <c r="M6004" i="11"/>
  <c r="M6000" i="11"/>
  <c r="M5996" i="11"/>
  <c r="U5996" i="11" s="1"/>
  <c r="M5992" i="11"/>
  <c r="M5988" i="11"/>
  <c r="M5984" i="11"/>
  <c r="M5980" i="11"/>
  <c r="U5980" i="11" s="1"/>
  <c r="M5976" i="11"/>
  <c r="M5972" i="11"/>
  <c r="M5968" i="11"/>
  <c r="M5964" i="11"/>
  <c r="U5964" i="11" s="1"/>
  <c r="M5960" i="11"/>
  <c r="M5956" i="11"/>
  <c r="M5952" i="11"/>
  <c r="M5948" i="11"/>
  <c r="U5948" i="11" s="1"/>
  <c r="M5944" i="11"/>
  <c r="M5940" i="11"/>
  <c r="M5936" i="11"/>
  <c r="M5932" i="11"/>
  <c r="U5932" i="11" s="1"/>
  <c r="M5928" i="11"/>
  <c r="M5924" i="11"/>
  <c r="M5920" i="11"/>
  <c r="M5916" i="11"/>
  <c r="U5916" i="11" s="1"/>
  <c r="M5912" i="11"/>
  <c r="M5908" i="11"/>
  <c r="M5904" i="11"/>
  <c r="M5900" i="11"/>
  <c r="U5900" i="11" s="1"/>
  <c r="M5896" i="11"/>
  <c r="M5892" i="11"/>
  <c r="M5888" i="11"/>
  <c r="M5884" i="11"/>
  <c r="U5884" i="11" s="1"/>
  <c r="M5880" i="11"/>
  <c r="M5876" i="11"/>
  <c r="M5872" i="11"/>
  <c r="M5868" i="11"/>
  <c r="U5868" i="11" s="1"/>
  <c r="M5864" i="11"/>
  <c r="M5860" i="11"/>
  <c r="M5856" i="11"/>
  <c r="M5852" i="11"/>
  <c r="U5852" i="11" s="1"/>
  <c r="M5848" i="11"/>
  <c r="M5844" i="11"/>
  <c r="M5840" i="11"/>
  <c r="M5836" i="11"/>
  <c r="U5836" i="11" s="1"/>
  <c r="M5832" i="11"/>
  <c r="M5828" i="11"/>
  <c r="M5824" i="11"/>
  <c r="M5820" i="11"/>
  <c r="U5820" i="11" s="1"/>
  <c r="M5816" i="11"/>
  <c r="M5812" i="11"/>
  <c r="M5808" i="11"/>
  <c r="M5804" i="11"/>
  <c r="U5804" i="11" s="1"/>
  <c r="M5800" i="11"/>
  <c r="M5796" i="11"/>
  <c r="M5792" i="11"/>
  <c r="M5788" i="11"/>
  <c r="U5788" i="11" s="1"/>
  <c r="M5784" i="11"/>
  <c r="M5780" i="11"/>
  <c r="M5776" i="11"/>
  <c r="M5772" i="11"/>
  <c r="U5772" i="11" s="1"/>
  <c r="M5768" i="11"/>
  <c r="M5764" i="11"/>
  <c r="M5760" i="11"/>
  <c r="M5756" i="11"/>
  <c r="U5756" i="11" s="1"/>
  <c r="M5752" i="11"/>
  <c r="M5748" i="11"/>
  <c r="M5744" i="11"/>
  <c r="M5740" i="11"/>
  <c r="U5740" i="11" s="1"/>
  <c r="M5736" i="11"/>
  <c r="M5732" i="11"/>
  <c r="M5728" i="11"/>
  <c r="M5724" i="11"/>
  <c r="U5724" i="11" s="1"/>
  <c r="M5720" i="11"/>
  <c r="M5716" i="11"/>
  <c r="M5712" i="11"/>
  <c r="M5708" i="11"/>
  <c r="U5708" i="11" s="1"/>
  <c r="M5704" i="11"/>
  <c r="M5700" i="11"/>
  <c r="M5696" i="11"/>
  <c r="M5692" i="11"/>
  <c r="U5692" i="11" s="1"/>
  <c r="M5688" i="11"/>
  <c r="M5684" i="11"/>
  <c r="M5680" i="11"/>
  <c r="M5676" i="11"/>
  <c r="U5676" i="11" s="1"/>
  <c r="M5672" i="11"/>
  <c r="M5668" i="11"/>
  <c r="M5664" i="11"/>
  <c r="M5660" i="11"/>
  <c r="U5660" i="11" s="1"/>
  <c r="M5656" i="11"/>
  <c r="M5652" i="11"/>
  <c r="M5648" i="11"/>
  <c r="M5644" i="11"/>
  <c r="U5644" i="11" s="1"/>
  <c r="M5640" i="11"/>
  <c r="M5636" i="11"/>
  <c r="M5632" i="11"/>
  <c r="M5628" i="11"/>
  <c r="U5628" i="11" s="1"/>
  <c r="M6614" i="11"/>
  <c r="M6598" i="11"/>
  <c r="M6582" i="11"/>
  <c r="M6566" i="11"/>
  <c r="M6550" i="11"/>
  <c r="M6534" i="11"/>
  <c r="M6514" i="11"/>
  <c r="M6510" i="11"/>
  <c r="M6494" i="11"/>
  <c r="M6477" i="11"/>
  <c r="M6473" i="11"/>
  <c r="U6473" i="11" s="1"/>
  <c r="M6469" i="11"/>
  <c r="M6465" i="11"/>
  <c r="M6461" i="11"/>
  <c r="M6457" i="11"/>
  <c r="U6457" i="11" s="1"/>
  <c r="M6453" i="11"/>
  <c r="M6449" i="11"/>
  <c r="M6445" i="11"/>
  <c r="M6441" i="11"/>
  <c r="U6441" i="11" s="1"/>
  <c r="M6437" i="11"/>
  <c r="M6433" i="11"/>
  <c r="M6429" i="11"/>
  <c r="M6425" i="11"/>
  <c r="U6425" i="11" s="1"/>
  <c r="M6421" i="11"/>
  <c r="M6417" i="11"/>
  <c r="M6413" i="11"/>
  <c r="M6409" i="11"/>
  <c r="U6409" i="11" s="1"/>
  <c r="M6405" i="11"/>
  <c r="M6401" i="11"/>
  <c r="M6397" i="11"/>
  <c r="M6393" i="11"/>
  <c r="U6393" i="11" s="1"/>
  <c r="M6389" i="11"/>
  <c r="M6385" i="11"/>
  <c r="M6381" i="11"/>
  <c r="M6377" i="11"/>
  <c r="U6377" i="11" s="1"/>
  <c r="M6373" i="11"/>
  <c r="M6369" i="11"/>
  <c r="M6365" i="11"/>
  <c r="M6355" i="11"/>
  <c r="U6355" i="11" s="1"/>
  <c r="M6351" i="11"/>
  <c r="M6347" i="11"/>
  <c r="M6343" i="11"/>
  <c r="M6339" i="11"/>
  <c r="U6339" i="11" s="1"/>
  <c r="M6335" i="11"/>
  <c r="M6331" i="11"/>
  <c r="M6327" i="11"/>
  <c r="M6323" i="11"/>
  <c r="U6323" i="11" s="1"/>
  <c r="M6319" i="11"/>
  <c r="M6315" i="11"/>
  <c r="M6311" i="11"/>
  <c r="M6307" i="11"/>
  <c r="U6307" i="11" s="1"/>
  <c r="M6303" i="11"/>
  <c r="M6299" i="11"/>
  <c r="M6295" i="11"/>
  <c r="M6291" i="11"/>
  <c r="U6291" i="11" s="1"/>
  <c r="M6287" i="11"/>
  <c r="M6283" i="11"/>
  <c r="M6279" i="11"/>
  <c r="M6275" i="11"/>
  <c r="U6275" i="11" s="1"/>
  <c r="M6271" i="11"/>
  <c r="M6267" i="11"/>
  <c r="M6263" i="11"/>
  <c r="M6259" i="11"/>
  <c r="U6259" i="11" s="1"/>
  <c r="M6255" i="11"/>
  <c r="M6251" i="11"/>
  <c r="M6247" i="11"/>
  <c r="M6243" i="11"/>
  <c r="U6243" i="11" s="1"/>
  <c r="M6239" i="11"/>
  <c r="M6235" i="11"/>
  <c r="M6231" i="11"/>
  <c r="M6227" i="11"/>
  <c r="U6227" i="11" s="1"/>
  <c r="M6223" i="11"/>
  <c r="M6219" i="11"/>
  <c r="M6215" i="11"/>
  <c r="M6211" i="11"/>
  <c r="U6211" i="11" s="1"/>
  <c r="M6207" i="11"/>
  <c r="M6203" i="11"/>
  <c r="M6199" i="11"/>
  <c r="M6195" i="11"/>
  <c r="U6195" i="11" s="1"/>
  <c r="M6191" i="11"/>
  <c r="M6187" i="11"/>
  <c r="M6183" i="11"/>
  <c r="M6179" i="11"/>
  <c r="U6179" i="11" s="1"/>
  <c r="M6175" i="11"/>
  <c r="M6171" i="11"/>
  <c r="M6167" i="11"/>
  <c r="M6163" i="11"/>
  <c r="U6163" i="11" s="1"/>
  <c r="M6159" i="11"/>
  <c r="M6155" i="11"/>
  <c r="M6151" i="11"/>
  <c r="M6147" i="11"/>
  <c r="U6147" i="11" s="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56" i="11"/>
  <c r="M5552" i="11"/>
  <c r="M5548" i="11"/>
  <c r="U5548" i="11" s="1"/>
  <c r="AA5548" i="11" s="1"/>
  <c r="M5543" i="11"/>
  <c r="M5520" i="11"/>
  <c r="U5520" i="11" s="1"/>
  <c r="M5516" i="11"/>
  <c r="M5512" i="11"/>
  <c r="M5508" i="11"/>
  <c r="M5504" i="11"/>
  <c r="U5504" i="11" s="1"/>
  <c r="M5500" i="11"/>
  <c r="M5496" i="11"/>
  <c r="M5492" i="11"/>
  <c r="M5488" i="11"/>
  <c r="U5488" i="11" s="1"/>
  <c r="M5484" i="11"/>
  <c r="M5480" i="11"/>
  <c r="M5476" i="11"/>
  <c r="M5472" i="11"/>
  <c r="U5472" i="11" s="1"/>
  <c r="M5468" i="11"/>
  <c r="M5464" i="11"/>
  <c r="M5460" i="11"/>
  <c r="M5456" i="11"/>
  <c r="U5456" i="11" s="1"/>
  <c r="M5452" i="11"/>
  <c r="M5448" i="11"/>
  <c r="M5444" i="11"/>
  <c r="M5440" i="11"/>
  <c r="U5440" i="11" s="1"/>
  <c r="M5436" i="11"/>
  <c r="M5432" i="11"/>
  <c r="M5428" i="11"/>
  <c r="M5424" i="11"/>
  <c r="U5424" i="11" s="1"/>
  <c r="M5420" i="11"/>
  <c r="M5416" i="11"/>
  <c r="M5412" i="11"/>
  <c r="M5408" i="11"/>
  <c r="U5408" i="11" s="1"/>
  <c r="M5404" i="11"/>
  <c r="M5400" i="11"/>
  <c r="M5396" i="11"/>
  <c r="M5392" i="11"/>
  <c r="U5392" i="11" s="1"/>
  <c r="M5388" i="11"/>
  <c r="M5384" i="11"/>
  <c r="M5380" i="11"/>
  <c r="M5376" i="11"/>
  <c r="U5376" i="11" s="1"/>
  <c r="M5372" i="11"/>
  <c r="M5368" i="11"/>
  <c r="M5364" i="11"/>
  <c r="M5360" i="11"/>
  <c r="U5360" i="11" s="1"/>
  <c r="M5356" i="11"/>
  <c r="M5352" i="11"/>
  <c r="M5348" i="11"/>
  <c r="M5344" i="11"/>
  <c r="U5344" i="11" s="1"/>
  <c r="M5340" i="11"/>
  <c r="M5336" i="11"/>
  <c r="M5332" i="11"/>
  <c r="M5328" i="11"/>
  <c r="U5328" i="11" s="1"/>
  <c r="M5324" i="11"/>
  <c r="M5320" i="11"/>
  <c r="M5316" i="11"/>
  <c r="M5312" i="11"/>
  <c r="U5312" i="11" s="1"/>
  <c r="M5308" i="11"/>
  <c r="M5304" i="11"/>
  <c r="M5300" i="11"/>
  <c r="M5296" i="11"/>
  <c r="U5296" i="11" s="1"/>
  <c r="M5292" i="11"/>
  <c r="M5288" i="11"/>
  <c r="M6139" i="11"/>
  <c r="M6131" i="11"/>
  <c r="M6123" i="11"/>
  <c r="M6115" i="11"/>
  <c r="U6115" i="11" s="1"/>
  <c r="M6107" i="11"/>
  <c r="M6099" i="11"/>
  <c r="M6091" i="11"/>
  <c r="M6083" i="11"/>
  <c r="U6083" i="11" s="1"/>
  <c r="M6075" i="11"/>
  <c r="M6067" i="11"/>
  <c r="M6059" i="11"/>
  <c r="M6051" i="11"/>
  <c r="U6051" i="11" s="1"/>
  <c r="M6043" i="11"/>
  <c r="M6035" i="11"/>
  <c r="M6027" i="11"/>
  <c r="M6019" i="11"/>
  <c r="U6019" i="11" s="1"/>
  <c r="M6011" i="11"/>
  <c r="M6003" i="11"/>
  <c r="M5991" i="11"/>
  <c r="M5983" i="11"/>
  <c r="M5975" i="11"/>
  <c r="M5967" i="11"/>
  <c r="M5959" i="11"/>
  <c r="M5951" i="11"/>
  <c r="M5943" i="11"/>
  <c r="M5935" i="11"/>
  <c r="M5927" i="11"/>
  <c r="M5919" i="11"/>
  <c r="M5911" i="11"/>
  <c r="M5903" i="11"/>
  <c r="M5895" i="11"/>
  <c r="M5887" i="11"/>
  <c r="M5879" i="11"/>
  <c r="M5871" i="11"/>
  <c r="M5863" i="11"/>
  <c r="M5855" i="11"/>
  <c r="M5847" i="11"/>
  <c r="M5839" i="11"/>
  <c r="M5831" i="11"/>
  <c r="M5823" i="11"/>
  <c r="M5815" i="11"/>
  <c r="M5807" i="11"/>
  <c r="M5799" i="11"/>
  <c r="M5791" i="11"/>
  <c r="M5783" i="11"/>
  <c r="M5775" i="11"/>
  <c r="M5767" i="11"/>
  <c r="M5759" i="11"/>
  <c r="M5751" i="11"/>
  <c r="M5743" i="11"/>
  <c r="M5735" i="11"/>
  <c r="M5727" i="11"/>
  <c r="M5719" i="11"/>
  <c r="M5711" i="11"/>
  <c r="M5703" i="11"/>
  <c r="M5695" i="11"/>
  <c r="M5687" i="11"/>
  <c r="M5679" i="11"/>
  <c r="M5671" i="11"/>
  <c r="M5663" i="11"/>
  <c r="M5655" i="11"/>
  <c r="M5647" i="11"/>
  <c r="M5639" i="11"/>
  <c r="M5631" i="11"/>
  <c r="M5624" i="11"/>
  <c r="M5620" i="11"/>
  <c r="M5616" i="11"/>
  <c r="M5612" i="11"/>
  <c r="U5612" i="11" s="1"/>
  <c r="AA5612" i="11" s="1"/>
  <c r="M5608" i="11"/>
  <c r="M5604" i="11"/>
  <c r="M5600" i="11"/>
  <c r="M5596" i="11"/>
  <c r="U5596" i="11" s="1"/>
  <c r="M5592" i="11"/>
  <c r="M5588" i="11"/>
  <c r="M5584" i="11"/>
  <c r="M5580" i="11"/>
  <c r="U5580" i="11" s="1"/>
  <c r="AA5580" i="11" s="1"/>
  <c r="M5576" i="11"/>
  <c r="M5572" i="11"/>
  <c r="M5568" i="11"/>
  <c r="M5563" i="11"/>
  <c r="M5544" i="11"/>
  <c r="M5539" i="11"/>
  <c r="M5535" i="11"/>
  <c r="U5535" i="11" s="1"/>
  <c r="M5531" i="11"/>
  <c r="M5527" i="11"/>
  <c r="M5523" i="11"/>
  <c r="M5519" i="11"/>
  <c r="M5515" i="11"/>
  <c r="M5511" i="11"/>
  <c r="M5507" i="11"/>
  <c r="U5507" i="11" s="1"/>
  <c r="M5503" i="11"/>
  <c r="M5499" i="11"/>
  <c r="M5495" i="11"/>
  <c r="M5491" i="11"/>
  <c r="U5491" i="11" s="1"/>
  <c r="M5487" i="11"/>
  <c r="M5483" i="11"/>
  <c r="M5479" i="11"/>
  <c r="M5475" i="11"/>
  <c r="U5475" i="11" s="1"/>
  <c r="M5471" i="11"/>
  <c r="M5467" i="11"/>
  <c r="M5463" i="11"/>
  <c r="M5459" i="11"/>
  <c r="U5459" i="11" s="1"/>
  <c r="M5455" i="11"/>
  <c r="M5451" i="11"/>
  <c r="M5447" i="11"/>
  <c r="M5443" i="11"/>
  <c r="U5443" i="11" s="1"/>
  <c r="M5439" i="11"/>
  <c r="M5435" i="11"/>
  <c r="M5431" i="11"/>
  <c r="M5427" i="11"/>
  <c r="U5427" i="11" s="1"/>
  <c r="M5423" i="11"/>
  <c r="M5419" i="11"/>
  <c r="M5415" i="11"/>
  <c r="M5411" i="11"/>
  <c r="U5411" i="11" s="1"/>
  <c r="M5407" i="11"/>
  <c r="M5403" i="11"/>
  <c r="M5399" i="11"/>
  <c r="M5395" i="11"/>
  <c r="U5395" i="11" s="1"/>
  <c r="AA5395" i="11" s="1"/>
  <c r="M5391" i="11"/>
  <c r="M5387" i="11"/>
  <c r="M5383" i="11"/>
  <c r="M5379" i="11"/>
  <c r="U5379" i="11" s="1"/>
  <c r="M5375" i="11"/>
  <c r="M5371" i="11"/>
  <c r="M5367" i="11"/>
  <c r="M5363" i="11"/>
  <c r="U5363" i="11" s="1"/>
  <c r="AA5363" i="11" s="1"/>
  <c r="M5359" i="11"/>
  <c r="M5355" i="11"/>
  <c r="M5351" i="11"/>
  <c r="M5347" i="11"/>
  <c r="U5347" i="11" s="1"/>
  <c r="M5343" i="11"/>
  <c r="M5339" i="11"/>
  <c r="M5335" i="11"/>
  <c r="M5331" i="11"/>
  <c r="U5331" i="11" s="1"/>
  <c r="AA5331" i="11" s="1"/>
  <c r="M5327" i="11"/>
  <c r="M5323" i="11"/>
  <c r="M5319" i="11"/>
  <c r="M5315" i="11"/>
  <c r="U5315" i="11" s="1"/>
  <c r="M5311" i="11"/>
  <c r="M5307" i="11"/>
  <c r="M5303" i="11"/>
  <c r="M5299" i="11"/>
  <c r="U5299" i="11" s="1"/>
  <c r="AA5299" i="11" s="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995" i="11"/>
  <c r="M6143" i="11"/>
  <c r="M6135" i="11"/>
  <c r="M6127" i="11"/>
  <c r="M6119" i="11"/>
  <c r="M6111" i="11"/>
  <c r="M6103" i="11"/>
  <c r="M6095" i="11"/>
  <c r="M6087" i="11"/>
  <c r="M6079" i="11"/>
  <c r="M6071" i="11"/>
  <c r="M6063" i="11"/>
  <c r="M6055" i="11"/>
  <c r="M6047" i="11"/>
  <c r="M6039" i="11"/>
  <c r="M6031" i="11"/>
  <c r="M6023" i="11"/>
  <c r="M6015" i="11"/>
  <c r="M6007" i="11"/>
  <c r="M5999" i="11"/>
  <c r="M5987" i="11"/>
  <c r="U5987" i="11" s="1"/>
  <c r="M5979" i="11"/>
  <c r="M5971" i="11"/>
  <c r="M5963" i="11"/>
  <c r="M5955" i="11"/>
  <c r="U5955" i="11" s="1"/>
  <c r="M5947" i="11"/>
  <c r="M5939" i="11"/>
  <c r="M5931" i="11"/>
  <c r="M5923" i="11"/>
  <c r="U5923" i="11" s="1"/>
  <c r="M5915" i="11"/>
  <c r="M5907" i="11"/>
  <c r="M5899" i="11"/>
  <c r="M5891" i="11"/>
  <c r="U5891" i="11" s="1"/>
  <c r="M5883" i="11"/>
  <c r="M5875" i="11"/>
  <c r="M5867" i="11"/>
  <c r="M5859" i="11"/>
  <c r="U5859" i="11" s="1"/>
  <c r="M5851" i="11"/>
  <c r="M5843" i="11"/>
  <c r="M5835" i="11"/>
  <c r="M5827" i="11"/>
  <c r="U5827" i="11" s="1"/>
  <c r="M5819" i="11"/>
  <c r="M5811" i="11"/>
  <c r="M5803" i="11"/>
  <c r="M5795" i="11"/>
  <c r="U5795" i="11" s="1"/>
  <c r="M5787" i="11"/>
  <c r="M5779" i="11"/>
  <c r="M5771" i="11"/>
  <c r="M5763" i="11"/>
  <c r="U5763" i="11" s="1"/>
  <c r="M5755" i="11"/>
  <c r="M5747" i="11"/>
  <c r="M5739" i="11"/>
  <c r="M5731" i="11"/>
  <c r="U5731" i="11" s="1"/>
  <c r="M5723" i="11"/>
  <c r="M5715" i="11"/>
  <c r="M5707" i="11"/>
  <c r="M5699" i="11"/>
  <c r="U5699" i="11" s="1"/>
  <c r="M5691" i="11"/>
  <c r="M5683" i="11"/>
  <c r="M5675" i="11"/>
  <c r="M5667" i="11"/>
  <c r="U5667" i="11" s="1"/>
  <c r="M5659" i="11"/>
  <c r="M5651" i="11"/>
  <c r="M5643" i="11"/>
  <c r="M5635" i="11"/>
  <c r="U5635" i="11" s="1"/>
  <c r="M5627" i="11"/>
  <c r="M5560" i="11"/>
  <c r="M5555" i="11"/>
  <c r="U5555" i="11" s="1"/>
  <c r="M5551" i="11"/>
  <c r="M5547" i="11"/>
  <c r="M5517" i="11"/>
  <c r="U5517" i="11" s="1"/>
  <c r="AA5517" i="11" s="1"/>
  <c r="M5513" i="11"/>
  <c r="M5509" i="11"/>
  <c r="M5505" i="11"/>
  <c r="M5501" i="11"/>
  <c r="M5497" i="11"/>
  <c r="M5493" i="11"/>
  <c r="M5489" i="11"/>
  <c r="M5485" i="11"/>
  <c r="M5481" i="11"/>
  <c r="M5477" i="11"/>
  <c r="M5473" i="11"/>
  <c r="M5469" i="11"/>
  <c r="M5465" i="11"/>
  <c r="U5465" i="11" s="1"/>
  <c r="M5461" i="11"/>
  <c r="U5461" i="11" s="1"/>
  <c r="AA5461" i="11" s="1"/>
  <c r="M5457" i="11"/>
  <c r="M5453" i="11"/>
  <c r="U5453" i="11" s="1"/>
  <c r="AA5453" i="11" s="1"/>
  <c r="M5449" i="11"/>
  <c r="M5445" i="11"/>
  <c r="M5441" i="11"/>
  <c r="M5437" i="11"/>
  <c r="M5433" i="11"/>
  <c r="M5429" i="11"/>
  <c r="M5425" i="11"/>
  <c r="M5421" i="11"/>
  <c r="M5417" i="11"/>
  <c r="M5413" i="11"/>
  <c r="M5409" i="11"/>
  <c r="M5405" i="11"/>
  <c r="M5401" i="11"/>
  <c r="U5401" i="11" s="1"/>
  <c r="AA5401" i="11" s="1"/>
  <c r="M5397" i="11"/>
  <c r="U5397" i="11" s="1"/>
  <c r="M5393" i="11"/>
  <c r="M5389" i="11"/>
  <c r="M5385" i="11"/>
  <c r="M5381" i="11"/>
  <c r="M5377" i="11"/>
  <c r="M5373" i="11"/>
  <c r="M5369" i="11"/>
  <c r="M5365" i="11"/>
  <c r="U5365" i="11" s="1"/>
  <c r="M5361" i="11"/>
  <c r="M5357" i="11"/>
  <c r="M5353" i="11"/>
  <c r="M5349" i="11"/>
  <c r="U5349" i="11" s="1"/>
  <c r="AA5349" i="11" s="1"/>
  <c r="M5345" i="11"/>
  <c r="M5341" i="11"/>
  <c r="M5337" i="11"/>
  <c r="M5333" i="11"/>
  <c r="M5329" i="11"/>
  <c r="M5325" i="11"/>
  <c r="M5321" i="11"/>
  <c r="M5317" i="11"/>
  <c r="M5313" i="11"/>
  <c r="M5309" i="11"/>
  <c r="U5309" i="11" s="1"/>
  <c r="AA5309" i="11" s="1"/>
  <c r="M5305" i="11"/>
  <c r="U5305" i="11" s="1"/>
  <c r="M5301" i="11"/>
  <c r="M5297" i="11"/>
  <c r="M5293" i="11"/>
  <c r="M5289" i="11"/>
  <c r="M5285" i="11"/>
  <c r="U5285" i="11" s="1"/>
  <c r="AA5285" i="11" s="1"/>
  <c r="M5281" i="11"/>
  <c r="M5277" i="11"/>
  <c r="U5277" i="11" s="1"/>
  <c r="AA5277" i="11" s="1"/>
  <c r="M5273" i="11"/>
  <c r="M5269" i="11"/>
  <c r="U5269" i="11" s="1"/>
  <c r="M5265" i="11"/>
  <c r="M5261" i="11"/>
  <c r="U5261" i="11" s="1"/>
  <c r="M5257" i="11"/>
  <c r="M5253" i="11"/>
  <c r="U5253" i="11" s="1"/>
  <c r="AA5253" i="11" s="1"/>
  <c r="M5249" i="11"/>
  <c r="M5245" i="11"/>
  <c r="U5245" i="11" s="1"/>
  <c r="M5241" i="11"/>
  <c r="M5237" i="11"/>
  <c r="U5237" i="11" s="1"/>
  <c r="M5233" i="11"/>
  <c r="M5229" i="11"/>
  <c r="U5229" i="11" s="1"/>
  <c r="AA5229" i="11" s="1"/>
  <c r="M5514" i="11"/>
  <c r="M5498" i="11"/>
  <c r="M5482" i="11"/>
  <c r="M5466" i="11"/>
  <c r="M5450" i="11"/>
  <c r="M5434" i="11"/>
  <c r="M5418" i="11"/>
  <c r="M5402" i="11"/>
  <c r="M5390" i="11"/>
  <c r="U5390" i="11" s="1"/>
  <c r="M5382" i="11"/>
  <c r="M5374" i="11"/>
  <c r="M5366" i="11"/>
  <c r="M5354" i="11"/>
  <c r="M5338" i="11"/>
  <c r="M5322" i="11"/>
  <c r="M5306" i="11"/>
  <c r="M5290" i="11"/>
  <c r="M5226" i="11"/>
  <c r="M5222" i="11"/>
  <c r="M5218" i="11"/>
  <c r="U5218" i="11" s="1"/>
  <c r="M5214" i="11"/>
  <c r="M5210" i="11"/>
  <c r="M5206" i="11"/>
  <c r="M5202" i="11"/>
  <c r="U5202" i="11" s="1"/>
  <c r="AA5202" i="11" s="1"/>
  <c r="M5198" i="11"/>
  <c r="M5194" i="11"/>
  <c r="M5190" i="11"/>
  <c r="M5186" i="11"/>
  <c r="U5186" i="11" s="1"/>
  <c r="AA5186" i="11" s="1"/>
  <c r="M5182" i="11"/>
  <c r="M5178" i="11"/>
  <c r="M5174" i="11"/>
  <c r="M5170" i="11"/>
  <c r="U5170" i="11" s="1"/>
  <c r="AA5170" i="11" s="1"/>
  <c r="M5166" i="11"/>
  <c r="M5162" i="11"/>
  <c r="M5158" i="11"/>
  <c r="M5154" i="11"/>
  <c r="U5154" i="11" s="1"/>
  <c r="AA5154" i="11" s="1"/>
  <c r="M5150" i="11"/>
  <c r="M5146" i="11"/>
  <c r="M5142" i="11"/>
  <c r="M5138" i="11"/>
  <c r="U5138" i="11" s="1"/>
  <c r="AA5138" i="11" s="1"/>
  <c r="M5134" i="11"/>
  <c r="M5130" i="11"/>
  <c r="M5126" i="11"/>
  <c r="M5122" i="11"/>
  <c r="U5122" i="11" s="1"/>
  <c r="AA5122" i="11" s="1"/>
  <c r="M5118" i="11"/>
  <c r="M5114" i="11"/>
  <c r="M5110" i="11"/>
  <c r="M5106" i="11"/>
  <c r="U5106" i="11" s="1"/>
  <c r="AA5106" i="11" s="1"/>
  <c r="M5102" i="11"/>
  <c r="M5098" i="11"/>
  <c r="M5094" i="11"/>
  <c r="M5090" i="11"/>
  <c r="U5090" i="11" s="1"/>
  <c r="M5086" i="11"/>
  <c r="M5082" i="11"/>
  <c r="M5078" i="11"/>
  <c r="M5074" i="11"/>
  <c r="U5074" i="11" s="1"/>
  <c r="AA5074" i="11" s="1"/>
  <c r="M5070" i="11"/>
  <c r="M5066" i="11"/>
  <c r="M5062" i="11"/>
  <c r="M5058" i="11"/>
  <c r="M5054" i="11"/>
  <c r="M5050" i="11"/>
  <c r="M5046" i="11"/>
  <c r="M5042" i="11"/>
  <c r="U5042" i="11" s="1"/>
  <c r="AA5042" i="11" s="1"/>
  <c r="M5038" i="11"/>
  <c r="M5034" i="11"/>
  <c r="M5030" i="11"/>
  <c r="M5026" i="11"/>
  <c r="M5022" i="11"/>
  <c r="M5018" i="11"/>
  <c r="M5014" i="11"/>
  <c r="M5010" i="11"/>
  <c r="U5010" i="11" s="1"/>
  <c r="AA5010" i="11" s="1"/>
  <c r="M5006" i="11"/>
  <c r="M5002" i="11"/>
  <c r="M4998" i="11"/>
  <c r="M4994" i="11"/>
  <c r="M4990" i="11"/>
  <c r="M4986" i="11"/>
  <c r="M4982" i="11"/>
  <c r="M4978" i="11"/>
  <c r="U4978" i="11" s="1"/>
  <c r="AA4978" i="11" s="1"/>
  <c r="M4974" i="11"/>
  <c r="M4970" i="11"/>
  <c r="M4966" i="11"/>
  <c r="M4962" i="11"/>
  <c r="M4958" i="11"/>
  <c r="M4954" i="11"/>
  <c r="M4950" i="11"/>
  <c r="M4946" i="11"/>
  <c r="U4946" i="11" s="1"/>
  <c r="M4942" i="11"/>
  <c r="M4938" i="11"/>
  <c r="M4934" i="11"/>
  <c r="M4930" i="11"/>
  <c r="U4930" i="11" s="1"/>
  <c r="M4926" i="11"/>
  <c r="U4926" i="11" s="1"/>
  <c r="M4922" i="11"/>
  <c r="M4918" i="11"/>
  <c r="M4914" i="11"/>
  <c r="M4910" i="11"/>
  <c r="M4906" i="11"/>
  <c r="M4902" i="11"/>
  <c r="M4898" i="11"/>
  <c r="U4898" i="11" s="1"/>
  <c r="M4894" i="11"/>
  <c r="U4894" i="11" s="1"/>
  <c r="M4890" i="11"/>
  <c r="M4886" i="11"/>
  <c r="M4882" i="11"/>
  <c r="M4878" i="11"/>
  <c r="M4874" i="11"/>
  <c r="M4870" i="11"/>
  <c r="M4866" i="11"/>
  <c r="U4866" i="11" s="1"/>
  <c r="M4862" i="11"/>
  <c r="U4862" i="11" s="1"/>
  <c r="M4858" i="11"/>
  <c r="M4854" i="11"/>
  <c r="M4850" i="11"/>
  <c r="M4846" i="11"/>
  <c r="M4842" i="11"/>
  <c r="M4838" i="11"/>
  <c r="M4834" i="11"/>
  <c r="U4834" i="11" s="1"/>
  <c r="M4830" i="11"/>
  <c r="U4830" i="11" s="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U4782" i="11" s="1"/>
  <c r="M4778" i="11"/>
  <c r="M4774" i="11"/>
  <c r="M4770" i="11"/>
  <c r="U4770" i="11" s="1"/>
  <c r="AA4770" i="11" s="1"/>
  <c r="M4766" i="11"/>
  <c r="M4762" i="11"/>
  <c r="U4762" i="11" s="1"/>
  <c r="M4758" i="11"/>
  <c r="M4754" i="11"/>
  <c r="M4750" i="11"/>
  <c r="M4746" i="11"/>
  <c r="M4742" i="11"/>
  <c r="M4738" i="11"/>
  <c r="M4734" i="11"/>
  <c r="M4730" i="11"/>
  <c r="M4726" i="11"/>
  <c r="M4722" i="11"/>
  <c r="M4718" i="11"/>
  <c r="U4718" i="11" s="1"/>
  <c r="M4714" i="11"/>
  <c r="M4710" i="11"/>
  <c r="M4706" i="11"/>
  <c r="U4706" i="11" s="1"/>
  <c r="M4702" i="11"/>
  <c r="M4698" i="11"/>
  <c r="U4698" i="11" s="1"/>
  <c r="AA4698" i="11" s="1"/>
  <c r="M4694" i="11"/>
  <c r="M4690" i="11"/>
  <c r="M4686" i="11"/>
  <c r="M4682" i="11"/>
  <c r="M4678" i="11"/>
  <c r="M4674" i="11"/>
  <c r="M4670" i="11"/>
  <c r="M4666" i="11"/>
  <c r="M4662" i="11"/>
  <c r="M4658" i="11"/>
  <c r="M4654" i="11"/>
  <c r="U4654" i="11" s="1"/>
  <c r="M4650" i="11"/>
  <c r="M4646" i="11"/>
  <c r="M4642" i="11"/>
  <c r="U4642" i="11" s="1"/>
  <c r="AA4642" i="11" s="1"/>
  <c r="M4638" i="11"/>
  <c r="M4634" i="11"/>
  <c r="U4634" i="11" s="1"/>
  <c r="M4630" i="11"/>
  <c r="M4626" i="11"/>
  <c r="M4622" i="11"/>
  <c r="M4618" i="11"/>
  <c r="M4614" i="11"/>
  <c r="M4610" i="11"/>
  <c r="M4606" i="11"/>
  <c r="M4602" i="11"/>
  <c r="M4598" i="11"/>
  <c r="M4594" i="11"/>
  <c r="M4590" i="11"/>
  <c r="U4590" i="11" s="1"/>
  <c r="M4586" i="11"/>
  <c r="M4582" i="11"/>
  <c r="M4578" i="11"/>
  <c r="U4578" i="11" s="1"/>
  <c r="M4574" i="11"/>
  <c r="M4570" i="11"/>
  <c r="U4570" i="11" s="1"/>
  <c r="AA4570" i="11" s="1"/>
  <c r="M4566" i="11"/>
  <c r="M4562" i="11"/>
  <c r="M4558" i="11"/>
  <c r="M4554" i="11"/>
  <c r="M4550" i="11"/>
  <c r="M4546" i="11"/>
  <c r="M4542" i="11"/>
  <c r="M4538" i="11"/>
  <c r="M4534" i="11"/>
  <c r="M4530" i="11"/>
  <c r="M4526" i="11"/>
  <c r="U4526" i="11" s="1"/>
  <c r="M4522" i="11"/>
  <c r="M4518" i="11"/>
  <c r="M4514" i="11"/>
  <c r="U4514" i="11" s="1"/>
  <c r="AA4514" i="11" s="1"/>
  <c r="M4510" i="11"/>
  <c r="M4506" i="11"/>
  <c r="U4506" i="11" s="1"/>
  <c r="M4502" i="11"/>
  <c r="M4498" i="11"/>
  <c r="M4494" i="11"/>
  <c r="M4490" i="11"/>
  <c r="M4486" i="11"/>
  <c r="M4482" i="11"/>
  <c r="M4478" i="11"/>
  <c r="M4474" i="11"/>
  <c r="M4470" i="11"/>
  <c r="M4466" i="11"/>
  <c r="M4462" i="11"/>
  <c r="U4462" i="11" s="1"/>
  <c r="M4458" i="11"/>
  <c r="M4454" i="11"/>
  <c r="M4450" i="11"/>
  <c r="U4450" i="11" s="1"/>
  <c r="M4446" i="11"/>
  <c r="M4442" i="11"/>
  <c r="U4442" i="11" s="1"/>
  <c r="AA4442" i="11" s="1"/>
  <c r="M4438" i="11"/>
  <c r="M4434" i="11"/>
  <c r="M4430" i="11"/>
  <c r="M4426" i="11"/>
  <c r="M4422" i="11"/>
  <c r="M4418" i="11"/>
  <c r="M4414" i="11"/>
  <c r="M4410" i="11"/>
  <c r="M4406" i="11"/>
  <c r="M4402" i="11"/>
  <c r="M4398" i="11"/>
  <c r="U4398" i="11" s="1"/>
  <c r="M4394" i="11"/>
  <c r="M4390" i="11"/>
  <c r="M4386" i="11"/>
  <c r="M4382" i="11"/>
  <c r="M4378" i="11"/>
  <c r="M4374" i="11"/>
  <c r="M4370" i="11"/>
  <c r="M4366" i="11"/>
  <c r="U4366" i="11" s="1"/>
  <c r="M4362" i="11"/>
  <c r="M4358" i="11"/>
  <c r="M4354" i="11"/>
  <c r="M4350" i="11"/>
  <c r="M4346" i="11"/>
  <c r="M4342" i="11"/>
  <c r="M4338" i="11"/>
  <c r="M4334" i="11"/>
  <c r="U4334" i="11" s="1"/>
  <c r="M4330" i="11"/>
  <c r="M4326" i="11"/>
  <c r="M4322" i="11"/>
  <c r="M4318" i="11"/>
  <c r="M4314" i="11"/>
  <c r="M5564" i="11"/>
  <c r="M5536" i="11"/>
  <c r="M5528" i="11"/>
  <c r="M5518" i="11"/>
  <c r="U5518" i="11" s="1"/>
  <c r="M5502" i="11"/>
  <c r="M5486" i="11"/>
  <c r="M5470" i="11"/>
  <c r="U5470" i="11" s="1"/>
  <c r="M5454" i="11"/>
  <c r="U5454" i="11" s="1"/>
  <c r="M5438" i="11"/>
  <c r="M5422" i="11"/>
  <c r="M5406" i="11"/>
  <c r="U5406" i="11" s="1"/>
  <c r="M5358" i="11"/>
  <c r="U5358" i="11" s="1"/>
  <c r="M5342" i="11"/>
  <c r="M5326" i="11"/>
  <c r="M5310" i="11"/>
  <c r="U5310" i="11" s="1"/>
  <c r="M5294" i="11"/>
  <c r="U5294" i="11" s="1"/>
  <c r="M5225" i="11"/>
  <c r="M5221" i="11"/>
  <c r="M5217" i="11"/>
  <c r="M5213" i="11"/>
  <c r="U5213" i="11" s="1"/>
  <c r="M5209" i="11"/>
  <c r="M5205" i="11"/>
  <c r="M5201" i="11"/>
  <c r="M5197" i="11"/>
  <c r="U5197" i="11" s="1"/>
  <c r="AA5197" i="11" s="1"/>
  <c r="M5193" i="11"/>
  <c r="M5189" i="11"/>
  <c r="M5185" i="11"/>
  <c r="M5181" i="11"/>
  <c r="U5181" i="11" s="1"/>
  <c r="M5177" i="11"/>
  <c r="M5173" i="11"/>
  <c r="M5169" i="11"/>
  <c r="M5165" i="11"/>
  <c r="U5165" i="11" s="1"/>
  <c r="AA5165" i="11" s="1"/>
  <c r="M5161" i="11"/>
  <c r="M5157" i="11"/>
  <c r="M5153" i="11"/>
  <c r="M5149" i="11"/>
  <c r="U5149" i="11" s="1"/>
  <c r="M5145" i="11"/>
  <c r="M5141" i="11"/>
  <c r="M5137" i="11"/>
  <c r="M5133" i="11"/>
  <c r="U5133" i="11" s="1"/>
  <c r="AA5133" i="11" s="1"/>
  <c r="M5129" i="11"/>
  <c r="M5125" i="11"/>
  <c r="M5121" i="11"/>
  <c r="M5117" i="11"/>
  <c r="U5117" i="11" s="1"/>
  <c r="M5113" i="11"/>
  <c r="M5109" i="11"/>
  <c r="M5105" i="11"/>
  <c r="M5101" i="11"/>
  <c r="U5101" i="11" s="1"/>
  <c r="AA5101" i="11" s="1"/>
  <c r="M5097" i="11"/>
  <c r="M5093" i="11"/>
  <c r="M5089" i="11"/>
  <c r="M5085" i="11"/>
  <c r="U5085" i="11" s="1"/>
  <c r="M5081" i="11"/>
  <c r="M5077" i="11"/>
  <c r="M5073" i="11"/>
  <c r="M5069" i="11"/>
  <c r="U5069" i="11" s="1"/>
  <c r="AA5069" i="11" s="1"/>
  <c r="M5065" i="11"/>
  <c r="M5061" i="11"/>
  <c r="M5057" i="11"/>
  <c r="M5053" i="11"/>
  <c r="U5053" i="11" s="1"/>
  <c r="AA5053" i="11" s="1"/>
  <c r="M5049" i="11"/>
  <c r="M5045" i="11"/>
  <c r="M5041" i="11"/>
  <c r="M5037" i="11"/>
  <c r="U5037" i="11" s="1"/>
  <c r="AA5037" i="11" s="1"/>
  <c r="M5033" i="11"/>
  <c r="M5029" i="11"/>
  <c r="M5025" i="11"/>
  <c r="M5021" i="11"/>
  <c r="U5021" i="11" s="1"/>
  <c r="M5017" i="11"/>
  <c r="M5013" i="11"/>
  <c r="M5009" i="11"/>
  <c r="M5005" i="11"/>
  <c r="U5005" i="11" s="1"/>
  <c r="AA5005" i="11" s="1"/>
  <c r="M5001" i="11"/>
  <c r="M4997" i="11"/>
  <c r="M4993" i="11"/>
  <c r="M4989" i="11"/>
  <c r="U4989" i="11" s="1"/>
  <c r="M4985" i="11"/>
  <c r="M4981" i="11"/>
  <c r="M4977" i="11"/>
  <c r="M4973" i="11"/>
  <c r="U4973" i="11" s="1"/>
  <c r="AA4973" i="11" s="1"/>
  <c r="M4969" i="11"/>
  <c r="M4965" i="11"/>
  <c r="M4961" i="11"/>
  <c r="M4957" i="11"/>
  <c r="U4957" i="11" s="1"/>
  <c r="M4953" i="11"/>
  <c r="M4949" i="11"/>
  <c r="M4945" i="11"/>
  <c r="M4941" i="11"/>
  <c r="U4941" i="11" s="1"/>
  <c r="AA4941" i="11" s="1"/>
  <c r="M4937" i="11"/>
  <c r="M4933" i="11"/>
  <c r="M4929" i="11"/>
  <c r="M4925" i="11"/>
  <c r="U4925" i="11" s="1"/>
  <c r="M4921" i="11"/>
  <c r="M4917" i="11"/>
  <c r="M4913" i="11"/>
  <c r="M4909" i="11"/>
  <c r="U4909" i="11" s="1"/>
  <c r="AA4909" i="11" s="1"/>
  <c r="M4905" i="11"/>
  <c r="M4901" i="11"/>
  <c r="M4897" i="11"/>
  <c r="M4893" i="11"/>
  <c r="U4893" i="11" s="1"/>
  <c r="M4889" i="11"/>
  <c r="M4885" i="11"/>
  <c r="M4881" i="11"/>
  <c r="M4877" i="11"/>
  <c r="U4877" i="11" s="1"/>
  <c r="AA4877" i="11" s="1"/>
  <c r="M4873" i="11"/>
  <c r="M4869" i="11"/>
  <c r="M4865" i="11"/>
  <c r="M4861" i="11"/>
  <c r="U4861" i="11" s="1"/>
  <c r="M4857" i="11"/>
  <c r="M4853" i="11"/>
  <c r="M4849" i="11"/>
  <c r="M4845" i="11"/>
  <c r="U4845" i="11" s="1"/>
  <c r="AA4845" i="11" s="1"/>
  <c r="M4841" i="11"/>
  <c r="M4837" i="11"/>
  <c r="M4833" i="11"/>
  <c r="M4829" i="11"/>
  <c r="U4829" i="11" s="1"/>
  <c r="M4825" i="11"/>
  <c r="M4821" i="11"/>
  <c r="M4817" i="11"/>
  <c r="M4813" i="11"/>
  <c r="U4813" i="11" s="1"/>
  <c r="AA4813" i="11" s="1"/>
  <c r="M4809" i="11"/>
  <c r="M4805" i="11"/>
  <c r="M4801" i="11"/>
  <c r="M4797" i="11"/>
  <c r="U4797" i="11" s="1"/>
  <c r="M4793" i="11"/>
  <c r="M4789" i="11"/>
  <c r="M4785" i="11"/>
  <c r="M4781" i="11"/>
  <c r="U4781" i="11" s="1"/>
  <c r="AA4781" i="11" s="1"/>
  <c r="M4777" i="11"/>
  <c r="M4773" i="11"/>
  <c r="M4769" i="11"/>
  <c r="M4765" i="11"/>
  <c r="U4765" i="11" s="1"/>
  <c r="M4761" i="11"/>
  <c r="M4757" i="11"/>
  <c r="M4753" i="11"/>
  <c r="M4749" i="11"/>
  <c r="U4749" i="11" s="1"/>
  <c r="AA4749" i="11" s="1"/>
  <c r="M4745" i="11"/>
  <c r="M4741" i="11"/>
  <c r="M4737" i="11"/>
  <c r="M4733" i="11"/>
  <c r="U4733" i="11" s="1"/>
  <c r="M4729" i="11"/>
  <c r="M4725" i="11"/>
  <c r="M4721" i="11"/>
  <c r="M4717" i="11"/>
  <c r="U4717" i="11" s="1"/>
  <c r="AA4717" i="11" s="1"/>
  <c r="M4713" i="11"/>
  <c r="M4709" i="11"/>
  <c r="M4705" i="11"/>
  <c r="M4701" i="11"/>
  <c r="U4701" i="11" s="1"/>
  <c r="M4697" i="11"/>
  <c r="M4693" i="11"/>
  <c r="M4689" i="11"/>
  <c r="M4685" i="11"/>
  <c r="U4685" i="11" s="1"/>
  <c r="AA4685" i="11" s="1"/>
  <c r="M4681" i="11"/>
  <c r="M4677" i="11"/>
  <c r="M4673" i="11"/>
  <c r="M4669" i="11"/>
  <c r="U4669" i="11" s="1"/>
  <c r="M4665" i="11"/>
  <c r="M4661" i="11"/>
  <c r="M4657" i="11"/>
  <c r="M4653" i="11"/>
  <c r="U4653" i="11" s="1"/>
  <c r="AA4653" i="11" s="1"/>
  <c r="M4649" i="11"/>
  <c r="M4645" i="11"/>
  <c r="M4641" i="11"/>
  <c r="M4637" i="11"/>
  <c r="U4637" i="11" s="1"/>
  <c r="M4633" i="11"/>
  <c r="M4629" i="11"/>
  <c r="M4625" i="11"/>
  <c r="M4621" i="11"/>
  <c r="U4621" i="11" s="1"/>
  <c r="AA4621" i="11" s="1"/>
  <c r="M4617" i="11"/>
  <c r="M4613" i="11"/>
  <c r="M4609" i="11"/>
  <c r="M4605" i="11"/>
  <c r="U4605" i="11" s="1"/>
  <c r="M4601" i="11"/>
  <c r="M4597" i="11"/>
  <c r="M4593" i="11"/>
  <c r="M4589" i="11"/>
  <c r="U4589" i="11" s="1"/>
  <c r="AA4589" i="11" s="1"/>
  <c r="M4585" i="11"/>
  <c r="M4581" i="11"/>
  <c r="M4577" i="11"/>
  <c r="M4573" i="11"/>
  <c r="U4573" i="11" s="1"/>
  <c r="M4569" i="11"/>
  <c r="M4565" i="11"/>
  <c r="M4561" i="11"/>
  <c r="M4557" i="11"/>
  <c r="U4557" i="11" s="1"/>
  <c r="AA4557" i="11" s="1"/>
  <c r="M4553" i="11"/>
  <c r="M4549" i="11"/>
  <c r="M4545" i="11"/>
  <c r="M4541" i="11"/>
  <c r="U4541" i="11" s="1"/>
  <c r="AA4541" i="11" s="1"/>
  <c r="M4537" i="11"/>
  <c r="M4533" i="11"/>
  <c r="M4529" i="11"/>
  <c r="M4525" i="11"/>
  <c r="U4525" i="11" s="1"/>
  <c r="AA4525" i="11" s="1"/>
  <c r="M4521" i="11"/>
  <c r="M4517" i="11"/>
  <c r="M4513" i="11"/>
  <c r="M4509" i="11"/>
  <c r="U4509" i="11" s="1"/>
  <c r="M4505" i="11"/>
  <c r="M4501" i="11"/>
  <c r="M4497" i="11"/>
  <c r="M4493" i="11"/>
  <c r="U4493" i="11" s="1"/>
  <c r="AA4493" i="11" s="1"/>
  <c r="M4489" i="11"/>
  <c r="M4485" i="11"/>
  <c r="M4481" i="11"/>
  <c r="M4477" i="11"/>
  <c r="U4477" i="11" s="1"/>
  <c r="M4473" i="11"/>
  <c r="M4469" i="11"/>
  <c r="M4465" i="11"/>
  <c r="M4461" i="11"/>
  <c r="U4461" i="11" s="1"/>
  <c r="AA4461" i="11" s="1"/>
  <c r="M4457" i="11"/>
  <c r="M4453" i="11"/>
  <c r="M4449" i="11"/>
  <c r="M4445" i="11"/>
  <c r="U4445" i="11" s="1"/>
  <c r="M4441" i="11"/>
  <c r="M4437" i="11"/>
  <c r="M4433" i="11"/>
  <c r="M4429" i="11"/>
  <c r="U4429" i="11" s="1"/>
  <c r="AA4429" i="11" s="1"/>
  <c r="M4425" i="11"/>
  <c r="M4421" i="11"/>
  <c r="M4417" i="11"/>
  <c r="M4413" i="11"/>
  <c r="U4413" i="11" s="1"/>
  <c r="AA4413" i="11" s="1"/>
  <c r="M4409" i="11"/>
  <c r="M4405" i="11"/>
  <c r="M4401" i="11"/>
  <c r="M4397" i="11"/>
  <c r="U4397" i="11" s="1"/>
  <c r="AA4397" i="11" s="1"/>
  <c r="M4393" i="11"/>
  <c r="M4389" i="11"/>
  <c r="M4385" i="11"/>
  <c r="M4381" i="11"/>
  <c r="U4381" i="11" s="1"/>
  <c r="M4377" i="11"/>
  <c r="M4373" i="11"/>
  <c r="M4369" i="11"/>
  <c r="M4365" i="11"/>
  <c r="U4365" i="11" s="1"/>
  <c r="AA4365" i="11" s="1"/>
  <c r="M4361" i="11"/>
  <c r="M4357" i="11"/>
  <c r="M4353" i="11"/>
  <c r="M4349" i="11"/>
  <c r="U4349" i="11" s="1"/>
  <c r="M4345" i="11"/>
  <c r="M4341" i="11"/>
  <c r="M4337" i="11"/>
  <c r="M4333" i="11"/>
  <c r="U4333" i="11" s="1"/>
  <c r="AA4333" i="11" s="1"/>
  <c r="M4329" i="11"/>
  <c r="M4325" i="11"/>
  <c r="M4321" i="11"/>
  <c r="M4317" i="11"/>
  <c r="U4317" i="11" s="1"/>
  <c r="M4313" i="11"/>
  <c r="M4309" i="11"/>
  <c r="M4305" i="11"/>
  <c r="U4305" i="11" s="1"/>
  <c r="AA4305" i="11" s="1"/>
  <c r="M4301" i="11"/>
  <c r="M4297" i="11"/>
  <c r="M4293" i="11"/>
  <c r="M4289" i="11"/>
  <c r="U4289" i="11" s="1"/>
  <c r="M4285" i="11"/>
  <c r="M4281" i="11"/>
  <c r="M4277" i="11"/>
  <c r="M4273" i="11"/>
  <c r="U4273" i="11" s="1"/>
  <c r="AA4273" i="11" s="1"/>
  <c r="M4269" i="11"/>
  <c r="M4265" i="11"/>
  <c r="M4261" i="11"/>
  <c r="M4257" i="11"/>
  <c r="U4257" i="11" s="1"/>
  <c r="M4253" i="11"/>
  <c r="M4249" i="11"/>
  <c r="M4245" i="11"/>
  <c r="M4241" i="11"/>
  <c r="U4241" i="11" s="1"/>
  <c r="AA4241" i="11" s="1"/>
  <c r="M4237" i="11"/>
  <c r="M4233" i="11"/>
  <c r="M4229" i="11"/>
  <c r="M4225" i="11"/>
  <c r="U4225" i="11" s="1"/>
  <c r="M4221" i="11"/>
  <c r="M5506" i="11"/>
  <c r="M5490" i="11"/>
  <c r="M5474" i="11"/>
  <c r="M5458" i="11"/>
  <c r="M5442" i="11"/>
  <c r="M5426" i="11"/>
  <c r="M5410" i="11"/>
  <c r="M5394" i="11"/>
  <c r="M5386" i="11"/>
  <c r="M5378" i="11"/>
  <c r="M5370" i="11"/>
  <c r="M5362" i="11"/>
  <c r="M5346" i="11"/>
  <c r="M5330" i="11"/>
  <c r="M5314" i="11"/>
  <c r="M5298" i="11"/>
  <c r="M5284" i="11"/>
  <c r="M5282" i="11"/>
  <c r="M5280" i="11"/>
  <c r="U5280" i="11" s="1"/>
  <c r="M5278" i="11"/>
  <c r="U5278" i="11" s="1"/>
  <c r="M5276" i="11"/>
  <c r="M5274" i="11"/>
  <c r="M5272" i="11"/>
  <c r="M5270" i="11"/>
  <c r="M5268" i="11"/>
  <c r="M5266" i="11"/>
  <c r="M5264" i="11"/>
  <c r="U5264" i="11" s="1"/>
  <c r="M5262" i="11"/>
  <c r="U5262" i="11" s="1"/>
  <c r="M5260" i="11"/>
  <c r="M5258" i="11"/>
  <c r="M5256" i="11"/>
  <c r="M5254" i="11"/>
  <c r="M5252" i="11"/>
  <c r="M5250" i="11"/>
  <c r="M5248" i="11"/>
  <c r="U5248" i="11" s="1"/>
  <c r="M5246" i="11"/>
  <c r="U5246" i="11" s="1"/>
  <c r="M5244" i="11"/>
  <c r="M5242" i="11"/>
  <c r="M5240" i="11"/>
  <c r="M5238" i="11"/>
  <c r="M5236" i="11"/>
  <c r="M5234" i="11"/>
  <c r="M5232" i="11"/>
  <c r="U5232" i="11" s="1"/>
  <c r="M5230" i="11"/>
  <c r="U5230" i="11" s="1"/>
  <c r="M5224" i="11"/>
  <c r="M5220" i="11"/>
  <c r="M5216" i="11"/>
  <c r="M5212" i="11"/>
  <c r="U5212" i="11" s="1"/>
  <c r="M5208" i="11"/>
  <c r="M5204" i="11"/>
  <c r="M5200" i="11"/>
  <c r="M5196" i="11"/>
  <c r="U5196" i="11" s="1"/>
  <c r="AA5196" i="11" s="1"/>
  <c r="M5192" i="11"/>
  <c r="M5188" i="11"/>
  <c r="M5184" i="11"/>
  <c r="M5180" i="11"/>
  <c r="U5180" i="11" s="1"/>
  <c r="M5176" i="11"/>
  <c r="M5172" i="11"/>
  <c r="M5168" i="11"/>
  <c r="M5164" i="11"/>
  <c r="U5164" i="11" s="1"/>
  <c r="M5160" i="11"/>
  <c r="M5156" i="11"/>
  <c r="M5152" i="11"/>
  <c r="M5148" i="11"/>
  <c r="U5148" i="11" s="1"/>
  <c r="M5144" i="11"/>
  <c r="M5140" i="11"/>
  <c r="M5136" i="11"/>
  <c r="M5132" i="11"/>
  <c r="U5132" i="11" s="1"/>
  <c r="AA5132" i="11" s="1"/>
  <c r="M5128" i="11"/>
  <c r="M5124" i="11"/>
  <c r="M5120" i="11"/>
  <c r="M5116" i="11"/>
  <c r="U5116" i="11" s="1"/>
  <c r="M5112" i="11"/>
  <c r="M5108" i="11"/>
  <c r="M5104" i="11"/>
  <c r="M5100" i="11"/>
  <c r="U5100" i="11" s="1"/>
  <c r="M5096" i="11"/>
  <c r="M5092" i="11"/>
  <c r="M5088" i="11"/>
  <c r="M5084" i="11"/>
  <c r="U5084" i="11" s="1"/>
  <c r="M5080" i="11"/>
  <c r="M5076" i="11"/>
  <c r="M5072" i="11"/>
  <c r="M5068" i="11"/>
  <c r="U5068" i="11" s="1"/>
  <c r="AA5068" i="11" s="1"/>
  <c r="M5064" i="11"/>
  <c r="M5060" i="11"/>
  <c r="M5056" i="11"/>
  <c r="M5052" i="11"/>
  <c r="U5052" i="11" s="1"/>
  <c r="M5048" i="11"/>
  <c r="M5044" i="11"/>
  <c r="M5040" i="11"/>
  <c r="M5036" i="11"/>
  <c r="U5036" i="11" s="1"/>
  <c r="M5032" i="11"/>
  <c r="M5028" i="11"/>
  <c r="M5024" i="11"/>
  <c r="M5020" i="11"/>
  <c r="U5020" i="11" s="1"/>
  <c r="M5016" i="11"/>
  <c r="M5012" i="11"/>
  <c r="M5008" i="11"/>
  <c r="M5004" i="11"/>
  <c r="U5004" i="11" s="1"/>
  <c r="AA5004" i="11" s="1"/>
  <c r="M5000" i="11"/>
  <c r="M4996" i="11"/>
  <c r="M4992" i="11"/>
  <c r="M4988" i="11"/>
  <c r="U4988" i="11" s="1"/>
  <c r="M4984" i="11"/>
  <c r="M4980" i="11"/>
  <c r="M4976" i="11"/>
  <c r="M4972" i="11"/>
  <c r="U4972" i="11" s="1"/>
  <c r="M4968" i="11"/>
  <c r="M4964" i="11"/>
  <c r="M4960" i="11"/>
  <c r="M4956" i="11"/>
  <c r="U4956" i="11" s="1"/>
  <c r="M4952" i="11"/>
  <c r="M4948" i="11"/>
  <c r="M4944" i="11"/>
  <c r="M4940" i="11"/>
  <c r="U4940" i="11" s="1"/>
  <c r="AA4940" i="11" s="1"/>
  <c r="M4936" i="11"/>
  <c r="M4932" i="11"/>
  <c r="M4928" i="11"/>
  <c r="M4924" i="11"/>
  <c r="U4924" i="11" s="1"/>
  <c r="M4920" i="11"/>
  <c r="M4916" i="11"/>
  <c r="M4912" i="11"/>
  <c r="M4908" i="11"/>
  <c r="U4908" i="11" s="1"/>
  <c r="M4904" i="11"/>
  <c r="M4900" i="11"/>
  <c r="M4896" i="11"/>
  <c r="M4892" i="11"/>
  <c r="U4892" i="11" s="1"/>
  <c r="M4888" i="11"/>
  <c r="M4884" i="11"/>
  <c r="M4880" i="11"/>
  <c r="M4876" i="11"/>
  <c r="U4876" i="11" s="1"/>
  <c r="AA4876" i="11" s="1"/>
  <c r="M4872" i="11"/>
  <c r="M4868" i="11"/>
  <c r="M4864" i="11"/>
  <c r="M4860" i="11"/>
  <c r="U4860" i="11" s="1"/>
  <c r="M4856" i="11"/>
  <c r="M4852" i="11"/>
  <c r="M4848" i="11"/>
  <c r="M4844" i="11"/>
  <c r="U4844" i="11" s="1"/>
  <c r="M4840" i="11"/>
  <c r="M4836" i="11"/>
  <c r="M4832" i="11"/>
  <c r="M4828" i="11"/>
  <c r="U4828" i="11" s="1"/>
  <c r="M4824" i="11"/>
  <c r="M4820" i="11"/>
  <c r="M4816" i="11"/>
  <c r="M4812" i="11"/>
  <c r="U4812" i="11" s="1"/>
  <c r="AA4812" i="11" s="1"/>
  <c r="M4808" i="11"/>
  <c r="M4804" i="11"/>
  <c r="M4800" i="11"/>
  <c r="M4796" i="11"/>
  <c r="U4796" i="11" s="1"/>
  <c r="M4792" i="11"/>
  <c r="M4788" i="11"/>
  <c r="M4784" i="11"/>
  <c r="M4780" i="11"/>
  <c r="U4780" i="11" s="1"/>
  <c r="M4776" i="11"/>
  <c r="M4772" i="11"/>
  <c r="M4768" i="11"/>
  <c r="M4764" i="11"/>
  <c r="U4764" i="11" s="1"/>
  <c r="M4760" i="11"/>
  <c r="M4756" i="11"/>
  <c r="M4752" i="11"/>
  <c r="M4748" i="11"/>
  <c r="U4748" i="11" s="1"/>
  <c r="AA4748" i="11" s="1"/>
  <c r="M4744" i="11"/>
  <c r="M4740" i="11"/>
  <c r="M4736" i="11"/>
  <c r="M4732" i="11"/>
  <c r="U4732" i="11" s="1"/>
  <c r="M4728" i="11"/>
  <c r="M4724" i="11"/>
  <c r="M4720" i="11"/>
  <c r="M4716" i="11"/>
  <c r="U4716" i="11" s="1"/>
  <c r="M4712" i="11"/>
  <c r="M4708" i="11"/>
  <c r="M4704" i="11"/>
  <c r="M4700" i="11"/>
  <c r="U4700" i="11" s="1"/>
  <c r="M4696" i="11"/>
  <c r="M4692" i="11"/>
  <c r="M4688" i="11"/>
  <c r="M4684" i="11"/>
  <c r="U4684" i="11" s="1"/>
  <c r="AA4684" i="11" s="1"/>
  <c r="M4680" i="11"/>
  <c r="M4676" i="11"/>
  <c r="M4672" i="11"/>
  <c r="M4668" i="11"/>
  <c r="U4668" i="11" s="1"/>
  <c r="M4664" i="11"/>
  <c r="M4660" i="11"/>
  <c r="M4656" i="11"/>
  <c r="M4652" i="11"/>
  <c r="U4652" i="11" s="1"/>
  <c r="M4648" i="11"/>
  <c r="M4644" i="11"/>
  <c r="M4640" i="11"/>
  <c r="M4636" i="11"/>
  <c r="U4636" i="11" s="1"/>
  <c r="M4632" i="11"/>
  <c r="M4628" i="11"/>
  <c r="M4624" i="11"/>
  <c r="M4620" i="11"/>
  <c r="U4620" i="11" s="1"/>
  <c r="M4616" i="11"/>
  <c r="M4612" i="11"/>
  <c r="M4608" i="11"/>
  <c r="M4604" i="11"/>
  <c r="U4604" i="11" s="1"/>
  <c r="M4600" i="11"/>
  <c r="M4596" i="11"/>
  <c r="M4592" i="11"/>
  <c r="M4588" i="11"/>
  <c r="U4588" i="11" s="1"/>
  <c r="M4584" i="11"/>
  <c r="M4580" i="11"/>
  <c r="M4576" i="11"/>
  <c r="M4572" i="11"/>
  <c r="U4572" i="11" s="1"/>
  <c r="M4568" i="11"/>
  <c r="M4564" i="11"/>
  <c r="M4560" i="11"/>
  <c r="M4556" i="11"/>
  <c r="U4556" i="11" s="1"/>
  <c r="M4552" i="11"/>
  <c r="M4548" i="11"/>
  <c r="M4544" i="11"/>
  <c r="M4540" i="11"/>
  <c r="U4540" i="11" s="1"/>
  <c r="M4536" i="11"/>
  <c r="M4532" i="11"/>
  <c r="M4528" i="11"/>
  <c r="M4524" i="11"/>
  <c r="U4524" i="11" s="1"/>
  <c r="M4520" i="11"/>
  <c r="M4516" i="11"/>
  <c r="M4512" i="11"/>
  <c r="M4508" i="11"/>
  <c r="U4508" i="11" s="1"/>
  <c r="M4504" i="11"/>
  <c r="M4500" i="11"/>
  <c r="M4496" i="11"/>
  <c r="M4492" i="11"/>
  <c r="U4492" i="11" s="1"/>
  <c r="M4488" i="11"/>
  <c r="M4484" i="11"/>
  <c r="M4480" i="11"/>
  <c r="M4476" i="11"/>
  <c r="U4476" i="11" s="1"/>
  <c r="M4472" i="11"/>
  <c r="M4468" i="11"/>
  <c r="M4464" i="11"/>
  <c r="M4460" i="11"/>
  <c r="U4460" i="11" s="1"/>
  <c r="M4456" i="11"/>
  <c r="M4452" i="11"/>
  <c r="M4448" i="11"/>
  <c r="M4444" i="11"/>
  <c r="U4444" i="11" s="1"/>
  <c r="M4440" i="11"/>
  <c r="M4436" i="11"/>
  <c r="M4432" i="11"/>
  <c r="M4428" i="11"/>
  <c r="U4428" i="11" s="1"/>
  <c r="M4424" i="11"/>
  <c r="M4420" i="11"/>
  <c r="M4416" i="11"/>
  <c r="M4412" i="11"/>
  <c r="U4412" i="11" s="1"/>
  <c r="M4408" i="11"/>
  <c r="M4404" i="11"/>
  <c r="M4400" i="11"/>
  <c r="M4396" i="11"/>
  <c r="U4396" i="11" s="1"/>
  <c r="M4392" i="11"/>
  <c r="M5559" i="11"/>
  <c r="M5540" i="11"/>
  <c r="M5532" i="11"/>
  <c r="U5532" i="11" s="1"/>
  <c r="M5524" i="11"/>
  <c r="M5510" i="11"/>
  <c r="M5494" i="11"/>
  <c r="M5478" i="11"/>
  <c r="M5462" i="11"/>
  <c r="M5446" i="11"/>
  <c r="M5430" i="11"/>
  <c r="M5414" i="11"/>
  <c r="M5398" i="11"/>
  <c r="M5350" i="11"/>
  <c r="M5334" i="11"/>
  <c r="M5318" i="11"/>
  <c r="M5302" i="11"/>
  <c r="M5286" i="11"/>
  <c r="M5228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U5115" i="11" s="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43" i="11"/>
  <c r="U5043" i="11" s="1"/>
  <c r="M5035" i="11"/>
  <c r="M5027" i="11"/>
  <c r="M5019" i="11"/>
  <c r="M5011" i="11"/>
  <c r="U5011" i="11" s="1"/>
  <c r="M5003" i="11"/>
  <c r="M4995" i="11"/>
  <c r="M4987" i="11"/>
  <c r="M4979" i="11"/>
  <c r="U4979" i="11" s="1"/>
  <c r="M4971" i="11"/>
  <c r="M4963" i="11"/>
  <c r="M4955" i="11"/>
  <c r="M4947" i="11"/>
  <c r="U4947" i="11" s="1"/>
  <c r="M4939" i="11"/>
  <c r="M4931" i="11"/>
  <c r="M4823" i="11"/>
  <c r="M4811" i="11"/>
  <c r="M4795" i="11"/>
  <c r="U4795" i="11" s="1"/>
  <c r="M4779" i="11"/>
  <c r="M4763" i="11"/>
  <c r="S4763" i="11" s="1"/>
  <c r="M4747" i="11"/>
  <c r="M4731" i="11"/>
  <c r="M4715" i="11"/>
  <c r="M4699" i="11"/>
  <c r="S4699" i="11" s="1"/>
  <c r="M4683" i="11"/>
  <c r="M4667" i="11"/>
  <c r="U4667" i="11" s="1"/>
  <c r="M4651" i="11"/>
  <c r="M4635" i="11"/>
  <c r="S4635" i="11" s="1"/>
  <c r="M4619" i="11"/>
  <c r="M4603" i="11"/>
  <c r="M4587" i="11"/>
  <c r="M4571" i="11"/>
  <c r="S4571" i="11" s="1"/>
  <c r="M4555" i="11"/>
  <c r="M4539" i="11"/>
  <c r="U4539" i="11" s="1"/>
  <c r="M4523" i="11"/>
  <c r="M4507" i="11"/>
  <c r="S4507" i="11" s="1"/>
  <c r="M4491" i="11"/>
  <c r="M4475" i="11"/>
  <c r="M4459" i="11"/>
  <c r="M4443" i="11"/>
  <c r="S4443" i="11" s="1"/>
  <c r="M4427" i="11"/>
  <c r="M4411" i="11"/>
  <c r="U4411" i="11" s="1"/>
  <c r="M4395" i="11"/>
  <c r="M4391" i="11"/>
  <c r="M4380" i="11"/>
  <c r="U4380" i="11" s="1"/>
  <c r="M4375" i="11"/>
  <c r="M4364" i="11"/>
  <c r="M4359" i="11"/>
  <c r="U4359" i="11" s="1"/>
  <c r="M4348" i="11"/>
  <c r="U4348" i="11" s="1"/>
  <c r="M4343" i="11"/>
  <c r="M4332" i="11"/>
  <c r="M4327" i="11"/>
  <c r="U4327" i="11" s="1"/>
  <c r="M4316" i="11"/>
  <c r="U4316" i="11" s="1"/>
  <c r="M4312" i="11"/>
  <c r="M4311" i="11"/>
  <c r="M4310" i="11"/>
  <c r="M4304" i="11"/>
  <c r="M4303" i="11"/>
  <c r="M4302" i="11"/>
  <c r="M4296" i="11"/>
  <c r="M4295" i="11"/>
  <c r="M4294" i="11"/>
  <c r="M4288" i="11"/>
  <c r="M4287" i="11"/>
  <c r="U4287" i="11" s="1"/>
  <c r="M4286" i="11"/>
  <c r="M4280" i="11"/>
  <c r="M4279" i="11"/>
  <c r="M4278" i="11"/>
  <c r="M4272" i="11"/>
  <c r="M4271" i="11"/>
  <c r="M4270" i="11"/>
  <c r="M4264" i="11"/>
  <c r="M4263" i="11"/>
  <c r="M4262" i="11"/>
  <c r="M4256" i="11"/>
  <c r="M4255" i="11"/>
  <c r="U4255" i="11" s="1"/>
  <c r="M4254" i="11"/>
  <c r="M4248" i="11"/>
  <c r="M4247" i="11"/>
  <c r="M4246" i="11"/>
  <c r="M4240" i="11"/>
  <c r="M4239" i="11"/>
  <c r="M4238" i="11"/>
  <c r="M4232" i="11"/>
  <c r="M4231" i="11"/>
  <c r="M4230" i="11"/>
  <c r="M4224" i="11"/>
  <c r="M4223" i="11"/>
  <c r="U4223" i="11" s="1"/>
  <c r="M4222" i="11"/>
  <c r="M4220" i="11"/>
  <c r="M4216" i="11"/>
  <c r="M4212" i="11"/>
  <c r="U4212" i="11" s="1"/>
  <c r="M4208" i="11"/>
  <c r="M4204" i="11"/>
  <c r="M4200" i="11"/>
  <c r="M4196" i="11"/>
  <c r="U4196" i="11" s="1"/>
  <c r="M4192" i="11"/>
  <c r="M4188" i="11"/>
  <c r="M4184" i="11"/>
  <c r="M4180" i="11"/>
  <c r="U4180" i="11" s="1"/>
  <c r="M4176" i="11"/>
  <c r="M4172" i="11"/>
  <c r="M4168" i="11"/>
  <c r="M4164" i="11"/>
  <c r="U4164" i="11" s="1"/>
  <c r="AA4164" i="11" s="1"/>
  <c r="M4160" i="11"/>
  <c r="M4156" i="11"/>
  <c r="M4152" i="11"/>
  <c r="M4148" i="11"/>
  <c r="U4148" i="11" s="1"/>
  <c r="AA4148" i="11" s="1"/>
  <c r="M4144" i="11"/>
  <c r="M4140" i="11"/>
  <c r="M4136" i="11"/>
  <c r="M4132" i="11"/>
  <c r="U4132" i="11" s="1"/>
  <c r="M4128" i="11"/>
  <c r="M4124" i="11"/>
  <c r="M4120" i="11"/>
  <c r="M4116" i="11"/>
  <c r="U4116" i="11" s="1"/>
  <c r="M4112" i="11"/>
  <c r="M4108" i="11"/>
  <c r="M4104" i="11"/>
  <c r="M4100" i="11"/>
  <c r="U4100" i="11" s="1"/>
  <c r="AA4100" i="11" s="1"/>
  <c r="M4096" i="11"/>
  <c r="M4092" i="11"/>
  <c r="M4088" i="11"/>
  <c r="M4084" i="11"/>
  <c r="U4084" i="11" s="1"/>
  <c r="M4080" i="11"/>
  <c r="M4076" i="11"/>
  <c r="M4072" i="11"/>
  <c r="M4068" i="11"/>
  <c r="U4068" i="11" s="1"/>
  <c r="M4064" i="11"/>
  <c r="M4060" i="11"/>
  <c r="M4056" i="11"/>
  <c r="M4052" i="11"/>
  <c r="U4052" i="11" s="1"/>
  <c r="AA4052" i="11" s="1"/>
  <c r="M4048" i="11"/>
  <c r="M4044" i="11"/>
  <c r="M4040" i="11"/>
  <c r="M4036" i="11"/>
  <c r="U4036" i="11" s="1"/>
  <c r="M4032" i="11"/>
  <c r="M4028" i="11"/>
  <c r="M4024" i="11"/>
  <c r="M4020" i="11"/>
  <c r="U4020" i="11" s="1"/>
  <c r="M4016" i="11"/>
  <c r="M4012" i="11"/>
  <c r="M4008" i="11"/>
  <c r="M4004" i="11"/>
  <c r="U4004" i="11" s="1"/>
  <c r="M4000" i="11"/>
  <c r="M3996" i="11"/>
  <c r="M3992" i="11"/>
  <c r="M3988" i="11"/>
  <c r="U3988" i="11" s="1"/>
  <c r="M3984" i="11"/>
  <c r="M3980" i="11"/>
  <c r="M3976" i="11"/>
  <c r="M3972" i="11"/>
  <c r="U3972" i="11" s="1"/>
  <c r="AA3972" i="11" s="1"/>
  <c r="M3968" i="11"/>
  <c r="M3964" i="11"/>
  <c r="M3960" i="11"/>
  <c r="M3956" i="11"/>
  <c r="U3956" i="11" s="1"/>
  <c r="M3952" i="11"/>
  <c r="M3948" i="11"/>
  <c r="M3944" i="11"/>
  <c r="M3940" i="11"/>
  <c r="U3940" i="11" s="1"/>
  <c r="M3936" i="11"/>
  <c r="M3932" i="11"/>
  <c r="M3928" i="11"/>
  <c r="M3924" i="11"/>
  <c r="U3924" i="11" s="1"/>
  <c r="AA3924" i="11" s="1"/>
  <c r="M3920" i="11"/>
  <c r="M3916" i="11"/>
  <c r="M3912" i="11"/>
  <c r="M3908" i="11"/>
  <c r="U3908" i="11" s="1"/>
  <c r="M3904" i="11"/>
  <c r="M3900" i="11"/>
  <c r="M3896" i="11"/>
  <c r="M3892" i="11"/>
  <c r="U3892" i="11" s="1"/>
  <c r="M3888" i="11"/>
  <c r="M3884" i="11"/>
  <c r="M3880" i="11"/>
  <c r="M3876" i="11"/>
  <c r="U3876" i="11" s="1"/>
  <c r="M3872" i="11"/>
  <c r="M3868" i="11"/>
  <c r="M3864" i="11"/>
  <c r="M3860" i="11"/>
  <c r="U3860" i="11" s="1"/>
  <c r="M3856" i="11"/>
  <c r="M3852" i="11"/>
  <c r="M3848" i="11"/>
  <c r="M3844" i="11"/>
  <c r="U3844" i="11" s="1"/>
  <c r="AA3844" i="11" s="1"/>
  <c r="M3840" i="11"/>
  <c r="M3836" i="11"/>
  <c r="M3832" i="11"/>
  <c r="M3828" i="11"/>
  <c r="U3828" i="11" s="1"/>
  <c r="M3824" i="11"/>
  <c r="M3820" i="11"/>
  <c r="M3816" i="11"/>
  <c r="M3812" i="11"/>
  <c r="U3812" i="11" s="1"/>
  <c r="M3808" i="11"/>
  <c r="M3804" i="11"/>
  <c r="M3800" i="11"/>
  <c r="M3796" i="11"/>
  <c r="U3796" i="11" s="1"/>
  <c r="M3792" i="11"/>
  <c r="M3788" i="11"/>
  <c r="M3784" i="11"/>
  <c r="M3780" i="11"/>
  <c r="U3780" i="11" s="1"/>
  <c r="M3776" i="11"/>
  <c r="M3772" i="11"/>
  <c r="M3768" i="11"/>
  <c r="M3764" i="11"/>
  <c r="U3764" i="11" s="1"/>
  <c r="M3760" i="11"/>
  <c r="M3756" i="11"/>
  <c r="M3752" i="11"/>
  <c r="M3748" i="11"/>
  <c r="U3748" i="11" s="1"/>
  <c r="M3744" i="11"/>
  <c r="M3740" i="11"/>
  <c r="M3736" i="11"/>
  <c r="M3732" i="11"/>
  <c r="U3732" i="11" s="1"/>
  <c r="M3728" i="11"/>
  <c r="M3724" i="11"/>
  <c r="M3720" i="11"/>
  <c r="M3716" i="11"/>
  <c r="U3716" i="11" s="1"/>
  <c r="M3712" i="11"/>
  <c r="M3708" i="11"/>
  <c r="M3704" i="11"/>
  <c r="M3700" i="11"/>
  <c r="U3700" i="11" s="1"/>
  <c r="M3696" i="11"/>
  <c r="M3692" i="11"/>
  <c r="M3688" i="11"/>
  <c r="M3684" i="11"/>
  <c r="U3684" i="11" s="1"/>
  <c r="M3680" i="11"/>
  <c r="M3676" i="11"/>
  <c r="M3672" i="11"/>
  <c r="M3668" i="11"/>
  <c r="U3668" i="11" s="1"/>
  <c r="M3664" i="11"/>
  <c r="M3660" i="11"/>
  <c r="M3656" i="11"/>
  <c r="M3652" i="11"/>
  <c r="U3652" i="11" s="1"/>
  <c r="M3648" i="11"/>
  <c r="M3644" i="11"/>
  <c r="M3640" i="11"/>
  <c r="M3636" i="11"/>
  <c r="U3636" i="11" s="1"/>
  <c r="M3632" i="11"/>
  <c r="M3628" i="11"/>
  <c r="M3624" i="11"/>
  <c r="M3620" i="11"/>
  <c r="U3620" i="11" s="1"/>
  <c r="M3616" i="11"/>
  <c r="M3612" i="11"/>
  <c r="M3608" i="11"/>
  <c r="M3604" i="11"/>
  <c r="U3604" i="11" s="1"/>
  <c r="M3600" i="11"/>
  <c r="M3596" i="11"/>
  <c r="M3592" i="11"/>
  <c r="M3588" i="11"/>
  <c r="U3588" i="11" s="1"/>
  <c r="M3584" i="11"/>
  <c r="M3580" i="11"/>
  <c r="M3576" i="11"/>
  <c r="M3572" i="11"/>
  <c r="U3572" i="11" s="1"/>
  <c r="M3568" i="11"/>
  <c r="M3564" i="11"/>
  <c r="M3560" i="11"/>
  <c r="M3556" i="11"/>
  <c r="U3556" i="11" s="1"/>
  <c r="M3552" i="11"/>
  <c r="M3548" i="11"/>
  <c r="M3544" i="11"/>
  <c r="M3540" i="11"/>
  <c r="U3540" i="11" s="1"/>
  <c r="M3536" i="11"/>
  <c r="M5063" i="11"/>
  <c r="M5055" i="11"/>
  <c r="M4923" i="11"/>
  <c r="M4915" i="11"/>
  <c r="U4915" i="11" s="1"/>
  <c r="M4907" i="11"/>
  <c r="M4899" i="11"/>
  <c r="M4891" i="11"/>
  <c r="M4883" i="11"/>
  <c r="U4883" i="11" s="1"/>
  <c r="M4875" i="11"/>
  <c r="M4867" i="11"/>
  <c r="M4859" i="11"/>
  <c r="M4851" i="11"/>
  <c r="U4851" i="11" s="1"/>
  <c r="M4843" i="11"/>
  <c r="M4835" i="11"/>
  <c r="M4827" i="11"/>
  <c r="M4815" i="11"/>
  <c r="M4799" i="11"/>
  <c r="M4783" i="11"/>
  <c r="M4767" i="11"/>
  <c r="M4751" i="11"/>
  <c r="M4735" i="11"/>
  <c r="M4719" i="11"/>
  <c r="M4703" i="11"/>
  <c r="M4687" i="11"/>
  <c r="M4671" i="11"/>
  <c r="M4655" i="11"/>
  <c r="M4639" i="11"/>
  <c r="M4623" i="11"/>
  <c r="M4607" i="11"/>
  <c r="M4591" i="11"/>
  <c r="M4575" i="11"/>
  <c r="M4559" i="11"/>
  <c r="M4543" i="11"/>
  <c r="M4527" i="11"/>
  <c r="M4511" i="11"/>
  <c r="M4495" i="11"/>
  <c r="M4479" i="11"/>
  <c r="M4463" i="11"/>
  <c r="M4447" i="11"/>
  <c r="M4431" i="11"/>
  <c r="M4415" i="11"/>
  <c r="M4399" i="11"/>
  <c r="M4387" i="11"/>
  <c r="U4387" i="11" s="1"/>
  <c r="M4376" i="11"/>
  <c r="M4371" i="11"/>
  <c r="U4371" i="11" s="1"/>
  <c r="M4360" i="11"/>
  <c r="M4355" i="11"/>
  <c r="U4355" i="11" s="1"/>
  <c r="M4344" i="11"/>
  <c r="M4339" i="11"/>
  <c r="M4328" i="11"/>
  <c r="M4323" i="11"/>
  <c r="U4323" i="11" s="1"/>
  <c r="AA4323" i="11" s="1"/>
  <c r="M4219" i="11"/>
  <c r="M4215" i="11"/>
  <c r="M4211" i="11"/>
  <c r="S4211" i="11" s="1"/>
  <c r="M4207" i="11"/>
  <c r="M4203" i="11"/>
  <c r="M4199" i="11"/>
  <c r="M5047" i="11"/>
  <c r="M5039" i="11"/>
  <c r="M5031" i="11"/>
  <c r="M5023" i="11"/>
  <c r="M5015" i="11"/>
  <c r="M5007" i="11"/>
  <c r="M4999" i="11"/>
  <c r="M4991" i="11"/>
  <c r="M4983" i="11"/>
  <c r="M4975" i="11"/>
  <c r="M4967" i="11"/>
  <c r="M4959" i="11"/>
  <c r="M4951" i="11"/>
  <c r="M4943" i="11"/>
  <c r="M4935" i="11"/>
  <c r="M4819" i="11"/>
  <c r="M4803" i="11"/>
  <c r="S4803" i="11" s="1"/>
  <c r="M4787" i="11"/>
  <c r="U4787" i="11" s="1"/>
  <c r="AA4787" i="11" s="1"/>
  <c r="M4771" i="11"/>
  <c r="U4771" i="11" s="1"/>
  <c r="M4755" i="11"/>
  <c r="S4755" i="11" s="1"/>
  <c r="M4739" i="11"/>
  <c r="S4739" i="11" s="1"/>
  <c r="M4723" i="11"/>
  <c r="U4723" i="11" s="1"/>
  <c r="M4707" i="11"/>
  <c r="U4707" i="11" s="1"/>
  <c r="AA4707" i="11" s="1"/>
  <c r="M4691" i="11"/>
  <c r="S4691" i="11" s="1"/>
  <c r="M4675" i="11"/>
  <c r="S4675" i="11" s="1"/>
  <c r="M4659" i="11"/>
  <c r="U4659" i="11" s="1"/>
  <c r="AA4659" i="11" s="1"/>
  <c r="M4643" i="11"/>
  <c r="U4643" i="11" s="1"/>
  <c r="M4627" i="11"/>
  <c r="S4627" i="11" s="1"/>
  <c r="M4611" i="11"/>
  <c r="S4611" i="11" s="1"/>
  <c r="M4595" i="11"/>
  <c r="U4595" i="11" s="1"/>
  <c r="M4579" i="11"/>
  <c r="U4579" i="11" s="1"/>
  <c r="AA4579" i="11" s="1"/>
  <c r="M4563" i="11"/>
  <c r="S4563" i="11" s="1"/>
  <c r="M4547" i="11"/>
  <c r="S4547" i="11" s="1"/>
  <c r="M4531" i="11"/>
  <c r="U4531" i="11" s="1"/>
  <c r="AA4531" i="11" s="1"/>
  <c r="M4515" i="11"/>
  <c r="U4515" i="11" s="1"/>
  <c r="M4499" i="11"/>
  <c r="S4499" i="11" s="1"/>
  <c r="M4483" i="11"/>
  <c r="S4483" i="11" s="1"/>
  <c r="M4467" i="11"/>
  <c r="U4467" i="11" s="1"/>
  <c r="M4451" i="11"/>
  <c r="U4451" i="11" s="1"/>
  <c r="AA4451" i="11" s="1"/>
  <c r="M4435" i="11"/>
  <c r="S4435" i="11" s="1"/>
  <c r="M4419" i="11"/>
  <c r="S4419" i="11" s="1"/>
  <c r="M4403" i="11"/>
  <c r="U4403" i="11" s="1"/>
  <c r="AA4403" i="11" s="1"/>
  <c r="M4388" i="11"/>
  <c r="M4383" i="11"/>
  <c r="M4372" i="11"/>
  <c r="M4367" i="11"/>
  <c r="M4356" i="11"/>
  <c r="M4351" i="11"/>
  <c r="M4340" i="11"/>
  <c r="M4335" i="11"/>
  <c r="M4324" i="11"/>
  <c r="M4319" i="11"/>
  <c r="M4308" i="11"/>
  <c r="M4307" i="11"/>
  <c r="M4306" i="11"/>
  <c r="M4300" i="11"/>
  <c r="M4299" i="11"/>
  <c r="M4298" i="11"/>
  <c r="U4298" i="11" s="1"/>
  <c r="M4292" i="11"/>
  <c r="M4291" i="11"/>
  <c r="M4290" i="11"/>
  <c r="M4284" i="11"/>
  <c r="U4284" i="11" s="1"/>
  <c r="M4283" i="11"/>
  <c r="S4283" i="11" s="1"/>
  <c r="M4282" i="11"/>
  <c r="M4276" i="11"/>
  <c r="M4275" i="11"/>
  <c r="M4274" i="11"/>
  <c r="M4268" i="11"/>
  <c r="M4267" i="11"/>
  <c r="M4266" i="11"/>
  <c r="U4266" i="11" s="1"/>
  <c r="AA4266" i="11" s="1"/>
  <c r="M4260" i="11"/>
  <c r="M4259" i="11"/>
  <c r="M4258" i="11"/>
  <c r="M4252" i="11"/>
  <c r="U4252" i="11" s="1"/>
  <c r="M4251" i="11"/>
  <c r="S4251" i="11" s="1"/>
  <c r="M4250" i="11"/>
  <c r="M4244" i="11"/>
  <c r="M4243" i="11"/>
  <c r="M4242" i="11"/>
  <c r="M4236" i="11"/>
  <c r="M4235" i="11"/>
  <c r="M4234" i="11"/>
  <c r="U4234" i="11" s="1"/>
  <c r="AA4234" i="11" s="1"/>
  <c r="M4228" i="11"/>
  <c r="M4227" i="11"/>
  <c r="M4226" i="11"/>
  <c r="M4218" i="11"/>
  <c r="M4214" i="11"/>
  <c r="M4210" i="11"/>
  <c r="M4206" i="11"/>
  <c r="M4202" i="11"/>
  <c r="M4198" i="11"/>
  <c r="M4194" i="11"/>
  <c r="M4190" i="11"/>
  <c r="M4186" i="11"/>
  <c r="M4182" i="11"/>
  <c r="M4178" i="11"/>
  <c r="M4174" i="11"/>
  <c r="M4170" i="11"/>
  <c r="U4170" i="11" s="1"/>
  <c r="AA4170" i="11" s="1"/>
  <c r="M4166" i="11"/>
  <c r="U4166" i="11" s="1"/>
  <c r="M4162" i="11"/>
  <c r="M4158" i="11"/>
  <c r="M4154" i="11"/>
  <c r="M4150" i="11"/>
  <c r="M4146" i="11"/>
  <c r="M4142" i="11"/>
  <c r="M4138" i="11"/>
  <c r="M4134" i="11"/>
  <c r="M4130" i="11"/>
  <c r="M4126" i="11"/>
  <c r="U4126" i="11" s="1"/>
  <c r="M4122" i="11"/>
  <c r="M4118" i="11"/>
  <c r="U4118" i="11" s="1"/>
  <c r="M4114" i="11"/>
  <c r="M4110" i="11"/>
  <c r="M4106" i="11"/>
  <c r="M4102" i="11"/>
  <c r="M4098" i="11"/>
  <c r="M4094" i="11"/>
  <c r="M4090" i="11"/>
  <c r="M4086" i="11"/>
  <c r="M4082" i="11"/>
  <c r="M4078" i="11"/>
  <c r="M4074" i="11"/>
  <c r="U4074" i="11" s="1"/>
  <c r="AA4074" i="11" s="1"/>
  <c r="M4070" i="11"/>
  <c r="M4066" i="11"/>
  <c r="M4062" i="11"/>
  <c r="M4058" i="11"/>
  <c r="M4054" i="11"/>
  <c r="U4054" i="11" s="1"/>
  <c r="M4050" i="11"/>
  <c r="M4046" i="11"/>
  <c r="U4046" i="11" s="1"/>
  <c r="M4042" i="11"/>
  <c r="M4038" i="11"/>
  <c r="M4034" i="11"/>
  <c r="M4030" i="11"/>
  <c r="M4026" i="11"/>
  <c r="M4022" i="11"/>
  <c r="M4018" i="11"/>
  <c r="M4014" i="11"/>
  <c r="M4010" i="11"/>
  <c r="U4010" i="11" s="1"/>
  <c r="AA4010" i="11" s="1"/>
  <c r="M4006" i="11"/>
  <c r="M4002" i="11"/>
  <c r="M3998" i="11"/>
  <c r="U3998" i="11" s="1"/>
  <c r="M3994" i="11"/>
  <c r="M3990" i="11"/>
  <c r="U3990" i="11" s="1"/>
  <c r="M3986" i="11"/>
  <c r="M3982" i="11"/>
  <c r="M3978" i="11"/>
  <c r="M3974" i="11"/>
  <c r="M3970" i="11"/>
  <c r="M3966" i="11"/>
  <c r="M3962" i="11"/>
  <c r="U3962" i="11" s="1"/>
  <c r="M3958" i="11"/>
  <c r="M3954" i="11"/>
  <c r="M3950" i="11"/>
  <c r="M3946" i="11"/>
  <c r="U3946" i="11" s="1"/>
  <c r="M3942" i="11"/>
  <c r="M3938" i="11"/>
  <c r="M3934" i="11"/>
  <c r="M3930" i="11"/>
  <c r="M3926" i="11"/>
  <c r="M3922" i="11"/>
  <c r="M3918" i="11"/>
  <c r="U3918" i="11" s="1"/>
  <c r="M3914" i="11"/>
  <c r="M3910" i="11"/>
  <c r="M3906" i="11"/>
  <c r="M3902" i="11"/>
  <c r="M3898" i="11"/>
  <c r="M3894" i="11"/>
  <c r="U3894" i="11" s="1"/>
  <c r="M3890" i="11"/>
  <c r="M3886" i="11"/>
  <c r="M3882" i="11"/>
  <c r="U3882" i="11" s="1"/>
  <c r="M3878" i="11"/>
  <c r="M3874" i="11"/>
  <c r="M3870" i="11"/>
  <c r="M3866" i="11"/>
  <c r="M3862" i="11"/>
  <c r="M3858" i="11"/>
  <c r="M3854" i="11"/>
  <c r="U3854" i="11" s="1"/>
  <c r="M3850" i="11"/>
  <c r="M3846" i="11"/>
  <c r="M3842" i="11"/>
  <c r="M3838" i="11"/>
  <c r="U3838" i="11" s="1"/>
  <c r="M3834" i="11"/>
  <c r="M3830" i="11"/>
  <c r="M3826" i="11"/>
  <c r="M3822" i="11"/>
  <c r="U3822" i="11" s="1"/>
  <c r="M3818" i="11"/>
  <c r="M3814" i="11"/>
  <c r="M3810" i="11"/>
  <c r="M3806" i="11"/>
  <c r="U3806" i="11" s="1"/>
  <c r="M3802" i="11"/>
  <c r="M3798" i="11"/>
  <c r="M3794" i="11"/>
  <c r="M3790" i="11"/>
  <c r="M3786" i="11"/>
  <c r="M3782" i="11"/>
  <c r="U3782" i="11" s="1"/>
  <c r="M3778" i="11"/>
  <c r="M3774" i="11"/>
  <c r="U3774" i="11" s="1"/>
  <c r="M3770" i="11"/>
  <c r="M3766" i="11"/>
  <c r="M3762" i="11"/>
  <c r="M3758" i="11"/>
  <c r="M3754" i="11"/>
  <c r="M3750" i="11"/>
  <c r="U3750" i="11" s="1"/>
  <c r="M3746" i="11"/>
  <c r="M3742" i="11"/>
  <c r="M3738" i="11"/>
  <c r="M3734" i="11"/>
  <c r="M3730" i="11"/>
  <c r="M3726" i="11"/>
  <c r="M5067" i="11"/>
  <c r="M5059" i="11"/>
  <c r="U5059" i="11" s="1"/>
  <c r="M5051" i="11"/>
  <c r="M4927" i="11"/>
  <c r="M4919" i="11"/>
  <c r="M4911" i="11"/>
  <c r="M4903" i="11"/>
  <c r="M4895" i="11"/>
  <c r="M4887" i="11"/>
  <c r="M4879" i="11"/>
  <c r="M4871" i="11"/>
  <c r="M4863" i="11"/>
  <c r="M4855" i="11"/>
  <c r="M4847" i="11"/>
  <c r="M4839" i="11"/>
  <c r="M4831" i="11"/>
  <c r="M4807" i="11"/>
  <c r="M4791" i="11"/>
  <c r="M4775" i="11"/>
  <c r="M4759" i="11"/>
  <c r="M4743" i="11"/>
  <c r="M4727" i="11"/>
  <c r="M4711" i="11"/>
  <c r="M4695" i="11"/>
  <c r="M4679" i="11"/>
  <c r="M4663" i="11"/>
  <c r="M4647" i="11"/>
  <c r="M4631" i="11"/>
  <c r="M4615" i="11"/>
  <c r="M4599" i="11"/>
  <c r="M4583" i="11"/>
  <c r="M4567" i="11"/>
  <c r="M4551" i="11"/>
  <c r="M4535" i="11"/>
  <c r="M4519" i="11"/>
  <c r="M4503" i="11"/>
  <c r="M4487" i="11"/>
  <c r="M4471" i="11"/>
  <c r="M4455" i="11"/>
  <c r="M4439" i="11"/>
  <c r="M4423" i="11"/>
  <c r="M4407" i="11"/>
  <c r="M4384" i="11"/>
  <c r="M4379" i="11"/>
  <c r="M4368" i="11"/>
  <c r="M4363" i="11"/>
  <c r="M4352" i="11"/>
  <c r="M4347" i="11"/>
  <c r="M4336" i="11"/>
  <c r="M4331" i="11"/>
  <c r="M4320" i="11"/>
  <c r="M4315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S4125" i="11" s="1"/>
  <c r="M4121" i="11"/>
  <c r="M4117" i="11"/>
  <c r="S4117" i="11" s="1"/>
  <c r="M4113" i="11"/>
  <c r="M4109" i="11"/>
  <c r="S4109" i="11" s="1"/>
  <c r="M4105" i="11"/>
  <c r="M4101" i="11"/>
  <c r="S4101" i="11" s="1"/>
  <c r="M4097" i="11"/>
  <c r="M4093" i="11"/>
  <c r="S4093" i="11" s="1"/>
  <c r="M4089" i="11"/>
  <c r="M4085" i="11"/>
  <c r="S4085" i="11" s="1"/>
  <c r="M4081" i="11"/>
  <c r="M4077" i="11"/>
  <c r="S4077" i="11" s="1"/>
  <c r="M4073" i="11"/>
  <c r="M4069" i="11"/>
  <c r="S4069" i="11" s="1"/>
  <c r="M4065" i="11"/>
  <c r="M4061" i="11"/>
  <c r="S4061" i="11" s="1"/>
  <c r="M4057" i="11"/>
  <c r="M4053" i="11"/>
  <c r="S4053" i="11" s="1"/>
  <c r="M4049" i="11"/>
  <c r="M4045" i="11"/>
  <c r="S4045" i="11" s="1"/>
  <c r="M4041" i="11"/>
  <c r="M4037" i="11"/>
  <c r="S4037" i="11" s="1"/>
  <c r="M4033" i="11"/>
  <c r="M4029" i="11"/>
  <c r="S4029" i="11" s="1"/>
  <c r="M4025" i="11"/>
  <c r="M4021" i="11"/>
  <c r="S4021" i="11" s="1"/>
  <c r="M4017" i="11"/>
  <c r="M4013" i="11"/>
  <c r="S4013" i="11" s="1"/>
  <c r="M4009" i="11"/>
  <c r="M4005" i="11"/>
  <c r="S4005" i="11" s="1"/>
  <c r="M4001" i="11"/>
  <c r="M3997" i="11"/>
  <c r="S3997" i="11" s="1"/>
  <c r="M3993" i="11"/>
  <c r="M3989" i="11"/>
  <c r="S3989" i="11" s="1"/>
  <c r="M3985" i="11"/>
  <c r="M3981" i="11"/>
  <c r="S3981" i="11" s="1"/>
  <c r="M3977" i="11"/>
  <c r="M3973" i="11"/>
  <c r="S3973" i="11" s="1"/>
  <c r="M3969" i="11"/>
  <c r="M3965" i="11"/>
  <c r="S3965" i="11" s="1"/>
  <c r="M3961" i="11"/>
  <c r="M3957" i="11"/>
  <c r="S3957" i="11" s="1"/>
  <c r="M3953" i="11"/>
  <c r="M3949" i="11"/>
  <c r="S3949" i="11" s="1"/>
  <c r="M3945" i="11"/>
  <c r="M3941" i="11"/>
  <c r="S3941" i="11" s="1"/>
  <c r="M3937" i="11"/>
  <c r="M3933" i="11"/>
  <c r="S3933" i="11" s="1"/>
  <c r="M3929" i="11"/>
  <c r="M3925" i="11"/>
  <c r="S3925" i="11" s="1"/>
  <c r="M3921" i="11"/>
  <c r="M3917" i="11"/>
  <c r="S3917" i="11" s="1"/>
  <c r="M3913" i="11"/>
  <c r="M3909" i="11"/>
  <c r="S3909" i="11" s="1"/>
  <c r="M3905" i="11"/>
  <c r="M3901" i="11"/>
  <c r="S3901" i="11" s="1"/>
  <c r="M3897" i="11"/>
  <c r="M3893" i="11"/>
  <c r="S3893" i="11" s="1"/>
  <c r="M3889" i="11"/>
  <c r="M3885" i="11"/>
  <c r="S3885" i="11" s="1"/>
  <c r="M3881" i="11"/>
  <c r="M3877" i="11"/>
  <c r="S3877" i="11" s="1"/>
  <c r="M3873" i="11"/>
  <c r="M3869" i="11"/>
  <c r="S3869" i="11" s="1"/>
  <c r="M3865" i="11"/>
  <c r="M3861" i="11"/>
  <c r="S3861" i="11" s="1"/>
  <c r="M3857" i="11"/>
  <c r="M3853" i="11"/>
  <c r="S3853" i="11" s="1"/>
  <c r="M3849" i="11"/>
  <c r="M3845" i="11"/>
  <c r="S3845" i="11" s="1"/>
  <c r="M3841" i="11"/>
  <c r="M3837" i="11"/>
  <c r="S3837" i="11" s="1"/>
  <c r="M3833" i="11"/>
  <c r="M3829" i="11"/>
  <c r="S3829" i="11" s="1"/>
  <c r="M3825" i="11"/>
  <c r="M3821" i="11"/>
  <c r="S3821" i="11" s="1"/>
  <c r="M3817" i="11"/>
  <c r="M3813" i="11"/>
  <c r="S3813" i="11" s="1"/>
  <c r="M3809" i="11"/>
  <c r="M3805" i="11"/>
  <c r="S3805" i="11" s="1"/>
  <c r="M3801" i="11"/>
  <c r="M3797" i="11"/>
  <c r="S3797" i="11" s="1"/>
  <c r="M3793" i="11"/>
  <c r="M3789" i="11"/>
  <c r="S3789" i="11" s="1"/>
  <c r="M3785" i="11"/>
  <c r="M3781" i="11"/>
  <c r="S3781" i="11" s="1"/>
  <c r="M3777" i="11"/>
  <c r="M3773" i="11"/>
  <c r="S3773" i="11" s="1"/>
  <c r="M3769" i="11"/>
  <c r="M3765" i="11"/>
  <c r="S3765" i="11" s="1"/>
  <c r="M3761" i="11"/>
  <c r="M3757" i="11"/>
  <c r="S3757" i="11" s="1"/>
  <c r="M3753" i="11"/>
  <c r="M3749" i="11"/>
  <c r="S3749" i="11" s="1"/>
  <c r="M3745" i="11"/>
  <c r="M3741" i="11"/>
  <c r="S3741" i="11" s="1"/>
  <c r="M3737" i="11"/>
  <c r="M3733" i="11"/>
  <c r="S3733" i="11" s="1"/>
  <c r="M3729" i="11"/>
  <c r="M3725" i="11"/>
  <c r="S3725" i="11" s="1"/>
  <c r="M3721" i="11"/>
  <c r="M3717" i="11"/>
  <c r="U3717" i="11" s="1"/>
  <c r="M3713" i="11"/>
  <c r="M3709" i="11"/>
  <c r="U3709" i="11" s="1"/>
  <c r="AA3709" i="11" s="1"/>
  <c r="M3705" i="11"/>
  <c r="M3701" i="11"/>
  <c r="U3701" i="11" s="1"/>
  <c r="M3697" i="11"/>
  <c r="M3693" i="11"/>
  <c r="M3689" i="11"/>
  <c r="M3685" i="11"/>
  <c r="U3685" i="11" s="1"/>
  <c r="M3681" i="11"/>
  <c r="M3677" i="11"/>
  <c r="U3677" i="11" s="1"/>
  <c r="AA3677" i="11" s="1"/>
  <c r="M3673" i="11"/>
  <c r="M3669" i="11"/>
  <c r="U3669" i="11" s="1"/>
  <c r="M3665" i="11"/>
  <c r="M3661" i="11"/>
  <c r="U3661" i="11" s="1"/>
  <c r="M3657" i="11"/>
  <c r="M3653" i="11"/>
  <c r="U3653" i="11" s="1"/>
  <c r="M3649" i="11"/>
  <c r="M3645" i="11"/>
  <c r="M3641" i="11"/>
  <c r="M3637" i="11"/>
  <c r="S3637" i="11" s="1"/>
  <c r="M3633" i="11"/>
  <c r="M3629" i="11"/>
  <c r="M3625" i="11"/>
  <c r="M3621" i="11"/>
  <c r="S3621" i="11" s="1"/>
  <c r="M3617" i="11"/>
  <c r="M3613" i="11"/>
  <c r="M3609" i="11"/>
  <c r="M3605" i="11"/>
  <c r="U3605" i="11" s="1"/>
  <c r="M3601" i="11"/>
  <c r="M3597" i="11"/>
  <c r="S3597" i="11" s="1"/>
  <c r="M3593" i="11"/>
  <c r="U3593" i="11" s="1"/>
  <c r="M3589" i="11"/>
  <c r="S3589" i="11" s="1"/>
  <c r="M3585" i="11"/>
  <c r="M3581" i="11"/>
  <c r="M3577" i="11"/>
  <c r="U3577" i="11" s="1"/>
  <c r="M3573" i="11"/>
  <c r="S3573" i="11" s="1"/>
  <c r="M3569" i="11"/>
  <c r="M3565" i="11"/>
  <c r="M3561" i="11"/>
  <c r="U3561" i="11" s="1"/>
  <c r="M3557" i="11"/>
  <c r="S3557" i="11" s="1"/>
  <c r="M3553" i="11"/>
  <c r="M3549" i="11"/>
  <c r="U3549" i="11" s="1"/>
  <c r="AA3549" i="11" s="1"/>
  <c r="M3545" i="11"/>
  <c r="M3541" i="11"/>
  <c r="M3537" i="11"/>
  <c r="M4195" i="11"/>
  <c r="S4195" i="11" s="1"/>
  <c r="M4179" i="11"/>
  <c r="U4179" i="11" s="1"/>
  <c r="M4175" i="11"/>
  <c r="M4159" i="11"/>
  <c r="M4143" i="11"/>
  <c r="M4127" i="11"/>
  <c r="S4127" i="11" s="1"/>
  <c r="M4107" i="11"/>
  <c r="M4091" i="11"/>
  <c r="U4091" i="11" s="1"/>
  <c r="M4071" i="11"/>
  <c r="M4055" i="11"/>
  <c r="M4039" i="11"/>
  <c r="S4039" i="11" s="1"/>
  <c r="M4015" i="11"/>
  <c r="S4015" i="11" s="1"/>
  <c r="M3995" i="11"/>
  <c r="U3995" i="11" s="1"/>
  <c r="M3991" i="11"/>
  <c r="M3971" i="11"/>
  <c r="U3971" i="11" s="1"/>
  <c r="M3951" i="11"/>
  <c r="S3951" i="11" s="1"/>
  <c r="M3935" i="11"/>
  <c r="S3935" i="11" s="1"/>
  <c r="M3919" i="11"/>
  <c r="S3919" i="11" s="1"/>
  <c r="M3903" i="11"/>
  <c r="S3903" i="11" s="1"/>
  <c r="M3887" i="11"/>
  <c r="S3887" i="11" s="1"/>
  <c r="M3871" i="11"/>
  <c r="S3871" i="11" s="1"/>
  <c r="M3807" i="11"/>
  <c r="S3807" i="11" s="1"/>
  <c r="M3787" i="11"/>
  <c r="M3771" i="11"/>
  <c r="U3771" i="11" s="1"/>
  <c r="M3755" i="11"/>
  <c r="M3751" i="11"/>
  <c r="M3735" i="11"/>
  <c r="S3735" i="11" s="1"/>
  <c r="M3643" i="11"/>
  <c r="U3643" i="11" s="1"/>
  <c r="M3639" i="11"/>
  <c r="M3635" i="11"/>
  <c r="U3635" i="11" s="1"/>
  <c r="AA3635" i="11" s="1"/>
  <c r="M3631" i="11"/>
  <c r="S3631" i="11" s="1"/>
  <c r="M3627" i="11"/>
  <c r="M3623" i="11"/>
  <c r="M3619" i="11"/>
  <c r="U3619" i="11" s="1"/>
  <c r="M3615" i="11"/>
  <c r="S3615" i="11" s="1"/>
  <c r="M3611" i="11"/>
  <c r="U3611" i="11" s="1"/>
  <c r="M3607" i="11"/>
  <c r="M3602" i="11"/>
  <c r="M3591" i="11"/>
  <c r="S3591" i="11" s="1"/>
  <c r="M3587" i="11"/>
  <c r="S3587" i="11" s="1"/>
  <c r="M3583" i="11"/>
  <c r="S3583" i="11" s="1"/>
  <c r="M3579" i="11"/>
  <c r="S3579" i="11" s="1"/>
  <c r="M3575" i="11"/>
  <c r="S3575" i="11" s="1"/>
  <c r="M3571" i="11"/>
  <c r="S3571" i="11" s="1"/>
  <c r="M3567" i="11"/>
  <c r="S3567" i="11" s="1"/>
  <c r="M3563" i="11"/>
  <c r="S3563" i="11" s="1"/>
  <c r="M3559" i="11"/>
  <c r="S3559" i="11" s="1"/>
  <c r="M3555" i="11"/>
  <c r="S3555" i="11" s="1"/>
  <c r="M3550" i="11"/>
  <c r="M3546" i="11"/>
  <c r="U3546" i="11" s="1"/>
  <c r="M3542" i="11"/>
  <c r="M3538" i="11"/>
  <c r="M3534" i="11"/>
  <c r="U3534" i="11" s="1"/>
  <c r="M3530" i="11"/>
  <c r="M3526" i="11"/>
  <c r="M3522" i="11"/>
  <c r="M3518" i="11"/>
  <c r="U3518" i="11" s="1"/>
  <c r="M3514" i="11"/>
  <c r="M3510" i="11"/>
  <c r="M3506" i="11"/>
  <c r="M3502" i="11"/>
  <c r="U3502" i="11" s="1"/>
  <c r="M3498" i="11"/>
  <c r="M3494" i="11"/>
  <c r="M3490" i="11"/>
  <c r="M3486" i="11"/>
  <c r="U3486" i="11" s="1"/>
  <c r="M3482" i="11"/>
  <c r="M3478" i="11"/>
  <c r="M3474" i="11"/>
  <c r="M3470" i="11"/>
  <c r="U3470" i="11" s="1"/>
  <c r="M3466" i="11"/>
  <c r="M3462" i="11"/>
  <c r="M3458" i="11"/>
  <c r="M3454" i="11"/>
  <c r="U3454" i="11" s="1"/>
  <c r="M3450" i="11"/>
  <c r="M3446" i="11"/>
  <c r="M3442" i="11"/>
  <c r="M3438" i="11"/>
  <c r="U3438" i="11" s="1"/>
  <c r="M3434" i="11"/>
  <c r="M3430" i="11"/>
  <c r="M3426" i="11"/>
  <c r="M3422" i="11"/>
  <c r="U3422" i="11" s="1"/>
  <c r="M3418" i="11"/>
  <c r="M3414" i="11"/>
  <c r="M3410" i="11"/>
  <c r="M3406" i="11"/>
  <c r="U3406" i="11" s="1"/>
  <c r="M3402" i="11"/>
  <c r="M3398" i="11"/>
  <c r="M3394" i="11"/>
  <c r="M3390" i="11"/>
  <c r="U3390" i="11" s="1"/>
  <c r="M3386" i="11"/>
  <c r="M3382" i="11"/>
  <c r="M3378" i="11"/>
  <c r="M3374" i="11"/>
  <c r="U3374" i="11" s="1"/>
  <c r="AA3374" i="11" s="1"/>
  <c r="M3370" i="11"/>
  <c r="M3366" i="11"/>
  <c r="M3362" i="11"/>
  <c r="M3358" i="11"/>
  <c r="U3358" i="11" s="1"/>
  <c r="AA3358" i="11" s="1"/>
  <c r="M3354" i="11"/>
  <c r="M3350" i="11"/>
  <c r="M3346" i="11"/>
  <c r="M3342" i="11"/>
  <c r="U3342" i="11" s="1"/>
  <c r="AA3342" i="11" s="1"/>
  <c r="M3338" i="11"/>
  <c r="M3334" i="11"/>
  <c r="M3330" i="11"/>
  <c r="M3326" i="11"/>
  <c r="U3326" i="11" s="1"/>
  <c r="M3322" i="11"/>
  <c r="M3318" i="11"/>
  <c r="M3314" i="11"/>
  <c r="M3310" i="11"/>
  <c r="U3310" i="11" s="1"/>
  <c r="AA3310" i="11" s="1"/>
  <c r="M3306" i="11"/>
  <c r="M3302" i="11"/>
  <c r="M3298" i="11"/>
  <c r="M3294" i="11"/>
  <c r="U3294" i="11" s="1"/>
  <c r="AA3294" i="11" s="1"/>
  <c r="M3290" i="11"/>
  <c r="M3286" i="11"/>
  <c r="M3282" i="11"/>
  <c r="M3278" i="11"/>
  <c r="U3278" i="11" s="1"/>
  <c r="AA3278" i="11" s="1"/>
  <c r="M3274" i="11"/>
  <c r="M3270" i="11"/>
  <c r="M3266" i="11"/>
  <c r="M3262" i="11"/>
  <c r="U3262" i="11" s="1"/>
  <c r="M3258" i="11"/>
  <c r="S3258" i="11" s="1"/>
  <c r="M3254" i="11"/>
  <c r="M3250" i="11"/>
  <c r="M3246" i="11"/>
  <c r="U3246" i="11" s="1"/>
  <c r="AA3246" i="11" s="1"/>
  <c r="M3242" i="11"/>
  <c r="S3242" i="11" s="1"/>
  <c r="M3238" i="11"/>
  <c r="M3234" i="11"/>
  <c r="M3230" i="11"/>
  <c r="U3230" i="11" s="1"/>
  <c r="AA3230" i="11" s="1"/>
  <c r="M3226" i="11"/>
  <c r="S3226" i="11" s="1"/>
  <c r="M3222" i="11"/>
  <c r="M3218" i="11"/>
  <c r="M3214" i="11"/>
  <c r="U3214" i="11" s="1"/>
  <c r="AA3214" i="11" s="1"/>
  <c r="M3210" i="11"/>
  <c r="S3210" i="11" s="1"/>
  <c r="M3206" i="11"/>
  <c r="M3202" i="11"/>
  <c r="M3198" i="11"/>
  <c r="U3198" i="11" s="1"/>
  <c r="M3194" i="11"/>
  <c r="S3194" i="11" s="1"/>
  <c r="M3190" i="11"/>
  <c r="M3186" i="11"/>
  <c r="M3182" i="11"/>
  <c r="U3182" i="11" s="1"/>
  <c r="AA3182" i="11" s="1"/>
  <c r="M3178" i="11"/>
  <c r="S3178" i="11" s="1"/>
  <c r="M3174" i="11"/>
  <c r="M3170" i="11"/>
  <c r="M3166" i="11"/>
  <c r="U3166" i="11" s="1"/>
  <c r="AA3166" i="11" s="1"/>
  <c r="M3162" i="11"/>
  <c r="S3162" i="11" s="1"/>
  <c r="M3158" i="11"/>
  <c r="M3154" i="11"/>
  <c r="M3150" i="11"/>
  <c r="U3150" i="11" s="1"/>
  <c r="AA3150" i="11" s="1"/>
  <c r="M3146" i="11"/>
  <c r="S3146" i="11" s="1"/>
  <c r="M3142" i="11"/>
  <c r="M3138" i="11"/>
  <c r="M3134" i="11"/>
  <c r="U3134" i="11" s="1"/>
  <c r="M3130" i="11"/>
  <c r="S3130" i="11" s="1"/>
  <c r="M3126" i="11"/>
  <c r="M3122" i="11"/>
  <c r="M3118" i="11"/>
  <c r="U3118" i="11" s="1"/>
  <c r="AA3118" i="11" s="1"/>
  <c r="M3114" i="11"/>
  <c r="S3114" i="11" s="1"/>
  <c r="M3110" i="11"/>
  <c r="M3106" i="11"/>
  <c r="M3102" i="11"/>
  <c r="U3102" i="11" s="1"/>
  <c r="AA3102" i="11" s="1"/>
  <c r="M3098" i="11"/>
  <c r="S3098" i="11" s="1"/>
  <c r="M3094" i="11"/>
  <c r="M3090" i="11"/>
  <c r="M3086" i="11"/>
  <c r="U3086" i="11" s="1"/>
  <c r="AA3086" i="11" s="1"/>
  <c r="M3082" i="11"/>
  <c r="S3082" i="11" s="1"/>
  <c r="M3078" i="11"/>
  <c r="M3074" i="11"/>
  <c r="M4183" i="11"/>
  <c r="M4163" i="11"/>
  <c r="U4163" i="11" s="1"/>
  <c r="M4147" i="11"/>
  <c r="U4147" i="11" s="1"/>
  <c r="AA4147" i="11" s="1"/>
  <c r="M4131" i="11"/>
  <c r="S4131" i="11" s="1"/>
  <c r="M4111" i="11"/>
  <c r="S4111" i="11" s="1"/>
  <c r="M4095" i="11"/>
  <c r="S4095" i="11" s="1"/>
  <c r="M4075" i="11"/>
  <c r="M4059" i="11"/>
  <c r="U4059" i="11" s="1"/>
  <c r="M4043" i="11"/>
  <c r="M4019" i="11"/>
  <c r="U4019" i="11" s="1"/>
  <c r="AA4019" i="11" s="1"/>
  <c r="M3999" i="11"/>
  <c r="S3999" i="11" s="1"/>
  <c r="M3979" i="11"/>
  <c r="M3975" i="11"/>
  <c r="M3959" i="11"/>
  <c r="M3955" i="11"/>
  <c r="U3955" i="11" s="1"/>
  <c r="AA3955" i="11" s="1"/>
  <c r="M3939" i="11"/>
  <c r="S3939" i="11" s="1"/>
  <c r="M3923" i="11"/>
  <c r="S3923" i="11" s="1"/>
  <c r="M3907" i="11"/>
  <c r="U3907" i="11" s="1"/>
  <c r="M3891" i="11"/>
  <c r="U3891" i="11" s="1"/>
  <c r="AA3891" i="11" s="1"/>
  <c r="M3875" i="11"/>
  <c r="S3875" i="11" s="1"/>
  <c r="M3811" i="11"/>
  <c r="S3811" i="11" s="1"/>
  <c r="M3791" i="11"/>
  <c r="S3791" i="11" s="1"/>
  <c r="M3775" i="11"/>
  <c r="S3775" i="11" s="1"/>
  <c r="M3759" i="11"/>
  <c r="S3759" i="11" s="1"/>
  <c r="M3739" i="11"/>
  <c r="U3739" i="11" s="1"/>
  <c r="M3722" i="11"/>
  <c r="U3722" i="11" s="1"/>
  <c r="M3718" i="11"/>
  <c r="M3714" i="11"/>
  <c r="M3710" i="11"/>
  <c r="M3706" i="11"/>
  <c r="U3706" i="11" s="1"/>
  <c r="M3702" i="11"/>
  <c r="M3698" i="11"/>
  <c r="M3694" i="11"/>
  <c r="M3690" i="11"/>
  <c r="U3690" i="11" s="1"/>
  <c r="M3686" i="11"/>
  <c r="M3682" i="11"/>
  <c r="M3678" i="11"/>
  <c r="M3674" i="11"/>
  <c r="U3674" i="11" s="1"/>
  <c r="M3670" i="11"/>
  <c r="M3666" i="11"/>
  <c r="M3662" i="11"/>
  <c r="M3658" i="11"/>
  <c r="U3658" i="11" s="1"/>
  <c r="M3654" i="11"/>
  <c r="M3650" i="11"/>
  <c r="M3603" i="11"/>
  <c r="S3603" i="11" s="1"/>
  <c r="M3598" i="11"/>
  <c r="U3598" i="11" s="1"/>
  <c r="M3551" i="11"/>
  <c r="S3551" i="11" s="1"/>
  <c r="M3547" i="11"/>
  <c r="U3547" i="11" s="1"/>
  <c r="M3543" i="11"/>
  <c r="M3539" i="11"/>
  <c r="U3539" i="11" s="1"/>
  <c r="M3533" i="11"/>
  <c r="S3533" i="11" s="1"/>
  <c r="M3529" i="11"/>
  <c r="M3525" i="11"/>
  <c r="M3521" i="11"/>
  <c r="M3517" i="11"/>
  <c r="S3517" i="11" s="1"/>
  <c r="M3513" i="11"/>
  <c r="M3509" i="11"/>
  <c r="M3505" i="11"/>
  <c r="M3501" i="11"/>
  <c r="S3501" i="11" s="1"/>
  <c r="M3497" i="11"/>
  <c r="M3493" i="11"/>
  <c r="M3489" i="11"/>
  <c r="M3485" i="11"/>
  <c r="S3485" i="11" s="1"/>
  <c r="M3481" i="11"/>
  <c r="M3477" i="11"/>
  <c r="M3473" i="11"/>
  <c r="M3469" i="11"/>
  <c r="S3469" i="11" s="1"/>
  <c r="M3465" i="11"/>
  <c r="M3461" i="11"/>
  <c r="M3457" i="11"/>
  <c r="M3453" i="11"/>
  <c r="S3453" i="11" s="1"/>
  <c r="M3449" i="11"/>
  <c r="M3445" i="11"/>
  <c r="M3441" i="11"/>
  <c r="M3437" i="11"/>
  <c r="S3437" i="11" s="1"/>
  <c r="M3433" i="11"/>
  <c r="M3429" i="11"/>
  <c r="M3425" i="11"/>
  <c r="M3421" i="11"/>
  <c r="S3421" i="11" s="1"/>
  <c r="M3417" i="11"/>
  <c r="M3413" i="11"/>
  <c r="M3409" i="11"/>
  <c r="M3405" i="11"/>
  <c r="S3405" i="11" s="1"/>
  <c r="M3401" i="11"/>
  <c r="M3397" i="11"/>
  <c r="M3393" i="11"/>
  <c r="M3389" i="11"/>
  <c r="S3389" i="11" s="1"/>
  <c r="M3385" i="11"/>
  <c r="S3385" i="11" s="1"/>
  <c r="M3381" i="11"/>
  <c r="M3377" i="11"/>
  <c r="S3377" i="11" s="1"/>
  <c r="M3373" i="11"/>
  <c r="S3373" i="11" s="1"/>
  <c r="M3369" i="11"/>
  <c r="S3369" i="11" s="1"/>
  <c r="M3365" i="11"/>
  <c r="M3361" i="11"/>
  <c r="S3361" i="11" s="1"/>
  <c r="M3357" i="11"/>
  <c r="S3357" i="11" s="1"/>
  <c r="M3353" i="11"/>
  <c r="S3353" i="11" s="1"/>
  <c r="M3349" i="11"/>
  <c r="M3345" i="11"/>
  <c r="S3345" i="11" s="1"/>
  <c r="M3341" i="11"/>
  <c r="S3341" i="11" s="1"/>
  <c r="M3337" i="11"/>
  <c r="S3337" i="11" s="1"/>
  <c r="M3333" i="11"/>
  <c r="M3329" i="11"/>
  <c r="S3329" i="11" s="1"/>
  <c r="M3325" i="11"/>
  <c r="S3325" i="11" s="1"/>
  <c r="M3321" i="11"/>
  <c r="S3321" i="11" s="1"/>
  <c r="M3317" i="11"/>
  <c r="M3313" i="11"/>
  <c r="S3313" i="11" s="1"/>
  <c r="M3309" i="11"/>
  <c r="S3309" i="11" s="1"/>
  <c r="M3305" i="11"/>
  <c r="S3305" i="11" s="1"/>
  <c r="M3301" i="11"/>
  <c r="M3297" i="11"/>
  <c r="S3297" i="11" s="1"/>
  <c r="M3293" i="11"/>
  <c r="S3293" i="11" s="1"/>
  <c r="M3289" i="11"/>
  <c r="S3289" i="11" s="1"/>
  <c r="M3285" i="11"/>
  <c r="M3281" i="11"/>
  <c r="S3281" i="11" s="1"/>
  <c r="M3277" i="11"/>
  <c r="S3277" i="11" s="1"/>
  <c r="M3273" i="11"/>
  <c r="S3273" i="11" s="1"/>
  <c r="M3269" i="11"/>
  <c r="M3265" i="11"/>
  <c r="S3265" i="11" s="1"/>
  <c r="M3261" i="11"/>
  <c r="S3261" i="11" s="1"/>
  <c r="M3257" i="11"/>
  <c r="S3257" i="11" s="1"/>
  <c r="M3253" i="11"/>
  <c r="M3249" i="11"/>
  <c r="S3249" i="11" s="1"/>
  <c r="M3245" i="11"/>
  <c r="S3245" i="11" s="1"/>
  <c r="M3241" i="11"/>
  <c r="S3241" i="11" s="1"/>
  <c r="M3237" i="11"/>
  <c r="M3233" i="11"/>
  <c r="S3233" i="11" s="1"/>
  <c r="M3229" i="11"/>
  <c r="S3229" i="11" s="1"/>
  <c r="M3225" i="11"/>
  <c r="S3225" i="11" s="1"/>
  <c r="M3221" i="11"/>
  <c r="M3217" i="11"/>
  <c r="S3217" i="11" s="1"/>
  <c r="M3213" i="11"/>
  <c r="S3213" i="11" s="1"/>
  <c r="M3209" i="11"/>
  <c r="S3209" i="11" s="1"/>
  <c r="M3205" i="11"/>
  <c r="M3201" i="11"/>
  <c r="S3201" i="11" s="1"/>
  <c r="M3197" i="11"/>
  <c r="S3197" i="11" s="1"/>
  <c r="M3193" i="11"/>
  <c r="S3193" i="11" s="1"/>
  <c r="M3189" i="11"/>
  <c r="M3185" i="11"/>
  <c r="S3185" i="11" s="1"/>
  <c r="M3181" i="11"/>
  <c r="S3181" i="11" s="1"/>
  <c r="M3177" i="11"/>
  <c r="S3177" i="11" s="1"/>
  <c r="M3173" i="11"/>
  <c r="M3169" i="11"/>
  <c r="S3169" i="11" s="1"/>
  <c r="M3165" i="11"/>
  <c r="S3165" i="11" s="1"/>
  <c r="M3161" i="11"/>
  <c r="S3161" i="11" s="1"/>
  <c r="M3157" i="11"/>
  <c r="M3153" i="11"/>
  <c r="S3153" i="11" s="1"/>
  <c r="M3149" i="11"/>
  <c r="S3149" i="11" s="1"/>
  <c r="M3145" i="11"/>
  <c r="S3145" i="11" s="1"/>
  <c r="M3141" i="11"/>
  <c r="M3137" i="11"/>
  <c r="S3137" i="11" s="1"/>
  <c r="M3133" i="11"/>
  <c r="S3133" i="11" s="1"/>
  <c r="M3129" i="11"/>
  <c r="S3129" i="11" s="1"/>
  <c r="M3125" i="11"/>
  <c r="M3121" i="11"/>
  <c r="S3121" i="11" s="1"/>
  <c r="M3117" i="11"/>
  <c r="S3117" i="11" s="1"/>
  <c r="M3113" i="11"/>
  <c r="S3113" i="11" s="1"/>
  <c r="M3109" i="11"/>
  <c r="M3105" i="11"/>
  <c r="S3105" i="11" s="1"/>
  <c r="M3101" i="11"/>
  <c r="S3101" i="11" s="1"/>
  <c r="M3097" i="11"/>
  <c r="S3097" i="11" s="1"/>
  <c r="M3093" i="11"/>
  <c r="M3089" i="11"/>
  <c r="S3089" i="11" s="1"/>
  <c r="M3085" i="11"/>
  <c r="S3085" i="11" s="1"/>
  <c r="M3081" i="11"/>
  <c r="S3081" i="11" s="1"/>
  <c r="M3077" i="11"/>
  <c r="M3073" i="11"/>
  <c r="S3073" i="11" s="1"/>
  <c r="M3069" i="11"/>
  <c r="U3069" i="11" s="1"/>
  <c r="AA3069" i="11" s="1"/>
  <c r="M3065" i="11"/>
  <c r="M3061" i="11"/>
  <c r="M3057" i="11"/>
  <c r="M3053" i="11"/>
  <c r="U3053" i="11" s="1"/>
  <c r="AA3053" i="11" s="1"/>
  <c r="M3049" i="11"/>
  <c r="S3049" i="11" s="1"/>
  <c r="M3045" i="11"/>
  <c r="U3045" i="11" s="1"/>
  <c r="M3041" i="11"/>
  <c r="U3041" i="11" s="1"/>
  <c r="M3037" i="11"/>
  <c r="S3037" i="11" s="1"/>
  <c r="M3033" i="11"/>
  <c r="M3029" i="11"/>
  <c r="M3025" i="11"/>
  <c r="U3025" i="11" s="1"/>
  <c r="M3021" i="11"/>
  <c r="S3021" i="11" s="1"/>
  <c r="M3017" i="11"/>
  <c r="M3013" i="11"/>
  <c r="M3009" i="11"/>
  <c r="U3009" i="11" s="1"/>
  <c r="M3005" i="11"/>
  <c r="S3005" i="11" s="1"/>
  <c r="M3001" i="11"/>
  <c r="M2997" i="11"/>
  <c r="M2993" i="11"/>
  <c r="U2993" i="11" s="1"/>
  <c r="M2989" i="11"/>
  <c r="S2989" i="11" s="1"/>
  <c r="M2985" i="11"/>
  <c r="M2981" i="11"/>
  <c r="M2977" i="11"/>
  <c r="U2977" i="11" s="1"/>
  <c r="M2973" i="11"/>
  <c r="S2973" i="11" s="1"/>
  <c r="M2969" i="11"/>
  <c r="M2965" i="11"/>
  <c r="M2961" i="11"/>
  <c r="U2961" i="11" s="1"/>
  <c r="M2957" i="11"/>
  <c r="S2957" i="11" s="1"/>
  <c r="M2953" i="11"/>
  <c r="M2949" i="11"/>
  <c r="M2945" i="11"/>
  <c r="U2945" i="11" s="1"/>
  <c r="M2941" i="11"/>
  <c r="S2941" i="11" s="1"/>
  <c r="M2937" i="11"/>
  <c r="M2933" i="11"/>
  <c r="M2929" i="11"/>
  <c r="U2929" i="11" s="1"/>
  <c r="M2925" i="11"/>
  <c r="S2925" i="11" s="1"/>
  <c r="M2921" i="11"/>
  <c r="M2917" i="11"/>
  <c r="M2913" i="11"/>
  <c r="U2913" i="11" s="1"/>
  <c r="M2909" i="11"/>
  <c r="S2909" i="11" s="1"/>
  <c r="M2905" i="11"/>
  <c r="M2901" i="11"/>
  <c r="U2901" i="11" s="1"/>
  <c r="M2897" i="11"/>
  <c r="M2893" i="11"/>
  <c r="U2893" i="11" s="1"/>
  <c r="M2889" i="11"/>
  <c r="M2885" i="11"/>
  <c r="U2885" i="11" s="1"/>
  <c r="M2881" i="11"/>
  <c r="U2881" i="11" s="1"/>
  <c r="M2877" i="11"/>
  <c r="S2877" i="11" s="1"/>
  <c r="M2873" i="11"/>
  <c r="M2869" i="11"/>
  <c r="M2865" i="11"/>
  <c r="U2865" i="11" s="1"/>
  <c r="M2861" i="11"/>
  <c r="S2861" i="11" s="1"/>
  <c r="M2857" i="11"/>
  <c r="M2853" i="11"/>
  <c r="M2849" i="11"/>
  <c r="U2849" i="11" s="1"/>
  <c r="M2845" i="11"/>
  <c r="S2845" i="11" s="1"/>
  <c r="M2841" i="11"/>
  <c r="M2837" i="11"/>
  <c r="M2833" i="11"/>
  <c r="U2833" i="11" s="1"/>
  <c r="M2829" i="11"/>
  <c r="S2829" i="11" s="1"/>
  <c r="M2825" i="11"/>
  <c r="S2825" i="11" s="1"/>
  <c r="M2821" i="11"/>
  <c r="M2817" i="11"/>
  <c r="S2817" i="11" s="1"/>
  <c r="M2813" i="11"/>
  <c r="S2813" i="11" s="1"/>
  <c r="M2809" i="11"/>
  <c r="S2809" i="11" s="1"/>
  <c r="M2805" i="11"/>
  <c r="M2801" i="11"/>
  <c r="S2801" i="11" s="1"/>
  <c r="M2797" i="11"/>
  <c r="S2797" i="11" s="1"/>
  <c r="M4187" i="11"/>
  <c r="M4167" i="11"/>
  <c r="M4151" i="11"/>
  <c r="M4135" i="11"/>
  <c r="M4115" i="11"/>
  <c r="S4115" i="11" s="1"/>
  <c r="M4099" i="11"/>
  <c r="S4099" i="11" s="1"/>
  <c r="M4083" i="11"/>
  <c r="U4083" i="11" s="1"/>
  <c r="AA4083" i="11" s="1"/>
  <c r="M4079" i="11"/>
  <c r="S4079" i="11" s="1"/>
  <c r="M4063" i="11"/>
  <c r="S4063" i="11" s="1"/>
  <c r="M4047" i="11"/>
  <c r="S4047" i="11" s="1"/>
  <c r="M4023" i="11"/>
  <c r="M4003" i="11"/>
  <c r="U4003" i="11" s="1"/>
  <c r="M3983" i="11"/>
  <c r="S3983" i="11" s="1"/>
  <c r="M3963" i="11"/>
  <c r="U3963" i="11" s="1"/>
  <c r="M3943" i="11"/>
  <c r="M3927" i="11"/>
  <c r="S3927" i="11" s="1"/>
  <c r="M3911" i="11"/>
  <c r="M3895" i="11"/>
  <c r="M3879" i="11"/>
  <c r="M3815" i="11"/>
  <c r="S3815" i="11" s="1"/>
  <c r="M3795" i="11"/>
  <c r="S3795" i="11" s="1"/>
  <c r="M3779" i="11"/>
  <c r="S3779" i="11" s="1"/>
  <c r="M3763" i="11"/>
  <c r="U3763" i="11" s="1"/>
  <c r="AA3763" i="11" s="1"/>
  <c r="M3743" i="11"/>
  <c r="S3743" i="11" s="1"/>
  <c r="M3727" i="11"/>
  <c r="S3727" i="11" s="1"/>
  <c r="M3723" i="11"/>
  <c r="M3719" i="11"/>
  <c r="M3715" i="11"/>
  <c r="U3715" i="11" s="1"/>
  <c r="M3711" i="11"/>
  <c r="S3711" i="11" s="1"/>
  <c r="M3707" i="11"/>
  <c r="U3707" i="11" s="1"/>
  <c r="M3703" i="11"/>
  <c r="M3699" i="11"/>
  <c r="U3699" i="11" s="1"/>
  <c r="AA3699" i="11" s="1"/>
  <c r="M3695" i="11"/>
  <c r="S3695" i="11" s="1"/>
  <c r="M3691" i="11"/>
  <c r="M3687" i="11"/>
  <c r="M3683" i="11"/>
  <c r="U3683" i="11" s="1"/>
  <c r="M3679" i="11"/>
  <c r="S3679" i="11" s="1"/>
  <c r="M3675" i="11"/>
  <c r="U3675" i="11" s="1"/>
  <c r="M3671" i="11"/>
  <c r="M3667" i="11"/>
  <c r="U3667" i="11" s="1"/>
  <c r="M3663" i="11"/>
  <c r="S3663" i="11" s="1"/>
  <c r="M3659" i="11"/>
  <c r="M3655" i="11"/>
  <c r="M3651" i="11"/>
  <c r="U3651" i="11" s="1"/>
  <c r="M3646" i="11"/>
  <c r="M3599" i="11"/>
  <c r="S3599" i="11" s="1"/>
  <c r="M3594" i="11"/>
  <c r="M3532" i="11"/>
  <c r="M3528" i="11"/>
  <c r="M3524" i="11"/>
  <c r="M3520" i="11"/>
  <c r="M3516" i="11"/>
  <c r="M3512" i="11"/>
  <c r="M3508" i="11"/>
  <c r="M3504" i="11"/>
  <c r="M3500" i="11"/>
  <c r="M3496" i="11"/>
  <c r="M3492" i="11"/>
  <c r="M3488" i="11"/>
  <c r="M3484" i="11"/>
  <c r="M3480" i="11"/>
  <c r="M3476" i="11"/>
  <c r="M3472" i="11"/>
  <c r="M3468" i="11"/>
  <c r="M3464" i="11"/>
  <c r="M3460" i="11"/>
  <c r="M3456" i="11"/>
  <c r="M3452" i="11"/>
  <c r="M3448" i="11"/>
  <c r="M3444" i="11"/>
  <c r="M3440" i="11"/>
  <c r="M3436" i="11"/>
  <c r="M3432" i="11"/>
  <c r="M3428" i="11"/>
  <c r="M3424" i="11"/>
  <c r="M3420" i="11"/>
  <c r="M3416" i="11"/>
  <c r="M3412" i="11"/>
  <c r="M3408" i="11"/>
  <c r="M3404" i="11"/>
  <c r="M3400" i="11"/>
  <c r="M3396" i="11"/>
  <c r="M3392" i="11"/>
  <c r="M3388" i="11"/>
  <c r="M3384" i="11"/>
  <c r="M3380" i="11"/>
  <c r="M3376" i="11"/>
  <c r="M3372" i="11"/>
  <c r="M3368" i="11"/>
  <c r="M3364" i="11"/>
  <c r="M3360" i="11"/>
  <c r="M3356" i="11"/>
  <c r="M3352" i="11"/>
  <c r="M3348" i="11"/>
  <c r="M3344" i="11"/>
  <c r="M3340" i="11"/>
  <c r="M3336" i="11"/>
  <c r="M3332" i="11"/>
  <c r="M3328" i="11"/>
  <c r="M3324" i="11"/>
  <c r="M3320" i="11"/>
  <c r="M3316" i="11"/>
  <c r="M3312" i="11"/>
  <c r="M3308" i="11"/>
  <c r="M3304" i="11"/>
  <c r="M3300" i="11"/>
  <c r="M3296" i="11"/>
  <c r="M3292" i="11"/>
  <c r="M3288" i="11"/>
  <c r="M3284" i="11"/>
  <c r="M3280" i="11"/>
  <c r="M3276" i="11"/>
  <c r="M3272" i="11"/>
  <c r="M3268" i="11"/>
  <c r="M3264" i="11"/>
  <c r="M3260" i="11"/>
  <c r="M3256" i="11"/>
  <c r="M3252" i="11"/>
  <c r="M3248" i="11"/>
  <c r="M3244" i="11"/>
  <c r="M3240" i="11"/>
  <c r="M3236" i="11"/>
  <c r="M3232" i="11"/>
  <c r="M3228" i="11"/>
  <c r="M3224" i="11"/>
  <c r="M3220" i="11"/>
  <c r="M3216" i="11"/>
  <c r="M3212" i="11"/>
  <c r="M3208" i="11"/>
  <c r="M3204" i="11"/>
  <c r="M3200" i="11"/>
  <c r="M3196" i="11"/>
  <c r="M3192" i="11"/>
  <c r="M3188" i="11"/>
  <c r="M3184" i="11"/>
  <c r="M3180" i="11"/>
  <c r="M3176" i="11"/>
  <c r="M3172" i="11"/>
  <c r="M3168" i="11"/>
  <c r="M3164" i="11"/>
  <c r="M3160" i="11"/>
  <c r="M3156" i="11"/>
  <c r="M3152" i="11"/>
  <c r="M3148" i="11"/>
  <c r="M3144" i="11"/>
  <c r="M3140" i="11"/>
  <c r="M3136" i="11"/>
  <c r="M3132" i="11"/>
  <c r="M3128" i="11"/>
  <c r="M3124" i="11"/>
  <c r="M3120" i="11"/>
  <c r="M3116" i="11"/>
  <c r="M3112" i="11"/>
  <c r="M3108" i="11"/>
  <c r="M3104" i="11"/>
  <c r="M3100" i="11"/>
  <c r="M3096" i="11"/>
  <c r="M3092" i="11"/>
  <c r="M3088" i="11"/>
  <c r="M3084" i="11"/>
  <c r="M3080" i="11"/>
  <c r="M3076" i="11"/>
  <c r="M3072" i="11"/>
  <c r="M3068" i="11"/>
  <c r="M3064" i="11"/>
  <c r="M3060" i="11"/>
  <c r="M3056" i="11"/>
  <c r="M3052" i="11"/>
  <c r="M3048" i="11"/>
  <c r="M3044" i="11"/>
  <c r="M3040" i="11"/>
  <c r="M3036" i="11"/>
  <c r="M3032" i="11"/>
  <c r="M3028" i="11"/>
  <c r="M3024" i="11"/>
  <c r="M3020" i="11"/>
  <c r="M3016" i="11"/>
  <c r="M3012" i="11"/>
  <c r="M3008" i="11"/>
  <c r="M3004" i="11"/>
  <c r="M3000" i="11"/>
  <c r="M2996" i="11"/>
  <c r="M2992" i="11"/>
  <c r="M2988" i="11"/>
  <c r="M2984" i="11"/>
  <c r="M2980" i="11"/>
  <c r="M2976" i="11"/>
  <c r="M2972" i="11"/>
  <c r="M2968" i="11"/>
  <c r="M2964" i="11"/>
  <c r="M2960" i="11"/>
  <c r="M2956" i="11"/>
  <c r="M2952" i="11"/>
  <c r="M2948" i="11"/>
  <c r="M2944" i="11"/>
  <c r="M2940" i="11"/>
  <c r="M2936" i="11"/>
  <c r="M2932" i="11"/>
  <c r="M2928" i="11"/>
  <c r="M2924" i="11"/>
  <c r="M2920" i="11"/>
  <c r="M2916" i="11"/>
  <c r="M2912" i="11"/>
  <c r="M2908" i="11"/>
  <c r="M2904" i="11"/>
  <c r="M2900" i="11"/>
  <c r="M2896" i="11"/>
  <c r="M2892" i="11"/>
  <c r="M2888" i="11"/>
  <c r="M2884" i="11"/>
  <c r="M2880" i="11"/>
  <c r="M2876" i="11"/>
  <c r="M2872" i="11"/>
  <c r="M2868" i="11"/>
  <c r="M2864" i="11"/>
  <c r="M2860" i="11"/>
  <c r="M2856" i="11"/>
  <c r="M2852" i="11"/>
  <c r="M2848" i="11"/>
  <c r="M2844" i="11"/>
  <c r="M2840" i="11"/>
  <c r="M2836" i="11"/>
  <c r="M2832" i="11"/>
  <c r="M2828" i="11"/>
  <c r="M2824" i="11"/>
  <c r="M2820" i="11"/>
  <c r="M2816" i="11"/>
  <c r="M2812" i="11"/>
  <c r="M2808" i="11"/>
  <c r="M2804" i="11"/>
  <c r="M2800" i="11"/>
  <c r="M2796" i="11"/>
  <c r="M4191" i="11"/>
  <c r="M4171" i="11"/>
  <c r="M4155" i="11"/>
  <c r="S4155" i="11" s="1"/>
  <c r="M4139" i="11"/>
  <c r="M4123" i="11"/>
  <c r="U4123" i="11" s="1"/>
  <c r="M4119" i="11"/>
  <c r="M4103" i="11"/>
  <c r="M4087" i="11"/>
  <c r="S4087" i="11" s="1"/>
  <c r="M4067" i="11"/>
  <c r="S4067" i="11" s="1"/>
  <c r="M4051" i="11"/>
  <c r="S4051" i="11" s="1"/>
  <c r="M4035" i="11"/>
  <c r="S4035" i="11" s="1"/>
  <c r="M4031" i="11"/>
  <c r="S4031" i="11" s="1"/>
  <c r="M4027" i="11"/>
  <c r="U4027" i="11" s="1"/>
  <c r="M4011" i="11"/>
  <c r="M4007" i="11"/>
  <c r="M3987" i="11"/>
  <c r="S3987" i="11" s="1"/>
  <c r="M3967" i="11"/>
  <c r="S3967" i="11" s="1"/>
  <c r="M3947" i="11"/>
  <c r="M3931" i="11"/>
  <c r="S3931" i="11" s="1"/>
  <c r="M3915" i="11"/>
  <c r="M3899" i="11"/>
  <c r="U3899" i="11" s="1"/>
  <c r="M3883" i="11"/>
  <c r="M3867" i="11"/>
  <c r="S3867" i="11" s="1"/>
  <c r="M3863" i="11"/>
  <c r="S3863" i="11" s="1"/>
  <c r="M3859" i="11"/>
  <c r="S3859" i="11" s="1"/>
  <c r="M3855" i="11"/>
  <c r="S3855" i="11" s="1"/>
  <c r="M3851" i="11"/>
  <c r="S3851" i="11" s="1"/>
  <c r="M3847" i="11"/>
  <c r="S3847" i="11" s="1"/>
  <c r="M3843" i="11"/>
  <c r="S3843" i="11" s="1"/>
  <c r="M3839" i="11"/>
  <c r="S3839" i="11" s="1"/>
  <c r="M3835" i="11"/>
  <c r="S3835" i="11" s="1"/>
  <c r="M3831" i="11"/>
  <c r="S3831" i="11" s="1"/>
  <c r="M3827" i="11"/>
  <c r="S3827" i="11" s="1"/>
  <c r="M3823" i="11"/>
  <c r="S3823" i="11" s="1"/>
  <c r="M3819" i="11"/>
  <c r="S3819" i="11" s="1"/>
  <c r="M3803" i="11"/>
  <c r="U3803" i="11" s="1"/>
  <c r="M3799" i="11"/>
  <c r="M3783" i="11"/>
  <c r="M3767" i="11"/>
  <c r="M3747" i="11"/>
  <c r="S3747" i="11" s="1"/>
  <c r="M3731" i="11"/>
  <c r="S3731" i="11" s="1"/>
  <c r="M3647" i="11"/>
  <c r="S3647" i="11" s="1"/>
  <c r="M3642" i="11"/>
  <c r="M3638" i="11"/>
  <c r="M3634" i="11"/>
  <c r="M3630" i="11"/>
  <c r="M3626" i="11"/>
  <c r="M3622" i="11"/>
  <c r="M3618" i="11"/>
  <c r="M3614" i="11"/>
  <c r="M3610" i="11"/>
  <c r="M3606" i="11"/>
  <c r="M3595" i="11"/>
  <c r="M3590" i="11"/>
  <c r="M3586" i="11"/>
  <c r="M3582" i="11"/>
  <c r="M3578" i="11"/>
  <c r="M3574" i="11"/>
  <c r="M3570" i="11"/>
  <c r="M3566" i="11"/>
  <c r="M3562" i="11"/>
  <c r="M3558" i="11"/>
  <c r="M3554" i="11"/>
  <c r="M3535" i="11"/>
  <c r="S3535" i="11" s="1"/>
  <c r="M3531" i="11"/>
  <c r="M3527" i="11"/>
  <c r="M3523" i="11"/>
  <c r="U3523" i="11" s="1"/>
  <c r="M3519" i="11"/>
  <c r="S3519" i="11" s="1"/>
  <c r="M3515" i="11"/>
  <c r="U3515" i="11" s="1"/>
  <c r="M3511" i="11"/>
  <c r="M3507" i="11"/>
  <c r="U3507" i="11" s="1"/>
  <c r="AA3507" i="11" s="1"/>
  <c r="M3503" i="11"/>
  <c r="S3503" i="11" s="1"/>
  <c r="M3499" i="11"/>
  <c r="M3495" i="11"/>
  <c r="M3491" i="11"/>
  <c r="U3491" i="11" s="1"/>
  <c r="M3487" i="11"/>
  <c r="S3487" i="11" s="1"/>
  <c r="M3483" i="11"/>
  <c r="U3483" i="11" s="1"/>
  <c r="M3479" i="11"/>
  <c r="M3475" i="11"/>
  <c r="U3475" i="11" s="1"/>
  <c r="M3471" i="11"/>
  <c r="S3471" i="11" s="1"/>
  <c r="M3467" i="11"/>
  <c r="M3463" i="11"/>
  <c r="M3459" i="11"/>
  <c r="U3459" i="11" s="1"/>
  <c r="M3455" i="11"/>
  <c r="S3455" i="11" s="1"/>
  <c r="M3451" i="11"/>
  <c r="U3451" i="11" s="1"/>
  <c r="M3447" i="11"/>
  <c r="M3443" i="11"/>
  <c r="U3443" i="11" s="1"/>
  <c r="AA3443" i="11" s="1"/>
  <c r="M3439" i="11"/>
  <c r="S3439" i="11" s="1"/>
  <c r="M3435" i="11"/>
  <c r="M3431" i="11"/>
  <c r="M3427" i="11"/>
  <c r="U3427" i="11" s="1"/>
  <c r="M3423" i="11"/>
  <c r="S3423" i="11" s="1"/>
  <c r="M3419" i="11"/>
  <c r="U3419" i="11" s="1"/>
  <c r="M3415" i="11"/>
  <c r="M3411" i="11"/>
  <c r="U3411" i="11" s="1"/>
  <c r="M3407" i="11"/>
  <c r="S3407" i="11" s="1"/>
  <c r="M3403" i="11"/>
  <c r="M3399" i="11"/>
  <c r="M3395" i="11"/>
  <c r="U3395" i="11" s="1"/>
  <c r="M3391" i="11"/>
  <c r="S3391" i="11" s="1"/>
  <c r="M3387" i="11"/>
  <c r="M3383" i="11"/>
  <c r="M3379" i="11"/>
  <c r="U3379" i="11" s="1"/>
  <c r="M3375" i="11"/>
  <c r="S3375" i="11" s="1"/>
  <c r="M3371" i="11"/>
  <c r="M3367" i="11"/>
  <c r="M3363" i="11"/>
  <c r="U3363" i="11" s="1"/>
  <c r="M3359" i="11"/>
  <c r="S3359" i="11" s="1"/>
  <c r="M3355" i="11"/>
  <c r="M3351" i="11"/>
  <c r="M3347" i="11"/>
  <c r="U3347" i="11" s="1"/>
  <c r="M3343" i="11"/>
  <c r="S3343" i="11" s="1"/>
  <c r="M3339" i="11"/>
  <c r="M3335" i="11"/>
  <c r="M3331" i="11"/>
  <c r="U3331" i="11" s="1"/>
  <c r="M3327" i="11"/>
  <c r="S3327" i="11" s="1"/>
  <c r="M3323" i="11"/>
  <c r="M3319" i="11"/>
  <c r="M3315" i="11"/>
  <c r="U3315" i="11" s="1"/>
  <c r="M3311" i="11"/>
  <c r="S3311" i="11" s="1"/>
  <c r="M3307" i="11"/>
  <c r="M3303" i="11"/>
  <c r="M3299" i="11"/>
  <c r="U3299" i="11" s="1"/>
  <c r="M3295" i="11"/>
  <c r="S3295" i="11" s="1"/>
  <c r="M3291" i="11"/>
  <c r="M3287" i="11"/>
  <c r="M3283" i="11"/>
  <c r="U3283" i="11" s="1"/>
  <c r="M3279" i="11"/>
  <c r="S3279" i="11" s="1"/>
  <c r="M3275" i="11"/>
  <c r="M3271" i="11"/>
  <c r="M3267" i="11"/>
  <c r="U3267" i="11" s="1"/>
  <c r="M3263" i="11"/>
  <c r="S3263" i="11" s="1"/>
  <c r="M3259" i="11"/>
  <c r="M3255" i="11"/>
  <c r="M3251" i="11"/>
  <c r="U3251" i="11" s="1"/>
  <c r="M3247" i="11"/>
  <c r="S3247" i="11" s="1"/>
  <c r="M3243" i="11"/>
  <c r="M3239" i="11"/>
  <c r="M3235" i="11"/>
  <c r="U3235" i="11" s="1"/>
  <c r="M3231" i="11"/>
  <c r="S3231" i="11" s="1"/>
  <c r="M3227" i="11"/>
  <c r="M3223" i="11"/>
  <c r="M3219" i="11"/>
  <c r="U3219" i="11" s="1"/>
  <c r="M3215" i="11"/>
  <c r="S3215" i="11" s="1"/>
  <c r="M3211" i="11"/>
  <c r="M3207" i="11"/>
  <c r="M3203" i="11"/>
  <c r="U3203" i="11" s="1"/>
  <c r="M3199" i="11"/>
  <c r="S3199" i="11" s="1"/>
  <c r="M3195" i="11"/>
  <c r="M3191" i="11"/>
  <c r="M3187" i="11"/>
  <c r="U3187" i="11" s="1"/>
  <c r="M3183" i="11"/>
  <c r="S3183" i="11" s="1"/>
  <c r="M3179" i="11"/>
  <c r="M3175" i="11"/>
  <c r="M3171" i="11"/>
  <c r="U3171" i="11" s="1"/>
  <c r="M3167" i="11"/>
  <c r="S3167" i="11" s="1"/>
  <c r="M3163" i="11"/>
  <c r="M3159" i="11"/>
  <c r="M3155" i="11"/>
  <c r="U3155" i="11" s="1"/>
  <c r="M3151" i="11"/>
  <c r="S3151" i="11" s="1"/>
  <c r="M3147" i="11"/>
  <c r="M3143" i="11"/>
  <c r="M3139" i="11"/>
  <c r="U3139" i="11" s="1"/>
  <c r="M3135" i="11"/>
  <c r="S3135" i="11" s="1"/>
  <c r="M3131" i="11"/>
  <c r="M3127" i="11"/>
  <c r="M3123" i="11"/>
  <c r="U3123" i="11" s="1"/>
  <c r="M3119" i="11"/>
  <c r="S3119" i="11" s="1"/>
  <c r="M3115" i="11"/>
  <c r="M3111" i="11"/>
  <c r="M3107" i="11"/>
  <c r="U3107" i="11" s="1"/>
  <c r="M3103" i="11"/>
  <c r="S3103" i="11" s="1"/>
  <c r="M3099" i="11"/>
  <c r="M3095" i="11"/>
  <c r="M3091" i="11"/>
  <c r="U3091" i="11" s="1"/>
  <c r="M3087" i="11"/>
  <c r="S3087" i="11" s="1"/>
  <c r="M3083" i="11"/>
  <c r="M3079" i="11"/>
  <c r="M3075" i="11"/>
  <c r="U3075" i="11" s="1"/>
  <c r="M3071" i="11"/>
  <c r="S3071" i="11" s="1"/>
  <c r="M3067" i="11"/>
  <c r="M3063" i="11"/>
  <c r="M3059" i="11"/>
  <c r="U3059" i="11" s="1"/>
  <c r="M3055" i="11"/>
  <c r="S3055" i="11" s="1"/>
  <c r="M3051" i="11"/>
  <c r="M3047" i="11"/>
  <c r="M3066" i="11"/>
  <c r="S3066" i="11" s="1"/>
  <c r="M3058" i="11"/>
  <c r="S3058" i="11" s="1"/>
  <c r="M3050" i="11"/>
  <c r="S3050" i="11" s="1"/>
  <c r="M3046" i="11"/>
  <c r="M2903" i="11"/>
  <c r="M2898" i="11"/>
  <c r="S2898" i="11" s="1"/>
  <c r="M2894" i="11"/>
  <c r="M2890" i="11"/>
  <c r="S2890" i="11" s="1"/>
  <c r="M2886" i="11"/>
  <c r="M2882" i="11"/>
  <c r="S2882" i="11" s="1"/>
  <c r="M2819" i="11"/>
  <c r="S2819" i="11" s="1"/>
  <c r="M2814" i="11"/>
  <c r="M2810" i="11"/>
  <c r="M2806" i="11"/>
  <c r="U2806" i="11" s="1"/>
  <c r="AA2806" i="11" s="1"/>
  <c r="M2802" i="11"/>
  <c r="S2802" i="11" s="1"/>
  <c r="M2798" i="11"/>
  <c r="M2794" i="11"/>
  <c r="M2793" i="11"/>
  <c r="U2793" i="11" s="1"/>
  <c r="AA2793" i="11" s="1"/>
  <c r="M2789" i="11"/>
  <c r="S2789" i="11" s="1"/>
  <c r="M2785" i="11"/>
  <c r="M2781" i="11"/>
  <c r="M2777" i="11"/>
  <c r="U2777" i="11" s="1"/>
  <c r="M2773" i="11"/>
  <c r="S2773" i="11" s="1"/>
  <c r="M2769" i="11"/>
  <c r="M2765" i="11"/>
  <c r="M2761" i="11"/>
  <c r="U2761" i="11" s="1"/>
  <c r="M2757" i="11"/>
  <c r="S2757" i="11" s="1"/>
  <c r="M2753" i="11"/>
  <c r="U2753" i="11" s="1"/>
  <c r="M2749" i="11"/>
  <c r="M2745" i="11"/>
  <c r="U2745" i="11" s="1"/>
  <c r="M2741" i="11"/>
  <c r="S2741" i="11" s="1"/>
  <c r="M2737" i="11"/>
  <c r="M2733" i="11"/>
  <c r="M2729" i="11"/>
  <c r="U2729" i="11" s="1"/>
  <c r="AA2729" i="11" s="1"/>
  <c r="M2725" i="11"/>
  <c r="S2725" i="11" s="1"/>
  <c r="M2721" i="11"/>
  <c r="M2717" i="11"/>
  <c r="M2713" i="11"/>
  <c r="U2713" i="11" s="1"/>
  <c r="M2709" i="11"/>
  <c r="S2709" i="11" s="1"/>
  <c r="M2705" i="11"/>
  <c r="U2705" i="11" s="1"/>
  <c r="M2701" i="11"/>
  <c r="M2697" i="11"/>
  <c r="U2697" i="11" s="1"/>
  <c r="M2693" i="11"/>
  <c r="S2693" i="11" s="1"/>
  <c r="M2689" i="11"/>
  <c r="M2685" i="11"/>
  <c r="M2681" i="11"/>
  <c r="U2681" i="11" s="1"/>
  <c r="M2677" i="11"/>
  <c r="S2677" i="11" s="1"/>
  <c r="M2673" i="11"/>
  <c r="M2669" i="11"/>
  <c r="M2665" i="11"/>
  <c r="U2665" i="11" s="1"/>
  <c r="M2661" i="11"/>
  <c r="S2661" i="11" s="1"/>
  <c r="M2657" i="11"/>
  <c r="U2657" i="11" s="1"/>
  <c r="M2653" i="11"/>
  <c r="M2649" i="11"/>
  <c r="U2649" i="11" s="1"/>
  <c r="M2645" i="11"/>
  <c r="S2645" i="11" s="1"/>
  <c r="M2641" i="11"/>
  <c r="M2637" i="11"/>
  <c r="M2633" i="11"/>
  <c r="U2633" i="11" s="1"/>
  <c r="M2629" i="11"/>
  <c r="S2629" i="11" s="1"/>
  <c r="M2625" i="11"/>
  <c r="M2621" i="11"/>
  <c r="M2617" i="11"/>
  <c r="U2617" i="11" s="1"/>
  <c r="M2613" i="11"/>
  <c r="S2613" i="11" s="1"/>
  <c r="M2609" i="11"/>
  <c r="U2609" i="11" s="1"/>
  <c r="AA2609" i="11" s="1"/>
  <c r="M2605" i="11"/>
  <c r="M2601" i="11"/>
  <c r="U2601" i="11" s="1"/>
  <c r="M2597" i="11"/>
  <c r="S2597" i="11" s="1"/>
  <c r="M2593" i="11"/>
  <c r="M2589" i="11"/>
  <c r="M2585" i="11"/>
  <c r="U2585" i="11" s="1"/>
  <c r="M2581" i="11"/>
  <c r="S2581" i="11" s="1"/>
  <c r="M2577" i="11"/>
  <c r="M2573" i="11"/>
  <c r="M2569" i="11"/>
  <c r="U2569" i="11" s="1"/>
  <c r="M2565" i="11"/>
  <c r="S2565" i="11" s="1"/>
  <c r="M2561" i="11"/>
  <c r="U2561" i="11" s="1"/>
  <c r="M2557" i="11"/>
  <c r="M2553" i="11"/>
  <c r="U2553" i="11" s="1"/>
  <c r="M2549" i="11"/>
  <c r="S2549" i="11" s="1"/>
  <c r="M2545" i="11"/>
  <c r="M2541" i="11"/>
  <c r="M2537" i="11"/>
  <c r="U2537" i="11" s="1"/>
  <c r="M2533" i="11"/>
  <c r="S2533" i="11" s="1"/>
  <c r="M2529" i="11"/>
  <c r="M2525" i="11"/>
  <c r="M2521" i="11"/>
  <c r="U2521" i="11" s="1"/>
  <c r="M2517" i="11"/>
  <c r="S2517" i="11" s="1"/>
  <c r="M2513" i="11"/>
  <c r="U2513" i="11" s="1"/>
  <c r="AA2513" i="11" s="1"/>
  <c r="M2509" i="11"/>
  <c r="M2505" i="11"/>
  <c r="U2505" i="11" s="1"/>
  <c r="M2501" i="11"/>
  <c r="S2501" i="11" s="1"/>
  <c r="M2497" i="11"/>
  <c r="M2493" i="11"/>
  <c r="M2489" i="11"/>
  <c r="U2489" i="11" s="1"/>
  <c r="M2485" i="11"/>
  <c r="S2485" i="11" s="1"/>
  <c r="M2481" i="11"/>
  <c r="M2477" i="11"/>
  <c r="M2473" i="11"/>
  <c r="U2473" i="11" s="1"/>
  <c r="M2469" i="11"/>
  <c r="S2469" i="11" s="1"/>
  <c r="M2465" i="11"/>
  <c r="U2465" i="11" s="1"/>
  <c r="M2461" i="11"/>
  <c r="M2457" i="11"/>
  <c r="U2457" i="11" s="1"/>
  <c r="M2453" i="11"/>
  <c r="S2453" i="11" s="1"/>
  <c r="M2449" i="11"/>
  <c r="M2445" i="11"/>
  <c r="M2441" i="11"/>
  <c r="U2441" i="11" s="1"/>
  <c r="M2437" i="11"/>
  <c r="S2437" i="11" s="1"/>
  <c r="M2433" i="11"/>
  <c r="M2429" i="11"/>
  <c r="M2425" i="11"/>
  <c r="U2425" i="11" s="1"/>
  <c r="M2421" i="11"/>
  <c r="S2421" i="11" s="1"/>
  <c r="M2417" i="11"/>
  <c r="U2417" i="11" s="1"/>
  <c r="M2413" i="11"/>
  <c r="M2409" i="11"/>
  <c r="U2409" i="11" s="1"/>
  <c r="M2405" i="11"/>
  <c r="S2405" i="11" s="1"/>
  <c r="M2401" i="11"/>
  <c r="M2397" i="11"/>
  <c r="M2393" i="11"/>
  <c r="U2393" i="11" s="1"/>
  <c r="M2389" i="11"/>
  <c r="S2389" i="11" s="1"/>
  <c r="M2385" i="11"/>
  <c r="M2381" i="11"/>
  <c r="M2377" i="11"/>
  <c r="U2377" i="11" s="1"/>
  <c r="M2373" i="11"/>
  <c r="S2373" i="11" s="1"/>
  <c r="M2369" i="11"/>
  <c r="U2369" i="11" s="1"/>
  <c r="M2365" i="11"/>
  <c r="M2361" i="11"/>
  <c r="U2361" i="11" s="1"/>
  <c r="M2357" i="11"/>
  <c r="S2357" i="11" s="1"/>
  <c r="M2353" i="11"/>
  <c r="M2349" i="11"/>
  <c r="M2345" i="11"/>
  <c r="U2345" i="11" s="1"/>
  <c r="M2341" i="11"/>
  <c r="S2341" i="11" s="1"/>
  <c r="M2337" i="11"/>
  <c r="M2333" i="11"/>
  <c r="M2329" i="11"/>
  <c r="U2329" i="11" s="1"/>
  <c r="M2325" i="11"/>
  <c r="S2325" i="11" s="1"/>
  <c r="M2321" i="11"/>
  <c r="M2317" i="11"/>
  <c r="M2313" i="11"/>
  <c r="U2313" i="11" s="1"/>
  <c r="M2309" i="11"/>
  <c r="S2309" i="11" s="1"/>
  <c r="M2305" i="11"/>
  <c r="U2305" i="11" s="1"/>
  <c r="M2301" i="11"/>
  <c r="M2297" i="11"/>
  <c r="U2297" i="11" s="1"/>
  <c r="M2293" i="11"/>
  <c r="S2293" i="11" s="1"/>
  <c r="M2289" i="11"/>
  <c r="M2285" i="11"/>
  <c r="M2281" i="11"/>
  <c r="U2281" i="11" s="1"/>
  <c r="M2277" i="11"/>
  <c r="S2277" i="11" s="1"/>
  <c r="M2273" i="11"/>
  <c r="M2269" i="11"/>
  <c r="M2265" i="11"/>
  <c r="U2265" i="11" s="1"/>
  <c r="M2261" i="11"/>
  <c r="S2261" i="11" s="1"/>
  <c r="M2257" i="11"/>
  <c r="U2257" i="11" s="1"/>
  <c r="AA2257" i="11" s="1"/>
  <c r="M2253" i="11"/>
  <c r="M2249" i="11"/>
  <c r="U2249" i="11" s="1"/>
  <c r="M2245" i="11"/>
  <c r="S2245" i="11" s="1"/>
  <c r="M2241" i="11"/>
  <c r="M2237" i="11"/>
  <c r="M2233" i="11"/>
  <c r="U2233" i="11" s="1"/>
  <c r="M2229" i="11"/>
  <c r="S2229" i="11" s="1"/>
  <c r="M2225" i="11"/>
  <c r="M2221" i="11"/>
  <c r="M2217" i="11"/>
  <c r="U2217" i="11" s="1"/>
  <c r="M2213" i="11"/>
  <c r="S2213" i="11" s="1"/>
  <c r="M2209" i="11"/>
  <c r="U2209" i="11" s="1"/>
  <c r="M2205" i="11"/>
  <c r="M2201" i="11"/>
  <c r="U2201" i="11" s="1"/>
  <c r="M2197" i="11"/>
  <c r="S2197" i="11" s="1"/>
  <c r="M2193" i="11"/>
  <c r="M2189" i="11"/>
  <c r="M2185" i="11"/>
  <c r="U2185" i="11" s="1"/>
  <c r="M2181" i="11"/>
  <c r="S2181" i="11" s="1"/>
  <c r="M2177" i="11"/>
  <c r="M2173" i="11"/>
  <c r="M2169" i="11"/>
  <c r="U2169" i="11" s="1"/>
  <c r="M2165" i="11"/>
  <c r="S2165" i="11" s="1"/>
  <c r="M2161" i="11"/>
  <c r="U2161" i="11" s="1"/>
  <c r="M2157" i="11"/>
  <c r="M2153" i="11"/>
  <c r="U2153" i="11" s="1"/>
  <c r="M2149" i="11"/>
  <c r="S2149" i="11" s="1"/>
  <c r="M2145" i="11"/>
  <c r="M2141" i="11"/>
  <c r="M2137" i="11"/>
  <c r="U2137" i="11" s="1"/>
  <c r="M2133" i="11"/>
  <c r="S2133" i="11" s="1"/>
  <c r="M2129" i="11"/>
  <c r="M2125" i="11"/>
  <c r="M2121" i="11"/>
  <c r="U2121" i="11" s="1"/>
  <c r="M2117" i="11"/>
  <c r="S2117" i="11" s="1"/>
  <c r="M2113" i="11"/>
  <c r="U2113" i="11" s="1"/>
  <c r="M2109" i="11"/>
  <c r="M2105" i="11"/>
  <c r="U2105" i="11" s="1"/>
  <c r="M2101" i="11"/>
  <c r="S2101" i="11" s="1"/>
  <c r="M2097" i="11"/>
  <c r="M2093" i="11"/>
  <c r="M2089" i="11"/>
  <c r="U2089" i="11" s="1"/>
  <c r="M2085" i="11"/>
  <c r="S2085" i="11" s="1"/>
  <c r="M2081" i="11"/>
  <c r="M2077" i="11"/>
  <c r="M2073" i="11"/>
  <c r="U2073" i="11" s="1"/>
  <c r="M2069" i="11"/>
  <c r="S2069" i="11" s="1"/>
  <c r="M2065" i="11"/>
  <c r="U2065" i="11" s="1"/>
  <c r="AA2065" i="11" s="1"/>
  <c r="M2061" i="11"/>
  <c r="M2057" i="11"/>
  <c r="U2057" i="11" s="1"/>
  <c r="M2053" i="11"/>
  <c r="S2053" i="11" s="1"/>
  <c r="M2049" i="11"/>
  <c r="M2045" i="11"/>
  <c r="M2041" i="11"/>
  <c r="U2041" i="11" s="1"/>
  <c r="M2037" i="11"/>
  <c r="S2037" i="11" s="1"/>
  <c r="M2033" i="11"/>
  <c r="M2029" i="11"/>
  <c r="M2025" i="11"/>
  <c r="U2025" i="11" s="1"/>
  <c r="M2021" i="11"/>
  <c r="S2021" i="11" s="1"/>
  <c r="M2017" i="11"/>
  <c r="U2017" i="11" s="1"/>
  <c r="M2013" i="11"/>
  <c r="M2009" i="11"/>
  <c r="U2009" i="11" s="1"/>
  <c r="M2005" i="11"/>
  <c r="S2005" i="11" s="1"/>
  <c r="M2001" i="11"/>
  <c r="M1997" i="11"/>
  <c r="M1993" i="11"/>
  <c r="U1993" i="11" s="1"/>
  <c r="M1989" i="11"/>
  <c r="S1989" i="11" s="1"/>
  <c r="M1985" i="11"/>
  <c r="M1981" i="11"/>
  <c r="M1977" i="11"/>
  <c r="U1977" i="11" s="1"/>
  <c r="M1973" i="11"/>
  <c r="S1973" i="11" s="1"/>
  <c r="M1969" i="11"/>
  <c r="U1969" i="11" s="1"/>
  <c r="M1965" i="11"/>
  <c r="M1961" i="11"/>
  <c r="U1961" i="11" s="1"/>
  <c r="M1957" i="11"/>
  <c r="S1957" i="11" s="1"/>
  <c r="M1953" i="11"/>
  <c r="M1949" i="11"/>
  <c r="M1945" i="11"/>
  <c r="U1945" i="11" s="1"/>
  <c r="M1941" i="11"/>
  <c r="S1941" i="11" s="1"/>
  <c r="M1937" i="11"/>
  <c r="M1933" i="11"/>
  <c r="M1929" i="11"/>
  <c r="U1929" i="11" s="1"/>
  <c r="M1925" i="11"/>
  <c r="S1925" i="11" s="1"/>
  <c r="M1921" i="11"/>
  <c r="U1921" i="11" s="1"/>
  <c r="M1917" i="11"/>
  <c r="M1913" i="11"/>
  <c r="U1913" i="11" s="1"/>
  <c r="M1909" i="11"/>
  <c r="S1909" i="11" s="1"/>
  <c r="M1905" i="11"/>
  <c r="M1901" i="11"/>
  <c r="M1897" i="11"/>
  <c r="U1897" i="11" s="1"/>
  <c r="M1893" i="11"/>
  <c r="S1893" i="11" s="1"/>
  <c r="M1889" i="11"/>
  <c r="M1885" i="11"/>
  <c r="M1881" i="11"/>
  <c r="U1881" i="11" s="1"/>
  <c r="M1877" i="11"/>
  <c r="S1877" i="11" s="1"/>
  <c r="M1873" i="11"/>
  <c r="U1873" i="11" s="1"/>
  <c r="AA1873" i="11" s="1"/>
  <c r="M1869" i="11"/>
  <c r="M1865" i="11"/>
  <c r="U1865" i="11" s="1"/>
  <c r="M1861" i="11"/>
  <c r="S1861" i="11" s="1"/>
  <c r="M1857" i="11"/>
  <c r="M1853" i="11"/>
  <c r="M1849" i="11"/>
  <c r="U1849" i="11" s="1"/>
  <c r="M1845" i="11"/>
  <c r="S1845" i="11" s="1"/>
  <c r="M1841" i="11"/>
  <c r="M1837" i="11"/>
  <c r="M1833" i="11"/>
  <c r="U1833" i="11" s="1"/>
  <c r="M1829" i="11"/>
  <c r="S1829" i="11" s="1"/>
  <c r="M1825" i="11"/>
  <c r="U1825" i="11" s="1"/>
  <c r="M1821" i="11"/>
  <c r="M3042" i="11"/>
  <c r="S3042" i="11" s="1"/>
  <c r="M2899" i="11"/>
  <c r="S2899" i="11" s="1"/>
  <c r="M2895" i="11"/>
  <c r="S2895" i="11" s="1"/>
  <c r="M2891" i="11"/>
  <c r="M2887" i="11"/>
  <c r="S2887" i="11" s="1"/>
  <c r="M2883" i="11"/>
  <c r="S2883" i="11" s="1"/>
  <c r="M2878" i="11"/>
  <c r="M2874" i="11"/>
  <c r="M2870" i="11"/>
  <c r="U2870" i="11" s="1"/>
  <c r="AA2870" i="11" s="1"/>
  <c r="M2866" i="11"/>
  <c r="S2866" i="11" s="1"/>
  <c r="M2862" i="11"/>
  <c r="M2858" i="11"/>
  <c r="M2854" i="11"/>
  <c r="U2854" i="11" s="1"/>
  <c r="AA2854" i="11" s="1"/>
  <c r="M2850" i="11"/>
  <c r="S2850" i="11" s="1"/>
  <c r="M2846" i="11"/>
  <c r="M2842" i="11"/>
  <c r="M2838" i="11"/>
  <c r="U2838" i="11" s="1"/>
  <c r="M2834" i="11"/>
  <c r="S2834" i="11" s="1"/>
  <c r="M2830" i="11"/>
  <c r="M2826" i="11"/>
  <c r="M2815" i="11"/>
  <c r="S2815" i="11" s="1"/>
  <c r="M2811" i="11"/>
  <c r="M2807" i="11"/>
  <c r="M2803" i="11"/>
  <c r="U2803" i="11" s="1"/>
  <c r="M2799" i="11"/>
  <c r="S2799" i="11" s="1"/>
  <c r="M2795" i="11"/>
  <c r="M2792" i="11"/>
  <c r="M2788" i="11"/>
  <c r="M2784" i="11"/>
  <c r="M2780" i="11"/>
  <c r="M2776" i="11"/>
  <c r="M2772" i="11"/>
  <c r="M2768" i="11"/>
  <c r="M2764" i="11"/>
  <c r="M2760" i="11"/>
  <c r="M2756" i="11"/>
  <c r="M2752" i="11"/>
  <c r="M2748" i="11"/>
  <c r="M2744" i="11"/>
  <c r="M2740" i="11"/>
  <c r="M2736" i="11"/>
  <c r="M2732" i="11"/>
  <c r="M2728" i="11"/>
  <c r="M2724" i="11"/>
  <c r="M2720" i="11"/>
  <c r="M2716" i="11"/>
  <c r="M2712" i="11"/>
  <c r="M2708" i="11"/>
  <c r="M2704" i="11"/>
  <c r="M2700" i="11"/>
  <c r="M2696" i="11"/>
  <c r="M2692" i="11"/>
  <c r="M2688" i="11"/>
  <c r="M2684" i="11"/>
  <c r="M2680" i="11"/>
  <c r="M2676" i="11"/>
  <c r="M2672" i="11"/>
  <c r="M2668" i="11"/>
  <c r="M2664" i="11"/>
  <c r="M2660" i="11"/>
  <c r="M2656" i="11"/>
  <c r="M2652" i="11"/>
  <c r="M2648" i="11"/>
  <c r="M2644" i="11"/>
  <c r="M2640" i="11"/>
  <c r="M2636" i="11"/>
  <c r="M2632" i="11"/>
  <c r="M2628" i="11"/>
  <c r="M2624" i="11"/>
  <c r="M2620" i="11"/>
  <c r="M2616" i="11"/>
  <c r="M2612" i="11"/>
  <c r="M2608" i="11"/>
  <c r="M2604" i="11"/>
  <c r="M2600" i="11"/>
  <c r="M2596" i="11"/>
  <c r="M2592" i="11"/>
  <c r="M2588" i="11"/>
  <c r="M2584" i="11"/>
  <c r="M2580" i="11"/>
  <c r="M2576" i="11"/>
  <c r="M2572" i="11"/>
  <c r="M2568" i="11"/>
  <c r="M2564" i="11"/>
  <c r="M2560" i="11"/>
  <c r="M2556" i="11"/>
  <c r="M2552" i="11"/>
  <c r="M2548" i="11"/>
  <c r="M2544" i="11"/>
  <c r="M2540" i="11"/>
  <c r="M2536" i="11"/>
  <c r="S2536" i="11" s="1"/>
  <c r="M2532" i="11"/>
  <c r="S2532" i="11" s="1"/>
  <c r="M2528" i="11"/>
  <c r="U2528" i="11" s="1"/>
  <c r="M2524" i="11"/>
  <c r="M2520" i="11"/>
  <c r="S2520" i="11" s="1"/>
  <c r="M2516" i="11"/>
  <c r="S2516" i="11" s="1"/>
  <c r="M2512" i="11"/>
  <c r="U2512" i="11" s="1"/>
  <c r="M2508" i="11"/>
  <c r="M2504" i="11"/>
  <c r="S2504" i="11" s="1"/>
  <c r="M2500" i="11"/>
  <c r="S2500" i="11" s="1"/>
  <c r="M2496" i="11"/>
  <c r="U2496" i="11" s="1"/>
  <c r="M2492" i="11"/>
  <c r="M2488" i="11"/>
  <c r="S2488" i="11" s="1"/>
  <c r="M2484" i="11"/>
  <c r="S2484" i="11" s="1"/>
  <c r="M2480" i="11"/>
  <c r="U2480" i="11" s="1"/>
  <c r="M2476" i="11"/>
  <c r="M2472" i="11"/>
  <c r="S2472" i="11" s="1"/>
  <c r="M2468" i="11"/>
  <c r="S2468" i="11" s="1"/>
  <c r="M2464" i="11"/>
  <c r="U2464" i="11" s="1"/>
  <c r="M2460" i="11"/>
  <c r="M2456" i="11"/>
  <c r="S2456" i="11" s="1"/>
  <c r="M2452" i="11"/>
  <c r="S2452" i="11" s="1"/>
  <c r="M2448" i="11"/>
  <c r="U2448" i="11" s="1"/>
  <c r="M2444" i="11"/>
  <c r="M2440" i="11"/>
  <c r="S2440" i="11" s="1"/>
  <c r="M2436" i="11"/>
  <c r="S2436" i="11" s="1"/>
  <c r="M2432" i="11"/>
  <c r="U2432" i="11" s="1"/>
  <c r="M2428" i="11"/>
  <c r="M2424" i="11"/>
  <c r="S2424" i="11" s="1"/>
  <c r="M2420" i="11"/>
  <c r="S2420" i="11" s="1"/>
  <c r="M2416" i="11"/>
  <c r="U2416" i="11" s="1"/>
  <c r="M2412" i="11"/>
  <c r="M2408" i="11"/>
  <c r="S2408" i="11" s="1"/>
  <c r="M2404" i="11"/>
  <c r="S2404" i="11" s="1"/>
  <c r="M2400" i="11"/>
  <c r="U2400" i="11" s="1"/>
  <c r="M2396" i="11"/>
  <c r="M2392" i="11"/>
  <c r="S2392" i="11" s="1"/>
  <c r="M2388" i="11"/>
  <c r="S2388" i="11" s="1"/>
  <c r="M2384" i="11"/>
  <c r="U2384" i="11" s="1"/>
  <c r="M2380" i="11"/>
  <c r="M2376" i="11"/>
  <c r="S2376" i="11" s="1"/>
  <c r="M2372" i="11"/>
  <c r="S2372" i="11" s="1"/>
  <c r="M2368" i="11"/>
  <c r="U2368" i="11" s="1"/>
  <c r="M2364" i="11"/>
  <c r="M2360" i="11"/>
  <c r="S2360" i="11" s="1"/>
  <c r="M2356" i="11"/>
  <c r="S2356" i="11" s="1"/>
  <c r="M2352" i="11"/>
  <c r="U2352" i="11" s="1"/>
  <c r="M2348" i="11"/>
  <c r="M2344" i="11"/>
  <c r="S2344" i="11" s="1"/>
  <c r="M2340" i="11"/>
  <c r="S2340" i="11" s="1"/>
  <c r="M2336" i="11"/>
  <c r="U2336" i="11" s="1"/>
  <c r="M2332" i="11"/>
  <c r="M2328" i="11"/>
  <c r="S2328" i="11" s="1"/>
  <c r="M2324" i="11"/>
  <c r="S2324" i="11" s="1"/>
  <c r="M2320" i="11"/>
  <c r="U2320" i="11" s="1"/>
  <c r="M2316" i="11"/>
  <c r="M2312" i="11"/>
  <c r="S2312" i="11" s="1"/>
  <c r="M2308" i="11"/>
  <c r="S2308" i="11" s="1"/>
  <c r="M2304" i="11"/>
  <c r="U2304" i="11" s="1"/>
  <c r="M2300" i="11"/>
  <c r="M2296" i="11"/>
  <c r="S2296" i="11" s="1"/>
  <c r="M2292" i="11"/>
  <c r="S2292" i="11" s="1"/>
  <c r="M2288" i="11"/>
  <c r="U2288" i="11" s="1"/>
  <c r="M2284" i="11"/>
  <c r="M2280" i="11"/>
  <c r="S2280" i="11" s="1"/>
  <c r="M2276" i="11"/>
  <c r="S2276" i="11" s="1"/>
  <c r="M2272" i="11"/>
  <c r="U2272" i="11" s="1"/>
  <c r="M2268" i="11"/>
  <c r="M2264" i="11"/>
  <c r="S2264" i="11" s="1"/>
  <c r="M2260" i="11"/>
  <c r="S2260" i="11" s="1"/>
  <c r="M2256" i="11"/>
  <c r="U2256" i="11" s="1"/>
  <c r="M2252" i="11"/>
  <c r="M2248" i="11"/>
  <c r="S2248" i="11" s="1"/>
  <c r="M2244" i="11"/>
  <c r="S2244" i="11" s="1"/>
  <c r="M2240" i="11"/>
  <c r="U2240" i="11" s="1"/>
  <c r="M2236" i="11"/>
  <c r="M2232" i="11"/>
  <c r="S2232" i="11" s="1"/>
  <c r="M2228" i="11"/>
  <c r="S2228" i="11" s="1"/>
  <c r="M2224" i="11"/>
  <c r="U2224" i="11" s="1"/>
  <c r="M2220" i="11"/>
  <c r="M2216" i="11"/>
  <c r="S2216" i="11" s="1"/>
  <c r="M2212" i="11"/>
  <c r="S2212" i="11" s="1"/>
  <c r="M2208" i="11"/>
  <c r="U2208" i="11" s="1"/>
  <c r="M2204" i="11"/>
  <c r="M2200" i="11"/>
  <c r="S2200" i="11" s="1"/>
  <c r="M2196" i="11"/>
  <c r="S2196" i="11" s="1"/>
  <c r="M2192" i="11"/>
  <c r="U2192" i="11" s="1"/>
  <c r="M2188" i="11"/>
  <c r="M2184" i="11"/>
  <c r="S2184" i="11" s="1"/>
  <c r="M2180" i="11"/>
  <c r="S2180" i="11" s="1"/>
  <c r="M2176" i="11"/>
  <c r="U2176" i="11" s="1"/>
  <c r="M2172" i="11"/>
  <c r="M2168" i="11"/>
  <c r="S2168" i="11" s="1"/>
  <c r="M2164" i="11"/>
  <c r="S2164" i="11" s="1"/>
  <c r="M2160" i="11"/>
  <c r="U2160" i="11" s="1"/>
  <c r="M2156" i="11"/>
  <c r="M2152" i="11"/>
  <c r="S2152" i="11" s="1"/>
  <c r="M2148" i="11"/>
  <c r="S2148" i="11" s="1"/>
  <c r="M2144" i="11"/>
  <c r="U2144" i="11" s="1"/>
  <c r="M2140" i="11"/>
  <c r="M2136" i="11"/>
  <c r="S2136" i="11" s="1"/>
  <c r="M2132" i="11"/>
  <c r="S2132" i="11" s="1"/>
  <c r="M2128" i="11"/>
  <c r="U2128" i="11" s="1"/>
  <c r="M2124" i="11"/>
  <c r="M2120" i="11"/>
  <c r="S2120" i="11" s="1"/>
  <c r="M2116" i="11"/>
  <c r="S2116" i="11" s="1"/>
  <c r="M2112" i="11"/>
  <c r="U2112" i="11" s="1"/>
  <c r="M2108" i="11"/>
  <c r="M2104" i="11"/>
  <c r="S2104" i="11" s="1"/>
  <c r="M2100" i="11"/>
  <c r="S2100" i="11" s="1"/>
  <c r="M2096" i="11"/>
  <c r="U2096" i="11" s="1"/>
  <c r="M2092" i="11"/>
  <c r="M2088" i="11"/>
  <c r="S2088" i="11" s="1"/>
  <c r="M2084" i="11"/>
  <c r="S2084" i="11" s="1"/>
  <c r="M2080" i="11"/>
  <c r="U2080" i="11" s="1"/>
  <c r="M2076" i="11"/>
  <c r="M2072" i="11"/>
  <c r="S2072" i="11" s="1"/>
  <c r="M2068" i="11"/>
  <c r="S2068" i="11" s="1"/>
  <c r="M2064" i="11"/>
  <c r="U2064" i="11" s="1"/>
  <c r="M2060" i="11"/>
  <c r="M2056" i="11"/>
  <c r="S2056" i="11" s="1"/>
  <c r="M2052" i="11"/>
  <c r="S2052" i="11" s="1"/>
  <c r="M2048" i="11"/>
  <c r="U2048" i="11" s="1"/>
  <c r="M2044" i="11"/>
  <c r="M2040" i="11"/>
  <c r="S2040" i="11" s="1"/>
  <c r="M2036" i="11"/>
  <c r="S2036" i="11" s="1"/>
  <c r="M2032" i="11"/>
  <c r="U2032" i="11" s="1"/>
  <c r="M2028" i="11"/>
  <c r="M2024" i="11"/>
  <c r="S2024" i="11" s="1"/>
  <c r="M2020" i="11"/>
  <c r="S2020" i="11" s="1"/>
  <c r="M2016" i="11"/>
  <c r="U2016" i="11" s="1"/>
  <c r="M2012" i="11"/>
  <c r="M2008" i="11"/>
  <c r="S2008" i="11" s="1"/>
  <c r="M2004" i="11"/>
  <c r="S2004" i="11" s="1"/>
  <c r="M2000" i="11"/>
  <c r="U2000" i="11" s="1"/>
  <c r="M1996" i="11"/>
  <c r="M1992" i="11"/>
  <c r="S1992" i="11" s="1"/>
  <c r="M1988" i="11"/>
  <c r="S1988" i="11" s="1"/>
  <c r="M1984" i="11"/>
  <c r="U1984" i="11" s="1"/>
  <c r="M1980" i="11"/>
  <c r="M1976" i="11"/>
  <c r="S1976" i="11" s="1"/>
  <c r="M1972" i="11"/>
  <c r="S1972" i="11" s="1"/>
  <c r="M1968" i="11"/>
  <c r="U1968" i="11" s="1"/>
  <c r="M1964" i="11"/>
  <c r="M1960" i="11"/>
  <c r="S1960" i="11" s="1"/>
  <c r="M1956" i="11"/>
  <c r="S1956" i="11" s="1"/>
  <c r="M1952" i="11"/>
  <c r="U1952" i="11" s="1"/>
  <c r="M1948" i="11"/>
  <c r="M1944" i="11"/>
  <c r="S1944" i="11" s="1"/>
  <c r="M1940" i="11"/>
  <c r="S1940" i="11" s="1"/>
  <c r="M1936" i="11"/>
  <c r="U1936" i="11" s="1"/>
  <c r="M1932" i="11"/>
  <c r="M1928" i="11"/>
  <c r="S1928" i="11" s="1"/>
  <c r="M1924" i="11"/>
  <c r="S1924" i="11" s="1"/>
  <c r="M1920" i="11"/>
  <c r="U1920" i="11" s="1"/>
  <c r="M1916" i="11"/>
  <c r="M1912" i="11"/>
  <c r="S1912" i="11" s="1"/>
  <c r="M1908" i="11"/>
  <c r="S1908" i="11" s="1"/>
  <c r="M1904" i="11"/>
  <c r="U1904" i="11" s="1"/>
  <c r="M1900" i="11"/>
  <c r="M1896" i="11"/>
  <c r="S1896" i="11" s="1"/>
  <c r="M1892" i="11"/>
  <c r="S1892" i="11" s="1"/>
  <c r="M1888" i="11"/>
  <c r="U1888" i="11" s="1"/>
  <c r="M1884" i="11"/>
  <c r="M1880" i="11"/>
  <c r="S1880" i="11" s="1"/>
  <c r="M1876" i="11"/>
  <c r="S1876" i="11" s="1"/>
  <c r="M1872" i="11"/>
  <c r="U1872" i="11" s="1"/>
  <c r="M1868" i="11"/>
  <c r="M1864" i="11"/>
  <c r="S1864" i="11" s="1"/>
  <c r="M1860" i="11"/>
  <c r="S1860" i="11" s="1"/>
  <c r="M1856" i="11"/>
  <c r="U1856" i="11" s="1"/>
  <c r="M1852" i="11"/>
  <c r="M1848" i="11"/>
  <c r="S1848" i="11" s="1"/>
  <c r="M1844" i="11"/>
  <c r="S1844" i="11" s="1"/>
  <c r="M1840" i="11"/>
  <c r="U1840" i="11" s="1"/>
  <c r="M1836" i="11"/>
  <c r="M1832" i="11"/>
  <c r="S1832" i="11" s="1"/>
  <c r="M1828" i="11"/>
  <c r="S1828" i="11" s="1"/>
  <c r="M1824" i="11"/>
  <c r="U1824" i="11" s="1"/>
  <c r="M1820" i="11"/>
  <c r="S1820" i="11" s="1"/>
  <c r="M1816" i="11"/>
  <c r="S1816" i="11" s="1"/>
  <c r="M1812" i="11"/>
  <c r="S1812" i="11" s="1"/>
  <c r="M1808" i="11"/>
  <c r="U1808" i="11" s="1"/>
  <c r="M1804" i="11"/>
  <c r="M1800" i="11"/>
  <c r="M1796" i="11"/>
  <c r="U1796" i="11" s="1"/>
  <c r="M1792" i="11"/>
  <c r="S1792" i="11" s="1"/>
  <c r="M1788" i="11"/>
  <c r="S1788" i="11" s="1"/>
  <c r="M1784" i="11"/>
  <c r="U1784" i="11" s="1"/>
  <c r="M1780" i="11"/>
  <c r="U1780" i="11" s="1"/>
  <c r="M1776" i="11"/>
  <c r="S1776" i="11" s="1"/>
  <c r="M1772" i="11"/>
  <c r="S1772" i="11" s="1"/>
  <c r="M1768" i="11"/>
  <c r="M1764" i="11"/>
  <c r="S1764" i="11" s="1"/>
  <c r="M1760" i="11"/>
  <c r="U1760" i="11" s="1"/>
  <c r="M1756" i="11"/>
  <c r="M1752" i="11"/>
  <c r="M1748" i="11"/>
  <c r="M1744" i="11"/>
  <c r="U1744" i="11" s="1"/>
  <c r="M1740" i="11"/>
  <c r="S1740" i="11" s="1"/>
  <c r="M1736" i="11"/>
  <c r="M1732" i="11"/>
  <c r="S1732" i="11" s="1"/>
  <c r="M1728" i="11"/>
  <c r="U1728" i="11" s="1"/>
  <c r="M1724" i="11"/>
  <c r="M1720" i="11"/>
  <c r="S1720" i="11" s="1"/>
  <c r="M1716" i="11"/>
  <c r="S1716" i="11" s="1"/>
  <c r="M1712" i="11"/>
  <c r="U1712" i="11" s="1"/>
  <c r="M1708" i="11"/>
  <c r="M1704" i="11"/>
  <c r="U1704" i="11" s="1"/>
  <c r="M1700" i="11"/>
  <c r="U1700" i="11" s="1"/>
  <c r="M1696" i="11"/>
  <c r="S1696" i="11" s="1"/>
  <c r="M1692" i="11"/>
  <c r="M1688" i="11"/>
  <c r="M1684" i="11"/>
  <c r="U1684" i="11" s="1"/>
  <c r="M1680" i="11"/>
  <c r="S1680" i="11" s="1"/>
  <c r="M1676" i="11"/>
  <c r="M1672" i="11"/>
  <c r="M1668" i="11"/>
  <c r="U1668" i="11" s="1"/>
  <c r="M1664" i="11"/>
  <c r="S1664" i="11" s="1"/>
  <c r="M1660" i="11"/>
  <c r="M1656" i="11"/>
  <c r="M1652" i="11"/>
  <c r="U1652" i="11" s="1"/>
  <c r="M1648" i="11"/>
  <c r="S1648" i="11" s="1"/>
  <c r="M1644" i="11"/>
  <c r="M1640" i="11"/>
  <c r="U1640" i="11" s="1"/>
  <c r="M1636" i="11"/>
  <c r="S1636" i="11" s="1"/>
  <c r="M1632" i="11"/>
  <c r="U1632" i="11" s="1"/>
  <c r="M1628" i="11"/>
  <c r="S1628" i="11" s="1"/>
  <c r="M1624" i="11"/>
  <c r="S1624" i="11" s="1"/>
  <c r="M1620" i="11"/>
  <c r="S1620" i="11" s="1"/>
  <c r="M1616" i="11"/>
  <c r="S1616" i="11" s="1"/>
  <c r="M1612" i="11"/>
  <c r="S1612" i="11" s="1"/>
  <c r="M1608" i="11"/>
  <c r="S1608" i="11" s="1"/>
  <c r="M1604" i="11"/>
  <c r="S1604" i="11" s="1"/>
  <c r="M1600" i="11"/>
  <c r="U1600" i="11" s="1"/>
  <c r="M1596" i="11"/>
  <c r="S1596" i="11" s="1"/>
  <c r="M1592" i="11"/>
  <c r="U1592" i="11" s="1"/>
  <c r="M1588" i="11"/>
  <c r="M1584" i="11"/>
  <c r="U1584" i="11" s="1"/>
  <c r="M1580" i="11"/>
  <c r="M1576" i="11"/>
  <c r="U1576" i="11" s="1"/>
  <c r="M1572" i="11"/>
  <c r="S1572" i="11" s="1"/>
  <c r="M1568" i="11"/>
  <c r="U1568" i="11" s="1"/>
  <c r="M1564" i="11"/>
  <c r="M1560" i="11"/>
  <c r="U1560" i="11" s="1"/>
  <c r="M1556" i="11"/>
  <c r="S1556" i="11" s="1"/>
  <c r="M1552" i="11"/>
  <c r="U1552" i="11" s="1"/>
  <c r="M1548" i="11"/>
  <c r="M1544" i="11"/>
  <c r="U1544" i="11" s="1"/>
  <c r="M1540" i="11"/>
  <c r="S1540" i="11" s="1"/>
  <c r="M1536" i="11"/>
  <c r="U1536" i="11" s="1"/>
  <c r="M1532" i="11"/>
  <c r="M1528" i="11"/>
  <c r="U1528" i="11" s="1"/>
  <c r="M1524" i="11"/>
  <c r="S1524" i="11" s="1"/>
  <c r="M1520" i="11"/>
  <c r="S1520" i="11" s="1"/>
  <c r="M1516" i="11"/>
  <c r="M1512" i="11"/>
  <c r="M1508" i="11"/>
  <c r="U1508" i="11" s="1"/>
  <c r="M1504" i="11"/>
  <c r="S1504" i="11" s="1"/>
  <c r="M1500" i="11"/>
  <c r="M1496" i="11"/>
  <c r="M1492" i="11"/>
  <c r="U1492" i="11" s="1"/>
  <c r="M1488" i="11"/>
  <c r="S1488" i="11" s="1"/>
  <c r="M1484" i="11"/>
  <c r="M1480" i="11"/>
  <c r="M1476" i="11"/>
  <c r="U1476" i="11" s="1"/>
  <c r="M1472" i="11"/>
  <c r="S1472" i="11" s="1"/>
  <c r="M1468" i="11"/>
  <c r="M1464" i="11"/>
  <c r="M1460" i="11"/>
  <c r="U1460" i="11" s="1"/>
  <c r="M1456" i="11"/>
  <c r="S1456" i="11" s="1"/>
  <c r="M1452" i="11"/>
  <c r="M1448" i="11"/>
  <c r="M1444" i="11"/>
  <c r="U1444" i="11" s="1"/>
  <c r="M1440" i="11"/>
  <c r="S1440" i="11" s="1"/>
  <c r="M1436" i="11"/>
  <c r="M1432" i="11"/>
  <c r="M1428" i="11"/>
  <c r="U1428" i="11" s="1"/>
  <c r="M1424" i="11"/>
  <c r="S1424" i="11" s="1"/>
  <c r="M1420" i="11"/>
  <c r="M1416" i="11"/>
  <c r="M1412" i="11"/>
  <c r="U1412" i="11" s="1"/>
  <c r="M1408" i="11"/>
  <c r="S1408" i="11" s="1"/>
  <c r="M1404" i="11"/>
  <c r="M1400" i="11"/>
  <c r="S1400" i="11" s="1"/>
  <c r="M1396" i="11"/>
  <c r="S1396" i="11" s="1"/>
  <c r="M1392" i="11"/>
  <c r="S1392" i="11" s="1"/>
  <c r="M1388" i="11"/>
  <c r="M1384" i="11"/>
  <c r="S1384" i="11" s="1"/>
  <c r="M1380" i="11"/>
  <c r="S1380" i="11" s="1"/>
  <c r="M1376" i="11"/>
  <c r="S1376" i="11" s="1"/>
  <c r="M1372" i="11"/>
  <c r="M1368" i="11"/>
  <c r="S1368" i="11" s="1"/>
  <c r="M1364" i="11"/>
  <c r="S1364" i="11" s="1"/>
  <c r="M1360" i="11"/>
  <c r="S1360" i="11" s="1"/>
  <c r="M1356" i="11"/>
  <c r="M1352" i="11"/>
  <c r="S1352" i="11" s="1"/>
  <c r="M1348" i="11"/>
  <c r="S1348" i="11" s="1"/>
  <c r="M1344" i="11"/>
  <c r="U1344" i="11" s="1"/>
  <c r="M1340" i="11"/>
  <c r="M1336" i="11"/>
  <c r="M1332" i="11"/>
  <c r="U1332" i="11" s="1"/>
  <c r="M1328" i="11"/>
  <c r="U1328" i="11" s="1"/>
  <c r="M1324" i="11"/>
  <c r="M1320" i="11"/>
  <c r="M1316" i="11"/>
  <c r="U1316" i="11" s="1"/>
  <c r="M1312" i="11"/>
  <c r="U1312" i="11" s="1"/>
  <c r="M1308" i="11"/>
  <c r="M1304" i="11"/>
  <c r="M1300" i="11"/>
  <c r="U1300" i="11" s="1"/>
  <c r="M1296" i="11"/>
  <c r="U1296" i="11" s="1"/>
  <c r="M1292" i="11"/>
  <c r="M1288" i="11"/>
  <c r="M1284" i="11"/>
  <c r="U1284" i="11" s="1"/>
  <c r="M1280" i="11"/>
  <c r="S1280" i="11" s="1"/>
  <c r="M1276" i="11"/>
  <c r="M1272" i="11"/>
  <c r="M1268" i="11"/>
  <c r="U1268" i="11" s="1"/>
  <c r="M1264" i="11"/>
  <c r="S1264" i="11" s="1"/>
  <c r="M1260" i="11"/>
  <c r="M1256" i="11"/>
  <c r="M1252" i="11"/>
  <c r="U1252" i="11" s="1"/>
  <c r="M1248" i="11"/>
  <c r="U1248" i="11" s="1"/>
  <c r="M1244" i="11"/>
  <c r="M1240" i="11"/>
  <c r="U1240" i="11" s="1"/>
  <c r="M1236" i="11"/>
  <c r="S1236" i="11" s="1"/>
  <c r="M1232" i="11"/>
  <c r="U1232" i="11" s="1"/>
  <c r="M1228" i="11"/>
  <c r="M1224" i="11"/>
  <c r="U1224" i="11" s="1"/>
  <c r="M1220" i="11"/>
  <c r="S1220" i="11" s="1"/>
  <c r="M1216" i="11"/>
  <c r="U1216" i="11" s="1"/>
  <c r="M1212" i="11"/>
  <c r="M1208" i="11"/>
  <c r="U1208" i="11" s="1"/>
  <c r="M1204" i="11"/>
  <c r="M1200" i="11"/>
  <c r="U1200" i="11" s="1"/>
  <c r="M1196" i="11"/>
  <c r="S1196" i="11" s="1"/>
  <c r="M1192" i="11"/>
  <c r="M1188" i="11"/>
  <c r="M1184" i="11"/>
  <c r="U1184" i="11" s="1"/>
  <c r="M1180" i="11"/>
  <c r="S1180" i="11" s="1"/>
  <c r="M1176" i="11"/>
  <c r="U1176" i="11" s="1"/>
  <c r="M1172" i="11"/>
  <c r="S1172" i="11" s="1"/>
  <c r="M1168" i="11"/>
  <c r="U1168" i="11" s="1"/>
  <c r="M1164" i="11"/>
  <c r="M1160" i="11"/>
  <c r="U1160" i="11" s="1"/>
  <c r="M1156" i="11"/>
  <c r="S1156" i="11" s="1"/>
  <c r="M1152" i="11"/>
  <c r="U1152" i="11" s="1"/>
  <c r="M1148" i="11"/>
  <c r="M1144" i="11"/>
  <c r="U1144" i="11" s="1"/>
  <c r="M1140" i="11"/>
  <c r="S1140" i="11" s="1"/>
  <c r="M1136" i="11"/>
  <c r="U1136" i="11" s="1"/>
  <c r="M1132" i="11"/>
  <c r="M1128" i="11"/>
  <c r="U1128" i="11" s="1"/>
  <c r="M1124" i="11"/>
  <c r="S1124" i="11" s="1"/>
  <c r="M1120" i="11"/>
  <c r="U1120" i="11" s="1"/>
  <c r="M1116" i="11"/>
  <c r="M1112" i="11"/>
  <c r="U1112" i="11" s="1"/>
  <c r="M3070" i="11"/>
  <c r="M3062" i="11"/>
  <c r="M3054" i="11"/>
  <c r="M3043" i="11"/>
  <c r="S3043" i="11" s="1"/>
  <c r="M3038" i="11"/>
  <c r="M3034" i="11"/>
  <c r="U3034" i="11" s="1"/>
  <c r="M3030" i="11"/>
  <c r="M3026" i="11"/>
  <c r="U3026" i="11" s="1"/>
  <c r="M3022" i="11"/>
  <c r="M3018" i="11"/>
  <c r="U3018" i="11" s="1"/>
  <c r="M3014" i="11"/>
  <c r="M3010" i="11"/>
  <c r="U3010" i="11" s="1"/>
  <c r="M3006" i="11"/>
  <c r="M3002" i="11"/>
  <c r="U3002" i="11" s="1"/>
  <c r="M2998" i="11"/>
  <c r="M2994" i="11"/>
  <c r="U2994" i="11" s="1"/>
  <c r="M2990" i="11"/>
  <c r="M2986" i="11"/>
  <c r="U2986" i="11" s="1"/>
  <c r="M2982" i="11"/>
  <c r="M2978" i="11"/>
  <c r="U2978" i="11" s="1"/>
  <c r="M2974" i="11"/>
  <c r="M2970" i="11"/>
  <c r="U2970" i="11" s="1"/>
  <c r="M2966" i="11"/>
  <c r="M2962" i="11"/>
  <c r="U2962" i="11" s="1"/>
  <c r="M2958" i="11"/>
  <c r="M2954" i="11"/>
  <c r="U2954" i="11" s="1"/>
  <c r="M2950" i="11"/>
  <c r="M2946" i="11"/>
  <c r="U2946" i="11" s="1"/>
  <c r="M2942" i="11"/>
  <c r="M2938" i="11"/>
  <c r="U2938" i="11" s="1"/>
  <c r="M2934" i="11"/>
  <c r="M2930" i="11"/>
  <c r="U2930" i="11" s="1"/>
  <c r="M2926" i="11"/>
  <c r="M2922" i="11"/>
  <c r="U2922" i="11" s="1"/>
  <c r="M2918" i="11"/>
  <c r="M2914" i="11"/>
  <c r="U2914" i="11" s="1"/>
  <c r="M2910" i="11"/>
  <c r="M2906" i="11"/>
  <c r="U2906" i="11" s="1"/>
  <c r="M2879" i="11"/>
  <c r="S2879" i="11" s="1"/>
  <c r="M2875" i="11"/>
  <c r="M2871" i="11"/>
  <c r="M2867" i="11"/>
  <c r="S2867" i="11" s="1"/>
  <c r="M2863" i="11"/>
  <c r="S2863" i="11" s="1"/>
  <c r="M2859" i="11"/>
  <c r="M2855" i="11"/>
  <c r="M2851" i="11"/>
  <c r="S2851" i="11" s="1"/>
  <c r="M2847" i="11"/>
  <c r="S2847" i="11" s="1"/>
  <c r="M2843" i="11"/>
  <c r="M2839" i="11"/>
  <c r="M2835" i="11"/>
  <c r="S2835" i="11" s="1"/>
  <c r="M2831" i="11"/>
  <c r="S2831" i="11" s="1"/>
  <c r="M2827" i="11"/>
  <c r="M2822" i="11"/>
  <c r="U2822" i="11" s="1"/>
  <c r="AA2822" i="11" s="1"/>
  <c r="M2791" i="11"/>
  <c r="S2791" i="11" s="1"/>
  <c r="M2787" i="11"/>
  <c r="M2783" i="11"/>
  <c r="M2779" i="11"/>
  <c r="M2775" i="11"/>
  <c r="S2775" i="11" s="1"/>
  <c r="M2771" i="11"/>
  <c r="M2767" i="11"/>
  <c r="M2763" i="11"/>
  <c r="M2759" i="11"/>
  <c r="S2759" i="11" s="1"/>
  <c r="M2755" i="11"/>
  <c r="M2751" i="11"/>
  <c r="M2747" i="11"/>
  <c r="M2743" i="11"/>
  <c r="S2743" i="11" s="1"/>
  <c r="M2739" i="11"/>
  <c r="M2735" i="11"/>
  <c r="M2731" i="11"/>
  <c r="M2727" i="11"/>
  <c r="S2727" i="11" s="1"/>
  <c r="M2723" i="11"/>
  <c r="M2719" i="11"/>
  <c r="M2715" i="11"/>
  <c r="M2711" i="11"/>
  <c r="S2711" i="11" s="1"/>
  <c r="M2707" i="11"/>
  <c r="M2703" i="11"/>
  <c r="M2699" i="11"/>
  <c r="M2695" i="11"/>
  <c r="S2695" i="11" s="1"/>
  <c r="M2691" i="11"/>
  <c r="M2687" i="11"/>
  <c r="M2683" i="11"/>
  <c r="M2679" i="11"/>
  <c r="S2679" i="11" s="1"/>
  <c r="M2675" i="11"/>
  <c r="M2671" i="11"/>
  <c r="M2667" i="11"/>
  <c r="M2663" i="11"/>
  <c r="S2663" i="11" s="1"/>
  <c r="M2659" i="11"/>
  <c r="M2655" i="11"/>
  <c r="M2651" i="11"/>
  <c r="M2647" i="11"/>
  <c r="S2647" i="11" s="1"/>
  <c r="M2643" i="11"/>
  <c r="M2639" i="11"/>
  <c r="M2635" i="11"/>
  <c r="M2631" i="11"/>
  <c r="S2631" i="11" s="1"/>
  <c r="M2627" i="11"/>
  <c r="M2623" i="11"/>
  <c r="M2619" i="11"/>
  <c r="M2615" i="11"/>
  <c r="S2615" i="11" s="1"/>
  <c r="M2611" i="11"/>
  <c r="M2607" i="11"/>
  <c r="M2603" i="11"/>
  <c r="M2599" i="11"/>
  <c r="S2599" i="11" s="1"/>
  <c r="M2595" i="11"/>
  <c r="M2591" i="11"/>
  <c r="M2587" i="11"/>
  <c r="M2583" i="11"/>
  <c r="S2583" i="11" s="1"/>
  <c r="M2579" i="11"/>
  <c r="M2575" i="11"/>
  <c r="M2571" i="11"/>
  <c r="M2567" i="11"/>
  <c r="S2567" i="11" s="1"/>
  <c r="M2563" i="11"/>
  <c r="M2559" i="11"/>
  <c r="M2555" i="11"/>
  <c r="M2551" i="11"/>
  <c r="S2551" i="11" s="1"/>
  <c r="M2547" i="11"/>
  <c r="M2543" i="11"/>
  <c r="M2539" i="11"/>
  <c r="M2535" i="11"/>
  <c r="S2535" i="11" s="1"/>
  <c r="M2531" i="11"/>
  <c r="M2527" i="11"/>
  <c r="M2523" i="11"/>
  <c r="M2519" i="11"/>
  <c r="S2519" i="11" s="1"/>
  <c r="M2515" i="11"/>
  <c r="M2511" i="11"/>
  <c r="M2507" i="11"/>
  <c r="M2503" i="11"/>
  <c r="S2503" i="11" s="1"/>
  <c r="M2499" i="11"/>
  <c r="M2495" i="11"/>
  <c r="M2491" i="11"/>
  <c r="M2487" i="11"/>
  <c r="S2487" i="11" s="1"/>
  <c r="M2483" i="11"/>
  <c r="M2479" i="11"/>
  <c r="M2475" i="11"/>
  <c r="M2471" i="11"/>
  <c r="S2471" i="11" s="1"/>
  <c r="M2467" i="11"/>
  <c r="M2463" i="11"/>
  <c r="M2459" i="11"/>
  <c r="M2455" i="11"/>
  <c r="S2455" i="11" s="1"/>
  <c r="M2451" i="11"/>
  <c r="M2447" i="11"/>
  <c r="M2443" i="11"/>
  <c r="M2439" i="11"/>
  <c r="S2439" i="11" s="1"/>
  <c r="M2435" i="11"/>
  <c r="M2431" i="11"/>
  <c r="M2427" i="11"/>
  <c r="M2423" i="11"/>
  <c r="S2423" i="11" s="1"/>
  <c r="M2419" i="11"/>
  <c r="M2415" i="11"/>
  <c r="M2411" i="11"/>
  <c r="M2407" i="11"/>
  <c r="S2407" i="11" s="1"/>
  <c r="M2403" i="11"/>
  <c r="M2399" i="11"/>
  <c r="M2395" i="11"/>
  <c r="M2391" i="11"/>
  <c r="S2391" i="11" s="1"/>
  <c r="M2387" i="11"/>
  <c r="M2383" i="11"/>
  <c r="M2379" i="11"/>
  <c r="M2375" i="11"/>
  <c r="S2375" i="11" s="1"/>
  <c r="M2371" i="11"/>
  <c r="M2367" i="11"/>
  <c r="M2363" i="11"/>
  <c r="M2359" i="11"/>
  <c r="S2359" i="11" s="1"/>
  <c r="M2355" i="11"/>
  <c r="M2351" i="11"/>
  <c r="M2347" i="11"/>
  <c r="M2343" i="11"/>
  <c r="S2343" i="11" s="1"/>
  <c r="M2339" i="11"/>
  <c r="M2335" i="11"/>
  <c r="M2331" i="11"/>
  <c r="M2327" i="11"/>
  <c r="S2327" i="11" s="1"/>
  <c r="M2323" i="11"/>
  <c r="M2319" i="11"/>
  <c r="M2315" i="11"/>
  <c r="M2311" i="11"/>
  <c r="S2311" i="11" s="1"/>
  <c r="M2307" i="11"/>
  <c r="M2303" i="11"/>
  <c r="M2299" i="11"/>
  <c r="M2295" i="11"/>
  <c r="S2295" i="11" s="1"/>
  <c r="M2291" i="11"/>
  <c r="M2287" i="11"/>
  <c r="M2283" i="11"/>
  <c r="M2279" i="11"/>
  <c r="S2279" i="11" s="1"/>
  <c r="M2275" i="11"/>
  <c r="M2271" i="11"/>
  <c r="M2267" i="11"/>
  <c r="M2263" i="11"/>
  <c r="S2263" i="11" s="1"/>
  <c r="M2259" i="11"/>
  <c r="M2255" i="11"/>
  <c r="M2251" i="11"/>
  <c r="M2247" i="11"/>
  <c r="S2247" i="11" s="1"/>
  <c r="M2243" i="11"/>
  <c r="M2239" i="11"/>
  <c r="M2235" i="11"/>
  <c r="M2231" i="11"/>
  <c r="S2231" i="11" s="1"/>
  <c r="M2227" i="11"/>
  <c r="M2223" i="11"/>
  <c r="M2219" i="11"/>
  <c r="M2215" i="11"/>
  <c r="S2215" i="11" s="1"/>
  <c r="M2211" i="11"/>
  <c r="M2207" i="11"/>
  <c r="M2203" i="11"/>
  <c r="M2199" i="11"/>
  <c r="S2199" i="11" s="1"/>
  <c r="M2195" i="11"/>
  <c r="M2191" i="11"/>
  <c r="M2187" i="11"/>
  <c r="U2187" i="11" s="1"/>
  <c r="M2183" i="11"/>
  <c r="S2183" i="11" s="1"/>
  <c r="M2179" i="11"/>
  <c r="M2175" i="11"/>
  <c r="M2171" i="11"/>
  <c r="M2167" i="11"/>
  <c r="S2167" i="11" s="1"/>
  <c r="M2163" i="11"/>
  <c r="M2159" i="11"/>
  <c r="M2155" i="11"/>
  <c r="M2151" i="11"/>
  <c r="S2151" i="11" s="1"/>
  <c r="M2147" i="11"/>
  <c r="M2143" i="11"/>
  <c r="M2139" i="11"/>
  <c r="M2135" i="11"/>
  <c r="S2135" i="11" s="1"/>
  <c r="M2131" i="11"/>
  <c r="M2127" i="11"/>
  <c r="M2123" i="11"/>
  <c r="M2119" i="11"/>
  <c r="S2119" i="11" s="1"/>
  <c r="M2115" i="11"/>
  <c r="M2111" i="11"/>
  <c r="M2107" i="11"/>
  <c r="M2103" i="11"/>
  <c r="S2103" i="11" s="1"/>
  <c r="M2099" i="11"/>
  <c r="M2095" i="11"/>
  <c r="M2091" i="11"/>
  <c r="M2087" i="11"/>
  <c r="S2087" i="11" s="1"/>
  <c r="M2083" i="11"/>
  <c r="M2079" i="11"/>
  <c r="M2075" i="11"/>
  <c r="M2071" i="11"/>
  <c r="S2071" i="11" s="1"/>
  <c r="M2067" i="11"/>
  <c r="M2063" i="11"/>
  <c r="M2059" i="11"/>
  <c r="M2055" i="11"/>
  <c r="S2055" i="11" s="1"/>
  <c r="M2051" i="11"/>
  <c r="M2047" i="11"/>
  <c r="M2043" i="11"/>
  <c r="M2039" i="11"/>
  <c r="S2039" i="11" s="1"/>
  <c r="M2035" i="11"/>
  <c r="M2031" i="11"/>
  <c r="M2027" i="11"/>
  <c r="M2023" i="11"/>
  <c r="S2023" i="11" s="1"/>
  <c r="M2019" i="11"/>
  <c r="M2015" i="11"/>
  <c r="M2011" i="11"/>
  <c r="M2007" i="11"/>
  <c r="S2007" i="11" s="1"/>
  <c r="M2003" i="11"/>
  <c r="M1999" i="11"/>
  <c r="M1995" i="11"/>
  <c r="M1991" i="11"/>
  <c r="S1991" i="11" s="1"/>
  <c r="M1987" i="11"/>
  <c r="M1983" i="11"/>
  <c r="M1979" i="11"/>
  <c r="M1975" i="11"/>
  <c r="S1975" i="11" s="1"/>
  <c r="M1971" i="11"/>
  <c r="M1967" i="11"/>
  <c r="M1963" i="11"/>
  <c r="M1959" i="11"/>
  <c r="S1959" i="11" s="1"/>
  <c r="M1955" i="11"/>
  <c r="M1951" i="11"/>
  <c r="M1947" i="11"/>
  <c r="M1943" i="11"/>
  <c r="S1943" i="11" s="1"/>
  <c r="M1939" i="11"/>
  <c r="M1935" i="11"/>
  <c r="M1931" i="11"/>
  <c r="M1927" i="11"/>
  <c r="S1927" i="11" s="1"/>
  <c r="M1923" i="11"/>
  <c r="M1919" i="11"/>
  <c r="M1915" i="11"/>
  <c r="M1911" i="11"/>
  <c r="S1911" i="11" s="1"/>
  <c r="M1907" i="11"/>
  <c r="M1903" i="11"/>
  <c r="M1899" i="11"/>
  <c r="M1895" i="11"/>
  <c r="S1895" i="11" s="1"/>
  <c r="M1891" i="11"/>
  <c r="M1887" i="11"/>
  <c r="M1883" i="11"/>
  <c r="M1879" i="11"/>
  <c r="S1879" i="11" s="1"/>
  <c r="M1875" i="11"/>
  <c r="M1871" i="11"/>
  <c r="M1867" i="11"/>
  <c r="M1863" i="11"/>
  <c r="S1863" i="11" s="1"/>
  <c r="M1859" i="11"/>
  <c r="M1855" i="11"/>
  <c r="M1851" i="11"/>
  <c r="M1847" i="11"/>
  <c r="S1847" i="11" s="1"/>
  <c r="M1843" i="11"/>
  <c r="M1839" i="11"/>
  <c r="M1835" i="11"/>
  <c r="M1831" i="11"/>
  <c r="S1831" i="11" s="1"/>
  <c r="M1827" i="11"/>
  <c r="M1823" i="11"/>
  <c r="M1819" i="11"/>
  <c r="M1815" i="11"/>
  <c r="S1815" i="11" s="1"/>
  <c r="M1811" i="11"/>
  <c r="M1807" i="11"/>
  <c r="M1803" i="11"/>
  <c r="M1799" i="11"/>
  <c r="S1799" i="11" s="1"/>
  <c r="M1795" i="11"/>
  <c r="M1791" i="11"/>
  <c r="M1787" i="11"/>
  <c r="M1783" i="11"/>
  <c r="S1783" i="11" s="1"/>
  <c r="M1779" i="11"/>
  <c r="M1775" i="11"/>
  <c r="M1771" i="11"/>
  <c r="M1767" i="11"/>
  <c r="S1767" i="11" s="1"/>
  <c r="M1763" i="11"/>
  <c r="M1759" i="11"/>
  <c r="M1755" i="11"/>
  <c r="M1751" i="11"/>
  <c r="S1751" i="11" s="1"/>
  <c r="M1747" i="11"/>
  <c r="M1743" i="11"/>
  <c r="M1739" i="11"/>
  <c r="M1735" i="11"/>
  <c r="S1735" i="11" s="1"/>
  <c r="M1731" i="11"/>
  <c r="M1727" i="11"/>
  <c r="M1723" i="11"/>
  <c r="M1719" i="11"/>
  <c r="S1719" i="11" s="1"/>
  <c r="M1715" i="11"/>
  <c r="M1711" i="11"/>
  <c r="M1707" i="11"/>
  <c r="M1703" i="11"/>
  <c r="S1703" i="11" s="1"/>
  <c r="M1699" i="11"/>
  <c r="M1695" i="11"/>
  <c r="M1691" i="11"/>
  <c r="M1687" i="11"/>
  <c r="S1687" i="11" s="1"/>
  <c r="M1683" i="11"/>
  <c r="M1679" i="11"/>
  <c r="M1675" i="11"/>
  <c r="M1671" i="11"/>
  <c r="S1671" i="11" s="1"/>
  <c r="M1667" i="11"/>
  <c r="M1663" i="11"/>
  <c r="M1659" i="11"/>
  <c r="U1659" i="11" s="1"/>
  <c r="M1655" i="11"/>
  <c r="S1655" i="11" s="1"/>
  <c r="M1651" i="11"/>
  <c r="M1647" i="11"/>
  <c r="M1643" i="11"/>
  <c r="U1643" i="11" s="1"/>
  <c r="M1639" i="11"/>
  <c r="S1639" i="11" s="1"/>
  <c r="M1635" i="11"/>
  <c r="M1631" i="11"/>
  <c r="M1627" i="11"/>
  <c r="U1627" i="11" s="1"/>
  <c r="M1623" i="11"/>
  <c r="S1623" i="11" s="1"/>
  <c r="M1619" i="11"/>
  <c r="M1615" i="11"/>
  <c r="M1611" i="11"/>
  <c r="U1611" i="11" s="1"/>
  <c r="M1607" i="11"/>
  <c r="S1607" i="11" s="1"/>
  <c r="M1603" i="11"/>
  <c r="M1599" i="11"/>
  <c r="M1595" i="11"/>
  <c r="U1595" i="11" s="1"/>
  <c r="M1591" i="11"/>
  <c r="S1591" i="11" s="1"/>
  <c r="M1587" i="11"/>
  <c r="M1583" i="11"/>
  <c r="M1579" i="11"/>
  <c r="U1579" i="11" s="1"/>
  <c r="M1575" i="11"/>
  <c r="S1575" i="11" s="1"/>
  <c r="M1571" i="11"/>
  <c r="M1567" i="11"/>
  <c r="M1563" i="11"/>
  <c r="U1563" i="11" s="1"/>
  <c r="M1559" i="11"/>
  <c r="S1559" i="11" s="1"/>
  <c r="M1555" i="11"/>
  <c r="M1551" i="11"/>
  <c r="M1547" i="11"/>
  <c r="U1547" i="11" s="1"/>
  <c r="M1543" i="11"/>
  <c r="S1543" i="11" s="1"/>
  <c r="M1539" i="11"/>
  <c r="M1535" i="11"/>
  <c r="M1531" i="11"/>
  <c r="U1531" i="11" s="1"/>
  <c r="M1527" i="11"/>
  <c r="S1527" i="11" s="1"/>
  <c r="M1523" i="11"/>
  <c r="M1519" i="11"/>
  <c r="M1515" i="11"/>
  <c r="U1515" i="11" s="1"/>
  <c r="M1511" i="11"/>
  <c r="S1511" i="11" s="1"/>
  <c r="M1507" i="11"/>
  <c r="M1503" i="11"/>
  <c r="M1499" i="11"/>
  <c r="U1499" i="11" s="1"/>
  <c r="M1495" i="11"/>
  <c r="S1495" i="11" s="1"/>
  <c r="M1491" i="11"/>
  <c r="M1487" i="11"/>
  <c r="M1483" i="11"/>
  <c r="U1483" i="11" s="1"/>
  <c r="M1479" i="11"/>
  <c r="S1479" i="11" s="1"/>
  <c r="M1475" i="11"/>
  <c r="M1471" i="11"/>
  <c r="M1467" i="11"/>
  <c r="U1467" i="11" s="1"/>
  <c r="M1463" i="11"/>
  <c r="S1463" i="11" s="1"/>
  <c r="M1459" i="11"/>
  <c r="M1455" i="11"/>
  <c r="M1451" i="11"/>
  <c r="U1451" i="11" s="1"/>
  <c r="M1447" i="11"/>
  <c r="S1447" i="11" s="1"/>
  <c r="M1443" i="11"/>
  <c r="U1443" i="11" s="1"/>
  <c r="M1439" i="11"/>
  <c r="M1435" i="11"/>
  <c r="U1435" i="11" s="1"/>
  <c r="M1431" i="11"/>
  <c r="S1431" i="11" s="1"/>
  <c r="M1427" i="11"/>
  <c r="M1423" i="11"/>
  <c r="M1419" i="11"/>
  <c r="U1419" i="11" s="1"/>
  <c r="M1415" i="11"/>
  <c r="S1415" i="11" s="1"/>
  <c r="M1411" i="11"/>
  <c r="M1407" i="11"/>
  <c r="M1403" i="11"/>
  <c r="U1403" i="11" s="1"/>
  <c r="M1399" i="11"/>
  <c r="S1399" i="11" s="1"/>
  <c r="M1395" i="11"/>
  <c r="M1391" i="11"/>
  <c r="M1387" i="11"/>
  <c r="U1387" i="11" s="1"/>
  <c r="M1383" i="11"/>
  <c r="S1383" i="11" s="1"/>
  <c r="M1379" i="11"/>
  <c r="M1375" i="11"/>
  <c r="M1371" i="11"/>
  <c r="U1371" i="11" s="1"/>
  <c r="M1367" i="11"/>
  <c r="S1367" i="11" s="1"/>
  <c r="M1363" i="11"/>
  <c r="M1359" i="11"/>
  <c r="M1355" i="11"/>
  <c r="U1355" i="11" s="1"/>
  <c r="M1351" i="11"/>
  <c r="S1351" i="11" s="1"/>
  <c r="M1347" i="11"/>
  <c r="M1343" i="11"/>
  <c r="M1339" i="11"/>
  <c r="U1339" i="11" s="1"/>
  <c r="M1335" i="11"/>
  <c r="S1335" i="11" s="1"/>
  <c r="M1331" i="11"/>
  <c r="M1327" i="11"/>
  <c r="M1323" i="11"/>
  <c r="U1323" i="11" s="1"/>
  <c r="M1319" i="11"/>
  <c r="S1319" i="11" s="1"/>
  <c r="M1315" i="11"/>
  <c r="M1311" i="11"/>
  <c r="M1307" i="11"/>
  <c r="U1307" i="11" s="1"/>
  <c r="M1303" i="11"/>
  <c r="S1303" i="11" s="1"/>
  <c r="M1299" i="11"/>
  <c r="M1295" i="11"/>
  <c r="M1291" i="11"/>
  <c r="U1291" i="11" s="1"/>
  <c r="M1287" i="11"/>
  <c r="S1287" i="11" s="1"/>
  <c r="M1283" i="11"/>
  <c r="M1279" i="11"/>
  <c r="M1275" i="11"/>
  <c r="U1275" i="11" s="1"/>
  <c r="M1271" i="11"/>
  <c r="S1271" i="11" s="1"/>
  <c r="M1267" i="11"/>
  <c r="M1263" i="11"/>
  <c r="M1259" i="11"/>
  <c r="U1259" i="11" s="1"/>
  <c r="M1255" i="11"/>
  <c r="S1255" i="11" s="1"/>
  <c r="M1251" i="11"/>
  <c r="M1247" i="11"/>
  <c r="M1243" i="11"/>
  <c r="U1243" i="11" s="1"/>
  <c r="M1239" i="11"/>
  <c r="S1239" i="11" s="1"/>
  <c r="M1235" i="11"/>
  <c r="M1231" i="11"/>
  <c r="M1227" i="11"/>
  <c r="U1227" i="11" s="1"/>
  <c r="M1223" i="11"/>
  <c r="S1223" i="11" s="1"/>
  <c r="M1219" i="11"/>
  <c r="M1215" i="11"/>
  <c r="M1211" i="11"/>
  <c r="U1211" i="11" s="1"/>
  <c r="M1207" i="11"/>
  <c r="S1207" i="11" s="1"/>
  <c r="M1203" i="11"/>
  <c r="M1199" i="11"/>
  <c r="M1195" i="11"/>
  <c r="U1195" i="11" s="1"/>
  <c r="M1191" i="11"/>
  <c r="S1191" i="11" s="1"/>
  <c r="M1187" i="11"/>
  <c r="M1183" i="11"/>
  <c r="M1179" i="11"/>
  <c r="U1179" i="11" s="1"/>
  <c r="M1175" i="11"/>
  <c r="S1175" i="11" s="1"/>
  <c r="M1171" i="11"/>
  <c r="M1167" i="11"/>
  <c r="M1163" i="11"/>
  <c r="U1163" i="11" s="1"/>
  <c r="M1159" i="11"/>
  <c r="S1159" i="11" s="1"/>
  <c r="M1155" i="11"/>
  <c r="M1151" i="11"/>
  <c r="M1147" i="11"/>
  <c r="U1147" i="11" s="1"/>
  <c r="M1143" i="11"/>
  <c r="S1143" i="11" s="1"/>
  <c r="M1139" i="11"/>
  <c r="M1135" i="11"/>
  <c r="M1131" i="11"/>
  <c r="U1131" i="11" s="1"/>
  <c r="M1127" i="11"/>
  <c r="S1127" i="11" s="1"/>
  <c r="M1123" i="11"/>
  <c r="M1119" i="11"/>
  <c r="M1115" i="11"/>
  <c r="U1115" i="11" s="1"/>
  <c r="M1111" i="11"/>
  <c r="S1111" i="11" s="1"/>
  <c r="M3039" i="11"/>
  <c r="S3039" i="11" s="1"/>
  <c r="M3035" i="11"/>
  <c r="M3031" i="11"/>
  <c r="M3027" i="11"/>
  <c r="S3027" i="11" s="1"/>
  <c r="M3023" i="11"/>
  <c r="S3023" i="11" s="1"/>
  <c r="M3019" i="11"/>
  <c r="M3015" i="11"/>
  <c r="M3011" i="11"/>
  <c r="S3011" i="11" s="1"/>
  <c r="M3007" i="11"/>
  <c r="S3007" i="11" s="1"/>
  <c r="M3003" i="11"/>
  <c r="M2999" i="11"/>
  <c r="M2995" i="11"/>
  <c r="S2995" i="11" s="1"/>
  <c r="M2991" i="11"/>
  <c r="S2991" i="11" s="1"/>
  <c r="M2987" i="11"/>
  <c r="M2983" i="11"/>
  <c r="M2979" i="11"/>
  <c r="S2979" i="11" s="1"/>
  <c r="M2975" i="11"/>
  <c r="S2975" i="11" s="1"/>
  <c r="M2971" i="11"/>
  <c r="M2967" i="11"/>
  <c r="M2963" i="11"/>
  <c r="S2963" i="11" s="1"/>
  <c r="M2959" i="11"/>
  <c r="S2959" i="11" s="1"/>
  <c r="M2955" i="11"/>
  <c r="M2951" i="11"/>
  <c r="M2947" i="11"/>
  <c r="S2947" i="11" s="1"/>
  <c r="M2943" i="11"/>
  <c r="S2943" i="11" s="1"/>
  <c r="M2939" i="11"/>
  <c r="M2935" i="11"/>
  <c r="M2931" i="11"/>
  <c r="S2931" i="11" s="1"/>
  <c r="M2927" i="11"/>
  <c r="S2927" i="11" s="1"/>
  <c r="M2923" i="11"/>
  <c r="M2919" i="11"/>
  <c r="M2915" i="11"/>
  <c r="S2915" i="11" s="1"/>
  <c r="M2911" i="11"/>
  <c r="S2911" i="11" s="1"/>
  <c r="M2907" i="11"/>
  <c r="U2907" i="11" s="1"/>
  <c r="M2902" i="11"/>
  <c r="M2823" i="11"/>
  <c r="S2823" i="11" s="1"/>
  <c r="M2818" i="11"/>
  <c r="M2790" i="11"/>
  <c r="M2786" i="11"/>
  <c r="M2782" i="11"/>
  <c r="U2782" i="11" s="1"/>
  <c r="AA2782" i="11" s="1"/>
  <c r="M2778" i="11"/>
  <c r="S2778" i="11" s="1"/>
  <c r="M2774" i="11"/>
  <c r="M2770" i="11"/>
  <c r="M2766" i="11"/>
  <c r="U2766" i="11" s="1"/>
  <c r="AA2766" i="11" s="1"/>
  <c r="M2762" i="11"/>
  <c r="S2762" i="11" s="1"/>
  <c r="M2758" i="11"/>
  <c r="M2754" i="11"/>
  <c r="M2750" i="11"/>
  <c r="U2750" i="11" s="1"/>
  <c r="M2746" i="11"/>
  <c r="S2746" i="11" s="1"/>
  <c r="M2742" i="11"/>
  <c r="U2742" i="11" s="1"/>
  <c r="AA2742" i="11" s="1"/>
  <c r="M2738" i="11"/>
  <c r="M2734" i="11"/>
  <c r="U2734" i="11" s="1"/>
  <c r="AA2734" i="11" s="1"/>
  <c r="M2730" i="11"/>
  <c r="S2730" i="11" s="1"/>
  <c r="M2726" i="11"/>
  <c r="M2722" i="11"/>
  <c r="M2718" i="11"/>
  <c r="U2718" i="11" s="1"/>
  <c r="AA2718" i="11" s="1"/>
  <c r="M2714" i="11"/>
  <c r="S2714" i="11" s="1"/>
  <c r="M2710" i="11"/>
  <c r="U2710" i="11" s="1"/>
  <c r="M2706" i="11"/>
  <c r="M2702" i="11"/>
  <c r="U2702" i="11" s="1"/>
  <c r="AA2702" i="11" s="1"/>
  <c r="M2698" i="11"/>
  <c r="S2698" i="11" s="1"/>
  <c r="M2694" i="11"/>
  <c r="U2694" i="11" s="1"/>
  <c r="AA2694" i="11" s="1"/>
  <c r="M2690" i="11"/>
  <c r="M2686" i="11"/>
  <c r="U2686" i="11" s="1"/>
  <c r="M2682" i="11"/>
  <c r="S2682" i="11" s="1"/>
  <c r="M2678" i="11"/>
  <c r="M2674" i="11"/>
  <c r="M2670" i="11"/>
  <c r="U2670" i="11" s="1"/>
  <c r="AA2670" i="11" s="1"/>
  <c r="M2666" i="11"/>
  <c r="S2666" i="11" s="1"/>
  <c r="M2662" i="11"/>
  <c r="U2662" i="11" s="1"/>
  <c r="M2658" i="11"/>
  <c r="M2654" i="11"/>
  <c r="U2654" i="11" s="1"/>
  <c r="AA2654" i="11" s="1"/>
  <c r="M2650" i="11"/>
  <c r="S2650" i="11" s="1"/>
  <c r="M2646" i="11"/>
  <c r="U2646" i="11" s="1"/>
  <c r="AA2646" i="11" s="1"/>
  <c r="M2642" i="11"/>
  <c r="M2638" i="11"/>
  <c r="U2638" i="11" s="1"/>
  <c r="AA2638" i="11" s="1"/>
  <c r="M2634" i="11"/>
  <c r="S2634" i="11" s="1"/>
  <c r="M2630" i="11"/>
  <c r="M2626" i="11"/>
  <c r="M2622" i="11"/>
  <c r="U2622" i="11" s="1"/>
  <c r="M2618" i="11"/>
  <c r="S2618" i="11" s="1"/>
  <c r="M2614" i="11"/>
  <c r="U2614" i="11" s="1"/>
  <c r="AA2614" i="11" s="1"/>
  <c r="M2610" i="11"/>
  <c r="M2606" i="11"/>
  <c r="U2606" i="11" s="1"/>
  <c r="AA2606" i="11" s="1"/>
  <c r="M2602" i="11"/>
  <c r="S2602" i="11" s="1"/>
  <c r="M2598" i="11"/>
  <c r="U2598" i="11" s="1"/>
  <c r="AA2598" i="11" s="1"/>
  <c r="M2594" i="11"/>
  <c r="M2590" i="11"/>
  <c r="U2590" i="11" s="1"/>
  <c r="AA2590" i="11" s="1"/>
  <c r="M2586" i="11"/>
  <c r="S2586" i="11" s="1"/>
  <c r="M2582" i="11"/>
  <c r="M2578" i="11"/>
  <c r="M2574" i="11"/>
  <c r="U2574" i="11" s="1"/>
  <c r="AA2574" i="11" s="1"/>
  <c r="M2570" i="11"/>
  <c r="S2570" i="11" s="1"/>
  <c r="M2566" i="11"/>
  <c r="U2566" i="11" s="1"/>
  <c r="AA2566" i="11" s="1"/>
  <c r="M2562" i="11"/>
  <c r="M2558" i="11"/>
  <c r="U2558" i="11" s="1"/>
  <c r="AA2558" i="11" s="1"/>
  <c r="M2554" i="11"/>
  <c r="S2554" i="11" s="1"/>
  <c r="M2550" i="11"/>
  <c r="U2550" i="11" s="1"/>
  <c r="AA2550" i="11" s="1"/>
  <c r="M2546" i="11"/>
  <c r="M2542" i="11"/>
  <c r="U2542" i="11" s="1"/>
  <c r="AA2542" i="11" s="1"/>
  <c r="M2538" i="11"/>
  <c r="S2538" i="11" s="1"/>
  <c r="M2534" i="11"/>
  <c r="U2534" i="11" s="1"/>
  <c r="M2530" i="11"/>
  <c r="M2526" i="11"/>
  <c r="U2526" i="11" s="1"/>
  <c r="AA2526" i="11" s="1"/>
  <c r="M2522" i="11"/>
  <c r="S2522" i="11" s="1"/>
  <c r="M2518" i="11"/>
  <c r="U2518" i="11" s="1"/>
  <c r="AA2518" i="11" s="1"/>
  <c r="M2514" i="11"/>
  <c r="M2510" i="11"/>
  <c r="U2510" i="11" s="1"/>
  <c r="M2506" i="11"/>
  <c r="S2506" i="11" s="1"/>
  <c r="M2502" i="11"/>
  <c r="U2502" i="11" s="1"/>
  <c r="AA2502" i="11" s="1"/>
  <c r="M2498" i="11"/>
  <c r="M2494" i="11"/>
  <c r="U2494" i="11" s="1"/>
  <c r="AA2494" i="11" s="1"/>
  <c r="M2490" i="11"/>
  <c r="S2490" i="11" s="1"/>
  <c r="M2486" i="11"/>
  <c r="U2486" i="11" s="1"/>
  <c r="AA2486" i="11" s="1"/>
  <c r="M2482" i="11"/>
  <c r="M2478" i="11"/>
  <c r="U2478" i="11" s="1"/>
  <c r="AA2478" i="11" s="1"/>
  <c r="M2474" i="11"/>
  <c r="S2474" i="11" s="1"/>
  <c r="M2470" i="11"/>
  <c r="U2470" i="11" s="1"/>
  <c r="M2466" i="11"/>
  <c r="M2462" i="11"/>
  <c r="U2462" i="11" s="1"/>
  <c r="AA2462" i="11" s="1"/>
  <c r="M2458" i="11"/>
  <c r="S2458" i="11" s="1"/>
  <c r="M2454" i="11"/>
  <c r="U2454" i="11" s="1"/>
  <c r="AA2454" i="11" s="1"/>
  <c r="M2450" i="11"/>
  <c r="M2446" i="11"/>
  <c r="U2446" i="11" s="1"/>
  <c r="M2442" i="11"/>
  <c r="S2442" i="11" s="1"/>
  <c r="M2438" i="11"/>
  <c r="U2438" i="11" s="1"/>
  <c r="AA2438" i="11" s="1"/>
  <c r="M2434" i="11"/>
  <c r="M2430" i="11"/>
  <c r="U2430" i="11" s="1"/>
  <c r="AA2430" i="11" s="1"/>
  <c r="M2426" i="11"/>
  <c r="S2426" i="11" s="1"/>
  <c r="M2422" i="11"/>
  <c r="U2422" i="11" s="1"/>
  <c r="AA2422" i="11" s="1"/>
  <c r="M2418" i="11"/>
  <c r="M2414" i="11"/>
  <c r="U2414" i="11" s="1"/>
  <c r="AA2414" i="11" s="1"/>
  <c r="M2410" i="11"/>
  <c r="S2410" i="11" s="1"/>
  <c r="M2406" i="11"/>
  <c r="U2406" i="11" s="1"/>
  <c r="AA2406" i="11" s="1"/>
  <c r="M2402" i="11"/>
  <c r="M2398" i="11"/>
  <c r="U2398" i="11" s="1"/>
  <c r="AA2398" i="11" s="1"/>
  <c r="M2394" i="11"/>
  <c r="S2394" i="11" s="1"/>
  <c r="M2390" i="11"/>
  <c r="U2390" i="11" s="1"/>
  <c r="AA2390" i="11" s="1"/>
  <c r="M2386" i="11"/>
  <c r="M2382" i="11"/>
  <c r="U2382" i="11" s="1"/>
  <c r="AA2382" i="11" s="1"/>
  <c r="M2378" i="11"/>
  <c r="S2378" i="11" s="1"/>
  <c r="M2374" i="11"/>
  <c r="U2374" i="11" s="1"/>
  <c r="AA2374" i="11" s="1"/>
  <c r="M2370" i="11"/>
  <c r="M2366" i="11"/>
  <c r="U2366" i="11" s="1"/>
  <c r="AA2366" i="11" s="1"/>
  <c r="M2362" i="11"/>
  <c r="S2362" i="11" s="1"/>
  <c r="M2358" i="11"/>
  <c r="U2358" i="11" s="1"/>
  <c r="AA2358" i="11" s="1"/>
  <c r="M2354" i="11"/>
  <c r="M2350" i="11"/>
  <c r="U2350" i="11" s="1"/>
  <c r="AA2350" i="11" s="1"/>
  <c r="M2346" i="11"/>
  <c r="S2346" i="11" s="1"/>
  <c r="M2342" i="11"/>
  <c r="U2342" i="11" s="1"/>
  <c r="AA2342" i="11" s="1"/>
  <c r="M2338" i="11"/>
  <c r="M2334" i="11"/>
  <c r="U2334" i="11" s="1"/>
  <c r="AA2334" i="11" s="1"/>
  <c r="M2330" i="11"/>
  <c r="S2330" i="11" s="1"/>
  <c r="M2326" i="11"/>
  <c r="U2326" i="11" s="1"/>
  <c r="AA2326" i="11" s="1"/>
  <c r="M2322" i="11"/>
  <c r="M2318" i="11"/>
  <c r="U2318" i="11" s="1"/>
  <c r="AA2318" i="11" s="1"/>
  <c r="M2314" i="11"/>
  <c r="S2314" i="11" s="1"/>
  <c r="M2310" i="11"/>
  <c r="U2310" i="11" s="1"/>
  <c r="AA2310" i="11" s="1"/>
  <c r="M2306" i="11"/>
  <c r="M2302" i="11"/>
  <c r="U2302" i="11" s="1"/>
  <c r="AA2302" i="11" s="1"/>
  <c r="M2298" i="11"/>
  <c r="S2298" i="11" s="1"/>
  <c r="M2294" i="11"/>
  <c r="U2294" i="11" s="1"/>
  <c r="AA2294" i="11" s="1"/>
  <c r="M2290" i="11"/>
  <c r="M2286" i="11"/>
  <c r="U2286" i="11" s="1"/>
  <c r="AA2286" i="11" s="1"/>
  <c r="M2282" i="11"/>
  <c r="S2282" i="11" s="1"/>
  <c r="M2278" i="11"/>
  <c r="U2278" i="11" s="1"/>
  <c r="AA2278" i="11" s="1"/>
  <c r="M2274" i="11"/>
  <c r="M2270" i="11"/>
  <c r="U2270" i="11" s="1"/>
  <c r="AA2270" i="11" s="1"/>
  <c r="M2266" i="11"/>
  <c r="S2266" i="11" s="1"/>
  <c r="M2262" i="11"/>
  <c r="U2262" i="11" s="1"/>
  <c r="AA2262" i="11" s="1"/>
  <c r="M2258" i="11"/>
  <c r="M2254" i="11"/>
  <c r="U2254" i="11" s="1"/>
  <c r="AA2254" i="11" s="1"/>
  <c r="M2250" i="11"/>
  <c r="S2250" i="11" s="1"/>
  <c r="M2246" i="11"/>
  <c r="U2246" i="11" s="1"/>
  <c r="AA2246" i="11" s="1"/>
  <c r="M2242" i="11"/>
  <c r="M2238" i="11"/>
  <c r="U2238" i="11" s="1"/>
  <c r="AA2238" i="11" s="1"/>
  <c r="M2234" i="11"/>
  <c r="S2234" i="11" s="1"/>
  <c r="M2230" i="11"/>
  <c r="U2230" i="11" s="1"/>
  <c r="AA2230" i="11" s="1"/>
  <c r="M2226" i="11"/>
  <c r="M2222" i="11"/>
  <c r="U2222" i="11" s="1"/>
  <c r="AA2222" i="11" s="1"/>
  <c r="M2218" i="11"/>
  <c r="S2218" i="11" s="1"/>
  <c r="M2214" i="11"/>
  <c r="U2214" i="11" s="1"/>
  <c r="AA2214" i="11" s="1"/>
  <c r="M2210" i="11"/>
  <c r="M2206" i="11"/>
  <c r="U2206" i="11" s="1"/>
  <c r="AA2206" i="11" s="1"/>
  <c r="M2202" i="11"/>
  <c r="S2202" i="11" s="1"/>
  <c r="M2198" i="11"/>
  <c r="U2198" i="11" s="1"/>
  <c r="AA2198" i="11" s="1"/>
  <c r="M2194" i="11"/>
  <c r="M2190" i="11"/>
  <c r="U2190" i="11" s="1"/>
  <c r="AA2190" i="11" s="1"/>
  <c r="M2186" i="11"/>
  <c r="S2186" i="11" s="1"/>
  <c r="M2182" i="11"/>
  <c r="U2182" i="11" s="1"/>
  <c r="AA2182" i="11" s="1"/>
  <c r="M2178" i="11"/>
  <c r="M2174" i="11"/>
  <c r="U2174" i="11" s="1"/>
  <c r="AA2174" i="11" s="1"/>
  <c r="M2170" i="11"/>
  <c r="S2170" i="11" s="1"/>
  <c r="M2166" i="11"/>
  <c r="U2166" i="11" s="1"/>
  <c r="AA2166" i="11" s="1"/>
  <c r="M2162" i="11"/>
  <c r="M2158" i="11"/>
  <c r="U2158" i="11" s="1"/>
  <c r="AA2158" i="11" s="1"/>
  <c r="M2154" i="11"/>
  <c r="S2154" i="11" s="1"/>
  <c r="M2150" i="11"/>
  <c r="U2150" i="11" s="1"/>
  <c r="AA2150" i="11" s="1"/>
  <c r="M2146" i="11"/>
  <c r="M2142" i="11"/>
  <c r="U2142" i="11" s="1"/>
  <c r="AA2142" i="11" s="1"/>
  <c r="M2138" i="11"/>
  <c r="S2138" i="11" s="1"/>
  <c r="M2134" i="11"/>
  <c r="U2134" i="11" s="1"/>
  <c r="AA2134" i="11" s="1"/>
  <c r="M2130" i="11"/>
  <c r="M2126" i="11"/>
  <c r="U2126" i="11" s="1"/>
  <c r="AA2126" i="11" s="1"/>
  <c r="M2122" i="11"/>
  <c r="S2122" i="11" s="1"/>
  <c r="M2118" i="11"/>
  <c r="U2118" i="11" s="1"/>
  <c r="AA2118" i="11" s="1"/>
  <c r="M2114" i="11"/>
  <c r="M2110" i="11"/>
  <c r="U2110" i="11" s="1"/>
  <c r="AA2110" i="11" s="1"/>
  <c r="M2106" i="11"/>
  <c r="S2106" i="11" s="1"/>
  <c r="M2102" i="11"/>
  <c r="U2102" i="11" s="1"/>
  <c r="AA2102" i="11" s="1"/>
  <c r="M2098" i="11"/>
  <c r="M2094" i="11"/>
  <c r="U2094" i="11" s="1"/>
  <c r="AA2094" i="11" s="1"/>
  <c r="M2090" i="11"/>
  <c r="S2090" i="11" s="1"/>
  <c r="M2086" i="11"/>
  <c r="U2086" i="11" s="1"/>
  <c r="AA2086" i="11" s="1"/>
  <c r="M2082" i="11"/>
  <c r="M2078" i="11"/>
  <c r="U2078" i="11" s="1"/>
  <c r="AA2078" i="11" s="1"/>
  <c r="M2074" i="11"/>
  <c r="S2074" i="11" s="1"/>
  <c r="M2070" i="11"/>
  <c r="U2070" i="11" s="1"/>
  <c r="AA2070" i="11" s="1"/>
  <c r="M2066" i="11"/>
  <c r="M2062" i="11"/>
  <c r="U2062" i="11" s="1"/>
  <c r="AA2062" i="11" s="1"/>
  <c r="M2058" i="11"/>
  <c r="S2058" i="11" s="1"/>
  <c r="M2054" i="11"/>
  <c r="U2054" i="11" s="1"/>
  <c r="AA2054" i="11" s="1"/>
  <c r="M2050" i="11"/>
  <c r="M2046" i="11"/>
  <c r="U2046" i="11" s="1"/>
  <c r="AA2046" i="11" s="1"/>
  <c r="M2042" i="11"/>
  <c r="S2042" i="11" s="1"/>
  <c r="M2038" i="11"/>
  <c r="U2038" i="11" s="1"/>
  <c r="AA2038" i="11" s="1"/>
  <c r="M2034" i="11"/>
  <c r="M2030" i="11"/>
  <c r="U2030" i="11" s="1"/>
  <c r="AA2030" i="11" s="1"/>
  <c r="M2026" i="11"/>
  <c r="S2026" i="11" s="1"/>
  <c r="M2022" i="11"/>
  <c r="U2022" i="11" s="1"/>
  <c r="AA2022" i="11" s="1"/>
  <c r="M2018" i="11"/>
  <c r="M2014" i="11"/>
  <c r="U2014" i="11" s="1"/>
  <c r="AA2014" i="11" s="1"/>
  <c r="M2010" i="11"/>
  <c r="S2010" i="11" s="1"/>
  <c r="M2006" i="11"/>
  <c r="U2006" i="11" s="1"/>
  <c r="AA2006" i="11" s="1"/>
  <c r="M2002" i="11"/>
  <c r="M1998" i="11"/>
  <c r="U1998" i="11" s="1"/>
  <c r="AA1998" i="11" s="1"/>
  <c r="M1994" i="11"/>
  <c r="S1994" i="11" s="1"/>
  <c r="M1990" i="11"/>
  <c r="U1990" i="11" s="1"/>
  <c r="AA1990" i="11" s="1"/>
  <c r="M1986" i="11"/>
  <c r="M1982" i="11"/>
  <c r="U1982" i="11" s="1"/>
  <c r="AA1982" i="11" s="1"/>
  <c r="M1978" i="11"/>
  <c r="S1978" i="11" s="1"/>
  <c r="M1974" i="11"/>
  <c r="U1974" i="11" s="1"/>
  <c r="AA1974" i="11" s="1"/>
  <c r="M1970" i="11"/>
  <c r="M1966" i="11"/>
  <c r="U1966" i="11" s="1"/>
  <c r="AA1966" i="11" s="1"/>
  <c r="M1962" i="11"/>
  <c r="S1962" i="11" s="1"/>
  <c r="M1958" i="11"/>
  <c r="U1958" i="11" s="1"/>
  <c r="AA1958" i="11" s="1"/>
  <c r="M1954" i="11"/>
  <c r="M1950" i="11"/>
  <c r="U1950" i="11" s="1"/>
  <c r="AA1950" i="11" s="1"/>
  <c r="M1946" i="11"/>
  <c r="S1946" i="11" s="1"/>
  <c r="M1942" i="11"/>
  <c r="U1942" i="11" s="1"/>
  <c r="AA1942" i="11" s="1"/>
  <c r="M1938" i="11"/>
  <c r="M1934" i="11"/>
  <c r="U1934" i="11" s="1"/>
  <c r="AA1934" i="11" s="1"/>
  <c r="M1930" i="11"/>
  <c r="S1930" i="11" s="1"/>
  <c r="M1926" i="11"/>
  <c r="U1926" i="11" s="1"/>
  <c r="AA1926" i="11" s="1"/>
  <c r="M1922" i="11"/>
  <c r="M1918" i="11"/>
  <c r="U1918" i="11" s="1"/>
  <c r="AA1918" i="11" s="1"/>
  <c r="M1914" i="11"/>
  <c r="S1914" i="11" s="1"/>
  <c r="M1910" i="11"/>
  <c r="U1910" i="11" s="1"/>
  <c r="AA1910" i="11" s="1"/>
  <c r="M1906" i="11"/>
  <c r="M1902" i="11"/>
  <c r="U1902" i="11" s="1"/>
  <c r="AA1902" i="11" s="1"/>
  <c r="M1898" i="11"/>
  <c r="S1898" i="11" s="1"/>
  <c r="M1894" i="11"/>
  <c r="U1894" i="11" s="1"/>
  <c r="AA1894" i="11" s="1"/>
  <c r="M1890" i="11"/>
  <c r="M1886" i="11"/>
  <c r="U1886" i="11" s="1"/>
  <c r="AA1886" i="11" s="1"/>
  <c r="M1882" i="11"/>
  <c r="S1882" i="11" s="1"/>
  <c r="M1878" i="11"/>
  <c r="U1878" i="11" s="1"/>
  <c r="AA1878" i="11" s="1"/>
  <c r="M1874" i="11"/>
  <c r="M1870" i="11"/>
  <c r="U1870" i="11" s="1"/>
  <c r="AA1870" i="11" s="1"/>
  <c r="M1866" i="11"/>
  <c r="S1866" i="11" s="1"/>
  <c r="M1862" i="11"/>
  <c r="U1862" i="11" s="1"/>
  <c r="AA1862" i="11" s="1"/>
  <c r="M1858" i="11"/>
  <c r="M1854" i="11"/>
  <c r="U1854" i="11" s="1"/>
  <c r="AA1854" i="11" s="1"/>
  <c r="M1850" i="11"/>
  <c r="S1850" i="11" s="1"/>
  <c r="M1846" i="11"/>
  <c r="U1846" i="11" s="1"/>
  <c r="AA1846" i="11" s="1"/>
  <c r="M1842" i="11"/>
  <c r="M1838" i="11"/>
  <c r="U1838" i="11" s="1"/>
  <c r="AA1838" i="11" s="1"/>
  <c r="M1834" i="11"/>
  <c r="S1834" i="11" s="1"/>
  <c r="M1830" i="11"/>
  <c r="U1830" i="11" s="1"/>
  <c r="AA1830" i="11" s="1"/>
  <c r="M1826" i="11"/>
  <c r="M1822" i="11"/>
  <c r="U1822" i="11" s="1"/>
  <c r="AA1822" i="11" s="1"/>
  <c r="M1818" i="11"/>
  <c r="S1818" i="11" s="1"/>
  <c r="M1814" i="11"/>
  <c r="U1814" i="11" s="1"/>
  <c r="AA1814" i="11" s="1"/>
  <c r="M1810" i="11"/>
  <c r="M1806" i="11"/>
  <c r="U1806" i="11" s="1"/>
  <c r="AA1806" i="11" s="1"/>
  <c r="M1802" i="11"/>
  <c r="S1802" i="11" s="1"/>
  <c r="M1798" i="11"/>
  <c r="U1798" i="11" s="1"/>
  <c r="AA1798" i="11" s="1"/>
  <c r="M1794" i="11"/>
  <c r="M1790" i="11"/>
  <c r="U1790" i="11" s="1"/>
  <c r="AA1790" i="11" s="1"/>
  <c r="M1786" i="11"/>
  <c r="S1786" i="11" s="1"/>
  <c r="M1782" i="11"/>
  <c r="U1782" i="11" s="1"/>
  <c r="M1778" i="11"/>
  <c r="M1774" i="11"/>
  <c r="U1774" i="11" s="1"/>
  <c r="AA1774" i="11" s="1"/>
  <c r="M1770" i="11"/>
  <c r="S1770" i="11" s="1"/>
  <c r="M1766" i="11"/>
  <c r="U1766" i="11" s="1"/>
  <c r="AA1766" i="11" s="1"/>
  <c r="M1762" i="11"/>
  <c r="M1758" i="11"/>
  <c r="U1758" i="11" s="1"/>
  <c r="AA1758" i="11" s="1"/>
  <c r="M1754" i="11"/>
  <c r="S1754" i="11" s="1"/>
  <c r="M1750" i="11"/>
  <c r="U1750" i="11" s="1"/>
  <c r="AA1750" i="11" s="1"/>
  <c r="M1746" i="11"/>
  <c r="M1742" i="11"/>
  <c r="U1742" i="11" s="1"/>
  <c r="AA1742" i="11" s="1"/>
  <c r="M1738" i="11"/>
  <c r="S1738" i="11" s="1"/>
  <c r="M1734" i="11"/>
  <c r="U1734" i="11" s="1"/>
  <c r="AA1734" i="11" s="1"/>
  <c r="M1730" i="11"/>
  <c r="M1726" i="11"/>
  <c r="U1726" i="11" s="1"/>
  <c r="AA1726" i="11" s="1"/>
  <c r="M1722" i="11"/>
  <c r="S1722" i="11" s="1"/>
  <c r="M1718" i="11"/>
  <c r="U1718" i="11" s="1"/>
  <c r="AA1718" i="11" s="1"/>
  <c r="M1714" i="11"/>
  <c r="M1710" i="11"/>
  <c r="U1710" i="11" s="1"/>
  <c r="AA1710" i="11" s="1"/>
  <c r="M1706" i="11"/>
  <c r="S1706" i="11" s="1"/>
  <c r="M1702" i="11"/>
  <c r="U1702" i="11" s="1"/>
  <c r="M1698" i="11"/>
  <c r="M1694" i="11"/>
  <c r="U1694" i="11" s="1"/>
  <c r="AA1694" i="11" s="1"/>
  <c r="M1690" i="11"/>
  <c r="S1690" i="11" s="1"/>
  <c r="M1813" i="11"/>
  <c r="S1813" i="11" s="1"/>
  <c r="M1805" i="11"/>
  <c r="M1797" i="11"/>
  <c r="S1797" i="11" s="1"/>
  <c r="M1777" i="11"/>
  <c r="M1769" i="11"/>
  <c r="U1769" i="11" s="1"/>
  <c r="M1761" i="11"/>
  <c r="S1761" i="11" s="1"/>
  <c r="M1745" i="11"/>
  <c r="U1745" i="11" s="1"/>
  <c r="AA1745" i="11" s="1"/>
  <c r="M1725" i="11"/>
  <c r="M1717" i="11"/>
  <c r="S1717" i="11" s="1"/>
  <c r="M1709" i="11"/>
  <c r="M1689" i="11"/>
  <c r="U1689" i="11" s="1"/>
  <c r="M1634" i="11"/>
  <c r="M1629" i="11"/>
  <c r="M1578" i="11"/>
  <c r="M1573" i="11"/>
  <c r="S1573" i="11" s="1"/>
  <c r="M1569" i="11"/>
  <c r="S1569" i="11" s="1"/>
  <c r="M1565" i="11"/>
  <c r="S1565" i="11" s="1"/>
  <c r="M1561" i="11"/>
  <c r="S1561" i="11" s="1"/>
  <c r="M1557" i="11"/>
  <c r="S1557" i="11" s="1"/>
  <c r="M1553" i="11"/>
  <c r="S1553" i="11" s="1"/>
  <c r="M1549" i="11"/>
  <c r="S1549" i="11" s="1"/>
  <c r="M1545" i="11"/>
  <c r="S1545" i="11" s="1"/>
  <c r="M1541" i="11"/>
  <c r="S1541" i="11" s="1"/>
  <c r="M1537" i="11"/>
  <c r="S1537" i="11" s="1"/>
  <c r="M1533" i="11"/>
  <c r="S1533" i="11" s="1"/>
  <c r="M1529" i="11"/>
  <c r="S1529" i="11" s="1"/>
  <c r="M1525" i="11"/>
  <c r="S1525" i="11" s="1"/>
  <c r="M1521" i="11"/>
  <c r="S1521" i="11" s="1"/>
  <c r="M1402" i="11"/>
  <c r="S1402" i="11" s="1"/>
  <c r="M1398" i="11"/>
  <c r="M1394" i="11"/>
  <c r="S1394" i="11" s="1"/>
  <c r="M1390" i="11"/>
  <c r="S1390" i="11" s="1"/>
  <c r="M1386" i="11"/>
  <c r="S1386" i="11" s="1"/>
  <c r="M1382" i="11"/>
  <c r="M1378" i="11"/>
  <c r="S1378" i="11" s="1"/>
  <c r="M1374" i="11"/>
  <c r="S1374" i="11" s="1"/>
  <c r="M1370" i="11"/>
  <c r="S1370" i="11" s="1"/>
  <c r="M1366" i="11"/>
  <c r="M1362" i="11"/>
  <c r="S1362" i="11" s="1"/>
  <c r="M1358" i="11"/>
  <c r="S1358" i="11" s="1"/>
  <c r="M1354" i="11"/>
  <c r="S1354" i="11" s="1"/>
  <c r="M1350" i="11"/>
  <c r="M1346" i="11"/>
  <c r="S1346" i="11" s="1"/>
  <c r="M1341" i="11"/>
  <c r="U1341" i="11" s="1"/>
  <c r="AA1341" i="11" s="1"/>
  <c r="M1337" i="11"/>
  <c r="M1333" i="11"/>
  <c r="U1333" i="11" s="1"/>
  <c r="AA1333" i="11" s="1"/>
  <c r="M1329" i="11"/>
  <c r="S1329" i="11" s="1"/>
  <c r="M1325" i="11"/>
  <c r="U1325" i="11" s="1"/>
  <c r="M1321" i="11"/>
  <c r="M1317" i="11"/>
  <c r="U1317" i="11" s="1"/>
  <c r="AA1317" i="11" s="1"/>
  <c r="M1313" i="11"/>
  <c r="S1313" i="11" s="1"/>
  <c r="M1309" i="11"/>
  <c r="U1309" i="11" s="1"/>
  <c r="M1305" i="11"/>
  <c r="M1301" i="11"/>
  <c r="U1301" i="11" s="1"/>
  <c r="AA1301" i="11" s="1"/>
  <c r="M1297" i="11"/>
  <c r="S1297" i="11" s="1"/>
  <c r="M1293" i="11"/>
  <c r="U1293" i="11" s="1"/>
  <c r="AA1293" i="11" s="1"/>
  <c r="M1278" i="11"/>
  <c r="U1278" i="11" s="1"/>
  <c r="AA1278" i="11" s="1"/>
  <c r="M1274" i="11"/>
  <c r="M1270" i="11"/>
  <c r="U1270" i="11" s="1"/>
  <c r="AA1270" i="11" s="1"/>
  <c r="M1266" i="11"/>
  <c r="M1262" i="11"/>
  <c r="U1262" i="11" s="1"/>
  <c r="AA1262" i="11" s="1"/>
  <c r="M1258" i="11"/>
  <c r="M1254" i="11"/>
  <c r="U1254" i="11" s="1"/>
  <c r="AA1254" i="11" s="1"/>
  <c r="M1250" i="11"/>
  <c r="M1245" i="11"/>
  <c r="U1245" i="11" s="1"/>
  <c r="AA1245" i="11" s="1"/>
  <c r="M1241" i="11"/>
  <c r="S1241" i="11" s="1"/>
  <c r="M1237" i="11"/>
  <c r="U1237" i="11" s="1"/>
  <c r="AA1237" i="11" s="1"/>
  <c r="M1233" i="11"/>
  <c r="M1229" i="11"/>
  <c r="U1229" i="11" s="1"/>
  <c r="AA1229" i="11" s="1"/>
  <c r="M1225" i="11"/>
  <c r="S1225" i="11" s="1"/>
  <c r="M1221" i="11"/>
  <c r="U1221" i="11" s="1"/>
  <c r="M1217" i="11"/>
  <c r="M1213" i="11"/>
  <c r="U1213" i="11" s="1"/>
  <c r="M1209" i="11"/>
  <c r="S1209" i="11" s="1"/>
  <c r="M1205" i="11"/>
  <c r="U1205" i="11" s="1"/>
  <c r="AA1205" i="11" s="1"/>
  <c r="M1166" i="11"/>
  <c r="S1166" i="11" s="1"/>
  <c r="M1162" i="11"/>
  <c r="S1162" i="11" s="1"/>
  <c r="M1158" i="11"/>
  <c r="M1154" i="11"/>
  <c r="S1154" i="11" s="1"/>
  <c r="M1150" i="11"/>
  <c r="S1150" i="11" s="1"/>
  <c r="M1146" i="11"/>
  <c r="S1146" i="11" s="1"/>
  <c r="M1142" i="11"/>
  <c r="M1138" i="11"/>
  <c r="S1138" i="11" s="1"/>
  <c r="M1134" i="11"/>
  <c r="S1134" i="11" s="1"/>
  <c r="M1130" i="11"/>
  <c r="S1130" i="11" s="1"/>
  <c r="M1126" i="11"/>
  <c r="M1122" i="11"/>
  <c r="S1122" i="11" s="1"/>
  <c r="M1118" i="11"/>
  <c r="S1118" i="11" s="1"/>
  <c r="M1114" i="11"/>
  <c r="S1114" i="11" s="1"/>
  <c r="M1107" i="11"/>
  <c r="M1103" i="11"/>
  <c r="U1103" i="11" s="1"/>
  <c r="M1099" i="11"/>
  <c r="S1099" i="11" s="1"/>
  <c r="M1095" i="11"/>
  <c r="U1095" i="11" s="1"/>
  <c r="M1091" i="11"/>
  <c r="M1087" i="11"/>
  <c r="U1087" i="11" s="1"/>
  <c r="M1083" i="11"/>
  <c r="S1083" i="11" s="1"/>
  <c r="M1079" i="11"/>
  <c r="U1079" i="11" s="1"/>
  <c r="M1075" i="11"/>
  <c r="M1071" i="11"/>
  <c r="U1071" i="11" s="1"/>
  <c r="M1067" i="11"/>
  <c r="S1067" i="11" s="1"/>
  <c r="M1063" i="11"/>
  <c r="M1059" i="11"/>
  <c r="M1055" i="11"/>
  <c r="U1055" i="11" s="1"/>
  <c r="M1051" i="11"/>
  <c r="S1051" i="11" s="1"/>
  <c r="M1047" i="11"/>
  <c r="U1047" i="11" s="1"/>
  <c r="M1043" i="11"/>
  <c r="M1039" i="11"/>
  <c r="U1039" i="11" s="1"/>
  <c r="M1035" i="11"/>
  <c r="S1035" i="11" s="1"/>
  <c r="M1031" i="11"/>
  <c r="U1031" i="11" s="1"/>
  <c r="M1027" i="11"/>
  <c r="M1023" i="11"/>
  <c r="U1023" i="11" s="1"/>
  <c r="M1019" i="11"/>
  <c r="S1019" i="11" s="1"/>
  <c r="M1015" i="11"/>
  <c r="U1015" i="11" s="1"/>
  <c r="M1011" i="11"/>
  <c r="M1007" i="11"/>
  <c r="U1007" i="11" s="1"/>
  <c r="M1003" i="11"/>
  <c r="S1003" i="11" s="1"/>
  <c r="M999" i="11"/>
  <c r="M995" i="11"/>
  <c r="M991" i="11"/>
  <c r="U991" i="11" s="1"/>
  <c r="M987" i="11"/>
  <c r="S987" i="11" s="1"/>
  <c r="M983" i="11"/>
  <c r="U983" i="11" s="1"/>
  <c r="M979" i="11"/>
  <c r="M975" i="11"/>
  <c r="U975" i="11" s="1"/>
  <c r="M971" i="11"/>
  <c r="S971" i="11" s="1"/>
  <c r="M967" i="11"/>
  <c r="M963" i="11"/>
  <c r="M959" i="11"/>
  <c r="U959" i="11" s="1"/>
  <c r="M955" i="11"/>
  <c r="S955" i="11" s="1"/>
  <c r="M951" i="11"/>
  <c r="U951" i="11" s="1"/>
  <c r="M947" i="11"/>
  <c r="M943" i="11"/>
  <c r="U943" i="11" s="1"/>
  <c r="M939" i="11"/>
  <c r="S939" i="11" s="1"/>
  <c r="M935" i="11"/>
  <c r="U935" i="11" s="1"/>
  <c r="M931" i="11"/>
  <c r="M927" i="11"/>
  <c r="U927" i="11" s="1"/>
  <c r="M923" i="11"/>
  <c r="S923" i="11" s="1"/>
  <c r="M919" i="11"/>
  <c r="M915" i="11"/>
  <c r="M911" i="11"/>
  <c r="U911" i="11" s="1"/>
  <c r="M907" i="11"/>
  <c r="S907" i="11" s="1"/>
  <c r="M903" i="11"/>
  <c r="U903" i="11" s="1"/>
  <c r="M899" i="11"/>
  <c r="M895" i="11"/>
  <c r="U895" i="11" s="1"/>
  <c r="M891" i="11"/>
  <c r="S891" i="11" s="1"/>
  <c r="M887" i="11"/>
  <c r="U887" i="11" s="1"/>
  <c r="M883" i="11"/>
  <c r="M879" i="11"/>
  <c r="U879" i="11" s="1"/>
  <c r="M875" i="11"/>
  <c r="S875" i="11" s="1"/>
  <c r="M871" i="11"/>
  <c r="M867" i="11"/>
  <c r="M863" i="11"/>
  <c r="U863" i="11" s="1"/>
  <c r="M859" i="11"/>
  <c r="S859" i="11" s="1"/>
  <c r="M855" i="11"/>
  <c r="M851" i="11"/>
  <c r="M847" i="11"/>
  <c r="U847" i="11" s="1"/>
  <c r="M843" i="11"/>
  <c r="S843" i="11" s="1"/>
  <c r="M839" i="11"/>
  <c r="U839" i="11" s="1"/>
  <c r="M835" i="11"/>
  <c r="M831" i="11"/>
  <c r="U831" i="11" s="1"/>
  <c r="M827" i="11"/>
  <c r="S827" i="11" s="1"/>
  <c r="M823" i="11"/>
  <c r="M819" i="11"/>
  <c r="M815" i="11"/>
  <c r="U815" i="11" s="1"/>
  <c r="M811" i="11"/>
  <c r="S811" i="11" s="1"/>
  <c r="M807" i="11"/>
  <c r="M803" i="11"/>
  <c r="M799" i="11"/>
  <c r="U799" i="11" s="1"/>
  <c r="M795" i="11"/>
  <c r="S795" i="11" s="1"/>
  <c r="M791" i="11"/>
  <c r="U791" i="11" s="1"/>
  <c r="M787" i="11"/>
  <c r="M783" i="11"/>
  <c r="U783" i="11" s="1"/>
  <c r="M779" i="11"/>
  <c r="S779" i="11" s="1"/>
  <c r="M775" i="11"/>
  <c r="M771" i="11"/>
  <c r="M767" i="11"/>
  <c r="U767" i="11" s="1"/>
  <c r="M763" i="11"/>
  <c r="S763" i="11" s="1"/>
  <c r="M759" i="11"/>
  <c r="M755" i="11"/>
  <c r="M751" i="11"/>
  <c r="U751" i="11" s="1"/>
  <c r="M747" i="11"/>
  <c r="U747" i="11" s="1"/>
  <c r="M743" i="11"/>
  <c r="U743" i="11" s="1"/>
  <c r="M739" i="11"/>
  <c r="M735" i="11"/>
  <c r="U735" i="11" s="1"/>
  <c r="M731" i="11"/>
  <c r="S731" i="11" s="1"/>
  <c r="M727" i="11"/>
  <c r="M723" i="11"/>
  <c r="M719" i="11"/>
  <c r="U719" i="11" s="1"/>
  <c r="M715" i="11"/>
  <c r="S715" i="11" s="1"/>
  <c r="M711" i="11"/>
  <c r="M707" i="11"/>
  <c r="M703" i="11"/>
  <c r="U703" i="11" s="1"/>
  <c r="M699" i="11"/>
  <c r="S699" i="11" s="1"/>
  <c r="M695" i="11"/>
  <c r="M691" i="11"/>
  <c r="M687" i="11"/>
  <c r="U687" i="11" s="1"/>
  <c r="M683" i="11"/>
  <c r="S683" i="11" s="1"/>
  <c r="M679" i="11"/>
  <c r="U679" i="11" s="1"/>
  <c r="M675" i="11"/>
  <c r="M671" i="11"/>
  <c r="U671" i="11" s="1"/>
  <c r="M667" i="11"/>
  <c r="S667" i="11" s="1"/>
  <c r="M663" i="11"/>
  <c r="M659" i="11"/>
  <c r="M655" i="11"/>
  <c r="U655" i="11" s="1"/>
  <c r="M651" i="11"/>
  <c r="S651" i="11" s="1"/>
  <c r="M647" i="11"/>
  <c r="M643" i="11"/>
  <c r="M639" i="11"/>
  <c r="U639" i="11" s="1"/>
  <c r="M635" i="11"/>
  <c r="S635" i="11" s="1"/>
  <c r="M631" i="11"/>
  <c r="M627" i="11"/>
  <c r="M623" i="11"/>
  <c r="U623" i="11" s="1"/>
  <c r="M619" i="11"/>
  <c r="S619" i="11" s="1"/>
  <c r="M615" i="11"/>
  <c r="U615" i="11" s="1"/>
  <c r="M611" i="11"/>
  <c r="M607" i="11"/>
  <c r="U607" i="11" s="1"/>
  <c r="M603" i="11"/>
  <c r="S603" i="11" s="1"/>
  <c r="M599" i="11"/>
  <c r="M595" i="11"/>
  <c r="M591" i="11"/>
  <c r="U591" i="11" s="1"/>
  <c r="M587" i="11"/>
  <c r="S587" i="11" s="1"/>
  <c r="M583" i="11"/>
  <c r="M579" i="11"/>
  <c r="M575" i="11"/>
  <c r="U575" i="11" s="1"/>
  <c r="M571" i="11"/>
  <c r="S571" i="11" s="1"/>
  <c r="M567" i="11"/>
  <c r="U567" i="11" s="1"/>
  <c r="M563" i="11"/>
  <c r="M559" i="11"/>
  <c r="U559" i="11" s="1"/>
  <c r="M555" i="11"/>
  <c r="S555" i="11" s="1"/>
  <c r="M551" i="11"/>
  <c r="M547" i="11"/>
  <c r="M543" i="11"/>
  <c r="U543" i="11" s="1"/>
  <c r="M539" i="11"/>
  <c r="S539" i="11" s="1"/>
  <c r="M535" i="11"/>
  <c r="M531" i="11"/>
  <c r="M527" i="11"/>
  <c r="U527" i="11" s="1"/>
  <c r="M523" i="11"/>
  <c r="S523" i="11" s="1"/>
  <c r="M519" i="11"/>
  <c r="U519" i="11" s="1"/>
  <c r="M515" i="11"/>
  <c r="M511" i="11"/>
  <c r="U511" i="11" s="1"/>
  <c r="M507" i="11"/>
  <c r="S507" i="11" s="1"/>
  <c r="M503" i="11"/>
  <c r="M499" i="11"/>
  <c r="M495" i="11"/>
  <c r="U495" i="11" s="1"/>
  <c r="M491" i="11"/>
  <c r="S491" i="11" s="1"/>
  <c r="M487" i="11"/>
  <c r="M483" i="11"/>
  <c r="M479" i="11"/>
  <c r="U479" i="11" s="1"/>
  <c r="M475" i="11"/>
  <c r="S475" i="11" s="1"/>
  <c r="M471" i="11"/>
  <c r="M467" i="11"/>
  <c r="M463" i="11"/>
  <c r="U463" i="11" s="1"/>
  <c r="M459" i="11"/>
  <c r="S459" i="11" s="1"/>
  <c r="M455" i="11"/>
  <c r="U455" i="11" s="1"/>
  <c r="M451" i="11"/>
  <c r="M447" i="11"/>
  <c r="U447" i="11" s="1"/>
  <c r="M443" i="11"/>
  <c r="S443" i="11" s="1"/>
  <c r="M439" i="11"/>
  <c r="M435" i="11"/>
  <c r="M119" i="11"/>
  <c r="U119" i="11" s="1"/>
  <c r="M103" i="11"/>
  <c r="M91" i="11"/>
  <c r="S91" i="11" s="1"/>
  <c r="M83" i="11"/>
  <c r="M79" i="11"/>
  <c r="U79" i="11" s="1"/>
  <c r="M63" i="11"/>
  <c r="S63" i="11" s="1"/>
  <c r="M59" i="11"/>
  <c r="S59" i="11" s="1"/>
  <c r="M47" i="11"/>
  <c r="U47" i="11" s="1"/>
  <c r="M43" i="11"/>
  <c r="S43" i="11" s="1"/>
  <c r="M23" i="11"/>
  <c r="M7" i="11"/>
  <c r="M1789" i="11"/>
  <c r="M1781" i="11"/>
  <c r="S1781" i="11" s="1"/>
  <c r="M1749" i="11"/>
  <c r="S1749" i="11" s="1"/>
  <c r="M1737" i="11"/>
  <c r="U1737" i="11" s="1"/>
  <c r="M1729" i="11"/>
  <c r="S1729" i="11" s="1"/>
  <c r="M1701" i="11"/>
  <c r="S1701" i="11" s="1"/>
  <c r="M1693" i="11"/>
  <c r="M1685" i="11"/>
  <c r="U1685" i="11" s="1"/>
  <c r="AA1685" i="11" s="1"/>
  <c r="M1681" i="11"/>
  <c r="S1681" i="11" s="1"/>
  <c r="M1677" i="11"/>
  <c r="U1677" i="11" s="1"/>
  <c r="AA1677" i="11" s="1"/>
  <c r="M1673" i="11"/>
  <c r="M1669" i="11"/>
  <c r="U1669" i="11" s="1"/>
  <c r="M1665" i="11"/>
  <c r="S1665" i="11" s="1"/>
  <c r="M1661" i="11"/>
  <c r="U1661" i="11" s="1"/>
  <c r="AA1661" i="11" s="1"/>
  <c r="M1657" i="11"/>
  <c r="M1653" i="11"/>
  <c r="U1653" i="11" s="1"/>
  <c r="AA1653" i="11" s="1"/>
  <c r="M1649" i="11"/>
  <c r="S1649" i="11" s="1"/>
  <c r="M1645" i="11"/>
  <c r="U1645" i="11" s="1"/>
  <c r="AA1645" i="11" s="1"/>
  <c r="M1641" i="11"/>
  <c r="M1630" i="11"/>
  <c r="U1630" i="11" s="1"/>
  <c r="AA1630" i="11" s="1"/>
  <c r="M1625" i="11"/>
  <c r="S1625" i="11" s="1"/>
  <c r="M1621" i="11"/>
  <c r="U1621" i="11" s="1"/>
  <c r="AA1621" i="11" s="1"/>
  <c r="M1617" i="11"/>
  <c r="M1613" i="11"/>
  <c r="U1613" i="11" s="1"/>
  <c r="AA1613" i="11" s="1"/>
  <c r="M1609" i="11"/>
  <c r="S1609" i="11" s="1"/>
  <c r="M1605" i="11"/>
  <c r="U1605" i="11" s="1"/>
  <c r="M1601" i="11"/>
  <c r="M1574" i="11"/>
  <c r="U1574" i="11" s="1"/>
  <c r="AA1574" i="11" s="1"/>
  <c r="M1570" i="11"/>
  <c r="M1566" i="11"/>
  <c r="U1566" i="11" s="1"/>
  <c r="AA1566" i="11" s="1"/>
  <c r="M1562" i="11"/>
  <c r="M1558" i="11"/>
  <c r="U1558" i="11" s="1"/>
  <c r="AA1558" i="11" s="1"/>
  <c r="M1554" i="11"/>
  <c r="M1550" i="11"/>
  <c r="U1550" i="11" s="1"/>
  <c r="AA1550" i="11" s="1"/>
  <c r="M1546" i="11"/>
  <c r="M1542" i="11"/>
  <c r="U1542" i="11" s="1"/>
  <c r="AA1542" i="11" s="1"/>
  <c r="M1538" i="11"/>
  <c r="M1534" i="11"/>
  <c r="U1534" i="11" s="1"/>
  <c r="AA1534" i="11" s="1"/>
  <c r="M1530" i="11"/>
  <c r="M1526" i="11"/>
  <c r="U1526" i="11" s="1"/>
  <c r="AA1526" i="11" s="1"/>
  <c r="M1522" i="11"/>
  <c r="M1517" i="11"/>
  <c r="S1517" i="11" s="1"/>
  <c r="M1342" i="11"/>
  <c r="M1338" i="11"/>
  <c r="S1338" i="11" s="1"/>
  <c r="M1334" i="11"/>
  <c r="S1334" i="11" s="1"/>
  <c r="M1330" i="11"/>
  <c r="S1330" i="11" s="1"/>
  <c r="M1326" i="11"/>
  <c r="M1322" i="11"/>
  <c r="S1322" i="11" s="1"/>
  <c r="M1318" i="11"/>
  <c r="S1318" i="11" s="1"/>
  <c r="M1314" i="11"/>
  <c r="S1314" i="11" s="1"/>
  <c r="M1310" i="11"/>
  <c r="M1306" i="11"/>
  <c r="S1306" i="11" s="1"/>
  <c r="M1302" i="11"/>
  <c r="S1302" i="11" s="1"/>
  <c r="M1298" i="11"/>
  <c r="S1298" i="11" s="1"/>
  <c r="M1294" i="11"/>
  <c r="M1289" i="11"/>
  <c r="M1246" i="11"/>
  <c r="U1246" i="11" s="1"/>
  <c r="AA1246" i="11" s="1"/>
  <c r="M1242" i="11"/>
  <c r="S1242" i="11" s="1"/>
  <c r="M1238" i="11"/>
  <c r="U1238" i="11" s="1"/>
  <c r="M1234" i="11"/>
  <c r="M1230" i="11"/>
  <c r="U1230" i="11" s="1"/>
  <c r="AA1230" i="11" s="1"/>
  <c r="M1226" i="11"/>
  <c r="S1226" i="11" s="1"/>
  <c r="M1222" i="11"/>
  <c r="U1222" i="11" s="1"/>
  <c r="M1218" i="11"/>
  <c r="M1214" i="11"/>
  <c r="U1214" i="11" s="1"/>
  <c r="AA1214" i="11" s="1"/>
  <c r="M1210" i="11"/>
  <c r="S1210" i="11" s="1"/>
  <c r="M1206" i="11"/>
  <c r="U1206" i="11" s="1"/>
  <c r="M1201" i="11"/>
  <c r="S1201" i="11" s="1"/>
  <c r="M1197" i="11"/>
  <c r="S1197" i="11" s="1"/>
  <c r="M1193" i="11"/>
  <c r="S1193" i="11" s="1"/>
  <c r="M1189" i="11"/>
  <c r="S1189" i="11" s="1"/>
  <c r="M1185" i="11"/>
  <c r="S1185" i="11" s="1"/>
  <c r="M1181" i="11"/>
  <c r="S1181" i="11" s="1"/>
  <c r="M1177" i="11"/>
  <c r="S1177" i="11" s="1"/>
  <c r="M1173" i="11"/>
  <c r="S1173" i="11" s="1"/>
  <c r="M1110" i="11"/>
  <c r="U1110" i="11" s="1"/>
  <c r="M1106" i="11"/>
  <c r="M1102" i="11"/>
  <c r="U1102" i="11" s="1"/>
  <c r="AA1102" i="11" s="1"/>
  <c r="M1098" i="11"/>
  <c r="S1098" i="11" s="1"/>
  <c r="M1094" i="11"/>
  <c r="U1094" i="11" s="1"/>
  <c r="M1090" i="11"/>
  <c r="M1086" i="11"/>
  <c r="U1086" i="11" s="1"/>
  <c r="AA1086" i="11" s="1"/>
  <c r="M1082" i="11"/>
  <c r="S1082" i="11" s="1"/>
  <c r="M1078" i="11"/>
  <c r="U1078" i="11" s="1"/>
  <c r="M1074" i="11"/>
  <c r="M1070" i="11"/>
  <c r="U1070" i="11" s="1"/>
  <c r="AA1070" i="11" s="1"/>
  <c r="M1066" i="11"/>
  <c r="S1066" i="11" s="1"/>
  <c r="M1062" i="11"/>
  <c r="U1062" i="11" s="1"/>
  <c r="M1058" i="11"/>
  <c r="M1054" i="11"/>
  <c r="U1054" i="11" s="1"/>
  <c r="AA1054" i="11" s="1"/>
  <c r="M1050" i="11"/>
  <c r="S1050" i="11" s="1"/>
  <c r="M1046" i="11"/>
  <c r="U1046" i="11" s="1"/>
  <c r="M1042" i="11"/>
  <c r="M1038" i="11"/>
  <c r="U1038" i="11" s="1"/>
  <c r="AA1038" i="11" s="1"/>
  <c r="M1034" i="11"/>
  <c r="S1034" i="11" s="1"/>
  <c r="M1030" i="11"/>
  <c r="U1030" i="11" s="1"/>
  <c r="M1026" i="11"/>
  <c r="M1022" i="11"/>
  <c r="U1022" i="11" s="1"/>
  <c r="AA1022" i="11" s="1"/>
  <c r="M1018" i="11"/>
  <c r="S1018" i="11" s="1"/>
  <c r="M1014" i="11"/>
  <c r="U1014" i="11" s="1"/>
  <c r="M1010" i="11"/>
  <c r="M1006" i="11"/>
  <c r="U1006" i="11" s="1"/>
  <c r="AA1006" i="11" s="1"/>
  <c r="M1002" i="11"/>
  <c r="S1002" i="11" s="1"/>
  <c r="M998" i="11"/>
  <c r="U998" i="11" s="1"/>
  <c r="M994" i="11"/>
  <c r="M990" i="11"/>
  <c r="U990" i="11" s="1"/>
  <c r="AA990" i="11" s="1"/>
  <c r="M986" i="11"/>
  <c r="S986" i="11" s="1"/>
  <c r="M982" i="11"/>
  <c r="U982" i="11" s="1"/>
  <c r="M978" i="11"/>
  <c r="M974" i="11"/>
  <c r="U974" i="11" s="1"/>
  <c r="AA974" i="11" s="1"/>
  <c r="M970" i="11"/>
  <c r="S970" i="11" s="1"/>
  <c r="M966" i="11"/>
  <c r="U966" i="11" s="1"/>
  <c r="M962" i="11"/>
  <c r="M958" i="11"/>
  <c r="U958" i="11" s="1"/>
  <c r="AA958" i="11" s="1"/>
  <c r="M954" i="11"/>
  <c r="S954" i="11" s="1"/>
  <c r="M950" i="11"/>
  <c r="U950" i="11" s="1"/>
  <c r="M946" i="11"/>
  <c r="M942" i="11"/>
  <c r="U942" i="11" s="1"/>
  <c r="AA942" i="11" s="1"/>
  <c r="M938" i="11"/>
  <c r="S938" i="11" s="1"/>
  <c r="M934" i="11"/>
  <c r="U934" i="11" s="1"/>
  <c r="M930" i="11"/>
  <c r="M926" i="11"/>
  <c r="U926" i="11" s="1"/>
  <c r="AA926" i="11" s="1"/>
  <c r="M922" i="11"/>
  <c r="S922" i="11" s="1"/>
  <c r="M918" i="11"/>
  <c r="U918" i="11" s="1"/>
  <c r="M914" i="11"/>
  <c r="M910" i="11"/>
  <c r="U910" i="11" s="1"/>
  <c r="AA910" i="11" s="1"/>
  <c r="M906" i="11"/>
  <c r="S906" i="11" s="1"/>
  <c r="M902" i="11"/>
  <c r="U902" i="11" s="1"/>
  <c r="M898" i="11"/>
  <c r="M894" i="11"/>
  <c r="U894" i="11" s="1"/>
  <c r="AA894" i="11" s="1"/>
  <c r="M890" i="11"/>
  <c r="S890" i="11" s="1"/>
  <c r="M886" i="11"/>
  <c r="U886" i="11" s="1"/>
  <c r="M882" i="11"/>
  <c r="M878" i="11"/>
  <c r="U878" i="11" s="1"/>
  <c r="AA878" i="11" s="1"/>
  <c r="M874" i="11"/>
  <c r="S874" i="11" s="1"/>
  <c r="M870" i="11"/>
  <c r="M866" i="11"/>
  <c r="M862" i="11"/>
  <c r="U862" i="11" s="1"/>
  <c r="AA862" i="11" s="1"/>
  <c r="M858" i="11"/>
  <c r="S858" i="11" s="1"/>
  <c r="M854" i="11"/>
  <c r="M850" i="11"/>
  <c r="M846" i="11"/>
  <c r="U846" i="11" s="1"/>
  <c r="M842" i="11"/>
  <c r="S842" i="11" s="1"/>
  <c r="M838" i="11"/>
  <c r="M834" i="11"/>
  <c r="M830" i="11"/>
  <c r="U830" i="11" s="1"/>
  <c r="AA830" i="11" s="1"/>
  <c r="M826" i="11"/>
  <c r="S826" i="11" s="1"/>
  <c r="M822" i="11"/>
  <c r="M818" i="11"/>
  <c r="M814" i="11"/>
  <c r="U814" i="11" s="1"/>
  <c r="M810" i="11"/>
  <c r="S810" i="11" s="1"/>
  <c r="M806" i="11"/>
  <c r="M802" i="11"/>
  <c r="M798" i="11"/>
  <c r="U798" i="11" s="1"/>
  <c r="AA798" i="11" s="1"/>
  <c r="M794" i="11"/>
  <c r="S794" i="11" s="1"/>
  <c r="M790" i="11"/>
  <c r="M786" i="11"/>
  <c r="M782" i="11"/>
  <c r="U782" i="11" s="1"/>
  <c r="AA782" i="11" s="1"/>
  <c r="M778" i="11"/>
  <c r="S778" i="11" s="1"/>
  <c r="M774" i="11"/>
  <c r="M770" i="11"/>
  <c r="M766" i="11"/>
  <c r="U766" i="11" s="1"/>
  <c r="M762" i="11"/>
  <c r="S762" i="11" s="1"/>
  <c r="M758" i="11"/>
  <c r="M754" i="11"/>
  <c r="M750" i="11"/>
  <c r="U750" i="11" s="1"/>
  <c r="M746" i="11"/>
  <c r="S746" i="11" s="1"/>
  <c r="M742" i="11"/>
  <c r="M738" i="11"/>
  <c r="M734" i="11"/>
  <c r="U734" i="11" s="1"/>
  <c r="AA734" i="11" s="1"/>
  <c r="M730" i="11"/>
  <c r="S730" i="11" s="1"/>
  <c r="M726" i="11"/>
  <c r="M722" i="11"/>
  <c r="M718" i="11"/>
  <c r="U718" i="11" s="1"/>
  <c r="AA718" i="11" s="1"/>
  <c r="M714" i="11"/>
  <c r="S714" i="11" s="1"/>
  <c r="M710" i="11"/>
  <c r="M706" i="11"/>
  <c r="M702" i="11"/>
  <c r="U702" i="11" s="1"/>
  <c r="M698" i="11"/>
  <c r="S698" i="11" s="1"/>
  <c r="M694" i="11"/>
  <c r="M690" i="11"/>
  <c r="M686" i="11"/>
  <c r="U686" i="11" s="1"/>
  <c r="AA686" i="11" s="1"/>
  <c r="M682" i="11"/>
  <c r="S682" i="11" s="1"/>
  <c r="M678" i="11"/>
  <c r="M674" i="11"/>
  <c r="M670" i="11"/>
  <c r="U670" i="11" s="1"/>
  <c r="AA670" i="11" s="1"/>
  <c r="M666" i="11"/>
  <c r="S666" i="11" s="1"/>
  <c r="M662" i="11"/>
  <c r="M658" i="11"/>
  <c r="M654" i="11"/>
  <c r="U654" i="11" s="1"/>
  <c r="AA654" i="11" s="1"/>
  <c r="M650" i="11"/>
  <c r="S650" i="11" s="1"/>
  <c r="M646" i="11"/>
  <c r="M642" i="11"/>
  <c r="M638" i="11"/>
  <c r="U638" i="11" s="1"/>
  <c r="AA638" i="11" s="1"/>
  <c r="M634" i="11"/>
  <c r="S634" i="11" s="1"/>
  <c r="M630" i="11"/>
  <c r="M626" i="11"/>
  <c r="M622" i="11"/>
  <c r="U622" i="11" s="1"/>
  <c r="AA622" i="11" s="1"/>
  <c r="M618" i="11"/>
  <c r="S618" i="11" s="1"/>
  <c r="M614" i="11"/>
  <c r="M610" i="11"/>
  <c r="M606" i="11"/>
  <c r="U606" i="11" s="1"/>
  <c r="M602" i="11"/>
  <c r="S602" i="11" s="1"/>
  <c r="M598" i="11"/>
  <c r="M594" i="11"/>
  <c r="M590" i="11"/>
  <c r="U590" i="11" s="1"/>
  <c r="AA590" i="11" s="1"/>
  <c r="M586" i="11"/>
  <c r="S586" i="11" s="1"/>
  <c r="M582" i="11"/>
  <c r="M578" i="11"/>
  <c r="M574" i="11"/>
  <c r="U574" i="11" s="1"/>
  <c r="AA574" i="11" s="1"/>
  <c r="M570" i="11"/>
  <c r="S570" i="11" s="1"/>
  <c r="M566" i="11"/>
  <c r="M562" i="11"/>
  <c r="M558" i="11"/>
  <c r="U558" i="11" s="1"/>
  <c r="AA558" i="11" s="1"/>
  <c r="M554" i="11"/>
  <c r="S554" i="11" s="1"/>
  <c r="M550" i="11"/>
  <c r="M546" i="11"/>
  <c r="M542" i="11"/>
  <c r="U542" i="11" s="1"/>
  <c r="M538" i="11"/>
  <c r="S538" i="11" s="1"/>
  <c r="M534" i="11"/>
  <c r="M530" i="11"/>
  <c r="M526" i="11"/>
  <c r="U526" i="11" s="1"/>
  <c r="AA526" i="11" s="1"/>
  <c r="M522" i="11"/>
  <c r="S522" i="11" s="1"/>
  <c r="M518" i="11"/>
  <c r="M514" i="11"/>
  <c r="M510" i="11"/>
  <c r="U510" i="11" s="1"/>
  <c r="AA510" i="11" s="1"/>
  <c r="M506" i="11"/>
  <c r="S506" i="11" s="1"/>
  <c r="M502" i="11"/>
  <c r="M498" i="11"/>
  <c r="M494" i="11"/>
  <c r="U494" i="11" s="1"/>
  <c r="M490" i="11"/>
  <c r="S490" i="11" s="1"/>
  <c r="M486" i="11"/>
  <c r="M482" i="11"/>
  <c r="M478" i="11"/>
  <c r="U478" i="11" s="1"/>
  <c r="AA478" i="11" s="1"/>
  <c r="M474" i="11"/>
  <c r="S474" i="11" s="1"/>
  <c r="M470" i="11"/>
  <c r="M466" i="11"/>
  <c r="M462" i="11"/>
  <c r="U462" i="11" s="1"/>
  <c r="M458" i="11"/>
  <c r="S458" i="11" s="1"/>
  <c r="M454" i="11"/>
  <c r="M450" i="11"/>
  <c r="M446" i="11"/>
  <c r="U446" i="11" s="1"/>
  <c r="AA446" i="11" s="1"/>
  <c r="M442" i="11"/>
  <c r="S442" i="11" s="1"/>
  <c r="M438" i="11"/>
  <c r="M434" i="11"/>
  <c r="M430" i="11"/>
  <c r="U430" i="11" s="1"/>
  <c r="AA430" i="11" s="1"/>
  <c r="M426" i="11"/>
  <c r="S426" i="11" s="1"/>
  <c r="M422" i="11"/>
  <c r="M418" i="11"/>
  <c r="M414" i="11"/>
  <c r="U414" i="11" s="1"/>
  <c r="AA414" i="11" s="1"/>
  <c r="M410" i="11"/>
  <c r="S410" i="11" s="1"/>
  <c r="M406" i="11"/>
  <c r="M402" i="11"/>
  <c r="M398" i="11"/>
  <c r="U398" i="11" s="1"/>
  <c r="M394" i="11"/>
  <c r="S394" i="11" s="1"/>
  <c r="M390" i="11"/>
  <c r="M386" i="11"/>
  <c r="M382" i="11"/>
  <c r="U382" i="11" s="1"/>
  <c r="AA382" i="11" s="1"/>
  <c r="M378" i="11"/>
  <c r="S378" i="11" s="1"/>
  <c r="M374" i="11"/>
  <c r="M370" i="11"/>
  <c r="M366" i="11"/>
  <c r="U366" i="11" s="1"/>
  <c r="M362" i="11"/>
  <c r="S362" i="11" s="1"/>
  <c r="M358" i="11"/>
  <c r="M354" i="11"/>
  <c r="M350" i="11"/>
  <c r="U350" i="11" s="1"/>
  <c r="M346" i="11"/>
  <c r="S346" i="11" s="1"/>
  <c r="M342" i="11"/>
  <c r="M338" i="11"/>
  <c r="M334" i="11"/>
  <c r="U334" i="11" s="1"/>
  <c r="M330" i="11"/>
  <c r="S330" i="11" s="1"/>
  <c r="M326" i="11"/>
  <c r="M322" i="11"/>
  <c r="M318" i="11"/>
  <c r="U318" i="11" s="1"/>
  <c r="M314" i="11"/>
  <c r="S314" i="11" s="1"/>
  <c r="M310" i="11"/>
  <c r="M306" i="11"/>
  <c r="M302" i="11"/>
  <c r="U302" i="11" s="1"/>
  <c r="M298" i="11"/>
  <c r="M294" i="11"/>
  <c r="M290" i="11"/>
  <c r="M286" i="11"/>
  <c r="U286" i="11" s="1"/>
  <c r="AA286" i="11" s="1"/>
  <c r="M282" i="11"/>
  <c r="S282" i="11" s="1"/>
  <c r="M278" i="11"/>
  <c r="M274" i="11"/>
  <c r="M270" i="11"/>
  <c r="U270" i="11" s="1"/>
  <c r="M266" i="11"/>
  <c r="M262" i="11"/>
  <c r="M258" i="11"/>
  <c r="M254" i="11"/>
  <c r="U254" i="11" s="1"/>
  <c r="AA254" i="11" s="1"/>
  <c r="M250" i="11"/>
  <c r="S250" i="11" s="1"/>
  <c r="M246" i="11"/>
  <c r="M242" i="11"/>
  <c r="M238" i="11"/>
  <c r="U238" i="11" s="1"/>
  <c r="M234" i="11"/>
  <c r="S234" i="11" s="1"/>
  <c r="M230" i="11"/>
  <c r="M226" i="11"/>
  <c r="M222" i="11"/>
  <c r="U222" i="11" s="1"/>
  <c r="M218" i="11"/>
  <c r="S218" i="11" s="1"/>
  <c r="M214" i="11"/>
  <c r="M210" i="11"/>
  <c r="M206" i="11"/>
  <c r="U206" i="11" s="1"/>
  <c r="M202" i="11"/>
  <c r="S202" i="11" s="1"/>
  <c r="M198" i="11"/>
  <c r="M194" i="11"/>
  <c r="M190" i="11"/>
  <c r="U190" i="11" s="1"/>
  <c r="AA190" i="11" s="1"/>
  <c r="M186" i="11"/>
  <c r="S186" i="11" s="1"/>
  <c r="M182" i="11"/>
  <c r="M178" i="11"/>
  <c r="M174" i="11"/>
  <c r="U174" i="11" s="1"/>
  <c r="M170" i="11"/>
  <c r="S170" i="11" s="1"/>
  <c r="M166" i="11"/>
  <c r="M162" i="11"/>
  <c r="M158" i="11"/>
  <c r="U158" i="11" s="1"/>
  <c r="AA158" i="11" s="1"/>
  <c r="M154" i="11"/>
  <c r="S154" i="11" s="1"/>
  <c r="M150" i="11"/>
  <c r="M146" i="11"/>
  <c r="M142" i="11"/>
  <c r="U142" i="11" s="1"/>
  <c r="M138" i="11"/>
  <c r="S138" i="11" s="1"/>
  <c r="M134" i="11"/>
  <c r="M130" i="11"/>
  <c r="M126" i="11"/>
  <c r="U126" i="11" s="1"/>
  <c r="AA126" i="11" s="1"/>
  <c r="M122" i="11"/>
  <c r="S122" i="11" s="1"/>
  <c r="M118" i="11"/>
  <c r="S118" i="11" s="1"/>
  <c r="M114" i="11"/>
  <c r="M110" i="11"/>
  <c r="S110" i="11" s="1"/>
  <c r="M106" i="11"/>
  <c r="S106" i="11" s="1"/>
  <c r="M102" i="11"/>
  <c r="S102" i="11" s="1"/>
  <c r="M98" i="11"/>
  <c r="M94" i="11"/>
  <c r="S94" i="11" s="1"/>
  <c r="M90" i="11"/>
  <c r="M86" i="11"/>
  <c r="U86" i="11" s="1"/>
  <c r="M82" i="11"/>
  <c r="M78" i="11"/>
  <c r="M74" i="11"/>
  <c r="M70" i="11"/>
  <c r="M66" i="11"/>
  <c r="U66" i="11" s="1"/>
  <c r="M62" i="11"/>
  <c r="S62" i="11" s="1"/>
  <c r="M58" i="11"/>
  <c r="U58" i="11" s="1"/>
  <c r="M54" i="11"/>
  <c r="M50" i="11"/>
  <c r="U50" i="11" s="1"/>
  <c r="M46" i="11"/>
  <c r="S46" i="11" s="1"/>
  <c r="M42" i="11"/>
  <c r="U42" i="11" s="1"/>
  <c r="M38" i="11"/>
  <c r="M34" i="11"/>
  <c r="M30" i="11"/>
  <c r="U30" i="11" s="1"/>
  <c r="AA30" i="11" s="1"/>
  <c r="M26" i="11"/>
  <c r="S26" i="11" s="1"/>
  <c r="M22" i="11"/>
  <c r="M18" i="11"/>
  <c r="M14" i="11"/>
  <c r="U14" i="11" s="1"/>
  <c r="M10" i="11"/>
  <c r="S10" i="11" s="1"/>
  <c r="M6" i="11"/>
  <c r="M425" i="11"/>
  <c r="M421" i="11"/>
  <c r="U421" i="11" s="1"/>
  <c r="M397" i="11"/>
  <c r="S397" i="11" s="1"/>
  <c r="M389" i="11"/>
  <c r="U389" i="11" s="1"/>
  <c r="M385" i="11"/>
  <c r="M381" i="11"/>
  <c r="U381" i="11" s="1"/>
  <c r="M365" i="11"/>
  <c r="S365" i="11" s="1"/>
  <c r="M345" i="11"/>
  <c r="M317" i="11"/>
  <c r="U317" i="11" s="1"/>
  <c r="M313" i="11"/>
  <c r="S313" i="11" s="1"/>
  <c r="M305" i="11"/>
  <c r="M293" i="11"/>
  <c r="U293" i="11" s="1"/>
  <c r="M277" i="11"/>
  <c r="S277" i="11" s="1"/>
  <c r="M265" i="11"/>
  <c r="S265" i="11" s="1"/>
  <c r="M261" i="11"/>
  <c r="U261" i="11" s="1"/>
  <c r="M257" i="11"/>
  <c r="M253" i="11"/>
  <c r="U253" i="11" s="1"/>
  <c r="M225" i="11"/>
  <c r="S225" i="11" s="1"/>
  <c r="M221" i="11"/>
  <c r="S221" i="11" s="1"/>
  <c r="M217" i="11"/>
  <c r="M213" i="11"/>
  <c r="S213" i="11" s="1"/>
  <c r="M209" i="11"/>
  <c r="S209" i="11" s="1"/>
  <c r="M205" i="11"/>
  <c r="S205" i="11" s="1"/>
  <c r="M201" i="11"/>
  <c r="M197" i="11"/>
  <c r="S197" i="11" s="1"/>
  <c r="M193" i="11"/>
  <c r="S193" i="11" s="1"/>
  <c r="M189" i="11"/>
  <c r="S189" i="11" s="1"/>
  <c r="M185" i="11"/>
  <c r="M181" i="11"/>
  <c r="S181" i="11" s="1"/>
  <c r="M177" i="11"/>
  <c r="S177" i="11" s="1"/>
  <c r="M169" i="11"/>
  <c r="M165" i="11"/>
  <c r="M153" i="11"/>
  <c r="M149" i="11"/>
  <c r="U149" i="11" s="1"/>
  <c r="M141" i="11"/>
  <c r="S141" i="11" s="1"/>
  <c r="M137" i="11"/>
  <c r="M121" i="11"/>
  <c r="M113" i="11"/>
  <c r="S113" i="11" s="1"/>
  <c r="M109" i="11"/>
  <c r="S109" i="11" s="1"/>
  <c r="M101" i="11"/>
  <c r="U101" i="11" s="1"/>
  <c r="M89" i="11"/>
  <c r="M77" i="11"/>
  <c r="U77" i="11" s="1"/>
  <c r="M73" i="11"/>
  <c r="M69" i="11"/>
  <c r="M61" i="11"/>
  <c r="U61" i="11" s="1"/>
  <c r="M57" i="11"/>
  <c r="S57" i="11" s="1"/>
  <c r="M49" i="11"/>
  <c r="M45" i="11"/>
  <c r="U45" i="11" s="1"/>
  <c r="M25" i="11"/>
  <c r="M21" i="11"/>
  <c r="U21" i="11" s="1"/>
  <c r="M17" i="11"/>
  <c r="M9" i="11"/>
  <c r="M5" i="11"/>
  <c r="S5" i="11" s="1"/>
  <c r="M1817" i="11"/>
  <c r="U1817" i="11" s="1"/>
  <c r="M1809" i="11"/>
  <c r="M1801" i="11"/>
  <c r="U1801" i="11" s="1"/>
  <c r="M1793" i="11"/>
  <c r="S1793" i="11" s="1"/>
  <c r="M1773" i="11"/>
  <c r="S1773" i="11" s="1"/>
  <c r="M1765" i="11"/>
  <c r="S1765" i="11" s="1"/>
  <c r="M1753" i="11"/>
  <c r="U1753" i="11" s="1"/>
  <c r="M1721" i="11"/>
  <c r="U1721" i="11" s="1"/>
  <c r="M1713" i="11"/>
  <c r="U1713" i="11" s="1"/>
  <c r="M1705" i="11"/>
  <c r="S1705" i="11" s="1"/>
  <c r="M1686" i="11"/>
  <c r="U1686" i="11" s="1"/>
  <c r="AA1686" i="11" s="1"/>
  <c r="M1682" i="11"/>
  <c r="M1678" i="11"/>
  <c r="U1678" i="11" s="1"/>
  <c r="AA1678" i="11" s="1"/>
  <c r="M1674" i="11"/>
  <c r="S1674" i="11" s="1"/>
  <c r="M1670" i="11"/>
  <c r="U1670" i="11" s="1"/>
  <c r="AA1670" i="11" s="1"/>
  <c r="M1666" i="11"/>
  <c r="M1662" i="11"/>
  <c r="U1662" i="11" s="1"/>
  <c r="AA1662" i="11" s="1"/>
  <c r="M1658" i="11"/>
  <c r="S1658" i="11" s="1"/>
  <c r="M1654" i="11"/>
  <c r="U1654" i="11" s="1"/>
  <c r="AA1654" i="11" s="1"/>
  <c r="M1650" i="11"/>
  <c r="M1646" i="11"/>
  <c r="U1646" i="11" s="1"/>
  <c r="AA1646" i="11" s="1"/>
  <c r="M1642" i="11"/>
  <c r="S1642" i="11" s="1"/>
  <c r="M1637" i="11"/>
  <c r="U1637" i="11" s="1"/>
  <c r="M1626" i="11"/>
  <c r="S1626" i="11" s="1"/>
  <c r="M1622" i="11"/>
  <c r="U1622" i="11" s="1"/>
  <c r="AA1622" i="11" s="1"/>
  <c r="M1618" i="11"/>
  <c r="M1614" i="11"/>
  <c r="U1614" i="11" s="1"/>
  <c r="AA1614" i="11" s="1"/>
  <c r="M1610" i="11"/>
  <c r="S1610" i="11" s="1"/>
  <c r="M1606" i="11"/>
  <c r="U1606" i="11" s="1"/>
  <c r="AA1606" i="11" s="1"/>
  <c r="M1602" i="11"/>
  <c r="M1597" i="11"/>
  <c r="U1597" i="11" s="1"/>
  <c r="AA1597" i="11" s="1"/>
  <c r="M1593" i="11"/>
  <c r="M1589" i="11"/>
  <c r="U1589" i="11" s="1"/>
  <c r="AA1589" i="11" s="1"/>
  <c r="M1585" i="11"/>
  <c r="S1585" i="11" s="1"/>
  <c r="M1581" i="11"/>
  <c r="U1581" i="11" s="1"/>
  <c r="AA1581" i="11" s="1"/>
  <c r="M1518" i="11"/>
  <c r="U1518" i="11" s="1"/>
  <c r="AA1518" i="11" s="1"/>
  <c r="M1513" i="11"/>
  <c r="U1513" i="11" s="1"/>
  <c r="M1509" i="11"/>
  <c r="S1509" i="11" s="1"/>
  <c r="M1505" i="11"/>
  <c r="U1505" i="11" s="1"/>
  <c r="M1501" i="11"/>
  <c r="M1497" i="11"/>
  <c r="U1497" i="11" s="1"/>
  <c r="M1493" i="11"/>
  <c r="S1493" i="11" s="1"/>
  <c r="M1489" i="11"/>
  <c r="M1485" i="11"/>
  <c r="M1481" i="11"/>
  <c r="U1481" i="11" s="1"/>
  <c r="M1477" i="11"/>
  <c r="S1477" i="11" s="1"/>
  <c r="M1473" i="11"/>
  <c r="M1469" i="11"/>
  <c r="M1465" i="11"/>
  <c r="U1465" i="11" s="1"/>
  <c r="M1461" i="11"/>
  <c r="S1461" i="11" s="1"/>
  <c r="M1457" i="11"/>
  <c r="U1457" i="11" s="1"/>
  <c r="M1453" i="11"/>
  <c r="M1449" i="11"/>
  <c r="U1449" i="11" s="1"/>
  <c r="M1445" i="11"/>
  <c r="S1445" i="11" s="1"/>
  <c r="M1441" i="11"/>
  <c r="M1437" i="11"/>
  <c r="M1433" i="11"/>
  <c r="U1433" i="11" s="1"/>
  <c r="M1429" i="11"/>
  <c r="S1429" i="11" s="1"/>
  <c r="M1425" i="11"/>
  <c r="M1421" i="11"/>
  <c r="M1417" i="11"/>
  <c r="U1417" i="11" s="1"/>
  <c r="M1413" i="11"/>
  <c r="S1413" i="11" s="1"/>
  <c r="M1409" i="11"/>
  <c r="U1409" i="11" s="1"/>
  <c r="M1405" i="11"/>
  <c r="M1290" i="11"/>
  <c r="S1290" i="11" s="1"/>
  <c r="M1285" i="11"/>
  <c r="M1281" i="11"/>
  <c r="U1281" i="11" s="1"/>
  <c r="M1202" i="11"/>
  <c r="M1198" i="11"/>
  <c r="U1198" i="11" s="1"/>
  <c r="AA1198" i="11" s="1"/>
  <c r="M1194" i="11"/>
  <c r="S1194" i="11" s="1"/>
  <c r="M1190" i="11"/>
  <c r="U1190" i="11" s="1"/>
  <c r="AA1190" i="11" s="1"/>
  <c r="M1186" i="11"/>
  <c r="M1182" i="11"/>
  <c r="U1182" i="11" s="1"/>
  <c r="AA1182" i="11" s="1"/>
  <c r="M1178" i="11"/>
  <c r="S1178" i="11" s="1"/>
  <c r="M1174" i="11"/>
  <c r="U1174" i="11" s="1"/>
  <c r="AA1174" i="11" s="1"/>
  <c r="M1169" i="11"/>
  <c r="S1169" i="11" s="1"/>
  <c r="M1109" i="11"/>
  <c r="U1109" i="11" s="1"/>
  <c r="AA1109" i="11" s="1"/>
  <c r="M1105" i="11"/>
  <c r="M1101" i="11"/>
  <c r="U1101" i="11" s="1"/>
  <c r="AA1101" i="11" s="1"/>
  <c r="M1097" i="11"/>
  <c r="M1093" i="11"/>
  <c r="U1093" i="11" s="1"/>
  <c r="M1089" i="11"/>
  <c r="M1085" i="11"/>
  <c r="U1085" i="11" s="1"/>
  <c r="M1081" i="11"/>
  <c r="M1077" i="11"/>
  <c r="U1077" i="11" s="1"/>
  <c r="AA1077" i="11" s="1"/>
  <c r="M1073" i="11"/>
  <c r="M1069" i="11"/>
  <c r="U1069" i="11" s="1"/>
  <c r="AA1069" i="11" s="1"/>
  <c r="M1065" i="11"/>
  <c r="M1061" i="11"/>
  <c r="U1061" i="11" s="1"/>
  <c r="AA1061" i="11" s="1"/>
  <c r="M1057" i="11"/>
  <c r="M1053" i="11"/>
  <c r="U1053" i="11" s="1"/>
  <c r="AA1053" i="11" s="1"/>
  <c r="M1049" i="11"/>
  <c r="M1045" i="11"/>
  <c r="U1045" i="11" s="1"/>
  <c r="AA1045" i="11" s="1"/>
  <c r="M1041" i="11"/>
  <c r="M1037" i="11"/>
  <c r="U1037" i="11" s="1"/>
  <c r="AA1037" i="11" s="1"/>
  <c r="M1033" i="11"/>
  <c r="M1029" i="11"/>
  <c r="U1029" i="11" s="1"/>
  <c r="M1025" i="11"/>
  <c r="M1021" i="11"/>
  <c r="U1021" i="11" s="1"/>
  <c r="AA1021" i="11" s="1"/>
  <c r="M1017" i="11"/>
  <c r="M1013" i="11"/>
  <c r="U1013" i="11" s="1"/>
  <c r="AA1013" i="11" s="1"/>
  <c r="M1009" i="11"/>
  <c r="M1005" i="11"/>
  <c r="U1005" i="11" s="1"/>
  <c r="M1001" i="11"/>
  <c r="M997" i="11"/>
  <c r="U997" i="11" s="1"/>
  <c r="AA997" i="11" s="1"/>
  <c r="M993" i="11"/>
  <c r="M989" i="11"/>
  <c r="U989" i="11" s="1"/>
  <c r="AA989" i="11" s="1"/>
  <c r="M985" i="11"/>
  <c r="M981" i="11"/>
  <c r="U981" i="11" s="1"/>
  <c r="AA981" i="11" s="1"/>
  <c r="M977" i="11"/>
  <c r="M973" i="11"/>
  <c r="U973" i="11" s="1"/>
  <c r="M969" i="11"/>
  <c r="M965" i="11"/>
  <c r="U965" i="11" s="1"/>
  <c r="M961" i="11"/>
  <c r="M957" i="11"/>
  <c r="U957" i="11" s="1"/>
  <c r="AA957" i="11" s="1"/>
  <c r="M953" i="11"/>
  <c r="M949" i="11"/>
  <c r="U949" i="11" s="1"/>
  <c r="AA949" i="11" s="1"/>
  <c r="M945" i="11"/>
  <c r="M941" i="11"/>
  <c r="U941" i="11" s="1"/>
  <c r="AA941" i="11" s="1"/>
  <c r="M937" i="11"/>
  <c r="M933" i="11"/>
  <c r="U933" i="11" s="1"/>
  <c r="AA933" i="11" s="1"/>
  <c r="M929" i="11"/>
  <c r="M925" i="11"/>
  <c r="U925" i="11" s="1"/>
  <c r="AA925" i="11" s="1"/>
  <c r="M921" i="11"/>
  <c r="M917" i="11"/>
  <c r="U917" i="11" s="1"/>
  <c r="AA917" i="11" s="1"/>
  <c r="M913" i="11"/>
  <c r="M909" i="11"/>
  <c r="U909" i="11" s="1"/>
  <c r="AA909" i="11" s="1"/>
  <c r="M905" i="11"/>
  <c r="M901" i="11"/>
  <c r="U901" i="11" s="1"/>
  <c r="M897" i="11"/>
  <c r="M893" i="11"/>
  <c r="U893" i="11" s="1"/>
  <c r="M889" i="11"/>
  <c r="M885" i="11"/>
  <c r="U885" i="11" s="1"/>
  <c r="M881" i="11"/>
  <c r="M877" i="11"/>
  <c r="U877" i="11" s="1"/>
  <c r="M873" i="11"/>
  <c r="M869" i="11"/>
  <c r="U869" i="11" s="1"/>
  <c r="M865" i="11"/>
  <c r="M861" i="11"/>
  <c r="U861" i="11" s="1"/>
  <c r="M857" i="11"/>
  <c r="M853" i="11"/>
  <c r="U853" i="11" s="1"/>
  <c r="M849" i="11"/>
  <c r="M845" i="11"/>
  <c r="U845" i="11" s="1"/>
  <c r="M841" i="11"/>
  <c r="M837" i="11"/>
  <c r="U837" i="11" s="1"/>
  <c r="M833" i="11"/>
  <c r="M829" i="11"/>
  <c r="U829" i="11" s="1"/>
  <c r="M825" i="11"/>
  <c r="M821" i="11"/>
  <c r="U821" i="11" s="1"/>
  <c r="M817" i="11"/>
  <c r="M813" i="11"/>
  <c r="U813" i="11" s="1"/>
  <c r="M809" i="11"/>
  <c r="M805" i="11"/>
  <c r="U805" i="11" s="1"/>
  <c r="M801" i="11"/>
  <c r="M797" i="11"/>
  <c r="U797" i="11" s="1"/>
  <c r="M793" i="11"/>
  <c r="M789" i="11"/>
  <c r="U789" i="11" s="1"/>
  <c r="M785" i="11"/>
  <c r="M781" i="11"/>
  <c r="U781" i="11" s="1"/>
  <c r="M777" i="11"/>
  <c r="M773" i="11"/>
  <c r="U773" i="11" s="1"/>
  <c r="M769" i="11"/>
  <c r="M765" i="11"/>
  <c r="U765" i="11" s="1"/>
  <c r="M761" i="11"/>
  <c r="M757" i="11"/>
  <c r="U757" i="11" s="1"/>
  <c r="M753" i="11"/>
  <c r="M749" i="11"/>
  <c r="U749" i="11" s="1"/>
  <c r="M745" i="11"/>
  <c r="M741" i="11"/>
  <c r="U741" i="11" s="1"/>
  <c r="M737" i="11"/>
  <c r="M733" i="11"/>
  <c r="U733" i="11" s="1"/>
  <c r="M729" i="11"/>
  <c r="M725" i="11"/>
  <c r="U725" i="11" s="1"/>
  <c r="M721" i="11"/>
  <c r="M717" i="11"/>
  <c r="U717" i="11" s="1"/>
  <c r="M713" i="11"/>
  <c r="M709" i="11"/>
  <c r="U709" i="11" s="1"/>
  <c r="M705" i="11"/>
  <c r="M701" i="11"/>
  <c r="U701" i="11" s="1"/>
  <c r="M697" i="11"/>
  <c r="M693" i="11"/>
  <c r="U693" i="11" s="1"/>
  <c r="M689" i="11"/>
  <c r="M685" i="11"/>
  <c r="U685" i="11" s="1"/>
  <c r="M681" i="11"/>
  <c r="M677" i="11"/>
  <c r="U677" i="11" s="1"/>
  <c r="M673" i="11"/>
  <c r="M669" i="11"/>
  <c r="U669" i="11" s="1"/>
  <c r="M665" i="11"/>
  <c r="M661" i="11"/>
  <c r="U661" i="11" s="1"/>
  <c r="M657" i="11"/>
  <c r="M653" i="11"/>
  <c r="U653" i="11" s="1"/>
  <c r="M649" i="11"/>
  <c r="M645" i="11"/>
  <c r="U645" i="11" s="1"/>
  <c r="M641" i="11"/>
  <c r="M637" i="11"/>
  <c r="U637" i="11" s="1"/>
  <c r="M633" i="11"/>
  <c r="M629" i="11"/>
  <c r="U629" i="11" s="1"/>
  <c r="M625" i="11"/>
  <c r="M621" i="11"/>
  <c r="U621" i="11" s="1"/>
  <c r="M617" i="11"/>
  <c r="M613" i="11"/>
  <c r="U613" i="11" s="1"/>
  <c r="M609" i="11"/>
  <c r="M605" i="11"/>
  <c r="U605" i="11" s="1"/>
  <c r="M601" i="11"/>
  <c r="M597" i="11"/>
  <c r="U597" i="11" s="1"/>
  <c r="M593" i="11"/>
  <c r="M589" i="11"/>
  <c r="U589" i="11" s="1"/>
  <c r="M585" i="11"/>
  <c r="M581" i="11"/>
  <c r="U581" i="11" s="1"/>
  <c r="M577" i="11"/>
  <c r="M573" i="11"/>
  <c r="U573" i="11" s="1"/>
  <c r="M569" i="11"/>
  <c r="M565" i="11"/>
  <c r="U565" i="11" s="1"/>
  <c r="M561" i="11"/>
  <c r="M557" i="11"/>
  <c r="U557" i="11" s="1"/>
  <c r="M553" i="11"/>
  <c r="M549" i="11"/>
  <c r="U549" i="11" s="1"/>
  <c r="M545" i="11"/>
  <c r="M541" i="11"/>
  <c r="U541" i="11" s="1"/>
  <c r="M537" i="11"/>
  <c r="M533" i="11"/>
  <c r="U533" i="11" s="1"/>
  <c r="M529" i="11"/>
  <c r="M525" i="11"/>
  <c r="U525" i="11" s="1"/>
  <c r="M521" i="11"/>
  <c r="M517" i="11"/>
  <c r="U517" i="11" s="1"/>
  <c r="M513" i="11"/>
  <c r="M509" i="11"/>
  <c r="U509" i="11" s="1"/>
  <c r="M505" i="11"/>
  <c r="M501" i="11"/>
  <c r="U501" i="11" s="1"/>
  <c r="M497" i="11"/>
  <c r="M493" i="11"/>
  <c r="U493" i="11" s="1"/>
  <c r="M489" i="11"/>
  <c r="M485" i="11"/>
  <c r="U485" i="11" s="1"/>
  <c r="M481" i="11"/>
  <c r="M477" i="11"/>
  <c r="U477" i="11" s="1"/>
  <c r="M473" i="11"/>
  <c r="M469" i="11"/>
  <c r="U469" i="11" s="1"/>
  <c r="M465" i="11"/>
  <c r="M461" i="11"/>
  <c r="U461" i="11" s="1"/>
  <c r="M457" i="11"/>
  <c r="M453" i="11"/>
  <c r="U453" i="11" s="1"/>
  <c r="M449" i="11"/>
  <c r="M445" i="11"/>
  <c r="U445" i="11" s="1"/>
  <c r="M441" i="11"/>
  <c r="M437" i="11"/>
  <c r="U437" i="11" s="1"/>
  <c r="M433" i="11"/>
  <c r="M429" i="11"/>
  <c r="U429" i="11" s="1"/>
  <c r="M417" i="11"/>
  <c r="M413" i="11"/>
  <c r="U413" i="11" s="1"/>
  <c r="M409" i="11"/>
  <c r="M405" i="11"/>
  <c r="M401" i="11"/>
  <c r="M393" i="11"/>
  <c r="S393" i="11" s="1"/>
  <c r="M377" i="11"/>
  <c r="M373" i="11"/>
  <c r="U373" i="11" s="1"/>
  <c r="M369" i="11"/>
  <c r="M361" i="11"/>
  <c r="S361" i="11" s="1"/>
  <c r="M357" i="11"/>
  <c r="U357" i="11" s="1"/>
  <c r="M353" i="11"/>
  <c r="M349" i="11"/>
  <c r="U349" i="11" s="1"/>
  <c r="M341" i="11"/>
  <c r="U341" i="11" s="1"/>
  <c r="M337" i="11"/>
  <c r="M333" i="11"/>
  <c r="U333" i="11" s="1"/>
  <c r="M329" i="11"/>
  <c r="M325" i="11"/>
  <c r="U325" i="11" s="1"/>
  <c r="M321" i="11"/>
  <c r="M309" i="11"/>
  <c r="U309" i="11" s="1"/>
  <c r="M301" i="11"/>
  <c r="U301" i="11" s="1"/>
  <c r="M297" i="11"/>
  <c r="S297" i="11" s="1"/>
  <c r="M289" i="11"/>
  <c r="M285" i="11"/>
  <c r="U285" i="11" s="1"/>
  <c r="M281" i="11"/>
  <c r="M273" i="11"/>
  <c r="S273" i="11" s="1"/>
  <c r="M269" i="11"/>
  <c r="S269" i="11" s="1"/>
  <c r="M249" i="11"/>
  <c r="M245" i="11"/>
  <c r="S245" i="11" s="1"/>
  <c r="M241" i="11"/>
  <c r="S241" i="11" s="1"/>
  <c r="M237" i="11"/>
  <c r="S237" i="11" s="1"/>
  <c r="M233" i="11"/>
  <c r="M229" i="11"/>
  <c r="S229" i="11" s="1"/>
  <c r="M173" i="11"/>
  <c r="U173" i="11" s="1"/>
  <c r="M161" i="11"/>
  <c r="M157" i="11"/>
  <c r="U157" i="11" s="1"/>
  <c r="M145" i="11"/>
  <c r="M133" i="11"/>
  <c r="U133" i="11" s="1"/>
  <c r="M129" i="11"/>
  <c r="M125" i="11"/>
  <c r="U125" i="11" s="1"/>
  <c r="M117" i="11"/>
  <c r="S117" i="11" s="1"/>
  <c r="M105" i="11"/>
  <c r="S105" i="11" s="1"/>
  <c r="M97" i="11"/>
  <c r="M93" i="11"/>
  <c r="U93" i="11" s="1"/>
  <c r="M85" i="11"/>
  <c r="S85" i="11" s="1"/>
  <c r="M81" i="11"/>
  <c r="S81" i="11" s="1"/>
  <c r="M65" i="11"/>
  <c r="M53" i="11"/>
  <c r="U53" i="11" s="1"/>
  <c r="M41" i="11"/>
  <c r="M37" i="11"/>
  <c r="U37" i="11" s="1"/>
  <c r="M33" i="11"/>
  <c r="M29" i="11"/>
  <c r="U29" i="11" s="1"/>
  <c r="M13" i="11"/>
  <c r="U13" i="11" s="1"/>
  <c r="M1785" i="11"/>
  <c r="U1785" i="11" s="1"/>
  <c r="M1757" i="11"/>
  <c r="M1741" i="11"/>
  <c r="M1733" i="11"/>
  <c r="S1733" i="11" s="1"/>
  <c r="M1697" i="11"/>
  <c r="U1697" i="11" s="1"/>
  <c r="M1638" i="11"/>
  <c r="U1638" i="11" s="1"/>
  <c r="AA1638" i="11" s="1"/>
  <c r="M1633" i="11"/>
  <c r="S1633" i="11" s="1"/>
  <c r="M1598" i="11"/>
  <c r="U1598" i="11" s="1"/>
  <c r="AA1598" i="11" s="1"/>
  <c r="M1594" i="11"/>
  <c r="S1594" i="11" s="1"/>
  <c r="M1590" i="11"/>
  <c r="U1590" i="11" s="1"/>
  <c r="AA1590" i="11" s="1"/>
  <c r="M1586" i="11"/>
  <c r="M1582" i="11"/>
  <c r="U1582" i="11" s="1"/>
  <c r="AA1582" i="11" s="1"/>
  <c r="M1577" i="11"/>
  <c r="S1577" i="11" s="1"/>
  <c r="M1514" i="11"/>
  <c r="S1514" i="11" s="1"/>
  <c r="M1510" i="11"/>
  <c r="U1510" i="11" s="1"/>
  <c r="AA1510" i="11" s="1"/>
  <c r="M1506" i="11"/>
  <c r="M1502" i="11"/>
  <c r="U1502" i="11" s="1"/>
  <c r="AA1502" i="11" s="1"/>
  <c r="M1498" i="11"/>
  <c r="S1498" i="11" s="1"/>
  <c r="M1494" i="11"/>
  <c r="U1494" i="11" s="1"/>
  <c r="AA1494" i="11" s="1"/>
  <c r="M1490" i="11"/>
  <c r="M1486" i="11"/>
  <c r="U1486" i="11" s="1"/>
  <c r="AA1486" i="11" s="1"/>
  <c r="M1482" i="11"/>
  <c r="S1482" i="11" s="1"/>
  <c r="M1478" i="11"/>
  <c r="U1478" i="11" s="1"/>
  <c r="AA1478" i="11" s="1"/>
  <c r="M1474" i="11"/>
  <c r="M1470" i="11"/>
  <c r="U1470" i="11" s="1"/>
  <c r="AA1470" i="11" s="1"/>
  <c r="M1466" i="11"/>
  <c r="S1466" i="11" s="1"/>
  <c r="M1462" i="11"/>
  <c r="U1462" i="11" s="1"/>
  <c r="AA1462" i="11" s="1"/>
  <c r="M1458" i="11"/>
  <c r="M1454" i="11"/>
  <c r="U1454" i="11" s="1"/>
  <c r="AA1454" i="11" s="1"/>
  <c r="M1450" i="11"/>
  <c r="S1450" i="11" s="1"/>
  <c r="M1446" i="11"/>
  <c r="U1446" i="11" s="1"/>
  <c r="AA1446" i="11" s="1"/>
  <c r="M1442" i="11"/>
  <c r="M1438" i="11"/>
  <c r="U1438" i="11" s="1"/>
  <c r="AA1438" i="11" s="1"/>
  <c r="M1434" i="11"/>
  <c r="S1434" i="11" s="1"/>
  <c r="M1430" i="11"/>
  <c r="U1430" i="11" s="1"/>
  <c r="AA1430" i="11" s="1"/>
  <c r="M1426" i="11"/>
  <c r="M1422" i="11"/>
  <c r="U1422" i="11" s="1"/>
  <c r="AA1422" i="11" s="1"/>
  <c r="M1418" i="11"/>
  <c r="S1418" i="11" s="1"/>
  <c r="M1414" i="11"/>
  <c r="U1414" i="11" s="1"/>
  <c r="AA1414" i="11" s="1"/>
  <c r="M1410" i="11"/>
  <c r="M1406" i="11"/>
  <c r="U1406" i="11" s="1"/>
  <c r="AA1406" i="11" s="1"/>
  <c r="M1401" i="11"/>
  <c r="M1397" i="11"/>
  <c r="M1393" i="11"/>
  <c r="U1393" i="11" s="1"/>
  <c r="M1389" i="11"/>
  <c r="S1389" i="11" s="1"/>
  <c r="M1385" i="11"/>
  <c r="M1381" i="11"/>
  <c r="M1377" i="11"/>
  <c r="U1377" i="11" s="1"/>
  <c r="M1373" i="11"/>
  <c r="S1373" i="11" s="1"/>
  <c r="M1369" i="11"/>
  <c r="M1365" i="11"/>
  <c r="M1361" i="11"/>
  <c r="U1361" i="11" s="1"/>
  <c r="M1357" i="11"/>
  <c r="S1357" i="11" s="1"/>
  <c r="M1353" i="11"/>
  <c r="M1349" i="11"/>
  <c r="M1345" i="11"/>
  <c r="U1345" i="11" s="1"/>
  <c r="M1286" i="11"/>
  <c r="U1286" i="11" s="1"/>
  <c r="AA1286" i="11" s="1"/>
  <c r="M1282" i="11"/>
  <c r="M1277" i="11"/>
  <c r="U1277" i="11" s="1"/>
  <c r="M1273" i="11"/>
  <c r="M1269" i="11"/>
  <c r="U1269" i="11" s="1"/>
  <c r="AA1269" i="11" s="1"/>
  <c r="M1265" i="11"/>
  <c r="S1265" i="11" s="1"/>
  <c r="M1261" i="11"/>
  <c r="U1261" i="11" s="1"/>
  <c r="M1257" i="11"/>
  <c r="M1253" i="11"/>
  <c r="U1253" i="11" s="1"/>
  <c r="AA1253" i="11" s="1"/>
  <c r="M1249" i="11"/>
  <c r="S1249" i="11" s="1"/>
  <c r="M1170" i="11"/>
  <c r="M1165" i="11"/>
  <c r="S1165" i="11" s="1"/>
  <c r="M1161" i="11"/>
  <c r="U1161" i="11" s="1"/>
  <c r="M1157" i="11"/>
  <c r="M1153" i="11"/>
  <c r="U1153" i="11" s="1"/>
  <c r="M1149" i="11"/>
  <c r="S1149" i="11" s="1"/>
  <c r="M1145" i="11"/>
  <c r="U1145" i="11" s="1"/>
  <c r="M1141" i="11"/>
  <c r="M1137" i="11"/>
  <c r="U1137" i="11" s="1"/>
  <c r="M1133" i="11"/>
  <c r="S1133" i="11" s="1"/>
  <c r="M1129" i="11"/>
  <c r="U1129" i="11" s="1"/>
  <c r="M1125" i="11"/>
  <c r="M1121" i="11"/>
  <c r="U1121" i="11" s="1"/>
  <c r="M1117" i="11"/>
  <c r="S1117" i="11" s="1"/>
  <c r="M1113" i="11"/>
  <c r="U1113" i="11" s="1"/>
  <c r="M1108" i="11"/>
  <c r="S1108" i="11" s="1"/>
  <c r="M1104" i="11"/>
  <c r="U1104" i="11" s="1"/>
  <c r="M1100" i="11"/>
  <c r="M1096" i="11"/>
  <c r="U1096" i="11" s="1"/>
  <c r="M1092" i="11"/>
  <c r="S1092" i="11" s="1"/>
  <c r="M1088" i="11"/>
  <c r="M1084" i="11"/>
  <c r="M1080" i="11"/>
  <c r="U1080" i="11" s="1"/>
  <c r="M1076" i="11"/>
  <c r="S1076" i="11" s="1"/>
  <c r="M1072" i="11"/>
  <c r="U1072" i="11" s="1"/>
  <c r="M1068" i="11"/>
  <c r="M1064" i="11"/>
  <c r="U1064" i="11" s="1"/>
  <c r="M1060" i="11"/>
  <c r="S1060" i="11" s="1"/>
  <c r="M1056" i="11"/>
  <c r="U1056" i="11" s="1"/>
  <c r="M1052" i="11"/>
  <c r="M1048" i="11"/>
  <c r="U1048" i="11" s="1"/>
  <c r="M1044" i="11"/>
  <c r="S1044" i="11" s="1"/>
  <c r="M1040" i="11"/>
  <c r="U1040" i="11" s="1"/>
  <c r="M1036" i="11"/>
  <c r="M1032" i="11"/>
  <c r="U1032" i="11" s="1"/>
  <c r="M1028" i="11"/>
  <c r="S1028" i="11" s="1"/>
  <c r="M1024" i="11"/>
  <c r="M1020" i="11"/>
  <c r="M1016" i="11"/>
  <c r="U1016" i="11" s="1"/>
  <c r="M1012" i="11"/>
  <c r="S1012" i="11" s="1"/>
  <c r="M1008" i="11"/>
  <c r="U1008" i="11" s="1"/>
  <c r="M1004" i="11"/>
  <c r="M1000" i="11"/>
  <c r="U1000" i="11" s="1"/>
  <c r="M996" i="11"/>
  <c r="S996" i="11" s="1"/>
  <c r="M992" i="11"/>
  <c r="U992" i="11" s="1"/>
  <c r="M988" i="11"/>
  <c r="M984" i="11"/>
  <c r="U984" i="11" s="1"/>
  <c r="M980" i="11"/>
  <c r="S980" i="11" s="1"/>
  <c r="M976" i="11"/>
  <c r="M972" i="11"/>
  <c r="M968" i="11"/>
  <c r="U968" i="11" s="1"/>
  <c r="M964" i="11"/>
  <c r="S964" i="11" s="1"/>
  <c r="M960" i="11"/>
  <c r="U960" i="11" s="1"/>
  <c r="M956" i="11"/>
  <c r="M952" i="11"/>
  <c r="U952" i="11" s="1"/>
  <c r="M948" i="11"/>
  <c r="S948" i="11" s="1"/>
  <c r="M944" i="11"/>
  <c r="U944" i="11" s="1"/>
  <c r="M940" i="11"/>
  <c r="M936" i="11"/>
  <c r="U936" i="11" s="1"/>
  <c r="M932" i="11"/>
  <c r="S932" i="11" s="1"/>
  <c r="M928" i="11"/>
  <c r="M924" i="11"/>
  <c r="M920" i="11"/>
  <c r="U920" i="11" s="1"/>
  <c r="M916" i="11"/>
  <c r="S916" i="11" s="1"/>
  <c r="M912" i="11"/>
  <c r="U912" i="11" s="1"/>
  <c r="M908" i="11"/>
  <c r="M904" i="11"/>
  <c r="U904" i="11" s="1"/>
  <c r="M900" i="11"/>
  <c r="S900" i="11" s="1"/>
  <c r="M896" i="11"/>
  <c r="U896" i="11" s="1"/>
  <c r="M892" i="11"/>
  <c r="M888" i="11"/>
  <c r="U888" i="11" s="1"/>
  <c r="M884" i="11"/>
  <c r="S884" i="11" s="1"/>
  <c r="M880" i="11"/>
  <c r="U880" i="11" s="1"/>
  <c r="M876" i="11"/>
  <c r="M872" i="11"/>
  <c r="U872" i="11" s="1"/>
  <c r="AA872" i="11" s="1"/>
  <c r="M868" i="11"/>
  <c r="S868" i="11" s="1"/>
  <c r="M864" i="11"/>
  <c r="U864" i="11" s="1"/>
  <c r="M860" i="11"/>
  <c r="M856" i="11"/>
  <c r="U856" i="11" s="1"/>
  <c r="AA856" i="11" s="1"/>
  <c r="M852" i="11"/>
  <c r="S852" i="11" s="1"/>
  <c r="M848" i="11"/>
  <c r="U848" i="11" s="1"/>
  <c r="M844" i="11"/>
  <c r="M840" i="11"/>
  <c r="U840" i="11" s="1"/>
  <c r="AA840" i="11" s="1"/>
  <c r="M836" i="11"/>
  <c r="S836" i="11" s="1"/>
  <c r="M832" i="11"/>
  <c r="U832" i="11" s="1"/>
  <c r="M828" i="11"/>
  <c r="M824" i="11"/>
  <c r="U824" i="11" s="1"/>
  <c r="AA824" i="11" s="1"/>
  <c r="M820" i="11"/>
  <c r="S820" i="11" s="1"/>
  <c r="M816" i="11"/>
  <c r="U816" i="11" s="1"/>
  <c r="M812" i="11"/>
  <c r="M808" i="11"/>
  <c r="U808" i="11" s="1"/>
  <c r="AA808" i="11" s="1"/>
  <c r="M804" i="11"/>
  <c r="S804" i="11" s="1"/>
  <c r="M800" i="11"/>
  <c r="U800" i="11" s="1"/>
  <c r="M796" i="11"/>
  <c r="M792" i="11"/>
  <c r="U792" i="11" s="1"/>
  <c r="AA792" i="11" s="1"/>
  <c r="M788" i="11"/>
  <c r="S788" i="11" s="1"/>
  <c r="M784" i="11"/>
  <c r="U784" i="11" s="1"/>
  <c r="M780" i="11"/>
  <c r="M776" i="11"/>
  <c r="U776" i="11" s="1"/>
  <c r="AA776" i="11" s="1"/>
  <c r="M772" i="11"/>
  <c r="S772" i="11" s="1"/>
  <c r="M768" i="11"/>
  <c r="U768" i="11" s="1"/>
  <c r="M764" i="11"/>
  <c r="M760" i="11"/>
  <c r="U760" i="11" s="1"/>
  <c r="AA760" i="11" s="1"/>
  <c r="M756" i="11"/>
  <c r="S756" i="11" s="1"/>
  <c r="M752" i="11"/>
  <c r="U752" i="11" s="1"/>
  <c r="M748" i="11"/>
  <c r="M744" i="11"/>
  <c r="U744" i="11" s="1"/>
  <c r="AA744" i="11" s="1"/>
  <c r="M740" i="11"/>
  <c r="S740" i="11" s="1"/>
  <c r="M736" i="11"/>
  <c r="U736" i="11" s="1"/>
  <c r="M732" i="11"/>
  <c r="M728" i="11"/>
  <c r="U728" i="11" s="1"/>
  <c r="AA728" i="11" s="1"/>
  <c r="M724" i="11"/>
  <c r="S724" i="11" s="1"/>
  <c r="M720" i="11"/>
  <c r="U720" i="11" s="1"/>
  <c r="M716" i="11"/>
  <c r="M712" i="11"/>
  <c r="U712" i="11" s="1"/>
  <c r="AA712" i="11" s="1"/>
  <c r="M708" i="11"/>
  <c r="S708" i="11" s="1"/>
  <c r="M704" i="11"/>
  <c r="U704" i="11" s="1"/>
  <c r="M700" i="11"/>
  <c r="M696" i="11"/>
  <c r="U696" i="11" s="1"/>
  <c r="AA696" i="11" s="1"/>
  <c r="M692" i="11"/>
  <c r="S692" i="11" s="1"/>
  <c r="M688" i="11"/>
  <c r="U688" i="11" s="1"/>
  <c r="M684" i="11"/>
  <c r="M680" i="11"/>
  <c r="U680" i="11" s="1"/>
  <c r="AA680" i="11" s="1"/>
  <c r="M676" i="11"/>
  <c r="S676" i="11" s="1"/>
  <c r="M672" i="11"/>
  <c r="U672" i="11" s="1"/>
  <c r="M668" i="11"/>
  <c r="M664" i="11"/>
  <c r="U664" i="11" s="1"/>
  <c r="AA664" i="11" s="1"/>
  <c r="M660" i="11"/>
  <c r="S660" i="11" s="1"/>
  <c r="M656" i="11"/>
  <c r="U656" i="11" s="1"/>
  <c r="M652" i="11"/>
  <c r="M648" i="11"/>
  <c r="U648" i="11" s="1"/>
  <c r="AA648" i="11" s="1"/>
  <c r="M644" i="11"/>
  <c r="S644" i="11" s="1"/>
  <c r="M640" i="11"/>
  <c r="U640" i="11" s="1"/>
  <c r="M636" i="11"/>
  <c r="M632" i="11"/>
  <c r="U632" i="11" s="1"/>
  <c r="AA632" i="11" s="1"/>
  <c r="M628" i="11"/>
  <c r="S628" i="11" s="1"/>
  <c r="M624" i="11"/>
  <c r="U624" i="11" s="1"/>
  <c r="M620" i="11"/>
  <c r="M616" i="11"/>
  <c r="U616" i="11" s="1"/>
  <c r="AA616" i="11" s="1"/>
  <c r="M612" i="11"/>
  <c r="S612" i="11" s="1"/>
  <c r="M608" i="11"/>
  <c r="U608" i="11" s="1"/>
  <c r="M604" i="11"/>
  <c r="M600" i="11"/>
  <c r="U600" i="11" s="1"/>
  <c r="AA600" i="11" s="1"/>
  <c r="M596" i="11"/>
  <c r="S596" i="11" s="1"/>
  <c r="M592" i="11"/>
  <c r="U592" i="11" s="1"/>
  <c r="M588" i="11"/>
  <c r="M584" i="11"/>
  <c r="U584" i="11" s="1"/>
  <c r="AA584" i="11" s="1"/>
  <c r="M580" i="11"/>
  <c r="S580" i="11" s="1"/>
  <c r="M576" i="11"/>
  <c r="U576" i="11" s="1"/>
  <c r="M572" i="11"/>
  <c r="M568" i="11"/>
  <c r="U568" i="11" s="1"/>
  <c r="AA568" i="11" s="1"/>
  <c r="M564" i="11"/>
  <c r="S564" i="11" s="1"/>
  <c r="M560" i="11"/>
  <c r="U560" i="11" s="1"/>
  <c r="M556" i="11"/>
  <c r="M552" i="11"/>
  <c r="U552" i="11" s="1"/>
  <c r="AA552" i="11" s="1"/>
  <c r="M548" i="11"/>
  <c r="S548" i="11" s="1"/>
  <c r="M544" i="11"/>
  <c r="U544" i="11" s="1"/>
  <c r="M540" i="11"/>
  <c r="M536" i="11"/>
  <c r="U536" i="11" s="1"/>
  <c r="AA536" i="11" s="1"/>
  <c r="M532" i="11"/>
  <c r="S532" i="11" s="1"/>
  <c r="M528" i="11"/>
  <c r="U528" i="11" s="1"/>
  <c r="M524" i="11"/>
  <c r="M520" i="11"/>
  <c r="U520" i="11" s="1"/>
  <c r="AA520" i="11" s="1"/>
  <c r="M516" i="11"/>
  <c r="S516" i="11" s="1"/>
  <c r="M512" i="11"/>
  <c r="U512" i="11" s="1"/>
  <c r="M508" i="11"/>
  <c r="M504" i="11"/>
  <c r="U504" i="11" s="1"/>
  <c r="AA504" i="11" s="1"/>
  <c r="M500" i="11"/>
  <c r="S500" i="11" s="1"/>
  <c r="M496" i="11"/>
  <c r="U496" i="11" s="1"/>
  <c r="M492" i="11"/>
  <c r="M488" i="11"/>
  <c r="U488" i="11" s="1"/>
  <c r="AA488" i="11" s="1"/>
  <c r="M484" i="11"/>
  <c r="S484" i="11" s="1"/>
  <c r="M480" i="11"/>
  <c r="U480" i="11" s="1"/>
  <c r="M476" i="11"/>
  <c r="M472" i="11"/>
  <c r="U472" i="11" s="1"/>
  <c r="AA472" i="11" s="1"/>
  <c r="M468" i="11"/>
  <c r="S468" i="11" s="1"/>
  <c r="M464" i="11"/>
  <c r="U464" i="11" s="1"/>
  <c r="M460" i="11"/>
  <c r="M456" i="11"/>
  <c r="U456" i="11" s="1"/>
  <c r="AA456" i="11" s="1"/>
  <c r="M452" i="11"/>
  <c r="S452" i="11" s="1"/>
  <c r="M448" i="11"/>
  <c r="U448" i="11" s="1"/>
  <c r="M444" i="11"/>
  <c r="M440" i="11"/>
  <c r="U440" i="11" s="1"/>
  <c r="AA440" i="11" s="1"/>
  <c r="M436" i="11"/>
  <c r="S436" i="11" s="1"/>
  <c r="M432" i="11"/>
  <c r="U432" i="11" s="1"/>
  <c r="M428" i="11"/>
  <c r="M424" i="11"/>
  <c r="U424" i="11" s="1"/>
  <c r="AA424" i="11" s="1"/>
  <c r="M420" i="11"/>
  <c r="M416" i="11"/>
  <c r="U416" i="11" s="1"/>
  <c r="M412" i="11"/>
  <c r="M408" i="11"/>
  <c r="U408" i="11" s="1"/>
  <c r="M404" i="11"/>
  <c r="M400" i="11"/>
  <c r="S400" i="11" s="1"/>
  <c r="M396" i="11"/>
  <c r="S396" i="11" s="1"/>
  <c r="M392" i="11"/>
  <c r="S392" i="11" s="1"/>
  <c r="M388" i="11"/>
  <c r="M384" i="11"/>
  <c r="U384" i="11" s="1"/>
  <c r="M380" i="11"/>
  <c r="M376" i="11"/>
  <c r="U376" i="11" s="1"/>
  <c r="AA376" i="11" s="1"/>
  <c r="M372" i="11"/>
  <c r="M368" i="11"/>
  <c r="U368" i="11" s="1"/>
  <c r="M364" i="11"/>
  <c r="S364" i="11" s="1"/>
  <c r="M360" i="11"/>
  <c r="U360" i="11" s="1"/>
  <c r="AA360" i="11" s="1"/>
  <c r="M356" i="11"/>
  <c r="M352" i="11"/>
  <c r="U352" i="11" s="1"/>
  <c r="M348" i="11"/>
  <c r="S348" i="11" s="1"/>
  <c r="M344" i="11"/>
  <c r="S344" i="11" s="1"/>
  <c r="M340" i="11"/>
  <c r="M336" i="11"/>
  <c r="U336" i="11" s="1"/>
  <c r="M332" i="11"/>
  <c r="M328" i="11"/>
  <c r="U328" i="11" s="1"/>
  <c r="M324" i="11"/>
  <c r="M320" i="11"/>
  <c r="U320" i="11" s="1"/>
  <c r="AA320" i="11" s="1"/>
  <c r="M316" i="11"/>
  <c r="M312" i="11"/>
  <c r="U312" i="11" s="1"/>
  <c r="AA312" i="11" s="1"/>
  <c r="M308" i="11"/>
  <c r="M304" i="11"/>
  <c r="U304" i="11" s="1"/>
  <c r="M300" i="11"/>
  <c r="M296" i="11"/>
  <c r="U296" i="11" s="1"/>
  <c r="AA296" i="11" s="1"/>
  <c r="M292" i="11"/>
  <c r="M288" i="11"/>
  <c r="U288" i="11" s="1"/>
  <c r="M284" i="11"/>
  <c r="M280" i="11"/>
  <c r="S280" i="11" s="1"/>
  <c r="M276" i="11"/>
  <c r="M272" i="11"/>
  <c r="U272" i="11" s="1"/>
  <c r="AA272" i="11" s="1"/>
  <c r="M268" i="11"/>
  <c r="M264" i="11"/>
  <c r="U264" i="11" s="1"/>
  <c r="AA264" i="11" s="1"/>
  <c r="M260" i="11"/>
  <c r="M256" i="11"/>
  <c r="U256" i="11" s="1"/>
  <c r="AA256" i="11" s="1"/>
  <c r="M252" i="11"/>
  <c r="M248" i="11"/>
  <c r="S248" i="11" s="1"/>
  <c r="M244" i="11"/>
  <c r="M240" i="11"/>
  <c r="S240" i="11" s="1"/>
  <c r="M236" i="11"/>
  <c r="M232" i="11"/>
  <c r="S232" i="11" s="1"/>
  <c r="M228" i="11"/>
  <c r="M224" i="11"/>
  <c r="S224" i="11" s="1"/>
  <c r="M220" i="11"/>
  <c r="S220" i="11" s="1"/>
  <c r="M216" i="11"/>
  <c r="S216" i="11" s="1"/>
  <c r="M212" i="11"/>
  <c r="M208" i="11"/>
  <c r="S208" i="11" s="1"/>
  <c r="M204" i="11"/>
  <c r="S204" i="11" s="1"/>
  <c r="M200" i="11"/>
  <c r="S200" i="11" s="1"/>
  <c r="M196" i="11"/>
  <c r="M192" i="11"/>
  <c r="S192" i="11" s="1"/>
  <c r="M188" i="11"/>
  <c r="S188" i="11" s="1"/>
  <c r="M184" i="11"/>
  <c r="S184" i="11" s="1"/>
  <c r="M180" i="11"/>
  <c r="M176" i="11"/>
  <c r="S176" i="11" s="1"/>
  <c r="M172" i="11"/>
  <c r="S172" i="11" s="1"/>
  <c r="M168" i="11"/>
  <c r="S168" i="11" s="1"/>
  <c r="M164" i="11"/>
  <c r="M160" i="11"/>
  <c r="U160" i="11" s="1"/>
  <c r="AA160" i="11" s="1"/>
  <c r="M156" i="11"/>
  <c r="S156" i="11" s="1"/>
  <c r="M152" i="11"/>
  <c r="U152" i="11" s="1"/>
  <c r="M148" i="11"/>
  <c r="M144" i="11"/>
  <c r="M140" i="11"/>
  <c r="S140" i="11" s="1"/>
  <c r="M136" i="11"/>
  <c r="S136" i="11" s="1"/>
  <c r="M132" i="11"/>
  <c r="M128" i="11"/>
  <c r="S128" i="11" s="1"/>
  <c r="M124" i="11"/>
  <c r="S124" i="11" s="1"/>
  <c r="M120" i="11"/>
  <c r="S120" i="11" s="1"/>
  <c r="M116" i="11"/>
  <c r="S116" i="11" s="1"/>
  <c r="M112" i="11"/>
  <c r="M108" i="11"/>
  <c r="M104" i="11"/>
  <c r="S104" i="11" s="1"/>
  <c r="M100" i="11"/>
  <c r="S100" i="11" s="1"/>
  <c r="M96" i="11"/>
  <c r="S96" i="11" s="1"/>
  <c r="M92" i="11"/>
  <c r="S92" i="11" s="1"/>
  <c r="M88" i="11"/>
  <c r="S88" i="11" s="1"/>
  <c r="M84" i="11"/>
  <c r="M80" i="11"/>
  <c r="S80" i="11" s="1"/>
  <c r="M76" i="11"/>
  <c r="U76" i="11" s="1"/>
  <c r="M72" i="11"/>
  <c r="U72" i="11" s="1"/>
  <c r="M68" i="11"/>
  <c r="M64" i="11"/>
  <c r="U64" i="11" s="1"/>
  <c r="M60" i="11"/>
  <c r="S60" i="11" s="1"/>
  <c r="M56" i="11"/>
  <c r="S56" i="11" s="1"/>
  <c r="M52" i="11"/>
  <c r="M48" i="11"/>
  <c r="M44" i="11"/>
  <c r="U44" i="11" s="1"/>
  <c r="M40" i="11"/>
  <c r="S40" i="11" s="1"/>
  <c r="M36" i="11"/>
  <c r="M32" i="11"/>
  <c r="M28" i="11"/>
  <c r="U28" i="11" s="1"/>
  <c r="AA28" i="11" s="1"/>
  <c r="M24" i="11"/>
  <c r="U24" i="11" s="1"/>
  <c r="AA24" i="11" s="1"/>
  <c r="M20" i="11"/>
  <c r="S20" i="11" s="1"/>
  <c r="M16" i="11"/>
  <c r="M12" i="11"/>
  <c r="M8" i="11"/>
  <c r="S8" i="11" s="1"/>
  <c r="M4" i="11"/>
  <c r="S4" i="11" s="1"/>
  <c r="M431" i="11"/>
  <c r="U431" i="11" s="1"/>
  <c r="M427" i="11"/>
  <c r="S427" i="11" s="1"/>
  <c r="M423" i="11"/>
  <c r="U423" i="11" s="1"/>
  <c r="M419" i="11"/>
  <c r="M415" i="11"/>
  <c r="U415" i="11" s="1"/>
  <c r="M411" i="11"/>
  <c r="S411" i="11" s="1"/>
  <c r="M407" i="11"/>
  <c r="U407" i="11" s="1"/>
  <c r="M403" i="11"/>
  <c r="M399" i="11"/>
  <c r="U399" i="11" s="1"/>
  <c r="M395" i="11"/>
  <c r="S395" i="11" s="1"/>
  <c r="M391" i="11"/>
  <c r="U391" i="11" s="1"/>
  <c r="M387" i="11"/>
  <c r="M383" i="11"/>
  <c r="U383" i="11" s="1"/>
  <c r="M379" i="11"/>
  <c r="S379" i="11" s="1"/>
  <c r="M375" i="11"/>
  <c r="U375" i="11" s="1"/>
  <c r="M371" i="11"/>
  <c r="M367" i="11"/>
  <c r="U367" i="11" s="1"/>
  <c r="M363" i="11"/>
  <c r="S363" i="11" s="1"/>
  <c r="M359" i="11"/>
  <c r="U359" i="11" s="1"/>
  <c r="M355" i="11"/>
  <c r="M351" i="11"/>
  <c r="U351" i="11" s="1"/>
  <c r="M347" i="11"/>
  <c r="S347" i="11" s="1"/>
  <c r="M343" i="11"/>
  <c r="U343" i="11" s="1"/>
  <c r="M339" i="11"/>
  <c r="M335" i="11"/>
  <c r="U335" i="11" s="1"/>
  <c r="M331" i="11"/>
  <c r="S331" i="11" s="1"/>
  <c r="M327" i="11"/>
  <c r="U327" i="11" s="1"/>
  <c r="M323" i="11"/>
  <c r="M319" i="11"/>
  <c r="U319" i="11" s="1"/>
  <c r="M315" i="11"/>
  <c r="S315" i="11" s="1"/>
  <c r="M311" i="11"/>
  <c r="U311" i="11" s="1"/>
  <c r="M307" i="11"/>
  <c r="M303" i="11"/>
  <c r="U303" i="11" s="1"/>
  <c r="M299" i="11"/>
  <c r="S299" i="11" s="1"/>
  <c r="M295" i="11"/>
  <c r="U295" i="11" s="1"/>
  <c r="M291" i="11"/>
  <c r="M287" i="11"/>
  <c r="U287" i="11" s="1"/>
  <c r="M283" i="11"/>
  <c r="S283" i="11" s="1"/>
  <c r="M279" i="11"/>
  <c r="U279" i="11" s="1"/>
  <c r="M275" i="11"/>
  <c r="M271" i="11"/>
  <c r="U271" i="11" s="1"/>
  <c r="M267" i="11"/>
  <c r="S267" i="11" s="1"/>
  <c r="M263" i="11"/>
  <c r="U263" i="11" s="1"/>
  <c r="M259" i="11"/>
  <c r="M255" i="11"/>
  <c r="U255" i="11" s="1"/>
  <c r="M251" i="11"/>
  <c r="S251" i="11" s="1"/>
  <c r="M247" i="11"/>
  <c r="U247" i="11" s="1"/>
  <c r="M243" i="11"/>
  <c r="M239" i="11"/>
  <c r="U239" i="11" s="1"/>
  <c r="M235" i="11"/>
  <c r="S235" i="11" s="1"/>
  <c r="M231" i="11"/>
  <c r="U231" i="11" s="1"/>
  <c r="M227" i="11"/>
  <c r="M223" i="11"/>
  <c r="U223" i="11" s="1"/>
  <c r="M219" i="11"/>
  <c r="S219" i="11" s="1"/>
  <c r="M215" i="11"/>
  <c r="U215" i="11" s="1"/>
  <c r="M211" i="11"/>
  <c r="M207" i="11"/>
  <c r="U207" i="11" s="1"/>
  <c r="M203" i="11"/>
  <c r="S203" i="11" s="1"/>
  <c r="M199" i="11"/>
  <c r="U199" i="11" s="1"/>
  <c r="M195" i="11"/>
  <c r="M191" i="11"/>
  <c r="U191" i="11" s="1"/>
  <c r="M187" i="11"/>
  <c r="S187" i="11" s="1"/>
  <c r="M183" i="11"/>
  <c r="U183" i="11" s="1"/>
  <c r="M179" i="11"/>
  <c r="M175" i="11"/>
  <c r="U175" i="11" s="1"/>
  <c r="M171" i="11"/>
  <c r="S171" i="11" s="1"/>
  <c r="M167" i="11"/>
  <c r="U167" i="11" s="1"/>
  <c r="M163" i="11"/>
  <c r="M159" i="11"/>
  <c r="U159" i="11" s="1"/>
  <c r="M155" i="11"/>
  <c r="S155" i="11" s="1"/>
  <c r="M151" i="11"/>
  <c r="U151" i="11" s="1"/>
  <c r="M147" i="11"/>
  <c r="M143" i="11"/>
  <c r="U143" i="11" s="1"/>
  <c r="M139" i="11"/>
  <c r="S139" i="11" s="1"/>
  <c r="M135" i="11"/>
  <c r="U135" i="11" s="1"/>
  <c r="M131" i="11"/>
  <c r="M127" i="11"/>
  <c r="U127" i="11" s="1"/>
  <c r="M123" i="11"/>
  <c r="S123" i="11" s="1"/>
  <c r="M115" i="11"/>
  <c r="S115" i="11" s="1"/>
  <c r="M111" i="11"/>
  <c r="S111" i="11" s="1"/>
  <c r="M107" i="11"/>
  <c r="S107" i="11" s="1"/>
  <c r="M99" i="11"/>
  <c r="M95" i="11"/>
  <c r="U95" i="11" s="1"/>
  <c r="M87" i="11"/>
  <c r="M75" i="11"/>
  <c r="S75" i="11" s="1"/>
  <c r="M71" i="11"/>
  <c r="S71" i="11" s="1"/>
  <c r="M67" i="11"/>
  <c r="S67" i="11" s="1"/>
  <c r="M55" i="11"/>
  <c r="M51" i="11"/>
  <c r="M39" i="11"/>
  <c r="S39" i="11" s="1"/>
  <c r="M35" i="11"/>
  <c r="S35" i="11" s="1"/>
  <c r="M31" i="11"/>
  <c r="S31" i="11" s="1"/>
  <c r="M27" i="11"/>
  <c r="S27" i="11" s="1"/>
  <c r="M19" i="11"/>
  <c r="M15" i="11"/>
  <c r="U15" i="11" s="1"/>
  <c r="M11" i="11"/>
  <c r="S11" i="11" s="1"/>
  <c r="M3" i="11"/>
  <c r="U3" i="11" s="1"/>
  <c r="S8829" i="11"/>
  <c r="S12" i="11" l="1"/>
  <c r="S108" i="11"/>
  <c r="S236" i="11"/>
  <c r="S268" i="11"/>
  <c r="S380" i="11"/>
  <c r="S41" i="11"/>
  <c r="S281" i="11"/>
  <c r="S329" i="11"/>
  <c r="S441" i="11"/>
  <c r="S457" i="11"/>
  <c r="S473" i="11"/>
  <c r="S489" i="11"/>
  <c r="S505" i="11"/>
  <c r="S521" i="11"/>
  <c r="S537" i="11"/>
  <c r="S553" i="11"/>
  <c r="S569" i="11"/>
  <c r="S585" i="11"/>
  <c r="S601" i="11"/>
  <c r="S617" i="11"/>
  <c r="S633" i="11"/>
  <c r="S649" i="11"/>
  <c r="S665" i="11"/>
  <c r="S681" i="11"/>
  <c r="S697" i="11"/>
  <c r="S713" i="11"/>
  <c r="S729" i="11"/>
  <c r="S745" i="11"/>
  <c r="S761" i="11"/>
  <c r="S777" i="11"/>
  <c r="S793" i="11"/>
  <c r="S809" i="11"/>
  <c r="S825" i="11"/>
  <c r="S841" i="11"/>
  <c r="S857" i="11"/>
  <c r="S873" i="11"/>
  <c r="S889" i="11"/>
  <c r="S905" i="11"/>
  <c r="S921" i="11"/>
  <c r="S937" i="11"/>
  <c r="S953" i="11"/>
  <c r="S969" i="11"/>
  <c r="S985" i="11"/>
  <c r="S1001" i="11"/>
  <c r="S1017" i="11"/>
  <c r="S1033" i="11"/>
  <c r="S1049" i="11"/>
  <c r="S1065" i="11"/>
  <c r="S1081" i="11"/>
  <c r="S1097" i="11"/>
  <c r="S25" i="11"/>
  <c r="S89" i="11"/>
  <c r="S121" i="11"/>
  <c r="S153" i="11"/>
  <c r="S425" i="11"/>
  <c r="S82" i="11"/>
  <c r="S98" i="11"/>
  <c r="S114" i="11"/>
  <c r="S1126" i="11"/>
  <c r="S1142" i="11"/>
  <c r="S1158" i="11"/>
  <c r="S1258" i="11"/>
  <c r="S1274" i="11"/>
  <c r="S1350" i="11"/>
  <c r="S1366" i="11"/>
  <c r="S1382" i="11"/>
  <c r="S1398" i="11"/>
  <c r="S1578" i="11"/>
  <c r="S1675" i="11"/>
  <c r="S1691" i="11"/>
  <c r="S1707" i="11"/>
  <c r="S1723" i="11"/>
  <c r="S1739" i="11"/>
  <c r="S1755" i="11"/>
  <c r="S1771" i="11"/>
  <c r="S1787" i="11"/>
  <c r="S1803" i="11"/>
  <c r="S1819" i="11"/>
  <c r="S1835" i="11"/>
  <c r="S1851" i="11"/>
  <c r="S1867" i="11"/>
  <c r="S1883" i="11"/>
  <c r="S1899" i="11"/>
  <c r="S1915" i="11"/>
  <c r="S1931" i="11"/>
  <c r="S1947" i="11"/>
  <c r="S1963" i="11"/>
  <c r="S1979" i="11"/>
  <c r="S1995" i="11"/>
  <c r="S2011" i="11"/>
  <c r="S112" i="11"/>
  <c r="AA1261" i="11"/>
  <c r="S249" i="11"/>
  <c r="S201" i="11"/>
  <c r="AA86" i="11"/>
  <c r="AA902" i="11"/>
  <c r="AA934" i="11"/>
  <c r="AA966" i="11"/>
  <c r="AA998" i="11"/>
  <c r="AA1030" i="11"/>
  <c r="AA1062" i="11"/>
  <c r="AA1094" i="11"/>
  <c r="AA1702" i="11"/>
  <c r="AA1782" i="11"/>
  <c r="S2805" i="11"/>
  <c r="S2821" i="11"/>
  <c r="S3077" i="11"/>
  <c r="S3093" i="11"/>
  <c r="S3109" i="11"/>
  <c r="S3125" i="11"/>
  <c r="S3141" i="11"/>
  <c r="S3157" i="11"/>
  <c r="S3173" i="11"/>
  <c r="S3189" i="11"/>
  <c r="S3205" i="11"/>
  <c r="S3221" i="11"/>
  <c r="S3237" i="11"/>
  <c r="S3253" i="11"/>
  <c r="S3269" i="11"/>
  <c r="S3285" i="11"/>
  <c r="S3301" i="11"/>
  <c r="S3317" i="11"/>
  <c r="S3333" i="11"/>
  <c r="S3349" i="11"/>
  <c r="S3365" i="11"/>
  <c r="S3381" i="11"/>
  <c r="S3397" i="11"/>
  <c r="S3413" i="11"/>
  <c r="S3429" i="11"/>
  <c r="S3445" i="11"/>
  <c r="S3461" i="11"/>
  <c r="S3477" i="11"/>
  <c r="S3493" i="11"/>
  <c r="S3509" i="11"/>
  <c r="S3525" i="11"/>
  <c r="S3613" i="11"/>
  <c r="S3629" i="11"/>
  <c r="S3645" i="11"/>
  <c r="AA64" i="11"/>
  <c r="AA1277" i="11"/>
  <c r="S233" i="11"/>
  <c r="AA1637" i="11"/>
  <c r="S9" i="11"/>
  <c r="S137" i="11"/>
  <c r="S185" i="11"/>
  <c r="S217" i="11"/>
  <c r="S345" i="11"/>
  <c r="S6" i="11"/>
  <c r="AA886" i="11"/>
  <c r="AA918" i="11"/>
  <c r="AA950" i="11"/>
  <c r="AA982" i="11"/>
  <c r="AA1014" i="11"/>
  <c r="AA1046" i="11"/>
  <c r="AA1078" i="11"/>
  <c r="AA1110" i="11"/>
  <c r="S84" i="11"/>
  <c r="S132" i="11"/>
  <c r="S148" i="11"/>
  <c r="S164" i="11"/>
  <c r="S180" i="11"/>
  <c r="S196" i="11"/>
  <c r="S212" i="11"/>
  <c r="S228" i="11"/>
  <c r="S244" i="11"/>
  <c r="S260" i="11"/>
  <c r="S276" i="11"/>
  <c r="S292" i="11"/>
  <c r="S308" i="11"/>
  <c r="S324" i="11"/>
  <c r="S388" i="11"/>
  <c r="S420" i="11"/>
  <c r="S377" i="11"/>
  <c r="S409" i="11"/>
  <c r="S73" i="11"/>
  <c r="S169" i="11"/>
  <c r="S266" i="11"/>
  <c r="S298" i="11"/>
  <c r="AA1206" i="11"/>
  <c r="AA1222" i="11"/>
  <c r="AA1238" i="11"/>
  <c r="S1294" i="11"/>
  <c r="S1310" i="11"/>
  <c r="S1326" i="11"/>
  <c r="S1342" i="11"/>
  <c r="S1530" i="11"/>
  <c r="S1546" i="11"/>
  <c r="S1562" i="11"/>
  <c r="S2818" i="11"/>
  <c r="S2027" i="11"/>
  <c r="S2043" i="11"/>
  <c r="S2059" i="11"/>
  <c r="S2075" i="11"/>
  <c r="S2091" i="11"/>
  <c r="S2107" i="11"/>
  <c r="S2123" i="11"/>
  <c r="S2139" i="11"/>
  <c r="S2155" i="11"/>
  <c r="S2171" i="11"/>
  <c r="S2203" i="11"/>
  <c r="S2219" i="11"/>
  <c r="S2235" i="11"/>
  <c r="S2251" i="11"/>
  <c r="S2267" i="11"/>
  <c r="S2283" i="11"/>
  <c r="S2299" i="11"/>
  <c r="S2315" i="11"/>
  <c r="S2331" i="11"/>
  <c r="S2347" i="11"/>
  <c r="S2363" i="11"/>
  <c r="S2379" i="11"/>
  <c r="S2395" i="11"/>
  <c r="S2411" i="11"/>
  <c r="S2427" i="11"/>
  <c r="S2443" i="11"/>
  <c r="S2459" i="11"/>
  <c r="S2475" i="11"/>
  <c r="S2491" i="11"/>
  <c r="S2507" i="11"/>
  <c r="S2523" i="11"/>
  <c r="S2539" i="11"/>
  <c r="S2555" i="11"/>
  <c r="S2571" i="11"/>
  <c r="S2587" i="11"/>
  <c r="S2603" i="11"/>
  <c r="S2619" i="11"/>
  <c r="S2635" i="11"/>
  <c r="S2651" i="11"/>
  <c r="S2667" i="11"/>
  <c r="S2683" i="11"/>
  <c r="S2699" i="11"/>
  <c r="S2715" i="11"/>
  <c r="S2731" i="11"/>
  <c r="S2747" i="11"/>
  <c r="S2763" i="11"/>
  <c r="S2779" i="11"/>
  <c r="S2891" i="11"/>
  <c r="S2897" i="11"/>
  <c r="AA3658" i="11"/>
  <c r="AA3674" i="11"/>
  <c r="AA3690" i="11"/>
  <c r="AA3722" i="11"/>
  <c r="AA3962" i="11"/>
  <c r="AA4223" i="11"/>
  <c r="AA4255" i="11"/>
  <c r="AA4287" i="11"/>
  <c r="AA5628" i="11"/>
  <c r="AA5644" i="11"/>
  <c r="AA5676" i="11"/>
  <c r="AA5692" i="11"/>
  <c r="AA5708" i="11"/>
  <c r="AA5740" i="11"/>
  <c r="AA5756" i="11"/>
  <c r="AA5772" i="11"/>
  <c r="AA5804" i="11"/>
  <c r="AA5836" i="11"/>
  <c r="AA5900" i="11"/>
  <c r="AA5932" i="11"/>
  <c r="AA5948" i="11"/>
  <c r="AA5964" i="11"/>
  <c r="AA5996" i="11"/>
  <c r="AA6028" i="11"/>
  <c r="AA6060" i="11"/>
  <c r="AA6092" i="11"/>
  <c r="AA6124" i="11"/>
  <c r="AA6156" i="11"/>
  <c r="AA6188" i="11"/>
  <c r="AA6220" i="11"/>
  <c r="AA6236" i="11"/>
  <c r="AA6252" i="11"/>
  <c r="AA6284" i="11"/>
  <c r="AA6316" i="11"/>
  <c r="AA6348" i="11"/>
  <c r="AA8322" i="11"/>
  <c r="S4315" i="11"/>
  <c r="S4347" i="11"/>
  <c r="S4379" i="11"/>
  <c r="AA4866" i="11"/>
  <c r="AA4898" i="11"/>
  <c r="AA4930" i="11"/>
  <c r="AA5626" i="11"/>
  <c r="AA5690" i="11"/>
  <c r="AA5754" i="11"/>
  <c r="AA6517" i="11"/>
  <c r="S1356" i="11"/>
  <c r="S1372" i="11"/>
  <c r="S1388" i="11"/>
  <c r="S1404" i="11"/>
  <c r="S1724" i="11"/>
  <c r="S19" i="11"/>
  <c r="S99" i="11"/>
  <c r="S51" i="11"/>
  <c r="S131" i="11"/>
  <c r="S147" i="11"/>
  <c r="S252" i="11"/>
  <c r="S284" i="11"/>
  <c r="S300" i="11"/>
  <c r="S316" i="11"/>
  <c r="S332" i="11"/>
  <c r="S412" i="11"/>
  <c r="S428" i="11"/>
  <c r="S444" i="11"/>
  <c r="S460" i="11"/>
  <c r="S476" i="11"/>
  <c r="S492" i="11"/>
  <c r="S508" i="11"/>
  <c r="S524" i="11"/>
  <c r="S540" i="11"/>
  <c r="S556" i="11"/>
  <c r="S572" i="11"/>
  <c r="S588" i="11"/>
  <c r="S604" i="11"/>
  <c r="S620" i="11"/>
  <c r="S636" i="11"/>
  <c r="S652" i="11"/>
  <c r="S668" i="11"/>
  <c r="S684" i="11"/>
  <c r="S700" i="11"/>
  <c r="S716" i="11"/>
  <c r="S732" i="11"/>
  <c r="S748" i="11"/>
  <c r="S764" i="11"/>
  <c r="S780" i="11"/>
  <c r="S796" i="11"/>
  <c r="S812" i="11"/>
  <c r="S828" i="11"/>
  <c r="S844" i="11"/>
  <c r="S860" i="11"/>
  <c r="S876" i="11"/>
  <c r="S892" i="11"/>
  <c r="S908" i="11"/>
  <c r="S924" i="11"/>
  <c r="S940" i="11"/>
  <c r="S956" i="11"/>
  <c r="S972" i="11"/>
  <c r="S988" i="11"/>
  <c r="S1004" i="11"/>
  <c r="S1020" i="11"/>
  <c r="S1036" i="11"/>
  <c r="S1052" i="11"/>
  <c r="S1068" i="11"/>
  <c r="S1084" i="11"/>
  <c r="S1100" i="11"/>
  <c r="S1257" i="11"/>
  <c r="S1273" i="11"/>
  <c r="S1410" i="11"/>
  <c r="S1426" i="11"/>
  <c r="S1442" i="11"/>
  <c r="S1458" i="11"/>
  <c r="S1474" i="11"/>
  <c r="S1490" i="11"/>
  <c r="S1506" i="11"/>
  <c r="S145" i="11"/>
  <c r="S369" i="11"/>
  <c r="S401" i="11"/>
  <c r="S417" i="11"/>
  <c r="S1186" i="11"/>
  <c r="S1202" i="11"/>
  <c r="S1405" i="11"/>
  <c r="S1421" i="11"/>
  <c r="S1437" i="11"/>
  <c r="S1453" i="11"/>
  <c r="S1469" i="11"/>
  <c r="S1485" i="11"/>
  <c r="S1501" i="11"/>
  <c r="S1593" i="11"/>
  <c r="S1650" i="11"/>
  <c r="S1666" i="11"/>
  <c r="S1682" i="11"/>
  <c r="S385" i="11"/>
  <c r="S18" i="11"/>
  <c r="S34" i="11"/>
  <c r="S130" i="11"/>
  <c r="S146" i="11"/>
  <c r="S162" i="11"/>
  <c r="S178" i="11"/>
  <c r="S194" i="11"/>
  <c r="S210" i="11"/>
  <c r="S226" i="11"/>
  <c r="S242" i="11"/>
  <c r="S258" i="11"/>
  <c r="S274" i="11"/>
  <c r="S290" i="11"/>
  <c r="S306" i="11"/>
  <c r="S322" i="11"/>
  <c r="S338" i="11"/>
  <c r="S354" i="11"/>
  <c r="S370" i="11"/>
  <c r="S386" i="11"/>
  <c r="S402" i="11"/>
  <c r="S418" i="11"/>
  <c r="S434" i="11"/>
  <c r="S16" i="11"/>
  <c r="S32" i="11"/>
  <c r="S48" i="11"/>
  <c r="S144" i="11"/>
  <c r="S1170" i="11"/>
  <c r="S1349" i="11"/>
  <c r="S1365" i="11"/>
  <c r="S1381" i="11"/>
  <c r="S1397" i="11"/>
  <c r="S1586" i="11"/>
  <c r="S1741" i="11"/>
  <c r="S353" i="11"/>
  <c r="S257" i="11"/>
  <c r="S38" i="11"/>
  <c r="S54" i="11"/>
  <c r="S163" i="11"/>
  <c r="S179" i="11"/>
  <c r="S195" i="11"/>
  <c r="S211" i="11"/>
  <c r="S227" i="11"/>
  <c r="S243" i="11"/>
  <c r="S259" i="11"/>
  <c r="S275" i="11"/>
  <c r="S291" i="11"/>
  <c r="S307" i="11"/>
  <c r="S323" i="11"/>
  <c r="S339" i="11"/>
  <c r="S355" i="11"/>
  <c r="S371" i="11"/>
  <c r="S387" i="11"/>
  <c r="S403" i="11"/>
  <c r="S419" i="11"/>
  <c r="S68" i="11"/>
  <c r="S356" i="11"/>
  <c r="S372" i="11"/>
  <c r="S404" i="11"/>
  <c r="S1125" i="11"/>
  <c r="S1141" i="11"/>
  <c r="S1157" i="11"/>
  <c r="S1282" i="11"/>
  <c r="S1757" i="11"/>
  <c r="S33" i="11"/>
  <c r="S65" i="11"/>
  <c r="S97" i="11"/>
  <c r="S129" i="11"/>
  <c r="S161" i="11"/>
  <c r="S289" i="11"/>
  <c r="S321" i="11"/>
  <c r="S337" i="11"/>
  <c r="S433" i="11"/>
  <c r="S449" i="11"/>
  <c r="S465" i="11"/>
  <c r="S481" i="11"/>
  <c r="S497" i="11"/>
  <c r="S513" i="11"/>
  <c r="S529" i="11"/>
  <c r="S545" i="11"/>
  <c r="S561" i="11"/>
  <c r="S577" i="11"/>
  <c r="S593" i="11"/>
  <c r="S609" i="11"/>
  <c r="S625" i="11"/>
  <c r="S641" i="11"/>
  <c r="S657" i="11"/>
  <c r="S673" i="11"/>
  <c r="S689" i="11"/>
  <c r="S705" i="11"/>
  <c r="S721" i="11"/>
  <c r="S737" i="11"/>
  <c r="S753" i="11"/>
  <c r="S769" i="11"/>
  <c r="S785" i="11"/>
  <c r="S801" i="11"/>
  <c r="S817" i="11"/>
  <c r="S833" i="11"/>
  <c r="S849" i="11"/>
  <c r="S865" i="11"/>
  <c r="S881" i="11"/>
  <c r="S897" i="11"/>
  <c r="S913" i="11"/>
  <c r="S929" i="11"/>
  <c r="S945" i="11"/>
  <c r="S961" i="11"/>
  <c r="S977" i="11"/>
  <c r="S993" i="11"/>
  <c r="S1009" i="11"/>
  <c r="S1025" i="11"/>
  <c r="S1041" i="11"/>
  <c r="S1057" i="11"/>
  <c r="S1073" i="11"/>
  <c r="S1089" i="11"/>
  <c r="S1105" i="11"/>
  <c r="S1285" i="11"/>
  <c r="S1602" i="11"/>
  <c r="S1618" i="11"/>
  <c r="S17" i="11"/>
  <c r="S49" i="11"/>
  <c r="S305" i="11"/>
  <c r="S74" i="11"/>
  <c r="S90" i="11"/>
  <c r="S450" i="11"/>
  <c r="S466" i="11"/>
  <c r="S482" i="11"/>
  <c r="S498" i="11"/>
  <c r="S514" i="11"/>
  <c r="S530" i="11"/>
  <c r="S546" i="11"/>
  <c r="S562" i="11"/>
  <c r="S578" i="11"/>
  <c r="S594" i="11"/>
  <c r="S610" i="11"/>
  <c r="S626" i="11"/>
  <c r="S642" i="11"/>
  <c r="S658" i="11"/>
  <c r="S674" i="11"/>
  <c r="S690" i="11"/>
  <c r="S706" i="11"/>
  <c r="S722" i="11"/>
  <c r="S738" i="11"/>
  <c r="S754" i="11"/>
  <c r="S770" i="11"/>
  <c r="S786" i="11"/>
  <c r="S802" i="11"/>
  <c r="S818" i="11"/>
  <c r="S834" i="11"/>
  <c r="S850" i="11"/>
  <c r="S866" i="11"/>
  <c r="S882" i="11"/>
  <c r="S898" i="11"/>
  <c r="S914" i="11"/>
  <c r="S930" i="11"/>
  <c r="S946" i="11"/>
  <c r="S962" i="11"/>
  <c r="S978" i="11"/>
  <c r="S994" i="11"/>
  <c r="S1010" i="11"/>
  <c r="S1026" i="11"/>
  <c r="S1042" i="11"/>
  <c r="S1058" i="11"/>
  <c r="S1074" i="11"/>
  <c r="S1090" i="11"/>
  <c r="S1106" i="11"/>
  <c r="S1522" i="11"/>
  <c r="S1538" i="11"/>
  <c r="S1554" i="11"/>
  <c r="S1570" i="11"/>
  <c r="S1789" i="11"/>
  <c r="S83" i="11"/>
  <c r="S435" i="11"/>
  <c r="S451" i="11"/>
  <c r="S467" i="11"/>
  <c r="S483" i="11"/>
  <c r="S499" i="11"/>
  <c r="S515" i="11"/>
  <c r="S531" i="11"/>
  <c r="S547" i="11"/>
  <c r="S563" i="11"/>
  <c r="S579" i="11"/>
  <c r="S595" i="11"/>
  <c r="S611" i="11"/>
  <c r="S627" i="11"/>
  <c r="S643" i="11"/>
  <c r="S659" i="11"/>
  <c r="S675" i="11"/>
  <c r="S691" i="11"/>
  <c r="S707" i="11"/>
  <c r="S723" i="11"/>
  <c r="S739" i="11"/>
  <c r="S755" i="11"/>
  <c r="S771" i="11"/>
  <c r="S787" i="11"/>
  <c r="S803" i="11"/>
  <c r="S819" i="11"/>
  <c r="S835" i="11"/>
  <c r="S851" i="11"/>
  <c r="S867" i="11"/>
  <c r="S883" i="11"/>
  <c r="S899" i="11"/>
  <c r="S915" i="11"/>
  <c r="S931" i="11"/>
  <c r="S947" i="11"/>
  <c r="S963" i="11"/>
  <c r="S979" i="11"/>
  <c r="S995" i="11"/>
  <c r="S1011" i="11"/>
  <c r="S1027" i="11"/>
  <c r="S1043" i="11"/>
  <c r="S1059" i="11"/>
  <c r="S1075" i="11"/>
  <c r="S1091" i="11"/>
  <c r="S1107" i="11"/>
  <c r="S1709" i="11"/>
  <c r="S1805" i="11"/>
  <c r="S1698" i="11"/>
  <c r="S1714" i="11"/>
  <c r="S1730" i="11"/>
  <c r="S1746" i="11"/>
  <c r="S1762" i="11"/>
  <c r="S1778" i="11"/>
  <c r="S1794" i="11"/>
  <c r="S1810" i="11"/>
  <c r="S1826" i="11"/>
  <c r="S1842" i="11"/>
  <c r="S1858" i="11"/>
  <c r="S1874" i="11"/>
  <c r="S1890" i="11"/>
  <c r="S1906" i="11"/>
  <c r="S1922" i="11"/>
  <c r="S1938" i="11"/>
  <c r="S1954" i="11"/>
  <c r="S1970" i="11"/>
  <c r="S1986" i="11"/>
  <c r="S2002" i="11"/>
  <c r="S2018" i="11"/>
  <c r="S2034" i="11"/>
  <c r="S2050" i="11"/>
  <c r="S2066" i="11"/>
  <c r="S2082" i="11"/>
  <c r="S2098" i="11"/>
  <c r="S2114" i="11"/>
  <c r="S2130" i="11"/>
  <c r="S2146" i="11"/>
  <c r="S2162" i="11"/>
  <c r="S2178" i="11"/>
  <c r="S2194" i="11"/>
  <c r="S2210" i="11"/>
  <c r="S2226" i="11"/>
  <c r="S2242" i="11"/>
  <c r="S2258" i="11"/>
  <c r="S2274" i="11"/>
  <c r="S2290" i="11"/>
  <c r="S2306" i="11"/>
  <c r="S2322" i="11"/>
  <c r="S2338" i="11"/>
  <c r="S2354" i="11"/>
  <c r="S2370" i="11"/>
  <c r="S2386" i="11"/>
  <c r="S2402" i="11"/>
  <c r="S2418" i="11"/>
  <c r="S2434" i="11"/>
  <c r="S2450" i="11"/>
  <c r="S2466" i="11"/>
  <c r="S2482" i="11"/>
  <c r="S2498" i="11"/>
  <c r="S2514" i="11"/>
  <c r="S2530" i="11"/>
  <c r="S2546" i="11"/>
  <c r="S2562" i="11"/>
  <c r="S2578" i="11"/>
  <c r="S2594" i="11"/>
  <c r="S2610" i="11"/>
  <c r="S2626" i="11"/>
  <c r="S2642" i="11"/>
  <c r="S2658" i="11"/>
  <c r="S2674" i="11"/>
  <c r="S2690" i="11"/>
  <c r="S2706" i="11"/>
  <c r="S2722" i="11"/>
  <c r="S2738" i="11"/>
  <c r="S2754" i="11"/>
  <c r="S2770" i="11"/>
  <c r="S2786" i="11"/>
  <c r="S2919" i="11"/>
  <c r="S2935" i="11"/>
  <c r="S2951" i="11"/>
  <c r="S2967" i="11"/>
  <c r="S2983" i="11"/>
  <c r="S2999" i="11"/>
  <c r="S3015" i="11"/>
  <c r="S3031" i="11"/>
  <c r="S1218" i="11"/>
  <c r="S1234" i="11"/>
  <c r="S1305" i="11"/>
  <c r="S1321" i="11"/>
  <c r="S1337" i="11"/>
  <c r="S1629" i="11"/>
  <c r="S1119" i="11"/>
  <c r="S1135" i="11"/>
  <c r="S1151" i="11"/>
  <c r="S1167" i="11"/>
  <c r="S1183" i="11"/>
  <c r="S1199" i="11"/>
  <c r="S1215" i="11"/>
  <c r="S1231" i="11"/>
  <c r="S1247" i="11"/>
  <c r="S1263" i="11"/>
  <c r="S1279" i="11"/>
  <c r="S1295" i="11"/>
  <c r="S1311" i="11"/>
  <c r="S1327" i="11"/>
  <c r="S1343" i="11"/>
  <c r="S1359" i="11"/>
  <c r="S1375" i="11"/>
  <c r="S1391" i="11"/>
  <c r="S1407" i="11"/>
  <c r="S1423" i="11"/>
  <c r="S1439" i="11"/>
  <c r="S1455" i="11"/>
  <c r="S1471" i="11"/>
  <c r="S1487" i="11"/>
  <c r="S1503" i="11"/>
  <c r="S1519" i="11"/>
  <c r="S1535" i="11"/>
  <c r="S1551" i="11"/>
  <c r="S1567" i="11"/>
  <c r="S1583" i="11"/>
  <c r="S1599" i="11"/>
  <c r="S1615" i="11"/>
  <c r="S1631" i="11"/>
  <c r="S1647" i="11"/>
  <c r="S1663" i="11"/>
  <c r="S1679" i="11"/>
  <c r="S1695" i="11"/>
  <c r="S1711" i="11"/>
  <c r="S1727" i="11"/>
  <c r="S1743" i="11"/>
  <c r="S1601" i="11"/>
  <c r="S1617" i="11"/>
  <c r="S1641" i="11"/>
  <c r="S1657" i="11"/>
  <c r="S1673" i="11"/>
  <c r="S1693" i="11"/>
  <c r="S1217" i="11"/>
  <c r="S1233" i="11"/>
  <c r="S1250" i="11"/>
  <c r="S1266" i="11"/>
  <c r="S1634" i="11"/>
  <c r="S1725" i="11"/>
  <c r="S2839" i="11"/>
  <c r="S2855" i="11"/>
  <c r="S2871" i="11"/>
  <c r="S1188" i="11"/>
  <c r="S1204" i="11"/>
  <c r="S1588" i="11"/>
  <c r="S1748" i="11"/>
  <c r="S2826" i="11"/>
  <c r="S2842" i="11"/>
  <c r="S1759" i="11"/>
  <c r="S1775" i="11"/>
  <c r="S1791" i="11"/>
  <c r="S1807" i="11"/>
  <c r="S1823" i="11"/>
  <c r="S1839" i="11"/>
  <c r="S1855" i="11"/>
  <c r="S1871" i="11"/>
  <c r="S1887" i="11"/>
  <c r="S1903" i="11"/>
  <c r="S1919" i="11"/>
  <c r="S1935" i="11"/>
  <c r="S1951" i="11"/>
  <c r="S1967" i="11"/>
  <c r="S1983" i="11"/>
  <c r="S1999" i="11"/>
  <c r="S2015" i="11"/>
  <c r="S2031" i="11"/>
  <c r="S2047" i="11"/>
  <c r="S2063" i="11"/>
  <c r="S2079" i="11"/>
  <c r="S2095" i="11"/>
  <c r="S2111" i="11"/>
  <c r="S2127" i="11"/>
  <c r="S2143" i="11"/>
  <c r="S2159" i="11"/>
  <c r="S2175" i="11"/>
  <c r="S2191" i="11"/>
  <c r="S2207" i="11"/>
  <c r="S2223" i="11"/>
  <c r="S2239" i="11"/>
  <c r="S2255" i="11"/>
  <c r="S2271" i="11"/>
  <c r="S2287" i="11"/>
  <c r="S2303" i="11"/>
  <c r="S2319" i="11"/>
  <c r="S2335" i="11"/>
  <c r="S2351" i="11"/>
  <c r="S2367" i="11"/>
  <c r="S2383" i="11"/>
  <c r="S2399" i="11"/>
  <c r="S2415" i="11"/>
  <c r="S2431" i="11"/>
  <c r="S2447" i="11"/>
  <c r="S2463" i="11"/>
  <c r="S2479" i="11"/>
  <c r="S2495" i="11"/>
  <c r="S2511" i="11"/>
  <c r="S2527" i="11"/>
  <c r="S2543" i="11"/>
  <c r="S2559" i="11"/>
  <c r="S2575" i="11"/>
  <c r="S2591" i="11"/>
  <c r="S2607" i="11"/>
  <c r="S2623" i="11"/>
  <c r="S2639" i="11"/>
  <c r="S2655" i="11"/>
  <c r="S2671" i="11"/>
  <c r="S2687" i="11"/>
  <c r="S2703" i="11"/>
  <c r="S2719" i="11"/>
  <c r="S2735" i="11"/>
  <c r="S2751" i="11"/>
  <c r="S2767" i="11"/>
  <c r="S2783" i="11"/>
  <c r="S1256" i="11"/>
  <c r="S1272" i="11"/>
  <c r="S1288" i="11"/>
  <c r="S1304" i="11"/>
  <c r="S1320" i="11"/>
  <c r="S1336" i="11"/>
  <c r="S1416" i="11"/>
  <c r="S1432" i="11"/>
  <c r="S1448" i="11"/>
  <c r="S1464" i="11"/>
  <c r="S1480" i="11"/>
  <c r="S1496" i="11"/>
  <c r="S1512" i="11"/>
  <c r="S1656" i="11"/>
  <c r="S1672" i="11"/>
  <c r="S1688" i="11"/>
  <c r="S1736" i="11"/>
  <c r="S1752" i="11"/>
  <c r="S1800" i="11"/>
  <c r="S2807" i="11"/>
  <c r="S1116" i="11"/>
  <c r="S1132" i="11"/>
  <c r="S1148" i="11"/>
  <c r="S1164" i="11"/>
  <c r="S1212" i="11"/>
  <c r="S1228" i="11"/>
  <c r="S1244" i="11"/>
  <c r="S1292" i="11"/>
  <c r="S1532" i="11"/>
  <c r="S1548" i="11"/>
  <c r="S1564" i="11"/>
  <c r="S1580" i="11"/>
  <c r="S1692" i="11"/>
  <c r="S1756" i="11"/>
  <c r="S1804" i="11"/>
  <c r="S1836" i="11"/>
  <c r="S1852" i="11"/>
  <c r="S1868" i="11"/>
  <c r="S1884" i="11"/>
  <c r="S1900" i="11"/>
  <c r="S1916" i="11"/>
  <c r="S1932" i="11"/>
  <c r="S1948" i="11"/>
  <c r="S1964" i="11"/>
  <c r="S1980" i="11"/>
  <c r="S1996" i="11"/>
  <c r="S2012" i="11"/>
  <c r="S2028" i="11"/>
  <c r="S2044" i="11"/>
  <c r="S2060" i="11"/>
  <c r="S2076" i="11"/>
  <c r="S2092" i="11"/>
  <c r="S2108" i="11"/>
  <c r="S2124" i="11"/>
  <c r="S2140" i="11"/>
  <c r="S2156" i="11"/>
  <c r="S2172" i="11"/>
  <c r="S2188" i="11"/>
  <c r="S2204" i="11"/>
  <c r="S2220" i="11"/>
  <c r="S2236" i="11"/>
  <c r="S2252" i="11"/>
  <c r="S2268" i="11"/>
  <c r="S2284" i="11"/>
  <c r="S2300" i="11"/>
  <c r="S2316" i="11"/>
  <c r="S2332" i="11"/>
  <c r="S2348" i="11"/>
  <c r="S2364" i="11"/>
  <c r="S2380" i="11"/>
  <c r="S2396" i="11"/>
  <c r="S2412" i="11"/>
  <c r="S2428" i="11"/>
  <c r="S2444" i="11"/>
  <c r="S2460" i="11"/>
  <c r="S2476" i="11"/>
  <c r="S2492" i="11"/>
  <c r="S2508" i="11"/>
  <c r="S2524" i="11"/>
  <c r="S2858" i="11"/>
  <c r="S2874" i="11"/>
  <c r="S1821" i="11"/>
  <c r="S1837" i="11"/>
  <c r="S1853" i="11"/>
  <c r="S1869" i="11"/>
  <c r="S1885" i="11"/>
  <c r="S1901" i="11"/>
  <c r="S1917" i="11"/>
  <c r="S1933" i="11"/>
  <c r="S1949" i="11"/>
  <c r="S1965" i="11"/>
  <c r="S1981" i="11"/>
  <c r="S1997" i="11"/>
  <c r="S2013" i="11"/>
  <c r="S2029" i="11"/>
  <c r="S2045" i="11"/>
  <c r="S2061" i="11"/>
  <c r="S2077" i="11"/>
  <c r="S2093" i="11"/>
  <c r="S2109" i="11"/>
  <c r="S2125" i="11"/>
  <c r="S2141" i="11"/>
  <c r="S2157" i="11"/>
  <c r="S2173" i="11"/>
  <c r="S2189" i="11"/>
  <c r="S2205" i="11"/>
  <c r="S2221" i="11"/>
  <c r="S2237" i="11"/>
  <c r="S2253" i="11"/>
  <c r="S2269" i="11"/>
  <c r="S2285" i="11"/>
  <c r="S2301" i="11"/>
  <c r="S2317" i="11"/>
  <c r="S2333" i="11"/>
  <c r="S2349" i="11"/>
  <c r="S2365" i="11"/>
  <c r="S2381" i="11"/>
  <c r="S2397" i="11"/>
  <c r="S2413" i="11"/>
  <c r="S2429" i="11"/>
  <c r="S2445" i="11"/>
  <c r="S2461" i="11"/>
  <c r="S2477" i="11"/>
  <c r="S2493" i="11"/>
  <c r="S2509" i="11"/>
  <c r="S2525" i="11"/>
  <c r="S2541" i="11"/>
  <c r="S2557" i="11"/>
  <c r="S2573" i="11"/>
  <c r="S2589" i="11"/>
  <c r="S2605" i="11"/>
  <c r="S2621" i="11"/>
  <c r="S2637" i="11"/>
  <c r="S2653" i="11"/>
  <c r="S2669" i="11"/>
  <c r="S2685" i="11"/>
  <c r="S2701" i="11"/>
  <c r="S2717" i="11"/>
  <c r="S2733" i="11"/>
  <c r="S2749" i="11"/>
  <c r="S2765" i="11"/>
  <c r="S2781" i="11"/>
  <c r="S2794" i="11"/>
  <c r="S2810" i="11"/>
  <c r="S2903" i="11"/>
  <c r="S3767" i="11"/>
  <c r="S4007" i="11"/>
  <c r="S4103" i="11"/>
  <c r="S3655" i="11"/>
  <c r="S3671" i="11"/>
  <c r="S3687" i="11"/>
  <c r="S3703" i="11"/>
  <c r="S3719" i="11"/>
  <c r="S3879" i="11"/>
  <c r="S3943" i="11"/>
  <c r="S4023" i="11"/>
  <c r="S3057" i="11"/>
  <c r="S3959" i="11"/>
  <c r="S3751" i="11"/>
  <c r="S3991" i="11"/>
  <c r="S4055" i="11"/>
  <c r="S4243" i="11"/>
  <c r="S4275" i="11"/>
  <c r="S4307" i="11"/>
  <c r="S3047" i="11"/>
  <c r="S3063" i="11"/>
  <c r="S3079" i="11"/>
  <c r="S3095" i="11"/>
  <c r="S3111" i="11"/>
  <c r="S3127" i="11"/>
  <c r="S3143" i="11"/>
  <c r="S3159" i="11"/>
  <c r="S3175" i="11"/>
  <c r="S3191" i="11"/>
  <c r="S3207" i="11"/>
  <c r="S3223" i="11"/>
  <c r="S3239" i="11"/>
  <c r="S3255" i="11"/>
  <c r="S3271" i="11"/>
  <c r="S3287" i="11"/>
  <c r="S3303" i="11"/>
  <c r="S3319" i="11"/>
  <c r="S3335" i="11"/>
  <c r="S3351" i="11"/>
  <c r="S3367" i="11"/>
  <c r="S3383" i="11"/>
  <c r="S3399" i="11"/>
  <c r="S3415" i="11"/>
  <c r="S3431" i="11"/>
  <c r="S3447" i="11"/>
  <c r="S3463" i="11"/>
  <c r="S3479" i="11"/>
  <c r="S3495" i="11"/>
  <c r="S3511" i="11"/>
  <c r="S3527" i="11"/>
  <c r="S3783" i="11"/>
  <c r="S4119" i="11"/>
  <c r="S3895" i="11"/>
  <c r="S2837" i="11"/>
  <c r="S2853" i="11"/>
  <c r="S2869" i="11"/>
  <c r="S2917" i="11"/>
  <c r="S2933" i="11"/>
  <c r="S2949" i="11"/>
  <c r="S2965" i="11"/>
  <c r="S2981" i="11"/>
  <c r="S2997" i="11"/>
  <c r="S3013" i="11"/>
  <c r="S3029" i="11"/>
  <c r="S3061" i="11"/>
  <c r="S3543" i="11"/>
  <c r="S3975" i="11"/>
  <c r="S3607" i="11"/>
  <c r="S3623" i="11"/>
  <c r="S3639" i="11"/>
  <c r="S4071" i="11"/>
  <c r="S3565" i="11"/>
  <c r="S3581" i="11"/>
  <c r="S3799" i="11"/>
  <c r="S3911" i="11"/>
  <c r="S2889" i="11"/>
  <c r="S2905" i="11"/>
  <c r="S3074" i="11"/>
  <c r="S3090" i="11"/>
  <c r="S3106" i="11"/>
  <c r="S3122" i="11"/>
  <c r="S3138" i="11"/>
  <c r="S3154" i="11"/>
  <c r="S3170" i="11"/>
  <c r="S3186" i="11"/>
  <c r="S3202" i="11"/>
  <c r="S3218" i="11"/>
  <c r="S3234" i="11"/>
  <c r="S3250" i="11"/>
  <c r="S4227" i="11"/>
  <c r="S4259" i="11"/>
  <c r="S4291" i="11"/>
  <c r="S2910" i="11"/>
  <c r="U2910" i="11"/>
  <c r="AA2910" i="11" s="1"/>
  <c r="S2974" i="11"/>
  <c r="U2974" i="11"/>
  <c r="AA2974" i="11" s="1"/>
  <c r="S3038" i="11"/>
  <c r="U3038" i="11"/>
  <c r="AA3038" i="11" s="1"/>
  <c r="S2564" i="11"/>
  <c r="U2564" i="11"/>
  <c r="S2628" i="11"/>
  <c r="U2628" i="11"/>
  <c r="S2692" i="11"/>
  <c r="U2692" i="11"/>
  <c r="S2756" i="11"/>
  <c r="U2756" i="11"/>
  <c r="S3586" i="11"/>
  <c r="U3586" i="11"/>
  <c r="AA3586" i="11" s="1"/>
  <c r="S2832" i="11"/>
  <c r="U2832" i="11"/>
  <c r="S2896" i="11"/>
  <c r="U2896" i="11"/>
  <c r="S2960" i="11"/>
  <c r="U2960" i="11"/>
  <c r="S3024" i="11"/>
  <c r="U3024" i="11"/>
  <c r="S3088" i="11"/>
  <c r="U3088" i="11"/>
  <c r="S3152" i="11"/>
  <c r="U3152" i="11"/>
  <c r="S3216" i="11"/>
  <c r="U3216" i="11"/>
  <c r="S3280" i="11"/>
  <c r="U3280" i="11"/>
  <c r="S3344" i="11"/>
  <c r="U3344" i="11"/>
  <c r="S3408" i="11"/>
  <c r="U3408" i="11"/>
  <c r="S3472" i="11"/>
  <c r="U3472" i="11"/>
  <c r="S3594" i="11"/>
  <c r="U3594" i="11"/>
  <c r="S3657" i="11"/>
  <c r="U3657" i="11"/>
  <c r="S3721" i="11"/>
  <c r="U3721" i="11"/>
  <c r="S3785" i="11"/>
  <c r="U3785" i="11"/>
  <c r="S3849" i="11"/>
  <c r="U3849" i="11"/>
  <c r="S3913" i="11"/>
  <c r="U3913" i="11"/>
  <c r="S3977" i="11"/>
  <c r="U3977" i="11"/>
  <c r="AA3977" i="11" s="1"/>
  <c r="S4041" i="11"/>
  <c r="U4041" i="11"/>
  <c r="S4105" i="11"/>
  <c r="U4105" i="11"/>
  <c r="S4169" i="11"/>
  <c r="U4169" i="11"/>
  <c r="S4336" i="11"/>
  <c r="U4336" i="11"/>
  <c r="S4551" i="11"/>
  <c r="U4551" i="11"/>
  <c r="S4807" i="11"/>
  <c r="U4807" i="11"/>
  <c r="S5067" i="11"/>
  <c r="U5067" i="11"/>
  <c r="AA5067" i="11" s="1"/>
  <c r="S3786" i="11"/>
  <c r="U3786" i="11"/>
  <c r="AA3786" i="11" s="1"/>
  <c r="S3850" i="11"/>
  <c r="U3850" i="11"/>
  <c r="AA3850" i="11" s="1"/>
  <c r="S3914" i="11"/>
  <c r="U3914" i="11"/>
  <c r="AA3914" i="11" s="1"/>
  <c r="S3978" i="11"/>
  <c r="U3978" i="11"/>
  <c r="S4042" i="11"/>
  <c r="U4042" i="11"/>
  <c r="AA4042" i="11" s="1"/>
  <c r="S4106" i="11"/>
  <c r="U4106" i="11"/>
  <c r="AA4106" i="11" s="1"/>
  <c r="S4154" i="11"/>
  <c r="U4154" i="11"/>
  <c r="AA4154" i="11" s="1"/>
  <c r="S4335" i="11"/>
  <c r="U4335" i="11"/>
  <c r="S5039" i="11"/>
  <c r="U5039" i="11"/>
  <c r="S4639" i="11"/>
  <c r="U4639" i="11"/>
  <c r="AA4639" i="11" s="1"/>
  <c r="S4859" i="11"/>
  <c r="U4859" i="11"/>
  <c r="S4296" i="11"/>
  <c r="U4296" i="11"/>
  <c r="S4987" i="11"/>
  <c r="U4987" i="11"/>
  <c r="S5103" i="11"/>
  <c r="U5103" i="11"/>
  <c r="S5167" i="11"/>
  <c r="U5167" i="11"/>
  <c r="S5228" i="11"/>
  <c r="U5228" i="11"/>
  <c r="S5540" i="11"/>
  <c r="U5540" i="11"/>
  <c r="S4448" i="11"/>
  <c r="U4448" i="11"/>
  <c r="S4512" i="11"/>
  <c r="U4512" i="11"/>
  <c r="S4576" i="11"/>
  <c r="U4576" i="11"/>
  <c r="S4640" i="11"/>
  <c r="U4640" i="11"/>
  <c r="S4704" i="11"/>
  <c r="U4704" i="11"/>
  <c r="S4768" i="11"/>
  <c r="U4768" i="11"/>
  <c r="AA4768" i="11" s="1"/>
  <c r="S4832" i="11"/>
  <c r="U4832" i="11"/>
  <c r="S4896" i="11"/>
  <c r="U4896" i="11"/>
  <c r="S4960" i="11"/>
  <c r="U4960" i="11"/>
  <c r="AA4960" i="11" s="1"/>
  <c r="S5024" i="11"/>
  <c r="U5024" i="11"/>
  <c r="S5088" i="11"/>
  <c r="U5088" i="11"/>
  <c r="S5152" i="11"/>
  <c r="U5152" i="11"/>
  <c r="S5216" i="11"/>
  <c r="U5216" i="11"/>
  <c r="S5370" i="11"/>
  <c r="U5370" i="11"/>
  <c r="AA5370" i="11" s="1"/>
  <c r="S5474" i="11"/>
  <c r="U5474" i="11"/>
  <c r="S4321" i="11"/>
  <c r="U4321" i="11"/>
  <c r="S4385" i="11"/>
  <c r="U4385" i="11"/>
  <c r="S4449" i="11"/>
  <c r="U4449" i="11"/>
  <c r="S4513" i="11"/>
  <c r="U4513" i="11"/>
  <c r="S4577" i="11"/>
  <c r="U4577" i="11"/>
  <c r="S4641" i="11"/>
  <c r="U4641" i="11"/>
  <c r="S4705" i="11"/>
  <c r="U4705" i="11"/>
  <c r="S4769" i="11"/>
  <c r="U4769" i="11"/>
  <c r="S4833" i="11"/>
  <c r="U4833" i="11"/>
  <c r="S4897" i="11"/>
  <c r="U4897" i="11"/>
  <c r="S4961" i="11"/>
  <c r="U4961" i="11"/>
  <c r="S5025" i="11"/>
  <c r="U5025" i="11"/>
  <c r="S5089" i="11"/>
  <c r="U5089" i="11"/>
  <c r="S5153" i="11"/>
  <c r="U5153" i="11"/>
  <c r="S5217" i="11"/>
  <c r="U5217" i="11"/>
  <c r="S5528" i="11"/>
  <c r="U5528" i="11"/>
  <c r="S4430" i="11"/>
  <c r="U4430" i="11"/>
  <c r="S4494" i="11"/>
  <c r="U4494" i="11"/>
  <c r="S4558" i="11"/>
  <c r="U4558" i="11"/>
  <c r="S4622" i="11"/>
  <c r="U4622" i="11"/>
  <c r="S4686" i="11"/>
  <c r="U4686" i="11"/>
  <c r="S4750" i="11"/>
  <c r="U4750" i="11"/>
  <c r="S4814" i="11"/>
  <c r="U4814" i="11"/>
  <c r="S4878" i="11"/>
  <c r="U4878" i="11"/>
  <c r="S4942" i="11"/>
  <c r="U4942" i="11"/>
  <c r="S5006" i="11"/>
  <c r="U5006" i="11"/>
  <c r="S5070" i="11"/>
  <c r="U5070" i="11"/>
  <c r="S5134" i="11"/>
  <c r="U5134" i="11"/>
  <c r="S5198" i="11"/>
  <c r="U5198" i="11"/>
  <c r="S5354" i="11"/>
  <c r="U5354" i="11"/>
  <c r="S5241" i="11"/>
  <c r="U5241" i="11"/>
  <c r="S5353" i="11"/>
  <c r="U5353" i="11"/>
  <c r="S5385" i="11"/>
  <c r="U5385" i="11"/>
  <c r="S5739" i="11"/>
  <c r="U5739" i="11"/>
  <c r="S5867" i="11"/>
  <c r="U5867" i="11"/>
  <c r="S5999" i="11"/>
  <c r="U5999" i="11"/>
  <c r="S6127" i="11"/>
  <c r="U6127" i="11"/>
  <c r="S5263" i="11"/>
  <c r="U5263" i="11"/>
  <c r="AA5263" i="11" s="1"/>
  <c r="S5311" i="11"/>
  <c r="U5311" i="11"/>
  <c r="S5359" i="11"/>
  <c r="U5359" i="11"/>
  <c r="AA5359" i="11" s="1"/>
  <c r="S5407" i="11"/>
  <c r="U5407" i="11"/>
  <c r="S5455" i="11"/>
  <c r="U5455" i="11"/>
  <c r="S5503" i="11"/>
  <c r="U5503" i="11"/>
  <c r="S5584" i="11"/>
  <c r="U5584" i="11"/>
  <c r="S5671" i="11"/>
  <c r="U5671" i="11"/>
  <c r="S5799" i="11"/>
  <c r="U5799" i="11"/>
  <c r="S5927" i="11"/>
  <c r="U5927" i="11"/>
  <c r="S6059" i="11"/>
  <c r="U6059" i="11"/>
  <c r="S5308" i="11"/>
  <c r="U5308" i="11"/>
  <c r="AA5308" i="11" s="1"/>
  <c r="S5372" i="11"/>
  <c r="U5372" i="11"/>
  <c r="AA5372" i="11" s="1"/>
  <c r="S5436" i="11"/>
  <c r="U5436" i="11"/>
  <c r="AA5436" i="11" s="1"/>
  <c r="S5500" i="11"/>
  <c r="U5500" i="11"/>
  <c r="AA5500" i="11" s="1"/>
  <c r="S5591" i="11"/>
  <c r="U5591" i="11"/>
  <c r="S6175" i="11"/>
  <c r="U6175" i="11"/>
  <c r="S6239" i="11"/>
  <c r="U6239" i="11"/>
  <c r="S6303" i="11"/>
  <c r="U6303" i="11"/>
  <c r="S6373" i="11"/>
  <c r="U6373" i="11"/>
  <c r="AA6373" i="11" s="1"/>
  <c r="S6437" i="11"/>
  <c r="U6437" i="11"/>
  <c r="AA6437" i="11" s="1"/>
  <c r="S6574" i="11"/>
  <c r="U6574" i="11"/>
  <c r="S5574" i="11"/>
  <c r="U5574" i="11"/>
  <c r="S5942" i="11"/>
  <c r="U5942" i="11"/>
  <c r="S6006" i="11"/>
  <c r="U6006" i="11"/>
  <c r="S6070" i="11"/>
  <c r="U6070" i="11"/>
  <c r="S6134" i="11"/>
  <c r="U6134" i="11"/>
  <c r="S6492" i="11"/>
  <c r="U6492" i="11"/>
  <c r="S6556" i="11"/>
  <c r="U6556" i="11"/>
  <c r="S6620" i="11"/>
  <c r="U6620" i="11"/>
  <c r="S6481" i="11"/>
  <c r="U6481" i="11"/>
  <c r="S6730" i="11"/>
  <c r="U6730" i="11"/>
  <c r="S6906" i="11"/>
  <c r="U6906" i="11"/>
  <c r="S6826" i="11"/>
  <c r="U6826" i="11"/>
  <c r="S6886" i="11"/>
  <c r="U6886" i="11"/>
  <c r="S6379" i="11"/>
  <c r="U6379" i="11"/>
  <c r="S6443" i="11"/>
  <c r="U6443" i="11"/>
  <c r="S6507" i="11"/>
  <c r="U6507" i="11"/>
  <c r="S6571" i="11"/>
  <c r="U6571" i="11"/>
  <c r="S6635" i="11"/>
  <c r="U6635" i="11"/>
  <c r="S6659" i="11"/>
  <c r="U6659" i="11"/>
  <c r="S6723" i="11"/>
  <c r="U6723" i="11"/>
  <c r="S6787" i="11"/>
  <c r="U6787" i="11"/>
  <c r="S6851" i="11"/>
  <c r="U6851" i="11"/>
  <c r="S6915" i="11"/>
  <c r="U6915" i="11"/>
  <c r="S6979" i="11"/>
  <c r="U6979" i="11"/>
  <c r="S6696" i="11"/>
  <c r="U6696" i="11"/>
  <c r="AA6696" i="11" s="1"/>
  <c r="S6760" i="11"/>
  <c r="U6760" i="11"/>
  <c r="AA6760" i="11" s="1"/>
  <c r="S6824" i="11"/>
  <c r="U6824" i="11"/>
  <c r="AA6824" i="11" s="1"/>
  <c r="S6888" i="11"/>
  <c r="U6888" i="11"/>
  <c r="S6952" i="11"/>
  <c r="U6952" i="11"/>
  <c r="AA6952" i="11" s="1"/>
  <c r="S7016" i="11"/>
  <c r="U7016" i="11"/>
  <c r="AA7016" i="11" s="1"/>
  <c r="S7057" i="11"/>
  <c r="U7057" i="11"/>
  <c r="S7089" i="11"/>
  <c r="U7089" i="11"/>
  <c r="S6877" i="11"/>
  <c r="U6877" i="11"/>
  <c r="AA6877" i="11" s="1"/>
  <c r="S6925" i="11"/>
  <c r="U6925" i="11"/>
  <c r="AA6925" i="11" s="1"/>
  <c r="S6973" i="11"/>
  <c r="U6973" i="11"/>
  <c r="AA6973" i="11" s="1"/>
  <c r="S7109" i="11"/>
  <c r="U7109" i="11"/>
  <c r="S7301" i="11"/>
  <c r="U7301" i="11"/>
  <c r="AA7301" i="11" s="1"/>
  <c r="S7365" i="11"/>
  <c r="U7365" i="11"/>
  <c r="AA7365" i="11" s="1"/>
  <c r="S7413" i="11"/>
  <c r="U7413" i="11"/>
  <c r="AA7413" i="11" s="1"/>
  <c r="S7099" i="11"/>
  <c r="U7099" i="11"/>
  <c r="S7163" i="11"/>
  <c r="U7163" i="11"/>
  <c r="S7227" i="11"/>
  <c r="U7227" i="11"/>
  <c r="S7291" i="11"/>
  <c r="U7291" i="11"/>
  <c r="S7355" i="11"/>
  <c r="U7355" i="11"/>
  <c r="S7419" i="11"/>
  <c r="U7419" i="11"/>
  <c r="S7458" i="11"/>
  <c r="U7458" i="11"/>
  <c r="AA7458" i="11" s="1"/>
  <c r="S7490" i="11"/>
  <c r="U7490" i="11"/>
  <c r="AA7490" i="11" s="1"/>
  <c r="S7522" i="11"/>
  <c r="U7522" i="11"/>
  <c r="AA7522" i="11" s="1"/>
  <c r="S7588" i="11"/>
  <c r="U7588" i="11"/>
  <c r="S7076" i="11"/>
  <c r="U7076" i="11"/>
  <c r="S7140" i="11"/>
  <c r="U7140" i="11"/>
  <c r="AA7140" i="11" s="1"/>
  <c r="S7204" i="11"/>
  <c r="U7204" i="11"/>
  <c r="S7268" i="11"/>
  <c r="U7268" i="11"/>
  <c r="AA7268" i="11" s="1"/>
  <c r="S7332" i="11"/>
  <c r="U7332" i="11"/>
  <c r="S7396" i="11"/>
  <c r="U7396" i="11"/>
  <c r="AA7396" i="11" s="1"/>
  <c r="S7636" i="11"/>
  <c r="U7636" i="11"/>
  <c r="S7700" i="11"/>
  <c r="U7700" i="11"/>
  <c r="S7764" i="11"/>
  <c r="U7764" i="11"/>
  <c r="S7812" i="11"/>
  <c r="U7812" i="11"/>
  <c r="S7453" i="11"/>
  <c r="U7453" i="11"/>
  <c r="AA7453" i="11" s="1"/>
  <c r="S7517" i="11"/>
  <c r="U7517" i="11"/>
  <c r="AA7517" i="11" s="1"/>
  <c r="S7566" i="11"/>
  <c r="U7566" i="11"/>
  <c r="S7630" i="11"/>
  <c r="U7630" i="11"/>
  <c r="AA7630" i="11" s="1"/>
  <c r="S7694" i="11"/>
  <c r="U7694" i="11"/>
  <c r="S7758" i="11"/>
  <c r="U7758" i="11"/>
  <c r="AA7758" i="11" s="1"/>
  <c r="S7801" i="11"/>
  <c r="U7801" i="11"/>
  <c r="S7845" i="11"/>
  <c r="U7845" i="11"/>
  <c r="S7499" i="11"/>
  <c r="U7499" i="11"/>
  <c r="S7563" i="11"/>
  <c r="U7563" i="11"/>
  <c r="S7627" i="11"/>
  <c r="U7627" i="11"/>
  <c r="S7691" i="11"/>
  <c r="U7691" i="11"/>
  <c r="S7755" i="11"/>
  <c r="U7755" i="11"/>
  <c r="S7819" i="11"/>
  <c r="U7819" i="11"/>
  <c r="AA7819" i="11" s="1"/>
  <c r="S7883" i="11"/>
  <c r="U7883" i="11"/>
  <c r="AA7883" i="11" s="1"/>
  <c r="S8081" i="11"/>
  <c r="U8081" i="11"/>
  <c r="S7900" i="11"/>
  <c r="U7900" i="11"/>
  <c r="AA7900" i="11" s="1"/>
  <c r="S7861" i="11"/>
  <c r="U7861" i="11"/>
  <c r="S7925" i="11"/>
  <c r="U7925" i="11"/>
  <c r="S7957" i="11"/>
  <c r="U7957" i="11"/>
  <c r="S7989" i="11"/>
  <c r="U7989" i="11"/>
  <c r="S7866" i="11"/>
  <c r="U7866" i="11"/>
  <c r="S8005" i="11"/>
  <c r="U8005" i="11"/>
  <c r="S8035" i="11"/>
  <c r="U8035" i="11"/>
  <c r="AA8035" i="11" s="1"/>
  <c r="S8099" i="11"/>
  <c r="U8099" i="11"/>
  <c r="AA8099" i="11" s="1"/>
  <c r="S8152" i="11"/>
  <c r="U8152" i="11"/>
  <c r="S8184" i="11"/>
  <c r="U8184" i="11"/>
  <c r="S7952" i="11"/>
  <c r="U7952" i="11"/>
  <c r="S8016" i="11"/>
  <c r="U8016" i="11"/>
  <c r="S8080" i="11"/>
  <c r="U8080" i="11"/>
  <c r="S8212" i="11"/>
  <c r="U8212" i="11"/>
  <c r="AA8212" i="11" s="1"/>
  <c r="S8232" i="11"/>
  <c r="U8232" i="11"/>
  <c r="AA8232" i="11" s="1"/>
  <c r="S7978" i="11"/>
  <c r="U7978" i="11"/>
  <c r="S8042" i="11"/>
  <c r="U8042" i="11"/>
  <c r="S8122" i="11"/>
  <c r="U8122" i="11"/>
  <c r="S8163" i="11"/>
  <c r="U8163" i="11"/>
  <c r="AA8163" i="11" s="1"/>
  <c r="S8227" i="11"/>
  <c r="U8227" i="11"/>
  <c r="AA8227" i="11" s="1"/>
  <c r="S8145" i="11"/>
  <c r="U8145" i="11"/>
  <c r="S8283" i="11"/>
  <c r="U8283" i="11"/>
  <c r="AA8283" i="11" s="1"/>
  <c r="S8391" i="11"/>
  <c r="U8391" i="11"/>
  <c r="S8256" i="11"/>
  <c r="U8256" i="11"/>
  <c r="S8320" i="11"/>
  <c r="U8320" i="11"/>
  <c r="S8384" i="11"/>
  <c r="U8384" i="11"/>
  <c r="AA8384" i="11" s="1"/>
  <c r="S8233" i="11"/>
  <c r="U8233" i="11"/>
  <c r="S8297" i="11"/>
  <c r="U8297" i="11"/>
  <c r="S8361" i="11"/>
  <c r="U8361" i="11"/>
  <c r="S8410" i="11"/>
  <c r="U8410" i="11"/>
  <c r="S8226" i="11"/>
  <c r="U8226" i="11"/>
  <c r="AA8226" i="11" s="1"/>
  <c r="S8274" i="11"/>
  <c r="U8274" i="11"/>
  <c r="S8338" i="11"/>
  <c r="U8338" i="11"/>
  <c r="S8473" i="11"/>
  <c r="U8473" i="11"/>
  <c r="AA8473" i="11" s="1"/>
  <c r="S8642" i="11"/>
  <c r="U8642" i="11"/>
  <c r="S8482" i="11"/>
  <c r="U8482" i="11"/>
  <c r="S8439" i="11"/>
  <c r="U8439" i="11"/>
  <c r="S8503" i="11"/>
  <c r="U8503" i="11"/>
  <c r="S8571" i="11"/>
  <c r="U8571" i="11"/>
  <c r="AA8571" i="11" s="1"/>
  <c r="S8392" i="11"/>
  <c r="U8392" i="11"/>
  <c r="AA8392" i="11" s="1"/>
  <c r="S8456" i="11"/>
  <c r="U8456" i="11"/>
  <c r="AA8456" i="11" s="1"/>
  <c r="S8622" i="11"/>
  <c r="U8622" i="11"/>
  <c r="S8600" i="11"/>
  <c r="U8600" i="11"/>
  <c r="S8557" i="11"/>
  <c r="U8557" i="11"/>
  <c r="S8690" i="11"/>
  <c r="U8690" i="11"/>
  <c r="S8550" i="11"/>
  <c r="U8550" i="11"/>
  <c r="S8674" i="11"/>
  <c r="U8674" i="11"/>
  <c r="AA8674" i="11" s="1"/>
  <c r="S8677" i="11"/>
  <c r="U8677" i="11"/>
  <c r="S8660" i="11"/>
  <c r="U8660" i="11"/>
  <c r="S8613" i="11"/>
  <c r="U8613" i="11"/>
  <c r="S8675" i="11"/>
  <c r="U8675" i="11"/>
  <c r="AA8675" i="11" s="1"/>
  <c r="S8724" i="11"/>
  <c r="U8724" i="11"/>
  <c r="S8784" i="11"/>
  <c r="U8784" i="11"/>
  <c r="S8761" i="11"/>
  <c r="U8761" i="11"/>
  <c r="S8780" i="11"/>
  <c r="U8780" i="11"/>
  <c r="S8754" i="11"/>
  <c r="U8754" i="11"/>
  <c r="AA8754" i="11" s="1"/>
  <c r="W8797" i="11"/>
  <c r="W8798" i="11"/>
  <c r="W8800" i="11"/>
  <c r="U11" i="11"/>
  <c r="U19" i="11"/>
  <c r="U27" i="11"/>
  <c r="AA27" i="11" s="1"/>
  <c r="U35" i="11"/>
  <c r="U43" i="11"/>
  <c r="AA43" i="11" s="1"/>
  <c r="U51" i="11"/>
  <c r="U59" i="11"/>
  <c r="AA59" i="11" s="1"/>
  <c r="U67" i="11"/>
  <c r="U75" i="11"/>
  <c r="AA75" i="11" s="1"/>
  <c r="U83" i="11"/>
  <c r="U91" i="11"/>
  <c r="AA91" i="11" s="1"/>
  <c r="U99" i="11"/>
  <c r="U107" i="11"/>
  <c r="AA107" i="11" s="1"/>
  <c r="U115" i="11"/>
  <c r="U123" i="11"/>
  <c r="AA123" i="11" s="1"/>
  <c r="U131" i="11"/>
  <c r="U139" i="11"/>
  <c r="AA139" i="11" s="1"/>
  <c r="U147" i="11"/>
  <c r="U155" i="11"/>
  <c r="U163" i="11"/>
  <c r="U171" i="11"/>
  <c r="AA171" i="11" s="1"/>
  <c r="U179" i="11"/>
  <c r="U187" i="11"/>
  <c r="AA187" i="11" s="1"/>
  <c r="U195" i="11"/>
  <c r="U203" i="11"/>
  <c r="U211" i="11"/>
  <c r="U219" i="11"/>
  <c r="AA219" i="11" s="1"/>
  <c r="U227" i="11"/>
  <c r="U235" i="11"/>
  <c r="U243" i="11"/>
  <c r="U251" i="11"/>
  <c r="AA251" i="11" s="1"/>
  <c r="U259" i="11"/>
  <c r="U267" i="11"/>
  <c r="AA267" i="11" s="1"/>
  <c r="U275" i="11"/>
  <c r="U283" i="11"/>
  <c r="AA283" i="11" s="1"/>
  <c r="U291" i="11"/>
  <c r="U299" i="11"/>
  <c r="AA299" i="11" s="1"/>
  <c r="U307" i="11"/>
  <c r="U315" i="11"/>
  <c r="AA315" i="11" s="1"/>
  <c r="U323" i="11"/>
  <c r="U331" i="11"/>
  <c r="AA331" i="11" s="1"/>
  <c r="U339" i="11"/>
  <c r="U347" i="11"/>
  <c r="AA347" i="11" s="1"/>
  <c r="U355" i="11"/>
  <c r="U363" i="11"/>
  <c r="AA363" i="11" s="1"/>
  <c r="U371" i="11"/>
  <c r="U379" i="11"/>
  <c r="U387" i="11"/>
  <c r="U395" i="11"/>
  <c r="AA395" i="11" s="1"/>
  <c r="U403" i="11"/>
  <c r="U411" i="11"/>
  <c r="AA411" i="11" s="1"/>
  <c r="U419" i="11"/>
  <c r="U427" i="11"/>
  <c r="AA427" i="11" s="1"/>
  <c r="U435" i="11"/>
  <c r="U443" i="11"/>
  <c r="U451" i="11"/>
  <c r="U459" i="11"/>
  <c r="AA459" i="11" s="1"/>
  <c r="U467" i="11"/>
  <c r="U475" i="11"/>
  <c r="AA475" i="11" s="1"/>
  <c r="U483" i="11"/>
  <c r="U491" i="11"/>
  <c r="AA491" i="11" s="1"/>
  <c r="U499" i="11"/>
  <c r="U507" i="11"/>
  <c r="U515" i="11"/>
  <c r="U523" i="11"/>
  <c r="AA523" i="11" s="1"/>
  <c r="U531" i="11"/>
  <c r="U539" i="11"/>
  <c r="AA539" i="11" s="1"/>
  <c r="U547" i="11"/>
  <c r="U555" i="11"/>
  <c r="AA555" i="11" s="1"/>
  <c r="U563" i="11"/>
  <c r="U571" i="11"/>
  <c r="U579" i="11"/>
  <c r="U587" i="11"/>
  <c r="AA587" i="11" s="1"/>
  <c r="U595" i="11"/>
  <c r="U603" i="11"/>
  <c r="AA603" i="11" s="1"/>
  <c r="U611" i="11"/>
  <c r="U619" i="11"/>
  <c r="AA619" i="11" s="1"/>
  <c r="U627" i="11"/>
  <c r="U635" i="11"/>
  <c r="U643" i="11"/>
  <c r="U651" i="11"/>
  <c r="AA651" i="11" s="1"/>
  <c r="U659" i="11"/>
  <c r="U667" i="11"/>
  <c r="AA667" i="11" s="1"/>
  <c r="U675" i="11"/>
  <c r="U683" i="11"/>
  <c r="AA683" i="11" s="1"/>
  <c r="U691" i="11"/>
  <c r="U699" i="11"/>
  <c r="U707" i="11"/>
  <c r="U715" i="11"/>
  <c r="AA715" i="11" s="1"/>
  <c r="U723" i="11"/>
  <c r="U731" i="11"/>
  <c r="AA731" i="11" s="1"/>
  <c r="U739" i="11"/>
  <c r="U755" i="11"/>
  <c r="U763" i="11"/>
  <c r="U771" i="11"/>
  <c r="U779" i="11"/>
  <c r="AA779" i="11" s="1"/>
  <c r="U787" i="11"/>
  <c r="U795" i="11"/>
  <c r="AA795" i="11" s="1"/>
  <c r="U803" i="11"/>
  <c r="U811" i="11"/>
  <c r="AA811" i="11" s="1"/>
  <c r="U819" i="11"/>
  <c r="U827" i="11"/>
  <c r="U835" i="11"/>
  <c r="U843" i="11"/>
  <c r="AA843" i="11" s="1"/>
  <c r="U851" i="11"/>
  <c r="U859" i="11"/>
  <c r="AA859" i="11" s="1"/>
  <c r="U867" i="11"/>
  <c r="U875" i="11"/>
  <c r="AA875" i="11" s="1"/>
  <c r="U883" i="11"/>
  <c r="U8" i="11"/>
  <c r="AA8" i="11" s="1"/>
  <c r="U16" i="11"/>
  <c r="AA16" i="11" s="1"/>
  <c r="U32" i="11"/>
  <c r="AA32" i="11" s="1"/>
  <c r="U40" i="11"/>
  <c r="AA40" i="11" s="1"/>
  <c r="U48" i="11"/>
  <c r="U56" i="11"/>
  <c r="AA56" i="11" s="1"/>
  <c r="U80" i="11"/>
  <c r="AA80" i="11" s="1"/>
  <c r="U88" i="11"/>
  <c r="AA88" i="11" s="1"/>
  <c r="U96" i="11"/>
  <c r="U104" i="11"/>
  <c r="AA104" i="11" s="1"/>
  <c r="U112" i="11"/>
  <c r="AA112" i="11" s="1"/>
  <c r="U120" i="11"/>
  <c r="U128" i="11"/>
  <c r="AA128" i="11" s="1"/>
  <c r="U136" i="11"/>
  <c r="AA136" i="11" s="1"/>
  <c r="U144" i="11"/>
  <c r="AA144" i="11" s="1"/>
  <c r="U168" i="11"/>
  <c r="AA168" i="11" s="1"/>
  <c r="U176" i="11"/>
  <c r="AA176" i="11" s="1"/>
  <c r="U184" i="11"/>
  <c r="AA184" i="11" s="1"/>
  <c r="U192" i="11"/>
  <c r="AA192" i="11" s="1"/>
  <c r="U200" i="11"/>
  <c r="U208" i="11"/>
  <c r="AA208" i="11" s="1"/>
  <c r="U216" i="11"/>
  <c r="AA216" i="11" s="1"/>
  <c r="U224" i="11"/>
  <c r="AA224" i="11" s="1"/>
  <c r="U232" i="11"/>
  <c r="U240" i="11"/>
  <c r="U248" i="11"/>
  <c r="AA248" i="11" s="1"/>
  <c r="U280" i="11"/>
  <c r="AA280" i="11" s="1"/>
  <c r="U344" i="11"/>
  <c r="AA344" i="11" s="1"/>
  <c r="U392" i="11"/>
  <c r="AA392" i="11" s="1"/>
  <c r="U400" i="11"/>
  <c r="U3399" i="11"/>
  <c r="AA3399" i="11" s="1"/>
  <c r="U3431" i="11"/>
  <c r="AA3431" i="11" s="1"/>
  <c r="U3463" i="11"/>
  <c r="AA3463" i="11" s="1"/>
  <c r="U3495" i="11"/>
  <c r="AA3495" i="11" s="1"/>
  <c r="U3527" i="11"/>
  <c r="AA3527" i="11" s="1"/>
  <c r="U3559" i="11"/>
  <c r="AA3559" i="11" s="1"/>
  <c r="U3591" i="11"/>
  <c r="AA3591" i="11" s="1"/>
  <c r="U3623" i="11"/>
  <c r="AA3623" i="11" s="1"/>
  <c r="U3655" i="11"/>
  <c r="AA3655" i="11" s="1"/>
  <c r="U3687" i="11"/>
  <c r="AA3687" i="11" s="1"/>
  <c r="U3719" i="11"/>
  <c r="AA3719" i="11" s="1"/>
  <c r="U3751" i="11"/>
  <c r="AA3751" i="11" s="1"/>
  <c r="U3783" i="11"/>
  <c r="AA3783" i="11" s="1"/>
  <c r="U3815" i="11"/>
  <c r="AA3815" i="11" s="1"/>
  <c r="U3847" i="11"/>
  <c r="AA3847" i="11" s="1"/>
  <c r="U3879" i="11"/>
  <c r="AA3879" i="11" s="1"/>
  <c r="U3911" i="11"/>
  <c r="AA3911" i="11" s="1"/>
  <c r="U3943" i="11"/>
  <c r="AA3943" i="11" s="1"/>
  <c r="U3975" i="11"/>
  <c r="AA3975" i="11" s="1"/>
  <c r="U4007" i="11"/>
  <c r="AA4007" i="11" s="1"/>
  <c r="U4039" i="11"/>
  <c r="AA4039" i="11" s="1"/>
  <c r="U4071" i="11"/>
  <c r="AA4071" i="11" s="1"/>
  <c r="U4103" i="11"/>
  <c r="AA4103" i="11" s="1"/>
  <c r="U4275" i="11"/>
  <c r="AA4275" i="11" s="1"/>
  <c r="U1117" i="11"/>
  <c r="AA1117" i="11" s="1"/>
  <c r="U1125" i="11"/>
  <c r="AA1125" i="11" s="1"/>
  <c r="U1133" i="11"/>
  <c r="AA1133" i="11" s="1"/>
  <c r="U1141" i="11"/>
  <c r="AA1141" i="11" s="1"/>
  <c r="U1149" i="11"/>
  <c r="AA1149" i="11" s="1"/>
  <c r="U1157" i="11"/>
  <c r="U1165" i="11"/>
  <c r="U1173" i="11"/>
  <c r="AA1173" i="11" s="1"/>
  <c r="U1181" i="11"/>
  <c r="AA1181" i="11" s="1"/>
  <c r="U1189" i="11"/>
  <c r="AA1189" i="11" s="1"/>
  <c r="U1197" i="11"/>
  <c r="AA1197" i="11" s="1"/>
  <c r="U1285" i="11"/>
  <c r="U1349" i="11"/>
  <c r="U1357" i="11"/>
  <c r="AA1357" i="11" s="1"/>
  <c r="U1365" i="11"/>
  <c r="AA1365" i="11" s="1"/>
  <c r="U1373" i="11"/>
  <c r="U1381" i="11"/>
  <c r="AA1381" i="11" s="1"/>
  <c r="U1389" i="11"/>
  <c r="AA1389" i="11" s="1"/>
  <c r="U1397" i="11"/>
  <c r="AA1397" i="11" s="1"/>
  <c r="U1405" i="11"/>
  <c r="AA1405" i="11" s="1"/>
  <c r="U1413" i="11"/>
  <c r="U1421" i="11"/>
  <c r="AA1421" i="11" s="1"/>
  <c r="U1429" i="11"/>
  <c r="AA1429" i="11" s="1"/>
  <c r="U1437" i="11"/>
  <c r="AA1437" i="11" s="1"/>
  <c r="U1445" i="11"/>
  <c r="AA1445" i="11" s="1"/>
  <c r="U1453" i="11"/>
  <c r="AA1453" i="11" s="1"/>
  <c r="U1461" i="11"/>
  <c r="AA1461" i="11" s="1"/>
  <c r="U1469" i="11"/>
  <c r="AA1469" i="11" s="1"/>
  <c r="U1477" i="11"/>
  <c r="U1485" i="11"/>
  <c r="U1493" i="11"/>
  <c r="AA1493" i="11" s="1"/>
  <c r="U1501" i="11"/>
  <c r="AA1501" i="11" s="1"/>
  <c r="U1509" i="11"/>
  <c r="AA1509" i="11" s="1"/>
  <c r="U1517" i="11"/>
  <c r="AA1517" i="11" s="1"/>
  <c r="U1525" i="11"/>
  <c r="AA1525" i="11" s="1"/>
  <c r="U1533" i="11"/>
  <c r="AA1533" i="11" s="1"/>
  <c r="U1541" i="11"/>
  <c r="U1549" i="11"/>
  <c r="U1557" i="11"/>
  <c r="AA1557" i="11" s="1"/>
  <c r="U1565" i="11"/>
  <c r="U1573" i="11"/>
  <c r="AA1573" i="11" s="1"/>
  <c r="U1629" i="11"/>
  <c r="AA1629" i="11" s="1"/>
  <c r="U1693" i="11"/>
  <c r="U1701" i="11"/>
  <c r="AA1701" i="11" s="1"/>
  <c r="U1709" i="11"/>
  <c r="AA1709" i="11" s="1"/>
  <c r="U1717" i="11"/>
  <c r="AA1717" i="11" s="1"/>
  <c r="U1725" i="11"/>
  <c r="U1733" i="11"/>
  <c r="U1741" i="11"/>
  <c r="AA1741" i="11" s="1"/>
  <c r="U1749" i="11"/>
  <c r="AA1749" i="11" s="1"/>
  <c r="U1757" i="11"/>
  <c r="AA1757" i="11" s="1"/>
  <c r="U1765" i="11"/>
  <c r="AA1765" i="11" s="1"/>
  <c r="U1773" i="11"/>
  <c r="AA1773" i="11" s="1"/>
  <c r="U1781" i="11"/>
  <c r="AA1781" i="11" s="1"/>
  <c r="U1789" i="11"/>
  <c r="U1797" i="11"/>
  <c r="U1805" i="11"/>
  <c r="AA1805" i="11" s="1"/>
  <c r="U1813" i="11"/>
  <c r="AA1813" i="11" s="1"/>
  <c r="U1821" i="11"/>
  <c r="AA1821" i="11" s="1"/>
  <c r="U1829" i="11"/>
  <c r="AA1829" i="11" s="1"/>
  <c r="U1837" i="11"/>
  <c r="AA1837" i="11" s="1"/>
  <c r="U1845" i="11"/>
  <c r="AA1845" i="11" s="1"/>
  <c r="U1853" i="11"/>
  <c r="AA1853" i="11" s="1"/>
  <c r="U1861" i="11"/>
  <c r="U1869" i="11"/>
  <c r="U1877" i="11"/>
  <c r="AA1877" i="11" s="1"/>
  <c r="U1885" i="11"/>
  <c r="AA1885" i="11" s="1"/>
  <c r="U1893" i="11"/>
  <c r="AA1893" i="11" s="1"/>
  <c r="U1901" i="11"/>
  <c r="AA1901" i="11" s="1"/>
  <c r="U1909" i="11"/>
  <c r="AA1909" i="11" s="1"/>
  <c r="U1917" i="11"/>
  <c r="U1925" i="11"/>
  <c r="U1933" i="11"/>
  <c r="AA1933" i="11" s="1"/>
  <c r="U1941" i="11"/>
  <c r="AA1941" i="11" s="1"/>
  <c r="U1949" i="11"/>
  <c r="AA1949" i="11" s="1"/>
  <c r="U1957" i="11"/>
  <c r="AA1957" i="11" s="1"/>
  <c r="U1965" i="11"/>
  <c r="AA1965" i="11" s="1"/>
  <c r="U1973" i="11"/>
  <c r="AA1973" i="11" s="1"/>
  <c r="U1981" i="11"/>
  <c r="U1989" i="11"/>
  <c r="U1997" i="11"/>
  <c r="AA1997" i="11" s="1"/>
  <c r="U2005" i="11"/>
  <c r="AA2005" i="11" s="1"/>
  <c r="U2013" i="11"/>
  <c r="AA2013" i="11" s="1"/>
  <c r="U2021" i="11"/>
  <c r="AA2021" i="11" s="1"/>
  <c r="U2029" i="11"/>
  <c r="AA2029" i="11" s="1"/>
  <c r="U2037" i="11"/>
  <c r="AA2037" i="11" s="1"/>
  <c r="U2045" i="11"/>
  <c r="U2053" i="11"/>
  <c r="U2061" i="11"/>
  <c r="AA2061" i="11" s="1"/>
  <c r="U2069" i="11"/>
  <c r="AA2069" i="11" s="1"/>
  <c r="U2077" i="11"/>
  <c r="AA2077" i="11" s="1"/>
  <c r="U2085" i="11"/>
  <c r="AA2085" i="11" s="1"/>
  <c r="U2093" i="11"/>
  <c r="AA2093" i="11" s="1"/>
  <c r="U2101" i="11"/>
  <c r="AA2101" i="11" s="1"/>
  <c r="U2109" i="11"/>
  <c r="U2117" i="11"/>
  <c r="U2125" i="11"/>
  <c r="AA2125" i="11" s="1"/>
  <c r="U2133" i="11"/>
  <c r="AA2133" i="11" s="1"/>
  <c r="U2141" i="11"/>
  <c r="AA2141" i="11" s="1"/>
  <c r="U2149" i="11"/>
  <c r="AA2149" i="11" s="1"/>
  <c r="U2157" i="11"/>
  <c r="AA2157" i="11" s="1"/>
  <c r="U2165" i="11"/>
  <c r="AA2165" i="11" s="1"/>
  <c r="U2173" i="11"/>
  <c r="AA2173" i="11" s="1"/>
  <c r="U2181" i="11"/>
  <c r="U2189" i="11"/>
  <c r="U2197" i="11"/>
  <c r="AA2197" i="11" s="1"/>
  <c r="U2205" i="11"/>
  <c r="U2213" i="11"/>
  <c r="AA2213" i="11" s="1"/>
  <c r="U2221" i="11"/>
  <c r="AA2221" i="11" s="1"/>
  <c r="U2229" i="11"/>
  <c r="AA2229" i="11" s="1"/>
  <c r="U2237" i="11"/>
  <c r="AA2237" i="11" s="1"/>
  <c r="U2245" i="11"/>
  <c r="U2253" i="11"/>
  <c r="AA2253" i="11" s="1"/>
  <c r="U2261" i="11"/>
  <c r="AA2261" i="11" s="1"/>
  <c r="U2269" i="11"/>
  <c r="AA2269" i="11" s="1"/>
  <c r="U2277" i="11"/>
  <c r="AA2277" i="11" s="1"/>
  <c r="U2285" i="11"/>
  <c r="AA2285" i="11" s="1"/>
  <c r="U2293" i="11"/>
  <c r="AA2293" i="11" s="1"/>
  <c r="U2301" i="11"/>
  <c r="AA2301" i="11" s="1"/>
  <c r="U2309" i="11"/>
  <c r="U2317" i="11"/>
  <c r="U2325" i="11"/>
  <c r="AA2325" i="11" s="1"/>
  <c r="U2333" i="11"/>
  <c r="AA2333" i="11" s="1"/>
  <c r="U2341" i="11"/>
  <c r="AA2341" i="11" s="1"/>
  <c r="U2349" i="11"/>
  <c r="AA2349" i="11" s="1"/>
  <c r="U2357" i="11"/>
  <c r="AA2357" i="11" s="1"/>
  <c r="U2365" i="11"/>
  <c r="AA2365" i="11" s="1"/>
  <c r="U2373" i="11"/>
  <c r="U2381" i="11"/>
  <c r="U2389" i="11"/>
  <c r="AA2389" i="11" s="1"/>
  <c r="U2397" i="11"/>
  <c r="AA2397" i="11" s="1"/>
  <c r="U2405" i="11"/>
  <c r="AA2405" i="11" s="1"/>
  <c r="U2413" i="11"/>
  <c r="AA2413" i="11" s="1"/>
  <c r="U2421" i="11"/>
  <c r="AA2421" i="11" s="1"/>
  <c r="U2429" i="11"/>
  <c r="AA2429" i="11" s="1"/>
  <c r="U2437" i="11"/>
  <c r="U2445" i="11"/>
  <c r="AA2445" i="11" s="1"/>
  <c r="U2453" i="11"/>
  <c r="AA2453" i="11" s="1"/>
  <c r="U2461" i="11"/>
  <c r="AA2461" i="11" s="1"/>
  <c r="U2469" i="11"/>
  <c r="AA2469" i="11" s="1"/>
  <c r="U2477" i="11"/>
  <c r="U2485" i="11"/>
  <c r="AA2485" i="11" s="1"/>
  <c r="U2493" i="11"/>
  <c r="U2501" i="11"/>
  <c r="U2509" i="11"/>
  <c r="AA2509" i="11" s="1"/>
  <c r="U2517" i="11"/>
  <c r="AA2517" i="11" s="1"/>
  <c r="U2525" i="11"/>
  <c r="U2533" i="11"/>
  <c r="U2541" i="11"/>
  <c r="U2549" i="11"/>
  <c r="U2557" i="11"/>
  <c r="U2565" i="11"/>
  <c r="U2573" i="11"/>
  <c r="U2581" i="11"/>
  <c r="AA2581" i="11" s="1"/>
  <c r="U2589" i="11"/>
  <c r="AA2589" i="11" s="1"/>
  <c r="U2597" i="11"/>
  <c r="AA2597" i="11" s="1"/>
  <c r="U2605" i="11"/>
  <c r="U2613" i="11"/>
  <c r="AA2613" i="11" s="1"/>
  <c r="U2621" i="11"/>
  <c r="AA2621" i="11" s="1"/>
  <c r="U2629" i="11"/>
  <c r="AA2629" i="11" s="1"/>
  <c r="U2637" i="11"/>
  <c r="U2645" i="11"/>
  <c r="U2653" i="11"/>
  <c r="AA2653" i="11" s="1"/>
  <c r="U2661" i="11"/>
  <c r="U2669" i="11"/>
  <c r="AA2669" i="11" s="1"/>
  <c r="U2677" i="11"/>
  <c r="AA2677" i="11" s="1"/>
  <c r="U2685" i="11"/>
  <c r="AA2685" i="11" s="1"/>
  <c r="U2693" i="11"/>
  <c r="AA2693" i="11" s="1"/>
  <c r="U2701" i="11"/>
  <c r="U2709" i="11"/>
  <c r="AA2709" i="11" s="1"/>
  <c r="U2717" i="11"/>
  <c r="AA2717" i="11" s="1"/>
  <c r="U2725" i="11"/>
  <c r="AA2725" i="11" s="1"/>
  <c r="U2733" i="11"/>
  <c r="AA2733" i="11" s="1"/>
  <c r="U2741" i="11"/>
  <c r="AA2741" i="11" s="1"/>
  <c r="U2749" i="11"/>
  <c r="AA2749" i="11" s="1"/>
  <c r="U2757" i="11"/>
  <c r="AA2757" i="11" s="1"/>
  <c r="U2765" i="11"/>
  <c r="U2773" i="11"/>
  <c r="U2781" i="11"/>
  <c r="AA2781" i="11" s="1"/>
  <c r="U2789" i="11"/>
  <c r="AA2789" i="11" s="1"/>
  <c r="U2797" i="11"/>
  <c r="AA2797" i="11" s="1"/>
  <c r="U2805" i="11"/>
  <c r="AA2805" i="11" s="1"/>
  <c r="U2813" i="11"/>
  <c r="AA2813" i="11" s="1"/>
  <c r="U2821" i="11"/>
  <c r="U2829" i="11"/>
  <c r="U2837" i="11"/>
  <c r="AA2837" i="11" s="1"/>
  <c r="U2845" i="11"/>
  <c r="AA2845" i="11" s="1"/>
  <c r="U2853" i="11"/>
  <c r="U2861" i="11"/>
  <c r="AA2861" i="11" s="1"/>
  <c r="U2869" i="11"/>
  <c r="AA2869" i="11" s="1"/>
  <c r="U2877" i="11"/>
  <c r="AA2877" i="11" s="1"/>
  <c r="U2909" i="11"/>
  <c r="AA2909" i="11" s="1"/>
  <c r="U2917" i="11"/>
  <c r="AA2917" i="11" s="1"/>
  <c r="U2925" i="11"/>
  <c r="AA2925" i="11" s="1"/>
  <c r="U2933" i="11"/>
  <c r="AA2933" i="11" s="1"/>
  <c r="U2941" i="11"/>
  <c r="AA2941" i="11" s="1"/>
  <c r="U2949" i="11"/>
  <c r="AA2949" i="11" s="1"/>
  <c r="U2957" i="11"/>
  <c r="U2965" i="11"/>
  <c r="AA2965" i="11" s="1"/>
  <c r="U2973" i="11"/>
  <c r="AA2973" i="11" s="1"/>
  <c r="U2981" i="11"/>
  <c r="AA2981" i="11" s="1"/>
  <c r="U2989" i="11"/>
  <c r="AA2989" i="11" s="1"/>
  <c r="U2997" i="11"/>
  <c r="AA2997" i="11" s="1"/>
  <c r="U3005" i="11"/>
  <c r="AA3005" i="11" s="1"/>
  <c r="U3013" i="11"/>
  <c r="U3021" i="11"/>
  <c r="U3029" i="11"/>
  <c r="U3037" i="11"/>
  <c r="AA3037" i="11" s="1"/>
  <c r="U3061" i="11"/>
  <c r="AA3061" i="11" s="1"/>
  <c r="U3077" i="11"/>
  <c r="AA3077" i="11" s="1"/>
  <c r="U3085" i="11"/>
  <c r="U3093" i="11"/>
  <c r="AA3093" i="11" s="1"/>
  <c r="U3101" i="11"/>
  <c r="AA3101" i="11" s="1"/>
  <c r="U3109" i="11"/>
  <c r="AA3109" i="11" s="1"/>
  <c r="U3117" i="11"/>
  <c r="AA3117" i="11" s="1"/>
  <c r="U3125" i="11"/>
  <c r="AA3125" i="11" s="1"/>
  <c r="U3133" i="11"/>
  <c r="AA3133" i="11" s="1"/>
  <c r="U3141" i="11"/>
  <c r="AA3141" i="11" s="1"/>
  <c r="U3149" i="11"/>
  <c r="U3157" i="11"/>
  <c r="U3165" i="11"/>
  <c r="AA3165" i="11" s="1"/>
  <c r="U3173" i="11"/>
  <c r="AA3173" i="11" s="1"/>
  <c r="U3181" i="11"/>
  <c r="AA3181" i="11" s="1"/>
  <c r="U3189" i="11"/>
  <c r="AA3189" i="11" s="1"/>
  <c r="U3197" i="11"/>
  <c r="AA3197" i="11" s="1"/>
  <c r="U3205" i="11"/>
  <c r="AA3205" i="11" s="1"/>
  <c r="U3213" i="11"/>
  <c r="U3221" i="11"/>
  <c r="AA3221" i="11" s="1"/>
  <c r="U3229" i="11"/>
  <c r="AA3229" i="11" s="1"/>
  <c r="U3237" i="11"/>
  <c r="AA3237" i="11" s="1"/>
  <c r="U3245" i="11"/>
  <c r="AA3245" i="11" s="1"/>
  <c r="U3253" i="11"/>
  <c r="AA3253" i="11" s="1"/>
  <c r="U3261" i="11"/>
  <c r="AA3261" i="11" s="1"/>
  <c r="U3269" i="11"/>
  <c r="AA3269" i="11" s="1"/>
  <c r="U3277" i="11"/>
  <c r="U3285" i="11"/>
  <c r="AA3285" i="11" s="1"/>
  <c r="U3293" i="11"/>
  <c r="AA3293" i="11" s="1"/>
  <c r="U3301" i="11"/>
  <c r="AA3301" i="11" s="1"/>
  <c r="U3309" i="11"/>
  <c r="AA3309" i="11" s="1"/>
  <c r="U3317" i="11"/>
  <c r="AA3317" i="11" s="1"/>
  <c r="U3325" i="11"/>
  <c r="AA3325" i="11" s="1"/>
  <c r="U3333" i="11"/>
  <c r="AA3333" i="11" s="1"/>
  <c r="U3341" i="11"/>
  <c r="U3349" i="11"/>
  <c r="AA3349" i="11" s="1"/>
  <c r="U3357" i="11"/>
  <c r="AA3357" i="11" s="1"/>
  <c r="U3365" i="11"/>
  <c r="U3373" i="11"/>
  <c r="AA3373" i="11" s="1"/>
  <c r="U3381" i="11"/>
  <c r="AA3381" i="11" s="1"/>
  <c r="U3389" i="11"/>
  <c r="AA3389" i="11" s="1"/>
  <c r="U3421" i="11"/>
  <c r="AA3421" i="11" s="1"/>
  <c r="U3453" i="11"/>
  <c r="AA3453" i="11" s="1"/>
  <c r="U3485" i="11"/>
  <c r="AA3485" i="11" s="1"/>
  <c r="U3517" i="11"/>
  <c r="AA3517" i="11" s="1"/>
  <c r="U3581" i="11"/>
  <c r="AA3581" i="11" s="1"/>
  <c r="U3613" i="11"/>
  <c r="AA3613" i="11" s="1"/>
  <c r="U3645" i="11"/>
  <c r="AA3645" i="11" s="1"/>
  <c r="U3741" i="11"/>
  <c r="AA3741" i="11" s="1"/>
  <c r="U3773" i="11"/>
  <c r="AA3773" i="11" s="1"/>
  <c r="U3805" i="11"/>
  <c r="AA3805" i="11" s="1"/>
  <c r="U3837" i="11"/>
  <c r="AA3837" i="11" s="1"/>
  <c r="U3869" i="11"/>
  <c r="AA3869" i="11" s="1"/>
  <c r="U3901" i="11"/>
  <c r="AA3901" i="11" s="1"/>
  <c r="U3933" i="11"/>
  <c r="AA3933" i="11" s="1"/>
  <c r="U3965" i="11"/>
  <c r="AA3965" i="11" s="1"/>
  <c r="U3997" i="11"/>
  <c r="AA3997" i="11" s="1"/>
  <c r="U4029" i="11"/>
  <c r="AA4029" i="11" s="1"/>
  <c r="U4061" i="11"/>
  <c r="AA4061" i="11" s="1"/>
  <c r="U4093" i="11"/>
  <c r="AA4093" i="11" s="1"/>
  <c r="U4125" i="11"/>
  <c r="AA4125" i="11" s="1"/>
  <c r="U4251" i="11"/>
  <c r="AA4251" i="11" s="1"/>
  <c r="U4379" i="11"/>
  <c r="AA4379" i="11" s="1"/>
  <c r="U4507" i="11"/>
  <c r="AA4507" i="11" s="1"/>
  <c r="U4635" i="11"/>
  <c r="AA4635" i="11" s="1"/>
  <c r="U4763" i="11"/>
  <c r="AA4763" i="11" s="1"/>
  <c r="U3571" i="11"/>
  <c r="AA3571" i="11" s="1"/>
  <c r="U3603" i="11"/>
  <c r="U3731" i="11"/>
  <c r="U3795" i="11"/>
  <c r="U3827" i="11"/>
  <c r="AA3827" i="11" s="1"/>
  <c r="U3859" i="11"/>
  <c r="AA3859" i="11" s="1"/>
  <c r="U3923" i="11"/>
  <c r="AA3923" i="11" s="1"/>
  <c r="U3987" i="11"/>
  <c r="AA3987" i="11" s="1"/>
  <c r="U4051" i="11"/>
  <c r="AA4051" i="11" s="1"/>
  <c r="U4115" i="11"/>
  <c r="AA4115" i="11" s="1"/>
  <c r="U4195" i="11"/>
  <c r="AA4195" i="11" s="1"/>
  <c r="U1118" i="11"/>
  <c r="AA1118" i="11" s="1"/>
  <c r="U1126" i="11"/>
  <c r="AA1126" i="11" s="1"/>
  <c r="U1134" i="11"/>
  <c r="AA1134" i="11" s="1"/>
  <c r="U1142" i="11"/>
  <c r="AA1142" i="11" s="1"/>
  <c r="U1150" i="11"/>
  <c r="AA1150" i="11" s="1"/>
  <c r="U1158" i="11"/>
  <c r="AA1158" i="11" s="1"/>
  <c r="U1166" i="11"/>
  <c r="AA1166" i="11" s="1"/>
  <c r="U1294" i="11"/>
  <c r="AA1294" i="11" s="1"/>
  <c r="U1302" i="11"/>
  <c r="AA1302" i="11" s="1"/>
  <c r="U1310" i="11"/>
  <c r="AA1310" i="11" s="1"/>
  <c r="U1318" i="11"/>
  <c r="AA1318" i="11" s="1"/>
  <c r="U1326" i="11"/>
  <c r="AA1326" i="11" s="1"/>
  <c r="U1334" i="11"/>
  <c r="AA1334" i="11" s="1"/>
  <c r="U1342" i="11"/>
  <c r="AA1342" i="11" s="1"/>
  <c r="U1350" i="11"/>
  <c r="AA1350" i="11" s="1"/>
  <c r="U1358" i="11"/>
  <c r="AA1358" i="11" s="1"/>
  <c r="U1366" i="11"/>
  <c r="AA1366" i="11" s="1"/>
  <c r="U1374" i="11"/>
  <c r="AA1374" i="11" s="1"/>
  <c r="U1382" i="11"/>
  <c r="AA1382" i="11" s="1"/>
  <c r="U1390" i="11"/>
  <c r="AA1390" i="11" s="1"/>
  <c r="U1398" i="11"/>
  <c r="AA1398" i="11" s="1"/>
  <c r="U2546" i="11"/>
  <c r="U2562" i="11"/>
  <c r="U2578" i="11"/>
  <c r="U2594" i="11"/>
  <c r="U2610" i="11"/>
  <c r="U2626" i="11"/>
  <c r="U2642" i="11"/>
  <c r="U2658" i="11"/>
  <c r="U2674" i="11"/>
  <c r="U2690" i="11"/>
  <c r="U2706" i="11"/>
  <c r="U2722" i="11"/>
  <c r="U2738" i="11"/>
  <c r="U2762" i="11"/>
  <c r="U2794" i="11"/>
  <c r="U2826" i="11"/>
  <c r="U2858" i="11"/>
  <c r="U2890" i="11"/>
  <c r="U3050" i="11"/>
  <c r="U3082" i="11"/>
  <c r="U3114" i="11"/>
  <c r="U3146" i="11"/>
  <c r="U3178" i="11"/>
  <c r="U3210" i="11"/>
  <c r="U3242" i="11"/>
  <c r="S2942" i="11"/>
  <c r="U2942" i="11"/>
  <c r="S3006" i="11"/>
  <c r="U3006" i="11"/>
  <c r="S2580" i="11"/>
  <c r="U2580" i="11"/>
  <c r="S2644" i="11"/>
  <c r="U2644" i="11"/>
  <c r="S2708" i="11"/>
  <c r="U2708" i="11"/>
  <c r="S2772" i="11"/>
  <c r="U2772" i="11"/>
  <c r="S2886" i="11"/>
  <c r="U2886" i="11"/>
  <c r="AA2886" i="11" s="1"/>
  <c r="S3610" i="11"/>
  <c r="U3610" i="11"/>
  <c r="AA3610" i="11" s="1"/>
  <c r="S2848" i="11"/>
  <c r="U2848" i="11"/>
  <c r="S2912" i="11"/>
  <c r="U2912" i="11"/>
  <c r="S2976" i="11"/>
  <c r="U2976" i="11"/>
  <c r="S3040" i="11"/>
  <c r="U3040" i="11"/>
  <c r="S3104" i="11"/>
  <c r="U3104" i="11"/>
  <c r="S3168" i="11"/>
  <c r="U3168" i="11"/>
  <c r="S3232" i="11"/>
  <c r="U3232" i="11"/>
  <c r="S3296" i="11"/>
  <c r="U3296" i="11"/>
  <c r="S3360" i="11"/>
  <c r="U3360" i="11"/>
  <c r="S3424" i="11"/>
  <c r="U3424" i="11"/>
  <c r="S3488" i="11"/>
  <c r="U3488" i="11"/>
  <c r="S3425" i="11"/>
  <c r="U3425" i="11"/>
  <c r="AA3425" i="11" s="1"/>
  <c r="S3473" i="11"/>
  <c r="U3473" i="11"/>
  <c r="S3521" i="11"/>
  <c r="U3521" i="11"/>
  <c r="AA3521" i="11" s="1"/>
  <c r="S3306" i="11"/>
  <c r="U3306" i="11"/>
  <c r="S3354" i="11"/>
  <c r="U3354" i="11"/>
  <c r="S3402" i="11"/>
  <c r="U3402" i="11"/>
  <c r="AA3402" i="11" s="1"/>
  <c r="S3450" i="11"/>
  <c r="U3450" i="11"/>
  <c r="S3498" i="11"/>
  <c r="U3498" i="11"/>
  <c r="S3530" i="11"/>
  <c r="U3530" i="11"/>
  <c r="S3545" i="11"/>
  <c r="U3545" i="11"/>
  <c r="S3609" i="11"/>
  <c r="U3609" i="11"/>
  <c r="S3673" i="11"/>
  <c r="U3673" i="11"/>
  <c r="S3737" i="11"/>
  <c r="U3737" i="11"/>
  <c r="S3801" i="11"/>
  <c r="U3801" i="11"/>
  <c r="AA3801" i="11" s="1"/>
  <c r="S3865" i="11"/>
  <c r="U3865" i="11"/>
  <c r="AA3865" i="11" s="1"/>
  <c r="S3929" i="11"/>
  <c r="U3929" i="11"/>
  <c r="AA3929" i="11" s="1"/>
  <c r="S3993" i="11"/>
  <c r="U3993" i="11"/>
  <c r="S4057" i="11"/>
  <c r="U4057" i="11"/>
  <c r="AA4057" i="11" s="1"/>
  <c r="S4121" i="11"/>
  <c r="U4121" i="11"/>
  <c r="AA4121" i="11" s="1"/>
  <c r="S4185" i="11"/>
  <c r="U4185" i="11"/>
  <c r="S4368" i="11"/>
  <c r="U4368" i="11"/>
  <c r="S4615" i="11"/>
  <c r="U4615" i="11"/>
  <c r="S4855" i="11"/>
  <c r="U4855" i="11"/>
  <c r="S3738" i="11"/>
  <c r="U3738" i="11"/>
  <c r="S3802" i="11"/>
  <c r="U3802" i="11"/>
  <c r="AA3802" i="11" s="1"/>
  <c r="S3866" i="11"/>
  <c r="U3866" i="11"/>
  <c r="S4026" i="11"/>
  <c r="U4026" i="11"/>
  <c r="AA4026" i="11" s="1"/>
  <c r="S4090" i="11"/>
  <c r="U4090" i="11"/>
  <c r="AA4090" i="11" s="1"/>
  <c r="S4218" i="11"/>
  <c r="U4218" i="11"/>
  <c r="AA4218" i="11" s="1"/>
  <c r="S5007" i="11"/>
  <c r="U5007" i="11"/>
  <c r="S4575" i="11"/>
  <c r="U4575" i="11"/>
  <c r="AA4575" i="11" s="1"/>
  <c r="S4827" i="11"/>
  <c r="U4827" i="11"/>
  <c r="S4923" i="11"/>
  <c r="U4923" i="11"/>
  <c r="S4264" i="11"/>
  <c r="U4264" i="11"/>
  <c r="S4310" i="11"/>
  <c r="U4310" i="11"/>
  <c r="S4391" i="11"/>
  <c r="U4391" i="11"/>
  <c r="S4955" i="11"/>
  <c r="U4955" i="11"/>
  <c r="S5087" i="11"/>
  <c r="U5087" i="11"/>
  <c r="AA5087" i="11" s="1"/>
  <c r="S5151" i="11"/>
  <c r="U5151" i="11"/>
  <c r="AA5151" i="11" s="1"/>
  <c r="S5215" i="11"/>
  <c r="U5215" i="11"/>
  <c r="AA5215" i="11" s="1"/>
  <c r="S5494" i="11"/>
  <c r="U5494" i="11"/>
  <c r="S4432" i="11"/>
  <c r="U4432" i="11"/>
  <c r="S4496" i="11"/>
  <c r="U4496" i="11"/>
  <c r="S4560" i="11"/>
  <c r="U4560" i="11"/>
  <c r="S4624" i="11"/>
  <c r="U4624" i="11"/>
  <c r="S4688" i="11"/>
  <c r="U4688" i="11"/>
  <c r="AA4688" i="11" s="1"/>
  <c r="S4752" i="11"/>
  <c r="U4752" i="11"/>
  <c r="S4816" i="11"/>
  <c r="U4816" i="11"/>
  <c r="AA4816" i="11" s="1"/>
  <c r="S4880" i="11"/>
  <c r="U4880" i="11"/>
  <c r="S4944" i="11"/>
  <c r="U4944" i="11"/>
  <c r="AA4944" i="11" s="1"/>
  <c r="S5008" i="11"/>
  <c r="U5008" i="11"/>
  <c r="S5072" i="11"/>
  <c r="U5072" i="11"/>
  <c r="AA5072" i="11" s="1"/>
  <c r="S5136" i="11"/>
  <c r="U5136" i="11"/>
  <c r="S5200" i="11"/>
  <c r="U5200" i="11"/>
  <c r="AA5200" i="11" s="1"/>
  <c r="S5272" i="11"/>
  <c r="U5272" i="11"/>
  <c r="S5410" i="11"/>
  <c r="U5410" i="11"/>
  <c r="AA5410" i="11" s="1"/>
  <c r="S4337" i="11"/>
  <c r="U4337" i="11"/>
  <c r="S4401" i="11"/>
  <c r="U4401" i="11"/>
  <c r="AA4401" i="11" s="1"/>
  <c r="S4465" i="11"/>
  <c r="U4465" i="11"/>
  <c r="S4529" i="11"/>
  <c r="U4529" i="11"/>
  <c r="AA4529" i="11" s="1"/>
  <c r="S4593" i="11"/>
  <c r="U4593" i="11"/>
  <c r="S4657" i="11"/>
  <c r="U4657" i="11"/>
  <c r="AA4657" i="11" s="1"/>
  <c r="S4721" i="11"/>
  <c r="U4721" i="11"/>
  <c r="S4785" i="11"/>
  <c r="U4785" i="11"/>
  <c r="AA4785" i="11" s="1"/>
  <c r="S4849" i="11"/>
  <c r="U4849" i="11"/>
  <c r="S4913" i="11"/>
  <c r="U4913" i="11"/>
  <c r="AA4913" i="11" s="1"/>
  <c r="S4977" i="11"/>
  <c r="U4977" i="11"/>
  <c r="S5041" i="11"/>
  <c r="U5041" i="11"/>
  <c r="AA5041" i="11" s="1"/>
  <c r="S5105" i="11"/>
  <c r="U5105" i="11"/>
  <c r="S5169" i="11"/>
  <c r="U5169" i="11"/>
  <c r="AA5169" i="11" s="1"/>
  <c r="S4446" i="11"/>
  <c r="U4446" i="11"/>
  <c r="S4510" i="11"/>
  <c r="U4510" i="11"/>
  <c r="S4910" i="11"/>
  <c r="U4910" i="11"/>
  <c r="S4974" i="11"/>
  <c r="U4974" i="11"/>
  <c r="S5038" i="11"/>
  <c r="U5038" i="11"/>
  <c r="S5102" i="11"/>
  <c r="U5102" i="11"/>
  <c r="S5166" i="11"/>
  <c r="U5166" i="11"/>
  <c r="S5290" i="11"/>
  <c r="U5290" i="11"/>
  <c r="AA5290" i="11" s="1"/>
  <c r="S5514" i="11"/>
  <c r="U5514" i="11"/>
  <c r="S5289" i="11"/>
  <c r="U5289" i="11"/>
  <c r="S5337" i="11"/>
  <c r="U5337" i="11"/>
  <c r="AA5337" i="11" s="1"/>
  <c r="S5369" i="11"/>
  <c r="U5369" i="11"/>
  <c r="AA5369" i="11" s="1"/>
  <c r="S5417" i="11"/>
  <c r="U5417" i="11"/>
  <c r="S5481" i="11"/>
  <c r="U5481" i="11"/>
  <c r="S5643" i="11"/>
  <c r="U5643" i="11"/>
  <c r="S5771" i="11"/>
  <c r="U5771" i="11"/>
  <c r="S5899" i="11"/>
  <c r="U5899" i="11"/>
  <c r="S6031" i="11"/>
  <c r="U6031" i="11"/>
  <c r="S5231" i="11"/>
  <c r="U5231" i="11"/>
  <c r="S5279" i="11"/>
  <c r="U5279" i="11"/>
  <c r="S5327" i="11"/>
  <c r="U5327" i="11"/>
  <c r="AA5327" i="11" s="1"/>
  <c r="S5375" i="11"/>
  <c r="U5375" i="11"/>
  <c r="S5423" i="11"/>
  <c r="U5423" i="11"/>
  <c r="S5471" i="11"/>
  <c r="U5471" i="11"/>
  <c r="S5519" i="11"/>
  <c r="U5519" i="11"/>
  <c r="S5600" i="11"/>
  <c r="U5600" i="11"/>
  <c r="S5703" i="11"/>
  <c r="U5703" i="11"/>
  <c r="S5831" i="11"/>
  <c r="U5831" i="11"/>
  <c r="S5959" i="11"/>
  <c r="U5959" i="11"/>
  <c r="S6091" i="11"/>
  <c r="U6091" i="11"/>
  <c r="S5324" i="11"/>
  <c r="U5324" i="11"/>
  <c r="AA5324" i="11" s="1"/>
  <c r="S5388" i="11"/>
  <c r="U5388" i="11"/>
  <c r="AA5388" i="11" s="1"/>
  <c r="S5452" i="11"/>
  <c r="U5452" i="11"/>
  <c r="AA5452" i="11" s="1"/>
  <c r="S5516" i="11"/>
  <c r="U5516" i="11"/>
  <c r="AA5516" i="11" s="1"/>
  <c r="S5607" i="11"/>
  <c r="U5607" i="11"/>
  <c r="S6207" i="11"/>
  <c r="U6207" i="11"/>
  <c r="S6271" i="11"/>
  <c r="U6271" i="11"/>
  <c r="S6335" i="11"/>
  <c r="U6335" i="11"/>
  <c r="S6405" i="11"/>
  <c r="U6405" i="11"/>
  <c r="AA6405" i="11" s="1"/>
  <c r="S6469" i="11"/>
  <c r="U6469" i="11"/>
  <c r="AA6469" i="11" s="1"/>
  <c r="S6562" i="11"/>
  <c r="U6562" i="11"/>
  <c r="AA6562" i="11" s="1"/>
  <c r="S5526" i="11"/>
  <c r="U5526" i="11"/>
  <c r="S5590" i="11"/>
  <c r="U5590" i="11"/>
  <c r="S5718" i="11"/>
  <c r="U5718" i="11"/>
  <c r="S5846" i="11"/>
  <c r="U5846" i="11"/>
  <c r="S5910" i="11"/>
  <c r="U5910" i="11"/>
  <c r="AA5910" i="11" s="1"/>
  <c r="S6054" i="11"/>
  <c r="U6054" i="11"/>
  <c r="S6118" i="11"/>
  <c r="U6118" i="11"/>
  <c r="S6518" i="11"/>
  <c r="U6518" i="11"/>
  <c r="AA6518" i="11" s="1"/>
  <c r="S6540" i="11"/>
  <c r="U6540" i="11"/>
  <c r="AA6540" i="11" s="1"/>
  <c r="S6604" i="11"/>
  <c r="U6604" i="11"/>
  <c r="AA6604" i="11" s="1"/>
  <c r="S6673" i="11"/>
  <c r="U6673" i="11"/>
  <c r="S6513" i="11"/>
  <c r="U6513" i="11"/>
  <c r="AA6513" i="11" s="1"/>
  <c r="S6577" i="11"/>
  <c r="U6577" i="11"/>
  <c r="S6746" i="11"/>
  <c r="U6746" i="11"/>
  <c r="S6982" i="11"/>
  <c r="U6982" i="11"/>
  <c r="AA6982" i="11" s="1"/>
  <c r="S6794" i="11"/>
  <c r="U6794" i="11"/>
  <c r="S6411" i="11"/>
  <c r="U6411" i="11"/>
  <c r="S6475" i="11"/>
  <c r="U6475" i="11"/>
  <c r="S6539" i="11"/>
  <c r="U6539" i="11"/>
  <c r="S6603" i="11"/>
  <c r="U6603" i="11"/>
  <c r="S6670" i="11"/>
  <c r="U6670" i="11"/>
  <c r="S7022" i="11"/>
  <c r="U7022" i="11"/>
  <c r="AA7022" i="11" s="1"/>
  <c r="S6675" i="11"/>
  <c r="U6675" i="11"/>
  <c r="S6739" i="11"/>
  <c r="U6739" i="11"/>
  <c r="S6803" i="11"/>
  <c r="U6803" i="11"/>
  <c r="S6867" i="11"/>
  <c r="U6867" i="11"/>
  <c r="S6931" i="11"/>
  <c r="U6931" i="11"/>
  <c r="S6995" i="11"/>
  <c r="U6995" i="11"/>
  <c r="S7027" i="11"/>
  <c r="U7027" i="11"/>
  <c r="S6664" i="11"/>
  <c r="U6664" i="11"/>
  <c r="AA6664" i="11" s="1"/>
  <c r="S6728" i="11"/>
  <c r="U6728" i="11"/>
  <c r="AA6728" i="11" s="1"/>
  <c r="S6792" i="11"/>
  <c r="U6792" i="11"/>
  <c r="AA6792" i="11" s="1"/>
  <c r="S6856" i="11"/>
  <c r="U6856" i="11"/>
  <c r="AA6856" i="11" s="1"/>
  <c r="S6920" i="11"/>
  <c r="U6920" i="11"/>
  <c r="AA6920" i="11" s="1"/>
  <c r="S6984" i="11"/>
  <c r="U6984" i="11"/>
  <c r="AA6984" i="11" s="1"/>
  <c r="S7041" i="11"/>
  <c r="U7041" i="11"/>
  <c r="S7073" i="11"/>
  <c r="U7073" i="11"/>
  <c r="S7161" i="11"/>
  <c r="U7161" i="11"/>
  <c r="S6893" i="11"/>
  <c r="U6893" i="11"/>
  <c r="AA6893" i="11" s="1"/>
  <c r="S6941" i="11"/>
  <c r="U6941" i="11"/>
  <c r="AA6941" i="11" s="1"/>
  <c r="S7005" i="11"/>
  <c r="U7005" i="11"/>
  <c r="AA7005" i="11" s="1"/>
  <c r="S7237" i="11"/>
  <c r="U7237" i="11"/>
  <c r="AA7237" i="11" s="1"/>
  <c r="S7317" i="11"/>
  <c r="U7317" i="11"/>
  <c r="AA7317" i="11" s="1"/>
  <c r="S7381" i="11"/>
  <c r="U7381" i="11"/>
  <c r="AA7381" i="11" s="1"/>
  <c r="S7429" i="11"/>
  <c r="U7429" i="11"/>
  <c r="AA7429" i="11" s="1"/>
  <c r="S7058" i="11"/>
  <c r="U7058" i="11"/>
  <c r="S7576" i="11"/>
  <c r="U7576" i="11"/>
  <c r="S7147" i="11"/>
  <c r="U7147" i="11"/>
  <c r="S7211" i="11"/>
  <c r="U7211" i="11"/>
  <c r="S7275" i="11"/>
  <c r="U7275" i="11"/>
  <c r="S7339" i="11"/>
  <c r="U7339" i="11"/>
  <c r="S7403" i="11"/>
  <c r="U7403" i="11"/>
  <c r="S7450" i="11"/>
  <c r="U7450" i="11"/>
  <c r="S7482" i="11"/>
  <c r="U7482" i="11"/>
  <c r="AA7482" i="11" s="1"/>
  <c r="S7514" i="11"/>
  <c r="U7514" i="11"/>
  <c r="S7546" i="11"/>
  <c r="U7546" i="11"/>
  <c r="S7156" i="11"/>
  <c r="U7156" i="11"/>
  <c r="S7220" i="11"/>
  <c r="U7220" i="11"/>
  <c r="S7284" i="11"/>
  <c r="U7284" i="11"/>
  <c r="S7348" i="11"/>
  <c r="U7348" i="11"/>
  <c r="S7412" i="11"/>
  <c r="U7412" i="11"/>
  <c r="S7652" i="11"/>
  <c r="U7652" i="11"/>
  <c r="S7716" i="11"/>
  <c r="U7716" i="11"/>
  <c r="AA7716" i="11" s="1"/>
  <c r="S7780" i="11"/>
  <c r="U7780" i="11"/>
  <c r="S7821" i="11"/>
  <c r="U7821" i="11"/>
  <c r="AA7821" i="11" s="1"/>
  <c r="S7469" i="11"/>
  <c r="U7469" i="11"/>
  <c r="AA7469" i="11" s="1"/>
  <c r="S7582" i="11"/>
  <c r="U7582" i="11"/>
  <c r="AA7582" i="11" s="1"/>
  <c r="S7646" i="11"/>
  <c r="U7646" i="11"/>
  <c r="S7726" i="11"/>
  <c r="U7726" i="11"/>
  <c r="S7778" i="11"/>
  <c r="U7778" i="11"/>
  <c r="AA7778" i="11" s="1"/>
  <c r="S7824" i="11"/>
  <c r="U7824" i="11"/>
  <c r="S7467" i="11"/>
  <c r="U7467" i="11"/>
  <c r="S7531" i="11"/>
  <c r="U7531" i="11"/>
  <c r="S7595" i="11"/>
  <c r="U7595" i="11"/>
  <c r="S7659" i="11"/>
  <c r="U7659" i="11"/>
  <c r="S7723" i="11"/>
  <c r="U7723" i="11"/>
  <c r="S7787" i="11"/>
  <c r="U7787" i="11"/>
  <c r="AA7787" i="11" s="1"/>
  <c r="S7851" i="11"/>
  <c r="U7851" i="11"/>
  <c r="AA7851" i="11" s="1"/>
  <c r="S7915" i="11"/>
  <c r="U7915" i="11"/>
  <c r="AA7915" i="11" s="1"/>
  <c r="S7868" i="11"/>
  <c r="U7868" i="11"/>
  <c r="AA7868" i="11" s="1"/>
  <c r="S8013" i="11"/>
  <c r="U8013" i="11"/>
  <c r="S7893" i="11"/>
  <c r="U7893" i="11"/>
  <c r="S7941" i="11"/>
  <c r="U7941" i="11"/>
  <c r="S7973" i="11"/>
  <c r="U7973" i="11"/>
  <c r="S8073" i="11"/>
  <c r="U8073" i="11"/>
  <c r="AA8073" i="11" s="1"/>
  <c r="S7898" i="11"/>
  <c r="U7898" i="11"/>
  <c r="AA7898" i="11" s="1"/>
  <c r="S8003" i="11"/>
  <c r="U8003" i="11"/>
  <c r="AA8003" i="11" s="1"/>
  <c r="S8067" i="11"/>
  <c r="U8067" i="11"/>
  <c r="AA8067" i="11" s="1"/>
  <c r="S8131" i="11"/>
  <c r="U8131" i="11"/>
  <c r="AA8131" i="11" s="1"/>
  <c r="S8168" i="11"/>
  <c r="U8168" i="11"/>
  <c r="AA8168" i="11" s="1"/>
  <c r="S8279" i="11"/>
  <c r="U8279" i="11"/>
  <c r="S7984" i="11"/>
  <c r="U7984" i="11"/>
  <c r="AA7984" i="11" s="1"/>
  <c r="S8048" i="11"/>
  <c r="U8048" i="11"/>
  <c r="AA8048" i="11" s="1"/>
  <c r="S8112" i="11"/>
  <c r="U8112" i="11"/>
  <c r="AA8112" i="11" s="1"/>
  <c r="S8117" i="11"/>
  <c r="U8117" i="11"/>
  <c r="S7946" i="11"/>
  <c r="U7946" i="11"/>
  <c r="S8010" i="11"/>
  <c r="U8010" i="11"/>
  <c r="AA8010" i="11" s="1"/>
  <c r="S8074" i="11"/>
  <c r="U8074" i="11"/>
  <c r="AA8074" i="11" s="1"/>
  <c r="S8138" i="11"/>
  <c r="U8138" i="11"/>
  <c r="S8179" i="11"/>
  <c r="U8179" i="11"/>
  <c r="AA8179" i="11" s="1"/>
  <c r="S8243" i="11"/>
  <c r="U8243" i="11"/>
  <c r="AA8243" i="11" s="1"/>
  <c r="S8161" i="11"/>
  <c r="U8161" i="11"/>
  <c r="S8347" i="11"/>
  <c r="U8347" i="11"/>
  <c r="AA8347" i="11" s="1"/>
  <c r="S8405" i="11"/>
  <c r="U8405" i="11"/>
  <c r="S8272" i="11"/>
  <c r="U8272" i="11"/>
  <c r="S8336" i="11"/>
  <c r="U8336" i="11"/>
  <c r="AA8336" i="11" s="1"/>
  <c r="S8453" i="11"/>
  <c r="U8453" i="11"/>
  <c r="S8249" i="11"/>
  <c r="U8249" i="11"/>
  <c r="AA8249" i="11" s="1"/>
  <c r="S8313" i="11"/>
  <c r="U8313" i="11"/>
  <c r="S8377" i="11"/>
  <c r="U8377" i="11"/>
  <c r="AA8377" i="11" s="1"/>
  <c r="S8419" i="11"/>
  <c r="U8419" i="11"/>
  <c r="AA8419" i="11" s="1"/>
  <c r="S8433" i="11"/>
  <c r="U8433" i="11"/>
  <c r="S8536" i="11"/>
  <c r="U8536" i="11"/>
  <c r="S8466" i="11"/>
  <c r="U8466" i="11"/>
  <c r="S8662" i="11"/>
  <c r="U8662" i="11"/>
  <c r="S8487" i="11"/>
  <c r="U8487" i="11"/>
  <c r="S8555" i="11"/>
  <c r="U8555" i="11"/>
  <c r="AA8555" i="11" s="1"/>
  <c r="S8666" i="11"/>
  <c r="U8666" i="11"/>
  <c r="AA8666" i="11" s="1"/>
  <c r="S8440" i="11"/>
  <c r="U8440" i="11"/>
  <c r="S8504" i="11"/>
  <c r="U8504" i="11"/>
  <c r="S8584" i="11"/>
  <c r="U8584" i="11"/>
  <c r="AA8584" i="11" s="1"/>
  <c r="S8541" i="11"/>
  <c r="U8541" i="11"/>
  <c r="S8605" i="11"/>
  <c r="U8605" i="11"/>
  <c r="S8566" i="11"/>
  <c r="U8566" i="11"/>
  <c r="S8623" i="11"/>
  <c r="U8623" i="11"/>
  <c r="S8695" i="11"/>
  <c r="U8695" i="11"/>
  <c r="S8681" i="11"/>
  <c r="U8681" i="11"/>
  <c r="AA8681" i="11" s="1"/>
  <c r="S8629" i="11"/>
  <c r="U8629" i="11"/>
  <c r="S8707" i="11"/>
  <c r="U8707" i="11"/>
  <c r="AA8707" i="11" s="1"/>
  <c r="S8748" i="11"/>
  <c r="U8748" i="11"/>
  <c r="S8705" i="11"/>
  <c r="U8705" i="11"/>
  <c r="AA8705" i="11" s="1"/>
  <c r="S8777" i="11"/>
  <c r="U8777" i="11"/>
  <c r="S8706" i="11"/>
  <c r="U8706" i="11"/>
  <c r="AA8706" i="11" s="1"/>
  <c r="S8770" i="11"/>
  <c r="U8770" i="11"/>
  <c r="S288" i="11"/>
  <c r="S336" i="11"/>
  <c r="S432" i="11"/>
  <c r="S480" i="11"/>
  <c r="S528" i="11"/>
  <c r="S576" i="11"/>
  <c r="S624" i="11"/>
  <c r="S656" i="11"/>
  <c r="S704" i="11"/>
  <c r="S752" i="11"/>
  <c r="S784" i="11"/>
  <c r="S832" i="11"/>
  <c r="S880" i="11"/>
  <c r="S928" i="11"/>
  <c r="S976" i="11"/>
  <c r="S1024" i="11"/>
  <c r="S1088" i="11"/>
  <c r="S1277" i="11"/>
  <c r="S1414" i="11"/>
  <c r="S1462" i="11"/>
  <c r="S1510" i="11"/>
  <c r="S405" i="11"/>
  <c r="S1174" i="11"/>
  <c r="S1425" i="11"/>
  <c r="S1473" i="11"/>
  <c r="S1581" i="11"/>
  <c r="S1670" i="11"/>
  <c r="S69" i="11"/>
  <c r="S165" i="11"/>
  <c r="S22" i="11"/>
  <c r="S70" i="11"/>
  <c r="S166" i="11"/>
  <c r="S214" i="11"/>
  <c r="S262" i="11"/>
  <c r="S310" i="11"/>
  <c r="S358" i="11"/>
  <c r="S406" i="11"/>
  <c r="S454" i="11"/>
  <c r="S502" i="11"/>
  <c r="S566" i="11"/>
  <c r="S614" i="11"/>
  <c r="S662" i="11"/>
  <c r="S710" i="11"/>
  <c r="S758" i="11"/>
  <c r="S806" i="11"/>
  <c r="S854" i="11"/>
  <c r="S902" i="11"/>
  <c r="S950" i="11"/>
  <c r="S998" i="11"/>
  <c r="S1062" i="11"/>
  <c r="S1110" i="11"/>
  <c r="S1289" i="11"/>
  <c r="S1542" i="11"/>
  <c r="S7" i="11"/>
  <c r="S439" i="11"/>
  <c r="S487" i="11"/>
  <c r="S535" i="11"/>
  <c r="S583" i="11"/>
  <c r="S631" i="11"/>
  <c r="S663" i="11"/>
  <c r="S711" i="11"/>
  <c r="S759" i="11"/>
  <c r="S807" i="11"/>
  <c r="S871" i="11"/>
  <c r="S919" i="11"/>
  <c r="S967" i="11"/>
  <c r="S999" i="11"/>
  <c r="S1063" i="11"/>
  <c r="S1702" i="11"/>
  <c r="S1734" i="11"/>
  <c r="S1766" i="11"/>
  <c r="S1814" i="11"/>
  <c r="S1878" i="11"/>
  <c r="S1926" i="11"/>
  <c r="S1958" i="11"/>
  <c r="S2006" i="11"/>
  <c r="S2054" i="11"/>
  <c r="S2102" i="11"/>
  <c r="S2150" i="11"/>
  <c r="S2198" i="11"/>
  <c r="S2230" i="11"/>
  <c r="S2278" i="11"/>
  <c r="S2326" i="11"/>
  <c r="S2374" i="11"/>
  <c r="S2422" i="11"/>
  <c r="S2470" i="11"/>
  <c r="S2534" i="11"/>
  <c r="S2582" i="11"/>
  <c r="S2630" i="11"/>
  <c r="S2678" i="11"/>
  <c r="S2726" i="11"/>
  <c r="S2774" i="11"/>
  <c r="U2774" i="11"/>
  <c r="AA2774" i="11" s="1"/>
  <c r="S2955" i="11"/>
  <c r="S3019" i="11"/>
  <c r="S2827" i="11"/>
  <c r="S2875" i="11"/>
  <c r="S1192" i="11"/>
  <c r="S1768" i="11"/>
  <c r="S2568" i="11"/>
  <c r="U2568" i="11"/>
  <c r="S2600" i="11"/>
  <c r="U2600" i="11"/>
  <c r="S2648" i="11"/>
  <c r="U2648" i="11"/>
  <c r="S2696" i="11"/>
  <c r="U2696" i="11"/>
  <c r="S2728" i="11"/>
  <c r="U2728" i="11"/>
  <c r="S2776" i="11"/>
  <c r="U2776" i="11"/>
  <c r="S2830" i="11"/>
  <c r="U2830" i="11"/>
  <c r="AA2830" i="11" s="1"/>
  <c r="S2862" i="11"/>
  <c r="U2862" i="11"/>
  <c r="AA2862" i="11" s="1"/>
  <c r="S2878" i="11"/>
  <c r="U2878" i="11"/>
  <c r="S1857" i="11"/>
  <c r="S1905" i="11"/>
  <c r="S1953" i="11"/>
  <c r="S2001" i="11"/>
  <c r="S2049" i="11"/>
  <c r="S2097" i="11"/>
  <c r="S2145" i="11"/>
  <c r="S2193" i="11"/>
  <c r="S2241" i="11"/>
  <c r="S2289" i="11"/>
  <c r="S2337" i="11"/>
  <c r="S2385" i="11"/>
  <c r="S2433" i="11"/>
  <c r="S2497" i="11"/>
  <c r="S2545" i="11"/>
  <c r="S2593" i="11"/>
  <c r="S2641" i="11"/>
  <c r="S2673" i="11"/>
  <c r="S2721" i="11"/>
  <c r="S2769" i="11"/>
  <c r="S2798" i="11"/>
  <c r="U2798" i="11"/>
  <c r="AA2798" i="11" s="1"/>
  <c r="S3046" i="11"/>
  <c r="U3046" i="11"/>
  <c r="S3558" i="11"/>
  <c r="U3558" i="11"/>
  <c r="S3574" i="11"/>
  <c r="U3574" i="11"/>
  <c r="S2820" i="11"/>
  <c r="U2820" i="11"/>
  <c r="S2868" i="11"/>
  <c r="U2868" i="11"/>
  <c r="S2916" i="11"/>
  <c r="U2916" i="11"/>
  <c r="S2980" i="11"/>
  <c r="U2980" i="11"/>
  <c r="S3028" i="11"/>
  <c r="U3028" i="11"/>
  <c r="S3076" i="11"/>
  <c r="U3076" i="11"/>
  <c r="S3124" i="11"/>
  <c r="U3124" i="11"/>
  <c r="S3188" i="11"/>
  <c r="U3188" i="11"/>
  <c r="S3236" i="11"/>
  <c r="U3236" i="11"/>
  <c r="S3284" i="11"/>
  <c r="U3284" i="11"/>
  <c r="S3332" i="11"/>
  <c r="U3332" i="11"/>
  <c r="S3380" i="11"/>
  <c r="U3380" i="11"/>
  <c r="S3428" i="11"/>
  <c r="U3428" i="11"/>
  <c r="S3476" i="11"/>
  <c r="U3476" i="11"/>
  <c r="S3691" i="11"/>
  <c r="S4167" i="11"/>
  <c r="U4167" i="11"/>
  <c r="S3045" i="11"/>
  <c r="S3678" i="11"/>
  <c r="U3678" i="11"/>
  <c r="S3710" i="11"/>
  <c r="U3710" i="11"/>
  <c r="S3550" i="11"/>
  <c r="U3550" i="11"/>
  <c r="S3693" i="11"/>
  <c r="S4141" i="11"/>
  <c r="U4141" i="11"/>
  <c r="AA4141" i="11" s="1"/>
  <c r="S4157" i="11"/>
  <c r="U4157" i="11"/>
  <c r="AA4157" i="11" s="1"/>
  <c r="S4173" i="11"/>
  <c r="U4173" i="11"/>
  <c r="AA4173" i="11" s="1"/>
  <c r="S4439" i="11"/>
  <c r="U4439" i="11"/>
  <c r="S4503" i="11"/>
  <c r="U4503" i="11"/>
  <c r="S4567" i="11"/>
  <c r="U4567" i="11"/>
  <c r="S4631" i="11"/>
  <c r="U4631" i="11"/>
  <c r="S4695" i="11"/>
  <c r="U4695" i="11"/>
  <c r="S4759" i="11"/>
  <c r="U4759" i="11"/>
  <c r="S4831" i="11"/>
  <c r="U4831" i="11"/>
  <c r="AA4831" i="11" s="1"/>
  <c r="S4863" i="11"/>
  <c r="U4863" i="11"/>
  <c r="AA4863" i="11" s="1"/>
  <c r="S4895" i="11"/>
  <c r="U4895" i="11"/>
  <c r="AA4895" i="11" s="1"/>
  <c r="S4927" i="11"/>
  <c r="U4927" i="11"/>
  <c r="AA4927" i="11" s="1"/>
  <c r="S3726" i="11"/>
  <c r="U3726" i="11"/>
  <c r="S3742" i="11"/>
  <c r="U3742" i="11"/>
  <c r="S3758" i="11"/>
  <c r="U3758" i="11"/>
  <c r="S3790" i="11"/>
  <c r="U3790" i="11"/>
  <c r="S3870" i="11"/>
  <c r="U3870" i="11"/>
  <c r="S3886" i="11"/>
  <c r="U3886" i="11"/>
  <c r="S3902" i="11"/>
  <c r="U3902" i="11"/>
  <c r="S3934" i="11"/>
  <c r="U3934" i="11"/>
  <c r="S3950" i="11"/>
  <c r="U3950" i="11"/>
  <c r="S3966" i="11"/>
  <c r="U3966" i="11"/>
  <c r="S3982" i="11"/>
  <c r="U3982" i="11"/>
  <c r="S4014" i="11"/>
  <c r="U4014" i="11"/>
  <c r="S4030" i="11"/>
  <c r="U4030" i="11"/>
  <c r="S4062" i="11"/>
  <c r="U4062" i="11"/>
  <c r="S4078" i="11"/>
  <c r="U4078" i="11"/>
  <c r="S4094" i="11"/>
  <c r="U4094" i="11"/>
  <c r="S4110" i="11"/>
  <c r="U4110" i="11"/>
  <c r="S4142" i="11"/>
  <c r="U4142" i="11"/>
  <c r="S4158" i="11"/>
  <c r="U4158" i="11"/>
  <c r="S4174" i="11"/>
  <c r="U4174" i="11"/>
  <c r="S4190" i="11"/>
  <c r="U4190" i="11"/>
  <c r="S4206" i="11"/>
  <c r="U4206" i="11"/>
  <c r="S4226" i="11"/>
  <c r="U4226" i="11"/>
  <c r="AA4226" i="11" s="1"/>
  <c r="S4235" i="11"/>
  <c r="U4235" i="11"/>
  <c r="AA4235" i="11" s="1"/>
  <c r="S4244" i="11"/>
  <c r="U4244" i="11"/>
  <c r="S4258" i="11"/>
  <c r="U4258" i="11"/>
  <c r="AA4258" i="11" s="1"/>
  <c r="S4267" i="11"/>
  <c r="U4267" i="11"/>
  <c r="S4276" i="11"/>
  <c r="U4276" i="11"/>
  <c r="AA4276" i="11" s="1"/>
  <c r="S4290" i="11"/>
  <c r="U4290" i="11"/>
  <c r="AA4290" i="11" s="1"/>
  <c r="S4299" i="11"/>
  <c r="U4299" i="11"/>
  <c r="S4308" i="11"/>
  <c r="U4308" i="11"/>
  <c r="S4340" i="11"/>
  <c r="U4340" i="11"/>
  <c r="S4372" i="11"/>
  <c r="U4372" i="11"/>
  <c r="S4951" i="11"/>
  <c r="U4951" i="11"/>
  <c r="S4983" i="11"/>
  <c r="U4983" i="11"/>
  <c r="S5015" i="11"/>
  <c r="U5015" i="11"/>
  <c r="S5047" i="11"/>
  <c r="U5047" i="11"/>
  <c r="S4328" i="11"/>
  <c r="U4328" i="11"/>
  <c r="S4360" i="11"/>
  <c r="U4360" i="11"/>
  <c r="S4399" i="11"/>
  <c r="U4399" i="11"/>
  <c r="S4463" i="11"/>
  <c r="U4463" i="11"/>
  <c r="S4527" i="11"/>
  <c r="U4527" i="11"/>
  <c r="S4591" i="11"/>
  <c r="U4591" i="11"/>
  <c r="S4655" i="11"/>
  <c r="U4655" i="11"/>
  <c r="S4719" i="11"/>
  <c r="U4719" i="11"/>
  <c r="S4783" i="11"/>
  <c r="U4783" i="11"/>
  <c r="S4835" i="11"/>
  <c r="U4835" i="11"/>
  <c r="S4867" i="11"/>
  <c r="U4867" i="11"/>
  <c r="S4899" i="11"/>
  <c r="U4899" i="11"/>
  <c r="S5055" i="11"/>
  <c r="U5055" i="11"/>
  <c r="AA5055" i="11" s="1"/>
  <c r="S3544" i="11"/>
  <c r="U3544" i="11"/>
  <c r="S3560" i="11"/>
  <c r="U3560" i="11"/>
  <c r="S3576" i="11"/>
  <c r="U3576" i="11"/>
  <c r="S3592" i="11"/>
  <c r="U3592" i="11"/>
  <c r="S3608" i="11"/>
  <c r="U3608" i="11"/>
  <c r="S3624" i="11"/>
  <c r="U3624" i="11"/>
  <c r="S3640" i="11"/>
  <c r="U3640" i="11"/>
  <c r="S3656" i="11"/>
  <c r="U3656" i="11"/>
  <c r="S3672" i="11"/>
  <c r="U3672" i="11"/>
  <c r="S3688" i="11"/>
  <c r="U3688" i="11"/>
  <c r="S3704" i="11"/>
  <c r="U3704" i="11"/>
  <c r="S3720" i="11"/>
  <c r="U3720" i="11"/>
  <c r="S3736" i="11"/>
  <c r="U3736" i="11"/>
  <c r="S3752" i="11"/>
  <c r="U3752" i="11"/>
  <c r="S3768" i="11"/>
  <c r="U3768" i="11"/>
  <c r="S3784" i="11"/>
  <c r="U3784" i="11"/>
  <c r="S3800" i="11"/>
  <c r="U3800" i="11"/>
  <c r="S3816" i="11"/>
  <c r="U3816" i="11"/>
  <c r="S3832" i="11"/>
  <c r="U3832" i="11"/>
  <c r="S3848" i="11"/>
  <c r="U3848" i="11"/>
  <c r="S3864" i="11"/>
  <c r="U3864" i="11"/>
  <c r="S3880" i="11"/>
  <c r="U3880" i="11"/>
  <c r="S3896" i="11"/>
  <c r="U3896" i="11"/>
  <c r="S3912" i="11"/>
  <c r="U3912" i="11"/>
  <c r="S3928" i="11"/>
  <c r="U3928" i="11"/>
  <c r="S3944" i="11"/>
  <c r="U3944" i="11"/>
  <c r="S3992" i="11"/>
  <c r="U3992" i="11"/>
  <c r="S4008" i="11"/>
  <c r="U4008" i="11"/>
  <c r="S4024" i="11"/>
  <c r="U4024" i="11"/>
  <c r="S4040" i="11"/>
  <c r="U4040" i="11"/>
  <c r="S4056" i="11"/>
  <c r="U4056" i="11"/>
  <c r="S4072" i="11"/>
  <c r="U4072" i="11"/>
  <c r="S4088" i="11"/>
  <c r="U4088" i="11"/>
  <c r="S4104" i="11"/>
  <c r="U4104" i="11"/>
  <c r="S4120" i="11"/>
  <c r="U4120" i="11"/>
  <c r="S4136" i="11"/>
  <c r="U4136" i="11"/>
  <c r="S4152" i="11"/>
  <c r="U4152" i="11"/>
  <c r="S4168" i="11"/>
  <c r="U4168" i="11"/>
  <c r="S4184" i="11"/>
  <c r="U4184" i="11"/>
  <c r="S4200" i="11"/>
  <c r="U4200" i="11"/>
  <c r="S4216" i="11"/>
  <c r="U4216" i="11"/>
  <c r="S4224" i="11"/>
  <c r="U4224" i="11"/>
  <c r="S4238" i="11"/>
  <c r="U4238" i="11"/>
  <c r="S4247" i="11"/>
  <c r="U4247" i="11"/>
  <c r="S4256" i="11"/>
  <c r="U4256" i="11"/>
  <c r="S4270" i="11"/>
  <c r="U4270" i="11"/>
  <c r="S4279" i="11"/>
  <c r="U4279" i="11"/>
  <c r="S4288" i="11"/>
  <c r="U4288" i="11"/>
  <c r="S4302" i="11"/>
  <c r="U4302" i="11"/>
  <c r="S4311" i="11"/>
  <c r="U4311" i="11"/>
  <c r="S4332" i="11"/>
  <c r="U4332" i="11"/>
  <c r="S4364" i="11"/>
  <c r="U4364" i="11"/>
  <c r="S4395" i="11"/>
  <c r="U4395" i="11"/>
  <c r="S4459" i="11"/>
  <c r="U4459" i="11"/>
  <c r="S4523" i="11"/>
  <c r="U4523" i="11"/>
  <c r="S4587" i="11"/>
  <c r="U4587" i="11"/>
  <c r="S4651" i="11"/>
  <c r="U4651" i="11"/>
  <c r="S4715" i="11"/>
  <c r="U4715" i="11"/>
  <c r="S4779" i="11"/>
  <c r="U4779" i="11"/>
  <c r="S4931" i="11"/>
  <c r="U4931" i="11"/>
  <c r="S4963" i="11"/>
  <c r="U4963" i="11"/>
  <c r="S4995" i="11"/>
  <c r="U4995" i="11"/>
  <c r="S5027" i="11"/>
  <c r="U5027" i="11"/>
  <c r="S5075" i="11"/>
  <c r="U5075" i="11"/>
  <c r="S5091" i="11"/>
  <c r="U5091" i="11"/>
  <c r="S5107" i="11"/>
  <c r="U5107" i="11"/>
  <c r="S5123" i="11"/>
  <c r="U5123" i="11"/>
  <c r="S5139" i="11"/>
  <c r="U5139" i="11"/>
  <c r="S5155" i="11"/>
  <c r="U5155" i="11"/>
  <c r="S5171" i="11"/>
  <c r="U5171" i="11"/>
  <c r="S5187" i="11"/>
  <c r="U5187" i="11"/>
  <c r="S5203" i="11"/>
  <c r="U5203" i="11"/>
  <c r="S5219" i="11"/>
  <c r="U5219" i="11"/>
  <c r="S5286" i="11"/>
  <c r="U5286" i="11"/>
  <c r="S5350" i="11"/>
  <c r="U5350" i="11"/>
  <c r="S5446" i="11"/>
  <c r="U5446" i="11"/>
  <c r="S5510" i="11"/>
  <c r="U5510" i="11"/>
  <c r="AA5510" i="11" s="1"/>
  <c r="S5559" i="11"/>
  <c r="U5559" i="11"/>
  <c r="S4404" i="11"/>
  <c r="U4404" i="11"/>
  <c r="AA4404" i="11" s="1"/>
  <c r="S4420" i="11"/>
  <c r="U4420" i="11"/>
  <c r="AA4420" i="11" s="1"/>
  <c r="S4436" i="11"/>
  <c r="U4436" i="11"/>
  <c r="S4452" i="11"/>
  <c r="U4452" i="11"/>
  <c r="S4468" i="11"/>
  <c r="U4468" i="11"/>
  <c r="S4484" i="11"/>
  <c r="U4484" i="11"/>
  <c r="S4500" i="11"/>
  <c r="U4500" i="11"/>
  <c r="S4516" i="11"/>
  <c r="U4516" i="11"/>
  <c r="S4532" i="11"/>
  <c r="U4532" i="11"/>
  <c r="AA4532" i="11" s="1"/>
  <c r="S4548" i="11"/>
  <c r="U4548" i="11"/>
  <c r="AA4548" i="11" s="1"/>
  <c r="S4564" i="11"/>
  <c r="U4564" i="11"/>
  <c r="S4580" i="11"/>
  <c r="U4580" i="11"/>
  <c r="S4596" i="11"/>
  <c r="U4596" i="11"/>
  <c r="S4612" i="11"/>
  <c r="U4612" i="11"/>
  <c r="S4628" i="11"/>
  <c r="U4628" i="11"/>
  <c r="S4644" i="11"/>
  <c r="U4644" i="11"/>
  <c r="S4660" i="11"/>
  <c r="U4660" i="11"/>
  <c r="S4676" i="11"/>
  <c r="U4676" i="11"/>
  <c r="S4692" i="11"/>
  <c r="U4692" i="11"/>
  <c r="S4708" i="11"/>
  <c r="U4708" i="11"/>
  <c r="S4724" i="11"/>
  <c r="U4724" i="11"/>
  <c r="S4740" i="11"/>
  <c r="U4740" i="11"/>
  <c r="S4756" i="11"/>
  <c r="U4756" i="11"/>
  <c r="S4772" i="11"/>
  <c r="U4772" i="11"/>
  <c r="S4788" i="11"/>
  <c r="U4788" i="11"/>
  <c r="S4804" i="11"/>
  <c r="U4804" i="11"/>
  <c r="S4820" i="11"/>
  <c r="U4820" i="11"/>
  <c r="S4836" i="11"/>
  <c r="U4836" i="11"/>
  <c r="S4852" i="11"/>
  <c r="U4852" i="11"/>
  <c r="S4868" i="11"/>
  <c r="U4868" i="11"/>
  <c r="S4884" i="11"/>
  <c r="U4884" i="11"/>
  <c r="S4900" i="11"/>
  <c r="U4900" i="11"/>
  <c r="S4916" i="11"/>
  <c r="U4916" i="11"/>
  <c r="S4932" i="11"/>
  <c r="U4932" i="11"/>
  <c r="S4948" i="11"/>
  <c r="U4948" i="11"/>
  <c r="S4964" i="11"/>
  <c r="U4964" i="11"/>
  <c r="S4980" i="11"/>
  <c r="U4980" i="11"/>
  <c r="S4996" i="11"/>
  <c r="U4996" i="11"/>
  <c r="S5012" i="11"/>
  <c r="U5012" i="11"/>
  <c r="S5028" i="11"/>
  <c r="U5028" i="11"/>
  <c r="S5044" i="11"/>
  <c r="U5044" i="11"/>
  <c r="S5060" i="11"/>
  <c r="U5060" i="11"/>
  <c r="S5076" i="11"/>
  <c r="U5076" i="11"/>
  <c r="S5092" i="11"/>
  <c r="U5092" i="11"/>
  <c r="S5108" i="11"/>
  <c r="U5108" i="11"/>
  <c r="S5124" i="11"/>
  <c r="U5124" i="11"/>
  <c r="S5140" i="11"/>
  <c r="U5140" i="11"/>
  <c r="S5156" i="11"/>
  <c r="U5156" i="11"/>
  <c r="S5172" i="11"/>
  <c r="U5172" i="11"/>
  <c r="S5188" i="11"/>
  <c r="U5188" i="11"/>
  <c r="S5204" i="11"/>
  <c r="U5204" i="11"/>
  <c r="S5220" i="11"/>
  <c r="U5220" i="11"/>
  <c r="S5234" i="11"/>
  <c r="U5234" i="11"/>
  <c r="AA5234" i="11" s="1"/>
  <c r="S5242" i="11"/>
  <c r="U5242" i="11"/>
  <c r="AA5242" i="11" s="1"/>
  <c r="S5250" i="11"/>
  <c r="U5250" i="11"/>
  <c r="AA5250" i="11" s="1"/>
  <c r="S5258" i="11"/>
  <c r="U5258" i="11"/>
  <c r="S5266" i="11"/>
  <c r="U5266" i="11"/>
  <c r="S5274" i="11"/>
  <c r="U5274" i="11"/>
  <c r="S5282" i="11"/>
  <c r="U5282" i="11"/>
  <c r="S5330" i="11"/>
  <c r="U5330" i="11"/>
  <c r="S5378" i="11"/>
  <c r="U5378" i="11"/>
  <c r="AA5378" i="11" s="1"/>
  <c r="S5426" i="11"/>
  <c r="U5426" i="11"/>
  <c r="S5490" i="11"/>
  <c r="U5490" i="11"/>
  <c r="S4229" i="11"/>
  <c r="U4229" i="11"/>
  <c r="AA4229" i="11" s="1"/>
  <c r="S4245" i="11"/>
  <c r="U4245" i="11"/>
  <c r="S4261" i="11"/>
  <c r="U4261" i="11"/>
  <c r="AA4261" i="11" s="1"/>
  <c r="S4277" i="11"/>
  <c r="U4277" i="11"/>
  <c r="S4293" i="11"/>
  <c r="U4293" i="11"/>
  <c r="S4309" i="11"/>
  <c r="U4309" i="11"/>
  <c r="S4325" i="11"/>
  <c r="U4325" i="11"/>
  <c r="AA4325" i="11" s="1"/>
  <c r="S4341" i="11"/>
  <c r="U4341" i="11"/>
  <c r="S4357" i="11"/>
  <c r="U4357" i="11"/>
  <c r="S4373" i="11"/>
  <c r="U4373" i="11"/>
  <c r="S4389" i="11"/>
  <c r="U4389" i="11"/>
  <c r="S4405" i="11"/>
  <c r="U4405" i="11"/>
  <c r="S4421" i="11"/>
  <c r="U4421" i="11"/>
  <c r="S4437" i="11"/>
  <c r="U4437" i="11"/>
  <c r="S4453" i="11"/>
  <c r="U4453" i="11"/>
  <c r="AA4453" i="11" s="1"/>
  <c r="S4469" i="11"/>
  <c r="U4469" i="11"/>
  <c r="S4485" i="11"/>
  <c r="U4485" i="11"/>
  <c r="S4501" i="11"/>
  <c r="U4501" i="11"/>
  <c r="S4517" i="11"/>
  <c r="U4517" i="11"/>
  <c r="AA4517" i="11" s="1"/>
  <c r="S4533" i="11"/>
  <c r="U4533" i="11"/>
  <c r="S4549" i="11"/>
  <c r="U4549" i="11"/>
  <c r="S4565" i="11"/>
  <c r="U4565" i="11"/>
  <c r="S4581" i="11"/>
  <c r="U4581" i="11"/>
  <c r="AA4581" i="11" s="1"/>
  <c r="S4597" i="11"/>
  <c r="U4597" i="11"/>
  <c r="S4613" i="11"/>
  <c r="U4613" i="11"/>
  <c r="S4629" i="11"/>
  <c r="U4629" i="11"/>
  <c r="S4645" i="11"/>
  <c r="U4645" i="11"/>
  <c r="S4661" i="11"/>
  <c r="U4661" i="11"/>
  <c r="S4677" i="11"/>
  <c r="U4677" i="11"/>
  <c r="S4693" i="11"/>
  <c r="U4693" i="11"/>
  <c r="S4709" i="11"/>
  <c r="U4709" i="11"/>
  <c r="S4725" i="11"/>
  <c r="U4725" i="11"/>
  <c r="S4741" i="11"/>
  <c r="U4741" i="11"/>
  <c r="S4757" i="11"/>
  <c r="U4757" i="11"/>
  <c r="S4773" i="11"/>
  <c r="U4773" i="11"/>
  <c r="AA4773" i="11" s="1"/>
  <c r="S4789" i="11"/>
  <c r="U4789" i="11"/>
  <c r="S4805" i="11"/>
  <c r="U4805" i="11"/>
  <c r="S4821" i="11"/>
  <c r="U4821" i="11"/>
  <c r="S4837" i="11"/>
  <c r="U4837" i="11"/>
  <c r="AA4837" i="11" s="1"/>
  <c r="S4853" i="11"/>
  <c r="U4853" i="11"/>
  <c r="S4869" i="11"/>
  <c r="U4869" i="11"/>
  <c r="S4885" i="11"/>
  <c r="U4885" i="11"/>
  <c r="S4901" i="11"/>
  <c r="U4901" i="11"/>
  <c r="S4917" i="11"/>
  <c r="U4917" i="11"/>
  <c r="S4933" i="11"/>
  <c r="U4933" i="11"/>
  <c r="S4949" i="11"/>
  <c r="U4949" i="11"/>
  <c r="S4965" i="11"/>
  <c r="U4965" i="11"/>
  <c r="AA4965" i="11" s="1"/>
  <c r="S4981" i="11"/>
  <c r="U4981" i="11"/>
  <c r="S4997" i="11"/>
  <c r="U4997" i="11"/>
  <c r="S5013" i="11"/>
  <c r="U5013" i="11"/>
  <c r="S5029" i="11"/>
  <c r="U5029" i="11"/>
  <c r="AA5029" i="11" s="1"/>
  <c r="S5045" i="11"/>
  <c r="U5045" i="11"/>
  <c r="S5061" i="11"/>
  <c r="U5061" i="11"/>
  <c r="S5077" i="11"/>
  <c r="U5077" i="11"/>
  <c r="S5093" i="11"/>
  <c r="U5093" i="11"/>
  <c r="S5109" i="11"/>
  <c r="U5109" i="11"/>
  <c r="S5125" i="11"/>
  <c r="U5125" i="11"/>
  <c r="S5141" i="11"/>
  <c r="U5141" i="11"/>
  <c r="S5157" i="11"/>
  <c r="U5157" i="11"/>
  <c r="S5173" i="11"/>
  <c r="U5173" i="11"/>
  <c r="S5189" i="11"/>
  <c r="U5189" i="11"/>
  <c r="S5205" i="11"/>
  <c r="U5205" i="11"/>
  <c r="S5221" i="11"/>
  <c r="U5221" i="11"/>
  <c r="S5326" i="11"/>
  <c r="U5326" i="11"/>
  <c r="S5422" i="11"/>
  <c r="U5422" i="11"/>
  <c r="S5486" i="11"/>
  <c r="U5486" i="11"/>
  <c r="S5536" i="11"/>
  <c r="U5536" i="11"/>
  <c r="S4322" i="11"/>
  <c r="U4322" i="11"/>
  <c r="S4338" i="11"/>
  <c r="U4338" i="11"/>
  <c r="AA4338" i="11" s="1"/>
  <c r="S4354" i="11"/>
  <c r="U4354" i="11"/>
  <c r="AA4354" i="11" s="1"/>
  <c r="S4370" i="11"/>
  <c r="U4370" i="11"/>
  <c r="AA4370" i="11" s="1"/>
  <c r="S4386" i="11"/>
  <c r="U4386" i="11"/>
  <c r="AA4386" i="11" s="1"/>
  <c r="S4402" i="11"/>
  <c r="U4402" i="11"/>
  <c r="AA4402" i="11" s="1"/>
  <c r="S4418" i="11"/>
  <c r="U4418" i="11"/>
  <c r="AA4418" i="11" s="1"/>
  <c r="S4434" i="11"/>
  <c r="U4434" i="11"/>
  <c r="S4466" i="11"/>
  <c r="U4466" i="11"/>
  <c r="AA4466" i="11" s="1"/>
  <c r="S4482" i="11"/>
  <c r="U4482" i="11"/>
  <c r="AA4482" i="11" s="1"/>
  <c r="S4498" i="11"/>
  <c r="U4498" i="11"/>
  <c r="AA4498" i="11" s="1"/>
  <c r="S4530" i="11"/>
  <c r="U4530" i="11"/>
  <c r="AA4530" i="11" s="1"/>
  <c r="S4546" i="11"/>
  <c r="U4546" i="11"/>
  <c r="AA4546" i="11" s="1"/>
  <c r="S4562" i="11"/>
  <c r="U4562" i="11"/>
  <c r="S4594" i="11"/>
  <c r="U4594" i="11"/>
  <c r="AA4594" i="11" s="1"/>
  <c r="S4610" i="11"/>
  <c r="U4610" i="11"/>
  <c r="AA4610" i="11" s="1"/>
  <c r="S4626" i="11"/>
  <c r="U4626" i="11"/>
  <c r="AA4626" i="11" s="1"/>
  <c r="S4658" i="11"/>
  <c r="U4658" i="11"/>
  <c r="AA4658" i="11" s="1"/>
  <c r="S4674" i="11"/>
  <c r="U4674" i="11"/>
  <c r="AA4674" i="11" s="1"/>
  <c r="S4690" i="11"/>
  <c r="U4690" i="11"/>
  <c r="S4722" i="11"/>
  <c r="U4722" i="11"/>
  <c r="AA4722" i="11" s="1"/>
  <c r="S4738" i="11"/>
  <c r="U4738" i="11"/>
  <c r="AA4738" i="11" s="1"/>
  <c r="S4754" i="11"/>
  <c r="U4754" i="11"/>
  <c r="AA4754" i="11" s="1"/>
  <c r="S4786" i="11"/>
  <c r="U4786" i="11"/>
  <c r="AA4786" i="11" s="1"/>
  <c r="S4802" i="11"/>
  <c r="U4802" i="11"/>
  <c r="AA4802" i="11" s="1"/>
  <c r="S4818" i="11"/>
  <c r="U4818" i="11"/>
  <c r="S4850" i="11"/>
  <c r="U4850" i="11"/>
  <c r="AA4850" i="11" s="1"/>
  <c r="S4882" i="11"/>
  <c r="U4882" i="11"/>
  <c r="AA4882" i="11" s="1"/>
  <c r="S4914" i="11"/>
  <c r="U4914" i="11"/>
  <c r="AA4914" i="11" s="1"/>
  <c r="S4962" i="11"/>
  <c r="U4962" i="11"/>
  <c r="S4994" i="11"/>
  <c r="U4994" i="11"/>
  <c r="AA4994" i="11" s="1"/>
  <c r="S5026" i="11"/>
  <c r="U5026" i="11"/>
  <c r="AA5026" i="11" s="1"/>
  <c r="S5058" i="11"/>
  <c r="U5058" i="11"/>
  <c r="AA5058" i="11" s="1"/>
  <c r="S5306" i="11"/>
  <c r="U5306" i="11"/>
  <c r="AA5306" i="11" s="1"/>
  <c r="S5366" i="11"/>
  <c r="U5366" i="11"/>
  <c r="S5402" i="11"/>
  <c r="U5402" i="11"/>
  <c r="S5466" i="11"/>
  <c r="U5466" i="11"/>
  <c r="S5293" i="11"/>
  <c r="U5293" i="11"/>
  <c r="AA5293" i="11" s="1"/>
  <c r="S5325" i="11"/>
  <c r="U5325" i="11"/>
  <c r="S5341" i="11"/>
  <c r="U5341" i="11"/>
  <c r="AA5341" i="11" s="1"/>
  <c r="S5357" i="11"/>
  <c r="U5357" i="11"/>
  <c r="AA5357" i="11" s="1"/>
  <c r="S5373" i="11"/>
  <c r="U5373" i="11"/>
  <c r="AA5373" i="11" s="1"/>
  <c r="S5389" i="11"/>
  <c r="U5389" i="11"/>
  <c r="S5405" i="11"/>
  <c r="U5405" i="11"/>
  <c r="AA5405" i="11" s="1"/>
  <c r="S5421" i="11"/>
  <c r="U5421" i="11"/>
  <c r="AA5421" i="11" s="1"/>
  <c r="S5437" i="11"/>
  <c r="U5437" i="11"/>
  <c r="AA5437" i="11" s="1"/>
  <c r="S5469" i="11"/>
  <c r="U5469" i="11"/>
  <c r="AA5469" i="11" s="1"/>
  <c r="S5485" i="11"/>
  <c r="U5485" i="11"/>
  <c r="AA5485" i="11" s="1"/>
  <c r="S5501" i="11"/>
  <c r="U5501" i="11"/>
  <c r="AA5501" i="11" s="1"/>
  <c r="S5560" i="11"/>
  <c r="U5560" i="11"/>
  <c r="S5651" i="11"/>
  <c r="U5651" i="11"/>
  <c r="S5683" i="11"/>
  <c r="U5683" i="11"/>
  <c r="S5715" i="11"/>
  <c r="U5715" i="11"/>
  <c r="S5747" i="11"/>
  <c r="U5747" i="11"/>
  <c r="S5779" i="11"/>
  <c r="U5779" i="11"/>
  <c r="S5811" i="11"/>
  <c r="U5811" i="11"/>
  <c r="S5843" i="11"/>
  <c r="U5843" i="11"/>
  <c r="S5875" i="11"/>
  <c r="U5875" i="11"/>
  <c r="S5907" i="11"/>
  <c r="U5907" i="11"/>
  <c r="S5939" i="11"/>
  <c r="U5939" i="11"/>
  <c r="S5971" i="11"/>
  <c r="U5971" i="11"/>
  <c r="S6007" i="11"/>
  <c r="U6007" i="11"/>
  <c r="S6039" i="11"/>
  <c r="U6039" i="11"/>
  <c r="S6071" i="11"/>
  <c r="U6071" i="11"/>
  <c r="S6103" i="11"/>
  <c r="U6103" i="11"/>
  <c r="S6135" i="11"/>
  <c r="U6135" i="11"/>
  <c r="S5235" i="11"/>
  <c r="U5235" i="11"/>
  <c r="S5251" i="11"/>
  <c r="U5251" i="11"/>
  <c r="S5267" i="11"/>
  <c r="U5267" i="11"/>
  <c r="AA5267" i="11" s="1"/>
  <c r="S5283" i="11"/>
  <c r="U5283" i="11"/>
  <c r="S5523" i="11"/>
  <c r="U5523" i="11"/>
  <c r="S5539" i="11"/>
  <c r="U5539" i="11"/>
  <c r="S5572" i="11"/>
  <c r="U5572" i="11"/>
  <c r="S5588" i="11"/>
  <c r="U5588" i="11"/>
  <c r="S5604" i="11"/>
  <c r="U5604" i="11"/>
  <c r="S5620" i="11"/>
  <c r="U5620" i="11"/>
  <c r="S5647" i="11"/>
  <c r="U5647" i="11"/>
  <c r="S5679" i="11"/>
  <c r="U5679" i="11"/>
  <c r="S5711" i="11"/>
  <c r="U5711" i="11"/>
  <c r="S5743" i="11"/>
  <c r="U5743" i="11"/>
  <c r="S5775" i="11"/>
  <c r="U5775" i="11"/>
  <c r="S5807" i="11"/>
  <c r="U5807" i="11"/>
  <c r="S5839" i="11"/>
  <c r="U5839" i="11"/>
  <c r="S5871" i="11"/>
  <c r="U5871" i="11"/>
  <c r="S5903" i="11"/>
  <c r="U5903" i="11"/>
  <c r="S5935" i="11"/>
  <c r="U5935" i="11"/>
  <c r="S5967" i="11"/>
  <c r="U5967" i="11"/>
  <c r="S6003" i="11"/>
  <c r="U6003" i="11"/>
  <c r="S6035" i="11"/>
  <c r="U6035" i="11"/>
  <c r="S6067" i="11"/>
  <c r="U6067" i="11"/>
  <c r="S6099" i="11"/>
  <c r="U6099" i="11"/>
  <c r="S6131" i="11"/>
  <c r="U6131" i="11"/>
  <c r="S5556" i="11"/>
  <c r="U5556" i="11"/>
  <c r="S5579" i="11"/>
  <c r="U5579" i="11"/>
  <c r="S5595" i="11"/>
  <c r="U5595" i="11"/>
  <c r="S5611" i="11"/>
  <c r="U5611" i="11"/>
  <c r="S6514" i="11"/>
  <c r="U6514" i="11"/>
  <c r="S6582" i="11"/>
  <c r="U6582" i="11"/>
  <c r="S5632" i="11"/>
  <c r="U5632" i="11"/>
  <c r="S5648" i="11"/>
  <c r="U5648" i="11"/>
  <c r="S5664" i="11"/>
  <c r="U5664" i="11"/>
  <c r="S5680" i="11"/>
  <c r="U5680" i="11"/>
  <c r="S5696" i="11"/>
  <c r="U5696" i="11"/>
  <c r="S5712" i="11"/>
  <c r="U5712" i="11"/>
  <c r="S5728" i="11"/>
  <c r="U5728" i="11"/>
  <c r="S5744" i="11"/>
  <c r="U5744" i="11"/>
  <c r="S5760" i="11"/>
  <c r="U5760" i="11"/>
  <c r="S5776" i="11"/>
  <c r="U5776" i="11"/>
  <c r="S5792" i="11"/>
  <c r="U5792" i="11"/>
  <c r="S5808" i="11"/>
  <c r="U5808" i="11"/>
  <c r="S5824" i="11"/>
  <c r="U5824" i="11"/>
  <c r="S5840" i="11"/>
  <c r="U5840" i="11"/>
  <c r="S5856" i="11"/>
  <c r="U5856" i="11"/>
  <c r="S5872" i="11"/>
  <c r="U5872" i="11"/>
  <c r="AA5872" i="11" s="1"/>
  <c r="S5888" i="11"/>
  <c r="U5888" i="11"/>
  <c r="AA5888" i="11" s="1"/>
  <c r="S5904" i="11"/>
  <c r="U5904" i="11"/>
  <c r="S5920" i="11"/>
  <c r="U5920" i="11"/>
  <c r="AA5920" i="11" s="1"/>
  <c r="S5936" i="11"/>
  <c r="U5936" i="11"/>
  <c r="S5952" i="11"/>
  <c r="U5952" i="11"/>
  <c r="AA5952" i="11" s="1"/>
  <c r="S5968" i="11"/>
  <c r="U5968" i="11"/>
  <c r="S5984" i="11"/>
  <c r="U5984" i="11"/>
  <c r="AA5984" i="11" s="1"/>
  <c r="S6000" i="11"/>
  <c r="U6000" i="11"/>
  <c r="S6016" i="11"/>
  <c r="U6016" i="11"/>
  <c r="AA6016" i="11" s="1"/>
  <c r="S6032" i="11"/>
  <c r="U6032" i="11"/>
  <c r="S6048" i="11"/>
  <c r="U6048" i="11"/>
  <c r="AA6048" i="11" s="1"/>
  <c r="S6064" i="11"/>
  <c r="U6064" i="11"/>
  <c r="S6080" i="11"/>
  <c r="U6080" i="11"/>
  <c r="AA6080" i="11" s="1"/>
  <c r="S6096" i="11"/>
  <c r="U6096" i="11"/>
  <c r="S6112" i="11"/>
  <c r="U6112" i="11"/>
  <c r="AA6112" i="11" s="1"/>
  <c r="S6128" i="11"/>
  <c r="U6128" i="11"/>
  <c r="S6144" i="11"/>
  <c r="U6144" i="11"/>
  <c r="AA6144" i="11" s="1"/>
  <c r="S6160" i="11"/>
  <c r="U6160" i="11"/>
  <c r="S6176" i="11"/>
  <c r="U6176" i="11"/>
  <c r="AA6176" i="11" s="1"/>
  <c r="S6192" i="11"/>
  <c r="U6192" i="11"/>
  <c r="S6208" i="11"/>
  <c r="U6208" i="11"/>
  <c r="AA6208" i="11" s="1"/>
  <c r="S6224" i="11"/>
  <c r="U6224" i="11"/>
  <c r="S6240" i="11"/>
  <c r="U6240" i="11"/>
  <c r="AA6240" i="11" s="1"/>
  <c r="S6256" i="11"/>
  <c r="U6256" i="11"/>
  <c r="S6272" i="11"/>
  <c r="U6272" i="11"/>
  <c r="S6288" i="11"/>
  <c r="U6288" i="11"/>
  <c r="S6304" i="11"/>
  <c r="U6304" i="11"/>
  <c r="S6320" i="11"/>
  <c r="U6320" i="11"/>
  <c r="S6336" i="11"/>
  <c r="U6336" i="11"/>
  <c r="S6352" i="11"/>
  <c r="U6352" i="11"/>
  <c r="S6526" i="11"/>
  <c r="U6526" i="11"/>
  <c r="S6578" i="11"/>
  <c r="U6578" i="11"/>
  <c r="S5525" i="11"/>
  <c r="U5525" i="11"/>
  <c r="AA5525" i="11" s="1"/>
  <c r="S5541" i="11"/>
  <c r="U5541" i="11"/>
  <c r="AA5541" i="11" s="1"/>
  <c r="S5557" i="11"/>
  <c r="U5557" i="11"/>
  <c r="AA5557" i="11" s="1"/>
  <c r="S5573" i="11"/>
  <c r="U5573" i="11"/>
  <c r="AA5573" i="11" s="1"/>
  <c r="S5589" i="11"/>
  <c r="U5589" i="11"/>
  <c r="AA5589" i="11" s="1"/>
  <c r="S5605" i="11"/>
  <c r="U5605" i="11"/>
  <c r="AA5605" i="11" s="1"/>
  <c r="S5621" i="11"/>
  <c r="U5621" i="11"/>
  <c r="AA5621" i="11" s="1"/>
  <c r="S5637" i="11"/>
  <c r="U5637" i="11"/>
  <c r="AA5637" i="11" s="1"/>
  <c r="S5653" i="11"/>
  <c r="U5653" i="11"/>
  <c r="AA5653" i="11" s="1"/>
  <c r="S5669" i="11"/>
  <c r="U5669" i="11"/>
  <c r="AA5669" i="11" s="1"/>
  <c r="S5685" i="11"/>
  <c r="U5685" i="11"/>
  <c r="AA5685" i="11" s="1"/>
  <c r="S5701" i="11"/>
  <c r="U5701" i="11"/>
  <c r="AA5701" i="11" s="1"/>
  <c r="S5717" i="11"/>
  <c r="U5717" i="11"/>
  <c r="AA5717" i="11" s="1"/>
  <c r="S5733" i="11"/>
  <c r="U5733" i="11"/>
  <c r="AA5733" i="11" s="1"/>
  <c r="S5749" i="11"/>
  <c r="U5749" i="11"/>
  <c r="AA5749" i="11" s="1"/>
  <c r="S5765" i="11"/>
  <c r="U5765" i="11"/>
  <c r="AA5765" i="11" s="1"/>
  <c r="S5781" i="11"/>
  <c r="U5781" i="11"/>
  <c r="AA5781" i="11" s="1"/>
  <c r="S5797" i="11"/>
  <c r="U5797" i="11"/>
  <c r="AA5797" i="11" s="1"/>
  <c r="S5813" i="11"/>
  <c r="U5813" i="11"/>
  <c r="AA5813" i="11" s="1"/>
  <c r="S5829" i="11"/>
  <c r="U5829" i="11"/>
  <c r="AA5829" i="11" s="1"/>
  <c r="S5845" i="11"/>
  <c r="U5845" i="11"/>
  <c r="AA5845" i="11" s="1"/>
  <c r="S5861" i="11"/>
  <c r="U5861" i="11"/>
  <c r="AA5861" i="11" s="1"/>
  <c r="S5877" i="11"/>
  <c r="U5877" i="11"/>
  <c r="AA5877" i="11" s="1"/>
  <c r="S5893" i="11"/>
  <c r="U5893" i="11"/>
  <c r="AA5893" i="11" s="1"/>
  <c r="S5909" i="11"/>
  <c r="U5909" i="11"/>
  <c r="AA5909" i="11" s="1"/>
  <c r="S5925" i="11"/>
  <c r="U5925" i="11"/>
  <c r="AA5925" i="11" s="1"/>
  <c r="S5941" i="11"/>
  <c r="U5941" i="11"/>
  <c r="AA5941" i="11" s="1"/>
  <c r="S5957" i="11"/>
  <c r="U5957" i="11"/>
  <c r="AA5957" i="11" s="1"/>
  <c r="S5973" i="11"/>
  <c r="U5973" i="11"/>
  <c r="AA5973" i="11" s="1"/>
  <c r="S5989" i="11"/>
  <c r="U5989" i="11"/>
  <c r="AA5989" i="11" s="1"/>
  <c r="S6005" i="11"/>
  <c r="U6005" i="11"/>
  <c r="AA6005" i="11" s="1"/>
  <c r="S6021" i="11"/>
  <c r="U6021" i="11"/>
  <c r="AA6021" i="11" s="1"/>
  <c r="S6037" i="11"/>
  <c r="U6037" i="11"/>
  <c r="AA6037" i="11" s="1"/>
  <c r="S6053" i="11"/>
  <c r="U6053" i="11"/>
  <c r="AA6053" i="11" s="1"/>
  <c r="S6069" i="11"/>
  <c r="U6069" i="11"/>
  <c r="AA6069" i="11" s="1"/>
  <c r="S6085" i="11"/>
  <c r="U6085" i="11"/>
  <c r="AA6085" i="11" s="1"/>
  <c r="S6101" i="11"/>
  <c r="U6101" i="11"/>
  <c r="AA6101" i="11" s="1"/>
  <c r="S6117" i="11"/>
  <c r="U6117" i="11"/>
  <c r="AA6117" i="11" s="1"/>
  <c r="S6133" i="11"/>
  <c r="U6133" i="11"/>
  <c r="AA6133" i="11" s="1"/>
  <c r="S6149" i="11"/>
  <c r="U6149" i="11"/>
  <c r="AA6149" i="11" s="1"/>
  <c r="S6165" i="11"/>
  <c r="U6165" i="11"/>
  <c r="AA6165" i="11" s="1"/>
  <c r="S6181" i="11"/>
  <c r="U6181" i="11"/>
  <c r="AA6181" i="11" s="1"/>
  <c r="S6197" i="11"/>
  <c r="U6197" i="11"/>
  <c r="AA6197" i="11" s="1"/>
  <c r="S6213" i="11"/>
  <c r="U6213" i="11"/>
  <c r="AA6213" i="11" s="1"/>
  <c r="S6229" i="11"/>
  <c r="U6229" i="11"/>
  <c r="AA6229" i="11" s="1"/>
  <c r="S6245" i="11"/>
  <c r="U6245" i="11"/>
  <c r="AA6245" i="11" s="1"/>
  <c r="S6261" i="11"/>
  <c r="U6261" i="11"/>
  <c r="AA6261" i="11" s="1"/>
  <c r="S6277" i="11"/>
  <c r="U6277" i="11"/>
  <c r="AA6277" i="11" s="1"/>
  <c r="S6293" i="11"/>
  <c r="U6293" i="11"/>
  <c r="AA6293" i="11" s="1"/>
  <c r="S6309" i="11"/>
  <c r="U6309" i="11"/>
  <c r="AA6309" i="11" s="1"/>
  <c r="S6325" i="11"/>
  <c r="U6325" i="11"/>
  <c r="AA6325" i="11" s="1"/>
  <c r="S6341" i="11"/>
  <c r="U6341" i="11"/>
  <c r="AA6341" i="11" s="1"/>
  <c r="S6357" i="11"/>
  <c r="U6357" i="11"/>
  <c r="AA6357" i="11" s="1"/>
  <c r="S6590" i="11"/>
  <c r="U6590" i="11"/>
  <c r="S5530" i="11"/>
  <c r="U5530" i="11"/>
  <c r="S5546" i="11"/>
  <c r="U5546" i="11"/>
  <c r="S5562" i="11"/>
  <c r="U5562" i="11"/>
  <c r="S5578" i="11"/>
  <c r="U5578" i="11"/>
  <c r="S5594" i="11"/>
  <c r="U5594" i="11"/>
  <c r="S5610" i="11"/>
  <c r="U5610" i="11"/>
  <c r="S5642" i="11"/>
  <c r="U5642" i="11"/>
  <c r="S5674" i="11"/>
  <c r="U5674" i="11"/>
  <c r="S5706" i="11"/>
  <c r="U5706" i="11"/>
  <c r="S5738" i="11"/>
  <c r="U5738" i="11"/>
  <c r="S5770" i="11"/>
  <c r="U5770" i="11"/>
  <c r="S5802" i="11"/>
  <c r="U5802" i="11"/>
  <c r="S5834" i="11"/>
  <c r="U5834" i="11"/>
  <c r="S5866" i="11"/>
  <c r="U5866" i="11"/>
  <c r="S5898" i="11"/>
  <c r="U5898" i="11"/>
  <c r="S5930" i="11"/>
  <c r="U5930" i="11"/>
  <c r="S5962" i="11"/>
  <c r="U5962" i="11"/>
  <c r="S5994" i="11"/>
  <c r="U5994" i="11"/>
  <c r="S6010" i="11"/>
  <c r="U6010" i="11"/>
  <c r="S6042" i="11"/>
  <c r="U6042" i="11"/>
  <c r="S6074" i="11"/>
  <c r="U6074" i="11"/>
  <c r="S6106" i="11"/>
  <c r="U6106" i="11"/>
  <c r="S6138" i="11"/>
  <c r="U6138" i="11"/>
  <c r="S6154" i="11"/>
  <c r="U6154" i="11"/>
  <c r="S6170" i="11"/>
  <c r="U6170" i="11"/>
  <c r="S6186" i="11"/>
  <c r="U6186" i="11"/>
  <c r="S6202" i="11"/>
  <c r="U6202" i="11"/>
  <c r="S6218" i="11"/>
  <c r="U6218" i="11"/>
  <c r="S6234" i="11"/>
  <c r="U6234" i="11"/>
  <c r="S6250" i="11"/>
  <c r="U6250" i="11"/>
  <c r="S6266" i="11"/>
  <c r="U6266" i="11"/>
  <c r="S6282" i="11"/>
  <c r="U6282" i="11"/>
  <c r="S6298" i="11"/>
  <c r="U6298" i="11"/>
  <c r="S6314" i="11"/>
  <c r="U6314" i="11"/>
  <c r="S6330" i="11"/>
  <c r="U6330" i="11"/>
  <c r="S6346" i="11"/>
  <c r="U6346" i="11"/>
  <c r="S6366" i="11"/>
  <c r="U6366" i="11"/>
  <c r="S6382" i="11"/>
  <c r="U6382" i="11"/>
  <c r="AA6382" i="11" s="1"/>
  <c r="S6398" i="11"/>
  <c r="U6398" i="11"/>
  <c r="AA6398" i="11" s="1"/>
  <c r="S6414" i="11"/>
  <c r="U6414" i="11"/>
  <c r="S6430" i="11"/>
  <c r="U6430" i="11"/>
  <c r="AA6430" i="11" s="1"/>
  <c r="S6446" i="11"/>
  <c r="U6446" i="11"/>
  <c r="S6462" i="11"/>
  <c r="U6462" i="11"/>
  <c r="S6478" i="11"/>
  <c r="U6478" i="11"/>
  <c r="S6368" i="11"/>
  <c r="U6368" i="11"/>
  <c r="S6384" i="11"/>
  <c r="U6384" i="11"/>
  <c r="S6400" i="11"/>
  <c r="U6400" i="11"/>
  <c r="S6416" i="11"/>
  <c r="U6416" i="11"/>
  <c r="S6432" i="11"/>
  <c r="U6432" i="11"/>
  <c r="S6448" i="11"/>
  <c r="U6448" i="11"/>
  <c r="S6464" i="11"/>
  <c r="U6464" i="11"/>
  <c r="S6480" i="11"/>
  <c r="U6480" i="11"/>
  <c r="S6496" i="11"/>
  <c r="U6496" i="11"/>
  <c r="S6512" i="11"/>
  <c r="U6512" i="11"/>
  <c r="S6528" i="11"/>
  <c r="U6528" i="11"/>
  <c r="S6544" i="11"/>
  <c r="U6544" i="11"/>
  <c r="S6560" i="11"/>
  <c r="U6560" i="11"/>
  <c r="S6576" i="11"/>
  <c r="U6576" i="11"/>
  <c r="S6592" i="11"/>
  <c r="U6592" i="11"/>
  <c r="S6608" i="11"/>
  <c r="U6608" i="11"/>
  <c r="S6624" i="11"/>
  <c r="U6624" i="11"/>
  <c r="S6640" i="11"/>
  <c r="U6640" i="11"/>
  <c r="S6694" i="11"/>
  <c r="U6694" i="11"/>
  <c r="S6710" i="11"/>
  <c r="U6710" i="11"/>
  <c r="S6894" i="11"/>
  <c r="U6894" i="11"/>
  <c r="AA6894" i="11" s="1"/>
  <c r="S7002" i="11"/>
  <c r="U7002" i="11"/>
  <c r="S6501" i="11"/>
  <c r="U6501" i="11"/>
  <c r="AA6501" i="11" s="1"/>
  <c r="S6549" i="11"/>
  <c r="U6549" i="11"/>
  <c r="AA6549" i="11" s="1"/>
  <c r="S6565" i="11"/>
  <c r="U6565" i="11"/>
  <c r="AA6565" i="11" s="1"/>
  <c r="S6581" i="11"/>
  <c r="U6581" i="11"/>
  <c r="AA6581" i="11" s="1"/>
  <c r="S6613" i="11"/>
  <c r="U6613" i="11"/>
  <c r="AA6613" i="11" s="1"/>
  <c r="S6629" i="11"/>
  <c r="U6629" i="11"/>
  <c r="AA6629" i="11" s="1"/>
  <c r="S6645" i="11"/>
  <c r="U6645" i="11"/>
  <c r="AA6645" i="11" s="1"/>
  <c r="S6701" i="11"/>
  <c r="U6701" i="11"/>
  <c r="AA6701" i="11" s="1"/>
  <c r="S6717" i="11"/>
  <c r="U6717" i="11"/>
  <c r="AA6717" i="11" s="1"/>
  <c r="S6734" i="11"/>
  <c r="U6734" i="11"/>
  <c r="S6750" i="11"/>
  <c r="U6750" i="11"/>
  <c r="S6766" i="11"/>
  <c r="U6766" i="11"/>
  <c r="AA6766" i="11" s="1"/>
  <c r="S6782" i="11"/>
  <c r="U6782" i="11"/>
  <c r="S6926" i="11"/>
  <c r="U6926" i="11"/>
  <c r="S6998" i="11"/>
  <c r="U6998" i="11"/>
  <c r="S6622" i="11"/>
  <c r="U6622" i="11"/>
  <c r="S6638" i="11"/>
  <c r="U6638" i="11"/>
  <c r="AA6638" i="11" s="1"/>
  <c r="S6654" i="11"/>
  <c r="U6654" i="11"/>
  <c r="S6733" i="11"/>
  <c r="U6733" i="11"/>
  <c r="AA6733" i="11" s="1"/>
  <c r="S6749" i="11"/>
  <c r="U6749" i="11"/>
  <c r="AA6749" i="11" s="1"/>
  <c r="S6765" i="11"/>
  <c r="U6765" i="11"/>
  <c r="AA6765" i="11" s="1"/>
  <c r="S6781" i="11"/>
  <c r="U6781" i="11"/>
  <c r="AA6781" i="11" s="1"/>
  <c r="S6798" i="11"/>
  <c r="U6798" i="11"/>
  <c r="S6814" i="11"/>
  <c r="U6814" i="11"/>
  <c r="AA6814" i="11" s="1"/>
  <c r="S6830" i="11"/>
  <c r="U6830" i="11"/>
  <c r="S6846" i="11"/>
  <c r="U6846" i="11"/>
  <c r="S6862" i="11"/>
  <c r="U6862" i="11"/>
  <c r="S6902" i="11"/>
  <c r="U6902" i="11"/>
  <c r="AA6902" i="11" s="1"/>
  <c r="S6974" i="11"/>
  <c r="U6974" i="11"/>
  <c r="S6367" i="11"/>
  <c r="U6367" i="11"/>
  <c r="S6383" i="11"/>
  <c r="U6383" i="11"/>
  <c r="S6399" i="11"/>
  <c r="U6399" i="11"/>
  <c r="S6415" i="11"/>
  <c r="U6415" i="11"/>
  <c r="S6431" i="11"/>
  <c r="U6431" i="11"/>
  <c r="S6447" i="11"/>
  <c r="U6447" i="11"/>
  <c r="S6463" i="11"/>
  <c r="U6463" i="11"/>
  <c r="S6479" i="11"/>
  <c r="U6479" i="11"/>
  <c r="S6495" i="11"/>
  <c r="U6495" i="11"/>
  <c r="S6511" i="11"/>
  <c r="U6511" i="11"/>
  <c r="S6527" i="11"/>
  <c r="U6527" i="11"/>
  <c r="S6543" i="11"/>
  <c r="U6543" i="11"/>
  <c r="S6559" i="11"/>
  <c r="U6559" i="11"/>
  <c r="S6575" i="11"/>
  <c r="U6575" i="11"/>
  <c r="S6591" i="11"/>
  <c r="U6591" i="11"/>
  <c r="S6607" i="11"/>
  <c r="U6607" i="11"/>
  <c r="S6623" i="11"/>
  <c r="U6623" i="11"/>
  <c r="S6639" i="11"/>
  <c r="U6639" i="11"/>
  <c r="S6797" i="11"/>
  <c r="U6797" i="11"/>
  <c r="AA6797" i="11" s="1"/>
  <c r="S6813" i="11"/>
  <c r="U6813" i="11"/>
  <c r="AA6813" i="11" s="1"/>
  <c r="S6829" i="11"/>
  <c r="U6829" i="11"/>
  <c r="AA6829" i="11" s="1"/>
  <c r="S6845" i="11"/>
  <c r="U6845" i="11"/>
  <c r="AA6845" i="11" s="1"/>
  <c r="S6861" i="11"/>
  <c r="U6861" i="11"/>
  <c r="AA6861" i="11" s="1"/>
  <c r="S6970" i="11"/>
  <c r="U6970" i="11"/>
  <c r="S7121" i="11"/>
  <c r="U7121" i="11"/>
  <c r="S7185" i="11"/>
  <c r="U7185" i="11"/>
  <c r="S7249" i="11"/>
  <c r="U7249" i="11"/>
  <c r="S6652" i="11"/>
  <c r="U6652" i="11"/>
  <c r="S6796" i="11"/>
  <c r="U6796" i="11"/>
  <c r="AA6796" i="11" s="1"/>
  <c r="S6812" i="11"/>
  <c r="U6812" i="11"/>
  <c r="S6828" i="11"/>
  <c r="U6828" i="11"/>
  <c r="AA6828" i="11" s="1"/>
  <c r="S6844" i="11"/>
  <c r="U6844" i="11"/>
  <c r="S6860" i="11"/>
  <c r="U6860" i="11"/>
  <c r="AA6860" i="11" s="1"/>
  <c r="S7043" i="11"/>
  <c r="U7043" i="11"/>
  <c r="S7051" i="11"/>
  <c r="U7051" i="11"/>
  <c r="S7059" i="11"/>
  <c r="U7059" i="11"/>
  <c r="S7067" i="11"/>
  <c r="U7067" i="11"/>
  <c r="S7075" i="11"/>
  <c r="U7075" i="11"/>
  <c r="S7083" i="11"/>
  <c r="U7083" i="11"/>
  <c r="S7091" i="11"/>
  <c r="U7091" i="11"/>
  <c r="S7113" i="11"/>
  <c r="U7113" i="11"/>
  <c r="S7177" i="11"/>
  <c r="U7177" i="11"/>
  <c r="S7241" i="11"/>
  <c r="U7241" i="11"/>
  <c r="S6881" i="11"/>
  <c r="U6881" i="11"/>
  <c r="S6897" i="11"/>
  <c r="U6897" i="11"/>
  <c r="S6913" i="11"/>
  <c r="U6913" i="11"/>
  <c r="AA6913" i="11" s="1"/>
  <c r="S6929" i="11"/>
  <c r="U6929" i="11"/>
  <c r="S6945" i="11"/>
  <c r="U6945" i="11"/>
  <c r="AA6945" i="11" s="1"/>
  <c r="S6961" i="11"/>
  <c r="U6961" i="11"/>
  <c r="S6977" i="11"/>
  <c r="U6977" i="11"/>
  <c r="S6993" i="11"/>
  <c r="U6993" i="11"/>
  <c r="S7025" i="11"/>
  <c r="U7025" i="11"/>
  <c r="S7125" i="11"/>
  <c r="U7125" i="11"/>
  <c r="AA7125" i="11" s="1"/>
  <c r="S7189" i="11"/>
  <c r="U7189" i="11"/>
  <c r="AA7189" i="11" s="1"/>
  <c r="S7253" i="11"/>
  <c r="U7253" i="11"/>
  <c r="AA7253" i="11" s="1"/>
  <c r="S7273" i="11"/>
  <c r="U7273" i="11"/>
  <c r="S7289" i="11"/>
  <c r="U7289" i="11"/>
  <c r="S7305" i="11"/>
  <c r="U7305" i="11"/>
  <c r="S7321" i="11"/>
  <c r="U7321" i="11"/>
  <c r="S7337" i="11"/>
  <c r="U7337" i="11"/>
  <c r="AA7337" i="11" s="1"/>
  <c r="S7353" i="11"/>
  <c r="U7353" i="11"/>
  <c r="S7369" i="11"/>
  <c r="U7369" i="11"/>
  <c r="S7385" i="11"/>
  <c r="U7385" i="11"/>
  <c r="S7401" i="11"/>
  <c r="U7401" i="11"/>
  <c r="S7417" i="11"/>
  <c r="U7417" i="11"/>
  <c r="S7433" i="11"/>
  <c r="U7433" i="11"/>
  <c r="S7612" i="11"/>
  <c r="U7612" i="11"/>
  <c r="S7062" i="11"/>
  <c r="U7062" i="11"/>
  <c r="S7094" i="11"/>
  <c r="U7094" i="11"/>
  <c r="S7110" i="11"/>
  <c r="U7110" i="11"/>
  <c r="AA7110" i="11" s="1"/>
  <c r="S7126" i="11"/>
  <c r="U7126" i="11"/>
  <c r="S7142" i="11"/>
  <c r="U7142" i="11"/>
  <c r="S7158" i="11"/>
  <c r="U7158" i="11"/>
  <c r="AA7158" i="11" s="1"/>
  <c r="S7174" i="11"/>
  <c r="U7174" i="11"/>
  <c r="S7190" i="11"/>
  <c r="U7190" i="11"/>
  <c r="S7206" i="11"/>
  <c r="U7206" i="11"/>
  <c r="S7222" i="11"/>
  <c r="U7222" i="11"/>
  <c r="S7238" i="11"/>
  <c r="U7238" i="11"/>
  <c r="AA7238" i="11" s="1"/>
  <c r="S7254" i="11"/>
  <c r="U7254" i="11"/>
  <c r="S7270" i="11"/>
  <c r="U7270" i="11"/>
  <c r="S7286" i="11"/>
  <c r="U7286" i="11"/>
  <c r="AA7286" i="11" s="1"/>
  <c r="S7302" i="11"/>
  <c r="U7302" i="11"/>
  <c r="S7318" i="11"/>
  <c r="U7318" i="11"/>
  <c r="S7334" i="11"/>
  <c r="U7334" i="11"/>
  <c r="S7350" i="11"/>
  <c r="U7350" i="11"/>
  <c r="S7366" i="11"/>
  <c r="U7366" i="11"/>
  <c r="AA7366" i="11" s="1"/>
  <c r="S7382" i="11"/>
  <c r="U7382" i="11"/>
  <c r="S7398" i="11"/>
  <c r="U7398" i="11"/>
  <c r="S7414" i="11"/>
  <c r="U7414" i="11"/>
  <c r="AA7414" i="11" s="1"/>
  <c r="S7430" i="11"/>
  <c r="U7430" i="11"/>
  <c r="S7592" i="11"/>
  <c r="U7592" i="11"/>
  <c r="AA7592" i="11" s="1"/>
  <c r="S7436" i="11"/>
  <c r="U7436" i="11"/>
  <c r="AA7436" i="11" s="1"/>
  <c r="S7444" i="11"/>
  <c r="U7444" i="11"/>
  <c r="AA7444" i="11" s="1"/>
  <c r="S7452" i="11"/>
  <c r="U7452" i="11"/>
  <c r="S7460" i="11"/>
  <c r="U7460" i="11"/>
  <c r="AA7460" i="11" s="1"/>
  <c r="S7468" i="11"/>
  <c r="U7468" i="11"/>
  <c r="AA7468" i="11" s="1"/>
  <c r="S7476" i="11"/>
  <c r="U7476" i="11"/>
  <c r="S7484" i="11"/>
  <c r="U7484" i="11"/>
  <c r="S7492" i="11"/>
  <c r="U7492" i="11"/>
  <c r="S7500" i="11"/>
  <c r="U7500" i="11"/>
  <c r="AA7500" i="11" s="1"/>
  <c r="S7508" i="11"/>
  <c r="U7508" i="11"/>
  <c r="AA7508" i="11" s="1"/>
  <c r="S7516" i="11"/>
  <c r="U7516" i="11"/>
  <c r="S7524" i="11"/>
  <c r="U7524" i="11"/>
  <c r="S7532" i="11"/>
  <c r="U7532" i="11"/>
  <c r="AA7532" i="11" s="1"/>
  <c r="S7540" i="11"/>
  <c r="U7540" i="11"/>
  <c r="S7548" i="11"/>
  <c r="U7548" i="11"/>
  <c r="S7604" i="11"/>
  <c r="U7604" i="11"/>
  <c r="S7048" i="11"/>
  <c r="U7048" i="11"/>
  <c r="AA7048" i="11" s="1"/>
  <c r="S7064" i="11"/>
  <c r="U7064" i="11"/>
  <c r="S7080" i="11"/>
  <c r="U7080" i="11"/>
  <c r="AA7080" i="11" s="1"/>
  <c r="S7096" i="11"/>
  <c r="U7096" i="11"/>
  <c r="S7112" i="11"/>
  <c r="U7112" i="11"/>
  <c r="AA7112" i="11" s="1"/>
  <c r="S7128" i="11"/>
  <c r="U7128" i="11"/>
  <c r="S7144" i="11"/>
  <c r="U7144" i="11"/>
  <c r="AA7144" i="11" s="1"/>
  <c r="S7176" i="11"/>
  <c r="U7176" i="11"/>
  <c r="AA7176" i="11" s="1"/>
  <c r="S7192" i="11"/>
  <c r="U7192" i="11"/>
  <c r="S7208" i="11"/>
  <c r="U7208" i="11"/>
  <c r="AA7208" i="11" s="1"/>
  <c r="S7240" i="11"/>
  <c r="U7240" i="11"/>
  <c r="AA7240" i="11" s="1"/>
  <c r="S7256" i="11"/>
  <c r="U7256" i="11"/>
  <c r="S7272" i="11"/>
  <c r="U7272" i="11"/>
  <c r="AA7272" i="11" s="1"/>
  <c r="S7288" i="11"/>
  <c r="U7288" i="11"/>
  <c r="S7304" i="11"/>
  <c r="U7304" i="11"/>
  <c r="AA7304" i="11" s="1"/>
  <c r="S7320" i="11"/>
  <c r="U7320" i="11"/>
  <c r="S7336" i="11"/>
  <c r="U7336" i="11"/>
  <c r="AA7336" i="11" s="1"/>
  <c r="S7352" i="11"/>
  <c r="U7352" i="11"/>
  <c r="S7368" i="11"/>
  <c r="U7368" i="11"/>
  <c r="AA7368" i="11" s="1"/>
  <c r="S7384" i="11"/>
  <c r="U7384" i="11"/>
  <c r="S7400" i="11"/>
  <c r="U7400" i="11"/>
  <c r="AA7400" i="11" s="1"/>
  <c r="S7416" i="11"/>
  <c r="U7416" i="11"/>
  <c r="S7432" i="11"/>
  <c r="U7432" i="11"/>
  <c r="AA7432" i="11" s="1"/>
  <c r="S7640" i="11"/>
  <c r="U7640" i="11"/>
  <c r="S7656" i="11"/>
  <c r="U7656" i="11"/>
  <c r="AA7656" i="11" s="1"/>
  <c r="S7672" i="11"/>
  <c r="U7672" i="11"/>
  <c r="S7688" i="11"/>
  <c r="U7688" i="11"/>
  <c r="AA7688" i="11" s="1"/>
  <c r="S7704" i="11"/>
  <c r="U7704" i="11"/>
  <c r="S7720" i="11"/>
  <c r="U7720" i="11"/>
  <c r="AA7720" i="11" s="1"/>
  <c r="S7736" i="11"/>
  <c r="U7736" i="11"/>
  <c r="S7752" i="11"/>
  <c r="U7752" i="11"/>
  <c r="AA7752" i="11" s="1"/>
  <c r="S7772" i="11"/>
  <c r="U7772" i="11"/>
  <c r="S7781" i="11"/>
  <c r="U7781" i="11"/>
  <c r="AA7781" i="11" s="1"/>
  <c r="S7790" i="11"/>
  <c r="U7790" i="11"/>
  <c r="S7804" i="11"/>
  <c r="U7804" i="11"/>
  <c r="AA7804" i="11" s="1"/>
  <c r="S7813" i="11"/>
  <c r="U7813" i="11"/>
  <c r="S7822" i="11"/>
  <c r="U7822" i="11"/>
  <c r="S7836" i="11"/>
  <c r="U7836" i="11"/>
  <c r="AA7836" i="11" s="1"/>
  <c r="S7441" i="11"/>
  <c r="U7441" i="11"/>
  <c r="S7457" i="11"/>
  <c r="U7457" i="11"/>
  <c r="S7473" i="11"/>
  <c r="U7473" i="11"/>
  <c r="S7489" i="11"/>
  <c r="U7489" i="11"/>
  <c r="S7505" i="11"/>
  <c r="U7505" i="11"/>
  <c r="S7521" i="11"/>
  <c r="U7521" i="11"/>
  <c r="S7537" i="11"/>
  <c r="U7537" i="11"/>
  <c r="S7553" i="11"/>
  <c r="U7553" i="11"/>
  <c r="S7569" i="11"/>
  <c r="U7569" i="11"/>
  <c r="S7585" i="11"/>
  <c r="U7585" i="11"/>
  <c r="S7601" i="11"/>
  <c r="U7601" i="11"/>
  <c r="S7617" i="11"/>
  <c r="U7617" i="11"/>
  <c r="S7633" i="11"/>
  <c r="U7633" i="11"/>
  <c r="S7649" i="11"/>
  <c r="U7649" i="11"/>
  <c r="S7665" i="11"/>
  <c r="U7665" i="11"/>
  <c r="S7681" i="11"/>
  <c r="U7681" i="11"/>
  <c r="S7697" i="11"/>
  <c r="U7697" i="11"/>
  <c r="S7713" i="11"/>
  <c r="U7713" i="11"/>
  <c r="S7729" i="11"/>
  <c r="U7729" i="11"/>
  <c r="S7745" i="11"/>
  <c r="U7745" i="11"/>
  <c r="S7761" i="11"/>
  <c r="U7761" i="11"/>
  <c r="S7554" i="11"/>
  <c r="U7554" i="11"/>
  <c r="AA7554" i="11" s="1"/>
  <c r="S7570" i="11"/>
  <c r="U7570" i="11"/>
  <c r="S7586" i="11"/>
  <c r="U7586" i="11"/>
  <c r="AA7586" i="11" s="1"/>
  <c r="S7602" i="11"/>
  <c r="U7602" i="11"/>
  <c r="S7618" i="11"/>
  <c r="U7618" i="11"/>
  <c r="AA7618" i="11" s="1"/>
  <c r="S7634" i="11"/>
  <c r="U7634" i="11"/>
  <c r="S7650" i="11"/>
  <c r="U7650" i="11"/>
  <c r="AA7650" i="11" s="1"/>
  <c r="S7666" i="11"/>
  <c r="U7666" i="11"/>
  <c r="S7682" i="11"/>
  <c r="U7682" i="11"/>
  <c r="AA7682" i="11" s="1"/>
  <c r="S7698" i="11"/>
  <c r="U7698" i="11"/>
  <c r="S7714" i="11"/>
  <c r="U7714" i="11"/>
  <c r="AA7714" i="11" s="1"/>
  <c r="S7730" i="11"/>
  <c r="U7730" i="11"/>
  <c r="S7746" i="11"/>
  <c r="U7746" i="11"/>
  <c r="AA7746" i="11" s="1"/>
  <c r="S7762" i="11"/>
  <c r="U7762" i="11"/>
  <c r="S7770" i="11"/>
  <c r="U7770" i="11"/>
  <c r="S7784" i="11"/>
  <c r="U7784" i="11"/>
  <c r="AA7784" i="11" s="1"/>
  <c r="S7793" i="11"/>
  <c r="U7793" i="11"/>
  <c r="S7802" i="11"/>
  <c r="U7802" i="11"/>
  <c r="S7816" i="11"/>
  <c r="U7816" i="11"/>
  <c r="S7825" i="11"/>
  <c r="U7825" i="11"/>
  <c r="S7834" i="11"/>
  <c r="U7834" i="11"/>
  <c r="AA7834" i="11" s="1"/>
  <c r="S7567" i="11"/>
  <c r="U7567" i="11"/>
  <c r="S7583" i="11"/>
  <c r="U7583" i="11"/>
  <c r="S7599" i="11"/>
  <c r="U7599" i="11"/>
  <c r="S7631" i="11"/>
  <c r="U7631" i="11"/>
  <c r="S7775" i="11"/>
  <c r="U7775" i="11"/>
  <c r="S7791" i="11"/>
  <c r="U7791" i="11"/>
  <c r="S7807" i="11"/>
  <c r="U7807" i="11"/>
  <c r="S7823" i="11"/>
  <c r="U7823" i="11"/>
  <c r="S7839" i="11"/>
  <c r="U7839" i="11"/>
  <c r="S7855" i="11"/>
  <c r="U7855" i="11"/>
  <c r="S7871" i="11"/>
  <c r="U7871" i="11"/>
  <c r="S7887" i="11"/>
  <c r="U7887" i="11"/>
  <c r="S7903" i="11"/>
  <c r="U7903" i="11"/>
  <c r="S7919" i="11"/>
  <c r="U7919" i="11"/>
  <c r="S8033" i="11"/>
  <c r="U8033" i="11"/>
  <c r="S8097" i="11"/>
  <c r="U8097" i="11"/>
  <c r="S7856" i="11"/>
  <c r="U7856" i="11"/>
  <c r="AA7856" i="11" s="1"/>
  <c r="S7872" i="11"/>
  <c r="U7872" i="11"/>
  <c r="S7888" i="11"/>
  <c r="U7888" i="11"/>
  <c r="S7904" i="11"/>
  <c r="U7904" i="11"/>
  <c r="S7920" i="11"/>
  <c r="U7920" i="11"/>
  <c r="AA7920" i="11" s="1"/>
  <c r="S8029" i="11"/>
  <c r="U8029" i="11"/>
  <c r="S8093" i="11"/>
  <c r="U8093" i="11"/>
  <c r="S7865" i="11"/>
  <c r="U7865" i="11"/>
  <c r="S7881" i="11"/>
  <c r="U7881" i="11"/>
  <c r="AA7881" i="11" s="1"/>
  <c r="S7897" i="11"/>
  <c r="U7897" i="11"/>
  <c r="AA7897" i="11" s="1"/>
  <c r="S7913" i="11"/>
  <c r="U7913" i="11"/>
  <c r="S7927" i="11"/>
  <c r="U7927" i="11"/>
  <c r="S7935" i="11"/>
  <c r="U7935" i="11"/>
  <c r="S7943" i="11"/>
  <c r="U7943" i="11"/>
  <c r="S7951" i="11"/>
  <c r="U7951" i="11"/>
  <c r="S7959" i="11"/>
  <c r="U7959" i="11"/>
  <c r="S7967" i="11"/>
  <c r="U7967" i="11"/>
  <c r="S7975" i="11"/>
  <c r="U7975" i="11"/>
  <c r="S7983" i="11"/>
  <c r="U7983" i="11"/>
  <c r="S7991" i="11"/>
  <c r="U7991" i="11"/>
  <c r="S8025" i="11"/>
  <c r="U8025" i="11"/>
  <c r="AA8025" i="11" s="1"/>
  <c r="S8089" i="11"/>
  <c r="U8089" i="11"/>
  <c r="AA8089" i="11" s="1"/>
  <c r="S7854" i="11"/>
  <c r="U7854" i="11"/>
  <c r="S7870" i="11"/>
  <c r="U7870" i="11"/>
  <c r="AA7870" i="11" s="1"/>
  <c r="S7886" i="11"/>
  <c r="U7886" i="11"/>
  <c r="S7902" i="11"/>
  <c r="U7902" i="11"/>
  <c r="AA7902" i="11" s="1"/>
  <c r="S7918" i="11"/>
  <c r="U7918" i="11"/>
  <c r="S8021" i="11"/>
  <c r="U8021" i="11"/>
  <c r="S8085" i="11"/>
  <c r="U8085" i="11"/>
  <c r="S8007" i="11"/>
  <c r="U8007" i="11"/>
  <c r="S8023" i="11"/>
  <c r="U8023" i="11"/>
  <c r="S8039" i="11"/>
  <c r="U8039" i="11"/>
  <c r="S8055" i="11"/>
  <c r="U8055" i="11"/>
  <c r="S8071" i="11"/>
  <c r="U8071" i="11"/>
  <c r="S8087" i="11"/>
  <c r="U8087" i="11"/>
  <c r="S8103" i="11"/>
  <c r="U8103" i="11"/>
  <c r="S8119" i="11"/>
  <c r="U8119" i="11"/>
  <c r="S8135" i="11"/>
  <c r="U8135" i="11"/>
  <c r="S8146" i="11"/>
  <c r="U8146" i="11"/>
  <c r="AA8146" i="11" s="1"/>
  <c r="S8154" i="11"/>
  <c r="U8154" i="11"/>
  <c r="AA8154" i="11" s="1"/>
  <c r="S8162" i="11"/>
  <c r="U8162" i="11"/>
  <c r="AA8162" i="11" s="1"/>
  <c r="S8170" i="11"/>
  <c r="U8170" i="11"/>
  <c r="S8178" i="11"/>
  <c r="U8178" i="11"/>
  <c r="S8186" i="11"/>
  <c r="U8186" i="11"/>
  <c r="S8208" i="11"/>
  <c r="U8208" i="11"/>
  <c r="S8339" i="11"/>
  <c r="U8339" i="11"/>
  <c r="AA8339" i="11" s="1"/>
  <c r="S7940" i="11"/>
  <c r="U7940" i="11"/>
  <c r="S7956" i="11"/>
  <c r="U7956" i="11"/>
  <c r="S7972" i="11"/>
  <c r="U7972" i="11"/>
  <c r="S7988" i="11"/>
  <c r="U7988" i="11"/>
  <c r="S8004" i="11"/>
  <c r="U8004" i="11"/>
  <c r="S8020" i="11"/>
  <c r="U8020" i="11"/>
  <c r="S8036" i="11"/>
  <c r="U8036" i="11"/>
  <c r="S8052" i="11"/>
  <c r="U8052" i="11"/>
  <c r="AA8052" i="11" s="1"/>
  <c r="S8068" i="11"/>
  <c r="U8068" i="11"/>
  <c r="S8084" i="11"/>
  <c r="U8084" i="11"/>
  <c r="AA8084" i="11" s="1"/>
  <c r="S8100" i="11"/>
  <c r="U8100" i="11"/>
  <c r="S8116" i="11"/>
  <c r="U8116" i="11"/>
  <c r="AA8116" i="11" s="1"/>
  <c r="S8132" i="11"/>
  <c r="U8132" i="11"/>
  <c r="S8228" i="11"/>
  <c r="U8228" i="11"/>
  <c r="S8105" i="11"/>
  <c r="U8105" i="11"/>
  <c r="S8121" i="11"/>
  <c r="U8121" i="11"/>
  <c r="AA8121" i="11" s="1"/>
  <c r="S8137" i="11"/>
  <c r="U8137" i="11"/>
  <c r="AA8137" i="11" s="1"/>
  <c r="S8248" i="11"/>
  <c r="U8248" i="11"/>
  <c r="S7934" i="11"/>
  <c r="U7934" i="11"/>
  <c r="AA7934" i="11" s="1"/>
  <c r="S7950" i="11"/>
  <c r="U7950" i="11"/>
  <c r="S7966" i="11"/>
  <c r="U7966" i="11"/>
  <c r="AA7966" i="11" s="1"/>
  <c r="S7982" i="11"/>
  <c r="U7982" i="11"/>
  <c r="S7998" i="11"/>
  <c r="U7998" i="11"/>
  <c r="AA7998" i="11" s="1"/>
  <c r="S8014" i="11"/>
  <c r="U8014" i="11"/>
  <c r="S8030" i="11"/>
  <c r="U8030" i="11"/>
  <c r="AA8030" i="11" s="1"/>
  <c r="S8046" i="11"/>
  <c r="U8046" i="11"/>
  <c r="S8062" i="11"/>
  <c r="U8062" i="11"/>
  <c r="AA8062" i="11" s="1"/>
  <c r="S8078" i="11"/>
  <c r="U8078" i="11"/>
  <c r="S8094" i="11"/>
  <c r="U8094" i="11"/>
  <c r="AA8094" i="11" s="1"/>
  <c r="S8110" i="11"/>
  <c r="U8110" i="11"/>
  <c r="S8126" i="11"/>
  <c r="U8126" i="11"/>
  <c r="AA8126" i="11" s="1"/>
  <c r="S8204" i="11"/>
  <c r="U8204" i="11"/>
  <c r="S8331" i="11"/>
  <c r="U8331" i="11"/>
  <c r="AA8331" i="11" s="1"/>
  <c r="S8151" i="11"/>
  <c r="U8151" i="11"/>
  <c r="S8167" i="11"/>
  <c r="U8167" i="11"/>
  <c r="S8183" i="11"/>
  <c r="U8183" i="11"/>
  <c r="S8199" i="11"/>
  <c r="U8199" i="11"/>
  <c r="S8215" i="11"/>
  <c r="U8215" i="11"/>
  <c r="S8231" i="11"/>
  <c r="U8231" i="11"/>
  <c r="S8247" i="11"/>
  <c r="U8247" i="11"/>
  <c r="S8275" i="11"/>
  <c r="U8275" i="11"/>
  <c r="AA8275" i="11" s="1"/>
  <c r="S8327" i="11"/>
  <c r="U8327" i="11"/>
  <c r="S8149" i="11"/>
  <c r="U8149" i="11"/>
  <c r="S8165" i="11"/>
  <c r="U8165" i="11"/>
  <c r="S8181" i="11"/>
  <c r="U8181" i="11"/>
  <c r="S8255" i="11"/>
  <c r="U8255" i="11"/>
  <c r="S8299" i="11"/>
  <c r="U8299" i="11"/>
  <c r="AA8299" i="11" s="1"/>
  <c r="S8351" i="11"/>
  <c r="U8351" i="11"/>
  <c r="S8367" i="11"/>
  <c r="U8367" i="11"/>
  <c r="S8383" i="11"/>
  <c r="U8383" i="11"/>
  <c r="S8397" i="11"/>
  <c r="U8397" i="11"/>
  <c r="S8406" i="11"/>
  <c r="U8406" i="11"/>
  <c r="S8415" i="11"/>
  <c r="U8415" i="11"/>
  <c r="S8461" i="11"/>
  <c r="U8461" i="11"/>
  <c r="S8260" i="11"/>
  <c r="U8260" i="11"/>
  <c r="S8276" i="11"/>
  <c r="U8276" i="11"/>
  <c r="S8292" i="11"/>
  <c r="U8292" i="11"/>
  <c r="S8308" i="11"/>
  <c r="U8308" i="11"/>
  <c r="S8324" i="11"/>
  <c r="U8324" i="11"/>
  <c r="S8340" i="11"/>
  <c r="U8340" i="11"/>
  <c r="AA8340" i="11" s="1"/>
  <c r="S8356" i="11"/>
  <c r="U8356" i="11"/>
  <c r="S8372" i="11"/>
  <c r="U8372" i="11"/>
  <c r="AA8372" i="11" s="1"/>
  <c r="S8429" i="11"/>
  <c r="U8429" i="11"/>
  <c r="S8465" i="11"/>
  <c r="U8465" i="11"/>
  <c r="S8205" i="11"/>
  <c r="U8205" i="11"/>
  <c r="S8221" i="11"/>
  <c r="U8221" i="11"/>
  <c r="S8237" i="11"/>
  <c r="U8237" i="11"/>
  <c r="S8253" i="11"/>
  <c r="U8253" i="11"/>
  <c r="S8269" i="11"/>
  <c r="U8269" i="11"/>
  <c r="S8285" i="11"/>
  <c r="U8285" i="11"/>
  <c r="S8301" i="11"/>
  <c r="U8301" i="11"/>
  <c r="S8317" i="11"/>
  <c r="U8317" i="11"/>
  <c r="S8333" i="11"/>
  <c r="U8333" i="11"/>
  <c r="S8349" i="11"/>
  <c r="U8349" i="11"/>
  <c r="S8365" i="11"/>
  <c r="U8365" i="11"/>
  <c r="S8381" i="11"/>
  <c r="U8381" i="11"/>
  <c r="S8393" i="11"/>
  <c r="U8393" i="11"/>
  <c r="AA8393" i="11" s="1"/>
  <c r="S8402" i="11"/>
  <c r="U8402" i="11"/>
  <c r="S8411" i="11"/>
  <c r="U8411" i="11"/>
  <c r="AA8411" i="11" s="1"/>
  <c r="S8425" i="11"/>
  <c r="U8425" i="11"/>
  <c r="S8198" i="11"/>
  <c r="U8198" i="11"/>
  <c r="S8214" i="11"/>
  <c r="U8214" i="11"/>
  <c r="S8230" i="11"/>
  <c r="U8230" i="11"/>
  <c r="S8246" i="11"/>
  <c r="U8246" i="11"/>
  <c r="S8262" i="11"/>
  <c r="U8262" i="11"/>
  <c r="S8278" i="11"/>
  <c r="U8278" i="11"/>
  <c r="S8294" i="11"/>
  <c r="U8294" i="11"/>
  <c r="S8310" i="11"/>
  <c r="U8310" i="11"/>
  <c r="S8326" i="11"/>
  <c r="U8326" i="11"/>
  <c r="S8342" i="11"/>
  <c r="U8342" i="11"/>
  <c r="S8358" i="11"/>
  <c r="U8358" i="11"/>
  <c r="S8374" i="11"/>
  <c r="U8374" i="11"/>
  <c r="S8441" i="11"/>
  <c r="U8441" i="11"/>
  <c r="AA8441" i="11" s="1"/>
  <c r="S8489" i="11"/>
  <c r="U8489" i="11"/>
  <c r="S8507" i="11"/>
  <c r="U8507" i="11"/>
  <c r="AA8507" i="11" s="1"/>
  <c r="S8524" i="11"/>
  <c r="U8524" i="11"/>
  <c r="AA8524" i="11" s="1"/>
  <c r="S8539" i="11"/>
  <c r="U8539" i="11"/>
  <c r="AA8539" i="11" s="1"/>
  <c r="S8658" i="11"/>
  <c r="U8658" i="11"/>
  <c r="S8438" i="11"/>
  <c r="U8438" i="11"/>
  <c r="S8454" i="11"/>
  <c r="U8454" i="11"/>
  <c r="S8470" i="11"/>
  <c r="U8470" i="11"/>
  <c r="S8486" i="11"/>
  <c r="U8486" i="11"/>
  <c r="S8502" i="11"/>
  <c r="U8502" i="11"/>
  <c r="S8614" i="11"/>
  <c r="U8614" i="11"/>
  <c r="S8427" i="11"/>
  <c r="U8427" i="11"/>
  <c r="AA8427" i="11" s="1"/>
  <c r="S8443" i="11"/>
  <c r="U8443" i="11"/>
  <c r="AA8443" i="11" s="1"/>
  <c r="S8459" i="11"/>
  <c r="U8459" i="11"/>
  <c r="AA8459" i="11" s="1"/>
  <c r="S8475" i="11"/>
  <c r="U8475" i="11"/>
  <c r="AA8475" i="11" s="1"/>
  <c r="S8491" i="11"/>
  <c r="U8491" i="11"/>
  <c r="AA8491" i="11" s="1"/>
  <c r="S8505" i="11"/>
  <c r="U8505" i="11"/>
  <c r="AA8505" i="11" s="1"/>
  <c r="S8527" i="11"/>
  <c r="U8527" i="11"/>
  <c r="S8543" i="11"/>
  <c r="U8543" i="11"/>
  <c r="S8559" i="11"/>
  <c r="U8559" i="11"/>
  <c r="S8575" i="11"/>
  <c r="U8575" i="11"/>
  <c r="S8591" i="11"/>
  <c r="U8591" i="11"/>
  <c r="S8607" i="11"/>
  <c r="U8607" i="11"/>
  <c r="S8679" i="11"/>
  <c r="U8679" i="11"/>
  <c r="S8396" i="11"/>
  <c r="U8396" i="11"/>
  <c r="S8412" i="11"/>
  <c r="U8412" i="11"/>
  <c r="AA8412" i="11" s="1"/>
  <c r="S8428" i="11"/>
  <c r="U8428" i="11"/>
  <c r="S8444" i="11"/>
  <c r="U8444" i="11"/>
  <c r="AA8444" i="11" s="1"/>
  <c r="S8460" i="11"/>
  <c r="U8460" i="11"/>
  <c r="S8476" i="11"/>
  <c r="U8476" i="11"/>
  <c r="AA8476" i="11" s="1"/>
  <c r="S8492" i="11"/>
  <c r="U8492" i="11"/>
  <c r="S8509" i="11"/>
  <c r="U8509" i="11"/>
  <c r="S8638" i="11"/>
  <c r="U8638" i="11"/>
  <c r="AA8638" i="11" s="1"/>
  <c r="S8556" i="11"/>
  <c r="U8556" i="11"/>
  <c r="S8572" i="11"/>
  <c r="U8572" i="11"/>
  <c r="AA8572" i="11" s="1"/>
  <c r="S8588" i="11"/>
  <c r="U8588" i="11"/>
  <c r="S8604" i="11"/>
  <c r="U8604" i="11"/>
  <c r="AA8604" i="11" s="1"/>
  <c r="S8689" i="11"/>
  <c r="U8689" i="11"/>
  <c r="AA8689" i="11" s="1"/>
  <c r="S8529" i="11"/>
  <c r="U8529" i="11"/>
  <c r="AA8529" i="11" s="1"/>
  <c r="S8545" i="11"/>
  <c r="U8545" i="11"/>
  <c r="AA8545" i="11" s="1"/>
  <c r="S8561" i="11"/>
  <c r="U8561" i="11"/>
  <c r="AA8561" i="11" s="1"/>
  <c r="S8577" i="11"/>
  <c r="U8577" i="11"/>
  <c r="AA8577" i="11" s="1"/>
  <c r="S8593" i="11"/>
  <c r="U8593" i="11"/>
  <c r="AA8593" i="11" s="1"/>
  <c r="S8610" i="11"/>
  <c r="U8610" i="11"/>
  <c r="S8506" i="11"/>
  <c r="U8506" i="11"/>
  <c r="S8522" i="11"/>
  <c r="U8522" i="11"/>
  <c r="S8538" i="11"/>
  <c r="U8538" i="11"/>
  <c r="S8554" i="11"/>
  <c r="U8554" i="11"/>
  <c r="S8570" i="11"/>
  <c r="U8570" i="11"/>
  <c r="AA8570" i="11" s="1"/>
  <c r="S8586" i="11"/>
  <c r="U8586" i="11"/>
  <c r="AA8586" i="11" s="1"/>
  <c r="S8602" i="11"/>
  <c r="U8602" i="11"/>
  <c r="S8611" i="11"/>
  <c r="U8611" i="11"/>
  <c r="AA8611" i="11" s="1"/>
  <c r="S8627" i="11"/>
  <c r="U8627" i="11"/>
  <c r="AA8627" i="11" s="1"/>
  <c r="S8643" i="11"/>
  <c r="U8643" i="11"/>
  <c r="AA8643" i="11" s="1"/>
  <c r="S8659" i="11"/>
  <c r="U8659" i="11"/>
  <c r="AA8659" i="11" s="1"/>
  <c r="S8678" i="11"/>
  <c r="U8678" i="11"/>
  <c r="S8703" i="11"/>
  <c r="U8703" i="11"/>
  <c r="S8632" i="11"/>
  <c r="U8632" i="11"/>
  <c r="S8648" i="11"/>
  <c r="U8648" i="11"/>
  <c r="AA8648" i="11" s="1"/>
  <c r="S8664" i="11"/>
  <c r="U8664" i="11"/>
  <c r="S8682" i="11"/>
  <c r="U8682" i="11"/>
  <c r="S8735" i="11"/>
  <c r="U8735" i="11"/>
  <c r="S8751" i="11"/>
  <c r="U8751" i="11"/>
  <c r="S8617" i="11"/>
  <c r="U8617" i="11"/>
  <c r="AA8617" i="11" s="1"/>
  <c r="S8633" i="11"/>
  <c r="U8633" i="11"/>
  <c r="S8649" i="11"/>
  <c r="U8649" i="11"/>
  <c r="AA8649" i="11" s="1"/>
  <c r="S8665" i="11"/>
  <c r="U8665" i="11"/>
  <c r="S8685" i="11"/>
  <c r="U8685" i="11"/>
  <c r="S8713" i="11"/>
  <c r="U8713" i="11"/>
  <c r="AA8713" i="11" s="1"/>
  <c r="S8672" i="11"/>
  <c r="U8672" i="11"/>
  <c r="S8688" i="11"/>
  <c r="U8688" i="11"/>
  <c r="S8736" i="11"/>
  <c r="U8736" i="11"/>
  <c r="S8752" i="11"/>
  <c r="U8752" i="11"/>
  <c r="S8701" i="11"/>
  <c r="U8701" i="11"/>
  <c r="AA8701" i="11" s="1"/>
  <c r="S8727" i="11"/>
  <c r="U8727" i="11"/>
  <c r="S8786" i="11"/>
  <c r="U8786" i="11"/>
  <c r="S8715" i="11"/>
  <c r="U8715" i="11"/>
  <c r="AA8715" i="11" s="1"/>
  <c r="S8732" i="11"/>
  <c r="U8732" i="11"/>
  <c r="AA8732" i="11" s="1"/>
  <c r="S8749" i="11"/>
  <c r="U8749" i="11"/>
  <c r="S8765" i="11"/>
  <c r="U8765" i="11"/>
  <c r="AA8765" i="11" s="1"/>
  <c r="S8781" i="11"/>
  <c r="U8781" i="11"/>
  <c r="AA8781" i="11" s="1"/>
  <c r="S8764" i="11"/>
  <c r="U8764" i="11"/>
  <c r="AA8764" i="11" s="1"/>
  <c r="S8772" i="11"/>
  <c r="U8772" i="11"/>
  <c r="S8782" i="11"/>
  <c r="U8782" i="11"/>
  <c r="S8710" i="11"/>
  <c r="U8710" i="11"/>
  <c r="S8726" i="11"/>
  <c r="U8726" i="11"/>
  <c r="S8742" i="11"/>
  <c r="U8742" i="11"/>
  <c r="S8758" i="11"/>
  <c r="U8758" i="11"/>
  <c r="S8774" i="11"/>
  <c r="U8774" i="11"/>
  <c r="W8792" i="11"/>
  <c r="W8801" i="11"/>
  <c r="U5" i="11"/>
  <c r="U69" i="11"/>
  <c r="U85" i="11"/>
  <c r="U109" i="11"/>
  <c r="U117" i="11"/>
  <c r="U141" i="11"/>
  <c r="U165" i="11"/>
  <c r="U181" i="11"/>
  <c r="U189" i="11"/>
  <c r="U197" i="11"/>
  <c r="U205" i="11"/>
  <c r="U213" i="11"/>
  <c r="U221" i="11"/>
  <c r="U229" i="11"/>
  <c r="U237" i="11"/>
  <c r="U245" i="11"/>
  <c r="U269" i="11"/>
  <c r="U277" i="11"/>
  <c r="U365" i="11"/>
  <c r="U397" i="11"/>
  <c r="U405" i="11"/>
  <c r="U10" i="11"/>
  <c r="U18" i="11"/>
  <c r="U26" i="11"/>
  <c r="U34" i="11"/>
  <c r="U74" i="11"/>
  <c r="U82" i="11"/>
  <c r="U90" i="11"/>
  <c r="U98" i="11"/>
  <c r="U106" i="11"/>
  <c r="U114" i="11"/>
  <c r="U122" i="11"/>
  <c r="U130" i="11"/>
  <c r="U138" i="11"/>
  <c r="U146" i="11"/>
  <c r="U154" i="11"/>
  <c r="U162" i="11"/>
  <c r="U170" i="11"/>
  <c r="U178" i="11"/>
  <c r="U186" i="11"/>
  <c r="U194" i="11"/>
  <c r="U202" i="11"/>
  <c r="U210" i="11"/>
  <c r="U218" i="11"/>
  <c r="U226" i="11"/>
  <c r="U234" i="11"/>
  <c r="U242" i="11"/>
  <c r="U250" i="11"/>
  <c r="U258" i="11"/>
  <c r="U266" i="11"/>
  <c r="U274" i="11"/>
  <c r="U282" i="11"/>
  <c r="U290" i="11"/>
  <c r="U298" i="11"/>
  <c r="U306" i="11"/>
  <c r="U314" i="11"/>
  <c r="U322" i="11"/>
  <c r="U330" i="11"/>
  <c r="U338" i="11"/>
  <c r="U346" i="11"/>
  <c r="U354" i="11"/>
  <c r="U362" i="11"/>
  <c r="U370" i="11"/>
  <c r="U378" i="11"/>
  <c r="U386" i="11"/>
  <c r="U394" i="11"/>
  <c r="U402" i="11"/>
  <c r="U410" i="11"/>
  <c r="U418" i="11"/>
  <c r="U426" i="11"/>
  <c r="U434" i="11"/>
  <c r="U442" i="11"/>
  <c r="U450" i="11"/>
  <c r="U458" i="11"/>
  <c r="U466" i="11"/>
  <c r="U474" i="11"/>
  <c r="U482" i="11"/>
  <c r="U490" i="11"/>
  <c r="U498" i="11"/>
  <c r="U506" i="11"/>
  <c r="U514" i="11"/>
  <c r="U522" i="11"/>
  <c r="U530" i="11"/>
  <c r="U538" i="11"/>
  <c r="U546" i="11"/>
  <c r="U554" i="11"/>
  <c r="U562" i="11"/>
  <c r="U570" i="11"/>
  <c r="U578" i="11"/>
  <c r="U586" i="11"/>
  <c r="U594" i="11"/>
  <c r="U602" i="11"/>
  <c r="U610" i="11"/>
  <c r="U618" i="11"/>
  <c r="U626" i="11"/>
  <c r="U634" i="11"/>
  <c r="U642" i="11"/>
  <c r="U650" i="11"/>
  <c r="U658" i="11"/>
  <c r="U666" i="11"/>
  <c r="U674" i="11"/>
  <c r="U682" i="11"/>
  <c r="U690" i="11"/>
  <c r="U698" i="11"/>
  <c r="U706" i="11"/>
  <c r="U714" i="11"/>
  <c r="U722" i="11"/>
  <c r="U730" i="11"/>
  <c r="U738" i="11"/>
  <c r="U746" i="11"/>
  <c r="U754" i="11"/>
  <c r="U762" i="11"/>
  <c r="U770" i="11"/>
  <c r="U778" i="11"/>
  <c r="U786" i="11"/>
  <c r="U794" i="11"/>
  <c r="U802" i="11"/>
  <c r="U810" i="11"/>
  <c r="U818" i="11"/>
  <c r="U826" i="11"/>
  <c r="U834" i="11"/>
  <c r="U842" i="11"/>
  <c r="U850" i="11"/>
  <c r="U858" i="11"/>
  <c r="U866" i="11"/>
  <c r="U874" i="11"/>
  <c r="U882" i="11"/>
  <c r="U3407" i="11"/>
  <c r="U3439" i="11"/>
  <c r="U3471" i="11"/>
  <c r="U3503" i="11"/>
  <c r="U3535" i="11"/>
  <c r="U3567" i="11"/>
  <c r="U3599" i="11"/>
  <c r="U3631" i="11"/>
  <c r="U3663" i="11"/>
  <c r="U3695" i="11"/>
  <c r="U3727" i="11"/>
  <c r="U3759" i="11"/>
  <c r="U3791" i="11"/>
  <c r="U3823" i="11"/>
  <c r="U3855" i="11"/>
  <c r="U3887" i="11"/>
  <c r="U3919" i="11"/>
  <c r="U3951" i="11"/>
  <c r="U3983" i="11"/>
  <c r="U4015" i="11"/>
  <c r="U4047" i="11"/>
  <c r="U4079" i="11"/>
  <c r="U4111" i="11"/>
  <c r="U4307" i="11"/>
  <c r="U4435" i="11"/>
  <c r="U4563" i="11"/>
  <c r="U4691" i="11"/>
  <c r="U919" i="11"/>
  <c r="U967" i="11"/>
  <c r="U999" i="11"/>
  <c r="U1063" i="11"/>
  <c r="U1111" i="11"/>
  <c r="U1119" i="11"/>
  <c r="U1127" i="11"/>
  <c r="U1135" i="11"/>
  <c r="U1143" i="11"/>
  <c r="U1151" i="11"/>
  <c r="U1159" i="11"/>
  <c r="U1167" i="11"/>
  <c r="U1175" i="11"/>
  <c r="U1183" i="11"/>
  <c r="U1191" i="11"/>
  <c r="U1199" i="11"/>
  <c r="U1207" i="11"/>
  <c r="U1215" i="11"/>
  <c r="U1223" i="11"/>
  <c r="U1231" i="11"/>
  <c r="U1239" i="11"/>
  <c r="U1247" i="11"/>
  <c r="U1255" i="11"/>
  <c r="U1263" i="11"/>
  <c r="U1271" i="11"/>
  <c r="U1279" i="11"/>
  <c r="U1287" i="11"/>
  <c r="U1295" i="11"/>
  <c r="U1303" i="11"/>
  <c r="U1311" i="11"/>
  <c r="U1319" i="11"/>
  <c r="U1327" i="11"/>
  <c r="U1335" i="11"/>
  <c r="U1343" i="11"/>
  <c r="U1351" i="11"/>
  <c r="U1359" i="11"/>
  <c r="U1367" i="11"/>
  <c r="U1375" i="11"/>
  <c r="U1383" i="11"/>
  <c r="U1391" i="11"/>
  <c r="U1399" i="11"/>
  <c r="U1407" i="11"/>
  <c r="U1415" i="11"/>
  <c r="U1423" i="11"/>
  <c r="U1431" i="11"/>
  <c r="U1439" i="11"/>
  <c r="U1447" i="11"/>
  <c r="U1455" i="11"/>
  <c r="U1463" i="11"/>
  <c r="U1471" i="11"/>
  <c r="U1479" i="11"/>
  <c r="U1487" i="11"/>
  <c r="U1495" i="11"/>
  <c r="U1503" i="11"/>
  <c r="U1511" i="11"/>
  <c r="U1519" i="11"/>
  <c r="U1527" i="11"/>
  <c r="U1535" i="11"/>
  <c r="U1543" i="11"/>
  <c r="U1551" i="11"/>
  <c r="U1559" i="11"/>
  <c r="U1567" i="11"/>
  <c r="U1575" i="11"/>
  <c r="U1583" i="11"/>
  <c r="U1591" i="11"/>
  <c r="U1599" i="11"/>
  <c r="U1607" i="11"/>
  <c r="U1615" i="11"/>
  <c r="U1623" i="11"/>
  <c r="U1631" i="11"/>
  <c r="U1639" i="11"/>
  <c r="U1647" i="11"/>
  <c r="U1655" i="11"/>
  <c r="U1663" i="11"/>
  <c r="U1671" i="11"/>
  <c r="U1679" i="11"/>
  <c r="U1687" i="11"/>
  <c r="U1695" i="11"/>
  <c r="U1703" i="11"/>
  <c r="U1711" i="11"/>
  <c r="U1719" i="11"/>
  <c r="U1727" i="11"/>
  <c r="U1735" i="11"/>
  <c r="U1743" i="11"/>
  <c r="U1751" i="11"/>
  <c r="U1759" i="11"/>
  <c r="U1767" i="11"/>
  <c r="U1775" i="11"/>
  <c r="U1783" i="11"/>
  <c r="U1791" i="11"/>
  <c r="U1799" i="11"/>
  <c r="U1807" i="11"/>
  <c r="U1815" i="11"/>
  <c r="U1823" i="11"/>
  <c r="U1831" i="11"/>
  <c r="U1839" i="11"/>
  <c r="U1847" i="11"/>
  <c r="U1855" i="11"/>
  <c r="U1863" i="11"/>
  <c r="U1871" i="11"/>
  <c r="U1879" i="11"/>
  <c r="U1887" i="11"/>
  <c r="U1895" i="11"/>
  <c r="U1903" i="11"/>
  <c r="U1911" i="11"/>
  <c r="U1919" i="11"/>
  <c r="U1927" i="11"/>
  <c r="U1935" i="11"/>
  <c r="U1943" i="11"/>
  <c r="U1951" i="11"/>
  <c r="U1959" i="11"/>
  <c r="U1967" i="11"/>
  <c r="U1975" i="11"/>
  <c r="U1983" i="11"/>
  <c r="U1991" i="11"/>
  <c r="U1999" i="11"/>
  <c r="U2007" i="11"/>
  <c r="U2015" i="11"/>
  <c r="U2023" i="11"/>
  <c r="U2031" i="11"/>
  <c r="U2039" i="11"/>
  <c r="U2047" i="11"/>
  <c r="U2055" i="11"/>
  <c r="U2063" i="11"/>
  <c r="U2071" i="11"/>
  <c r="U2079" i="11"/>
  <c r="U2087" i="11"/>
  <c r="U2095" i="11"/>
  <c r="U2103" i="11"/>
  <c r="U2111" i="11"/>
  <c r="U2119" i="11"/>
  <c r="U2127" i="11"/>
  <c r="U2135" i="11"/>
  <c r="U2143" i="11"/>
  <c r="U2151" i="11"/>
  <c r="U2159" i="11"/>
  <c r="U2167" i="11"/>
  <c r="U2175" i="11"/>
  <c r="U2183" i="11"/>
  <c r="U2191" i="11"/>
  <c r="U2199" i="11"/>
  <c r="U2207" i="11"/>
  <c r="U2215" i="11"/>
  <c r="U2223" i="11"/>
  <c r="U2231" i="11"/>
  <c r="U2239" i="11"/>
  <c r="U2247" i="11"/>
  <c r="U2255" i="11"/>
  <c r="U2263" i="11"/>
  <c r="U2271" i="11"/>
  <c r="U2279" i="11"/>
  <c r="U2287" i="11"/>
  <c r="U2295" i="11"/>
  <c r="U2303" i="11"/>
  <c r="U2311" i="11"/>
  <c r="U2319" i="11"/>
  <c r="U2327" i="11"/>
  <c r="U2335" i="11"/>
  <c r="U2343" i="11"/>
  <c r="U2351" i="11"/>
  <c r="U2359" i="11"/>
  <c r="U2367" i="11"/>
  <c r="U2375" i="11"/>
  <c r="U2383" i="11"/>
  <c r="U2391" i="11"/>
  <c r="U2399" i="11"/>
  <c r="U2407" i="11"/>
  <c r="U2415" i="11"/>
  <c r="U2423" i="11"/>
  <c r="U2431" i="11"/>
  <c r="U2439" i="11"/>
  <c r="U2447" i="11"/>
  <c r="U2455" i="11"/>
  <c r="U2463" i="11"/>
  <c r="U2471" i="11"/>
  <c r="U2479" i="11"/>
  <c r="U2487" i="11"/>
  <c r="U2495" i="11"/>
  <c r="U2503" i="11"/>
  <c r="U2511" i="11"/>
  <c r="U2519" i="11"/>
  <c r="U2527" i="11"/>
  <c r="U2535" i="11"/>
  <c r="U2543" i="11"/>
  <c r="U2551" i="11"/>
  <c r="U2559" i="11"/>
  <c r="U2567" i="11"/>
  <c r="U2575" i="11"/>
  <c r="U2583" i="11"/>
  <c r="U2591" i="11"/>
  <c r="U2599" i="11"/>
  <c r="U2607" i="11"/>
  <c r="U2615" i="11"/>
  <c r="U2623" i="11"/>
  <c r="U2631" i="11"/>
  <c r="U2639" i="11"/>
  <c r="U2647" i="11"/>
  <c r="U2655" i="11"/>
  <c r="U2663" i="11"/>
  <c r="U2671" i="11"/>
  <c r="U2679" i="11"/>
  <c r="U2687" i="11"/>
  <c r="U2695" i="11"/>
  <c r="U2703" i="11"/>
  <c r="U2711" i="11"/>
  <c r="U2719" i="11"/>
  <c r="U2727" i="11"/>
  <c r="U2735" i="11"/>
  <c r="U2743" i="11"/>
  <c r="U2751" i="11"/>
  <c r="U2759" i="11"/>
  <c r="U2767" i="11"/>
  <c r="U2775" i="11"/>
  <c r="U2783" i="11"/>
  <c r="U2791" i="11"/>
  <c r="U2799" i="11"/>
  <c r="U2807" i="11"/>
  <c r="U2815" i="11"/>
  <c r="U2823" i="11"/>
  <c r="U2831" i="11"/>
  <c r="U2839" i="11"/>
  <c r="U2847" i="11"/>
  <c r="U2855" i="11"/>
  <c r="U2863" i="11"/>
  <c r="U2871" i="11"/>
  <c r="U2879" i="11"/>
  <c r="U2887" i="11"/>
  <c r="U2895" i="11"/>
  <c r="U2903" i="11"/>
  <c r="U2911" i="11"/>
  <c r="U2919" i="11"/>
  <c r="U2927" i="11"/>
  <c r="U2935" i="11"/>
  <c r="U2943" i="11"/>
  <c r="U2951" i="11"/>
  <c r="U2959" i="11"/>
  <c r="U2967" i="11"/>
  <c r="U2975" i="11"/>
  <c r="U2983" i="11"/>
  <c r="U2991" i="11"/>
  <c r="U2999" i="11"/>
  <c r="U3007" i="11"/>
  <c r="U3015" i="11"/>
  <c r="U3023" i="11"/>
  <c r="U3031" i="11"/>
  <c r="U3039" i="11"/>
  <c r="U3047" i="11"/>
  <c r="U3055" i="11"/>
  <c r="U3063" i="11"/>
  <c r="U3071" i="11"/>
  <c r="U3079" i="11"/>
  <c r="U3087" i="11"/>
  <c r="U3095" i="11"/>
  <c r="U3103" i="11"/>
  <c r="U3111" i="11"/>
  <c r="U3119" i="11"/>
  <c r="U3127" i="11"/>
  <c r="U3135" i="11"/>
  <c r="U3143" i="11"/>
  <c r="U3151" i="11"/>
  <c r="U3159" i="11"/>
  <c r="U3167" i="11"/>
  <c r="U3175" i="11"/>
  <c r="U3183" i="11"/>
  <c r="U3191" i="11"/>
  <c r="U3199" i="11"/>
  <c r="U3207" i="11"/>
  <c r="U3215" i="11"/>
  <c r="U3223" i="11"/>
  <c r="U3231" i="11"/>
  <c r="U3239" i="11"/>
  <c r="U3247" i="11"/>
  <c r="U3255" i="11"/>
  <c r="U3263" i="11"/>
  <c r="U3271" i="11"/>
  <c r="U3279" i="11"/>
  <c r="U3287" i="11"/>
  <c r="U3295" i="11"/>
  <c r="U3303" i="11"/>
  <c r="U3311" i="11"/>
  <c r="U3319" i="11"/>
  <c r="U3327" i="11"/>
  <c r="U3335" i="11"/>
  <c r="U3343" i="11"/>
  <c r="U3351" i="11"/>
  <c r="U3359" i="11"/>
  <c r="U3367" i="11"/>
  <c r="U3375" i="11"/>
  <c r="U3383" i="11"/>
  <c r="U3397" i="11"/>
  <c r="U3429" i="11"/>
  <c r="U3461" i="11"/>
  <c r="U3493" i="11"/>
  <c r="U3525" i="11"/>
  <c r="U3557" i="11"/>
  <c r="U3589" i="11"/>
  <c r="U3621" i="11"/>
  <c r="U3749" i="11"/>
  <c r="U3781" i="11"/>
  <c r="U3813" i="11"/>
  <c r="U3845" i="11"/>
  <c r="U3877" i="11"/>
  <c r="U3909" i="11"/>
  <c r="U3941" i="11"/>
  <c r="U3973" i="11"/>
  <c r="U4005" i="11"/>
  <c r="U4037" i="11"/>
  <c r="U4069" i="11"/>
  <c r="U4101" i="11"/>
  <c r="U4155" i="11"/>
  <c r="U4283" i="11"/>
  <c r="U3579" i="11"/>
  <c r="U3835" i="11"/>
  <c r="U3867" i="11"/>
  <c r="U3931" i="11"/>
  <c r="U4227" i="11"/>
  <c r="U4483" i="11"/>
  <c r="U4611" i="11"/>
  <c r="U4739" i="11"/>
  <c r="U928" i="11"/>
  <c r="U976" i="11"/>
  <c r="U1024" i="11"/>
  <c r="U1088" i="11"/>
  <c r="U1192" i="11"/>
  <c r="U1256" i="11"/>
  <c r="U1264" i="11"/>
  <c r="U1272" i="11"/>
  <c r="U1280" i="11"/>
  <c r="U1288" i="11"/>
  <c r="U1304" i="11"/>
  <c r="U1320" i="11"/>
  <c r="U1336" i="11"/>
  <c r="U1352" i="11"/>
  <c r="U1360" i="11"/>
  <c r="U1368" i="11"/>
  <c r="U1376" i="11"/>
  <c r="U1384" i="11"/>
  <c r="U1392" i="11"/>
  <c r="U1400" i="11"/>
  <c r="U1408" i="11"/>
  <c r="U1416" i="11"/>
  <c r="U1424" i="11"/>
  <c r="U1432" i="11"/>
  <c r="U1440" i="11"/>
  <c r="U1448" i="11"/>
  <c r="U1456" i="11"/>
  <c r="U1464" i="11"/>
  <c r="U1472" i="11"/>
  <c r="U1480" i="11"/>
  <c r="U1488" i="11"/>
  <c r="U1496" i="11"/>
  <c r="U1504" i="11"/>
  <c r="U1512" i="11"/>
  <c r="U1520" i="11"/>
  <c r="U1608" i="11"/>
  <c r="U1616" i="11"/>
  <c r="U1624" i="11"/>
  <c r="U1648" i="11"/>
  <c r="U1656" i="11"/>
  <c r="U1664" i="11"/>
  <c r="U1672" i="11"/>
  <c r="U1680" i="11"/>
  <c r="U1688" i="11"/>
  <c r="U1696" i="11"/>
  <c r="U1720" i="11"/>
  <c r="U1736" i="11"/>
  <c r="U1752" i="11"/>
  <c r="U1768" i="11"/>
  <c r="U1776" i="11"/>
  <c r="U1792" i="11"/>
  <c r="U1800" i="11"/>
  <c r="U1816" i="11"/>
  <c r="U1832" i="11"/>
  <c r="U1848" i="11"/>
  <c r="U1864" i="11"/>
  <c r="U1880" i="11"/>
  <c r="U1896" i="11"/>
  <c r="U1912" i="11"/>
  <c r="U1928" i="11"/>
  <c r="U1944" i="11"/>
  <c r="U1960" i="11"/>
  <c r="U1976" i="11"/>
  <c r="U1992" i="11"/>
  <c r="U2008" i="11"/>
  <c r="U2024" i="11"/>
  <c r="U2040" i="11"/>
  <c r="U2056" i="11"/>
  <c r="U2072" i="11"/>
  <c r="U2088" i="11"/>
  <c r="U2104" i="11"/>
  <c r="U2120" i="11"/>
  <c r="U2136" i="11"/>
  <c r="U2152" i="11"/>
  <c r="U2168" i="11"/>
  <c r="U2184" i="11"/>
  <c r="U2200" i="11"/>
  <c r="U2216" i="11"/>
  <c r="U2232" i="11"/>
  <c r="U2248" i="11"/>
  <c r="U2264" i="11"/>
  <c r="U2280" i="11"/>
  <c r="U2296" i="11"/>
  <c r="U2312" i="11"/>
  <c r="U2328" i="11"/>
  <c r="U2344" i="11"/>
  <c r="U2360" i="11"/>
  <c r="U2376" i="11"/>
  <c r="U2392" i="11"/>
  <c r="U2408" i="11"/>
  <c r="U2424" i="11"/>
  <c r="U2440" i="11"/>
  <c r="U2456" i="11"/>
  <c r="U2472" i="11"/>
  <c r="U2488" i="11"/>
  <c r="U2504" i="11"/>
  <c r="U2520" i="11"/>
  <c r="U2536" i="11"/>
  <c r="U2582" i="11"/>
  <c r="U2630" i="11"/>
  <c r="AA2630" i="11" s="1"/>
  <c r="U2678" i="11"/>
  <c r="AA2678" i="11" s="1"/>
  <c r="U2726" i="11"/>
  <c r="AA2726" i="11" s="1"/>
  <c r="U2770" i="11"/>
  <c r="U2802" i="11"/>
  <c r="U2834" i="11"/>
  <c r="U2866" i="11"/>
  <c r="U2898" i="11"/>
  <c r="U3058" i="11"/>
  <c r="U3090" i="11"/>
  <c r="U3122" i="11"/>
  <c r="U3154" i="11"/>
  <c r="U3186" i="11"/>
  <c r="U3218" i="11"/>
  <c r="U3250" i="11"/>
  <c r="S2902" i="11"/>
  <c r="U2902" i="11"/>
  <c r="AA2902" i="11" s="1"/>
  <c r="S2958" i="11"/>
  <c r="U2958" i="11"/>
  <c r="AA2958" i="11" s="1"/>
  <c r="S3022" i="11"/>
  <c r="U3022" i="11"/>
  <c r="AA3022" i="11" s="1"/>
  <c r="S2548" i="11"/>
  <c r="U2548" i="11"/>
  <c r="S2612" i="11"/>
  <c r="U2612" i="11"/>
  <c r="S2660" i="11"/>
  <c r="U2660" i="11"/>
  <c r="S2724" i="11"/>
  <c r="U2724" i="11"/>
  <c r="S2788" i="11"/>
  <c r="U2788" i="11"/>
  <c r="S3570" i="11"/>
  <c r="U3570" i="11"/>
  <c r="AA3570" i="11" s="1"/>
  <c r="S3642" i="11"/>
  <c r="U3642" i="11"/>
  <c r="AA3642" i="11" s="1"/>
  <c r="S2816" i="11"/>
  <c r="U2816" i="11"/>
  <c r="S2880" i="11"/>
  <c r="U2880" i="11"/>
  <c r="S2944" i="11"/>
  <c r="U2944" i="11"/>
  <c r="S3008" i="11"/>
  <c r="U3008" i="11"/>
  <c r="S3072" i="11"/>
  <c r="U3072" i="11"/>
  <c r="S3136" i="11"/>
  <c r="U3136" i="11"/>
  <c r="S3200" i="11"/>
  <c r="U3200" i="11"/>
  <c r="S3264" i="11"/>
  <c r="U3264" i="11"/>
  <c r="S3328" i="11"/>
  <c r="U3328" i="11"/>
  <c r="S3392" i="11"/>
  <c r="U3392" i="11"/>
  <c r="S3456" i="11"/>
  <c r="U3456" i="11"/>
  <c r="S3520" i="11"/>
  <c r="U3520" i="11"/>
  <c r="S3409" i="11"/>
  <c r="U3409" i="11"/>
  <c r="S3457" i="11"/>
  <c r="U3457" i="11"/>
  <c r="AA3457" i="11" s="1"/>
  <c r="S3505" i="11"/>
  <c r="U3505" i="11"/>
  <c r="S3290" i="11"/>
  <c r="U3290" i="11"/>
  <c r="S3338" i="11"/>
  <c r="U3338" i="11"/>
  <c r="S3386" i="11"/>
  <c r="U3386" i="11"/>
  <c r="S3434" i="11"/>
  <c r="U3434" i="11"/>
  <c r="AA3434" i="11" s="1"/>
  <c r="S3466" i="11"/>
  <c r="U3466" i="11"/>
  <c r="AA3466" i="11" s="1"/>
  <c r="S3514" i="11"/>
  <c r="U3514" i="11"/>
  <c r="AA3514" i="11" s="1"/>
  <c r="S3602" i="11"/>
  <c r="U3602" i="11"/>
  <c r="AA3602" i="11" s="1"/>
  <c r="S3641" i="11"/>
  <c r="U3641" i="11"/>
  <c r="S3705" i="11"/>
  <c r="U3705" i="11"/>
  <c r="S3769" i="11"/>
  <c r="U3769" i="11"/>
  <c r="AA3769" i="11" s="1"/>
  <c r="S3833" i="11"/>
  <c r="U3833" i="11"/>
  <c r="S3897" i="11"/>
  <c r="U3897" i="11"/>
  <c r="S3961" i="11"/>
  <c r="U3961" i="11"/>
  <c r="S4025" i="11"/>
  <c r="U4025" i="11"/>
  <c r="S4089" i="11"/>
  <c r="U4089" i="11"/>
  <c r="S4153" i="11"/>
  <c r="U4153" i="11"/>
  <c r="S4217" i="11"/>
  <c r="U4217" i="11"/>
  <c r="S4487" i="11"/>
  <c r="U4487" i="11"/>
  <c r="S4743" i="11"/>
  <c r="U4743" i="11"/>
  <c r="S4919" i="11"/>
  <c r="U4919" i="11"/>
  <c r="S3770" i="11"/>
  <c r="U3770" i="11"/>
  <c r="AA3770" i="11" s="1"/>
  <c r="S3834" i="11"/>
  <c r="U3834" i="11"/>
  <c r="AA3834" i="11" s="1"/>
  <c r="S3898" i="11"/>
  <c r="U3898" i="11"/>
  <c r="AA3898" i="11" s="1"/>
  <c r="S3994" i="11"/>
  <c r="U3994" i="11"/>
  <c r="S4138" i="11"/>
  <c r="U4138" i="11"/>
  <c r="AA4138" i="11" s="1"/>
  <c r="S4202" i="11"/>
  <c r="U4202" i="11"/>
  <c r="AA4202" i="11" s="1"/>
  <c r="S4975" i="11"/>
  <c r="U4975" i="11"/>
  <c r="S4511" i="11"/>
  <c r="U4511" i="11"/>
  <c r="AA4511" i="11" s="1"/>
  <c r="S4767" i="11"/>
  <c r="U4767" i="11"/>
  <c r="AA4767" i="11" s="1"/>
  <c r="S4246" i="11"/>
  <c r="U4246" i="11"/>
  <c r="S4278" i="11"/>
  <c r="U4278" i="11"/>
  <c r="S5019" i="11"/>
  <c r="U5019" i="11"/>
  <c r="S5119" i="11"/>
  <c r="U5119" i="11"/>
  <c r="AA5119" i="11" s="1"/>
  <c r="S5183" i="11"/>
  <c r="U5183" i="11"/>
  <c r="AA5183" i="11" s="1"/>
  <c r="S5334" i="11"/>
  <c r="U5334" i="11"/>
  <c r="S4400" i="11"/>
  <c r="U4400" i="11"/>
  <c r="S4464" i="11"/>
  <c r="U4464" i="11"/>
  <c r="S4528" i="11"/>
  <c r="U4528" i="11"/>
  <c r="S4592" i="11"/>
  <c r="U4592" i="11"/>
  <c r="S4656" i="11"/>
  <c r="U4656" i="11"/>
  <c r="S4720" i="11"/>
  <c r="U4720" i="11"/>
  <c r="S4784" i="11"/>
  <c r="U4784" i="11"/>
  <c r="S4848" i="11"/>
  <c r="U4848" i="11"/>
  <c r="S4912" i="11"/>
  <c r="U4912" i="11"/>
  <c r="S4976" i="11"/>
  <c r="U4976" i="11"/>
  <c r="S5040" i="11"/>
  <c r="U5040" i="11"/>
  <c r="S5104" i="11"/>
  <c r="U5104" i="11"/>
  <c r="S5168" i="11"/>
  <c r="U5168" i="11"/>
  <c r="S5256" i="11"/>
  <c r="U5256" i="11"/>
  <c r="S5314" i="11"/>
  <c r="U5314" i="11"/>
  <c r="AA5314" i="11" s="1"/>
  <c r="S4369" i="11"/>
  <c r="U4369" i="11"/>
  <c r="AA4369" i="11" s="1"/>
  <c r="S4433" i="11"/>
  <c r="U4433" i="11"/>
  <c r="AA4433" i="11" s="1"/>
  <c r="S4497" i="11"/>
  <c r="U4497" i="11"/>
  <c r="AA4497" i="11" s="1"/>
  <c r="S4561" i="11"/>
  <c r="U4561" i="11"/>
  <c r="AA4561" i="11" s="1"/>
  <c r="S4625" i="11"/>
  <c r="U4625" i="11"/>
  <c r="AA4625" i="11" s="1"/>
  <c r="S4689" i="11"/>
  <c r="U4689" i="11"/>
  <c r="AA4689" i="11" s="1"/>
  <c r="S4753" i="11"/>
  <c r="U4753" i="11"/>
  <c r="AA4753" i="11" s="1"/>
  <c r="S4817" i="11"/>
  <c r="U4817" i="11"/>
  <c r="AA4817" i="11" s="1"/>
  <c r="S4881" i="11"/>
  <c r="U4881" i="11"/>
  <c r="AA4881" i="11" s="1"/>
  <c r="S4945" i="11"/>
  <c r="U4945" i="11"/>
  <c r="AA4945" i="11" s="1"/>
  <c r="S5009" i="11"/>
  <c r="U5009" i="11"/>
  <c r="AA5009" i="11" s="1"/>
  <c r="S5073" i="11"/>
  <c r="U5073" i="11"/>
  <c r="AA5073" i="11" s="1"/>
  <c r="S5137" i="11"/>
  <c r="U5137" i="11"/>
  <c r="AA5137" i="11" s="1"/>
  <c r="S5201" i="11"/>
  <c r="U5201" i="11"/>
  <c r="AA5201" i="11" s="1"/>
  <c r="S4350" i="11"/>
  <c r="U4350" i="11"/>
  <c r="S4414" i="11"/>
  <c r="U4414" i="11"/>
  <c r="S4478" i="11"/>
  <c r="U4478" i="11"/>
  <c r="S4542" i="11"/>
  <c r="U4542" i="11"/>
  <c r="S4606" i="11"/>
  <c r="U4606" i="11"/>
  <c r="S4670" i="11"/>
  <c r="U4670" i="11"/>
  <c r="S4734" i="11"/>
  <c r="U4734" i="11"/>
  <c r="S4798" i="11"/>
  <c r="U4798" i="11"/>
  <c r="S4846" i="11"/>
  <c r="U4846" i="11"/>
  <c r="S4990" i="11"/>
  <c r="U4990" i="11"/>
  <c r="S5054" i="11"/>
  <c r="U5054" i="11"/>
  <c r="S5118" i="11"/>
  <c r="U5118" i="11"/>
  <c r="S5182" i="11"/>
  <c r="U5182" i="11"/>
  <c r="S5257" i="11"/>
  <c r="U5257" i="11"/>
  <c r="S5433" i="11"/>
  <c r="U5433" i="11"/>
  <c r="S5497" i="11"/>
  <c r="U5497" i="11"/>
  <c r="S5675" i="11"/>
  <c r="U5675" i="11"/>
  <c r="S5803" i="11"/>
  <c r="U5803" i="11"/>
  <c r="S5931" i="11"/>
  <c r="U5931" i="11"/>
  <c r="S6063" i="11"/>
  <c r="U6063" i="11"/>
  <c r="S5568" i="11"/>
  <c r="U5568" i="11"/>
  <c r="S5639" i="11"/>
  <c r="U5639" i="11"/>
  <c r="S5767" i="11"/>
  <c r="U5767" i="11"/>
  <c r="S5895" i="11"/>
  <c r="U5895" i="11"/>
  <c r="S6027" i="11"/>
  <c r="U6027" i="11"/>
  <c r="S5292" i="11"/>
  <c r="U5292" i="11"/>
  <c r="AA5292" i="11" s="1"/>
  <c r="S5356" i="11"/>
  <c r="U5356" i="11"/>
  <c r="AA5356" i="11" s="1"/>
  <c r="S5420" i="11"/>
  <c r="U5420" i="11"/>
  <c r="AA5420" i="11" s="1"/>
  <c r="S5484" i="11"/>
  <c r="U5484" i="11"/>
  <c r="AA5484" i="11" s="1"/>
  <c r="S5575" i="11"/>
  <c r="U5575" i="11"/>
  <c r="S6159" i="11"/>
  <c r="U6159" i="11"/>
  <c r="S6223" i="11"/>
  <c r="U6223" i="11"/>
  <c r="S6287" i="11"/>
  <c r="U6287" i="11"/>
  <c r="S6351" i="11"/>
  <c r="U6351" i="11"/>
  <c r="S6421" i="11"/>
  <c r="U6421" i="11"/>
  <c r="AA6421" i="11" s="1"/>
  <c r="S6510" i="11"/>
  <c r="U6510" i="11"/>
  <c r="AA6510" i="11" s="1"/>
  <c r="S5622" i="11"/>
  <c r="U5622" i="11"/>
  <c r="S5686" i="11"/>
  <c r="U5686" i="11"/>
  <c r="S5750" i="11"/>
  <c r="U5750" i="11"/>
  <c r="S5814" i="11"/>
  <c r="U5814" i="11"/>
  <c r="AA5814" i="11" s="1"/>
  <c r="S5878" i="11"/>
  <c r="U5878" i="11"/>
  <c r="AA5878" i="11" s="1"/>
  <c r="S6022" i="11"/>
  <c r="U6022" i="11"/>
  <c r="S6086" i="11"/>
  <c r="U6086" i="11"/>
  <c r="AA6086" i="11" s="1"/>
  <c r="S6508" i="11"/>
  <c r="U6508" i="11"/>
  <c r="AA6508" i="11" s="1"/>
  <c r="S6572" i="11"/>
  <c r="U6572" i="11"/>
  <c r="AA6572" i="11" s="1"/>
  <c r="S6636" i="11"/>
  <c r="U6636" i="11"/>
  <c r="AA6636" i="11" s="1"/>
  <c r="S6689" i="11"/>
  <c r="U6689" i="11"/>
  <c r="S6986" i="11"/>
  <c r="U6986" i="11"/>
  <c r="S6529" i="11"/>
  <c r="U6529" i="11"/>
  <c r="S6593" i="11"/>
  <c r="U6593" i="11"/>
  <c r="AA6593" i="11" s="1"/>
  <c r="S6762" i="11"/>
  <c r="U6762" i="11"/>
  <c r="S6810" i="11"/>
  <c r="U6810" i="11"/>
  <c r="S6858" i="11"/>
  <c r="U6858" i="11"/>
  <c r="S6363" i="11"/>
  <c r="U6363" i="11"/>
  <c r="S6427" i="11"/>
  <c r="U6427" i="11"/>
  <c r="S6491" i="11"/>
  <c r="U6491" i="11"/>
  <c r="S6555" i="11"/>
  <c r="U6555" i="11"/>
  <c r="S6619" i="11"/>
  <c r="U6619" i="11"/>
  <c r="S6686" i="11"/>
  <c r="U6686" i="11"/>
  <c r="AA6686" i="11" s="1"/>
  <c r="S6954" i="11"/>
  <c r="U6954" i="11"/>
  <c r="S7233" i="11"/>
  <c r="U7233" i="11"/>
  <c r="S6707" i="11"/>
  <c r="U6707" i="11"/>
  <c r="S6771" i="11"/>
  <c r="U6771" i="11"/>
  <c r="S6835" i="11"/>
  <c r="U6835" i="11"/>
  <c r="S6899" i="11"/>
  <c r="U6899" i="11"/>
  <c r="S6963" i="11"/>
  <c r="U6963" i="11"/>
  <c r="S6680" i="11"/>
  <c r="U6680" i="11"/>
  <c r="S6744" i="11"/>
  <c r="U6744" i="11"/>
  <c r="S6808" i="11"/>
  <c r="U6808" i="11"/>
  <c r="S6872" i="11"/>
  <c r="U6872" i="11"/>
  <c r="S6936" i="11"/>
  <c r="U6936" i="11"/>
  <c r="S7000" i="11"/>
  <c r="U7000" i="11"/>
  <c r="S7049" i="11"/>
  <c r="U7049" i="11"/>
  <c r="S7081" i="11"/>
  <c r="U7081" i="11"/>
  <c r="AA7081" i="11" s="1"/>
  <c r="S7225" i="11"/>
  <c r="U7225" i="11"/>
  <c r="S7021" i="11"/>
  <c r="U7021" i="11"/>
  <c r="AA7021" i="11" s="1"/>
  <c r="S7269" i="11"/>
  <c r="U7269" i="11"/>
  <c r="AA7269" i="11" s="1"/>
  <c r="S7333" i="11"/>
  <c r="U7333" i="11"/>
  <c r="AA7333" i="11" s="1"/>
  <c r="S7397" i="11"/>
  <c r="U7397" i="11"/>
  <c r="AA7397" i="11" s="1"/>
  <c r="S7596" i="11"/>
  <c r="U7596" i="11"/>
  <c r="AA7596" i="11" s="1"/>
  <c r="S7115" i="11"/>
  <c r="U7115" i="11"/>
  <c r="S7179" i="11"/>
  <c r="U7179" i="11"/>
  <c r="S7243" i="11"/>
  <c r="U7243" i="11"/>
  <c r="S7307" i="11"/>
  <c r="U7307" i="11"/>
  <c r="S7371" i="11"/>
  <c r="U7371" i="11"/>
  <c r="S7435" i="11"/>
  <c r="U7435" i="11"/>
  <c r="S7466" i="11"/>
  <c r="U7466" i="11"/>
  <c r="S7498" i="11"/>
  <c r="U7498" i="11"/>
  <c r="S7530" i="11"/>
  <c r="U7530" i="11"/>
  <c r="S7044" i="11"/>
  <c r="U7044" i="11"/>
  <c r="S7236" i="11"/>
  <c r="U7236" i="11"/>
  <c r="S7300" i="11"/>
  <c r="U7300" i="11"/>
  <c r="S7364" i="11"/>
  <c r="U7364" i="11"/>
  <c r="AA7364" i="11" s="1"/>
  <c r="S7684" i="11"/>
  <c r="U7684" i="11"/>
  <c r="AA7684" i="11" s="1"/>
  <c r="S7748" i="11"/>
  <c r="U7748" i="11"/>
  <c r="S7798" i="11"/>
  <c r="U7798" i="11"/>
  <c r="S7437" i="11"/>
  <c r="U7437" i="11"/>
  <c r="AA7437" i="11" s="1"/>
  <c r="S7501" i="11"/>
  <c r="U7501" i="11"/>
  <c r="AA7501" i="11" s="1"/>
  <c r="S7598" i="11"/>
  <c r="U7598" i="11"/>
  <c r="S7662" i="11"/>
  <c r="U7662" i="11"/>
  <c r="AA7662" i="11" s="1"/>
  <c r="S7710" i="11"/>
  <c r="U7710" i="11"/>
  <c r="AA7710" i="11" s="1"/>
  <c r="S7769" i="11"/>
  <c r="U7769" i="11"/>
  <c r="S7810" i="11"/>
  <c r="U7810" i="11"/>
  <c r="AA7810" i="11" s="1"/>
  <c r="S7451" i="11"/>
  <c r="U7451" i="11"/>
  <c r="S7515" i="11"/>
  <c r="U7515" i="11"/>
  <c r="S7643" i="11"/>
  <c r="U7643" i="11"/>
  <c r="S7707" i="11"/>
  <c r="U7707" i="11"/>
  <c r="S7771" i="11"/>
  <c r="U7771" i="11"/>
  <c r="S7835" i="11"/>
  <c r="U7835" i="11"/>
  <c r="AA7835" i="11" s="1"/>
  <c r="S7899" i="11"/>
  <c r="U7899" i="11"/>
  <c r="AA7899" i="11" s="1"/>
  <c r="S7852" i="11"/>
  <c r="U7852" i="11"/>
  <c r="S7916" i="11"/>
  <c r="U7916" i="11"/>
  <c r="S7877" i="11"/>
  <c r="U7877" i="11"/>
  <c r="S7933" i="11"/>
  <c r="U7933" i="11"/>
  <c r="S7965" i="11"/>
  <c r="U7965" i="11"/>
  <c r="S8009" i="11"/>
  <c r="U8009" i="11"/>
  <c r="AA8009" i="11" s="1"/>
  <c r="S7882" i="11"/>
  <c r="U7882" i="11"/>
  <c r="S8069" i="11"/>
  <c r="U8069" i="11"/>
  <c r="S8051" i="11"/>
  <c r="U8051" i="11"/>
  <c r="AA8051" i="11" s="1"/>
  <c r="S8115" i="11"/>
  <c r="U8115" i="11"/>
  <c r="AA8115" i="11" s="1"/>
  <c r="S8160" i="11"/>
  <c r="U8160" i="11"/>
  <c r="S8192" i="11"/>
  <c r="U8192" i="11"/>
  <c r="S7968" i="11"/>
  <c r="U7968" i="11"/>
  <c r="AA7968" i="11" s="1"/>
  <c r="S8032" i="11"/>
  <c r="U8032" i="11"/>
  <c r="S8096" i="11"/>
  <c r="U8096" i="11"/>
  <c r="AA8096" i="11" s="1"/>
  <c r="S8315" i="11"/>
  <c r="U8315" i="11"/>
  <c r="AA8315" i="11" s="1"/>
  <c r="S7930" i="11"/>
  <c r="U7930" i="11"/>
  <c r="S7994" i="11"/>
  <c r="U7994" i="11"/>
  <c r="S8058" i="11"/>
  <c r="U8058" i="11"/>
  <c r="S8106" i="11"/>
  <c r="U8106" i="11"/>
  <c r="S8147" i="11"/>
  <c r="U8147" i="11"/>
  <c r="AA8147" i="11" s="1"/>
  <c r="S8211" i="11"/>
  <c r="U8211" i="11"/>
  <c r="AA8211" i="11" s="1"/>
  <c r="S8311" i="11"/>
  <c r="U8311" i="11"/>
  <c r="S8193" i="11"/>
  <c r="U8193" i="11"/>
  <c r="S8379" i="11"/>
  <c r="U8379" i="11"/>
  <c r="AA8379" i="11" s="1"/>
  <c r="S8423" i="11"/>
  <c r="U8423" i="11"/>
  <c r="S8304" i="11"/>
  <c r="U8304" i="11"/>
  <c r="AA8304" i="11" s="1"/>
  <c r="S8368" i="11"/>
  <c r="U8368" i="11"/>
  <c r="AA8368" i="11" s="1"/>
  <c r="S8217" i="11"/>
  <c r="U8217" i="11"/>
  <c r="AA8217" i="11" s="1"/>
  <c r="S8281" i="11"/>
  <c r="U8281" i="11"/>
  <c r="AA8281" i="11" s="1"/>
  <c r="S8345" i="11"/>
  <c r="U8345" i="11"/>
  <c r="S8401" i="11"/>
  <c r="U8401" i="11"/>
  <c r="S8210" i="11"/>
  <c r="U8210" i="11"/>
  <c r="S8258" i="11"/>
  <c r="U8258" i="11"/>
  <c r="S8306" i="11"/>
  <c r="U8306" i="11"/>
  <c r="AA8306" i="11" s="1"/>
  <c r="S8370" i="11"/>
  <c r="U8370" i="11"/>
  <c r="S8523" i="11"/>
  <c r="U8523" i="11"/>
  <c r="AA8523" i="11" s="1"/>
  <c r="S8450" i="11"/>
  <c r="U8450" i="11"/>
  <c r="AA8450" i="11" s="1"/>
  <c r="S8517" i="11"/>
  <c r="U8517" i="11"/>
  <c r="S8471" i="11"/>
  <c r="U8471" i="11"/>
  <c r="AA8471" i="11" s="1"/>
  <c r="S8540" i="11"/>
  <c r="U8540" i="11"/>
  <c r="AA8540" i="11" s="1"/>
  <c r="S8603" i="11"/>
  <c r="U8603" i="11"/>
  <c r="AA8603" i="11" s="1"/>
  <c r="S8424" i="11"/>
  <c r="U8424" i="11"/>
  <c r="AA8424" i="11" s="1"/>
  <c r="S8488" i="11"/>
  <c r="U8488" i="11"/>
  <c r="AA8488" i="11" s="1"/>
  <c r="S8568" i="11"/>
  <c r="U8568" i="11"/>
  <c r="S8525" i="11"/>
  <c r="U8525" i="11"/>
  <c r="S8589" i="11"/>
  <c r="U8589" i="11"/>
  <c r="S8534" i="11"/>
  <c r="U8534" i="11"/>
  <c r="S8598" i="11"/>
  <c r="U8598" i="11"/>
  <c r="S8655" i="11"/>
  <c r="U8655" i="11"/>
  <c r="S8644" i="11"/>
  <c r="U8644" i="11"/>
  <c r="S8747" i="11"/>
  <c r="U8747" i="11"/>
  <c r="AA8747" i="11" s="1"/>
  <c r="S8661" i="11"/>
  <c r="U8661" i="11"/>
  <c r="S8684" i="11"/>
  <c r="U8684" i="11"/>
  <c r="S8717" i="11"/>
  <c r="U8717" i="11"/>
  <c r="AA8717" i="11" s="1"/>
  <c r="S8731" i="11"/>
  <c r="U8731" i="11"/>
  <c r="AA8731" i="11" s="1"/>
  <c r="S8763" i="11"/>
  <c r="U8763" i="11"/>
  <c r="AA8763" i="11" s="1"/>
  <c r="S8722" i="11"/>
  <c r="U8722" i="11"/>
  <c r="AA8722" i="11" s="1"/>
  <c r="S8783" i="11"/>
  <c r="U8783" i="11"/>
  <c r="S256" i="11"/>
  <c r="S304" i="11"/>
  <c r="S448" i="11"/>
  <c r="S496" i="11"/>
  <c r="S544" i="11"/>
  <c r="S592" i="11"/>
  <c r="S640" i="11"/>
  <c r="S688" i="11"/>
  <c r="S720" i="11"/>
  <c r="S768" i="11"/>
  <c r="S816" i="11"/>
  <c r="S864" i="11"/>
  <c r="S912" i="11"/>
  <c r="S960" i="11"/>
  <c r="S1008" i="11"/>
  <c r="S1040" i="11"/>
  <c r="S1072" i="11"/>
  <c r="S1261" i="11"/>
  <c r="S1430" i="11"/>
  <c r="S1478" i="11"/>
  <c r="S53" i="11"/>
  <c r="S309" i="11"/>
  <c r="S373" i="11"/>
  <c r="S1190" i="11"/>
  <c r="S1441" i="11"/>
  <c r="S1489" i="11"/>
  <c r="S1597" i="11"/>
  <c r="S1686" i="11"/>
  <c r="S101" i="11"/>
  <c r="S389" i="11"/>
  <c r="S150" i="11"/>
  <c r="S198" i="11"/>
  <c r="S246" i="11"/>
  <c r="S278" i="11"/>
  <c r="S326" i="11"/>
  <c r="S374" i="11"/>
  <c r="S422" i="11"/>
  <c r="S470" i="11"/>
  <c r="S518" i="11"/>
  <c r="S550" i="11"/>
  <c r="S598" i="11"/>
  <c r="S646" i="11"/>
  <c r="S694" i="11"/>
  <c r="S742" i="11"/>
  <c r="S790" i="11"/>
  <c r="S838" i="11"/>
  <c r="S886" i="11"/>
  <c r="S934" i="11"/>
  <c r="S966" i="11"/>
  <c r="S1014" i="11"/>
  <c r="S1046" i="11"/>
  <c r="S1094" i="11"/>
  <c r="S1526" i="11"/>
  <c r="S1558" i="11"/>
  <c r="S471" i="11"/>
  <c r="S503" i="11"/>
  <c r="S551" i="11"/>
  <c r="S599" i="11"/>
  <c r="S647" i="11"/>
  <c r="S695" i="11"/>
  <c r="S727" i="11"/>
  <c r="S775" i="11"/>
  <c r="S823" i="11"/>
  <c r="S855" i="11"/>
  <c r="S903" i="11"/>
  <c r="S951" i="11"/>
  <c r="S1015" i="11"/>
  <c r="S1047" i="11"/>
  <c r="S1095" i="11"/>
  <c r="S1750" i="11"/>
  <c r="S1798" i="11"/>
  <c r="S1846" i="11"/>
  <c r="S1862" i="11"/>
  <c r="S1910" i="11"/>
  <c r="S1974" i="11"/>
  <c r="S2022" i="11"/>
  <c r="S2070" i="11"/>
  <c r="S2118" i="11"/>
  <c r="S2166" i="11"/>
  <c r="S2214" i="11"/>
  <c r="S2246" i="11"/>
  <c r="S2294" i="11"/>
  <c r="S2342" i="11"/>
  <c r="S2390" i="11"/>
  <c r="S2438" i="11"/>
  <c r="S2486" i="11"/>
  <c r="S2518" i="11"/>
  <c r="S2566" i="11"/>
  <c r="S2614" i="11"/>
  <c r="S2662" i="11"/>
  <c r="S2710" i="11"/>
  <c r="S2758" i="11"/>
  <c r="U2758" i="11"/>
  <c r="AA2758" i="11" s="1"/>
  <c r="S2923" i="11"/>
  <c r="S2971" i="11"/>
  <c r="S3003" i="11"/>
  <c r="S2843" i="11"/>
  <c r="S1176" i="11"/>
  <c r="S1704" i="11"/>
  <c r="S2584" i="11"/>
  <c r="U2584" i="11"/>
  <c r="S2632" i="11"/>
  <c r="U2632" i="11"/>
  <c r="S2664" i="11"/>
  <c r="U2664" i="11"/>
  <c r="S2712" i="11"/>
  <c r="U2712" i="11"/>
  <c r="S2760" i="11"/>
  <c r="U2760" i="11"/>
  <c r="S2792" i="11"/>
  <c r="U2792" i="11"/>
  <c r="S2846" i="11"/>
  <c r="U2846" i="11"/>
  <c r="AA2846" i="11" s="1"/>
  <c r="S1841" i="11"/>
  <c r="S1889" i="11"/>
  <c r="S1937" i="11"/>
  <c r="S1985" i="11"/>
  <c r="S2033" i="11"/>
  <c r="S2081" i="11"/>
  <c r="S2129" i="11"/>
  <c r="S2177" i="11"/>
  <c r="S2225" i="11"/>
  <c r="S2273" i="11"/>
  <c r="S2321" i="11"/>
  <c r="S2353" i="11"/>
  <c r="S2401" i="11"/>
  <c r="S2449" i="11"/>
  <c r="S2481" i="11"/>
  <c r="S2529" i="11"/>
  <c r="S2577" i="11"/>
  <c r="S2625" i="11"/>
  <c r="S2689" i="11"/>
  <c r="S2737" i="11"/>
  <c r="S2785" i="11"/>
  <c r="S2814" i="11"/>
  <c r="U2814" i="11"/>
  <c r="S3614" i="11"/>
  <c r="U3614" i="11"/>
  <c r="S3630" i="11"/>
  <c r="U3630" i="11"/>
  <c r="S3883" i="11"/>
  <c r="S4011" i="11"/>
  <c r="S2804" i="11"/>
  <c r="U2804" i="11"/>
  <c r="S2852" i="11"/>
  <c r="U2852" i="11"/>
  <c r="S2900" i="11"/>
  <c r="U2900" i="11"/>
  <c r="S2964" i="11"/>
  <c r="U2964" i="11"/>
  <c r="S3012" i="11"/>
  <c r="U3012" i="11"/>
  <c r="S3044" i="11"/>
  <c r="U3044" i="11"/>
  <c r="S3092" i="11"/>
  <c r="U3092" i="11"/>
  <c r="S3140" i="11"/>
  <c r="U3140" i="11"/>
  <c r="S3172" i="11"/>
  <c r="U3172" i="11"/>
  <c r="S3220" i="11"/>
  <c r="U3220" i="11"/>
  <c r="S3268" i="11"/>
  <c r="U3268" i="11"/>
  <c r="S3316" i="11"/>
  <c r="U3316" i="11"/>
  <c r="S3364" i="11"/>
  <c r="U3364" i="11"/>
  <c r="S3412" i="11"/>
  <c r="U3412" i="11"/>
  <c r="S3460" i="11"/>
  <c r="U3460" i="11"/>
  <c r="S3508" i="11"/>
  <c r="U3508" i="11"/>
  <c r="S3675" i="11"/>
  <c r="S3723" i="11"/>
  <c r="S3963" i="11"/>
  <c r="S3662" i="11"/>
  <c r="U3662" i="11"/>
  <c r="S3739" i="11"/>
  <c r="S4043" i="11"/>
  <c r="S4143" i="11"/>
  <c r="U4143" i="11"/>
  <c r="S3677" i="11"/>
  <c r="S4189" i="11"/>
  <c r="U4189" i="11"/>
  <c r="S3976" i="11"/>
  <c r="U3976" i="11"/>
  <c r="S55" i="11"/>
  <c r="S87" i="11"/>
  <c r="S36" i="11"/>
  <c r="S52" i="11"/>
  <c r="S340" i="11"/>
  <c r="S1353" i="11"/>
  <c r="S1369" i="11"/>
  <c r="S1385" i="11"/>
  <c r="S1401" i="11"/>
  <c r="S1590" i="11"/>
  <c r="S1638" i="11"/>
  <c r="S357" i="11"/>
  <c r="S1809" i="11"/>
  <c r="S261" i="11"/>
  <c r="S42" i="11"/>
  <c r="S58" i="11"/>
  <c r="S1206" i="11"/>
  <c r="S1222" i="11"/>
  <c r="S1238" i="11"/>
  <c r="S23" i="11"/>
  <c r="S103" i="11"/>
  <c r="S1293" i="11"/>
  <c r="S1309" i="11"/>
  <c r="S1325" i="11"/>
  <c r="S1341" i="11"/>
  <c r="S1777" i="11"/>
  <c r="S1123" i="11"/>
  <c r="S1139" i="11"/>
  <c r="S1155" i="11"/>
  <c r="S1171" i="11"/>
  <c r="S1187" i="11"/>
  <c r="S1203" i="11"/>
  <c r="S1219" i="11"/>
  <c r="S1235" i="11"/>
  <c r="S1251" i="11"/>
  <c r="S1267" i="11"/>
  <c r="S1283" i="11"/>
  <c r="S1299" i="11"/>
  <c r="S1315" i="11"/>
  <c r="S1331" i="11"/>
  <c r="S1347" i="11"/>
  <c r="S1363" i="11"/>
  <c r="S1379" i="11"/>
  <c r="S1395" i="11"/>
  <c r="S1411" i="11"/>
  <c r="S1427" i="11"/>
  <c r="S1459" i="11"/>
  <c r="S1475" i="11"/>
  <c r="S1491" i="11"/>
  <c r="S1507" i="11"/>
  <c r="S1523" i="11"/>
  <c r="S1539" i="11"/>
  <c r="S1555" i="11"/>
  <c r="S1571" i="11"/>
  <c r="S1587" i="11"/>
  <c r="S1603" i="11"/>
  <c r="S1619" i="11"/>
  <c r="S1635" i="11"/>
  <c r="S1651" i="11"/>
  <c r="S1667" i="11"/>
  <c r="S1683" i="11"/>
  <c r="S1699" i="11"/>
  <c r="S1715" i="11"/>
  <c r="S1731" i="11"/>
  <c r="S1747" i="11"/>
  <c r="S1763" i="11"/>
  <c r="S1779" i="11"/>
  <c r="S1795" i="11"/>
  <c r="S1811" i="11"/>
  <c r="S1827" i="11"/>
  <c r="S1843" i="11"/>
  <c r="S1859" i="11"/>
  <c r="S1875" i="11"/>
  <c r="S1891" i="11"/>
  <c r="S1907" i="11"/>
  <c r="S1923" i="11"/>
  <c r="S1939" i="11"/>
  <c r="S1955" i="11"/>
  <c r="S1971" i="11"/>
  <c r="S1987" i="11"/>
  <c r="S2003" i="11"/>
  <c r="S2019" i="11"/>
  <c r="S2035" i="11"/>
  <c r="S2051" i="11"/>
  <c r="S2067" i="11"/>
  <c r="S2083" i="11"/>
  <c r="S2099" i="11"/>
  <c r="S2115" i="11"/>
  <c r="S2131" i="11"/>
  <c r="S2147" i="11"/>
  <c r="S2163" i="11"/>
  <c r="S2179" i="11"/>
  <c r="S2195" i="11"/>
  <c r="S2211" i="11"/>
  <c r="S2227" i="11"/>
  <c r="S2243" i="11"/>
  <c r="S2259" i="11"/>
  <c r="S2275" i="11"/>
  <c r="S2291" i="11"/>
  <c r="S2307" i="11"/>
  <c r="S2323" i="11"/>
  <c r="S2339" i="11"/>
  <c r="S2355" i="11"/>
  <c r="S2371" i="11"/>
  <c r="S2387" i="11"/>
  <c r="S2403" i="11"/>
  <c r="S2419" i="11"/>
  <c r="S2435" i="11"/>
  <c r="S2451" i="11"/>
  <c r="S2467" i="11"/>
  <c r="S2483" i="11"/>
  <c r="S2499" i="11"/>
  <c r="S2515" i="11"/>
  <c r="S2531" i="11"/>
  <c r="S2547" i="11"/>
  <c r="S2563" i="11"/>
  <c r="S2579" i="11"/>
  <c r="S2595" i="11"/>
  <c r="S2611" i="11"/>
  <c r="S2627" i="11"/>
  <c r="S2643" i="11"/>
  <c r="S2659" i="11"/>
  <c r="S2675" i="11"/>
  <c r="S2691" i="11"/>
  <c r="S2707" i="11"/>
  <c r="S2723" i="11"/>
  <c r="S2739" i="11"/>
  <c r="S2755" i="11"/>
  <c r="S2771" i="11"/>
  <c r="S2787" i="11"/>
  <c r="S2918" i="11"/>
  <c r="U2918" i="11"/>
  <c r="S2934" i="11"/>
  <c r="U2934" i="11"/>
  <c r="AA2934" i="11" s="1"/>
  <c r="S2950" i="11"/>
  <c r="U2950" i="11"/>
  <c r="AA2950" i="11" s="1"/>
  <c r="S2966" i="11"/>
  <c r="U2966" i="11"/>
  <c r="S2982" i="11"/>
  <c r="U2982" i="11"/>
  <c r="AA2982" i="11" s="1"/>
  <c r="S2998" i="11"/>
  <c r="U2998" i="11"/>
  <c r="AA2998" i="11" s="1"/>
  <c r="S3014" i="11"/>
  <c r="U3014" i="11"/>
  <c r="AA3014" i="11" s="1"/>
  <c r="S3030" i="11"/>
  <c r="U3030" i="11"/>
  <c r="AA3030" i="11" s="1"/>
  <c r="S3054" i="11"/>
  <c r="U3054" i="11"/>
  <c r="AA3054" i="11" s="1"/>
  <c r="S1260" i="11"/>
  <c r="S1276" i="11"/>
  <c r="S1308" i="11"/>
  <c r="S1324" i="11"/>
  <c r="S1340" i="11"/>
  <c r="S1420" i="11"/>
  <c r="S1436" i="11"/>
  <c r="S1452" i="11"/>
  <c r="S1468" i="11"/>
  <c r="S1484" i="11"/>
  <c r="S1500" i="11"/>
  <c r="S1516" i="11"/>
  <c r="S1644" i="11"/>
  <c r="S1660" i="11"/>
  <c r="S1676" i="11"/>
  <c r="S1708" i="11"/>
  <c r="S2540" i="11"/>
  <c r="U2540" i="11"/>
  <c r="AA2540" i="11" s="1"/>
  <c r="S2556" i="11"/>
  <c r="U2556" i="11"/>
  <c r="AA2556" i="11" s="1"/>
  <c r="S2572" i="11"/>
  <c r="U2572" i="11"/>
  <c r="AA2572" i="11" s="1"/>
  <c r="S2588" i="11"/>
  <c r="U2588" i="11"/>
  <c r="AA2588" i="11" s="1"/>
  <c r="S2604" i="11"/>
  <c r="U2604" i="11"/>
  <c r="AA2604" i="11" s="1"/>
  <c r="S2620" i="11"/>
  <c r="U2620" i="11"/>
  <c r="AA2620" i="11" s="1"/>
  <c r="S2636" i="11"/>
  <c r="U2636" i="11"/>
  <c r="AA2636" i="11" s="1"/>
  <c r="S2652" i="11"/>
  <c r="U2652" i="11"/>
  <c r="AA2652" i="11" s="1"/>
  <c r="S2668" i="11"/>
  <c r="U2668" i="11"/>
  <c r="AA2668" i="11" s="1"/>
  <c r="S2684" i="11"/>
  <c r="U2684" i="11"/>
  <c r="S2700" i="11"/>
  <c r="U2700" i="11"/>
  <c r="AA2700" i="11" s="1"/>
  <c r="S2716" i="11"/>
  <c r="U2716" i="11"/>
  <c r="S2732" i="11"/>
  <c r="U2732" i="11"/>
  <c r="AA2732" i="11" s="1"/>
  <c r="S2748" i="11"/>
  <c r="U2748" i="11"/>
  <c r="S2764" i="11"/>
  <c r="U2764" i="11"/>
  <c r="AA2764" i="11" s="1"/>
  <c r="S2780" i="11"/>
  <c r="U2780" i="11"/>
  <c r="S2795" i="11"/>
  <c r="S2811" i="11"/>
  <c r="S2894" i="11"/>
  <c r="U2894" i="11"/>
  <c r="AA2894" i="11" s="1"/>
  <c r="S3051" i="11"/>
  <c r="S3067" i="11"/>
  <c r="S3083" i="11"/>
  <c r="S3099" i="11"/>
  <c r="S3115" i="11"/>
  <c r="S3131" i="11"/>
  <c r="S3147" i="11"/>
  <c r="S3163" i="11"/>
  <c r="S3179" i="11"/>
  <c r="S3195" i="11"/>
  <c r="S3211" i="11"/>
  <c r="S3227" i="11"/>
  <c r="S3243" i="11"/>
  <c r="S3259" i="11"/>
  <c r="S3275" i="11"/>
  <c r="S3291" i="11"/>
  <c r="S3307" i="11"/>
  <c r="S3323" i="11"/>
  <c r="S3339" i="11"/>
  <c r="S3355" i="11"/>
  <c r="S3371" i="11"/>
  <c r="S3387" i="11"/>
  <c r="S3403" i="11"/>
  <c r="S3419" i="11"/>
  <c r="S3435" i="11"/>
  <c r="S3451" i="11"/>
  <c r="S3467" i="11"/>
  <c r="S3483" i="11"/>
  <c r="S3499" i="11"/>
  <c r="S3515" i="11"/>
  <c r="S3531" i="11"/>
  <c r="S3562" i="11"/>
  <c r="U3562" i="11"/>
  <c r="S3578" i="11"/>
  <c r="U3578" i="11"/>
  <c r="AA3578" i="11" s="1"/>
  <c r="S3595" i="11"/>
  <c r="S3618" i="11"/>
  <c r="U3618" i="11"/>
  <c r="S3634" i="11"/>
  <c r="U3634" i="11"/>
  <c r="AA3634" i="11" s="1"/>
  <c r="S3899" i="11"/>
  <c r="S4027" i="11"/>
  <c r="S4123" i="11"/>
  <c r="S4191" i="11"/>
  <c r="U4191" i="11"/>
  <c r="AA4191" i="11" s="1"/>
  <c r="S2808" i="11"/>
  <c r="U2808" i="11"/>
  <c r="S2824" i="11"/>
  <c r="U2824" i="11"/>
  <c r="S2840" i="11"/>
  <c r="U2840" i="11"/>
  <c r="S2856" i="11"/>
  <c r="U2856" i="11"/>
  <c r="S2872" i="11"/>
  <c r="U2872" i="11"/>
  <c r="S2888" i="11"/>
  <c r="U2888" i="11"/>
  <c r="S2904" i="11"/>
  <c r="U2904" i="11"/>
  <c r="S2920" i="11"/>
  <c r="U2920" i="11"/>
  <c r="S2936" i="11"/>
  <c r="U2936" i="11"/>
  <c r="S2952" i="11"/>
  <c r="U2952" i="11"/>
  <c r="S2968" i="11"/>
  <c r="U2968" i="11"/>
  <c r="S2984" i="11"/>
  <c r="U2984" i="11"/>
  <c r="S3000" i="11"/>
  <c r="U3000" i="11"/>
  <c r="S3016" i="11"/>
  <c r="U3016" i="11"/>
  <c r="S3032" i="11"/>
  <c r="U3032" i="11"/>
  <c r="S3048" i="11"/>
  <c r="U3048" i="11"/>
  <c r="S3064" i="11"/>
  <c r="U3064" i="11"/>
  <c r="S3080" i="11"/>
  <c r="U3080" i="11"/>
  <c r="S3096" i="11"/>
  <c r="U3096" i="11"/>
  <c r="S3112" i="11"/>
  <c r="U3112" i="11"/>
  <c r="S3128" i="11"/>
  <c r="U3128" i="11"/>
  <c r="S3144" i="11"/>
  <c r="U3144" i="11"/>
  <c r="S3160" i="11"/>
  <c r="U3160" i="11"/>
  <c r="S3176" i="11"/>
  <c r="U3176" i="11"/>
  <c r="S3192" i="11"/>
  <c r="U3192" i="11"/>
  <c r="S3208" i="11"/>
  <c r="U3208" i="11"/>
  <c r="S3224" i="11"/>
  <c r="U3224" i="11"/>
  <c r="S3240" i="11"/>
  <c r="U3240" i="11"/>
  <c r="S3256" i="11"/>
  <c r="U3256" i="11"/>
  <c r="S3272" i="11"/>
  <c r="U3272" i="11"/>
  <c r="S3288" i="11"/>
  <c r="U3288" i="11"/>
  <c r="S3304" i="11"/>
  <c r="U3304" i="11"/>
  <c r="S3320" i="11"/>
  <c r="U3320" i="11"/>
  <c r="S3336" i="11"/>
  <c r="U3336" i="11"/>
  <c r="S3352" i="11"/>
  <c r="U3352" i="11"/>
  <c r="S3368" i="11"/>
  <c r="U3368" i="11"/>
  <c r="S3384" i="11"/>
  <c r="U3384" i="11"/>
  <c r="S3400" i="11"/>
  <c r="U3400" i="11"/>
  <c r="S3416" i="11"/>
  <c r="U3416" i="11"/>
  <c r="S3432" i="11"/>
  <c r="U3432" i="11"/>
  <c r="S3448" i="11"/>
  <c r="U3448" i="11"/>
  <c r="S3464" i="11"/>
  <c r="U3464" i="11"/>
  <c r="S3480" i="11"/>
  <c r="U3480" i="11"/>
  <c r="S3496" i="11"/>
  <c r="U3496" i="11"/>
  <c r="S3512" i="11"/>
  <c r="U3512" i="11"/>
  <c r="S3528" i="11"/>
  <c r="U3528" i="11"/>
  <c r="S3646" i="11"/>
  <c r="U3646" i="11"/>
  <c r="S4187" i="11"/>
  <c r="S2841" i="11"/>
  <c r="S2857" i="11"/>
  <c r="S2873" i="11"/>
  <c r="S2921" i="11"/>
  <c r="S2937" i="11"/>
  <c r="S2953" i="11"/>
  <c r="S2969" i="11"/>
  <c r="S2985" i="11"/>
  <c r="S3001" i="11"/>
  <c r="S3017" i="11"/>
  <c r="S3033" i="11"/>
  <c r="S3065" i="11"/>
  <c r="S3401" i="11"/>
  <c r="U3401" i="11"/>
  <c r="S3417" i="11"/>
  <c r="U3417" i="11"/>
  <c r="S3433" i="11"/>
  <c r="U3433" i="11"/>
  <c r="S3449" i="11"/>
  <c r="U3449" i="11"/>
  <c r="S3465" i="11"/>
  <c r="U3465" i="11"/>
  <c r="S3481" i="11"/>
  <c r="U3481" i="11"/>
  <c r="S3497" i="11"/>
  <c r="U3497" i="11"/>
  <c r="S3513" i="11"/>
  <c r="U3513" i="11"/>
  <c r="S3529" i="11"/>
  <c r="U3529" i="11"/>
  <c r="S3547" i="11"/>
  <c r="S3650" i="11"/>
  <c r="U3650" i="11"/>
  <c r="S3666" i="11"/>
  <c r="U3666" i="11"/>
  <c r="AA3666" i="11" s="1"/>
  <c r="S3682" i="11"/>
  <c r="U3682" i="11"/>
  <c r="S3698" i="11"/>
  <c r="U3698" i="11"/>
  <c r="AA3698" i="11" s="1"/>
  <c r="S3714" i="11"/>
  <c r="U3714" i="11"/>
  <c r="AA3714" i="11" s="1"/>
  <c r="S3979" i="11"/>
  <c r="S4059" i="11"/>
  <c r="S3266" i="11"/>
  <c r="U3266" i="11"/>
  <c r="S3282" i="11"/>
  <c r="U3282" i="11"/>
  <c r="S3298" i="11"/>
  <c r="U3298" i="11"/>
  <c r="S3314" i="11"/>
  <c r="U3314" i="11"/>
  <c r="S3330" i="11"/>
  <c r="U3330" i="11"/>
  <c r="S3346" i="11"/>
  <c r="U3346" i="11"/>
  <c r="S3362" i="11"/>
  <c r="U3362" i="11"/>
  <c r="S3378" i="11"/>
  <c r="U3378" i="11"/>
  <c r="S3394" i="11"/>
  <c r="U3394" i="11"/>
  <c r="AA3394" i="11" s="1"/>
  <c r="S3410" i="11"/>
  <c r="U3410" i="11"/>
  <c r="AA3410" i="11" s="1"/>
  <c r="S3426" i="11"/>
  <c r="U3426" i="11"/>
  <c r="S3442" i="11"/>
  <c r="U3442" i="11"/>
  <c r="AA3442" i="11" s="1"/>
  <c r="S3458" i="11"/>
  <c r="U3458" i="11"/>
  <c r="AA3458" i="11" s="1"/>
  <c r="S3474" i="11"/>
  <c r="U3474" i="11"/>
  <c r="AA3474" i="11" s="1"/>
  <c r="S3490" i="11"/>
  <c r="U3490" i="11"/>
  <c r="S3506" i="11"/>
  <c r="U3506" i="11"/>
  <c r="AA3506" i="11" s="1"/>
  <c r="S3522" i="11"/>
  <c r="U3522" i="11"/>
  <c r="AA3522" i="11" s="1"/>
  <c r="S3538" i="11"/>
  <c r="U3538" i="11"/>
  <c r="AA3538" i="11" s="1"/>
  <c r="S3611" i="11"/>
  <c r="S3627" i="11"/>
  <c r="S3643" i="11"/>
  <c r="S3771" i="11"/>
  <c r="S4091" i="11"/>
  <c r="S4159" i="11"/>
  <c r="U4159" i="11"/>
  <c r="AA4159" i="11" s="1"/>
  <c r="S3537" i="11"/>
  <c r="U3537" i="11"/>
  <c r="S3553" i="11"/>
  <c r="U3553" i="11"/>
  <c r="AA3553" i="11" s="1"/>
  <c r="S3569" i="11"/>
  <c r="U3569" i="11"/>
  <c r="AA3569" i="11" s="1"/>
  <c r="S3585" i="11"/>
  <c r="U3585" i="11"/>
  <c r="AA3585" i="11" s="1"/>
  <c r="S3601" i="11"/>
  <c r="U3601" i="11"/>
  <c r="S3617" i="11"/>
  <c r="U3617" i="11"/>
  <c r="AA3617" i="11" s="1"/>
  <c r="S3633" i="11"/>
  <c r="U3633" i="11"/>
  <c r="S3649" i="11"/>
  <c r="U3649" i="11"/>
  <c r="AA3649" i="11" s="1"/>
  <c r="S3665" i="11"/>
  <c r="U3665" i="11"/>
  <c r="S3681" i="11"/>
  <c r="U3681" i="11"/>
  <c r="AA3681" i="11" s="1"/>
  <c r="S3697" i="11"/>
  <c r="U3697" i="11"/>
  <c r="AA3697" i="11" s="1"/>
  <c r="S3713" i="11"/>
  <c r="U3713" i="11"/>
  <c r="AA3713" i="11" s="1"/>
  <c r="S3729" i="11"/>
  <c r="U3729" i="11"/>
  <c r="S3745" i="11"/>
  <c r="U3745" i="11"/>
  <c r="AA3745" i="11" s="1"/>
  <c r="S3761" i="11"/>
  <c r="U3761" i="11"/>
  <c r="S3777" i="11"/>
  <c r="U3777" i="11"/>
  <c r="AA3777" i="11" s="1"/>
  <c r="S3793" i="11"/>
  <c r="U3793" i="11"/>
  <c r="S3809" i="11"/>
  <c r="U3809" i="11"/>
  <c r="S3825" i="11"/>
  <c r="U3825" i="11"/>
  <c r="S3841" i="11"/>
  <c r="U3841" i="11"/>
  <c r="AA3841" i="11" s="1"/>
  <c r="S3857" i="11"/>
  <c r="U3857" i="11"/>
  <c r="S3873" i="11"/>
  <c r="U3873" i="11"/>
  <c r="AA3873" i="11" s="1"/>
  <c r="S3889" i="11"/>
  <c r="U3889" i="11"/>
  <c r="S3905" i="11"/>
  <c r="U3905" i="11"/>
  <c r="AA3905" i="11" s="1"/>
  <c r="S3921" i="11"/>
  <c r="U3921" i="11"/>
  <c r="S3937" i="11"/>
  <c r="U3937" i="11"/>
  <c r="AA3937" i="11" s="1"/>
  <c r="S3953" i="11"/>
  <c r="U3953" i="11"/>
  <c r="S3969" i="11"/>
  <c r="U3969" i="11"/>
  <c r="AA3969" i="11" s="1"/>
  <c r="S3985" i="11"/>
  <c r="U3985" i="11"/>
  <c r="AA3985" i="11" s="1"/>
  <c r="S4001" i="11"/>
  <c r="U4001" i="11"/>
  <c r="AA4001" i="11" s="1"/>
  <c r="S4017" i="11"/>
  <c r="U4017" i="11"/>
  <c r="S4033" i="11"/>
  <c r="U4033" i="11"/>
  <c r="AA4033" i="11" s="1"/>
  <c r="S4049" i="11"/>
  <c r="U4049" i="11"/>
  <c r="S4065" i="11"/>
  <c r="U4065" i="11"/>
  <c r="AA4065" i="11" s="1"/>
  <c r="S4081" i="11"/>
  <c r="U4081" i="11"/>
  <c r="S4097" i="11"/>
  <c r="U4097" i="11"/>
  <c r="AA4097" i="11" s="1"/>
  <c r="S4113" i="11"/>
  <c r="U4113" i="11"/>
  <c r="AA4113" i="11" s="1"/>
  <c r="S4129" i="11"/>
  <c r="U4129" i="11"/>
  <c r="S4145" i="11"/>
  <c r="U4145" i="11"/>
  <c r="AA4145" i="11" s="1"/>
  <c r="S4161" i="11"/>
  <c r="U4161" i="11"/>
  <c r="S4177" i="11"/>
  <c r="U4177" i="11"/>
  <c r="AA4177" i="11" s="1"/>
  <c r="S4193" i="11"/>
  <c r="U4193" i="11"/>
  <c r="S4209" i="11"/>
  <c r="U4209" i="11"/>
  <c r="S4320" i="11"/>
  <c r="U4320" i="11"/>
  <c r="S4352" i="11"/>
  <c r="U4352" i="11"/>
  <c r="S4384" i="11"/>
  <c r="U4384" i="11"/>
  <c r="S4455" i="11"/>
  <c r="U4455" i="11"/>
  <c r="S4519" i="11"/>
  <c r="U4519" i="11"/>
  <c r="S4583" i="11"/>
  <c r="U4583" i="11"/>
  <c r="S4647" i="11"/>
  <c r="U4647" i="11"/>
  <c r="S4711" i="11"/>
  <c r="U4711" i="11"/>
  <c r="S4775" i="11"/>
  <c r="U4775" i="11"/>
  <c r="S4839" i="11"/>
  <c r="U4839" i="11"/>
  <c r="S4871" i="11"/>
  <c r="U4871" i="11"/>
  <c r="S4903" i="11"/>
  <c r="U4903" i="11"/>
  <c r="S5051" i="11"/>
  <c r="U5051" i="11"/>
  <c r="S3730" i="11"/>
  <c r="U3730" i="11"/>
  <c r="AA3730" i="11" s="1"/>
  <c r="S3746" i="11"/>
  <c r="U3746" i="11"/>
  <c r="S3762" i="11"/>
  <c r="U3762" i="11"/>
  <c r="AA3762" i="11" s="1"/>
  <c r="S3778" i="11"/>
  <c r="U3778" i="11"/>
  <c r="AA3778" i="11" s="1"/>
  <c r="S3794" i="11"/>
  <c r="U3794" i="11"/>
  <c r="AA3794" i="11" s="1"/>
  <c r="S3810" i="11"/>
  <c r="U3810" i="11"/>
  <c r="S3826" i="11"/>
  <c r="U3826" i="11"/>
  <c r="AA3826" i="11" s="1"/>
  <c r="S3842" i="11"/>
  <c r="U3842" i="11"/>
  <c r="AA3842" i="11" s="1"/>
  <c r="S3858" i="11"/>
  <c r="U3858" i="11"/>
  <c r="AA3858" i="11" s="1"/>
  <c r="S3874" i="11"/>
  <c r="U3874" i="11"/>
  <c r="AA3874" i="11" s="1"/>
  <c r="S3890" i="11"/>
  <c r="U3890" i="11"/>
  <c r="AA3890" i="11" s="1"/>
  <c r="S3906" i="11"/>
  <c r="U3906" i="11"/>
  <c r="AA3906" i="11" s="1"/>
  <c r="S3922" i="11"/>
  <c r="U3922" i="11"/>
  <c r="S3938" i="11"/>
  <c r="U3938" i="11"/>
  <c r="S3954" i="11"/>
  <c r="U3954" i="11"/>
  <c r="AA3954" i="11" s="1"/>
  <c r="S3970" i="11"/>
  <c r="U3970" i="11"/>
  <c r="AA3970" i="11" s="1"/>
  <c r="S3986" i="11"/>
  <c r="U3986" i="11"/>
  <c r="AA3986" i="11" s="1"/>
  <c r="S4002" i="11"/>
  <c r="U4002" i="11"/>
  <c r="AA4002" i="11" s="1"/>
  <c r="S4018" i="11"/>
  <c r="U4018" i="11"/>
  <c r="AA4018" i="11" s="1"/>
  <c r="S4034" i="11"/>
  <c r="U4034" i="11"/>
  <c r="AA4034" i="11" s="1"/>
  <c r="S4050" i="11"/>
  <c r="U4050" i="11"/>
  <c r="S4066" i="11"/>
  <c r="U4066" i="11"/>
  <c r="S4082" i="11"/>
  <c r="U4082" i="11"/>
  <c r="AA4082" i="11" s="1"/>
  <c r="S4098" i="11"/>
  <c r="U4098" i="11"/>
  <c r="AA4098" i="11" s="1"/>
  <c r="S4114" i="11"/>
  <c r="U4114" i="11"/>
  <c r="AA4114" i="11" s="1"/>
  <c r="S4130" i="11"/>
  <c r="U4130" i="11"/>
  <c r="AA4130" i="11" s="1"/>
  <c r="S4146" i="11"/>
  <c r="U4146" i="11"/>
  <c r="AA4146" i="11" s="1"/>
  <c r="S4162" i="11"/>
  <c r="U4162" i="11"/>
  <c r="AA4162" i="11" s="1"/>
  <c r="S4178" i="11"/>
  <c r="U4178" i="11"/>
  <c r="S4194" i="11"/>
  <c r="U4194" i="11"/>
  <c r="S4210" i="11"/>
  <c r="U4210" i="11"/>
  <c r="AA4210" i="11" s="1"/>
  <c r="S4236" i="11"/>
  <c r="U4236" i="11"/>
  <c r="AA4236" i="11" s="1"/>
  <c r="S4250" i="11"/>
  <c r="U4250" i="11"/>
  <c r="S4268" i="11"/>
  <c r="U4268" i="11"/>
  <c r="S4282" i="11"/>
  <c r="U4282" i="11"/>
  <c r="AA4282" i="11" s="1"/>
  <c r="S4300" i="11"/>
  <c r="U4300" i="11"/>
  <c r="AA4300" i="11" s="1"/>
  <c r="S4319" i="11"/>
  <c r="U4319" i="11"/>
  <c r="AA4319" i="11" s="1"/>
  <c r="S4351" i="11"/>
  <c r="U4351" i="11"/>
  <c r="AA4351" i="11" s="1"/>
  <c r="S4383" i="11"/>
  <c r="U4383" i="11"/>
  <c r="AA4383" i="11" s="1"/>
  <c r="S4819" i="11"/>
  <c r="U4819" i="11"/>
  <c r="S4959" i="11"/>
  <c r="U4959" i="11"/>
  <c r="AA4959" i="11" s="1"/>
  <c r="S4991" i="11"/>
  <c r="U4991" i="11"/>
  <c r="AA4991" i="11" s="1"/>
  <c r="S5023" i="11"/>
  <c r="U5023" i="11"/>
  <c r="AA5023" i="11" s="1"/>
  <c r="S4199" i="11"/>
  <c r="U4199" i="11"/>
  <c r="S4215" i="11"/>
  <c r="U4215" i="11"/>
  <c r="S4339" i="11"/>
  <c r="S4415" i="11"/>
  <c r="U4415" i="11"/>
  <c r="AA4415" i="11" s="1"/>
  <c r="S4479" i="11"/>
  <c r="U4479" i="11"/>
  <c r="AA4479" i="11" s="1"/>
  <c r="S4543" i="11"/>
  <c r="U4543" i="11"/>
  <c r="AA4543" i="11" s="1"/>
  <c r="S4607" i="11"/>
  <c r="U4607" i="11"/>
  <c r="AA4607" i="11" s="1"/>
  <c r="S4671" i="11"/>
  <c r="U4671" i="11"/>
  <c r="AA4671" i="11" s="1"/>
  <c r="S4735" i="11"/>
  <c r="U4735" i="11"/>
  <c r="AA4735" i="11" s="1"/>
  <c r="S4799" i="11"/>
  <c r="U4799" i="11"/>
  <c r="AA4799" i="11" s="1"/>
  <c r="S4843" i="11"/>
  <c r="U4843" i="11"/>
  <c r="AA4843" i="11" s="1"/>
  <c r="S4875" i="11"/>
  <c r="U4875" i="11"/>
  <c r="AA4875" i="11" s="1"/>
  <c r="S4907" i="11"/>
  <c r="U4907" i="11"/>
  <c r="S5063" i="11"/>
  <c r="U5063" i="11"/>
  <c r="S3548" i="11"/>
  <c r="U3548" i="11"/>
  <c r="S3564" i="11"/>
  <c r="U3564" i="11"/>
  <c r="S3580" i="11"/>
  <c r="U3580" i="11"/>
  <c r="S3596" i="11"/>
  <c r="U3596" i="11"/>
  <c r="S3612" i="11"/>
  <c r="U3612" i="11"/>
  <c r="S3628" i="11"/>
  <c r="U3628" i="11"/>
  <c r="S3644" i="11"/>
  <c r="U3644" i="11"/>
  <c r="S3660" i="11"/>
  <c r="U3660" i="11"/>
  <c r="S3676" i="11"/>
  <c r="U3676" i="11"/>
  <c r="S3692" i="11"/>
  <c r="U3692" i="11"/>
  <c r="S3708" i="11"/>
  <c r="U3708" i="11"/>
  <c r="S3724" i="11"/>
  <c r="U3724" i="11"/>
  <c r="S3740" i="11"/>
  <c r="U3740" i="11"/>
  <c r="S3756" i="11"/>
  <c r="U3756" i="11"/>
  <c r="S3772" i="11"/>
  <c r="U3772" i="11"/>
  <c r="S3788" i="11"/>
  <c r="U3788" i="11"/>
  <c r="S3804" i="11"/>
  <c r="U3804" i="11"/>
  <c r="S3820" i="11"/>
  <c r="U3820" i="11"/>
  <c r="S3836" i="11"/>
  <c r="U3836" i="11"/>
  <c r="S3852" i="11"/>
  <c r="U3852" i="11"/>
  <c r="S3868" i="11"/>
  <c r="U3868" i="11"/>
  <c r="S3884" i="11"/>
  <c r="U3884" i="11"/>
  <c r="S3900" i="11"/>
  <c r="U3900" i="11"/>
  <c r="S3916" i="11"/>
  <c r="U3916" i="11"/>
  <c r="AA3916" i="11" s="1"/>
  <c r="S3932" i="11"/>
  <c r="U3932" i="11"/>
  <c r="S3948" i="11"/>
  <c r="U3948" i="11"/>
  <c r="S3964" i="11"/>
  <c r="U3964" i="11"/>
  <c r="S3980" i="11"/>
  <c r="U3980" i="11"/>
  <c r="AA3980" i="11" s="1"/>
  <c r="S3996" i="11"/>
  <c r="U3996" i="11"/>
  <c r="S4012" i="11"/>
  <c r="U4012" i="11"/>
  <c r="S4028" i="11"/>
  <c r="U4028" i="11"/>
  <c r="S4044" i="11"/>
  <c r="U4044" i="11"/>
  <c r="AA4044" i="11" s="1"/>
  <c r="S4060" i="11"/>
  <c r="U4060" i="11"/>
  <c r="S4076" i="11"/>
  <c r="U4076" i="11"/>
  <c r="S4092" i="11"/>
  <c r="U4092" i="11"/>
  <c r="S4108" i="11"/>
  <c r="U4108" i="11"/>
  <c r="AA4108" i="11" s="1"/>
  <c r="S4124" i="11"/>
  <c r="U4124" i="11"/>
  <c r="S4140" i="11"/>
  <c r="U4140" i="11"/>
  <c r="S4156" i="11"/>
  <c r="U4156" i="11"/>
  <c r="S4172" i="11"/>
  <c r="U4172" i="11"/>
  <c r="AA4172" i="11" s="1"/>
  <c r="S4188" i="11"/>
  <c r="U4188" i="11"/>
  <c r="S4204" i="11"/>
  <c r="U4204" i="11"/>
  <c r="S4220" i="11"/>
  <c r="U4220" i="11"/>
  <c r="S4230" i="11"/>
  <c r="U4230" i="11"/>
  <c r="S4239" i="11"/>
  <c r="U4239" i="11"/>
  <c r="S4248" i="11"/>
  <c r="U4248" i="11"/>
  <c r="S4262" i="11"/>
  <c r="U4262" i="11"/>
  <c r="S4271" i="11"/>
  <c r="U4271" i="11"/>
  <c r="S4280" i="11"/>
  <c r="U4280" i="11"/>
  <c r="S4294" i="11"/>
  <c r="U4294" i="11"/>
  <c r="S4303" i="11"/>
  <c r="U4303" i="11"/>
  <c r="S4312" i="11"/>
  <c r="U4312" i="11"/>
  <c r="S4343" i="11"/>
  <c r="U4343" i="11"/>
  <c r="S4375" i="11"/>
  <c r="U4375" i="11"/>
  <c r="S4411" i="11"/>
  <c r="S4475" i="11"/>
  <c r="S4539" i="11"/>
  <c r="S4603" i="11"/>
  <c r="S4667" i="11"/>
  <c r="S4731" i="11"/>
  <c r="S4795" i="11"/>
  <c r="S4939" i="11"/>
  <c r="U4939" i="11"/>
  <c r="AA4939" i="11" s="1"/>
  <c r="S4971" i="11"/>
  <c r="U4971" i="11"/>
  <c r="AA4971" i="11" s="1"/>
  <c r="S5003" i="11"/>
  <c r="U5003" i="11"/>
  <c r="AA5003" i="11" s="1"/>
  <c r="S5035" i="11"/>
  <c r="U5035" i="11"/>
  <c r="AA5035" i="11" s="1"/>
  <c r="S5079" i="11"/>
  <c r="U5079" i="11"/>
  <c r="S5095" i="11"/>
  <c r="U5095" i="11"/>
  <c r="S5111" i="11"/>
  <c r="U5111" i="11"/>
  <c r="S5127" i="11"/>
  <c r="U5127" i="11"/>
  <c r="S5143" i="11"/>
  <c r="U5143" i="11"/>
  <c r="S5159" i="11"/>
  <c r="U5159" i="11"/>
  <c r="S5175" i="11"/>
  <c r="U5175" i="11"/>
  <c r="S5191" i="11"/>
  <c r="U5191" i="11"/>
  <c r="S5207" i="11"/>
  <c r="U5207" i="11"/>
  <c r="S5223" i="11"/>
  <c r="U5223" i="11"/>
  <c r="S5302" i="11"/>
  <c r="U5302" i="11"/>
  <c r="S5398" i="11"/>
  <c r="U5398" i="11"/>
  <c r="S5462" i="11"/>
  <c r="U5462" i="11"/>
  <c r="S5524" i="11"/>
  <c r="U5524" i="11"/>
  <c r="S4392" i="11"/>
  <c r="U4392" i="11"/>
  <c r="S4408" i="11"/>
  <c r="U4408" i="11"/>
  <c r="S4424" i="11"/>
  <c r="U4424" i="11"/>
  <c r="S4440" i="11"/>
  <c r="U4440" i="11"/>
  <c r="S4456" i="11"/>
  <c r="U4456" i="11"/>
  <c r="S4472" i="11"/>
  <c r="U4472" i="11"/>
  <c r="S4488" i="11"/>
  <c r="U4488" i="11"/>
  <c r="S4504" i="11"/>
  <c r="U4504" i="11"/>
  <c r="S4520" i="11"/>
  <c r="U4520" i="11"/>
  <c r="S4536" i="11"/>
  <c r="U4536" i="11"/>
  <c r="S4552" i="11"/>
  <c r="U4552" i="11"/>
  <c r="S4568" i="11"/>
  <c r="U4568" i="11"/>
  <c r="S4584" i="11"/>
  <c r="U4584" i="11"/>
  <c r="S4600" i="11"/>
  <c r="U4600" i="11"/>
  <c r="S4616" i="11"/>
  <c r="U4616" i="11"/>
  <c r="S4632" i="11"/>
  <c r="U4632" i="11"/>
  <c r="S4648" i="11"/>
  <c r="U4648" i="11"/>
  <c r="S4664" i="11"/>
  <c r="U4664" i="11"/>
  <c r="S4680" i="11"/>
  <c r="U4680" i="11"/>
  <c r="S4696" i="11"/>
  <c r="U4696" i="11"/>
  <c r="S4712" i="11"/>
  <c r="U4712" i="11"/>
  <c r="S4728" i="11"/>
  <c r="U4728" i="11"/>
  <c r="S4744" i="11"/>
  <c r="U4744" i="11"/>
  <c r="S4760" i="11"/>
  <c r="U4760" i="11"/>
  <c r="S4776" i="11"/>
  <c r="U4776" i="11"/>
  <c r="S4792" i="11"/>
  <c r="U4792" i="11"/>
  <c r="S4808" i="11"/>
  <c r="U4808" i="11"/>
  <c r="S4824" i="11"/>
  <c r="U4824" i="11"/>
  <c r="S4840" i="11"/>
  <c r="U4840" i="11"/>
  <c r="S4856" i="11"/>
  <c r="U4856" i="11"/>
  <c r="S4872" i="11"/>
  <c r="U4872" i="11"/>
  <c r="S4888" i="11"/>
  <c r="U4888" i="11"/>
  <c r="S4904" i="11"/>
  <c r="U4904" i="11"/>
  <c r="S4920" i="11"/>
  <c r="U4920" i="11"/>
  <c r="S4936" i="11"/>
  <c r="U4936" i="11"/>
  <c r="S4952" i="11"/>
  <c r="U4952" i="11"/>
  <c r="S4968" i="11"/>
  <c r="U4968" i="11"/>
  <c r="S4984" i="11"/>
  <c r="U4984" i="11"/>
  <c r="S5000" i="11"/>
  <c r="U5000" i="11"/>
  <c r="S5016" i="11"/>
  <c r="U5016" i="11"/>
  <c r="S5032" i="11"/>
  <c r="U5032" i="11"/>
  <c r="S5048" i="11"/>
  <c r="U5048" i="11"/>
  <c r="S5064" i="11"/>
  <c r="U5064" i="11"/>
  <c r="S5080" i="11"/>
  <c r="U5080" i="11"/>
  <c r="S5096" i="11"/>
  <c r="U5096" i="11"/>
  <c r="S5112" i="11"/>
  <c r="U5112" i="11"/>
  <c r="S5128" i="11"/>
  <c r="U5128" i="11"/>
  <c r="S5144" i="11"/>
  <c r="U5144" i="11"/>
  <c r="S5160" i="11"/>
  <c r="U5160" i="11"/>
  <c r="S5176" i="11"/>
  <c r="U5176" i="11"/>
  <c r="S5192" i="11"/>
  <c r="U5192" i="11"/>
  <c r="S5208" i="11"/>
  <c r="U5208" i="11"/>
  <c r="S5224" i="11"/>
  <c r="U5224" i="11"/>
  <c r="S5236" i="11"/>
  <c r="U5236" i="11"/>
  <c r="S5244" i="11"/>
  <c r="U5244" i="11"/>
  <c r="AA5244" i="11" s="1"/>
  <c r="S5252" i="11"/>
  <c r="U5252" i="11"/>
  <c r="AA5252" i="11" s="1"/>
  <c r="S5260" i="11"/>
  <c r="U5260" i="11"/>
  <c r="AA5260" i="11" s="1"/>
  <c r="S5268" i="11"/>
  <c r="U5268" i="11"/>
  <c r="AA5268" i="11" s="1"/>
  <c r="S5276" i="11"/>
  <c r="U5276" i="11"/>
  <c r="AA5276" i="11" s="1"/>
  <c r="S5284" i="11"/>
  <c r="U5284" i="11"/>
  <c r="AA5284" i="11" s="1"/>
  <c r="S5346" i="11"/>
  <c r="U5346" i="11"/>
  <c r="S5386" i="11"/>
  <c r="U5386" i="11"/>
  <c r="AA5386" i="11" s="1"/>
  <c r="S5442" i="11"/>
  <c r="U5442" i="11"/>
  <c r="AA5442" i="11" s="1"/>
  <c r="S5506" i="11"/>
  <c r="U5506" i="11"/>
  <c r="AA5506" i="11" s="1"/>
  <c r="S4233" i="11"/>
  <c r="U4233" i="11"/>
  <c r="S4249" i="11"/>
  <c r="U4249" i="11"/>
  <c r="S4265" i="11"/>
  <c r="U4265" i="11"/>
  <c r="S4281" i="11"/>
  <c r="U4281" i="11"/>
  <c r="S4297" i="11"/>
  <c r="U4297" i="11"/>
  <c r="S4313" i="11"/>
  <c r="U4313" i="11"/>
  <c r="S4329" i="11"/>
  <c r="U4329" i="11"/>
  <c r="S4345" i="11"/>
  <c r="U4345" i="11"/>
  <c r="S4361" i="11"/>
  <c r="U4361" i="11"/>
  <c r="S4377" i="11"/>
  <c r="U4377" i="11"/>
  <c r="AA4377" i="11" s="1"/>
  <c r="S4393" i="11"/>
  <c r="U4393" i="11"/>
  <c r="S4409" i="11"/>
  <c r="U4409" i="11"/>
  <c r="S4425" i="11"/>
  <c r="U4425" i="11"/>
  <c r="S4441" i="11"/>
  <c r="U4441" i="11"/>
  <c r="S4457" i="11"/>
  <c r="U4457" i="11"/>
  <c r="S4473" i="11"/>
  <c r="U4473" i="11"/>
  <c r="S4489" i="11"/>
  <c r="U4489" i="11"/>
  <c r="S4505" i="11"/>
  <c r="U4505" i="11"/>
  <c r="AA4505" i="11" s="1"/>
  <c r="S4521" i="11"/>
  <c r="U4521" i="11"/>
  <c r="S4537" i="11"/>
  <c r="U4537" i="11"/>
  <c r="S4553" i="11"/>
  <c r="U4553" i="11"/>
  <c r="S4569" i="11"/>
  <c r="U4569" i="11"/>
  <c r="S4585" i="11"/>
  <c r="U4585" i="11"/>
  <c r="S4601" i="11"/>
  <c r="U4601" i="11"/>
  <c r="S4617" i="11"/>
  <c r="U4617" i="11"/>
  <c r="S4633" i="11"/>
  <c r="U4633" i="11"/>
  <c r="AA4633" i="11" s="1"/>
  <c r="S4649" i="11"/>
  <c r="U4649" i="11"/>
  <c r="S4665" i="11"/>
  <c r="U4665" i="11"/>
  <c r="S4681" i="11"/>
  <c r="U4681" i="11"/>
  <c r="S4697" i="11"/>
  <c r="U4697" i="11"/>
  <c r="S4713" i="11"/>
  <c r="U4713" i="11"/>
  <c r="S4729" i="11"/>
  <c r="U4729" i="11"/>
  <c r="S4745" i="11"/>
  <c r="U4745" i="11"/>
  <c r="S4761" i="11"/>
  <c r="U4761" i="11"/>
  <c r="AA4761" i="11" s="1"/>
  <c r="S4777" i="11"/>
  <c r="U4777" i="11"/>
  <c r="S4793" i="11"/>
  <c r="U4793" i="11"/>
  <c r="S4809" i="11"/>
  <c r="U4809" i="11"/>
  <c r="S4825" i="11"/>
  <c r="U4825" i="11"/>
  <c r="S4841" i="11"/>
  <c r="U4841" i="11"/>
  <c r="S4857" i="11"/>
  <c r="U4857" i="11"/>
  <c r="S4873" i="11"/>
  <c r="U4873" i="11"/>
  <c r="S4889" i="11"/>
  <c r="U4889" i="11"/>
  <c r="AA4889" i="11" s="1"/>
  <c r="S4905" i="11"/>
  <c r="U4905" i="11"/>
  <c r="S4921" i="11"/>
  <c r="U4921" i="11"/>
  <c r="S4937" i="11"/>
  <c r="U4937" i="11"/>
  <c r="S4953" i="11"/>
  <c r="U4953" i="11"/>
  <c r="S4969" i="11"/>
  <c r="U4969" i="11"/>
  <c r="S4985" i="11"/>
  <c r="U4985" i="11"/>
  <c r="S5001" i="11"/>
  <c r="U5001" i="11"/>
  <c r="S5017" i="11"/>
  <c r="U5017" i="11"/>
  <c r="AA5017" i="11" s="1"/>
  <c r="S5033" i="11"/>
  <c r="U5033" i="11"/>
  <c r="S5049" i="11"/>
  <c r="U5049" i="11"/>
  <c r="S5065" i="11"/>
  <c r="U5065" i="11"/>
  <c r="S5081" i="11"/>
  <c r="U5081" i="11"/>
  <c r="S5097" i="11"/>
  <c r="U5097" i="11"/>
  <c r="S5113" i="11"/>
  <c r="U5113" i="11"/>
  <c r="S5129" i="11"/>
  <c r="U5129" i="11"/>
  <c r="S5145" i="11"/>
  <c r="U5145" i="11"/>
  <c r="S5161" i="11"/>
  <c r="U5161" i="11"/>
  <c r="S5177" i="11"/>
  <c r="U5177" i="11"/>
  <c r="S5193" i="11"/>
  <c r="U5193" i="11"/>
  <c r="S5209" i="11"/>
  <c r="U5209" i="11"/>
  <c r="S5225" i="11"/>
  <c r="U5225" i="11"/>
  <c r="S5342" i="11"/>
  <c r="U5342" i="11"/>
  <c r="S5438" i="11"/>
  <c r="U5438" i="11"/>
  <c r="AA5438" i="11" s="1"/>
  <c r="S5502" i="11"/>
  <c r="U5502" i="11"/>
  <c r="S5564" i="11"/>
  <c r="U5564" i="11"/>
  <c r="S4326" i="11"/>
  <c r="U4326" i="11"/>
  <c r="S4342" i="11"/>
  <c r="U4342" i="11"/>
  <c r="S4358" i="11"/>
  <c r="U4358" i="11"/>
  <c r="S4374" i="11"/>
  <c r="U4374" i="11"/>
  <c r="S4390" i="11"/>
  <c r="U4390" i="11"/>
  <c r="S4406" i="11"/>
  <c r="U4406" i="11"/>
  <c r="S4422" i="11"/>
  <c r="U4422" i="11"/>
  <c r="S4438" i="11"/>
  <c r="U4438" i="11"/>
  <c r="S4454" i="11"/>
  <c r="U4454" i="11"/>
  <c r="S4470" i="11"/>
  <c r="U4470" i="11"/>
  <c r="S4486" i="11"/>
  <c r="U4486" i="11"/>
  <c r="S4502" i="11"/>
  <c r="U4502" i="11"/>
  <c r="S4518" i="11"/>
  <c r="U4518" i="11"/>
  <c r="S4534" i="11"/>
  <c r="U4534" i="11"/>
  <c r="S4550" i="11"/>
  <c r="U4550" i="11"/>
  <c r="S4566" i="11"/>
  <c r="U4566" i="11"/>
  <c r="S4582" i="11"/>
  <c r="U4582" i="11"/>
  <c r="S4598" i="11"/>
  <c r="U4598" i="11"/>
  <c r="S4614" i="11"/>
  <c r="U4614" i="11"/>
  <c r="S4630" i="11"/>
  <c r="U4630" i="11"/>
  <c r="S4646" i="11"/>
  <c r="U4646" i="11"/>
  <c r="S4662" i="11"/>
  <c r="U4662" i="11"/>
  <c r="S4678" i="11"/>
  <c r="U4678" i="11"/>
  <c r="S4694" i="11"/>
  <c r="U4694" i="11"/>
  <c r="S4710" i="11"/>
  <c r="U4710" i="11"/>
  <c r="S4726" i="11"/>
  <c r="U4726" i="11"/>
  <c r="S4742" i="11"/>
  <c r="U4742" i="11"/>
  <c r="S4758" i="11"/>
  <c r="U4758" i="11"/>
  <c r="S4774" i="11"/>
  <c r="U4774" i="11"/>
  <c r="S4790" i="11"/>
  <c r="U4790" i="11"/>
  <c r="S4806" i="11"/>
  <c r="U4806" i="11"/>
  <c r="S4822" i="11"/>
  <c r="U4822" i="11"/>
  <c r="S4838" i="11"/>
  <c r="U4838" i="11"/>
  <c r="S4854" i="11"/>
  <c r="U4854" i="11"/>
  <c r="S4870" i="11"/>
  <c r="U4870" i="11"/>
  <c r="S4886" i="11"/>
  <c r="U4886" i="11"/>
  <c r="S4902" i="11"/>
  <c r="U4902" i="11"/>
  <c r="S4918" i="11"/>
  <c r="U4918" i="11"/>
  <c r="S4934" i="11"/>
  <c r="U4934" i="11"/>
  <c r="S4950" i="11"/>
  <c r="U4950" i="11"/>
  <c r="S4966" i="11"/>
  <c r="U4966" i="11"/>
  <c r="S4982" i="11"/>
  <c r="U4982" i="11"/>
  <c r="S4998" i="11"/>
  <c r="U4998" i="11"/>
  <c r="S5014" i="11"/>
  <c r="U5014" i="11"/>
  <c r="S5030" i="11"/>
  <c r="U5030" i="11"/>
  <c r="S5046" i="11"/>
  <c r="U5046" i="11"/>
  <c r="S5062" i="11"/>
  <c r="U5062" i="11"/>
  <c r="S5078" i="11"/>
  <c r="U5078" i="11"/>
  <c r="S5094" i="11"/>
  <c r="U5094" i="11"/>
  <c r="S5110" i="11"/>
  <c r="U5110" i="11"/>
  <c r="S5126" i="11"/>
  <c r="U5126" i="11"/>
  <c r="S5142" i="11"/>
  <c r="U5142" i="11"/>
  <c r="S5158" i="11"/>
  <c r="U5158" i="11"/>
  <c r="S5174" i="11"/>
  <c r="U5174" i="11"/>
  <c r="S5190" i="11"/>
  <c r="U5190" i="11"/>
  <c r="S5206" i="11"/>
  <c r="U5206" i="11"/>
  <c r="S5222" i="11"/>
  <c r="U5222" i="11"/>
  <c r="S5322" i="11"/>
  <c r="U5322" i="11"/>
  <c r="S5374" i="11"/>
  <c r="U5374" i="11"/>
  <c r="S5418" i="11"/>
  <c r="U5418" i="11"/>
  <c r="S5482" i="11"/>
  <c r="U5482" i="11"/>
  <c r="S5233" i="11"/>
  <c r="U5233" i="11"/>
  <c r="S5249" i="11"/>
  <c r="U5249" i="11"/>
  <c r="S5265" i="11"/>
  <c r="U5265" i="11"/>
  <c r="S5281" i="11"/>
  <c r="U5281" i="11"/>
  <c r="S5297" i="11"/>
  <c r="U5297" i="11"/>
  <c r="S5313" i="11"/>
  <c r="U5313" i="11"/>
  <c r="S5329" i="11"/>
  <c r="U5329" i="11"/>
  <c r="S5345" i="11"/>
  <c r="U5345" i="11"/>
  <c r="S5361" i="11"/>
  <c r="U5361" i="11"/>
  <c r="S5377" i="11"/>
  <c r="U5377" i="11"/>
  <c r="S5393" i="11"/>
  <c r="U5393" i="11"/>
  <c r="S5409" i="11"/>
  <c r="U5409" i="11"/>
  <c r="S5425" i="11"/>
  <c r="U5425" i="11"/>
  <c r="S5441" i="11"/>
  <c r="U5441" i="11"/>
  <c r="S5457" i="11"/>
  <c r="U5457" i="11"/>
  <c r="S5473" i="11"/>
  <c r="U5473" i="11"/>
  <c r="S5489" i="11"/>
  <c r="U5489" i="11"/>
  <c r="S5505" i="11"/>
  <c r="U5505" i="11"/>
  <c r="S5547" i="11"/>
  <c r="U5547" i="11"/>
  <c r="S5627" i="11"/>
  <c r="U5627" i="11"/>
  <c r="S5659" i="11"/>
  <c r="U5659" i="11"/>
  <c r="S5691" i="11"/>
  <c r="U5691" i="11"/>
  <c r="S5723" i="11"/>
  <c r="U5723" i="11"/>
  <c r="S5755" i="11"/>
  <c r="U5755" i="11"/>
  <c r="S5787" i="11"/>
  <c r="U5787" i="11"/>
  <c r="S5819" i="11"/>
  <c r="U5819" i="11"/>
  <c r="S5851" i="11"/>
  <c r="U5851" i="11"/>
  <c r="S5883" i="11"/>
  <c r="U5883" i="11"/>
  <c r="S5915" i="11"/>
  <c r="U5915" i="11"/>
  <c r="S5947" i="11"/>
  <c r="U5947" i="11"/>
  <c r="S5979" i="11"/>
  <c r="U5979" i="11"/>
  <c r="S6015" i="11"/>
  <c r="U6015" i="11"/>
  <c r="S6047" i="11"/>
  <c r="U6047" i="11"/>
  <c r="S6079" i="11"/>
  <c r="U6079" i="11"/>
  <c r="S6111" i="11"/>
  <c r="U6111" i="11"/>
  <c r="S6143" i="11"/>
  <c r="U6143" i="11"/>
  <c r="S5239" i="11"/>
  <c r="U5239" i="11"/>
  <c r="S5255" i="11"/>
  <c r="U5255" i="11"/>
  <c r="S5271" i="11"/>
  <c r="U5271" i="11"/>
  <c r="S5287" i="11"/>
  <c r="U5287" i="11"/>
  <c r="S5303" i="11"/>
  <c r="U5303" i="11"/>
  <c r="S5319" i="11"/>
  <c r="U5319" i="11"/>
  <c r="S5335" i="11"/>
  <c r="U5335" i="11"/>
  <c r="S5351" i="11"/>
  <c r="U5351" i="11"/>
  <c r="S5367" i="11"/>
  <c r="U5367" i="11"/>
  <c r="S5383" i="11"/>
  <c r="U5383" i="11"/>
  <c r="S5399" i="11"/>
  <c r="U5399" i="11"/>
  <c r="S5415" i="11"/>
  <c r="U5415" i="11"/>
  <c r="S5431" i="11"/>
  <c r="U5431" i="11"/>
  <c r="S5447" i="11"/>
  <c r="U5447" i="11"/>
  <c r="S5463" i="11"/>
  <c r="U5463" i="11"/>
  <c r="S5479" i="11"/>
  <c r="U5479" i="11"/>
  <c r="S5495" i="11"/>
  <c r="U5495" i="11"/>
  <c r="S5511" i="11"/>
  <c r="U5511" i="11"/>
  <c r="S5527" i="11"/>
  <c r="U5527" i="11"/>
  <c r="S5544" i="11"/>
  <c r="U5544" i="11"/>
  <c r="AA5544" i="11" s="1"/>
  <c r="S5576" i="11"/>
  <c r="U5576" i="11"/>
  <c r="AA5576" i="11" s="1"/>
  <c r="S5592" i="11"/>
  <c r="U5592" i="11"/>
  <c r="S5608" i="11"/>
  <c r="U5608" i="11"/>
  <c r="AA5608" i="11" s="1"/>
  <c r="S5624" i="11"/>
  <c r="U5624" i="11"/>
  <c r="S5655" i="11"/>
  <c r="U5655" i="11"/>
  <c r="S5687" i="11"/>
  <c r="U5687" i="11"/>
  <c r="S5719" i="11"/>
  <c r="U5719" i="11"/>
  <c r="S5751" i="11"/>
  <c r="U5751" i="11"/>
  <c r="S5783" i="11"/>
  <c r="U5783" i="11"/>
  <c r="S5815" i="11"/>
  <c r="U5815" i="11"/>
  <c r="S5847" i="11"/>
  <c r="U5847" i="11"/>
  <c r="S5879" i="11"/>
  <c r="U5879" i="11"/>
  <c r="S5911" i="11"/>
  <c r="U5911" i="11"/>
  <c r="S5943" i="11"/>
  <c r="U5943" i="11"/>
  <c r="S5975" i="11"/>
  <c r="U5975" i="11"/>
  <c r="S6011" i="11"/>
  <c r="U6011" i="11"/>
  <c r="S6043" i="11"/>
  <c r="U6043" i="11"/>
  <c r="S6075" i="11"/>
  <c r="U6075" i="11"/>
  <c r="S6107" i="11"/>
  <c r="U6107" i="11"/>
  <c r="S6139" i="11"/>
  <c r="U6139" i="11"/>
  <c r="S5300" i="11"/>
  <c r="U5300" i="11"/>
  <c r="AA5300" i="11" s="1"/>
  <c r="S5316" i="11"/>
  <c r="U5316" i="11"/>
  <c r="AA5316" i="11" s="1"/>
  <c r="S5332" i="11"/>
  <c r="U5332" i="11"/>
  <c r="AA5332" i="11" s="1"/>
  <c r="S5348" i="11"/>
  <c r="U5348" i="11"/>
  <c r="AA5348" i="11" s="1"/>
  <c r="S5364" i="11"/>
  <c r="U5364" i="11"/>
  <c r="AA5364" i="11" s="1"/>
  <c r="S5380" i="11"/>
  <c r="U5380" i="11"/>
  <c r="AA5380" i="11" s="1"/>
  <c r="S5396" i="11"/>
  <c r="U5396" i="11"/>
  <c r="AA5396" i="11" s="1"/>
  <c r="S5412" i="11"/>
  <c r="U5412" i="11"/>
  <c r="S5428" i="11"/>
  <c r="U5428" i="11"/>
  <c r="S5444" i="11"/>
  <c r="U5444" i="11"/>
  <c r="S5460" i="11"/>
  <c r="U5460" i="11"/>
  <c r="S5476" i="11"/>
  <c r="U5476" i="11"/>
  <c r="S5492" i="11"/>
  <c r="U5492" i="11"/>
  <c r="S5508" i="11"/>
  <c r="U5508" i="11"/>
  <c r="S5543" i="11"/>
  <c r="U5543" i="11"/>
  <c r="S5567" i="11"/>
  <c r="U5567" i="11"/>
  <c r="S5583" i="11"/>
  <c r="U5583" i="11"/>
  <c r="S5599" i="11"/>
  <c r="U5599" i="11"/>
  <c r="S5615" i="11"/>
  <c r="U5615" i="11"/>
  <c r="S6151" i="11"/>
  <c r="U6151" i="11"/>
  <c r="S6167" i="11"/>
  <c r="U6167" i="11"/>
  <c r="S6183" i="11"/>
  <c r="U6183" i="11"/>
  <c r="S6199" i="11"/>
  <c r="U6199" i="11"/>
  <c r="S6215" i="11"/>
  <c r="U6215" i="11"/>
  <c r="S6231" i="11"/>
  <c r="U6231" i="11"/>
  <c r="S6247" i="11"/>
  <c r="U6247" i="11"/>
  <c r="S6263" i="11"/>
  <c r="U6263" i="11"/>
  <c r="S6279" i="11"/>
  <c r="U6279" i="11"/>
  <c r="S6295" i="11"/>
  <c r="U6295" i="11"/>
  <c r="S6311" i="11"/>
  <c r="U6311" i="11"/>
  <c r="S6327" i="11"/>
  <c r="U6327" i="11"/>
  <c r="S6343" i="11"/>
  <c r="U6343" i="11"/>
  <c r="S6365" i="11"/>
  <c r="U6365" i="11"/>
  <c r="AA6365" i="11" s="1"/>
  <c r="S6381" i="11"/>
  <c r="U6381" i="11"/>
  <c r="AA6381" i="11" s="1"/>
  <c r="S6397" i="11"/>
  <c r="U6397" i="11"/>
  <c r="AA6397" i="11" s="1"/>
  <c r="S6413" i="11"/>
  <c r="U6413" i="11"/>
  <c r="AA6413" i="11" s="1"/>
  <c r="S6429" i="11"/>
  <c r="U6429" i="11"/>
  <c r="AA6429" i="11" s="1"/>
  <c r="S6445" i="11"/>
  <c r="U6445" i="11"/>
  <c r="AA6445" i="11" s="1"/>
  <c r="S6461" i="11"/>
  <c r="U6461" i="11"/>
  <c r="AA6461" i="11" s="1"/>
  <c r="S6477" i="11"/>
  <c r="U6477" i="11"/>
  <c r="AA6477" i="11" s="1"/>
  <c r="S6534" i="11"/>
  <c r="U6534" i="11"/>
  <c r="S6598" i="11"/>
  <c r="U6598" i="11"/>
  <c r="AA6598" i="11" s="1"/>
  <c r="S5636" i="11"/>
  <c r="U5636" i="11"/>
  <c r="S5652" i="11"/>
  <c r="U5652" i="11"/>
  <c r="S5668" i="11"/>
  <c r="U5668" i="11"/>
  <c r="S5684" i="11"/>
  <c r="U5684" i="11"/>
  <c r="S5700" i="11"/>
  <c r="U5700" i="11"/>
  <c r="S5716" i="11"/>
  <c r="U5716" i="11"/>
  <c r="S5732" i="11"/>
  <c r="U5732" i="11"/>
  <c r="S5748" i="11"/>
  <c r="U5748" i="11"/>
  <c r="S5764" i="11"/>
  <c r="U5764" i="11"/>
  <c r="S5780" i="11"/>
  <c r="U5780" i="11"/>
  <c r="S5796" i="11"/>
  <c r="U5796" i="11"/>
  <c r="S5812" i="11"/>
  <c r="U5812" i="11"/>
  <c r="S5828" i="11"/>
  <c r="U5828" i="11"/>
  <c r="S5844" i="11"/>
  <c r="U5844" i="11"/>
  <c r="S5860" i="11"/>
  <c r="U5860" i="11"/>
  <c r="S5876" i="11"/>
  <c r="U5876" i="11"/>
  <c r="S5892" i="11"/>
  <c r="U5892" i="11"/>
  <c r="S5908" i="11"/>
  <c r="U5908" i="11"/>
  <c r="S5924" i="11"/>
  <c r="U5924" i="11"/>
  <c r="S5940" i="11"/>
  <c r="U5940" i="11"/>
  <c r="S5956" i="11"/>
  <c r="U5956" i="11"/>
  <c r="S5972" i="11"/>
  <c r="U5972" i="11"/>
  <c r="S5988" i="11"/>
  <c r="U5988" i="11"/>
  <c r="S6004" i="11"/>
  <c r="U6004" i="11"/>
  <c r="S6020" i="11"/>
  <c r="U6020" i="11"/>
  <c r="S6036" i="11"/>
  <c r="U6036" i="11"/>
  <c r="S6052" i="11"/>
  <c r="U6052" i="11"/>
  <c r="S6068" i="11"/>
  <c r="U6068" i="11"/>
  <c r="S6084" i="11"/>
  <c r="U6084" i="11"/>
  <c r="S6100" i="11"/>
  <c r="U6100" i="11"/>
  <c r="S6116" i="11"/>
  <c r="U6116" i="11"/>
  <c r="S6132" i="11"/>
  <c r="U6132" i="11"/>
  <c r="S6148" i="11"/>
  <c r="U6148" i="11"/>
  <c r="S6164" i="11"/>
  <c r="U6164" i="11"/>
  <c r="S6180" i="11"/>
  <c r="U6180" i="11"/>
  <c r="S6196" i="11"/>
  <c r="U6196" i="11"/>
  <c r="S6212" i="11"/>
  <c r="U6212" i="11"/>
  <c r="S6228" i="11"/>
  <c r="U6228" i="11"/>
  <c r="S6244" i="11"/>
  <c r="U6244" i="11"/>
  <c r="S6260" i="11"/>
  <c r="U6260" i="11"/>
  <c r="S6276" i="11"/>
  <c r="U6276" i="11"/>
  <c r="S6292" i="11"/>
  <c r="U6292" i="11"/>
  <c r="S6308" i="11"/>
  <c r="U6308" i="11"/>
  <c r="S6324" i="11"/>
  <c r="U6324" i="11"/>
  <c r="S6340" i="11"/>
  <c r="U6340" i="11"/>
  <c r="S6358" i="11"/>
  <c r="U6358" i="11"/>
  <c r="S6530" i="11"/>
  <c r="U6530" i="11"/>
  <c r="AA6530" i="11" s="1"/>
  <c r="S6594" i="11"/>
  <c r="U6594" i="11"/>
  <c r="AA6594" i="11" s="1"/>
  <c r="S5529" i="11"/>
  <c r="U5529" i="11"/>
  <c r="S5545" i="11"/>
  <c r="U5545" i="11"/>
  <c r="S5561" i="11"/>
  <c r="U5561" i="11"/>
  <c r="S5577" i="11"/>
  <c r="U5577" i="11"/>
  <c r="S5593" i="11"/>
  <c r="U5593" i="11"/>
  <c r="S5609" i="11"/>
  <c r="U5609" i="11"/>
  <c r="S5625" i="11"/>
  <c r="U5625" i="11"/>
  <c r="S5641" i="11"/>
  <c r="U5641" i="11"/>
  <c r="S5657" i="11"/>
  <c r="U5657" i="11"/>
  <c r="S5673" i="11"/>
  <c r="U5673" i="11"/>
  <c r="S5689" i="11"/>
  <c r="U5689" i="11"/>
  <c r="S5705" i="11"/>
  <c r="U5705" i="11"/>
  <c r="S5721" i="11"/>
  <c r="U5721" i="11"/>
  <c r="S5737" i="11"/>
  <c r="U5737" i="11"/>
  <c r="S5753" i="11"/>
  <c r="U5753" i="11"/>
  <c r="S5769" i="11"/>
  <c r="U5769" i="11"/>
  <c r="S5785" i="11"/>
  <c r="U5785" i="11"/>
  <c r="S5801" i="11"/>
  <c r="U5801" i="11"/>
  <c r="S5817" i="11"/>
  <c r="U5817" i="11"/>
  <c r="S5833" i="11"/>
  <c r="U5833" i="11"/>
  <c r="S5849" i="11"/>
  <c r="U5849" i="11"/>
  <c r="S5865" i="11"/>
  <c r="U5865" i="11"/>
  <c r="S5881" i="11"/>
  <c r="U5881" i="11"/>
  <c r="S5897" i="11"/>
  <c r="U5897" i="11"/>
  <c r="S5913" i="11"/>
  <c r="U5913" i="11"/>
  <c r="S5929" i="11"/>
  <c r="U5929" i="11"/>
  <c r="S5945" i="11"/>
  <c r="U5945" i="11"/>
  <c r="S5961" i="11"/>
  <c r="U5961" i="11"/>
  <c r="S5977" i="11"/>
  <c r="U5977" i="11"/>
  <c r="S5993" i="11"/>
  <c r="U5993" i="11"/>
  <c r="S6009" i="11"/>
  <c r="U6009" i="11"/>
  <c r="S6025" i="11"/>
  <c r="U6025" i="11"/>
  <c r="S6041" i="11"/>
  <c r="U6041" i="11"/>
  <c r="S6057" i="11"/>
  <c r="U6057" i="11"/>
  <c r="S6073" i="11"/>
  <c r="U6073" i="11"/>
  <c r="S6089" i="11"/>
  <c r="U6089" i="11"/>
  <c r="S6105" i="11"/>
  <c r="U6105" i="11"/>
  <c r="S6121" i="11"/>
  <c r="U6121" i="11"/>
  <c r="S6137" i="11"/>
  <c r="U6137" i="11"/>
  <c r="S6153" i="11"/>
  <c r="U6153" i="11"/>
  <c r="S6169" i="11"/>
  <c r="U6169" i="11"/>
  <c r="S6185" i="11"/>
  <c r="U6185" i="11"/>
  <c r="S6201" i="11"/>
  <c r="U6201" i="11"/>
  <c r="S6217" i="11"/>
  <c r="U6217" i="11"/>
  <c r="S6233" i="11"/>
  <c r="U6233" i="11"/>
  <c r="S6249" i="11"/>
  <c r="U6249" i="11"/>
  <c r="S6265" i="11"/>
  <c r="U6265" i="11"/>
  <c r="S6281" i="11"/>
  <c r="U6281" i="11"/>
  <c r="S6297" i="11"/>
  <c r="U6297" i="11"/>
  <c r="S6313" i="11"/>
  <c r="U6313" i="11"/>
  <c r="S6329" i="11"/>
  <c r="U6329" i="11"/>
  <c r="S6345" i="11"/>
  <c r="U6345" i="11"/>
  <c r="S6362" i="11"/>
  <c r="U6362" i="11"/>
  <c r="S6542" i="11"/>
  <c r="U6542" i="11"/>
  <c r="S6606" i="11"/>
  <c r="U6606" i="11"/>
  <c r="S5534" i="11"/>
  <c r="U5534" i="11"/>
  <c r="AA5534" i="11" s="1"/>
  <c r="S5550" i="11"/>
  <c r="U5550" i="11"/>
  <c r="S5566" i="11"/>
  <c r="U5566" i="11"/>
  <c r="S5582" i="11"/>
  <c r="U5582" i="11"/>
  <c r="S5598" i="11"/>
  <c r="U5598" i="11"/>
  <c r="S5614" i="11"/>
  <c r="U5614" i="11"/>
  <c r="AA5614" i="11" s="1"/>
  <c r="S5630" i="11"/>
  <c r="U5630" i="11"/>
  <c r="AA5630" i="11" s="1"/>
  <c r="S5646" i="11"/>
  <c r="U5646" i="11"/>
  <c r="S5662" i="11"/>
  <c r="U5662" i="11"/>
  <c r="AA5662" i="11" s="1"/>
  <c r="S5678" i="11"/>
  <c r="U5678" i="11"/>
  <c r="S5694" i="11"/>
  <c r="U5694" i="11"/>
  <c r="S5710" i="11"/>
  <c r="U5710" i="11"/>
  <c r="S5726" i="11"/>
  <c r="U5726" i="11"/>
  <c r="S5742" i="11"/>
  <c r="U5742" i="11"/>
  <c r="AA5742" i="11" s="1"/>
  <c r="S5758" i="11"/>
  <c r="U5758" i="11"/>
  <c r="AA5758" i="11" s="1"/>
  <c r="S5774" i="11"/>
  <c r="U5774" i="11"/>
  <c r="S5790" i="11"/>
  <c r="U5790" i="11"/>
  <c r="AA5790" i="11" s="1"/>
  <c r="S5806" i="11"/>
  <c r="U5806" i="11"/>
  <c r="S5822" i="11"/>
  <c r="U5822" i="11"/>
  <c r="S5838" i="11"/>
  <c r="U5838" i="11"/>
  <c r="S5854" i="11"/>
  <c r="U5854" i="11"/>
  <c r="S5870" i="11"/>
  <c r="U5870" i="11"/>
  <c r="AA5870" i="11" s="1"/>
  <c r="S5886" i="11"/>
  <c r="U5886" i="11"/>
  <c r="AA5886" i="11" s="1"/>
  <c r="S5902" i="11"/>
  <c r="U5902" i="11"/>
  <c r="S5918" i="11"/>
  <c r="U5918" i="11"/>
  <c r="AA5918" i="11" s="1"/>
  <c r="S5934" i="11"/>
  <c r="U5934" i="11"/>
  <c r="S5950" i="11"/>
  <c r="U5950" i="11"/>
  <c r="S5966" i="11"/>
  <c r="U5966" i="11"/>
  <c r="S5982" i="11"/>
  <c r="U5982" i="11"/>
  <c r="S5998" i="11"/>
  <c r="U5998" i="11"/>
  <c r="AA5998" i="11" s="1"/>
  <c r="S6014" i="11"/>
  <c r="U6014" i="11"/>
  <c r="AA6014" i="11" s="1"/>
  <c r="S6030" i="11"/>
  <c r="U6030" i="11"/>
  <c r="S6046" i="11"/>
  <c r="U6046" i="11"/>
  <c r="AA6046" i="11" s="1"/>
  <c r="S6062" i="11"/>
  <c r="U6062" i="11"/>
  <c r="S6078" i="11"/>
  <c r="U6078" i="11"/>
  <c r="S6094" i="11"/>
  <c r="U6094" i="11"/>
  <c r="S6110" i="11"/>
  <c r="U6110" i="11"/>
  <c r="S6126" i="11"/>
  <c r="U6126" i="11"/>
  <c r="AA6126" i="11" s="1"/>
  <c r="S6142" i="11"/>
  <c r="U6142" i="11"/>
  <c r="S6158" i="11"/>
  <c r="U6158" i="11"/>
  <c r="S6174" i="11"/>
  <c r="U6174" i="11"/>
  <c r="AA6174" i="11" s="1"/>
  <c r="S6190" i="11"/>
  <c r="U6190" i="11"/>
  <c r="S6206" i="11"/>
  <c r="U6206" i="11"/>
  <c r="S6222" i="11"/>
  <c r="U6222" i="11"/>
  <c r="S6238" i="11"/>
  <c r="U6238" i="11"/>
  <c r="S6254" i="11"/>
  <c r="U6254" i="11"/>
  <c r="AA6254" i="11" s="1"/>
  <c r="S6270" i="11"/>
  <c r="U6270" i="11"/>
  <c r="AA6270" i="11" s="1"/>
  <c r="S6286" i="11"/>
  <c r="U6286" i="11"/>
  <c r="S6302" i="11"/>
  <c r="U6302" i="11"/>
  <c r="AA6302" i="11" s="1"/>
  <c r="S6318" i="11"/>
  <c r="U6318" i="11"/>
  <c r="S6334" i="11"/>
  <c r="U6334" i="11"/>
  <c r="S6350" i="11"/>
  <c r="U6350" i="11"/>
  <c r="S6370" i="11"/>
  <c r="U6370" i="11"/>
  <c r="AA6370" i="11" s="1"/>
  <c r="S6386" i="11"/>
  <c r="U6386" i="11"/>
  <c r="S6402" i="11"/>
  <c r="U6402" i="11"/>
  <c r="AA6402" i="11" s="1"/>
  <c r="S6418" i="11"/>
  <c r="U6418" i="11"/>
  <c r="S6434" i="11"/>
  <c r="U6434" i="11"/>
  <c r="AA6434" i="11" s="1"/>
  <c r="S6450" i="11"/>
  <c r="U6450" i="11"/>
  <c r="S6466" i="11"/>
  <c r="U6466" i="11"/>
  <c r="AA6466" i="11" s="1"/>
  <c r="S6482" i="11"/>
  <c r="U6482" i="11"/>
  <c r="S6554" i="11"/>
  <c r="U6554" i="11"/>
  <c r="S6356" i="11"/>
  <c r="U6356" i="11"/>
  <c r="S6372" i="11"/>
  <c r="U6372" i="11"/>
  <c r="S6388" i="11"/>
  <c r="U6388" i="11"/>
  <c r="S6404" i="11"/>
  <c r="U6404" i="11"/>
  <c r="S6420" i="11"/>
  <c r="U6420" i="11"/>
  <c r="S6436" i="11"/>
  <c r="U6436" i="11"/>
  <c r="S6452" i="11"/>
  <c r="U6452" i="11"/>
  <c r="S6468" i="11"/>
  <c r="U6468" i="11"/>
  <c r="S6484" i="11"/>
  <c r="U6484" i="11"/>
  <c r="S6500" i="11"/>
  <c r="U6500" i="11"/>
  <c r="S6516" i="11"/>
  <c r="U6516" i="11"/>
  <c r="S6532" i="11"/>
  <c r="U6532" i="11"/>
  <c r="S6548" i="11"/>
  <c r="U6548" i="11"/>
  <c r="AA6548" i="11" s="1"/>
  <c r="S6564" i="11"/>
  <c r="U6564" i="11"/>
  <c r="S6580" i="11"/>
  <c r="U6580" i="11"/>
  <c r="S6596" i="11"/>
  <c r="U6596" i="11"/>
  <c r="S6612" i="11"/>
  <c r="U6612" i="11"/>
  <c r="S6628" i="11"/>
  <c r="U6628" i="11"/>
  <c r="S6644" i="11"/>
  <c r="U6644" i="11"/>
  <c r="S6665" i="11"/>
  <c r="U6665" i="11"/>
  <c r="S6681" i="11"/>
  <c r="U6681" i="11"/>
  <c r="S6698" i="11"/>
  <c r="U6698" i="11"/>
  <c r="S6714" i="11"/>
  <c r="U6714" i="11"/>
  <c r="S6910" i="11"/>
  <c r="U6910" i="11"/>
  <c r="S6950" i="11"/>
  <c r="U6950" i="11"/>
  <c r="S7018" i="11"/>
  <c r="U7018" i="11"/>
  <c r="S6489" i="11"/>
  <c r="U6489" i="11"/>
  <c r="S6505" i="11"/>
  <c r="U6505" i="11"/>
  <c r="S6521" i="11"/>
  <c r="U6521" i="11"/>
  <c r="S6537" i="11"/>
  <c r="U6537" i="11"/>
  <c r="S6553" i="11"/>
  <c r="U6553" i="11"/>
  <c r="S6569" i="11"/>
  <c r="U6569" i="11"/>
  <c r="S6585" i="11"/>
  <c r="U6585" i="11"/>
  <c r="S6601" i="11"/>
  <c r="U6601" i="11"/>
  <c r="S6617" i="11"/>
  <c r="U6617" i="11"/>
  <c r="S6633" i="11"/>
  <c r="U6633" i="11"/>
  <c r="S6649" i="11"/>
  <c r="U6649" i="11"/>
  <c r="S6705" i="11"/>
  <c r="U6705" i="11"/>
  <c r="S6722" i="11"/>
  <c r="U6722" i="11"/>
  <c r="AA6722" i="11" s="1"/>
  <c r="S6738" i="11"/>
  <c r="U6738" i="11"/>
  <c r="S6754" i="11"/>
  <c r="U6754" i="11"/>
  <c r="AA6754" i="11" s="1"/>
  <c r="S6770" i="11"/>
  <c r="U6770" i="11"/>
  <c r="S6874" i="11"/>
  <c r="U6874" i="11"/>
  <c r="S6942" i="11"/>
  <c r="U6942" i="11"/>
  <c r="AA6942" i="11" s="1"/>
  <c r="S7014" i="11"/>
  <c r="U7014" i="11"/>
  <c r="S6626" i="11"/>
  <c r="U6626" i="11"/>
  <c r="AA6626" i="11" s="1"/>
  <c r="S6642" i="11"/>
  <c r="U6642" i="11"/>
  <c r="S6721" i="11"/>
  <c r="U6721" i="11"/>
  <c r="S6737" i="11"/>
  <c r="U6737" i="11"/>
  <c r="S6753" i="11"/>
  <c r="U6753" i="11"/>
  <c r="S6769" i="11"/>
  <c r="U6769" i="11"/>
  <c r="AA6769" i="11" s="1"/>
  <c r="S6786" i="11"/>
  <c r="U6786" i="11"/>
  <c r="AA6786" i="11" s="1"/>
  <c r="S6802" i="11"/>
  <c r="U6802" i="11"/>
  <c r="S6818" i="11"/>
  <c r="U6818" i="11"/>
  <c r="AA6818" i="11" s="1"/>
  <c r="S6834" i="11"/>
  <c r="U6834" i="11"/>
  <c r="S6850" i="11"/>
  <c r="U6850" i="11"/>
  <c r="AA6850" i="11" s="1"/>
  <c r="S6866" i="11"/>
  <c r="U6866" i="11"/>
  <c r="S6922" i="11"/>
  <c r="U6922" i="11"/>
  <c r="S6978" i="11"/>
  <c r="U6978" i="11"/>
  <c r="AA6978" i="11" s="1"/>
  <c r="S7105" i="11"/>
  <c r="U7105" i="11"/>
  <c r="AA7105" i="11" s="1"/>
  <c r="S6371" i="11"/>
  <c r="U6371" i="11"/>
  <c r="S6387" i="11"/>
  <c r="U6387" i="11"/>
  <c r="S6403" i="11"/>
  <c r="U6403" i="11"/>
  <c r="S6419" i="11"/>
  <c r="U6419" i="11"/>
  <c r="S6435" i="11"/>
  <c r="U6435" i="11"/>
  <c r="S6451" i="11"/>
  <c r="U6451" i="11"/>
  <c r="S6467" i="11"/>
  <c r="U6467" i="11"/>
  <c r="S6483" i="11"/>
  <c r="U6483" i="11"/>
  <c r="S6499" i="11"/>
  <c r="U6499" i="11"/>
  <c r="S6515" i="11"/>
  <c r="U6515" i="11"/>
  <c r="S6531" i="11"/>
  <c r="U6531" i="11"/>
  <c r="S6547" i="11"/>
  <c r="U6547" i="11"/>
  <c r="S6563" i="11"/>
  <c r="U6563" i="11"/>
  <c r="S6595" i="11"/>
  <c r="U6595" i="11"/>
  <c r="S6611" i="11"/>
  <c r="U6611" i="11"/>
  <c r="S6627" i="11"/>
  <c r="U6627" i="11"/>
  <c r="S6643" i="11"/>
  <c r="U6643" i="11"/>
  <c r="S6662" i="11"/>
  <c r="U6662" i="11"/>
  <c r="S6678" i="11"/>
  <c r="U6678" i="11"/>
  <c r="S6785" i="11"/>
  <c r="U6785" i="11"/>
  <c r="S6801" i="11"/>
  <c r="U6801" i="11"/>
  <c r="S6817" i="11"/>
  <c r="U6817" i="11"/>
  <c r="S6833" i="11"/>
  <c r="U6833" i="11"/>
  <c r="S6849" i="11"/>
  <c r="U6849" i="11"/>
  <c r="AA6849" i="11" s="1"/>
  <c r="S6865" i="11"/>
  <c r="U6865" i="11"/>
  <c r="S6918" i="11"/>
  <c r="U6918" i="11"/>
  <c r="S6990" i="11"/>
  <c r="U6990" i="11"/>
  <c r="AA6990" i="11" s="1"/>
  <c r="S7137" i="11"/>
  <c r="U7137" i="11"/>
  <c r="S7201" i="11"/>
  <c r="U7201" i="11"/>
  <c r="S6651" i="11"/>
  <c r="U6651" i="11"/>
  <c r="S6667" i="11"/>
  <c r="U6667" i="11"/>
  <c r="S6683" i="11"/>
  <c r="U6683" i="11"/>
  <c r="S6699" i="11"/>
  <c r="U6699" i="11"/>
  <c r="S6715" i="11"/>
  <c r="U6715" i="11"/>
  <c r="S6731" i="11"/>
  <c r="U6731" i="11"/>
  <c r="S6747" i="11"/>
  <c r="U6747" i="11"/>
  <c r="S6763" i="11"/>
  <c r="U6763" i="11"/>
  <c r="S6779" i="11"/>
  <c r="U6779" i="11"/>
  <c r="S6795" i="11"/>
  <c r="U6795" i="11"/>
  <c r="S6811" i="11"/>
  <c r="U6811" i="11"/>
  <c r="S6827" i="11"/>
  <c r="U6827" i="11"/>
  <c r="S6843" i="11"/>
  <c r="U6843" i="11"/>
  <c r="S6859" i="11"/>
  <c r="U6859" i="11"/>
  <c r="S6875" i="11"/>
  <c r="U6875" i="11"/>
  <c r="S6891" i="11"/>
  <c r="U6891" i="11"/>
  <c r="S6907" i="11"/>
  <c r="U6907" i="11"/>
  <c r="S6923" i="11"/>
  <c r="U6923" i="11"/>
  <c r="S6939" i="11"/>
  <c r="U6939" i="11"/>
  <c r="S6955" i="11"/>
  <c r="U6955" i="11"/>
  <c r="S6971" i="11"/>
  <c r="U6971" i="11"/>
  <c r="S6987" i="11"/>
  <c r="U6987" i="11"/>
  <c r="S7003" i="11"/>
  <c r="U7003" i="11"/>
  <c r="S7019" i="11"/>
  <c r="U7019" i="11"/>
  <c r="S7035" i="11"/>
  <c r="U7035" i="11"/>
  <c r="S7149" i="11"/>
  <c r="U7149" i="11"/>
  <c r="AA7149" i="11" s="1"/>
  <c r="S7213" i="11"/>
  <c r="U7213" i="11"/>
  <c r="AA7213" i="11" s="1"/>
  <c r="S6656" i="11"/>
  <c r="U6656" i="11"/>
  <c r="S6672" i="11"/>
  <c r="U6672" i="11"/>
  <c r="S6688" i="11"/>
  <c r="U6688" i="11"/>
  <c r="S6704" i="11"/>
  <c r="U6704" i="11"/>
  <c r="S6720" i="11"/>
  <c r="U6720" i="11"/>
  <c r="S6736" i="11"/>
  <c r="U6736" i="11"/>
  <c r="S6752" i="11"/>
  <c r="U6752" i="11"/>
  <c r="S6768" i="11"/>
  <c r="U6768" i="11"/>
  <c r="S6784" i="11"/>
  <c r="U6784" i="11"/>
  <c r="S6800" i="11"/>
  <c r="U6800" i="11"/>
  <c r="S6816" i="11"/>
  <c r="U6816" i="11"/>
  <c r="S6832" i="11"/>
  <c r="U6832" i="11"/>
  <c r="S6848" i="11"/>
  <c r="U6848" i="11"/>
  <c r="S6864" i="11"/>
  <c r="U6864" i="11"/>
  <c r="S6880" i="11"/>
  <c r="U6880" i="11"/>
  <c r="S6896" i="11"/>
  <c r="U6896" i="11"/>
  <c r="S6912" i="11"/>
  <c r="U6912" i="11"/>
  <c r="S6928" i="11"/>
  <c r="U6928" i="11"/>
  <c r="S6944" i="11"/>
  <c r="U6944" i="11"/>
  <c r="S6960" i="11"/>
  <c r="U6960" i="11"/>
  <c r="S6976" i="11"/>
  <c r="U6976" i="11"/>
  <c r="S6992" i="11"/>
  <c r="U6992" i="11"/>
  <c r="AA6992" i="11" s="1"/>
  <c r="S7008" i="11"/>
  <c r="U7008" i="11"/>
  <c r="S7024" i="11"/>
  <c r="U7024" i="11"/>
  <c r="S7037" i="11"/>
  <c r="U7037" i="11"/>
  <c r="AA7037" i="11" s="1"/>
  <c r="S7045" i="11"/>
  <c r="U7045" i="11"/>
  <c r="AA7045" i="11" s="1"/>
  <c r="S7053" i="11"/>
  <c r="U7053" i="11"/>
  <c r="AA7053" i="11" s="1"/>
  <c r="S7061" i="11"/>
  <c r="U7061" i="11"/>
  <c r="AA7061" i="11" s="1"/>
  <c r="S7069" i="11"/>
  <c r="U7069" i="11"/>
  <c r="AA7069" i="11" s="1"/>
  <c r="S7077" i="11"/>
  <c r="U7077" i="11"/>
  <c r="AA7077" i="11" s="1"/>
  <c r="S7085" i="11"/>
  <c r="U7085" i="11"/>
  <c r="AA7085" i="11" s="1"/>
  <c r="S7093" i="11"/>
  <c r="U7093" i="11"/>
  <c r="AA7093" i="11" s="1"/>
  <c r="S7129" i="11"/>
  <c r="U7129" i="11"/>
  <c r="S7193" i="11"/>
  <c r="U7193" i="11"/>
  <c r="S7257" i="11"/>
  <c r="U7257" i="11"/>
  <c r="S6885" i="11"/>
  <c r="U6885" i="11"/>
  <c r="AA6885" i="11" s="1"/>
  <c r="S6901" i="11"/>
  <c r="U6901" i="11"/>
  <c r="AA6901" i="11" s="1"/>
  <c r="S6917" i="11"/>
  <c r="U6917" i="11"/>
  <c r="AA6917" i="11" s="1"/>
  <c r="S6933" i="11"/>
  <c r="U6933" i="11"/>
  <c r="AA6933" i="11" s="1"/>
  <c r="S6949" i="11"/>
  <c r="U6949" i="11"/>
  <c r="AA6949" i="11" s="1"/>
  <c r="S6965" i="11"/>
  <c r="U6965" i="11"/>
  <c r="AA6965" i="11" s="1"/>
  <c r="S6981" i="11"/>
  <c r="U6981" i="11"/>
  <c r="AA6981" i="11" s="1"/>
  <c r="S6997" i="11"/>
  <c r="U6997" i="11"/>
  <c r="AA6997" i="11" s="1"/>
  <c r="S7013" i="11"/>
  <c r="U7013" i="11"/>
  <c r="AA7013" i="11" s="1"/>
  <c r="S7029" i="11"/>
  <c r="U7029" i="11"/>
  <c r="AA7029" i="11" s="1"/>
  <c r="S7141" i="11"/>
  <c r="U7141" i="11"/>
  <c r="AA7141" i="11" s="1"/>
  <c r="S7205" i="11"/>
  <c r="U7205" i="11"/>
  <c r="AA7205" i="11" s="1"/>
  <c r="S7261" i="11"/>
  <c r="U7261" i="11"/>
  <c r="AA7261" i="11" s="1"/>
  <c r="S7277" i="11"/>
  <c r="U7277" i="11"/>
  <c r="AA7277" i="11" s="1"/>
  <c r="S7293" i="11"/>
  <c r="U7293" i="11"/>
  <c r="AA7293" i="11" s="1"/>
  <c r="S7309" i="11"/>
  <c r="U7309" i="11"/>
  <c r="AA7309" i="11" s="1"/>
  <c r="S7325" i="11"/>
  <c r="U7325" i="11"/>
  <c r="AA7325" i="11" s="1"/>
  <c r="S7341" i="11"/>
  <c r="U7341" i="11"/>
  <c r="AA7341" i="11" s="1"/>
  <c r="S7357" i="11"/>
  <c r="U7357" i="11"/>
  <c r="AA7357" i="11" s="1"/>
  <c r="S7373" i="11"/>
  <c r="U7373" i="11"/>
  <c r="AA7373" i="11" s="1"/>
  <c r="S7389" i="11"/>
  <c r="U7389" i="11"/>
  <c r="AA7389" i="11" s="1"/>
  <c r="S7405" i="11"/>
  <c r="U7405" i="11"/>
  <c r="AA7405" i="11" s="1"/>
  <c r="S7421" i="11"/>
  <c r="U7421" i="11"/>
  <c r="AA7421" i="11" s="1"/>
  <c r="S7564" i="11"/>
  <c r="U7564" i="11"/>
  <c r="AA7564" i="11" s="1"/>
  <c r="S7628" i="11"/>
  <c r="U7628" i="11"/>
  <c r="AA7628" i="11" s="1"/>
  <c r="S7050" i="11"/>
  <c r="U7050" i="11"/>
  <c r="S7066" i="11"/>
  <c r="U7066" i="11"/>
  <c r="S7082" i="11"/>
  <c r="U7082" i="11"/>
  <c r="S7098" i="11"/>
  <c r="U7098" i="11"/>
  <c r="AA7098" i="11" s="1"/>
  <c r="S7114" i="11"/>
  <c r="U7114" i="11"/>
  <c r="S7130" i="11"/>
  <c r="U7130" i="11"/>
  <c r="AA7130" i="11" s="1"/>
  <c r="S7146" i="11"/>
  <c r="U7146" i="11"/>
  <c r="S7162" i="11"/>
  <c r="U7162" i="11"/>
  <c r="S7178" i="11"/>
  <c r="U7178" i="11"/>
  <c r="S7194" i="11"/>
  <c r="U7194" i="11"/>
  <c r="S7210" i="11"/>
  <c r="U7210" i="11"/>
  <c r="S7226" i="11"/>
  <c r="U7226" i="11"/>
  <c r="AA7226" i="11" s="1"/>
  <c r="S7242" i="11"/>
  <c r="U7242" i="11"/>
  <c r="S7258" i="11"/>
  <c r="U7258" i="11"/>
  <c r="S7274" i="11"/>
  <c r="U7274" i="11"/>
  <c r="S7290" i="11"/>
  <c r="U7290" i="11"/>
  <c r="S7306" i="11"/>
  <c r="U7306" i="11"/>
  <c r="S7322" i="11"/>
  <c r="U7322" i="11"/>
  <c r="S7338" i="11"/>
  <c r="U7338" i="11"/>
  <c r="S7354" i="11"/>
  <c r="U7354" i="11"/>
  <c r="S7370" i="11"/>
  <c r="U7370" i="11"/>
  <c r="S7386" i="11"/>
  <c r="U7386" i="11"/>
  <c r="S7402" i="11"/>
  <c r="U7402" i="11"/>
  <c r="S7418" i="11"/>
  <c r="U7418" i="11"/>
  <c r="S7434" i="11"/>
  <c r="U7434" i="11"/>
  <c r="S7608" i="11"/>
  <c r="U7608" i="11"/>
  <c r="S7107" i="11"/>
  <c r="U7107" i="11"/>
  <c r="S7123" i="11"/>
  <c r="U7123" i="11"/>
  <c r="S7139" i="11"/>
  <c r="U7139" i="11"/>
  <c r="S7155" i="11"/>
  <c r="U7155" i="11"/>
  <c r="S7171" i="11"/>
  <c r="U7171" i="11"/>
  <c r="S7187" i="11"/>
  <c r="U7187" i="11"/>
  <c r="S7203" i="11"/>
  <c r="U7203" i="11"/>
  <c r="S7219" i="11"/>
  <c r="U7219" i="11"/>
  <c r="S7235" i="11"/>
  <c r="U7235" i="11"/>
  <c r="S7251" i="11"/>
  <c r="U7251" i="11"/>
  <c r="S7267" i="11"/>
  <c r="U7267" i="11"/>
  <c r="S7283" i="11"/>
  <c r="U7283" i="11"/>
  <c r="S7299" i="11"/>
  <c r="U7299" i="11"/>
  <c r="S7315" i="11"/>
  <c r="U7315" i="11"/>
  <c r="S7331" i="11"/>
  <c r="U7331" i="11"/>
  <c r="S7347" i="11"/>
  <c r="U7347" i="11"/>
  <c r="S7363" i="11"/>
  <c r="U7363" i="11"/>
  <c r="S7379" i="11"/>
  <c r="U7379" i="11"/>
  <c r="S7395" i="11"/>
  <c r="U7395" i="11"/>
  <c r="S7411" i="11"/>
  <c r="U7411" i="11"/>
  <c r="S7427" i="11"/>
  <c r="U7427" i="11"/>
  <c r="S7438" i="11"/>
  <c r="U7438" i="11"/>
  <c r="S7446" i="11"/>
  <c r="U7446" i="11"/>
  <c r="S7454" i="11"/>
  <c r="U7454" i="11"/>
  <c r="AA7454" i="11" s="1"/>
  <c r="S7462" i="11"/>
  <c r="U7462" i="11"/>
  <c r="S7470" i="11"/>
  <c r="U7470" i="11"/>
  <c r="S7478" i="11"/>
  <c r="U7478" i="11"/>
  <c r="S7486" i="11"/>
  <c r="U7486" i="11"/>
  <c r="S7494" i="11"/>
  <c r="U7494" i="11"/>
  <c r="AA7494" i="11" s="1"/>
  <c r="S7502" i="11"/>
  <c r="U7502" i="11"/>
  <c r="AA7502" i="11" s="1"/>
  <c r="S7510" i="11"/>
  <c r="U7510" i="11"/>
  <c r="S7518" i="11"/>
  <c r="U7518" i="11"/>
  <c r="S7526" i="11"/>
  <c r="U7526" i="11"/>
  <c r="S7534" i="11"/>
  <c r="U7534" i="11"/>
  <c r="AA7534" i="11" s="1"/>
  <c r="S7542" i="11"/>
  <c r="U7542" i="11"/>
  <c r="AA7542" i="11" s="1"/>
  <c r="S7556" i="11"/>
  <c r="U7556" i="11"/>
  <c r="AA7556" i="11" s="1"/>
  <c r="S7620" i="11"/>
  <c r="U7620" i="11"/>
  <c r="S7052" i="11"/>
  <c r="U7052" i="11"/>
  <c r="AA7052" i="11" s="1"/>
  <c r="S7068" i="11"/>
  <c r="U7068" i="11"/>
  <c r="S7084" i="11"/>
  <c r="U7084" i="11"/>
  <c r="AA7084" i="11" s="1"/>
  <c r="S7100" i="11"/>
  <c r="U7100" i="11"/>
  <c r="S7116" i="11"/>
  <c r="U7116" i="11"/>
  <c r="AA7116" i="11" s="1"/>
  <c r="S7132" i="11"/>
  <c r="U7132" i="11"/>
  <c r="S7148" i="11"/>
  <c r="U7148" i="11"/>
  <c r="AA7148" i="11" s="1"/>
  <c r="S7164" i="11"/>
  <c r="U7164" i="11"/>
  <c r="S7180" i="11"/>
  <c r="U7180" i="11"/>
  <c r="AA7180" i="11" s="1"/>
  <c r="S7196" i="11"/>
  <c r="U7196" i="11"/>
  <c r="S7212" i="11"/>
  <c r="U7212" i="11"/>
  <c r="AA7212" i="11" s="1"/>
  <c r="S7228" i="11"/>
  <c r="U7228" i="11"/>
  <c r="S7244" i="11"/>
  <c r="U7244" i="11"/>
  <c r="AA7244" i="11" s="1"/>
  <c r="S7260" i="11"/>
  <c r="U7260" i="11"/>
  <c r="S7276" i="11"/>
  <c r="U7276" i="11"/>
  <c r="AA7276" i="11" s="1"/>
  <c r="S7292" i="11"/>
  <c r="U7292" i="11"/>
  <c r="AA7292" i="11" s="1"/>
  <c r="S7308" i="11"/>
  <c r="U7308" i="11"/>
  <c r="AA7308" i="11" s="1"/>
  <c r="S7324" i="11"/>
  <c r="U7324" i="11"/>
  <c r="S7340" i="11"/>
  <c r="U7340" i="11"/>
  <c r="AA7340" i="11" s="1"/>
  <c r="S7356" i="11"/>
  <c r="U7356" i="11"/>
  <c r="S7372" i="11"/>
  <c r="U7372" i="11"/>
  <c r="AA7372" i="11" s="1"/>
  <c r="S7388" i="11"/>
  <c r="U7388" i="11"/>
  <c r="S7404" i="11"/>
  <c r="U7404" i="11"/>
  <c r="AA7404" i="11" s="1"/>
  <c r="S7420" i="11"/>
  <c r="U7420" i="11"/>
  <c r="S7552" i="11"/>
  <c r="U7552" i="11"/>
  <c r="S7616" i="11"/>
  <c r="U7616" i="11"/>
  <c r="S7644" i="11"/>
  <c r="U7644" i="11"/>
  <c r="S7660" i="11"/>
  <c r="U7660" i="11"/>
  <c r="AA7660" i="11" s="1"/>
  <c r="S7676" i="11"/>
  <c r="U7676" i="11"/>
  <c r="S7692" i="11"/>
  <c r="U7692" i="11"/>
  <c r="AA7692" i="11" s="1"/>
  <c r="S7708" i="11"/>
  <c r="U7708" i="11"/>
  <c r="S7724" i="11"/>
  <c r="U7724" i="11"/>
  <c r="AA7724" i="11" s="1"/>
  <c r="S7740" i="11"/>
  <c r="U7740" i="11"/>
  <c r="S7756" i="11"/>
  <c r="U7756" i="11"/>
  <c r="AA7756" i="11" s="1"/>
  <c r="S7773" i="11"/>
  <c r="U7773" i="11"/>
  <c r="AA7773" i="11" s="1"/>
  <c r="S7782" i="11"/>
  <c r="U7782" i="11"/>
  <c r="S7796" i="11"/>
  <c r="U7796" i="11"/>
  <c r="S7805" i="11"/>
  <c r="U7805" i="11"/>
  <c r="S7814" i="11"/>
  <c r="U7814" i="11"/>
  <c r="S7828" i="11"/>
  <c r="U7828" i="11"/>
  <c r="S7837" i="11"/>
  <c r="U7837" i="11"/>
  <c r="S7445" i="11"/>
  <c r="U7445" i="11"/>
  <c r="AA7445" i="11" s="1"/>
  <c r="S7461" i="11"/>
  <c r="U7461" i="11"/>
  <c r="AA7461" i="11" s="1"/>
  <c r="S7477" i="11"/>
  <c r="U7477" i="11"/>
  <c r="AA7477" i="11" s="1"/>
  <c r="S7493" i="11"/>
  <c r="U7493" i="11"/>
  <c r="AA7493" i="11" s="1"/>
  <c r="S7509" i="11"/>
  <c r="U7509" i="11"/>
  <c r="AA7509" i="11" s="1"/>
  <c r="S7525" i="11"/>
  <c r="U7525" i="11"/>
  <c r="AA7525" i="11" s="1"/>
  <c r="S7541" i="11"/>
  <c r="U7541" i="11"/>
  <c r="AA7541" i="11" s="1"/>
  <c r="S7557" i="11"/>
  <c r="U7557" i="11"/>
  <c r="AA7557" i="11" s="1"/>
  <c r="S7573" i="11"/>
  <c r="U7573" i="11"/>
  <c r="AA7573" i="11" s="1"/>
  <c r="S7589" i="11"/>
  <c r="U7589" i="11"/>
  <c r="AA7589" i="11" s="1"/>
  <c r="S7605" i="11"/>
  <c r="U7605" i="11"/>
  <c r="AA7605" i="11" s="1"/>
  <c r="S7621" i="11"/>
  <c r="U7621" i="11"/>
  <c r="AA7621" i="11" s="1"/>
  <c r="S7637" i="11"/>
  <c r="U7637" i="11"/>
  <c r="AA7637" i="11" s="1"/>
  <c r="S7653" i="11"/>
  <c r="U7653" i="11"/>
  <c r="AA7653" i="11" s="1"/>
  <c r="S7669" i="11"/>
  <c r="U7669" i="11"/>
  <c r="AA7669" i="11" s="1"/>
  <c r="S7685" i="11"/>
  <c r="U7685" i="11"/>
  <c r="AA7685" i="11" s="1"/>
  <c r="S7701" i="11"/>
  <c r="U7701" i="11"/>
  <c r="AA7701" i="11" s="1"/>
  <c r="S7717" i="11"/>
  <c r="U7717" i="11"/>
  <c r="AA7717" i="11" s="1"/>
  <c r="S7733" i="11"/>
  <c r="U7733" i="11"/>
  <c r="AA7733" i="11" s="1"/>
  <c r="S7749" i="11"/>
  <c r="U7749" i="11"/>
  <c r="AA7749" i="11" s="1"/>
  <c r="S7765" i="11"/>
  <c r="U7765" i="11"/>
  <c r="AA7765" i="11" s="1"/>
  <c r="S7558" i="11"/>
  <c r="U7558" i="11"/>
  <c r="S7574" i="11"/>
  <c r="U7574" i="11"/>
  <c r="S7590" i="11"/>
  <c r="U7590" i="11"/>
  <c r="S7606" i="11"/>
  <c r="U7606" i="11"/>
  <c r="S7622" i="11"/>
  <c r="U7622" i="11"/>
  <c r="AA7622" i="11" s="1"/>
  <c r="S7638" i="11"/>
  <c r="U7638" i="11"/>
  <c r="S7654" i="11"/>
  <c r="U7654" i="11"/>
  <c r="S7670" i="11"/>
  <c r="U7670" i="11"/>
  <c r="AA7670" i="11" s="1"/>
  <c r="S7686" i="11"/>
  <c r="U7686" i="11"/>
  <c r="S7702" i="11"/>
  <c r="U7702" i="11"/>
  <c r="S7718" i="11"/>
  <c r="U7718" i="11"/>
  <c r="S7734" i="11"/>
  <c r="U7734" i="11"/>
  <c r="S7750" i="11"/>
  <c r="U7750" i="11"/>
  <c r="AA7750" i="11" s="1"/>
  <c r="S7766" i="11"/>
  <c r="U7766" i="11"/>
  <c r="S7776" i="11"/>
  <c r="U7776" i="11"/>
  <c r="S7785" i="11"/>
  <c r="U7785" i="11"/>
  <c r="S7794" i="11"/>
  <c r="U7794" i="11"/>
  <c r="AA7794" i="11" s="1"/>
  <c r="S7808" i="11"/>
  <c r="U7808" i="11"/>
  <c r="S7817" i="11"/>
  <c r="U7817" i="11"/>
  <c r="AA7817" i="11" s="1"/>
  <c r="S7826" i="11"/>
  <c r="U7826" i="11"/>
  <c r="S7840" i="11"/>
  <c r="U7840" i="11"/>
  <c r="S7443" i="11"/>
  <c r="U7443" i="11"/>
  <c r="S7459" i="11"/>
  <c r="U7459" i="11"/>
  <c r="S7475" i="11"/>
  <c r="U7475" i="11"/>
  <c r="S7491" i="11"/>
  <c r="U7491" i="11"/>
  <c r="S7507" i="11"/>
  <c r="U7507" i="11"/>
  <c r="S7523" i="11"/>
  <c r="U7523" i="11"/>
  <c r="S7539" i="11"/>
  <c r="U7539" i="11"/>
  <c r="S7555" i="11"/>
  <c r="U7555" i="11"/>
  <c r="S7571" i="11"/>
  <c r="U7571" i="11"/>
  <c r="S7587" i="11"/>
  <c r="U7587" i="11"/>
  <c r="S7603" i="11"/>
  <c r="U7603" i="11"/>
  <c r="S7619" i="11"/>
  <c r="U7619" i="11"/>
  <c r="S7635" i="11"/>
  <c r="U7635" i="11"/>
  <c r="S7651" i="11"/>
  <c r="U7651" i="11"/>
  <c r="S7667" i="11"/>
  <c r="U7667" i="11"/>
  <c r="S7683" i="11"/>
  <c r="U7683" i="11"/>
  <c r="S7699" i="11"/>
  <c r="U7699" i="11"/>
  <c r="S7715" i="11"/>
  <c r="U7715" i="11"/>
  <c r="S7731" i="11"/>
  <c r="U7731" i="11"/>
  <c r="S7747" i="11"/>
  <c r="U7747" i="11"/>
  <c r="S7763" i="11"/>
  <c r="U7763" i="11"/>
  <c r="S7779" i="11"/>
  <c r="U7779" i="11"/>
  <c r="S7795" i="11"/>
  <c r="U7795" i="11"/>
  <c r="AA7795" i="11" s="1"/>
  <c r="S7811" i="11"/>
  <c r="U7811" i="11"/>
  <c r="AA7811" i="11" s="1"/>
  <c r="S7827" i="11"/>
  <c r="U7827" i="11"/>
  <c r="AA7827" i="11" s="1"/>
  <c r="S7843" i="11"/>
  <c r="U7843" i="11"/>
  <c r="AA7843" i="11" s="1"/>
  <c r="S7859" i="11"/>
  <c r="U7859" i="11"/>
  <c r="AA7859" i="11" s="1"/>
  <c r="S7875" i="11"/>
  <c r="U7875" i="11"/>
  <c r="AA7875" i="11" s="1"/>
  <c r="S7891" i="11"/>
  <c r="U7891" i="11"/>
  <c r="AA7891" i="11" s="1"/>
  <c r="S7907" i="11"/>
  <c r="U7907" i="11"/>
  <c r="AA7907" i="11" s="1"/>
  <c r="S7923" i="11"/>
  <c r="U7923" i="11"/>
  <c r="AA7923" i="11" s="1"/>
  <c r="S8049" i="11"/>
  <c r="U8049" i="11"/>
  <c r="S7844" i="11"/>
  <c r="U7844" i="11"/>
  <c r="S7860" i="11"/>
  <c r="U7860" i="11"/>
  <c r="S7876" i="11"/>
  <c r="U7876" i="11"/>
  <c r="S7892" i="11"/>
  <c r="U7892" i="11"/>
  <c r="S7908" i="11"/>
  <c r="U7908" i="11"/>
  <c r="S7924" i="11"/>
  <c r="U7924" i="11"/>
  <c r="S8045" i="11"/>
  <c r="U8045" i="11"/>
  <c r="S7853" i="11"/>
  <c r="U7853" i="11"/>
  <c r="S7869" i="11"/>
  <c r="U7869" i="11"/>
  <c r="S7885" i="11"/>
  <c r="U7885" i="11"/>
  <c r="S7901" i="11"/>
  <c r="U7901" i="11"/>
  <c r="S7917" i="11"/>
  <c r="U7917" i="11"/>
  <c r="S7929" i="11"/>
  <c r="U7929" i="11"/>
  <c r="S7937" i="11"/>
  <c r="U7937" i="11"/>
  <c r="S7945" i="11"/>
  <c r="U7945" i="11"/>
  <c r="AA7945" i="11" s="1"/>
  <c r="S7953" i="11"/>
  <c r="U7953" i="11"/>
  <c r="S7961" i="11"/>
  <c r="U7961" i="11"/>
  <c r="AA7961" i="11" s="1"/>
  <c r="S7969" i="11"/>
  <c r="U7969" i="11"/>
  <c r="S7977" i="11"/>
  <c r="U7977" i="11"/>
  <c r="S7985" i="11"/>
  <c r="U7985" i="11"/>
  <c r="S7993" i="11"/>
  <c r="U7993" i="11"/>
  <c r="AA7993" i="11" s="1"/>
  <c r="S8041" i="11"/>
  <c r="U8041" i="11"/>
  <c r="S7842" i="11"/>
  <c r="U7842" i="11"/>
  <c r="S7858" i="11"/>
  <c r="U7858" i="11"/>
  <c r="S7874" i="11"/>
  <c r="U7874" i="11"/>
  <c r="S7890" i="11"/>
  <c r="U7890" i="11"/>
  <c r="AA7890" i="11" s="1"/>
  <c r="S7906" i="11"/>
  <c r="U7906" i="11"/>
  <c r="S7922" i="11"/>
  <c r="U7922" i="11"/>
  <c r="S8037" i="11"/>
  <c r="U8037" i="11"/>
  <c r="S8101" i="11"/>
  <c r="U8101" i="11"/>
  <c r="S8011" i="11"/>
  <c r="U8011" i="11"/>
  <c r="AA8011" i="11" s="1"/>
  <c r="S8027" i="11"/>
  <c r="U8027" i="11"/>
  <c r="AA8027" i="11" s="1"/>
  <c r="S8059" i="11"/>
  <c r="U8059" i="11"/>
  <c r="AA8059" i="11" s="1"/>
  <c r="S8075" i="11"/>
  <c r="U8075" i="11"/>
  <c r="AA8075" i="11" s="1"/>
  <c r="S8091" i="11"/>
  <c r="U8091" i="11"/>
  <c r="AA8091" i="11" s="1"/>
  <c r="S8107" i="11"/>
  <c r="U8107" i="11"/>
  <c r="AA8107" i="11" s="1"/>
  <c r="S8123" i="11"/>
  <c r="U8123" i="11"/>
  <c r="AA8123" i="11" s="1"/>
  <c r="S8140" i="11"/>
  <c r="U8140" i="11"/>
  <c r="S8148" i="11"/>
  <c r="U8148" i="11"/>
  <c r="S8156" i="11"/>
  <c r="U8156" i="11"/>
  <c r="AA8156" i="11" s="1"/>
  <c r="S8164" i="11"/>
  <c r="U8164" i="11"/>
  <c r="S8172" i="11"/>
  <c r="U8172" i="11"/>
  <c r="S8180" i="11"/>
  <c r="U8180" i="11"/>
  <c r="S8188" i="11"/>
  <c r="U8188" i="11"/>
  <c r="AA8188" i="11" s="1"/>
  <c r="S8224" i="11"/>
  <c r="U8224" i="11"/>
  <c r="AA8224" i="11" s="1"/>
  <c r="S7928" i="11"/>
  <c r="U7928" i="11"/>
  <c r="S7944" i="11"/>
  <c r="U7944" i="11"/>
  <c r="AA7944" i="11" s="1"/>
  <c r="S7960" i="11"/>
  <c r="U7960" i="11"/>
  <c r="S7976" i="11"/>
  <c r="U7976" i="11"/>
  <c r="AA7976" i="11" s="1"/>
  <c r="S7992" i="11"/>
  <c r="U7992" i="11"/>
  <c r="S8008" i="11"/>
  <c r="U8008" i="11"/>
  <c r="S8024" i="11"/>
  <c r="U8024" i="11"/>
  <c r="S8040" i="11"/>
  <c r="U8040" i="11"/>
  <c r="AA8040" i="11" s="1"/>
  <c r="S8056" i="11"/>
  <c r="U8056" i="11"/>
  <c r="S8072" i="11"/>
  <c r="U8072" i="11"/>
  <c r="S8088" i="11"/>
  <c r="U8088" i="11"/>
  <c r="S8104" i="11"/>
  <c r="U8104" i="11"/>
  <c r="AA8104" i="11" s="1"/>
  <c r="S8120" i="11"/>
  <c r="U8120" i="11"/>
  <c r="S8136" i="11"/>
  <c r="U8136" i="11"/>
  <c r="S8244" i="11"/>
  <c r="U8244" i="11"/>
  <c r="S8109" i="11"/>
  <c r="U8109" i="11"/>
  <c r="S8125" i="11"/>
  <c r="U8125" i="11"/>
  <c r="S8200" i="11"/>
  <c r="U8200" i="11"/>
  <c r="AA8200" i="11" s="1"/>
  <c r="S8295" i="11"/>
  <c r="U8295" i="11"/>
  <c r="S7938" i="11"/>
  <c r="U7938" i="11"/>
  <c r="S7954" i="11"/>
  <c r="U7954" i="11"/>
  <c r="S7970" i="11"/>
  <c r="U7970" i="11"/>
  <c r="AA7970" i="11" s="1"/>
  <c r="S7986" i="11"/>
  <c r="U7986" i="11"/>
  <c r="S8002" i="11"/>
  <c r="U8002" i="11"/>
  <c r="AA8002" i="11" s="1"/>
  <c r="S8018" i="11"/>
  <c r="U8018" i="11"/>
  <c r="S8034" i="11"/>
  <c r="U8034" i="11"/>
  <c r="S8050" i="11"/>
  <c r="U8050" i="11"/>
  <c r="AA8050" i="11" s="1"/>
  <c r="S8066" i="11"/>
  <c r="U8066" i="11"/>
  <c r="AA8066" i="11" s="1"/>
  <c r="S8082" i="11"/>
  <c r="U8082" i="11"/>
  <c r="AA8082" i="11" s="1"/>
  <c r="S8098" i="11"/>
  <c r="U8098" i="11"/>
  <c r="S8114" i="11"/>
  <c r="U8114" i="11"/>
  <c r="S8130" i="11"/>
  <c r="U8130" i="11"/>
  <c r="S8220" i="11"/>
  <c r="U8220" i="11"/>
  <c r="AA8220" i="11" s="1"/>
  <c r="S8139" i="11"/>
  <c r="U8139" i="11"/>
  <c r="AA8139" i="11" s="1"/>
  <c r="S8155" i="11"/>
  <c r="U8155" i="11"/>
  <c r="AA8155" i="11" s="1"/>
  <c r="S8171" i="11"/>
  <c r="U8171" i="11"/>
  <c r="AA8171" i="11" s="1"/>
  <c r="S8187" i="11"/>
  <c r="U8187" i="11"/>
  <c r="AA8187" i="11" s="1"/>
  <c r="S8203" i="11"/>
  <c r="U8203" i="11"/>
  <c r="AA8203" i="11" s="1"/>
  <c r="S8219" i="11"/>
  <c r="U8219" i="11"/>
  <c r="AA8219" i="11" s="1"/>
  <c r="S8235" i="11"/>
  <c r="U8235" i="11"/>
  <c r="AA8235" i="11" s="1"/>
  <c r="S8251" i="11"/>
  <c r="U8251" i="11"/>
  <c r="AA8251" i="11" s="1"/>
  <c r="S8291" i="11"/>
  <c r="U8291" i="11"/>
  <c r="AA8291" i="11" s="1"/>
  <c r="S8343" i="11"/>
  <c r="U8343" i="11"/>
  <c r="S8153" i="11"/>
  <c r="U8153" i="11"/>
  <c r="AA8153" i="11" s="1"/>
  <c r="S8169" i="11"/>
  <c r="U8169" i="11"/>
  <c r="S8185" i="11"/>
  <c r="U8185" i="11"/>
  <c r="AA8185" i="11" s="1"/>
  <c r="S8263" i="11"/>
  <c r="U8263" i="11"/>
  <c r="S8319" i="11"/>
  <c r="U8319" i="11"/>
  <c r="S8355" i="11"/>
  <c r="U8355" i="11"/>
  <c r="AA8355" i="11" s="1"/>
  <c r="S8371" i="11"/>
  <c r="U8371" i="11"/>
  <c r="AA8371" i="11" s="1"/>
  <c r="S8389" i="11"/>
  <c r="U8389" i="11"/>
  <c r="S8398" i="11"/>
  <c r="U8398" i="11"/>
  <c r="S8407" i="11"/>
  <c r="U8407" i="11"/>
  <c r="S8421" i="11"/>
  <c r="U8421" i="11"/>
  <c r="S8477" i="11"/>
  <c r="U8477" i="11"/>
  <c r="S8264" i="11"/>
  <c r="U8264" i="11"/>
  <c r="S8280" i="11"/>
  <c r="U8280" i="11"/>
  <c r="S8296" i="11"/>
  <c r="U8296" i="11"/>
  <c r="AA8296" i="11" s="1"/>
  <c r="S8312" i="11"/>
  <c r="U8312" i="11"/>
  <c r="S8328" i="11"/>
  <c r="U8328" i="11"/>
  <c r="S8344" i="11"/>
  <c r="U8344" i="11"/>
  <c r="S8360" i="11"/>
  <c r="U8360" i="11"/>
  <c r="S8376" i="11"/>
  <c r="U8376" i="11"/>
  <c r="S8437" i="11"/>
  <c r="U8437" i="11"/>
  <c r="S8481" i="11"/>
  <c r="U8481" i="11"/>
  <c r="AA8481" i="11" s="1"/>
  <c r="S8209" i="11"/>
  <c r="U8209" i="11"/>
  <c r="S8225" i="11"/>
  <c r="U8225" i="11"/>
  <c r="S8241" i="11"/>
  <c r="U8241" i="11"/>
  <c r="S8257" i="11"/>
  <c r="U8257" i="11"/>
  <c r="S8273" i="11"/>
  <c r="U8273" i="11"/>
  <c r="S8289" i="11"/>
  <c r="U8289" i="11"/>
  <c r="S8305" i="11"/>
  <c r="U8305" i="11"/>
  <c r="S8321" i="11"/>
  <c r="U8321" i="11"/>
  <c r="S8337" i="11"/>
  <c r="U8337" i="11"/>
  <c r="S8353" i="11"/>
  <c r="U8353" i="11"/>
  <c r="S8369" i="11"/>
  <c r="U8369" i="11"/>
  <c r="S8385" i="11"/>
  <c r="U8385" i="11"/>
  <c r="S8394" i="11"/>
  <c r="U8394" i="11"/>
  <c r="S8403" i="11"/>
  <c r="U8403" i="11"/>
  <c r="S8417" i="11"/>
  <c r="U8417" i="11"/>
  <c r="S8469" i="11"/>
  <c r="U8469" i="11"/>
  <c r="S8202" i="11"/>
  <c r="U8202" i="11"/>
  <c r="S8218" i="11"/>
  <c r="U8218" i="11"/>
  <c r="AA8218" i="11" s="1"/>
  <c r="S8234" i="11"/>
  <c r="U8234" i="11"/>
  <c r="S8250" i="11"/>
  <c r="U8250" i="11"/>
  <c r="S8266" i="11"/>
  <c r="U8266" i="11"/>
  <c r="S8282" i="11"/>
  <c r="U8282" i="11"/>
  <c r="AA8282" i="11" s="1"/>
  <c r="S8298" i="11"/>
  <c r="U8298" i="11"/>
  <c r="S8314" i="11"/>
  <c r="U8314" i="11"/>
  <c r="S8330" i="11"/>
  <c r="U8330" i="11"/>
  <c r="S8346" i="11"/>
  <c r="U8346" i="11"/>
  <c r="AA8346" i="11" s="1"/>
  <c r="S8362" i="11"/>
  <c r="U8362" i="11"/>
  <c r="S8378" i="11"/>
  <c r="U8378" i="11"/>
  <c r="S8449" i="11"/>
  <c r="U8449" i="11"/>
  <c r="S8493" i="11"/>
  <c r="U8493" i="11"/>
  <c r="AA8493" i="11" s="1"/>
  <c r="S8508" i="11"/>
  <c r="U8508" i="11"/>
  <c r="AA8508" i="11" s="1"/>
  <c r="S8528" i="11"/>
  <c r="U8528" i="11"/>
  <c r="S8544" i="11"/>
  <c r="U8544" i="11"/>
  <c r="S8426" i="11"/>
  <c r="U8426" i="11"/>
  <c r="AA8426" i="11" s="1"/>
  <c r="S8442" i="11"/>
  <c r="U8442" i="11"/>
  <c r="AA8442" i="11" s="1"/>
  <c r="S8458" i="11"/>
  <c r="U8458" i="11"/>
  <c r="S8474" i="11"/>
  <c r="U8474" i="11"/>
  <c r="S8490" i="11"/>
  <c r="U8490" i="11"/>
  <c r="S8511" i="11"/>
  <c r="U8511" i="11"/>
  <c r="S8630" i="11"/>
  <c r="U8630" i="11"/>
  <c r="S8431" i="11"/>
  <c r="U8431" i="11"/>
  <c r="S8447" i="11"/>
  <c r="U8447" i="11"/>
  <c r="S8463" i="11"/>
  <c r="U8463" i="11"/>
  <c r="S8479" i="11"/>
  <c r="U8479" i="11"/>
  <c r="S8495" i="11"/>
  <c r="U8495" i="11"/>
  <c r="S8515" i="11"/>
  <c r="U8515" i="11"/>
  <c r="AA8515" i="11" s="1"/>
  <c r="S8532" i="11"/>
  <c r="U8532" i="11"/>
  <c r="S8547" i="11"/>
  <c r="U8547" i="11"/>
  <c r="AA8547" i="11" s="1"/>
  <c r="S8563" i="11"/>
  <c r="U8563" i="11"/>
  <c r="AA8563" i="11" s="1"/>
  <c r="S8579" i="11"/>
  <c r="U8579" i="11"/>
  <c r="AA8579" i="11" s="1"/>
  <c r="S8595" i="11"/>
  <c r="U8595" i="11"/>
  <c r="AA8595" i="11" s="1"/>
  <c r="S8634" i="11"/>
  <c r="U8634" i="11"/>
  <c r="S8694" i="11"/>
  <c r="U8694" i="11"/>
  <c r="S8400" i="11"/>
  <c r="U8400" i="11"/>
  <c r="AA8400" i="11" s="1"/>
  <c r="S8416" i="11"/>
  <c r="U8416" i="11"/>
  <c r="AA8416" i="11" s="1"/>
  <c r="S8432" i="11"/>
  <c r="U8432" i="11"/>
  <c r="S8448" i="11"/>
  <c r="U8448" i="11"/>
  <c r="AA8448" i="11" s="1"/>
  <c r="S8464" i="11"/>
  <c r="U8464" i="11"/>
  <c r="AA8464" i="11" s="1"/>
  <c r="S8480" i="11"/>
  <c r="U8480" i="11"/>
  <c r="S8496" i="11"/>
  <c r="U8496" i="11"/>
  <c r="S8519" i="11"/>
  <c r="U8519" i="11"/>
  <c r="S8654" i="11"/>
  <c r="U8654" i="11"/>
  <c r="S8560" i="11"/>
  <c r="U8560" i="11"/>
  <c r="S8576" i="11"/>
  <c r="U8576" i="11"/>
  <c r="AA8576" i="11" s="1"/>
  <c r="S8592" i="11"/>
  <c r="U8592" i="11"/>
  <c r="S8608" i="11"/>
  <c r="U8608" i="11"/>
  <c r="S8708" i="11"/>
  <c r="U8708" i="11"/>
  <c r="S8533" i="11"/>
  <c r="U8533" i="11"/>
  <c r="S8549" i="11"/>
  <c r="U8549" i="11"/>
  <c r="S8565" i="11"/>
  <c r="U8565" i="11"/>
  <c r="S8581" i="11"/>
  <c r="U8581" i="11"/>
  <c r="S8597" i="11"/>
  <c r="U8597" i="11"/>
  <c r="S8618" i="11"/>
  <c r="U8618" i="11"/>
  <c r="S8510" i="11"/>
  <c r="U8510" i="11"/>
  <c r="AA8510" i="11" s="1"/>
  <c r="S8526" i="11"/>
  <c r="U8526" i="11"/>
  <c r="S8542" i="11"/>
  <c r="U8542" i="11"/>
  <c r="AA8542" i="11" s="1"/>
  <c r="S8558" i="11"/>
  <c r="U8558" i="11"/>
  <c r="S8574" i="11"/>
  <c r="U8574" i="11"/>
  <c r="AA8574" i="11" s="1"/>
  <c r="S8590" i="11"/>
  <c r="U8590" i="11"/>
  <c r="S8606" i="11"/>
  <c r="U8606" i="11"/>
  <c r="AA8606" i="11" s="1"/>
  <c r="S8615" i="11"/>
  <c r="U8615" i="11"/>
  <c r="S8631" i="11"/>
  <c r="U8631" i="11"/>
  <c r="S8647" i="11"/>
  <c r="U8647" i="11"/>
  <c r="S8663" i="11"/>
  <c r="U8663" i="11"/>
  <c r="S8683" i="11"/>
  <c r="U8683" i="11"/>
  <c r="AA8683" i="11" s="1"/>
  <c r="S8785" i="11"/>
  <c r="U8785" i="11"/>
  <c r="AA8785" i="11" s="1"/>
  <c r="S8636" i="11"/>
  <c r="U8636" i="11"/>
  <c r="AA8636" i="11" s="1"/>
  <c r="S8652" i="11"/>
  <c r="U8652" i="11"/>
  <c r="S8668" i="11"/>
  <c r="U8668" i="11"/>
  <c r="AA8668" i="11" s="1"/>
  <c r="S8687" i="11"/>
  <c r="U8687" i="11"/>
  <c r="S8739" i="11"/>
  <c r="U8739" i="11"/>
  <c r="AA8739" i="11" s="1"/>
  <c r="S8755" i="11"/>
  <c r="U8755" i="11"/>
  <c r="AA8755" i="11" s="1"/>
  <c r="S8621" i="11"/>
  <c r="U8621" i="11"/>
  <c r="S8637" i="11"/>
  <c r="U8637" i="11"/>
  <c r="AA8637" i="11" s="1"/>
  <c r="S8653" i="11"/>
  <c r="U8653" i="11"/>
  <c r="AA8653" i="11" s="1"/>
  <c r="S8669" i="11"/>
  <c r="U8669" i="11"/>
  <c r="S8686" i="11"/>
  <c r="U8686" i="11"/>
  <c r="S8719" i="11"/>
  <c r="U8719" i="11"/>
  <c r="S8676" i="11"/>
  <c r="U8676" i="11"/>
  <c r="S8691" i="11"/>
  <c r="U8691" i="11"/>
  <c r="AA8691" i="11" s="1"/>
  <c r="S8740" i="11"/>
  <c r="U8740" i="11"/>
  <c r="S8756" i="11"/>
  <c r="U8756" i="11"/>
  <c r="S8711" i="11"/>
  <c r="U8711" i="11"/>
  <c r="S8728" i="11"/>
  <c r="U8728" i="11"/>
  <c r="S8699" i="11"/>
  <c r="U8699" i="11"/>
  <c r="AA8699" i="11" s="1"/>
  <c r="S8716" i="11"/>
  <c r="U8716" i="11"/>
  <c r="S8737" i="11"/>
  <c r="U8737" i="11"/>
  <c r="AA8737" i="11" s="1"/>
  <c r="S8753" i="11"/>
  <c r="U8753" i="11"/>
  <c r="AA8753" i="11" s="1"/>
  <c r="S8769" i="11"/>
  <c r="U8769" i="11"/>
  <c r="AA8769" i="11" s="1"/>
  <c r="S8759" i="11"/>
  <c r="U8759" i="11"/>
  <c r="S8767" i="11"/>
  <c r="U8767" i="11"/>
  <c r="S8775" i="11"/>
  <c r="U8775" i="11"/>
  <c r="S8698" i="11"/>
  <c r="U8698" i="11"/>
  <c r="AA8698" i="11" s="1"/>
  <c r="S8714" i="11"/>
  <c r="U8714" i="11"/>
  <c r="S8730" i="11"/>
  <c r="U8730" i="11"/>
  <c r="S8746" i="11"/>
  <c r="U8746" i="11"/>
  <c r="AA8746" i="11" s="1"/>
  <c r="S8762" i="11"/>
  <c r="U8762" i="11"/>
  <c r="S8778" i="11"/>
  <c r="U8778" i="11"/>
  <c r="AA8778" i="11" s="1"/>
  <c r="W8796" i="11"/>
  <c r="W8799" i="11"/>
  <c r="W8802" i="11"/>
  <c r="U7" i="11"/>
  <c r="U23" i="11"/>
  <c r="U31" i="11"/>
  <c r="U39" i="11"/>
  <c r="U55" i="11"/>
  <c r="U63" i="11"/>
  <c r="U71" i="11"/>
  <c r="U87" i="11"/>
  <c r="U103" i="11"/>
  <c r="U111" i="11"/>
  <c r="U439" i="11"/>
  <c r="U471" i="11"/>
  <c r="U487" i="11"/>
  <c r="U503" i="11"/>
  <c r="U535" i="11"/>
  <c r="U551" i="11"/>
  <c r="U583" i="11"/>
  <c r="U599" i="11"/>
  <c r="U631" i="11"/>
  <c r="U647" i="11"/>
  <c r="U663" i="11"/>
  <c r="U695" i="11"/>
  <c r="U711" i="11"/>
  <c r="U727" i="11"/>
  <c r="U759" i="11"/>
  <c r="U775" i="11"/>
  <c r="U807" i="11"/>
  <c r="U823" i="11"/>
  <c r="U855" i="11"/>
  <c r="U871" i="11"/>
  <c r="U4" i="11"/>
  <c r="U12" i="11"/>
  <c r="U20" i="11"/>
  <c r="U36" i="11"/>
  <c r="U52" i="11"/>
  <c r="U60" i="11"/>
  <c r="AA60" i="11" s="1"/>
  <c r="U68" i="11"/>
  <c r="U84" i="11"/>
  <c r="U92" i="11"/>
  <c r="U100" i="11"/>
  <c r="U108" i="11"/>
  <c r="U116" i="11"/>
  <c r="U124" i="11"/>
  <c r="U132" i="11"/>
  <c r="U140" i="11"/>
  <c r="U148" i="11"/>
  <c r="U156" i="11"/>
  <c r="U164" i="11"/>
  <c r="U172" i="11"/>
  <c r="U180" i="11"/>
  <c r="U188" i="11"/>
  <c r="AA188" i="11" s="1"/>
  <c r="U196" i="11"/>
  <c r="U204" i="11"/>
  <c r="U212" i="11"/>
  <c r="U220" i="11"/>
  <c r="AA220" i="11" s="1"/>
  <c r="U228" i="11"/>
  <c r="U236" i="11"/>
  <c r="U244" i="11"/>
  <c r="U252" i="11"/>
  <c r="AA252" i="11" s="1"/>
  <c r="U260" i="11"/>
  <c r="U268" i="11"/>
  <c r="U276" i="11"/>
  <c r="U284" i="11"/>
  <c r="AA284" i="11" s="1"/>
  <c r="U292" i="11"/>
  <c r="U300" i="11"/>
  <c r="U308" i="11"/>
  <c r="U316" i="11"/>
  <c r="AA316" i="11" s="1"/>
  <c r="U324" i="11"/>
  <c r="U332" i="11"/>
  <c r="U340" i="11"/>
  <c r="U348" i="11"/>
  <c r="AA348" i="11" s="1"/>
  <c r="U356" i="11"/>
  <c r="U364" i="11"/>
  <c r="U372" i="11"/>
  <c r="U380" i="11"/>
  <c r="AA380" i="11" s="1"/>
  <c r="U388" i="11"/>
  <c r="U396" i="11"/>
  <c r="U404" i="11"/>
  <c r="U412" i="11"/>
  <c r="AA412" i="11" s="1"/>
  <c r="U420" i="11"/>
  <c r="U428" i="11"/>
  <c r="U436" i="11"/>
  <c r="U444" i="11"/>
  <c r="AA444" i="11" s="1"/>
  <c r="U452" i="11"/>
  <c r="U460" i="11"/>
  <c r="U468" i="11"/>
  <c r="U476" i="11"/>
  <c r="AA476" i="11" s="1"/>
  <c r="U484" i="11"/>
  <c r="U492" i="11"/>
  <c r="U500" i="11"/>
  <c r="U508" i="11"/>
  <c r="AA508" i="11" s="1"/>
  <c r="U516" i="11"/>
  <c r="U524" i="11"/>
  <c r="U532" i="11"/>
  <c r="U540" i="11"/>
  <c r="AA540" i="11" s="1"/>
  <c r="U548" i="11"/>
  <c r="U556" i="11"/>
  <c r="U564" i="11"/>
  <c r="U572" i="11"/>
  <c r="AA572" i="11" s="1"/>
  <c r="U580" i="11"/>
  <c r="U588" i="11"/>
  <c r="U596" i="11"/>
  <c r="U604" i="11"/>
  <c r="AA604" i="11" s="1"/>
  <c r="U612" i="11"/>
  <c r="U620" i="11"/>
  <c r="U628" i="11"/>
  <c r="U636" i="11"/>
  <c r="AA636" i="11" s="1"/>
  <c r="U644" i="11"/>
  <c r="U652" i="11"/>
  <c r="U660" i="11"/>
  <c r="U668" i="11"/>
  <c r="AA668" i="11" s="1"/>
  <c r="U676" i="11"/>
  <c r="U684" i="11"/>
  <c r="U692" i="11"/>
  <c r="U700" i="11"/>
  <c r="AA700" i="11" s="1"/>
  <c r="U708" i="11"/>
  <c r="U716" i="11"/>
  <c r="U724" i="11"/>
  <c r="U732" i="11"/>
  <c r="AA732" i="11" s="1"/>
  <c r="U740" i="11"/>
  <c r="U748" i="11"/>
  <c r="U756" i="11"/>
  <c r="U764" i="11"/>
  <c r="AA764" i="11" s="1"/>
  <c r="U772" i="11"/>
  <c r="U780" i="11"/>
  <c r="U788" i="11"/>
  <c r="U796" i="11"/>
  <c r="AA796" i="11" s="1"/>
  <c r="U804" i="11"/>
  <c r="U812" i="11"/>
  <c r="U820" i="11"/>
  <c r="U828" i="11"/>
  <c r="AA828" i="11" s="1"/>
  <c r="U836" i="11"/>
  <c r="U844" i="11"/>
  <c r="U852" i="11"/>
  <c r="U860" i="11"/>
  <c r="AA860" i="11" s="1"/>
  <c r="U868" i="11"/>
  <c r="U876" i="11"/>
  <c r="U884" i="11"/>
  <c r="U3415" i="11"/>
  <c r="U3447" i="11"/>
  <c r="U3479" i="11"/>
  <c r="U3511" i="11"/>
  <c r="U3543" i="11"/>
  <c r="U3575" i="11"/>
  <c r="U3607" i="11"/>
  <c r="U3639" i="11"/>
  <c r="U3671" i="11"/>
  <c r="U3703" i="11"/>
  <c r="U3735" i="11"/>
  <c r="U3767" i="11"/>
  <c r="U3799" i="11"/>
  <c r="U3831" i="11"/>
  <c r="U3863" i="11"/>
  <c r="U3895" i="11"/>
  <c r="U3927" i="11"/>
  <c r="U3959" i="11"/>
  <c r="U3991" i="11"/>
  <c r="U4023" i="11"/>
  <c r="U4055" i="11"/>
  <c r="U4087" i="11"/>
  <c r="U4119" i="11"/>
  <c r="U4211" i="11"/>
  <c r="U4339" i="11"/>
  <c r="U889" i="11"/>
  <c r="U897" i="11"/>
  <c r="U905" i="11"/>
  <c r="U913" i="11"/>
  <c r="U921" i="11"/>
  <c r="U929" i="11"/>
  <c r="U937" i="11"/>
  <c r="U945" i="11"/>
  <c r="U953" i="11"/>
  <c r="U961" i="11"/>
  <c r="U969" i="11"/>
  <c r="U977" i="11"/>
  <c r="U985" i="11"/>
  <c r="U993" i="11"/>
  <c r="U1001" i="11"/>
  <c r="U1009" i="11"/>
  <c r="U1017" i="11"/>
  <c r="U1025" i="11"/>
  <c r="U1033" i="11"/>
  <c r="U1041" i="11"/>
  <c r="U1049" i="11"/>
  <c r="U1057" i="11"/>
  <c r="U1065" i="11"/>
  <c r="U1073" i="11"/>
  <c r="U1081" i="11"/>
  <c r="U1089" i="11"/>
  <c r="U1097" i="11"/>
  <c r="U1105" i="11"/>
  <c r="U1169" i="11"/>
  <c r="U1177" i="11"/>
  <c r="U1185" i="11"/>
  <c r="U1193" i="11"/>
  <c r="U1201" i="11"/>
  <c r="U1209" i="11"/>
  <c r="U1217" i="11"/>
  <c r="U1225" i="11"/>
  <c r="U1233" i="11"/>
  <c r="U1241" i="11"/>
  <c r="U1249" i="11"/>
  <c r="U1257" i="11"/>
  <c r="U1265" i="11"/>
  <c r="U1273" i="11"/>
  <c r="U1289" i="11"/>
  <c r="U1297" i="11"/>
  <c r="U1305" i="11"/>
  <c r="U1313" i="11"/>
  <c r="U1321" i="11"/>
  <c r="U1329" i="11"/>
  <c r="U1337" i="11"/>
  <c r="U1353" i="11"/>
  <c r="U1369" i="11"/>
  <c r="U1385" i="11"/>
  <c r="U1401" i="11"/>
  <c r="U1425" i="11"/>
  <c r="U1441" i="11"/>
  <c r="U1473" i="11"/>
  <c r="U1489" i="11"/>
  <c r="U1521" i="11"/>
  <c r="U1529" i="11"/>
  <c r="U1537" i="11"/>
  <c r="U1545" i="11"/>
  <c r="U1553" i="11"/>
  <c r="U1561" i="11"/>
  <c r="U1569" i="11"/>
  <c r="U1577" i="11"/>
  <c r="U1585" i="11"/>
  <c r="U1593" i="11"/>
  <c r="U1601" i="11"/>
  <c r="U1609" i="11"/>
  <c r="U1617" i="11"/>
  <c r="U1625" i="11"/>
  <c r="U1633" i="11"/>
  <c r="U1641" i="11"/>
  <c r="U1649" i="11"/>
  <c r="U1657" i="11"/>
  <c r="U1665" i="11"/>
  <c r="U1673" i="11"/>
  <c r="U1681" i="11"/>
  <c r="U1705" i="11"/>
  <c r="U1729" i="11"/>
  <c r="U1761" i="11"/>
  <c r="U1777" i="11"/>
  <c r="U1793" i="11"/>
  <c r="U1809" i="11"/>
  <c r="AA1809" i="11" s="1"/>
  <c r="U1841" i="11"/>
  <c r="U1857" i="11"/>
  <c r="U1889" i="11"/>
  <c r="U1905" i="11"/>
  <c r="U1937" i="11"/>
  <c r="AA1937" i="11" s="1"/>
  <c r="U1953" i="11"/>
  <c r="U1985" i="11"/>
  <c r="U2001" i="11"/>
  <c r="AA2001" i="11" s="1"/>
  <c r="U2033" i="11"/>
  <c r="U2049" i="11"/>
  <c r="U2081" i="11"/>
  <c r="U2097" i="11"/>
  <c r="U2129" i="11"/>
  <c r="AA2129" i="11" s="1"/>
  <c r="U2145" i="11"/>
  <c r="U2177" i="11"/>
  <c r="U2193" i="11"/>
  <c r="AA2193" i="11" s="1"/>
  <c r="U2225" i="11"/>
  <c r="U2241" i="11"/>
  <c r="U2273" i="11"/>
  <c r="U2289" i="11"/>
  <c r="U2321" i="11"/>
  <c r="U2337" i="11"/>
  <c r="U2353" i="11"/>
  <c r="U2385" i="11"/>
  <c r="U2401" i="11"/>
  <c r="U2433" i="11"/>
  <c r="U2449" i="11"/>
  <c r="U2481" i="11"/>
  <c r="U2497" i="11"/>
  <c r="U2529" i="11"/>
  <c r="U2545" i="11"/>
  <c r="U2577" i="11"/>
  <c r="U2593" i="11"/>
  <c r="U2625" i="11"/>
  <c r="U2641" i="11"/>
  <c r="U2673" i="11"/>
  <c r="AA2673" i="11" s="1"/>
  <c r="U2689" i="11"/>
  <c r="U2721" i="11"/>
  <c r="U2737" i="11"/>
  <c r="U2769" i="11"/>
  <c r="U2785" i="11"/>
  <c r="U2801" i="11"/>
  <c r="U2809" i="11"/>
  <c r="U2817" i="11"/>
  <c r="U2825" i="11"/>
  <c r="U2841" i="11"/>
  <c r="U2857" i="11"/>
  <c r="AA2857" i="11" s="1"/>
  <c r="U2873" i="11"/>
  <c r="U2889" i="11"/>
  <c r="U2897" i="11"/>
  <c r="U2905" i="11"/>
  <c r="U2921" i="11"/>
  <c r="AA2921" i="11" s="1"/>
  <c r="U2937" i="11"/>
  <c r="U2953" i="11"/>
  <c r="U2969" i="11"/>
  <c r="U2985" i="11"/>
  <c r="AA2985" i="11" s="1"/>
  <c r="U3001" i="11"/>
  <c r="U3017" i="11"/>
  <c r="U3033" i="11"/>
  <c r="U3049" i="11"/>
  <c r="AA3049" i="11" s="1"/>
  <c r="U3057" i="11"/>
  <c r="U3065" i="11"/>
  <c r="U3073" i="11"/>
  <c r="U3081" i="11"/>
  <c r="U3089" i="11"/>
  <c r="U3097" i="11"/>
  <c r="U3105" i="11"/>
  <c r="U3113" i="11"/>
  <c r="AA3113" i="11" s="1"/>
  <c r="U3121" i="11"/>
  <c r="U3129" i="11"/>
  <c r="U3137" i="11"/>
  <c r="U3145" i="11"/>
  <c r="U3153" i="11"/>
  <c r="U3161" i="11"/>
  <c r="U3169" i="11"/>
  <c r="U3177" i="11"/>
  <c r="AA3177" i="11" s="1"/>
  <c r="U3185" i="11"/>
  <c r="U3193" i="11"/>
  <c r="U3201" i="11"/>
  <c r="U3209" i="11"/>
  <c r="U3217" i="11"/>
  <c r="U3225" i="11"/>
  <c r="U3233" i="11"/>
  <c r="U3241" i="11"/>
  <c r="AA3241" i="11" s="1"/>
  <c r="U3249" i="11"/>
  <c r="U3257" i="11"/>
  <c r="U3265" i="11"/>
  <c r="U3273" i="11"/>
  <c r="U3281" i="11"/>
  <c r="U3289" i="11"/>
  <c r="U3297" i="11"/>
  <c r="U3305" i="11"/>
  <c r="AA3305" i="11" s="1"/>
  <c r="U3313" i="11"/>
  <c r="U3321" i="11"/>
  <c r="U3329" i="11"/>
  <c r="U3337" i="11"/>
  <c r="U3345" i="11"/>
  <c r="U3353" i="11"/>
  <c r="U3361" i="11"/>
  <c r="U3369" i="11"/>
  <c r="AA3369" i="11" s="1"/>
  <c r="U3377" i="11"/>
  <c r="U3385" i="11"/>
  <c r="U3405" i="11"/>
  <c r="U3437" i="11"/>
  <c r="U3469" i="11"/>
  <c r="U3501" i="11"/>
  <c r="U3533" i="11"/>
  <c r="U3565" i="11"/>
  <c r="U3597" i="11"/>
  <c r="U3629" i="11"/>
  <c r="U3693" i="11"/>
  <c r="U3725" i="11"/>
  <c r="U3757" i="11"/>
  <c r="U3789" i="11"/>
  <c r="U3821" i="11"/>
  <c r="U3853" i="11"/>
  <c r="U3885" i="11"/>
  <c r="U3917" i="11"/>
  <c r="U3949" i="11"/>
  <c r="U3981" i="11"/>
  <c r="U4013" i="11"/>
  <c r="U4045" i="11"/>
  <c r="U4077" i="11"/>
  <c r="U4109" i="11"/>
  <c r="U4187" i="11"/>
  <c r="U4315" i="11"/>
  <c r="U4443" i="11"/>
  <c r="U4571" i="11"/>
  <c r="U4699" i="11"/>
  <c r="U3555" i="11"/>
  <c r="U3587" i="11"/>
  <c r="U3747" i="11"/>
  <c r="U3779" i="11"/>
  <c r="U3811" i="11"/>
  <c r="U3843" i="11"/>
  <c r="U3875" i="11"/>
  <c r="U3939" i="11"/>
  <c r="U4035" i="11"/>
  <c r="U4067" i="11"/>
  <c r="U4099" i="11"/>
  <c r="U4131" i="11"/>
  <c r="U4259" i="11"/>
  <c r="U890" i="11"/>
  <c r="U898" i="11"/>
  <c r="U906" i="11"/>
  <c r="U914" i="11"/>
  <c r="U922" i="11"/>
  <c r="U930" i="11"/>
  <c r="U938" i="11"/>
  <c r="U946" i="11"/>
  <c r="U954" i="11"/>
  <c r="U962" i="11"/>
  <c r="U970" i="11"/>
  <c r="U978" i="11"/>
  <c r="U986" i="11"/>
  <c r="U994" i="11"/>
  <c r="U1002" i="11"/>
  <c r="U1010" i="11"/>
  <c r="U1018" i="11"/>
  <c r="U1026" i="11"/>
  <c r="U1034" i="11"/>
  <c r="U1042" i="11"/>
  <c r="U1050" i="11"/>
  <c r="U1058" i="11"/>
  <c r="U1066" i="11"/>
  <c r="U1074" i="11"/>
  <c r="U1082" i="11"/>
  <c r="U1090" i="11"/>
  <c r="U1098" i="11"/>
  <c r="U1106" i="11"/>
  <c r="U1114" i="11"/>
  <c r="U1122" i="11"/>
  <c r="U1130" i="11"/>
  <c r="U1138" i="11"/>
  <c r="U1146" i="11"/>
  <c r="U1154" i="11"/>
  <c r="U1162" i="11"/>
  <c r="U1170" i="11"/>
  <c r="U1178" i="11"/>
  <c r="U1186" i="11"/>
  <c r="U1194" i="11"/>
  <c r="U1202" i="11"/>
  <c r="U1210" i="11"/>
  <c r="U1218" i="11"/>
  <c r="U1226" i="11"/>
  <c r="U1234" i="11"/>
  <c r="U1242" i="11"/>
  <c r="U1250" i="11"/>
  <c r="U1258" i="11"/>
  <c r="U1266" i="11"/>
  <c r="U1274" i="11"/>
  <c r="U1282" i="11"/>
  <c r="U1290" i="11"/>
  <c r="U1298" i="11"/>
  <c r="U1306" i="11"/>
  <c r="U1314" i="11"/>
  <c r="U1322" i="11"/>
  <c r="U1330" i="11"/>
  <c r="U1338" i="11"/>
  <c r="U1346" i="11"/>
  <c r="U1354" i="11"/>
  <c r="U1362" i="11"/>
  <c r="U1370" i="11"/>
  <c r="U1378" i="11"/>
  <c r="U1386" i="11"/>
  <c r="U1394" i="11"/>
  <c r="U1402" i="11"/>
  <c r="U1410" i="11"/>
  <c r="U1418" i="11"/>
  <c r="U1426" i="11"/>
  <c r="U1434" i="11"/>
  <c r="U1442" i="11"/>
  <c r="U1450" i="11"/>
  <c r="U1458" i="11"/>
  <c r="U1466" i="11"/>
  <c r="U1474" i="11"/>
  <c r="U1482" i="11"/>
  <c r="U1490" i="11"/>
  <c r="U1498" i="11"/>
  <c r="U1506" i="11"/>
  <c r="U1514" i="11"/>
  <c r="U1522" i="11"/>
  <c r="U1530" i="11"/>
  <c r="U1538" i="11"/>
  <c r="U1546" i="11"/>
  <c r="U1554" i="11"/>
  <c r="U1562" i="11"/>
  <c r="U1570" i="11"/>
  <c r="U1578" i="11"/>
  <c r="U1586" i="11"/>
  <c r="U1594" i="11"/>
  <c r="U1602" i="11"/>
  <c r="U1610" i="11"/>
  <c r="U1618" i="11"/>
  <c r="U1626" i="11"/>
  <c r="U1634" i="11"/>
  <c r="U1642" i="11"/>
  <c r="U1650" i="11"/>
  <c r="U1658" i="11"/>
  <c r="U1666" i="11"/>
  <c r="U1674" i="11"/>
  <c r="U1682" i="11"/>
  <c r="U1690" i="11"/>
  <c r="U1698" i="11"/>
  <c r="U1706" i="11"/>
  <c r="U1714" i="11"/>
  <c r="U1722" i="11"/>
  <c r="U1730" i="11"/>
  <c r="U1738" i="11"/>
  <c r="U1746" i="11"/>
  <c r="U1754" i="11"/>
  <c r="U1762" i="11"/>
  <c r="U1770" i="11"/>
  <c r="U1778" i="11"/>
  <c r="U1786" i="11"/>
  <c r="U1794" i="11"/>
  <c r="U1802" i="11"/>
  <c r="U1810" i="11"/>
  <c r="U1818" i="11"/>
  <c r="U1826" i="11"/>
  <c r="U1834" i="11"/>
  <c r="U1842" i="11"/>
  <c r="U1850" i="11"/>
  <c r="U1858" i="11"/>
  <c r="U1866" i="11"/>
  <c r="U1874" i="11"/>
  <c r="U1882" i="11"/>
  <c r="U1890" i="11"/>
  <c r="U1898" i="11"/>
  <c r="U1906" i="11"/>
  <c r="U1914" i="11"/>
  <c r="U1922" i="11"/>
  <c r="U1930" i="11"/>
  <c r="U1938" i="11"/>
  <c r="U1946" i="11"/>
  <c r="U1954" i="11"/>
  <c r="U1962" i="11"/>
  <c r="U1970" i="11"/>
  <c r="U1978" i="11"/>
  <c r="U1986" i="11"/>
  <c r="U1994" i="11"/>
  <c r="U2002" i="11"/>
  <c r="U2010" i="11"/>
  <c r="U2018" i="11"/>
  <c r="U2026" i="11"/>
  <c r="U2034" i="11"/>
  <c r="U2042" i="11"/>
  <c r="U2050" i="11"/>
  <c r="U2058" i="11"/>
  <c r="U2066" i="11"/>
  <c r="U2074" i="11"/>
  <c r="U2082" i="11"/>
  <c r="U2090" i="11"/>
  <c r="U2098" i="11"/>
  <c r="U2106" i="11"/>
  <c r="U2114" i="11"/>
  <c r="U2122" i="11"/>
  <c r="U2130" i="11"/>
  <c r="U2138" i="11"/>
  <c r="U2146" i="11"/>
  <c r="U2154" i="11"/>
  <c r="U2162" i="11"/>
  <c r="U2170" i="11"/>
  <c r="U2178" i="11"/>
  <c r="U2186" i="11"/>
  <c r="U2194" i="11"/>
  <c r="U2202" i="11"/>
  <c r="U2210" i="11"/>
  <c r="U2218" i="11"/>
  <c r="U2226" i="11"/>
  <c r="U2234" i="11"/>
  <c r="U2242" i="11"/>
  <c r="U2250" i="11"/>
  <c r="U2258" i="11"/>
  <c r="U2266" i="11"/>
  <c r="U2274" i="11"/>
  <c r="U2282" i="11"/>
  <c r="U2290" i="11"/>
  <c r="U2298" i="11"/>
  <c r="U2306" i="11"/>
  <c r="U2314" i="11"/>
  <c r="U2322" i="11"/>
  <c r="U2330" i="11"/>
  <c r="U2338" i="11"/>
  <c r="U2346" i="11"/>
  <c r="U2354" i="11"/>
  <c r="U2362" i="11"/>
  <c r="U2370" i="11"/>
  <c r="U2378" i="11"/>
  <c r="U2386" i="11"/>
  <c r="U2394" i="11"/>
  <c r="U2402" i="11"/>
  <c r="U2410" i="11"/>
  <c r="U2418" i="11"/>
  <c r="U2426" i="11"/>
  <c r="U2434" i="11"/>
  <c r="U2442" i="11"/>
  <c r="U2450" i="11"/>
  <c r="U2458" i="11"/>
  <c r="U2466" i="11"/>
  <c r="U2474" i="11"/>
  <c r="U2482" i="11"/>
  <c r="U2490" i="11"/>
  <c r="U2498" i="11"/>
  <c r="U2506" i="11"/>
  <c r="U2514" i="11"/>
  <c r="U2522" i="11"/>
  <c r="U2530" i="11"/>
  <c r="U2538" i="11"/>
  <c r="U2554" i="11"/>
  <c r="U2570" i="11"/>
  <c r="U2586" i="11"/>
  <c r="U2602" i="11"/>
  <c r="U2618" i="11"/>
  <c r="U2634" i="11"/>
  <c r="U2650" i="11"/>
  <c r="U2666" i="11"/>
  <c r="U2682" i="11"/>
  <c r="U2698" i="11"/>
  <c r="U2714" i="11"/>
  <c r="U2730" i="11"/>
  <c r="U2746" i="11"/>
  <c r="U2778" i="11"/>
  <c r="U2810" i="11"/>
  <c r="U2842" i="11"/>
  <c r="U2874" i="11"/>
  <c r="U3066" i="11"/>
  <c r="U3098" i="11"/>
  <c r="U3130" i="11"/>
  <c r="U3162" i="11"/>
  <c r="U3194" i="11"/>
  <c r="U3226" i="11"/>
  <c r="U3258" i="11"/>
  <c r="S2926" i="11"/>
  <c r="U2926" i="11"/>
  <c r="AA2926" i="11" s="1"/>
  <c r="S2990" i="11"/>
  <c r="U2990" i="11"/>
  <c r="AA2990" i="11" s="1"/>
  <c r="S3070" i="11"/>
  <c r="U3070" i="11"/>
  <c r="S2596" i="11"/>
  <c r="U2596" i="11"/>
  <c r="S2676" i="11"/>
  <c r="U2676" i="11"/>
  <c r="S2740" i="11"/>
  <c r="U2740" i="11"/>
  <c r="S3554" i="11"/>
  <c r="U3554" i="11"/>
  <c r="S3626" i="11"/>
  <c r="U3626" i="11"/>
  <c r="AA3626" i="11" s="1"/>
  <c r="S2800" i="11"/>
  <c r="U2800" i="11"/>
  <c r="S2864" i="11"/>
  <c r="U2864" i="11"/>
  <c r="S2928" i="11"/>
  <c r="U2928" i="11"/>
  <c r="S2992" i="11"/>
  <c r="U2992" i="11"/>
  <c r="S3056" i="11"/>
  <c r="U3056" i="11"/>
  <c r="S3120" i="11"/>
  <c r="U3120" i="11"/>
  <c r="S3184" i="11"/>
  <c r="U3184" i="11"/>
  <c r="S3248" i="11"/>
  <c r="U3248" i="11"/>
  <c r="S3312" i="11"/>
  <c r="U3312" i="11"/>
  <c r="S3376" i="11"/>
  <c r="U3376" i="11"/>
  <c r="S3440" i="11"/>
  <c r="U3440" i="11"/>
  <c r="S3504" i="11"/>
  <c r="U3504" i="11"/>
  <c r="S4151" i="11"/>
  <c r="U4151" i="11"/>
  <c r="S3393" i="11"/>
  <c r="U3393" i="11"/>
  <c r="AA3393" i="11" s="1"/>
  <c r="S3441" i="11"/>
  <c r="U3441" i="11"/>
  <c r="S3489" i="11"/>
  <c r="U3489" i="11"/>
  <c r="AA3489" i="11" s="1"/>
  <c r="S3274" i="11"/>
  <c r="U3274" i="11"/>
  <c r="S3322" i="11"/>
  <c r="U3322" i="11"/>
  <c r="S3370" i="11"/>
  <c r="U3370" i="11"/>
  <c r="S3418" i="11"/>
  <c r="U3418" i="11"/>
  <c r="AA3418" i="11" s="1"/>
  <c r="S3482" i="11"/>
  <c r="U3482" i="11"/>
  <c r="AA3482" i="11" s="1"/>
  <c r="S3625" i="11"/>
  <c r="U3625" i="11"/>
  <c r="S3689" i="11"/>
  <c r="U3689" i="11"/>
  <c r="S3753" i="11"/>
  <c r="U3753" i="11"/>
  <c r="S3817" i="11"/>
  <c r="U3817" i="11"/>
  <c r="S3881" i="11"/>
  <c r="U3881" i="11"/>
  <c r="S3945" i="11"/>
  <c r="U3945" i="11"/>
  <c r="S4009" i="11"/>
  <c r="U4009" i="11"/>
  <c r="S4073" i="11"/>
  <c r="U4073" i="11"/>
  <c r="S4137" i="11"/>
  <c r="U4137" i="11"/>
  <c r="S4201" i="11"/>
  <c r="U4201" i="11"/>
  <c r="S4423" i="11"/>
  <c r="U4423" i="11"/>
  <c r="S4679" i="11"/>
  <c r="U4679" i="11"/>
  <c r="S4887" i="11"/>
  <c r="U4887" i="11"/>
  <c r="S3754" i="11"/>
  <c r="U3754" i="11"/>
  <c r="S3818" i="11"/>
  <c r="U3818" i="11"/>
  <c r="AA3818" i="11" s="1"/>
  <c r="S3930" i="11"/>
  <c r="U3930" i="11"/>
  <c r="AA3930" i="11" s="1"/>
  <c r="S4058" i="11"/>
  <c r="U4058" i="11"/>
  <c r="AA4058" i="11" s="1"/>
  <c r="S4122" i="11"/>
  <c r="U4122" i="11"/>
  <c r="S4186" i="11"/>
  <c r="U4186" i="11"/>
  <c r="AA4186" i="11" s="1"/>
  <c r="S4367" i="11"/>
  <c r="U4367" i="11"/>
  <c r="S4943" i="11"/>
  <c r="U4943" i="11"/>
  <c r="S4207" i="11"/>
  <c r="U4207" i="11"/>
  <c r="S4447" i="11"/>
  <c r="U4447" i="11"/>
  <c r="AA4447" i="11" s="1"/>
  <c r="S4703" i="11"/>
  <c r="U4703" i="11"/>
  <c r="AA4703" i="11" s="1"/>
  <c r="S4891" i="11"/>
  <c r="U4891" i="11"/>
  <c r="S4232" i="11"/>
  <c r="U4232" i="11"/>
  <c r="S4823" i="11"/>
  <c r="U4823" i="11"/>
  <c r="S5071" i="11"/>
  <c r="U5071" i="11"/>
  <c r="S5135" i="11"/>
  <c r="U5135" i="11"/>
  <c r="S5199" i="11"/>
  <c r="U5199" i="11"/>
  <c r="S5430" i="11"/>
  <c r="U5430" i="11"/>
  <c r="S4416" i="11"/>
  <c r="U4416" i="11"/>
  <c r="S4480" i="11"/>
  <c r="U4480" i="11"/>
  <c r="S4544" i="11"/>
  <c r="U4544" i="11"/>
  <c r="S4608" i="11"/>
  <c r="U4608" i="11"/>
  <c r="S4672" i="11"/>
  <c r="U4672" i="11"/>
  <c r="AA4672" i="11" s="1"/>
  <c r="S4736" i="11"/>
  <c r="U4736" i="11"/>
  <c r="S4800" i="11"/>
  <c r="U4800" i="11"/>
  <c r="S4864" i="11"/>
  <c r="U4864" i="11"/>
  <c r="S4928" i="11"/>
  <c r="U4928" i="11"/>
  <c r="S4992" i="11"/>
  <c r="U4992" i="11"/>
  <c r="S5056" i="11"/>
  <c r="U5056" i="11"/>
  <c r="S5120" i="11"/>
  <c r="U5120" i="11"/>
  <c r="S5184" i="11"/>
  <c r="U5184" i="11"/>
  <c r="AA5184" i="11" s="1"/>
  <c r="S5240" i="11"/>
  <c r="U5240" i="11"/>
  <c r="S4353" i="11"/>
  <c r="U4353" i="11"/>
  <c r="S4417" i="11"/>
  <c r="U4417" i="11"/>
  <c r="S4481" i="11"/>
  <c r="U4481" i="11"/>
  <c r="S4545" i="11"/>
  <c r="U4545" i="11"/>
  <c r="S4609" i="11"/>
  <c r="U4609" i="11"/>
  <c r="S4673" i="11"/>
  <c r="U4673" i="11"/>
  <c r="S4737" i="11"/>
  <c r="U4737" i="11"/>
  <c r="S4801" i="11"/>
  <c r="U4801" i="11"/>
  <c r="S4865" i="11"/>
  <c r="U4865" i="11"/>
  <c r="S4929" i="11"/>
  <c r="U4929" i="11"/>
  <c r="S4993" i="11"/>
  <c r="U4993" i="11"/>
  <c r="S5057" i="11"/>
  <c r="U5057" i="11"/>
  <c r="S5121" i="11"/>
  <c r="U5121" i="11"/>
  <c r="S5185" i="11"/>
  <c r="U5185" i="11"/>
  <c r="S4318" i="11"/>
  <c r="U4318" i="11"/>
  <c r="S4382" i="11"/>
  <c r="U4382" i="11"/>
  <c r="S4574" i="11"/>
  <c r="U4574" i="11"/>
  <c r="S4638" i="11"/>
  <c r="U4638" i="11"/>
  <c r="S4702" i="11"/>
  <c r="U4702" i="11"/>
  <c r="S4766" i="11"/>
  <c r="U4766" i="11"/>
  <c r="S4958" i="11"/>
  <c r="U4958" i="11"/>
  <c r="S5022" i="11"/>
  <c r="U5022" i="11"/>
  <c r="S5086" i="11"/>
  <c r="U5086" i="11"/>
  <c r="S5150" i="11"/>
  <c r="U5150" i="11"/>
  <c r="S5214" i="11"/>
  <c r="U5214" i="11"/>
  <c r="S5450" i="11"/>
  <c r="U5450" i="11"/>
  <c r="S5273" i="11"/>
  <c r="U5273" i="11"/>
  <c r="AA5273" i="11" s="1"/>
  <c r="S5321" i="11"/>
  <c r="U5321" i="11"/>
  <c r="S5449" i="11"/>
  <c r="U5449" i="11"/>
  <c r="S5513" i="11"/>
  <c r="U5513" i="11"/>
  <c r="S5707" i="11"/>
  <c r="U5707" i="11"/>
  <c r="S5835" i="11"/>
  <c r="U5835" i="11"/>
  <c r="S5963" i="11"/>
  <c r="U5963" i="11"/>
  <c r="S6095" i="11"/>
  <c r="U6095" i="11"/>
  <c r="S5247" i="11"/>
  <c r="U5247" i="11"/>
  <c r="S5295" i="11"/>
  <c r="U5295" i="11"/>
  <c r="AA5295" i="11" s="1"/>
  <c r="S5343" i="11"/>
  <c r="U5343" i="11"/>
  <c r="S5391" i="11"/>
  <c r="U5391" i="11"/>
  <c r="AA5391" i="11" s="1"/>
  <c r="S5439" i="11"/>
  <c r="U5439" i="11"/>
  <c r="S5487" i="11"/>
  <c r="U5487" i="11"/>
  <c r="S5616" i="11"/>
  <c r="U5616" i="11"/>
  <c r="S5735" i="11"/>
  <c r="U5735" i="11"/>
  <c r="S5863" i="11"/>
  <c r="U5863" i="11"/>
  <c r="S5991" i="11"/>
  <c r="U5991" i="11"/>
  <c r="S6123" i="11"/>
  <c r="U6123" i="11"/>
  <c r="S5340" i="11"/>
  <c r="U5340" i="11"/>
  <c r="AA5340" i="11" s="1"/>
  <c r="S5404" i="11"/>
  <c r="U5404" i="11"/>
  <c r="S5468" i="11"/>
  <c r="U5468" i="11"/>
  <c r="S5552" i="11"/>
  <c r="U5552" i="11"/>
  <c r="S5623" i="11"/>
  <c r="U5623" i="11"/>
  <c r="S6191" i="11"/>
  <c r="U6191" i="11"/>
  <c r="S6255" i="11"/>
  <c r="U6255" i="11"/>
  <c r="S6319" i="11"/>
  <c r="U6319" i="11"/>
  <c r="S6389" i="11"/>
  <c r="U6389" i="11"/>
  <c r="AA6389" i="11" s="1"/>
  <c r="S6453" i="11"/>
  <c r="U6453" i="11"/>
  <c r="AA6453" i="11" s="1"/>
  <c r="S6566" i="11"/>
  <c r="U6566" i="11"/>
  <c r="S6502" i="11"/>
  <c r="U6502" i="11"/>
  <c r="S5542" i="11"/>
  <c r="U5542" i="11"/>
  <c r="S5606" i="11"/>
  <c r="U5606" i="11"/>
  <c r="S5654" i="11"/>
  <c r="U5654" i="11"/>
  <c r="S5782" i="11"/>
  <c r="U5782" i="11"/>
  <c r="S5974" i="11"/>
  <c r="U5974" i="11"/>
  <c r="S6038" i="11"/>
  <c r="U6038" i="11"/>
  <c r="S6102" i="11"/>
  <c r="U6102" i="11"/>
  <c r="AA6102" i="11" s="1"/>
  <c r="S6361" i="11"/>
  <c r="U6361" i="11"/>
  <c r="S6524" i="11"/>
  <c r="U6524" i="11"/>
  <c r="S6588" i="11"/>
  <c r="U6588" i="11"/>
  <c r="S6657" i="11"/>
  <c r="U6657" i="11"/>
  <c r="S6878" i="11"/>
  <c r="U6878" i="11"/>
  <c r="S6497" i="11"/>
  <c r="U6497" i="11"/>
  <c r="AA6497" i="11" s="1"/>
  <c r="S6545" i="11"/>
  <c r="U6545" i="11"/>
  <c r="S6609" i="11"/>
  <c r="U6609" i="11"/>
  <c r="S6778" i="11"/>
  <c r="U6778" i="11"/>
  <c r="S6842" i="11"/>
  <c r="U6842" i="11"/>
  <c r="S6958" i="11"/>
  <c r="U6958" i="11"/>
  <c r="S6395" i="11"/>
  <c r="U6395" i="11"/>
  <c r="S6459" i="11"/>
  <c r="U6459" i="11"/>
  <c r="S6523" i="11"/>
  <c r="U6523" i="11"/>
  <c r="S6587" i="11"/>
  <c r="U6587" i="11"/>
  <c r="S6653" i="11"/>
  <c r="U6653" i="11"/>
  <c r="AA6653" i="11" s="1"/>
  <c r="S7169" i="11"/>
  <c r="U7169" i="11"/>
  <c r="S6691" i="11"/>
  <c r="U6691" i="11"/>
  <c r="S6755" i="11"/>
  <c r="U6755" i="11"/>
  <c r="S6819" i="11"/>
  <c r="U6819" i="11"/>
  <c r="S6883" i="11"/>
  <c r="U6883" i="11"/>
  <c r="S6947" i="11"/>
  <c r="U6947" i="11"/>
  <c r="S7011" i="11"/>
  <c r="U7011" i="11"/>
  <c r="S6712" i="11"/>
  <c r="U6712" i="11"/>
  <c r="S6776" i="11"/>
  <c r="U6776" i="11"/>
  <c r="S6840" i="11"/>
  <c r="U6840" i="11"/>
  <c r="S6904" i="11"/>
  <c r="U6904" i="11"/>
  <c r="S6968" i="11"/>
  <c r="U6968" i="11"/>
  <c r="S7032" i="11"/>
  <c r="U7032" i="11"/>
  <c r="S7065" i="11"/>
  <c r="U7065" i="11"/>
  <c r="S7097" i="11"/>
  <c r="U7097" i="11"/>
  <c r="S7173" i="11"/>
  <c r="U7173" i="11"/>
  <c r="AA7173" i="11" s="1"/>
  <c r="S7285" i="11"/>
  <c r="U7285" i="11"/>
  <c r="AA7285" i="11" s="1"/>
  <c r="S7349" i="11"/>
  <c r="U7349" i="11"/>
  <c r="AA7349" i="11" s="1"/>
  <c r="S7090" i="11"/>
  <c r="U7090" i="11"/>
  <c r="S7131" i="11"/>
  <c r="U7131" i="11"/>
  <c r="S7195" i="11"/>
  <c r="U7195" i="11"/>
  <c r="S7259" i="11"/>
  <c r="U7259" i="11"/>
  <c r="S7387" i="11"/>
  <c r="U7387" i="11"/>
  <c r="S7442" i="11"/>
  <c r="U7442" i="11"/>
  <c r="S7474" i="11"/>
  <c r="U7474" i="11"/>
  <c r="S7506" i="11"/>
  <c r="U7506" i="11"/>
  <c r="S7538" i="11"/>
  <c r="U7538" i="11"/>
  <c r="S7108" i="11"/>
  <c r="U7108" i="11"/>
  <c r="AA7108" i="11" s="1"/>
  <c r="S7172" i="11"/>
  <c r="U7172" i="11"/>
  <c r="S7316" i="11"/>
  <c r="U7316" i="11"/>
  <c r="AA7316" i="11" s="1"/>
  <c r="S7380" i="11"/>
  <c r="U7380" i="11"/>
  <c r="AA7380" i="11" s="1"/>
  <c r="S7428" i="11"/>
  <c r="U7428" i="11"/>
  <c r="AA7428" i="11" s="1"/>
  <c r="S7668" i="11"/>
  <c r="U7668" i="11"/>
  <c r="S7732" i="11"/>
  <c r="U7732" i="11"/>
  <c r="S7789" i="11"/>
  <c r="U7789" i="11"/>
  <c r="S7830" i="11"/>
  <c r="U7830" i="11"/>
  <c r="S7485" i="11"/>
  <c r="U7485" i="11"/>
  <c r="AA7485" i="11" s="1"/>
  <c r="S7533" i="11"/>
  <c r="U7533" i="11"/>
  <c r="AA7533" i="11" s="1"/>
  <c r="S7550" i="11"/>
  <c r="U7550" i="11"/>
  <c r="AA7550" i="11" s="1"/>
  <c r="S7614" i="11"/>
  <c r="U7614" i="11"/>
  <c r="S7678" i="11"/>
  <c r="U7678" i="11"/>
  <c r="AA7678" i="11" s="1"/>
  <c r="S7742" i="11"/>
  <c r="U7742" i="11"/>
  <c r="S7792" i="11"/>
  <c r="U7792" i="11"/>
  <c r="AA7792" i="11" s="1"/>
  <c r="S7833" i="11"/>
  <c r="U7833" i="11"/>
  <c r="S7483" i="11"/>
  <c r="U7483" i="11"/>
  <c r="S7547" i="11"/>
  <c r="U7547" i="11"/>
  <c r="S7611" i="11"/>
  <c r="U7611" i="11"/>
  <c r="S7675" i="11"/>
  <c r="U7675" i="11"/>
  <c r="S7739" i="11"/>
  <c r="U7739" i="11"/>
  <c r="S7803" i="11"/>
  <c r="U7803" i="11"/>
  <c r="AA7803" i="11" s="1"/>
  <c r="S7867" i="11"/>
  <c r="U7867" i="11"/>
  <c r="AA7867" i="11" s="1"/>
  <c r="S8017" i="11"/>
  <c r="U8017" i="11"/>
  <c r="S7884" i="11"/>
  <c r="U7884" i="11"/>
  <c r="S8077" i="11"/>
  <c r="U8077" i="11"/>
  <c r="S7909" i="11"/>
  <c r="U7909" i="11"/>
  <c r="S7949" i="11"/>
  <c r="U7949" i="11"/>
  <c r="S7981" i="11"/>
  <c r="U7981" i="11"/>
  <c r="S7850" i="11"/>
  <c r="U7850" i="11"/>
  <c r="S7914" i="11"/>
  <c r="U7914" i="11"/>
  <c r="S8019" i="11"/>
  <c r="U8019" i="11"/>
  <c r="AA8019" i="11" s="1"/>
  <c r="S8083" i="11"/>
  <c r="U8083" i="11"/>
  <c r="AA8083" i="11" s="1"/>
  <c r="S8144" i="11"/>
  <c r="U8144" i="11"/>
  <c r="S8176" i="11"/>
  <c r="U8176" i="11"/>
  <c r="AA8176" i="11" s="1"/>
  <c r="S7936" i="11"/>
  <c r="U7936" i="11"/>
  <c r="S8000" i="11"/>
  <c r="U8000" i="11"/>
  <c r="S8064" i="11"/>
  <c r="U8064" i="11"/>
  <c r="S8128" i="11"/>
  <c r="U8128" i="11"/>
  <c r="S8133" i="11"/>
  <c r="U8133" i="11"/>
  <c r="S7962" i="11"/>
  <c r="U7962" i="11"/>
  <c r="AA7962" i="11" s="1"/>
  <c r="S8026" i="11"/>
  <c r="U8026" i="11"/>
  <c r="AA8026" i="11" s="1"/>
  <c r="S8090" i="11"/>
  <c r="U8090" i="11"/>
  <c r="AA8090" i="11" s="1"/>
  <c r="S8303" i="11"/>
  <c r="U8303" i="11"/>
  <c r="S8195" i="11"/>
  <c r="U8195" i="11"/>
  <c r="AA8195" i="11" s="1"/>
  <c r="S8267" i="11"/>
  <c r="U8267" i="11"/>
  <c r="AA8267" i="11" s="1"/>
  <c r="S8177" i="11"/>
  <c r="U8177" i="11"/>
  <c r="S8363" i="11"/>
  <c r="U8363" i="11"/>
  <c r="AA8363" i="11" s="1"/>
  <c r="S8414" i="11"/>
  <c r="U8414" i="11"/>
  <c r="AA8414" i="11" s="1"/>
  <c r="S8288" i="11"/>
  <c r="U8288" i="11"/>
  <c r="S8352" i="11"/>
  <c r="U8352" i="11"/>
  <c r="AA8352" i="11" s="1"/>
  <c r="S8201" i="11"/>
  <c r="U8201" i="11"/>
  <c r="AA8201" i="11" s="1"/>
  <c r="S8265" i="11"/>
  <c r="U8265" i="11"/>
  <c r="S8329" i="11"/>
  <c r="U8329" i="11"/>
  <c r="AA8329" i="11" s="1"/>
  <c r="S8387" i="11"/>
  <c r="U8387" i="11"/>
  <c r="AA8387" i="11" s="1"/>
  <c r="S8194" i="11"/>
  <c r="U8194" i="11"/>
  <c r="S8242" i="11"/>
  <c r="U8242" i="11"/>
  <c r="AA8242" i="11" s="1"/>
  <c r="S8290" i="11"/>
  <c r="U8290" i="11"/>
  <c r="S8354" i="11"/>
  <c r="U8354" i="11"/>
  <c r="S8501" i="11"/>
  <c r="U8501" i="11"/>
  <c r="S8434" i="11"/>
  <c r="U8434" i="11"/>
  <c r="S8498" i="11"/>
  <c r="U8498" i="11"/>
  <c r="AA8498" i="11" s="1"/>
  <c r="S8455" i="11"/>
  <c r="U8455" i="11"/>
  <c r="S8521" i="11"/>
  <c r="U8521" i="11"/>
  <c r="AA8521" i="11" s="1"/>
  <c r="S8587" i="11"/>
  <c r="U8587" i="11"/>
  <c r="AA8587" i="11" s="1"/>
  <c r="S8408" i="11"/>
  <c r="U8408" i="11"/>
  <c r="S8472" i="11"/>
  <c r="U8472" i="11"/>
  <c r="S8552" i="11"/>
  <c r="U8552" i="11"/>
  <c r="AA8552" i="11" s="1"/>
  <c r="S8620" i="11"/>
  <c r="U8620" i="11"/>
  <c r="S8573" i="11"/>
  <c r="U8573" i="11"/>
  <c r="S8518" i="11"/>
  <c r="U8518" i="11"/>
  <c r="S8582" i="11"/>
  <c r="U8582" i="11"/>
  <c r="S8639" i="11"/>
  <c r="U8639" i="11"/>
  <c r="S8628" i="11"/>
  <c r="U8628" i="11"/>
  <c r="S8725" i="11"/>
  <c r="U8725" i="11"/>
  <c r="S8645" i="11"/>
  <c r="U8645" i="11"/>
  <c r="S8729" i="11"/>
  <c r="U8729" i="11"/>
  <c r="S8696" i="11"/>
  <c r="U8696" i="11"/>
  <c r="S8745" i="11"/>
  <c r="U8745" i="11"/>
  <c r="AA8745" i="11" s="1"/>
  <c r="S8771" i="11"/>
  <c r="U8771" i="11"/>
  <c r="AA8771" i="11" s="1"/>
  <c r="S8738" i="11"/>
  <c r="U8738" i="11"/>
  <c r="S320" i="11"/>
  <c r="S416" i="11"/>
  <c r="S464" i="11"/>
  <c r="S512" i="11"/>
  <c r="S560" i="11"/>
  <c r="S608" i="11"/>
  <c r="S672" i="11"/>
  <c r="S736" i="11"/>
  <c r="S800" i="11"/>
  <c r="S848" i="11"/>
  <c r="S896" i="11"/>
  <c r="S944" i="11"/>
  <c r="S992" i="11"/>
  <c r="S1056" i="11"/>
  <c r="S1104" i="11"/>
  <c r="S1446" i="11"/>
  <c r="S1494" i="11"/>
  <c r="S1409" i="11"/>
  <c r="S1457" i="11"/>
  <c r="S1505" i="11"/>
  <c r="S1654" i="11"/>
  <c r="S293" i="11"/>
  <c r="S134" i="11"/>
  <c r="S182" i="11"/>
  <c r="S230" i="11"/>
  <c r="S294" i="11"/>
  <c r="S342" i="11"/>
  <c r="S390" i="11"/>
  <c r="S438" i="11"/>
  <c r="S486" i="11"/>
  <c r="S534" i="11"/>
  <c r="S582" i="11"/>
  <c r="S630" i="11"/>
  <c r="S678" i="11"/>
  <c r="S726" i="11"/>
  <c r="S774" i="11"/>
  <c r="S822" i="11"/>
  <c r="S870" i="11"/>
  <c r="S918" i="11"/>
  <c r="S982" i="11"/>
  <c r="S1030" i="11"/>
  <c r="S1078" i="11"/>
  <c r="S1574" i="11"/>
  <c r="S455" i="11"/>
  <c r="S519" i="11"/>
  <c r="S567" i="11"/>
  <c r="S615" i="11"/>
  <c r="S679" i="11"/>
  <c r="S743" i="11"/>
  <c r="S791" i="11"/>
  <c r="S839" i="11"/>
  <c r="S887" i="11"/>
  <c r="S935" i="11"/>
  <c r="S983" i="11"/>
  <c r="S1031" i="11"/>
  <c r="S1079" i="11"/>
  <c r="S1718" i="11"/>
  <c r="S1782" i="11"/>
  <c r="S1830" i="11"/>
  <c r="S1894" i="11"/>
  <c r="S1942" i="11"/>
  <c r="S1990" i="11"/>
  <c r="S2038" i="11"/>
  <c r="S2086" i="11"/>
  <c r="S2134" i="11"/>
  <c r="S2182" i="11"/>
  <c r="S2262" i="11"/>
  <c r="S2310" i="11"/>
  <c r="S2358" i="11"/>
  <c r="S2406" i="11"/>
  <c r="S2454" i="11"/>
  <c r="S2502" i="11"/>
  <c r="S2550" i="11"/>
  <c r="S2598" i="11"/>
  <c r="S2646" i="11"/>
  <c r="S2694" i="11"/>
  <c r="S2742" i="11"/>
  <c r="S2790" i="11"/>
  <c r="U2790" i="11"/>
  <c r="S2939" i="11"/>
  <c r="S2987" i="11"/>
  <c r="S3035" i="11"/>
  <c r="S2859" i="11"/>
  <c r="S1592" i="11"/>
  <c r="S1784" i="11"/>
  <c r="S2552" i="11"/>
  <c r="U2552" i="11"/>
  <c r="S2616" i="11"/>
  <c r="U2616" i="11"/>
  <c r="S2680" i="11"/>
  <c r="U2680" i="11"/>
  <c r="S2744" i="11"/>
  <c r="U2744" i="11"/>
  <c r="S1825" i="11"/>
  <c r="S1873" i="11"/>
  <c r="S1921" i="11"/>
  <c r="S1969" i="11"/>
  <c r="S2017" i="11"/>
  <c r="S2065" i="11"/>
  <c r="S2113" i="11"/>
  <c r="S2161" i="11"/>
  <c r="S2209" i="11"/>
  <c r="S2257" i="11"/>
  <c r="S2305" i="11"/>
  <c r="S2369" i="11"/>
  <c r="S2417" i="11"/>
  <c r="S2465" i="11"/>
  <c r="S2513" i="11"/>
  <c r="S2561" i="11"/>
  <c r="S2609" i="11"/>
  <c r="S2657" i="11"/>
  <c r="S2705" i="11"/>
  <c r="S2753" i="11"/>
  <c r="S3590" i="11"/>
  <c r="U3590" i="11"/>
  <c r="S3947" i="11"/>
  <c r="S4171" i="11"/>
  <c r="U4171" i="11"/>
  <c r="S2836" i="11"/>
  <c r="U2836" i="11"/>
  <c r="S2884" i="11"/>
  <c r="U2884" i="11"/>
  <c r="S2932" i="11"/>
  <c r="U2932" i="11"/>
  <c r="S2948" i="11"/>
  <c r="U2948" i="11"/>
  <c r="S2996" i="11"/>
  <c r="U2996" i="11"/>
  <c r="S3060" i="11"/>
  <c r="U3060" i="11"/>
  <c r="S3108" i="11"/>
  <c r="U3108" i="11"/>
  <c r="S3156" i="11"/>
  <c r="U3156" i="11"/>
  <c r="S3204" i="11"/>
  <c r="U3204" i="11"/>
  <c r="S3252" i="11"/>
  <c r="U3252" i="11"/>
  <c r="S3300" i="11"/>
  <c r="U3300" i="11"/>
  <c r="S3348" i="11"/>
  <c r="U3348" i="11"/>
  <c r="S3396" i="11"/>
  <c r="U3396" i="11"/>
  <c r="S3444" i="11"/>
  <c r="U3444" i="11"/>
  <c r="S3492" i="11"/>
  <c r="U3492" i="11"/>
  <c r="S3524" i="11"/>
  <c r="U3524" i="11"/>
  <c r="S3659" i="11"/>
  <c r="S3707" i="11"/>
  <c r="S3694" i="11"/>
  <c r="U3694" i="11"/>
  <c r="S4183" i="11"/>
  <c r="U4183" i="11"/>
  <c r="S3755" i="11"/>
  <c r="S3995" i="11"/>
  <c r="S3661" i="11"/>
  <c r="S3709" i="11"/>
  <c r="S4205" i="11"/>
  <c r="U4205" i="11"/>
  <c r="AA4205" i="11" s="1"/>
  <c r="S3960" i="11"/>
  <c r="U3960" i="11"/>
  <c r="S135" i="11"/>
  <c r="S151" i="11"/>
  <c r="S167" i="11"/>
  <c r="S183" i="11"/>
  <c r="S199" i="11"/>
  <c r="S215" i="11"/>
  <c r="S231" i="11"/>
  <c r="S247" i="11"/>
  <c r="S263" i="11"/>
  <c r="S279" i="11"/>
  <c r="S295" i="11"/>
  <c r="S311" i="11"/>
  <c r="S327" i="11"/>
  <c r="S343" i="11"/>
  <c r="S359" i="11"/>
  <c r="S375" i="11"/>
  <c r="S391" i="11"/>
  <c r="S407" i="11"/>
  <c r="S423" i="11"/>
  <c r="S24" i="11"/>
  <c r="S72" i="11"/>
  <c r="S152" i="11"/>
  <c r="S264" i="11"/>
  <c r="S360" i="11"/>
  <c r="S376" i="11"/>
  <c r="S1113" i="11"/>
  <c r="S1129" i="11"/>
  <c r="S1145" i="11"/>
  <c r="S1161" i="11"/>
  <c r="S1286" i="11"/>
  <c r="S1697" i="11"/>
  <c r="S37" i="11"/>
  <c r="S133" i="11"/>
  <c r="S325" i="11"/>
  <c r="S341" i="11"/>
  <c r="S437" i="11"/>
  <c r="S453" i="11"/>
  <c r="S469" i="11"/>
  <c r="S485" i="11"/>
  <c r="S501" i="11"/>
  <c r="S517" i="11"/>
  <c r="S533" i="11"/>
  <c r="S549" i="11"/>
  <c r="S565" i="11"/>
  <c r="S581" i="11"/>
  <c r="S597" i="11"/>
  <c r="S613" i="11"/>
  <c r="S629" i="11"/>
  <c r="S645" i="11"/>
  <c r="S661" i="11"/>
  <c r="S677" i="11"/>
  <c r="S693" i="11"/>
  <c r="S709" i="11"/>
  <c r="S725" i="11"/>
  <c r="S741" i="11"/>
  <c r="S757" i="11"/>
  <c r="S773" i="11"/>
  <c r="S789" i="11"/>
  <c r="S805" i="11"/>
  <c r="S821" i="11"/>
  <c r="S837" i="11"/>
  <c r="S853" i="11"/>
  <c r="S869" i="11"/>
  <c r="S885" i="11"/>
  <c r="S901" i="11"/>
  <c r="S917" i="11"/>
  <c r="S933" i="11"/>
  <c r="S949" i="11"/>
  <c r="S965" i="11"/>
  <c r="S981" i="11"/>
  <c r="S997" i="11"/>
  <c r="S1013" i="11"/>
  <c r="S1029" i="11"/>
  <c r="S1045" i="11"/>
  <c r="S1061" i="11"/>
  <c r="S1077" i="11"/>
  <c r="S1093" i="11"/>
  <c r="S1109" i="11"/>
  <c r="S1606" i="11"/>
  <c r="S1622" i="11"/>
  <c r="S1713" i="11"/>
  <c r="S21" i="11"/>
  <c r="S149" i="11"/>
  <c r="S421" i="11"/>
  <c r="S78" i="11"/>
  <c r="S1605" i="11"/>
  <c r="S1621" i="11"/>
  <c r="S1645" i="11"/>
  <c r="S1661" i="11"/>
  <c r="S1677" i="11"/>
  <c r="S119" i="11"/>
  <c r="S1205" i="11"/>
  <c r="S1221" i="11"/>
  <c r="S1237" i="11"/>
  <c r="S1254" i="11"/>
  <c r="S1270" i="11"/>
  <c r="S1745" i="11"/>
  <c r="S2906" i="11"/>
  <c r="S2922" i="11"/>
  <c r="S2938" i="11"/>
  <c r="S2954" i="11"/>
  <c r="S2970" i="11"/>
  <c r="S2986" i="11"/>
  <c r="S3002" i="11"/>
  <c r="S3018" i="11"/>
  <c r="S3034" i="11"/>
  <c r="S3062" i="11"/>
  <c r="U3062" i="11"/>
  <c r="AA3062" i="11" s="1"/>
  <c r="S1120" i="11"/>
  <c r="S1136" i="11"/>
  <c r="S1152" i="11"/>
  <c r="S1168" i="11"/>
  <c r="S1216" i="11"/>
  <c r="S1232" i="11"/>
  <c r="S1248" i="11"/>
  <c r="S1296" i="11"/>
  <c r="S1312" i="11"/>
  <c r="S1328" i="11"/>
  <c r="S1344" i="11"/>
  <c r="S1536" i="11"/>
  <c r="S1552" i="11"/>
  <c r="S1568" i="11"/>
  <c r="S1632" i="11"/>
  <c r="S1712" i="11"/>
  <c r="S1744" i="11"/>
  <c r="S1760" i="11"/>
  <c r="S1808" i="11"/>
  <c r="S1824" i="11"/>
  <c r="S1840" i="11"/>
  <c r="S1856" i="11"/>
  <c r="S1872" i="11"/>
  <c r="S1888" i="11"/>
  <c r="S1904" i="11"/>
  <c r="S1920" i="11"/>
  <c r="S1936" i="11"/>
  <c r="S1952" i="11"/>
  <c r="S1968" i="11"/>
  <c r="S1984" i="11"/>
  <c r="S2000" i="11"/>
  <c r="S2016" i="11"/>
  <c r="S2032" i="11"/>
  <c r="S2048" i="11"/>
  <c r="S2064" i="11"/>
  <c r="S2080" i="11"/>
  <c r="S2096" i="11"/>
  <c r="S2112" i="11"/>
  <c r="S2128" i="11"/>
  <c r="S2144" i="11"/>
  <c r="S2160" i="11"/>
  <c r="S2176" i="11"/>
  <c r="S2192" i="11"/>
  <c r="S2208" i="11"/>
  <c r="S2224" i="11"/>
  <c r="S2240" i="11"/>
  <c r="S2256" i="11"/>
  <c r="S2272" i="11"/>
  <c r="S2288" i="11"/>
  <c r="S2304" i="11"/>
  <c r="S2320" i="11"/>
  <c r="S2336" i="11"/>
  <c r="S2352" i="11"/>
  <c r="S2368" i="11"/>
  <c r="S2384" i="11"/>
  <c r="S2400" i="11"/>
  <c r="S2416" i="11"/>
  <c r="S2432" i="11"/>
  <c r="S2448" i="11"/>
  <c r="S2464" i="11"/>
  <c r="S2480" i="11"/>
  <c r="S2496" i="11"/>
  <c r="S2512" i="11"/>
  <c r="S2528" i="11"/>
  <c r="S2544" i="11"/>
  <c r="U2544" i="11"/>
  <c r="S2560" i="11"/>
  <c r="U2560" i="11"/>
  <c r="S2576" i="11"/>
  <c r="U2576" i="11"/>
  <c r="S2592" i="11"/>
  <c r="U2592" i="11"/>
  <c r="S2608" i="11"/>
  <c r="U2608" i="11"/>
  <c r="S2624" i="11"/>
  <c r="U2624" i="11"/>
  <c r="S2640" i="11"/>
  <c r="U2640" i="11"/>
  <c r="S2656" i="11"/>
  <c r="U2656" i="11"/>
  <c r="S2672" i="11"/>
  <c r="U2672" i="11"/>
  <c r="S2688" i="11"/>
  <c r="U2688" i="11"/>
  <c r="S2704" i="11"/>
  <c r="U2704" i="11"/>
  <c r="S2720" i="11"/>
  <c r="U2720" i="11"/>
  <c r="S2736" i="11"/>
  <c r="U2736" i="11"/>
  <c r="S2752" i="11"/>
  <c r="U2752" i="11"/>
  <c r="S2768" i="11"/>
  <c r="U2768" i="11"/>
  <c r="S2784" i="11"/>
  <c r="U2784" i="11"/>
  <c r="S3566" i="11"/>
  <c r="U3566" i="11"/>
  <c r="S3582" i="11"/>
  <c r="U3582" i="11"/>
  <c r="S3606" i="11"/>
  <c r="U3606" i="11"/>
  <c r="S3622" i="11"/>
  <c r="U3622" i="11"/>
  <c r="S3638" i="11"/>
  <c r="U3638" i="11"/>
  <c r="S3803" i="11"/>
  <c r="S3915" i="11"/>
  <c r="S4139" i="11"/>
  <c r="U4139" i="11"/>
  <c r="S2796" i="11"/>
  <c r="U2796" i="11"/>
  <c r="AA2796" i="11" s="1"/>
  <c r="S2812" i="11"/>
  <c r="U2812" i="11"/>
  <c r="S2828" i="11"/>
  <c r="U2828" i="11"/>
  <c r="AA2828" i="11" s="1"/>
  <c r="S2844" i="11"/>
  <c r="U2844" i="11"/>
  <c r="S2860" i="11"/>
  <c r="U2860" i="11"/>
  <c r="AA2860" i="11" s="1"/>
  <c r="S2876" i="11"/>
  <c r="U2876" i="11"/>
  <c r="S2892" i="11"/>
  <c r="U2892" i="11"/>
  <c r="AA2892" i="11" s="1"/>
  <c r="S2908" i="11"/>
  <c r="U2908" i="11"/>
  <c r="S2924" i="11"/>
  <c r="U2924" i="11"/>
  <c r="AA2924" i="11" s="1"/>
  <c r="S2940" i="11"/>
  <c r="U2940" i="11"/>
  <c r="S2956" i="11"/>
  <c r="U2956" i="11"/>
  <c r="AA2956" i="11" s="1"/>
  <c r="S2972" i="11"/>
  <c r="U2972" i="11"/>
  <c r="S2988" i="11"/>
  <c r="U2988" i="11"/>
  <c r="AA2988" i="11" s="1"/>
  <c r="S3004" i="11"/>
  <c r="U3004" i="11"/>
  <c r="S3020" i="11"/>
  <c r="U3020" i="11"/>
  <c r="AA3020" i="11" s="1"/>
  <c r="S3036" i="11"/>
  <c r="U3036" i="11"/>
  <c r="S3052" i="11"/>
  <c r="U3052" i="11"/>
  <c r="AA3052" i="11" s="1"/>
  <c r="S3068" i="11"/>
  <c r="U3068" i="11"/>
  <c r="S3084" i="11"/>
  <c r="U3084" i="11"/>
  <c r="AA3084" i="11" s="1"/>
  <c r="S3100" i="11"/>
  <c r="U3100" i="11"/>
  <c r="S3116" i="11"/>
  <c r="U3116" i="11"/>
  <c r="AA3116" i="11" s="1"/>
  <c r="S3132" i="11"/>
  <c r="U3132" i="11"/>
  <c r="S3148" i="11"/>
  <c r="U3148" i="11"/>
  <c r="AA3148" i="11" s="1"/>
  <c r="S3164" i="11"/>
  <c r="U3164" i="11"/>
  <c r="S3180" i="11"/>
  <c r="U3180" i="11"/>
  <c r="AA3180" i="11" s="1"/>
  <c r="S3196" i="11"/>
  <c r="U3196" i="11"/>
  <c r="S3212" i="11"/>
  <c r="U3212" i="11"/>
  <c r="AA3212" i="11" s="1"/>
  <c r="S3228" i="11"/>
  <c r="U3228" i="11"/>
  <c r="S3244" i="11"/>
  <c r="U3244" i="11"/>
  <c r="AA3244" i="11" s="1"/>
  <c r="S3260" i="11"/>
  <c r="U3260" i="11"/>
  <c r="S3276" i="11"/>
  <c r="U3276" i="11"/>
  <c r="AA3276" i="11" s="1"/>
  <c r="S3292" i="11"/>
  <c r="U3292" i="11"/>
  <c r="S3308" i="11"/>
  <c r="U3308" i="11"/>
  <c r="AA3308" i="11" s="1"/>
  <c r="S3324" i="11"/>
  <c r="U3324" i="11"/>
  <c r="S3340" i="11"/>
  <c r="U3340" i="11"/>
  <c r="AA3340" i="11" s="1"/>
  <c r="S3356" i="11"/>
  <c r="U3356" i="11"/>
  <c r="S3372" i="11"/>
  <c r="U3372" i="11"/>
  <c r="AA3372" i="11" s="1"/>
  <c r="S3388" i="11"/>
  <c r="U3388" i="11"/>
  <c r="S3404" i="11"/>
  <c r="U3404" i="11"/>
  <c r="S3420" i="11"/>
  <c r="U3420" i="11"/>
  <c r="S3436" i="11"/>
  <c r="U3436" i="11"/>
  <c r="S3452" i="11"/>
  <c r="U3452" i="11"/>
  <c r="S3468" i="11"/>
  <c r="U3468" i="11"/>
  <c r="S3484" i="11"/>
  <c r="U3484" i="11"/>
  <c r="S3500" i="11"/>
  <c r="U3500" i="11"/>
  <c r="S3516" i="11"/>
  <c r="U3516" i="11"/>
  <c r="S3532" i="11"/>
  <c r="U3532" i="11"/>
  <c r="S4135" i="11"/>
  <c r="U4135" i="11"/>
  <c r="S2893" i="11"/>
  <c r="S3069" i="11"/>
  <c r="S3654" i="11"/>
  <c r="U3654" i="11"/>
  <c r="S3670" i="11"/>
  <c r="U3670" i="11"/>
  <c r="S3686" i="11"/>
  <c r="U3686" i="11"/>
  <c r="S3702" i="11"/>
  <c r="U3702" i="11"/>
  <c r="S3718" i="11"/>
  <c r="U3718" i="11"/>
  <c r="S4075" i="11"/>
  <c r="S3078" i="11"/>
  <c r="U3078" i="11"/>
  <c r="AA3078" i="11" s="1"/>
  <c r="S3094" i="11"/>
  <c r="U3094" i="11"/>
  <c r="S3110" i="11"/>
  <c r="U3110" i="11"/>
  <c r="AA3110" i="11" s="1"/>
  <c r="S3126" i="11"/>
  <c r="U3126" i="11"/>
  <c r="AA3126" i="11" s="1"/>
  <c r="S3142" i="11"/>
  <c r="U3142" i="11"/>
  <c r="AA3142" i="11" s="1"/>
  <c r="S3158" i="11"/>
  <c r="U3158" i="11"/>
  <c r="AA3158" i="11" s="1"/>
  <c r="S3174" i="11"/>
  <c r="U3174" i="11"/>
  <c r="S3190" i="11"/>
  <c r="U3190" i="11"/>
  <c r="AA3190" i="11" s="1"/>
  <c r="S3206" i="11"/>
  <c r="U3206" i="11"/>
  <c r="AA3206" i="11" s="1"/>
  <c r="S3222" i="11"/>
  <c r="U3222" i="11"/>
  <c r="S3238" i="11"/>
  <c r="U3238" i="11"/>
  <c r="AA3238" i="11" s="1"/>
  <c r="S3254" i="11"/>
  <c r="U3254" i="11"/>
  <c r="AA3254" i="11" s="1"/>
  <c r="S3270" i="11"/>
  <c r="U3270" i="11"/>
  <c r="S3286" i="11"/>
  <c r="U3286" i="11"/>
  <c r="AA3286" i="11" s="1"/>
  <c r="S3302" i="11"/>
  <c r="U3302" i="11"/>
  <c r="AA3302" i="11" s="1"/>
  <c r="S3318" i="11"/>
  <c r="U3318" i="11"/>
  <c r="AA3318" i="11" s="1"/>
  <c r="S3334" i="11"/>
  <c r="U3334" i="11"/>
  <c r="S3350" i="11"/>
  <c r="U3350" i="11"/>
  <c r="AA3350" i="11" s="1"/>
  <c r="S3366" i="11"/>
  <c r="U3366" i="11"/>
  <c r="AA3366" i="11" s="1"/>
  <c r="S3382" i="11"/>
  <c r="U3382" i="11"/>
  <c r="AA3382" i="11" s="1"/>
  <c r="S3398" i="11"/>
  <c r="U3398" i="11"/>
  <c r="S3414" i="11"/>
  <c r="U3414" i="11"/>
  <c r="S3430" i="11"/>
  <c r="U3430" i="11"/>
  <c r="S3446" i="11"/>
  <c r="U3446" i="11"/>
  <c r="S3462" i="11"/>
  <c r="U3462" i="11"/>
  <c r="S3478" i="11"/>
  <c r="U3478" i="11"/>
  <c r="S3494" i="11"/>
  <c r="U3494" i="11"/>
  <c r="S3510" i="11"/>
  <c r="U3510" i="11"/>
  <c r="S3526" i="11"/>
  <c r="U3526" i="11"/>
  <c r="S3542" i="11"/>
  <c r="U3542" i="11"/>
  <c r="S3787" i="11"/>
  <c r="S4107" i="11"/>
  <c r="S4175" i="11"/>
  <c r="U4175" i="11"/>
  <c r="S3541" i="11"/>
  <c r="S4133" i="11"/>
  <c r="U4133" i="11"/>
  <c r="S4149" i="11"/>
  <c r="U4149" i="11"/>
  <c r="S4165" i="11"/>
  <c r="U4165" i="11"/>
  <c r="S4181" i="11"/>
  <c r="U4181" i="11"/>
  <c r="S4197" i="11"/>
  <c r="U4197" i="11"/>
  <c r="S4213" i="11"/>
  <c r="U4213" i="11"/>
  <c r="S4331" i="11"/>
  <c r="U4331" i="11"/>
  <c r="S4363" i="11"/>
  <c r="U4363" i="11"/>
  <c r="AA4363" i="11" s="1"/>
  <c r="S4407" i="11"/>
  <c r="U4407" i="11"/>
  <c r="S4471" i="11"/>
  <c r="U4471" i="11"/>
  <c r="S4535" i="11"/>
  <c r="U4535" i="11"/>
  <c r="S4599" i="11"/>
  <c r="U4599" i="11"/>
  <c r="S4663" i="11"/>
  <c r="U4663" i="11"/>
  <c r="S4727" i="11"/>
  <c r="U4727" i="11"/>
  <c r="S4791" i="11"/>
  <c r="U4791" i="11"/>
  <c r="S4847" i="11"/>
  <c r="U4847" i="11"/>
  <c r="S4879" i="11"/>
  <c r="U4879" i="11"/>
  <c r="S4911" i="11"/>
  <c r="U4911" i="11"/>
  <c r="S3734" i="11"/>
  <c r="U3734" i="11"/>
  <c r="S3766" i="11"/>
  <c r="U3766" i="11"/>
  <c r="S3798" i="11"/>
  <c r="U3798" i="11"/>
  <c r="S3814" i="11"/>
  <c r="U3814" i="11"/>
  <c r="S3830" i="11"/>
  <c r="U3830" i="11"/>
  <c r="S3846" i="11"/>
  <c r="U3846" i="11"/>
  <c r="S3862" i="11"/>
  <c r="U3862" i="11"/>
  <c r="S3878" i="11"/>
  <c r="U3878" i="11"/>
  <c r="S3910" i="11"/>
  <c r="U3910" i="11"/>
  <c r="S3926" i="11"/>
  <c r="U3926" i="11"/>
  <c r="S3942" i="11"/>
  <c r="U3942" i="11"/>
  <c r="S3958" i="11"/>
  <c r="U3958" i="11"/>
  <c r="S3974" i="11"/>
  <c r="U3974" i="11"/>
  <c r="S4006" i="11"/>
  <c r="U4006" i="11"/>
  <c r="S4022" i="11"/>
  <c r="U4022" i="11"/>
  <c r="S4038" i="11"/>
  <c r="U4038" i="11"/>
  <c r="S4070" i="11"/>
  <c r="U4070" i="11"/>
  <c r="S4086" i="11"/>
  <c r="U4086" i="11"/>
  <c r="S4102" i="11"/>
  <c r="U4102" i="11"/>
  <c r="S4134" i="11"/>
  <c r="U4134" i="11"/>
  <c r="S4150" i="11"/>
  <c r="U4150" i="11"/>
  <c r="S4182" i="11"/>
  <c r="U4182" i="11"/>
  <c r="S4198" i="11"/>
  <c r="U4198" i="11"/>
  <c r="S4214" i="11"/>
  <c r="U4214" i="11"/>
  <c r="S4228" i="11"/>
  <c r="U4228" i="11"/>
  <c r="S4242" i="11"/>
  <c r="U4242" i="11"/>
  <c r="AA4242" i="11" s="1"/>
  <c r="S4260" i="11"/>
  <c r="U4260" i="11"/>
  <c r="S4274" i="11"/>
  <c r="U4274" i="11"/>
  <c r="AA4274" i="11" s="1"/>
  <c r="S4292" i="11"/>
  <c r="U4292" i="11"/>
  <c r="AA4292" i="11" s="1"/>
  <c r="S4306" i="11"/>
  <c r="U4306" i="11"/>
  <c r="S4324" i="11"/>
  <c r="U4324" i="11"/>
  <c r="S4356" i="11"/>
  <c r="U4356" i="11"/>
  <c r="S4388" i="11"/>
  <c r="U4388" i="11"/>
  <c r="S4935" i="11"/>
  <c r="U4935" i="11"/>
  <c r="S4967" i="11"/>
  <c r="U4967" i="11"/>
  <c r="S4999" i="11"/>
  <c r="U4999" i="11"/>
  <c r="S5031" i="11"/>
  <c r="U5031" i="11"/>
  <c r="S4203" i="11"/>
  <c r="U4203" i="11"/>
  <c r="S4219" i="11"/>
  <c r="S4344" i="11"/>
  <c r="U4344" i="11"/>
  <c r="S4376" i="11"/>
  <c r="U4376" i="11"/>
  <c r="S4431" i="11"/>
  <c r="U4431" i="11"/>
  <c r="S4495" i="11"/>
  <c r="U4495" i="11"/>
  <c r="S4559" i="11"/>
  <c r="U4559" i="11"/>
  <c r="S4623" i="11"/>
  <c r="U4623" i="11"/>
  <c r="S4687" i="11"/>
  <c r="U4687" i="11"/>
  <c r="S4751" i="11"/>
  <c r="U4751" i="11"/>
  <c r="S4815" i="11"/>
  <c r="U4815" i="11"/>
  <c r="S3536" i="11"/>
  <c r="U3536" i="11"/>
  <c r="S3552" i="11"/>
  <c r="U3552" i="11"/>
  <c r="S3568" i="11"/>
  <c r="U3568" i="11"/>
  <c r="S3584" i="11"/>
  <c r="U3584" i="11"/>
  <c r="S3600" i="11"/>
  <c r="U3600" i="11"/>
  <c r="S3616" i="11"/>
  <c r="U3616" i="11"/>
  <c r="S3632" i="11"/>
  <c r="U3632" i="11"/>
  <c r="S3648" i="11"/>
  <c r="U3648" i="11"/>
  <c r="S3664" i="11"/>
  <c r="U3664" i="11"/>
  <c r="S3680" i="11"/>
  <c r="U3680" i="11"/>
  <c r="S3696" i="11"/>
  <c r="U3696" i="11"/>
  <c r="S3712" i="11"/>
  <c r="U3712" i="11"/>
  <c r="S3728" i="11"/>
  <c r="U3728" i="11"/>
  <c r="S3744" i="11"/>
  <c r="U3744" i="11"/>
  <c r="S3760" i="11"/>
  <c r="U3760" i="11"/>
  <c r="S3776" i="11"/>
  <c r="U3776" i="11"/>
  <c r="S3792" i="11"/>
  <c r="U3792" i="11"/>
  <c r="S3808" i="11"/>
  <c r="U3808" i="11"/>
  <c r="S3824" i="11"/>
  <c r="U3824" i="11"/>
  <c r="S3840" i="11"/>
  <c r="U3840" i="11"/>
  <c r="S3856" i="11"/>
  <c r="U3856" i="11"/>
  <c r="S3872" i="11"/>
  <c r="U3872" i="11"/>
  <c r="S3888" i="11"/>
  <c r="U3888" i="11"/>
  <c r="S3904" i="11"/>
  <c r="U3904" i="11"/>
  <c r="S3920" i="11"/>
  <c r="U3920" i="11"/>
  <c r="S3936" i="11"/>
  <c r="U3936" i="11"/>
  <c r="S3952" i="11"/>
  <c r="U3952" i="11"/>
  <c r="S3968" i="11"/>
  <c r="U3968" i="11"/>
  <c r="S3984" i="11"/>
  <c r="U3984" i="11"/>
  <c r="S4000" i="11"/>
  <c r="U4000" i="11"/>
  <c r="S4016" i="11"/>
  <c r="U4016" i="11"/>
  <c r="S4032" i="11"/>
  <c r="U4032" i="11"/>
  <c r="S4048" i="11"/>
  <c r="U4048" i="11"/>
  <c r="S4064" i="11"/>
  <c r="U4064" i="11"/>
  <c r="S4080" i="11"/>
  <c r="U4080" i="11"/>
  <c r="S4096" i="11"/>
  <c r="U4096" i="11"/>
  <c r="S4112" i="11"/>
  <c r="U4112" i="11"/>
  <c r="S4128" i="11"/>
  <c r="U4128" i="11"/>
  <c r="S4144" i="11"/>
  <c r="U4144" i="11"/>
  <c r="S4160" i="11"/>
  <c r="U4160" i="11"/>
  <c r="S4176" i="11"/>
  <c r="U4176" i="11"/>
  <c r="S4192" i="11"/>
  <c r="U4192" i="11"/>
  <c r="S4208" i="11"/>
  <c r="U4208" i="11"/>
  <c r="S4222" i="11"/>
  <c r="U4222" i="11"/>
  <c r="S4231" i="11"/>
  <c r="U4231" i="11"/>
  <c r="S4240" i="11"/>
  <c r="U4240" i="11"/>
  <c r="S4254" i="11"/>
  <c r="U4254" i="11"/>
  <c r="S4263" i="11"/>
  <c r="U4263" i="11"/>
  <c r="S4272" i="11"/>
  <c r="U4272" i="11"/>
  <c r="S4286" i="11"/>
  <c r="U4286" i="11"/>
  <c r="S4295" i="11"/>
  <c r="U4295" i="11"/>
  <c r="S4304" i="11"/>
  <c r="U4304" i="11"/>
  <c r="S4427" i="11"/>
  <c r="U4427" i="11"/>
  <c r="S4491" i="11"/>
  <c r="U4491" i="11"/>
  <c r="AA4491" i="11" s="1"/>
  <c r="S4555" i="11"/>
  <c r="U4555" i="11"/>
  <c r="S4619" i="11"/>
  <c r="U4619" i="11"/>
  <c r="AA4619" i="11" s="1"/>
  <c r="S4683" i="11"/>
  <c r="U4683" i="11"/>
  <c r="S4747" i="11"/>
  <c r="U4747" i="11"/>
  <c r="AA4747" i="11" s="1"/>
  <c r="S4811" i="11"/>
  <c r="U4811" i="11"/>
  <c r="S5083" i="11"/>
  <c r="U5083" i="11"/>
  <c r="S5099" i="11"/>
  <c r="U5099" i="11"/>
  <c r="AA5099" i="11" s="1"/>
  <c r="S5131" i="11"/>
  <c r="U5131" i="11"/>
  <c r="AA5131" i="11" s="1"/>
  <c r="S5147" i="11"/>
  <c r="U5147" i="11"/>
  <c r="S5163" i="11"/>
  <c r="U5163" i="11"/>
  <c r="AA5163" i="11" s="1"/>
  <c r="S5179" i="11"/>
  <c r="U5179" i="11"/>
  <c r="S5195" i="11"/>
  <c r="U5195" i="11"/>
  <c r="AA5195" i="11" s="1"/>
  <c r="S5211" i="11"/>
  <c r="U5211" i="11"/>
  <c r="S5227" i="11"/>
  <c r="U5227" i="11"/>
  <c r="AA5227" i="11" s="1"/>
  <c r="S5318" i="11"/>
  <c r="U5318" i="11"/>
  <c r="S5414" i="11"/>
  <c r="U5414" i="11"/>
  <c r="S5478" i="11"/>
  <c r="U5478" i="11"/>
  <c r="S5238" i="11"/>
  <c r="U5238" i="11"/>
  <c r="S5254" i="11"/>
  <c r="U5254" i="11"/>
  <c r="S5270" i="11"/>
  <c r="U5270" i="11"/>
  <c r="S5298" i="11"/>
  <c r="U5298" i="11"/>
  <c r="AA5298" i="11" s="1"/>
  <c r="S5362" i="11"/>
  <c r="U5362" i="11"/>
  <c r="S5394" i="11"/>
  <c r="U5394" i="11"/>
  <c r="S5458" i="11"/>
  <c r="U5458" i="11"/>
  <c r="S4221" i="11"/>
  <c r="U4221" i="11"/>
  <c r="S4237" i="11"/>
  <c r="U4237" i="11"/>
  <c r="AA4237" i="11" s="1"/>
  <c r="S4253" i="11"/>
  <c r="U4253" i="11"/>
  <c r="S4269" i="11"/>
  <c r="U4269" i="11"/>
  <c r="AA4269" i="11" s="1"/>
  <c r="S4285" i="11"/>
  <c r="U4285" i="11"/>
  <c r="AA4285" i="11" s="1"/>
  <c r="S4301" i="11"/>
  <c r="U4301" i="11"/>
  <c r="AA4301" i="11" s="1"/>
  <c r="S4314" i="11"/>
  <c r="U4314" i="11"/>
  <c r="AA4314" i="11" s="1"/>
  <c r="S4330" i="11"/>
  <c r="U4330" i="11"/>
  <c r="S4346" i="11"/>
  <c r="U4346" i="11"/>
  <c r="AA4346" i="11" s="1"/>
  <c r="S4362" i="11"/>
  <c r="U4362" i="11"/>
  <c r="AA4362" i="11" s="1"/>
  <c r="S4378" i="11"/>
  <c r="U4378" i="11"/>
  <c r="S4394" i="11"/>
  <c r="U4394" i="11"/>
  <c r="S4410" i="11"/>
  <c r="U4410" i="11"/>
  <c r="AA4410" i="11" s="1"/>
  <c r="S4426" i="11"/>
  <c r="U4426" i="11"/>
  <c r="AA4426" i="11" s="1"/>
  <c r="S4458" i="11"/>
  <c r="U4458" i="11"/>
  <c r="AA4458" i="11" s="1"/>
  <c r="S4474" i="11"/>
  <c r="U4474" i="11"/>
  <c r="AA4474" i="11" s="1"/>
  <c r="S4490" i="11"/>
  <c r="U4490" i="11"/>
  <c r="S4522" i="11"/>
  <c r="U4522" i="11"/>
  <c r="AA4522" i="11" s="1"/>
  <c r="S4538" i="11"/>
  <c r="U4538" i="11"/>
  <c r="AA4538" i="11" s="1"/>
  <c r="S4554" i="11"/>
  <c r="U4554" i="11"/>
  <c r="AA4554" i="11" s="1"/>
  <c r="S4586" i="11"/>
  <c r="U4586" i="11"/>
  <c r="AA4586" i="11" s="1"/>
  <c r="S4602" i="11"/>
  <c r="U4602" i="11"/>
  <c r="AA4602" i="11" s="1"/>
  <c r="S4618" i="11"/>
  <c r="U4618" i="11"/>
  <c r="AA4618" i="11" s="1"/>
  <c r="S4650" i="11"/>
  <c r="U4650" i="11"/>
  <c r="AA4650" i="11" s="1"/>
  <c r="S4666" i="11"/>
  <c r="U4666" i="11"/>
  <c r="AA4666" i="11" s="1"/>
  <c r="S4682" i="11"/>
  <c r="U4682" i="11"/>
  <c r="AA4682" i="11" s="1"/>
  <c r="S4714" i="11"/>
  <c r="U4714" i="11"/>
  <c r="AA4714" i="11" s="1"/>
  <c r="S4730" i="11"/>
  <c r="U4730" i="11"/>
  <c r="AA4730" i="11" s="1"/>
  <c r="S4746" i="11"/>
  <c r="U4746" i="11"/>
  <c r="AA4746" i="11" s="1"/>
  <c r="S4778" i="11"/>
  <c r="U4778" i="11"/>
  <c r="AA4778" i="11" s="1"/>
  <c r="S4794" i="11"/>
  <c r="U4794" i="11"/>
  <c r="AA4794" i="11" s="1"/>
  <c r="S4810" i="11"/>
  <c r="U4810" i="11"/>
  <c r="S4826" i="11"/>
  <c r="U4826" i="11"/>
  <c r="AA4826" i="11" s="1"/>
  <c r="S4842" i="11"/>
  <c r="U4842" i="11"/>
  <c r="AA4842" i="11" s="1"/>
  <c r="S4858" i="11"/>
  <c r="U4858" i="11"/>
  <c r="AA4858" i="11" s="1"/>
  <c r="S4874" i="11"/>
  <c r="U4874" i="11"/>
  <c r="AA4874" i="11" s="1"/>
  <c r="S4890" i="11"/>
  <c r="U4890" i="11"/>
  <c r="S4906" i="11"/>
  <c r="U4906" i="11"/>
  <c r="S4922" i="11"/>
  <c r="U4922" i="11"/>
  <c r="AA4922" i="11" s="1"/>
  <c r="S4938" i="11"/>
  <c r="U4938" i="11"/>
  <c r="AA4938" i="11" s="1"/>
  <c r="S4954" i="11"/>
  <c r="U4954" i="11"/>
  <c r="AA4954" i="11" s="1"/>
  <c r="S4970" i="11"/>
  <c r="U4970" i="11"/>
  <c r="AA4970" i="11" s="1"/>
  <c r="S4986" i="11"/>
  <c r="U4986" i="11"/>
  <c r="AA4986" i="11" s="1"/>
  <c r="S5002" i="11"/>
  <c r="U5002" i="11"/>
  <c r="S5018" i="11"/>
  <c r="U5018" i="11"/>
  <c r="S5034" i="11"/>
  <c r="U5034" i="11"/>
  <c r="AA5034" i="11" s="1"/>
  <c r="S5050" i="11"/>
  <c r="U5050" i="11"/>
  <c r="AA5050" i="11" s="1"/>
  <c r="S5066" i="11"/>
  <c r="U5066" i="11"/>
  <c r="AA5066" i="11" s="1"/>
  <c r="S5082" i="11"/>
  <c r="U5082" i="11"/>
  <c r="AA5082" i="11" s="1"/>
  <c r="S5098" i="11"/>
  <c r="U5098" i="11"/>
  <c r="S5114" i="11"/>
  <c r="U5114" i="11"/>
  <c r="AA5114" i="11" s="1"/>
  <c r="S5130" i="11"/>
  <c r="U5130" i="11"/>
  <c r="AA5130" i="11" s="1"/>
  <c r="S5146" i="11"/>
  <c r="U5146" i="11"/>
  <c r="S5162" i="11"/>
  <c r="U5162" i="11"/>
  <c r="AA5162" i="11" s="1"/>
  <c r="S5178" i="11"/>
  <c r="U5178" i="11"/>
  <c r="AA5178" i="11" s="1"/>
  <c r="S5194" i="11"/>
  <c r="U5194" i="11"/>
  <c r="AA5194" i="11" s="1"/>
  <c r="S5210" i="11"/>
  <c r="U5210" i="11"/>
  <c r="AA5210" i="11" s="1"/>
  <c r="S5226" i="11"/>
  <c r="U5226" i="11"/>
  <c r="S5338" i="11"/>
  <c r="U5338" i="11"/>
  <c r="S5382" i="11"/>
  <c r="U5382" i="11"/>
  <c r="S5434" i="11"/>
  <c r="U5434" i="11"/>
  <c r="AA5434" i="11" s="1"/>
  <c r="S5498" i="11"/>
  <c r="U5498" i="11"/>
  <c r="AA5498" i="11" s="1"/>
  <c r="S5301" i="11"/>
  <c r="U5301" i="11"/>
  <c r="S5317" i="11"/>
  <c r="U5317" i="11"/>
  <c r="AA5317" i="11" s="1"/>
  <c r="S5333" i="11"/>
  <c r="U5333" i="11"/>
  <c r="S5381" i="11"/>
  <c r="U5381" i="11"/>
  <c r="AA5381" i="11" s="1"/>
  <c r="S5413" i="11"/>
  <c r="U5413" i="11"/>
  <c r="AA5413" i="11" s="1"/>
  <c r="S5429" i="11"/>
  <c r="U5429" i="11"/>
  <c r="AA5429" i="11" s="1"/>
  <c r="S5445" i="11"/>
  <c r="U5445" i="11"/>
  <c r="AA5445" i="11" s="1"/>
  <c r="S5477" i="11"/>
  <c r="U5477" i="11"/>
  <c r="AA5477" i="11" s="1"/>
  <c r="S5493" i="11"/>
  <c r="U5493" i="11"/>
  <c r="AA5493" i="11" s="1"/>
  <c r="S5509" i="11"/>
  <c r="U5509" i="11"/>
  <c r="AA5509" i="11" s="1"/>
  <c r="S5551" i="11"/>
  <c r="U5551" i="11"/>
  <c r="S6023" i="11"/>
  <c r="U6023" i="11"/>
  <c r="S6055" i="11"/>
  <c r="U6055" i="11"/>
  <c r="S6087" i="11"/>
  <c r="U6087" i="11"/>
  <c r="S6119" i="11"/>
  <c r="U6119" i="11"/>
  <c r="S5995" i="11"/>
  <c r="U5995" i="11"/>
  <c r="S5243" i="11"/>
  <c r="U5243" i="11"/>
  <c r="S5259" i="11"/>
  <c r="U5259" i="11"/>
  <c r="S5275" i="11"/>
  <c r="U5275" i="11"/>
  <c r="S5291" i="11"/>
  <c r="U5291" i="11"/>
  <c r="S5307" i="11"/>
  <c r="U5307" i="11"/>
  <c r="S5323" i="11"/>
  <c r="U5323" i="11"/>
  <c r="S5339" i="11"/>
  <c r="U5339" i="11"/>
  <c r="S5355" i="11"/>
  <c r="U5355" i="11"/>
  <c r="S5371" i="11"/>
  <c r="U5371" i="11"/>
  <c r="S5387" i="11"/>
  <c r="U5387" i="11"/>
  <c r="S5403" i="11"/>
  <c r="U5403" i="11"/>
  <c r="S5419" i="11"/>
  <c r="U5419" i="11"/>
  <c r="S5435" i="11"/>
  <c r="U5435" i="11"/>
  <c r="S5451" i="11"/>
  <c r="U5451" i="11"/>
  <c r="S5467" i="11"/>
  <c r="U5467" i="11"/>
  <c r="S5483" i="11"/>
  <c r="U5483" i="11"/>
  <c r="S5499" i="11"/>
  <c r="U5499" i="11"/>
  <c r="S5515" i="11"/>
  <c r="U5515" i="11"/>
  <c r="S5531" i="11"/>
  <c r="U5531" i="11"/>
  <c r="S5563" i="11"/>
  <c r="U5563" i="11"/>
  <c r="S5631" i="11"/>
  <c r="U5631" i="11"/>
  <c r="S5663" i="11"/>
  <c r="U5663" i="11"/>
  <c r="S5695" i="11"/>
  <c r="U5695" i="11"/>
  <c r="S5727" i="11"/>
  <c r="U5727" i="11"/>
  <c r="S5759" i="11"/>
  <c r="U5759" i="11"/>
  <c r="S5791" i="11"/>
  <c r="U5791" i="11"/>
  <c r="S5823" i="11"/>
  <c r="U5823" i="11"/>
  <c r="S5855" i="11"/>
  <c r="U5855" i="11"/>
  <c r="S5887" i="11"/>
  <c r="U5887" i="11"/>
  <c r="S5919" i="11"/>
  <c r="U5919" i="11"/>
  <c r="S5951" i="11"/>
  <c r="U5951" i="11"/>
  <c r="S5983" i="11"/>
  <c r="U5983" i="11"/>
  <c r="S5288" i="11"/>
  <c r="U5288" i="11"/>
  <c r="S5304" i="11"/>
  <c r="U5304" i="11"/>
  <c r="S5320" i="11"/>
  <c r="U5320" i="11"/>
  <c r="S5336" i="11"/>
  <c r="U5336" i="11"/>
  <c r="S5352" i="11"/>
  <c r="U5352" i="11"/>
  <c r="S5368" i="11"/>
  <c r="U5368" i="11"/>
  <c r="S5384" i="11"/>
  <c r="U5384" i="11"/>
  <c r="S5400" i="11"/>
  <c r="U5400" i="11"/>
  <c r="S5416" i="11"/>
  <c r="U5416" i="11"/>
  <c r="AA5416" i="11" s="1"/>
  <c r="S5432" i="11"/>
  <c r="U5432" i="11"/>
  <c r="S5448" i="11"/>
  <c r="U5448" i="11"/>
  <c r="AA5448" i="11" s="1"/>
  <c r="S5464" i="11"/>
  <c r="U5464" i="11"/>
  <c r="S5480" i="11"/>
  <c r="U5480" i="11"/>
  <c r="AA5480" i="11" s="1"/>
  <c r="S5496" i="11"/>
  <c r="U5496" i="11"/>
  <c r="S5512" i="11"/>
  <c r="U5512" i="11"/>
  <c r="AA5512" i="11" s="1"/>
  <c r="S5571" i="11"/>
  <c r="U5571" i="11"/>
  <c r="S5587" i="11"/>
  <c r="U5587" i="11"/>
  <c r="S5603" i="11"/>
  <c r="U5603" i="11"/>
  <c r="S5619" i="11"/>
  <c r="U5619" i="11"/>
  <c r="S6155" i="11"/>
  <c r="U6155" i="11"/>
  <c r="S6171" i="11"/>
  <c r="U6171" i="11"/>
  <c r="S6187" i="11"/>
  <c r="U6187" i="11"/>
  <c r="S6203" i="11"/>
  <c r="U6203" i="11"/>
  <c r="S6219" i="11"/>
  <c r="U6219" i="11"/>
  <c r="S6235" i="11"/>
  <c r="U6235" i="11"/>
  <c r="S6251" i="11"/>
  <c r="U6251" i="11"/>
  <c r="S6267" i="11"/>
  <c r="U6267" i="11"/>
  <c r="S6283" i="11"/>
  <c r="U6283" i="11"/>
  <c r="S6299" i="11"/>
  <c r="U6299" i="11"/>
  <c r="S6315" i="11"/>
  <c r="U6315" i="11"/>
  <c r="S6331" i="11"/>
  <c r="U6331" i="11"/>
  <c r="S6347" i="11"/>
  <c r="U6347" i="11"/>
  <c r="S6369" i="11"/>
  <c r="U6369" i="11"/>
  <c r="AA6369" i="11" s="1"/>
  <c r="S6385" i="11"/>
  <c r="U6385" i="11"/>
  <c r="AA6385" i="11" s="1"/>
  <c r="S6401" i="11"/>
  <c r="U6401" i="11"/>
  <c r="S6417" i="11"/>
  <c r="U6417" i="11"/>
  <c r="S6433" i="11"/>
  <c r="U6433" i="11"/>
  <c r="AA6433" i="11" s="1"/>
  <c r="S6449" i="11"/>
  <c r="U6449" i="11"/>
  <c r="AA6449" i="11" s="1"/>
  <c r="S6465" i="11"/>
  <c r="U6465" i="11"/>
  <c r="S6494" i="11"/>
  <c r="U6494" i="11"/>
  <c r="S6550" i="11"/>
  <c r="U6550" i="11"/>
  <c r="S6614" i="11"/>
  <c r="U6614" i="11"/>
  <c r="AA6614" i="11" s="1"/>
  <c r="S5640" i="11"/>
  <c r="U5640" i="11"/>
  <c r="AA5640" i="11" s="1"/>
  <c r="S5656" i="11"/>
  <c r="U5656" i="11"/>
  <c r="S5672" i="11"/>
  <c r="U5672" i="11"/>
  <c r="AA5672" i="11" s="1"/>
  <c r="S5688" i="11"/>
  <c r="U5688" i="11"/>
  <c r="S5704" i="11"/>
  <c r="U5704" i="11"/>
  <c r="AA5704" i="11" s="1"/>
  <c r="S5720" i="11"/>
  <c r="U5720" i="11"/>
  <c r="S5736" i="11"/>
  <c r="U5736" i="11"/>
  <c r="AA5736" i="11" s="1"/>
  <c r="S5752" i="11"/>
  <c r="U5752" i="11"/>
  <c r="S5768" i="11"/>
  <c r="U5768" i="11"/>
  <c r="AA5768" i="11" s="1"/>
  <c r="S5784" i="11"/>
  <c r="U5784" i="11"/>
  <c r="S5800" i="11"/>
  <c r="U5800" i="11"/>
  <c r="AA5800" i="11" s="1"/>
  <c r="S5816" i="11"/>
  <c r="U5816" i="11"/>
  <c r="S5832" i="11"/>
  <c r="U5832" i="11"/>
  <c r="AA5832" i="11" s="1"/>
  <c r="S5848" i="11"/>
  <c r="U5848" i="11"/>
  <c r="S5864" i="11"/>
  <c r="U5864" i="11"/>
  <c r="AA5864" i="11" s="1"/>
  <c r="S5880" i="11"/>
  <c r="U5880" i="11"/>
  <c r="S5896" i="11"/>
  <c r="U5896" i="11"/>
  <c r="AA5896" i="11" s="1"/>
  <c r="S5912" i="11"/>
  <c r="U5912" i="11"/>
  <c r="S5928" i="11"/>
  <c r="U5928" i="11"/>
  <c r="AA5928" i="11" s="1"/>
  <c r="S5944" i="11"/>
  <c r="U5944" i="11"/>
  <c r="S5960" i="11"/>
  <c r="U5960" i="11"/>
  <c r="AA5960" i="11" s="1"/>
  <c r="S5976" i="11"/>
  <c r="U5976" i="11"/>
  <c r="S5992" i="11"/>
  <c r="U5992" i="11"/>
  <c r="AA5992" i="11" s="1"/>
  <c r="S6008" i="11"/>
  <c r="U6008" i="11"/>
  <c r="S6024" i="11"/>
  <c r="U6024" i="11"/>
  <c r="AA6024" i="11" s="1"/>
  <c r="S6040" i="11"/>
  <c r="U6040" i="11"/>
  <c r="S6056" i="11"/>
  <c r="U6056" i="11"/>
  <c r="AA6056" i="11" s="1"/>
  <c r="S6072" i="11"/>
  <c r="U6072" i="11"/>
  <c r="S6088" i="11"/>
  <c r="U6088" i="11"/>
  <c r="AA6088" i="11" s="1"/>
  <c r="S6104" i="11"/>
  <c r="U6104" i="11"/>
  <c r="S6120" i="11"/>
  <c r="U6120" i="11"/>
  <c r="AA6120" i="11" s="1"/>
  <c r="S6136" i="11"/>
  <c r="U6136" i="11"/>
  <c r="S6152" i="11"/>
  <c r="U6152" i="11"/>
  <c r="AA6152" i="11" s="1"/>
  <c r="S6168" i="11"/>
  <c r="U6168" i="11"/>
  <c r="S6184" i="11"/>
  <c r="U6184" i="11"/>
  <c r="AA6184" i="11" s="1"/>
  <c r="S6200" i="11"/>
  <c r="U6200" i="11"/>
  <c r="S6216" i="11"/>
  <c r="U6216" i="11"/>
  <c r="AA6216" i="11" s="1"/>
  <c r="S6232" i="11"/>
  <c r="U6232" i="11"/>
  <c r="S6248" i="11"/>
  <c r="U6248" i="11"/>
  <c r="AA6248" i="11" s="1"/>
  <c r="S6264" i="11"/>
  <c r="U6264" i="11"/>
  <c r="S6280" i="11"/>
  <c r="U6280" i="11"/>
  <c r="AA6280" i="11" s="1"/>
  <c r="S6296" i="11"/>
  <c r="U6296" i="11"/>
  <c r="S6312" i="11"/>
  <c r="U6312" i="11"/>
  <c r="AA6312" i="11" s="1"/>
  <c r="S6328" i="11"/>
  <c r="U6328" i="11"/>
  <c r="S6344" i="11"/>
  <c r="U6344" i="11"/>
  <c r="AA6344" i="11" s="1"/>
  <c r="S6546" i="11"/>
  <c r="U6546" i="11"/>
  <c r="S6610" i="11"/>
  <c r="U6610" i="11"/>
  <c r="S5533" i="11"/>
  <c r="U5533" i="11"/>
  <c r="AA5533" i="11" s="1"/>
  <c r="S5549" i="11"/>
  <c r="U5549" i="11"/>
  <c r="AA5549" i="11" s="1"/>
  <c r="S5565" i="11"/>
  <c r="U5565" i="11"/>
  <c r="AA5565" i="11" s="1"/>
  <c r="S5581" i="11"/>
  <c r="U5581" i="11"/>
  <c r="AA5581" i="11" s="1"/>
  <c r="S5597" i="11"/>
  <c r="U5597" i="11"/>
  <c r="AA5597" i="11" s="1"/>
  <c r="S5613" i="11"/>
  <c r="U5613" i="11"/>
  <c r="AA5613" i="11" s="1"/>
  <c r="S5629" i="11"/>
  <c r="U5629" i="11"/>
  <c r="AA5629" i="11" s="1"/>
  <c r="S5645" i="11"/>
  <c r="U5645" i="11"/>
  <c r="AA5645" i="11" s="1"/>
  <c r="S5661" i="11"/>
  <c r="U5661" i="11"/>
  <c r="AA5661" i="11" s="1"/>
  <c r="S5677" i="11"/>
  <c r="U5677" i="11"/>
  <c r="AA5677" i="11" s="1"/>
  <c r="S5693" i="11"/>
  <c r="U5693" i="11"/>
  <c r="AA5693" i="11" s="1"/>
  <c r="S5709" i="11"/>
  <c r="U5709" i="11"/>
  <c r="AA5709" i="11" s="1"/>
  <c r="S5725" i="11"/>
  <c r="U5725" i="11"/>
  <c r="AA5725" i="11" s="1"/>
  <c r="S5741" i="11"/>
  <c r="U5741" i="11"/>
  <c r="AA5741" i="11" s="1"/>
  <c r="S5757" i="11"/>
  <c r="U5757" i="11"/>
  <c r="AA5757" i="11" s="1"/>
  <c r="S5773" i="11"/>
  <c r="U5773" i="11"/>
  <c r="AA5773" i="11" s="1"/>
  <c r="S5789" i="11"/>
  <c r="U5789" i="11"/>
  <c r="AA5789" i="11" s="1"/>
  <c r="S5805" i="11"/>
  <c r="U5805" i="11"/>
  <c r="AA5805" i="11" s="1"/>
  <c r="S5821" i="11"/>
  <c r="U5821" i="11"/>
  <c r="AA5821" i="11" s="1"/>
  <c r="S5837" i="11"/>
  <c r="U5837" i="11"/>
  <c r="AA5837" i="11" s="1"/>
  <c r="S5853" i="11"/>
  <c r="U5853" i="11"/>
  <c r="AA5853" i="11" s="1"/>
  <c r="S5869" i="11"/>
  <c r="U5869" i="11"/>
  <c r="AA5869" i="11" s="1"/>
  <c r="S5885" i="11"/>
  <c r="U5885" i="11"/>
  <c r="AA5885" i="11" s="1"/>
  <c r="S5901" i="11"/>
  <c r="U5901" i="11"/>
  <c r="AA5901" i="11" s="1"/>
  <c r="S5917" i="11"/>
  <c r="U5917" i="11"/>
  <c r="AA5917" i="11" s="1"/>
  <c r="S5933" i="11"/>
  <c r="U5933" i="11"/>
  <c r="AA5933" i="11" s="1"/>
  <c r="S5949" i="11"/>
  <c r="U5949" i="11"/>
  <c r="AA5949" i="11" s="1"/>
  <c r="S5965" i="11"/>
  <c r="U5965" i="11"/>
  <c r="AA5965" i="11" s="1"/>
  <c r="S5981" i="11"/>
  <c r="U5981" i="11"/>
  <c r="AA5981" i="11" s="1"/>
  <c r="S5997" i="11"/>
  <c r="U5997" i="11"/>
  <c r="AA5997" i="11" s="1"/>
  <c r="S6013" i="11"/>
  <c r="U6013" i="11"/>
  <c r="AA6013" i="11" s="1"/>
  <c r="S6029" i="11"/>
  <c r="U6029" i="11"/>
  <c r="AA6029" i="11" s="1"/>
  <c r="S6045" i="11"/>
  <c r="U6045" i="11"/>
  <c r="AA6045" i="11" s="1"/>
  <c r="S6061" i="11"/>
  <c r="U6061" i="11"/>
  <c r="AA6061" i="11" s="1"/>
  <c r="S6077" i="11"/>
  <c r="U6077" i="11"/>
  <c r="AA6077" i="11" s="1"/>
  <c r="S6093" i="11"/>
  <c r="U6093" i="11"/>
  <c r="AA6093" i="11" s="1"/>
  <c r="S6109" i="11"/>
  <c r="U6109" i="11"/>
  <c r="AA6109" i="11" s="1"/>
  <c r="S6125" i="11"/>
  <c r="U6125" i="11"/>
  <c r="AA6125" i="11" s="1"/>
  <c r="S6141" i="11"/>
  <c r="U6141" i="11"/>
  <c r="AA6141" i="11" s="1"/>
  <c r="S6157" i="11"/>
  <c r="U6157" i="11"/>
  <c r="AA6157" i="11" s="1"/>
  <c r="S6173" i="11"/>
  <c r="U6173" i="11"/>
  <c r="AA6173" i="11" s="1"/>
  <c r="S6189" i="11"/>
  <c r="U6189" i="11"/>
  <c r="AA6189" i="11" s="1"/>
  <c r="S6205" i="11"/>
  <c r="U6205" i="11"/>
  <c r="AA6205" i="11" s="1"/>
  <c r="S6221" i="11"/>
  <c r="U6221" i="11"/>
  <c r="AA6221" i="11" s="1"/>
  <c r="S6237" i="11"/>
  <c r="U6237" i="11"/>
  <c r="AA6237" i="11" s="1"/>
  <c r="S6253" i="11"/>
  <c r="U6253" i="11"/>
  <c r="AA6253" i="11" s="1"/>
  <c r="S6269" i="11"/>
  <c r="U6269" i="11"/>
  <c r="AA6269" i="11" s="1"/>
  <c r="S6285" i="11"/>
  <c r="U6285" i="11"/>
  <c r="AA6285" i="11" s="1"/>
  <c r="S6301" i="11"/>
  <c r="U6301" i="11"/>
  <c r="AA6301" i="11" s="1"/>
  <c r="S6317" i="11"/>
  <c r="U6317" i="11"/>
  <c r="AA6317" i="11" s="1"/>
  <c r="S6333" i="11"/>
  <c r="U6333" i="11"/>
  <c r="AA6333" i="11" s="1"/>
  <c r="S6349" i="11"/>
  <c r="U6349" i="11"/>
  <c r="AA6349" i="11" s="1"/>
  <c r="S6486" i="11"/>
  <c r="U6486" i="11"/>
  <c r="S6558" i="11"/>
  <c r="U6558" i="11"/>
  <c r="AA6558" i="11" s="1"/>
  <c r="S5570" i="11"/>
  <c r="U5570" i="11"/>
  <c r="AA5570" i="11" s="1"/>
  <c r="S5586" i="11"/>
  <c r="U5586" i="11"/>
  <c r="S5602" i="11"/>
  <c r="U5602" i="11"/>
  <c r="S5618" i="11"/>
  <c r="U5618" i="11"/>
  <c r="S5634" i="11"/>
  <c r="U5634" i="11"/>
  <c r="AA5634" i="11" s="1"/>
  <c r="S5650" i="11"/>
  <c r="U5650" i="11"/>
  <c r="S5666" i="11"/>
  <c r="U5666" i="11"/>
  <c r="AA5666" i="11" s="1"/>
  <c r="S5682" i="11"/>
  <c r="U5682" i="11"/>
  <c r="S5698" i="11"/>
  <c r="U5698" i="11"/>
  <c r="AA5698" i="11" s="1"/>
  <c r="S5714" i="11"/>
  <c r="U5714" i="11"/>
  <c r="S5730" i="11"/>
  <c r="U5730" i="11"/>
  <c r="S5746" i="11"/>
  <c r="U5746" i="11"/>
  <c r="S5762" i="11"/>
  <c r="U5762" i="11"/>
  <c r="AA5762" i="11" s="1"/>
  <c r="S5778" i="11"/>
  <c r="U5778" i="11"/>
  <c r="S5794" i="11"/>
  <c r="U5794" i="11"/>
  <c r="AA5794" i="11" s="1"/>
  <c r="S5810" i="11"/>
  <c r="U5810" i="11"/>
  <c r="S5826" i="11"/>
  <c r="U5826" i="11"/>
  <c r="AA5826" i="11" s="1"/>
  <c r="S5842" i="11"/>
  <c r="U5842" i="11"/>
  <c r="S5858" i="11"/>
  <c r="U5858" i="11"/>
  <c r="AA5858" i="11" s="1"/>
  <c r="S5874" i="11"/>
  <c r="U5874" i="11"/>
  <c r="S5890" i="11"/>
  <c r="U5890" i="11"/>
  <c r="AA5890" i="11" s="1"/>
  <c r="S5906" i="11"/>
  <c r="U5906" i="11"/>
  <c r="S5922" i="11"/>
  <c r="U5922" i="11"/>
  <c r="AA5922" i="11" s="1"/>
  <c r="S5938" i="11"/>
  <c r="U5938" i="11"/>
  <c r="S5954" i="11"/>
  <c r="U5954" i="11"/>
  <c r="AA5954" i="11" s="1"/>
  <c r="S5970" i="11"/>
  <c r="U5970" i="11"/>
  <c r="S5986" i="11"/>
  <c r="U5986" i="11"/>
  <c r="AA5986" i="11" s="1"/>
  <c r="S6002" i="11"/>
  <c r="U6002" i="11"/>
  <c r="S6018" i="11"/>
  <c r="U6018" i="11"/>
  <c r="AA6018" i="11" s="1"/>
  <c r="S6034" i="11"/>
  <c r="U6034" i="11"/>
  <c r="S6050" i="11"/>
  <c r="U6050" i="11"/>
  <c r="AA6050" i="11" s="1"/>
  <c r="S6066" i="11"/>
  <c r="U6066" i="11"/>
  <c r="S6082" i="11"/>
  <c r="U6082" i="11"/>
  <c r="AA6082" i="11" s="1"/>
  <c r="S6098" i="11"/>
  <c r="U6098" i="11"/>
  <c r="S6114" i="11"/>
  <c r="U6114" i="11"/>
  <c r="AA6114" i="11" s="1"/>
  <c r="S6130" i="11"/>
  <c r="U6130" i="11"/>
  <c r="S6146" i="11"/>
  <c r="U6146" i="11"/>
  <c r="AA6146" i="11" s="1"/>
  <c r="S6162" i="11"/>
  <c r="U6162" i="11"/>
  <c r="S6178" i="11"/>
  <c r="U6178" i="11"/>
  <c r="AA6178" i="11" s="1"/>
  <c r="S6194" i="11"/>
  <c r="U6194" i="11"/>
  <c r="S6210" i="11"/>
  <c r="U6210" i="11"/>
  <c r="AA6210" i="11" s="1"/>
  <c r="S6226" i="11"/>
  <c r="U6226" i="11"/>
  <c r="S6242" i="11"/>
  <c r="U6242" i="11"/>
  <c r="AA6242" i="11" s="1"/>
  <c r="S6258" i="11"/>
  <c r="U6258" i="11"/>
  <c r="S6274" i="11"/>
  <c r="U6274" i="11"/>
  <c r="AA6274" i="11" s="1"/>
  <c r="S6290" i="11"/>
  <c r="U6290" i="11"/>
  <c r="S6306" i="11"/>
  <c r="U6306" i="11"/>
  <c r="AA6306" i="11" s="1"/>
  <c r="S6322" i="11"/>
  <c r="U6322" i="11"/>
  <c r="S6338" i="11"/>
  <c r="U6338" i="11"/>
  <c r="AA6338" i="11" s="1"/>
  <c r="S6354" i="11"/>
  <c r="U6354" i="11"/>
  <c r="S6374" i="11"/>
  <c r="U6374" i="11"/>
  <c r="S6390" i="11"/>
  <c r="U6390" i="11"/>
  <c r="S6406" i="11"/>
  <c r="U6406" i="11"/>
  <c r="S6422" i="11"/>
  <c r="U6422" i="11"/>
  <c r="S6438" i="11"/>
  <c r="U6438" i="11"/>
  <c r="S6454" i="11"/>
  <c r="U6454" i="11"/>
  <c r="S6470" i="11"/>
  <c r="U6470" i="11"/>
  <c r="AA6470" i="11" s="1"/>
  <c r="S6498" i="11"/>
  <c r="U6498" i="11"/>
  <c r="AA6498" i="11" s="1"/>
  <c r="S6360" i="11"/>
  <c r="U6360" i="11"/>
  <c r="S6376" i="11"/>
  <c r="U6376" i="11"/>
  <c r="AA6376" i="11" s="1"/>
  <c r="S6392" i="11"/>
  <c r="U6392" i="11"/>
  <c r="S6408" i="11"/>
  <c r="U6408" i="11"/>
  <c r="AA6408" i="11" s="1"/>
  <c r="S6424" i="11"/>
  <c r="U6424" i="11"/>
  <c r="S6440" i="11"/>
  <c r="U6440" i="11"/>
  <c r="AA6440" i="11" s="1"/>
  <c r="S6456" i="11"/>
  <c r="U6456" i="11"/>
  <c r="S6472" i="11"/>
  <c r="U6472" i="11"/>
  <c r="AA6472" i="11" s="1"/>
  <c r="S6488" i="11"/>
  <c r="U6488" i="11"/>
  <c r="S6504" i="11"/>
  <c r="U6504" i="11"/>
  <c r="AA6504" i="11" s="1"/>
  <c r="S6520" i="11"/>
  <c r="U6520" i="11"/>
  <c r="S6536" i="11"/>
  <c r="U6536" i="11"/>
  <c r="AA6536" i="11" s="1"/>
  <c r="S6552" i="11"/>
  <c r="U6552" i="11"/>
  <c r="S6568" i="11"/>
  <c r="U6568" i="11"/>
  <c r="AA6568" i="11" s="1"/>
  <c r="S6584" i="11"/>
  <c r="U6584" i="11"/>
  <c r="S6600" i="11"/>
  <c r="U6600" i="11"/>
  <c r="AA6600" i="11" s="1"/>
  <c r="S6616" i="11"/>
  <c r="U6616" i="11"/>
  <c r="S6632" i="11"/>
  <c r="U6632" i="11"/>
  <c r="AA6632" i="11" s="1"/>
  <c r="S6648" i="11"/>
  <c r="U6648" i="11"/>
  <c r="S6669" i="11"/>
  <c r="U6669" i="11"/>
  <c r="AA6669" i="11" s="1"/>
  <c r="S6685" i="11"/>
  <c r="U6685" i="11"/>
  <c r="AA6685" i="11" s="1"/>
  <c r="S6702" i="11"/>
  <c r="U6702" i="11"/>
  <c r="S6718" i="11"/>
  <c r="U6718" i="11"/>
  <c r="S6966" i="11"/>
  <c r="U6966" i="11"/>
  <c r="S7034" i="11"/>
  <c r="U7034" i="11"/>
  <c r="S6493" i="11"/>
  <c r="U6493" i="11"/>
  <c r="AA6493" i="11" s="1"/>
  <c r="S6509" i="11"/>
  <c r="U6509" i="11"/>
  <c r="AA6509" i="11" s="1"/>
  <c r="S6525" i="11"/>
  <c r="U6525" i="11"/>
  <c r="AA6525" i="11" s="1"/>
  <c r="S6541" i="11"/>
  <c r="U6541" i="11"/>
  <c r="AA6541" i="11" s="1"/>
  <c r="S6573" i="11"/>
  <c r="U6573" i="11"/>
  <c r="AA6573" i="11" s="1"/>
  <c r="S6589" i="11"/>
  <c r="U6589" i="11"/>
  <c r="AA6589" i="11" s="1"/>
  <c r="S6605" i="11"/>
  <c r="U6605" i="11"/>
  <c r="AA6605" i="11" s="1"/>
  <c r="S6621" i="11"/>
  <c r="U6621" i="11"/>
  <c r="AA6621" i="11" s="1"/>
  <c r="S6637" i="11"/>
  <c r="U6637" i="11"/>
  <c r="AA6637" i="11" s="1"/>
  <c r="S6693" i="11"/>
  <c r="U6693" i="11"/>
  <c r="AA6693" i="11" s="1"/>
  <c r="S6709" i="11"/>
  <c r="U6709" i="11"/>
  <c r="AA6709" i="11" s="1"/>
  <c r="S6726" i="11"/>
  <c r="U6726" i="11"/>
  <c r="AA6726" i="11" s="1"/>
  <c r="S6742" i="11"/>
  <c r="U6742" i="11"/>
  <c r="AA6742" i="11" s="1"/>
  <c r="S6758" i="11"/>
  <c r="U6758" i="11"/>
  <c r="S6774" i="11"/>
  <c r="U6774" i="11"/>
  <c r="AA6774" i="11" s="1"/>
  <c r="S6890" i="11"/>
  <c r="U6890" i="11"/>
  <c r="S7030" i="11"/>
  <c r="U7030" i="11"/>
  <c r="AA7030" i="11" s="1"/>
  <c r="S6630" i="11"/>
  <c r="U6630" i="11"/>
  <c r="S6646" i="11"/>
  <c r="U6646" i="11"/>
  <c r="AA6646" i="11" s="1"/>
  <c r="S6725" i="11"/>
  <c r="U6725" i="11"/>
  <c r="AA6725" i="11" s="1"/>
  <c r="S6741" i="11"/>
  <c r="U6741" i="11"/>
  <c r="AA6741" i="11" s="1"/>
  <c r="S6757" i="11"/>
  <c r="U6757" i="11"/>
  <c r="AA6757" i="11" s="1"/>
  <c r="S6773" i="11"/>
  <c r="U6773" i="11"/>
  <c r="AA6773" i="11" s="1"/>
  <c r="S6790" i="11"/>
  <c r="U6790" i="11"/>
  <c r="S6806" i="11"/>
  <c r="U6806" i="11"/>
  <c r="S6822" i="11"/>
  <c r="U6822" i="11"/>
  <c r="S6838" i="11"/>
  <c r="U6838" i="11"/>
  <c r="S6854" i="11"/>
  <c r="U6854" i="11"/>
  <c r="AA6854" i="11" s="1"/>
  <c r="S6870" i="11"/>
  <c r="U6870" i="11"/>
  <c r="AA6870" i="11" s="1"/>
  <c r="S6938" i="11"/>
  <c r="U6938" i="11"/>
  <c r="S6666" i="11"/>
  <c r="U6666" i="11"/>
  <c r="S6682" i="11"/>
  <c r="U6682" i="11"/>
  <c r="S6789" i="11"/>
  <c r="U6789" i="11"/>
  <c r="AA6789" i="11" s="1"/>
  <c r="S6805" i="11"/>
  <c r="U6805" i="11"/>
  <c r="AA6805" i="11" s="1"/>
  <c r="S6821" i="11"/>
  <c r="U6821" i="11"/>
  <c r="AA6821" i="11" s="1"/>
  <c r="S6837" i="11"/>
  <c r="U6837" i="11"/>
  <c r="AA6837" i="11" s="1"/>
  <c r="S6853" i="11"/>
  <c r="U6853" i="11"/>
  <c r="AA6853" i="11" s="1"/>
  <c r="S6869" i="11"/>
  <c r="U6869" i="11"/>
  <c r="AA6869" i="11" s="1"/>
  <c r="S6934" i="11"/>
  <c r="U6934" i="11"/>
  <c r="S7006" i="11"/>
  <c r="U7006" i="11"/>
  <c r="S7153" i="11"/>
  <c r="U7153" i="11"/>
  <c r="AA7153" i="11" s="1"/>
  <c r="S7217" i="11"/>
  <c r="U7217" i="11"/>
  <c r="S6655" i="11"/>
  <c r="U6655" i="11"/>
  <c r="S6671" i="11"/>
  <c r="U6671" i="11"/>
  <c r="S6687" i="11"/>
  <c r="U6687" i="11"/>
  <c r="S6703" i="11"/>
  <c r="U6703" i="11"/>
  <c r="S6719" i="11"/>
  <c r="U6719" i="11"/>
  <c r="S6735" i="11"/>
  <c r="U6735" i="11"/>
  <c r="S6751" i="11"/>
  <c r="U6751" i="11"/>
  <c r="S6767" i="11"/>
  <c r="U6767" i="11"/>
  <c r="S6783" i="11"/>
  <c r="U6783" i="11"/>
  <c r="S6799" i="11"/>
  <c r="U6799" i="11"/>
  <c r="S6815" i="11"/>
  <c r="U6815" i="11"/>
  <c r="S6831" i="11"/>
  <c r="U6831" i="11"/>
  <c r="S6847" i="11"/>
  <c r="U6847" i="11"/>
  <c r="S6863" i="11"/>
  <c r="U6863" i="11"/>
  <c r="S6879" i="11"/>
  <c r="U6879" i="11"/>
  <c r="S6895" i="11"/>
  <c r="U6895" i="11"/>
  <c r="S6911" i="11"/>
  <c r="U6911" i="11"/>
  <c r="S6927" i="11"/>
  <c r="U6927" i="11"/>
  <c r="S6943" i="11"/>
  <c r="U6943" i="11"/>
  <c r="S6959" i="11"/>
  <c r="U6959" i="11"/>
  <c r="S6975" i="11"/>
  <c r="U6975" i="11"/>
  <c r="S6991" i="11"/>
  <c r="U6991" i="11"/>
  <c r="S7007" i="11"/>
  <c r="U7007" i="11"/>
  <c r="S7023" i="11"/>
  <c r="U7023" i="11"/>
  <c r="S6660" i="11"/>
  <c r="U6660" i="11"/>
  <c r="S6676" i="11"/>
  <c r="U6676" i="11"/>
  <c r="S6692" i="11"/>
  <c r="U6692" i="11"/>
  <c r="S6708" i="11"/>
  <c r="U6708" i="11"/>
  <c r="S6724" i="11"/>
  <c r="U6724" i="11"/>
  <c r="S6740" i="11"/>
  <c r="U6740" i="11"/>
  <c r="AA6740" i="11" s="1"/>
  <c r="S6756" i="11"/>
  <c r="U6756" i="11"/>
  <c r="S6772" i="11"/>
  <c r="U6772" i="11"/>
  <c r="S6884" i="11"/>
  <c r="U6884" i="11"/>
  <c r="S6900" i="11"/>
  <c r="U6900" i="11"/>
  <c r="S6916" i="11"/>
  <c r="U6916" i="11"/>
  <c r="AA6916" i="11" s="1"/>
  <c r="S6932" i="11"/>
  <c r="U6932" i="11"/>
  <c r="S6948" i="11"/>
  <c r="U6948" i="11"/>
  <c r="AA6948" i="11" s="1"/>
  <c r="S6964" i="11"/>
  <c r="U6964" i="11"/>
  <c r="S6980" i="11"/>
  <c r="U6980" i="11"/>
  <c r="AA6980" i="11" s="1"/>
  <c r="S6996" i="11"/>
  <c r="U6996" i="11"/>
  <c r="AA6996" i="11" s="1"/>
  <c r="S7012" i="11"/>
  <c r="U7012" i="11"/>
  <c r="S7028" i="11"/>
  <c r="U7028" i="11"/>
  <c r="S7047" i="11"/>
  <c r="U7047" i="11"/>
  <c r="S7063" i="11"/>
  <c r="U7063" i="11"/>
  <c r="S7079" i="11"/>
  <c r="U7079" i="11"/>
  <c r="S7095" i="11"/>
  <c r="U7095" i="11"/>
  <c r="S7145" i="11"/>
  <c r="U7145" i="11"/>
  <c r="S7209" i="11"/>
  <c r="U7209" i="11"/>
  <c r="S6873" i="11"/>
  <c r="U6873" i="11"/>
  <c r="S6889" i="11"/>
  <c r="U6889" i="11"/>
  <c r="S6921" i="11"/>
  <c r="U6921" i="11"/>
  <c r="S6937" i="11"/>
  <c r="U6937" i="11"/>
  <c r="S6953" i="11"/>
  <c r="U6953" i="11"/>
  <c r="S6969" i="11"/>
  <c r="U6969" i="11"/>
  <c r="AA6969" i="11" s="1"/>
  <c r="S6985" i="11"/>
  <c r="U6985" i="11"/>
  <c r="S7001" i="11"/>
  <c r="U7001" i="11"/>
  <c r="S7033" i="11"/>
  <c r="U7033" i="11"/>
  <c r="AA7033" i="11" s="1"/>
  <c r="S7157" i="11"/>
  <c r="U7157" i="11"/>
  <c r="AA7157" i="11" s="1"/>
  <c r="S7221" i="11"/>
  <c r="U7221" i="11"/>
  <c r="AA7221" i="11" s="1"/>
  <c r="S7265" i="11"/>
  <c r="U7265" i="11"/>
  <c r="S7281" i="11"/>
  <c r="U7281" i="11"/>
  <c r="S7297" i="11"/>
  <c r="U7297" i="11"/>
  <c r="S7313" i="11"/>
  <c r="U7313" i="11"/>
  <c r="S7329" i="11"/>
  <c r="U7329" i="11"/>
  <c r="S7345" i="11"/>
  <c r="U7345" i="11"/>
  <c r="S7361" i="11"/>
  <c r="U7361" i="11"/>
  <c r="AA7361" i="11" s="1"/>
  <c r="S7377" i="11"/>
  <c r="U7377" i="11"/>
  <c r="S7393" i="11"/>
  <c r="U7393" i="11"/>
  <c r="S7409" i="11"/>
  <c r="U7409" i="11"/>
  <c r="S7425" i="11"/>
  <c r="U7425" i="11"/>
  <c r="S7580" i="11"/>
  <c r="U7580" i="11"/>
  <c r="S7038" i="11"/>
  <c r="U7038" i="11"/>
  <c r="AA7038" i="11" s="1"/>
  <c r="S7054" i="11"/>
  <c r="U7054" i="11"/>
  <c r="S7070" i="11"/>
  <c r="U7070" i="11"/>
  <c r="AA7070" i="11" s="1"/>
  <c r="S7086" i="11"/>
  <c r="U7086" i="11"/>
  <c r="S7102" i="11"/>
  <c r="U7102" i="11"/>
  <c r="S7118" i="11"/>
  <c r="U7118" i="11"/>
  <c r="S7134" i="11"/>
  <c r="U7134" i="11"/>
  <c r="S7150" i="11"/>
  <c r="U7150" i="11"/>
  <c r="AA7150" i="11" s="1"/>
  <c r="S7166" i="11"/>
  <c r="U7166" i="11"/>
  <c r="AA7166" i="11" s="1"/>
  <c r="S7182" i="11"/>
  <c r="U7182" i="11"/>
  <c r="S7198" i="11"/>
  <c r="U7198" i="11"/>
  <c r="AA7198" i="11" s="1"/>
  <c r="S7214" i="11"/>
  <c r="U7214" i="11"/>
  <c r="S7230" i="11"/>
  <c r="U7230" i="11"/>
  <c r="S7246" i="11"/>
  <c r="U7246" i="11"/>
  <c r="AA7246" i="11" s="1"/>
  <c r="S7262" i="11"/>
  <c r="U7262" i="11"/>
  <c r="S7278" i="11"/>
  <c r="U7278" i="11"/>
  <c r="AA7278" i="11" s="1"/>
  <c r="S7294" i="11"/>
  <c r="U7294" i="11"/>
  <c r="AA7294" i="11" s="1"/>
  <c r="S7310" i="11"/>
  <c r="U7310" i="11"/>
  <c r="S7326" i="11"/>
  <c r="U7326" i="11"/>
  <c r="AA7326" i="11" s="1"/>
  <c r="S7342" i="11"/>
  <c r="U7342" i="11"/>
  <c r="S7358" i="11"/>
  <c r="U7358" i="11"/>
  <c r="S7374" i="11"/>
  <c r="U7374" i="11"/>
  <c r="AA7374" i="11" s="1"/>
  <c r="S7390" i="11"/>
  <c r="U7390" i="11"/>
  <c r="S7406" i="11"/>
  <c r="U7406" i="11"/>
  <c r="AA7406" i="11" s="1"/>
  <c r="S7422" i="11"/>
  <c r="U7422" i="11"/>
  <c r="AA7422" i="11" s="1"/>
  <c r="S7560" i="11"/>
  <c r="U7560" i="11"/>
  <c r="AA7560" i="11" s="1"/>
  <c r="S7624" i="11"/>
  <c r="U7624" i="11"/>
  <c r="AA7624" i="11" s="1"/>
  <c r="S7111" i="11"/>
  <c r="U7111" i="11"/>
  <c r="S7127" i="11"/>
  <c r="U7127" i="11"/>
  <c r="S7143" i="11"/>
  <c r="U7143" i="11"/>
  <c r="S7159" i="11"/>
  <c r="U7159" i="11"/>
  <c r="S7175" i="11"/>
  <c r="U7175" i="11"/>
  <c r="S7191" i="11"/>
  <c r="U7191" i="11"/>
  <c r="S7207" i="11"/>
  <c r="U7207" i="11"/>
  <c r="S7223" i="11"/>
  <c r="U7223" i="11"/>
  <c r="S7239" i="11"/>
  <c r="U7239" i="11"/>
  <c r="S7255" i="11"/>
  <c r="U7255" i="11"/>
  <c r="S7271" i="11"/>
  <c r="U7271" i="11"/>
  <c r="S7287" i="11"/>
  <c r="U7287" i="11"/>
  <c r="S7303" i="11"/>
  <c r="U7303" i="11"/>
  <c r="S7319" i="11"/>
  <c r="U7319" i="11"/>
  <c r="S7335" i="11"/>
  <c r="U7335" i="11"/>
  <c r="S7351" i="11"/>
  <c r="U7351" i="11"/>
  <c r="S7367" i="11"/>
  <c r="U7367" i="11"/>
  <c r="S7383" i="11"/>
  <c r="U7383" i="11"/>
  <c r="S7399" i="11"/>
  <c r="U7399" i="11"/>
  <c r="S7415" i="11"/>
  <c r="U7415" i="11"/>
  <c r="S7431" i="11"/>
  <c r="U7431" i="11"/>
  <c r="S7448" i="11"/>
  <c r="U7448" i="11"/>
  <c r="S7464" i="11"/>
  <c r="U7464" i="11"/>
  <c r="AA7464" i="11" s="1"/>
  <c r="S7480" i="11"/>
  <c r="U7480" i="11"/>
  <c r="S7496" i="11"/>
  <c r="U7496" i="11"/>
  <c r="AA7496" i="11" s="1"/>
  <c r="S7512" i="11"/>
  <c r="U7512" i="11"/>
  <c r="S7528" i="11"/>
  <c r="U7528" i="11"/>
  <c r="AA7528" i="11" s="1"/>
  <c r="S7544" i="11"/>
  <c r="U7544" i="11"/>
  <c r="S7572" i="11"/>
  <c r="U7572" i="11"/>
  <c r="S7040" i="11"/>
  <c r="U7040" i="11"/>
  <c r="S7072" i="11"/>
  <c r="U7072" i="11"/>
  <c r="S7104" i="11"/>
  <c r="U7104" i="11"/>
  <c r="S7120" i="11"/>
  <c r="U7120" i="11"/>
  <c r="S7152" i="11"/>
  <c r="U7152" i="11"/>
  <c r="S7168" i="11"/>
  <c r="U7168" i="11"/>
  <c r="S7184" i="11"/>
  <c r="U7184" i="11"/>
  <c r="S7216" i="11"/>
  <c r="U7216" i="11"/>
  <c r="AA7216" i="11" s="1"/>
  <c r="S7232" i="11"/>
  <c r="U7232" i="11"/>
  <c r="S7248" i="11"/>
  <c r="U7248" i="11"/>
  <c r="S7774" i="11"/>
  <c r="U7774" i="11"/>
  <c r="S7797" i="11"/>
  <c r="U7797" i="11"/>
  <c r="S7806" i="11"/>
  <c r="U7806" i="11"/>
  <c r="AA7806" i="11" s="1"/>
  <c r="S7829" i="11"/>
  <c r="U7829" i="11"/>
  <c r="S7838" i="11"/>
  <c r="U7838" i="11"/>
  <c r="AA7838" i="11" s="1"/>
  <c r="S7449" i="11"/>
  <c r="U7449" i="11"/>
  <c r="S7465" i="11"/>
  <c r="U7465" i="11"/>
  <c r="S7481" i="11"/>
  <c r="U7481" i="11"/>
  <c r="S7497" i="11"/>
  <c r="U7497" i="11"/>
  <c r="S7513" i="11"/>
  <c r="U7513" i="11"/>
  <c r="S7529" i="11"/>
  <c r="U7529" i="11"/>
  <c r="S7545" i="11"/>
  <c r="U7545" i="11"/>
  <c r="S7561" i="11"/>
  <c r="U7561" i="11"/>
  <c r="S7577" i="11"/>
  <c r="U7577" i="11"/>
  <c r="S7593" i="11"/>
  <c r="U7593" i="11"/>
  <c r="S7609" i="11"/>
  <c r="U7609" i="11"/>
  <c r="S7625" i="11"/>
  <c r="U7625" i="11"/>
  <c r="S7641" i="11"/>
  <c r="U7641" i="11"/>
  <c r="S7657" i="11"/>
  <c r="U7657" i="11"/>
  <c r="S7673" i="11"/>
  <c r="U7673" i="11"/>
  <c r="S7689" i="11"/>
  <c r="U7689" i="11"/>
  <c r="S7705" i="11"/>
  <c r="U7705" i="11"/>
  <c r="S7721" i="11"/>
  <c r="U7721" i="11"/>
  <c r="S7737" i="11"/>
  <c r="U7737" i="11"/>
  <c r="S7753" i="11"/>
  <c r="U7753" i="11"/>
  <c r="S7849" i="11"/>
  <c r="U7849" i="11"/>
  <c r="S7562" i="11"/>
  <c r="U7562" i="11"/>
  <c r="S7578" i="11"/>
  <c r="U7578" i="11"/>
  <c r="S7594" i="11"/>
  <c r="U7594" i="11"/>
  <c r="S7610" i="11"/>
  <c r="U7610" i="11"/>
  <c r="AA7610" i="11" s="1"/>
  <c r="S7626" i="11"/>
  <c r="U7626" i="11"/>
  <c r="S7642" i="11"/>
  <c r="U7642" i="11"/>
  <c r="S7658" i="11"/>
  <c r="U7658" i="11"/>
  <c r="S7674" i="11"/>
  <c r="U7674" i="11"/>
  <c r="S7690" i="11"/>
  <c r="U7690" i="11"/>
  <c r="S7706" i="11"/>
  <c r="U7706" i="11"/>
  <c r="S7722" i="11"/>
  <c r="U7722" i="11"/>
  <c r="S7738" i="11"/>
  <c r="U7738" i="11"/>
  <c r="S7754" i="11"/>
  <c r="U7754" i="11"/>
  <c r="S7768" i="11"/>
  <c r="U7768" i="11"/>
  <c r="AA7768" i="11" s="1"/>
  <c r="S7777" i="11"/>
  <c r="U7777" i="11"/>
  <c r="S7786" i="11"/>
  <c r="U7786" i="11"/>
  <c r="S7800" i="11"/>
  <c r="U7800" i="11"/>
  <c r="S7809" i="11"/>
  <c r="U7809" i="11"/>
  <c r="S7818" i="11"/>
  <c r="U7818" i="11"/>
  <c r="S7832" i="11"/>
  <c r="U7832" i="11"/>
  <c r="S7841" i="11"/>
  <c r="U7841" i="11"/>
  <c r="S7575" i="11"/>
  <c r="U7575" i="11"/>
  <c r="S7591" i="11"/>
  <c r="U7591" i="11"/>
  <c r="S7607" i="11"/>
  <c r="U7607" i="11"/>
  <c r="S7639" i="11"/>
  <c r="U7639" i="11"/>
  <c r="S7655" i="11"/>
  <c r="U7655" i="11"/>
  <c r="S7671" i="11"/>
  <c r="U7671" i="11"/>
  <c r="S7687" i="11"/>
  <c r="U7687" i="11"/>
  <c r="S7703" i="11"/>
  <c r="U7703" i="11"/>
  <c r="S7719" i="11"/>
  <c r="U7719" i="11"/>
  <c r="S7735" i="11"/>
  <c r="U7735" i="11"/>
  <c r="S7751" i="11"/>
  <c r="U7751" i="11"/>
  <c r="S7767" i="11"/>
  <c r="U7767" i="11"/>
  <c r="S7783" i="11"/>
  <c r="U7783" i="11"/>
  <c r="S7799" i="11"/>
  <c r="U7799" i="11"/>
  <c r="S7815" i="11"/>
  <c r="U7815" i="11"/>
  <c r="S7831" i="11"/>
  <c r="U7831" i="11"/>
  <c r="S7847" i="11"/>
  <c r="U7847" i="11"/>
  <c r="S7863" i="11"/>
  <c r="U7863" i="11"/>
  <c r="S7879" i="11"/>
  <c r="U7879" i="11"/>
  <c r="S7895" i="11"/>
  <c r="U7895" i="11"/>
  <c r="S7911" i="11"/>
  <c r="U7911" i="11"/>
  <c r="S8001" i="11"/>
  <c r="U8001" i="11"/>
  <c r="S8065" i="11"/>
  <c r="U8065" i="11"/>
  <c r="S7848" i="11"/>
  <c r="U7848" i="11"/>
  <c r="AA7848" i="11" s="1"/>
  <c r="S7864" i="11"/>
  <c r="U7864" i="11"/>
  <c r="S7880" i="11"/>
  <c r="U7880" i="11"/>
  <c r="S7896" i="11"/>
  <c r="U7896" i="11"/>
  <c r="S7912" i="11"/>
  <c r="U7912" i="11"/>
  <c r="AA7912" i="11" s="1"/>
  <c r="S7997" i="11"/>
  <c r="U7997" i="11"/>
  <c r="S8061" i="11"/>
  <c r="U8061" i="11"/>
  <c r="S7857" i="11"/>
  <c r="U7857" i="11"/>
  <c r="S7873" i="11"/>
  <c r="U7873" i="11"/>
  <c r="S7889" i="11"/>
  <c r="U7889" i="11"/>
  <c r="S7905" i="11"/>
  <c r="U7905" i="11"/>
  <c r="S7921" i="11"/>
  <c r="U7921" i="11"/>
  <c r="S7931" i="11"/>
  <c r="U7931" i="11"/>
  <c r="AA7931" i="11" s="1"/>
  <c r="S7939" i="11"/>
  <c r="U7939" i="11"/>
  <c r="AA7939" i="11" s="1"/>
  <c r="S7947" i="11"/>
  <c r="U7947" i="11"/>
  <c r="AA7947" i="11" s="1"/>
  <c r="S7955" i="11"/>
  <c r="U7955" i="11"/>
  <c r="AA7955" i="11" s="1"/>
  <c r="S7963" i="11"/>
  <c r="U7963" i="11"/>
  <c r="AA7963" i="11" s="1"/>
  <c r="S7971" i="11"/>
  <c r="U7971" i="11"/>
  <c r="AA7971" i="11" s="1"/>
  <c r="S7979" i="11"/>
  <c r="U7979" i="11"/>
  <c r="AA7979" i="11" s="1"/>
  <c r="S7987" i="11"/>
  <c r="U7987" i="11"/>
  <c r="AA7987" i="11" s="1"/>
  <c r="S7995" i="11"/>
  <c r="U7995" i="11"/>
  <c r="AA7995" i="11" s="1"/>
  <c r="S8057" i="11"/>
  <c r="U8057" i="11"/>
  <c r="S7846" i="11"/>
  <c r="U7846" i="11"/>
  <c r="S7862" i="11"/>
  <c r="U7862" i="11"/>
  <c r="S7878" i="11"/>
  <c r="U7878" i="11"/>
  <c r="S7894" i="11"/>
  <c r="U7894" i="11"/>
  <c r="S7910" i="11"/>
  <c r="U7910" i="11"/>
  <c r="S7926" i="11"/>
  <c r="U7926" i="11"/>
  <c r="S8053" i="11"/>
  <c r="U8053" i="11"/>
  <c r="S7999" i="11"/>
  <c r="U7999" i="11"/>
  <c r="S8015" i="11"/>
  <c r="U8015" i="11"/>
  <c r="S8031" i="11"/>
  <c r="U8031" i="11"/>
  <c r="S8047" i="11"/>
  <c r="U8047" i="11"/>
  <c r="S8063" i="11"/>
  <c r="U8063" i="11"/>
  <c r="S8079" i="11"/>
  <c r="U8079" i="11"/>
  <c r="S8095" i="11"/>
  <c r="U8095" i="11"/>
  <c r="S8111" i="11"/>
  <c r="U8111" i="11"/>
  <c r="S8127" i="11"/>
  <c r="U8127" i="11"/>
  <c r="S8142" i="11"/>
  <c r="U8142" i="11"/>
  <c r="S8150" i="11"/>
  <c r="U8150" i="11"/>
  <c r="S8158" i="11"/>
  <c r="U8158" i="11"/>
  <c r="AA8158" i="11" s="1"/>
  <c r="S8166" i="11"/>
  <c r="U8166" i="11"/>
  <c r="S8174" i="11"/>
  <c r="U8174" i="11"/>
  <c r="S8182" i="11"/>
  <c r="U8182" i="11"/>
  <c r="S8190" i="11"/>
  <c r="U8190" i="11"/>
  <c r="AA8190" i="11" s="1"/>
  <c r="S8240" i="11"/>
  <c r="U8240" i="11"/>
  <c r="AA8240" i="11" s="1"/>
  <c r="S7932" i="11"/>
  <c r="U7932" i="11"/>
  <c r="AA7932" i="11" s="1"/>
  <c r="S7948" i="11"/>
  <c r="U7948" i="11"/>
  <c r="S7964" i="11"/>
  <c r="U7964" i="11"/>
  <c r="AA7964" i="11" s="1"/>
  <c r="S7980" i="11"/>
  <c r="U7980" i="11"/>
  <c r="S7996" i="11"/>
  <c r="U7996" i="11"/>
  <c r="AA7996" i="11" s="1"/>
  <c r="S8012" i="11"/>
  <c r="U8012" i="11"/>
  <c r="S8028" i="11"/>
  <c r="U8028" i="11"/>
  <c r="AA8028" i="11" s="1"/>
  <c r="S8044" i="11"/>
  <c r="U8044" i="11"/>
  <c r="S8060" i="11"/>
  <c r="U8060" i="11"/>
  <c r="AA8060" i="11" s="1"/>
  <c r="S8076" i="11"/>
  <c r="U8076" i="11"/>
  <c r="S8092" i="11"/>
  <c r="U8092" i="11"/>
  <c r="AA8092" i="11" s="1"/>
  <c r="S8108" i="11"/>
  <c r="U8108" i="11"/>
  <c r="S8124" i="11"/>
  <c r="U8124" i="11"/>
  <c r="AA8124" i="11" s="1"/>
  <c r="S8196" i="11"/>
  <c r="U8196" i="11"/>
  <c r="S8287" i="11"/>
  <c r="U8287" i="11"/>
  <c r="S8113" i="11"/>
  <c r="U8113" i="11"/>
  <c r="S8129" i="11"/>
  <c r="U8129" i="11"/>
  <c r="S8216" i="11"/>
  <c r="U8216" i="11"/>
  <c r="S8323" i="11"/>
  <c r="U8323" i="11"/>
  <c r="AA8323" i="11" s="1"/>
  <c r="S7942" i="11"/>
  <c r="U7942" i="11"/>
  <c r="S7958" i="11"/>
  <c r="U7958" i="11"/>
  <c r="S7974" i="11"/>
  <c r="U7974" i="11"/>
  <c r="S7990" i="11"/>
  <c r="U7990" i="11"/>
  <c r="S8006" i="11"/>
  <c r="U8006" i="11"/>
  <c r="S8022" i="11"/>
  <c r="U8022" i="11"/>
  <c r="S8038" i="11"/>
  <c r="U8038" i="11"/>
  <c r="S8054" i="11"/>
  <c r="U8054" i="11"/>
  <c r="S8070" i="11"/>
  <c r="U8070" i="11"/>
  <c r="S8086" i="11"/>
  <c r="U8086" i="11"/>
  <c r="S8102" i="11"/>
  <c r="U8102" i="11"/>
  <c r="S8118" i="11"/>
  <c r="U8118" i="11"/>
  <c r="S8134" i="11"/>
  <c r="U8134" i="11"/>
  <c r="S8236" i="11"/>
  <c r="U8236" i="11"/>
  <c r="S8143" i="11"/>
  <c r="U8143" i="11"/>
  <c r="S8159" i="11"/>
  <c r="U8159" i="11"/>
  <c r="S8175" i="11"/>
  <c r="U8175" i="11"/>
  <c r="S8191" i="11"/>
  <c r="U8191" i="11"/>
  <c r="S8207" i="11"/>
  <c r="U8207" i="11"/>
  <c r="S8223" i="11"/>
  <c r="U8223" i="11"/>
  <c r="S8239" i="11"/>
  <c r="U8239" i="11"/>
  <c r="S8259" i="11"/>
  <c r="U8259" i="11"/>
  <c r="AA8259" i="11" s="1"/>
  <c r="S8307" i="11"/>
  <c r="U8307" i="11"/>
  <c r="AA8307" i="11" s="1"/>
  <c r="S8141" i="11"/>
  <c r="U8141" i="11"/>
  <c r="S8157" i="11"/>
  <c r="U8157" i="11"/>
  <c r="S8173" i="11"/>
  <c r="U8173" i="11"/>
  <c r="S8189" i="11"/>
  <c r="U8189" i="11"/>
  <c r="S8271" i="11"/>
  <c r="U8271" i="11"/>
  <c r="S8335" i="11"/>
  <c r="U8335" i="11"/>
  <c r="S8359" i="11"/>
  <c r="U8359" i="11"/>
  <c r="S8375" i="11"/>
  <c r="U8375" i="11"/>
  <c r="AA8375" i="11" s="1"/>
  <c r="S8390" i="11"/>
  <c r="U8390" i="11"/>
  <c r="S8399" i="11"/>
  <c r="U8399" i="11"/>
  <c r="S8413" i="11"/>
  <c r="U8413" i="11"/>
  <c r="S8422" i="11"/>
  <c r="U8422" i="11"/>
  <c r="S8252" i="11"/>
  <c r="U8252" i="11"/>
  <c r="AA8252" i="11" s="1"/>
  <c r="S8268" i="11"/>
  <c r="U8268" i="11"/>
  <c r="S8284" i="11"/>
  <c r="U8284" i="11"/>
  <c r="AA8284" i="11" s="1"/>
  <c r="S8300" i="11"/>
  <c r="U8300" i="11"/>
  <c r="S8316" i="11"/>
  <c r="U8316" i="11"/>
  <c r="AA8316" i="11" s="1"/>
  <c r="S8332" i="11"/>
  <c r="U8332" i="11"/>
  <c r="S8348" i="11"/>
  <c r="U8348" i="11"/>
  <c r="AA8348" i="11" s="1"/>
  <c r="S8364" i="11"/>
  <c r="U8364" i="11"/>
  <c r="S8380" i="11"/>
  <c r="U8380" i="11"/>
  <c r="AA8380" i="11" s="1"/>
  <c r="S8445" i="11"/>
  <c r="U8445" i="11"/>
  <c r="S8197" i="11"/>
  <c r="U8197" i="11"/>
  <c r="S8213" i="11"/>
  <c r="U8213" i="11"/>
  <c r="S8229" i="11"/>
  <c r="U8229" i="11"/>
  <c r="S8245" i="11"/>
  <c r="U8245" i="11"/>
  <c r="S8261" i="11"/>
  <c r="U8261" i="11"/>
  <c r="S8277" i="11"/>
  <c r="U8277" i="11"/>
  <c r="S8293" i="11"/>
  <c r="U8293" i="11"/>
  <c r="S8309" i="11"/>
  <c r="U8309" i="11"/>
  <c r="S8325" i="11"/>
  <c r="U8325" i="11"/>
  <c r="S8341" i="11"/>
  <c r="U8341" i="11"/>
  <c r="S8357" i="11"/>
  <c r="U8357" i="11"/>
  <c r="S8373" i="11"/>
  <c r="U8373" i="11"/>
  <c r="S8386" i="11"/>
  <c r="U8386" i="11"/>
  <c r="S8395" i="11"/>
  <c r="U8395" i="11"/>
  <c r="AA8395" i="11" s="1"/>
  <c r="S8409" i="11"/>
  <c r="U8409" i="11"/>
  <c r="S8418" i="11"/>
  <c r="U8418" i="11"/>
  <c r="S8485" i="11"/>
  <c r="U8485" i="11"/>
  <c r="S8206" i="11"/>
  <c r="U8206" i="11"/>
  <c r="S8222" i="11"/>
  <c r="U8222" i="11"/>
  <c r="AA8222" i="11" s="1"/>
  <c r="S8238" i="11"/>
  <c r="U8238" i="11"/>
  <c r="S8254" i="11"/>
  <c r="U8254" i="11"/>
  <c r="AA8254" i="11" s="1"/>
  <c r="S8270" i="11"/>
  <c r="U8270" i="11"/>
  <c r="S8286" i="11"/>
  <c r="U8286" i="11"/>
  <c r="AA8286" i="11" s="1"/>
  <c r="S8302" i="11"/>
  <c r="U8302" i="11"/>
  <c r="S8318" i="11"/>
  <c r="U8318" i="11"/>
  <c r="AA8318" i="11" s="1"/>
  <c r="S8334" i="11"/>
  <c r="U8334" i="11"/>
  <c r="S8350" i="11"/>
  <c r="U8350" i="11"/>
  <c r="AA8350" i="11" s="1"/>
  <c r="S8366" i="11"/>
  <c r="U8366" i="11"/>
  <c r="S8382" i="11"/>
  <c r="U8382" i="11"/>
  <c r="AA8382" i="11" s="1"/>
  <c r="S8457" i="11"/>
  <c r="U8457" i="11"/>
  <c r="AA8457" i="11" s="1"/>
  <c r="S8497" i="11"/>
  <c r="U8497" i="11"/>
  <c r="S8513" i="11"/>
  <c r="U8513" i="11"/>
  <c r="S8531" i="11"/>
  <c r="U8531" i="11"/>
  <c r="AA8531" i="11" s="1"/>
  <c r="S8626" i="11"/>
  <c r="U8626" i="11"/>
  <c r="AA8626" i="11" s="1"/>
  <c r="S8430" i="11"/>
  <c r="U8430" i="11"/>
  <c r="S8446" i="11"/>
  <c r="U8446" i="11"/>
  <c r="S8462" i="11"/>
  <c r="U8462" i="11"/>
  <c r="S8478" i="11"/>
  <c r="U8478" i="11"/>
  <c r="AA8478" i="11" s="1"/>
  <c r="S8494" i="11"/>
  <c r="U8494" i="11"/>
  <c r="S8512" i="11"/>
  <c r="U8512" i="11"/>
  <c r="AA8512" i="11" s="1"/>
  <c r="S8646" i="11"/>
  <c r="U8646" i="11"/>
  <c r="S8435" i="11"/>
  <c r="U8435" i="11"/>
  <c r="AA8435" i="11" s="1"/>
  <c r="S8451" i="11"/>
  <c r="U8451" i="11"/>
  <c r="AA8451" i="11" s="1"/>
  <c r="S8467" i="11"/>
  <c r="U8467" i="11"/>
  <c r="AA8467" i="11" s="1"/>
  <c r="S8483" i="11"/>
  <c r="U8483" i="11"/>
  <c r="AA8483" i="11" s="1"/>
  <c r="S8499" i="11"/>
  <c r="U8499" i="11"/>
  <c r="AA8499" i="11" s="1"/>
  <c r="S8516" i="11"/>
  <c r="U8516" i="11"/>
  <c r="S8535" i="11"/>
  <c r="U8535" i="11"/>
  <c r="S8551" i="11"/>
  <c r="U8551" i="11"/>
  <c r="S8567" i="11"/>
  <c r="U8567" i="11"/>
  <c r="S8583" i="11"/>
  <c r="U8583" i="11"/>
  <c r="S8599" i="11"/>
  <c r="U8599" i="11"/>
  <c r="S8650" i="11"/>
  <c r="U8650" i="11"/>
  <c r="AA8650" i="11" s="1"/>
  <c r="S8388" i="11"/>
  <c r="U8388" i="11"/>
  <c r="S8404" i="11"/>
  <c r="U8404" i="11"/>
  <c r="S8420" i="11"/>
  <c r="U8420" i="11"/>
  <c r="S8436" i="11"/>
  <c r="U8436" i="11"/>
  <c r="S8452" i="11"/>
  <c r="U8452" i="11"/>
  <c r="S8468" i="11"/>
  <c r="U8468" i="11"/>
  <c r="AA8468" i="11" s="1"/>
  <c r="S8484" i="11"/>
  <c r="U8484" i="11"/>
  <c r="S8500" i="11"/>
  <c r="U8500" i="11"/>
  <c r="S8520" i="11"/>
  <c r="U8520" i="11"/>
  <c r="AA8520" i="11" s="1"/>
  <c r="S8548" i="11"/>
  <c r="U8548" i="11"/>
  <c r="S8564" i="11"/>
  <c r="U8564" i="11"/>
  <c r="S8580" i="11"/>
  <c r="U8580" i="11"/>
  <c r="S8596" i="11"/>
  <c r="U8596" i="11"/>
  <c r="S8612" i="11"/>
  <c r="U8612" i="11"/>
  <c r="S8709" i="11"/>
  <c r="U8709" i="11"/>
  <c r="S8537" i="11"/>
  <c r="U8537" i="11"/>
  <c r="AA8537" i="11" s="1"/>
  <c r="S8553" i="11"/>
  <c r="U8553" i="11"/>
  <c r="AA8553" i="11" s="1"/>
  <c r="S8569" i="11"/>
  <c r="U8569" i="11"/>
  <c r="S8585" i="11"/>
  <c r="U8585" i="11"/>
  <c r="AA8585" i="11" s="1"/>
  <c r="S8601" i="11"/>
  <c r="U8601" i="11"/>
  <c r="S8673" i="11"/>
  <c r="U8673" i="11"/>
  <c r="AA8673" i="11" s="1"/>
  <c r="S8514" i="11"/>
  <c r="U8514" i="11"/>
  <c r="S8530" i="11"/>
  <c r="U8530" i="11"/>
  <c r="S8546" i="11"/>
  <c r="U8546" i="11"/>
  <c r="S8562" i="11"/>
  <c r="U8562" i="11"/>
  <c r="S8578" i="11"/>
  <c r="U8578" i="11"/>
  <c r="AA8578" i="11" s="1"/>
  <c r="S8594" i="11"/>
  <c r="U8594" i="11"/>
  <c r="AA8594" i="11" s="1"/>
  <c r="S8616" i="11"/>
  <c r="U8616" i="11"/>
  <c r="AA8616" i="11" s="1"/>
  <c r="S8619" i="11"/>
  <c r="U8619" i="11"/>
  <c r="AA8619" i="11" s="1"/>
  <c r="S8635" i="11"/>
  <c r="U8635" i="11"/>
  <c r="AA8635" i="11" s="1"/>
  <c r="S8651" i="11"/>
  <c r="U8651" i="11"/>
  <c r="AA8651" i="11" s="1"/>
  <c r="S8667" i="11"/>
  <c r="U8667" i="11"/>
  <c r="AA8667" i="11" s="1"/>
  <c r="S8693" i="11"/>
  <c r="U8693" i="11"/>
  <c r="S8624" i="11"/>
  <c r="U8624" i="11"/>
  <c r="S8640" i="11"/>
  <c r="U8640" i="11"/>
  <c r="AA8640" i="11" s="1"/>
  <c r="S8656" i="11"/>
  <c r="U8656" i="11"/>
  <c r="S8671" i="11"/>
  <c r="U8671" i="11"/>
  <c r="S8720" i="11"/>
  <c r="U8720" i="11"/>
  <c r="S8743" i="11"/>
  <c r="U8743" i="11"/>
  <c r="S8609" i="11"/>
  <c r="U8609" i="11"/>
  <c r="AA8609" i="11" s="1"/>
  <c r="S8625" i="11"/>
  <c r="U8625" i="11"/>
  <c r="AA8625" i="11" s="1"/>
  <c r="S8641" i="11"/>
  <c r="U8641" i="11"/>
  <c r="AA8641" i="11" s="1"/>
  <c r="S8657" i="11"/>
  <c r="U8657" i="11"/>
  <c r="AA8657" i="11" s="1"/>
  <c r="S8670" i="11"/>
  <c r="U8670" i="11"/>
  <c r="AA8670" i="11" s="1"/>
  <c r="S8697" i="11"/>
  <c r="U8697" i="11"/>
  <c r="S8723" i="11"/>
  <c r="U8723" i="11"/>
  <c r="AA8723" i="11" s="1"/>
  <c r="S8680" i="11"/>
  <c r="U8680" i="11"/>
  <c r="AA8680" i="11" s="1"/>
  <c r="S8704" i="11"/>
  <c r="U8704" i="11"/>
  <c r="AA8704" i="11" s="1"/>
  <c r="S8744" i="11"/>
  <c r="U8744" i="11"/>
  <c r="AA8744" i="11" s="1"/>
  <c r="S8692" i="11"/>
  <c r="U8692" i="11"/>
  <c r="S8712" i="11"/>
  <c r="U8712" i="11"/>
  <c r="AA8712" i="11" s="1"/>
  <c r="S8733" i="11"/>
  <c r="U8733" i="11"/>
  <c r="S8700" i="11"/>
  <c r="U8700" i="11"/>
  <c r="AA8700" i="11" s="1"/>
  <c r="S8721" i="11"/>
  <c r="U8721" i="11"/>
  <c r="AA8721" i="11" s="1"/>
  <c r="S8741" i="11"/>
  <c r="U8741" i="11"/>
  <c r="S8757" i="11"/>
  <c r="U8757" i="11"/>
  <c r="S8773" i="11"/>
  <c r="U8773" i="11"/>
  <c r="S8760" i="11"/>
  <c r="U8760" i="11"/>
  <c r="S8768" i="11"/>
  <c r="U8768" i="11"/>
  <c r="S8776" i="11"/>
  <c r="U8776" i="11"/>
  <c r="AA8776" i="11" s="1"/>
  <c r="S8702" i="11"/>
  <c r="U8702" i="11"/>
  <c r="AA8702" i="11" s="1"/>
  <c r="S8718" i="11"/>
  <c r="U8718" i="11"/>
  <c r="S8734" i="11"/>
  <c r="U8734" i="11"/>
  <c r="AA8734" i="11" s="1"/>
  <c r="S8750" i="11"/>
  <c r="U8750" i="11"/>
  <c r="S8766" i="11"/>
  <c r="U8766" i="11"/>
  <c r="AA8766" i="11" s="1"/>
  <c r="S8779" i="11"/>
  <c r="U8779" i="11"/>
  <c r="AA8779" i="11" s="1"/>
  <c r="W8794" i="11"/>
  <c r="W8795" i="11"/>
  <c r="U9" i="11"/>
  <c r="U17" i="11"/>
  <c r="U25" i="11"/>
  <c r="U33" i="11"/>
  <c r="U41" i="11"/>
  <c r="U49" i="11"/>
  <c r="U57" i="11"/>
  <c r="U65" i="11"/>
  <c r="U73" i="11"/>
  <c r="U81" i="11"/>
  <c r="U89" i="11"/>
  <c r="U97" i="11"/>
  <c r="U105" i="11"/>
  <c r="U113" i="11"/>
  <c r="U121" i="11"/>
  <c r="U129" i="11"/>
  <c r="U137" i="11"/>
  <c r="U145" i="11"/>
  <c r="U153" i="11"/>
  <c r="U161" i="11"/>
  <c r="U169" i="11"/>
  <c r="U177" i="11"/>
  <c r="U185" i="11"/>
  <c r="U193" i="11"/>
  <c r="U201" i="11"/>
  <c r="U209" i="11"/>
  <c r="U217" i="11"/>
  <c r="U225" i="11"/>
  <c r="U233" i="11"/>
  <c r="U241" i="11"/>
  <c r="U249" i="11"/>
  <c r="U257" i="11"/>
  <c r="U265" i="11"/>
  <c r="U273" i="11"/>
  <c r="U281" i="11"/>
  <c r="U289" i="11"/>
  <c r="U297" i="11"/>
  <c r="U305" i="11"/>
  <c r="U313" i="11"/>
  <c r="U321" i="11"/>
  <c r="U329" i="11"/>
  <c r="U337" i="11"/>
  <c r="U345" i="11"/>
  <c r="U353" i="11"/>
  <c r="U361" i="11"/>
  <c r="U369" i="11"/>
  <c r="U377" i="11"/>
  <c r="U385" i="11"/>
  <c r="U393" i="11"/>
  <c r="U401" i="11"/>
  <c r="U409" i="11"/>
  <c r="U417" i="11"/>
  <c r="U425" i="11"/>
  <c r="U433" i="11"/>
  <c r="U441" i="11"/>
  <c r="U449" i="11"/>
  <c r="U457" i="11"/>
  <c r="U465" i="11"/>
  <c r="U473" i="11"/>
  <c r="U481" i="11"/>
  <c r="U489" i="11"/>
  <c r="U497" i="11"/>
  <c r="U505" i="11"/>
  <c r="U513" i="11"/>
  <c r="U521" i="11"/>
  <c r="U529" i="11"/>
  <c r="U537" i="11"/>
  <c r="U545" i="11"/>
  <c r="U553" i="11"/>
  <c r="U561" i="11"/>
  <c r="U569" i="11"/>
  <c r="U577" i="11"/>
  <c r="U585" i="11"/>
  <c r="U593" i="11"/>
  <c r="U601" i="11"/>
  <c r="U609" i="11"/>
  <c r="U617" i="11"/>
  <c r="U625" i="11"/>
  <c r="U633" i="11"/>
  <c r="U641" i="11"/>
  <c r="U649" i="11"/>
  <c r="U657" i="11"/>
  <c r="U665" i="11"/>
  <c r="U673" i="11"/>
  <c r="U681" i="11"/>
  <c r="U689" i="11"/>
  <c r="U697" i="11"/>
  <c r="U705" i="11"/>
  <c r="U713" i="11"/>
  <c r="U721" i="11"/>
  <c r="U729" i="11"/>
  <c r="U737" i="11"/>
  <c r="U745" i="11"/>
  <c r="U753" i="11"/>
  <c r="U761" i="11"/>
  <c r="U769" i="11"/>
  <c r="U777" i="11"/>
  <c r="U785" i="11"/>
  <c r="U793" i="11"/>
  <c r="U801" i="11"/>
  <c r="U809" i="11"/>
  <c r="U817" i="11"/>
  <c r="U825" i="11"/>
  <c r="U833" i="11"/>
  <c r="U841" i="11"/>
  <c r="U849" i="11"/>
  <c r="U857" i="11"/>
  <c r="U865" i="11"/>
  <c r="U873" i="11"/>
  <c r="U881" i="11"/>
  <c r="U6" i="11"/>
  <c r="U22" i="11"/>
  <c r="AA22" i="11" s="1"/>
  <c r="U38" i="11"/>
  <c r="U46" i="11"/>
  <c r="U54" i="11"/>
  <c r="U62" i="11"/>
  <c r="AA62" i="11" s="1"/>
  <c r="U70" i="11"/>
  <c r="U78" i="11"/>
  <c r="U94" i="11"/>
  <c r="AA94" i="11" s="1"/>
  <c r="U102" i="11"/>
  <c r="U110" i="11"/>
  <c r="U118" i="11"/>
  <c r="AA118" i="11" s="1"/>
  <c r="U134" i="11"/>
  <c r="U150" i="11"/>
  <c r="AA150" i="11" s="1"/>
  <c r="U166" i="11"/>
  <c r="U182" i="11"/>
  <c r="AA182" i="11" s="1"/>
  <c r="U198" i="11"/>
  <c r="U214" i="11"/>
  <c r="U230" i="11"/>
  <c r="U246" i="11"/>
  <c r="AA246" i="11" s="1"/>
  <c r="U262" i="11"/>
  <c r="U278" i="11"/>
  <c r="AA278" i="11" s="1"/>
  <c r="U294" i="11"/>
  <c r="U310" i="11"/>
  <c r="U326" i="11"/>
  <c r="U342" i="11"/>
  <c r="AA342" i="11" s="1"/>
  <c r="U358" i="11"/>
  <c r="U374" i="11"/>
  <c r="AA374" i="11" s="1"/>
  <c r="U390" i="11"/>
  <c r="U406" i="11"/>
  <c r="U422" i="11"/>
  <c r="U438" i="11"/>
  <c r="AA438" i="11" s="1"/>
  <c r="U454" i="11"/>
  <c r="AA454" i="11" s="1"/>
  <c r="U470" i="11"/>
  <c r="AA470" i="11" s="1"/>
  <c r="U486" i="11"/>
  <c r="AA486" i="11" s="1"/>
  <c r="U502" i="11"/>
  <c r="AA502" i="11" s="1"/>
  <c r="U518" i="11"/>
  <c r="AA518" i="11" s="1"/>
  <c r="U534" i="11"/>
  <c r="U550" i="11"/>
  <c r="AA550" i="11" s="1"/>
  <c r="U566" i="11"/>
  <c r="AA566" i="11" s="1"/>
  <c r="U582" i="11"/>
  <c r="AA582" i="11" s="1"/>
  <c r="U598" i="11"/>
  <c r="U614" i="11"/>
  <c r="AA614" i="11" s="1"/>
  <c r="U630" i="11"/>
  <c r="AA630" i="11" s="1"/>
  <c r="U646" i="11"/>
  <c r="AA646" i="11" s="1"/>
  <c r="U662" i="11"/>
  <c r="U678" i="11"/>
  <c r="AA678" i="11" s="1"/>
  <c r="U694" i="11"/>
  <c r="U710" i="11"/>
  <c r="AA710" i="11" s="1"/>
  <c r="U726" i="11"/>
  <c r="AA726" i="11" s="1"/>
  <c r="U742" i="11"/>
  <c r="AA742" i="11" s="1"/>
  <c r="U758" i="11"/>
  <c r="AA758" i="11" s="1"/>
  <c r="U774" i="11"/>
  <c r="AA774" i="11" s="1"/>
  <c r="U790" i="11"/>
  <c r="AA790" i="11" s="1"/>
  <c r="U806" i="11"/>
  <c r="AA806" i="11" s="1"/>
  <c r="U822" i="11"/>
  <c r="AA822" i="11" s="1"/>
  <c r="U838" i="11"/>
  <c r="AA838" i="11" s="1"/>
  <c r="U854" i="11"/>
  <c r="AA854" i="11" s="1"/>
  <c r="U870" i="11"/>
  <c r="U3391" i="11"/>
  <c r="U3423" i="11"/>
  <c r="U3455" i="11"/>
  <c r="U3487" i="11"/>
  <c r="U3519" i="11"/>
  <c r="U3551" i="11"/>
  <c r="U3583" i="11"/>
  <c r="U3615" i="11"/>
  <c r="U3647" i="11"/>
  <c r="U3679" i="11"/>
  <c r="U3711" i="11"/>
  <c r="U3743" i="11"/>
  <c r="U3775" i="11"/>
  <c r="U3807" i="11"/>
  <c r="U3839" i="11"/>
  <c r="U3871" i="11"/>
  <c r="U3903" i="11"/>
  <c r="U3935" i="11"/>
  <c r="U3967" i="11"/>
  <c r="U3999" i="11"/>
  <c r="U4031" i="11"/>
  <c r="U4063" i="11"/>
  <c r="U4095" i="11"/>
  <c r="U4127" i="11"/>
  <c r="U4243" i="11"/>
  <c r="U4499" i="11"/>
  <c r="U4627" i="11"/>
  <c r="U4755" i="11"/>
  <c r="U891" i="11"/>
  <c r="U899" i="11"/>
  <c r="U907" i="11"/>
  <c r="U915" i="11"/>
  <c r="U923" i="11"/>
  <c r="U931" i="11"/>
  <c r="U939" i="11"/>
  <c r="U947" i="11"/>
  <c r="U955" i="11"/>
  <c r="U963" i="11"/>
  <c r="U971" i="11"/>
  <c r="U979" i="11"/>
  <c r="U987" i="11"/>
  <c r="U995" i="11"/>
  <c r="U1003" i="11"/>
  <c r="U1011" i="11"/>
  <c r="U1019" i="11"/>
  <c r="U1027" i="11"/>
  <c r="U1035" i="11"/>
  <c r="U1043" i="11"/>
  <c r="U1051" i="11"/>
  <c r="U1059" i="11"/>
  <c r="U1067" i="11"/>
  <c r="U1075" i="11"/>
  <c r="U1083" i="11"/>
  <c r="U1091" i="11"/>
  <c r="U1099" i="11"/>
  <c r="U1107" i="11"/>
  <c r="U1123" i="11"/>
  <c r="U1139" i="11"/>
  <c r="U1155" i="11"/>
  <c r="U1171" i="11"/>
  <c r="U1187" i="11"/>
  <c r="U1203" i="11"/>
  <c r="U1219" i="11"/>
  <c r="U1235" i="11"/>
  <c r="U1251" i="11"/>
  <c r="U1267" i="11"/>
  <c r="U1283" i="11"/>
  <c r="U1299" i="11"/>
  <c r="U1315" i="11"/>
  <c r="U1331" i="11"/>
  <c r="U1347" i="11"/>
  <c r="U1363" i="11"/>
  <c r="U1379" i="11"/>
  <c r="U1395" i="11"/>
  <c r="U1411" i="11"/>
  <c r="U1427" i="11"/>
  <c r="U1459" i="11"/>
  <c r="U1475" i="11"/>
  <c r="U1491" i="11"/>
  <c r="U1507" i="11"/>
  <c r="U1523" i="11"/>
  <c r="U1539" i="11"/>
  <c r="U1555" i="11"/>
  <c r="U1571" i="11"/>
  <c r="U1587" i="11"/>
  <c r="U1603" i="11"/>
  <c r="U1619" i="11"/>
  <c r="U1635" i="11"/>
  <c r="U1651" i="11"/>
  <c r="U1667" i="11"/>
  <c r="U1675" i="11"/>
  <c r="U1683" i="11"/>
  <c r="U1691" i="11"/>
  <c r="U1699" i="11"/>
  <c r="U1707" i="11"/>
  <c r="U1715" i="11"/>
  <c r="U1723" i="11"/>
  <c r="U1731" i="11"/>
  <c r="U1739" i="11"/>
  <c r="U1747" i="11"/>
  <c r="U1755" i="11"/>
  <c r="U1763" i="11"/>
  <c r="U1771" i="11"/>
  <c r="U1779" i="11"/>
  <c r="U1787" i="11"/>
  <c r="U1795" i="11"/>
  <c r="U1803" i="11"/>
  <c r="U1811" i="11"/>
  <c r="U1819" i="11"/>
  <c r="U1827" i="11"/>
  <c r="U1835" i="11"/>
  <c r="U1843" i="11"/>
  <c r="U1851" i="11"/>
  <c r="U1859" i="11"/>
  <c r="U1867" i="11"/>
  <c r="U1875" i="11"/>
  <c r="U1883" i="11"/>
  <c r="U1891" i="11"/>
  <c r="U1899" i="11"/>
  <c r="U1907" i="11"/>
  <c r="U1915" i="11"/>
  <c r="U1923" i="11"/>
  <c r="U1931" i="11"/>
  <c r="U1939" i="11"/>
  <c r="U1947" i="11"/>
  <c r="U1955" i="11"/>
  <c r="U1963" i="11"/>
  <c r="U1971" i="11"/>
  <c r="U1979" i="11"/>
  <c r="U1987" i="11"/>
  <c r="U1995" i="11"/>
  <c r="U2003" i="11"/>
  <c r="U2011" i="11"/>
  <c r="U2019" i="11"/>
  <c r="U2027" i="11"/>
  <c r="U2035" i="11"/>
  <c r="U2043" i="11"/>
  <c r="U2051" i="11"/>
  <c r="U2059" i="11"/>
  <c r="U2067" i="11"/>
  <c r="U2075" i="11"/>
  <c r="U2083" i="11"/>
  <c r="U2091" i="11"/>
  <c r="U2099" i="11"/>
  <c r="U2107" i="11"/>
  <c r="U2115" i="11"/>
  <c r="U2123" i="11"/>
  <c r="U2131" i="11"/>
  <c r="U2139" i="11"/>
  <c r="U2147" i="11"/>
  <c r="U2155" i="11"/>
  <c r="U2163" i="11"/>
  <c r="U2171" i="11"/>
  <c r="U2179" i="11"/>
  <c r="U2195" i="11"/>
  <c r="U2203" i="11"/>
  <c r="U2211" i="11"/>
  <c r="U2219" i="11"/>
  <c r="U2227" i="11"/>
  <c r="U2235" i="11"/>
  <c r="U2243" i="11"/>
  <c r="U2251" i="11"/>
  <c r="U2259" i="11"/>
  <c r="U2267" i="11"/>
  <c r="U2275" i="11"/>
  <c r="U2283" i="11"/>
  <c r="U2291" i="11"/>
  <c r="U2299" i="11"/>
  <c r="U2307" i="11"/>
  <c r="U2315" i="11"/>
  <c r="U2323" i="11"/>
  <c r="U2331" i="11"/>
  <c r="U2339" i="11"/>
  <c r="U2347" i="11"/>
  <c r="U2355" i="11"/>
  <c r="U2363" i="11"/>
  <c r="U2371" i="11"/>
  <c r="U2379" i="11"/>
  <c r="U2387" i="11"/>
  <c r="U2395" i="11"/>
  <c r="U2403" i="11"/>
  <c r="U2411" i="11"/>
  <c r="U2419" i="11"/>
  <c r="U2427" i="11"/>
  <c r="U2435" i="11"/>
  <c r="U2443" i="11"/>
  <c r="U2451" i="11"/>
  <c r="U2459" i="11"/>
  <c r="U2467" i="11"/>
  <c r="U2475" i="11"/>
  <c r="U2483" i="11"/>
  <c r="U2491" i="11"/>
  <c r="U2499" i="11"/>
  <c r="U2507" i="11"/>
  <c r="U2515" i="11"/>
  <c r="U2523" i="11"/>
  <c r="U2531" i="11"/>
  <c r="U2539" i="11"/>
  <c r="U2547" i="11"/>
  <c r="U2555" i="11"/>
  <c r="U2563" i="11"/>
  <c r="U2571" i="11"/>
  <c r="U2579" i="11"/>
  <c r="U2587" i="11"/>
  <c r="U2595" i="11"/>
  <c r="U2603" i="11"/>
  <c r="U2611" i="11"/>
  <c r="U2619" i="11"/>
  <c r="U2627" i="11"/>
  <c r="U2635" i="11"/>
  <c r="U2643" i="11"/>
  <c r="U2651" i="11"/>
  <c r="U2659" i="11"/>
  <c r="U2667" i="11"/>
  <c r="U2675" i="11"/>
  <c r="U2683" i="11"/>
  <c r="U2691" i="11"/>
  <c r="U2699" i="11"/>
  <c r="U2707" i="11"/>
  <c r="U2715" i="11"/>
  <c r="U2723" i="11"/>
  <c r="U2731" i="11"/>
  <c r="U2739" i="11"/>
  <c r="U2747" i="11"/>
  <c r="U2755" i="11"/>
  <c r="U2763" i="11"/>
  <c r="U2771" i="11"/>
  <c r="U2779" i="11"/>
  <c r="U2787" i="11"/>
  <c r="U2795" i="11"/>
  <c r="U2811" i="11"/>
  <c r="U2819" i="11"/>
  <c r="U2827" i="11"/>
  <c r="U2835" i="11"/>
  <c r="U2843" i="11"/>
  <c r="U2851" i="11"/>
  <c r="U2859" i="11"/>
  <c r="U2867" i="11"/>
  <c r="U2875" i="11"/>
  <c r="U2883" i="11"/>
  <c r="U2891" i="11"/>
  <c r="U2899" i="11"/>
  <c r="U2915" i="11"/>
  <c r="U2923" i="11"/>
  <c r="U2931" i="11"/>
  <c r="U2939" i="11"/>
  <c r="U2947" i="11"/>
  <c r="U2955" i="11"/>
  <c r="U2963" i="11"/>
  <c r="U2971" i="11"/>
  <c r="U2979" i="11"/>
  <c r="U2987" i="11"/>
  <c r="U2995" i="11"/>
  <c r="U3003" i="11"/>
  <c r="U3011" i="11"/>
  <c r="U3019" i="11"/>
  <c r="U3027" i="11"/>
  <c r="U3035" i="11"/>
  <c r="U3043" i="11"/>
  <c r="U3051" i="11"/>
  <c r="U3067" i="11"/>
  <c r="U3083" i="11"/>
  <c r="U3099" i="11"/>
  <c r="U3115" i="11"/>
  <c r="U3131" i="11"/>
  <c r="U3147" i="11"/>
  <c r="U3163" i="11"/>
  <c r="U3179" i="11"/>
  <c r="U3195" i="11"/>
  <c r="U3211" i="11"/>
  <c r="U3227" i="11"/>
  <c r="U3243" i="11"/>
  <c r="U3259" i="11"/>
  <c r="U3275" i="11"/>
  <c r="U3291" i="11"/>
  <c r="U3307" i="11"/>
  <c r="U3323" i="11"/>
  <c r="U3339" i="11"/>
  <c r="U3355" i="11"/>
  <c r="U3371" i="11"/>
  <c r="U3387" i="11"/>
  <c r="U3413" i="11"/>
  <c r="U3445" i="11"/>
  <c r="AA3445" i="11" s="1"/>
  <c r="U3477" i="11"/>
  <c r="AA3477" i="11" s="1"/>
  <c r="U3509" i="11"/>
  <c r="AA3509" i="11" s="1"/>
  <c r="U3541" i="11"/>
  <c r="U3573" i="11"/>
  <c r="AA3573" i="11" s="1"/>
  <c r="U3637" i="11"/>
  <c r="U3733" i="11"/>
  <c r="U3765" i="11"/>
  <c r="U3797" i="11"/>
  <c r="U3829" i="11"/>
  <c r="U3861" i="11"/>
  <c r="U3893" i="11"/>
  <c r="U3925" i="11"/>
  <c r="U3957" i="11"/>
  <c r="U3989" i="11"/>
  <c r="U4021" i="11"/>
  <c r="U4053" i="11"/>
  <c r="U4085" i="11"/>
  <c r="U4117" i="11"/>
  <c r="U4219" i="11"/>
  <c r="U4347" i="11"/>
  <c r="U4475" i="11"/>
  <c r="U4603" i="11"/>
  <c r="U4731" i="11"/>
  <c r="U3403" i="11"/>
  <c r="U3435" i="11"/>
  <c r="U3467" i="11"/>
  <c r="U3499" i="11"/>
  <c r="U3531" i="11"/>
  <c r="U3563" i="11"/>
  <c r="U3595" i="11"/>
  <c r="U3627" i="11"/>
  <c r="U3659" i="11"/>
  <c r="U3691" i="11"/>
  <c r="U3723" i="11"/>
  <c r="U3755" i="11"/>
  <c r="U3787" i="11"/>
  <c r="U3819" i="11"/>
  <c r="U3851" i="11"/>
  <c r="U3883" i="11"/>
  <c r="U3915" i="11"/>
  <c r="U3947" i="11"/>
  <c r="U3979" i="11"/>
  <c r="U4011" i="11"/>
  <c r="U4043" i="11"/>
  <c r="U4075" i="11"/>
  <c r="U4107" i="11"/>
  <c r="U4291" i="11"/>
  <c r="U4419" i="11"/>
  <c r="U4547" i="11"/>
  <c r="U4675" i="11"/>
  <c r="U4803" i="11"/>
  <c r="U892" i="11"/>
  <c r="U900" i="11"/>
  <c r="U908" i="11"/>
  <c r="U916" i="11"/>
  <c r="U924" i="11"/>
  <c r="U932" i="11"/>
  <c r="U940" i="11"/>
  <c r="U948" i="11"/>
  <c r="U956" i="11"/>
  <c r="U964" i="11"/>
  <c r="U972" i="11"/>
  <c r="U980" i="11"/>
  <c r="U988" i="11"/>
  <c r="U996" i="11"/>
  <c r="U1004" i="11"/>
  <c r="U1012" i="11"/>
  <c r="U1020" i="11"/>
  <c r="U1028" i="11"/>
  <c r="U1036" i="11"/>
  <c r="U1044" i="11"/>
  <c r="U1052" i="11"/>
  <c r="U1060" i="11"/>
  <c r="U1068" i="11"/>
  <c r="U1076" i="11"/>
  <c r="U1084" i="11"/>
  <c r="U1092" i="11"/>
  <c r="U1100" i="11"/>
  <c r="U1108" i="11"/>
  <c r="U1116" i="11"/>
  <c r="U1124" i="11"/>
  <c r="U1132" i="11"/>
  <c r="U1140" i="11"/>
  <c r="U1148" i="11"/>
  <c r="U1156" i="11"/>
  <c r="U1164" i="11"/>
  <c r="U1172" i="11"/>
  <c r="U1180" i="11"/>
  <c r="U1188" i="11"/>
  <c r="U1196" i="11"/>
  <c r="U1204" i="11"/>
  <c r="U1212" i="11"/>
  <c r="U1220" i="11"/>
  <c r="U1228" i="11"/>
  <c r="U1236" i="11"/>
  <c r="U1244" i="11"/>
  <c r="U1260" i="11"/>
  <c r="U1276" i="11"/>
  <c r="U1292" i="11"/>
  <c r="U1308" i="11"/>
  <c r="U1324" i="11"/>
  <c r="U1340" i="11"/>
  <c r="U1348" i="11"/>
  <c r="U1356" i="11"/>
  <c r="U1364" i="11"/>
  <c r="U1372" i="11"/>
  <c r="U1380" i="11"/>
  <c r="U1388" i="11"/>
  <c r="U1396" i="11"/>
  <c r="U1404" i="11"/>
  <c r="U1420" i="11"/>
  <c r="U1436" i="11"/>
  <c r="U1452" i="11"/>
  <c r="U1468" i="11"/>
  <c r="U1484" i="11"/>
  <c r="U1500" i="11"/>
  <c r="U1516" i="11"/>
  <c r="U1524" i="11"/>
  <c r="U1532" i="11"/>
  <c r="U1540" i="11"/>
  <c r="U1548" i="11"/>
  <c r="U1556" i="11"/>
  <c r="U1564" i="11"/>
  <c r="U1572" i="11"/>
  <c r="U1580" i="11"/>
  <c r="U1588" i="11"/>
  <c r="U1596" i="11"/>
  <c r="U1604" i="11"/>
  <c r="U1612" i="11"/>
  <c r="U1620" i="11"/>
  <c r="U1628" i="11"/>
  <c r="U1636" i="11"/>
  <c r="U1644" i="11"/>
  <c r="U1660" i="11"/>
  <c r="U1676" i="11"/>
  <c r="U1692" i="11"/>
  <c r="U1708" i="11"/>
  <c r="U1716" i="11"/>
  <c r="U1724" i="11"/>
  <c r="U1732" i="11"/>
  <c r="U1740" i="11"/>
  <c r="U1748" i="11"/>
  <c r="U1756" i="11"/>
  <c r="U1764" i="11"/>
  <c r="U1772" i="11"/>
  <c r="U1788" i="11"/>
  <c r="U1804" i="11"/>
  <c r="U1812" i="11"/>
  <c r="U1820" i="11"/>
  <c r="U1828" i="11"/>
  <c r="U1836" i="11"/>
  <c r="U1844" i="11"/>
  <c r="U1852" i="11"/>
  <c r="U1860" i="11"/>
  <c r="U1868" i="11"/>
  <c r="U1876" i="11"/>
  <c r="U1884" i="11"/>
  <c r="U1892" i="11"/>
  <c r="U1900" i="11"/>
  <c r="U1908" i="11"/>
  <c r="U1916" i="11"/>
  <c r="U1924" i="11"/>
  <c r="U1932" i="11"/>
  <c r="U1940" i="11"/>
  <c r="U1948" i="11"/>
  <c r="U1956" i="11"/>
  <c r="U1964" i="11"/>
  <c r="U1972" i="11"/>
  <c r="U1980" i="11"/>
  <c r="U1988" i="11"/>
  <c r="U1996" i="11"/>
  <c r="U2004" i="11"/>
  <c r="U2012" i="11"/>
  <c r="U2020" i="11"/>
  <c r="U2028" i="11"/>
  <c r="U2036" i="11"/>
  <c r="U2044" i="11"/>
  <c r="U2052" i="11"/>
  <c r="U2060" i="11"/>
  <c r="U2068" i="11"/>
  <c r="U2076" i="11"/>
  <c r="U2084" i="11"/>
  <c r="U2092" i="11"/>
  <c r="U2100" i="11"/>
  <c r="U2108" i="11"/>
  <c r="U2116" i="11"/>
  <c r="U2124" i="11"/>
  <c r="U2132" i="11"/>
  <c r="U2140" i="11"/>
  <c r="U2148" i="11"/>
  <c r="U2156" i="11"/>
  <c r="U2164" i="11"/>
  <c r="U2172" i="11"/>
  <c r="U2180" i="11"/>
  <c r="U2188" i="11"/>
  <c r="U2196" i="11"/>
  <c r="U2204" i="11"/>
  <c r="U2212" i="11"/>
  <c r="U2220" i="11"/>
  <c r="U2228" i="11"/>
  <c r="U2236" i="11"/>
  <c r="U2244" i="11"/>
  <c r="U2252" i="11"/>
  <c r="U2260" i="11"/>
  <c r="U2268" i="11"/>
  <c r="U2276" i="11"/>
  <c r="U2284" i="11"/>
  <c r="U2292" i="11"/>
  <c r="U2300" i="11"/>
  <c r="U2308" i="11"/>
  <c r="U2316" i="11"/>
  <c r="U2324" i="11"/>
  <c r="U2332" i="11"/>
  <c r="U2340" i="11"/>
  <c r="U2348" i="11"/>
  <c r="U2356" i="11"/>
  <c r="U2364" i="11"/>
  <c r="U2372" i="11"/>
  <c r="U2380" i="11"/>
  <c r="U2388" i="11"/>
  <c r="U2396" i="11"/>
  <c r="U2404" i="11"/>
  <c r="U2412" i="11"/>
  <c r="U2420" i="11"/>
  <c r="U2428" i="11"/>
  <c r="U2436" i="11"/>
  <c r="U2444" i="11"/>
  <c r="AA2444" i="11" s="1"/>
  <c r="U2452" i="11"/>
  <c r="U2460" i="11"/>
  <c r="AA2460" i="11" s="1"/>
  <c r="U2468" i="11"/>
  <c r="U2476" i="11"/>
  <c r="AA2476" i="11" s="1"/>
  <c r="U2484" i="11"/>
  <c r="U2492" i="11"/>
  <c r="AA2492" i="11" s="1"/>
  <c r="U2500" i="11"/>
  <c r="U2508" i="11"/>
  <c r="AA2508" i="11" s="1"/>
  <c r="U2516" i="11"/>
  <c r="U2524" i="11"/>
  <c r="AA2524" i="11" s="1"/>
  <c r="U2532" i="11"/>
  <c r="U2754" i="11"/>
  <c r="U2786" i="11"/>
  <c r="U2818" i="11"/>
  <c r="U2850" i="11"/>
  <c r="U2882" i="11"/>
  <c r="U3042" i="11"/>
  <c r="U3074" i="11"/>
  <c r="U3106" i="11"/>
  <c r="U3138" i="11"/>
  <c r="U3170" i="11"/>
  <c r="U3202" i="11"/>
  <c r="U3234" i="11"/>
  <c r="AA19" i="11"/>
  <c r="AA35" i="11"/>
  <c r="AA51" i="11"/>
  <c r="AA67" i="11"/>
  <c r="AA83" i="11"/>
  <c r="AA115" i="11"/>
  <c r="AA131" i="11"/>
  <c r="AA147" i="11"/>
  <c r="AA163" i="11"/>
  <c r="AA195" i="11"/>
  <c r="AA211" i="11"/>
  <c r="AA227" i="11"/>
  <c r="AA243" i="11"/>
  <c r="AA259" i="11"/>
  <c r="AA291" i="11"/>
  <c r="AA323" i="11"/>
  <c r="AA339" i="11"/>
  <c r="AA355" i="11"/>
  <c r="AA371" i="11"/>
  <c r="AA387" i="11"/>
  <c r="AA403" i="11"/>
  <c r="AA451" i="11"/>
  <c r="AA467" i="11"/>
  <c r="AA483" i="11"/>
  <c r="AA499" i="11"/>
  <c r="AA531" i="11"/>
  <c r="AA547" i="11"/>
  <c r="AA563" i="11"/>
  <c r="AA595" i="11"/>
  <c r="AA611" i="11"/>
  <c r="AA627" i="11"/>
  <c r="AA659" i="11"/>
  <c r="AA675" i="11"/>
  <c r="AA691" i="11"/>
  <c r="AA723" i="11"/>
  <c r="AA739" i="11"/>
  <c r="AA755" i="11"/>
  <c r="AA771" i="11"/>
  <c r="AA803" i="11"/>
  <c r="AA819" i="11"/>
  <c r="AA835" i="11"/>
  <c r="AA851" i="11"/>
  <c r="AA883" i="11"/>
  <c r="AA893" i="11"/>
  <c r="AA901" i="11"/>
  <c r="AA965" i="11"/>
  <c r="AA973" i="11"/>
  <c r="AA1005" i="11"/>
  <c r="AA1029" i="11"/>
  <c r="AA1085" i="11"/>
  <c r="AA1093" i="11"/>
  <c r="AA1157" i="11"/>
  <c r="AA1165" i="11"/>
  <c r="AA1213" i="11"/>
  <c r="AA1221" i="11"/>
  <c r="AA1285" i="11"/>
  <c r="AA1309" i="11"/>
  <c r="AA1325" i="11"/>
  <c r="AA1349" i="11"/>
  <c r="AA1373" i="11"/>
  <c r="AA1413" i="11"/>
  <c r="AA1477" i="11"/>
  <c r="AA1485" i="11"/>
  <c r="AA1541" i="11"/>
  <c r="AA1549" i="11"/>
  <c r="AA1565" i="11"/>
  <c r="AA1605" i="11"/>
  <c r="AA1669" i="11"/>
  <c r="AA1693" i="11"/>
  <c r="AA1725" i="11"/>
  <c r="AA1733" i="11"/>
  <c r="AA1789" i="11"/>
  <c r="AA1797" i="11"/>
  <c r="AA1861" i="11"/>
  <c r="AA1869" i="11"/>
  <c r="AA1917" i="11"/>
  <c r="AA1925" i="11"/>
  <c r="AA1981" i="11"/>
  <c r="AA1989" i="11"/>
  <c r="AA2045" i="11"/>
  <c r="AA2053" i="11"/>
  <c r="AA2109" i="11"/>
  <c r="AA2117" i="11"/>
  <c r="AA2181" i="11"/>
  <c r="AA2189" i="11"/>
  <c r="AA2205" i="11"/>
  <c r="AA2245" i="11"/>
  <c r="AA2309" i="11"/>
  <c r="AA2317" i="11"/>
  <c r="AA2373" i="11"/>
  <c r="AA2381" i="11"/>
  <c r="AA2437" i="11"/>
  <c r="AA2493" i="11"/>
  <c r="AA2501" i="11"/>
  <c r="AA2525" i="11"/>
  <c r="AA2541" i="11"/>
  <c r="AA2565" i="11"/>
  <c r="AA2573" i="11"/>
  <c r="AA2637" i="11"/>
  <c r="AA2645" i="11"/>
  <c r="AA2701" i="11"/>
  <c r="AA2765" i="11"/>
  <c r="AA2773" i="11"/>
  <c r="AA2821" i="11"/>
  <c r="AA2829" i="11"/>
  <c r="AA2853" i="11"/>
  <c r="AA2885" i="11"/>
  <c r="AA2893" i="11"/>
  <c r="AA2901" i="11"/>
  <c r="AA2957" i="11"/>
  <c r="AA3013" i="11"/>
  <c r="AA3021" i="11"/>
  <c r="AA3029" i="11"/>
  <c r="AA3045" i="11"/>
  <c r="AA3085" i="11"/>
  <c r="AA3149" i="11"/>
  <c r="AA3157" i="11"/>
  <c r="AA3213" i="11"/>
  <c r="AA3277" i="11"/>
  <c r="AA3341" i="11"/>
  <c r="AA3365" i="11"/>
  <c r="AA3411" i="11"/>
  <c r="AA3475" i="11"/>
  <c r="AA3539" i="11"/>
  <c r="AA3603" i="11"/>
  <c r="AA3667" i="11"/>
  <c r="AA3731" i="11"/>
  <c r="AA3795" i="11"/>
  <c r="AA2446" i="11"/>
  <c r="AA2470" i="11"/>
  <c r="AA2510" i="11"/>
  <c r="AA2534" i="11"/>
  <c r="AA2582" i="11"/>
  <c r="AA2622" i="11"/>
  <c r="AA2662" i="11"/>
  <c r="AA2686" i="11"/>
  <c r="AA2710" i="11"/>
  <c r="AA2750" i="11"/>
  <c r="AA2790" i="11"/>
  <c r="AA2814" i="11"/>
  <c r="AA2838" i="11"/>
  <c r="AA2878" i="11"/>
  <c r="AA2918" i="11"/>
  <c r="AA2942" i="11"/>
  <c r="AA2966" i="11"/>
  <c r="AA3006" i="11"/>
  <c r="AA3046" i="11"/>
  <c r="AA3070" i="11"/>
  <c r="AA3094" i="11"/>
  <c r="AA3134" i="11"/>
  <c r="AA3174" i="11"/>
  <c r="AA6" i="11"/>
  <c r="AA38" i="11"/>
  <c r="AA110" i="11"/>
  <c r="AA134" i="11"/>
  <c r="AA174" i="11"/>
  <c r="AA198" i="11"/>
  <c r="AA238" i="11"/>
  <c r="AA302" i="11"/>
  <c r="AA326" i="11"/>
  <c r="AA358" i="11"/>
  <c r="AA398" i="11"/>
  <c r="AA3413" i="11"/>
  <c r="AA3765" i="11"/>
  <c r="AA3198" i="11"/>
  <c r="AA3222" i="11"/>
  <c r="AA3262" i="11"/>
  <c r="AA3270" i="11"/>
  <c r="AA3326" i="11"/>
  <c r="AA3334" i="11"/>
  <c r="AA3809" i="11"/>
  <c r="AA4129" i="11"/>
  <c r="AA5494" i="11"/>
  <c r="AA5590" i="11"/>
  <c r="AA4209" i="11"/>
  <c r="AA4337" i="11"/>
  <c r="AA4465" i="11"/>
  <c r="AA4593" i="11"/>
  <c r="AA4721" i="11"/>
  <c r="AA4849" i="11"/>
  <c r="AA4977" i="11"/>
  <c r="AA5105" i="11"/>
  <c r="AA5233" i="11"/>
  <c r="AA5305" i="11"/>
  <c r="AA5518" i="11"/>
  <c r="AA5574" i="11"/>
  <c r="AA5702" i="11"/>
  <c r="AA5830" i="11"/>
  <c r="AA5868" i="11"/>
  <c r="AA3426" i="11"/>
  <c r="AA3450" i="11"/>
  <c r="AA3490" i="11"/>
  <c r="AA3498" i="11"/>
  <c r="AA3530" i="11"/>
  <c r="AA3546" i="11"/>
  <c r="AA3554" i="11"/>
  <c r="AA3618" i="11"/>
  <c r="AA3682" i="11"/>
  <c r="AA3706" i="11"/>
  <c r="AA3746" i="11"/>
  <c r="AA3754" i="11"/>
  <c r="AA3810" i="11"/>
  <c r="AA3866" i="11"/>
  <c r="AA3882" i="11"/>
  <c r="AA3922" i="11"/>
  <c r="AA3938" i="11"/>
  <c r="AA3946" i="11"/>
  <c r="AA3978" i="11"/>
  <c r="AA3994" i="11"/>
  <c r="AA4050" i="11"/>
  <c r="AA4066" i="11"/>
  <c r="AA4122" i="11"/>
  <c r="AA4178" i="11"/>
  <c r="AA4194" i="11"/>
  <c r="AA4250" i="11"/>
  <c r="AA4298" i="11"/>
  <c r="AA4306" i="11"/>
  <c r="AA4322" i="11"/>
  <c r="AA4330" i="11"/>
  <c r="AA4378" i="11"/>
  <c r="AA4394" i="11"/>
  <c r="AA4434" i="11"/>
  <c r="AA4450" i="11"/>
  <c r="AA4490" i="11"/>
  <c r="AA4506" i="11"/>
  <c r="AA4562" i="11"/>
  <c r="AA4578" i="11"/>
  <c r="AA4634" i="11"/>
  <c r="AA4690" i="11"/>
  <c r="AA4706" i="11"/>
  <c r="AA4762" i="11"/>
  <c r="AA4810" i="11"/>
  <c r="AA4818" i="11"/>
  <c r="AA4834" i="11"/>
  <c r="AA4890" i="11"/>
  <c r="AA4906" i="11"/>
  <c r="AA4946" i="11"/>
  <c r="AA4962" i="11"/>
  <c r="AA5002" i="11"/>
  <c r="AA5018" i="11"/>
  <c r="AA5090" i="11"/>
  <c r="AA5098" i="11"/>
  <c r="AA5146" i="11"/>
  <c r="AA5218" i="11"/>
  <c r="AA5226" i="11"/>
  <c r="AA5474" i="11"/>
  <c r="AA5602" i="11"/>
  <c r="AA5730" i="11"/>
  <c r="AA6888" i="11"/>
  <c r="AA3561" i="11"/>
  <c r="AA3625" i="11"/>
  <c r="AA3689" i="11"/>
  <c r="AA3881" i="11"/>
  <c r="AA4009" i="11"/>
  <c r="AA1404" i="11"/>
  <c r="AA1436" i="11"/>
  <c r="AA1468" i="11"/>
  <c r="AA1500" i="11"/>
  <c r="AA1532" i="11"/>
  <c r="AA1564" i="11"/>
  <c r="AA1596" i="11"/>
  <c r="AA1628" i="11"/>
  <c r="AA1644" i="11"/>
  <c r="AA1660" i="11"/>
  <c r="AA1692" i="11"/>
  <c r="AA1708" i="11"/>
  <c r="AA1724" i="11"/>
  <c r="AA1740" i="11"/>
  <c r="AA1756" i="11"/>
  <c r="AA1772" i="11"/>
  <c r="AA1788" i="11"/>
  <c r="AA1804" i="11"/>
  <c r="AA1820" i="11"/>
  <c r="AA1836" i="11"/>
  <c r="AA1852" i="11"/>
  <c r="AA1868" i="11"/>
  <c r="AA1884" i="11"/>
  <c r="AA1900" i="11"/>
  <c r="AA1916" i="11"/>
  <c r="AA1932" i="11"/>
  <c r="AA1948" i="11"/>
  <c r="AA1964" i="11"/>
  <c r="AA1980" i="11"/>
  <c r="AA1996" i="11"/>
  <c r="AA2012" i="11"/>
  <c r="AA2028" i="11"/>
  <c r="AA2044" i="11"/>
  <c r="AA2060" i="11"/>
  <c r="AA2076" i="11"/>
  <c r="AA2092" i="11"/>
  <c r="AA2108" i="11"/>
  <c r="AA2124" i="11"/>
  <c r="AA2140" i="11"/>
  <c r="AA2156" i="11"/>
  <c r="AA2172" i="11"/>
  <c r="AA2188" i="11"/>
  <c r="AA2204" i="11"/>
  <c r="AA2220" i="11"/>
  <c r="AA2236" i="11"/>
  <c r="AA2252" i="11"/>
  <c r="AA2268" i="11"/>
  <c r="AA2284" i="11"/>
  <c r="AA2300" i="11"/>
  <c r="AA2316" i="11"/>
  <c r="AA2332" i="11"/>
  <c r="AA2348" i="11"/>
  <c r="AA2364" i="11"/>
  <c r="AA2380" i="11"/>
  <c r="AA2396" i="11"/>
  <c r="AA2412" i="11"/>
  <c r="AA2428" i="11"/>
  <c r="AA5686" i="11"/>
  <c r="AA5782" i="11"/>
  <c r="AA5274" i="11"/>
  <c r="AA5346" i="11"/>
  <c r="AA5402" i="11"/>
  <c r="AA3397" i="11"/>
  <c r="AA3461" i="11"/>
  <c r="AA3525" i="11"/>
  <c r="AA3717" i="11"/>
  <c r="AA3845" i="11"/>
  <c r="AA3909" i="11"/>
  <c r="AA3941" i="11"/>
  <c r="AA4069" i="11"/>
  <c r="AA5281" i="11"/>
  <c r="AA5345" i="11"/>
  <c r="AA6612" i="11"/>
  <c r="AA7940" i="11"/>
  <c r="AA8004" i="11"/>
  <c r="AA8132" i="11"/>
  <c r="AA8356" i="11"/>
  <c r="AA8388" i="11"/>
  <c r="AA8509" i="11"/>
  <c r="AA8525" i="11"/>
  <c r="AA8557" i="11"/>
  <c r="AA8589" i="11"/>
  <c r="AA8605" i="11"/>
  <c r="AA8733" i="11"/>
  <c r="AA2585" i="11"/>
  <c r="AA2649" i="11"/>
  <c r="AA2713" i="11"/>
  <c r="AA2777" i="11"/>
  <c r="AA2841" i="11"/>
  <c r="AA2905" i="11"/>
  <c r="AA2969" i="11"/>
  <c r="AA3033" i="11"/>
  <c r="AA3097" i="11"/>
  <c r="AA3161" i="11"/>
  <c r="AA3225" i="11"/>
  <c r="AA3289" i="11"/>
  <c r="AA3353" i="11"/>
  <c r="AA4193" i="11"/>
  <c r="AA4961" i="11"/>
  <c r="AA5025" i="11"/>
  <c r="AA5153" i="11"/>
  <c r="AA5217" i="11"/>
  <c r="AA6172" i="11"/>
  <c r="AA6300" i="11"/>
  <c r="AA6364" i="11"/>
  <c r="AA6428" i="11"/>
  <c r="AA6492" i="11"/>
  <c r="AA7000" i="11"/>
  <c r="AA7640" i="11"/>
  <c r="AA5921" i="11"/>
  <c r="AA5937" i="11"/>
  <c r="AA5985" i="11"/>
  <c r="AA6001" i="11"/>
  <c r="AA6049" i="11"/>
  <c r="AA6065" i="11"/>
  <c r="AA6113" i="11"/>
  <c r="AA6129" i="11"/>
  <c r="AA6177" i="11"/>
  <c r="AA6193" i="11"/>
  <c r="AA6241" i="11"/>
  <c r="AA7465" i="11"/>
  <c r="AA7473" i="11"/>
  <c r="AA7529" i="11"/>
  <c r="AA7593" i="11"/>
  <c r="AA7617" i="11"/>
  <c r="AA7649" i="11"/>
  <c r="AA7737" i="11"/>
  <c r="AA8332" i="11"/>
  <c r="AA8492" i="11"/>
  <c r="AA4005" i="11"/>
  <c r="AA5942" i="11"/>
  <c r="AA5470" i="11"/>
  <c r="AA4313" i="11"/>
  <c r="AA4441" i="11"/>
  <c r="AA4569" i="11"/>
  <c r="AA4697" i="11"/>
  <c r="AA4825" i="11"/>
  <c r="AA4953" i="11"/>
  <c r="AA5081" i="11"/>
  <c r="AA5558" i="11"/>
  <c r="AA6038" i="11"/>
  <c r="AA5646" i="11"/>
  <c r="AA5774" i="11"/>
  <c r="AA6926" i="11"/>
  <c r="AA7054" i="11"/>
  <c r="AA7182" i="11"/>
  <c r="AA7310" i="11"/>
  <c r="AA7438" i="11"/>
  <c r="AA7566" i="11"/>
  <c r="AA7694" i="11"/>
  <c r="AA6550" i="11"/>
  <c r="AA6678" i="11"/>
  <c r="AA6806" i="11"/>
  <c r="AA6934" i="11"/>
  <c r="AA7062" i="11"/>
  <c r="AA7190" i="11"/>
  <c r="AA7446" i="11"/>
  <c r="AA7574" i="11"/>
  <c r="AA7702" i="11"/>
  <c r="AA7874" i="11"/>
  <c r="AA5950" i="11"/>
  <c r="AA6078" i="11"/>
  <c r="AA6334" i="11"/>
  <c r="AA6462" i="11"/>
  <c r="AA6974" i="11"/>
  <c r="AA7230" i="11"/>
  <c r="AA7358" i="11"/>
  <c r="AA7614" i="11"/>
  <c r="AA7954" i="11"/>
  <c r="AA8210" i="11"/>
  <c r="AA8554" i="11"/>
  <c r="AA5990" i="11"/>
  <c r="AA6246" i="11"/>
  <c r="AA6502" i="11"/>
  <c r="AA6630" i="11"/>
  <c r="AA6758" i="11"/>
  <c r="AA6886" i="11"/>
  <c r="AA7014" i="11"/>
  <c r="AA7142" i="11"/>
  <c r="AA7270" i="11"/>
  <c r="AA8034" i="11"/>
  <c r="AA8714" i="11"/>
  <c r="AA6708" i="11"/>
  <c r="AA7636" i="11"/>
  <c r="AA7700" i="11"/>
  <c r="AA7732" i="11"/>
  <c r="AA8530" i="11"/>
  <c r="AA8658" i="11"/>
  <c r="AA8786" i="11"/>
  <c r="AA3404" i="11"/>
  <c r="AA3436" i="11"/>
  <c r="AA3468" i="11"/>
  <c r="AA3500" i="11"/>
  <c r="AA3532" i="11"/>
  <c r="AA3756" i="11"/>
  <c r="AA3788" i="11"/>
  <c r="AA3812" i="11"/>
  <c r="AA3820" i="11"/>
  <c r="AA3828" i="11"/>
  <c r="AA3852" i="11"/>
  <c r="AA3860" i="11"/>
  <c r="AA3884" i="11"/>
  <c r="AA3908" i="11"/>
  <c r="AA3948" i="11"/>
  <c r="AA3988" i="11"/>
  <c r="AA4012" i="11"/>
  <c r="AA4036" i="11"/>
  <c r="AA4076" i="11"/>
  <c r="AA4116" i="11"/>
  <c r="AA4140" i="11"/>
  <c r="AA4204" i="11"/>
  <c r="AA4212" i="11"/>
  <c r="AA4228" i="11"/>
  <c r="AA4268" i="11"/>
  <c r="AA4332" i="11"/>
  <c r="AA4340" i="11"/>
  <c r="AA4356" i="11"/>
  <c r="AA4364" i="11"/>
  <c r="AA4396" i="11"/>
  <c r="AA4428" i="11"/>
  <c r="AA4460" i="11"/>
  <c r="AA4468" i="11"/>
  <c r="AA4484" i="11"/>
  <c r="AA4492" i="11"/>
  <c r="AA4524" i="11"/>
  <c r="AA4556" i="11"/>
  <c r="AA4588" i="11"/>
  <c r="AA4596" i="11"/>
  <c r="AA4612" i="11"/>
  <c r="AA4620" i="11"/>
  <c r="AA4652" i="11"/>
  <c r="AA4716" i="11"/>
  <c r="AA4780" i="11"/>
  <c r="AA4844" i="11"/>
  <c r="AA4908" i="11"/>
  <c r="AA4972" i="11"/>
  <c r="AA5036" i="11"/>
  <c r="AA5100" i="11"/>
  <c r="AA5164" i="11"/>
  <c r="AA5228" i="11"/>
  <c r="AA5642" i="11"/>
  <c r="AA6922" i="11"/>
  <c r="AA6954" i="11"/>
  <c r="AA6986" i="11"/>
  <c r="AA7082" i="11"/>
  <c r="AA7114" i="11"/>
  <c r="AA7178" i="11"/>
  <c r="AA7242" i="11"/>
  <c r="AA7306" i="11"/>
  <c r="AA7434" i="11"/>
  <c r="AA7562" i="11"/>
  <c r="AA7626" i="11"/>
  <c r="AA8106" i="11"/>
  <c r="AA8170" i="11"/>
  <c r="AA8234" i="11"/>
  <c r="AA8602" i="11"/>
  <c r="AA8730" i="11"/>
  <c r="AA5808" i="11"/>
  <c r="AA5904" i="11"/>
  <c r="AA5936" i="11"/>
  <c r="AA5968" i="11"/>
  <c r="AA6000" i="11"/>
  <c r="AA6032" i="11"/>
  <c r="AA6064" i="11"/>
  <c r="AA6096" i="11"/>
  <c r="AA6128" i="11"/>
  <c r="AA6160" i="11"/>
  <c r="AA6192" i="11"/>
  <c r="AA6224" i="11"/>
  <c r="AA6256" i="11"/>
  <c r="AA6288" i="11"/>
  <c r="AA6320" i="11"/>
  <c r="AA6352" i="11"/>
  <c r="AA6384" i="11"/>
  <c r="AA6416" i="11"/>
  <c r="AA6448" i="11"/>
  <c r="AA6480" i="11"/>
  <c r="AA6896" i="11"/>
  <c r="AA7152" i="11"/>
  <c r="AA7472" i="11"/>
  <c r="AA7728" i="11"/>
  <c r="AA8120" i="11"/>
  <c r="AA8610" i="11"/>
  <c r="AA8738" i="11"/>
  <c r="AA8528" i="11"/>
  <c r="AA8560" i="11"/>
  <c r="AA8592" i="11"/>
  <c r="AA8656" i="11"/>
  <c r="AA8752" i="11"/>
  <c r="AA8006" i="11"/>
  <c r="AA8070" i="11"/>
  <c r="AA7908" i="11"/>
  <c r="AA7972" i="11"/>
  <c r="AA8036" i="11"/>
  <c r="AA7805" i="11"/>
  <c r="AA7837" i="11"/>
  <c r="AA7869" i="11"/>
  <c r="AA7877" i="11"/>
  <c r="AA7901" i="11"/>
  <c r="AA7917" i="11"/>
  <c r="AA7933" i="11"/>
  <c r="AA7949" i="11"/>
  <c r="AA7965" i="11"/>
  <c r="AA7997" i="11"/>
  <c r="AA8029" i="11"/>
  <c r="AA8045" i="11"/>
  <c r="AA8061" i="11"/>
  <c r="AA8077" i="11"/>
  <c r="AA8093" i="11"/>
  <c r="AA8125" i="11"/>
  <c r="AA8141" i="11"/>
  <c r="AA8157" i="11"/>
  <c r="AA8173" i="11"/>
  <c r="AA8189" i="11"/>
  <c r="AA8221" i="11"/>
  <c r="AA8237" i="11"/>
  <c r="AA8253" i="11"/>
  <c r="AA8285" i="11"/>
  <c r="AA8669" i="11"/>
  <c r="AA124" i="11"/>
  <c r="AA156" i="11"/>
  <c r="AA1641" i="11"/>
  <c r="AA1673" i="11"/>
  <c r="AA1681" i="11"/>
  <c r="AA1689" i="11"/>
  <c r="AA1753" i="11"/>
  <c r="AA1817" i="11"/>
  <c r="AA1881" i="11"/>
  <c r="AA1945" i="11"/>
  <c r="AA2009" i="11"/>
  <c r="AA2073" i="11"/>
  <c r="AA2137" i="11"/>
  <c r="AA2201" i="11"/>
  <c r="AA2217" i="11"/>
  <c r="AA2265" i="11"/>
  <c r="AA2281" i="11"/>
  <c r="AA2329" i="11"/>
  <c r="AA2345" i="11"/>
  <c r="AA2393" i="11"/>
  <c r="AA2409" i="11"/>
  <c r="AA2449" i="11"/>
  <c r="AA2489" i="11"/>
  <c r="AA2553" i="11"/>
  <c r="AA2577" i="11"/>
  <c r="AA2617" i="11"/>
  <c r="AA2681" i="11"/>
  <c r="AA2745" i="11"/>
  <c r="AA2809" i="11"/>
  <c r="AA2873" i="11"/>
  <c r="AA2937" i="11"/>
  <c r="AA3001" i="11"/>
  <c r="AA3065" i="11"/>
  <c r="AA3129" i="11"/>
  <c r="AA3193" i="11"/>
  <c r="AA3257" i="11"/>
  <c r="AA3321" i="11"/>
  <c r="AA3385" i="11"/>
  <c r="AA1594" i="11"/>
  <c r="AA1610" i="11"/>
  <c r="AA1626" i="11"/>
  <c r="AA1658" i="11"/>
  <c r="AA1674" i="11"/>
  <c r="AA1690" i="11"/>
  <c r="AA1706" i="11"/>
  <c r="AA1722" i="11"/>
  <c r="AA1738" i="11"/>
  <c r="AA1754" i="11"/>
  <c r="AA1770" i="11"/>
  <c r="AA1786" i="11"/>
  <c r="AA1802" i="11"/>
  <c r="AA1818" i="11"/>
  <c r="AA1834" i="11"/>
  <c r="AA1850" i="11"/>
  <c r="AA1866" i="11"/>
  <c r="AA1882" i="11"/>
  <c r="AA1898" i="11"/>
  <c r="AA1914" i="11"/>
  <c r="AA1930" i="11"/>
  <c r="AA1946" i="11"/>
  <c r="AA1962" i="11"/>
  <c r="AA1978" i="11"/>
  <c r="AA1994" i="11"/>
  <c r="AA2010" i="11"/>
  <c r="AA2026" i="11"/>
  <c r="AA2042" i="11"/>
  <c r="AA2058" i="11"/>
  <c r="AA2074" i="11"/>
  <c r="AA2090" i="11"/>
  <c r="AA2106" i="11"/>
  <c r="AA2122" i="11"/>
  <c r="AA2138" i="11"/>
  <c r="AA2154" i="11"/>
  <c r="AA2170" i="11"/>
  <c r="AA2450" i="11"/>
  <c r="AA2466" i="11"/>
  <c r="AA2514" i="11"/>
  <c r="AA2530" i="11"/>
  <c r="AA2546" i="11"/>
  <c r="AA2562" i="11"/>
  <c r="AA2578" i="11"/>
  <c r="AA2594" i="11"/>
  <c r="AA2610" i="11"/>
  <c r="AA2642" i="11"/>
  <c r="AA2658" i="11"/>
  <c r="AA2674" i="11"/>
  <c r="AA2706" i="11"/>
  <c r="AA2722" i="11"/>
  <c r="AA2738" i="11"/>
  <c r="AA2770" i="11"/>
  <c r="AA2786" i="11"/>
  <c r="AA2802" i="11"/>
  <c r="AA2834" i="11"/>
  <c r="AA2850" i="11"/>
  <c r="AA2866" i="11"/>
  <c r="AA2898" i="11"/>
  <c r="AA2914" i="11"/>
  <c r="AA2930" i="11"/>
  <c r="AA2962" i="11"/>
  <c r="AA2978" i="11"/>
  <c r="AA2994" i="11"/>
  <c r="AA3026" i="11"/>
  <c r="AA3042" i="11"/>
  <c r="AA3058" i="11"/>
  <c r="AA3090" i="11"/>
  <c r="AA3106" i="11"/>
  <c r="AA3122" i="11"/>
  <c r="AA3154" i="11"/>
  <c r="AA3170" i="11"/>
  <c r="AA3186" i="11"/>
  <c r="AA3218" i="11"/>
  <c r="AA3234" i="11"/>
  <c r="AA3250" i="11"/>
  <c r="AA3282" i="11"/>
  <c r="AA3298" i="11"/>
  <c r="AA3314" i="11"/>
  <c r="AA3346" i="11"/>
  <c r="AA3362" i="11"/>
  <c r="AA3378" i="11"/>
  <c r="AA3633" i="11"/>
  <c r="AA4189" i="11"/>
  <c r="AA4253" i="11"/>
  <c r="AA4317" i="11"/>
  <c r="AA4381" i="11"/>
  <c r="AA4445" i="11"/>
  <c r="AA4509" i="11"/>
  <c r="AA4573" i="11"/>
  <c r="AA4637" i="11"/>
  <c r="AA4669" i="11"/>
  <c r="AA4701" i="11"/>
  <c r="AA4765" i="11"/>
  <c r="AA4797" i="11"/>
  <c r="AA4829" i="11"/>
  <c r="AA4893" i="11"/>
  <c r="AA5021" i="11"/>
  <c r="AA5085" i="11"/>
  <c r="AA5149" i="11"/>
  <c r="AA6070" i="11"/>
  <c r="AA5502" i="11"/>
  <c r="AA4225" i="11"/>
  <c r="AA4353" i="11"/>
  <c r="AA4417" i="11"/>
  <c r="AA4545" i="11"/>
  <c r="AA4609" i="11"/>
  <c r="AA4673" i="11"/>
  <c r="AA4737" i="11"/>
  <c r="AA4801" i="11"/>
  <c r="AA4865" i="11"/>
  <c r="AA5622" i="11"/>
  <c r="AA6958" i="11"/>
  <c r="AA7086" i="11"/>
  <c r="AA7214" i="11"/>
  <c r="AA7342" i="11"/>
  <c r="AA7470" i="11"/>
  <c r="AA6454" i="11"/>
  <c r="AA6582" i="11"/>
  <c r="AA6710" i="11"/>
  <c r="AA6838" i="11"/>
  <c r="AA7222" i="11"/>
  <c r="AA7350" i="11"/>
  <c r="AA7938" i="11"/>
  <c r="AA5598" i="11"/>
  <c r="AA5726" i="11"/>
  <c r="AA5854" i="11"/>
  <c r="AA5982" i="11"/>
  <c r="AA6110" i="11"/>
  <c r="AA6366" i="11"/>
  <c r="AA6494" i="11"/>
  <c r="AA7646" i="11"/>
  <c r="AA7774" i="11"/>
  <c r="AA8682" i="11"/>
  <c r="AA5894" i="11"/>
  <c r="AA6022" i="11"/>
  <c r="AA6150" i="11"/>
  <c r="AA7430" i="11"/>
  <c r="AA7686" i="11"/>
  <c r="AA8098" i="11"/>
  <c r="AA5532" i="11"/>
  <c r="AA5596" i="11"/>
  <c r="AA5660" i="11"/>
  <c r="AA5724" i="11"/>
  <c r="AA5788" i="11"/>
  <c r="AA6876" i="11"/>
  <c r="AA6940" i="11"/>
  <c r="AA7036" i="11"/>
  <c r="AA7068" i="11"/>
  <c r="AA7260" i="11"/>
  <c r="AA7324" i="11"/>
  <c r="AA7452" i="11"/>
  <c r="AA7516" i="11"/>
  <c r="AA8080" i="11"/>
  <c r="AA8144" i="11"/>
  <c r="AA8690" i="11"/>
  <c r="AA7866" i="11"/>
  <c r="AA7930" i="11"/>
  <c r="AA7994" i="11"/>
  <c r="AA8058" i="11"/>
  <c r="AA8506" i="11"/>
  <c r="AA8762" i="11"/>
  <c r="AA6936" i="11"/>
  <c r="AA8008" i="11"/>
  <c r="AA8136" i="11"/>
  <c r="AA8264" i="11"/>
  <c r="AA8514" i="11"/>
  <c r="AA8642" i="11"/>
  <c r="AA8770" i="11"/>
  <c r="AA8472" i="11"/>
  <c r="AA8568" i="11"/>
  <c r="AA8600" i="11"/>
  <c r="AA8664" i="11"/>
  <c r="AA8760" i="11"/>
  <c r="AA8526" i="11"/>
  <c r="AA8654" i="11"/>
  <c r="AA8686" i="11"/>
  <c r="AA8718" i="11"/>
  <c r="AA8750" i="11"/>
  <c r="AA8782" i="11"/>
  <c r="AA5457" i="11"/>
  <c r="AA5465" i="11"/>
  <c r="AA5473" i="11"/>
  <c r="AA5521" i="11"/>
  <c r="AA5529" i="11"/>
  <c r="AA5537" i="11"/>
  <c r="AA5561" i="11"/>
  <c r="AA5585" i="11"/>
  <c r="AA5593" i="11"/>
  <c r="AA5649" i="11"/>
  <c r="AA5657" i="11"/>
  <c r="AA5665" i="11"/>
  <c r="AA5689" i="11"/>
  <c r="AA5713" i="11"/>
  <c r="AA5721" i="11"/>
  <c r="AA5729" i="11"/>
  <c r="AA5777" i="11"/>
  <c r="AA5785" i="11"/>
  <c r="AA5793" i="11"/>
  <c r="AA5817" i="11"/>
  <c r="AA5865" i="11"/>
  <c r="AA5897" i="11"/>
  <c r="AA5929" i="11"/>
  <c r="AA5945" i="11"/>
  <c r="AA5977" i="11"/>
  <c r="AA6025" i="11"/>
  <c r="AA6073" i="11"/>
  <c r="AA6105" i="11"/>
  <c r="AA6121" i="11"/>
  <c r="AA6153" i="11"/>
  <c r="AA6185" i="11"/>
  <c r="AA6201" i="11"/>
  <c r="AA6233" i="11"/>
  <c r="AA6249" i="11"/>
  <c r="AA6313" i="11"/>
  <c r="AA6329" i="11"/>
  <c r="AA6361" i="11"/>
  <c r="AA6377" i="11"/>
  <c r="AA6409" i="11"/>
  <c r="AA6441" i="11"/>
  <c r="AA6457" i="11"/>
  <c r="AA6489" i="11"/>
  <c r="AA6561" i="11"/>
  <c r="AA6577" i="11"/>
  <c r="AA6617" i="11"/>
  <c r="AA6625" i="11"/>
  <c r="AA6633" i="11"/>
  <c r="AA6697" i="11"/>
  <c r="AA6721" i="11"/>
  <c r="AA6745" i="11"/>
  <c r="AA6753" i="11"/>
  <c r="AA6761" i="11"/>
  <c r="AA6817" i="11"/>
  <c r="AA6825" i="11"/>
  <c r="AA6865" i="11"/>
  <c r="AA6873" i="11"/>
  <c r="AA6881" i="11"/>
  <c r="AA6897" i="11"/>
  <c r="AA6929" i="11"/>
  <c r="AA6993" i="11"/>
  <c r="AA7041" i="11"/>
  <c r="AA7057" i="11"/>
  <c r="AA7065" i="11"/>
  <c r="AA7097" i="11"/>
  <c r="AA7121" i="11"/>
  <c r="AA7129" i="11"/>
  <c r="AA7137" i="11"/>
  <c r="AA7145" i="11"/>
  <c r="AA7185" i="11"/>
  <c r="AA7193" i="11"/>
  <c r="AA7201" i="11"/>
  <c r="AA7281" i="11"/>
  <c r="AA7313" i="11"/>
  <c r="AA7329" i="11"/>
  <c r="AA7345" i="11"/>
  <c r="AA7385" i="11"/>
  <c r="AA7393" i="11"/>
  <c r="AA7449" i="11"/>
  <c r="AA7457" i="11"/>
  <c r="AA7489" i="11"/>
  <c r="AA7513" i="11"/>
  <c r="AA7537" i="11"/>
  <c r="AA7577" i="11"/>
  <c r="AA7585" i="11"/>
  <c r="AA7601" i="11"/>
  <c r="AA7665" i="11"/>
  <c r="AA7689" i="11"/>
  <c r="AA7713" i="11"/>
  <c r="AA7721" i="11"/>
  <c r="AA7729" i="11"/>
  <c r="AA7745" i="11"/>
  <c r="AA7753" i="11"/>
  <c r="AA8140" i="11"/>
  <c r="AA8204" i="11"/>
  <c r="AA8620" i="11"/>
  <c r="AA8327" i="11"/>
  <c r="AA8415" i="11"/>
  <c r="AA8431" i="11"/>
  <c r="AA8455" i="11"/>
  <c r="AA8487" i="11"/>
  <c r="AA3589" i="11"/>
  <c r="AA3817" i="11"/>
  <c r="AA4213" i="11"/>
  <c r="AA4277" i="11"/>
  <c r="AA4533" i="11"/>
  <c r="AA4725" i="11"/>
  <c r="AA4789" i="11"/>
  <c r="AA4821" i="11"/>
  <c r="AA4949" i="11"/>
  <c r="AA5045" i="11"/>
  <c r="AA5237" i="11"/>
  <c r="AA7318" i="11"/>
  <c r="AA5566" i="11"/>
  <c r="AA5694" i="11"/>
  <c r="AA5822" i="11"/>
  <c r="AA7102" i="11"/>
  <c r="AA7486" i="11"/>
  <c r="AA7742" i="11"/>
  <c r="AA7398" i="11"/>
  <c r="AA7526" i="11"/>
  <c r="AA7654" i="11"/>
  <c r="AA7782" i="11"/>
  <c r="AA8290" i="11"/>
  <c r="AA6868" i="11"/>
  <c r="AA7188" i="11"/>
  <c r="AA7572" i="11"/>
  <c r="AA8320" i="11"/>
  <c r="AA3444" i="11"/>
  <c r="AA3460" i="11"/>
  <c r="AA3476" i="11"/>
  <c r="AA3492" i="11"/>
  <c r="AA3524" i="11"/>
  <c r="AA3780" i="11"/>
  <c r="AA7370" i="11"/>
  <c r="AA7498" i="11"/>
  <c r="AA8184" i="11"/>
  <c r="AA8784" i="11"/>
  <c r="AA7846" i="11"/>
  <c r="AA7942" i="11"/>
  <c r="AA8260" i="11"/>
  <c r="AA7885" i="11"/>
  <c r="AA7981" i="11"/>
  <c r="AA8109" i="11"/>
  <c r="AA8205" i="11"/>
  <c r="AA8269" i="11"/>
  <c r="AA8618" i="11"/>
  <c r="AA4037" i="11"/>
  <c r="AA2456" i="11"/>
  <c r="AA2472" i="11"/>
  <c r="AA2488" i="11"/>
  <c r="AA2504" i="11"/>
  <c r="AA2520" i="11"/>
  <c r="AA2536" i="11"/>
  <c r="AA2552" i="11"/>
  <c r="AA2568" i="11"/>
  <c r="AA2584" i="11"/>
  <c r="AA2600" i="11"/>
  <c r="AA2616" i="11"/>
  <c r="AA2632" i="11"/>
  <c r="AA2648" i="11"/>
  <c r="AA2664" i="11"/>
  <c r="AA2680" i="11"/>
  <c r="AA2712" i="11"/>
  <c r="AA2744" i="11"/>
  <c r="AA2776" i="11"/>
  <c r="AA2808" i="11"/>
  <c r="AA2840" i="11"/>
  <c r="AA2872" i="11"/>
  <c r="AA2904" i="11"/>
  <c r="AA2936" i="11"/>
  <c r="AA2968" i="11"/>
  <c r="AA3000" i="11"/>
  <c r="AA3032" i="11"/>
  <c r="AA3064" i="11"/>
  <c r="AA3096" i="11"/>
  <c r="AA3128" i="11"/>
  <c r="AA3160" i="11"/>
  <c r="AA3192" i="11"/>
  <c r="AA3224" i="11"/>
  <c r="AA3256" i="11"/>
  <c r="AA3288" i="11"/>
  <c r="AA3320" i="11"/>
  <c r="AA3352" i="11"/>
  <c r="AA3384" i="11"/>
  <c r="AA4105" i="11"/>
  <c r="AA4757" i="11"/>
  <c r="AA5013" i="11"/>
  <c r="AA6206" i="11"/>
  <c r="AA6932" i="11"/>
  <c r="AA7252" i="11"/>
  <c r="AA5456" i="11"/>
  <c r="AA5520" i="11"/>
  <c r="AA5552" i="11"/>
  <c r="AA5616" i="11"/>
  <c r="AA5680" i="11"/>
  <c r="AA5744" i="11"/>
  <c r="AA8685" i="11"/>
  <c r="AA12" i="11"/>
  <c r="AA76" i="11"/>
  <c r="AA140" i="11"/>
  <c r="AA204" i="11"/>
  <c r="AA236" i="11"/>
  <c r="AA268" i="11"/>
  <c r="AA300" i="11"/>
  <c r="AA332" i="11"/>
  <c r="AA364" i="11"/>
  <c r="AA396" i="11"/>
  <c r="AA428" i="11"/>
  <c r="AA460" i="11"/>
  <c r="AA492" i="11"/>
  <c r="AA524" i="11"/>
  <c r="AA556" i="11"/>
  <c r="AA588" i="11"/>
  <c r="AA620" i="11"/>
  <c r="AA652" i="11"/>
  <c r="AA684" i="11"/>
  <c r="AA716" i="11"/>
  <c r="AA748" i="11"/>
  <c r="AA780" i="11"/>
  <c r="AA812" i="11"/>
  <c r="AA844" i="11"/>
  <c r="AA876" i="11"/>
  <c r="AA897" i="11"/>
  <c r="AA921" i="11"/>
  <c r="AA929" i="11"/>
  <c r="AA937" i="11"/>
  <c r="AA961" i="11"/>
  <c r="AA985" i="11"/>
  <c r="AA993" i="11"/>
  <c r="AA1001" i="11"/>
  <c r="AA1025" i="11"/>
  <c r="AA1049" i="11"/>
  <c r="AA1057" i="11"/>
  <c r="AA1065" i="11"/>
  <c r="AA1089" i="11"/>
  <c r="AA1113" i="11"/>
  <c r="AA1121" i="11"/>
  <c r="AA1129" i="11"/>
  <c r="AA1153" i="11"/>
  <c r="AA1177" i="11"/>
  <c r="AA1185" i="11"/>
  <c r="AA1193" i="11"/>
  <c r="AA1217" i="11"/>
  <c r="AA1241" i="11"/>
  <c r="AA1249" i="11"/>
  <c r="AA1257" i="11"/>
  <c r="AA1281" i="11"/>
  <c r="AA1305" i="11"/>
  <c r="AA1313" i="11"/>
  <c r="AA1321" i="11"/>
  <c r="AA1345" i="11"/>
  <c r="AA1369" i="11"/>
  <c r="AA1377" i="11"/>
  <c r="AA1385" i="11"/>
  <c r="AA1409" i="11"/>
  <c r="AA1433" i="11"/>
  <c r="AA1441" i="11"/>
  <c r="AA1449" i="11"/>
  <c r="AA1473" i="11"/>
  <c r="AA1497" i="11"/>
  <c r="AA1505" i="11"/>
  <c r="AA1513" i="11"/>
  <c r="AA1537" i="11"/>
  <c r="AA1561" i="11"/>
  <c r="AA1569" i="11"/>
  <c r="AA1577" i="11"/>
  <c r="AA1601" i="11"/>
  <c r="AA1609" i="11"/>
  <c r="AA1625" i="11"/>
  <c r="AA1633" i="11"/>
  <c r="AA1697" i="11"/>
  <c r="AA1729" i="11"/>
  <c r="AA1761" i="11"/>
  <c r="AA1793" i="11"/>
  <c r="AA1825" i="11"/>
  <c r="AA1857" i="11"/>
  <c r="AA1889" i="11"/>
  <c r="AA1921" i="11"/>
  <c r="AA1953" i="11"/>
  <c r="AA1985" i="11"/>
  <c r="AA2017" i="11"/>
  <c r="AA2049" i="11"/>
  <c r="AA2081" i="11"/>
  <c r="AA2113" i="11"/>
  <c r="AA2145" i="11"/>
  <c r="AA2177" i="11"/>
  <c r="AA2241" i="11"/>
  <c r="AA2273" i="11"/>
  <c r="AA2305" i="11"/>
  <c r="AA2337" i="11"/>
  <c r="AA2369" i="11"/>
  <c r="AA2401" i="11"/>
  <c r="AA2433" i="11"/>
  <c r="AA2465" i="11"/>
  <c r="AA2529" i="11"/>
  <c r="AA2561" i="11"/>
  <c r="AA3405" i="11"/>
  <c r="AA3469" i="11"/>
  <c r="AA3533" i="11"/>
  <c r="AA3597" i="11"/>
  <c r="AA3661" i="11"/>
  <c r="AA3725" i="11"/>
  <c r="AA3789" i="11"/>
  <c r="AA3821" i="11"/>
  <c r="AA4221" i="11"/>
  <c r="AA4349" i="11"/>
  <c r="AA4477" i="11"/>
  <c r="AA4605" i="11"/>
  <c r="AA4733" i="11"/>
  <c r="AA4861" i="11"/>
  <c r="AA4989" i="11"/>
  <c r="AA5117" i="11"/>
  <c r="AA6134" i="11"/>
  <c r="AA5257" i="11"/>
  <c r="AA5321" i="11"/>
  <c r="AA7478" i="11"/>
  <c r="AA7606" i="11"/>
  <c r="AA7734" i="11"/>
  <c r="AA6238" i="11"/>
  <c r="AA6278" i="11"/>
  <c r="AA6406" i="11"/>
  <c r="AA6534" i="11"/>
  <c r="AA6662" i="11"/>
  <c r="AA6790" i="11"/>
  <c r="AA7174" i="11"/>
  <c r="AA5820" i="11"/>
  <c r="AA5916" i="11"/>
  <c r="AA5980" i="11"/>
  <c r="AA6044" i="11"/>
  <c r="AA6108" i="11"/>
  <c r="AA7824" i="11"/>
  <c r="AA7888" i="11"/>
  <c r="AA5264" i="11"/>
  <c r="AA5280" i="11"/>
  <c r="AA5312" i="11"/>
  <c r="AA5328" i="11"/>
  <c r="AA5360" i="11"/>
  <c r="AA5376" i="11"/>
  <c r="AA5392" i="11"/>
  <c r="AA8634" i="11"/>
  <c r="AA7704" i="11"/>
  <c r="AA7816" i="11"/>
  <c r="AA8014" i="11"/>
  <c r="AA8206" i="11"/>
  <c r="AA8494" i="11"/>
  <c r="AA8558" i="11"/>
  <c r="AA8622" i="11"/>
  <c r="AA5513" i="11"/>
  <c r="AA5545" i="11"/>
  <c r="AA5641" i="11"/>
  <c r="AA5673" i="11"/>
  <c r="AA5769" i="11"/>
  <c r="AA5801" i="11"/>
  <c r="AA5841" i="11"/>
  <c r="AA5873" i="11"/>
  <c r="AA7788" i="11"/>
  <c r="AA7820" i="11"/>
  <c r="AA7852" i="11"/>
  <c r="AA7884" i="11"/>
  <c r="AA8748" i="11"/>
  <c r="AA8780" i="11"/>
  <c r="AA8295" i="11"/>
  <c r="AA8311" i="11"/>
  <c r="AA8383" i="11"/>
  <c r="AA8391" i="11"/>
  <c r="AA8447" i="11"/>
  <c r="AA54" i="11"/>
  <c r="AA70" i="11"/>
  <c r="AA214" i="11"/>
  <c r="AA222" i="11"/>
  <c r="AA262" i="11"/>
  <c r="AA310" i="11"/>
  <c r="AA318" i="11"/>
  <c r="AA350" i="11"/>
  <c r="AA406" i="11"/>
  <c r="AA422" i="11"/>
  <c r="AA462" i="11"/>
  <c r="AA494" i="11"/>
  <c r="AA534" i="11"/>
  <c r="AA542" i="11"/>
  <c r="AA598" i="11"/>
  <c r="AA606" i="11"/>
  <c r="AA662" i="11"/>
  <c r="AA694" i="11"/>
  <c r="AA702" i="11"/>
  <c r="AA750" i="11"/>
  <c r="AA766" i="11"/>
  <c r="AA814" i="11"/>
  <c r="AA846" i="11"/>
  <c r="AA870" i="11"/>
  <c r="AA1420" i="11"/>
  <c r="AA1452" i="11"/>
  <c r="AA1484" i="11"/>
  <c r="AA1516" i="11"/>
  <c r="AA1548" i="11"/>
  <c r="AA1580" i="11"/>
  <c r="AA4133" i="11"/>
  <c r="AA4709" i="11"/>
  <c r="AA5157" i="11"/>
  <c r="AA5221" i="11"/>
  <c r="AA4137" i="11"/>
  <c r="AA4169" i="11"/>
  <c r="AA4233" i="11"/>
  <c r="AA4681" i="11"/>
  <c r="AA4745" i="11"/>
  <c r="AA4809" i="11"/>
  <c r="AA4873" i="11"/>
  <c r="AA4937" i="11"/>
  <c r="AA5001" i="11"/>
  <c r="AA5065" i="11"/>
  <c r="AA5129" i="11"/>
  <c r="AA5193" i="11"/>
  <c r="AA7638" i="11"/>
  <c r="AA7766" i="11"/>
  <c r="AA6142" i="11"/>
  <c r="AA6566" i="11"/>
  <c r="AA6694" i="11"/>
  <c r="AA6822" i="11"/>
  <c r="AA6884" i="11"/>
  <c r="AA7044" i="11"/>
  <c r="AA7076" i="11"/>
  <c r="AA7172" i="11"/>
  <c r="AA7300" i="11"/>
  <c r="AA3416" i="11"/>
  <c r="AA3448" i="11"/>
  <c r="AA3480" i="11"/>
  <c r="AA3512" i="11"/>
  <c r="AA3544" i="11"/>
  <c r="AA3560" i="11"/>
  <c r="AA3576" i="11"/>
  <c r="AA3592" i="11"/>
  <c r="AA3608" i="11"/>
  <c r="AA3624" i="11"/>
  <c r="AA3640" i="11"/>
  <c r="AA3656" i="11"/>
  <c r="AA3672" i="11"/>
  <c r="AA3688" i="11"/>
  <c r="AA3704" i="11"/>
  <c r="AA3720" i="11"/>
  <c r="AA3736" i="11"/>
  <c r="AA3784" i="11"/>
  <c r="AA7578" i="11"/>
  <c r="AA5472" i="11"/>
  <c r="AA5504" i="11"/>
  <c r="AA5696" i="11"/>
  <c r="AA5728" i="11"/>
  <c r="AA6272" i="11"/>
  <c r="AA6304" i="11"/>
  <c r="AA6336" i="11"/>
  <c r="AA6368" i="11"/>
  <c r="AA6400" i="11"/>
  <c r="AA6432" i="11"/>
  <c r="AA6464" i="11"/>
  <c r="AA6496" i="11"/>
  <c r="AA6528" i="11"/>
  <c r="AA6560" i="11"/>
  <c r="AA6624" i="11"/>
  <c r="AA6656" i="11"/>
  <c r="AA6688" i="11"/>
  <c r="AA6720" i="11"/>
  <c r="AA6784" i="11"/>
  <c r="AA6816" i="11"/>
  <c r="AA6912" i="11"/>
  <c r="AA7040" i="11"/>
  <c r="AA7072" i="11"/>
  <c r="AA7200" i="11"/>
  <c r="AA7264" i="11"/>
  <c r="AA7328" i="11"/>
  <c r="AA7798" i="11"/>
  <c r="AA7830" i="11"/>
  <c r="AA7862" i="11"/>
  <c r="AA7926" i="11"/>
  <c r="AA8022" i="11"/>
  <c r="AA8054" i="11"/>
  <c r="AA8086" i="11"/>
  <c r="AA8118" i="11"/>
  <c r="AA8214" i="11"/>
  <c r="AA8246" i="11"/>
  <c r="AA8278" i="11"/>
  <c r="AA8169" i="11"/>
  <c r="AA8233" i="11"/>
  <c r="AA8361" i="11"/>
  <c r="AA8425" i="11"/>
  <c r="AA8489" i="11"/>
  <c r="AA13" i="11"/>
  <c r="AA21" i="11"/>
  <c r="AA29" i="11"/>
  <c r="AA61" i="11"/>
  <c r="AA77" i="11"/>
  <c r="AA85" i="11"/>
  <c r="AA93" i="11"/>
  <c r="AA125" i="11"/>
  <c r="AA141" i="11"/>
  <c r="AA149" i="11"/>
  <c r="AA157" i="11"/>
  <c r="AA177" i="11"/>
  <c r="AA185" i="11"/>
  <c r="AA217" i="11"/>
  <c r="AA233" i="11"/>
  <c r="AA241" i="11"/>
  <c r="AA249" i="11"/>
  <c r="AA281" i="11"/>
  <c r="AA297" i="11"/>
  <c r="AA305" i="11"/>
  <c r="AA313" i="11"/>
  <c r="AA345" i="11"/>
  <c r="AA361" i="11"/>
  <c r="AA369" i="11"/>
  <c r="AA377" i="11"/>
  <c r="AA409" i="11"/>
  <c r="AA417" i="11"/>
  <c r="AA425" i="11"/>
  <c r="AA449" i="11"/>
  <c r="AA473" i="11"/>
  <c r="AA481" i="11"/>
  <c r="AA489" i="11"/>
  <c r="AA513" i="11"/>
  <c r="AA537" i="11"/>
  <c r="AA545" i="11"/>
  <c r="AA553" i="11"/>
  <c r="AA577" i="11"/>
  <c r="AA601" i="11"/>
  <c r="AA609" i="11"/>
  <c r="AA617" i="11"/>
  <c r="AA641" i="11"/>
  <c r="AA665" i="11"/>
  <c r="AA673" i="11"/>
  <c r="AA681" i="11"/>
  <c r="AA705" i="11"/>
  <c r="AA729" i="11"/>
  <c r="AA737" i="11"/>
  <c r="AA745" i="11"/>
  <c r="AA769" i="11"/>
  <c r="AA793" i="11"/>
  <c r="AA801" i="11"/>
  <c r="AA809" i="11"/>
  <c r="AA833" i="11"/>
  <c r="AA857" i="11"/>
  <c r="AA865" i="11"/>
  <c r="AA873" i="11"/>
  <c r="AA8360" i="11"/>
  <c r="AA8446" i="11"/>
  <c r="AA8403" i="11"/>
  <c r="AA3433" i="11"/>
  <c r="AA3497" i="11"/>
  <c r="AA4405" i="11"/>
  <c r="AA4629" i="11"/>
  <c r="AA4917" i="11"/>
  <c r="AA5141" i="11"/>
  <c r="AA3540" i="11"/>
  <c r="AA3556" i="11"/>
  <c r="AA3572" i="11"/>
  <c r="AA3588" i="11"/>
  <c r="AA3604" i="11"/>
  <c r="AA3620" i="11"/>
  <c r="AA3636" i="11"/>
  <c r="AA3652" i="11"/>
  <c r="AA3668" i="11"/>
  <c r="AA3684" i="11"/>
  <c r="AA3700" i="11"/>
  <c r="AA3716" i="11"/>
  <c r="AA3732" i="11"/>
  <c r="AA3748" i="11"/>
  <c r="AA3764" i="11"/>
  <c r="AA3772" i="11"/>
  <c r="AA3796" i="11"/>
  <c r="AA3836" i="11"/>
  <c r="AA3892" i="11"/>
  <c r="AA3900" i="11"/>
  <c r="AA3940" i="11"/>
  <c r="AA3964" i="11"/>
  <c r="AA4020" i="11"/>
  <c r="AA4028" i="11"/>
  <c r="AA25" i="11"/>
  <c r="AA41" i="11"/>
  <c r="AA57" i="11"/>
  <c r="AA89" i="11"/>
  <c r="AA105" i="11"/>
  <c r="AA121" i="11"/>
  <c r="AA153" i="11"/>
  <c r="AA169" i="11"/>
  <c r="AA2684" i="11"/>
  <c r="AA2748" i="11"/>
  <c r="AA2812" i="11"/>
  <c r="AA2876" i="11"/>
  <c r="AA2940" i="11"/>
  <c r="AA3004" i="11"/>
  <c r="AA3068" i="11"/>
  <c r="AA3132" i="11"/>
  <c r="AA3196" i="11"/>
  <c r="AA3260" i="11"/>
  <c r="AA3324" i="11"/>
  <c r="AA3388" i="11"/>
  <c r="AA3417" i="11"/>
  <c r="AA3449" i="11"/>
  <c r="AA3481" i="11"/>
  <c r="AA3513" i="11"/>
  <c r="AA3545" i="11"/>
  <c r="AA3609" i="11"/>
  <c r="AA3673" i="11"/>
  <c r="AA3737" i="11"/>
  <c r="AA3897" i="11"/>
  <c r="AA4025" i="11"/>
  <c r="AA4165" i="11"/>
  <c r="AA4293" i="11"/>
  <c r="AA4421" i="11"/>
  <c r="AA4677" i="11"/>
  <c r="AA4933" i="11"/>
  <c r="AA5189" i="11"/>
  <c r="AA6198" i="11"/>
  <c r="AA5406" i="11"/>
  <c r="AA5265" i="11"/>
  <c r="AA5329" i="11"/>
  <c r="AA5393" i="11"/>
  <c r="AA6294" i="11"/>
  <c r="AA5838" i="11"/>
  <c r="AA6532" i="11"/>
  <c r="AA6660" i="11"/>
  <c r="AA6788" i="11"/>
  <c r="AA7840" i="11"/>
  <c r="AA7904" i="11"/>
  <c r="AA3768" i="11"/>
  <c r="AA4720" i="11"/>
  <c r="AA4800" i="11"/>
  <c r="AA4848" i="11"/>
  <c r="AA4896" i="11"/>
  <c r="AA4976" i="11"/>
  <c r="AA5088" i="11"/>
  <c r="AA5104" i="11"/>
  <c r="AA5232" i="11"/>
  <c r="AA5658" i="11"/>
  <c r="AA5786" i="11"/>
  <c r="AA6970" i="11"/>
  <c r="AA7002" i="11"/>
  <c r="AA7162" i="11"/>
  <c r="AA7258" i="11"/>
  <c r="AA7418" i="11"/>
  <c r="AA7642" i="11"/>
  <c r="AA7706" i="11"/>
  <c r="AA7946" i="11"/>
  <c r="AA5408" i="11"/>
  <c r="AA5600" i="11"/>
  <c r="AA5760" i="11"/>
  <c r="AA4068" i="11"/>
  <c r="AA4092" i="11"/>
  <c r="AA4156" i="11"/>
  <c r="AA4220" i="11"/>
  <c r="AA4244" i="11"/>
  <c r="AA4260" i="11"/>
  <c r="AA4284" i="11"/>
  <c r="AA4348" i="11"/>
  <c r="AA4372" i="11"/>
  <c r="AA4388" i="11"/>
  <c r="AA4412" i="11"/>
  <c r="AA4476" i="11"/>
  <c r="AA4500" i="11"/>
  <c r="AA4516" i="11"/>
  <c r="AA4540" i="11"/>
  <c r="AA4604" i="11"/>
  <c r="AA4628" i="11"/>
  <c r="AA4668" i="11"/>
  <c r="AA4732" i="11"/>
  <c r="AA4796" i="11"/>
  <c r="AA4860" i="11"/>
  <c r="AA4924" i="11"/>
  <c r="AA4988" i="11"/>
  <c r="AA5052" i="11"/>
  <c r="AA5116" i="11"/>
  <c r="AA5180" i="11"/>
  <c r="AA5610" i="11"/>
  <c r="AA5834" i="11"/>
  <c r="AA5866" i="11"/>
  <c r="AA5898" i="11"/>
  <c r="AA5962" i="11"/>
  <c r="AA5994" i="11"/>
  <c r="AA6026" i="11"/>
  <c r="AA6090" i="11"/>
  <c r="AA6122" i="11"/>
  <c r="AA6154" i="11"/>
  <c r="AA6218" i="11"/>
  <c r="AA6250" i="11"/>
  <c r="AA6282" i="11"/>
  <c r="AA6346" i="11"/>
  <c r="AA6378" i="11"/>
  <c r="AA6410" i="11"/>
  <c r="AA6474" i="11"/>
  <c r="AA6506" i="11"/>
  <c r="AA6538" i="11"/>
  <c r="AA6570" i="11"/>
  <c r="AA6602" i="11"/>
  <c r="AA6634" i="11"/>
  <c r="AA6666" i="11"/>
  <c r="AA6698" i="11"/>
  <c r="AA6730" i="11"/>
  <c r="AA6762" i="11"/>
  <c r="AA6794" i="11"/>
  <c r="AA6826" i="11"/>
  <c r="AA7018" i="11"/>
  <c r="AA7210" i="11"/>
  <c r="AA7338" i="11"/>
  <c r="AA7466" i="11"/>
  <c r="AA7594" i="11"/>
  <c r="AA7658" i="11"/>
  <c r="AA7690" i="11"/>
  <c r="AA7722" i="11"/>
  <c r="AA7786" i="11"/>
  <c r="AA5488" i="11"/>
  <c r="AA5712" i="11"/>
  <c r="AA5840" i="11"/>
  <c r="AA6544" i="11"/>
  <c r="AA6672" i="11"/>
  <c r="AA6736" i="11"/>
  <c r="AA6800" i="11"/>
  <c r="AA6832" i="11"/>
  <c r="AA6864" i="11"/>
  <c r="AA7248" i="11"/>
  <c r="AA7408" i="11"/>
  <c r="AA7504" i="11"/>
  <c r="AA7536" i="11"/>
  <c r="AA7600" i="11"/>
  <c r="AA7928" i="11"/>
  <c r="AA7992" i="11"/>
  <c r="AA8056" i="11"/>
  <c r="AA8248" i="11"/>
  <c r="AA8164" i="11"/>
  <c r="AA8324" i="11"/>
  <c r="AA7829" i="11"/>
  <c r="AA7861" i="11"/>
  <c r="AA6944" i="11"/>
  <c r="AA7008" i="11"/>
  <c r="AA7552" i="11"/>
  <c r="AA7680" i="11"/>
  <c r="AA7832" i="11"/>
  <c r="AA7990" i="11"/>
  <c r="AA7801" i="11"/>
  <c r="AA7853" i="11"/>
  <c r="AA8013" i="11"/>
  <c r="AA4" i="11"/>
  <c r="AA36" i="11"/>
  <c r="AA52" i="11"/>
  <c r="AA68" i="11"/>
  <c r="AA84" i="11"/>
  <c r="AA100" i="11"/>
  <c r="AA116" i="11"/>
  <c r="AA148" i="11"/>
  <c r="AA196" i="11"/>
  <c r="AA228" i="11"/>
  <c r="AA260" i="11"/>
  <c r="AA292" i="11"/>
  <c r="AA324" i="11"/>
  <c r="AA340" i="11"/>
  <c r="AA356" i="11"/>
  <c r="AA372" i="11"/>
  <c r="AA388" i="11"/>
  <c r="AA404" i="11"/>
  <c r="AA420" i="11"/>
  <c r="AA436" i="11"/>
  <c r="AA452" i="11"/>
  <c r="AA468" i="11"/>
  <c r="AA484" i="11"/>
  <c r="AA500" i="11"/>
  <c r="AA516" i="11"/>
  <c r="AA532" i="11"/>
  <c r="AA548" i="11"/>
  <c r="AA564" i="11"/>
  <c r="AA580" i="11"/>
  <c r="AA596" i="11"/>
  <c r="AA612" i="11"/>
  <c r="AA628" i="11"/>
  <c r="AA644" i="11"/>
  <c r="AA660" i="11"/>
  <c r="AA676" i="11"/>
  <c r="AA692" i="11"/>
  <c r="AA708" i="11"/>
  <c r="AA724" i="11"/>
  <c r="AA740" i="11"/>
  <c r="AA756" i="11"/>
  <c r="AA772" i="11"/>
  <c r="AA788" i="11"/>
  <c r="AA804" i="11"/>
  <c r="AA820" i="11"/>
  <c r="AA836" i="11"/>
  <c r="AA852" i="11"/>
  <c r="AA868" i="11"/>
  <c r="AA884" i="11"/>
  <c r="AA2545" i="11"/>
  <c r="AA3437" i="11"/>
  <c r="AA3501" i="11"/>
  <c r="AA3757" i="11"/>
  <c r="AA193" i="11"/>
  <c r="AA225" i="11"/>
  <c r="AA257" i="11"/>
  <c r="AA289" i="11"/>
  <c r="AA321" i="11"/>
  <c r="AA353" i="11"/>
  <c r="AA385" i="11"/>
  <c r="AA433" i="11"/>
  <c r="AA441" i="11"/>
  <c r="AA497" i="11"/>
  <c r="AA505" i="11"/>
  <c r="AA561" i="11"/>
  <c r="AA569" i="11"/>
  <c r="AA625" i="11"/>
  <c r="AA633" i="11"/>
  <c r="AA689" i="11"/>
  <c r="AA697" i="11"/>
  <c r="AA753" i="11"/>
  <c r="AA761" i="11"/>
  <c r="AA817" i="11"/>
  <c r="AA825" i="11"/>
  <c r="AA881" i="11"/>
  <c r="AA14" i="11"/>
  <c r="AA46" i="11"/>
  <c r="AA78" i="11"/>
  <c r="AA102" i="11"/>
  <c r="AA142" i="11"/>
  <c r="AA166" i="11"/>
  <c r="AA206" i="11"/>
  <c r="AA230" i="11"/>
  <c r="AA270" i="11"/>
  <c r="AA294" i="11"/>
  <c r="AA334" i="11"/>
  <c r="AA366" i="11"/>
  <c r="AA390" i="11"/>
  <c r="AA3701" i="11"/>
  <c r="AA3797" i="11"/>
  <c r="AA3861" i="11"/>
  <c r="AA3893" i="11"/>
  <c r="AA3957" i="11"/>
  <c r="AA4021" i="11"/>
  <c r="AA4053" i="11"/>
  <c r="AA4085" i="11"/>
  <c r="AA4117" i="11"/>
  <c r="AA900" i="11"/>
  <c r="AA916" i="11"/>
  <c r="AA932" i="11"/>
  <c r="AA948" i="11"/>
  <c r="AA964" i="11"/>
  <c r="AA980" i="11"/>
  <c r="AA996" i="11"/>
  <c r="AA1012" i="11"/>
  <c r="AA1028" i="11"/>
  <c r="AA1044" i="11"/>
  <c r="AA1060" i="11"/>
  <c r="AA1076" i="11"/>
  <c r="AA1092" i="11"/>
  <c r="AA1108" i="11"/>
  <c r="AA1124" i="11"/>
  <c r="AA1140" i="11"/>
  <c r="AA1156" i="11"/>
  <c r="AA1172" i="11"/>
  <c r="AA1188" i="11"/>
  <c r="AA1204" i="11"/>
  <c r="AA1220" i="11"/>
  <c r="AA1236" i="11"/>
  <c r="AA1252" i="11"/>
  <c r="AA1268" i="11"/>
  <c r="AA1284" i="11"/>
  <c r="AA1300" i="11"/>
  <c r="AA1316" i="11"/>
  <c r="AA1332" i="11"/>
  <c r="AA1348" i="11"/>
  <c r="AA1364" i="11"/>
  <c r="AA1380" i="11"/>
  <c r="AA1396" i="11"/>
  <c r="AA1412" i="11"/>
  <c r="AA1428" i="11"/>
  <c r="AA1444" i="11"/>
  <c r="AA1460" i="11"/>
  <c r="AA1476" i="11"/>
  <c r="AA1492" i="11"/>
  <c r="AA1508" i="11"/>
  <c r="AA1524" i="11"/>
  <c r="AA1540" i="11"/>
  <c r="AA1556" i="11"/>
  <c r="AA1572" i="11"/>
  <c r="AA1604" i="11"/>
  <c r="AA1652" i="11"/>
  <c r="AA1668" i="11"/>
  <c r="AA1684" i="11"/>
  <c r="AA1700" i="11"/>
  <c r="AA1716" i="11"/>
  <c r="AA1732" i="11"/>
  <c r="AA1748" i="11"/>
  <c r="AA1764" i="11"/>
  <c r="AA1780" i="11"/>
  <c r="AA1796" i="11"/>
  <c r="AA1812" i="11"/>
  <c r="AA1828" i="11"/>
  <c r="AA1844" i="11"/>
  <c r="AA1860" i="11"/>
  <c r="AA1876" i="11"/>
  <c r="AA1892" i="11"/>
  <c r="AA1908" i="11"/>
  <c r="AA1924" i="11"/>
  <c r="AA1940" i="11"/>
  <c r="AA1956" i="11"/>
  <c r="AA1972" i="11"/>
  <c r="AA1988" i="11"/>
  <c r="AA2004" i="11"/>
  <c r="AA2020" i="11"/>
  <c r="AA2036" i="11"/>
  <c r="AA2052" i="11"/>
  <c r="AA2068" i="11"/>
  <c r="AA2084" i="11"/>
  <c r="AA2100" i="11"/>
  <c r="AA2116" i="11"/>
  <c r="AA2132" i="11"/>
  <c r="AA2148" i="11"/>
  <c r="AA2164" i="11"/>
  <c r="AA2180" i="11"/>
  <c r="AA2196" i="11"/>
  <c r="AA2212" i="11"/>
  <c r="AA2228" i="11"/>
  <c r="AA2244" i="11"/>
  <c r="AA2260" i="11"/>
  <c r="AA2276" i="11"/>
  <c r="AA2292" i="11"/>
  <c r="AA2308" i="11"/>
  <c r="AA2324" i="11"/>
  <c r="AA2340" i="11"/>
  <c r="AA2626" i="11"/>
  <c r="AA2690" i="11"/>
  <c r="AA2754" i="11"/>
  <c r="AA2818" i="11"/>
  <c r="AA2882" i="11"/>
  <c r="AA2946" i="11"/>
  <c r="AA3010" i="11"/>
  <c r="AA3074" i="11"/>
  <c r="AA3138" i="11"/>
  <c r="AA3202" i="11"/>
  <c r="AA3266" i="11"/>
  <c r="AA3330" i="11"/>
  <c r="AA3793" i="11"/>
  <c r="AA5582" i="11"/>
  <c r="AA5269" i="11"/>
  <c r="AA5301" i="11"/>
  <c r="AA5333" i="11"/>
  <c r="AA5365" i="11"/>
  <c r="AA5353" i="11"/>
  <c r="AA7598" i="11"/>
  <c r="AA7726" i="11"/>
  <c r="AA6966" i="11"/>
  <c r="AA7094" i="11"/>
  <c r="AA5638" i="11"/>
  <c r="AA5766" i="11"/>
  <c r="AA7046" i="11"/>
  <c r="AA7302" i="11"/>
  <c r="AA5852" i="11"/>
  <c r="AA6012" i="11"/>
  <c r="AA6076" i="11"/>
  <c r="AA6140" i="11"/>
  <c r="AA6204" i="11"/>
  <c r="AA6268" i="11"/>
  <c r="AA6332" i="11"/>
  <c r="AA6396" i="11"/>
  <c r="AA6460" i="11"/>
  <c r="AA2356" i="11"/>
  <c r="AA2372" i="11"/>
  <c r="AA2388" i="11"/>
  <c r="AA2404" i="11"/>
  <c r="AA2420" i="11"/>
  <c r="AA2436" i="11"/>
  <c r="AA2468" i="11"/>
  <c r="AA2500" i="11"/>
  <c r="AA2532" i="11"/>
  <c r="AA2564" i="11"/>
  <c r="AA2596" i="11"/>
  <c r="AA2628" i="11"/>
  <c r="AA2660" i="11"/>
  <c r="AA2692" i="11"/>
  <c r="AA2708" i="11"/>
  <c r="AA2740" i="11"/>
  <c r="AA2756" i="11"/>
  <c r="AA2788" i="11"/>
  <c r="AA2804" i="11"/>
  <c r="AA2852" i="11"/>
  <c r="AA2900" i="11"/>
  <c r="AA2964" i="11"/>
  <c r="AA2996" i="11"/>
  <c r="AA3044" i="11"/>
  <c r="AA3060" i="11"/>
  <c r="AA3076" i="11"/>
  <c r="AA3108" i="11"/>
  <c r="AA3140" i="11"/>
  <c r="AA3156" i="11"/>
  <c r="AA3188" i="11"/>
  <c r="AA3220" i="11"/>
  <c r="AA3300" i="11"/>
  <c r="AA3316" i="11"/>
  <c r="AA3332" i="11"/>
  <c r="AA3364" i="11"/>
  <c r="AA3380" i="11"/>
  <c r="AA3833" i="11"/>
  <c r="AA4329" i="11"/>
  <c r="AA4457" i="11"/>
  <c r="AA4585" i="11"/>
  <c r="AA4713" i="11"/>
  <c r="AA4841" i="11"/>
  <c r="AA4969" i="11"/>
  <c r="AA5097" i="11"/>
  <c r="AA5225" i="11"/>
  <c r="AA5710" i="11"/>
  <c r="AA7118" i="11"/>
  <c r="AA7986" i="11"/>
  <c r="AA6910" i="11"/>
  <c r="AA7462" i="11"/>
  <c r="AA7718" i="11"/>
  <c r="AA6596" i="11"/>
  <c r="AA6852" i="11"/>
  <c r="AA7204" i="11"/>
  <c r="AA7524" i="11"/>
  <c r="AA7620" i="11"/>
  <c r="AA7652" i="11"/>
  <c r="AA8160" i="11"/>
  <c r="AA8288" i="11"/>
  <c r="AA3800" i="11"/>
  <c r="AA3816" i="11"/>
  <c r="AA3832" i="11"/>
  <c r="AA3864" i="11"/>
  <c r="AA3880" i="11"/>
  <c r="AA3912" i="11"/>
  <c r="AA3928" i="11"/>
  <c r="AA3944" i="11"/>
  <c r="AA3976" i="11"/>
  <c r="AA3992" i="11"/>
  <c r="AA4008" i="11"/>
  <c r="AA4040" i="11"/>
  <c r="AA4056" i="11"/>
  <c r="AA4072" i="11"/>
  <c r="AA4104" i="11"/>
  <c r="AA4120" i="11"/>
  <c r="AA4136" i="11"/>
  <c r="AA4168" i="11"/>
  <c r="AA4184" i="11"/>
  <c r="AA4200" i="11"/>
  <c r="AA4232" i="11"/>
  <c r="AA4248" i="11"/>
  <c r="AA4264" i="11"/>
  <c r="AA4296" i="11"/>
  <c r="AA4312" i="11"/>
  <c r="AA4328" i="11"/>
  <c r="AA6524" i="11"/>
  <c r="AA6588" i="11"/>
  <c r="AA6652" i="11"/>
  <c r="AA6716" i="11"/>
  <c r="AA6844" i="11"/>
  <c r="AA7132" i="11"/>
  <c r="AA7228" i="11"/>
  <c r="AA7356" i="11"/>
  <c r="AA7484" i="11"/>
  <c r="AA7548" i="11"/>
  <c r="AA7612" i="11"/>
  <c r="AA8016" i="11"/>
  <c r="AA8208" i="11"/>
  <c r="AA8272" i="11"/>
  <c r="AA8562" i="11"/>
  <c r="AA5256" i="11"/>
  <c r="AA5272" i="11"/>
  <c r="AA5288" i="11"/>
  <c r="AA5320" i="11"/>
  <c r="AA5336" i="11"/>
  <c r="AA5352" i="11"/>
  <c r="AA5384" i="11"/>
  <c r="AA5400" i="11"/>
  <c r="AA7802" i="11"/>
  <c r="AA8122" i="11"/>
  <c r="AA5464" i="11"/>
  <c r="AA5560" i="11"/>
  <c r="AA5624" i="11"/>
  <c r="AA5688" i="11"/>
  <c r="AA5752" i="11"/>
  <c r="AA5816" i="11"/>
  <c r="AA5880" i="11"/>
  <c r="AA5912" i="11"/>
  <c r="AA5944" i="11"/>
  <c r="AA5976" i="11"/>
  <c r="AA6008" i="11"/>
  <c r="AA6040" i="11"/>
  <c r="AA6072" i="11"/>
  <c r="AA6104" i="11"/>
  <c r="AA6136" i="11"/>
  <c r="AA6168" i="11"/>
  <c r="AA6200" i="11"/>
  <c r="AA6232" i="11"/>
  <c r="AA6264" i="11"/>
  <c r="AA6296" i="11"/>
  <c r="AA6328" i="11"/>
  <c r="AA6360" i="11"/>
  <c r="AA6392" i="11"/>
  <c r="AA6424" i="11"/>
  <c r="AA6456" i="11"/>
  <c r="AA6488" i="11"/>
  <c r="AA6520" i="11"/>
  <c r="AA6616" i="11"/>
  <c r="AA6648" i="11"/>
  <c r="AA6712" i="11"/>
  <c r="AA6744" i="11"/>
  <c r="AA6776" i="11"/>
  <c r="AA6840" i="11"/>
  <c r="AA6872" i="11"/>
  <c r="AA7880" i="11"/>
  <c r="AA8504" i="11"/>
  <c r="AA8728" i="11"/>
  <c r="AA8110" i="11"/>
  <c r="AA8270" i="11"/>
  <c r="AA8590" i="11"/>
  <c r="AA6889" i="11"/>
  <c r="AA6961" i="11"/>
  <c r="AA7009" i="11"/>
  <c r="AA7233" i="11"/>
  <c r="AA7257" i="11"/>
  <c r="AA7273" i="11"/>
  <c r="AA7321" i="11"/>
  <c r="AA7401" i="11"/>
  <c r="AA7441" i="11"/>
  <c r="AA7569" i="11"/>
  <c r="AA7657" i="11"/>
  <c r="AA8044" i="11"/>
  <c r="AA8396" i="11"/>
  <c r="AA8460" i="11"/>
  <c r="AA8556" i="11"/>
  <c r="AA8652" i="11"/>
  <c r="AA8684" i="11"/>
  <c r="AA8303" i="11"/>
  <c r="AA8319" i="11"/>
  <c r="AA8423" i="11"/>
  <c r="AA4360" i="11"/>
  <c r="AA4376" i="11"/>
  <c r="AA4392" i="11"/>
  <c r="AA4424" i="11"/>
  <c r="AA4440" i="11"/>
  <c r="AA4456" i="11"/>
  <c r="AA4488" i="11"/>
  <c r="AA4504" i="11"/>
  <c r="AA4520" i="11"/>
  <c r="AA4552" i="11"/>
  <c r="AA4568" i="11"/>
  <c r="AA4584" i="11"/>
  <c r="AA4616" i="11"/>
  <c r="AA4632" i="11"/>
  <c r="AA4648" i="11"/>
  <c r="AA4680" i="11"/>
  <c r="AA4696" i="11"/>
  <c r="AA4712" i="11"/>
  <c r="AA4744" i="11"/>
  <c r="AA4760" i="11"/>
  <c r="AA4776" i="11"/>
  <c r="AA4808" i="11"/>
  <c r="AA4824" i="11"/>
  <c r="AA4840" i="11"/>
  <c r="AA4872" i="11"/>
  <c r="AA4888" i="11"/>
  <c r="AA4904" i="11"/>
  <c r="AA4936" i="11"/>
  <c r="AA4952" i="11"/>
  <c r="AA4968" i="11"/>
  <c r="AA5000" i="11"/>
  <c r="AA5016" i="11"/>
  <c r="AA5032" i="11"/>
  <c r="AA5064" i="11"/>
  <c r="AA5080" i="11"/>
  <c r="AA5096" i="11"/>
  <c r="AA5128" i="11"/>
  <c r="AA5144" i="11"/>
  <c r="AA5160" i="11"/>
  <c r="AA5192" i="11"/>
  <c r="AA5208" i="11"/>
  <c r="AA5224" i="11"/>
  <c r="AA6522" i="11"/>
  <c r="AA6554" i="11"/>
  <c r="AA6586" i="11"/>
  <c r="AA6618" i="11"/>
  <c r="AA6650" i="11"/>
  <c r="AA6682" i="11"/>
  <c r="AA6714" i="11"/>
  <c r="AA6746" i="11"/>
  <c r="AA6778" i="11"/>
  <c r="AA6810" i="11"/>
  <c r="AA6842" i="11"/>
  <c r="AA6938" i="11"/>
  <c r="AA7066" i="11"/>
  <c r="AA7354" i="11"/>
  <c r="AA7674" i="11"/>
  <c r="AA7770" i="11"/>
  <c r="AA8202" i="11"/>
  <c r="AA8538" i="11"/>
  <c r="AA7168" i="11"/>
  <c r="AA7296" i="11"/>
  <c r="AA7392" i="11"/>
  <c r="AA8152" i="11"/>
  <c r="AA8480" i="11"/>
  <c r="AA8544" i="11"/>
  <c r="AA8608" i="11"/>
  <c r="AA8672" i="11"/>
  <c r="AA8736" i="11"/>
  <c r="AA8768" i="11"/>
  <c r="AA7958" i="11"/>
  <c r="AA8150" i="11"/>
  <c r="AA8182" i="11"/>
  <c r="AA7924" i="11"/>
  <c r="AA7865" i="11"/>
  <c r="AA7913" i="11"/>
  <c r="AA7929" i="11"/>
  <c r="AA7977" i="11"/>
  <c r="AA8041" i="11"/>
  <c r="AA8057" i="11"/>
  <c r="AA8105" i="11"/>
  <c r="AA8265" i="11"/>
  <c r="AA8297" i="11"/>
  <c r="AA8345" i="11"/>
  <c r="AA8409" i="11"/>
  <c r="AA408" i="11"/>
  <c r="AA45" i="11"/>
  <c r="AA53" i="11"/>
  <c r="AA109" i="11"/>
  <c r="AA117" i="11"/>
  <c r="AA173" i="11"/>
  <c r="AA202" i="11"/>
  <c r="AA234" i="11"/>
  <c r="AA266" i="11"/>
  <c r="AA298" i="11"/>
  <c r="AA330" i="11"/>
  <c r="AA362" i="11"/>
  <c r="AA394" i="11"/>
  <c r="AA410" i="11"/>
  <c r="AA426" i="11"/>
  <c r="AA442" i="11"/>
  <c r="AA458" i="11"/>
  <c r="AA474" i="11"/>
  <c r="AA490" i="11"/>
  <c r="AA506" i="11"/>
  <c r="AA522" i="11"/>
  <c r="AA538" i="11"/>
  <c r="AA554" i="11"/>
  <c r="AA570" i="11"/>
  <c r="AA586" i="11"/>
  <c r="AA602" i="11"/>
  <c r="AA618" i="11"/>
  <c r="AA634" i="11"/>
  <c r="AA650" i="11"/>
  <c r="AA666" i="11"/>
  <c r="AA682" i="11"/>
  <c r="AA698" i="11"/>
  <c r="AA714" i="11"/>
  <c r="AA730" i="11"/>
  <c r="AA746" i="11"/>
  <c r="AA762" i="11"/>
  <c r="AA778" i="11"/>
  <c r="AA794" i="11"/>
  <c r="AA810" i="11"/>
  <c r="AA826" i="11"/>
  <c r="AA842" i="11"/>
  <c r="AA858" i="11"/>
  <c r="AA874" i="11"/>
  <c r="AA3429" i="11"/>
  <c r="AA3557" i="11"/>
  <c r="AA3621" i="11"/>
  <c r="AA3685" i="11"/>
  <c r="AA3813" i="11"/>
  <c r="AA3877" i="11"/>
  <c r="AA2688" i="11"/>
  <c r="AA2704" i="11"/>
  <c r="AA2720" i="11"/>
  <c r="AA2752" i="11"/>
  <c r="AA2768" i="11"/>
  <c r="AA2784" i="11"/>
  <c r="AA2816" i="11"/>
  <c r="AA2832" i="11"/>
  <c r="AA2848" i="11"/>
  <c r="AA2880" i="11"/>
  <c r="AA2896" i="11"/>
  <c r="AA2912" i="11"/>
  <c r="AA2944" i="11"/>
  <c r="AA2960" i="11"/>
  <c r="AA2976" i="11"/>
  <c r="AA3008" i="11"/>
  <c r="AA3024" i="11"/>
  <c r="AA3040" i="11"/>
  <c r="AA3072" i="11"/>
  <c r="AA3088" i="11"/>
  <c r="AA3104" i="11"/>
  <c r="AA3136" i="11"/>
  <c r="AA3152" i="11"/>
  <c r="AA3168" i="11"/>
  <c r="AA3200" i="11"/>
  <c r="AA3216" i="11"/>
  <c r="AA3232" i="11"/>
  <c r="AA3264" i="11"/>
  <c r="AA3280" i="11"/>
  <c r="AA3296" i="11"/>
  <c r="AA3328" i="11"/>
  <c r="AA3344" i="11"/>
  <c r="AA3360" i="11"/>
  <c r="AA3401" i="11"/>
  <c r="AA3465" i="11"/>
  <c r="AA3529" i="11"/>
  <c r="AA3593" i="11"/>
  <c r="AA3657" i="11"/>
  <c r="AA3721" i="11"/>
  <c r="AA3785" i="11"/>
  <c r="AA3849" i="11"/>
  <c r="AA3945" i="11"/>
  <c r="AA4073" i="11"/>
  <c r="AA4341" i="11"/>
  <c r="AA4501" i="11"/>
  <c r="AA4597" i="11"/>
  <c r="AA4853" i="11"/>
  <c r="AA5077" i="11"/>
  <c r="AA5109" i="11"/>
  <c r="AA6230" i="11"/>
  <c r="AA4185" i="11"/>
  <c r="AA4249" i="11"/>
  <c r="AA5145" i="11"/>
  <c r="AA5209" i="11"/>
  <c r="AA5249" i="11"/>
  <c r="AA5313" i="11"/>
  <c r="AA5377" i="11"/>
  <c r="AA5422" i="11"/>
  <c r="AA6542" i="11"/>
  <c r="AA6670" i="11"/>
  <c r="AA6798" i="11"/>
  <c r="AA8114" i="11"/>
  <c r="AA6590" i="11"/>
  <c r="AA6718" i="11"/>
  <c r="AA6846" i="11"/>
  <c r="AA5428" i="11"/>
  <c r="AA5492" i="11"/>
  <c r="AA5524" i="11"/>
  <c r="AA5556" i="11"/>
  <c r="AA5588" i="11"/>
  <c r="AA5684" i="11"/>
  <c r="AA5716" i="11"/>
  <c r="AA5748" i="11"/>
  <c r="AA5780" i="11"/>
  <c r="AA5812" i="11"/>
  <c r="AA5844" i="11"/>
  <c r="AA6580" i="11"/>
  <c r="AA6676" i="11"/>
  <c r="AA6804" i="11"/>
  <c r="AA7060" i="11"/>
  <c r="AA7124" i="11"/>
  <c r="AA7668" i="11"/>
  <c r="AA7764" i="11"/>
  <c r="AA7936" i="11"/>
  <c r="AA8128" i="11"/>
  <c r="AA8192" i="11"/>
  <c r="AA8256" i="11"/>
  <c r="AA4644" i="11"/>
  <c r="AA4660" i="11"/>
  <c r="AA4676" i="11"/>
  <c r="AA4724" i="11"/>
  <c r="AA4740" i="11"/>
  <c r="AA4756" i="11"/>
  <c r="AA4772" i="11"/>
  <c r="AA4788" i="11"/>
  <c r="AA4804" i="11"/>
  <c r="AA4852" i="11"/>
  <c r="AA4868" i="11"/>
  <c r="AA4884" i="11"/>
  <c r="AA4900" i="11"/>
  <c r="AA4916" i="11"/>
  <c r="AA4932" i="11"/>
  <c r="AA4980" i="11"/>
  <c r="AA4996" i="11"/>
  <c r="AA5012" i="11"/>
  <c r="AA5028" i="11"/>
  <c r="AA5044" i="11"/>
  <c r="AA5060" i="11"/>
  <c r="AA5108" i="11"/>
  <c r="AA5124" i="11"/>
  <c r="AA5140" i="11"/>
  <c r="AA5156" i="11"/>
  <c r="AA5172" i="11"/>
  <c r="AA5188" i="11"/>
  <c r="AA5236" i="11"/>
  <c r="AA5802" i="11"/>
  <c r="AA5930" i="11"/>
  <c r="AA6058" i="11"/>
  <c r="AA6186" i="11"/>
  <c r="AA6314" i="11"/>
  <c r="AA6442" i="11"/>
  <c r="AA7754" i="11"/>
  <c r="AA7850" i="11"/>
  <c r="AA6608" i="11"/>
  <c r="AA6928" i="11"/>
  <c r="AA7024" i="11"/>
  <c r="AA7088" i="11"/>
  <c r="AA7184" i="11"/>
  <c r="AA7312" i="11"/>
  <c r="AA7440" i="11"/>
  <c r="AA7568" i="11"/>
  <c r="AA7696" i="11"/>
  <c r="AA8312" i="11"/>
  <c r="AA8376" i="11"/>
  <c r="AA8496" i="11"/>
  <c r="AA8624" i="11"/>
  <c r="AA8688" i="11"/>
  <c r="AA8720" i="11"/>
  <c r="AA7814" i="11"/>
  <c r="AA7878" i="11"/>
  <c r="AA7974" i="11"/>
  <c r="AA8102" i="11"/>
  <c r="AA8166" i="11"/>
  <c r="AA8230" i="11"/>
  <c r="AA7844" i="11"/>
  <c r="AA7876" i="11"/>
  <c r="AA8068" i="11"/>
  <c r="AA8292" i="11"/>
  <c r="AA905" i="11"/>
  <c r="AA913" i="11"/>
  <c r="AA969" i="11"/>
  <c r="AA977" i="11"/>
  <c r="AA1033" i="11"/>
  <c r="AA1041" i="11"/>
  <c r="AA1097" i="11"/>
  <c r="AA1105" i="11"/>
  <c r="AA1161" i="11"/>
  <c r="AA1169" i="11"/>
  <c r="AA1225" i="11"/>
  <c r="AA1233" i="11"/>
  <c r="AA1289" i="11"/>
  <c r="AA1297" i="11"/>
  <c r="AA1353" i="11"/>
  <c r="AA1361" i="11"/>
  <c r="AA1417" i="11"/>
  <c r="AA1425" i="11"/>
  <c r="AA1481" i="11"/>
  <c r="AA1489" i="11"/>
  <c r="AA1545" i="11"/>
  <c r="AA1553" i="11"/>
  <c r="AA1617" i="11"/>
  <c r="AA1665" i="11"/>
  <c r="AA1705" i="11"/>
  <c r="AA1737" i="11"/>
  <c r="AA1769" i="11"/>
  <c r="AA1801" i="11"/>
  <c r="AA1833" i="11"/>
  <c r="AA1865" i="11"/>
  <c r="AA1897" i="11"/>
  <c r="AA1929" i="11"/>
  <c r="AA1961" i="11"/>
  <c r="AA1993" i="11"/>
  <c r="AA2025" i="11"/>
  <c r="AA2057" i="11"/>
  <c r="AA2089" i="11"/>
  <c r="AA2121" i="11"/>
  <c r="AA2153" i="11"/>
  <c r="AA9" i="11"/>
  <c r="AA73" i="11"/>
  <c r="AA137" i="11"/>
  <c r="AA201" i="11"/>
  <c r="AA209" i="11"/>
  <c r="AA265" i="11"/>
  <c r="AA273" i="11"/>
  <c r="AA329" i="11"/>
  <c r="AA337" i="11"/>
  <c r="AA393" i="11"/>
  <c r="AA401" i="11"/>
  <c r="AA457" i="11"/>
  <c r="AA465" i="11"/>
  <c r="AA521" i="11"/>
  <c r="AA529" i="11"/>
  <c r="AA585" i="11"/>
  <c r="AA593" i="11"/>
  <c r="AA649" i="11"/>
  <c r="AA657" i="11"/>
  <c r="AA713" i="11"/>
  <c r="AA721" i="11"/>
  <c r="AA777" i="11"/>
  <c r="AA785" i="11"/>
  <c r="AA841" i="11"/>
  <c r="AA849" i="11"/>
  <c r="AA2185" i="11"/>
  <c r="AA2209" i="11"/>
  <c r="AA2249" i="11"/>
  <c r="AA2313" i="11"/>
  <c r="AA2321" i="11"/>
  <c r="AA2377" i="11"/>
  <c r="AA2385" i="11"/>
  <c r="AA2441" i="11"/>
  <c r="AA2481" i="11"/>
  <c r="AA2497" i="11"/>
  <c r="AA2593" i="11"/>
  <c r="AA2625" i="11"/>
  <c r="AA2657" i="11"/>
  <c r="AA2697" i="11"/>
  <c r="AA2761" i="11"/>
  <c r="AA2825" i="11"/>
  <c r="AA2889" i="11"/>
  <c r="AA2953" i="11"/>
  <c r="AA3017" i="11"/>
  <c r="AA3081" i="11"/>
  <c r="AA3145" i="11"/>
  <c r="AA3209" i="11"/>
  <c r="AA3273" i="11"/>
  <c r="AA3337" i="11"/>
  <c r="AA3885" i="11"/>
  <c r="AA3949" i="11"/>
  <c r="AA4013" i="11"/>
  <c r="AA4077" i="11"/>
  <c r="AA890" i="11"/>
  <c r="AA906" i="11"/>
  <c r="AA922" i="11"/>
  <c r="AA938" i="11"/>
  <c r="AA954" i="11"/>
  <c r="AA970" i="11"/>
  <c r="AA986" i="11"/>
  <c r="AA1002" i="11"/>
  <c r="AA1018" i="11"/>
  <c r="AA1034" i="11"/>
  <c r="AA1050" i="11"/>
  <c r="AA1066" i="11"/>
  <c r="AA1082" i="11"/>
  <c r="AA1098" i="11"/>
  <c r="AA1114" i="11"/>
  <c r="AA1130" i="11"/>
  <c r="AA1146" i="11"/>
  <c r="AA1162" i="11"/>
  <c r="AA1178" i="11"/>
  <c r="AA1194" i="11"/>
  <c r="AA1210" i="11"/>
  <c r="AA1226" i="11"/>
  <c r="AA1242" i="11"/>
  <c r="AA1258" i="11"/>
  <c r="AA1274" i="11"/>
  <c r="AA1290" i="11"/>
  <c r="AA1306" i="11"/>
  <c r="AA1322" i="11"/>
  <c r="AA1338" i="11"/>
  <c r="AA1354" i="11"/>
  <c r="AA1370" i="11"/>
  <c r="AA1386" i="11"/>
  <c r="AA1402" i="11"/>
  <c r="AA1418" i="11"/>
  <c r="AA1434" i="11"/>
  <c r="AA1450" i="11"/>
  <c r="AA1466" i="11"/>
  <c r="AA1482" i="11"/>
  <c r="AA1498" i="11"/>
  <c r="AA1514" i="11"/>
  <c r="AA1530" i="11"/>
  <c r="AA1546" i="11"/>
  <c r="AA1562" i="11"/>
  <c r="AA1578" i="11"/>
  <c r="AA1642" i="11"/>
  <c r="AA2186" i="11"/>
  <c r="AA2202" i="11"/>
  <c r="AA2218" i="11"/>
  <c r="AA2234" i="11"/>
  <c r="AA2250" i="11"/>
  <c r="AA2266" i="11"/>
  <c r="AA2282" i="11"/>
  <c r="AA2298" i="11"/>
  <c r="AA2314" i="11"/>
  <c r="AA2330" i="11"/>
  <c r="AA2346" i="11"/>
  <c r="AA2362" i="11"/>
  <c r="AA2378" i="11"/>
  <c r="AA2394" i="11"/>
  <c r="AA2410" i="11"/>
  <c r="AA2426" i="11"/>
  <c r="AA2442" i="11"/>
  <c r="AA2458" i="11"/>
  <c r="AA2474" i="11"/>
  <c r="AA2506" i="11"/>
  <c r="AA2522" i="11"/>
  <c r="AA2538" i="11"/>
  <c r="AA2570" i="11"/>
  <c r="AA2586" i="11"/>
  <c r="AA2602" i="11"/>
  <c r="AA2634" i="11"/>
  <c r="AA2650" i="11"/>
  <c r="AA2682" i="11"/>
  <c r="AA2698" i="11"/>
  <c r="AA2714" i="11"/>
  <c r="AA2730" i="11"/>
  <c r="AA2746" i="11"/>
  <c r="AA2762" i="11"/>
  <c r="AA2778" i="11"/>
  <c r="AA2810" i="11"/>
  <c r="AA2826" i="11"/>
  <c r="AA2858" i="11"/>
  <c r="AA2874" i="11"/>
  <c r="AA2890" i="11"/>
  <c r="AA2954" i="11"/>
  <c r="AA2970" i="11"/>
  <c r="AA2986" i="11"/>
  <c r="AA3002" i="11"/>
  <c r="AA3018" i="11"/>
  <c r="AA3034" i="11"/>
  <c r="AA3066" i="11"/>
  <c r="AA3082" i="11"/>
  <c r="AA3098" i="11"/>
  <c r="AA3114" i="11"/>
  <c r="AA3146" i="11"/>
  <c r="AA3162" i="11"/>
  <c r="AA3194" i="11"/>
  <c r="AA3210" i="11"/>
  <c r="AA3242" i="11"/>
  <c r="AA3258" i="11"/>
  <c r="AA3274" i="11"/>
  <c r="AA3290" i="11"/>
  <c r="AA3306" i="11"/>
  <c r="AA3338" i="11"/>
  <c r="AA3354" i="11"/>
  <c r="AA3386" i="11"/>
  <c r="AA3857" i="11"/>
  <c r="AA3921" i="11"/>
  <c r="AA4049" i="11"/>
  <c r="AA4925" i="11"/>
  <c r="AA4957" i="11"/>
  <c r="AA5181" i="11"/>
  <c r="AA5213" i="11"/>
  <c r="AA5846" i="11"/>
  <c r="AA6358" i="11"/>
  <c r="AA4257" i="11"/>
  <c r="AA4321" i="11"/>
  <c r="AA4449" i="11"/>
  <c r="AA4513" i="11"/>
  <c r="AA4641" i="11"/>
  <c r="AA4705" i="11"/>
  <c r="AA4769" i="11"/>
  <c r="AA4833" i="11"/>
  <c r="AA4929" i="11"/>
  <c r="AA5057" i="11"/>
  <c r="AA5121" i="11"/>
  <c r="AA5185" i="11"/>
  <c r="AA5385" i="11"/>
  <c r="AA5934" i="11"/>
  <c r="AA6062" i="11"/>
  <c r="AA6190" i="11"/>
  <c r="AA6318" i="11"/>
  <c r="AA6446" i="11"/>
  <c r="AA6574" i="11"/>
  <c r="AA6702" i="11"/>
  <c r="AA6830" i="11"/>
  <c r="AA8178" i="11"/>
  <c r="AA8522" i="11"/>
  <c r="AA6622" i="11"/>
  <c r="AA6750" i="11"/>
  <c r="AA8018" i="11"/>
  <c r="AA8274" i="11"/>
  <c r="AA1588" i="11"/>
  <c r="AA1612" i="11"/>
  <c r="AA1620" i="11"/>
  <c r="AA1636" i="11"/>
  <c r="AA1676" i="11"/>
  <c r="AA3993" i="11"/>
  <c r="AA4389" i="11"/>
  <c r="AA4549" i="11"/>
  <c r="AA4645" i="11"/>
  <c r="AA4805" i="11"/>
  <c r="AA4901" i="11"/>
  <c r="AA5061" i="11"/>
  <c r="AA5093" i="11"/>
  <c r="AA5245" i="11"/>
  <c r="AA5974" i="11"/>
  <c r="AA4201" i="11"/>
  <c r="AA4297" i="11"/>
  <c r="AA4361" i="11"/>
  <c r="AA4425" i="11"/>
  <c r="AA4489" i="11"/>
  <c r="AA4553" i="11"/>
  <c r="AA4617" i="11"/>
  <c r="AA5486" i="11"/>
  <c r="AA6606" i="11"/>
  <c r="AA6734" i="11"/>
  <c r="AA6862" i="11"/>
  <c r="AA6486" i="11"/>
  <c r="AA6526" i="11"/>
  <c r="AA6654" i="11"/>
  <c r="AA6782" i="11"/>
  <c r="AA5542" i="11"/>
  <c r="AA5670" i="11"/>
  <c r="AA6620" i="11"/>
  <c r="AA6684" i="11"/>
  <c r="AA6748" i="11"/>
  <c r="AA7100" i="11"/>
  <c r="AA7196" i="11"/>
  <c r="AA7282" i="11"/>
  <c r="AA7314" i="11"/>
  <c r="AA7346" i="11"/>
  <c r="AA7378" i="11"/>
  <c r="AA7410" i="11"/>
  <c r="AA7442" i="11"/>
  <c r="AA7474" i="11"/>
  <c r="AA7506" i="11"/>
  <c r="AA7538" i="11"/>
  <c r="AA7570" i="11"/>
  <c r="AA7602" i="11"/>
  <c r="AA6584" i="11"/>
  <c r="AA6904" i="11"/>
  <c r="AA6968" i="11"/>
  <c r="AA5798" i="11"/>
  <c r="AA5926" i="11"/>
  <c r="AA6054" i="11"/>
  <c r="AA6182" i="11"/>
  <c r="AA6310" i="11"/>
  <c r="AA6438" i="11"/>
  <c r="AA5412" i="11"/>
  <c r="AA5444" i="11"/>
  <c r="AA5508" i="11"/>
  <c r="AA5540" i="11"/>
  <c r="AA5572" i="11"/>
  <c r="AA5604" i="11"/>
  <c r="AA5668" i="11"/>
  <c r="AA5700" i="11"/>
  <c r="AA5732" i="11"/>
  <c r="AA5796" i="11"/>
  <c r="AA5828" i="11"/>
  <c r="AA5860" i="11"/>
  <c r="AA6724" i="11"/>
  <c r="AA7012" i="11"/>
  <c r="AA7236" i="11"/>
  <c r="AA7332" i="11"/>
  <c r="AA7492" i="11"/>
  <c r="AA7588" i="11"/>
  <c r="AA7748" i="11"/>
  <c r="AA7780" i="11"/>
  <c r="AA3392" i="11"/>
  <c r="AA3408" i="11"/>
  <c r="AA3424" i="11"/>
  <c r="AA3456" i="11"/>
  <c r="AA3472" i="11"/>
  <c r="AA3488" i="11"/>
  <c r="AA3520" i="11"/>
  <c r="AA3536" i="11"/>
  <c r="AA3552" i="11"/>
  <c r="AA3568" i="11"/>
  <c r="AA3584" i="11"/>
  <c r="AA3600" i="11"/>
  <c r="AA3616" i="11"/>
  <c r="AA3632" i="11"/>
  <c r="AA3648" i="11"/>
  <c r="AA3664" i="11"/>
  <c r="AA3680" i="11"/>
  <c r="AA3696" i="11"/>
  <c r="AA3712" i="11"/>
  <c r="AA3728" i="11"/>
  <c r="AA3744" i="11"/>
  <c r="AA3760" i="11"/>
  <c r="AA3776" i="11"/>
  <c r="AA3792" i="11"/>
  <c r="AA3808" i="11"/>
  <c r="AA3824" i="11"/>
  <c r="AA3840" i="11"/>
  <c r="AA3920" i="11"/>
  <c r="AA3952" i="11"/>
  <c r="AA4000" i="11"/>
  <c r="AA4048" i="11"/>
  <c r="AA4064" i="11"/>
  <c r="AA4080" i="11"/>
  <c r="AA4128" i="11"/>
  <c r="AA4176" i="11"/>
  <c r="AA4192" i="11"/>
  <c r="AA4224" i="11"/>
  <c r="AA4240" i="11"/>
  <c r="AA4288" i="11"/>
  <c r="AA4304" i="11"/>
  <c r="AA4336" i="11"/>
  <c r="AA4384" i="11"/>
  <c r="AA4432" i="11"/>
  <c r="AA4448" i="11"/>
  <c r="AA4464" i="11"/>
  <c r="AA4560" i="11"/>
  <c r="AA4576" i="11"/>
  <c r="AA4592" i="11"/>
  <c r="AA4608" i="11"/>
  <c r="AA5266" i="11"/>
  <c r="AA5322" i="11"/>
  <c r="AA5330" i="11"/>
  <c r="AA5354" i="11"/>
  <c r="AA5362" i="11"/>
  <c r="AA5530" i="11"/>
  <c r="AA5562" i="11"/>
  <c r="AA5818" i="11"/>
  <c r="AA7738" i="11"/>
  <c r="AA7818" i="11"/>
  <c r="AA7789" i="11"/>
  <c r="AA7797" i="11"/>
  <c r="AA7893" i="11"/>
  <c r="AA7909" i="11"/>
  <c r="AA7925" i="11"/>
  <c r="AA7941" i="11"/>
  <c r="AA7957" i="11"/>
  <c r="AA7973" i="11"/>
  <c r="AA8005" i="11"/>
  <c r="AA8021" i="11"/>
  <c r="AA8037" i="11"/>
  <c r="AA8053" i="11"/>
  <c r="AA8069" i="11"/>
  <c r="AA8085" i="11"/>
  <c r="AA8101" i="11"/>
  <c r="AA8117" i="11"/>
  <c r="AA8133" i="11"/>
  <c r="AA8149" i="11"/>
  <c r="AA8165" i="11"/>
  <c r="AA8181" i="11"/>
  <c r="AA8197" i="11"/>
  <c r="AA8213" i="11"/>
  <c r="AA8229" i="11"/>
  <c r="AA8245" i="11"/>
  <c r="AA8261" i="11"/>
  <c r="AA8277" i="11"/>
  <c r="AA8541" i="11"/>
  <c r="AA8573" i="11"/>
  <c r="AA8621" i="11"/>
  <c r="AA8749" i="11"/>
  <c r="AA7096" i="11"/>
  <c r="AA7160" i="11"/>
  <c r="AA7224" i="11"/>
  <c r="AA7288" i="11"/>
  <c r="AA7352" i="11"/>
  <c r="AA7416" i="11"/>
  <c r="AA7480" i="11"/>
  <c r="AA7544" i="11"/>
  <c r="AA7608" i="11"/>
  <c r="AA8072" i="11"/>
  <c r="AA8328" i="11"/>
  <c r="AA8408" i="11"/>
  <c r="AA8440" i="11"/>
  <c r="AA8536" i="11"/>
  <c r="AA8632" i="11"/>
  <c r="AA8696" i="11"/>
  <c r="AA8078" i="11"/>
  <c r="AA8142" i="11"/>
  <c r="AA8238" i="11"/>
  <c r="AA5449" i="11"/>
  <c r="AA5577" i="11"/>
  <c r="AA5633" i="11"/>
  <c r="AA5697" i="11"/>
  <c r="AA5705" i="11"/>
  <c r="AA5761" i="11"/>
  <c r="AA5825" i="11"/>
  <c r="AA5833" i="11"/>
  <c r="AA5889" i="11"/>
  <c r="AA5953" i="11"/>
  <c r="AA5961" i="11"/>
  <c r="AA6009" i="11"/>
  <c r="AA6017" i="11"/>
  <c r="AA6081" i="11"/>
  <c r="AA6089" i="11"/>
  <c r="AA6137" i="11"/>
  <c r="AA6145" i="11"/>
  <c r="AA6209" i="11"/>
  <c r="AA6217" i="11"/>
  <c r="AA6265" i="11"/>
  <c r="AA6273" i="11"/>
  <c r="AA6337" i="11"/>
  <c r="AA6345" i="11"/>
  <c r="AA6393" i="11"/>
  <c r="AA6401" i="11"/>
  <c r="AA6465" i="11"/>
  <c r="AA6473" i="11"/>
  <c r="AA6537" i="11"/>
  <c r="AA6665" i="11"/>
  <c r="AA6689" i="11"/>
  <c r="AA6705" i="11"/>
  <c r="AA6729" i="11"/>
  <c r="AA6905" i="11"/>
  <c r="AA6937" i="11"/>
  <c r="AA6953" i="11"/>
  <c r="AA6977" i="11"/>
  <c r="AA7001" i="11"/>
  <c r="AA7025" i="11"/>
  <c r="AA7161" i="11"/>
  <c r="AA7209" i="11"/>
  <c r="AA7225" i="11"/>
  <c r="AA7265" i="11"/>
  <c r="AA7289" i="11"/>
  <c r="AA7353" i="11"/>
  <c r="AA7377" i="11"/>
  <c r="AA7417" i="11"/>
  <c r="AA7481" i="11"/>
  <c r="AA7521" i="11"/>
  <c r="AA7545" i="11"/>
  <c r="AA7609" i="11"/>
  <c r="AA7633" i="11"/>
  <c r="AA7673" i="11"/>
  <c r="AA7681" i="11"/>
  <c r="AA7761" i="11"/>
  <c r="AA7916" i="11"/>
  <c r="AA7948" i="11"/>
  <c r="AA8012" i="11"/>
  <c r="AA8076" i="11"/>
  <c r="AA8268" i="11"/>
  <c r="AA8588" i="11"/>
  <c r="AA8716" i="11"/>
  <c r="AA8335" i="11"/>
  <c r="AA8359" i="11"/>
  <c r="AA8399" i="11"/>
  <c r="AA8439" i="11"/>
  <c r="AA8463" i="11"/>
  <c r="AA7882" i="11"/>
  <c r="AA6592" i="11"/>
  <c r="AA6752" i="11"/>
  <c r="AA6848" i="11"/>
  <c r="AA7136" i="11"/>
  <c r="AA7424" i="11"/>
  <c r="AA7456" i="11"/>
  <c r="AA8216" i="11"/>
  <c r="AA8280" i="11"/>
  <c r="AA8546" i="11"/>
  <c r="AA7796" i="11"/>
  <c r="AA7828" i="11"/>
  <c r="AA7860" i="11"/>
  <c r="AA7988" i="11"/>
  <c r="AA8244" i="11"/>
  <c r="AA7793" i="11"/>
  <c r="AA8313" i="11"/>
  <c r="AA8497" i="11"/>
  <c r="AA8513" i="11"/>
  <c r="AA8569" i="11"/>
  <c r="AA8601" i="11"/>
  <c r="AA8633" i="11"/>
  <c r="AA8665" i="11"/>
  <c r="AA8697" i="11"/>
  <c r="AA8729" i="11"/>
  <c r="W8793" i="11"/>
  <c r="AA3615" i="11"/>
  <c r="AA3647" i="11"/>
  <c r="AA3679" i="11"/>
  <c r="AA3711" i="11"/>
  <c r="AA3743" i="11"/>
  <c r="AA3775" i="11"/>
  <c r="AA3903" i="11"/>
  <c r="AA3935" i="11"/>
  <c r="AA3967" i="11"/>
  <c r="AA4031" i="11"/>
  <c r="AA4063" i="11"/>
  <c r="AA4095" i="11"/>
  <c r="AA4243" i="11"/>
  <c r="AA4499" i="11"/>
  <c r="AA4627" i="11"/>
  <c r="AA4755" i="11"/>
  <c r="AA891" i="11"/>
  <c r="AA907" i="11"/>
  <c r="AA915" i="11"/>
  <c r="AA931" i="11"/>
  <c r="AA939" i="11"/>
  <c r="AA947" i="11"/>
  <c r="AA955" i="11"/>
  <c r="AA971" i="11"/>
  <c r="AA995" i="11"/>
  <c r="AA1003" i="11"/>
  <c r="AA1011" i="11"/>
  <c r="AA1019" i="11"/>
  <c r="AA1027" i="11"/>
  <c r="AA1035" i="11"/>
  <c r="AA1043" i="11"/>
  <c r="AA1067" i="11"/>
  <c r="AA1083" i="11"/>
  <c r="AA1099" i="11"/>
  <c r="AA1123" i="11"/>
  <c r="AA1131" i="11"/>
  <c r="AA1139" i="11"/>
  <c r="AA1147" i="11"/>
  <c r="AA1155" i="11"/>
  <c r="AA1163" i="11"/>
  <c r="AA1171" i="11"/>
  <c r="AA1195" i="11"/>
  <c r="AA1211" i="11"/>
  <c r="AA1227" i="11"/>
  <c r="AA1235" i="11"/>
  <c r="AA1259" i="11"/>
  <c r="AA1267" i="11"/>
  <c r="AA1275" i="11"/>
  <c r="AA1283" i="11"/>
  <c r="AA1291" i="11"/>
  <c r="AA1323" i="11"/>
  <c r="AA1331" i="11"/>
  <c r="AA1339" i="11"/>
  <c r="AA1347" i="11"/>
  <c r="AA1355" i="11"/>
  <c r="AA1363" i="11"/>
  <c r="AA1387" i="11"/>
  <c r="AA1403" i="11"/>
  <c r="AA1411" i="11"/>
  <c r="AA1419" i="11"/>
  <c r="AA1427" i="11"/>
  <c r="AA1451" i="11"/>
  <c r="AA1459" i="11"/>
  <c r="AA1467" i="11"/>
  <c r="AA1483" i="11"/>
  <c r="AA1507" i="11"/>
  <c r="AA1523" i="11"/>
  <c r="AA1531" i="11"/>
  <c r="AA1539" i="11"/>
  <c r="AA1547" i="11"/>
  <c r="AA1555" i="11"/>
  <c r="AA1571" i="11"/>
  <c r="AA1595" i="11"/>
  <c r="AA1611" i="11"/>
  <c r="AA1659" i="11"/>
  <c r="AA1667" i="11"/>
  <c r="AA1675" i="11"/>
  <c r="AA1699" i="11"/>
  <c r="AA1715" i="11"/>
  <c r="AA1723" i="11"/>
  <c r="AA1731" i="11"/>
  <c r="AA1739" i="11"/>
  <c r="AA1747" i="11"/>
  <c r="AA1779" i="11"/>
  <c r="AA1787" i="11"/>
  <c r="AA1803" i="11"/>
  <c r="AA1811" i="11"/>
  <c r="AA1827" i="11"/>
  <c r="AA1851" i="11"/>
  <c r="AA1867" i="11"/>
  <c r="AA1915" i="11"/>
  <c r="AA1931" i="11"/>
  <c r="AA1939" i="11"/>
  <c r="AA1955" i="11"/>
  <c r="AA1979" i="11"/>
  <c r="AA1987" i="11"/>
  <c r="AA1995" i="11"/>
  <c r="AA2003" i="11"/>
  <c r="AA2019" i="11"/>
  <c r="AA2043" i="11"/>
  <c r="AA2059" i="11"/>
  <c r="AA2067" i="11"/>
  <c r="AA2099" i="11"/>
  <c r="AA2107" i="11"/>
  <c r="AA2115" i="11"/>
  <c r="AA2123" i="11"/>
  <c r="AA2147" i="11"/>
  <c r="AA2163" i="11"/>
  <c r="AA2171" i="11"/>
  <c r="AA2211" i="11"/>
  <c r="AA2235" i="11"/>
  <c r="AA2243" i="11"/>
  <c r="AA2251" i="11"/>
  <c r="AA2259" i="11"/>
  <c r="AA2299" i="11"/>
  <c r="AA2315" i="11"/>
  <c r="AA2339" i="11"/>
  <c r="AA2355" i="11"/>
  <c r="AA2363" i="11"/>
  <c r="AA2379" i="11"/>
  <c r="AA2403" i="11"/>
  <c r="AA2419" i="11"/>
  <c r="AA2427" i="11"/>
  <c r="AA2443" i="11"/>
  <c r="AA2451" i="11"/>
  <c r="AA2459" i="11"/>
  <c r="AA2467" i="11"/>
  <c r="AA2475" i="11"/>
  <c r="AA2483" i="11"/>
  <c r="AA2491" i="11"/>
  <c r="AA2499" i="11"/>
  <c r="AA2507" i="11"/>
  <c r="AA2515" i="11"/>
  <c r="AA2523" i="11"/>
  <c r="AA2531" i="11"/>
  <c r="AA2539" i="11"/>
  <c r="AA2547" i="11"/>
  <c r="AA2555" i="11"/>
  <c r="AA2563" i="11"/>
  <c r="AA2571" i="11"/>
  <c r="AA2579" i="11"/>
  <c r="AA2587" i="11"/>
  <c r="AA2595" i="11"/>
  <c r="AA2603" i="11"/>
  <c r="AA2611" i="11"/>
  <c r="AA2619" i="11"/>
  <c r="AA2627" i="11"/>
  <c r="AA2635" i="11"/>
  <c r="AA2643" i="11"/>
  <c r="AA2651" i="11"/>
  <c r="AA2659" i="11"/>
  <c r="AA2667" i="11"/>
  <c r="AA2675" i="11"/>
  <c r="AA2683" i="11"/>
  <c r="AA2691" i="11"/>
  <c r="AA2699" i="11"/>
  <c r="AA2707" i="11"/>
  <c r="AA2715" i="11"/>
  <c r="AA2723" i="11"/>
  <c r="AA2731" i="11"/>
  <c r="AA2739" i="11"/>
  <c r="AA2747" i="11"/>
  <c r="AA2755" i="11"/>
  <c r="AA2763" i="11"/>
  <c r="AA2771" i="11"/>
  <c r="AA2779" i="11"/>
  <c r="AA2787" i="11"/>
  <c r="AA2795" i="11"/>
  <c r="AA2803" i="11"/>
  <c r="AA2811" i="11"/>
  <c r="AA2819" i="11"/>
  <c r="AA2827" i="11"/>
  <c r="AA2835" i="11"/>
  <c r="AA2843" i="11"/>
  <c r="AA2851" i="11"/>
  <c r="AA2859" i="11"/>
  <c r="AA2867" i="11"/>
  <c r="AA2875" i="11"/>
  <c r="AA2883" i="11"/>
  <c r="AA2891" i="11"/>
  <c r="AA2899" i="11"/>
  <c r="AA2915" i="11"/>
  <c r="AA2923" i="11"/>
  <c r="AA2931" i="11"/>
  <c r="AA2939" i="11"/>
  <c r="AA2947" i="11"/>
  <c r="AA2955" i="11"/>
  <c r="AA2963" i="11"/>
  <c r="AA2971" i="11"/>
  <c r="AA2979" i="11"/>
  <c r="AA2987" i="11"/>
  <c r="AA2995" i="11"/>
  <c r="AA3003" i="11"/>
  <c r="AA3011" i="11"/>
  <c r="AA3019" i="11"/>
  <c r="AA3027" i="11"/>
  <c r="AA3035" i="11"/>
  <c r="AA3043" i="11"/>
  <c r="AA3051" i="11"/>
  <c r="AA3059" i="11"/>
  <c r="AA3067" i="11"/>
  <c r="AA3075" i="11"/>
  <c r="AA3083" i="11"/>
  <c r="AA3091" i="11"/>
  <c r="AA3099" i="11"/>
  <c r="AA3107" i="11"/>
  <c r="AA3115" i="11"/>
  <c r="AA3123" i="11"/>
  <c r="AA3131" i="11"/>
  <c r="AA3139" i="11"/>
  <c r="AA3147" i="11"/>
  <c r="AA3155" i="11"/>
  <c r="AA3163" i="11"/>
  <c r="AA3171" i="11"/>
  <c r="AA3179" i="11"/>
  <c r="AA3187" i="11"/>
  <c r="AA3195" i="11"/>
  <c r="AA3203" i="11"/>
  <c r="AA3211" i="11"/>
  <c r="AA3219" i="11"/>
  <c r="AA3227" i="11"/>
  <c r="AA3235" i="11"/>
  <c r="AA3243" i="11"/>
  <c r="AA3251" i="11"/>
  <c r="AA3259" i="11"/>
  <c r="AA3267" i="11"/>
  <c r="AA3275" i="11"/>
  <c r="AA3283" i="11"/>
  <c r="AA3291" i="11"/>
  <c r="AA3299" i="11"/>
  <c r="AA3307" i="11"/>
  <c r="AA3315" i="11"/>
  <c r="AA3323" i="11"/>
  <c r="AA3331" i="11"/>
  <c r="AA3339" i="11"/>
  <c r="AA3347" i="11"/>
  <c r="AA3355" i="11"/>
  <c r="AA3363" i="11"/>
  <c r="AA3371" i="11"/>
  <c r="AA3379" i="11"/>
  <c r="AA3387" i="11"/>
  <c r="AA4219" i="11"/>
  <c r="AA4347" i="11"/>
  <c r="AA4475" i="11"/>
  <c r="AA4603" i="11"/>
  <c r="AA4731" i="11"/>
  <c r="AA3403" i="11"/>
  <c r="AA3435" i="11"/>
  <c r="AA3467" i="11"/>
  <c r="AA3499" i="11"/>
  <c r="AA3531" i="11"/>
  <c r="AA3563" i="11"/>
  <c r="AA3595" i="11"/>
  <c r="AA3627" i="11"/>
  <c r="AA3659" i="11"/>
  <c r="AA3691" i="11"/>
  <c r="AA3723" i="11"/>
  <c r="AA3755" i="11"/>
  <c r="AA3851" i="11"/>
  <c r="AA3915" i="11"/>
  <c r="AA3947" i="11"/>
  <c r="AA3979" i="11"/>
  <c r="AA4011" i="11"/>
  <c r="AA4075" i="11"/>
  <c r="AA4163" i="11"/>
  <c r="AA4291" i="11"/>
  <c r="AA4419" i="11"/>
  <c r="AA4547" i="11"/>
  <c r="AA4675" i="11"/>
  <c r="AA4803" i="11"/>
  <c r="AA4203" i="11"/>
  <c r="AA4331" i="11"/>
  <c r="AA4459" i="11"/>
  <c r="AA4587" i="11"/>
  <c r="AA5287" i="11"/>
  <c r="AA5351" i="11"/>
  <c r="AA4867" i="11"/>
  <c r="AA4931" i="11"/>
  <c r="AA4995" i="11"/>
  <c r="AA5059" i="11"/>
  <c r="AA5123" i="11"/>
  <c r="AA5187" i="11"/>
  <c r="AA5259" i="11"/>
  <c r="AA5291" i="11"/>
  <c r="AA5355" i="11"/>
  <c r="AA5387" i="11"/>
  <c r="AA4151" i="11"/>
  <c r="AA4183" i="11"/>
  <c r="AA4215" i="11"/>
  <c r="AA4247" i="11"/>
  <c r="AA4279" i="11"/>
  <c r="AA4311" i="11"/>
  <c r="AA4343" i="11"/>
  <c r="AA4375" i="11"/>
  <c r="AA4407" i="11"/>
  <c r="AA4439" i="11"/>
  <c r="AA4471" i="11"/>
  <c r="AA4503" i="11"/>
  <c r="AA4535" i="11"/>
  <c r="AA4567" i="11"/>
  <c r="AA4599" i="11"/>
  <c r="AA4631" i="11"/>
  <c r="AA4663" i="11"/>
  <c r="AA4695" i="11"/>
  <c r="AA4727" i="11"/>
  <c r="AA4759" i="11"/>
  <c r="AA4791" i="11"/>
  <c r="AA4823" i="11"/>
  <c r="AA4855" i="11"/>
  <c r="AA4887" i="11"/>
  <c r="AA4919" i="11"/>
  <c r="AA4951" i="11"/>
  <c r="AA4983" i="11"/>
  <c r="AA5015" i="11"/>
  <c r="AA5047" i="11"/>
  <c r="AA5079" i="11"/>
  <c r="AA5111" i="11"/>
  <c r="AA5143" i="11"/>
  <c r="AA5175" i="11"/>
  <c r="AA5207" i="11"/>
  <c r="AA5239" i="11"/>
  <c r="AA8338" i="11"/>
  <c r="AA8458" i="11"/>
  <c r="AA8466" i="11"/>
  <c r="AA8330" i="11"/>
  <c r="AA8410" i="11"/>
  <c r="AA8418" i="11"/>
  <c r="AA8310" i="11"/>
  <c r="AA8342" i="11"/>
  <c r="AA8374" i="11"/>
  <c r="AA8406" i="11"/>
  <c r="AA8438" i="11"/>
  <c r="AA5403" i="11"/>
  <c r="AA5427" i="11"/>
  <c r="AA5443" i="11"/>
  <c r="AA5451" i="11"/>
  <c r="AA5483" i="11"/>
  <c r="AA5491" i="11"/>
  <c r="AA5499" i="11"/>
  <c r="AA5507" i="11"/>
  <c r="AA5523" i="11"/>
  <c r="AA5531" i="11"/>
  <c r="AA5539" i="11"/>
  <c r="AA5547" i="11"/>
  <c r="AA5579" i="11"/>
  <c r="AA5587" i="11"/>
  <c r="AA5595" i="11"/>
  <c r="AA5603" i="11"/>
  <c r="AA5611" i="11"/>
  <c r="AA5627" i="11"/>
  <c r="AA5643" i="11"/>
  <c r="AA5651" i="11"/>
  <c r="AA5667" i="11"/>
  <c r="AA5675" i="11"/>
  <c r="AA5715" i="11"/>
  <c r="AA5723" i="11"/>
  <c r="AA5731" i="11"/>
  <c r="AA5755" i="11"/>
  <c r="AA5779" i="11"/>
  <c r="AA5795" i="11"/>
  <c r="AA5835" i="11"/>
  <c r="AA5843" i="11"/>
  <c r="AA5851" i="11"/>
  <c r="AA5867" i="11"/>
  <c r="AA5883" i="11"/>
  <c r="AA5891" i="11"/>
  <c r="AA5915" i="11"/>
  <c r="AA5923" i="11"/>
  <c r="AA5947" i="11"/>
  <c r="AA5955" i="11"/>
  <c r="AA5979" i="11"/>
  <c r="AA5987" i="11"/>
  <c r="AA6011" i="11"/>
  <c r="AA6019" i="11"/>
  <c r="AA6043" i="11"/>
  <c r="AA6051" i="11"/>
  <c r="AA6075" i="11"/>
  <c r="AA6083" i="11"/>
  <c r="AA6107" i="11"/>
  <c r="AA6115" i="11"/>
  <c r="AA6139" i="11"/>
  <c r="AA6147" i="11"/>
  <c r="AA6171" i="11"/>
  <c r="AA6179" i="11"/>
  <c r="AA6203" i="11"/>
  <c r="AA6211" i="11"/>
  <c r="AA6235" i="11"/>
  <c r="AA6243" i="11"/>
  <c r="AA6267" i="11"/>
  <c r="AA6275" i="11"/>
  <c r="AA6299" i="11"/>
  <c r="AA6307" i="11"/>
  <c r="AA6331" i="11"/>
  <c r="AA6339" i="11"/>
  <c r="AA6363" i="11"/>
  <c r="AA6371" i="11"/>
  <c r="AA6395" i="11"/>
  <c r="AA6403" i="11"/>
  <c r="AA6427" i="11"/>
  <c r="AA6435" i="11"/>
  <c r="AA6459" i="11"/>
  <c r="AA6467" i="11"/>
  <c r="AA6491" i="11"/>
  <c r="AA6499" i="11"/>
  <c r="AA6507" i="11"/>
  <c r="AA6523" i="11"/>
  <c r="AA6531" i="11"/>
  <c r="AA6547" i="11"/>
  <c r="AA6571" i="11"/>
  <c r="AA6587" i="11"/>
  <c r="AA6627" i="11"/>
  <c r="AA6635" i="11"/>
  <c r="AA6643" i="11"/>
  <c r="AA6651" i="11"/>
  <c r="AA6659" i="11"/>
  <c r="AA6699" i="11"/>
  <c r="AA6707" i="11"/>
  <c r="AA6715" i="11"/>
  <c r="AA6739" i="11"/>
  <c r="AA6755" i="11"/>
  <c r="AA6763" i="11"/>
  <c r="AA6779" i="11"/>
  <c r="AA6787" i="11"/>
  <c r="AA6803" i="11"/>
  <c r="AA6827" i="11"/>
  <c r="AA6835" i="11"/>
  <c r="AA6843" i="11"/>
  <c r="AA6851" i="11"/>
  <c r="AA6859" i="11"/>
  <c r="AA6867" i="11"/>
  <c r="AA6875" i="11"/>
  <c r="AA6883" i="11"/>
  <c r="AA6891" i="11"/>
  <c r="AA6899" i="11"/>
  <c r="AA6907" i="11"/>
  <c r="AA6915" i="11"/>
  <c r="AA6923" i="11"/>
  <c r="AA6931" i="11"/>
  <c r="AA6939" i="11"/>
  <c r="AA6947" i="11"/>
  <c r="AA6955" i="11"/>
  <c r="AA6963" i="11"/>
  <c r="AA6971" i="11"/>
  <c r="AA6979" i="11"/>
  <c r="AA6987" i="11"/>
  <c r="AA6995" i="11"/>
  <c r="AA7003" i="11"/>
  <c r="AA7011" i="11"/>
  <c r="AA7019" i="11"/>
  <c r="AA7027" i="11"/>
  <c r="AA7035" i="11"/>
  <c r="AA7043" i="11"/>
  <c r="AA7051" i="11"/>
  <c r="AA7059" i="11"/>
  <c r="AA7067" i="11"/>
  <c r="AA7075" i="11"/>
  <c r="AA7083" i="11"/>
  <c r="AA3599" i="11"/>
  <c r="AA3631" i="11"/>
  <c r="AA3727" i="11"/>
  <c r="AA3823" i="11"/>
  <c r="AA3855" i="11"/>
  <c r="AA3887" i="11"/>
  <c r="AA3951" i="11"/>
  <c r="AA3983" i="11"/>
  <c r="AA4015" i="11"/>
  <c r="AA4079" i="11"/>
  <c r="AA4111" i="11"/>
  <c r="AA4179" i="11"/>
  <c r="AA4307" i="11"/>
  <c r="AA4435" i="11"/>
  <c r="AA4563" i="11"/>
  <c r="AA4691" i="11"/>
  <c r="AA903" i="11"/>
  <c r="AA911" i="11"/>
  <c r="AA935" i="11"/>
  <c r="AA943" i="11"/>
  <c r="AA951" i="11"/>
  <c r="AA975" i="11"/>
  <c r="AA983" i="11"/>
  <c r="AA1007" i="11"/>
  <c r="AA1031" i="11"/>
  <c r="AA1039" i="11"/>
  <c r="AA1063" i="11"/>
  <c r="AA1071" i="11"/>
  <c r="AA1095" i="11"/>
  <c r="AA1103" i="11"/>
  <c r="AA1127" i="11"/>
  <c r="AA1135" i="11"/>
  <c r="AA1159" i="11"/>
  <c r="AA1167" i="11"/>
  <c r="AA1191" i="11"/>
  <c r="AA1199" i="11"/>
  <c r="AA1223" i="11"/>
  <c r="AA1231" i="11"/>
  <c r="AA1239" i="11"/>
  <c r="AA1263" i="11"/>
  <c r="AA1287" i="11"/>
  <c r="AA1295" i="11"/>
  <c r="AA1319" i="11"/>
  <c r="AA1327" i="11"/>
  <c r="AA1351" i="11"/>
  <c r="AA1359" i="11"/>
  <c r="AA1383" i="11"/>
  <c r="AA1391" i="11"/>
  <c r="AA1399" i="11"/>
  <c r="AA1423" i="11"/>
  <c r="AA1447" i="11"/>
  <c r="AA1455" i="11"/>
  <c r="AA1479" i="11"/>
  <c r="AA1487" i="11"/>
  <c r="AA1511" i="11"/>
  <c r="AA1519" i="11"/>
  <c r="AA1527" i="11"/>
  <c r="AA1551" i="11"/>
  <c r="AA1575" i="11"/>
  <c r="AA1583" i="11"/>
  <c r="AA1607" i="11"/>
  <c r="AA1615" i="11"/>
  <c r="AA1623" i="11"/>
  <c r="AA1647" i="11"/>
  <c r="AA1671" i="11"/>
  <c r="AA1679" i="11"/>
  <c r="AA1687" i="11"/>
  <c r="AA1711" i="11"/>
  <c r="AA1719" i="11"/>
  <c r="AA1743" i="11"/>
  <c r="AA1767" i="11"/>
  <c r="AA1775" i="11"/>
  <c r="AA1783" i="11"/>
  <c r="AA1807" i="11"/>
  <c r="AA1815" i="11"/>
  <c r="AA1839" i="11"/>
  <c r="AA1863" i="11"/>
  <c r="AA1871" i="11"/>
  <c r="AA1895" i="11"/>
  <c r="AA1903" i="11"/>
  <c r="AA1911" i="11"/>
  <c r="AA1935" i="11"/>
  <c r="AA1943" i="11"/>
  <c r="AA1967" i="11"/>
  <c r="AA1991" i="11"/>
  <c r="AA1999" i="11"/>
  <c r="AA2023" i="11"/>
  <c r="AA2031" i="11"/>
  <c r="AA2055" i="11"/>
  <c r="AA2063" i="11"/>
  <c r="AA2071" i="11"/>
  <c r="AA7" i="11"/>
  <c r="AA15" i="11"/>
  <c r="AA39" i="11"/>
  <c r="AA47" i="11"/>
  <c r="AA55" i="11"/>
  <c r="AA63" i="11"/>
  <c r="AA71" i="11"/>
  <c r="AA87" i="11"/>
  <c r="AA95" i="11"/>
  <c r="AA103" i="11"/>
  <c r="AA111" i="11"/>
  <c r="AA119" i="11"/>
  <c r="AA135" i="11"/>
  <c r="AA143" i="11"/>
  <c r="AA151" i="11"/>
  <c r="AA159" i="11"/>
  <c r="AA167" i="11"/>
  <c r="AA175" i="11"/>
  <c r="AA183" i="11"/>
  <c r="AA191" i="11"/>
  <c r="AA207" i="11"/>
  <c r="AA215" i="11"/>
  <c r="AA223" i="11"/>
  <c r="AA239" i="11"/>
  <c r="AA247" i="11"/>
  <c r="AA255" i="11"/>
  <c r="AA271" i="11"/>
  <c r="AA279" i="11"/>
  <c r="AA287" i="11"/>
  <c r="AA303" i="11"/>
  <c r="AA311" i="11"/>
  <c r="AA319" i="11"/>
  <c r="AA335" i="11"/>
  <c r="AA343" i="11"/>
  <c r="AA351" i="11"/>
  <c r="AA359" i="11"/>
  <c r="AA367" i="11"/>
  <c r="AA375" i="11"/>
  <c r="AA391" i="11"/>
  <c r="AA399" i="11"/>
  <c r="AA415" i="11"/>
  <c r="AA423" i="11"/>
  <c r="AA431" i="11"/>
  <c r="AA439" i="11"/>
  <c r="AA455" i="11"/>
  <c r="AA463" i="11"/>
  <c r="AA471" i="11"/>
  <c r="AA479" i="11"/>
  <c r="AA495" i="11"/>
  <c r="AA519" i="11"/>
  <c r="AA527" i="11"/>
  <c r="AA535" i="11"/>
  <c r="AA543" i="11"/>
  <c r="AA551" i="11"/>
  <c r="AA559" i="11"/>
  <c r="AA567" i="11"/>
  <c r="AA583" i="11"/>
  <c r="AA591" i="11"/>
  <c r="AA599" i="11"/>
  <c r="AA607" i="11"/>
  <c r="AA623" i="11"/>
  <c r="AA647" i="11"/>
  <c r="AA655" i="11"/>
  <c r="AA663" i="11"/>
  <c r="AA671" i="11"/>
  <c r="AA679" i="11"/>
  <c r="AA687" i="11"/>
  <c r="AA695" i="11"/>
  <c r="AA711" i="11"/>
  <c r="AA719" i="11"/>
  <c r="AA735" i="11"/>
  <c r="AA743" i="11"/>
  <c r="AA751" i="11"/>
  <c r="AA759" i="11"/>
  <c r="AA775" i="11"/>
  <c r="AA783" i="11"/>
  <c r="AA791" i="11"/>
  <c r="AA799" i="11"/>
  <c r="AA815" i="11"/>
  <c r="AA823" i="11"/>
  <c r="AA847" i="11"/>
  <c r="AA855" i="11"/>
  <c r="AA863" i="11"/>
  <c r="AA871" i="11"/>
  <c r="AA879" i="11"/>
  <c r="AA3415" i="11"/>
  <c r="AA3447" i="11"/>
  <c r="AA3479" i="11"/>
  <c r="AA3511" i="11"/>
  <c r="AA3575" i="11"/>
  <c r="AA3639" i="11"/>
  <c r="AA3703" i="11"/>
  <c r="AA3767" i="11"/>
  <c r="AA3799" i="11"/>
  <c r="AA3831" i="11"/>
  <c r="AA3863" i="11"/>
  <c r="AA3895" i="11"/>
  <c r="AA3927" i="11"/>
  <c r="AA3959" i="11"/>
  <c r="AA3991" i="11"/>
  <c r="AA4023" i="11"/>
  <c r="AA4055" i="11"/>
  <c r="AA4087" i="11"/>
  <c r="AA4119" i="11"/>
  <c r="AA4211" i="11"/>
  <c r="AA4339" i="11"/>
  <c r="AA4467" i="11"/>
  <c r="AA4595" i="11"/>
  <c r="AA4723" i="11"/>
  <c r="AA4187" i="11"/>
  <c r="AA3395" i="11"/>
  <c r="AA3427" i="11"/>
  <c r="AA3459" i="11"/>
  <c r="AA3491" i="11"/>
  <c r="AA3523" i="11"/>
  <c r="AA3587" i="11"/>
  <c r="AA3715" i="11"/>
  <c r="AA3747" i="11"/>
  <c r="AA3843" i="11"/>
  <c r="AA3907" i="11"/>
  <c r="AA3971" i="11"/>
  <c r="AA4035" i="11"/>
  <c r="AA4099" i="11"/>
  <c r="AA7091" i="11"/>
  <c r="AA7099" i="11"/>
  <c r="AA7107" i="11"/>
  <c r="AA7115" i="11"/>
  <c r="AA7123" i="11"/>
  <c r="AA7131" i="11"/>
  <c r="AA7139" i="11"/>
  <c r="AA7147" i="11"/>
  <c r="AA7155" i="11"/>
  <c r="AA7163" i="11"/>
  <c r="AA7171" i="11"/>
  <c r="AA7179" i="11"/>
  <c r="AA7187" i="11"/>
  <c r="AA7195" i="11"/>
  <c r="AA7203" i="11"/>
  <c r="AA7211" i="11"/>
  <c r="AA7219" i="11"/>
  <c r="AA7227" i="11"/>
  <c r="AA7235" i="11"/>
  <c r="AA7243" i="11"/>
  <c r="AA7251" i="11"/>
  <c r="AA7259" i="11"/>
  <c r="AA7267" i="11"/>
  <c r="AA7275" i="11"/>
  <c r="AA7283" i="11"/>
  <c r="AA7291" i="11"/>
  <c r="AA7299" i="11"/>
  <c r="AA7307" i="11"/>
  <c r="AA7315" i="11"/>
  <c r="AA7331" i="11"/>
  <c r="AA7339" i="11"/>
  <c r="AA7347" i="11"/>
  <c r="AA7355" i="11"/>
  <c r="AA7363" i="11"/>
  <c r="AA7371" i="11"/>
  <c r="AA7379" i="11"/>
  <c r="AA7387" i="11"/>
  <c r="AA7395" i="11"/>
  <c r="AA7403" i="11"/>
  <c r="AA7411" i="11"/>
  <c r="AA7419" i="11"/>
  <c r="AA7427" i="11"/>
  <c r="AA7435" i="11"/>
  <c r="AA7443" i="11"/>
  <c r="AA7451" i="11"/>
  <c r="AA7459" i="11"/>
  <c r="AA7467" i="11"/>
  <c r="AA7475" i="11"/>
  <c r="AA7483" i="11"/>
  <c r="AA7491" i="11"/>
  <c r="AA7499" i="11"/>
  <c r="AA7507" i="11"/>
  <c r="AA7515" i="11"/>
  <c r="AA7523" i="11"/>
  <c r="AA7531" i="11"/>
  <c r="AA7539" i="11"/>
  <c r="AA7547" i="11"/>
  <c r="AA7555" i="11"/>
  <c r="AA7563" i="11"/>
  <c r="AA7571" i="11"/>
  <c r="AA7579" i="11"/>
  <c r="AA7587" i="11"/>
  <c r="AA7595" i="11"/>
  <c r="AA7603" i="11"/>
  <c r="AA7611" i="11"/>
  <c r="AA7619" i="11"/>
  <c r="AA7627" i="11"/>
  <c r="AA7635" i="11"/>
  <c r="AA7643" i="11"/>
  <c r="AA7651" i="11"/>
  <c r="AA7659" i="11"/>
  <c r="AA7667" i="11"/>
  <c r="AA7675" i="11"/>
  <c r="AA7683" i="11"/>
  <c r="AA7691" i="11"/>
  <c r="AA7699" i="11"/>
  <c r="AA7707" i="11"/>
  <c r="AA7715" i="11"/>
  <c r="AA7723" i="11"/>
  <c r="AA7731" i="11"/>
  <c r="AA7739" i="11"/>
  <c r="AA7747" i="11"/>
  <c r="AA7755" i="11"/>
  <c r="AA7763" i="11"/>
  <c r="AA7771" i="11"/>
  <c r="AA2095" i="11"/>
  <c r="AA2103" i="11"/>
  <c r="AA2127" i="11"/>
  <c r="AA2135" i="11"/>
  <c r="AA2159" i="11"/>
  <c r="AA2183" i="11"/>
  <c r="AA2191" i="11"/>
  <c r="AA2199" i="11"/>
  <c r="AA2223" i="11"/>
  <c r="AA2247" i="11"/>
  <c r="AA2255" i="11"/>
  <c r="AA2279" i="11"/>
  <c r="AA2287" i="11"/>
  <c r="AA2311" i="11"/>
  <c r="AA2319" i="11"/>
  <c r="AA2343" i="11"/>
  <c r="AA2351" i="11"/>
  <c r="AA2359" i="11"/>
  <c r="AA2383" i="11"/>
  <c r="AA2407" i="11"/>
  <c r="AA2415" i="11"/>
  <c r="AA2439" i="11"/>
  <c r="AA2455" i="11"/>
  <c r="AA2487" i="11"/>
  <c r="AA2503" i="11"/>
  <c r="AA2519" i="11"/>
  <c r="AA2535" i="11"/>
  <c r="AA2551" i="11"/>
  <c r="AA2583" i="11"/>
  <c r="AA2599" i="11"/>
  <c r="AA2615" i="11"/>
  <c r="AA2631" i="11"/>
  <c r="AA2647" i="11"/>
  <c r="AA2663" i="11"/>
  <c r="AA2679" i="11"/>
  <c r="AA2695" i="11"/>
  <c r="AA2711" i="11"/>
  <c r="AA2727" i="11"/>
  <c r="AA2743" i="11"/>
  <c r="AA2759" i="11"/>
  <c r="AA2775" i="11"/>
  <c r="AA2791" i="11"/>
  <c r="AA2807" i="11"/>
  <c r="AA2823" i="11"/>
  <c r="AA2839" i="11"/>
  <c r="AA2855" i="11"/>
  <c r="AA2871" i="11"/>
  <c r="AA2887" i="11"/>
  <c r="AA2903" i="11"/>
  <c r="AA2919" i="11"/>
  <c r="AA2935" i="11"/>
  <c r="AA2951" i="11"/>
  <c r="AA2967" i="11"/>
  <c r="AA2983" i="11"/>
  <c r="AA2999" i="11"/>
  <c r="AA3015" i="11"/>
  <c r="AA3031" i="11"/>
  <c r="AA3047" i="11"/>
  <c r="AA3063" i="11"/>
  <c r="AA3079" i="11"/>
  <c r="AA3095" i="11"/>
  <c r="AA3111" i="11"/>
  <c r="AA3127" i="11"/>
  <c r="AA3143" i="11"/>
  <c r="AA3159" i="11"/>
  <c r="AA3175" i="11"/>
  <c r="AA3191" i="11"/>
  <c r="AA3207" i="11"/>
  <c r="AA3223" i="11"/>
  <c r="AA3239" i="11"/>
  <c r="AA3255" i="11"/>
  <c r="AA3271" i="11"/>
  <c r="AA3287" i="11"/>
  <c r="AA3303" i="11"/>
  <c r="AA3319" i="11"/>
  <c r="AA3335" i="11"/>
  <c r="AA3351" i="11"/>
  <c r="AA3367" i="11"/>
  <c r="AA3383" i="11"/>
  <c r="AA4155" i="11"/>
  <c r="AA4283" i="11"/>
  <c r="AA4411" i="11"/>
  <c r="AA4539" i="11"/>
  <c r="AA4667" i="11"/>
  <c r="AA4795" i="11"/>
  <c r="AA3419" i="11"/>
  <c r="AA3451" i="11"/>
  <c r="AA3483" i="11"/>
  <c r="AA3515" i="11"/>
  <c r="AA3547" i="11"/>
  <c r="AA3611" i="11"/>
  <c r="AA3675" i="11"/>
  <c r="AA3739" i="11"/>
  <c r="AA3771" i="11"/>
  <c r="AA3803" i="11"/>
  <c r="AA3867" i="11"/>
  <c r="AA3899" i="11"/>
  <c r="AA3963" i="11"/>
  <c r="AA3995" i="11"/>
  <c r="AA4027" i="11"/>
  <c r="AA4091" i="11"/>
  <c r="AA4123" i="11"/>
  <c r="AA4227" i="11"/>
  <c r="AA4355" i="11"/>
  <c r="AA4483" i="11"/>
  <c r="AA4611" i="11"/>
  <c r="AA4739" i="11"/>
  <c r="AA4139" i="11"/>
  <c r="AA4267" i="11"/>
  <c r="AA4395" i="11"/>
  <c r="AA4523" i="11"/>
  <c r="AA4651" i="11"/>
  <c r="AA5271" i="11"/>
  <c r="AA5303" i="11"/>
  <c r="AA5335" i="11"/>
  <c r="AA5367" i="11"/>
  <c r="AA5399" i="11"/>
  <c r="AA4819" i="11"/>
  <c r="AA4851" i="11"/>
  <c r="AA4883" i="11"/>
  <c r="AA4915" i="11"/>
  <c r="AA4947" i="11"/>
  <c r="AA4979" i="11"/>
  <c r="AA5011" i="11"/>
  <c r="AA5043" i="11"/>
  <c r="AA5075" i="11"/>
  <c r="AA5107" i="11"/>
  <c r="AA5139" i="11"/>
  <c r="AA5171" i="11"/>
  <c r="AA5203" i="11"/>
  <c r="AA5235" i="11"/>
  <c r="AA5275" i="11"/>
  <c r="AA5307" i="11"/>
  <c r="AA5371" i="11"/>
  <c r="AA4135" i="11"/>
  <c r="AA4199" i="11"/>
  <c r="AA4263" i="11"/>
  <c r="AA4327" i="11"/>
  <c r="AA4391" i="11"/>
  <c r="AA4455" i="11"/>
  <c r="AA4519" i="11"/>
  <c r="AA4583" i="11"/>
  <c r="AA4647" i="11"/>
  <c r="AA4711" i="11"/>
  <c r="AA4775" i="11"/>
  <c r="AA4839" i="11"/>
  <c r="AA4903" i="11"/>
  <c r="AA4967" i="11"/>
  <c r="AA5031" i="11"/>
  <c r="AA5095" i="11"/>
  <c r="AA5159" i="11"/>
  <c r="AA5223" i="11"/>
  <c r="AA8370" i="11"/>
  <c r="AA8402" i="11"/>
  <c r="AA5246" i="11"/>
  <c r="AA5262" i="11"/>
  <c r="AA5278" i="11"/>
  <c r="AA5294" i="11"/>
  <c r="AA5342" i="11"/>
  <c r="AA5358" i="11"/>
  <c r="AA5374" i="11"/>
  <c r="AA5390" i="11"/>
  <c r="AA5418" i="11"/>
  <c r="AA5450" i="11"/>
  <c r="AA5482" i="11"/>
  <c r="AA5514" i="11"/>
  <c r="AA8298" i="11"/>
  <c r="AA8362" i="11"/>
  <c r="AA8474" i="11"/>
  <c r="AA8482" i="11"/>
  <c r="AA4171" i="11"/>
  <c r="AA4427" i="11"/>
  <c r="AA4555" i="11"/>
  <c r="AA4683" i="11"/>
  <c r="AA5279" i="11"/>
  <c r="AA5311" i="11"/>
  <c r="AA5343" i="11"/>
  <c r="AA4859" i="11"/>
  <c r="AA4891" i="11"/>
  <c r="AA4923" i="11"/>
  <c r="AA4987" i="11"/>
  <c r="AA5019" i="11"/>
  <c r="AA5051" i="11"/>
  <c r="AA5147" i="11"/>
  <c r="AA5179" i="11"/>
  <c r="AA5243" i="11"/>
  <c r="AA5251" i="11"/>
  <c r="AA5315" i="11"/>
  <c r="AA5379" i="11"/>
  <c r="AA4143" i="11"/>
  <c r="AA4175" i="11"/>
  <c r="AA4207" i="11"/>
  <c r="AA4271" i="11"/>
  <c r="AA4303" i="11"/>
  <c r="AA4335" i="11"/>
  <c r="AA4399" i="11"/>
  <c r="AA4431" i="11"/>
  <c r="AA4463" i="11"/>
  <c r="AA4527" i="11"/>
  <c r="AA4559" i="11"/>
  <c r="AA4591" i="11"/>
  <c r="AA4655" i="11"/>
  <c r="AA4687" i="11"/>
  <c r="AA4719" i="11"/>
  <c r="AA4783" i="11"/>
  <c r="AA4815" i="11"/>
  <c r="AA4847" i="11"/>
  <c r="AA4911" i="11"/>
  <c r="AA4943" i="11"/>
  <c r="AA4975" i="11"/>
  <c r="AA5039" i="11"/>
  <c r="AA5071" i="11"/>
  <c r="AA5103" i="11"/>
  <c r="AA5167" i="11"/>
  <c r="AA5199" i="11"/>
  <c r="AA5231" i="11"/>
  <c r="AA8490" i="11"/>
  <c r="AA8354" i="11"/>
  <c r="AA8434" i="11"/>
  <c r="AA3390" i="11"/>
  <c r="AA3406" i="11"/>
  <c r="AA3422" i="11"/>
  <c r="AA3438" i="11"/>
  <c r="AA3454" i="11"/>
  <c r="AA3470" i="11"/>
  <c r="AA3486" i="11"/>
  <c r="AA3502" i="11"/>
  <c r="AA3518" i="11"/>
  <c r="AA3534" i="11"/>
  <c r="AA3542" i="11"/>
  <c r="AA3550" i="11"/>
  <c r="AA3566" i="11"/>
  <c r="AA3574" i="11"/>
  <c r="AA3582" i="11"/>
  <c r="AA3590" i="11"/>
  <c r="AA3606" i="11"/>
  <c r="AA3630" i="11"/>
  <c r="AA3638" i="11"/>
  <c r="AA3646" i="11"/>
  <c r="AA3654" i="11"/>
  <c r="AA3670" i="11"/>
  <c r="AA3694" i="11"/>
  <c r="AA3702" i="11"/>
  <c r="AA3710" i="11"/>
  <c r="AA3718" i="11"/>
  <c r="AA3734" i="11"/>
  <c r="AA3758" i="11"/>
  <c r="AA3774" i="11"/>
  <c r="AA3790" i="11"/>
  <c r="AA3806" i="11"/>
  <c r="AA3822" i="11"/>
  <c r="AA3838" i="11"/>
  <c r="AA3854" i="11"/>
  <c r="AA3870" i="11"/>
  <c r="AA3886" i="11"/>
  <c r="AA3934" i="11"/>
  <c r="AA3950" i="11"/>
  <c r="AA3966" i="11"/>
  <c r="AA3982" i="11"/>
  <c r="AA3998" i="11"/>
  <c r="AA4014" i="11"/>
  <c r="AA4062" i="11"/>
  <c r="AA4078" i="11"/>
  <c r="AA4094" i="11"/>
  <c r="AA4110" i="11"/>
  <c r="AA4126" i="11"/>
  <c r="AA4142" i="11"/>
  <c r="AA4190" i="11"/>
  <c r="AA4206" i="11"/>
  <c r="AA4222" i="11"/>
  <c r="AA4238" i="11"/>
  <c r="AA4254" i="11"/>
  <c r="AA4270" i="11"/>
  <c r="AA4318" i="11"/>
  <c r="AA4334" i="11"/>
  <c r="AA4350" i="11"/>
  <c r="AA4366" i="11"/>
  <c r="AA4382" i="11"/>
  <c r="AA4398" i="11"/>
  <c r="AA4446" i="11"/>
  <c r="AA4462" i="11"/>
  <c r="AA4478" i="11"/>
  <c r="AA4494" i="11"/>
  <c r="AA4510" i="11"/>
  <c r="AA8294" i="11"/>
  <c r="AA8358" i="11"/>
  <c r="AA8422" i="11"/>
  <c r="AA5407" i="11"/>
  <c r="AA5415" i="11"/>
  <c r="AA5423" i="11"/>
  <c r="AA5431" i="11"/>
  <c r="AA5439" i="11"/>
  <c r="AA5455" i="11"/>
  <c r="AA5463" i="11"/>
  <c r="AA5471" i="11"/>
  <c r="AA5479" i="11"/>
  <c r="AA5487" i="11"/>
  <c r="AA5495" i="11"/>
  <c r="AA5527" i="11"/>
  <c r="AA5535" i="11"/>
  <c r="AA5543" i="11"/>
  <c r="AA5551" i="11"/>
  <c r="AA5559" i="11"/>
  <c r="AA5567" i="11"/>
  <c r="AA5583" i="11"/>
  <c r="AA5591" i="11"/>
  <c r="AA5599" i="11"/>
  <c r="AA5607" i="11"/>
  <c r="AA5615" i="11"/>
  <c r="AA5631" i="11"/>
  <c r="AA5639" i="11"/>
  <c r="AA5647" i="11"/>
  <c r="AA5655" i="11"/>
  <c r="AA5663" i="11"/>
  <c r="AA5671" i="11"/>
  <c r="AA5695" i="11"/>
  <c r="AA5703" i="11"/>
  <c r="AA5711" i="11"/>
  <c r="AA5719" i="11"/>
  <c r="AA5727" i="11"/>
  <c r="AA5735" i="11"/>
  <c r="AA5743" i="11"/>
  <c r="AA5759" i="11"/>
  <c r="AA5767" i="11"/>
  <c r="AA5775" i="11"/>
  <c r="AA5783" i="11"/>
  <c r="AA5799" i="11"/>
  <c r="AA5831" i="11"/>
  <c r="AA5847" i="11"/>
  <c r="AA5863" i="11"/>
  <c r="AA5871" i="11"/>
  <c r="AA5879" i="11"/>
  <c r="AA5887" i="11"/>
  <c r="AA5895" i="11"/>
  <c r="AA5903" i="11"/>
  <c r="AA5911" i="11"/>
  <c r="AA5935" i="11"/>
  <c r="AA5943" i="11"/>
  <c r="AA5951" i="11"/>
  <c r="AA5959" i="11"/>
  <c r="AA5967" i="11"/>
  <c r="AA5975" i="11"/>
  <c r="AA5999" i="11"/>
  <c r="AA6007" i="11"/>
  <c r="AA6015" i="11"/>
  <c r="AA6023" i="11"/>
  <c r="AA6031" i="11"/>
  <c r="AA6039" i="11"/>
  <c r="AA6063" i="11"/>
  <c r="AA6071" i="11"/>
  <c r="AA6079" i="11"/>
  <c r="AA6087" i="11"/>
  <c r="AA6095" i="11"/>
  <c r="AA6103" i="11"/>
  <c r="AA6127" i="11"/>
  <c r="AA6135" i="11"/>
  <c r="AA6143" i="11"/>
  <c r="AA6151" i="11"/>
  <c r="AA6159" i="11"/>
  <c r="AA6167" i="11"/>
  <c r="AA6191" i="11"/>
  <c r="AA6199" i="11"/>
  <c r="AA6207" i="11"/>
  <c r="AA6215" i="11"/>
  <c r="AA6223" i="11"/>
  <c r="AA6231" i="11"/>
  <c r="AA6255" i="11"/>
  <c r="AA6263" i="11"/>
  <c r="AA6271" i="11"/>
  <c r="AA6279" i="11"/>
  <c r="AA6287" i="11"/>
  <c r="AA6295" i="11"/>
  <c r="AA6319" i="11"/>
  <c r="AA6327" i="11"/>
  <c r="AA6335" i="11"/>
  <c r="AA6343" i="11"/>
  <c r="AA6351" i="11"/>
  <c r="AA6359" i="11"/>
  <c r="AA6383" i="11"/>
  <c r="AA6391" i="11"/>
  <c r="AA6399" i="11"/>
  <c r="AA6407" i="11"/>
  <c r="AA6415" i="11"/>
  <c r="AA6423" i="11"/>
  <c r="AA6447" i="11"/>
  <c r="AA6455" i="11"/>
  <c r="AA6463" i="11"/>
  <c r="AA6471" i="11"/>
  <c r="AA6479" i="11"/>
  <c r="AA6487" i="11"/>
  <c r="AA6503" i="11"/>
  <c r="AA6511" i="11"/>
  <c r="AA6519" i="11"/>
  <c r="AA6527" i="11"/>
  <c r="AA6535" i="11"/>
  <c r="AA6551" i="11"/>
  <c r="AA6559" i="11"/>
  <c r="AA6567" i="11"/>
  <c r="AA6575" i="11"/>
  <c r="AA6583" i="11"/>
  <c r="AA6591" i="11"/>
  <c r="AA6599" i="11"/>
  <c r="AA6623" i="11"/>
  <c r="AA6631" i="11"/>
  <c r="AA6639" i="11"/>
  <c r="AA6647" i="11"/>
  <c r="AA6655" i="11"/>
  <c r="AA6663" i="11"/>
  <c r="AA6679" i="11"/>
  <c r="AA6687" i="11"/>
  <c r="AA6695" i="11"/>
  <c r="AA6703" i="11"/>
  <c r="AA6711" i="11"/>
  <c r="AA6719" i="11"/>
  <c r="AA6751" i="11"/>
  <c r="AA6759" i="11"/>
  <c r="AA6767" i="11"/>
  <c r="AA6775" i="11"/>
  <c r="AA6783" i="11"/>
  <c r="AA6791" i="11"/>
  <c r="AA6807" i="11"/>
  <c r="AA4526" i="11"/>
  <c r="AA4574" i="11"/>
  <c r="AA4590" i="11"/>
  <c r="AA4606" i="11"/>
  <c r="AA4622" i="11"/>
  <c r="AA4638" i="11"/>
  <c r="AA4654" i="11"/>
  <c r="AA4702" i="11"/>
  <c r="AA4718" i="11"/>
  <c r="AA4734" i="11"/>
  <c r="AA4750" i="11"/>
  <c r="AA4766" i="11"/>
  <c r="AA4782" i="11"/>
  <c r="AA4830" i="11"/>
  <c r="AA4846" i="11"/>
  <c r="AA4862" i="11"/>
  <c r="AA4878" i="11"/>
  <c r="AA4894" i="11"/>
  <c r="AA4910" i="11"/>
  <c r="AA4958" i="11"/>
  <c r="AA4974" i="11"/>
  <c r="AA4990" i="11"/>
  <c r="AA5006" i="11"/>
  <c r="AA5022" i="11"/>
  <c r="AA5038" i="11"/>
  <c r="AA5086" i="11"/>
  <c r="AA5102" i="11"/>
  <c r="AA5118" i="11"/>
  <c r="AA5134" i="11"/>
  <c r="AA5150" i="11"/>
  <c r="AA5166" i="11"/>
  <c r="AA5214" i="11"/>
  <c r="AA5230" i="11"/>
  <c r="AA5426" i="11"/>
  <c r="AA5458" i="11"/>
  <c r="AA5490" i="11"/>
  <c r="AA5586" i="11"/>
  <c r="AA5618" i="11"/>
  <c r="AA5682" i="11"/>
  <c r="AA5714" i="11"/>
  <c r="AA5746" i="11"/>
  <c r="AA5810" i="11"/>
  <c r="AA5842" i="11"/>
  <c r="AA5874" i="11"/>
  <c r="AA5906" i="11"/>
  <c r="AA5938" i="11"/>
  <c r="AA5970" i="11"/>
  <c r="AA6002" i="11"/>
  <c r="AA6034" i="11"/>
  <c r="AA6066" i="11"/>
  <c r="AA6098" i="11"/>
  <c r="AA6130" i="11"/>
  <c r="AA6162" i="11"/>
  <c r="AA6194" i="11"/>
  <c r="AA6226" i="11"/>
  <c r="AA6258" i="11"/>
  <c r="AA6290" i="11"/>
  <c r="AA6322" i="11"/>
  <c r="AA6354" i="11"/>
  <c r="AA6386" i="11"/>
  <c r="AA6418" i="11"/>
  <c r="AA6450" i="11"/>
  <c r="AA6482" i="11"/>
  <c r="AA6834" i="11"/>
  <c r="AA6866" i="11"/>
  <c r="AA6898" i="11"/>
  <c r="AA6962" i="11"/>
  <c r="AA6994" i="11"/>
  <c r="AA7026" i="11"/>
  <c r="AA7058" i="11"/>
  <c r="AA7090" i="11"/>
  <c r="AA7122" i="11"/>
  <c r="AA7154" i="11"/>
  <c r="AA7218" i="11"/>
  <c r="AA7250" i="11"/>
  <c r="AA8314" i="11"/>
  <c r="AA8378" i="11"/>
  <c r="AA7790" i="11"/>
  <c r="AA7822" i="11"/>
  <c r="AA7854" i="11"/>
  <c r="AA7886" i="11"/>
  <c r="AA7950" i="11"/>
  <c r="AA8302" i="11"/>
  <c r="AA8366" i="11"/>
  <c r="AA8462" i="11"/>
  <c r="AA6815" i="11"/>
  <c r="AA6823" i="11"/>
  <c r="AA6839" i="11"/>
  <c r="AA6855" i="11"/>
  <c r="AA6871" i="11"/>
  <c r="AA6887" i="11"/>
  <c r="AA6903" i="11"/>
  <c r="AA6919" i="11"/>
  <c r="AA6935" i="11"/>
  <c r="AA6951" i="11"/>
  <c r="AA6967" i="11"/>
  <c r="AA6983" i="11"/>
  <c r="AA6999" i="11"/>
  <c r="AA7015" i="11"/>
  <c r="AA7031" i="11"/>
  <c r="AA7047" i="11"/>
  <c r="AA7063" i="11"/>
  <c r="AA7079" i="11"/>
  <c r="AA7095" i="11"/>
  <c r="AA7111" i="11"/>
  <c r="AA7127" i="11"/>
  <c r="AA7143" i="11"/>
  <c r="AA7159" i="11"/>
  <c r="AA7175" i="11"/>
  <c r="AA7191" i="11"/>
  <c r="AA7207" i="11"/>
  <c r="AA7223" i="11"/>
  <c r="AA7239" i="11"/>
  <c r="AA7255" i="11"/>
  <c r="AA7271" i="11"/>
  <c r="AA7287" i="11"/>
  <c r="AA7303" i="11"/>
  <c r="AA7319" i="11"/>
  <c r="AA7335" i="11"/>
  <c r="AA7351" i="11"/>
  <c r="AA7367" i="11"/>
  <c r="AA7383" i="11"/>
  <c r="AA7399" i="11"/>
  <c r="AA7415" i="11"/>
  <c r="AA7431" i="11"/>
  <c r="AA7447" i="11"/>
  <c r="AA7463" i="11"/>
  <c r="AA7479" i="11"/>
  <c r="AA7495" i="11"/>
  <c r="AA7511" i="11"/>
  <c r="AA7527" i="11"/>
  <c r="AA7543" i="11"/>
  <c r="AA7559" i="11"/>
  <c r="AA7575" i="11"/>
  <c r="AA7591" i="11"/>
  <c r="AA7607" i="11"/>
  <c r="AA7623" i="11"/>
  <c r="AA7639" i="11"/>
  <c r="AA7655" i="11"/>
  <c r="AA7671" i="11"/>
  <c r="AA7687" i="11"/>
  <c r="AA7703" i="11"/>
  <c r="AA7719" i="11"/>
  <c r="AA7735" i="11"/>
  <c r="AA7751" i="11"/>
  <c r="AA7767" i="11"/>
  <c r="AA7783" i="11"/>
  <c r="AA8293" i="11"/>
  <c r="AA8301" i="11"/>
  <c r="AA8309" i="11"/>
  <c r="AA8317" i="11"/>
  <c r="AA8325" i="11"/>
  <c r="AA8333" i="11"/>
  <c r="AA8341" i="11"/>
  <c r="AA8349" i="11"/>
  <c r="AA8357" i="11"/>
  <c r="AA8365" i="11"/>
  <c r="AA8373" i="11"/>
  <c r="AA8381" i="11"/>
  <c r="AA8389" i="11"/>
  <c r="AA8397" i="11"/>
  <c r="AA8405" i="11"/>
  <c r="AA8413" i="11"/>
  <c r="AA8421" i="11"/>
  <c r="AA8429" i="11"/>
  <c r="AA8437" i="11"/>
  <c r="AA8445" i="11"/>
  <c r="AA8453" i="11"/>
  <c r="AA8461" i="11"/>
  <c r="AA8477" i="11"/>
  <c r="AA7799" i="11"/>
  <c r="AA7815" i="11"/>
  <c r="AA7831" i="11"/>
  <c r="AA7847" i="11"/>
  <c r="AA7863" i="11"/>
  <c r="AA7887" i="11"/>
  <c r="AA7895" i="11"/>
  <c r="AA7903" i="11"/>
  <c r="AA7911" i="11"/>
  <c r="AA7919" i="11"/>
  <c r="AA7927" i="11"/>
  <c r="AA7943" i="11"/>
  <c r="AA7951" i="11"/>
  <c r="AA7959" i="11"/>
  <c r="AA7967" i="11"/>
  <c r="AA7975" i="11"/>
  <c r="AA7983" i="11"/>
  <c r="AA8015" i="11"/>
  <c r="AA8023" i="11"/>
  <c r="AA8031" i="11"/>
  <c r="AA8039" i="11"/>
  <c r="AA8047" i="11"/>
  <c r="AA8055" i="11"/>
  <c r="AA8071" i="11"/>
  <c r="AA8103" i="11"/>
  <c r="AA8119" i="11"/>
  <c r="AA8127" i="11"/>
  <c r="AA8135" i="11"/>
  <c r="AA8143" i="11"/>
  <c r="AA8159" i="11"/>
  <c r="AA8167" i="11"/>
  <c r="AA8175" i="11"/>
  <c r="AA8183" i="11"/>
  <c r="AA8191" i="11"/>
  <c r="AA8199" i="11"/>
  <c r="AA8207" i="11"/>
  <c r="AA8231" i="11"/>
  <c r="AA8239" i="11"/>
  <c r="AA8247" i="11"/>
  <c r="AA8255" i="11"/>
  <c r="AA8263" i="11"/>
  <c r="AA8271" i="11"/>
  <c r="AA8287" i="11"/>
  <c r="AA8503" i="11"/>
  <c r="AA8527" i="11"/>
  <c r="AA8535" i="11"/>
  <c r="AA8543" i="11"/>
  <c r="AA8559" i="11"/>
  <c r="AA8567" i="11"/>
  <c r="AA8575" i="11"/>
  <c r="AA8599" i="11"/>
  <c r="AA8607" i="11"/>
  <c r="AA8615" i="11"/>
  <c r="AA8623" i="11"/>
  <c r="AA8631" i="11"/>
  <c r="AA8639" i="11"/>
  <c r="AA8655" i="11"/>
  <c r="AA8663" i="11"/>
  <c r="AA8671" i="11"/>
  <c r="AA8679" i="11"/>
  <c r="AA8687" i="11"/>
  <c r="AA8695" i="11"/>
  <c r="AA8703" i="11"/>
  <c r="AA8727" i="11"/>
  <c r="AA8735" i="11"/>
  <c r="AA8743" i="11"/>
  <c r="AA8751" i="11"/>
  <c r="AA8759" i="11"/>
  <c r="AA8783" i="11"/>
  <c r="AA3650" i="11"/>
  <c r="AA189" i="11"/>
  <c r="AA205" i="11"/>
  <c r="AA221" i="11"/>
  <c r="AA237" i="11"/>
  <c r="AA253" i="11"/>
  <c r="AA269" i="11"/>
  <c r="AA285" i="11"/>
  <c r="AA301" i="11"/>
  <c r="AA317" i="11"/>
  <c r="AA333" i="11"/>
  <c r="AA349" i="11"/>
  <c r="AA365" i="11"/>
  <c r="AA381" i="11"/>
  <c r="AA397" i="11"/>
  <c r="AA413" i="11"/>
  <c r="AA429" i="11"/>
  <c r="AA445" i="11"/>
  <c r="AA477" i="11"/>
  <c r="AA493" i="11"/>
  <c r="AA509" i="11"/>
  <c r="AA541" i="11"/>
  <c r="AA557" i="11"/>
  <c r="AA589" i="11"/>
  <c r="AA605" i="11"/>
  <c r="AA621" i="11"/>
  <c r="AA637" i="11"/>
  <c r="AA653" i="11"/>
  <c r="AA669" i="11"/>
  <c r="AA701" i="11"/>
  <c r="AA733" i="11"/>
  <c r="AA749" i="11"/>
  <c r="AA765" i="11"/>
  <c r="AA781" i="11"/>
  <c r="AA813" i="11"/>
  <c r="AA829" i="11"/>
  <c r="AA845" i="11"/>
  <c r="AA861" i="11"/>
  <c r="AA10" i="11"/>
  <c r="AA42" i="11"/>
  <c r="AA74" i="11"/>
  <c r="AA106" i="11"/>
  <c r="AA138" i="11"/>
  <c r="AA170" i="11"/>
  <c r="AA178" i="11"/>
  <c r="AA194" i="11"/>
  <c r="AA210" i="11"/>
  <c r="AA226" i="11"/>
  <c r="AA242" i="11"/>
  <c r="AA258" i="11"/>
  <c r="AA274" i="11"/>
  <c r="AA290" i="11"/>
  <c r="AA306" i="11"/>
  <c r="AA322" i="11"/>
  <c r="AA338" i="11"/>
  <c r="AA354" i="11"/>
  <c r="AA370" i="11"/>
  <c r="AA386" i="11"/>
  <c r="AA3439" i="11"/>
  <c r="AA3471" i="11"/>
  <c r="AA3503" i="11"/>
  <c r="AA3535" i="11"/>
  <c r="AA3695" i="11"/>
  <c r="AA3791" i="11"/>
  <c r="AA3919" i="11"/>
  <c r="AA4047" i="11"/>
  <c r="AA887" i="11"/>
  <c r="AA895" i="11"/>
  <c r="AA959" i="11"/>
  <c r="AA967" i="11"/>
  <c r="AA1023" i="11"/>
  <c r="AA1047" i="11"/>
  <c r="AA1087" i="11"/>
  <c r="AA1111" i="11"/>
  <c r="AA1143" i="11"/>
  <c r="AA1151" i="11"/>
  <c r="AA1215" i="11"/>
  <c r="AA1255" i="11"/>
  <c r="AA1271" i="11"/>
  <c r="AA1279" i="11"/>
  <c r="AA1343" i="11"/>
  <c r="AA1367" i="11"/>
  <c r="AA1407" i="11"/>
  <c r="AA1431" i="11"/>
  <c r="AA1463" i="11"/>
  <c r="AA1471" i="11"/>
  <c r="AA1535" i="11"/>
  <c r="AA1543" i="11"/>
  <c r="AA1591" i="11"/>
  <c r="AA1599" i="11"/>
  <c r="AA1663" i="11"/>
  <c r="AA1703" i="11"/>
  <c r="AA1727" i="11"/>
  <c r="AA1735" i="11"/>
  <c r="AA1791" i="11"/>
  <c r="AA1831" i="11"/>
  <c r="AA1847" i="11"/>
  <c r="AA1855" i="11"/>
  <c r="AA1919" i="11"/>
  <c r="AA1959" i="11"/>
  <c r="AA1975" i="11"/>
  <c r="AA1983" i="11"/>
  <c r="AA2039" i="11"/>
  <c r="AA2047" i="11"/>
  <c r="AA2111" i="11"/>
  <c r="AA2119" i="11"/>
  <c r="AA2175" i="11"/>
  <c r="AA2215" i="11"/>
  <c r="AA2231" i="11"/>
  <c r="AA2239" i="11"/>
  <c r="AA2295" i="11"/>
  <c r="AA2303" i="11"/>
  <c r="AA2367" i="11"/>
  <c r="AA2375" i="11"/>
  <c r="AA2431" i="11"/>
  <c r="AA2463" i="11"/>
  <c r="AA2479" i="11"/>
  <c r="AA2495" i="11"/>
  <c r="AA2527" i="11"/>
  <c r="AA2543" i="11"/>
  <c r="AA2559" i="11"/>
  <c r="AA2575" i="11"/>
  <c r="AA2591" i="11"/>
  <c r="AA2607" i="11"/>
  <c r="AA2639" i="11"/>
  <c r="AA2655" i="11"/>
  <c r="AA2687" i="11"/>
  <c r="AA2703" i="11"/>
  <c r="AA2719" i="11"/>
  <c r="AA2783" i="11"/>
  <c r="AA2799" i="11"/>
  <c r="AA2815" i="11"/>
  <c r="AA2831" i="11"/>
  <c r="AA2847" i="11"/>
  <c r="AA2863" i="11"/>
  <c r="AA2895" i="11"/>
  <c r="AA2911" i="11"/>
  <c r="AA2927" i="11"/>
  <c r="AA2943" i="11"/>
  <c r="AA2975" i="11"/>
  <c r="AA2991" i="11"/>
  <c r="AA3023" i="11"/>
  <c r="AA3039" i="11"/>
  <c r="AA3055" i="11"/>
  <c r="AA3071" i="11"/>
  <c r="AA3087" i="11"/>
  <c r="AA3103" i="11"/>
  <c r="AA3119" i="11"/>
  <c r="AA3151" i="11"/>
  <c r="AA3167" i="11"/>
  <c r="AA3183" i="11"/>
  <c r="AA3199" i="11"/>
  <c r="AA3215" i="11"/>
  <c r="AA3231" i="11"/>
  <c r="AA3247" i="11"/>
  <c r="AA3263" i="11"/>
  <c r="AA3279" i="11"/>
  <c r="AA3295" i="11"/>
  <c r="AA3311" i="11"/>
  <c r="AA3327" i="11"/>
  <c r="AA3343" i="11"/>
  <c r="AA3375" i="11"/>
  <c r="AA3781" i="11"/>
  <c r="AA3973" i="11"/>
  <c r="AA4101" i="11"/>
  <c r="AA3579" i="11"/>
  <c r="AA3643" i="11"/>
  <c r="AA3707" i="11"/>
  <c r="AA3835" i="11"/>
  <c r="AA3931" i="11"/>
  <c r="AA4059" i="11"/>
  <c r="AA888" i="11"/>
  <c r="AA904" i="11"/>
  <c r="AA920" i="11"/>
  <c r="AA936" i="11"/>
  <c r="AA952" i="11"/>
  <c r="AA968" i="11"/>
  <c r="AA984" i="11"/>
  <c r="AA1000" i="11"/>
  <c r="AA1016" i="11"/>
  <c r="AA1032" i="11"/>
  <c r="AA1048" i="11"/>
  <c r="AA1064" i="11"/>
  <c r="AA1080" i="11"/>
  <c r="AA1096" i="11"/>
  <c r="AA1112" i="11"/>
  <c r="AA1128" i="11"/>
  <c r="AA1144" i="11"/>
  <c r="AA1160" i="11"/>
  <c r="AA1176" i="11"/>
  <c r="AA1192" i="11"/>
  <c r="AA1208" i="11"/>
  <c r="AA1224" i="11"/>
  <c r="AA1240" i="11"/>
  <c r="AA1256" i="11"/>
  <c r="AA1272" i="11"/>
  <c r="AA1288" i="11"/>
  <c r="AA1304" i="11"/>
  <c r="AA1320" i="11"/>
  <c r="AA1336" i="11"/>
  <c r="AA1352" i="11"/>
  <c r="AA1368" i="11"/>
  <c r="AA1384" i="11"/>
  <c r="AA1400" i="11"/>
  <c r="AA1416" i="11"/>
  <c r="AA1432" i="11"/>
  <c r="AA1448" i="11"/>
  <c r="AA1464" i="11"/>
  <c r="AA1480" i="11"/>
  <c r="AA1496" i="11"/>
  <c r="AA1512" i="11"/>
  <c r="AA1528" i="11"/>
  <c r="AA1544" i="11"/>
  <c r="AA1560" i="11"/>
  <c r="AA1576" i="11"/>
  <c r="AA1592" i="11"/>
  <c r="AA1608" i="11"/>
  <c r="AA1624" i="11"/>
  <c r="AA1640" i="11"/>
  <c r="AA1656" i="11"/>
  <c r="AA1672" i="11"/>
  <c r="AA1688" i="11"/>
  <c r="AA1704" i="11"/>
  <c r="AA1720" i="11"/>
  <c r="AA1736" i="11"/>
  <c r="AA1752" i="11"/>
  <c r="AA1768" i="11"/>
  <c r="AA1784" i="11"/>
  <c r="AA1800" i="11"/>
  <c r="AA1816" i="11"/>
  <c r="AA1832" i="11"/>
  <c r="AA1848" i="11"/>
  <c r="AA1864" i="11"/>
  <c r="AA1880" i="11"/>
  <c r="AA1896" i="11"/>
  <c r="AA1912" i="11"/>
  <c r="AA1928" i="11"/>
  <c r="AA1944" i="11"/>
  <c r="AA1960" i="11"/>
  <c r="AA1976" i="11"/>
  <c r="AA1992" i="11"/>
  <c r="AA2008" i="11"/>
  <c r="AA2024" i="11"/>
  <c r="AA2040" i="11"/>
  <c r="AA2056" i="11"/>
  <c r="AA2072" i="11"/>
  <c r="AA2088" i="11"/>
  <c r="AA2104" i="11"/>
  <c r="AA2120" i="11"/>
  <c r="AA2136" i="11"/>
  <c r="AA2152" i="11"/>
  <c r="AA2168" i="11"/>
  <c r="AA2184" i="11"/>
  <c r="AA2200" i="11"/>
  <c r="AA2216" i="11"/>
  <c r="AA2232" i="11"/>
  <c r="AA2248" i="11"/>
  <c r="AA2264" i="11"/>
  <c r="AA2280" i="11"/>
  <c r="AA2296" i="11"/>
  <c r="AA2312" i="11"/>
  <c r="AA2328" i="11"/>
  <c r="AA2344" i="11"/>
  <c r="AA2360" i="11"/>
  <c r="AA2376" i="11"/>
  <c r="AA2392" i="11"/>
  <c r="AA2408" i="11"/>
  <c r="AA2424" i="11"/>
  <c r="AA2440" i="11"/>
  <c r="AA2464" i="11"/>
  <c r="AA2496" i="11"/>
  <c r="AA2528" i="11"/>
  <c r="AA2560" i="11"/>
  <c r="AA2592" i="11"/>
  <c r="AA2624" i="11"/>
  <c r="AA2656" i="11"/>
  <c r="AA2696" i="11"/>
  <c r="AA2736" i="11"/>
  <c r="AA2760" i="11"/>
  <c r="AA2800" i="11"/>
  <c r="AA2824" i="11"/>
  <c r="AA2864" i="11"/>
  <c r="AA2888" i="11"/>
  <c r="AA2928" i="11"/>
  <c r="AA2952" i="11"/>
  <c r="AA2992" i="11"/>
  <c r="AA3016" i="11"/>
  <c r="AA3056" i="11"/>
  <c r="AA3080" i="11"/>
  <c r="AA3120" i="11"/>
  <c r="AA3144" i="11"/>
  <c r="AA3184" i="11"/>
  <c r="AA3208" i="11"/>
  <c r="AA3248" i="11"/>
  <c r="AA3272" i="11"/>
  <c r="AA3312" i="11"/>
  <c r="AA3336" i="11"/>
  <c r="AA3376" i="11"/>
  <c r="AA3753" i="11"/>
  <c r="AA3913" i="11"/>
  <c r="AA4041" i="11"/>
  <c r="AA4779" i="11"/>
  <c r="AA4149" i="11"/>
  <c r="AA4181" i="11"/>
  <c r="AA4309" i="11"/>
  <c r="AA4373" i="11"/>
  <c r="AA4469" i="11"/>
  <c r="AA4565" i="11"/>
  <c r="AA4661" i="11"/>
  <c r="AA4885" i="11"/>
  <c r="AA4981" i="11"/>
  <c r="AA5173" i="11"/>
  <c r="AA5205" i="11"/>
  <c r="AA5261" i="11"/>
  <c r="AA5325" i="11"/>
  <c r="AA5389" i="11"/>
  <c r="AA5718" i="11"/>
  <c r="AA4153" i="11"/>
  <c r="AA4281" i="11"/>
  <c r="AA4409" i="11"/>
  <c r="AA4537" i="11"/>
  <c r="AA4665" i="11"/>
  <c r="AA4793" i="11"/>
  <c r="AA4921" i="11"/>
  <c r="AA5049" i="11"/>
  <c r="AA5177" i="11"/>
  <c r="AA5339" i="11"/>
  <c r="AA5414" i="11"/>
  <c r="AA5550" i="11"/>
  <c r="AA6006" i="11"/>
  <c r="AA4167" i="11"/>
  <c r="AA4231" i="11"/>
  <c r="AA4295" i="11"/>
  <c r="AA4359" i="11"/>
  <c r="AA4423" i="11"/>
  <c r="AA4487" i="11"/>
  <c r="AA4551" i="11"/>
  <c r="AA4615" i="11"/>
  <c r="AA4679" i="11"/>
  <c r="AA4743" i="11"/>
  <c r="AA4807" i="11"/>
  <c r="AA4871" i="11"/>
  <c r="AA4935" i="11"/>
  <c r="AA4999" i="11"/>
  <c r="AA5063" i="11"/>
  <c r="AA5127" i="11"/>
  <c r="AA5191" i="11"/>
  <c r="AA5902" i="11"/>
  <c r="AA6030" i="11"/>
  <c r="AA6158" i="11"/>
  <c r="AA6286" i="11"/>
  <c r="AA6414" i="11"/>
  <c r="AA7858" i="11"/>
  <c r="AA6422" i="11"/>
  <c r="AA8130" i="11"/>
  <c r="AA8394" i="11"/>
  <c r="AA5606" i="11"/>
  <c r="AA5734" i="11"/>
  <c r="AA5862" i="11"/>
  <c r="AA6118" i="11"/>
  <c r="AA6374" i="11"/>
  <c r="AA5460" i="11"/>
  <c r="AA5620" i="11"/>
  <c r="AA5652" i="11"/>
  <c r="AA5876" i="11"/>
  <c r="AA5908" i="11"/>
  <c r="AA5940" i="11"/>
  <c r="AA5972" i="11"/>
  <c r="AA6036" i="11"/>
  <c r="AA6068" i="11"/>
  <c r="AA6100" i="11"/>
  <c r="AA6164" i="11"/>
  <c r="AA6196" i="11"/>
  <c r="AA6228" i="11"/>
  <c r="AA6292" i="11"/>
  <c r="AA6324" i="11"/>
  <c r="AA6356" i="11"/>
  <c r="AA6420" i="11"/>
  <c r="AA6452" i="11"/>
  <c r="AA6484" i="11"/>
  <c r="AA6836" i="11"/>
  <c r="AA6900" i="11"/>
  <c r="AA6964" i="11"/>
  <c r="AA7028" i="11"/>
  <c r="AA7092" i="11"/>
  <c r="AA7156" i="11"/>
  <c r="AA7220" i="11"/>
  <c r="AA7284" i="11"/>
  <c r="AA7348" i="11"/>
  <c r="AA7412" i="11"/>
  <c r="AA7476" i="11"/>
  <c r="AA7540" i="11"/>
  <c r="AA7604" i="11"/>
  <c r="AA7808" i="11"/>
  <c r="AA7872" i="11"/>
  <c r="AA8000" i="11"/>
  <c r="AA8064" i="11"/>
  <c r="AA3420" i="11"/>
  <c r="AA3428" i="11"/>
  <c r="AA3484" i="11"/>
  <c r="AA3508" i="11"/>
  <c r="AA3548" i="11"/>
  <c r="AA3564" i="11"/>
  <c r="AA3580" i="11"/>
  <c r="AA3596" i="11"/>
  <c r="AA3612" i="11"/>
  <c r="AA3628" i="11"/>
  <c r="AA3644" i="11"/>
  <c r="AA3660" i="11"/>
  <c r="AA3676" i="11"/>
  <c r="AA3692" i="11"/>
  <c r="AA3708" i="11"/>
  <c r="AA3724" i="11"/>
  <c r="AA3740" i="11"/>
  <c r="AA3804" i="11"/>
  <c r="AA3868" i="11"/>
  <c r="AA3876" i="11"/>
  <c r="AA3932" i="11"/>
  <c r="AA3956" i="11"/>
  <c r="AA3996" i="11"/>
  <c r="AA4004" i="11"/>
  <c r="AA4060" i="11"/>
  <c r="AA4084" i="11"/>
  <c r="AA4124" i="11"/>
  <c r="AA4132" i="11"/>
  <c r="AA4180" i="11"/>
  <c r="AA4188" i="11"/>
  <c r="AA4196" i="11"/>
  <c r="AA4252" i="11"/>
  <c r="AA4308" i="11"/>
  <c r="AA4316" i="11"/>
  <c r="AA4324" i="11"/>
  <c r="AA4380" i="11"/>
  <c r="AA4436" i="11"/>
  <c r="AA4444" i="11"/>
  <c r="AA4452" i="11"/>
  <c r="AA4508" i="11"/>
  <c r="AA4564" i="11"/>
  <c r="AA4572" i="11"/>
  <c r="AA4580" i="11"/>
  <c r="AA4636" i="11"/>
  <c r="AA4692" i="11"/>
  <c r="AA4700" i="11"/>
  <c r="AA4708" i="11"/>
  <c r="AA4764" i="11"/>
  <c r="AA4820" i="11"/>
  <c r="AA4828" i="11"/>
  <c r="AA4836" i="11"/>
  <c r="AA4892" i="11"/>
  <c r="AA4948" i="11"/>
  <c r="AA4956" i="11"/>
  <c r="AA4964" i="11"/>
  <c r="AA5020" i="11"/>
  <c r="AA5076" i="11"/>
  <c r="AA5084" i="11"/>
  <c r="AA5092" i="11"/>
  <c r="AA5148" i="11"/>
  <c r="AA5204" i="11"/>
  <c r="AA5212" i="11"/>
  <c r="AA5220" i="11"/>
  <c r="AA5270" i="11"/>
  <c r="AA5286" i="11"/>
  <c r="AA5302" i="11"/>
  <c r="AA5318" i="11"/>
  <c r="AA5350" i="11"/>
  <c r="AA5366" i="11"/>
  <c r="AA5398" i="11"/>
  <c r="AA5546" i="11"/>
  <c r="AA5706" i="11"/>
  <c r="AA5738" i="11"/>
  <c r="AA6858" i="11"/>
  <c r="AA6890" i="11"/>
  <c r="AA7146" i="11"/>
  <c r="AA7274" i="11"/>
  <c r="AA7402" i="11"/>
  <c r="AA7530" i="11"/>
  <c r="AA7914" i="11"/>
  <c r="AA7978" i="11"/>
  <c r="AA8042" i="11"/>
  <c r="AA5424" i="11"/>
  <c r="AA5584" i="11"/>
  <c r="AA5648" i="11"/>
  <c r="AA5776" i="11"/>
  <c r="AA6512" i="11"/>
  <c r="AA6576" i="11"/>
  <c r="AA6640" i="11"/>
  <c r="AA6704" i="11"/>
  <c r="AA6768" i="11"/>
  <c r="AA6960" i="11"/>
  <c r="AA7056" i="11"/>
  <c r="AA7120" i="11"/>
  <c r="AA7344" i="11"/>
  <c r="AA23" i="11"/>
  <c r="AA31" i="11"/>
  <c r="AA79" i="11"/>
  <c r="AA127" i="11"/>
  <c r="AA199" i="11"/>
  <c r="AA231" i="11"/>
  <c r="AA263" i="11"/>
  <c r="AA295" i="11"/>
  <c r="AA327" i="11"/>
  <c r="AA383" i="11"/>
  <c r="AA407" i="11"/>
  <c r="AA447" i="11"/>
  <c r="AA487" i="11"/>
  <c r="AA503" i="11"/>
  <c r="AA511" i="11"/>
  <c r="AA575" i="11"/>
  <c r="AA615" i="11"/>
  <c r="AA631" i="11"/>
  <c r="AA639" i="11"/>
  <c r="AA703" i="11"/>
  <c r="AA727" i="11"/>
  <c r="AA767" i="11"/>
  <c r="AA807" i="11"/>
  <c r="AA831" i="11"/>
  <c r="AA839" i="11"/>
  <c r="AA20" i="11"/>
  <c r="AA44" i="11"/>
  <c r="AA92" i="11"/>
  <c r="AA108" i="11"/>
  <c r="AA132" i="11"/>
  <c r="AA164" i="11"/>
  <c r="AA172" i="11"/>
  <c r="AA180" i="11"/>
  <c r="AA212" i="11"/>
  <c r="AA244" i="11"/>
  <c r="AA276" i="11"/>
  <c r="AA308" i="11"/>
  <c r="AA3543" i="11"/>
  <c r="AA3607" i="11"/>
  <c r="AA3671" i="11"/>
  <c r="AA3735" i="11"/>
  <c r="AA7376" i="11"/>
  <c r="AA7632" i="11"/>
  <c r="AA7760" i="11"/>
  <c r="AA7800" i="11"/>
  <c r="AA7864" i="11"/>
  <c r="AA8432" i="11"/>
  <c r="AA7910" i="11"/>
  <c r="AA8038" i="11"/>
  <c r="AA8134" i="11"/>
  <c r="AA8198" i="11"/>
  <c r="AA8262" i="11"/>
  <c r="AA8326" i="11"/>
  <c r="AA8390" i="11"/>
  <c r="AA8454" i="11"/>
  <c r="AA8486" i="11"/>
  <c r="AA8518" i="11"/>
  <c r="AA8550" i="11"/>
  <c r="AA8582" i="11"/>
  <c r="AA8614" i="11"/>
  <c r="AA8646" i="11"/>
  <c r="AA8678" i="11"/>
  <c r="AA8710" i="11"/>
  <c r="AA8742" i="11"/>
  <c r="AA8774" i="11"/>
  <c r="AA5447" i="11"/>
  <c r="AA5503" i="11"/>
  <c r="AA5511" i="11"/>
  <c r="AA5519" i="11"/>
  <c r="AA5575" i="11"/>
  <c r="AA5623" i="11"/>
  <c r="AA5679" i="11"/>
  <c r="AA5687" i="11"/>
  <c r="AA5751" i="11"/>
  <c r="AA5791" i="11"/>
  <c r="AA5807" i="11"/>
  <c r="AA5815" i="11"/>
  <c r="AA5823" i="11"/>
  <c r="AA5919" i="11"/>
  <c r="AA5927" i="11"/>
  <c r="AA5983" i="11"/>
  <c r="AA5991" i="11"/>
  <c r="AA6047" i="11"/>
  <c r="AA6055" i="11"/>
  <c r="AA6111" i="11"/>
  <c r="AA6119" i="11"/>
  <c r="AA6175" i="11"/>
  <c r="AA6183" i="11"/>
  <c r="AA6239" i="11"/>
  <c r="AA6247" i="11"/>
  <c r="AA6303" i="11"/>
  <c r="AA6311" i="11"/>
  <c r="AA6367" i="11"/>
  <c r="AA6375" i="11"/>
  <c r="AA6431" i="11"/>
  <c r="AA6439" i="11"/>
  <c r="AA6495" i="11"/>
  <c r="AA6543" i="11"/>
  <c r="AA6607" i="11"/>
  <c r="AA6615" i="11"/>
  <c r="AA6671" i="11"/>
  <c r="AA6727" i="11"/>
  <c r="AA6735" i="11"/>
  <c r="AA6743" i="11"/>
  <c r="AA6799" i="11"/>
  <c r="AA6831" i="11"/>
  <c r="AA6847" i="11"/>
  <c r="AA6863" i="11"/>
  <c r="AA6879" i="11"/>
  <c r="AA6895" i="11"/>
  <c r="AA6911" i="11"/>
  <c r="AA6927" i="11"/>
  <c r="AA6943" i="11"/>
  <c r="AA6959" i="11"/>
  <c r="AA6975" i="11"/>
  <c r="AA6991" i="11"/>
  <c r="AA7007" i="11"/>
  <c r="AA7023" i="11"/>
  <c r="AA7039" i="11"/>
  <c r="AA7055" i="11"/>
  <c r="AA7071" i="11"/>
  <c r="AA7087" i="11"/>
  <c r="AA7103" i="11"/>
  <c r="AA7119" i="11"/>
  <c r="AA7135" i="11"/>
  <c r="AA7151" i="11"/>
  <c r="AA2473" i="11"/>
  <c r="AA2505" i="11"/>
  <c r="AA2537" i="11"/>
  <c r="AA2569" i="11"/>
  <c r="AA2601" i="11"/>
  <c r="AA2633" i="11"/>
  <c r="AA2665" i="11"/>
  <c r="AA2689" i="11"/>
  <c r="AA2705" i="11"/>
  <c r="AA2721" i="11"/>
  <c r="AA2737" i="11"/>
  <c r="AA2753" i="11"/>
  <c r="AA2785" i="11"/>
  <c r="AA2801" i="11"/>
  <c r="AA2817" i="11"/>
  <c r="AA2833" i="11"/>
  <c r="AA2849" i="11"/>
  <c r="AA2865" i="11"/>
  <c r="AA2881" i="11"/>
  <c r="AA2913" i="11"/>
  <c r="AA2929" i="11"/>
  <c r="AA2945" i="11"/>
  <c r="AA2961" i="11"/>
  <c r="AA2977" i="11"/>
  <c r="AA2993" i="11"/>
  <c r="AA3009" i="11"/>
  <c r="AA3041" i="11"/>
  <c r="AA3057" i="11"/>
  <c r="AA3073" i="11"/>
  <c r="AA3089" i="11"/>
  <c r="AA3105" i="11"/>
  <c r="AA3121" i="11"/>
  <c r="AA3137" i="11"/>
  <c r="AA3169" i="11"/>
  <c r="AA3185" i="11"/>
  <c r="AA3201" i="11"/>
  <c r="AA3217" i="11"/>
  <c r="AA3233" i="11"/>
  <c r="AA3249" i="11"/>
  <c r="AA3265" i="11"/>
  <c r="AA3281" i="11"/>
  <c r="AA3297" i="11"/>
  <c r="AA3313" i="11"/>
  <c r="AA3329" i="11"/>
  <c r="AA3345" i="11"/>
  <c r="AA3361" i="11"/>
  <c r="AA3377" i="11"/>
  <c r="AA3565" i="11"/>
  <c r="AA3629" i="11"/>
  <c r="AA3693" i="11"/>
  <c r="AA3853" i="11"/>
  <c r="AA3917" i="11"/>
  <c r="AA3981" i="11"/>
  <c r="AA4045" i="11"/>
  <c r="AA4109" i="11"/>
  <c r="AA4315" i="11"/>
  <c r="AA4443" i="11"/>
  <c r="AA4571" i="11"/>
  <c r="AA4699" i="11"/>
  <c r="AA3555" i="11"/>
  <c r="AA3619" i="11"/>
  <c r="AA3683" i="11"/>
  <c r="AA17" i="11"/>
  <c r="AA33" i="11"/>
  <c r="AA49" i="11"/>
  <c r="AA65" i="11"/>
  <c r="AA81" i="11"/>
  <c r="AA97" i="11"/>
  <c r="AA113" i="11"/>
  <c r="AA129" i="11"/>
  <c r="AA145" i="11"/>
  <c r="AA161" i="11"/>
  <c r="AA7167" i="11"/>
  <c r="AA7183" i="11"/>
  <c r="AA7199" i="11"/>
  <c r="AA7215" i="11"/>
  <c r="AA7231" i="11"/>
  <c r="AA7247" i="11"/>
  <c r="AA7263" i="11"/>
  <c r="AA7279" i="11"/>
  <c r="AA7295" i="11"/>
  <c r="AA7311" i="11"/>
  <c r="AA7327" i="11"/>
  <c r="AA7343" i="11"/>
  <c r="AA7359" i="11"/>
  <c r="AA7375" i="11"/>
  <c r="AA7391" i="11"/>
  <c r="AA7407" i="11"/>
  <c r="AA7423" i="11"/>
  <c r="AA7439" i="11"/>
  <c r="AA7455" i="11"/>
  <c r="AA7471" i="11"/>
  <c r="AA7487" i="11"/>
  <c r="AA7503" i="11"/>
  <c r="AA7519" i="11"/>
  <c r="AA7535" i="11"/>
  <c r="AA7551" i="11"/>
  <c r="AA7567" i="11"/>
  <c r="AA7583" i="11"/>
  <c r="AA7599" i="11"/>
  <c r="AA7615" i="11"/>
  <c r="AA7631" i="11"/>
  <c r="AA7647" i="11"/>
  <c r="AA7663" i="11"/>
  <c r="AA7679" i="11"/>
  <c r="AA7695" i="11"/>
  <c r="AA7711" i="11"/>
  <c r="AA7727" i="11"/>
  <c r="AA7743" i="11"/>
  <c r="AA7759" i="11"/>
  <c r="AA7775" i="11"/>
  <c r="AA8100" i="11"/>
  <c r="AA8196" i="11"/>
  <c r="AA8228" i="11"/>
  <c r="AA8420" i="11"/>
  <c r="AA8452" i="11"/>
  <c r="AA8484" i="11"/>
  <c r="AA8516" i="11"/>
  <c r="AA8548" i="11"/>
  <c r="AA8580" i="11"/>
  <c r="AA8612" i="11"/>
  <c r="AA8644" i="11"/>
  <c r="AA8676" i="11"/>
  <c r="AA8708" i="11"/>
  <c r="AA8740" i="11"/>
  <c r="AA8772" i="11"/>
  <c r="AA7813" i="11"/>
  <c r="AA7845" i="11"/>
  <c r="AA8469" i="11"/>
  <c r="AA8485" i="11"/>
  <c r="AA8501" i="11"/>
  <c r="AA8517" i="11"/>
  <c r="AA8533" i="11"/>
  <c r="AA8549" i="11"/>
  <c r="AA8565" i="11"/>
  <c r="AA8581" i="11"/>
  <c r="AA8597" i="11"/>
  <c r="AA8613" i="11"/>
  <c r="AA8629" i="11"/>
  <c r="AA8645" i="11"/>
  <c r="AA8661" i="11"/>
  <c r="AA8677" i="11"/>
  <c r="AA8693" i="11"/>
  <c r="AA8709" i="11"/>
  <c r="AA8725" i="11"/>
  <c r="AA8741" i="11"/>
  <c r="AA8757" i="11"/>
  <c r="AA8773" i="11"/>
  <c r="AA3779" i="11"/>
  <c r="AA3811" i="11"/>
  <c r="AA3875" i="11"/>
  <c r="AA3939" i="11"/>
  <c r="AA4003" i="11"/>
  <c r="AA4067" i="11"/>
  <c r="AA4131" i="11"/>
  <c r="AA4259" i="11"/>
  <c r="AA4387" i="11"/>
  <c r="AA4515" i="11"/>
  <c r="AA4643" i="11"/>
  <c r="AA4771" i="11"/>
  <c r="AA2434" i="11"/>
  <c r="AA3409" i="11"/>
  <c r="AA3441" i="11"/>
  <c r="AA3473" i="11"/>
  <c r="AA3505" i="11"/>
  <c r="AA3537" i="11"/>
  <c r="AA3601" i="11"/>
  <c r="AA3665" i="11"/>
  <c r="AA3729" i="11"/>
  <c r="AA3761" i="11"/>
  <c r="AA3825" i="11"/>
  <c r="AA3889" i="11"/>
  <c r="AA3953" i="11"/>
  <c r="AA4017" i="11"/>
  <c r="AA4081" i="11"/>
  <c r="AA4299" i="11"/>
  <c r="AA4811" i="11"/>
  <c r="AA5247" i="11"/>
  <c r="AA5375" i="11"/>
  <c r="AA4827" i="11"/>
  <c r="AA4955" i="11"/>
  <c r="AA5083" i="11"/>
  <c r="AA5211" i="11"/>
  <c r="AA5397" i="11"/>
  <c r="AA5283" i="11"/>
  <c r="AA5347" i="11"/>
  <c r="AA5446" i="11"/>
  <c r="AA4239" i="11"/>
  <c r="AA4367" i="11"/>
  <c r="AA4495" i="11"/>
  <c r="AA4623" i="11"/>
  <c r="AA4751" i="11"/>
  <c r="AA4879" i="11"/>
  <c r="AA5007" i="11"/>
  <c r="AA5135" i="11"/>
  <c r="AA5289" i="11"/>
  <c r="AA6166" i="11"/>
  <c r="AA5678" i="11"/>
  <c r="AA5806" i="11"/>
  <c r="AA7922" i="11"/>
  <c r="AA8194" i="11"/>
  <c r="AA6878" i="11"/>
  <c r="AA7006" i="11"/>
  <c r="AA7134" i="11"/>
  <c r="AA7262" i="11"/>
  <c r="AA7390" i="11"/>
  <c r="AA7518" i="11"/>
  <c r="AA6918" i="11"/>
  <c r="AA7558" i="11"/>
  <c r="AA7842" i="11"/>
  <c r="AA5404" i="11"/>
  <c r="AA5468" i="11"/>
  <c r="AA5564" i="11"/>
  <c r="AA6556" i="11"/>
  <c r="AA6780" i="11"/>
  <c r="AA6812" i="11"/>
  <c r="AA6972" i="11"/>
  <c r="AA7004" i="11"/>
  <c r="AA7164" i="11"/>
  <c r="AA7388" i="11"/>
  <c r="AA7420" i="11"/>
  <c r="AA7580" i="11"/>
  <c r="AA7644" i="11"/>
  <c r="AA7676" i="11"/>
  <c r="AA7708" i="11"/>
  <c r="AA7740" i="11"/>
  <c r="AA7772" i="11"/>
  <c r="AA7952" i="11"/>
  <c r="AA3398" i="11"/>
  <c r="AA3414" i="11"/>
  <c r="AA3446" i="11"/>
  <c r="AA3462" i="11"/>
  <c r="AA3478" i="11"/>
  <c r="AA3510" i="11"/>
  <c r="AA3526" i="11"/>
  <c r="AA3598" i="11"/>
  <c r="AA3662" i="11"/>
  <c r="AA3726" i="11"/>
  <c r="AA3766" i="11"/>
  <c r="AA3782" i="11"/>
  <c r="AA3814" i="11"/>
  <c r="AA3830" i="11"/>
  <c r="AA3862" i="11"/>
  <c r="AA3878" i="11"/>
  <c r="AA3910" i="11"/>
  <c r="AA3926" i="11"/>
  <c r="AA3942" i="11"/>
  <c r="AA3958" i="11"/>
  <c r="AA3990" i="11"/>
  <c r="AA4006" i="11"/>
  <c r="AA4022" i="11"/>
  <c r="AA4038" i="11"/>
  <c r="AA4054" i="11"/>
  <c r="AA4070" i="11"/>
  <c r="AA4086" i="11"/>
  <c r="AA4118" i="11"/>
  <c r="AA4134" i="11"/>
  <c r="AA4150" i="11"/>
  <c r="AA4166" i="11"/>
  <c r="AA4182" i="11"/>
  <c r="AA4198" i="11"/>
  <c r="AA4246" i="11"/>
  <c r="AA4262" i="11"/>
  <c r="AA4278" i="11"/>
  <c r="AA4294" i="11"/>
  <c r="AA4326" i="11"/>
  <c r="AA4342" i="11"/>
  <c r="AA4374" i="11"/>
  <c r="AA4390" i="11"/>
  <c r="AA4422" i="11"/>
  <c r="AA4438" i="11"/>
  <c r="AA4454" i="11"/>
  <c r="AA4470" i="11"/>
  <c r="AA4518" i="11"/>
  <c r="AA4534" i="11"/>
  <c r="AA4550" i="11"/>
  <c r="AA4566" i="11"/>
  <c r="AA4582" i="11"/>
  <c r="AA4598" i="11"/>
  <c r="AA4630" i="11"/>
  <c r="AA4646" i="11"/>
  <c r="AA4662" i="11"/>
  <c r="AA4678" i="11"/>
  <c r="AA4694" i="11"/>
  <c r="AA4710" i="11"/>
  <c r="AA4774" i="11"/>
  <c r="AA4790" i="11"/>
  <c r="AA4806" i="11"/>
  <c r="AA4838" i="11"/>
  <c r="AA4854" i="11"/>
  <c r="AA4902" i="11"/>
  <c r="AA4934" i="11"/>
  <c r="AA4950" i="11"/>
  <c r="AA4966" i="11"/>
  <c r="AA4982" i="11"/>
  <c r="AA5014" i="11"/>
  <c r="AA5030" i="11"/>
  <c r="AA5046" i="11"/>
  <c r="AA5062" i="11"/>
  <c r="AA5078" i="11"/>
  <c r="AA5094" i="11"/>
  <c r="AA5110" i="11"/>
  <c r="AA5142" i="11"/>
  <c r="AA5158" i="11"/>
  <c r="AA5174" i="11"/>
  <c r="AA5190" i="11"/>
  <c r="AA5206" i="11"/>
  <c r="AA5222" i="11"/>
  <c r="AA5248" i="11"/>
  <c r="AA5296" i="11"/>
  <c r="AA5304" i="11"/>
  <c r="AA5344" i="11"/>
  <c r="AA5368" i="11"/>
  <c r="AA5554" i="11"/>
  <c r="AA6514" i="11"/>
  <c r="AA6546" i="11"/>
  <c r="AA6578" i="11"/>
  <c r="AA6610" i="11"/>
  <c r="AA3391" i="11"/>
  <c r="AA3423" i="11"/>
  <c r="AA3455" i="11"/>
  <c r="AA3487" i="11"/>
  <c r="AA3519" i="11"/>
  <c r="AA3551" i="11"/>
  <c r="AA3583" i="11"/>
  <c r="AA3807" i="11"/>
  <c r="AA3839" i="11"/>
  <c r="AA3871" i="11"/>
  <c r="AA3999" i="11"/>
  <c r="AA4127" i="11"/>
  <c r="AA899" i="11"/>
  <c r="AA923" i="11"/>
  <c r="AA963" i="11"/>
  <c r="AA979" i="11"/>
  <c r="AA987" i="11"/>
  <c r="AA1051" i="11"/>
  <c r="AA1059" i="11"/>
  <c r="AA1075" i="11"/>
  <c r="AA1091" i="11"/>
  <c r="AA1107" i="11"/>
  <c r="AA1115" i="11"/>
  <c r="AA1179" i="11"/>
  <c r="AA1187" i="11"/>
  <c r="AA1203" i="11"/>
  <c r="AA1219" i="11"/>
  <c r="AA1243" i="11"/>
  <c r="AA1251" i="11"/>
  <c r="AA1299" i="11"/>
  <c r="AA1307" i="11"/>
  <c r="AA1315" i="11"/>
  <c r="AA1371" i="11"/>
  <c r="AA1379" i="11"/>
  <c r="AA1395" i="11"/>
  <c r="AA1435" i="11"/>
  <c r="AA1475" i="11"/>
  <c r="AA1491" i="11"/>
  <c r="AA1499" i="11"/>
  <c r="AA1515" i="11"/>
  <c r="AA1563" i="11"/>
  <c r="AA1579" i="11"/>
  <c r="AA1587" i="11"/>
  <c r="AA1603" i="11"/>
  <c r="AA1619" i="11"/>
  <c r="AA1627" i="11"/>
  <c r="AA1635" i="11"/>
  <c r="AA1643" i="11"/>
  <c r="AA1651" i="11"/>
  <c r="AA1683" i="11"/>
  <c r="AA1691" i="11"/>
  <c r="AA1707" i="11"/>
  <c r="AA1755" i="11"/>
  <c r="AA1763" i="11"/>
  <c r="AA1771" i="11"/>
  <c r="AA1795" i="11"/>
  <c r="AA1819" i="11"/>
  <c r="AA1835" i="11"/>
  <c r="AA1843" i="11"/>
  <c r="AA1859" i="11"/>
  <c r="AA1875" i="11"/>
  <c r="AA1883" i="11"/>
  <c r="AA1891" i="11"/>
  <c r="AA1899" i="11"/>
  <c r="AA1907" i="11"/>
  <c r="AA1923" i="11"/>
  <c r="AA1947" i="11"/>
  <c r="AA1963" i="11"/>
  <c r="AA1971" i="11"/>
  <c r="AA2011" i="11"/>
  <c r="AA2027" i="11"/>
  <c r="AA2035" i="11"/>
  <c r="AA2051" i="11"/>
  <c r="AA2075" i="11"/>
  <c r="AA2083" i="11"/>
  <c r="AA2091" i="11"/>
  <c r="AA2131" i="11"/>
  <c r="AA2139" i="11"/>
  <c r="AA2155" i="11"/>
  <c r="AA2179" i="11"/>
  <c r="AA2195" i="11"/>
  <c r="AA2203" i="11"/>
  <c r="AA2219" i="11"/>
  <c r="AA2227" i="11"/>
  <c r="AA2267" i="11"/>
  <c r="AA2275" i="11"/>
  <c r="AA2283" i="11"/>
  <c r="AA2291" i="11"/>
  <c r="AA2307" i="11"/>
  <c r="AA2323" i="11"/>
  <c r="AA2331" i="11"/>
  <c r="AA2347" i="11"/>
  <c r="AA2371" i="11"/>
  <c r="AA2387" i="11"/>
  <c r="AA2395" i="11"/>
  <c r="AA2411" i="11"/>
  <c r="AA2435" i="11"/>
  <c r="AA3541" i="11"/>
  <c r="AA3605" i="11"/>
  <c r="AA3637" i="11"/>
  <c r="AA3669" i="11"/>
  <c r="AA3733" i="11"/>
  <c r="AA3829" i="11"/>
  <c r="AA3925" i="11"/>
  <c r="AA3989" i="11"/>
  <c r="AA3787" i="11"/>
  <c r="AA3819" i="11"/>
  <c r="AA3883" i="11"/>
  <c r="AA4043" i="11"/>
  <c r="AA4107" i="11"/>
  <c r="AA892" i="11"/>
  <c r="AA908" i="11"/>
  <c r="AA924" i="11"/>
  <c r="AA940" i="11"/>
  <c r="AA956" i="11"/>
  <c r="AA972" i="11"/>
  <c r="AA988" i="11"/>
  <c r="AA1004" i="11"/>
  <c r="AA1020" i="11"/>
  <c r="AA1036" i="11"/>
  <c r="AA1052" i="11"/>
  <c r="AA1068" i="11"/>
  <c r="AA1084" i="11"/>
  <c r="AA1100" i="11"/>
  <c r="AA1116" i="11"/>
  <c r="AA1132" i="11"/>
  <c r="AA1148" i="11"/>
  <c r="AA1164" i="11"/>
  <c r="AA1180" i="11"/>
  <c r="AA1196" i="11"/>
  <c r="AA1212" i="11"/>
  <c r="AA1228" i="11"/>
  <c r="AA1244" i="11"/>
  <c r="AA1260" i="11"/>
  <c r="AA1276" i="11"/>
  <c r="AA1292" i="11"/>
  <c r="AA1308" i="11"/>
  <c r="AA1324" i="11"/>
  <c r="AA1340" i="11"/>
  <c r="AA1356" i="11"/>
  <c r="AA1372" i="11"/>
  <c r="AA1388" i="11"/>
  <c r="AA2452" i="11"/>
  <c r="AA2484" i="11"/>
  <c r="AA2516" i="11"/>
  <c r="AA2548" i="11"/>
  <c r="AA2580" i="11"/>
  <c r="AA2612" i="11"/>
  <c r="AA2644" i="11"/>
  <c r="AA2676" i="11"/>
  <c r="AA2716" i="11"/>
  <c r="AA2724" i="11"/>
  <c r="AA2772" i="11"/>
  <c r="AA2780" i="11"/>
  <c r="AA2820" i="11"/>
  <c r="AA2836" i="11"/>
  <c r="AA2844" i="11"/>
  <c r="AA2868" i="11"/>
  <c r="AA2884" i="11"/>
  <c r="AA2908" i="11"/>
  <c r="AA2916" i="11"/>
  <c r="AA2932" i="11"/>
  <c r="AA2948" i="11"/>
  <c r="AA2972" i="11"/>
  <c r="AA2980" i="11"/>
  <c r="AA3012" i="11"/>
  <c r="AA3028" i="11"/>
  <c r="AA3036" i="11"/>
  <c r="AA3092" i="11"/>
  <c r="AA3100" i="11"/>
  <c r="AA3124" i="11"/>
  <c r="AA3164" i="11"/>
  <c r="AA3172" i="11"/>
  <c r="AA3204" i="11"/>
  <c r="AA3228" i="11"/>
  <c r="AA3236" i="11"/>
  <c r="AA3252" i="11"/>
  <c r="AA3268" i="11"/>
  <c r="AA3284" i="11"/>
  <c r="AA3292" i="11"/>
  <c r="AA3348" i="11"/>
  <c r="AA3356" i="11"/>
  <c r="AA3577" i="11"/>
  <c r="AA3641" i="11"/>
  <c r="AA3705" i="11"/>
  <c r="AA3961" i="11"/>
  <c r="AA4089" i="11"/>
  <c r="AA4715" i="11"/>
  <c r="AA4197" i="11"/>
  <c r="AA4357" i="11"/>
  <c r="AA4485" i="11"/>
  <c r="AA4613" i="11"/>
  <c r="AA4741" i="11"/>
  <c r="AA4869" i="11"/>
  <c r="AA4997" i="11"/>
  <c r="AA5125" i="11"/>
  <c r="AA5255" i="11"/>
  <c r="AA5319" i="11"/>
  <c r="AA5383" i="11"/>
  <c r="AA5462" i="11"/>
  <c r="AA4835" i="11"/>
  <c r="AA4899" i="11"/>
  <c r="AA4963" i="11"/>
  <c r="AA5027" i="11"/>
  <c r="AA5091" i="11"/>
  <c r="AA5155" i="11"/>
  <c r="AA5219" i="11"/>
  <c r="AA4265" i="11"/>
  <c r="AA4393" i="11"/>
  <c r="AA4521" i="11"/>
  <c r="AA4649" i="11"/>
  <c r="AA4777" i="11"/>
  <c r="AA4905" i="11"/>
  <c r="AA5033" i="11"/>
  <c r="AA5161" i="11"/>
  <c r="AA5323" i="11"/>
  <c r="AA5478" i="11"/>
  <c r="AA5297" i="11"/>
  <c r="AA5361" i="11"/>
  <c r="AA5966" i="11"/>
  <c r="AA6094" i="11"/>
  <c r="AA6222" i="11"/>
  <c r="AA6350" i="11"/>
  <c r="AA6478" i="11"/>
  <c r="AA6998" i="11"/>
  <c r="AA7126" i="11"/>
  <c r="AA7254" i="11"/>
  <c r="AA7382" i="11"/>
  <c r="AA7510" i="11"/>
  <c r="AA8258" i="11"/>
  <c r="AA7826" i="11"/>
  <c r="AA6950" i="11"/>
  <c r="AA7078" i="11"/>
  <c r="AA7334" i="11"/>
  <c r="AA7590" i="11"/>
  <c r="AA7906" i="11"/>
  <c r="AA5476" i="11"/>
  <c r="AA5636" i="11"/>
  <c r="AA5764" i="11"/>
  <c r="AA5892" i="11"/>
  <c r="AA5924" i="11"/>
  <c r="AA5956" i="11"/>
  <c r="AA5988" i="11"/>
  <c r="AA6020" i="11"/>
  <c r="AA6052" i="11"/>
  <c r="AA6084" i="11"/>
  <c r="AA6116" i="11"/>
  <c r="AA6148" i="11"/>
  <c r="AA6180" i="11"/>
  <c r="AA6212" i="11"/>
  <c r="AA6244" i="11"/>
  <c r="AA6276" i="11"/>
  <c r="AA6308" i="11"/>
  <c r="AA6340" i="11"/>
  <c r="AA6372" i="11"/>
  <c r="AA6404" i="11"/>
  <c r="AA6436" i="11"/>
  <c r="AA6468" i="11"/>
  <c r="AA6500" i="11"/>
  <c r="AA6564" i="11"/>
  <c r="AA6628" i="11"/>
  <c r="AA6692" i="11"/>
  <c r="AA6756" i="11"/>
  <c r="AA6820" i="11"/>
  <c r="AA8032" i="11"/>
  <c r="AA3400" i="11"/>
  <c r="AA3440" i="11"/>
  <c r="AA3464" i="11"/>
  <c r="AA3504" i="11"/>
  <c r="AA3528" i="11"/>
  <c r="AA3752" i="11"/>
  <c r="AA6642" i="11"/>
  <c r="AA6674" i="11"/>
  <c r="AA6706" i="11"/>
  <c r="AA6738" i="11"/>
  <c r="AA6770" i="11"/>
  <c r="AA6802" i="11"/>
  <c r="AA6930" i="11"/>
  <c r="AA7634" i="11"/>
  <c r="AA7666" i="11"/>
  <c r="AA7698" i="11"/>
  <c r="AA7730" i="11"/>
  <c r="AA7762" i="11"/>
  <c r="AA8186" i="11"/>
  <c r="AA8250" i="11"/>
  <c r="AA5432" i="11"/>
  <c r="AA5496" i="11"/>
  <c r="AA5528" i="11"/>
  <c r="AA5592" i="11"/>
  <c r="AA5656" i="11"/>
  <c r="AA5720" i="11"/>
  <c r="AA5784" i="11"/>
  <c r="AA5848" i="11"/>
  <c r="AA6552" i="11"/>
  <c r="AA6680" i="11"/>
  <c r="AA6808" i="11"/>
  <c r="AA7032" i="11"/>
  <c r="AA7064" i="11"/>
  <c r="AA7128" i="11"/>
  <c r="AA7192" i="11"/>
  <c r="AA7256" i="11"/>
  <c r="AA7384" i="11"/>
  <c r="AA7448" i="11"/>
  <c r="AA7512" i="11"/>
  <c r="AA7576" i="11"/>
  <c r="AA7672" i="11"/>
  <c r="AA7736" i="11"/>
  <c r="AA8386" i="11"/>
  <c r="AA7918" i="11"/>
  <c r="AA7982" i="11"/>
  <c r="AA8046" i="11"/>
  <c r="AA8174" i="11"/>
  <c r="AA8334" i="11"/>
  <c r="AA8398" i="11"/>
  <c r="AA8430" i="11"/>
  <c r="AA5417" i="11"/>
  <c r="AA5433" i="11"/>
  <c r="AA5489" i="11"/>
  <c r="AA6521" i="11"/>
  <c r="AA6529" i="11"/>
  <c r="AA6585" i="11"/>
  <c r="AA6641" i="11"/>
  <c r="AA6649" i="11"/>
  <c r="AA6657" i="11"/>
  <c r="AA6713" i="11"/>
  <c r="AA6777" i="11"/>
  <c r="AA6785" i="11"/>
  <c r="AA6833" i="11"/>
  <c r="AA6857" i="11"/>
  <c r="AA6921" i="11"/>
  <c r="AA6985" i="11"/>
  <c r="AA7049" i="11"/>
  <c r="AA7073" i="11"/>
  <c r="AA7089" i="11"/>
  <c r="AA7113" i="11"/>
  <c r="AA7169" i="11"/>
  <c r="AA7177" i="11"/>
  <c r="AA7217" i="11"/>
  <c r="AA7241" i="11"/>
  <c r="AA7249" i="11"/>
  <c r="AA7297" i="11"/>
  <c r="AA7305" i="11"/>
  <c r="AA7409" i="11"/>
  <c r="AA7425" i="11"/>
  <c r="AA7433" i="11"/>
  <c r="AA7497" i="11"/>
  <c r="AA7505" i="11"/>
  <c r="AA7553" i="11"/>
  <c r="AA7561" i="11"/>
  <c r="AA7625" i="11"/>
  <c r="AA7641" i="11"/>
  <c r="AA7697" i="11"/>
  <c r="AA7705" i="11"/>
  <c r="AA7769" i="11"/>
  <c r="AA7777" i="11"/>
  <c r="AA7980" i="11"/>
  <c r="AA3848" i="11"/>
  <c r="AA3856" i="11"/>
  <c r="AA3872" i="11"/>
  <c r="AA3888" i="11"/>
  <c r="AA3896" i="11"/>
  <c r="AA3936" i="11"/>
  <c r="AA3960" i="11"/>
  <c r="AA3968" i="11"/>
  <c r="AA3984" i="11"/>
  <c r="AA4016" i="11"/>
  <c r="AA4024" i="11"/>
  <c r="AA4032" i="11"/>
  <c r="AA4088" i="11"/>
  <c r="AA4112" i="11"/>
  <c r="AA4144" i="11"/>
  <c r="AA4152" i="11"/>
  <c r="AA4160" i="11"/>
  <c r="AA4208" i="11"/>
  <c r="AA4216" i="11"/>
  <c r="AA4256" i="11"/>
  <c r="AA4272" i="11"/>
  <c r="AA4280" i="11"/>
  <c r="AA4320" i="11"/>
  <c r="AA4344" i="11"/>
  <c r="AA4368" i="11"/>
  <c r="AA4400" i="11"/>
  <c r="AA8108" i="11"/>
  <c r="AA8172" i="11"/>
  <c r="AA8236" i="11"/>
  <c r="AA8300" i="11"/>
  <c r="AA8364" i="11"/>
  <c r="AA8428" i="11"/>
  <c r="AA7791" i="11"/>
  <c r="AA7807" i="11"/>
  <c r="AA7823" i="11"/>
  <c r="AA7839" i="11"/>
  <c r="AA7855" i="11"/>
  <c r="AA7871" i="11"/>
  <c r="AA7879" i="11"/>
  <c r="AA7935" i="11"/>
  <c r="AA7991" i="11"/>
  <c r="AA7999" i="11"/>
  <c r="AA8007" i="11"/>
  <c r="AA8063" i="11"/>
  <c r="AA8079" i="11"/>
  <c r="AA8087" i="11"/>
  <c r="AA8095" i="11"/>
  <c r="AA8111" i="11"/>
  <c r="AA8151" i="11"/>
  <c r="AA8215" i="11"/>
  <c r="AA8223" i="11"/>
  <c r="AA8279" i="11"/>
  <c r="AA8343" i="11"/>
  <c r="AA8351" i="11"/>
  <c r="AA8367" i="11"/>
  <c r="AA8407" i="11"/>
  <c r="AA8479" i="11"/>
  <c r="AA8495" i="11"/>
  <c r="AA8511" i="11"/>
  <c r="AA8519" i="11"/>
  <c r="AA8583" i="11"/>
  <c r="AA8591" i="11"/>
  <c r="AA8647" i="11"/>
  <c r="AA8711" i="11"/>
  <c r="AA8719" i="11"/>
  <c r="AA8767" i="11"/>
  <c r="AA8775" i="11"/>
  <c r="AA4408" i="11"/>
  <c r="AA4416" i="11"/>
  <c r="AA4472" i="11"/>
  <c r="AA4480" i="11"/>
  <c r="AA4496" i="11"/>
  <c r="AA4512" i="11"/>
  <c r="AA4528" i="11"/>
  <c r="AA4536" i="11"/>
  <c r="AA4544" i="11"/>
  <c r="AA4600" i="11"/>
  <c r="AA4624" i="11"/>
  <c r="AA4640" i="11"/>
  <c r="AA4656" i="11"/>
  <c r="AA4664" i="11"/>
  <c r="AA4704" i="11"/>
  <c r="AA4728" i="11"/>
  <c r="AA4736" i="11"/>
  <c r="AA4752" i="11"/>
  <c r="AA4784" i="11"/>
  <c r="AA4792" i="11"/>
  <c r="AA4832" i="11"/>
  <c r="AA4856" i="11"/>
  <c r="AA4864" i="11"/>
  <c r="AA4880" i="11"/>
  <c r="AA4912" i="11"/>
  <c r="AA4920" i="11"/>
  <c r="AA4928" i="11"/>
  <c r="AA4984" i="11"/>
  <c r="AA4992" i="11"/>
  <c r="AA5008" i="11"/>
  <c r="AA5024" i="11"/>
  <c r="AA5040" i="11"/>
  <c r="AA5048" i="11"/>
  <c r="AA5056" i="11"/>
  <c r="AA5112" i="11"/>
  <c r="AA5136" i="11"/>
  <c r="AA5152" i="11"/>
  <c r="AA5168" i="11"/>
  <c r="AA5176" i="11"/>
  <c r="AA5216" i="11"/>
  <c r="AA5240" i="11"/>
  <c r="AA5850" i="11"/>
  <c r="AA5882" i="11"/>
  <c r="AA5914" i="11"/>
  <c r="AA5946" i="11"/>
  <c r="AA5978" i="11"/>
  <c r="AA6010" i="11"/>
  <c r="AA6042" i="11"/>
  <c r="AA6074" i="11"/>
  <c r="AA6106" i="11"/>
  <c r="AA6138" i="11"/>
  <c r="AA6170" i="11"/>
  <c r="AA6202" i="11"/>
  <c r="AA6234" i="11"/>
  <c r="AA6266" i="11"/>
  <c r="AA6298" i="11"/>
  <c r="AA6330" i="11"/>
  <c r="AA6362" i="11"/>
  <c r="AA6394" i="11"/>
  <c r="AA6426" i="11"/>
  <c r="AA6458" i="11"/>
  <c r="AA6490" i="11"/>
  <c r="AA6874" i="11"/>
  <c r="AA6906" i="11"/>
  <c r="AA7034" i="11"/>
  <c r="AA7194" i="11"/>
  <c r="AA7290" i="11"/>
  <c r="AA7322" i="11"/>
  <c r="AA7386" i="11"/>
  <c r="AA7450" i="11"/>
  <c r="AA7514" i="11"/>
  <c r="AA8138" i="11"/>
  <c r="AA8266" i="11"/>
  <c r="AA5440" i="11"/>
  <c r="AA5536" i="11"/>
  <c r="AA5568" i="11"/>
  <c r="AA5632" i="11"/>
  <c r="AA5664" i="11"/>
  <c r="AA5792" i="11"/>
  <c r="AA5824" i="11"/>
  <c r="AA5856" i="11"/>
  <c r="AA6880" i="11"/>
  <c r="AA6976" i="11"/>
  <c r="AA7104" i="11"/>
  <c r="AA7232" i="11"/>
  <c r="AA7360" i="11"/>
  <c r="AA7488" i="11"/>
  <c r="AA7616" i="11"/>
  <c r="AA7712" i="11"/>
  <c r="AA7776" i="11"/>
  <c r="AA7896" i="11"/>
  <c r="AA7960" i="11"/>
  <c r="AA8024" i="11"/>
  <c r="AA8088" i="11"/>
  <c r="AA8344" i="11"/>
  <c r="AA7894" i="11"/>
  <c r="AA8470" i="11"/>
  <c r="AA8502" i="11"/>
  <c r="AA8534" i="11"/>
  <c r="AA8566" i="11"/>
  <c r="AA8598" i="11"/>
  <c r="AA8630" i="11"/>
  <c r="AA8662" i="11"/>
  <c r="AA8694" i="11"/>
  <c r="AA8726" i="11"/>
  <c r="AA8758" i="11"/>
  <c r="AA5411" i="11"/>
  <c r="AA5419" i="11"/>
  <c r="AA5435" i="11"/>
  <c r="AA5459" i="11"/>
  <c r="AA5467" i="11"/>
  <c r="AA5475" i="11"/>
  <c r="AA5515" i="11"/>
  <c r="AA5555" i="11"/>
  <c r="AA5563" i="11"/>
  <c r="AA5571" i="11"/>
  <c r="AA5619" i="11"/>
  <c r="AA5635" i="11"/>
  <c r="AA5659" i="11"/>
  <c r="AA5683" i="11"/>
  <c r="AA5691" i="11"/>
  <c r="AA5699" i="11"/>
  <c r="AA5707" i="11"/>
  <c r="AA5739" i="11"/>
  <c r="AA5747" i="11"/>
  <c r="AA5763" i="11"/>
  <c r="AA5771" i="11"/>
  <c r="AA5787" i="11"/>
  <c r="AA5803" i="11"/>
  <c r="AA5811" i="11"/>
  <c r="AA5819" i="11"/>
  <c r="AA5827" i="11"/>
  <c r="AA5875" i="11"/>
  <c r="AA5899" i="11"/>
  <c r="AA5907" i="11"/>
  <c r="AA5931" i="11"/>
  <c r="AA5939" i="11"/>
  <c r="AA5963" i="11"/>
  <c r="AA5971" i="11"/>
  <c r="AA5995" i="11"/>
  <c r="AA6003" i="11"/>
  <c r="AA6027" i="11"/>
  <c r="AA6035" i="11"/>
  <c r="AA6059" i="11"/>
  <c r="AA6067" i="11"/>
  <c r="AA6091" i="11"/>
  <c r="AA6099" i="11"/>
  <c r="AA6123" i="11"/>
  <c r="AA6131" i="11"/>
  <c r="AA6155" i="11"/>
  <c r="AA6163" i="11"/>
  <c r="AA6187" i="11"/>
  <c r="AA6195" i="11"/>
  <c r="AA6219" i="11"/>
  <c r="AA6227" i="11"/>
  <c r="AA6251" i="11"/>
  <c r="AA6259" i="11"/>
  <c r="AA6283" i="11"/>
  <c r="AA6291" i="11"/>
  <c r="AA6315" i="11"/>
  <c r="AA6323" i="11"/>
  <c r="AA6347" i="11"/>
  <c r="AA6355" i="11"/>
  <c r="AA6379" i="11"/>
  <c r="AA6387" i="11"/>
  <c r="AA6411" i="11"/>
  <c r="AA6419" i="11"/>
  <c r="AA6443" i="11"/>
  <c r="AA6451" i="11"/>
  <c r="AA6475" i="11"/>
  <c r="AA6483" i="11"/>
  <c r="AA6515" i="11"/>
  <c r="AA6539" i="11"/>
  <c r="AA6555" i="11"/>
  <c r="AA6563" i="11"/>
  <c r="AA6595" i="11"/>
  <c r="AA6603" i="11"/>
  <c r="AA6611" i="11"/>
  <c r="AA6619" i="11"/>
  <c r="AA6667" i="11"/>
  <c r="AA6675" i="11"/>
  <c r="AA6683" i="11"/>
  <c r="AA6691" i="11"/>
  <c r="AA6723" i="11"/>
  <c r="AA6731" i="11"/>
  <c r="AA6747" i="11"/>
  <c r="AA6771" i="11"/>
  <c r="AA6795" i="11"/>
  <c r="AA6811" i="11"/>
  <c r="AA6819" i="11"/>
  <c r="AA7779" i="11"/>
  <c r="AA7892" i="11"/>
  <c r="AA7956" i="11"/>
  <c r="AA8020" i="11"/>
  <c r="AA8148" i="11"/>
  <c r="AA8180" i="11"/>
  <c r="AA8276" i="11"/>
  <c r="AA8308" i="11"/>
  <c r="AA8404" i="11"/>
  <c r="AA8436" i="11"/>
  <c r="AA8500" i="11"/>
  <c r="AA8532" i="11"/>
  <c r="AA8564" i="11"/>
  <c r="AA8596" i="11"/>
  <c r="AA8628" i="11"/>
  <c r="AA8660" i="11"/>
  <c r="AA8692" i="11"/>
  <c r="AA8724" i="11"/>
  <c r="AA8756" i="11"/>
  <c r="AA7785" i="11"/>
  <c r="AA7809" i="11"/>
  <c r="AA7825" i="11"/>
  <c r="AA7833" i="11"/>
  <c r="AA7841" i="11"/>
  <c r="AA7849" i="11"/>
  <c r="AA7857" i="11"/>
  <c r="AA7873" i="11"/>
  <c r="AA7889" i="11"/>
  <c r="AA7905" i="11"/>
  <c r="AA7921" i="11"/>
  <c r="AA7937" i="11"/>
  <c r="AA7953" i="11"/>
  <c r="AA7969" i="11"/>
  <c r="AA7985" i="11"/>
  <c r="AA8001" i="11"/>
  <c r="AA8017" i="11"/>
  <c r="AA8033" i="11"/>
  <c r="AA8049" i="11"/>
  <c r="AA8065" i="11"/>
  <c r="AA8081" i="11"/>
  <c r="AA8097" i="11"/>
  <c r="AA8113" i="11"/>
  <c r="AA8129" i="11"/>
  <c r="AA8145" i="11"/>
  <c r="AA8161" i="11"/>
  <c r="AA8177" i="11"/>
  <c r="AA8193" i="11"/>
  <c r="AA8209" i="11"/>
  <c r="AA8225" i="11"/>
  <c r="AA8241" i="11"/>
  <c r="AA8257" i="11"/>
  <c r="AA8273" i="11"/>
  <c r="AA8305" i="11"/>
  <c r="AA8321" i="11"/>
  <c r="AA8337" i="11"/>
  <c r="AA8353" i="11"/>
  <c r="AA8369" i="11"/>
  <c r="AA8385" i="11"/>
  <c r="AA8401" i="11"/>
  <c r="AA8417" i="11"/>
  <c r="AA8433" i="11"/>
  <c r="AA8449" i="11"/>
  <c r="AA8465" i="11"/>
  <c r="AA8761" i="11"/>
  <c r="AA8777" i="11"/>
  <c r="Z8792" i="11"/>
  <c r="Z8794" i="11"/>
  <c r="Z8797" i="11"/>
  <c r="AA5" i="11"/>
  <c r="AA37" i="11"/>
  <c r="AA69" i="11"/>
  <c r="AA101" i="11"/>
  <c r="AA133" i="11"/>
  <c r="AA165" i="11"/>
  <c r="AA461" i="11"/>
  <c r="AA525" i="11"/>
  <c r="AA573" i="11"/>
  <c r="AA685" i="11"/>
  <c r="AA717" i="11"/>
  <c r="AA797" i="11"/>
  <c r="AA877" i="11"/>
  <c r="AA26" i="11"/>
  <c r="AA58" i="11"/>
  <c r="AA90" i="11"/>
  <c r="AA122" i="11"/>
  <c r="AA154" i="11"/>
  <c r="AA186" i="11"/>
  <c r="AA218" i="11"/>
  <c r="AA250" i="11"/>
  <c r="AA282" i="11"/>
  <c r="AA314" i="11"/>
  <c r="AA346" i="11"/>
  <c r="AA378" i="11"/>
  <c r="AA402" i="11"/>
  <c r="AA418" i="11"/>
  <c r="AA434" i="11"/>
  <c r="AA450" i="11"/>
  <c r="AA466" i="11"/>
  <c r="AA482" i="11"/>
  <c r="AA498" i="11"/>
  <c r="AA514" i="11"/>
  <c r="AA530" i="11"/>
  <c r="AA546" i="11"/>
  <c r="AA562" i="11"/>
  <c r="AA578" i="11"/>
  <c r="AA594" i="11"/>
  <c r="AA610" i="11"/>
  <c r="AA626" i="11"/>
  <c r="AA642" i="11"/>
  <c r="AA658" i="11"/>
  <c r="AA674" i="11"/>
  <c r="AA690" i="11"/>
  <c r="AA706" i="11"/>
  <c r="AA722" i="11"/>
  <c r="AA738" i="11"/>
  <c r="AA754" i="11"/>
  <c r="AA770" i="11"/>
  <c r="AA786" i="11"/>
  <c r="AA802" i="11"/>
  <c r="AA818" i="11"/>
  <c r="AA834" i="11"/>
  <c r="AA850" i="11"/>
  <c r="AA866" i="11"/>
  <c r="AA882" i="11"/>
  <c r="AA3407" i="11"/>
  <c r="AA3663" i="11"/>
  <c r="AA2447" i="11"/>
  <c r="AA2471" i="11"/>
  <c r="AA2511" i="11"/>
  <c r="AA2567" i="11"/>
  <c r="AA2623" i="11"/>
  <c r="AA2671" i="11"/>
  <c r="AA2735" i="11"/>
  <c r="AA2751" i="11"/>
  <c r="AA2767" i="11"/>
  <c r="AA2879" i="11"/>
  <c r="AA2959" i="11"/>
  <c r="AA3007" i="11"/>
  <c r="AA3135" i="11"/>
  <c r="AA3359" i="11"/>
  <c r="AA3493" i="11"/>
  <c r="AA3749" i="11"/>
  <c r="AA5526" i="11"/>
  <c r="AA4217" i="11"/>
  <c r="AA4345" i="11"/>
  <c r="AA4473" i="11"/>
  <c r="AA4601" i="11"/>
  <c r="AA4729" i="11"/>
  <c r="AA4857" i="11"/>
  <c r="AA4985" i="11"/>
  <c r="AA5113" i="11"/>
  <c r="AA5241" i="11"/>
  <c r="AA6004" i="11"/>
  <c r="AA6132" i="11"/>
  <c r="AA6260" i="11"/>
  <c r="AA6388" i="11"/>
  <c r="AA6516" i="11"/>
  <c r="AA6644" i="11"/>
  <c r="AA6772" i="11"/>
  <c r="AA5254" i="11"/>
  <c r="AA5310" i="11"/>
  <c r="AA5326" i="11"/>
  <c r="AA5334" i="11"/>
  <c r="AA5382" i="11"/>
  <c r="AA5578" i="11"/>
  <c r="AA5674" i="11"/>
  <c r="AA5770" i="11"/>
  <c r="AA7050" i="11"/>
  <c r="AA5839" i="11"/>
  <c r="AA5855" i="11"/>
  <c r="AA7812" i="11"/>
  <c r="AA7989" i="11"/>
  <c r="Z8795" i="11"/>
  <c r="Z8799" i="11"/>
  <c r="Z8800" i="11"/>
  <c r="AA889" i="11"/>
  <c r="AA945" i="11"/>
  <c r="AA953" i="11"/>
  <c r="AA1009" i="11"/>
  <c r="AA1017" i="11"/>
  <c r="AA1073" i="11"/>
  <c r="AA1081" i="11"/>
  <c r="AA1137" i="11"/>
  <c r="AA1145" i="11"/>
  <c r="AA1201" i="11"/>
  <c r="AA1209" i="11"/>
  <c r="AA1265" i="11"/>
  <c r="AA1273" i="11"/>
  <c r="AA1329" i="11"/>
  <c r="AA1337" i="11"/>
  <c r="AA1393" i="11"/>
  <c r="AA1401" i="11"/>
  <c r="AA1457" i="11"/>
  <c r="AA1465" i="11"/>
  <c r="AA1521" i="11"/>
  <c r="AA1529" i="11"/>
  <c r="AA1585" i="11"/>
  <c r="AA1593" i="11"/>
  <c r="AA1649" i="11"/>
  <c r="AA1657" i="11"/>
  <c r="AA1713" i="11"/>
  <c r="AA1721" i="11"/>
  <c r="AA1777" i="11"/>
  <c r="AA1785" i="11"/>
  <c r="AA1841" i="11"/>
  <c r="AA1849" i="11"/>
  <c r="AA1905" i="11"/>
  <c r="AA1913" i="11"/>
  <c r="AA1969" i="11"/>
  <c r="AA1977" i="11"/>
  <c r="AA2033" i="11"/>
  <c r="AA2041" i="11"/>
  <c r="AA2097" i="11"/>
  <c r="AA2105" i="11"/>
  <c r="AA2161" i="11"/>
  <c r="AA2169" i="11"/>
  <c r="AA2225" i="11"/>
  <c r="AA2233" i="11"/>
  <c r="AA2289" i="11"/>
  <c r="AA2297" i="11"/>
  <c r="AA2353" i="11"/>
  <c r="AA2361" i="11"/>
  <c r="AA2417" i="11"/>
  <c r="AA2425" i="11"/>
  <c r="AA2457" i="11"/>
  <c r="AA2521" i="11"/>
  <c r="AA2641" i="11"/>
  <c r="AA2769" i="11"/>
  <c r="AA2897" i="11"/>
  <c r="AA3025" i="11"/>
  <c r="AA3153" i="11"/>
  <c r="AA898" i="11"/>
  <c r="AA914" i="11"/>
  <c r="AA930" i="11"/>
  <c r="AA946" i="11"/>
  <c r="AA962" i="11"/>
  <c r="AA978" i="11"/>
  <c r="AA994" i="11"/>
  <c r="AA1010" i="11"/>
  <c r="AA1026" i="11"/>
  <c r="AA1042" i="11"/>
  <c r="AA1058" i="11"/>
  <c r="AA1074" i="11"/>
  <c r="AA1090" i="11"/>
  <c r="AA1106" i="11"/>
  <c r="AA1122" i="11"/>
  <c r="AA1138" i="11"/>
  <c r="AA1154" i="11"/>
  <c r="AA1170" i="11"/>
  <c r="AA1186" i="11"/>
  <c r="AA1202" i="11"/>
  <c r="AA1218" i="11"/>
  <c r="AA1234" i="11"/>
  <c r="AA1250" i="11"/>
  <c r="AA1266" i="11"/>
  <c r="AA1282" i="11"/>
  <c r="AA1298" i="11"/>
  <c r="AA1314" i="11"/>
  <c r="AA1330" i="11"/>
  <c r="AA1346" i="11"/>
  <c r="AA1362" i="11"/>
  <c r="AA1378" i="11"/>
  <c r="AA1394" i="11"/>
  <c r="AA1410" i="11"/>
  <c r="AA1426" i="11"/>
  <c r="AA1442" i="11"/>
  <c r="AA1458" i="11"/>
  <c r="AA1474" i="11"/>
  <c r="AA1490" i="11"/>
  <c r="AA1506" i="11"/>
  <c r="AA1522" i="11"/>
  <c r="AA1538" i="11"/>
  <c r="AA1554" i="11"/>
  <c r="AA1570" i="11"/>
  <c r="AA1586" i="11"/>
  <c r="AA1602" i="11"/>
  <c r="AA1618" i="11"/>
  <c r="AA1634" i="11"/>
  <c r="AA1650" i="11"/>
  <c r="AA1666" i="11"/>
  <c r="AA1682" i="11"/>
  <c r="AA1698" i="11"/>
  <c r="AA1714" i="11"/>
  <c r="AA1730" i="11"/>
  <c r="AA1746" i="11"/>
  <c r="AA1762" i="11"/>
  <c r="AA1778" i="11"/>
  <c r="AA1794" i="11"/>
  <c r="AA1810" i="11"/>
  <c r="AA1826" i="11"/>
  <c r="AA1842" i="11"/>
  <c r="AA1858" i="11"/>
  <c r="AA1874" i="11"/>
  <c r="AA1890" i="11"/>
  <c r="AA1906" i="11"/>
  <c r="AA1922" i="11"/>
  <c r="AA1938" i="11"/>
  <c r="AA1954" i="11"/>
  <c r="AA1970" i="11"/>
  <c r="AA1986" i="11"/>
  <c r="AA2002" i="11"/>
  <c r="AA2018" i="11"/>
  <c r="AA2034" i="11"/>
  <c r="AA2050" i="11"/>
  <c r="AA2066" i="11"/>
  <c r="AA2082" i="11"/>
  <c r="AA2098" i="11"/>
  <c r="AA2114" i="11"/>
  <c r="AA2130" i="11"/>
  <c r="AA2146" i="11"/>
  <c r="AA2162" i="11"/>
  <c r="AA2178" i="11"/>
  <c r="AA2194" i="11"/>
  <c r="AA2210" i="11"/>
  <c r="AA2226" i="11"/>
  <c r="AA2242" i="11"/>
  <c r="AA2258" i="11"/>
  <c r="AA2274" i="11"/>
  <c r="AA2290" i="11"/>
  <c r="AA2306" i="11"/>
  <c r="AA2322" i="11"/>
  <c r="AA2338" i="11"/>
  <c r="AA2354" i="11"/>
  <c r="AA2370" i="11"/>
  <c r="AA2386" i="11"/>
  <c r="AA2402" i="11"/>
  <c r="AA2418" i="11"/>
  <c r="AA2482" i="11"/>
  <c r="AA2490" i="11"/>
  <c r="AA2498" i="11"/>
  <c r="AA2554" i="11"/>
  <c r="AA2618" i="11"/>
  <c r="AA2666" i="11"/>
  <c r="AA2794" i="11"/>
  <c r="AA2842" i="11"/>
  <c r="AA2906" i="11"/>
  <c r="AA2922" i="11"/>
  <c r="AA2938" i="11"/>
  <c r="AA3050" i="11"/>
  <c r="AA3130" i="11"/>
  <c r="AA3178" i="11"/>
  <c r="AA3226" i="11"/>
  <c r="AA3322" i="11"/>
  <c r="AA3370" i="11"/>
  <c r="AA5430" i="11"/>
  <c r="AA4161" i="11"/>
  <c r="AA4289" i="11"/>
  <c r="AA4385" i="11"/>
  <c r="AA4481" i="11"/>
  <c r="AA4577" i="11"/>
  <c r="AA4897" i="11"/>
  <c r="AA4993" i="11"/>
  <c r="AA5089" i="11"/>
  <c r="AA5454" i="11"/>
  <c r="AA5654" i="11"/>
  <c r="AA5884" i="11"/>
  <c r="AA3430" i="11"/>
  <c r="AA3494" i="11"/>
  <c r="AA3558" i="11"/>
  <c r="AA3614" i="11"/>
  <c r="AA3622" i="11"/>
  <c r="AA3678" i="11"/>
  <c r="AA3686" i="11"/>
  <c r="AA3742" i="11"/>
  <c r="AA3750" i="11"/>
  <c r="AA3798" i="11"/>
  <c r="AA3846" i="11"/>
  <c r="AA3894" i="11"/>
  <c r="AA3902" i="11"/>
  <c r="AA3918" i="11"/>
  <c r="AA3974" i="11"/>
  <c r="AA4030" i="11"/>
  <c r="AA4046" i="11"/>
  <c r="AA4102" i="11"/>
  <c r="AA4158" i="11"/>
  <c r="AA4174" i="11"/>
  <c r="AA4214" i="11"/>
  <c r="AA4230" i="11"/>
  <c r="AA4286" i="11"/>
  <c r="AA4302" i="11"/>
  <c r="AA4310" i="11"/>
  <c r="AA4358" i="11"/>
  <c r="AA4406" i="11"/>
  <c r="AA4414" i="11"/>
  <c r="AA4430" i="11"/>
  <c r="AA4486" i="11"/>
  <c r="AA4502" i="11"/>
  <c r="AA4542" i="11"/>
  <c r="AA4558" i="11"/>
  <c r="AA4614" i="11"/>
  <c r="AA4670" i="11"/>
  <c r="AA4686" i="11"/>
  <c r="AA4726" i="11"/>
  <c r="AA4742" i="11"/>
  <c r="AA4758" i="11"/>
  <c r="AA4798" i="11"/>
  <c r="AA4814" i="11"/>
  <c r="AA4822" i="11"/>
  <c r="AA4870" i="11"/>
  <c r="AA4886" i="11"/>
  <c r="AA4918" i="11"/>
  <c r="AA4926" i="11"/>
  <c r="AA4942" i="11"/>
  <c r="AA4998" i="11"/>
  <c r="AA5054" i="11"/>
  <c r="AA5070" i="11"/>
  <c r="AA5126" i="11"/>
  <c r="AA5182" i="11"/>
  <c r="AA5198" i="11"/>
  <c r="AA5238" i="11"/>
  <c r="AA5522" i="11"/>
  <c r="AA5650" i="11"/>
  <c r="AA5778" i="11"/>
  <c r="AA7186" i="11"/>
  <c r="AA7320" i="11"/>
  <c r="AA5409" i="11"/>
  <c r="AA5425" i="11"/>
  <c r="AA5441" i="11"/>
  <c r="AA5481" i="11"/>
  <c r="AA5497" i="11"/>
  <c r="AA5505" i="11"/>
  <c r="AA5553" i="11"/>
  <c r="AA5569" i="11"/>
  <c r="AA5601" i="11"/>
  <c r="AA5609" i="11"/>
  <c r="AA5625" i="11"/>
  <c r="AA5681" i="11"/>
  <c r="AA5737" i="11"/>
  <c r="AA5753" i="11"/>
  <c r="AA5809" i="11"/>
  <c r="AA5849" i="11"/>
  <c r="AA5881" i="11"/>
  <c r="AA5905" i="11"/>
  <c r="AA5913" i="11"/>
  <c r="AA5969" i="11"/>
  <c r="AA5993" i="11"/>
  <c r="AA6033" i="11"/>
  <c r="AA6041" i="11"/>
  <c r="AA6057" i="11"/>
  <c r="AA6097" i="11"/>
  <c r="AA6161" i="11"/>
  <c r="AA6169" i="11"/>
  <c r="AA6225" i="11"/>
  <c r="AA6281" i="11"/>
  <c r="AA6289" i="11"/>
  <c r="AA6297" i="11"/>
  <c r="AA6353" i="11"/>
  <c r="AA6417" i="11"/>
  <c r="AA6425" i="11"/>
  <c r="AA6481" i="11"/>
  <c r="AA6505" i="11"/>
  <c r="AA6545" i="11"/>
  <c r="AA6553" i="11"/>
  <c r="AA6569" i="11"/>
  <c r="AA6601" i="11"/>
  <c r="AA6609" i="11"/>
  <c r="AA6673" i="11"/>
  <c r="AA6681" i="11"/>
  <c r="AA6737" i="11"/>
  <c r="AA6793" i="11"/>
  <c r="AA6801" i="11"/>
  <c r="AA6809" i="11"/>
  <c r="AA7369" i="11"/>
  <c r="AA8551" i="11"/>
  <c r="Z8791" i="11"/>
  <c r="Z8787" i="11"/>
  <c r="Z8793" i="11"/>
  <c r="Z8798" i="11"/>
  <c r="AA5750" i="11"/>
  <c r="AA7206" i="11"/>
  <c r="AA5258" i="11"/>
  <c r="AA5282" i="11"/>
  <c r="AA5338" i="11"/>
  <c r="AA5394" i="11"/>
  <c r="AA5466" i="11"/>
  <c r="AA5594" i="11"/>
  <c r="AA5722" i="11"/>
  <c r="AA7546" i="11"/>
  <c r="AA8289" i="11"/>
  <c r="Z8796" i="11"/>
  <c r="Z8801" i="11"/>
  <c r="Z8805" i="11" s="1"/>
  <c r="I30" i="10" s="1"/>
  <c r="Z8802" i="11"/>
  <c r="Y8797" i="11"/>
  <c r="Y8795" i="11"/>
  <c r="Y8791" i="11"/>
  <c r="Y8787" i="11"/>
  <c r="Y8792" i="11"/>
  <c r="Y8793" i="11"/>
  <c r="Y8798" i="11"/>
  <c r="Y8796" i="11"/>
  <c r="Y8794" i="11"/>
  <c r="Y8799" i="11"/>
  <c r="Y8802" i="11"/>
  <c r="Y8800" i="11"/>
  <c r="Y8801" i="11"/>
  <c r="X8794" i="11"/>
  <c r="X8795" i="11"/>
  <c r="X8800" i="11"/>
  <c r="X8802" i="11"/>
  <c r="X8792" i="11"/>
  <c r="X8796" i="11"/>
  <c r="X8797" i="11"/>
  <c r="X8799" i="11"/>
  <c r="X8798" i="11"/>
  <c r="X8787" i="11"/>
  <c r="X8791" i="11"/>
  <c r="X8793" i="11"/>
  <c r="X8801" i="11"/>
  <c r="W8791" i="11"/>
  <c r="W8787" i="11"/>
  <c r="AA11" i="11"/>
  <c r="AA99" i="11"/>
  <c r="AA155" i="11"/>
  <c r="AA179" i="11"/>
  <c r="AA203" i="11"/>
  <c r="AA235" i="11"/>
  <c r="AA275" i="11"/>
  <c r="AA307" i="11"/>
  <c r="AA379" i="11"/>
  <c r="AA419" i="11"/>
  <c r="AA435" i="11"/>
  <c r="AA443" i="11"/>
  <c r="AA507" i="11"/>
  <c r="AA515" i="11"/>
  <c r="AA571" i="11"/>
  <c r="AA579" i="11"/>
  <c r="AA635" i="11"/>
  <c r="AA643" i="11"/>
  <c r="AA699" i="11"/>
  <c r="AA707" i="11"/>
  <c r="AA763" i="11"/>
  <c r="AA787" i="11"/>
  <c r="AA827" i="11"/>
  <c r="AA867" i="11"/>
  <c r="AA48" i="11"/>
  <c r="AA72" i="11"/>
  <c r="AA96" i="11"/>
  <c r="AA120" i="11"/>
  <c r="AA152" i="11"/>
  <c r="AA200" i="11"/>
  <c r="AA232" i="11"/>
  <c r="AA240" i="11"/>
  <c r="AA288" i="11"/>
  <c r="AA304" i="11"/>
  <c r="AA328" i="11"/>
  <c r="AA336" i="11"/>
  <c r="AA352" i="11"/>
  <c r="AA368" i="11"/>
  <c r="AA384" i="11"/>
  <c r="AA400" i="11"/>
  <c r="AA416" i="11"/>
  <c r="AA432" i="11"/>
  <c r="AA448" i="11"/>
  <c r="AA464" i="11"/>
  <c r="AA480" i="11"/>
  <c r="AA496" i="11"/>
  <c r="AA512" i="11"/>
  <c r="AA528" i="11"/>
  <c r="AA544" i="11"/>
  <c r="AA560" i="11"/>
  <c r="AA576" i="11"/>
  <c r="AA592" i="11"/>
  <c r="AA608" i="11"/>
  <c r="AA624" i="11"/>
  <c r="AA640" i="11"/>
  <c r="AA656" i="11"/>
  <c r="AA672" i="11"/>
  <c r="AA688" i="11"/>
  <c r="AA704" i="11"/>
  <c r="AA720" i="11"/>
  <c r="AA736" i="11"/>
  <c r="AA752" i="11"/>
  <c r="AA768" i="11"/>
  <c r="AA784" i="11"/>
  <c r="AA800" i="11"/>
  <c r="AA816" i="11"/>
  <c r="AA832" i="11"/>
  <c r="AA848" i="11"/>
  <c r="AA864" i="11"/>
  <c r="AA880" i="11"/>
  <c r="AA2477" i="11"/>
  <c r="AA2533" i="11"/>
  <c r="AA2549" i="11"/>
  <c r="AA2557" i="11"/>
  <c r="AA2605" i="11"/>
  <c r="AA2661" i="11"/>
  <c r="AA4907" i="11"/>
  <c r="AA6390" i="11"/>
  <c r="AA3562" i="11"/>
  <c r="AA3594" i="11"/>
  <c r="AA3738" i="11"/>
  <c r="AA7109" i="11"/>
  <c r="V8791" i="11"/>
  <c r="V8787" i="11"/>
  <c r="V8793" i="11"/>
  <c r="V8802" i="11"/>
  <c r="V8800" i="11"/>
  <c r="AA181" i="11"/>
  <c r="AA197" i="11"/>
  <c r="AA213" i="11"/>
  <c r="AA229" i="11"/>
  <c r="AA245" i="11"/>
  <c r="AA261" i="11"/>
  <c r="AA277" i="11"/>
  <c r="AA293" i="11"/>
  <c r="AA309" i="11"/>
  <c r="AA325" i="11"/>
  <c r="AA341" i="11"/>
  <c r="AA357" i="11"/>
  <c r="AA373" i="11"/>
  <c r="AA389" i="11"/>
  <c r="AA405" i="11"/>
  <c r="AA421" i="11"/>
  <c r="AA437" i="11"/>
  <c r="AA453" i="11"/>
  <c r="AA469" i="11"/>
  <c r="AA485" i="11"/>
  <c r="AA501" i="11"/>
  <c r="AA517" i="11"/>
  <c r="AA533" i="11"/>
  <c r="AA549" i="11"/>
  <c r="AA565" i="11"/>
  <c r="AA581" i="11"/>
  <c r="AA597" i="11"/>
  <c r="AA613" i="11"/>
  <c r="AA629" i="11"/>
  <c r="AA645" i="11"/>
  <c r="AA661" i="11"/>
  <c r="AA677" i="11"/>
  <c r="AA693" i="11"/>
  <c r="AA709" i="11"/>
  <c r="AA725" i="11"/>
  <c r="AA741" i="11"/>
  <c r="AA757" i="11"/>
  <c r="AA773" i="11"/>
  <c r="AA789" i="11"/>
  <c r="AA805" i="11"/>
  <c r="AA821" i="11"/>
  <c r="AA837" i="11"/>
  <c r="AA853" i="11"/>
  <c r="AA869" i="11"/>
  <c r="AA885" i="11"/>
  <c r="AA18" i="11"/>
  <c r="AA34" i="11"/>
  <c r="AA50" i="11"/>
  <c r="AA66" i="11"/>
  <c r="AA82" i="11"/>
  <c r="AA98" i="11"/>
  <c r="AA114" i="11"/>
  <c r="AA130" i="11"/>
  <c r="AA146" i="11"/>
  <c r="AA162" i="11"/>
  <c r="AA3567" i="11"/>
  <c r="AA3759" i="11"/>
  <c r="AA919" i="11"/>
  <c r="AA927" i="11"/>
  <c r="AA991" i="11"/>
  <c r="AA999" i="11"/>
  <c r="AA1015" i="11"/>
  <c r="AA1055" i="11"/>
  <c r="AA1079" i="11"/>
  <c r="AA1119" i="11"/>
  <c r="AA1175" i="11"/>
  <c r="AA1183" i="11"/>
  <c r="AA1207" i="11"/>
  <c r="AA1247" i="11"/>
  <c r="AA1303" i="11"/>
  <c r="AA1311" i="11"/>
  <c r="AA1335" i="11"/>
  <c r="AA1375" i="11"/>
  <c r="AA1415" i="11"/>
  <c r="AA1439" i="11"/>
  <c r="AA1495" i="11"/>
  <c r="AA1503" i="11"/>
  <c r="AA1559" i="11"/>
  <c r="AA1567" i="11"/>
  <c r="AA1631" i="11"/>
  <c r="AA1639" i="11"/>
  <c r="AA1655" i="11"/>
  <c r="AA1695" i="11"/>
  <c r="AA1751" i="11"/>
  <c r="AA1759" i="11"/>
  <c r="AA1799" i="11"/>
  <c r="AA1823" i="11"/>
  <c r="AA1879" i="11"/>
  <c r="AA1887" i="11"/>
  <c r="AA1927" i="11"/>
  <c r="AA1951" i="11"/>
  <c r="AA2007" i="11"/>
  <c r="AA2015" i="11"/>
  <c r="AA2079" i="11"/>
  <c r="AA2087" i="11"/>
  <c r="AA2143" i="11"/>
  <c r="AA2151" i="11"/>
  <c r="AA2167" i="11"/>
  <c r="AA2207" i="11"/>
  <c r="AA2263" i="11"/>
  <c r="AA2271" i="11"/>
  <c r="AA2327" i="11"/>
  <c r="AA2335" i="11"/>
  <c r="AA2391" i="11"/>
  <c r="AA2399" i="11"/>
  <c r="AA2423" i="11"/>
  <c r="AA3653" i="11"/>
  <c r="AA896" i="11"/>
  <c r="AA912" i="11"/>
  <c r="AA928" i="11"/>
  <c r="AA944" i="11"/>
  <c r="AA960" i="11"/>
  <c r="AA976" i="11"/>
  <c r="AA992" i="11"/>
  <c r="AA1008" i="11"/>
  <c r="AA1024" i="11"/>
  <c r="AA1040" i="11"/>
  <c r="AA1056" i="11"/>
  <c r="AA1072" i="11"/>
  <c r="AA1088" i="11"/>
  <c r="AA1104" i="11"/>
  <c r="AA1120" i="11"/>
  <c r="AA1136" i="11"/>
  <c r="AA1152" i="11"/>
  <c r="AA1168" i="11"/>
  <c r="AA1184" i="11"/>
  <c r="AA1200" i="11"/>
  <c r="AA1216" i="11"/>
  <c r="AA1232" i="11"/>
  <c r="AA1248" i="11"/>
  <c r="AA1264" i="11"/>
  <c r="AA1280" i="11"/>
  <c r="AA1296" i="11"/>
  <c r="AA1312" i="11"/>
  <c r="AA1328" i="11"/>
  <c r="AA1344" i="11"/>
  <c r="AA1360" i="11"/>
  <c r="AA1376" i="11"/>
  <c r="AA1392" i="11"/>
  <c r="AA1408" i="11"/>
  <c r="AA1424" i="11"/>
  <c r="AA1440" i="11"/>
  <c r="AA1456" i="11"/>
  <c r="AA1472" i="11"/>
  <c r="AA1488" i="11"/>
  <c r="AA1504" i="11"/>
  <c r="AA1520" i="11"/>
  <c r="AA1536" i="11"/>
  <c r="AA1552" i="11"/>
  <c r="AA1568" i="11"/>
  <c r="AA1584" i="11"/>
  <c r="AA1600" i="11"/>
  <c r="AA1616" i="11"/>
  <c r="AA1632" i="11"/>
  <c r="AA1648" i="11"/>
  <c r="AA1664" i="11"/>
  <c r="AA1680" i="11"/>
  <c r="AA1696" i="11"/>
  <c r="AA1712" i="11"/>
  <c r="AA1728" i="11"/>
  <c r="AA1744" i="11"/>
  <c r="AA1760" i="11"/>
  <c r="AA1776" i="11"/>
  <c r="AA1792" i="11"/>
  <c r="AA1808" i="11"/>
  <c r="AA1824" i="11"/>
  <c r="AA1840" i="11"/>
  <c r="AA1856" i="11"/>
  <c r="AA1872" i="11"/>
  <c r="AA1888" i="11"/>
  <c r="AA1904" i="11"/>
  <c r="AA1920" i="11"/>
  <c r="AA1936" i="11"/>
  <c r="AA1952" i="11"/>
  <c r="AA1968" i="11"/>
  <c r="AA1984" i="11"/>
  <c r="AA2000" i="11"/>
  <c r="AA2016" i="11"/>
  <c r="AA2032" i="11"/>
  <c r="AA2048" i="11"/>
  <c r="AA2064" i="11"/>
  <c r="AA2080" i="11"/>
  <c r="AA2096" i="11"/>
  <c r="AA2112" i="11"/>
  <c r="AA2128" i="11"/>
  <c r="AA2144" i="11"/>
  <c r="AA2160" i="11"/>
  <c r="AA2176" i="11"/>
  <c r="AA2192" i="11"/>
  <c r="AA2208" i="11"/>
  <c r="AA2224" i="11"/>
  <c r="AA2240" i="11"/>
  <c r="AA2256" i="11"/>
  <c r="AA2272" i="11"/>
  <c r="AA2288" i="11"/>
  <c r="AA2304" i="11"/>
  <c r="AA2320" i="11"/>
  <c r="AA2336" i="11"/>
  <c r="AA2352" i="11"/>
  <c r="AA2368" i="11"/>
  <c r="AA2384" i="11"/>
  <c r="AA2400" i="11"/>
  <c r="AA2416" i="11"/>
  <c r="AA2432" i="11"/>
  <c r="AA2448" i="11"/>
  <c r="AA2480" i="11"/>
  <c r="AA2512" i="11"/>
  <c r="AA2544" i="11"/>
  <c r="AA2576" i="11"/>
  <c r="AA2608" i="11"/>
  <c r="AA2640" i="11"/>
  <c r="AA2672" i="11"/>
  <c r="AA2728" i="11"/>
  <c r="AA2792" i="11"/>
  <c r="AA2856" i="11"/>
  <c r="AA2920" i="11"/>
  <c r="AA2984" i="11"/>
  <c r="AA3048" i="11"/>
  <c r="AA3112" i="11"/>
  <c r="AA3176" i="11"/>
  <c r="AA3240" i="11"/>
  <c r="AA3304" i="11"/>
  <c r="AA3368" i="11"/>
  <c r="AA4245" i="11"/>
  <c r="AA4437" i="11"/>
  <c r="AA4693" i="11"/>
  <c r="AA3396" i="11"/>
  <c r="AA3412" i="11"/>
  <c r="AA3452" i="11"/>
  <c r="AA3516" i="11"/>
  <c r="V8792" i="11"/>
  <c r="V8797" i="11"/>
  <c r="V8796" i="11"/>
  <c r="V8805" i="11" s="1"/>
  <c r="E30" i="10" s="1"/>
  <c r="V8799" i="11"/>
  <c r="AA3432" i="11"/>
  <c r="AA3496" i="11"/>
  <c r="AA3904" i="11"/>
  <c r="AA4096" i="11"/>
  <c r="AA4352" i="11"/>
  <c r="AA5120" i="11"/>
  <c r="V8794" i="11"/>
  <c r="V8795" i="11"/>
  <c r="V8798" i="11"/>
  <c r="V8801" i="11"/>
  <c r="U8791" i="11"/>
  <c r="U8787" i="11"/>
  <c r="AA3" i="11"/>
  <c r="U8792" i="11"/>
  <c r="AA747" i="11"/>
  <c r="AA8043" i="11"/>
  <c r="U8802" i="11"/>
  <c r="U8796" i="11"/>
  <c r="AA3651" i="11"/>
  <c r="U8798" i="11"/>
  <c r="AA5115" i="11"/>
  <c r="U8797" i="11"/>
  <c r="AA4371" i="11"/>
  <c r="U8793" i="11"/>
  <c r="AA1443" i="11"/>
  <c r="U8794" i="11"/>
  <c r="AA2187" i="11"/>
  <c r="U8795" i="11"/>
  <c r="AA2907" i="11"/>
  <c r="U8799" i="11"/>
  <c r="AA5859" i="11"/>
  <c r="U8800" i="11"/>
  <c r="AA6579" i="11"/>
  <c r="U8801" i="11"/>
  <c r="AA7323" i="11"/>
  <c r="Q8793" i="11"/>
  <c r="S15" i="11"/>
  <c r="S95" i="11"/>
  <c r="S296" i="11"/>
  <c r="S312" i="11"/>
  <c r="S328" i="11"/>
  <c r="S408" i="11"/>
  <c r="S424" i="11"/>
  <c r="S440" i="11"/>
  <c r="S456" i="11"/>
  <c r="S472" i="11"/>
  <c r="S488" i="11"/>
  <c r="S504" i="11"/>
  <c r="S520" i="11"/>
  <c r="S536" i="11"/>
  <c r="S552" i="11"/>
  <c r="S568" i="11"/>
  <c r="S584" i="11"/>
  <c r="S600" i="11"/>
  <c r="S616" i="11"/>
  <c r="S632" i="11"/>
  <c r="S648" i="11"/>
  <c r="S664" i="11"/>
  <c r="S680" i="11"/>
  <c r="S696" i="11"/>
  <c r="S712" i="11"/>
  <c r="S728" i="11"/>
  <c r="S744" i="11"/>
  <c r="S760" i="11"/>
  <c r="S776" i="11"/>
  <c r="S792" i="11"/>
  <c r="S808" i="11"/>
  <c r="S824" i="11"/>
  <c r="S840" i="11"/>
  <c r="S856" i="11"/>
  <c r="S872" i="11"/>
  <c r="S888" i="11"/>
  <c r="S904" i="11"/>
  <c r="S920" i="11"/>
  <c r="S936" i="11"/>
  <c r="S952" i="11"/>
  <c r="S968" i="11"/>
  <c r="S984" i="11"/>
  <c r="S1000" i="11"/>
  <c r="S1016" i="11"/>
  <c r="S1032" i="11"/>
  <c r="S1048" i="11"/>
  <c r="S1064" i="11"/>
  <c r="S1080" i="11"/>
  <c r="S1096" i="11"/>
  <c r="S1253" i="11"/>
  <c r="S1269" i="11"/>
  <c r="S1406" i="11"/>
  <c r="S1422" i="11"/>
  <c r="S1438" i="11"/>
  <c r="S1454" i="11"/>
  <c r="S1470" i="11"/>
  <c r="S1486" i="11"/>
  <c r="S1502" i="11"/>
  <c r="S1785" i="11"/>
  <c r="S173" i="11"/>
  <c r="S413" i="11"/>
  <c r="S1182" i="11"/>
  <c r="S1198" i="11"/>
  <c r="S1417" i="11"/>
  <c r="S1433" i="11"/>
  <c r="S1449" i="11"/>
  <c r="S1465" i="11"/>
  <c r="S1481" i="11"/>
  <c r="S1497" i="11"/>
  <c r="S1513" i="11"/>
  <c r="S1589" i="11"/>
  <c r="S1646" i="11"/>
  <c r="S1662" i="11"/>
  <c r="S1678" i="11"/>
  <c r="S1817" i="11"/>
  <c r="S77" i="11"/>
  <c r="S381" i="11"/>
  <c r="S14" i="11"/>
  <c r="S30" i="11"/>
  <c r="S126" i="11"/>
  <c r="S142" i="11"/>
  <c r="S158" i="11"/>
  <c r="S174" i="11"/>
  <c r="S190" i="11"/>
  <c r="S206" i="11"/>
  <c r="S222" i="11"/>
  <c r="S238" i="11"/>
  <c r="S28" i="11"/>
  <c r="S44" i="11"/>
  <c r="S76" i="11"/>
  <c r="S1345" i="11"/>
  <c r="S1361" i="11"/>
  <c r="S1377" i="11"/>
  <c r="S1393" i="11"/>
  <c r="S1582" i="11"/>
  <c r="S1598" i="11"/>
  <c r="S13" i="11"/>
  <c r="S301" i="11"/>
  <c r="S349" i="11"/>
  <c r="S1518" i="11"/>
  <c r="S1721" i="11"/>
  <c r="S61" i="11"/>
  <c r="S253" i="11"/>
  <c r="S317" i="11"/>
  <c r="S50" i="11"/>
  <c r="S66" i="11"/>
  <c r="S127" i="11"/>
  <c r="S143" i="11"/>
  <c r="S159" i="11"/>
  <c r="S175" i="11"/>
  <c r="S191" i="11"/>
  <c r="S207" i="11"/>
  <c r="S223" i="11"/>
  <c r="S239" i="11"/>
  <c r="S255" i="11"/>
  <c r="S271" i="11"/>
  <c r="S287" i="11"/>
  <c r="S303" i="11"/>
  <c r="S319" i="11"/>
  <c r="S335" i="11"/>
  <c r="S351" i="11"/>
  <c r="S367" i="11"/>
  <c r="S383" i="11"/>
  <c r="S399" i="11"/>
  <c r="S415" i="11"/>
  <c r="S431" i="11"/>
  <c r="S64" i="11"/>
  <c r="S160" i="11"/>
  <c r="S272" i="11"/>
  <c r="S352" i="11"/>
  <c r="S368" i="11"/>
  <c r="S384" i="11"/>
  <c r="S1121" i="11"/>
  <c r="S1137" i="11"/>
  <c r="S1153" i="11"/>
  <c r="S29" i="11"/>
  <c r="S93" i="11"/>
  <c r="S125" i="11"/>
  <c r="S157" i="11"/>
  <c r="S285" i="11"/>
  <c r="S333" i="11"/>
  <c r="S429" i="11"/>
  <c r="S445" i="11"/>
  <c r="S461" i="11"/>
  <c r="S477" i="11"/>
  <c r="S493" i="11"/>
  <c r="S509" i="11"/>
  <c r="S525" i="11"/>
  <c r="S541" i="11"/>
  <c r="S557" i="11"/>
  <c r="S573" i="11"/>
  <c r="S589" i="11"/>
  <c r="S605" i="11"/>
  <c r="S621" i="11"/>
  <c r="S637" i="11"/>
  <c r="S653" i="11"/>
  <c r="S669" i="11"/>
  <c r="S685" i="11"/>
  <c r="S701" i="11"/>
  <c r="S717" i="11"/>
  <c r="S733" i="11"/>
  <c r="S749" i="11"/>
  <c r="S765" i="11"/>
  <c r="S781" i="11"/>
  <c r="S797" i="11"/>
  <c r="S813" i="11"/>
  <c r="S829" i="11"/>
  <c r="S845" i="11"/>
  <c r="S861" i="11"/>
  <c r="S877" i="11"/>
  <c r="S893" i="11"/>
  <c r="S909" i="11"/>
  <c r="S925" i="11"/>
  <c r="S941" i="11"/>
  <c r="S957" i="11"/>
  <c r="S973" i="11"/>
  <c r="S989" i="11"/>
  <c r="S1005" i="11"/>
  <c r="S1021" i="11"/>
  <c r="S1037" i="11"/>
  <c r="S1053" i="11"/>
  <c r="S1069" i="11"/>
  <c r="S1085" i="11"/>
  <c r="S1101" i="11"/>
  <c r="S1281" i="11"/>
  <c r="S1614" i="11"/>
  <c r="S1637" i="11"/>
  <c r="S1753" i="11"/>
  <c r="S1801" i="11"/>
  <c r="S45" i="11"/>
  <c r="S86" i="11"/>
  <c r="S254" i="11"/>
  <c r="S270" i="11"/>
  <c r="S286" i="11"/>
  <c r="S302" i="11"/>
  <c r="S318" i="11"/>
  <c r="S334" i="11"/>
  <c r="S350" i="11"/>
  <c r="S366" i="11"/>
  <c r="S382" i="11"/>
  <c r="S398" i="11"/>
  <c r="S414" i="11"/>
  <c r="S430" i="11"/>
  <c r="S446" i="11"/>
  <c r="S462" i="11"/>
  <c r="S478" i="11"/>
  <c r="S494" i="11"/>
  <c r="S510" i="11"/>
  <c r="S526" i="11"/>
  <c r="S542" i="11"/>
  <c r="S558" i="11"/>
  <c r="S574" i="11"/>
  <c r="S590" i="11"/>
  <c r="S606" i="11"/>
  <c r="S622" i="11"/>
  <c r="S638" i="11"/>
  <c r="S654" i="11"/>
  <c r="S670" i="11"/>
  <c r="S686" i="11"/>
  <c r="S702" i="11"/>
  <c r="S718" i="11"/>
  <c r="S734" i="11"/>
  <c r="S750" i="11"/>
  <c r="S766" i="11"/>
  <c r="S782" i="11"/>
  <c r="S798" i="11"/>
  <c r="S814" i="11"/>
  <c r="S830" i="11"/>
  <c r="S846" i="11"/>
  <c r="S862" i="11"/>
  <c r="S878" i="11"/>
  <c r="S894" i="11"/>
  <c r="S910" i="11"/>
  <c r="S926" i="11"/>
  <c r="S942" i="11"/>
  <c r="S958" i="11"/>
  <c r="S974" i="11"/>
  <c r="S990" i="11"/>
  <c r="S1006" i="11"/>
  <c r="S1022" i="11"/>
  <c r="S1038" i="11"/>
  <c r="S1054" i="11"/>
  <c r="S1070" i="11"/>
  <c r="S1086" i="11"/>
  <c r="S1102" i="11"/>
  <c r="S1534" i="11"/>
  <c r="S1550" i="11"/>
  <c r="S1566" i="11"/>
  <c r="S79" i="11"/>
  <c r="S447" i="11"/>
  <c r="S463" i="11"/>
  <c r="S479" i="11"/>
  <c r="S495" i="11"/>
  <c r="S511" i="11"/>
  <c r="S527" i="11"/>
  <c r="S543" i="11"/>
  <c r="S559" i="11"/>
  <c r="S575" i="11"/>
  <c r="S591" i="11"/>
  <c r="S607" i="11"/>
  <c r="S623" i="11"/>
  <c r="S639" i="11"/>
  <c r="S655" i="11"/>
  <c r="S671" i="11"/>
  <c r="S687" i="11"/>
  <c r="S703" i="11"/>
  <c r="S719" i="11"/>
  <c r="S735" i="11"/>
  <c r="S751" i="11"/>
  <c r="S767" i="11"/>
  <c r="S783" i="11"/>
  <c r="S799" i="11"/>
  <c r="S815" i="11"/>
  <c r="S831" i="11"/>
  <c r="S847" i="11"/>
  <c r="S863" i="11"/>
  <c r="S879" i="11"/>
  <c r="S895" i="11"/>
  <c r="S911" i="11"/>
  <c r="S927" i="11"/>
  <c r="S943" i="11"/>
  <c r="S959" i="11"/>
  <c r="S975" i="11"/>
  <c r="S991" i="11"/>
  <c r="S1007" i="11"/>
  <c r="S1023" i="11"/>
  <c r="S1039" i="11"/>
  <c r="S1055" i="11"/>
  <c r="S1071" i="11"/>
  <c r="S1087" i="11"/>
  <c r="S1103" i="11"/>
  <c r="S1689" i="11"/>
  <c r="S1694" i="11"/>
  <c r="S1710" i="11"/>
  <c r="S1726" i="11"/>
  <c r="S1742" i="11"/>
  <c r="S1758" i="11"/>
  <c r="S1774" i="11"/>
  <c r="S1790" i="11"/>
  <c r="S1806" i="11"/>
  <c r="S1822" i="11"/>
  <c r="S1838" i="11"/>
  <c r="S1854" i="11"/>
  <c r="S1870" i="11"/>
  <c r="S1886" i="11"/>
  <c r="S1902" i="11"/>
  <c r="S1918" i="11"/>
  <c r="S1934" i="11"/>
  <c r="S1950" i="11"/>
  <c r="S1966" i="11"/>
  <c r="S1982" i="11"/>
  <c r="S1998" i="11"/>
  <c r="S2014" i="11"/>
  <c r="S2030" i="11"/>
  <c r="S2046" i="11"/>
  <c r="S2062" i="11"/>
  <c r="S2078" i="11"/>
  <c r="S2094" i="11"/>
  <c r="S2110" i="11"/>
  <c r="S2126" i="11"/>
  <c r="S2142" i="11"/>
  <c r="S2158" i="11"/>
  <c r="S2174" i="11"/>
  <c r="S2190" i="11"/>
  <c r="S2206" i="11"/>
  <c r="S2222" i="11"/>
  <c r="S2238" i="11"/>
  <c r="S2254" i="11"/>
  <c r="S2270" i="11"/>
  <c r="S2286" i="11"/>
  <c r="S2302" i="11"/>
  <c r="S2318" i="11"/>
  <c r="S2334" i="11"/>
  <c r="S2350" i="11"/>
  <c r="S2366" i="11"/>
  <c r="S2382" i="11"/>
  <c r="S2398" i="11"/>
  <c r="S2414" i="11"/>
  <c r="S2430" i="11"/>
  <c r="S2446" i="11"/>
  <c r="S2462" i="11"/>
  <c r="S2478" i="11"/>
  <c r="S2494" i="11"/>
  <c r="S2510" i="11"/>
  <c r="S2526" i="11"/>
  <c r="S2542" i="11"/>
  <c r="S2558" i="11"/>
  <c r="S2574" i="11"/>
  <c r="S2590" i="11"/>
  <c r="S2606" i="11"/>
  <c r="S2622" i="11"/>
  <c r="S2638" i="11"/>
  <c r="S2654" i="11"/>
  <c r="S2670" i="11"/>
  <c r="S2686" i="11"/>
  <c r="S2702" i="11"/>
  <c r="S2718" i="11"/>
  <c r="S2734" i="11"/>
  <c r="S2750" i="11"/>
  <c r="S2766" i="11"/>
  <c r="S2782" i="11"/>
  <c r="S1214" i="11"/>
  <c r="S1230" i="11"/>
  <c r="S1246" i="11"/>
  <c r="S47" i="11"/>
  <c r="S1301" i="11"/>
  <c r="S1317" i="11"/>
  <c r="S1333" i="11"/>
  <c r="S1115" i="11"/>
  <c r="S1131" i="11"/>
  <c r="S1147" i="11"/>
  <c r="S1163" i="11"/>
  <c r="S1179" i="11"/>
  <c r="S1195" i="11"/>
  <c r="S1211" i="11"/>
  <c r="S1227" i="11"/>
  <c r="S1243" i="11"/>
  <c r="S1259" i="11"/>
  <c r="S1275" i="11"/>
  <c r="S1291" i="11"/>
  <c r="S1307" i="11"/>
  <c r="S1323" i="11"/>
  <c r="S1339" i="11"/>
  <c r="S1355" i="11"/>
  <c r="S1371" i="11"/>
  <c r="S1613" i="11"/>
  <c r="S1630" i="11"/>
  <c r="S1653" i="11"/>
  <c r="S1669" i="11"/>
  <c r="S1685" i="11"/>
  <c r="S1737" i="11"/>
  <c r="S1213" i="11"/>
  <c r="S1229" i="11"/>
  <c r="S1245" i="11"/>
  <c r="S1262" i="11"/>
  <c r="S1278" i="11"/>
  <c r="S1769" i="11"/>
  <c r="S2914" i="11"/>
  <c r="S2930" i="11"/>
  <c r="S2946" i="11"/>
  <c r="S2962" i="11"/>
  <c r="S2978" i="11"/>
  <c r="S2994" i="11"/>
  <c r="S3010" i="11"/>
  <c r="S3026" i="11"/>
  <c r="S1112" i="11"/>
  <c r="S1128" i="11"/>
  <c r="S1144" i="11"/>
  <c r="S1160" i="11"/>
  <c r="S1208" i="11"/>
  <c r="S1224" i="11"/>
  <c r="S1240" i="11"/>
  <c r="S1528" i="11"/>
  <c r="S1544" i="11"/>
  <c r="S1560" i="11"/>
  <c r="S1576" i="11"/>
  <c r="S1640" i="11"/>
  <c r="S1184" i="11"/>
  <c r="S1200" i="11"/>
  <c r="S1584" i="11"/>
  <c r="S1600" i="11"/>
  <c r="S1728" i="11"/>
  <c r="S2838" i="11"/>
  <c r="S2854" i="11"/>
  <c r="S2870" i="11"/>
  <c r="S1833" i="11"/>
  <c r="S1849" i="11"/>
  <c r="S1865" i="11"/>
  <c r="S1881" i="11"/>
  <c r="S1897" i="11"/>
  <c r="S1913" i="11"/>
  <c r="S1929" i="11"/>
  <c r="S1945" i="11"/>
  <c r="S1961" i="11"/>
  <c r="S1977" i="11"/>
  <c r="S1993" i="11"/>
  <c r="S2009" i="11"/>
  <c r="S2025" i="11"/>
  <c r="S2041" i="11"/>
  <c r="S2057" i="11"/>
  <c r="S2073" i="11"/>
  <c r="S2089" i="11"/>
  <c r="S2105" i="11"/>
  <c r="S2121" i="11"/>
  <c r="S2137" i="11"/>
  <c r="S2153" i="11"/>
  <c r="S2169" i="11"/>
  <c r="S2185" i="11"/>
  <c r="S2201" i="11"/>
  <c r="S2217" i="11"/>
  <c r="S2233" i="11"/>
  <c r="S2249" i="11"/>
  <c r="S2265" i="11"/>
  <c r="S2281" i="11"/>
  <c r="S2297" i="11"/>
  <c r="S2313" i="11"/>
  <c r="S2329" i="11"/>
  <c r="S2345" i="11"/>
  <c r="S2361" i="11"/>
  <c r="S2377" i="11"/>
  <c r="S2393" i="11"/>
  <c r="S2409" i="11"/>
  <c r="S2425" i="11"/>
  <c r="S2441" i="11"/>
  <c r="S2457" i="11"/>
  <c r="S2473" i="11"/>
  <c r="S2489" i="11"/>
  <c r="S2505" i="11"/>
  <c r="S2521" i="11"/>
  <c r="S2537" i="11"/>
  <c r="S2553" i="11"/>
  <c r="S2569" i="11"/>
  <c r="S2585" i="11"/>
  <c r="S2601" i="11"/>
  <c r="S2617" i="11"/>
  <c r="S2633" i="11"/>
  <c r="S2649" i="11"/>
  <c r="S2665" i="11"/>
  <c r="S2681" i="11"/>
  <c r="S2697" i="11"/>
  <c r="S2713" i="11"/>
  <c r="S2729" i="11"/>
  <c r="S2745" i="11"/>
  <c r="S2761" i="11"/>
  <c r="S2777" i="11"/>
  <c r="S2793" i="11"/>
  <c r="S2806" i="11"/>
  <c r="S3667" i="11"/>
  <c r="S3683" i="11"/>
  <c r="S3699" i="11"/>
  <c r="S3715" i="11"/>
  <c r="S4003" i="11"/>
  <c r="S3053" i="11"/>
  <c r="S3891" i="11"/>
  <c r="S3955" i="11"/>
  <c r="S4147" i="11"/>
  <c r="S3971" i="11"/>
  <c r="S3605" i="11"/>
  <c r="S3653" i="11"/>
  <c r="S3669" i="11"/>
  <c r="S3685" i="11"/>
  <c r="S3701" i="11"/>
  <c r="S3717" i="11"/>
  <c r="S5059" i="11"/>
  <c r="S3750" i="11"/>
  <c r="S3782" i="11"/>
  <c r="S3894" i="11"/>
  <c r="S3990" i="11"/>
  <c r="S4054" i="11"/>
  <c r="S4118" i="11"/>
  <c r="S4166" i="11"/>
  <c r="S4451" i="11"/>
  <c r="S4515" i="11"/>
  <c r="S4579" i="11"/>
  <c r="S4643" i="11"/>
  <c r="S4707" i="11"/>
  <c r="S4771" i="11"/>
  <c r="S4851" i="11"/>
  <c r="S4883" i="11"/>
  <c r="S4915" i="11"/>
  <c r="S4316" i="11"/>
  <c r="S4348" i="11"/>
  <c r="S4380" i="11"/>
  <c r="S4947" i="11"/>
  <c r="S4979" i="11"/>
  <c r="S5011" i="11"/>
  <c r="S5043" i="11"/>
  <c r="S5532" i="11"/>
  <c r="S4396" i="11"/>
  <c r="S4412" i="11"/>
  <c r="S4428" i="11"/>
  <c r="S4444" i="11"/>
  <c r="S4460" i="11"/>
  <c r="S4476" i="11"/>
  <c r="S4492" i="11"/>
  <c r="S4508" i="11"/>
  <c r="S4524" i="11"/>
  <c r="S4540" i="11"/>
  <c r="S4556" i="11"/>
  <c r="S4572" i="11"/>
  <c r="S4588" i="11"/>
  <c r="S4604" i="11"/>
  <c r="S4620" i="11"/>
  <c r="S4636" i="11"/>
  <c r="S4652" i="11"/>
  <c r="S4668" i="11"/>
  <c r="S4684" i="11"/>
  <c r="S4700" i="11"/>
  <c r="S4716" i="11"/>
  <c r="S4732" i="11"/>
  <c r="S4748" i="11"/>
  <c r="S4764" i="11"/>
  <c r="S4780" i="11"/>
  <c r="S4796" i="11"/>
  <c r="S4812" i="11"/>
  <c r="S4828" i="11"/>
  <c r="S4844" i="11"/>
  <c r="S4860" i="11"/>
  <c r="S4876" i="11"/>
  <c r="S4892" i="11"/>
  <c r="S4908" i="11"/>
  <c r="S4924" i="11"/>
  <c r="S4940" i="11"/>
  <c r="S4956" i="11"/>
  <c r="S4972" i="11"/>
  <c r="S4988" i="11"/>
  <c r="S1387" i="11"/>
  <c r="S1403" i="11"/>
  <c r="S1419" i="11"/>
  <c r="S1435" i="11"/>
  <c r="S1451" i="11"/>
  <c r="S1467" i="11"/>
  <c r="S1483" i="11"/>
  <c r="S1499" i="11"/>
  <c r="S1515" i="11"/>
  <c r="S1531" i="11"/>
  <c r="S1547" i="11"/>
  <c r="S1563" i="11"/>
  <c r="S1579" i="11"/>
  <c r="S1595" i="11"/>
  <c r="S1611" i="11"/>
  <c r="S1627" i="11"/>
  <c r="S1643" i="11"/>
  <c r="S1659" i="11"/>
  <c r="S2822" i="11"/>
  <c r="S1252" i="11"/>
  <c r="S1268" i="11"/>
  <c r="S1284" i="11"/>
  <c r="S1300" i="11"/>
  <c r="S1316" i="11"/>
  <c r="S1332" i="11"/>
  <c r="S1412" i="11"/>
  <c r="S1428" i="11"/>
  <c r="S1444" i="11"/>
  <c r="S1460" i="11"/>
  <c r="S1476" i="11"/>
  <c r="S1492" i="11"/>
  <c r="S1508" i="11"/>
  <c r="S1652" i="11"/>
  <c r="S1668" i="11"/>
  <c r="S1684" i="11"/>
  <c r="S1700" i="11"/>
  <c r="S1780" i="11"/>
  <c r="S1796" i="11"/>
  <c r="S2803" i="11"/>
  <c r="S3059" i="11"/>
  <c r="S3075" i="11"/>
  <c r="S3091" i="11"/>
  <c r="S3107" i="11"/>
  <c r="S3123" i="11"/>
  <c r="S3139" i="11"/>
  <c r="S3155" i="11"/>
  <c r="S3171" i="11"/>
  <c r="S3187" i="11"/>
  <c r="S3203" i="11"/>
  <c r="S3219" i="11"/>
  <c r="S3235" i="11"/>
  <c r="S3251" i="11"/>
  <c r="S3267" i="11"/>
  <c r="S3283" i="11"/>
  <c r="S3299" i="11"/>
  <c r="S3315" i="11"/>
  <c r="S3331" i="11"/>
  <c r="S3347" i="11"/>
  <c r="S3363" i="11"/>
  <c r="S3379" i="11"/>
  <c r="S3395" i="11"/>
  <c r="S3411" i="11"/>
  <c r="S3427" i="11"/>
  <c r="S3443" i="11"/>
  <c r="S3459" i="11"/>
  <c r="S3475" i="11"/>
  <c r="S3491" i="11"/>
  <c r="S3507" i="11"/>
  <c r="S3523" i="11"/>
  <c r="S3763" i="11"/>
  <c r="S4083" i="11"/>
  <c r="S2833" i="11"/>
  <c r="S2849" i="11"/>
  <c r="S2865" i="11"/>
  <c r="S2881" i="11"/>
  <c r="S2913" i="11"/>
  <c r="S2929" i="11"/>
  <c r="S2945" i="11"/>
  <c r="S2961" i="11"/>
  <c r="S2977" i="11"/>
  <c r="S2993" i="11"/>
  <c r="S3009" i="11"/>
  <c r="S3025" i="11"/>
  <c r="S3041" i="11"/>
  <c r="S3539" i="11"/>
  <c r="S3598" i="11"/>
  <c r="S3658" i="11"/>
  <c r="S3674" i="11"/>
  <c r="S3690" i="11"/>
  <c r="S3706" i="11"/>
  <c r="S3722" i="11"/>
  <c r="S3907" i="11"/>
  <c r="S4019" i="11"/>
  <c r="S4163" i="11"/>
  <c r="S3546" i="11"/>
  <c r="S3619" i="11"/>
  <c r="S3635" i="11"/>
  <c r="S4179" i="11"/>
  <c r="S3561" i="11"/>
  <c r="S3577" i="11"/>
  <c r="S3593" i="11"/>
  <c r="S3882" i="11"/>
  <c r="S3946" i="11"/>
  <c r="S3962" i="11"/>
  <c r="S4010" i="11"/>
  <c r="S4074" i="11"/>
  <c r="S4170" i="11"/>
  <c r="S4234" i="11"/>
  <c r="S4252" i="11"/>
  <c r="S4266" i="11"/>
  <c r="S4284" i="11"/>
  <c r="S4298" i="11"/>
  <c r="S4403" i="11"/>
  <c r="S4467" i="11"/>
  <c r="S4531" i="11"/>
  <c r="S4595" i="11"/>
  <c r="S4659" i="11"/>
  <c r="S4723" i="11"/>
  <c r="S4787" i="11"/>
  <c r="S4323" i="11"/>
  <c r="S4355" i="11"/>
  <c r="S4387" i="11"/>
  <c r="S3540" i="11"/>
  <c r="S3556" i="11"/>
  <c r="S3572" i="11"/>
  <c r="S3588" i="11"/>
  <c r="S3604" i="11"/>
  <c r="S3620" i="11"/>
  <c r="S3636" i="11"/>
  <c r="S3652" i="11"/>
  <c r="S3668" i="11"/>
  <c r="S3684" i="11"/>
  <c r="S3700" i="11"/>
  <c r="S3716" i="11"/>
  <c r="S3732" i="11"/>
  <c r="S3748" i="11"/>
  <c r="S3764" i="11"/>
  <c r="S3780" i="11"/>
  <c r="S3796" i="11"/>
  <c r="S3812" i="11"/>
  <c r="S3828" i="11"/>
  <c r="S3844" i="11"/>
  <c r="S3860" i="11"/>
  <c r="S3876" i="11"/>
  <c r="S3892" i="11"/>
  <c r="S3908" i="11"/>
  <c r="S3924" i="11"/>
  <c r="S3940" i="11"/>
  <c r="S3956" i="11"/>
  <c r="S3972" i="11"/>
  <c r="S3988" i="11"/>
  <c r="S4004" i="11"/>
  <c r="S4020" i="11"/>
  <c r="S4036" i="11"/>
  <c r="S4052" i="11"/>
  <c r="S4068" i="11"/>
  <c r="S4084" i="11"/>
  <c r="S4100" i="11"/>
  <c r="S4116" i="11"/>
  <c r="S4132" i="11"/>
  <c r="S4148" i="11"/>
  <c r="S4164" i="11"/>
  <c r="S4180" i="11"/>
  <c r="S4196" i="11"/>
  <c r="S4212" i="11"/>
  <c r="S4223" i="11"/>
  <c r="S4255" i="11"/>
  <c r="S4287" i="11"/>
  <c r="S4327" i="11"/>
  <c r="S4359" i="11"/>
  <c r="S2885" i="11"/>
  <c r="S2901" i="11"/>
  <c r="S3086" i="11"/>
  <c r="S3102" i="11"/>
  <c r="S3118" i="11"/>
  <c r="S3134" i="11"/>
  <c r="S3150" i="11"/>
  <c r="S3166" i="11"/>
  <c r="S3182" i="11"/>
  <c r="S3198" i="11"/>
  <c r="S3214" i="11"/>
  <c r="S3230" i="11"/>
  <c r="S3246" i="11"/>
  <c r="S3262" i="11"/>
  <c r="S3278" i="11"/>
  <c r="S3294" i="11"/>
  <c r="S3310" i="11"/>
  <c r="S3326" i="11"/>
  <c r="S3342" i="11"/>
  <c r="S3358" i="11"/>
  <c r="S3374" i="11"/>
  <c r="S3390" i="11"/>
  <c r="S3406" i="11"/>
  <c r="S3422" i="11"/>
  <c r="S3438" i="11"/>
  <c r="S3454" i="11"/>
  <c r="S3470" i="11"/>
  <c r="S3486" i="11"/>
  <c r="S3502" i="11"/>
  <c r="S3518" i="11"/>
  <c r="S3534" i="11"/>
  <c r="S3549" i="11"/>
  <c r="S3774" i="11"/>
  <c r="S3806" i="11"/>
  <c r="S3822" i="11"/>
  <c r="S3838" i="11"/>
  <c r="S3854" i="11"/>
  <c r="S3918" i="11"/>
  <c r="S3998" i="11"/>
  <c r="S4046" i="11"/>
  <c r="S4126" i="11"/>
  <c r="S4450" i="11"/>
  <c r="S4514" i="11"/>
  <c r="S4578" i="11"/>
  <c r="S4642" i="11"/>
  <c r="S4706" i="11"/>
  <c r="S4770" i="11"/>
  <c r="S4834" i="11"/>
  <c r="S4866" i="11"/>
  <c r="S4898" i="11"/>
  <c r="S4930" i="11"/>
  <c r="S4946" i="11"/>
  <c r="S4978" i="11"/>
  <c r="S5010" i="11"/>
  <c r="S5042" i="11"/>
  <c r="S5074" i="11"/>
  <c r="S5090" i="11"/>
  <c r="S5106" i="11"/>
  <c r="S5122" i="11"/>
  <c r="S5138" i="11"/>
  <c r="S5154" i="11"/>
  <c r="S5170" i="11"/>
  <c r="S5186" i="11"/>
  <c r="S5202" i="11"/>
  <c r="S5218" i="11"/>
  <c r="S5229" i="11"/>
  <c r="S5245" i="11"/>
  <c r="S5261" i="11"/>
  <c r="S5277" i="11"/>
  <c r="S5309" i="11"/>
  <c r="S5453" i="11"/>
  <c r="S5517" i="11"/>
  <c r="S5299" i="11"/>
  <c r="S5315" i="11"/>
  <c r="S5331" i="11"/>
  <c r="S5347" i="11"/>
  <c r="S5363" i="11"/>
  <c r="S5379" i="11"/>
  <c r="S5395" i="11"/>
  <c r="S5411" i="11"/>
  <c r="S5427" i="11"/>
  <c r="S5443" i="11"/>
  <c r="S5459" i="11"/>
  <c r="S5475" i="11"/>
  <c r="S5491" i="11"/>
  <c r="S5507" i="11"/>
  <c r="S5296" i="11"/>
  <c r="S5312" i="11"/>
  <c r="S5328" i="11"/>
  <c r="S5344" i="11"/>
  <c r="S5360" i="11"/>
  <c r="S5376" i="11"/>
  <c r="S5392" i="11"/>
  <c r="S5408" i="11"/>
  <c r="S5424" i="11"/>
  <c r="S5440" i="11"/>
  <c r="S5456" i="11"/>
  <c r="S5472" i="11"/>
  <c r="S5488" i="11"/>
  <c r="S5504" i="11"/>
  <c r="S5520" i="11"/>
  <c r="S6147" i="11"/>
  <c r="S6163" i="11"/>
  <c r="S6179" i="11"/>
  <c r="S6195" i="11"/>
  <c r="S6211" i="11"/>
  <c r="S6227" i="11"/>
  <c r="S6243" i="11"/>
  <c r="S6259" i="11"/>
  <c r="S6275" i="11"/>
  <c r="S6291" i="11"/>
  <c r="S6307" i="11"/>
  <c r="S6323" i="11"/>
  <c r="S6339" i="11"/>
  <c r="S6355" i="11"/>
  <c r="S6377" i="11"/>
  <c r="S6393" i="11"/>
  <c r="S6409" i="11"/>
  <c r="S6425" i="11"/>
  <c r="S6441" i="11"/>
  <c r="S6457" i="11"/>
  <c r="S6473" i="11"/>
  <c r="S5004" i="11"/>
  <c r="S5020" i="11"/>
  <c r="S5036" i="11"/>
  <c r="S5052" i="11"/>
  <c r="S5068" i="11"/>
  <c r="S5084" i="11"/>
  <c r="S5100" i="11"/>
  <c r="S5116" i="11"/>
  <c r="S5132" i="11"/>
  <c r="S5148" i="11"/>
  <c r="S5164" i="11"/>
  <c r="S5180" i="11"/>
  <c r="S5196" i="11"/>
  <c r="S5212" i="11"/>
  <c r="S5230" i="11"/>
  <c r="S5246" i="11"/>
  <c r="S5262" i="11"/>
  <c r="S5278" i="11"/>
  <c r="S4317" i="11"/>
  <c r="S4333" i="11"/>
  <c r="S4349" i="11"/>
  <c r="S4365" i="11"/>
  <c r="S4381" i="11"/>
  <c r="S4397" i="11"/>
  <c r="S4413" i="11"/>
  <c r="S4429" i="11"/>
  <c r="S4445" i="11"/>
  <c r="S4461" i="11"/>
  <c r="S4477" i="11"/>
  <c r="S4493" i="11"/>
  <c r="S4509" i="11"/>
  <c r="S4525" i="11"/>
  <c r="S4541" i="11"/>
  <c r="S4557" i="11"/>
  <c r="S4573" i="11"/>
  <c r="S4589" i="11"/>
  <c r="S4605" i="11"/>
  <c r="S4621" i="11"/>
  <c r="S4637" i="11"/>
  <c r="S4653" i="11"/>
  <c r="S4669" i="11"/>
  <c r="S4685" i="11"/>
  <c r="S4701" i="11"/>
  <c r="S4717" i="11"/>
  <c r="S4733" i="11"/>
  <c r="S4749" i="11"/>
  <c r="S4765" i="11"/>
  <c r="S4781" i="11"/>
  <c r="S4797" i="11"/>
  <c r="S4813" i="11"/>
  <c r="S4829" i="11"/>
  <c r="S4845" i="11"/>
  <c r="S4861" i="11"/>
  <c r="S4877" i="11"/>
  <c r="S4893" i="11"/>
  <c r="S4909" i="11"/>
  <c r="S4925" i="11"/>
  <c r="S4941" i="11"/>
  <c r="S4957" i="11"/>
  <c r="S4973" i="11"/>
  <c r="S4989" i="11"/>
  <c r="S5005" i="11"/>
  <c r="S5021" i="11"/>
  <c r="S5037" i="11"/>
  <c r="S5053" i="11"/>
  <c r="S5069" i="11"/>
  <c r="S5085" i="11"/>
  <c r="S5101" i="11"/>
  <c r="S5117" i="11"/>
  <c r="S5133" i="11"/>
  <c r="S5149" i="11"/>
  <c r="S5165" i="11"/>
  <c r="S5181" i="11"/>
  <c r="S5197" i="11"/>
  <c r="S5213" i="11"/>
  <c r="S5294" i="11"/>
  <c r="S5358" i="11"/>
  <c r="S5454" i="11"/>
  <c r="S5518" i="11"/>
  <c r="S4442" i="11"/>
  <c r="S4506" i="11"/>
  <c r="S4570" i="11"/>
  <c r="S4634" i="11"/>
  <c r="S4698" i="11"/>
  <c r="S4762" i="11"/>
  <c r="S5232" i="11"/>
  <c r="S5248" i="11"/>
  <c r="S5264" i="11"/>
  <c r="S5280" i="11"/>
  <c r="S4225" i="11"/>
  <c r="S4241" i="11"/>
  <c r="S4257" i="11"/>
  <c r="S4273" i="11"/>
  <c r="S4289" i="11"/>
  <c r="S4305" i="11"/>
  <c r="S6522" i="11"/>
  <c r="S5626" i="11"/>
  <c r="S5658" i="11"/>
  <c r="S5690" i="11"/>
  <c r="S5722" i="11"/>
  <c r="S5754" i="11"/>
  <c r="S5786" i="11"/>
  <c r="S5818" i="11"/>
  <c r="S5850" i="11"/>
  <c r="S5882" i="11"/>
  <c r="S5914" i="11"/>
  <c r="S5946" i="11"/>
  <c r="S5978" i="11"/>
  <c r="S6026" i="11"/>
  <c r="S6058" i="11"/>
  <c r="S6090" i="11"/>
  <c r="S6122" i="11"/>
  <c r="S6538" i="11"/>
  <c r="S6602" i="11"/>
  <c r="S6661" i="11"/>
  <c r="S6677" i="11"/>
  <c r="S6946" i="11"/>
  <c r="S5237" i="11"/>
  <c r="S5253" i="11"/>
  <c r="S5269" i="11"/>
  <c r="S5285" i="11"/>
  <c r="S5349" i="11"/>
  <c r="S5365" i="11"/>
  <c r="S5397" i="11"/>
  <c r="S5461" i="11"/>
  <c r="S5635" i="11"/>
  <c r="S5667" i="11"/>
  <c r="S5699" i="11"/>
  <c r="S5731" i="11"/>
  <c r="S5763" i="11"/>
  <c r="S5795" i="11"/>
  <c r="S5827" i="11"/>
  <c r="S5891" i="11"/>
  <c r="S5923" i="11"/>
  <c r="S5955" i="11"/>
  <c r="S5987" i="11"/>
  <c r="S5580" i="11"/>
  <c r="S5596" i="11"/>
  <c r="S5612" i="11"/>
  <c r="S6019" i="11"/>
  <c r="S6051" i="11"/>
  <c r="S6083" i="11"/>
  <c r="S6115" i="11"/>
  <c r="S5548" i="11"/>
  <c r="S6490" i="11"/>
  <c r="S5522" i="11"/>
  <c r="S5538" i="11"/>
  <c r="S5554" i="11"/>
  <c r="S6570" i="11"/>
  <c r="S6914" i="11"/>
  <c r="S6557" i="11"/>
  <c r="S6962" i="11"/>
  <c r="S6994" i="11"/>
  <c r="S6359" i="11"/>
  <c r="S6375" i="11"/>
  <c r="S6391" i="11"/>
  <c r="S6407" i="11"/>
  <c r="S6423" i="11"/>
  <c r="S6439" i="11"/>
  <c r="S6455" i="11"/>
  <c r="S6471" i="11"/>
  <c r="S6487" i="11"/>
  <c r="S6503" i="11"/>
  <c r="S6519" i="11"/>
  <c r="S6535" i="11"/>
  <c r="S6551" i="11"/>
  <c r="S6567" i="11"/>
  <c r="S6583" i="11"/>
  <c r="S6599" i="11"/>
  <c r="S6615" i="11"/>
  <c r="S6631" i="11"/>
  <c r="S6647" i="11"/>
  <c r="S5310" i="11"/>
  <c r="S5406" i="11"/>
  <c r="S5470" i="11"/>
  <c r="S4334" i="11"/>
  <c r="S4366" i="11"/>
  <c r="S4398" i="11"/>
  <c r="S4462" i="11"/>
  <c r="S4526" i="11"/>
  <c r="S4590" i="11"/>
  <c r="S4654" i="11"/>
  <c r="S4718" i="11"/>
  <c r="S4782" i="11"/>
  <c r="S4830" i="11"/>
  <c r="S4862" i="11"/>
  <c r="S4894" i="11"/>
  <c r="S4926" i="11"/>
  <c r="S5390" i="11"/>
  <c r="S5305" i="11"/>
  <c r="S5401" i="11"/>
  <c r="S5465" i="11"/>
  <c r="S5555" i="11"/>
  <c r="S5535" i="11"/>
  <c r="S5628" i="11"/>
  <c r="S5644" i="11"/>
  <c r="S5660" i="11"/>
  <c r="S5676" i="11"/>
  <c r="S5692" i="11"/>
  <c r="S5708" i="11"/>
  <c r="S5724" i="11"/>
  <c r="S5740" i="11"/>
  <c r="S5756" i="11"/>
  <c r="S5772" i="11"/>
  <c r="S5788" i="11"/>
  <c r="S5804" i="11"/>
  <c r="S5820" i="11"/>
  <c r="S5836" i="11"/>
  <c r="S5852" i="11"/>
  <c r="S5868" i="11"/>
  <c r="S5884" i="11"/>
  <c r="S5900" i="11"/>
  <c r="S5916" i="11"/>
  <c r="S5932" i="11"/>
  <c r="S5948" i="11"/>
  <c r="S5964" i="11"/>
  <c r="S5980" i="11"/>
  <c r="S5996" i="11"/>
  <c r="S6012" i="11"/>
  <c r="S6028" i="11"/>
  <c r="S6044" i="11"/>
  <c r="S6060" i="11"/>
  <c r="S6076" i="11"/>
  <c r="S6092" i="11"/>
  <c r="S6108" i="11"/>
  <c r="S6124" i="11"/>
  <c r="S6140" i="11"/>
  <c r="S6156" i="11"/>
  <c r="S6172" i="11"/>
  <c r="S6188" i="11"/>
  <c r="S6204" i="11"/>
  <c r="S6220" i="11"/>
  <c r="S6236" i="11"/>
  <c r="S6252" i="11"/>
  <c r="S6268" i="11"/>
  <c r="S6284" i="11"/>
  <c r="S6300" i="11"/>
  <c r="S6316" i="11"/>
  <c r="S6332" i="11"/>
  <c r="S6348" i="11"/>
  <c r="S6506" i="11"/>
  <c r="S5521" i="11"/>
  <c r="S5537" i="11"/>
  <c r="S5553" i="11"/>
  <c r="S5569" i="11"/>
  <c r="S5585" i="11"/>
  <c r="S5601" i="11"/>
  <c r="S5617" i="11"/>
  <c r="S5633" i="11"/>
  <c r="S5649" i="11"/>
  <c r="S5665" i="11"/>
  <c r="S5681" i="11"/>
  <c r="S5697" i="11"/>
  <c r="S5713" i="11"/>
  <c r="S5729" i="11"/>
  <c r="S5745" i="11"/>
  <c r="S5761" i="11"/>
  <c r="S5777" i="11"/>
  <c r="S5793" i="11"/>
  <c r="S5809" i="11"/>
  <c r="S5825" i="11"/>
  <c r="S5841" i="11"/>
  <c r="S5857" i="11"/>
  <c r="S5873" i="11"/>
  <c r="S5889" i="11"/>
  <c r="S5905" i="11"/>
  <c r="S5921" i="11"/>
  <c r="S5937" i="11"/>
  <c r="S5953" i="11"/>
  <c r="S5969" i="11"/>
  <c r="S5985" i="11"/>
  <c r="S6001" i="11"/>
  <c r="S6017" i="11"/>
  <c r="S6033" i="11"/>
  <c r="S6049" i="11"/>
  <c r="S6065" i="11"/>
  <c r="S6081" i="11"/>
  <c r="S6097" i="11"/>
  <c r="S6113" i="11"/>
  <c r="S6129" i="11"/>
  <c r="S6145" i="11"/>
  <c r="S6161" i="11"/>
  <c r="S6177" i="11"/>
  <c r="S6193" i="11"/>
  <c r="S6209" i="11"/>
  <c r="S6225" i="11"/>
  <c r="S6241" i="11"/>
  <c r="S6257" i="11"/>
  <c r="S6273" i="11"/>
  <c r="S6289" i="11"/>
  <c r="S6305" i="11"/>
  <c r="S6321" i="11"/>
  <c r="S6337" i="11"/>
  <c r="S6353" i="11"/>
  <c r="S5558" i="11"/>
  <c r="S5638" i="11"/>
  <c r="S5670" i="11"/>
  <c r="S5702" i="11"/>
  <c r="S5734" i="11"/>
  <c r="S5766" i="11"/>
  <c r="S5798" i="11"/>
  <c r="S5830" i="11"/>
  <c r="S5862" i="11"/>
  <c r="S5894" i="11"/>
  <c r="S5926" i="11"/>
  <c r="S5958" i="11"/>
  <c r="S5990" i="11"/>
  <c r="S6150" i="11"/>
  <c r="S6166" i="11"/>
  <c r="S6182" i="11"/>
  <c r="S6198" i="11"/>
  <c r="S6214" i="11"/>
  <c r="S6230" i="11"/>
  <c r="S6246" i="11"/>
  <c r="S6262" i="11"/>
  <c r="S6278" i="11"/>
  <c r="S6294" i="11"/>
  <c r="S6310" i="11"/>
  <c r="S6326" i="11"/>
  <c r="S6342" i="11"/>
  <c r="S6378" i="11"/>
  <c r="S6394" i="11"/>
  <c r="S6410" i="11"/>
  <c r="S6485" i="11"/>
  <c r="S6517" i="11"/>
  <c r="S6533" i="11"/>
  <c r="S6597" i="11"/>
  <c r="S7026" i="11"/>
  <c r="S6658" i="11"/>
  <c r="S6674" i="11"/>
  <c r="S6690" i="11"/>
  <c r="S6898" i="11"/>
  <c r="S6663" i="11"/>
  <c r="S6679" i="11"/>
  <c r="S6695" i="11"/>
  <c r="S6711" i="11"/>
  <c r="S6727" i="11"/>
  <c r="S6743" i="11"/>
  <c r="S6759" i="11"/>
  <c r="S6775" i="11"/>
  <c r="S6791" i="11"/>
  <c r="S6807" i="11"/>
  <c r="S6823" i="11"/>
  <c r="S6839" i="11"/>
  <c r="S6855" i="11"/>
  <c r="S6871" i="11"/>
  <c r="S6887" i="11"/>
  <c r="S6903" i="11"/>
  <c r="S6919" i="11"/>
  <c r="S6935" i="11"/>
  <c r="S6951" i="11"/>
  <c r="S6967" i="11"/>
  <c r="S6983" i="11"/>
  <c r="S6999" i="11"/>
  <c r="S7015" i="11"/>
  <c r="S7031" i="11"/>
  <c r="S7133" i="11"/>
  <c r="S7197" i="11"/>
  <c r="S6668" i="11"/>
  <c r="S6684" i="11"/>
  <c r="S6700" i="11"/>
  <c r="S6716" i="11"/>
  <c r="S6732" i="11"/>
  <c r="S6748" i="11"/>
  <c r="S6764" i="11"/>
  <c r="S6780" i="11"/>
  <c r="S6876" i="11"/>
  <c r="S6892" i="11"/>
  <c r="S6908" i="11"/>
  <c r="S6924" i="11"/>
  <c r="S6940" i="11"/>
  <c r="S6956" i="11"/>
  <c r="S6972" i="11"/>
  <c r="S6988" i="11"/>
  <c r="S7004" i="11"/>
  <c r="S7020" i="11"/>
  <c r="S7036" i="11"/>
  <c r="S7009" i="11"/>
  <c r="S7046" i="11"/>
  <c r="S7078" i="11"/>
  <c r="S7103" i="11"/>
  <c r="S7119" i="11"/>
  <c r="S7135" i="11"/>
  <c r="S7151" i="11"/>
  <c r="S7167" i="11"/>
  <c r="S7183" i="11"/>
  <c r="S7199" i="11"/>
  <c r="S7215" i="11"/>
  <c r="S7231" i="11"/>
  <c r="S7247" i="11"/>
  <c r="S7263" i="11"/>
  <c r="S7279" i="11"/>
  <c r="S7295" i="11"/>
  <c r="S7311" i="11"/>
  <c r="S7327" i="11"/>
  <c r="S7343" i="11"/>
  <c r="S7359" i="11"/>
  <c r="S7375" i="11"/>
  <c r="S7391" i="11"/>
  <c r="S7407" i="11"/>
  <c r="S7423" i="11"/>
  <c r="S7160" i="11"/>
  <c r="S7224" i="11"/>
  <c r="S7600" i="11"/>
  <c r="S7439" i="11"/>
  <c r="S7455" i="11"/>
  <c r="S7471" i="11"/>
  <c r="S7487" i="11"/>
  <c r="S7101" i="11"/>
  <c r="S7165" i="11"/>
  <c r="S7229" i="11"/>
  <c r="S6788" i="11"/>
  <c r="S6804" i="11"/>
  <c r="S6820" i="11"/>
  <c r="S6836" i="11"/>
  <c r="S6852" i="11"/>
  <c r="S6868" i="11"/>
  <c r="S7039" i="11"/>
  <c r="S7055" i="11"/>
  <c r="S7071" i="11"/>
  <c r="S7087" i="11"/>
  <c r="S6905" i="11"/>
  <c r="S7017" i="11"/>
  <c r="S7440" i="11"/>
  <c r="S7456" i="11"/>
  <c r="S7472" i="11"/>
  <c r="S7488" i="11"/>
  <c r="S7504" i="11"/>
  <c r="S7520" i="11"/>
  <c r="S7536" i="11"/>
  <c r="S7056" i="11"/>
  <c r="S7088" i="11"/>
  <c r="S7136" i="11"/>
  <c r="S7200" i="11"/>
  <c r="S7264" i="11"/>
  <c r="S7280" i="11"/>
  <c r="S7296" i="11"/>
  <c r="S7312" i="11"/>
  <c r="S7328" i="11"/>
  <c r="S7344" i="11"/>
  <c r="S7360" i="11"/>
  <c r="S7376" i="11"/>
  <c r="S7392" i="11"/>
  <c r="S7408" i="11"/>
  <c r="S7424" i="11"/>
  <c r="S7568" i="11"/>
  <c r="S7632" i="11"/>
  <c r="S7648" i="11"/>
  <c r="S7664" i="11"/>
  <c r="S7680" i="11"/>
  <c r="S7696" i="11"/>
  <c r="S7712" i="11"/>
  <c r="S7728" i="11"/>
  <c r="S7744" i="11"/>
  <c r="S7760" i="11"/>
  <c r="S7788" i="11"/>
  <c r="S7820" i="11"/>
  <c r="S7447" i="11"/>
  <c r="S7463" i="11"/>
  <c r="S7479" i="11"/>
  <c r="S7495" i="11"/>
  <c r="S7511" i="11"/>
  <c r="S7527" i="11"/>
  <c r="S7543" i="11"/>
  <c r="S7559" i="11"/>
  <c r="S7623" i="11"/>
  <c r="S6426" i="11"/>
  <c r="S6442" i="11"/>
  <c r="S6458" i="11"/>
  <c r="S6474" i="11"/>
  <c r="S6586" i="11"/>
  <c r="S6364" i="11"/>
  <c r="S6380" i="11"/>
  <c r="S6396" i="11"/>
  <c r="S6412" i="11"/>
  <c r="S6428" i="11"/>
  <c r="S6444" i="11"/>
  <c r="S6460" i="11"/>
  <c r="S6476" i="11"/>
  <c r="S6706" i="11"/>
  <c r="S6930" i="11"/>
  <c r="S6561" i="11"/>
  <c r="S6625" i="11"/>
  <c r="S6641" i="11"/>
  <c r="S6697" i="11"/>
  <c r="S6713" i="11"/>
  <c r="S6618" i="11"/>
  <c r="S6634" i="11"/>
  <c r="S6650" i="11"/>
  <c r="S6729" i="11"/>
  <c r="S6745" i="11"/>
  <c r="S6761" i="11"/>
  <c r="S6777" i="11"/>
  <c r="S7010" i="11"/>
  <c r="S6793" i="11"/>
  <c r="S6809" i="11"/>
  <c r="S6825" i="11"/>
  <c r="S6841" i="11"/>
  <c r="S6857" i="11"/>
  <c r="S6882" i="11"/>
  <c r="S7117" i="11"/>
  <c r="S7181" i="11"/>
  <c r="S7245" i="11"/>
  <c r="S6909" i="11"/>
  <c r="S6957" i="11"/>
  <c r="S6989" i="11"/>
  <c r="S7042" i="11"/>
  <c r="S7074" i="11"/>
  <c r="S7106" i="11"/>
  <c r="S7122" i="11"/>
  <c r="S7138" i="11"/>
  <c r="S7154" i="11"/>
  <c r="S7170" i="11"/>
  <c r="S7186" i="11"/>
  <c r="S7202" i="11"/>
  <c r="S7218" i="11"/>
  <c r="S7234" i="11"/>
  <c r="S7250" i="11"/>
  <c r="S7266" i="11"/>
  <c r="S7282" i="11"/>
  <c r="S7298" i="11"/>
  <c r="S7314" i="11"/>
  <c r="S7330" i="11"/>
  <c r="S7346" i="11"/>
  <c r="S7362" i="11"/>
  <c r="S7378" i="11"/>
  <c r="S7394" i="11"/>
  <c r="S7410" i="11"/>
  <c r="S7426" i="11"/>
  <c r="S7060" i="11"/>
  <c r="S7092" i="11"/>
  <c r="S7124" i="11"/>
  <c r="S7188" i="11"/>
  <c r="S7252" i="11"/>
  <c r="S7584" i="11"/>
  <c r="S7549" i="11"/>
  <c r="S7565" i="11"/>
  <c r="S7581" i="11"/>
  <c r="S7597" i="11"/>
  <c r="S7613" i="11"/>
  <c r="S7629" i="11"/>
  <c r="S7645" i="11"/>
  <c r="S7661" i="11"/>
  <c r="S7677" i="11"/>
  <c r="S7693" i="11"/>
  <c r="S7709" i="11"/>
  <c r="S7725" i="11"/>
  <c r="S7741" i="11"/>
  <c r="S7757" i="11"/>
  <c r="S7579" i="11"/>
  <c r="S8322" i="11"/>
  <c r="S7503" i="11"/>
  <c r="S7519" i="11"/>
  <c r="S7535" i="11"/>
  <c r="S7551" i="11"/>
  <c r="S7615" i="11"/>
  <c r="S7647" i="11"/>
  <c r="S7663" i="11"/>
  <c r="S7679" i="11"/>
  <c r="S7695" i="11"/>
  <c r="S7711" i="11"/>
  <c r="S7727" i="11"/>
  <c r="S7743" i="11"/>
  <c r="S7759" i="11"/>
  <c r="Q8802" i="11"/>
  <c r="Q8800" i="11"/>
  <c r="Q8857" i="11"/>
  <c r="Q8791" i="11"/>
  <c r="Q8797" i="11"/>
  <c r="Q8801" i="11"/>
  <c r="Q8792" i="11"/>
  <c r="Q8795" i="11"/>
  <c r="Q8799" i="11"/>
  <c r="P8794" i="11"/>
  <c r="Q8794" i="11"/>
  <c r="Q8796" i="11"/>
  <c r="Q8798" i="11"/>
  <c r="Q8787" i="11"/>
  <c r="Q8831" i="11" s="1"/>
  <c r="M8787" i="11"/>
  <c r="M8831" i="11" s="1"/>
  <c r="M8857" i="11"/>
  <c r="M8791" i="11"/>
  <c r="S3" i="11"/>
  <c r="M8795" i="11"/>
  <c r="S2907" i="11"/>
  <c r="R8792" i="11"/>
  <c r="R8800" i="11"/>
  <c r="R8801" i="11"/>
  <c r="N8792" i="11"/>
  <c r="N8793" i="11"/>
  <c r="N8801" i="11"/>
  <c r="P8792" i="11"/>
  <c r="P8795" i="11"/>
  <c r="P8797" i="11"/>
  <c r="P8799" i="11"/>
  <c r="P8800" i="11"/>
  <c r="P8801" i="11"/>
  <c r="M8792" i="11"/>
  <c r="S747" i="11"/>
  <c r="M8793" i="11"/>
  <c r="S1443" i="11"/>
  <c r="S8793" i="11" s="1"/>
  <c r="M8797" i="11"/>
  <c r="S4371" i="11"/>
  <c r="M8800" i="11"/>
  <c r="S6579" i="11"/>
  <c r="M8802" i="11"/>
  <c r="S8043" i="11"/>
  <c r="S8802" i="11" s="1"/>
  <c r="R8794" i="11"/>
  <c r="R8796" i="11"/>
  <c r="R8799" i="11"/>
  <c r="N8796" i="11"/>
  <c r="N8799" i="11"/>
  <c r="N8802" i="11"/>
  <c r="P8793" i="11"/>
  <c r="P8796" i="11"/>
  <c r="M8796" i="11"/>
  <c r="S3651" i="11"/>
  <c r="S8796" i="11" s="1"/>
  <c r="M8798" i="11"/>
  <c r="S5115" i="11"/>
  <c r="M8799" i="11"/>
  <c r="S5859" i="11"/>
  <c r="S8799" i="11" s="1"/>
  <c r="R8857" i="11"/>
  <c r="R8858" i="11" s="1"/>
  <c r="R8791" i="11"/>
  <c r="R8787" i="11"/>
  <c r="R8831" i="11" s="1"/>
  <c r="N8857" i="11"/>
  <c r="N8858" i="11" s="1"/>
  <c r="N8791" i="11"/>
  <c r="N8787" i="11"/>
  <c r="N8831" i="11" s="1"/>
  <c r="N8794" i="11"/>
  <c r="N8795" i="11"/>
  <c r="P8857" i="11"/>
  <c r="P8791" i="11"/>
  <c r="P8787" i="11"/>
  <c r="P8831" i="11" s="1"/>
  <c r="P8798" i="11"/>
  <c r="P8802" i="11"/>
  <c r="M8794" i="11"/>
  <c r="S2187" i="11"/>
  <c r="M8801" i="11"/>
  <c r="S7323" i="11"/>
  <c r="S8801" i="11" s="1"/>
  <c r="R8793" i="11"/>
  <c r="R8795" i="11"/>
  <c r="R8797" i="11"/>
  <c r="R8798" i="11"/>
  <c r="R8802" i="11"/>
  <c r="N8797" i="11"/>
  <c r="N8798" i="11"/>
  <c r="N8800" i="11"/>
  <c r="S8800" i="11" l="1"/>
  <c r="S8795" i="11"/>
  <c r="W8805" i="11"/>
  <c r="F30" i="10" s="1"/>
  <c r="S8794" i="11"/>
  <c r="S8798" i="11"/>
  <c r="S8797" i="11"/>
  <c r="S8792" i="11"/>
  <c r="M8809" i="11" s="1"/>
  <c r="M8804" i="11"/>
  <c r="M8806" i="11"/>
  <c r="M8805" i="11"/>
  <c r="AA8802" i="11"/>
  <c r="AA8801" i="11"/>
  <c r="U8806" i="11"/>
  <c r="U8805" i="11"/>
  <c r="U8804" i="11"/>
  <c r="AA8799" i="11"/>
  <c r="AA8797" i="11"/>
  <c r="Z8804" i="11"/>
  <c r="I27" i="10" s="1"/>
  <c r="Z8806" i="11"/>
  <c r="I33" i="10" s="1"/>
  <c r="AA8800" i="11"/>
  <c r="W8817" i="11" s="1"/>
  <c r="Y8806" i="11"/>
  <c r="H33" i="10" s="1"/>
  <c r="Y8805" i="11"/>
  <c r="H30" i="10" s="1"/>
  <c r="Y8804" i="11"/>
  <c r="H27" i="10" s="1"/>
  <c r="AA8794" i="11"/>
  <c r="Z8811" i="11" s="1"/>
  <c r="AA8796" i="11"/>
  <c r="AA8792" i="11"/>
  <c r="W8809" i="11" s="1"/>
  <c r="X8804" i="11"/>
  <c r="G27" i="10" s="1"/>
  <c r="X8806" i="11"/>
  <c r="G33" i="10" s="1"/>
  <c r="X8805" i="11"/>
  <c r="G30" i="10" s="1"/>
  <c r="AA8798" i="11"/>
  <c r="X8815" i="11" s="1"/>
  <c r="W8806" i="11"/>
  <c r="F33" i="10" s="1"/>
  <c r="W8804" i="11"/>
  <c r="F27" i="10" s="1"/>
  <c r="V8804" i="11"/>
  <c r="E27" i="10" s="1"/>
  <c r="V8806" i="11"/>
  <c r="E33" i="10" s="1"/>
  <c r="AA8795" i="11"/>
  <c r="X8812" i="11" s="1"/>
  <c r="AA8793" i="11"/>
  <c r="W8810" i="11" s="1"/>
  <c r="AA8787" i="11"/>
  <c r="AA8791" i="11"/>
  <c r="Y8819" i="11"/>
  <c r="V8819" i="11"/>
  <c r="Z8819" i="11"/>
  <c r="AA8819" i="11"/>
  <c r="AB8819" i="11" s="1"/>
  <c r="U8819" i="11"/>
  <c r="X8819" i="11"/>
  <c r="W8819" i="11"/>
  <c r="V8818" i="11"/>
  <c r="Z8818" i="11"/>
  <c r="W8818" i="11"/>
  <c r="AA8818" i="11"/>
  <c r="AB8818" i="11" s="1"/>
  <c r="X8818" i="11"/>
  <c r="Y8818" i="11"/>
  <c r="U8818" i="11"/>
  <c r="Y8816" i="11"/>
  <c r="V8816" i="11"/>
  <c r="Z8816" i="11"/>
  <c r="U8816" i="11"/>
  <c r="W8816" i="11"/>
  <c r="X8816" i="11"/>
  <c r="AA8816" i="11"/>
  <c r="AB8816" i="11" s="1"/>
  <c r="U8811" i="11"/>
  <c r="W8814" i="11"/>
  <c r="AA8814" i="11"/>
  <c r="AB8814" i="11" s="1"/>
  <c r="X8814" i="11"/>
  <c r="U8814" i="11"/>
  <c r="Y8814" i="11"/>
  <c r="V8814" i="11"/>
  <c r="Z8814" i="11"/>
  <c r="Y8813" i="11"/>
  <c r="Y8821" i="11" s="1"/>
  <c r="H16" i="10" s="1"/>
  <c r="V8813" i="11"/>
  <c r="V8821" i="11" s="1"/>
  <c r="E16" i="10" s="1"/>
  <c r="Z8813" i="11"/>
  <c r="Z8821" i="11" s="1"/>
  <c r="I16" i="10" s="1"/>
  <c r="AA8813" i="11"/>
  <c r="AB8813" i="11" s="1"/>
  <c r="W8813" i="11"/>
  <c r="W8821" i="11" s="1"/>
  <c r="F16" i="10" s="1"/>
  <c r="X8813" i="11"/>
  <c r="X8821" i="11" s="1"/>
  <c r="U8813" i="11"/>
  <c r="Q8805" i="11"/>
  <c r="Q8804" i="11"/>
  <c r="Q8806" i="11"/>
  <c r="P8806" i="11"/>
  <c r="P8804" i="11"/>
  <c r="R8806" i="11"/>
  <c r="R8804" i="11"/>
  <c r="R8815" i="11"/>
  <c r="N8815" i="11"/>
  <c r="Q8815" i="11"/>
  <c r="M8815" i="11"/>
  <c r="P8815" i="11"/>
  <c r="S8815" i="11"/>
  <c r="T8815" i="11" s="1"/>
  <c r="O8815" i="11"/>
  <c r="P8805" i="11"/>
  <c r="N8805" i="11"/>
  <c r="R8819" i="11"/>
  <c r="N8819" i="11"/>
  <c r="Q8819" i="11"/>
  <c r="M8819" i="11"/>
  <c r="P8819" i="11"/>
  <c r="S8819" i="11"/>
  <c r="T8819" i="11" s="1"/>
  <c r="O8819" i="11"/>
  <c r="R8814" i="11"/>
  <c r="N8814" i="11"/>
  <c r="Q8814" i="11"/>
  <c r="M8814" i="11"/>
  <c r="P8814" i="11"/>
  <c r="S8814" i="11"/>
  <c r="T8814" i="11" s="1"/>
  <c r="O8814" i="11"/>
  <c r="S8809" i="11"/>
  <c r="T8809" i="11" s="1"/>
  <c r="O8809" i="11"/>
  <c r="R8809" i="11"/>
  <c r="N8809" i="11"/>
  <c r="Q8809" i="11"/>
  <c r="P8809" i="11"/>
  <c r="S8791" i="11"/>
  <c r="S8787" i="11"/>
  <c r="L8837" i="11" s="1"/>
  <c r="S8857" i="11"/>
  <c r="S8858" i="11" s="1"/>
  <c r="N8806" i="11"/>
  <c r="N8804" i="11"/>
  <c r="R8818" i="11"/>
  <c r="N8818" i="11"/>
  <c r="Q8818" i="11"/>
  <c r="M8818" i="11"/>
  <c r="P8818" i="11"/>
  <c r="S8818" i="11"/>
  <c r="T8818" i="11" s="1"/>
  <c r="O8818" i="11"/>
  <c r="R8816" i="11"/>
  <c r="N8816" i="11"/>
  <c r="Q8816" i="11"/>
  <c r="M8816" i="11"/>
  <c r="P8816" i="11"/>
  <c r="S8816" i="11"/>
  <c r="T8816" i="11" s="1"/>
  <c r="O8816" i="11"/>
  <c r="R8813" i="11"/>
  <c r="R8821" i="11" s="1"/>
  <c r="N8813" i="11"/>
  <c r="N8821" i="11" s="1"/>
  <c r="Q8813" i="11"/>
  <c r="Q8821" i="11" s="1"/>
  <c r="M8813" i="11"/>
  <c r="M8821" i="11" s="1"/>
  <c r="P8813" i="11"/>
  <c r="P8821" i="11" s="1"/>
  <c r="S8813" i="11"/>
  <c r="T8813" i="11" s="1"/>
  <c r="O8813" i="11"/>
  <c r="O8821" i="11" s="1"/>
  <c r="R8817" i="11"/>
  <c r="N8817" i="11"/>
  <c r="Q8817" i="11"/>
  <c r="M8817" i="11"/>
  <c r="P8817" i="11"/>
  <c r="S8817" i="11"/>
  <c r="T8817" i="11" s="1"/>
  <c r="O8817" i="11"/>
  <c r="S8810" i="11"/>
  <c r="T8810" i="11" s="1"/>
  <c r="O8810" i="11"/>
  <c r="R8810" i="11"/>
  <c r="N8810" i="11"/>
  <c r="Q8810" i="11"/>
  <c r="M8810" i="11"/>
  <c r="P8810" i="11"/>
  <c r="R8812" i="11"/>
  <c r="N8812" i="11"/>
  <c r="Q8812" i="11"/>
  <c r="M8812" i="11"/>
  <c r="P8812" i="11"/>
  <c r="S8812" i="11"/>
  <c r="T8812" i="11" s="1"/>
  <c r="O8812" i="11"/>
  <c r="R8811" i="11"/>
  <c r="N8811" i="11"/>
  <c r="Q8811" i="11"/>
  <c r="M8811" i="11"/>
  <c r="P8811" i="11"/>
  <c r="S8811" i="11"/>
  <c r="T8811" i="11" s="1"/>
  <c r="O8811" i="11"/>
  <c r="R8805" i="11"/>
  <c r="S8808" i="11" l="1"/>
  <c r="M8808" i="11"/>
  <c r="S8805" i="11"/>
  <c r="S8806" i="11"/>
  <c r="S8804" i="11"/>
  <c r="U8821" i="11"/>
  <c r="D16" i="10" s="1"/>
  <c r="V8811" i="11"/>
  <c r="X8817" i="11"/>
  <c r="W8812" i="11"/>
  <c r="V8817" i="11"/>
  <c r="AA8817" i="11"/>
  <c r="AB8817" i="11" s="1"/>
  <c r="Z8817" i="11"/>
  <c r="U8817" i="11"/>
  <c r="Y8817" i="11"/>
  <c r="U8809" i="11"/>
  <c r="V8809" i="11"/>
  <c r="V8815" i="11"/>
  <c r="X8810" i="11"/>
  <c r="AA8809" i="11"/>
  <c r="AB8809" i="11" s="1"/>
  <c r="U8815" i="11"/>
  <c r="X8809" i="11"/>
  <c r="Z8809" i="11"/>
  <c r="W8815" i="11"/>
  <c r="Y8809" i="11"/>
  <c r="AA8815" i="11"/>
  <c r="AB8815" i="11" s="1"/>
  <c r="X8811" i="11"/>
  <c r="Y8811" i="11"/>
  <c r="V8810" i="11"/>
  <c r="U8810" i="11"/>
  <c r="AA8811" i="11"/>
  <c r="AB8811" i="11" s="1"/>
  <c r="Z8810" i="11"/>
  <c r="AA8810" i="11"/>
  <c r="AB8810" i="11" s="1"/>
  <c r="W8811" i="11"/>
  <c r="Y8810" i="11"/>
  <c r="Y8815" i="11"/>
  <c r="Z8812" i="11"/>
  <c r="Z8815" i="11"/>
  <c r="Y8812" i="11"/>
  <c r="V8812" i="11"/>
  <c r="U8812" i="11"/>
  <c r="AA8812" i="11"/>
  <c r="AB8812" i="11" s="1"/>
  <c r="AA8821" i="11"/>
  <c r="G16" i="10"/>
  <c r="AA8805" i="11"/>
  <c r="D30" i="10"/>
  <c r="C30" i="10" s="1"/>
  <c r="AA8806" i="11"/>
  <c r="D33" i="10"/>
  <c r="C33" i="10" s="1"/>
  <c r="X8808" i="11"/>
  <c r="AA8808" i="11"/>
  <c r="AB8808" i="11" s="1"/>
  <c r="W8808" i="11"/>
  <c r="Z8808" i="11"/>
  <c r="V8808" i="11"/>
  <c r="U8808" i="11"/>
  <c r="Y8808" i="11"/>
  <c r="AA8804" i="11"/>
  <c r="D27" i="10"/>
  <c r="C27" i="10" s="1"/>
  <c r="S8831" i="11"/>
  <c r="P8808" i="11"/>
  <c r="T8808" i="11"/>
  <c r="O8808" i="11"/>
  <c r="R8808" i="11"/>
  <c r="N8808" i="11"/>
  <c r="Q8808" i="11"/>
  <c r="M8823" i="11" l="1"/>
  <c r="M8822" i="11"/>
  <c r="C16" i="10"/>
  <c r="U8822" i="11"/>
  <c r="U8823" i="11"/>
  <c r="X8823" i="11"/>
  <c r="G22" i="10" s="1"/>
  <c r="X8822" i="11"/>
  <c r="G19" i="10" s="1"/>
  <c r="Z8822" i="11"/>
  <c r="I19" i="10" s="1"/>
  <c r="Z8823" i="11"/>
  <c r="I22" i="10" s="1"/>
  <c r="V8822" i="11"/>
  <c r="E19" i="10" s="1"/>
  <c r="V8823" i="11"/>
  <c r="E22" i="10" s="1"/>
  <c r="Y8822" i="11"/>
  <c r="H19" i="10" s="1"/>
  <c r="Y8823" i="11"/>
  <c r="H22" i="10" s="1"/>
  <c r="W8822" i="11"/>
  <c r="F19" i="10" s="1"/>
  <c r="W8823" i="11"/>
  <c r="F22" i="10" s="1"/>
  <c r="Q8823" i="11"/>
  <c r="Q8822" i="11"/>
  <c r="N8823" i="11"/>
  <c r="N8822" i="11"/>
  <c r="P8823" i="11"/>
  <c r="P8822" i="11"/>
  <c r="R8823" i="11"/>
  <c r="R8822" i="11"/>
  <c r="O8823" i="11"/>
  <c r="O8822" i="11"/>
  <c r="AA8822" i="11" l="1"/>
  <c r="D19" i="10"/>
  <c r="C19" i="10" s="1"/>
  <c r="D22" i="10"/>
  <c r="C22" i="10" s="1"/>
  <c r="AA8823" i="11"/>
  <c r="S8821" i="11"/>
  <c r="S8822" i="11"/>
  <c r="S8823" i="11"/>
  <c r="C6" i="3"/>
  <c r="C27" i="3" l="1"/>
  <c r="C30" i="3"/>
  <c r="T8805" i="11" s="1"/>
  <c r="C33" i="3"/>
  <c r="T8806" i="11" s="1"/>
  <c r="T8804" i="11" l="1"/>
  <c r="C19" i="3" l="1"/>
  <c r="T8822" i="11" s="1"/>
  <c r="C16" i="3"/>
  <c r="T8821" i="11" s="1"/>
  <c r="C22" i="3"/>
  <c r="T8823" i="11" s="1"/>
</calcChain>
</file>

<file path=xl/sharedStrings.xml><?xml version="1.0" encoding="utf-8"?>
<sst xmlns="http://schemas.openxmlformats.org/spreadsheetml/2006/main" count="199" uniqueCount="92">
  <si>
    <t>ALL UNITS IN GWh</t>
  </si>
  <si>
    <t>Year</t>
  </si>
  <si>
    <t>Month</t>
  </si>
  <si>
    <t>Day</t>
  </si>
  <si>
    <t>Hour (EST)</t>
  </si>
  <si>
    <t>Residential</t>
  </si>
  <si>
    <t>GS&gt;50kW</t>
  </si>
  <si>
    <t>Street Lighting</t>
  </si>
  <si>
    <t>GS&lt;50kW</t>
  </si>
  <si>
    <t>USL</t>
  </si>
  <si>
    <t>Large User</t>
  </si>
  <si>
    <t>TOTAL LDC sales</t>
  </si>
  <si>
    <t>LU less Kraus</t>
  </si>
  <si>
    <t>GS&gt;50 + Kraus + MP</t>
  </si>
  <si>
    <t>As required by the Board’s Filing Requirements, WNH modeled the Embedded</t>
  </si>
  <si>
    <t>Distributor rate class as part of the study. WNH became a Host Distributor in May 2006,</t>
  </si>
  <si>
    <t>the Embedded Distributor owns its own circuits. WNH, thus, did not include load data in</t>
  </si>
  <si>
    <t>I-8 for this customer, as no plant capital costs or O&amp;M costs were to be assigned to this</t>
  </si>
  <si>
    <t>Per 2011 COS</t>
  </si>
  <si>
    <t>Embedded Distributor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</si>
  <si>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</si>
  <si>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</si>
  <si>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</si>
  <si>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</si>
  <si>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</si>
  <si>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</si>
  <si>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</si>
  <si>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</si>
  <si>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</si>
  <si>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</si>
  <si>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</si>
  <si>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</si>
  <si>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</si>
  <si>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1NCP</t>
  </si>
  <si>
    <t>4NCP</t>
  </si>
  <si>
    <t>12NCP</t>
  </si>
  <si>
    <t>1CP</t>
  </si>
  <si>
    <t>4CP</t>
  </si>
  <si>
    <t>12CP</t>
  </si>
  <si>
    <t>Res</t>
  </si>
  <si>
    <t>&lt;50</t>
  </si>
  <si>
    <t>&gt;50</t>
  </si>
  <si>
    <t>LU</t>
  </si>
  <si>
    <t>MP</t>
  </si>
  <si>
    <t>SL</t>
  </si>
  <si>
    <t>ED</t>
  </si>
  <si>
    <t>TOTAL</t>
  </si>
  <si>
    <t>LESS ED</t>
  </si>
  <si>
    <t>From Load Forecast Model, Sheet</t>
  </si>
  <si>
    <t>Purchases Col O 2016 Weather Normal</t>
  </si>
  <si>
    <t>All highlighted red should be zero</t>
  </si>
  <si>
    <t>Take 2004 # (WNH 2011 #) and multiple by N8826 which is the ratio of 2016 / 2011 Weather Normalized Purchases (per Load Forecast Model)</t>
  </si>
  <si>
    <t>12 CP</t>
  </si>
  <si>
    <t>4 NCP</t>
  </si>
  <si>
    <t>4 CP</t>
  </si>
  <si>
    <t>12 NCP</t>
  </si>
  <si>
    <t>1 NCP</t>
  </si>
  <si>
    <t>Customer Classes</t>
  </si>
  <si>
    <t>GS &lt;50</t>
  </si>
  <si>
    <t>GS&gt;50-Regular</t>
  </si>
  <si>
    <t>Large Use &gt;5MW</t>
  </si>
  <si>
    <t>Street Light</t>
  </si>
  <si>
    <t>Unmetered Scattered Load</t>
  </si>
  <si>
    <t>1 CP</t>
  </si>
  <si>
    <t xml:space="preserve">Total Sytem CP </t>
  </si>
  <si>
    <t>DCP1</t>
  </si>
  <si>
    <t>DCP4</t>
  </si>
  <si>
    <t>DCP12</t>
  </si>
  <si>
    <t>Classification NCP from 
 Load Data Provider</t>
  </si>
  <si>
    <t>DNCP1</t>
  </si>
  <si>
    <t>DNCP4</t>
  </si>
  <si>
    <t>DNCP12</t>
  </si>
  <si>
    <t xml:space="preserve"> Feed into OEB Cost Allocation Model sheet "I6 Customer Data", row 56</t>
  </si>
  <si>
    <t>ID</t>
  </si>
  <si>
    <t>GS&lt;50 kW</t>
  </si>
  <si>
    <t>Embedded LDC</t>
  </si>
  <si>
    <t>kWh - 30 year weather normalized amount</t>
  </si>
  <si>
    <t xml:space="preserve"> Feed into OEB Cost Allocation Model sheet "I8 Demand Data", row 40, 45, 50, 55, 61 and 67</t>
  </si>
  <si>
    <t>CO-INCIDENT PEAK (kW)</t>
  </si>
  <si>
    <t>NON CO_INCIDENT PEAK (kW)</t>
  </si>
  <si>
    <t>Max in Mos</t>
  </si>
  <si>
    <t>Adj for 2011</t>
  </si>
  <si>
    <t>however, WNH’s costs are extremely minimal. WNH does not have any capital costs as</t>
  </si>
  <si>
    <t>class. The Embedded Distributor’s wires are attached to WNH poles and the Embedded</t>
  </si>
  <si>
    <t>Per 2004 Hrly Load Shape - 2011 adj</t>
  </si>
  <si>
    <t>Per 2004 Hrly Load Shape - 2011 adj - see above adjusted to kWh</t>
  </si>
  <si>
    <t>Convert to kWh - This is the weather normalized load profile scaled to 2016 values</t>
  </si>
  <si>
    <t>Input (Col Y)</t>
  </si>
  <si>
    <t xml:space="preserve"> From OEB Cost Allocation Model sheet "I6.1 Revenue", row 25</t>
  </si>
  <si>
    <t>Ratio to 2016</t>
  </si>
  <si>
    <t>Check</t>
  </si>
  <si>
    <t>See Model Input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</si>
</sst>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(* #,##0_);_(* \(#,##0\);_(* &quot;-&quot;??_);_(@_)"/>
    <numFmt numFmtId="167" formatCode="_(* #,##0.00000000_);_(* \(#,##0.00000000\);_(* &quot;-&quot;??_);_(@_)"/>
    <numFmt numFmtId="168" formatCode="_-* #,##0.0000_-;\-* #,##0.0000_-;_-* &quot;-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10"/>
      <color rgb="FFFF00FF"/>
      <name val="Arial"/>
      <family val="2"/>
    </font>
    <font>
      <sz val="10"/>
      <color rgb="FFFF00FF"/>
      <name val="Arial"/>
      <family val="2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3">
    <xf numFmtId="0" fontId="0" fillId="0" borderId="0" xfId="0"/>
    <xf numFmtId="0" fontId="2" fillId="0" borderId="0" xfId="0" quotePrefix="1" applyFont="1" applyFill="1" applyAlignment="1">
      <alignment horizontal="left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horizontal="center" vertical="center" wrapText="1"/>
    </xf>
    <xf numFmtId="165" fontId="3" fillId="0" borderId="0" xfId="1" applyNumberFormat="1" applyFont="1" applyFill="1"/>
    <xf numFmtId="164" fontId="2" fillId="0" borderId="0" xfId="0" applyNumberFormat="1" applyFont="1" applyFill="1" applyAlignment="1">
      <alignment horizontal="center" vertical="center" wrapText="1"/>
    </xf>
    <xf numFmtId="165" fontId="3" fillId="10" borderId="0" xfId="1" applyNumberFormat="1" applyFont="1" applyFill="1"/>
    <xf numFmtId="165" fontId="3" fillId="11" borderId="0" xfId="1" applyNumberFormat="1" applyFont="1" applyFill="1"/>
    <xf numFmtId="165" fontId="3" fillId="13" borderId="0" xfId="1" applyNumberFormat="1" applyFont="1" applyFill="1"/>
    <xf numFmtId="164" fontId="3" fillId="0" borderId="0" xfId="0" applyNumberFormat="1" applyFont="1" applyFill="1" applyAlignment="1">
      <alignment horizontal="center" vertical="center" wrapText="1"/>
    </xf>
    <xf numFmtId="0" fontId="2" fillId="10" borderId="5" xfId="0" quotePrefix="1" applyFont="1" applyFill="1" applyBorder="1" applyAlignment="1">
      <alignment horizontal="left"/>
    </xf>
    <xf numFmtId="0" fontId="0" fillId="10" borderId="6" xfId="0" applyFill="1" applyBorder="1"/>
    <xf numFmtId="0" fontId="6" fillId="0" borderId="4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1" fontId="6" fillId="0" borderId="0" xfId="0" applyNumberFormat="1" applyFont="1" applyFill="1" applyBorder="1" applyAlignment="1"/>
    <xf numFmtId="41" fontId="6" fillId="0" borderId="7" xfId="0" applyNumberFormat="1" applyFont="1" applyFill="1" applyBorder="1" applyAlignment="1">
      <alignment horizontal="left"/>
    </xf>
    <xf numFmtId="41" fontId="6" fillId="0" borderId="7" xfId="0" applyNumberFormat="1" applyFont="1" applyBorder="1" applyAlignment="1">
      <alignment horizontal="left"/>
    </xf>
    <xf numFmtId="0" fontId="8" fillId="0" borderId="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41" fontId="9" fillId="0" borderId="7" xfId="0" applyNumberFormat="1" applyFont="1" applyFill="1" applyBorder="1" applyAlignment="1">
      <alignment horizontal="center" vertical="center" wrapText="1"/>
    </xf>
    <xf numFmtId="41" fontId="8" fillId="0" borderId="10" xfId="0" applyNumberFormat="1" applyFont="1" applyBorder="1" applyAlignment="1">
      <alignment horizontal="center" vertical="center" wrapText="1"/>
    </xf>
    <xf numFmtId="0" fontId="0" fillId="0" borderId="4" xfId="0" applyBorder="1"/>
    <xf numFmtId="0" fontId="0" fillId="0" borderId="0" xfId="0" applyBorder="1"/>
    <xf numFmtId="0" fontId="8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/>
    </xf>
    <xf numFmtId="41" fontId="7" fillId="0" borderId="11" xfId="0" applyNumberFormat="1" applyFont="1" applyFill="1" applyBorder="1" applyAlignment="1"/>
    <xf numFmtId="41" fontId="6" fillId="2" borderId="9" xfId="0" applyNumberFormat="1" applyFont="1" applyFill="1" applyBorder="1" applyAlignment="1" applyProtection="1">
      <alignment horizontal="left"/>
      <protection locked="0"/>
    </xf>
    <xf numFmtId="41" fontId="7" fillId="0" borderId="0" xfId="0" applyNumberFormat="1" applyFont="1" applyFill="1" applyBorder="1" applyAlignment="1"/>
    <xf numFmtId="41" fontId="6" fillId="0" borderId="0" xfId="0" applyNumberFormat="1" applyFont="1" applyFill="1" applyBorder="1" applyAlignment="1" applyProtection="1">
      <alignment horizontal="left"/>
      <protection locked="0"/>
    </xf>
    <xf numFmtId="41" fontId="6" fillId="0" borderId="4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center"/>
    </xf>
    <xf numFmtId="41" fontId="8" fillId="0" borderId="4" xfId="0" applyNumberFormat="1" applyFont="1" applyFill="1" applyBorder="1" applyAlignment="1"/>
    <xf numFmtId="41" fontId="9" fillId="0" borderId="7" xfId="0" applyNumberFormat="1" applyFont="1" applyFill="1" applyBorder="1" applyAlignment="1">
      <alignment horizontal="center" vertical="center"/>
    </xf>
    <xf numFmtId="41" fontId="6" fillId="0" borderId="4" xfId="0" applyNumberFormat="1" applyFont="1" applyFill="1" applyBorder="1" applyAlignment="1"/>
    <xf numFmtId="41" fontId="7" fillId="0" borderId="12" xfId="0" applyNumberFormat="1" applyFont="1" applyFill="1" applyBorder="1" applyAlignment="1">
      <alignment horizontal="center"/>
    </xf>
    <xf numFmtId="41" fontId="6" fillId="0" borderId="13" xfId="0" applyNumberFormat="1" applyFont="1" applyFill="1" applyBorder="1" applyAlignment="1" applyProtection="1">
      <alignment horizontal="center"/>
      <protection locked="0"/>
    </xf>
    <xf numFmtId="41" fontId="6" fillId="0" borderId="0" xfId="0" applyNumberFormat="1" applyFont="1" applyFill="1" applyBorder="1" applyAlignment="1" applyProtection="1">
      <alignment horizontal="center"/>
      <protection locked="0"/>
    </xf>
    <xf numFmtId="41" fontId="8" fillId="0" borderId="4" xfId="0" quotePrefix="1" applyNumberFormat="1" applyFont="1" applyFill="1" applyBorder="1" applyAlignment="1">
      <alignment horizontal="left"/>
    </xf>
    <xf numFmtId="41" fontId="7" fillId="0" borderId="12" xfId="0" applyNumberFormat="1" applyFont="1" applyFill="1" applyBorder="1" applyAlignment="1">
      <alignment horizontal="center" wrapText="1"/>
    </xf>
    <xf numFmtId="41" fontId="6" fillId="0" borderId="13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>
      <alignment horizontal="left" wrapText="1"/>
    </xf>
    <xf numFmtId="41" fontId="7" fillId="0" borderId="12" xfId="0" applyNumberFormat="1" applyFont="1" applyFill="1" applyBorder="1" applyAlignment="1"/>
    <xf numFmtId="41" fontId="6" fillId="2" borderId="0" xfId="0" applyNumberFormat="1" applyFont="1" applyFill="1" applyBorder="1" applyAlignment="1" applyProtection="1">
      <alignment horizontal="center" wrapText="1"/>
      <protection locked="0"/>
    </xf>
    <xf numFmtId="41" fontId="6" fillId="0" borderId="14" xfId="0" applyNumberFormat="1" applyFont="1" applyFill="1" applyBorder="1" applyAlignment="1">
      <alignment horizontal="left"/>
    </xf>
    <xf numFmtId="41" fontId="6" fillId="0" borderId="4" xfId="0" applyNumberFormat="1" applyFont="1" applyFill="1" applyBorder="1" applyAlignment="1">
      <alignment wrapText="1"/>
    </xf>
    <xf numFmtId="41" fontId="6" fillId="0" borderId="14" xfId="0" applyNumberFormat="1" applyFont="1" applyFill="1" applyBorder="1" applyAlignment="1">
      <alignment horizontal="left" wrapText="1"/>
    </xf>
    <xf numFmtId="41" fontId="6" fillId="0" borderId="0" xfId="0" quotePrefix="1" applyNumberFormat="1" applyFont="1" applyFill="1" applyBorder="1" applyAlignment="1" applyProtection="1">
      <alignment horizontal="center"/>
      <protection locked="0"/>
    </xf>
    <xf numFmtId="41" fontId="6" fillId="0" borderId="8" xfId="0" applyNumberFormat="1" applyFont="1" applyFill="1" applyBorder="1" applyAlignment="1">
      <alignment wrapText="1"/>
    </xf>
    <xf numFmtId="41" fontId="6" fillId="0" borderId="15" xfId="0" applyNumberFormat="1" applyFont="1" applyFill="1" applyBorder="1" applyAlignment="1">
      <alignment horizontal="left" wrapText="1"/>
    </xf>
    <xf numFmtId="41" fontId="0" fillId="0" borderId="0" xfId="0" applyNumberFormat="1"/>
    <xf numFmtId="164" fontId="3" fillId="14" borderId="0" xfId="0" applyNumberFormat="1" applyFont="1" applyFill="1" applyAlignment="1">
      <alignment horizontal="center" vertical="center" wrapText="1"/>
    </xf>
    <xf numFmtId="165" fontId="11" fillId="0" borderId="0" xfId="1" applyNumberFormat="1" applyFont="1" applyFill="1"/>
    <xf numFmtId="165" fontId="10" fillId="0" borderId="0" xfId="1" applyNumberFormat="1" applyFont="1" applyFill="1"/>
    <xf numFmtId="164" fontId="2" fillId="0" borderId="0" xfId="1" applyFont="1" applyFill="1" applyAlignment="1">
      <alignment horizontal="center" vertical="center" wrapText="1"/>
    </xf>
    <xf numFmtId="165" fontId="2" fillId="0" borderId="0" xfId="1" applyNumberFormat="1" applyFont="1" applyFill="1"/>
    <xf numFmtId="164" fontId="10" fillId="0" borderId="0" xfId="0" applyNumberFormat="1" applyFont="1" applyFill="1" applyAlignment="1">
      <alignment horizontal="center" vertical="center" wrapText="1"/>
    </xf>
    <xf numFmtId="41" fontId="8" fillId="0" borderId="7" xfId="0" applyNumberFormat="1" applyFont="1" applyFill="1" applyBorder="1" applyAlignment="1"/>
    <xf numFmtId="41" fontId="8" fillId="0" borderId="7" xfId="0" applyNumberFormat="1" applyFont="1" applyBorder="1" applyAlignment="1"/>
    <xf numFmtId="0" fontId="8" fillId="18" borderId="0" xfId="0" applyFont="1" applyFill="1" applyBorder="1" applyAlignment="1">
      <alignment horizontal="left" vertical="center" wrapText="1"/>
    </xf>
    <xf numFmtId="0" fontId="8" fillId="18" borderId="0" xfId="0" applyFont="1" applyFill="1" applyBorder="1" applyAlignment="1">
      <alignment horizontal="left"/>
    </xf>
    <xf numFmtId="168" fontId="8" fillId="18" borderId="0" xfId="0" applyNumberFormat="1" applyFont="1" applyFill="1" applyBorder="1" applyAlignment="1" applyProtection="1">
      <alignment horizontal="left"/>
      <protection locked="0"/>
    </xf>
    <xf numFmtId="41" fontId="8" fillId="0" borderId="13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12" fillId="0" borderId="0" xfId="0" applyFont="1" applyFill="1"/>
    <xf numFmtId="165" fontId="12" fillId="0" borderId="0" xfId="0" applyNumberFormat="1" applyFont="1" applyFill="1"/>
    <xf numFmtId="164" fontId="12" fillId="0" borderId="0" xfId="1" applyFont="1" applyFill="1"/>
    <xf numFmtId="164" fontId="12" fillId="0" borderId="0" xfId="1" applyNumberFormat="1" applyFont="1" applyFill="1"/>
    <xf numFmtId="164" fontId="12" fillId="0" borderId="0" xfId="0" applyNumberFormat="1" applyFont="1" applyFill="1"/>
    <xf numFmtId="0" fontId="12" fillId="10" borderId="0" xfId="0" applyFont="1" applyFill="1"/>
    <xf numFmtId="0" fontId="12" fillId="11" borderId="0" xfId="0" applyFont="1" applyFill="1"/>
    <xf numFmtId="0" fontId="12" fillId="12" borderId="0" xfId="0" applyFont="1" applyFill="1"/>
    <xf numFmtId="0" fontId="12" fillId="13" borderId="0" xfId="0" applyFont="1" applyFill="1"/>
    <xf numFmtId="0" fontId="13" fillId="0" borderId="0" xfId="0" applyFont="1" applyFill="1"/>
    <xf numFmtId="0" fontId="14" fillId="0" borderId="0" xfId="0" applyFont="1" applyFill="1"/>
    <xf numFmtId="0" fontId="2" fillId="0" borderId="0" xfId="0" applyFont="1" applyFill="1"/>
    <xf numFmtId="164" fontId="10" fillId="0" borderId="0" xfId="1" applyNumberFormat="1" applyFont="1" applyFill="1"/>
    <xf numFmtId="164" fontId="5" fillId="0" borderId="0" xfId="0" applyNumberFormat="1" applyFont="1" applyFill="1"/>
    <xf numFmtId="0" fontId="5" fillId="0" borderId="0" xfId="0" applyFont="1" applyFill="1"/>
    <xf numFmtId="0" fontId="15" fillId="0" borderId="0" xfId="0" applyFont="1" applyFill="1"/>
    <xf numFmtId="43" fontId="12" fillId="0" borderId="0" xfId="0" applyNumberFormat="1" applyFont="1" applyFill="1"/>
    <xf numFmtId="164" fontId="12" fillId="14" borderId="0" xfId="1" applyNumberFormat="1" applyFont="1" applyFill="1"/>
    <xf numFmtId="164" fontId="12" fillId="14" borderId="0" xfId="0" applyNumberFormat="1" applyFont="1" applyFill="1"/>
    <xf numFmtId="0" fontId="16" fillId="0" borderId="0" xfId="0" applyFont="1" applyFill="1"/>
    <xf numFmtId="0" fontId="17" fillId="0" borderId="0" xfId="0" applyFont="1" applyFill="1"/>
    <xf numFmtId="166" fontId="11" fillId="0" borderId="0" xfId="1" applyNumberFormat="1" applyFont="1" applyFill="1"/>
    <xf numFmtId="166" fontId="12" fillId="0" borderId="0" xfId="1" applyNumberFormat="1" applyFont="1" applyFill="1"/>
    <xf numFmtId="166" fontId="12" fillId="0" borderId="1" xfId="1" applyNumberFormat="1" applyFont="1" applyFill="1" applyBorder="1"/>
    <xf numFmtId="166" fontId="12" fillId="0" borderId="2" xfId="0" applyNumberFormat="1" applyFont="1" applyFill="1" applyBorder="1"/>
    <xf numFmtId="165" fontId="15" fillId="0" borderId="0" xfId="0" applyNumberFormat="1" applyFont="1" applyFill="1"/>
    <xf numFmtId="164" fontId="15" fillId="0" borderId="0" xfId="1" applyFont="1" applyFill="1"/>
    <xf numFmtId="164" fontId="12" fillId="16" borderId="0" xfId="1" applyFont="1" applyFill="1"/>
    <xf numFmtId="0" fontId="15" fillId="0" borderId="0" xfId="0" applyNumberFormat="1" applyFont="1" applyFill="1" applyAlignment="1">
      <alignment horizontal="left"/>
    </xf>
    <xf numFmtId="164" fontId="10" fillId="0" borderId="0" xfId="1" applyFont="1" applyFill="1" applyAlignment="1">
      <alignment horizontal="left"/>
    </xf>
    <xf numFmtId="164" fontId="15" fillId="0" borderId="0" xfId="1" applyNumberFormat="1" applyFont="1" applyFill="1"/>
    <xf numFmtId="164" fontId="10" fillId="0" borderId="0" xfId="0" applyNumberFormat="1" applyFont="1" applyFill="1"/>
    <xf numFmtId="164" fontId="15" fillId="0" borderId="0" xfId="0" applyNumberFormat="1" applyFont="1" applyFill="1"/>
    <xf numFmtId="166" fontId="15" fillId="0" borderId="0" xfId="1" applyNumberFormat="1" applyFont="1" applyFill="1"/>
    <xf numFmtId="0" fontId="12" fillId="0" borderId="0" xfId="0" applyNumberFormat="1" applyFont="1" applyFill="1" applyAlignment="1">
      <alignment horizontal="left"/>
    </xf>
    <xf numFmtId="164" fontId="11" fillId="0" borderId="0" xfId="1" applyFont="1" applyFill="1" applyAlignment="1">
      <alignment horizontal="left"/>
    </xf>
    <xf numFmtId="164" fontId="12" fillId="0" borderId="0" xfId="1" applyFont="1" applyFill="1" applyAlignment="1">
      <alignment horizontal="left"/>
    </xf>
    <xf numFmtId="164" fontId="3" fillId="0" borderId="0" xfId="0" applyNumberFormat="1" applyFont="1" applyFill="1"/>
    <xf numFmtId="167" fontId="12" fillId="0" borderId="2" xfId="1" applyNumberFormat="1" applyFont="1" applyFill="1" applyBorder="1"/>
    <xf numFmtId="10" fontId="12" fillId="0" borderId="0" xfId="2" applyNumberFormat="1" applyFont="1" applyFill="1"/>
    <xf numFmtId="164" fontId="12" fillId="15" borderId="0" xfId="1" applyNumberFormat="1" applyFont="1" applyFill="1"/>
    <xf numFmtId="0" fontId="11" fillId="0" borderId="0" xfId="0" applyFont="1" applyFill="1"/>
    <xf numFmtId="43" fontId="15" fillId="3" borderId="2" xfId="0" applyNumberFormat="1" applyFont="1" applyFill="1" applyBorder="1"/>
    <xf numFmtId="164" fontId="3" fillId="0" borderId="0" xfId="1" applyFont="1" applyFill="1" applyAlignment="1">
      <alignment horizontal="center" vertical="center" wrapText="1"/>
    </xf>
    <xf numFmtId="41" fontId="12" fillId="0" borderId="0" xfId="0" applyNumberFormat="1" applyFont="1" applyFill="1"/>
    <xf numFmtId="43" fontId="14" fillId="0" borderId="0" xfId="0" applyNumberFormat="1" applyFont="1" applyFill="1"/>
    <xf numFmtId="164" fontId="3" fillId="0" borderId="0" xfId="1" applyFont="1" applyFill="1"/>
    <xf numFmtId="164" fontId="3" fillId="0" borderId="0" xfId="1" applyFont="1" applyFill="1" applyBorder="1"/>
    <xf numFmtId="164" fontId="3" fillId="14" borderId="0" xfId="1" applyFont="1" applyFill="1"/>
    <xf numFmtId="164" fontId="3" fillId="0" borderId="0" xfId="1" applyNumberFormat="1" applyFont="1" applyFill="1"/>
    <xf numFmtId="164" fontId="3" fillId="17" borderId="0" xfId="1" applyNumberFormat="1" applyFont="1" applyFill="1"/>
    <xf numFmtId="164" fontId="3" fillId="14" borderId="0" xfId="1" applyNumberFormat="1" applyFont="1" applyFill="1"/>
    <xf numFmtId="164" fontId="12" fillId="17" borderId="0" xfId="1" applyNumberFormat="1" applyFont="1" applyFill="1"/>
    <xf numFmtId="41" fontId="5" fillId="0" borderId="0" xfId="0" applyNumberFormat="1" applyFont="1" applyFill="1"/>
    <xf numFmtId="165" fontId="3" fillId="0" borderId="0" xfId="0" applyNumberFormat="1" applyFont="1" applyFill="1"/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FFCC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tabSelected="1" zoomScaleNormal="100" workbookViewId="0">
      <selection activeCell="A2" sqref="A2"/>
    </sheetView>
  </sheetViews>
  <sheetFormatPr defaultRowHeight="15" x14ac:dyDescent="0.25"/>
  <cols>
    <col min="1" max="1" width="19.85546875" customWidth="1"/>
    <col min="3" max="10" width="13.28515625" customWidth="1"/>
  </cols>
  <sheetData>
    <row r="1" spans="1:16" ht="15.75" thickBot="1" x14ac:dyDescent="0.3"/>
    <row r="2" spans="1:16" x14ac:dyDescent="0.25">
      <c r="A2" s="17" t="s">
        <v>88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65">
        <v>1</v>
      </c>
      <c r="E3" s="65">
        <v>2</v>
      </c>
      <c r="F3" s="65">
        <v>3</v>
      </c>
      <c r="G3" s="66">
        <v>6</v>
      </c>
      <c r="H3" s="65">
        <v>7</v>
      </c>
      <c r="I3" s="66">
        <v>9</v>
      </c>
      <c r="J3" s="66">
        <v>10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58</v>
      </c>
      <c r="F4" s="27" t="s">
        <v>59</v>
      </c>
      <c r="G4" s="27" t="s">
        <v>60</v>
      </c>
      <c r="H4" s="27" t="s">
        <v>61</v>
      </c>
      <c r="I4" s="27" t="s">
        <v>62</v>
      </c>
      <c r="J4" s="27" t="s">
        <v>19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1431623886</v>
      </c>
      <c r="D6" s="33">
        <v>395056934</v>
      </c>
      <c r="E6" s="33">
        <v>195573807</v>
      </c>
      <c r="F6" s="33">
        <v>697140723</v>
      </c>
      <c r="G6" s="33">
        <v>95699867</v>
      </c>
      <c r="H6" s="33">
        <v>3347727</v>
      </c>
      <c r="I6" s="33">
        <v>2947114</v>
      </c>
      <c r="J6" s="33">
        <v>41857714</v>
      </c>
    </row>
    <row r="7" spans="1:16" x14ac:dyDescent="0.25">
      <c r="A7" s="67" t="s">
        <v>89</v>
      </c>
      <c r="B7" s="68"/>
      <c r="C7" s="69"/>
      <c r="D7" s="69">
        <f>D6/'Model Input - 2016'!D6</f>
        <v>0.96621931000232952</v>
      </c>
      <c r="E7" s="69">
        <f>E6/'Model Input - 2016'!E6</f>
        <v>0.9941082086343267</v>
      </c>
      <c r="F7" s="69">
        <f>F6/'Model Input - 2016'!F6</f>
        <v>0.95689119802492839</v>
      </c>
      <c r="G7" s="69">
        <f>G6/'Model Input - 2016'!G6</f>
        <v>1.0079512446633527</v>
      </c>
      <c r="H7" s="69">
        <f>H6/'Model Input - 2016'!H6</f>
        <v>0.44080013800021489</v>
      </c>
      <c r="I7" s="69">
        <f>I6/'Model Input - 2016'!I6</f>
        <v>0.93846015842952479</v>
      </c>
      <c r="J7" s="69">
        <f>J6/'Model Input - 2016'!J6</f>
        <v>1.3339461531499397</v>
      </c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65">
        <v>1</v>
      </c>
      <c r="E10" s="65">
        <v>2</v>
      </c>
      <c r="F10" s="65">
        <v>3</v>
      </c>
      <c r="G10" s="66">
        <v>6</v>
      </c>
      <c r="H10" s="65">
        <v>7</v>
      </c>
      <c r="I10" s="66">
        <v>9</v>
      </c>
      <c r="J10" s="66">
        <v>10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58</v>
      </c>
      <c r="F11" s="27" t="s">
        <v>59</v>
      </c>
      <c r="G11" s="27" t="s">
        <v>60</v>
      </c>
      <c r="H11" s="27" t="s">
        <v>61</v>
      </c>
      <c r="I11" s="27" t="s">
        <v>62</v>
      </c>
      <c r="J11" s="27" t="s">
        <v>19</v>
      </c>
      <c r="K11" s="70" t="s">
        <v>90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248435.60612065892</v>
      </c>
      <c r="D16" s="51">
        <f>'2004 Hrly Load Shape - 2021 adj'!U8821</f>
        <v>62959.943956181218</v>
      </c>
      <c r="E16" s="51">
        <f>'2004 Hrly Load Shape - 2021 adj'!V8821</f>
        <v>50930.017968467328</v>
      </c>
      <c r="F16" s="51">
        <f>'2004 Hrly Load Shape - 2021 adj'!W8821</f>
        <v>118895.08666607567</v>
      </c>
      <c r="G16" s="51">
        <f>'2004 Hrly Load Shape - 2021 adj'!X8821</f>
        <v>15326.716515419468</v>
      </c>
      <c r="H16" s="51">
        <f>'2004 Hrly Load Shape - 2021 adj'!Y8821</f>
        <v>0</v>
      </c>
      <c r="I16" s="51">
        <f>'2004 Hrly Load Shape - 2021 adj'!Z8821</f>
        <v>323.841014515187</v>
      </c>
      <c r="J16" s="51"/>
      <c r="K16" s="7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939624.9825004189</v>
      </c>
      <c r="D19" s="51">
        <f>'2004 Hrly Load Shape - 2021 adj'!U8822</f>
        <v>268690.33552665403</v>
      </c>
      <c r="E19" s="51">
        <f>'2004 Hrly Load Shape - 2021 adj'!V8822</f>
        <v>175394.97345005482</v>
      </c>
      <c r="F19" s="51">
        <f>'2004 Hrly Load Shape - 2021 adj'!W8822</f>
        <v>434193.79480556113</v>
      </c>
      <c r="G19" s="51">
        <f>'2004 Hrly Load Shape - 2021 adj'!X8822</f>
        <v>58397.860065999019</v>
      </c>
      <c r="H19" s="51">
        <f>'2004 Hrly Load Shape - 2021 adj'!Y8822</f>
        <v>1581.8313098770473</v>
      </c>
      <c r="I19" s="51">
        <f>'2004 Hrly Load Shape - 2021 adj'!Z8822</f>
        <v>1366.1873422728449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2637484.4910897436</v>
      </c>
      <c r="D22" s="51">
        <f>'2004 Hrly Load Shape - 2021 adj'!U8823</f>
        <v>749271.34516290145</v>
      </c>
      <c r="E22" s="51">
        <f>'2004 Hrly Load Shape - 2021 adj'!V8823</f>
        <v>486250.68049231265</v>
      </c>
      <c r="F22" s="51">
        <f>'2004 Hrly Load Shape - 2021 adj'!W8823</f>
        <v>1231950.0327968998</v>
      </c>
      <c r="G22" s="51">
        <f>'2004 Hrly Load Shape - 2021 adj'!X8823</f>
        <v>161699.34928507364</v>
      </c>
      <c r="H22" s="51">
        <f>'2004 Hrly Load Shape - 2021 adj'!Y8823</f>
        <v>4292.1689396313668</v>
      </c>
      <c r="I22" s="51">
        <f>'2004 Hrly Load Shape - 2021 adj'!Z8823</f>
        <v>4020.9144129243969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279957.82061344379</v>
      </c>
      <c r="D27" s="51">
        <f>'2004 Hrly Load Shape - 2021 adj'!U8804</f>
        <v>85523.386196786552</v>
      </c>
      <c r="E27" s="51">
        <f>'2004 Hrly Load Shape - 2021 adj'!V8804</f>
        <v>52235.332300701106</v>
      </c>
      <c r="F27" s="51">
        <f>'2004 Hrly Load Shape - 2021 adj'!W8804</f>
        <v>122306.20672654969</v>
      </c>
      <c r="G27" s="51">
        <f>'2004 Hrly Load Shape - 2021 adj'!X8804</f>
        <v>18728.502835556123</v>
      </c>
      <c r="H27" s="51">
        <f>'2004 Hrly Load Shape - 2021 adj'!Y8804</f>
        <v>802.7259451869877</v>
      </c>
      <c r="I27" s="51">
        <f>'2004 Hrly Load Shape - 2021 adj'!Z8804</f>
        <v>361.66660866335121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1075370.7480613259</v>
      </c>
      <c r="D30" s="51">
        <f>'2004 Hrly Load Shape - 2021 adj'!U8805</f>
        <v>331761.37057502131</v>
      </c>
      <c r="E30" s="51">
        <f>'2004 Hrly Load Shape - 2021 adj'!V8805</f>
        <v>196904.35035318637</v>
      </c>
      <c r="F30" s="51">
        <f>'2004 Hrly Load Shape - 2021 adj'!W8805</f>
        <v>471664.75633887155</v>
      </c>
      <c r="G30" s="51">
        <f>'2004 Hrly Load Shape - 2021 adj'!X8805</f>
        <v>70421.256634773948</v>
      </c>
      <c r="H30" s="51">
        <f>'2004 Hrly Load Shape - 2021 adj'!Y8805</f>
        <v>3191.7920041827879</v>
      </c>
      <c r="I30" s="51">
        <f>'2004 Hrly Load Shape - 2021 adj'!Z8805</f>
        <v>1427.222155290026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2960278.8892851281</v>
      </c>
      <c r="D33" s="51">
        <f>'2004 Hrly Load Shape - 2021 adj'!U8806</f>
        <v>892415.26917473075</v>
      </c>
      <c r="E33" s="51">
        <f>'2004 Hrly Load Shape - 2021 adj'!V8806</f>
        <v>525689.26100508112</v>
      </c>
      <c r="F33" s="51">
        <f>'2004 Hrly Load Shape - 2021 adj'!W8806</f>
        <v>1340078.6267212848</v>
      </c>
      <c r="G33" s="51">
        <f>'2004 Hrly Load Shape - 2021 adj'!X8806</f>
        <v>188680.11164446446</v>
      </c>
      <c r="H33" s="51">
        <f>'2004 Hrly Load Shape - 2021 adj'!Y8806</f>
        <v>9302.0217032231067</v>
      </c>
      <c r="I33" s="51">
        <f>'2004 Hrly Load Shape - 2021 adj'!Z8806</f>
        <v>4113.5990363434466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859"/>
  <sheetViews>
    <sheetView view="pageBreakPreview" zoomScale="80" zoomScaleNormal="90" zoomScaleSheetLayoutView="80" workbookViewId="0">
      <pane xSplit="4" ySplit="2" topLeftCell="E8783" activePane="bottomRight" state="frozen"/>
      <selection activeCell="R8806" sqref="R8806"/>
      <selection pane="topRight" activeCell="R8806" sqref="R8806"/>
      <selection pane="bottomLeft" activeCell="R8806" sqref="R8806"/>
      <selection pane="bottomRight" activeCell="A8788" sqref="A8788"/>
    </sheetView>
  </sheetViews>
  <sheetFormatPr defaultRowHeight="12.75" x14ac:dyDescent="0.2"/>
  <cols>
    <col min="1" max="1" width="6.5703125" style="72" customWidth="1"/>
    <col min="2" max="2" width="6.5703125" style="72" bestFit="1" customWidth="1"/>
    <col min="3" max="3" width="4.7109375" style="72" bestFit="1" customWidth="1"/>
    <col min="4" max="4" width="6.140625" style="72" bestFit="1" customWidth="1"/>
    <col min="5" max="5" width="14.28515625" style="72" customWidth="1"/>
    <col min="6" max="6" width="14.28515625" style="113" customWidth="1"/>
    <col min="7" max="9" width="14.28515625" style="72" customWidth="1"/>
    <col min="10" max="10" width="14.28515625" style="113" customWidth="1"/>
    <col min="11" max="11" width="14.28515625" style="72" customWidth="1"/>
    <col min="12" max="12" width="17.7109375" style="74" bestFit="1" customWidth="1"/>
    <col min="13" max="13" width="16.42578125" style="72" bestFit="1" customWidth="1"/>
    <col min="14" max="14" width="16.140625" style="72" bestFit="1" customWidth="1"/>
    <col min="15" max="15" width="13.85546875" style="72" bestFit="1" customWidth="1"/>
    <col min="16" max="16" width="16.140625" style="72" bestFit="1" customWidth="1"/>
    <col min="17" max="17" width="13.85546875" style="72" bestFit="1" customWidth="1"/>
    <col min="18" max="18" width="17.28515625" style="72" bestFit="1" customWidth="1"/>
    <col min="19" max="19" width="17.7109375" style="72" bestFit="1" customWidth="1"/>
    <col min="20" max="20" width="5.7109375" style="72" customWidth="1"/>
    <col min="21" max="26" width="16.5703125" style="72" customWidth="1"/>
    <col min="27" max="27" width="17.7109375" style="72" bestFit="1" customWidth="1"/>
    <col min="28" max="28" width="10.5703125" style="72" bestFit="1" customWidth="1"/>
    <col min="29" max="252" width="9.140625" style="72"/>
    <col min="253" max="253" width="5.140625" style="72" bestFit="1" customWidth="1"/>
    <col min="254" max="254" width="6.28515625" style="72" bestFit="1" customWidth="1"/>
    <col min="255" max="255" width="4.42578125" style="72" bestFit="1" customWidth="1"/>
    <col min="256" max="256" width="5.85546875" style="72" bestFit="1" customWidth="1"/>
    <col min="257" max="257" width="11.7109375" style="72" customWidth="1"/>
    <col min="258" max="262" width="15" style="72" customWidth="1"/>
    <col min="263" max="263" width="10.5703125" style="72" customWidth="1"/>
    <col min="264" max="265" width="15.28515625" style="72" bestFit="1" customWidth="1"/>
    <col min="266" max="266" width="13.28515625" style="72" bestFit="1" customWidth="1"/>
    <col min="267" max="267" width="15.28515625" style="72" bestFit="1" customWidth="1"/>
    <col min="268" max="268" width="13.28515625" style="72" bestFit="1" customWidth="1"/>
    <col min="269" max="269" width="14.28515625" style="72" bestFit="1" customWidth="1"/>
    <col min="270" max="270" width="16.85546875" style="72" bestFit="1" customWidth="1"/>
    <col min="271" max="271" width="9.140625" style="72"/>
    <col min="272" max="273" width="14.28515625" style="72" bestFit="1" customWidth="1"/>
    <col min="274" max="274" width="15.28515625" style="72" bestFit="1" customWidth="1"/>
    <col min="275" max="275" width="16.85546875" style="72" bestFit="1" customWidth="1"/>
    <col min="276" max="508" width="9.140625" style="72"/>
    <col min="509" max="509" width="5.140625" style="72" bestFit="1" customWidth="1"/>
    <col min="510" max="510" width="6.28515625" style="72" bestFit="1" customWidth="1"/>
    <col min="511" max="511" width="4.42578125" style="72" bestFit="1" customWidth="1"/>
    <col min="512" max="512" width="5.85546875" style="72" bestFit="1" customWidth="1"/>
    <col min="513" max="513" width="11.7109375" style="72" customWidth="1"/>
    <col min="514" max="518" width="15" style="72" customWidth="1"/>
    <col min="519" max="519" width="10.5703125" style="72" customWidth="1"/>
    <col min="520" max="521" width="15.28515625" style="72" bestFit="1" customWidth="1"/>
    <col min="522" max="522" width="13.28515625" style="72" bestFit="1" customWidth="1"/>
    <col min="523" max="523" width="15.28515625" style="72" bestFit="1" customWidth="1"/>
    <col min="524" max="524" width="13.28515625" style="72" bestFit="1" customWidth="1"/>
    <col min="525" max="525" width="14.28515625" style="72" bestFit="1" customWidth="1"/>
    <col min="526" max="526" width="16.85546875" style="72" bestFit="1" customWidth="1"/>
    <col min="527" max="527" width="9.140625" style="72"/>
    <col min="528" max="529" width="14.28515625" style="72" bestFit="1" customWidth="1"/>
    <col min="530" max="530" width="15.28515625" style="72" bestFit="1" customWidth="1"/>
    <col min="531" max="531" width="16.85546875" style="72" bestFit="1" customWidth="1"/>
    <col min="532" max="764" width="9.140625" style="72"/>
    <col min="765" max="765" width="5.140625" style="72" bestFit="1" customWidth="1"/>
    <col min="766" max="766" width="6.28515625" style="72" bestFit="1" customWidth="1"/>
    <col min="767" max="767" width="4.42578125" style="72" bestFit="1" customWidth="1"/>
    <col min="768" max="768" width="5.85546875" style="72" bestFit="1" customWidth="1"/>
    <col min="769" max="769" width="11.7109375" style="72" customWidth="1"/>
    <col min="770" max="774" width="15" style="72" customWidth="1"/>
    <col min="775" max="775" width="10.5703125" style="72" customWidth="1"/>
    <col min="776" max="777" width="15.28515625" style="72" bestFit="1" customWidth="1"/>
    <col min="778" max="778" width="13.28515625" style="72" bestFit="1" customWidth="1"/>
    <col min="779" max="779" width="15.28515625" style="72" bestFit="1" customWidth="1"/>
    <col min="780" max="780" width="13.28515625" style="72" bestFit="1" customWidth="1"/>
    <col min="781" max="781" width="14.28515625" style="72" bestFit="1" customWidth="1"/>
    <col min="782" max="782" width="16.85546875" style="72" bestFit="1" customWidth="1"/>
    <col min="783" max="783" width="9.140625" style="72"/>
    <col min="784" max="785" width="14.28515625" style="72" bestFit="1" customWidth="1"/>
    <col min="786" max="786" width="15.28515625" style="72" bestFit="1" customWidth="1"/>
    <col min="787" max="787" width="16.85546875" style="72" bestFit="1" customWidth="1"/>
    <col min="788" max="1020" width="9.140625" style="72"/>
    <col min="1021" max="1021" width="5.140625" style="72" bestFit="1" customWidth="1"/>
    <col min="1022" max="1022" width="6.28515625" style="72" bestFit="1" customWidth="1"/>
    <col min="1023" max="1023" width="4.42578125" style="72" bestFit="1" customWidth="1"/>
    <col min="1024" max="1024" width="5.85546875" style="72" bestFit="1" customWidth="1"/>
    <col min="1025" max="1025" width="11.7109375" style="72" customWidth="1"/>
    <col min="1026" max="1030" width="15" style="72" customWidth="1"/>
    <col min="1031" max="1031" width="10.5703125" style="72" customWidth="1"/>
    <col min="1032" max="1033" width="15.28515625" style="72" bestFit="1" customWidth="1"/>
    <col min="1034" max="1034" width="13.28515625" style="72" bestFit="1" customWidth="1"/>
    <col min="1035" max="1035" width="15.28515625" style="72" bestFit="1" customWidth="1"/>
    <col min="1036" max="1036" width="13.28515625" style="72" bestFit="1" customWidth="1"/>
    <col min="1037" max="1037" width="14.28515625" style="72" bestFit="1" customWidth="1"/>
    <col min="1038" max="1038" width="16.85546875" style="72" bestFit="1" customWidth="1"/>
    <col min="1039" max="1039" width="9.140625" style="72"/>
    <col min="1040" max="1041" width="14.28515625" style="72" bestFit="1" customWidth="1"/>
    <col min="1042" max="1042" width="15.28515625" style="72" bestFit="1" customWidth="1"/>
    <col min="1043" max="1043" width="16.85546875" style="72" bestFit="1" customWidth="1"/>
    <col min="1044" max="1276" width="9.140625" style="72"/>
    <col min="1277" max="1277" width="5.140625" style="72" bestFit="1" customWidth="1"/>
    <col min="1278" max="1278" width="6.28515625" style="72" bestFit="1" customWidth="1"/>
    <col min="1279" max="1279" width="4.42578125" style="72" bestFit="1" customWidth="1"/>
    <col min="1280" max="1280" width="5.85546875" style="72" bestFit="1" customWidth="1"/>
    <col min="1281" max="1281" width="11.7109375" style="72" customWidth="1"/>
    <col min="1282" max="1286" width="15" style="72" customWidth="1"/>
    <col min="1287" max="1287" width="10.5703125" style="72" customWidth="1"/>
    <col min="1288" max="1289" width="15.28515625" style="72" bestFit="1" customWidth="1"/>
    <col min="1290" max="1290" width="13.28515625" style="72" bestFit="1" customWidth="1"/>
    <col min="1291" max="1291" width="15.28515625" style="72" bestFit="1" customWidth="1"/>
    <col min="1292" max="1292" width="13.28515625" style="72" bestFit="1" customWidth="1"/>
    <col min="1293" max="1293" width="14.28515625" style="72" bestFit="1" customWidth="1"/>
    <col min="1294" max="1294" width="16.85546875" style="72" bestFit="1" customWidth="1"/>
    <col min="1295" max="1295" width="9.140625" style="72"/>
    <col min="1296" max="1297" width="14.28515625" style="72" bestFit="1" customWidth="1"/>
    <col min="1298" max="1298" width="15.28515625" style="72" bestFit="1" customWidth="1"/>
    <col min="1299" max="1299" width="16.85546875" style="72" bestFit="1" customWidth="1"/>
    <col min="1300" max="1532" width="9.140625" style="72"/>
    <col min="1533" max="1533" width="5.140625" style="72" bestFit="1" customWidth="1"/>
    <col min="1534" max="1534" width="6.28515625" style="72" bestFit="1" customWidth="1"/>
    <col min="1535" max="1535" width="4.42578125" style="72" bestFit="1" customWidth="1"/>
    <col min="1536" max="1536" width="5.85546875" style="72" bestFit="1" customWidth="1"/>
    <col min="1537" max="1537" width="11.7109375" style="72" customWidth="1"/>
    <col min="1538" max="1542" width="15" style="72" customWidth="1"/>
    <col min="1543" max="1543" width="10.5703125" style="72" customWidth="1"/>
    <col min="1544" max="1545" width="15.28515625" style="72" bestFit="1" customWidth="1"/>
    <col min="1546" max="1546" width="13.28515625" style="72" bestFit="1" customWidth="1"/>
    <col min="1547" max="1547" width="15.28515625" style="72" bestFit="1" customWidth="1"/>
    <col min="1548" max="1548" width="13.28515625" style="72" bestFit="1" customWidth="1"/>
    <col min="1549" max="1549" width="14.28515625" style="72" bestFit="1" customWidth="1"/>
    <col min="1550" max="1550" width="16.85546875" style="72" bestFit="1" customWidth="1"/>
    <col min="1551" max="1551" width="9.140625" style="72"/>
    <col min="1552" max="1553" width="14.28515625" style="72" bestFit="1" customWidth="1"/>
    <col min="1554" max="1554" width="15.28515625" style="72" bestFit="1" customWidth="1"/>
    <col min="1555" max="1555" width="16.85546875" style="72" bestFit="1" customWidth="1"/>
    <col min="1556" max="1788" width="9.140625" style="72"/>
    <col min="1789" max="1789" width="5.140625" style="72" bestFit="1" customWidth="1"/>
    <col min="1790" max="1790" width="6.28515625" style="72" bestFit="1" customWidth="1"/>
    <col min="1791" max="1791" width="4.42578125" style="72" bestFit="1" customWidth="1"/>
    <col min="1792" max="1792" width="5.85546875" style="72" bestFit="1" customWidth="1"/>
    <col min="1793" max="1793" width="11.7109375" style="72" customWidth="1"/>
    <col min="1794" max="1798" width="15" style="72" customWidth="1"/>
    <col min="1799" max="1799" width="10.5703125" style="72" customWidth="1"/>
    <col min="1800" max="1801" width="15.28515625" style="72" bestFit="1" customWidth="1"/>
    <col min="1802" max="1802" width="13.28515625" style="72" bestFit="1" customWidth="1"/>
    <col min="1803" max="1803" width="15.28515625" style="72" bestFit="1" customWidth="1"/>
    <col min="1804" max="1804" width="13.28515625" style="72" bestFit="1" customWidth="1"/>
    <col min="1805" max="1805" width="14.28515625" style="72" bestFit="1" customWidth="1"/>
    <col min="1806" max="1806" width="16.85546875" style="72" bestFit="1" customWidth="1"/>
    <col min="1807" max="1807" width="9.140625" style="72"/>
    <col min="1808" max="1809" width="14.28515625" style="72" bestFit="1" customWidth="1"/>
    <col min="1810" max="1810" width="15.28515625" style="72" bestFit="1" customWidth="1"/>
    <col min="1811" max="1811" width="16.85546875" style="72" bestFit="1" customWidth="1"/>
    <col min="1812" max="2044" width="9.140625" style="72"/>
    <col min="2045" max="2045" width="5.140625" style="72" bestFit="1" customWidth="1"/>
    <col min="2046" max="2046" width="6.28515625" style="72" bestFit="1" customWidth="1"/>
    <col min="2047" max="2047" width="4.42578125" style="72" bestFit="1" customWidth="1"/>
    <col min="2048" max="2048" width="5.85546875" style="72" bestFit="1" customWidth="1"/>
    <col min="2049" max="2049" width="11.7109375" style="72" customWidth="1"/>
    <col min="2050" max="2054" width="15" style="72" customWidth="1"/>
    <col min="2055" max="2055" width="10.5703125" style="72" customWidth="1"/>
    <col min="2056" max="2057" width="15.28515625" style="72" bestFit="1" customWidth="1"/>
    <col min="2058" max="2058" width="13.28515625" style="72" bestFit="1" customWidth="1"/>
    <col min="2059" max="2059" width="15.28515625" style="72" bestFit="1" customWidth="1"/>
    <col min="2060" max="2060" width="13.28515625" style="72" bestFit="1" customWidth="1"/>
    <col min="2061" max="2061" width="14.28515625" style="72" bestFit="1" customWidth="1"/>
    <col min="2062" max="2062" width="16.85546875" style="72" bestFit="1" customWidth="1"/>
    <col min="2063" max="2063" width="9.140625" style="72"/>
    <col min="2064" max="2065" width="14.28515625" style="72" bestFit="1" customWidth="1"/>
    <col min="2066" max="2066" width="15.28515625" style="72" bestFit="1" customWidth="1"/>
    <col min="2067" max="2067" width="16.85546875" style="72" bestFit="1" customWidth="1"/>
    <col min="2068" max="2300" width="9.140625" style="72"/>
    <col min="2301" max="2301" width="5.140625" style="72" bestFit="1" customWidth="1"/>
    <col min="2302" max="2302" width="6.28515625" style="72" bestFit="1" customWidth="1"/>
    <col min="2303" max="2303" width="4.42578125" style="72" bestFit="1" customWidth="1"/>
    <col min="2304" max="2304" width="5.85546875" style="72" bestFit="1" customWidth="1"/>
    <col min="2305" max="2305" width="11.7109375" style="72" customWidth="1"/>
    <col min="2306" max="2310" width="15" style="72" customWidth="1"/>
    <col min="2311" max="2311" width="10.5703125" style="72" customWidth="1"/>
    <col min="2312" max="2313" width="15.28515625" style="72" bestFit="1" customWidth="1"/>
    <col min="2314" max="2314" width="13.28515625" style="72" bestFit="1" customWidth="1"/>
    <col min="2315" max="2315" width="15.28515625" style="72" bestFit="1" customWidth="1"/>
    <col min="2316" max="2316" width="13.28515625" style="72" bestFit="1" customWidth="1"/>
    <col min="2317" max="2317" width="14.28515625" style="72" bestFit="1" customWidth="1"/>
    <col min="2318" max="2318" width="16.85546875" style="72" bestFit="1" customWidth="1"/>
    <col min="2319" max="2319" width="9.140625" style="72"/>
    <col min="2320" max="2321" width="14.28515625" style="72" bestFit="1" customWidth="1"/>
    <col min="2322" max="2322" width="15.28515625" style="72" bestFit="1" customWidth="1"/>
    <col min="2323" max="2323" width="16.85546875" style="72" bestFit="1" customWidth="1"/>
    <col min="2324" max="2556" width="9.140625" style="72"/>
    <col min="2557" max="2557" width="5.140625" style="72" bestFit="1" customWidth="1"/>
    <col min="2558" max="2558" width="6.28515625" style="72" bestFit="1" customWidth="1"/>
    <col min="2559" max="2559" width="4.42578125" style="72" bestFit="1" customWidth="1"/>
    <col min="2560" max="2560" width="5.85546875" style="72" bestFit="1" customWidth="1"/>
    <col min="2561" max="2561" width="11.7109375" style="72" customWidth="1"/>
    <col min="2562" max="2566" width="15" style="72" customWidth="1"/>
    <col min="2567" max="2567" width="10.5703125" style="72" customWidth="1"/>
    <col min="2568" max="2569" width="15.28515625" style="72" bestFit="1" customWidth="1"/>
    <col min="2570" max="2570" width="13.28515625" style="72" bestFit="1" customWidth="1"/>
    <col min="2571" max="2571" width="15.28515625" style="72" bestFit="1" customWidth="1"/>
    <col min="2572" max="2572" width="13.28515625" style="72" bestFit="1" customWidth="1"/>
    <col min="2573" max="2573" width="14.28515625" style="72" bestFit="1" customWidth="1"/>
    <col min="2574" max="2574" width="16.85546875" style="72" bestFit="1" customWidth="1"/>
    <col min="2575" max="2575" width="9.140625" style="72"/>
    <col min="2576" max="2577" width="14.28515625" style="72" bestFit="1" customWidth="1"/>
    <col min="2578" max="2578" width="15.28515625" style="72" bestFit="1" customWidth="1"/>
    <col min="2579" max="2579" width="16.85546875" style="72" bestFit="1" customWidth="1"/>
    <col min="2580" max="2812" width="9.140625" style="72"/>
    <col min="2813" max="2813" width="5.140625" style="72" bestFit="1" customWidth="1"/>
    <col min="2814" max="2814" width="6.28515625" style="72" bestFit="1" customWidth="1"/>
    <col min="2815" max="2815" width="4.42578125" style="72" bestFit="1" customWidth="1"/>
    <col min="2816" max="2816" width="5.85546875" style="72" bestFit="1" customWidth="1"/>
    <col min="2817" max="2817" width="11.7109375" style="72" customWidth="1"/>
    <col min="2818" max="2822" width="15" style="72" customWidth="1"/>
    <col min="2823" max="2823" width="10.5703125" style="72" customWidth="1"/>
    <col min="2824" max="2825" width="15.28515625" style="72" bestFit="1" customWidth="1"/>
    <col min="2826" max="2826" width="13.28515625" style="72" bestFit="1" customWidth="1"/>
    <col min="2827" max="2827" width="15.28515625" style="72" bestFit="1" customWidth="1"/>
    <col min="2828" max="2828" width="13.28515625" style="72" bestFit="1" customWidth="1"/>
    <col min="2829" max="2829" width="14.28515625" style="72" bestFit="1" customWidth="1"/>
    <col min="2830" max="2830" width="16.85546875" style="72" bestFit="1" customWidth="1"/>
    <col min="2831" max="2831" width="9.140625" style="72"/>
    <col min="2832" max="2833" width="14.28515625" style="72" bestFit="1" customWidth="1"/>
    <col min="2834" max="2834" width="15.28515625" style="72" bestFit="1" customWidth="1"/>
    <col min="2835" max="2835" width="16.85546875" style="72" bestFit="1" customWidth="1"/>
    <col min="2836" max="3068" width="9.140625" style="72"/>
    <col min="3069" max="3069" width="5.140625" style="72" bestFit="1" customWidth="1"/>
    <col min="3070" max="3070" width="6.28515625" style="72" bestFit="1" customWidth="1"/>
    <col min="3071" max="3071" width="4.42578125" style="72" bestFit="1" customWidth="1"/>
    <col min="3072" max="3072" width="5.85546875" style="72" bestFit="1" customWidth="1"/>
    <col min="3073" max="3073" width="11.7109375" style="72" customWidth="1"/>
    <col min="3074" max="3078" width="15" style="72" customWidth="1"/>
    <col min="3079" max="3079" width="10.5703125" style="72" customWidth="1"/>
    <col min="3080" max="3081" width="15.28515625" style="72" bestFit="1" customWidth="1"/>
    <col min="3082" max="3082" width="13.28515625" style="72" bestFit="1" customWidth="1"/>
    <col min="3083" max="3083" width="15.28515625" style="72" bestFit="1" customWidth="1"/>
    <col min="3084" max="3084" width="13.28515625" style="72" bestFit="1" customWidth="1"/>
    <col min="3085" max="3085" width="14.28515625" style="72" bestFit="1" customWidth="1"/>
    <col min="3086" max="3086" width="16.85546875" style="72" bestFit="1" customWidth="1"/>
    <col min="3087" max="3087" width="9.140625" style="72"/>
    <col min="3088" max="3089" width="14.28515625" style="72" bestFit="1" customWidth="1"/>
    <col min="3090" max="3090" width="15.28515625" style="72" bestFit="1" customWidth="1"/>
    <col min="3091" max="3091" width="16.85546875" style="72" bestFit="1" customWidth="1"/>
    <col min="3092" max="3324" width="9.140625" style="72"/>
    <col min="3325" max="3325" width="5.140625" style="72" bestFit="1" customWidth="1"/>
    <col min="3326" max="3326" width="6.28515625" style="72" bestFit="1" customWidth="1"/>
    <col min="3327" max="3327" width="4.42578125" style="72" bestFit="1" customWidth="1"/>
    <col min="3328" max="3328" width="5.85546875" style="72" bestFit="1" customWidth="1"/>
    <col min="3329" max="3329" width="11.7109375" style="72" customWidth="1"/>
    <col min="3330" max="3334" width="15" style="72" customWidth="1"/>
    <col min="3335" max="3335" width="10.5703125" style="72" customWidth="1"/>
    <col min="3336" max="3337" width="15.28515625" style="72" bestFit="1" customWidth="1"/>
    <col min="3338" max="3338" width="13.28515625" style="72" bestFit="1" customWidth="1"/>
    <col min="3339" max="3339" width="15.28515625" style="72" bestFit="1" customWidth="1"/>
    <col min="3340" max="3340" width="13.28515625" style="72" bestFit="1" customWidth="1"/>
    <col min="3341" max="3341" width="14.28515625" style="72" bestFit="1" customWidth="1"/>
    <col min="3342" max="3342" width="16.85546875" style="72" bestFit="1" customWidth="1"/>
    <col min="3343" max="3343" width="9.140625" style="72"/>
    <col min="3344" max="3345" width="14.28515625" style="72" bestFit="1" customWidth="1"/>
    <col min="3346" max="3346" width="15.28515625" style="72" bestFit="1" customWidth="1"/>
    <col min="3347" max="3347" width="16.85546875" style="72" bestFit="1" customWidth="1"/>
    <col min="3348" max="3580" width="9.140625" style="72"/>
    <col min="3581" max="3581" width="5.140625" style="72" bestFit="1" customWidth="1"/>
    <col min="3582" max="3582" width="6.28515625" style="72" bestFit="1" customWidth="1"/>
    <col min="3583" max="3583" width="4.42578125" style="72" bestFit="1" customWidth="1"/>
    <col min="3584" max="3584" width="5.85546875" style="72" bestFit="1" customWidth="1"/>
    <col min="3585" max="3585" width="11.7109375" style="72" customWidth="1"/>
    <col min="3586" max="3590" width="15" style="72" customWidth="1"/>
    <col min="3591" max="3591" width="10.5703125" style="72" customWidth="1"/>
    <col min="3592" max="3593" width="15.28515625" style="72" bestFit="1" customWidth="1"/>
    <col min="3594" max="3594" width="13.28515625" style="72" bestFit="1" customWidth="1"/>
    <col min="3595" max="3595" width="15.28515625" style="72" bestFit="1" customWidth="1"/>
    <col min="3596" max="3596" width="13.28515625" style="72" bestFit="1" customWidth="1"/>
    <col min="3597" max="3597" width="14.28515625" style="72" bestFit="1" customWidth="1"/>
    <col min="3598" max="3598" width="16.85546875" style="72" bestFit="1" customWidth="1"/>
    <col min="3599" max="3599" width="9.140625" style="72"/>
    <col min="3600" max="3601" width="14.28515625" style="72" bestFit="1" customWidth="1"/>
    <col min="3602" max="3602" width="15.28515625" style="72" bestFit="1" customWidth="1"/>
    <col min="3603" max="3603" width="16.85546875" style="72" bestFit="1" customWidth="1"/>
    <col min="3604" max="3836" width="9.140625" style="72"/>
    <col min="3837" max="3837" width="5.140625" style="72" bestFit="1" customWidth="1"/>
    <col min="3838" max="3838" width="6.28515625" style="72" bestFit="1" customWidth="1"/>
    <col min="3839" max="3839" width="4.42578125" style="72" bestFit="1" customWidth="1"/>
    <col min="3840" max="3840" width="5.85546875" style="72" bestFit="1" customWidth="1"/>
    <col min="3841" max="3841" width="11.7109375" style="72" customWidth="1"/>
    <col min="3842" max="3846" width="15" style="72" customWidth="1"/>
    <col min="3847" max="3847" width="10.5703125" style="72" customWidth="1"/>
    <col min="3848" max="3849" width="15.28515625" style="72" bestFit="1" customWidth="1"/>
    <col min="3850" max="3850" width="13.28515625" style="72" bestFit="1" customWidth="1"/>
    <col min="3851" max="3851" width="15.28515625" style="72" bestFit="1" customWidth="1"/>
    <col min="3852" max="3852" width="13.28515625" style="72" bestFit="1" customWidth="1"/>
    <col min="3853" max="3853" width="14.28515625" style="72" bestFit="1" customWidth="1"/>
    <col min="3854" max="3854" width="16.85546875" style="72" bestFit="1" customWidth="1"/>
    <col min="3855" max="3855" width="9.140625" style="72"/>
    <col min="3856" max="3857" width="14.28515625" style="72" bestFit="1" customWidth="1"/>
    <col min="3858" max="3858" width="15.28515625" style="72" bestFit="1" customWidth="1"/>
    <col min="3859" max="3859" width="16.85546875" style="72" bestFit="1" customWidth="1"/>
    <col min="3860" max="4092" width="9.140625" style="72"/>
    <col min="4093" max="4093" width="5.140625" style="72" bestFit="1" customWidth="1"/>
    <col min="4094" max="4094" width="6.28515625" style="72" bestFit="1" customWidth="1"/>
    <col min="4095" max="4095" width="4.42578125" style="72" bestFit="1" customWidth="1"/>
    <col min="4096" max="4096" width="5.85546875" style="72" bestFit="1" customWidth="1"/>
    <col min="4097" max="4097" width="11.7109375" style="72" customWidth="1"/>
    <col min="4098" max="4102" width="15" style="72" customWidth="1"/>
    <col min="4103" max="4103" width="10.5703125" style="72" customWidth="1"/>
    <col min="4104" max="4105" width="15.28515625" style="72" bestFit="1" customWidth="1"/>
    <col min="4106" max="4106" width="13.28515625" style="72" bestFit="1" customWidth="1"/>
    <col min="4107" max="4107" width="15.28515625" style="72" bestFit="1" customWidth="1"/>
    <col min="4108" max="4108" width="13.28515625" style="72" bestFit="1" customWidth="1"/>
    <col min="4109" max="4109" width="14.28515625" style="72" bestFit="1" customWidth="1"/>
    <col min="4110" max="4110" width="16.85546875" style="72" bestFit="1" customWidth="1"/>
    <col min="4111" max="4111" width="9.140625" style="72"/>
    <col min="4112" max="4113" width="14.28515625" style="72" bestFit="1" customWidth="1"/>
    <col min="4114" max="4114" width="15.28515625" style="72" bestFit="1" customWidth="1"/>
    <col min="4115" max="4115" width="16.85546875" style="72" bestFit="1" customWidth="1"/>
    <col min="4116" max="4348" width="9.140625" style="72"/>
    <col min="4349" max="4349" width="5.140625" style="72" bestFit="1" customWidth="1"/>
    <col min="4350" max="4350" width="6.28515625" style="72" bestFit="1" customWidth="1"/>
    <col min="4351" max="4351" width="4.42578125" style="72" bestFit="1" customWidth="1"/>
    <col min="4352" max="4352" width="5.85546875" style="72" bestFit="1" customWidth="1"/>
    <col min="4353" max="4353" width="11.7109375" style="72" customWidth="1"/>
    <col min="4354" max="4358" width="15" style="72" customWidth="1"/>
    <col min="4359" max="4359" width="10.5703125" style="72" customWidth="1"/>
    <col min="4360" max="4361" width="15.28515625" style="72" bestFit="1" customWidth="1"/>
    <col min="4362" max="4362" width="13.28515625" style="72" bestFit="1" customWidth="1"/>
    <col min="4363" max="4363" width="15.28515625" style="72" bestFit="1" customWidth="1"/>
    <col min="4364" max="4364" width="13.28515625" style="72" bestFit="1" customWidth="1"/>
    <col min="4365" max="4365" width="14.28515625" style="72" bestFit="1" customWidth="1"/>
    <col min="4366" max="4366" width="16.85546875" style="72" bestFit="1" customWidth="1"/>
    <col min="4367" max="4367" width="9.140625" style="72"/>
    <col min="4368" max="4369" width="14.28515625" style="72" bestFit="1" customWidth="1"/>
    <col min="4370" max="4370" width="15.28515625" style="72" bestFit="1" customWidth="1"/>
    <col min="4371" max="4371" width="16.85546875" style="72" bestFit="1" customWidth="1"/>
    <col min="4372" max="4604" width="9.140625" style="72"/>
    <col min="4605" max="4605" width="5.140625" style="72" bestFit="1" customWidth="1"/>
    <col min="4606" max="4606" width="6.28515625" style="72" bestFit="1" customWidth="1"/>
    <col min="4607" max="4607" width="4.42578125" style="72" bestFit="1" customWidth="1"/>
    <col min="4608" max="4608" width="5.85546875" style="72" bestFit="1" customWidth="1"/>
    <col min="4609" max="4609" width="11.7109375" style="72" customWidth="1"/>
    <col min="4610" max="4614" width="15" style="72" customWidth="1"/>
    <col min="4615" max="4615" width="10.5703125" style="72" customWidth="1"/>
    <col min="4616" max="4617" width="15.28515625" style="72" bestFit="1" customWidth="1"/>
    <col min="4618" max="4618" width="13.28515625" style="72" bestFit="1" customWidth="1"/>
    <col min="4619" max="4619" width="15.28515625" style="72" bestFit="1" customWidth="1"/>
    <col min="4620" max="4620" width="13.28515625" style="72" bestFit="1" customWidth="1"/>
    <col min="4621" max="4621" width="14.28515625" style="72" bestFit="1" customWidth="1"/>
    <col min="4622" max="4622" width="16.85546875" style="72" bestFit="1" customWidth="1"/>
    <col min="4623" max="4623" width="9.140625" style="72"/>
    <col min="4624" max="4625" width="14.28515625" style="72" bestFit="1" customWidth="1"/>
    <col min="4626" max="4626" width="15.28515625" style="72" bestFit="1" customWidth="1"/>
    <col min="4627" max="4627" width="16.85546875" style="72" bestFit="1" customWidth="1"/>
    <col min="4628" max="4860" width="9.140625" style="72"/>
    <col min="4861" max="4861" width="5.140625" style="72" bestFit="1" customWidth="1"/>
    <col min="4862" max="4862" width="6.28515625" style="72" bestFit="1" customWidth="1"/>
    <col min="4863" max="4863" width="4.42578125" style="72" bestFit="1" customWidth="1"/>
    <col min="4864" max="4864" width="5.85546875" style="72" bestFit="1" customWidth="1"/>
    <col min="4865" max="4865" width="11.7109375" style="72" customWidth="1"/>
    <col min="4866" max="4870" width="15" style="72" customWidth="1"/>
    <col min="4871" max="4871" width="10.5703125" style="72" customWidth="1"/>
    <col min="4872" max="4873" width="15.28515625" style="72" bestFit="1" customWidth="1"/>
    <col min="4874" max="4874" width="13.28515625" style="72" bestFit="1" customWidth="1"/>
    <col min="4875" max="4875" width="15.28515625" style="72" bestFit="1" customWidth="1"/>
    <col min="4876" max="4876" width="13.28515625" style="72" bestFit="1" customWidth="1"/>
    <col min="4877" max="4877" width="14.28515625" style="72" bestFit="1" customWidth="1"/>
    <col min="4878" max="4878" width="16.85546875" style="72" bestFit="1" customWidth="1"/>
    <col min="4879" max="4879" width="9.140625" style="72"/>
    <col min="4880" max="4881" width="14.28515625" style="72" bestFit="1" customWidth="1"/>
    <col min="4882" max="4882" width="15.28515625" style="72" bestFit="1" customWidth="1"/>
    <col min="4883" max="4883" width="16.85546875" style="72" bestFit="1" customWidth="1"/>
    <col min="4884" max="5116" width="9.140625" style="72"/>
    <col min="5117" max="5117" width="5.140625" style="72" bestFit="1" customWidth="1"/>
    <col min="5118" max="5118" width="6.28515625" style="72" bestFit="1" customWidth="1"/>
    <col min="5119" max="5119" width="4.42578125" style="72" bestFit="1" customWidth="1"/>
    <col min="5120" max="5120" width="5.85546875" style="72" bestFit="1" customWidth="1"/>
    <col min="5121" max="5121" width="11.7109375" style="72" customWidth="1"/>
    <col min="5122" max="5126" width="15" style="72" customWidth="1"/>
    <col min="5127" max="5127" width="10.5703125" style="72" customWidth="1"/>
    <col min="5128" max="5129" width="15.28515625" style="72" bestFit="1" customWidth="1"/>
    <col min="5130" max="5130" width="13.28515625" style="72" bestFit="1" customWidth="1"/>
    <col min="5131" max="5131" width="15.28515625" style="72" bestFit="1" customWidth="1"/>
    <col min="5132" max="5132" width="13.28515625" style="72" bestFit="1" customWidth="1"/>
    <col min="5133" max="5133" width="14.28515625" style="72" bestFit="1" customWidth="1"/>
    <col min="5134" max="5134" width="16.85546875" style="72" bestFit="1" customWidth="1"/>
    <col min="5135" max="5135" width="9.140625" style="72"/>
    <col min="5136" max="5137" width="14.28515625" style="72" bestFit="1" customWidth="1"/>
    <col min="5138" max="5138" width="15.28515625" style="72" bestFit="1" customWidth="1"/>
    <col min="5139" max="5139" width="16.85546875" style="72" bestFit="1" customWidth="1"/>
    <col min="5140" max="5372" width="9.140625" style="72"/>
    <col min="5373" max="5373" width="5.140625" style="72" bestFit="1" customWidth="1"/>
    <col min="5374" max="5374" width="6.28515625" style="72" bestFit="1" customWidth="1"/>
    <col min="5375" max="5375" width="4.42578125" style="72" bestFit="1" customWidth="1"/>
    <col min="5376" max="5376" width="5.85546875" style="72" bestFit="1" customWidth="1"/>
    <col min="5377" max="5377" width="11.7109375" style="72" customWidth="1"/>
    <col min="5378" max="5382" width="15" style="72" customWidth="1"/>
    <col min="5383" max="5383" width="10.5703125" style="72" customWidth="1"/>
    <col min="5384" max="5385" width="15.28515625" style="72" bestFit="1" customWidth="1"/>
    <col min="5386" max="5386" width="13.28515625" style="72" bestFit="1" customWidth="1"/>
    <col min="5387" max="5387" width="15.28515625" style="72" bestFit="1" customWidth="1"/>
    <col min="5388" max="5388" width="13.28515625" style="72" bestFit="1" customWidth="1"/>
    <col min="5389" max="5389" width="14.28515625" style="72" bestFit="1" customWidth="1"/>
    <col min="5390" max="5390" width="16.85546875" style="72" bestFit="1" customWidth="1"/>
    <col min="5391" max="5391" width="9.140625" style="72"/>
    <col min="5392" max="5393" width="14.28515625" style="72" bestFit="1" customWidth="1"/>
    <col min="5394" max="5394" width="15.28515625" style="72" bestFit="1" customWidth="1"/>
    <col min="5395" max="5395" width="16.85546875" style="72" bestFit="1" customWidth="1"/>
    <col min="5396" max="5628" width="9.140625" style="72"/>
    <col min="5629" max="5629" width="5.140625" style="72" bestFit="1" customWidth="1"/>
    <col min="5630" max="5630" width="6.28515625" style="72" bestFit="1" customWidth="1"/>
    <col min="5631" max="5631" width="4.42578125" style="72" bestFit="1" customWidth="1"/>
    <col min="5632" max="5632" width="5.85546875" style="72" bestFit="1" customWidth="1"/>
    <col min="5633" max="5633" width="11.7109375" style="72" customWidth="1"/>
    <col min="5634" max="5638" width="15" style="72" customWidth="1"/>
    <col min="5639" max="5639" width="10.5703125" style="72" customWidth="1"/>
    <col min="5640" max="5641" width="15.28515625" style="72" bestFit="1" customWidth="1"/>
    <col min="5642" max="5642" width="13.28515625" style="72" bestFit="1" customWidth="1"/>
    <col min="5643" max="5643" width="15.28515625" style="72" bestFit="1" customWidth="1"/>
    <col min="5644" max="5644" width="13.28515625" style="72" bestFit="1" customWidth="1"/>
    <col min="5645" max="5645" width="14.28515625" style="72" bestFit="1" customWidth="1"/>
    <col min="5646" max="5646" width="16.85546875" style="72" bestFit="1" customWidth="1"/>
    <col min="5647" max="5647" width="9.140625" style="72"/>
    <col min="5648" max="5649" width="14.28515625" style="72" bestFit="1" customWidth="1"/>
    <col min="5650" max="5650" width="15.28515625" style="72" bestFit="1" customWidth="1"/>
    <col min="5651" max="5651" width="16.85546875" style="72" bestFit="1" customWidth="1"/>
    <col min="5652" max="5884" width="9.140625" style="72"/>
    <col min="5885" max="5885" width="5.140625" style="72" bestFit="1" customWidth="1"/>
    <col min="5886" max="5886" width="6.28515625" style="72" bestFit="1" customWidth="1"/>
    <col min="5887" max="5887" width="4.42578125" style="72" bestFit="1" customWidth="1"/>
    <col min="5888" max="5888" width="5.85546875" style="72" bestFit="1" customWidth="1"/>
    <col min="5889" max="5889" width="11.7109375" style="72" customWidth="1"/>
    <col min="5890" max="5894" width="15" style="72" customWidth="1"/>
    <col min="5895" max="5895" width="10.5703125" style="72" customWidth="1"/>
    <col min="5896" max="5897" width="15.28515625" style="72" bestFit="1" customWidth="1"/>
    <col min="5898" max="5898" width="13.28515625" style="72" bestFit="1" customWidth="1"/>
    <col min="5899" max="5899" width="15.28515625" style="72" bestFit="1" customWidth="1"/>
    <col min="5900" max="5900" width="13.28515625" style="72" bestFit="1" customWidth="1"/>
    <col min="5901" max="5901" width="14.28515625" style="72" bestFit="1" customWidth="1"/>
    <col min="5902" max="5902" width="16.85546875" style="72" bestFit="1" customWidth="1"/>
    <col min="5903" max="5903" width="9.140625" style="72"/>
    <col min="5904" max="5905" width="14.28515625" style="72" bestFit="1" customWidth="1"/>
    <col min="5906" max="5906" width="15.28515625" style="72" bestFit="1" customWidth="1"/>
    <col min="5907" max="5907" width="16.85546875" style="72" bestFit="1" customWidth="1"/>
    <col min="5908" max="6140" width="9.140625" style="72"/>
    <col min="6141" max="6141" width="5.140625" style="72" bestFit="1" customWidth="1"/>
    <col min="6142" max="6142" width="6.28515625" style="72" bestFit="1" customWidth="1"/>
    <col min="6143" max="6143" width="4.42578125" style="72" bestFit="1" customWidth="1"/>
    <col min="6144" max="6144" width="5.85546875" style="72" bestFit="1" customWidth="1"/>
    <col min="6145" max="6145" width="11.7109375" style="72" customWidth="1"/>
    <col min="6146" max="6150" width="15" style="72" customWidth="1"/>
    <col min="6151" max="6151" width="10.5703125" style="72" customWidth="1"/>
    <col min="6152" max="6153" width="15.28515625" style="72" bestFit="1" customWidth="1"/>
    <col min="6154" max="6154" width="13.28515625" style="72" bestFit="1" customWidth="1"/>
    <col min="6155" max="6155" width="15.28515625" style="72" bestFit="1" customWidth="1"/>
    <col min="6156" max="6156" width="13.28515625" style="72" bestFit="1" customWidth="1"/>
    <col min="6157" max="6157" width="14.28515625" style="72" bestFit="1" customWidth="1"/>
    <col min="6158" max="6158" width="16.85546875" style="72" bestFit="1" customWidth="1"/>
    <col min="6159" max="6159" width="9.140625" style="72"/>
    <col min="6160" max="6161" width="14.28515625" style="72" bestFit="1" customWidth="1"/>
    <col min="6162" max="6162" width="15.28515625" style="72" bestFit="1" customWidth="1"/>
    <col min="6163" max="6163" width="16.85546875" style="72" bestFit="1" customWidth="1"/>
    <col min="6164" max="6396" width="9.140625" style="72"/>
    <col min="6397" max="6397" width="5.140625" style="72" bestFit="1" customWidth="1"/>
    <col min="6398" max="6398" width="6.28515625" style="72" bestFit="1" customWidth="1"/>
    <col min="6399" max="6399" width="4.42578125" style="72" bestFit="1" customWidth="1"/>
    <col min="6400" max="6400" width="5.85546875" style="72" bestFit="1" customWidth="1"/>
    <col min="6401" max="6401" width="11.7109375" style="72" customWidth="1"/>
    <col min="6402" max="6406" width="15" style="72" customWidth="1"/>
    <col min="6407" max="6407" width="10.5703125" style="72" customWidth="1"/>
    <col min="6408" max="6409" width="15.28515625" style="72" bestFit="1" customWidth="1"/>
    <col min="6410" max="6410" width="13.28515625" style="72" bestFit="1" customWidth="1"/>
    <col min="6411" max="6411" width="15.28515625" style="72" bestFit="1" customWidth="1"/>
    <col min="6412" max="6412" width="13.28515625" style="72" bestFit="1" customWidth="1"/>
    <col min="6413" max="6413" width="14.28515625" style="72" bestFit="1" customWidth="1"/>
    <col min="6414" max="6414" width="16.85546875" style="72" bestFit="1" customWidth="1"/>
    <col min="6415" max="6415" width="9.140625" style="72"/>
    <col min="6416" max="6417" width="14.28515625" style="72" bestFit="1" customWidth="1"/>
    <col min="6418" max="6418" width="15.28515625" style="72" bestFit="1" customWidth="1"/>
    <col min="6419" max="6419" width="16.85546875" style="72" bestFit="1" customWidth="1"/>
    <col min="6420" max="6652" width="9.140625" style="72"/>
    <col min="6653" max="6653" width="5.140625" style="72" bestFit="1" customWidth="1"/>
    <col min="6654" max="6654" width="6.28515625" style="72" bestFit="1" customWidth="1"/>
    <col min="6655" max="6655" width="4.42578125" style="72" bestFit="1" customWidth="1"/>
    <col min="6656" max="6656" width="5.85546875" style="72" bestFit="1" customWidth="1"/>
    <col min="6657" max="6657" width="11.7109375" style="72" customWidth="1"/>
    <col min="6658" max="6662" width="15" style="72" customWidth="1"/>
    <col min="6663" max="6663" width="10.5703125" style="72" customWidth="1"/>
    <col min="6664" max="6665" width="15.28515625" style="72" bestFit="1" customWidth="1"/>
    <col min="6666" max="6666" width="13.28515625" style="72" bestFit="1" customWidth="1"/>
    <col min="6667" max="6667" width="15.28515625" style="72" bestFit="1" customWidth="1"/>
    <col min="6668" max="6668" width="13.28515625" style="72" bestFit="1" customWidth="1"/>
    <col min="6669" max="6669" width="14.28515625" style="72" bestFit="1" customWidth="1"/>
    <col min="6670" max="6670" width="16.85546875" style="72" bestFit="1" customWidth="1"/>
    <col min="6671" max="6671" width="9.140625" style="72"/>
    <col min="6672" max="6673" width="14.28515625" style="72" bestFit="1" customWidth="1"/>
    <col min="6674" max="6674" width="15.28515625" style="72" bestFit="1" customWidth="1"/>
    <col min="6675" max="6675" width="16.85546875" style="72" bestFit="1" customWidth="1"/>
    <col min="6676" max="6908" width="9.140625" style="72"/>
    <col min="6909" max="6909" width="5.140625" style="72" bestFit="1" customWidth="1"/>
    <col min="6910" max="6910" width="6.28515625" style="72" bestFit="1" customWidth="1"/>
    <col min="6911" max="6911" width="4.42578125" style="72" bestFit="1" customWidth="1"/>
    <col min="6912" max="6912" width="5.85546875" style="72" bestFit="1" customWidth="1"/>
    <col min="6913" max="6913" width="11.7109375" style="72" customWidth="1"/>
    <col min="6914" max="6918" width="15" style="72" customWidth="1"/>
    <col min="6919" max="6919" width="10.5703125" style="72" customWidth="1"/>
    <col min="6920" max="6921" width="15.28515625" style="72" bestFit="1" customWidth="1"/>
    <col min="6922" max="6922" width="13.28515625" style="72" bestFit="1" customWidth="1"/>
    <col min="6923" max="6923" width="15.28515625" style="72" bestFit="1" customWidth="1"/>
    <col min="6924" max="6924" width="13.28515625" style="72" bestFit="1" customWidth="1"/>
    <col min="6925" max="6925" width="14.28515625" style="72" bestFit="1" customWidth="1"/>
    <col min="6926" max="6926" width="16.85546875" style="72" bestFit="1" customWidth="1"/>
    <col min="6927" max="6927" width="9.140625" style="72"/>
    <col min="6928" max="6929" width="14.28515625" style="72" bestFit="1" customWidth="1"/>
    <col min="6930" max="6930" width="15.28515625" style="72" bestFit="1" customWidth="1"/>
    <col min="6931" max="6931" width="16.85546875" style="72" bestFit="1" customWidth="1"/>
    <col min="6932" max="7164" width="9.140625" style="72"/>
    <col min="7165" max="7165" width="5.140625" style="72" bestFit="1" customWidth="1"/>
    <col min="7166" max="7166" width="6.28515625" style="72" bestFit="1" customWidth="1"/>
    <col min="7167" max="7167" width="4.42578125" style="72" bestFit="1" customWidth="1"/>
    <col min="7168" max="7168" width="5.85546875" style="72" bestFit="1" customWidth="1"/>
    <col min="7169" max="7169" width="11.7109375" style="72" customWidth="1"/>
    <col min="7170" max="7174" width="15" style="72" customWidth="1"/>
    <col min="7175" max="7175" width="10.5703125" style="72" customWidth="1"/>
    <col min="7176" max="7177" width="15.28515625" style="72" bestFit="1" customWidth="1"/>
    <col min="7178" max="7178" width="13.28515625" style="72" bestFit="1" customWidth="1"/>
    <col min="7179" max="7179" width="15.28515625" style="72" bestFit="1" customWidth="1"/>
    <col min="7180" max="7180" width="13.28515625" style="72" bestFit="1" customWidth="1"/>
    <col min="7181" max="7181" width="14.28515625" style="72" bestFit="1" customWidth="1"/>
    <col min="7182" max="7182" width="16.85546875" style="72" bestFit="1" customWidth="1"/>
    <col min="7183" max="7183" width="9.140625" style="72"/>
    <col min="7184" max="7185" width="14.28515625" style="72" bestFit="1" customWidth="1"/>
    <col min="7186" max="7186" width="15.28515625" style="72" bestFit="1" customWidth="1"/>
    <col min="7187" max="7187" width="16.85546875" style="72" bestFit="1" customWidth="1"/>
    <col min="7188" max="7420" width="9.140625" style="72"/>
    <col min="7421" max="7421" width="5.140625" style="72" bestFit="1" customWidth="1"/>
    <col min="7422" max="7422" width="6.28515625" style="72" bestFit="1" customWidth="1"/>
    <col min="7423" max="7423" width="4.42578125" style="72" bestFit="1" customWidth="1"/>
    <col min="7424" max="7424" width="5.85546875" style="72" bestFit="1" customWidth="1"/>
    <col min="7425" max="7425" width="11.7109375" style="72" customWidth="1"/>
    <col min="7426" max="7430" width="15" style="72" customWidth="1"/>
    <col min="7431" max="7431" width="10.5703125" style="72" customWidth="1"/>
    <col min="7432" max="7433" width="15.28515625" style="72" bestFit="1" customWidth="1"/>
    <col min="7434" max="7434" width="13.28515625" style="72" bestFit="1" customWidth="1"/>
    <col min="7435" max="7435" width="15.28515625" style="72" bestFit="1" customWidth="1"/>
    <col min="7436" max="7436" width="13.28515625" style="72" bestFit="1" customWidth="1"/>
    <col min="7437" max="7437" width="14.28515625" style="72" bestFit="1" customWidth="1"/>
    <col min="7438" max="7438" width="16.85546875" style="72" bestFit="1" customWidth="1"/>
    <col min="7439" max="7439" width="9.140625" style="72"/>
    <col min="7440" max="7441" width="14.28515625" style="72" bestFit="1" customWidth="1"/>
    <col min="7442" max="7442" width="15.28515625" style="72" bestFit="1" customWidth="1"/>
    <col min="7443" max="7443" width="16.85546875" style="72" bestFit="1" customWidth="1"/>
    <col min="7444" max="7676" width="9.140625" style="72"/>
    <col min="7677" max="7677" width="5.140625" style="72" bestFit="1" customWidth="1"/>
    <col min="7678" max="7678" width="6.28515625" style="72" bestFit="1" customWidth="1"/>
    <col min="7679" max="7679" width="4.42578125" style="72" bestFit="1" customWidth="1"/>
    <col min="7680" max="7680" width="5.85546875" style="72" bestFit="1" customWidth="1"/>
    <col min="7681" max="7681" width="11.7109375" style="72" customWidth="1"/>
    <col min="7682" max="7686" width="15" style="72" customWidth="1"/>
    <col min="7687" max="7687" width="10.5703125" style="72" customWidth="1"/>
    <col min="7688" max="7689" width="15.28515625" style="72" bestFit="1" customWidth="1"/>
    <col min="7690" max="7690" width="13.28515625" style="72" bestFit="1" customWidth="1"/>
    <col min="7691" max="7691" width="15.28515625" style="72" bestFit="1" customWidth="1"/>
    <col min="7692" max="7692" width="13.28515625" style="72" bestFit="1" customWidth="1"/>
    <col min="7693" max="7693" width="14.28515625" style="72" bestFit="1" customWidth="1"/>
    <col min="7694" max="7694" width="16.85546875" style="72" bestFit="1" customWidth="1"/>
    <col min="7695" max="7695" width="9.140625" style="72"/>
    <col min="7696" max="7697" width="14.28515625" style="72" bestFit="1" customWidth="1"/>
    <col min="7698" max="7698" width="15.28515625" style="72" bestFit="1" customWidth="1"/>
    <col min="7699" max="7699" width="16.85546875" style="72" bestFit="1" customWidth="1"/>
    <col min="7700" max="7932" width="9.140625" style="72"/>
    <col min="7933" max="7933" width="5.140625" style="72" bestFit="1" customWidth="1"/>
    <col min="7934" max="7934" width="6.28515625" style="72" bestFit="1" customWidth="1"/>
    <col min="7935" max="7935" width="4.42578125" style="72" bestFit="1" customWidth="1"/>
    <col min="7936" max="7936" width="5.85546875" style="72" bestFit="1" customWidth="1"/>
    <col min="7937" max="7937" width="11.7109375" style="72" customWidth="1"/>
    <col min="7938" max="7942" width="15" style="72" customWidth="1"/>
    <col min="7943" max="7943" width="10.5703125" style="72" customWidth="1"/>
    <col min="7944" max="7945" width="15.28515625" style="72" bestFit="1" customWidth="1"/>
    <col min="7946" max="7946" width="13.28515625" style="72" bestFit="1" customWidth="1"/>
    <col min="7947" max="7947" width="15.28515625" style="72" bestFit="1" customWidth="1"/>
    <col min="7948" max="7948" width="13.28515625" style="72" bestFit="1" customWidth="1"/>
    <col min="7949" max="7949" width="14.28515625" style="72" bestFit="1" customWidth="1"/>
    <col min="7950" max="7950" width="16.85546875" style="72" bestFit="1" customWidth="1"/>
    <col min="7951" max="7951" width="9.140625" style="72"/>
    <col min="7952" max="7953" width="14.28515625" style="72" bestFit="1" customWidth="1"/>
    <col min="7954" max="7954" width="15.28515625" style="72" bestFit="1" customWidth="1"/>
    <col min="7955" max="7955" width="16.85546875" style="72" bestFit="1" customWidth="1"/>
    <col min="7956" max="8188" width="9.140625" style="72"/>
    <col min="8189" max="8189" width="5.140625" style="72" bestFit="1" customWidth="1"/>
    <col min="8190" max="8190" width="6.28515625" style="72" bestFit="1" customWidth="1"/>
    <col min="8191" max="8191" width="4.42578125" style="72" bestFit="1" customWidth="1"/>
    <col min="8192" max="8192" width="5.85546875" style="72" bestFit="1" customWidth="1"/>
    <col min="8193" max="8193" width="11.7109375" style="72" customWidth="1"/>
    <col min="8194" max="8198" width="15" style="72" customWidth="1"/>
    <col min="8199" max="8199" width="10.5703125" style="72" customWidth="1"/>
    <col min="8200" max="8201" width="15.28515625" style="72" bestFit="1" customWidth="1"/>
    <col min="8202" max="8202" width="13.28515625" style="72" bestFit="1" customWidth="1"/>
    <col min="8203" max="8203" width="15.28515625" style="72" bestFit="1" customWidth="1"/>
    <col min="8204" max="8204" width="13.28515625" style="72" bestFit="1" customWidth="1"/>
    <col min="8205" max="8205" width="14.28515625" style="72" bestFit="1" customWidth="1"/>
    <col min="8206" max="8206" width="16.85546875" style="72" bestFit="1" customWidth="1"/>
    <col min="8207" max="8207" width="9.140625" style="72"/>
    <col min="8208" max="8209" width="14.28515625" style="72" bestFit="1" customWidth="1"/>
    <col min="8210" max="8210" width="15.28515625" style="72" bestFit="1" customWidth="1"/>
    <col min="8211" max="8211" width="16.85546875" style="72" bestFit="1" customWidth="1"/>
    <col min="8212" max="8444" width="9.140625" style="72"/>
    <col min="8445" max="8445" width="5.140625" style="72" bestFit="1" customWidth="1"/>
    <col min="8446" max="8446" width="6.28515625" style="72" bestFit="1" customWidth="1"/>
    <col min="8447" max="8447" width="4.42578125" style="72" bestFit="1" customWidth="1"/>
    <col min="8448" max="8448" width="5.85546875" style="72" bestFit="1" customWidth="1"/>
    <col min="8449" max="8449" width="11.7109375" style="72" customWidth="1"/>
    <col min="8450" max="8454" width="15" style="72" customWidth="1"/>
    <col min="8455" max="8455" width="10.5703125" style="72" customWidth="1"/>
    <col min="8456" max="8457" width="15.28515625" style="72" bestFit="1" customWidth="1"/>
    <col min="8458" max="8458" width="13.28515625" style="72" bestFit="1" customWidth="1"/>
    <col min="8459" max="8459" width="15.28515625" style="72" bestFit="1" customWidth="1"/>
    <col min="8460" max="8460" width="13.28515625" style="72" bestFit="1" customWidth="1"/>
    <col min="8461" max="8461" width="14.28515625" style="72" bestFit="1" customWidth="1"/>
    <col min="8462" max="8462" width="16.85546875" style="72" bestFit="1" customWidth="1"/>
    <col min="8463" max="8463" width="9.140625" style="72"/>
    <col min="8464" max="8465" width="14.28515625" style="72" bestFit="1" customWidth="1"/>
    <col min="8466" max="8466" width="15.28515625" style="72" bestFit="1" customWidth="1"/>
    <col min="8467" max="8467" width="16.85546875" style="72" bestFit="1" customWidth="1"/>
    <col min="8468" max="8700" width="9.140625" style="72"/>
    <col min="8701" max="8701" width="5.140625" style="72" bestFit="1" customWidth="1"/>
    <col min="8702" max="8702" width="6.28515625" style="72" bestFit="1" customWidth="1"/>
    <col min="8703" max="8703" width="4.42578125" style="72" bestFit="1" customWidth="1"/>
    <col min="8704" max="8704" width="5.85546875" style="72" bestFit="1" customWidth="1"/>
    <col min="8705" max="8705" width="11.7109375" style="72" customWidth="1"/>
    <col min="8706" max="8710" width="15" style="72" customWidth="1"/>
    <col min="8711" max="8711" width="10.5703125" style="72" customWidth="1"/>
    <col min="8712" max="8713" width="15.28515625" style="72" bestFit="1" customWidth="1"/>
    <col min="8714" max="8714" width="13.28515625" style="72" bestFit="1" customWidth="1"/>
    <col min="8715" max="8715" width="15.28515625" style="72" bestFit="1" customWidth="1"/>
    <col min="8716" max="8716" width="13.28515625" style="72" bestFit="1" customWidth="1"/>
    <col min="8717" max="8717" width="14.28515625" style="72" bestFit="1" customWidth="1"/>
    <col min="8718" max="8718" width="16.85546875" style="72" bestFit="1" customWidth="1"/>
    <col min="8719" max="8719" width="9.140625" style="72"/>
    <col min="8720" max="8721" width="14.28515625" style="72" bestFit="1" customWidth="1"/>
    <col min="8722" max="8722" width="15.28515625" style="72" bestFit="1" customWidth="1"/>
    <col min="8723" max="8723" width="16.85546875" style="72" bestFit="1" customWidth="1"/>
    <col min="8724" max="8956" width="9.140625" style="72"/>
    <col min="8957" max="8957" width="5.140625" style="72" bestFit="1" customWidth="1"/>
    <col min="8958" max="8958" width="6.28515625" style="72" bestFit="1" customWidth="1"/>
    <col min="8959" max="8959" width="4.42578125" style="72" bestFit="1" customWidth="1"/>
    <col min="8960" max="8960" width="5.85546875" style="72" bestFit="1" customWidth="1"/>
    <col min="8961" max="8961" width="11.7109375" style="72" customWidth="1"/>
    <col min="8962" max="8966" width="15" style="72" customWidth="1"/>
    <col min="8967" max="8967" width="10.5703125" style="72" customWidth="1"/>
    <col min="8968" max="8969" width="15.28515625" style="72" bestFit="1" customWidth="1"/>
    <col min="8970" max="8970" width="13.28515625" style="72" bestFit="1" customWidth="1"/>
    <col min="8971" max="8971" width="15.28515625" style="72" bestFit="1" customWidth="1"/>
    <col min="8972" max="8972" width="13.28515625" style="72" bestFit="1" customWidth="1"/>
    <col min="8973" max="8973" width="14.28515625" style="72" bestFit="1" customWidth="1"/>
    <col min="8974" max="8974" width="16.85546875" style="72" bestFit="1" customWidth="1"/>
    <col min="8975" max="8975" width="9.140625" style="72"/>
    <col min="8976" max="8977" width="14.28515625" style="72" bestFit="1" customWidth="1"/>
    <col min="8978" max="8978" width="15.28515625" style="72" bestFit="1" customWidth="1"/>
    <col min="8979" max="8979" width="16.85546875" style="72" bestFit="1" customWidth="1"/>
    <col min="8980" max="9212" width="9.140625" style="72"/>
    <col min="9213" max="9213" width="5.140625" style="72" bestFit="1" customWidth="1"/>
    <col min="9214" max="9214" width="6.28515625" style="72" bestFit="1" customWidth="1"/>
    <col min="9215" max="9215" width="4.42578125" style="72" bestFit="1" customWidth="1"/>
    <col min="9216" max="9216" width="5.85546875" style="72" bestFit="1" customWidth="1"/>
    <col min="9217" max="9217" width="11.7109375" style="72" customWidth="1"/>
    <col min="9218" max="9222" width="15" style="72" customWidth="1"/>
    <col min="9223" max="9223" width="10.5703125" style="72" customWidth="1"/>
    <col min="9224" max="9225" width="15.28515625" style="72" bestFit="1" customWidth="1"/>
    <col min="9226" max="9226" width="13.28515625" style="72" bestFit="1" customWidth="1"/>
    <col min="9227" max="9227" width="15.28515625" style="72" bestFit="1" customWidth="1"/>
    <col min="9228" max="9228" width="13.28515625" style="72" bestFit="1" customWidth="1"/>
    <col min="9229" max="9229" width="14.28515625" style="72" bestFit="1" customWidth="1"/>
    <col min="9230" max="9230" width="16.85546875" style="72" bestFit="1" customWidth="1"/>
    <col min="9231" max="9231" width="9.140625" style="72"/>
    <col min="9232" max="9233" width="14.28515625" style="72" bestFit="1" customWidth="1"/>
    <col min="9234" max="9234" width="15.28515625" style="72" bestFit="1" customWidth="1"/>
    <col min="9235" max="9235" width="16.85546875" style="72" bestFit="1" customWidth="1"/>
    <col min="9236" max="9468" width="9.140625" style="72"/>
    <col min="9469" max="9469" width="5.140625" style="72" bestFit="1" customWidth="1"/>
    <col min="9470" max="9470" width="6.28515625" style="72" bestFit="1" customWidth="1"/>
    <col min="9471" max="9471" width="4.42578125" style="72" bestFit="1" customWidth="1"/>
    <col min="9472" max="9472" width="5.85546875" style="72" bestFit="1" customWidth="1"/>
    <col min="9473" max="9473" width="11.7109375" style="72" customWidth="1"/>
    <col min="9474" max="9478" width="15" style="72" customWidth="1"/>
    <col min="9479" max="9479" width="10.5703125" style="72" customWidth="1"/>
    <col min="9480" max="9481" width="15.28515625" style="72" bestFit="1" customWidth="1"/>
    <col min="9482" max="9482" width="13.28515625" style="72" bestFit="1" customWidth="1"/>
    <col min="9483" max="9483" width="15.28515625" style="72" bestFit="1" customWidth="1"/>
    <col min="9484" max="9484" width="13.28515625" style="72" bestFit="1" customWidth="1"/>
    <col min="9485" max="9485" width="14.28515625" style="72" bestFit="1" customWidth="1"/>
    <col min="9486" max="9486" width="16.85546875" style="72" bestFit="1" customWidth="1"/>
    <col min="9487" max="9487" width="9.140625" style="72"/>
    <col min="9488" max="9489" width="14.28515625" style="72" bestFit="1" customWidth="1"/>
    <col min="9490" max="9490" width="15.28515625" style="72" bestFit="1" customWidth="1"/>
    <col min="9491" max="9491" width="16.85546875" style="72" bestFit="1" customWidth="1"/>
    <col min="9492" max="9724" width="9.140625" style="72"/>
    <col min="9725" max="9725" width="5.140625" style="72" bestFit="1" customWidth="1"/>
    <col min="9726" max="9726" width="6.28515625" style="72" bestFit="1" customWidth="1"/>
    <col min="9727" max="9727" width="4.42578125" style="72" bestFit="1" customWidth="1"/>
    <col min="9728" max="9728" width="5.85546875" style="72" bestFit="1" customWidth="1"/>
    <col min="9729" max="9729" width="11.7109375" style="72" customWidth="1"/>
    <col min="9730" max="9734" width="15" style="72" customWidth="1"/>
    <col min="9735" max="9735" width="10.5703125" style="72" customWidth="1"/>
    <col min="9736" max="9737" width="15.28515625" style="72" bestFit="1" customWidth="1"/>
    <col min="9738" max="9738" width="13.28515625" style="72" bestFit="1" customWidth="1"/>
    <col min="9739" max="9739" width="15.28515625" style="72" bestFit="1" customWidth="1"/>
    <col min="9740" max="9740" width="13.28515625" style="72" bestFit="1" customWidth="1"/>
    <col min="9741" max="9741" width="14.28515625" style="72" bestFit="1" customWidth="1"/>
    <col min="9742" max="9742" width="16.85546875" style="72" bestFit="1" customWidth="1"/>
    <col min="9743" max="9743" width="9.140625" style="72"/>
    <col min="9744" max="9745" width="14.28515625" style="72" bestFit="1" customWidth="1"/>
    <col min="9746" max="9746" width="15.28515625" style="72" bestFit="1" customWidth="1"/>
    <col min="9747" max="9747" width="16.85546875" style="72" bestFit="1" customWidth="1"/>
    <col min="9748" max="9980" width="9.140625" style="72"/>
    <col min="9981" max="9981" width="5.140625" style="72" bestFit="1" customWidth="1"/>
    <col min="9982" max="9982" width="6.28515625" style="72" bestFit="1" customWidth="1"/>
    <col min="9983" max="9983" width="4.42578125" style="72" bestFit="1" customWidth="1"/>
    <col min="9984" max="9984" width="5.85546875" style="72" bestFit="1" customWidth="1"/>
    <col min="9985" max="9985" width="11.7109375" style="72" customWidth="1"/>
    <col min="9986" max="9990" width="15" style="72" customWidth="1"/>
    <col min="9991" max="9991" width="10.5703125" style="72" customWidth="1"/>
    <col min="9992" max="9993" width="15.28515625" style="72" bestFit="1" customWidth="1"/>
    <col min="9994" max="9994" width="13.28515625" style="72" bestFit="1" customWidth="1"/>
    <col min="9995" max="9995" width="15.28515625" style="72" bestFit="1" customWidth="1"/>
    <col min="9996" max="9996" width="13.28515625" style="72" bestFit="1" customWidth="1"/>
    <col min="9997" max="9997" width="14.28515625" style="72" bestFit="1" customWidth="1"/>
    <col min="9998" max="9998" width="16.85546875" style="72" bestFit="1" customWidth="1"/>
    <col min="9999" max="9999" width="9.140625" style="72"/>
    <col min="10000" max="10001" width="14.28515625" style="72" bestFit="1" customWidth="1"/>
    <col min="10002" max="10002" width="15.28515625" style="72" bestFit="1" customWidth="1"/>
    <col min="10003" max="10003" width="16.85546875" style="72" bestFit="1" customWidth="1"/>
    <col min="10004" max="10236" width="9.140625" style="72"/>
    <col min="10237" max="10237" width="5.140625" style="72" bestFit="1" customWidth="1"/>
    <col min="10238" max="10238" width="6.28515625" style="72" bestFit="1" customWidth="1"/>
    <col min="10239" max="10239" width="4.42578125" style="72" bestFit="1" customWidth="1"/>
    <col min="10240" max="10240" width="5.85546875" style="72" bestFit="1" customWidth="1"/>
    <col min="10241" max="10241" width="11.7109375" style="72" customWidth="1"/>
    <col min="10242" max="10246" width="15" style="72" customWidth="1"/>
    <col min="10247" max="10247" width="10.5703125" style="72" customWidth="1"/>
    <col min="10248" max="10249" width="15.28515625" style="72" bestFit="1" customWidth="1"/>
    <col min="10250" max="10250" width="13.28515625" style="72" bestFit="1" customWidth="1"/>
    <col min="10251" max="10251" width="15.28515625" style="72" bestFit="1" customWidth="1"/>
    <col min="10252" max="10252" width="13.28515625" style="72" bestFit="1" customWidth="1"/>
    <col min="10253" max="10253" width="14.28515625" style="72" bestFit="1" customWidth="1"/>
    <col min="10254" max="10254" width="16.85546875" style="72" bestFit="1" customWidth="1"/>
    <col min="10255" max="10255" width="9.140625" style="72"/>
    <col min="10256" max="10257" width="14.28515625" style="72" bestFit="1" customWidth="1"/>
    <col min="10258" max="10258" width="15.28515625" style="72" bestFit="1" customWidth="1"/>
    <col min="10259" max="10259" width="16.85546875" style="72" bestFit="1" customWidth="1"/>
    <col min="10260" max="10492" width="9.140625" style="72"/>
    <col min="10493" max="10493" width="5.140625" style="72" bestFit="1" customWidth="1"/>
    <col min="10494" max="10494" width="6.28515625" style="72" bestFit="1" customWidth="1"/>
    <col min="10495" max="10495" width="4.42578125" style="72" bestFit="1" customWidth="1"/>
    <col min="10496" max="10496" width="5.85546875" style="72" bestFit="1" customWidth="1"/>
    <col min="10497" max="10497" width="11.7109375" style="72" customWidth="1"/>
    <col min="10498" max="10502" width="15" style="72" customWidth="1"/>
    <col min="10503" max="10503" width="10.5703125" style="72" customWidth="1"/>
    <col min="10504" max="10505" width="15.28515625" style="72" bestFit="1" customWidth="1"/>
    <col min="10506" max="10506" width="13.28515625" style="72" bestFit="1" customWidth="1"/>
    <col min="10507" max="10507" width="15.28515625" style="72" bestFit="1" customWidth="1"/>
    <col min="10508" max="10508" width="13.28515625" style="72" bestFit="1" customWidth="1"/>
    <col min="10509" max="10509" width="14.28515625" style="72" bestFit="1" customWidth="1"/>
    <col min="10510" max="10510" width="16.85546875" style="72" bestFit="1" customWidth="1"/>
    <col min="10511" max="10511" width="9.140625" style="72"/>
    <col min="10512" max="10513" width="14.28515625" style="72" bestFit="1" customWidth="1"/>
    <col min="10514" max="10514" width="15.28515625" style="72" bestFit="1" customWidth="1"/>
    <col min="10515" max="10515" width="16.85546875" style="72" bestFit="1" customWidth="1"/>
    <col min="10516" max="10748" width="9.140625" style="72"/>
    <col min="10749" max="10749" width="5.140625" style="72" bestFit="1" customWidth="1"/>
    <col min="10750" max="10750" width="6.28515625" style="72" bestFit="1" customWidth="1"/>
    <col min="10751" max="10751" width="4.42578125" style="72" bestFit="1" customWidth="1"/>
    <col min="10752" max="10752" width="5.85546875" style="72" bestFit="1" customWidth="1"/>
    <col min="10753" max="10753" width="11.7109375" style="72" customWidth="1"/>
    <col min="10754" max="10758" width="15" style="72" customWidth="1"/>
    <col min="10759" max="10759" width="10.5703125" style="72" customWidth="1"/>
    <col min="10760" max="10761" width="15.28515625" style="72" bestFit="1" customWidth="1"/>
    <col min="10762" max="10762" width="13.28515625" style="72" bestFit="1" customWidth="1"/>
    <col min="10763" max="10763" width="15.28515625" style="72" bestFit="1" customWidth="1"/>
    <col min="10764" max="10764" width="13.28515625" style="72" bestFit="1" customWidth="1"/>
    <col min="10765" max="10765" width="14.28515625" style="72" bestFit="1" customWidth="1"/>
    <col min="10766" max="10766" width="16.85546875" style="72" bestFit="1" customWidth="1"/>
    <col min="10767" max="10767" width="9.140625" style="72"/>
    <col min="10768" max="10769" width="14.28515625" style="72" bestFit="1" customWidth="1"/>
    <col min="10770" max="10770" width="15.28515625" style="72" bestFit="1" customWidth="1"/>
    <col min="10771" max="10771" width="16.85546875" style="72" bestFit="1" customWidth="1"/>
    <col min="10772" max="11004" width="9.140625" style="72"/>
    <col min="11005" max="11005" width="5.140625" style="72" bestFit="1" customWidth="1"/>
    <col min="11006" max="11006" width="6.28515625" style="72" bestFit="1" customWidth="1"/>
    <col min="11007" max="11007" width="4.42578125" style="72" bestFit="1" customWidth="1"/>
    <col min="11008" max="11008" width="5.85546875" style="72" bestFit="1" customWidth="1"/>
    <col min="11009" max="11009" width="11.7109375" style="72" customWidth="1"/>
    <col min="11010" max="11014" width="15" style="72" customWidth="1"/>
    <col min="11015" max="11015" width="10.5703125" style="72" customWidth="1"/>
    <col min="11016" max="11017" width="15.28515625" style="72" bestFit="1" customWidth="1"/>
    <col min="11018" max="11018" width="13.28515625" style="72" bestFit="1" customWidth="1"/>
    <col min="11019" max="11019" width="15.28515625" style="72" bestFit="1" customWidth="1"/>
    <col min="11020" max="11020" width="13.28515625" style="72" bestFit="1" customWidth="1"/>
    <col min="11021" max="11021" width="14.28515625" style="72" bestFit="1" customWidth="1"/>
    <col min="11022" max="11022" width="16.85546875" style="72" bestFit="1" customWidth="1"/>
    <col min="11023" max="11023" width="9.140625" style="72"/>
    <col min="11024" max="11025" width="14.28515625" style="72" bestFit="1" customWidth="1"/>
    <col min="11026" max="11026" width="15.28515625" style="72" bestFit="1" customWidth="1"/>
    <col min="11027" max="11027" width="16.85546875" style="72" bestFit="1" customWidth="1"/>
    <col min="11028" max="11260" width="9.140625" style="72"/>
    <col min="11261" max="11261" width="5.140625" style="72" bestFit="1" customWidth="1"/>
    <col min="11262" max="11262" width="6.28515625" style="72" bestFit="1" customWidth="1"/>
    <col min="11263" max="11263" width="4.42578125" style="72" bestFit="1" customWidth="1"/>
    <col min="11264" max="11264" width="5.85546875" style="72" bestFit="1" customWidth="1"/>
    <col min="11265" max="11265" width="11.7109375" style="72" customWidth="1"/>
    <col min="11266" max="11270" width="15" style="72" customWidth="1"/>
    <col min="11271" max="11271" width="10.5703125" style="72" customWidth="1"/>
    <col min="11272" max="11273" width="15.28515625" style="72" bestFit="1" customWidth="1"/>
    <col min="11274" max="11274" width="13.28515625" style="72" bestFit="1" customWidth="1"/>
    <col min="11275" max="11275" width="15.28515625" style="72" bestFit="1" customWidth="1"/>
    <col min="11276" max="11276" width="13.28515625" style="72" bestFit="1" customWidth="1"/>
    <col min="11277" max="11277" width="14.28515625" style="72" bestFit="1" customWidth="1"/>
    <col min="11278" max="11278" width="16.85546875" style="72" bestFit="1" customWidth="1"/>
    <col min="11279" max="11279" width="9.140625" style="72"/>
    <col min="11280" max="11281" width="14.28515625" style="72" bestFit="1" customWidth="1"/>
    <col min="11282" max="11282" width="15.28515625" style="72" bestFit="1" customWidth="1"/>
    <col min="11283" max="11283" width="16.85546875" style="72" bestFit="1" customWidth="1"/>
    <col min="11284" max="11516" width="9.140625" style="72"/>
    <col min="11517" max="11517" width="5.140625" style="72" bestFit="1" customWidth="1"/>
    <col min="11518" max="11518" width="6.28515625" style="72" bestFit="1" customWidth="1"/>
    <col min="11519" max="11519" width="4.42578125" style="72" bestFit="1" customWidth="1"/>
    <col min="11520" max="11520" width="5.85546875" style="72" bestFit="1" customWidth="1"/>
    <col min="11521" max="11521" width="11.7109375" style="72" customWidth="1"/>
    <col min="11522" max="11526" width="15" style="72" customWidth="1"/>
    <col min="11527" max="11527" width="10.5703125" style="72" customWidth="1"/>
    <col min="11528" max="11529" width="15.28515625" style="72" bestFit="1" customWidth="1"/>
    <col min="11530" max="11530" width="13.28515625" style="72" bestFit="1" customWidth="1"/>
    <col min="11531" max="11531" width="15.28515625" style="72" bestFit="1" customWidth="1"/>
    <col min="11532" max="11532" width="13.28515625" style="72" bestFit="1" customWidth="1"/>
    <col min="11533" max="11533" width="14.28515625" style="72" bestFit="1" customWidth="1"/>
    <col min="11534" max="11534" width="16.85546875" style="72" bestFit="1" customWidth="1"/>
    <col min="11535" max="11535" width="9.140625" style="72"/>
    <col min="11536" max="11537" width="14.28515625" style="72" bestFit="1" customWidth="1"/>
    <col min="11538" max="11538" width="15.28515625" style="72" bestFit="1" customWidth="1"/>
    <col min="11539" max="11539" width="16.85546875" style="72" bestFit="1" customWidth="1"/>
    <col min="11540" max="11772" width="9.140625" style="72"/>
    <col min="11773" max="11773" width="5.140625" style="72" bestFit="1" customWidth="1"/>
    <col min="11774" max="11774" width="6.28515625" style="72" bestFit="1" customWidth="1"/>
    <col min="11775" max="11775" width="4.42578125" style="72" bestFit="1" customWidth="1"/>
    <col min="11776" max="11776" width="5.85546875" style="72" bestFit="1" customWidth="1"/>
    <col min="11777" max="11777" width="11.7109375" style="72" customWidth="1"/>
    <col min="11778" max="11782" width="15" style="72" customWidth="1"/>
    <col min="11783" max="11783" width="10.5703125" style="72" customWidth="1"/>
    <col min="11784" max="11785" width="15.28515625" style="72" bestFit="1" customWidth="1"/>
    <col min="11786" max="11786" width="13.28515625" style="72" bestFit="1" customWidth="1"/>
    <col min="11787" max="11787" width="15.28515625" style="72" bestFit="1" customWidth="1"/>
    <col min="11788" max="11788" width="13.28515625" style="72" bestFit="1" customWidth="1"/>
    <col min="11789" max="11789" width="14.28515625" style="72" bestFit="1" customWidth="1"/>
    <col min="11790" max="11790" width="16.85546875" style="72" bestFit="1" customWidth="1"/>
    <col min="11791" max="11791" width="9.140625" style="72"/>
    <col min="11792" max="11793" width="14.28515625" style="72" bestFit="1" customWidth="1"/>
    <col min="11794" max="11794" width="15.28515625" style="72" bestFit="1" customWidth="1"/>
    <col min="11795" max="11795" width="16.85546875" style="72" bestFit="1" customWidth="1"/>
    <col min="11796" max="12028" width="9.140625" style="72"/>
    <col min="12029" max="12029" width="5.140625" style="72" bestFit="1" customWidth="1"/>
    <col min="12030" max="12030" width="6.28515625" style="72" bestFit="1" customWidth="1"/>
    <col min="12031" max="12031" width="4.42578125" style="72" bestFit="1" customWidth="1"/>
    <col min="12032" max="12032" width="5.85546875" style="72" bestFit="1" customWidth="1"/>
    <col min="12033" max="12033" width="11.7109375" style="72" customWidth="1"/>
    <col min="12034" max="12038" width="15" style="72" customWidth="1"/>
    <col min="12039" max="12039" width="10.5703125" style="72" customWidth="1"/>
    <col min="12040" max="12041" width="15.28515625" style="72" bestFit="1" customWidth="1"/>
    <col min="12042" max="12042" width="13.28515625" style="72" bestFit="1" customWidth="1"/>
    <col min="12043" max="12043" width="15.28515625" style="72" bestFit="1" customWidth="1"/>
    <col min="12044" max="12044" width="13.28515625" style="72" bestFit="1" customWidth="1"/>
    <col min="12045" max="12045" width="14.28515625" style="72" bestFit="1" customWidth="1"/>
    <col min="12046" max="12046" width="16.85546875" style="72" bestFit="1" customWidth="1"/>
    <col min="12047" max="12047" width="9.140625" style="72"/>
    <col min="12048" max="12049" width="14.28515625" style="72" bestFit="1" customWidth="1"/>
    <col min="12050" max="12050" width="15.28515625" style="72" bestFit="1" customWidth="1"/>
    <col min="12051" max="12051" width="16.85546875" style="72" bestFit="1" customWidth="1"/>
    <col min="12052" max="12284" width="9.140625" style="72"/>
    <col min="12285" max="12285" width="5.140625" style="72" bestFit="1" customWidth="1"/>
    <col min="12286" max="12286" width="6.28515625" style="72" bestFit="1" customWidth="1"/>
    <col min="12287" max="12287" width="4.42578125" style="72" bestFit="1" customWidth="1"/>
    <col min="12288" max="12288" width="5.85546875" style="72" bestFit="1" customWidth="1"/>
    <col min="12289" max="12289" width="11.7109375" style="72" customWidth="1"/>
    <col min="12290" max="12294" width="15" style="72" customWidth="1"/>
    <col min="12295" max="12295" width="10.5703125" style="72" customWidth="1"/>
    <col min="12296" max="12297" width="15.28515625" style="72" bestFit="1" customWidth="1"/>
    <col min="12298" max="12298" width="13.28515625" style="72" bestFit="1" customWidth="1"/>
    <col min="12299" max="12299" width="15.28515625" style="72" bestFit="1" customWidth="1"/>
    <col min="12300" max="12300" width="13.28515625" style="72" bestFit="1" customWidth="1"/>
    <col min="12301" max="12301" width="14.28515625" style="72" bestFit="1" customWidth="1"/>
    <col min="12302" max="12302" width="16.85546875" style="72" bestFit="1" customWidth="1"/>
    <col min="12303" max="12303" width="9.140625" style="72"/>
    <col min="12304" max="12305" width="14.28515625" style="72" bestFit="1" customWidth="1"/>
    <col min="12306" max="12306" width="15.28515625" style="72" bestFit="1" customWidth="1"/>
    <col min="12307" max="12307" width="16.85546875" style="72" bestFit="1" customWidth="1"/>
    <col min="12308" max="12540" width="9.140625" style="72"/>
    <col min="12541" max="12541" width="5.140625" style="72" bestFit="1" customWidth="1"/>
    <col min="12542" max="12542" width="6.28515625" style="72" bestFit="1" customWidth="1"/>
    <col min="12543" max="12543" width="4.42578125" style="72" bestFit="1" customWidth="1"/>
    <col min="12544" max="12544" width="5.85546875" style="72" bestFit="1" customWidth="1"/>
    <col min="12545" max="12545" width="11.7109375" style="72" customWidth="1"/>
    <col min="12546" max="12550" width="15" style="72" customWidth="1"/>
    <col min="12551" max="12551" width="10.5703125" style="72" customWidth="1"/>
    <col min="12552" max="12553" width="15.28515625" style="72" bestFit="1" customWidth="1"/>
    <col min="12554" max="12554" width="13.28515625" style="72" bestFit="1" customWidth="1"/>
    <col min="12555" max="12555" width="15.28515625" style="72" bestFit="1" customWidth="1"/>
    <col min="12556" max="12556" width="13.28515625" style="72" bestFit="1" customWidth="1"/>
    <col min="12557" max="12557" width="14.28515625" style="72" bestFit="1" customWidth="1"/>
    <col min="12558" max="12558" width="16.85546875" style="72" bestFit="1" customWidth="1"/>
    <col min="12559" max="12559" width="9.140625" style="72"/>
    <col min="12560" max="12561" width="14.28515625" style="72" bestFit="1" customWidth="1"/>
    <col min="12562" max="12562" width="15.28515625" style="72" bestFit="1" customWidth="1"/>
    <col min="12563" max="12563" width="16.85546875" style="72" bestFit="1" customWidth="1"/>
    <col min="12564" max="12796" width="9.140625" style="72"/>
    <col min="12797" max="12797" width="5.140625" style="72" bestFit="1" customWidth="1"/>
    <col min="12798" max="12798" width="6.28515625" style="72" bestFit="1" customWidth="1"/>
    <col min="12799" max="12799" width="4.42578125" style="72" bestFit="1" customWidth="1"/>
    <col min="12800" max="12800" width="5.85546875" style="72" bestFit="1" customWidth="1"/>
    <col min="12801" max="12801" width="11.7109375" style="72" customWidth="1"/>
    <col min="12802" max="12806" width="15" style="72" customWidth="1"/>
    <col min="12807" max="12807" width="10.5703125" style="72" customWidth="1"/>
    <col min="12808" max="12809" width="15.28515625" style="72" bestFit="1" customWidth="1"/>
    <col min="12810" max="12810" width="13.28515625" style="72" bestFit="1" customWidth="1"/>
    <col min="12811" max="12811" width="15.28515625" style="72" bestFit="1" customWidth="1"/>
    <col min="12812" max="12812" width="13.28515625" style="72" bestFit="1" customWidth="1"/>
    <col min="12813" max="12813" width="14.28515625" style="72" bestFit="1" customWidth="1"/>
    <col min="12814" max="12814" width="16.85546875" style="72" bestFit="1" customWidth="1"/>
    <col min="12815" max="12815" width="9.140625" style="72"/>
    <col min="12816" max="12817" width="14.28515625" style="72" bestFit="1" customWidth="1"/>
    <col min="12818" max="12818" width="15.28515625" style="72" bestFit="1" customWidth="1"/>
    <col min="12819" max="12819" width="16.85546875" style="72" bestFit="1" customWidth="1"/>
    <col min="12820" max="13052" width="9.140625" style="72"/>
    <col min="13053" max="13053" width="5.140625" style="72" bestFit="1" customWidth="1"/>
    <col min="13054" max="13054" width="6.28515625" style="72" bestFit="1" customWidth="1"/>
    <col min="13055" max="13055" width="4.42578125" style="72" bestFit="1" customWidth="1"/>
    <col min="13056" max="13056" width="5.85546875" style="72" bestFit="1" customWidth="1"/>
    <col min="13057" max="13057" width="11.7109375" style="72" customWidth="1"/>
    <col min="13058" max="13062" width="15" style="72" customWidth="1"/>
    <col min="13063" max="13063" width="10.5703125" style="72" customWidth="1"/>
    <col min="13064" max="13065" width="15.28515625" style="72" bestFit="1" customWidth="1"/>
    <col min="13066" max="13066" width="13.28515625" style="72" bestFit="1" customWidth="1"/>
    <col min="13067" max="13067" width="15.28515625" style="72" bestFit="1" customWidth="1"/>
    <col min="13068" max="13068" width="13.28515625" style="72" bestFit="1" customWidth="1"/>
    <col min="13069" max="13069" width="14.28515625" style="72" bestFit="1" customWidth="1"/>
    <col min="13070" max="13070" width="16.85546875" style="72" bestFit="1" customWidth="1"/>
    <col min="13071" max="13071" width="9.140625" style="72"/>
    <col min="13072" max="13073" width="14.28515625" style="72" bestFit="1" customWidth="1"/>
    <col min="13074" max="13074" width="15.28515625" style="72" bestFit="1" customWidth="1"/>
    <col min="13075" max="13075" width="16.85546875" style="72" bestFit="1" customWidth="1"/>
    <col min="13076" max="13308" width="9.140625" style="72"/>
    <col min="13309" max="13309" width="5.140625" style="72" bestFit="1" customWidth="1"/>
    <col min="13310" max="13310" width="6.28515625" style="72" bestFit="1" customWidth="1"/>
    <col min="13311" max="13311" width="4.42578125" style="72" bestFit="1" customWidth="1"/>
    <col min="13312" max="13312" width="5.85546875" style="72" bestFit="1" customWidth="1"/>
    <col min="13313" max="13313" width="11.7109375" style="72" customWidth="1"/>
    <col min="13314" max="13318" width="15" style="72" customWidth="1"/>
    <col min="13319" max="13319" width="10.5703125" style="72" customWidth="1"/>
    <col min="13320" max="13321" width="15.28515625" style="72" bestFit="1" customWidth="1"/>
    <col min="13322" max="13322" width="13.28515625" style="72" bestFit="1" customWidth="1"/>
    <col min="13323" max="13323" width="15.28515625" style="72" bestFit="1" customWidth="1"/>
    <col min="13324" max="13324" width="13.28515625" style="72" bestFit="1" customWidth="1"/>
    <col min="13325" max="13325" width="14.28515625" style="72" bestFit="1" customWidth="1"/>
    <col min="13326" max="13326" width="16.85546875" style="72" bestFit="1" customWidth="1"/>
    <col min="13327" max="13327" width="9.140625" style="72"/>
    <col min="13328" max="13329" width="14.28515625" style="72" bestFit="1" customWidth="1"/>
    <col min="13330" max="13330" width="15.28515625" style="72" bestFit="1" customWidth="1"/>
    <col min="13331" max="13331" width="16.85546875" style="72" bestFit="1" customWidth="1"/>
    <col min="13332" max="13564" width="9.140625" style="72"/>
    <col min="13565" max="13565" width="5.140625" style="72" bestFit="1" customWidth="1"/>
    <col min="13566" max="13566" width="6.28515625" style="72" bestFit="1" customWidth="1"/>
    <col min="13567" max="13567" width="4.42578125" style="72" bestFit="1" customWidth="1"/>
    <col min="13568" max="13568" width="5.85546875" style="72" bestFit="1" customWidth="1"/>
    <col min="13569" max="13569" width="11.7109375" style="72" customWidth="1"/>
    <col min="13570" max="13574" width="15" style="72" customWidth="1"/>
    <col min="13575" max="13575" width="10.5703125" style="72" customWidth="1"/>
    <col min="13576" max="13577" width="15.28515625" style="72" bestFit="1" customWidth="1"/>
    <col min="13578" max="13578" width="13.28515625" style="72" bestFit="1" customWidth="1"/>
    <col min="13579" max="13579" width="15.28515625" style="72" bestFit="1" customWidth="1"/>
    <col min="13580" max="13580" width="13.28515625" style="72" bestFit="1" customWidth="1"/>
    <col min="13581" max="13581" width="14.28515625" style="72" bestFit="1" customWidth="1"/>
    <col min="13582" max="13582" width="16.85546875" style="72" bestFit="1" customWidth="1"/>
    <col min="13583" max="13583" width="9.140625" style="72"/>
    <col min="13584" max="13585" width="14.28515625" style="72" bestFit="1" customWidth="1"/>
    <col min="13586" max="13586" width="15.28515625" style="72" bestFit="1" customWidth="1"/>
    <col min="13587" max="13587" width="16.85546875" style="72" bestFit="1" customWidth="1"/>
    <col min="13588" max="13820" width="9.140625" style="72"/>
    <col min="13821" max="13821" width="5.140625" style="72" bestFit="1" customWidth="1"/>
    <col min="13822" max="13822" width="6.28515625" style="72" bestFit="1" customWidth="1"/>
    <col min="13823" max="13823" width="4.42578125" style="72" bestFit="1" customWidth="1"/>
    <col min="13824" max="13824" width="5.85546875" style="72" bestFit="1" customWidth="1"/>
    <col min="13825" max="13825" width="11.7109375" style="72" customWidth="1"/>
    <col min="13826" max="13830" width="15" style="72" customWidth="1"/>
    <col min="13831" max="13831" width="10.5703125" style="72" customWidth="1"/>
    <col min="13832" max="13833" width="15.28515625" style="72" bestFit="1" customWidth="1"/>
    <col min="13834" max="13834" width="13.28515625" style="72" bestFit="1" customWidth="1"/>
    <col min="13835" max="13835" width="15.28515625" style="72" bestFit="1" customWidth="1"/>
    <col min="13836" max="13836" width="13.28515625" style="72" bestFit="1" customWidth="1"/>
    <col min="13837" max="13837" width="14.28515625" style="72" bestFit="1" customWidth="1"/>
    <col min="13838" max="13838" width="16.85546875" style="72" bestFit="1" customWidth="1"/>
    <col min="13839" max="13839" width="9.140625" style="72"/>
    <col min="13840" max="13841" width="14.28515625" style="72" bestFit="1" customWidth="1"/>
    <col min="13842" max="13842" width="15.28515625" style="72" bestFit="1" customWidth="1"/>
    <col min="13843" max="13843" width="16.85546875" style="72" bestFit="1" customWidth="1"/>
    <col min="13844" max="14076" width="9.140625" style="72"/>
    <col min="14077" max="14077" width="5.140625" style="72" bestFit="1" customWidth="1"/>
    <col min="14078" max="14078" width="6.28515625" style="72" bestFit="1" customWidth="1"/>
    <col min="14079" max="14079" width="4.42578125" style="72" bestFit="1" customWidth="1"/>
    <col min="14080" max="14080" width="5.85546875" style="72" bestFit="1" customWidth="1"/>
    <col min="14081" max="14081" width="11.7109375" style="72" customWidth="1"/>
    <col min="14082" max="14086" width="15" style="72" customWidth="1"/>
    <col min="14087" max="14087" width="10.5703125" style="72" customWidth="1"/>
    <col min="14088" max="14089" width="15.28515625" style="72" bestFit="1" customWidth="1"/>
    <col min="14090" max="14090" width="13.28515625" style="72" bestFit="1" customWidth="1"/>
    <col min="14091" max="14091" width="15.28515625" style="72" bestFit="1" customWidth="1"/>
    <col min="14092" max="14092" width="13.28515625" style="72" bestFit="1" customWidth="1"/>
    <col min="14093" max="14093" width="14.28515625" style="72" bestFit="1" customWidth="1"/>
    <col min="14094" max="14094" width="16.85546875" style="72" bestFit="1" customWidth="1"/>
    <col min="14095" max="14095" width="9.140625" style="72"/>
    <col min="14096" max="14097" width="14.28515625" style="72" bestFit="1" customWidth="1"/>
    <col min="14098" max="14098" width="15.28515625" style="72" bestFit="1" customWidth="1"/>
    <col min="14099" max="14099" width="16.85546875" style="72" bestFit="1" customWidth="1"/>
    <col min="14100" max="14332" width="9.140625" style="72"/>
    <col min="14333" max="14333" width="5.140625" style="72" bestFit="1" customWidth="1"/>
    <col min="14334" max="14334" width="6.28515625" style="72" bestFit="1" customWidth="1"/>
    <col min="14335" max="14335" width="4.42578125" style="72" bestFit="1" customWidth="1"/>
    <col min="14336" max="14336" width="5.85546875" style="72" bestFit="1" customWidth="1"/>
    <col min="14337" max="14337" width="11.7109375" style="72" customWidth="1"/>
    <col min="14338" max="14342" width="15" style="72" customWidth="1"/>
    <col min="14343" max="14343" width="10.5703125" style="72" customWidth="1"/>
    <col min="14344" max="14345" width="15.28515625" style="72" bestFit="1" customWidth="1"/>
    <col min="14346" max="14346" width="13.28515625" style="72" bestFit="1" customWidth="1"/>
    <col min="14347" max="14347" width="15.28515625" style="72" bestFit="1" customWidth="1"/>
    <col min="14348" max="14348" width="13.28515625" style="72" bestFit="1" customWidth="1"/>
    <col min="14349" max="14349" width="14.28515625" style="72" bestFit="1" customWidth="1"/>
    <col min="14350" max="14350" width="16.85546875" style="72" bestFit="1" customWidth="1"/>
    <col min="14351" max="14351" width="9.140625" style="72"/>
    <col min="14352" max="14353" width="14.28515625" style="72" bestFit="1" customWidth="1"/>
    <col min="14354" max="14354" width="15.28515625" style="72" bestFit="1" customWidth="1"/>
    <col min="14355" max="14355" width="16.85546875" style="72" bestFit="1" customWidth="1"/>
    <col min="14356" max="14588" width="9.140625" style="72"/>
    <col min="14589" max="14589" width="5.140625" style="72" bestFit="1" customWidth="1"/>
    <col min="14590" max="14590" width="6.28515625" style="72" bestFit="1" customWidth="1"/>
    <col min="14591" max="14591" width="4.42578125" style="72" bestFit="1" customWidth="1"/>
    <col min="14592" max="14592" width="5.85546875" style="72" bestFit="1" customWidth="1"/>
    <col min="14593" max="14593" width="11.7109375" style="72" customWidth="1"/>
    <col min="14594" max="14598" width="15" style="72" customWidth="1"/>
    <col min="14599" max="14599" width="10.5703125" style="72" customWidth="1"/>
    <col min="14600" max="14601" width="15.28515625" style="72" bestFit="1" customWidth="1"/>
    <col min="14602" max="14602" width="13.28515625" style="72" bestFit="1" customWidth="1"/>
    <col min="14603" max="14603" width="15.28515625" style="72" bestFit="1" customWidth="1"/>
    <col min="14604" max="14604" width="13.28515625" style="72" bestFit="1" customWidth="1"/>
    <col min="14605" max="14605" width="14.28515625" style="72" bestFit="1" customWidth="1"/>
    <col min="14606" max="14606" width="16.85546875" style="72" bestFit="1" customWidth="1"/>
    <col min="14607" max="14607" width="9.140625" style="72"/>
    <col min="14608" max="14609" width="14.28515625" style="72" bestFit="1" customWidth="1"/>
    <col min="14610" max="14610" width="15.28515625" style="72" bestFit="1" customWidth="1"/>
    <col min="14611" max="14611" width="16.85546875" style="72" bestFit="1" customWidth="1"/>
    <col min="14612" max="14844" width="9.140625" style="72"/>
    <col min="14845" max="14845" width="5.140625" style="72" bestFit="1" customWidth="1"/>
    <col min="14846" max="14846" width="6.28515625" style="72" bestFit="1" customWidth="1"/>
    <col min="14847" max="14847" width="4.42578125" style="72" bestFit="1" customWidth="1"/>
    <col min="14848" max="14848" width="5.85546875" style="72" bestFit="1" customWidth="1"/>
    <col min="14849" max="14849" width="11.7109375" style="72" customWidth="1"/>
    <col min="14850" max="14854" width="15" style="72" customWidth="1"/>
    <col min="14855" max="14855" width="10.5703125" style="72" customWidth="1"/>
    <col min="14856" max="14857" width="15.28515625" style="72" bestFit="1" customWidth="1"/>
    <col min="14858" max="14858" width="13.28515625" style="72" bestFit="1" customWidth="1"/>
    <col min="14859" max="14859" width="15.28515625" style="72" bestFit="1" customWidth="1"/>
    <col min="14860" max="14860" width="13.28515625" style="72" bestFit="1" customWidth="1"/>
    <col min="14861" max="14861" width="14.28515625" style="72" bestFit="1" customWidth="1"/>
    <col min="14862" max="14862" width="16.85546875" style="72" bestFit="1" customWidth="1"/>
    <col min="14863" max="14863" width="9.140625" style="72"/>
    <col min="14864" max="14865" width="14.28515625" style="72" bestFit="1" customWidth="1"/>
    <col min="14866" max="14866" width="15.28515625" style="72" bestFit="1" customWidth="1"/>
    <col min="14867" max="14867" width="16.85546875" style="72" bestFit="1" customWidth="1"/>
    <col min="14868" max="15100" width="9.140625" style="72"/>
    <col min="15101" max="15101" width="5.140625" style="72" bestFit="1" customWidth="1"/>
    <col min="15102" max="15102" width="6.28515625" style="72" bestFit="1" customWidth="1"/>
    <col min="15103" max="15103" width="4.42578125" style="72" bestFit="1" customWidth="1"/>
    <col min="15104" max="15104" width="5.85546875" style="72" bestFit="1" customWidth="1"/>
    <col min="15105" max="15105" width="11.7109375" style="72" customWidth="1"/>
    <col min="15106" max="15110" width="15" style="72" customWidth="1"/>
    <col min="15111" max="15111" width="10.5703125" style="72" customWidth="1"/>
    <col min="15112" max="15113" width="15.28515625" style="72" bestFit="1" customWidth="1"/>
    <col min="15114" max="15114" width="13.28515625" style="72" bestFit="1" customWidth="1"/>
    <col min="15115" max="15115" width="15.28515625" style="72" bestFit="1" customWidth="1"/>
    <col min="15116" max="15116" width="13.28515625" style="72" bestFit="1" customWidth="1"/>
    <col min="15117" max="15117" width="14.28515625" style="72" bestFit="1" customWidth="1"/>
    <col min="15118" max="15118" width="16.85546875" style="72" bestFit="1" customWidth="1"/>
    <col min="15119" max="15119" width="9.140625" style="72"/>
    <col min="15120" max="15121" width="14.28515625" style="72" bestFit="1" customWidth="1"/>
    <col min="15122" max="15122" width="15.28515625" style="72" bestFit="1" customWidth="1"/>
    <col min="15123" max="15123" width="16.85546875" style="72" bestFit="1" customWidth="1"/>
    <col min="15124" max="15356" width="9.140625" style="72"/>
    <col min="15357" max="15357" width="5.140625" style="72" bestFit="1" customWidth="1"/>
    <col min="15358" max="15358" width="6.28515625" style="72" bestFit="1" customWidth="1"/>
    <col min="15359" max="15359" width="4.42578125" style="72" bestFit="1" customWidth="1"/>
    <col min="15360" max="15360" width="5.85546875" style="72" bestFit="1" customWidth="1"/>
    <col min="15361" max="15361" width="11.7109375" style="72" customWidth="1"/>
    <col min="15362" max="15366" width="15" style="72" customWidth="1"/>
    <col min="15367" max="15367" width="10.5703125" style="72" customWidth="1"/>
    <col min="15368" max="15369" width="15.28515625" style="72" bestFit="1" customWidth="1"/>
    <col min="15370" max="15370" width="13.28515625" style="72" bestFit="1" customWidth="1"/>
    <col min="15371" max="15371" width="15.28515625" style="72" bestFit="1" customWidth="1"/>
    <col min="15372" max="15372" width="13.28515625" style="72" bestFit="1" customWidth="1"/>
    <col min="15373" max="15373" width="14.28515625" style="72" bestFit="1" customWidth="1"/>
    <col min="15374" max="15374" width="16.85546875" style="72" bestFit="1" customWidth="1"/>
    <col min="15375" max="15375" width="9.140625" style="72"/>
    <col min="15376" max="15377" width="14.28515625" style="72" bestFit="1" customWidth="1"/>
    <col min="15378" max="15378" width="15.28515625" style="72" bestFit="1" customWidth="1"/>
    <col min="15379" max="15379" width="16.85546875" style="72" bestFit="1" customWidth="1"/>
    <col min="15380" max="15612" width="9.140625" style="72"/>
    <col min="15613" max="15613" width="5.140625" style="72" bestFit="1" customWidth="1"/>
    <col min="15614" max="15614" width="6.28515625" style="72" bestFit="1" customWidth="1"/>
    <col min="15615" max="15615" width="4.42578125" style="72" bestFit="1" customWidth="1"/>
    <col min="15616" max="15616" width="5.85546875" style="72" bestFit="1" customWidth="1"/>
    <col min="15617" max="15617" width="11.7109375" style="72" customWidth="1"/>
    <col min="15618" max="15622" width="15" style="72" customWidth="1"/>
    <col min="15623" max="15623" width="10.5703125" style="72" customWidth="1"/>
    <col min="15624" max="15625" width="15.28515625" style="72" bestFit="1" customWidth="1"/>
    <col min="15626" max="15626" width="13.28515625" style="72" bestFit="1" customWidth="1"/>
    <col min="15627" max="15627" width="15.28515625" style="72" bestFit="1" customWidth="1"/>
    <col min="15628" max="15628" width="13.28515625" style="72" bestFit="1" customWidth="1"/>
    <col min="15629" max="15629" width="14.28515625" style="72" bestFit="1" customWidth="1"/>
    <col min="15630" max="15630" width="16.85546875" style="72" bestFit="1" customWidth="1"/>
    <col min="15631" max="15631" width="9.140625" style="72"/>
    <col min="15632" max="15633" width="14.28515625" style="72" bestFit="1" customWidth="1"/>
    <col min="15634" max="15634" width="15.28515625" style="72" bestFit="1" customWidth="1"/>
    <col min="15635" max="15635" width="16.85546875" style="72" bestFit="1" customWidth="1"/>
    <col min="15636" max="15868" width="9.140625" style="72"/>
    <col min="15869" max="15869" width="5.140625" style="72" bestFit="1" customWidth="1"/>
    <col min="15870" max="15870" width="6.28515625" style="72" bestFit="1" customWidth="1"/>
    <col min="15871" max="15871" width="4.42578125" style="72" bestFit="1" customWidth="1"/>
    <col min="15872" max="15872" width="5.85546875" style="72" bestFit="1" customWidth="1"/>
    <col min="15873" max="15873" width="11.7109375" style="72" customWidth="1"/>
    <col min="15874" max="15878" width="15" style="72" customWidth="1"/>
    <col min="15879" max="15879" width="10.5703125" style="72" customWidth="1"/>
    <col min="15880" max="15881" width="15.28515625" style="72" bestFit="1" customWidth="1"/>
    <col min="15882" max="15882" width="13.28515625" style="72" bestFit="1" customWidth="1"/>
    <col min="15883" max="15883" width="15.28515625" style="72" bestFit="1" customWidth="1"/>
    <col min="15884" max="15884" width="13.28515625" style="72" bestFit="1" customWidth="1"/>
    <col min="15885" max="15885" width="14.28515625" style="72" bestFit="1" customWidth="1"/>
    <col min="15886" max="15886" width="16.85546875" style="72" bestFit="1" customWidth="1"/>
    <col min="15887" max="15887" width="9.140625" style="72"/>
    <col min="15888" max="15889" width="14.28515625" style="72" bestFit="1" customWidth="1"/>
    <col min="15890" max="15890" width="15.28515625" style="72" bestFit="1" customWidth="1"/>
    <col min="15891" max="15891" width="16.85546875" style="72" bestFit="1" customWidth="1"/>
    <col min="15892" max="16124" width="9.140625" style="72"/>
    <col min="16125" max="16125" width="5.140625" style="72" bestFit="1" customWidth="1"/>
    <col min="16126" max="16126" width="6.28515625" style="72" bestFit="1" customWidth="1"/>
    <col min="16127" max="16127" width="4.42578125" style="72" bestFit="1" customWidth="1"/>
    <col min="16128" max="16128" width="5.85546875" style="72" bestFit="1" customWidth="1"/>
    <col min="16129" max="16129" width="11.7109375" style="72" customWidth="1"/>
    <col min="16130" max="16134" width="15" style="72" customWidth="1"/>
    <col min="16135" max="16135" width="10.5703125" style="72" customWidth="1"/>
    <col min="16136" max="16137" width="15.28515625" style="72" bestFit="1" customWidth="1"/>
    <col min="16138" max="16138" width="13.28515625" style="72" bestFit="1" customWidth="1"/>
    <col min="16139" max="16139" width="15.28515625" style="72" bestFit="1" customWidth="1"/>
    <col min="16140" max="16140" width="13.28515625" style="72" bestFit="1" customWidth="1"/>
    <col min="16141" max="16141" width="14.28515625" style="72" bestFit="1" customWidth="1"/>
    <col min="16142" max="16142" width="16.85546875" style="72" bestFit="1" customWidth="1"/>
    <col min="16143" max="16143" width="9.140625" style="72"/>
    <col min="16144" max="16145" width="14.28515625" style="72" bestFit="1" customWidth="1"/>
    <col min="16146" max="16146" width="15.28515625" style="72" bestFit="1" customWidth="1"/>
    <col min="16147" max="16147" width="16.85546875" style="72" bestFit="1" customWidth="1"/>
    <col min="16148" max="16384" width="9.140625" style="72"/>
  </cols>
  <sheetData>
    <row r="1" spans="1:27" ht="25.5" customHeight="1" x14ac:dyDescent="0.2">
      <c r="A1" s="1" t="s">
        <v>0</v>
      </c>
      <c r="E1" s="127" t="s">
        <v>51</v>
      </c>
      <c r="F1" s="128"/>
      <c r="G1" s="128"/>
      <c r="H1" s="128"/>
      <c r="I1" s="128"/>
      <c r="J1" s="128"/>
      <c r="K1" s="129"/>
      <c r="L1" s="130" t="s">
        <v>86</v>
      </c>
      <c r="M1" s="131"/>
      <c r="N1" s="131"/>
      <c r="O1" s="131"/>
      <c r="P1" s="131"/>
      <c r="Q1" s="131"/>
      <c r="R1" s="131"/>
      <c r="S1" s="132"/>
      <c r="U1" s="69">
        <f>'Model Input - 2021'!D7</f>
        <v>0.96621931000232952</v>
      </c>
      <c r="V1" s="69">
        <f>'Model Input - 2021'!E7</f>
        <v>0.9941082086343267</v>
      </c>
      <c r="W1" s="69">
        <f>'Model Input - 2021'!F7</f>
        <v>0.95689119802492839</v>
      </c>
      <c r="X1" s="69">
        <f>'Model Input - 2021'!G7</f>
        <v>1.0079512446633527</v>
      </c>
      <c r="Y1" s="69">
        <f>'Model Input - 2021'!H7</f>
        <v>0.44080013800021489</v>
      </c>
      <c r="Z1" s="69">
        <f>'Model Input - 2021'!I7</f>
        <v>0.93846015842952479</v>
      </c>
    </row>
    <row r="2" spans="1:27" s="3" customFormat="1" ht="25.5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62"/>
      <c r="M2" s="4" t="s">
        <v>5</v>
      </c>
      <c r="N2" s="10" t="s">
        <v>13</v>
      </c>
      <c r="O2" s="5" t="s">
        <v>7</v>
      </c>
      <c r="P2" s="6" t="s">
        <v>8</v>
      </c>
      <c r="Q2" s="7" t="s">
        <v>9</v>
      </c>
      <c r="R2" s="9" t="s">
        <v>12</v>
      </c>
      <c r="S2" s="8" t="s">
        <v>11</v>
      </c>
      <c r="U2" s="27" t="s">
        <v>5</v>
      </c>
      <c r="V2" s="27" t="s">
        <v>58</v>
      </c>
      <c r="W2" s="27" t="s">
        <v>59</v>
      </c>
      <c r="X2" s="27" t="s">
        <v>60</v>
      </c>
      <c r="Y2" s="27" t="s">
        <v>61</v>
      </c>
      <c r="Z2" s="27" t="s">
        <v>62</v>
      </c>
      <c r="AA2" s="3" t="s">
        <v>20</v>
      </c>
    </row>
    <row r="3" spans="1:27" s="3" customFormat="1" x14ac:dyDescent="0.2">
      <c r="A3" s="72">
        <v>2004</v>
      </c>
      <c r="B3" s="72">
        <v>1</v>
      </c>
      <c r="C3" s="72">
        <v>1</v>
      </c>
      <c r="D3" s="72">
        <v>1</v>
      </c>
      <c r="E3" s="11">
        <v>3.8578122519075074E-2</v>
      </c>
      <c r="F3" s="11">
        <v>4.8200358748528384E-2</v>
      </c>
      <c r="G3" s="11">
        <v>1.732673487896111E-3</v>
      </c>
      <c r="H3" s="11">
        <v>2.1034459885554808E-2</v>
      </c>
      <c r="I3" s="11">
        <v>4.1576859709734819E-4</v>
      </c>
      <c r="J3" s="11">
        <v>5.2266693693274139E-3</v>
      </c>
      <c r="K3" s="126">
        <f>SUM(E3:J3)</f>
        <v>0.11518805260747916</v>
      </c>
      <c r="L3" s="74">
        <f>+K3*1000000</f>
        <v>115188.05260747917</v>
      </c>
      <c r="M3" s="75">
        <f t="shared" ref="M3:R3" si="0">+E3*1000000*M$8829</f>
        <v>38743.779501505713</v>
      </c>
      <c r="N3" s="75">
        <f t="shared" si="0"/>
        <v>55486.319230287285</v>
      </c>
      <c r="O3" s="75">
        <f t="shared" si="0"/>
        <v>1812.4003408738579</v>
      </c>
      <c r="P3" s="75">
        <f t="shared" si="0"/>
        <v>21851.441089241627</v>
      </c>
      <c r="Q3" s="75">
        <f t="shared" si="0"/>
        <v>383.14196494879246</v>
      </c>
      <c r="R3" s="75">
        <f t="shared" si="0"/>
        <v>7255.9295496178911</v>
      </c>
      <c r="S3" s="76">
        <f t="shared" ref="S3:S66" si="1">SUM(M3:R3)</f>
        <v>125533.01167647517</v>
      </c>
      <c r="T3" s="76"/>
      <c r="U3" s="115">
        <f>M3*U$1</f>
        <v>37434.987896827246</v>
      </c>
      <c r="V3" s="115">
        <f>P3*V$1</f>
        <v>21722.696957304513</v>
      </c>
      <c r="W3" s="115">
        <f>N3*W$1</f>
        <v>53094.370482263221</v>
      </c>
      <c r="X3" s="115">
        <f>R3*X$1</f>
        <v>7313.6232207269541</v>
      </c>
      <c r="Y3" s="115">
        <f>O3*Y$1</f>
        <v>798.90632036883312</v>
      </c>
      <c r="Z3" s="115">
        <f>Q3*Z$1</f>
        <v>359.56346912684319</v>
      </c>
      <c r="AA3" s="12">
        <f>SUM(U3:Z3)</f>
        <v>120724.14834661761</v>
      </c>
    </row>
    <row r="4" spans="1:27" s="3" customFormat="1" x14ac:dyDescent="0.2">
      <c r="A4" s="72">
        <v>2004</v>
      </c>
      <c r="B4" s="72">
        <v>1</v>
      </c>
      <c r="C4" s="72">
        <v>1</v>
      </c>
      <c r="D4" s="72">
        <v>2</v>
      </c>
      <c r="E4" s="11">
        <v>3.6275885064030726E-2</v>
      </c>
      <c r="F4" s="11">
        <v>4.7119578610121039E-2</v>
      </c>
      <c r="G4" s="11">
        <v>1.732673487896111E-3</v>
      </c>
      <c r="H4" s="11">
        <v>1.9159000104925512E-2</v>
      </c>
      <c r="I4" s="11">
        <v>4.1576859709734819E-4</v>
      </c>
      <c r="J4" s="11">
        <v>5.1843289358062808E-3</v>
      </c>
      <c r="K4" s="126">
        <f t="shared" ref="K4:K67" si="2">SUM(E4:J4)</f>
        <v>0.10988723479987703</v>
      </c>
      <c r="L4" s="74">
        <f t="shared" ref="L4:L67" si="3">+K4*1000000</f>
        <v>109887.23479987703</v>
      </c>
      <c r="M4" s="75">
        <f t="shared" ref="M4:M67" si="4">+E4*1000000*M$8829</f>
        <v>36431.656088184027</v>
      </c>
      <c r="N4" s="75">
        <f t="shared" ref="N4:N67" si="5">+F4*1000000*N$8829</f>
        <v>54242.168495013866</v>
      </c>
      <c r="O4" s="75">
        <f t="shared" ref="O4:O67" si="6">+G4*1000000*O$8829</f>
        <v>1812.4003408738579</v>
      </c>
      <c r="P4" s="75">
        <f t="shared" ref="P4:P67" si="7">+H4*1000000*P$8829</f>
        <v>19903.138202709859</v>
      </c>
      <c r="Q4" s="75">
        <f t="shared" ref="Q4:Q67" si="8">+I4*1000000*Q$8829</f>
        <v>383.14196494879246</v>
      </c>
      <c r="R4" s="75">
        <f t="shared" ref="R4:R67" si="9">+J4*1000000*R$8829</f>
        <v>7197.1503958163275</v>
      </c>
      <c r="S4" s="76">
        <f t="shared" si="1"/>
        <v>119969.65548754673</v>
      </c>
      <c r="T4" s="76"/>
      <c r="U4" s="115">
        <f t="shared" ref="U4:U67" si="10">M4*U$1</f>
        <v>35200.969607767336</v>
      </c>
      <c r="V4" s="115">
        <f t="shared" ref="V4:V67" si="11">P4*V$1</f>
        <v>19785.873064897329</v>
      </c>
      <c r="W4" s="115">
        <f t="shared" ref="W4:W67" si="12">N4*W$1</f>
        <v>51903.853594663844</v>
      </c>
      <c r="X4" s="115">
        <f t="shared" ref="X4:X67" si="13">R4*X$1</f>
        <v>7254.376699492409</v>
      </c>
      <c r="Y4" s="115">
        <f t="shared" ref="Y4:Y67" si="14">O4*Y$1</f>
        <v>798.90632036883312</v>
      </c>
      <c r="Z4" s="115">
        <f t="shared" ref="Z4:Z67" si="15">Q4*Z$1</f>
        <v>359.56346912684319</v>
      </c>
      <c r="AA4" s="12">
        <f t="shared" ref="AA4:AA67" si="16">SUM(U4:Z4)</f>
        <v>115303.5427563166</v>
      </c>
    </row>
    <row r="5" spans="1:27" s="3" customFormat="1" x14ac:dyDescent="0.2">
      <c r="A5" s="72">
        <v>2004</v>
      </c>
      <c r="B5" s="72">
        <v>1</v>
      </c>
      <c r="C5" s="72">
        <v>1</v>
      </c>
      <c r="D5" s="72">
        <v>3</v>
      </c>
      <c r="E5" s="11">
        <v>3.3731278631887206E-2</v>
      </c>
      <c r="F5" s="11">
        <v>4.6533388239376812E-2</v>
      </c>
      <c r="G5" s="11">
        <v>1.732673487896111E-3</v>
      </c>
      <c r="H5" s="11">
        <v>1.891769946614609E-2</v>
      </c>
      <c r="I5" s="11">
        <v>4.1576859709734819E-4</v>
      </c>
      <c r="J5" s="11">
        <v>5.1524449382205914E-3</v>
      </c>
      <c r="K5" s="126">
        <f t="shared" si="2"/>
        <v>0.10648325336062417</v>
      </c>
      <c r="L5" s="74">
        <f t="shared" si="3"/>
        <v>106483.25336062416</v>
      </c>
      <c r="M5" s="75">
        <f t="shared" si="4"/>
        <v>33876.122949516255</v>
      </c>
      <c r="N5" s="75">
        <f t="shared" si="5"/>
        <v>53567.369657716255</v>
      </c>
      <c r="O5" s="75">
        <f t="shared" si="6"/>
        <v>1812.4003408738579</v>
      </c>
      <c r="P5" s="75">
        <f t="shared" si="7"/>
        <v>19652.465415209099</v>
      </c>
      <c r="Q5" s="75">
        <f t="shared" si="8"/>
        <v>383.14196494879246</v>
      </c>
      <c r="R5" s="75">
        <f t="shared" si="9"/>
        <v>7152.8874008008761</v>
      </c>
      <c r="S5" s="76">
        <f t="shared" si="1"/>
        <v>116444.38772906513</v>
      </c>
      <c r="T5" s="76"/>
      <c r="U5" s="115">
        <f t="shared" si="10"/>
        <v>32731.764141835676</v>
      </c>
      <c r="V5" s="115">
        <f t="shared" si="11"/>
        <v>19536.677189161575</v>
      </c>
      <c r="W5" s="115">
        <f t="shared" si="12"/>
        <v>51258.144526816308</v>
      </c>
      <c r="X5" s="115">
        <f t="shared" si="13"/>
        <v>7209.7617585740572</v>
      </c>
      <c r="Y5" s="115">
        <f t="shared" si="14"/>
        <v>798.90632036883312</v>
      </c>
      <c r="Z5" s="115">
        <f t="shared" si="15"/>
        <v>359.56346912684319</v>
      </c>
      <c r="AA5" s="12">
        <f t="shared" si="16"/>
        <v>111894.8174058833</v>
      </c>
    </row>
    <row r="6" spans="1:27" s="3" customFormat="1" x14ac:dyDescent="0.2">
      <c r="A6" s="72">
        <v>2004</v>
      </c>
      <c r="B6" s="72">
        <v>1</v>
      </c>
      <c r="C6" s="72">
        <v>1</v>
      </c>
      <c r="D6" s="72">
        <v>4</v>
      </c>
      <c r="E6" s="11">
        <v>3.3455450767290562E-2</v>
      </c>
      <c r="F6" s="11">
        <v>4.6229133975234038E-2</v>
      </c>
      <c r="G6" s="11">
        <v>1.732673487896111E-3</v>
      </c>
      <c r="H6" s="11">
        <v>1.8107472910622334E-2</v>
      </c>
      <c r="I6" s="11">
        <v>4.1576859709734819E-4</v>
      </c>
      <c r="J6" s="11">
        <v>5.0839007516844175E-3</v>
      </c>
      <c r="K6" s="126">
        <f t="shared" si="2"/>
        <v>0.10502440048982481</v>
      </c>
      <c r="L6" s="74">
        <f t="shared" si="3"/>
        <v>105024.40048982481</v>
      </c>
      <c r="M6" s="75">
        <f t="shared" si="4"/>
        <v>33599.110662020423</v>
      </c>
      <c r="N6" s="75">
        <f t="shared" si="5"/>
        <v>53217.124355280248</v>
      </c>
      <c r="O6" s="75">
        <f t="shared" si="6"/>
        <v>1812.4003408738579</v>
      </c>
      <c r="P6" s="75">
        <f t="shared" si="7"/>
        <v>18810.769553119248</v>
      </c>
      <c r="Q6" s="75">
        <f t="shared" si="8"/>
        <v>383.14196494879246</v>
      </c>
      <c r="R6" s="75">
        <f t="shared" si="9"/>
        <v>7057.7308578098382</v>
      </c>
      <c r="S6" s="76">
        <f t="shared" si="1"/>
        <v>114880.27773405242</v>
      </c>
      <c r="T6" s="76"/>
      <c r="U6" s="115">
        <f t="shared" si="10"/>
        <v>32464.109520549286</v>
      </c>
      <c r="V6" s="115">
        <f t="shared" si="11"/>
        <v>18699.94042348451</v>
      </c>
      <c r="W6" s="115">
        <f t="shared" si="12"/>
        <v>50922.99787976571</v>
      </c>
      <c r="X6" s="115">
        <f t="shared" si="13"/>
        <v>7113.848602628379</v>
      </c>
      <c r="Y6" s="115">
        <f t="shared" si="14"/>
        <v>798.90632036883312</v>
      </c>
      <c r="Z6" s="115">
        <f t="shared" si="15"/>
        <v>359.56346912684319</v>
      </c>
      <c r="AA6" s="12">
        <f t="shared" si="16"/>
        <v>110359.36621592357</v>
      </c>
    </row>
    <row r="7" spans="1:27" x14ac:dyDescent="0.2">
      <c r="A7" s="72">
        <v>2004</v>
      </c>
      <c r="B7" s="72">
        <v>1</v>
      </c>
      <c r="C7" s="72">
        <v>1</v>
      </c>
      <c r="D7" s="72">
        <v>5</v>
      </c>
      <c r="E7" s="11">
        <v>3.2471963283865549E-2</v>
      </c>
      <c r="F7" s="11">
        <v>4.6396149200499198E-2</v>
      </c>
      <c r="G7" s="11">
        <v>1.732673487896111E-3</v>
      </c>
      <c r="H7" s="11">
        <v>1.9364858253410538E-2</v>
      </c>
      <c r="I7" s="11">
        <v>4.1576859709734819E-4</v>
      </c>
      <c r="J7" s="11">
        <v>5.0970668461181824E-3</v>
      </c>
      <c r="K7" s="126">
        <f t="shared" si="2"/>
        <v>0.10547847966888695</v>
      </c>
      <c r="L7" s="74">
        <f t="shared" si="3"/>
        <v>105478.47966888694</v>
      </c>
      <c r="M7" s="75">
        <f t="shared" si="4"/>
        <v>32611.400018987737</v>
      </c>
      <c r="N7" s="75">
        <f t="shared" si="5"/>
        <v>53409.385582084171</v>
      </c>
      <c r="O7" s="75">
        <f t="shared" si="6"/>
        <v>1812.4003408738579</v>
      </c>
      <c r="P7" s="75">
        <f t="shared" si="7"/>
        <v>20116.991908906042</v>
      </c>
      <c r="Q7" s="75">
        <f t="shared" si="8"/>
        <v>383.14196494879246</v>
      </c>
      <c r="R7" s="75">
        <f t="shared" si="9"/>
        <v>7076.0087030119166</v>
      </c>
      <c r="S7" s="76">
        <f t="shared" si="1"/>
        <v>115409.32851881253</v>
      </c>
      <c r="T7" s="76"/>
      <c r="U7" s="115">
        <f t="shared" si="10"/>
        <v>31509.764424556288</v>
      </c>
      <c r="V7" s="115">
        <f t="shared" si="11"/>
        <v>19998.466789673828</v>
      </c>
      <c r="W7" s="115">
        <f t="shared" si="12"/>
        <v>51106.970955415862</v>
      </c>
      <c r="X7" s="115">
        <f t="shared" si="13"/>
        <v>7132.2717794495775</v>
      </c>
      <c r="Y7" s="115">
        <f t="shared" si="14"/>
        <v>798.90632036883312</v>
      </c>
      <c r="Z7" s="115">
        <f t="shared" si="15"/>
        <v>359.56346912684319</v>
      </c>
      <c r="AA7" s="12">
        <f t="shared" si="16"/>
        <v>110905.94373859125</v>
      </c>
    </row>
    <row r="8" spans="1:27" x14ac:dyDescent="0.2">
      <c r="A8" s="72">
        <v>2004</v>
      </c>
      <c r="B8" s="72">
        <v>1</v>
      </c>
      <c r="C8" s="72">
        <v>1</v>
      </c>
      <c r="D8" s="72">
        <v>6</v>
      </c>
      <c r="E8" s="11">
        <v>3.4619573828669495E-2</v>
      </c>
      <c r="F8" s="11">
        <v>4.7097811232466077E-2</v>
      </c>
      <c r="G8" s="11">
        <v>1.732673487896111E-3</v>
      </c>
      <c r="H8" s="11">
        <v>2.0085208021044944E-2</v>
      </c>
      <c r="I8" s="11">
        <v>4.1576859709734819E-4</v>
      </c>
      <c r="J8" s="11">
        <v>5.1085557711119563E-3</v>
      </c>
      <c r="K8" s="126">
        <f t="shared" si="2"/>
        <v>0.10905959093828595</v>
      </c>
      <c r="L8" s="74">
        <f t="shared" si="3"/>
        <v>109059.59093828595</v>
      </c>
      <c r="M8" s="75">
        <f t="shared" si="4"/>
        <v>34768.232543998536</v>
      </c>
      <c r="N8" s="75">
        <f t="shared" si="5"/>
        <v>54217.110763147786</v>
      </c>
      <c r="O8" s="75">
        <f t="shared" si="6"/>
        <v>1812.4003408738579</v>
      </c>
      <c r="P8" s="75">
        <f t="shared" si="7"/>
        <v>20865.320156779042</v>
      </c>
      <c r="Q8" s="75">
        <f t="shared" si="8"/>
        <v>383.14196494879246</v>
      </c>
      <c r="R8" s="75">
        <f t="shared" si="9"/>
        <v>7091.9582158785397</v>
      </c>
      <c r="S8" s="76">
        <f t="shared" si="1"/>
        <v>119138.16398562655</v>
      </c>
      <c r="T8" s="76"/>
      <c r="U8" s="115">
        <f t="shared" si="10"/>
        <v>33593.737658662802</v>
      </c>
      <c r="V8" s="115">
        <f t="shared" si="11"/>
        <v>20742.386043637322</v>
      </c>
      <c r="W8" s="115">
        <f t="shared" si="12"/>
        <v>51879.876071598723</v>
      </c>
      <c r="X8" s="115">
        <f t="shared" si="13"/>
        <v>7148.3481107952648</v>
      </c>
      <c r="Y8" s="115">
        <f t="shared" si="14"/>
        <v>798.90632036883312</v>
      </c>
      <c r="Z8" s="115">
        <f t="shared" si="15"/>
        <v>359.56346912684319</v>
      </c>
      <c r="AA8" s="12">
        <f t="shared" si="16"/>
        <v>114522.81767418979</v>
      </c>
    </row>
    <row r="9" spans="1:27" x14ac:dyDescent="0.2">
      <c r="A9" s="72">
        <v>2004</v>
      </c>
      <c r="B9" s="72">
        <v>1</v>
      </c>
      <c r="C9" s="72">
        <v>1</v>
      </c>
      <c r="D9" s="72">
        <v>7</v>
      </c>
      <c r="E9" s="11">
        <v>3.8546992074792216E-2</v>
      </c>
      <c r="F9" s="11">
        <v>4.941742267582553E-2</v>
      </c>
      <c r="G9" s="11">
        <v>1.732673487896111E-3</v>
      </c>
      <c r="H9" s="11">
        <v>2.3221539029224633E-2</v>
      </c>
      <c r="I9" s="11">
        <v>4.1576859709734819E-4</v>
      </c>
      <c r="J9" s="11">
        <v>5.2544223967124987E-3</v>
      </c>
      <c r="K9" s="126">
        <f t="shared" si="2"/>
        <v>0.11858881826154836</v>
      </c>
      <c r="L9" s="74">
        <f t="shared" si="3"/>
        <v>118588.81826154837</v>
      </c>
      <c r="M9" s="75">
        <f t="shared" si="4"/>
        <v>38712.515381058103</v>
      </c>
      <c r="N9" s="75">
        <f t="shared" si="5"/>
        <v>56887.354395730705</v>
      </c>
      <c r="O9" s="75">
        <f t="shared" si="6"/>
        <v>1812.4003408738579</v>
      </c>
      <c r="P9" s="75">
        <f t="shared" si="7"/>
        <v>24123.466676084958</v>
      </c>
      <c r="Q9" s="75">
        <f t="shared" si="8"/>
        <v>383.14196494879246</v>
      </c>
      <c r="R9" s="75">
        <f t="shared" si="9"/>
        <v>7294.4577206701015</v>
      </c>
      <c r="S9" s="76">
        <f t="shared" si="1"/>
        <v>129213.33647936654</v>
      </c>
      <c r="T9" s="76"/>
      <c r="U9" s="115">
        <f t="shared" si="10"/>
        <v>37404.779899940528</v>
      </c>
      <c r="V9" s="115">
        <f t="shared" si="11"/>
        <v>23981.336243412694</v>
      </c>
      <c r="W9" s="115">
        <f t="shared" si="12"/>
        <v>54435.008700199432</v>
      </c>
      <c r="X9" s="115">
        <f t="shared" si="13"/>
        <v>7352.4577386936317</v>
      </c>
      <c r="Y9" s="115">
        <f t="shared" si="14"/>
        <v>798.90632036883312</v>
      </c>
      <c r="Z9" s="115">
        <f t="shared" si="15"/>
        <v>359.56346912684319</v>
      </c>
      <c r="AA9" s="12">
        <f t="shared" si="16"/>
        <v>124332.05237174196</v>
      </c>
    </row>
    <row r="10" spans="1:27" x14ac:dyDescent="0.2">
      <c r="A10" s="72">
        <v>2004</v>
      </c>
      <c r="B10" s="72">
        <v>1</v>
      </c>
      <c r="C10" s="72">
        <v>1</v>
      </c>
      <c r="D10" s="72">
        <v>8</v>
      </c>
      <c r="E10" s="11">
        <v>4.3744495089662397E-2</v>
      </c>
      <c r="F10" s="11">
        <v>5.2117134972995978E-2</v>
      </c>
      <c r="G10" s="11">
        <v>1.5016503561766296E-3</v>
      </c>
      <c r="H10" s="11">
        <v>2.7433877736621325E-2</v>
      </c>
      <c r="I10" s="11">
        <v>4.1348986409025433E-4</v>
      </c>
      <c r="J10" s="11">
        <v>5.3871223870967395E-3</v>
      </c>
      <c r="K10" s="126">
        <f t="shared" si="2"/>
        <v>0.13059777040664333</v>
      </c>
      <c r="L10" s="74">
        <f t="shared" si="3"/>
        <v>130597.77040664334</v>
      </c>
      <c r="M10" s="75">
        <f t="shared" si="4"/>
        <v>43932.336813969283</v>
      </c>
      <c r="N10" s="75">
        <f t="shared" si="5"/>
        <v>59995.154881869305</v>
      </c>
      <c r="O10" s="75">
        <f t="shared" si="6"/>
        <v>1570.7469620906768</v>
      </c>
      <c r="P10" s="75">
        <f t="shared" si="7"/>
        <v>28499.41317594362</v>
      </c>
      <c r="Q10" s="75">
        <f t="shared" si="8"/>
        <v>381.04205108317848</v>
      </c>
      <c r="R10" s="75">
        <f t="shared" si="9"/>
        <v>7478.6786295176271</v>
      </c>
      <c r="S10" s="76">
        <f t="shared" si="1"/>
        <v>141857.37251447368</v>
      </c>
      <c r="T10" s="76"/>
      <c r="U10" s="115">
        <f t="shared" si="10"/>
        <v>42448.272163183341</v>
      </c>
      <c r="V10" s="115">
        <f t="shared" si="11"/>
        <v>28331.50057946684</v>
      </c>
      <c r="W10" s="115">
        <f t="shared" si="12"/>
        <v>57408.835630603047</v>
      </c>
      <c r="X10" s="115">
        <f t="shared" si="13"/>
        <v>7538.1434330595093</v>
      </c>
      <c r="Y10" s="115">
        <f t="shared" si="14"/>
        <v>692.38547765298858</v>
      </c>
      <c r="Z10" s="115">
        <f t="shared" si="15"/>
        <v>357.59278362783073</v>
      </c>
      <c r="AA10" s="12">
        <f t="shared" si="16"/>
        <v>136776.73006759354</v>
      </c>
    </row>
    <row r="11" spans="1:27" x14ac:dyDescent="0.2">
      <c r="A11" s="72">
        <v>2004</v>
      </c>
      <c r="B11" s="72">
        <v>1</v>
      </c>
      <c r="C11" s="72">
        <v>1</v>
      </c>
      <c r="D11" s="72">
        <v>9</v>
      </c>
      <c r="E11" s="11">
        <v>5.0867375717342032E-2</v>
      </c>
      <c r="F11" s="11">
        <v>5.2524242351148061E-2</v>
      </c>
      <c r="G11" s="11">
        <v>0</v>
      </c>
      <c r="H11" s="11">
        <v>2.7177652222739494E-2</v>
      </c>
      <c r="I11" s="11">
        <v>3.9867809954414416E-4</v>
      </c>
      <c r="J11" s="11">
        <v>5.3460728690887093E-3</v>
      </c>
      <c r="K11" s="126">
        <f t="shared" si="2"/>
        <v>0.13631402125986242</v>
      </c>
      <c r="L11" s="74">
        <f t="shared" si="3"/>
        <v>136314.02125986241</v>
      </c>
      <c r="M11" s="75">
        <f t="shared" si="4"/>
        <v>51085.803557145111</v>
      </c>
      <c r="N11" s="75">
        <f t="shared" si="5"/>
        <v>60463.800562765638</v>
      </c>
      <c r="O11" s="75">
        <f t="shared" si="6"/>
        <v>0</v>
      </c>
      <c r="P11" s="75">
        <f t="shared" si="7"/>
        <v>28233.235829217712</v>
      </c>
      <c r="Q11" s="75">
        <f t="shared" si="8"/>
        <v>367.39261095668724</v>
      </c>
      <c r="R11" s="75">
        <f t="shared" si="9"/>
        <v>7421.6915906090671</v>
      </c>
      <c r="S11" s="76">
        <f t="shared" si="1"/>
        <v>147571.92415069419</v>
      </c>
      <c r="T11" s="76"/>
      <c r="U11" s="115">
        <f t="shared" si="10"/>
        <v>49360.089863899302</v>
      </c>
      <c r="V11" s="115">
        <f t="shared" si="11"/>
        <v>28066.89149413411</v>
      </c>
      <c r="W11" s="115">
        <f t="shared" si="12"/>
        <v>57857.27855764515</v>
      </c>
      <c r="X11" s="115">
        <f t="shared" si="13"/>
        <v>7480.7032762619474</v>
      </c>
      <c r="Y11" s="115">
        <f t="shared" si="14"/>
        <v>0</v>
      </c>
      <c r="Z11" s="115">
        <f t="shared" si="15"/>
        <v>344.78332788424945</v>
      </c>
      <c r="AA11" s="12">
        <f t="shared" si="16"/>
        <v>143109.74651982475</v>
      </c>
    </row>
    <row r="12" spans="1:27" x14ac:dyDescent="0.2">
      <c r="A12" s="72">
        <v>2004</v>
      </c>
      <c r="B12" s="72">
        <v>1</v>
      </c>
      <c r="C12" s="72">
        <v>1</v>
      </c>
      <c r="D12" s="72">
        <v>10</v>
      </c>
      <c r="E12" s="11">
        <v>5.7014893216270186E-2</v>
      </c>
      <c r="F12" s="11">
        <v>5.3022733152837391E-2</v>
      </c>
      <c r="G12" s="11">
        <v>0</v>
      </c>
      <c r="H12" s="11">
        <v>2.6408658466809093E-2</v>
      </c>
      <c r="I12" s="11">
        <v>3.9867809954414416E-4</v>
      </c>
      <c r="J12" s="11">
        <v>5.4075180004711917E-3</v>
      </c>
      <c r="K12" s="126">
        <f t="shared" si="2"/>
        <v>0.14225248093593199</v>
      </c>
      <c r="L12" s="74">
        <f t="shared" si="3"/>
        <v>142252.48093593199</v>
      </c>
      <c r="M12" s="75">
        <f t="shared" si="4"/>
        <v>57259.718898472376</v>
      </c>
      <c r="N12" s="75">
        <f t="shared" si="5"/>
        <v>61037.643174605961</v>
      </c>
      <c r="O12" s="75">
        <f t="shared" si="6"/>
        <v>0</v>
      </c>
      <c r="P12" s="75">
        <f t="shared" si="7"/>
        <v>27434.374254110313</v>
      </c>
      <c r="Q12" s="75">
        <f t="shared" si="8"/>
        <v>367.39261095668724</v>
      </c>
      <c r="R12" s="75">
        <f t="shared" si="9"/>
        <v>7506.9928624084123</v>
      </c>
      <c r="S12" s="76">
        <f t="shared" si="1"/>
        <v>153606.12180055375</v>
      </c>
      <c r="T12" s="76"/>
      <c r="U12" s="115">
        <f t="shared" si="10"/>
        <v>55325.446085009324</v>
      </c>
      <c r="V12" s="115">
        <f t="shared" si="11"/>
        <v>27272.736644757297</v>
      </c>
      <c r="W12" s="115">
        <f t="shared" si="12"/>
        <v>58406.383501966789</v>
      </c>
      <c r="X12" s="115">
        <f t="shared" si="13"/>
        <v>7566.6827993434645</v>
      </c>
      <c r="Y12" s="115">
        <f t="shared" si="14"/>
        <v>0</v>
      </c>
      <c r="Z12" s="115">
        <f t="shared" si="15"/>
        <v>344.78332788424945</v>
      </c>
      <c r="AA12" s="12">
        <f t="shared" si="16"/>
        <v>148916.03235896112</v>
      </c>
    </row>
    <row r="13" spans="1:27" x14ac:dyDescent="0.2">
      <c r="A13" s="72">
        <v>2004</v>
      </c>
      <c r="B13" s="72">
        <v>1</v>
      </c>
      <c r="C13" s="72">
        <v>1</v>
      </c>
      <c r="D13" s="72">
        <v>11</v>
      </c>
      <c r="E13" s="11">
        <v>5.574386640024688E-2</v>
      </c>
      <c r="F13" s="11">
        <v>5.3964187492900058E-2</v>
      </c>
      <c r="G13" s="11">
        <v>0</v>
      </c>
      <c r="H13" s="11">
        <v>2.8705253575144925E-2</v>
      </c>
      <c r="I13" s="11">
        <v>3.9867809954414416E-4</v>
      </c>
      <c r="J13" s="11">
        <v>5.4790312183298929E-3</v>
      </c>
      <c r="K13" s="126">
        <f t="shared" si="2"/>
        <v>0.1442910167861659</v>
      </c>
      <c r="L13" s="74">
        <f t="shared" si="3"/>
        <v>144291.01678616591</v>
      </c>
      <c r="M13" s="75">
        <f t="shared" si="4"/>
        <v>55983.234210132272</v>
      </c>
      <c r="N13" s="75">
        <f t="shared" si="5"/>
        <v>62121.40764046798</v>
      </c>
      <c r="O13" s="75">
        <f t="shared" si="6"/>
        <v>0</v>
      </c>
      <c r="P13" s="75">
        <f t="shared" si="7"/>
        <v>29820.169420170372</v>
      </c>
      <c r="Q13" s="75">
        <f t="shared" si="8"/>
        <v>367.39261095668724</v>
      </c>
      <c r="R13" s="75">
        <f t="shared" si="9"/>
        <v>7606.2711664263279</v>
      </c>
      <c r="S13" s="76">
        <f t="shared" si="1"/>
        <v>155898.47504815363</v>
      </c>
      <c r="T13" s="76"/>
      <c r="U13" s="115">
        <f t="shared" si="10"/>
        <v>54092.081930212815</v>
      </c>
      <c r="V13" s="115">
        <f t="shared" si="11"/>
        <v>29644.475203457696</v>
      </c>
      <c r="W13" s="115">
        <f t="shared" si="12"/>
        <v>59443.428180082345</v>
      </c>
      <c r="X13" s="115">
        <f t="shared" si="13"/>
        <v>7666.7504894463891</v>
      </c>
      <c r="Y13" s="115">
        <f t="shared" si="14"/>
        <v>0</v>
      </c>
      <c r="Z13" s="115">
        <f t="shared" si="15"/>
        <v>344.78332788424945</v>
      </c>
      <c r="AA13" s="12">
        <f t="shared" si="16"/>
        <v>151191.51913108351</v>
      </c>
    </row>
    <row r="14" spans="1:27" x14ac:dyDescent="0.2">
      <c r="A14" s="72">
        <v>2004</v>
      </c>
      <c r="B14" s="72">
        <v>1</v>
      </c>
      <c r="C14" s="72">
        <v>1</v>
      </c>
      <c r="D14" s="72">
        <v>12</v>
      </c>
      <c r="E14" s="11">
        <v>5.6817355731156753E-2</v>
      </c>
      <c r="F14" s="11">
        <v>5.4145792705410596E-2</v>
      </c>
      <c r="G14" s="11">
        <v>0</v>
      </c>
      <c r="H14" s="11">
        <v>2.8598142417999756E-2</v>
      </c>
      <c r="I14" s="11">
        <v>3.9867809954414416E-4</v>
      </c>
      <c r="J14" s="11">
        <v>5.4227495462063485E-3</v>
      </c>
      <c r="K14" s="126">
        <f t="shared" si="2"/>
        <v>0.14538271850031759</v>
      </c>
      <c r="L14" s="74">
        <f t="shared" si="3"/>
        <v>145382.7185003176</v>
      </c>
      <c r="M14" s="75">
        <f t="shared" si="4"/>
        <v>57061.333174472136</v>
      </c>
      <c r="N14" s="75">
        <f t="shared" si="5"/>
        <v>62330.464275249804</v>
      </c>
      <c r="O14" s="75">
        <f t="shared" si="6"/>
        <v>0</v>
      </c>
      <c r="P14" s="75">
        <f t="shared" si="7"/>
        <v>29708.898051516619</v>
      </c>
      <c r="Q14" s="75">
        <f t="shared" si="8"/>
        <v>367.39261095668724</v>
      </c>
      <c r="R14" s="75">
        <f t="shared" si="9"/>
        <v>7528.1380726707375</v>
      </c>
      <c r="S14" s="76">
        <f t="shared" si="1"/>
        <v>156996.22618486598</v>
      </c>
      <c r="T14" s="76"/>
      <c r="U14" s="115">
        <f t="shared" si="10"/>
        <v>55133.761967651502</v>
      </c>
      <c r="V14" s="115">
        <f t="shared" si="11"/>
        <v>29533.859422493024</v>
      </c>
      <c r="W14" s="115">
        <f t="shared" si="12"/>
        <v>59643.472633793783</v>
      </c>
      <c r="X14" s="115">
        <f t="shared" si="13"/>
        <v>7587.9961403460429</v>
      </c>
      <c r="Y14" s="115">
        <f t="shared" si="14"/>
        <v>0</v>
      </c>
      <c r="Z14" s="115">
        <f t="shared" si="15"/>
        <v>344.78332788424945</v>
      </c>
      <c r="AA14" s="12">
        <f t="shared" si="16"/>
        <v>152243.87349216861</v>
      </c>
    </row>
    <row r="15" spans="1:27" x14ac:dyDescent="0.2">
      <c r="A15" s="72">
        <v>2004</v>
      </c>
      <c r="B15" s="72">
        <v>1</v>
      </c>
      <c r="C15" s="72">
        <v>1</v>
      </c>
      <c r="D15" s="72">
        <v>13</v>
      </c>
      <c r="E15" s="11">
        <v>5.7773721257147179E-2</v>
      </c>
      <c r="F15" s="11">
        <v>5.4178986750413986E-2</v>
      </c>
      <c r="G15" s="11">
        <v>0</v>
      </c>
      <c r="H15" s="11">
        <v>2.5473437141808216E-2</v>
      </c>
      <c r="I15" s="11">
        <v>3.9867809954414416E-4</v>
      </c>
      <c r="J15" s="11">
        <v>5.4324313787556767E-3</v>
      </c>
      <c r="K15" s="126">
        <f t="shared" si="2"/>
        <v>0.14325725462766919</v>
      </c>
      <c r="L15" s="74">
        <f t="shared" si="3"/>
        <v>143257.2546276692</v>
      </c>
      <c r="M15" s="75">
        <f t="shared" si="4"/>
        <v>58021.805396610296</v>
      </c>
      <c r="N15" s="75">
        <f t="shared" si="5"/>
        <v>62368.675928138357</v>
      </c>
      <c r="O15" s="75">
        <f t="shared" si="6"/>
        <v>0</v>
      </c>
      <c r="P15" s="75">
        <f t="shared" si="7"/>
        <v>26462.828809166735</v>
      </c>
      <c r="Q15" s="75">
        <f t="shared" si="8"/>
        <v>367.39261095668724</v>
      </c>
      <c r="R15" s="75">
        <f t="shared" si="9"/>
        <v>7541.5788874468517</v>
      </c>
      <c r="S15" s="76">
        <f t="shared" si="1"/>
        <v>154762.28163231892</v>
      </c>
      <c r="T15" s="76"/>
      <c r="U15" s="115">
        <f t="shared" si="10"/>
        <v>56061.788775402238</v>
      </c>
      <c r="V15" s="115">
        <f t="shared" si="11"/>
        <v>26306.915342877594</v>
      </c>
      <c r="W15" s="115">
        <f t="shared" si="12"/>
        <v>59680.037028104824</v>
      </c>
      <c r="X15" s="115">
        <f t="shared" si="13"/>
        <v>7601.543826328917</v>
      </c>
      <c r="Y15" s="115">
        <f t="shared" si="14"/>
        <v>0</v>
      </c>
      <c r="Z15" s="115">
        <f t="shared" si="15"/>
        <v>344.78332788424945</v>
      </c>
      <c r="AA15" s="12">
        <f t="shared" si="16"/>
        <v>149995.06830059781</v>
      </c>
    </row>
    <row r="16" spans="1:27" x14ac:dyDescent="0.2">
      <c r="A16" s="72">
        <v>2004</v>
      </c>
      <c r="B16" s="72">
        <v>1</v>
      </c>
      <c r="C16" s="72">
        <v>1</v>
      </c>
      <c r="D16" s="72">
        <v>14</v>
      </c>
      <c r="E16" s="11">
        <v>5.4989623889306789E-2</v>
      </c>
      <c r="F16" s="11">
        <v>5.4213324857604134E-2</v>
      </c>
      <c r="G16" s="11">
        <v>0</v>
      </c>
      <c r="H16" s="11">
        <v>2.6128559519325436E-2</v>
      </c>
      <c r="I16" s="11">
        <v>3.9867809954414416E-4</v>
      </c>
      <c r="J16" s="11">
        <v>5.4659935597486135E-3</v>
      </c>
      <c r="K16" s="126">
        <f t="shared" si="2"/>
        <v>0.1411961799255291</v>
      </c>
      <c r="L16" s="74">
        <f t="shared" si="3"/>
        <v>141196.17992552911</v>
      </c>
      <c r="M16" s="75">
        <f t="shared" si="4"/>
        <v>55225.752932496849</v>
      </c>
      <c r="N16" s="75">
        <f t="shared" si="5"/>
        <v>62408.204579517427</v>
      </c>
      <c r="O16" s="75">
        <f t="shared" si="6"/>
        <v>0</v>
      </c>
      <c r="P16" s="75">
        <f t="shared" si="7"/>
        <v>27143.396226464309</v>
      </c>
      <c r="Q16" s="75">
        <f t="shared" si="8"/>
        <v>367.39261095668724</v>
      </c>
      <c r="R16" s="75">
        <f t="shared" si="9"/>
        <v>7588.1716224389284</v>
      </c>
      <c r="S16" s="76">
        <f t="shared" si="1"/>
        <v>152732.91797187421</v>
      </c>
      <c r="T16" s="76"/>
      <c r="U16" s="115">
        <f t="shared" si="10"/>
        <v>53360.188892796228</v>
      </c>
      <c r="V16" s="115">
        <f t="shared" si="11"/>
        <v>26983.472998942176</v>
      </c>
      <c r="W16" s="115">
        <f t="shared" si="12"/>
        <v>59717.861646679252</v>
      </c>
      <c r="X16" s="115">
        <f t="shared" si="13"/>
        <v>7648.5070315564508</v>
      </c>
      <c r="Y16" s="115">
        <f t="shared" si="14"/>
        <v>0</v>
      </c>
      <c r="Z16" s="115">
        <f t="shared" si="15"/>
        <v>344.78332788424945</v>
      </c>
      <c r="AA16" s="12">
        <f t="shared" si="16"/>
        <v>148054.81389785834</v>
      </c>
    </row>
    <row r="17" spans="1:27" x14ac:dyDescent="0.2">
      <c r="A17" s="72">
        <v>2004</v>
      </c>
      <c r="B17" s="72">
        <v>1</v>
      </c>
      <c r="C17" s="72">
        <v>1</v>
      </c>
      <c r="D17" s="72">
        <v>15</v>
      </c>
      <c r="E17" s="11">
        <v>5.3508728639733806E-2</v>
      </c>
      <c r="F17" s="11">
        <v>5.3847322860662364E-2</v>
      </c>
      <c r="G17" s="11">
        <v>0</v>
      </c>
      <c r="H17" s="11">
        <v>2.5381985363758065E-2</v>
      </c>
      <c r="I17" s="11">
        <v>3.9867809954414416E-4</v>
      </c>
      <c r="J17" s="11">
        <v>5.5282128213324884E-3</v>
      </c>
      <c r="K17" s="126">
        <f t="shared" si="2"/>
        <v>0.13866492778503087</v>
      </c>
      <c r="L17" s="74">
        <f t="shared" si="3"/>
        <v>138664.92778503086</v>
      </c>
      <c r="M17" s="75">
        <f t="shared" si="4"/>
        <v>53738.498621820807</v>
      </c>
      <c r="N17" s="75">
        <f t="shared" si="5"/>
        <v>61986.87776435438</v>
      </c>
      <c r="O17" s="75">
        <f t="shared" si="6"/>
        <v>0</v>
      </c>
      <c r="P17" s="75">
        <f t="shared" si="7"/>
        <v>26367.825031962944</v>
      </c>
      <c r="Q17" s="75">
        <f t="shared" si="8"/>
        <v>367.39261095668724</v>
      </c>
      <c r="R17" s="75">
        <f t="shared" si="9"/>
        <v>7674.5475813490548</v>
      </c>
      <c r="S17" s="76">
        <f t="shared" si="1"/>
        <v>150135.14161044388</v>
      </c>
      <c r="T17" s="76"/>
      <c r="U17" s="115">
        <f t="shared" si="10"/>
        <v>51923.175058936838</v>
      </c>
      <c r="V17" s="115">
        <f t="shared" si="11"/>
        <v>26212.471308108041</v>
      </c>
      <c r="W17" s="115">
        <f t="shared" si="12"/>
        <v>59314.697725757855</v>
      </c>
      <c r="X17" s="115">
        <f t="shared" si="13"/>
        <v>7735.5697868489033</v>
      </c>
      <c r="Y17" s="115">
        <f t="shared" si="14"/>
        <v>0</v>
      </c>
      <c r="Z17" s="115">
        <f t="shared" si="15"/>
        <v>344.78332788424945</v>
      </c>
      <c r="AA17" s="12">
        <f t="shared" si="16"/>
        <v>145530.69720753588</v>
      </c>
    </row>
    <row r="18" spans="1:27" x14ac:dyDescent="0.2">
      <c r="A18" s="72">
        <v>2004</v>
      </c>
      <c r="B18" s="72">
        <v>1</v>
      </c>
      <c r="C18" s="72">
        <v>1</v>
      </c>
      <c r="D18" s="72">
        <v>16</v>
      </c>
      <c r="E18" s="11">
        <v>5.7391400167421766E-2</v>
      </c>
      <c r="F18" s="11">
        <v>5.339600129251787E-2</v>
      </c>
      <c r="G18" s="11">
        <v>0</v>
      </c>
      <c r="H18" s="11">
        <v>2.3216816415127611E-2</v>
      </c>
      <c r="I18" s="11">
        <v>3.9867809954414416E-4</v>
      </c>
      <c r="J18" s="11">
        <v>5.5115609102644918E-3</v>
      </c>
      <c r="K18" s="126">
        <f t="shared" si="2"/>
        <v>0.13991445688487589</v>
      </c>
      <c r="L18" s="74">
        <f t="shared" si="3"/>
        <v>139914.45688487589</v>
      </c>
      <c r="M18" s="75">
        <f t="shared" si="4"/>
        <v>57637.842595108683</v>
      </c>
      <c r="N18" s="75">
        <f t="shared" si="5"/>
        <v>61467.334481777791</v>
      </c>
      <c r="O18" s="75">
        <f t="shared" si="6"/>
        <v>0</v>
      </c>
      <c r="P18" s="75">
        <f t="shared" si="7"/>
        <v>24118.560635031856</v>
      </c>
      <c r="Q18" s="75">
        <f t="shared" si="8"/>
        <v>367.39261095668724</v>
      </c>
      <c r="R18" s="75">
        <f t="shared" si="9"/>
        <v>7651.4305473378845</v>
      </c>
      <c r="S18" s="76">
        <f t="shared" si="1"/>
        <v>151242.56087021288</v>
      </c>
      <c r="T18" s="76"/>
      <c r="U18" s="115">
        <f t="shared" si="10"/>
        <v>55690.796502268793</v>
      </c>
      <c r="V18" s="115">
        <f t="shared" si="11"/>
        <v>23976.459107729908</v>
      </c>
      <c r="W18" s="115">
        <f t="shared" si="12"/>
        <v>58817.551331667339</v>
      </c>
      <c r="X18" s="115">
        <f t="shared" si="13"/>
        <v>7712.2689436444189</v>
      </c>
      <c r="Y18" s="115">
        <f t="shared" si="14"/>
        <v>0</v>
      </c>
      <c r="Z18" s="115">
        <f t="shared" si="15"/>
        <v>344.78332788424945</v>
      </c>
      <c r="AA18" s="12">
        <f t="shared" si="16"/>
        <v>146541.85921319469</v>
      </c>
    </row>
    <row r="19" spans="1:27" x14ac:dyDescent="0.2">
      <c r="A19" s="72">
        <v>2004</v>
      </c>
      <c r="B19" s="72">
        <v>1</v>
      </c>
      <c r="C19" s="72">
        <v>1</v>
      </c>
      <c r="D19" s="72">
        <v>17</v>
      </c>
      <c r="E19" s="11">
        <v>6.2595329860377288E-2</v>
      </c>
      <c r="F19" s="11">
        <v>5.401312000155388E-2</v>
      </c>
      <c r="G19" s="11">
        <v>1.4521453993795975E-4</v>
      </c>
      <c r="H19" s="11">
        <v>2.6576397782427482E-2</v>
      </c>
      <c r="I19" s="11">
        <v>4.0011044600574602E-4</v>
      </c>
      <c r="J19" s="11">
        <v>5.4912937327425242E-3</v>
      </c>
      <c r="K19" s="126">
        <f t="shared" si="2"/>
        <v>0.14922146636304487</v>
      </c>
      <c r="L19" s="74">
        <f t="shared" si="3"/>
        <v>149221.46636304486</v>
      </c>
      <c r="M19" s="75">
        <f t="shared" si="4"/>
        <v>62864.118302681425</v>
      </c>
      <c r="N19" s="75">
        <f t="shared" si="5"/>
        <v>62177.736781295956</v>
      </c>
      <c r="O19" s="75">
        <f t="shared" si="6"/>
        <v>151.89640952085662</v>
      </c>
      <c r="P19" s="75">
        <f t="shared" si="7"/>
        <v>27608.628586930237</v>
      </c>
      <c r="Q19" s="75">
        <f t="shared" si="8"/>
        <v>368.71255681507319</v>
      </c>
      <c r="R19" s="75">
        <f t="shared" si="9"/>
        <v>7623.2946156617772</v>
      </c>
      <c r="S19" s="76">
        <f t="shared" si="1"/>
        <v>160794.38725290532</v>
      </c>
      <c r="T19" s="76"/>
      <c r="U19" s="115">
        <f t="shared" si="10"/>
        <v>60740.52501032166</v>
      </c>
      <c r="V19" s="115">
        <f t="shared" si="11"/>
        <v>27445.964307403679</v>
      </c>
      <c r="W19" s="115">
        <f t="shared" si="12"/>
        <v>59497.329039132943</v>
      </c>
      <c r="X19" s="115">
        <f t="shared" si="13"/>
        <v>7683.9092962917239</v>
      </c>
      <c r="Y19" s="115">
        <f t="shared" si="14"/>
        <v>66.955958278530758</v>
      </c>
      <c r="Z19" s="115">
        <f t="shared" si="15"/>
        <v>346.02204448362875</v>
      </c>
      <c r="AA19" s="12">
        <f t="shared" si="16"/>
        <v>155780.70565591217</v>
      </c>
    </row>
    <row r="20" spans="1:27" x14ac:dyDescent="0.2">
      <c r="A20" s="72">
        <v>2004</v>
      </c>
      <c r="B20" s="72">
        <v>1</v>
      </c>
      <c r="C20" s="72">
        <v>1</v>
      </c>
      <c r="D20" s="72">
        <v>18</v>
      </c>
      <c r="E20" s="11">
        <v>7.290570811261915E-2</v>
      </c>
      <c r="F20" s="11">
        <v>5.5142688366905064E-2</v>
      </c>
      <c r="G20" s="11">
        <v>1.732673487896111E-3</v>
      </c>
      <c r="H20" s="11">
        <v>2.7282399761498016E-2</v>
      </c>
      <c r="I20" s="11">
        <v>4.1576859709734819E-4</v>
      </c>
      <c r="J20" s="11">
        <v>5.6512310467652198E-3</v>
      </c>
      <c r="K20" s="126">
        <f t="shared" si="2"/>
        <v>0.16313046937278089</v>
      </c>
      <c r="L20" s="74">
        <f t="shared" si="3"/>
        <v>163130.46937278088</v>
      </c>
      <c r="M20" s="75">
        <f t="shared" si="4"/>
        <v>73218.769993791138</v>
      </c>
      <c r="N20" s="75">
        <f t="shared" si="5"/>
        <v>63478.050566081285</v>
      </c>
      <c r="O20" s="75">
        <f t="shared" si="6"/>
        <v>1812.4003408738579</v>
      </c>
      <c r="P20" s="75">
        <f t="shared" si="7"/>
        <v>28342.051776234104</v>
      </c>
      <c r="Q20" s="75">
        <f t="shared" si="8"/>
        <v>383.14196494879246</v>
      </c>
      <c r="R20" s="75">
        <f t="shared" si="9"/>
        <v>7845.3277692632128</v>
      </c>
      <c r="S20" s="76">
        <f t="shared" si="1"/>
        <v>175079.74241119242</v>
      </c>
      <c r="T20" s="76"/>
      <c r="U20" s="115">
        <f t="shared" si="10"/>
        <v>70745.389422620137</v>
      </c>
      <c r="V20" s="115">
        <f t="shared" si="11"/>
        <v>28175.066320293423</v>
      </c>
      <c r="W20" s="115">
        <f t="shared" si="12"/>
        <v>60741.587854464502</v>
      </c>
      <c r="X20" s="115">
        <f t="shared" si="13"/>
        <v>7907.7078898208201</v>
      </c>
      <c r="Y20" s="115">
        <f t="shared" si="14"/>
        <v>798.90632036883312</v>
      </c>
      <c r="Z20" s="115">
        <f t="shared" si="15"/>
        <v>359.56346912684319</v>
      </c>
      <c r="AA20" s="12">
        <f t="shared" si="16"/>
        <v>168728.22127669459</v>
      </c>
    </row>
    <row r="21" spans="1:27" x14ac:dyDescent="0.2">
      <c r="A21" s="72">
        <v>2004</v>
      </c>
      <c r="B21" s="72">
        <v>1</v>
      </c>
      <c r="C21" s="72">
        <v>1</v>
      </c>
      <c r="D21" s="72">
        <v>19</v>
      </c>
      <c r="E21" s="11">
        <v>7.7452706775163513E-2</v>
      </c>
      <c r="F21" s="11">
        <v>5.4171995755358443E-2</v>
      </c>
      <c r="G21" s="11">
        <v>1.732673487896111E-3</v>
      </c>
      <c r="H21" s="11">
        <v>2.24488322343863E-2</v>
      </c>
      <c r="I21" s="11">
        <v>4.1576859709734819E-4</v>
      </c>
      <c r="J21" s="11">
        <v>5.5977900377095387E-3</v>
      </c>
      <c r="K21" s="126">
        <f t="shared" si="2"/>
        <v>0.16181976688761124</v>
      </c>
      <c r="L21" s="74">
        <f t="shared" si="3"/>
        <v>161819.76688761124</v>
      </c>
      <c r="M21" s="75">
        <f t="shared" si="4"/>
        <v>77785.293766122297</v>
      </c>
      <c r="N21" s="75">
        <f t="shared" si="5"/>
        <v>62360.628175103724</v>
      </c>
      <c r="O21" s="75">
        <f t="shared" si="6"/>
        <v>1812.4003408738579</v>
      </c>
      <c r="P21" s="75">
        <f t="shared" si="7"/>
        <v>23320.747847147402</v>
      </c>
      <c r="Q21" s="75">
        <f t="shared" si="8"/>
        <v>383.14196494879246</v>
      </c>
      <c r="R21" s="75">
        <f t="shared" si="9"/>
        <v>7771.1382291625705</v>
      </c>
      <c r="S21" s="76">
        <f t="shared" si="1"/>
        <v>173433.35032335867</v>
      </c>
      <c r="T21" s="76"/>
      <c r="U21" s="115">
        <f t="shared" si="10"/>
        <v>75157.652871031183</v>
      </c>
      <c r="V21" s="115">
        <f t="shared" si="11"/>
        <v>23183.346866340537</v>
      </c>
      <c r="W21" s="115">
        <f t="shared" si="12"/>
        <v>59672.336204062107</v>
      </c>
      <c r="X21" s="115">
        <f t="shared" si="13"/>
        <v>7832.9284505353762</v>
      </c>
      <c r="Y21" s="115">
        <f t="shared" si="14"/>
        <v>798.90632036883312</v>
      </c>
      <c r="Z21" s="115">
        <f t="shared" si="15"/>
        <v>359.56346912684319</v>
      </c>
      <c r="AA21" s="12">
        <f t="shared" si="16"/>
        <v>167004.73418146488</v>
      </c>
    </row>
    <row r="22" spans="1:27" x14ac:dyDescent="0.2">
      <c r="A22" s="72">
        <v>2004</v>
      </c>
      <c r="B22" s="72">
        <v>1</v>
      </c>
      <c r="C22" s="72">
        <v>1</v>
      </c>
      <c r="D22" s="72">
        <v>20</v>
      </c>
      <c r="E22" s="11">
        <v>7.1047369687125064E-2</v>
      </c>
      <c r="F22" s="11">
        <v>5.3870494235280113E-2</v>
      </c>
      <c r="G22" s="11">
        <v>1.732673487896111E-3</v>
      </c>
      <c r="H22" s="11">
        <v>2.5627396354332522E-2</v>
      </c>
      <c r="I22" s="11">
        <v>4.1576859709734819E-4</v>
      </c>
      <c r="J22" s="11">
        <v>5.5803629824728923E-3</v>
      </c>
      <c r="K22" s="126">
        <f t="shared" si="2"/>
        <v>0.15827406534420405</v>
      </c>
      <c r="L22" s="74">
        <f t="shared" si="3"/>
        <v>158274.06534420405</v>
      </c>
      <c r="M22" s="75">
        <f t="shared" si="4"/>
        <v>71352.451741498837</v>
      </c>
      <c r="N22" s="75">
        <f t="shared" si="5"/>
        <v>62013.551721196753</v>
      </c>
      <c r="O22" s="75">
        <f t="shared" si="6"/>
        <v>1812.4003408738579</v>
      </c>
      <c r="P22" s="75">
        <f t="shared" si="7"/>
        <v>26622.767817866039</v>
      </c>
      <c r="Q22" s="75">
        <f t="shared" si="8"/>
        <v>383.14196494879246</v>
      </c>
      <c r="R22" s="75">
        <f t="shared" si="9"/>
        <v>7746.9451003994491</v>
      </c>
      <c r="S22" s="76">
        <f t="shared" si="1"/>
        <v>169931.25868678372</v>
      </c>
      <c r="T22" s="76"/>
      <c r="U22" s="115">
        <f t="shared" si="10"/>
        <v>68942.116688645518</v>
      </c>
      <c r="V22" s="115">
        <f t="shared" si="11"/>
        <v>26465.91202430641</v>
      </c>
      <c r="W22" s="115">
        <f t="shared" si="12"/>
        <v>59340.22180027682</v>
      </c>
      <c r="X22" s="115">
        <f t="shared" si="13"/>
        <v>7808.5429562862864</v>
      </c>
      <c r="Y22" s="115">
        <f t="shared" si="14"/>
        <v>798.90632036883312</v>
      </c>
      <c r="Z22" s="115">
        <f t="shared" si="15"/>
        <v>359.56346912684319</v>
      </c>
      <c r="AA22" s="12">
        <f t="shared" si="16"/>
        <v>163715.26325901074</v>
      </c>
    </row>
    <row r="23" spans="1:27" x14ac:dyDescent="0.2">
      <c r="A23" s="72">
        <v>2004</v>
      </c>
      <c r="B23" s="72">
        <v>1</v>
      </c>
      <c r="C23" s="72">
        <v>1</v>
      </c>
      <c r="D23" s="72">
        <v>21</v>
      </c>
      <c r="E23" s="11">
        <v>6.6241594634703513E-2</v>
      </c>
      <c r="F23" s="11">
        <v>5.3056354241199942E-2</v>
      </c>
      <c r="G23" s="11">
        <v>1.732673487896111E-3</v>
      </c>
      <c r="H23" s="11">
        <v>2.6374740343004972E-2</v>
      </c>
      <c r="I23" s="11">
        <v>4.1576859709734819E-4</v>
      </c>
      <c r="J23" s="11">
        <v>5.5611293079765173E-3</v>
      </c>
      <c r="K23" s="126">
        <f t="shared" si="2"/>
        <v>0.15338226061187843</v>
      </c>
      <c r="L23" s="74">
        <f t="shared" si="3"/>
        <v>153382.26061187842</v>
      </c>
      <c r="M23" s="75">
        <f t="shared" si="4"/>
        <v>66526.040376539502</v>
      </c>
      <c r="N23" s="75">
        <f t="shared" si="5"/>
        <v>61076.346422676936</v>
      </c>
      <c r="O23" s="75">
        <f t="shared" si="6"/>
        <v>1812.4003408738579</v>
      </c>
      <c r="P23" s="75">
        <f t="shared" si="7"/>
        <v>27399.138745892087</v>
      </c>
      <c r="Q23" s="75">
        <f t="shared" si="8"/>
        <v>383.14196494879246</v>
      </c>
      <c r="R23" s="75">
        <f t="shared" si="9"/>
        <v>7720.2439304450272</v>
      </c>
      <c r="S23" s="76">
        <f t="shared" si="1"/>
        <v>164917.31178137622</v>
      </c>
      <c r="T23" s="76"/>
      <c r="U23" s="115">
        <f t="shared" si="10"/>
        <v>64278.74482980711</v>
      </c>
      <c r="V23" s="115">
        <f t="shared" si="11"/>
        <v>27237.708736802157</v>
      </c>
      <c r="W23" s="115">
        <f t="shared" si="12"/>
        <v>58443.418299380879</v>
      </c>
      <c r="X23" s="115">
        <f t="shared" si="13"/>
        <v>7781.6294787967599</v>
      </c>
      <c r="Y23" s="115">
        <f t="shared" si="14"/>
        <v>798.90632036883312</v>
      </c>
      <c r="Z23" s="115">
        <f t="shared" si="15"/>
        <v>359.56346912684319</v>
      </c>
      <c r="AA23" s="12">
        <f t="shared" si="16"/>
        <v>158899.97113428262</v>
      </c>
    </row>
    <row r="24" spans="1:27" x14ac:dyDescent="0.2">
      <c r="A24" s="72">
        <v>2004</v>
      </c>
      <c r="B24" s="72">
        <v>1</v>
      </c>
      <c r="C24" s="72">
        <v>1</v>
      </c>
      <c r="D24" s="72">
        <v>22</v>
      </c>
      <c r="E24" s="11">
        <v>6.4977090731939399E-2</v>
      </c>
      <c r="F24" s="11">
        <v>5.2034204663540973E-2</v>
      </c>
      <c r="G24" s="11">
        <v>1.732673487896111E-3</v>
      </c>
      <c r="H24" s="11">
        <v>2.2348168817383281E-2</v>
      </c>
      <c r="I24" s="11">
        <v>4.1576859709734819E-4</v>
      </c>
      <c r="J24" s="11">
        <v>5.4528269921301289E-3</v>
      </c>
      <c r="K24" s="126">
        <f t="shared" si="2"/>
        <v>0.14696073328998724</v>
      </c>
      <c r="L24" s="74">
        <f t="shared" si="3"/>
        <v>146960.73328998723</v>
      </c>
      <c r="M24" s="75">
        <f t="shared" si="4"/>
        <v>65256.106611274961</v>
      </c>
      <c r="N24" s="75">
        <f t="shared" si="5"/>
        <v>59899.68883672441</v>
      </c>
      <c r="O24" s="75">
        <f t="shared" si="6"/>
        <v>1812.4003408738579</v>
      </c>
      <c r="P24" s="75">
        <f t="shared" si="7"/>
        <v>23216.174649715609</v>
      </c>
      <c r="Q24" s="75">
        <f t="shared" si="8"/>
        <v>383.14196494879246</v>
      </c>
      <c r="R24" s="75">
        <f t="shared" si="9"/>
        <v>7569.8931203376369</v>
      </c>
      <c r="S24" s="76">
        <f t="shared" si="1"/>
        <v>158137.40552387526</v>
      </c>
      <c r="T24" s="76"/>
      <c r="U24" s="115">
        <f t="shared" si="10"/>
        <v>63051.710303384549</v>
      </c>
      <c r="V24" s="115">
        <f t="shared" si="11"/>
        <v>23079.38979237045</v>
      </c>
      <c r="W24" s="115">
        <f t="shared" si="12"/>
        <v>57317.485012293648</v>
      </c>
      <c r="X24" s="115">
        <f t="shared" si="13"/>
        <v>7630.0831926128722</v>
      </c>
      <c r="Y24" s="115">
        <f t="shared" si="14"/>
        <v>798.90632036883312</v>
      </c>
      <c r="Z24" s="115">
        <f t="shared" si="15"/>
        <v>359.56346912684319</v>
      </c>
      <c r="AA24" s="12">
        <f t="shared" si="16"/>
        <v>152237.13809015718</v>
      </c>
    </row>
    <row r="25" spans="1:27" x14ac:dyDescent="0.2">
      <c r="A25" s="72">
        <v>2004</v>
      </c>
      <c r="B25" s="72">
        <v>1</v>
      </c>
      <c r="C25" s="72">
        <v>1</v>
      </c>
      <c r="D25" s="72">
        <v>23</v>
      </c>
      <c r="E25" s="11">
        <v>5.8345212703328798E-2</v>
      </c>
      <c r="F25" s="11">
        <v>5.0986008398785969E-2</v>
      </c>
      <c r="G25" s="11">
        <v>1.732673487896111E-3</v>
      </c>
      <c r="H25" s="11">
        <v>1.6440780260709859E-2</v>
      </c>
      <c r="I25" s="11">
        <v>4.1576859709734819E-4</v>
      </c>
      <c r="J25" s="11">
        <v>5.379247714589681E-3</v>
      </c>
      <c r="K25" s="126">
        <f t="shared" si="2"/>
        <v>0.13329969116240778</v>
      </c>
      <c r="L25" s="74">
        <f t="shared" si="3"/>
        <v>133299.69116240778</v>
      </c>
      <c r="M25" s="75">
        <f t="shared" si="4"/>
        <v>58595.75086445699</v>
      </c>
      <c r="N25" s="75">
        <f t="shared" si="5"/>
        <v>58693.047349559827</v>
      </c>
      <c r="O25" s="75">
        <f t="shared" si="6"/>
        <v>1812.4003408738579</v>
      </c>
      <c r="P25" s="75">
        <f t="shared" si="7"/>
        <v>17079.342340270046</v>
      </c>
      <c r="Q25" s="75">
        <f t="shared" si="8"/>
        <v>383.14196494879246</v>
      </c>
      <c r="R25" s="75">
        <f t="shared" si="9"/>
        <v>7467.7466066747738</v>
      </c>
      <c r="S25" s="76">
        <f t="shared" si="1"/>
        <v>144031.42946678429</v>
      </c>
      <c r="T25" s="76"/>
      <c r="U25" s="115">
        <f t="shared" si="10"/>
        <v>56616.345969324037</v>
      </c>
      <c r="V25" s="115">
        <f t="shared" si="11"/>
        <v>16978.714418538264</v>
      </c>
      <c r="W25" s="115">
        <f t="shared" si="12"/>
        <v>56162.860394054151</v>
      </c>
      <c r="X25" s="115">
        <f t="shared" si="13"/>
        <v>7527.1244870283672</v>
      </c>
      <c r="Y25" s="115">
        <f t="shared" si="14"/>
        <v>798.90632036883312</v>
      </c>
      <c r="Z25" s="115">
        <f t="shared" si="15"/>
        <v>359.56346912684319</v>
      </c>
      <c r="AA25" s="12">
        <f t="shared" si="16"/>
        <v>138443.51505844051</v>
      </c>
    </row>
    <row r="26" spans="1:27" x14ac:dyDescent="0.2">
      <c r="A26" s="72">
        <v>2004</v>
      </c>
      <c r="B26" s="72">
        <v>1</v>
      </c>
      <c r="C26" s="72">
        <v>1</v>
      </c>
      <c r="D26" s="72">
        <v>24</v>
      </c>
      <c r="E26" s="11">
        <v>4.3956286350783462E-2</v>
      </c>
      <c r="F26" s="11">
        <v>5.0858200167710678E-2</v>
      </c>
      <c r="G26" s="11">
        <v>1.732673487896111E-3</v>
      </c>
      <c r="H26" s="11">
        <v>2.050964920524867E-2</v>
      </c>
      <c r="I26" s="11">
        <v>4.1576859709734819E-4</v>
      </c>
      <c r="J26" s="11">
        <v>5.2834662720128659E-3</v>
      </c>
      <c r="K26" s="126">
        <f t="shared" si="2"/>
        <v>0.12275604408074915</v>
      </c>
      <c r="L26" s="74">
        <f t="shared" si="3"/>
        <v>122756.04408074915</v>
      </c>
      <c r="M26" s="75">
        <f t="shared" si="4"/>
        <v>44145.037520624021</v>
      </c>
      <c r="N26" s="75">
        <f t="shared" si="5"/>
        <v>58545.919641513079</v>
      </c>
      <c r="O26" s="75">
        <f t="shared" si="6"/>
        <v>1812.4003408738579</v>
      </c>
      <c r="P26" s="75">
        <f t="shared" si="7"/>
        <v>21306.246692708064</v>
      </c>
      <c r="Q26" s="75">
        <f t="shared" si="8"/>
        <v>383.14196494879246</v>
      </c>
      <c r="R26" s="75">
        <f t="shared" si="9"/>
        <v>7334.7779127725662</v>
      </c>
      <c r="S26" s="76">
        <f t="shared" si="1"/>
        <v>133527.52407344041</v>
      </c>
      <c r="T26" s="76"/>
      <c r="U26" s="115">
        <f t="shared" si="10"/>
        <v>42653.787693204285</v>
      </c>
      <c r="V26" s="115">
        <f t="shared" si="11"/>
        <v>21180.714732409062</v>
      </c>
      <c r="W26" s="115">
        <f t="shared" si="12"/>
        <v>56022.075185238638</v>
      </c>
      <c r="X26" s="115">
        <f t="shared" si="13"/>
        <v>7393.0985265083764</v>
      </c>
      <c r="Y26" s="115">
        <f t="shared" si="14"/>
        <v>798.90632036883312</v>
      </c>
      <c r="Z26" s="115">
        <f t="shared" si="15"/>
        <v>359.56346912684319</v>
      </c>
      <c r="AA26" s="12">
        <f t="shared" si="16"/>
        <v>128408.14592685604</v>
      </c>
    </row>
    <row r="27" spans="1:27" x14ac:dyDescent="0.2">
      <c r="A27" s="72">
        <v>2004</v>
      </c>
      <c r="B27" s="72">
        <v>1</v>
      </c>
      <c r="C27" s="72">
        <v>2</v>
      </c>
      <c r="D27" s="72">
        <v>1</v>
      </c>
      <c r="E27" s="11">
        <v>3.7319281833172298E-2</v>
      </c>
      <c r="F27" s="11">
        <v>5.2801951079364043E-2</v>
      </c>
      <c r="G27" s="11">
        <v>1.732673487896111E-3</v>
      </c>
      <c r="H27" s="11">
        <v>1.680256604503266E-2</v>
      </c>
      <c r="I27" s="11">
        <v>4.1576859709734819E-4</v>
      </c>
      <c r="J27" s="11">
        <v>5.3809563170146187E-3</v>
      </c>
      <c r="K27" s="126">
        <f t="shared" si="2"/>
        <v>0.1144531973595771</v>
      </c>
      <c r="L27" s="74">
        <f t="shared" si="3"/>
        <v>114453.1973595771</v>
      </c>
      <c r="M27" s="75">
        <f t="shared" si="4"/>
        <v>37479.533271326261</v>
      </c>
      <c r="N27" s="75">
        <f t="shared" si="5"/>
        <v>60783.487709229041</v>
      </c>
      <c r="O27" s="75">
        <f t="shared" si="6"/>
        <v>1812.4003408738579</v>
      </c>
      <c r="P27" s="75">
        <f t="shared" si="7"/>
        <v>17455.179932300816</v>
      </c>
      <c r="Q27" s="75">
        <f t="shared" si="8"/>
        <v>383.14196494879246</v>
      </c>
      <c r="R27" s="75">
        <f t="shared" si="9"/>
        <v>7470.1185758864494</v>
      </c>
      <c r="S27" s="76">
        <f t="shared" si="1"/>
        <v>125383.86179456522</v>
      </c>
      <c r="T27" s="76"/>
      <c r="U27" s="115">
        <f t="shared" si="10"/>
        <v>36213.448776630212</v>
      </c>
      <c r="V27" s="115">
        <f t="shared" si="11"/>
        <v>17352.337653889412</v>
      </c>
      <c r="W27" s="115">
        <f t="shared" si="12"/>
        <v>58163.184374217686</v>
      </c>
      <c r="X27" s="115">
        <f t="shared" si="13"/>
        <v>7529.5153163475788</v>
      </c>
      <c r="Y27" s="115">
        <f t="shared" si="14"/>
        <v>798.90632036883312</v>
      </c>
      <c r="Z27" s="115">
        <f t="shared" si="15"/>
        <v>359.56346912684319</v>
      </c>
      <c r="AA27" s="12">
        <f t="shared" si="16"/>
        <v>120416.95591058057</v>
      </c>
    </row>
    <row r="28" spans="1:27" x14ac:dyDescent="0.2">
      <c r="A28" s="72">
        <v>2004</v>
      </c>
      <c r="B28" s="72">
        <v>1</v>
      </c>
      <c r="C28" s="72">
        <v>2</v>
      </c>
      <c r="D28" s="72">
        <v>2</v>
      </c>
      <c r="E28" s="11">
        <v>3.3500023550413184E-2</v>
      </c>
      <c r="F28" s="11">
        <v>5.1188917433288406E-2</v>
      </c>
      <c r="G28" s="11">
        <v>1.732673487896111E-3</v>
      </c>
      <c r="H28" s="11">
        <v>1.7011458468716333E-2</v>
      </c>
      <c r="I28" s="11">
        <v>4.1576859709734819E-4</v>
      </c>
      <c r="J28" s="11">
        <v>5.3373662702466372E-3</v>
      </c>
      <c r="K28" s="126">
        <f t="shared" si="2"/>
        <v>0.10918620780765803</v>
      </c>
      <c r="L28" s="74">
        <f t="shared" si="3"/>
        <v>109186.20780765804</v>
      </c>
      <c r="M28" s="75">
        <f t="shared" si="4"/>
        <v>33643.874843590369</v>
      </c>
      <c r="N28" s="75">
        <f t="shared" si="5"/>
        <v>58926.628089525904</v>
      </c>
      <c r="O28" s="75">
        <f t="shared" si="6"/>
        <v>1812.4003408738579</v>
      </c>
      <c r="P28" s="75">
        <f t="shared" si="7"/>
        <v>17672.185765345635</v>
      </c>
      <c r="Q28" s="75">
        <f t="shared" si="8"/>
        <v>383.14196494879246</v>
      </c>
      <c r="R28" s="75">
        <f t="shared" si="9"/>
        <v>7409.6046451088223</v>
      </c>
      <c r="S28" s="76">
        <f t="shared" si="1"/>
        <v>119847.8356493934</v>
      </c>
      <c r="T28" s="76"/>
      <c r="U28" s="115">
        <f t="shared" si="10"/>
        <v>32507.361537178618</v>
      </c>
      <c r="V28" s="115">
        <f t="shared" si="11"/>
        <v>17568.064933840797</v>
      </c>
      <c r="W28" s="115">
        <f t="shared" si="12"/>
        <v>56386.371748155841</v>
      </c>
      <c r="X28" s="115">
        <f t="shared" si="13"/>
        <v>7468.5202245007977</v>
      </c>
      <c r="Y28" s="115">
        <f t="shared" si="14"/>
        <v>798.90632036883312</v>
      </c>
      <c r="Z28" s="115">
        <f t="shared" si="15"/>
        <v>359.56346912684319</v>
      </c>
      <c r="AA28" s="12">
        <f t="shared" si="16"/>
        <v>115088.78823317173</v>
      </c>
    </row>
    <row r="29" spans="1:27" x14ac:dyDescent="0.2">
      <c r="A29" s="72">
        <v>2004</v>
      </c>
      <c r="B29" s="72">
        <v>1</v>
      </c>
      <c r="C29" s="72">
        <v>2</v>
      </c>
      <c r="D29" s="72">
        <v>3</v>
      </c>
      <c r="E29" s="11">
        <v>3.1405016994069897E-2</v>
      </c>
      <c r="F29" s="11">
        <v>4.9749322897617222E-2</v>
      </c>
      <c r="G29" s="11">
        <v>1.732673487896111E-3</v>
      </c>
      <c r="H29" s="11">
        <v>1.7196615207587557E-2</v>
      </c>
      <c r="I29" s="11">
        <v>4.1576859709734819E-4</v>
      </c>
      <c r="J29" s="11">
        <v>5.3045405674709721E-3</v>
      </c>
      <c r="K29" s="126">
        <f t="shared" si="2"/>
        <v>0.10580393775173912</v>
      </c>
      <c r="L29" s="74">
        <f t="shared" si="3"/>
        <v>105803.93775173911</v>
      </c>
      <c r="M29" s="75">
        <f t="shared" si="4"/>
        <v>31539.872192008785</v>
      </c>
      <c r="N29" s="75">
        <f t="shared" si="5"/>
        <v>57269.424615477757</v>
      </c>
      <c r="O29" s="75">
        <f t="shared" si="6"/>
        <v>1812.4003408738579</v>
      </c>
      <c r="P29" s="75">
        <f t="shared" si="7"/>
        <v>17864.534016440935</v>
      </c>
      <c r="Q29" s="75">
        <f t="shared" si="8"/>
        <v>383.14196494879246</v>
      </c>
      <c r="R29" s="75">
        <f t="shared" si="9"/>
        <v>7364.0343268188071</v>
      </c>
      <c r="S29" s="76">
        <f t="shared" si="1"/>
        <v>116233.40745656894</v>
      </c>
      <c r="T29" s="76"/>
      <c r="U29" s="115">
        <f t="shared" si="10"/>
        <v>30474.433546924389</v>
      </c>
      <c r="V29" s="115">
        <f t="shared" si="11"/>
        <v>17759.279909171091</v>
      </c>
      <c r="W29" s="115">
        <f t="shared" si="12"/>
        <v>54800.608330502837</v>
      </c>
      <c r="X29" s="115">
        <f t="shared" si="13"/>
        <v>7422.5875654606716</v>
      </c>
      <c r="Y29" s="115">
        <f t="shared" si="14"/>
        <v>798.90632036883312</v>
      </c>
      <c r="Z29" s="115">
        <f t="shared" si="15"/>
        <v>359.56346912684319</v>
      </c>
      <c r="AA29" s="12">
        <f t="shared" si="16"/>
        <v>111615.37914155466</v>
      </c>
    </row>
    <row r="30" spans="1:27" x14ac:dyDescent="0.2">
      <c r="A30" s="72">
        <v>2004</v>
      </c>
      <c r="B30" s="72">
        <v>1</v>
      </c>
      <c r="C30" s="72">
        <v>2</v>
      </c>
      <c r="D30" s="72">
        <v>4</v>
      </c>
      <c r="E30" s="11">
        <v>3.1162113190712753E-2</v>
      </c>
      <c r="F30" s="11">
        <v>4.9299667833434389E-2</v>
      </c>
      <c r="G30" s="11">
        <v>1.732673487896111E-3</v>
      </c>
      <c r="H30" s="11">
        <v>1.6510200837198043E-2</v>
      </c>
      <c r="I30" s="11">
        <v>4.1576859709734819E-4</v>
      </c>
      <c r="J30" s="11">
        <v>5.233973178269089E-3</v>
      </c>
      <c r="K30" s="126">
        <f t="shared" si="2"/>
        <v>0.10435439712460774</v>
      </c>
      <c r="L30" s="74">
        <f t="shared" si="3"/>
        <v>104354.39712460774</v>
      </c>
      <c r="M30" s="75">
        <f t="shared" si="4"/>
        <v>31295.925343825773</v>
      </c>
      <c r="N30" s="75">
        <f t="shared" si="5"/>
        <v>56751.79974540299</v>
      </c>
      <c r="O30" s="75">
        <f t="shared" si="6"/>
        <v>1812.4003408738579</v>
      </c>
      <c r="P30" s="75">
        <f t="shared" si="7"/>
        <v>17151.459221129651</v>
      </c>
      <c r="Q30" s="75">
        <f t="shared" si="8"/>
        <v>383.14196494879246</v>
      </c>
      <c r="R30" s="75">
        <f t="shared" si="9"/>
        <v>7266.0690704828739</v>
      </c>
      <c r="S30" s="76">
        <f t="shared" si="1"/>
        <v>114660.79568666396</v>
      </c>
      <c r="T30" s="76"/>
      <c r="U30" s="115">
        <f t="shared" si="10"/>
        <v>30238.727391595756</v>
      </c>
      <c r="V30" s="115">
        <f t="shared" si="11"/>
        <v>17050.4064017819</v>
      </c>
      <c r="W30" s="115">
        <f t="shared" si="12"/>
        <v>54305.297648449494</v>
      </c>
      <c r="X30" s="115">
        <f t="shared" si="13"/>
        <v>7323.8433634031035</v>
      </c>
      <c r="Y30" s="115">
        <f t="shared" si="14"/>
        <v>798.90632036883312</v>
      </c>
      <c r="Z30" s="115">
        <f t="shared" si="15"/>
        <v>359.56346912684319</v>
      </c>
      <c r="AA30" s="12">
        <f t="shared" si="16"/>
        <v>110076.74459472594</v>
      </c>
    </row>
    <row r="31" spans="1:27" x14ac:dyDescent="0.2">
      <c r="A31" s="72">
        <v>2004</v>
      </c>
      <c r="B31" s="72">
        <v>1</v>
      </c>
      <c r="C31" s="72">
        <v>2</v>
      </c>
      <c r="D31" s="72">
        <v>5</v>
      </c>
      <c r="E31" s="11">
        <v>2.998281283412213E-2</v>
      </c>
      <c r="F31" s="11">
        <v>4.9853317802098854E-2</v>
      </c>
      <c r="G31" s="11">
        <v>1.732673487896111E-3</v>
      </c>
      <c r="H31" s="11">
        <v>1.7573475480430006E-2</v>
      </c>
      <c r="I31" s="11">
        <v>4.1576859709734819E-4</v>
      </c>
      <c r="J31" s="11">
        <v>5.2475280953467943E-3</v>
      </c>
      <c r="K31" s="126">
        <f t="shared" si="2"/>
        <v>0.10480557629699125</v>
      </c>
      <c r="L31" s="74">
        <f t="shared" si="3"/>
        <v>104805.57629699125</v>
      </c>
      <c r="M31" s="75">
        <f t="shared" si="4"/>
        <v>30111.560994337218</v>
      </c>
      <c r="N31" s="75">
        <f t="shared" si="5"/>
        <v>57389.139377322077</v>
      </c>
      <c r="O31" s="75">
        <f t="shared" si="6"/>
        <v>1812.4003408738579</v>
      </c>
      <c r="P31" s="75">
        <f t="shared" si="7"/>
        <v>18256.031592119001</v>
      </c>
      <c r="Q31" s="75">
        <f t="shared" si="8"/>
        <v>383.14196494879246</v>
      </c>
      <c r="R31" s="75">
        <f t="shared" si="9"/>
        <v>7284.8866991517034</v>
      </c>
      <c r="S31" s="76">
        <f t="shared" si="1"/>
        <v>115237.16096875267</v>
      </c>
      <c r="T31" s="76"/>
      <c r="U31" s="115">
        <f t="shared" si="10"/>
        <v>29094.371687041566</v>
      </c>
      <c r="V31" s="115">
        <f t="shared" si="11"/>
        <v>18148.470862813094</v>
      </c>
      <c r="W31" s="115">
        <f t="shared" si="12"/>
        <v>54915.162332385313</v>
      </c>
      <c r="X31" s="115">
        <f t="shared" si="13"/>
        <v>7342.8106156414624</v>
      </c>
      <c r="Y31" s="115">
        <f t="shared" si="14"/>
        <v>798.90632036883312</v>
      </c>
      <c r="Z31" s="115">
        <f t="shared" si="15"/>
        <v>359.56346912684319</v>
      </c>
      <c r="AA31" s="12">
        <f t="shared" si="16"/>
        <v>110659.2852873771</v>
      </c>
    </row>
    <row r="32" spans="1:27" x14ac:dyDescent="0.2">
      <c r="A32" s="72">
        <v>2004</v>
      </c>
      <c r="B32" s="72">
        <v>1</v>
      </c>
      <c r="C32" s="72">
        <v>2</v>
      </c>
      <c r="D32" s="72">
        <v>6</v>
      </c>
      <c r="E32" s="11">
        <v>3.19035899283426E-2</v>
      </c>
      <c r="F32" s="11">
        <v>5.2453459899113118E-2</v>
      </c>
      <c r="G32" s="11">
        <v>1.732673487896111E-3</v>
      </c>
      <c r="H32" s="11">
        <v>1.6598985951039338E-2</v>
      </c>
      <c r="I32" s="11">
        <v>4.1576859709734819E-4</v>
      </c>
      <c r="J32" s="11">
        <v>5.2593563613823951E-3</v>
      </c>
      <c r="K32" s="126">
        <f t="shared" si="2"/>
        <v>0.10836383422487092</v>
      </c>
      <c r="L32" s="74">
        <f t="shared" si="3"/>
        <v>108363.83422487092</v>
      </c>
      <c r="M32" s="75">
        <f t="shared" si="4"/>
        <v>32040.58603108504</v>
      </c>
      <c r="N32" s="75">
        <f t="shared" si="5"/>
        <v>60382.318643720108</v>
      </c>
      <c r="O32" s="75">
        <f t="shared" si="6"/>
        <v>1812.4003408738579</v>
      </c>
      <c r="P32" s="75">
        <f t="shared" si="7"/>
        <v>17243.692760534053</v>
      </c>
      <c r="Q32" s="75">
        <f t="shared" si="8"/>
        <v>383.14196494879246</v>
      </c>
      <c r="R32" s="75">
        <f t="shared" si="9"/>
        <v>7301.307302596053</v>
      </c>
      <c r="S32" s="76">
        <f t="shared" si="1"/>
        <v>119163.44704375791</v>
      </c>
      <c r="T32" s="76"/>
      <c r="U32" s="115">
        <f t="shared" si="10"/>
        <v>30958.232927025267</v>
      </c>
      <c r="V32" s="115">
        <f t="shared" si="11"/>
        <v>17142.096520415216</v>
      </c>
      <c r="W32" s="115">
        <f t="shared" si="12"/>
        <v>57779.309226512305</v>
      </c>
      <c r="X32" s="115">
        <f t="shared" si="13"/>
        <v>7359.3617833213184</v>
      </c>
      <c r="Y32" s="115">
        <f t="shared" si="14"/>
        <v>798.90632036883312</v>
      </c>
      <c r="Z32" s="115">
        <f t="shared" si="15"/>
        <v>359.56346912684319</v>
      </c>
      <c r="AA32" s="12">
        <f t="shared" si="16"/>
        <v>114397.47024676978</v>
      </c>
    </row>
    <row r="33" spans="1:27" x14ac:dyDescent="0.2">
      <c r="A33" s="72">
        <v>2004</v>
      </c>
      <c r="B33" s="72">
        <v>1</v>
      </c>
      <c r="C33" s="72">
        <v>2</v>
      </c>
      <c r="D33" s="72">
        <v>7</v>
      </c>
      <c r="E33" s="11">
        <v>3.6985454325941094E-2</v>
      </c>
      <c r="F33" s="11">
        <v>5.7288100458970738E-2</v>
      </c>
      <c r="G33" s="11">
        <v>1.732673487896111E-3</v>
      </c>
      <c r="H33" s="11">
        <v>1.6000756112965975E-2</v>
      </c>
      <c r="I33" s="11">
        <v>4.1576859709734819E-4</v>
      </c>
      <c r="J33" s="11">
        <v>5.4095282919538346E-3</v>
      </c>
      <c r="K33" s="126">
        <f t="shared" si="2"/>
        <v>0.11783228127482512</v>
      </c>
      <c r="L33" s="74">
        <f t="shared" si="3"/>
        <v>117832.28127482512</v>
      </c>
      <c r="M33" s="75">
        <f t="shared" si="4"/>
        <v>37144.272286935229</v>
      </c>
      <c r="N33" s="75">
        <f t="shared" si="5"/>
        <v>65947.762894197702</v>
      </c>
      <c r="O33" s="75">
        <f t="shared" si="6"/>
        <v>1812.4003408738579</v>
      </c>
      <c r="P33" s="75">
        <f t="shared" si="7"/>
        <v>16622.227596436172</v>
      </c>
      <c r="Q33" s="75">
        <f t="shared" si="8"/>
        <v>383.14196494879246</v>
      </c>
      <c r="R33" s="75">
        <f t="shared" si="9"/>
        <v>7509.7836517890946</v>
      </c>
      <c r="S33" s="76">
        <f t="shared" si="1"/>
        <v>129419.58873518086</v>
      </c>
      <c r="T33" s="76"/>
      <c r="U33" s="115">
        <f t="shared" si="10"/>
        <v>35889.513139621209</v>
      </c>
      <c r="V33" s="115">
        <f t="shared" si="11"/>
        <v>16524.292899405234</v>
      </c>
      <c r="W33" s="115">
        <f t="shared" si="12"/>
        <v>63104.83384289276</v>
      </c>
      <c r="X33" s="115">
        <f t="shared" si="13"/>
        <v>7569.4957789733162</v>
      </c>
      <c r="Y33" s="115">
        <f t="shared" si="14"/>
        <v>798.90632036883312</v>
      </c>
      <c r="Z33" s="115">
        <f t="shared" si="15"/>
        <v>359.56346912684319</v>
      </c>
      <c r="AA33" s="12">
        <f t="shared" si="16"/>
        <v>124246.60545038819</v>
      </c>
    </row>
    <row r="34" spans="1:27" x14ac:dyDescent="0.2">
      <c r="A34" s="72">
        <v>2004</v>
      </c>
      <c r="B34" s="72">
        <v>1</v>
      </c>
      <c r="C34" s="72">
        <v>2</v>
      </c>
      <c r="D34" s="72">
        <v>8</v>
      </c>
      <c r="E34" s="11">
        <v>4.1455629945423025E-2</v>
      </c>
      <c r="F34" s="11">
        <v>6.3485281748274502E-2</v>
      </c>
      <c r="G34" s="11">
        <v>1.5016503561766296E-3</v>
      </c>
      <c r="H34" s="11">
        <v>1.7362421349952119E-2</v>
      </c>
      <c r="I34" s="11">
        <v>4.1348986409025433E-4</v>
      </c>
      <c r="J34" s="11">
        <v>5.5461458462301039E-3</v>
      </c>
      <c r="K34" s="126">
        <f t="shared" si="2"/>
        <v>0.12976461911014664</v>
      </c>
      <c r="L34" s="74">
        <f t="shared" si="3"/>
        <v>129764.61911014664</v>
      </c>
      <c r="M34" s="75">
        <f t="shared" si="4"/>
        <v>41633.643133030178</v>
      </c>
      <c r="N34" s="75">
        <f t="shared" si="5"/>
        <v>73081.709368336145</v>
      </c>
      <c r="O34" s="75">
        <f t="shared" si="6"/>
        <v>1570.7469620906768</v>
      </c>
      <c r="P34" s="75">
        <f t="shared" si="7"/>
        <v>18036.7800913022</v>
      </c>
      <c r="Q34" s="75">
        <f t="shared" si="8"/>
        <v>381.04205108317848</v>
      </c>
      <c r="R34" s="75">
        <f t="shared" si="9"/>
        <v>7699.4431230552618</v>
      </c>
      <c r="S34" s="76">
        <f t="shared" si="1"/>
        <v>142403.36472889764</v>
      </c>
      <c r="T34" s="76"/>
      <c r="U34" s="115">
        <f t="shared" si="10"/>
        <v>40227.229940879646</v>
      </c>
      <c r="V34" s="115">
        <f t="shared" si="11"/>
        <v>17930.511146095716</v>
      </c>
      <c r="W34" s="115">
        <f t="shared" si="12"/>
        <v>69931.244431176805</v>
      </c>
      <c r="X34" s="115">
        <f t="shared" si="13"/>
        <v>7760.663279098243</v>
      </c>
      <c r="Y34" s="115">
        <f t="shared" si="14"/>
        <v>692.38547765298858</v>
      </c>
      <c r="Z34" s="115">
        <f t="shared" si="15"/>
        <v>357.59278362783073</v>
      </c>
      <c r="AA34" s="12">
        <f t="shared" si="16"/>
        <v>136899.62705853122</v>
      </c>
    </row>
    <row r="35" spans="1:27" x14ac:dyDescent="0.2">
      <c r="A35" s="72">
        <v>2004</v>
      </c>
      <c r="B35" s="72">
        <v>1</v>
      </c>
      <c r="C35" s="72">
        <v>2</v>
      </c>
      <c r="D35" s="72">
        <v>9</v>
      </c>
      <c r="E35" s="11">
        <v>4.6997853433804658E-2</v>
      </c>
      <c r="F35" s="11">
        <v>6.6224531226577385E-2</v>
      </c>
      <c r="G35" s="11">
        <v>0</v>
      </c>
      <c r="H35" s="11">
        <v>1.6319451946903037E-2</v>
      </c>
      <c r="I35" s="11">
        <v>3.9867809954414416E-4</v>
      </c>
      <c r="J35" s="11">
        <v>5.5038847725462463E-3</v>
      </c>
      <c r="K35" s="126">
        <f t="shared" si="2"/>
        <v>0.13544439947937545</v>
      </c>
      <c r="L35" s="74">
        <f t="shared" si="3"/>
        <v>135444.39947937545</v>
      </c>
      <c r="M35" s="75">
        <f t="shared" si="4"/>
        <v>47199.665291722624</v>
      </c>
      <c r="N35" s="75">
        <f t="shared" si="5"/>
        <v>76235.023471193359</v>
      </c>
      <c r="O35" s="75">
        <f t="shared" si="6"/>
        <v>0</v>
      </c>
      <c r="P35" s="75">
        <f t="shared" si="7"/>
        <v>16953.301618709731</v>
      </c>
      <c r="Q35" s="75">
        <f t="shared" si="8"/>
        <v>367.39261095668724</v>
      </c>
      <c r="R35" s="75">
        <f t="shared" si="9"/>
        <v>7640.7741406358246</v>
      </c>
      <c r="S35" s="76">
        <f t="shared" si="1"/>
        <v>148396.15713321822</v>
      </c>
      <c r="T35" s="76"/>
      <c r="U35" s="115">
        <f t="shared" si="10"/>
        <v>45605.228030509134</v>
      </c>
      <c r="V35" s="115">
        <f t="shared" si="11"/>
        <v>16853.416302612961</v>
      </c>
      <c r="W35" s="115">
        <f t="shared" si="12"/>
        <v>72948.622940808753</v>
      </c>
      <c r="X35" s="115">
        <f t="shared" si="13"/>
        <v>7701.5278052454387</v>
      </c>
      <c r="Y35" s="115">
        <f t="shared" si="14"/>
        <v>0</v>
      </c>
      <c r="Z35" s="115">
        <f t="shared" si="15"/>
        <v>344.78332788424945</v>
      </c>
      <c r="AA35" s="12">
        <f t="shared" si="16"/>
        <v>143453.57840706053</v>
      </c>
    </row>
    <row r="36" spans="1:27" x14ac:dyDescent="0.2">
      <c r="A36" s="72">
        <v>2004</v>
      </c>
      <c r="B36" s="72">
        <v>1</v>
      </c>
      <c r="C36" s="72">
        <v>2</v>
      </c>
      <c r="D36" s="72">
        <v>10</v>
      </c>
      <c r="E36" s="11">
        <v>5.0250295943555505E-2</v>
      </c>
      <c r="F36" s="11">
        <v>6.7660373474132909E-2</v>
      </c>
      <c r="G36" s="11">
        <v>0</v>
      </c>
      <c r="H36" s="11">
        <v>1.7468489112452131E-2</v>
      </c>
      <c r="I36" s="11">
        <v>3.9867809954414416E-4</v>
      </c>
      <c r="J36" s="11">
        <v>5.5671432829701691E-3</v>
      </c>
      <c r="K36" s="126">
        <f t="shared" si="2"/>
        <v>0.14134497991265485</v>
      </c>
      <c r="L36" s="74">
        <f t="shared" si="3"/>
        <v>141344.97991265485</v>
      </c>
      <c r="M36" s="75">
        <f t="shared" si="4"/>
        <v>50466.074002431742</v>
      </c>
      <c r="N36" s="75">
        <f t="shared" si="5"/>
        <v>77887.907461701645</v>
      </c>
      <c r="O36" s="75">
        <f t="shared" si="6"/>
        <v>0</v>
      </c>
      <c r="P36" s="75">
        <f t="shared" si="7"/>
        <v>18146.967539724796</v>
      </c>
      <c r="Q36" s="75">
        <f t="shared" si="8"/>
        <v>367.39261095668724</v>
      </c>
      <c r="R36" s="75">
        <f t="shared" si="9"/>
        <v>7728.5928379009274</v>
      </c>
      <c r="S36" s="76">
        <f t="shared" si="1"/>
        <v>154596.9344527158</v>
      </c>
      <c r="T36" s="76"/>
      <c r="U36" s="115">
        <f t="shared" si="10"/>
        <v>48761.295201156099</v>
      </c>
      <c r="V36" s="115">
        <f t="shared" si="11"/>
        <v>18040.04939306109</v>
      </c>
      <c r="W36" s="115">
        <f t="shared" si="12"/>
        <v>74530.253082682451</v>
      </c>
      <c r="X36" s="115">
        <f t="shared" si="13"/>
        <v>7790.0447704585131</v>
      </c>
      <c r="Y36" s="115">
        <f t="shared" si="14"/>
        <v>0</v>
      </c>
      <c r="Z36" s="115">
        <f t="shared" si="15"/>
        <v>344.78332788424945</v>
      </c>
      <c r="AA36" s="12">
        <f t="shared" si="16"/>
        <v>149466.42577524239</v>
      </c>
    </row>
    <row r="37" spans="1:27" x14ac:dyDescent="0.2">
      <c r="A37" s="72">
        <v>2004</v>
      </c>
      <c r="B37" s="72">
        <v>1</v>
      </c>
      <c r="C37" s="72">
        <v>2</v>
      </c>
      <c r="D37" s="72">
        <v>11</v>
      </c>
      <c r="E37" s="11">
        <v>5.1792595316925295E-2</v>
      </c>
      <c r="F37" s="11">
        <v>6.8565677692407193E-2</v>
      </c>
      <c r="G37" s="11">
        <v>0</v>
      </c>
      <c r="H37" s="11">
        <v>1.697278720174256E-2</v>
      </c>
      <c r="I37" s="11">
        <v>3.9867809954414416E-4</v>
      </c>
      <c r="J37" s="11">
        <v>5.6407673778633531E-3</v>
      </c>
      <c r="K37" s="126">
        <f t="shared" si="2"/>
        <v>0.14337050568848253</v>
      </c>
      <c r="L37" s="74">
        <f t="shared" si="3"/>
        <v>143370.50568848252</v>
      </c>
      <c r="M37" s="75">
        <f t="shared" si="4"/>
        <v>52014.996110230117</v>
      </c>
      <c r="N37" s="75">
        <f t="shared" si="5"/>
        <v>78930.057357675731</v>
      </c>
      <c r="O37" s="75">
        <f t="shared" si="6"/>
        <v>0</v>
      </c>
      <c r="P37" s="75">
        <f t="shared" si="7"/>
        <v>17632.012501248464</v>
      </c>
      <c r="Q37" s="75">
        <f t="shared" si="8"/>
        <v>367.39261095668724</v>
      </c>
      <c r="R37" s="75">
        <f t="shared" si="9"/>
        <v>7830.8015693034404</v>
      </c>
      <c r="S37" s="76">
        <f t="shared" si="1"/>
        <v>156775.26014941442</v>
      </c>
      <c r="T37" s="76"/>
      <c r="U37" s="115">
        <f t="shared" si="10"/>
        <v>50257.893651400394</v>
      </c>
      <c r="V37" s="115">
        <f t="shared" si="11"/>
        <v>17528.128362234165</v>
      </c>
      <c r="W37" s="115">
        <f t="shared" si="12"/>
        <v>75527.477145162644</v>
      </c>
      <c r="X37" s="115">
        <f t="shared" si="13"/>
        <v>7893.0661884911387</v>
      </c>
      <c r="Y37" s="115">
        <f t="shared" si="14"/>
        <v>0</v>
      </c>
      <c r="Z37" s="115">
        <f t="shared" si="15"/>
        <v>344.78332788424945</v>
      </c>
      <c r="AA37" s="12">
        <f t="shared" si="16"/>
        <v>151551.34867517257</v>
      </c>
    </row>
    <row r="38" spans="1:27" x14ac:dyDescent="0.2">
      <c r="A38" s="72">
        <v>2004</v>
      </c>
      <c r="B38" s="72">
        <v>1</v>
      </c>
      <c r="C38" s="72">
        <v>2</v>
      </c>
      <c r="D38" s="72">
        <v>12</v>
      </c>
      <c r="E38" s="11">
        <v>5.3447060592157224E-2</v>
      </c>
      <c r="F38" s="11">
        <v>6.8140333880073664E-2</v>
      </c>
      <c r="G38" s="11">
        <v>0</v>
      </c>
      <c r="H38" s="11">
        <v>1.6886347139281836E-2</v>
      </c>
      <c r="I38" s="11">
        <v>3.9867809954414416E-4</v>
      </c>
      <c r="J38" s="11">
        <v>5.5828250977650092E-3</v>
      </c>
      <c r="K38" s="126">
        <f t="shared" si="2"/>
        <v>0.14445524480882185</v>
      </c>
      <c r="L38" s="74">
        <f t="shared" si="3"/>
        <v>144455.24480882185</v>
      </c>
      <c r="M38" s="75">
        <f t="shared" si="4"/>
        <v>53676.565767612723</v>
      </c>
      <c r="N38" s="75">
        <f t="shared" si="5"/>
        <v>78440.418625381324</v>
      </c>
      <c r="O38" s="75">
        <f t="shared" si="6"/>
        <v>0</v>
      </c>
      <c r="P38" s="75">
        <f t="shared" si="7"/>
        <v>17542.215095330379</v>
      </c>
      <c r="Q38" s="75">
        <f t="shared" si="8"/>
        <v>367.39261095668724</v>
      </c>
      <c r="R38" s="75">
        <f t="shared" si="9"/>
        <v>7750.363134684816</v>
      </c>
      <c r="S38" s="76">
        <f t="shared" si="1"/>
        <v>157776.95523396594</v>
      </c>
      <c r="T38" s="76"/>
      <c r="U38" s="115">
        <f t="shared" si="10"/>
        <v>51863.334339277426</v>
      </c>
      <c r="V38" s="115">
        <f t="shared" si="11"/>
        <v>17438.860023896927</v>
      </c>
      <c r="W38" s="115">
        <f t="shared" si="12"/>
        <v>75058.946152018048</v>
      </c>
      <c r="X38" s="115">
        <f t="shared" si="13"/>
        <v>7811.9881681985244</v>
      </c>
      <c r="Y38" s="115">
        <f t="shared" si="14"/>
        <v>0</v>
      </c>
      <c r="Z38" s="115">
        <f t="shared" si="15"/>
        <v>344.78332788424945</v>
      </c>
      <c r="AA38" s="12">
        <f t="shared" si="16"/>
        <v>152517.91201127518</v>
      </c>
    </row>
    <row r="39" spans="1:27" x14ac:dyDescent="0.2">
      <c r="A39" s="72">
        <v>2004</v>
      </c>
      <c r="B39" s="72">
        <v>1</v>
      </c>
      <c r="C39" s="72">
        <v>2</v>
      </c>
      <c r="D39" s="72">
        <v>13</v>
      </c>
      <c r="E39" s="11">
        <v>5.1598464823958926E-2</v>
      </c>
      <c r="F39" s="11">
        <v>6.803102344882242E-2</v>
      </c>
      <c r="G39" s="11">
        <v>0</v>
      </c>
      <c r="H39" s="11">
        <v>1.6722382937170356E-2</v>
      </c>
      <c r="I39" s="11">
        <v>3.9867809954414416E-4</v>
      </c>
      <c r="J39" s="11">
        <v>5.5927920579068495E-3</v>
      </c>
      <c r="K39" s="126">
        <f t="shared" si="2"/>
        <v>0.1423433413674027</v>
      </c>
      <c r="L39" s="74">
        <f t="shared" si="3"/>
        <v>142343.3413674027</v>
      </c>
      <c r="M39" s="75">
        <f t="shared" si="4"/>
        <v>51820.032008224145</v>
      </c>
      <c r="N39" s="75">
        <f t="shared" si="5"/>
        <v>78314.584842374636</v>
      </c>
      <c r="O39" s="75">
        <f t="shared" si="6"/>
        <v>0</v>
      </c>
      <c r="P39" s="75">
        <f t="shared" si="7"/>
        <v>17371.882501925214</v>
      </c>
      <c r="Q39" s="75">
        <f t="shared" si="8"/>
        <v>367.39261095668724</v>
      </c>
      <c r="R39" s="75">
        <f t="shared" si="9"/>
        <v>7764.199778157511</v>
      </c>
      <c r="S39" s="76">
        <f t="shared" si="1"/>
        <v>155638.0917416382</v>
      </c>
      <c r="T39" s="76"/>
      <c r="U39" s="115">
        <f t="shared" si="10"/>
        <v>50069.515571284966</v>
      </c>
      <c r="V39" s="115">
        <f t="shared" si="11"/>
        <v>17269.530994594879</v>
      </c>
      <c r="W39" s="115">
        <f t="shared" si="12"/>
        <v>74938.536912644762</v>
      </c>
      <c r="X39" s="115">
        <f t="shared" si="13"/>
        <v>7825.9348302087901</v>
      </c>
      <c r="Y39" s="115">
        <f t="shared" si="14"/>
        <v>0</v>
      </c>
      <c r="Z39" s="115">
        <f t="shared" si="15"/>
        <v>344.78332788424945</v>
      </c>
      <c r="AA39" s="12">
        <f t="shared" si="16"/>
        <v>150448.30163661766</v>
      </c>
    </row>
    <row r="40" spans="1:27" x14ac:dyDescent="0.2">
      <c r="A40" s="72">
        <v>2004</v>
      </c>
      <c r="B40" s="72">
        <v>1</v>
      </c>
      <c r="C40" s="72">
        <v>2</v>
      </c>
      <c r="D40" s="72">
        <v>14</v>
      </c>
      <c r="E40" s="11">
        <v>5.2829077406665745E-2</v>
      </c>
      <c r="F40" s="11">
        <v>6.7220181242573035E-2</v>
      </c>
      <c r="G40" s="11">
        <v>0</v>
      </c>
      <c r="H40" s="11">
        <v>1.4220132882209602E-2</v>
      </c>
      <c r="I40" s="11">
        <v>3.9867809954414416E-4</v>
      </c>
      <c r="J40" s="11">
        <v>5.6273450201049747E-3</v>
      </c>
      <c r="K40" s="126">
        <f t="shared" si="2"/>
        <v>0.14029541465109749</v>
      </c>
      <c r="L40" s="74">
        <f t="shared" si="3"/>
        <v>140295.4146510975</v>
      </c>
      <c r="M40" s="75">
        <f t="shared" si="4"/>
        <v>53055.928921885432</v>
      </c>
      <c r="N40" s="75">
        <f t="shared" si="5"/>
        <v>77381.175824900929</v>
      </c>
      <c r="O40" s="75">
        <f t="shared" si="6"/>
        <v>0</v>
      </c>
      <c r="P40" s="75">
        <f t="shared" si="7"/>
        <v>14772.444723916187</v>
      </c>
      <c r="Q40" s="75">
        <f t="shared" si="8"/>
        <v>367.39261095668724</v>
      </c>
      <c r="R40" s="75">
        <f t="shared" si="9"/>
        <v>7812.1679662567076</v>
      </c>
      <c r="S40" s="76">
        <f t="shared" si="1"/>
        <v>153389.11004791592</v>
      </c>
      <c r="T40" s="76"/>
      <c r="U40" s="115">
        <f t="shared" si="10"/>
        <v>51263.66303443678</v>
      </c>
      <c r="V40" s="115">
        <f t="shared" si="11"/>
        <v>14685.408561641932</v>
      </c>
      <c r="W40" s="115">
        <f t="shared" si="12"/>
        <v>74045.366039667075</v>
      </c>
      <c r="X40" s="115">
        <f t="shared" si="13"/>
        <v>7874.2844251076212</v>
      </c>
      <c r="Y40" s="115">
        <f t="shared" si="14"/>
        <v>0</v>
      </c>
      <c r="Z40" s="115">
        <f t="shared" si="15"/>
        <v>344.78332788424945</v>
      </c>
      <c r="AA40" s="12">
        <f t="shared" si="16"/>
        <v>148213.50538873766</v>
      </c>
    </row>
    <row r="41" spans="1:27" x14ac:dyDescent="0.2">
      <c r="A41" s="72">
        <v>2004</v>
      </c>
      <c r="B41" s="72">
        <v>1</v>
      </c>
      <c r="C41" s="72">
        <v>2</v>
      </c>
      <c r="D41" s="72">
        <v>15</v>
      </c>
      <c r="E41" s="11">
        <v>5.0169879457964639E-2</v>
      </c>
      <c r="F41" s="11">
        <v>6.6762466157202563E-2</v>
      </c>
      <c r="G41" s="11">
        <v>0</v>
      </c>
      <c r="H41" s="11">
        <v>1.4757885253890751E-2</v>
      </c>
      <c r="I41" s="11">
        <v>3.9867809954414416E-4</v>
      </c>
      <c r="J41" s="11">
        <v>5.6914007791837376E-3</v>
      </c>
      <c r="K41" s="126">
        <f t="shared" si="2"/>
        <v>0.13778030974778582</v>
      </c>
      <c r="L41" s="74">
        <f t="shared" si="3"/>
        <v>137780.30974778582</v>
      </c>
      <c r="M41" s="75">
        <f t="shared" si="4"/>
        <v>50385.312203189758</v>
      </c>
      <c r="N41" s="75">
        <f t="shared" si="5"/>
        <v>76854.272581796758</v>
      </c>
      <c r="O41" s="75">
        <f t="shared" si="6"/>
        <v>0</v>
      </c>
      <c r="P41" s="75">
        <f t="shared" si="7"/>
        <v>15331.083468829254</v>
      </c>
      <c r="Q41" s="75">
        <f t="shared" si="8"/>
        <v>367.39261095668724</v>
      </c>
      <c r="R41" s="75">
        <f t="shared" si="9"/>
        <v>7901.0934448512353</v>
      </c>
      <c r="S41" s="76">
        <f t="shared" si="1"/>
        <v>150839.15430962367</v>
      </c>
      <c r="T41" s="76"/>
      <c r="U41" s="115">
        <f t="shared" si="10"/>
        <v>48683.261591217961</v>
      </c>
      <c r="V41" s="115">
        <f t="shared" si="11"/>
        <v>15240.755923621189</v>
      </c>
      <c r="W41" s="115">
        <f t="shared" si="12"/>
        <v>73541.176964129903</v>
      </c>
      <c r="X41" s="115">
        <f t="shared" si="13"/>
        <v>7963.9169719392603</v>
      </c>
      <c r="Y41" s="115">
        <f t="shared" si="14"/>
        <v>0</v>
      </c>
      <c r="Z41" s="115">
        <f t="shared" si="15"/>
        <v>344.78332788424945</v>
      </c>
      <c r="AA41" s="12">
        <f t="shared" si="16"/>
        <v>145773.89477879257</v>
      </c>
    </row>
    <row r="42" spans="1:27" x14ac:dyDescent="0.2">
      <c r="A42" s="72">
        <v>2004</v>
      </c>
      <c r="B42" s="72">
        <v>1</v>
      </c>
      <c r="C42" s="72">
        <v>2</v>
      </c>
      <c r="D42" s="72">
        <v>16</v>
      </c>
      <c r="E42" s="11">
        <v>5.1672799279830824E-2</v>
      </c>
      <c r="F42" s="11">
        <v>6.5533644916028325E-2</v>
      </c>
      <c r="G42" s="11">
        <v>0</v>
      </c>
      <c r="H42" s="11">
        <v>1.5742483525027735E-2</v>
      </c>
      <c r="I42" s="11">
        <v>3.9867809954414416E-4</v>
      </c>
      <c r="J42" s="11">
        <v>5.6742573643876306E-3</v>
      </c>
      <c r="K42" s="126">
        <f t="shared" si="2"/>
        <v>0.13902186318481866</v>
      </c>
      <c r="L42" s="74">
        <f t="shared" si="3"/>
        <v>139021.86318481865</v>
      </c>
      <c r="M42" s="75">
        <f t="shared" si="4"/>
        <v>51894.685661113588</v>
      </c>
      <c r="N42" s="75">
        <f t="shared" si="5"/>
        <v>75439.70286831235</v>
      </c>
      <c r="O42" s="75">
        <f t="shared" si="6"/>
        <v>0</v>
      </c>
      <c r="P42" s="75">
        <f t="shared" si="7"/>
        <v>16353.923667026787</v>
      </c>
      <c r="Q42" s="75">
        <f t="shared" si="8"/>
        <v>367.39261095668724</v>
      </c>
      <c r="R42" s="75">
        <f t="shared" si="9"/>
        <v>7877.2940802443181</v>
      </c>
      <c r="S42" s="76">
        <f t="shared" si="1"/>
        <v>151932.99888765372</v>
      </c>
      <c r="T42" s="76"/>
      <c r="U42" s="115">
        <f t="shared" si="10"/>
        <v>50141.647372268955</v>
      </c>
      <c r="V42" s="115">
        <f t="shared" si="11"/>
        <v>16257.569760770519</v>
      </c>
      <c r="W42" s="115">
        <f t="shared" si="12"/>
        <v>72187.587656304036</v>
      </c>
      <c r="X42" s="115">
        <f t="shared" si="13"/>
        <v>7939.9283727615211</v>
      </c>
      <c r="Y42" s="115">
        <f t="shared" si="14"/>
        <v>0</v>
      </c>
      <c r="Z42" s="115">
        <f t="shared" si="15"/>
        <v>344.78332788424945</v>
      </c>
      <c r="AA42" s="12">
        <f t="shared" si="16"/>
        <v>146871.51648998927</v>
      </c>
    </row>
    <row r="43" spans="1:27" x14ac:dyDescent="0.2">
      <c r="A43" s="72">
        <v>2004</v>
      </c>
      <c r="B43" s="72">
        <v>1</v>
      </c>
      <c r="C43" s="72">
        <v>2</v>
      </c>
      <c r="D43" s="72">
        <v>17</v>
      </c>
      <c r="E43" s="11">
        <v>5.9421926100043918E-2</v>
      </c>
      <c r="F43" s="11">
        <v>6.4130577505492573E-2</v>
      </c>
      <c r="G43" s="11">
        <v>1.1551156585974072E-4</v>
      </c>
      <c r="H43" s="11">
        <v>1.8548273446284767E-2</v>
      </c>
      <c r="I43" s="11">
        <v>3.9981746604769112E-4</v>
      </c>
      <c r="J43" s="11">
        <v>5.6533924869668906E-3</v>
      </c>
      <c r="K43" s="126">
        <f t="shared" si="2"/>
        <v>0.1482694985706956</v>
      </c>
      <c r="L43" s="74">
        <f t="shared" si="3"/>
        <v>148269.49857069561</v>
      </c>
      <c r="M43" s="75">
        <f t="shared" si="4"/>
        <v>59677.087738951624</v>
      </c>
      <c r="N43" s="75">
        <f t="shared" si="5"/>
        <v>73824.547955280155</v>
      </c>
      <c r="O43" s="75">
        <f t="shared" si="6"/>
        <v>120.82668939159051</v>
      </c>
      <c r="P43" s="75">
        <f t="shared" si="7"/>
        <v>19268.690839881096</v>
      </c>
      <c r="Q43" s="75">
        <f t="shared" si="8"/>
        <v>368.44256788949428</v>
      </c>
      <c r="R43" s="75">
        <f t="shared" si="9"/>
        <v>7848.3283910207465</v>
      </c>
      <c r="S43" s="76">
        <f t="shared" si="1"/>
        <v>161107.92418241472</v>
      </c>
      <c r="T43" s="76"/>
      <c r="U43" s="115">
        <f t="shared" si="10"/>
        <v>57661.154538078321</v>
      </c>
      <c r="V43" s="115">
        <f t="shared" si="11"/>
        <v>19155.163733562855</v>
      </c>
      <c r="W43" s="115">
        <f t="shared" si="12"/>
        <v>70642.060136576809</v>
      </c>
      <c r="X43" s="115">
        <f t="shared" si="13"/>
        <v>7910.7323702560898</v>
      </c>
      <c r="Y43" s="115">
        <f t="shared" si="14"/>
        <v>53.260421357922198</v>
      </c>
      <c r="Z43" s="115">
        <f t="shared" si="15"/>
        <v>345.76867063375573</v>
      </c>
      <c r="AA43" s="12">
        <f t="shared" si="16"/>
        <v>155768.13987046576</v>
      </c>
    </row>
    <row r="44" spans="1:27" x14ac:dyDescent="0.2">
      <c r="A44" s="72">
        <v>2004</v>
      </c>
      <c r="B44" s="72">
        <v>1</v>
      </c>
      <c r="C44" s="72">
        <v>2</v>
      </c>
      <c r="D44" s="72">
        <v>18</v>
      </c>
      <c r="E44" s="11">
        <v>6.8357526500057345E-2</v>
      </c>
      <c r="F44" s="11">
        <v>6.4130181560724198E-2</v>
      </c>
      <c r="G44" s="11">
        <v>1.732673487896111E-3</v>
      </c>
      <c r="H44" s="11">
        <v>2.1635573354271725E-2</v>
      </c>
      <c r="I44" s="11">
        <v>4.1576859709734819E-4</v>
      </c>
      <c r="J44" s="11">
        <v>5.8180507649378127E-3</v>
      </c>
      <c r="K44" s="126">
        <f t="shared" si="2"/>
        <v>0.1620897742649845</v>
      </c>
      <c r="L44" s="74">
        <f t="shared" si="3"/>
        <v>162089.7742649845</v>
      </c>
      <c r="M44" s="75">
        <f t="shared" si="4"/>
        <v>68651.05819177776</v>
      </c>
      <c r="N44" s="75">
        <f t="shared" si="5"/>
        <v>73824.092159547799</v>
      </c>
      <c r="O44" s="75">
        <f t="shared" si="6"/>
        <v>1812.4003408738579</v>
      </c>
      <c r="P44" s="75">
        <f t="shared" si="7"/>
        <v>22475.901884578605</v>
      </c>
      <c r="Q44" s="75">
        <f t="shared" si="8"/>
        <v>383.14196494879246</v>
      </c>
      <c r="R44" s="75">
        <f t="shared" si="9"/>
        <v>8076.915428060006</v>
      </c>
      <c r="S44" s="76">
        <f t="shared" si="1"/>
        <v>175223.50996978686</v>
      </c>
      <c r="T44" s="76"/>
      <c r="U44" s="115">
        <f t="shared" si="10"/>
        <v>66331.978076989282</v>
      </c>
      <c r="V44" s="115">
        <f t="shared" si="11"/>
        <v>22343.478559919324</v>
      </c>
      <c r="W44" s="115">
        <f t="shared" si="12"/>
        <v>70641.62398965242</v>
      </c>
      <c r="X44" s="115">
        <f t="shared" si="13"/>
        <v>8141.1369587537192</v>
      </c>
      <c r="Y44" s="115">
        <f t="shared" si="14"/>
        <v>798.90632036883312</v>
      </c>
      <c r="Z44" s="115">
        <f t="shared" si="15"/>
        <v>359.56346912684319</v>
      </c>
      <c r="AA44" s="12">
        <f t="shared" si="16"/>
        <v>168616.68737481043</v>
      </c>
    </row>
    <row r="45" spans="1:27" x14ac:dyDescent="0.2">
      <c r="A45" s="72">
        <v>2004</v>
      </c>
      <c r="B45" s="72">
        <v>1</v>
      </c>
      <c r="C45" s="72">
        <v>2</v>
      </c>
      <c r="D45" s="72">
        <v>19</v>
      </c>
      <c r="E45" s="11">
        <v>7.4032948291419431E-2</v>
      </c>
      <c r="F45" s="11">
        <v>6.2638978173018403E-2</v>
      </c>
      <c r="G45" s="11">
        <v>1.732673487896111E-3</v>
      </c>
      <c r="H45" s="11">
        <v>1.6204019292513555E-2</v>
      </c>
      <c r="I45" s="11">
        <v>4.1576859709734819E-4</v>
      </c>
      <c r="J45" s="11">
        <v>5.7630320904289061E-3</v>
      </c>
      <c r="K45" s="126">
        <f t="shared" si="2"/>
        <v>0.16078741993237375</v>
      </c>
      <c r="L45" s="74">
        <f t="shared" si="3"/>
        <v>160787.41993237374</v>
      </c>
      <c r="M45" s="75">
        <f t="shared" si="4"/>
        <v>74350.850615679403</v>
      </c>
      <c r="N45" s="75">
        <f t="shared" si="5"/>
        <v>72107.478645544543</v>
      </c>
      <c r="O45" s="75">
        <f t="shared" si="6"/>
        <v>1812.4003408738579</v>
      </c>
      <c r="P45" s="75">
        <f t="shared" si="7"/>
        <v>16833.385544758206</v>
      </c>
      <c r="Q45" s="75">
        <f t="shared" si="8"/>
        <v>383.14196494879246</v>
      </c>
      <c r="R45" s="75">
        <f t="shared" si="9"/>
        <v>8000.5356921439088</v>
      </c>
      <c r="S45" s="76">
        <f t="shared" si="1"/>
        <v>173487.79280394875</v>
      </c>
      <c r="T45" s="76"/>
      <c r="U45" s="115">
        <f t="shared" si="10"/>
        <v>71839.227579968036</v>
      </c>
      <c r="V45" s="115">
        <f t="shared" si="11"/>
        <v>16734.206749150551</v>
      </c>
      <c r="W45" s="115">
        <f t="shared" si="12"/>
        <v>68999.01162769206</v>
      </c>
      <c r="X45" s="115">
        <f t="shared" si="13"/>
        <v>8064.1499088700311</v>
      </c>
      <c r="Y45" s="115">
        <f t="shared" si="14"/>
        <v>798.90632036883312</v>
      </c>
      <c r="Z45" s="115">
        <f t="shared" si="15"/>
        <v>359.56346912684319</v>
      </c>
      <c r="AA45" s="12">
        <f t="shared" si="16"/>
        <v>166795.06565517635</v>
      </c>
    </row>
    <row r="46" spans="1:27" x14ac:dyDescent="0.2">
      <c r="A46" s="72">
        <v>2004</v>
      </c>
      <c r="B46" s="72">
        <v>1</v>
      </c>
      <c r="C46" s="72">
        <v>2</v>
      </c>
      <c r="D46" s="72">
        <v>20</v>
      </c>
      <c r="E46" s="11">
        <v>6.958947350256163E-2</v>
      </c>
      <c r="F46" s="11">
        <v>6.1964666439357982E-2</v>
      </c>
      <c r="G46" s="11">
        <v>1.732673487896111E-3</v>
      </c>
      <c r="H46" s="11">
        <v>1.7816673261302388E-2</v>
      </c>
      <c r="I46" s="11">
        <v>4.1576859709734819E-4</v>
      </c>
      <c r="J46" s="11">
        <v>5.7450908861954222E-3</v>
      </c>
      <c r="K46" s="126">
        <f t="shared" si="2"/>
        <v>0.1572643461744109</v>
      </c>
      <c r="L46" s="74">
        <f t="shared" si="3"/>
        <v>157264.34617441089</v>
      </c>
      <c r="M46" s="75">
        <f t="shared" si="4"/>
        <v>69888.295255322431</v>
      </c>
      <c r="N46" s="75">
        <f t="shared" si="5"/>
        <v>71331.238030618566</v>
      </c>
      <c r="O46" s="75">
        <f t="shared" si="6"/>
        <v>1812.4003408738579</v>
      </c>
      <c r="P46" s="75">
        <f t="shared" si="7"/>
        <v>18508.675206962504</v>
      </c>
      <c r="Q46" s="75">
        <f t="shared" si="8"/>
        <v>383.14196494879246</v>
      </c>
      <c r="R46" s="75">
        <f t="shared" si="9"/>
        <v>7975.62879546561</v>
      </c>
      <c r="S46" s="76">
        <f t="shared" si="1"/>
        <v>169899.37959419176</v>
      </c>
      <c r="T46" s="76"/>
      <c r="U46" s="115">
        <f t="shared" si="10"/>
        <v>67527.420418836715</v>
      </c>
      <c r="V46" s="115">
        <f t="shared" si="11"/>
        <v>18399.625954188072</v>
      </c>
      <c r="W46" s="115">
        <f t="shared" si="12"/>
        <v>68256.233815719926</v>
      </c>
      <c r="X46" s="115">
        <f t="shared" si="13"/>
        <v>8039.0449713624384</v>
      </c>
      <c r="Y46" s="115">
        <f t="shared" si="14"/>
        <v>798.90632036883312</v>
      </c>
      <c r="Z46" s="115">
        <f t="shared" si="15"/>
        <v>359.56346912684319</v>
      </c>
      <c r="AA46" s="12">
        <f t="shared" si="16"/>
        <v>163380.79494960283</v>
      </c>
    </row>
    <row r="47" spans="1:27" x14ac:dyDescent="0.2">
      <c r="A47" s="72">
        <v>2004</v>
      </c>
      <c r="B47" s="72">
        <v>1</v>
      </c>
      <c r="C47" s="72">
        <v>2</v>
      </c>
      <c r="D47" s="72">
        <v>21</v>
      </c>
      <c r="E47" s="11">
        <v>6.3248201210475974E-2</v>
      </c>
      <c r="F47" s="11">
        <v>6.0910630419329946E-2</v>
      </c>
      <c r="G47" s="11">
        <v>1.732673487896111E-3</v>
      </c>
      <c r="H47" s="11">
        <v>2.0371190142463476E-2</v>
      </c>
      <c r="I47" s="11">
        <v>4.1576859709734819E-4</v>
      </c>
      <c r="J47" s="11">
        <v>5.7252893900354351E-3</v>
      </c>
      <c r="K47" s="126">
        <f t="shared" si="2"/>
        <v>0.1524037532472983</v>
      </c>
      <c r="L47" s="74">
        <f t="shared" si="3"/>
        <v>152403.7532472983</v>
      </c>
      <c r="M47" s="75">
        <f t="shared" si="4"/>
        <v>63519.793125077631</v>
      </c>
      <c r="N47" s="75">
        <f t="shared" si="5"/>
        <v>70117.874051470106</v>
      </c>
      <c r="O47" s="75">
        <f t="shared" si="6"/>
        <v>1812.4003408738579</v>
      </c>
      <c r="P47" s="75">
        <f t="shared" si="7"/>
        <v>21162.409861613578</v>
      </c>
      <c r="Q47" s="75">
        <f t="shared" si="8"/>
        <v>383.14196494879246</v>
      </c>
      <c r="R47" s="75">
        <f t="shared" si="9"/>
        <v>7948.1393464568264</v>
      </c>
      <c r="S47" s="76">
        <f t="shared" si="1"/>
        <v>164943.75869044082</v>
      </c>
      <c r="T47" s="76"/>
      <c r="U47" s="115">
        <f t="shared" si="10"/>
        <v>61374.050684803224</v>
      </c>
      <c r="V47" s="115">
        <f t="shared" si="11"/>
        <v>21037.725357914085</v>
      </c>
      <c r="W47" s="115">
        <f t="shared" si="12"/>
        <v>67095.176504072268</v>
      </c>
      <c r="X47" s="115">
        <f t="shared" si="13"/>
        <v>8011.3369470189255</v>
      </c>
      <c r="Y47" s="115">
        <f t="shared" si="14"/>
        <v>798.90632036883312</v>
      </c>
      <c r="Z47" s="115">
        <f t="shared" si="15"/>
        <v>359.56346912684319</v>
      </c>
      <c r="AA47" s="12">
        <f t="shared" si="16"/>
        <v>158676.75928330419</v>
      </c>
    </row>
    <row r="48" spans="1:27" x14ac:dyDescent="0.2">
      <c r="A48" s="72">
        <v>2004</v>
      </c>
      <c r="B48" s="72">
        <v>1</v>
      </c>
      <c r="C48" s="72">
        <v>2</v>
      </c>
      <c r="D48" s="72">
        <v>22</v>
      </c>
      <c r="E48" s="11">
        <v>6.2137576418608301E-2</v>
      </c>
      <c r="F48" s="11">
        <v>5.8695229988182988E-2</v>
      </c>
      <c r="G48" s="11">
        <v>1.732673487896111E-3</v>
      </c>
      <c r="H48" s="11">
        <v>1.7428152248089135E-2</v>
      </c>
      <c r="I48" s="11">
        <v>4.1576859709734819E-4</v>
      </c>
      <c r="J48" s="11">
        <v>5.6137900354294524E-3</v>
      </c>
      <c r="K48" s="126">
        <f t="shared" si="2"/>
        <v>0.14602319077530335</v>
      </c>
      <c r="L48" s="74">
        <f t="shared" si="3"/>
        <v>146023.19077530334</v>
      </c>
      <c r="M48" s="75">
        <f t="shared" si="4"/>
        <v>62404.399237680693</v>
      </c>
      <c r="N48" s="75">
        <f t="shared" si="5"/>
        <v>67567.59395528122</v>
      </c>
      <c r="O48" s="75">
        <f t="shared" si="6"/>
        <v>1812.4003408738579</v>
      </c>
      <c r="P48" s="75">
        <f t="shared" si="7"/>
        <v>18105.063986215537</v>
      </c>
      <c r="Q48" s="75">
        <f t="shared" si="8"/>
        <v>383.14196494879246</v>
      </c>
      <c r="R48" s="75">
        <f t="shared" si="9"/>
        <v>7793.3502437451352</v>
      </c>
      <c r="S48" s="76">
        <f t="shared" si="1"/>
        <v>158065.94972874524</v>
      </c>
      <c r="T48" s="76"/>
      <c r="U48" s="115">
        <f t="shared" si="10"/>
        <v>60296.335572541735</v>
      </c>
      <c r="V48" s="115">
        <f t="shared" si="11"/>
        <v>17998.39272654659</v>
      </c>
      <c r="W48" s="115">
        <f t="shared" si="12"/>
        <v>64654.835927530956</v>
      </c>
      <c r="X48" s="115">
        <f t="shared" si="13"/>
        <v>7855.3170782803527</v>
      </c>
      <c r="Y48" s="115">
        <f t="shared" si="14"/>
        <v>798.90632036883312</v>
      </c>
      <c r="Z48" s="115">
        <f t="shared" si="15"/>
        <v>359.56346912684319</v>
      </c>
      <c r="AA48" s="12">
        <f t="shared" si="16"/>
        <v>151963.35109439533</v>
      </c>
    </row>
    <row r="49" spans="1:27" x14ac:dyDescent="0.2">
      <c r="A49" s="72">
        <v>2004</v>
      </c>
      <c r="B49" s="72">
        <v>1</v>
      </c>
      <c r="C49" s="72">
        <v>2</v>
      </c>
      <c r="D49" s="72">
        <v>23</v>
      </c>
      <c r="E49" s="11">
        <v>5.6174586495244691E-2</v>
      </c>
      <c r="F49" s="11">
        <v>5.5481896227201899E-2</v>
      </c>
      <c r="G49" s="11">
        <v>1.732673487896111E-3</v>
      </c>
      <c r="H49" s="11">
        <v>1.3106339664845992E-2</v>
      </c>
      <c r="I49" s="11">
        <v>4.1576859709734819E-4</v>
      </c>
      <c r="J49" s="11">
        <v>5.5380390428191343E-3</v>
      </c>
      <c r="K49" s="126">
        <f t="shared" si="2"/>
        <v>0.1324493035151052</v>
      </c>
      <c r="L49" s="74">
        <f t="shared" si="3"/>
        <v>132449.30351510519</v>
      </c>
      <c r="M49" s="75">
        <f t="shared" si="4"/>
        <v>56415.80384540189</v>
      </c>
      <c r="N49" s="75">
        <f t="shared" si="5"/>
        <v>63868.533046098666</v>
      </c>
      <c r="O49" s="75">
        <f t="shared" si="6"/>
        <v>1812.4003408738579</v>
      </c>
      <c r="P49" s="75">
        <f t="shared" si="7"/>
        <v>13615.391630695018</v>
      </c>
      <c r="Q49" s="75">
        <f t="shared" si="8"/>
        <v>383.14196494879246</v>
      </c>
      <c r="R49" s="75">
        <f t="shared" si="9"/>
        <v>7688.1888442275631</v>
      </c>
      <c r="S49" s="76">
        <f t="shared" si="1"/>
        <v>143783.45967224578</v>
      </c>
      <c r="T49" s="76"/>
      <c r="U49" s="115">
        <f t="shared" si="10"/>
        <v>54510.039064730983</v>
      </c>
      <c r="V49" s="115">
        <f t="shared" si="11"/>
        <v>13535.172583845027</v>
      </c>
      <c r="W49" s="115">
        <f t="shared" si="12"/>
        <v>61115.23710257608</v>
      </c>
      <c r="X49" s="115">
        <f t="shared" si="13"/>
        <v>7749.3195147460756</v>
      </c>
      <c r="Y49" s="115">
        <f t="shared" si="14"/>
        <v>798.90632036883312</v>
      </c>
      <c r="Z49" s="115">
        <f t="shared" si="15"/>
        <v>359.56346912684319</v>
      </c>
      <c r="AA49" s="12">
        <f t="shared" si="16"/>
        <v>138068.23805539386</v>
      </c>
    </row>
    <row r="50" spans="1:27" x14ac:dyDescent="0.2">
      <c r="A50" s="72">
        <v>2004</v>
      </c>
      <c r="B50" s="72">
        <v>1</v>
      </c>
      <c r="C50" s="72">
        <v>2</v>
      </c>
      <c r="D50" s="72">
        <v>24</v>
      </c>
      <c r="E50" s="11">
        <v>5.1979482857083897E-2</v>
      </c>
      <c r="F50" s="11">
        <v>5.1595247718347788E-2</v>
      </c>
      <c r="G50" s="11">
        <v>1.732673487896111E-3</v>
      </c>
      <c r="H50" s="11">
        <v>1.0810314205447404E-2</v>
      </c>
      <c r="I50" s="11">
        <v>4.1576859709734819E-4</v>
      </c>
      <c r="J50" s="11">
        <v>5.4394303891400634E-3</v>
      </c>
      <c r="K50" s="126">
        <f t="shared" si="2"/>
        <v>0.12197291725501262</v>
      </c>
      <c r="L50" s="74">
        <f t="shared" si="3"/>
        <v>121972.91725501262</v>
      </c>
      <c r="M50" s="75">
        <f t="shared" si="4"/>
        <v>52202.686157715019</v>
      </c>
      <c r="N50" s="75">
        <f t="shared" si="5"/>
        <v>59394.379212030297</v>
      </c>
      <c r="O50" s="75">
        <f t="shared" si="6"/>
        <v>1812.4003408738579</v>
      </c>
      <c r="P50" s="75">
        <f t="shared" si="7"/>
        <v>11230.188238812256</v>
      </c>
      <c r="Q50" s="75">
        <f t="shared" si="8"/>
        <v>383.14196494879246</v>
      </c>
      <c r="R50" s="75">
        <f t="shared" si="9"/>
        <v>7551.2952713765835</v>
      </c>
      <c r="S50" s="76">
        <f t="shared" si="1"/>
        <v>132574.09118575681</v>
      </c>
      <c r="T50" s="76"/>
      <c r="U50" s="115">
        <f t="shared" si="10"/>
        <v>50439.243399575564</v>
      </c>
      <c r="V50" s="115">
        <f t="shared" si="11"/>
        <v>11164.022312711935</v>
      </c>
      <c r="W50" s="115">
        <f t="shared" si="12"/>
        <v>56833.95868014657</v>
      </c>
      <c r="X50" s="115">
        <f t="shared" si="13"/>
        <v>7611.3374676045169</v>
      </c>
      <c r="Y50" s="115">
        <f t="shared" si="14"/>
        <v>798.90632036883312</v>
      </c>
      <c r="Z50" s="115">
        <f t="shared" si="15"/>
        <v>359.56346912684319</v>
      </c>
      <c r="AA50" s="12">
        <f t="shared" si="16"/>
        <v>127207.03164953426</v>
      </c>
    </row>
    <row r="51" spans="1:27" x14ac:dyDescent="0.2">
      <c r="A51" s="72">
        <v>2004</v>
      </c>
      <c r="B51" s="72">
        <v>1</v>
      </c>
      <c r="C51" s="72">
        <v>3</v>
      </c>
      <c r="D51" s="72">
        <v>1</v>
      </c>
      <c r="E51" s="11">
        <v>3.8024257163127351E-2</v>
      </c>
      <c r="F51" s="11">
        <v>5.0243670335022361E-2</v>
      </c>
      <c r="G51" s="11">
        <v>1.732673487896111E-3</v>
      </c>
      <c r="H51" s="11">
        <v>2.1737635758250884E-2</v>
      </c>
      <c r="I51" s="11">
        <v>4.1576859709734819E-4</v>
      </c>
      <c r="J51" s="11">
        <v>6.5599836528626521E-3</v>
      </c>
      <c r="K51" s="126">
        <f t="shared" si="2"/>
        <v>0.11871398899425673</v>
      </c>
      <c r="L51" s="74">
        <f t="shared" si="3"/>
        <v>118713.98899425672</v>
      </c>
      <c r="M51" s="75">
        <f t="shared" si="4"/>
        <v>38187.535811477741</v>
      </c>
      <c r="N51" s="75">
        <f t="shared" si="5"/>
        <v>57838.497552582674</v>
      </c>
      <c r="O51" s="75">
        <f t="shared" si="6"/>
        <v>1812.4003408738579</v>
      </c>
      <c r="P51" s="75">
        <f t="shared" si="7"/>
        <v>22581.9284058257</v>
      </c>
      <c r="Q51" s="75">
        <f t="shared" si="8"/>
        <v>383.14196494879246</v>
      </c>
      <c r="R51" s="75">
        <f t="shared" si="9"/>
        <v>9106.904582705909</v>
      </c>
      <c r="S51" s="76">
        <f t="shared" si="1"/>
        <v>129910.4086584147</v>
      </c>
      <c r="T51" s="76"/>
      <c r="U51" s="115">
        <f t="shared" si="10"/>
        <v>36897.534502455273</v>
      </c>
      <c r="V51" s="115">
        <f t="shared" si="11"/>
        <v>22448.880395024004</v>
      </c>
      <c r="W51" s="115">
        <f t="shared" si="12"/>
        <v>55345.149215052727</v>
      </c>
      <c r="X51" s="115">
        <f t="shared" si="13"/>
        <v>9179.315809168811</v>
      </c>
      <c r="Y51" s="115">
        <f t="shared" si="14"/>
        <v>798.90632036883312</v>
      </c>
      <c r="Z51" s="115">
        <f t="shared" si="15"/>
        <v>359.56346912684319</v>
      </c>
      <c r="AA51" s="12">
        <f t="shared" si="16"/>
        <v>125029.3497111965</v>
      </c>
    </row>
    <row r="52" spans="1:27" x14ac:dyDescent="0.2">
      <c r="A52" s="72">
        <v>2004</v>
      </c>
      <c r="B52" s="72">
        <v>1</v>
      </c>
      <c r="C52" s="72">
        <v>3</v>
      </c>
      <c r="D52" s="72">
        <v>2</v>
      </c>
      <c r="E52" s="11">
        <v>3.5639764199664553E-2</v>
      </c>
      <c r="F52" s="11">
        <v>4.8108121640232808E-2</v>
      </c>
      <c r="G52" s="11">
        <v>1.732673487896111E-3</v>
      </c>
      <c r="H52" s="11">
        <v>1.959634432219149E-2</v>
      </c>
      <c r="I52" s="11">
        <v>4.1576859709734819E-4</v>
      </c>
      <c r="J52" s="11">
        <v>6.2552906157655819E-3</v>
      </c>
      <c r="K52" s="126">
        <f t="shared" si="2"/>
        <v>0.11174796286284792</v>
      </c>
      <c r="L52" s="74">
        <f t="shared" si="3"/>
        <v>111747.96286284793</v>
      </c>
      <c r="M52" s="75">
        <f t="shared" si="4"/>
        <v>35792.803679202123</v>
      </c>
      <c r="N52" s="75">
        <f t="shared" si="5"/>
        <v>55380.139571698681</v>
      </c>
      <c r="O52" s="75">
        <f t="shared" si="6"/>
        <v>1812.4003408738579</v>
      </c>
      <c r="P52" s="75">
        <f t="shared" si="7"/>
        <v>20357.468927211648</v>
      </c>
      <c r="Q52" s="75">
        <f t="shared" si="8"/>
        <v>383.14196494879246</v>
      </c>
      <c r="R52" s="75">
        <f t="shared" si="9"/>
        <v>8683.9141359771256</v>
      </c>
      <c r="S52" s="76">
        <f t="shared" si="1"/>
        <v>122409.86861991225</v>
      </c>
      <c r="T52" s="76"/>
      <c r="U52" s="115">
        <f t="shared" si="10"/>
        <v>34583.69807396752</v>
      </c>
      <c r="V52" s="115">
        <f t="shared" si="11"/>
        <v>20237.526967559341</v>
      </c>
      <c r="W52" s="115">
        <f t="shared" si="12"/>
        <v>52992.768101550493</v>
      </c>
      <c r="X52" s="115">
        <f t="shared" si="13"/>
        <v>8752.9620619078269</v>
      </c>
      <c r="Y52" s="115">
        <f t="shared" si="14"/>
        <v>798.90632036883312</v>
      </c>
      <c r="Z52" s="115">
        <f t="shared" si="15"/>
        <v>359.56346912684319</v>
      </c>
      <c r="AA52" s="12">
        <f t="shared" si="16"/>
        <v>117725.42499448087</v>
      </c>
    </row>
    <row r="53" spans="1:27" x14ac:dyDescent="0.2">
      <c r="A53" s="72">
        <v>2004</v>
      </c>
      <c r="B53" s="72">
        <v>1</v>
      </c>
      <c r="C53" s="72">
        <v>3</v>
      </c>
      <c r="D53" s="72">
        <v>3</v>
      </c>
      <c r="E53" s="11">
        <v>3.3323812067787041E-2</v>
      </c>
      <c r="F53" s="11">
        <v>4.7124334437111552E-2</v>
      </c>
      <c r="G53" s="11">
        <v>1.732673487896111E-3</v>
      </c>
      <c r="H53" s="11">
        <v>1.9278354078766106E-2</v>
      </c>
      <c r="I53" s="11">
        <v>4.1576859709734819E-4</v>
      </c>
      <c r="J53" s="11">
        <v>5.8729636488629644E-3</v>
      </c>
      <c r="K53" s="126">
        <f t="shared" si="2"/>
        <v>0.10774790631752112</v>
      </c>
      <c r="L53" s="74">
        <f t="shared" si="3"/>
        <v>107747.90631752112</v>
      </c>
      <c r="M53" s="75">
        <f t="shared" si="4"/>
        <v>33466.90669732754</v>
      </c>
      <c r="N53" s="75">
        <f t="shared" si="5"/>
        <v>54247.643212245253</v>
      </c>
      <c r="O53" s="75">
        <f t="shared" si="6"/>
        <v>1812.4003408738579</v>
      </c>
      <c r="P53" s="75">
        <f t="shared" si="7"/>
        <v>20027.127900678552</v>
      </c>
      <c r="Q53" s="75">
        <f t="shared" si="8"/>
        <v>383.14196494879246</v>
      </c>
      <c r="R53" s="75">
        <f t="shared" si="9"/>
        <v>8153.1483000808576</v>
      </c>
      <c r="S53" s="76">
        <f t="shared" si="1"/>
        <v>118090.36841615484</v>
      </c>
      <c r="T53" s="76"/>
      <c r="U53" s="115">
        <f t="shared" si="10"/>
        <v>32336.371497004158</v>
      </c>
      <c r="V53" s="115">
        <f t="shared" si="11"/>
        <v>19909.132241434098</v>
      </c>
      <c r="W53" s="115">
        <f t="shared" si="12"/>
        <v>51909.092303394238</v>
      </c>
      <c r="X53" s="115">
        <f t="shared" si="13"/>
        <v>8217.9759769913981</v>
      </c>
      <c r="Y53" s="115">
        <f t="shared" si="14"/>
        <v>798.90632036883312</v>
      </c>
      <c r="Z53" s="115">
        <f t="shared" si="15"/>
        <v>359.56346912684319</v>
      </c>
      <c r="AA53" s="12">
        <f t="shared" si="16"/>
        <v>113531.04180831957</v>
      </c>
    </row>
    <row r="54" spans="1:27" x14ac:dyDescent="0.2">
      <c r="A54" s="72">
        <v>2004</v>
      </c>
      <c r="B54" s="72">
        <v>1</v>
      </c>
      <c r="C54" s="72">
        <v>3</v>
      </c>
      <c r="D54" s="72">
        <v>4</v>
      </c>
      <c r="E54" s="11">
        <v>3.2044473752560441E-2</v>
      </c>
      <c r="F54" s="11">
        <v>4.6739070341900328E-2</v>
      </c>
      <c r="G54" s="11">
        <v>1.732673487896111E-3</v>
      </c>
      <c r="H54" s="11">
        <v>1.9717387329727144E-2</v>
      </c>
      <c r="I54" s="11">
        <v>4.1576859709734819E-4</v>
      </c>
      <c r="J54" s="11">
        <v>5.7789202137615249E-3</v>
      </c>
      <c r="K54" s="126">
        <f t="shared" si="2"/>
        <v>0.10642829372294291</v>
      </c>
      <c r="L54" s="74">
        <f t="shared" si="3"/>
        <v>106428.29372294291</v>
      </c>
      <c r="M54" s="75">
        <f t="shared" si="4"/>
        <v>32182.074819662714</v>
      </c>
      <c r="N54" s="75">
        <f t="shared" si="5"/>
        <v>53804.14264233486</v>
      </c>
      <c r="O54" s="75">
        <f t="shared" si="6"/>
        <v>1812.4003408738579</v>
      </c>
      <c r="P54" s="75">
        <f t="shared" si="7"/>
        <v>20483.213261167493</v>
      </c>
      <c r="Q54" s="75">
        <f t="shared" si="8"/>
        <v>383.14196494879246</v>
      </c>
      <c r="R54" s="75">
        <f t="shared" si="9"/>
        <v>8022.5923969842142</v>
      </c>
      <c r="S54" s="76">
        <f t="shared" si="1"/>
        <v>116687.56542597193</v>
      </c>
      <c r="T54" s="76"/>
      <c r="U54" s="115">
        <f t="shared" si="10"/>
        <v>31094.94212669785</v>
      </c>
      <c r="V54" s="115">
        <f t="shared" si="11"/>
        <v>20362.530442134102</v>
      </c>
      <c r="W54" s="115">
        <f t="shared" si="12"/>
        <v>51484.710511727943</v>
      </c>
      <c r="X54" s="115">
        <f t="shared" si="13"/>
        <v>8086.3819919669895</v>
      </c>
      <c r="Y54" s="115">
        <f t="shared" si="14"/>
        <v>798.90632036883312</v>
      </c>
      <c r="Z54" s="115">
        <f t="shared" si="15"/>
        <v>359.56346912684319</v>
      </c>
      <c r="AA54" s="12">
        <f t="shared" si="16"/>
        <v>112187.03486202256</v>
      </c>
    </row>
    <row r="55" spans="1:27" x14ac:dyDescent="0.2">
      <c r="A55" s="72">
        <v>2004</v>
      </c>
      <c r="B55" s="72">
        <v>1</v>
      </c>
      <c r="C55" s="72">
        <v>3</v>
      </c>
      <c r="D55" s="72">
        <v>5</v>
      </c>
      <c r="E55" s="11">
        <v>3.215062758669409E-2</v>
      </c>
      <c r="F55" s="11">
        <v>4.689900084598668E-2</v>
      </c>
      <c r="G55" s="11">
        <v>1.732673487896111E-3</v>
      </c>
      <c r="H55" s="11">
        <v>1.9027174828301522E-2</v>
      </c>
      <c r="I55" s="11">
        <v>4.1576859709734819E-4</v>
      </c>
      <c r="J55" s="11">
        <v>5.7145416075083085E-3</v>
      </c>
      <c r="K55" s="126">
        <f t="shared" si="2"/>
        <v>0.10593978695348406</v>
      </c>
      <c r="L55" s="74">
        <f t="shared" si="3"/>
        <v>105939.78695348406</v>
      </c>
      <c r="M55" s="75">
        <f t="shared" si="4"/>
        <v>32288.684485306236</v>
      </c>
      <c r="N55" s="75">
        <f t="shared" si="5"/>
        <v>53988.248222351256</v>
      </c>
      <c r="O55" s="75">
        <f t="shared" si="6"/>
        <v>1812.4003408738579</v>
      </c>
      <c r="P55" s="75">
        <f t="shared" si="7"/>
        <v>19766.192814908372</v>
      </c>
      <c r="Q55" s="75">
        <f t="shared" si="8"/>
        <v>383.14196494879246</v>
      </c>
      <c r="R55" s="75">
        <f t="shared" si="9"/>
        <v>7933.2187254416349</v>
      </c>
      <c r="S55" s="76">
        <f t="shared" si="1"/>
        <v>116171.88655383015</v>
      </c>
      <c r="T55" s="76"/>
      <c r="U55" s="115">
        <f t="shared" si="10"/>
        <v>31197.950444275513</v>
      </c>
      <c r="V55" s="115">
        <f t="shared" si="11"/>
        <v>19649.734530749261</v>
      </c>
      <c r="W55" s="115">
        <f t="shared" si="12"/>
        <v>51660.879520752904</v>
      </c>
      <c r="X55" s="115">
        <f t="shared" si="13"/>
        <v>7996.2976884955124</v>
      </c>
      <c r="Y55" s="115">
        <f t="shared" si="14"/>
        <v>798.90632036883312</v>
      </c>
      <c r="Z55" s="115">
        <f t="shared" si="15"/>
        <v>359.56346912684319</v>
      </c>
      <c r="AA55" s="12">
        <f t="shared" si="16"/>
        <v>111663.33197376887</v>
      </c>
    </row>
    <row r="56" spans="1:27" x14ac:dyDescent="0.2">
      <c r="A56" s="72">
        <v>2004</v>
      </c>
      <c r="B56" s="72">
        <v>1</v>
      </c>
      <c r="C56" s="72">
        <v>3</v>
      </c>
      <c r="D56" s="72">
        <v>6</v>
      </c>
      <c r="E56" s="11">
        <v>3.3712709105624759E-2</v>
      </c>
      <c r="F56" s="11">
        <v>4.757936527413683E-2</v>
      </c>
      <c r="G56" s="11">
        <v>1.732673487896111E-3</v>
      </c>
      <c r="H56" s="11">
        <v>1.9673135693210969E-2</v>
      </c>
      <c r="I56" s="11">
        <v>4.1576859709734819E-4</v>
      </c>
      <c r="J56" s="11">
        <v>5.7508340643337855E-3</v>
      </c>
      <c r="K56" s="126">
        <f t="shared" si="2"/>
        <v>0.10886448622229981</v>
      </c>
      <c r="L56" s="74">
        <f t="shared" si="3"/>
        <v>108864.48622229982</v>
      </c>
      <c r="M56" s="75">
        <f t="shared" si="4"/>
        <v>33857.473684492958</v>
      </c>
      <c r="N56" s="75">
        <f t="shared" si="5"/>
        <v>54771.4564563444</v>
      </c>
      <c r="O56" s="75">
        <f t="shared" si="6"/>
        <v>1812.4003408738579</v>
      </c>
      <c r="P56" s="75">
        <f t="shared" si="7"/>
        <v>20437.242885236912</v>
      </c>
      <c r="Q56" s="75">
        <f t="shared" si="8"/>
        <v>383.14196494879246</v>
      </c>
      <c r="R56" s="75">
        <f t="shared" si="9"/>
        <v>7983.6017688867751</v>
      </c>
      <c r="S56" s="76">
        <f t="shared" si="1"/>
        <v>119245.31710078371</v>
      </c>
      <c r="T56" s="76"/>
      <c r="U56" s="115">
        <f t="shared" si="10"/>
        <v>32713.744861852814</v>
      </c>
      <c r="V56" s="115">
        <f t="shared" si="11"/>
        <v>20316.830914067505</v>
      </c>
      <c r="W56" s="115">
        <f t="shared" si="12"/>
        <v>52410.324586081595</v>
      </c>
      <c r="X56" s="115">
        <f t="shared" si="13"/>
        <v>8047.0813398459695</v>
      </c>
      <c r="Y56" s="115">
        <f t="shared" si="14"/>
        <v>798.90632036883312</v>
      </c>
      <c r="Z56" s="115">
        <f t="shared" si="15"/>
        <v>359.56346912684319</v>
      </c>
      <c r="AA56" s="12">
        <f t="shared" si="16"/>
        <v>114646.45149134356</v>
      </c>
    </row>
    <row r="57" spans="1:27" x14ac:dyDescent="0.2">
      <c r="A57" s="72">
        <v>2004</v>
      </c>
      <c r="B57" s="72">
        <v>1</v>
      </c>
      <c r="C57" s="72">
        <v>3</v>
      </c>
      <c r="D57" s="72">
        <v>7</v>
      </c>
      <c r="E57" s="11">
        <v>3.6088503396784079E-2</v>
      </c>
      <c r="F57" s="11">
        <v>4.9955114934368161E-2</v>
      </c>
      <c r="G57" s="11">
        <v>1.732673487896111E-3</v>
      </c>
      <c r="H57" s="11">
        <v>2.1620265398215856E-2</v>
      </c>
      <c r="I57" s="11">
        <v>4.1576859709734819E-4</v>
      </c>
      <c r="J57" s="11">
        <v>5.9452313935560996E-3</v>
      </c>
      <c r="K57" s="126">
        <f t="shared" si="2"/>
        <v>0.11575755720791767</v>
      </c>
      <c r="L57" s="74">
        <f t="shared" si="3"/>
        <v>115757.55720791766</v>
      </c>
      <c r="M57" s="75">
        <f t="shared" si="4"/>
        <v>36243.469791797026</v>
      </c>
      <c r="N57" s="75">
        <f t="shared" si="5"/>
        <v>57506.324151968489</v>
      </c>
      <c r="O57" s="75">
        <f t="shared" si="6"/>
        <v>1812.4003408738579</v>
      </c>
      <c r="P57" s="75">
        <f t="shared" si="7"/>
        <v>22459.999365485106</v>
      </c>
      <c r="Q57" s="75">
        <f t="shared" si="8"/>
        <v>383.14196494879246</v>
      </c>
      <c r="R57" s="75">
        <f t="shared" si="9"/>
        <v>8253.4740768136307</v>
      </c>
      <c r="S57" s="76">
        <f t="shared" si="1"/>
        <v>126658.8096918869</v>
      </c>
      <c r="T57" s="76"/>
      <c r="U57" s="115">
        <f t="shared" si="10"/>
        <v>35019.140374320399</v>
      </c>
      <c r="V57" s="115">
        <f t="shared" si="11"/>
        <v>22327.669735150514</v>
      </c>
      <c r="W57" s="115">
        <f t="shared" si="12"/>
        <v>55027.295411787003</v>
      </c>
      <c r="X57" s="115">
        <f t="shared" si="13"/>
        <v>8319.0994685210153</v>
      </c>
      <c r="Y57" s="115">
        <f t="shared" si="14"/>
        <v>798.90632036883312</v>
      </c>
      <c r="Z57" s="115">
        <f t="shared" si="15"/>
        <v>359.56346912684319</v>
      </c>
      <c r="AA57" s="12">
        <f t="shared" si="16"/>
        <v>121851.6747792746</v>
      </c>
    </row>
    <row r="58" spans="1:27" x14ac:dyDescent="0.2">
      <c r="A58" s="72">
        <v>2004</v>
      </c>
      <c r="B58" s="72">
        <v>1</v>
      </c>
      <c r="C58" s="72">
        <v>3</v>
      </c>
      <c r="D58" s="72">
        <v>8</v>
      </c>
      <c r="E58" s="11">
        <v>4.3201085789709368E-2</v>
      </c>
      <c r="F58" s="11">
        <v>5.3557829018492889E-2</v>
      </c>
      <c r="G58" s="11">
        <v>1.5016503561766296E-3</v>
      </c>
      <c r="H58" s="11">
        <v>2.2662643631297635E-2</v>
      </c>
      <c r="I58" s="11">
        <v>4.1348986409025433E-4</v>
      </c>
      <c r="J58" s="11">
        <v>6.1038112758136729E-3</v>
      </c>
      <c r="K58" s="126">
        <f t="shared" si="2"/>
        <v>0.12744050993558045</v>
      </c>
      <c r="L58" s="74">
        <f t="shared" si="3"/>
        <v>127440.50993558046</v>
      </c>
      <c r="M58" s="75">
        <f t="shared" si="4"/>
        <v>43386.594078924623</v>
      </c>
      <c r="N58" s="75">
        <f t="shared" si="5"/>
        <v>61653.624067517354</v>
      </c>
      <c r="O58" s="75">
        <f t="shared" si="6"/>
        <v>1570.7469620906768</v>
      </c>
      <c r="P58" s="75">
        <f t="shared" si="7"/>
        <v>23542.863706990564</v>
      </c>
      <c r="Q58" s="75">
        <f t="shared" si="8"/>
        <v>381.04205108317848</v>
      </c>
      <c r="R58" s="75">
        <f t="shared" si="9"/>
        <v>8473.6227742614137</v>
      </c>
      <c r="S58" s="76">
        <f t="shared" si="1"/>
        <v>139008.49364086782</v>
      </c>
      <c r="T58" s="76"/>
      <c r="U58" s="115">
        <f t="shared" si="10"/>
        <v>41920.964994289709</v>
      </c>
      <c r="V58" s="115">
        <f t="shared" si="11"/>
        <v>23404.154065878494</v>
      </c>
      <c r="W58" s="115">
        <f t="shared" si="12"/>
        <v>58995.810196545237</v>
      </c>
      <c r="X58" s="115">
        <f t="shared" si="13"/>
        <v>8540.9986221245235</v>
      </c>
      <c r="Y58" s="115">
        <f t="shared" si="14"/>
        <v>692.38547765298858</v>
      </c>
      <c r="Z58" s="115">
        <f t="shared" si="15"/>
        <v>357.59278362783073</v>
      </c>
      <c r="AA58" s="12">
        <f t="shared" si="16"/>
        <v>133911.90614011878</v>
      </c>
    </row>
    <row r="59" spans="1:27" x14ac:dyDescent="0.2">
      <c r="A59" s="72">
        <v>2004</v>
      </c>
      <c r="B59" s="72">
        <v>1</v>
      </c>
      <c r="C59" s="72">
        <v>3</v>
      </c>
      <c r="D59" s="72">
        <v>9</v>
      </c>
      <c r="E59" s="11">
        <v>4.7332030395131106E-2</v>
      </c>
      <c r="F59" s="11">
        <v>5.4926650800651809E-2</v>
      </c>
      <c r="G59" s="11">
        <v>0</v>
      </c>
      <c r="H59" s="11">
        <v>2.5645579441835466E-2</v>
      </c>
      <c r="I59" s="11">
        <v>3.9867809954414416E-4</v>
      </c>
      <c r="J59" s="11">
        <v>6.1765524756177545E-3</v>
      </c>
      <c r="K59" s="126">
        <f t="shared" si="2"/>
        <v>0.13447949121278024</v>
      </c>
      <c r="L59" s="74">
        <f t="shared" si="3"/>
        <v>134479.49121278024</v>
      </c>
      <c r="M59" s="75">
        <f t="shared" si="4"/>
        <v>47535.277230787651</v>
      </c>
      <c r="N59" s="75">
        <f t="shared" si="5"/>
        <v>63229.356787070188</v>
      </c>
      <c r="O59" s="75">
        <f t="shared" si="6"/>
        <v>0</v>
      </c>
      <c r="P59" s="75">
        <f t="shared" si="7"/>
        <v>26641.657138892246</v>
      </c>
      <c r="Q59" s="75">
        <f t="shared" si="8"/>
        <v>367.39261095668724</v>
      </c>
      <c r="R59" s="75">
        <f t="shared" si="9"/>
        <v>8574.6058255771331</v>
      </c>
      <c r="S59" s="76">
        <f t="shared" si="1"/>
        <v>146348.2895932839</v>
      </c>
      <c r="T59" s="76"/>
      <c r="U59" s="115">
        <f t="shared" si="10"/>
        <v>45929.502766701087</v>
      </c>
      <c r="V59" s="115">
        <f t="shared" si="11"/>
        <v>26484.690053394093</v>
      </c>
      <c r="W59" s="115">
        <f t="shared" si="12"/>
        <v>60503.614966325229</v>
      </c>
      <c r="X59" s="115">
        <f t="shared" si="13"/>
        <v>8642.784614388107</v>
      </c>
      <c r="Y59" s="115">
        <f t="shared" si="14"/>
        <v>0</v>
      </c>
      <c r="Z59" s="115">
        <f t="shared" si="15"/>
        <v>344.78332788424945</v>
      </c>
      <c r="AA59" s="12">
        <f t="shared" si="16"/>
        <v>141905.37572869274</v>
      </c>
    </row>
    <row r="60" spans="1:27" x14ac:dyDescent="0.2">
      <c r="A60" s="72">
        <v>2004</v>
      </c>
      <c r="B60" s="72">
        <v>1</v>
      </c>
      <c r="C60" s="72">
        <v>3</v>
      </c>
      <c r="D60" s="72">
        <v>10</v>
      </c>
      <c r="E60" s="11">
        <v>5.0830520178031538E-2</v>
      </c>
      <c r="F60" s="11">
        <v>5.5701205891082281E-2</v>
      </c>
      <c r="G60" s="11">
        <v>0</v>
      </c>
      <c r="H60" s="11">
        <v>2.6223087769498221E-2</v>
      </c>
      <c r="I60" s="11">
        <v>3.9867809954414416E-4</v>
      </c>
      <c r="J60" s="11">
        <v>6.493396152740161E-3</v>
      </c>
      <c r="K60" s="126">
        <f t="shared" si="2"/>
        <v>0.13964688809089634</v>
      </c>
      <c r="L60" s="74">
        <f t="shared" si="3"/>
        <v>139646.88809089633</v>
      </c>
      <c r="M60" s="75">
        <f t="shared" si="4"/>
        <v>51048.789757737206</v>
      </c>
      <c r="N60" s="75">
        <f t="shared" si="5"/>
        <v>64120.993532624103</v>
      </c>
      <c r="O60" s="75">
        <f t="shared" si="6"/>
        <v>0</v>
      </c>
      <c r="P60" s="75">
        <f t="shared" si="7"/>
        <v>27241.595966374825</v>
      </c>
      <c r="Q60" s="75">
        <f t="shared" si="8"/>
        <v>367.39261095668724</v>
      </c>
      <c r="R60" s="75">
        <f t="shared" si="9"/>
        <v>9014.4644117991083</v>
      </c>
      <c r="S60" s="76">
        <f t="shared" si="1"/>
        <v>151793.23627949192</v>
      </c>
      <c r="T60" s="76"/>
      <c r="U60" s="115">
        <f t="shared" si="10"/>
        <v>49324.32641617483</v>
      </c>
      <c r="V60" s="115">
        <f t="shared" si="11"/>
        <v>27081.094166472976</v>
      </c>
      <c r="W60" s="115">
        <f t="shared" si="12"/>
        <v>61356.814319981364</v>
      </c>
      <c r="X60" s="115">
        <f t="shared" si="13"/>
        <v>9086.1406238464097</v>
      </c>
      <c r="Y60" s="115">
        <f t="shared" si="14"/>
        <v>0</v>
      </c>
      <c r="Z60" s="115">
        <f t="shared" si="15"/>
        <v>344.78332788424945</v>
      </c>
      <c r="AA60" s="12">
        <f t="shared" si="16"/>
        <v>147193.15885435982</v>
      </c>
    </row>
    <row r="61" spans="1:27" x14ac:dyDescent="0.2">
      <c r="A61" s="72">
        <v>2004</v>
      </c>
      <c r="B61" s="72">
        <v>1</v>
      </c>
      <c r="C61" s="72">
        <v>3</v>
      </c>
      <c r="D61" s="72">
        <v>11</v>
      </c>
      <c r="E61" s="11">
        <v>5.2526734469164255E-2</v>
      </c>
      <c r="F61" s="11">
        <v>5.609070530293734E-2</v>
      </c>
      <c r="G61" s="11">
        <v>0</v>
      </c>
      <c r="H61" s="11">
        <v>2.6406664513313055E-2</v>
      </c>
      <c r="I61" s="11">
        <v>3.9867809954414416E-4</v>
      </c>
      <c r="J61" s="11">
        <v>6.7586419428878452E-3</v>
      </c>
      <c r="K61" s="126">
        <f t="shared" si="2"/>
        <v>0.14218142432784661</v>
      </c>
      <c r="L61" s="74">
        <f t="shared" si="3"/>
        <v>142181.42432784662</v>
      </c>
      <c r="M61" s="75">
        <f t="shared" si="4"/>
        <v>52752.287704026698</v>
      </c>
      <c r="N61" s="75">
        <f t="shared" si="5"/>
        <v>64569.369629137262</v>
      </c>
      <c r="O61" s="75">
        <f t="shared" si="6"/>
        <v>0</v>
      </c>
      <c r="P61" s="75">
        <f t="shared" si="7"/>
        <v>27432.302855196795</v>
      </c>
      <c r="Q61" s="75">
        <f t="shared" si="8"/>
        <v>367.39261095668724</v>
      </c>
      <c r="R61" s="75">
        <f t="shared" si="9"/>
        <v>9382.692174193804</v>
      </c>
      <c r="S61" s="76">
        <f t="shared" si="1"/>
        <v>154504.04497351122</v>
      </c>
      <c r="T61" s="76"/>
      <c r="U61" s="115">
        <f t="shared" si="10"/>
        <v>50970.279026429045</v>
      </c>
      <c r="V61" s="115">
        <f t="shared" si="11"/>
        <v>27270.677450094012</v>
      </c>
      <c r="W61" s="115">
        <f t="shared" si="12"/>
        <v>61785.861460139582</v>
      </c>
      <c r="X61" s="115">
        <f t="shared" si="13"/>
        <v>9457.2962552717436</v>
      </c>
      <c r="Y61" s="115">
        <f t="shared" si="14"/>
        <v>0</v>
      </c>
      <c r="Z61" s="115">
        <f t="shared" si="15"/>
        <v>344.78332788424945</v>
      </c>
      <c r="AA61" s="12">
        <f t="shared" si="16"/>
        <v>149828.89751981862</v>
      </c>
    </row>
    <row r="62" spans="1:27" x14ac:dyDescent="0.2">
      <c r="A62" s="72">
        <v>2004</v>
      </c>
      <c r="B62" s="72">
        <v>1</v>
      </c>
      <c r="C62" s="72">
        <v>3</v>
      </c>
      <c r="D62" s="72">
        <v>12</v>
      </c>
      <c r="E62" s="11">
        <v>5.6067770166912473E-2</v>
      </c>
      <c r="F62" s="11">
        <v>5.5954134717969332E-2</v>
      </c>
      <c r="G62" s="11">
        <v>0</v>
      </c>
      <c r="H62" s="11">
        <v>2.6552095098534255E-2</v>
      </c>
      <c r="I62" s="11">
        <v>3.9867809954414416E-4</v>
      </c>
      <c r="J62" s="11">
        <v>6.8694104974931936E-3</v>
      </c>
      <c r="K62" s="126">
        <f t="shared" si="2"/>
        <v>0.14584208858045342</v>
      </c>
      <c r="L62" s="74">
        <f t="shared" si="3"/>
        <v>145842.08858045342</v>
      </c>
      <c r="M62" s="75">
        <f t="shared" si="4"/>
        <v>56308.528840766354</v>
      </c>
      <c r="N62" s="75">
        <f t="shared" si="5"/>
        <v>64412.155050828063</v>
      </c>
      <c r="O62" s="75">
        <f t="shared" si="6"/>
        <v>0</v>
      </c>
      <c r="P62" s="75">
        <f t="shared" si="7"/>
        <v>27583.381983580657</v>
      </c>
      <c r="Q62" s="75">
        <f t="shared" si="8"/>
        <v>367.39261095668724</v>
      </c>
      <c r="R62" s="75">
        <f t="shared" si="9"/>
        <v>9536.46674299398</v>
      </c>
      <c r="S62" s="76">
        <f t="shared" si="1"/>
        <v>158207.92522912571</v>
      </c>
      <c r="T62" s="76"/>
      <c r="U62" s="115">
        <f t="shared" si="10"/>
        <v>54406.387883771538</v>
      </c>
      <c r="V62" s="115">
        <f t="shared" si="11"/>
        <v>27420.866451773727</v>
      </c>
      <c r="W62" s="115">
        <f t="shared" si="12"/>
        <v>61635.424213954306</v>
      </c>
      <c r="X62" s="115">
        <f t="shared" si="13"/>
        <v>9612.2935232914515</v>
      </c>
      <c r="Y62" s="115">
        <f t="shared" si="14"/>
        <v>0</v>
      </c>
      <c r="Z62" s="115">
        <f t="shared" si="15"/>
        <v>344.78332788424945</v>
      </c>
      <c r="AA62" s="12">
        <f t="shared" si="16"/>
        <v>153419.75540067526</v>
      </c>
    </row>
    <row r="63" spans="1:27" x14ac:dyDescent="0.2">
      <c r="A63" s="72">
        <v>2004</v>
      </c>
      <c r="B63" s="72">
        <v>1</v>
      </c>
      <c r="C63" s="72">
        <v>3</v>
      </c>
      <c r="D63" s="72">
        <v>13</v>
      </c>
      <c r="E63" s="11">
        <v>5.7863521918199844E-2</v>
      </c>
      <c r="F63" s="11">
        <v>5.4928869715507776E-2</v>
      </c>
      <c r="G63" s="11">
        <v>0</v>
      </c>
      <c r="H63" s="11">
        <v>2.0340953237393985E-2</v>
      </c>
      <c r="I63" s="11">
        <v>3.9867809954414416E-4</v>
      </c>
      <c r="J63" s="11">
        <v>7.0316190981703436E-3</v>
      </c>
      <c r="K63" s="126">
        <f t="shared" si="2"/>
        <v>0.14056364206881608</v>
      </c>
      <c r="L63" s="74">
        <f t="shared" si="3"/>
        <v>140563.64206881609</v>
      </c>
      <c r="M63" s="75">
        <f t="shared" si="4"/>
        <v>58111.991667577568</v>
      </c>
      <c r="N63" s="75">
        <f t="shared" si="5"/>
        <v>63231.911112831229</v>
      </c>
      <c r="O63" s="75">
        <f t="shared" si="6"/>
        <v>0</v>
      </c>
      <c r="P63" s="75">
        <f t="shared" si="7"/>
        <v>21130.998551152468</v>
      </c>
      <c r="Q63" s="75">
        <f t="shared" si="8"/>
        <v>367.39261095668724</v>
      </c>
      <c r="R63" s="75">
        <f t="shared" si="9"/>
        <v>9761.6530128128725</v>
      </c>
      <c r="S63" s="76">
        <f t="shared" si="1"/>
        <v>152603.94695533082</v>
      </c>
      <c r="T63" s="76"/>
      <c r="U63" s="115">
        <f t="shared" si="10"/>
        <v>56148.928491907922</v>
      </c>
      <c r="V63" s="115">
        <f t="shared" si="11"/>
        <v>21006.499116340732</v>
      </c>
      <c r="W63" s="115">
        <f t="shared" si="12"/>
        <v>60506.059178162861</v>
      </c>
      <c r="X63" s="115">
        <f t="shared" si="13"/>
        <v>9839.270304236501</v>
      </c>
      <c r="Y63" s="115">
        <f t="shared" si="14"/>
        <v>0</v>
      </c>
      <c r="Z63" s="115">
        <f t="shared" si="15"/>
        <v>344.78332788424945</v>
      </c>
      <c r="AA63" s="12">
        <f t="shared" si="16"/>
        <v>147845.54041853227</v>
      </c>
    </row>
    <row r="64" spans="1:27" x14ac:dyDescent="0.2">
      <c r="A64" s="72">
        <v>2004</v>
      </c>
      <c r="B64" s="72">
        <v>1</v>
      </c>
      <c r="C64" s="72">
        <v>3</v>
      </c>
      <c r="D64" s="72">
        <v>14</v>
      </c>
      <c r="E64" s="11">
        <v>5.3658961014858716E-2</v>
      </c>
      <c r="F64" s="11">
        <v>5.4667777041967645E-2</v>
      </c>
      <c r="G64" s="11">
        <v>0</v>
      </c>
      <c r="H64" s="11">
        <v>2.3168573657300479E-2</v>
      </c>
      <c r="I64" s="11">
        <v>3.9867809954414416E-4</v>
      </c>
      <c r="J64" s="11">
        <v>7.0740647138948752E-3</v>
      </c>
      <c r="K64" s="126">
        <f t="shared" si="2"/>
        <v>0.13896805452756586</v>
      </c>
      <c r="L64" s="74">
        <f t="shared" si="3"/>
        <v>138968.05452756587</v>
      </c>
      <c r="M64" s="75">
        <f t="shared" si="4"/>
        <v>53889.376104594856</v>
      </c>
      <c r="N64" s="75">
        <f t="shared" si="5"/>
        <v>62931.351701887441</v>
      </c>
      <c r="O64" s="75">
        <f t="shared" si="6"/>
        <v>0</v>
      </c>
      <c r="P64" s="75">
        <f t="shared" si="7"/>
        <v>24068.444122110788</v>
      </c>
      <c r="Q64" s="75">
        <f t="shared" si="8"/>
        <v>367.39261095668724</v>
      </c>
      <c r="R64" s="75">
        <f t="shared" si="9"/>
        <v>9820.5781859249764</v>
      </c>
      <c r="S64" s="76">
        <f t="shared" si="1"/>
        <v>151077.14272547473</v>
      </c>
      <c r="T64" s="76"/>
      <c r="U64" s="115">
        <f t="shared" si="10"/>
        <v>52068.955796237664</v>
      </c>
      <c r="V64" s="115">
        <f t="shared" si="11"/>
        <v>23926.637870846946</v>
      </c>
      <c r="W64" s="115">
        <f t="shared" si="12"/>
        <v>60218.456523347188</v>
      </c>
      <c r="X64" s="115">
        <f t="shared" si="13"/>
        <v>9898.6640058168505</v>
      </c>
      <c r="Y64" s="115">
        <f t="shared" si="14"/>
        <v>0</v>
      </c>
      <c r="Z64" s="115">
        <f t="shared" si="15"/>
        <v>344.78332788424945</v>
      </c>
      <c r="AA64" s="12">
        <f t="shared" si="16"/>
        <v>146457.49752413289</v>
      </c>
    </row>
    <row r="65" spans="1:27" x14ac:dyDescent="0.2">
      <c r="A65" s="72">
        <v>2004</v>
      </c>
      <c r="B65" s="72">
        <v>1</v>
      </c>
      <c r="C65" s="72">
        <v>3</v>
      </c>
      <c r="D65" s="72">
        <v>15</v>
      </c>
      <c r="E65" s="11">
        <v>5.1174400523861366E-2</v>
      </c>
      <c r="F65" s="11">
        <v>5.4626819572297841E-2</v>
      </c>
      <c r="G65" s="11">
        <v>0</v>
      </c>
      <c r="H65" s="11">
        <v>2.4249847928821483E-2</v>
      </c>
      <c r="I65" s="11">
        <v>3.9867809954414416E-4</v>
      </c>
      <c r="J65" s="11">
        <v>7.1701597427452001E-3</v>
      </c>
      <c r="K65" s="126">
        <f t="shared" si="2"/>
        <v>0.13761990586727002</v>
      </c>
      <c r="L65" s="74">
        <f t="shared" si="3"/>
        <v>137619.90586727002</v>
      </c>
      <c r="M65" s="75">
        <f t="shared" si="4"/>
        <v>51394.146748273612</v>
      </c>
      <c r="N65" s="75">
        <f t="shared" si="5"/>
        <v>62884.203105985485</v>
      </c>
      <c r="O65" s="75">
        <f t="shared" si="6"/>
        <v>0</v>
      </c>
      <c r="P65" s="75">
        <f t="shared" si="7"/>
        <v>25191.715229332312</v>
      </c>
      <c r="Q65" s="75">
        <f t="shared" si="8"/>
        <v>367.39261095668724</v>
      </c>
      <c r="R65" s="75">
        <f t="shared" si="9"/>
        <v>9953.9822163192275</v>
      </c>
      <c r="S65" s="76">
        <f t="shared" si="1"/>
        <v>149791.43991086731</v>
      </c>
      <c r="T65" s="76"/>
      <c r="U65" s="115">
        <f t="shared" si="10"/>
        <v>49658.017009275398</v>
      </c>
      <c r="V65" s="115">
        <f t="shared" si="11"/>
        <v>25043.290899057632</v>
      </c>
      <c r="W65" s="115">
        <f t="shared" si="12"/>
        <v>60173.340446929375</v>
      </c>
      <c r="X65" s="115">
        <f t="shared" si="13"/>
        <v>10033.128764295843</v>
      </c>
      <c r="Y65" s="115">
        <f t="shared" si="14"/>
        <v>0</v>
      </c>
      <c r="Z65" s="115">
        <f t="shared" si="15"/>
        <v>344.78332788424945</v>
      </c>
      <c r="AA65" s="12">
        <f t="shared" si="16"/>
        <v>145252.56044744249</v>
      </c>
    </row>
    <row r="66" spans="1:27" x14ac:dyDescent="0.2">
      <c r="A66" s="72">
        <v>2004</v>
      </c>
      <c r="B66" s="72">
        <v>1</v>
      </c>
      <c r="C66" s="72">
        <v>3</v>
      </c>
      <c r="D66" s="72">
        <v>16</v>
      </c>
      <c r="E66" s="11">
        <v>5.2527373616057964E-2</v>
      </c>
      <c r="F66" s="11">
        <v>5.3646076238017933E-2</v>
      </c>
      <c r="G66" s="11">
        <v>0</v>
      </c>
      <c r="H66" s="11">
        <v>2.2853017335843492E-2</v>
      </c>
      <c r="I66" s="11">
        <v>3.9867809954414416E-4</v>
      </c>
      <c r="J66" s="11">
        <v>7.2018756245597728E-3</v>
      </c>
      <c r="K66" s="126">
        <f t="shared" si="2"/>
        <v>0.13662702091402329</v>
      </c>
      <c r="L66" s="74">
        <f t="shared" si="3"/>
        <v>136627.02091402328</v>
      </c>
      <c r="M66" s="75">
        <f t="shared" si="4"/>
        <v>52752.929595458991</v>
      </c>
      <c r="N66" s="75">
        <f t="shared" si="5"/>
        <v>61755.210726224563</v>
      </c>
      <c r="O66" s="75">
        <f t="shared" si="6"/>
        <v>0</v>
      </c>
      <c r="P66" s="75">
        <f t="shared" si="7"/>
        <v>23740.631551397219</v>
      </c>
      <c r="Q66" s="75">
        <f t="shared" si="8"/>
        <v>367.39261095668724</v>
      </c>
      <c r="R66" s="75">
        <f t="shared" si="9"/>
        <v>9998.0118244289442</v>
      </c>
      <c r="S66" s="76">
        <f t="shared" si="1"/>
        <v>148614.17630846638</v>
      </c>
      <c r="T66" s="76"/>
      <c r="U66" s="115">
        <f t="shared" si="10"/>
        <v>50970.899234325858</v>
      </c>
      <c r="V66" s="115">
        <f t="shared" si="11"/>
        <v>23600.756703407063</v>
      </c>
      <c r="W66" s="115">
        <f t="shared" si="12"/>
        <v>59093.01757609893</v>
      </c>
      <c r="X66" s="115">
        <f t="shared" si="13"/>
        <v>10077.508462592072</v>
      </c>
      <c r="Y66" s="115">
        <f t="shared" si="14"/>
        <v>0</v>
      </c>
      <c r="Z66" s="115">
        <f t="shared" si="15"/>
        <v>344.78332788424945</v>
      </c>
      <c r="AA66" s="12">
        <f t="shared" si="16"/>
        <v>144086.96530430819</v>
      </c>
    </row>
    <row r="67" spans="1:27" x14ac:dyDescent="0.2">
      <c r="A67" s="72">
        <v>2004</v>
      </c>
      <c r="B67" s="72">
        <v>1</v>
      </c>
      <c r="C67" s="72">
        <v>3</v>
      </c>
      <c r="D67" s="72">
        <v>17</v>
      </c>
      <c r="E67" s="11">
        <v>6.0078727975233712E-2</v>
      </c>
      <c r="F67" s="11">
        <v>5.3484190083327866E-2</v>
      </c>
      <c r="G67" s="11">
        <v>8.7458757008089408E-5</v>
      </c>
      <c r="H67" s="11">
        <v>2.2958676187913012E-2</v>
      </c>
      <c r="I67" s="11">
        <v>3.9954076275397255E-4</v>
      </c>
      <c r="J67" s="11">
        <v>6.9841244662912152E-3</v>
      </c>
      <c r="K67" s="126">
        <f t="shared" si="2"/>
        <v>0.14399271823252788</v>
      </c>
      <c r="L67" s="74">
        <f t="shared" si="3"/>
        <v>143992.71823252787</v>
      </c>
      <c r="M67" s="75">
        <f t="shared" si="4"/>
        <v>60336.709964370879</v>
      </c>
      <c r="N67" s="75">
        <f t="shared" si="5"/>
        <v>61568.853879692353</v>
      </c>
      <c r="O67" s="75">
        <f t="shared" si="6"/>
        <v>91.48306482506139</v>
      </c>
      <c r="P67" s="75">
        <f t="shared" si="7"/>
        <v>23850.394207254125</v>
      </c>
      <c r="Q67" s="75">
        <f t="shared" si="8"/>
        <v>368.18757834866966</v>
      </c>
      <c r="R67" s="75">
        <f t="shared" si="9"/>
        <v>9695.7185374235596</v>
      </c>
      <c r="S67" s="76">
        <f t="shared" ref="S67:S130" si="17">SUM(M67:R67)</f>
        <v>155911.34723191467</v>
      </c>
      <c r="T67" s="76"/>
      <c r="U67" s="115">
        <f t="shared" si="10"/>
        <v>58298.494269585113</v>
      </c>
      <c r="V67" s="115">
        <f t="shared" si="11"/>
        <v>23709.87266059592</v>
      </c>
      <c r="W67" s="115">
        <f t="shared" si="12"/>
        <v>58914.694349960577</v>
      </c>
      <c r="X67" s="115">
        <f t="shared" si="13"/>
        <v>9772.8115677016194</v>
      </c>
      <c r="Y67" s="115">
        <f t="shared" si="14"/>
        <v>40.325747599569667</v>
      </c>
      <c r="Z67" s="115">
        <f t="shared" si="15"/>
        <v>345.52937310887557</v>
      </c>
      <c r="AA67" s="12">
        <f t="shared" si="16"/>
        <v>151081.72796855168</v>
      </c>
    </row>
    <row r="68" spans="1:27" x14ac:dyDescent="0.2">
      <c r="A68" s="72">
        <v>2004</v>
      </c>
      <c r="B68" s="72">
        <v>1</v>
      </c>
      <c r="C68" s="72">
        <v>3</v>
      </c>
      <c r="D68" s="72">
        <v>18</v>
      </c>
      <c r="E68" s="11">
        <v>6.796261039595447E-2</v>
      </c>
      <c r="F68" s="11">
        <v>5.3878679222959518E-2</v>
      </c>
      <c r="G68" s="11">
        <v>1.732673487896111E-3</v>
      </c>
      <c r="H68" s="11">
        <v>2.0757917352407309E-2</v>
      </c>
      <c r="I68" s="11">
        <v>4.1576859709734819E-4</v>
      </c>
      <c r="J68" s="11">
        <v>7.1341829001277486E-3</v>
      </c>
      <c r="K68" s="126">
        <f t="shared" ref="K68:K131" si="18">SUM(E68:J68)</f>
        <v>0.1518818319564425</v>
      </c>
      <c r="L68" s="74">
        <f t="shared" ref="L68:L131" si="19">+K68*1000000</f>
        <v>151881.8319564425</v>
      </c>
      <c r="M68" s="75">
        <f t="shared" ref="M68:M131" si="20">+E68*1000000*M$8829</f>
        <v>68254.446292082794</v>
      </c>
      <c r="N68" s="75">
        <f t="shared" ref="N68:N131" si="21">+F68*1000000*N$8829</f>
        <v>62022.973950637919</v>
      </c>
      <c r="O68" s="75">
        <f t="shared" ref="O68:O131" si="22">+G68*1000000*O$8829</f>
        <v>1812.4003408738579</v>
      </c>
      <c r="P68" s="75">
        <f t="shared" ref="P68:P131" si="23">+H68*1000000*P$8829</f>
        <v>21564.157607534918</v>
      </c>
      <c r="Q68" s="75">
        <f t="shared" ref="Q68:Q131" si="24">+I68*1000000*Q$8829</f>
        <v>383.14196494879246</v>
      </c>
      <c r="R68" s="75">
        <f t="shared" ref="R68:R131" si="25">+J68*1000000*R$8829</f>
        <v>9904.0373246484723</v>
      </c>
      <c r="S68" s="76">
        <f t="shared" si="17"/>
        <v>163941.15748072678</v>
      </c>
      <c r="T68" s="76"/>
      <c r="U68" s="115">
        <f t="shared" ref="U68:U131" si="26">M68*U$1</f>
        <v>65948.764000927302</v>
      </c>
      <c r="V68" s="115">
        <f t="shared" ref="V68:V131" si="27">P68*V$1</f>
        <v>21437.106089934827</v>
      </c>
      <c r="W68" s="115">
        <f t="shared" ref="W68:W131" si="28">N68*W$1</f>
        <v>59349.237848694844</v>
      </c>
      <c r="X68" s="115">
        <f t="shared" ref="X68:X131" si="29">R68*X$1</f>
        <v>9982.7867485717306</v>
      </c>
      <c r="Y68" s="115">
        <f t="shared" ref="Y68:Y131" si="30">O68*Y$1</f>
        <v>798.90632036883312</v>
      </c>
      <c r="Z68" s="115">
        <f t="shared" ref="Z68:Z131" si="31">Q68*Z$1</f>
        <v>359.56346912684319</v>
      </c>
      <c r="AA68" s="12">
        <f t="shared" ref="AA68:AA131" si="32">SUM(U68:Z68)</f>
        <v>157876.36447762439</v>
      </c>
    </row>
    <row r="69" spans="1:27" x14ac:dyDescent="0.2">
      <c r="A69" s="72">
        <v>2004</v>
      </c>
      <c r="B69" s="72">
        <v>1</v>
      </c>
      <c r="C69" s="72">
        <v>3</v>
      </c>
      <c r="D69" s="72">
        <v>19</v>
      </c>
      <c r="E69" s="11">
        <v>7.1865517276252108E-2</v>
      </c>
      <c r="F69" s="11">
        <v>5.4068302027559488E-2</v>
      </c>
      <c r="G69" s="11">
        <v>1.732673487896111E-3</v>
      </c>
      <c r="H69" s="11">
        <v>2.2415495677211263E-2</v>
      </c>
      <c r="I69" s="11">
        <v>4.1576859709734819E-4</v>
      </c>
      <c r="J69" s="11">
        <v>7.1034139285350703E-3</v>
      </c>
      <c r="K69" s="126">
        <f t="shared" si="18"/>
        <v>0.15760117099455137</v>
      </c>
      <c r="L69" s="74">
        <f t="shared" si="19"/>
        <v>157601.17099455136</v>
      </c>
      <c r="M69" s="75">
        <f t="shared" si="20"/>
        <v>72174.112509908548</v>
      </c>
      <c r="N69" s="75">
        <f t="shared" si="21"/>
        <v>62241.260115773519</v>
      </c>
      <c r="O69" s="75">
        <f t="shared" si="22"/>
        <v>1812.4003408738579</v>
      </c>
      <c r="P69" s="75">
        <f t="shared" si="23"/>
        <v>23286.116493683046</v>
      </c>
      <c r="Q69" s="75">
        <f t="shared" si="24"/>
        <v>383.14196494879246</v>
      </c>
      <c r="R69" s="75">
        <f t="shared" si="25"/>
        <v>9861.3222657046535</v>
      </c>
      <c r="S69" s="76">
        <f t="shared" si="17"/>
        <v>169758.35369089243</v>
      </c>
      <c r="T69" s="76"/>
      <c r="U69" s="115">
        <f t="shared" si="26"/>
        <v>69736.021189354331</v>
      </c>
      <c r="V69" s="115">
        <f t="shared" si="27"/>
        <v>23148.919553585503</v>
      </c>
      <c r="W69" s="115">
        <f t="shared" si="28"/>
        <v>59558.113958763715</v>
      </c>
      <c r="X69" s="115">
        <f t="shared" si="29"/>
        <v>9939.73205174344</v>
      </c>
      <c r="Y69" s="115">
        <f t="shared" si="30"/>
        <v>798.90632036883312</v>
      </c>
      <c r="Z69" s="115">
        <f t="shared" si="31"/>
        <v>359.56346912684319</v>
      </c>
      <c r="AA69" s="12">
        <f t="shared" si="32"/>
        <v>163541.25654294266</v>
      </c>
    </row>
    <row r="70" spans="1:27" x14ac:dyDescent="0.2">
      <c r="A70" s="72">
        <v>2004</v>
      </c>
      <c r="B70" s="72">
        <v>1</v>
      </c>
      <c r="C70" s="72">
        <v>3</v>
      </c>
      <c r="D70" s="72">
        <v>20</v>
      </c>
      <c r="E70" s="11">
        <v>7.0296211703636466E-2</v>
      </c>
      <c r="F70" s="11">
        <v>5.3480800958652534E-2</v>
      </c>
      <c r="G70" s="11">
        <v>1.732673487896111E-3</v>
      </c>
      <c r="H70" s="11">
        <v>2.2837353577739267E-2</v>
      </c>
      <c r="I70" s="11">
        <v>4.1576859709734819E-4</v>
      </c>
      <c r="J70" s="11">
        <v>6.9572997597283194E-3</v>
      </c>
      <c r="K70" s="126">
        <f t="shared" si="18"/>
        <v>0.15572010808475004</v>
      </c>
      <c r="L70" s="74">
        <f t="shared" si="19"/>
        <v>155720.10808475004</v>
      </c>
      <c r="M70" s="75">
        <f t="shared" si="20"/>
        <v>70598.068236477629</v>
      </c>
      <c r="N70" s="75">
        <f t="shared" si="21"/>
        <v>61564.952455335173</v>
      </c>
      <c r="O70" s="75">
        <f t="shared" si="22"/>
        <v>1812.4003408738579</v>
      </c>
      <c r="P70" s="75">
        <f t="shared" si="23"/>
        <v>23724.359410856752</v>
      </c>
      <c r="Q70" s="75">
        <f t="shared" si="24"/>
        <v>383.14196494879246</v>
      </c>
      <c r="R70" s="75">
        <f t="shared" si="25"/>
        <v>9658.4791087824869</v>
      </c>
      <c r="S70" s="76">
        <f t="shared" si="17"/>
        <v>167741.4015172747</v>
      </c>
      <c r="T70" s="76"/>
      <c r="U70" s="115">
        <f t="shared" si="26"/>
        <v>68213.216778946793</v>
      </c>
      <c r="V70" s="115">
        <f t="shared" si="27"/>
        <v>23584.580434923737</v>
      </c>
      <c r="W70" s="115">
        <f t="shared" si="28"/>
        <v>58910.961111333432</v>
      </c>
      <c r="X70" s="115">
        <f t="shared" si="29"/>
        <v>9735.2760392522978</v>
      </c>
      <c r="Y70" s="115">
        <f t="shared" si="30"/>
        <v>798.90632036883312</v>
      </c>
      <c r="Z70" s="115">
        <f t="shared" si="31"/>
        <v>359.56346912684319</v>
      </c>
      <c r="AA70" s="12">
        <f t="shared" si="32"/>
        <v>161602.50415395194</v>
      </c>
    </row>
    <row r="71" spans="1:27" x14ac:dyDescent="0.2">
      <c r="A71" s="72">
        <v>2004</v>
      </c>
      <c r="B71" s="72">
        <v>1</v>
      </c>
      <c r="C71" s="72">
        <v>3</v>
      </c>
      <c r="D71" s="72">
        <v>21</v>
      </c>
      <c r="E71" s="11">
        <v>6.4079553095725356E-2</v>
      </c>
      <c r="F71" s="11">
        <v>5.2472920584848128E-2</v>
      </c>
      <c r="G71" s="11">
        <v>1.732673487896111E-3</v>
      </c>
      <c r="H71" s="11">
        <v>2.3262371873881148E-2</v>
      </c>
      <c r="I71" s="11">
        <v>4.1576859709734819E-4</v>
      </c>
      <c r="J71" s="11">
        <v>6.9176947394738288E-3</v>
      </c>
      <c r="K71" s="126">
        <f t="shared" si="18"/>
        <v>0.14888098237892192</v>
      </c>
      <c r="L71" s="74">
        <f t="shared" si="19"/>
        <v>148880.98237892191</v>
      </c>
      <c r="M71" s="75">
        <f t="shared" si="20"/>
        <v>64354.714889721239</v>
      </c>
      <c r="N71" s="75">
        <f t="shared" si="21"/>
        <v>60404.721004390631</v>
      </c>
      <c r="O71" s="75">
        <f t="shared" si="22"/>
        <v>1812.4003408738579</v>
      </c>
      <c r="P71" s="75">
        <f t="shared" si="23"/>
        <v>24165.885473827926</v>
      </c>
      <c r="Q71" s="75">
        <f t="shared" si="24"/>
        <v>383.14196494879246</v>
      </c>
      <c r="R71" s="75">
        <f t="shared" si="25"/>
        <v>9603.49739548258</v>
      </c>
      <c r="S71" s="76">
        <f t="shared" si="17"/>
        <v>160724.36106924503</v>
      </c>
      <c r="T71" s="76"/>
      <c r="U71" s="115">
        <f t="shared" si="26"/>
        <v>62180.7682161431</v>
      </c>
      <c r="V71" s="115">
        <f t="shared" si="27"/>
        <v>24023.505118449375</v>
      </c>
      <c r="W71" s="115">
        <f t="shared" si="28"/>
        <v>57800.745848252904</v>
      </c>
      <c r="X71" s="115">
        <f t="shared" si="29"/>
        <v>9679.8571528979319</v>
      </c>
      <c r="Y71" s="115">
        <f t="shared" si="30"/>
        <v>798.90632036883312</v>
      </c>
      <c r="Z71" s="115">
        <f t="shared" si="31"/>
        <v>359.56346912684319</v>
      </c>
      <c r="AA71" s="12">
        <f t="shared" si="32"/>
        <v>154843.34612523898</v>
      </c>
    </row>
    <row r="72" spans="1:27" x14ac:dyDescent="0.2">
      <c r="A72" s="72">
        <v>2004</v>
      </c>
      <c r="B72" s="72">
        <v>1</v>
      </c>
      <c r="C72" s="72">
        <v>3</v>
      </c>
      <c r="D72" s="72">
        <v>22</v>
      </c>
      <c r="E72" s="11">
        <v>5.9864658297482186E-2</v>
      </c>
      <c r="F72" s="11">
        <v>5.0627947786362593E-2</v>
      </c>
      <c r="G72" s="11">
        <v>1.732673487896111E-3</v>
      </c>
      <c r="H72" s="11">
        <v>2.1930108851137425E-2</v>
      </c>
      <c r="I72" s="11">
        <v>4.1576859709734819E-4</v>
      </c>
      <c r="J72" s="11">
        <v>6.8362748587261386E-3</v>
      </c>
      <c r="K72" s="126">
        <f t="shared" si="18"/>
        <v>0.14140743187870183</v>
      </c>
      <c r="L72" s="74">
        <f t="shared" si="19"/>
        <v>141407.43187870184</v>
      </c>
      <c r="M72" s="75">
        <f t="shared" si="20"/>
        <v>60121.721057415576</v>
      </c>
      <c r="N72" s="75">
        <f t="shared" si="21"/>
        <v>58280.862337652172</v>
      </c>
      <c r="O72" s="75">
        <f t="shared" si="22"/>
        <v>1812.4003408738579</v>
      </c>
      <c r="P72" s="75">
        <f t="shared" si="23"/>
        <v>22781.877179093834</v>
      </c>
      <c r="Q72" s="75">
        <f t="shared" si="24"/>
        <v>383.14196494879246</v>
      </c>
      <c r="R72" s="75">
        <f t="shared" si="25"/>
        <v>9490.4661557201234</v>
      </c>
      <c r="S72" s="76">
        <f t="shared" si="17"/>
        <v>152870.46903570436</v>
      </c>
      <c r="T72" s="76"/>
      <c r="U72" s="115">
        <f t="shared" si="26"/>
        <v>58090.767836248604</v>
      </c>
      <c r="V72" s="115">
        <f t="shared" si="27"/>
        <v>22647.651111836218</v>
      </c>
      <c r="W72" s="115">
        <f t="shared" si="28"/>
        <v>55768.444184201915</v>
      </c>
      <c r="X72" s="115">
        <f t="shared" si="29"/>
        <v>9565.9271740935219</v>
      </c>
      <c r="Y72" s="115">
        <f t="shared" si="30"/>
        <v>798.90632036883312</v>
      </c>
      <c r="Z72" s="115">
        <f t="shared" si="31"/>
        <v>359.56346912684319</v>
      </c>
      <c r="AA72" s="12">
        <f t="shared" si="32"/>
        <v>147231.26009587594</v>
      </c>
    </row>
    <row r="73" spans="1:27" x14ac:dyDescent="0.2">
      <c r="A73" s="72">
        <v>2004</v>
      </c>
      <c r="B73" s="72">
        <v>1</v>
      </c>
      <c r="C73" s="72">
        <v>3</v>
      </c>
      <c r="D73" s="72">
        <v>23</v>
      </c>
      <c r="E73" s="11">
        <v>5.572998000839903E-2</v>
      </c>
      <c r="F73" s="11">
        <v>4.8762344698413167E-2</v>
      </c>
      <c r="G73" s="11">
        <v>1.732673487896111E-3</v>
      </c>
      <c r="H73" s="11">
        <v>1.8312848266437677E-2</v>
      </c>
      <c r="I73" s="11">
        <v>4.1576859709734819E-4</v>
      </c>
      <c r="J73" s="11">
        <v>6.6931586531076316E-3</v>
      </c>
      <c r="K73" s="126">
        <f t="shared" si="18"/>
        <v>0.13164677371135097</v>
      </c>
      <c r="L73" s="74">
        <f t="shared" si="19"/>
        <v>131646.77371135098</v>
      </c>
      <c r="M73" s="75">
        <f t="shared" si="20"/>
        <v>55969.288189209175</v>
      </c>
      <c r="N73" s="75">
        <f t="shared" si="21"/>
        <v>56133.254909354095</v>
      </c>
      <c r="O73" s="75">
        <f t="shared" si="22"/>
        <v>1812.4003408738579</v>
      </c>
      <c r="P73" s="75">
        <f t="shared" si="23"/>
        <v>19024.12171491461</v>
      </c>
      <c r="Q73" s="75">
        <f t="shared" si="24"/>
        <v>383.14196494879246</v>
      </c>
      <c r="R73" s="75">
        <f t="shared" si="25"/>
        <v>9291.7849245195084</v>
      </c>
      <c r="S73" s="76">
        <f t="shared" si="17"/>
        <v>142613.99204382006</v>
      </c>
      <c r="T73" s="76"/>
      <c r="U73" s="115">
        <f t="shared" si="26"/>
        <v>54078.607015499219</v>
      </c>
      <c r="V73" s="115">
        <f t="shared" si="27"/>
        <v>18912.035558855157</v>
      </c>
      <c r="W73" s="115">
        <f t="shared" si="28"/>
        <v>53713.417539250535</v>
      </c>
      <c r="X73" s="115">
        <f t="shared" si="29"/>
        <v>9365.6661798136156</v>
      </c>
      <c r="Y73" s="115">
        <f t="shared" si="30"/>
        <v>798.90632036883312</v>
      </c>
      <c r="Z73" s="115">
        <f t="shared" si="31"/>
        <v>359.56346912684319</v>
      </c>
      <c r="AA73" s="12">
        <f t="shared" si="32"/>
        <v>137228.19608291422</v>
      </c>
    </row>
    <row r="74" spans="1:27" x14ac:dyDescent="0.2">
      <c r="A74" s="72">
        <v>2004</v>
      </c>
      <c r="B74" s="72">
        <v>1</v>
      </c>
      <c r="C74" s="72">
        <v>3</v>
      </c>
      <c r="D74" s="72">
        <v>24</v>
      </c>
      <c r="E74" s="11">
        <v>4.6560885181982113E-2</v>
      </c>
      <c r="F74" s="11">
        <v>4.7254330944038518E-2</v>
      </c>
      <c r="G74" s="11">
        <v>1.732673487896111E-3</v>
      </c>
      <c r="H74" s="11">
        <v>2.0051308201330477E-2</v>
      </c>
      <c r="I74" s="11">
        <v>4.1576859709734819E-4</v>
      </c>
      <c r="J74" s="11">
        <v>6.4072417884808277E-3</v>
      </c>
      <c r="K74" s="126">
        <f t="shared" si="18"/>
        <v>0.1224222082008254</v>
      </c>
      <c r="L74" s="74">
        <f t="shared" si="19"/>
        <v>122422.20820082541</v>
      </c>
      <c r="M74" s="75">
        <f t="shared" si="20"/>
        <v>46760.820669634028</v>
      </c>
      <c r="N74" s="75">
        <f t="shared" si="21"/>
        <v>54397.289975660518</v>
      </c>
      <c r="O74" s="75">
        <f t="shared" si="22"/>
        <v>1812.4003408738579</v>
      </c>
      <c r="P74" s="75">
        <f t="shared" si="23"/>
        <v>20830.103663583737</v>
      </c>
      <c r="Q74" s="75">
        <f t="shared" si="24"/>
        <v>383.14196494879246</v>
      </c>
      <c r="R74" s="75">
        <f t="shared" si="25"/>
        <v>8894.8605200499187</v>
      </c>
      <c r="S74" s="76">
        <f t="shared" si="17"/>
        <v>133078.61713475085</v>
      </c>
      <c r="T74" s="76"/>
      <c r="U74" s="115">
        <f t="shared" si="26"/>
        <v>45181.20788255646</v>
      </c>
      <c r="V74" s="115">
        <f t="shared" si="27"/>
        <v>20707.377038672555</v>
      </c>
      <c r="W74" s="115">
        <f t="shared" si="28"/>
        <v>52052.287974119223</v>
      </c>
      <c r="X74" s="115">
        <f t="shared" si="29"/>
        <v>8965.5857322912325</v>
      </c>
      <c r="Y74" s="115">
        <f t="shared" si="30"/>
        <v>798.90632036883312</v>
      </c>
      <c r="Z74" s="115">
        <f t="shared" si="31"/>
        <v>359.56346912684319</v>
      </c>
      <c r="AA74" s="12">
        <f t="shared" si="32"/>
        <v>128064.92841713515</v>
      </c>
    </row>
    <row r="75" spans="1:27" x14ac:dyDescent="0.2">
      <c r="A75" s="72">
        <v>2004</v>
      </c>
      <c r="B75" s="72">
        <v>1</v>
      </c>
      <c r="C75" s="72">
        <v>4</v>
      </c>
      <c r="D75" s="72">
        <v>1</v>
      </c>
      <c r="E75" s="11">
        <v>3.8952202730383564E-2</v>
      </c>
      <c r="F75" s="11">
        <v>4.8550971633225359E-2</v>
      </c>
      <c r="G75" s="11">
        <v>1.732673487896111E-3</v>
      </c>
      <c r="H75" s="11">
        <v>2.028660250417701E-2</v>
      </c>
      <c r="I75" s="11">
        <v>4.1576859709734819E-4</v>
      </c>
      <c r="J75" s="11">
        <v>6.3236971055483293E-3</v>
      </c>
      <c r="K75" s="126">
        <f t="shared" si="18"/>
        <v>0.11626191605832772</v>
      </c>
      <c r="L75" s="74">
        <f t="shared" si="19"/>
        <v>116261.91605832773</v>
      </c>
      <c r="M75" s="75">
        <f t="shared" si="20"/>
        <v>39119.466037719249</v>
      </c>
      <c r="N75" s="75">
        <f t="shared" si="21"/>
        <v>55889.930716833369</v>
      </c>
      <c r="O75" s="75">
        <f t="shared" si="22"/>
        <v>1812.4003408738579</v>
      </c>
      <c r="P75" s="75">
        <f t="shared" si="23"/>
        <v>21074.536828269658</v>
      </c>
      <c r="Q75" s="75">
        <f t="shared" si="24"/>
        <v>383.14196494879246</v>
      </c>
      <c r="R75" s="75">
        <f t="shared" si="25"/>
        <v>8778.8795212974801</v>
      </c>
      <c r="S75" s="76">
        <f t="shared" si="17"/>
        <v>127058.35540994241</v>
      </c>
      <c r="T75" s="76"/>
      <c r="U75" s="115">
        <f t="shared" si="26"/>
        <v>37797.983482624659</v>
      </c>
      <c r="V75" s="115">
        <f t="shared" si="27"/>
        <v>20950.370054149294</v>
      </c>
      <c r="W75" s="115">
        <f t="shared" si="28"/>
        <v>53480.582761160927</v>
      </c>
      <c r="X75" s="115">
        <f t="shared" si="29"/>
        <v>8848.6825402414124</v>
      </c>
      <c r="Y75" s="115">
        <f t="shared" si="30"/>
        <v>798.90632036883312</v>
      </c>
      <c r="Z75" s="115">
        <f t="shared" si="31"/>
        <v>359.56346912684319</v>
      </c>
      <c r="AA75" s="12">
        <f t="shared" si="32"/>
        <v>122236.08862767197</v>
      </c>
    </row>
    <row r="76" spans="1:27" x14ac:dyDescent="0.2">
      <c r="A76" s="72">
        <v>2004</v>
      </c>
      <c r="B76" s="72">
        <v>1</v>
      </c>
      <c r="C76" s="72">
        <v>4</v>
      </c>
      <c r="D76" s="72">
        <v>2</v>
      </c>
      <c r="E76" s="11">
        <v>3.5871242899682167E-2</v>
      </c>
      <c r="F76" s="11">
        <v>4.7756740773936102E-2</v>
      </c>
      <c r="G76" s="11">
        <v>1.732673487896111E-3</v>
      </c>
      <c r="H76" s="11">
        <v>1.8591317012107769E-2</v>
      </c>
      <c r="I76" s="11">
        <v>4.1576859709734819E-4</v>
      </c>
      <c r="J76" s="11">
        <v>6.1524126867521269E-3</v>
      </c>
      <c r="K76" s="126">
        <f t="shared" si="18"/>
        <v>0.11052015545747162</v>
      </c>
      <c r="L76" s="74">
        <f t="shared" si="19"/>
        <v>110520.15545747163</v>
      </c>
      <c r="M76" s="75">
        <f t="shared" si="20"/>
        <v>36025.276363904268</v>
      </c>
      <c r="N76" s="75">
        <f t="shared" si="21"/>
        <v>54975.644015545804</v>
      </c>
      <c r="O76" s="75">
        <f t="shared" si="22"/>
        <v>1812.4003408738579</v>
      </c>
      <c r="P76" s="75">
        <f t="shared" si="23"/>
        <v>19313.406223493024</v>
      </c>
      <c r="Q76" s="75">
        <f t="shared" si="24"/>
        <v>383.14196494879246</v>
      </c>
      <c r="R76" s="75">
        <f t="shared" si="25"/>
        <v>8541.0937369075218</v>
      </c>
      <c r="S76" s="76">
        <f t="shared" si="17"/>
        <v>121050.96264567328</v>
      </c>
      <c r="T76" s="76"/>
      <c r="U76" s="115">
        <f t="shared" si="26"/>
        <v>34808.317670974815</v>
      </c>
      <c r="V76" s="115">
        <f t="shared" si="27"/>
        <v>19199.615663463708</v>
      </c>
      <c r="W76" s="115">
        <f t="shared" si="28"/>
        <v>52605.709864227611</v>
      </c>
      <c r="X76" s="115">
        <f t="shared" si="29"/>
        <v>8609.0060629023028</v>
      </c>
      <c r="Y76" s="115">
        <f t="shared" si="30"/>
        <v>798.90632036883312</v>
      </c>
      <c r="Z76" s="115">
        <f t="shared" si="31"/>
        <v>359.56346912684319</v>
      </c>
      <c r="AA76" s="12">
        <f t="shared" si="32"/>
        <v>116381.11905106412</v>
      </c>
    </row>
    <row r="77" spans="1:27" x14ac:dyDescent="0.2">
      <c r="A77" s="72">
        <v>2004</v>
      </c>
      <c r="B77" s="72">
        <v>1</v>
      </c>
      <c r="C77" s="72">
        <v>4</v>
      </c>
      <c r="D77" s="72">
        <v>3</v>
      </c>
      <c r="E77" s="11">
        <v>3.3821790054731224E-2</v>
      </c>
      <c r="F77" s="11">
        <v>4.7170541533904341E-2</v>
      </c>
      <c r="G77" s="11">
        <v>1.732673487896111E-3</v>
      </c>
      <c r="H77" s="11">
        <v>1.7784468170318708E-2</v>
      </c>
      <c r="I77" s="11">
        <v>4.1576859709734819E-4</v>
      </c>
      <c r="J77" s="11">
        <v>5.9585681724780327E-3</v>
      </c>
      <c r="K77" s="126">
        <f t="shared" si="18"/>
        <v>0.10688381001642577</v>
      </c>
      <c r="L77" s="74">
        <f t="shared" si="19"/>
        <v>106883.81001642578</v>
      </c>
      <c r="M77" s="75">
        <f t="shared" si="20"/>
        <v>33967.023034332524</v>
      </c>
      <c r="N77" s="75">
        <f t="shared" si="21"/>
        <v>54300.834968280215</v>
      </c>
      <c r="O77" s="75">
        <f t="shared" si="22"/>
        <v>1812.4003408738579</v>
      </c>
      <c r="P77" s="75">
        <f t="shared" si="23"/>
        <v>18475.219265986008</v>
      </c>
      <c r="Q77" s="75">
        <f t="shared" si="24"/>
        <v>383.14196494879246</v>
      </c>
      <c r="R77" s="75">
        <f t="shared" si="25"/>
        <v>8271.9888749457386</v>
      </c>
      <c r="S77" s="76">
        <f t="shared" si="17"/>
        <v>117210.60844936714</v>
      </c>
      <c r="T77" s="76"/>
      <c r="U77" s="115">
        <f t="shared" si="26"/>
        <v>32819.593559066001</v>
      </c>
      <c r="V77" s="115">
        <f t="shared" si="27"/>
        <v>18366.367128635749</v>
      </c>
      <c r="W77" s="115">
        <f t="shared" si="28"/>
        <v>51959.991026551579</v>
      </c>
      <c r="X77" s="115">
        <f t="shared" si="29"/>
        <v>8337.7614823429649</v>
      </c>
      <c r="Y77" s="115">
        <f t="shared" si="30"/>
        <v>798.90632036883312</v>
      </c>
      <c r="Z77" s="115">
        <f t="shared" si="31"/>
        <v>359.56346912684319</v>
      </c>
      <c r="AA77" s="12">
        <f t="shared" si="32"/>
        <v>112642.18298609197</v>
      </c>
    </row>
    <row r="78" spans="1:27" x14ac:dyDescent="0.2">
      <c r="A78" s="72">
        <v>2004</v>
      </c>
      <c r="B78" s="72">
        <v>1</v>
      </c>
      <c r="C78" s="72">
        <v>4</v>
      </c>
      <c r="D78" s="72">
        <v>4</v>
      </c>
      <c r="E78" s="11">
        <v>3.3459520328728731E-2</v>
      </c>
      <c r="F78" s="11">
        <v>4.6797792935673696E-2</v>
      </c>
      <c r="G78" s="11">
        <v>1.732673487896111E-3</v>
      </c>
      <c r="H78" s="11">
        <v>1.7684549227422911E-2</v>
      </c>
      <c r="I78" s="11">
        <v>4.1576859709734819E-4</v>
      </c>
      <c r="J78" s="11">
        <v>5.8370729258644923E-3</v>
      </c>
      <c r="K78" s="126">
        <f t="shared" si="18"/>
        <v>0.1059273775026833</v>
      </c>
      <c r="L78" s="74">
        <f t="shared" si="19"/>
        <v>105927.3775026833</v>
      </c>
      <c r="M78" s="75">
        <f t="shared" si="20"/>
        <v>33603.197698421696</v>
      </c>
      <c r="N78" s="75">
        <f t="shared" si="21"/>
        <v>53871.741736381831</v>
      </c>
      <c r="O78" s="75">
        <f t="shared" si="22"/>
        <v>1812.4003408738579</v>
      </c>
      <c r="P78" s="75">
        <f t="shared" si="23"/>
        <v>18371.419458134216</v>
      </c>
      <c r="Q78" s="75">
        <f t="shared" si="24"/>
        <v>383.14196494879246</v>
      </c>
      <c r="R78" s="75">
        <f t="shared" si="25"/>
        <v>8103.3229640666777</v>
      </c>
      <c r="S78" s="76">
        <f t="shared" si="17"/>
        <v>116145.22416282709</v>
      </c>
      <c r="T78" s="76"/>
      <c r="U78" s="115">
        <f t="shared" si="26"/>
        <v>32468.058494040877</v>
      </c>
      <c r="V78" s="115">
        <f t="shared" si="27"/>
        <v>18263.178887595619</v>
      </c>
      <c r="W78" s="115">
        <f t="shared" si="28"/>
        <v>51549.39548981595</v>
      </c>
      <c r="X78" s="115">
        <f t="shared" si="29"/>
        <v>8167.7544675401368</v>
      </c>
      <c r="Y78" s="115">
        <f t="shared" si="30"/>
        <v>798.90632036883312</v>
      </c>
      <c r="Z78" s="115">
        <f t="shared" si="31"/>
        <v>359.56346912684319</v>
      </c>
      <c r="AA78" s="12">
        <f t="shared" si="32"/>
        <v>111606.85712848826</v>
      </c>
    </row>
    <row r="79" spans="1:27" x14ac:dyDescent="0.2">
      <c r="A79" s="72">
        <v>2004</v>
      </c>
      <c r="B79" s="72">
        <v>1</v>
      </c>
      <c r="C79" s="72">
        <v>4</v>
      </c>
      <c r="D79" s="72">
        <v>5</v>
      </c>
      <c r="E79" s="11">
        <v>3.2345769134857191E-2</v>
      </c>
      <c r="F79" s="11">
        <v>4.706237881436709E-2</v>
      </c>
      <c r="G79" s="11">
        <v>1.732673487896111E-3</v>
      </c>
      <c r="H79" s="11">
        <v>1.8094704289179087E-2</v>
      </c>
      <c r="I79" s="11">
        <v>4.1576859709734819E-4</v>
      </c>
      <c r="J79" s="11">
        <v>5.7805158602340966E-3</v>
      </c>
      <c r="K79" s="126">
        <f t="shared" si="18"/>
        <v>0.10543181018363093</v>
      </c>
      <c r="L79" s="74">
        <f t="shared" si="19"/>
        <v>105431.81018363094</v>
      </c>
      <c r="M79" s="75">
        <f t="shared" si="20"/>
        <v>32484.663984046107</v>
      </c>
      <c r="N79" s="75">
        <f t="shared" si="21"/>
        <v>54176.322384953375</v>
      </c>
      <c r="O79" s="75">
        <f t="shared" si="22"/>
        <v>1812.4003408738579</v>
      </c>
      <c r="P79" s="75">
        <f t="shared" si="23"/>
        <v>18797.504996730539</v>
      </c>
      <c r="Q79" s="75">
        <f t="shared" si="24"/>
        <v>383.14196494879246</v>
      </c>
      <c r="R79" s="75">
        <f t="shared" si="25"/>
        <v>8024.8075549697223</v>
      </c>
      <c r="S79" s="76">
        <f t="shared" si="17"/>
        <v>115678.8412265224</v>
      </c>
      <c r="T79" s="76"/>
      <c r="U79" s="115">
        <f t="shared" si="26"/>
        <v>31387.309620322554</v>
      </c>
      <c r="V79" s="115">
        <f t="shared" si="27"/>
        <v>18686.754019094602</v>
      </c>
      <c r="W79" s="115">
        <f t="shared" si="28"/>
        <v>51840.846031522779</v>
      </c>
      <c r="X79" s="115">
        <f t="shared" si="29"/>
        <v>8088.614763215608</v>
      </c>
      <c r="Y79" s="115">
        <f t="shared" si="30"/>
        <v>798.90632036883312</v>
      </c>
      <c r="Z79" s="115">
        <f t="shared" si="31"/>
        <v>359.56346912684319</v>
      </c>
      <c r="AA79" s="12">
        <f t="shared" si="32"/>
        <v>111161.99422365121</v>
      </c>
    </row>
    <row r="80" spans="1:27" x14ac:dyDescent="0.2">
      <c r="A80" s="72">
        <v>2004</v>
      </c>
      <c r="B80" s="72">
        <v>1</v>
      </c>
      <c r="C80" s="72">
        <v>4</v>
      </c>
      <c r="D80" s="72">
        <v>6</v>
      </c>
      <c r="E80" s="11">
        <v>3.4635007163187091E-2</v>
      </c>
      <c r="F80" s="11">
        <v>4.7379337989518031E-2</v>
      </c>
      <c r="G80" s="11">
        <v>1.732673487896111E-3</v>
      </c>
      <c r="H80" s="11">
        <v>1.7904941803380803E-2</v>
      </c>
      <c r="I80" s="11">
        <v>4.1576859709734819E-4</v>
      </c>
      <c r="J80" s="11">
        <v>5.8135479391453601E-3</v>
      </c>
      <c r="K80" s="126">
        <f t="shared" si="18"/>
        <v>0.10788127698022475</v>
      </c>
      <c r="L80" s="74">
        <f t="shared" si="19"/>
        <v>107881.27698022475</v>
      </c>
      <c r="M80" s="75">
        <f t="shared" si="20"/>
        <v>34783.732150264419</v>
      </c>
      <c r="N80" s="75">
        <f t="shared" si="21"/>
        <v>54541.193071230802</v>
      </c>
      <c r="O80" s="75">
        <f t="shared" si="22"/>
        <v>1812.4003408738579</v>
      </c>
      <c r="P80" s="75">
        <f t="shared" si="23"/>
        <v>18600.372110888442</v>
      </c>
      <c r="Q80" s="75">
        <f t="shared" si="24"/>
        <v>383.14196494879246</v>
      </c>
      <c r="R80" s="75">
        <f t="shared" si="25"/>
        <v>8070.6643751589036</v>
      </c>
      <c r="S80" s="76">
        <f t="shared" si="17"/>
        <v>118191.50401336522</v>
      </c>
      <c r="T80" s="76"/>
      <c r="U80" s="115">
        <f t="shared" si="26"/>
        <v>33608.713677534332</v>
      </c>
      <c r="V80" s="115">
        <f t="shared" si="27"/>
        <v>18490.782599087201</v>
      </c>
      <c r="W80" s="115">
        <f t="shared" si="28"/>
        <v>52189.987579638968</v>
      </c>
      <c r="X80" s="115">
        <f t="shared" si="29"/>
        <v>8134.8362022015972</v>
      </c>
      <c r="Y80" s="115">
        <f t="shared" si="30"/>
        <v>798.90632036883312</v>
      </c>
      <c r="Z80" s="115">
        <f t="shared" si="31"/>
        <v>359.56346912684319</v>
      </c>
      <c r="AA80" s="12">
        <f t="shared" si="32"/>
        <v>113582.78984795777</v>
      </c>
    </row>
    <row r="81" spans="1:27" x14ac:dyDescent="0.2">
      <c r="A81" s="72">
        <v>2004</v>
      </c>
      <c r="B81" s="72">
        <v>1</v>
      </c>
      <c r="C81" s="72">
        <v>4</v>
      </c>
      <c r="D81" s="72">
        <v>7</v>
      </c>
      <c r="E81" s="11">
        <v>3.8113375445017188E-2</v>
      </c>
      <c r="F81" s="11">
        <v>4.8805069142034745E-2</v>
      </c>
      <c r="G81" s="11">
        <v>1.732673487896111E-3</v>
      </c>
      <c r="H81" s="11">
        <v>1.7940882382166023E-2</v>
      </c>
      <c r="I81" s="11">
        <v>4.1576859709734819E-4</v>
      </c>
      <c r="J81" s="11">
        <v>6.018671419593326E-3</v>
      </c>
      <c r="K81" s="126">
        <f t="shared" si="18"/>
        <v>0.11302644047380475</v>
      </c>
      <c r="L81" s="74">
        <f t="shared" si="19"/>
        <v>113026.44047380475</v>
      </c>
      <c r="M81" s="75">
        <f t="shared" si="20"/>
        <v>38277.036773101405</v>
      </c>
      <c r="N81" s="75">
        <f t="shared" si="21"/>
        <v>56182.437574779702</v>
      </c>
      <c r="O81" s="75">
        <f t="shared" si="22"/>
        <v>1812.4003408738579</v>
      </c>
      <c r="P81" s="75">
        <f t="shared" si="23"/>
        <v>18637.70862650669</v>
      </c>
      <c r="Q81" s="75">
        <f t="shared" si="24"/>
        <v>383.14196494879246</v>
      </c>
      <c r="R81" s="75">
        <f t="shared" si="25"/>
        <v>8355.4272744226837</v>
      </c>
      <c r="S81" s="76">
        <f t="shared" si="17"/>
        <v>123648.15255463312</v>
      </c>
      <c r="T81" s="76"/>
      <c r="U81" s="115">
        <f t="shared" si="26"/>
        <v>36984.012059839835</v>
      </c>
      <c r="V81" s="115">
        <f t="shared" si="27"/>
        <v>18527.899135745101</v>
      </c>
      <c r="W81" s="115">
        <f t="shared" si="28"/>
        <v>53760.4799988917</v>
      </c>
      <c r="X81" s="115">
        <f t="shared" si="29"/>
        <v>8421.8633209484688</v>
      </c>
      <c r="Y81" s="115">
        <f t="shared" si="30"/>
        <v>798.90632036883312</v>
      </c>
      <c r="Z81" s="115">
        <f t="shared" si="31"/>
        <v>359.56346912684319</v>
      </c>
      <c r="AA81" s="12">
        <f t="shared" si="32"/>
        <v>118852.72430492078</v>
      </c>
    </row>
    <row r="82" spans="1:27" x14ac:dyDescent="0.2">
      <c r="A82" s="72">
        <v>2004</v>
      </c>
      <c r="B82" s="72">
        <v>1</v>
      </c>
      <c r="C82" s="72">
        <v>4</v>
      </c>
      <c r="D82" s="72">
        <v>8</v>
      </c>
      <c r="E82" s="11">
        <v>4.2388890175825825E-2</v>
      </c>
      <c r="F82" s="11">
        <v>5.0924483101707857E-2</v>
      </c>
      <c r="G82" s="11">
        <v>1.5016503561766296E-3</v>
      </c>
      <c r="H82" s="11">
        <v>1.8967428101966326E-2</v>
      </c>
      <c r="I82" s="11">
        <v>4.1348986409025433E-4</v>
      </c>
      <c r="J82" s="11">
        <v>6.2452256387889515E-3</v>
      </c>
      <c r="K82" s="126">
        <f t="shared" si="18"/>
        <v>0.12044116723855584</v>
      </c>
      <c r="L82" s="74">
        <f t="shared" si="19"/>
        <v>120441.16723855585</v>
      </c>
      <c r="M82" s="75">
        <f t="shared" si="20"/>
        <v>42570.910843929589</v>
      </c>
      <c r="N82" s="75">
        <f t="shared" si="21"/>
        <v>58622.221895910712</v>
      </c>
      <c r="O82" s="75">
        <f t="shared" si="22"/>
        <v>1570.7469620906768</v>
      </c>
      <c r="P82" s="75">
        <f t="shared" si="23"/>
        <v>19704.125517821027</v>
      </c>
      <c r="Q82" s="75">
        <f t="shared" si="24"/>
        <v>381.04205108317848</v>
      </c>
      <c r="R82" s="75">
        <f t="shared" si="25"/>
        <v>8669.9414205248086</v>
      </c>
      <c r="S82" s="76">
        <f t="shared" si="17"/>
        <v>131518.98869135999</v>
      </c>
      <c r="T82" s="76"/>
      <c r="U82" s="115">
        <f t="shared" si="26"/>
        <v>41132.836101792338</v>
      </c>
      <c r="V82" s="115">
        <f t="shared" si="27"/>
        <v>19588.032921226986</v>
      </c>
      <c r="W82" s="115">
        <f t="shared" si="28"/>
        <v>56095.088140861189</v>
      </c>
      <c r="X82" s="115">
        <f t="shared" si="29"/>
        <v>8738.878245976337</v>
      </c>
      <c r="Y82" s="115">
        <f t="shared" si="30"/>
        <v>692.38547765298858</v>
      </c>
      <c r="Z82" s="115">
        <f t="shared" si="31"/>
        <v>357.59278362783073</v>
      </c>
      <c r="AA82" s="12">
        <f t="shared" si="32"/>
        <v>126604.81367113767</v>
      </c>
    </row>
    <row r="83" spans="1:27" x14ac:dyDescent="0.2">
      <c r="A83" s="72">
        <v>2004</v>
      </c>
      <c r="B83" s="72">
        <v>1</v>
      </c>
      <c r="C83" s="72">
        <v>4</v>
      </c>
      <c r="D83" s="72">
        <v>9</v>
      </c>
      <c r="E83" s="11">
        <v>5.0164201413764972E-2</v>
      </c>
      <c r="F83" s="11">
        <v>5.1464832956138962E-2</v>
      </c>
      <c r="G83" s="11">
        <v>0</v>
      </c>
      <c r="H83" s="11">
        <v>1.7448464276367218E-2</v>
      </c>
      <c r="I83" s="11">
        <v>3.9867809954414416E-4</v>
      </c>
      <c r="J83" s="11">
        <v>6.4163495803673662E-3</v>
      </c>
      <c r="K83" s="126">
        <f t="shared" si="18"/>
        <v>0.12589252632618267</v>
      </c>
      <c r="L83" s="74">
        <f t="shared" si="19"/>
        <v>125892.52632618266</v>
      </c>
      <c r="M83" s="75">
        <f t="shared" si="20"/>
        <v>50379.609777096754</v>
      </c>
      <c r="N83" s="75">
        <f t="shared" si="21"/>
        <v>59244.250969914632</v>
      </c>
      <c r="O83" s="75">
        <f t="shared" si="22"/>
        <v>0</v>
      </c>
      <c r="P83" s="75">
        <f t="shared" si="23"/>
        <v>18126.164936358131</v>
      </c>
      <c r="Q83" s="75">
        <f t="shared" si="24"/>
        <v>367.39261095668724</v>
      </c>
      <c r="R83" s="75">
        <f t="shared" si="25"/>
        <v>8907.5044222391643</v>
      </c>
      <c r="S83" s="76">
        <f t="shared" si="17"/>
        <v>137024.92271656537</v>
      </c>
      <c r="T83" s="76"/>
      <c r="U83" s="115">
        <f t="shared" si="26"/>
        <v>48677.751797013043</v>
      </c>
      <c r="V83" s="115">
        <f t="shared" si="27"/>
        <v>18019.369354293325</v>
      </c>
      <c r="W83" s="115">
        <f t="shared" si="28"/>
        <v>56690.302286691141</v>
      </c>
      <c r="X83" s="115">
        <f t="shared" si="29"/>
        <v>8978.3301692402838</v>
      </c>
      <c r="Y83" s="115">
        <f t="shared" si="30"/>
        <v>0</v>
      </c>
      <c r="Z83" s="115">
        <f t="shared" si="31"/>
        <v>344.78332788424945</v>
      </c>
      <c r="AA83" s="12">
        <f t="shared" si="32"/>
        <v>132710.53693512204</v>
      </c>
    </row>
    <row r="84" spans="1:27" x14ac:dyDescent="0.2">
      <c r="A84" s="72">
        <v>2004</v>
      </c>
      <c r="B84" s="72">
        <v>1</v>
      </c>
      <c r="C84" s="72">
        <v>4</v>
      </c>
      <c r="D84" s="72">
        <v>10</v>
      </c>
      <c r="E84" s="11">
        <v>5.5523946364230116E-2</v>
      </c>
      <c r="F84" s="11">
        <v>5.2165588056745968E-2</v>
      </c>
      <c r="G84" s="11">
        <v>0</v>
      </c>
      <c r="H84" s="11">
        <v>1.6336842132284694E-2</v>
      </c>
      <c r="I84" s="11">
        <v>3.9867809954414416E-4</v>
      </c>
      <c r="J84" s="11">
        <v>6.6757754012564648E-3</v>
      </c>
      <c r="K84" s="126">
        <f t="shared" si="18"/>
        <v>0.1311008300540614</v>
      </c>
      <c r="L84" s="74">
        <f t="shared" si="19"/>
        <v>131100.8300540614</v>
      </c>
      <c r="M84" s="75">
        <f t="shared" si="20"/>
        <v>55762.369823090528</v>
      </c>
      <c r="N84" s="75">
        <f t="shared" si="21"/>
        <v>60050.932127982145</v>
      </c>
      <c r="O84" s="75">
        <f t="shared" si="22"/>
        <v>0</v>
      </c>
      <c r="P84" s="75">
        <f t="shared" si="23"/>
        <v>16971.367241191401</v>
      </c>
      <c r="Q84" s="75">
        <f t="shared" si="24"/>
        <v>367.39261095668724</v>
      </c>
      <c r="R84" s="75">
        <f t="shared" si="25"/>
        <v>9267.6526058548661</v>
      </c>
      <c r="S84" s="76">
        <f t="shared" si="17"/>
        <v>142419.71440907565</v>
      </c>
      <c r="T84" s="76"/>
      <c r="U84" s="115">
        <f t="shared" si="26"/>
        <v>53878.678494561253</v>
      </c>
      <c r="V84" s="115">
        <f t="shared" si="27"/>
        <v>16871.375486216079</v>
      </c>
      <c r="W84" s="115">
        <f t="shared" si="28"/>
        <v>57462.2083864585</v>
      </c>
      <c r="X84" s="115">
        <f t="shared" si="29"/>
        <v>9341.3419791789765</v>
      </c>
      <c r="Y84" s="115">
        <f t="shared" si="30"/>
        <v>0</v>
      </c>
      <c r="Z84" s="115">
        <f t="shared" si="31"/>
        <v>344.78332788424945</v>
      </c>
      <c r="AA84" s="12">
        <f t="shared" si="32"/>
        <v>137898.38767429904</v>
      </c>
    </row>
    <row r="85" spans="1:27" x14ac:dyDescent="0.2">
      <c r="A85" s="72">
        <v>2004</v>
      </c>
      <c r="B85" s="72">
        <v>1</v>
      </c>
      <c r="C85" s="72">
        <v>4</v>
      </c>
      <c r="D85" s="72">
        <v>11</v>
      </c>
      <c r="E85" s="11">
        <v>5.3975370345236702E-2</v>
      </c>
      <c r="F85" s="11">
        <v>5.3348280935827372E-2</v>
      </c>
      <c r="G85" s="11">
        <v>0</v>
      </c>
      <c r="H85" s="11">
        <v>1.802217435197968E-2</v>
      </c>
      <c r="I85" s="11">
        <v>3.9867809954414416E-4</v>
      </c>
      <c r="J85" s="11">
        <v>6.8904053655162098E-3</v>
      </c>
      <c r="K85" s="126">
        <f t="shared" si="18"/>
        <v>0.1326349090981041</v>
      </c>
      <c r="L85" s="74">
        <f t="shared" si="19"/>
        <v>132634.90909810411</v>
      </c>
      <c r="M85" s="75">
        <f t="shared" si="20"/>
        <v>54207.144117341522</v>
      </c>
      <c r="N85" s="75">
        <f t="shared" si="21"/>
        <v>61412.400721659404</v>
      </c>
      <c r="O85" s="75">
        <f t="shared" si="22"/>
        <v>0</v>
      </c>
      <c r="P85" s="75">
        <f t="shared" si="23"/>
        <v>18722.157987178482</v>
      </c>
      <c r="Q85" s="75">
        <f t="shared" si="24"/>
        <v>367.39261095668724</v>
      </c>
      <c r="R85" s="75">
        <f t="shared" si="25"/>
        <v>9565.6128918153536</v>
      </c>
      <c r="S85" s="76">
        <f t="shared" si="17"/>
        <v>144274.70832895144</v>
      </c>
      <c r="T85" s="76"/>
      <c r="U85" s="115">
        <f t="shared" si="26"/>
        <v>52375.989386254565</v>
      </c>
      <c r="V85" s="115">
        <f t="shared" si="27"/>
        <v>18611.850938402851</v>
      </c>
      <c r="W85" s="115">
        <f t="shared" si="28"/>
        <v>58764.985700135643</v>
      </c>
      <c r="X85" s="115">
        <f t="shared" si="29"/>
        <v>9641.6714202730982</v>
      </c>
      <c r="Y85" s="115">
        <f t="shared" si="30"/>
        <v>0</v>
      </c>
      <c r="Z85" s="115">
        <f t="shared" si="31"/>
        <v>344.78332788424945</v>
      </c>
      <c r="AA85" s="12">
        <f t="shared" si="32"/>
        <v>139739.28077295041</v>
      </c>
    </row>
    <row r="86" spans="1:27" x14ac:dyDescent="0.2">
      <c r="A86" s="72">
        <v>2004</v>
      </c>
      <c r="B86" s="72">
        <v>1</v>
      </c>
      <c r="C86" s="72">
        <v>4</v>
      </c>
      <c r="D86" s="72">
        <v>12</v>
      </c>
      <c r="E86" s="11">
        <v>5.5126172521992728E-2</v>
      </c>
      <c r="F86" s="11">
        <v>5.3833080527363984E-2</v>
      </c>
      <c r="G86" s="11">
        <v>0</v>
      </c>
      <c r="H86" s="11">
        <v>1.7921238137784897E-2</v>
      </c>
      <c r="I86" s="11">
        <v>3.9867809954414416E-4</v>
      </c>
      <c r="J86" s="11">
        <v>7.0002987987814215E-3</v>
      </c>
      <c r="K86" s="126">
        <f t="shared" si="18"/>
        <v>0.13427946808546717</v>
      </c>
      <c r="L86" s="74">
        <f t="shared" si="19"/>
        <v>134279.46808546718</v>
      </c>
      <c r="M86" s="75">
        <f t="shared" si="20"/>
        <v>55362.887913946506</v>
      </c>
      <c r="N86" s="75">
        <f t="shared" si="21"/>
        <v>61970.48256165265</v>
      </c>
      <c r="O86" s="75">
        <f t="shared" si="22"/>
        <v>0</v>
      </c>
      <c r="P86" s="75">
        <f t="shared" si="23"/>
        <v>18617.30139707592</v>
      </c>
      <c r="Q86" s="75">
        <f t="shared" si="24"/>
        <v>367.39261095668724</v>
      </c>
      <c r="R86" s="75">
        <f t="shared" si="25"/>
        <v>9718.1725724443622</v>
      </c>
      <c r="S86" s="76">
        <f t="shared" si="17"/>
        <v>146036.23705607612</v>
      </c>
      <c r="T86" s="76"/>
      <c r="U86" s="115">
        <f t="shared" si="26"/>
        <v>53492.691359949698</v>
      </c>
      <c r="V86" s="115">
        <f t="shared" si="27"/>
        <v>18507.61214145249</v>
      </c>
      <c r="W86" s="115">
        <f t="shared" si="28"/>
        <v>59299.009300602738</v>
      </c>
      <c r="X86" s="115">
        <f t="shared" si="29"/>
        <v>9795.4441402485518</v>
      </c>
      <c r="Y86" s="115">
        <f t="shared" si="30"/>
        <v>0</v>
      </c>
      <c r="Z86" s="115">
        <f t="shared" si="31"/>
        <v>344.78332788424945</v>
      </c>
      <c r="AA86" s="12">
        <f t="shared" si="32"/>
        <v>141439.54027013772</v>
      </c>
    </row>
    <row r="87" spans="1:27" x14ac:dyDescent="0.2">
      <c r="A87" s="72">
        <v>2004</v>
      </c>
      <c r="B87" s="72">
        <v>1</v>
      </c>
      <c r="C87" s="72">
        <v>4</v>
      </c>
      <c r="D87" s="72">
        <v>13</v>
      </c>
      <c r="E87" s="11">
        <v>5.5807739323143452E-2</v>
      </c>
      <c r="F87" s="11">
        <v>5.4272485841787024E-2</v>
      </c>
      <c r="G87" s="11">
        <v>0</v>
      </c>
      <c r="H87" s="11">
        <v>2.0050496105268094E-2</v>
      </c>
      <c r="I87" s="11">
        <v>3.9867809954414416E-4</v>
      </c>
      <c r="J87" s="11">
        <v>7.0960126435411393E-3</v>
      </c>
      <c r="K87" s="126">
        <f t="shared" si="18"/>
        <v>0.13762541201328385</v>
      </c>
      <c r="L87" s="74">
        <f t="shared" si="19"/>
        <v>137625.41201328384</v>
      </c>
      <c r="M87" s="75">
        <f t="shared" si="20"/>
        <v>56047.381407539251</v>
      </c>
      <c r="N87" s="75">
        <f t="shared" si="21"/>
        <v>62476.308331015956</v>
      </c>
      <c r="O87" s="75">
        <f t="shared" si="22"/>
        <v>0</v>
      </c>
      <c r="P87" s="75">
        <f t="shared" si="23"/>
        <v>20829.260025602896</v>
      </c>
      <c r="Q87" s="75">
        <f t="shared" si="24"/>
        <v>367.39261095668724</v>
      </c>
      <c r="R87" s="75">
        <f t="shared" si="25"/>
        <v>9851.0474236020018</v>
      </c>
      <c r="S87" s="76">
        <f t="shared" si="17"/>
        <v>149571.38979871679</v>
      </c>
      <c r="T87" s="76"/>
      <c r="U87" s="115">
        <f t="shared" si="26"/>
        <v>54154.062191029967</v>
      </c>
      <c r="V87" s="115">
        <f t="shared" si="27"/>
        <v>20706.538371230687</v>
      </c>
      <c r="W87" s="115">
        <f t="shared" si="28"/>
        <v>59783.029527040671</v>
      </c>
      <c r="X87" s="115">
        <f t="shared" si="29"/>
        <v>9929.3755118573517</v>
      </c>
      <c r="Y87" s="115">
        <f t="shared" si="30"/>
        <v>0</v>
      </c>
      <c r="Z87" s="115">
        <f t="shared" si="31"/>
        <v>344.78332788424945</v>
      </c>
      <c r="AA87" s="12">
        <f t="shared" si="32"/>
        <v>144917.78892904293</v>
      </c>
    </row>
    <row r="88" spans="1:27" x14ac:dyDescent="0.2">
      <c r="A88" s="72">
        <v>2004</v>
      </c>
      <c r="B88" s="72">
        <v>1</v>
      </c>
      <c r="C88" s="72">
        <v>4</v>
      </c>
      <c r="D88" s="72">
        <v>14</v>
      </c>
      <c r="E88" s="11">
        <v>5.367701286602377E-2</v>
      </c>
      <c r="F88" s="11">
        <v>5.450071589180823E-2</v>
      </c>
      <c r="G88" s="11">
        <v>0</v>
      </c>
      <c r="H88" s="11">
        <v>2.0463698501187504E-2</v>
      </c>
      <c r="I88" s="11">
        <v>3.9867809954414416E-4</v>
      </c>
      <c r="J88" s="11">
        <v>7.1743232274958275E-3</v>
      </c>
      <c r="K88" s="126">
        <f t="shared" si="18"/>
        <v>0.13621442858605948</v>
      </c>
      <c r="L88" s="74">
        <f t="shared" si="19"/>
        <v>136214.42858605948</v>
      </c>
      <c r="M88" s="75">
        <f t="shared" si="20"/>
        <v>53907.505471590026</v>
      </c>
      <c r="N88" s="75">
        <f t="shared" si="21"/>
        <v>62739.037608187726</v>
      </c>
      <c r="O88" s="75">
        <f t="shared" si="22"/>
        <v>0</v>
      </c>
      <c r="P88" s="75">
        <f t="shared" si="23"/>
        <v>21258.511257224349</v>
      </c>
      <c r="Q88" s="75">
        <f t="shared" si="24"/>
        <v>367.39261095668724</v>
      </c>
      <c r="R88" s="75">
        <f t="shared" si="25"/>
        <v>9959.7621786426043</v>
      </c>
      <c r="S88" s="76">
        <f t="shared" si="17"/>
        <v>148232.2091266014</v>
      </c>
      <c r="T88" s="76"/>
      <c r="U88" s="115">
        <f t="shared" si="26"/>
        <v>52086.472740706515</v>
      </c>
      <c r="V88" s="115">
        <f t="shared" si="27"/>
        <v>21133.260544151966</v>
      </c>
      <c r="W88" s="115">
        <f t="shared" si="28"/>
        <v>60034.432859829794</v>
      </c>
      <c r="X88" s="115">
        <f t="shared" si="29"/>
        <v>10038.954684513799</v>
      </c>
      <c r="Y88" s="115">
        <f t="shared" si="30"/>
        <v>0</v>
      </c>
      <c r="Z88" s="115">
        <f t="shared" si="31"/>
        <v>344.78332788424945</v>
      </c>
      <c r="AA88" s="12">
        <f t="shared" si="32"/>
        <v>143637.9041570863</v>
      </c>
    </row>
    <row r="89" spans="1:27" x14ac:dyDescent="0.2">
      <c r="A89" s="72">
        <v>2004</v>
      </c>
      <c r="B89" s="72">
        <v>1</v>
      </c>
      <c r="C89" s="72">
        <v>4</v>
      </c>
      <c r="D89" s="72">
        <v>15</v>
      </c>
      <c r="E89" s="11">
        <v>5.3806952403370516E-2</v>
      </c>
      <c r="F89" s="11">
        <v>5.4200601688155055E-2</v>
      </c>
      <c r="G89" s="11">
        <v>0</v>
      </c>
      <c r="H89" s="11">
        <v>1.9674424788760136E-2</v>
      </c>
      <c r="I89" s="11">
        <v>3.9867809954414416E-4</v>
      </c>
      <c r="J89" s="11">
        <v>7.2909845542087738E-3</v>
      </c>
      <c r="K89" s="126">
        <f t="shared" si="18"/>
        <v>0.13537164153403861</v>
      </c>
      <c r="L89" s="74">
        <f t="shared" si="19"/>
        <v>135371.64153403862</v>
      </c>
      <c r="M89" s="75">
        <f t="shared" si="20"/>
        <v>54038.002977812648</v>
      </c>
      <c r="N89" s="75">
        <f t="shared" si="21"/>
        <v>62393.558177291336</v>
      </c>
      <c r="O89" s="75">
        <f t="shared" si="22"/>
        <v>0</v>
      </c>
      <c r="P89" s="75">
        <f t="shared" si="23"/>
        <v>20438.582049427685</v>
      </c>
      <c r="Q89" s="75">
        <f t="shared" si="24"/>
        <v>367.39261095668724</v>
      </c>
      <c r="R89" s="75">
        <f t="shared" si="25"/>
        <v>10121.717394857673</v>
      </c>
      <c r="S89" s="76">
        <f t="shared" si="17"/>
        <v>147359.25321034604</v>
      </c>
      <c r="T89" s="76"/>
      <c r="U89" s="115">
        <f t="shared" si="26"/>
        <v>52212.561951125965</v>
      </c>
      <c r="V89" s="115">
        <f t="shared" si="27"/>
        <v>20318.162188182261</v>
      </c>
      <c r="W89" s="115">
        <f t="shared" si="28"/>
        <v>59703.846633306377</v>
      </c>
      <c r="X89" s="115">
        <f t="shared" si="29"/>
        <v>10202.1976462775</v>
      </c>
      <c r="Y89" s="115">
        <f t="shared" si="30"/>
        <v>0</v>
      </c>
      <c r="Z89" s="115">
        <f t="shared" si="31"/>
        <v>344.78332788424945</v>
      </c>
      <c r="AA89" s="12">
        <f t="shared" si="32"/>
        <v>142781.55174677633</v>
      </c>
    </row>
    <row r="90" spans="1:27" x14ac:dyDescent="0.2">
      <c r="A90" s="72">
        <v>2004</v>
      </c>
      <c r="B90" s="72">
        <v>1</v>
      </c>
      <c r="C90" s="72">
        <v>4</v>
      </c>
      <c r="D90" s="72">
        <v>16</v>
      </c>
      <c r="E90" s="11">
        <v>5.7628592494530041E-2</v>
      </c>
      <c r="F90" s="11">
        <v>5.3642930122251138E-2</v>
      </c>
      <c r="G90" s="11">
        <v>0</v>
      </c>
      <c r="H90" s="11">
        <v>1.756059946419317E-2</v>
      </c>
      <c r="I90" s="11">
        <v>3.9867809954414416E-4</v>
      </c>
      <c r="J90" s="11">
        <v>7.3497974265935078E-3</v>
      </c>
      <c r="K90" s="126">
        <f t="shared" si="18"/>
        <v>0.136580597607112</v>
      </c>
      <c r="L90" s="74">
        <f t="shared" si="19"/>
        <v>136580.59760711199</v>
      </c>
      <c r="M90" s="75">
        <f t="shared" si="20"/>
        <v>57876.053441590084</v>
      </c>
      <c r="N90" s="75">
        <f t="shared" si="21"/>
        <v>61751.589043973552</v>
      </c>
      <c r="O90" s="75">
        <f t="shared" si="22"/>
        <v>0</v>
      </c>
      <c r="P90" s="75">
        <f t="shared" si="23"/>
        <v>18242.655469708719</v>
      </c>
      <c r="Q90" s="75">
        <f t="shared" si="24"/>
        <v>367.39261095668724</v>
      </c>
      <c r="R90" s="75">
        <f t="shared" si="25"/>
        <v>10203.364430183577</v>
      </c>
      <c r="S90" s="76">
        <f t="shared" si="17"/>
        <v>148441.05499641263</v>
      </c>
      <c r="T90" s="76"/>
      <c r="U90" s="115">
        <f t="shared" si="26"/>
        <v>55920.96042199112</v>
      </c>
      <c r="V90" s="115">
        <f t="shared" si="27"/>
        <v>18135.173549725336</v>
      </c>
      <c r="W90" s="115">
        <f t="shared" si="28"/>
        <v>59089.552020230898</v>
      </c>
      <c r="X90" s="115">
        <f t="shared" si="29"/>
        <v>10284.493877157318</v>
      </c>
      <c r="Y90" s="115">
        <f t="shared" si="30"/>
        <v>0</v>
      </c>
      <c r="Z90" s="115">
        <f t="shared" si="31"/>
        <v>344.78332788424945</v>
      </c>
      <c r="AA90" s="12">
        <f t="shared" si="32"/>
        <v>143774.96319698892</v>
      </c>
    </row>
    <row r="91" spans="1:27" x14ac:dyDescent="0.2">
      <c r="A91" s="72">
        <v>2004</v>
      </c>
      <c r="B91" s="72">
        <v>1</v>
      </c>
      <c r="C91" s="72">
        <v>4</v>
      </c>
      <c r="D91" s="72">
        <v>17</v>
      </c>
      <c r="E91" s="11">
        <v>6.1744459232171804E-2</v>
      </c>
      <c r="F91" s="11">
        <v>5.4396037121625079E-2</v>
      </c>
      <c r="G91" s="11">
        <v>5.7755782929870362E-5</v>
      </c>
      <c r="H91" s="11">
        <v>2.0186234518175965E-2</v>
      </c>
      <c r="I91" s="11">
        <v>3.9924778279591764E-4</v>
      </c>
      <c r="J91" s="11">
        <v>7.1137372643686452E-3</v>
      </c>
      <c r="K91" s="126">
        <f t="shared" si="18"/>
        <v>0.14389747170206729</v>
      </c>
      <c r="L91" s="74">
        <f t="shared" si="19"/>
        <v>143897.4717020673</v>
      </c>
      <c r="M91" s="75">
        <f t="shared" si="20"/>
        <v>62009.593980322272</v>
      </c>
      <c r="N91" s="75">
        <f t="shared" si="21"/>
        <v>62618.535607583974</v>
      </c>
      <c r="O91" s="75">
        <f t="shared" si="22"/>
        <v>60.413344695795253</v>
      </c>
      <c r="P91" s="75">
        <f t="shared" si="23"/>
        <v>20970.270536419026</v>
      </c>
      <c r="Q91" s="75">
        <f t="shared" si="24"/>
        <v>367.91758942309076</v>
      </c>
      <c r="R91" s="75">
        <f t="shared" si="25"/>
        <v>9875.6536481267067</v>
      </c>
      <c r="S91" s="76">
        <f t="shared" si="17"/>
        <v>155902.38470657085</v>
      </c>
      <c r="T91" s="76"/>
      <c r="U91" s="115">
        <f t="shared" si="26"/>
        <v>59914.867109191589</v>
      </c>
      <c r="V91" s="115">
        <f t="shared" si="27"/>
        <v>20846.71807753672</v>
      </c>
      <c r="W91" s="115">
        <f t="shared" si="28"/>
        <v>59919.125556107669</v>
      </c>
      <c r="X91" s="115">
        <f t="shared" si="29"/>
        <v>9954.1773864934949</v>
      </c>
      <c r="Y91" s="115">
        <f t="shared" si="30"/>
        <v>26.630210678961099</v>
      </c>
      <c r="Z91" s="115">
        <f t="shared" si="31"/>
        <v>345.27599925900262</v>
      </c>
      <c r="AA91" s="12">
        <f t="shared" si="32"/>
        <v>151006.79433926745</v>
      </c>
    </row>
    <row r="92" spans="1:27" x14ac:dyDescent="0.2">
      <c r="A92" s="72">
        <v>2004</v>
      </c>
      <c r="B92" s="72">
        <v>1</v>
      </c>
      <c r="C92" s="72">
        <v>4</v>
      </c>
      <c r="D92" s="72">
        <v>18</v>
      </c>
      <c r="E92" s="11">
        <v>7.4440490589033487E-2</v>
      </c>
      <c r="F92" s="11">
        <v>5.5133910858362792E-2</v>
      </c>
      <c r="G92" s="11">
        <v>1.732673487896111E-3</v>
      </c>
      <c r="H92" s="11">
        <v>1.9636778912216501E-2</v>
      </c>
      <c r="I92" s="11">
        <v>4.1576859709734819E-4</v>
      </c>
      <c r="J92" s="11">
        <v>7.2568241325345314E-3</v>
      </c>
      <c r="K92" s="126">
        <f t="shared" si="18"/>
        <v>0.15861644657714077</v>
      </c>
      <c r="L92" s="74">
        <f t="shared" si="19"/>
        <v>158616.44657714077</v>
      </c>
      <c r="M92" s="75">
        <f t="shared" si="20"/>
        <v>74760.142926586675</v>
      </c>
      <c r="N92" s="75">
        <f t="shared" si="21"/>
        <v>63467.946250394256</v>
      </c>
      <c r="O92" s="75">
        <f t="shared" si="22"/>
        <v>1812.4003408738579</v>
      </c>
      <c r="P92" s="75">
        <f t="shared" si="23"/>
        <v>20399.474002060564</v>
      </c>
      <c r="Q92" s="75">
        <f t="shared" si="24"/>
        <v>383.14196494879246</v>
      </c>
      <c r="R92" s="75">
        <f t="shared" si="25"/>
        <v>10074.29415157618</v>
      </c>
      <c r="S92" s="76">
        <f t="shared" si="17"/>
        <v>170897.39963644033</v>
      </c>
      <c r="T92" s="76"/>
      <c r="U92" s="115">
        <f t="shared" si="26"/>
        <v>72234.69371420212</v>
      </c>
      <c r="V92" s="115">
        <f t="shared" si="27"/>
        <v>20279.284557270948</v>
      </c>
      <c r="W92" s="115">
        <f t="shared" si="28"/>
        <v>60731.91912372152</v>
      </c>
      <c r="X92" s="115">
        <f t="shared" si="29"/>
        <v>10154.397329185946</v>
      </c>
      <c r="Y92" s="115">
        <f t="shared" si="30"/>
        <v>798.90632036883312</v>
      </c>
      <c r="Z92" s="115">
        <f t="shared" si="31"/>
        <v>359.56346912684319</v>
      </c>
      <c r="AA92" s="12">
        <f t="shared" si="32"/>
        <v>164558.76451387623</v>
      </c>
    </row>
    <row r="93" spans="1:27" x14ac:dyDescent="0.2">
      <c r="A93" s="72">
        <v>2004</v>
      </c>
      <c r="B93" s="72">
        <v>1</v>
      </c>
      <c r="C93" s="72">
        <v>4</v>
      </c>
      <c r="D93" s="72">
        <v>19</v>
      </c>
      <c r="E93" s="11">
        <v>7.8318369042092661E-2</v>
      </c>
      <c r="F93" s="11">
        <v>5.5016387383168219E-2</v>
      </c>
      <c r="G93" s="11">
        <v>1.732673487896111E-3</v>
      </c>
      <c r="H93" s="11">
        <v>2.0255130789563286E-2</v>
      </c>
      <c r="I93" s="11">
        <v>4.1576859709734819E-4</v>
      </c>
      <c r="J93" s="11">
        <v>7.3130588241751915E-3</v>
      </c>
      <c r="K93" s="126">
        <f t="shared" si="18"/>
        <v>0.16305138812399281</v>
      </c>
      <c r="L93" s="74">
        <f t="shared" si="19"/>
        <v>163051.3881239928</v>
      </c>
      <c r="M93" s="75">
        <f t="shared" si="20"/>
        <v>78654.673243469661</v>
      </c>
      <c r="N93" s="75">
        <f t="shared" si="21"/>
        <v>63332.657940700963</v>
      </c>
      <c r="O93" s="75">
        <f t="shared" si="22"/>
        <v>1812.4003408738579</v>
      </c>
      <c r="P93" s="75">
        <f t="shared" si="23"/>
        <v>21041.842748098312</v>
      </c>
      <c r="Q93" s="75">
        <f t="shared" si="24"/>
        <v>383.14196494879246</v>
      </c>
      <c r="R93" s="75">
        <f t="shared" si="25"/>
        <v>10152.362024624294</v>
      </c>
      <c r="S93" s="76">
        <f t="shared" si="17"/>
        <v>175377.07826271589</v>
      </c>
      <c r="T93" s="76"/>
      <c r="U93" s="115">
        <f t="shared" si="26"/>
        <v>75997.664109763951</v>
      </c>
      <c r="V93" s="115">
        <f t="shared" si="27"/>
        <v>20917.868600677211</v>
      </c>
      <c r="W93" s="115">
        <f t="shared" si="28"/>
        <v>60602.462930980342</v>
      </c>
      <c r="X93" s="115">
        <f t="shared" si="29"/>
        <v>10233.085938993012</v>
      </c>
      <c r="Y93" s="115">
        <f t="shared" si="30"/>
        <v>798.90632036883312</v>
      </c>
      <c r="Z93" s="115">
        <f t="shared" si="31"/>
        <v>359.56346912684319</v>
      </c>
      <c r="AA93" s="12">
        <f t="shared" si="32"/>
        <v>168909.55136991019</v>
      </c>
    </row>
    <row r="94" spans="1:27" x14ac:dyDescent="0.2">
      <c r="A94" s="72">
        <v>2004</v>
      </c>
      <c r="B94" s="72">
        <v>1</v>
      </c>
      <c r="C94" s="72">
        <v>4</v>
      </c>
      <c r="D94" s="72">
        <v>20</v>
      </c>
      <c r="E94" s="11">
        <v>7.2095450580177189E-2</v>
      </c>
      <c r="F94" s="11">
        <v>5.4639154412914503E-2</v>
      </c>
      <c r="G94" s="11">
        <v>1.732673487896111E-3</v>
      </c>
      <c r="H94" s="11">
        <v>2.5309774922190244E-2</v>
      </c>
      <c r="I94" s="11">
        <v>4.1576859709734819E-4</v>
      </c>
      <c r="J94" s="11">
        <v>7.2392603945117158E-3</v>
      </c>
      <c r="K94" s="126">
        <f t="shared" si="18"/>
        <v>0.16143208239478712</v>
      </c>
      <c r="L94" s="74">
        <f t="shared" si="19"/>
        <v>161432.08239478711</v>
      </c>
      <c r="M94" s="75">
        <f t="shared" si="20"/>
        <v>72405.033162486216</v>
      </c>
      <c r="N94" s="75">
        <f t="shared" si="21"/>
        <v>62898.402479639146</v>
      </c>
      <c r="O94" s="75">
        <f t="shared" si="22"/>
        <v>1812.4003408738579</v>
      </c>
      <c r="P94" s="75">
        <f t="shared" si="23"/>
        <v>26292.80992729506</v>
      </c>
      <c r="Q94" s="75">
        <f t="shared" si="24"/>
        <v>383.14196494879246</v>
      </c>
      <c r="R94" s="75">
        <f t="shared" si="25"/>
        <v>10049.911272783544</v>
      </c>
      <c r="S94" s="76">
        <f t="shared" si="17"/>
        <v>173841.69914802662</v>
      </c>
      <c r="T94" s="76"/>
      <c r="U94" s="115">
        <f t="shared" si="26"/>
        <v>69959.141182953215</v>
      </c>
      <c r="V94" s="115">
        <f t="shared" si="27"/>
        <v>26137.898176786133</v>
      </c>
      <c r="W94" s="115">
        <f t="shared" si="28"/>
        <v>60186.927702596025</v>
      </c>
      <c r="X94" s="115">
        <f t="shared" si="29"/>
        <v>10129.820576158432</v>
      </c>
      <c r="Y94" s="115">
        <f t="shared" si="30"/>
        <v>798.90632036883312</v>
      </c>
      <c r="Z94" s="115">
        <f t="shared" si="31"/>
        <v>359.56346912684319</v>
      </c>
      <c r="AA94" s="12">
        <f t="shared" si="32"/>
        <v>167572.25742798951</v>
      </c>
    </row>
    <row r="95" spans="1:27" x14ac:dyDescent="0.2">
      <c r="A95" s="72">
        <v>2004</v>
      </c>
      <c r="B95" s="72">
        <v>1</v>
      </c>
      <c r="C95" s="72">
        <v>4</v>
      </c>
      <c r="D95" s="72">
        <v>21</v>
      </c>
      <c r="E95" s="11">
        <v>6.787160394729598E-2</v>
      </c>
      <c r="F95" s="11">
        <v>5.3815073263396067E-2</v>
      </c>
      <c r="G95" s="11">
        <v>1.732673487896111E-3</v>
      </c>
      <c r="H95" s="11">
        <v>2.3173514669551577E-2</v>
      </c>
      <c r="I95" s="11">
        <v>4.1576859709734819E-4</v>
      </c>
      <c r="J95" s="11">
        <v>7.2107399967069451E-3</v>
      </c>
      <c r="K95" s="126">
        <f t="shared" si="18"/>
        <v>0.15421937396194402</v>
      </c>
      <c r="L95" s="74">
        <f t="shared" si="19"/>
        <v>154219.37396194402</v>
      </c>
      <c r="M95" s="75">
        <f t="shared" si="20"/>
        <v>68163.049055778829</v>
      </c>
      <c r="N95" s="75">
        <f t="shared" si="21"/>
        <v>61949.753321810254</v>
      </c>
      <c r="O95" s="75">
        <f t="shared" si="22"/>
        <v>1812.4003408738579</v>
      </c>
      <c r="P95" s="75">
        <f t="shared" si="23"/>
        <v>24073.577043931149</v>
      </c>
      <c r="Q95" s="75">
        <f t="shared" si="24"/>
        <v>383.14196494879246</v>
      </c>
      <c r="R95" s="75">
        <f t="shared" si="25"/>
        <v>10010.317798895005</v>
      </c>
      <c r="S95" s="76">
        <f t="shared" si="17"/>
        <v>166392.23952623789</v>
      </c>
      <c r="T95" s="76"/>
      <c r="U95" s="115">
        <f t="shared" si="26"/>
        <v>65860.454226329559</v>
      </c>
      <c r="V95" s="115">
        <f t="shared" si="27"/>
        <v>23931.740550562845</v>
      </c>
      <c r="W95" s="115">
        <f t="shared" si="28"/>
        <v>59279.1736734558</v>
      </c>
      <c r="X95" s="115">
        <f t="shared" si="29"/>
        <v>10089.912284871933</v>
      </c>
      <c r="Y95" s="115">
        <f t="shared" si="30"/>
        <v>798.90632036883312</v>
      </c>
      <c r="Z95" s="115">
        <f t="shared" si="31"/>
        <v>359.56346912684319</v>
      </c>
      <c r="AA95" s="12">
        <f t="shared" si="32"/>
        <v>160319.75052471584</v>
      </c>
    </row>
    <row r="96" spans="1:27" x14ac:dyDescent="0.2">
      <c r="A96" s="72">
        <v>2004</v>
      </c>
      <c r="B96" s="72">
        <v>1</v>
      </c>
      <c r="C96" s="72">
        <v>4</v>
      </c>
      <c r="D96" s="72">
        <v>22</v>
      </c>
      <c r="E96" s="11">
        <v>6.6838651934861965E-2</v>
      </c>
      <c r="F96" s="11">
        <v>5.340005267098389E-2</v>
      </c>
      <c r="G96" s="11">
        <v>1.732673487896111E-3</v>
      </c>
      <c r="H96" s="11">
        <v>2.0225624096005233E-2</v>
      </c>
      <c r="I96" s="11">
        <v>4.1576859709734819E-4</v>
      </c>
      <c r="J96" s="11">
        <v>7.152731673541299E-3</v>
      </c>
      <c r="K96" s="126">
        <f t="shared" si="18"/>
        <v>0.14976550246038586</v>
      </c>
      <c r="L96" s="74">
        <f t="shared" si="19"/>
        <v>149765.50246038588</v>
      </c>
      <c r="M96" s="75">
        <f t="shared" si="20"/>
        <v>67125.661479812887</v>
      </c>
      <c r="N96" s="75">
        <f t="shared" si="21"/>
        <v>61471.998266129718</v>
      </c>
      <c r="O96" s="75">
        <f t="shared" si="22"/>
        <v>1812.4003408738579</v>
      </c>
      <c r="P96" s="75">
        <f t="shared" si="23"/>
        <v>21011.19001066031</v>
      </c>
      <c r="Q96" s="75">
        <f t="shared" si="24"/>
        <v>383.14196494879246</v>
      </c>
      <c r="R96" s="75">
        <f t="shared" si="25"/>
        <v>9929.7876799149399</v>
      </c>
      <c r="S96" s="76">
        <f t="shared" si="17"/>
        <v>161734.17974234049</v>
      </c>
      <c r="T96" s="76"/>
      <c r="U96" s="115">
        <f t="shared" si="26"/>
        <v>64858.110318474755</v>
      </c>
      <c r="V96" s="115">
        <f t="shared" si="27"/>
        <v>20887.39646277298</v>
      </c>
      <c r="W96" s="115">
        <f t="shared" si="28"/>
        <v>58822.014065863186</v>
      </c>
      <c r="X96" s="115">
        <f t="shared" si="29"/>
        <v>10008.74185121309</v>
      </c>
      <c r="Y96" s="115">
        <f t="shared" si="30"/>
        <v>798.90632036883312</v>
      </c>
      <c r="Z96" s="115">
        <f t="shared" si="31"/>
        <v>359.56346912684319</v>
      </c>
      <c r="AA96" s="12">
        <f t="shared" si="32"/>
        <v>155734.73248781971</v>
      </c>
    </row>
    <row r="97" spans="1:27" x14ac:dyDescent="0.2">
      <c r="A97" s="72">
        <v>2004</v>
      </c>
      <c r="B97" s="72">
        <v>1</v>
      </c>
      <c r="C97" s="72">
        <v>4</v>
      </c>
      <c r="D97" s="72">
        <v>23</v>
      </c>
      <c r="E97" s="11">
        <v>6.0617082196239451E-2</v>
      </c>
      <c r="F97" s="11">
        <v>5.3677460918919402E-2</v>
      </c>
      <c r="G97" s="11">
        <v>1.732673487896111E-3</v>
      </c>
      <c r="H97" s="11">
        <v>1.6850804323230311E-2</v>
      </c>
      <c r="I97" s="11">
        <v>4.1576859709734819E-4</v>
      </c>
      <c r="J97" s="11">
        <v>7.0557289412029956E-3</v>
      </c>
      <c r="K97" s="126">
        <f t="shared" si="18"/>
        <v>0.14034951846458563</v>
      </c>
      <c r="L97" s="74">
        <f t="shared" si="19"/>
        <v>140349.51846458562</v>
      </c>
      <c r="M97" s="75">
        <f t="shared" si="20"/>
        <v>60877.375913628457</v>
      </c>
      <c r="N97" s="75">
        <f t="shared" si="21"/>
        <v>61791.339511749269</v>
      </c>
      <c r="O97" s="75">
        <f t="shared" si="22"/>
        <v>1812.4003408738579</v>
      </c>
      <c r="P97" s="75">
        <f t="shared" si="23"/>
        <v>17505.291791603002</v>
      </c>
      <c r="Q97" s="75">
        <f t="shared" si="24"/>
        <v>383.14196494879246</v>
      </c>
      <c r="R97" s="75">
        <f t="shared" si="25"/>
        <v>9795.1235291466382</v>
      </c>
      <c r="S97" s="76">
        <f t="shared" si="17"/>
        <v>152164.67305195003</v>
      </c>
      <c r="T97" s="76"/>
      <c r="U97" s="115">
        <f t="shared" si="26"/>
        <v>58820.896150018525</v>
      </c>
      <c r="V97" s="115">
        <f t="shared" si="27"/>
        <v>17402.154264571644</v>
      </c>
      <c r="W97" s="115">
        <f t="shared" si="28"/>
        <v>59127.588892962849</v>
      </c>
      <c r="X97" s="115">
        <f t="shared" si="29"/>
        <v>9873.0069528346467</v>
      </c>
      <c r="Y97" s="115">
        <f t="shared" si="30"/>
        <v>798.90632036883312</v>
      </c>
      <c r="Z97" s="115">
        <f t="shared" si="31"/>
        <v>359.56346912684319</v>
      </c>
      <c r="AA97" s="12">
        <f t="shared" si="32"/>
        <v>146382.11604988333</v>
      </c>
    </row>
    <row r="98" spans="1:27" x14ac:dyDescent="0.2">
      <c r="A98" s="72">
        <v>2004</v>
      </c>
      <c r="B98" s="72">
        <v>1</v>
      </c>
      <c r="C98" s="72">
        <v>4</v>
      </c>
      <c r="D98" s="72">
        <v>24</v>
      </c>
      <c r="E98" s="11">
        <v>4.4362989774331986E-2</v>
      </c>
      <c r="F98" s="11">
        <v>5.528484025884884E-2</v>
      </c>
      <c r="G98" s="11">
        <v>1.732673487896111E-3</v>
      </c>
      <c r="H98" s="11">
        <v>2.0569776264761676E-2</v>
      </c>
      <c r="I98" s="11">
        <v>4.1576859709734819E-4</v>
      </c>
      <c r="J98" s="11">
        <v>6.7682665200860899E-3</v>
      </c>
      <c r="K98" s="126">
        <f t="shared" si="18"/>
        <v>0.12913431490302205</v>
      </c>
      <c r="L98" s="74">
        <f t="shared" si="19"/>
        <v>129134.31490302205</v>
      </c>
      <c r="M98" s="75">
        <f t="shared" si="20"/>
        <v>44553.48735528563</v>
      </c>
      <c r="N98" s="75">
        <f t="shared" si="21"/>
        <v>63641.690121063279</v>
      </c>
      <c r="O98" s="75">
        <f t="shared" si="22"/>
        <v>1812.4003408738579</v>
      </c>
      <c r="P98" s="75">
        <f t="shared" si="23"/>
        <v>21368.709095164144</v>
      </c>
      <c r="Q98" s="75">
        <f t="shared" si="24"/>
        <v>383.14196494879246</v>
      </c>
      <c r="R98" s="75">
        <f t="shared" si="25"/>
        <v>9396.0535041652674</v>
      </c>
      <c r="S98" s="76">
        <f t="shared" si="17"/>
        <v>141155.48238150097</v>
      </c>
      <c r="T98" s="76"/>
      <c r="U98" s="115">
        <f t="shared" si="26"/>
        <v>43048.439810621596</v>
      </c>
      <c r="V98" s="115">
        <f t="shared" si="27"/>
        <v>21242.809119421672</v>
      </c>
      <c r="W98" s="115">
        <f t="shared" si="28"/>
        <v>60898.173104275491</v>
      </c>
      <c r="X98" s="115">
        <f t="shared" si="29"/>
        <v>9470.763824446838</v>
      </c>
      <c r="Y98" s="115">
        <f t="shared" si="30"/>
        <v>798.90632036883312</v>
      </c>
      <c r="Z98" s="115">
        <f t="shared" si="31"/>
        <v>359.56346912684319</v>
      </c>
      <c r="AA98" s="12">
        <f t="shared" si="32"/>
        <v>135818.65564826128</v>
      </c>
    </row>
    <row r="99" spans="1:27" x14ac:dyDescent="0.2">
      <c r="A99" s="72">
        <v>2004</v>
      </c>
      <c r="B99" s="72">
        <v>1</v>
      </c>
      <c r="C99" s="72">
        <v>5</v>
      </c>
      <c r="D99" s="72">
        <v>1</v>
      </c>
      <c r="E99" s="11">
        <v>4.2160127670761396E-2</v>
      </c>
      <c r="F99" s="11">
        <v>5.7390071644067807E-2</v>
      </c>
      <c r="G99" s="11">
        <v>1.732673487896111E-3</v>
      </c>
      <c r="H99" s="11">
        <v>2.252156499401722E-2</v>
      </c>
      <c r="I99" s="11">
        <v>4.1576859709734819E-4</v>
      </c>
      <c r="J99" s="11">
        <v>6.6628615142782883E-3</v>
      </c>
      <c r="K99" s="126">
        <f t="shared" si="18"/>
        <v>0.13088306790811818</v>
      </c>
      <c r="L99" s="74">
        <f t="shared" si="19"/>
        <v>130883.06790811819</v>
      </c>
      <c r="M99" s="75">
        <f t="shared" si="20"/>
        <v>42341.166017699492</v>
      </c>
      <c r="N99" s="75">
        <f t="shared" si="21"/>
        <v>66065.148031476565</v>
      </c>
      <c r="O99" s="75">
        <f t="shared" si="22"/>
        <v>1812.4003408738579</v>
      </c>
      <c r="P99" s="75">
        <f t="shared" si="23"/>
        <v>23396.30555678103</v>
      </c>
      <c r="Q99" s="75">
        <f t="shared" si="24"/>
        <v>383.14196494879246</v>
      </c>
      <c r="R99" s="75">
        <f t="shared" si="25"/>
        <v>9249.7248879327672</v>
      </c>
      <c r="S99" s="76">
        <f t="shared" si="17"/>
        <v>143247.88679971252</v>
      </c>
      <c r="T99" s="76"/>
      <c r="U99" s="115">
        <f t="shared" si="26"/>
        <v>40910.852214315688</v>
      </c>
      <c r="V99" s="115">
        <f t="shared" si="27"/>
        <v>23258.459405712932</v>
      </c>
      <c r="W99" s="115">
        <f t="shared" si="28"/>
        <v>63217.158647533848</v>
      </c>
      <c r="X99" s="115">
        <f t="shared" si="29"/>
        <v>9323.2717135854236</v>
      </c>
      <c r="Y99" s="115">
        <f t="shared" si="30"/>
        <v>798.90632036883312</v>
      </c>
      <c r="Z99" s="115">
        <f t="shared" si="31"/>
        <v>359.56346912684319</v>
      </c>
      <c r="AA99" s="12">
        <f t="shared" si="32"/>
        <v>137868.21177064357</v>
      </c>
    </row>
    <row r="100" spans="1:27" x14ac:dyDescent="0.2">
      <c r="A100" s="72">
        <v>2004</v>
      </c>
      <c r="B100" s="72">
        <v>1</v>
      </c>
      <c r="C100" s="72">
        <v>5</v>
      </c>
      <c r="D100" s="72">
        <v>2</v>
      </c>
      <c r="E100" s="11">
        <v>3.826591335022006E-2</v>
      </c>
      <c r="F100" s="11">
        <v>5.6381399118513649E-2</v>
      </c>
      <c r="G100" s="11">
        <v>1.732673487896111E-3</v>
      </c>
      <c r="H100" s="11">
        <v>2.2674609316358254E-2</v>
      </c>
      <c r="I100" s="11">
        <v>4.1576859709734819E-4</v>
      </c>
      <c r="J100" s="11">
        <v>6.4613873019862926E-3</v>
      </c>
      <c r="K100" s="126">
        <f t="shared" si="18"/>
        <v>0.12593175117207173</v>
      </c>
      <c r="L100" s="74">
        <f t="shared" si="19"/>
        <v>125931.75117207173</v>
      </c>
      <c r="M100" s="75">
        <f t="shared" si="20"/>
        <v>38430.229686050428</v>
      </c>
      <c r="N100" s="75">
        <f t="shared" si="21"/>
        <v>64904.004687218221</v>
      </c>
      <c r="O100" s="75">
        <f t="shared" si="22"/>
        <v>1812.4003408738579</v>
      </c>
      <c r="P100" s="75">
        <f t="shared" si="23"/>
        <v>23555.294140841357</v>
      </c>
      <c r="Q100" s="75">
        <f t="shared" si="24"/>
        <v>383.14196494879246</v>
      </c>
      <c r="R100" s="75">
        <f t="shared" si="25"/>
        <v>8970.0280892344399</v>
      </c>
      <c r="S100" s="76">
        <f t="shared" si="17"/>
        <v>138055.09890916711</v>
      </c>
      <c r="T100" s="76"/>
      <c r="U100" s="115">
        <f t="shared" si="26"/>
        <v>37132.030010486684</v>
      </c>
      <c r="V100" s="115">
        <f t="shared" si="27"/>
        <v>23416.511262206452</v>
      </c>
      <c r="W100" s="115">
        <f t="shared" si="28"/>
        <v>62106.070801767812</v>
      </c>
      <c r="X100" s="115">
        <f t="shared" si="29"/>
        <v>9041.3509772090893</v>
      </c>
      <c r="Y100" s="115">
        <f t="shared" si="30"/>
        <v>798.90632036883312</v>
      </c>
      <c r="Z100" s="115">
        <f t="shared" si="31"/>
        <v>359.56346912684319</v>
      </c>
      <c r="AA100" s="12">
        <f t="shared" si="32"/>
        <v>132854.43284116572</v>
      </c>
    </row>
    <row r="101" spans="1:27" x14ac:dyDescent="0.2">
      <c r="A101" s="72">
        <v>2004</v>
      </c>
      <c r="B101" s="72">
        <v>1</v>
      </c>
      <c r="C101" s="72">
        <v>5</v>
      </c>
      <c r="D101" s="72">
        <v>3</v>
      </c>
      <c r="E101" s="11">
        <v>3.6660555206016687E-2</v>
      </c>
      <c r="F101" s="11">
        <v>5.6053905807434551E-2</v>
      </c>
      <c r="G101" s="11">
        <v>1.732673487896111E-3</v>
      </c>
      <c r="H101" s="11">
        <v>2.2443246751890304E-2</v>
      </c>
      <c r="I101" s="11">
        <v>4.1576859709734819E-4</v>
      </c>
      <c r="J101" s="11">
        <v>6.1853385018949139E-3</v>
      </c>
      <c r="K101" s="126">
        <f t="shared" si="18"/>
        <v>0.12349148835222992</v>
      </c>
      <c r="L101" s="74">
        <f t="shared" si="19"/>
        <v>123491.48835222992</v>
      </c>
      <c r="M101" s="75">
        <f t="shared" si="20"/>
        <v>36817.978028930309</v>
      </c>
      <c r="N101" s="75">
        <f t="shared" si="21"/>
        <v>64527.007526281675</v>
      </c>
      <c r="O101" s="75">
        <f t="shared" si="22"/>
        <v>1812.4003408738579</v>
      </c>
      <c r="P101" s="75">
        <f t="shared" si="23"/>
        <v>23314.945423772599</v>
      </c>
      <c r="Q101" s="75">
        <f t="shared" si="24"/>
        <v>383.14196494879246</v>
      </c>
      <c r="R101" s="75">
        <f t="shared" si="25"/>
        <v>8586.8030363022426</v>
      </c>
      <c r="S101" s="76">
        <f t="shared" si="17"/>
        <v>135442.2763211095</v>
      </c>
      <c r="T101" s="76"/>
      <c r="U101" s="115">
        <f t="shared" si="26"/>
        <v>35574.24132679397</v>
      </c>
      <c r="V101" s="115">
        <f t="shared" si="27"/>
        <v>23177.57862963367</v>
      </c>
      <c r="W101" s="115">
        <f t="shared" si="28"/>
        <v>61745.325536787241</v>
      </c>
      <c r="X101" s="115">
        <f t="shared" si="29"/>
        <v>8655.0788081199025</v>
      </c>
      <c r="Y101" s="115">
        <f t="shared" si="30"/>
        <v>798.90632036883312</v>
      </c>
      <c r="Z101" s="115">
        <f t="shared" si="31"/>
        <v>359.56346912684319</v>
      </c>
      <c r="AA101" s="12">
        <f t="shared" si="32"/>
        <v>130310.69409083047</v>
      </c>
    </row>
    <row r="102" spans="1:27" x14ac:dyDescent="0.2">
      <c r="A102" s="72">
        <v>2004</v>
      </c>
      <c r="B102" s="72">
        <v>1</v>
      </c>
      <c r="C102" s="72">
        <v>5</v>
      </c>
      <c r="D102" s="72">
        <v>4</v>
      </c>
      <c r="E102" s="11">
        <v>3.8145553352043539E-2</v>
      </c>
      <c r="F102" s="11">
        <v>5.6076847745713546E-2</v>
      </c>
      <c r="G102" s="11">
        <v>1.732673487896111E-3</v>
      </c>
      <c r="H102" s="11">
        <v>2.0505545341278852E-2</v>
      </c>
      <c r="I102" s="11">
        <v>4.1576859709734819E-4</v>
      </c>
      <c r="J102" s="11">
        <v>6.09873495014097E-3</v>
      </c>
      <c r="K102" s="126">
        <f t="shared" si="18"/>
        <v>0.12297512347417039</v>
      </c>
      <c r="L102" s="74">
        <f t="shared" si="19"/>
        <v>122975.1234741704</v>
      </c>
      <c r="M102" s="75">
        <f t="shared" si="20"/>
        <v>38309.352854166071</v>
      </c>
      <c r="N102" s="75">
        <f t="shared" si="21"/>
        <v>64553.417365215675</v>
      </c>
      <c r="O102" s="75">
        <f t="shared" si="22"/>
        <v>1812.4003408738579</v>
      </c>
      <c r="P102" s="75">
        <f t="shared" si="23"/>
        <v>21301.983434118938</v>
      </c>
      <c r="Q102" s="75">
        <f t="shared" si="24"/>
        <v>383.14196494879246</v>
      </c>
      <c r="R102" s="75">
        <f t="shared" si="25"/>
        <v>8466.5755595154023</v>
      </c>
      <c r="S102" s="76">
        <f t="shared" si="17"/>
        <v>134826.87151883874</v>
      </c>
      <c r="T102" s="76"/>
      <c r="U102" s="115">
        <f t="shared" si="26"/>
        <v>37015.236481388114</v>
      </c>
      <c r="V102" s="115">
        <f t="shared" si="27"/>
        <v>21176.476592050079</v>
      </c>
      <c r="W102" s="115">
        <f t="shared" si="28"/>
        <v>61770.596879204444</v>
      </c>
      <c r="X102" s="115">
        <f t="shared" si="29"/>
        <v>8533.8953732498721</v>
      </c>
      <c r="Y102" s="115">
        <f t="shared" si="30"/>
        <v>798.90632036883312</v>
      </c>
      <c r="Z102" s="115">
        <f t="shared" si="31"/>
        <v>359.56346912684319</v>
      </c>
      <c r="AA102" s="12">
        <f t="shared" si="32"/>
        <v>129654.67511538819</v>
      </c>
    </row>
    <row r="103" spans="1:27" x14ac:dyDescent="0.2">
      <c r="A103" s="72">
        <v>2004</v>
      </c>
      <c r="B103" s="72">
        <v>1</v>
      </c>
      <c r="C103" s="72">
        <v>5</v>
      </c>
      <c r="D103" s="72">
        <v>5</v>
      </c>
      <c r="E103" s="11">
        <v>3.7965875741615411E-2</v>
      </c>
      <c r="F103" s="11">
        <v>5.7219327528083376E-2</v>
      </c>
      <c r="G103" s="11">
        <v>1.732673487896111E-3</v>
      </c>
      <c r="H103" s="11">
        <v>2.1217167395761481E-2</v>
      </c>
      <c r="I103" s="11">
        <v>4.1576859709734819E-4</v>
      </c>
      <c r="J103" s="11">
        <v>6.0442067653929191E-3</v>
      </c>
      <c r="K103" s="126">
        <f t="shared" si="18"/>
        <v>0.12459501951584664</v>
      </c>
      <c r="L103" s="74">
        <f t="shared" si="19"/>
        <v>124595.01951584664</v>
      </c>
      <c r="M103" s="75">
        <f t="shared" si="20"/>
        <v>38128.903696321679</v>
      </c>
      <c r="N103" s="75">
        <f t="shared" si="21"/>
        <v>65868.594255276839</v>
      </c>
      <c r="O103" s="75">
        <f t="shared" si="22"/>
        <v>1812.4003408738579</v>
      </c>
      <c r="P103" s="75">
        <f t="shared" si="23"/>
        <v>22041.244983307137</v>
      </c>
      <c r="Q103" s="75">
        <f t="shared" si="24"/>
        <v>383.14196494879246</v>
      </c>
      <c r="R103" s="75">
        <f t="shared" si="25"/>
        <v>8390.876746553884</v>
      </c>
      <c r="S103" s="76">
        <f t="shared" si="17"/>
        <v>136625.16198728222</v>
      </c>
      <c r="T103" s="76"/>
      <c r="U103" s="115">
        <f t="shared" si="26"/>
        <v>36840.883020605201</v>
      </c>
      <c r="V103" s="115">
        <f t="shared" si="27"/>
        <v>21911.382566425797</v>
      </c>
      <c r="W103" s="115">
        <f t="shared" si="28"/>
        <v>63029.078069149771</v>
      </c>
      <c r="X103" s="115">
        <f t="shared" si="29"/>
        <v>8457.5946605057707</v>
      </c>
      <c r="Y103" s="115">
        <f t="shared" si="30"/>
        <v>798.90632036883312</v>
      </c>
      <c r="Z103" s="115">
        <f t="shared" si="31"/>
        <v>359.56346912684319</v>
      </c>
      <c r="AA103" s="12">
        <f t="shared" si="32"/>
        <v>131397.40810618221</v>
      </c>
    </row>
    <row r="104" spans="1:27" x14ac:dyDescent="0.2">
      <c r="A104" s="72">
        <v>2004</v>
      </c>
      <c r="B104" s="72">
        <v>1</v>
      </c>
      <c r="C104" s="72">
        <v>5</v>
      </c>
      <c r="D104" s="72">
        <v>6</v>
      </c>
      <c r="E104" s="11">
        <v>4.0844509547803776E-2</v>
      </c>
      <c r="F104" s="11">
        <v>6.1438997196764635E-2</v>
      </c>
      <c r="G104" s="11">
        <v>1.732673487896111E-3</v>
      </c>
      <c r="H104" s="11">
        <v>2.2151334928551741E-2</v>
      </c>
      <c r="I104" s="11">
        <v>4.1576859709734819E-4</v>
      </c>
      <c r="J104" s="11">
        <v>6.2653261876917752E-3</v>
      </c>
      <c r="K104" s="126">
        <f t="shared" si="18"/>
        <v>0.13284860994580538</v>
      </c>
      <c r="L104" s="74">
        <f t="shared" si="19"/>
        <v>132848.60994580539</v>
      </c>
      <c r="M104" s="75">
        <f t="shared" si="20"/>
        <v>41019.898544435295</v>
      </c>
      <c r="N104" s="75">
        <f t="shared" si="21"/>
        <v>70726.108687987507</v>
      </c>
      <c r="O104" s="75">
        <f t="shared" si="22"/>
        <v>1812.4003408738579</v>
      </c>
      <c r="P104" s="75">
        <f t="shared" si="23"/>
        <v>23011.695706611274</v>
      </c>
      <c r="Q104" s="75">
        <f t="shared" si="24"/>
        <v>383.14196494879246</v>
      </c>
      <c r="R104" s="75">
        <f t="shared" si="25"/>
        <v>8697.8460298355567</v>
      </c>
      <c r="S104" s="76">
        <f t="shared" si="17"/>
        <v>145651.09127469227</v>
      </c>
      <c r="T104" s="76"/>
      <c r="U104" s="115">
        <f t="shared" si="26"/>
        <v>39634.218067969829</v>
      </c>
      <c r="V104" s="115">
        <f t="shared" si="27"/>
        <v>22876.115596537558</v>
      </c>
      <c r="W104" s="115">
        <f t="shared" si="28"/>
        <v>67677.190874089662</v>
      </c>
      <c r="X104" s="115">
        <f t="shared" si="29"/>
        <v>8767.0047316629498</v>
      </c>
      <c r="Y104" s="115">
        <f t="shared" si="30"/>
        <v>798.90632036883312</v>
      </c>
      <c r="Z104" s="115">
        <f t="shared" si="31"/>
        <v>359.56346912684319</v>
      </c>
      <c r="AA104" s="12">
        <f t="shared" si="32"/>
        <v>140112.9990597557</v>
      </c>
    </row>
    <row r="105" spans="1:27" x14ac:dyDescent="0.2">
      <c r="A105" s="72">
        <v>2004</v>
      </c>
      <c r="B105" s="72">
        <v>1</v>
      </c>
      <c r="C105" s="72">
        <v>5</v>
      </c>
      <c r="D105" s="72">
        <v>7</v>
      </c>
      <c r="E105" s="11">
        <v>5.0268556000359711E-2</v>
      </c>
      <c r="F105" s="11">
        <v>6.9953810330673577E-2</v>
      </c>
      <c r="G105" s="11">
        <v>1.732673487896111E-3</v>
      </c>
      <c r="H105" s="11">
        <v>2.6315860053764503E-2</v>
      </c>
      <c r="I105" s="11">
        <v>4.1576859709734819E-4</v>
      </c>
      <c r="J105" s="11">
        <v>6.8114099480765123E-3</v>
      </c>
      <c r="K105" s="126">
        <f t="shared" si="18"/>
        <v>0.15549807841786778</v>
      </c>
      <c r="L105" s="74">
        <f t="shared" si="19"/>
        <v>155498.07841786777</v>
      </c>
      <c r="M105" s="75">
        <f t="shared" si="20"/>
        <v>50484.412469114708</v>
      </c>
      <c r="N105" s="75">
        <f t="shared" si="21"/>
        <v>80528.019960042904</v>
      </c>
      <c r="O105" s="75">
        <f t="shared" si="22"/>
        <v>1812.4003408738579</v>
      </c>
      <c r="P105" s="75">
        <f t="shared" si="23"/>
        <v>27337.971538430811</v>
      </c>
      <c r="Q105" s="75">
        <f t="shared" si="24"/>
        <v>383.14196494879246</v>
      </c>
      <c r="R105" s="75">
        <f t="shared" si="25"/>
        <v>9455.9474159295387</v>
      </c>
      <c r="S105" s="76">
        <f t="shared" si="17"/>
        <v>170001.89368934062</v>
      </c>
      <c r="T105" s="76"/>
      <c r="U105" s="115">
        <f t="shared" si="26"/>
        <v>48779.014181781014</v>
      </c>
      <c r="V105" s="115">
        <f t="shared" si="27"/>
        <v>27176.901913765661</v>
      </c>
      <c r="W105" s="115">
        <f t="shared" si="28"/>
        <v>77056.553494140797</v>
      </c>
      <c r="X105" s="115">
        <f t="shared" si="29"/>
        <v>9531.133967357393</v>
      </c>
      <c r="Y105" s="115">
        <f t="shared" si="30"/>
        <v>798.90632036883312</v>
      </c>
      <c r="Z105" s="115">
        <f t="shared" si="31"/>
        <v>359.56346912684319</v>
      </c>
      <c r="AA105" s="12">
        <f t="shared" si="32"/>
        <v>163702.07334654056</v>
      </c>
    </row>
    <row r="106" spans="1:27" x14ac:dyDescent="0.2">
      <c r="A106" s="72">
        <v>2004</v>
      </c>
      <c r="B106" s="72">
        <v>1</v>
      </c>
      <c r="C106" s="72">
        <v>5</v>
      </c>
      <c r="D106" s="72">
        <v>8</v>
      </c>
      <c r="E106" s="11">
        <v>6.0004235682364279E-2</v>
      </c>
      <c r="F106" s="11">
        <v>8.2431709467112826E-2</v>
      </c>
      <c r="G106" s="11">
        <v>1.5016503561766296E-3</v>
      </c>
      <c r="H106" s="11">
        <v>3.0406307767456613E-2</v>
      </c>
      <c r="I106" s="11">
        <v>4.1348986409025433E-4</v>
      </c>
      <c r="J106" s="11">
        <v>7.7085188977768322E-3</v>
      </c>
      <c r="K106" s="126">
        <f t="shared" si="18"/>
        <v>0.18246591203497745</v>
      </c>
      <c r="L106" s="74">
        <f t="shared" si="19"/>
        <v>182465.91203497743</v>
      </c>
      <c r="M106" s="75">
        <f t="shared" si="20"/>
        <v>60261.897796721503</v>
      </c>
      <c r="N106" s="75">
        <f t="shared" si="21"/>
        <v>94892.076842273746</v>
      </c>
      <c r="O106" s="75">
        <f t="shared" si="22"/>
        <v>1570.7469620906768</v>
      </c>
      <c r="P106" s="75">
        <f t="shared" si="23"/>
        <v>31587.29278226976</v>
      </c>
      <c r="Q106" s="75">
        <f t="shared" si="24"/>
        <v>381.04205108317848</v>
      </c>
      <c r="R106" s="75">
        <f t="shared" si="25"/>
        <v>10701.359910463294</v>
      </c>
      <c r="S106" s="76">
        <f t="shared" si="17"/>
        <v>199394.41634490216</v>
      </c>
      <c r="T106" s="76"/>
      <c r="U106" s="115">
        <f t="shared" si="26"/>
        <v>58226.209308579149</v>
      </c>
      <c r="V106" s="115">
        <f t="shared" si="27"/>
        <v>31401.18704339019</v>
      </c>
      <c r="W106" s="115">
        <f t="shared" si="28"/>
        <v>90801.393092676895</v>
      </c>
      <c r="X106" s="115">
        <f t="shared" si="29"/>
        <v>10786.449041341983</v>
      </c>
      <c r="Y106" s="115">
        <f t="shared" si="30"/>
        <v>692.38547765298858</v>
      </c>
      <c r="Z106" s="115">
        <f t="shared" si="31"/>
        <v>357.59278362783073</v>
      </c>
      <c r="AA106" s="12">
        <f t="shared" si="32"/>
        <v>192265.21674726901</v>
      </c>
    </row>
    <row r="107" spans="1:27" x14ac:dyDescent="0.2">
      <c r="A107" s="72">
        <v>2004</v>
      </c>
      <c r="B107" s="72">
        <v>1</v>
      </c>
      <c r="C107" s="72">
        <v>5</v>
      </c>
      <c r="D107" s="72">
        <v>9</v>
      </c>
      <c r="E107" s="11">
        <v>6.2782348176465622E-2</v>
      </c>
      <c r="F107" s="11">
        <v>8.8433179908400994E-2</v>
      </c>
      <c r="G107" s="11">
        <v>0</v>
      </c>
      <c r="H107" s="11">
        <v>2.9761764591090641E-2</v>
      </c>
      <c r="I107" s="11">
        <v>3.9867809954414416E-4</v>
      </c>
      <c r="J107" s="11">
        <v>8.5356632956081376E-3</v>
      </c>
      <c r="K107" s="126">
        <f t="shared" si="18"/>
        <v>0.18991163407110953</v>
      </c>
      <c r="L107" s="74">
        <f t="shared" si="19"/>
        <v>189911.63407110953</v>
      </c>
      <c r="M107" s="75">
        <f t="shared" si="20"/>
        <v>63051.939687656464</v>
      </c>
      <c r="N107" s="75">
        <f t="shared" si="21"/>
        <v>101800.7288399441</v>
      </c>
      <c r="O107" s="75">
        <f t="shared" si="22"/>
        <v>0</v>
      </c>
      <c r="P107" s="75">
        <f t="shared" si="23"/>
        <v>30917.715463695215</v>
      </c>
      <c r="Q107" s="75">
        <f t="shared" si="24"/>
        <v>367.39261095668724</v>
      </c>
      <c r="R107" s="75">
        <f t="shared" si="25"/>
        <v>11849.644038257164</v>
      </c>
      <c r="S107" s="76">
        <f t="shared" si="17"/>
        <v>207987.4206405096</v>
      </c>
      <c r="T107" s="76"/>
      <c r="U107" s="115">
        <f t="shared" si="26"/>
        <v>60922.001659315923</v>
      </c>
      <c r="V107" s="115">
        <f t="shared" si="27"/>
        <v>30735.55473467987</v>
      </c>
      <c r="W107" s="115">
        <f t="shared" si="28"/>
        <v>97412.221379464987</v>
      </c>
      <c r="X107" s="115">
        <f t="shared" si="29"/>
        <v>11943.863457178986</v>
      </c>
      <c r="Y107" s="115">
        <f t="shared" si="30"/>
        <v>0</v>
      </c>
      <c r="Z107" s="115">
        <f t="shared" si="31"/>
        <v>344.78332788424945</v>
      </c>
      <c r="AA107" s="12">
        <f t="shared" si="32"/>
        <v>201358.42455852401</v>
      </c>
    </row>
    <row r="108" spans="1:27" x14ac:dyDescent="0.2">
      <c r="A108" s="72">
        <v>2004</v>
      </c>
      <c r="B108" s="72">
        <v>1</v>
      </c>
      <c r="C108" s="72">
        <v>5</v>
      </c>
      <c r="D108" s="72">
        <v>10</v>
      </c>
      <c r="E108" s="11">
        <v>5.6184902666919528E-2</v>
      </c>
      <c r="F108" s="11">
        <v>9.1997101118061045E-2</v>
      </c>
      <c r="G108" s="11">
        <v>0</v>
      </c>
      <c r="H108" s="11">
        <v>3.5632583797611653E-2</v>
      </c>
      <c r="I108" s="11">
        <v>3.9867809954414416E-4</v>
      </c>
      <c r="J108" s="11">
        <v>9.3545885424564622E-3</v>
      </c>
      <c r="K108" s="126">
        <f t="shared" si="18"/>
        <v>0.19356785422459283</v>
      </c>
      <c r="L108" s="74">
        <f t="shared" si="19"/>
        <v>193567.85422459283</v>
      </c>
      <c r="M108" s="75">
        <f t="shared" si="20"/>
        <v>56426.164315392933</v>
      </c>
      <c r="N108" s="75">
        <f t="shared" si="21"/>
        <v>105903.37195474927</v>
      </c>
      <c r="O108" s="75">
        <f t="shared" si="22"/>
        <v>0</v>
      </c>
      <c r="P108" s="75">
        <f t="shared" si="23"/>
        <v>37016.558064592282</v>
      </c>
      <c r="Q108" s="75">
        <f t="shared" si="24"/>
        <v>367.39261095668724</v>
      </c>
      <c r="R108" s="75">
        <f t="shared" si="25"/>
        <v>12986.517920581871</v>
      </c>
      <c r="S108" s="76">
        <f t="shared" si="17"/>
        <v>212700.00486627303</v>
      </c>
      <c r="T108" s="76"/>
      <c r="U108" s="115">
        <f t="shared" si="26"/>
        <v>54520.049550897027</v>
      </c>
      <c r="V108" s="115">
        <f t="shared" si="27"/>
        <v>36798.464227400371</v>
      </c>
      <c r="W108" s="115">
        <f t="shared" si="28"/>
        <v>101338.00446465962</v>
      </c>
      <c r="X108" s="115">
        <f t="shared" si="29"/>
        <v>13089.776901893432</v>
      </c>
      <c r="Y108" s="115">
        <f t="shared" si="30"/>
        <v>0</v>
      </c>
      <c r="Z108" s="115">
        <f t="shared" si="31"/>
        <v>344.78332788424945</v>
      </c>
      <c r="AA108" s="12">
        <f t="shared" si="32"/>
        <v>206091.07847273469</v>
      </c>
    </row>
    <row r="109" spans="1:27" x14ac:dyDescent="0.2">
      <c r="A109" s="72">
        <v>2004</v>
      </c>
      <c r="B109" s="72">
        <v>1</v>
      </c>
      <c r="C109" s="72">
        <v>5</v>
      </c>
      <c r="D109" s="72">
        <v>11</v>
      </c>
      <c r="E109" s="11">
        <v>5.5176800727722998E-2</v>
      </c>
      <c r="F109" s="11">
        <v>9.401160259183354E-2</v>
      </c>
      <c r="G109" s="11">
        <v>0</v>
      </c>
      <c r="H109" s="11">
        <v>3.6046725956733867E-2</v>
      </c>
      <c r="I109" s="11">
        <v>3.9867809954414416E-4</v>
      </c>
      <c r="J109" s="11">
        <v>9.7829944401547509E-3</v>
      </c>
      <c r="K109" s="126">
        <f t="shared" si="18"/>
        <v>0.1954168018159893</v>
      </c>
      <c r="L109" s="74">
        <f t="shared" si="19"/>
        <v>195416.80181598931</v>
      </c>
      <c r="M109" s="75">
        <f t="shared" si="20"/>
        <v>55413.733520505011</v>
      </c>
      <c r="N109" s="75">
        <f t="shared" si="21"/>
        <v>108222.38523111907</v>
      </c>
      <c r="O109" s="75">
        <f t="shared" si="22"/>
        <v>0</v>
      </c>
      <c r="P109" s="75">
        <f t="shared" si="23"/>
        <v>37446.785559943615</v>
      </c>
      <c r="Q109" s="75">
        <f t="shared" si="24"/>
        <v>367.39261095668724</v>
      </c>
      <c r="R109" s="75">
        <f t="shared" si="25"/>
        <v>13581.252883267984</v>
      </c>
      <c r="S109" s="76">
        <f t="shared" si="17"/>
        <v>215031.54980579237</v>
      </c>
      <c r="T109" s="76"/>
      <c r="U109" s="115">
        <f t="shared" si="26"/>
        <v>53541.819366835312</v>
      </c>
      <c r="V109" s="115">
        <f t="shared" si="27"/>
        <v>37226.15691210932</v>
      </c>
      <c r="W109" s="115">
        <f t="shared" si="28"/>
        <v>103557.04785692085</v>
      </c>
      <c r="X109" s="115">
        <f t="shared" si="29"/>
        <v>13689.240747777712</v>
      </c>
      <c r="Y109" s="115">
        <f t="shared" si="30"/>
        <v>0</v>
      </c>
      <c r="Z109" s="115">
        <f t="shared" si="31"/>
        <v>344.78332788424945</v>
      </c>
      <c r="AA109" s="12">
        <f t="shared" si="32"/>
        <v>208359.04821152746</v>
      </c>
    </row>
    <row r="110" spans="1:27" x14ac:dyDescent="0.2">
      <c r="A110" s="72">
        <v>2004</v>
      </c>
      <c r="B110" s="72">
        <v>1</v>
      </c>
      <c r="C110" s="72">
        <v>5</v>
      </c>
      <c r="D110" s="72">
        <v>12</v>
      </c>
      <c r="E110" s="11">
        <v>5.5503184214722549E-2</v>
      </c>
      <c r="F110" s="11">
        <v>9.3406095955085575E-2</v>
      </c>
      <c r="G110" s="11">
        <v>0</v>
      </c>
      <c r="H110" s="11">
        <v>3.539435802976218E-2</v>
      </c>
      <c r="I110" s="11">
        <v>3.9867809954414416E-4</v>
      </c>
      <c r="J110" s="11">
        <v>9.9357538123712001E-3</v>
      </c>
      <c r="K110" s="126">
        <f t="shared" si="18"/>
        <v>0.19463807011148562</v>
      </c>
      <c r="L110" s="74">
        <f t="shared" si="19"/>
        <v>194638.07011148563</v>
      </c>
      <c r="M110" s="75">
        <f t="shared" si="20"/>
        <v>55741.518519554418</v>
      </c>
      <c r="N110" s="75">
        <f t="shared" si="21"/>
        <v>107525.35028335157</v>
      </c>
      <c r="O110" s="75">
        <f t="shared" si="22"/>
        <v>0</v>
      </c>
      <c r="P110" s="75">
        <f t="shared" si="23"/>
        <v>36769.079576415032</v>
      </c>
      <c r="Q110" s="75">
        <f t="shared" si="24"/>
        <v>367.39261095668724</v>
      </c>
      <c r="R110" s="75">
        <f t="shared" si="25"/>
        <v>13793.321251194813</v>
      </c>
      <c r="S110" s="76">
        <f t="shared" si="17"/>
        <v>214196.66224147251</v>
      </c>
      <c r="T110" s="76"/>
      <c r="U110" s="115">
        <f t="shared" si="26"/>
        <v>53858.53156244594</v>
      </c>
      <c r="V110" s="115">
        <f t="shared" si="27"/>
        <v>36552.443830842953</v>
      </c>
      <c r="W110" s="115">
        <f t="shared" si="28"/>
        <v>102890.06125068635</v>
      </c>
      <c r="X110" s="115">
        <f t="shared" si="29"/>
        <v>13902.995323183286</v>
      </c>
      <c r="Y110" s="115">
        <f t="shared" si="30"/>
        <v>0</v>
      </c>
      <c r="Z110" s="115">
        <f t="shared" si="31"/>
        <v>344.78332788424945</v>
      </c>
      <c r="AA110" s="12">
        <f t="shared" si="32"/>
        <v>207548.81529504276</v>
      </c>
    </row>
    <row r="111" spans="1:27" x14ac:dyDescent="0.2">
      <c r="A111" s="72">
        <v>2004</v>
      </c>
      <c r="B111" s="72">
        <v>1</v>
      </c>
      <c r="C111" s="72">
        <v>5</v>
      </c>
      <c r="D111" s="72">
        <v>13</v>
      </c>
      <c r="E111" s="11">
        <v>5.6986466710341792E-2</v>
      </c>
      <c r="F111" s="11">
        <v>9.2701132439577463E-2</v>
      </c>
      <c r="G111" s="11">
        <v>0</v>
      </c>
      <c r="H111" s="11">
        <v>3.2510789431350447E-2</v>
      </c>
      <c r="I111" s="11">
        <v>3.9867809954414416E-4</v>
      </c>
      <c r="J111" s="11">
        <v>9.9088914538241826E-3</v>
      </c>
      <c r="K111" s="126">
        <f t="shared" si="18"/>
        <v>0.192505958134638</v>
      </c>
      <c r="L111" s="74">
        <f t="shared" si="19"/>
        <v>192505.958134638</v>
      </c>
      <c r="M111" s="75">
        <f t="shared" si="20"/>
        <v>57231.170327267449</v>
      </c>
      <c r="N111" s="75">
        <f t="shared" si="21"/>
        <v>106713.82456688824</v>
      </c>
      <c r="O111" s="75">
        <f t="shared" si="22"/>
        <v>0</v>
      </c>
      <c r="P111" s="75">
        <f t="shared" si="23"/>
        <v>33773.512792299385</v>
      </c>
      <c r="Q111" s="75">
        <f t="shared" si="24"/>
        <v>367.39261095668724</v>
      </c>
      <c r="R111" s="75">
        <f t="shared" si="25"/>
        <v>13756.029552145019</v>
      </c>
      <c r="S111" s="76">
        <f t="shared" si="17"/>
        <v>211841.92984955679</v>
      </c>
      <c r="T111" s="76"/>
      <c r="U111" s="115">
        <f t="shared" si="26"/>
        <v>55297.861904238147</v>
      </c>
      <c r="V111" s="115">
        <f t="shared" si="27"/>
        <v>33574.526301241262</v>
      </c>
      <c r="W111" s="115">
        <f t="shared" si="28"/>
        <v>102113.51943563172</v>
      </c>
      <c r="X111" s="115">
        <f t="shared" si="29"/>
        <v>13865.407108710435</v>
      </c>
      <c r="Y111" s="115">
        <f t="shared" si="30"/>
        <v>0</v>
      </c>
      <c r="Z111" s="115">
        <f t="shared" si="31"/>
        <v>344.78332788424945</v>
      </c>
      <c r="AA111" s="12">
        <f t="shared" si="32"/>
        <v>205196.0980777058</v>
      </c>
    </row>
    <row r="112" spans="1:27" x14ac:dyDescent="0.2">
      <c r="A112" s="72">
        <v>2004</v>
      </c>
      <c r="B112" s="72">
        <v>1</v>
      </c>
      <c r="C112" s="72">
        <v>5</v>
      </c>
      <c r="D112" s="72">
        <v>14</v>
      </c>
      <c r="E112" s="11">
        <v>5.4892115578155924E-2</v>
      </c>
      <c r="F112" s="11">
        <v>9.3429276576218967E-2</v>
      </c>
      <c r="G112" s="11">
        <v>0</v>
      </c>
      <c r="H112" s="11">
        <v>3.2783098203579844E-2</v>
      </c>
      <c r="I112" s="11">
        <v>3.9867809954414416E-4</v>
      </c>
      <c r="J112" s="11">
        <v>1.0045010271405915E-2</v>
      </c>
      <c r="K112" s="126">
        <f t="shared" si="18"/>
        <v>0.19154817872890478</v>
      </c>
      <c r="L112" s="74">
        <f t="shared" si="19"/>
        <v>191548.17872890478</v>
      </c>
      <c r="M112" s="75">
        <f t="shared" si="20"/>
        <v>55127.825914277506</v>
      </c>
      <c r="N112" s="75">
        <f t="shared" si="21"/>
        <v>107552.03488441178</v>
      </c>
      <c r="O112" s="75">
        <f t="shared" si="22"/>
        <v>0</v>
      </c>
      <c r="P112" s="75">
        <f t="shared" si="23"/>
        <v>34056.398073254029</v>
      </c>
      <c r="Q112" s="75">
        <f t="shared" si="24"/>
        <v>367.39261095668724</v>
      </c>
      <c r="R112" s="75">
        <f t="shared" si="25"/>
        <v>13944.996651641775</v>
      </c>
      <c r="S112" s="76">
        <f t="shared" si="17"/>
        <v>211048.64813454179</v>
      </c>
      <c r="T112" s="76"/>
      <c r="U112" s="115">
        <f t="shared" si="26"/>
        <v>53265.569916821754</v>
      </c>
      <c r="V112" s="115">
        <f t="shared" si="27"/>
        <v>33855.744881140097</v>
      </c>
      <c r="W112" s="115">
        <f t="shared" si="28"/>
        <v>102915.59551056368</v>
      </c>
      <c r="X112" s="115">
        <f t="shared" si="29"/>
        <v>14055.876731848613</v>
      </c>
      <c r="Y112" s="115">
        <f t="shared" si="30"/>
        <v>0</v>
      </c>
      <c r="Z112" s="115">
        <f t="shared" si="31"/>
        <v>344.78332788424945</v>
      </c>
      <c r="AA112" s="12">
        <f t="shared" si="32"/>
        <v>204437.5703682584</v>
      </c>
    </row>
    <row r="113" spans="1:27" x14ac:dyDescent="0.2">
      <c r="A113" s="72">
        <v>2004</v>
      </c>
      <c r="B113" s="72">
        <v>1</v>
      </c>
      <c r="C113" s="72">
        <v>5</v>
      </c>
      <c r="D113" s="72">
        <v>15</v>
      </c>
      <c r="E113" s="11">
        <v>5.5146560137513137E-2</v>
      </c>
      <c r="F113" s="11">
        <v>9.1716890948658439E-2</v>
      </c>
      <c r="G113" s="11">
        <v>0</v>
      </c>
      <c r="H113" s="11">
        <v>3.1117339744962835E-2</v>
      </c>
      <c r="I113" s="11">
        <v>3.9867809954414416E-4</v>
      </c>
      <c r="J113" s="11">
        <v>1.0182935099867016E-2</v>
      </c>
      <c r="K113" s="126">
        <f t="shared" si="18"/>
        <v>0.18856240403054556</v>
      </c>
      <c r="L113" s="74">
        <f t="shared" si="19"/>
        <v>188562.40403054556</v>
      </c>
      <c r="M113" s="75">
        <f t="shared" si="20"/>
        <v>55383.363075222012</v>
      </c>
      <c r="N113" s="75">
        <f t="shared" si="21"/>
        <v>105580.80524954772</v>
      </c>
      <c r="O113" s="75">
        <f t="shared" si="22"/>
        <v>0</v>
      </c>
      <c r="P113" s="75">
        <f t="shared" si="23"/>
        <v>32325.941335813754</v>
      </c>
      <c r="Q113" s="75">
        <f t="shared" si="24"/>
        <v>367.39261095668724</v>
      </c>
      <c r="R113" s="75">
        <f t="shared" si="25"/>
        <v>14136.47094774512</v>
      </c>
      <c r="S113" s="76">
        <f t="shared" si="17"/>
        <v>207793.97321928528</v>
      </c>
      <c r="T113" s="76"/>
      <c r="U113" s="115">
        <f t="shared" si="26"/>
        <v>53512.474856149507</v>
      </c>
      <c r="V113" s="115">
        <f t="shared" si="27"/>
        <v>32135.483633764143</v>
      </c>
      <c r="W113" s="115">
        <f t="shared" si="28"/>
        <v>101029.34322367636</v>
      </c>
      <c r="X113" s="115">
        <f t="shared" si="29"/>
        <v>14248.873486927019</v>
      </c>
      <c r="Y113" s="115">
        <f t="shared" si="30"/>
        <v>0</v>
      </c>
      <c r="Z113" s="115">
        <f t="shared" si="31"/>
        <v>344.78332788424945</v>
      </c>
      <c r="AA113" s="12">
        <f t="shared" si="32"/>
        <v>201270.95852840127</v>
      </c>
    </row>
    <row r="114" spans="1:27" x14ac:dyDescent="0.2">
      <c r="A114" s="72">
        <v>2004</v>
      </c>
      <c r="B114" s="72">
        <v>1</v>
      </c>
      <c r="C114" s="72">
        <v>5</v>
      </c>
      <c r="D114" s="72">
        <v>16</v>
      </c>
      <c r="E114" s="11">
        <v>6.017388614883469E-2</v>
      </c>
      <c r="F114" s="11">
        <v>8.9862583753284833E-2</v>
      </c>
      <c r="G114" s="11">
        <v>0</v>
      </c>
      <c r="H114" s="11">
        <v>3.0230087368979044E-2</v>
      </c>
      <c r="I114" s="11">
        <v>3.9867809954414416E-4</v>
      </c>
      <c r="J114" s="11">
        <v>1.0129208422436285E-2</v>
      </c>
      <c r="K114" s="126">
        <f t="shared" si="18"/>
        <v>0.190794443793079</v>
      </c>
      <c r="L114" s="74">
        <f t="shared" si="19"/>
        <v>190794.443793079</v>
      </c>
      <c r="M114" s="75">
        <f t="shared" si="20"/>
        <v>60432.276753395905</v>
      </c>
      <c r="N114" s="75">
        <f t="shared" si="21"/>
        <v>103446.20119960047</v>
      </c>
      <c r="O114" s="75">
        <f t="shared" si="22"/>
        <v>0</v>
      </c>
      <c r="P114" s="75">
        <f t="shared" si="23"/>
        <v>31404.22796021081</v>
      </c>
      <c r="Q114" s="75">
        <f t="shared" si="24"/>
        <v>367.39261095668724</v>
      </c>
      <c r="R114" s="75">
        <f t="shared" si="25"/>
        <v>14061.884828205937</v>
      </c>
      <c r="S114" s="76">
        <f t="shared" si="17"/>
        <v>209711.98335236983</v>
      </c>
      <c r="T114" s="76"/>
      <c r="U114" s="115">
        <f t="shared" si="26"/>
        <v>58390.832746536013</v>
      </c>
      <c r="V114" s="115">
        <f t="shared" si="27"/>
        <v>31219.200801069204</v>
      </c>
      <c r="W114" s="115">
        <f t="shared" si="28"/>
        <v>98986.759397013477</v>
      </c>
      <c r="X114" s="115">
        <f t="shared" si="29"/>
        <v>14173.69431490289</v>
      </c>
      <c r="Y114" s="115">
        <f t="shared" si="30"/>
        <v>0</v>
      </c>
      <c r="Z114" s="115">
        <f t="shared" si="31"/>
        <v>344.78332788424945</v>
      </c>
      <c r="AA114" s="12">
        <f t="shared" si="32"/>
        <v>203115.2705874058</v>
      </c>
    </row>
    <row r="115" spans="1:27" x14ac:dyDescent="0.2">
      <c r="A115" s="72">
        <v>2004</v>
      </c>
      <c r="B115" s="72">
        <v>1</v>
      </c>
      <c r="C115" s="72">
        <v>5</v>
      </c>
      <c r="D115" s="72">
        <v>17</v>
      </c>
      <c r="E115" s="11">
        <v>6.7249958613584279E-2</v>
      </c>
      <c r="F115" s="11">
        <v>8.8187134018327853E-2</v>
      </c>
      <c r="G115" s="11">
        <v>2.9702974078219046E-5</v>
      </c>
      <c r="H115" s="11">
        <v>3.1905273055416322E-2</v>
      </c>
      <c r="I115" s="11">
        <v>3.9897107950219907E-4</v>
      </c>
      <c r="J115" s="11">
        <v>9.6570984404525714E-3</v>
      </c>
      <c r="K115" s="126">
        <f t="shared" si="18"/>
        <v>0.19742813818136146</v>
      </c>
      <c r="L115" s="74">
        <f t="shared" si="19"/>
        <v>197428.13818136146</v>
      </c>
      <c r="M115" s="75">
        <f t="shared" si="20"/>
        <v>67538.734336327223</v>
      </c>
      <c r="N115" s="75">
        <f t="shared" si="21"/>
        <v>101517.49068246222</v>
      </c>
      <c r="O115" s="75">
        <f t="shared" si="22"/>
        <v>31.069720129266134</v>
      </c>
      <c r="P115" s="75">
        <f t="shared" si="23"/>
        <v>33144.478080246605</v>
      </c>
      <c r="Q115" s="75">
        <f t="shared" si="24"/>
        <v>367.66259988226614</v>
      </c>
      <c r="R115" s="75">
        <f t="shared" si="25"/>
        <v>13406.477622032113</v>
      </c>
      <c r="S115" s="76">
        <f t="shared" si="17"/>
        <v>216005.91304107968</v>
      </c>
      <c r="T115" s="76"/>
      <c r="U115" s="115">
        <f t="shared" si="26"/>
        <v>65257.229288876733</v>
      </c>
      <c r="V115" s="115">
        <f t="shared" si="27"/>
        <v>32949.197730473657</v>
      </c>
      <c r="W115" s="115">
        <f t="shared" si="28"/>
        <v>97141.193279625775</v>
      </c>
      <c r="X115" s="115">
        <f t="shared" si="29"/>
        <v>13513.075805678653</v>
      </c>
      <c r="Y115" s="115">
        <f t="shared" si="30"/>
        <v>13.695536920608566</v>
      </c>
      <c r="Z115" s="115">
        <f t="shared" si="31"/>
        <v>345.03670173412246</v>
      </c>
      <c r="AA115" s="12">
        <f t="shared" si="32"/>
        <v>209219.42834330953</v>
      </c>
    </row>
    <row r="116" spans="1:27" x14ac:dyDescent="0.2">
      <c r="A116" s="72">
        <v>2004</v>
      </c>
      <c r="B116" s="72">
        <v>1</v>
      </c>
      <c r="C116" s="72">
        <v>5</v>
      </c>
      <c r="D116" s="72">
        <v>18</v>
      </c>
      <c r="E116" s="11">
        <v>8.0596323515511173E-2</v>
      </c>
      <c r="F116" s="11">
        <v>8.5674083669396731E-2</v>
      </c>
      <c r="G116" s="11">
        <v>1.732673487896111E-3</v>
      </c>
      <c r="H116" s="11">
        <v>3.0350812038614259E-2</v>
      </c>
      <c r="I116" s="11">
        <v>4.1576859709734819E-4</v>
      </c>
      <c r="J116" s="11">
        <v>9.1815815960849933E-3</v>
      </c>
      <c r="K116" s="126">
        <f t="shared" si="18"/>
        <v>0.2079512429046006</v>
      </c>
      <c r="L116" s="74">
        <f t="shared" si="19"/>
        <v>207951.2429046006</v>
      </c>
      <c r="M116" s="75">
        <f t="shared" si="20"/>
        <v>80942.409402453472</v>
      </c>
      <c r="N116" s="75">
        <f t="shared" si="21"/>
        <v>98624.567942404101</v>
      </c>
      <c r="O116" s="75">
        <f t="shared" si="22"/>
        <v>1812.4003408738579</v>
      </c>
      <c r="P116" s="75">
        <f t="shared" si="23"/>
        <v>31529.641591980057</v>
      </c>
      <c r="Q116" s="75">
        <f t="shared" si="24"/>
        <v>383.14196494879246</v>
      </c>
      <c r="R116" s="75">
        <f t="shared" si="25"/>
        <v>12746.340835374845</v>
      </c>
      <c r="S116" s="76">
        <f t="shared" si="17"/>
        <v>226038.50207803515</v>
      </c>
      <c r="T116" s="76"/>
      <c r="U116" s="115">
        <f t="shared" si="26"/>
        <v>78208.118962764667</v>
      </c>
      <c r="V116" s="115">
        <f t="shared" si="27"/>
        <v>31343.875521885653</v>
      </c>
      <c r="W116" s="115">
        <f t="shared" si="28"/>
        <v>94372.980973098005</v>
      </c>
      <c r="X116" s="115">
        <f t="shared" si="29"/>
        <v>12847.690109919395</v>
      </c>
      <c r="Y116" s="115">
        <f t="shared" si="30"/>
        <v>798.90632036883312</v>
      </c>
      <c r="Z116" s="115">
        <f t="shared" si="31"/>
        <v>359.56346912684319</v>
      </c>
      <c r="AA116" s="12">
        <f t="shared" si="32"/>
        <v>217931.13535716344</v>
      </c>
    </row>
    <row r="117" spans="1:27" x14ac:dyDescent="0.2">
      <c r="A117" s="72">
        <v>2004</v>
      </c>
      <c r="B117" s="72">
        <v>1</v>
      </c>
      <c r="C117" s="72">
        <v>5</v>
      </c>
      <c r="D117" s="72">
        <v>19</v>
      </c>
      <c r="E117" s="11">
        <v>8.0498403519001505E-2</v>
      </c>
      <c r="F117" s="11">
        <v>8.5541802671970354E-2</v>
      </c>
      <c r="G117" s="11">
        <v>1.732673487896111E-3</v>
      </c>
      <c r="H117" s="11">
        <v>3.2485854046716493E-2</v>
      </c>
      <c r="I117" s="11">
        <v>4.1576859709734819E-4</v>
      </c>
      <c r="J117" s="11">
        <v>9.0923716076994343E-3</v>
      </c>
      <c r="K117" s="126">
        <f t="shared" si="18"/>
        <v>0.20976687393038126</v>
      </c>
      <c r="L117" s="74">
        <f t="shared" si="19"/>
        <v>209766.87393038126</v>
      </c>
      <c r="M117" s="75">
        <f t="shared" si="20"/>
        <v>80844.068931071452</v>
      </c>
      <c r="N117" s="75">
        <f t="shared" si="21"/>
        <v>98472.291365177894</v>
      </c>
      <c r="O117" s="75">
        <f t="shared" si="22"/>
        <v>1812.4003408738579</v>
      </c>
      <c r="P117" s="75">
        <f t="shared" si="23"/>
        <v>33747.608914028628</v>
      </c>
      <c r="Q117" s="75">
        <f t="shared" si="24"/>
        <v>383.14196494879246</v>
      </c>
      <c r="R117" s="75">
        <f t="shared" si="25"/>
        <v>12622.494970042993</v>
      </c>
      <c r="S117" s="76">
        <f t="shared" si="17"/>
        <v>227882.0064861436</v>
      </c>
      <c r="T117" s="76"/>
      <c r="U117" s="115">
        <f t="shared" si="26"/>
        <v>78113.100500360626</v>
      </c>
      <c r="V117" s="115">
        <f t="shared" si="27"/>
        <v>33548.775043216832</v>
      </c>
      <c r="W117" s="115">
        <f t="shared" si="28"/>
        <v>94227.268856684881</v>
      </c>
      <c r="X117" s="115">
        <f t="shared" si="29"/>
        <v>12722.859515811744</v>
      </c>
      <c r="Y117" s="115">
        <f t="shared" si="30"/>
        <v>798.90632036883312</v>
      </c>
      <c r="Z117" s="115">
        <f t="shared" si="31"/>
        <v>359.56346912684319</v>
      </c>
      <c r="AA117" s="12">
        <f t="shared" si="32"/>
        <v>219770.47370556978</v>
      </c>
    </row>
    <row r="118" spans="1:27" x14ac:dyDescent="0.2">
      <c r="A118" s="72">
        <v>2004</v>
      </c>
      <c r="B118" s="72">
        <v>1</v>
      </c>
      <c r="C118" s="72">
        <v>5</v>
      </c>
      <c r="D118" s="72">
        <v>20</v>
      </c>
      <c r="E118" s="11">
        <v>8.131434605333171E-2</v>
      </c>
      <c r="F118" s="11">
        <v>8.3639135695625769E-2</v>
      </c>
      <c r="G118" s="11">
        <v>1.732673487896111E-3</v>
      </c>
      <c r="H118" s="11">
        <v>2.792880628528617E-2</v>
      </c>
      <c r="I118" s="11">
        <v>4.1576859709734819E-4</v>
      </c>
      <c r="J118" s="11">
        <v>8.9811089130511067E-3</v>
      </c>
      <c r="K118" s="126">
        <f t="shared" si="18"/>
        <v>0.2040118390322882</v>
      </c>
      <c r="L118" s="74">
        <f t="shared" si="19"/>
        <v>204011.8390322882</v>
      </c>
      <c r="M118" s="75">
        <f t="shared" si="20"/>
        <v>81663.515176034736</v>
      </c>
      <c r="N118" s="75">
        <f t="shared" si="21"/>
        <v>96282.017475533779</v>
      </c>
      <c r="O118" s="75">
        <f t="shared" si="22"/>
        <v>1812.4003408738579</v>
      </c>
      <c r="P118" s="75">
        <f t="shared" si="23"/>
        <v>29013.564814891131</v>
      </c>
      <c r="Q118" s="75">
        <f t="shared" si="24"/>
        <v>383.14196494879246</v>
      </c>
      <c r="R118" s="75">
        <f t="shared" si="25"/>
        <v>12468.034410780028</v>
      </c>
      <c r="S118" s="76">
        <f t="shared" si="17"/>
        <v>221622.67418306237</v>
      </c>
      <c r="T118" s="76"/>
      <c r="U118" s="115">
        <f t="shared" si="26"/>
        <v>78904.865285753054</v>
      </c>
      <c r="V118" s="115">
        <f t="shared" si="27"/>
        <v>28842.622944227354</v>
      </c>
      <c r="W118" s="115">
        <f t="shared" si="28"/>
        <v>92131.415050420605</v>
      </c>
      <c r="X118" s="115">
        <f t="shared" si="29"/>
        <v>12567.170802851242</v>
      </c>
      <c r="Y118" s="115">
        <f t="shared" si="30"/>
        <v>798.90632036883312</v>
      </c>
      <c r="Z118" s="115">
        <f t="shared" si="31"/>
        <v>359.56346912684319</v>
      </c>
      <c r="AA118" s="12">
        <f t="shared" si="32"/>
        <v>213604.54387274795</v>
      </c>
    </row>
    <row r="119" spans="1:27" x14ac:dyDescent="0.2">
      <c r="A119" s="72">
        <v>2004</v>
      </c>
      <c r="B119" s="72">
        <v>1</v>
      </c>
      <c r="C119" s="72">
        <v>5</v>
      </c>
      <c r="D119" s="72">
        <v>21</v>
      </c>
      <c r="E119" s="11">
        <v>7.6495777062981399E-2</v>
      </c>
      <c r="F119" s="11">
        <v>8.2029630213843879E-2</v>
      </c>
      <c r="G119" s="11">
        <v>1.732673487896111E-3</v>
      </c>
      <c r="H119" s="11">
        <v>2.9868717186166679E-2</v>
      </c>
      <c r="I119" s="11">
        <v>4.1576859709734819E-4</v>
      </c>
      <c r="J119" s="11">
        <v>8.8427848518822291E-3</v>
      </c>
      <c r="K119" s="126">
        <f t="shared" si="18"/>
        <v>0.19938535139986766</v>
      </c>
      <c r="L119" s="74">
        <f t="shared" si="19"/>
        <v>199385.35139986765</v>
      </c>
      <c r="M119" s="75">
        <f t="shared" si="20"/>
        <v>76824.254935140023</v>
      </c>
      <c r="N119" s="75">
        <f t="shared" si="21"/>
        <v>94429.219337018396</v>
      </c>
      <c r="O119" s="75">
        <f t="shared" si="22"/>
        <v>1812.4003408738579</v>
      </c>
      <c r="P119" s="75">
        <f t="shared" si="23"/>
        <v>31028.822111708101</v>
      </c>
      <c r="Q119" s="75">
        <f t="shared" si="24"/>
        <v>383.14196494879246</v>
      </c>
      <c r="R119" s="75">
        <f t="shared" si="25"/>
        <v>12276.005879427265</v>
      </c>
      <c r="S119" s="76">
        <f t="shared" si="17"/>
        <v>216753.84456911645</v>
      </c>
      <c r="T119" s="76"/>
      <c r="U119" s="115">
        <f t="shared" si="26"/>
        <v>74229.078594874052</v>
      </c>
      <c r="V119" s="115">
        <f t="shared" si="27"/>
        <v>30846.006765503327</v>
      </c>
      <c r="W119" s="115">
        <f t="shared" si="28"/>
        <v>90358.488819958264</v>
      </c>
      <c r="X119" s="115">
        <f t="shared" si="29"/>
        <v>12373.615405663348</v>
      </c>
      <c r="Y119" s="115">
        <f t="shared" si="30"/>
        <v>798.90632036883312</v>
      </c>
      <c r="Z119" s="115">
        <f t="shared" si="31"/>
        <v>359.56346912684319</v>
      </c>
      <c r="AA119" s="12">
        <f t="shared" si="32"/>
        <v>208965.6593754947</v>
      </c>
    </row>
    <row r="120" spans="1:27" x14ac:dyDescent="0.2">
      <c r="A120" s="72">
        <v>2004</v>
      </c>
      <c r="B120" s="72">
        <v>1</v>
      </c>
      <c r="C120" s="72">
        <v>5</v>
      </c>
      <c r="D120" s="72">
        <v>22</v>
      </c>
      <c r="E120" s="11">
        <v>7.0186685612570701E-2</v>
      </c>
      <c r="F120" s="11">
        <v>7.9168879358339689E-2</v>
      </c>
      <c r="G120" s="11">
        <v>1.732673487896111E-3</v>
      </c>
      <c r="H120" s="11">
        <v>2.5878988343380292E-2</v>
      </c>
      <c r="I120" s="11">
        <v>4.1576859709734819E-4</v>
      </c>
      <c r="J120" s="11">
        <v>8.6850136423105833E-3</v>
      </c>
      <c r="K120" s="126">
        <f t="shared" si="18"/>
        <v>0.18606800904159473</v>
      </c>
      <c r="L120" s="74">
        <f t="shared" si="19"/>
        <v>186068.00904159472</v>
      </c>
      <c r="M120" s="75">
        <f t="shared" si="20"/>
        <v>70488.071833210051</v>
      </c>
      <c r="N120" s="75">
        <f t="shared" si="21"/>
        <v>91136.037723268077</v>
      </c>
      <c r="O120" s="75">
        <f t="shared" si="22"/>
        <v>1812.4003408738579</v>
      </c>
      <c r="P120" s="75">
        <f t="shared" si="23"/>
        <v>26884.13167304056</v>
      </c>
      <c r="Q120" s="75">
        <f t="shared" si="24"/>
        <v>383.14196494879246</v>
      </c>
      <c r="R120" s="75">
        <f t="shared" si="25"/>
        <v>12056.979822732737</v>
      </c>
      <c r="S120" s="76">
        <f t="shared" si="17"/>
        <v>202760.76335807409</v>
      </c>
      <c r="T120" s="76"/>
      <c r="U120" s="115">
        <f t="shared" si="26"/>
        <v>68106.936130078859</v>
      </c>
      <c r="V120" s="115">
        <f t="shared" si="27"/>
        <v>26725.735978175715</v>
      </c>
      <c r="W120" s="115">
        <f t="shared" si="28"/>
        <v>87207.272320263059</v>
      </c>
      <c r="X120" s="115">
        <f t="shared" si="29"/>
        <v>12152.847819204393</v>
      </c>
      <c r="Y120" s="115">
        <f t="shared" si="30"/>
        <v>798.90632036883312</v>
      </c>
      <c r="Z120" s="115">
        <f t="shared" si="31"/>
        <v>359.56346912684319</v>
      </c>
      <c r="AA120" s="12">
        <f t="shared" si="32"/>
        <v>195351.2620372177</v>
      </c>
    </row>
    <row r="121" spans="1:27" x14ac:dyDescent="0.2">
      <c r="A121" s="72">
        <v>2004</v>
      </c>
      <c r="B121" s="72">
        <v>1</v>
      </c>
      <c r="C121" s="72">
        <v>5</v>
      </c>
      <c r="D121" s="72">
        <v>23</v>
      </c>
      <c r="E121" s="11">
        <v>6.4379779506555948E-2</v>
      </c>
      <c r="F121" s="11">
        <v>7.5354351473398959E-2</v>
      </c>
      <c r="G121" s="11">
        <v>1.732673487896111E-3</v>
      </c>
      <c r="H121" s="11">
        <v>2.186952788879298E-2</v>
      </c>
      <c r="I121" s="11">
        <v>4.1576859709734819E-4</v>
      </c>
      <c r="J121" s="11">
        <v>8.3780931895423554E-3</v>
      </c>
      <c r="K121" s="126">
        <f t="shared" si="18"/>
        <v>0.1721301941432837</v>
      </c>
      <c r="L121" s="74">
        <f t="shared" si="19"/>
        <v>172130.1941432837</v>
      </c>
      <c r="M121" s="75">
        <f t="shared" si="20"/>
        <v>64656.230492405048</v>
      </c>
      <c r="N121" s="75">
        <f t="shared" si="21"/>
        <v>86744.906258025279</v>
      </c>
      <c r="O121" s="75">
        <f t="shared" si="22"/>
        <v>1812.4003408738579</v>
      </c>
      <c r="P121" s="75">
        <f t="shared" si="23"/>
        <v>22718.943244160317</v>
      </c>
      <c r="Q121" s="75">
        <f t="shared" si="24"/>
        <v>383.14196494879246</v>
      </c>
      <c r="R121" s="75">
        <f t="shared" si="25"/>
        <v>11630.897163727723</v>
      </c>
      <c r="S121" s="76">
        <f t="shared" si="17"/>
        <v>187946.51946414105</v>
      </c>
      <c r="T121" s="76"/>
      <c r="U121" s="115">
        <f t="shared" si="26"/>
        <v>62472.098413723186</v>
      </c>
      <c r="V121" s="115">
        <f t="shared" si="27"/>
        <v>22585.08797051715</v>
      </c>
      <c r="W121" s="115">
        <f t="shared" si="28"/>
        <v>83005.437271801915</v>
      </c>
      <c r="X121" s="115">
        <f t="shared" si="29"/>
        <v>11723.377272730817</v>
      </c>
      <c r="Y121" s="115">
        <f t="shared" si="30"/>
        <v>798.90632036883312</v>
      </c>
      <c r="Z121" s="115">
        <f t="shared" si="31"/>
        <v>359.56346912684319</v>
      </c>
      <c r="AA121" s="12">
        <f t="shared" si="32"/>
        <v>180944.47071826877</v>
      </c>
    </row>
    <row r="122" spans="1:27" x14ac:dyDescent="0.2">
      <c r="A122" s="72">
        <v>2004</v>
      </c>
      <c r="B122" s="72">
        <v>1</v>
      </c>
      <c r="C122" s="72">
        <v>5</v>
      </c>
      <c r="D122" s="72">
        <v>24</v>
      </c>
      <c r="E122" s="11">
        <v>4.7995721419405314E-2</v>
      </c>
      <c r="F122" s="11">
        <v>7.1355004870882005E-2</v>
      </c>
      <c r="G122" s="11">
        <v>1.732673487896111E-3</v>
      </c>
      <c r="H122" s="11">
        <v>2.2856700278203721E-2</v>
      </c>
      <c r="I122" s="11">
        <v>4.1576859709734819E-4</v>
      </c>
      <c r="J122" s="11">
        <v>7.5401230689008097E-3</v>
      </c>
      <c r="K122" s="126">
        <f t="shared" si="18"/>
        <v>0.15189599172238533</v>
      </c>
      <c r="L122" s="74">
        <f t="shared" si="19"/>
        <v>151895.99172238531</v>
      </c>
      <c r="M122" s="75">
        <f t="shared" si="20"/>
        <v>48201.818187748278</v>
      </c>
      <c r="N122" s="75">
        <f t="shared" si="21"/>
        <v>82141.018899892384</v>
      </c>
      <c r="O122" s="75">
        <f t="shared" si="22"/>
        <v>1812.4003408738579</v>
      </c>
      <c r="P122" s="75">
        <f t="shared" si="23"/>
        <v>23744.457539725776</v>
      </c>
      <c r="Q122" s="75">
        <f t="shared" si="24"/>
        <v>383.14196494879246</v>
      </c>
      <c r="R122" s="75">
        <f t="shared" si="25"/>
        <v>10467.584214234173</v>
      </c>
      <c r="S122" s="76">
        <f t="shared" si="17"/>
        <v>166750.42114742327</v>
      </c>
      <c r="T122" s="76"/>
      <c r="U122" s="115">
        <f t="shared" si="26"/>
        <v>46573.527510223881</v>
      </c>
      <c r="V122" s="115">
        <f t="shared" si="27"/>
        <v>23604.560149810623</v>
      </c>
      <c r="W122" s="115">
        <f t="shared" si="28"/>
        <v>78600.017982106307</v>
      </c>
      <c r="X122" s="115">
        <f t="shared" si="29"/>
        <v>10550.814537355798</v>
      </c>
      <c r="Y122" s="115">
        <f t="shared" si="30"/>
        <v>798.90632036883312</v>
      </c>
      <c r="Z122" s="115">
        <f t="shared" si="31"/>
        <v>359.56346912684319</v>
      </c>
      <c r="AA122" s="12">
        <f t="shared" si="32"/>
        <v>160487.3899689923</v>
      </c>
    </row>
    <row r="123" spans="1:27" x14ac:dyDescent="0.2">
      <c r="A123" s="72">
        <v>2004</v>
      </c>
      <c r="B123" s="72">
        <v>1</v>
      </c>
      <c r="C123" s="72">
        <v>6</v>
      </c>
      <c r="D123" s="72">
        <v>1</v>
      </c>
      <c r="E123" s="11">
        <v>4.026021476334854E-2</v>
      </c>
      <c r="F123" s="11">
        <v>6.9642179164688733E-2</v>
      </c>
      <c r="G123" s="11">
        <v>1.732673487896111E-3</v>
      </c>
      <c r="H123" s="11">
        <v>2.1777691302408E-2</v>
      </c>
      <c r="I123" s="11">
        <v>4.1576859709734819E-4</v>
      </c>
      <c r="J123" s="11">
        <v>7.13520869700219E-3</v>
      </c>
      <c r="K123" s="126">
        <f t="shared" si="18"/>
        <v>0.14096373601244092</v>
      </c>
      <c r="L123" s="74">
        <f t="shared" si="19"/>
        <v>140963.7360124409</v>
      </c>
      <c r="M123" s="75">
        <f t="shared" si="20"/>
        <v>40433.094759942665</v>
      </c>
      <c r="N123" s="75">
        <f t="shared" si="21"/>
        <v>80169.282664161889</v>
      </c>
      <c r="O123" s="75">
        <f t="shared" si="22"/>
        <v>1812.4003408738579</v>
      </c>
      <c r="P123" s="75">
        <f t="shared" si="23"/>
        <v>22623.539712615082</v>
      </c>
      <c r="Q123" s="75">
        <f t="shared" si="24"/>
        <v>383.14196494879246</v>
      </c>
      <c r="R123" s="75">
        <f t="shared" si="25"/>
        <v>9905.4613882972735</v>
      </c>
      <c r="S123" s="76">
        <f t="shared" si="17"/>
        <v>155326.92083083955</v>
      </c>
      <c r="T123" s="76"/>
      <c r="U123" s="115">
        <f t="shared" si="26"/>
        <v>39067.236920210606</v>
      </c>
      <c r="V123" s="115">
        <f t="shared" si="27"/>
        <v>22490.246536675328</v>
      </c>
      <c r="W123" s="115">
        <f t="shared" si="28"/>
        <v>76713.280933308997</v>
      </c>
      <c r="X123" s="115">
        <f t="shared" si="29"/>
        <v>9984.2221352990182</v>
      </c>
      <c r="Y123" s="115">
        <f t="shared" si="30"/>
        <v>798.90632036883312</v>
      </c>
      <c r="Z123" s="115">
        <f t="shared" si="31"/>
        <v>359.56346912684319</v>
      </c>
      <c r="AA123" s="12">
        <f t="shared" si="32"/>
        <v>149413.45631498966</v>
      </c>
    </row>
    <row r="124" spans="1:27" x14ac:dyDescent="0.2">
      <c r="A124" s="72">
        <v>2004</v>
      </c>
      <c r="B124" s="72">
        <v>1</v>
      </c>
      <c r="C124" s="72">
        <v>6</v>
      </c>
      <c r="D124" s="72">
        <v>2</v>
      </c>
      <c r="E124" s="11">
        <v>3.7301538351615794E-2</v>
      </c>
      <c r="F124" s="11">
        <v>6.6335353560623075E-2</v>
      </c>
      <c r="G124" s="11">
        <v>1.732673487896111E-3</v>
      </c>
      <c r="H124" s="11">
        <v>2.0939901370685039E-2</v>
      </c>
      <c r="I124" s="11">
        <v>4.1576859709734819E-4</v>
      </c>
      <c r="J124" s="11">
        <v>6.7703583345361494E-3</v>
      </c>
      <c r="K124" s="126">
        <f t="shared" si="18"/>
        <v>0.13349559370245354</v>
      </c>
      <c r="L124" s="74">
        <f t="shared" si="19"/>
        <v>133495.59370245354</v>
      </c>
      <c r="M124" s="75">
        <f t="shared" si="20"/>
        <v>37461.713598098926</v>
      </c>
      <c r="N124" s="75">
        <f t="shared" si="21"/>
        <v>76362.597696040641</v>
      </c>
      <c r="O124" s="75">
        <f t="shared" si="22"/>
        <v>1812.4003408738579</v>
      </c>
      <c r="P124" s="75">
        <f t="shared" si="23"/>
        <v>21753.209909149289</v>
      </c>
      <c r="Q124" s="75">
        <f t="shared" si="24"/>
        <v>383.14196494879246</v>
      </c>
      <c r="R124" s="75">
        <f t="shared" si="25"/>
        <v>9398.9574678958943</v>
      </c>
      <c r="S124" s="76">
        <f t="shared" si="17"/>
        <v>147172.02097700743</v>
      </c>
      <c r="T124" s="76"/>
      <c r="U124" s="115">
        <f t="shared" si="26"/>
        <v>36196.231064260028</v>
      </c>
      <c r="V124" s="115">
        <f t="shared" si="27"/>
        <v>21625.044534830886</v>
      </c>
      <c r="W124" s="115">
        <f t="shared" si="28"/>
        <v>73070.697593659963</v>
      </c>
      <c r="X124" s="115">
        <f t="shared" si="29"/>
        <v>9473.6908783035815</v>
      </c>
      <c r="Y124" s="115">
        <f t="shared" si="30"/>
        <v>798.90632036883312</v>
      </c>
      <c r="Z124" s="115">
        <f t="shared" si="31"/>
        <v>359.56346912684319</v>
      </c>
      <c r="AA124" s="12">
        <f t="shared" si="32"/>
        <v>141524.13386055015</v>
      </c>
    </row>
    <row r="125" spans="1:27" x14ac:dyDescent="0.2">
      <c r="A125" s="72">
        <v>2004</v>
      </c>
      <c r="B125" s="72">
        <v>1</v>
      </c>
      <c r="C125" s="72">
        <v>6</v>
      </c>
      <c r="D125" s="72">
        <v>3</v>
      </c>
      <c r="E125" s="11">
        <v>3.6760331108245406E-2</v>
      </c>
      <c r="F125" s="11">
        <v>6.4646287083055559E-2</v>
      </c>
      <c r="G125" s="11">
        <v>1.732673487896111E-3</v>
      </c>
      <c r="H125" s="11">
        <v>1.9668906681096478E-2</v>
      </c>
      <c r="I125" s="11">
        <v>4.1576859709734819E-4</v>
      </c>
      <c r="J125" s="11">
        <v>6.3559797274614386E-3</v>
      </c>
      <c r="K125" s="126">
        <f t="shared" si="18"/>
        <v>0.12957994668485234</v>
      </c>
      <c r="L125" s="74">
        <f t="shared" si="19"/>
        <v>129579.94668485234</v>
      </c>
      <c r="M125" s="75">
        <f t="shared" si="20"/>
        <v>36918.182375411976</v>
      </c>
      <c r="N125" s="75">
        <f t="shared" si="21"/>
        <v>74418.212131102307</v>
      </c>
      <c r="O125" s="75">
        <f t="shared" si="22"/>
        <v>1812.4003408738579</v>
      </c>
      <c r="P125" s="75">
        <f t="shared" si="23"/>
        <v>20432.849617732616</v>
      </c>
      <c r="Q125" s="75">
        <f t="shared" si="24"/>
        <v>383.14196494879246</v>
      </c>
      <c r="R125" s="75">
        <f t="shared" si="25"/>
        <v>8823.695906977644</v>
      </c>
      <c r="S125" s="76">
        <f t="shared" si="17"/>
        <v>142788.48233704717</v>
      </c>
      <c r="T125" s="76"/>
      <c r="U125" s="115">
        <f t="shared" si="26"/>
        <v>35671.060701310722</v>
      </c>
      <c r="V125" s="115">
        <f t="shared" si="27"/>
        <v>20312.463530778758</v>
      </c>
      <c r="W125" s="115">
        <f t="shared" si="28"/>
        <v>71210.132161003741</v>
      </c>
      <c r="X125" s="115">
        <f t="shared" si="29"/>
        <v>8893.855271969047</v>
      </c>
      <c r="Y125" s="115">
        <f t="shared" si="30"/>
        <v>798.90632036883312</v>
      </c>
      <c r="Z125" s="115">
        <f t="shared" si="31"/>
        <v>359.56346912684319</v>
      </c>
      <c r="AA125" s="12">
        <f t="shared" si="32"/>
        <v>137245.98145455794</v>
      </c>
    </row>
    <row r="126" spans="1:27" x14ac:dyDescent="0.2">
      <c r="A126" s="72">
        <v>2004</v>
      </c>
      <c r="B126" s="72">
        <v>1</v>
      </c>
      <c r="C126" s="72">
        <v>6</v>
      </c>
      <c r="D126" s="72">
        <v>4</v>
      </c>
      <c r="E126" s="11">
        <v>3.7361030287575085E-2</v>
      </c>
      <c r="F126" s="11">
        <v>6.3154452258229257E-2</v>
      </c>
      <c r="G126" s="11">
        <v>1.732673487896111E-3</v>
      </c>
      <c r="H126" s="11">
        <v>1.8192272220149169E-2</v>
      </c>
      <c r="I126" s="11">
        <v>4.1576859709734819E-4</v>
      </c>
      <c r="J126" s="11">
        <v>6.1898335539383991E-3</v>
      </c>
      <c r="K126" s="126">
        <f t="shared" si="18"/>
        <v>0.12704603040488538</v>
      </c>
      <c r="L126" s="74">
        <f t="shared" si="19"/>
        <v>127046.03040488537</v>
      </c>
      <c r="M126" s="75">
        <f t="shared" si="20"/>
        <v>37521.460996324044</v>
      </c>
      <c r="N126" s="75">
        <f t="shared" si="21"/>
        <v>72700.87173201867</v>
      </c>
      <c r="O126" s="75">
        <f t="shared" si="22"/>
        <v>1812.4003408738579</v>
      </c>
      <c r="P126" s="75">
        <f t="shared" si="23"/>
        <v>18898.862479042506</v>
      </c>
      <c r="Q126" s="75">
        <f t="shared" si="24"/>
        <v>383.14196494879246</v>
      </c>
      <c r="R126" s="75">
        <f t="shared" si="25"/>
        <v>8593.043297287717</v>
      </c>
      <c r="S126" s="76">
        <f t="shared" si="17"/>
        <v>139909.78081049558</v>
      </c>
      <c r="T126" s="76"/>
      <c r="U126" s="115">
        <f t="shared" si="26"/>
        <v>36253.960154147535</v>
      </c>
      <c r="V126" s="115">
        <f t="shared" si="27"/>
        <v>18787.514324267435</v>
      </c>
      <c r="W126" s="115">
        <f t="shared" si="28"/>
        <v>69566.824249108002</v>
      </c>
      <c r="X126" s="115">
        <f t="shared" si="29"/>
        <v>8661.3686869472349</v>
      </c>
      <c r="Y126" s="115">
        <f t="shared" si="30"/>
        <v>798.90632036883312</v>
      </c>
      <c r="Z126" s="115">
        <f t="shared" si="31"/>
        <v>359.56346912684319</v>
      </c>
      <c r="AA126" s="12">
        <f t="shared" si="32"/>
        <v>134428.13720396589</v>
      </c>
    </row>
    <row r="127" spans="1:27" x14ac:dyDescent="0.2">
      <c r="A127" s="72">
        <v>2004</v>
      </c>
      <c r="B127" s="72">
        <v>1</v>
      </c>
      <c r="C127" s="72">
        <v>6</v>
      </c>
      <c r="D127" s="72">
        <v>5</v>
      </c>
      <c r="E127" s="11">
        <v>3.8447728895584246E-2</v>
      </c>
      <c r="F127" s="11">
        <v>6.3086278638780316E-2</v>
      </c>
      <c r="G127" s="11">
        <v>1.732673487896111E-3</v>
      </c>
      <c r="H127" s="11">
        <v>1.7721919481551624E-2</v>
      </c>
      <c r="I127" s="11">
        <v>4.1576859709734819E-4</v>
      </c>
      <c r="J127" s="11">
        <v>6.1259005524954861E-3</v>
      </c>
      <c r="K127" s="126">
        <f t="shared" si="18"/>
        <v>0.12753026965340514</v>
      </c>
      <c r="L127" s="74">
        <f t="shared" si="19"/>
        <v>127530.26965340514</v>
      </c>
      <c r="M127" s="75">
        <f t="shared" si="20"/>
        <v>38612.825959263391</v>
      </c>
      <c r="N127" s="75">
        <f t="shared" si="21"/>
        <v>72622.392996381794</v>
      </c>
      <c r="O127" s="75">
        <f t="shared" si="22"/>
        <v>1812.4003408738579</v>
      </c>
      <c r="P127" s="75">
        <f t="shared" si="23"/>
        <v>18410.24117787537</v>
      </c>
      <c r="Q127" s="75">
        <f t="shared" si="24"/>
        <v>383.14196494879246</v>
      </c>
      <c r="R127" s="75">
        <f t="shared" si="25"/>
        <v>8504.2882371173273</v>
      </c>
      <c r="S127" s="76">
        <f t="shared" si="17"/>
        <v>140345.29067646054</v>
      </c>
      <c r="T127" s="76"/>
      <c r="U127" s="115">
        <f t="shared" si="26"/>
        <v>37308.458055599513</v>
      </c>
      <c r="V127" s="115">
        <f t="shared" si="27"/>
        <v>18301.771877863601</v>
      </c>
      <c r="W127" s="115">
        <f t="shared" si="28"/>
        <v>69491.728637744949</v>
      </c>
      <c r="X127" s="115">
        <f t="shared" si="29"/>
        <v>8571.9079135783195</v>
      </c>
      <c r="Y127" s="115">
        <f t="shared" si="30"/>
        <v>798.90632036883312</v>
      </c>
      <c r="Z127" s="115">
        <f t="shared" si="31"/>
        <v>359.56346912684319</v>
      </c>
      <c r="AA127" s="12">
        <f t="shared" si="32"/>
        <v>134832.33627428208</v>
      </c>
    </row>
    <row r="128" spans="1:27" x14ac:dyDescent="0.2">
      <c r="A128" s="72">
        <v>2004</v>
      </c>
      <c r="B128" s="72">
        <v>1</v>
      </c>
      <c r="C128" s="72">
        <v>6</v>
      </c>
      <c r="D128" s="72">
        <v>6</v>
      </c>
      <c r="E128" s="11">
        <v>4.1105237150194845E-2</v>
      </c>
      <c r="F128" s="11">
        <v>6.6300807535092904E-2</v>
      </c>
      <c r="G128" s="11">
        <v>1.732673487896111E-3</v>
      </c>
      <c r="H128" s="11">
        <v>1.9045578772341632E-2</v>
      </c>
      <c r="I128" s="11">
        <v>4.1576859709734819E-4</v>
      </c>
      <c r="J128" s="11">
        <v>6.1645762379605278E-3</v>
      </c>
      <c r="K128" s="126">
        <f t="shared" si="18"/>
        <v>0.13476464178058337</v>
      </c>
      <c r="L128" s="74">
        <f t="shared" si="19"/>
        <v>134764.64178058336</v>
      </c>
      <c r="M128" s="75">
        <f t="shared" si="20"/>
        <v>41281.745728211572</v>
      </c>
      <c r="N128" s="75">
        <f t="shared" si="21"/>
        <v>76322.829697410067</v>
      </c>
      <c r="O128" s="75">
        <f t="shared" si="22"/>
        <v>1812.4003408738579</v>
      </c>
      <c r="P128" s="75">
        <f t="shared" si="23"/>
        <v>19785.311570568854</v>
      </c>
      <c r="Q128" s="75">
        <f t="shared" si="24"/>
        <v>383.14196494879246</v>
      </c>
      <c r="R128" s="75">
        <f t="shared" si="25"/>
        <v>8557.9798003649248</v>
      </c>
      <c r="S128" s="76">
        <f t="shared" si="17"/>
        <v>148143.40910237809</v>
      </c>
      <c r="T128" s="76"/>
      <c r="U128" s="115">
        <f t="shared" si="26"/>
        <v>39887.219873204202</v>
      </c>
      <c r="V128" s="115">
        <f t="shared" si="27"/>
        <v>19668.74064269022</v>
      </c>
      <c r="W128" s="115">
        <f t="shared" si="28"/>
        <v>73032.6439458073</v>
      </c>
      <c r="X128" s="115">
        <f t="shared" si="29"/>
        <v>8626.0263915816577</v>
      </c>
      <c r="Y128" s="115">
        <f t="shared" si="30"/>
        <v>798.90632036883312</v>
      </c>
      <c r="Z128" s="115">
        <f t="shared" si="31"/>
        <v>359.56346912684319</v>
      </c>
      <c r="AA128" s="12">
        <f t="shared" si="32"/>
        <v>142373.10064277906</v>
      </c>
    </row>
    <row r="129" spans="1:27" x14ac:dyDescent="0.2">
      <c r="A129" s="72">
        <v>2004</v>
      </c>
      <c r="B129" s="72">
        <v>1</v>
      </c>
      <c r="C129" s="72">
        <v>6</v>
      </c>
      <c r="D129" s="72">
        <v>7</v>
      </c>
      <c r="E129" s="11">
        <v>4.9727989171629787E-2</v>
      </c>
      <c r="F129" s="11">
        <v>7.4412777730867366E-2</v>
      </c>
      <c r="G129" s="11">
        <v>1.732673487896111E-3</v>
      </c>
      <c r="H129" s="11">
        <v>2.3473603900992939E-2</v>
      </c>
      <c r="I129" s="11">
        <v>4.1576859709734819E-4</v>
      </c>
      <c r="J129" s="11">
        <v>6.6924159558911867E-3</v>
      </c>
      <c r="K129" s="126">
        <f t="shared" si="18"/>
        <v>0.15645522884437471</v>
      </c>
      <c r="L129" s="74">
        <f t="shared" si="19"/>
        <v>156455.22884437471</v>
      </c>
      <c r="M129" s="75">
        <f t="shared" si="20"/>
        <v>49941.524411050581</v>
      </c>
      <c r="N129" s="75">
        <f t="shared" si="21"/>
        <v>85661.004340831365</v>
      </c>
      <c r="O129" s="75">
        <f t="shared" si="22"/>
        <v>1812.4003408738579</v>
      </c>
      <c r="P129" s="75">
        <f t="shared" si="23"/>
        <v>24385.321780807422</v>
      </c>
      <c r="Q129" s="75">
        <f t="shared" si="24"/>
        <v>383.14196494879246</v>
      </c>
      <c r="R129" s="75">
        <f t="shared" si="25"/>
        <v>9290.7538742849465</v>
      </c>
      <c r="S129" s="76">
        <f t="shared" si="17"/>
        <v>171474.14671279697</v>
      </c>
      <c r="T129" s="76"/>
      <c r="U129" s="115">
        <f t="shared" si="26"/>
        <v>48254.465256909789</v>
      </c>
      <c r="V129" s="115">
        <f t="shared" si="27"/>
        <v>24241.648552490096</v>
      </c>
      <c r="W129" s="115">
        <f t="shared" si="28"/>
        <v>81968.26106771671</v>
      </c>
      <c r="X129" s="115">
        <f t="shared" si="29"/>
        <v>9364.6269314463789</v>
      </c>
      <c r="Y129" s="115">
        <f t="shared" si="30"/>
        <v>798.90632036883312</v>
      </c>
      <c r="Z129" s="115">
        <f t="shared" si="31"/>
        <v>359.56346912684319</v>
      </c>
      <c r="AA129" s="12">
        <f t="shared" si="32"/>
        <v>164987.47159805865</v>
      </c>
    </row>
    <row r="130" spans="1:27" x14ac:dyDescent="0.2">
      <c r="A130" s="72">
        <v>2004</v>
      </c>
      <c r="B130" s="72">
        <v>1</v>
      </c>
      <c r="C130" s="72">
        <v>6</v>
      </c>
      <c r="D130" s="72">
        <v>8</v>
      </c>
      <c r="E130" s="11">
        <v>5.8497027440182696E-2</v>
      </c>
      <c r="F130" s="11">
        <v>8.6676245691696477E-2</v>
      </c>
      <c r="G130" s="11">
        <v>1.5016503561766296E-3</v>
      </c>
      <c r="H130" s="11">
        <v>2.7853363718530796E-2</v>
      </c>
      <c r="I130" s="11">
        <v>4.1348986409025433E-4</v>
      </c>
      <c r="J130" s="11">
        <v>7.566360350433135E-3</v>
      </c>
      <c r="K130" s="126">
        <f t="shared" si="18"/>
        <v>0.18250813742110999</v>
      </c>
      <c r="L130" s="74">
        <f t="shared" si="19"/>
        <v>182508.13742111</v>
      </c>
      <c r="M130" s="75">
        <f t="shared" si="20"/>
        <v>58748.217503724831</v>
      </c>
      <c r="N130" s="75">
        <f t="shared" si="21"/>
        <v>99778.216656512304</v>
      </c>
      <c r="O130" s="75">
        <f t="shared" si="22"/>
        <v>1570.7469620906768</v>
      </c>
      <c r="P130" s="75">
        <f t="shared" si="23"/>
        <v>28935.192048865971</v>
      </c>
      <c r="Q130" s="75">
        <f t="shared" si="24"/>
        <v>381.04205108317848</v>
      </c>
      <c r="R130" s="75">
        <f t="shared" si="25"/>
        <v>10504.008149424959</v>
      </c>
      <c r="S130" s="76">
        <f t="shared" si="17"/>
        <v>199917.42337170191</v>
      </c>
      <c r="T130" s="76"/>
      <c r="U130" s="115">
        <f t="shared" si="26"/>
        <v>56763.662180315783</v>
      </c>
      <c r="V130" s="115">
        <f t="shared" si="27"/>
        <v>28764.711934188363</v>
      </c>
      <c r="W130" s="115">
        <f t="shared" si="28"/>
        <v>95476.897273240917</v>
      </c>
      <c r="X130" s="115">
        <f t="shared" si="29"/>
        <v>10587.528088166888</v>
      </c>
      <c r="Y130" s="115">
        <f t="shared" si="30"/>
        <v>692.38547765298858</v>
      </c>
      <c r="Z130" s="115">
        <f t="shared" si="31"/>
        <v>357.59278362783073</v>
      </c>
      <c r="AA130" s="12">
        <f t="shared" si="32"/>
        <v>192642.77773719275</v>
      </c>
    </row>
    <row r="131" spans="1:27" x14ac:dyDescent="0.2">
      <c r="A131" s="72">
        <v>2004</v>
      </c>
      <c r="B131" s="72">
        <v>1</v>
      </c>
      <c r="C131" s="72">
        <v>6</v>
      </c>
      <c r="D131" s="72">
        <v>9</v>
      </c>
      <c r="E131" s="11">
        <v>5.9313912405650496E-2</v>
      </c>
      <c r="F131" s="11">
        <v>9.2145849362636131E-2</v>
      </c>
      <c r="G131" s="11">
        <v>0</v>
      </c>
      <c r="H131" s="11">
        <v>2.9986955305090462E-2</v>
      </c>
      <c r="I131" s="11">
        <v>3.9867809954414416E-4</v>
      </c>
      <c r="J131" s="11">
        <v>8.4815456324033155E-3</v>
      </c>
      <c r="K131" s="126">
        <f t="shared" si="18"/>
        <v>0.19032694080532453</v>
      </c>
      <c r="L131" s="74">
        <f t="shared" si="19"/>
        <v>190326.94080532453</v>
      </c>
      <c r="M131" s="75">
        <f t="shared" si="20"/>
        <v>59568.610226686673</v>
      </c>
      <c r="N131" s="75">
        <f t="shared" si="21"/>
        <v>106074.60496623987</v>
      </c>
      <c r="O131" s="75">
        <f t="shared" si="22"/>
        <v>0</v>
      </c>
      <c r="P131" s="75">
        <f t="shared" si="23"/>
        <v>31151.652614807448</v>
      </c>
      <c r="Q131" s="75">
        <f t="shared" si="24"/>
        <v>367.39261095668724</v>
      </c>
      <c r="R131" s="75">
        <f t="shared" si="25"/>
        <v>11774.515132283401</v>
      </c>
      <c r="S131" s="76">
        <f t="shared" ref="S131:S194" si="33">SUM(M131:R131)</f>
        <v>208936.7755509741</v>
      </c>
      <c r="T131" s="76"/>
      <c r="U131" s="115">
        <f t="shared" si="26"/>
        <v>57556.341471026906</v>
      </c>
      <c r="V131" s="115">
        <f t="shared" si="27"/>
        <v>30968.113576905071</v>
      </c>
      <c r="W131" s="115">
        <f t="shared" si="28"/>
        <v>101501.85582616628</v>
      </c>
      <c r="X131" s="115">
        <f t="shared" si="29"/>
        <v>11868.137182892535</v>
      </c>
      <c r="Y131" s="115">
        <f t="shared" si="30"/>
        <v>0</v>
      </c>
      <c r="Z131" s="115">
        <f t="shared" si="31"/>
        <v>344.78332788424945</v>
      </c>
      <c r="AA131" s="12">
        <f t="shared" si="32"/>
        <v>202239.23138487505</v>
      </c>
    </row>
    <row r="132" spans="1:27" x14ac:dyDescent="0.2">
      <c r="A132" s="72">
        <v>2004</v>
      </c>
      <c r="B132" s="72">
        <v>1</v>
      </c>
      <c r="C132" s="72">
        <v>6</v>
      </c>
      <c r="D132" s="72">
        <v>10</v>
      </c>
      <c r="E132" s="11">
        <v>5.202493504840975E-2</v>
      </c>
      <c r="F132" s="11">
        <v>9.4225560646982787E-2</v>
      </c>
      <c r="G132" s="11">
        <v>0</v>
      </c>
      <c r="H132" s="11">
        <v>3.5493455392972766E-2</v>
      </c>
      <c r="I132" s="11">
        <v>3.9867809954414416E-4</v>
      </c>
      <c r="J132" s="11">
        <v>9.1319229552871469E-3</v>
      </c>
      <c r="K132" s="126">
        <f t="shared" ref="K132:K195" si="34">SUM(E132:J132)</f>
        <v>0.19127455214319658</v>
      </c>
      <c r="L132" s="74">
        <f t="shared" ref="L132:L195" si="35">+K132*1000000</f>
        <v>191274.55214319658</v>
      </c>
      <c r="M132" s="75">
        <f t="shared" ref="M132:M195" si="36">+E132*1000000*M$8829</f>
        <v>52248.333523724563</v>
      </c>
      <c r="N132" s="75">
        <f t="shared" ref="N132:N195" si="37">+F132*1000000*N$8829</f>
        <v>108468.68516037562</v>
      </c>
      <c r="O132" s="75">
        <f t="shared" ref="O132:O195" si="38">+G132*1000000*O$8829</f>
        <v>0</v>
      </c>
      <c r="P132" s="75">
        <f t="shared" ref="P132:P195" si="39">+H132*1000000*P$8829</f>
        <v>36872.02589431798</v>
      </c>
      <c r="Q132" s="75">
        <f t="shared" ref="Q132:Q195" si="40">+I132*1000000*Q$8829</f>
        <v>367.39261095668724</v>
      </c>
      <c r="R132" s="75">
        <f t="shared" ref="R132:R195" si="41">+J132*1000000*R$8829</f>
        <v>12677.402172203711</v>
      </c>
      <c r="S132" s="76">
        <f t="shared" si="33"/>
        <v>210633.83936157855</v>
      </c>
      <c r="T132" s="76"/>
      <c r="U132" s="115">
        <f t="shared" ref="U132:U195" si="42">M132*U$1</f>
        <v>50483.34876606473</v>
      </c>
      <c r="V132" s="115">
        <f t="shared" ref="V132:V195" si="43">P132*V$1</f>
        <v>36654.783610518956</v>
      </c>
      <c r="W132" s="115">
        <f t="shared" ref="W132:W195" si="44">N132*W$1</f>
        <v>103792.7300913006</v>
      </c>
      <c r="X132" s="115">
        <f t="shared" ref="X132:X195" si="45">R132*X$1</f>
        <v>12778.203298570621</v>
      </c>
      <c r="Y132" s="115">
        <f t="shared" ref="Y132:Y195" si="46">O132*Y$1</f>
        <v>0</v>
      </c>
      <c r="Z132" s="115">
        <f t="shared" ref="Z132:Z195" si="47">Q132*Z$1</f>
        <v>344.78332788424945</v>
      </c>
      <c r="AA132" s="12">
        <f t="shared" ref="AA132:AA195" si="48">SUM(U132:Z132)</f>
        <v>204053.84909433915</v>
      </c>
    </row>
    <row r="133" spans="1:27" x14ac:dyDescent="0.2">
      <c r="A133" s="72">
        <v>2004</v>
      </c>
      <c r="B133" s="72">
        <v>1</v>
      </c>
      <c r="C133" s="72">
        <v>6</v>
      </c>
      <c r="D133" s="72">
        <v>11</v>
      </c>
      <c r="E133" s="11">
        <v>5.175415391362205E-2</v>
      </c>
      <c r="F133" s="11">
        <v>9.6585251129043911E-2</v>
      </c>
      <c r="G133" s="11">
        <v>0</v>
      </c>
      <c r="H133" s="11">
        <v>3.3954831015755201E-2</v>
      </c>
      <c r="I133" s="11">
        <v>3.9867809954414416E-4</v>
      </c>
      <c r="J133" s="11">
        <v>9.5167032497656574E-3</v>
      </c>
      <c r="K133" s="126">
        <f t="shared" si="34"/>
        <v>0.19220961740773096</v>
      </c>
      <c r="L133" s="74">
        <f t="shared" si="35"/>
        <v>192209.61740773096</v>
      </c>
      <c r="M133" s="75">
        <f t="shared" si="36"/>
        <v>51976.389637025706</v>
      </c>
      <c r="N133" s="75">
        <f t="shared" si="37"/>
        <v>111185.06617437194</v>
      </c>
      <c r="O133" s="75">
        <f t="shared" si="38"/>
        <v>0</v>
      </c>
      <c r="P133" s="75">
        <f t="shared" si="39"/>
        <v>35273.641142811743</v>
      </c>
      <c r="Q133" s="75">
        <f t="shared" si="40"/>
        <v>367.39261095668724</v>
      </c>
      <c r="R133" s="75">
        <f t="shared" si="41"/>
        <v>13211.573842828549</v>
      </c>
      <c r="S133" s="76">
        <f t="shared" si="33"/>
        <v>212014.0634079946</v>
      </c>
      <c r="T133" s="76"/>
      <c r="U133" s="115">
        <f t="shared" si="42"/>
        <v>50220.591331499207</v>
      </c>
      <c r="V133" s="115">
        <f t="shared" si="43"/>
        <v>35065.816208490665</v>
      </c>
      <c r="W133" s="115">
        <f t="shared" si="44"/>
        <v>106392.01117407571</v>
      </c>
      <c r="X133" s="115">
        <f t="shared" si="45"/>
        <v>13316.62229884083</v>
      </c>
      <c r="Y133" s="115">
        <f t="shared" si="46"/>
        <v>0</v>
      </c>
      <c r="Z133" s="115">
        <f t="shared" si="47"/>
        <v>344.78332788424945</v>
      </c>
      <c r="AA133" s="12">
        <f t="shared" si="48"/>
        <v>205339.82434079066</v>
      </c>
    </row>
    <row r="134" spans="1:27" x14ac:dyDescent="0.2">
      <c r="A134" s="72">
        <v>2004</v>
      </c>
      <c r="B134" s="72">
        <v>1</v>
      </c>
      <c r="C134" s="72">
        <v>6</v>
      </c>
      <c r="D134" s="72">
        <v>12</v>
      </c>
      <c r="E134" s="11">
        <v>5.4897501870729344E-2</v>
      </c>
      <c r="F134" s="11">
        <v>9.6144167518335599E-2</v>
      </c>
      <c r="G134" s="11">
        <v>0</v>
      </c>
      <c r="H134" s="11">
        <v>3.2041550643800445E-2</v>
      </c>
      <c r="I134" s="11">
        <v>3.9867809954414416E-4</v>
      </c>
      <c r="J134" s="11">
        <v>9.704554947162854E-3</v>
      </c>
      <c r="K134" s="126">
        <f t="shared" si="34"/>
        <v>0.19318645307957236</v>
      </c>
      <c r="L134" s="74">
        <f t="shared" si="35"/>
        <v>193186.45307957235</v>
      </c>
      <c r="M134" s="75">
        <f t="shared" si="36"/>
        <v>55133.235335943689</v>
      </c>
      <c r="N134" s="75">
        <f t="shared" si="37"/>
        <v>110677.30841765697</v>
      </c>
      <c r="O134" s="75">
        <f t="shared" si="38"/>
        <v>0</v>
      </c>
      <c r="P134" s="75">
        <f t="shared" si="39"/>
        <v>33286.048708185794</v>
      </c>
      <c r="Q134" s="75">
        <f t="shared" si="40"/>
        <v>367.39261095668724</v>
      </c>
      <c r="R134" s="75">
        <f t="shared" si="41"/>
        <v>13472.359170113485</v>
      </c>
      <c r="S134" s="76">
        <f t="shared" si="33"/>
        <v>212936.3442428566</v>
      </c>
      <c r="T134" s="76"/>
      <c r="U134" s="115">
        <f t="shared" si="42"/>
        <v>53270.796604491567</v>
      </c>
      <c r="V134" s="115">
        <f t="shared" si="43"/>
        <v>33089.934253809522</v>
      </c>
      <c r="W134" s="115">
        <f t="shared" si="44"/>
        <v>105906.14224594626</v>
      </c>
      <c r="X134" s="115">
        <f t="shared" si="45"/>
        <v>13579.481194067621</v>
      </c>
      <c r="Y134" s="115">
        <f t="shared" si="46"/>
        <v>0</v>
      </c>
      <c r="Z134" s="115">
        <f t="shared" si="47"/>
        <v>344.78332788424945</v>
      </c>
      <c r="AA134" s="12">
        <f t="shared" si="48"/>
        <v>206191.13762619923</v>
      </c>
    </row>
    <row r="135" spans="1:27" x14ac:dyDescent="0.2">
      <c r="A135" s="72">
        <v>2004</v>
      </c>
      <c r="B135" s="72">
        <v>1</v>
      </c>
      <c r="C135" s="72">
        <v>6</v>
      </c>
      <c r="D135" s="72">
        <v>13</v>
      </c>
      <c r="E135" s="11">
        <v>5.313685356126361E-2</v>
      </c>
      <c r="F135" s="11">
        <v>9.5111222251667571E-2</v>
      </c>
      <c r="G135" s="11">
        <v>0</v>
      </c>
      <c r="H135" s="11">
        <v>3.1249822693631784E-2</v>
      </c>
      <c r="I135" s="11">
        <v>3.9867809954414416E-4</v>
      </c>
      <c r="J135" s="11">
        <v>9.6455553696072997E-3</v>
      </c>
      <c r="K135" s="126">
        <f t="shared" si="34"/>
        <v>0.18954213197571437</v>
      </c>
      <c r="L135" s="74">
        <f t="shared" si="35"/>
        <v>189542.13197571438</v>
      </c>
      <c r="M135" s="75">
        <f t="shared" si="36"/>
        <v>53365.026687430262</v>
      </c>
      <c r="N135" s="75">
        <f t="shared" si="37"/>
        <v>109488.2232676319</v>
      </c>
      <c r="O135" s="75">
        <f t="shared" si="38"/>
        <v>0</v>
      </c>
      <c r="P135" s="75">
        <f t="shared" si="39"/>
        <v>32463.569939729397</v>
      </c>
      <c r="Q135" s="75">
        <f t="shared" si="40"/>
        <v>367.39261095668724</v>
      </c>
      <c r="R135" s="75">
        <f t="shared" si="41"/>
        <v>13390.452941127089</v>
      </c>
      <c r="S135" s="76">
        <f t="shared" si="33"/>
        <v>209074.66544687535</v>
      </c>
      <c r="T135" s="76"/>
      <c r="U135" s="115">
        <f t="shared" si="42"/>
        <v>51562.319264184771</v>
      </c>
      <c r="V135" s="115">
        <f t="shared" si="43"/>
        <v>32272.30135865957</v>
      </c>
      <c r="W135" s="115">
        <f t="shared" si="44"/>
        <v>104768.31713218513</v>
      </c>
      <c r="X135" s="115">
        <f t="shared" si="45"/>
        <v>13496.923708615101</v>
      </c>
      <c r="Y135" s="115">
        <f t="shared" si="46"/>
        <v>0</v>
      </c>
      <c r="Z135" s="115">
        <f t="shared" si="47"/>
        <v>344.78332788424945</v>
      </c>
      <c r="AA135" s="12">
        <f t="shared" si="48"/>
        <v>202444.64479152882</v>
      </c>
    </row>
    <row r="136" spans="1:27" x14ac:dyDescent="0.2">
      <c r="A136" s="72">
        <v>2004</v>
      </c>
      <c r="B136" s="72">
        <v>1</v>
      </c>
      <c r="C136" s="72">
        <v>6</v>
      </c>
      <c r="D136" s="72">
        <v>14</v>
      </c>
      <c r="E136" s="11">
        <v>5.0790268839487354E-2</v>
      </c>
      <c r="F136" s="11">
        <v>9.6541545649078006E-2</v>
      </c>
      <c r="G136" s="11">
        <v>0</v>
      </c>
      <c r="H136" s="11">
        <v>3.1311065659581909E-2</v>
      </c>
      <c r="I136" s="11">
        <v>3.9867809954414416E-4</v>
      </c>
      <c r="J136" s="11">
        <v>9.7992709129465869E-3</v>
      </c>
      <c r="K136" s="126">
        <f t="shared" si="34"/>
        <v>0.18884082916063799</v>
      </c>
      <c r="L136" s="74">
        <f t="shared" si="35"/>
        <v>188840.82916063798</v>
      </c>
      <c r="M136" s="75">
        <f t="shared" si="36"/>
        <v>51008.365577311495</v>
      </c>
      <c r="N136" s="75">
        <f t="shared" si="37"/>
        <v>111134.75417926515</v>
      </c>
      <c r="O136" s="75">
        <f t="shared" si="38"/>
        <v>0</v>
      </c>
      <c r="P136" s="75">
        <f t="shared" si="39"/>
        <v>32527.191590576189</v>
      </c>
      <c r="Q136" s="75">
        <f t="shared" si="40"/>
        <v>367.39261095668724</v>
      </c>
      <c r="R136" s="75">
        <f t="shared" si="41"/>
        <v>13603.848714675823</v>
      </c>
      <c r="S136" s="76">
        <f t="shared" si="33"/>
        <v>208641.55267278533</v>
      </c>
      <c r="T136" s="76"/>
      <c r="U136" s="115">
        <f t="shared" si="42"/>
        <v>49285.267792456492</v>
      </c>
      <c r="V136" s="115">
        <f t="shared" si="43"/>
        <v>32335.548164013231</v>
      </c>
      <c r="W136" s="115">
        <f t="shared" si="44"/>
        <v>106343.86806880294</v>
      </c>
      <c r="X136" s="115">
        <f t="shared" si="45"/>
        <v>13712.016244169448</v>
      </c>
      <c r="Y136" s="115">
        <f t="shared" si="46"/>
        <v>0</v>
      </c>
      <c r="Z136" s="115">
        <f t="shared" si="47"/>
        <v>344.78332788424945</v>
      </c>
      <c r="AA136" s="12">
        <f t="shared" si="48"/>
        <v>202021.48359732635</v>
      </c>
    </row>
    <row r="137" spans="1:27" x14ac:dyDescent="0.2">
      <c r="A137" s="72">
        <v>2004</v>
      </c>
      <c r="B137" s="72">
        <v>1</v>
      </c>
      <c r="C137" s="72">
        <v>6</v>
      </c>
      <c r="D137" s="72">
        <v>15</v>
      </c>
      <c r="E137" s="11">
        <v>5.1677913961260154E-2</v>
      </c>
      <c r="F137" s="11">
        <v>9.4977555778920558E-2</v>
      </c>
      <c r="G137" s="11">
        <v>0</v>
      </c>
      <c r="H137" s="11">
        <v>3.0532080908661944E-2</v>
      </c>
      <c r="I137" s="11">
        <v>3.9867809954414416E-4</v>
      </c>
      <c r="J137" s="11">
        <v>9.8519548264507859E-3</v>
      </c>
      <c r="K137" s="126">
        <f t="shared" si="34"/>
        <v>0.18743818357483757</v>
      </c>
      <c r="L137" s="74">
        <f t="shared" si="35"/>
        <v>187438.18357483757</v>
      </c>
      <c r="M137" s="75">
        <f t="shared" si="36"/>
        <v>51899.822305319649</v>
      </c>
      <c r="N137" s="75">
        <f t="shared" si="37"/>
        <v>109334.35178680078</v>
      </c>
      <c r="O137" s="75">
        <f t="shared" si="38"/>
        <v>0</v>
      </c>
      <c r="P137" s="75">
        <f t="shared" si="39"/>
        <v>31717.950968912555</v>
      </c>
      <c r="Q137" s="75">
        <f t="shared" si="40"/>
        <v>367.39261095668724</v>
      </c>
      <c r="R137" s="75">
        <f t="shared" si="41"/>
        <v>13676.987216037318</v>
      </c>
      <c r="S137" s="76">
        <f t="shared" si="33"/>
        <v>206996.504888027</v>
      </c>
      <c r="T137" s="76"/>
      <c r="U137" s="115">
        <f t="shared" si="42"/>
        <v>50146.610497089459</v>
      </c>
      <c r="V137" s="115">
        <f t="shared" si="43"/>
        <v>31531.075419257068</v>
      </c>
      <c r="W137" s="115">
        <f t="shared" si="44"/>
        <v>104621.07886655077</v>
      </c>
      <c r="X137" s="115">
        <f t="shared" si="45"/>
        <v>13785.736287649579</v>
      </c>
      <c r="Y137" s="115">
        <f t="shared" si="46"/>
        <v>0</v>
      </c>
      <c r="Z137" s="115">
        <f t="shared" si="47"/>
        <v>344.78332788424945</v>
      </c>
      <c r="AA137" s="12">
        <f t="shared" si="48"/>
        <v>200429.28439843113</v>
      </c>
    </row>
    <row r="138" spans="1:27" x14ac:dyDescent="0.2">
      <c r="A138" s="72">
        <v>2004</v>
      </c>
      <c r="B138" s="72">
        <v>1</v>
      </c>
      <c r="C138" s="72">
        <v>6</v>
      </c>
      <c r="D138" s="72">
        <v>16</v>
      </c>
      <c r="E138" s="11">
        <v>5.2394562086162208E-2</v>
      </c>
      <c r="F138" s="11">
        <v>9.3557133756319077E-2</v>
      </c>
      <c r="G138" s="11">
        <v>0</v>
      </c>
      <c r="H138" s="11">
        <v>3.2105855553836882E-2</v>
      </c>
      <c r="I138" s="11">
        <v>3.9867809954414416E-4</v>
      </c>
      <c r="J138" s="11">
        <v>9.7584250671614702E-3</v>
      </c>
      <c r="K138" s="126">
        <f t="shared" si="34"/>
        <v>0.18821465456302378</v>
      </c>
      <c r="L138" s="74">
        <f t="shared" si="35"/>
        <v>188214.65456302377</v>
      </c>
      <c r="M138" s="75">
        <f t="shared" si="36"/>
        <v>52619.547764163428</v>
      </c>
      <c r="N138" s="75">
        <f t="shared" si="37"/>
        <v>107699.2189406121</v>
      </c>
      <c r="O138" s="75">
        <f t="shared" si="38"/>
        <v>0</v>
      </c>
      <c r="P138" s="75">
        <f t="shared" si="39"/>
        <v>33352.851229432134</v>
      </c>
      <c r="Q138" s="75">
        <f t="shared" si="40"/>
        <v>367.39261095668724</v>
      </c>
      <c r="R138" s="75">
        <f t="shared" si="41"/>
        <v>13547.144423956644</v>
      </c>
      <c r="S138" s="76">
        <f t="shared" si="33"/>
        <v>207586.15496912098</v>
      </c>
      <c r="T138" s="76"/>
      <c r="U138" s="115">
        <f t="shared" si="42"/>
        <v>50842.023133324612</v>
      </c>
      <c r="V138" s="115">
        <f t="shared" si="43"/>
        <v>33156.343188537976</v>
      </c>
      <c r="W138" s="115">
        <f t="shared" si="44"/>
        <v>103056.43463843137</v>
      </c>
      <c r="X138" s="115">
        <f t="shared" si="45"/>
        <v>13654.861083761298</v>
      </c>
      <c r="Y138" s="115">
        <f t="shared" si="46"/>
        <v>0</v>
      </c>
      <c r="Z138" s="115">
        <f t="shared" si="47"/>
        <v>344.78332788424945</v>
      </c>
      <c r="AA138" s="12">
        <f t="shared" si="48"/>
        <v>201054.44537193951</v>
      </c>
    </row>
    <row r="139" spans="1:27" x14ac:dyDescent="0.2">
      <c r="A139" s="72">
        <v>2004</v>
      </c>
      <c r="B139" s="72">
        <v>1</v>
      </c>
      <c r="C139" s="72">
        <v>6</v>
      </c>
      <c r="D139" s="72">
        <v>17</v>
      </c>
      <c r="E139" s="11">
        <v>6.1680241228584821E-2</v>
      </c>
      <c r="F139" s="11">
        <v>9.0879625521816915E-2</v>
      </c>
      <c r="G139" s="11">
        <v>0</v>
      </c>
      <c r="H139" s="11">
        <v>3.2815387492141766E-2</v>
      </c>
      <c r="I139" s="11">
        <v>3.9867809954414416E-4</v>
      </c>
      <c r="J139" s="11">
        <v>9.4162668187101114E-3</v>
      </c>
      <c r="K139" s="126">
        <f t="shared" si="34"/>
        <v>0.19519019916079774</v>
      </c>
      <c r="L139" s="74">
        <f t="shared" si="35"/>
        <v>195190.19916079775</v>
      </c>
      <c r="M139" s="75">
        <f t="shared" si="36"/>
        <v>61945.100220425826</v>
      </c>
      <c r="N139" s="75">
        <f t="shared" si="37"/>
        <v>104616.97888060745</v>
      </c>
      <c r="O139" s="75">
        <f t="shared" si="38"/>
        <v>0</v>
      </c>
      <c r="P139" s="75">
        <f t="shared" si="39"/>
        <v>34089.941482053837</v>
      </c>
      <c r="Q139" s="75">
        <f t="shared" si="40"/>
        <v>367.39261095668724</v>
      </c>
      <c r="R139" s="75">
        <f t="shared" si="41"/>
        <v>13072.142856007227</v>
      </c>
      <c r="S139" s="76">
        <f t="shared" si="33"/>
        <v>214091.55605005103</v>
      </c>
      <c r="T139" s="76"/>
      <c r="U139" s="115">
        <f t="shared" si="42"/>
        <v>59852.551993004992</v>
      </c>
      <c r="V139" s="115">
        <f t="shared" si="43"/>
        <v>33889.090659173562</v>
      </c>
      <c r="W139" s="115">
        <f t="shared" si="44"/>
        <v>100107.06625481309</v>
      </c>
      <c r="X139" s="115">
        <f t="shared" si="45"/>
        <v>13176.08266212964</v>
      </c>
      <c r="Y139" s="115">
        <f t="shared" si="46"/>
        <v>0</v>
      </c>
      <c r="Z139" s="115">
        <f t="shared" si="47"/>
        <v>344.78332788424945</v>
      </c>
      <c r="AA139" s="12">
        <f t="shared" si="48"/>
        <v>207369.57489700551</v>
      </c>
    </row>
    <row r="140" spans="1:27" x14ac:dyDescent="0.2">
      <c r="A140" s="72">
        <v>2004</v>
      </c>
      <c r="B140" s="72">
        <v>1</v>
      </c>
      <c r="C140" s="72">
        <v>6</v>
      </c>
      <c r="D140" s="72">
        <v>18</v>
      </c>
      <c r="E140" s="11">
        <v>7.208307725201174E-2</v>
      </c>
      <c r="F140" s="11">
        <v>8.7932112964002385E-2</v>
      </c>
      <c r="G140" s="11">
        <v>1.732673487896111E-3</v>
      </c>
      <c r="H140" s="11">
        <v>3.1656002737233888E-2</v>
      </c>
      <c r="I140" s="11">
        <v>4.1576859709734819E-4</v>
      </c>
      <c r="J140" s="11">
        <v>8.9472285491330947E-3</v>
      </c>
      <c r="K140" s="126">
        <f t="shared" si="34"/>
        <v>0.20276686358737456</v>
      </c>
      <c r="L140" s="74">
        <f t="shared" si="35"/>
        <v>202766.86358737457</v>
      </c>
      <c r="M140" s="75">
        <f t="shared" si="36"/>
        <v>72392.606702439982</v>
      </c>
      <c r="N140" s="75">
        <f t="shared" si="37"/>
        <v>101223.9206759697</v>
      </c>
      <c r="O140" s="75">
        <f t="shared" si="38"/>
        <v>1812.4003408738579</v>
      </c>
      <c r="P140" s="75">
        <f t="shared" si="39"/>
        <v>32885.526069940861</v>
      </c>
      <c r="Q140" s="75">
        <f t="shared" si="40"/>
        <v>383.14196494879246</v>
      </c>
      <c r="R140" s="75">
        <f t="shared" si="41"/>
        <v>12420.999957989274</v>
      </c>
      <c r="S140" s="76">
        <f t="shared" si="33"/>
        <v>221118.59571216247</v>
      </c>
      <c r="T140" s="76"/>
      <c r="U140" s="115">
        <f t="shared" si="42"/>
        <v>69947.13449730158</v>
      </c>
      <c r="V140" s="115">
        <f t="shared" si="43"/>
        <v>32691.771411386359</v>
      </c>
      <c r="W140" s="115">
        <f t="shared" si="44"/>
        <v>96860.278724408956</v>
      </c>
      <c r="X140" s="115">
        <f t="shared" si="45"/>
        <v>12519.762367618741</v>
      </c>
      <c r="Y140" s="115">
        <f t="shared" si="46"/>
        <v>798.90632036883312</v>
      </c>
      <c r="Z140" s="115">
        <f t="shared" si="47"/>
        <v>359.56346912684319</v>
      </c>
      <c r="AA140" s="12">
        <f t="shared" si="48"/>
        <v>213177.41679021134</v>
      </c>
    </row>
    <row r="141" spans="1:27" x14ac:dyDescent="0.2">
      <c r="A141" s="72">
        <v>2004</v>
      </c>
      <c r="B141" s="72">
        <v>1</v>
      </c>
      <c r="C141" s="72">
        <v>6</v>
      </c>
      <c r="D141" s="72">
        <v>19</v>
      </c>
      <c r="E141" s="11">
        <v>7.7890828527164391E-2</v>
      </c>
      <c r="F141" s="11">
        <v>8.7531900763545445E-2</v>
      </c>
      <c r="G141" s="11">
        <v>1.732673487896111E-3</v>
      </c>
      <c r="H141" s="11">
        <v>3.1669681456016049E-2</v>
      </c>
      <c r="I141" s="11">
        <v>4.1576859709734819E-4</v>
      </c>
      <c r="J141" s="11">
        <v>8.8317946635829946E-3</v>
      </c>
      <c r="K141" s="126">
        <f t="shared" si="34"/>
        <v>0.20807264749530233</v>
      </c>
      <c r="L141" s="74">
        <f t="shared" si="35"/>
        <v>208072.64749530231</v>
      </c>
      <c r="M141" s="75">
        <f t="shared" si="36"/>
        <v>78225.296841594463</v>
      </c>
      <c r="N141" s="75">
        <f t="shared" si="37"/>
        <v>100763.21244700682</v>
      </c>
      <c r="O141" s="75">
        <f t="shared" si="38"/>
        <v>1812.4003408738579</v>
      </c>
      <c r="P141" s="75">
        <f t="shared" si="39"/>
        <v>32899.736071969484</v>
      </c>
      <c r="Q141" s="75">
        <f t="shared" si="40"/>
        <v>383.14196494879246</v>
      </c>
      <c r="R141" s="75">
        <f t="shared" si="41"/>
        <v>12260.748738330058</v>
      </c>
      <c r="S141" s="76">
        <f t="shared" si="33"/>
        <v>226344.53640472351</v>
      </c>
      <c r="T141" s="76"/>
      <c r="U141" s="115">
        <f t="shared" si="42"/>
        <v>75582.792339012813</v>
      </c>
      <c r="V141" s="115">
        <f t="shared" si="43"/>
        <v>32705.897691047725</v>
      </c>
      <c r="W141" s="115">
        <f t="shared" si="44"/>
        <v>96419.43107525674</v>
      </c>
      <c r="X141" s="115">
        <f t="shared" si="45"/>
        <v>12358.236951304414</v>
      </c>
      <c r="Y141" s="115">
        <f t="shared" si="46"/>
        <v>798.90632036883312</v>
      </c>
      <c r="Z141" s="115">
        <f t="shared" si="47"/>
        <v>359.56346912684319</v>
      </c>
      <c r="AA141" s="12">
        <f t="shared" si="48"/>
        <v>218224.82784611738</v>
      </c>
    </row>
    <row r="142" spans="1:27" x14ac:dyDescent="0.2">
      <c r="A142" s="72">
        <v>2004</v>
      </c>
      <c r="B142" s="72">
        <v>1</v>
      </c>
      <c r="C142" s="72">
        <v>6</v>
      </c>
      <c r="D142" s="72">
        <v>20</v>
      </c>
      <c r="E142" s="11">
        <v>7.863038711247157E-2</v>
      </c>
      <c r="F142" s="11">
        <v>8.6726279098173639E-2</v>
      </c>
      <c r="G142" s="11">
        <v>1.732673487896111E-3</v>
      </c>
      <c r="H142" s="11">
        <v>3.0175158762644198E-2</v>
      </c>
      <c r="I142" s="11">
        <v>4.1576859709734819E-4</v>
      </c>
      <c r="J142" s="11">
        <v>8.735106531485461E-3</v>
      </c>
      <c r="K142" s="126">
        <f t="shared" si="34"/>
        <v>0.20641537358976833</v>
      </c>
      <c r="L142" s="74">
        <f t="shared" si="35"/>
        <v>206415.37358976834</v>
      </c>
      <c r="M142" s="75">
        <f t="shared" si="36"/>
        <v>78968.031139859479</v>
      </c>
      <c r="N142" s="75">
        <f t="shared" si="37"/>
        <v>99835.81310674733</v>
      </c>
      <c r="O142" s="75">
        <f t="shared" si="38"/>
        <v>1812.4003408738579</v>
      </c>
      <c r="P142" s="75">
        <f t="shared" si="39"/>
        <v>31347.165919541803</v>
      </c>
      <c r="Q142" s="75">
        <f t="shared" si="40"/>
        <v>383.14196494879246</v>
      </c>
      <c r="R142" s="75">
        <f t="shared" si="41"/>
        <v>12126.521331694974</v>
      </c>
      <c r="S142" s="76">
        <f t="shared" si="33"/>
        <v>224473.07380366622</v>
      </c>
      <c r="T142" s="76"/>
      <c r="U142" s="115">
        <f t="shared" si="42"/>
        <v>76300.436560197501</v>
      </c>
      <c r="V142" s="115">
        <f t="shared" si="43"/>
        <v>31162.474958038718</v>
      </c>
      <c r="W142" s="115">
        <f t="shared" si="44"/>
        <v>95532.010809508298</v>
      </c>
      <c r="X142" s="115">
        <f t="shared" si="45"/>
        <v>12222.942269718647</v>
      </c>
      <c r="Y142" s="115">
        <f t="shared" si="46"/>
        <v>798.90632036883312</v>
      </c>
      <c r="Z142" s="115">
        <f t="shared" si="47"/>
        <v>359.56346912684319</v>
      </c>
      <c r="AA142" s="12">
        <f t="shared" si="48"/>
        <v>216376.33438695886</v>
      </c>
    </row>
    <row r="143" spans="1:27" x14ac:dyDescent="0.2">
      <c r="A143" s="72">
        <v>2004</v>
      </c>
      <c r="B143" s="72">
        <v>1</v>
      </c>
      <c r="C143" s="72">
        <v>6</v>
      </c>
      <c r="D143" s="72">
        <v>21</v>
      </c>
      <c r="E143" s="11">
        <v>7.6655541046539349E-2</v>
      </c>
      <c r="F143" s="11">
        <v>8.3461514691161642E-2</v>
      </c>
      <c r="G143" s="11">
        <v>1.732673487896111E-3</v>
      </c>
      <c r="H143" s="11">
        <v>2.6993056600112794E-2</v>
      </c>
      <c r="I143" s="11">
        <v>4.1576859709734819E-4</v>
      </c>
      <c r="J143" s="11">
        <v>8.6283545039763706E-3</v>
      </c>
      <c r="K143" s="126">
        <f t="shared" si="34"/>
        <v>0.19788690892678362</v>
      </c>
      <c r="L143" s="74">
        <f t="shared" si="35"/>
        <v>197886.90892678362</v>
      </c>
      <c r="M143" s="75">
        <f t="shared" si="36"/>
        <v>76984.704955697409</v>
      </c>
      <c r="N143" s="75">
        <f t="shared" si="37"/>
        <v>96077.547301211656</v>
      </c>
      <c r="O143" s="75">
        <f t="shared" si="38"/>
        <v>1812.4003408738579</v>
      </c>
      <c r="P143" s="75">
        <f t="shared" si="39"/>
        <v>28041.470488196086</v>
      </c>
      <c r="Q143" s="75">
        <f t="shared" si="40"/>
        <v>383.14196494879246</v>
      </c>
      <c r="R143" s="75">
        <f t="shared" si="41"/>
        <v>11978.322711091485</v>
      </c>
      <c r="S143" s="76">
        <f t="shared" si="33"/>
        <v>215277.58776201931</v>
      </c>
      <c r="T143" s="76"/>
      <c r="U143" s="115">
        <f t="shared" si="42"/>
        <v>74384.108503026873</v>
      </c>
      <c r="V143" s="115">
        <f t="shared" si="43"/>
        <v>27876.255994492949</v>
      </c>
      <c r="W143" s="115">
        <f t="shared" si="44"/>
        <v>91935.75934035315</v>
      </c>
      <c r="X143" s="115">
        <f t="shared" si="45"/>
        <v>12073.565285623969</v>
      </c>
      <c r="Y143" s="115">
        <f t="shared" si="46"/>
        <v>798.90632036883312</v>
      </c>
      <c r="Z143" s="115">
        <f t="shared" si="47"/>
        <v>359.56346912684319</v>
      </c>
      <c r="AA143" s="12">
        <f t="shared" si="48"/>
        <v>207428.15891299266</v>
      </c>
    </row>
    <row r="144" spans="1:27" x14ac:dyDescent="0.2">
      <c r="A144" s="72">
        <v>2004</v>
      </c>
      <c r="B144" s="72">
        <v>1</v>
      </c>
      <c r="C144" s="72">
        <v>6</v>
      </c>
      <c r="D144" s="72">
        <v>22</v>
      </c>
      <c r="E144" s="11">
        <v>6.9789157790302495E-2</v>
      </c>
      <c r="F144" s="11">
        <v>8.0918553313968009E-2</v>
      </c>
      <c r="G144" s="11">
        <v>1.732673487896111E-3</v>
      </c>
      <c r="H144" s="11">
        <v>2.4559086080873541E-2</v>
      </c>
      <c r="I144" s="11">
        <v>4.1576859709734819E-4</v>
      </c>
      <c r="J144" s="11">
        <v>8.3698605865937682E-3</v>
      </c>
      <c r="K144" s="126">
        <f t="shared" si="34"/>
        <v>0.18578509985673128</v>
      </c>
      <c r="L144" s="74">
        <f t="shared" si="35"/>
        <v>185785.09985673128</v>
      </c>
      <c r="M144" s="75">
        <f t="shared" si="36"/>
        <v>70088.837000461062</v>
      </c>
      <c r="N144" s="75">
        <f t="shared" si="37"/>
        <v>93150.192185424981</v>
      </c>
      <c r="O144" s="75">
        <f t="shared" si="38"/>
        <v>1812.4003408738579</v>
      </c>
      <c r="P144" s="75">
        <f t="shared" si="39"/>
        <v>25512.964232105707</v>
      </c>
      <c r="Q144" s="75">
        <f t="shared" si="40"/>
        <v>383.14196494879246</v>
      </c>
      <c r="R144" s="75">
        <f t="shared" si="41"/>
        <v>11619.468243552385</v>
      </c>
      <c r="S144" s="76">
        <f t="shared" si="33"/>
        <v>202567.00396736676</v>
      </c>
      <c r="T144" s="76"/>
      <c r="U144" s="115">
        <f t="shared" si="42"/>
        <v>67721.187725451236</v>
      </c>
      <c r="V144" s="115">
        <f t="shared" si="43"/>
        <v>25362.647169730255</v>
      </c>
      <c r="W144" s="115">
        <f t="shared" si="44"/>
        <v>89134.59899656364</v>
      </c>
      <c r="X144" s="115">
        <f t="shared" si="45"/>
        <v>11711.857478414928</v>
      </c>
      <c r="Y144" s="115">
        <f t="shared" si="46"/>
        <v>798.90632036883312</v>
      </c>
      <c r="Z144" s="115">
        <f t="shared" si="47"/>
        <v>359.56346912684319</v>
      </c>
      <c r="AA144" s="12">
        <f t="shared" si="48"/>
        <v>195088.76115965575</v>
      </c>
    </row>
    <row r="145" spans="1:27" x14ac:dyDescent="0.2">
      <c r="A145" s="72">
        <v>2004</v>
      </c>
      <c r="B145" s="72">
        <v>1</v>
      </c>
      <c r="C145" s="72">
        <v>6</v>
      </c>
      <c r="D145" s="72">
        <v>23</v>
      </c>
      <c r="E145" s="11">
        <v>6.5106086835927141E-2</v>
      </c>
      <c r="F145" s="11">
        <v>7.6650857880093154E-2</v>
      </c>
      <c r="G145" s="11">
        <v>1.732673487896111E-3</v>
      </c>
      <c r="H145" s="11">
        <v>2.0250862394935485E-2</v>
      </c>
      <c r="I145" s="11">
        <v>4.1576859709734819E-4</v>
      </c>
      <c r="J145" s="11">
        <v>8.120247062040991E-3</v>
      </c>
      <c r="K145" s="126">
        <f t="shared" si="34"/>
        <v>0.17227649625799021</v>
      </c>
      <c r="L145" s="74">
        <f t="shared" si="35"/>
        <v>172276.49625799022</v>
      </c>
      <c r="M145" s="75">
        <f t="shared" si="36"/>
        <v>65385.656632974002</v>
      </c>
      <c r="N145" s="75">
        <f t="shared" si="37"/>
        <v>88237.392418579911</v>
      </c>
      <c r="O145" s="75">
        <f t="shared" si="38"/>
        <v>1812.4003408738579</v>
      </c>
      <c r="P145" s="75">
        <f t="shared" si="39"/>
        <v>21037.40856845869</v>
      </c>
      <c r="Q145" s="75">
        <f t="shared" si="40"/>
        <v>383.14196494879246</v>
      </c>
      <c r="R145" s="75">
        <f t="shared" si="41"/>
        <v>11272.941991209809</v>
      </c>
      <c r="S145" s="76">
        <f t="shared" si="33"/>
        <v>188128.94191704507</v>
      </c>
      <c r="T145" s="76"/>
      <c r="U145" s="115">
        <f t="shared" si="42"/>
        <v>63176.884035961382</v>
      </c>
      <c r="V145" s="115">
        <f t="shared" si="43"/>
        <v>20913.460546298902</v>
      </c>
      <c r="W145" s="115">
        <f t="shared" si="44"/>
        <v>84433.584142010659</v>
      </c>
      <c r="X145" s="115">
        <f t="shared" si="45"/>
        <v>11362.575911057702</v>
      </c>
      <c r="Y145" s="115">
        <f t="shared" si="46"/>
        <v>798.90632036883312</v>
      </c>
      <c r="Z145" s="115">
        <f t="shared" si="47"/>
        <v>359.56346912684319</v>
      </c>
      <c r="AA145" s="12">
        <f t="shared" si="48"/>
        <v>181044.97442482435</v>
      </c>
    </row>
    <row r="146" spans="1:27" x14ac:dyDescent="0.2">
      <c r="A146" s="72">
        <v>2004</v>
      </c>
      <c r="B146" s="72">
        <v>1</v>
      </c>
      <c r="C146" s="72">
        <v>6</v>
      </c>
      <c r="D146" s="72">
        <v>24</v>
      </c>
      <c r="E146" s="11">
        <v>4.9725987294553443E-2</v>
      </c>
      <c r="F146" s="11">
        <v>7.3125677233040642E-2</v>
      </c>
      <c r="G146" s="11">
        <v>1.732673487896111E-3</v>
      </c>
      <c r="H146" s="11">
        <v>2.0318026702045265E-2</v>
      </c>
      <c r="I146" s="11">
        <v>4.1576859709734819E-4</v>
      </c>
      <c r="J146" s="11">
        <v>7.384231687024811E-3</v>
      </c>
      <c r="K146" s="126">
        <f t="shared" si="34"/>
        <v>0.15270236500165763</v>
      </c>
      <c r="L146" s="74">
        <f t="shared" si="35"/>
        <v>152702.36500165763</v>
      </c>
      <c r="M146" s="75">
        <f t="shared" si="36"/>
        <v>49939.513937783086</v>
      </c>
      <c r="N146" s="75">
        <f t="shared" si="37"/>
        <v>84179.345885207193</v>
      </c>
      <c r="O146" s="75">
        <f t="shared" si="38"/>
        <v>1812.4003408738579</v>
      </c>
      <c r="P146" s="75">
        <f t="shared" si="39"/>
        <v>21107.181546138854</v>
      </c>
      <c r="Q146" s="75">
        <f t="shared" si="40"/>
        <v>383.14196494879246</v>
      </c>
      <c r="R146" s="75">
        <f t="shared" si="41"/>
        <v>10251.167830423314</v>
      </c>
      <c r="S146" s="76">
        <f t="shared" si="33"/>
        <v>167672.75150537511</v>
      </c>
      <c r="T146" s="76"/>
      <c r="U146" s="115">
        <f t="shared" si="42"/>
        <v>48252.522698816494</v>
      </c>
      <c r="V146" s="115">
        <f t="shared" si="43"/>
        <v>20982.822436151615</v>
      </c>
      <c r="W146" s="115">
        <f t="shared" si="44"/>
        <v>80550.475133050742</v>
      </c>
      <c r="X146" s="115">
        <f t="shared" si="45"/>
        <v>10332.6773739281</v>
      </c>
      <c r="Y146" s="115">
        <f t="shared" si="46"/>
        <v>798.90632036883312</v>
      </c>
      <c r="Z146" s="115">
        <f t="shared" si="47"/>
        <v>359.56346912684319</v>
      </c>
      <c r="AA146" s="12">
        <f t="shared" si="48"/>
        <v>161276.96743144267</v>
      </c>
    </row>
    <row r="147" spans="1:27" x14ac:dyDescent="0.2">
      <c r="A147" s="72">
        <v>2004</v>
      </c>
      <c r="B147" s="72">
        <v>1</v>
      </c>
      <c r="C147" s="72">
        <v>7</v>
      </c>
      <c r="D147" s="72">
        <v>1</v>
      </c>
      <c r="E147" s="11">
        <v>4.0281847497822564E-2</v>
      </c>
      <c r="F147" s="11">
        <v>7.0989115311295328E-2</v>
      </c>
      <c r="G147" s="11">
        <v>1.732673487896111E-3</v>
      </c>
      <c r="H147" s="11">
        <v>2.0785261662357689E-2</v>
      </c>
      <c r="I147" s="11">
        <v>4.1576859709734819E-4</v>
      </c>
      <c r="J147" s="11">
        <v>7.0904371079891747E-3</v>
      </c>
      <c r="K147" s="126">
        <f t="shared" si="34"/>
        <v>0.14129510366445822</v>
      </c>
      <c r="L147" s="74">
        <f t="shared" si="35"/>
        <v>141295.10366445821</v>
      </c>
      <c r="M147" s="75">
        <f t="shared" si="36"/>
        <v>40454.820386794046</v>
      </c>
      <c r="N147" s="75">
        <f t="shared" si="37"/>
        <v>81719.821518101628</v>
      </c>
      <c r="O147" s="75">
        <f t="shared" si="38"/>
        <v>1812.4003408738579</v>
      </c>
      <c r="P147" s="75">
        <f t="shared" si="39"/>
        <v>21592.563974099961</v>
      </c>
      <c r="Q147" s="75">
        <f t="shared" si="40"/>
        <v>383.14196494879246</v>
      </c>
      <c r="R147" s="75">
        <f t="shared" si="41"/>
        <v>9843.3071801873593</v>
      </c>
      <c r="S147" s="76">
        <f t="shared" si="33"/>
        <v>155806.05536500568</v>
      </c>
      <c r="T147" s="76"/>
      <c r="U147" s="115">
        <f t="shared" si="42"/>
        <v>39088.228640396315</v>
      </c>
      <c r="V147" s="115">
        <f t="shared" si="43"/>
        <v>21465.34509211461</v>
      </c>
      <c r="W147" s="115">
        <f t="shared" si="44"/>
        <v>78196.97791483959</v>
      </c>
      <c r="X147" s="115">
        <f t="shared" si="45"/>
        <v>9921.5737238735655</v>
      </c>
      <c r="Y147" s="115">
        <f t="shared" si="46"/>
        <v>798.90632036883312</v>
      </c>
      <c r="Z147" s="115">
        <f t="shared" si="47"/>
        <v>359.56346912684319</v>
      </c>
      <c r="AA147" s="12">
        <f t="shared" si="48"/>
        <v>149830.59516071976</v>
      </c>
    </row>
    <row r="148" spans="1:27" x14ac:dyDescent="0.2">
      <c r="A148" s="72">
        <v>2004</v>
      </c>
      <c r="B148" s="72">
        <v>1</v>
      </c>
      <c r="C148" s="72">
        <v>7</v>
      </c>
      <c r="D148" s="72">
        <v>2</v>
      </c>
      <c r="E148" s="11">
        <v>3.7277074042959837E-2</v>
      </c>
      <c r="F148" s="11">
        <v>6.806816956805832E-2</v>
      </c>
      <c r="G148" s="11">
        <v>1.732673487896111E-3</v>
      </c>
      <c r="H148" s="11">
        <v>1.9610481865163617E-2</v>
      </c>
      <c r="I148" s="11">
        <v>4.1576859709734819E-4</v>
      </c>
      <c r="J148" s="11">
        <v>6.7052313528498525E-3</v>
      </c>
      <c r="K148" s="126">
        <f t="shared" si="34"/>
        <v>0.1338093989140251</v>
      </c>
      <c r="L148" s="74">
        <f t="shared" si="35"/>
        <v>133809.39891402511</v>
      </c>
      <c r="M148" s="75">
        <f t="shared" si="36"/>
        <v>37437.144238100795</v>
      </c>
      <c r="N148" s="75">
        <f t="shared" si="37"/>
        <v>78357.345964565495</v>
      </c>
      <c r="O148" s="75">
        <f t="shared" si="38"/>
        <v>1812.4003408738579</v>
      </c>
      <c r="P148" s="75">
        <f t="shared" si="39"/>
        <v>20372.155574222452</v>
      </c>
      <c r="Q148" s="75">
        <f t="shared" si="40"/>
        <v>383.14196494879246</v>
      </c>
      <c r="R148" s="75">
        <f t="shared" si="41"/>
        <v>9308.5448633282103</v>
      </c>
      <c r="S148" s="76">
        <f t="shared" si="33"/>
        <v>147670.73294603961</v>
      </c>
      <c r="T148" s="76"/>
      <c r="U148" s="115">
        <f t="shared" si="42"/>
        <v>36172.491674195437</v>
      </c>
      <c r="V148" s="115">
        <f t="shared" si="43"/>
        <v>20252.127083910094</v>
      </c>
      <c r="W148" s="115">
        <f t="shared" si="44"/>
        <v>74979.454654086861</v>
      </c>
      <c r="X148" s="115">
        <f t="shared" si="45"/>
        <v>9382.5593809963284</v>
      </c>
      <c r="Y148" s="115">
        <f t="shared" si="46"/>
        <v>798.90632036883312</v>
      </c>
      <c r="Z148" s="115">
        <f t="shared" si="47"/>
        <v>359.56346912684319</v>
      </c>
      <c r="AA148" s="12">
        <f t="shared" si="48"/>
        <v>141945.10258268443</v>
      </c>
    </row>
    <row r="149" spans="1:27" x14ac:dyDescent="0.2">
      <c r="A149" s="72">
        <v>2004</v>
      </c>
      <c r="B149" s="72">
        <v>1</v>
      </c>
      <c r="C149" s="72">
        <v>7</v>
      </c>
      <c r="D149" s="72">
        <v>3</v>
      </c>
      <c r="E149" s="11">
        <v>3.672270405799416E-2</v>
      </c>
      <c r="F149" s="11">
        <v>6.6530509213762759E-2</v>
      </c>
      <c r="G149" s="11">
        <v>1.732673487896111E-3</v>
      </c>
      <c r="H149" s="11">
        <v>1.8231229318152492E-2</v>
      </c>
      <c r="I149" s="11">
        <v>4.1576859709734819E-4</v>
      </c>
      <c r="J149" s="11">
        <v>6.2516645336608738E-3</v>
      </c>
      <c r="K149" s="126">
        <f t="shared" si="34"/>
        <v>0.12988454920856377</v>
      </c>
      <c r="L149" s="74">
        <f t="shared" si="35"/>
        <v>129884.54920856377</v>
      </c>
      <c r="M149" s="75">
        <f t="shared" si="36"/>
        <v>36880.393752144846</v>
      </c>
      <c r="N149" s="75">
        <f t="shared" si="37"/>
        <v>76587.253054441579</v>
      </c>
      <c r="O149" s="75">
        <f t="shared" si="38"/>
        <v>1812.4003408738579</v>
      </c>
      <c r="P149" s="75">
        <f t="shared" si="39"/>
        <v>18939.332675884216</v>
      </c>
      <c r="Q149" s="75">
        <f t="shared" si="40"/>
        <v>383.14196494879246</v>
      </c>
      <c r="R149" s="75">
        <f t="shared" si="41"/>
        <v>8678.8802234730574</v>
      </c>
      <c r="S149" s="76">
        <f t="shared" si="33"/>
        <v>143281.40201176636</v>
      </c>
      <c r="T149" s="76"/>
      <c r="U149" s="115">
        <f t="shared" si="42"/>
        <v>35634.548603811621</v>
      </c>
      <c r="V149" s="115">
        <f t="shared" si="43"/>
        <v>18827.746079152828</v>
      </c>
      <c r="W149" s="115">
        <f t="shared" si="44"/>
        <v>73285.668328702959</v>
      </c>
      <c r="X149" s="115">
        <f t="shared" si="45"/>
        <v>8747.8881235338249</v>
      </c>
      <c r="Y149" s="115">
        <f t="shared" si="46"/>
        <v>798.90632036883312</v>
      </c>
      <c r="Z149" s="115">
        <f t="shared" si="47"/>
        <v>359.56346912684319</v>
      </c>
      <c r="AA149" s="12">
        <f t="shared" si="48"/>
        <v>137654.32092469692</v>
      </c>
    </row>
    <row r="150" spans="1:27" x14ac:dyDescent="0.2">
      <c r="A150" s="72">
        <v>2004</v>
      </c>
      <c r="B150" s="72">
        <v>1</v>
      </c>
      <c r="C150" s="72">
        <v>7</v>
      </c>
      <c r="D150" s="72">
        <v>4</v>
      </c>
      <c r="E150" s="11">
        <v>3.7352117099102994E-2</v>
      </c>
      <c r="F150" s="11">
        <v>6.4835192310106801E-2</v>
      </c>
      <c r="G150" s="11">
        <v>1.732673487896111E-3</v>
      </c>
      <c r="H150" s="11">
        <v>1.6898549720358487E-2</v>
      </c>
      <c r="I150" s="11">
        <v>4.1576859709734819E-4</v>
      </c>
      <c r="J150" s="11">
        <v>6.1103821892223862E-3</v>
      </c>
      <c r="K150" s="126">
        <f t="shared" si="34"/>
        <v>0.12734468340378413</v>
      </c>
      <c r="L150" s="74">
        <f t="shared" si="35"/>
        <v>127344.68340378413</v>
      </c>
      <c r="M150" s="75">
        <f t="shared" si="36"/>
        <v>37512.509534037425</v>
      </c>
      <c r="N150" s="75">
        <f t="shared" si="37"/>
        <v>74635.672249752461</v>
      </c>
      <c r="O150" s="75">
        <f t="shared" si="38"/>
        <v>1812.4003408738579</v>
      </c>
      <c r="P150" s="75">
        <f t="shared" si="39"/>
        <v>17554.891626269793</v>
      </c>
      <c r="Q150" s="75">
        <f t="shared" si="40"/>
        <v>383.14196494879246</v>
      </c>
      <c r="R150" s="75">
        <f t="shared" si="41"/>
        <v>8482.7448520898015</v>
      </c>
      <c r="S150" s="76">
        <f t="shared" si="33"/>
        <v>140381.36056797212</v>
      </c>
      <c r="T150" s="76"/>
      <c r="U150" s="115">
        <f t="shared" si="42"/>
        <v>36245.311078433449</v>
      </c>
      <c r="V150" s="115">
        <f t="shared" si="43"/>
        <v>17451.461867360806</v>
      </c>
      <c r="W150" s="115">
        <f t="shared" si="44"/>
        <v>71418.217834461539</v>
      </c>
      <c r="X150" s="115">
        <f t="shared" si="45"/>
        <v>8550.193231825564</v>
      </c>
      <c r="Y150" s="115">
        <f t="shared" si="46"/>
        <v>798.90632036883312</v>
      </c>
      <c r="Z150" s="115">
        <f t="shared" si="47"/>
        <v>359.56346912684319</v>
      </c>
      <c r="AA150" s="12">
        <f t="shared" si="48"/>
        <v>134823.65380157705</v>
      </c>
    </row>
    <row r="151" spans="1:27" x14ac:dyDescent="0.2">
      <c r="A151" s="72">
        <v>2004</v>
      </c>
      <c r="B151" s="72">
        <v>1</v>
      </c>
      <c r="C151" s="72">
        <v>7</v>
      </c>
      <c r="D151" s="72">
        <v>5</v>
      </c>
      <c r="E151" s="11">
        <v>3.8556138809119601E-2</v>
      </c>
      <c r="F151" s="11">
        <v>6.4037864071173525E-2</v>
      </c>
      <c r="G151" s="11">
        <v>1.732673487896111E-3</v>
      </c>
      <c r="H151" s="11">
        <v>1.7054117390667381E-2</v>
      </c>
      <c r="I151" s="11">
        <v>4.1576859709734819E-4</v>
      </c>
      <c r="J151" s="11">
        <v>6.0334996767516837E-3</v>
      </c>
      <c r="K151" s="126">
        <f t="shared" si="34"/>
        <v>0.12783006203270567</v>
      </c>
      <c r="L151" s="74">
        <f t="shared" si="35"/>
        <v>127830.06203270567</v>
      </c>
      <c r="M151" s="75">
        <f t="shared" si="36"/>
        <v>38721.701392061193</v>
      </c>
      <c r="N151" s="75">
        <f t="shared" si="37"/>
        <v>73717.819969283169</v>
      </c>
      <c r="O151" s="75">
        <f t="shared" si="38"/>
        <v>1812.4003408738579</v>
      </c>
      <c r="P151" s="75">
        <f t="shared" si="39"/>
        <v>17716.501565466751</v>
      </c>
      <c r="Q151" s="75">
        <f t="shared" si="40"/>
        <v>383.14196494879246</v>
      </c>
      <c r="R151" s="75">
        <f t="shared" si="41"/>
        <v>8376.0126188709219</v>
      </c>
      <c r="S151" s="76">
        <f t="shared" si="33"/>
        <v>140727.5778515047</v>
      </c>
      <c r="T151" s="76"/>
      <c r="U151" s="115">
        <f t="shared" si="42"/>
        <v>37413.655601153609</v>
      </c>
      <c r="V151" s="115">
        <f t="shared" si="43"/>
        <v>17612.119634513398</v>
      </c>
      <c r="W151" s="115">
        <f t="shared" si="44"/>
        <v>70539.933066193364</v>
      </c>
      <c r="X151" s="115">
        <f t="shared" si="45"/>
        <v>8442.6123445068952</v>
      </c>
      <c r="Y151" s="115">
        <f t="shared" si="46"/>
        <v>798.90632036883312</v>
      </c>
      <c r="Z151" s="115">
        <f t="shared" si="47"/>
        <v>359.56346912684319</v>
      </c>
      <c r="AA151" s="12">
        <f t="shared" si="48"/>
        <v>135166.79043586296</v>
      </c>
    </row>
    <row r="152" spans="1:27" x14ac:dyDescent="0.2">
      <c r="A152" s="72">
        <v>2004</v>
      </c>
      <c r="B152" s="72">
        <v>1</v>
      </c>
      <c r="C152" s="72">
        <v>7</v>
      </c>
      <c r="D152" s="72">
        <v>6</v>
      </c>
      <c r="E152" s="11">
        <v>4.1076070413621844E-2</v>
      </c>
      <c r="F152" s="11">
        <v>6.835675009249241E-2</v>
      </c>
      <c r="G152" s="11">
        <v>1.732673487896111E-3</v>
      </c>
      <c r="H152" s="11">
        <v>1.7435960325923126E-2</v>
      </c>
      <c r="I152" s="11">
        <v>4.1576859709734819E-4</v>
      </c>
      <c r="J152" s="11">
        <v>6.0642130153408923E-3</v>
      </c>
      <c r="K152" s="126">
        <f t="shared" si="34"/>
        <v>0.13508143593237174</v>
      </c>
      <c r="L152" s="74">
        <f t="shared" si="35"/>
        <v>135081.43593237174</v>
      </c>
      <c r="M152" s="75">
        <f t="shared" si="36"/>
        <v>41252.453747763218</v>
      </c>
      <c r="N152" s="75">
        <f t="shared" si="37"/>
        <v>78689.548286667152</v>
      </c>
      <c r="O152" s="75">
        <f t="shared" si="38"/>
        <v>1812.4003408738579</v>
      </c>
      <c r="P152" s="75">
        <f t="shared" si="39"/>
        <v>18113.17533082519</v>
      </c>
      <c r="Q152" s="75">
        <f t="shared" si="40"/>
        <v>383.14196494879246</v>
      </c>
      <c r="R152" s="75">
        <f t="shared" si="41"/>
        <v>8418.6504452359623</v>
      </c>
      <c r="S152" s="76">
        <f t="shared" si="33"/>
        <v>148669.37011631415</v>
      </c>
      <c r="T152" s="76"/>
      <c r="U152" s="115">
        <f t="shared" si="42"/>
        <v>39858.91739606679</v>
      </c>
      <c r="V152" s="115">
        <f t="shared" si="43"/>
        <v>18006.456280806109</v>
      </c>
      <c r="W152" s="115">
        <f t="shared" si="44"/>
        <v>75297.33613206938</v>
      </c>
      <c r="X152" s="115">
        <f t="shared" si="45"/>
        <v>8485.5891946612774</v>
      </c>
      <c r="Y152" s="115">
        <f t="shared" si="46"/>
        <v>798.90632036883312</v>
      </c>
      <c r="Z152" s="115">
        <f t="shared" si="47"/>
        <v>359.56346912684319</v>
      </c>
      <c r="AA152" s="12">
        <f t="shared" si="48"/>
        <v>142806.76879309924</v>
      </c>
    </row>
    <row r="153" spans="1:27" x14ac:dyDescent="0.2">
      <c r="A153" s="72">
        <v>2004</v>
      </c>
      <c r="B153" s="72">
        <v>1</v>
      </c>
      <c r="C153" s="72">
        <v>7</v>
      </c>
      <c r="D153" s="72">
        <v>7</v>
      </c>
      <c r="E153" s="11">
        <v>4.9864572893173281E-2</v>
      </c>
      <c r="F153" s="11">
        <v>7.5730222437811301E-2</v>
      </c>
      <c r="G153" s="11">
        <v>1.732673487896111E-3</v>
      </c>
      <c r="H153" s="11">
        <v>2.2509877940759277E-2</v>
      </c>
      <c r="I153" s="11">
        <v>4.1576859709734819E-4</v>
      </c>
      <c r="J153" s="11">
        <v>6.5698949124032022E-3</v>
      </c>
      <c r="K153" s="126">
        <f t="shared" si="34"/>
        <v>0.15682301026914053</v>
      </c>
      <c r="L153" s="74">
        <f t="shared" si="35"/>
        <v>156823.01026914053</v>
      </c>
      <c r="M153" s="75">
        <f t="shared" si="36"/>
        <v>50078.694632031649</v>
      </c>
      <c r="N153" s="75">
        <f t="shared" si="37"/>
        <v>87177.593832605125</v>
      </c>
      <c r="O153" s="75">
        <f t="shared" si="38"/>
        <v>1812.4003408738579</v>
      </c>
      <c r="P153" s="75">
        <f t="shared" si="39"/>
        <v>23384.164576828982</v>
      </c>
      <c r="Q153" s="75">
        <f t="shared" si="40"/>
        <v>383.14196494879246</v>
      </c>
      <c r="R153" s="75">
        <f t="shared" si="41"/>
        <v>9120.663899757079</v>
      </c>
      <c r="S153" s="76">
        <f t="shared" si="33"/>
        <v>171956.65924704549</v>
      </c>
      <c r="T153" s="76"/>
      <c r="U153" s="115">
        <f t="shared" si="42"/>
        <v>48387.001773178985</v>
      </c>
      <c r="V153" s="115">
        <f t="shared" si="43"/>
        <v>23246.389957881736</v>
      </c>
      <c r="W153" s="115">
        <f t="shared" si="44"/>
        <v>83419.472203412122</v>
      </c>
      <c r="X153" s="115">
        <f t="shared" si="45"/>
        <v>9193.184529916256</v>
      </c>
      <c r="Y153" s="115">
        <f t="shared" si="46"/>
        <v>798.90632036883312</v>
      </c>
      <c r="Z153" s="115">
        <f t="shared" si="47"/>
        <v>359.56346912684319</v>
      </c>
      <c r="AA153" s="12">
        <f t="shared" si="48"/>
        <v>165404.5182538848</v>
      </c>
    </row>
    <row r="154" spans="1:27" x14ac:dyDescent="0.2">
      <c r="A154" s="72">
        <v>2004</v>
      </c>
      <c r="B154" s="72">
        <v>1</v>
      </c>
      <c r="C154" s="72">
        <v>7</v>
      </c>
      <c r="D154" s="72">
        <v>8</v>
      </c>
      <c r="E154" s="11">
        <v>5.8577194568971182E-2</v>
      </c>
      <c r="F154" s="11">
        <v>8.8314001275378362E-2</v>
      </c>
      <c r="G154" s="11">
        <v>1.4735975473249782E-3</v>
      </c>
      <c r="H154" s="11">
        <v>2.6498231089092415E-2</v>
      </c>
      <c r="I154" s="11">
        <v>4.1321316079653576E-4</v>
      </c>
      <c r="J154" s="11">
        <v>7.6609138786623817E-3</v>
      </c>
      <c r="K154" s="126">
        <f t="shared" si="34"/>
        <v>0.18293715152022585</v>
      </c>
      <c r="L154" s="74">
        <f t="shared" si="35"/>
        <v>182937.15152022586</v>
      </c>
      <c r="M154" s="75">
        <f t="shared" si="36"/>
        <v>58828.728875410015</v>
      </c>
      <c r="N154" s="75">
        <f t="shared" si="37"/>
        <v>101663.53517896279</v>
      </c>
      <c r="O154" s="75">
        <f t="shared" si="38"/>
        <v>1541.4033375241477</v>
      </c>
      <c r="P154" s="75">
        <f t="shared" si="39"/>
        <v>27527.425888888774</v>
      </c>
      <c r="Q154" s="75">
        <f t="shared" si="40"/>
        <v>380.78706154235385</v>
      </c>
      <c r="R154" s="75">
        <f t="shared" si="41"/>
        <v>10635.272189872099</v>
      </c>
      <c r="S154" s="76">
        <f t="shared" si="33"/>
        <v>200577.15253220018</v>
      </c>
      <c r="T154" s="76"/>
      <c r="U154" s="115">
        <f t="shared" si="42"/>
        <v>56841.453822312782</v>
      </c>
      <c r="V154" s="115">
        <f t="shared" si="43"/>
        <v>27365.240038717409</v>
      </c>
      <c r="W154" s="115">
        <f t="shared" si="44"/>
        <v>97280.941972847155</v>
      </c>
      <c r="X154" s="115">
        <f t="shared" si="45"/>
        <v>10719.835841115124</v>
      </c>
      <c r="Y154" s="115">
        <f t="shared" si="46"/>
        <v>679.45080389463612</v>
      </c>
      <c r="Z154" s="115">
        <f t="shared" si="47"/>
        <v>357.35348610295063</v>
      </c>
      <c r="AA154" s="12">
        <f t="shared" si="48"/>
        <v>193244.27596499005</v>
      </c>
    </row>
    <row r="155" spans="1:27" x14ac:dyDescent="0.2">
      <c r="A155" s="72">
        <v>2004</v>
      </c>
      <c r="B155" s="72">
        <v>1</v>
      </c>
      <c r="C155" s="72">
        <v>7</v>
      </c>
      <c r="D155" s="72">
        <v>9</v>
      </c>
      <c r="E155" s="11">
        <v>5.9352071147760664E-2</v>
      </c>
      <c r="F155" s="11">
        <v>9.3945686597894165E-2</v>
      </c>
      <c r="G155" s="11">
        <v>0</v>
      </c>
      <c r="H155" s="11">
        <v>2.8541364530572138E-2</v>
      </c>
      <c r="I155" s="11">
        <v>3.9867809954414416E-4</v>
      </c>
      <c r="J155" s="11">
        <v>8.5365431487954661E-3</v>
      </c>
      <c r="K155" s="126">
        <f t="shared" si="34"/>
        <v>0.19077434352456654</v>
      </c>
      <c r="L155" s="74">
        <f t="shared" si="35"/>
        <v>190774.34352456653</v>
      </c>
      <c r="M155" s="75">
        <f t="shared" si="36"/>
        <v>59606.932824932359</v>
      </c>
      <c r="N155" s="75">
        <f t="shared" si="37"/>
        <v>108146.50538339463</v>
      </c>
      <c r="O155" s="75">
        <f t="shared" si="38"/>
        <v>0</v>
      </c>
      <c r="P155" s="75">
        <f t="shared" si="39"/>
        <v>29649.914903432636</v>
      </c>
      <c r="Q155" s="75">
        <f t="shared" si="40"/>
        <v>367.39261095668724</v>
      </c>
      <c r="R155" s="75">
        <f t="shared" si="41"/>
        <v>11850.865495420445</v>
      </c>
      <c r="S155" s="76">
        <f t="shared" si="33"/>
        <v>209621.61121813674</v>
      </c>
      <c r="T155" s="76"/>
      <c r="U155" s="115">
        <f t="shared" si="42"/>
        <v>57593.369505461349</v>
      </c>
      <c r="V155" s="115">
        <f t="shared" si="43"/>
        <v>29475.223790811644</v>
      </c>
      <c r="W155" s="115">
        <f t="shared" si="44"/>
        <v>103484.43909852585</v>
      </c>
      <c r="X155" s="115">
        <f t="shared" si="45"/>
        <v>11945.094626447019</v>
      </c>
      <c r="Y155" s="115">
        <f t="shared" si="46"/>
        <v>0</v>
      </c>
      <c r="Z155" s="115">
        <f t="shared" si="47"/>
        <v>344.78332788424945</v>
      </c>
      <c r="AA155" s="12">
        <f t="shared" si="48"/>
        <v>202842.91034913011</v>
      </c>
    </row>
    <row r="156" spans="1:27" x14ac:dyDescent="0.2">
      <c r="A156" s="72">
        <v>2004</v>
      </c>
      <c r="B156" s="72">
        <v>1</v>
      </c>
      <c r="C156" s="72">
        <v>7</v>
      </c>
      <c r="D156" s="72">
        <v>10</v>
      </c>
      <c r="E156" s="11">
        <v>5.2012046641679903E-2</v>
      </c>
      <c r="F156" s="11">
        <v>9.615093419520479E-2</v>
      </c>
      <c r="G156" s="11">
        <v>0</v>
      </c>
      <c r="H156" s="11">
        <v>3.391164105054012E-2</v>
      </c>
      <c r="I156" s="11">
        <v>3.9867809954414416E-4</v>
      </c>
      <c r="J156" s="11">
        <v>9.2508782139232772E-3</v>
      </c>
      <c r="K156" s="126">
        <f t="shared" si="34"/>
        <v>0.19172417820089224</v>
      </c>
      <c r="L156" s="74">
        <f t="shared" si="35"/>
        <v>191724.17820089223</v>
      </c>
      <c r="M156" s="75">
        <f t="shared" si="36"/>
        <v>52235.38977333287</v>
      </c>
      <c r="N156" s="75">
        <f t="shared" si="37"/>
        <v>110685.09794459495</v>
      </c>
      <c r="O156" s="75">
        <f t="shared" si="38"/>
        <v>0</v>
      </c>
      <c r="P156" s="75">
        <f t="shared" si="39"/>
        <v>35228.773673635988</v>
      </c>
      <c r="Q156" s="75">
        <f t="shared" si="40"/>
        <v>367.39261095668724</v>
      </c>
      <c r="R156" s="75">
        <f t="shared" si="41"/>
        <v>12842.541941955667</v>
      </c>
      <c r="S156" s="76">
        <f t="shared" si="33"/>
        <v>211359.19594447615</v>
      </c>
      <c r="T156" s="76"/>
      <c r="U156" s="115">
        <f t="shared" si="42"/>
        <v>50470.842264492429</v>
      </c>
      <c r="V156" s="115">
        <f t="shared" si="43"/>
        <v>35021.213089082397</v>
      </c>
      <c r="W156" s="115">
        <f t="shared" si="44"/>
        <v>105913.59597571001</v>
      </c>
      <c r="X156" s="115">
        <f t="shared" si="45"/>
        <v>12944.656135035526</v>
      </c>
      <c r="Y156" s="115">
        <f t="shared" si="46"/>
        <v>0</v>
      </c>
      <c r="Z156" s="115">
        <f t="shared" si="47"/>
        <v>344.78332788424945</v>
      </c>
      <c r="AA156" s="12">
        <f t="shared" si="48"/>
        <v>204695.0907922046</v>
      </c>
    </row>
    <row r="157" spans="1:27" x14ac:dyDescent="0.2">
      <c r="A157" s="72">
        <v>2004</v>
      </c>
      <c r="B157" s="72">
        <v>1</v>
      </c>
      <c r="C157" s="72">
        <v>7</v>
      </c>
      <c r="D157" s="72">
        <v>11</v>
      </c>
      <c r="E157" s="11">
        <v>5.1734451790331391E-2</v>
      </c>
      <c r="F157" s="11">
        <v>9.8544291388935723E-2</v>
      </c>
      <c r="G157" s="11">
        <v>0</v>
      </c>
      <c r="H157" s="11">
        <v>3.2347940118029536E-2</v>
      </c>
      <c r="I157" s="11">
        <v>3.9867809954414416E-4</v>
      </c>
      <c r="J157" s="11">
        <v>9.6360834958778754E-3</v>
      </c>
      <c r="K157" s="126">
        <f t="shared" si="34"/>
        <v>0.19266144489271866</v>
      </c>
      <c r="L157" s="74">
        <f t="shared" si="35"/>
        <v>192661.44489271866</v>
      </c>
      <c r="M157" s="75">
        <f t="shared" si="36"/>
        <v>51956.602911528433</v>
      </c>
      <c r="N157" s="75">
        <f t="shared" si="37"/>
        <v>113440.23472638321</v>
      </c>
      <c r="O157" s="75">
        <f t="shared" si="38"/>
        <v>0</v>
      </c>
      <c r="P157" s="75">
        <f t="shared" si="39"/>
        <v>33604.338390112847</v>
      </c>
      <c r="Q157" s="75">
        <f t="shared" si="40"/>
        <v>367.39261095668724</v>
      </c>
      <c r="R157" s="75">
        <f t="shared" si="41"/>
        <v>13377.303601915601</v>
      </c>
      <c r="S157" s="76">
        <f t="shared" si="33"/>
        <v>212745.87224089677</v>
      </c>
      <c r="T157" s="76"/>
      <c r="U157" s="115">
        <f t="shared" si="42"/>
        <v>50201.473015242031</v>
      </c>
      <c r="V157" s="115">
        <f t="shared" si="43"/>
        <v>33406.348639336815</v>
      </c>
      <c r="W157" s="115">
        <f t="shared" si="44"/>
        <v>108549.96211155791</v>
      </c>
      <c r="X157" s="115">
        <f t="shared" si="45"/>
        <v>13483.669815790381</v>
      </c>
      <c r="Y157" s="115">
        <f t="shared" si="46"/>
        <v>0</v>
      </c>
      <c r="Z157" s="115">
        <f t="shared" si="47"/>
        <v>344.78332788424945</v>
      </c>
      <c r="AA157" s="12">
        <f t="shared" si="48"/>
        <v>205986.23690981136</v>
      </c>
    </row>
    <row r="158" spans="1:27" x14ac:dyDescent="0.2">
      <c r="A158" s="72">
        <v>2004</v>
      </c>
      <c r="B158" s="72">
        <v>1</v>
      </c>
      <c r="C158" s="72">
        <v>7</v>
      </c>
      <c r="D158" s="72">
        <v>12</v>
      </c>
      <c r="E158" s="11">
        <v>5.4907914258559669E-2</v>
      </c>
      <c r="F158" s="11">
        <v>9.7806927491756915E-2</v>
      </c>
      <c r="G158" s="11">
        <v>0</v>
      </c>
      <c r="H158" s="11">
        <v>3.0629420309670769E-2</v>
      </c>
      <c r="I158" s="11">
        <v>3.9867809954414416E-4</v>
      </c>
      <c r="J158" s="11">
        <v>9.8976423658854694E-3</v>
      </c>
      <c r="K158" s="126">
        <f t="shared" si="34"/>
        <v>0.19364058252541697</v>
      </c>
      <c r="L158" s="74">
        <f t="shared" si="35"/>
        <v>193640.58252541698</v>
      </c>
      <c r="M158" s="75">
        <f t="shared" si="36"/>
        <v>55143.692435248689</v>
      </c>
      <c r="N158" s="75">
        <f t="shared" si="37"/>
        <v>112591.41099041875</v>
      </c>
      <c r="O158" s="75">
        <f t="shared" si="38"/>
        <v>0</v>
      </c>
      <c r="P158" s="75">
        <f t="shared" si="39"/>
        <v>31819.071045129345</v>
      </c>
      <c r="Q158" s="75">
        <f t="shared" si="40"/>
        <v>367.39261095668724</v>
      </c>
      <c r="R158" s="75">
        <f t="shared" si="41"/>
        <v>13740.412993336122</v>
      </c>
      <c r="S158" s="76">
        <f t="shared" si="33"/>
        <v>213661.98007508961</v>
      </c>
      <c r="T158" s="76"/>
      <c r="U158" s="115">
        <f t="shared" si="42"/>
        <v>53280.90045576667</v>
      </c>
      <c r="V158" s="115">
        <f t="shared" si="43"/>
        <v>31631.599717081906</v>
      </c>
      <c r="W158" s="115">
        <f t="shared" si="44"/>
        <v>107737.73014993889</v>
      </c>
      <c r="X158" s="115">
        <f t="shared" si="45"/>
        <v>13849.666378821648</v>
      </c>
      <c r="Y158" s="115">
        <f t="shared" si="46"/>
        <v>0</v>
      </c>
      <c r="Z158" s="115">
        <f t="shared" si="47"/>
        <v>344.78332788424945</v>
      </c>
      <c r="AA158" s="12">
        <f t="shared" si="48"/>
        <v>206844.68002949338</v>
      </c>
    </row>
    <row r="159" spans="1:27" x14ac:dyDescent="0.2">
      <c r="A159" s="72">
        <v>2004</v>
      </c>
      <c r="B159" s="72">
        <v>1</v>
      </c>
      <c r="C159" s="72">
        <v>7</v>
      </c>
      <c r="D159" s="72">
        <v>13</v>
      </c>
      <c r="E159" s="11">
        <v>5.3125081770015598E-2</v>
      </c>
      <c r="F159" s="11">
        <v>9.6914533824877941E-2</v>
      </c>
      <c r="G159" s="11">
        <v>0</v>
      </c>
      <c r="H159" s="11">
        <v>2.9792258781142798E-2</v>
      </c>
      <c r="I159" s="11">
        <v>3.9867809954414416E-4</v>
      </c>
      <c r="J159" s="11">
        <v>9.7571532818306085E-3</v>
      </c>
      <c r="K159" s="126">
        <f t="shared" si="34"/>
        <v>0.18998770575741109</v>
      </c>
      <c r="L159" s="74">
        <f t="shared" si="35"/>
        <v>189987.70575741108</v>
      </c>
      <c r="M159" s="75">
        <f t="shared" si="36"/>
        <v>53353.204347340354</v>
      </c>
      <c r="N159" s="75">
        <f t="shared" si="37"/>
        <v>111564.12320324965</v>
      </c>
      <c r="O159" s="75">
        <f t="shared" si="38"/>
        <v>0</v>
      </c>
      <c r="P159" s="75">
        <f t="shared" si="39"/>
        <v>30949.394052121741</v>
      </c>
      <c r="Q159" s="75">
        <f t="shared" si="40"/>
        <v>367.39261095668724</v>
      </c>
      <c r="R159" s="75">
        <f t="shared" si="41"/>
        <v>13545.378866560355</v>
      </c>
      <c r="S159" s="76">
        <f t="shared" si="33"/>
        <v>209779.49308022877</v>
      </c>
      <c r="T159" s="76"/>
      <c r="U159" s="115">
        <f t="shared" si="42"/>
        <v>51550.896290900484</v>
      </c>
      <c r="V159" s="115">
        <f t="shared" si="43"/>
        <v>30767.046679472631</v>
      </c>
      <c r="W159" s="115">
        <f t="shared" si="44"/>
        <v>106754.72750855827</v>
      </c>
      <c r="X159" s="115">
        <f t="shared" si="45"/>
        <v>13653.081487986185</v>
      </c>
      <c r="Y159" s="115">
        <f t="shared" si="46"/>
        <v>0</v>
      </c>
      <c r="Z159" s="115">
        <f t="shared" si="47"/>
        <v>344.78332788424945</v>
      </c>
      <c r="AA159" s="12">
        <f t="shared" si="48"/>
        <v>203070.53529480181</v>
      </c>
    </row>
    <row r="160" spans="1:27" x14ac:dyDescent="0.2">
      <c r="A160" s="72">
        <v>2004</v>
      </c>
      <c r="B160" s="72">
        <v>1</v>
      </c>
      <c r="C160" s="72">
        <v>7</v>
      </c>
      <c r="D160" s="72">
        <v>14</v>
      </c>
      <c r="E160" s="11">
        <v>5.082695076626683E-2</v>
      </c>
      <c r="F160" s="11">
        <v>9.8097258167237522E-2</v>
      </c>
      <c r="G160" s="11">
        <v>0</v>
      </c>
      <c r="H160" s="11">
        <v>3.0171203584507495E-2</v>
      </c>
      <c r="I160" s="11">
        <v>3.9867809954414416E-4</v>
      </c>
      <c r="J160" s="11">
        <v>9.7906406320400208E-3</v>
      </c>
      <c r="K160" s="126">
        <f t="shared" si="34"/>
        <v>0.18928473124959602</v>
      </c>
      <c r="L160" s="74">
        <f t="shared" si="35"/>
        <v>189284.73124959602</v>
      </c>
      <c r="M160" s="75">
        <f t="shared" si="36"/>
        <v>51045.205018684821</v>
      </c>
      <c r="N160" s="75">
        <f t="shared" si="37"/>
        <v>112925.62801619046</v>
      </c>
      <c r="O160" s="75">
        <f t="shared" si="38"/>
        <v>0</v>
      </c>
      <c r="P160" s="75">
        <f t="shared" si="39"/>
        <v>31343.057121763213</v>
      </c>
      <c r="Q160" s="75">
        <f t="shared" si="40"/>
        <v>367.39261095668724</v>
      </c>
      <c r="R160" s="75">
        <f t="shared" si="41"/>
        <v>13591.867717634197</v>
      </c>
      <c r="S160" s="76">
        <f t="shared" si="33"/>
        <v>209273.15048522936</v>
      </c>
      <c r="T160" s="76"/>
      <c r="U160" s="115">
        <f t="shared" si="42"/>
        <v>49320.862772081098</v>
      </c>
      <c r="V160" s="115">
        <f t="shared" si="43"/>
        <v>31158.390368439403</v>
      </c>
      <c r="W160" s="115">
        <f t="shared" si="44"/>
        <v>108057.53948012991</v>
      </c>
      <c r="X160" s="115">
        <f t="shared" si="45"/>
        <v>13699.939983289032</v>
      </c>
      <c r="Y160" s="115">
        <f t="shared" si="46"/>
        <v>0</v>
      </c>
      <c r="Z160" s="115">
        <f t="shared" si="47"/>
        <v>344.78332788424945</v>
      </c>
      <c r="AA160" s="12">
        <f t="shared" si="48"/>
        <v>202581.5159318237</v>
      </c>
    </row>
    <row r="161" spans="1:27" x14ac:dyDescent="0.2">
      <c r="A161" s="72">
        <v>2004</v>
      </c>
      <c r="B161" s="72">
        <v>1</v>
      </c>
      <c r="C161" s="72">
        <v>7</v>
      </c>
      <c r="D161" s="72">
        <v>15</v>
      </c>
      <c r="E161" s="11">
        <v>5.1724209532679401E-2</v>
      </c>
      <c r="F161" s="11">
        <v>9.6345179547723481E-2</v>
      </c>
      <c r="G161" s="11">
        <v>0</v>
      </c>
      <c r="H161" s="11">
        <v>2.9472669067669724E-2</v>
      </c>
      <c r="I161" s="11">
        <v>3.9867809954414416E-4</v>
      </c>
      <c r="J161" s="11">
        <v>9.9380653197268277E-3</v>
      </c>
      <c r="K161" s="126">
        <f t="shared" si="34"/>
        <v>0.18787880156734357</v>
      </c>
      <c r="L161" s="74">
        <f t="shared" si="35"/>
        <v>187878.80156734356</v>
      </c>
      <c r="M161" s="75">
        <f t="shared" si="36"/>
        <v>51946.316672951893</v>
      </c>
      <c r="N161" s="75">
        <f t="shared" si="37"/>
        <v>110908.70540144155</v>
      </c>
      <c r="O161" s="75">
        <f t="shared" si="38"/>
        <v>0</v>
      </c>
      <c r="P161" s="75">
        <f t="shared" si="39"/>
        <v>30617.39143191278</v>
      </c>
      <c r="Q161" s="75">
        <f t="shared" si="40"/>
        <v>367.39261095668724</v>
      </c>
      <c r="R161" s="75">
        <f t="shared" si="41"/>
        <v>13796.530203845286</v>
      </c>
      <c r="S161" s="76">
        <f t="shared" si="33"/>
        <v>207636.33632110819</v>
      </c>
      <c r="T161" s="76"/>
      <c r="U161" s="115">
        <f t="shared" si="42"/>
        <v>50191.534252902085</v>
      </c>
      <c r="V161" s="115">
        <f t="shared" si="43"/>
        <v>30437.000149434796</v>
      </c>
      <c r="W161" s="115">
        <f t="shared" si="44"/>
        <v>106127.56398297925</v>
      </c>
      <c r="X161" s="115">
        <f t="shared" si="45"/>
        <v>13906.229791001397</v>
      </c>
      <c r="Y161" s="115">
        <f t="shared" si="46"/>
        <v>0</v>
      </c>
      <c r="Z161" s="115">
        <f t="shared" si="47"/>
        <v>344.78332788424945</v>
      </c>
      <c r="AA161" s="12">
        <f t="shared" si="48"/>
        <v>201007.11150420178</v>
      </c>
    </row>
    <row r="162" spans="1:27" x14ac:dyDescent="0.2">
      <c r="A162" s="72">
        <v>2004</v>
      </c>
      <c r="B162" s="72">
        <v>1</v>
      </c>
      <c r="C162" s="72">
        <v>7</v>
      </c>
      <c r="D162" s="72">
        <v>16</v>
      </c>
      <c r="E162" s="11">
        <v>5.2504410277876022E-2</v>
      </c>
      <c r="F162" s="11">
        <v>9.4432276799837303E-2</v>
      </c>
      <c r="G162" s="11">
        <v>0</v>
      </c>
      <c r="H162" s="11">
        <v>3.1479159532390527E-2</v>
      </c>
      <c r="I162" s="11">
        <v>3.9867809954414416E-4</v>
      </c>
      <c r="J162" s="11">
        <v>9.8425561611572791E-3</v>
      </c>
      <c r="K162" s="126">
        <f t="shared" si="34"/>
        <v>0.18865708087080527</v>
      </c>
      <c r="L162" s="74">
        <f t="shared" si="35"/>
        <v>188657.08087080528</v>
      </c>
      <c r="M162" s="75">
        <f t="shared" si="36"/>
        <v>52729.8676512003</v>
      </c>
      <c r="N162" s="75">
        <f t="shared" si="37"/>
        <v>108706.64850224997</v>
      </c>
      <c r="O162" s="75">
        <f t="shared" si="38"/>
        <v>0</v>
      </c>
      <c r="P162" s="75">
        <f t="shared" si="39"/>
        <v>32701.814251634507</v>
      </c>
      <c r="Q162" s="75">
        <f t="shared" si="40"/>
        <v>367.39261095668724</v>
      </c>
      <c r="R162" s="75">
        <f t="shared" si="41"/>
        <v>13663.939508518197</v>
      </c>
      <c r="S162" s="76">
        <f t="shared" si="33"/>
        <v>208169.66252455965</v>
      </c>
      <c r="T162" s="76"/>
      <c r="U162" s="115">
        <f t="shared" si="42"/>
        <v>50948.616338456908</v>
      </c>
      <c r="V162" s="115">
        <f t="shared" si="43"/>
        <v>32509.141984784874</v>
      </c>
      <c r="W162" s="115">
        <f t="shared" si="44"/>
        <v>104020.43511859277</v>
      </c>
      <c r="X162" s="115">
        <f t="shared" si="45"/>
        <v>13772.584834615676</v>
      </c>
      <c r="Y162" s="115">
        <f t="shared" si="46"/>
        <v>0</v>
      </c>
      <c r="Z162" s="115">
        <f t="shared" si="47"/>
        <v>344.78332788424945</v>
      </c>
      <c r="AA162" s="12">
        <f t="shared" si="48"/>
        <v>201595.56160433445</v>
      </c>
    </row>
    <row r="163" spans="1:27" x14ac:dyDescent="0.2">
      <c r="A163" s="72">
        <v>2004</v>
      </c>
      <c r="B163" s="72">
        <v>1</v>
      </c>
      <c r="C163" s="72">
        <v>7</v>
      </c>
      <c r="D163" s="72">
        <v>17</v>
      </c>
      <c r="E163" s="11">
        <v>6.1826958671747978E-2</v>
      </c>
      <c r="F163" s="11">
        <v>9.1695631427813049E-2</v>
      </c>
      <c r="G163" s="11">
        <v>0</v>
      </c>
      <c r="H163" s="11">
        <v>3.2257330881165426E-2</v>
      </c>
      <c r="I163" s="11">
        <v>3.9867809954414416E-4</v>
      </c>
      <c r="J163" s="11">
        <v>9.4704288260829515E-3</v>
      </c>
      <c r="K163" s="126">
        <f t="shared" si="34"/>
        <v>0.19564902790635355</v>
      </c>
      <c r="L163" s="74">
        <f t="shared" si="35"/>
        <v>195649.02790635356</v>
      </c>
      <c r="M163" s="75">
        <f t="shared" si="36"/>
        <v>62092.447677890283</v>
      </c>
      <c r="N163" s="75">
        <f t="shared" si="37"/>
        <v>105556.33214206598</v>
      </c>
      <c r="O163" s="75">
        <f t="shared" si="38"/>
        <v>0</v>
      </c>
      <c r="P163" s="75">
        <f t="shared" si="39"/>
        <v>33510.20987850619</v>
      </c>
      <c r="Q163" s="75">
        <f t="shared" si="40"/>
        <v>367.39261095668724</v>
      </c>
      <c r="R163" s="75">
        <f t="shared" si="41"/>
        <v>13147.333322821427</v>
      </c>
      <c r="S163" s="76">
        <f t="shared" si="33"/>
        <v>214673.71563224055</v>
      </c>
      <c r="T163" s="76"/>
      <c r="U163" s="115">
        <f t="shared" si="42"/>
        <v>59994.921951686898</v>
      </c>
      <c r="V163" s="115">
        <f t="shared" si="43"/>
        <v>33312.77471328211</v>
      </c>
      <c r="W163" s="115">
        <f t="shared" si="44"/>
        <v>101005.92512253877</v>
      </c>
      <c r="X163" s="115">
        <f t="shared" si="45"/>
        <v>13251.870986741831</v>
      </c>
      <c r="Y163" s="115">
        <f t="shared" si="46"/>
        <v>0</v>
      </c>
      <c r="Z163" s="115">
        <f t="shared" si="47"/>
        <v>344.78332788424945</v>
      </c>
      <c r="AA163" s="12">
        <f t="shared" si="48"/>
        <v>207910.27610213385</v>
      </c>
    </row>
    <row r="164" spans="1:27" x14ac:dyDescent="0.2">
      <c r="A164" s="72">
        <v>2004</v>
      </c>
      <c r="B164" s="72">
        <v>1</v>
      </c>
      <c r="C164" s="72">
        <v>7</v>
      </c>
      <c r="D164" s="72">
        <v>18</v>
      </c>
      <c r="E164" s="11">
        <v>7.2154349935650869E-2</v>
      </c>
      <c r="F164" s="11">
        <v>8.9420852874633514E-2</v>
      </c>
      <c r="G164" s="11">
        <v>1.7046206790444598E-3</v>
      </c>
      <c r="H164" s="11">
        <v>3.053291978521613E-2</v>
      </c>
      <c r="I164" s="11">
        <v>4.1549189380362962E-4</v>
      </c>
      <c r="J164" s="11">
        <v>9.0152760945070593E-3</v>
      </c>
      <c r="K164" s="126">
        <f t="shared" si="34"/>
        <v>0.20324351126285564</v>
      </c>
      <c r="L164" s="74">
        <f t="shared" si="35"/>
        <v>203243.51126285564</v>
      </c>
      <c r="M164" s="75">
        <f t="shared" si="36"/>
        <v>72464.18543564633</v>
      </c>
      <c r="N164" s="75">
        <f t="shared" si="37"/>
        <v>102937.6983339974</v>
      </c>
      <c r="O164" s="75">
        <f t="shared" si="38"/>
        <v>1783.0567163073288</v>
      </c>
      <c r="P164" s="75">
        <f t="shared" si="39"/>
        <v>31718.822427543044</v>
      </c>
      <c r="Q164" s="75">
        <f t="shared" si="40"/>
        <v>382.8869754079679</v>
      </c>
      <c r="R164" s="75">
        <f t="shared" si="41"/>
        <v>12515.467038335979</v>
      </c>
      <c r="S164" s="76">
        <f t="shared" si="33"/>
        <v>221802.11692723806</v>
      </c>
      <c r="T164" s="76"/>
      <c r="U164" s="115">
        <f t="shared" si="42"/>
        <v>70016.295251511052</v>
      </c>
      <c r="V164" s="115">
        <f t="shared" si="43"/>
        <v>31531.94174343512</v>
      </c>
      <c r="W164" s="115">
        <f t="shared" si="44"/>
        <v>98500.177480747443</v>
      </c>
      <c r="X164" s="115">
        <f t="shared" si="45"/>
        <v>12614.980578833914</v>
      </c>
      <c r="Y164" s="115">
        <f t="shared" si="46"/>
        <v>785.97164661048055</v>
      </c>
      <c r="Z164" s="115">
        <f t="shared" si="47"/>
        <v>359.32417160196309</v>
      </c>
      <c r="AA164" s="12">
        <f t="shared" si="48"/>
        <v>213808.69087273994</v>
      </c>
    </row>
    <row r="165" spans="1:27" x14ac:dyDescent="0.2">
      <c r="A165" s="72">
        <v>2004</v>
      </c>
      <c r="B165" s="72">
        <v>1</v>
      </c>
      <c r="C165" s="72">
        <v>7</v>
      </c>
      <c r="D165" s="72">
        <v>19</v>
      </c>
      <c r="E165" s="11">
        <v>7.8006245221619377E-2</v>
      </c>
      <c r="F165" s="11">
        <v>8.8721573502648587E-2</v>
      </c>
      <c r="G165" s="11">
        <v>1.732673487896111E-3</v>
      </c>
      <c r="H165" s="11">
        <v>3.0752657272160932E-2</v>
      </c>
      <c r="I165" s="11">
        <v>4.1576859709734819E-4</v>
      </c>
      <c r="J165" s="11">
        <v>8.9328458291872189E-3</v>
      </c>
      <c r="K165" s="126">
        <f t="shared" si="34"/>
        <v>0.20856176391060954</v>
      </c>
      <c r="L165" s="74">
        <f t="shared" si="35"/>
        <v>208561.76391060953</v>
      </c>
      <c r="M165" s="75">
        <f t="shared" si="36"/>
        <v>78341.209142887659</v>
      </c>
      <c r="N165" s="75">
        <f t="shared" si="37"/>
        <v>102132.71597551454</v>
      </c>
      <c r="O165" s="75">
        <f t="shared" si="38"/>
        <v>1812.4003408738579</v>
      </c>
      <c r="P165" s="75">
        <f t="shared" si="39"/>
        <v>31947.094547540277</v>
      </c>
      <c r="Q165" s="75">
        <f t="shared" si="40"/>
        <v>383.14196494879246</v>
      </c>
      <c r="R165" s="75">
        <f t="shared" si="41"/>
        <v>12401.033131070473</v>
      </c>
      <c r="S165" s="76">
        <f t="shared" si="33"/>
        <v>227017.59510283559</v>
      </c>
      <c r="T165" s="76"/>
      <c r="U165" s="115">
        <f t="shared" si="42"/>
        <v>75694.789042789096</v>
      </c>
      <c r="V165" s="115">
        <f t="shared" si="43"/>
        <v>31758.868931726731</v>
      </c>
      <c r="W165" s="115">
        <f t="shared" si="44"/>
        <v>97729.896947349858</v>
      </c>
      <c r="X165" s="115">
        <f t="shared" si="45"/>
        <v>12499.636779573957</v>
      </c>
      <c r="Y165" s="115">
        <f t="shared" si="46"/>
        <v>798.90632036883312</v>
      </c>
      <c r="Z165" s="115">
        <f t="shared" si="47"/>
        <v>359.56346912684319</v>
      </c>
      <c r="AA165" s="12">
        <f t="shared" si="48"/>
        <v>218841.66149093534</v>
      </c>
    </row>
    <row r="166" spans="1:27" x14ac:dyDescent="0.2">
      <c r="A166" s="72">
        <v>2004</v>
      </c>
      <c r="B166" s="72">
        <v>1</v>
      </c>
      <c r="C166" s="72">
        <v>7</v>
      </c>
      <c r="D166" s="72">
        <v>20</v>
      </c>
      <c r="E166" s="11">
        <v>7.8901683117171134E-2</v>
      </c>
      <c r="F166" s="11">
        <v>8.6965231146310121E-2</v>
      </c>
      <c r="G166" s="11">
        <v>1.732673487896111E-3</v>
      </c>
      <c r="H166" s="11">
        <v>3.0059990882542551E-2</v>
      </c>
      <c r="I166" s="11">
        <v>4.1576859709734819E-4</v>
      </c>
      <c r="J166" s="11">
        <v>8.8252490317578744E-3</v>
      </c>
      <c r="K166" s="126">
        <f t="shared" si="34"/>
        <v>0.20690059626277515</v>
      </c>
      <c r="L166" s="74">
        <f t="shared" si="35"/>
        <v>206900.59626277516</v>
      </c>
      <c r="M166" s="75">
        <f t="shared" si="36"/>
        <v>79240.492107355298</v>
      </c>
      <c r="N166" s="75">
        <f t="shared" si="37"/>
        <v>100110.88511799117</v>
      </c>
      <c r="O166" s="75">
        <f t="shared" si="38"/>
        <v>1812.4003408738579</v>
      </c>
      <c r="P166" s="75">
        <f t="shared" si="39"/>
        <v>31227.524903746471</v>
      </c>
      <c r="Q166" s="75">
        <f t="shared" si="40"/>
        <v>383.14196494879246</v>
      </c>
      <c r="R166" s="75">
        <f t="shared" si="41"/>
        <v>12251.661757688136</v>
      </c>
      <c r="S166" s="76">
        <f t="shared" si="33"/>
        <v>225026.10619260371</v>
      </c>
      <c r="T166" s="76"/>
      <c r="U166" s="115">
        <f t="shared" si="42"/>
        <v>76563.693608213871</v>
      </c>
      <c r="V166" s="115">
        <f t="shared" si="43"/>
        <v>31043.538842147231</v>
      </c>
      <c r="W166" s="115">
        <f t="shared" si="44"/>
        <v>95795.22479589055</v>
      </c>
      <c r="X166" s="115">
        <f t="shared" si="45"/>
        <v>12349.077717856157</v>
      </c>
      <c r="Y166" s="115">
        <f t="shared" si="46"/>
        <v>798.90632036883312</v>
      </c>
      <c r="Z166" s="115">
        <f t="shared" si="47"/>
        <v>359.56346912684319</v>
      </c>
      <c r="AA166" s="12">
        <f t="shared" si="48"/>
        <v>216910.00475360348</v>
      </c>
    </row>
    <row r="167" spans="1:27" x14ac:dyDescent="0.2">
      <c r="A167" s="72">
        <v>2004</v>
      </c>
      <c r="B167" s="72">
        <v>1</v>
      </c>
      <c r="C167" s="72">
        <v>7</v>
      </c>
      <c r="D167" s="72">
        <v>21</v>
      </c>
      <c r="E167" s="11">
        <v>7.6795507303648564E-2</v>
      </c>
      <c r="F167" s="11">
        <v>8.4553037254121888E-2</v>
      </c>
      <c r="G167" s="11">
        <v>1.732673487896111E-3</v>
      </c>
      <c r="H167" s="11">
        <v>2.6169730579244176E-2</v>
      </c>
      <c r="I167" s="11">
        <v>4.1576859709734819E-4</v>
      </c>
      <c r="J167" s="11">
        <v>8.6853540649174821E-3</v>
      </c>
      <c r="K167" s="126">
        <f t="shared" si="34"/>
        <v>0.19835207128692559</v>
      </c>
      <c r="L167" s="74">
        <f t="shared" si="35"/>
        <v>198352.07128692558</v>
      </c>
      <c r="M167" s="75">
        <f t="shared" si="36"/>
        <v>77125.272237073252</v>
      </c>
      <c r="N167" s="75">
        <f t="shared" si="37"/>
        <v>97334.064284652617</v>
      </c>
      <c r="O167" s="75">
        <f t="shared" si="38"/>
        <v>1812.4003408738579</v>
      </c>
      <c r="P167" s="75">
        <f t="shared" si="39"/>
        <v>27186.166375795015</v>
      </c>
      <c r="Q167" s="75">
        <f t="shared" si="40"/>
        <v>383.14196494879246</v>
      </c>
      <c r="R167" s="75">
        <f t="shared" si="41"/>
        <v>12057.452414794378</v>
      </c>
      <c r="S167" s="76">
        <f t="shared" si="33"/>
        <v>215898.49761813795</v>
      </c>
      <c r="T167" s="76"/>
      <c r="U167" s="115">
        <f t="shared" si="42"/>
        <v>74519.927324646735</v>
      </c>
      <c r="V167" s="115">
        <f t="shared" si="43"/>
        <v>27025.991155476349</v>
      </c>
      <c r="W167" s="115">
        <f t="shared" si="44"/>
        <v>93138.109381976639</v>
      </c>
      <c r="X167" s="115">
        <f t="shared" si="45"/>
        <v>12153.32416896114</v>
      </c>
      <c r="Y167" s="115">
        <f t="shared" si="46"/>
        <v>798.90632036883312</v>
      </c>
      <c r="Z167" s="115">
        <f t="shared" si="47"/>
        <v>359.56346912684319</v>
      </c>
      <c r="AA167" s="12">
        <f t="shared" si="48"/>
        <v>207995.82182055656</v>
      </c>
    </row>
    <row r="168" spans="1:27" x14ac:dyDescent="0.2">
      <c r="A168" s="72">
        <v>2004</v>
      </c>
      <c r="B168" s="72">
        <v>1</v>
      </c>
      <c r="C168" s="72">
        <v>7</v>
      </c>
      <c r="D168" s="72">
        <v>22</v>
      </c>
      <c r="E168" s="11">
        <v>6.9843782939303045E-2</v>
      </c>
      <c r="F168" s="11">
        <v>8.2490877301561141E-2</v>
      </c>
      <c r="G168" s="11">
        <v>1.732673487896111E-3</v>
      </c>
      <c r="H168" s="11">
        <v>2.3312747097350317E-2</v>
      </c>
      <c r="I168" s="11">
        <v>4.1576859709734819E-4</v>
      </c>
      <c r="J168" s="11">
        <v>8.4259746837287274E-3</v>
      </c>
      <c r="K168" s="126">
        <f t="shared" si="34"/>
        <v>0.18622182410693666</v>
      </c>
      <c r="L168" s="74">
        <f t="shared" si="35"/>
        <v>186221.82410693666</v>
      </c>
      <c r="M168" s="75">
        <f t="shared" si="36"/>
        <v>70143.696713425787</v>
      </c>
      <c r="N168" s="75">
        <f t="shared" si="37"/>
        <v>94960.188479523</v>
      </c>
      <c r="O168" s="75">
        <f t="shared" si="38"/>
        <v>1812.4003408738579</v>
      </c>
      <c r="P168" s="75">
        <f t="shared" si="39"/>
        <v>24218.217277638585</v>
      </c>
      <c r="Q168" s="75">
        <f t="shared" si="40"/>
        <v>383.14196494879246</v>
      </c>
      <c r="R168" s="75">
        <f t="shared" si="41"/>
        <v>11697.368701144191</v>
      </c>
      <c r="S168" s="76">
        <f t="shared" si="33"/>
        <v>203215.01347755422</v>
      </c>
      <c r="T168" s="76"/>
      <c r="U168" s="115">
        <f t="shared" si="42"/>
        <v>67774.194239458928</v>
      </c>
      <c r="V168" s="115">
        <f t="shared" si="43"/>
        <v>24075.528594190193</v>
      </c>
      <c r="W168" s="115">
        <f t="shared" si="44"/>
        <v>90866.568518843764</v>
      </c>
      <c r="X168" s="115">
        <f t="shared" si="45"/>
        <v>11790.377341604433</v>
      </c>
      <c r="Y168" s="115">
        <f t="shared" si="46"/>
        <v>798.90632036883312</v>
      </c>
      <c r="Z168" s="115">
        <f t="shared" si="47"/>
        <v>359.56346912684319</v>
      </c>
      <c r="AA168" s="12">
        <f t="shared" si="48"/>
        <v>195665.13848359301</v>
      </c>
    </row>
    <row r="169" spans="1:27" x14ac:dyDescent="0.2">
      <c r="A169" s="72">
        <v>2004</v>
      </c>
      <c r="B169" s="72">
        <v>1</v>
      </c>
      <c r="C169" s="72">
        <v>7</v>
      </c>
      <c r="D169" s="72">
        <v>23</v>
      </c>
      <c r="E169" s="11">
        <v>6.5164440985021388E-2</v>
      </c>
      <c r="F169" s="11">
        <v>7.8147213550613187E-2</v>
      </c>
      <c r="G169" s="11">
        <v>1.732673487896111E-3</v>
      </c>
      <c r="H169" s="11">
        <v>1.8979686677107255E-2</v>
      </c>
      <c r="I169" s="11">
        <v>4.1576859709734819E-4</v>
      </c>
      <c r="J169" s="11">
        <v>8.2416943818022087E-3</v>
      </c>
      <c r="K169" s="126">
        <f t="shared" si="34"/>
        <v>0.17268147767953751</v>
      </c>
      <c r="L169" s="74">
        <f t="shared" si="35"/>
        <v>172681.47767953752</v>
      </c>
      <c r="M169" s="75">
        <f t="shared" si="36"/>
        <v>65444.261358602816</v>
      </c>
      <c r="N169" s="75">
        <f t="shared" si="37"/>
        <v>89959.937033853348</v>
      </c>
      <c r="O169" s="75">
        <f t="shared" si="38"/>
        <v>1812.4003408738579</v>
      </c>
      <c r="P169" s="75">
        <f t="shared" si="39"/>
        <v>19716.860217641584</v>
      </c>
      <c r="Q169" s="75">
        <f t="shared" si="40"/>
        <v>383.14196494879246</v>
      </c>
      <c r="R169" s="75">
        <f t="shared" si="41"/>
        <v>11441.541367582971</v>
      </c>
      <c r="S169" s="76">
        <f t="shared" si="33"/>
        <v>188758.14228350337</v>
      </c>
      <c r="T169" s="76"/>
      <c r="U169" s="115">
        <f t="shared" si="42"/>
        <v>63233.509053521331</v>
      </c>
      <c r="V169" s="115">
        <f t="shared" si="43"/>
        <v>19600.692590853097</v>
      </c>
      <c r="W169" s="115">
        <f t="shared" si="44"/>
        <v>86081.871922571052</v>
      </c>
      <c r="X169" s="115">
        <f t="shared" si="45"/>
        <v>11532.515862322494</v>
      </c>
      <c r="Y169" s="115">
        <f t="shared" si="46"/>
        <v>798.90632036883312</v>
      </c>
      <c r="Z169" s="115">
        <f t="shared" si="47"/>
        <v>359.56346912684319</v>
      </c>
      <c r="AA169" s="12">
        <f t="shared" si="48"/>
        <v>181607.05921876369</v>
      </c>
    </row>
    <row r="170" spans="1:27" x14ac:dyDescent="0.2">
      <c r="A170" s="72">
        <v>2004</v>
      </c>
      <c r="B170" s="72">
        <v>1</v>
      </c>
      <c r="C170" s="72">
        <v>7</v>
      </c>
      <c r="D170" s="72">
        <v>24</v>
      </c>
      <c r="E170" s="11">
        <v>4.9812491421239835E-2</v>
      </c>
      <c r="F170" s="11">
        <v>7.422571266714402E-2</v>
      </c>
      <c r="G170" s="11">
        <v>1.732673487896111E-3</v>
      </c>
      <c r="H170" s="11">
        <v>1.9456699252096442E-2</v>
      </c>
      <c r="I170" s="11">
        <v>4.1576859709734819E-4</v>
      </c>
      <c r="J170" s="11">
        <v>7.4179811139711031E-3</v>
      </c>
      <c r="K170" s="126">
        <f t="shared" si="34"/>
        <v>0.15306132653944488</v>
      </c>
      <c r="L170" s="74">
        <f t="shared" si="35"/>
        <v>153061.32653944488</v>
      </c>
      <c r="M170" s="75">
        <f t="shared" si="36"/>
        <v>50026.389518849806</v>
      </c>
      <c r="N170" s="75">
        <f t="shared" si="37"/>
        <v>85445.662544378356</v>
      </c>
      <c r="O170" s="75">
        <f t="shared" si="38"/>
        <v>1812.4003408738579</v>
      </c>
      <c r="P170" s="75">
        <f t="shared" si="39"/>
        <v>20212.400024126549</v>
      </c>
      <c r="Q170" s="75">
        <f t="shared" si="40"/>
        <v>383.14196494879246</v>
      </c>
      <c r="R170" s="75">
        <f t="shared" si="41"/>
        <v>10298.020509817838</v>
      </c>
      <c r="S170" s="76">
        <f t="shared" si="33"/>
        <v>168178.0149029952</v>
      </c>
      <c r="T170" s="76"/>
      <c r="U170" s="115">
        <f t="shared" si="42"/>
        <v>48336.46356281083</v>
      </c>
      <c r="V170" s="115">
        <f t="shared" si="43"/>
        <v>20093.312780184864</v>
      </c>
      <c r="W170" s="115">
        <f t="shared" si="44"/>
        <v>81762.202398123962</v>
      </c>
      <c r="X170" s="115">
        <f t="shared" si="45"/>
        <v>10379.902590439624</v>
      </c>
      <c r="Y170" s="115">
        <f t="shared" si="46"/>
        <v>798.90632036883312</v>
      </c>
      <c r="Z170" s="115">
        <f t="shared" si="47"/>
        <v>359.56346912684319</v>
      </c>
      <c r="AA170" s="12">
        <f t="shared" si="48"/>
        <v>161730.35112105499</v>
      </c>
    </row>
    <row r="171" spans="1:27" x14ac:dyDescent="0.2">
      <c r="A171" s="72">
        <v>2004</v>
      </c>
      <c r="B171" s="72">
        <v>1</v>
      </c>
      <c r="C171" s="72">
        <v>8</v>
      </c>
      <c r="D171" s="72">
        <v>1</v>
      </c>
      <c r="E171" s="11">
        <v>3.906626121642319E-2</v>
      </c>
      <c r="F171" s="11">
        <v>7.1551148622069627E-2</v>
      </c>
      <c r="G171" s="11">
        <v>1.732673487896111E-3</v>
      </c>
      <c r="H171" s="11">
        <v>1.9629463093340131E-2</v>
      </c>
      <c r="I171" s="11">
        <v>4.1576859709734819E-4</v>
      </c>
      <c r="J171" s="11">
        <v>7.1324897776029227E-3</v>
      </c>
      <c r="K171" s="126">
        <f t="shared" si="34"/>
        <v>0.13952780479442933</v>
      </c>
      <c r="L171" s="74">
        <f t="shared" si="35"/>
        <v>139527.80479442934</v>
      </c>
      <c r="M171" s="75">
        <f t="shared" si="36"/>
        <v>39234.014298361268</v>
      </c>
      <c r="N171" s="75">
        <f t="shared" si="37"/>
        <v>82366.81171712435</v>
      </c>
      <c r="O171" s="75">
        <f t="shared" si="38"/>
        <v>1812.4003408738579</v>
      </c>
      <c r="P171" s="75">
        <f t="shared" si="39"/>
        <v>20391.874035811543</v>
      </c>
      <c r="Q171" s="75">
        <f t="shared" si="40"/>
        <v>383.14196494879246</v>
      </c>
      <c r="R171" s="75">
        <f t="shared" si="41"/>
        <v>9901.6868454252981</v>
      </c>
      <c r="S171" s="76">
        <f t="shared" si="33"/>
        <v>154089.92920254514</v>
      </c>
      <c r="T171" s="76"/>
      <c r="U171" s="115">
        <f t="shared" si="42"/>
        <v>37908.662223984153</v>
      </c>
      <c r="V171" s="115">
        <f t="shared" si="43"/>
        <v>20271.729368437449</v>
      </c>
      <c r="W171" s="115">
        <f t="shared" si="44"/>
        <v>78816.077141492831</v>
      </c>
      <c r="X171" s="115">
        <f t="shared" si="45"/>
        <v>9980.4175801131751</v>
      </c>
      <c r="Y171" s="115">
        <f t="shared" si="46"/>
        <v>798.90632036883312</v>
      </c>
      <c r="Z171" s="115">
        <f t="shared" si="47"/>
        <v>359.56346912684319</v>
      </c>
      <c r="AA171" s="12">
        <f t="shared" si="48"/>
        <v>148135.35610352329</v>
      </c>
    </row>
    <row r="172" spans="1:27" x14ac:dyDescent="0.2">
      <c r="A172" s="72">
        <v>2004</v>
      </c>
      <c r="B172" s="72">
        <v>1</v>
      </c>
      <c r="C172" s="72">
        <v>8</v>
      </c>
      <c r="D172" s="72">
        <v>2</v>
      </c>
      <c r="E172" s="11">
        <v>3.6031745621860595E-2</v>
      </c>
      <c r="F172" s="11">
        <v>6.8551144608319473E-2</v>
      </c>
      <c r="G172" s="11">
        <v>1.732673487896111E-3</v>
      </c>
      <c r="H172" s="11">
        <v>1.8636621967635839E-2</v>
      </c>
      <c r="I172" s="11">
        <v>4.1576859709734819E-4</v>
      </c>
      <c r="J172" s="11">
        <v>6.7677785990422831E-3</v>
      </c>
      <c r="K172" s="126">
        <f t="shared" si="34"/>
        <v>0.13213573288185165</v>
      </c>
      <c r="L172" s="74">
        <f t="shared" si="35"/>
        <v>132135.73288185164</v>
      </c>
      <c r="M172" s="75">
        <f t="shared" si="36"/>
        <v>36186.468295274113</v>
      </c>
      <c r="N172" s="75">
        <f t="shared" si="37"/>
        <v>78913.327454330021</v>
      </c>
      <c r="O172" s="75">
        <f t="shared" si="38"/>
        <v>1812.4003408738579</v>
      </c>
      <c r="P172" s="75">
        <f t="shared" si="39"/>
        <v>19360.470829485217</v>
      </c>
      <c r="Q172" s="75">
        <f t="shared" si="40"/>
        <v>383.14196494879246</v>
      </c>
      <c r="R172" s="75">
        <f t="shared" si="41"/>
        <v>9395.3761472349797</v>
      </c>
      <c r="S172" s="76">
        <f t="shared" si="33"/>
        <v>146051.18503214698</v>
      </c>
      <c r="T172" s="76"/>
      <c r="U172" s="115">
        <f t="shared" si="42"/>
        <v>34964.064427680925</v>
      </c>
      <c r="V172" s="115">
        <f t="shared" si="43"/>
        <v>19246.402974616685</v>
      </c>
      <c r="W172" s="115">
        <f t="shared" si="44"/>
        <v>75511.468447907333</v>
      </c>
      <c r="X172" s="115">
        <f t="shared" si="45"/>
        <v>9470.0810816858739</v>
      </c>
      <c r="Y172" s="115">
        <f t="shared" si="46"/>
        <v>798.90632036883312</v>
      </c>
      <c r="Z172" s="115">
        <f t="shared" si="47"/>
        <v>359.56346912684319</v>
      </c>
      <c r="AA172" s="12">
        <f t="shared" si="48"/>
        <v>140350.48672138652</v>
      </c>
    </row>
    <row r="173" spans="1:27" x14ac:dyDescent="0.2">
      <c r="A173" s="72">
        <v>2004</v>
      </c>
      <c r="B173" s="72">
        <v>1</v>
      </c>
      <c r="C173" s="72">
        <v>8</v>
      </c>
      <c r="D173" s="72">
        <v>3</v>
      </c>
      <c r="E173" s="11">
        <v>3.5526040002457182E-2</v>
      </c>
      <c r="F173" s="11">
        <v>6.6523415414054807E-2</v>
      </c>
      <c r="G173" s="11">
        <v>1.732673487896111E-3</v>
      </c>
      <c r="H173" s="11">
        <v>1.7708516509688486E-2</v>
      </c>
      <c r="I173" s="11">
        <v>4.1576859709734819E-4</v>
      </c>
      <c r="J173" s="11">
        <v>6.3535579004683112E-3</v>
      </c>
      <c r="K173" s="126">
        <f t="shared" si="34"/>
        <v>0.12825997191166227</v>
      </c>
      <c r="L173" s="74">
        <f t="shared" si="35"/>
        <v>128259.97191166227</v>
      </c>
      <c r="M173" s="75">
        <f t="shared" si="36"/>
        <v>35678.59114285047</v>
      </c>
      <c r="N173" s="75">
        <f t="shared" si="37"/>
        <v>76579.086956815518</v>
      </c>
      <c r="O173" s="75">
        <f t="shared" si="38"/>
        <v>1812.4003408738579</v>
      </c>
      <c r="P173" s="75">
        <f t="shared" si="39"/>
        <v>18396.317632812574</v>
      </c>
      <c r="Q173" s="75">
        <f t="shared" si="40"/>
        <v>383.14196494879246</v>
      </c>
      <c r="R173" s="75">
        <f t="shared" si="41"/>
        <v>8820.3338029680381</v>
      </c>
      <c r="S173" s="76">
        <f t="shared" si="33"/>
        <v>141669.87184126925</v>
      </c>
      <c r="T173" s="76"/>
      <c r="U173" s="115">
        <f t="shared" si="42"/>
        <v>34473.343715900206</v>
      </c>
      <c r="V173" s="115">
        <f t="shared" si="43"/>
        <v>18287.930367423385</v>
      </c>
      <c r="W173" s="115">
        <f t="shared" si="44"/>
        <v>73277.854261762375</v>
      </c>
      <c r="X173" s="115">
        <f t="shared" si="45"/>
        <v>8890.4664350478779</v>
      </c>
      <c r="Y173" s="115">
        <f t="shared" si="46"/>
        <v>798.90632036883312</v>
      </c>
      <c r="Z173" s="115">
        <f t="shared" si="47"/>
        <v>359.56346912684319</v>
      </c>
      <c r="AA173" s="12">
        <f t="shared" si="48"/>
        <v>136088.06456962953</v>
      </c>
    </row>
    <row r="174" spans="1:27" x14ac:dyDescent="0.2">
      <c r="A174" s="72">
        <v>2004</v>
      </c>
      <c r="B174" s="72">
        <v>1</v>
      </c>
      <c r="C174" s="72">
        <v>8</v>
      </c>
      <c r="D174" s="72">
        <v>4</v>
      </c>
      <c r="E174" s="11">
        <v>3.6093127486605328E-2</v>
      </c>
      <c r="F174" s="11">
        <v>6.5182465784169141E-2</v>
      </c>
      <c r="G174" s="11">
        <v>1.732673487896111E-3</v>
      </c>
      <c r="H174" s="11">
        <v>1.6140366801696043E-2</v>
      </c>
      <c r="I174" s="11">
        <v>4.1576859709734819E-4</v>
      </c>
      <c r="J174" s="11">
        <v>6.1874751336977096E-3</v>
      </c>
      <c r="K174" s="126">
        <f t="shared" si="34"/>
        <v>0.12575187729116169</v>
      </c>
      <c r="L174" s="74">
        <f t="shared" si="35"/>
        <v>125751.87729116168</v>
      </c>
      <c r="M174" s="75">
        <f t="shared" si="36"/>
        <v>36248.113737762542</v>
      </c>
      <c r="N174" s="75">
        <f t="shared" si="37"/>
        <v>75035.439540750522</v>
      </c>
      <c r="O174" s="75">
        <f t="shared" si="38"/>
        <v>1812.4003408738579</v>
      </c>
      <c r="P174" s="75">
        <f t="shared" si="39"/>
        <v>16767.260782779529</v>
      </c>
      <c r="Q174" s="75">
        <f t="shared" si="40"/>
        <v>383.14196494879246</v>
      </c>
      <c r="R174" s="75">
        <f t="shared" si="41"/>
        <v>8589.7692177725185</v>
      </c>
      <c r="S174" s="76">
        <f t="shared" si="33"/>
        <v>138836.12558488778</v>
      </c>
      <c r="T174" s="76"/>
      <c r="U174" s="115">
        <f t="shared" si="42"/>
        <v>35023.627444586884</v>
      </c>
      <c r="V174" s="115">
        <f t="shared" si="43"/>
        <v>16668.471580473557</v>
      </c>
      <c r="W174" s="115">
        <f t="shared" si="44"/>
        <v>71800.751636475848</v>
      </c>
      <c r="X174" s="115">
        <f t="shared" si="45"/>
        <v>8658.0685744247639</v>
      </c>
      <c r="Y174" s="115">
        <f t="shared" si="46"/>
        <v>798.90632036883312</v>
      </c>
      <c r="Z174" s="115">
        <f t="shared" si="47"/>
        <v>359.56346912684319</v>
      </c>
      <c r="AA174" s="12">
        <f t="shared" si="48"/>
        <v>133309.38902545674</v>
      </c>
    </row>
    <row r="175" spans="1:27" x14ac:dyDescent="0.2">
      <c r="A175" s="72">
        <v>2004</v>
      </c>
      <c r="B175" s="72">
        <v>1</v>
      </c>
      <c r="C175" s="72">
        <v>8</v>
      </c>
      <c r="D175" s="72">
        <v>5</v>
      </c>
      <c r="E175" s="11">
        <v>3.7196564531546433E-2</v>
      </c>
      <c r="F175" s="11">
        <v>6.4726869093767694E-2</v>
      </c>
      <c r="G175" s="11">
        <v>1.732673487896111E-3</v>
      </c>
      <c r="H175" s="11">
        <v>1.6035738041287568E-2</v>
      </c>
      <c r="I175" s="11">
        <v>4.1576859709734819E-4</v>
      </c>
      <c r="J175" s="11">
        <v>6.1235663322733143E-3</v>
      </c>
      <c r="K175" s="126">
        <f t="shared" si="34"/>
        <v>0.12623118008386847</v>
      </c>
      <c r="L175" s="74">
        <f t="shared" si="35"/>
        <v>126231.18008386847</v>
      </c>
      <c r="M175" s="75">
        <f t="shared" si="36"/>
        <v>37356.289013577298</v>
      </c>
      <c r="N175" s="75">
        <f t="shared" si="37"/>
        <v>74510.974908946329</v>
      </c>
      <c r="O175" s="75">
        <f t="shared" si="38"/>
        <v>1812.4003408738579</v>
      </c>
      <c r="P175" s="75">
        <f t="shared" si="39"/>
        <v>16658.568227480013</v>
      </c>
      <c r="Q175" s="75">
        <f t="shared" si="40"/>
        <v>383.14196494879246</v>
      </c>
      <c r="R175" s="75">
        <f t="shared" si="41"/>
        <v>8501.0477533046778</v>
      </c>
      <c r="S175" s="76">
        <f t="shared" si="33"/>
        <v>139222.42220913098</v>
      </c>
      <c r="T175" s="76"/>
      <c r="U175" s="115">
        <f t="shared" si="42"/>
        <v>36094.367794946258</v>
      </c>
      <c r="V175" s="115">
        <f t="shared" si="43"/>
        <v>16560.419419032867</v>
      </c>
      <c r="W175" s="115">
        <f t="shared" si="44"/>
        <v>71298.896046627036</v>
      </c>
      <c r="X175" s="115">
        <f t="shared" si="45"/>
        <v>8568.6416638860483</v>
      </c>
      <c r="Y175" s="115">
        <f t="shared" si="46"/>
        <v>798.90632036883312</v>
      </c>
      <c r="Z175" s="115">
        <f t="shared" si="47"/>
        <v>359.56346912684319</v>
      </c>
      <c r="AA175" s="12">
        <f t="shared" si="48"/>
        <v>133680.79471398791</v>
      </c>
    </row>
    <row r="176" spans="1:27" x14ac:dyDescent="0.2">
      <c r="A176" s="72">
        <v>2004</v>
      </c>
      <c r="B176" s="72">
        <v>1</v>
      </c>
      <c r="C176" s="72">
        <v>8</v>
      </c>
      <c r="D176" s="72">
        <v>6</v>
      </c>
      <c r="E176" s="11">
        <v>3.9798837985905861E-2</v>
      </c>
      <c r="F176" s="11">
        <v>6.7659869276067611E-2</v>
      </c>
      <c r="G176" s="11">
        <v>1.732673487896111E-3</v>
      </c>
      <c r="H176" s="11">
        <v>1.76224833935258E-2</v>
      </c>
      <c r="I176" s="11">
        <v>4.1576859709734819E-4</v>
      </c>
      <c r="J176" s="11">
        <v>6.1622270786207776E-3</v>
      </c>
      <c r="K176" s="126">
        <f t="shared" si="34"/>
        <v>0.1333918598191135</v>
      </c>
      <c r="L176" s="74">
        <f t="shared" si="35"/>
        <v>133391.85981911351</v>
      </c>
      <c r="M176" s="75">
        <f t="shared" si="36"/>
        <v>39969.736800427774</v>
      </c>
      <c r="N176" s="75">
        <f t="shared" si="37"/>
        <v>77887.32704911691</v>
      </c>
      <c r="O176" s="75">
        <f t="shared" si="38"/>
        <v>1812.4003408738579</v>
      </c>
      <c r="P176" s="75">
        <f t="shared" si="39"/>
        <v>18306.942979040556</v>
      </c>
      <c r="Q176" s="75">
        <f t="shared" si="40"/>
        <v>383.14196494879246</v>
      </c>
      <c r="R176" s="75">
        <f t="shared" si="41"/>
        <v>8554.7185773057263</v>
      </c>
      <c r="S176" s="76">
        <f t="shared" si="33"/>
        <v>146914.26771171362</v>
      </c>
      <c r="T176" s="76"/>
      <c r="U176" s="115">
        <f t="shared" si="42"/>
        <v>38619.53151228404</v>
      </c>
      <c r="V176" s="115">
        <f t="shared" si="43"/>
        <v>18199.082290464772</v>
      </c>
      <c r="W176" s="115">
        <f t="shared" si="44"/>
        <v>74529.697690988891</v>
      </c>
      <c r="X176" s="115">
        <f t="shared" si="45"/>
        <v>8622.7392377400138</v>
      </c>
      <c r="Y176" s="115">
        <f t="shared" si="46"/>
        <v>798.90632036883312</v>
      </c>
      <c r="Z176" s="115">
        <f t="shared" si="47"/>
        <v>359.56346912684319</v>
      </c>
      <c r="AA176" s="12">
        <f t="shared" si="48"/>
        <v>141129.52052097343</v>
      </c>
    </row>
    <row r="177" spans="1:27" x14ac:dyDescent="0.2">
      <c r="A177" s="72">
        <v>2004</v>
      </c>
      <c r="B177" s="72">
        <v>1</v>
      </c>
      <c r="C177" s="72">
        <v>8</v>
      </c>
      <c r="D177" s="72">
        <v>7</v>
      </c>
      <c r="E177" s="11">
        <v>4.815818011188832E-2</v>
      </c>
      <c r="F177" s="11">
        <v>7.5947359406118076E-2</v>
      </c>
      <c r="G177" s="11">
        <v>1.732673487896111E-3</v>
      </c>
      <c r="H177" s="11">
        <v>2.191764173721969E-2</v>
      </c>
      <c r="I177" s="11">
        <v>4.1576859709734819E-4</v>
      </c>
      <c r="J177" s="11">
        <v>6.6898662338281123E-3</v>
      </c>
      <c r="K177" s="126">
        <f t="shared" si="34"/>
        <v>0.15486148957404766</v>
      </c>
      <c r="L177" s="74">
        <f t="shared" si="35"/>
        <v>154861.48957404765</v>
      </c>
      <c r="M177" s="75">
        <f t="shared" si="36"/>
        <v>48364.974488487183</v>
      </c>
      <c r="N177" s="75">
        <f t="shared" si="37"/>
        <v>87427.553199153088</v>
      </c>
      <c r="O177" s="75">
        <f t="shared" si="38"/>
        <v>1812.4003408738579</v>
      </c>
      <c r="P177" s="75">
        <f t="shared" si="39"/>
        <v>22768.925840822802</v>
      </c>
      <c r="Q177" s="75">
        <f t="shared" si="40"/>
        <v>383.14196494879246</v>
      </c>
      <c r="R177" s="75">
        <f t="shared" si="41"/>
        <v>9287.2142198026195</v>
      </c>
      <c r="S177" s="76">
        <f t="shared" si="33"/>
        <v>170044.21005408835</v>
      </c>
      <c r="T177" s="76"/>
      <c r="U177" s="115">
        <f t="shared" si="42"/>
        <v>46731.172278546357</v>
      </c>
      <c r="V177" s="115">
        <f t="shared" si="43"/>
        <v>22634.776080148185</v>
      </c>
      <c r="W177" s="115">
        <f t="shared" si="44"/>
        <v>83658.656121125765</v>
      </c>
      <c r="X177" s="115">
        <f t="shared" si="45"/>
        <v>9361.0591323052395</v>
      </c>
      <c r="Y177" s="115">
        <f t="shared" si="46"/>
        <v>798.90632036883312</v>
      </c>
      <c r="Z177" s="115">
        <f t="shared" si="47"/>
        <v>359.56346912684319</v>
      </c>
      <c r="AA177" s="12">
        <f t="shared" si="48"/>
        <v>163544.13340162122</v>
      </c>
    </row>
    <row r="178" spans="1:27" x14ac:dyDescent="0.2">
      <c r="A178" s="72">
        <v>2004</v>
      </c>
      <c r="B178" s="72">
        <v>1</v>
      </c>
      <c r="C178" s="72">
        <v>8</v>
      </c>
      <c r="D178" s="72">
        <v>8</v>
      </c>
      <c r="E178" s="11">
        <v>5.6889377706401241E-2</v>
      </c>
      <c r="F178" s="11">
        <v>8.7970504578584352E-2</v>
      </c>
      <c r="G178" s="11">
        <v>1.4735975473249782E-3</v>
      </c>
      <c r="H178" s="11">
        <v>2.6338831996637807E-2</v>
      </c>
      <c r="I178" s="11">
        <v>4.1321316079653576E-4</v>
      </c>
      <c r="J178" s="11">
        <v>7.5634774387295873E-3</v>
      </c>
      <c r="K178" s="126">
        <f t="shared" si="34"/>
        <v>0.18064900242847451</v>
      </c>
      <c r="L178" s="74">
        <f t="shared" si="35"/>
        <v>180649.00242847452</v>
      </c>
      <c r="M178" s="75">
        <f t="shared" si="36"/>
        <v>57133.664416791027</v>
      </c>
      <c r="N178" s="75">
        <f t="shared" si="37"/>
        <v>101268.11556243466</v>
      </c>
      <c r="O178" s="75">
        <f t="shared" si="38"/>
        <v>1541.4033375241477</v>
      </c>
      <c r="P178" s="75">
        <f t="shared" si="39"/>
        <v>27361.835714603272</v>
      </c>
      <c r="Q178" s="75">
        <f t="shared" si="40"/>
        <v>380.78706154235385</v>
      </c>
      <c r="R178" s="75">
        <f t="shared" si="41"/>
        <v>10500.005944054657</v>
      </c>
      <c r="S178" s="76">
        <f t="shared" si="33"/>
        <v>198185.81203695014</v>
      </c>
      <c r="T178" s="76"/>
      <c r="U178" s="115">
        <f t="shared" si="42"/>
        <v>55203.649810696472</v>
      </c>
      <c r="V178" s="115">
        <f t="shared" si="43"/>
        <v>27200.625487191002</v>
      </c>
      <c r="W178" s="115">
        <f t="shared" si="44"/>
        <v>96902.568422265002</v>
      </c>
      <c r="X178" s="115">
        <f t="shared" si="45"/>
        <v>10583.494060282494</v>
      </c>
      <c r="Y178" s="115">
        <f t="shared" si="46"/>
        <v>679.45080389463612</v>
      </c>
      <c r="Z178" s="115">
        <f t="shared" si="47"/>
        <v>357.35348610295063</v>
      </c>
      <c r="AA178" s="12">
        <f t="shared" si="48"/>
        <v>190927.14207043257</v>
      </c>
    </row>
    <row r="179" spans="1:27" x14ac:dyDescent="0.2">
      <c r="A179" s="72">
        <v>2004</v>
      </c>
      <c r="B179" s="72">
        <v>1</v>
      </c>
      <c r="C179" s="72">
        <v>8</v>
      </c>
      <c r="D179" s="72">
        <v>9</v>
      </c>
      <c r="E179" s="11">
        <v>5.7755017803330838E-2</v>
      </c>
      <c r="F179" s="11">
        <v>9.3673015271790644E-2</v>
      </c>
      <c r="G179" s="11">
        <v>0</v>
      </c>
      <c r="H179" s="11">
        <v>2.8083150743329763E-2</v>
      </c>
      <c r="I179" s="11">
        <v>3.9867809954414416E-4</v>
      </c>
      <c r="J179" s="11">
        <v>8.4783135779744646E-3</v>
      </c>
      <c r="K179" s="126">
        <f t="shared" si="34"/>
        <v>0.18838817549596984</v>
      </c>
      <c r="L179" s="74">
        <f t="shared" si="35"/>
        <v>188388.17549596983</v>
      </c>
      <c r="M179" s="75">
        <f t="shared" si="36"/>
        <v>58003.02162893943</v>
      </c>
      <c r="N179" s="75">
        <f t="shared" si="37"/>
        <v>107832.61709214644</v>
      </c>
      <c r="O179" s="75">
        <f t="shared" si="38"/>
        <v>0</v>
      </c>
      <c r="P179" s="75">
        <f t="shared" si="39"/>
        <v>29173.904032096641</v>
      </c>
      <c r="Q179" s="75">
        <f t="shared" si="40"/>
        <v>367.39261095668724</v>
      </c>
      <c r="R179" s="75">
        <f t="shared" si="41"/>
        <v>11770.028229137415</v>
      </c>
      <c r="S179" s="76">
        <f t="shared" si="33"/>
        <v>207146.9635932766</v>
      </c>
      <c r="T179" s="76"/>
      <c r="U179" s="115">
        <f t="shared" si="42"/>
        <v>56043.639536364055</v>
      </c>
      <c r="V179" s="115">
        <f t="shared" si="43"/>
        <v>29002.017476217352</v>
      </c>
      <c r="W179" s="115">
        <f t="shared" si="44"/>
        <v>103184.08215546737</v>
      </c>
      <c r="X179" s="115">
        <f t="shared" si="45"/>
        <v>11863.614603281854</v>
      </c>
      <c r="Y179" s="115">
        <f t="shared" si="46"/>
        <v>0</v>
      </c>
      <c r="Z179" s="115">
        <f t="shared" si="47"/>
        <v>344.78332788424945</v>
      </c>
      <c r="AA179" s="12">
        <f t="shared" si="48"/>
        <v>200438.13709921489</v>
      </c>
    </row>
    <row r="180" spans="1:27" x14ac:dyDescent="0.2">
      <c r="A180" s="72">
        <v>2004</v>
      </c>
      <c r="B180" s="72">
        <v>1</v>
      </c>
      <c r="C180" s="72">
        <v>8</v>
      </c>
      <c r="D180" s="72">
        <v>10</v>
      </c>
      <c r="E180" s="11">
        <v>5.062176761279906E-2</v>
      </c>
      <c r="F180" s="11">
        <v>9.53811193183252E-2</v>
      </c>
      <c r="G180" s="11">
        <v>0</v>
      </c>
      <c r="H180" s="11">
        <v>3.379612260851015E-2</v>
      </c>
      <c r="I180" s="11">
        <v>3.9867809954414416E-4</v>
      </c>
      <c r="J180" s="11">
        <v>9.1284428168695517E-3</v>
      </c>
      <c r="K180" s="126">
        <f t="shared" si="34"/>
        <v>0.1893261304560481</v>
      </c>
      <c r="L180" s="74">
        <f t="shared" si="35"/>
        <v>189326.13045604809</v>
      </c>
      <c r="M180" s="75">
        <f t="shared" si="36"/>
        <v>50839.14079533003</v>
      </c>
      <c r="N180" s="75">
        <f t="shared" si="37"/>
        <v>109798.91794270712</v>
      </c>
      <c r="O180" s="75">
        <f t="shared" si="38"/>
        <v>0</v>
      </c>
      <c r="P180" s="75">
        <f t="shared" si="39"/>
        <v>35108.768480040671</v>
      </c>
      <c r="Q180" s="75">
        <f t="shared" si="40"/>
        <v>367.39261095668724</v>
      </c>
      <c r="R180" s="75">
        <f t="shared" si="41"/>
        <v>12672.570866185162</v>
      </c>
      <c r="S180" s="76">
        <f t="shared" si="33"/>
        <v>208786.79069521968</v>
      </c>
      <c r="T180" s="76"/>
      <c r="U180" s="115">
        <f t="shared" si="42"/>
        <v>49121.75954037506</v>
      </c>
      <c r="V180" s="115">
        <f t="shared" si="43"/>
        <v>34901.914941050542</v>
      </c>
      <c r="W180" s="115">
        <f t="shared" si="44"/>
        <v>105065.61813203782</v>
      </c>
      <c r="X180" s="115">
        <f t="shared" si="45"/>
        <v>12773.333577655876</v>
      </c>
      <c r="Y180" s="115">
        <f t="shared" si="46"/>
        <v>0</v>
      </c>
      <c r="Z180" s="115">
        <f t="shared" si="47"/>
        <v>344.78332788424945</v>
      </c>
      <c r="AA180" s="12">
        <f t="shared" si="48"/>
        <v>202207.40951900353</v>
      </c>
    </row>
    <row r="181" spans="1:27" x14ac:dyDescent="0.2">
      <c r="A181" s="72">
        <v>2004</v>
      </c>
      <c r="B181" s="72">
        <v>1</v>
      </c>
      <c r="C181" s="72">
        <v>8</v>
      </c>
      <c r="D181" s="72">
        <v>11</v>
      </c>
      <c r="E181" s="11">
        <v>5.0435064239613719E-2</v>
      </c>
      <c r="F181" s="11">
        <v>9.7218899166618189E-2</v>
      </c>
      <c r="G181" s="11">
        <v>0</v>
      </c>
      <c r="H181" s="11">
        <v>3.2685956818703822E-2</v>
      </c>
      <c r="I181" s="11">
        <v>3.9867809954414416E-4</v>
      </c>
      <c r="J181" s="11">
        <v>9.5130776408456734E-3</v>
      </c>
      <c r="K181" s="126">
        <f t="shared" si="34"/>
        <v>0.19025167596532552</v>
      </c>
      <c r="L181" s="74">
        <f t="shared" si="35"/>
        <v>190251.67596532553</v>
      </c>
      <c r="M181" s="75">
        <f t="shared" si="36"/>
        <v>50651.635705643421</v>
      </c>
      <c r="N181" s="75">
        <f t="shared" si="37"/>
        <v>111914.4963737595</v>
      </c>
      <c r="O181" s="75">
        <f t="shared" si="38"/>
        <v>0</v>
      </c>
      <c r="P181" s="75">
        <f t="shared" si="39"/>
        <v>33955.483704142818</v>
      </c>
      <c r="Q181" s="75">
        <f t="shared" si="40"/>
        <v>367.39261095668724</v>
      </c>
      <c r="R181" s="75">
        <f t="shared" si="41"/>
        <v>13206.540587223697</v>
      </c>
      <c r="S181" s="76">
        <f t="shared" si="33"/>
        <v>210095.54898172611</v>
      </c>
      <c r="T181" s="76"/>
      <c r="U181" s="115">
        <f t="shared" si="42"/>
        <v>48940.588501996142</v>
      </c>
      <c r="V181" s="115">
        <f t="shared" si="43"/>
        <v>33755.425078437489</v>
      </c>
      <c r="W181" s="115">
        <f t="shared" si="44"/>
        <v>107089.99651144323</v>
      </c>
      <c r="X181" s="115">
        <f t="shared" si="45"/>
        <v>13311.54902258921</v>
      </c>
      <c r="Y181" s="115">
        <f t="shared" si="46"/>
        <v>0</v>
      </c>
      <c r="Z181" s="115">
        <f t="shared" si="47"/>
        <v>344.78332788424945</v>
      </c>
      <c r="AA181" s="12">
        <f t="shared" si="48"/>
        <v>203442.34244235029</v>
      </c>
    </row>
    <row r="182" spans="1:27" x14ac:dyDescent="0.2">
      <c r="A182" s="72">
        <v>2004</v>
      </c>
      <c r="B182" s="72">
        <v>1</v>
      </c>
      <c r="C182" s="72">
        <v>8</v>
      </c>
      <c r="D182" s="72">
        <v>12</v>
      </c>
      <c r="E182" s="11">
        <v>5.3607746192059505E-2</v>
      </c>
      <c r="F182" s="11">
        <v>9.6645748899220091E-2</v>
      </c>
      <c r="G182" s="11">
        <v>0</v>
      </c>
      <c r="H182" s="11">
        <v>3.0865531057431641E-2</v>
      </c>
      <c r="I182" s="11">
        <v>3.9867809954414416E-4</v>
      </c>
      <c r="J182" s="11">
        <v>9.700857143774208E-3</v>
      </c>
      <c r="K182" s="126">
        <f t="shared" si="34"/>
        <v>0.19121856139202958</v>
      </c>
      <c r="L182" s="74">
        <f t="shared" si="35"/>
        <v>191218.56139202957</v>
      </c>
      <c r="M182" s="75">
        <f t="shared" si="36"/>
        <v>53837.941361995334</v>
      </c>
      <c r="N182" s="75">
        <f t="shared" si="37"/>
        <v>111254.70878027513</v>
      </c>
      <c r="O182" s="75">
        <f t="shared" si="38"/>
        <v>0</v>
      </c>
      <c r="P182" s="75">
        <f t="shared" si="39"/>
        <v>32064.352365558054</v>
      </c>
      <c r="Q182" s="75">
        <f t="shared" si="40"/>
        <v>367.39261095668724</v>
      </c>
      <c r="R182" s="75">
        <f t="shared" si="41"/>
        <v>13467.225690457433</v>
      </c>
      <c r="S182" s="76">
        <f t="shared" si="33"/>
        <v>210991.62080924265</v>
      </c>
      <c r="T182" s="76"/>
      <c r="U182" s="115">
        <f t="shared" si="42"/>
        <v>52019.258554733009</v>
      </c>
      <c r="V182" s="115">
        <f t="shared" si="43"/>
        <v>31875.435891144753</v>
      </c>
      <c r="W182" s="115">
        <f t="shared" si="44"/>
        <v>106458.65157067199</v>
      </c>
      <c r="X182" s="115">
        <f t="shared" si="45"/>
        <v>13574.30689685885</v>
      </c>
      <c r="Y182" s="115">
        <f t="shared" si="46"/>
        <v>0</v>
      </c>
      <c r="Z182" s="115">
        <f t="shared" si="47"/>
        <v>344.78332788424945</v>
      </c>
      <c r="AA182" s="12">
        <f t="shared" si="48"/>
        <v>204272.43624129283</v>
      </c>
    </row>
    <row r="183" spans="1:27" x14ac:dyDescent="0.2">
      <c r="A183" s="72">
        <v>2004</v>
      </c>
      <c r="B183" s="72">
        <v>1</v>
      </c>
      <c r="C183" s="72">
        <v>8</v>
      </c>
      <c r="D183" s="72">
        <v>13</v>
      </c>
      <c r="E183" s="11">
        <v>5.1896647577906928E-2</v>
      </c>
      <c r="F183" s="11">
        <v>9.5676514948545205E-2</v>
      </c>
      <c r="G183" s="11">
        <v>0</v>
      </c>
      <c r="H183" s="11">
        <v>2.9997649779711314E-2</v>
      </c>
      <c r="I183" s="11">
        <v>3.9867809954414416E-4</v>
      </c>
      <c r="J183" s="11">
        <v>9.6418802790851979E-3</v>
      </c>
      <c r="K183" s="126">
        <f t="shared" si="34"/>
        <v>0.18761137068479278</v>
      </c>
      <c r="L183" s="74">
        <f t="shared" si="35"/>
        <v>187611.37068479278</v>
      </c>
      <c r="M183" s="75">
        <f t="shared" si="36"/>
        <v>52119.495178428995</v>
      </c>
      <c r="N183" s="75">
        <f t="shared" si="37"/>
        <v>110138.96554117274</v>
      </c>
      <c r="O183" s="75">
        <f t="shared" si="38"/>
        <v>0</v>
      </c>
      <c r="P183" s="75">
        <f t="shared" si="39"/>
        <v>31162.762464236883</v>
      </c>
      <c r="Q183" s="75">
        <f t="shared" si="40"/>
        <v>367.39261095668724</v>
      </c>
      <c r="R183" s="75">
        <f t="shared" si="41"/>
        <v>13385.35099263321</v>
      </c>
      <c r="S183" s="76">
        <f t="shared" si="33"/>
        <v>207173.96678742851</v>
      </c>
      <c r="T183" s="76"/>
      <c r="U183" s="115">
        <f t="shared" si="42"/>
        <v>50358.862668971407</v>
      </c>
      <c r="V183" s="115">
        <f t="shared" si="43"/>
        <v>30979.157969419564</v>
      </c>
      <c r="W183" s="115">
        <f t="shared" si="44"/>
        <v>105391.0066859191</v>
      </c>
      <c r="X183" s="115">
        <f t="shared" si="45"/>
        <v>13491.781193280487</v>
      </c>
      <c r="Y183" s="115">
        <f t="shared" si="46"/>
        <v>0</v>
      </c>
      <c r="Z183" s="115">
        <f t="shared" si="47"/>
        <v>344.78332788424945</v>
      </c>
      <c r="AA183" s="12">
        <f t="shared" si="48"/>
        <v>200565.59184547479</v>
      </c>
    </row>
    <row r="184" spans="1:27" x14ac:dyDescent="0.2">
      <c r="A184" s="72">
        <v>2004</v>
      </c>
      <c r="B184" s="72">
        <v>1</v>
      </c>
      <c r="C184" s="72">
        <v>8</v>
      </c>
      <c r="D184" s="72">
        <v>14</v>
      </c>
      <c r="E184" s="11">
        <v>4.9650020412925044E-2</v>
      </c>
      <c r="F184" s="11">
        <v>9.6574223845915741E-2</v>
      </c>
      <c r="G184" s="11">
        <v>0</v>
      </c>
      <c r="H184" s="11">
        <v>3.049874767100464E-2</v>
      </c>
      <c r="I184" s="11">
        <v>3.9867809954414416E-4</v>
      </c>
      <c r="J184" s="11">
        <v>9.7955370123236109E-3</v>
      </c>
      <c r="K184" s="126">
        <f t="shared" si="34"/>
        <v>0.18691720704171316</v>
      </c>
      <c r="L184" s="74">
        <f t="shared" si="35"/>
        <v>186917.20704171318</v>
      </c>
      <c r="M184" s="75">
        <f t="shared" si="36"/>
        <v>49863.220849394129</v>
      </c>
      <c r="N184" s="75">
        <f t="shared" si="37"/>
        <v>111172.37200844083</v>
      </c>
      <c r="O184" s="75">
        <f t="shared" si="38"/>
        <v>0</v>
      </c>
      <c r="P184" s="75">
        <f t="shared" si="39"/>
        <v>31683.323063896438</v>
      </c>
      <c r="Q184" s="75">
        <f t="shared" si="40"/>
        <v>367.39261095668724</v>
      </c>
      <c r="R184" s="75">
        <f t="shared" si="41"/>
        <v>13598.665122994173</v>
      </c>
      <c r="S184" s="76">
        <f t="shared" si="33"/>
        <v>206684.97365568223</v>
      </c>
      <c r="T184" s="76"/>
      <c r="U184" s="115">
        <f t="shared" si="42"/>
        <v>48178.806843595368</v>
      </c>
      <c r="V184" s="115">
        <f t="shared" si="43"/>
        <v>31496.651534632736</v>
      </c>
      <c r="W184" s="115">
        <f t="shared" si="44"/>
        <v>106379.86423842996</v>
      </c>
      <c r="X184" s="115">
        <f t="shared" si="45"/>
        <v>13706.791436482101</v>
      </c>
      <c r="Y184" s="115">
        <f t="shared" si="46"/>
        <v>0</v>
      </c>
      <c r="Z184" s="115">
        <f t="shared" si="47"/>
        <v>344.78332788424945</v>
      </c>
      <c r="AA184" s="12">
        <f t="shared" si="48"/>
        <v>200106.89738102441</v>
      </c>
    </row>
    <row r="185" spans="1:27" x14ac:dyDescent="0.2">
      <c r="A185" s="72">
        <v>2004</v>
      </c>
      <c r="B185" s="72">
        <v>1</v>
      </c>
      <c r="C185" s="72">
        <v>8</v>
      </c>
      <c r="D185" s="72">
        <v>15</v>
      </c>
      <c r="E185" s="11">
        <v>5.0502214168774373E-2</v>
      </c>
      <c r="F185" s="11">
        <v>9.5372206261791964E-2</v>
      </c>
      <c r="G185" s="11">
        <v>0</v>
      </c>
      <c r="H185" s="11">
        <v>2.9407539947335085E-2</v>
      </c>
      <c r="I185" s="11">
        <v>3.9867809954414416E-4</v>
      </c>
      <c r="J185" s="11">
        <v>9.8482013224608523E-3</v>
      </c>
      <c r="K185" s="126">
        <f t="shared" si="34"/>
        <v>0.18552883979990642</v>
      </c>
      <c r="L185" s="74">
        <f t="shared" si="35"/>
        <v>185528.83979990642</v>
      </c>
      <c r="M185" s="75">
        <f t="shared" si="36"/>
        <v>50719.073980993802</v>
      </c>
      <c r="N185" s="75">
        <f t="shared" si="37"/>
        <v>109788.65758961097</v>
      </c>
      <c r="O185" s="75">
        <f t="shared" si="38"/>
        <v>0</v>
      </c>
      <c r="P185" s="75">
        <f t="shared" si="39"/>
        <v>30549.73268793125</v>
      </c>
      <c r="Q185" s="75">
        <f t="shared" si="40"/>
        <v>367.39261095668724</v>
      </c>
      <c r="R185" s="75">
        <f t="shared" si="41"/>
        <v>13671.776409959741</v>
      </c>
      <c r="S185" s="76">
        <f t="shared" si="33"/>
        <v>205096.63327945245</v>
      </c>
      <c r="T185" s="76"/>
      <c r="U185" s="115">
        <f t="shared" si="42"/>
        <v>49005.748665872939</v>
      </c>
      <c r="V185" s="115">
        <f t="shared" si="43"/>
        <v>30369.740036656869</v>
      </c>
      <c r="W185" s="115">
        <f t="shared" si="44"/>
        <v>105055.80009047149</v>
      </c>
      <c r="X185" s="115">
        <f t="shared" si="45"/>
        <v>13780.484049177985</v>
      </c>
      <c r="Y185" s="115">
        <f t="shared" si="46"/>
        <v>0</v>
      </c>
      <c r="Z185" s="115">
        <f t="shared" si="47"/>
        <v>344.78332788424945</v>
      </c>
      <c r="AA185" s="12">
        <f t="shared" si="48"/>
        <v>198556.55617006353</v>
      </c>
    </row>
    <row r="186" spans="1:27" x14ac:dyDescent="0.2">
      <c r="A186" s="72">
        <v>2004</v>
      </c>
      <c r="B186" s="72">
        <v>1</v>
      </c>
      <c r="C186" s="72">
        <v>8</v>
      </c>
      <c r="D186" s="72">
        <v>16</v>
      </c>
      <c r="E186" s="11">
        <v>5.1307410363240463E-2</v>
      </c>
      <c r="F186" s="11">
        <v>9.3597220087760044E-2</v>
      </c>
      <c r="G186" s="11">
        <v>0</v>
      </c>
      <c r="H186" s="11">
        <v>3.1239388239565628E-2</v>
      </c>
      <c r="I186" s="11">
        <v>3.9867809954414416E-4</v>
      </c>
      <c r="J186" s="11">
        <v>9.7547066464386076E-3</v>
      </c>
      <c r="K186" s="126">
        <f t="shared" si="34"/>
        <v>0.18629740343654885</v>
      </c>
      <c r="L186" s="74">
        <f t="shared" si="35"/>
        <v>186297.40343654886</v>
      </c>
      <c r="M186" s="75">
        <f t="shared" si="36"/>
        <v>51527.727740606409</v>
      </c>
      <c r="N186" s="75">
        <f t="shared" si="37"/>
        <v>107745.36471713441</v>
      </c>
      <c r="O186" s="75">
        <f t="shared" si="38"/>
        <v>0</v>
      </c>
      <c r="P186" s="75">
        <f t="shared" si="39"/>
        <v>32452.730210087393</v>
      </c>
      <c r="Q186" s="75">
        <f t="shared" si="40"/>
        <v>367.39261095668724</v>
      </c>
      <c r="R186" s="75">
        <f t="shared" si="41"/>
        <v>13541.982322263497</v>
      </c>
      <c r="S186" s="76">
        <f t="shared" si="33"/>
        <v>205635.19760104836</v>
      </c>
      <c r="T186" s="76"/>
      <c r="U186" s="115">
        <f t="shared" si="42"/>
        <v>49787.085543516616</v>
      </c>
      <c r="V186" s="115">
        <f t="shared" si="43"/>
        <v>32261.525494443074</v>
      </c>
      <c r="W186" s="115">
        <f t="shared" si="44"/>
        <v>103100.5911258116</v>
      </c>
      <c r="X186" s="115">
        <f t="shared" si="45"/>
        <v>13649.657936934611</v>
      </c>
      <c r="Y186" s="115">
        <f t="shared" si="46"/>
        <v>0</v>
      </c>
      <c r="Z186" s="115">
        <f t="shared" si="47"/>
        <v>344.78332788424945</v>
      </c>
      <c r="AA186" s="12">
        <f t="shared" si="48"/>
        <v>199143.64342859015</v>
      </c>
    </row>
    <row r="187" spans="1:27" x14ac:dyDescent="0.2">
      <c r="A187" s="72">
        <v>2004</v>
      </c>
      <c r="B187" s="72">
        <v>1</v>
      </c>
      <c r="C187" s="72">
        <v>8</v>
      </c>
      <c r="D187" s="72">
        <v>17</v>
      </c>
      <c r="E187" s="11">
        <v>6.0513863225910951E-2</v>
      </c>
      <c r="F187" s="11">
        <v>9.0753068464005673E-2</v>
      </c>
      <c r="G187" s="11">
        <v>0</v>
      </c>
      <c r="H187" s="11">
        <v>3.2123604604676864E-2</v>
      </c>
      <c r="I187" s="11">
        <v>3.9867809954414416E-4</v>
      </c>
      <c r="J187" s="11">
        <v>9.4126783209917061E-3</v>
      </c>
      <c r="K187" s="126">
        <f t="shared" si="34"/>
        <v>0.19320189271512933</v>
      </c>
      <c r="L187" s="74">
        <f t="shared" si="35"/>
        <v>193201.89271512933</v>
      </c>
      <c r="M187" s="75">
        <f t="shared" si="36"/>
        <v>60773.713714287311</v>
      </c>
      <c r="N187" s="75">
        <f t="shared" si="37"/>
        <v>104471.29147302618</v>
      </c>
      <c r="O187" s="75">
        <f t="shared" si="38"/>
        <v>0</v>
      </c>
      <c r="P187" s="75">
        <f t="shared" si="39"/>
        <v>33371.289655753993</v>
      </c>
      <c r="Q187" s="75">
        <f t="shared" si="40"/>
        <v>367.39261095668724</v>
      </c>
      <c r="R187" s="75">
        <f t="shared" si="41"/>
        <v>13067.161120069133</v>
      </c>
      <c r="S187" s="76">
        <f t="shared" si="33"/>
        <v>212050.84857409328</v>
      </c>
      <c r="T187" s="76"/>
      <c r="U187" s="115">
        <f t="shared" si="42"/>
        <v>58720.735731297798</v>
      </c>
      <c r="V187" s="115">
        <f t="shared" si="43"/>
        <v>33174.672979498842</v>
      </c>
      <c r="W187" s="115">
        <f t="shared" si="44"/>
        <v>99967.659256835512</v>
      </c>
      <c r="X187" s="115">
        <f t="shared" si="45"/>
        <v>13171.061315190253</v>
      </c>
      <c r="Y187" s="115">
        <f t="shared" si="46"/>
        <v>0</v>
      </c>
      <c r="Z187" s="115">
        <f t="shared" si="47"/>
        <v>344.78332788424945</v>
      </c>
      <c r="AA187" s="12">
        <f t="shared" si="48"/>
        <v>205378.91261070664</v>
      </c>
    </row>
    <row r="188" spans="1:27" x14ac:dyDescent="0.2">
      <c r="A188" s="72">
        <v>2004</v>
      </c>
      <c r="B188" s="72">
        <v>1</v>
      </c>
      <c r="C188" s="72">
        <v>8</v>
      </c>
      <c r="D188" s="72">
        <v>18</v>
      </c>
      <c r="E188" s="11">
        <v>7.072349561897659E-2</v>
      </c>
      <c r="F188" s="11">
        <v>8.8579957566419232E-2</v>
      </c>
      <c r="G188" s="11">
        <v>1.6749177049662409E-3</v>
      </c>
      <c r="H188" s="11">
        <v>3.0363974724064286E-2</v>
      </c>
      <c r="I188" s="11">
        <v>4.1519891384557471E-4</v>
      </c>
      <c r="J188" s="11">
        <v>8.9438195912169005E-3</v>
      </c>
      <c r="K188" s="126">
        <f t="shared" si="34"/>
        <v>0.20070136411948886</v>
      </c>
      <c r="L188" s="74">
        <f t="shared" si="35"/>
        <v>200701.36411948886</v>
      </c>
      <c r="M188" s="75">
        <f t="shared" si="36"/>
        <v>71027.18693690926</v>
      </c>
      <c r="N188" s="75">
        <f t="shared" si="37"/>
        <v>101969.69339124886</v>
      </c>
      <c r="O188" s="75">
        <f t="shared" si="38"/>
        <v>1751.9869961780628</v>
      </c>
      <c r="P188" s="75">
        <f t="shared" si="39"/>
        <v>31543.315517873682</v>
      </c>
      <c r="Q188" s="75">
        <f t="shared" si="40"/>
        <v>382.616986482389</v>
      </c>
      <c r="R188" s="75">
        <f t="shared" si="41"/>
        <v>12416.267468380755</v>
      </c>
      <c r="S188" s="76">
        <f t="shared" si="33"/>
        <v>219091.06729707296</v>
      </c>
      <c r="T188" s="76"/>
      <c r="U188" s="115">
        <f t="shared" si="42"/>
        <v>68627.839553586935</v>
      </c>
      <c r="V188" s="115">
        <f t="shared" si="43"/>
        <v>31357.468883860765</v>
      </c>
      <c r="W188" s="115">
        <f t="shared" si="44"/>
        <v>97573.90207138675</v>
      </c>
      <c r="X188" s="115">
        <f t="shared" si="45"/>
        <v>12514.992248827477</v>
      </c>
      <c r="Y188" s="115">
        <f t="shared" si="46"/>
        <v>772.27610968987199</v>
      </c>
      <c r="Z188" s="115">
        <f t="shared" si="47"/>
        <v>359.07079775209013</v>
      </c>
      <c r="AA188" s="12">
        <f t="shared" si="48"/>
        <v>211205.5496651039</v>
      </c>
    </row>
    <row r="189" spans="1:27" x14ac:dyDescent="0.2">
      <c r="A189" s="72">
        <v>2004</v>
      </c>
      <c r="B189" s="72">
        <v>1</v>
      </c>
      <c r="C189" s="72">
        <v>8</v>
      </c>
      <c r="D189" s="72">
        <v>19</v>
      </c>
      <c r="E189" s="11">
        <v>7.6554693133290247E-2</v>
      </c>
      <c r="F189" s="11">
        <v>8.7678162227196405E-2</v>
      </c>
      <c r="G189" s="11">
        <v>1.732673487896111E-3</v>
      </c>
      <c r="H189" s="11">
        <v>3.074337702160623E-2</v>
      </c>
      <c r="I189" s="11">
        <v>4.1576859709734819E-4</v>
      </c>
      <c r="J189" s="11">
        <v>8.8284290358675629E-3</v>
      </c>
      <c r="K189" s="126">
        <f t="shared" si="34"/>
        <v>0.2059531035029539</v>
      </c>
      <c r="L189" s="74">
        <f t="shared" si="35"/>
        <v>205953.10350295389</v>
      </c>
      <c r="M189" s="75">
        <f t="shared" si="36"/>
        <v>76883.423994909899</v>
      </c>
      <c r="N189" s="75">
        <f t="shared" si="37"/>
        <v>100931.58277606529</v>
      </c>
      <c r="O189" s="75">
        <f t="shared" si="38"/>
        <v>1812.4003408738579</v>
      </c>
      <c r="P189" s="75">
        <f t="shared" si="39"/>
        <v>31937.453850826747</v>
      </c>
      <c r="Q189" s="75">
        <f t="shared" si="40"/>
        <v>383.14196494879246</v>
      </c>
      <c r="R189" s="75">
        <f t="shared" si="41"/>
        <v>12256.076401920809</v>
      </c>
      <c r="S189" s="76">
        <f t="shared" si="33"/>
        <v>224204.07932954541</v>
      </c>
      <c r="T189" s="76"/>
      <c r="U189" s="115">
        <f t="shared" si="42"/>
        <v>74286.248882978383</v>
      </c>
      <c r="V189" s="115">
        <f t="shared" si="43"/>
        <v>31749.285035986857</v>
      </c>
      <c r="W189" s="115">
        <f t="shared" si="44"/>
        <v>96580.543161141337</v>
      </c>
      <c r="X189" s="115">
        <f t="shared" si="45"/>
        <v>12353.527464005225</v>
      </c>
      <c r="Y189" s="115">
        <f t="shared" si="46"/>
        <v>798.90632036883312</v>
      </c>
      <c r="Z189" s="115">
        <f t="shared" si="47"/>
        <v>359.56346912684319</v>
      </c>
      <c r="AA189" s="12">
        <f t="shared" si="48"/>
        <v>216128.07433360751</v>
      </c>
    </row>
    <row r="190" spans="1:27" x14ac:dyDescent="0.2">
      <c r="A190" s="72">
        <v>2004</v>
      </c>
      <c r="B190" s="72">
        <v>1</v>
      </c>
      <c r="C190" s="72">
        <v>8</v>
      </c>
      <c r="D190" s="72">
        <v>20</v>
      </c>
      <c r="E190" s="11">
        <v>7.7318454605467796E-2</v>
      </c>
      <c r="F190" s="11">
        <v>8.6238803565255193E-2</v>
      </c>
      <c r="G190" s="11">
        <v>1.732673487896111E-3</v>
      </c>
      <c r="H190" s="11">
        <v>2.9875244832303666E-2</v>
      </c>
      <c r="I190" s="11">
        <v>4.1576859709734819E-4</v>
      </c>
      <c r="J190" s="11">
        <v>8.7317780149716116E-3</v>
      </c>
      <c r="K190" s="126">
        <f t="shared" si="34"/>
        <v>0.2043127231029917</v>
      </c>
      <c r="L190" s="74">
        <f t="shared" si="35"/>
        <v>204312.7231029917</v>
      </c>
      <c r="M190" s="75">
        <f t="shared" si="36"/>
        <v>77650.465108825199</v>
      </c>
      <c r="N190" s="75">
        <f t="shared" si="37"/>
        <v>99274.650830392013</v>
      </c>
      <c r="O190" s="75">
        <f t="shared" si="38"/>
        <v>1812.4003408738579</v>
      </c>
      <c r="P190" s="75">
        <f t="shared" si="39"/>
        <v>31035.603292484306</v>
      </c>
      <c r="Q190" s="75">
        <f t="shared" si="40"/>
        <v>383.14196494879246</v>
      </c>
      <c r="R190" s="75">
        <f t="shared" si="41"/>
        <v>12121.900514952486</v>
      </c>
      <c r="S190" s="76">
        <f t="shared" si="33"/>
        <v>222278.16205247666</v>
      </c>
      <c r="T190" s="76"/>
      <c r="U190" s="115">
        <f t="shared" si="42"/>
        <v>75027.378818809055</v>
      </c>
      <c r="V190" s="115">
        <f t="shared" si="43"/>
        <v>30852.747992977183</v>
      </c>
      <c r="W190" s="115">
        <f t="shared" si="44"/>
        <v>94995.039566600259</v>
      </c>
      <c r="X190" s="115">
        <f t="shared" si="45"/>
        <v>12218.284711731694</v>
      </c>
      <c r="Y190" s="115">
        <f t="shared" si="46"/>
        <v>798.90632036883312</v>
      </c>
      <c r="Z190" s="115">
        <f t="shared" si="47"/>
        <v>359.56346912684319</v>
      </c>
      <c r="AA190" s="12">
        <f t="shared" si="48"/>
        <v>214251.92087961387</v>
      </c>
    </row>
    <row r="191" spans="1:27" x14ac:dyDescent="0.2">
      <c r="A191" s="72">
        <v>2004</v>
      </c>
      <c r="B191" s="72">
        <v>1</v>
      </c>
      <c r="C191" s="72">
        <v>8</v>
      </c>
      <c r="D191" s="72">
        <v>21</v>
      </c>
      <c r="E191" s="11">
        <v>7.5277047742468725E-2</v>
      </c>
      <c r="F191" s="11">
        <v>8.378457714384005E-2</v>
      </c>
      <c r="G191" s="11">
        <v>1.732673487896111E-3</v>
      </c>
      <c r="H191" s="11">
        <v>2.6035993520745447E-2</v>
      </c>
      <c r="I191" s="11">
        <v>4.1576859709734819E-4</v>
      </c>
      <c r="J191" s="11">
        <v>8.6250666813484107E-3</v>
      </c>
      <c r="K191" s="126">
        <f t="shared" si="34"/>
        <v>0.19587112717339608</v>
      </c>
      <c r="L191" s="74">
        <f t="shared" si="35"/>
        <v>195871.12717339609</v>
      </c>
      <c r="M191" s="75">
        <f t="shared" si="36"/>
        <v>75600.292311178317</v>
      </c>
      <c r="N191" s="75">
        <f t="shared" si="37"/>
        <v>96449.44383571994</v>
      </c>
      <c r="O191" s="75">
        <f t="shared" si="38"/>
        <v>1812.4003408738579</v>
      </c>
      <c r="P191" s="75">
        <f t="shared" si="39"/>
        <v>27047.23495225795</v>
      </c>
      <c r="Q191" s="75">
        <f t="shared" si="40"/>
        <v>383.14196494879246</v>
      </c>
      <c r="R191" s="75">
        <f t="shared" si="41"/>
        <v>11973.758387681224</v>
      </c>
      <c r="S191" s="76">
        <f t="shared" si="33"/>
        <v>213266.27179266006</v>
      </c>
      <c r="T191" s="76"/>
      <c r="U191" s="115">
        <f t="shared" si="42"/>
        <v>73046.462272881137</v>
      </c>
      <c r="V191" s="115">
        <f t="shared" si="43"/>
        <v>26887.878286900897</v>
      </c>
      <c r="W191" s="115">
        <f t="shared" si="44"/>
        <v>92291.6238608001</v>
      </c>
      <c r="X191" s="115">
        <f t="shared" si="45"/>
        <v>12068.964670161549</v>
      </c>
      <c r="Y191" s="115">
        <f t="shared" si="46"/>
        <v>798.90632036883312</v>
      </c>
      <c r="Z191" s="115">
        <f t="shared" si="47"/>
        <v>359.56346912684319</v>
      </c>
      <c r="AA191" s="12">
        <f t="shared" si="48"/>
        <v>205453.39888023937</v>
      </c>
    </row>
    <row r="192" spans="1:27" x14ac:dyDescent="0.2">
      <c r="A192" s="72">
        <v>2004</v>
      </c>
      <c r="B192" s="72">
        <v>1</v>
      </c>
      <c r="C192" s="72">
        <v>8</v>
      </c>
      <c r="D192" s="72">
        <v>22</v>
      </c>
      <c r="E192" s="11">
        <v>6.8499463575519032E-2</v>
      </c>
      <c r="F192" s="11">
        <v>8.1090053981424562E-2</v>
      </c>
      <c r="G192" s="11">
        <v>1.732673487896111E-3</v>
      </c>
      <c r="H192" s="11">
        <v>2.378795933482631E-2</v>
      </c>
      <c r="I192" s="11">
        <v>4.1576859709734819E-4</v>
      </c>
      <c r="J192" s="11">
        <v>8.3666713215831412E-3</v>
      </c>
      <c r="K192" s="126">
        <f t="shared" si="34"/>
        <v>0.18389259029834651</v>
      </c>
      <c r="L192" s="74">
        <f t="shared" si="35"/>
        <v>183892.59029834651</v>
      </c>
      <c r="M192" s="75">
        <f t="shared" si="36"/>
        <v>68793.604754329033</v>
      </c>
      <c r="N192" s="75">
        <f t="shared" si="37"/>
        <v>93347.616873327177</v>
      </c>
      <c r="O192" s="75">
        <f t="shared" si="38"/>
        <v>1812.4003408738579</v>
      </c>
      <c r="P192" s="75">
        <f t="shared" si="39"/>
        <v>24711.886821263259</v>
      </c>
      <c r="Q192" s="75">
        <f t="shared" si="40"/>
        <v>383.14196494879246</v>
      </c>
      <c r="R192" s="75">
        <f t="shared" si="41"/>
        <v>11615.04074286371</v>
      </c>
      <c r="S192" s="76">
        <f t="shared" si="33"/>
        <v>200663.69149760582</v>
      </c>
      <c r="T192" s="76"/>
      <c r="U192" s="115">
        <f t="shared" si="42"/>
        <v>66469.709318300767</v>
      </c>
      <c r="V192" s="115">
        <f t="shared" si="43"/>
        <v>24566.289539860245</v>
      </c>
      <c r="W192" s="115">
        <f t="shared" si="44"/>
        <v>89323.512942690068</v>
      </c>
      <c r="X192" s="115">
        <f t="shared" si="45"/>
        <v>11707.394773585029</v>
      </c>
      <c r="Y192" s="115">
        <f t="shared" si="46"/>
        <v>798.90632036883312</v>
      </c>
      <c r="Z192" s="115">
        <f t="shared" si="47"/>
        <v>359.56346912684319</v>
      </c>
      <c r="AA192" s="12">
        <f t="shared" si="48"/>
        <v>193225.37636393181</v>
      </c>
    </row>
    <row r="193" spans="1:27" x14ac:dyDescent="0.2">
      <c r="A193" s="72">
        <v>2004</v>
      </c>
      <c r="B193" s="72">
        <v>1</v>
      </c>
      <c r="C193" s="72">
        <v>8</v>
      </c>
      <c r="D193" s="72">
        <v>23</v>
      </c>
      <c r="E193" s="11">
        <v>6.3844607579535653E-2</v>
      </c>
      <c r="F193" s="11">
        <v>7.6563940185643192E-2</v>
      </c>
      <c r="G193" s="11">
        <v>1.732673487896111E-3</v>
      </c>
      <c r="H193" s="11">
        <v>1.9847453973089457E-2</v>
      </c>
      <c r="I193" s="11">
        <v>4.1576859709734819E-4</v>
      </c>
      <c r="J193" s="11">
        <v>8.1171527043655666E-3</v>
      </c>
      <c r="K193" s="126">
        <f t="shared" si="34"/>
        <v>0.17052159652762733</v>
      </c>
      <c r="L193" s="74">
        <f t="shared" si="35"/>
        <v>170521.59652762732</v>
      </c>
      <c r="M193" s="75">
        <f t="shared" si="36"/>
        <v>64118.760502111509</v>
      </c>
      <c r="N193" s="75">
        <f t="shared" si="37"/>
        <v>88137.336255799615</v>
      </c>
      <c r="O193" s="75">
        <f t="shared" si="38"/>
        <v>1812.4003408738579</v>
      </c>
      <c r="P193" s="75">
        <f t="shared" si="39"/>
        <v>20618.331710158847</v>
      </c>
      <c r="Q193" s="75">
        <f t="shared" si="40"/>
        <v>383.14196494879246</v>
      </c>
      <c r="R193" s="75">
        <f t="shared" si="41"/>
        <v>11268.646245734504</v>
      </c>
      <c r="S193" s="76">
        <f t="shared" si="33"/>
        <v>186338.61701962713</v>
      </c>
      <c r="T193" s="76"/>
      <c r="U193" s="115">
        <f t="shared" si="42"/>
        <v>61952.784530554803</v>
      </c>
      <c r="V193" s="115">
        <f t="shared" si="43"/>
        <v>20496.852801414345</v>
      </c>
      <c r="W193" s="115">
        <f t="shared" si="44"/>
        <v>84337.84128053805</v>
      </c>
      <c r="X193" s="115">
        <f t="shared" si="45"/>
        <v>11358.24600905911</v>
      </c>
      <c r="Y193" s="115">
        <f t="shared" si="46"/>
        <v>798.90632036883312</v>
      </c>
      <c r="Z193" s="115">
        <f t="shared" si="47"/>
        <v>359.56346912684319</v>
      </c>
      <c r="AA193" s="12">
        <f t="shared" si="48"/>
        <v>179304.194411062</v>
      </c>
    </row>
    <row r="194" spans="1:27" x14ac:dyDescent="0.2">
      <c r="A194" s="72">
        <v>2004</v>
      </c>
      <c r="B194" s="72">
        <v>1</v>
      </c>
      <c r="C194" s="72">
        <v>8</v>
      </c>
      <c r="D194" s="72">
        <v>24</v>
      </c>
      <c r="E194" s="11">
        <v>4.8603494711943494E-2</v>
      </c>
      <c r="F194" s="11">
        <v>7.3345283906603234E-2</v>
      </c>
      <c r="G194" s="11">
        <v>1.732673487896111E-3</v>
      </c>
      <c r="H194" s="11">
        <v>1.9668220855550943E-2</v>
      </c>
      <c r="I194" s="11">
        <v>4.1576859709734819E-4</v>
      </c>
      <c r="J194" s="11">
        <v>7.3814178602903376E-3</v>
      </c>
      <c r="K194" s="126">
        <f t="shared" si="34"/>
        <v>0.15114685941938147</v>
      </c>
      <c r="L194" s="74">
        <f t="shared" si="35"/>
        <v>151146.85941938148</v>
      </c>
      <c r="M194" s="75">
        <f t="shared" si="36"/>
        <v>48812.201298573855</v>
      </c>
      <c r="N194" s="75">
        <f t="shared" si="37"/>
        <v>84432.148277362998</v>
      </c>
      <c r="O194" s="75">
        <f t="shared" si="38"/>
        <v>1812.4003408738579</v>
      </c>
      <c r="P194" s="75">
        <f t="shared" si="39"/>
        <v>20432.137154632197</v>
      </c>
      <c r="Q194" s="75">
        <f t="shared" si="40"/>
        <v>383.14196494879246</v>
      </c>
      <c r="R194" s="75">
        <f t="shared" si="41"/>
        <v>10247.261532337963</v>
      </c>
      <c r="S194" s="76">
        <f t="shared" si="33"/>
        <v>166119.29056872966</v>
      </c>
      <c r="T194" s="76"/>
      <c r="U194" s="115">
        <f t="shared" si="42"/>
        <v>47163.29145840284</v>
      </c>
      <c r="V194" s="115">
        <f t="shared" si="43"/>
        <v>20311.755265362281</v>
      </c>
      <c r="W194" s="115">
        <f t="shared" si="44"/>
        <v>80792.379516944275</v>
      </c>
      <c r="X194" s="115">
        <f t="shared" si="45"/>
        <v>10328.740015910946</v>
      </c>
      <c r="Y194" s="115">
        <f t="shared" si="46"/>
        <v>798.90632036883312</v>
      </c>
      <c r="Z194" s="115">
        <f t="shared" si="47"/>
        <v>359.56346912684319</v>
      </c>
      <c r="AA194" s="12">
        <f t="shared" si="48"/>
        <v>159754.63604611601</v>
      </c>
    </row>
    <row r="195" spans="1:27" x14ac:dyDescent="0.2">
      <c r="A195" s="72">
        <v>2004</v>
      </c>
      <c r="B195" s="72">
        <v>1</v>
      </c>
      <c r="C195" s="72">
        <v>9</v>
      </c>
      <c r="D195" s="72">
        <v>1</v>
      </c>
      <c r="E195" s="11">
        <v>4.1777889567528093E-2</v>
      </c>
      <c r="F195" s="11">
        <v>7.164152504964913E-2</v>
      </c>
      <c r="G195" s="11">
        <v>1.732673487896111E-3</v>
      </c>
      <c r="H195" s="11">
        <v>2.041964037365885E-2</v>
      </c>
      <c r="I195" s="11">
        <v>4.1576859709734819E-4</v>
      </c>
      <c r="J195" s="11">
        <v>6.9917551782763716E-3</v>
      </c>
      <c r="K195" s="126">
        <f t="shared" si="34"/>
        <v>0.14297925225410593</v>
      </c>
      <c r="L195" s="74">
        <f t="shared" si="35"/>
        <v>142979.25225410593</v>
      </c>
      <c r="M195" s="75">
        <f t="shared" si="36"/>
        <v>41957.286559039414</v>
      </c>
      <c r="N195" s="75">
        <f t="shared" si="37"/>
        <v>82470.849434721691</v>
      </c>
      <c r="O195" s="75">
        <f t="shared" si="38"/>
        <v>1812.4003408738579</v>
      </c>
      <c r="P195" s="75">
        <f t="shared" si="39"/>
        <v>21212.741906195952</v>
      </c>
      <c r="Q195" s="75">
        <f t="shared" si="40"/>
        <v>383.14196494879246</v>
      </c>
      <c r="R195" s="75">
        <f t="shared" si="41"/>
        <v>9706.3118818012699</v>
      </c>
      <c r="S195" s="76">
        <f t="shared" ref="S195:S258" si="49">SUM(M195:R195)</f>
        <v>157542.73208758098</v>
      </c>
      <c r="T195" s="76"/>
      <c r="U195" s="115">
        <f t="shared" si="42"/>
        <v>40539.94046864508</v>
      </c>
      <c r="V195" s="115">
        <f t="shared" si="43"/>
        <v>21087.760856590769</v>
      </c>
      <c r="W195" s="115">
        <f t="shared" si="44"/>
        <v>78915.629917724335</v>
      </c>
      <c r="X195" s="115">
        <f t="shared" si="45"/>
        <v>9783.4891423522786</v>
      </c>
      <c r="Y195" s="115">
        <f t="shared" si="46"/>
        <v>798.90632036883312</v>
      </c>
      <c r="Z195" s="115">
        <f t="shared" si="47"/>
        <v>359.56346912684319</v>
      </c>
      <c r="AA195" s="12">
        <f t="shared" si="48"/>
        <v>151485.29017480815</v>
      </c>
    </row>
    <row r="196" spans="1:27" x14ac:dyDescent="0.2">
      <c r="A196" s="72">
        <v>2004</v>
      </c>
      <c r="B196" s="72">
        <v>1</v>
      </c>
      <c r="C196" s="72">
        <v>9</v>
      </c>
      <c r="D196" s="72">
        <v>2</v>
      </c>
      <c r="E196" s="11">
        <v>3.8869198315958968E-2</v>
      </c>
      <c r="F196" s="11">
        <v>6.9266385250421669E-2</v>
      </c>
      <c r="G196" s="11">
        <v>1.732673487896111E-3</v>
      </c>
      <c r="H196" s="11">
        <v>2.0267326135347881E-2</v>
      </c>
      <c r="I196" s="11">
        <v>4.1576859709734819E-4</v>
      </c>
      <c r="J196" s="11">
        <v>6.660435496220498E-3</v>
      </c>
      <c r="K196" s="126">
        <f t="shared" ref="K196:K259" si="50">SUM(E196:J196)</f>
        <v>0.1372117872829425</v>
      </c>
      <c r="L196" s="74">
        <f t="shared" ref="L196:L259" si="51">+K196*1000000</f>
        <v>137211.7872829425</v>
      </c>
      <c r="M196" s="75">
        <f t="shared" ref="M196:M259" si="52">+E196*1000000*M$8829</f>
        <v>39036.105196907774</v>
      </c>
      <c r="N196" s="75">
        <f t="shared" ref="N196:N259" si="53">+F196*1000000*N$8829</f>
        <v>79736.683786618101</v>
      </c>
      <c r="O196" s="75">
        <f t="shared" ref="O196:O259" si="54">+G196*1000000*O$8829</f>
        <v>1812.4003408738579</v>
      </c>
      <c r="P196" s="75">
        <f t="shared" ref="P196:P259" si="55">+H196*1000000*P$8829</f>
        <v>21054.511762725975</v>
      </c>
      <c r="Q196" s="75">
        <f t="shared" ref="Q196:Q259" si="56">+I196*1000000*Q$8829</f>
        <v>383.14196494879246</v>
      </c>
      <c r="R196" s="75">
        <f t="shared" ref="R196:R259" si="57">+J196*1000000*R$8829</f>
        <v>9246.3569656729942</v>
      </c>
      <c r="S196" s="76">
        <f t="shared" si="49"/>
        <v>151269.2000177475</v>
      </c>
      <c r="T196" s="76"/>
      <c r="U196" s="115">
        <f t="shared" ref="U196:U259" si="58">M196*U$1</f>
        <v>37717.438628534583</v>
      </c>
      <c r="V196" s="115">
        <f t="shared" ref="V196:V259" si="59">P196*V$1</f>
        <v>20930.462972113881</v>
      </c>
      <c r="W196" s="115">
        <f t="shared" ref="W196:W259" si="60">N196*W$1</f>
        <v>76299.330875111875</v>
      </c>
      <c r="X196" s="115">
        <f t="shared" ref="X196:X259" si="61">R196*X$1</f>
        <v>9319.8770121517555</v>
      </c>
      <c r="Y196" s="115">
        <f t="shared" ref="Y196:Y259" si="62">O196*Y$1</f>
        <v>798.90632036883312</v>
      </c>
      <c r="Z196" s="115">
        <f t="shared" ref="Z196:Z259" si="63">Q196*Z$1</f>
        <v>359.56346912684319</v>
      </c>
      <c r="AA196" s="12">
        <f t="shared" ref="AA196:AA259" si="64">SUM(U196:Z196)</f>
        <v>145425.57927740779</v>
      </c>
    </row>
    <row r="197" spans="1:27" x14ac:dyDescent="0.2">
      <c r="A197" s="72">
        <v>2004</v>
      </c>
      <c r="B197" s="72">
        <v>1</v>
      </c>
      <c r="C197" s="72">
        <v>9</v>
      </c>
      <c r="D197" s="72">
        <v>3</v>
      </c>
      <c r="E197" s="11">
        <v>3.8068471923689534E-2</v>
      </c>
      <c r="F197" s="11">
        <v>6.7468719104356895E-2</v>
      </c>
      <c r="G197" s="11">
        <v>1.732673487896111E-3</v>
      </c>
      <c r="H197" s="11">
        <v>1.9551266763225848E-2</v>
      </c>
      <c r="I197" s="11">
        <v>4.1576859709734819E-4</v>
      </c>
      <c r="J197" s="11">
        <v>6.2156628826445437E-3</v>
      </c>
      <c r="K197" s="126">
        <f t="shared" si="50"/>
        <v>0.13345256275891029</v>
      </c>
      <c r="L197" s="74">
        <f t="shared" si="51"/>
        <v>133452.5627589103</v>
      </c>
      <c r="M197" s="75">
        <f t="shared" si="52"/>
        <v>38231.940433114934</v>
      </c>
      <c r="N197" s="75">
        <f t="shared" si="53"/>
        <v>77667.282640240199</v>
      </c>
      <c r="O197" s="75">
        <f t="shared" si="54"/>
        <v>1812.4003408738579</v>
      </c>
      <c r="P197" s="75">
        <f t="shared" si="55"/>
        <v>20310.640549894437</v>
      </c>
      <c r="Q197" s="75">
        <f t="shared" si="56"/>
        <v>383.14196494879246</v>
      </c>
      <c r="R197" s="75">
        <f t="shared" si="57"/>
        <v>8628.9008915150389</v>
      </c>
      <c r="S197" s="76">
        <f t="shared" si="49"/>
        <v>147034.30682058728</v>
      </c>
      <c r="T197" s="76"/>
      <c r="U197" s="115">
        <f t="shared" si="58"/>
        <v>36940.439105334473</v>
      </c>
      <c r="V197" s="115">
        <f t="shared" si="59"/>
        <v>20190.974493271275</v>
      </c>
      <c r="W197" s="115">
        <f t="shared" si="60"/>
        <v>74319.139132960161</v>
      </c>
      <c r="X197" s="115">
        <f t="shared" si="61"/>
        <v>8697.5113936792968</v>
      </c>
      <c r="Y197" s="115">
        <f t="shared" si="62"/>
        <v>798.90632036883312</v>
      </c>
      <c r="Z197" s="115">
        <f t="shared" si="63"/>
        <v>359.56346912684319</v>
      </c>
      <c r="AA197" s="12">
        <f t="shared" si="64"/>
        <v>141306.5339147409</v>
      </c>
    </row>
    <row r="198" spans="1:27" x14ac:dyDescent="0.2">
      <c r="A198" s="72">
        <v>2004</v>
      </c>
      <c r="B198" s="72">
        <v>1</v>
      </c>
      <c r="C198" s="72">
        <v>9</v>
      </c>
      <c r="D198" s="72">
        <v>4</v>
      </c>
      <c r="E198" s="11">
        <v>3.937921332082691E-2</v>
      </c>
      <c r="F198" s="11">
        <v>6.4894866853061436E-2</v>
      </c>
      <c r="G198" s="11">
        <v>1.732673487896111E-3</v>
      </c>
      <c r="H198" s="11">
        <v>1.8372733237097531E-2</v>
      </c>
      <c r="I198" s="11">
        <v>4.1576859709734819E-4</v>
      </c>
      <c r="J198" s="11">
        <v>6.0681748558031193E-3</v>
      </c>
      <c r="K198" s="126">
        <f t="shared" si="50"/>
        <v>0.13086343035178247</v>
      </c>
      <c r="L198" s="74">
        <f t="shared" si="51"/>
        <v>130863.43035178247</v>
      </c>
      <c r="M198" s="75">
        <f t="shared" si="52"/>
        <v>39548.310239579107</v>
      </c>
      <c r="N198" s="75">
        <f t="shared" si="53"/>
        <v>74704.367189505443</v>
      </c>
      <c r="O198" s="75">
        <f t="shared" si="54"/>
        <v>1812.4003408738579</v>
      </c>
      <c r="P198" s="75">
        <f t="shared" si="55"/>
        <v>19086.332625754465</v>
      </c>
      <c r="Q198" s="75">
        <f t="shared" si="56"/>
        <v>383.14196494879246</v>
      </c>
      <c r="R198" s="75">
        <f t="shared" si="57"/>
        <v>8424.1504746522951</v>
      </c>
      <c r="S198" s="76">
        <f t="shared" si="49"/>
        <v>143958.70283531398</v>
      </c>
      <c r="T198" s="76"/>
      <c r="U198" s="115">
        <f t="shared" si="58"/>
        <v>38212.341031444186</v>
      </c>
      <c r="V198" s="115">
        <f t="shared" si="59"/>
        <v>18973.879935987676</v>
      </c>
      <c r="W198" s="115">
        <f t="shared" si="60"/>
        <v>71483.951417660021</v>
      </c>
      <c r="X198" s="115">
        <f t="shared" si="61"/>
        <v>8491.1329561571547</v>
      </c>
      <c r="Y198" s="115">
        <f t="shared" si="62"/>
        <v>798.90632036883312</v>
      </c>
      <c r="Z198" s="115">
        <f t="shared" si="63"/>
        <v>359.56346912684319</v>
      </c>
      <c r="AA198" s="12">
        <f t="shared" si="64"/>
        <v>138319.77513074473</v>
      </c>
    </row>
    <row r="199" spans="1:27" x14ac:dyDescent="0.2">
      <c r="A199" s="72">
        <v>2004</v>
      </c>
      <c r="B199" s="72">
        <v>1</v>
      </c>
      <c r="C199" s="72">
        <v>9</v>
      </c>
      <c r="D199" s="72">
        <v>5</v>
      </c>
      <c r="E199" s="11">
        <v>4.0131527806926234E-2</v>
      </c>
      <c r="F199" s="11">
        <v>6.5332215276541053E-2</v>
      </c>
      <c r="G199" s="11">
        <v>1.732673487896111E-3</v>
      </c>
      <c r="H199" s="11">
        <v>1.7908772990699335E-2</v>
      </c>
      <c r="I199" s="11">
        <v>4.1576859709734819E-4</v>
      </c>
      <c r="J199" s="11">
        <v>5.9814506419456574E-3</v>
      </c>
      <c r="K199" s="126">
        <f t="shared" si="50"/>
        <v>0.13150240880110575</v>
      </c>
      <c r="L199" s="74">
        <f t="shared" si="51"/>
        <v>131502.40880110575</v>
      </c>
      <c r="M199" s="75">
        <f t="shared" si="52"/>
        <v>40303.85521330894</v>
      </c>
      <c r="N199" s="75">
        <f t="shared" si="53"/>
        <v>75207.825148535543</v>
      </c>
      <c r="O199" s="75">
        <f t="shared" si="54"/>
        <v>1812.4003408738579</v>
      </c>
      <c r="P199" s="75">
        <f t="shared" si="55"/>
        <v>18604.352102029083</v>
      </c>
      <c r="Q199" s="75">
        <f t="shared" si="56"/>
        <v>383.14196494879246</v>
      </c>
      <c r="R199" s="75">
        <f t="shared" si="57"/>
        <v>8303.7554885664013</v>
      </c>
      <c r="S199" s="76">
        <f t="shared" si="49"/>
        <v>144615.33025826263</v>
      </c>
      <c r="T199" s="76"/>
      <c r="U199" s="115">
        <f t="shared" si="58"/>
        <v>38942.363174637154</v>
      </c>
      <c r="V199" s="115">
        <f t="shared" si="59"/>
        <v>18494.739140950402</v>
      </c>
      <c r="W199" s="115">
        <f t="shared" si="60"/>
        <v>71965.705907231517</v>
      </c>
      <c r="X199" s="115">
        <f t="shared" si="61"/>
        <v>8369.7806800806502</v>
      </c>
      <c r="Y199" s="115">
        <f t="shared" si="62"/>
        <v>798.90632036883312</v>
      </c>
      <c r="Z199" s="115">
        <f t="shared" si="63"/>
        <v>359.56346912684319</v>
      </c>
      <c r="AA199" s="12">
        <f t="shared" si="64"/>
        <v>138931.05869239543</v>
      </c>
    </row>
    <row r="200" spans="1:27" x14ac:dyDescent="0.2">
      <c r="A200" s="72">
        <v>2004</v>
      </c>
      <c r="B200" s="72">
        <v>1</v>
      </c>
      <c r="C200" s="72">
        <v>9</v>
      </c>
      <c r="D200" s="72">
        <v>6</v>
      </c>
      <c r="E200" s="11">
        <v>4.2255306636366466E-2</v>
      </c>
      <c r="F200" s="11">
        <v>6.9276804222778057E-2</v>
      </c>
      <c r="G200" s="11">
        <v>1.732673487896111E-3</v>
      </c>
      <c r="H200" s="11">
        <v>1.9029349253666967E-2</v>
      </c>
      <c r="I200" s="11">
        <v>4.1576859709734819E-4</v>
      </c>
      <c r="J200" s="11">
        <v>6.0122175856038226E-3</v>
      </c>
      <c r="K200" s="126">
        <f t="shared" si="50"/>
        <v>0.13872211978340879</v>
      </c>
      <c r="L200" s="74">
        <f t="shared" si="51"/>
        <v>138722.11978340879</v>
      </c>
      <c r="M200" s="75">
        <f t="shared" si="52"/>
        <v>42436.753688010846</v>
      </c>
      <c r="N200" s="75">
        <f t="shared" si="53"/>
        <v>79748.677689593678</v>
      </c>
      <c r="O200" s="75">
        <f t="shared" si="54"/>
        <v>1812.4003408738579</v>
      </c>
      <c r="P200" s="75">
        <f t="shared" si="55"/>
        <v>19768.451695242569</v>
      </c>
      <c r="Q200" s="75">
        <f t="shared" si="56"/>
        <v>383.14196494879246</v>
      </c>
      <c r="R200" s="75">
        <f t="shared" si="57"/>
        <v>8346.4677322278822</v>
      </c>
      <c r="S200" s="76">
        <f t="shared" si="49"/>
        <v>152495.89311089762</v>
      </c>
      <c r="T200" s="76"/>
      <c r="U200" s="115">
        <f t="shared" si="58"/>
        <v>41003.210867168651</v>
      </c>
      <c r="V200" s="115">
        <f t="shared" si="59"/>
        <v>19651.98010223181</v>
      </c>
      <c r="W200" s="115">
        <f t="shared" si="60"/>
        <v>76310.807735299168</v>
      </c>
      <c r="X200" s="115">
        <f t="shared" si="61"/>
        <v>8412.8325392416045</v>
      </c>
      <c r="Y200" s="115">
        <f t="shared" si="62"/>
        <v>798.90632036883312</v>
      </c>
      <c r="Z200" s="115">
        <f t="shared" si="63"/>
        <v>359.56346912684319</v>
      </c>
      <c r="AA200" s="12">
        <f t="shared" si="64"/>
        <v>146537.30103343693</v>
      </c>
    </row>
    <row r="201" spans="1:27" x14ac:dyDescent="0.2">
      <c r="A201" s="72">
        <v>2004</v>
      </c>
      <c r="B201" s="72">
        <v>1</v>
      </c>
      <c r="C201" s="72">
        <v>9</v>
      </c>
      <c r="D201" s="72">
        <v>7</v>
      </c>
      <c r="E201" s="11">
        <v>5.3186394792505497E-2</v>
      </c>
      <c r="F201" s="11">
        <v>7.6031550215976726E-2</v>
      </c>
      <c r="G201" s="11">
        <v>1.732673487896111E-3</v>
      </c>
      <c r="H201" s="11">
        <v>2.0782001070141033E-2</v>
      </c>
      <c r="I201" s="11">
        <v>4.1576859709734819E-4</v>
      </c>
      <c r="J201" s="11">
        <v>6.5150630106629347E-3</v>
      </c>
      <c r="K201" s="126">
        <f t="shared" si="50"/>
        <v>0.15866345117427963</v>
      </c>
      <c r="L201" s="74">
        <f t="shared" si="51"/>
        <v>158663.45117427962</v>
      </c>
      <c r="M201" s="75">
        <f t="shared" si="52"/>
        <v>53414.780651960798</v>
      </c>
      <c r="N201" s="75">
        <f t="shared" si="53"/>
        <v>87524.470281792339</v>
      </c>
      <c r="O201" s="75">
        <f t="shared" si="54"/>
        <v>1812.4003408738579</v>
      </c>
      <c r="P201" s="75">
        <f t="shared" si="55"/>
        <v>21589.176740050403</v>
      </c>
      <c r="Q201" s="75">
        <f t="shared" si="56"/>
        <v>383.14196494879246</v>
      </c>
      <c r="R201" s="75">
        <f t="shared" si="57"/>
        <v>9044.5434513442215</v>
      </c>
      <c r="S201" s="76">
        <f t="shared" si="49"/>
        <v>173768.51343097043</v>
      </c>
      <c r="T201" s="76"/>
      <c r="U201" s="115">
        <f t="shared" si="58"/>
        <v>51610.392505463344</v>
      </c>
      <c r="V201" s="115">
        <f t="shared" si="59"/>
        <v>21461.97781494138</v>
      </c>
      <c r="W201" s="115">
        <f t="shared" si="60"/>
        <v>83751.395224441512</v>
      </c>
      <c r="X201" s="115">
        <f t="shared" si="61"/>
        <v>9116.4588291941836</v>
      </c>
      <c r="Y201" s="115">
        <f t="shared" si="62"/>
        <v>798.90632036883312</v>
      </c>
      <c r="Z201" s="115">
        <f t="shared" si="63"/>
        <v>359.56346912684319</v>
      </c>
      <c r="AA201" s="12">
        <f t="shared" si="64"/>
        <v>167098.69416353613</v>
      </c>
    </row>
    <row r="202" spans="1:27" x14ac:dyDescent="0.2">
      <c r="A202" s="72">
        <v>2004</v>
      </c>
      <c r="B202" s="72">
        <v>1</v>
      </c>
      <c r="C202" s="72">
        <v>9</v>
      </c>
      <c r="D202" s="72">
        <v>8</v>
      </c>
      <c r="E202" s="11">
        <v>6.0519508416263655E-2</v>
      </c>
      <c r="F202" s="11">
        <v>8.7987376979254087E-2</v>
      </c>
      <c r="G202" s="11">
        <v>1.4735975473249782E-3</v>
      </c>
      <c r="H202" s="11">
        <v>2.8288536245922764E-2</v>
      </c>
      <c r="I202" s="11">
        <v>4.1321316079653576E-4</v>
      </c>
      <c r="J202" s="11">
        <v>7.4534499589930707E-3</v>
      </c>
      <c r="K202" s="126">
        <f t="shared" si="50"/>
        <v>0.18613568230855509</v>
      </c>
      <c r="L202" s="74">
        <f t="shared" si="51"/>
        <v>186135.68230855509</v>
      </c>
      <c r="M202" s="75">
        <f t="shared" si="52"/>
        <v>60779.383145456777</v>
      </c>
      <c r="N202" s="75">
        <f t="shared" si="53"/>
        <v>101287.53839317801</v>
      </c>
      <c r="O202" s="75">
        <f t="shared" si="54"/>
        <v>1541.4033375241477</v>
      </c>
      <c r="P202" s="75">
        <f t="shared" si="55"/>
        <v>29387.266734771852</v>
      </c>
      <c r="Q202" s="75">
        <f t="shared" si="56"/>
        <v>380.78706154235385</v>
      </c>
      <c r="R202" s="75">
        <f t="shared" si="57"/>
        <v>10347.26017326317</v>
      </c>
      <c r="S202" s="76">
        <f t="shared" si="49"/>
        <v>203723.63884573634</v>
      </c>
      <c r="T202" s="76"/>
      <c r="U202" s="115">
        <f t="shared" si="58"/>
        <v>58726.213645170465</v>
      </c>
      <c r="V202" s="115">
        <f t="shared" si="59"/>
        <v>29214.123090363184</v>
      </c>
      <c r="W202" s="115">
        <f t="shared" si="60"/>
        <v>96921.153958044029</v>
      </c>
      <c r="X202" s="115">
        <f t="shared" si="61"/>
        <v>10429.533770496151</v>
      </c>
      <c r="Y202" s="115">
        <f t="shared" si="62"/>
        <v>679.45080389463612</v>
      </c>
      <c r="Z202" s="115">
        <f t="shared" si="63"/>
        <v>357.35348610295063</v>
      </c>
      <c r="AA202" s="12">
        <f t="shared" si="64"/>
        <v>196327.82875407141</v>
      </c>
    </row>
    <row r="203" spans="1:27" x14ac:dyDescent="0.2">
      <c r="A203" s="72">
        <v>2004</v>
      </c>
      <c r="B203" s="72">
        <v>1</v>
      </c>
      <c r="C203" s="72">
        <v>9</v>
      </c>
      <c r="D203" s="72">
        <v>9</v>
      </c>
      <c r="E203" s="11">
        <v>6.0208559275698764E-2</v>
      </c>
      <c r="F203" s="11">
        <v>9.311205227374815E-2</v>
      </c>
      <c r="G203" s="11">
        <v>0</v>
      </c>
      <c r="H203" s="11">
        <v>3.0246826971360757E-2</v>
      </c>
      <c r="I203" s="11">
        <v>3.9867809954414416E-4</v>
      </c>
      <c r="J203" s="11">
        <v>8.3187656273782454E-3</v>
      </c>
      <c r="K203" s="126">
        <f t="shared" si="50"/>
        <v>0.19228488224773005</v>
      </c>
      <c r="L203" s="74">
        <f t="shared" si="51"/>
        <v>192284.88224773004</v>
      </c>
      <c r="M203" s="75">
        <f t="shared" si="52"/>
        <v>60467.098768935546</v>
      </c>
      <c r="N203" s="75">
        <f t="shared" si="53"/>
        <v>107186.85899420042</v>
      </c>
      <c r="O203" s="75">
        <f t="shared" si="54"/>
        <v>0</v>
      </c>
      <c r="P203" s="75">
        <f t="shared" si="55"/>
        <v>31421.617730962775</v>
      </c>
      <c r="Q203" s="75">
        <f t="shared" si="56"/>
        <v>367.39261095668724</v>
      </c>
      <c r="R203" s="75">
        <f t="shared" si="57"/>
        <v>11548.535609744684</v>
      </c>
      <c r="S203" s="76">
        <f t="shared" si="49"/>
        <v>210991.50371480011</v>
      </c>
      <c r="T203" s="76"/>
      <c r="U203" s="115">
        <f t="shared" si="58"/>
        <v>58424.478450363611</v>
      </c>
      <c r="V203" s="115">
        <f t="shared" si="59"/>
        <v>31236.488114920001</v>
      </c>
      <c r="W203" s="115">
        <f t="shared" si="60"/>
        <v>102566.16191548952</v>
      </c>
      <c r="X203" s="115">
        <f t="shared" si="61"/>
        <v>11640.360841881205</v>
      </c>
      <c r="Y203" s="115">
        <f t="shared" si="62"/>
        <v>0</v>
      </c>
      <c r="Z203" s="115">
        <f t="shared" si="63"/>
        <v>344.78332788424945</v>
      </c>
      <c r="AA203" s="12">
        <f t="shared" si="64"/>
        <v>204212.27265053857</v>
      </c>
    </row>
    <row r="204" spans="1:27" x14ac:dyDescent="0.2">
      <c r="A204" s="72">
        <v>2004</v>
      </c>
      <c r="B204" s="72">
        <v>1</v>
      </c>
      <c r="C204" s="72">
        <v>9</v>
      </c>
      <c r="D204" s="72">
        <v>10</v>
      </c>
      <c r="E204" s="11">
        <v>5.6939206425109273E-2</v>
      </c>
      <c r="F204" s="11">
        <v>9.5046225939124984E-2</v>
      </c>
      <c r="G204" s="11">
        <v>0</v>
      </c>
      <c r="H204" s="11">
        <v>3.4097402961978086E-2</v>
      </c>
      <c r="I204" s="11">
        <v>3.9867809954414416E-4</v>
      </c>
      <c r="J204" s="11">
        <v>9.1144727139992367E-3</v>
      </c>
      <c r="K204" s="126">
        <f t="shared" si="50"/>
        <v>0.19559598613975571</v>
      </c>
      <c r="L204" s="74">
        <f t="shared" si="51"/>
        <v>195595.9861397557</v>
      </c>
      <c r="M204" s="75">
        <f t="shared" si="52"/>
        <v>57183.707103277702</v>
      </c>
      <c r="N204" s="75">
        <f t="shared" si="53"/>
        <v>109413.40212023453</v>
      </c>
      <c r="O204" s="75">
        <f t="shared" si="54"/>
        <v>0</v>
      </c>
      <c r="P204" s="75">
        <f t="shared" si="55"/>
        <v>35421.750602280546</v>
      </c>
      <c r="Q204" s="75">
        <f t="shared" si="56"/>
        <v>367.39261095668724</v>
      </c>
      <c r="R204" s="75">
        <f t="shared" si="57"/>
        <v>12653.176855379203</v>
      </c>
      <c r="S204" s="76">
        <f t="shared" si="49"/>
        <v>215039.42929212865</v>
      </c>
      <c r="T204" s="76"/>
      <c r="U204" s="115">
        <f t="shared" si="58"/>
        <v>55252.002020704291</v>
      </c>
      <c r="V204" s="115">
        <f t="shared" si="59"/>
        <v>35213.053037924998</v>
      </c>
      <c r="W204" s="115">
        <f t="shared" si="60"/>
        <v>104696.72143481446</v>
      </c>
      <c r="X204" s="115">
        <f t="shared" si="61"/>
        <v>12753.785360324995</v>
      </c>
      <c r="Y204" s="115">
        <f t="shared" si="62"/>
        <v>0</v>
      </c>
      <c r="Z204" s="115">
        <f t="shared" si="63"/>
        <v>344.78332788424945</v>
      </c>
      <c r="AA204" s="12">
        <f t="shared" si="64"/>
        <v>208260.34518165299</v>
      </c>
    </row>
    <row r="205" spans="1:27" x14ac:dyDescent="0.2">
      <c r="A205" s="72">
        <v>2004</v>
      </c>
      <c r="B205" s="72">
        <v>1</v>
      </c>
      <c r="C205" s="72">
        <v>9</v>
      </c>
      <c r="D205" s="72">
        <v>11</v>
      </c>
      <c r="E205" s="11">
        <v>5.5479760943091525E-2</v>
      </c>
      <c r="F205" s="11">
        <v>9.6930204701988265E-2</v>
      </c>
      <c r="G205" s="11">
        <v>0</v>
      </c>
      <c r="H205" s="11">
        <v>3.5480190403761151E-2</v>
      </c>
      <c r="I205" s="11">
        <v>3.9867809954414416E-4</v>
      </c>
      <c r="J205" s="11">
        <v>9.4025266836135594E-3</v>
      </c>
      <c r="K205" s="126">
        <f t="shared" si="50"/>
        <v>0.19769136083199865</v>
      </c>
      <c r="L205" s="74">
        <f t="shared" si="51"/>
        <v>197691.36083199864</v>
      </c>
      <c r="M205" s="75">
        <f t="shared" si="52"/>
        <v>55717.994666862331</v>
      </c>
      <c r="N205" s="75">
        <f t="shared" si="53"/>
        <v>111582.16288827559</v>
      </c>
      <c r="O205" s="75">
        <f t="shared" si="54"/>
        <v>0</v>
      </c>
      <c r="P205" s="75">
        <f t="shared" si="55"/>
        <v>36858.245691171149</v>
      </c>
      <c r="Q205" s="75">
        <f t="shared" si="56"/>
        <v>367.39261095668724</v>
      </c>
      <c r="R205" s="75">
        <f t="shared" si="57"/>
        <v>13053.068098218284</v>
      </c>
      <c r="S205" s="76">
        <f t="shared" si="49"/>
        <v>217578.86395548406</v>
      </c>
      <c r="T205" s="76"/>
      <c r="U205" s="115">
        <f t="shared" si="58"/>
        <v>53835.802361729198</v>
      </c>
      <c r="V205" s="115">
        <f t="shared" si="59"/>
        <v>36641.084597454043</v>
      </c>
      <c r="W205" s="115">
        <f t="shared" si="60"/>
        <v>106771.98952437473</v>
      </c>
      <c r="X205" s="115">
        <f t="shared" si="61"/>
        <v>13156.856236274622</v>
      </c>
      <c r="Y205" s="115">
        <f t="shared" si="62"/>
        <v>0</v>
      </c>
      <c r="Z205" s="115">
        <f t="shared" si="63"/>
        <v>344.78332788424945</v>
      </c>
      <c r="AA205" s="12">
        <f t="shared" si="64"/>
        <v>210750.51604771684</v>
      </c>
    </row>
    <row r="206" spans="1:27" x14ac:dyDescent="0.2">
      <c r="A206" s="72">
        <v>2004</v>
      </c>
      <c r="B206" s="72">
        <v>1</v>
      </c>
      <c r="C206" s="72">
        <v>9</v>
      </c>
      <c r="D206" s="72">
        <v>12</v>
      </c>
      <c r="E206" s="11">
        <v>5.4365535861970064E-2</v>
      </c>
      <c r="F206" s="11">
        <v>9.4682387731515633E-2</v>
      </c>
      <c r="G206" s="11">
        <v>0</v>
      </c>
      <c r="H206" s="11">
        <v>3.4254392528875716E-2</v>
      </c>
      <c r="I206" s="11">
        <v>3.9867809954414416E-4</v>
      </c>
      <c r="J206" s="11">
        <v>9.6626982436208691E-3</v>
      </c>
      <c r="K206" s="126">
        <f t="shared" si="50"/>
        <v>0.19336369246552643</v>
      </c>
      <c r="L206" s="74">
        <f t="shared" si="51"/>
        <v>193363.69246552643</v>
      </c>
      <c r="M206" s="75">
        <f t="shared" si="52"/>
        <v>54598.985030333955</v>
      </c>
      <c r="N206" s="75">
        <f t="shared" si="53"/>
        <v>108994.56617254141</v>
      </c>
      <c r="O206" s="75">
        <f t="shared" si="54"/>
        <v>0</v>
      </c>
      <c r="P206" s="75">
        <f t="shared" si="55"/>
        <v>35584.837664717787</v>
      </c>
      <c r="Q206" s="75">
        <f t="shared" si="56"/>
        <v>367.39261095668724</v>
      </c>
      <c r="R206" s="75">
        <f t="shared" si="57"/>
        <v>13414.251554992046</v>
      </c>
      <c r="S206" s="76">
        <f t="shared" si="49"/>
        <v>212960.03303354187</v>
      </c>
      <c r="T206" s="76"/>
      <c r="U206" s="115">
        <f t="shared" si="58"/>
        <v>52754.593642836793</v>
      </c>
      <c r="V206" s="115">
        <f t="shared" si="59"/>
        <v>35375.179225415915</v>
      </c>
      <c r="W206" s="115">
        <f t="shared" si="60"/>
        <v>104295.94100305048</v>
      </c>
      <c r="X206" s="115">
        <f t="shared" si="61"/>
        <v>13520.911551081548</v>
      </c>
      <c r="Y206" s="115">
        <f t="shared" si="62"/>
        <v>0</v>
      </c>
      <c r="Z206" s="115">
        <f t="shared" si="63"/>
        <v>344.78332788424945</v>
      </c>
      <c r="AA206" s="12">
        <f t="shared" si="64"/>
        <v>206291.40875026898</v>
      </c>
    </row>
    <row r="207" spans="1:27" x14ac:dyDescent="0.2">
      <c r="A207" s="72">
        <v>2004</v>
      </c>
      <c r="B207" s="72">
        <v>1</v>
      </c>
      <c r="C207" s="72">
        <v>9</v>
      </c>
      <c r="D207" s="72">
        <v>13</v>
      </c>
      <c r="E207" s="11">
        <v>5.5483768776712572E-2</v>
      </c>
      <c r="F207" s="11">
        <v>9.368692452382732E-2</v>
      </c>
      <c r="G207" s="11">
        <v>0</v>
      </c>
      <c r="H207" s="11">
        <v>3.2329565263615433E-2</v>
      </c>
      <c r="I207" s="11">
        <v>3.9867809954414416E-4</v>
      </c>
      <c r="J207" s="11">
        <v>9.5229023075825252E-3</v>
      </c>
      <c r="K207" s="126">
        <f t="shared" si="50"/>
        <v>0.19142183897128198</v>
      </c>
      <c r="L207" s="74">
        <f t="shared" si="51"/>
        <v>191421.83897128198</v>
      </c>
      <c r="M207" s="75">
        <f t="shared" si="52"/>
        <v>55722.019710383196</v>
      </c>
      <c r="N207" s="75">
        <f t="shared" si="53"/>
        <v>107848.62886506264</v>
      </c>
      <c r="O207" s="75">
        <f t="shared" si="54"/>
        <v>0</v>
      </c>
      <c r="P207" s="75">
        <f t="shared" si="55"/>
        <v>33585.249853923291</v>
      </c>
      <c r="Q207" s="75">
        <f t="shared" si="56"/>
        <v>367.39261095668724</v>
      </c>
      <c r="R207" s="75">
        <f t="shared" si="57"/>
        <v>13220.179691719079</v>
      </c>
      <c r="S207" s="76">
        <f t="shared" si="49"/>
        <v>210743.47073204489</v>
      </c>
      <c r="T207" s="76"/>
      <c r="U207" s="115">
        <f t="shared" si="58"/>
        <v>53839.691436502661</v>
      </c>
      <c r="V207" s="115">
        <f t="shared" si="59"/>
        <v>33387.372568819963</v>
      </c>
      <c r="W207" s="115">
        <f t="shared" si="60"/>
        <v>103199.40368003566</v>
      </c>
      <c r="X207" s="115">
        <f t="shared" si="61"/>
        <v>13325.296574941423</v>
      </c>
      <c r="Y207" s="115">
        <f t="shared" si="62"/>
        <v>0</v>
      </c>
      <c r="Z207" s="115">
        <f t="shared" si="63"/>
        <v>344.78332788424945</v>
      </c>
      <c r="AA207" s="12">
        <f t="shared" si="64"/>
        <v>204096.54758818395</v>
      </c>
    </row>
    <row r="208" spans="1:27" x14ac:dyDescent="0.2">
      <c r="A208" s="72">
        <v>2004</v>
      </c>
      <c r="B208" s="72">
        <v>1</v>
      </c>
      <c r="C208" s="72">
        <v>9</v>
      </c>
      <c r="D208" s="72">
        <v>14</v>
      </c>
      <c r="E208" s="11">
        <v>5.0869363197332353E-2</v>
      </c>
      <c r="F208" s="11">
        <v>9.3860223639702881E-2</v>
      </c>
      <c r="G208" s="11">
        <v>0</v>
      </c>
      <c r="H208" s="11">
        <v>3.5186092830178615E-2</v>
      </c>
      <c r="I208" s="11">
        <v>3.9867809954414416E-4</v>
      </c>
      <c r="J208" s="11">
        <v>9.5680906371379444E-3</v>
      </c>
      <c r="K208" s="126">
        <f t="shared" si="50"/>
        <v>0.18988244840389595</v>
      </c>
      <c r="L208" s="74">
        <f t="shared" si="51"/>
        <v>189882.44840389595</v>
      </c>
      <c r="M208" s="75">
        <f t="shared" si="52"/>
        <v>51087.799571504562</v>
      </c>
      <c r="N208" s="75">
        <f t="shared" si="53"/>
        <v>108048.12385463243</v>
      </c>
      <c r="O208" s="75">
        <f t="shared" si="54"/>
        <v>0</v>
      </c>
      <c r="P208" s="75">
        <f t="shared" si="55"/>
        <v>36552.725328937318</v>
      </c>
      <c r="Q208" s="75">
        <f t="shared" si="56"/>
        <v>367.39261095668724</v>
      </c>
      <c r="R208" s="75">
        <f t="shared" si="57"/>
        <v>13282.912440349251</v>
      </c>
      <c r="S208" s="76">
        <f t="shared" si="49"/>
        <v>209338.95380638025</v>
      </c>
      <c r="T208" s="76"/>
      <c r="U208" s="115">
        <f t="shared" si="58"/>
        <v>49362.018451516444</v>
      </c>
      <c r="V208" s="115">
        <f t="shared" si="59"/>
        <v>36337.364297452456</v>
      </c>
      <c r="W208" s="115">
        <f t="shared" si="60"/>
        <v>103390.29867960507</v>
      </c>
      <c r="X208" s="115">
        <f t="shared" si="61"/>
        <v>13388.52812700436</v>
      </c>
      <c r="Y208" s="115">
        <f t="shared" si="62"/>
        <v>0</v>
      </c>
      <c r="Z208" s="115">
        <f t="shared" si="63"/>
        <v>344.78332788424945</v>
      </c>
      <c r="AA208" s="12">
        <f t="shared" si="64"/>
        <v>202822.99288346258</v>
      </c>
    </row>
    <row r="209" spans="1:27" x14ac:dyDescent="0.2">
      <c r="A209" s="72">
        <v>2004</v>
      </c>
      <c r="B209" s="72">
        <v>1</v>
      </c>
      <c r="C209" s="72">
        <v>9</v>
      </c>
      <c r="D209" s="72">
        <v>15</v>
      </c>
      <c r="E209" s="11">
        <v>5.2276437635171799E-2</v>
      </c>
      <c r="F209" s="11">
        <v>9.2077117984254789E-2</v>
      </c>
      <c r="G209" s="11">
        <v>0</v>
      </c>
      <c r="H209" s="11">
        <v>3.311226400192907E-2</v>
      </c>
      <c r="I209" s="11">
        <v>3.9867809954414416E-4</v>
      </c>
      <c r="J209" s="11">
        <v>9.6030880549834823E-3</v>
      </c>
      <c r="K209" s="126">
        <f t="shared" si="50"/>
        <v>0.18746758577588327</v>
      </c>
      <c r="L209" s="74">
        <f t="shared" si="51"/>
        <v>187467.58577588326</v>
      </c>
      <c r="M209" s="75">
        <f t="shared" si="52"/>
        <v>52500.916079051072</v>
      </c>
      <c r="N209" s="75">
        <f t="shared" si="53"/>
        <v>105995.48416089687</v>
      </c>
      <c r="O209" s="75">
        <f t="shared" si="54"/>
        <v>0</v>
      </c>
      <c r="P209" s="75">
        <f t="shared" si="55"/>
        <v>34398.348714742133</v>
      </c>
      <c r="Q209" s="75">
        <f t="shared" si="56"/>
        <v>367.39261095668724</v>
      </c>
      <c r="R209" s="75">
        <f t="shared" si="57"/>
        <v>13331.497644493978</v>
      </c>
      <c r="S209" s="76">
        <f t="shared" si="49"/>
        <v>206593.63921014074</v>
      </c>
      <c r="T209" s="76"/>
      <c r="U209" s="115">
        <f t="shared" si="58"/>
        <v>50727.398908390933</v>
      </c>
      <c r="V209" s="115">
        <f t="shared" si="59"/>
        <v>34195.680820791196</v>
      </c>
      <c r="W209" s="115">
        <f t="shared" si="60"/>
        <v>101426.14582395293</v>
      </c>
      <c r="X209" s="115">
        <f t="shared" si="61"/>
        <v>13437.499643994261</v>
      </c>
      <c r="Y209" s="115">
        <f t="shared" si="62"/>
        <v>0</v>
      </c>
      <c r="Z209" s="115">
        <f t="shared" si="63"/>
        <v>344.78332788424945</v>
      </c>
      <c r="AA209" s="12">
        <f t="shared" si="64"/>
        <v>200131.50852501355</v>
      </c>
    </row>
    <row r="210" spans="1:27" x14ac:dyDescent="0.2">
      <c r="A210" s="72">
        <v>2004</v>
      </c>
      <c r="B210" s="72">
        <v>1</v>
      </c>
      <c r="C210" s="72">
        <v>9</v>
      </c>
      <c r="D210" s="72">
        <v>16</v>
      </c>
      <c r="E210" s="11">
        <v>5.8763448133492609E-2</v>
      </c>
      <c r="F210" s="11">
        <v>8.781920657375436E-2</v>
      </c>
      <c r="G210" s="11">
        <v>0</v>
      </c>
      <c r="H210" s="11">
        <v>2.6081771582745557E-2</v>
      </c>
      <c r="I210" s="11">
        <v>3.9867809954414416E-4</v>
      </c>
      <c r="J210" s="11">
        <v>9.4834819645643435E-3</v>
      </c>
      <c r="K210" s="126">
        <f t="shared" si="50"/>
        <v>0.18254658635410098</v>
      </c>
      <c r="L210" s="74">
        <f t="shared" si="51"/>
        <v>182546.58635410099</v>
      </c>
      <c r="M210" s="75">
        <f t="shared" si="52"/>
        <v>59015.782224924878</v>
      </c>
      <c r="N210" s="75">
        <f t="shared" si="53"/>
        <v>101093.94736923301</v>
      </c>
      <c r="O210" s="75">
        <f t="shared" si="54"/>
        <v>0</v>
      </c>
      <c r="P210" s="75">
        <f t="shared" si="55"/>
        <v>27094.791040240128</v>
      </c>
      <c r="Q210" s="75">
        <f t="shared" si="56"/>
        <v>367.39261095668724</v>
      </c>
      <c r="R210" s="75">
        <f t="shared" si="57"/>
        <v>13165.454356797331</v>
      </c>
      <c r="S210" s="76">
        <f t="shared" si="49"/>
        <v>200737.36760215202</v>
      </c>
      <c r="T210" s="76"/>
      <c r="U210" s="115">
        <f t="shared" si="58"/>
        <v>57022.188380614658</v>
      </c>
      <c r="V210" s="115">
        <f t="shared" si="59"/>
        <v>26935.154184334519</v>
      </c>
      <c r="W210" s="115">
        <f t="shared" si="60"/>
        <v>96735.908411214434</v>
      </c>
      <c r="X210" s="115">
        <f t="shared" si="61"/>
        <v>13270.136105492429</v>
      </c>
      <c r="Y210" s="115">
        <f t="shared" si="62"/>
        <v>0</v>
      </c>
      <c r="Z210" s="115">
        <f t="shared" si="63"/>
        <v>344.78332788424945</v>
      </c>
      <c r="AA210" s="12">
        <f t="shared" si="64"/>
        <v>194308.17040954027</v>
      </c>
    </row>
    <row r="211" spans="1:27" x14ac:dyDescent="0.2">
      <c r="A211" s="72">
        <v>2004</v>
      </c>
      <c r="B211" s="72">
        <v>1</v>
      </c>
      <c r="C211" s="72">
        <v>9</v>
      </c>
      <c r="D211" s="72">
        <v>17</v>
      </c>
      <c r="E211" s="11">
        <v>6.3830742989623407E-2</v>
      </c>
      <c r="F211" s="11">
        <v>8.480364118764494E-2</v>
      </c>
      <c r="G211" s="11">
        <v>0</v>
      </c>
      <c r="H211" s="11">
        <v>2.7011849424959836E-2</v>
      </c>
      <c r="I211" s="11">
        <v>3.9867809954414416E-4</v>
      </c>
      <c r="J211" s="11">
        <v>8.9912130967616504E-3</v>
      </c>
      <c r="K211" s="126">
        <f t="shared" si="50"/>
        <v>0.18503612479853399</v>
      </c>
      <c r="L211" s="74">
        <f t="shared" si="51"/>
        <v>185036.12479853397</v>
      </c>
      <c r="M211" s="75">
        <f t="shared" si="52"/>
        <v>64104.836376742962</v>
      </c>
      <c r="N211" s="75">
        <f t="shared" si="53"/>
        <v>97622.549478888875</v>
      </c>
      <c r="O211" s="75">
        <f t="shared" si="54"/>
        <v>0</v>
      </c>
      <c r="P211" s="75">
        <f t="shared" si="55"/>
        <v>28060.993228845469</v>
      </c>
      <c r="Q211" s="75">
        <f t="shared" si="56"/>
        <v>367.39261095668724</v>
      </c>
      <c r="R211" s="75">
        <f t="shared" si="57"/>
        <v>12482.061555024191</v>
      </c>
      <c r="S211" s="76">
        <f t="shared" si="49"/>
        <v>202637.83325045818</v>
      </c>
      <c r="T211" s="76"/>
      <c r="U211" s="115">
        <f t="shared" si="58"/>
        <v>61939.330771748821</v>
      </c>
      <c r="V211" s="115">
        <f t="shared" si="59"/>
        <v>27895.663711227542</v>
      </c>
      <c r="W211" s="115">
        <f t="shared" si="60"/>
        <v>93414.158325101831</v>
      </c>
      <c r="X211" s="115">
        <f t="shared" si="61"/>
        <v>12581.309480351218</v>
      </c>
      <c r="Y211" s="115">
        <f t="shared" si="62"/>
        <v>0</v>
      </c>
      <c r="Z211" s="115">
        <f t="shared" si="63"/>
        <v>344.78332788424945</v>
      </c>
      <c r="AA211" s="12">
        <f t="shared" si="64"/>
        <v>196175.24561631365</v>
      </c>
    </row>
    <row r="212" spans="1:27" x14ac:dyDescent="0.2">
      <c r="A212" s="72">
        <v>2004</v>
      </c>
      <c r="B212" s="72">
        <v>1</v>
      </c>
      <c r="C212" s="72">
        <v>9</v>
      </c>
      <c r="D212" s="72">
        <v>18</v>
      </c>
      <c r="E212" s="11">
        <v>7.4552986078971872E-2</v>
      </c>
      <c r="F212" s="11">
        <v>8.3722479521890297E-2</v>
      </c>
      <c r="G212" s="11">
        <v>1.6468648961145895E-3</v>
      </c>
      <c r="H212" s="11">
        <v>3.1006492909758734E-2</v>
      </c>
      <c r="I212" s="11">
        <v>4.1492221055185619E-4</v>
      </c>
      <c r="J212" s="11">
        <v>8.5716303365421104E-3</v>
      </c>
      <c r="K212" s="126">
        <f t="shared" si="50"/>
        <v>0.19991537595382947</v>
      </c>
      <c r="L212" s="74">
        <f t="shared" si="51"/>
        <v>199915.37595382947</v>
      </c>
      <c r="M212" s="75">
        <f t="shared" si="52"/>
        <v>74873.121479519905</v>
      </c>
      <c r="N212" s="75">
        <f t="shared" si="53"/>
        <v>96377.959544639831</v>
      </c>
      <c r="O212" s="75">
        <f t="shared" si="54"/>
        <v>1722.6433716115337</v>
      </c>
      <c r="P212" s="75">
        <f t="shared" si="55"/>
        <v>32210.789194871228</v>
      </c>
      <c r="Q212" s="75">
        <f t="shared" si="56"/>
        <v>382.36199694156443</v>
      </c>
      <c r="R212" s="75">
        <f t="shared" si="57"/>
        <v>11899.575322729957</v>
      </c>
      <c r="S212" s="76">
        <f t="shared" si="49"/>
        <v>217466.45091031404</v>
      </c>
      <c r="T212" s="76"/>
      <c r="U212" s="115">
        <f t="shared" si="58"/>
        <v>72343.855773662319</v>
      </c>
      <c r="V212" s="115">
        <f t="shared" si="59"/>
        <v>32021.009945211361</v>
      </c>
      <c r="W212" s="115">
        <f t="shared" si="60"/>
        <v>92223.221171868485</v>
      </c>
      <c r="X212" s="115">
        <f t="shared" si="61"/>
        <v>11994.191757510978</v>
      </c>
      <c r="Y212" s="115">
        <f t="shared" si="62"/>
        <v>759.34143593151953</v>
      </c>
      <c r="Z212" s="115">
        <f t="shared" si="63"/>
        <v>358.83150022721003</v>
      </c>
      <c r="AA212" s="12">
        <f t="shared" si="64"/>
        <v>209700.45158441187</v>
      </c>
    </row>
    <row r="213" spans="1:27" x14ac:dyDescent="0.2">
      <c r="A213" s="72">
        <v>2004</v>
      </c>
      <c r="B213" s="72">
        <v>1</v>
      </c>
      <c r="C213" s="72">
        <v>9</v>
      </c>
      <c r="D213" s="72">
        <v>19</v>
      </c>
      <c r="E213" s="11">
        <v>7.892987117656422E-2</v>
      </c>
      <c r="F213" s="11">
        <v>8.2249779835961517E-2</v>
      </c>
      <c r="G213" s="11">
        <v>1.732673487896111E-3</v>
      </c>
      <c r="H213" s="11">
        <v>2.9809463286198636E-2</v>
      </c>
      <c r="I213" s="11">
        <v>4.1576859709734819E-4</v>
      </c>
      <c r="J213" s="11">
        <v>8.462408960774475E-3</v>
      </c>
      <c r="K213" s="126">
        <f t="shared" si="50"/>
        <v>0.20159996534449229</v>
      </c>
      <c r="L213" s="74">
        <f t="shared" si="51"/>
        <v>201599.96534449229</v>
      </c>
      <c r="M213" s="75">
        <f t="shared" si="52"/>
        <v>79268.801208119883</v>
      </c>
      <c r="N213" s="75">
        <f t="shared" si="53"/>
        <v>94682.646749768071</v>
      </c>
      <c r="O213" s="75">
        <f t="shared" si="54"/>
        <v>1812.4003408738579</v>
      </c>
      <c r="P213" s="75">
        <f t="shared" si="55"/>
        <v>30967.266782429182</v>
      </c>
      <c r="Q213" s="75">
        <f t="shared" si="56"/>
        <v>383.14196494879246</v>
      </c>
      <c r="R213" s="75">
        <f t="shared" si="57"/>
        <v>11747.948626667436</v>
      </c>
      <c r="S213" s="76">
        <f t="shared" si="49"/>
        <v>218862.20567280723</v>
      </c>
      <c r="T213" s="76"/>
      <c r="U213" s="115">
        <f t="shared" si="58"/>
        <v>76591.046408021415</v>
      </c>
      <c r="V213" s="115">
        <f t="shared" si="59"/>
        <v>30784.814107381964</v>
      </c>
      <c r="W213" s="115">
        <f t="shared" si="60"/>
        <v>90600.991280556656</v>
      </c>
      <c r="X213" s="115">
        <f t="shared" si="61"/>
        <v>11841.359440490567</v>
      </c>
      <c r="Y213" s="115">
        <f t="shared" si="62"/>
        <v>798.90632036883312</v>
      </c>
      <c r="Z213" s="115">
        <f t="shared" si="63"/>
        <v>359.56346912684319</v>
      </c>
      <c r="AA213" s="12">
        <f t="shared" si="64"/>
        <v>210976.68102594631</v>
      </c>
    </row>
    <row r="214" spans="1:27" x14ac:dyDescent="0.2">
      <c r="A214" s="72">
        <v>2004</v>
      </c>
      <c r="B214" s="72">
        <v>1</v>
      </c>
      <c r="C214" s="72">
        <v>9</v>
      </c>
      <c r="D214" s="72">
        <v>20</v>
      </c>
      <c r="E214" s="11">
        <v>7.4251943044204377E-2</v>
      </c>
      <c r="F214" s="11">
        <v>8.0939574621776408E-2</v>
      </c>
      <c r="G214" s="11">
        <v>1.732673487896111E-3</v>
      </c>
      <c r="H214" s="11">
        <v>2.8360082716545006E-2</v>
      </c>
      <c r="I214" s="11">
        <v>4.1576859709734819E-4</v>
      </c>
      <c r="J214" s="11">
        <v>8.3814532066389686E-3</v>
      </c>
      <c r="K214" s="126">
        <f t="shared" si="50"/>
        <v>0.19408149567415819</v>
      </c>
      <c r="L214" s="74">
        <f t="shared" si="51"/>
        <v>194081.49567415818</v>
      </c>
      <c r="M214" s="75">
        <f t="shared" si="52"/>
        <v>74570.785746262583</v>
      </c>
      <c r="N214" s="75">
        <f t="shared" si="53"/>
        <v>93174.39107161545</v>
      </c>
      <c r="O214" s="75">
        <f t="shared" si="54"/>
        <v>1812.4003408738579</v>
      </c>
      <c r="P214" s="75">
        <f t="shared" si="55"/>
        <v>29461.592079774822</v>
      </c>
      <c r="Q214" s="75">
        <f t="shared" si="56"/>
        <v>383.14196494879246</v>
      </c>
      <c r="R214" s="75">
        <f t="shared" si="57"/>
        <v>11635.561711189175</v>
      </c>
      <c r="S214" s="76">
        <f t="shared" si="49"/>
        <v>211037.87291466468</v>
      </c>
      <c r="T214" s="76"/>
      <c r="U214" s="115">
        <f t="shared" si="58"/>
        <v>72051.733150085376</v>
      </c>
      <c r="V214" s="115">
        <f t="shared" si="59"/>
        <v>29288.010525940215</v>
      </c>
      <c r="W214" s="115">
        <f t="shared" si="60"/>
        <v>89157.754697761295</v>
      </c>
      <c r="X214" s="115">
        <f t="shared" si="61"/>
        <v>11728.078909150379</v>
      </c>
      <c r="Y214" s="115">
        <f t="shared" si="62"/>
        <v>798.90632036883312</v>
      </c>
      <c r="Z214" s="115">
        <f t="shared" si="63"/>
        <v>359.56346912684319</v>
      </c>
      <c r="AA214" s="12">
        <f t="shared" si="64"/>
        <v>203384.04707243296</v>
      </c>
    </row>
    <row r="215" spans="1:27" x14ac:dyDescent="0.2">
      <c r="A215" s="72">
        <v>2004</v>
      </c>
      <c r="B215" s="72">
        <v>1</v>
      </c>
      <c r="C215" s="72">
        <v>9</v>
      </c>
      <c r="D215" s="72">
        <v>21</v>
      </c>
      <c r="E215" s="11">
        <v>7.3615454997863164E-2</v>
      </c>
      <c r="F215" s="11">
        <v>7.8549945298234919E-2</v>
      </c>
      <c r="G215" s="11">
        <v>1.732673487896111E-3</v>
      </c>
      <c r="H215" s="11">
        <v>2.6007992004665952E-2</v>
      </c>
      <c r="I215" s="11">
        <v>4.1576859709734819E-4</v>
      </c>
      <c r="J215" s="11">
        <v>8.2453101890387192E-3</v>
      </c>
      <c r="K215" s="126">
        <f t="shared" si="50"/>
        <v>0.1885671445747962</v>
      </c>
      <c r="L215" s="74">
        <f t="shared" si="51"/>
        <v>188567.1445747962</v>
      </c>
      <c r="M215" s="75">
        <f t="shared" si="52"/>
        <v>73931.564578602207</v>
      </c>
      <c r="N215" s="75">
        <f t="shared" si="53"/>
        <v>90423.545664430043</v>
      </c>
      <c r="O215" s="75">
        <f t="shared" si="54"/>
        <v>1812.4003408738579</v>
      </c>
      <c r="P215" s="75">
        <f t="shared" si="55"/>
        <v>27018.145853590828</v>
      </c>
      <c r="Q215" s="75">
        <f t="shared" si="56"/>
        <v>383.14196494879246</v>
      </c>
      <c r="R215" s="75">
        <f t="shared" si="57"/>
        <v>11446.561015989868</v>
      </c>
      <c r="S215" s="76">
        <f t="shared" si="49"/>
        <v>205015.3594184356</v>
      </c>
      <c r="T215" s="76"/>
      <c r="U215" s="115">
        <f t="shared" si="58"/>
        <v>71434.10531452969</v>
      </c>
      <c r="V215" s="115">
        <f t="shared" si="59"/>
        <v>26858.960575134141</v>
      </c>
      <c r="W215" s="115">
        <f t="shared" si="60"/>
        <v>86525.494940498276</v>
      </c>
      <c r="X215" s="115">
        <f t="shared" si="61"/>
        <v>11537.575423181999</v>
      </c>
      <c r="Y215" s="115">
        <f t="shared" si="62"/>
        <v>798.90632036883312</v>
      </c>
      <c r="Z215" s="115">
        <f t="shared" si="63"/>
        <v>359.56346912684319</v>
      </c>
      <c r="AA215" s="12">
        <f t="shared" si="64"/>
        <v>197514.60604283979</v>
      </c>
    </row>
    <row r="216" spans="1:27" x14ac:dyDescent="0.2">
      <c r="A216" s="72">
        <v>2004</v>
      </c>
      <c r="B216" s="72">
        <v>1</v>
      </c>
      <c r="C216" s="72">
        <v>9</v>
      </c>
      <c r="D216" s="72">
        <v>22</v>
      </c>
      <c r="E216" s="11">
        <v>6.9040947204219896E-2</v>
      </c>
      <c r="F216" s="11">
        <v>7.4612110894603095E-2</v>
      </c>
      <c r="G216" s="11">
        <v>1.732673487896111E-3</v>
      </c>
      <c r="H216" s="11">
        <v>2.3645060791680723E-2</v>
      </c>
      <c r="I216" s="11">
        <v>4.1576859709734819E-4</v>
      </c>
      <c r="J216" s="11">
        <v>8.0918607783053414E-3</v>
      </c>
      <c r="K216" s="126">
        <f t="shared" si="50"/>
        <v>0.17753842175380252</v>
      </c>
      <c r="L216" s="74">
        <f t="shared" si="51"/>
        <v>177538.42175380251</v>
      </c>
      <c r="M216" s="75">
        <f t="shared" si="52"/>
        <v>69337.41354916316</v>
      </c>
      <c r="N216" s="75">
        <f t="shared" si="53"/>
        <v>85890.468681831975</v>
      </c>
      <c r="O216" s="75">
        <f t="shared" si="54"/>
        <v>1812.4003408738579</v>
      </c>
      <c r="P216" s="75">
        <f t="shared" si="55"/>
        <v>24563.438079804077</v>
      </c>
      <c r="Q216" s="75">
        <f t="shared" si="56"/>
        <v>383.14196494879246</v>
      </c>
      <c r="R216" s="75">
        <f t="shared" si="57"/>
        <v>11233.534701326491</v>
      </c>
      <c r="S216" s="76">
        <f t="shared" si="49"/>
        <v>193220.39731794834</v>
      </c>
      <c r="T216" s="76"/>
      <c r="U216" s="115">
        <f t="shared" si="58"/>
        <v>66995.147876818606</v>
      </c>
      <c r="V216" s="115">
        <f t="shared" si="59"/>
        <v>24418.715427414238</v>
      </c>
      <c r="W216" s="115">
        <f t="shared" si="60"/>
        <v>82187.833475880791</v>
      </c>
      <c r="X216" s="115">
        <f t="shared" si="61"/>
        <v>11322.855284171001</v>
      </c>
      <c r="Y216" s="115">
        <f t="shared" si="62"/>
        <v>798.90632036883312</v>
      </c>
      <c r="Z216" s="115">
        <f t="shared" si="63"/>
        <v>359.56346912684319</v>
      </c>
      <c r="AA216" s="12">
        <f t="shared" si="64"/>
        <v>186083.02185378032</v>
      </c>
    </row>
    <row r="217" spans="1:27" x14ac:dyDescent="0.2">
      <c r="A217" s="72">
        <v>2004</v>
      </c>
      <c r="B217" s="72">
        <v>1</v>
      </c>
      <c r="C217" s="72">
        <v>9</v>
      </c>
      <c r="D217" s="72">
        <v>23</v>
      </c>
      <c r="E217" s="11">
        <v>6.5354302224536698E-2</v>
      </c>
      <c r="F217" s="11">
        <v>6.8657879118042581E-2</v>
      </c>
      <c r="G217" s="11">
        <v>1.732673487896111E-3</v>
      </c>
      <c r="H217" s="11">
        <v>2.0803224998620695E-2</v>
      </c>
      <c r="I217" s="11">
        <v>4.1576859709734819E-4</v>
      </c>
      <c r="J217" s="11">
        <v>7.8488026872611649E-3</v>
      </c>
      <c r="K217" s="126">
        <f t="shared" si="50"/>
        <v>0.16481265111345458</v>
      </c>
      <c r="L217" s="74">
        <f t="shared" si="51"/>
        <v>164812.65111345457</v>
      </c>
      <c r="M217" s="75">
        <f t="shared" si="52"/>
        <v>65634.937874704046</v>
      </c>
      <c r="N217" s="75">
        <f t="shared" si="53"/>
        <v>79036.195939817495</v>
      </c>
      <c r="O217" s="75">
        <f t="shared" si="54"/>
        <v>1812.4003408738579</v>
      </c>
      <c r="P217" s="75">
        <f t="shared" si="55"/>
        <v>21611.225008719008</v>
      </c>
      <c r="Q217" s="75">
        <f t="shared" si="56"/>
        <v>383.14196494879246</v>
      </c>
      <c r="R217" s="75">
        <f t="shared" si="57"/>
        <v>10896.109036823802</v>
      </c>
      <c r="S217" s="76">
        <f t="shared" si="49"/>
        <v>179374.01016588701</v>
      </c>
      <c r="T217" s="76"/>
      <c r="U217" s="115">
        <f t="shared" si="58"/>
        <v>63417.74438534231</v>
      </c>
      <c r="V217" s="115">
        <f t="shared" si="59"/>
        <v>21483.896179811014</v>
      </c>
      <c r="W217" s="115">
        <f t="shared" si="60"/>
        <v>75629.04022018495</v>
      </c>
      <c r="X217" s="115">
        <f t="shared" si="61"/>
        <v>10982.746665654156</v>
      </c>
      <c r="Y217" s="115">
        <f t="shared" si="62"/>
        <v>798.90632036883312</v>
      </c>
      <c r="Z217" s="115">
        <f t="shared" si="63"/>
        <v>359.56346912684319</v>
      </c>
      <c r="AA217" s="12">
        <f t="shared" si="64"/>
        <v>172671.89724048812</v>
      </c>
    </row>
    <row r="218" spans="1:27" x14ac:dyDescent="0.2">
      <c r="A218" s="72">
        <v>2004</v>
      </c>
      <c r="B218" s="72">
        <v>1</v>
      </c>
      <c r="C218" s="72">
        <v>9</v>
      </c>
      <c r="D218" s="72">
        <v>24</v>
      </c>
      <c r="E218" s="11">
        <v>5.632926754581135E-2</v>
      </c>
      <c r="F218" s="11">
        <v>6.1381744605460635E-2</v>
      </c>
      <c r="G218" s="11">
        <v>1.732673487896111E-3</v>
      </c>
      <c r="H218" s="11">
        <v>2.0927867683250723E-2</v>
      </c>
      <c r="I218" s="11">
        <v>4.1576859709734819E-4</v>
      </c>
      <c r="J218" s="11">
        <v>7.1253984961981978E-3</v>
      </c>
      <c r="K218" s="126">
        <f t="shared" si="50"/>
        <v>0.14791272041571438</v>
      </c>
      <c r="L218" s="74">
        <f t="shared" si="51"/>
        <v>147912.72041571437</v>
      </c>
      <c r="M218" s="75">
        <f t="shared" si="52"/>
        <v>56571.14910652113</v>
      </c>
      <c r="N218" s="75">
        <f t="shared" si="53"/>
        <v>70660.201801807911</v>
      </c>
      <c r="O218" s="75">
        <f t="shared" si="54"/>
        <v>1812.4003408738579</v>
      </c>
      <c r="P218" s="75">
        <f t="shared" si="55"/>
        <v>21740.70883170361</v>
      </c>
      <c r="Q218" s="75">
        <f t="shared" si="56"/>
        <v>383.14196494879246</v>
      </c>
      <c r="R218" s="75">
        <f t="shared" si="57"/>
        <v>9891.8423661492307</v>
      </c>
      <c r="S218" s="76">
        <f t="shared" si="49"/>
        <v>161059.44441200455</v>
      </c>
      <c r="T218" s="76"/>
      <c r="U218" s="115">
        <f t="shared" si="58"/>
        <v>54660.13665574175</v>
      </c>
      <c r="V218" s="115">
        <f t="shared" si="59"/>
        <v>21612.617111125361</v>
      </c>
      <c r="W218" s="115">
        <f t="shared" si="60"/>
        <v>67614.125154815178</v>
      </c>
      <c r="X218" s="115">
        <f t="shared" si="61"/>
        <v>9970.4948249738009</v>
      </c>
      <c r="Y218" s="115">
        <f t="shared" si="62"/>
        <v>798.90632036883312</v>
      </c>
      <c r="Z218" s="115">
        <f t="shared" si="63"/>
        <v>359.56346912684319</v>
      </c>
      <c r="AA218" s="12">
        <f t="shared" si="64"/>
        <v>155015.84353615181</v>
      </c>
    </row>
    <row r="219" spans="1:27" x14ac:dyDescent="0.2">
      <c r="A219" s="72">
        <v>2004</v>
      </c>
      <c r="B219" s="72">
        <v>1</v>
      </c>
      <c r="C219" s="72">
        <v>10</v>
      </c>
      <c r="D219" s="72">
        <v>1</v>
      </c>
      <c r="E219" s="11">
        <v>4.8033654507552273E-2</v>
      </c>
      <c r="F219" s="11">
        <v>6.0053348704479363E-2</v>
      </c>
      <c r="G219" s="11">
        <v>1.732673487896111E-3</v>
      </c>
      <c r="H219" s="11">
        <v>1.9279469586661435E-2</v>
      </c>
      <c r="I219" s="11">
        <v>4.1576859709734819E-4</v>
      </c>
      <c r="J219" s="11">
        <v>6.4576106119450926E-3</v>
      </c>
      <c r="K219" s="126">
        <f t="shared" si="50"/>
        <v>0.13597252549563163</v>
      </c>
      <c r="L219" s="74">
        <f t="shared" si="51"/>
        <v>135972.52549563162</v>
      </c>
      <c r="M219" s="75">
        <f t="shared" si="52"/>
        <v>48239.91416305786</v>
      </c>
      <c r="N219" s="75">
        <f t="shared" si="53"/>
        <v>69131.005734811784</v>
      </c>
      <c r="O219" s="75">
        <f t="shared" si="54"/>
        <v>1812.4003408738579</v>
      </c>
      <c r="P219" s="75">
        <f t="shared" si="55"/>
        <v>20028.286735048059</v>
      </c>
      <c r="Q219" s="75">
        <f t="shared" si="56"/>
        <v>383.14196494879246</v>
      </c>
      <c r="R219" s="75">
        <f t="shared" si="57"/>
        <v>8964.7850950954762</v>
      </c>
      <c r="S219" s="76">
        <f t="shared" si="49"/>
        <v>148559.53403383584</v>
      </c>
      <c r="T219" s="76"/>
      <c r="U219" s="115">
        <f t="shared" si="58"/>
        <v>46610.336577201371</v>
      </c>
      <c r="V219" s="115">
        <f t="shared" si="59"/>
        <v>19910.284248193275</v>
      </c>
      <c r="W219" s="115">
        <f t="shared" si="60"/>
        <v>66150.850898252247</v>
      </c>
      <c r="X219" s="115">
        <f t="shared" si="61"/>
        <v>9036.0662947409583</v>
      </c>
      <c r="Y219" s="115">
        <f t="shared" si="62"/>
        <v>798.90632036883312</v>
      </c>
      <c r="Z219" s="115">
        <f t="shared" si="63"/>
        <v>359.56346912684319</v>
      </c>
      <c r="AA219" s="12">
        <f t="shared" si="64"/>
        <v>142866.00780788355</v>
      </c>
    </row>
    <row r="220" spans="1:27" x14ac:dyDescent="0.2">
      <c r="A220" s="72">
        <v>2004</v>
      </c>
      <c r="B220" s="72">
        <v>1</v>
      </c>
      <c r="C220" s="72">
        <v>10</v>
      </c>
      <c r="D220" s="72">
        <v>2</v>
      </c>
      <c r="E220" s="11">
        <v>4.4745158185920793E-2</v>
      </c>
      <c r="F220" s="11">
        <v>5.7820743748798406E-2</v>
      </c>
      <c r="G220" s="11">
        <v>1.732673487896111E-3</v>
      </c>
      <c r="H220" s="11">
        <v>1.7121773810696968E-2</v>
      </c>
      <c r="I220" s="11">
        <v>4.1576859709734819E-4</v>
      </c>
      <c r="J220" s="11">
        <v>6.1576721349113446E-3</v>
      </c>
      <c r="K220" s="126">
        <f t="shared" si="50"/>
        <v>0.12799378996532099</v>
      </c>
      <c r="L220" s="74">
        <f t="shared" si="51"/>
        <v>127993.78996532099</v>
      </c>
      <c r="M220" s="75">
        <f t="shared" si="52"/>
        <v>44937.296823040735</v>
      </c>
      <c r="N220" s="75">
        <f t="shared" si="53"/>
        <v>66560.920480211542</v>
      </c>
      <c r="O220" s="75">
        <f t="shared" si="54"/>
        <v>1812.4003408738579</v>
      </c>
      <c r="P220" s="75">
        <f t="shared" si="55"/>
        <v>17786.785769797607</v>
      </c>
      <c r="Q220" s="75">
        <f t="shared" si="56"/>
        <v>383.14196494879246</v>
      </c>
      <c r="R220" s="75">
        <f t="shared" si="57"/>
        <v>8548.3951716485644</v>
      </c>
      <c r="S220" s="76">
        <f t="shared" si="49"/>
        <v>140028.9405505211</v>
      </c>
      <c r="T220" s="76"/>
      <c r="U220" s="115">
        <f t="shared" si="58"/>
        <v>43419.283929728292</v>
      </c>
      <c r="V220" s="115">
        <f t="shared" si="59"/>
        <v>17681.989738976034</v>
      </c>
      <c r="W220" s="115">
        <f t="shared" si="60"/>
        <v>63691.558939951618</v>
      </c>
      <c r="X220" s="115">
        <f t="shared" si="61"/>
        <v>8616.3655531373661</v>
      </c>
      <c r="Y220" s="115">
        <f t="shared" si="62"/>
        <v>798.90632036883312</v>
      </c>
      <c r="Z220" s="115">
        <f t="shared" si="63"/>
        <v>359.56346912684319</v>
      </c>
      <c r="AA220" s="12">
        <f t="shared" si="64"/>
        <v>134567.66795128898</v>
      </c>
    </row>
    <row r="221" spans="1:27" x14ac:dyDescent="0.2">
      <c r="A221" s="72">
        <v>2004</v>
      </c>
      <c r="B221" s="72">
        <v>1</v>
      </c>
      <c r="C221" s="72">
        <v>10</v>
      </c>
      <c r="D221" s="72">
        <v>3</v>
      </c>
      <c r="E221" s="11">
        <v>4.2551531717238071E-2</v>
      </c>
      <c r="F221" s="11">
        <v>5.6825415380337918E-2</v>
      </c>
      <c r="G221" s="11">
        <v>1.732673487896111E-3</v>
      </c>
      <c r="H221" s="11">
        <v>1.6105510319975314E-2</v>
      </c>
      <c r="I221" s="11">
        <v>4.1576859709734819E-4</v>
      </c>
      <c r="J221" s="11">
        <v>5.7813116893347758E-3</v>
      </c>
      <c r="K221" s="126">
        <f t="shared" si="50"/>
        <v>0.12341221119187956</v>
      </c>
      <c r="L221" s="74">
        <f t="shared" si="51"/>
        <v>123412.21119187956</v>
      </c>
      <c r="M221" s="75">
        <f t="shared" si="52"/>
        <v>42734.250778763002</v>
      </c>
      <c r="N221" s="75">
        <f t="shared" si="53"/>
        <v>65415.138394242189</v>
      </c>
      <c r="O221" s="75">
        <f t="shared" si="54"/>
        <v>1812.4003408738579</v>
      </c>
      <c r="P221" s="75">
        <f t="shared" si="55"/>
        <v>16731.050470699123</v>
      </c>
      <c r="Q221" s="75">
        <f t="shared" si="56"/>
        <v>383.14196494879246</v>
      </c>
      <c r="R221" s="75">
        <f t="shared" si="57"/>
        <v>8025.912365601509</v>
      </c>
      <c r="S221" s="76">
        <f t="shared" si="49"/>
        <v>135101.89431512848</v>
      </c>
      <c r="T221" s="76"/>
      <c r="U221" s="115">
        <f t="shared" si="58"/>
        <v>41290.6583009229</v>
      </c>
      <c r="V221" s="115">
        <f t="shared" si="59"/>
        <v>16632.474611997215</v>
      </c>
      <c r="W221" s="115">
        <f t="shared" si="60"/>
        <v>62595.170147032899</v>
      </c>
      <c r="X221" s="115">
        <f t="shared" si="61"/>
        <v>8089.7283584670349</v>
      </c>
      <c r="Y221" s="115">
        <f t="shared" si="62"/>
        <v>798.90632036883312</v>
      </c>
      <c r="Z221" s="115">
        <f t="shared" si="63"/>
        <v>359.56346912684319</v>
      </c>
      <c r="AA221" s="12">
        <f t="shared" si="64"/>
        <v>129766.50120791573</v>
      </c>
    </row>
    <row r="222" spans="1:27" x14ac:dyDescent="0.2">
      <c r="A222" s="72">
        <v>2004</v>
      </c>
      <c r="B222" s="72">
        <v>1</v>
      </c>
      <c r="C222" s="72">
        <v>10</v>
      </c>
      <c r="D222" s="72">
        <v>4</v>
      </c>
      <c r="E222" s="11">
        <v>4.1559057639167014E-2</v>
      </c>
      <c r="F222" s="11">
        <v>5.5998574226005071E-2</v>
      </c>
      <c r="G222" s="11">
        <v>1.732673487896111E-3</v>
      </c>
      <c r="H222" s="11">
        <v>1.6505939666344845E-2</v>
      </c>
      <c r="I222" s="11">
        <v>4.1576859709734819E-4</v>
      </c>
      <c r="J222" s="11">
        <v>5.6887360056359628E-3</v>
      </c>
      <c r="K222" s="126">
        <f t="shared" si="50"/>
        <v>0.12190074962214636</v>
      </c>
      <c r="L222" s="74">
        <f t="shared" si="51"/>
        <v>121900.74962214637</v>
      </c>
      <c r="M222" s="75">
        <f t="shared" si="52"/>
        <v>41737.514952058824</v>
      </c>
      <c r="N222" s="75">
        <f t="shared" si="53"/>
        <v>64463.312029600194</v>
      </c>
      <c r="O222" s="75">
        <f t="shared" si="54"/>
        <v>1812.4003408738579</v>
      </c>
      <c r="P222" s="75">
        <f t="shared" si="55"/>
        <v>17147.032545836992</v>
      </c>
      <c r="Q222" s="75">
        <f t="shared" si="56"/>
        <v>383.14196494879246</v>
      </c>
      <c r="R222" s="75">
        <f t="shared" si="57"/>
        <v>7897.3940700176545</v>
      </c>
      <c r="S222" s="76">
        <f t="shared" si="49"/>
        <v>133440.79590333631</v>
      </c>
      <c r="T222" s="76"/>
      <c r="U222" s="115">
        <f t="shared" si="58"/>
        <v>40327.592898190189</v>
      </c>
      <c r="V222" s="115">
        <f t="shared" si="59"/>
        <v>17046.005807536509</v>
      </c>
      <c r="W222" s="115">
        <f t="shared" si="60"/>
        <v>61684.375876658909</v>
      </c>
      <c r="X222" s="115">
        <f t="shared" si="61"/>
        <v>7960.1881824712755</v>
      </c>
      <c r="Y222" s="115">
        <f t="shared" si="62"/>
        <v>798.90632036883312</v>
      </c>
      <c r="Z222" s="115">
        <f t="shared" si="63"/>
        <v>359.56346912684319</v>
      </c>
      <c r="AA222" s="12">
        <f t="shared" si="64"/>
        <v>128176.63255435256</v>
      </c>
    </row>
    <row r="223" spans="1:27" x14ac:dyDescent="0.2">
      <c r="A223" s="72">
        <v>2004</v>
      </c>
      <c r="B223" s="72">
        <v>1</v>
      </c>
      <c r="C223" s="72">
        <v>10</v>
      </c>
      <c r="D223" s="72">
        <v>5</v>
      </c>
      <c r="E223" s="11">
        <v>4.1904434537702769E-2</v>
      </c>
      <c r="F223" s="11">
        <v>5.5517717475302673E-2</v>
      </c>
      <c r="G223" s="11">
        <v>1.732673487896111E-3</v>
      </c>
      <c r="H223" s="11">
        <v>1.6145268302033808E-2</v>
      </c>
      <c r="I223" s="11">
        <v>4.1576859709734819E-4</v>
      </c>
      <c r="J223" s="11">
        <v>5.6253625113251585E-3</v>
      </c>
      <c r="K223" s="126">
        <f t="shared" si="50"/>
        <v>0.12134122491135788</v>
      </c>
      <c r="L223" s="74">
        <f t="shared" si="51"/>
        <v>121341.22491135787</v>
      </c>
      <c r="M223" s="75">
        <f t="shared" si="52"/>
        <v>42084.374921596405</v>
      </c>
      <c r="N223" s="75">
        <f t="shared" si="53"/>
        <v>63909.769029791576</v>
      </c>
      <c r="O223" s="75">
        <f t="shared" si="54"/>
        <v>1812.4003408738579</v>
      </c>
      <c r="P223" s="75">
        <f t="shared" si="55"/>
        <v>16772.352658038621</v>
      </c>
      <c r="Q223" s="75">
        <f t="shared" si="56"/>
        <v>383.14196494879246</v>
      </c>
      <c r="R223" s="75">
        <f t="shared" si="57"/>
        <v>7809.4157462440426</v>
      </c>
      <c r="S223" s="76">
        <f t="shared" si="49"/>
        <v>132771.45466149331</v>
      </c>
      <c r="T223" s="76"/>
      <c r="U223" s="115">
        <f t="shared" si="58"/>
        <v>40662.735698624223</v>
      </c>
      <c r="V223" s="115">
        <f t="shared" si="59"/>
        <v>16673.53345546596</v>
      </c>
      <c r="W223" s="115">
        <f t="shared" si="60"/>
        <v>61154.695452413725</v>
      </c>
      <c r="X223" s="115">
        <f t="shared" si="61"/>
        <v>7871.510321520268</v>
      </c>
      <c r="Y223" s="115">
        <f t="shared" si="62"/>
        <v>798.90632036883312</v>
      </c>
      <c r="Z223" s="115">
        <f t="shared" si="63"/>
        <v>359.56346912684319</v>
      </c>
      <c r="AA223" s="12">
        <f t="shared" si="64"/>
        <v>127520.94471751986</v>
      </c>
    </row>
    <row r="224" spans="1:27" x14ac:dyDescent="0.2">
      <c r="A224" s="72">
        <v>2004</v>
      </c>
      <c r="B224" s="72">
        <v>1</v>
      </c>
      <c r="C224" s="72">
        <v>10</v>
      </c>
      <c r="D224" s="72">
        <v>6</v>
      </c>
      <c r="E224" s="11">
        <v>4.3727060076528733E-2</v>
      </c>
      <c r="F224" s="11">
        <v>5.664742904014522E-2</v>
      </c>
      <c r="G224" s="11">
        <v>1.732673487896111E-3</v>
      </c>
      <c r="H224" s="11">
        <v>1.6507102440780935E-2</v>
      </c>
      <c r="I224" s="11">
        <v>4.1576859709734819E-4</v>
      </c>
      <c r="J224" s="11">
        <v>5.6610882280520945E-3</v>
      </c>
      <c r="K224" s="126">
        <f t="shared" si="50"/>
        <v>0.12469112187050047</v>
      </c>
      <c r="L224" s="74">
        <f t="shared" si="51"/>
        <v>124691.12187050047</v>
      </c>
      <c r="M224" s="75">
        <f t="shared" si="52"/>
        <v>43914.826933748365</v>
      </c>
      <c r="N224" s="75">
        <f t="shared" si="53"/>
        <v>65210.247660086308</v>
      </c>
      <c r="O224" s="75">
        <f t="shared" si="54"/>
        <v>1812.4003408738579</v>
      </c>
      <c r="P224" s="75">
        <f t="shared" si="55"/>
        <v>17148.240482585952</v>
      </c>
      <c r="Q224" s="75">
        <f t="shared" si="56"/>
        <v>383.14196494879246</v>
      </c>
      <c r="R224" s="75">
        <f t="shared" si="57"/>
        <v>7859.0120121187319</v>
      </c>
      <c r="S224" s="76">
        <f t="shared" si="49"/>
        <v>136327.869394362</v>
      </c>
      <c r="T224" s="76"/>
      <c r="U224" s="115">
        <f t="shared" si="58"/>
        <v>42431.35377879806</v>
      </c>
      <c r="V224" s="115">
        <f t="shared" si="59"/>
        <v>17047.206627374162</v>
      </c>
      <c r="W224" s="115">
        <f t="shared" si="60"/>
        <v>62399.11200696227</v>
      </c>
      <c r="X224" s="115">
        <f t="shared" si="61"/>
        <v>7921.5009394393164</v>
      </c>
      <c r="Y224" s="115">
        <f t="shared" si="62"/>
        <v>798.90632036883312</v>
      </c>
      <c r="Z224" s="115">
        <f t="shared" si="63"/>
        <v>359.56346912684319</v>
      </c>
      <c r="AA224" s="12">
        <f t="shared" si="64"/>
        <v>130957.64314206949</v>
      </c>
    </row>
    <row r="225" spans="1:27" x14ac:dyDescent="0.2">
      <c r="A225" s="72">
        <v>2004</v>
      </c>
      <c r="B225" s="72">
        <v>1</v>
      </c>
      <c r="C225" s="72">
        <v>10</v>
      </c>
      <c r="D225" s="72">
        <v>7</v>
      </c>
      <c r="E225" s="11">
        <v>4.7423671490327834E-2</v>
      </c>
      <c r="F225" s="11">
        <v>5.9896368114598843E-2</v>
      </c>
      <c r="G225" s="11">
        <v>1.732673487896111E-3</v>
      </c>
      <c r="H225" s="11">
        <v>1.7265359658589215E-2</v>
      </c>
      <c r="I225" s="11">
        <v>4.1576859709734819E-4</v>
      </c>
      <c r="J225" s="11">
        <v>5.8524520376343698E-3</v>
      </c>
      <c r="K225" s="126">
        <f t="shared" si="50"/>
        <v>0.13258629338614372</v>
      </c>
      <c r="L225" s="74">
        <f t="shared" si="51"/>
        <v>132586.29338614372</v>
      </c>
      <c r="M225" s="75">
        <f t="shared" si="52"/>
        <v>47627.311838843627</v>
      </c>
      <c r="N225" s="75">
        <f t="shared" si="53"/>
        <v>68950.295977680871</v>
      </c>
      <c r="O225" s="75">
        <f t="shared" si="54"/>
        <v>1812.4003408738579</v>
      </c>
      <c r="P225" s="75">
        <f t="shared" si="55"/>
        <v>17935.948511010702</v>
      </c>
      <c r="Q225" s="75">
        <f t="shared" si="56"/>
        <v>383.14196494879246</v>
      </c>
      <c r="R225" s="75">
        <f t="shared" si="57"/>
        <v>8124.6730330403898</v>
      </c>
      <c r="S225" s="76">
        <f t="shared" si="49"/>
        <v>144833.77166639824</v>
      </c>
      <c r="T225" s="76"/>
      <c r="U225" s="115">
        <f t="shared" si="58"/>
        <v>46018.428382193269</v>
      </c>
      <c r="V225" s="115">
        <f t="shared" si="59"/>
        <v>17830.273644438366</v>
      </c>
      <c r="W225" s="115">
        <f t="shared" si="60"/>
        <v>65977.931322256452</v>
      </c>
      <c r="X225" s="115">
        <f t="shared" si="61"/>
        <v>8189.2742961358381</v>
      </c>
      <c r="Y225" s="115">
        <f t="shared" si="62"/>
        <v>798.90632036883312</v>
      </c>
      <c r="Z225" s="115">
        <f t="shared" si="63"/>
        <v>359.56346912684319</v>
      </c>
      <c r="AA225" s="12">
        <f t="shared" si="64"/>
        <v>139174.37743451961</v>
      </c>
    </row>
    <row r="226" spans="1:27" x14ac:dyDescent="0.2">
      <c r="A226" s="72">
        <v>2004</v>
      </c>
      <c r="B226" s="72">
        <v>1</v>
      </c>
      <c r="C226" s="72">
        <v>10</v>
      </c>
      <c r="D226" s="72">
        <v>8</v>
      </c>
      <c r="E226" s="11">
        <v>5.6377009190294917E-2</v>
      </c>
      <c r="F226" s="11">
        <v>6.4312962649338376E-2</v>
      </c>
      <c r="G226" s="11">
        <v>1.4735975473249782E-3</v>
      </c>
      <c r="H226" s="11">
        <v>1.7382361961897172E-2</v>
      </c>
      <c r="I226" s="11">
        <v>4.1321316079653576E-4</v>
      </c>
      <c r="J226" s="11">
        <v>6.0085568934167641E-3</v>
      </c>
      <c r="K226" s="126">
        <f t="shared" si="50"/>
        <v>0.14596770140306875</v>
      </c>
      <c r="L226" s="74">
        <f t="shared" si="51"/>
        <v>145967.70140306876</v>
      </c>
      <c r="M226" s="75">
        <f t="shared" si="52"/>
        <v>56619.095756750059</v>
      </c>
      <c r="N226" s="75">
        <f t="shared" si="53"/>
        <v>74034.502415724899</v>
      </c>
      <c r="O226" s="75">
        <f t="shared" si="54"/>
        <v>1541.4033375241477</v>
      </c>
      <c r="P226" s="75">
        <f t="shared" si="55"/>
        <v>18057.495199252277</v>
      </c>
      <c r="Q226" s="75">
        <f t="shared" si="56"/>
        <v>380.78706154235385</v>
      </c>
      <c r="R226" s="75">
        <f t="shared" si="57"/>
        <v>8341.3857722385983</v>
      </c>
      <c r="S226" s="76">
        <f t="shared" si="49"/>
        <v>158974.66954303233</v>
      </c>
      <c r="T226" s="76"/>
      <c r="U226" s="115">
        <f t="shared" si="58"/>
        <v>54706.463635042863</v>
      </c>
      <c r="V226" s="115">
        <f t="shared" si="59"/>
        <v>17951.104204951636</v>
      </c>
      <c r="W226" s="115">
        <f t="shared" si="60"/>
        <v>70842.963711762452</v>
      </c>
      <c r="X226" s="115">
        <f t="shared" si="61"/>
        <v>8407.7101713450775</v>
      </c>
      <c r="Y226" s="115">
        <f t="shared" si="62"/>
        <v>679.45080389463612</v>
      </c>
      <c r="Z226" s="115">
        <f t="shared" si="63"/>
        <v>357.35348610295063</v>
      </c>
      <c r="AA226" s="12">
        <f t="shared" si="64"/>
        <v>152945.04601309961</v>
      </c>
    </row>
    <row r="227" spans="1:27" x14ac:dyDescent="0.2">
      <c r="A227" s="72">
        <v>2004</v>
      </c>
      <c r="B227" s="72">
        <v>1</v>
      </c>
      <c r="C227" s="72">
        <v>10</v>
      </c>
      <c r="D227" s="72">
        <v>9</v>
      </c>
      <c r="E227" s="11">
        <v>5.9944769393584597E-2</v>
      </c>
      <c r="F227" s="11">
        <v>6.5919261491241055E-2</v>
      </c>
      <c r="G227" s="11">
        <v>0</v>
      </c>
      <c r="H227" s="11">
        <v>2.1687139284135588E-2</v>
      </c>
      <c r="I227" s="11">
        <v>3.9867809954414416E-4</v>
      </c>
      <c r="J227" s="11">
        <v>6.0801629906761575E-3</v>
      </c>
      <c r="K227" s="126">
        <f t="shared" si="50"/>
        <v>0.15403001125918153</v>
      </c>
      <c r="L227" s="74">
        <f t="shared" si="51"/>
        <v>154030.01125918154</v>
      </c>
      <c r="M227" s="75">
        <f t="shared" si="52"/>
        <v>60202.176155806672</v>
      </c>
      <c r="N227" s="75">
        <f t="shared" si="53"/>
        <v>75883.609199059239</v>
      </c>
      <c r="O227" s="75">
        <f t="shared" si="54"/>
        <v>0</v>
      </c>
      <c r="P227" s="75">
        <f t="shared" si="55"/>
        <v>22529.47064197779</v>
      </c>
      <c r="Q227" s="75">
        <f t="shared" si="56"/>
        <v>367.39261095668724</v>
      </c>
      <c r="R227" s="75">
        <f t="shared" si="57"/>
        <v>8440.7930161875502</v>
      </c>
      <c r="S227" s="76">
        <f t="shared" si="49"/>
        <v>167423.44162398795</v>
      </c>
      <c r="T227" s="76"/>
      <c r="U227" s="115">
        <f t="shared" si="58"/>
        <v>58168.505105902215</v>
      </c>
      <c r="V227" s="115">
        <f t="shared" si="59"/>
        <v>22396.731701376197</v>
      </c>
      <c r="W227" s="115">
        <f t="shared" si="60"/>
        <v>72612.357716943268</v>
      </c>
      <c r="X227" s="115">
        <f t="shared" si="61"/>
        <v>8507.9078266119759</v>
      </c>
      <c r="Y227" s="115">
        <f t="shared" si="62"/>
        <v>0</v>
      </c>
      <c r="Z227" s="115">
        <f t="shared" si="63"/>
        <v>344.78332788424945</v>
      </c>
      <c r="AA227" s="12">
        <f t="shared" si="64"/>
        <v>162030.28567871789</v>
      </c>
    </row>
    <row r="228" spans="1:27" x14ac:dyDescent="0.2">
      <c r="A228" s="72">
        <v>2004</v>
      </c>
      <c r="B228" s="72">
        <v>1</v>
      </c>
      <c r="C228" s="72">
        <v>10</v>
      </c>
      <c r="D228" s="72">
        <v>10</v>
      </c>
      <c r="E228" s="11">
        <v>6.281283162743076E-2</v>
      </c>
      <c r="F228" s="11">
        <v>6.6927158985002524E-2</v>
      </c>
      <c r="G228" s="11">
        <v>0</v>
      </c>
      <c r="H228" s="11">
        <v>2.3417905646603652E-2</v>
      </c>
      <c r="I228" s="11">
        <v>3.9867809954414416E-4</v>
      </c>
      <c r="J228" s="11">
        <v>6.3920618198801118E-3</v>
      </c>
      <c r="K228" s="126">
        <f t="shared" si="50"/>
        <v>0.1599486361784612</v>
      </c>
      <c r="L228" s="74">
        <f t="shared" si="51"/>
        <v>159948.63617846119</v>
      </c>
      <c r="M228" s="75">
        <f t="shared" si="52"/>
        <v>63082.554036554706</v>
      </c>
      <c r="N228" s="75">
        <f t="shared" si="53"/>
        <v>77043.860357811514</v>
      </c>
      <c r="O228" s="75">
        <f t="shared" si="54"/>
        <v>0</v>
      </c>
      <c r="P228" s="75">
        <f t="shared" si="55"/>
        <v>24327.460198851757</v>
      </c>
      <c r="Q228" s="75">
        <f t="shared" si="56"/>
        <v>367.39261095668724</v>
      </c>
      <c r="R228" s="75">
        <f t="shared" si="57"/>
        <v>8873.7869118016933</v>
      </c>
      <c r="S228" s="76">
        <f t="shared" si="49"/>
        <v>173695.05411597635</v>
      </c>
      <c r="T228" s="76"/>
      <c r="U228" s="115">
        <f t="shared" si="58"/>
        <v>60951.581834384553</v>
      </c>
      <c r="V228" s="115">
        <f t="shared" si="59"/>
        <v>24184.1278789034</v>
      </c>
      <c r="W228" s="115">
        <f t="shared" si="60"/>
        <v>73722.591838251552</v>
      </c>
      <c r="X228" s="115">
        <f t="shared" si="61"/>
        <v>8944.3445626278863</v>
      </c>
      <c r="Y228" s="115">
        <f t="shared" si="62"/>
        <v>0</v>
      </c>
      <c r="Z228" s="115">
        <f t="shared" si="63"/>
        <v>344.78332788424945</v>
      </c>
      <c r="AA228" s="12">
        <f t="shared" si="64"/>
        <v>168147.42944205165</v>
      </c>
    </row>
    <row r="229" spans="1:27" x14ac:dyDescent="0.2">
      <c r="A229" s="72">
        <v>2004</v>
      </c>
      <c r="B229" s="72">
        <v>1</v>
      </c>
      <c r="C229" s="72">
        <v>10</v>
      </c>
      <c r="D229" s="72">
        <v>11</v>
      </c>
      <c r="E229" s="11">
        <v>6.4969208020491942E-2</v>
      </c>
      <c r="F229" s="11">
        <v>6.7255714986510631E-2</v>
      </c>
      <c r="G229" s="11">
        <v>0</v>
      </c>
      <c r="H229" s="11">
        <v>2.3574872135804097E-2</v>
      </c>
      <c r="I229" s="11">
        <v>3.9867809954414416E-4</v>
      </c>
      <c r="J229" s="11">
        <v>6.653168866078224E-3</v>
      </c>
      <c r="K229" s="126">
        <f t="shared" si="50"/>
        <v>0.16285164210842901</v>
      </c>
      <c r="L229" s="74">
        <f t="shared" si="51"/>
        <v>162851.64210842902</v>
      </c>
      <c r="M229" s="75">
        <f t="shared" si="52"/>
        <v>65248.190050948746</v>
      </c>
      <c r="N229" s="75">
        <f t="shared" si="53"/>
        <v>77422.080845335644</v>
      </c>
      <c r="O229" s="75">
        <f t="shared" si="54"/>
        <v>0</v>
      </c>
      <c r="P229" s="75">
        <f t="shared" si="55"/>
        <v>24490.523287251002</v>
      </c>
      <c r="Q229" s="75">
        <f t="shared" si="56"/>
        <v>367.39261095668724</v>
      </c>
      <c r="R229" s="75">
        <f t="shared" si="57"/>
        <v>9236.2690583175208</v>
      </c>
      <c r="S229" s="76">
        <f t="shared" si="49"/>
        <v>176764.45585280959</v>
      </c>
      <c r="T229" s="76"/>
      <c r="U229" s="115">
        <f t="shared" si="58"/>
        <v>63044.061169928558</v>
      </c>
      <c r="V229" s="115">
        <f t="shared" si="59"/>
        <v>24346.230233606355</v>
      </c>
      <c r="W229" s="115">
        <f t="shared" si="60"/>
        <v>74084.507693676089</v>
      </c>
      <c r="X229" s="115">
        <f t="shared" si="61"/>
        <v>9309.7088933767573</v>
      </c>
      <c r="Y229" s="115">
        <f t="shared" si="62"/>
        <v>0</v>
      </c>
      <c r="Z229" s="115">
        <f t="shared" si="63"/>
        <v>344.78332788424945</v>
      </c>
      <c r="AA229" s="12">
        <f t="shared" si="64"/>
        <v>171129.29131847198</v>
      </c>
    </row>
    <row r="230" spans="1:27" x14ac:dyDescent="0.2">
      <c r="A230" s="72">
        <v>2004</v>
      </c>
      <c r="B230" s="72">
        <v>1</v>
      </c>
      <c r="C230" s="72">
        <v>10</v>
      </c>
      <c r="D230" s="72">
        <v>12</v>
      </c>
      <c r="E230" s="11">
        <v>6.8403600126677219E-2</v>
      </c>
      <c r="F230" s="11">
        <v>6.6781829924409855E-2</v>
      </c>
      <c r="G230" s="11">
        <v>0</v>
      </c>
      <c r="H230" s="11">
        <v>2.4698166472060884E-2</v>
      </c>
      <c r="I230" s="11">
        <v>3.9867809954414416E-4</v>
      </c>
      <c r="J230" s="11">
        <v>6.7622087417069585E-3</v>
      </c>
      <c r="K230" s="126">
        <f t="shared" si="50"/>
        <v>0.16704448336439906</v>
      </c>
      <c r="L230" s="74">
        <f t="shared" si="51"/>
        <v>167044.48336439906</v>
      </c>
      <c r="M230" s="75">
        <f t="shared" si="52"/>
        <v>68697.329661565149</v>
      </c>
      <c r="N230" s="75">
        <f t="shared" si="53"/>
        <v>76876.563373746467</v>
      </c>
      <c r="O230" s="75">
        <f t="shared" si="54"/>
        <v>0</v>
      </c>
      <c r="P230" s="75">
        <f t="shared" si="55"/>
        <v>25657.446524079649</v>
      </c>
      <c r="Q230" s="75">
        <f t="shared" si="56"/>
        <v>367.39261095668724</v>
      </c>
      <c r="R230" s="75">
        <f t="shared" si="57"/>
        <v>9387.6437866108863</v>
      </c>
      <c r="S230" s="76">
        <f t="shared" si="49"/>
        <v>180986.37595695883</v>
      </c>
      <c r="T230" s="76"/>
      <c r="U230" s="115">
        <f t="shared" si="58"/>
        <v>66376.686464600047</v>
      </c>
      <c r="V230" s="115">
        <f t="shared" si="59"/>
        <v>25506.27820218385</v>
      </c>
      <c r="W230" s="115">
        <f t="shared" si="60"/>
        <v>73562.506826743585</v>
      </c>
      <c r="X230" s="115">
        <f t="shared" si="61"/>
        <v>9462.2872391706333</v>
      </c>
      <c r="Y230" s="115">
        <f t="shared" si="62"/>
        <v>0</v>
      </c>
      <c r="Z230" s="115">
        <f t="shared" si="63"/>
        <v>344.78332788424945</v>
      </c>
      <c r="AA230" s="12">
        <f t="shared" si="64"/>
        <v>175252.54206058235</v>
      </c>
    </row>
    <row r="231" spans="1:27" x14ac:dyDescent="0.2">
      <c r="A231" s="72">
        <v>2004</v>
      </c>
      <c r="B231" s="72">
        <v>1</v>
      </c>
      <c r="C231" s="72">
        <v>10</v>
      </c>
      <c r="D231" s="72">
        <v>13</v>
      </c>
      <c r="E231" s="11">
        <v>6.9911206621156893E-2</v>
      </c>
      <c r="F231" s="11">
        <v>6.5006031926848132E-2</v>
      </c>
      <c r="G231" s="11">
        <v>0</v>
      </c>
      <c r="H231" s="11">
        <v>1.8760870925548737E-2</v>
      </c>
      <c r="I231" s="11">
        <v>3.9867809954414416E-4</v>
      </c>
      <c r="J231" s="11">
        <v>6.9218856013403803E-3</v>
      </c>
      <c r="K231" s="126">
        <f t="shared" si="50"/>
        <v>0.16099867317443828</v>
      </c>
      <c r="L231" s="74">
        <f t="shared" si="51"/>
        <v>160998.67317443827</v>
      </c>
      <c r="M231" s="75">
        <f t="shared" si="52"/>
        <v>70211.409916981327</v>
      </c>
      <c r="N231" s="75">
        <f t="shared" si="53"/>
        <v>74832.335962592129</v>
      </c>
      <c r="O231" s="75">
        <f t="shared" si="54"/>
        <v>0</v>
      </c>
      <c r="P231" s="75">
        <f t="shared" si="55"/>
        <v>19489.545633354934</v>
      </c>
      <c r="Q231" s="75">
        <f t="shared" si="56"/>
        <v>367.39261095668724</v>
      </c>
      <c r="R231" s="75">
        <f t="shared" si="57"/>
        <v>9609.3153641175049</v>
      </c>
      <c r="S231" s="76">
        <f t="shared" si="49"/>
        <v>174509.99948800256</v>
      </c>
      <c r="T231" s="76"/>
      <c r="U231" s="115">
        <f t="shared" si="58"/>
        <v>67839.620044276409</v>
      </c>
      <c r="V231" s="115">
        <f t="shared" si="59"/>
        <v>19374.717296671439</v>
      </c>
      <c r="W231" s="115">
        <f t="shared" si="60"/>
        <v>71606.403610248715</v>
      </c>
      <c r="X231" s="115">
        <f t="shared" si="61"/>
        <v>9685.7213816249168</v>
      </c>
      <c r="Y231" s="115">
        <f t="shared" si="62"/>
        <v>0</v>
      </c>
      <c r="Z231" s="115">
        <f t="shared" si="63"/>
        <v>344.78332788424945</v>
      </c>
      <c r="AA231" s="12">
        <f t="shared" si="64"/>
        <v>168851.24566070575</v>
      </c>
    </row>
    <row r="232" spans="1:27" x14ac:dyDescent="0.2">
      <c r="A232" s="72">
        <v>2004</v>
      </c>
      <c r="B232" s="72">
        <v>1</v>
      </c>
      <c r="C232" s="72">
        <v>10</v>
      </c>
      <c r="D232" s="72">
        <v>14</v>
      </c>
      <c r="E232" s="11">
        <v>6.608978921526526E-2</v>
      </c>
      <c r="F232" s="11">
        <v>6.4899507565784068E-2</v>
      </c>
      <c r="G232" s="11">
        <v>0</v>
      </c>
      <c r="H232" s="11">
        <v>2.0819469545077525E-2</v>
      </c>
      <c r="I232" s="11">
        <v>3.9867809954414416E-4</v>
      </c>
      <c r="J232" s="11">
        <v>6.9636690288486314E-3</v>
      </c>
      <c r="K232" s="126">
        <f t="shared" si="50"/>
        <v>0.15917111345451959</v>
      </c>
      <c r="L232" s="74">
        <f t="shared" si="51"/>
        <v>159171.1134545196</v>
      </c>
      <c r="M232" s="75">
        <f t="shared" si="52"/>
        <v>66373.583094696907</v>
      </c>
      <c r="N232" s="75">
        <f t="shared" si="53"/>
        <v>74709.709391809942</v>
      </c>
      <c r="O232" s="75">
        <f t="shared" si="54"/>
        <v>0</v>
      </c>
      <c r="P232" s="75">
        <f t="shared" si="55"/>
        <v>21628.100495508501</v>
      </c>
      <c r="Q232" s="75">
        <f t="shared" si="56"/>
        <v>367.39261095668724</v>
      </c>
      <c r="R232" s="75">
        <f t="shared" si="57"/>
        <v>9667.3212537038307</v>
      </c>
      <c r="S232" s="76">
        <f t="shared" si="49"/>
        <v>172746.10684667586</v>
      </c>
      <c r="T232" s="76"/>
      <c r="U232" s="115">
        <f t="shared" si="58"/>
        <v>64131.437660140327</v>
      </c>
      <c r="V232" s="115">
        <f t="shared" si="59"/>
        <v>21500.672239753148</v>
      </c>
      <c r="W232" s="115">
        <f t="shared" si="60"/>
        <v>71489.063324023256</v>
      </c>
      <c r="X232" s="115">
        <f t="shared" si="61"/>
        <v>9744.1884902312595</v>
      </c>
      <c r="Y232" s="115">
        <f t="shared" si="62"/>
        <v>0</v>
      </c>
      <c r="Z232" s="115">
        <f t="shared" si="63"/>
        <v>344.78332788424945</v>
      </c>
      <c r="AA232" s="12">
        <f t="shared" si="64"/>
        <v>167210.14504203224</v>
      </c>
    </row>
    <row r="233" spans="1:27" x14ac:dyDescent="0.2">
      <c r="A233" s="72">
        <v>2004</v>
      </c>
      <c r="B233" s="72">
        <v>1</v>
      </c>
      <c r="C233" s="72">
        <v>10</v>
      </c>
      <c r="D233" s="72">
        <v>15</v>
      </c>
      <c r="E233" s="11">
        <v>6.3852677120489781E-2</v>
      </c>
      <c r="F233" s="11">
        <v>6.4581195208205128E-2</v>
      </c>
      <c r="G233" s="11">
        <v>0</v>
      </c>
      <c r="H233" s="11">
        <v>2.1736159916361748E-2</v>
      </c>
      <c r="I233" s="11">
        <v>3.9867809954414416E-4</v>
      </c>
      <c r="J233" s="11">
        <v>7.0582642649310292E-3</v>
      </c>
      <c r="K233" s="126">
        <f t="shared" si="50"/>
        <v>0.15762697460953182</v>
      </c>
      <c r="L233" s="74">
        <f t="shared" si="51"/>
        <v>157626.97460953181</v>
      </c>
      <c r="M233" s="75">
        <f t="shared" si="52"/>
        <v>64126.864694202523</v>
      </c>
      <c r="N233" s="75">
        <f t="shared" si="53"/>
        <v>74343.280976210037</v>
      </c>
      <c r="O233" s="75">
        <f t="shared" si="54"/>
        <v>0</v>
      </c>
      <c r="P233" s="75">
        <f t="shared" si="55"/>
        <v>22580.395242042418</v>
      </c>
      <c r="Q233" s="75">
        <f t="shared" si="56"/>
        <v>367.39261095668724</v>
      </c>
      <c r="R233" s="75">
        <f t="shared" si="57"/>
        <v>9798.6431951243721</v>
      </c>
      <c r="S233" s="76">
        <f t="shared" si="49"/>
        <v>171216.57671853606</v>
      </c>
      <c r="T233" s="76"/>
      <c r="U233" s="115">
        <f t="shared" si="58"/>
        <v>61960.614957445105</v>
      </c>
      <c r="V233" s="115">
        <f t="shared" si="59"/>
        <v>22447.356264321861</v>
      </c>
      <c r="W233" s="115">
        <f t="shared" si="60"/>
        <v>71138.431198429491</v>
      </c>
      <c r="X233" s="115">
        <f t="shared" si="61"/>
        <v>9876.5546045377032</v>
      </c>
      <c r="Y233" s="115">
        <f t="shared" si="62"/>
        <v>0</v>
      </c>
      <c r="Z233" s="115">
        <f t="shared" si="63"/>
        <v>344.78332788424945</v>
      </c>
      <c r="AA233" s="12">
        <f t="shared" si="64"/>
        <v>165767.74035261839</v>
      </c>
    </row>
    <row r="234" spans="1:27" x14ac:dyDescent="0.2">
      <c r="A234" s="72">
        <v>2004</v>
      </c>
      <c r="B234" s="72">
        <v>1</v>
      </c>
      <c r="C234" s="72">
        <v>10</v>
      </c>
      <c r="D234" s="72">
        <v>16</v>
      </c>
      <c r="E234" s="11">
        <v>6.4112981982971856E-2</v>
      </c>
      <c r="F234" s="11">
        <v>6.3054472845709988E-2</v>
      </c>
      <c r="G234" s="11">
        <v>0</v>
      </c>
      <c r="H234" s="11">
        <v>2.1834126090858538E-2</v>
      </c>
      <c r="I234" s="11">
        <v>3.9867809954414416E-4</v>
      </c>
      <c r="J234" s="11">
        <v>7.0894850603331833E-3</v>
      </c>
      <c r="K234" s="126">
        <f t="shared" si="50"/>
        <v>0.15648974407941774</v>
      </c>
      <c r="L234" s="74">
        <f t="shared" si="51"/>
        <v>156489.74407941772</v>
      </c>
      <c r="M234" s="75">
        <f t="shared" si="52"/>
        <v>64388.287322796969</v>
      </c>
      <c r="N234" s="75">
        <f t="shared" si="53"/>
        <v>72585.779443423002</v>
      </c>
      <c r="O234" s="75">
        <f t="shared" si="54"/>
        <v>0</v>
      </c>
      <c r="P234" s="75">
        <f t="shared" si="55"/>
        <v>22682.166435712341</v>
      </c>
      <c r="Q234" s="75">
        <f t="shared" si="56"/>
        <v>367.39261095668724</v>
      </c>
      <c r="R234" s="75">
        <f t="shared" si="57"/>
        <v>9841.9854989728774</v>
      </c>
      <c r="S234" s="76">
        <f t="shared" si="49"/>
        <v>169865.61131186187</v>
      </c>
      <c r="T234" s="76"/>
      <c r="U234" s="115">
        <f t="shared" si="58"/>
        <v>62213.206549264629</v>
      </c>
      <c r="V234" s="115">
        <f t="shared" si="59"/>
        <v>22548.527843351647</v>
      </c>
      <c r="W234" s="115">
        <f t="shared" si="60"/>
        <v>69456.693451190251</v>
      </c>
      <c r="X234" s="115">
        <f t="shared" si="61"/>
        <v>9920.2415336483809</v>
      </c>
      <c r="Y234" s="115">
        <f t="shared" si="62"/>
        <v>0</v>
      </c>
      <c r="Z234" s="115">
        <f t="shared" si="63"/>
        <v>344.78332788424945</v>
      </c>
      <c r="AA234" s="12">
        <f t="shared" si="64"/>
        <v>164483.45270533912</v>
      </c>
    </row>
    <row r="235" spans="1:27" x14ac:dyDescent="0.2">
      <c r="A235" s="72">
        <v>2004</v>
      </c>
      <c r="B235" s="72">
        <v>1</v>
      </c>
      <c r="C235" s="72">
        <v>10</v>
      </c>
      <c r="D235" s="72">
        <v>17</v>
      </c>
      <c r="E235" s="11">
        <v>7.3634038461936335E-2</v>
      </c>
      <c r="F235" s="11">
        <v>6.2818095739666679E-2</v>
      </c>
      <c r="G235" s="11">
        <v>0</v>
      </c>
      <c r="H235" s="11">
        <v>2.120032258518622E-2</v>
      </c>
      <c r="I235" s="11">
        <v>3.9867809954414416E-4</v>
      </c>
      <c r="J235" s="11">
        <v>6.8751320443300847E-3</v>
      </c>
      <c r="K235" s="126">
        <f t="shared" si="50"/>
        <v>0.16492626693066345</v>
      </c>
      <c r="L235" s="74">
        <f t="shared" si="51"/>
        <v>164926.26693066346</v>
      </c>
      <c r="M235" s="75">
        <f t="shared" si="52"/>
        <v>73950.227841286105</v>
      </c>
      <c r="N235" s="75">
        <f t="shared" si="53"/>
        <v>72313.67160221214</v>
      </c>
      <c r="O235" s="75">
        <f t="shared" si="54"/>
        <v>0</v>
      </c>
      <c r="P235" s="75">
        <f t="shared" si="55"/>
        <v>22023.745918061468</v>
      </c>
      <c r="Q235" s="75">
        <f t="shared" si="56"/>
        <v>367.39261095668724</v>
      </c>
      <c r="R235" s="75">
        <f t="shared" si="57"/>
        <v>9544.4096867368826</v>
      </c>
      <c r="S235" s="76">
        <f t="shared" si="49"/>
        <v>178199.44765925326</v>
      </c>
      <c r="T235" s="76"/>
      <c r="U235" s="115">
        <f t="shared" si="58"/>
        <v>71452.138119322524</v>
      </c>
      <c r="V235" s="115">
        <f t="shared" si="59"/>
        <v>21893.98660202165</v>
      </c>
      <c r="W235" s="115">
        <f t="shared" si="60"/>
        <v>69196.315853022024</v>
      </c>
      <c r="X235" s="115">
        <f t="shared" si="61"/>
        <v>9620.2996233234007</v>
      </c>
      <c r="Y235" s="115">
        <f t="shared" si="62"/>
        <v>0</v>
      </c>
      <c r="Z235" s="115">
        <f t="shared" si="63"/>
        <v>344.78332788424945</v>
      </c>
      <c r="AA235" s="12">
        <f t="shared" si="64"/>
        <v>172507.52352557384</v>
      </c>
    </row>
    <row r="236" spans="1:27" x14ac:dyDescent="0.2">
      <c r="A236" s="72">
        <v>2004</v>
      </c>
      <c r="B236" s="72">
        <v>1</v>
      </c>
      <c r="C236" s="72">
        <v>10</v>
      </c>
      <c r="D236" s="72">
        <v>18</v>
      </c>
      <c r="E236" s="11">
        <v>8.2420648373416616E-2</v>
      </c>
      <c r="F236" s="11">
        <v>6.3549093265516277E-2</v>
      </c>
      <c r="G236" s="11">
        <v>1.6171619220363702E-3</v>
      </c>
      <c r="H236" s="11">
        <v>1.8937903722833219E-2</v>
      </c>
      <c r="I236" s="11">
        <v>4.1462923059380123E-4</v>
      </c>
      <c r="J236" s="11">
        <v>7.0228490925758344E-3</v>
      </c>
      <c r="K236" s="126">
        <f t="shared" si="50"/>
        <v>0.17396228560697211</v>
      </c>
      <c r="L236" s="74">
        <f t="shared" si="51"/>
        <v>173962.28560697212</v>
      </c>
      <c r="M236" s="75">
        <f t="shared" si="52"/>
        <v>82774.568030672235</v>
      </c>
      <c r="N236" s="75">
        <f t="shared" si="53"/>
        <v>73155.166626916282</v>
      </c>
      <c r="O236" s="75">
        <f t="shared" si="54"/>
        <v>1691.5736514822672</v>
      </c>
      <c r="P236" s="75">
        <f t="shared" si="55"/>
        <v>19673.454407897898</v>
      </c>
      <c r="Q236" s="75">
        <f t="shared" si="56"/>
        <v>382.09200801598547</v>
      </c>
      <c r="R236" s="75">
        <f t="shared" si="57"/>
        <v>9749.4780428182221</v>
      </c>
      <c r="S236" s="76">
        <f t="shared" si="49"/>
        <v>187426.3327678029</v>
      </c>
      <c r="T236" s="76"/>
      <c r="U236" s="115">
        <f t="shared" si="58"/>
        <v>79978.386008337009</v>
      </c>
      <c r="V236" s="115">
        <f t="shared" si="59"/>
        <v>19557.542519084476</v>
      </c>
      <c r="W236" s="115">
        <f t="shared" si="60"/>
        <v>70001.535035343186</v>
      </c>
      <c r="X236" s="115">
        <f t="shared" si="61"/>
        <v>9826.9985280766559</v>
      </c>
      <c r="Y236" s="115">
        <f t="shared" si="62"/>
        <v>745.64589901091085</v>
      </c>
      <c r="Z236" s="115">
        <f t="shared" si="63"/>
        <v>358.57812637733696</v>
      </c>
      <c r="AA236" s="12">
        <f t="shared" si="64"/>
        <v>180468.6861162296</v>
      </c>
    </row>
    <row r="237" spans="1:27" x14ac:dyDescent="0.2">
      <c r="A237" s="72">
        <v>2004</v>
      </c>
      <c r="B237" s="72">
        <v>1</v>
      </c>
      <c r="C237" s="72">
        <v>10</v>
      </c>
      <c r="D237" s="72">
        <v>19</v>
      </c>
      <c r="E237" s="11">
        <v>8.6084785650474435E-2</v>
      </c>
      <c r="F237" s="11">
        <v>6.3576453501952457E-2</v>
      </c>
      <c r="G237" s="11">
        <v>1.732673487896111E-3</v>
      </c>
      <c r="H237" s="11">
        <v>2.1710862743140671E-2</v>
      </c>
      <c r="I237" s="11">
        <v>4.1576859709734819E-4</v>
      </c>
      <c r="J237" s="11">
        <v>6.9925602682779937E-3</v>
      </c>
      <c r="K237" s="126">
        <f t="shared" si="50"/>
        <v>0.18051310424883904</v>
      </c>
      <c r="L237" s="74">
        <f t="shared" si="51"/>
        <v>180513.10424883905</v>
      </c>
      <c r="M237" s="75">
        <f t="shared" si="52"/>
        <v>86454.439352958128</v>
      </c>
      <c r="N237" s="75">
        <f t="shared" si="53"/>
        <v>73186.66263343014</v>
      </c>
      <c r="O237" s="75">
        <f t="shared" si="54"/>
        <v>1812.4003408738579</v>
      </c>
      <c r="P237" s="75">
        <f t="shared" si="55"/>
        <v>22554.115523267974</v>
      </c>
      <c r="Q237" s="75">
        <f t="shared" si="56"/>
        <v>383.14196494879246</v>
      </c>
      <c r="R237" s="75">
        <f t="shared" si="57"/>
        <v>9707.4295488890639</v>
      </c>
      <c r="S237" s="76">
        <f t="shared" si="49"/>
        <v>194098.18936436798</v>
      </c>
      <c r="T237" s="76"/>
      <c r="U237" s="115">
        <f t="shared" si="58"/>
        <v>83533.948738253443</v>
      </c>
      <c r="V237" s="115">
        <f t="shared" si="59"/>
        <v>22421.231380167585</v>
      </c>
      <c r="W237" s="115">
        <f t="shared" si="60"/>
        <v>70031.673286749225</v>
      </c>
      <c r="X237" s="115">
        <f t="shared" si="61"/>
        <v>9784.6156962845398</v>
      </c>
      <c r="Y237" s="115">
        <f t="shared" si="62"/>
        <v>798.90632036883312</v>
      </c>
      <c r="Z237" s="115">
        <f t="shared" si="63"/>
        <v>359.56346912684319</v>
      </c>
      <c r="AA237" s="12">
        <f t="shared" si="64"/>
        <v>186929.93889095049</v>
      </c>
    </row>
    <row r="238" spans="1:27" x14ac:dyDescent="0.2">
      <c r="A238" s="72">
        <v>2004</v>
      </c>
      <c r="B238" s="72">
        <v>1</v>
      </c>
      <c r="C238" s="72">
        <v>10</v>
      </c>
      <c r="D238" s="72">
        <v>20</v>
      </c>
      <c r="E238" s="11">
        <v>8.4585894467349723E-2</v>
      </c>
      <c r="F238" s="11">
        <v>6.2647881802816455E-2</v>
      </c>
      <c r="G238" s="11">
        <v>1.732673487896111E-3</v>
      </c>
      <c r="H238" s="11">
        <v>2.2127627536732291E-2</v>
      </c>
      <c r="I238" s="11">
        <v>4.1576859709734819E-4</v>
      </c>
      <c r="J238" s="11">
        <v>6.8487261062441032E-3</v>
      </c>
      <c r="K238" s="126">
        <f t="shared" si="50"/>
        <v>0.17835857199813601</v>
      </c>
      <c r="L238" s="74">
        <f t="shared" si="51"/>
        <v>178358.571998136</v>
      </c>
      <c r="M238" s="75">
        <f t="shared" si="52"/>
        <v>84949.111833014133</v>
      </c>
      <c r="N238" s="75">
        <f t="shared" si="53"/>
        <v>72117.728146961337</v>
      </c>
      <c r="O238" s="75">
        <f t="shared" si="54"/>
        <v>1812.4003408738579</v>
      </c>
      <c r="P238" s="75">
        <f t="shared" si="55"/>
        <v>22987.067516558342</v>
      </c>
      <c r="Q238" s="75">
        <f t="shared" si="56"/>
        <v>383.14196494879246</v>
      </c>
      <c r="R238" s="75">
        <f t="shared" si="57"/>
        <v>9507.7516138984029</v>
      </c>
      <c r="S238" s="76">
        <f t="shared" si="49"/>
        <v>191757.20141625489</v>
      </c>
      <c r="T238" s="76"/>
      <c r="U238" s="115">
        <f t="shared" si="58"/>
        <v>82079.472220605647</v>
      </c>
      <c r="V238" s="115">
        <f t="shared" si="59"/>
        <v>22851.632510642135</v>
      </c>
      <c r="W238" s="115">
        <f t="shared" si="60"/>
        <v>69008.819285381935</v>
      </c>
      <c r="X238" s="115">
        <f t="shared" si="61"/>
        <v>9583.3500731788954</v>
      </c>
      <c r="Y238" s="115">
        <f t="shared" si="62"/>
        <v>798.90632036883312</v>
      </c>
      <c r="Z238" s="115">
        <f t="shared" si="63"/>
        <v>359.56346912684319</v>
      </c>
      <c r="AA238" s="12">
        <f t="shared" si="64"/>
        <v>184681.74387930433</v>
      </c>
    </row>
    <row r="239" spans="1:27" x14ac:dyDescent="0.2">
      <c r="A239" s="72">
        <v>2004</v>
      </c>
      <c r="B239" s="72">
        <v>1</v>
      </c>
      <c r="C239" s="72">
        <v>10</v>
      </c>
      <c r="D239" s="72">
        <v>21</v>
      </c>
      <c r="E239" s="11">
        <v>7.7449551201826297E-2</v>
      </c>
      <c r="F239" s="11">
        <v>6.1550880530620099E-2</v>
      </c>
      <c r="G239" s="11">
        <v>1.732673487896111E-3</v>
      </c>
      <c r="H239" s="11">
        <v>2.2566562965239088E-2</v>
      </c>
      <c r="I239" s="11">
        <v>4.1576859709734819E-4</v>
      </c>
      <c r="J239" s="11">
        <v>6.8097389976356937E-3</v>
      </c>
      <c r="K239" s="126">
        <f t="shared" si="50"/>
        <v>0.17052517578031465</v>
      </c>
      <c r="L239" s="74">
        <f t="shared" si="51"/>
        <v>170525.17578031466</v>
      </c>
      <c r="M239" s="75">
        <f t="shared" si="52"/>
        <v>77782.124642546682</v>
      </c>
      <c r="N239" s="75">
        <f t="shared" si="53"/>
        <v>70854.904293249318</v>
      </c>
      <c r="O239" s="75">
        <f t="shared" si="54"/>
        <v>1812.4003408738579</v>
      </c>
      <c r="P239" s="75">
        <f t="shared" si="55"/>
        <v>23443.05125515598</v>
      </c>
      <c r="Q239" s="75">
        <f t="shared" si="56"/>
        <v>383.14196494879246</v>
      </c>
      <c r="R239" s="75">
        <f t="shared" si="57"/>
        <v>9453.627717126581</v>
      </c>
      <c r="S239" s="76">
        <f t="shared" si="49"/>
        <v>183729.25021390122</v>
      </c>
      <c r="T239" s="76"/>
      <c r="U239" s="115">
        <f t="shared" si="58"/>
        <v>75154.590802636652</v>
      </c>
      <c r="V239" s="115">
        <f t="shared" si="59"/>
        <v>23304.929688185817</v>
      </c>
      <c r="W239" s="115">
        <f t="shared" si="60"/>
        <v>67800.434255108979</v>
      </c>
      <c r="X239" s="115">
        <f t="shared" si="61"/>
        <v>9528.7958240617081</v>
      </c>
      <c r="Y239" s="115">
        <f t="shared" si="62"/>
        <v>798.90632036883312</v>
      </c>
      <c r="Z239" s="115">
        <f t="shared" si="63"/>
        <v>359.56346912684319</v>
      </c>
      <c r="AA239" s="12">
        <f t="shared" si="64"/>
        <v>176947.22035948883</v>
      </c>
    </row>
    <row r="240" spans="1:27" x14ac:dyDescent="0.2">
      <c r="A240" s="72">
        <v>2004</v>
      </c>
      <c r="B240" s="72">
        <v>1</v>
      </c>
      <c r="C240" s="72">
        <v>10</v>
      </c>
      <c r="D240" s="72">
        <v>22</v>
      </c>
      <c r="E240" s="11">
        <v>7.1361426510215556E-2</v>
      </c>
      <c r="F240" s="11">
        <v>5.9976715863972623E-2</v>
      </c>
      <c r="G240" s="11">
        <v>1.732673487896111E-3</v>
      </c>
      <c r="H240" s="11">
        <v>2.1748951253642901E-2</v>
      </c>
      <c r="I240" s="11">
        <v>4.1576859709734819E-4</v>
      </c>
      <c r="J240" s="11">
        <v>6.7295898206537891E-3</v>
      </c>
      <c r="K240" s="126">
        <f t="shared" si="50"/>
        <v>0.1619651255334783</v>
      </c>
      <c r="L240" s="74">
        <f t="shared" si="51"/>
        <v>161965.12553347831</v>
      </c>
      <c r="M240" s="75">
        <f t="shared" si="52"/>
        <v>71667.857145137794</v>
      </c>
      <c r="N240" s="75">
        <f t="shared" si="53"/>
        <v>69042.789083270574</v>
      </c>
      <c r="O240" s="75">
        <f t="shared" si="54"/>
        <v>1812.4003408738579</v>
      </c>
      <c r="P240" s="75">
        <f t="shared" si="55"/>
        <v>22593.683396555178</v>
      </c>
      <c r="Q240" s="75">
        <f t="shared" si="56"/>
        <v>383.14196494879246</v>
      </c>
      <c r="R240" s="75">
        <f t="shared" si="57"/>
        <v>9342.3605332764982</v>
      </c>
      <c r="S240" s="76">
        <f t="shared" si="49"/>
        <v>174842.23246406272</v>
      </c>
      <c r="T240" s="76"/>
      <c r="U240" s="115">
        <f t="shared" si="58"/>
        <v>69246.867480120563</v>
      </c>
      <c r="V240" s="115">
        <f t="shared" si="59"/>
        <v>22460.566127800597</v>
      </c>
      <c r="W240" s="115">
        <f t="shared" si="60"/>
        <v>66066.437160873233</v>
      </c>
      <c r="X240" s="115">
        <f t="shared" si="61"/>
        <v>9416.6439276098299</v>
      </c>
      <c r="Y240" s="115">
        <f t="shared" si="62"/>
        <v>798.90632036883312</v>
      </c>
      <c r="Z240" s="115">
        <f t="shared" si="63"/>
        <v>359.56346912684319</v>
      </c>
      <c r="AA240" s="12">
        <f t="shared" si="64"/>
        <v>168348.98448589991</v>
      </c>
    </row>
    <row r="241" spans="1:27" x14ac:dyDescent="0.2">
      <c r="A241" s="72">
        <v>2004</v>
      </c>
      <c r="B241" s="72">
        <v>1</v>
      </c>
      <c r="C241" s="72">
        <v>10</v>
      </c>
      <c r="D241" s="72">
        <v>23</v>
      </c>
      <c r="E241" s="11">
        <v>6.6837304336665168E-2</v>
      </c>
      <c r="F241" s="11">
        <v>5.7628213204105605E-2</v>
      </c>
      <c r="G241" s="11">
        <v>1.732673487896111E-3</v>
      </c>
      <c r="H241" s="11">
        <v>1.7582802733865463E-2</v>
      </c>
      <c r="I241" s="11">
        <v>4.1576859709734819E-4</v>
      </c>
      <c r="J241" s="11">
        <v>6.5887072497056122E-3</v>
      </c>
      <c r="K241" s="126">
        <f t="shared" si="50"/>
        <v>0.15078546960933531</v>
      </c>
      <c r="L241" s="74">
        <f t="shared" si="51"/>
        <v>150785.4696093353</v>
      </c>
      <c r="M241" s="75">
        <f t="shared" si="52"/>
        <v>67124.308094941254</v>
      </c>
      <c r="N241" s="75">
        <f t="shared" si="53"/>
        <v>66339.287041337346</v>
      </c>
      <c r="O241" s="75">
        <f t="shared" si="54"/>
        <v>1812.4003408738579</v>
      </c>
      <c r="P241" s="75">
        <f t="shared" si="55"/>
        <v>18265.72111731139</v>
      </c>
      <c r="Q241" s="75">
        <f t="shared" si="56"/>
        <v>383.14196494879246</v>
      </c>
      <c r="R241" s="75">
        <f t="shared" si="57"/>
        <v>9146.7801478846122</v>
      </c>
      <c r="S241" s="76">
        <f t="shared" si="49"/>
        <v>163071.63870729727</v>
      </c>
      <c r="T241" s="76"/>
      <c r="U241" s="115">
        <f t="shared" si="58"/>
        <v>64856.802651877922</v>
      </c>
      <c r="V241" s="115">
        <f t="shared" si="59"/>
        <v>18158.103299344617</v>
      </c>
      <c r="W241" s="115">
        <f t="shared" si="60"/>
        <v>63479.479853104902</v>
      </c>
      <c r="X241" s="115">
        <f t="shared" si="61"/>
        <v>9219.5084347223401</v>
      </c>
      <c r="Y241" s="115">
        <f t="shared" si="62"/>
        <v>798.90632036883312</v>
      </c>
      <c r="Z241" s="115">
        <f t="shared" si="63"/>
        <v>359.56346912684319</v>
      </c>
      <c r="AA241" s="12">
        <f t="shared" si="64"/>
        <v>156872.36402854547</v>
      </c>
    </row>
    <row r="242" spans="1:27" x14ac:dyDescent="0.2">
      <c r="A242" s="72">
        <v>2004</v>
      </c>
      <c r="B242" s="72">
        <v>1</v>
      </c>
      <c r="C242" s="72">
        <v>10</v>
      </c>
      <c r="D242" s="72">
        <v>24</v>
      </c>
      <c r="E242" s="11">
        <v>5.7310577775056028E-2</v>
      </c>
      <c r="F242" s="11">
        <v>5.5777089595140064E-2</v>
      </c>
      <c r="G242" s="11">
        <v>1.732673487896111E-3</v>
      </c>
      <c r="H242" s="11">
        <v>1.8676482371553407E-2</v>
      </c>
      <c r="I242" s="11">
        <v>4.1576859709734819E-4</v>
      </c>
      <c r="J242" s="11">
        <v>6.3072525169853687E-3</v>
      </c>
      <c r="K242" s="126">
        <f t="shared" si="50"/>
        <v>0.14021984434372833</v>
      </c>
      <c r="L242" s="74">
        <f t="shared" si="51"/>
        <v>140219.84434372833</v>
      </c>
      <c r="M242" s="75">
        <f t="shared" si="52"/>
        <v>57556.673146101566</v>
      </c>
      <c r="N242" s="75">
        <f t="shared" si="53"/>
        <v>64208.347808340055</v>
      </c>
      <c r="O242" s="75">
        <f t="shared" si="54"/>
        <v>1812.4003408738579</v>
      </c>
      <c r="P242" s="75">
        <f t="shared" si="55"/>
        <v>19401.879416762342</v>
      </c>
      <c r="Q242" s="75">
        <f t="shared" si="56"/>
        <v>383.14196494879246</v>
      </c>
      <c r="R242" s="75">
        <f t="shared" si="57"/>
        <v>8756.0503029838983</v>
      </c>
      <c r="S242" s="76">
        <f t="shared" si="49"/>
        <v>152118.49298001052</v>
      </c>
      <c r="T242" s="76"/>
      <c r="U242" s="115">
        <f t="shared" si="58"/>
        <v>55612.369013255862</v>
      </c>
      <c r="V242" s="115">
        <f t="shared" si="59"/>
        <v>19287.567591136827</v>
      </c>
      <c r="W242" s="115">
        <f t="shared" si="60"/>
        <v>61440.402857523797</v>
      </c>
      <c r="X242" s="115">
        <f t="shared" si="61"/>
        <v>8825.6718012275469</v>
      </c>
      <c r="Y242" s="115">
        <f t="shared" si="62"/>
        <v>798.90632036883312</v>
      </c>
      <c r="Z242" s="115">
        <f t="shared" si="63"/>
        <v>359.56346912684319</v>
      </c>
      <c r="AA242" s="12">
        <f t="shared" si="64"/>
        <v>146324.48105263972</v>
      </c>
    </row>
    <row r="243" spans="1:27" x14ac:dyDescent="0.2">
      <c r="A243" s="72">
        <v>2004</v>
      </c>
      <c r="B243" s="72">
        <v>1</v>
      </c>
      <c r="C243" s="72">
        <v>11</v>
      </c>
      <c r="D243" s="72">
        <v>1</v>
      </c>
      <c r="E243" s="11">
        <v>4.5628555807431831E-2</v>
      </c>
      <c r="F243" s="11">
        <v>5.4377112389975328E-2</v>
      </c>
      <c r="G243" s="11">
        <v>1.732673487896111E-3</v>
      </c>
      <c r="H243" s="11">
        <v>2.204337952343767E-2</v>
      </c>
      <c r="I243" s="11">
        <v>4.1576859709734819E-4</v>
      </c>
      <c r="J243" s="11">
        <v>6.3264309640651759E-3</v>
      </c>
      <c r="K243" s="126">
        <f t="shared" si="50"/>
        <v>0.13052392076990349</v>
      </c>
      <c r="L243" s="74">
        <f t="shared" si="51"/>
        <v>130523.92076990349</v>
      </c>
      <c r="M243" s="75">
        <f t="shared" si="52"/>
        <v>45824.487811743071</v>
      </c>
      <c r="N243" s="75">
        <f t="shared" si="53"/>
        <v>62596.750215754342</v>
      </c>
      <c r="O243" s="75">
        <f t="shared" si="54"/>
        <v>1812.4003408738579</v>
      </c>
      <c r="P243" s="75">
        <f t="shared" si="55"/>
        <v>22899.547299285859</v>
      </c>
      <c r="Q243" s="75">
        <f t="shared" si="56"/>
        <v>383.14196494879246</v>
      </c>
      <c r="R243" s="75">
        <f t="shared" si="57"/>
        <v>8782.6748034160064</v>
      </c>
      <c r="S243" s="76">
        <f t="shared" si="49"/>
        <v>142299.00243602195</v>
      </c>
      <c r="T243" s="76"/>
      <c r="U243" s="115">
        <f t="shared" si="58"/>
        <v>44276.504994672548</v>
      </c>
      <c r="V243" s="115">
        <f t="shared" si="59"/>
        <v>22764.627944230098</v>
      </c>
      <c r="W243" s="115">
        <f t="shared" si="60"/>
        <v>59898.279306420365</v>
      </c>
      <c r="X243" s="115">
        <f t="shared" si="61"/>
        <v>8852.50799957663</v>
      </c>
      <c r="Y243" s="115">
        <f t="shared" si="62"/>
        <v>798.90632036883312</v>
      </c>
      <c r="Z243" s="115">
        <f t="shared" si="63"/>
        <v>359.56346912684319</v>
      </c>
      <c r="AA243" s="12">
        <f t="shared" si="64"/>
        <v>136950.39003439533</v>
      </c>
    </row>
    <row r="244" spans="1:27" x14ac:dyDescent="0.2">
      <c r="A244" s="72">
        <v>2004</v>
      </c>
      <c r="B244" s="72">
        <v>1</v>
      </c>
      <c r="C244" s="72">
        <v>11</v>
      </c>
      <c r="D244" s="72">
        <v>2</v>
      </c>
      <c r="E244" s="11">
        <v>4.1829647831719115E-2</v>
      </c>
      <c r="F244" s="11">
        <v>5.3530875682203612E-2</v>
      </c>
      <c r="G244" s="11">
        <v>1.732673487896111E-3</v>
      </c>
      <c r="H244" s="11">
        <v>2.0413781514081714E-2</v>
      </c>
      <c r="I244" s="11">
        <v>4.1576859709734819E-4</v>
      </c>
      <c r="J244" s="11">
        <v>6.1550723228658011E-3</v>
      </c>
      <c r="K244" s="126">
        <f t="shared" si="50"/>
        <v>0.12407781943586371</v>
      </c>
      <c r="L244" s="74">
        <f t="shared" si="51"/>
        <v>124077.81943586371</v>
      </c>
      <c r="M244" s="75">
        <f t="shared" si="52"/>
        <v>42009.267076603632</v>
      </c>
      <c r="N244" s="75">
        <f t="shared" si="53"/>
        <v>61622.596468128089</v>
      </c>
      <c r="O244" s="75">
        <f t="shared" si="54"/>
        <v>1812.4003408738579</v>
      </c>
      <c r="P244" s="75">
        <f t="shared" si="55"/>
        <v>21206.655487738029</v>
      </c>
      <c r="Q244" s="75">
        <f t="shared" si="56"/>
        <v>383.14196494879246</v>
      </c>
      <c r="R244" s="75">
        <f t="shared" si="57"/>
        <v>8544.7859796925131</v>
      </c>
      <c r="S244" s="76">
        <f t="shared" si="49"/>
        <v>135578.84731798491</v>
      </c>
      <c r="T244" s="76"/>
      <c r="U244" s="115">
        <f t="shared" si="58"/>
        <v>40590.165048459538</v>
      </c>
      <c r="V244" s="115">
        <f t="shared" si="59"/>
        <v>21081.710298040565</v>
      </c>
      <c r="W244" s="115">
        <f t="shared" si="60"/>
        <v>58966.120159793805</v>
      </c>
      <c r="X244" s="115">
        <f t="shared" si="61"/>
        <v>8612.7276636130337</v>
      </c>
      <c r="Y244" s="115">
        <f t="shared" si="62"/>
        <v>798.90632036883312</v>
      </c>
      <c r="Z244" s="115">
        <f t="shared" si="63"/>
        <v>359.56346912684319</v>
      </c>
      <c r="AA244" s="12">
        <f t="shared" si="64"/>
        <v>130409.19295940262</v>
      </c>
    </row>
    <row r="245" spans="1:27" x14ac:dyDescent="0.2">
      <c r="A245" s="72">
        <v>2004</v>
      </c>
      <c r="B245" s="72">
        <v>1</v>
      </c>
      <c r="C245" s="72">
        <v>11</v>
      </c>
      <c r="D245" s="72">
        <v>3</v>
      </c>
      <c r="E245" s="11">
        <v>3.9944195817108223E-2</v>
      </c>
      <c r="F245" s="11">
        <v>5.2823365387248439E-2</v>
      </c>
      <c r="G245" s="11">
        <v>1.732673487896111E-3</v>
      </c>
      <c r="H245" s="11">
        <v>1.9118239687122018E-2</v>
      </c>
      <c r="I245" s="11">
        <v>4.1576859709734819E-4</v>
      </c>
      <c r="J245" s="11">
        <v>5.9611442576897739E-3</v>
      </c>
      <c r="K245" s="126">
        <f t="shared" si="50"/>
        <v>0.11999538723416193</v>
      </c>
      <c r="L245" s="74">
        <f t="shared" si="51"/>
        <v>119995.38723416193</v>
      </c>
      <c r="M245" s="75">
        <f t="shared" si="52"/>
        <v>40115.718807668709</v>
      </c>
      <c r="N245" s="75">
        <f t="shared" si="53"/>
        <v>60808.139001340125</v>
      </c>
      <c r="O245" s="75">
        <f t="shared" si="54"/>
        <v>1812.4003408738579</v>
      </c>
      <c r="P245" s="75">
        <f t="shared" si="55"/>
        <v>19860.794644888458</v>
      </c>
      <c r="Q245" s="75">
        <f t="shared" si="56"/>
        <v>383.14196494879246</v>
      </c>
      <c r="R245" s="75">
        <f t="shared" si="57"/>
        <v>8275.5651280984439</v>
      </c>
      <c r="S245" s="76">
        <f t="shared" si="49"/>
        <v>131255.75988781839</v>
      </c>
      <c r="T245" s="76"/>
      <c r="U245" s="115">
        <f t="shared" si="58"/>
        <v>38760.582146593137</v>
      </c>
      <c r="V245" s="115">
        <f t="shared" si="59"/>
        <v>19743.778986484293</v>
      </c>
      <c r="W245" s="115">
        <f t="shared" si="60"/>
        <v>58186.772978658722</v>
      </c>
      <c r="X245" s="115">
        <f t="shared" si="61"/>
        <v>8341.366171159465</v>
      </c>
      <c r="Y245" s="115">
        <f t="shared" si="62"/>
        <v>798.90632036883312</v>
      </c>
      <c r="Z245" s="115">
        <f t="shared" si="63"/>
        <v>359.56346912684319</v>
      </c>
      <c r="AA245" s="12">
        <f t="shared" si="64"/>
        <v>126190.97007239128</v>
      </c>
    </row>
    <row r="246" spans="1:27" x14ac:dyDescent="0.2">
      <c r="A246" s="72">
        <v>2004</v>
      </c>
      <c r="B246" s="72">
        <v>1</v>
      </c>
      <c r="C246" s="72">
        <v>11</v>
      </c>
      <c r="D246" s="72">
        <v>4</v>
      </c>
      <c r="E246" s="11">
        <v>3.9894949733308011E-2</v>
      </c>
      <c r="F246" s="11">
        <v>5.2148780768169575E-2</v>
      </c>
      <c r="G246" s="11">
        <v>1.732673487896111E-3</v>
      </c>
      <c r="H246" s="11">
        <v>1.8889863043783778E-2</v>
      </c>
      <c r="I246" s="11">
        <v>4.1576859709734819E-4</v>
      </c>
      <c r="J246" s="11">
        <v>5.8395964199745324E-3</v>
      </c>
      <c r="K246" s="126">
        <f t="shared" si="50"/>
        <v>0.11892163205022936</v>
      </c>
      <c r="L246" s="74">
        <f t="shared" si="51"/>
        <v>118921.63205022937</v>
      </c>
      <c r="M246" s="75">
        <f t="shared" si="52"/>
        <v>40066.261257962273</v>
      </c>
      <c r="N246" s="75">
        <f t="shared" si="53"/>
        <v>60031.584251668392</v>
      </c>
      <c r="O246" s="75">
        <f t="shared" si="54"/>
        <v>1812.4003408738579</v>
      </c>
      <c r="P246" s="75">
        <f t="shared" si="55"/>
        <v>19623.54782252097</v>
      </c>
      <c r="Q246" s="75">
        <f t="shared" si="56"/>
        <v>383.14196494879246</v>
      </c>
      <c r="R246" s="75">
        <f t="shared" si="57"/>
        <v>8106.8262075641096</v>
      </c>
      <c r="S246" s="76">
        <f t="shared" si="49"/>
        <v>130023.76184553839</v>
      </c>
      <c r="T246" s="76"/>
      <c r="U246" s="115">
        <f t="shared" si="58"/>
        <v>38712.795307041371</v>
      </c>
      <c r="V246" s="115">
        <f t="shared" si="59"/>
        <v>19507.929972896363</v>
      </c>
      <c r="W246" s="115">
        <f t="shared" si="60"/>
        <v>57443.694573913388</v>
      </c>
      <c r="X246" s="115">
        <f t="shared" si="61"/>
        <v>8171.285566183732</v>
      </c>
      <c r="Y246" s="115">
        <f t="shared" si="62"/>
        <v>798.90632036883312</v>
      </c>
      <c r="Z246" s="115">
        <f t="shared" si="63"/>
        <v>359.56346912684319</v>
      </c>
      <c r="AA246" s="12">
        <f t="shared" si="64"/>
        <v>124994.17520953053</v>
      </c>
    </row>
    <row r="247" spans="1:27" x14ac:dyDescent="0.2">
      <c r="A247" s="72">
        <v>2004</v>
      </c>
      <c r="B247" s="72">
        <v>1</v>
      </c>
      <c r="C247" s="72">
        <v>11</v>
      </c>
      <c r="D247" s="72">
        <v>5</v>
      </c>
      <c r="E247" s="11">
        <v>3.8559753145085751E-2</v>
      </c>
      <c r="F247" s="11">
        <v>5.2570944139767505E-2</v>
      </c>
      <c r="G247" s="11">
        <v>1.732673487896111E-3</v>
      </c>
      <c r="H247" s="11">
        <v>1.9303110667916391E-2</v>
      </c>
      <c r="I247" s="11">
        <v>4.1576859709734819E-4</v>
      </c>
      <c r="J247" s="11">
        <v>5.7830150867277993E-3</v>
      </c>
      <c r="K247" s="126">
        <f t="shared" si="50"/>
        <v>0.11836526512449091</v>
      </c>
      <c r="L247" s="74">
        <f t="shared" si="51"/>
        <v>118365.26512449092</v>
      </c>
      <c r="M247" s="75">
        <f t="shared" si="52"/>
        <v>38725.331248222486</v>
      </c>
      <c r="N247" s="75">
        <f t="shared" si="53"/>
        <v>60517.561788184794</v>
      </c>
      <c r="O247" s="75">
        <f t="shared" si="54"/>
        <v>1812.4003408738579</v>
      </c>
      <c r="P247" s="75">
        <f t="shared" si="55"/>
        <v>20052.846039025408</v>
      </c>
      <c r="Q247" s="75">
        <f t="shared" si="56"/>
        <v>383.14196494879246</v>
      </c>
      <c r="R247" s="75">
        <f t="shared" si="57"/>
        <v>8028.2771089218559</v>
      </c>
      <c r="S247" s="76">
        <f t="shared" si="49"/>
        <v>129519.55849017719</v>
      </c>
      <c r="T247" s="76"/>
      <c r="U247" s="115">
        <f t="shared" si="58"/>
        <v>37417.162838269178</v>
      </c>
      <c r="V247" s="115">
        <f t="shared" si="59"/>
        <v>19934.698853875503</v>
      </c>
      <c r="W247" s="115">
        <f t="shared" si="60"/>
        <v>57908.722201043776</v>
      </c>
      <c r="X247" s="115">
        <f t="shared" si="61"/>
        <v>8092.1119044400875</v>
      </c>
      <c r="Y247" s="115">
        <f t="shared" si="62"/>
        <v>798.90632036883312</v>
      </c>
      <c r="Z247" s="115">
        <f t="shared" si="63"/>
        <v>359.56346912684319</v>
      </c>
      <c r="AA247" s="12">
        <f t="shared" si="64"/>
        <v>124511.16558712421</v>
      </c>
    </row>
    <row r="248" spans="1:27" x14ac:dyDescent="0.2">
      <c r="A248" s="72">
        <v>2004</v>
      </c>
      <c r="B248" s="72">
        <v>1</v>
      </c>
      <c r="C248" s="72">
        <v>11</v>
      </c>
      <c r="D248" s="72">
        <v>6</v>
      </c>
      <c r="E248" s="11">
        <v>4.1319644238708521E-2</v>
      </c>
      <c r="F248" s="11">
        <v>5.2914950568238243E-2</v>
      </c>
      <c r="G248" s="11">
        <v>1.732673487896111E-3</v>
      </c>
      <c r="H248" s="11">
        <v>1.891612489704219E-2</v>
      </c>
      <c r="I248" s="11">
        <v>4.1576859709734819E-4</v>
      </c>
      <c r="J248" s="11">
        <v>5.8160610907893829E-3</v>
      </c>
      <c r="K248" s="126">
        <f t="shared" si="50"/>
        <v>0.12111522287977181</v>
      </c>
      <c r="L248" s="74">
        <f t="shared" si="51"/>
        <v>121115.22287977181</v>
      </c>
      <c r="M248" s="75">
        <f t="shared" si="52"/>
        <v>41497.073494792909</v>
      </c>
      <c r="N248" s="75">
        <f t="shared" si="53"/>
        <v>60913.568187369143</v>
      </c>
      <c r="O248" s="75">
        <f t="shared" si="54"/>
        <v>1812.4003408738579</v>
      </c>
      <c r="P248" s="75">
        <f t="shared" si="55"/>
        <v>19650.829689632974</v>
      </c>
      <c r="Q248" s="75">
        <f t="shared" si="56"/>
        <v>383.14196494879246</v>
      </c>
      <c r="R248" s="75">
        <f t="shared" si="57"/>
        <v>8074.1532607164154</v>
      </c>
      <c r="S248" s="76">
        <f t="shared" si="49"/>
        <v>132331.16693833409</v>
      </c>
      <c r="T248" s="76"/>
      <c r="U248" s="115">
        <f t="shared" si="58"/>
        <v>40095.273719254765</v>
      </c>
      <c r="V248" s="115">
        <f t="shared" si="59"/>
        <v>19535.051100939279</v>
      </c>
      <c r="W248" s="115">
        <f t="shared" si="60"/>
        <v>58287.657238784828</v>
      </c>
      <c r="X248" s="115">
        <f t="shared" si="61"/>
        <v>8138.3528287417785</v>
      </c>
      <c r="Y248" s="115">
        <f t="shared" si="62"/>
        <v>798.90632036883312</v>
      </c>
      <c r="Z248" s="115">
        <f t="shared" si="63"/>
        <v>359.56346912684319</v>
      </c>
      <c r="AA248" s="12">
        <f t="shared" si="64"/>
        <v>127214.80467721632</v>
      </c>
    </row>
    <row r="249" spans="1:27" x14ac:dyDescent="0.2">
      <c r="A249" s="72">
        <v>2004</v>
      </c>
      <c r="B249" s="72">
        <v>1</v>
      </c>
      <c r="C249" s="72">
        <v>11</v>
      </c>
      <c r="D249" s="72">
        <v>7</v>
      </c>
      <c r="E249" s="11">
        <v>4.6027742133953851E-2</v>
      </c>
      <c r="F249" s="11">
        <v>5.4130307642037391E-2</v>
      </c>
      <c r="G249" s="11">
        <v>1.732673487896111E-3</v>
      </c>
      <c r="H249" s="11">
        <v>1.85637812841115E-2</v>
      </c>
      <c r="I249" s="11">
        <v>4.1576859709734819E-4</v>
      </c>
      <c r="J249" s="11">
        <v>6.0212732595733834E-3</v>
      </c>
      <c r="K249" s="126">
        <f t="shared" si="50"/>
        <v>0.1268915464046696</v>
      </c>
      <c r="L249" s="74">
        <f t="shared" si="51"/>
        <v>126891.5464046696</v>
      </c>
      <c r="M249" s="75">
        <f t="shared" si="52"/>
        <v>46225.388270471667</v>
      </c>
      <c r="N249" s="75">
        <f t="shared" si="53"/>
        <v>62312.638491543308</v>
      </c>
      <c r="O249" s="75">
        <f t="shared" si="54"/>
        <v>1812.4003408738579</v>
      </c>
      <c r="P249" s="75">
        <f t="shared" si="55"/>
        <v>19284.801004179877</v>
      </c>
      <c r="Q249" s="75">
        <f t="shared" si="56"/>
        <v>383.14196494879246</v>
      </c>
      <c r="R249" s="75">
        <f t="shared" si="57"/>
        <v>8359.0392816610711</v>
      </c>
      <c r="S249" s="76">
        <f t="shared" si="49"/>
        <v>138377.40935367858</v>
      </c>
      <c r="T249" s="76"/>
      <c r="U249" s="115">
        <f t="shared" si="58"/>
        <v>44663.862759284908</v>
      </c>
      <c r="V249" s="115">
        <f t="shared" si="59"/>
        <v>19171.178980134722</v>
      </c>
      <c r="W249" s="115">
        <f t="shared" si="60"/>
        <v>59626.415298267144</v>
      </c>
      <c r="X249" s="115">
        <f t="shared" si="61"/>
        <v>8425.5040481401338</v>
      </c>
      <c r="Y249" s="115">
        <f t="shared" si="62"/>
        <v>798.90632036883312</v>
      </c>
      <c r="Z249" s="115">
        <f t="shared" si="63"/>
        <v>359.56346912684319</v>
      </c>
      <c r="AA249" s="12">
        <f t="shared" si="64"/>
        <v>133045.43087532261</v>
      </c>
    </row>
    <row r="250" spans="1:27" x14ac:dyDescent="0.2">
      <c r="A250" s="72">
        <v>2004</v>
      </c>
      <c r="B250" s="72">
        <v>1</v>
      </c>
      <c r="C250" s="72">
        <v>11</v>
      </c>
      <c r="D250" s="72">
        <v>8</v>
      </c>
      <c r="E250" s="11">
        <v>5.0499753403658802E-2</v>
      </c>
      <c r="F250" s="11">
        <v>5.6691967195471593E-2</v>
      </c>
      <c r="G250" s="11">
        <v>1.4438945732467589E-3</v>
      </c>
      <c r="H250" s="11">
        <v>1.9919388527366178E-2</v>
      </c>
      <c r="I250" s="11">
        <v>4.1292018083848085E-4</v>
      </c>
      <c r="J250" s="11">
        <v>6.2479254280059793E-3</v>
      </c>
      <c r="K250" s="126">
        <f t="shared" si="50"/>
        <v>0.13521584930858782</v>
      </c>
      <c r="L250" s="74">
        <f t="shared" si="51"/>
        <v>135215.84930858781</v>
      </c>
      <c r="M250" s="75">
        <f t="shared" si="52"/>
        <v>50716.602649191809</v>
      </c>
      <c r="N250" s="75">
        <f t="shared" si="53"/>
        <v>65261.518197661782</v>
      </c>
      <c r="O250" s="75">
        <f t="shared" si="54"/>
        <v>1510.3336173948812</v>
      </c>
      <c r="P250" s="75">
        <f t="shared" si="55"/>
        <v>20693.060212036762</v>
      </c>
      <c r="Q250" s="75">
        <f t="shared" si="56"/>
        <v>380.51707261677495</v>
      </c>
      <c r="R250" s="75">
        <f t="shared" si="57"/>
        <v>8673.6894059000715</v>
      </c>
      <c r="S250" s="76">
        <f t="shared" si="49"/>
        <v>147235.7211548021</v>
      </c>
      <c r="T250" s="76"/>
      <c r="U250" s="115">
        <f t="shared" si="58"/>
        <v>49003.360817364424</v>
      </c>
      <c r="V250" s="115">
        <f t="shared" si="59"/>
        <v>20571.141018550126</v>
      </c>
      <c r="W250" s="115">
        <f t="shared" si="60"/>
        <v>62448.172333086251</v>
      </c>
      <c r="X250" s="115">
        <f t="shared" si="61"/>
        <v>8742.6560325003138</v>
      </c>
      <c r="Y250" s="115">
        <f t="shared" si="62"/>
        <v>665.75526697402745</v>
      </c>
      <c r="Z250" s="115">
        <f t="shared" si="63"/>
        <v>357.10011225307761</v>
      </c>
      <c r="AA250" s="12">
        <f t="shared" si="64"/>
        <v>141788.18558072823</v>
      </c>
    </row>
    <row r="251" spans="1:27" x14ac:dyDescent="0.2">
      <c r="A251" s="72">
        <v>2004</v>
      </c>
      <c r="B251" s="72">
        <v>1</v>
      </c>
      <c r="C251" s="72">
        <v>11</v>
      </c>
      <c r="D251" s="72">
        <v>9</v>
      </c>
      <c r="E251" s="11">
        <v>5.9289204003402499E-2</v>
      </c>
      <c r="F251" s="11">
        <v>5.7336730878508373E-2</v>
      </c>
      <c r="G251" s="11">
        <v>0</v>
      </c>
      <c r="H251" s="11">
        <v>1.789219647207118E-2</v>
      </c>
      <c r="I251" s="11">
        <v>3.9867809954414416E-4</v>
      </c>
      <c r="J251" s="11">
        <v>6.4191237271831996E-3</v>
      </c>
      <c r="K251" s="126">
        <f t="shared" si="50"/>
        <v>0.14133593318070939</v>
      </c>
      <c r="L251" s="74">
        <f t="shared" si="51"/>
        <v>141335.9331807094</v>
      </c>
      <c r="M251" s="75">
        <f t="shared" si="52"/>
        <v>59543.795724942647</v>
      </c>
      <c r="N251" s="75">
        <f t="shared" si="53"/>
        <v>66003.744282154701</v>
      </c>
      <c r="O251" s="75">
        <f t="shared" si="54"/>
        <v>0</v>
      </c>
      <c r="P251" s="75">
        <f t="shared" si="55"/>
        <v>18587.131749225227</v>
      </c>
      <c r="Q251" s="75">
        <f t="shared" si="56"/>
        <v>367.39261095668724</v>
      </c>
      <c r="R251" s="75">
        <f t="shared" si="57"/>
        <v>8911.3556346334499</v>
      </c>
      <c r="S251" s="76">
        <f t="shared" si="49"/>
        <v>153413.42000191272</v>
      </c>
      <c r="T251" s="76"/>
      <c r="U251" s="115">
        <f t="shared" si="58"/>
        <v>57532.365220273743</v>
      </c>
      <c r="V251" s="115">
        <f t="shared" si="59"/>
        <v>18477.62024687251</v>
      </c>
      <c r="W251" s="115">
        <f t="shared" si="60"/>
        <v>63158.401940282027</v>
      </c>
      <c r="X251" s="115">
        <f t="shared" si="61"/>
        <v>8982.2120035665666</v>
      </c>
      <c r="Y251" s="115">
        <f t="shared" si="62"/>
        <v>0</v>
      </c>
      <c r="Z251" s="115">
        <f t="shared" si="63"/>
        <v>344.78332788424945</v>
      </c>
      <c r="AA251" s="12">
        <f t="shared" si="64"/>
        <v>148495.3827388791</v>
      </c>
    </row>
    <row r="252" spans="1:27" x14ac:dyDescent="0.2">
      <c r="A252" s="72">
        <v>2004</v>
      </c>
      <c r="B252" s="72">
        <v>1</v>
      </c>
      <c r="C252" s="72">
        <v>11</v>
      </c>
      <c r="D252" s="72">
        <v>10</v>
      </c>
      <c r="E252" s="11">
        <v>6.4388681201882486E-2</v>
      </c>
      <c r="F252" s="11">
        <v>5.827287956964157E-2</v>
      </c>
      <c r="G252" s="11">
        <v>0</v>
      </c>
      <c r="H252" s="11">
        <v>1.7444246753115154E-2</v>
      </c>
      <c r="I252" s="11">
        <v>3.9867809954414416E-4</v>
      </c>
      <c r="J252" s="11">
        <v>6.6786614224595949E-3</v>
      </c>
      <c r="K252" s="126">
        <f t="shared" si="50"/>
        <v>0.14718314704664295</v>
      </c>
      <c r="L252" s="74">
        <f t="shared" si="51"/>
        <v>147183.14704664296</v>
      </c>
      <c r="M252" s="75">
        <f t="shared" si="52"/>
        <v>64665.170412193795</v>
      </c>
      <c r="N252" s="75">
        <f t="shared" si="53"/>
        <v>67081.401097827635</v>
      </c>
      <c r="O252" s="75">
        <f t="shared" si="54"/>
        <v>0</v>
      </c>
      <c r="P252" s="75">
        <f t="shared" si="55"/>
        <v>18121.783603945205</v>
      </c>
      <c r="Q252" s="75">
        <f t="shared" si="56"/>
        <v>367.39261095668724</v>
      </c>
      <c r="R252" s="75">
        <f t="shared" si="57"/>
        <v>9271.6591279914119</v>
      </c>
      <c r="S252" s="76">
        <f t="shared" si="49"/>
        <v>159507.40685291472</v>
      </c>
      <c r="T252" s="76"/>
      <c r="U252" s="115">
        <f t="shared" si="58"/>
        <v>62480.73633685294</v>
      </c>
      <c r="V252" s="115">
        <f t="shared" si="59"/>
        <v>18015.013835776881</v>
      </c>
      <c r="W252" s="115">
        <f t="shared" si="60"/>
        <v>64189.602261691034</v>
      </c>
      <c r="X252" s="115">
        <f t="shared" si="61"/>
        <v>9345.3803581532793</v>
      </c>
      <c r="Y252" s="115">
        <f t="shared" si="62"/>
        <v>0</v>
      </c>
      <c r="Z252" s="115">
        <f t="shared" si="63"/>
        <v>344.78332788424945</v>
      </c>
      <c r="AA252" s="12">
        <f t="shared" si="64"/>
        <v>154375.51612035837</v>
      </c>
    </row>
    <row r="253" spans="1:27" x14ac:dyDescent="0.2">
      <c r="A253" s="72">
        <v>2004</v>
      </c>
      <c r="B253" s="72">
        <v>1</v>
      </c>
      <c r="C253" s="72">
        <v>11</v>
      </c>
      <c r="D253" s="72">
        <v>11</v>
      </c>
      <c r="E253" s="11">
        <v>6.2000871973677617E-2</v>
      </c>
      <c r="F253" s="11">
        <v>5.9370842072106335E-2</v>
      </c>
      <c r="G253" s="11">
        <v>0</v>
      </c>
      <c r="H253" s="11">
        <v>2.0241642068193719E-2</v>
      </c>
      <c r="I253" s="11">
        <v>3.9867809954414416E-4</v>
      </c>
      <c r="J253" s="11">
        <v>6.8933842661200312E-3</v>
      </c>
      <c r="K253" s="126">
        <f t="shared" si="50"/>
        <v>0.14890541847964184</v>
      </c>
      <c r="L253" s="74">
        <f t="shared" si="51"/>
        <v>148905.41847964184</v>
      </c>
      <c r="M253" s="75">
        <f t="shared" si="52"/>
        <v>62267.10777491831</v>
      </c>
      <c r="N253" s="75">
        <f t="shared" si="53"/>
        <v>68345.33148126083</v>
      </c>
      <c r="O253" s="75">
        <f t="shared" si="54"/>
        <v>0</v>
      </c>
      <c r="P253" s="75">
        <f t="shared" si="55"/>
        <v>21027.830123006919</v>
      </c>
      <c r="Q253" s="75">
        <f t="shared" si="56"/>
        <v>367.39261095668724</v>
      </c>
      <c r="R253" s="75">
        <f t="shared" si="57"/>
        <v>9569.7483538829347</v>
      </c>
      <c r="S253" s="76">
        <f t="shared" si="49"/>
        <v>161577.41034402567</v>
      </c>
      <c r="T253" s="76"/>
      <c r="U253" s="115">
        <f t="shared" si="58"/>
        <v>60163.681910122257</v>
      </c>
      <c r="V253" s="115">
        <f t="shared" si="59"/>
        <v>20903.938535049343</v>
      </c>
      <c r="W253" s="115">
        <f t="shared" si="60"/>
        <v>65399.046120514526</v>
      </c>
      <c r="X253" s="115">
        <f t="shared" si="61"/>
        <v>9645.8397644113757</v>
      </c>
      <c r="Y253" s="115">
        <f t="shared" si="62"/>
        <v>0</v>
      </c>
      <c r="Z253" s="115">
        <f t="shared" si="63"/>
        <v>344.78332788424945</v>
      </c>
      <c r="AA253" s="12">
        <f t="shared" si="64"/>
        <v>156457.28965798175</v>
      </c>
    </row>
    <row r="254" spans="1:27" x14ac:dyDescent="0.2">
      <c r="A254" s="72">
        <v>2004</v>
      </c>
      <c r="B254" s="72">
        <v>1</v>
      </c>
      <c r="C254" s="72">
        <v>11</v>
      </c>
      <c r="D254" s="72">
        <v>12</v>
      </c>
      <c r="E254" s="11">
        <v>6.2926785352281869E-2</v>
      </c>
      <c r="F254" s="11">
        <v>5.9856836605471267E-2</v>
      </c>
      <c r="G254" s="11">
        <v>0</v>
      </c>
      <c r="H254" s="11">
        <v>2.0566096122195024E-2</v>
      </c>
      <c r="I254" s="11">
        <v>3.9867809954414416E-4</v>
      </c>
      <c r="J254" s="11">
        <v>7.003325085455028E-3</v>
      </c>
      <c r="K254" s="126">
        <f t="shared" si="50"/>
        <v>0.15075172126494735</v>
      </c>
      <c r="L254" s="74">
        <f t="shared" si="51"/>
        <v>150751.72126494735</v>
      </c>
      <c r="M254" s="75">
        <f t="shared" si="52"/>
        <v>63196.997086156814</v>
      </c>
      <c r="N254" s="75">
        <f t="shared" si="53"/>
        <v>68904.78889034671</v>
      </c>
      <c r="O254" s="75">
        <f t="shared" si="54"/>
        <v>0</v>
      </c>
      <c r="P254" s="75">
        <f t="shared" si="55"/>
        <v>21364.886015373519</v>
      </c>
      <c r="Q254" s="75">
        <f t="shared" si="56"/>
        <v>367.39261095668724</v>
      </c>
      <c r="R254" s="75">
        <f t="shared" si="57"/>
        <v>9722.3738182758843</v>
      </c>
      <c r="S254" s="76">
        <f t="shared" si="49"/>
        <v>163556.4384211096</v>
      </c>
      <c r="T254" s="76"/>
      <c r="U254" s="115">
        <f t="shared" si="58"/>
        <v>61062.158918805668</v>
      </c>
      <c r="V254" s="115">
        <f t="shared" si="59"/>
        <v>21239.008564419546</v>
      </c>
      <c r="W254" s="115">
        <f t="shared" si="60"/>
        <v>65934.385990938637</v>
      </c>
      <c r="X254" s="115">
        <f t="shared" si="61"/>
        <v>9799.6787912135715</v>
      </c>
      <c r="Y254" s="115">
        <f t="shared" si="62"/>
        <v>0</v>
      </c>
      <c r="Z254" s="115">
        <f t="shared" si="63"/>
        <v>344.78332788424945</v>
      </c>
      <c r="AA254" s="12">
        <f t="shared" si="64"/>
        <v>158380.01559326169</v>
      </c>
    </row>
    <row r="255" spans="1:27" x14ac:dyDescent="0.2">
      <c r="A255" s="72">
        <v>2004</v>
      </c>
      <c r="B255" s="72">
        <v>1</v>
      </c>
      <c r="C255" s="72">
        <v>11</v>
      </c>
      <c r="D255" s="72">
        <v>13</v>
      </c>
      <c r="E255" s="11">
        <v>6.3360145690312647E-2</v>
      </c>
      <c r="F255" s="11">
        <v>6.0587988985614488E-2</v>
      </c>
      <c r="G255" s="11">
        <v>0</v>
      </c>
      <c r="H255" s="11">
        <v>2.3062210774482231E-2</v>
      </c>
      <c r="I255" s="11">
        <v>3.9867809954414416E-4</v>
      </c>
      <c r="J255" s="11">
        <v>7.0990802324809917E-3</v>
      </c>
      <c r="K255" s="126">
        <f t="shared" si="50"/>
        <v>0.15450810378243449</v>
      </c>
      <c r="L255" s="74">
        <f t="shared" si="51"/>
        <v>154508.10378243448</v>
      </c>
      <c r="M255" s="75">
        <f t="shared" si="52"/>
        <v>63632.218301835739</v>
      </c>
      <c r="N255" s="75">
        <f t="shared" si="53"/>
        <v>69746.462177101013</v>
      </c>
      <c r="O255" s="75">
        <f t="shared" si="54"/>
        <v>0</v>
      </c>
      <c r="P255" s="75">
        <f t="shared" si="55"/>
        <v>23957.950090857772</v>
      </c>
      <c r="Q255" s="75">
        <f t="shared" si="56"/>
        <v>367.39261095668724</v>
      </c>
      <c r="R255" s="75">
        <f t="shared" si="57"/>
        <v>9855.3060073504548</v>
      </c>
      <c r="S255" s="76">
        <f t="shared" si="49"/>
        <v>167559.32918810166</v>
      </c>
      <c r="T255" s="76"/>
      <c r="U255" s="115">
        <f t="shared" si="58"/>
        <v>61482.678061517334</v>
      </c>
      <c r="V255" s="115">
        <f t="shared" si="59"/>
        <v>23816.794847373225</v>
      </c>
      <c r="W255" s="115">
        <f t="shared" si="60"/>
        <v>66739.775750646542</v>
      </c>
      <c r="X255" s="115">
        <f t="shared" si="61"/>
        <v>9933.6679566471084</v>
      </c>
      <c r="Y255" s="115">
        <f t="shared" si="62"/>
        <v>0</v>
      </c>
      <c r="Z255" s="115">
        <f t="shared" si="63"/>
        <v>344.78332788424945</v>
      </c>
      <c r="AA255" s="12">
        <f t="shared" si="64"/>
        <v>162317.69994406847</v>
      </c>
    </row>
    <row r="256" spans="1:27" x14ac:dyDescent="0.2">
      <c r="A256" s="72">
        <v>2004</v>
      </c>
      <c r="B256" s="72">
        <v>1</v>
      </c>
      <c r="C256" s="72">
        <v>11</v>
      </c>
      <c r="D256" s="72">
        <v>14</v>
      </c>
      <c r="E256" s="11">
        <v>6.1078919119105547E-2</v>
      </c>
      <c r="F256" s="11">
        <v>6.1023100628116743E-2</v>
      </c>
      <c r="G256" s="11">
        <v>0</v>
      </c>
      <c r="H256" s="11">
        <v>2.3245918847266917E-2</v>
      </c>
      <c r="I256" s="11">
        <v>3.9867809954414416E-4</v>
      </c>
      <c r="J256" s="11">
        <v>7.1774248181376808E-3</v>
      </c>
      <c r="K256" s="126">
        <f t="shared" si="50"/>
        <v>0.15292404151217104</v>
      </c>
      <c r="L256" s="74">
        <f t="shared" si="51"/>
        <v>152924.04151217104</v>
      </c>
      <c r="M256" s="75">
        <f t="shared" si="52"/>
        <v>61341.195994461341</v>
      </c>
      <c r="N256" s="75">
        <f t="shared" si="53"/>
        <v>70247.34524360791</v>
      </c>
      <c r="O256" s="75">
        <f t="shared" si="54"/>
        <v>0</v>
      </c>
      <c r="P256" s="75">
        <f t="shared" si="55"/>
        <v>24148.793409484144</v>
      </c>
      <c r="Q256" s="75">
        <f t="shared" si="56"/>
        <v>367.39261095668724</v>
      </c>
      <c r="R256" s="75">
        <f t="shared" si="57"/>
        <v>9964.0679652915769</v>
      </c>
      <c r="S256" s="76">
        <f t="shared" si="49"/>
        <v>166068.79522380166</v>
      </c>
      <c r="T256" s="76"/>
      <c r="U256" s="115">
        <f t="shared" si="58"/>
        <v>59269.048068486096</v>
      </c>
      <c r="V256" s="115">
        <f t="shared" si="59"/>
        <v>24006.513756982717</v>
      </c>
      <c r="W256" s="115">
        <f t="shared" si="60"/>
        <v>67219.066348226726</v>
      </c>
      <c r="X256" s="115">
        <f t="shared" si="61"/>
        <v>10043.294707525885</v>
      </c>
      <c r="Y256" s="115">
        <f t="shared" si="62"/>
        <v>0</v>
      </c>
      <c r="Z256" s="115">
        <f t="shared" si="63"/>
        <v>344.78332788424945</v>
      </c>
      <c r="AA256" s="12">
        <f t="shared" si="64"/>
        <v>160882.70620910564</v>
      </c>
    </row>
    <row r="257" spans="1:27" x14ac:dyDescent="0.2">
      <c r="A257" s="72">
        <v>2004</v>
      </c>
      <c r="B257" s="72">
        <v>1</v>
      </c>
      <c r="C257" s="72">
        <v>11</v>
      </c>
      <c r="D257" s="72">
        <v>15</v>
      </c>
      <c r="E257" s="11">
        <v>6.1410384061283491E-2</v>
      </c>
      <c r="F257" s="11">
        <v>6.0986677847248934E-2</v>
      </c>
      <c r="G257" s="11">
        <v>0</v>
      </c>
      <c r="H257" s="11">
        <v>2.1887987994841616E-2</v>
      </c>
      <c r="I257" s="11">
        <v>3.9867809954414416E-4</v>
      </c>
      <c r="J257" s="11">
        <v>7.2941367080178151E-3</v>
      </c>
      <c r="K257" s="126">
        <f t="shared" si="50"/>
        <v>0.15197786471093599</v>
      </c>
      <c r="L257" s="74">
        <f t="shared" si="51"/>
        <v>151977.864710936</v>
      </c>
      <c r="M257" s="75">
        <f t="shared" si="52"/>
        <v>61674.084268790182</v>
      </c>
      <c r="N257" s="75">
        <f t="shared" si="53"/>
        <v>70205.416799526603</v>
      </c>
      <c r="O257" s="75">
        <f t="shared" si="54"/>
        <v>0</v>
      </c>
      <c r="P257" s="75">
        <f t="shared" si="55"/>
        <v>22738.120343169165</v>
      </c>
      <c r="Q257" s="75">
        <f t="shared" si="56"/>
        <v>367.39261095668724</v>
      </c>
      <c r="R257" s="75">
        <f t="shared" si="57"/>
        <v>10126.093375879582</v>
      </c>
      <c r="S257" s="76">
        <f t="shared" si="49"/>
        <v>165111.1073983222</v>
      </c>
      <c r="T257" s="76"/>
      <c r="U257" s="115">
        <f t="shared" si="58"/>
        <v>59590.691147215977</v>
      </c>
      <c r="V257" s="115">
        <f t="shared" si="59"/>
        <v>22604.152082059642</v>
      </c>
      <c r="W257" s="115">
        <f t="shared" si="60"/>
        <v>67178.945389138447</v>
      </c>
      <c r="X257" s="115">
        <f t="shared" si="61"/>
        <v>10206.608421795156</v>
      </c>
      <c r="Y257" s="115">
        <f t="shared" si="62"/>
        <v>0</v>
      </c>
      <c r="Z257" s="115">
        <f t="shared" si="63"/>
        <v>344.78332788424945</v>
      </c>
      <c r="AA257" s="12">
        <f t="shared" si="64"/>
        <v>159925.18036809348</v>
      </c>
    </row>
    <row r="258" spans="1:27" x14ac:dyDescent="0.2">
      <c r="A258" s="72">
        <v>2004</v>
      </c>
      <c r="B258" s="72">
        <v>1</v>
      </c>
      <c r="C258" s="72">
        <v>11</v>
      </c>
      <c r="D258" s="72">
        <v>16</v>
      </c>
      <c r="E258" s="11">
        <v>6.5556908543609529E-2</v>
      </c>
      <c r="F258" s="11">
        <v>6.0205727587113282E-2</v>
      </c>
      <c r="G258" s="11">
        <v>0</v>
      </c>
      <c r="H258" s="11">
        <v>1.9820830299949587E-2</v>
      </c>
      <c r="I258" s="11">
        <v>3.9867809954414416E-4</v>
      </c>
      <c r="J258" s="11">
        <v>7.3529748619861422E-3</v>
      </c>
      <c r="K258" s="126">
        <f t="shared" si="50"/>
        <v>0.15333511939220265</v>
      </c>
      <c r="L258" s="74">
        <f t="shared" si="51"/>
        <v>153335.11939220264</v>
      </c>
      <c r="M258" s="75">
        <f t="shared" si="52"/>
        <v>65838.414198568396</v>
      </c>
      <c r="N258" s="75">
        <f t="shared" si="53"/>
        <v>69306.418191177334</v>
      </c>
      <c r="O258" s="75">
        <f t="shared" si="54"/>
        <v>0</v>
      </c>
      <c r="P258" s="75">
        <f t="shared" si="55"/>
        <v>20590.673970033338</v>
      </c>
      <c r="Q258" s="75">
        <f t="shared" si="56"/>
        <v>367.39261095668724</v>
      </c>
      <c r="R258" s="75">
        <f t="shared" si="57"/>
        <v>10207.775508391951</v>
      </c>
      <c r="S258" s="76">
        <f t="shared" si="49"/>
        <v>166310.67447912772</v>
      </c>
      <c r="T258" s="76"/>
      <c r="U258" s="115">
        <f t="shared" si="58"/>
        <v>63614.347138588331</v>
      </c>
      <c r="V258" s="115">
        <f t="shared" si="59"/>
        <v>20469.358014923302</v>
      </c>
      <c r="W258" s="115">
        <f t="shared" si="60"/>
        <v>66318.701533772371</v>
      </c>
      <c r="X258" s="115">
        <f t="shared" si="61"/>
        <v>10288.940028927755</v>
      </c>
      <c r="Y258" s="115">
        <f t="shared" si="62"/>
        <v>0</v>
      </c>
      <c r="Z258" s="115">
        <f t="shared" si="63"/>
        <v>344.78332788424945</v>
      </c>
      <c r="AA258" s="12">
        <f t="shared" si="64"/>
        <v>161036.130044096</v>
      </c>
    </row>
    <row r="259" spans="1:27" x14ac:dyDescent="0.2">
      <c r="A259" s="72">
        <v>2004</v>
      </c>
      <c r="B259" s="72">
        <v>1</v>
      </c>
      <c r="C259" s="72">
        <v>11</v>
      </c>
      <c r="D259" s="72">
        <v>17</v>
      </c>
      <c r="E259" s="11">
        <v>7.0555312341925552E-2</v>
      </c>
      <c r="F259" s="11">
        <v>6.0686638016593512E-2</v>
      </c>
      <c r="G259" s="11">
        <v>0</v>
      </c>
      <c r="H259" s="11">
        <v>2.2792131535797969E-2</v>
      </c>
      <c r="I259" s="11">
        <v>3.9867809954414416E-4</v>
      </c>
      <c r="J259" s="11">
        <v>7.1168126270574634E-3</v>
      </c>
      <c r="K259" s="126">
        <f t="shared" si="50"/>
        <v>0.16154957262091865</v>
      </c>
      <c r="L259" s="74">
        <f t="shared" si="51"/>
        <v>161549.57262091865</v>
      </c>
      <c r="M259" s="75">
        <f t="shared" si="52"/>
        <v>70858.281469861613</v>
      </c>
      <c r="N259" s="75">
        <f t="shared" si="53"/>
        <v>69860.022983841438</v>
      </c>
      <c r="O259" s="75">
        <f t="shared" si="54"/>
        <v>0</v>
      </c>
      <c r="P259" s="75">
        <f t="shared" si="55"/>
        <v>23677.380938826002</v>
      </c>
      <c r="Q259" s="75">
        <f t="shared" si="56"/>
        <v>367.39261095668724</v>
      </c>
      <c r="R259" s="75">
        <f t="shared" si="57"/>
        <v>9879.923023790785</v>
      </c>
      <c r="S259" s="76">
        <f t="shared" ref="S259:S322" si="65">SUM(M259:R259)</f>
        <v>174643.00102727654</v>
      </c>
      <c r="T259" s="76"/>
      <c r="U259" s="115">
        <f t="shared" si="58"/>
        <v>68464.639829760534</v>
      </c>
      <c r="V259" s="115">
        <f t="shared" si="59"/>
        <v>23537.87875024887</v>
      </c>
      <c r="W259" s="115">
        <f t="shared" si="60"/>
        <v>66848.441087057072</v>
      </c>
      <c r="X259" s="115">
        <f t="shared" si="61"/>
        <v>9958.4807090080376</v>
      </c>
      <c r="Y259" s="115">
        <f t="shared" si="62"/>
        <v>0</v>
      </c>
      <c r="Z259" s="115">
        <f t="shared" si="63"/>
        <v>344.78332788424945</v>
      </c>
      <c r="AA259" s="12">
        <f t="shared" si="64"/>
        <v>169154.22370395873</v>
      </c>
    </row>
    <row r="260" spans="1:27" x14ac:dyDescent="0.2">
      <c r="A260" s="72">
        <v>2004</v>
      </c>
      <c r="B260" s="72">
        <v>1</v>
      </c>
      <c r="C260" s="72">
        <v>11</v>
      </c>
      <c r="D260" s="72">
        <v>18</v>
      </c>
      <c r="E260" s="11">
        <v>8.4336399376593013E-2</v>
      </c>
      <c r="F260" s="11">
        <v>6.1369559843288408E-2</v>
      </c>
      <c r="G260" s="11">
        <v>1.5891091131847192E-3</v>
      </c>
      <c r="H260" s="11">
        <v>2.3104767514237835E-2</v>
      </c>
      <c r="I260" s="11">
        <v>4.1435252730008271E-4</v>
      </c>
      <c r="J260" s="11">
        <v>7.2599612796281762E-3</v>
      </c>
      <c r="K260" s="126">
        <f t="shared" ref="K260:K323" si="66">SUM(E260:J260)</f>
        <v>0.17807414965423221</v>
      </c>
      <c r="L260" s="74">
        <f t="shared" ref="L260:L323" si="67">+K260*1000000</f>
        <v>178074.1496542322</v>
      </c>
      <c r="M260" s="75">
        <f t="shared" ref="M260:M323" si="68">+E260*1000000*M$8829</f>
        <v>84698.545394012166</v>
      </c>
      <c r="N260" s="75">
        <f t="shared" ref="N260:N323" si="69">+F260*1000000*N$8829</f>
        <v>70646.175192438459</v>
      </c>
      <c r="O260" s="75">
        <f t="shared" ref="O260:O323" si="70">+G260*1000000*O$8829</f>
        <v>1662.2300269157383</v>
      </c>
      <c r="P260" s="75">
        <f t="shared" ref="P260:P323" si="71">+H260*1000000*P$8829</f>
        <v>24002.15974001346</v>
      </c>
      <c r="Q260" s="75">
        <f t="shared" ref="Q260:Q323" si="72">+I260*1000000*Q$8829</f>
        <v>381.8370184751609</v>
      </c>
      <c r="R260" s="75">
        <f t="shared" ref="R260:R323" si="73">+J260*1000000*R$8829</f>
        <v>10078.649299508792</v>
      </c>
      <c r="S260" s="76">
        <f t="shared" si="65"/>
        <v>191469.59667136378</v>
      </c>
      <c r="T260" s="76"/>
      <c r="U260" s="115">
        <f t="shared" ref="U260:U323" si="74">M260*U$1</f>
        <v>81837.370088803422</v>
      </c>
      <c r="V260" s="115">
        <f t="shared" ref="V260:V323" si="75">P260*V$1</f>
        <v>23860.744022499737</v>
      </c>
      <c r="W260" s="115">
        <f t="shared" ref="W260:W323" si="76">N260*W$1</f>
        <v>67600.703215771413</v>
      </c>
      <c r="X260" s="115">
        <f t="shared" ref="X260:X323" si="77">R260*X$1</f>
        <v>10158.787105965315</v>
      </c>
      <c r="Y260" s="115">
        <f t="shared" ref="Y260:Y323" si="78">O260*Y$1</f>
        <v>732.71122525255839</v>
      </c>
      <c r="Z260" s="115">
        <f t="shared" ref="Z260:Z323" si="79">Q260*Z$1</f>
        <v>358.33882885245691</v>
      </c>
      <c r="AA260" s="12">
        <f t="shared" ref="AA260:AA323" si="80">SUM(U260:Z260)</f>
        <v>184548.65448714493</v>
      </c>
    </row>
    <row r="261" spans="1:27" x14ac:dyDescent="0.2">
      <c r="A261" s="72">
        <v>2004</v>
      </c>
      <c r="B261" s="72">
        <v>1</v>
      </c>
      <c r="C261" s="72">
        <v>11</v>
      </c>
      <c r="D261" s="72">
        <v>19</v>
      </c>
      <c r="E261" s="11">
        <v>8.7860175612256938E-2</v>
      </c>
      <c r="F261" s="11">
        <v>6.1196596046304688E-2</v>
      </c>
      <c r="G261" s="11">
        <v>1.732673487896111E-3</v>
      </c>
      <c r="H261" s="11">
        <v>2.453169277520242E-2</v>
      </c>
      <c r="I261" s="11">
        <v>4.1576859709734819E-4</v>
      </c>
      <c r="J261" s="11">
        <v>7.3162207796677106E-3</v>
      </c>
      <c r="K261" s="126">
        <f t="shared" si="66"/>
        <v>0.18305312729842521</v>
      </c>
      <c r="L261" s="74">
        <f t="shared" si="67"/>
        <v>183053.12729842521</v>
      </c>
      <c r="M261" s="75">
        <f t="shared" si="68"/>
        <v>88237.452955407978</v>
      </c>
      <c r="N261" s="75">
        <f t="shared" si="69"/>
        <v>70447.066208524207</v>
      </c>
      <c r="O261" s="75">
        <f t="shared" si="70"/>
        <v>1812.4003408738579</v>
      </c>
      <c r="P261" s="75">
        <f t="shared" si="71"/>
        <v>25484.506966819656</v>
      </c>
      <c r="Q261" s="75">
        <f t="shared" si="72"/>
        <v>383.14196494879246</v>
      </c>
      <c r="R261" s="75">
        <f t="shared" si="73"/>
        <v>10156.751612844162</v>
      </c>
      <c r="S261" s="76">
        <f t="shared" si="65"/>
        <v>196521.32004941866</v>
      </c>
      <c r="T261" s="76"/>
      <c r="U261" s="115">
        <f t="shared" si="74"/>
        <v>85256.730910937302</v>
      </c>
      <c r="V261" s="115">
        <f t="shared" si="75"/>
        <v>25334.357568714106</v>
      </c>
      <c r="W261" s="115">
        <f t="shared" si="76"/>
        <v>67410.177581616183</v>
      </c>
      <c r="X261" s="115">
        <f t="shared" si="77"/>
        <v>10237.510429902788</v>
      </c>
      <c r="Y261" s="115">
        <f t="shared" si="78"/>
        <v>798.90632036883312</v>
      </c>
      <c r="Z261" s="115">
        <f t="shared" si="79"/>
        <v>359.56346912684319</v>
      </c>
      <c r="AA261" s="12">
        <f t="shared" si="80"/>
        <v>189397.24628066606</v>
      </c>
    </row>
    <row r="262" spans="1:27" x14ac:dyDescent="0.2">
      <c r="A262" s="72">
        <v>2004</v>
      </c>
      <c r="B262" s="72">
        <v>1</v>
      </c>
      <c r="C262" s="72">
        <v>11</v>
      </c>
      <c r="D262" s="72">
        <v>20</v>
      </c>
      <c r="E262" s="11">
        <v>8.1039112326533436E-2</v>
      </c>
      <c r="F262" s="11">
        <v>6.099382099947704E-2</v>
      </c>
      <c r="G262" s="11">
        <v>1.732673487896111E-3</v>
      </c>
      <c r="H262" s="11">
        <v>2.9811409191169164E-2</v>
      </c>
      <c r="I262" s="11">
        <v>4.1576859709734819E-4</v>
      </c>
      <c r="J262" s="11">
        <v>7.2423903762367479E-3</v>
      </c>
      <c r="K262" s="126">
        <f t="shared" si="66"/>
        <v>0.18123517497840985</v>
      </c>
      <c r="L262" s="74">
        <f t="shared" si="67"/>
        <v>181235.17497840986</v>
      </c>
      <c r="M262" s="75">
        <f t="shared" si="68"/>
        <v>81387.099577603847</v>
      </c>
      <c r="N262" s="75">
        <f t="shared" si="69"/>
        <v>70213.639709793875</v>
      </c>
      <c r="O262" s="75">
        <f t="shared" si="70"/>
        <v>1812.4003408738579</v>
      </c>
      <c r="P262" s="75">
        <f t="shared" si="71"/>
        <v>30969.288266606105</v>
      </c>
      <c r="Q262" s="75">
        <f t="shared" si="72"/>
        <v>383.14196494879246</v>
      </c>
      <c r="R262" s="75">
        <f t="shared" si="73"/>
        <v>10054.256473385232</v>
      </c>
      <c r="S262" s="76">
        <f t="shared" si="65"/>
        <v>194819.82633321171</v>
      </c>
      <c r="T262" s="76"/>
      <c r="U262" s="115">
        <f t="shared" si="74"/>
        <v>78637.787196963269</v>
      </c>
      <c r="V262" s="115">
        <f t="shared" si="75"/>
        <v>30786.823681395868</v>
      </c>
      <c r="W262" s="115">
        <f t="shared" si="76"/>
        <v>67186.813819595351</v>
      </c>
      <c r="X262" s="115">
        <f t="shared" si="77"/>
        <v>10134.200326513217</v>
      </c>
      <c r="Y262" s="115">
        <f t="shared" si="78"/>
        <v>798.90632036883312</v>
      </c>
      <c r="Z262" s="115">
        <f t="shared" si="79"/>
        <v>359.56346912684319</v>
      </c>
      <c r="AA262" s="12">
        <f t="shared" si="80"/>
        <v>187904.0948139634</v>
      </c>
    </row>
    <row r="263" spans="1:27" x14ac:dyDescent="0.2">
      <c r="A263" s="72">
        <v>2004</v>
      </c>
      <c r="B263" s="72">
        <v>1</v>
      </c>
      <c r="C263" s="72">
        <v>11</v>
      </c>
      <c r="D263" s="72">
        <v>21</v>
      </c>
      <c r="E263" s="11">
        <v>7.6819295768585094E-2</v>
      </c>
      <c r="F263" s="11">
        <v>5.9985980724317649E-2</v>
      </c>
      <c r="G263" s="11">
        <v>1.732673487896111E-3</v>
      </c>
      <c r="H263" s="11">
        <v>2.697009628499215E-2</v>
      </c>
      <c r="I263" s="11">
        <v>4.1576859709734819E-4</v>
      </c>
      <c r="J263" s="11">
        <v>7.213857067248911E-3</v>
      </c>
      <c r="K263" s="126">
        <f t="shared" si="66"/>
        <v>0.17313767193013727</v>
      </c>
      <c r="L263" s="74">
        <f t="shared" si="67"/>
        <v>173137.67193013727</v>
      </c>
      <c r="M263" s="75">
        <f t="shared" si="68"/>
        <v>77149.162851234811</v>
      </c>
      <c r="N263" s="75">
        <f t="shared" si="69"/>
        <v>69053.454418800742</v>
      </c>
      <c r="O263" s="75">
        <f t="shared" si="70"/>
        <v>1812.4003408738579</v>
      </c>
      <c r="P263" s="75">
        <f t="shared" si="71"/>
        <v>28017.618391399734</v>
      </c>
      <c r="Q263" s="75">
        <f t="shared" si="72"/>
        <v>383.14196494879246</v>
      </c>
      <c r="R263" s="75">
        <f t="shared" si="73"/>
        <v>10014.645075532479</v>
      </c>
      <c r="S263" s="76">
        <f t="shared" si="65"/>
        <v>186430.42304279044</v>
      </c>
      <c r="T263" s="76"/>
      <c r="U263" s="115">
        <f t="shared" si="74"/>
        <v>74543.010897377448</v>
      </c>
      <c r="V263" s="115">
        <f t="shared" si="75"/>
        <v>27852.544429274556</v>
      </c>
      <c r="W263" s="115">
        <f t="shared" si="76"/>
        <v>66076.642726566031</v>
      </c>
      <c r="X263" s="115">
        <f t="shared" si="77"/>
        <v>10094.273968744677</v>
      </c>
      <c r="Y263" s="115">
        <f t="shared" si="78"/>
        <v>798.90632036883312</v>
      </c>
      <c r="Z263" s="115">
        <f t="shared" si="79"/>
        <v>359.56346912684319</v>
      </c>
      <c r="AA263" s="12">
        <f t="shared" si="80"/>
        <v>179724.94181145838</v>
      </c>
    </row>
    <row r="264" spans="1:27" x14ac:dyDescent="0.2">
      <c r="A264" s="72">
        <v>2004</v>
      </c>
      <c r="B264" s="72">
        <v>1</v>
      </c>
      <c r="C264" s="72">
        <v>11</v>
      </c>
      <c r="D264" s="72">
        <v>22</v>
      </c>
      <c r="E264" s="11">
        <v>7.5865580395634957E-2</v>
      </c>
      <c r="F264" s="11">
        <v>5.9787279937736193E-2</v>
      </c>
      <c r="G264" s="11">
        <v>1.732673487896111E-3</v>
      </c>
      <c r="H264" s="11">
        <v>2.3180307593113503E-2</v>
      </c>
      <c r="I264" s="11">
        <v>4.1576859709734819E-4</v>
      </c>
      <c r="J264" s="11">
        <v>7.1558240032822086E-3</v>
      </c>
      <c r="K264" s="126">
        <f t="shared" si="66"/>
        <v>0.16813743401476033</v>
      </c>
      <c r="L264" s="74">
        <f t="shared" si="67"/>
        <v>168137.43401476034</v>
      </c>
      <c r="M264" s="75">
        <f t="shared" si="68"/>
        <v>76191.352162067487</v>
      </c>
      <c r="N264" s="75">
        <f t="shared" si="69"/>
        <v>68824.718045009664</v>
      </c>
      <c r="O264" s="75">
        <f t="shared" si="70"/>
        <v>1812.4003408738579</v>
      </c>
      <c r="P264" s="75">
        <f t="shared" si="71"/>
        <v>24080.633805542562</v>
      </c>
      <c r="Q264" s="75">
        <f t="shared" si="72"/>
        <v>383.14196494879246</v>
      </c>
      <c r="R264" s="75">
        <f t="shared" si="73"/>
        <v>9934.0806101079052</v>
      </c>
      <c r="S264" s="76">
        <f t="shared" si="65"/>
        <v>181226.32692855026</v>
      </c>
      <c r="T264" s="76"/>
      <c r="U264" s="115">
        <f t="shared" si="74"/>
        <v>73617.555714177346</v>
      </c>
      <c r="V264" s="115">
        <f t="shared" si="75"/>
        <v>23938.755735207127</v>
      </c>
      <c r="W264" s="115">
        <f t="shared" si="76"/>
        <v>65857.766903817203</v>
      </c>
      <c r="X264" s="115">
        <f t="shared" si="77"/>
        <v>10013.068915544342</v>
      </c>
      <c r="Y264" s="115">
        <f t="shared" si="78"/>
        <v>798.90632036883312</v>
      </c>
      <c r="Z264" s="115">
        <f t="shared" si="79"/>
        <v>359.56346912684319</v>
      </c>
      <c r="AA264" s="12">
        <f t="shared" si="80"/>
        <v>174585.61705824171</v>
      </c>
    </row>
    <row r="265" spans="1:27" x14ac:dyDescent="0.2">
      <c r="A265" s="72">
        <v>2004</v>
      </c>
      <c r="B265" s="72">
        <v>1</v>
      </c>
      <c r="C265" s="72">
        <v>11</v>
      </c>
      <c r="D265" s="72">
        <v>23</v>
      </c>
      <c r="E265" s="11">
        <v>6.9106444706613299E-2</v>
      </c>
      <c r="F265" s="11">
        <v>6.0077310812207151E-2</v>
      </c>
      <c r="G265" s="11">
        <v>1.732673487896111E-3</v>
      </c>
      <c r="H265" s="11">
        <v>1.9175403310528839E-2</v>
      </c>
      <c r="I265" s="11">
        <v>4.1576859709734819E-4</v>
      </c>
      <c r="J265" s="11">
        <v>7.0587790223082224E-3</v>
      </c>
      <c r="K265" s="126">
        <f t="shared" si="66"/>
        <v>0.15756637993665096</v>
      </c>
      <c r="L265" s="74">
        <f t="shared" si="67"/>
        <v>157566.37993665095</v>
      </c>
      <c r="M265" s="75">
        <f t="shared" si="68"/>
        <v>69403.192302117634</v>
      </c>
      <c r="N265" s="75">
        <f t="shared" si="69"/>
        <v>69158.589951886825</v>
      </c>
      <c r="O265" s="75">
        <f t="shared" si="70"/>
        <v>1812.4003408738579</v>
      </c>
      <c r="P265" s="75">
        <f t="shared" si="71"/>
        <v>19920.178510988084</v>
      </c>
      <c r="Q265" s="75">
        <f t="shared" si="72"/>
        <v>383.14196494879246</v>
      </c>
      <c r="R265" s="75">
        <f t="shared" si="73"/>
        <v>9799.357807624252</v>
      </c>
      <c r="S265" s="76">
        <f t="shared" si="65"/>
        <v>170476.86087843942</v>
      </c>
      <c r="T265" s="76"/>
      <c r="U265" s="115">
        <f t="shared" si="74"/>
        <v>67058.704578111094</v>
      </c>
      <c r="V265" s="115">
        <f t="shared" si="75"/>
        <v>19802.812975234374</v>
      </c>
      <c r="W265" s="115">
        <f t="shared" si="76"/>
        <v>66177.245992775759</v>
      </c>
      <c r="X265" s="115">
        <f t="shared" si="77"/>
        <v>9877.2748990964083</v>
      </c>
      <c r="Y265" s="115">
        <f t="shared" si="78"/>
        <v>798.90632036883312</v>
      </c>
      <c r="Z265" s="115">
        <f t="shared" si="79"/>
        <v>359.56346912684319</v>
      </c>
      <c r="AA265" s="12">
        <f t="shared" si="80"/>
        <v>164074.50823471334</v>
      </c>
    </row>
    <row r="266" spans="1:27" x14ac:dyDescent="0.2">
      <c r="A266" s="72">
        <v>2004</v>
      </c>
      <c r="B266" s="72">
        <v>1</v>
      </c>
      <c r="C266" s="72">
        <v>11</v>
      </c>
      <c r="D266" s="72">
        <v>24</v>
      </c>
      <c r="E266" s="11">
        <v>5.1401575990912302E-2</v>
      </c>
      <c r="F266" s="11">
        <v>6.2196151739884735E-2</v>
      </c>
      <c r="G266" s="11">
        <v>1.732673487896111E-3</v>
      </c>
      <c r="H266" s="11">
        <v>2.2458024103024533E-2</v>
      </c>
      <c r="I266" s="11">
        <v>4.1576859709734819E-4</v>
      </c>
      <c r="J266" s="11">
        <v>6.7711922212078555E-3</v>
      </c>
      <c r="K266" s="126">
        <f t="shared" si="66"/>
        <v>0.14497538614002292</v>
      </c>
      <c r="L266" s="74">
        <f t="shared" si="67"/>
        <v>144975.38614002292</v>
      </c>
      <c r="M266" s="75">
        <f t="shared" si="68"/>
        <v>51622.297721645133</v>
      </c>
      <c r="N266" s="75">
        <f t="shared" si="69"/>
        <v>71597.714621574196</v>
      </c>
      <c r="O266" s="75">
        <f t="shared" si="70"/>
        <v>1812.4003408738579</v>
      </c>
      <c r="P266" s="75">
        <f t="shared" si="71"/>
        <v>23330.296729179136</v>
      </c>
      <c r="Q266" s="75">
        <f t="shared" si="72"/>
        <v>383.14196494879246</v>
      </c>
      <c r="R266" s="75">
        <f t="shared" si="73"/>
        <v>9400.1151119928727</v>
      </c>
      <c r="S266" s="76">
        <f t="shared" si="65"/>
        <v>158145.96649021399</v>
      </c>
      <c r="T266" s="76"/>
      <c r="U266" s="115">
        <f t="shared" si="74"/>
        <v>49878.460885342785</v>
      </c>
      <c r="V266" s="115">
        <f t="shared" si="75"/>
        <v>23192.839488351561</v>
      </c>
      <c r="W266" s="115">
        <f t="shared" si="76"/>
        <v>68511.222920085071</v>
      </c>
      <c r="X266" s="115">
        <f t="shared" si="77"/>
        <v>9474.8577271120066</v>
      </c>
      <c r="Y266" s="115">
        <f t="shared" si="78"/>
        <v>798.90632036883312</v>
      </c>
      <c r="Z266" s="115">
        <f t="shared" si="79"/>
        <v>359.56346912684319</v>
      </c>
      <c r="AA266" s="12">
        <f t="shared" si="80"/>
        <v>152215.85081038711</v>
      </c>
    </row>
    <row r="267" spans="1:27" x14ac:dyDescent="0.2">
      <c r="A267" s="72">
        <v>2004</v>
      </c>
      <c r="B267" s="72">
        <v>1</v>
      </c>
      <c r="C267" s="72">
        <v>12</v>
      </c>
      <c r="D267" s="72">
        <v>1</v>
      </c>
      <c r="E267" s="11">
        <v>4.388871917652349E-2</v>
      </c>
      <c r="F267" s="11">
        <v>6.1120005205901412E-2</v>
      </c>
      <c r="G267" s="11">
        <v>1.732673487896111E-3</v>
      </c>
      <c r="H267" s="11">
        <v>2.0744087882448539E-2</v>
      </c>
      <c r="I267" s="11">
        <v>4.1576859709734819E-4</v>
      </c>
      <c r="J267" s="11">
        <v>6.6654793749409968E-3</v>
      </c>
      <c r="K267" s="126">
        <f t="shared" si="66"/>
        <v>0.1345667337248079</v>
      </c>
      <c r="L267" s="74">
        <f t="shared" si="67"/>
        <v>134566.73372480791</v>
      </c>
      <c r="M267" s="75">
        <f t="shared" si="68"/>
        <v>44077.18020849656</v>
      </c>
      <c r="N267" s="75">
        <f t="shared" si="69"/>
        <v>70358.897905817095</v>
      </c>
      <c r="O267" s="75">
        <f t="shared" si="70"/>
        <v>1812.4003408738579</v>
      </c>
      <c r="P267" s="75">
        <f t="shared" si="71"/>
        <v>21549.790999134053</v>
      </c>
      <c r="Q267" s="75">
        <f t="shared" si="72"/>
        <v>383.14196494879246</v>
      </c>
      <c r="R267" s="75">
        <f t="shared" si="73"/>
        <v>9253.3591359016173</v>
      </c>
      <c r="S267" s="76">
        <f t="shared" si="65"/>
        <v>147434.77055517197</v>
      </c>
      <c r="T267" s="76"/>
      <c r="U267" s="115">
        <f t="shared" si="74"/>
        <v>42588.222647901879</v>
      </c>
      <c r="V267" s="115">
        <f t="shared" si="75"/>
        <v>21422.824126593292</v>
      </c>
      <c r="W267" s="115">
        <f t="shared" si="76"/>
        <v>67325.81010881094</v>
      </c>
      <c r="X267" s="115">
        <f t="shared" si="77"/>
        <v>9326.934858349041</v>
      </c>
      <c r="Y267" s="115">
        <f t="shared" si="78"/>
        <v>798.90632036883312</v>
      </c>
      <c r="Z267" s="115">
        <f t="shared" si="79"/>
        <v>359.56346912684319</v>
      </c>
      <c r="AA267" s="12">
        <f t="shared" si="80"/>
        <v>141822.26153115084</v>
      </c>
    </row>
    <row r="268" spans="1:27" x14ac:dyDescent="0.2">
      <c r="A268" s="72">
        <v>2004</v>
      </c>
      <c r="B268" s="72">
        <v>1</v>
      </c>
      <c r="C268" s="72">
        <v>12</v>
      </c>
      <c r="D268" s="72">
        <v>2</v>
      </c>
      <c r="E268" s="11">
        <v>3.9777927036751183E-2</v>
      </c>
      <c r="F268" s="11">
        <v>6.0517484918314511E-2</v>
      </c>
      <c r="G268" s="11">
        <v>1.732673487896111E-3</v>
      </c>
      <c r="H268" s="11">
        <v>2.0568287381459396E-2</v>
      </c>
      <c r="I268" s="11">
        <v>4.1576859709734819E-4</v>
      </c>
      <c r="J268" s="11">
        <v>6.4639257352139103E-3</v>
      </c>
      <c r="K268" s="126">
        <f t="shared" si="66"/>
        <v>0.12947606715673246</v>
      </c>
      <c r="L268" s="74">
        <f t="shared" si="67"/>
        <v>129476.06715673246</v>
      </c>
      <c r="M268" s="75">
        <f t="shared" si="68"/>
        <v>39948.736058289134</v>
      </c>
      <c r="N268" s="75">
        <f t="shared" si="69"/>
        <v>69665.300723393797</v>
      </c>
      <c r="O268" s="75">
        <f t="shared" si="70"/>
        <v>1812.4003408738579</v>
      </c>
      <c r="P268" s="75">
        <f t="shared" si="71"/>
        <v>21367.162383437502</v>
      </c>
      <c r="Q268" s="75">
        <f t="shared" si="72"/>
        <v>383.14196494879246</v>
      </c>
      <c r="R268" s="75">
        <f t="shared" si="73"/>
        <v>8973.5520719784217</v>
      </c>
      <c r="S268" s="76">
        <f t="shared" si="65"/>
        <v>142150.29354292151</v>
      </c>
      <c r="T268" s="76"/>
      <c r="U268" s="115">
        <f t="shared" si="74"/>
        <v>38599.240189705306</v>
      </c>
      <c r="V268" s="115">
        <f t="shared" si="75"/>
        <v>21241.271520597827</v>
      </c>
      <c r="W268" s="115">
        <f t="shared" si="76"/>
        <v>66662.113069975196</v>
      </c>
      <c r="X268" s="115">
        <f t="shared" si="77"/>
        <v>9044.902980002058</v>
      </c>
      <c r="Y268" s="115">
        <f t="shared" si="78"/>
        <v>798.90632036883312</v>
      </c>
      <c r="Z268" s="115">
        <f t="shared" si="79"/>
        <v>359.56346912684319</v>
      </c>
      <c r="AA268" s="12">
        <f t="shared" si="80"/>
        <v>136705.99754977608</v>
      </c>
    </row>
    <row r="269" spans="1:27" x14ac:dyDescent="0.2">
      <c r="A269" s="72">
        <v>2004</v>
      </c>
      <c r="B269" s="72">
        <v>1</v>
      </c>
      <c r="C269" s="72">
        <v>12</v>
      </c>
      <c r="D269" s="72">
        <v>3</v>
      </c>
      <c r="E269" s="11">
        <v>3.8236337419567452E-2</v>
      </c>
      <c r="F269" s="11">
        <v>6.0265237381525158E-2</v>
      </c>
      <c r="G269" s="11">
        <v>1.732673487896111E-3</v>
      </c>
      <c r="H269" s="11">
        <v>2.0129341020483228E-2</v>
      </c>
      <c r="I269" s="11">
        <v>4.1576859709734819E-4</v>
      </c>
      <c r="J269" s="11">
        <v>6.1877691166042663E-3</v>
      </c>
      <c r="K269" s="126">
        <f t="shared" si="66"/>
        <v>0.12696712702317359</v>
      </c>
      <c r="L269" s="74">
        <f t="shared" si="67"/>
        <v>126967.12702317358</v>
      </c>
      <c r="M269" s="75">
        <f t="shared" si="68"/>
        <v>38400.526754416322</v>
      </c>
      <c r="N269" s="75">
        <f t="shared" si="69"/>
        <v>69374.923479017481</v>
      </c>
      <c r="O269" s="75">
        <f t="shared" si="70"/>
        <v>1812.4003408738579</v>
      </c>
      <c r="P269" s="75">
        <f t="shared" si="71"/>
        <v>20911.167287751941</v>
      </c>
      <c r="Q269" s="75">
        <f t="shared" si="72"/>
        <v>383.14196494879246</v>
      </c>
      <c r="R269" s="75">
        <f t="shared" si="73"/>
        <v>8590.1773398686437</v>
      </c>
      <c r="S269" s="76">
        <f t="shared" si="65"/>
        <v>139472.33716687706</v>
      </c>
      <c r="T269" s="76"/>
      <c r="U269" s="115">
        <f t="shared" si="74"/>
        <v>37103.33046437813</v>
      </c>
      <c r="V269" s="115">
        <f t="shared" si="75"/>
        <v>20787.963052879815</v>
      </c>
      <c r="W269" s="115">
        <f t="shared" si="76"/>
        <v>66384.253640724768</v>
      </c>
      <c r="X269" s="115">
        <f t="shared" si="77"/>
        <v>8658.4799415995276</v>
      </c>
      <c r="Y269" s="115">
        <f t="shared" si="78"/>
        <v>798.90632036883312</v>
      </c>
      <c r="Z269" s="115">
        <f t="shared" si="79"/>
        <v>359.56346912684319</v>
      </c>
      <c r="AA269" s="12">
        <f t="shared" si="80"/>
        <v>134092.49688907794</v>
      </c>
    </row>
    <row r="270" spans="1:27" x14ac:dyDescent="0.2">
      <c r="A270" s="72">
        <v>2004</v>
      </c>
      <c r="B270" s="72">
        <v>1</v>
      </c>
      <c r="C270" s="72">
        <v>12</v>
      </c>
      <c r="D270" s="72">
        <v>4</v>
      </c>
      <c r="E270" s="11">
        <v>3.9825919950631956E-2</v>
      </c>
      <c r="F270" s="11">
        <v>6.0167393545463736E-2</v>
      </c>
      <c r="G270" s="11">
        <v>1.732673487896111E-3</v>
      </c>
      <c r="H270" s="11">
        <v>1.8193331145160297E-2</v>
      </c>
      <c r="I270" s="11">
        <v>4.1576859709734819E-4</v>
      </c>
      <c r="J270" s="11">
        <v>6.101131563148318E-3</v>
      </c>
      <c r="K270" s="126">
        <f t="shared" si="66"/>
        <v>0.12643621828939777</v>
      </c>
      <c r="L270" s="74">
        <f t="shared" si="67"/>
        <v>126436.21828939777</v>
      </c>
      <c r="M270" s="75">
        <f t="shared" si="68"/>
        <v>39996.935056882488</v>
      </c>
      <c r="N270" s="75">
        <f t="shared" si="69"/>
        <v>69262.289580362412</v>
      </c>
      <c r="O270" s="75">
        <f t="shared" si="70"/>
        <v>1812.4003408738579</v>
      </c>
      <c r="P270" s="75">
        <f t="shared" si="71"/>
        <v>18899.962532841106</v>
      </c>
      <c r="Q270" s="75">
        <f t="shared" si="72"/>
        <v>383.14196494879246</v>
      </c>
      <c r="R270" s="75">
        <f t="shared" si="73"/>
        <v>8469.9026601812802</v>
      </c>
      <c r="S270" s="76">
        <f t="shared" si="65"/>
        <v>138824.63213608996</v>
      </c>
      <c r="T270" s="76"/>
      <c r="U270" s="115">
        <f t="shared" si="74"/>
        <v>38645.810992868981</v>
      </c>
      <c r="V270" s="115">
        <f t="shared" si="75"/>
        <v>18788.607896778565</v>
      </c>
      <c r="W270" s="115">
        <f t="shared" si="76"/>
        <v>66276.475254502497</v>
      </c>
      <c r="X270" s="115">
        <f t="shared" si="77"/>
        <v>8537.2489285071642</v>
      </c>
      <c r="Y270" s="115">
        <f t="shared" si="78"/>
        <v>798.90632036883312</v>
      </c>
      <c r="Z270" s="115">
        <f t="shared" si="79"/>
        <v>359.56346912684319</v>
      </c>
      <c r="AA270" s="12">
        <f t="shared" si="80"/>
        <v>133406.61286215292</v>
      </c>
    </row>
    <row r="271" spans="1:27" x14ac:dyDescent="0.2">
      <c r="A271" s="72">
        <v>2004</v>
      </c>
      <c r="B271" s="72">
        <v>1</v>
      </c>
      <c r="C271" s="72">
        <v>12</v>
      </c>
      <c r="D271" s="72">
        <v>5</v>
      </c>
      <c r="E271" s="11">
        <v>3.9766681676528685E-2</v>
      </c>
      <c r="F271" s="11">
        <v>6.0889764175832597E-2</v>
      </c>
      <c r="G271" s="11">
        <v>1.732673487896111E-3</v>
      </c>
      <c r="H271" s="11">
        <v>1.9250241773851418E-2</v>
      </c>
      <c r="I271" s="11">
        <v>4.1576859709734819E-4</v>
      </c>
      <c r="J271" s="11">
        <v>6.0465817470987974E-3</v>
      </c>
      <c r="K271" s="126">
        <f t="shared" si="66"/>
        <v>0.12810171145830496</v>
      </c>
      <c r="L271" s="74">
        <f t="shared" si="67"/>
        <v>128101.71145830496</v>
      </c>
      <c r="M271" s="75">
        <f t="shared" si="68"/>
        <v>39937.442409754003</v>
      </c>
      <c r="N271" s="75">
        <f t="shared" si="69"/>
        <v>70093.853669093471</v>
      </c>
      <c r="O271" s="75">
        <f t="shared" si="70"/>
        <v>1812.4003408738579</v>
      </c>
      <c r="P271" s="75">
        <f t="shared" si="71"/>
        <v>19997.923710123232</v>
      </c>
      <c r="Q271" s="75">
        <f t="shared" si="72"/>
        <v>383.14196494879246</v>
      </c>
      <c r="R271" s="75">
        <f t="shared" si="73"/>
        <v>8394.173817541503</v>
      </c>
      <c r="S271" s="76">
        <f t="shared" si="65"/>
        <v>140618.93591233488</v>
      </c>
      <c r="T271" s="76"/>
      <c r="U271" s="115">
        <f t="shared" si="74"/>
        <v>38588.328048410287</v>
      </c>
      <c r="V271" s="115">
        <f t="shared" si="75"/>
        <v>19880.100115876536</v>
      </c>
      <c r="W271" s="115">
        <f t="shared" si="76"/>
        <v>67072.191611602873</v>
      </c>
      <c r="X271" s="115">
        <f t="shared" si="77"/>
        <v>8460.9179473114855</v>
      </c>
      <c r="Y271" s="115">
        <f t="shared" si="78"/>
        <v>798.90632036883312</v>
      </c>
      <c r="Z271" s="115">
        <f t="shared" si="79"/>
        <v>359.56346912684319</v>
      </c>
      <c r="AA271" s="12">
        <f t="shared" si="80"/>
        <v>135160.00751269687</v>
      </c>
    </row>
    <row r="272" spans="1:27" x14ac:dyDescent="0.2">
      <c r="A272" s="72">
        <v>2004</v>
      </c>
      <c r="B272" s="72">
        <v>1</v>
      </c>
      <c r="C272" s="72">
        <v>12</v>
      </c>
      <c r="D272" s="72">
        <v>6</v>
      </c>
      <c r="E272" s="11">
        <v>4.2776228533281523E-2</v>
      </c>
      <c r="F272" s="11">
        <v>6.5378356327607162E-2</v>
      </c>
      <c r="G272" s="11">
        <v>1.732673487896111E-3</v>
      </c>
      <c r="H272" s="11">
        <v>2.0016783618814041E-2</v>
      </c>
      <c r="I272" s="11">
        <v>4.1576859709734819E-4</v>
      </c>
      <c r="J272" s="11">
        <v>6.2677883029838904E-3</v>
      </c>
      <c r="K272" s="126">
        <f t="shared" si="66"/>
        <v>0.1365875988676801</v>
      </c>
      <c r="L272" s="74">
        <f t="shared" si="67"/>
        <v>136587.59886768009</v>
      </c>
      <c r="M272" s="75">
        <f t="shared" si="68"/>
        <v>42959.912457637431</v>
      </c>
      <c r="N272" s="75">
        <f t="shared" si="69"/>
        <v>75260.94087537966</v>
      </c>
      <c r="O272" s="75">
        <f t="shared" si="70"/>
        <v>1812.4003408738579</v>
      </c>
      <c r="P272" s="75">
        <f t="shared" si="71"/>
        <v>20794.238141716611</v>
      </c>
      <c r="Q272" s="75">
        <f t="shared" si="72"/>
        <v>383.14196494879246</v>
      </c>
      <c r="R272" s="75">
        <f t="shared" si="73"/>
        <v>8701.2640641209218</v>
      </c>
      <c r="S272" s="76">
        <f t="shared" si="65"/>
        <v>149911.89784467727</v>
      </c>
      <c r="T272" s="76"/>
      <c r="U272" s="115">
        <f t="shared" si="74"/>
        <v>41508.696972578917</v>
      </c>
      <c r="V272" s="115">
        <f t="shared" si="75"/>
        <v>20671.72282897749</v>
      </c>
      <c r="W272" s="115">
        <f t="shared" si="76"/>
        <v>72016.531878725349</v>
      </c>
      <c r="X272" s="115">
        <f t="shared" si="77"/>
        <v>8770.4499435751859</v>
      </c>
      <c r="Y272" s="115">
        <f t="shared" si="78"/>
        <v>798.90632036883312</v>
      </c>
      <c r="Z272" s="115">
        <f t="shared" si="79"/>
        <v>359.56346912684319</v>
      </c>
      <c r="AA272" s="12">
        <f t="shared" si="80"/>
        <v>144125.87141335264</v>
      </c>
    </row>
    <row r="273" spans="1:27" x14ac:dyDescent="0.2">
      <c r="A273" s="72">
        <v>2004</v>
      </c>
      <c r="B273" s="72">
        <v>1</v>
      </c>
      <c r="C273" s="72">
        <v>12</v>
      </c>
      <c r="D273" s="72">
        <v>7</v>
      </c>
      <c r="E273" s="11">
        <v>5.2719030255965693E-2</v>
      </c>
      <c r="F273" s="11">
        <v>7.4064987065498411E-2</v>
      </c>
      <c r="G273" s="11">
        <v>1.732673487896111E-3</v>
      </c>
      <c r="H273" s="11">
        <v>2.4127984094541945E-2</v>
      </c>
      <c r="I273" s="11">
        <v>4.1576859709734819E-4</v>
      </c>
      <c r="J273" s="11">
        <v>6.8140865512422771E-3</v>
      </c>
      <c r="K273" s="126">
        <f t="shared" si="66"/>
        <v>0.15987453005224178</v>
      </c>
      <c r="L273" s="74">
        <f t="shared" si="67"/>
        <v>159874.53005224178</v>
      </c>
      <c r="M273" s="75">
        <f t="shared" si="68"/>
        <v>52945.409221519403</v>
      </c>
      <c r="N273" s="75">
        <f t="shared" si="69"/>
        <v>85260.641679950451</v>
      </c>
      <c r="O273" s="75">
        <f t="shared" si="70"/>
        <v>1812.4003408738579</v>
      </c>
      <c r="P273" s="75">
        <f t="shared" si="71"/>
        <v>25065.118187613301</v>
      </c>
      <c r="Q273" s="75">
        <f t="shared" si="72"/>
        <v>383.14196494879246</v>
      </c>
      <c r="R273" s="75">
        <f t="shared" si="73"/>
        <v>9459.663213243417</v>
      </c>
      <c r="S273" s="76">
        <f t="shared" si="65"/>
        <v>174926.37460814923</v>
      </c>
      <c r="T273" s="76"/>
      <c r="U273" s="115">
        <f t="shared" si="74"/>
        <v>51156.87676580745</v>
      </c>
      <c r="V273" s="115">
        <f t="shared" si="75"/>
        <v>24917.43974069594</v>
      </c>
      <c r="W273" s="115">
        <f t="shared" si="76"/>
        <v>81585.157561501925</v>
      </c>
      <c r="X273" s="115">
        <f t="shared" si="77"/>
        <v>9534.8793098848328</v>
      </c>
      <c r="Y273" s="115">
        <f t="shared" si="78"/>
        <v>798.90632036883312</v>
      </c>
      <c r="Z273" s="115">
        <f t="shared" si="79"/>
        <v>359.56346912684319</v>
      </c>
      <c r="AA273" s="12">
        <f t="shared" si="80"/>
        <v>168352.82316738582</v>
      </c>
    </row>
    <row r="274" spans="1:27" x14ac:dyDescent="0.2">
      <c r="A274" s="72">
        <v>2004</v>
      </c>
      <c r="B274" s="72">
        <v>1</v>
      </c>
      <c r="C274" s="72">
        <v>12</v>
      </c>
      <c r="D274" s="72">
        <v>8</v>
      </c>
      <c r="E274" s="11">
        <v>6.2735191465749712E-2</v>
      </c>
      <c r="F274" s="11">
        <v>8.6213793550877604E-2</v>
      </c>
      <c r="G274" s="11">
        <v>1.4438945732467589E-3</v>
      </c>
      <c r="H274" s="11">
        <v>2.9084012337858126E-2</v>
      </c>
      <c r="I274" s="11">
        <v>4.1292018083848085E-4</v>
      </c>
      <c r="J274" s="11">
        <v>7.7115477531674876E-3</v>
      </c>
      <c r="K274" s="126">
        <f t="shared" si="66"/>
        <v>0.18760135986173818</v>
      </c>
      <c r="L274" s="74">
        <f t="shared" si="67"/>
        <v>187601.35986173816</v>
      </c>
      <c r="M274" s="75">
        <f t="shared" si="68"/>
        <v>63004.580482939069</v>
      </c>
      <c r="N274" s="75">
        <f t="shared" si="69"/>
        <v>99245.860305222915</v>
      </c>
      <c r="O274" s="75">
        <f t="shared" si="70"/>
        <v>1510.3336173948812</v>
      </c>
      <c r="P274" s="75">
        <f t="shared" si="71"/>
        <v>30213.639223316841</v>
      </c>
      <c r="Q274" s="75">
        <f t="shared" si="72"/>
        <v>380.51707261677495</v>
      </c>
      <c r="R274" s="75">
        <f t="shared" si="73"/>
        <v>10705.56472231911</v>
      </c>
      <c r="S274" s="76">
        <f t="shared" si="65"/>
        <v>205060.4954238096</v>
      </c>
      <c r="T274" s="76"/>
      <c r="U274" s="115">
        <f t="shared" si="74"/>
        <v>60876.242281211627</v>
      </c>
      <c r="V274" s="115">
        <f t="shared" si="75"/>
        <v>30035.626764615336</v>
      </c>
      <c r="W274" s="115">
        <f t="shared" si="76"/>
        <v>94967.490166479445</v>
      </c>
      <c r="X274" s="115">
        <f t="shared" si="77"/>
        <v>10790.687286685627</v>
      </c>
      <c r="Y274" s="115">
        <f t="shared" si="78"/>
        <v>665.75526697402745</v>
      </c>
      <c r="Z274" s="115">
        <f t="shared" si="79"/>
        <v>357.10011225307761</v>
      </c>
      <c r="AA274" s="12">
        <f t="shared" si="80"/>
        <v>197692.90187821913</v>
      </c>
    </row>
    <row r="275" spans="1:27" x14ac:dyDescent="0.2">
      <c r="A275" s="72">
        <v>2004</v>
      </c>
      <c r="B275" s="72">
        <v>1</v>
      </c>
      <c r="C275" s="72">
        <v>12</v>
      </c>
      <c r="D275" s="72">
        <v>9</v>
      </c>
      <c r="E275" s="11">
        <v>6.5368828323691508E-2</v>
      </c>
      <c r="F275" s="11">
        <v>9.2420400494013816E-2</v>
      </c>
      <c r="G275" s="11">
        <v>0</v>
      </c>
      <c r="H275" s="11">
        <v>2.8529709791728339E-2</v>
      </c>
      <c r="I275" s="11">
        <v>3.9867809954414416E-4</v>
      </c>
      <c r="J275" s="11">
        <v>8.5390170937055775E-3</v>
      </c>
      <c r="K275" s="126">
        <f t="shared" si="66"/>
        <v>0.19525663380268338</v>
      </c>
      <c r="L275" s="74">
        <f t="shared" si="67"/>
        <v>195256.63380268338</v>
      </c>
      <c r="M275" s="75">
        <f t="shared" si="68"/>
        <v>65649.526349879146</v>
      </c>
      <c r="N275" s="75">
        <f t="shared" si="69"/>
        <v>106390.65721390335</v>
      </c>
      <c r="O275" s="75">
        <f t="shared" si="70"/>
        <v>0</v>
      </c>
      <c r="P275" s="75">
        <f t="shared" si="71"/>
        <v>29637.807492990851</v>
      </c>
      <c r="Q275" s="75">
        <f t="shared" si="72"/>
        <v>367.39261095668724</v>
      </c>
      <c r="R275" s="75">
        <f t="shared" si="73"/>
        <v>11854.299952186113</v>
      </c>
      <c r="S275" s="76">
        <f t="shared" si="65"/>
        <v>213899.68361991615</v>
      </c>
      <c r="T275" s="76"/>
      <c r="U275" s="115">
        <f t="shared" si="74"/>
        <v>63431.84005175998</v>
      </c>
      <c r="V275" s="115">
        <f t="shared" si="75"/>
        <v>29463.18771470616</v>
      </c>
      <c r="W275" s="115">
        <f t="shared" si="76"/>
        <v>101804.28344007146</v>
      </c>
      <c r="X275" s="115">
        <f t="shared" si="77"/>
        <v>11948.556391418715</v>
      </c>
      <c r="Y275" s="115">
        <f t="shared" si="78"/>
        <v>0</v>
      </c>
      <c r="Z275" s="115">
        <f t="shared" si="79"/>
        <v>344.78332788424945</v>
      </c>
      <c r="AA275" s="12">
        <f t="shared" si="80"/>
        <v>206992.65092584054</v>
      </c>
    </row>
    <row r="276" spans="1:27" x14ac:dyDescent="0.2">
      <c r="A276" s="72">
        <v>2004</v>
      </c>
      <c r="B276" s="72">
        <v>1</v>
      </c>
      <c r="C276" s="72">
        <v>12</v>
      </c>
      <c r="D276" s="72">
        <v>10</v>
      </c>
      <c r="E276" s="11">
        <v>5.8833119953790154E-2</v>
      </c>
      <c r="F276" s="11">
        <v>9.5354837211024959E-2</v>
      </c>
      <c r="G276" s="11">
        <v>0</v>
      </c>
      <c r="H276" s="11">
        <v>3.5070871784731436E-2</v>
      </c>
      <c r="I276" s="11">
        <v>3.9867809954414416E-4</v>
      </c>
      <c r="J276" s="11">
        <v>9.358263632978564E-3</v>
      </c>
      <c r="K276" s="126">
        <f t="shared" si="66"/>
        <v>0.19901577068206924</v>
      </c>
      <c r="L276" s="74">
        <f t="shared" si="67"/>
        <v>199015.77068206924</v>
      </c>
      <c r="M276" s="75">
        <f t="shared" si="68"/>
        <v>59085.75322057771</v>
      </c>
      <c r="N276" s="75">
        <f t="shared" si="69"/>
        <v>109768.66303520085</v>
      </c>
      <c r="O276" s="75">
        <f t="shared" si="70"/>
        <v>0</v>
      </c>
      <c r="P276" s="75">
        <f t="shared" si="71"/>
        <v>36433.029082847395</v>
      </c>
      <c r="Q276" s="75">
        <f t="shared" si="72"/>
        <v>367.39261095668724</v>
      </c>
      <c r="R276" s="75">
        <f t="shared" si="73"/>
        <v>12991.619869075748</v>
      </c>
      <c r="S276" s="76">
        <f t="shared" si="65"/>
        <v>218646.45781865841</v>
      </c>
      <c r="T276" s="76"/>
      <c r="U276" s="115">
        <f t="shared" si="74"/>
        <v>57089.795707754514</v>
      </c>
      <c r="V276" s="115">
        <f t="shared" si="75"/>
        <v>36218.373276671751</v>
      </c>
      <c r="W276" s="115">
        <f t="shared" si="76"/>
        <v>105036.66747734802</v>
      </c>
      <c r="X276" s="115">
        <f t="shared" si="77"/>
        <v>13094.919417228044</v>
      </c>
      <c r="Y276" s="115">
        <f t="shared" si="78"/>
        <v>0</v>
      </c>
      <c r="Z276" s="115">
        <f t="shared" si="79"/>
        <v>344.78332788424945</v>
      </c>
      <c r="AA276" s="12">
        <f t="shared" si="80"/>
        <v>211784.53920688661</v>
      </c>
    </row>
    <row r="277" spans="1:27" x14ac:dyDescent="0.2">
      <c r="A277" s="72">
        <v>2004</v>
      </c>
      <c r="B277" s="72">
        <v>1</v>
      </c>
      <c r="C277" s="72">
        <v>12</v>
      </c>
      <c r="D277" s="72">
        <v>11</v>
      </c>
      <c r="E277" s="11">
        <v>5.7630412157071126E-2</v>
      </c>
      <c r="F277" s="11">
        <v>9.7720682585568333E-2</v>
      </c>
      <c r="G277" s="11">
        <v>0</v>
      </c>
      <c r="H277" s="11">
        <v>3.5380144423110084E-2</v>
      </c>
      <c r="I277" s="11">
        <v>3.9867809954414416E-4</v>
      </c>
      <c r="J277" s="11">
        <v>9.7868387280130448E-3</v>
      </c>
      <c r="K277" s="126">
        <f t="shared" si="66"/>
        <v>0.20091675599330672</v>
      </c>
      <c r="L277" s="74">
        <f t="shared" si="67"/>
        <v>200916.75599330672</v>
      </c>
      <c r="M277" s="75">
        <f t="shared" si="68"/>
        <v>57877.880917881186</v>
      </c>
      <c r="N277" s="75">
        <f t="shared" si="69"/>
        <v>112492.12931449321</v>
      </c>
      <c r="O277" s="75">
        <f t="shared" si="70"/>
        <v>0</v>
      </c>
      <c r="P277" s="75">
        <f t="shared" si="71"/>
        <v>36754.313911400866</v>
      </c>
      <c r="Q277" s="75">
        <f t="shared" si="72"/>
        <v>367.39261095668724</v>
      </c>
      <c r="R277" s="75">
        <f t="shared" si="73"/>
        <v>13586.589720151511</v>
      </c>
      <c r="S277" s="76">
        <f t="shared" si="65"/>
        <v>221078.30647488346</v>
      </c>
      <c r="T277" s="76"/>
      <c r="U277" s="115">
        <f t="shared" si="74"/>
        <v>55922.726164872154</v>
      </c>
      <c r="V277" s="115">
        <f t="shared" si="75"/>
        <v>36537.765162046431</v>
      </c>
      <c r="W277" s="115">
        <f t="shared" si="76"/>
        <v>107642.72838812058</v>
      </c>
      <c r="X277" s="115">
        <f t="shared" si="77"/>
        <v>13694.620019157028</v>
      </c>
      <c r="Y277" s="115">
        <f t="shared" si="78"/>
        <v>0</v>
      </c>
      <c r="Z277" s="115">
        <f t="shared" si="79"/>
        <v>344.78332788424945</v>
      </c>
      <c r="AA277" s="12">
        <f t="shared" si="80"/>
        <v>214142.62306208047</v>
      </c>
    </row>
    <row r="278" spans="1:27" x14ac:dyDescent="0.2">
      <c r="A278" s="72">
        <v>2004</v>
      </c>
      <c r="B278" s="72">
        <v>1</v>
      </c>
      <c r="C278" s="72">
        <v>12</v>
      </c>
      <c r="D278" s="72">
        <v>12</v>
      </c>
      <c r="E278" s="11">
        <v>5.7905813799324628E-2</v>
      </c>
      <c r="F278" s="11">
        <v>9.7190237774214386E-2</v>
      </c>
      <c r="G278" s="11">
        <v>0</v>
      </c>
      <c r="H278" s="11">
        <v>3.4681728175232095E-2</v>
      </c>
      <c r="I278" s="11">
        <v>3.9867809954414416E-4</v>
      </c>
      <c r="J278" s="11">
        <v>9.9396578566998111E-3</v>
      </c>
      <c r="K278" s="126">
        <f t="shared" si="66"/>
        <v>0.20011611570501506</v>
      </c>
      <c r="L278" s="74">
        <f t="shared" si="67"/>
        <v>200116.11570501505</v>
      </c>
      <c r="M278" s="75">
        <f t="shared" si="68"/>
        <v>58154.46515280725</v>
      </c>
      <c r="N278" s="75">
        <f t="shared" si="69"/>
        <v>111881.50252869709</v>
      </c>
      <c r="O278" s="75">
        <f t="shared" si="70"/>
        <v>0</v>
      </c>
      <c r="P278" s="75">
        <f t="shared" si="71"/>
        <v>36028.771084092252</v>
      </c>
      <c r="Q278" s="75">
        <f t="shared" si="72"/>
        <v>367.39261095668724</v>
      </c>
      <c r="R278" s="75">
        <f t="shared" si="73"/>
        <v>13798.741045064542</v>
      </c>
      <c r="S278" s="76">
        <f t="shared" si="65"/>
        <v>220230.87242161782</v>
      </c>
      <c r="T278" s="76"/>
      <c r="U278" s="115">
        <f t="shared" si="74"/>
        <v>56189.967193499935</v>
      </c>
      <c r="V278" s="115">
        <f t="shared" si="75"/>
        <v>35816.497081703179</v>
      </c>
      <c r="W278" s="115">
        <f t="shared" si="76"/>
        <v>107058.42499151401</v>
      </c>
      <c r="X278" s="115">
        <f t="shared" si="77"/>
        <v>13908.458211160098</v>
      </c>
      <c r="Y278" s="115">
        <f t="shared" si="78"/>
        <v>0</v>
      </c>
      <c r="Z278" s="115">
        <f t="shared" si="79"/>
        <v>344.78332788424945</v>
      </c>
      <c r="AA278" s="12">
        <f t="shared" si="80"/>
        <v>213318.13080576147</v>
      </c>
    </row>
    <row r="279" spans="1:27" x14ac:dyDescent="0.2">
      <c r="A279" s="72">
        <v>2004</v>
      </c>
      <c r="B279" s="72">
        <v>1</v>
      </c>
      <c r="C279" s="72">
        <v>12</v>
      </c>
      <c r="D279" s="72">
        <v>13</v>
      </c>
      <c r="E279" s="11">
        <v>5.9424463417881296E-2</v>
      </c>
      <c r="F279" s="11">
        <v>9.5904454918982834E-2</v>
      </c>
      <c r="G279" s="11">
        <v>0</v>
      </c>
      <c r="H279" s="11">
        <v>3.2283620010923463E-2</v>
      </c>
      <c r="I279" s="11">
        <v>3.9867809954414416E-4</v>
      </c>
      <c r="J279" s="11">
        <v>9.9127842093173352E-3</v>
      </c>
      <c r="K279" s="126">
        <f t="shared" si="66"/>
        <v>0.19792400065664906</v>
      </c>
      <c r="L279" s="74">
        <f t="shared" si="67"/>
        <v>197924.00065664906</v>
      </c>
      <c r="M279" s="75">
        <f t="shared" si="68"/>
        <v>59679.63595219783</v>
      </c>
      <c r="N279" s="75">
        <f t="shared" si="69"/>
        <v>110401.36089036569</v>
      </c>
      <c r="O279" s="75">
        <f t="shared" si="70"/>
        <v>0</v>
      </c>
      <c r="P279" s="75">
        <f t="shared" si="71"/>
        <v>33537.520081540672</v>
      </c>
      <c r="Q279" s="75">
        <f t="shared" si="72"/>
        <v>367.39261095668724</v>
      </c>
      <c r="R279" s="75">
        <f t="shared" si="73"/>
        <v>13761.433674276401</v>
      </c>
      <c r="S279" s="76">
        <f t="shared" si="65"/>
        <v>217747.34320933727</v>
      </c>
      <c r="T279" s="76"/>
      <c r="U279" s="115">
        <f t="shared" si="74"/>
        <v>57663.616670922805</v>
      </c>
      <c r="V279" s="115">
        <f t="shared" si="75"/>
        <v>33339.924010298157</v>
      </c>
      <c r="W279" s="115">
        <f t="shared" si="76"/>
        <v>105642.09048596449</v>
      </c>
      <c r="X279" s="115">
        <f t="shared" si="77"/>
        <v>13870.854200339074</v>
      </c>
      <c r="Y279" s="115">
        <f t="shared" si="78"/>
        <v>0</v>
      </c>
      <c r="Z279" s="115">
        <f t="shared" si="79"/>
        <v>344.78332788424945</v>
      </c>
      <c r="AA279" s="12">
        <f t="shared" si="80"/>
        <v>210861.26869540877</v>
      </c>
    </row>
    <row r="280" spans="1:27" x14ac:dyDescent="0.2">
      <c r="A280" s="72">
        <v>2004</v>
      </c>
      <c r="B280" s="72">
        <v>1</v>
      </c>
      <c r="C280" s="72">
        <v>12</v>
      </c>
      <c r="D280" s="72">
        <v>14</v>
      </c>
      <c r="E280" s="11">
        <v>5.7218092222609103E-2</v>
      </c>
      <c r="F280" s="11">
        <v>9.6912359167253589E-2</v>
      </c>
      <c r="G280" s="11">
        <v>0</v>
      </c>
      <c r="H280" s="11">
        <v>3.2361170497921948E-2</v>
      </c>
      <c r="I280" s="11">
        <v>3.9867809954414416E-4</v>
      </c>
      <c r="J280" s="11">
        <v>1.0048957645935282E-2</v>
      </c>
      <c r="K280" s="126">
        <f t="shared" si="66"/>
        <v>0.19693925763326406</v>
      </c>
      <c r="L280" s="74">
        <f t="shared" si="67"/>
        <v>196939.25763326406</v>
      </c>
      <c r="M280" s="75">
        <f t="shared" si="68"/>
        <v>57463.790454640708</v>
      </c>
      <c r="N280" s="75">
        <f t="shared" si="69"/>
        <v>111561.61982463805</v>
      </c>
      <c r="O280" s="75">
        <f t="shared" si="70"/>
        <v>0</v>
      </c>
      <c r="P280" s="75">
        <f t="shared" si="71"/>
        <v>33618.082639709952</v>
      </c>
      <c r="Q280" s="75">
        <f t="shared" si="72"/>
        <v>367.39261095668724</v>
      </c>
      <c r="R280" s="75">
        <f t="shared" si="73"/>
        <v>13950.476598710766</v>
      </c>
      <c r="S280" s="76">
        <f t="shared" si="65"/>
        <v>216961.36212865615</v>
      </c>
      <c r="T280" s="76"/>
      <c r="U280" s="115">
        <f t="shared" si="74"/>
        <v>55522.623963201397</v>
      </c>
      <c r="V280" s="115">
        <f t="shared" si="75"/>
        <v>33420.011910682821</v>
      </c>
      <c r="W280" s="115">
        <f t="shared" si="76"/>
        <v>106752.33204759951</v>
      </c>
      <c r="X280" s="115">
        <f t="shared" si="77"/>
        <v>14061.400251317491</v>
      </c>
      <c r="Y280" s="115">
        <f t="shared" si="78"/>
        <v>0</v>
      </c>
      <c r="Z280" s="115">
        <f t="shared" si="79"/>
        <v>344.78332788424945</v>
      </c>
      <c r="AA280" s="12">
        <f t="shared" si="80"/>
        <v>210101.15150068546</v>
      </c>
    </row>
    <row r="281" spans="1:27" x14ac:dyDescent="0.2">
      <c r="A281" s="72">
        <v>2004</v>
      </c>
      <c r="B281" s="72">
        <v>1</v>
      </c>
      <c r="C281" s="72">
        <v>12</v>
      </c>
      <c r="D281" s="72">
        <v>15</v>
      </c>
      <c r="E281" s="11">
        <v>5.7366358354806329E-2</v>
      </c>
      <c r="F281" s="11">
        <v>9.5467533464444254E-2</v>
      </c>
      <c r="G281" s="11">
        <v>0</v>
      </c>
      <c r="H281" s="11">
        <v>3.0449941119959877E-2</v>
      </c>
      <c r="I281" s="11">
        <v>3.9867809954414416E-4</v>
      </c>
      <c r="J281" s="11">
        <v>1.0186936147063159E-2</v>
      </c>
      <c r="K281" s="126">
        <f t="shared" si="66"/>
        <v>0.19386944718581775</v>
      </c>
      <c r="L281" s="74">
        <f t="shared" si="67"/>
        <v>193869.44718581776</v>
      </c>
      <c r="M281" s="75">
        <f t="shared" si="68"/>
        <v>57612.693251311284</v>
      </c>
      <c r="N281" s="75">
        <f t="shared" si="69"/>
        <v>109898.39444085083</v>
      </c>
      <c r="O281" s="75">
        <f t="shared" si="70"/>
        <v>0</v>
      </c>
      <c r="P281" s="75">
        <f t="shared" si="71"/>
        <v>31632.620859954604</v>
      </c>
      <c r="Q281" s="75">
        <f t="shared" si="72"/>
        <v>367.39261095668724</v>
      </c>
      <c r="R281" s="75">
        <f t="shared" si="73"/>
        <v>14142.025405953302</v>
      </c>
      <c r="S281" s="76">
        <f t="shared" si="65"/>
        <v>213653.12656902667</v>
      </c>
      <c r="T281" s="76"/>
      <c r="U281" s="115">
        <f t="shared" si="74"/>
        <v>55666.496720657859</v>
      </c>
      <c r="V281" s="115">
        <f t="shared" si="75"/>
        <v>31446.248057498306</v>
      </c>
      <c r="W281" s="115">
        <f t="shared" si="76"/>
        <v>105160.80631752187</v>
      </c>
      <c r="X281" s="115">
        <f t="shared" si="77"/>
        <v>14254.472109991386</v>
      </c>
      <c r="Y281" s="115">
        <f t="shared" si="78"/>
        <v>0</v>
      </c>
      <c r="Z281" s="115">
        <f t="shared" si="79"/>
        <v>344.78332788424945</v>
      </c>
      <c r="AA281" s="12">
        <f t="shared" si="80"/>
        <v>206872.80653355367</v>
      </c>
    </row>
    <row r="282" spans="1:27" x14ac:dyDescent="0.2">
      <c r="A282" s="72">
        <v>2004</v>
      </c>
      <c r="B282" s="72">
        <v>1</v>
      </c>
      <c r="C282" s="72">
        <v>12</v>
      </c>
      <c r="D282" s="72">
        <v>16</v>
      </c>
      <c r="E282" s="11">
        <v>6.2526946149012663E-2</v>
      </c>
      <c r="F282" s="11">
        <v>9.3449883568388167E-2</v>
      </c>
      <c r="G282" s="11">
        <v>0</v>
      </c>
      <c r="H282" s="11">
        <v>2.9655605780256562E-2</v>
      </c>
      <c r="I282" s="11">
        <v>3.9867809954414416E-4</v>
      </c>
      <c r="J282" s="11">
        <v>1.0133188784700396E-2</v>
      </c>
      <c r="K282" s="126">
        <f t="shared" si="66"/>
        <v>0.19616430238190194</v>
      </c>
      <c r="L282" s="74">
        <f t="shared" si="67"/>
        <v>196164.30238190194</v>
      </c>
      <c r="M282" s="75">
        <f t="shared" si="68"/>
        <v>62795.440947185562</v>
      </c>
      <c r="N282" s="75">
        <f t="shared" si="69"/>
        <v>107575.75682706041</v>
      </c>
      <c r="O282" s="75">
        <f t="shared" si="70"/>
        <v>0</v>
      </c>
      <c r="P282" s="75">
        <f t="shared" si="71"/>
        <v>30807.433430609217</v>
      </c>
      <c r="Q282" s="75">
        <f t="shared" si="72"/>
        <v>367.39261095668724</v>
      </c>
      <c r="R282" s="75">
        <f t="shared" si="73"/>
        <v>14067.410570534283</v>
      </c>
      <c r="S282" s="76">
        <f t="shared" si="65"/>
        <v>215613.43438634617</v>
      </c>
      <c r="T282" s="76"/>
      <c r="U282" s="115">
        <f t="shared" si="74"/>
        <v>60674.167623281661</v>
      </c>
      <c r="V282" s="115">
        <f t="shared" si="75"/>
        <v>30625.9224603242</v>
      </c>
      <c r="W282" s="115">
        <f t="shared" si="76"/>
        <v>102938.2948286842</v>
      </c>
      <c r="X282" s="115">
        <f t="shared" si="77"/>
        <v>14179.263993760434</v>
      </c>
      <c r="Y282" s="115">
        <f t="shared" si="78"/>
        <v>0</v>
      </c>
      <c r="Z282" s="115">
        <f t="shared" si="79"/>
        <v>344.78332788424945</v>
      </c>
      <c r="AA282" s="12">
        <f t="shared" si="80"/>
        <v>208762.43223393473</v>
      </c>
    </row>
    <row r="283" spans="1:27" x14ac:dyDescent="0.2">
      <c r="A283" s="72">
        <v>2004</v>
      </c>
      <c r="B283" s="72">
        <v>1</v>
      </c>
      <c r="C283" s="72">
        <v>12</v>
      </c>
      <c r="D283" s="72">
        <v>17</v>
      </c>
      <c r="E283" s="11">
        <v>6.9795475353016889E-2</v>
      </c>
      <c r="F283" s="11">
        <v>9.1522545685039813E-2</v>
      </c>
      <c r="G283" s="11">
        <v>0</v>
      </c>
      <c r="H283" s="11">
        <v>3.160710172787444E-2</v>
      </c>
      <c r="I283" s="11">
        <v>3.9867809954414416E-4</v>
      </c>
      <c r="J283" s="11">
        <v>9.6608931791109347E-3</v>
      </c>
      <c r="K283" s="126">
        <f t="shared" si="66"/>
        <v>0.20298469404458622</v>
      </c>
      <c r="L283" s="74">
        <f t="shared" si="67"/>
        <v>202984.69404458621</v>
      </c>
      <c r="M283" s="75">
        <f t="shared" si="68"/>
        <v>70095.18169120315</v>
      </c>
      <c r="N283" s="75">
        <f t="shared" si="69"/>
        <v>105357.08277905123</v>
      </c>
      <c r="O283" s="75">
        <f t="shared" si="70"/>
        <v>0</v>
      </c>
      <c r="P283" s="75">
        <f t="shared" si="71"/>
        <v>32834.725738910907</v>
      </c>
      <c r="Q283" s="75">
        <f t="shared" si="72"/>
        <v>367.39261095668724</v>
      </c>
      <c r="R283" s="75">
        <f t="shared" si="73"/>
        <v>13411.745672183875</v>
      </c>
      <c r="S283" s="76">
        <f t="shared" si="65"/>
        <v>222066.12849230581</v>
      </c>
      <c r="T283" s="76"/>
      <c r="U283" s="115">
        <f t="shared" si="74"/>
        <v>67727.318088162225</v>
      </c>
      <c r="V283" s="115">
        <f t="shared" si="75"/>
        <v>32641.27038530814</v>
      </c>
      <c r="W283" s="115">
        <f t="shared" si="76"/>
        <v>100815.26516085787</v>
      </c>
      <c r="X283" s="115">
        <f t="shared" si="77"/>
        <v>13518.385743386072</v>
      </c>
      <c r="Y283" s="115">
        <f t="shared" si="78"/>
        <v>0</v>
      </c>
      <c r="Z283" s="115">
        <f t="shared" si="79"/>
        <v>344.78332788424945</v>
      </c>
      <c r="AA283" s="12">
        <f t="shared" si="80"/>
        <v>215047.02270559856</v>
      </c>
    </row>
    <row r="284" spans="1:27" x14ac:dyDescent="0.2">
      <c r="A284" s="72">
        <v>2004</v>
      </c>
      <c r="B284" s="72">
        <v>1</v>
      </c>
      <c r="C284" s="72">
        <v>12</v>
      </c>
      <c r="D284" s="72">
        <v>18</v>
      </c>
      <c r="E284" s="11">
        <v>8.3430314400133362E-2</v>
      </c>
      <c r="F284" s="11">
        <v>8.9044580862596728E-2</v>
      </c>
      <c r="G284" s="11">
        <v>1.5594061391064997E-3</v>
      </c>
      <c r="H284" s="11">
        <v>3.0170432960066586E-2</v>
      </c>
      <c r="I284" s="11">
        <v>4.1405954734202775E-4</v>
      </c>
      <c r="J284" s="11">
        <v>9.1851896295725363E-3</v>
      </c>
      <c r="K284" s="126">
        <f t="shared" si="66"/>
        <v>0.21380398353881772</v>
      </c>
      <c r="L284" s="74">
        <f t="shared" si="67"/>
        <v>213803.9835388177</v>
      </c>
      <c r="M284" s="75">
        <f t="shared" si="68"/>
        <v>83788.569629374528</v>
      </c>
      <c r="N284" s="75">
        <f t="shared" si="69"/>
        <v>102504.54908948203</v>
      </c>
      <c r="O284" s="75">
        <f t="shared" si="70"/>
        <v>1631.1603067864719</v>
      </c>
      <c r="P284" s="75">
        <f t="shared" si="71"/>
        <v>31342.256566167107</v>
      </c>
      <c r="Q284" s="75">
        <f t="shared" si="72"/>
        <v>381.56702954958195</v>
      </c>
      <c r="R284" s="75">
        <f t="shared" si="73"/>
        <v>12751.349691866115</v>
      </c>
      <c r="S284" s="76">
        <f t="shared" si="65"/>
        <v>232399.45231322583</v>
      </c>
      <c r="T284" s="76"/>
      <c r="U284" s="115">
        <f t="shared" si="74"/>
        <v>80958.133933376404</v>
      </c>
      <c r="V284" s="115">
        <f t="shared" si="75"/>
        <v>31157.594529549846</v>
      </c>
      <c r="W284" s="115">
        <f t="shared" si="76"/>
        <v>98085.700781239531</v>
      </c>
      <c r="X284" s="115">
        <f t="shared" si="77"/>
        <v>12852.73879305411</v>
      </c>
      <c r="Y284" s="115">
        <f t="shared" si="78"/>
        <v>719.01568833194972</v>
      </c>
      <c r="Z284" s="115">
        <f t="shared" si="79"/>
        <v>358.08545500258384</v>
      </c>
      <c r="AA284" s="12">
        <f t="shared" si="80"/>
        <v>224131.2691805544</v>
      </c>
    </row>
    <row r="285" spans="1:27" x14ac:dyDescent="0.2">
      <c r="A285" s="77">
        <v>2004</v>
      </c>
      <c r="B285" s="77">
        <v>1</v>
      </c>
      <c r="C285" s="77">
        <v>12</v>
      </c>
      <c r="D285" s="77">
        <v>19</v>
      </c>
      <c r="E285" s="13">
        <v>8.3609142894262689E-2</v>
      </c>
      <c r="F285" s="13">
        <v>8.8388608684443912E-2</v>
      </c>
      <c r="G285" s="13">
        <v>1.732673487896111E-3</v>
      </c>
      <c r="H285" s="13">
        <v>3.2428571882871869E-2</v>
      </c>
      <c r="I285" s="13">
        <v>4.1576859709734819E-4</v>
      </c>
      <c r="J285" s="13">
        <v>9.0959445579199012E-3</v>
      </c>
      <c r="K285" s="126">
        <f t="shared" si="66"/>
        <v>0.21567071010449185</v>
      </c>
      <c r="L285" s="74">
        <f t="shared" si="67"/>
        <v>215670.71010449185</v>
      </c>
      <c r="M285" s="75">
        <f t="shared" si="68"/>
        <v>83968.166024759179</v>
      </c>
      <c r="N285" s="75">
        <f t="shared" si="69"/>
        <v>101749.42023508764</v>
      </c>
      <c r="O285" s="75">
        <f t="shared" si="70"/>
        <v>1812.4003408738579</v>
      </c>
      <c r="P285" s="75">
        <f t="shared" si="71"/>
        <v>33688.101903364921</v>
      </c>
      <c r="Q285" s="75">
        <f t="shared" si="72"/>
        <v>383.14196494879246</v>
      </c>
      <c r="R285" s="75">
        <f t="shared" si="73"/>
        <v>12627.455122149828</v>
      </c>
      <c r="S285" s="76">
        <f t="shared" si="65"/>
        <v>234228.68559118424</v>
      </c>
      <c r="T285" s="76"/>
      <c r="U285" s="115">
        <f t="shared" si="74"/>
        <v>81131.663438603864</v>
      </c>
      <c r="V285" s="115">
        <f t="shared" si="75"/>
        <v>33489.618635444756</v>
      </c>
      <c r="W285" s="115">
        <f t="shared" si="76"/>
        <v>97363.124627094905</v>
      </c>
      <c r="X285" s="115">
        <f t="shared" si="77"/>
        <v>12727.859107301547</v>
      </c>
      <c r="Y285" s="115">
        <f t="shared" si="78"/>
        <v>798.90632036883312</v>
      </c>
      <c r="Z285" s="115">
        <f t="shared" si="79"/>
        <v>359.56346912684319</v>
      </c>
      <c r="AA285" s="12">
        <f t="shared" si="80"/>
        <v>225870.73559794077</v>
      </c>
    </row>
    <row r="286" spans="1:27" x14ac:dyDescent="0.2">
      <c r="A286" s="72">
        <v>2004</v>
      </c>
      <c r="B286" s="72">
        <v>1</v>
      </c>
      <c r="C286" s="72">
        <v>12</v>
      </c>
      <c r="D286" s="72">
        <v>20</v>
      </c>
      <c r="E286" s="11">
        <v>8.4241788840652948E-2</v>
      </c>
      <c r="F286" s="11">
        <v>8.6383365532386375E-2</v>
      </c>
      <c r="G286" s="11">
        <v>1.732673487896111E-3</v>
      </c>
      <c r="H286" s="11">
        <v>2.7995462530224086E-2</v>
      </c>
      <c r="I286" s="11">
        <v>4.1576859709734819E-4</v>
      </c>
      <c r="J286" s="11">
        <v>8.9846386006686343E-3</v>
      </c>
      <c r="K286" s="126">
        <f t="shared" si="66"/>
        <v>0.20975369758892551</v>
      </c>
      <c r="L286" s="74">
        <f t="shared" si="67"/>
        <v>209753.69758892551</v>
      </c>
      <c r="M286" s="75">
        <f t="shared" si="68"/>
        <v>84603.528594240008</v>
      </c>
      <c r="N286" s="75">
        <f t="shared" si="69"/>
        <v>99441.064767239412</v>
      </c>
      <c r="O286" s="75">
        <f t="shared" si="70"/>
        <v>1812.4003408738579</v>
      </c>
      <c r="P286" s="75">
        <f t="shared" si="71"/>
        <v>29082.809997197488</v>
      </c>
      <c r="Q286" s="75">
        <f t="shared" si="72"/>
        <v>383.14196494879246</v>
      </c>
      <c r="R286" s="75">
        <f t="shared" si="73"/>
        <v>12472.934503530343</v>
      </c>
      <c r="S286" s="76">
        <f t="shared" si="65"/>
        <v>227795.88016802989</v>
      </c>
      <c r="T286" s="76"/>
      <c r="U286" s="115">
        <f t="shared" si="74"/>
        <v>81745.563022088943</v>
      </c>
      <c r="V286" s="115">
        <f t="shared" si="75"/>
        <v>28911.460148366481</v>
      </c>
      <c r="W286" s="115">
        <f t="shared" si="76"/>
        <v>95154.279597998218</v>
      </c>
      <c r="X286" s="115">
        <f t="shared" si="77"/>
        <v>12572.109857437887</v>
      </c>
      <c r="Y286" s="115">
        <f t="shared" si="78"/>
        <v>798.90632036883312</v>
      </c>
      <c r="Z286" s="115">
        <f t="shared" si="79"/>
        <v>359.56346912684319</v>
      </c>
      <c r="AA286" s="12">
        <f t="shared" si="80"/>
        <v>219541.88241538723</v>
      </c>
    </row>
    <row r="287" spans="1:27" x14ac:dyDescent="0.2">
      <c r="A287" s="72">
        <v>2004</v>
      </c>
      <c r="B287" s="72">
        <v>1</v>
      </c>
      <c r="C287" s="72">
        <v>12</v>
      </c>
      <c r="D287" s="72">
        <v>21</v>
      </c>
      <c r="E287" s="11">
        <v>7.9210974777238097E-2</v>
      </c>
      <c r="F287" s="11">
        <v>8.459215633350535E-2</v>
      </c>
      <c r="G287" s="11">
        <v>1.732673487896111E-3</v>
      </c>
      <c r="H287" s="11">
        <v>3.01991624664322E-2</v>
      </c>
      <c r="I287" s="11">
        <v>4.1576859709734819E-4</v>
      </c>
      <c r="J287" s="11">
        <v>8.8462588388984655E-3</v>
      </c>
      <c r="K287" s="126">
        <f t="shared" si="66"/>
        <v>0.20499699450106759</v>
      </c>
      <c r="L287" s="74">
        <f t="shared" si="67"/>
        <v>204996.99450106759</v>
      </c>
      <c r="M287" s="75">
        <f t="shared" si="68"/>
        <v>79551.111886048879</v>
      </c>
      <c r="N287" s="75">
        <f t="shared" si="69"/>
        <v>97379.096599411729</v>
      </c>
      <c r="O287" s="75">
        <f t="shared" si="70"/>
        <v>1812.4003408738579</v>
      </c>
      <c r="P287" s="75">
        <f t="shared" si="71"/>
        <v>31372.101930359338</v>
      </c>
      <c r="Q287" s="75">
        <f t="shared" si="72"/>
        <v>383.14196494879246</v>
      </c>
      <c r="R287" s="75">
        <f t="shared" si="73"/>
        <v>12280.828645756055</v>
      </c>
      <c r="S287" s="76">
        <f t="shared" si="65"/>
        <v>222778.68136739868</v>
      </c>
      <c r="T287" s="76"/>
      <c r="U287" s="115">
        <f t="shared" si="74"/>
        <v>76863.820436456255</v>
      </c>
      <c r="V287" s="115">
        <f t="shared" si="75"/>
        <v>31187.264051083024</v>
      </c>
      <c r="W287" s="115">
        <f t="shared" si="76"/>
        <v>93181.20040759632</v>
      </c>
      <c r="X287" s="115">
        <f t="shared" si="77"/>
        <v>12378.476518987172</v>
      </c>
      <c r="Y287" s="115">
        <f t="shared" si="78"/>
        <v>798.90632036883312</v>
      </c>
      <c r="Z287" s="115">
        <f t="shared" si="79"/>
        <v>359.56346912684319</v>
      </c>
      <c r="AA287" s="12">
        <f t="shared" si="80"/>
        <v>214769.23120361849</v>
      </c>
    </row>
    <row r="288" spans="1:27" x14ac:dyDescent="0.2">
      <c r="A288" s="72">
        <v>2004</v>
      </c>
      <c r="B288" s="72">
        <v>1</v>
      </c>
      <c r="C288" s="72">
        <v>12</v>
      </c>
      <c r="D288" s="72">
        <v>22</v>
      </c>
      <c r="E288" s="11">
        <v>7.2814208783115258E-2</v>
      </c>
      <c r="F288" s="11">
        <v>8.1785814348289465E-2</v>
      </c>
      <c r="G288" s="11">
        <v>1.732673487896111E-3</v>
      </c>
      <c r="H288" s="11">
        <v>2.5867947805258383E-2</v>
      </c>
      <c r="I288" s="11">
        <v>4.1576859709734819E-4</v>
      </c>
      <c r="J288" s="11">
        <v>8.6884267912914342E-3</v>
      </c>
      <c r="K288" s="126">
        <f t="shared" si="66"/>
        <v>0.19130483981294799</v>
      </c>
      <c r="L288" s="74">
        <f t="shared" si="67"/>
        <v>191304.83981294799</v>
      </c>
      <c r="M288" s="75">
        <f t="shared" si="68"/>
        <v>73126.877760179166</v>
      </c>
      <c r="N288" s="75">
        <f t="shared" si="69"/>
        <v>94148.54829429563</v>
      </c>
      <c r="O288" s="75">
        <f t="shared" si="70"/>
        <v>1812.4003408738579</v>
      </c>
      <c r="P288" s="75">
        <f t="shared" si="71"/>
        <v>26872.662318957926</v>
      </c>
      <c r="Q288" s="75">
        <f t="shared" si="72"/>
        <v>383.14196494879246</v>
      </c>
      <c r="R288" s="75">
        <f t="shared" si="73"/>
        <v>12061.718130591418</v>
      </c>
      <c r="S288" s="76">
        <f t="shared" si="65"/>
        <v>208405.34880984676</v>
      </c>
      <c r="T288" s="76"/>
      <c r="U288" s="115">
        <f t="shared" si="74"/>
        <v>70656.601372065008</v>
      </c>
      <c r="V288" s="115">
        <f t="shared" si="75"/>
        <v>26714.334199134435</v>
      </c>
      <c r="W288" s="115">
        <f t="shared" si="76"/>
        <v>90089.917169636377</v>
      </c>
      <c r="X288" s="115">
        <f t="shared" si="77"/>
        <v>12157.623802508147</v>
      </c>
      <c r="Y288" s="115">
        <f t="shared" si="78"/>
        <v>798.90632036883312</v>
      </c>
      <c r="Z288" s="115">
        <f t="shared" si="79"/>
        <v>359.56346912684319</v>
      </c>
      <c r="AA288" s="12">
        <f t="shared" si="80"/>
        <v>200776.94633283964</v>
      </c>
    </row>
    <row r="289" spans="1:27" x14ac:dyDescent="0.2">
      <c r="A289" s="72">
        <v>2004</v>
      </c>
      <c r="B289" s="72">
        <v>1</v>
      </c>
      <c r="C289" s="72">
        <v>12</v>
      </c>
      <c r="D289" s="72">
        <v>23</v>
      </c>
      <c r="E289" s="11">
        <v>6.705608340469299E-2</v>
      </c>
      <c r="F289" s="11">
        <v>7.7632590638838359E-2</v>
      </c>
      <c r="G289" s="11">
        <v>1.732673487896111E-3</v>
      </c>
      <c r="H289" s="11">
        <v>2.1756246835963829E-2</v>
      </c>
      <c r="I289" s="11">
        <v>4.1576859709734819E-4</v>
      </c>
      <c r="J289" s="11">
        <v>8.3813851356371524E-3</v>
      </c>
      <c r="K289" s="126">
        <f t="shared" si="66"/>
        <v>0.17697474810012581</v>
      </c>
      <c r="L289" s="74">
        <f t="shared" si="67"/>
        <v>176974.74810012581</v>
      </c>
      <c r="M289" s="75">
        <f t="shared" si="68"/>
        <v>67344.026614602859</v>
      </c>
      <c r="N289" s="75">
        <f t="shared" si="69"/>
        <v>89367.523784090343</v>
      </c>
      <c r="O289" s="75">
        <f t="shared" si="70"/>
        <v>1812.4003408738579</v>
      </c>
      <c r="P289" s="75">
        <f t="shared" si="71"/>
        <v>22601.262340258269</v>
      </c>
      <c r="Q289" s="75">
        <f t="shared" si="72"/>
        <v>383.14196494879246</v>
      </c>
      <c r="R289" s="75">
        <f t="shared" si="73"/>
        <v>11635.467211545394</v>
      </c>
      <c r="S289" s="76">
        <f t="shared" si="65"/>
        <v>193143.82225631952</v>
      </c>
      <c r="T289" s="76"/>
      <c r="U289" s="115">
        <f t="shared" si="74"/>
        <v>65069.098928340092</v>
      </c>
      <c r="V289" s="115">
        <f t="shared" si="75"/>
        <v>22468.100417948619</v>
      </c>
      <c r="W289" s="115">
        <f t="shared" si="76"/>
        <v>85514.996898279496</v>
      </c>
      <c r="X289" s="115">
        <f t="shared" si="77"/>
        <v>11727.983658116809</v>
      </c>
      <c r="Y289" s="115">
        <f t="shared" si="78"/>
        <v>798.90632036883312</v>
      </c>
      <c r="Z289" s="115">
        <f t="shared" si="79"/>
        <v>359.56346912684319</v>
      </c>
      <c r="AA289" s="12">
        <f t="shared" si="80"/>
        <v>185938.64969218071</v>
      </c>
    </row>
    <row r="290" spans="1:27" x14ac:dyDescent="0.2">
      <c r="A290" s="72">
        <v>2004</v>
      </c>
      <c r="B290" s="72">
        <v>1</v>
      </c>
      <c r="C290" s="72">
        <v>12</v>
      </c>
      <c r="D290" s="72">
        <v>24</v>
      </c>
      <c r="E290" s="11">
        <v>5.0150362469876017E-2</v>
      </c>
      <c r="F290" s="11">
        <v>7.3814934208312463E-2</v>
      </c>
      <c r="G290" s="11">
        <v>1.732673487896111E-3</v>
      </c>
      <c r="H290" s="11">
        <v>2.2514237462239406E-2</v>
      </c>
      <c r="I290" s="11">
        <v>4.1576859709734819E-4</v>
      </c>
      <c r="J290" s="11">
        <v>7.5430854756372602E-3</v>
      </c>
      <c r="K290" s="126">
        <f t="shared" si="66"/>
        <v>0.1561710617010586</v>
      </c>
      <c r="L290" s="74">
        <f t="shared" si="67"/>
        <v>156171.06170105861</v>
      </c>
      <c r="M290" s="75">
        <f t="shared" si="68"/>
        <v>50365.711407877199</v>
      </c>
      <c r="N290" s="75">
        <f t="shared" si="69"/>
        <v>84972.79086268472</v>
      </c>
      <c r="O290" s="75">
        <f t="shared" si="70"/>
        <v>1812.4003408738579</v>
      </c>
      <c r="P290" s="75">
        <f t="shared" si="71"/>
        <v>23388.693422699929</v>
      </c>
      <c r="Q290" s="75">
        <f t="shared" si="72"/>
        <v>383.14196494879246</v>
      </c>
      <c r="R290" s="75">
        <f t="shared" si="73"/>
        <v>10471.696778672082</v>
      </c>
      <c r="S290" s="76">
        <f t="shared" si="65"/>
        <v>171394.4347777566</v>
      </c>
      <c r="T290" s="76"/>
      <c r="U290" s="115">
        <f t="shared" si="74"/>
        <v>48664.322924295564</v>
      </c>
      <c r="V290" s="115">
        <f t="shared" si="75"/>
        <v>23250.892120737684</v>
      </c>
      <c r="W290" s="115">
        <f t="shared" si="76"/>
        <v>81309.715648116064</v>
      </c>
      <c r="X290" s="115">
        <f t="shared" si="77"/>
        <v>10554.959801799745</v>
      </c>
      <c r="Y290" s="115">
        <f t="shared" si="78"/>
        <v>798.90632036883312</v>
      </c>
      <c r="Z290" s="115">
        <f t="shared" si="79"/>
        <v>359.56346912684319</v>
      </c>
      <c r="AA290" s="12">
        <f t="shared" si="80"/>
        <v>164938.36028444476</v>
      </c>
    </row>
    <row r="291" spans="1:27" x14ac:dyDescent="0.2">
      <c r="A291" s="72">
        <v>2004</v>
      </c>
      <c r="B291" s="72">
        <v>1</v>
      </c>
      <c r="C291" s="72">
        <v>13</v>
      </c>
      <c r="D291" s="72">
        <v>1</v>
      </c>
      <c r="E291" s="11">
        <v>4.1434318208677906E-2</v>
      </c>
      <c r="F291" s="11">
        <v>7.1490749912925339E-2</v>
      </c>
      <c r="G291" s="11">
        <v>1.732673487896111E-3</v>
      </c>
      <c r="H291" s="11">
        <v>2.2514786915798432E-2</v>
      </c>
      <c r="I291" s="11">
        <v>4.1576859709734819E-4</v>
      </c>
      <c r="J291" s="11">
        <v>7.2114929687915851E-3</v>
      </c>
      <c r="K291" s="126">
        <f t="shared" si="66"/>
        <v>0.14479979009118674</v>
      </c>
      <c r="L291" s="74">
        <f t="shared" si="67"/>
        <v>144799.79009118673</v>
      </c>
      <c r="M291" s="75">
        <f t="shared" si="68"/>
        <v>41612.239882292954</v>
      </c>
      <c r="N291" s="75">
        <f t="shared" si="69"/>
        <v>82297.283146306829</v>
      </c>
      <c r="O291" s="75">
        <f t="shared" si="70"/>
        <v>1812.4003408738579</v>
      </c>
      <c r="P291" s="75">
        <f t="shared" si="71"/>
        <v>23389.264217107851</v>
      </c>
      <c r="Q291" s="75">
        <f t="shared" si="72"/>
        <v>383.14196494879246</v>
      </c>
      <c r="R291" s="75">
        <f t="shared" si="73"/>
        <v>10011.363113226735</v>
      </c>
      <c r="S291" s="76">
        <f t="shared" si="65"/>
        <v>159505.69266475705</v>
      </c>
      <c r="T291" s="76"/>
      <c r="U291" s="115">
        <f t="shared" si="74"/>
        <v>40206.549706720514</v>
      </c>
      <c r="V291" s="115">
        <f t="shared" si="75"/>
        <v>23251.459552144042</v>
      </c>
      <c r="W291" s="115">
        <f t="shared" si="76"/>
        <v>78749.545864066284</v>
      </c>
      <c r="X291" s="115">
        <f t="shared" si="77"/>
        <v>10090.965910753665</v>
      </c>
      <c r="Y291" s="115">
        <f t="shared" si="78"/>
        <v>798.90632036883312</v>
      </c>
      <c r="Z291" s="115">
        <f t="shared" si="79"/>
        <v>359.56346912684319</v>
      </c>
      <c r="AA291" s="12">
        <f t="shared" si="80"/>
        <v>153456.99082318021</v>
      </c>
    </row>
    <row r="292" spans="1:27" x14ac:dyDescent="0.2">
      <c r="A292" s="72">
        <v>2004</v>
      </c>
      <c r="B292" s="72">
        <v>1</v>
      </c>
      <c r="C292" s="72">
        <v>13</v>
      </c>
      <c r="D292" s="72">
        <v>2</v>
      </c>
      <c r="E292" s="11">
        <v>3.8621869302076853E-2</v>
      </c>
      <c r="F292" s="11">
        <v>6.8188278735901831E-2</v>
      </c>
      <c r="G292" s="11">
        <v>1.732673487896111E-3</v>
      </c>
      <c r="H292" s="11">
        <v>2.2167339027980609E-2</v>
      </c>
      <c r="I292" s="11">
        <v>4.1576859709734819E-4</v>
      </c>
      <c r="J292" s="11">
        <v>6.819710622026914E-3</v>
      </c>
      <c r="K292" s="126">
        <f t="shared" si="66"/>
        <v>0.13794563977297966</v>
      </c>
      <c r="L292" s="74">
        <f t="shared" si="67"/>
        <v>137945.63977297966</v>
      </c>
      <c r="M292" s="75">
        <f t="shared" si="68"/>
        <v>38787.714136056245</v>
      </c>
      <c r="N292" s="75">
        <f t="shared" si="69"/>
        <v>78495.610819900263</v>
      </c>
      <c r="O292" s="75">
        <f t="shared" si="70"/>
        <v>1812.4003408738579</v>
      </c>
      <c r="P292" s="75">
        <f t="shared" si="71"/>
        <v>23028.321407378444</v>
      </c>
      <c r="Q292" s="75">
        <f t="shared" si="72"/>
        <v>383.14196494879246</v>
      </c>
      <c r="R292" s="75">
        <f t="shared" si="73"/>
        <v>9467.4708357486525</v>
      </c>
      <c r="S292" s="76">
        <f t="shared" si="65"/>
        <v>151974.65950490627</v>
      </c>
      <c r="T292" s="76"/>
      <c r="U292" s="115">
        <f t="shared" si="74"/>
        <v>37477.438389107869</v>
      </c>
      <c r="V292" s="115">
        <f t="shared" si="75"/>
        <v>22892.643342144504</v>
      </c>
      <c r="W292" s="115">
        <f t="shared" si="76"/>
        <v>75111.759077152892</v>
      </c>
      <c r="X292" s="115">
        <f t="shared" si="77"/>
        <v>9542.7490127068468</v>
      </c>
      <c r="Y292" s="115">
        <f t="shared" si="78"/>
        <v>798.90632036883312</v>
      </c>
      <c r="Z292" s="115">
        <f t="shared" si="79"/>
        <v>359.56346912684319</v>
      </c>
      <c r="AA292" s="12">
        <f t="shared" si="80"/>
        <v>146183.0596106078</v>
      </c>
    </row>
    <row r="293" spans="1:27" x14ac:dyDescent="0.2">
      <c r="A293" s="72">
        <v>2004</v>
      </c>
      <c r="B293" s="72">
        <v>1</v>
      </c>
      <c r="C293" s="72">
        <v>13</v>
      </c>
      <c r="D293" s="72">
        <v>3</v>
      </c>
      <c r="E293" s="11">
        <v>3.8137609998645745E-2</v>
      </c>
      <c r="F293" s="11">
        <v>6.6537796579652406E-2</v>
      </c>
      <c r="G293" s="11">
        <v>1.732673487896111E-3</v>
      </c>
      <c r="H293" s="11">
        <v>2.1059361275135077E-2</v>
      </c>
      <c r="I293" s="11">
        <v>4.1576859709734819E-4</v>
      </c>
      <c r="J293" s="11">
        <v>6.3583995265200548E-3</v>
      </c>
      <c r="K293" s="126">
        <f t="shared" si="66"/>
        <v>0.13424160946494676</v>
      </c>
      <c r="L293" s="74">
        <f t="shared" si="67"/>
        <v>134241.60946494676</v>
      </c>
      <c r="M293" s="75">
        <f t="shared" si="68"/>
        <v>38301.375391489019</v>
      </c>
      <c r="N293" s="75">
        <f t="shared" si="69"/>
        <v>76595.641977690262</v>
      </c>
      <c r="O293" s="75">
        <f t="shared" si="70"/>
        <v>1812.4003408738579</v>
      </c>
      <c r="P293" s="75">
        <f t="shared" si="71"/>
        <v>21877.309652086311</v>
      </c>
      <c r="Q293" s="75">
        <f t="shared" si="72"/>
        <v>383.14196494879246</v>
      </c>
      <c r="R293" s="75">
        <f t="shared" si="73"/>
        <v>8827.0551957049138</v>
      </c>
      <c r="S293" s="76">
        <f t="shared" si="65"/>
        <v>147796.92452279318</v>
      </c>
      <c r="T293" s="76"/>
      <c r="U293" s="115">
        <f t="shared" si="74"/>
        <v>37007.528502904723</v>
      </c>
      <c r="V293" s="115">
        <f t="shared" si="75"/>
        <v>21748.413107973989</v>
      </c>
      <c r="W293" s="115">
        <f t="shared" si="76"/>
        <v>73293.695615520526</v>
      </c>
      <c r="X293" s="115">
        <f t="shared" si="77"/>
        <v>8897.2412712228834</v>
      </c>
      <c r="Y293" s="115">
        <f t="shared" si="78"/>
        <v>798.90632036883312</v>
      </c>
      <c r="Z293" s="115">
        <f t="shared" si="79"/>
        <v>359.56346912684319</v>
      </c>
      <c r="AA293" s="12">
        <f t="shared" si="80"/>
        <v>142105.34828711781</v>
      </c>
    </row>
    <row r="294" spans="1:27" x14ac:dyDescent="0.2">
      <c r="A294" s="72">
        <v>2004</v>
      </c>
      <c r="B294" s="72">
        <v>1</v>
      </c>
      <c r="C294" s="72">
        <v>13</v>
      </c>
      <c r="D294" s="72">
        <v>4</v>
      </c>
      <c r="E294" s="11">
        <v>3.8737635766057578E-2</v>
      </c>
      <c r="F294" s="11">
        <v>6.5983229417727399E-2</v>
      </c>
      <c r="G294" s="11">
        <v>1.732673487896111E-3</v>
      </c>
      <c r="H294" s="11">
        <v>1.9445108227995549E-2</v>
      </c>
      <c r="I294" s="11">
        <v>4.1576859709734819E-4</v>
      </c>
      <c r="J294" s="11">
        <v>6.2147052243697364E-3</v>
      </c>
      <c r="K294" s="126">
        <f t="shared" si="66"/>
        <v>0.13252912072114373</v>
      </c>
      <c r="L294" s="74">
        <f t="shared" si="67"/>
        <v>132529.12072114373</v>
      </c>
      <c r="M294" s="75">
        <f t="shared" si="68"/>
        <v>38903.977708808401</v>
      </c>
      <c r="N294" s="75">
        <f t="shared" si="69"/>
        <v>75957.246509686724</v>
      </c>
      <c r="O294" s="75">
        <f t="shared" si="70"/>
        <v>1812.4003408738579</v>
      </c>
      <c r="P294" s="75">
        <f t="shared" si="71"/>
        <v>20200.358803116706</v>
      </c>
      <c r="Q294" s="75">
        <f t="shared" si="72"/>
        <v>383.14196494879246</v>
      </c>
      <c r="R294" s="75">
        <f t="shared" si="73"/>
        <v>8627.5714213527608</v>
      </c>
      <c r="S294" s="76">
        <f t="shared" si="65"/>
        <v>145884.69674878728</v>
      </c>
      <c r="T294" s="76"/>
      <c r="U294" s="115">
        <f t="shared" si="74"/>
        <v>37589.774498150859</v>
      </c>
      <c r="V294" s="115">
        <f t="shared" si="75"/>
        <v>20081.342503536998</v>
      </c>
      <c r="W294" s="115">
        <f t="shared" si="76"/>
        <v>72682.820611328934</v>
      </c>
      <c r="X294" s="115">
        <f t="shared" si="77"/>
        <v>8696.1713525744872</v>
      </c>
      <c r="Y294" s="115">
        <f t="shared" si="78"/>
        <v>798.90632036883312</v>
      </c>
      <c r="Z294" s="115">
        <f t="shared" si="79"/>
        <v>359.56346912684319</v>
      </c>
      <c r="AA294" s="12">
        <f t="shared" si="80"/>
        <v>140208.57875508699</v>
      </c>
    </row>
    <row r="295" spans="1:27" x14ac:dyDescent="0.2">
      <c r="A295" s="72">
        <v>2004</v>
      </c>
      <c r="B295" s="72">
        <v>1</v>
      </c>
      <c r="C295" s="72">
        <v>13</v>
      </c>
      <c r="D295" s="72">
        <v>5</v>
      </c>
      <c r="E295" s="11">
        <v>3.9852793722907488E-2</v>
      </c>
      <c r="F295" s="11">
        <v>6.5990555110775284E-2</v>
      </c>
      <c r="G295" s="11">
        <v>1.732673487896111E-3</v>
      </c>
      <c r="H295" s="11">
        <v>1.8802516962478231E-2</v>
      </c>
      <c r="I295" s="11">
        <v>4.1576859709734819E-4</v>
      </c>
      <c r="J295" s="11">
        <v>6.136510165084463E-3</v>
      </c>
      <c r="K295" s="126">
        <f t="shared" si="66"/>
        <v>0.13293081804623894</v>
      </c>
      <c r="L295" s="74">
        <f t="shared" si="67"/>
        <v>132930.81804623894</v>
      </c>
      <c r="M295" s="75">
        <f t="shared" si="68"/>
        <v>40023.92422689464</v>
      </c>
      <c r="N295" s="75">
        <f t="shared" si="69"/>
        <v>75965.679553622322</v>
      </c>
      <c r="O295" s="75">
        <f t="shared" si="70"/>
        <v>1812.4003408738579</v>
      </c>
      <c r="P295" s="75">
        <f t="shared" si="71"/>
        <v>19532.80920786631</v>
      </c>
      <c r="Q295" s="75">
        <f t="shared" si="72"/>
        <v>383.14196494879246</v>
      </c>
      <c r="R295" s="75">
        <f t="shared" si="73"/>
        <v>8519.0170435626169</v>
      </c>
      <c r="S295" s="76">
        <f t="shared" si="65"/>
        <v>146236.97233776853</v>
      </c>
      <c r="T295" s="76"/>
      <c r="U295" s="115">
        <f t="shared" si="74"/>
        <v>38671.888450095656</v>
      </c>
      <c r="V295" s="115">
        <f t="shared" si="75"/>
        <v>19417.725971228061</v>
      </c>
      <c r="W295" s="115">
        <f t="shared" si="76"/>
        <v>72690.890116843468</v>
      </c>
      <c r="X295" s="115">
        <f t="shared" si="77"/>
        <v>8586.7538323672543</v>
      </c>
      <c r="Y295" s="115">
        <f t="shared" si="78"/>
        <v>798.90632036883312</v>
      </c>
      <c r="Z295" s="115">
        <f t="shared" si="79"/>
        <v>359.56346912684319</v>
      </c>
      <c r="AA295" s="12">
        <f t="shared" si="80"/>
        <v>140525.72816003012</v>
      </c>
    </row>
    <row r="296" spans="1:27" x14ac:dyDescent="0.2">
      <c r="A296" s="72">
        <v>2004</v>
      </c>
      <c r="B296" s="72">
        <v>1</v>
      </c>
      <c r="C296" s="72">
        <v>13</v>
      </c>
      <c r="D296" s="72">
        <v>6</v>
      </c>
      <c r="E296" s="11">
        <v>4.242160816427934E-2</v>
      </c>
      <c r="F296" s="11">
        <v>6.9850333599213901E-2</v>
      </c>
      <c r="G296" s="11">
        <v>1.732673487896111E-3</v>
      </c>
      <c r="H296" s="11">
        <v>1.886279495898447E-2</v>
      </c>
      <c r="I296" s="11">
        <v>4.1576859709734819E-4</v>
      </c>
      <c r="J296" s="11">
        <v>6.1677474543539905E-3</v>
      </c>
      <c r="K296" s="126">
        <f t="shared" si="66"/>
        <v>0.13945092626182518</v>
      </c>
      <c r="L296" s="74">
        <f t="shared" si="67"/>
        <v>139450.92626182517</v>
      </c>
      <c r="M296" s="75">
        <f t="shared" si="68"/>
        <v>42603.769325566398</v>
      </c>
      <c r="N296" s="75">
        <f t="shared" si="69"/>
        <v>80408.901698192756</v>
      </c>
      <c r="O296" s="75">
        <f t="shared" si="70"/>
        <v>1812.4003408738579</v>
      </c>
      <c r="P296" s="75">
        <f t="shared" si="71"/>
        <v>19595.4284097284</v>
      </c>
      <c r="Q296" s="75">
        <f t="shared" si="72"/>
        <v>383.14196494879246</v>
      </c>
      <c r="R296" s="75">
        <f t="shared" si="73"/>
        <v>8562.3822450408006</v>
      </c>
      <c r="S296" s="76">
        <f t="shared" si="65"/>
        <v>153366.02398435099</v>
      </c>
      <c r="T296" s="76"/>
      <c r="U296" s="115">
        <f t="shared" si="74"/>
        <v>41164.584601247174</v>
      </c>
      <c r="V296" s="115">
        <f t="shared" si="75"/>
        <v>19479.976233817291</v>
      </c>
      <c r="W296" s="115">
        <f t="shared" si="76"/>
        <v>76942.57027785237</v>
      </c>
      <c r="X296" s="115">
        <f t="shared" si="77"/>
        <v>8630.4638411722681</v>
      </c>
      <c r="Y296" s="115">
        <f t="shared" si="78"/>
        <v>798.90632036883312</v>
      </c>
      <c r="Z296" s="115">
        <f t="shared" si="79"/>
        <v>359.56346912684319</v>
      </c>
      <c r="AA296" s="12">
        <f t="shared" si="80"/>
        <v>147376.06474358478</v>
      </c>
    </row>
    <row r="297" spans="1:27" x14ac:dyDescent="0.2">
      <c r="A297" s="72">
        <v>2004</v>
      </c>
      <c r="B297" s="72">
        <v>1</v>
      </c>
      <c r="C297" s="72">
        <v>13</v>
      </c>
      <c r="D297" s="72">
        <v>7</v>
      </c>
      <c r="E297" s="11">
        <v>5.135392001742721E-2</v>
      </c>
      <c r="F297" s="11">
        <v>7.6638338174375098E-2</v>
      </c>
      <c r="G297" s="11">
        <v>1.732673487896111E-3</v>
      </c>
      <c r="H297" s="11">
        <v>2.3317476772360356E-2</v>
      </c>
      <c r="I297" s="11">
        <v>4.1576859709734819E-4</v>
      </c>
      <c r="J297" s="11">
        <v>6.6820632150071746E-3</v>
      </c>
      <c r="K297" s="126">
        <f t="shared" si="66"/>
        <v>0.16014024026416329</v>
      </c>
      <c r="L297" s="74">
        <f t="shared" si="67"/>
        <v>160140.24026416329</v>
      </c>
      <c r="M297" s="75">
        <f t="shared" si="68"/>
        <v>51574.437110291561</v>
      </c>
      <c r="N297" s="75">
        <f t="shared" si="69"/>
        <v>88222.98023563817</v>
      </c>
      <c r="O297" s="75">
        <f t="shared" si="70"/>
        <v>1812.4003408738579</v>
      </c>
      <c r="P297" s="75">
        <f t="shared" si="71"/>
        <v>24223.130653851495</v>
      </c>
      <c r="Q297" s="75">
        <f t="shared" si="72"/>
        <v>383.14196494879246</v>
      </c>
      <c r="R297" s="75">
        <f t="shared" si="73"/>
        <v>9276.3816702690056</v>
      </c>
      <c r="S297" s="76">
        <f t="shared" si="65"/>
        <v>175492.47197587288</v>
      </c>
      <c r="T297" s="76"/>
      <c r="U297" s="115">
        <f t="shared" si="74"/>
        <v>49832.217038464449</v>
      </c>
      <c r="V297" s="115">
        <f t="shared" si="75"/>
        <v>24080.413021815555</v>
      </c>
      <c r="W297" s="115">
        <f t="shared" si="76"/>
        <v>84419.793251009381</v>
      </c>
      <c r="X297" s="115">
        <f t="shared" si="77"/>
        <v>9350.1404505199553</v>
      </c>
      <c r="Y297" s="115">
        <f t="shared" si="78"/>
        <v>798.90632036883312</v>
      </c>
      <c r="Z297" s="115">
        <f t="shared" si="79"/>
        <v>359.56346912684319</v>
      </c>
      <c r="AA297" s="12">
        <f t="shared" si="80"/>
        <v>168841.03355130504</v>
      </c>
    </row>
    <row r="298" spans="1:27" x14ac:dyDescent="0.2">
      <c r="A298" s="72">
        <v>2004</v>
      </c>
      <c r="B298" s="72">
        <v>1</v>
      </c>
      <c r="C298" s="72">
        <v>13</v>
      </c>
      <c r="D298" s="72">
        <v>8</v>
      </c>
      <c r="E298" s="11">
        <v>6.0125728885668341E-2</v>
      </c>
      <c r="F298" s="11">
        <v>8.9057984462202061E-2</v>
      </c>
      <c r="G298" s="11">
        <v>1.4438945732467589E-3</v>
      </c>
      <c r="H298" s="11">
        <v>2.7380008949040573E-2</v>
      </c>
      <c r="I298" s="11">
        <v>4.1292018083848085E-4</v>
      </c>
      <c r="J298" s="11">
        <v>7.7917093005499208E-3</v>
      </c>
      <c r="K298" s="126">
        <f t="shared" si="66"/>
        <v>0.18621224635154615</v>
      </c>
      <c r="L298" s="74">
        <f t="shared" si="67"/>
        <v>186212.24635154614</v>
      </c>
      <c r="M298" s="75">
        <f t="shared" si="68"/>
        <v>60383.91269979038</v>
      </c>
      <c r="N298" s="75">
        <f t="shared" si="69"/>
        <v>102519.97877560565</v>
      </c>
      <c r="O298" s="75">
        <f t="shared" si="70"/>
        <v>1510.3336173948812</v>
      </c>
      <c r="P298" s="75">
        <f t="shared" si="71"/>
        <v>28443.452117529279</v>
      </c>
      <c r="Q298" s="75">
        <f t="shared" si="72"/>
        <v>380.51707261677495</v>
      </c>
      <c r="R298" s="75">
        <f t="shared" si="73"/>
        <v>10816.84907939145</v>
      </c>
      <c r="S298" s="76">
        <f t="shared" si="65"/>
        <v>204055.04336232843</v>
      </c>
      <c r="T298" s="76"/>
      <c r="U298" s="115">
        <f t="shared" si="74"/>
        <v>58344.102464032367</v>
      </c>
      <c r="V298" s="115">
        <f t="shared" si="75"/>
        <v>28275.869231933277</v>
      </c>
      <c r="W298" s="115">
        <f t="shared" si="76"/>
        <v>98100.465312079512</v>
      </c>
      <c r="X298" s="115">
        <f t="shared" si="77"/>
        <v>10902.856492908253</v>
      </c>
      <c r="Y298" s="115">
        <f t="shared" si="78"/>
        <v>665.75526697402745</v>
      </c>
      <c r="Z298" s="115">
        <f t="shared" si="79"/>
        <v>357.10011225307761</v>
      </c>
      <c r="AA298" s="12">
        <f t="shared" si="80"/>
        <v>196646.14888018052</v>
      </c>
    </row>
    <row r="299" spans="1:27" x14ac:dyDescent="0.2">
      <c r="A299" s="72">
        <v>2004</v>
      </c>
      <c r="B299" s="72">
        <v>1</v>
      </c>
      <c r="C299" s="72">
        <v>13</v>
      </c>
      <c r="D299" s="72">
        <v>9</v>
      </c>
      <c r="E299" s="11">
        <v>6.0447016497347114E-2</v>
      </c>
      <c r="F299" s="11">
        <v>9.4560715532304648E-2</v>
      </c>
      <c r="G299" s="11">
        <v>0</v>
      </c>
      <c r="H299" s="11">
        <v>2.7463944749592115E-2</v>
      </c>
      <c r="I299" s="11">
        <v>3.9867809954414416E-4</v>
      </c>
      <c r="J299" s="11">
        <v>8.682288571509959E-3</v>
      </c>
      <c r="K299" s="126">
        <f t="shared" si="66"/>
        <v>0.19155264345029796</v>
      </c>
      <c r="L299" s="74">
        <f t="shared" si="67"/>
        <v>191552.64345029797</v>
      </c>
      <c r="M299" s="75">
        <f t="shared" si="68"/>
        <v>60706.579941496944</v>
      </c>
      <c r="N299" s="75">
        <f t="shared" si="69"/>
        <v>108854.50201820402</v>
      </c>
      <c r="O299" s="75">
        <f t="shared" si="70"/>
        <v>0</v>
      </c>
      <c r="P299" s="75">
        <f t="shared" si="71"/>
        <v>28530.647995674452</v>
      </c>
      <c r="Q299" s="75">
        <f t="shared" si="72"/>
        <v>367.39261095668724</v>
      </c>
      <c r="R299" s="75">
        <f t="shared" si="73"/>
        <v>12053.196740171003</v>
      </c>
      <c r="S299" s="76">
        <f t="shared" si="65"/>
        <v>210512.31930650311</v>
      </c>
      <c r="T299" s="76"/>
      <c r="U299" s="115">
        <f t="shared" si="74"/>
        <v>58655.869783674432</v>
      </c>
      <c r="V299" s="115">
        <f t="shared" si="75"/>
        <v>28362.551370156474</v>
      </c>
      <c r="W299" s="115">
        <f t="shared" si="76"/>
        <v>104161.91484660623</v>
      </c>
      <c r="X299" s="115">
        <f t="shared" si="77"/>
        <v>12149.034656427628</v>
      </c>
      <c r="Y299" s="115">
        <f t="shared" si="78"/>
        <v>0</v>
      </c>
      <c r="Z299" s="115">
        <f t="shared" si="79"/>
        <v>344.78332788424945</v>
      </c>
      <c r="AA299" s="12">
        <f t="shared" si="80"/>
        <v>203674.15398474902</v>
      </c>
    </row>
    <row r="300" spans="1:27" x14ac:dyDescent="0.2">
      <c r="A300" s="72">
        <v>2004</v>
      </c>
      <c r="B300" s="72">
        <v>1</v>
      </c>
      <c r="C300" s="72">
        <v>13</v>
      </c>
      <c r="D300" s="72">
        <v>10</v>
      </c>
      <c r="E300" s="11">
        <v>5.3097838282253541E-2</v>
      </c>
      <c r="F300" s="11">
        <v>9.6843121811258273E-2</v>
      </c>
      <c r="G300" s="11">
        <v>0</v>
      </c>
      <c r="H300" s="11">
        <v>3.3512436214895747E-2</v>
      </c>
      <c r="I300" s="11">
        <v>3.9867809954414416E-4</v>
      </c>
      <c r="J300" s="11">
        <v>9.4088186208311133E-3</v>
      </c>
      <c r="K300" s="126">
        <f t="shared" si="66"/>
        <v>0.19326089302878283</v>
      </c>
      <c r="L300" s="74">
        <f t="shared" si="67"/>
        <v>193260.89302878283</v>
      </c>
      <c r="M300" s="75">
        <f t="shared" si="68"/>
        <v>53325.84387425919</v>
      </c>
      <c r="N300" s="75">
        <f t="shared" si="69"/>
        <v>111481.91655816529</v>
      </c>
      <c r="O300" s="75">
        <f t="shared" si="70"/>
        <v>0</v>
      </c>
      <c r="P300" s="75">
        <f t="shared" si="71"/>
        <v>34814.063669381772</v>
      </c>
      <c r="Q300" s="75">
        <f t="shared" si="72"/>
        <v>367.39261095668724</v>
      </c>
      <c r="R300" s="75">
        <f t="shared" si="73"/>
        <v>13061.802887039841</v>
      </c>
      <c r="S300" s="76">
        <f t="shared" si="65"/>
        <v>213051.01959980279</v>
      </c>
      <c r="T300" s="76"/>
      <c r="U300" s="115">
        <f t="shared" si="74"/>
        <v>51524.460073478665</v>
      </c>
      <c r="V300" s="115">
        <f t="shared" si="75"/>
        <v>34608.946469650509</v>
      </c>
      <c r="W300" s="115">
        <f t="shared" si="76"/>
        <v>106676.06469345788</v>
      </c>
      <c r="X300" s="115">
        <f t="shared" si="77"/>
        <v>13165.660477539182</v>
      </c>
      <c r="Y300" s="115">
        <f t="shared" si="78"/>
        <v>0</v>
      </c>
      <c r="Z300" s="115">
        <f t="shared" si="79"/>
        <v>344.78332788424945</v>
      </c>
      <c r="AA300" s="12">
        <f t="shared" si="80"/>
        <v>206319.91504201049</v>
      </c>
    </row>
    <row r="301" spans="1:27" x14ac:dyDescent="0.2">
      <c r="A301" s="72">
        <v>2004</v>
      </c>
      <c r="B301" s="72">
        <v>1</v>
      </c>
      <c r="C301" s="72">
        <v>13</v>
      </c>
      <c r="D301" s="72">
        <v>11</v>
      </c>
      <c r="E301" s="11">
        <v>5.2747425543194275E-2</v>
      </c>
      <c r="F301" s="11">
        <v>9.8522616196956389E-2</v>
      </c>
      <c r="G301" s="11">
        <v>0</v>
      </c>
      <c r="H301" s="11">
        <v>3.1588609672635486E-2</v>
      </c>
      <c r="I301" s="11">
        <v>3.9867809954414416E-4</v>
      </c>
      <c r="J301" s="11">
        <v>9.8006004268132475E-3</v>
      </c>
      <c r="K301" s="126">
        <f t="shared" si="66"/>
        <v>0.19305792993914353</v>
      </c>
      <c r="L301" s="74">
        <f t="shared" si="67"/>
        <v>193057.92993914353</v>
      </c>
      <c r="M301" s="75">
        <f t="shared" si="68"/>
        <v>52973.926439969371</v>
      </c>
      <c r="N301" s="75">
        <f t="shared" si="69"/>
        <v>113415.28311496848</v>
      </c>
      <c r="O301" s="75">
        <f t="shared" si="70"/>
        <v>0</v>
      </c>
      <c r="P301" s="75">
        <f t="shared" si="71"/>
        <v>32815.515449800965</v>
      </c>
      <c r="Q301" s="75">
        <f t="shared" si="72"/>
        <v>367.39261095668724</v>
      </c>
      <c r="R301" s="75">
        <f t="shared" si="73"/>
        <v>13605.694413775969</v>
      </c>
      <c r="S301" s="76">
        <f t="shared" si="65"/>
        <v>213177.81202947145</v>
      </c>
      <c r="T301" s="76"/>
      <c r="U301" s="115">
        <f t="shared" si="74"/>
        <v>51184.430652941366</v>
      </c>
      <c r="V301" s="115">
        <f t="shared" si="75"/>
        <v>32622.173279213708</v>
      </c>
      <c r="W301" s="115">
        <f t="shared" si="76"/>
        <v>108526.08613421863</v>
      </c>
      <c r="X301" s="115">
        <f t="shared" si="77"/>
        <v>13713.876618874714</v>
      </c>
      <c r="Y301" s="115">
        <f t="shared" si="78"/>
        <v>0</v>
      </c>
      <c r="Z301" s="115">
        <f t="shared" si="79"/>
        <v>344.78332788424945</v>
      </c>
      <c r="AA301" s="12">
        <f t="shared" si="80"/>
        <v>206391.35001313267</v>
      </c>
    </row>
    <row r="302" spans="1:27" x14ac:dyDescent="0.2">
      <c r="A302" s="72">
        <v>2004</v>
      </c>
      <c r="B302" s="72">
        <v>1</v>
      </c>
      <c r="C302" s="72">
        <v>13</v>
      </c>
      <c r="D302" s="72">
        <v>12</v>
      </c>
      <c r="E302" s="11">
        <v>5.5497041598960642E-2</v>
      </c>
      <c r="F302" s="11">
        <v>9.7805455384933154E-2</v>
      </c>
      <c r="G302" s="11">
        <v>0</v>
      </c>
      <c r="H302" s="11">
        <v>2.7467713550994654E-2</v>
      </c>
      <c r="I302" s="11">
        <v>3.9867809954414416E-4</v>
      </c>
      <c r="J302" s="11">
        <v>1.0066625552194241E-2</v>
      </c>
      <c r="K302" s="126">
        <f t="shared" si="66"/>
        <v>0.19123551418662682</v>
      </c>
      <c r="L302" s="74">
        <f t="shared" si="67"/>
        <v>191235.51418662682</v>
      </c>
      <c r="M302" s="75">
        <f t="shared" si="68"/>
        <v>55735.349526998492</v>
      </c>
      <c r="N302" s="75">
        <f t="shared" si="69"/>
        <v>112589.71636010303</v>
      </c>
      <c r="O302" s="75">
        <f t="shared" si="70"/>
        <v>0</v>
      </c>
      <c r="P302" s="75">
        <f t="shared" si="71"/>
        <v>28534.563177821874</v>
      </c>
      <c r="Q302" s="75">
        <f t="shared" si="72"/>
        <v>367.39261095668724</v>
      </c>
      <c r="R302" s="75">
        <f t="shared" si="73"/>
        <v>13975.004089172777</v>
      </c>
      <c r="S302" s="76">
        <f t="shared" si="65"/>
        <v>211202.02576505285</v>
      </c>
      <c r="T302" s="76"/>
      <c r="U302" s="115">
        <f t="shared" si="74"/>
        <v>53852.570962715145</v>
      </c>
      <c r="V302" s="115">
        <f t="shared" si="75"/>
        <v>28366.443484867523</v>
      </c>
      <c r="W302" s="115">
        <f t="shared" si="76"/>
        <v>107736.10857310587</v>
      </c>
      <c r="X302" s="115">
        <f t="shared" si="77"/>
        <v>14086.122765857144</v>
      </c>
      <c r="Y302" s="115">
        <f t="shared" si="78"/>
        <v>0</v>
      </c>
      <c r="Z302" s="115">
        <f t="shared" si="79"/>
        <v>344.78332788424945</v>
      </c>
      <c r="AA302" s="12">
        <f t="shared" si="80"/>
        <v>204386.02911442993</v>
      </c>
    </row>
    <row r="303" spans="1:27" x14ac:dyDescent="0.2">
      <c r="A303" s="72">
        <v>2004</v>
      </c>
      <c r="B303" s="72">
        <v>1</v>
      </c>
      <c r="C303" s="72">
        <v>13</v>
      </c>
      <c r="D303" s="72">
        <v>13</v>
      </c>
      <c r="E303" s="11">
        <v>5.3886539310386339E-2</v>
      </c>
      <c r="F303" s="11">
        <v>9.6917256679474192E-2</v>
      </c>
      <c r="G303" s="11">
        <v>0</v>
      </c>
      <c r="H303" s="11">
        <v>2.8020497600360215E-2</v>
      </c>
      <c r="I303" s="11">
        <v>3.9867809954414416E-4</v>
      </c>
      <c r="J303" s="11">
        <v>9.9237372864149874E-3</v>
      </c>
      <c r="K303" s="126">
        <f t="shared" si="66"/>
        <v>0.18914670897617988</v>
      </c>
      <c r="L303" s="74">
        <f t="shared" si="67"/>
        <v>189146.70897617989</v>
      </c>
      <c r="M303" s="75">
        <f t="shared" si="68"/>
        <v>54117.931636214911</v>
      </c>
      <c r="N303" s="75">
        <f t="shared" si="69"/>
        <v>111567.25764422202</v>
      </c>
      <c r="O303" s="75">
        <f t="shared" si="70"/>
        <v>0</v>
      </c>
      <c r="P303" s="75">
        <f t="shared" si="71"/>
        <v>29108.817432768501</v>
      </c>
      <c r="Q303" s="75">
        <f t="shared" si="72"/>
        <v>367.39261095668724</v>
      </c>
      <c r="R303" s="75">
        <f t="shared" si="73"/>
        <v>13776.639295706847</v>
      </c>
      <c r="S303" s="76">
        <f t="shared" si="65"/>
        <v>208938.03861986895</v>
      </c>
      <c r="T303" s="76"/>
      <c r="U303" s="115">
        <f t="shared" si="74"/>
        <v>52289.790564296811</v>
      </c>
      <c r="V303" s="115">
        <f t="shared" si="75"/>
        <v>28937.314353553156</v>
      </c>
      <c r="W303" s="115">
        <f t="shared" si="76"/>
        <v>106757.72682753546</v>
      </c>
      <c r="X303" s="115">
        <f t="shared" si="77"/>
        <v>13886.180725385771</v>
      </c>
      <c r="Y303" s="115">
        <f t="shared" si="78"/>
        <v>0</v>
      </c>
      <c r="Z303" s="115">
        <f t="shared" si="79"/>
        <v>344.78332788424945</v>
      </c>
      <c r="AA303" s="12">
        <f t="shared" si="80"/>
        <v>202215.79579865545</v>
      </c>
    </row>
    <row r="304" spans="1:27" x14ac:dyDescent="0.2">
      <c r="A304" s="72">
        <v>2004</v>
      </c>
      <c r="B304" s="72">
        <v>1</v>
      </c>
      <c r="C304" s="72">
        <v>13</v>
      </c>
      <c r="D304" s="72">
        <v>14</v>
      </c>
      <c r="E304" s="11">
        <v>5.1561409680537192E-2</v>
      </c>
      <c r="F304" s="11">
        <v>9.8269730929435847E-2</v>
      </c>
      <c r="G304" s="11">
        <v>0</v>
      </c>
      <c r="H304" s="11">
        <v>2.8392509172635097E-2</v>
      </c>
      <c r="I304" s="11">
        <v>3.9867809954414416E-4</v>
      </c>
      <c r="J304" s="11">
        <v>9.9577971225373874E-3</v>
      </c>
      <c r="K304" s="126">
        <f t="shared" si="66"/>
        <v>0.18858012500468965</v>
      </c>
      <c r="L304" s="74">
        <f t="shared" si="67"/>
        <v>188580.12500468965</v>
      </c>
      <c r="M304" s="75">
        <f t="shared" si="68"/>
        <v>51782.817747591878</v>
      </c>
      <c r="N304" s="75">
        <f t="shared" si="69"/>
        <v>113124.17174055967</v>
      </c>
      <c r="O304" s="75">
        <f t="shared" si="70"/>
        <v>0</v>
      </c>
      <c r="P304" s="75">
        <f t="shared" si="71"/>
        <v>29495.277983707736</v>
      </c>
      <c r="Q304" s="75">
        <f t="shared" si="72"/>
        <v>367.39261095668724</v>
      </c>
      <c r="R304" s="75">
        <f t="shared" si="73"/>
        <v>13823.922900984422</v>
      </c>
      <c r="S304" s="76">
        <f t="shared" si="65"/>
        <v>208593.58298380038</v>
      </c>
      <c r="T304" s="76"/>
      <c r="U304" s="115">
        <f t="shared" si="74"/>
        <v>50033.558434054605</v>
      </c>
      <c r="V304" s="115">
        <f t="shared" si="75"/>
        <v>29321.497959555192</v>
      </c>
      <c r="W304" s="115">
        <f t="shared" si="76"/>
        <v>108247.52422240189</v>
      </c>
      <c r="X304" s="115">
        <f t="shared" si="77"/>
        <v>13933.840294177475</v>
      </c>
      <c r="Y304" s="115">
        <f t="shared" si="78"/>
        <v>0</v>
      </c>
      <c r="Z304" s="115">
        <f t="shared" si="79"/>
        <v>344.78332788424945</v>
      </c>
      <c r="AA304" s="12">
        <f t="shared" si="80"/>
        <v>201881.20423807341</v>
      </c>
    </row>
    <row r="305" spans="1:27" x14ac:dyDescent="0.2">
      <c r="A305" s="72">
        <v>2004</v>
      </c>
      <c r="B305" s="72">
        <v>1</v>
      </c>
      <c r="C305" s="72">
        <v>13</v>
      </c>
      <c r="D305" s="72">
        <v>15</v>
      </c>
      <c r="E305" s="11">
        <v>5.2506641339816869E-2</v>
      </c>
      <c r="F305" s="11">
        <v>9.7060827430648075E-2</v>
      </c>
      <c r="G305" s="11">
        <v>0</v>
      </c>
      <c r="H305" s="11">
        <v>2.8083379949630099E-2</v>
      </c>
      <c r="I305" s="11">
        <v>3.9867809954414416E-4</v>
      </c>
      <c r="J305" s="11">
        <v>1.0107738544552526E-2</v>
      </c>
      <c r="K305" s="126">
        <f t="shared" si="66"/>
        <v>0.18815726536419169</v>
      </c>
      <c r="L305" s="74">
        <f t="shared" si="67"/>
        <v>188157.2653641917</v>
      </c>
      <c r="M305" s="75">
        <f t="shared" si="68"/>
        <v>52732.108293467107</v>
      </c>
      <c r="N305" s="75">
        <f t="shared" si="69"/>
        <v>111732.53053302619</v>
      </c>
      <c r="O305" s="75">
        <f t="shared" si="70"/>
        <v>0</v>
      </c>
      <c r="P305" s="75">
        <f t="shared" si="71"/>
        <v>29174.142140799995</v>
      </c>
      <c r="Q305" s="75">
        <f t="shared" si="72"/>
        <v>367.39261095668724</v>
      </c>
      <c r="R305" s="75">
        <f t="shared" si="73"/>
        <v>14032.079246418489</v>
      </c>
      <c r="S305" s="76">
        <f t="shared" si="65"/>
        <v>208038.25282466845</v>
      </c>
      <c r="T305" s="76"/>
      <c r="U305" s="115">
        <f t="shared" si="74"/>
        <v>50950.781290281906</v>
      </c>
      <c r="V305" s="115">
        <f t="shared" si="75"/>
        <v>29002.254182033903</v>
      </c>
      <c r="W305" s="115">
        <f t="shared" si="76"/>
        <v>106915.87500010432</v>
      </c>
      <c r="X305" s="115">
        <f t="shared" si="77"/>
        <v>14143.651741642316</v>
      </c>
      <c r="Y305" s="115">
        <f t="shared" si="78"/>
        <v>0</v>
      </c>
      <c r="Z305" s="115">
        <f t="shared" si="79"/>
        <v>344.78332788424945</v>
      </c>
      <c r="AA305" s="12">
        <f t="shared" si="80"/>
        <v>201357.34554194668</v>
      </c>
    </row>
    <row r="306" spans="1:27" x14ac:dyDescent="0.2">
      <c r="A306" s="72">
        <v>2004</v>
      </c>
      <c r="B306" s="72">
        <v>1</v>
      </c>
      <c r="C306" s="72">
        <v>13</v>
      </c>
      <c r="D306" s="72">
        <v>16</v>
      </c>
      <c r="E306" s="11">
        <v>5.3121659419668475E-2</v>
      </c>
      <c r="F306" s="11">
        <v>9.4735346646183216E-2</v>
      </c>
      <c r="G306" s="11">
        <v>0</v>
      </c>
      <c r="H306" s="11">
        <v>2.9392052504644869E-2</v>
      </c>
      <c r="I306" s="11">
        <v>3.9867809954414416E-4</v>
      </c>
      <c r="J306" s="11">
        <v>1.0010598656243335E-2</v>
      </c>
      <c r="K306" s="126">
        <f t="shared" si="66"/>
        <v>0.18765833532628404</v>
      </c>
      <c r="L306" s="74">
        <f t="shared" si="67"/>
        <v>187658.33532628402</v>
      </c>
      <c r="M306" s="75">
        <f t="shared" si="68"/>
        <v>53349.767301196902</v>
      </c>
      <c r="N306" s="75">
        <f t="shared" si="69"/>
        <v>109055.53035043614</v>
      </c>
      <c r="O306" s="75">
        <f t="shared" si="70"/>
        <v>0</v>
      </c>
      <c r="P306" s="75">
        <f t="shared" si="71"/>
        <v>30533.64371091879</v>
      </c>
      <c r="Q306" s="75">
        <f t="shared" si="72"/>
        <v>367.39261095668724</v>
      </c>
      <c r="R306" s="75">
        <f t="shared" si="73"/>
        <v>13897.224688721462</v>
      </c>
      <c r="S306" s="76">
        <f t="shared" si="65"/>
        <v>207203.55866222997</v>
      </c>
      <c r="T306" s="76"/>
      <c r="U306" s="115">
        <f t="shared" si="74"/>
        <v>51547.575350547311</v>
      </c>
      <c r="V306" s="115">
        <f t="shared" si="75"/>
        <v>30353.745852540254</v>
      </c>
      <c r="W306" s="115">
        <f t="shared" si="76"/>
        <v>104354.27708827278</v>
      </c>
      <c r="X306" s="115">
        <f t="shared" si="77"/>
        <v>14007.724922363073</v>
      </c>
      <c r="Y306" s="115">
        <f t="shared" si="78"/>
        <v>0</v>
      </c>
      <c r="Z306" s="115">
        <f t="shared" si="79"/>
        <v>344.78332788424945</v>
      </c>
      <c r="AA306" s="12">
        <f t="shared" si="80"/>
        <v>200608.10654160767</v>
      </c>
    </row>
    <row r="307" spans="1:27" x14ac:dyDescent="0.2">
      <c r="A307" s="72">
        <v>2004</v>
      </c>
      <c r="B307" s="72">
        <v>1</v>
      </c>
      <c r="C307" s="72">
        <v>13</v>
      </c>
      <c r="D307" s="72">
        <v>17</v>
      </c>
      <c r="E307" s="11">
        <v>6.2130982844133785E-2</v>
      </c>
      <c r="F307" s="11">
        <v>9.237416884587317E-2</v>
      </c>
      <c r="G307" s="11">
        <v>0</v>
      </c>
      <c r="H307" s="11">
        <v>2.7672096349273513E-2</v>
      </c>
      <c r="I307" s="11">
        <v>3.9867809954414416E-4</v>
      </c>
      <c r="J307" s="11">
        <v>9.632117531948807E-3</v>
      </c>
      <c r="K307" s="126">
        <f t="shared" si="66"/>
        <v>0.1922080436707734</v>
      </c>
      <c r="L307" s="74">
        <f t="shared" si="67"/>
        <v>192208.04367077339</v>
      </c>
      <c r="M307" s="75">
        <f t="shared" si="68"/>
        <v>62397.777349965938</v>
      </c>
      <c r="N307" s="75">
        <f t="shared" si="69"/>
        <v>106337.43719534171</v>
      </c>
      <c r="O307" s="75">
        <f t="shared" si="70"/>
        <v>0</v>
      </c>
      <c r="P307" s="75">
        <f t="shared" si="71"/>
        <v>28746.884231014777</v>
      </c>
      <c r="Q307" s="75">
        <f t="shared" si="72"/>
        <v>367.39261095668724</v>
      </c>
      <c r="R307" s="75">
        <f t="shared" si="73"/>
        <v>13371.79784809185</v>
      </c>
      <c r="S307" s="76">
        <f t="shared" si="65"/>
        <v>211221.28923537096</v>
      </c>
      <c r="T307" s="76"/>
      <c r="U307" s="115">
        <f t="shared" si="74"/>
        <v>60289.937376763075</v>
      </c>
      <c r="V307" s="115">
        <f t="shared" si="75"/>
        <v>28577.513586712474</v>
      </c>
      <c r="W307" s="115">
        <f t="shared" si="76"/>
        <v>101753.35767275111</v>
      </c>
      <c r="X307" s="115">
        <f t="shared" si="77"/>
        <v>13478.120284370922</v>
      </c>
      <c r="Y307" s="115">
        <f t="shared" si="78"/>
        <v>0</v>
      </c>
      <c r="Z307" s="115">
        <f t="shared" si="79"/>
        <v>344.78332788424945</v>
      </c>
      <c r="AA307" s="12">
        <f t="shared" si="80"/>
        <v>204443.71224848184</v>
      </c>
    </row>
    <row r="308" spans="1:27" x14ac:dyDescent="0.2">
      <c r="A308" s="72">
        <v>2004</v>
      </c>
      <c r="B308" s="72">
        <v>1</v>
      </c>
      <c r="C308" s="72">
        <v>13</v>
      </c>
      <c r="D308" s="72">
        <v>18</v>
      </c>
      <c r="E308" s="11">
        <v>7.3206080327122072E-2</v>
      </c>
      <c r="F308" s="11">
        <v>9.0603561504864344E-2</v>
      </c>
      <c r="G308" s="11">
        <v>1.5313533302548487E-3</v>
      </c>
      <c r="H308" s="11">
        <v>2.9778824425742745E-2</v>
      </c>
      <c r="I308" s="11">
        <v>4.1378284404830924E-4</v>
      </c>
      <c r="J308" s="11">
        <v>9.1691947692867214E-3</v>
      </c>
      <c r="K308" s="126">
        <f t="shared" si="66"/>
        <v>0.20470279720131904</v>
      </c>
      <c r="L308" s="74">
        <f t="shared" si="67"/>
        <v>204702.79720131904</v>
      </c>
      <c r="M308" s="75">
        <f t="shared" si="68"/>
        <v>73520.432026237802</v>
      </c>
      <c r="N308" s="75">
        <f t="shared" si="69"/>
        <v>104299.18505976595</v>
      </c>
      <c r="O308" s="75">
        <f t="shared" si="70"/>
        <v>1601.816682219943</v>
      </c>
      <c r="P308" s="75">
        <f t="shared" si="71"/>
        <v>30935.437904581308</v>
      </c>
      <c r="Q308" s="75">
        <f t="shared" si="72"/>
        <v>381.31204000875738</v>
      </c>
      <c r="R308" s="75">
        <f t="shared" si="73"/>
        <v>12729.144809332138</v>
      </c>
      <c r="S308" s="76">
        <f t="shared" si="65"/>
        <v>223467.32852214592</v>
      </c>
      <c r="T308" s="76"/>
      <c r="U308" s="115">
        <f t="shared" si="74"/>
        <v>71036.86110346466</v>
      </c>
      <c r="V308" s="115">
        <f t="shared" si="75"/>
        <v>30753.172758641773</v>
      </c>
      <c r="W308" s="115">
        <f t="shared" si="76"/>
        <v>99802.972144863146</v>
      </c>
      <c r="X308" s="115">
        <f t="shared" si="77"/>
        <v>12830.357354066384</v>
      </c>
      <c r="Y308" s="115">
        <f t="shared" si="78"/>
        <v>706.08101457359726</v>
      </c>
      <c r="Z308" s="115">
        <f t="shared" si="79"/>
        <v>357.84615747770374</v>
      </c>
      <c r="AA308" s="12">
        <f t="shared" si="80"/>
        <v>215487.29053308727</v>
      </c>
    </row>
    <row r="309" spans="1:27" x14ac:dyDescent="0.2">
      <c r="A309" s="72">
        <v>2004</v>
      </c>
      <c r="B309" s="72">
        <v>1</v>
      </c>
      <c r="C309" s="72">
        <v>13</v>
      </c>
      <c r="D309" s="72">
        <v>19</v>
      </c>
      <c r="E309" s="11">
        <v>7.9177240101529947E-2</v>
      </c>
      <c r="F309" s="11">
        <v>8.9644698877875947E-2</v>
      </c>
      <c r="G309" s="11">
        <v>1.732673487896111E-3</v>
      </c>
      <c r="H309" s="11">
        <v>3.0461056037680238E-2</v>
      </c>
      <c r="I309" s="11">
        <v>4.1576859709734819E-4</v>
      </c>
      <c r="J309" s="11">
        <v>9.0853566442302084E-3</v>
      </c>
      <c r="K309" s="126">
        <f t="shared" si="66"/>
        <v>0.2105167937463098</v>
      </c>
      <c r="L309" s="74">
        <f t="shared" si="67"/>
        <v>210516.79374630979</v>
      </c>
      <c r="M309" s="75">
        <f t="shared" si="68"/>
        <v>79517.232351435829</v>
      </c>
      <c r="N309" s="75">
        <f t="shared" si="69"/>
        <v>103195.38087240201</v>
      </c>
      <c r="O309" s="75">
        <f t="shared" si="70"/>
        <v>1812.4003408738579</v>
      </c>
      <c r="P309" s="75">
        <f t="shared" si="71"/>
        <v>31644.167482549135</v>
      </c>
      <c r="Q309" s="75">
        <f t="shared" si="72"/>
        <v>383.14196494879246</v>
      </c>
      <c r="R309" s="75">
        <f t="shared" si="73"/>
        <v>12612.756439225537</v>
      </c>
      <c r="S309" s="76">
        <f t="shared" si="65"/>
        <v>229165.07945143516</v>
      </c>
      <c r="T309" s="76"/>
      <c r="U309" s="115">
        <f t="shared" si="74"/>
        <v>76831.085375899245</v>
      </c>
      <c r="V309" s="115">
        <f t="shared" si="75"/>
        <v>31457.726649801534</v>
      </c>
      <c r="W309" s="115">
        <f t="shared" si="76"/>
        <v>98746.751633631531</v>
      </c>
      <c r="X309" s="115">
        <f t="shared" si="77"/>
        <v>12713.043551553097</v>
      </c>
      <c r="Y309" s="115">
        <f t="shared" si="78"/>
        <v>798.90632036883312</v>
      </c>
      <c r="Z309" s="115">
        <f t="shared" si="79"/>
        <v>359.56346912684319</v>
      </c>
      <c r="AA309" s="12">
        <f t="shared" si="80"/>
        <v>220907.0770003811</v>
      </c>
    </row>
    <row r="310" spans="1:27" x14ac:dyDescent="0.2">
      <c r="A310" s="72">
        <v>2004</v>
      </c>
      <c r="B310" s="72">
        <v>1</v>
      </c>
      <c r="C310" s="72">
        <v>13</v>
      </c>
      <c r="D310" s="72">
        <v>20</v>
      </c>
      <c r="E310" s="11">
        <v>7.9769294118086781E-2</v>
      </c>
      <c r="F310" s="11">
        <v>8.8321079645088563E-2</v>
      </c>
      <c r="G310" s="11">
        <v>1.732673487896111E-3</v>
      </c>
      <c r="H310" s="11">
        <v>2.7488067181988807E-2</v>
      </c>
      <c r="I310" s="11">
        <v>4.1576859709734819E-4</v>
      </c>
      <c r="J310" s="11">
        <v>8.9759237548928776E-3</v>
      </c>
      <c r="K310" s="126">
        <f t="shared" si="66"/>
        <v>0.20670280678505049</v>
      </c>
      <c r="L310" s="74">
        <f t="shared" si="67"/>
        <v>206702.80678505049</v>
      </c>
      <c r="M310" s="75">
        <f t="shared" si="68"/>
        <v>80111.828686680426</v>
      </c>
      <c r="N310" s="75">
        <f t="shared" si="69"/>
        <v>101671.68351419448</v>
      </c>
      <c r="O310" s="75">
        <f t="shared" si="70"/>
        <v>1812.4003408738579</v>
      </c>
      <c r="P310" s="75">
        <f t="shared" si="71"/>
        <v>28555.707346535535</v>
      </c>
      <c r="Q310" s="75">
        <f t="shared" si="72"/>
        <v>383.14196494879246</v>
      </c>
      <c r="R310" s="75">
        <f t="shared" si="73"/>
        <v>12460.836109215265</v>
      </c>
      <c r="S310" s="76">
        <f t="shared" si="65"/>
        <v>224995.59796244837</v>
      </c>
      <c r="T310" s="76"/>
      <c r="U310" s="115">
        <f t="shared" si="74"/>
        <v>77405.595836669192</v>
      </c>
      <c r="V310" s="115">
        <f t="shared" si="75"/>
        <v>28387.463076550524</v>
      </c>
      <c r="W310" s="115">
        <f t="shared" si="76"/>
        <v>97288.739043108915</v>
      </c>
      <c r="X310" s="115">
        <f t="shared" si="77"/>
        <v>12559.915265829575</v>
      </c>
      <c r="Y310" s="115">
        <f t="shared" si="78"/>
        <v>798.90632036883312</v>
      </c>
      <c r="Z310" s="115">
        <f t="shared" si="79"/>
        <v>359.56346912684319</v>
      </c>
      <c r="AA310" s="12">
        <f t="shared" si="80"/>
        <v>216800.18301165389</v>
      </c>
    </row>
    <row r="311" spans="1:27" x14ac:dyDescent="0.2">
      <c r="A311" s="72">
        <v>2004</v>
      </c>
      <c r="B311" s="72">
        <v>1</v>
      </c>
      <c r="C311" s="72">
        <v>13</v>
      </c>
      <c r="D311" s="72">
        <v>21</v>
      </c>
      <c r="E311" s="11">
        <v>7.7885404448568632E-2</v>
      </c>
      <c r="F311" s="11">
        <v>8.5457070462696474E-2</v>
      </c>
      <c r="G311" s="11">
        <v>1.732673487896111E-3</v>
      </c>
      <c r="H311" s="11">
        <v>2.5177379878862753E-2</v>
      </c>
      <c r="I311" s="11">
        <v>4.1576859709734819E-4</v>
      </c>
      <c r="J311" s="11">
        <v>8.8336399487941031E-3</v>
      </c>
      <c r="K311" s="126">
        <f t="shared" si="66"/>
        <v>0.19950193682391543</v>
      </c>
      <c r="L311" s="74">
        <f t="shared" si="67"/>
        <v>199501.93682391543</v>
      </c>
      <c r="M311" s="75">
        <f t="shared" si="68"/>
        <v>78219.849471650305</v>
      </c>
      <c r="N311" s="75">
        <f t="shared" si="69"/>
        <v>98374.751045252342</v>
      </c>
      <c r="O311" s="75">
        <f t="shared" si="70"/>
        <v>1812.4003408738579</v>
      </c>
      <c r="P311" s="75">
        <f t="shared" si="71"/>
        <v>26155.27264297596</v>
      </c>
      <c r="Q311" s="75">
        <f t="shared" si="72"/>
        <v>383.14196494879246</v>
      </c>
      <c r="R311" s="75">
        <f t="shared" si="73"/>
        <v>12263.310457571251</v>
      </c>
      <c r="S311" s="76">
        <f t="shared" si="65"/>
        <v>217208.72592327252</v>
      </c>
      <c r="T311" s="76"/>
      <c r="U311" s="115">
        <f t="shared" si="74"/>
        <v>75577.528984984034</v>
      </c>
      <c r="V311" s="115">
        <f t="shared" si="75"/>
        <v>26001.171233451245</v>
      </c>
      <c r="W311" s="115">
        <f t="shared" si="76"/>
        <v>94133.933383095587</v>
      </c>
      <c r="X311" s="115">
        <f t="shared" si="77"/>
        <v>12360.819039402053</v>
      </c>
      <c r="Y311" s="115">
        <f t="shared" si="78"/>
        <v>798.90632036883312</v>
      </c>
      <c r="Z311" s="115">
        <f t="shared" si="79"/>
        <v>359.56346912684319</v>
      </c>
      <c r="AA311" s="12">
        <f t="shared" si="80"/>
        <v>209231.92243042862</v>
      </c>
    </row>
    <row r="312" spans="1:27" x14ac:dyDescent="0.2">
      <c r="A312" s="72">
        <v>2004</v>
      </c>
      <c r="B312" s="72">
        <v>1</v>
      </c>
      <c r="C312" s="72">
        <v>13</v>
      </c>
      <c r="D312" s="72">
        <v>22</v>
      </c>
      <c r="E312" s="11">
        <v>7.138389328209245E-2</v>
      </c>
      <c r="F312" s="11">
        <v>8.2736497607501736E-2</v>
      </c>
      <c r="G312" s="11">
        <v>1.732673487896111E-3</v>
      </c>
      <c r="H312" s="11">
        <v>2.5305944068839129E-2</v>
      </c>
      <c r="I312" s="11">
        <v>4.1576859709734819E-4</v>
      </c>
      <c r="J312" s="11">
        <v>8.5698319642160663E-3</v>
      </c>
      <c r="K312" s="126">
        <f t="shared" si="66"/>
        <v>0.19014460900764282</v>
      </c>
      <c r="L312" s="74">
        <f t="shared" si="67"/>
        <v>190144.60900764284</v>
      </c>
      <c r="M312" s="75">
        <f t="shared" si="68"/>
        <v>71690.420390803221</v>
      </c>
      <c r="N312" s="75">
        <f t="shared" si="69"/>
        <v>95242.936721625592</v>
      </c>
      <c r="O312" s="75">
        <f t="shared" si="70"/>
        <v>1812.4003408738579</v>
      </c>
      <c r="P312" s="75">
        <f t="shared" si="71"/>
        <v>26288.830283093172</v>
      </c>
      <c r="Q312" s="75">
        <f t="shared" si="72"/>
        <v>383.14196494879246</v>
      </c>
      <c r="R312" s="75">
        <f t="shared" si="73"/>
        <v>11897.078730353494</v>
      </c>
      <c r="S312" s="76">
        <f t="shared" si="65"/>
        <v>207314.80843169815</v>
      </c>
      <c r="T312" s="76"/>
      <c r="U312" s="115">
        <f t="shared" si="74"/>
        <v>69268.668523778819</v>
      </c>
      <c r="V312" s="115">
        <f t="shared" si="75"/>
        <v>26133.941979817591</v>
      </c>
      <c r="W312" s="115">
        <f t="shared" si="76"/>
        <v>91137.12782296876</v>
      </c>
      <c r="X312" s="115">
        <f t="shared" si="77"/>
        <v>11991.675314117705</v>
      </c>
      <c r="Y312" s="115">
        <f t="shared" si="78"/>
        <v>798.90632036883312</v>
      </c>
      <c r="Z312" s="115">
        <f t="shared" si="79"/>
        <v>359.56346912684319</v>
      </c>
      <c r="AA312" s="12">
        <f t="shared" si="80"/>
        <v>199689.8834301786</v>
      </c>
    </row>
    <row r="313" spans="1:27" x14ac:dyDescent="0.2">
      <c r="A313" s="72">
        <v>2004</v>
      </c>
      <c r="B313" s="72">
        <v>1</v>
      </c>
      <c r="C313" s="72">
        <v>13</v>
      </c>
      <c r="D313" s="72">
        <v>23</v>
      </c>
      <c r="E313" s="11">
        <v>6.6497216105987966E-2</v>
      </c>
      <c r="F313" s="11">
        <v>7.889622841596633E-2</v>
      </c>
      <c r="G313" s="11">
        <v>1.732673487896111E-3</v>
      </c>
      <c r="H313" s="11">
        <v>1.9547941683237584E-2</v>
      </c>
      <c r="I313" s="11">
        <v>4.1576859709734819E-4</v>
      </c>
      <c r="J313" s="11">
        <v>8.3824057274796814E-3</v>
      </c>
      <c r="K313" s="126">
        <f t="shared" si="66"/>
        <v>0.17547223401766501</v>
      </c>
      <c r="L313" s="74">
        <f t="shared" si="67"/>
        <v>175472.234017665</v>
      </c>
      <c r="M313" s="75">
        <f t="shared" si="68"/>
        <v>66782.759503148089</v>
      </c>
      <c r="N313" s="75">
        <f t="shared" si="69"/>
        <v>90822.172896952252</v>
      </c>
      <c r="O313" s="75">
        <f t="shared" si="70"/>
        <v>1812.4003408738579</v>
      </c>
      <c r="P313" s="75">
        <f t="shared" si="71"/>
        <v>20307.1863233597</v>
      </c>
      <c r="Q313" s="75">
        <f t="shared" si="72"/>
        <v>383.14196494879246</v>
      </c>
      <c r="R313" s="75">
        <f t="shared" si="73"/>
        <v>11636.884049302871</v>
      </c>
      <c r="S313" s="76">
        <f t="shared" si="65"/>
        <v>191744.54507858556</v>
      </c>
      <c r="T313" s="76"/>
      <c r="U313" s="115">
        <f t="shared" si="74"/>
        <v>64526.791807183261</v>
      </c>
      <c r="V313" s="115">
        <f t="shared" si="75"/>
        <v>20187.54061831861</v>
      </c>
      <c r="W313" s="115">
        <f t="shared" si="76"/>
        <v>86906.937830591822</v>
      </c>
      <c r="X313" s="115">
        <f t="shared" si="77"/>
        <v>11729.411761497946</v>
      </c>
      <c r="Y313" s="115">
        <f t="shared" si="78"/>
        <v>798.90632036883312</v>
      </c>
      <c r="Z313" s="115">
        <f t="shared" si="79"/>
        <v>359.56346912684319</v>
      </c>
      <c r="AA313" s="12">
        <f t="shared" si="80"/>
        <v>184509.15180708733</v>
      </c>
    </row>
    <row r="314" spans="1:27" x14ac:dyDescent="0.2">
      <c r="A314" s="72">
        <v>2004</v>
      </c>
      <c r="B314" s="72">
        <v>1</v>
      </c>
      <c r="C314" s="72">
        <v>13</v>
      </c>
      <c r="D314" s="72">
        <v>24</v>
      </c>
      <c r="E314" s="11">
        <v>5.1273951577939889E-2</v>
      </c>
      <c r="F314" s="11">
        <v>7.5353715522372008E-2</v>
      </c>
      <c r="G314" s="11">
        <v>1.732673487896111E-3</v>
      </c>
      <c r="H314" s="11">
        <v>2.1878691293933161E-2</v>
      </c>
      <c r="I314" s="11">
        <v>4.1576859709734819E-4</v>
      </c>
      <c r="J314" s="11">
        <v>7.5446290041928481E-3</v>
      </c>
      <c r="K314" s="126">
        <f t="shared" si="66"/>
        <v>0.15819942948343135</v>
      </c>
      <c r="L314" s="74">
        <f t="shared" si="67"/>
        <v>158199.42948343136</v>
      </c>
      <c r="M314" s="75">
        <f t="shared" si="68"/>
        <v>51494.125281092398</v>
      </c>
      <c r="N314" s="75">
        <f t="shared" si="69"/>
        <v>86744.174176716915</v>
      </c>
      <c r="O314" s="75">
        <f t="shared" si="70"/>
        <v>1812.4003408738579</v>
      </c>
      <c r="P314" s="75">
        <f t="shared" si="71"/>
        <v>22728.462557167968</v>
      </c>
      <c r="Q314" s="75">
        <f t="shared" si="72"/>
        <v>383.14196494879246</v>
      </c>
      <c r="R314" s="75">
        <f t="shared" si="73"/>
        <v>10473.839583901525</v>
      </c>
      <c r="S314" s="76">
        <f t="shared" si="65"/>
        <v>173636.14390470146</v>
      </c>
      <c r="T314" s="76"/>
      <c r="U314" s="115">
        <f t="shared" si="74"/>
        <v>49754.618198270611</v>
      </c>
      <c r="V314" s="115">
        <f t="shared" si="75"/>
        <v>22594.551197718618</v>
      </c>
      <c r="W314" s="115">
        <f t="shared" si="76"/>
        <v>83004.736749641699</v>
      </c>
      <c r="X314" s="115">
        <f t="shared" si="77"/>
        <v>10557.119644997834</v>
      </c>
      <c r="Y314" s="115">
        <f t="shared" si="78"/>
        <v>798.90632036883312</v>
      </c>
      <c r="Z314" s="115">
        <f t="shared" si="79"/>
        <v>359.56346912684319</v>
      </c>
      <c r="AA314" s="12">
        <f t="shared" si="80"/>
        <v>167069.49558012447</v>
      </c>
    </row>
    <row r="315" spans="1:27" x14ac:dyDescent="0.2">
      <c r="A315" s="72">
        <v>2004</v>
      </c>
      <c r="B315" s="72">
        <v>1</v>
      </c>
      <c r="C315" s="72">
        <v>14</v>
      </c>
      <c r="D315" s="72">
        <v>1</v>
      </c>
      <c r="E315" s="11">
        <v>3.9613369046277672E-2</v>
      </c>
      <c r="F315" s="11">
        <v>7.1803649940811121E-2</v>
      </c>
      <c r="G315" s="11">
        <v>1.732673487896111E-3</v>
      </c>
      <c r="H315" s="11">
        <v>1.963221157826938E-2</v>
      </c>
      <c r="I315" s="11">
        <v>4.1576859709734819E-4</v>
      </c>
      <c r="J315" s="11">
        <v>7.2787462398146612E-3</v>
      </c>
      <c r="K315" s="126">
        <f t="shared" si="66"/>
        <v>0.14047641889016632</v>
      </c>
      <c r="L315" s="74">
        <f t="shared" si="67"/>
        <v>140476.41889016633</v>
      </c>
      <c r="M315" s="75">
        <f t="shared" si="68"/>
        <v>39783.471445036783</v>
      </c>
      <c r="N315" s="75">
        <f t="shared" si="69"/>
        <v>82657.481105102459</v>
      </c>
      <c r="O315" s="75">
        <f t="shared" si="70"/>
        <v>1812.4003408738579</v>
      </c>
      <c r="P315" s="75">
        <f t="shared" si="71"/>
        <v>20394.729272258923</v>
      </c>
      <c r="Q315" s="75">
        <f t="shared" si="72"/>
        <v>383.14196494879246</v>
      </c>
      <c r="R315" s="75">
        <f t="shared" si="73"/>
        <v>10104.727541324775</v>
      </c>
      <c r="S315" s="76">
        <f t="shared" si="65"/>
        <v>155135.95166954561</v>
      </c>
      <c r="T315" s="76"/>
      <c r="U315" s="115">
        <f t="shared" si="74"/>
        <v>38439.558329120817</v>
      </c>
      <c r="V315" s="115">
        <f t="shared" si="75"/>
        <v>20274.567782427384</v>
      </c>
      <c r="W315" s="115">
        <f t="shared" si="76"/>
        <v>79094.216120384372</v>
      </c>
      <c r="X315" s="115">
        <f t="shared" si="77"/>
        <v>10185.072702262367</v>
      </c>
      <c r="Y315" s="115">
        <f t="shared" si="78"/>
        <v>798.90632036883312</v>
      </c>
      <c r="Z315" s="115">
        <f t="shared" si="79"/>
        <v>359.56346912684319</v>
      </c>
      <c r="AA315" s="12">
        <f t="shared" si="80"/>
        <v>149151.88472369063</v>
      </c>
    </row>
    <row r="316" spans="1:27" x14ac:dyDescent="0.2">
      <c r="A316" s="72">
        <v>2004</v>
      </c>
      <c r="B316" s="72">
        <v>1</v>
      </c>
      <c r="C316" s="72">
        <v>14</v>
      </c>
      <c r="D316" s="72">
        <v>2</v>
      </c>
      <c r="E316" s="11">
        <v>3.6622321769406399E-2</v>
      </c>
      <c r="F316" s="11">
        <v>6.8677096396605783E-2</v>
      </c>
      <c r="G316" s="11">
        <v>1.732673487896111E-3</v>
      </c>
      <c r="H316" s="11">
        <v>1.8702919005751942E-2</v>
      </c>
      <c r="I316" s="11">
        <v>4.1576859709734819E-4</v>
      </c>
      <c r="J316" s="11">
        <v>6.88330996064464E-3</v>
      </c>
      <c r="K316" s="126">
        <f t="shared" si="66"/>
        <v>0.13303408921740226</v>
      </c>
      <c r="L316" s="74">
        <f t="shared" si="67"/>
        <v>133034.08921740224</v>
      </c>
      <c r="M316" s="75">
        <f t="shared" si="68"/>
        <v>36779.580415441444</v>
      </c>
      <c r="N316" s="75">
        <f t="shared" si="69"/>
        <v>79058.318099917145</v>
      </c>
      <c r="O316" s="75">
        <f t="shared" si="70"/>
        <v>1812.4003408738579</v>
      </c>
      <c r="P316" s="75">
        <f t="shared" si="71"/>
        <v>19429.342853329297</v>
      </c>
      <c r="Q316" s="75">
        <f t="shared" si="72"/>
        <v>383.14196494879246</v>
      </c>
      <c r="R316" s="75">
        <f t="shared" si="73"/>
        <v>9555.7626881318647</v>
      </c>
      <c r="S316" s="76">
        <f t="shared" si="65"/>
        <v>147018.5463626424</v>
      </c>
      <c r="T316" s="76"/>
      <c r="U316" s="115">
        <f t="shared" si="74"/>
        <v>35537.140811183024</v>
      </c>
      <c r="V316" s="115">
        <f t="shared" si="75"/>
        <v>19314.869218865344</v>
      </c>
      <c r="W316" s="115">
        <f t="shared" si="76"/>
        <v>75650.208720465598</v>
      </c>
      <c r="X316" s="115">
        <f t="shared" si="77"/>
        <v>9631.7428952101382</v>
      </c>
      <c r="Y316" s="115">
        <f t="shared" si="78"/>
        <v>798.90632036883312</v>
      </c>
      <c r="Z316" s="115">
        <f t="shared" si="79"/>
        <v>359.56346912684319</v>
      </c>
      <c r="AA316" s="12">
        <f t="shared" si="80"/>
        <v>141292.4314352198</v>
      </c>
    </row>
    <row r="317" spans="1:27" x14ac:dyDescent="0.2">
      <c r="A317" s="72">
        <v>2004</v>
      </c>
      <c r="B317" s="72">
        <v>1</v>
      </c>
      <c r="C317" s="72">
        <v>14</v>
      </c>
      <c r="D317" s="72">
        <v>3</v>
      </c>
      <c r="E317" s="11">
        <v>3.6102120298899337E-2</v>
      </c>
      <c r="F317" s="11">
        <v>6.6862917058374452E-2</v>
      </c>
      <c r="G317" s="11">
        <v>1.732673487896111E-3</v>
      </c>
      <c r="H317" s="11">
        <v>1.7600797622693135E-2</v>
      </c>
      <c r="I317" s="11">
        <v>4.1576859709734819E-4</v>
      </c>
      <c r="J317" s="11">
        <v>6.4176972104490072E-3</v>
      </c>
      <c r="K317" s="126">
        <f t="shared" si="66"/>
        <v>0.1291319742754094</v>
      </c>
      <c r="L317" s="74">
        <f t="shared" si="67"/>
        <v>129131.9742754094</v>
      </c>
      <c r="M317" s="75">
        <f t="shared" si="68"/>
        <v>36257.145165780988</v>
      </c>
      <c r="N317" s="75">
        <f t="shared" si="69"/>
        <v>76969.907629213572</v>
      </c>
      <c r="O317" s="75">
        <f t="shared" si="70"/>
        <v>1812.4003408738579</v>
      </c>
      <c r="P317" s="75">
        <f t="shared" si="71"/>
        <v>18284.414930000887</v>
      </c>
      <c r="Q317" s="75">
        <f t="shared" si="72"/>
        <v>383.14196494879246</v>
      </c>
      <c r="R317" s="75">
        <f t="shared" si="73"/>
        <v>8909.3752711948528</v>
      </c>
      <c r="S317" s="76">
        <f t="shared" si="65"/>
        <v>142616.38530201296</v>
      </c>
      <c r="T317" s="76"/>
      <c r="U317" s="115">
        <f t="shared" si="74"/>
        <v>35032.353784735205</v>
      </c>
      <c r="V317" s="115">
        <f t="shared" si="75"/>
        <v>18176.686971989919</v>
      </c>
      <c r="W317" s="115">
        <f t="shared" si="76"/>
        <v>73651.827123186245</v>
      </c>
      <c r="X317" s="115">
        <f t="shared" si="77"/>
        <v>8980.2158937737477</v>
      </c>
      <c r="Y317" s="115">
        <f t="shared" si="78"/>
        <v>798.90632036883312</v>
      </c>
      <c r="Z317" s="115">
        <f t="shared" si="79"/>
        <v>359.56346912684319</v>
      </c>
      <c r="AA317" s="12">
        <f t="shared" si="80"/>
        <v>136999.55356318082</v>
      </c>
    </row>
    <row r="318" spans="1:27" x14ac:dyDescent="0.2">
      <c r="A318" s="72">
        <v>2004</v>
      </c>
      <c r="B318" s="72">
        <v>1</v>
      </c>
      <c r="C318" s="72">
        <v>14</v>
      </c>
      <c r="D318" s="72">
        <v>4</v>
      </c>
      <c r="E318" s="11">
        <v>3.6704274241259813E-2</v>
      </c>
      <c r="F318" s="11">
        <v>6.5312960275358212E-2</v>
      </c>
      <c r="G318" s="11">
        <v>1.732673487896111E-3</v>
      </c>
      <c r="H318" s="11">
        <v>1.6168489318550763E-2</v>
      </c>
      <c r="I318" s="11">
        <v>4.1576859709734819E-4</v>
      </c>
      <c r="J318" s="11">
        <v>6.2726629843681946E-3</v>
      </c>
      <c r="K318" s="126">
        <f t="shared" si="66"/>
        <v>0.12660682890453046</v>
      </c>
      <c r="L318" s="74">
        <f t="shared" si="67"/>
        <v>126606.82890453046</v>
      </c>
      <c r="M318" s="75">
        <f t="shared" si="68"/>
        <v>36861.884796571503</v>
      </c>
      <c r="N318" s="75">
        <f t="shared" si="69"/>
        <v>75185.659563669586</v>
      </c>
      <c r="O318" s="75">
        <f t="shared" si="70"/>
        <v>1812.4003408738579</v>
      </c>
      <c r="P318" s="75">
        <f t="shared" si="71"/>
        <v>16796.475581907987</v>
      </c>
      <c r="Q318" s="75">
        <f t="shared" si="72"/>
        <v>383.14196494879246</v>
      </c>
      <c r="R318" s="75">
        <f t="shared" si="73"/>
        <v>8708.031345959891</v>
      </c>
      <c r="S318" s="76">
        <f t="shared" si="65"/>
        <v>139747.59359393164</v>
      </c>
      <c r="T318" s="76"/>
      <c r="U318" s="115">
        <f t="shared" si="74"/>
        <v>35616.664893528679</v>
      </c>
      <c r="V318" s="115">
        <f t="shared" si="75"/>
        <v>16697.514252100758</v>
      </c>
      <c r="W318" s="115">
        <f t="shared" si="76"/>
        <v>71944.495854174209</v>
      </c>
      <c r="X318" s="115">
        <f t="shared" si="77"/>
        <v>8777.2710337277622</v>
      </c>
      <c r="Y318" s="115">
        <f t="shared" si="78"/>
        <v>798.90632036883312</v>
      </c>
      <c r="Z318" s="115">
        <f t="shared" si="79"/>
        <v>359.56346912684319</v>
      </c>
      <c r="AA318" s="12">
        <f t="shared" si="80"/>
        <v>134194.41582302711</v>
      </c>
    </row>
    <row r="319" spans="1:27" x14ac:dyDescent="0.2">
      <c r="A319" s="72">
        <v>2004</v>
      </c>
      <c r="B319" s="72">
        <v>1</v>
      </c>
      <c r="C319" s="72">
        <v>14</v>
      </c>
      <c r="D319" s="72">
        <v>5</v>
      </c>
      <c r="E319" s="11">
        <v>3.782081331791079E-2</v>
      </c>
      <c r="F319" s="11">
        <v>6.4962539088110866E-2</v>
      </c>
      <c r="G319" s="11">
        <v>1.732673487896111E-3</v>
      </c>
      <c r="H319" s="11">
        <v>1.5963863762648977E-2</v>
      </c>
      <c r="I319" s="11">
        <v>4.1576859709734819E-4</v>
      </c>
      <c r="J319" s="11">
        <v>6.1937382066473649E-3</v>
      </c>
      <c r="K319" s="126">
        <f t="shared" si="66"/>
        <v>0.12708939646031148</v>
      </c>
      <c r="L319" s="74">
        <f t="shared" si="67"/>
        <v>127089.39646031147</v>
      </c>
      <c r="M319" s="75">
        <f t="shared" si="68"/>
        <v>37983.218365077606</v>
      </c>
      <c r="N319" s="75">
        <f t="shared" si="69"/>
        <v>74782.268751536758</v>
      </c>
      <c r="O319" s="75">
        <f t="shared" si="70"/>
        <v>1812.4003408738579</v>
      </c>
      <c r="P319" s="75">
        <f t="shared" si="71"/>
        <v>16583.90234235398</v>
      </c>
      <c r="Q319" s="75">
        <f t="shared" si="72"/>
        <v>383.14196494879246</v>
      </c>
      <c r="R319" s="75">
        <f t="shared" si="73"/>
        <v>8598.4639357421511</v>
      </c>
      <c r="S319" s="76">
        <f t="shared" si="65"/>
        <v>140143.39570053315</v>
      </c>
      <c r="T319" s="76"/>
      <c r="U319" s="115">
        <f t="shared" si="74"/>
        <v>36700.119040373094</v>
      </c>
      <c r="V319" s="115">
        <f t="shared" si="75"/>
        <v>16486.193449724131</v>
      </c>
      <c r="W319" s="115">
        <f t="shared" si="76"/>
        <v>71558.494736680179</v>
      </c>
      <c r="X319" s="115">
        <f t="shared" si="77"/>
        <v>8666.8324262242513</v>
      </c>
      <c r="Y319" s="115">
        <f t="shared" si="78"/>
        <v>798.90632036883312</v>
      </c>
      <c r="Z319" s="115">
        <f t="shared" si="79"/>
        <v>359.56346912684319</v>
      </c>
      <c r="AA319" s="12">
        <f t="shared" si="80"/>
        <v>134570.10944249734</v>
      </c>
    </row>
    <row r="320" spans="1:27" x14ac:dyDescent="0.2">
      <c r="A320" s="72">
        <v>2004</v>
      </c>
      <c r="B320" s="72">
        <v>1</v>
      </c>
      <c r="C320" s="72">
        <v>14</v>
      </c>
      <c r="D320" s="72">
        <v>6</v>
      </c>
      <c r="E320" s="11">
        <v>4.0344503678334163E-2</v>
      </c>
      <c r="F320" s="11">
        <v>6.8878219887891612E-2</v>
      </c>
      <c r="G320" s="11">
        <v>1.732673487896111E-3</v>
      </c>
      <c r="H320" s="11">
        <v>1.6702318702814398E-2</v>
      </c>
      <c r="I320" s="11">
        <v>4.1576859709734819E-4</v>
      </c>
      <c r="J320" s="11">
        <v>6.2252668425085761E-3</v>
      </c>
      <c r="K320" s="126">
        <f t="shared" si="66"/>
        <v>0.13429875119654222</v>
      </c>
      <c r="L320" s="74">
        <f t="shared" si="67"/>
        <v>134298.75119654223</v>
      </c>
      <c r="M320" s="75">
        <f t="shared" si="68"/>
        <v>40517.745617044631</v>
      </c>
      <c r="N320" s="75">
        <f t="shared" si="69"/>
        <v>79289.843394166863</v>
      </c>
      <c r="O320" s="75">
        <f t="shared" si="70"/>
        <v>1812.4003408738579</v>
      </c>
      <c r="P320" s="75">
        <f t="shared" si="71"/>
        <v>17351.038970053447</v>
      </c>
      <c r="Q320" s="75">
        <f t="shared" si="72"/>
        <v>383.14196494879246</v>
      </c>
      <c r="R320" s="75">
        <f t="shared" si="73"/>
        <v>8642.2335994494115</v>
      </c>
      <c r="S320" s="76">
        <f t="shared" si="65"/>
        <v>147996.40388653704</v>
      </c>
      <c r="T320" s="76"/>
      <c r="U320" s="115">
        <f t="shared" si="74"/>
        <v>39149.028212950776</v>
      </c>
      <c r="V320" s="115">
        <f t="shared" si="75"/>
        <v>17248.810268464225</v>
      </c>
      <c r="W320" s="115">
        <f t="shared" si="76"/>
        <v>75871.753236653283</v>
      </c>
      <c r="X320" s="115">
        <f t="shared" si="77"/>
        <v>8710.9501132364821</v>
      </c>
      <c r="Y320" s="115">
        <f t="shared" si="78"/>
        <v>798.90632036883312</v>
      </c>
      <c r="Z320" s="115">
        <f t="shared" si="79"/>
        <v>359.56346912684319</v>
      </c>
      <c r="AA320" s="12">
        <f t="shared" si="80"/>
        <v>142139.01162080048</v>
      </c>
    </row>
    <row r="321" spans="1:27" x14ac:dyDescent="0.2">
      <c r="A321" s="72">
        <v>2004</v>
      </c>
      <c r="B321" s="72">
        <v>1</v>
      </c>
      <c r="C321" s="72">
        <v>14</v>
      </c>
      <c r="D321" s="72">
        <v>7</v>
      </c>
      <c r="E321" s="11">
        <v>4.8962323362231247E-2</v>
      </c>
      <c r="F321" s="11">
        <v>7.64789035086747E-2</v>
      </c>
      <c r="G321" s="11">
        <v>1.732673487896111E-3</v>
      </c>
      <c r="H321" s="11">
        <v>2.1580301348616493E-2</v>
      </c>
      <c r="I321" s="11">
        <v>4.1576859709734819E-4</v>
      </c>
      <c r="J321" s="11">
        <v>6.7443789386760471E-3</v>
      </c>
      <c r="K321" s="126">
        <f t="shared" si="66"/>
        <v>0.15591434924319195</v>
      </c>
      <c r="L321" s="74">
        <f t="shared" si="67"/>
        <v>155914.34924319194</v>
      </c>
      <c r="M321" s="75">
        <f t="shared" si="68"/>
        <v>49172.570782565657</v>
      </c>
      <c r="N321" s="75">
        <f t="shared" si="69"/>
        <v>88039.445444879035</v>
      </c>
      <c r="O321" s="75">
        <f t="shared" si="70"/>
        <v>1812.4003408738579</v>
      </c>
      <c r="P321" s="75">
        <f t="shared" si="71"/>
        <v>22418.483106914202</v>
      </c>
      <c r="Q321" s="75">
        <f t="shared" si="72"/>
        <v>383.14196494879246</v>
      </c>
      <c r="R321" s="75">
        <f t="shared" si="73"/>
        <v>9362.891542775631</v>
      </c>
      <c r="S321" s="76">
        <f t="shared" si="65"/>
        <v>171188.9331829572</v>
      </c>
      <c r="T321" s="76"/>
      <c r="U321" s="115">
        <f t="shared" si="74"/>
        <v>47511.487412571296</v>
      </c>
      <c r="V321" s="115">
        <f t="shared" si="75"/>
        <v>22286.398081713392</v>
      </c>
      <c r="W321" s="115">
        <f t="shared" si="76"/>
        <v>84244.170425200631</v>
      </c>
      <c r="X321" s="115">
        <f t="shared" si="77"/>
        <v>9437.3381841886767</v>
      </c>
      <c r="Y321" s="115">
        <f t="shared" si="78"/>
        <v>798.90632036883312</v>
      </c>
      <c r="Z321" s="115">
        <f t="shared" si="79"/>
        <v>359.56346912684319</v>
      </c>
      <c r="AA321" s="12">
        <f t="shared" si="80"/>
        <v>164637.86389316968</v>
      </c>
    </row>
    <row r="322" spans="1:27" x14ac:dyDescent="0.2">
      <c r="A322" s="72">
        <v>2004</v>
      </c>
      <c r="B322" s="72">
        <v>1</v>
      </c>
      <c r="C322" s="72">
        <v>14</v>
      </c>
      <c r="D322" s="72">
        <v>8</v>
      </c>
      <c r="E322" s="11">
        <v>5.7708469250557622E-2</v>
      </c>
      <c r="F322" s="11">
        <v>8.8560638228627489E-2</v>
      </c>
      <c r="G322" s="11">
        <v>1.4158417643951081E-3</v>
      </c>
      <c r="H322" s="11">
        <v>2.5915215960836544E-2</v>
      </c>
      <c r="I322" s="11">
        <v>4.1264347754476228E-4</v>
      </c>
      <c r="J322" s="11">
        <v>7.864373641635964E-3</v>
      </c>
      <c r="K322" s="126">
        <f t="shared" si="66"/>
        <v>0.18187718232359751</v>
      </c>
      <c r="L322" s="74">
        <f t="shared" si="67"/>
        <v>181877.18232359752</v>
      </c>
      <c r="M322" s="75">
        <f t="shared" si="68"/>
        <v>57956.273193634726</v>
      </c>
      <c r="N322" s="75">
        <f t="shared" si="69"/>
        <v>101947.45374465986</v>
      </c>
      <c r="O322" s="75">
        <f t="shared" si="70"/>
        <v>1480.9899928283526</v>
      </c>
      <c r="P322" s="75">
        <f t="shared" si="71"/>
        <v>26921.766375949785</v>
      </c>
      <c r="Q322" s="75">
        <f t="shared" si="72"/>
        <v>380.26208307595033</v>
      </c>
      <c r="R322" s="75">
        <f t="shared" si="73"/>
        <v>10917.725431506598</v>
      </c>
      <c r="S322" s="76">
        <f t="shared" si="65"/>
        <v>199604.47082165527</v>
      </c>
      <c r="T322" s="76"/>
      <c r="U322" s="115">
        <f t="shared" si="74"/>
        <v>55998.470295460254</v>
      </c>
      <c r="V322" s="115">
        <f t="shared" si="75"/>
        <v>26763.14894526729</v>
      </c>
      <c r="W322" s="115">
        <f t="shared" si="76"/>
        <v>97552.62114931854</v>
      </c>
      <c r="X322" s="115">
        <f t="shared" si="77"/>
        <v>11004.534937579816</v>
      </c>
      <c r="Y322" s="115">
        <f t="shared" si="78"/>
        <v>652.8205932156751</v>
      </c>
      <c r="Z322" s="115">
        <f t="shared" si="79"/>
        <v>356.86081472819745</v>
      </c>
      <c r="AA322" s="12">
        <f t="shared" si="80"/>
        <v>192328.45673556978</v>
      </c>
    </row>
    <row r="323" spans="1:27" x14ac:dyDescent="0.2">
      <c r="A323" s="72">
        <v>2004</v>
      </c>
      <c r="B323" s="72">
        <v>1</v>
      </c>
      <c r="C323" s="72">
        <v>14</v>
      </c>
      <c r="D323" s="72">
        <v>9</v>
      </c>
      <c r="E323" s="11">
        <v>5.852319944794749E-2</v>
      </c>
      <c r="F323" s="11">
        <v>9.4176735726955771E-2</v>
      </c>
      <c r="G323" s="11">
        <v>0</v>
      </c>
      <c r="H323" s="11">
        <v>2.7807092564783486E-2</v>
      </c>
      <c r="I323" s="11">
        <v>3.9867809954414416E-4</v>
      </c>
      <c r="J323" s="11">
        <v>8.7632582507957812E-3</v>
      </c>
      <c r="K323" s="126">
        <f t="shared" si="66"/>
        <v>0.18966896409002665</v>
      </c>
      <c r="L323" s="74">
        <f t="shared" si="67"/>
        <v>189668.96409002665</v>
      </c>
      <c r="M323" s="75">
        <f t="shared" si="68"/>
        <v>58774.501895803514</v>
      </c>
      <c r="N323" s="75">
        <f t="shared" si="69"/>
        <v>108412.47987125845</v>
      </c>
      <c r="O323" s="75">
        <f t="shared" si="70"/>
        <v>0</v>
      </c>
      <c r="P323" s="75">
        <f t="shared" si="71"/>
        <v>28887.12371738792</v>
      </c>
      <c r="Q323" s="75">
        <f t="shared" si="72"/>
        <v>367.39261095668724</v>
      </c>
      <c r="R323" s="75">
        <f t="shared" si="73"/>
        <v>12165.602987254639</v>
      </c>
      <c r="S323" s="76">
        <f t="shared" ref="S323:S386" si="81">SUM(M323:R323)</f>
        <v>208607.10108266122</v>
      </c>
      <c r="T323" s="76"/>
      <c r="U323" s="115">
        <f t="shared" si="74"/>
        <v>56789.058667493882</v>
      </c>
      <c r="V323" s="115">
        <f t="shared" si="75"/>
        <v>28716.926811290676</v>
      </c>
      <c r="W323" s="115">
        <f t="shared" si="76"/>
        <v>103738.94774486193</v>
      </c>
      <c r="X323" s="115">
        <f t="shared" si="77"/>
        <v>12262.334673083515</v>
      </c>
      <c r="Y323" s="115">
        <f t="shared" si="78"/>
        <v>0</v>
      </c>
      <c r="Z323" s="115">
        <f t="shared" si="79"/>
        <v>344.78332788424945</v>
      </c>
      <c r="AA323" s="12">
        <f t="shared" si="80"/>
        <v>201852.05122461423</v>
      </c>
    </row>
    <row r="324" spans="1:27" x14ac:dyDescent="0.2">
      <c r="A324" s="72">
        <v>2004</v>
      </c>
      <c r="B324" s="72">
        <v>1</v>
      </c>
      <c r="C324" s="72">
        <v>14</v>
      </c>
      <c r="D324" s="72">
        <v>10</v>
      </c>
      <c r="E324" s="11">
        <v>5.1226509202943069E-2</v>
      </c>
      <c r="F324" s="11">
        <v>9.6462856103917166E-2</v>
      </c>
      <c r="G324" s="11">
        <v>0</v>
      </c>
      <c r="H324" s="11">
        <v>3.3028683957728663E-2</v>
      </c>
      <c r="I324" s="11">
        <v>3.9867809954414416E-4</v>
      </c>
      <c r="J324" s="11">
        <v>9.4965639673136384E-3</v>
      </c>
      <c r="K324" s="126">
        <f t="shared" ref="K324:K387" si="82">SUM(E324:J324)</f>
        <v>0.19061329133144667</v>
      </c>
      <c r="L324" s="74">
        <f t="shared" ref="L324:L387" si="83">+K324*1000000</f>
        <v>190613.29133144667</v>
      </c>
      <c r="M324" s="75">
        <f t="shared" ref="M324:M387" si="84">+E324*1000000*M$8829</f>
        <v>51446.479185432981</v>
      </c>
      <c r="N324" s="75">
        <f t="shared" ref="N324:N387" si="85">+F324*1000000*N$8829</f>
        <v>111044.16993183953</v>
      </c>
      <c r="O324" s="75">
        <f t="shared" ref="O324:O387" si="86">+G324*1000000*O$8829</f>
        <v>0</v>
      </c>
      <c r="P324" s="75">
        <f t="shared" ref="P324:P387" si="87">+H324*1000000*P$8829</f>
        <v>34311.522410571823</v>
      </c>
      <c r="Q324" s="75">
        <f t="shared" ref="Q324:Q387" si="88">+I324*1000000*Q$8829</f>
        <v>367.39261095668724</v>
      </c>
      <c r="R324" s="75">
        <f t="shared" ref="R324:R387" si="89">+J324*1000000*R$8829</f>
        <v>13183.615461625166</v>
      </c>
      <c r="S324" s="76">
        <f t="shared" si="81"/>
        <v>210353.17960042617</v>
      </c>
      <c r="T324" s="76"/>
      <c r="U324" s="115">
        <f t="shared" ref="U324:U387" si="90">M324*U$1</f>
        <v>49708.581620598263</v>
      </c>
      <c r="V324" s="115">
        <f t="shared" ref="V324:V387" si="91">P324*V$1</f>
        <v>34109.366079090112</v>
      </c>
      <c r="W324" s="115">
        <f t="shared" ref="W324:W387" si="92">N324*W$1</f>
        <v>106257.18879976166</v>
      </c>
      <c r="X324" s="115">
        <f t="shared" ref="X324:X387" si="93">R324*X$1</f>
        <v>13288.441613708108</v>
      </c>
      <c r="Y324" s="115">
        <f t="shared" ref="Y324:Y387" si="94">O324*Y$1</f>
        <v>0</v>
      </c>
      <c r="Z324" s="115">
        <f t="shared" ref="Z324:Z387" si="95">Q324*Z$1</f>
        <v>344.78332788424945</v>
      </c>
      <c r="AA324" s="12">
        <f t="shared" ref="AA324:AA387" si="96">SUM(U324:Z324)</f>
        <v>203708.36144104236</v>
      </c>
    </row>
    <row r="325" spans="1:27" x14ac:dyDescent="0.2">
      <c r="A325" s="72">
        <v>2004</v>
      </c>
      <c r="B325" s="72">
        <v>1</v>
      </c>
      <c r="C325" s="72">
        <v>14</v>
      </c>
      <c r="D325" s="72">
        <v>11</v>
      </c>
      <c r="E325" s="11">
        <v>5.106822874187656E-2</v>
      </c>
      <c r="F325" s="11">
        <v>9.8058609457615062E-2</v>
      </c>
      <c r="G325" s="11">
        <v>0</v>
      </c>
      <c r="H325" s="11">
        <v>3.2127634301488281E-2</v>
      </c>
      <c r="I325" s="11">
        <v>3.9867809954414416E-4</v>
      </c>
      <c r="J325" s="11">
        <v>9.891999232516404E-3</v>
      </c>
      <c r="K325" s="126">
        <f t="shared" si="82"/>
        <v>0.19154514983304047</v>
      </c>
      <c r="L325" s="74">
        <f t="shared" si="83"/>
        <v>191545.14983304046</v>
      </c>
      <c r="M325" s="75">
        <f t="shared" si="84"/>
        <v>51287.51905770968</v>
      </c>
      <c r="N325" s="75">
        <f t="shared" si="85"/>
        <v>112881.13717222934</v>
      </c>
      <c r="O325" s="75">
        <f t="shared" si="86"/>
        <v>0</v>
      </c>
      <c r="P325" s="75">
        <f t="shared" si="87"/>
        <v>33375.47586652248</v>
      </c>
      <c r="Q325" s="75">
        <f t="shared" si="88"/>
        <v>367.39261095668724</v>
      </c>
      <c r="R325" s="75">
        <f t="shared" si="89"/>
        <v>13732.578907176909</v>
      </c>
      <c r="S325" s="76">
        <f t="shared" si="81"/>
        <v>211644.10361459508</v>
      </c>
      <c r="T325" s="76"/>
      <c r="U325" s="115">
        <f t="shared" si="90"/>
        <v>49554.991275671571</v>
      </c>
      <c r="V325" s="115">
        <f t="shared" si="91"/>
        <v>33178.834525986866</v>
      </c>
      <c r="W325" s="115">
        <f t="shared" si="92"/>
        <v>108014.96658315082</v>
      </c>
      <c r="X325" s="115">
        <f t="shared" si="93"/>
        <v>13841.770001926669</v>
      </c>
      <c r="Y325" s="115">
        <f t="shared" si="94"/>
        <v>0</v>
      </c>
      <c r="Z325" s="115">
        <f t="shared" si="95"/>
        <v>344.78332788424945</v>
      </c>
      <c r="AA325" s="12">
        <f t="shared" si="96"/>
        <v>204935.34571462017</v>
      </c>
    </row>
    <row r="326" spans="1:27" x14ac:dyDescent="0.2">
      <c r="A326" s="72">
        <v>2004</v>
      </c>
      <c r="B326" s="72">
        <v>1</v>
      </c>
      <c r="C326" s="72">
        <v>14</v>
      </c>
      <c r="D326" s="72">
        <v>12</v>
      </c>
      <c r="E326" s="11">
        <v>5.4212667603628827E-2</v>
      </c>
      <c r="F326" s="11">
        <v>9.7552822534773403E-2</v>
      </c>
      <c r="G326" s="11">
        <v>0</v>
      </c>
      <c r="H326" s="11">
        <v>3.0193910886332991E-2</v>
      </c>
      <c r="I326" s="11">
        <v>3.9867809954414416E-4</v>
      </c>
      <c r="J326" s="11">
        <v>1.0160504994991401E-2</v>
      </c>
      <c r="K326" s="126">
        <f t="shared" si="82"/>
        <v>0.19251858411927078</v>
      </c>
      <c r="L326" s="74">
        <f t="shared" si="83"/>
        <v>192518.58411927079</v>
      </c>
      <c r="M326" s="75">
        <f t="shared" si="84"/>
        <v>54445.460345688567</v>
      </c>
      <c r="N326" s="75">
        <f t="shared" si="85"/>
        <v>112298.89555843317</v>
      </c>
      <c r="O326" s="75">
        <f t="shared" si="86"/>
        <v>0</v>
      </c>
      <c r="P326" s="75">
        <f t="shared" si="87"/>
        <v>31366.646378194568</v>
      </c>
      <c r="Q326" s="75">
        <f t="shared" si="88"/>
        <v>367.39261095668724</v>
      </c>
      <c r="R326" s="75">
        <f t="shared" si="89"/>
        <v>14105.332329771099</v>
      </c>
      <c r="S326" s="76">
        <f t="shared" si="81"/>
        <v>212583.72722304409</v>
      </c>
      <c r="T326" s="76"/>
      <c r="U326" s="115">
        <f t="shared" si="90"/>
        <v>52606.255127970398</v>
      </c>
      <c r="V326" s="115">
        <f t="shared" si="91"/>
        <v>31181.840641893392</v>
      </c>
      <c r="W326" s="115">
        <f t="shared" si="92"/>
        <v>107457.82470778543</v>
      </c>
      <c r="X326" s="115">
        <f t="shared" si="93"/>
        <v>14217.487278183009</v>
      </c>
      <c r="Y326" s="115">
        <f t="shared" si="94"/>
        <v>0</v>
      </c>
      <c r="Z326" s="115">
        <f t="shared" si="95"/>
        <v>344.78332788424945</v>
      </c>
      <c r="AA326" s="12">
        <f t="shared" si="96"/>
        <v>205808.19108371649</v>
      </c>
    </row>
    <row r="327" spans="1:27" x14ac:dyDescent="0.2">
      <c r="A327" s="72">
        <v>2004</v>
      </c>
      <c r="B327" s="72">
        <v>1</v>
      </c>
      <c r="C327" s="72">
        <v>14</v>
      </c>
      <c r="D327" s="72">
        <v>13</v>
      </c>
      <c r="E327" s="11">
        <v>5.2498558047528239E-2</v>
      </c>
      <c r="F327" s="11">
        <v>9.6422792274867705E-2</v>
      </c>
      <c r="G327" s="11">
        <v>0</v>
      </c>
      <c r="H327" s="11">
        <v>2.9550556124914484E-2</v>
      </c>
      <c r="I327" s="11">
        <v>3.9867809954414416E-4</v>
      </c>
      <c r="J327" s="11">
        <v>1.0016285119813154E-2</v>
      </c>
      <c r="K327" s="126">
        <f t="shared" si="82"/>
        <v>0.18888686966666771</v>
      </c>
      <c r="L327" s="74">
        <f t="shared" si="83"/>
        <v>188886.86966666771</v>
      </c>
      <c r="M327" s="75">
        <f t="shared" si="84"/>
        <v>52723.990290992471</v>
      </c>
      <c r="N327" s="75">
        <f t="shared" si="85"/>
        <v>110998.05005916755</v>
      </c>
      <c r="O327" s="75">
        <f t="shared" si="86"/>
        <v>0</v>
      </c>
      <c r="P327" s="75">
        <f t="shared" si="87"/>
        <v>30698.30363276121</v>
      </c>
      <c r="Q327" s="75">
        <f t="shared" si="88"/>
        <v>367.39261095668724</v>
      </c>
      <c r="R327" s="75">
        <f t="shared" si="89"/>
        <v>13905.118928079935</v>
      </c>
      <c r="S327" s="76">
        <f t="shared" si="81"/>
        <v>208692.85552195786</v>
      </c>
      <c r="T327" s="76"/>
      <c r="U327" s="115">
        <f t="shared" si="90"/>
        <v>50942.937519532265</v>
      </c>
      <c r="V327" s="115">
        <f t="shared" si="91"/>
        <v>30517.435632476889</v>
      </c>
      <c r="W327" s="115">
        <f t="shared" si="92"/>
        <v>106213.05709954782</v>
      </c>
      <c r="X327" s="115">
        <f t="shared" si="93"/>
        <v>14015.681930750115</v>
      </c>
      <c r="Y327" s="115">
        <f t="shared" si="94"/>
        <v>0</v>
      </c>
      <c r="Z327" s="115">
        <f t="shared" si="95"/>
        <v>344.78332788424945</v>
      </c>
      <c r="AA327" s="12">
        <f t="shared" si="96"/>
        <v>202033.89551019133</v>
      </c>
    </row>
    <row r="328" spans="1:27" x14ac:dyDescent="0.2">
      <c r="A328" s="72">
        <v>2004</v>
      </c>
      <c r="B328" s="72">
        <v>1</v>
      </c>
      <c r="C328" s="72">
        <v>14</v>
      </c>
      <c r="D328" s="72">
        <v>14</v>
      </c>
      <c r="E328" s="11">
        <v>5.0219303472747792E-2</v>
      </c>
      <c r="F328" s="11">
        <v>9.7562458112061504E-2</v>
      </c>
      <c r="G328" s="11">
        <v>0</v>
      </c>
      <c r="H328" s="11">
        <v>2.995688476554511E-2</v>
      </c>
      <c r="I328" s="11">
        <v>3.9867809954414416E-4</v>
      </c>
      <c r="J328" s="11">
        <v>1.0050661651708658E-2</v>
      </c>
      <c r="K328" s="126">
        <f t="shared" si="82"/>
        <v>0.1881879861016072</v>
      </c>
      <c r="L328" s="74">
        <f t="shared" si="83"/>
        <v>188187.98610160721</v>
      </c>
      <c r="M328" s="75">
        <f t="shared" si="84"/>
        <v>50434.948447926414</v>
      </c>
      <c r="N328" s="75">
        <f t="shared" si="85"/>
        <v>112309.98764843534</v>
      </c>
      <c r="O328" s="75">
        <f t="shared" si="86"/>
        <v>0</v>
      </c>
      <c r="P328" s="75">
        <f t="shared" si="87"/>
        <v>31120.414131529433</v>
      </c>
      <c r="Q328" s="75">
        <f t="shared" si="88"/>
        <v>367.39261095668724</v>
      </c>
      <c r="R328" s="75">
        <f t="shared" si="89"/>
        <v>13952.842186615815</v>
      </c>
      <c r="S328" s="76">
        <f t="shared" si="81"/>
        <v>208185.58502546366</v>
      </c>
      <c r="T328" s="76"/>
      <c r="U328" s="115">
        <f t="shared" si="90"/>
        <v>48731.221089358522</v>
      </c>
      <c r="V328" s="115">
        <f t="shared" si="91"/>
        <v>30937.059144253111</v>
      </c>
      <c r="W328" s="115">
        <f t="shared" si="92"/>
        <v>107468.43863107621</v>
      </c>
      <c r="X328" s="115">
        <f t="shared" si="93"/>
        <v>14063.784648590747</v>
      </c>
      <c r="Y328" s="115">
        <f t="shared" si="94"/>
        <v>0</v>
      </c>
      <c r="Z328" s="115">
        <f t="shared" si="95"/>
        <v>344.78332788424945</v>
      </c>
      <c r="AA328" s="12">
        <f t="shared" si="96"/>
        <v>201545.28684116283</v>
      </c>
    </row>
    <row r="329" spans="1:27" x14ac:dyDescent="0.2">
      <c r="A329" s="72">
        <v>2004</v>
      </c>
      <c r="B329" s="72">
        <v>1</v>
      </c>
      <c r="C329" s="72">
        <v>14</v>
      </c>
      <c r="D329" s="72">
        <v>15</v>
      </c>
      <c r="E329" s="11">
        <v>5.1061776110200116E-2</v>
      </c>
      <c r="F329" s="11">
        <v>9.6250051805787648E-2</v>
      </c>
      <c r="G329" s="11">
        <v>0</v>
      </c>
      <c r="H329" s="11">
        <v>2.8877690661125027E-2</v>
      </c>
      <c r="I329" s="11">
        <v>3.9867809954414416E-4</v>
      </c>
      <c r="J329" s="11">
        <v>1.0202001672559528E-2</v>
      </c>
      <c r="K329" s="126">
        <f t="shared" si="82"/>
        <v>0.18679019834921645</v>
      </c>
      <c r="L329" s="74">
        <f t="shared" si="83"/>
        <v>186790.19834921646</v>
      </c>
      <c r="M329" s="75">
        <f t="shared" si="84"/>
        <v>51281.03871801059</v>
      </c>
      <c r="N329" s="75">
        <f t="shared" si="85"/>
        <v>110799.19816137626</v>
      </c>
      <c r="O329" s="75">
        <f t="shared" si="86"/>
        <v>0</v>
      </c>
      <c r="P329" s="75">
        <f t="shared" si="87"/>
        <v>29999.303985374125</v>
      </c>
      <c r="Q329" s="75">
        <f t="shared" si="88"/>
        <v>367.39261095668724</v>
      </c>
      <c r="R329" s="75">
        <f t="shared" si="89"/>
        <v>14162.940138434969</v>
      </c>
      <c r="S329" s="76">
        <f t="shared" si="81"/>
        <v>206609.87361415263</v>
      </c>
      <c r="T329" s="76"/>
      <c r="U329" s="115">
        <f t="shared" si="90"/>
        <v>49548.729846318936</v>
      </c>
      <c r="V329" s="115">
        <f t="shared" si="91"/>
        <v>29822.55434517689</v>
      </c>
      <c r="W329" s="115">
        <f t="shared" si="92"/>
        <v>106022.77746884078</v>
      </c>
      <c r="X329" s="115">
        <f t="shared" si="93"/>
        <v>14275.553140628084</v>
      </c>
      <c r="Y329" s="115">
        <f t="shared" si="94"/>
        <v>0</v>
      </c>
      <c r="Z329" s="115">
        <f t="shared" si="95"/>
        <v>344.78332788424945</v>
      </c>
      <c r="AA329" s="12">
        <f t="shared" si="96"/>
        <v>200014.39812884896</v>
      </c>
    </row>
    <row r="330" spans="1:27" x14ac:dyDescent="0.2">
      <c r="A330" s="72">
        <v>2004</v>
      </c>
      <c r="B330" s="72">
        <v>1</v>
      </c>
      <c r="C330" s="72">
        <v>14</v>
      </c>
      <c r="D330" s="72">
        <v>16</v>
      </c>
      <c r="E330" s="11">
        <v>5.1808322064283902E-2</v>
      </c>
      <c r="F330" s="11">
        <v>9.4714864893693199E-2</v>
      </c>
      <c r="G330" s="11">
        <v>0</v>
      </c>
      <c r="H330" s="11">
        <v>3.0538153030713354E-2</v>
      </c>
      <c r="I330" s="11">
        <v>3.9867809954414416E-4</v>
      </c>
      <c r="J330" s="11">
        <v>1.010395617629469E-2</v>
      </c>
      <c r="K330" s="126">
        <f t="shared" si="82"/>
        <v>0.18756397426452931</v>
      </c>
      <c r="L330" s="74">
        <f t="shared" si="83"/>
        <v>187563.9742645293</v>
      </c>
      <c r="M330" s="75">
        <f t="shared" si="84"/>
        <v>52030.790389270951</v>
      </c>
      <c r="N330" s="75">
        <f t="shared" si="85"/>
        <v>109031.95257868167</v>
      </c>
      <c r="O330" s="75">
        <f t="shared" si="86"/>
        <v>0</v>
      </c>
      <c r="P330" s="75">
        <f t="shared" si="87"/>
        <v>31724.258932987457</v>
      </c>
      <c r="Q330" s="75">
        <f t="shared" si="88"/>
        <v>367.39261095668724</v>
      </c>
      <c r="R330" s="75">
        <f t="shared" si="89"/>
        <v>14026.82836948898</v>
      </c>
      <c r="S330" s="76">
        <f t="shared" si="81"/>
        <v>207181.22288138574</v>
      </c>
      <c r="T330" s="76"/>
      <c r="U330" s="115">
        <f t="shared" si="90"/>
        <v>50273.154388797215</v>
      </c>
      <c r="V330" s="115">
        <f t="shared" si="91"/>
        <v>31537.346218123697</v>
      </c>
      <c r="W330" s="115">
        <f t="shared" si="92"/>
        <v>104331.71572601188</v>
      </c>
      <c r="X330" s="115">
        <f t="shared" si="93"/>
        <v>14138.359113705643</v>
      </c>
      <c r="Y330" s="115">
        <f t="shared" si="94"/>
        <v>0</v>
      </c>
      <c r="Z330" s="115">
        <f t="shared" si="95"/>
        <v>344.78332788424945</v>
      </c>
      <c r="AA330" s="12">
        <f t="shared" si="96"/>
        <v>200625.3587745227</v>
      </c>
    </row>
    <row r="331" spans="1:27" x14ac:dyDescent="0.2">
      <c r="A331" s="72">
        <v>2004</v>
      </c>
      <c r="B331" s="72">
        <v>1</v>
      </c>
      <c r="C331" s="72">
        <v>14</v>
      </c>
      <c r="D331" s="72">
        <v>17</v>
      </c>
      <c r="E331" s="11">
        <v>6.1090514887864392E-2</v>
      </c>
      <c r="F331" s="11">
        <v>9.1860143436506128E-2</v>
      </c>
      <c r="G331" s="11">
        <v>0</v>
      </c>
      <c r="H331" s="11">
        <v>3.1444125774034021E-2</v>
      </c>
      <c r="I331" s="11">
        <v>3.9867809954414416E-4</v>
      </c>
      <c r="J331" s="11">
        <v>9.7219453643826344E-3</v>
      </c>
      <c r="K331" s="126">
        <f t="shared" si="82"/>
        <v>0.19451540756233132</v>
      </c>
      <c r="L331" s="74">
        <f t="shared" si="83"/>
        <v>194515.40756233133</v>
      </c>
      <c r="M331" s="75">
        <f t="shared" si="84"/>
        <v>61352.841556209991</v>
      </c>
      <c r="N331" s="75">
        <f t="shared" si="85"/>
        <v>105745.71176637923</v>
      </c>
      <c r="O331" s="75">
        <f t="shared" si="86"/>
        <v>0</v>
      </c>
      <c r="P331" s="75">
        <f t="shared" si="87"/>
        <v>32665.419777470346</v>
      </c>
      <c r="Q331" s="75">
        <f t="shared" si="88"/>
        <v>367.39261095668724</v>
      </c>
      <c r="R331" s="75">
        <f t="shared" si="89"/>
        <v>13496.501436109053</v>
      </c>
      <c r="S331" s="76">
        <f t="shared" si="81"/>
        <v>213627.8671471253</v>
      </c>
      <c r="T331" s="76"/>
      <c r="U331" s="115">
        <f t="shared" si="90"/>
        <v>59280.300235123468</v>
      </c>
      <c r="V331" s="115">
        <f t="shared" si="91"/>
        <v>32472.961939269353</v>
      </c>
      <c r="W331" s="115">
        <f t="shared" si="92"/>
        <v>101187.1408181294</v>
      </c>
      <c r="X331" s="115">
        <f t="shared" si="93"/>
        <v>13603.815421126847</v>
      </c>
      <c r="Y331" s="115">
        <f t="shared" si="94"/>
        <v>0</v>
      </c>
      <c r="Z331" s="115">
        <f t="shared" si="95"/>
        <v>344.78332788424945</v>
      </c>
      <c r="AA331" s="12">
        <f t="shared" si="96"/>
        <v>206889.00174153331</v>
      </c>
    </row>
    <row r="332" spans="1:27" x14ac:dyDescent="0.2">
      <c r="A332" s="72">
        <v>2004</v>
      </c>
      <c r="B332" s="72">
        <v>1</v>
      </c>
      <c r="C332" s="72">
        <v>14</v>
      </c>
      <c r="D332" s="72">
        <v>18</v>
      </c>
      <c r="E332" s="11">
        <v>7.1374908935130432E-2</v>
      </c>
      <c r="F332" s="11">
        <v>8.9750001928737902E-2</v>
      </c>
      <c r="G332" s="11">
        <v>1.5016503561766296E-3</v>
      </c>
      <c r="H332" s="11">
        <v>2.977111925142702E-2</v>
      </c>
      <c r="I332" s="11">
        <v>4.1348986409025433E-4</v>
      </c>
      <c r="J332" s="11">
        <v>9.2547049263491266E-3</v>
      </c>
      <c r="K332" s="126">
        <f t="shared" si="82"/>
        <v>0.20206587526191139</v>
      </c>
      <c r="L332" s="74">
        <f t="shared" si="83"/>
        <v>202065.87526191139</v>
      </c>
      <c r="M332" s="75">
        <f t="shared" si="84"/>
        <v>71681.39746446746</v>
      </c>
      <c r="N332" s="75">
        <f t="shared" si="85"/>
        <v>103316.60151987754</v>
      </c>
      <c r="O332" s="75">
        <f t="shared" si="86"/>
        <v>1570.7469620906768</v>
      </c>
      <c r="P332" s="75">
        <f t="shared" si="87"/>
        <v>30927.433460276174</v>
      </c>
      <c r="Q332" s="75">
        <f t="shared" si="88"/>
        <v>381.04205108317848</v>
      </c>
      <c r="R332" s="75">
        <f t="shared" si="89"/>
        <v>12847.854379725608</v>
      </c>
      <c r="S332" s="76">
        <f t="shared" si="81"/>
        <v>220725.07583752062</v>
      </c>
      <c r="T332" s="76"/>
      <c r="U332" s="115">
        <f t="shared" si="90"/>
        <v>69259.950398120476</v>
      </c>
      <c r="V332" s="115">
        <f t="shared" si="91"/>
        <v>30745.215474852484</v>
      </c>
      <c r="W332" s="115">
        <f t="shared" si="92"/>
        <v>98862.746604219763</v>
      </c>
      <c r="X332" s="115">
        <f t="shared" si="93"/>
        <v>12950.010813297935</v>
      </c>
      <c r="Y332" s="115">
        <f t="shared" si="94"/>
        <v>692.38547765298858</v>
      </c>
      <c r="Z332" s="115">
        <f t="shared" si="95"/>
        <v>357.59278362783073</v>
      </c>
      <c r="AA332" s="12">
        <f t="shared" si="96"/>
        <v>212867.90155177144</v>
      </c>
    </row>
    <row r="333" spans="1:27" x14ac:dyDescent="0.2">
      <c r="A333" s="72">
        <v>2004</v>
      </c>
      <c r="B333" s="72">
        <v>1</v>
      </c>
      <c r="C333" s="72">
        <v>14</v>
      </c>
      <c r="D333" s="72">
        <v>19</v>
      </c>
      <c r="E333" s="11">
        <v>7.7199579456399006E-2</v>
      </c>
      <c r="F333" s="11">
        <v>8.8873767115218716E-2</v>
      </c>
      <c r="G333" s="11">
        <v>1.732673487896111E-3</v>
      </c>
      <c r="H333" s="11">
        <v>2.9961435594917402E-2</v>
      </c>
      <c r="I333" s="11">
        <v>4.1576859709734819E-4</v>
      </c>
      <c r="J333" s="11">
        <v>9.170084964940069E-3</v>
      </c>
      <c r="K333" s="126">
        <f t="shared" si="82"/>
        <v>0.20735330921646863</v>
      </c>
      <c r="L333" s="74">
        <f t="shared" si="83"/>
        <v>207353.30921646862</v>
      </c>
      <c r="M333" s="75">
        <f t="shared" si="84"/>
        <v>77531.079502087799</v>
      </c>
      <c r="N333" s="75">
        <f t="shared" si="85"/>
        <v>102307.91515641553</v>
      </c>
      <c r="O333" s="75">
        <f t="shared" si="86"/>
        <v>1812.4003408738579</v>
      </c>
      <c r="P333" s="75">
        <f t="shared" si="87"/>
        <v>31125.141715716378</v>
      </c>
      <c r="Q333" s="75">
        <f t="shared" si="88"/>
        <v>383.14196494879246</v>
      </c>
      <c r="R333" s="75">
        <f t="shared" si="89"/>
        <v>12730.380624435342</v>
      </c>
      <c r="S333" s="76">
        <f t="shared" si="81"/>
        <v>225890.05930447771</v>
      </c>
      <c r="T333" s="76"/>
      <c r="U333" s="115">
        <f t="shared" si="90"/>
        <v>74912.026140243033</v>
      </c>
      <c r="V333" s="115">
        <f t="shared" si="91"/>
        <v>30941.758874500363</v>
      </c>
      <c r="W333" s="115">
        <f t="shared" si="92"/>
        <v>97897.543501455191</v>
      </c>
      <c r="X333" s="115">
        <f t="shared" si="93"/>
        <v>12831.602995437832</v>
      </c>
      <c r="Y333" s="115">
        <f t="shared" si="94"/>
        <v>798.90632036883312</v>
      </c>
      <c r="Z333" s="115">
        <f t="shared" si="95"/>
        <v>359.56346912684319</v>
      </c>
      <c r="AA333" s="12">
        <f t="shared" si="96"/>
        <v>217741.40130113211</v>
      </c>
    </row>
    <row r="334" spans="1:27" x14ac:dyDescent="0.2">
      <c r="A334" s="72">
        <v>2004</v>
      </c>
      <c r="B334" s="72">
        <v>1</v>
      </c>
      <c r="C334" s="72">
        <v>14</v>
      </c>
      <c r="D334" s="72">
        <v>20</v>
      </c>
      <c r="E334" s="11">
        <v>7.8018490556086201E-2</v>
      </c>
      <c r="F334" s="11">
        <v>8.7378748896880798E-2</v>
      </c>
      <c r="G334" s="11">
        <v>1.732673487896111E-3</v>
      </c>
      <c r="H334" s="11">
        <v>2.9096466132112048E-2</v>
      </c>
      <c r="I334" s="11">
        <v>4.1576859709734819E-4</v>
      </c>
      <c r="J334" s="11">
        <v>9.0596309429776742E-3</v>
      </c>
      <c r="K334" s="126">
        <f t="shared" si="82"/>
        <v>0.2057017786130502</v>
      </c>
      <c r="L334" s="74">
        <f t="shared" si="83"/>
        <v>205701.77861305021</v>
      </c>
      <c r="M334" s="75">
        <f t="shared" si="84"/>
        <v>78353.507059621945</v>
      </c>
      <c r="N334" s="75">
        <f t="shared" si="85"/>
        <v>100586.91016243663</v>
      </c>
      <c r="O334" s="75">
        <f t="shared" si="86"/>
        <v>1812.4003408738579</v>
      </c>
      <c r="P334" s="75">
        <f t="shared" si="87"/>
        <v>30226.576724586554</v>
      </c>
      <c r="Q334" s="75">
        <f t="shared" si="88"/>
        <v>383.14196494879246</v>
      </c>
      <c r="R334" s="75">
        <f t="shared" si="89"/>
        <v>12577.042705925638</v>
      </c>
      <c r="S334" s="76">
        <f t="shared" si="81"/>
        <v>223939.57895839342</v>
      </c>
      <c r="T334" s="76"/>
      <c r="U334" s="115">
        <f t="shared" si="90"/>
        <v>75706.671527410566</v>
      </c>
      <c r="V334" s="115">
        <f t="shared" si="91"/>
        <v>30048.488040826775</v>
      </c>
      <c r="W334" s="115">
        <f t="shared" si="92"/>
        <v>96250.728970959826</v>
      </c>
      <c r="X334" s="115">
        <f t="shared" si="93"/>
        <v>12677.045849621889</v>
      </c>
      <c r="Y334" s="115">
        <f t="shared" si="94"/>
        <v>798.90632036883312</v>
      </c>
      <c r="Z334" s="115">
        <f t="shared" si="95"/>
        <v>359.56346912684319</v>
      </c>
      <c r="AA334" s="12">
        <f t="shared" si="96"/>
        <v>215841.40417831473</v>
      </c>
    </row>
    <row r="335" spans="1:27" x14ac:dyDescent="0.2">
      <c r="A335" s="72">
        <v>2004</v>
      </c>
      <c r="B335" s="72">
        <v>1</v>
      </c>
      <c r="C335" s="72">
        <v>14</v>
      </c>
      <c r="D335" s="72">
        <v>21</v>
      </c>
      <c r="E335" s="11">
        <v>7.5963369633401986E-2</v>
      </c>
      <c r="F335" s="11">
        <v>8.4821731326876204E-2</v>
      </c>
      <c r="G335" s="11">
        <v>1.732673487896111E-3</v>
      </c>
      <c r="H335" s="11">
        <v>2.535323004936145E-2</v>
      </c>
      <c r="I335" s="11">
        <v>4.1576859709734819E-4</v>
      </c>
      <c r="J335" s="11">
        <v>8.9160216788812616E-3</v>
      </c>
      <c r="K335" s="126">
        <f t="shared" si="82"/>
        <v>0.19720279477351435</v>
      </c>
      <c r="L335" s="74">
        <f t="shared" si="83"/>
        <v>197202.79477351435</v>
      </c>
      <c r="M335" s="75">
        <f t="shared" si="84"/>
        <v>76289.561313220271</v>
      </c>
      <c r="N335" s="75">
        <f t="shared" si="85"/>
        <v>97643.37412140955</v>
      </c>
      <c r="O335" s="75">
        <f t="shared" si="86"/>
        <v>1812.4003408738579</v>
      </c>
      <c r="P335" s="75">
        <f t="shared" si="87"/>
        <v>26337.952857352378</v>
      </c>
      <c r="Q335" s="75">
        <f t="shared" si="88"/>
        <v>383.14196494879246</v>
      </c>
      <c r="R335" s="75">
        <f t="shared" si="89"/>
        <v>12377.676985746148</v>
      </c>
      <c r="S335" s="76">
        <f t="shared" si="81"/>
        <v>214844.10758355103</v>
      </c>
      <c r="T335" s="76"/>
      <c r="U335" s="115">
        <f t="shared" si="90"/>
        <v>73712.447292440105</v>
      </c>
      <c r="V335" s="115">
        <f t="shared" si="91"/>
        <v>26182.775134117921</v>
      </c>
      <c r="W335" s="115">
        <f t="shared" si="92"/>
        <v>93434.085242231871</v>
      </c>
      <c r="X335" s="115">
        <f t="shared" si="93"/>
        <v>12476.094923823766</v>
      </c>
      <c r="Y335" s="115">
        <f t="shared" si="94"/>
        <v>798.90632036883312</v>
      </c>
      <c r="Z335" s="115">
        <f t="shared" si="95"/>
        <v>359.56346912684319</v>
      </c>
      <c r="AA335" s="12">
        <f t="shared" si="96"/>
        <v>206963.87238210934</v>
      </c>
    </row>
    <row r="336" spans="1:27" x14ac:dyDescent="0.2">
      <c r="A336" s="72">
        <v>2004</v>
      </c>
      <c r="B336" s="72">
        <v>1</v>
      </c>
      <c r="C336" s="72">
        <v>14</v>
      </c>
      <c r="D336" s="72">
        <v>22</v>
      </c>
      <c r="E336" s="11">
        <v>6.9122730286829678E-2</v>
      </c>
      <c r="F336" s="11">
        <v>8.2265274267115746E-2</v>
      </c>
      <c r="G336" s="11">
        <v>1.732673487896111E-3</v>
      </c>
      <c r="H336" s="11">
        <v>2.295661738917109E-2</v>
      </c>
      <c r="I336" s="11">
        <v>4.1576859709734819E-4</v>
      </c>
      <c r="J336" s="11">
        <v>8.6497526605761842E-3</v>
      </c>
      <c r="K336" s="126">
        <f t="shared" si="82"/>
        <v>0.18514281668868615</v>
      </c>
      <c r="L336" s="74">
        <f t="shared" si="83"/>
        <v>185142.81668868614</v>
      </c>
      <c r="M336" s="75">
        <f t="shared" si="84"/>
        <v>69419.5478136811</v>
      </c>
      <c r="N336" s="75">
        <f t="shared" si="85"/>
        <v>94700.483317288265</v>
      </c>
      <c r="O336" s="75">
        <f t="shared" si="86"/>
        <v>1812.4003408738579</v>
      </c>
      <c r="P336" s="75">
        <f t="shared" si="87"/>
        <v>23848.255444496797</v>
      </c>
      <c r="Q336" s="75">
        <f t="shared" si="88"/>
        <v>383.14196494879246</v>
      </c>
      <c r="R336" s="75">
        <f t="shared" si="89"/>
        <v>12008.028725726943</v>
      </c>
      <c r="S336" s="76">
        <f t="shared" si="81"/>
        <v>202171.85760701576</v>
      </c>
      <c r="T336" s="76"/>
      <c r="U336" s="115">
        <f t="shared" si="90"/>
        <v>67074.507589208675</v>
      </c>
      <c r="V336" s="115">
        <f t="shared" si="91"/>
        <v>23707.746498982538</v>
      </c>
      <c r="W336" s="115">
        <f t="shared" si="92"/>
        <v>90618.058935019711</v>
      </c>
      <c r="X336" s="115">
        <f t="shared" si="93"/>
        <v>12103.507500049765</v>
      </c>
      <c r="Y336" s="115">
        <f t="shared" si="94"/>
        <v>798.90632036883312</v>
      </c>
      <c r="Z336" s="115">
        <f t="shared" si="95"/>
        <v>359.56346912684319</v>
      </c>
      <c r="AA336" s="12">
        <f t="shared" si="96"/>
        <v>194662.29031275638</v>
      </c>
    </row>
    <row r="337" spans="1:27" x14ac:dyDescent="0.2">
      <c r="A337" s="72">
        <v>2004</v>
      </c>
      <c r="B337" s="72">
        <v>1</v>
      </c>
      <c r="C337" s="72">
        <v>14</v>
      </c>
      <c r="D337" s="72">
        <v>23</v>
      </c>
      <c r="E337" s="11">
        <v>6.4423458343470366E-2</v>
      </c>
      <c r="F337" s="11">
        <v>7.8026342011651623E-2</v>
      </c>
      <c r="G337" s="11">
        <v>1.732673487896111E-3</v>
      </c>
      <c r="H337" s="11">
        <v>1.8622101476052408E-2</v>
      </c>
      <c r="I337" s="11">
        <v>4.1576859709734819E-4</v>
      </c>
      <c r="J337" s="11">
        <v>8.4605786146809431E-3</v>
      </c>
      <c r="K337" s="126">
        <f t="shared" si="82"/>
        <v>0.1716809225308488</v>
      </c>
      <c r="L337" s="74">
        <f t="shared" si="83"/>
        <v>171680.92253084879</v>
      </c>
      <c r="M337" s="75">
        <f t="shared" si="84"/>
        <v>64700.096889103275</v>
      </c>
      <c r="N337" s="75">
        <f t="shared" si="85"/>
        <v>89820.794567473204</v>
      </c>
      <c r="O337" s="75">
        <f t="shared" si="86"/>
        <v>1812.4003408738579</v>
      </c>
      <c r="P337" s="75">
        <f t="shared" si="87"/>
        <v>19345.386360088407</v>
      </c>
      <c r="Q337" s="75">
        <f t="shared" si="88"/>
        <v>383.14196494879246</v>
      </c>
      <c r="R337" s="75">
        <f t="shared" si="89"/>
        <v>11745.407646672789</v>
      </c>
      <c r="S337" s="76">
        <f t="shared" si="81"/>
        <v>187807.22776916035</v>
      </c>
      <c r="T337" s="76"/>
      <c r="U337" s="115">
        <f t="shared" si="90"/>
        <v>62514.482973273232</v>
      </c>
      <c r="V337" s="115">
        <f t="shared" si="91"/>
        <v>19231.407379766424</v>
      </c>
      <c r="W337" s="115">
        <f t="shared" si="92"/>
        <v>85948.727721220421</v>
      </c>
      <c r="X337" s="115">
        <f t="shared" si="93"/>
        <v>11838.798256542299</v>
      </c>
      <c r="Y337" s="115">
        <f t="shared" si="94"/>
        <v>798.90632036883312</v>
      </c>
      <c r="Z337" s="115">
        <f t="shared" si="95"/>
        <v>359.56346912684319</v>
      </c>
      <c r="AA337" s="12">
        <f t="shared" si="96"/>
        <v>180691.88612029806</v>
      </c>
    </row>
    <row r="338" spans="1:27" x14ac:dyDescent="0.2">
      <c r="A338" s="72">
        <v>2004</v>
      </c>
      <c r="B338" s="72">
        <v>1</v>
      </c>
      <c r="C338" s="72">
        <v>14</v>
      </c>
      <c r="D338" s="72">
        <v>24</v>
      </c>
      <c r="E338" s="11">
        <v>4.915269930732296E-2</v>
      </c>
      <c r="F338" s="11">
        <v>7.4288271069849851E-2</v>
      </c>
      <c r="G338" s="11">
        <v>1.732673487896111E-3</v>
      </c>
      <c r="H338" s="11">
        <v>1.8970064297312343E-2</v>
      </c>
      <c r="I338" s="11">
        <v>4.1576859709734819E-4</v>
      </c>
      <c r="J338" s="11">
        <v>7.6149890708896951E-3</v>
      </c>
      <c r="K338" s="126">
        <f t="shared" si="82"/>
        <v>0.15217446583036831</v>
      </c>
      <c r="L338" s="74">
        <f t="shared" si="83"/>
        <v>152174.46583036831</v>
      </c>
      <c r="M338" s="75">
        <f t="shared" si="84"/>
        <v>49363.764214422714</v>
      </c>
      <c r="N338" s="75">
        <f t="shared" si="85"/>
        <v>85517.677267778708</v>
      </c>
      <c r="O338" s="75">
        <f t="shared" si="86"/>
        <v>1812.4003408738579</v>
      </c>
      <c r="P338" s="75">
        <f t="shared" si="87"/>
        <v>19706.864103342912</v>
      </c>
      <c r="Q338" s="75">
        <f t="shared" si="88"/>
        <v>383.14196494879246</v>
      </c>
      <c r="R338" s="75">
        <f t="shared" si="89"/>
        <v>10571.517024539871</v>
      </c>
      <c r="S338" s="76">
        <f t="shared" si="81"/>
        <v>167355.36491590686</v>
      </c>
      <c r="T338" s="76"/>
      <c r="U338" s="115">
        <f t="shared" si="90"/>
        <v>47696.222198377203</v>
      </c>
      <c r="V338" s="115">
        <f t="shared" si="91"/>
        <v>19590.755371574338</v>
      </c>
      <c r="W338" s="115">
        <f t="shared" si="92"/>
        <v>81831.112653073957</v>
      </c>
      <c r="X338" s="115">
        <f t="shared" si="93"/>
        <v>10655.573742864786</v>
      </c>
      <c r="Y338" s="115">
        <f t="shared" si="94"/>
        <v>798.90632036883312</v>
      </c>
      <c r="Z338" s="115">
        <f t="shared" si="95"/>
        <v>359.56346912684319</v>
      </c>
      <c r="AA338" s="12">
        <f t="shared" si="96"/>
        <v>160932.13375538599</v>
      </c>
    </row>
    <row r="339" spans="1:27" x14ac:dyDescent="0.2">
      <c r="A339" s="72">
        <v>2004</v>
      </c>
      <c r="B339" s="72">
        <v>1</v>
      </c>
      <c r="C339" s="72">
        <v>15</v>
      </c>
      <c r="D339" s="72">
        <v>1</v>
      </c>
      <c r="E339" s="11">
        <v>4.0324658319303923E-2</v>
      </c>
      <c r="F339" s="11">
        <v>7.2250530650752223E-2</v>
      </c>
      <c r="G339" s="11">
        <v>1.732673487896111E-3</v>
      </c>
      <c r="H339" s="11">
        <v>1.9807231821163451E-2</v>
      </c>
      <c r="I339" s="11">
        <v>4.1576859709734819E-4</v>
      </c>
      <c r="J339" s="11">
        <v>7.128098826197765E-3</v>
      </c>
      <c r="K339" s="126">
        <f t="shared" si="82"/>
        <v>0.14165896170241085</v>
      </c>
      <c r="L339" s="74">
        <f t="shared" si="83"/>
        <v>141658.96170241086</v>
      </c>
      <c r="M339" s="75">
        <f t="shared" si="84"/>
        <v>40497.81504074415</v>
      </c>
      <c r="N339" s="75">
        <f t="shared" si="85"/>
        <v>83171.912249879068</v>
      </c>
      <c r="O339" s="75">
        <f t="shared" si="86"/>
        <v>1812.4003408738579</v>
      </c>
      <c r="P339" s="75">
        <f t="shared" si="87"/>
        <v>20576.547324532799</v>
      </c>
      <c r="Q339" s="75">
        <f t="shared" si="88"/>
        <v>383.14196494879246</v>
      </c>
      <c r="R339" s="75">
        <f t="shared" si="89"/>
        <v>9895.5911022664513</v>
      </c>
      <c r="S339" s="76">
        <f t="shared" si="81"/>
        <v>156337.40802324511</v>
      </c>
      <c r="T339" s="76"/>
      <c r="U339" s="115">
        <f t="shared" si="90"/>
        <v>39129.770905269776</v>
      </c>
      <c r="V339" s="115">
        <f t="shared" si="91"/>
        <v>20455.31460067075</v>
      </c>
      <c r="W339" s="115">
        <f t="shared" si="92"/>
        <v>79586.470754811002</v>
      </c>
      <c r="X339" s="115">
        <f t="shared" si="93"/>
        <v>9974.2733682090675</v>
      </c>
      <c r="Y339" s="115">
        <f t="shared" si="94"/>
        <v>798.90632036883312</v>
      </c>
      <c r="Z339" s="115">
        <f t="shared" si="95"/>
        <v>359.56346912684319</v>
      </c>
      <c r="AA339" s="12">
        <f t="shared" si="96"/>
        <v>150304.2994184563</v>
      </c>
    </row>
    <row r="340" spans="1:27" x14ac:dyDescent="0.2">
      <c r="A340" s="72">
        <v>2004</v>
      </c>
      <c r="B340" s="72">
        <v>1</v>
      </c>
      <c r="C340" s="72">
        <v>15</v>
      </c>
      <c r="D340" s="72">
        <v>2</v>
      </c>
      <c r="E340" s="11">
        <v>3.7281967248418597E-2</v>
      </c>
      <c r="F340" s="11">
        <v>6.964587795767746E-2</v>
      </c>
      <c r="G340" s="11">
        <v>1.732673487896111E-3</v>
      </c>
      <c r="H340" s="11">
        <v>1.8336848416529945E-2</v>
      </c>
      <c r="I340" s="11">
        <v>4.1576859709734819E-4</v>
      </c>
      <c r="J340" s="11">
        <v>6.7408471555261895E-3</v>
      </c>
      <c r="K340" s="126">
        <f t="shared" si="82"/>
        <v>0.13415398286314567</v>
      </c>
      <c r="L340" s="74">
        <f t="shared" si="83"/>
        <v>134153.98286314568</v>
      </c>
      <c r="M340" s="75">
        <f t="shared" si="84"/>
        <v>37442.058455303973</v>
      </c>
      <c r="N340" s="75">
        <f t="shared" si="85"/>
        <v>80173.540566257798</v>
      </c>
      <c r="O340" s="75">
        <f t="shared" si="86"/>
        <v>1812.4003408738579</v>
      </c>
      <c r="P340" s="75">
        <f t="shared" si="87"/>
        <v>19049.054034010394</v>
      </c>
      <c r="Q340" s="75">
        <f t="shared" si="88"/>
        <v>383.14196494879246</v>
      </c>
      <c r="R340" s="75">
        <f t="shared" si="89"/>
        <v>9357.9885409002327</v>
      </c>
      <c r="S340" s="76">
        <f t="shared" si="81"/>
        <v>148218.18390229504</v>
      </c>
      <c r="T340" s="76"/>
      <c r="U340" s="115">
        <f t="shared" si="90"/>
        <v>36177.239885750692</v>
      </c>
      <c r="V340" s="115">
        <f t="shared" si="91"/>
        <v>18936.820981928569</v>
      </c>
      <c r="W340" s="115">
        <f t="shared" si="92"/>
        <v>76717.355282346616</v>
      </c>
      <c r="X340" s="115">
        <f t="shared" si="93"/>
        <v>9432.3961973457808</v>
      </c>
      <c r="Y340" s="115">
        <f t="shared" si="94"/>
        <v>798.90632036883312</v>
      </c>
      <c r="Z340" s="115">
        <f t="shared" si="95"/>
        <v>359.56346912684319</v>
      </c>
      <c r="AA340" s="12">
        <f t="shared" si="96"/>
        <v>142422.28213686735</v>
      </c>
    </row>
    <row r="341" spans="1:27" x14ac:dyDescent="0.2">
      <c r="A341" s="72">
        <v>2004</v>
      </c>
      <c r="B341" s="72">
        <v>1</v>
      </c>
      <c r="C341" s="72">
        <v>15</v>
      </c>
      <c r="D341" s="72">
        <v>3</v>
      </c>
      <c r="E341" s="11">
        <v>3.6814714274314937E-2</v>
      </c>
      <c r="F341" s="11">
        <v>6.7536927114984324E-2</v>
      </c>
      <c r="G341" s="11">
        <v>1.732673487896111E-3</v>
      </c>
      <c r="H341" s="11">
        <v>1.7434070092409108E-2</v>
      </c>
      <c r="I341" s="11">
        <v>4.1576859709734819E-4</v>
      </c>
      <c r="J341" s="11">
        <v>6.2848708121467931E-3</v>
      </c>
      <c r="K341" s="126">
        <f t="shared" si="82"/>
        <v>0.13021902437884864</v>
      </c>
      <c r="L341" s="74">
        <f t="shared" si="83"/>
        <v>130219.02437884864</v>
      </c>
      <c r="M341" s="75">
        <f t="shared" si="84"/>
        <v>36972.799066355132</v>
      </c>
      <c r="N341" s="75">
        <f t="shared" si="85"/>
        <v>77745.800965622009</v>
      </c>
      <c r="O341" s="75">
        <f t="shared" si="86"/>
        <v>1812.4003408738579</v>
      </c>
      <c r="P341" s="75">
        <f t="shared" si="87"/>
        <v>18111.211680391509</v>
      </c>
      <c r="Q341" s="75">
        <f t="shared" si="88"/>
        <v>383.14196494879246</v>
      </c>
      <c r="R341" s="75">
        <f t="shared" si="89"/>
        <v>8724.9788764149835</v>
      </c>
      <c r="S341" s="76">
        <f t="shared" si="81"/>
        <v>143750.33289460628</v>
      </c>
      <c r="T341" s="76"/>
      <c r="U341" s="115">
        <f t="shared" si="90"/>
        <v>35723.832402748427</v>
      </c>
      <c r="V341" s="115">
        <f t="shared" si="91"/>
        <v>18004.504199791096</v>
      </c>
      <c r="W341" s="115">
        <f t="shared" si="92"/>
        <v>74394.272627401675</v>
      </c>
      <c r="X341" s="115">
        <f t="shared" si="93"/>
        <v>8794.3533181439434</v>
      </c>
      <c r="Y341" s="115">
        <f t="shared" si="94"/>
        <v>798.90632036883312</v>
      </c>
      <c r="Z341" s="115">
        <f t="shared" si="95"/>
        <v>359.56346912684319</v>
      </c>
      <c r="AA341" s="12">
        <f t="shared" si="96"/>
        <v>138075.43233758083</v>
      </c>
    </row>
    <row r="342" spans="1:27" x14ac:dyDescent="0.2">
      <c r="A342" s="72">
        <v>2004</v>
      </c>
      <c r="B342" s="72">
        <v>1</v>
      </c>
      <c r="C342" s="72">
        <v>15</v>
      </c>
      <c r="D342" s="72">
        <v>4</v>
      </c>
      <c r="E342" s="11">
        <v>3.7436680090225827E-2</v>
      </c>
      <c r="F342" s="11">
        <v>6.5913656375851115E-2</v>
      </c>
      <c r="G342" s="11">
        <v>1.732673487896111E-3</v>
      </c>
      <c r="H342" s="11">
        <v>1.6031001986178975E-2</v>
      </c>
      <c r="I342" s="11">
        <v>4.1576859709734819E-4</v>
      </c>
      <c r="J342" s="11">
        <v>6.1428381995363495E-3</v>
      </c>
      <c r="K342" s="126">
        <f t="shared" si="82"/>
        <v>0.12767261873678573</v>
      </c>
      <c r="L342" s="74">
        <f t="shared" si="83"/>
        <v>127672.61873678573</v>
      </c>
      <c r="M342" s="75">
        <f t="shared" si="84"/>
        <v>37597.435644177458</v>
      </c>
      <c r="N342" s="75">
        <f t="shared" si="85"/>
        <v>75877.156815095237</v>
      </c>
      <c r="O342" s="75">
        <f t="shared" si="86"/>
        <v>1812.4003408738579</v>
      </c>
      <c r="P342" s="75">
        <f t="shared" si="87"/>
        <v>16653.648223364675</v>
      </c>
      <c r="Q342" s="75">
        <f t="shared" si="88"/>
        <v>383.14196494879246</v>
      </c>
      <c r="R342" s="75">
        <f t="shared" si="89"/>
        <v>8527.8019444097808</v>
      </c>
      <c r="S342" s="76">
        <f t="shared" si="81"/>
        <v>140851.58493286982</v>
      </c>
      <c r="T342" s="76"/>
      <c r="U342" s="115">
        <f t="shared" si="90"/>
        <v>36327.36832597413</v>
      </c>
      <c r="V342" s="115">
        <f t="shared" si="91"/>
        <v>16555.528402555294</v>
      </c>
      <c r="W342" s="115">
        <f t="shared" si="92"/>
        <v>72606.183487521848</v>
      </c>
      <c r="X342" s="115">
        <f t="shared" si="93"/>
        <v>8595.6085841103977</v>
      </c>
      <c r="Y342" s="115">
        <f t="shared" si="94"/>
        <v>798.90632036883312</v>
      </c>
      <c r="Z342" s="115">
        <f t="shared" si="95"/>
        <v>359.56346912684319</v>
      </c>
      <c r="AA342" s="12">
        <f t="shared" si="96"/>
        <v>135243.15858965737</v>
      </c>
    </row>
    <row r="343" spans="1:27" x14ac:dyDescent="0.2">
      <c r="A343" s="72">
        <v>2004</v>
      </c>
      <c r="B343" s="72">
        <v>1</v>
      </c>
      <c r="C343" s="72">
        <v>15</v>
      </c>
      <c r="D343" s="72">
        <v>5</v>
      </c>
      <c r="E343" s="11">
        <v>3.8535906806269768E-2</v>
      </c>
      <c r="F343" s="11">
        <v>6.5904835609964227E-2</v>
      </c>
      <c r="G343" s="11">
        <v>1.732673487896111E-3</v>
      </c>
      <c r="H343" s="11">
        <v>1.5504515896124326E-2</v>
      </c>
      <c r="I343" s="11">
        <v>4.1576859709734819E-4</v>
      </c>
      <c r="J343" s="11">
        <v>6.0655471934569303E-3</v>
      </c>
      <c r="K343" s="126">
        <f t="shared" si="82"/>
        <v>0.12815924759080871</v>
      </c>
      <c r="L343" s="74">
        <f t="shared" si="83"/>
        <v>128159.24759080871</v>
      </c>
      <c r="M343" s="75">
        <f t="shared" si="84"/>
        <v>38701.38251166726</v>
      </c>
      <c r="N343" s="75">
        <f t="shared" si="85"/>
        <v>75867.002703288541</v>
      </c>
      <c r="O343" s="75">
        <f t="shared" si="86"/>
        <v>1812.4003408738579</v>
      </c>
      <c r="P343" s="75">
        <f t="shared" si="87"/>
        <v>16106.713343946405</v>
      </c>
      <c r="Q343" s="75">
        <f t="shared" si="88"/>
        <v>383.14196494879246</v>
      </c>
      <c r="R343" s="75">
        <f t="shared" si="89"/>
        <v>8420.50261948548</v>
      </c>
      <c r="S343" s="76">
        <f t="shared" si="81"/>
        <v>141291.14348421036</v>
      </c>
      <c r="T343" s="76"/>
      <c r="U343" s="115">
        <f t="shared" si="90"/>
        <v>37394.023106559362</v>
      </c>
      <c r="V343" s="115">
        <f t="shared" si="91"/>
        <v>16011.815949337166</v>
      </c>
      <c r="W343" s="115">
        <f t="shared" si="92"/>
        <v>72596.467107310251</v>
      </c>
      <c r="X343" s="115">
        <f t="shared" si="93"/>
        <v>8487.4560960014114</v>
      </c>
      <c r="Y343" s="115">
        <f t="shared" si="94"/>
        <v>798.90632036883312</v>
      </c>
      <c r="Z343" s="115">
        <f t="shared" si="95"/>
        <v>359.56346912684319</v>
      </c>
      <c r="AA343" s="12">
        <f t="shared" si="96"/>
        <v>135648.23204870388</v>
      </c>
    </row>
    <row r="344" spans="1:27" x14ac:dyDescent="0.2">
      <c r="A344" s="72">
        <v>2004</v>
      </c>
      <c r="B344" s="72">
        <v>1</v>
      </c>
      <c r="C344" s="72">
        <v>15</v>
      </c>
      <c r="D344" s="72">
        <v>6</v>
      </c>
      <c r="E344" s="11">
        <v>4.1137994063896399E-2</v>
      </c>
      <c r="F344" s="11">
        <v>6.9827233384876314E-2</v>
      </c>
      <c r="G344" s="11">
        <v>1.732673487896111E-3</v>
      </c>
      <c r="H344" s="11">
        <v>1.6219201979149847E-2</v>
      </c>
      <c r="I344" s="11">
        <v>4.1576859709734819E-4</v>
      </c>
      <c r="J344" s="11">
        <v>6.0964234427853415E-3</v>
      </c>
      <c r="K344" s="126">
        <f t="shared" si="82"/>
        <v>0.13542929495570138</v>
      </c>
      <c r="L344" s="74">
        <f t="shared" si="83"/>
        <v>135429.29495570139</v>
      </c>
      <c r="M344" s="75">
        <f t="shared" si="84"/>
        <v>41314.643302243981</v>
      </c>
      <c r="N344" s="75">
        <f t="shared" si="85"/>
        <v>80382.309658210012</v>
      </c>
      <c r="O344" s="75">
        <f t="shared" si="86"/>
        <v>1812.4003408738579</v>
      </c>
      <c r="P344" s="75">
        <f t="shared" si="87"/>
        <v>16849.15792895131</v>
      </c>
      <c r="Q344" s="75">
        <f t="shared" si="88"/>
        <v>383.14196494879246</v>
      </c>
      <c r="R344" s="75">
        <f t="shared" si="89"/>
        <v>8463.3666068649254</v>
      </c>
      <c r="S344" s="76">
        <f t="shared" si="81"/>
        <v>149205.01980209289</v>
      </c>
      <c r="T344" s="76"/>
      <c r="U344" s="115">
        <f t="shared" si="90"/>
        <v>39919.006144486542</v>
      </c>
      <c r="V344" s="115">
        <f t="shared" si="91"/>
        <v>16749.88620574665</v>
      </c>
      <c r="W344" s="115">
        <f t="shared" si="92"/>
        <v>76917.124588855353</v>
      </c>
      <c r="X344" s="115">
        <f t="shared" si="93"/>
        <v>8530.6609054317578</v>
      </c>
      <c r="Y344" s="115">
        <f t="shared" si="94"/>
        <v>798.90632036883312</v>
      </c>
      <c r="Z344" s="115">
        <f t="shared" si="95"/>
        <v>359.56346912684319</v>
      </c>
      <c r="AA344" s="12">
        <f t="shared" si="96"/>
        <v>143275.14763401597</v>
      </c>
    </row>
    <row r="345" spans="1:27" x14ac:dyDescent="0.2">
      <c r="A345" s="72">
        <v>2004</v>
      </c>
      <c r="B345" s="72">
        <v>1</v>
      </c>
      <c r="C345" s="72">
        <v>15</v>
      </c>
      <c r="D345" s="72">
        <v>7</v>
      </c>
      <c r="E345" s="11">
        <v>4.9959684793030978E-2</v>
      </c>
      <c r="F345" s="11">
        <v>7.7383843561612417E-2</v>
      </c>
      <c r="G345" s="11">
        <v>1.732673487896111E-3</v>
      </c>
      <c r="H345" s="11">
        <v>2.1130088769462586E-2</v>
      </c>
      <c r="I345" s="11">
        <v>4.1576859709734819E-4</v>
      </c>
      <c r="J345" s="11">
        <v>6.6047918122947146E-3</v>
      </c>
      <c r="K345" s="126">
        <f t="shared" si="82"/>
        <v>0.15722685102139417</v>
      </c>
      <c r="L345" s="74">
        <f t="shared" si="83"/>
        <v>157226.85102139416</v>
      </c>
      <c r="M345" s="75">
        <f t="shared" si="84"/>
        <v>50174.214948610927</v>
      </c>
      <c r="N345" s="75">
        <f t="shared" si="85"/>
        <v>89081.176128327701</v>
      </c>
      <c r="O345" s="75">
        <f t="shared" si="86"/>
        <v>1812.4003408738579</v>
      </c>
      <c r="P345" s="75">
        <f t="shared" si="87"/>
        <v>21950.784211646958</v>
      </c>
      <c r="Q345" s="75">
        <f t="shared" si="88"/>
        <v>383.14196494879246</v>
      </c>
      <c r="R345" s="75">
        <f t="shared" si="89"/>
        <v>9169.1095597406311</v>
      </c>
      <c r="S345" s="76">
        <f t="shared" si="81"/>
        <v>172570.82715414889</v>
      </c>
      <c r="T345" s="76"/>
      <c r="U345" s="115">
        <f t="shared" si="90"/>
        <v>48479.295347555417</v>
      </c>
      <c r="V345" s="115">
        <f t="shared" si="91"/>
        <v>21821.454770759017</v>
      </c>
      <c r="W345" s="115">
        <f t="shared" si="92"/>
        <v>85240.993346905147</v>
      </c>
      <c r="X345" s="115">
        <f t="shared" si="93"/>
        <v>9242.0153931952154</v>
      </c>
      <c r="Y345" s="115">
        <f t="shared" si="94"/>
        <v>798.90632036883312</v>
      </c>
      <c r="Z345" s="115">
        <f t="shared" si="95"/>
        <v>359.56346912684319</v>
      </c>
      <c r="AA345" s="12">
        <f t="shared" si="96"/>
        <v>165942.22864791047</v>
      </c>
    </row>
    <row r="346" spans="1:27" x14ac:dyDescent="0.2">
      <c r="A346" s="72">
        <v>2004</v>
      </c>
      <c r="B346" s="72">
        <v>1</v>
      </c>
      <c r="C346" s="72">
        <v>15</v>
      </c>
      <c r="D346" s="72">
        <v>8</v>
      </c>
      <c r="E346" s="11">
        <v>5.8813363409338626E-2</v>
      </c>
      <c r="F346" s="11">
        <v>8.9186264441826521E-2</v>
      </c>
      <c r="G346" s="11">
        <v>1.4158417643951081E-3</v>
      </c>
      <c r="H346" s="11">
        <v>2.5878534467113894E-2</v>
      </c>
      <c r="I346" s="11">
        <v>4.1264347754476228E-4</v>
      </c>
      <c r="J346" s="11">
        <v>7.7016055338267053E-3</v>
      </c>
      <c r="K346" s="126">
        <f t="shared" si="82"/>
        <v>0.18340825309404563</v>
      </c>
      <c r="L346" s="74">
        <f t="shared" si="83"/>
        <v>183408.25309404562</v>
      </c>
      <c r="M346" s="75">
        <f t="shared" si="84"/>
        <v>59065.911840231551</v>
      </c>
      <c r="N346" s="75">
        <f t="shared" si="85"/>
        <v>102667.64954165602</v>
      </c>
      <c r="O346" s="75">
        <f t="shared" si="86"/>
        <v>1480.9899928283526</v>
      </c>
      <c r="P346" s="75">
        <f t="shared" si="87"/>
        <v>26883.660168159953</v>
      </c>
      <c r="Q346" s="75">
        <f t="shared" si="88"/>
        <v>380.26208307595033</v>
      </c>
      <c r="R346" s="75">
        <f t="shared" si="89"/>
        <v>10691.762425290926</v>
      </c>
      <c r="S346" s="76">
        <f t="shared" si="81"/>
        <v>201170.23605124274</v>
      </c>
      <c r="T346" s="76"/>
      <c r="U346" s="115">
        <f t="shared" si="90"/>
        <v>57070.624582926954</v>
      </c>
      <c r="V346" s="115">
        <f t="shared" si="91"/>
        <v>26725.267251303492</v>
      </c>
      <c r="W346" s="115">
        <f t="shared" si="92"/>
        <v>98241.770168318719</v>
      </c>
      <c r="X346" s="115">
        <f t="shared" si="93"/>
        <v>10776.775244216857</v>
      </c>
      <c r="Y346" s="115">
        <f t="shared" si="94"/>
        <v>652.8205932156751</v>
      </c>
      <c r="Z346" s="115">
        <f t="shared" si="95"/>
        <v>356.86081472819745</v>
      </c>
      <c r="AA346" s="12">
        <f t="shared" si="96"/>
        <v>193824.11865470986</v>
      </c>
    </row>
    <row r="347" spans="1:27" x14ac:dyDescent="0.2">
      <c r="A347" s="72">
        <v>2004</v>
      </c>
      <c r="B347" s="72">
        <v>1</v>
      </c>
      <c r="C347" s="72">
        <v>15</v>
      </c>
      <c r="D347" s="72">
        <v>9</v>
      </c>
      <c r="E347" s="11">
        <v>5.9638273802951655E-2</v>
      </c>
      <c r="F347" s="11">
        <v>9.4260801811405601E-2</v>
      </c>
      <c r="G347" s="11">
        <v>0</v>
      </c>
      <c r="H347" s="11">
        <v>2.8385984133244203E-2</v>
      </c>
      <c r="I347" s="11">
        <v>3.9867809954414416E-4</v>
      </c>
      <c r="J347" s="11">
        <v>8.5818861421564068E-3</v>
      </c>
      <c r="K347" s="126">
        <f t="shared" si="82"/>
        <v>0.191265623989302</v>
      </c>
      <c r="L347" s="74">
        <f t="shared" si="83"/>
        <v>191265.623989302</v>
      </c>
      <c r="M347" s="75">
        <f t="shared" si="84"/>
        <v>59894.364453052214</v>
      </c>
      <c r="N347" s="75">
        <f t="shared" si="85"/>
        <v>108509.25337501097</v>
      </c>
      <c r="O347" s="75">
        <f t="shared" si="86"/>
        <v>0</v>
      </c>
      <c r="P347" s="75">
        <f t="shared" si="87"/>
        <v>29488.49951092399</v>
      </c>
      <c r="Q347" s="75">
        <f t="shared" si="88"/>
        <v>367.39261095668724</v>
      </c>
      <c r="R347" s="75">
        <f t="shared" si="89"/>
        <v>11913.812956250191</v>
      </c>
      <c r="S347" s="76">
        <f t="shared" si="81"/>
        <v>210173.32290619405</v>
      </c>
      <c r="T347" s="76"/>
      <c r="U347" s="115">
        <f t="shared" si="90"/>
        <v>57871.091494856162</v>
      </c>
      <c r="V347" s="115">
        <f t="shared" si="91"/>
        <v>29314.759424118867</v>
      </c>
      <c r="W347" s="115">
        <f t="shared" si="92"/>
        <v>103831.54945880476</v>
      </c>
      <c r="X347" s="115">
        <f t="shared" si="93"/>
        <v>12008.542597938758</v>
      </c>
      <c r="Y347" s="115">
        <f t="shared" si="94"/>
        <v>0</v>
      </c>
      <c r="Z347" s="115">
        <f t="shared" si="95"/>
        <v>344.78332788424945</v>
      </c>
      <c r="AA347" s="12">
        <f t="shared" si="96"/>
        <v>203370.7263036028</v>
      </c>
    </row>
    <row r="348" spans="1:27" x14ac:dyDescent="0.2">
      <c r="A348" s="72">
        <v>2004</v>
      </c>
      <c r="B348" s="72">
        <v>1</v>
      </c>
      <c r="C348" s="72">
        <v>15</v>
      </c>
      <c r="D348" s="72">
        <v>10</v>
      </c>
      <c r="E348" s="11">
        <v>5.2261494644316016E-2</v>
      </c>
      <c r="F348" s="11">
        <v>9.6537908796057378E-2</v>
      </c>
      <c r="G348" s="11">
        <v>0</v>
      </c>
      <c r="H348" s="11">
        <v>3.3719800709530748E-2</v>
      </c>
      <c r="I348" s="11">
        <v>3.9867809954414416E-4</v>
      </c>
      <c r="J348" s="11">
        <v>9.3000149995731349E-3</v>
      </c>
      <c r="K348" s="126">
        <f t="shared" si="82"/>
        <v>0.19221789724902141</v>
      </c>
      <c r="L348" s="74">
        <f t="shared" si="83"/>
        <v>192217.89724902142</v>
      </c>
      <c r="M348" s="75">
        <f t="shared" si="84"/>
        <v>52485.908922014765</v>
      </c>
      <c r="N348" s="75">
        <f t="shared" si="85"/>
        <v>111130.56757997553</v>
      </c>
      <c r="O348" s="75">
        <f t="shared" si="86"/>
        <v>0</v>
      </c>
      <c r="P348" s="75">
        <f t="shared" si="87"/>
        <v>35029.482228411609</v>
      </c>
      <c r="Q348" s="75">
        <f t="shared" si="88"/>
        <v>367.39261095668724</v>
      </c>
      <c r="R348" s="75">
        <f t="shared" si="89"/>
        <v>12910.756139138743</v>
      </c>
      <c r="S348" s="76">
        <f t="shared" si="81"/>
        <v>211924.1074804973</v>
      </c>
      <c r="T348" s="76"/>
      <c r="U348" s="115">
        <f t="shared" si="90"/>
        <v>50712.898703474217</v>
      </c>
      <c r="V348" s="115">
        <f t="shared" si="91"/>
        <v>34823.095827474244</v>
      </c>
      <c r="W348" s="115">
        <f t="shared" si="92"/>
        <v>106339.86194879306</v>
      </c>
      <c r="X348" s="115">
        <f t="shared" si="93"/>
        <v>13013.412719989918</v>
      </c>
      <c r="Y348" s="115">
        <f t="shared" si="94"/>
        <v>0</v>
      </c>
      <c r="Z348" s="115">
        <f t="shared" si="95"/>
        <v>344.78332788424945</v>
      </c>
      <c r="AA348" s="12">
        <f t="shared" si="96"/>
        <v>205234.05252761568</v>
      </c>
    </row>
    <row r="349" spans="1:27" x14ac:dyDescent="0.2">
      <c r="A349" s="72">
        <v>2004</v>
      </c>
      <c r="B349" s="72">
        <v>1</v>
      </c>
      <c r="C349" s="72">
        <v>15</v>
      </c>
      <c r="D349" s="72">
        <v>11</v>
      </c>
      <c r="E349" s="11">
        <v>5.2096788517093873E-2</v>
      </c>
      <c r="F349" s="11">
        <v>9.8140759135742828E-2</v>
      </c>
      <c r="G349" s="11">
        <v>0</v>
      </c>
      <c r="H349" s="11">
        <v>3.2834090835836043E-2</v>
      </c>
      <c r="I349" s="11">
        <v>3.9867809954414416E-4</v>
      </c>
      <c r="J349" s="11">
        <v>9.6872666026468924E-3</v>
      </c>
      <c r="K349" s="126">
        <f t="shared" si="82"/>
        <v>0.19315758319086379</v>
      </c>
      <c r="L349" s="74">
        <f t="shared" si="83"/>
        <v>193157.58319086378</v>
      </c>
      <c r="M349" s="75">
        <f t="shared" si="84"/>
        <v>52320.495535904898</v>
      </c>
      <c r="N349" s="75">
        <f t="shared" si="85"/>
        <v>112975.70458590864</v>
      </c>
      <c r="O349" s="75">
        <f t="shared" si="86"/>
        <v>0</v>
      </c>
      <c r="P349" s="75">
        <f t="shared" si="87"/>
        <v>34109.371266090646</v>
      </c>
      <c r="Q349" s="75">
        <f t="shared" si="88"/>
        <v>367.39261095668724</v>
      </c>
      <c r="R349" s="75">
        <f t="shared" si="89"/>
        <v>13448.358606662216</v>
      </c>
      <c r="S349" s="76">
        <f t="shared" si="81"/>
        <v>213221.32260552308</v>
      </c>
      <c r="T349" s="76"/>
      <c r="U349" s="115">
        <f t="shared" si="90"/>
        <v>50553.07309568199</v>
      </c>
      <c r="V349" s="115">
        <f t="shared" si="91"/>
        <v>33908.405966976548</v>
      </c>
      <c r="W349" s="115">
        <f t="shared" si="92"/>
        <v>108105.45730892051</v>
      </c>
      <c r="X349" s="115">
        <f t="shared" si="93"/>
        <v>13555.289796264293</v>
      </c>
      <c r="Y349" s="115">
        <f t="shared" si="94"/>
        <v>0</v>
      </c>
      <c r="Z349" s="115">
        <f t="shared" si="95"/>
        <v>344.78332788424945</v>
      </c>
      <c r="AA349" s="12">
        <f t="shared" si="96"/>
        <v>206467.00949572757</v>
      </c>
    </row>
    <row r="350" spans="1:27" x14ac:dyDescent="0.2">
      <c r="A350" s="72">
        <v>2004</v>
      </c>
      <c r="B350" s="72">
        <v>1</v>
      </c>
      <c r="C350" s="72">
        <v>15</v>
      </c>
      <c r="D350" s="72">
        <v>12</v>
      </c>
      <c r="E350" s="11">
        <v>5.524664844869389E-2</v>
      </c>
      <c r="F350" s="11">
        <v>9.7546427649603321E-2</v>
      </c>
      <c r="G350" s="11">
        <v>0</v>
      </c>
      <c r="H350" s="11">
        <v>3.0997268953330669E-2</v>
      </c>
      <c r="I350" s="11">
        <v>3.9867809954414416E-4</v>
      </c>
      <c r="J350" s="11">
        <v>9.9502148781870914E-3</v>
      </c>
      <c r="K350" s="126">
        <f t="shared" si="82"/>
        <v>0.19413923802935909</v>
      </c>
      <c r="L350" s="74">
        <f t="shared" si="83"/>
        <v>194139.23802935908</v>
      </c>
      <c r="M350" s="75">
        <f t="shared" si="84"/>
        <v>55483.881172160196</v>
      </c>
      <c r="N350" s="75">
        <f t="shared" si="85"/>
        <v>112291.53402318322</v>
      </c>
      <c r="O350" s="75">
        <f t="shared" si="86"/>
        <v>0</v>
      </c>
      <c r="P350" s="75">
        <f t="shared" si="87"/>
        <v>32201.206978755661</v>
      </c>
      <c r="Q350" s="75">
        <f t="shared" si="88"/>
        <v>367.39261095668724</v>
      </c>
      <c r="R350" s="75">
        <f t="shared" si="89"/>
        <v>13813.396841854566</v>
      </c>
      <c r="S350" s="76">
        <f t="shared" si="81"/>
        <v>214157.41162691033</v>
      </c>
      <c r="T350" s="76"/>
      <c r="U350" s="115">
        <f t="shared" si="90"/>
        <v>53609.597382415865</v>
      </c>
      <c r="V350" s="115">
        <f t="shared" si="91"/>
        <v>32011.484185513971</v>
      </c>
      <c r="W350" s="115">
        <f t="shared" si="92"/>
        <v>107450.7805195008</v>
      </c>
      <c r="X350" s="115">
        <f t="shared" si="93"/>
        <v>13923.230539776136</v>
      </c>
      <c r="Y350" s="115">
        <f t="shared" si="94"/>
        <v>0</v>
      </c>
      <c r="Z350" s="115">
        <f t="shared" si="95"/>
        <v>344.78332788424945</v>
      </c>
      <c r="AA350" s="12">
        <f t="shared" si="96"/>
        <v>207339.875955091</v>
      </c>
    </row>
    <row r="351" spans="1:27" x14ac:dyDescent="0.2">
      <c r="A351" s="72">
        <v>2004</v>
      </c>
      <c r="B351" s="72">
        <v>1</v>
      </c>
      <c r="C351" s="72">
        <v>15</v>
      </c>
      <c r="D351" s="72">
        <v>13</v>
      </c>
      <c r="E351" s="11">
        <v>5.3372355097649961E-2</v>
      </c>
      <c r="F351" s="11">
        <v>9.718003544728894E-2</v>
      </c>
      <c r="G351" s="11">
        <v>0</v>
      </c>
      <c r="H351" s="11">
        <v>2.9716912466215144E-2</v>
      </c>
      <c r="I351" s="11">
        <v>3.9867809954414416E-4</v>
      </c>
      <c r="J351" s="11">
        <v>9.8089789734489442E-3</v>
      </c>
      <c r="K351" s="126">
        <f t="shared" si="82"/>
        <v>0.19047696008414713</v>
      </c>
      <c r="L351" s="74">
        <f t="shared" si="83"/>
        <v>190476.96008414714</v>
      </c>
      <c r="M351" s="75">
        <f t="shared" si="84"/>
        <v>53601.53948282374</v>
      </c>
      <c r="N351" s="75">
        <f t="shared" si="85"/>
        <v>111869.75801924996</v>
      </c>
      <c r="O351" s="75">
        <f t="shared" si="86"/>
        <v>0</v>
      </c>
      <c r="P351" s="75">
        <f t="shared" si="87"/>
        <v>30871.121276358019</v>
      </c>
      <c r="Q351" s="75">
        <f t="shared" si="88"/>
        <v>367.39261095668724</v>
      </c>
      <c r="R351" s="75">
        <f t="shared" si="89"/>
        <v>13617.325940436824</v>
      </c>
      <c r="S351" s="76">
        <f t="shared" si="81"/>
        <v>210327.13732982523</v>
      </c>
      <c r="T351" s="76"/>
      <c r="U351" s="115">
        <f t="shared" si="90"/>
        <v>51790.842494156575</v>
      </c>
      <c r="V351" s="115">
        <f t="shared" si="91"/>
        <v>30689.235070573319</v>
      </c>
      <c r="W351" s="115">
        <f t="shared" si="92"/>
        <v>107047.18677379894</v>
      </c>
      <c r="X351" s="115">
        <f t="shared" si="93"/>
        <v>13725.600630649857</v>
      </c>
      <c r="Y351" s="115">
        <f t="shared" si="94"/>
        <v>0</v>
      </c>
      <c r="Z351" s="115">
        <f t="shared" si="95"/>
        <v>344.78332788424945</v>
      </c>
      <c r="AA351" s="12">
        <f t="shared" si="96"/>
        <v>203597.64829706296</v>
      </c>
    </row>
    <row r="352" spans="1:27" x14ac:dyDescent="0.2">
      <c r="A352" s="72">
        <v>2004</v>
      </c>
      <c r="B352" s="72">
        <v>1</v>
      </c>
      <c r="C352" s="72">
        <v>15</v>
      </c>
      <c r="D352" s="72">
        <v>14</v>
      </c>
      <c r="E352" s="11">
        <v>5.1148664425808739E-2</v>
      </c>
      <c r="F352" s="11">
        <v>9.7813009530092115E-2</v>
      </c>
      <c r="G352" s="11">
        <v>0</v>
      </c>
      <c r="H352" s="11">
        <v>3.0569179067226223E-2</v>
      </c>
      <c r="I352" s="11">
        <v>3.9867809954414416E-4</v>
      </c>
      <c r="J352" s="11">
        <v>9.8426448494933084E-3</v>
      </c>
      <c r="K352" s="126">
        <f t="shared" si="82"/>
        <v>0.18977217597216453</v>
      </c>
      <c r="L352" s="74">
        <f t="shared" si="83"/>
        <v>189772.17597216452</v>
      </c>
      <c r="M352" s="75">
        <f t="shared" si="84"/>
        <v>51368.300137731916</v>
      </c>
      <c r="N352" s="75">
        <f t="shared" si="85"/>
        <v>112598.41238894357</v>
      </c>
      <c r="O352" s="75">
        <f t="shared" si="86"/>
        <v>0</v>
      </c>
      <c r="P352" s="75">
        <f t="shared" si="87"/>
        <v>31756.490024861567</v>
      </c>
      <c r="Q352" s="75">
        <f t="shared" si="88"/>
        <v>367.39261095668724</v>
      </c>
      <c r="R352" s="75">
        <f t="shared" si="89"/>
        <v>13664.062630199067</v>
      </c>
      <c r="S352" s="76">
        <f t="shared" si="81"/>
        <v>209754.6577926928</v>
      </c>
      <c r="T352" s="76"/>
      <c r="U352" s="115">
        <f t="shared" si="90"/>
        <v>49633.043515071899</v>
      </c>
      <c r="V352" s="115">
        <f t="shared" si="91"/>
        <v>31569.387411128999</v>
      </c>
      <c r="W352" s="115">
        <f t="shared" si="92"/>
        <v>107744.42972656115</v>
      </c>
      <c r="X352" s="115">
        <f t="shared" si="93"/>
        <v>13772.708935267156</v>
      </c>
      <c r="Y352" s="115">
        <f t="shared" si="94"/>
        <v>0</v>
      </c>
      <c r="Z352" s="115">
        <f t="shared" si="95"/>
        <v>344.78332788424945</v>
      </c>
      <c r="AA352" s="12">
        <f t="shared" si="96"/>
        <v>203064.35291591345</v>
      </c>
    </row>
    <row r="353" spans="1:27" x14ac:dyDescent="0.2">
      <c r="A353" s="72">
        <v>2004</v>
      </c>
      <c r="B353" s="72">
        <v>1</v>
      </c>
      <c r="C353" s="72">
        <v>15</v>
      </c>
      <c r="D353" s="72">
        <v>15</v>
      </c>
      <c r="E353" s="11">
        <v>5.2005224614030086E-2</v>
      </c>
      <c r="F353" s="11">
        <v>9.6309291913347361E-2</v>
      </c>
      <c r="G353" s="11">
        <v>0</v>
      </c>
      <c r="H353" s="11">
        <v>2.9658560733777834E-2</v>
      </c>
      <c r="I353" s="11">
        <v>3.9867809954414416E-4</v>
      </c>
      <c r="J353" s="11">
        <v>9.9908523874999173E-3</v>
      </c>
      <c r="K353" s="126">
        <f t="shared" si="82"/>
        <v>0.18836260774819935</v>
      </c>
      <c r="L353" s="74">
        <f t="shared" si="83"/>
        <v>188362.60774819934</v>
      </c>
      <c r="M353" s="75">
        <f t="shared" si="84"/>
        <v>52228.538451449931</v>
      </c>
      <c r="N353" s="75">
        <f t="shared" si="85"/>
        <v>110867.39299653182</v>
      </c>
      <c r="O353" s="75">
        <f t="shared" si="86"/>
        <v>0</v>
      </c>
      <c r="P353" s="75">
        <f t="shared" si="87"/>
        <v>30810.503154916034</v>
      </c>
      <c r="Q353" s="75">
        <f t="shared" si="88"/>
        <v>367.39261095668724</v>
      </c>
      <c r="R353" s="75">
        <f t="shared" si="89"/>
        <v>13869.811909234992</v>
      </c>
      <c r="S353" s="76">
        <f t="shared" si="81"/>
        <v>208143.63912308947</v>
      </c>
      <c r="T353" s="76"/>
      <c r="U353" s="115">
        <f t="shared" si="90"/>
        <v>50464.222384990091</v>
      </c>
      <c r="V353" s="115">
        <f t="shared" si="91"/>
        <v>30628.974098455848</v>
      </c>
      <c r="W353" s="115">
        <f t="shared" si="92"/>
        <v>106088.0325063519</v>
      </c>
      <c r="X353" s="115">
        <f t="shared" si="93"/>
        <v>13980.094177160003</v>
      </c>
      <c r="Y353" s="115">
        <f t="shared" si="94"/>
        <v>0</v>
      </c>
      <c r="Z353" s="115">
        <f t="shared" si="95"/>
        <v>344.78332788424945</v>
      </c>
      <c r="AA353" s="12">
        <f t="shared" si="96"/>
        <v>201506.10649484207</v>
      </c>
    </row>
    <row r="354" spans="1:27" x14ac:dyDescent="0.2">
      <c r="A354" s="72">
        <v>2004</v>
      </c>
      <c r="B354" s="72">
        <v>1</v>
      </c>
      <c r="C354" s="72">
        <v>15</v>
      </c>
      <c r="D354" s="72">
        <v>16</v>
      </c>
      <c r="E354" s="11">
        <v>5.2758321197542223E-2</v>
      </c>
      <c r="F354" s="11">
        <v>9.4518770201768215E-2</v>
      </c>
      <c r="G354" s="11">
        <v>0</v>
      </c>
      <c r="H354" s="11">
        <v>3.1572307986286331E-2</v>
      </c>
      <c r="I354" s="11">
        <v>3.9867809954414416E-4</v>
      </c>
      <c r="J354" s="11">
        <v>9.894835704519607E-3</v>
      </c>
      <c r="K354" s="126">
        <f t="shared" si="82"/>
        <v>0.18914291318966051</v>
      </c>
      <c r="L354" s="74">
        <f t="shared" si="83"/>
        <v>189142.9131896605</v>
      </c>
      <c r="M354" s="75">
        <f t="shared" si="84"/>
        <v>52984.868880970047</v>
      </c>
      <c r="N354" s="75">
        <f t="shared" si="85"/>
        <v>108806.21623650461</v>
      </c>
      <c r="O354" s="75">
        <f t="shared" si="86"/>
        <v>0</v>
      </c>
      <c r="P354" s="75">
        <f t="shared" si="87"/>
        <v>32798.580603798167</v>
      </c>
      <c r="Q354" s="75">
        <f t="shared" si="88"/>
        <v>367.39261095668724</v>
      </c>
      <c r="R354" s="75">
        <f t="shared" si="89"/>
        <v>13736.516642581691</v>
      </c>
      <c r="S354" s="76">
        <f t="shared" si="81"/>
        <v>208693.5749748112</v>
      </c>
      <c r="T354" s="76"/>
      <c r="U354" s="115">
        <f t="shared" si="90"/>
        <v>51195.003450734781</v>
      </c>
      <c r="V354" s="115">
        <f t="shared" si="91"/>
        <v>32605.33820979037</v>
      </c>
      <c r="W354" s="115">
        <f t="shared" si="92"/>
        <v>104115.71060710831</v>
      </c>
      <c r="X354" s="115">
        <f t="shared" si="93"/>
        <v>13845.739047229075</v>
      </c>
      <c r="Y354" s="115">
        <f t="shared" si="94"/>
        <v>0</v>
      </c>
      <c r="Z354" s="115">
        <f t="shared" si="95"/>
        <v>344.78332788424945</v>
      </c>
      <c r="AA354" s="12">
        <f t="shared" si="96"/>
        <v>202106.5746427468</v>
      </c>
    </row>
    <row r="355" spans="1:27" x14ac:dyDescent="0.2">
      <c r="A355" s="72">
        <v>2004</v>
      </c>
      <c r="B355" s="72">
        <v>1</v>
      </c>
      <c r="C355" s="72">
        <v>15</v>
      </c>
      <c r="D355" s="72">
        <v>17</v>
      </c>
      <c r="E355" s="11">
        <v>6.2050297956363208E-2</v>
      </c>
      <c r="F355" s="11">
        <v>9.2173819450565644E-2</v>
      </c>
      <c r="G355" s="11">
        <v>0</v>
      </c>
      <c r="H355" s="11">
        <v>3.2009347412960888E-2</v>
      </c>
      <c r="I355" s="11">
        <v>3.9867809954414416E-4</v>
      </c>
      <c r="J355" s="11">
        <v>9.5207321472624475E-3</v>
      </c>
      <c r="K355" s="126">
        <f t="shared" si="82"/>
        <v>0.19615287506669632</v>
      </c>
      <c r="L355" s="74">
        <f t="shared" si="83"/>
        <v>196152.87506669632</v>
      </c>
      <c r="M355" s="75">
        <f t="shared" si="84"/>
        <v>62316.74599600771</v>
      </c>
      <c r="N355" s="75">
        <f t="shared" si="85"/>
        <v>106106.80300932609</v>
      </c>
      <c r="O355" s="75">
        <f t="shared" si="86"/>
        <v>0</v>
      </c>
      <c r="P355" s="75">
        <f t="shared" si="87"/>
        <v>33252.594699601665</v>
      </c>
      <c r="Q355" s="75">
        <f t="shared" si="88"/>
        <v>367.39261095668724</v>
      </c>
      <c r="R355" s="75">
        <f t="shared" si="89"/>
        <v>13217.166964247497</v>
      </c>
      <c r="S355" s="76">
        <f t="shared" si="81"/>
        <v>215260.70328013966</v>
      </c>
      <c r="T355" s="76"/>
      <c r="U355" s="115">
        <f t="shared" si="90"/>
        <v>60211.643317852999</v>
      </c>
      <c r="V355" s="115">
        <f t="shared" si="91"/>
        <v>33056.677349264319</v>
      </c>
      <c r="W355" s="115">
        <f t="shared" si="92"/>
        <v>101532.66585018912</v>
      </c>
      <c r="X355" s="115">
        <f t="shared" si="93"/>
        <v>13322.259892536613</v>
      </c>
      <c r="Y355" s="115">
        <f t="shared" si="94"/>
        <v>0</v>
      </c>
      <c r="Z355" s="115">
        <f t="shared" si="95"/>
        <v>344.78332788424945</v>
      </c>
      <c r="AA355" s="12">
        <f t="shared" si="96"/>
        <v>208468.02973772728</v>
      </c>
    </row>
    <row r="356" spans="1:27" x14ac:dyDescent="0.2">
      <c r="A356" s="72">
        <v>2004</v>
      </c>
      <c r="B356" s="72">
        <v>1</v>
      </c>
      <c r="C356" s="72">
        <v>15</v>
      </c>
      <c r="D356" s="72">
        <v>18</v>
      </c>
      <c r="E356" s="11">
        <v>7.2381188459358481E-2</v>
      </c>
      <c r="F356" s="11">
        <v>9.0295123203820535E-2</v>
      </c>
      <c r="G356" s="11">
        <v>1.4438945732467589E-3</v>
      </c>
      <c r="H356" s="11">
        <v>3.0170599650791507E-2</v>
      </c>
      <c r="I356" s="11">
        <v>4.1292018083848085E-4</v>
      </c>
      <c r="J356" s="11">
        <v>9.0631616445624591E-3</v>
      </c>
      <c r="K356" s="126">
        <f t="shared" si="82"/>
        <v>0.20376688771261825</v>
      </c>
      <c r="L356" s="74">
        <f t="shared" si="83"/>
        <v>203766.88771261825</v>
      </c>
      <c r="M356" s="75">
        <f t="shared" si="84"/>
        <v>72691.998018817772</v>
      </c>
      <c r="N356" s="75">
        <f t="shared" si="85"/>
        <v>103944.1232619098</v>
      </c>
      <c r="O356" s="75">
        <f t="shared" si="86"/>
        <v>1510.3336173948812</v>
      </c>
      <c r="P356" s="75">
        <f t="shared" si="87"/>
        <v>31342.42973118183</v>
      </c>
      <c r="Q356" s="75">
        <f t="shared" si="88"/>
        <v>380.51707261677495</v>
      </c>
      <c r="R356" s="75">
        <f t="shared" si="89"/>
        <v>12581.944206317123</v>
      </c>
      <c r="S356" s="76">
        <f t="shared" si="81"/>
        <v>222451.34590823817</v>
      </c>
      <c r="T356" s="76"/>
      <c r="U356" s="115">
        <f t="shared" si="90"/>
        <v>70236.412168432813</v>
      </c>
      <c r="V356" s="115">
        <f t="shared" si="91"/>
        <v>31157.766674312432</v>
      </c>
      <c r="W356" s="115">
        <f t="shared" si="92"/>
        <v>99463.216635739693</v>
      </c>
      <c r="X356" s="115">
        <f t="shared" si="93"/>
        <v>12681.986323042203</v>
      </c>
      <c r="Y356" s="115">
        <f t="shared" si="94"/>
        <v>665.75526697402745</v>
      </c>
      <c r="Z356" s="115">
        <f t="shared" si="95"/>
        <v>357.10011225307761</v>
      </c>
      <c r="AA356" s="12">
        <f t="shared" si="96"/>
        <v>214562.23718075422</v>
      </c>
    </row>
    <row r="357" spans="1:27" x14ac:dyDescent="0.2">
      <c r="A357" s="72">
        <v>2004</v>
      </c>
      <c r="B357" s="72">
        <v>1</v>
      </c>
      <c r="C357" s="72">
        <v>15</v>
      </c>
      <c r="D357" s="72">
        <v>19</v>
      </c>
      <c r="E357" s="11">
        <v>7.8178980210390658E-2</v>
      </c>
      <c r="F357" s="11">
        <v>8.9775775577667083E-2</v>
      </c>
      <c r="G357" s="11">
        <v>1.732673487896111E-3</v>
      </c>
      <c r="H357" s="11">
        <v>3.0015356777225298E-2</v>
      </c>
      <c r="I357" s="11">
        <v>4.1576859709734819E-4</v>
      </c>
      <c r="J357" s="11">
        <v>8.9802930749965631E-3</v>
      </c>
      <c r="K357" s="126">
        <f t="shared" si="82"/>
        <v>0.20909884772527307</v>
      </c>
      <c r="L357" s="74">
        <f t="shared" si="83"/>
        <v>209098.84772527308</v>
      </c>
      <c r="M357" s="75">
        <f t="shared" si="84"/>
        <v>78514.685867003514</v>
      </c>
      <c r="N357" s="75">
        <f t="shared" si="85"/>
        <v>103346.271110506</v>
      </c>
      <c r="O357" s="75">
        <f t="shared" si="86"/>
        <v>1812.4003408738579</v>
      </c>
      <c r="P357" s="75">
        <f t="shared" si="87"/>
        <v>31181.157203875995</v>
      </c>
      <c r="Q357" s="75">
        <f t="shared" si="88"/>
        <v>383.14196494879246</v>
      </c>
      <c r="R357" s="75">
        <f t="shared" si="89"/>
        <v>12466.901822695845</v>
      </c>
      <c r="S357" s="76">
        <f t="shared" si="81"/>
        <v>227704.55830990404</v>
      </c>
      <c r="T357" s="76"/>
      <c r="U357" s="115">
        <f t="shared" si="90"/>
        <v>75862.405603465784</v>
      </c>
      <c r="V357" s="115">
        <f t="shared" si="91"/>
        <v>30997.444331090497</v>
      </c>
      <c r="W357" s="115">
        <f t="shared" si="92"/>
        <v>98891.137174341129</v>
      </c>
      <c r="X357" s="115">
        <f t="shared" si="93"/>
        <v>12566.029209282098</v>
      </c>
      <c r="Y357" s="115">
        <f t="shared" si="94"/>
        <v>798.90632036883312</v>
      </c>
      <c r="Z357" s="115">
        <f t="shared" si="95"/>
        <v>359.56346912684319</v>
      </c>
      <c r="AA357" s="12">
        <f t="shared" si="96"/>
        <v>219475.48610767521</v>
      </c>
    </row>
    <row r="358" spans="1:27" x14ac:dyDescent="0.2">
      <c r="A358" s="72">
        <v>2004</v>
      </c>
      <c r="B358" s="72">
        <v>1</v>
      </c>
      <c r="C358" s="72">
        <v>15</v>
      </c>
      <c r="D358" s="72">
        <v>20</v>
      </c>
      <c r="E358" s="11">
        <v>7.9077259429570501E-2</v>
      </c>
      <c r="F358" s="11">
        <v>8.8118998235767909E-2</v>
      </c>
      <c r="G358" s="11">
        <v>1.732673487896111E-3</v>
      </c>
      <c r="H358" s="11">
        <v>2.921656765320102E-2</v>
      </c>
      <c r="I358" s="11">
        <v>4.1576859709734819E-4</v>
      </c>
      <c r="J358" s="11">
        <v>8.8721258195887352E-3</v>
      </c>
      <c r="K358" s="126">
        <f t="shared" si="82"/>
        <v>0.20743339322312163</v>
      </c>
      <c r="L358" s="74">
        <f t="shared" si="83"/>
        <v>207433.39322312162</v>
      </c>
      <c r="M358" s="75">
        <f t="shared" si="84"/>
        <v>79416.822355928831</v>
      </c>
      <c r="N358" s="75">
        <f t="shared" si="85"/>
        <v>101439.05550313398</v>
      </c>
      <c r="O358" s="75">
        <f t="shared" si="86"/>
        <v>1812.4003408738579</v>
      </c>
      <c r="P358" s="75">
        <f t="shared" si="87"/>
        <v>30351.343004637616</v>
      </c>
      <c r="Q358" s="75">
        <f t="shared" si="88"/>
        <v>383.14196494879246</v>
      </c>
      <c r="R358" s="75">
        <f t="shared" si="89"/>
        <v>12316.738510392101</v>
      </c>
      <c r="S358" s="76">
        <f t="shared" si="81"/>
        <v>225719.50167991521</v>
      </c>
      <c r="T358" s="76"/>
      <c r="U358" s="115">
        <f t="shared" si="90"/>
        <v>76734.067299323127</v>
      </c>
      <c r="V358" s="115">
        <f t="shared" si="91"/>
        <v>30172.519223986303</v>
      </c>
      <c r="W358" s="115">
        <f t="shared" si="92"/>
        <v>97066.139346911077</v>
      </c>
      <c r="X358" s="115">
        <f t="shared" si="93"/>
        <v>12414.671911742767</v>
      </c>
      <c r="Y358" s="115">
        <f t="shared" si="94"/>
        <v>798.90632036883312</v>
      </c>
      <c r="Z358" s="115">
        <f t="shared" si="95"/>
        <v>359.56346912684319</v>
      </c>
      <c r="AA358" s="12">
        <f t="shared" si="96"/>
        <v>217545.86757145898</v>
      </c>
    </row>
    <row r="359" spans="1:27" x14ac:dyDescent="0.2">
      <c r="A359" s="72">
        <v>2004</v>
      </c>
      <c r="B359" s="72">
        <v>1</v>
      </c>
      <c r="C359" s="72">
        <v>15</v>
      </c>
      <c r="D359" s="72">
        <v>21</v>
      </c>
      <c r="E359" s="11">
        <v>7.7021358617493013E-2</v>
      </c>
      <c r="F359" s="11">
        <v>8.5272938981261689E-2</v>
      </c>
      <c r="G359" s="11">
        <v>1.732673487896111E-3</v>
      </c>
      <c r="H359" s="11">
        <v>2.5688651845310981E-2</v>
      </c>
      <c r="I359" s="11">
        <v>4.1576859709734819E-4</v>
      </c>
      <c r="J359" s="11">
        <v>8.7314882231297186E-3</v>
      </c>
      <c r="K359" s="126">
        <f t="shared" si="82"/>
        <v>0.19886287975218883</v>
      </c>
      <c r="L359" s="74">
        <f t="shared" si="83"/>
        <v>198862.87975218883</v>
      </c>
      <c r="M359" s="75">
        <f t="shared" si="84"/>
        <v>77352.093371237774</v>
      </c>
      <c r="N359" s="75">
        <f t="shared" si="85"/>
        <v>98162.786271036879</v>
      </c>
      <c r="O359" s="75">
        <f t="shared" si="86"/>
        <v>1812.4003408738579</v>
      </c>
      <c r="P359" s="75">
        <f t="shared" si="87"/>
        <v>26686.402480214922</v>
      </c>
      <c r="Q359" s="75">
        <f t="shared" si="88"/>
        <v>383.14196494879246</v>
      </c>
      <c r="R359" s="75">
        <f t="shared" si="89"/>
        <v>12121.498211106529</v>
      </c>
      <c r="S359" s="76">
        <f t="shared" si="81"/>
        <v>216518.32263941874</v>
      </c>
      <c r="T359" s="76"/>
      <c r="U359" s="115">
        <f t="shared" si="90"/>
        <v>74739.086284393125</v>
      </c>
      <c r="V359" s="115">
        <f t="shared" si="91"/>
        <v>26529.171764501109</v>
      </c>
      <c r="W359" s="115">
        <f t="shared" si="92"/>
        <v>93931.106156357477</v>
      </c>
      <c r="X359" s="115">
        <f t="shared" si="93"/>
        <v>12217.87920906943</v>
      </c>
      <c r="Y359" s="115">
        <f t="shared" si="94"/>
        <v>798.90632036883312</v>
      </c>
      <c r="Z359" s="115">
        <f t="shared" si="95"/>
        <v>359.56346912684319</v>
      </c>
      <c r="AA359" s="12">
        <f t="shared" si="96"/>
        <v>208575.71320381682</v>
      </c>
    </row>
    <row r="360" spans="1:27" x14ac:dyDescent="0.2">
      <c r="A360" s="72">
        <v>2004</v>
      </c>
      <c r="B360" s="72">
        <v>1</v>
      </c>
      <c r="C360" s="72">
        <v>15</v>
      </c>
      <c r="D360" s="72">
        <v>22</v>
      </c>
      <c r="E360" s="11">
        <v>7.0120864565784952E-2</v>
      </c>
      <c r="F360" s="11">
        <v>8.2744622249370209E-2</v>
      </c>
      <c r="G360" s="11">
        <v>1.732673487896111E-3</v>
      </c>
      <c r="H360" s="11">
        <v>2.321672294802353E-2</v>
      </c>
      <c r="I360" s="11">
        <v>4.1576859709734819E-4</v>
      </c>
      <c r="J360" s="11">
        <v>8.4707302520590898E-3</v>
      </c>
      <c r="K360" s="126">
        <f t="shared" si="82"/>
        <v>0.18670138210023124</v>
      </c>
      <c r="L360" s="74">
        <f t="shared" si="83"/>
        <v>186701.38210023125</v>
      </c>
      <c r="M360" s="75">
        <f t="shared" si="84"/>
        <v>70421.968146542466</v>
      </c>
      <c r="N360" s="75">
        <f t="shared" si="85"/>
        <v>95252.289483390239</v>
      </c>
      <c r="O360" s="75">
        <f t="shared" si="86"/>
        <v>1812.4003408738579</v>
      </c>
      <c r="P360" s="75">
        <f t="shared" si="87"/>
        <v>24118.463537653093</v>
      </c>
      <c r="Q360" s="75">
        <f t="shared" si="88"/>
        <v>383.14196494879246</v>
      </c>
      <c r="R360" s="75">
        <f t="shared" si="89"/>
        <v>11759.50066852364</v>
      </c>
      <c r="S360" s="76">
        <f t="shared" si="81"/>
        <v>203747.7641419321</v>
      </c>
      <c r="T360" s="76"/>
      <c r="U360" s="115">
        <f t="shared" si="90"/>
        <v>68043.065471558293</v>
      </c>
      <c r="V360" s="115">
        <f t="shared" si="91"/>
        <v>23976.362582428643</v>
      </c>
      <c r="W360" s="115">
        <f t="shared" si="92"/>
        <v>91146.077398378577</v>
      </c>
      <c r="X360" s="115">
        <f t="shared" si="93"/>
        <v>11853.003335457932</v>
      </c>
      <c r="Y360" s="115">
        <f t="shared" si="94"/>
        <v>798.90632036883312</v>
      </c>
      <c r="Z360" s="115">
        <f t="shared" si="95"/>
        <v>359.56346912684319</v>
      </c>
      <c r="AA360" s="12">
        <f t="shared" si="96"/>
        <v>196176.97857731913</v>
      </c>
    </row>
    <row r="361" spans="1:27" x14ac:dyDescent="0.2">
      <c r="A361" s="72">
        <v>2004</v>
      </c>
      <c r="B361" s="72">
        <v>1</v>
      </c>
      <c r="C361" s="72">
        <v>15</v>
      </c>
      <c r="D361" s="72">
        <v>23</v>
      </c>
      <c r="E361" s="11">
        <v>6.5478389927369055E-2</v>
      </c>
      <c r="F361" s="11">
        <v>7.8165378300848506E-2</v>
      </c>
      <c r="G361" s="11">
        <v>1.732673487896111E-3</v>
      </c>
      <c r="H361" s="11">
        <v>1.9048484545576328E-2</v>
      </c>
      <c r="I361" s="11">
        <v>4.1576859709734819E-4</v>
      </c>
      <c r="J361" s="11">
        <v>8.2854711337410139E-3</v>
      </c>
      <c r="K361" s="126">
        <f t="shared" si="82"/>
        <v>0.17312616599252836</v>
      </c>
      <c r="L361" s="74">
        <f t="shared" si="83"/>
        <v>173126.16599252837</v>
      </c>
      <c r="M361" s="75">
        <f t="shared" si="84"/>
        <v>65759.558418251967</v>
      </c>
      <c r="N361" s="75">
        <f t="shared" si="85"/>
        <v>89980.847565568547</v>
      </c>
      <c r="O361" s="75">
        <f t="shared" si="86"/>
        <v>1812.4003408738579</v>
      </c>
      <c r="P361" s="75">
        <f t="shared" si="87"/>
        <v>19788.330204420265</v>
      </c>
      <c r="Q361" s="75">
        <f t="shared" si="88"/>
        <v>383.14196494879246</v>
      </c>
      <c r="R361" s="75">
        <f t="shared" si="89"/>
        <v>11502.314492021096</v>
      </c>
      <c r="S361" s="76">
        <f t="shared" si="81"/>
        <v>189226.59298608452</v>
      </c>
      <c r="T361" s="76"/>
      <c r="U361" s="115">
        <f t="shared" si="90"/>
        <v>63538.155160941293</v>
      </c>
      <c r="V361" s="115">
        <f t="shared" si="91"/>
        <v>19671.74149138077</v>
      </c>
      <c r="W361" s="115">
        <f t="shared" si="92"/>
        <v>86101.881026315343</v>
      </c>
      <c r="X361" s="115">
        <f t="shared" si="93"/>
        <v>11593.772208741984</v>
      </c>
      <c r="Y361" s="115">
        <f t="shared" si="94"/>
        <v>798.90632036883312</v>
      </c>
      <c r="Z361" s="115">
        <f t="shared" si="95"/>
        <v>359.56346912684319</v>
      </c>
      <c r="AA361" s="12">
        <f t="shared" si="96"/>
        <v>182064.01967687509</v>
      </c>
    </row>
    <row r="362" spans="1:27" x14ac:dyDescent="0.2">
      <c r="A362" s="72">
        <v>2004</v>
      </c>
      <c r="B362" s="72">
        <v>1</v>
      </c>
      <c r="C362" s="72">
        <v>15</v>
      </c>
      <c r="D362" s="72">
        <v>24</v>
      </c>
      <c r="E362" s="11">
        <v>5.0080373365981021E-2</v>
      </c>
      <c r="F362" s="11">
        <v>7.4244936706857237E-2</v>
      </c>
      <c r="G362" s="11">
        <v>1.732673487896111E-3</v>
      </c>
      <c r="H362" s="11">
        <v>1.9524346717155392E-2</v>
      </c>
      <c r="I362" s="11">
        <v>4.1576859709734819E-4</v>
      </c>
      <c r="J362" s="11">
        <v>7.4573823944048632E-3</v>
      </c>
      <c r="K362" s="126">
        <f t="shared" si="82"/>
        <v>0.15345548126939196</v>
      </c>
      <c r="L362" s="74">
        <f t="shared" si="83"/>
        <v>153455.48126939195</v>
      </c>
      <c r="M362" s="75">
        <f t="shared" si="84"/>
        <v>50295.421766190389</v>
      </c>
      <c r="N362" s="75">
        <f t="shared" si="85"/>
        <v>85467.79248764264</v>
      </c>
      <c r="O362" s="75">
        <f t="shared" si="86"/>
        <v>1812.4003408738579</v>
      </c>
      <c r="P362" s="75">
        <f t="shared" si="87"/>
        <v>20282.674925674528</v>
      </c>
      <c r="Q362" s="75">
        <f t="shared" si="88"/>
        <v>383.14196494879246</v>
      </c>
      <c r="R362" s="75">
        <f t="shared" si="89"/>
        <v>10352.719381085621</v>
      </c>
      <c r="S362" s="76">
        <f t="shared" si="81"/>
        <v>168594.15086641585</v>
      </c>
      <c r="T362" s="76"/>
      <c r="U362" s="115">
        <f t="shared" si="90"/>
        <v>48596.407715204623</v>
      </c>
      <c r="V362" s="115">
        <f t="shared" si="91"/>
        <v>20163.173636674681</v>
      </c>
      <c r="W362" s="115">
        <f t="shared" si="92"/>
        <v>81783.378346046346</v>
      </c>
      <c r="X362" s="115">
        <f t="shared" si="93"/>
        <v>10435.036385815665</v>
      </c>
      <c r="Y362" s="115">
        <f t="shared" si="94"/>
        <v>798.90632036883312</v>
      </c>
      <c r="Z362" s="115">
        <f t="shared" si="95"/>
        <v>359.56346912684319</v>
      </c>
      <c r="AA362" s="12">
        <f t="shared" si="96"/>
        <v>162136.46587323703</v>
      </c>
    </row>
    <row r="363" spans="1:27" x14ac:dyDescent="0.2">
      <c r="A363" s="72">
        <v>2004</v>
      </c>
      <c r="B363" s="72">
        <v>1</v>
      </c>
      <c r="C363" s="72">
        <v>16</v>
      </c>
      <c r="D363" s="72">
        <v>1</v>
      </c>
      <c r="E363" s="11">
        <v>4.5237827226022966E-2</v>
      </c>
      <c r="F363" s="11">
        <v>7.315006874617884E-2</v>
      </c>
      <c r="G363" s="11">
        <v>1.732673487896111E-3</v>
      </c>
      <c r="H363" s="11">
        <v>2.211440720572877E-2</v>
      </c>
      <c r="I363" s="11">
        <v>4.1576859709734819E-4</v>
      </c>
      <c r="J363" s="11">
        <v>7.1854206935307932E-3</v>
      </c>
      <c r="K363" s="126">
        <f t="shared" si="82"/>
        <v>0.14983616595645483</v>
      </c>
      <c r="L363" s="74">
        <f t="shared" si="83"/>
        <v>149836.16595645482</v>
      </c>
      <c r="M363" s="75">
        <f t="shared" si="84"/>
        <v>45432.081416238572</v>
      </c>
      <c r="N363" s="75">
        <f t="shared" si="85"/>
        <v>84207.424416563299</v>
      </c>
      <c r="O363" s="75">
        <f t="shared" si="86"/>
        <v>1812.4003408738579</v>
      </c>
      <c r="P363" s="75">
        <f t="shared" si="87"/>
        <v>22973.333706150304</v>
      </c>
      <c r="Q363" s="75">
        <f t="shared" si="88"/>
        <v>383.14196494879246</v>
      </c>
      <c r="R363" s="75">
        <f t="shared" si="89"/>
        <v>9975.1682481754378</v>
      </c>
      <c r="S363" s="76">
        <f t="shared" si="81"/>
        <v>164783.55009295026</v>
      </c>
      <c r="T363" s="76"/>
      <c r="U363" s="115">
        <f t="shared" si="90"/>
        <v>43897.354357967692</v>
      </c>
      <c r="V363" s="115">
        <f t="shared" si="91"/>
        <v>22837.979616979675</v>
      </c>
      <c r="W363" s="115">
        <f t="shared" si="92"/>
        <v>80577.343232558866</v>
      </c>
      <c r="X363" s="115">
        <f t="shared" si="93"/>
        <v>10054.483251474789</v>
      </c>
      <c r="Y363" s="115">
        <f t="shared" si="94"/>
        <v>798.90632036883312</v>
      </c>
      <c r="Z363" s="115">
        <f t="shared" si="95"/>
        <v>359.56346912684319</v>
      </c>
      <c r="AA363" s="12">
        <f t="shared" si="96"/>
        <v>158525.63024847672</v>
      </c>
    </row>
    <row r="364" spans="1:27" x14ac:dyDescent="0.2">
      <c r="A364" s="72">
        <v>2004</v>
      </c>
      <c r="B364" s="72">
        <v>1</v>
      </c>
      <c r="C364" s="72">
        <v>16</v>
      </c>
      <c r="D364" s="72">
        <v>2</v>
      </c>
      <c r="E364" s="11">
        <v>4.2386143607454331E-2</v>
      </c>
      <c r="F364" s="11">
        <v>7.0852263395864673E-2</v>
      </c>
      <c r="G364" s="11">
        <v>1.732673487896111E-3</v>
      </c>
      <c r="H364" s="11">
        <v>2.1560332858704286E-2</v>
      </c>
      <c r="I364" s="11">
        <v>4.1576859709734819E-4</v>
      </c>
      <c r="J364" s="11">
        <v>6.8449241346193084E-3</v>
      </c>
      <c r="K364" s="126">
        <f t="shared" si="82"/>
        <v>0.14379210608163606</v>
      </c>
      <c r="L364" s="74">
        <f t="shared" si="83"/>
        <v>143792.10608163607</v>
      </c>
      <c r="M364" s="75">
        <f t="shared" si="84"/>
        <v>42568.15248161379</v>
      </c>
      <c r="N364" s="75">
        <f t="shared" si="85"/>
        <v>81562.283083450588</v>
      </c>
      <c r="O364" s="75">
        <f t="shared" si="86"/>
        <v>1812.4003408738579</v>
      </c>
      <c r="P364" s="75">
        <f t="shared" si="87"/>
        <v>22397.73903821304</v>
      </c>
      <c r="Q364" s="75">
        <f t="shared" si="88"/>
        <v>383.14196494879246</v>
      </c>
      <c r="R364" s="75">
        <f t="shared" si="89"/>
        <v>9502.4735225729692</v>
      </c>
      <c r="S364" s="76">
        <f t="shared" si="81"/>
        <v>158226.19043167305</v>
      </c>
      <c r="T364" s="76"/>
      <c r="U364" s="115">
        <f t="shared" si="90"/>
        <v>41130.170918858828</v>
      </c>
      <c r="V364" s="115">
        <f t="shared" si="91"/>
        <v>22265.776232737091</v>
      </c>
      <c r="W364" s="115">
        <f t="shared" si="92"/>
        <v>78046.230773371382</v>
      </c>
      <c r="X364" s="115">
        <f t="shared" si="93"/>
        <v>9578.0300144579778</v>
      </c>
      <c r="Y364" s="115">
        <f t="shared" si="94"/>
        <v>798.90632036883312</v>
      </c>
      <c r="Z364" s="115">
        <f t="shared" si="95"/>
        <v>359.56346912684319</v>
      </c>
      <c r="AA364" s="12">
        <f t="shared" si="96"/>
        <v>152178.67772892097</v>
      </c>
    </row>
    <row r="365" spans="1:27" x14ac:dyDescent="0.2">
      <c r="A365" s="72">
        <v>2004</v>
      </c>
      <c r="B365" s="72">
        <v>1</v>
      </c>
      <c r="C365" s="72">
        <v>16</v>
      </c>
      <c r="D365" s="72">
        <v>3</v>
      </c>
      <c r="E365" s="11">
        <v>4.1642350738601612E-2</v>
      </c>
      <c r="F365" s="11">
        <v>6.8823384520592792E-2</v>
      </c>
      <c r="G365" s="11">
        <v>1.732673487896111E-3</v>
      </c>
      <c r="H365" s="11">
        <v>2.0850585320124883E-2</v>
      </c>
      <c r="I365" s="11">
        <v>4.1576859709734819E-4</v>
      </c>
      <c r="J365" s="11">
        <v>6.3878312780949239E-3</v>
      </c>
      <c r="K365" s="126">
        <f t="shared" si="82"/>
        <v>0.13985259394240768</v>
      </c>
      <c r="L365" s="74">
        <f t="shared" si="83"/>
        <v>139852.59394240766</v>
      </c>
      <c r="M365" s="75">
        <f t="shared" si="84"/>
        <v>41821.165717512624</v>
      </c>
      <c r="N365" s="75">
        <f t="shared" si="85"/>
        <v>79226.719119284884</v>
      </c>
      <c r="O365" s="75">
        <f t="shared" si="86"/>
        <v>1812.4003408738579</v>
      </c>
      <c r="P365" s="75">
        <f t="shared" si="87"/>
        <v>21660.42481137365</v>
      </c>
      <c r="Q365" s="75">
        <f t="shared" si="88"/>
        <v>383.14196494879246</v>
      </c>
      <c r="R365" s="75">
        <f t="shared" si="89"/>
        <v>8867.9138574757053</v>
      </c>
      <c r="S365" s="76">
        <f t="shared" si="81"/>
        <v>153771.76581146952</v>
      </c>
      <c r="T365" s="76"/>
      <c r="U365" s="115">
        <f t="shared" si="90"/>
        <v>40408.417883068127</v>
      </c>
      <c r="V365" s="115">
        <f t="shared" si="91"/>
        <v>21532.806107493183</v>
      </c>
      <c r="W365" s="115">
        <f t="shared" si="92"/>
        <v>75811.350173637009</v>
      </c>
      <c r="X365" s="115">
        <f t="shared" si="93"/>
        <v>8938.42481021003</v>
      </c>
      <c r="Y365" s="115">
        <f t="shared" si="94"/>
        <v>798.90632036883312</v>
      </c>
      <c r="Z365" s="115">
        <f t="shared" si="95"/>
        <v>359.56346912684319</v>
      </c>
      <c r="AA365" s="12">
        <f t="shared" si="96"/>
        <v>147849.46876390403</v>
      </c>
    </row>
    <row r="366" spans="1:27" x14ac:dyDescent="0.2">
      <c r="A366" s="72">
        <v>2004</v>
      </c>
      <c r="B366" s="72">
        <v>1</v>
      </c>
      <c r="C366" s="72">
        <v>16</v>
      </c>
      <c r="D366" s="72">
        <v>4</v>
      </c>
      <c r="E366" s="11">
        <v>4.2980057022994095E-2</v>
      </c>
      <c r="F366" s="11">
        <v>6.6773795756576132E-2</v>
      </c>
      <c r="G366" s="11">
        <v>1.732673487896111E-3</v>
      </c>
      <c r="H366" s="11">
        <v>1.9000741872391612E-2</v>
      </c>
      <c r="I366" s="11">
        <v>4.1576859709734819E-4</v>
      </c>
      <c r="J366" s="11">
        <v>6.2362581123728842E-3</v>
      </c>
      <c r="K366" s="126">
        <f t="shared" si="82"/>
        <v>0.13713929484932819</v>
      </c>
      <c r="L366" s="74">
        <f t="shared" si="83"/>
        <v>137139.29484932817</v>
      </c>
      <c r="M366" s="75">
        <f t="shared" si="84"/>
        <v>43164.616200222204</v>
      </c>
      <c r="N366" s="75">
        <f t="shared" si="85"/>
        <v>76867.314762060865</v>
      </c>
      <c r="O366" s="75">
        <f t="shared" si="86"/>
        <v>1812.4003408738579</v>
      </c>
      <c r="P366" s="75">
        <f t="shared" si="87"/>
        <v>19738.733199495258</v>
      </c>
      <c r="Q366" s="75">
        <f t="shared" si="88"/>
        <v>383.14196494879246</v>
      </c>
      <c r="R366" s="75">
        <f t="shared" si="89"/>
        <v>8657.492242030532</v>
      </c>
      <c r="S366" s="76">
        <f t="shared" si="81"/>
        <v>150623.69870963154</v>
      </c>
      <c r="T366" s="76"/>
      <c r="U366" s="115">
        <f t="shared" si="90"/>
        <v>41706.485681494072</v>
      </c>
      <c r="V366" s="115">
        <f t="shared" si="91"/>
        <v>19622.436701661143</v>
      </c>
      <c r="W366" s="115">
        <f t="shared" si="92"/>
        <v>73553.656911627681</v>
      </c>
      <c r="X366" s="115">
        <f t="shared" si="93"/>
        <v>8726.3300810179953</v>
      </c>
      <c r="Y366" s="115">
        <f t="shared" si="94"/>
        <v>798.90632036883312</v>
      </c>
      <c r="Z366" s="115">
        <f t="shared" si="95"/>
        <v>359.56346912684319</v>
      </c>
      <c r="AA366" s="12">
        <f t="shared" si="96"/>
        <v>144767.37916529659</v>
      </c>
    </row>
    <row r="367" spans="1:27" x14ac:dyDescent="0.2">
      <c r="A367" s="72">
        <v>2004</v>
      </c>
      <c r="B367" s="72">
        <v>1</v>
      </c>
      <c r="C367" s="72">
        <v>16</v>
      </c>
      <c r="D367" s="72">
        <v>5</v>
      </c>
      <c r="E367" s="11">
        <v>4.3894338792293354E-2</v>
      </c>
      <c r="F367" s="11">
        <v>6.6699519304392205E-2</v>
      </c>
      <c r="G367" s="11">
        <v>1.732673487896111E-3</v>
      </c>
      <c r="H367" s="11">
        <v>1.8919492646936219E-2</v>
      </c>
      <c r="I367" s="11">
        <v>4.1576859709734819E-4</v>
      </c>
      <c r="J367" s="11">
        <v>6.147131607291436E-3</v>
      </c>
      <c r="K367" s="126">
        <f t="shared" si="82"/>
        <v>0.1378089244359067</v>
      </c>
      <c r="L367" s="74">
        <f t="shared" si="83"/>
        <v>137808.92443590669</v>
      </c>
      <c r="M367" s="75">
        <f t="shared" si="84"/>
        <v>44082.823955264255</v>
      </c>
      <c r="N367" s="75">
        <f t="shared" si="85"/>
        <v>76781.810690220402</v>
      </c>
      <c r="O367" s="75">
        <f t="shared" si="86"/>
        <v>1812.4003408738579</v>
      </c>
      <c r="P367" s="75">
        <f t="shared" si="87"/>
        <v>19654.328243378259</v>
      </c>
      <c r="Q367" s="75">
        <f t="shared" si="88"/>
        <v>383.14196494879246</v>
      </c>
      <c r="R367" s="75">
        <f t="shared" si="89"/>
        <v>8533.7622724882149</v>
      </c>
      <c r="S367" s="76">
        <f t="shared" si="81"/>
        <v>151248.26746717378</v>
      </c>
      <c r="T367" s="76"/>
      <c r="U367" s="115">
        <f t="shared" si="90"/>
        <v>42593.67574500959</v>
      </c>
      <c r="V367" s="115">
        <f t="shared" si="91"/>
        <v>19538.529041935813</v>
      </c>
      <c r="W367" s="115">
        <f t="shared" si="92"/>
        <v>73471.83881788826</v>
      </c>
      <c r="X367" s="115">
        <f t="shared" si="93"/>
        <v>8601.6163042156568</v>
      </c>
      <c r="Y367" s="115">
        <f t="shared" si="94"/>
        <v>798.90632036883312</v>
      </c>
      <c r="Z367" s="115">
        <f t="shared" si="95"/>
        <v>359.56346912684319</v>
      </c>
      <c r="AA367" s="12">
        <f t="shared" si="96"/>
        <v>145364.129698545</v>
      </c>
    </row>
    <row r="368" spans="1:27" x14ac:dyDescent="0.2">
      <c r="A368" s="72">
        <v>2004</v>
      </c>
      <c r="B368" s="72">
        <v>1</v>
      </c>
      <c r="C368" s="72">
        <v>16</v>
      </c>
      <c r="D368" s="72">
        <v>6</v>
      </c>
      <c r="E368" s="11">
        <v>4.6373993716189825E-2</v>
      </c>
      <c r="F368" s="11">
        <v>7.0169976374642118E-2</v>
      </c>
      <c r="G368" s="11">
        <v>1.732673487896111E-3</v>
      </c>
      <c r="H368" s="11">
        <v>2.0503707708137673E-2</v>
      </c>
      <c r="I368" s="11">
        <v>4.1576859709734819E-4</v>
      </c>
      <c r="J368" s="11">
        <v>6.178750553836293E-3</v>
      </c>
      <c r="K368" s="126">
        <f t="shared" si="82"/>
        <v>0.1453748704377994</v>
      </c>
      <c r="L368" s="74">
        <f t="shared" si="83"/>
        <v>145374.8704377994</v>
      </c>
      <c r="M368" s="75">
        <f t="shared" si="84"/>
        <v>46573.126679658504</v>
      </c>
      <c r="N368" s="75">
        <f t="shared" si="85"/>
        <v>80776.861637445429</v>
      </c>
      <c r="O368" s="75">
        <f t="shared" si="86"/>
        <v>1812.4003408738579</v>
      </c>
      <c r="P368" s="75">
        <f t="shared" si="87"/>
        <v>21300.074427063537</v>
      </c>
      <c r="Q368" s="75">
        <f t="shared" si="88"/>
        <v>383.14196494879246</v>
      </c>
      <c r="R368" s="75">
        <f t="shared" si="89"/>
        <v>8577.6573101022241</v>
      </c>
      <c r="S368" s="76">
        <f t="shared" si="81"/>
        <v>159423.26236009237</v>
      </c>
      <c r="T368" s="76"/>
      <c r="U368" s="115">
        <f t="shared" si="90"/>
        <v>44999.854325070723</v>
      </c>
      <c r="V368" s="115">
        <f t="shared" si="91"/>
        <v>21174.578832465966</v>
      </c>
      <c r="W368" s="115">
        <f t="shared" si="92"/>
        <v>77294.667904949034</v>
      </c>
      <c r="X368" s="115">
        <f t="shared" si="93"/>
        <v>8645.8603620132435</v>
      </c>
      <c r="Y368" s="115">
        <f t="shared" si="94"/>
        <v>798.90632036883312</v>
      </c>
      <c r="Z368" s="115">
        <f t="shared" si="95"/>
        <v>359.56346912684319</v>
      </c>
      <c r="AA368" s="12">
        <f t="shared" si="96"/>
        <v>153273.43121399466</v>
      </c>
    </row>
    <row r="369" spans="1:27" x14ac:dyDescent="0.2">
      <c r="A369" s="72">
        <v>2004</v>
      </c>
      <c r="B369" s="72">
        <v>1</v>
      </c>
      <c r="C369" s="72">
        <v>16</v>
      </c>
      <c r="D369" s="72">
        <v>7</v>
      </c>
      <c r="E369" s="11">
        <v>5.6986956473868082E-2</v>
      </c>
      <c r="F369" s="11">
        <v>7.7924966497936232E-2</v>
      </c>
      <c r="G369" s="11">
        <v>1.732673487896111E-3</v>
      </c>
      <c r="H369" s="11">
        <v>2.2516647023519062E-2</v>
      </c>
      <c r="I369" s="11">
        <v>4.1576859709734819E-4</v>
      </c>
      <c r="J369" s="11">
        <v>6.69552430631475E-3</v>
      </c>
      <c r="K369" s="126">
        <f t="shared" si="82"/>
        <v>0.16627253638663159</v>
      </c>
      <c r="L369" s="74">
        <f t="shared" si="83"/>
        <v>166272.53638663157</v>
      </c>
      <c r="M369" s="75">
        <f t="shared" si="84"/>
        <v>57231.662193870376</v>
      </c>
      <c r="N369" s="75">
        <f t="shared" si="85"/>
        <v>89704.095143191051</v>
      </c>
      <c r="O369" s="75">
        <f t="shared" si="86"/>
        <v>1812.4003408738579</v>
      </c>
      <c r="P369" s="75">
        <f t="shared" si="87"/>
        <v>23391.19657165834</v>
      </c>
      <c r="Q369" s="75">
        <f t="shared" si="88"/>
        <v>383.14196494879246</v>
      </c>
      <c r="R369" s="75">
        <f t="shared" si="89"/>
        <v>9295.0690452083763</v>
      </c>
      <c r="S369" s="76">
        <f t="shared" si="81"/>
        <v>181817.56525975079</v>
      </c>
      <c r="T369" s="76"/>
      <c r="U369" s="115">
        <f t="shared" si="90"/>
        <v>55298.337155247842</v>
      </c>
      <c r="V369" s="115">
        <f t="shared" si="91"/>
        <v>23253.380521664676</v>
      </c>
      <c r="W369" s="115">
        <f t="shared" si="92"/>
        <v>85837.059069310242</v>
      </c>
      <c r="X369" s="115">
        <f t="shared" si="93"/>
        <v>9368.9764133495846</v>
      </c>
      <c r="Y369" s="115">
        <f t="shared" si="94"/>
        <v>798.90632036883312</v>
      </c>
      <c r="Z369" s="115">
        <f t="shared" si="95"/>
        <v>359.56346912684319</v>
      </c>
      <c r="AA369" s="12">
        <f t="shared" si="96"/>
        <v>174916.22294906803</v>
      </c>
    </row>
    <row r="370" spans="1:27" x14ac:dyDescent="0.2">
      <c r="A370" s="72">
        <v>2004</v>
      </c>
      <c r="B370" s="72">
        <v>1</v>
      </c>
      <c r="C370" s="72">
        <v>16</v>
      </c>
      <c r="D370" s="72">
        <v>8</v>
      </c>
      <c r="E370" s="11">
        <v>6.3854478340135648E-2</v>
      </c>
      <c r="F370" s="11">
        <v>9.021882156597176E-2</v>
      </c>
      <c r="G370" s="11">
        <v>1.3861387903168888E-3</v>
      </c>
      <c r="H370" s="11">
        <v>3.1530571815063843E-2</v>
      </c>
      <c r="I370" s="11">
        <v>4.1235049758670737E-4</v>
      </c>
      <c r="J370" s="11">
        <v>7.6599040348727743E-3</v>
      </c>
      <c r="K370" s="126">
        <f t="shared" si="82"/>
        <v>0.19506226504394758</v>
      </c>
      <c r="L370" s="74">
        <f t="shared" si="83"/>
        <v>195062.26504394758</v>
      </c>
      <c r="M370" s="75">
        <f t="shared" si="84"/>
        <v>64128.673648403412</v>
      </c>
      <c r="N370" s="75">
        <f t="shared" si="85"/>
        <v>103856.28787758083</v>
      </c>
      <c r="O370" s="75">
        <f t="shared" si="86"/>
        <v>1449.9202726990864</v>
      </c>
      <c r="P370" s="75">
        <f t="shared" si="87"/>
        <v>32755.223394165943</v>
      </c>
      <c r="Q370" s="75">
        <f t="shared" si="88"/>
        <v>379.99209415037143</v>
      </c>
      <c r="R370" s="75">
        <f t="shared" si="89"/>
        <v>10633.870273111013</v>
      </c>
      <c r="S370" s="76">
        <f t="shared" si="81"/>
        <v>213203.96756011067</v>
      </c>
      <c r="T370" s="76"/>
      <c r="U370" s="115">
        <f t="shared" si="90"/>
        <v>61962.362803924916</v>
      </c>
      <c r="V370" s="115">
        <f t="shared" si="91"/>
        <v>32562.236451791498</v>
      </c>
      <c r="W370" s="115">
        <f t="shared" si="92"/>
        <v>99379.167729600173</v>
      </c>
      <c r="X370" s="115">
        <f t="shared" si="93"/>
        <v>10718.422777370872</v>
      </c>
      <c r="Y370" s="115">
        <f t="shared" si="94"/>
        <v>639.12505629506643</v>
      </c>
      <c r="Z370" s="115">
        <f t="shared" si="95"/>
        <v>356.6074408783245</v>
      </c>
      <c r="AA370" s="12">
        <f t="shared" si="96"/>
        <v>205617.92225986085</v>
      </c>
    </row>
    <row r="371" spans="1:27" x14ac:dyDescent="0.2">
      <c r="A371" s="72">
        <v>2004</v>
      </c>
      <c r="B371" s="72">
        <v>1</v>
      </c>
      <c r="C371" s="72">
        <v>16</v>
      </c>
      <c r="D371" s="72">
        <v>9</v>
      </c>
      <c r="E371" s="11">
        <v>6.4633576483754368E-2</v>
      </c>
      <c r="F371" s="11">
        <v>9.5468908597568666E-2</v>
      </c>
      <c r="G371" s="11">
        <v>0</v>
      </c>
      <c r="H371" s="11">
        <v>3.2456019658074688E-2</v>
      </c>
      <c r="I371" s="11">
        <v>3.9867809954414416E-4</v>
      </c>
      <c r="J371" s="11">
        <v>8.5491883344506851E-3</v>
      </c>
      <c r="K371" s="126">
        <f t="shared" si="82"/>
        <v>0.20150637117339251</v>
      </c>
      <c r="L371" s="74">
        <f t="shared" si="83"/>
        <v>201506.37117339252</v>
      </c>
      <c r="M371" s="75">
        <f t="shared" si="84"/>
        <v>64911.117290430593</v>
      </c>
      <c r="N371" s="75">
        <f t="shared" si="85"/>
        <v>109899.97743893438</v>
      </c>
      <c r="O371" s="75">
        <f t="shared" si="86"/>
        <v>0</v>
      </c>
      <c r="P371" s="75">
        <f t="shared" si="87"/>
        <v>33716.615753786486</v>
      </c>
      <c r="Q371" s="75">
        <f t="shared" si="88"/>
        <v>367.39261095668724</v>
      </c>
      <c r="R371" s="75">
        <f t="shared" si="89"/>
        <v>11868.420188432892</v>
      </c>
      <c r="S371" s="76">
        <f t="shared" si="81"/>
        <v>220763.52328254102</v>
      </c>
      <c r="T371" s="76"/>
      <c r="U371" s="115">
        <f t="shared" si="90"/>
        <v>62718.374959840126</v>
      </c>
      <c r="V371" s="115">
        <f t="shared" si="91"/>
        <v>33517.9644882086</v>
      </c>
      <c r="W371" s="115">
        <f t="shared" si="92"/>
        <v>105162.32107445452</v>
      </c>
      <c r="X371" s="115">
        <f t="shared" si="93"/>
        <v>11962.788901118596</v>
      </c>
      <c r="Y371" s="115">
        <f t="shared" si="94"/>
        <v>0</v>
      </c>
      <c r="Z371" s="115">
        <f t="shared" si="95"/>
        <v>344.78332788424945</v>
      </c>
      <c r="AA371" s="12">
        <f t="shared" si="96"/>
        <v>213706.23275150609</v>
      </c>
    </row>
    <row r="372" spans="1:27" x14ac:dyDescent="0.2">
      <c r="A372" s="72">
        <v>2004</v>
      </c>
      <c r="B372" s="72">
        <v>1</v>
      </c>
      <c r="C372" s="72">
        <v>16</v>
      </c>
      <c r="D372" s="72">
        <v>10</v>
      </c>
      <c r="E372" s="11">
        <v>6.188321993425782E-2</v>
      </c>
      <c r="F372" s="11">
        <v>9.7193661716844487E-2</v>
      </c>
      <c r="G372" s="11">
        <v>0</v>
      </c>
      <c r="H372" s="11">
        <v>3.6133751020750941E-2</v>
      </c>
      <c r="I372" s="11">
        <v>3.9867809954414416E-4</v>
      </c>
      <c r="J372" s="11">
        <v>9.3669351485535582E-3</v>
      </c>
      <c r="K372" s="126">
        <f t="shared" si="82"/>
        <v>0.20497624591995095</v>
      </c>
      <c r="L372" s="74">
        <f t="shared" si="83"/>
        <v>204976.24591995095</v>
      </c>
      <c r="M372" s="75">
        <f t="shared" si="84"/>
        <v>62148.950529942762</v>
      </c>
      <c r="N372" s="75">
        <f t="shared" si="85"/>
        <v>111885.44403408695</v>
      </c>
      <c r="O372" s="75">
        <f t="shared" si="86"/>
        <v>0</v>
      </c>
      <c r="P372" s="75">
        <f t="shared" si="87"/>
        <v>37537.190688955867</v>
      </c>
      <c r="Q372" s="75">
        <f t="shared" si="88"/>
        <v>367.39261095668724</v>
      </c>
      <c r="R372" s="75">
        <f t="shared" si="89"/>
        <v>13003.658110191558</v>
      </c>
      <c r="S372" s="76">
        <f t="shared" si="81"/>
        <v>224942.63597413379</v>
      </c>
      <c r="T372" s="76"/>
      <c r="U372" s="115">
        <f t="shared" si="90"/>
        <v>60049.516098410204</v>
      </c>
      <c r="V372" s="115">
        <f t="shared" si="91"/>
        <v>37316.029392963042</v>
      </c>
      <c r="W372" s="115">
        <f t="shared" si="92"/>
        <v>107062.19658332854</v>
      </c>
      <c r="X372" s="115">
        <f t="shared" si="93"/>
        <v>13107.053377344282</v>
      </c>
      <c r="Y372" s="115">
        <f t="shared" si="94"/>
        <v>0</v>
      </c>
      <c r="Z372" s="115">
        <f t="shared" si="95"/>
        <v>344.78332788424945</v>
      </c>
      <c r="AA372" s="12">
        <f t="shared" si="96"/>
        <v>217879.57877993031</v>
      </c>
    </row>
    <row r="373" spans="1:27" x14ac:dyDescent="0.2">
      <c r="A373" s="78">
        <v>2004</v>
      </c>
      <c r="B373" s="78">
        <v>1</v>
      </c>
      <c r="C373" s="78">
        <v>16</v>
      </c>
      <c r="D373" s="78">
        <v>11</v>
      </c>
      <c r="E373" s="11">
        <v>6.0044638301766366E-2</v>
      </c>
      <c r="F373" s="11">
        <v>9.9161772433282738E-2</v>
      </c>
      <c r="G373" s="11">
        <v>0</v>
      </c>
      <c r="H373" s="11">
        <v>3.7904060753793711E-2</v>
      </c>
      <c r="I373" s="11">
        <v>3.9867809954414416E-4</v>
      </c>
      <c r="J373" s="11">
        <v>9.6629684996936242E-3</v>
      </c>
      <c r="K373" s="126">
        <f t="shared" si="82"/>
        <v>0.20717211808808056</v>
      </c>
      <c r="L373" s="74">
        <f t="shared" si="83"/>
        <v>207172.11808808055</v>
      </c>
      <c r="M373" s="75">
        <f t="shared" si="84"/>
        <v>60302.473907615029</v>
      </c>
      <c r="N373" s="75">
        <f t="shared" si="85"/>
        <v>114151.05413177477</v>
      </c>
      <c r="O373" s="75">
        <f t="shared" si="86"/>
        <v>0</v>
      </c>
      <c r="P373" s="75">
        <f t="shared" si="87"/>
        <v>39376.25948614713</v>
      </c>
      <c r="Q373" s="75">
        <f t="shared" si="88"/>
        <v>367.39261095668724</v>
      </c>
      <c r="R373" s="75">
        <f t="shared" si="89"/>
        <v>13414.626738284829</v>
      </c>
      <c r="S373" s="76">
        <f t="shared" si="81"/>
        <v>227611.80687477847</v>
      </c>
      <c r="T373" s="76"/>
      <c r="U373" s="115">
        <f t="shared" si="90"/>
        <v>58265.414730449273</v>
      </c>
      <c r="V373" s="115">
        <f t="shared" si="91"/>
        <v>39144.262780494137</v>
      </c>
      <c r="W373" s="115">
        <f t="shared" si="92"/>
        <v>109230.13894396242</v>
      </c>
      <c r="X373" s="115">
        <f t="shared" si="93"/>
        <v>13521.289717548485</v>
      </c>
      <c r="Y373" s="115">
        <f t="shared" si="94"/>
        <v>0</v>
      </c>
      <c r="Z373" s="115">
        <f t="shared" si="95"/>
        <v>344.78332788424945</v>
      </c>
      <c r="AA373" s="12">
        <f t="shared" si="96"/>
        <v>220505.88950033858</v>
      </c>
    </row>
    <row r="374" spans="1:27" x14ac:dyDescent="0.2">
      <c r="A374" s="72">
        <v>2004</v>
      </c>
      <c r="B374" s="72">
        <v>1</v>
      </c>
      <c r="C374" s="72">
        <v>16</v>
      </c>
      <c r="D374" s="72">
        <v>12</v>
      </c>
      <c r="E374" s="11">
        <v>5.8624813954637589E-2</v>
      </c>
      <c r="F374" s="11">
        <v>9.7882042555359677E-2</v>
      </c>
      <c r="G374" s="11">
        <v>0</v>
      </c>
      <c r="H374" s="11">
        <v>3.5801023146100411E-2</v>
      </c>
      <c r="I374" s="11">
        <v>3.9867809954414416E-4</v>
      </c>
      <c r="J374" s="11">
        <v>9.930346865775078E-3</v>
      </c>
      <c r="K374" s="126">
        <f t="shared" si="82"/>
        <v>0.2026369046214169</v>
      </c>
      <c r="L374" s="74">
        <f t="shared" si="83"/>
        <v>202636.90462141691</v>
      </c>
      <c r="M374" s="75">
        <f t="shared" si="84"/>
        <v>58876.552741834421</v>
      </c>
      <c r="N374" s="75">
        <f t="shared" si="85"/>
        <v>112677.88043808014</v>
      </c>
      <c r="O374" s="75">
        <f t="shared" si="86"/>
        <v>0</v>
      </c>
      <c r="P374" s="75">
        <f t="shared" si="87"/>
        <v>37191.539619651834</v>
      </c>
      <c r="Q374" s="75">
        <f t="shared" si="88"/>
        <v>367.39261095668724</v>
      </c>
      <c r="R374" s="75">
        <f t="shared" si="89"/>
        <v>13785.815051585127</v>
      </c>
      <c r="S374" s="76">
        <f t="shared" si="81"/>
        <v>222899.1804621082</v>
      </c>
      <c r="T374" s="76"/>
      <c r="U374" s="115">
        <f t="shared" si="90"/>
        <v>56887.662165531015</v>
      </c>
      <c r="V374" s="115">
        <f t="shared" si="91"/>
        <v>36972.414827644672</v>
      </c>
      <c r="W374" s="115">
        <f t="shared" si="92"/>
        <v>107820.47200330415</v>
      </c>
      <c r="X374" s="115">
        <f t="shared" si="93"/>
        <v>13895.429439944011</v>
      </c>
      <c r="Y374" s="115">
        <f t="shared" si="94"/>
        <v>0</v>
      </c>
      <c r="Z374" s="115">
        <f t="shared" si="95"/>
        <v>344.78332788424945</v>
      </c>
      <c r="AA374" s="12">
        <f t="shared" si="96"/>
        <v>215920.76176430809</v>
      </c>
    </row>
    <row r="375" spans="1:27" x14ac:dyDescent="0.2">
      <c r="A375" s="72">
        <v>2004</v>
      </c>
      <c r="B375" s="72">
        <v>1</v>
      </c>
      <c r="C375" s="72">
        <v>16</v>
      </c>
      <c r="D375" s="72">
        <v>13</v>
      </c>
      <c r="E375" s="11">
        <v>6.0061558817924306E-2</v>
      </c>
      <c r="F375" s="11">
        <v>9.6082536466450985E-2</v>
      </c>
      <c r="G375" s="11">
        <v>0</v>
      </c>
      <c r="H375" s="11">
        <v>3.4272477528962494E-2</v>
      </c>
      <c r="I375" s="11">
        <v>3.9867809954414416E-4</v>
      </c>
      <c r="J375" s="11">
        <v>9.7866777776105356E-3</v>
      </c>
      <c r="K375" s="126">
        <f t="shared" si="82"/>
        <v>0.20060192869049245</v>
      </c>
      <c r="L375" s="74">
        <f t="shared" si="83"/>
        <v>200601.92869049247</v>
      </c>
      <c r="M375" s="75">
        <f t="shared" si="84"/>
        <v>60319.467081576535</v>
      </c>
      <c r="N375" s="75">
        <f t="shared" si="85"/>
        <v>110606.36122331742</v>
      </c>
      <c r="O375" s="75">
        <f t="shared" si="86"/>
        <v>0</v>
      </c>
      <c r="P375" s="75">
        <f t="shared" si="87"/>
        <v>35603.625088599612</v>
      </c>
      <c r="Q375" s="75">
        <f t="shared" si="88"/>
        <v>367.39261095668724</v>
      </c>
      <c r="R375" s="75">
        <f t="shared" si="89"/>
        <v>13586.366280576694</v>
      </c>
      <c r="S375" s="76">
        <f t="shared" si="81"/>
        <v>220483.21228502691</v>
      </c>
      <c r="T375" s="76"/>
      <c r="U375" s="115">
        <f t="shared" si="90"/>
        <v>58281.833863269108</v>
      </c>
      <c r="V375" s="115">
        <f t="shared" si="91"/>
        <v>35393.855957715932</v>
      </c>
      <c r="W375" s="115">
        <f t="shared" si="92"/>
        <v>105838.25350015819</v>
      </c>
      <c r="X375" s="115">
        <f t="shared" si="93"/>
        <v>13694.394802959485</v>
      </c>
      <c r="Y375" s="115">
        <f t="shared" si="94"/>
        <v>0</v>
      </c>
      <c r="Z375" s="115">
        <f t="shared" si="95"/>
        <v>344.78332788424945</v>
      </c>
      <c r="AA375" s="12">
        <f t="shared" si="96"/>
        <v>213553.12145198695</v>
      </c>
    </row>
    <row r="376" spans="1:27" x14ac:dyDescent="0.2">
      <c r="A376" s="72">
        <v>2004</v>
      </c>
      <c r="B376" s="72">
        <v>1</v>
      </c>
      <c r="C376" s="72">
        <v>16</v>
      </c>
      <c r="D376" s="72">
        <v>14</v>
      </c>
      <c r="E376" s="11">
        <v>5.518927997590764E-2</v>
      </c>
      <c r="F376" s="11">
        <v>9.6086853458317453E-2</v>
      </c>
      <c r="G376" s="11">
        <v>0</v>
      </c>
      <c r="H376" s="11">
        <v>3.7480798619115026E-2</v>
      </c>
      <c r="I376" s="11">
        <v>3.9867809954414416E-4</v>
      </c>
      <c r="J376" s="11">
        <v>9.8331182891298538E-3</v>
      </c>
      <c r="K376" s="126">
        <f t="shared" si="82"/>
        <v>0.1989887284420141</v>
      </c>
      <c r="L376" s="74">
        <f t="shared" si="83"/>
        <v>198988.72844201411</v>
      </c>
      <c r="M376" s="75">
        <f t="shared" si="84"/>
        <v>55426.266355397922</v>
      </c>
      <c r="N376" s="75">
        <f t="shared" si="85"/>
        <v>110611.33077115973</v>
      </c>
      <c r="O376" s="75">
        <f t="shared" si="86"/>
        <v>0</v>
      </c>
      <c r="P376" s="75">
        <f t="shared" si="87"/>
        <v>38936.557794182627</v>
      </c>
      <c r="Q376" s="75">
        <f t="shared" si="88"/>
        <v>367.39261095668724</v>
      </c>
      <c r="R376" s="75">
        <f t="shared" si="89"/>
        <v>13650.837372207225</v>
      </c>
      <c r="S376" s="76">
        <f t="shared" si="81"/>
        <v>218992.3849039042</v>
      </c>
      <c r="T376" s="76"/>
      <c r="U376" s="115">
        <f t="shared" si="90"/>
        <v>53553.928833917911</v>
      </c>
      <c r="V376" s="115">
        <f t="shared" si="91"/>
        <v>38707.151719161819</v>
      </c>
      <c r="W376" s="115">
        <f t="shared" si="92"/>
        <v>105843.00881674666</v>
      </c>
      <c r="X376" s="115">
        <f t="shared" si="93"/>
        <v>13759.378520013284</v>
      </c>
      <c r="Y376" s="115">
        <f t="shared" si="94"/>
        <v>0</v>
      </c>
      <c r="Z376" s="115">
        <f t="shared" si="95"/>
        <v>344.78332788424945</v>
      </c>
      <c r="AA376" s="12">
        <f t="shared" si="96"/>
        <v>212208.25121772391</v>
      </c>
    </row>
    <row r="377" spans="1:27" x14ac:dyDescent="0.2">
      <c r="A377" s="72">
        <v>2004</v>
      </c>
      <c r="B377" s="72">
        <v>1</v>
      </c>
      <c r="C377" s="72">
        <v>16</v>
      </c>
      <c r="D377" s="72">
        <v>15</v>
      </c>
      <c r="E377" s="11">
        <v>5.6376991618752023E-2</v>
      </c>
      <c r="F377" s="11">
        <v>9.4309024951881482E-2</v>
      </c>
      <c r="G377" s="11">
        <v>0</v>
      </c>
      <c r="H377" s="11">
        <v>3.550426728036709E-2</v>
      </c>
      <c r="I377" s="11">
        <v>3.9867809954414416E-4</v>
      </c>
      <c r="J377" s="11">
        <v>9.8690853300638284E-3</v>
      </c>
      <c r="K377" s="126">
        <f t="shared" si="82"/>
        <v>0.19645804728060859</v>
      </c>
      <c r="L377" s="74">
        <f t="shared" si="83"/>
        <v>196458.04728060859</v>
      </c>
      <c r="M377" s="75">
        <f t="shared" si="84"/>
        <v>56619.078109753806</v>
      </c>
      <c r="N377" s="75">
        <f t="shared" si="85"/>
        <v>108564.76591965179</v>
      </c>
      <c r="O377" s="75">
        <f t="shared" si="86"/>
        <v>0</v>
      </c>
      <c r="P377" s="75">
        <f t="shared" si="87"/>
        <v>36883.257716848537</v>
      </c>
      <c r="Q377" s="75">
        <f t="shared" si="88"/>
        <v>367.39261095668724</v>
      </c>
      <c r="R377" s="75">
        <f t="shared" si="89"/>
        <v>13700.768656680022</v>
      </c>
      <c r="S377" s="76">
        <f t="shared" si="81"/>
        <v>216135.26301389083</v>
      </c>
      <c r="T377" s="76"/>
      <c r="U377" s="115">
        <f t="shared" si="90"/>
        <v>54706.446584174322</v>
      </c>
      <c r="V377" s="115">
        <f t="shared" si="91"/>
        <v>36665.949257494503</v>
      </c>
      <c r="W377" s="115">
        <f t="shared" si="92"/>
        <v>103884.66892415153</v>
      </c>
      <c r="X377" s="115">
        <f t="shared" si="93"/>
        <v>13809.70682034528</v>
      </c>
      <c r="Y377" s="115">
        <f t="shared" si="94"/>
        <v>0</v>
      </c>
      <c r="Z377" s="115">
        <f t="shared" si="95"/>
        <v>344.78332788424945</v>
      </c>
      <c r="AA377" s="12">
        <f t="shared" si="96"/>
        <v>209411.55491404986</v>
      </c>
    </row>
    <row r="378" spans="1:27" x14ac:dyDescent="0.2">
      <c r="A378" s="72">
        <v>2004</v>
      </c>
      <c r="B378" s="72">
        <v>1</v>
      </c>
      <c r="C378" s="72">
        <v>16</v>
      </c>
      <c r="D378" s="72">
        <v>16</v>
      </c>
      <c r="E378" s="11">
        <v>6.299215309247265E-2</v>
      </c>
      <c r="F378" s="11">
        <v>8.956806879674413E-2</v>
      </c>
      <c r="G378" s="11">
        <v>0</v>
      </c>
      <c r="H378" s="11">
        <v>2.8595977902234608E-2</v>
      </c>
      <c r="I378" s="11">
        <v>3.9867809954414416E-4</v>
      </c>
      <c r="J378" s="11">
        <v>9.7461661354331427E-3</v>
      </c>
      <c r="K378" s="126">
        <f t="shared" si="82"/>
        <v>0.19130104402642867</v>
      </c>
      <c r="L378" s="74">
        <f t="shared" si="83"/>
        <v>191301.04402642866</v>
      </c>
      <c r="M378" s="75">
        <f t="shared" si="84"/>
        <v>63262.645519701262</v>
      </c>
      <c r="N378" s="75">
        <f t="shared" si="85"/>
        <v>103107.16739734251</v>
      </c>
      <c r="O378" s="75">
        <f t="shared" si="86"/>
        <v>0</v>
      </c>
      <c r="P378" s="75">
        <f t="shared" si="87"/>
        <v>29706.649465672901</v>
      </c>
      <c r="Q378" s="75">
        <f t="shared" si="88"/>
        <v>367.39261095668724</v>
      </c>
      <c r="R378" s="75">
        <f t="shared" si="89"/>
        <v>13530.125948386652</v>
      </c>
      <c r="S378" s="76">
        <f t="shared" si="81"/>
        <v>209973.98094206001</v>
      </c>
      <c r="T378" s="76"/>
      <c r="U378" s="115">
        <f t="shared" si="90"/>
        <v>61125.589702967714</v>
      </c>
      <c r="V378" s="115">
        <f t="shared" si="91"/>
        <v>29531.624084847965</v>
      </c>
      <c r="W378" s="115">
        <f t="shared" si="92"/>
        <v>98662.340935799904</v>
      </c>
      <c r="X378" s="115">
        <f t="shared" si="93"/>
        <v>13637.707290128252</v>
      </c>
      <c r="Y378" s="115">
        <f t="shared" si="94"/>
        <v>0</v>
      </c>
      <c r="Z378" s="115">
        <f t="shared" si="95"/>
        <v>344.78332788424945</v>
      </c>
      <c r="AA378" s="12">
        <f t="shared" si="96"/>
        <v>203302.04534162808</v>
      </c>
    </row>
    <row r="379" spans="1:27" x14ac:dyDescent="0.2">
      <c r="A379" s="72">
        <v>2004</v>
      </c>
      <c r="B379" s="72">
        <v>1</v>
      </c>
      <c r="C379" s="72">
        <v>16</v>
      </c>
      <c r="D379" s="72">
        <v>17</v>
      </c>
      <c r="E379" s="11">
        <v>6.8520670286497457E-2</v>
      </c>
      <c r="F379" s="11">
        <v>8.652684881204499E-2</v>
      </c>
      <c r="G379" s="11">
        <v>0</v>
      </c>
      <c r="H379" s="11">
        <v>2.9223521622889572E-2</v>
      </c>
      <c r="I379" s="11">
        <v>3.9867809954414416E-4</v>
      </c>
      <c r="J379" s="11">
        <v>9.2402614359656833E-3</v>
      </c>
      <c r="K379" s="126">
        <f t="shared" si="82"/>
        <v>0.19390998025694184</v>
      </c>
      <c r="L379" s="74">
        <f t="shared" si="83"/>
        <v>193909.98025694184</v>
      </c>
      <c r="M379" s="75">
        <f t="shared" si="84"/>
        <v>68814.902528312043</v>
      </c>
      <c r="N379" s="75">
        <f t="shared" si="85"/>
        <v>99606.236962344483</v>
      </c>
      <c r="O379" s="75">
        <f t="shared" si="86"/>
        <v>0</v>
      </c>
      <c r="P379" s="75">
        <f t="shared" si="87"/>
        <v>30358.56706742851</v>
      </c>
      <c r="Q379" s="75">
        <f t="shared" si="88"/>
        <v>367.39261095668724</v>
      </c>
      <c r="R379" s="75">
        <f t="shared" si="89"/>
        <v>12827.803188179445</v>
      </c>
      <c r="S379" s="76">
        <f t="shared" si="81"/>
        <v>211974.90235722117</v>
      </c>
      <c r="T379" s="76"/>
      <c r="U379" s="115">
        <f t="shared" si="90"/>
        <v>66490.287638783222</v>
      </c>
      <c r="V379" s="115">
        <f t="shared" si="91"/>
        <v>30179.70072410642</v>
      </c>
      <c r="W379" s="115">
        <f t="shared" si="92"/>
        <v>95312.33141765272</v>
      </c>
      <c r="X379" s="115">
        <f t="shared" si="93"/>
        <v>12929.800189821995</v>
      </c>
      <c r="Y379" s="115">
        <f t="shared" si="94"/>
        <v>0</v>
      </c>
      <c r="Z379" s="115">
        <f t="shared" si="95"/>
        <v>344.78332788424945</v>
      </c>
      <c r="AA379" s="12">
        <f t="shared" si="96"/>
        <v>205256.90329824862</v>
      </c>
    </row>
    <row r="380" spans="1:27" x14ac:dyDescent="0.2">
      <c r="A380" s="72">
        <v>2004</v>
      </c>
      <c r="B380" s="72">
        <v>1</v>
      </c>
      <c r="C380" s="72">
        <v>16</v>
      </c>
      <c r="D380" s="72">
        <v>18</v>
      </c>
      <c r="E380" s="11">
        <v>7.9766820026372698E-2</v>
      </c>
      <c r="F380" s="11">
        <v>8.5087118537878953E-2</v>
      </c>
      <c r="G380" s="11">
        <v>1.4158417643951081E-3</v>
      </c>
      <c r="H380" s="11">
        <v>3.40113055032812E-2</v>
      </c>
      <c r="I380" s="11">
        <v>4.1264347754476228E-4</v>
      </c>
      <c r="J380" s="11">
        <v>8.8090571238352202E-3</v>
      </c>
      <c r="K380" s="126">
        <f t="shared" si="82"/>
        <v>0.20950278643330794</v>
      </c>
      <c r="L380" s="74">
        <f t="shared" si="83"/>
        <v>209502.78643330795</v>
      </c>
      <c r="M380" s="75">
        <f t="shared" si="84"/>
        <v>80109.343971054637</v>
      </c>
      <c r="N380" s="75">
        <f t="shared" si="85"/>
        <v>97948.877231586783</v>
      </c>
      <c r="O380" s="75">
        <f t="shared" si="86"/>
        <v>1480.9899928283526</v>
      </c>
      <c r="P380" s="75">
        <f t="shared" si="87"/>
        <v>35332.30910690179</v>
      </c>
      <c r="Q380" s="75">
        <f t="shared" si="88"/>
        <v>380.26208307595033</v>
      </c>
      <c r="R380" s="75">
        <f t="shared" si="89"/>
        <v>12229.183323553743</v>
      </c>
      <c r="S380" s="76">
        <f t="shared" si="81"/>
        <v>227480.96570900123</v>
      </c>
      <c r="T380" s="76"/>
      <c r="U380" s="115">
        <f t="shared" si="90"/>
        <v>77403.195056451688</v>
      </c>
      <c r="V380" s="115">
        <f t="shared" si="91"/>
        <v>35124.138513176447</v>
      </c>
      <c r="W380" s="115">
        <f t="shared" si="92"/>
        <v>93726.418479329703</v>
      </c>
      <c r="X380" s="115">
        <f t="shared" si="93"/>
        <v>12326.420552192312</v>
      </c>
      <c r="Y380" s="115">
        <f t="shared" si="94"/>
        <v>652.8205932156751</v>
      </c>
      <c r="Z380" s="115">
        <f t="shared" si="95"/>
        <v>356.86081472819745</v>
      </c>
      <c r="AA380" s="12">
        <f t="shared" si="96"/>
        <v>219589.85400909401</v>
      </c>
    </row>
    <row r="381" spans="1:27" x14ac:dyDescent="0.2">
      <c r="A381" s="72">
        <v>2004</v>
      </c>
      <c r="B381" s="72">
        <v>1</v>
      </c>
      <c r="C381" s="72">
        <v>16</v>
      </c>
      <c r="D381" s="72">
        <v>19</v>
      </c>
      <c r="E381" s="11">
        <v>8.4021488363556857E-2</v>
      </c>
      <c r="F381" s="11">
        <v>8.4064890456030161E-2</v>
      </c>
      <c r="G381" s="11">
        <v>1.732673487896111E-3</v>
      </c>
      <c r="H381" s="11">
        <v>3.2336557963473116E-2</v>
      </c>
      <c r="I381" s="11">
        <v>4.1576859709734819E-4</v>
      </c>
      <c r="J381" s="11">
        <v>8.696810475361234E-3</v>
      </c>
      <c r="K381" s="126">
        <f t="shared" si="82"/>
        <v>0.21126818934341482</v>
      </c>
      <c r="L381" s="74">
        <f t="shared" si="83"/>
        <v>211268.18934341482</v>
      </c>
      <c r="M381" s="75">
        <f t="shared" si="84"/>
        <v>84382.282132480046</v>
      </c>
      <c r="N381" s="75">
        <f t="shared" si="85"/>
        <v>96772.12927476046</v>
      </c>
      <c r="O381" s="75">
        <f t="shared" si="86"/>
        <v>1812.4003408738579</v>
      </c>
      <c r="P381" s="75">
        <f t="shared" si="87"/>
        <v>33592.514151168209</v>
      </c>
      <c r="Q381" s="75">
        <f t="shared" si="88"/>
        <v>383.14196494879246</v>
      </c>
      <c r="R381" s="75">
        <f t="shared" si="89"/>
        <v>12073.356789300862</v>
      </c>
      <c r="S381" s="76">
        <f t="shared" si="81"/>
        <v>229015.82465353221</v>
      </c>
      <c r="T381" s="76"/>
      <c r="U381" s="115">
        <f t="shared" si="90"/>
        <v>81531.790418466771</v>
      </c>
      <c r="V381" s="115">
        <f t="shared" si="91"/>
        <v>33394.594066341095</v>
      </c>
      <c r="W381" s="115">
        <f t="shared" si="92"/>
        <v>92600.398717148782</v>
      </c>
      <c r="X381" s="115">
        <f t="shared" si="93"/>
        <v>12169.355003040544</v>
      </c>
      <c r="Y381" s="115">
        <f t="shared" si="94"/>
        <v>798.90632036883312</v>
      </c>
      <c r="Z381" s="115">
        <f t="shared" si="95"/>
        <v>359.56346912684319</v>
      </c>
      <c r="AA381" s="12">
        <f t="shared" si="96"/>
        <v>220854.60799449289</v>
      </c>
    </row>
    <row r="382" spans="1:27" x14ac:dyDescent="0.2">
      <c r="A382" s="72">
        <v>2004</v>
      </c>
      <c r="B382" s="72">
        <v>1</v>
      </c>
      <c r="C382" s="72">
        <v>16</v>
      </c>
      <c r="D382" s="72">
        <v>20</v>
      </c>
      <c r="E382" s="11">
        <v>7.9211295589454944E-2</v>
      </c>
      <c r="F382" s="11">
        <v>8.2687478496825617E-2</v>
      </c>
      <c r="G382" s="11">
        <v>1.732673487896111E-3</v>
      </c>
      <c r="H382" s="11">
        <v>3.0728315904977314E-2</v>
      </c>
      <c r="I382" s="11">
        <v>4.1576859709734819E-4</v>
      </c>
      <c r="J382" s="11">
        <v>8.6136123664369933E-3</v>
      </c>
      <c r="K382" s="126">
        <f t="shared" si="82"/>
        <v>0.20338914444268832</v>
      </c>
      <c r="L382" s="74">
        <f t="shared" si="83"/>
        <v>203389.14444268832</v>
      </c>
      <c r="M382" s="75">
        <f t="shared" si="84"/>
        <v>79551.434075854369</v>
      </c>
      <c r="N382" s="75">
        <f t="shared" si="85"/>
        <v>95186.507888023945</v>
      </c>
      <c r="O382" s="75">
        <f t="shared" si="86"/>
        <v>1812.4003408738579</v>
      </c>
      <c r="P382" s="75">
        <f t="shared" si="87"/>
        <v>31921.807758436185</v>
      </c>
      <c r="Q382" s="75">
        <f t="shared" si="88"/>
        <v>383.14196494879246</v>
      </c>
      <c r="R382" s="75">
        <f t="shared" si="89"/>
        <v>11957.856922299825</v>
      </c>
      <c r="S382" s="76">
        <f t="shared" si="81"/>
        <v>220813.148950437</v>
      </c>
      <c r="T382" s="76"/>
      <c r="U382" s="115">
        <f t="shared" si="90"/>
        <v>76864.131742467813</v>
      </c>
      <c r="V382" s="115">
        <f t="shared" si="91"/>
        <v>31733.731127108349</v>
      </c>
      <c r="W382" s="115">
        <f t="shared" si="92"/>
        <v>91083.131568780533</v>
      </c>
      <c r="X382" s="115">
        <f t="shared" si="93"/>
        <v>12052.936768338397</v>
      </c>
      <c r="Y382" s="115">
        <f t="shared" si="94"/>
        <v>798.90632036883312</v>
      </c>
      <c r="Z382" s="115">
        <f t="shared" si="95"/>
        <v>359.56346912684319</v>
      </c>
      <c r="AA382" s="12">
        <f t="shared" si="96"/>
        <v>212892.40099619079</v>
      </c>
    </row>
    <row r="383" spans="1:27" x14ac:dyDescent="0.2">
      <c r="A383" s="72">
        <v>2004</v>
      </c>
      <c r="B383" s="72">
        <v>1</v>
      </c>
      <c r="C383" s="72">
        <v>16</v>
      </c>
      <c r="D383" s="72">
        <v>21</v>
      </c>
      <c r="E383" s="11">
        <v>7.853173665171026E-2</v>
      </c>
      <c r="F383" s="11">
        <v>8.0050352568497657E-2</v>
      </c>
      <c r="G383" s="11">
        <v>1.732673487896111E-3</v>
      </c>
      <c r="H383" s="11">
        <v>2.8406102492998617E-2</v>
      </c>
      <c r="I383" s="11">
        <v>4.1576859709734819E-4</v>
      </c>
      <c r="J383" s="11">
        <v>8.4736982694143623E-3</v>
      </c>
      <c r="K383" s="126">
        <f t="shared" si="82"/>
        <v>0.19761033206761436</v>
      </c>
      <c r="L383" s="74">
        <f t="shared" si="83"/>
        <v>197610.33206761436</v>
      </c>
      <c r="M383" s="75">
        <f t="shared" si="84"/>
        <v>78868.957067564537</v>
      </c>
      <c r="N383" s="75">
        <f t="shared" si="85"/>
        <v>92150.754318780237</v>
      </c>
      <c r="O383" s="75">
        <f t="shared" si="86"/>
        <v>1812.4003408738579</v>
      </c>
      <c r="P383" s="75">
        <f t="shared" si="87"/>
        <v>29509.399270431841</v>
      </c>
      <c r="Q383" s="75">
        <f t="shared" si="88"/>
        <v>383.14196494879246</v>
      </c>
      <c r="R383" s="75">
        <f t="shared" si="89"/>
        <v>11763.621021909352</v>
      </c>
      <c r="S383" s="76">
        <f t="shared" si="81"/>
        <v>214488.27398450862</v>
      </c>
      <c r="T383" s="76"/>
      <c r="U383" s="115">
        <f t="shared" si="90"/>
        <v>76204.709278425551</v>
      </c>
      <c r="V383" s="115">
        <f t="shared" si="91"/>
        <v>29335.536046604106</v>
      </c>
      <c r="W383" s="115">
        <f t="shared" si="92"/>
        <v>88178.245698998464</v>
      </c>
      <c r="X383" s="115">
        <f t="shared" si="93"/>
        <v>11857.156450781513</v>
      </c>
      <c r="Y383" s="115">
        <f t="shared" si="94"/>
        <v>798.90632036883312</v>
      </c>
      <c r="Z383" s="115">
        <f t="shared" si="95"/>
        <v>359.56346912684319</v>
      </c>
      <c r="AA383" s="12">
        <f t="shared" si="96"/>
        <v>206734.1172643053</v>
      </c>
    </row>
    <row r="384" spans="1:27" x14ac:dyDescent="0.2">
      <c r="A384" s="72">
        <v>2004</v>
      </c>
      <c r="B384" s="72">
        <v>1</v>
      </c>
      <c r="C384" s="72">
        <v>16</v>
      </c>
      <c r="D384" s="72">
        <v>22</v>
      </c>
      <c r="E384" s="11">
        <v>7.3819548602374316E-2</v>
      </c>
      <c r="F384" s="11">
        <v>7.6235700371652212E-2</v>
      </c>
      <c r="G384" s="11">
        <v>1.732673487896111E-3</v>
      </c>
      <c r="H384" s="11">
        <v>2.5532998684724573E-2</v>
      </c>
      <c r="I384" s="11">
        <v>4.1576859709734819E-4</v>
      </c>
      <c r="J384" s="11">
        <v>8.3159982403441211E-3</v>
      </c>
      <c r="K384" s="126">
        <f t="shared" si="82"/>
        <v>0.18605268798408869</v>
      </c>
      <c r="L384" s="74">
        <f t="shared" si="83"/>
        <v>186052.6879840887</v>
      </c>
      <c r="M384" s="75">
        <f t="shared" si="84"/>
        <v>74136.534574405858</v>
      </c>
      <c r="N384" s="75">
        <f t="shared" si="85"/>
        <v>87759.47975066003</v>
      </c>
      <c r="O384" s="75">
        <f t="shared" si="86"/>
        <v>1812.4003408738579</v>
      </c>
      <c r="P384" s="75">
        <f t="shared" si="87"/>
        <v>26524.703730286765</v>
      </c>
      <c r="Q384" s="75">
        <f t="shared" si="88"/>
        <v>383.14196494879246</v>
      </c>
      <c r="R384" s="75">
        <f t="shared" si="89"/>
        <v>11544.693781624854</v>
      </c>
      <c r="S384" s="76">
        <f t="shared" si="81"/>
        <v>202160.95414280018</v>
      </c>
      <c r="T384" s="76"/>
      <c r="U384" s="115">
        <f t="shared" si="90"/>
        <v>71632.15128244627</v>
      </c>
      <c r="V384" s="115">
        <f t="shared" si="91"/>
        <v>26368.425709871619</v>
      </c>
      <c r="W384" s="115">
        <f t="shared" si="92"/>
        <v>83976.273716653523</v>
      </c>
      <c r="X384" s="115">
        <f t="shared" si="93"/>
        <v>11636.488466446041</v>
      </c>
      <c r="Y384" s="115">
        <f t="shared" si="94"/>
        <v>798.90632036883312</v>
      </c>
      <c r="Z384" s="115">
        <f t="shared" si="95"/>
        <v>359.56346912684319</v>
      </c>
      <c r="AA384" s="12">
        <f t="shared" si="96"/>
        <v>194771.80896491313</v>
      </c>
    </row>
    <row r="385" spans="1:27" x14ac:dyDescent="0.2">
      <c r="A385" s="72">
        <v>2004</v>
      </c>
      <c r="B385" s="72">
        <v>1</v>
      </c>
      <c r="C385" s="72">
        <v>16</v>
      </c>
      <c r="D385" s="72">
        <v>23</v>
      </c>
      <c r="E385" s="11">
        <v>6.9890742027138686E-2</v>
      </c>
      <c r="F385" s="11">
        <v>7.1000907264232402E-2</v>
      </c>
      <c r="G385" s="11">
        <v>1.732673487896111E-3</v>
      </c>
      <c r="H385" s="11">
        <v>2.1610322705138203E-2</v>
      </c>
      <c r="I385" s="11">
        <v>4.1576859709734819E-4</v>
      </c>
      <c r="J385" s="11">
        <v>8.0662078123040007E-3</v>
      </c>
      <c r="K385" s="126">
        <f t="shared" si="82"/>
        <v>0.17271662189380677</v>
      </c>
      <c r="L385" s="74">
        <f t="shared" si="83"/>
        <v>172716.62189380676</v>
      </c>
      <c r="M385" s="75">
        <f t="shared" si="84"/>
        <v>70190.857446657319</v>
      </c>
      <c r="N385" s="75">
        <f t="shared" si="85"/>
        <v>81733.395941238763</v>
      </c>
      <c r="O385" s="75">
        <f t="shared" si="86"/>
        <v>1812.4003408738579</v>
      </c>
      <c r="P385" s="75">
        <f t="shared" si="87"/>
        <v>22449.670496893428</v>
      </c>
      <c r="Q385" s="75">
        <f t="shared" si="88"/>
        <v>383.14196494879246</v>
      </c>
      <c r="R385" s="75">
        <f t="shared" si="89"/>
        <v>11197.921942819745</v>
      </c>
      <c r="S385" s="76">
        <f t="shared" si="81"/>
        <v>187767.38813343193</v>
      </c>
      <c r="T385" s="76"/>
      <c r="U385" s="115">
        <f t="shared" si="90"/>
        <v>67819.761850581112</v>
      </c>
      <c r="V385" s="115">
        <f t="shared" si="91"/>
        <v>22317.40172209762</v>
      </c>
      <c r="W385" s="115">
        <f t="shared" si="92"/>
        <v>78209.967160857777</v>
      </c>
      <c r="X385" s="115">
        <f t="shared" si="93"/>
        <v>11286.959359908231</v>
      </c>
      <c r="Y385" s="115">
        <f t="shared" si="94"/>
        <v>798.90632036883312</v>
      </c>
      <c r="Z385" s="115">
        <f t="shared" si="95"/>
        <v>359.56346912684319</v>
      </c>
      <c r="AA385" s="12">
        <f t="shared" si="96"/>
        <v>180792.55988294043</v>
      </c>
    </row>
    <row r="386" spans="1:27" x14ac:dyDescent="0.2">
      <c r="A386" s="72">
        <v>2004</v>
      </c>
      <c r="B386" s="72">
        <v>1</v>
      </c>
      <c r="C386" s="72">
        <v>16</v>
      </c>
      <c r="D386" s="72">
        <v>24</v>
      </c>
      <c r="E386" s="11">
        <v>6.040911570392981E-2</v>
      </c>
      <c r="F386" s="11">
        <v>6.4210366826117013E-2</v>
      </c>
      <c r="G386" s="11">
        <v>1.732673487896111E-3</v>
      </c>
      <c r="H386" s="11">
        <v>2.091553770958306E-2</v>
      </c>
      <c r="I386" s="11">
        <v>4.1576859709734819E-4</v>
      </c>
      <c r="J386" s="11">
        <v>7.3227659383081119E-3</v>
      </c>
      <c r="K386" s="126">
        <f t="shared" si="82"/>
        <v>0.15500622826293145</v>
      </c>
      <c r="L386" s="74">
        <f t="shared" si="83"/>
        <v>155006.22826293146</v>
      </c>
      <c r="M386" s="75">
        <f t="shared" si="84"/>
        <v>60668.5163995927</v>
      </c>
      <c r="N386" s="75">
        <f t="shared" si="85"/>
        <v>73916.398220097341</v>
      </c>
      <c r="O386" s="75">
        <f t="shared" si="86"/>
        <v>1812.4003408738579</v>
      </c>
      <c r="P386" s="75">
        <f t="shared" si="87"/>
        <v>21727.8999602281</v>
      </c>
      <c r="Q386" s="75">
        <f t="shared" si="88"/>
        <v>383.14196494879246</v>
      </c>
      <c r="R386" s="75">
        <f t="shared" si="89"/>
        <v>10165.837936586873</v>
      </c>
      <c r="S386" s="76">
        <f t="shared" si="81"/>
        <v>168674.19482232767</v>
      </c>
      <c r="T386" s="76"/>
      <c r="U386" s="115">
        <f t="shared" si="90"/>
        <v>58619.092054479472</v>
      </c>
      <c r="V386" s="115">
        <f t="shared" si="91"/>
        <v>21599.883706848213</v>
      </c>
      <c r="W386" s="115">
        <f t="shared" si="92"/>
        <v>70729.950846516629</v>
      </c>
      <c r="X386" s="115">
        <f t="shared" si="93"/>
        <v>10246.669001228669</v>
      </c>
      <c r="Y386" s="115">
        <f t="shared" si="94"/>
        <v>798.90632036883312</v>
      </c>
      <c r="Z386" s="115">
        <f t="shared" si="95"/>
        <v>359.56346912684319</v>
      </c>
      <c r="AA386" s="12">
        <f t="shared" si="96"/>
        <v>162354.06539856867</v>
      </c>
    </row>
    <row r="387" spans="1:27" x14ac:dyDescent="0.2">
      <c r="A387" s="72">
        <v>2004</v>
      </c>
      <c r="B387" s="72">
        <v>1</v>
      </c>
      <c r="C387" s="72">
        <v>17</v>
      </c>
      <c r="D387" s="72">
        <v>1</v>
      </c>
      <c r="E387" s="11">
        <v>4.8581374075869474E-2</v>
      </c>
      <c r="F387" s="11">
        <v>6.2929596550663949E-2</v>
      </c>
      <c r="G387" s="11">
        <v>1.732673487896111E-3</v>
      </c>
      <c r="H387" s="11">
        <v>1.6902975716002317E-2</v>
      </c>
      <c r="I387" s="11">
        <v>4.1576859709734819E-4</v>
      </c>
      <c r="J387" s="11">
        <v>6.9875422119236299E-3</v>
      </c>
      <c r="K387" s="126">
        <f t="shared" si="82"/>
        <v>0.13754993063945284</v>
      </c>
      <c r="L387" s="74">
        <f t="shared" si="83"/>
        <v>137549.93063945282</v>
      </c>
      <c r="M387" s="75">
        <f t="shared" si="84"/>
        <v>48789.985675041084</v>
      </c>
      <c r="N387" s="75">
        <f t="shared" si="85"/>
        <v>72442.026862506129</v>
      </c>
      <c r="O387" s="75">
        <f t="shared" si="86"/>
        <v>1812.4003408738579</v>
      </c>
      <c r="P387" s="75">
        <f t="shared" si="87"/>
        <v>17559.489528169754</v>
      </c>
      <c r="Q387" s="75">
        <f t="shared" si="88"/>
        <v>383.14196494879246</v>
      </c>
      <c r="R387" s="75">
        <f t="shared" si="89"/>
        <v>9700.4632265888722</v>
      </c>
      <c r="S387" s="76">
        <f t="shared" ref="S387:S450" si="97">SUM(M387:R387)</f>
        <v>150687.50759812849</v>
      </c>
      <c r="T387" s="76"/>
      <c r="U387" s="115">
        <f t="shared" si="90"/>
        <v>47141.826293961734</v>
      </c>
      <c r="V387" s="115">
        <f t="shared" si="91"/>
        <v>17456.032679382053</v>
      </c>
      <c r="W387" s="115">
        <f t="shared" si="92"/>
        <v>69319.13787181754</v>
      </c>
      <c r="X387" s="115">
        <f t="shared" si="93"/>
        <v>9777.5939830513362</v>
      </c>
      <c r="Y387" s="115">
        <f t="shared" si="94"/>
        <v>798.90632036883312</v>
      </c>
      <c r="Z387" s="115">
        <f t="shared" si="95"/>
        <v>359.56346912684319</v>
      </c>
      <c r="AA387" s="12">
        <f t="shared" si="96"/>
        <v>144853.06061770834</v>
      </c>
    </row>
    <row r="388" spans="1:27" x14ac:dyDescent="0.2">
      <c r="A388" s="72">
        <v>2004</v>
      </c>
      <c r="B388" s="72">
        <v>1</v>
      </c>
      <c r="C388" s="72">
        <v>17</v>
      </c>
      <c r="D388" s="72">
        <v>2</v>
      </c>
      <c r="E388" s="11">
        <v>4.5197496110020316E-2</v>
      </c>
      <c r="F388" s="11">
        <v>6.0800687240826691E-2</v>
      </c>
      <c r="G388" s="11">
        <v>1.732673487896111E-3</v>
      </c>
      <c r="H388" s="11">
        <v>1.4669007643313962E-2</v>
      </c>
      <c r="I388" s="11">
        <v>4.1576859709734819E-4</v>
      </c>
      <c r="J388" s="11">
        <v>6.6629899501307712E-3</v>
      </c>
      <c r="K388" s="126">
        <f t="shared" ref="K388:K451" si="98">SUM(E388:J388)</f>
        <v>0.1294786230292852</v>
      </c>
      <c r="L388" s="74">
        <f t="shared" ref="L388:L451" si="99">+K388*1000000</f>
        <v>129478.6230292852</v>
      </c>
      <c r="M388" s="75">
        <f t="shared" ref="M388:M451" si="100">+E388*1000000*M$8829</f>
        <v>45391.57711578477</v>
      </c>
      <c r="N388" s="75">
        <f t="shared" ref="N388:N451" si="101">+F388*1000000*N$8829</f>
        <v>69991.311875212239</v>
      </c>
      <c r="O388" s="75">
        <f t="shared" ref="O388:O451" si="102">+G388*1000000*O$8829</f>
        <v>1812.4003408738579</v>
      </c>
      <c r="P388" s="75">
        <f t="shared" ref="P388:P451" si="103">+H388*1000000*P$8829</f>
        <v>15238.753840103918</v>
      </c>
      <c r="Q388" s="75">
        <f t="shared" ref="Q388:Q451" si="104">+I388*1000000*Q$8829</f>
        <v>383.14196494879246</v>
      </c>
      <c r="R388" s="75">
        <f t="shared" ref="R388:R451" si="105">+J388*1000000*R$8829</f>
        <v>9249.9031891474424</v>
      </c>
      <c r="S388" s="76">
        <f t="shared" si="97"/>
        <v>142067.08832607104</v>
      </c>
      <c r="T388" s="76"/>
      <c r="U388" s="115">
        <f t="shared" ref="U388:U451" si="106">M388*U$1</f>
        <v>43858.218320731088</v>
      </c>
      <c r="V388" s="115">
        <f t="shared" ref="V388:V451" si="107">P388*V$1</f>
        <v>15148.970281805174</v>
      </c>
      <c r="W388" s="115">
        <f t="shared" ref="W388:W451" si="108">N388*W$1</f>
        <v>66974.070271608231</v>
      </c>
      <c r="X388" s="115">
        <f t="shared" ref="X388:X451" si="109">R388*X$1</f>
        <v>9323.4514325166801</v>
      </c>
      <c r="Y388" s="115">
        <f t="shared" ref="Y388:Y451" si="110">O388*Y$1</f>
        <v>798.90632036883312</v>
      </c>
      <c r="Z388" s="115">
        <f t="shared" ref="Z388:Z451" si="111">Q388*Z$1</f>
        <v>359.56346912684319</v>
      </c>
      <c r="AA388" s="12">
        <f t="shared" ref="AA388:AA451" si="112">SUM(U388:Z388)</f>
        <v>136463.18009615687</v>
      </c>
    </row>
    <row r="389" spans="1:27" x14ac:dyDescent="0.2">
      <c r="A389" s="72">
        <v>2004</v>
      </c>
      <c r="B389" s="72">
        <v>1</v>
      </c>
      <c r="C389" s="72">
        <v>17</v>
      </c>
      <c r="D389" s="72">
        <v>3</v>
      </c>
      <c r="E389" s="11">
        <v>4.3052531912844291E-2</v>
      </c>
      <c r="F389" s="11">
        <v>5.9578562140611975E-2</v>
      </c>
      <c r="G389" s="11">
        <v>1.732673487896111E-3</v>
      </c>
      <c r="H389" s="11">
        <v>1.3808614905262461E-2</v>
      </c>
      <c r="I389" s="11">
        <v>4.1576859709734819E-4</v>
      </c>
      <c r="J389" s="11">
        <v>6.2557444675095681E-3</v>
      </c>
      <c r="K389" s="126">
        <f t="shared" si="98"/>
        <v>0.12484389551122177</v>
      </c>
      <c r="L389" s="74">
        <f t="shared" si="99"/>
        <v>124843.89551122177</v>
      </c>
      <c r="M389" s="75">
        <f t="shared" si="100"/>
        <v>43237.402301991773</v>
      </c>
      <c r="N389" s="75">
        <f t="shared" si="101"/>
        <v>68584.450490556439</v>
      </c>
      <c r="O389" s="75">
        <f t="shared" si="102"/>
        <v>1812.4003408738579</v>
      </c>
      <c r="P389" s="75">
        <f t="shared" si="103"/>
        <v>14344.943334322643</v>
      </c>
      <c r="Q389" s="75">
        <f t="shared" si="104"/>
        <v>383.14196494879246</v>
      </c>
      <c r="R389" s="75">
        <f t="shared" si="105"/>
        <v>8684.5441961641482</v>
      </c>
      <c r="S389" s="76">
        <f t="shared" si="97"/>
        <v>137046.88262885768</v>
      </c>
      <c r="T389" s="76"/>
      <c r="U389" s="115">
        <f t="shared" si="106"/>
        <v>41776.813018523622</v>
      </c>
      <c r="V389" s="115">
        <f t="shared" si="107"/>
        <v>14260.425921044407</v>
      </c>
      <c r="W389" s="115">
        <f t="shared" si="108"/>
        <v>65627.856995789945</v>
      </c>
      <c r="X389" s="115">
        <f t="shared" si="109"/>
        <v>8753.5971318575484</v>
      </c>
      <c r="Y389" s="115">
        <f t="shared" si="110"/>
        <v>798.90632036883312</v>
      </c>
      <c r="Z389" s="115">
        <f t="shared" si="111"/>
        <v>359.56346912684319</v>
      </c>
      <c r="AA389" s="12">
        <f t="shared" si="112"/>
        <v>131577.16285671119</v>
      </c>
    </row>
    <row r="390" spans="1:27" x14ac:dyDescent="0.2">
      <c r="A390" s="72">
        <v>2004</v>
      </c>
      <c r="B390" s="72">
        <v>1</v>
      </c>
      <c r="C390" s="72">
        <v>17</v>
      </c>
      <c r="D390" s="72">
        <v>4</v>
      </c>
      <c r="E390" s="11">
        <v>4.2130479552528077E-2</v>
      </c>
      <c r="F390" s="11">
        <v>5.8415793225989325E-2</v>
      </c>
      <c r="G390" s="11">
        <v>1.732673487896111E-3</v>
      </c>
      <c r="H390" s="11">
        <v>1.4464613460407807E-2</v>
      </c>
      <c r="I390" s="11">
        <v>4.1576859709734819E-4</v>
      </c>
      <c r="J390" s="11">
        <v>6.1555715327450602E-3</v>
      </c>
      <c r="K390" s="126">
        <f t="shared" si="98"/>
        <v>0.12331489985666375</v>
      </c>
      <c r="L390" s="74">
        <f t="shared" si="99"/>
        <v>123314.89985666375</v>
      </c>
      <c r="M390" s="75">
        <f t="shared" si="100"/>
        <v>42311.390588506474</v>
      </c>
      <c r="N390" s="75">
        <f t="shared" si="101"/>
        <v>67245.917565430093</v>
      </c>
      <c r="O390" s="75">
        <f t="shared" si="102"/>
        <v>1812.4003408738579</v>
      </c>
      <c r="P390" s="75">
        <f t="shared" si="103"/>
        <v>15026.420960103291</v>
      </c>
      <c r="Q390" s="75">
        <f t="shared" si="104"/>
        <v>383.14196494879246</v>
      </c>
      <c r="R390" s="75">
        <f t="shared" si="105"/>
        <v>8545.4790083611406</v>
      </c>
      <c r="S390" s="76">
        <f t="shared" si="97"/>
        <v>135324.75042822366</v>
      </c>
      <c r="T390" s="76"/>
      <c r="U390" s="115">
        <f t="shared" si="106"/>
        <v>40882.082619665787</v>
      </c>
      <c r="V390" s="115">
        <f t="shared" si="107"/>
        <v>14937.888422833581</v>
      </c>
      <c r="W390" s="115">
        <f t="shared" si="108"/>
        <v>64347.02662146998</v>
      </c>
      <c r="X390" s="115">
        <f t="shared" si="109"/>
        <v>8613.4262027221648</v>
      </c>
      <c r="Y390" s="115">
        <f t="shared" si="110"/>
        <v>798.90632036883312</v>
      </c>
      <c r="Z390" s="115">
        <f t="shared" si="111"/>
        <v>359.56346912684319</v>
      </c>
      <c r="AA390" s="12">
        <f t="shared" si="112"/>
        <v>129938.8936561872</v>
      </c>
    </row>
    <row r="391" spans="1:27" x14ac:dyDescent="0.2">
      <c r="A391" s="72">
        <v>2004</v>
      </c>
      <c r="B391" s="72">
        <v>1</v>
      </c>
      <c r="C391" s="72">
        <v>17</v>
      </c>
      <c r="D391" s="72">
        <v>5</v>
      </c>
      <c r="E391" s="11">
        <v>4.2434653362927142E-2</v>
      </c>
      <c r="F391" s="11">
        <v>5.8314399827669568E-2</v>
      </c>
      <c r="G391" s="11">
        <v>1.732673487896111E-3</v>
      </c>
      <c r="H391" s="11">
        <v>1.3764392831810553E-2</v>
      </c>
      <c r="I391" s="11">
        <v>4.1576859709734819E-4</v>
      </c>
      <c r="J391" s="11">
        <v>6.0869974679737277E-3</v>
      </c>
      <c r="K391" s="126">
        <f t="shared" si="98"/>
        <v>0.12274888557537446</v>
      </c>
      <c r="L391" s="74">
        <f t="shared" si="99"/>
        <v>122748.88557537446</v>
      </c>
      <c r="M391" s="75">
        <f t="shared" si="100"/>
        <v>42616.870541150805</v>
      </c>
      <c r="N391" s="75">
        <f t="shared" si="101"/>
        <v>67129.197553108912</v>
      </c>
      <c r="O391" s="75">
        <f t="shared" si="102"/>
        <v>1812.4003408738579</v>
      </c>
      <c r="P391" s="75">
        <f t="shared" si="103"/>
        <v>14299.003669689653</v>
      </c>
      <c r="Q391" s="75">
        <f t="shared" si="104"/>
        <v>383.14196494879246</v>
      </c>
      <c r="R391" s="75">
        <f t="shared" si="105"/>
        <v>8450.2809868770019</v>
      </c>
      <c r="S391" s="76">
        <f t="shared" si="97"/>
        <v>134690.89505664902</v>
      </c>
      <c r="T391" s="76"/>
      <c r="U391" s="115">
        <f t="shared" si="106"/>
        <v>41177.243248729334</v>
      </c>
      <c r="V391" s="115">
        <f t="shared" si="107"/>
        <v>14214.756923330844</v>
      </c>
      <c r="W391" s="115">
        <f t="shared" si="108"/>
        <v>64235.338269046479</v>
      </c>
      <c r="X391" s="115">
        <f t="shared" si="109"/>
        <v>8517.4712384777395</v>
      </c>
      <c r="Y391" s="115">
        <f t="shared" si="110"/>
        <v>798.90632036883312</v>
      </c>
      <c r="Z391" s="115">
        <f t="shared" si="111"/>
        <v>359.56346912684319</v>
      </c>
      <c r="AA391" s="12">
        <f t="shared" si="112"/>
        <v>129303.27946908008</v>
      </c>
    </row>
    <row r="392" spans="1:27" x14ac:dyDescent="0.2">
      <c r="A392" s="72">
        <v>2004</v>
      </c>
      <c r="B392" s="72">
        <v>1</v>
      </c>
      <c r="C392" s="72">
        <v>17</v>
      </c>
      <c r="D392" s="72">
        <v>6</v>
      </c>
      <c r="E392" s="11">
        <v>4.436793023082268E-2</v>
      </c>
      <c r="F392" s="11">
        <v>5.8886371170752114E-2</v>
      </c>
      <c r="G392" s="11">
        <v>1.732673487896111E-3</v>
      </c>
      <c r="H392" s="11">
        <v>1.4609246678002142E-2</v>
      </c>
      <c r="I392" s="11">
        <v>4.1576859709734819E-4</v>
      </c>
      <c r="J392" s="11">
        <v>6.125655037223789E-3</v>
      </c>
      <c r="K392" s="126">
        <f t="shared" si="98"/>
        <v>0.12613764520179421</v>
      </c>
      <c r="L392" s="74">
        <f t="shared" si="99"/>
        <v>126137.64520179421</v>
      </c>
      <c r="M392" s="75">
        <f t="shared" si="100"/>
        <v>44558.449026419774</v>
      </c>
      <c r="N392" s="75">
        <f t="shared" si="101"/>
        <v>67787.628016218761</v>
      </c>
      <c r="O392" s="75">
        <f t="shared" si="102"/>
        <v>1812.4003408738579</v>
      </c>
      <c r="P392" s="75">
        <f t="shared" si="103"/>
        <v>15176.671750996215</v>
      </c>
      <c r="Q392" s="75">
        <f t="shared" si="104"/>
        <v>383.14196494879246</v>
      </c>
      <c r="R392" s="75">
        <f t="shared" si="105"/>
        <v>8503.9474002690567</v>
      </c>
      <c r="S392" s="76">
        <f t="shared" si="97"/>
        <v>138222.23849972646</v>
      </c>
      <c r="T392" s="76"/>
      <c r="U392" s="115">
        <f t="shared" si="106"/>
        <v>43053.233873081284</v>
      </c>
      <c r="V392" s="115">
        <f t="shared" si="107"/>
        <v>15087.253967414037</v>
      </c>
      <c r="W392" s="115">
        <f t="shared" si="108"/>
        <v>64865.384583707768</v>
      </c>
      <c r="X392" s="115">
        <f t="shared" si="109"/>
        <v>8571.5643666528777</v>
      </c>
      <c r="Y392" s="115">
        <f t="shared" si="110"/>
        <v>798.90632036883312</v>
      </c>
      <c r="Z392" s="115">
        <f t="shared" si="111"/>
        <v>359.56346912684319</v>
      </c>
      <c r="AA392" s="12">
        <f t="shared" si="112"/>
        <v>132735.90658035164</v>
      </c>
    </row>
    <row r="393" spans="1:27" x14ac:dyDescent="0.2">
      <c r="A393" s="72">
        <v>2004</v>
      </c>
      <c r="B393" s="72">
        <v>1</v>
      </c>
      <c r="C393" s="72">
        <v>17</v>
      </c>
      <c r="D393" s="72">
        <v>7</v>
      </c>
      <c r="E393" s="11">
        <v>4.8237458582573951E-2</v>
      </c>
      <c r="F393" s="11">
        <v>6.1840991420775857E-2</v>
      </c>
      <c r="G393" s="11">
        <v>1.732673487896111E-3</v>
      </c>
      <c r="H393" s="11">
        <v>1.5564789635072171E-2</v>
      </c>
      <c r="I393" s="11">
        <v>4.1576859709734819E-4</v>
      </c>
      <c r="J393" s="11">
        <v>6.3327223605001929E-3</v>
      </c>
      <c r="K393" s="126">
        <f t="shared" si="98"/>
        <v>0.13412440408391565</v>
      </c>
      <c r="L393" s="74">
        <f t="shared" si="99"/>
        <v>134124.40408391567</v>
      </c>
      <c r="M393" s="75">
        <f t="shared" si="100"/>
        <v>48444.593386113462</v>
      </c>
      <c r="N393" s="75">
        <f t="shared" si="101"/>
        <v>71188.868310972655</v>
      </c>
      <c r="O393" s="75">
        <f t="shared" si="102"/>
        <v>1812.4003408738579</v>
      </c>
      <c r="P393" s="75">
        <f t="shared" si="103"/>
        <v>16169.328122885971</v>
      </c>
      <c r="Q393" s="75">
        <f t="shared" si="104"/>
        <v>383.14196494879246</v>
      </c>
      <c r="R393" s="75">
        <f t="shared" si="105"/>
        <v>8791.4088414956095</v>
      </c>
      <c r="S393" s="76">
        <f t="shared" si="97"/>
        <v>146789.74096729033</v>
      </c>
      <c r="T393" s="76"/>
      <c r="U393" s="115">
        <f t="shared" si="106"/>
        <v>46808.101594873966</v>
      </c>
      <c r="V393" s="115">
        <f t="shared" si="107"/>
        <v>16074.061815062812</v>
      </c>
      <c r="W393" s="115">
        <f t="shared" si="108"/>
        <v>68120.001484125489</v>
      </c>
      <c r="X393" s="115">
        <f t="shared" si="109"/>
        <v>8861.311484129903</v>
      </c>
      <c r="Y393" s="115">
        <f t="shared" si="110"/>
        <v>798.90632036883312</v>
      </c>
      <c r="Z393" s="115">
        <f t="shared" si="111"/>
        <v>359.56346912684319</v>
      </c>
      <c r="AA393" s="12">
        <f t="shared" si="112"/>
        <v>141021.94616768786</v>
      </c>
    </row>
    <row r="394" spans="1:27" x14ac:dyDescent="0.2">
      <c r="A394" s="72">
        <v>2004</v>
      </c>
      <c r="B394" s="72">
        <v>1</v>
      </c>
      <c r="C394" s="72">
        <v>17</v>
      </c>
      <c r="D394" s="72">
        <v>8</v>
      </c>
      <c r="E394" s="11">
        <v>5.7377184997658523E-2</v>
      </c>
      <c r="F394" s="11">
        <v>6.5896759790965667E-2</v>
      </c>
      <c r="G394" s="11">
        <v>1.3580859814652374E-3</v>
      </c>
      <c r="H394" s="11">
        <v>1.6115310099604572E-2</v>
      </c>
      <c r="I394" s="11">
        <v>4.1207379429298885E-4</v>
      </c>
      <c r="J394" s="11">
        <v>6.5016380165896876E-3</v>
      </c>
      <c r="K394" s="126">
        <f t="shared" si="98"/>
        <v>0.14766105268057667</v>
      </c>
      <c r="L394" s="74">
        <f t="shared" si="99"/>
        <v>147661.05268057666</v>
      </c>
      <c r="M394" s="75">
        <f t="shared" si="100"/>
        <v>57623.566384476311</v>
      </c>
      <c r="N394" s="75">
        <f t="shared" si="101"/>
        <v>75857.706144452983</v>
      </c>
      <c r="O394" s="75">
        <f t="shared" si="102"/>
        <v>1420.576648132557</v>
      </c>
      <c r="P394" s="75">
        <f t="shared" si="103"/>
        <v>16741.230875065168</v>
      </c>
      <c r="Q394" s="75">
        <f t="shared" si="104"/>
        <v>379.73710460954686</v>
      </c>
      <c r="R394" s="75">
        <f t="shared" si="105"/>
        <v>9025.9061884304483</v>
      </c>
      <c r="S394" s="76">
        <f t="shared" si="97"/>
        <v>161048.723345167</v>
      </c>
      <c r="T394" s="76"/>
      <c r="U394" s="115">
        <f t="shared" si="106"/>
        <v>55677.002551882135</v>
      </c>
      <c r="V394" s="115">
        <f t="shared" si="107"/>
        <v>16642.595035544717</v>
      </c>
      <c r="W394" s="115">
        <f t="shared" si="108"/>
        <v>72587.571311988591</v>
      </c>
      <c r="X394" s="115">
        <f t="shared" si="109"/>
        <v>9097.6733768431277</v>
      </c>
      <c r="Y394" s="115">
        <f t="shared" si="110"/>
        <v>626.19038253671386</v>
      </c>
      <c r="Z394" s="115">
        <f t="shared" si="111"/>
        <v>356.3681433534444</v>
      </c>
      <c r="AA394" s="12">
        <f t="shared" si="112"/>
        <v>154987.40080214871</v>
      </c>
    </row>
    <row r="395" spans="1:27" x14ac:dyDescent="0.2">
      <c r="A395" s="72">
        <v>2004</v>
      </c>
      <c r="B395" s="72">
        <v>1</v>
      </c>
      <c r="C395" s="72">
        <v>17</v>
      </c>
      <c r="D395" s="72">
        <v>9</v>
      </c>
      <c r="E395" s="11">
        <v>6.1006963220782397E-2</v>
      </c>
      <c r="F395" s="11">
        <v>6.7037727464516306E-2</v>
      </c>
      <c r="G395" s="11">
        <v>0</v>
      </c>
      <c r="H395" s="11">
        <v>2.0794400576078217E-2</v>
      </c>
      <c r="I395" s="11">
        <v>3.9867809954414416E-4</v>
      </c>
      <c r="J395" s="11">
        <v>6.57912032449149E-3</v>
      </c>
      <c r="K395" s="126">
        <f t="shared" si="98"/>
        <v>0.15581688968541252</v>
      </c>
      <c r="L395" s="74">
        <f t="shared" si="99"/>
        <v>155816.88968541252</v>
      </c>
      <c r="M395" s="75">
        <f t="shared" si="100"/>
        <v>61268.931112802398</v>
      </c>
      <c r="N395" s="75">
        <f t="shared" si="101"/>
        <v>77171.142355506134</v>
      </c>
      <c r="O395" s="75">
        <f t="shared" si="102"/>
        <v>0</v>
      </c>
      <c r="P395" s="75">
        <f t="shared" si="103"/>
        <v>21602.057844437979</v>
      </c>
      <c r="Q395" s="75">
        <f t="shared" si="104"/>
        <v>367.39261095668724</v>
      </c>
      <c r="R395" s="75">
        <f t="shared" si="105"/>
        <v>9133.471088321874</v>
      </c>
      <c r="S395" s="76">
        <f t="shared" si="97"/>
        <v>169542.99501202509</v>
      </c>
      <c r="T395" s="76"/>
      <c r="U395" s="115">
        <f t="shared" si="106"/>
        <v>59199.224344392191</v>
      </c>
      <c r="V395" s="115">
        <f t="shared" si="107"/>
        <v>21474.783026549343</v>
      </c>
      <c r="W395" s="115">
        <f t="shared" si="108"/>
        <v>73844.386861512554</v>
      </c>
      <c r="X395" s="115">
        <f t="shared" si="109"/>
        <v>9206.0935515707806</v>
      </c>
      <c r="Y395" s="115">
        <f t="shared" si="110"/>
        <v>0</v>
      </c>
      <c r="Z395" s="115">
        <f t="shared" si="111"/>
        <v>344.78332788424945</v>
      </c>
      <c r="AA395" s="12">
        <f t="shared" si="112"/>
        <v>164069.2711119091</v>
      </c>
    </row>
    <row r="396" spans="1:27" x14ac:dyDescent="0.2">
      <c r="A396" s="72">
        <v>2004</v>
      </c>
      <c r="B396" s="72">
        <v>1</v>
      </c>
      <c r="C396" s="72">
        <v>17</v>
      </c>
      <c r="D396" s="72">
        <v>10</v>
      </c>
      <c r="E396" s="11">
        <v>6.3912346728532063E-2</v>
      </c>
      <c r="F396" s="11">
        <v>6.7389480731982546E-2</v>
      </c>
      <c r="G396" s="11">
        <v>0</v>
      </c>
      <c r="H396" s="11">
        <v>2.3187059961575943E-2</v>
      </c>
      <c r="I396" s="11">
        <v>3.9867809954414416E-4</v>
      </c>
      <c r="J396" s="11">
        <v>6.9166147967478914E-3</v>
      </c>
      <c r="K396" s="126">
        <f t="shared" si="98"/>
        <v>0.16180418031838256</v>
      </c>
      <c r="L396" s="74">
        <f t="shared" si="99"/>
        <v>161804.18031838257</v>
      </c>
      <c r="M396" s="75">
        <f t="shared" si="100"/>
        <v>64186.790527446181</v>
      </c>
      <c r="N396" s="75">
        <f t="shared" si="101"/>
        <v>77576.066604944921</v>
      </c>
      <c r="O396" s="75">
        <f t="shared" si="102"/>
        <v>0</v>
      </c>
      <c r="P396" s="75">
        <f t="shared" si="103"/>
        <v>24087.648436889056</v>
      </c>
      <c r="Q396" s="75">
        <f t="shared" si="104"/>
        <v>367.39261095668724</v>
      </c>
      <c r="R396" s="75">
        <f t="shared" si="105"/>
        <v>9601.998163795377</v>
      </c>
      <c r="S396" s="76">
        <f t="shared" si="97"/>
        <v>175819.89634403223</v>
      </c>
      <c r="T396" s="76"/>
      <c r="U396" s="115">
        <f t="shared" si="106"/>
        <v>62018.516454693112</v>
      </c>
      <c r="V396" s="115">
        <f t="shared" si="107"/>
        <v>23945.729037809218</v>
      </c>
      <c r="W396" s="115">
        <f t="shared" si="108"/>
        <v>74231.855311667387</v>
      </c>
      <c r="X396" s="115">
        <f t="shared" si="109"/>
        <v>9678.3460004527769</v>
      </c>
      <c r="Y396" s="115">
        <f t="shared" si="110"/>
        <v>0</v>
      </c>
      <c r="Z396" s="115">
        <f t="shared" si="111"/>
        <v>344.78332788424945</v>
      </c>
      <c r="AA396" s="12">
        <f t="shared" si="112"/>
        <v>170219.23013250675</v>
      </c>
    </row>
    <row r="397" spans="1:27" x14ac:dyDescent="0.2">
      <c r="A397" s="72">
        <v>2004</v>
      </c>
      <c r="B397" s="72">
        <v>1</v>
      </c>
      <c r="C397" s="72">
        <v>17</v>
      </c>
      <c r="D397" s="72">
        <v>11</v>
      </c>
      <c r="E397" s="11">
        <v>6.6135683404091691E-2</v>
      </c>
      <c r="F397" s="11">
        <v>6.7519806021554038E-2</v>
      </c>
      <c r="G397" s="11">
        <v>0</v>
      </c>
      <c r="H397" s="11">
        <v>2.348755029805321E-2</v>
      </c>
      <c r="I397" s="11">
        <v>3.9867809954414416E-4</v>
      </c>
      <c r="J397" s="11">
        <v>7.1991484582268157E-3</v>
      </c>
      <c r="K397" s="126">
        <f t="shared" si="98"/>
        <v>0.16474086628146989</v>
      </c>
      <c r="L397" s="74">
        <f t="shared" si="99"/>
        <v>164740.86628146988</v>
      </c>
      <c r="M397" s="75">
        <f t="shared" si="100"/>
        <v>66419.674356173215</v>
      </c>
      <c r="N397" s="75">
        <f t="shared" si="101"/>
        <v>77726.091849750053</v>
      </c>
      <c r="O397" s="75">
        <f t="shared" si="102"/>
        <v>0</v>
      </c>
      <c r="P397" s="75">
        <f t="shared" si="103"/>
        <v>24399.809857773871</v>
      </c>
      <c r="Q397" s="75">
        <f t="shared" si="104"/>
        <v>367.39261095668724</v>
      </c>
      <c r="R397" s="75">
        <f t="shared" si="105"/>
        <v>9994.2258327421259</v>
      </c>
      <c r="S397" s="76">
        <f t="shared" si="97"/>
        <v>178907.19450739597</v>
      </c>
      <c r="T397" s="76"/>
      <c r="U397" s="115">
        <f t="shared" si="106"/>
        <v>64175.971927001105</v>
      </c>
      <c r="V397" s="115">
        <f t="shared" si="107"/>
        <v>24256.051268729767</v>
      </c>
      <c r="W397" s="115">
        <f t="shared" si="108"/>
        <v>74375.413147902946</v>
      </c>
      <c r="X397" s="115">
        <f t="shared" si="109"/>
        <v>10073.692367559059</v>
      </c>
      <c r="Y397" s="115">
        <f t="shared" si="110"/>
        <v>0</v>
      </c>
      <c r="Z397" s="115">
        <f t="shared" si="111"/>
        <v>344.78332788424945</v>
      </c>
      <c r="AA397" s="12">
        <f t="shared" si="112"/>
        <v>173225.91203907711</v>
      </c>
    </row>
    <row r="398" spans="1:27" x14ac:dyDescent="0.2">
      <c r="A398" s="72">
        <v>2004</v>
      </c>
      <c r="B398" s="72">
        <v>1</v>
      </c>
      <c r="C398" s="72">
        <v>17</v>
      </c>
      <c r="D398" s="72">
        <v>12</v>
      </c>
      <c r="E398" s="11">
        <v>6.9514497871883643E-2</v>
      </c>
      <c r="F398" s="11">
        <v>6.7320441784829932E-2</v>
      </c>
      <c r="G398" s="11">
        <v>0</v>
      </c>
      <c r="H398" s="11">
        <v>2.4431589385322867E-2</v>
      </c>
      <c r="I398" s="11">
        <v>3.9867809954414416E-4</v>
      </c>
      <c r="J398" s="11">
        <v>7.3171367300893745E-3</v>
      </c>
      <c r="K398" s="126">
        <f t="shared" si="98"/>
        <v>0.16898234387166994</v>
      </c>
      <c r="L398" s="74">
        <f t="shared" si="99"/>
        <v>168982.34387166993</v>
      </c>
      <c r="M398" s="75">
        <f t="shared" si="100"/>
        <v>69812.997674380342</v>
      </c>
      <c r="N398" s="75">
        <f t="shared" si="101"/>
        <v>77496.591738771865</v>
      </c>
      <c r="O398" s="75">
        <f t="shared" si="102"/>
        <v>0</v>
      </c>
      <c r="P398" s="75">
        <f t="shared" si="103"/>
        <v>25380.515548038864</v>
      </c>
      <c r="Q398" s="75">
        <f t="shared" si="104"/>
        <v>367.39261095668724</v>
      </c>
      <c r="R398" s="75">
        <f t="shared" si="105"/>
        <v>10158.023182033048</v>
      </c>
      <c r="S398" s="76">
        <f t="shared" si="97"/>
        <v>183215.52075418079</v>
      </c>
      <c r="T398" s="76"/>
      <c r="U398" s="115">
        <f t="shared" si="106"/>
        <v>67454.66644213401</v>
      </c>
      <c r="V398" s="115">
        <f t="shared" si="107"/>
        <v>25230.978845676593</v>
      </c>
      <c r="W398" s="115">
        <f t="shared" si="108"/>
        <v>74155.806511762174</v>
      </c>
      <c r="X398" s="115">
        <f t="shared" si="109"/>
        <v>10238.792109649401</v>
      </c>
      <c r="Y398" s="115">
        <f t="shared" si="110"/>
        <v>0</v>
      </c>
      <c r="Z398" s="115">
        <f t="shared" si="111"/>
        <v>344.78332788424945</v>
      </c>
      <c r="AA398" s="12">
        <f t="shared" si="112"/>
        <v>177425.02723710643</v>
      </c>
    </row>
    <row r="399" spans="1:27" x14ac:dyDescent="0.2">
      <c r="A399" s="72">
        <v>2004</v>
      </c>
      <c r="B399" s="72">
        <v>1</v>
      </c>
      <c r="C399" s="72">
        <v>17</v>
      </c>
      <c r="D399" s="72">
        <v>13</v>
      </c>
      <c r="E399" s="11">
        <v>7.0959241584422281E-2</v>
      </c>
      <c r="F399" s="11">
        <v>6.571332557147494E-2</v>
      </c>
      <c r="G399" s="11">
        <v>0</v>
      </c>
      <c r="H399" s="11">
        <v>1.8305229166844929E-2</v>
      </c>
      <c r="I399" s="11">
        <v>3.9867809954414416E-4</v>
      </c>
      <c r="J399" s="11">
        <v>7.4899177645560994E-3</v>
      </c>
      <c r="K399" s="126">
        <f t="shared" si="98"/>
        <v>0.16286639218684237</v>
      </c>
      <c r="L399" s="74">
        <f t="shared" si="99"/>
        <v>162866.39218684236</v>
      </c>
      <c r="M399" s="75">
        <f t="shared" si="100"/>
        <v>71263.945210956459</v>
      </c>
      <c r="N399" s="75">
        <f t="shared" si="101"/>
        <v>75646.544030213918</v>
      </c>
      <c r="O399" s="75">
        <f t="shared" si="102"/>
        <v>0</v>
      </c>
      <c r="P399" s="75">
        <f t="shared" si="103"/>
        <v>19016.20668848608</v>
      </c>
      <c r="Q399" s="75">
        <f t="shared" si="104"/>
        <v>367.39261095668724</v>
      </c>
      <c r="R399" s="75">
        <f t="shared" si="105"/>
        <v>10397.886644787723</v>
      </c>
      <c r="S399" s="76">
        <f t="shared" si="97"/>
        <v>176691.97518540086</v>
      </c>
      <c r="T399" s="76"/>
      <c r="U399" s="115">
        <f t="shared" si="106"/>
        <v>68856.599969774164</v>
      </c>
      <c r="V399" s="115">
        <f t="shared" si="107"/>
        <v>18904.167166110998</v>
      </c>
      <c r="W399" s="115">
        <f t="shared" si="108"/>
        <v>72385.512143516884</v>
      </c>
      <c r="X399" s="115">
        <f t="shared" si="109"/>
        <v>10480.562785482238</v>
      </c>
      <c r="Y399" s="115">
        <f t="shared" si="110"/>
        <v>0</v>
      </c>
      <c r="Z399" s="115">
        <f t="shared" si="111"/>
        <v>344.78332788424945</v>
      </c>
      <c r="AA399" s="12">
        <f t="shared" si="112"/>
        <v>170971.62539276853</v>
      </c>
    </row>
    <row r="400" spans="1:27" x14ac:dyDescent="0.2">
      <c r="A400" s="72">
        <v>2004</v>
      </c>
      <c r="B400" s="72">
        <v>1</v>
      </c>
      <c r="C400" s="72">
        <v>17</v>
      </c>
      <c r="D400" s="72">
        <v>14</v>
      </c>
      <c r="E400" s="11">
        <v>6.7224416067295845E-2</v>
      </c>
      <c r="F400" s="11">
        <v>6.5263580158811424E-2</v>
      </c>
      <c r="G400" s="11">
        <v>0</v>
      </c>
      <c r="H400" s="11">
        <v>2.0595837716901245E-2</v>
      </c>
      <c r="I400" s="11">
        <v>3.9867809954414416E-4</v>
      </c>
      <c r="J400" s="11">
        <v>7.5351297533475022E-3</v>
      </c>
      <c r="K400" s="126">
        <f t="shared" si="98"/>
        <v>0.16101764179590014</v>
      </c>
      <c r="L400" s="74">
        <f t="shared" si="99"/>
        <v>161017.64179590013</v>
      </c>
      <c r="M400" s="75">
        <f t="shared" si="100"/>
        <v>67513.082108673654</v>
      </c>
      <c r="N400" s="75">
        <f t="shared" si="101"/>
        <v>75128.815154592899</v>
      </c>
      <c r="O400" s="75">
        <f t="shared" si="102"/>
        <v>0</v>
      </c>
      <c r="P400" s="75">
        <f t="shared" si="103"/>
        <v>21395.782777551351</v>
      </c>
      <c r="Q400" s="75">
        <f t="shared" si="104"/>
        <v>367.39261095668724</v>
      </c>
      <c r="R400" s="75">
        <f t="shared" si="105"/>
        <v>10460.652238378492</v>
      </c>
      <c r="S400" s="76">
        <f t="shared" si="97"/>
        <v>174865.7248901531</v>
      </c>
      <c r="T400" s="76"/>
      <c r="U400" s="115">
        <f t="shared" si="106"/>
        <v>65232.443611173279</v>
      </c>
      <c r="V400" s="115">
        <f t="shared" si="107"/>
        <v>21269.723289320751</v>
      </c>
      <c r="W400" s="115">
        <f t="shared" si="108"/>
        <v>71890.101939471802</v>
      </c>
      <c r="X400" s="115">
        <f t="shared" si="109"/>
        <v>10543.827443664088</v>
      </c>
      <c r="Y400" s="115">
        <f t="shared" si="110"/>
        <v>0</v>
      </c>
      <c r="Z400" s="115">
        <f t="shared" si="111"/>
        <v>344.78332788424945</v>
      </c>
      <c r="AA400" s="12">
        <f t="shared" si="112"/>
        <v>169280.87961151416</v>
      </c>
    </row>
    <row r="401" spans="1:27" x14ac:dyDescent="0.2">
      <c r="A401" s="72">
        <v>2004</v>
      </c>
      <c r="B401" s="72">
        <v>1</v>
      </c>
      <c r="C401" s="72">
        <v>17</v>
      </c>
      <c r="D401" s="72">
        <v>15</v>
      </c>
      <c r="E401" s="11">
        <v>6.5021649816678143E-2</v>
      </c>
      <c r="F401" s="11">
        <v>6.4831537704483549E-2</v>
      </c>
      <c r="G401" s="11">
        <v>0</v>
      </c>
      <c r="H401" s="11">
        <v>2.1566222278217698E-2</v>
      </c>
      <c r="I401" s="11">
        <v>3.9867809954414416E-4</v>
      </c>
      <c r="J401" s="11">
        <v>7.6374878551474816E-3</v>
      </c>
      <c r="K401" s="126">
        <f t="shared" si="98"/>
        <v>0.15945557575407102</v>
      </c>
      <c r="L401" s="74">
        <f t="shared" si="99"/>
        <v>159455.575754071</v>
      </c>
      <c r="M401" s="75">
        <f t="shared" si="100"/>
        <v>65300.857035639267</v>
      </c>
      <c r="N401" s="75">
        <f t="shared" si="101"/>
        <v>74631.465214378914</v>
      </c>
      <c r="O401" s="75">
        <f t="shared" si="102"/>
        <v>0</v>
      </c>
      <c r="P401" s="75">
        <f t="shared" si="103"/>
        <v>22403.857203559208</v>
      </c>
      <c r="Q401" s="75">
        <f t="shared" si="104"/>
        <v>367.39261095668724</v>
      </c>
      <c r="R401" s="75">
        <f t="shared" si="105"/>
        <v>10602.750986742374</v>
      </c>
      <c r="S401" s="76">
        <f t="shared" si="97"/>
        <v>173306.32305127644</v>
      </c>
      <c r="T401" s="76"/>
      <c r="U401" s="115">
        <f t="shared" si="106"/>
        <v>63094.949027536139</v>
      </c>
      <c r="V401" s="115">
        <f t="shared" si="107"/>
        <v>22271.8583511295</v>
      </c>
      <c r="W401" s="115">
        <f t="shared" si="108"/>
        <v>71414.192159342812</v>
      </c>
      <c r="X401" s="115">
        <f t="shared" si="109"/>
        <v>10687.056053942568</v>
      </c>
      <c r="Y401" s="115">
        <f t="shared" si="110"/>
        <v>0</v>
      </c>
      <c r="Z401" s="115">
        <f t="shared" si="111"/>
        <v>344.78332788424945</v>
      </c>
      <c r="AA401" s="12">
        <f t="shared" si="112"/>
        <v>167812.83891983525</v>
      </c>
    </row>
    <row r="402" spans="1:27" x14ac:dyDescent="0.2">
      <c r="A402" s="72">
        <v>2004</v>
      </c>
      <c r="B402" s="72">
        <v>1</v>
      </c>
      <c r="C402" s="72">
        <v>17</v>
      </c>
      <c r="D402" s="72">
        <v>16</v>
      </c>
      <c r="E402" s="11">
        <v>6.5172546249202878E-2</v>
      </c>
      <c r="F402" s="11">
        <v>6.3317773560245816E-2</v>
      </c>
      <c r="G402" s="11">
        <v>0</v>
      </c>
      <c r="H402" s="11">
        <v>2.1744889919360178E-2</v>
      </c>
      <c r="I402" s="11">
        <v>3.9867809954414416E-4</v>
      </c>
      <c r="J402" s="11">
        <v>7.6712707430132412E-3</v>
      </c>
      <c r="K402" s="126">
        <f t="shared" si="98"/>
        <v>0.15830515857136626</v>
      </c>
      <c r="L402" s="74">
        <f t="shared" si="99"/>
        <v>158305.15857136625</v>
      </c>
      <c r="M402" s="75">
        <f t="shared" si="100"/>
        <v>65452.40142731907</v>
      </c>
      <c r="N402" s="75">
        <f t="shared" si="101"/>
        <v>72888.880662576135</v>
      </c>
      <c r="O402" s="75">
        <f t="shared" si="102"/>
        <v>0</v>
      </c>
      <c r="P402" s="75">
        <f t="shared" si="103"/>
        <v>22589.464319511819</v>
      </c>
      <c r="Q402" s="75">
        <f t="shared" si="104"/>
        <v>367.39261095668724</v>
      </c>
      <c r="R402" s="75">
        <f t="shared" si="105"/>
        <v>10649.650118295465</v>
      </c>
      <c r="S402" s="76">
        <f t="shared" si="97"/>
        <v>171947.78913865917</v>
      </c>
      <c r="T402" s="76"/>
      <c r="U402" s="115">
        <f t="shared" si="106"/>
        <v>63241.374145099719</v>
      </c>
      <c r="V402" s="115">
        <f t="shared" si="107"/>
        <v>22456.371908678935</v>
      </c>
      <c r="W402" s="115">
        <f t="shared" si="108"/>
        <v>69746.728339908514</v>
      </c>
      <c r="X402" s="115">
        <f t="shared" si="109"/>
        <v>10734.328091965135</v>
      </c>
      <c r="Y402" s="115">
        <f t="shared" si="110"/>
        <v>0</v>
      </c>
      <c r="Z402" s="115">
        <f t="shared" si="111"/>
        <v>344.78332788424945</v>
      </c>
      <c r="AA402" s="12">
        <f t="shared" si="112"/>
        <v>166523.58581353654</v>
      </c>
    </row>
    <row r="403" spans="1:27" x14ac:dyDescent="0.2">
      <c r="A403" s="72">
        <v>2004</v>
      </c>
      <c r="B403" s="72">
        <v>1</v>
      </c>
      <c r="C403" s="72">
        <v>17</v>
      </c>
      <c r="D403" s="72">
        <v>17</v>
      </c>
      <c r="E403" s="11">
        <v>7.4881032183863383E-2</v>
      </c>
      <c r="F403" s="11">
        <v>6.3033616978264081E-2</v>
      </c>
      <c r="G403" s="11">
        <v>0</v>
      </c>
      <c r="H403" s="11">
        <v>2.1086898943862398E-2</v>
      </c>
      <c r="I403" s="11">
        <v>3.9867809954414416E-4</v>
      </c>
      <c r="J403" s="11">
        <v>7.4393272202517543E-3</v>
      </c>
      <c r="K403" s="126">
        <f t="shared" si="98"/>
        <v>0.16683955342578577</v>
      </c>
      <c r="L403" s="74">
        <f t="shared" si="99"/>
        <v>166839.55342578577</v>
      </c>
      <c r="M403" s="75">
        <f t="shared" si="100"/>
        <v>75202.576235851317</v>
      </c>
      <c r="N403" s="75">
        <f t="shared" si="101"/>
        <v>72561.77100554049</v>
      </c>
      <c r="O403" s="75">
        <f t="shared" si="102"/>
        <v>0</v>
      </c>
      <c r="P403" s="75">
        <f t="shared" si="103"/>
        <v>21905.916887508756</v>
      </c>
      <c r="Q403" s="75">
        <f t="shared" si="104"/>
        <v>367.39261095668724</v>
      </c>
      <c r="R403" s="75">
        <f t="shared" si="105"/>
        <v>10327.654265539983</v>
      </c>
      <c r="S403" s="76">
        <f t="shared" si="97"/>
        <v>180365.31100539723</v>
      </c>
      <c r="T403" s="76"/>
      <c r="U403" s="115">
        <f t="shared" si="106"/>
        <v>72662.181321001844</v>
      </c>
      <c r="V403" s="115">
        <f t="shared" si="107"/>
        <v>21776.851795533774</v>
      </c>
      <c r="W403" s="115">
        <f t="shared" si="108"/>
        <v>69433.719988302153</v>
      </c>
      <c r="X403" s="115">
        <f t="shared" si="109"/>
        <v>10409.77197140381</v>
      </c>
      <c r="Y403" s="115">
        <f t="shared" si="110"/>
        <v>0</v>
      </c>
      <c r="Z403" s="115">
        <f t="shared" si="111"/>
        <v>344.78332788424945</v>
      </c>
      <c r="AA403" s="12">
        <f t="shared" si="112"/>
        <v>174627.30840412583</v>
      </c>
    </row>
    <row r="404" spans="1:27" x14ac:dyDescent="0.2">
      <c r="A404" s="72">
        <v>2004</v>
      </c>
      <c r="B404" s="72">
        <v>1</v>
      </c>
      <c r="C404" s="72">
        <v>17</v>
      </c>
      <c r="D404" s="72">
        <v>18</v>
      </c>
      <c r="E404" s="11">
        <v>8.2604378566228556E-2</v>
      </c>
      <c r="F404" s="11">
        <v>6.4097364375466467E-2</v>
      </c>
      <c r="G404" s="11">
        <v>1.3861387903168888E-3</v>
      </c>
      <c r="H404" s="11">
        <v>1.9880989907556167E-2</v>
      </c>
      <c r="I404" s="11">
        <v>4.1235049758670737E-4</v>
      </c>
      <c r="J404" s="11">
        <v>7.5991665174396624E-3</v>
      </c>
      <c r="K404" s="126">
        <f t="shared" si="98"/>
        <v>0.17598038865459442</v>
      </c>
      <c r="L404" s="74">
        <f t="shared" si="99"/>
        <v>175980.38865459443</v>
      </c>
      <c r="M404" s="75">
        <f t="shared" si="100"/>
        <v>82959.087172954372</v>
      </c>
      <c r="N404" s="75">
        <f t="shared" si="101"/>
        <v>73786.314332479131</v>
      </c>
      <c r="O404" s="75">
        <f t="shared" si="102"/>
        <v>1449.9202726990864</v>
      </c>
      <c r="P404" s="75">
        <f t="shared" si="103"/>
        <v>20653.170184755247</v>
      </c>
      <c r="Q404" s="75">
        <f t="shared" si="104"/>
        <v>379.99209415037143</v>
      </c>
      <c r="R404" s="75">
        <f t="shared" si="105"/>
        <v>10549.551347161798</v>
      </c>
      <c r="S404" s="76">
        <f t="shared" si="97"/>
        <v>189778.03540419997</v>
      </c>
      <c r="T404" s="76"/>
      <c r="U404" s="115">
        <f t="shared" si="106"/>
        <v>80156.671966675072</v>
      </c>
      <c r="V404" s="115">
        <f t="shared" si="107"/>
        <v>20531.486014986924</v>
      </c>
      <c r="W404" s="115">
        <f t="shared" si="108"/>
        <v>70605.474719449907</v>
      </c>
      <c r="X404" s="115">
        <f t="shared" si="109"/>
        <v>10633.433411011683</v>
      </c>
      <c r="Y404" s="115">
        <f t="shared" si="110"/>
        <v>639.12505629506643</v>
      </c>
      <c r="Z404" s="115">
        <f t="shared" si="111"/>
        <v>356.6074408783245</v>
      </c>
      <c r="AA404" s="12">
        <f t="shared" si="112"/>
        <v>182922.79860929697</v>
      </c>
    </row>
    <row r="405" spans="1:27" x14ac:dyDescent="0.2">
      <c r="A405" s="72">
        <v>2004</v>
      </c>
      <c r="B405" s="72">
        <v>1</v>
      </c>
      <c r="C405" s="72">
        <v>17</v>
      </c>
      <c r="D405" s="72">
        <v>19</v>
      </c>
      <c r="E405" s="11">
        <v>8.6164494693952084E-2</v>
      </c>
      <c r="F405" s="11">
        <v>6.4549822770483989E-2</v>
      </c>
      <c r="G405" s="11">
        <v>1.732673487896111E-3</v>
      </c>
      <c r="H405" s="11">
        <v>2.2178068360889831E-2</v>
      </c>
      <c r="I405" s="11">
        <v>4.1576859709734819E-4</v>
      </c>
      <c r="J405" s="11">
        <v>7.5663917834180843E-3</v>
      </c>
      <c r="K405" s="126">
        <f t="shared" si="98"/>
        <v>0.18260721969373747</v>
      </c>
      <c r="L405" s="74">
        <f t="shared" si="99"/>
        <v>182607.21969373748</v>
      </c>
      <c r="M405" s="75">
        <f t="shared" si="100"/>
        <v>86534.490672284184</v>
      </c>
      <c r="N405" s="75">
        <f t="shared" si="101"/>
        <v>74307.166284543331</v>
      </c>
      <c r="O405" s="75">
        <f t="shared" si="102"/>
        <v>1812.4003408738579</v>
      </c>
      <c r="P405" s="75">
        <f t="shared" si="103"/>
        <v>23039.467468996776</v>
      </c>
      <c r="Q405" s="75">
        <f t="shared" si="104"/>
        <v>383.14196494879246</v>
      </c>
      <c r="R405" s="75">
        <f t="shared" si="105"/>
        <v>10504.051786301183</v>
      </c>
      <c r="S405" s="76">
        <f t="shared" si="97"/>
        <v>196580.71851794812</v>
      </c>
      <c r="T405" s="76"/>
      <c r="U405" s="115">
        <f t="shared" si="106"/>
        <v>83611.295868777452</v>
      </c>
      <c r="V405" s="115">
        <f t="shared" si="107"/>
        <v>22903.723733493229</v>
      </c>
      <c r="W405" s="115">
        <f t="shared" si="108"/>
        <v>71103.873367854234</v>
      </c>
      <c r="X405" s="115">
        <f t="shared" si="109"/>
        <v>10587.572072010591</v>
      </c>
      <c r="Y405" s="115">
        <f t="shared" si="110"/>
        <v>798.90632036883312</v>
      </c>
      <c r="Z405" s="115">
        <f t="shared" si="111"/>
        <v>359.56346912684319</v>
      </c>
      <c r="AA405" s="12">
        <f t="shared" si="112"/>
        <v>189364.9348316312</v>
      </c>
    </row>
    <row r="406" spans="1:27" x14ac:dyDescent="0.2">
      <c r="A406" s="72">
        <v>2004</v>
      </c>
      <c r="B406" s="72">
        <v>1</v>
      </c>
      <c r="C406" s="72">
        <v>17</v>
      </c>
      <c r="D406" s="72">
        <v>20</v>
      </c>
      <c r="E406" s="11">
        <v>8.5197970448546628E-2</v>
      </c>
      <c r="F406" s="11">
        <v>6.3707235551843891E-2</v>
      </c>
      <c r="G406" s="11">
        <v>1.732673487896111E-3</v>
      </c>
      <c r="H406" s="11">
        <v>2.1963288425225234E-2</v>
      </c>
      <c r="I406" s="11">
        <v>4.1576859709734819E-4</v>
      </c>
      <c r="J406" s="11">
        <v>7.4107541637474681E-3</v>
      </c>
      <c r="K406" s="126">
        <f t="shared" si="98"/>
        <v>0.18042769067435671</v>
      </c>
      <c r="L406" s="74">
        <f t="shared" si="99"/>
        <v>180427.69067435671</v>
      </c>
      <c r="M406" s="75">
        <f t="shared" si="100"/>
        <v>85563.81610852509</v>
      </c>
      <c r="N406" s="75">
        <f t="shared" si="101"/>
        <v>73337.21368239072</v>
      </c>
      <c r="O406" s="75">
        <f t="shared" si="102"/>
        <v>1812.4003408738579</v>
      </c>
      <c r="P406" s="75">
        <f t="shared" si="103"/>
        <v>22816.345452227091</v>
      </c>
      <c r="Q406" s="75">
        <f t="shared" si="104"/>
        <v>383.14196494879246</v>
      </c>
      <c r="R406" s="75">
        <f t="shared" si="105"/>
        <v>10287.987688153427</v>
      </c>
      <c r="S406" s="76">
        <f t="shared" si="97"/>
        <v>194200.90523711898</v>
      </c>
      <c r="T406" s="76"/>
      <c r="U406" s="115">
        <f t="shared" si="106"/>
        <v>82673.411361545324</v>
      </c>
      <c r="V406" s="115">
        <f t="shared" si="107"/>
        <v>22681.916305095441</v>
      </c>
      <c r="W406" s="115">
        <f t="shared" si="108"/>
        <v>70175.734260353027</v>
      </c>
      <c r="X406" s="115">
        <f t="shared" si="109"/>
        <v>10369.789995355495</v>
      </c>
      <c r="Y406" s="115">
        <f t="shared" si="110"/>
        <v>798.90632036883312</v>
      </c>
      <c r="Z406" s="115">
        <f t="shared" si="111"/>
        <v>359.56346912684319</v>
      </c>
      <c r="AA406" s="12">
        <f t="shared" si="112"/>
        <v>187059.32171184497</v>
      </c>
    </row>
    <row r="407" spans="1:27" x14ac:dyDescent="0.2">
      <c r="A407" s="72">
        <v>2004</v>
      </c>
      <c r="B407" s="72">
        <v>1</v>
      </c>
      <c r="C407" s="72">
        <v>17</v>
      </c>
      <c r="D407" s="72">
        <v>21</v>
      </c>
      <c r="E407" s="11">
        <v>7.8530804289560469E-2</v>
      </c>
      <c r="F407" s="11">
        <v>6.2777536814156168E-2</v>
      </c>
      <c r="G407" s="11">
        <v>1.732673487896111E-3</v>
      </c>
      <c r="H407" s="11">
        <v>2.1678062766422396E-2</v>
      </c>
      <c r="I407" s="11">
        <v>4.1576859709734819E-4</v>
      </c>
      <c r="J407" s="11">
        <v>7.3685674476624153E-3</v>
      </c>
      <c r="K407" s="126">
        <f t="shared" si="98"/>
        <v>0.17250341340279493</v>
      </c>
      <c r="L407" s="74">
        <f t="shared" si="99"/>
        <v>172503.41340279492</v>
      </c>
      <c r="M407" s="75">
        <f t="shared" si="100"/>
        <v>78868.020701790665</v>
      </c>
      <c r="N407" s="75">
        <f t="shared" si="101"/>
        <v>72266.981794357096</v>
      </c>
      <c r="O407" s="75">
        <f t="shared" si="102"/>
        <v>1812.4003408738579</v>
      </c>
      <c r="P407" s="75">
        <f t="shared" si="103"/>
        <v>22520.041591116278</v>
      </c>
      <c r="Q407" s="75">
        <f t="shared" si="104"/>
        <v>383.14196494879246</v>
      </c>
      <c r="R407" s="75">
        <f t="shared" si="105"/>
        <v>10229.421932753012</v>
      </c>
      <c r="S407" s="76">
        <f t="shared" si="97"/>
        <v>186080.00832583971</v>
      </c>
      <c r="T407" s="76"/>
      <c r="U407" s="115">
        <f t="shared" si="106"/>
        <v>76203.804543733611</v>
      </c>
      <c r="V407" s="115">
        <f t="shared" si="107"/>
        <v>22387.358204515134</v>
      </c>
      <c r="W407" s="115">
        <f t="shared" si="108"/>
        <v>69151.638786848052</v>
      </c>
      <c r="X407" s="115">
        <f t="shared" si="109"/>
        <v>10310.758569304997</v>
      </c>
      <c r="Y407" s="115">
        <f t="shared" si="110"/>
        <v>798.90632036883312</v>
      </c>
      <c r="Z407" s="115">
        <f t="shared" si="111"/>
        <v>359.56346912684319</v>
      </c>
      <c r="AA407" s="12">
        <f t="shared" si="112"/>
        <v>179212.0298938975</v>
      </c>
    </row>
    <row r="408" spans="1:27" x14ac:dyDescent="0.2">
      <c r="A408" s="72">
        <v>2004</v>
      </c>
      <c r="B408" s="72">
        <v>1</v>
      </c>
      <c r="C408" s="72">
        <v>17</v>
      </c>
      <c r="D408" s="72">
        <v>22</v>
      </c>
      <c r="E408" s="11">
        <v>7.2223896289511244E-2</v>
      </c>
      <c r="F408" s="11">
        <v>6.1561248170227713E-2</v>
      </c>
      <c r="G408" s="11">
        <v>1.732673487896111E-3</v>
      </c>
      <c r="H408" s="11">
        <v>2.0628636666494039E-2</v>
      </c>
      <c r="I408" s="11">
        <v>4.1576859709734819E-4</v>
      </c>
      <c r="J408" s="11">
        <v>7.2818411382726232E-3</v>
      </c>
      <c r="K408" s="126">
        <f t="shared" si="98"/>
        <v>0.16384406434949908</v>
      </c>
      <c r="L408" s="74">
        <f t="shared" si="99"/>
        <v>163844.06434949909</v>
      </c>
      <c r="M408" s="75">
        <f t="shared" si="100"/>
        <v>72534.030426100915</v>
      </c>
      <c r="N408" s="75">
        <f t="shared" si="101"/>
        <v>70866.839104023937</v>
      </c>
      <c r="O408" s="75">
        <f t="shared" si="102"/>
        <v>1812.4003408738579</v>
      </c>
      <c r="P408" s="75">
        <f t="shared" si="103"/>
        <v>21429.85564268387</v>
      </c>
      <c r="Q408" s="75">
        <f t="shared" si="104"/>
        <v>383.14196494879246</v>
      </c>
      <c r="R408" s="75">
        <f t="shared" si="105"/>
        <v>10109.024037542038</v>
      </c>
      <c r="S408" s="76">
        <f t="shared" si="97"/>
        <v>177135.2915161734</v>
      </c>
      <c r="T408" s="76"/>
      <c r="U408" s="115">
        <f t="shared" si="106"/>
        <v>70083.780829995201</v>
      </c>
      <c r="V408" s="115">
        <f t="shared" si="107"/>
        <v>21303.595404240681</v>
      </c>
      <c r="W408" s="115">
        <f t="shared" si="108"/>
        <v>67811.854570489304</v>
      </c>
      <c r="X408" s="115">
        <f t="shared" si="109"/>
        <v>10189.403360972248</v>
      </c>
      <c r="Y408" s="115">
        <f t="shared" si="110"/>
        <v>798.90632036883312</v>
      </c>
      <c r="Z408" s="115">
        <f t="shared" si="111"/>
        <v>359.56346912684319</v>
      </c>
      <c r="AA408" s="12">
        <f t="shared" si="112"/>
        <v>170547.10395519313</v>
      </c>
    </row>
    <row r="409" spans="1:27" x14ac:dyDescent="0.2">
      <c r="A409" s="72">
        <v>2004</v>
      </c>
      <c r="B409" s="72">
        <v>1</v>
      </c>
      <c r="C409" s="72">
        <v>17</v>
      </c>
      <c r="D409" s="72">
        <v>23</v>
      </c>
      <c r="E409" s="11">
        <v>6.7612797107168804E-2</v>
      </c>
      <c r="F409" s="11">
        <v>5.9532936145387183E-2</v>
      </c>
      <c r="G409" s="11">
        <v>1.732673487896111E-3</v>
      </c>
      <c r="H409" s="11">
        <v>1.6111142185709405E-2</v>
      </c>
      <c r="I409" s="11">
        <v>4.1576859709734819E-4</v>
      </c>
      <c r="J409" s="11">
        <v>7.1293974478620131E-3</v>
      </c>
      <c r="K409" s="126">
        <f t="shared" si="98"/>
        <v>0.15253471497112087</v>
      </c>
      <c r="L409" s="74">
        <f t="shared" si="99"/>
        <v>152534.71497112088</v>
      </c>
      <c r="M409" s="75">
        <f t="shared" si="100"/>
        <v>67903.130882145299</v>
      </c>
      <c r="N409" s="75">
        <f t="shared" si="101"/>
        <v>68531.927675333209</v>
      </c>
      <c r="O409" s="75">
        <f t="shared" si="102"/>
        <v>1812.4003408738579</v>
      </c>
      <c r="P409" s="75">
        <f t="shared" si="103"/>
        <v>16736.901078843119</v>
      </c>
      <c r="Q409" s="75">
        <f t="shared" si="104"/>
        <v>383.14196494879246</v>
      </c>
      <c r="R409" s="75">
        <f t="shared" si="105"/>
        <v>9897.3939152323328</v>
      </c>
      <c r="S409" s="76">
        <f t="shared" si="97"/>
        <v>165264.89585737663</v>
      </c>
      <c r="T409" s="76"/>
      <c r="U409" s="115">
        <f t="shared" si="106"/>
        <v>65609.316267944305</v>
      </c>
      <c r="V409" s="115">
        <f t="shared" si="107"/>
        <v>16638.290749578664</v>
      </c>
      <c r="W409" s="115">
        <f t="shared" si="108"/>
        <v>65577.598376207345</v>
      </c>
      <c r="X409" s="115">
        <f t="shared" si="109"/>
        <v>9976.0905157819234</v>
      </c>
      <c r="Y409" s="115">
        <f t="shared" si="110"/>
        <v>798.90632036883312</v>
      </c>
      <c r="Z409" s="115">
        <f t="shared" si="111"/>
        <v>359.56346912684319</v>
      </c>
      <c r="AA409" s="12">
        <f t="shared" si="112"/>
        <v>158959.76569900793</v>
      </c>
    </row>
    <row r="410" spans="1:27" x14ac:dyDescent="0.2">
      <c r="A410" s="72">
        <v>2004</v>
      </c>
      <c r="B410" s="72">
        <v>1</v>
      </c>
      <c r="C410" s="72">
        <v>17</v>
      </c>
      <c r="D410" s="72">
        <v>24</v>
      </c>
      <c r="E410" s="11">
        <v>5.8003586228449193E-2</v>
      </c>
      <c r="F410" s="11">
        <v>5.8015633750252336E-2</v>
      </c>
      <c r="G410" s="11">
        <v>1.732673487896111E-3</v>
      </c>
      <c r="H410" s="11">
        <v>1.6854008268402242E-2</v>
      </c>
      <c r="I410" s="11">
        <v>4.1576859709734819E-4</v>
      </c>
      <c r="J410" s="11">
        <v>6.8248457578004929E-3</v>
      </c>
      <c r="K410" s="126">
        <f t="shared" si="98"/>
        <v>0.14184651608989773</v>
      </c>
      <c r="L410" s="74">
        <f t="shared" si="99"/>
        <v>141846.51608989775</v>
      </c>
      <c r="M410" s="75">
        <f t="shared" si="100"/>
        <v>58252.657423140154</v>
      </c>
      <c r="N410" s="75">
        <f t="shared" si="101"/>
        <v>66785.270031049557</v>
      </c>
      <c r="O410" s="75">
        <f t="shared" si="102"/>
        <v>1812.4003408738579</v>
      </c>
      <c r="P410" s="75">
        <f t="shared" si="103"/>
        <v>17508.620178429122</v>
      </c>
      <c r="Q410" s="75">
        <f t="shared" si="104"/>
        <v>383.14196494879246</v>
      </c>
      <c r="R410" s="75">
        <f t="shared" si="105"/>
        <v>9474.5996936824395</v>
      </c>
      <c r="S410" s="76">
        <f t="shared" si="97"/>
        <v>154216.68963212395</v>
      </c>
      <c r="T410" s="76"/>
      <c r="U410" s="115">
        <f t="shared" si="106"/>
        <v>56284.842461188557</v>
      </c>
      <c r="V410" s="115">
        <f t="shared" si="107"/>
        <v>17405.463041236999</v>
      </c>
      <c r="W410" s="115">
        <f t="shared" si="108"/>
        <v>63906.237050429358</v>
      </c>
      <c r="X410" s="115">
        <f t="shared" si="109"/>
        <v>9549.9345539342357</v>
      </c>
      <c r="Y410" s="115">
        <f t="shared" si="110"/>
        <v>798.90632036883312</v>
      </c>
      <c r="Z410" s="115">
        <f t="shared" si="111"/>
        <v>359.56346912684319</v>
      </c>
      <c r="AA410" s="12">
        <f t="shared" si="112"/>
        <v>148304.94689628485</v>
      </c>
    </row>
    <row r="411" spans="1:27" x14ac:dyDescent="0.2">
      <c r="A411" s="72">
        <v>2004</v>
      </c>
      <c r="B411" s="72">
        <v>1</v>
      </c>
      <c r="C411" s="72">
        <v>18</v>
      </c>
      <c r="D411" s="72">
        <v>1</v>
      </c>
      <c r="E411" s="11">
        <v>4.495815806201206E-2</v>
      </c>
      <c r="F411" s="11">
        <v>5.4850773185578336E-2</v>
      </c>
      <c r="G411" s="11">
        <v>1.732673487896111E-3</v>
      </c>
      <c r="H411" s="11">
        <v>2.1067509576547745E-2</v>
      </c>
      <c r="I411" s="11">
        <v>4.1576859709734819E-4</v>
      </c>
      <c r="J411" s="11">
        <v>6.3719947318967513E-3</v>
      </c>
      <c r="K411" s="126">
        <f t="shared" si="98"/>
        <v>0.12939687764102836</v>
      </c>
      <c r="L411" s="74">
        <f t="shared" si="99"/>
        <v>129396.87764102836</v>
      </c>
      <c r="M411" s="75">
        <f t="shared" si="100"/>
        <v>45151.211334537438</v>
      </c>
      <c r="N411" s="75">
        <f t="shared" si="101"/>
        <v>63142.009520748681</v>
      </c>
      <c r="O411" s="75">
        <f t="shared" si="102"/>
        <v>1812.4003408738579</v>
      </c>
      <c r="P411" s="75">
        <f t="shared" si="103"/>
        <v>21885.774434603431</v>
      </c>
      <c r="Q411" s="75">
        <f t="shared" si="104"/>
        <v>383.14196494879246</v>
      </c>
      <c r="R411" s="75">
        <f t="shared" si="105"/>
        <v>8845.928754649507</v>
      </c>
      <c r="S411" s="76">
        <f t="shared" si="97"/>
        <v>141220.4663503617</v>
      </c>
      <c r="T411" s="76"/>
      <c r="U411" s="115">
        <f t="shared" si="106"/>
        <v>43625.972261426126</v>
      </c>
      <c r="V411" s="115">
        <f t="shared" si="107"/>
        <v>21756.828017758562</v>
      </c>
      <c r="W411" s="115">
        <f t="shared" si="108"/>
        <v>60420.033136010643</v>
      </c>
      <c r="X411" s="115">
        <f t="shared" si="109"/>
        <v>8916.264898452313</v>
      </c>
      <c r="Y411" s="115">
        <f t="shared" si="110"/>
        <v>798.90632036883312</v>
      </c>
      <c r="Z411" s="115">
        <f t="shared" si="111"/>
        <v>359.56346912684319</v>
      </c>
      <c r="AA411" s="12">
        <f t="shared" si="112"/>
        <v>135877.56810314333</v>
      </c>
    </row>
    <row r="412" spans="1:27" x14ac:dyDescent="0.2">
      <c r="A412" s="72">
        <v>2004</v>
      </c>
      <c r="B412" s="72">
        <v>1</v>
      </c>
      <c r="C412" s="72">
        <v>18</v>
      </c>
      <c r="D412" s="72">
        <v>2</v>
      </c>
      <c r="E412" s="11">
        <v>4.1238982865265103E-2</v>
      </c>
      <c r="F412" s="11">
        <v>5.3852093013144031E-2</v>
      </c>
      <c r="G412" s="11">
        <v>1.732673487896111E-3</v>
      </c>
      <c r="H412" s="11">
        <v>1.9567512841226618E-2</v>
      </c>
      <c r="I412" s="11">
        <v>4.1576859709734819E-4</v>
      </c>
      <c r="J412" s="11">
        <v>6.1994024305353562E-3</v>
      </c>
      <c r="K412" s="126">
        <f t="shared" si="98"/>
        <v>0.12300643323516458</v>
      </c>
      <c r="L412" s="74">
        <f t="shared" si="99"/>
        <v>123006.43323516459</v>
      </c>
      <c r="M412" s="75">
        <f t="shared" si="100"/>
        <v>41416.065756133903</v>
      </c>
      <c r="N412" s="75">
        <f t="shared" si="101"/>
        <v>61992.368972516459</v>
      </c>
      <c r="O412" s="75">
        <f t="shared" si="102"/>
        <v>1812.4003408738579</v>
      </c>
      <c r="P412" s="75">
        <f t="shared" si="103"/>
        <v>20327.517627713241</v>
      </c>
      <c r="Q412" s="75">
        <f t="shared" si="104"/>
        <v>383.14196494879246</v>
      </c>
      <c r="R412" s="75">
        <f t="shared" si="105"/>
        <v>8606.3273008376582</v>
      </c>
      <c r="S412" s="76">
        <f t="shared" si="97"/>
        <v>134537.82196302392</v>
      </c>
      <c r="T412" s="76"/>
      <c r="U412" s="115">
        <f t="shared" si="106"/>
        <v>40017.00247790281</v>
      </c>
      <c r="V412" s="115">
        <f t="shared" si="107"/>
        <v>20207.752134868708</v>
      </c>
      <c r="W412" s="115">
        <f t="shared" si="108"/>
        <v>59319.952214514677</v>
      </c>
      <c r="X412" s="115">
        <f t="shared" si="109"/>
        <v>8674.7583148595113</v>
      </c>
      <c r="Y412" s="115">
        <f t="shared" si="110"/>
        <v>798.90632036883312</v>
      </c>
      <c r="Z412" s="115">
        <f t="shared" si="111"/>
        <v>359.56346912684319</v>
      </c>
      <c r="AA412" s="12">
        <f t="shared" si="112"/>
        <v>129377.93493164139</v>
      </c>
    </row>
    <row r="413" spans="1:27" x14ac:dyDescent="0.2">
      <c r="A413" s="72">
        <v>2004</v>
      </c>
      <c r="B413" s="72">
        <v>1</v>
      </c>
      <c r="C413" s="72">
        <v>18</v>
      </c>
      <c r="D413" s="72">
        <v>3</v>
      </c>
      <c r="E413" s="11">
        <v>3.9339847020915759E-2</v>
      </c>
      <c r="F413" s="11">
        <v>5.3160542558415735E-2</v>
      </c>
      <c r="G413" s="11">
        <v>1.732673487896111E-3</v>
      </c>
      <c r="H413" s="11">
        <v>1.8306345817941595E-2</v>
      </c>
      <c r="I413" s="11">
        <v>4.1576859709734819E-4</v>
      </c>
      <c r="J413" s="11">
        <v>6.0040773212733925E-3</v>
      </c>
      <c r="K413" s="126">
        <f t="shared" si="98"/>
        <v>0.11895925480353994</v>
      </c>
      <c r="L413" s="74">
        <f t="shared" si="99"/>
        <v>118959.25480353994</v>
      </c>
      <c r="M413" s="75">
        <f t="shared" si="100"/>
        <v>39508.774898200238</v>
      </c>
      <c r="N413" s="75">
        <f t="shared" si="101"/>
        <v>61196.283833501257</v>
      </c>
      <c r="O413" s="75">
        <f t="shared" si="102"/>
        <v>1812.4003408738579</v>
      </c>
      <c r="P413" s="75">
        <f t="shared" si="103"/>
        <v>19017.366710459013</v>
      </c>
      <c r="Q413" s="75">
        <f t="shared" si="104"/>
        <v>383.14196494879246</v>
      </c>
      <c r="R413" s="75">
        <f t="shared" si="105"/>
        <v>8335.1670012416253</v>
      </c>
      <c r="S413" s="76">
        <f t="shared" si="97"/>
        <v>130253.13474922479</v>
      </c>
      <c r="T413" s="76"/>
      <c r="U413" s="115">
        <f t="shared" si="106"/>
        <v>38174.141221176389</v>
      </c>
      <c r="V413" s="115">
        <f t="shared" si="107"/>
        <v>18905.320353476487</v>
      </c>
      <c r="W413" s="115">
        <f t="shared" si="108"/>
        <v>58558.185352112574</v>
      </c>
      <c r="X413" s="115">
        <f t="shared" si="109"/>
        <v>8401.4419533784021</v>
      </c>
      <c r="Y413" s="115">
        <f t="shared" si="110"/>
        <v>798.90632036883312</v>
      </c>
      <c r="Z413" s="115">
        <f t="shared" si="111"/>
        <v>359.56346912684319</v>
      </c>
      <c r="AA413" s="12">
        <f t="shared" si="112"/>
        <v>125197.55866963953</v>
      </c>
    </row>
    <row r="414" spans="1:27" x14ac:dyDescent="0.2">
      <c r="A414" s="72">
        <v>2004</v>
      </c>
      <c r="B414" s="72">
        <v>1</v>
      </c>
      <c r="C414" s="72">
        <v>18</v>
      </c>
      <c r="D414" s="72">
        <v>4</v>
      </c>
      <c r="E414" s="11">
        <v>3.9266925722526803E-2</v>
      </c>
      <c r="F414" s="11">
        <v>5.2503408108047191E-2</v>
      </c>
      <c r="G414" s="11">
        <v>1.732673487896111E-3</v>
      </c>
      <c r="H414" s="11">
        <v>1.8094343053929794E-2</v>
      </c>
      <c r="I414" s="11">
        <v>4.1576859709734819E-4</v>
      </c>
      <c r="J414" s="11">
        <v>5.8816542270223801E-3</v>
      </c>
      <c r="K414" s="126">
        <f t="shared" si="98"/>
        <v>0.11789477319651964</v>
      </c>
      <c r="L414" s="74">
        <f t="shared" si="99"/>
        <v>117894.77319651964</v>
      </c>
      <c r="M414" s="75">
        <f t="shared" si="100"/>
        <v>39435.540470984437</v>
      </c>
      <c r="N414" s="75">
        <f t="shared" si="101"/>
        <v>60439.817017961592</v>
      </c>
      <c r="O414" s="75">
        <f t="shared" si="102"/>
        <v>1812.4003408738579</v>
      </c>
      <c r="P414" s="75">
        <f t="shared" si="103"/>
        <v>18797.12973105639</v>
      </c>
      <c r="Q414" s="75">
        <f t="shared" si="104"/>
        <v>383.14196494879246</v>
      </c>
      <c r="R414" s="75">
        <f t="shared" si="105"/>
        <v>8165.2130048506342</v>
      </c>
      <c r="S414" s="76">
        <f t="shared" si="97"/>
        <v>129033.24253067572</v>
      </c>
      <c r="T414" s="76"/>
      <c r="U414" s="115">
        <f t="shared" si="106"/>
        <v>38103.380703443523</v>
      </c>
      <c r="V414" s="115">
        <f t="shared" si="107"/>
        <v>18686.380964407512</v>
      </c>
      <c r="W414" s="115">
        <f t="shared" si="108"/>
        <v>57834.32891472472</v>
      </c>
      <c r="X414" s="115">
        <f t="shared" si="109"/>
        <v>8230.136611180591</v>
      </c>
      <c r="Y414" s="115">
        <f t="shared" si="110"/>
        <v>798.90632036883312</v>
      </c>
      <c r="Z414" s="115">
        <f t="shared" si="111"/>
        <v>359.56346912684319</v>
      </c>
      <c r="AA414" s="12">
        <f t="shared" si="112"/>
        <v>124012.69698325203</v>
      </c>
    </row>
    <row r="415" spans="1:27" x14ac:dyDescent="0.2">
      <c r="A415" s="72">
        <v>2004</v>
      </c>
      <c r="B415" s="72">
        <v>1</v>
      </c>
      <c r="C415" s="72">
        <v>18</v>
      </c>
      <c r="D415" s="72">
        <v>5</v>
      </c>
      <c r="E415" s="11">
        <v>3.7950541353697659E-2</v>
      </c>
      <c r="F415" s="11">
        <v>5.2904529415537936E-2</v>
      </c>
      <c r="G415" s="11">
        <v>1.732673487896111E-3</v>
      </c>
      <c r="H415" s="11">
        <v>1.8515035974632062E-2</v>
      </c>
      <c r="I415" s="11">
        <v>4.1576859709734819E-4</v>
      </c>
      <c r="J415" s="11">
        <v>5.824665008547285E-3</v>
      </c>
      <c r="K415" s="126">
        <f t="shared" si="98"/>
        <v>0.11734321383740842</v>
      </c>
      <c r="L415" s="74">
        <f t="shared" si="99"/>
        <v>117343.21383740842</v>
      </c>
      <c r="M415" s="75">
        <f t="shared" si="100"/>
        <v>38113.503461538807</v>
      </c>
      <c r="N415" s="75">
        <f t="shared" si="101"/>
        <v>60901.571774469121</v>
      </c>
      <c r="O415" s="75">
        <f t="shared" si="102"/>
        <v>1812.4003408738579</v>
      </c>
      <c r="P415" s="75">
        <f t="shared" si="103"/>
        <v>19234.162420433862</v>
      </c>
      <c r="Q415" s="75">
        <f t="shared" si="104"/>
        <v>383.14196494879246</v>
      </c>
      <c r="R415" s="75">
        <f t="shared" si="105"/>
        <v>8086.0976590876626</v>
      </c>
      <c r="S415" s="76">
        <f t="shared" si="97"/>
        <v>128530.87762135211</v>
      </c>
      <c r="T415" s="76"/>
      <c r="U415" s="115">
        <f t="shared" si="106"/>
        <v>36826.003016379422</v>
      </c>
      <c r="V415" s="115">
        <f t="shared" si="107"/>
        <v>19120.838748359191</v>
      </c>
      <c r="W415" s="115">
        <f t="shared" si="108"/>
        <v>58276.177976872925</v>
      </c>
      <c r="X415" s="115">
        <f t="shared" si="109"/>
        <v>8150.3921999468321</v>
      </c>
      <c r="Y415" s="115">
        <f t="shared" si="110"/>
        <v>798.90632036883312</v>
      </c>
      <c r="Z415" s="115">
        <f t="shared" si="111"/>
        <v>359.56346912684319</v>
      </c>
      <c r="AA415" s="12">
        <f t="shared" si="112"/>
        <v>123531.88173105403</v>
      </c>
    </row>
    <row r="416" spans="1:27" x14ac:dyDescent="0.2">
      <c r="A416" s="72">
        <v>2004</v>
      </c>
      <c r="B416" s="72">
        <v>1</v>
      </c>
      <c r="C416" s="72">
        <v>18</v>
      </c>
      <c r="D416" s="72">
        <v>6</v>
      </c>
      <c r="E416" s="11">
        <v>4.0666253900344312E-2</v>
      </c>
      <c r="F416" s="11">
        <v>5.3294083556575174E-2</v>
      </c>
      <c r="G416" s="11">
        <v>1.732673487896111E-3</v>
      </c>
      <c r="H416" s="11">
        <v>1.8102694990991805E-2</v>
      </c>
      <c r="I416" s="11">
        <v>4.1576859709734819E-4</v>
      </c>
      <c r="J416" s="11">
        <v>5.857949227316318E-3</v>
      </c>
      <c r="K416" s="126">
        <f t="shared" si="98"/>
        <v>0.12006942376022108</v>
      </c>
      <c r="L416" s="74">
        <f t="shared" si="99"/>
        <v>120069.42376022108</v>
      </c>
      <c r="M416" s="75">
        <f t="shared" si="100"/>
        <v>40840.877455561596</v>
      </c>
      <c r="N416" s="75">
        <f t="shared" si="101"/>
        <v>61350.010873021107</v>
      </c>
      <c r="O416" s="75">
        <f t="shared" si="102"/>
        <v>1812.4003408738579</v>
      </c>
      <c r="P416" s="75">
        <f t="shared" si="103"/>
        <v>18805.806058458402</v>
      </c>
      <c r="Q416" s="75">
        <f t="shared" si="104"/>
        <v>383.14196494879246</v>
      </c>
      <c r="R416" s="75">
        <f t="shared" si="105"/>
        <v>8132.3045127140767</v>
      </c>
      <c r="S416" s="76">
        <f t="shared" si="97"/>
        <v>131324.54120557784</v>
      </c>
      <c r="T416" s="76"/>
      <c r="U416" s="115">
        <f t="shared" si="106"/>
        <v>39461.244435002423</v>
      </c>
      <c r="V416" s="115">
        <f t="shared" si="107"/>
        <v>18695.00617269865</v>
      </c>
      <c r="W416" s="115">
        <f t="shared" si="108"/>
        <v>58705.285403127549</v>
      </c>
      <c r="X416" s="115">
        <f t="shared" si="109"/>
        <v>8196.9664555715535</v>
      </c>
      <c r="Y416" s="115">
        <f t="shared" si="110"/>
        <v>798.90632036883312</v>
      </c>
      <c r="Z416" s="115">
        <f t="shared" si="111"/>
        <v>359.56346912684319</v>
      </c>
      <c r="AA416" s="12">
        <f t="shared" si="112"/>
        <v>126216.97225589586</v>
      </c>
    </row>
    <row r="417" spans="1:27" x14ac:dyDescent="0.2">
      <c r="A417" s="72">
        <v>2004</v>
      </c>
      <c r="B417" s="72">
        <v>1</v>
      </c>
      <c r="C417" s="72">
        <v>18</v>
      </c>
      <c r="D417" s="72">
        <v>7</v>
      </c>
      <c r="E417" s="11">
        <v>4.5260325877106676E-2</v>
      </c>
      <c r="F417" s="11">
        <v>5.4640187567786408E-2</v>
      </c>
      <c r="G417" s="11">
        <v>1.732673487896111E-3</v>
      </c>
      <c r="H417" s="11">
        <v>1.7682277779143302E-2</v>
      </c>
      <c r="I417" s="11">
        <v>4.1576859709734819E-4</v>
      </c>
      <c r="J417" s="11">
        <v>6.0646390167842365E-3</v>
      </c>
      <c r="K417" s="126">
        <f t="shared" si="98"/>
        <v>0.1257958723258141</v>
      </c>
      <c r="L417" s="74">
        <f t="shared" si="99"/>
        <v>125795.8723258141</v>
      </c>
      <c r="M417" s="75">
        <f t="shared" si="100"/>
        <v>45454.676678002223</v>
      </c>
      <c r="N417" s="75">
        <f t="shared" si="101"/>
        <v>62899.591806078315</v>
      </c>
      <c r="O417" s="75">
        <f t="shared" si="102"/>
        <v>1812.4003408738579</v>
      </c>
      <c r="P417" s="75">
        <f t="shared" si="103"/>
        <v>18369.059786503036</v>
      </c>
      <c r="Q417" s="75">
        <f t="shared" si="104"/>
        <v>383.14196494879246</v>
      </c>
      <c r="R417" s="75">
        <f t="shared" si="105"/>
        <v>8419.2418422122228</v>
      </c>
      <c r="S417" s="76">
        <f t="shared" si="97"/>
        <v>137338.11241861843</v>
      </c>
      <c r="T417" s="76"/>
      <c r="U417" s="115">
        <f t="shared" si="106"/>
        <v>43919.186336198291</v>
      </c>
      <c r="V417" s="115">
        <f t="shared" si="107"/>
        <v>18260.833118657381</v>
      </c>
      <c r="W417" s="115">
        <f t="shared" si="108"/>
        <v>60188.065758597251</v>
      </c>
      <c r="X417" s="115">
        <f t="shared" si="109"/>
        <v>8486.1852939795881</v>
      </c>
      <c r="Y417" s="115">
        <f t="shared" si="110"/>
        <v>798.90632036883312</v>
      </c>
      <c r="Z417" s="115">
        <f t="shared" si="111"/>
        <v>359.56346912684319</v>
      </c>
      <c r="AA417" s="12">
        <f t="shared" si="112"/>
        <v>132012.74029692821</v>
      </c>
    </row>
    <row r="418" spans="1:27" x14ac:dyDescent="0.2">
      <c r="A418" s="72">
        <v>2004</v>
      </c>
      <c r="B418" s="72">
        <v>1</v>
      </c>
      <c r="C418" s="72">
        <v>18</v>
      </c>
      <c r="D418" s="72">
        <v>8</v>
      </c>
      <c r="E418" s="11">
        <v>4.9717882027317396E-2</v>
      </c>
      <c r="F418" s="11">
        <v>5.7249151417034232E-2</v>
      </c>
      <c r="G418" s="11">
        <v>1.3580859814652374E-3</v>
      </c>
      <c r="H418" s="11">
        <v>1.9018176567857471E-2</v>
      </c>
      <c r="I418" s="11">
        <v>4.1207379429298885E-4</v>
      </c>
      <c r="J418" s="11">
        <v>6.2929239428909916E-3</v>
      </c>
      <c r="K418" s="126">
        <f t="shared" si="98"/>
        <v>0.1340482937308583</v>
      </c>
      <c r="L418" s="74">
        <f t="shared" si="99"/>
        <v>134048.29373085831</v>
      </c>
      <c r="M418" s="75">
        <f t="shared" si="100"/>
        <v>49931.373865999165</v>
      </c>
      <c r="N418" s="75">
        <f t="shared" si="101"/>
        <v>65902.926319725753</v>
      </c>
      <c r="O418" s="75">
        <f t="shared" si="102"/>
        <v>1420.576648132557</v>
      </c>
      <c r="P418" s="75">
        <f t="shared" si="103"/>
        <v>19756.845060838685</v>
      </c>
      <c r="Q418" s="75">
        <f t="shared" si="104"/>
        <v>379.73710460954686</v>
      </c>
      <c r="R418" s="75">
        <f t="shared" si="105"/>
        <v>8736.1586441034997</v>
      </c>
      <c r="S418" s="76">
        <f t="shared" si="97"/>
        <v>146127.6176434092</v>
      </c>
      <c r="T418" s="76"/>
      <c r="U418" s="115">
        <f t="shared" si="106"/>
        <v>48244.657604274063</v>
      </c>
      <c r="V418" s="115">
        <f t="shared" si="107"/>
        <v>19640.441851696291</v>
      </c>
      <c r="W418" s="115">
        <f t="shared" si="108"/>
        <v>63061.930119430959</v>
      </c>
      <c r="X418" s="115">
        <f t="shared" si="109"/>
        <v>8805.62197890063</v>
      </c>
      <c r="Y418" s="115">
        <f t="shared" si="110"/>
        <v>626.19038253671386</v>
      </c>
      <c r="Z418" s="115">
        <f t="shared" si="111"/>
        <v>356.3681433534444</v>
      </c>
      <c r="AA418" s="12">
        <f t="shared" si="112"/>
        <v>140735.21008019208</v>
      </c>
    </row>
    <row r="419" spans="1:27" x14ac:dyDescent="0.2">
      <c r="A419" s="72">
        <v>2004</v>
      </c>
      <c r="B419" s="72">
        <v>1</v>
      </c>
      <c r="C419" s="72">
        <v>18</v>
      </c>
      <c r="D419" s="72">
        <v>9</v>
      </c>
      <c r="E419" s="11">
        <v>5.8423949598522186E-2</v>
      </c>
      <c r="F419" s="11">
        <v>5.7815397405979005E-2</v>
      </c>
      <c r="G419" s="11">
        <v>0</v>
      </c>
      <c r="H419" s="11">
        <v>1.7012141512099104E-2</v>
      </c>
      <c r="I419" s="11">
        <v>3.9867809954414416E-4</v>
      </c>
      <c r="J419" s="11">
        <v>6.465354820665156E-3</v>
      </c>
      <c r="K419" s="126">
        <f t="shared" si="98"/>
        <v>0.14011552143680958</v>
      </c>
      <c r="L419" s="74">
        <f t="shared" si="99"/>
        <v>140115.52143680959</v>
      </c>
      <c r="M419" s="75">
        <f t="shared" si="100"/>
        <v>58674.825861030433</v>
      </c>
      <c r="N419" s="75">
        <f t="shared" si="101"/>
        <v>66554.765984848971</v>
      </c>
      <c r="O419" s="75">
        <f t="shared" si="102"/>
        <v>0</v>
      </c>
      <c r="P419" s="75">
        <f t="shared" si="103"/>
        <v>17672.895338223723</v>
      </c>
      <c r="Q419" s="75">
        <f t="shared" si="104"/>
        <v>367.39261095668724</v>
      </c>
      <c r="R419" s="75">
        <f t="shared" si="105"/>
        <v>8975.5360014413163</v>
      </c>
      <c r="S419" s="76">
        <f t="shared" si="97"/>
        <v>152245.4157965011</v>
      </c>
      <c r="T419" s="76"/>
      <c r="U419" s="115">
        <f t="shared" si="106"/>
        <v>56692.749757951664</v>
      </c>
      <c r="V419" s="115">
        <f t="shared" si="107"/>
        <v>17568.770326063528</v>
      </c>
      <c r="W419" s="115">
        <f t="shared" si="108"/>
        <v>63685.669757510885</v>
      </c>
      <c r="X419" s="115">
        <f t="shared" si="109"/>
        <v>9046.9026841735067</v>
      </c>
      <c r="Y419" s="115">
        <f t="shared" si="110"/>
        <v>0</v>
      </c>
      <c r="Z419" s="115">
        <f t="shared" si="111"/>
        <v>344.78332788424945</v>
      </c>
      <c r="AA419" s="12">
        <f t="shared" si="112"/>
        <v>147338.87585358386</v>
      </c>
    </row>
    <row r="420" spans="1:27" x14ac:dyDescent="0.2">
      <c r="A420" s="72">
        <v>2004</v>
      </c>
      <c r="B420" s="72">
        <v>1</v>
      </c>
      <c r="C420" s="72">
        <v>18</v>
      </c>
      <c r="D420" s="72">
        <v>10</v>
      </c>
      <c r="E420" s="11">
        <v>6.35531363690508E-2</v>
      </c>
      <c r="F420" s="11">
        <v>5.8668340038113324E-2</v>
      </c>
      <c r="G420" s="11">
        <v>0</v>
      </c>
      <c r="H420" s="11">
        <v>1.6565334122112675E-2</v>
      </c>
      <c r="I420" s="11">
        <v>3.9867809954414416E-4</v>
      </c>
      <c r="J420" s="11">
        <v>6.7267620687689956E-3</v>
      </c>
      <c r="K420" s="126">
        <f t="shared" si="98"/>
        <v>0.14591225069758992</v>
      </c>
      <c r="L420" s="74">
        <f t="shared" si="99"/>
        <v>145912.25069758992</v>
      </c>
      <c r="M420" s="75">
        <f t="shared" si="100"/>
        <v>63826.037695176616</v>
      </c>
      <c r="N420" s="75">
        <f t="shared" si="101"/>
        <v>67536.639323564959</v>
      </c>
      <c r="O420" s="75">
        <f t="shared" si="102"/>
        <v>0</v>
      </c>
      <c r="P420" s="75">
        <f t="shared" si="103"/>
        <v>17208.733890121548</v>
      </c>
      <c r="Q420" s="75">
        <f t="shared" si="104"/>
        <v>367.39261095668724</v>
      </c>
      <c r="R420" s="75">
        <f t="shared" si="105"/>
        <v>9338.4349035857686</v>
      </c>
      <c r="S420" s="76">
        <f t="shared" si="97"/>
        <v>158277.23842340556</v>
      </c>
      <c r="T420" s="76"/>
      <c r="U420" s="115">
        <f t="shared" si="106"/>
        <v>61669.950102016221</v>
      </c>
      <c r="V420" s="115">
        <f t="shared" si="107"/>
        <v>17107.343620373562</v>
      </c>
      <c r="W420" s="115">
        <f t="shared" si="108"/>
        <v>64625.215712903562</v>
      </c>
      <c r="X420" s="115">
        <f t="shared" si="109"/>
        <v>9412.6870842769713</v>
      </c>
      <c r="Y420" s="115">
        <f t="shared" si="110"/>
        <v>0</v>
      </c>
      <c r="Z420" s="115">
        <f t="shared" si="111"/>
        <v>344.78332788424945</v>
      </c>
      <c r="AA420" s="12">
        <f t="shared" si="112"/>
        <v>153159.97984745455</v>
      </c>
    </row>
    <row r="421" spans="1:27" x14ac:dyDescent="0.2">
      <c r="A421" s="72">
        <v>2004</v>
      </c>
      <c r="B421" s="72">
        <v>1</v>
      </c>
      <c r="C421" s="72">
        <v>18</v>
      </c>
      <c r="D421" s="72">
        <v>11</v>
      </c>
      <c r="E421" s="11">
        <v>6.125363729528302E-2</v>
      </c>
      <c r="F421" s="11">
        <v>5.9620568742711155E-2</v>
      </c>
      <c r="G421" s="11">
        <v>0</v>
      </c>
      <c r="H421" s="11">
        <v>1.9403739615776051E-2</v>
      </c>
      <c r="I421" s="11">
        <v>3.9867809954414416E-4</v>
      </c>
      <c r="J421" s="11">
        <v>6.9430310097020687E-3</v>
      </c>
      <c r="K421" s="126">
        <f t="shared" si="98"/>
        <v>0.14761965476301642</v>
      </c>
      <c r="L421" s="74">
        <f t="shared" si="99"/>
        <v>147619.65476301641</v>
      </c>
      <c r="M421" s="75">
        <f t="shared" si="100"/>
        <v>61516.664421919886</v>
      </c>
      <c r="N421" s="75">
        <f t="shared" si="101"/>
        <v>68632.806805620712</v>
      </c>
      <c r="O421" s="75">
        <f t="shared" si="102"/>
        <v>0</v>
      </c>
      <c r="P421" s="75">
        <f t="shared" si="103"/>
        <v>20157.383428527755</v>
      </c>
      <c r="Q421" s="75">
        <f t="shared" si="104"/>
        <v>367.39261095668724</v>
      </c>
      <c r="R421" s="75">
        <f t="shared" si="105"/>
        <v>9638.6705007310266</v>
      </c>
      <c r="S421" s="76">
        <f t="shared" si="97"/>
        <v>160312.91776775609</v>
      </c>
      <c r="T421" s="76"/>
      <c r="U421" s="115">
        <f t="shared" si="106"/>
        <v>59438.589051392286</v>
      </c>
      <c r="V421" s="115">
        <f t="shared" si="107"/>
        <v>20038.620330888989</v>
      </c>
      <c r="W421" s="115">
        <f t="shared" si="108"/>
        <v>65674.128728043856</v>
      </c>
      <c r="X421" s="115">
        <f t="shared" si="109"/>
        <v>9715.3099281117793</v>
      </c>
      <c r="Y421" s="115">
        <f t="shared" si="110"/>
        <v>0</v>
      </c>
      <c r="Z421" s="115">
        <f t="shared" si="111"/>
        <v>344.78332788424945</v>
      </c>
      <c r="AA421" s="12">
        <f t="shared" si="112"/>
        <v>155211.43136632117</v>
      </c>
    </row>
    <row r="422" spans="1:27" x14ac:dyDescent="0.2">
      <c r="A422" s="72">
        <v>2004</v>
      </c>
      <c r="B422" s="72">
        <v>1</v>
      </c>
      <c r="C422" s="72">
        <v>18</v>
      </c>
      <c r="D422" s="72">
        <v>12</v>
      </c>
      <c r="E422" s="11">
        <v>6.2158377840534976E-2</v>
      </c>
      <c r="F422" s="11">
        <v>6.0372879857777194E-2</v>
      </c>
      <c r="G422" s="11">
        <v>0</v>
      </c>
      <c r="H422" s="11">
        <v>1.9466306416985782E-2</v>
      </c>
      <c r="I422" s="11">
        <v>3.9867809954414416E-4</v>
      </c>
      <c r="J422" s="11">
        <v>7.0537640078556238E-3</v>
      </c>
      <c r="K422" s="126">
        <f t="shared" si="98"/>
        <v>0.14945000622269772</v>
      </c>
      <c r="L422" s="74">
        <f t="shared" si="99"/>
        <v>149450.00622269773</v>
      </c>
      <c r="M422" s="75">
        <f t="shared" si="100"/>
        <v>62425.28998227424</v>
      </c>
      <c r="N422" s="75">
        <f t="shared" si="101"/>
        <v>69498.83717914614</v>
      </c>
      <c r="O422" s="75">
        <f t="shared" si="102"/>
        <v>0</v>
      </c>
      <c r="P422" s="75">
        <f t="shared" si="103"/>
        <v>20222.380332570709</v>
      </c>
      <c r="Q422" s="75">
        <f t="shared" si="104"/>
        <v>367.39261095668724</v>
      </c>
      <c r="R422" s="75">
        <f t="shared" si="105"/>
        <v>9792.3957082475608</v>
      </c>
      <c r="S422" s="76">
        <f t="shared" si="97"/>
        <v>162306.29581319532</v>
      </c>
      <c r="T422" s="76"/>
      <c r="U422" s="115">
        <f t="shared" si="106"/>
        <v>60316.520613368353</v>
      </c>
      <c r="V422" s="115">
        <f t="shared" si="107"/>
        <v>20103.234286733907</v>
      </c>
      <c r="W422" s="115">
        <f t="shared" si="108"/>
        <v>66502.825569692577</v>
      </c>
      <c r="X422" s="115">
        <f t="shared" si="109"/>
        <v>9870.2574423642018</v>
      </c>
      <c r="Y422" s="115">
        <f t="shared" si="110"/>
        <v>0</v>
      </c>
      <c r="Z422" s="115">
        <f t="shared" si="111"/>
        <v>344.78332788424945</v>
      </c>
      <c r="AA422" s="12">
        <f t="shared" si="112"/>
        <v>157137.62124004329</v>
      </c>
    </row>
    <row r="423" spans="1:27" x14ac:dyDescent="0.2">
      <c r="A423" s="72">
        <v>2004</v>
      </c>
      <c r="B423" s="72">
        <v>1</v>
      </c>
      <c r="C423" s="72">
        <v>18</v>
      </c>
      <c r="D423" s="72">
        <v>13</v>
      </c>
      <c r="E423" s="11">
        <v>6.2626062905475829E-2</v>
      </c>
      <c r="F423" s="11">
        <v>6.0979353076658104E-2</v>
      </c>
      <c r="G423" s="11">
        <v>0</v>
      </c>
      <c r="H423" s="11">
        <v>2.2019656130274873E-2</v>
      </c>
      <c r="I423" s="11">
        <v>3.9867809954414416E-4</v>
      </c>
      <c r="J423" s="11">
        <v>7.1502087202137913E-3</v>
      </c>
      <c r="K423" s="126">
        <f t="shared" si="98"/>
        <v>0.15317395893216673</v>
      </c>
      <c r="L423" s="74">
        <f t="shared" si="99"/>
        <v>153173.95893216674</v>
      </c>
      <c r="M423" s="75">
        <f t="shared" si="100"/>
        <v>62894.983317486622</v>
      </c>
      <c r="N423" s="75">
        <f t="shared" si="101"/>
        <v>70196.984817486562</v>
      </c>
      <c r="O423" s="75">
        <f t="shared" si="102"/>
        <v>0</v>
      </c>
      <c r="P423" s="75">
        <f t="shared" si="103"/>
        <v>22874.902486395287</v>
      </c>
      <c r="Q423" s="75">
        <f t="shared" si="104"/>
        <v>367.39261095668724</v>
      </c>
      <c r="R423" s="75">
        <f t="shared" si="105"/>
        <v>9926.2851871594576</v>
      </c>
      <c r="S423" s="76">
        <f t="shared" si="97"/>
        <v>166260.54841948464</v>
      </c>
      <c r="T423" s="76"/>
      <c r="U423" s="115">
        <f t="shared" si="106"/>
        <v>60770.347383629953</v>
      </c>
      <c r="V423" s="115">
        <f t="shared" si="107"/>
        <v>22740.128333435325</v>
      </c>
      <c r="W423" s="115">
        <f t="shared" si="108"/>
        <v>67170.876899742419</v>
      </c>
      <c r="X423" s="115">
        <f t="shared" si="109"/>
        <v>10005.211509280776</v>
      </c>
      <c r="Y423" s="115">
        <f t="shared" si="110"/>
        <v>0</v>
      </c>
      <c r="Z423" s="115">
        <f t="shared" si="111"/>
        <v>344.78332788424945</v>
      </c>
      <c r="AA423" s="12">
        <f t="shared" si="112"/>
        <v>161031.3474539727</v>
      </c>
    </row>
    <row r="424" spans="1:27" x14ac:dyDescent="0.2">
      <c r="A424" s="72">
        <v>2004</v>
      </c>
      <c r="B424" s="72">
        <v>1</v>
      </c>
      <c r="C424" s="72">
        <v>18</v>
      </c>
      <c r="D424" s="72">
        <v>14</v>
      </c>
      <c r="E424" s="11">
        <v>6.0380466058873407E-2</v>
      </c>
      <c r="F424" s="11">
        <v>6.1234680949451954E-2</v>
      </c>
      <c r="G424" s="11">
        <v>0</v>
      </c>
      <c r="H424" s="11">
        <v>2.2360631729572228E-2</v>
      </c>
      <c r="I424" s="11">
        <v>3.9867809954414416E-4</v>
      </c>
      <c r="J424" s="11">
        <v>7.2291175448497896E-3</v>
      </c>
      <c r="K424" s="126">
        <f t="shared" si="98"/>
        <v>0.15160357438229149</v>
      </c>
      <c r="L424" s="74">
        <f t="shared" si="99"/>
        <v>151603.5743822915</v>
      </c>
      <c r="M424" s="75">
        <f t="shared" si="100"/>
        <v>60639.743731085749</v>
      </c>
      <c r="N424" s="75">
        <f t="shared" si="101"/>
        <v>70490.908021090567</v>
      </c>
      <c r="O424" s="75">
        <f t="shared" si="102"/>
        <v>0</v>
      </c>
      <c r="P424" s="75">
        <f t="shared" si="103"/>
        <v>23229.12162306215</v>
      </c>
      <c r="Q424" s="75">
        <f t="shared" si="104"/>
        <v>367.39261095668724</v>
      </c>
      <c r="R424" s="75">
        <f t="shared" si="105"/>
        <v>10035.830450489484</v>
      </c>
      <c r="S424" s="76">
        <f t="shared" si="97"/>
        <v>164762.99643668463</v>
      </c>
      <c r="T424" s="76"/>
      <c r="U424" s="115">
        <f t="shared" si="106"/>
        <v>58591.291346567763</v>
      </c>
      <c r="V424" s="115">
        <f t="shared" si="107"/>
        <v>23092.260484851216</v>
      </c>
      <c r="W424" s="115">
        <f t="shared" si="108"/>
        <v>67452.129426166386</v>
      </c>
      <c r="X424" s="115">
        <f t="shared" si="109"/>
        <v>10115.627793801252</v>
      </c>
      <c r="Y424" s="115">
        <f t="shared" si="110"/>
        <v>0</v>
      </c>
      <c r="Z424" s="115">
        <f t="shared" si="111"/>
        <v>344.78332788424945</v>
      </c>
      <c r="AA424" s="12">
        <f t="shared" si="112"/>
        <v>159596.09237927085</v>
      </c>
    </row>
    <row r="425" spans="1:27" x14ac:dyDescent="0.2">
      <c r="A425" s="72">
        <v>2004</v>
      </c>
      <c r="B425" s="72">
        <v>1</v>
      </c>
      <c r="C425" s="72">
        <v>18</v>
      </c>
      <c r="D425" s="72">
        <v>15</v>
      </c>
      <c r="E425" s="11">
        <v>6.0697373049643594E-2</v>
      </c>
      <c r="F425" s="11">
        <v>6.1167198573485591E-2</v>
      </c>
      <c r="G425" s="11">
        <v>0</v>
      </c>
      <c r="H425" s="11">
        <v>2.1055650708063887E-2</v>
      </c>
      <c r="I425" s="11">
        <v>3.9867809954414416E-4</v>
      </c>
      <c r="J425" s="11">
        <v>7.3466700135855229E-3</v>
      </c>
      <c r="K425" s="126">
        <f t="shared" si="98"/>
        <v>0.15066557044432274</v>
      </c>
      <c r="L425" s="74">
        <f t="shared" si="99"/>
        <v>150665.57044432274</v>
      </c>
      <c r="M425" s="75">
        <f t="shared" si="100"/>
        <v>60958.011541210908</v>
      </c>
      <c r="N425" s="75">
        <f t="shared" si="101"/>
        <v>70413.22501721869</v>
      </c>
      <c r="O425" s="75">
        <f t="shared" si="102"/>
        <v>0</v>
      </c>
      <c r="P425" s="75">
        <f t="shared" si="103"/>
        <v>21873.454966099365</v>
      </c>
      <c r="Q425" s="75">
        <f t="shared" si="104"/>
        <v>367.39261095668724</v>
      </c>
      <c r="R425" s="75">
        <f t="shared" si="105"/>
        <v>10199.022795606179</v>
      </c>
      <c r="S425" s="76">
        <f t="shared" si="97"/>
        <v>163811.10693109181</v>
      </c>
      <c r="T425" s="76"/>
      <c r="U425" s="115">
        <f t="shared" si="106"/>
        <v>58898.807850462843</v>
      </c>
      <c r="V425" s="115">
        <f t="shared" si="107"/>
        <v>21744.581132992658</v>
      </c>
      <c r="W425" s="115">
        <f t="shared" si="108"/>
        <v>67377.795243525252</v>
      </c>
      <c r="X425" s="115">
        <f t="shared" si="109"/>
        <v>10280.117721181156</v>
      </c>
      <c r="Y425" s="115">
        <f t="shared" si="110"/>
        <v>0</v>
      </c>
      <c r="Z425" s="115">
        <f t="shared" si="111"/>
        <v>344.78332788424945</v>
      </c>
      <c r="AA425" s="12">
        <f t="shared" si="112"/>
        <v>158646.08527604616</v>
      </c>
    </row>
    <row r="426" spans="1:27" x14ac:dyDescent="0.2">
      <c r="A426" s="72">
        <v>2004</v>
      </c>
      <c r="B426" s="72">
        <v>1</v>
      </c>
      <c r="C426" s="72">
        <v>18</v>
      </c>
      <c r="D426" s="72">
        <v>16</v>
      </c>
      <c r="E426" s="11">
        <v>6.481112780825099E-2</v>
      </c>
      <c r="F426" s="11">
        <v>6.0452156502591795E-2</v>
      </c>
      <c r="G426" s="11">
        <v>0</v>
      </c>
      <c r="H426" s="11">
        <v>1.8943217192539712E-2</v>
      </c>
      <c r="I426" s="11">
        <v>3.9867809954414416E-4</v>
      </c>
      <c r="J426" s="11">
        <v>7.4059320734648649E-3</v>
      </c>
      <c r="K426" s="126">
        <f t="shared" si="98"/>
        <v>0.1520111116763915</v>
      </c>
      <c r="L426" s="74">
        <f t="shared" si="99"/>
        <v>152011.11167639151</v>
      </c>
      <c r="M426" s="75">
        <f t="shared" si="100"/>
        <v>65089.43103193256</v>
      </c>
      <c r="N426" s="75">
        <f t="shared" si="101"/>
        <v>69590.097272139188</v>
      </c>
      <c r="O426" s="75">
        <f t="shared" si="102"/>
        <v>0</v>
      </c>
      <c r="P426" s="75">
        <f t="shared" si="103"/>
        <v>19678.974253470478</v>
      </c>
      <c r="Q426" s="75">
        <f t="shared" si="104"/>
        <v>367.39261095668724</v>
      </c>
      <c r="R426" s="75">
        <f t="shared" si="105"/>
        <v>10281.293415969732</v>
      </c>
      <c r="S426" s="76">
        <f t="shared" si="97"/>
        <v>165007.18858446865</v>
      </c>
      <c r="T426" s="76"/>
      <c r="U426" s="115">
        <f t="shared" si="106"/>
        <v>62890.665140118093</v>
      </c>
      <c r="V426" s="115">
        <f t="shared" si="107"/>
        <v>19563.029842878575</v>
      </c>
      <c r="W426" s="115">
        <f t="shared" si="108"/>
        <v>66590.151549408576</v>
      </c>
      <c r="X426" s="115">
        <f t="shared" si="109"/>
        <v>10363.042495375825</v>
      </c>
      <c r="Y426" s="115">
        <f t="shared" si="110"/>
        <v>0</v>
      </c>
      <c r="Z426" s="115">
        <f t="shared" si="111"/>
        <v>344.78332788424945</v>
      </c>
      <c r="AA426" s="12">
        <f t="shared" si="112"/>
        <v>159751.6723556653</v>
      </c>
    </row>
    <row r="427" spans="1:27" x14ac:dyDescent="0.2">
      <c r="A427" s="72">
        <v>2004</v>
      </c>
      <c r="B427" s="72">
        <v>1</v>
      </c>
      <c r="C427" s="72">
        <v>18</v>
      </c>
      <c r="D427" s="72">
        <v>17</v>
      </c>
      <c r="E427" s="11">
        <v>6.9724149798704158E-2</v>
      </c>
      <c r="F427" s="11">
        <v>6.1068207131020166E-2</v>
      </c>
      <c r="G427" s="11">
        <v>0</v>
      </c>
      <c r="H427" s="11">
        <v>2.1795522835944294E-2</v>
      </c>
      <c r="I427" s="11">
        <v>3.9867809954414416E-4</v>
      </c>
      <c r="J427" s="11">
        <v>7.1680690098602099E-3</v>
      </c>
      <c r="K427" s="126">
        <f t="shared" si="98"/>
        <v>0.16015462687507298</v>
      </c>
      <c r="L427" s="74">
        <f t="shared" si="99"/>
        <v>160154.62687507298</v>
      </c>
      <c r="M427" s="75">
        <f t="shared" si="100"/>
        <v>70023.549860293046</v>
      </c>
      <c r="N427" s="75">
        <f t="shared" si="101"/>
        <v>70299.270040112402</v>
      </c>
      <c r="O427" s="75">
        <f t="shared" si="102"/>
        <v>0</v>
      </c>
      <c r="P427" s="75">
        <f t="shared" si="103"/>
        <v>22642.063825272086</v>
      </c>
      <c r="Q427" s="75">
        <f t="shared" si="104"/>
        <v>367.39261095668724</v>
      </c>
      <c r="R427" s="75">
        <f t="shared" si="105"/>
        <v>9951.0797540725089</v>
      </c>
      <c r="S427" s="76">
        <f t="shared" si="97"/>
        <v>173283.35609070671</v>
      </c>
      <c r="T427" s="76"/>
      <c r="U427" s="115">
        <f t="shared" si="106"/>
        <v>67658.106029926072</v>
      </c>
      <c r="V427" s="115">
        <f t="shared" si="107"/>
        <v>22508.661509125322</v>
      </c>
      <c r="W427" s="115">
        <f t="shared" si="108"/>
        <v>67268.752728961117</v>
      </c>
      <c r="X427" s="115">
        <f t="shared" si="109"/>
        <v>10030.203223861676</v>
      </c>
      <c r="Y427" s="115">
        <f t="shared" si="110"/>
        <v>0</v>
      </c>
      <c r="Z427" s="115">
        <f t="shared" si="111"/>
        <v>344.78332788424945</v>
      </c>
      <c r="AA427" s="12">
        <f t="shared" si="112"/>
        <v>167810.50681975842</v>
      </c>
    </row>
    <row r="428" spans="1:27" x14ac:dyDescent="0.2">
      <c r="A428" s="72">
        <v>2004</v>
      </c>
      <c r="B428" s="72">
        <v>1</v>
      </c>
      <c r="C428" s="72">
        <v>18</v>
      </c>
      <c r="D428" s="72">
        <v>18</v>
      </c>
      <c r="E428" s="11">
        <v>8.349364704120503E-2</v>
      </c>
      <c r="F428" s="11">
        <v>6.1485766274018784E-2</v>
      </c>
      <c r="G428" s="11">
        <v>1.3580859814652374E-3</v>
      </c>
      <c r="H428" s="11">
        <v>2.2474688935560764E-2</v>
      </c>
      <c r="I428" s="11">
        <v>4.1207379429298885E-4</v>
      </c>
      <c r="J428" s="11">
        <v>7.3122486643372852E-3</v>
      </c>
      <c r="K428" s="126">
        <f t="shared" si="98"/>
        <v>0.17653651069088006</v>
      </c>
      <c r="L428" s="74">
        <f t="shared" si="99"/>
        <v>176536.51069088007</v>
      </c>
      <c r="M428" s="75">
        <f t="shared" si="100"/>
        <v>83852.174224951086</v>
      </c>
      <c r="N428" s="75">
        <f t="shared" si="101"/>
        <v>70779.947373383358</v>
      </c>
      <c r="O428" s="75">
        <f t="shared" si="102"/>
        <v>1420.576648132557</v>
      </c>
      <c r="P428" s="75">
        <f t="shared" si="103"/>
        <v>23347.608826014937</v>
      </c>
      <c r="Q428" s="75">
        <f t="shared" si="104"/>
        <v>379.73710460954686</v>
      </c>
      <c r="R428" s="75">
        <f t="shared" si="105"/>
        <v>10151.237319330656</v>
      </c>
      <c r="S428" s="76">
        <f t="shared" si="97"/>
        <v>189931.28149642216</v>
      </c>
      <c r="T428" s="76"/>
      <c r="U428" s="115">
        <f t="shared" si="106"/>
        <v>81019.589921827355</v>
      </c>
      <c r="V428" s="115">
        <f t="shared" si="107"/>
        <v>23210.049585924706</v>
      </c>
      <c r="W428" s="115">
        <f t="shared" si="108"/>
        <v>67728.708638258191</v>
      </c>
      <c r="X428" s="115">
        <f t="shared" si="109"/>
        <v>10231.95229089241</v>
      </c>
      <c r="Y428" s="115">
        <f t="shared" si="110"/>
        <v>626.19038253671386</v>
      </c>
      <c r="Z428" s="115">
        <f t="shared" si="111"/>
        <v>356.3681433534444</v>
      </c>
      <c r="AA428" s="12">
        <f t="shared" si="112"/>
        <v>183172.85896279279</v>
      </c>
    </row>
    <row r="429" spans="1:27" x14ac:dyDescent="0.2">
      <c r="A429" s="72">
        <v>2004</v>
      </c>
      <c r="B429" s="72">
        <v>1</v>
      </c>
      <c r="C429" s="72">
        <v>18</v>
      </c>
      <c r="D429" s="72">
        <v>19</v>
      </c>
      <c r="E429" s="11">
        <v>8.6973749991748506E-2</v>
      </c>
      <c r="F429" s="11">
        <v>6.1563672352332663E-2</v>
      </c>
      <c r="G429" s="11">
        <v>1.732673487896111E-3</v>
      </c>
      <c r="H429" s="11">
        <v>2.3417718689105284E-2</v>
      </c>
      <c r="I429" s="11">
        <v>4.1576859709734819E-4</v>
      </c>
      <c r="J429" s="11">
        <v>7.3689129401055958E-3</v>
      </c>
      <c r="K429" s="126">
        <f t="shared" si="98"/>
        <v>0.18147249605828553</v>
      </c>
      <c r="L429" s="74">
        <f t="shared" si="99"/>
        <v>181472.49605828553</v>
      </c>
      <c r="M429" s="75">
        <f t="shared" si="100"/>
        <v>87347.220965282424</v>
      </c>
      <c r="N429" s="75">
        <f t="shared" si="101"/>
        <v>70869.629725206862</v>
      </c>
      <c r="O429" s="75">
        <f t="shared" si="102"/>
        <v>1812.4003408738579</v>
      </c>
      <c r="P429" s="75">
        <f t="shared" si="103"/>
        <v>24327.265979899428</v>
      </c>
      <c r="Q429" s="75">
        <f t="shared" si="104"/>
        <v>383.14196494879246</v>
      </c>
      <c r="R429" s="75">
        <f t="shared" si="105"/>
        <v>10229.901563020494</v>
      </c>
      <c r="S429" s="76">
        <f t="shared" si="97"/>
        <v>194969.56053923187</v>
      </c>
      <c r="T429" s="76"/>
      <c r="U429" s="115">
        <f t="shared" si="106"/>
        <v>84396.5715716962</v>
      </c>
      <c r="V429" s="115">
        <f t="shared" si="107"/>
        <v>24183.93480424862</v>
      </c>
      <c r="W429" s="115">
        <f t="shared" si="108"/>
        <v>67814.524891336274</v>
      </c>
      <c r="X429" s="115">
        <f t="shared" si="109"/>
        <v>10311.242013230085</v>
      </c>
      <c r="Y429" s="115">
        <f t="shared" si="110"/>
        <v>798.90632036883312</v>
      </c>
      <c r="Z429" s="115">
        <f t="shared" si="111"/>
        <v>359.56346912684319</v>
      </c>
      <c r="AA429" s="12">
        <f t="shared" si="112"/>
        <v>187864.74307000687</v>
      </c>
    </row>
    <row r="430" spans="1:27" x14ac:dyDescent="0.2">
      <c r="A430" s="72">
        <v>2004</v>
      </c>
      <c r="B430" s="72">
        <v>1</v>
      </c>
      <c r="C430" s="72">
        <v>18</v>
      </c>
      <c r="D430" s="72">
        <v>20</v>
      </c>
      <c r="E430" s="11">
        <v>8.0199580509335205E-2</v>
      </c>
      <c r="F430" s="11">
        <v>6.1350224026362629E-2</v>
      </c>
      <c r="G430" s="11">
        <v>1.732673487896111E-3</v>
      </c>
      <c r="H430" s="11">
        <v>2.8677460474856031E-2</v>
      </c>
      <c r="I430" s="11">
        <v>4.1576859709734819E-4</v>
      </c>
      <c r="J430" s="11">
        <v>7.2945508122453486E-3</v>
      </c>
      <c r="K430" s="126">
        <f t="shared" si="98"/>
        <v>0.17967025790779265</v>
      </c>
      <c r="L430" s="74">
        <f t="shared" si="99"/>
        <v>179670.25790779263</v>
      </c>
      <c r="M430" s="75">
        <f t="shared" si="100"/>
        <v>80543.962755848377</v>
      </c>
      <c r="N430" s="75">
        <f t="shared" si="101"/>
        <v>70623.916575731477</v>
      </c>
      <c r="O430" s="75">
        <f t="shared" si="102"/>
        <v>1812.4003408738579</v>
      </c>
      <c r="P430" s="75">
        <f t="shared" si="103"/>
        <v>29791.296832190717</v>
      </c>
      <c r="Q430" s="75">
        <f t="shared" si="104"/>
        <v>383.14196494879246</v>
      </c>
      <c r="R430" s="75">
        <f t="shared" si="105"/>
        <v>10126.668256532797</v>
      </c>
      <c r="S430" s="76">
        <f t="shared" si="97"/>
        <v>193281.38672612602</v>
      </c>
      <c r="T430" s="76"/>
      <c r="U430" s="115">
        <f t="shared" si="106"/>
        <v>77823.132118809153</v>
      </c>
      <c r="V430" s="115">
        <f t="shared" si="107"/>
        <v>29615.772726742605</v>
      </c>
      <c r="W430" s="115">
        <f t="shared" si="108"/>
        <v>67579.404141364284</v>
      </c>
      <c r="X430" s="115">
        <f t="shared" si="109"/>
        <v>10207.187873465098</v>
      </c>
      <c r="Y430" s="115">
        <f t="shared" si="110"/>
        <v>798.90632036883312</v>
      </c>
      <c r="Z430" s="115">
        <f t="shared" si="111"/>
        <v>359.56346912684319</v>
      </c>
      <c r="AA430" s="12">
        <f t="shared" si="112"/>
        <v>186383.96664987682</v>
      </c>
    </row>
    <row r="431" spans="1:27" x14ac:dyDescent="0.2">
      <c r="A431" s="72">
        <v>2004</v>
      </c>
      <c r="B431" s="72">
        <v>1</v>
      </c>
      <c r="C431" s="72">
        <v>18</v>
      </c>
      <c r="D431" s="72">
        <v>21</v>
      </c>
      <c r="E431" s="11">
        <v>7.5943177716085455E-2</v>
      </c>
      <c r="F431" s="11">
        <v>6.0605964501601182E-2</v>
      </c>
      <c r="G431" s="11">
        <v>1.732673487896111E-3</v>
      </c>
      <c r="H431" s="11">
        <v>2.5679274219346949E-2</v>
      </c>
      <c r="I431" s="11">
        <v>4.1576859709734819E-4</v>
      </c>
      <c r="J431" s="11">
        <v>7.2658122762848101E-3</v>
      </c>
      <c r="K431" s="126">
        <f t="shared" si="98"/>
        <v>0.17164267079831186</v>
      </c>
      <c r="L431" s="74">
        <f t="shared" si="99"/>
        <v>171642.67079831185</v>
      </c>
      <c r="M431" s="75">
        <f t="shared" si="100"/>
        <v>76269.282690489534</v>
      </c>
      <c r="N431" s="75">
        <f t="shared" si="101"/>
        <v>69767.154869941136</v>
      </c>
      <c r="O431" s="75">
        <f t="shared" si="102"/>
        <v>1812.4003408738579</v>
      </c>
      <c r="P431" s="75">
        <f t="shared" si="103"/>
        <v>26676.660626018285</v>
      </c>
      <c r="Q431" s="75">
        <f t="shared" si="104"/>
        <v>383.14196494879246</v>
      </c>
      <c r="R431" s="75">
        <f t="shared" si="105"/>
        <v>10086.771952107543</v>
      </c>
      <c r="S431" s="76">
        <f t="shared" si="97"/>
        <v>184995.41244437915</v>
      </c>
      <c r="T431" s="76"/>
      <c r="U431" s="115">
        <f t="shared" si="106"/>
        <v>73692.853695577418</v>
      </c>
      <c r="V431" s="115">
        <f t="shared" si="107"/>
        <v>26519.487307276915</v>
      </c>
      <c r="W431" s="115">
        <f t="shared" si="108"/>
        <v>66759.576406288688</v>
      </c>
      <c r="X431" s="115">
        <f t="shared" si="109"/>
        <v>10166.974343762195</v>
      </c>
      <c r="Y431" s="115">
        <f t="shared" si="110"/>
        <v>798.90632036883312</v>
      </c>
      <c r="Z431" s="115">
        <f t="shared" si="111"/>
        <v>359.56346912684319</v>
      </c>
      <c r="AA431" s="12">
        <f t="shared" si="112"/>
        <v>178297.3615424009</v>
      </c>
    </row>
    <row r="432" spans="1:27" x14ac:dyDescent="0.2">
      <c r="A432" s="72">
        <v>2004</v>
      </c>
      <c r="B432" s="72">
        <v>1</v>
      </c>
      <c r="C432" s="72">
        <v>18</v>
      </c>
      <c r="D432" s="72">
        <v>22</v>
      </c>
      <c r="E432" s="11">
        <v>7.5016005450536424E-2</v>
      </c>
      <c r="F432" s="11">
        <v>6.0165490350961477E-2</v>
      </c>
      <c r="G432" s="11">
        <v>1.732673487896111E-3</v>
      </c>
      <c r="H432" s="11">
        <v>2.2148302934389661E-2</v>
      </c>
      <c r="I432" s="11">
        <v>4.1576859709734819E-4</v>
      </c>
      <c r="J432" s="11">
        <v>7.2073609170259087E-3</v>
      </c>
      <c r="K432" s="126">
        <f t="shared" si="98"/>
        <v>0.16668560173790692</v>
      </c>
      <c r="L432" s="74">
        <f t="shared" si="99"/>
        <v>166685.60173790692</v>
      </c>
      <c r="M432" s="75">
        <f t="shared" si="100"/>
        <v>75338.129086563335</v>
      </c>
      <c r="N432" s="75">
        <f t="shared" si="101"/>
        <v>69260.098699206093</v>
      </c>
      <c r="O432" s="75">
        <f t="shared" si="102"/>
        <v>1812.4003408738579</v>
      </c>
      <c r="P432" s="75">
        <f t="shared" si="103"/>
        <v>23008.545949394971</v>
      </c>
      <c r="Q432" s="75">
        <f t="shared" si="104"/>
        <v>383.14196494879246</v>
      </c>
      <c r="R432" s="75">
        <f t="shared" si="105"/>
        <v>10005.626787779584</v>
      </c>
      <c r="S432" s="76">
        <f t="shared" si="97"/>
        <v>179807.94282876665</v>
      </c>
      <c r="T432" s="76"/>
      <c r="U432" s="115">
        <f t="shared" si="106"/>
        <v>72793.155102885663</v>
      </c>
      <c r="V432" s="115">
        <f t="shared" si="107"/>
        <v>22872.98439703363</v>
      </c>
      <c r="W432" s="115">
        <f t="shared" si="108"/>
        <v>66274.3788196081</v>
      </c>
      <c r="X432" s="115">
        <f t="shared" si="109"/>
        <v>10085.183974379415</v>
      </c>
      <c r="Y432" s="115">
        <f t="shared" si="110"/>
        <v>798.90632036883312</v>
      </c>
      <c r="Z432" s="115">
        <f t="shared" si="111"/>
        <v>359.56346912684319</v>
      </c>
      <c r="AA432" s="12">
        <f t="shared" si="112"/>
        <v>173184.17208340249</v>
      </c>
    </row>
    <row r="433" spans="1:27" x14ac:dyDescent="0.2">
      <c r="A433" s="72">
        <v>2004</v>
      </c>
      <c r="B433" s="72">
        <v>1</v>
      </c>
      <c r="C433" s="72">
        <v>18</v>
      </c>
      <c r="D433" s="72">
        <v>23</v>
      </c>
      <c r="E433" s="11">
        <v>6.82725742986144E-2</v>
      </c>
      <c r="F433" s="11">
        <v>6.0638957514144581E-2</v>
      </c>
      <c r="G433" s="11">
        <v>1.732673487896111E-3</v>
      </c>
      <c r="H433" s="11">
        <v>1.8036240588335532E-2</v>
      </c>
      <c r="I433" s="11">
        <v>4.1576859709734819E-4</v>
      </c>
      <c r="J433" s="11">
        <v>7.109617650601311E-3</v>
      </c>
      <c r="K433" s="126">
        <f t="shared" si="98"/>
        <v>0.15620583213668929</v>
      </c>
      <c r="L433" s="74">
        <f t="shared" si="99"/>
        <v>156205.83213668928</v>
      </c>
      <c r="M433" s="75">
        <f t="shared" si="100"/>
        <v>68565.74120002304</v>
      </c>
      <c r="N433" s="75">
        <f t="shared" si="101"/>
        <v>69805.135102327025</v>
      </c>
      <c r="O433" s="75">
        <f t="shared" si="102"/>
        <v>1812.4003408738579</v>
      </c>
      <c r="P433" s="75">
        <f t="shared" si="103"/>
        <v>18736.770558014603</v>
      </c>
      <c r="Q433" s="75">
        <f t="shared" si="104"/>
        <v>383.14196494879246</v>
      </c>
      <c r="R433" s="75">
        <f t="shared" si="105"/>
        <v>9869.934589744551</v>
      </c>
      <c r="S433" s="76">
        <f t="shared" si="97"/>
        <v>169173.12375593188</v>
      </c>
      <c r="T433" s="76"/>
      <c r="U433" s="115">
        <f t="shared" si="106"/>
        <v>66249.54315208456</v>
      </c>
      <c r="V433" s="115">
        <f t="shared" si="107"/>
        <v>18626.377415020292</v>
      </c>
      <c r="W433" s="115">
        <f t="shared" si="108"/>
        <v>66795.919356357685</v>
      </c>
      <c r="X433" s="115">
        <f t="shared" si="109"/>
        <v>9948.4128544788982</v>
      </c>
      <c r="Y433" s="115">
        <f t="shared" si="110"/>
        <v>798.90632036883312</v>
      </c>
      <c r="Z433" s="115">
        <f t="shared" si="111"/>
        <v>359.56346912684319</v>
      </c>
      <c r="AA433" s="12">
        <f t="shared" si="112"/>
        <v>162778.72256743713</v>
      </c>
    </row>
    <row r="434" spans="1:27" x14ac:dyDescent="0.2">
      <c r="A434" s="72">
        <v>2004</v>
      </c>
      <c r="B434" s="72">
        <v>1</v>
      </c>
      <c r="C434" s="72">
        <v>18</v>
      </c>
      <c r="D434" s="72">
        <v>24</v>
      </c>
      <c r="E434" s="11">
        <v>5.0706539928339942E-2</v>
      </c>
      <c r="F434" s="11">
        <v>6.2553489992311154E-2</v>
      </c>
      <c r="G434" s="11">
        <v>1.732673487896111E-3</v>
      </c>
      <c r="H434" s="11">
        <v>2.1495125183367911E-2</v>
      </c>
      <c r="I434" s="11">
        <v>4.1576859709734819E-4</v>
      </c>
      <c r="J434" s="11">
        <v>6.8199591792003798E-3</v>
      </c>
      <c r="K434" s="126">
        <f t="shared" si="98"/>
        <v>0.14372355636821288</v>
      </c>
      <c r="L434" s="74">
        <f t="shared" si="99"/>
        <v>143723.55636821288</v>
      </c>
      <c r="M434" s="75">
        <f t="shared" si="100"/>
        <v>50924.277128740861</v>
      </c>
      <c r="N434" s="75">
        <f t="shared" si="101"/>
        <v>72009.068081633872</v>
      </c>
      <c r="O434" s="75">
        <f t="shared" si="102"/>
        <v>1812.4003408738579</v>
      </c>
      <c r="P434" s="75">
        <f t="shared" si="103"/>
        <v>22329.998688143121</v>
      </c>
      <c r="Q434" s="75">
        <f t="shared" si="104"/>
        <v>383.14196494879246</v>
      </c>
      <c r="R434" s="75">
        <f t="shared" si="105"/>
        <v>9467.8158955204271</v>
      </c>
      <c r="S434" s="76">
        <f t="shared" si="97"/>
        <v>156926.70209986094</v>
      </c>
      <c r="T434" s="76"/>
      <c r="U434" s="115">
        <f t="shared" si="106"/>
        <v>49204.019909699404</v>
      </c>
      <c r="V434" s="115">
        <f t="shared" si="107"/>
        <v>22198.434994676823</v>
      </c>
      <c r="W434" s="115">
        <f t="shared" si="108"/>
        <v>68904.843425293264</v>
      </c>
      <c r="X434" s="115">
        <f t="shared" si="109"/>
        <v>9543.0968161332894</v>
      </c>
      <c r="Y434" s="115">
        <f t="shared" si="110"/>
        <v>798.90632036883312</v>
      </c>
      <c r="Z434" s="115">
        <f t="shared" si="111"/>
        <v>359.56346912684319</v>
      </c>
      <c r="AA434" s="12">
        <f t="shared" si="112"/>
        <v>151008.86493529848</v>
      </c>
    </row>
    <row r="435" spans="1:27" x14ac:dyDescent="0.2">
      <c r="A435" s="72">
        <v>2004</v>
      </c>
      <c r="B435" s="72">
        <v>1</v>
      </c>
      <c r="C435" s="72">
        <v>19</v>
      </c>
      <c r="D435" s="72">
        <v>1</v>
      </c>
      <c r="E435" s="11">
        <v>4.0301201994271486E-2</v>
      </c>
      <c r="F435" s="11">
        <v>6.079427331902218E-2</v>
      </c>
      <c r="G435" s="11">
        <v>1.732673487896111E-3</v>
      </c>
      <c r="H435" s="11">
        <v>1.8771326448158356E-2</v>
      </c>
      <c r="I435" s="11">
        <v>4.1576859709734819E-4</v>
      </c>
      <c r="J435" s="11">
        <v>6.6576258605506866E-3</v>
      </c>
      <c r="K435" s="126">
        <f t="shared" si="98"/>
        <v>0.12867286970699618</v>
      </c>
      <c r="L435" s="74">
        <f t="shared" si="99"/>
        <v>128672.86970699618</v>
      </c>
      <c r="M435" s="75">
        <f t="shared" si="100"/>
        <v>40474.257992717168</v>
      </c>
      <c r="N435" s="75">
        <f t="shared" si="101"/>
        <v>69983.928425752441</v>
      </c>
      <c r="O435" s="75">
        <f t="shared" si="102"/>
        <v>1812.4003408738579</v>
      </c>
      <c r="P435" s="75">
        <f t="shared" si="103"/>
        <v>19500.407249845412</v>
      </c>
      <c r="Q435" s="75">
        <f t="shared" si="104"/>
        <v>383.14196494879246</v>
      </c>
      <c r="R435" s="75">
        <f t="shared" si="105"/>
        <v>9242.4564858378089</v>
      </c>
      <c r="S435" s="76">
        <f t="shared" si="97"/>
        <v>141396.59245997551</v>
      </c>
      <c r="T435" s="76"/>
      <c r="U435" s="115">
        <f t="shared" si="106"/>
        <v>39107.00963057945</v>
      </c>
      <c r="V435" s="115">
        <f t="shared" si="107"/>
        <v>19385.514918783658</v>
      </c>
      <c r="W435" s="115">
        <f t="shared" si="108"/>
        <v>66967.005113809093</v>
      </c>
      <c r="X435" s="115">
        <f t="shared" si="109"/>
        <v>9315.9455186470968</v>
      </c>
      <c r="Y435" s="115">
        <f t="shared" si="110"/>
        <v>798.90632036883312</v>
      </c>
      <c r="Z435" s="115">
        <f t="shared" si="111"/>
        <v>359.56346912684319</v>
      </c>
      <c r="AA435" s="12">
        <f t="shared" si="112"/>
        <v>135933.94497131498</v>
      </c>
    </row>
    <row r="436" spans="1:27" x14ac:dyDescent="0.2">
      <c r="A436" s="72">
        <v>2004</v>
      </c>
      <c r="B436" s="72">
        <v>1</v>
      </c>
      <c r="C436" s="72">
        <v>19</v>
      </c>
      <c r="D436" s="72">
        <v>2</v>
      </c>
      <c r="E436" s="11">
        <v>3.6410238828846579E-2</v>
      </c>
      <c r="F436" s="11">
        <v>6.0411100785883548E-2</v>
      </c>
      <c r="G436" s="11">
        <v>1.732673487896111E-3</v>
      </c>
      <c r="H436" s="11">
        <v>1.8379065279194685E-2</v>
      </c>
      <c r="I436" s="11">
        <v>4.1576859709734819E-4</v>
      </c>
      <c r="J436" s="11">
        <v>6.4563099623463323E-3</v>
      </c>
      <c r="K436" s="126">
        <f t="shared" si="98"/>
        <v>0.12380515694126462</v>
      </c>
      <c r="L436" s="74">
        <f t="shared" si="99"/>
        <v>123805.15694126462</v>
      </c>
      <c r="M436" s="75">
        <f t="shared" si="100"/>
        <v>36566.586776857352</v>
      </c>
      <c r="N436" s="75">
        <f t="shared" si="101"/>
        <v>69542.835578188184</v>
      </c>
      <c r="O436" s="75">
        <f t="shared" si="102"/>
        <v>1812.4003408738579</v>
      </c>
      <c r="P436" s="75">
        <f t="shared" si="103"/>
        <v>19092.910605204062</v>
      </c>
      <c r="Q436" s="75">
        <f t="shared" si="104"/>
        <v>383.14196494879246</v>
      </c>
      <c r="R436" s="75">
        <f t="shared" si="105"/>
        <v>8962.9794668472605</v>
      </c>
      <c r="S436" s="76">
        <f t="shared" si="97"/>
        <v>136360.85473291951</v>
      </c>
      <c r="T436" s="76"/>
      <c r="U436" s="115">
        <f t="shared" si="106"/>
        <v>35331.342244675419</v>
      </c>
      <c r="V436" s="115">
        <f t="shared" si="107"/>
        <v>18980.419159354748</v>
      </c>
      <c r="W436" s="115">
        <f t="shared" si="108"/>
        <v>66544.927250463108</v>
      </c>
      <c r="X436" s="115">
        <f t="shared" si="109"/>
        <v>9034.2463095007697</v>
      </c>
      <c r="Y436" s="115">
        <f t="shared" si="110"/>
        <v>798.90632036883312</v>
      </c>
      <c r="Z436" s="115">
        <f t="shared" si="111"/>
        <v>359.56346912684319</v>
      </c>
      <c r="AA436" s="12">
        <f t="shared" si="112"/>
        <v>131049.40475348973</v>
      </c>
    </row>
    <row r="437" spans="1:27" x14ac:dyDescent="0.2">
      <c r="A437" s="72">
        <v>2004</v>
      </c>
      <c r="B437" s="72">
        <v>1</v>
      </c>
      <c r="C437" s="72">
        <v>19</v>
      </c>
      <c r="D437" s="72">
        <v>3</v>
      </c>
      <c r="E437" s="11">
        <v>3.4723831130175027E-2</v>
      </c>
      <c r="F437" s="11">
        <v>6.0331907318706975E-2</v>
      </c>
      <c r="G437" s="11">
        <v>1.732673487896111E-3</v>
      </c>
      <c r="H437" s="11">
        <v>1.8021447685834455E-2</v>
      </c>
      <c r="I437" s="11">
        <v>4.1576859709734819E-4</v>
      </c>
      <c r="J437" s="11">
        <v>6.1804782188456522E-3</v>
      </c>
      <c r="K437" s="126">
        <f t="shared" si="98"/>
        <v>0.12140610643855558</v>
      </c>
      <c r="L437" s="74">
        <f t="shared" si="99"/>
        <v>121406.10643855558</v>
      </c>
      <c r="M437" s="75">
        <f t="shared" si="100"/>
        <v>34872.937533178738</v>
      </c>
      <c r="N437" s="75">
        <f t="shared" si="101"/>
        <v>69451.671235955</v>
      </c>
      <c r="O437" s="75">
        <f t="shared" si="102"/>
        <v>1812.4003408738579</v>
      </c>
      <c r="P437" s="75">
        <f t="shared" si="103"/>
        <v>18721.403097224076</v>
      </c>
      <c r="Q437" s="75">
        <f t="shared" si="104"/>
        <v>383.14196494879246</v>
      </c>
      <c r="R437" s="75">
        <f t="shared" si="105"/>
        <v>8580.0557429678665</v>
      </c>
      <c r="S437" s="76">
        <f t="shared" si="97"/>
        <v>133821.60991514835</v>
      </c>
      <c r="T437" s="76"/>
      <c r="U437" s="115">
        <f t="shared" si="106"/>
        <v>33694.905641062302</v>
      </c>
      <c r="V437" s="115">
        <f t="shared" si="107"/>
        <v>18611.100496102561</v>
      </c>
      <c r="W437" s="115">
        <f t="shared" si="108"/>
        <v>66457.692893806437</v>
      </c>
      <c r="X437" s="115">
        <f t="shared" si="109"/>
        <v>8648.2778654054091</v>
      </c>
      <c r="Y437" s="115">
        <f t="shared" si="110"/>
        <v>798.90632036883312</v>
      </c>
      <c r="Z437" s="115">
        <f t="shared" si="111"/>
        <v>359.56346912684319</v>
      </c>
      <c r="AA437" s="12">
        <f t="shared" si="112"/>
        <v>128570.44668587239</v>
      </c>
    </row>
    <row r="438" spans="1:27" x14ac:dyDescent="0.2">
      <c r="A438" s="72">
        <v>2004</v>
      </c>
      <c r="B438" s="72">
        <v>1</v>
      </c>
      <c r="C438" s="72">
        <v>19</v>
      </c>
      <c r="D438" s="72">
        <v>4</v>
      </c>
      <c r="E438" s="11">
        <v>3.6184749012646594E-2</v>
      </c>
      <c r="F438" s="11">
        <v>6.0161934996734993E-2</v>
      </c>
      <c r="G438" s="11">
        <v>1.732673487896111E-3</v>
      </c>
      <c r="H438" s="11">
        <v>1.6309394591627044E-2</v>
      </c>
      <c r="I438" s="11">
        <v>4.1576859709734819E-4</v>
      </c>
      <c r="J438" s="11">
        <v>6.0939428056913407E-3</v>
      </c>
      <c r="K438" s="126">
        <f t="shared" si="98"/>
        <v>0.12089846349169345</v>
      </c>
      <c r="L438" s="74">
        <f t="shared" si="99"/>
        <v>120898.46349169344</v>
      </c>
      <c r="M438" s="75">
        <f t="shared" si="100"/>
        <v>36340.128692631828</v>
      </c>
      <c r="N438" s="75">
        <f t="shared" si="101"/>
        <v>69256.00591805861</v>
      </c>
      <c r="O438" s="75">
        <f t="shared" si="102"/>
        <v>1812.4003408738579</v>
      </c>
      <c r="P438" s="75">
        <f t="shared" si="103"/>
        <v>16942.85363442477</v>
      </c>
      <c r="Q438" s="75">
        <f t="shared" si="104"/>
        <v>383.14196494879246</v>
      </c>
      <c r="R438" s="75">
        <f t="shared" si="105"/>
        <v>8459.9228596675475</v>
      </c>
      <c r="S438" s="76">
        <f t="shared" si="97"/>
        <v>133194.45341060541</v>
      </c>
      <c r="T438" s="76"/>
      <c r="U438" s="115">
        <f t="shared" si="106"/>
        <v>35112.534070790585</v>
      </c>
      <c r="V438" s="115">
        <f t="shared" si="107"/>
        <v>16843.0298756716</v>
      </c>
      <c r="W438" s="115">
        <f t="shared" si="108"/>
        <v>66270.462473352629</v>
      </c>
      <c r="X438" s="115">
        <f t="shared" si="109"/>
        <v>8527.1897761578548</v>
      </c>
      <c r="Y438" s="115">
        <f t="shared" si="110"/>
        <v>798.90632036883312</v>
      </c>
      <c r="Z438" s="115">
        <f t="shared" si="111"/>
        <v>359.56346912684319</v>
      </c>
      <c r="AA438" s="12">
        <f t="shared" si="112"/>
        <v>127911.68598546836</v>
      </c>
    </row>
    <row r="439" spans="1:27" x14ac:dyDescent="0.2">
      <c r="A439" s="72">
        <v>2004</v>
      </c>
      <c r="B439" s="72">
        <v>1</v>
      </c>
      <c r="C439" s="72">
        <v>19</v>
      </c>
      <c r="D439" s="72">
        <v>5</v>
      </c>
      <c r="E439" s="11">
        <v>3.6044922942802669E-2</v>
      </c>
      <c r="F439" s="11">
        <v>6.0787181769110805E-2</v>
      </c>
      <c r="G439" s="11">
        <v>1.732673487896111E-3</v>
      </c>
      <c r="H439" s="11">
        <v>1.7470998596433019E-2</v>
      </c>
      <c r="I439" s="11">
        <v>4.1576859709734819E-4</v>
      </c>
      <c r="J439" s="11">
        <v>6.0394574103615102E-3</v>
      </c>
      <c r="K439" s="126">
        <f t="shared" si="98"/>
        <v>0.12249100280370147</v>
      </c>
      <c r="L439" s="74">
        <f t="shared" si="99"/>
        <v>122491.00280370147</v>
      </c>
      <c r="M439" s="75">
        <f t="shared" si="100"/>
        <v>36199.702200494561</v>
      </c>
      <c r="N439" s="75">
        <f t="shared" si="101"/>
        <v>69975.764918001965</v>
      </c>
      <c r="O439" s="75">
        <f t="shared" si="102"/>
        <v>1812.4003408738579</v>
      </c>
      <c r="P439" s="75">
        <f t="shared" si="103"/>
        <v>18149.574492395372</v>
      </c>
      <c r="Q439" s="75">
        <f t="shared" si="104"/>
        <v>383.14196494879246</v>
      </c>
      <c r="R439" s="75">
        <f t="shared" si="105"/>
        <v>8384.2834491633403</v>
      </c>
      <c r="S439" s="76">
        <f t="shared" si="97"/>
        <v>134904.8673658779</v>
      </c>
      <c r="T439" s="76"/>
      <c r="U439" s="115">
        <f t="shared" si="106"/>
        <v>34976.851282451666</v>
      </c>
      <c r="V439" s="115">
        <f t="shared" si="107"/>
        <v>18042.640986110433</v>
      </c>
      <c r="W439" s="115">
        <f t="shared" si="108"/>
        <v>66959.193525097653</v>
      </c>
      <c r="X439" s="115">
        <f t="shared" si="109"/>
        <v>8450.9489381945368</v>
      </c>
      <c r="Y439" s="115">
        <f t="shared" si="110"/>
        <v>798.90632036883312</v>
      </c>
      <c r="Z439" s="115">
        <f t="shared" si="111"/>
        <v>359.56346912684319</v>
      </c>
      <c r="AA439" s="12">
        <f t="shared" si="112"/>
        <v>129588.10452134996</v>
      </c>
    </row>
    <row r="440" spans="1:27" x14ac:dyDescent="0.2">
      <c r="A440" s="72">
        <v>2004</v>
      </c>
      <c r="B440" s="72">
        <v>1</v>
      </c>
      <c r="C440" s="72">
        <v>19</v>
      </c>
      <c r="D440" s="72">
        <v>6</v>
      </c>
      <c r="E440" s="11">
        <v>3.8803225443678632E-2</v>
      </c>
      <c r="F440" s="11">
        <v>6.5132310698407594E-2</v>
      </c>
      <c r="G440" s="11">
        <v>1.732673487896111E-3</v>
      </c>
      <c r="H440" s="11">
        <v>1.8260832491366143E-2</v>
      </c>
      <c r="I440" s="11">
        <v>4.1576859709734819E-4</v>
      </c>
      <c r="J440" s="11">
        <v>6.2604030386726123E-3</v>
      </c>
      <c r="K440" s="126">
        <f t="shared" si="98"/>
        <v>0.13060521375711845</v>
      </c>
      <c r="L440" s="74">
        <f t="shared" si="99"/>
        <v>130605.21375711844</v>
      </c>
      <c r="M440" s="75">
        <f t="shared" si="100"/>
        <v>38969.849032796978</v>
      </c>
      <c r="N440" s="75">
        <f t="shared" si="101"/>
        <v>74977.703018204978</v>
      </c>
      <c r="O440" s="75">
        <f t="shared" si="102"/>
        <v>1812.4003408738579</v>
      </c>
      <c r="P440" s="75">
        <f t="shared" si="103"/>
        <v>18970.085640260397</v>
      </c>
      <c r="Q440" s="75">
        <f t="shared" si="104"/>
        <v>383.14196494879246</v>
      </c>
      <c r="R440" s="75">
        <f t="shared" si="105"/>
        <v>8691.0114627487328</v>
      </c>
      <c r="S440" s="76">
        <f t="shared" si="97"/>
        <v>143804.19145983373</v>
      </c>
      <c r="T440" s="76"/>
      <c r="U440" s="115">
        <f t="shared" si="106"/>
        <v>37653.420643364043</v>
      </c>
      <c r="V440" s="115">
        <f t="shared" si="107"/>
        <v>18858.317853479028</v>
      </c>
      <c r="W440" s="115">
        <f t="shared" si="108"/>
        <v>71745.504066247449</v>
      </c>
      <c r="X440" s="115">
        <f t="shared" si="109"/>
        <v>8760.1158212610517</v>
      </c>
      <c r="Y440" s="115">
        <f t="shared" si="110"/>
        <v>798.90632036883312</v>
      </c>
      <c r="Z440" s="115">
        <f t="shared" si="111"/>
        <v>359.56346912684319</v>
      </c>
      <c r="AA440" s="12">
        <f t="shared" si="112"/>
        <v>138175.82817384726</v>
      </c>
    </row>
    <row r="441" spans="1:27" x14ac:dyDescent="0.2">
      <c r="A441" s="72">
        <v>2004</v>
      </c>
      <c r="B441" s="72">
        <v>1</v>
      </c>
      <c r="C441" s="72">
        <v>19</v>
      </c>
      <c r="D441" s="72">
        <v>7</v>
      </c>
      <c r="E441" s="11">
        <v>4.7870873530482638E-2</v>
      </c>
      <c r="F441" s="11">
        <v>7.3854089875094786E-2</v>
      </c>
      <c r="G441" s="11">
        <v>1.732673487896111E-3</v>
      </c>
      <c r="H441" s="11">
        <v>2.2192745547449932E-2</v>
      </c>
      <c r="I441" s="11">
        <v>4.1576859709734819E-4</v>
      </c>
      <c r="J441" s="11">
        <v>6.8060576881144178E-3</v>
      </c>
      <c r="K441" s="126">
        <f t="shared" si="98"/>
        <v>0.15287220872613527</v>
      </c>
      <c r="L441" s="74">
        <f t="shared" si="99"/>
        <v>152872.20872613529</v>
      </c>
      <c r="M441" s="75">
        <f t="shared" si="100"/>
        <v>48076.434193821224</v>
      </c>
      <c r="N441" s="75">
        <f t="shared" si="101"/>
        <v>85017.865295389536</v>
      </c>
      <c r="O441" s="75">
        <f t="shared" si="102"/>
        <v>1812.4003408738579</v>
      </c>
      <c r="P441" s="75">
        <f t="shared" si="103"/>
        <v>23054.714719423879</v>
      </c>
      <c r="Q441" s="75">
        <f t="shared" si="104"/>
        <v>383.14196494879246</v>
      </c>
      <c r="R441" s="75">
        <f t="shared" si="105"/>
        <v>9448.5171351002009</v>
      </c>
      <c r="S441" s="76">
        <f t="shared" si="97"/>
        <v>167793.07364955751</v>
      </c>
      <c r="T441" s="76"/>
      <c r="U441" s="115">
        <f t="shared" si="106"/>
        <v>46452.379074126344</v>
      </c>
      <c r="V441" s="115">
        <f t="shared" si="107"/>
        <v>22918.881150301917</v>
      </c>
      <c r="W441" s="115">
        <f t="shared" si="108"/>
        <v>81352.846976027271</v>
      </c>
      <c r="X441" s="115">
        <f t="shared" si="109"/>
        <v>9523.6446065472628</v>
      </c>
      <c r="Y441" s="115">
        <f t="shared" si="110"/>
        <v>798.90632036883312</v>
      </c>
      <c r="Z441" s="115">
        <f t="shared" si="111"/>
        <v>359.56346912684319</v>
      </c>
      <c r="AA441" s="12">
        <f t="shared" si="112"/>
        <v>161406.22159649848</v>
      </c>
    </row>
    <row r="442" spans="1:27" x14ac:dyDescent="0.2">
      <c r="A442" s="72">
        <v>2004</v>
      </c>
      <c r="B442" s="72">
        <v>1</v>
      </c>
      <c r="C442" s="72">
        <v>19</v>
      </c>
      <c r="D442" s="72">
        <v>8</v>
      </c>
      <c r="E442" s="11">
        <v>5.7639899371748606E-2</v>
      </c>
      <c r="F442" s="11">
        <v>8.5356416859197023E-2</v>
      </c>
      <c r="G442" s="11">
        <v>1.3283830073870183E-3</v>
      </c>
      <c r="H442" s="11">
        <v>2.6945693960319848E-2</v>
      </c>
      <c r="I442" s="11">
        <v>4.1178081433493389E-4</v>
      </c>
      <c r="J442" s="11">
        <v>7.7024615925824179E-3</v>
      </c>
      <c r="K442" s="126">
        <f t="shared" si="98"/>
        <v>0.17938463560556986</v>
      </c>
      <c r="L442" s="74">
        <f t="shared" si="99"/>
        <v>179384.63560556987</v>
      </c>
      <c r="M442" s="75">
        <f t="shared" si="100"/>
        <v>57887.408871279287</v>
      </c>
      <c r="N442" s="75">
        <f t="shared" si="101"/>
        <v>98258.882655048306</v>
      </c>
      <c r="O442" s="75">
        <f t="shared" si="102"/>
        <v>1389.5069280032908</v>
      </c>
      <c r="P442" s="75">
        <f t="shared" si="103"/>
        <v>27992.268277210042</v>
      </c>
      <c r="Q442" s="75">
        <f t="shared" si="104"/>
        <v>379.4671156839679</v>
      </c>
      <c r="R442" s="75">
        <f t="shared" si="105"/>
        <v>10692.950849808121</v>
      </c>
      <c r="S442" s="76">
        <f t="shared" si="97"/>
        <v>196600.48469703301</v>
      </c>
      <c r="T442" s="76"/>
      <c r="U442" s="115">
        <f t="shared" si="106"/>
        <v>55931.932257430199</v>
      </c>
      <c r="V442" s="115">
        <f t="shared" si="107"/>
        <v>27827.343672668765</v>
      </c>
      <c r="W442" s="115">
        <f t="shared" si="108"/>
        <v>94023.05994038003</v>
      </c>
      <c r="X442" s="115">
        <f t="shared" si="109"/>
        <v>10777.973118188151</v>
      </c>
      <c r="Y442" s="115">
        <f t="shared" si="110"/>
        <v>612.49484561610529</v>
      </c>
      <c r="Z442" s="115">
        <f t="shared" si="111"/>
        <v>356.11476950357132</v>
      </c>
      <c r="AA442" s="12">
        <f t="shared" si="112"/>
        <v>189528.91860378682</v>
      </c>
    </row>
    <row r="443" spans="1:27" x14ac:dyDescent="0.2">
      <c r="A443" s="72">
        <v>2004</v>
      </c>
      <c r="B443" s="72">
        <v>1</v>
      </c>
      <c r="C443" s="72">
        <v>19</v>
      </c>
      <c r="D443" s="72">
        <v>9</v>
      </c>
      <c r="E443" s="11">
        <v>6.050016650097885E-2</v>
      </c>
      <c r="F443" s="11">
        <v>9.1056378874457E-2</v>
      </c>
      <c r="G443" s="11">
        <v>0</v>
      </c>
      <c r="H443" s="11">
        <v>2.6220447814751763E-2</v>
      </c>
      <c r="I443" s="11">
        <v>3.9867809954414416E-4</v>
      </c>
      <c r="J443" s="11">
        <v>8.5289562401957911E-3</v>
      </c>
      <c r="K443" s="126">
        <f t="shared" si="98"/>
        <v>0.18670462752992753</v>
      </c>
      <c r="L443" s="74">
        <f t="shared" si="99"/>
        <v>186704.62752992753</v>
      </c>
      <c r="M443" s="75">
        <f t="shared" si="100"/>
        <v>60759.958174722109</v>
      </c>
      <c r="N443" s="75">
        <f t="shared" si="101"/>
        <v>104820.45024895927</v>
      </c>
      <c r="O443" s="75">
        <f t="shared" si="102"/>
        <v>0</v>
      </c>
      <c r="P443" s="75">
        <f t="shared" si="103"/>
        <v>27238.853475436888</v>
      </c>
      <c r="Q443" s="75">
        <f t="shared" si="104"/>
        <v>367.39261095668724</v>
      </c>
      <c r="R443" s="75">
        <f t="shared" si="105"/>
        <v>11840.332961141217</v>
      </c>
      <c r="S443" s="76">
        <f t="shared" si="97"/>
        <v>205026.98747121618</v>
      </c>
      <c r="T443" s="76"/>
      <c r="U443" s="115">
        <f t="shared" si="106"/>
        <v>58707.4448633504</v>
      </c>
      <c r="V443" s="115">
        <f t="shared" si="107"/>
        <v>27078.367833719469</v>
      </c>
      <c r="W443" s="115">
        <f t="shared" si="108"/>
        <v>100301.76621623903</v>
      </c>
      <c r="X443" s="115">
        <f t="shared" si="109"/>
        <v>11934.478345410811</v>
      </c>
      <c r="Y443" s="115">
        <f t="shared" si="110"/>
        <v>0</v>
      </c>
      <c r="Z443" s="115">
        <f t="shared" si="111"/>
        <v>344.78332788424945</v>
      </c>
      <c r="AA443" s="12">
        <f t="shared" si="112"/>
        <v>198366.84058660397</v>
      </c>
    </row>
    <row r="444" spans="1:27" x14ac:dyDescent="0.2">
      <c r="A444" s="72">
        <v>2004</v>
      </c>
      <c r="B444" s="72">
        <v>1</v>
      </c>
      <c r="C444" s="72">
        <v>19</v>
      </c>
      <c r="D444" s="72">
        <v>10</v>
      </c>
      <c r="E444" s="11">
        <v>5.4026754720252375E-2</v>
      </c>
      <c r="F444" s="11">
        <v>9.3893246844201944E-2</v>
      </c>
      <c r="G444" s="11">
        <v>0</v>
      </c>
      <c r="H444" s="11">
        <v>3.2633195397390867E-2</v>
      </c>
      <c r="I444" s="11">
        <v>3.9867809954414416E-4</v>
      </c>
      <c r="J444" s="11">
        <v>9.3472372798471814E-3</v>
      </c>
      <c r="K444" s="126">
        <f t="shared" si="98"/>
        <v>0.1902991123412365</v>
      </c>
      <c r="L444" s="74">
        <f t="shared" si="99"/>
        <v>190299.1123412365</v>
      </c>
      <c r="M444" s="75">
        <f t="shared" si="100"/>
        <v>54258.749140225817</v>
      </c>
      <c r="N444" s="75">
        <f t="shared" si="101"/>
        <v>108086.1388427864</v>
      </c>
      <c r="O444" s="75">
        <f t="shared" si="102"/>
        <v>0</v>
      </c>
      <c r="P444" s="75">
        <f t="shared" si="103"/>
        <v>33900.673022248564</v>
      </c>
      <c r="Q444" s="75">
        <f t="shared" si="104"/>
        <v>367.39261095668724</v>
      </c>
      <c r="R444" s="75">
        <f t="shared" si="105"/>
        <v>12976.312522110195</v>
      </c>
      <c r="S444" s="76">
        <f t="shared" si="97"/>
        <v>209589.26613832766</v>
      </c>
      <c r="T444" s="76"/>
      <c r="U444" s="115">
        <f t="shared" si="106"/>
        <v>52425.85115585848</v>
      </c>
      <c r="V444" s="115">
        <f t="shared" si="107"/>
        <v>33700.937329645567</v>
      </c>
      <c r="W444" s="115">
        <f t="shared" si="108"/>
        <v>103426.67488716262</v>
      </c>
      <c r="X444" s="115">
        <f t="shared" si="109"/>
        <v>13079.49035780162</v>
      </c>
      <c r="Y444" s="115">
        <f t="shared" si="110"/>
        <v>0</v>
      </c>
      <c r="Z444" s="115">
        <f t="shared" si="111"/>
        <v>344.78332788424945</v>
      </c>
      <c r="AA444" s="12">
        <f t="shared" si="112"/>
        <v>202977.73705835253</v>
      </c>
    </row>
    <row r="445" spans="1:27" x14ac:dyDescent="0.2">
      <c r="A445" s="72">
        <v>2004</v>
      </c>
      <c r="B445" s="72">
        <v>1</v>
      </c>
      <c r="C445" s="72">
        <v>19</v>
      </c>
      <c r="D445" s="72">
        <v>11</v>
      </c>
      <c r="E445" s="11">
        <v>5.3030074597587469E-2</v>
      </c>
      <c r="F445" s="11">
        <v>9.6419954273818373E-2</v>
      </c>
      <c r="G445" s="11">
        <v>0</v>
      </c>
      <c r="H445" s="11">
        <v>3.2492814877088806E-2</v>
      </c>
      <c r="I445" s="11">
        <v>3.9867809954414416E-4</v>
      </c>
      <c r="J445" s="11">
        <v>9.7753069460032316E-3</v>
      </c>
      <c r="K445" s="126">
        <f t="shared" si="98"/>
        <v>0.19211682879404202</v>
      </c>
      <c r="L445" s="74">
        <f t="shared" si="99"/>
        <v>192116.82879404203</v>
      </c>
      <c r="M445" s="75">
        <f t="shared" si="100"/>
        <v>53257.789207897084</v>
      </c>
      <c r="N445" s="75">
        <f t="shared" si="101"/>
        <v>110994.78306621795</v>
      </c>
      <c r="O445" s="75">
        <f t="shared" si="102"/>
        <v>0</v>
      </c>
      <c r="P445" s="75">
        <f t="shared" si="103"/>
        <v>33754.840103973147</v>
      </c>
      <c r="Q445" s="75">
        <f t="shared" si="104"/>
        <v>367.39261095668724</v>
      </c>
      <c r="R445" s="75">
        <f t="shared" si="105"/>
        <v>13570.580710984834</v>
      </c>
      <c r="S445" s="76">
        <f t="shared" si="97"/>
        <v>211945.38570002967</v>
      </c>
      <c r="T445" s="76"/>
      <c r="U445" s="115">
        <f t="shared" si="106"/>
        <v>51458.704340703829</v>
      </c>
      <c r="V445" s="115">
        <f t="shared" si="107"/>
        <v>33555.963628498874</v>
      </c>
      <c r="W445" s="115">
        <f t="shared" si="108"/>
        <v>106209.93094275033</v>
      </c>
      <c r="X445" s="115">
        <f t="shared" si="109"/>
        <v>13678.48371844165</v>
      </c>
      <c r="Y445" s="115">
        <f t="shared" si="110"/>
        <v>0</v>
      </c>
      <c r="Z445" s="115">
        <f t="shared" si="111"/>
        <v>344.78332788424945</v>
      </c>
      <c r="AA445" s="12">
        <f t="shared" si="112"/>
        <v>205247.86595827894</v>
      </c>
    </row>
    <row r="446" spans="1:27" x14ac:dyDescent="0.2">
      <c r="A446" s="72">
        <v>2004</v>
      </c>
      <c r="B446" s="72">
        <v>1</v>
      </c>
      <c r="C446" s="72">
        <v>19</v>
      </c>
      <c r="D446" s="72">
        <v>12</v>
      </c>
      <c r="E446" s="11">
        <v>5.3296757249762634E-2</v>
      </c>
      <c r="F446" s="11">
        <v>9.6389018677054031E-2</v>
      </c>
      <c r="G446" s="11">
        <v>0</v>
      </c>
      <c r="H446" s="11">
        <v>3.1338853401172095E-2</v>
      </c>
      <c r="I446" s="11">
        <v>3.9867809954414416E-4</v>
      </c>
      <c r="J446" s="11">
        <v>9.927946670083421E-3</v>
      </c>
      <c r="K446" s="126">
        <f t="shared" si="98"/>
        <v>0.19135125409761633</v>
      </c>
      <c r="L446" s="74">
        <f t="shared" si="99"/>
        <v>191351.25409761633</v>
      </c>
      <c r="M446" s="75">
        <f t="shared" si="100"/>
        <v>53525.617012830888</v>
      </c>
      <c r="N446" s="75">
        <f t="shared" si="101"/>
        <v>110959.171248335</v>
      </c>
      <c r="O446" s="75">
        <f t="shared" si="102"/>
        <v>0</v>
      </c>
      <c r="P446" s="75">
        <f t="shared" si="103"/>
        <v>32556.058611724566</v>
      </c>
      <c r="Q446" s="75">
        <f t="shared" si="104"/>
        <v>367.39261095668724</v>
      </c>
      <c r="R446" s="75">
        <f t="shared" si="105"/>
        <v>13782.482977253783</v>
      </c>
      <c r="S446" s="76">
        <f t="shared" si="97"/>
        <v>211190.72246110093</v>
      </c>
      <c r="T446" s="76"/>
      <c r="U446" s="115">
        <f t="shared" si="106"/>
        <v>51717.484737586412</v>
      </c>
      <c r="V446" s="115">
        <f t="shared" si="107"/>
        <v>32364.245106695653</v>
      </c>
      <c r="W446" s="115">
        <f t="shared" si="108"/>
        <v>106175.85430767246</v>
      </c>
      <c r="X446" s="115">
        <f t="shared" si="109"/>
        <v>13892.070871474421</v>
      </c>
      <c r="Y446" s="115">
        <f t="shared" si="110"/>
        <v>0</v>
      </c>
      <c r="Z446" s="115">
        <f t="shared" si="111"/>
        <v>344.78332788424945</v>
      </c>
      <c r="AA446" s="12">
        <f t="shared" si="112"/>
        <v>204494.43835131318</v>
      </c>
    </row>
    <row r="447" spans="1:27" x14ac:dyDescent="0.2">
      <c r="A447" s="72">
        <v>2004</v>
      </c>
      <c r="B447" s="72">
        <v>1</v>
      </c>
      <c r="C447" s="72">
        <v>19</v>
      </c>
      <c r="D447" s="72">
        <v>13</v>
      </c>
      <c r="E447" s="11">
        <v>5.4955415637056901E-2</v>
      </c>
      <c r="F447" s="11">
        <v>9.4683618890167617E-2</v>
      </c>
      <c r="G447" s="11">
        <v>0</v>
      </c>
      <c r="H447" s="11">
        <v>2.931633491472669E-2</v>
      </c>
      <c r="I447" s="11">
        <v>3.9867809954414416E-4</v>
      </c>
      <c r="J447" s="11">
        <v>9.901104928870615E-3</v>
      </c>
      <c r="K447" s="126">
        <f t="shared" si="98"/>
        <v>0.18925515247036595</v>
      </c>
      <c r="L447" s="74">
        <f t="shared" si="99"/>
        <v>189255.15247036595</v>
      </c>
      <c r="M447" s="75">
        <f t="shared" si="100"/>
        <v>55191.397787773407</v>
      </c>
      <c r="N447" s="75">
        <f t="shared" si="101"/>
        <v>108995.98343298845</v>
      </c>
      <c r="O447" s="75">
        <f t="shared" si="102"/>
        <v>0</v>
      </c>
      <c r="P447" s="75">
        <f t="shared" si="103"/>
        <v>30454.985239794805</v>
      </c>
      <c r="Q447" s="75">
        <f t="shared" si="104"/>
        <v>367.39261095668724</v>
      </c>
      <c r="R447" s="75">
        <f t="shared" si="105"/>
        <v>13745.219900241076</v>
      </c>
      <c r="S447" s="76">
        <f t="shared" si="97"/>
        <v>208754.9789717544</v>
      </c>
      <c r="T447" s="76"/>
      <c r="U447" s="115">
        <f t="shared" si="106"/>
        <v>53326.994288566515</v>
      </c>
      <c r="V447" s="115">
        <f t="shared" si="107"/>
        <v>30275.550820717275</v>
      </c>
      <c r="W447" s="115">
        <f t="shared" si="108"/>
        <v>104297.29716709757</v>
      </c>
      <c r="X447" s="115">
        <f t="shared" si="109"/>
        <v>13854.511506619478</v>
      </c>
      <c r="Y447" s="115">
        <f t="shared" si="110"/>
        <v>0</v>
      </c>
      <c r="Z447" s="115">
        <f t="shared" si="111"/>
        <v>344.78332788424945</v>
      </c>
      <c r="AA447" s="12">
        <f t="shared" si="112"/>
        <v>202099.13711088509</v>
      </c>
    </row>
    <row r="448" spans="1:27" x14ac:dyDescent="0.2">
      <c r="A448" s="72">
        <v>2004</v>
      </c>
      <c r="B448" s="72">
        <v>1</v>
      </c>
      <c r="C448" s="72">
        <v>19</v>
      </c>
      <c r="D448" s="72">
        <v>14</v>
      </c>
      <c r="E448" s="11">
        <v>5.287033038927088E-2</v>
      </c>
      <c r="F448" s="11">
        <v>9.5641567080028925E-2</v>
      </c>
      <c r="G448" s="11">
        <v>0</v>
      </c>
      <c r="H448" s="11">
        <v>2.9365846583669357E-2</v>
      </c>
      <c r="I448" s="11">
        <v>3.9867809954414416E-4</v>
      </c>
      <c r="J448" s="11">
        <v>1.0037117482683868E-2</v>
      </c>
      <c r="K448" s="126">
        <f t="shared" si="98"/>
        <v>0.18831353963519717</v>
      </c>
      <c r="L448" s="74">
        <f t="shared" si="99"/>
        <v>188313.53963519717</v>
      </c>
      <c r="M448" s="75">
        <f t="shared" si="100"/>
        <v>53097.35904749723</v>
      </c>
      <c r="N448" s="75">
        <f t="shared" si="101"/>
        <v>110098.7349570182</v>
      </c>
      <c r="O448" s="75">
        <f t="shared" si="102"/>
        <v>0</v>
      </c>
      <c r="P448" s="75">
        <f t="shared" si="103"/>
        <v>30506.419948506948</v>
      </c>
      <c r="Q448" s="75">
        <f t="shared" si="104"/>
        <v>367.39261095668724</v>
      </c>
      <c r="R448" s="75">
        <f t="shared" si="105"/>
        <v>13934.039478943369</v>
      </c>
      <c r="S448" s="76">
        <f t="shared" si="97"/>
        <v>208003.94604292244</v>
      </c>
      <c r="T448" s="76"/>
      <c r="U448" s="115">
        <f t="shared" si="106"/>
        <v>51303.693621818726</v>
      </c>
      <c r="V448" s="115">
        <f t="shared" si="107"/>
        <v>30326.682486856731</v>
      </c>
      <c r="W448" s="115">
        <f t="shared" si="108"/>
        <v>105352.5103940502</v>
      </c>
      <c r="X448" s="115">
        <f t="shared" si="109"/>
        <v>14044.832435989263</v>
      </c>
      <c r="Y448" s="115">
        <f t="shared" si="110"/>
        <v>0</v>
      </c>
      <c r="Z448" s="115">
        <f t="shared" si="111"/>
        <v>344.78332788424945</v>
      </c>
      <c r="AA448" s="12">
        <f t="shared" si="112"/>
        <v>201372.50226659916</v>
      </c>
    </row>
    <row r="449" spans="1:27" x14ac:dyDescent="0.2">
      <c r="A449" s="72">
        <v>2004</v>
      </c>
      <c r="B449" s="72">
        <v>1</v>
      </c>
      <c r="C449" s="72">
        <v>19</v>
      </c>
      <c r="D449" s="72">
        <v>15</v>
      </c>
      <c r="E449" s="11">
        <v>5.3106893193275828E-2</v>
      </c>
      <c r="F449" s="11">
        <v>9.4328527093793343E-2</v>
      </c>
      <c r="G449" s="11">
        <v>0</v>
      </c>
      <c r="H449" s="11">
        <v>2.7369160082171651E-2</v>
      </c>
      <c r="I449" s="11">
        <v>3.9867809954414416E-4</v>
      </c>
      <c r="J449" s="11">
        <v>1.0174933073072547E-2</v>
      </c>
      <c r="K449" s="126">
        <f t="shared" si="98"/>
        <v>0.18537819154185753</v>
      </c>
      <c r="L449" s="74">
        <f t="shared" si="99"/>
        <v>185378.19154185752</v>
      </c>
      <c r="M449" s="75">
        <f t="shared" si="100"/>
        <v>53334.937667661907</v>
      </c>
      <c r="N449" s="75">
        <f t="shared" si="101"/>
        <v>108587.21600300992</v>
      </c>
      <c r="O449" s="75">
        <f t="shared" si="102"/>
        <v>0</v>
      </c>
      <c r="P449" s="75">
        <f t="shared" si="103"/>
        <v>28432.181879236447</v>
      </c>
      <c r="Q449" s="75">
        <f t="shared" si="104"/>
        <v>367.39261095668724</v>
      </c>
      <c r="R449" s="75">
        <f t="shared" si="105"/>
        <v>14125.362125171501</v>
      </c>
      <c r="S449" s="76">
        <f t="shared" si="97"/>
        <v>204847.09028603646</v>
      </c>
      <c r="T449" s="76"/>
      <c r="U449" s="115">
        <f t="shared" si="106"/>
        <v>51533.246672265544</v>
      </c>
      <c r="V449" s="115">
        <f t="shared" si="107"/>
        <v>28264.665395533109</v>
      </c>
      <c r="W449" s="115">
        <f t="shared" si="108"/>
        <v>103906.15121131184</v>
      </c>
      <c r="X449" s="115">
        <f t="shared" si="109"/>
        <v>14237.676335387196</v>
      </c>
      <c r="Y449" s="115">
        <f t="shared" si="110"/>
        <v>0</v>
      </c>
      <c r="Z449" s="115">
        <f t="shared" si="111"/>
        <v>344.78332788424945</v>
      </c>
      <c r="AA449" s="12">
        <f t="shared" si="112"/>
        <v>198286.52294238191</v>
      </c>
    </row>
    <row r="450" spans="1:27" x14ac:dyDescent="0.2">
      <c r="A450" s="72">
        <v>2004</v>
      </c>
      <c r="B450" s="72">
        <v>1</v>
      </c>
      <c r="C450" s="72">
        <v>19</v>
      </c>
      <c r="D450" s="72">
        <v>16</v>
      </c>
      <c r="E450" s="11">
        <v>5.8181537784710489E-2</v>
      </c>
      <c r="F450" s="11">
        <v>9.1698904207142537E-2</v>
      </c>
      <c r="G450" s="11">
        <v>0</v>
      </c>
      <c r="H450" s="11">
        <v>2.7172158890143384E-2</v>
      </c>
      <c r="I450" s="11">
        <v>3.9867809954414416E-4</v>
      </c>
      <c r="J450" s="11">
        <v>1.0121249658244753E-2</v>
      </c>
      <c r="K450" s="126">
        <f t="shared" si="98"/>
        <v>0.1875725286397853</v>
      </c>
      <c r="L450" s="74">
        <f t="shared" si="99"/>
        <v>187572.52863978531</v>
      </c>
      <c r="M450" s="75">
        <f t="shared" si="100"/>
        <v>58431.373115028175</v>
      </c>
      <c r="N450" s="75">
        <f t="shared" si="101"/>
        <v>105560.09963432873</v>
      </c>
      <c r="O450" s="75">
        <f t="shared" si="102"/>
        <v>0</v>
      </c>
      <c r="P450" s="75">
        <f t="shared" si="103"/>
        <v>28227.529134857101</v>
      </c>
      <c r="Q450" s="75">
        <f t="shared" si="104"/>
        <v>367.39261095668724</v>
      </c>
      <c r="R450" s="75">
        <f t="shared" si="105"/>
        <v>14050.836064988836</v>
      </c>
      <c r="S450" s="76">
        <f t="shared" si="97"/>
        <v>206637.23056015951</v>
      </c>
      <c r="T450" s="76"/>
      <c r="U450" s="115">
        <f t="shared" si="106"/>
        <v>56457.521013691192</v>
      </c>
      <c r="V450" s="115">
        <f t="shared" si="107"/>
        <v>28061.218422426056</v>
      </c>
      <c r="W450" s="115">
        <f t="shared" si="108"/>
        <v>101009.53020272362</v>
      </c>
      <c r="X450" s="115">
        <f t="shared" si="109"/>
        <v>14162.557700266223</v>
      </c>
      <c r="Y450" s="115">
        <f t="shared" si="110"/>
        <v>0</v>
      </c>
      <c r="Z450" s="115">
        <f t="shared" si="111"/>
        <v>344.78332788424945</v>
      </c>
      <c r="AA450" s="12">
        <f t="shared" si="112"/>
        <v>200035.61066699133</v>
      </c>
    </row>
    <row r="451" spans="1:27" x14ac:dyDescent="0.2">
      <c r="A451" s="72">
        <v>2004</v>
      </c>
      <c r="B451" s="72">
        <v>1</v>
      </c>
      <c r="C451" s="72">
        <v>19</v>
      </c>
      <c r="D451" s="72">
        <v>17</v>
      </c>
      <c r="E451" s="11">
        <v>6.5118096312687168E-2</v>
      </c>
      <c r="F451" s="11">
        <v>9.0387259372929504E-2</v>
      </c>
      <c r="G451" s="11">
        <v>0</v>
      </c>
      <c r="H451" s="11">
        <v>2.8540655437365212E-2</v>
      </c>
      <c r="I451" s="11">
        <v>3.9867809954414416E-4</v>
      </c>
      <c r="J451" s="11">
        <v>9.6495110586681688E-3</v>
      </c>
      <c r="K451" s="126">
        <f t="shared" si="98"/>
        <v>0.19409420028119423</v>
      </c>
      <c r="L451" s="74">
        <f t="shared" si="99"/>
        <v>194094.20028119424</v>
      </c>
      <c r="M451" s="75">
        <f t="shared" si="100"/>
        <v>65397.717679213063</v>
      </c>
      <c r="N451" s="75">
        <f t="shared" si="101"/>
        <v>104050.18672335638</v>
      </c>
      <c r="O451" s="75">
        <f t="shared" si="102"/>
        <v>0</v>
      </c>
      <c r="P451" s="75">
        <f t="shared" si="103"/>
        <v>29649.178268951779</v>
      </c>
      <c r="Q451" s="75">
        <f t="shared" si="104"/>
        <v>367.39261095668724</v>
      </c>
      <c r="R451" s="75">
        <f t="shared" si="105"/>
        <v>13395.944430853662</v>
      </c>
      <c r="S451" s="76">
        <f t="shared" ref="S451:S514" si="113">SUM(M451:R451)</f>
        <v>212860.41971333156</v>
      </c>
      <c r="T451" s="76"/>
      <c r="U451" s="115">
        <f t="shared" si="106"/>
        <v>63188.537651736391</v>
      </c>
      <c r="V451" s="115">
        <f t="shared" si="107"/>
        <v>29474.491496427461</v>
      </c>
      <c r="W451" s="115">
        <f t="shared" si="108"/>
        <v>99564.707828429993</v>
      </c>
      <c r="X451" s="115">
        <f t="shared" si="109"/>
        <v>13502.458862520058</v>
      </c>
      <c r="Y451" s="115">
        <f t="shared" si="110"/>
        <v>0</v>
      </c>
      <c r="Z451" s="115">
        <f t="shared" si="111"/>
        <v>344.78332788424945</v>
      </c>
      <c r="AA451" s="12">
        <f t="shared" si="112"/>
        <v>206074.97916699815</v>
      </c>
    </row>
    <row r="452" spans="1:27" x14ac:dyDescent="0.2">
      <c r="A452" s="72">
        <v>2004</v>
      </c>
      <c r="B452" s="72">
        <v>1</v>
      </c>
      <c r="C452" s="72">
        <v>19</v>
      </c>
      <c r="D452" s="72">
        <v>18</v>
      </c>
      <c r="E452" s="11">
        <v>7.8389891421355676E-2</v>
      </c>
      <c r="F452" s="11">
        <v>8.7670575603015902E-2</v>
      </c>
      <c r="G452" s="11">
        <v>1.3003301985353671E-3</v>
      </c>
      <c r="H452" s="11">
        <v>2.7492946629304096E-2</v>
      </c>
      <c r="I452" s="11">
        <v>4.1150411104121538E-4</v>
      </c>
      <c r="J452" s="11">
        <v>9.1743665430771663E-3</v>
      </c>
      <c r="K452" s="126">
        <f t="shared" ref="K452:K515" si="114">SUM(E452:J452)</f>
        <v>0.20443961450632941</v>
      </c>
      <c r="L452" s="74">
        <f t="shared" ref="L452:L515" si="115">+K452*1000000</f>
        <v>204439.61450632941</v>
      </c>
      <c r="M452" s="75">
        <f t="shared" ref="M452:M515" si="116">+E452*1000000*M$8829</f>
        <v>78726.502744509256</v>
      </c>
      <c r="N452" s="75">
        <f t="shared" ref="N452:N515" si="117">+F452*1000000*N$8829</f>
        <v>100922.84935867818</v>
      </c>
      <c r="O452" s="75">
        <f t="shared" ref="O452:O515" si="118">+G452*1000000*O$8829</f>
        <v>1360.1633034367619</v>
      </c>
      <c r="P452" s="75">
        <f t="shared" ref="P452:P515" si="119">+H452*1000000*P$8829</f>
        <v>28560.776312229842</v>
      </c>
      <c r="Q452" s="75">
        <f t="shared" ref="Q452:Q515" si="120">+I452*1000000*Q$8829</f>
        <v>379.21212614314334</v>
      </c>
      <c r="R452" s="75">
        <f t="shared" ref="R452:R515" si="121">+J452*1000000*R$8829</f>
        <v>12736.32453003348</v>
      </c>
      <c r="S452" s="76">
        <f t="shared" si="113"/>
        <v>222685.82837503066</v>
      </c>
      <c r="T452" s="76"/>
      <c r="U452" s="115">
        <f t="shared" ref="U452:U515" si="122">M452*U$1</f>
        <v>76067.067160696242</v>
      </c>
      <c r="V452" s="115">
        <f t="shared" ref="V452:V515" si="123">P452*V$1</f>
        <v>28392.502176956521</v>
      </c>
      <c r="W452" s="115">
        <f t="shared" ref="W452:W515" si="124">N452*W$1</f>
        <v>96572.186230914944</v>
      </c>
      <c r="X452" s="115">
        <f t="shared" ref="X452:X515" si="125">R452*X$1</f>
        <v>12837.594162483638</v>
      </c>
      <c r="Y452" s="115">
        <f t="shared" ref="Y452:Y515" si="126">O452*Y$1</f>
        <v>599.56017185775283</v>
      </c>
      <c r="Z452" s="115">
        <f t="shared" ref="Z452:Z515" si="127">Q452*Z$1</f>
        <v>355.87547197869122</v>
      </c>
      <c r="AA452" s="12">
        <f t="shared" ref="AA452:AA515" si="128">SUM(U452:Z452)</f>
        <v>214824.78537488781</v>
      </c>
    </row>
    <row r="453" spans="1:27" x14ac:dyDescent="0.2">
      <c r="A453" s="72">
        <v>2004</v>
      </c>
      <c r="B453" s="72">
        <v>1</v>
      </c>
      <c r="C453" s="72">
        <v>19</v>
      </c>
      <c r="D453" s="72">
        <v>19</v>
      </c>
      <c r="E453" s="11">
        <v>7.823308758486823E-2</v>
      </c>
      <c r="F453" s="11">
        <v>8.6575532379026543E-2</v>
      </c>
      <c r="G453" s="11">
        <v>1.732673487896111E-3</v>
      </c>
      <c r="H453" s="11">
        <v>3.0182276322750556E-2</v>
      </c>
      <c r="I453" s="11">
        <v>4.1576859709734819E-4</v>
      </c>
      <c r="J453" s="11">
        <v>9.0852276675951887E-3</v>
      </c>
      <c r="K453" s="126">
        <f t="shared" si="114"/>
        <v>0.206224566039234</v>
      </c>
      <c r="L453" s="74">
        <f t="shared" si="115"/>
        <v>206224.56603923399</v>
      </c>
      <c r="M453" s="75">
        <f t="shared" si="116"/>
        <v>78569.02558208759</v>
      </c>
      <c r="N453" s="75">
        <f t="shared" si="117"/>
        <v>99662.279531506691</v>
      </c>
      <c r="O453" s="75">
        <f t="shared" si="118"/>
        <v>1812.4003408738579</v>
      </c>
      <c r="P453" s="75">
        <f t="shared" si="119"/>
        <v>31354.559926623966</v>
      </c>
      <c r="Q453" s="75">
        <f t="shared" si="120"/>
        <v>383.14196494879246</v>
      </c>
      <c r="R453" s="75">
        <f t="shared" si="121"/>
        <v>12612.577387268904</v>
      </c>
      <c r="S453" s="76">
        <f t="shared" si="113"/>
        <v>224393.98473330983</v>
      </c>
      <c r="T453" s="76"/>
      <c r="U453" s="115">
        <f t="shared" si="122"/>
        <v>75914.909685480045</v>
      </c>
      <c r="V453" s="115">
        <f t="shared" si="123"/>
        <v>31169.825401173795</v>
      </c>
      <c r="W453" s="115">
        <f t="shared" si="124"/>
        <v>95365.958058798729</v>
      </c>
      <c r="X453" s="115">
        <f t="shared" si="125"/>
        <v>12712.863075910549</v>
      </c>
      <c r="Y453" s="115">
        <f t="shared" si="126"/>
        <v>798.90632036883312</v>
      </c>
      <c r="Z453" s="115">
        <f t="shared" si="127"/>
        <v>359.56346912684319</v>
      </c>
      <c r="AA453" s="12">
        <f t="shared" si="128"/>
        <v>216322.02601085883</v>
      </c>
    </row>
    <row r="454" spans="1:27" x14ac:dyDescent="0.2">
      <c r="A454" s="72">
        <v>2004</v>
      </c>
      <c r="B454" s="72">
        <v>1</v>
      </c>
      <c r="C454" s="72">
        <v>19</v>
      </c>
      <c r="D454" s="72">
        <v>20</v>
      </c>
      <c r="E454" s="11">
        <v>7.9108149133471223E-2</v>
      </c>
      <c r="F454" s="11">
        <v>8.5083325911785967E-2</v>
      </c>
      <c r="G454" s="11">
        <v>1.732673487896111E-3</v>
      </c>
      <c r="H454" s="11">
        <v>2.5252754053141764E-2</v>
      </c>
      <c r="I454" s="11">
        <v>4.1576859709734819E-4</v>
      </c>
      <c r="J454" s="11">
        <v>8.9740527149134545E-3</v>
      </c>
      <c r="K454" s="126">
        <f t="shared" si="114"/>
        <v>0.20056672389830585</v>
      </c>
      <c r="L454" s="74">
        <f t="shared" si="115"/>
        <v>200566.72389830585</v>
      </c>
      <c r="M454" s="75">
        <f t="shared" si="116"/>
        <v>79447.844702239337</v>
      </c>
      <c r="N454" s="75">
        <f t="shared" si="117"/>
        <v>97944.511312585761</v>
      </c>
      <c r="O454" s="75">
        <f t="shared" si="118"/>
        <v>1812.4003408738579</v>
      </c>
      <c r="P454" s="75">
        <f t="shared" si="119"/>
        <v>26233.574360151932</v>
      </c>
      <c r="Q454" s="75">
        <f t="shared" si="120"/>
        <v>383.14196494879246</v>
      </c>
      <c r="R454" s="75">
        <f t="shared" si="121"/>
        <v>12458.23863588839</v>
      </c>
      <c r="S454" s="76">
        <f t="shared" si="113"/>
        <v>218279.71131668807</v>
      </c>
      <c r="T454" s="76"/>
      <c r="U454" s="115">
        <f t="shared" si="122"/>
        <v>76764.041689369929</v>
      </c>
      <c r="V454" s="115">
        <f t="shared" si="123"/>
        <v>26079.011613246039</v>
      </c>
      <c r="W454" s="115">
        <f t="shared" si="124"/>
        <v>93722.240769866345</v>
      </c>
      <c r="X454" s="115">
        <f t="shared" si="125"/>
        <v>12557.297139356773</v>
      </c>
      <c r="Y454" s="115">
        <f t="shared" si="126"/>
        <v>798.90632036883312</v>
      </c>
      <c r="Z454" s="115">
        <f t="shared" si="127"/>
        <v>359.56346912684319</v>
      </c>
      <c r="AA454" s="12">
        <f t="shared" si="128"/>
        <v>210281.06100133481</v>
      </c>
    </row>
    <row r="455" spans="1:27" x14ac:dyDescent="0.2">
      <c r="A455" s="72">
        <v>2004</v>
      </c>
      <c r="B455" s="72">
        <v>1</v>
      </c>
      <c r="C455" s="72">
        <v>19</v>
      </c>
      <c r="D455" s="72">
        <v>21</v>
      </c>
      <c r="E455" s="11">
        <v>7.4411619490817635E-2</v>
      </c>
      <c r="F455" s="11">
        <v>8.3619192560895977E-2</v>
      </c>
      <c r="G455" s="11">
        <v>1.732673487896111E-3</v>
      </c>
      <c r="H455" s="11">
        <v>2.700328268875473E-2</v>
      </c>
      <c r="I455" s="11">
        <v>4.1576859709734819E-4</v>
      </c>
      <c r="J455" s="11">
        <v>8.835835931480308E-3</v>
      </c>
      <c r="K455" s="126">
        <f t="shared" si="114"/>
        <v>0.19601837275694209</v>
      </c>
      <c r="L455" s="74">
        <f t="shared" si="115"/>
        <v>196018.37275694209</v>
      </c>
      <c r="M455" s="75">
        <f t="shared" si="116"/>
        <v>74731.147853985924</v>
      </c>
      <c r="N455" s="75">
        <f t="shared" si="117"/>
        <v>96259.059738935946</v>
      </c>
      <c r="O455" s="75">
        <f t="shared" si="118"/>
        <v>1812.4003408738579</v>
      </c>
      <c r="P455" s="75">
        <f t="shared" si="119"/>
        <v>28052.093759473239</v>
      </c>
      <c r="Q455" s="75">
        <f t="shared" si="120"/>
        <v>383.14196494879246</v>
      </c>
      <c r="R455" s="75">
        <f t="shared" si="121"/>
        <v>12266.359032971253</v>
      </c>
      <c r="S455" s="76">
        <f t="shared" si="113"/>
        <v>213504.20269118901</v>
      </c>
      <c r="T455" s="76"/>
      <c r="U455" s="115">
        <f t="shared" si="122"/>
        <v>72206.67811516035</v>
      </c>
      <c r="V455" s="115">
        <f t="shared" si="123"/>
        <v>27886.816675672115</v>
      </c>
      <c r="W455" s="115">
        <f t="shared" si="124"/>
        <v>92109.446994343569</v>
      </c>
      <c r="X455" s="115">
        <f t="shared" si="125"/>
        <v>12363.891854770935</v>
      </c>
      <c r="Y455" s="115">
        <f t="shared" si="126"/>
        <v>798.90632036883312</v>
      </c>
      <c r="Z455" s="115">
        <f t="shared" si="127"/>
        <v>359.56346912684319</v>
      </c>
      <c r="AA455" s="12">
        <f t="shared" si="128"/>
        <v>205725.30342944269</v>
      </c>
    </row>
    <row r="456" spans="1:27" x14ac:dyDescent="0.2">
      <c r="A456" s="72">
        <v>2004</v>
      </c>
      <c r="B456" s="72">
        <v>1</v>
      </c>
      <c r="C456" s="72">
        <v>19</v>
      </c>
      <c r="D456" s="72">
        <v>22</v>
      </c>
      <c r="E456" s="11">
        <v>6.8223973595528009E-2</v>
      </c>
      <c r="F456" s="11">
        <v>8.0253343176098585E-2</v>
      </c>
      <c r="G456" s="11">
        <v>1.732673487896111E-3</v>
      </c>
      <c r="H456" s="11">
        <v>2.3621953707997467E-2</v>
      </c>
      <c r="I456" s="11">
        <v>4.1576859709734819E-4</v>
      </c>
      <c r="J456" s="11">
        <v>8.6781895074790217E-3</v>
      </c>
      <c r="K456" s="126">
        <f t="shared" si="114"/>
        <v>0.18292590207209655</v>
      </c>
      <c r="L456" s="74">
        <f t="shared" si="115"/>
        <v>182925.90207209656</v>
      </c>
      <c r="M456" s="75">
        <f t="shared" si="116"/>
        <v>68516.931802337436</v>
      </c>
      <c r="N456" s="75">
        <f t="shared" si="117"/>
        <v>92384.428962424645</v>
      </c>
      <c r="O456" s="75">
        <f t="shared" si="118"/>
        <v>1812.4003408738579</v>
      </c>
      <c r="P456" s="75">
        <f t="shared" si="119"/>
        <v>24539.433513934735</v>
      </c>
      <c r="Q456" s="75">
        <f t="shared" si="120"/>
        <v>383.14196494879246</v>
      </c>
      <c r="R456" s="75">
        <f t="shared" si="121"/>
        <v>12047.506209983194</v>
      </c>
      <c r="S456" s="76">
        <f t="shared" si="113"/>
        <v>199683.84279450268</v>
      </c>
      <c r="T456" s="76"/>
      <c r="U456" s="115">
        <f t="shared" si="122"/>
        <v>66202.382569531139</v>
      </c>
      <c r="V456" s="115">
        <f t="shared" si="123"/>
        <v>24394.85229143882</v>
      </c>
      <c r="W456" s="115">
        <f t="shared" si="124"/>
        <v>88401.846908703417</v>
      </c>
      <c r="X456" s="115">
        <f t="shared" si="125"/>
        <v>12143.298879442033</v>
      </c>
      <c r="Y456" s="115">
        <f t="shared" si="126"/>
        <v>798.90632036883312</v>
      </c>
      <c r="Z456" s="115">
        <f t="shared" si="127"/>
        <v>359.56346912684319</v>
      </c>
      <c r="AA456" s="12">
        <f t="shared" si="128"/>
        <v>192300.85043861112</v>
      </c>
    </row>
    <row r="457" spans="1:27" x14ac:dyDescent="0.2">
      <c r="A457" s="72">
        <v>2004</v>
      </c>
      <c r="B457" s="72">
        <v>1</v>
      </c>
      <c r="C457" s="72">
        <v>19</v>
      </c>
      <c r="D457" s="72">
        <v>23</v>
      </c>
      <c r="E457" s="11">
        <v>6.2434850943812174E-2</v>
      </c>
      <c r="F457" s="11">
        <v>7.6319039779031442E-2</v>
      </c>
      <c r="G457" s="11">
        <v>1.732673487896111E-3</v>
      </c>
      <c r="H457" s="11">
        <v>1.9949618024494777E-2</v>
      </c>
      <c r="I457" s="11">
        <v>4.1576859709734819E-4</v>
      </c>
      <c r="J457" s="11">
        <v>8.3715099057331127E-3</v>
      </c>
      <c r="K457" s="126">
        <f t="shared" si="114"/>
        <v>0.16922346073806493</v>
      </c>
      <c r="L457" s="74">
        <f t="shared" si="115"/>
        <v>169223.46073806492</v>
      </c>
      <c r="M457" s="75">
        <f t="shared" si="116"/>
        <v>62702.95027914775</v>
      </c>
      <c r="N457" s="75">
        <f t="shared" si="117"/>
        <v>87855.416732922589</v>
      </c>
      <c r="O457" s="75">
        <f t="shared" si="118"/>
        <v>1812.4003408738579</v>
      </c>
      <c r="P457" s="75">
        <f t="shared" si="119"/>
        <v>20724.463826831576</v>
      </c>
      <c r="Q457" s="75">
        <f t="shared" si="120"/>
        <v>383.14196494879246</v>
      </c>
      <c r="R457" s="75">
        <f t="shared" si="121"/>
        <v>11621.757912677078</v>
      </c>
      <c r="S457" s="76">
        <f t="shared" si="113"/>
        <v>185100.13105740165</v>
      </c>
      <c r="T457" s="76"/>
      <c r="U457" s="115">
        <f t="shared" si="122"/>
        <v>60584.801353828516</v>
      </c>
      <c r="V457" s="115">
        <f t="shared" si="123"/>
        <v>20602.359609798441</v>
      </c>
      <c r="W457" s="115">
        <f t="shared" si="124"/>
        <v>84068.07497054564</v>
      </c>
      <c r="X457" s="115">
        <f t="shared" si="125"/>
        <v>11714.165353259028</v>
      </c>
      <c r="Y457" s="115">
        <f t="shared" si="126"/>
        <v>798.90632036883312</v>
      </c>
      <c r="Z457" s="115">
        <f t="shared" si="127"/>
        <v>359.56346912684319</v>
      </c>
      <c r="AA457" s="12">
        <f t="shared" si="128"/>
        <v>178127.87107692729</v>
      </c>
    </row>
    <row r="458" spans="1:27" x14ac:dyDescent="0.2">
      <c r="A458" s="72">
        <v>2004</v>
      </c>
      <c r="B458" s="72">
        <v>1</v>
      </c>
      <c r="C458" s="72">
        <v>19</v>
      </c>
      <c r="D458" s="72">
        <v>24</v>
      </c>
      <c r="E458" s="11">
        <v>4.6264978712522206E-2</v>
      </c>
      <c r="F458" s="11">
        <v>7.2888213164264332E-2</v>
      </c>
      <c r="G458" s="11">
        <v>1.732673487896111E-3</v>
      </c>
      <c r="H458" s="11">
        <v>2.0495120218339841E-2</v>
      </c>
      <c r="I458" s="11">
        <v>4.1576859709734819E-4</v>
      </c>
      <c r="J458" s="11">
        <v>7.5341983906235411E-3</v>
      </c>
      <c r="K458" s="126">
        <f t="shared" si="114"/>
        <v>0.14933095257074341</v>
      </c>
      <c r="L458" s="74">
        <f t="shared" si="115"/>
        <v>149330.95257074342</v>
      </c>
      <c r="M458" s="75">
        <f t="shared" si="116"/>
        <v>46463.643558431817</v>
      </c>
      <c r="N458" s="75">
        <f t="shared" si="117"/>
        <v>83905.986776106234</v>
      </c>
      <c r="O458" s="75">
        <f t="shared" si="118"/>
        <v>1812.4003408738579</v>
      </c>
      <c r="P458" s="75">
        <f t="shared" si="119"/>
        <v>21291.153398026294</v>
      </c>
      <c r="Q458" s="75">
        <f t="shared" si="120"/>
        <v>383.14196494879246</v>
      </c>
      <c r="R458" s="75">
        <f t="shared" si="121"/>
        <v>10459.359273043845</v>
      </c>
      <c r="S458" s="76">
        <f t="shared" si="113"/>
        <v>164315.68531143086</v>
      </c>
      <c r="T458" s="76"/>
      <c r="U458" s="115">
        <f t="shared" si="122"/>
        <v>44894.069619222173</v>
      </c>
      <c r="V458" s="115">
        <f t="shared" si="123"/>
        <v>21165.710364270577</v>
      </c>
      <c r="W458" s="115">
        <f t="shared" si="124"/>
        <v>80288.900207652099</v>
      </c>
      <c r="X458" s="115">
        <f t="shared" si="125"/>
        <v>10542.524197645724</v>
      </c>
      <c r="Y458" s="115">
        <f t="shared" si="126"/>
        <v>798.90632036883312</v>
      </c>
      <c r="Z458" s="115">
        <f t="shared" si="127"/>
        <v>359.56346912684319</v>
      </c>
      <c r="AA458" s="12">
        <f t="shared" si="128"/>
        <v>158049.67417828625</v>
      </c>
    </row>
    <row r="459" spans="1:27" x14ac:dyDescent="0.2">
      <c r="A459" s="72">
        <v>2004</v>
      </c>
      <c r="B459" s="72">
        <v>1</v>
      </c>
      <c r="C459" s="72">
        <v>20</v>
      </c>
      <c r="D459" s="72">
        <v>1</v>
      </c>
      <c r="E459" s="11">
        <v>3.8861112199609513E-2</v>
      </c>
      <c r="F459" s="11">
        <v>7.1387656292303175E-2</v>
      </c>
      <c r="G459" s="11">
        <v>1.732673487896111E-3</v>
      </c>
      <c r="H459" s="11">
        <v>1.9524289336488435E-2</v>
      </c>
      <c r="I459" s="11">
        <v>4.1576859709734819E-4</v>
      </c>
      <c r="J459" s="11">
        <v>7.2814358217613102E-3</v>
      </c>
      <c r="K459" s="126">
        <f t="shared" si="114"/>
        <v>0.13920293573515588</v>
      </c>
      <c r="L459" s="74">
        <f t="shared" si="115"/>
        <v>139202.93573515589</v>
      </c>
      <c r="M459" s="75">
        <f t="shared" si="116"/>
        <v>39027.984358245601</v>
      </c>
      <c r="N459" s="75">
        <f t="shared" si="117"/>
        <v>82178.605906282712</v>
      </c>
      <c r="O459" s="75">
        <f t="shared" si="118"/>
        <v>1812.4003408738579</v>
      </c>
      <c r="P459" s="75">
        <f t="shared" si="119"/>
        <v>20282.615316334872</v>
      </c>
      <c r="Q459" s="75">
        <f t="shared" si="120"/>
        <v>383.14196494879246</v>
      </c>
      <c r="R459" s="75">
        <f t="shared" si="121"/>
        <v>10108.461356445612</v>
      </c>
      <c r="S459" s="76">
        <f t="shared" si="113"/>
        <v>153793.20924313148</v>
      </c>
      <c r="T459" s="76"/>
      <c r="U459" s="115">
        <f t="shared" si="122"/>
        <v>37709.592117405773</v>
      </c>
      <c r="V459" s="115">
        <f t="shared" si="123"/>
        <v>20163.114378540817</v>
      </c>
      <c r="W459" s="115">
        <f t="shared" si="124"/>
        <v>78635.984657681314</v>
      </c>
      <c r="X459" s="115">
        <f t="shared" si="125"/>
        <v>10188.836205860758</v>
      </c>
      <c r="Y459" s="115">
        <f t="shared" si="126"/>
        <v>798.90632036883312</v>
      </c>
      <c r="Z459" s="115">
        <f t="shared" si="127"/>
        <v>359.56346912684319</v>
      </c>
      <c r="AA459" s="12">
        <f t="shared" si="128"/>
        <v>147855.99714898434</v>
      </c>
    </row>
    <row r="460" spans="1:27" x14ac:dyDescent="0.2">
      <c r="A460" s="72">
        <v>2004</v>
      </c>
      <c r="B460" s="72">
        <v>1</v>
      </c>
      <c r="C460" s="72">
        <v>20</v>
      </c>
      <c r="D460" s="72">
        <v>2</v>
      </c>
      <c r="E460" s="11">
        <v>3.580977658873153E-2</v>
      </c>
      <c r="F460" s="11">
        <v>6.8485652249190773E-2</v>
      </c>
      <c r="G460" s="11">
        <v>1.732673487896111E-3</v>
      </c>
      <c r="H460" s="11">
        <v>1.8498349941324797E-2</v>
      </c>
      <c r="I460" s="11">
        <v>4.1576859709734819E-4</v>
      </c>
      <c r="J460" s="11">
        <v>6.88585353130636E-3</v>
      </c>
      <c r="K460" s="126">
        <f t="shared" si="114"/>
        <v>0.13182807439554695</v>
      </c>
      <c r="L460" s="74">
        <f t="shared" si="115"/>
        <v>131828.07439554695</v>
      </c>
      <c r="M460" s="75">
        <f t="shared" si="116"/>
        <v>35963.546112592405</v>
      </c>
      <c r="N460" s="75">
        <f t="shared" si="117"/>
        <v>78837.935278003715</v>
      </c>
      <c r="O460" s="75">
        <f t="shared" si="118"/>
        <v>1812.4003408738579</v>
      </c>
      <c r="P460" s="75">
        <f t="shared" si="119"/>
        <v>19216.828299386274</v>
      </c>
      <c r="Q460" s="75">
        <f t="shared" si="120"/>
        <v>383.14196494879246</v>
      </c>
      <c r="R460" s="75">
        <f t="shared" si="121"/>
        <v>9559.2938029244378</v>
      </c>
      <c r="S460" s="76">
        <f t="shared" si="113"/>
        <v>145773.14579872947</v>
      </c>
      <c r="T460" s="76"/>
      <c r="U460" s="115">
        <f t="shared" si="122"/>
        <v>34748.672710145991</v>
      </c>
      <c r="V460" s="115">
        <f t="shared" si="123"/>
        <v>19103.606756336325</v>
      </c>
      <c r="W460" s="115">
        <f t="shared" si="124"/>
        <v>75439.326337980747</v>
      </c>
      <c r="X460" s="115">
        <f t="shared" si="125"/>
        <v>9635.3020867603609</v>
      </c>
      <c r="Y460" s="115">
        <f t="shared" si="126"/>
        <v>798.90632036883312</v>
      </c>
      <c r="Z460" s="115">
        <f t="shared" si="127"/>
        <v>359.56346912684319</v>
      </c>
      <c r="AA460" s="12">
        <f t="shared" si="128"/>
        <v>140085.3776807191</v>
      </c>
    </row>
    <row r="461" spans="1:27" x14ac:dyDescent="0.2">
      <c r="A461" s="72">
        <v>2004</v>
      </c>
      <c r="B461" s="72">
        <v>1</v>
      </c>
      <c r="C461" s="72">
        <v>20</v>
      </c>
      <c r="D461" s="72">
        <v>3</v>
      </c>
      <c r="E461" s="11">
        <v>3.5265419835944292E-2</v>
      </c>
      <c r="F461" s="11">
        <v>6.6753218012756424E-2</v>
      </c>
      <c r="G461" s="11">
        <v>1.732673487896111E-3</v>
      </c>
      <c r="H461" s="11">
        <v>1.7374190518683757E-2</v>
      </c>
      <c r="I461" s="11">
        <v>4.1576859709734819E-4</v>
      </c>
      <c r="J461" s="11">
        <v>6.4200690826552997E-3</v>
      </c>
      <c r="K461" s="126">
        <f t="shared" si="114"/>
        <v>0.12796133953503325</v>
      </c>
      <c r="L461" s="74">
        <f t="shared" si="115"/>
        <v>127961.33953503324</v>
      </c>
      <c r="M461" s="75">
        <f t="shared" si="116"/>
        <v>35416.851856289068</v>
      </c>
      <c r="N461" s="75">
        <f t="shared" si="117"/>
        <v>76843.626488938738</v>
      </c>
      <c r="O461" s="75">
        <f t="shared" si="118"/>
        <v>1812.4003408738579</v>
      </c>
      <c r="P461" s="75">
        <f t="shared" si="119"/>
        <v>18049.006376103807</v>
      </c>
      <c r="Q461" s="75">
        <f t="shared" si="120"/>
        <v>383.14196494879246</v>
      </c>
      <c r="R461" s="75">
        <f t="shared" si="121"/>
        <v>8912.6680254162238</v>
      </c>
      <c r="S461" s="76">
        <f t="shared" si="113"/>
        <v>141417.69505257052</v>
      </c>
      <c r="T461" s="76"/>
      <c r="U461" s="115">
        <f t="shared" si="122"/>
        <v>34220.446163038345</v>
      </c>
      <c r="V461" s="115">
        <f t="shared" si="123"/>
        <v>17942.665396178098</v>
      </c>
      <c r="W461" s="115">
        <f t="shared" si="124"/>
        <v>73530.989811580715</v>
      </c>
      <c r="X461" s="115">
        <f t="shared" si="125"/>
        <v>8983.5348294895484</v>
      </c>
      <c r="Y461" s="115">
        <f t="shared" si="126"/>
        <v>798.90632036883312</v>
      </c>
      <c r="Z461" s="115">
        <f t="shared" si="127"/>
        <v>359.56346912684319</v>
      </c>
      <c r="AA461" s="12">
        <f t="shared" si="128"/>
        <v>135836.1059897824</v>
      </c>
    </row>
    <row r="462" spans="1:27" x14ac:dyDescent="0.2">
      <c r="A462" s="72">
        <v>2004</v>
      </c>
      <c r="B462" s="72">
        <v>1</v>
      </c>
      <c r="C462" s="72">
        <v>20</v>
      </c>
      <c r="D462" s="72">
        <v>4</v>
      </c>
      <c r="E462" s="11">
        <v>3.5863955970385157E-2</v>
      </c>
      <c r="F462" s="11">
        <v>6.5157464091254294E-2</v>
      </c>
      <c r="G462" s="11">
        <v>1.732673487896111E-3</v>
      </c>
      <c r="H462" s="11">
        <v>1.6014234292830377E-2</v>
      </c>
      <c r="I462" s="11">
        <v>4.1576859709734819E-4</v>
      </c>
      <c r="J462" s="11">
        <v>6.2749807107229938E-3</v>
      </c>
      <c r="K462" s="126">
        <f t="shared" si="114"/>
        <v>0.12545907715018628</v>
      </c>
      <c r="L462" s="74">
        <f t="shared" si="115"/>
        <v>125459.07715018628</v>
      </c>
      <c r="M462" s="75">
        <f t="shared" si="116"/>
        <v>36017.958144056036</v>
      </c>
      <c r="N462" s="75">
        <f t="shared" si="117"/>
        <v>75006.658594915483</v>
      </c>
      <c r="O462" s="75">
        <f t="shared" si="118"/>
        <v>1812.4003408738579</v>
      </c>
      <c r="P462" s="75">
        <f t="shared" si="119"/>
        <v>16636.229270588949</v>
      </c>
      <c r="Q462" s="75">
        <f t="shared" si="120"/>
        <v>383.14196494879246</v>
      </c>
      <c r="R462" s="75">
        <f t="shared" si="121"/>
        <v>8711.2489321428639</v>
      </c>
      <c r="S462" s="76">
        <f t="shared" si="113"/>
        <v>138567.637247526</v>
      </c>
      <c r="T462" s="76"/>
      <c r="U462" s="115">
        <f t="shared" si="122"/>
        <v>34801.246665642611</v>
      </c>
      <c r="V462" s="115">
        <f t="shared" si="123"/>
        <v>16538.212078615132</v>
      </c>
      <c r="W462" s="115">
        <f t="shared" si="124"/>
        <v>71773.211402735469</v>
      </c>
      <c r="X462" s="115">
        <f t="shared" si="125"/>
        <v>8780.5142037257028</v>
      </c>
      <c r="Y462" s="115">
        <f t="shared" si="126"/>
        <v>798.90632036883312</v>
      </c>
      <c r="Z462" s="115">
        <f t="shared" si="127"/>
        <v>359.56346912684319</v>
      </c>
      <c r="AA462" s="12">
        <f t="shared" si="128"/>
        <v>133051.65414021461</v>
      </c>
    </row>
    <row r="463" spans="1:27" x14ac:dyDescent="0.2">
      <c r="A463" s="72">
        <v>2004</v>
      </c>
      <c r="B463" s="72">
        <v>1</v>
      </c>
      <c r="C463" s="72">
        <v>20</v>
      </c>
      <c r="D463" s="72">
        <v>5</v>
      </c>
      <c r="E463" s="11">
        <v>3.694318254168541E-2</v>
      </c>
      <c r="F463" s="11">
        <v>6.4821367660230153E-2</v>
      </c>
      <c r="G463" s="11">
        <v>1.732673487896111E-3</v>
      </c>
      <c r="H463" s="11">
        <v>1.5828248341174904E-2</v>
      </c>
      <c r="I463" s="11">
        <v>4.1576859709734819E-4</v>
      </c>
      <c r="J463" s="11">
        <v>6.196027001136444E-3</v>
      </c>
      <c r="K463" s="126">
        <f t="shared" si="114"/>
        <v>0.12593726762922039</v>
      </c>
      <c r="L463" s="74">
        <f t="shared" si="115"/>
        <v>125937.26762922038</v>
      </c>
      <c r="M463" s="75">
        <f t="shared" si="116"/>
        <v>37101.818984871927</v>
      </c>
      <c r="N463" s="75">
        <f t="shared" si="117"/>
        <v>74619.757867448701</v>
      </c>
      <c r="O463" s="75">
        <f t="shared" si="118"/>
        <v>1812.4003408738579</v>
      </c>
      <c r="P463" s="75">
        <f t="shared" si="119"/>
        <v>16443.019599975203</v>
      </c>
      <c r="Q463" s="75">
        <f t="shared" si="120"/>
        <v>383.14196494879246</v>
      </c>
      <c r="R463" s="75">
        <f t="shared" si="121"/>
        <v>8601.6413572304446</v>
      </c>
      <c r="S463" s="76">
        <f t="shared" si="113"/>
        <v>138961.78011534893</v>
      </c>
      <c r="T463" s="76"/>
      <c r="U463" s="115">
        <f t="shared" si="122"/>
        <v>35848.493939394284</v>
      </c>
      <c r="V463" s="115">
        <f t="shared" si="123"/>
        <v>16346.140759070473</v>
      </c>
      <c r="W463" s="115">
        <f t="shared" si="124"/>
        <v>71402.989502113065</v>
      </c>
      <c r="X463" s="115">
        <f t="shared" si="125"/>
        <v>8670.0351121681979</v>
      </c>
      <c r="Y463" s="115">
        <f t="shared" si="126"/>
        <v>798.90632036883312</v>
      </c>
      <c r="Z463" s="115">
        <f t="shared" si="127"/>
        <v>359.56346912684319</v>
      </c>
      <c r="AA463" s="12">
        <f t="shared" si="128"/>
        <v>133426.12910224171</v>
      </c>
    </row>
    <row r="464" spans="1:27" x14ac:dyDescent="0.2">
      <c r="A464" s="72">
        <v>2004</v>
      </c>
      <c r="B464" s="72">
        <v>1</v>
      </c>
      <c r="C464" s="72">
        <v>20</v>
      </c>
      <c r="D464" s="72">
        <v>6</v>
      </c>
      <c r="E464" s="11">
        <v>3.9482889142834543E-2</v>
      </c>
      <c r="F464" s="11">
        <v>6.8041340085608956E-2</v>
      </c>
      <c r="G464" s="11">
        <v>1.732673487896111E-3</v>
      </c>
      <c r="H464" s="11">
        <v>1.7181031545075113E-2</v>
      </c>
      <c r="I464" s="11">
        <v>4.1576859709734819E-4</v>
      </c>
      <c r="J464" s="11">
        <v>6.2275675342134676E-3</v>
      </c>
      <c r="K464" s="126">
        <f t="shared" si="114"/>
        <v>0.13308127039272555</v>
      </c>
      <c r="L464" s="74">
        <f t="shared" si="115"/>
        <v>133081.27039272554</v>
      </c>
      <c r="M464" s="75">
        <f t="shared" si="116"/>
        <v>39652.431252350405</v>
      </c>
      <c r="N464" s="75">
        <f t="shared" si="117"/>
        <v>78326.460940747827</v>
      </c>
      <c r="O464" s="75">
        <f t="shared" si="118"/>
        <v>1812.4003408738579</v>
      </c>
      <c r="P464" s="75">
        <f t="shared" si="119"/>
        <v>17848.345082415621</v>
      </c>
      <c r="Q464" s="75">
        <f t="shared" si="120"/>
        <v>383.14196494879246</v>
      </c>
      <c r="R464" s="75">
        <f t="shared" si="121"/>
        <v>8645.4275372607553</v>
      </c>
      <c r="S464" s="76">
        <f t="shared" si="113"/>
        <v>146668.20711859726</v>
      </c>
      <c r="T464" s="76"/>
      <c r="U464" s="115">
        <f t="shared" si="122"/>
        <v>38312.944764560816</v>
      </c>
      <c r="V464" s="115">
        <f t="shared" si="123"/>
        <v>17743.186356967486</v>
      </c>
      <c r="W464" s="115">
        <f t="shared" si="124"/>
        <v>74949.901046644954</v>
      </c>
      <c r="X464" s="115">
        <f t="shared" si="125"/>
        <v>8714.1694468288024</v>
      </c>
      <c r="Y464" s="115">
        <f t="shared" si="126"/>
        <v>798.90632036883312</v>
      </c>
      <c r="Z464" s="115">
        <f t="shared" si="127"/>
        <v>359.56346912684319</v>
      </c>
      <c r="AA464" s="12">
        <f t="shared" si="128"/>
        <v>140878.67140449776</v>
      </c>
    </row>
    <row r="465" spans="1:27" x14ac:dyDescent="0.2">
      <c r="A465" s="72">
        <v>2004</v>
      </c>
      <c r="B465" s="72">
        <v>1</v>
      </c>
      <c r="C465" s="72">
        <v>20</v>
      </c>
      <c r="D465" s="72">
        <v>7</v>
      </c>
      <c r="E465" s="11">
        <v>4.7781267908288703E-2</v>
      </c>
      <c r="F465" s="11">
        <v>7.6386218701162661E-2</v>
      </c>
      <c r="G465" s="11">
        <v>1.732673487896111E-3</v>
      </c>
      <c r="H465" s="11">
        <v>2.1438115532714234E-2</v>
      </c>
      <c r="I465" s="11">
        <v>4.1576859709734819E-4</v>
      </c>
      <c r="J465" s="11">
        <v>6.7468714053880415E-3</v>
      </c>
      <c r="K465" s="126">
        <f t="shared" si="114"/>
        <v>0.15450091563254711</v>
      </c>
      <c r="L465" s="74">
        <f t="shared" si="115"/>
        <v>154500.91563254711</v>
      </c>
      <c r="M465" s="75">
        <f t="shared" si="116"/>
        <v>47986.443799222303</v>
      </c>
      <c r="N465" s="75">
        <f t="shared" si="117"/>
        <v>87932.750412913796</v>
      </c>
      <c r="O465" s="75">
        <f t="shared" si="118"/>
        <v>1812.4003408738579</v>
      </c>
      <c r="P465" s="75">
        <f t="shared" si="119"/>
        <v>22270.774775118734</v>
      </c>
      <c r="Q465" s="75">
        <f t="shared" si="120"/>
        <v>383.14196494879246</v>
      </c>
      <c r="R465" s="75">
        <f t="shared" si="121"/>
        <v>9366.3517124533082</v>
      </c>
      <c r="S465" s="76">
        <f t="shared" si="113"/>
        <v>169751.86300553079</v>
      </c>
      <c r="T465" s="76"/>
      <c r="U465" s="115">
        <f t="shared" si="122"/>
        <v>46365.428617150137</v>
      </c>
      <c r="V465" s="115">
        <f t="shared" si="123"/>
        <v>22139.560016591837</v>
      </c>
      <c r="W465" s="115">
        <f t="shared" si="124"/>
        <v>84142.074888240095</v>
      </c>
      <c r="X465" s="115">
        <f t="shared" si="125"/>
        <v>9440.8258665220364</v>
      </c>
      <c r="Y465" s="115">
        <f t="shared" si="126"/>
        <v>798.90632036883312</v>
      </c>
      <c r="Z465" s="115">
        <f t="shared" si="127"/>
        <v>359.56346912684319</v>
      </c>
      <c r="AA465" s="12">
        <f t="shared" si="128"/>
        <v>163246.35917799978</v>
      </c>
    </row>
    <row r="466" spans="1:27" x14ac:dyDescent="0.2">
      <c r="A466" s="72">
        <v>2004</v>
      </c>
      <c r="B466" s="72">
        <v>1</v>
      </c>
      <c r="C466" s="72">
        <v>20</v>
      </c>
      <c r="D466" s="72">
        <v>8</v>
      </c>
      <c r="E466" s="11">
        <v>5.6532248618856029E-2</v>
      </c>
      <c r="F466" s="11">
        <v>8.8053895423037737E-2</v>
      </c>
      <c r="G466" s="11">
        <v>1.3283830073870183E-3</v>
      </c>
      <c r="H466" s="11">
        <v>2.6034799145693392E-2</v>
      </c>
      <c r="I466" s="11">
        <v>4.1178081433493389E-4</v>
      </c>
      <c r="J466" s="11">
        <v>7.8672797393907739E-3</v>
      </c>
      <c r="K466" s="126">
        <f t="shared" si="114"/>
        <v>0.1802283867486999</v>
      </c>
      <c r="L466" s="74">
        <f t="shared" si="115"/>
        <v>180228.38674869991</v>
      </c>
      <c r="M466" s="75">
        <f t="shared" si="116"/>
        <v>56775.001793575393</v>
      </c>
      <c r="N466" s="75">
        <f t="shared" si="117"/>
        <v>101364.11175699337</v>
      </c>
      <c r="O466" s="75">
        <f t="shared" si="118"/>
        <v>1389.5069280032908</v>
      </c>
      <c r="P466" s="75">
        <f t="shared" si="119"/>
        <v>27045.994187520922</v>
      </c>
      <c r="Q466" s="75">
        <f t="shared" si="120"/>
        <v>379.4671156839679</v>
      </c>
      <c r="R466" s="75">
        <f t="shared" si="121"/>
        <v>10921.759824938283</v>
      </c>
      <c r="S466" s="76">
        <f t="shared" si="113"/>
        <v>197875.84160671523</v>
      </c>
      <c r="T466" s="76"/>
      <c r="U466" s="115">
        <f t="shared" si="122"/>
        <v>54857.103058369437</v>
      </c>
      <c r="V466" s="115">
        <f t="shared" si="123"/>
        <v>26886.644832490838</v>
      </c>
      <c r="W466" s="115">
        <f t="shared" si="124"/>
        <v>96994.426335882119</v>
      </c>
      <c r="X466" s="115">
        <f t="shared" si="125"/>
        <v>11008.601409460744</v>
      </c>
      <c r="Y466" s="115">
        <f t="shared" si="126"/>
        <v>612.49484561610529</v>
      </c>
      <c r="Z466" s="115">
        <f t="shared" si="127"/>
        <v>356.11476950357132</v>
      </c>
      <c r="AA466" s="12">
        <f t="shared" si="128"/>
        <v>190715.38525132282</v>
      </c>
    </row>
    <row r="467" spans="1:27" x14ac:dyDescent="0.2">
      <c r="A467" s="72">
        <v>2004</v>
      </c>
      <c r="B467" s="72">
        <v>1</v>
      </c>
      <c r="C467" s="72">
        <v>20</v>
      </c>
      <c r="D467" s="72">
        <v>9</v>
      </c>
      <c r="E467" s="11">
        <v>5.7415089583203363E-2</v>
      </c>
      <c r="F467" s="11">
        <v>9.3642028483818404E-2</v>
      </c>
      <c r="G467" s="11">
        <v>0</v>
      </c>
      <c r="H467" s="11">
        <v>2.7727231188463538E-2</v>
      </c>
      <c r="I467" s="11">
        <v>3.9867809954414416E-4</v>
      </c>
      <c r="J467" s="11">
        <v>8.7664969974085242E-3</v>
      </c>
      <c r="K467" s="126">
        <f t="shared" si="114"/>
        <v>0.18794952435243797</v>
      </c>
      <c r="L467" s="74">
        <f t="shared" si="115"/>
        <v>187949.52435243796</v>
      </c>
      <c r="M467" s="75">
        <f t="shared" si="116"/>
        <v>57661.633734791751</v>
      </c>
      <c r="N467" s="75">
        <f t="shared" si="117"/>
        <v>107796.94634499869</v>
      </c>
      <c r="O467" s="75">
        <f t="shared" si="118"/>
        <v>0</v>
      </c>
      <c r="P467" s="75">
        <f t="shared" si="119"/>
        <v>28804.160514650328</v>
      </c>
      <c r="Q467" s="75">
        <f t="shared" si="120"/>
        <v>367.39261095668724</v>
      </c>
      <c r="R467" s="75">
        <f t="shared" si="121"/>
        <v>12170.099180832336</v>
      </c>
      <c r="S467" s="76">
        <f t="shared" si="113"/>
        <v>206800.23238622979</v>
      </c>
      <c r="T467" s="76"/>
      <c r="U467" s="115">
        <f t="shared" si="122"/>
        <v>55713.783960837529</v>
      </c>
      <c r="V467" s="115">
        <f t="shared" si="123"/>
        <v>28634.452410434642</v>
      </c>
      <c r="W467" s="115">
        <f t="shared" si="124"/>
        <v>103149.94913149472</v>
      </c>
      <c r="X467" s="115">
        <f t="shared" si="125"/>
        <v>12266.866616996402</v>
      </c>
      <c r="Y467" s="115">
        <f t="shared" si="126"/>
        <v>0</v>
      </c>
      <c r="Z467" s="115">
        <f t="shared" si="127"/>
        <v>344.78332788424945</v>
      </c>
      <c r="AA467" s="12">
        <f t="shared" si="128"/>
        <v>200109.83544764755</v>
      </c>
    </row>
    <row r="468" spans="1:27" x14ac:dyDescent="0.2">
      <c r="A468" s="72">
        <v>2004</v>
      </c>
      <c r="B468" s="72">
        <v>1</v>
      </c>
      <c r="C468" s="72">
        <v>20</v>
      </c>
      <c r="D468" s="72">
        <v>10</v>
      </c>
      <c r="E468" s="11">
        <v>5.0265456255093009E-2</v>
      </c>
      <c r="F468" s="11">
        <v>9.5536710746138009E-2</v>
      </c>
      <c r="G468" s="11">
        <v>0</v>
      </c>
      <c r="H468" s="11">
        <v>3.3184376844968583E-2</v>
      </c>
      <c r="I468" s="11">
        <v>3.9867809954414416E-4</v>
      </c>
      <c r="J468" s="11">
        <v>9.5000739839663905E-3</v>
      </c>
      <c r="K468" s="126">
        <f t="shared" si="114"/>
        <v>0.18888529592971012</v>
      </c>
      <c r="L468" s="74">
        <f t="shared" si="115"/>
        <v>188885.29592971012</v>
      </c>
      <c r="M468" s="75">
        <f t="shared" si="116"/>
        <v>50481.299413338995</v>
      </c>
      <c r="N468" s="75">
        <f t="shared" si="117"/>
        <v>109978.02855219778</v>
      </c>
      <c r="O468" s="75">
        <f t="shared" si="118"/>
        <v>0</v>
      </c>
      <c r="P468" s="75">
        <f t="shared" si="119"/>
        <v>34473.262430141964</v>
      </c>
      <c r="Q468" s="75">
        <f t="shared" si="120"/>
        <v>367.39261095668724</v>
      </c>
      <c r="R468" s="75">
        <f t="shared" si="121"/>
        <v>13188.488246136812</v>
      </c>
      <c r="S468" s="76">
        <f t="shared" si="113"/>
        <v>208488.47125277223</v>
      </c>
      <c r="T468" s="76"/>
      <c r="U468" s="115">
        <f t="shared" si="122"/>
        <v>48776.006287177406</v>
      </c>
      <c r="V468" s="115">
        <f t="shared" si="123"/>
        <v>34270.153160209462</v>
      </c>
      <c r="W468" s="115">
        <f t="shared" si="124"/>
        <v>105237.00749773231</v>
      </c>
      <c r="X468" s="115">
        <f t="shared" si="125"/>
        <v>13293.353142921598</v>
      </c>
      <c r="Y468" s="115">
        <f t="shared" si="126"/>
        <v>0</v>
      </c>
      <c r="Z468" s="115">
        <f t="shared" si="127"/>
        <v>344.78332788424945</v>
      </c>
      <c r="AA468" s="12">
        <f t="shared" si="128"/>
        <v>201921.30341592501</v>
      </c>
    </row>
    <row r="469" spans="1:27" x14ac:dyDescent="0.2">
      <c r="A469" s="72">
        <v>2004</v>
      </c>
      <c r="B469" s="72">
        <v>1</v>
      </c>
      <c r="C469" s="72">
        <v>20</v>
      </c>
      <c r="D469" s="72">
        <v>11</v>
      </c>
      <c r="E469" s="11">
        <v>5.0042416100280609E-2</v>
      </c>
      <c r="F469" s="11">
        <v>9.7625281277912646E-2</v>
      </c>
      <c r="G469" s="11">
        <v>0</v>
      </c>
      <c r="H469" s="11">
        <v>3.1846667814420207E-2</v>
      </c>
      <c r="I469" s="11">
        <v>3.9867809954414416E-4</v>
      </c>
      <c r="J469" s="11">
        <v>9.8956547196715535E-3</v>
      </c>
      <c r="K469" s="126">
        <f t="shared" si="114"/>
        <v>0.18980869801182912</v>
      </c>
      <c r="L469" s="74">
        <f t="shared" si="115"/>
        <v>189808.69801182911</v>
      </c>
      <c r="M469" s="75">
        <f t="shared" si="116"/>
        <v>50257.30150950735</v>
      </c>
      <c r="N469" s="75">
        <f t="shared" si="117"/>
        <v>112382.30715654648</v>
      </c>
      <c r="O469" s="75">
        <f t="shared" si="118"/>
        <v>0</v>
      </c>
      <c r="P469" s="75">
        <f t="shared" si="119"/>
        <v>33083.59660393987</v>
      </c>
      <c r="Q469" s="75">
        <f t="shared" si="120"/>
        <v>367.39261095668724</v>
      </c>
      <c r="R469" s="75">
        <f t="shared" si="121"/>
        <v>13737.653641274868</v>
      </c>
      <c r="S469" s="76">
        <f t="shared" si="113"/>
        <v>209828.25152222524</v>
      </c>
      <c r="T469" s="76"/>
      <c r="U469" s="115">
        <f t="shared" si="122"/>
        <v>48559.575187095223</v>
      </c>
      <c r="V469" s="115">
        <f t="shared" si="123"/>
        <v>32888.674955123359</v>
      </c>
      <c r="W469" s="115">
        <f t="shared" si="124"/>
        <v>107537.64053183324</v>
      </c>
      <c r="X469" s="115">
        <f t="shared" si="125"/>
        <v>13846.885086477043</v>
      </c>
      <c r="Y469" s="115">
        <f t="shared" si="126"/>
        <v>0</v>
      </c>
      <c r="Z469" s="115">
        <f t="shared" si="127"/>
        <v>344.78332788424945</v>
      </c>
      <c r="AA469" s="12">
        <f t="shared" si="128"/>
        <v>203177.55908841311</v>
      </c>
    </row>
    <row r="470" spans="1:27" x14ac:dyDescent="0.2">
      <c r="A470" s="72">
        <v>2004</v>
      </c>
      <c r="B470" s="72">
        <v>1</v>
      </c>
      <c r="C470" s="72">
        <v>20</v>
      </c>
      <c r="D470" s="72">
        <v>12</v>
      </c>
      <c r="E470" s="11">
        <v>5.3196294707266924E-2</v>
      </c>
      <c r="F470" s="11">
        <v>9.7115959867252799E-2</v>
      </c>
      <c r="G470" s="11">
        <v>0</v>
      </c>
      <c r="H470" s="11">
        <v>2.9898129246311394E-2</v>
      </c>
      <c r="I470" s="11">
        <v>3.9867809954414416E-4</v>
      </c>
      <c r="J470" s="11">
        <v>1.0164259512948593E-2</v>
      </c>
      <c r="K470" s="126">
        <f t="shared" si="114"/>
        <v>0.19077332143332382</v>
      </c>
      <c r="L470" s="74">
        <f t="shared" si="115"/>
        <v>190773.32143332381</v>
      </c>
      <c r="M470" s="75">
        <f t="shared" si="116"/>
        <v>53424.723077604009</v>
      </c>
      <c r="N470" s="75">
        <f t="shared" si="117"/>
        <v>111795.99678217493</v>
      </c>
      <c r="O470" s="75">
        <f t="shared" si="118"/>
        <v>0</v>
      </c>
      <c r="P470" s="75">
        <f t="shared" si="119"/>
        <v>31059.376540158475</v>
      </c>
      <c r="Q470" s="75">
        <f t="shared" si="120"/>
        <v>367.39261095668724</v>
      </c>
      <c r="R470" s="75">
        <f t="shared" si="121"/>
        <v>14110.544543489845</v>
      </c>
      <c r="S470" s="76">
        <f t="shared" si="113"/>
        <v>210758.03355438393</v>
      </c>
      <c r="T470" s="76"/>
      <c r="U470" s="115">
        <f t="shared" si="122"/>
        <v>51619.999069108075</v>
      </c>
      <c r="V470" s="115">
        <f t="shared" si="123"/>
        <v>30876.381173635975</v>
      </c>
      <c r="W470" s="115">
        <f t="shared" si="124"/>
        <v>106976.60529528641</v>
      </c>
      <c r="X470" s="115">
        <f t="shared" si="125"/>
        <v>14222.740935488269</v>
      </c>
      <c r="Y470" s="115">
        <f t="shared" si="126"/>
        <v>0</v>
      </c>
      <c r="Z470" s="115">
        <f t="shared" si="127"/>
        <v>344.78332788424945</v>
      </c>
      <c r="AA470" s="12">
        <f t="shared" si="128"/>
        <v>204040.50980140295</v>
      </c>
    </row>
    <row r="471" spans="1:27" x14ac:dyDescent="0.2">
      <c r="A471" s="72">
        <v>2004</v>
      </c>
      <c r="B471" s="72">
        <v>1</v>
      </c>
      <c r="C471" s="72">
        <v>20</v>
      </c>
      <c r="D471" s="72">
        <v>13</v>
      </c>
      <c r="E471" s="11">
        <v>5.1488230733988706E-2</v>
      </c>
      <c r="F471" s="11">
        <v>9.6302532085905071E-2</v>
      </c>
      <c r="G471" s="11">
        <v>0</v>
      </c>
      <c r="H471" s="11">
        <v>2.8965101246919513E-2</v>
      </c>
      <c r="I471" s="11">
        <v>3.9867809954414416E-4</v>
      </c>
      <c r="J471" s="11">
        <v>1.0019986979070826E-2</v>
      </c>
      <c r="K471" s="126">
        <f t="shared" si="114"/>
        <v>0.18717452914542826</v>
      </c>
      <c r="L471" s="74">
        <f t="shared" si="115"/>
        <v>187174.52914542827</v>
      </c>
      <c r="M471" s="75">
        <f t="shared" si="116"/>
        <v>51709.3245658585</v>
      </c>
      <c r="N471" s="75">
        <f t="shared" si="117"/>
        <v>110859.61135437929</v>
      </c>
      <c r="O471" s="75">
        <f t="shared" si="118"/>
        <v>0</v>
      </c>
      <c r="P471" s="75">
        <f t="shared" si="119"/>
        <v>30090.109609880605</v>
      </c>
      <c r="Q471" s="75">
        <f t="shared" si="120"/>
        <v>367.39261095668724</v>
      </c>
      <c r="R471" s="75">
        <f t="shared" si="121"/>
        <v>13910.258038300661</v>
      </c>
      <c r="S471" s="76">
        <f t="shared" si="113"/>
        <v>206936.69617937575</v>
      </c>
      <c r="T471" s="76"/>
      <c r="U471" s="115">
        <f t="shared" si="122"/>
        <v>49962.547902710307</v>
      </c>
      <c r="V471" s="115">
        <f t="shared" si="123"/>
        <v>29912.824961888946</v>
      </c>
      <c r="W471" s="115">
        <f t="shared" si="124"/>
        <v>106080.58632146995</v>
      </c>
      <c r="X471" s="115">
        <f t="shared" si="125"/>
        <v>14020.861903293558</v>
      </c>
      <c r="Y471" s="115">
        <f t="shared" si="126"/>
        <v>0</v>
      </c>
      <c r="Z471" s="115">
        <f t="shared" si="127"/>
        <v>344.78332788424945</v>
      </c>
      <c r="AA471" s="12">
        <f t="shared" si="128"/>
        <v>200321.604417247</v>
      </c>
    </row>
    <row r="472" spans="1:27" x14ac:dyDescent="0.2">
      <c r="A472" s="72">
        <v>2004</v>
      </c>
      <c r="B472" s="72">
        <v>1</v>
      </c>
      <c r="C472" s="72">
        <v>20</v>
      </c>
      <c r="D472" s="72">
        <v>14</v>
      </c>
      <c r="E472" s="11">
        <v>4.9312709017399481E-2</v>
      </c>
      <c r="F472" s="11">
        <v>9.6866278245604079E-2</v>
      </c>
      <c r="G472" s="11">
        <v>0</v>
      </c>
      <c r="H472" s="11">
        <v>2.9849936662147507E-2</v>
      </c>
      <c r="I472" s="11">
        <v>3.9867809954414416E-4</v>
      </c>
      <c r="J472" s="11">
        <v>1.0054375881366855E-2</v>
      </c>
      <c r="K472" s="126">
        <f t="shared" si="114"/>
        <v>0.18648197790606202</v>
      </c>
      <c r="L472" s="74">
        <f t="shared" si="115"/>
        <v>186481.97790606203</v>
      </c>
      <c r="M472" s="75">
        <f t="shared" si="116"/>
        <v>49524.461016664434</v>
      </c>
      <c r="N472" s="75">
        <f t="shared" si="117"/>
        <v>111508.57331636599</v>
      </c>
      <c r="O472" s="75">
        <f t="shared" si="118"/>
        <v>0</v>
      </c>
      <c r="P472" s="75">
        <f t="shared" si="119"/>
        <v>31009.312149652367</v>
      </c>
      <c r="Q472" s="75">
        <f t="shared" si="120"/>
        <v>367.39261095668724</v>
      </c>
      <c r="R472" s="75">
        <f t="shared" si="121"/>
        <v>13957.998470058792</v>
      </c>
      <c r="S472" s="76">
        <f t="shared" si="113"/>
        <v>206367.73756369826</v>
      </c>
      <c r="T472" s="76"/>
      <c r="U472" s="115">
        <f t="shared" si="122"/>
        <v>47851.490551758776</v>
      </c>
      <c r="V472" s="115">
        <f t="shared" si="123"/>
        <v>30826.611752073579</v>
      </c>
      <c r="W472" s="115">
        <f t="shared" si="124"/>
        <v>106701.57231074802</v>
      </c>
      <c r="X472" s="115">
        <f t="shared" si="125"/>
        <v>14068.981930904933</v>
      </c>
      <c r="Y472" s="115">
        <f t="shared" si="126"/>
        <v>0</v>
      </c>
      <c r="Z472" s="115">
        <f t="shared" si="127"/>
        <v>344.78332788424945</v>
      </c>
      <c r="AA472" s="12">
        <f t="shared" si="128"/>
        <v>199793.43987336956</v>
      </c>
    </row>
    <row r="473" spans="1:27" x14ac:dyDescent="0.2">
      <c r="A473" s="72">
        <v>2004</v>
      </c>
      <c r="B473" s="72">
        <v>1</v>
      </c>
      <c r="C473" s="72">
        <v>20</v>
      </c>
      <c r="D473" s="72">
        <v>15</v>
      </c>
      <c r="E473" s="11">
        <v>5.0162222017134418E-2</v>
      </c>
      <c r="F473" s="11">
        <v>9.5610797491460064E-2</v>
      </c>
      <c r="G473" s="11">
        <v>0</v>
      </c>
      <c r="H473" s="11">
        <v>2.8719386815396156E-2</v>
      </c>
      <c r="I473" s="11">
        <v>3.9867809954414416E-4</v>
      </c>
      <c r="J473" s="11">
        <v>1.0205771670416836E-2</v>
      </c>
      <c r="K473" s="126">
        <f t="shared" si="114"/>
        <v>0.1850968560939516</v>
      </c>
      <c r="L473" s="74">
        <f t="shared" si="115"/>
        <v>185096.85609395159</v>
      </c>
      <c r="M473" s="75">
        <f t="shared" si="116"/>
        <v>50377.621880807543</v>
      </c>
      <c r="N473" s="75">
        <f t="shared" si="117"/>
        <v>110063.31424110977</v>
      </c>
      <c r="O473" s="75">
        <f t="shared" si="118"/>
        <v>0</v>
      </c>
      <c r="P473" s="75">
        <f t="shared" si="119"/>
        <v>29834.851597342029</v>
      </c>
      <c r="Q473" s="75">
        <f t="shared" si="120"/>
        <v>367.39261095668724</v>
      </c>
      <c r="R473" s="75">
        <f t="shared" si="121"/>
        <v>14168.173842142225</v>
      </c>
      <c r="S473" s="76">
        <f t="shared" si="113"/>
        <v>204811.35417235823</v>
      </c>
      <c r="T473" s="76"/>
      <c r="U473" s="115">
        <f t="shared" si="122"/>
        <v>48675.831053232119</v>
      </c>
      <c r="V473" s="115">
        <f t="shared" si="123"/>
        <v>29659.070876304664</v>
      </c>
      <c r="W473" s="115">
        <f t="shared" si="124"/>
        <v>105318.61662276968</v>
      </c>
      <c r="X473" s="115">
        <f t="shared" si="125"/>
        <v>14280.828458794012</v>
      </c>
      <c r="Y473" s="115">
        <f t="shared" si="126"/>
        <v>0</v>
      </c>
      <c r="Z473" s="115">
        <f t="shared" si="127"/>
        <v>344.78332788424945</v>
      </c>
      <c r="AA473" s="12">
        <f t="shared" si="128"/>
        <v>198279.13033898472</v>
      </c>
    </row>
    <row r="474" spans="1:27" x14ac:dyDescent="0.2">
      <c r="A474" s="72">
        <v>2004</v>
      </c>
      <c r="B474" s="72">
        <v>1</v>
      </c>
      <c r="C474" s="72">
        <v>20</v>
      </c>
      <c r="D474" s="72">
        <v>16</v>
      </c>
      <c r="E474" s="11">
        <v>5.0966274776513588E-2</v>
      </c>
      <c r="F474" s="11">
        <v>9.3905487680633046E-2</v>
      </c>
      <c r="G474" s="11">
        <v>0</v>
      </c>
      <c r="H474" s="11">
        <v>3.0485498826195997E-2</v>
      </c>
      <c r="I474" s="11">
        <v>3.9867809954414416E-4</v>
      </c>
      <c r="J474" s="11">
        <v>1.0107690076917667E-2</v>
      </c>
      <c r="K474" s="126">
        <f t="shared" si="114"/>
        <v>0.18586362945980445</v>
      </c>
      <c r="L474" s="74">
        <f t="shared" si="115"/>
        <v>185863.62945980445</v>
      </c>
      <c r="M474" s="75">
        <f t="shared" si="116"/>
        <v>51185.127295348146</v>
      </c>
      <c r="N474" s="75">
        <f t="shared" si="117"/>
        <v>108100.23000259302</v>
      </c>
      <c r="O474" s="75">
        <f t="shared" si="118"/>
        <v>0</v>
      </c>
      <c r="P474" s="75">
        <f t="shared" si="119"/>
        <v>31669.559632203313</v>
      </c>
      <c r="Q474" s="75">
        <f t="shared" si="120"/>
        <v>367.39261095668724</v>
      </c>
      <c r="R474" s="75">
        <f t="shared" si="121"/>
        <v>14032.011961170634</v>
      </c>
      <c r="S474" s="76">
        <f t="shared" si="113"/>
        <v>205354.32150227181</v>
      </c>
      <c r="T474" s="76"/>
      <c r="U474" s="115">
        <f t="shared" si="122"/>
        <v>49456.058377692687</v>
      </c>
      <c r="V474" s="115">
        <f t="shared" si="123"/>
        <v>31482.969194207621</v>
      </c>
      <c r="W474" s="115">
        <f t="shared" si="124"/>
        <v>103440.15859395154</v>
      </c>
      <c r="X474" s="115">
        <f t="shared" si="125"/>
        <v>14143.583921392994</v>
      </c>
      <c r="Y474" s="115">
        <f t="shared" si="126"/>
        <v>0</v>
      </c>
      <c r="Z474" s="115">
        <f t="shared" si="127"/>
        <v>344.78332788424945</v>
      </c>
      <c r="AA474" s="12">
        <f t="shared" si="128"/>
        <v>198867.55341512908</v>
      </c>
    </row>
    <row r="475" spans="1:27" x14ac:dyDescent="0.2">
      <c r="A475" s="72">
        <v>2004</v>
      </c>
      <c r="B475" s="72">
        <v>1</v>
      </c>
      <c r="C475" s="72">
        <v>20</v>
      </c>
      <c r="D475" s="72">
        <v>17</v>
      </c>
      <c r="E475" s="11">
        <v>6.0151885967908346E-2</v>
      </c>
      <c r="F475" s="11">
        <v>9.1083812275428722E-2</v>
      </c>
      <c r="G475" s="11">
        <v>0</v>
      </c>
      <c r="H475" s="11">
        <v>3.1392135862750421E-2</v>
      </c>
      <c r="I475" s="11">
        <v>3.9867809954414416E-4</v>
      </c>
      <c r="J475" s="11">
        <v>9.7255379179700605E-3</v>
      </c>
      <c r="K475" s="126">
        <f t="shared" si="114"/>
        <v>0.19275205012360169</v>
      </c>
      <c r="L475" s="74">
        <f t="shared" si="115"/>
        <v>192752.05012360169</v>
      </c>
      <c r="M475" s="75">
        <f t="shared" si="116"/>
        <v>60410.1821022531</v>
      </c>
      <c r="N475" s="75">
        <f t="shared" si="117"/>
        <v>104852.03047955113</v>
      </c>
      <c r="O475" s="75">
        <f t="shared" si="118"/>
        <v>0</v>
      </c>
      <c r="P475" s="75">
        <f t="shared" si="119"/>
        <v>32611.410571157008</v>
      </c>
      <c r="Q475" s="75">
        <f t="shared" si="120"/>
        <v>367.39261095668724</v>
      </c>
      <c r="R475" s="75">
        <f t="shared" si="121"/>
        <v>13501.488802611813</v>
      </c>
      <c r="S475" s="76">
        <f t="shared" si="113"/>
        <v>211742.50456652971</v>
      </c>
      <c r="T475" s="76"/>
      <c r="U475" s="115">
        <f t="shared" si="122"/>
        <v>58369.484467954069</v>
      </c>
      <c r="V475" s="115">
        <f t="shared" si="123"/>
        <v>32419.270943931439</v>
      </c>
      <c r="W475" s="115">
        <f t="shared" si="124"/>
        <v>100331.98506092399</v>
      </c>
      <c r="X475" s="115">
        <f t="shared" si="125"/>
        <v>13608.842443400898</v>
      </c>
      <c r="Y475" s="115">
        <f t="shared" si="126"/>
        <v>0</v>
      </c>
      <c r="Z475" s="115">
        <f t="shared" si="127"/>
        <v>344.78332788424945</v>
      </c>
      <c r="AA475" s="12">
        <f t="shared" si="128"/>
        <v>205074.36624409465</v>
      </c>
    </row>
    <row r="476" spans="1:27" x14ac:dyDescent="0.2">
      <c r="A476" s="72">
        <v>2004</v>
      </c>
      <c r="B476" s="72">
        <v>1</v>
      </c>
      <c r="C476" s="72">
        <v>20</v>
      </c>
      <c r="D476" s="72">
        <v>18</v>
      </c>
      <c r="E476" s="11">
        <v>7.0412461141132879E-2</v>
      </c>
      <c r="F476" s="11">
        <v>8.8830129333537122E-2</v>
      </c>
      <c r="G476" s="11">
        <v>1.270627224457148E-3</v>
      </c>
      <c r="H476" s="11">
        <v>3.0051504193681806E-2</v>
      </c>
      <c r="I476" s="11">
        <v>4.1121113108316042E-4</v>
      </c>
      <c r="J476" s="11">
        <v>9.2581253082964065E-3</v>
      </c>
      <c r="K476" s="126">
        <f t="shared" si="114"/>
        <v>0.20023405833218849</v>
      </c>
      <c r="L476" s="74">
        <f t="shared" si="115"/>
        <v>200234.05833218849</v>
      </c>
      <c r="M476" s="75">
        <f t="shared" si="116"/>
        <v>70714.816856665362</v>
      </c>
      <c r="N476" s="75">
        <f t="shared" si="117"/>
        <v>102257.68109285765</v>
      </c>
      <c r="O476" s="75">
        <f t="shared" si="118"/>
        <v>1329.0935833074957</v>
      </c>
      <c r="P476" s="75">
        <f t="shared" si="119"/>
        <v>31218.708590768038</v>
      </c>
      <c r="Q476" s="75">
        <f t="shared" si="120"/>
        <v>378.94213721756438</v>
      </c>
      <c r="R476" s="75">
        <f t="shared" si="121"/>
        <v>12852.602728757956</v>
      </c>
      <c r="S476" s="76">
        <f t="shared" si="113"/>
        <v>218751.84498957405</v>
      </c>
      <c r="T476" s="76"/>
      <c r="U476" s="115">
        <f t="shared" si="122"/>
        <v>68326.021550188307</v>
      </c>
      <c r="V476" s="115">
        <f t="shared" si="123"/>
        <v>31034.77447304548</v>
      </c>
      <c r="W476" s="115">
        <f t="shared" si="124"/>
        <v>97849.474968195616</v>
      </c>
      <c r="X476" s="115">
        <f t="shared" si="125"/>
        <v>12954.796917615186</v>
      </c>
      <c r="Y476" s="115">
        <f t="shared" si="126"/>
        <v>585.86463493714416</v>
      </c>
      <c r="Z476" s="115">
        <f t="shared" si="127"/>
        <v>355.62209812881821</v>
      </c>
      <c r="AA476" s="12">
        <f t="shared" si="128"/>
        <v>211106.55464211054</v>
      </c>
    </row>
    <row r="477" spans="1:27" x14ac:dyDescent="0.2">
      <c r="A477" s="72">
        <v>2004</v>
      </c>
      <c r="B477" s="72">
        <v>1</v>
      </c>
      <c r="C477" s="72">
        <v>20</v>
      </c>
      <c r="D477" s="72">
        <v>19</v>
      </c>
      <c r="E477" s="11">
        <v>7.6156194671752414E-2</v>
      </c>
      <c r="F477" s="11">
        <v>8.802555667966061E-2</v>
      </c>
      <c r="G477" s="11">
        <v>1.732673487896111E-3</v>
      </c>
      <c r="H477" s="11">
        <v>2.9969895798249602E-2</v>
      </c>
      <c r="I477" s="11">
        <v>4.1576859709734819E-4</v>
      </c>
      <c r="J477" s="11">
        <v>9.173474319489304E-3</v>
      </c>
      <c r="K477" s="126">
        <f t="shared" si="114"/>
        <v>0.20547356355414539</v>
      </c>
      <c r="L477" s="74">
        <f t="shared" si="115"/>
        <v>205473.5635541454</v>
      </c>
      <c r="M477" s="75">
        <f t="shared" si="116"/>
        <v>76483.214354902739</v>
      </c>
      <c r="N477" s="75">
        <f t="shared" si="117"/>
        <v>101331.48933254603</v>
      </c>
      <c r="O477" s="75">
        <f t="shared" si="118"/>
        <v>1812.4003408738579</v>
      </c>
      <c r="P477" s="75">
        <f t="shared" si="119"/>
        <v>31133.930514464832</v>
      </c>
      <c r="Q477" s="75">
        <f t="shared" si="120"/>
        <v>383.14196494879246</v>
      </c>
      <c r="R477" s="75">
        <f t="shared" si="121"/>
        <v>12735.085899647935</v>
      </c>
      <c r="S477" s="76">
        <f t="shared" si="113"/>
        <v>223879.26240738417</v>
      </c>
      <c r="T477" s="76"/>
      <c r="U477" s="115">
        <f t="shared" si="122"/>
        <v>73899.55860075439</v>
      </c>
      <c r="V477" s="115">
        <f t="shared" si="123"/>
        <v>30950.495891480234</v>
      </c>
      <c r="W477" s="115">
        <f t="shared" si="124"/>
        <v>96963.210225070216</v>
      </c>
      <c r="X477" s="115">
        <f t="shared" si="125"/>
        <v>12836.34568344485</v>
      </c>
      <c r="Y477" s="115">
        <f t="shared" si="126"/>
        <v>798.90632036883312</v>
      </c>
      <c r="Z477" s="115">
        <f t="shared" si="127"/>
        <v>359.56346912684319</v>
      </c>
      <c r="AA477" s="12">
        <f t="shared" si="128"/>
        <v>215808.08019024538</v>
      </c>
    </row>
    <row r="478" spans="1:27" x14ac:dyDescent="0.2">
      <c r="A478" s="72">
        <v>2004</v>
      </c>
      <c r="B478" s="72">
        <v>1</v>
      </c>
      <c r="C478" s="72">
        <v>20</v>
      </c>
      <c r="D478" s="72">
        <v>20</v>
      </c>
      <c r="E478" s="11">
        <v>7.6937510874912296E-2</v>
      </c>
      <c r="F478" s="11">
        <v>8.637378488362657E-2</v>
      </c>
      <c r="G478" s="11">
        <v>1.732673487896111E-3</v>
      </c>
      <c r="H478" s="11">
        <v>2.9314283945473307E-2</v>
      </c>
      <c r="I478" s="11">
        <v>4.1576859709734819E-4</v>
      </c>
      <c r="J478" s="11">
        <v>9.0629790628584794E-3</v>
      </c>
      <c r="K478" s="126">
        <f t="shared" si="114"/>
        <v>0.2038370008518641</v>
      </c>
      <c r="L478" s="74">
        <f t="shared" si="115"/>
        <v>203837.00085186411</v>
      </c>
      <c r="M478" s="75">
        <f t="shared" si="116"/>
        <v>77267.885580963906</v>
      </c>
      <c r="N478" s="75">
        <f t="shared" si="117"/>
        <v>99430.035908755322</v>
      </c>
      <c r="O478" s="75">
        <f t="shared" si="118"/>
        <v>1812.4003408738579</v>
      </c>
      <c r="P478" s="75">
        <f t="shared" si="119"/>
        <v>30452.854610624388</v>
      </c>
      <c r="Q478" s="75">
        <f t="shared" si="120"/>
        <v>383.14196494879246</v>
      </c>
      <c r="R478" s="75">
        <f t="shared" si="121"/>
        <v>12581.690737064047</v>
      </c>
      <c r="S478" s="76">
        <f t="shared" si="113"/>
        <v>221928.00914323033</v>
      </c>
      <c r="T478" s="76"/>
      <c r="U478" s="115">
        <f t="shared" si="122"/>
        <v>74657.723091377891</v>
      </c>
      <c r="V478" s="115">
        <f t="shared" si="123"/>
        <v>30273.432744769409</v>
      </c>
      <c r="W478" s="115">
        <f t="shared" si="124"/>
        <v>95143.726180390528</v>
      </c>
      <c r="X478" s="115">
        <f t="shared" si="125"/>
        <v>12681.730838393083</v>
      </c>
      <c r="Y478" s="115">
        <f t="shared" si="126"/>
        <v>798.90632036883312</v>
      </c>
      <c r="Z478" s="115">
        <f t="shared" si="127"/>
        <v>359.56346912684319</v>
      </c>
      <c r="AA478" s="12">
        <f t="shared" si="128"/>
        <v>213915.08264442661</v>
      </c>
    </row>
    <row r="479" spans="1:27" x14ac:dyDescent="0.2">
      <c r="A479" s="72">
        <v>2004</v>
      </c>
      <c r="B479" s="72">
        <v>1</v>
      </c>
      <c r="C479" s="72">
        <v>20</v>
      </c>
      <c r="D479" s="72">
        <v>21</v>
      </c>
      <c r="E479" s="11">
        <v>7.489783259200182E-2</v>
      </c>
      <c r="F479" s="11">
        <v>8.4024718285003991E-2</v>
      </c>
      <c r="G479" s="11">
        <v>1.732673487896111E-3</v>
      </c>
      <c r="H479" s="11">
        <v>2.5424761678532703E-2</v>
      </c>
      <c r="I479" s="11">
        <v>4.1576859709734819E-4</v>
      </c>
      <c r="J479" s="11">
        <v>8.9193161936931102E-3</v>
      </c>
      <c r="K479" s="126">
        <f t="shared" si="114"/>
        <v>0.19541507083422505</v>
      </c>
      <c r="L479" s="74">
        <f t="shared" si="115"/>
        <v>195415.07083422504</v>
      </c>
      <c r="M479" s="75">
        <f t="shared" si="116"/>
        <v>75219.448786041627</v>
      </c>
      <c r="N479" s="75">
        <f t="shared" si="117"/>
        <v>96725.884683151497</v>
      </c>
      <c r="O479" s="75">
        <f t="shared" si="118"/>
        <v>1812.4003408738579</v>
      </c>
      <c r="P479" s="75">
        <f t="shared" si="119"/>
        <v>26412.262784460447</v>
      </c>
      <c r="Q479" s="75">
        <f t="shared" si="120"/>
        <v>383.14196494879246</v>
      </c>
      <c r="R479" s="75">
        <f t="shared" si="121"/>
        <v>12382.250599588117</v>
      </c>
      <c r="S479" s="76">
        <f t="shared" si="113"/>
        <v>212935.38915906436</v>
      </c>
      <c r="T479" s="76"/>
      <c r="U479" s="115">
        <f t="shared" si="122"/>
        <v>72678.4839048047</v>
      </c>
      <c r="V479" s="115">
        <f t="shared" si="123"/>
        <v>26256.647242639068</v>
      </c>
      <c r="W479" s="115">
        <f t="shared" si="124"/>
        <v>92556.147674481908</v>
      </c>
      <c r="X479" s="115">
        <f t="shared" si="125"/>
        <v>12480.704903588388</v>
      </c>
      <c r="Y479" s="115">
        <f t="shared" si="126"/>
        <v>798.90632036883312</v>
      </c>
      <c r="Z479" s="115">
        <f t="shared" si="127"/>
        <v>359.56346912684319</v>
      </c>
      <c r="AA479" s="12">
        <f t="shared" si="128"/>
        <v>205130.45351500978</v>
      </c>
    </row>
    <row r="480" spans="1:27" x14ac:dyDescent="0.2">
      <c r="A480" s="72">
        <v>2004</v>
      </c>
      <c r="B480" s="72">
        <v>1</v>
      </c>
      <c r="C480" s="72">
        <v>20</v>
      </c>
      <c r="D480" s="72">
        <v>22</v>
      </c>
      <c r="E480" s="11">
        <v>6.8082478315090317E-2</v>
      </c>
      <c r="F480" s="11">
        <v>8.1700906241632162E-2</v>
      </c>
      <c r="G480" s="11">
        <v>1.732673487896111E-3</v>
      </c>
      <c r="H480" s="11">
        <v>2.2879645371237163E-2</v>
      </c>
      <c r="I480" s="11">
        <v>4.1576859709734819E-4</v>
      </c>
      <c r="J480" s="11">
        <v>8.6529496993357768E-3</v>
      </c>
      <c r="K480" s="126">
        <f t="shared" si="114"/>
        <v>0.18346442171228886</v>
      </c>
      <c r="L480" s="74">
        <f t="shared" si="115"/>
        <v>183464.42171228887</v>
      </c>
      <c r="M480" s="75">
        <f t="shared" si="116"/>
        <v>68374.828931906901</v>
      </c>
      <c r="N480" s="75">
        <f t="shared" si="117"/>
        <v>94050.805488359154</v>
      </c>
      <c r="O480" s="75">
        <f t="shared" si="118"/>
        <v>1812.4003408738579</v>
      </c>
      <c r="P480" s="75">
        <f t="shared" si="119"/>
        <v>23768.293823207041</v>
      </c>
      <c r="Q480" s="75">
        <f t="shared" si="120"/>
        <v>383.14196494879246</v>
      </c>
      <c r="R480" s="75">
        <f t="shared" si="121"/>
        <v>12012.467018331243</v>
      </c>
      <c r="S480" s="76">
        <f t="shared" si="113"/>
        <v>200401.937567627</v>
      </c>
      <c r="T480" s="76"/>
      <c r="U480" s="115">
        <f t="shared" si="122"/>
        <v>66065.080032114405</v>
      </c>
      <c r="V480" s="115">
        <f t="shared" si="123"/>
        <v>23628.255994882682</v>
      </c>
      <c r="W480" s="115">
        <f t="shared" si="124"/>
        <v>89996.387938965505</v>
      </c>
      <c r="X480" s="115">
        <f t="shared" si="125"/>
        <v>12107.98108260445</v>
      </c>
      <c r="Y480" s="115">
        <f t="shared" si="126"/>
        <v>798.90632036883312</v>
      </c>
      <c r="Z480" s="115">
        <f t="shared" si="127"/>
        <v>359.56346912684319</v>
      </c>
      <c r="AA480" s="12">
        <f t="shared" si="128"/>
        <v>192956.17483806273</v>
      </c>
    </row>
    <row r="481" spans="1:27" x14ac:dyDescent="0.2">
      <c r="A481" s="72">
        <v>2004</v>
      </c>
      <c r="B481" s="72">
        <v>1</v>
      </c>
      <c r="C481" s="72">
        <v>20</v>
      </c>
      <c r="D481" s="72">
        <v>23</v>
      </c>
      <c r="E481" s="11">
        <v>6.3345524834028916E-2</v>
      </c>
      <c r="F481" s="11">
        <v>7.7663170878281881E-2</v>
      </c>
      <c r="G481" s="11">
        <v>1.732673487896111E-3</v>
      </c>
      <c r="H481" s="11">
        <v>1.8503716551276996E-2</v>
      </c>
      <c r="I481" s="11">
        <v>4.1576859709734819E-4</v>
      </c>
      <c r="J481" s="11">
        <v>8.4637054869063921E-3</v>
      </c>
      <c r="K481" s="126">
        <f t="shared" si="114"/>
        <v>0.17012455983548763</v>
      </c>
      <c r="L481" s="74">
        <f t="shared" si="115"/>
        <v>170124.55983548763</v>
      </c>
      <c r="M481" s="75">
        <f t="shared" si="116"/>
        <v>63617.534662638427</v>
      </c>
      <c r="N481" s="75">
        <f t="shared" si="117"/>
        <v>89402.726528882224</v>
      </c>
      <c r="O481" s="75">
        <f t="shared" si="118"/>
        <v>1812.4003408738579</v>
      </c>
      <c r="P481" s="75">
        <f t="shared" si="119"/>
        <v>19222.403349178734</v>
      </c>
      <c r="Q481" s="75">
        <f t="shared" si="120"/>
        <v>383.14196494879246</v>
      </c>
      <c r="R481" s="75">
        <f t="shared" si="121"/>
        <v>11749.748530508234</v>
      </c>
      <c r="S481" s="76">
        <f t="shared" si="113"/>
        <v>186187.95537703027</v>
      </c>
      <c r="T481" s="76"/>
      <c r="U481" s="115">
        <f t="shared" si="122"/>
        <v>61468.490445783784</v>
      </c>
      <c r="V481" s="115">
        <f t="shared" si="123"/>
        <v>19109.148959098555</v>
      </c>
      <c r="W481" s="115">
        <f t="shared" si="124"/>
        <v>85548.682094917152</v>
      </c>
      <c r="X481" s="115">
        <f t="shared" si="125"/>
        <v>11843.173655807173</v>
      </c>
      <c r="Y481" s="115">
        <f t="shared" si="126"/>
        <v>798.90632036883312</v>
      </c>
      <c r="Z481" s="115">
        <f t="shared" si="127"/>
        <v>359.56346912684319</v>
      </c>
      <c r="AA481" s="12">
        <f t="shared" si="128"/>
        <v>179127.96494510237</v>
      </c>
    </row>
    <row r="482" spans="1:27" x14ac:dyDescent="0.2">
      <c r="A482" s="72">
        <v>2004</v>
      </c>
      <c r="B482" s="72">
        <v>1</v>
      </c>
      <c r="C482" s="72">
        <v>20</v>
      </c>
      <c r="D482" s="72">
        <v>24</v>
      </c>
      <c r="E482" s="11">
        <v>4.8225680907096655E-2</v>
      </c>
      <c r="F482" s="11">
        <v>7.4007763759379397E-2</v>
      </c>
      <c r="G482" s="11">
        <v>1.732673487896111E-3</v>
      </c>
      <c r="H482" s="11">
        <v>1.8795239137581365E-2</v>
      </c>
      <c r="I482" s="11">
        <v>4.1576859709734819E-4</v>
      </c>
      <c r="J482" s="11">
        <v>7.6178028976241676E-3</v>
      </c>
      <c r="K482" s="126">
        <f t="shared" si="114"/>
        <v>0.15079492878667505</v>
      </c>
      <c r="L482" s="74">
        <f t="shared" si="115"/>
        <v>150794.92878667507</v>
      </c>
      <c r="M482" s="75">
        <f t="shared" si="116"/>
        <v>48432.765136527007</v>
      </c>
      <c r="N482" s="75">
        <f t="shared" si="117"/>
        <v>85194.768505700908</v>
      </c>
      <c r="O482" s="75">
        <f t="shared" si="118"/>
        <v>1812.4003408738579</v>
      </c>
      <c r="P482" s="75">
        <f t="shared" si="119"/>
        <v>19525.248711287979</v>
      </c>
      <c r="Q482" s="75">
        <f t="shared" si="120"/>
        <v>383.14196494879246</v>
      </c>
      <c r="R482" s="75">
        <f t="shared" si="121"/>
        <v>10575.423322625222</v>
      </c>
      <c r="S482" s="76">
        <f t="shared" si="113"/>
        <v>165923.74798196377</v>
      </c>
      <c r="T482" s="76"/>
      <c r="U482" s="115">
        <f t="shared" si="122"/>
        <v>46796.672911720008</v>
      </c>
      <c r="V482" s="115">
        <f t="shared" si="123"/>
        <v>19410.210019518188</v>
      </c>
      <c r="W482" s="115">
        <f t="shared" si="124"/>
        <v>81522.124100876579</v>
      </c>
      <c r="X482" s="115">
        <f t="shared" si="125"/>
        <v>10659.511100881942</v>
      </c>
      <c r="Y482" s="115">
        <f t="shared" si="126"/>
        <v>798.90632036883312</v>
      </c>
      <c r="Z482" s="115">
        <f t="shared" si="127"/>
        <v>359.56346912684319</v>
      </c>
      <c r="AA482" s="12">
        <f t="shared" si="128"/>
        <v>159546.98792249241</v>
      </c>
    </row>
    <row r="483" spans="1:27" x14ac:dyDescent="0.2">
      <c r="A483" s="72">
        <v>2004</v>
      </c>
      <c r="B483" s="72">
        <v>1</v>
      </c>
      <c r="C483" s="72">
        <v>21</v>
      </c>
      <c r="D483" s="72">
        <v>1</v>
      </c>
      <c r="E483" s="11">
        <v>3.5342320995266366E-2</v>
      </c>
      <c r="F483" s="11">
        <v>6.9750863320781703E-2</v>
      </c>
      <c r="G483" s="11">
        <v>1.732673487896111E-3</v>
      </c>
      <c r="H483" s="11">
        <v>1.8427295151093287E-2</v>
      </c>
      <c r="I483" s="11">
        <v>4.1576859709734819E-4</v>
      </c>
      <c r="J483" s="11">
        <v>7.3809707683280597E-3</v>
      </c>
      <c r="K483" s="126">
        <f t="shared" si="114"/>
        <v>0.13304989232046288</v>
      </c>
      <c r="L483" s="74">
        <f t="shared" si="115"/>
        <v>133049.89232046288</v>
      </c>
      <c r="M483" s="75">
        <f t="shared" si="116"/>
        <v>35494.083234221252</v>
      </c>
      <c r="N483" s="75">
        <f t="shared" si="117"/>
        <v>80294.39550433206</v>
      </c>
      <c r="O483" s="75">
        <f t="shared" si="118"/>
        <v>1812.4003408738579</v>
      </c>
      <c r="P483" s="75">
        <f t="shared" si="119"/>
        <v>19143.013731705432</v>
      </c>
      <c r="Q483" s="75">
        <f t="shared" si="120"/>
        <v>383.14196494879246</v>
      </c>
      <c r="R483" s="75">
        <f t="shared" si="121"/>
        <v>10246.640856425396</v>
      </c>
      <c r="S483" s="76">
        <f t="shared" si="113"/>
        <v>147373.67563250678</v>
      </c>
      <c r="T483" s="76"/>
      <c r="U483" s="115">
        <f t="shared" si="122"/>
        <v>34295.06861173451</v>
      </c>
      <c r="V483" s="115">
        <f t="shared" si="123"/>
        <v>19030.227088688003</v>
      </c>
      <c r="W483" s="115">
        <f t="shared" si="124"/>
        <v>76833.00030882773</v>
      </c>
      <c r="X483" s="115">
        <f t="shared" si="125"/>
        <v>10328.11440485234</v>
      </c>
      <c r="Y483" s="115">
        <f t="shared" si="126"/>
        <v>798.90632036883312</v>
      </c>
      <c r="Z483" s="115">
        <f t="shared" si="127"/>
        <v>359.56346912684319</v>
      </c>
      <c r="AA483" s="12">
        <f t="shared" si="128"/>
        <v>141644.88020359827</v>
      </c>
    </row>
    <row r="484" spans="1:27" x14ac:dyDescent="0.2">
      <c r="A484" s="72">
        <v>2004</v>
      </c>
      <c r="B484" s="72">
        <v>1</v>
      </c>
      <c r="C484" s="72">
        <v>21</v>
      </c>
      <c r="D484" s="72">
        <v>2</v>
      </c>
      <c r="E484" s="11">
        <v>3.1376174258860044E-2</v>
      </c>
      <c r="F484" s="11">
        <v>6.7064268054803824E-2</v>
      </c>
      <c r="G484" s="11">
        <v>1.732673487896111E-3</v>
      </c>
      <c r="H484" s="11">
        <v>1.8432143571157484E-2</v>
      </c>
      <c r="I484" s="11">
        <v>4.1576859709734819E-4</v>
      </c>
      <c r="J484" s="11">
        <v>6.9799805173097265E-3</v>
      </c>
      <c r="K484" s="126">
        <f t="shared" si="114"/>
        <v>0.12600100848712453</v>
      </c>
      <c r="L484" s="74">
        <f t="shared" si="115"/>
        <v>126001.00848712453</v>
      </c>
      <c r="M484" s="75">
        <f t="shared" si="116"/>
        <v>31510.905604206633</v>
      </c>
      <c r="N484" s="75">
        <f t="shared" si="117"/>
        <v>77201.694818257209</v>
      </c>
      <c r="O484" s="75">
        <f t="shared" si="118"/>
        <v>1812.4003408738579</v>
      </c>
      <c r="P484" s="75">
        <f t="shared" si="119"/>
        <v>19148.050465046112</v>
      </c>
      <c r="Q484" s="75">
        <f t="shared" si="120"/>
        <v>383.14196494879246</v>
      </c>
      <c r="R484" s="75">
        <f t="shared" si="121"/>
        <v>9689.9656956533599</v>
      </c>
      <c r="S484" s="76">
        <f t="shared" si="113"/>
        <v>139746.15888898598</v>
      </c>
      <c r="T484" s="76"/>
      <c r="U484" s="115">
        <f t="shared" si="122"/>
        <v>30446.445470445073</v>
      </c>
      <c r="V484" s="115">
        <f t="shared" si="123"/>
        <v>19035.234146646675</v>
      </c>
      <c r="W484" s="115">
        <f t="shared" si="124"/>
        <v>73873.622244197046</v>
      </c>
      <c r="X484" s="115">
        <f t="shared" si="125"/>
        <v>9767.0129836789947</v>
      </c>
      <c r="Y484" s="115">
        <f t="shared" si="126"/>
        <v>798.90632036883312</v>
      </c>
      <c r="Z484" s="115">
        <f t="shared" si="127"/>
        <v>359.56346912684319</v>
      </c>
      <c r="AA484" s="12">
        <f t="shared" si="128"/>
        <v>134280.78463446349</v>
      </c>
    </row>
    <row r="485" spans="1:27" x14ac:dyDescent="0.2">
      <c r="A485" s="72">
        <v>2004</v>
      </c>
      <c r="B485" s="72">
        <v>1</v>
      </c>
      <c r="C485" s="72">
        <v>21</v>
      </c>
      <c r="D485" s="72">
        <v>3</v>
      </c>
      <c r="E485" s="11">
        <v>3.0202536166901519E-2</v>
      </c>
      <c r="F485" s="11">
        <v>6.5204800689777256E-2</v>
      </c>
      <c r="G485" s="11">
        <v>1.732673487896111E-3</v>
      </c>
      <c r="H485" s="11">
        <v>1.8241581939968464E-2</v>
      </c>
      <c r="I485" s="11">
        <v>4.1576859709734819E-4</v>
      </c>
      <c r="J485" s="11">
        <v>6.5078288274728674E-3</v>
      </c>
      <c r="K485" s="126">
        <f t="shared" si="114"/>
        <v>0.12230518970911358</v>
      </c>
      <c r="L485" s="74">
        <f t="shared" si="115"/>
        <v>122305.18970911358</v>
      </c>
      <c r="M485" s="75">
        <f t="shared" si="116"/>
        <v>30332.227833485013</v>
      </c>
      <c r="N485" s="75">
        <f t="shared" si="117"/>
        <v>75061.150588027493</v>
      </c>
      <c r="O485" s="75">
        <f t="shared" si="118"/>
        <v>1812.4003408738579</v>
      </c>
      <c r="P485" s="75">
        <f t="shared" si="119"/>
        <v>18950.087394900616</v>
      </c>
      <c r="Q485" s="75">
        <f t="shared" si="120"/>
        <v>383.14196494879246</v>
      </c>
      <c r="R485" s="75">
        <f t="shared" si="121"/>
        <v>9034.50058850614</v>
      </c>
      <c r="S485" s="76">
        <f t="shared" si="113"/>
        <v>135573.50871074194</v>
      </c>
      <c r="T485" s="76"/>
      <c r="U485" s="115">
        <f t="shared" si="122"/>
        <v>29307.584248103343</v>
      </c>
      <c r="V485" s="115">
        <f t="shared" si="123"/>
        <v>18838.437433608586</v>
      </c>
      <c r="W485" s="115">
        <f t="shared" si="124"/>
        <v>71825.354311307179</v>
      </c>
      <c r="X485" s="115">
        <f t="shared" si="125"/>
        <v>9106.3361130965568</v>
      </c>
      <c r="Y485" s="115">
        <f t="shared" si="126"/>
        <v>798.90632036883312</v>
      </c>
      <c r="Z485" s="115">
        <f t="shared" si="127"/>
        <v>359.56346912684319</v>
      </c>
      <c r="AA485" s="12">
        <f t="shared" si="128"/>
        <v>130236.18189561136</v>
      </c>
    </row>
    <row r="486" spans="1:27" x14ac:dyDescent="0.2">
      <c r="A486" s="72">
        <v>2004</v>
      </c>
      <c r="B486" s="72">
        <v>1</v>
      </c>
      <c r="C486" s="72">
        <v>21</v>
      </c>
      <c r="D486" s="72">
        <v>4</v>
      </c>
      <c r="E486" s="11">
        <v>3.1527977786255837E-2</v>
      </c>
      <c r="F486" s="11">
        <v>6.3425371186789675E-2</v>
      </c>
      <c r="G486" s="11">
        <v>1.732673487896111E-3</v>
      </c>
      <c r="H486" s="11">
        <v>1.6450985047374102E-2</v>
      </c>
      <c r="I486" s="11">
        <v>4.1576859709734819E-4</v>
      </c>
      <c r="J486" s="11">
        <v>6.3607574735760246E-3</v>
      </c>
      <c r="K486" s="126">
        <f t="shared" si="114"/>
        <v>0.11991353357898911</v>
      </c>
      <c r="L486" s="74">
        <f t="shared" si="115"/>
        <v>119913.53357898911</v>
      </c>
      <c r="M486" s="75">
        <f t="shared" si="116"/>
        <v>31663.360985882227</v>
      </c>
      <c r="N486" s="75">
        <f t="shared" si="117"/>
        <v>73012.742733520077</v>
      </c>
      <c r="O486" s="75">
        <f t="shared" si="118"/>
        <v>1812.4003408738579</v>
      </c>
      <c r="P486" s="75">
        <f t="shared" si="119"/>
        <v>17089.943482197876</v>
      </c>
      <c r="Q486" s="75">
        <f t="shared" si="120"/>
        <v>383.14196494879246</v>
      </c>
      <c r="R486" s="75">
        <f t="shared" si="121"/>
        <v>8830.328618320902</v>
      </c>
      <c r="S486" s="76">
        <f t="shared" si="113"/>
        <v>132791.91812574374</v>
      </c>
      <c r="T486" s="76"/>
      <c r="U486" s="115">
        <f t="shared" si="122"/>
        <v>30593.750804133808</v>
      </c>
      <c r="V486" s="115">
        <f t="shared" si="123"/>
        <v>16989.253100749618</v>
      </c>
      <c r="W486" s="115">
        <f t="shared" si="124"/>
        <v>69865.250865363909</v>
      </c>
      <c r="X486" s="115">
        <f t="shared" si="125"/>
        <v>8900.5407216229778</v>
      </c>
      <c r="Y486" s="115">
        <f t="shared" si="126"/>
        <v>798.90632036883312</v>
      </c>
      <c r="Z486" s="115">
        <f t="shared" si="127"/>
        <v>359.56346912684319</v>
      </c>
      <c r="AA486" s="12">
        <f t="shared" si="128"/>
        <v>127507.265281366</v>
      </c>
    </row>
    <row r="487" spans="1:27" x14ac:dyDescent="0.2">
      <c r="A487" s="72">
        <v>2004</v>
      </c>
      <c r="B487" s="72">
        <v>1</v>
      </c>
      <c r="C487" s="72">
        <v>21</v>
      </c>
      <c r="D487" s="72">
        <v>5</v>
      </c>
      <c r="E487" s="11">
        <v>3.2110374144925062E-2</v>
      </c>
      <c r="F487" s="11">
        <v>6.3003208776306566E-2</v>
      </c>
      <c r="G487" s="11">
        <v>1.732673487896111E-3</v>
      </c>
      <c r="H487" s="11">
        <v>1.6827843307753866E-2</v>
      </c>
      <c r="I487" s="11">
        <v>4.1576859709734819E-4</v>
      </c>
      <c r="J487" s="11">
        <v>6.280724362046076E-3</v>
      </c>
      <c r="K487" s="126">
        <f t="shared" si="114"/>
        <v>0.12037059267602504</v>
      </c>
      <c r="L487" s="74">
        <f t="shared" si="115"/>
        <v>120370.59267602504</v>
      </c>
      <c r="M487" s="75">
        <f t="shared" si="116"/>
        <v>32248.258192624296</v>
      </c>
      <c r="N487" s="75">
        <f t="shared" si="117"/>
        <v>72526.766303400495</v>
      </c>
      <c r="O487" s="75">
        <f t="shared" si="118"/>
        <v>1812.4003408738579</v>
      </c>
      <c r="P487" s="75">
        <f t="shared" si="119"/>
        <v>17481.438967248938</v>
      </c>
      <c r="Q487" s="75">
        <f t="shared" si="120"/>
        <v>383.14196494879246</v>
      </c>
      <c r="R487" s="75">
        <f t="shared" si="121"/>
        <v>8719.2225624632392</v>
      </c>
      <c r="S487" s="76">
        <f t="shared" si="113"/>
        <v>133171.22833155963</v>
      </c>
      <c r="T487" s="76"/>
      <c r="U487" s="115">
        <f t="shared" si="122"/>
        <v>31158.889779654419</v>
      </c>
      <c r="V487" s="115">
        <f t="shared" si="123"/>
        <v>17378.441976082155</v>
      </c>
      <c r="W487" s="115">
        <f t="shared" si="124"/>
        <v>69400.224296934903</v>
      </c>
      <c r="X487" s="115">
        <f t="shared" si="125"/>
        <v>8788.5512343316095</v>
      </c>
      <c r="Y487" s="115">
        <f t="shared" si="126"/>
        <v>798.90632036883312</v>
      </c>
      <c r="Z487" s="115">
        <f t="shared" si="127"/>
        <v>359.56346912684319</v>
      </c>
      <c r="AA487" s="12">
        <f t="shared" si="128"/>
        <v>127884.57707649877</v>
      </c>
    </row>
    <row r="488" spans="1:27" x14ac:dyDescent="0.2">
      <c r="A488" s="72">
        <v>2004</v>
      </c>
      <c r="B488" s="72">
        <v>1</v>
      </c>
      <c r="C488" s="72">
        <v>21</v>
      </c>
      <c r="D488" s="72">
        <v>6</v>
      </c>
      <c r="E488" s="11">
        <v>3.42166956314627E-2</v>
      </c>
      <c r="F488" s="11">
        <v>6.6029217721059075E-2</v>
      </c>
      <c r="G488" s="11">
        <v>1.732673487896111E-3</v>
      </c>
      <c r="H488" s="11">
        <v>1.8491761596333929E-2</v>
      </c>
      <c r="I488" s="11">
        <v>4.1576859709734819E-4</v>
      </c>
      <c r="J488" s="11">
        <v>6.3126960340005407E-3</v>
      </c>
      <c r="K488" s="126">
        <f t="shared" si="114"/>
        <v>0.12719881306784972</v>
      </c>
      <c r="L488" s="74">
        <f t="shared" si="115"/>
        <v>127198.81306784973</v>
      </c>
      <c r="M488" s="75">
        <f t="shared" si="116"/>
        <v>34363.624361450871</v>
      </c>
      <c r="N488" s="75">
        <f t="shared" si="117"/>
        <v>76010.186399467071</v>
      </c>
      <c r="O488" s="75">
        <f t="shared" si="118"/>
        <v>1812.4003408738579</v>
      </c>
      <c r="P488" s="75">
        <f t="shared" si="119"/>
        <v>19209.98406220468</v>
      </c>
      <c r="Q488" s="75">
        <f t="shared" si="120"/>
        <v>383.14196494879246</v>
      </c>
      <c r="R488" s="75">
        <f t="shared" si="121"/>
        <v>8763.6072715183964</v>
      </c>
      <c r="S488" s="76">
        <f t="shared" si="113"/>
        <v>140542.94440046366</v>
      </c>
      <c r="T488" s="76"/>
      <c r="U488" s="115">
        <f t="shared" si="122"/>
        <v>33202.797419700299</v>
      </c>
      <c r="V488" s="115">
        <f t="shared" si="123"/>
        <v>19096.802843972258</v>
      </c>
      <c r="W488" s="115">
        <f t="shared" si="124"/>
        <v>72733.478325884163</v>
      </c>
      <c r="X488" s="115">
        <f t="shared" si="125"/>
        <v>8833.2888570677769</v>
      </c>
      <c r="Y488" s="115">
        <f t="shared" si="126"/>
        <v>798.90632036883312</v>
      </c>
      <c r="Z488" s="115">
        <f t="shared" si="127"/>
        <v>359.56346912684319</v>
      </c>
      <c r="AA488" s="12">
        <f t="shared" si="128"/>
        <v>135024.83723612019</v>
      </c>
    </row>
    <row r="489" spans="1:27" x14ac:dyDescent="0.2">
      <c r="A489" s="72">
        <v>2004</v>
      </c>
      <c r="B489" s="72">
        <v>1</v>
      </c>
      <c r="C489" s="72">
        <v>21</v>
      </c>
      <c r="D489" s="72">
        <v>7</v>
      </c>
      <c r="E489" s="11">
        <v>4.1334620386158386E-2</v>
      </c>
      <c r="F489" s="11">
        <v>7.4615015785751096E-2</v>
      </c>
      <c r="G489" s="11">
        <v>1.732673487896111E-3</v>
      </c>
      <c r="H489" s="11">
        <v>2.2734485621113038E-2</v>
      </c>
      <c r="I489" s="11">
        <v>4.1576859709734819E-4</v>
      </c>
      <c r="J489" s="11">
        <v>6.839098960328807E-3</v>
      </c>
      <c r="K489" s="126">
        <f t="shared" si="114"/>
        <v>0.14767166283834479</v>
      </c>
      <c r="L489" s="74">
        <f t="shared" si="115"/>
        <v>147671.66283834478</v>
      </c>
      <c r="M489" s="75">
        <f t="shared" si="116"/>
        <v>41512.113950799874</v>
      </c>
      <c r="N489" s="75">
        <f t="shared" si="117"/>
        <v>85893.81267597957</v>
      </c>
      <c r="O489" s="75">
        <f t="shared" si="118"/>
        <v>1812.4003408738579</v>
      </c>
      <c r="P489" s="75">
        <f t="shared" si="119"/>
        <v>23617.496049191242</v>
      </c>
      <c r="Q489" s="75">
        <f t="shared" si="120"/>
        <v>383.14196494879246</v>
      </c>
      <c r="R489" s="75">
        <f t="shared" si="121"/>
        <v>9494.3867179026438</v>
      </c>
      <c r="S489" s="76">
        <f t="shared" si="113"/>
        <v>162713.35169969598</v>
      </c>
      <c r="T489" s="76"/>
      <c r="U489" s="115">
        <f t="shared" si="122"/>
        <v>40109.806098279929</v>
      </c>
      <c r="V489" s="115">
        <f t="shared" si="123"/>
        <v>23478.346689889793</v>
      </c>
      <c r="W489" s="115">
        <f t="shared" si="124"/>
        <v>82191.033314446875</v>
      </c>
      <c r="X489" s="115">
        <f t="shared" si="125"/>
        <v>9569.8789096251749</v>
      </c>
      <c r="Y489" s="115">
        <f t="shared" si="126"/>
        <v>798.90632036883312</v>
      </c>
      <c r="Z489" s="115">
        <f t="shared" si="127"/>
        <v>359.56346912684319</v>
      </c>
      <c r="AA489" s="12">
        <f t="shared" si="128"/>
        <v>156507.53480173746</v>
      </c>
    </row>
    <row r="490" spans="1:27" x14ac:dyDescent="0.2">
      <c r="A490" s="72">
        <v>2004</v>
      </c>
      <c r="B490" s="72">
        <v>1</v>
      </c>
      <c r="C490" s="72">
        <v>21</v>
      </c>
      <c r="D490" s="72">
        <v>8</v>
      </c>
      <c r="E490" s="11">
        <v>5.0063904398662519E-2</v>
      </c>
      <c r="F490" s="11">
        <v>8.6561999680080215E-2</v>
      </c>
      <c r="G490" s="11">
        <v>1.3003301985353671E-3</v>
      </c>
      <c r="H490" s="11">
        <v>2.5949381244253389E-2</v>
      </c>
      <c r="I490" s="11">
        <v>4.1150411104121538E-4</v>
      </c>
      <c r="J490" s="11">
        <v>7.9748224585664447E-3</v>
      </c>
      <c r="K490" s="126">
        <f t="shared" si="114"/>
        <v>0.17226194209113915</v>
      </c>
      <c r="L490" s="74">
        <f t="shared" si="115"/>
        <v>172261.94209113915</v>
      </c>
      <c r="M490" s="75">
        <f t="shared" si="116"/>
        <v>50278.882080048585</v>
      </c>
      <c r="N490" s="75">
        <f t="shared" si="117"/>
        <v>99646.701231401064</v>
      </c>
      <c r="O490" s="75">
        <f t="shared" si="118"/>
        <v>1360.1633034367619</v>
      </c>
      <c r="P490" s="75">
        <f t="shared" si="119"/>
        <v>26957.258643492776</v>
      </c>
      <c r="Q490" s="75">
        <f t="shared" si="120"/>
        <v>379.21212614314334</v>
      </c>
      <c r="R490" s="75">
        <f t="shared" si="121"/>
        <v>11071.056124124971</v>
      </c>
      <c r="S490" s="76">
        <f t="shared" si="113"/>
        <v>189693.27350864728</v>
      </c>
      <c r="T490" s="76"/>
      <c r="U490" s="115">
        <f t="shared" si="122"/>
        <v>48580.426751073035</v>
      </c>
      <c r="V490" s="115">
        <f t="shared" si="123"/>
        <v>26798.432099774822</v>
      </c>
      <c r="W490" s="115">
        <f t="shared" si="124"/>
        <v>95351.051320547471</v>
      </c>
      <c r="X490" s="115">
        <f t="shared" si="125"/>
        <v>11159.084800049597</v>
      </c>
      <c r="Y490" s="115">
        <f t="shared" si="126"/>
        <v>599.56017185775283</v>
      </c>
      <c r="Z490" s="115">
        <f t="shared" si="127"/>
        <v>355.87547197869122</v>
      </c>
      <c r="AA490" s="12">
        <f t="shared" si="128"/>
        <v>182844.4306152814</v>
      </c>
    </row>
    <row r="491" spans="1:27" x14ac:dyDescent="0.2">
      <c r="A491" s="72">
        <v>2004</v>
      </c>
      <c r="B491" s="72">
        <v>1</v>
      </c>
      <c r="C491" s="72">
        <v>21</v>
      </c>
      <c r="D491" s="72">
        <v>9</v>
      </c>
      <c r="E491" s="11">
        <v>5.2157964195787859E-2</v>
      </c>
      <c r="F491" s="11">
        <v>9.1978714839338963E-2</v>
      </c>
      <c r="G491" s="11">
        <v>0</v>
      </c>
      <c r="H491" s="11">
        <v>2.6220092901164851E-2</v>
      </c>
      <c r="I491" s="11">
        <v>3.9867809954414416E-4</v>
      </c>
      <c r="J491" s="11">
        <v>8.8863310952647292E-3</v>
      </c>
      <c r="K491" s="126">
        <f t="shared" si="114"/>
        <v>0.17964178113110055</v>
      </c>
      <c r="L491" s="74">
        <f t="shared" si="115"/>
        <v>179641.78113110055</v>
      </c>
      <c r="M491" s="75">
        <f t="shared" si="116"/>
        <v>52381.93390696618</v>
      </c>
      <c r="N491" s="75">
        <f t="shared" si="117"/>
        <v>105882.20640832765</v>
      </c>
      <c r="O491" s="75">
        <f t="shared" si="118"/>
        <v>0</v>
      </c>
      <c r="P491" s="75">
        <f t="shared" si="119"/>
        <v>27238.484776959325</v>
      </c>
      <c r="Q491" s="75">
        <f t="shared" si="120"/>
        <v>367.39261095668724</v>
      </c>
      <c r="R491" s="75">
        <f t="shared" si="121"/>
        <v>12336.459000106412</v>
      </c>
      <c r="S491" s="76">
        <f t="shared" si="113"/>
        <v>198206.47670331624</v>
      </c>
      <c r="T491" s="76"/>
      <c r="U491" s="115">
        <f t="shared" si="122"/>
        <v>50612.436036176492</v>
      </c>
      <c r="V491" s="115">
        <f t="shared" si="123"/>
        <v>27078.001307536411</v>
      </c>
      <c r="W491" s="115">
        <f t="shared" si="124"/>
        <v>101317.7513395874</v>
      </c>
      <c r="X491" s="115">
        <f t="shared" si="125"/>
        <v>12434.549203895678</v>
      </c>
      <c r="Y491" s="115">
        <f t="shared" si="126"/>
        <v>0</v>
      </c>
      <c r="Z491" s="115">
        <f t="shared" si="127"/>
        <v>344.78332788424945</v>
      </c>
      <c r="AA491" s="12">
        <f t="shared" si="128"/>
        <v>191787.5212150802</v>
      </c>
    </row>
    <row r="492" spans="1:27" x14ac:dyDescent="0.2">
      <c r="A492" s="72">
        <v>2004</v>
      </c>
      <c r="B492" s="72">
        <v>1</v>
      </c>
      <c r="C492" s="72">
        <v>21</v>
      </c>
      <c r="D492" s="72">
        <v>10</v>
      </c>
      <c r="E492" s="11">
        <v>4.5999985858638841E-2</v>
      </c>
      <c r="F492" s="11">
        <v>9.3581976859134108E-2</v>
      </c>
      <c r="G492" s="11">
        <v>0</v>
      </c>
      <c r="H492" s="11">
        <v>3.0925616692653517E-2</v>
      </c>
      <c r="I492" s="11">
        <v>3.9867809954414416E-4</v>
      </c>
      <c r="J492" s="11">
        <v>9.6299359475976419E-3</v>
      </c>
      <c r="K492" s="126">
        <f t="shared" si="114"/>
        <v>0.18053619345756824</v>
      </c>
      <c r="L492" s="74">
        <f t="shared" si="115"/>
        <v>180536.19345756824</v>
      </c>
      <c r="M492" s="75">
        <f t="shared" si="116"/>
        <v>46197.512807894243</v>
      </c>
      <c r="N492" s="75">
        <f t="shared" si="117"/>
        <v>107727.81732388676</v>
      </c>
      <c r="O492" s="75">
        <f t="shared" si="118"/>
        <v>0</v>
      </c>
      <c r="P492" s="75">
        <f t="shared" si="119"/>
        <v>32126.771734798058</v>
      </c>
      <c r="Q492" s="75">
        <f t="shared" si="120"/>
        <v>367.39261095668724</v>
      </c>
      <c r="R492" s="75">
        <f t="shared" si="121"/>
        <v>13368.769261196438</v>
      </c>
      <c r="S492" s="76">
        <f t="shared" si="113"/>
        <v>199788.26373873217</v>
      </c>
      <c r="T492" s="76"/>
      <c r="U492" s="115">
        <f t="shared" si="122"/>
        <v>44636.928949067355</v>
      </c>
      <c r="V492" s="115">
        <f t="shared" si="123"/>
        <v>31937.487498484017</v>
      </c>
      <c r="W492" s="115">
        <f t="shared" si="124"/>
        <v>103083.80017966464</v>
      </c>
      <c r="X492" s="115">
        <f t="shared" si="125"/>
        <v>13475.067616440119</v>
      </c>
      <c r="Y492" s="115">
        <f t="shared" si="126"/>
        <v>0</v>
      </c>
      <c r="Z492" s="115">
        <f t="shared" si="127"/>
        <v>344.78332788424945</v>
      </c>
      <c r="AA492" s="12">
        <f t="shared" si="128"/>
        <v>193478.06757154039</v>
      </c>
    </row>
    <row r="493" spans="1:27" x14ac:dyDescent="0.2">
      <c r="A493" s="72">
        <v>2004</v>
      </c>
      <c r="B493" s="72">
        <v>1</v>
      </c>
      <c r="C493" s="72">
        <v>21</v>
      </c>
      <c r="D493" s="72">
        <v>11</v>
      </c>
      <c r="E493" s="11">
        <v>4.5262241595570928E-2</v>
      </c>
      <c r="F493" s="11">
        <v>9.5303955824012077E-2</v>
      </c>
      <c r="G493" s="11">
        <v>0</v>
      </c>
      <c r="H493" s="11">
        <v>3.0422964846475376E-2</v>
      </c>
      <c r="I493" s="11">
        <v>3.9867809954414416E-4</v>
      </c>
      <c r="J493" s="11">
        <v>1.0030925657833433E-2</v>
      </c>
      <c r="K493" s="126">
        <f t="shared" si="114"/>
        <v>0.18141876602343596</v>
      </c>
      <c r="L493" s="74">
        <f t="shared" si="115"/>
        <v>181418.76602343595</v>
      </c>
      <c r="M493" s="75">
        <f t="shared" si="116"/>
        <v>45456.600622686914</v>
      </c>
      <c r="N493" s="75">
        <f t="shared" si="117"/>
        <v>109710.09042379342</v>
      </c>
      <c r="O493" s="75">
        <f t="shared" si="118"/>
        <v>0</v>
      </c>
      <c r="P493" s="75">
        <f t="shared" si="119"/>
        <v>31604.596824440454</v>
      </c>
      <c r="Q493" s="75">
        <f t="shared" si="120"/>
        <v>367.39261095668724</v>
      </c>
      <c r="R493" s="75">
        <f t="shared" si="121"/>
        <v>13925.443671226511</v>
      </c>
      <c r="S493" s="76">
        <f t="shared" si="113"/>
        <v>201064.12415310397</v>
      </c>
      <c r="T493" s="76"/>
      <c r="U493" s="115">
        <f t="shared" si="122"/>
        <v>43921.045288704016</v>
      </c>
      <c r="V493" s="115">
        <f t="shared" si="123"/>
        <v>31418.38913375463</v>
      </c>
      <c r="W493" s="115">
        <f t="shared" si="124"/>
        <v>104980.6198610469</v>
      </c>
      <c r="X493" s="115">
        <f t="shared" si="125"/>
        <v>14036.168280902169</v>
      </c>
      <c r="Y493" s="115">
        <f t="shared" si="126"/>
        <v>0</v>
      </c>
      <c r="Z493" s="115">
        <f t="shared" si="127"/>
        <v>344.78332788424945</v>
      </c>
      <c r="AA493" s="12">
        <f t="shared" si="128"/>
        <v>194701.00589229196</v>
      </c>
    </row>
    <row r="494" spans="1:27" x14ac:dyDescent="0.2">
      <c r="A494" s="72">
        <v>2004</v>
      </c>
      <c r="B494" s="72">
        <v>1</v>
      </c>
      <c r="C494" s="72">
        <v>21</v>
      </c>
      <c r="D494" s="72">
        <v>12</v>
      </c>
      <c r="E494" s="11">
        <v>4.7823831991069578E-2</v>
      </c>
      <c r="F494" s="11">
        <v>9.4724657972108606E-2</v>
      </c>
      <c r="G494" s="11">
        <v>0</v>
      </c>
      <c r="H494" s="11">
        <v>2.9090382132515892E-2</v>
      </c>
      <c r="I494" s="11">
        <v>3.9867809954414416E-4</v>
      </c>
      <c r="J494" s="11">
        <v>1.0303201418165738E-2</v>
      </c>
      <c r="K494" s="126">
        <f t="shared" si="114"/>
        <v>0.18234075161340393</v>
      </c>
      <c r="L494" s="74">
        <f t="shared" si="115"/>
        <v>182340.75161340393</v>
      </c>
      <c r="M494" s="75">
        <f t="shared" si="116"/>
        <v>48029.190654959792</v>
      </c>
      <c r="N494" s="75">
        <f t="shared" si="117"/>
        <v>109043.22597766276</v>
      </c>
      <c r="O494" s="75">
        <f t="shared" si="118"/>
        <v>0</v>
      </c>
      <c r="P494" s="75">
        <f t="shared" si="119"/>
        <v>30220.256421641498</v>
      </c>
      <c r="Q494" s="75">
        <f t="shared" si="120"/>
        <v>367.39261095668724</v>
      </c>
      <c r="R494" s="75">
        <f t="shared" si="121"/>
        <v>14303.430797527953</v>
      </c>
      <c r="S494" s="76">
        <f t="shared" si="113"/>
        <v>201963.49646274868</v>
      </c>
      <c r="T494" s="76"/>
      <c r="U494" s="115">
        <f t="shared" si="122"/>
        <v>46406.731454605586</v>
      </c>
      <c r="V494" s="115">
        <f t="shared" si="123"/>
        <v>30042.204975788038</v>
      </c>
      <c r="W494" s="115">
        <f t="shared" si="124"/>
        <v>104342.50314226872</v>
      </c>
      <c r="X494" s="115">
        <f t="shared" si="125"/>
        <v>14417.160875324433</v>
      </c>
      <c r="Y494" s="115">
        <f t="shared" si="126"/>
        <v>0</v>
      </c>
      <c r="Z494" s="115">
        <f t="shared" si="127"/>
        <v>344.78332788424945</v>
      </c>
      <c r="AA494" s="12">
        <f t="shared" si="128"/>
        <v>195553.38377587101</v>
      </c>
    </row>
    <row r="495" spans="1:27" x14ac:dyDescent="0.2">
      <c r="A495" s="72">
        <v>2004</v>
      </c>
      <c r="B495" s="72">
        <v>1</v>
      </c>
      <c r="C495" s="72">
        <v>21</v>
      </c>
      <c r="D495" s="72">
        <v>13</v>
      </c>
      <c r="E495" s="11">
        <v>4.7642549719682056E-2</v>
      </c>
      <c r="F495" s="11">
        <v>9.3620120541460988E-2</v>
      </c>
      <c r="G495" s="11">
        <v>0</v>
      </c>
      <c r="H495" s="11">
        <v>2.7082741893851955E-2</v>
      </c>
      <c r="I495" s="11">
        <v>3.9867809954414416E-4</v>
      </c>
      <c r="J495" s="11">
        <v>1.0156955704006914E-2</v>
      </c>
      <c r="K495" s="126">
        <f t="shared" si="114"/>
        <v>0.17890104595854603</v>
      </c>
      <c r="L495" s="74">
        <f t="shared" si="115"/>
        <v>178901.04595854602</v>
      </c>
      <c r="M495" s="75">
        <f t="shared" si="116"/>
        <v>47847.129945636851</v>
      </c>
      <c r="N495" s="75">
        <f t="shared" si="117"/>
        <v>107771.72680068649</v>
      </c>
      <c r="O495" s="75">
        <f t="shared" si="118"/>
        <v>0</v>
      </c>
      <c r="P495" s="75">
        <f t="shared" si="119"/>
        <v>28134.639170604631</v>
      </c>
      <c r="Q495" s="75">
        <f t="shared" si="120"/>
        <v>367.39261095668724</v>
      </c>
      <c r="R495" s="75">
        <f t="shared" si="121"/>
        <v>14100.405022624856</v>
      </c>
      <c r="S495" s="76">
        <f t="shared" si="113"/>
        <v>198221.29355050952</v>
      </c>
      <c r="T495" s="76"/>
      <c r="U495" s="115">
        <f t="shared" si="122"/>
        <v>46230.820881665037</v>
      </c>
      <c r="V495" s="115">
        <f t="shared" si="123"/>
        <v>27968.875746462927</v>
      </c>
      <c r="W495" s="115">
        <f t="shared" si="124"/>
        <v>103125.81677152417</v>
      </c>
      <c r="X495" s="115">
        <f t="shared" si="125"/>
        <v>14212.520792812114</v>
      </c>
      <c r="Y495" s="115">
        <f t="shared" si="126"/>
        <v>0</v>
      </c>
      <c r="Z495" s="115">
        <f t="shared" si="127"/>
        <v>344.78332788424945</v>
      </c>
      <c r="AA495" s="12">
        <f t="shared" si="128"/>
        <v>191882.8175203485</v>
      </c>
    </row>
    <row r="496" spans="1:27" x14ac:dyDescent="0.2">
      <c r="A496" s="72">
        <v>2004</v>
      </c>
      <c r="B496" s="72">
        <v>1</v>
      </c>
      <c r="C496" s="72">
        <v>21</v>
      </c>
      <c r="D496" s="72">
        <v>14</v>
      </c>
      <c r="E496" s="11">
        <v>4.386742848072199E-2</v>
      </c>
      <c r="F496" s="11">
        <v>9.5452408972127714E-2</v>
      </c>
      <c r="G496" s="11">
        <v>0</v>
      </c>
      <c r="H496" s="11">
        <v>2.8328784626049097E-2</v>
      </c>
      <c r="I496" s="11">
        <v>3.9867809954414416E-4</v>
      </c>
      <c r="J496" s="11">
        <v>1.0191816033479377E-2</v>
      </c>
      <c r="K496" s="126">
        <f t="shared" si="114"/>
        <v>0.17823911621192232</v>
      </c>
      <c r="L496" s="74">
        <f t="shared" si="115"/>
        <v>178239.11621192232</v>
      </c>
      <c r="M496" s="75">
        <f t="shared" si="116"/>
        <v>44055.798089054144</v>
      </c>
      <c r="N496" s="75">
        <f t="shared" si="117"/>
        <v>109880.98373207894</v>
      </c>
      <c r="O496" s="75">
        <f t="shared" si="118"/>
        <v>0</v>
      </c>
      <c r="P496" s="75">
        <f t="shared" si="119"/>
        <v>29429.078367304995</v>
      </c>
      <c r="Q496" s="75">
        <f t="shared" si="120"/>
        <v>367.39261095668724</v>
      </c>
      <c r="R496" s="75">
        <f t="shared" si="121"/>
        <v>14148.799913683599</v>
      </c>
      <c r="S496" s="76">
        <f t="shared" si="113"/>
        <v>197882.05271307833</v>
      </c>
      <c r="T496" s="76"/>
      <c r="U496" s="115">
        <f t="shared" si="122"/>
        <v>42567.562831207841</v>
      </c>
      <c r="V496" s="115">
        <f t="shared" si="123"/>
        <v>29255.688377480787</v>
      </c>
      <c r="W496" s="115">
        <f t="shared" si="124"/>
        <v>105144.14616354668</v>
      </c>
      <c r="X496" s="115">
        <f t="shared" si="125"/>
        <v>14261.30048349012</v>
      </c>
      <c r="Y496" s="115">
        <f t="shared" si="126"/>
        <v>0</v>
      </c>
      <c r="Z496" s="115">
        <f t="shared" si="127"/>
        <v>344.78332788424945</v>
      </c>
      <c r="AA496" s="12">
        <f t="shared" si="128"/>
        <v>191573.48118360966</v>
      </c>
    </row>
    <row r="497" spans="1:27" x14ac:dyDescent="0.2">
      <c r="A497" s="79">
        <v>2004</v>
      </c>
      <c r="B497" s="79">
        <v>1</v>
      </c>
      <c r="C497" s="79">
        <v>21</v>
      </c>
      <c r="D497" s="79">
        <v>15</v>
      </c>
      <c r="E497" s="11">
        <v>4.5324801219925492E-2</v>
      </c>
      <c r="F497" s="11">
        <v>9.4119246997699912E-2</v>
      </c>
      <c r="G497" s="11">
        <v>0</v>
      </c>
      <c r="H497" s="11">
        <v>2.6727190255964688E-2</v>
      </c>
      <c r="I497" s="11">
        <v>3.9867809954414416E-4</v>
      </c>
      <c r="J497" s="11">
        <v>1.0345280856515055E-2</v>
      </c>
      <c r="K497" s="126">
        <f t="shared" si="114"/>
        <v>0.17691519742964928</v>
      </c>
      <c r="L497" s="74">
        <f t="shared" si="115"/>
        <v>176915.1974296493</v>
      </c>
      <c r="M497" s="75">
        <f t="shared" si="116"/>
        <v>45519.428882162007</v>
      </c>
      <c r="N497" s="75">
        <f t="shared" si="117"/>
        <v>108346.30115254234</v>
      </c>
      <c r="O497" s="75">
        <f t="shared" si="118"/>
        <v>0</v>
      </c>
      <c r="P497" s="75">
        <f t="shared" si="119"/>
        <v>27765.277860081394</v>
      </c>
      <c r="Q497" s="75">
        <f t="shared" si="120"/>
        <v>367.39261095668724</v>
      </c>
      <c r="R497" s="75">
        <f t="shared" si="121"/>
        <v>14361.847624492739</v>
      </c>
      <c r="S497" s="76">
        <f t="shared" si="113"/>
        <v>196360.24813023518</v>
      </c>
      <c r="T497" s="76"/>
      <c r="U497" s="115">
        <f t="shared" si="122"/>
        <v>43981.751166222683</v>
      </c>
      <c r="V497" s="115">
        <f t="shared" si="123"/>
        <v>27601.690635719846</v>
      </c>
      <c r="W497" s="115">
        <f t="shared" si="124"/>
        <v>103675.62191142591</v>
      </c>
      <c r="X497" s="115">
        <f t="shared" si="125"/>
        <v>14476.042188772872</v>
      </c>
      <c r="Y497" s="115">
        <f t="shared" si="126"/>
        <v>0</v>
      </c>
      <c r="Z497" s="115">
        <f t="shared" si="127"/>
        <v>344.78332788424945</v>
      </c>
      <c r="AA497" s="12">
        <f t="shared" si="128"/>
        <v>190079.88923002555</v>
      </c>
    </row>
    <row r="498" spans="1:27" x14ac:dyDescent="0.2">
      <c r="A498" s="72">
        <v>2004</v>
      </c>
      <c r="B498" s="72">
        <v>1</v>
      </c>
      <c r="C498" s="72">
        <v>21</v>
      </c>
      <c r="D498" s="72">
        <v>16</v>
      </c>
      <c r="E498" s="11">
        <v>4.7367808294011403E-2</v>
      </c>
      <c r="F498" s="11">
        <v>9.1957801270341102E-2</v>
      </c>
      <c r="G498" s="11">
        <v>0</v>
      </c>
      <c r="H498" s="11">
        <v>2.7677938483072893E-2</v>
      </c>
      <c r="I498" s="11">
        <v>3.9867809954414416E-4</v>
      </c>
      <c r="J498" s="11">
        <v>1.0245858392715954E-2</v>
      </c>
      <c r="K498" s="126">
        <f t="shared" si="114"/>
        <v>0.1776480845396855</v>
      </c>
      <c r="L498" s="74">
        <f t="shared" si="115"/>
        <v>177648.08453968551</v>
      </c>
      <c r="M498" s="75">
        <f t="shared" si="116"/>
        <v>47571.208762306844</v>
      </c>
      <c r="N498" s="75">
        <f t="shared" si="117"/>
        <v>105858.13154673349</v>
      </c>
      <c r="O498" s="75">
        <f t="shared" si="118"/>
        <v>0</v>
      </c>
      <c r="P498" s="75">
        <f t="shared" si="119"/>
        <v>28752.953274063526</v>
      </c>
      <c r="Q498" s="75">
        <f t="shared" si="120"/>
        <v>367.39261095668724</v>
      </c>
      <c r="R498" s="75">
        <f t="shared" si="121"/>
        <v>14223.824278839913</v>
      </c>
      <c r="S498" s="76">
        <f t="shared" si="113"/>
        <v>196773.51047290047</v>
      </c>
      <c r="T498" s="76"/>
      <c r="U498" s="115">
        <f t="shared" si="122"/>
        <v>45964.220506292892</v>
      </c>
      <c r="V498" s="115">
        <f t="shared" si="123"/>
        <v>28583.54687222579</v>
      </c>
      <c r="W498" s="115">
        <f t="shared" si="124"/>
        <v>101294.71431643429</v>
      </c>
      <c r="X498" s="115">
        <f t="shared" si="125"/>
        <v>14336.921385729505</v>
      </c>
      <c r="Y498" s="115">
        <f t="shared" si="126"/>
        <v>0</v>
      </c>
      <c r="Z498" s="115">
        <f t="shared" si="127"/>
        <v>344.78332788424945</v>
      </c>
      <c r="AA498" s="12">
        <f t="shared" si="128"/>
        <v>190524.18640856672</v>
      </c>
    </row>
    <row r="499" spans="1:27" x14ac:dyDescent="0.2">
      <c r="A499" s="72">
        <v>2004</v>
      </c>
      <c r="B499" s="72">
        <v>1</v>
      </c>
      <c r="C499" s="72">
        <v>21</v>
      </c>
      <c r="D499" s="72">
        <v>17</v>
      </c>
      <c r="E499" s="11">
        <v>5.5649816937283159E-2</v>
      </c>
      <c r="F499" s="11">
        <v>8.9812723662678381E-2</v>
      </c>
      <c r="G499" s="11">
        <v>0</v>
      </c>
      <c r="H499" s="11">
        <v>2.8512320896767019E-2</v>
      </c>
      <c r="I499" s="11">
        <v>3.9867809954414416E-4</v>
      </c>
      <c r="J499" s="11">
        <v>9.8584829504412795E-3</v>
      </c>
      <c r="K499" s="126">
        <f t="shared" si="114"/>
        <v>0.184232022546714</v>
      </c>
      <c r="L499" s="74">
        <f t="shared" si="115"/>
        <v>184232.022546714</v>
      </c>
      <c r="M499" s="75">
        <f t="shared" si="116"/>
        <v>55888.780892620525</v>
      </c>
      <c r="N499" s="75">
        <f t="shared" si="117"/>
        <v>103388.80426364249</v>
      </c>
      <c r="O499" s="75">
        <f t="shared" si="118"/>
        <v>0</v>
      </c>
      <c r="P499" s="75">
        <f t="shared" si="119"/>
        <v>29619.743211049612</v>
      </c>
      <c r="Q499" s="75">
        <f t="shared" si="120"/>
        <v>367.39261095668724</v>
      </c>
      <c r="R499" s="75">
        <f t="shared" si="121"/>
        <v>13686.049891408398</v>
      </c>
      <c r="S499" s="76">
        <f t="shared" si="113"/>
        <v>202950.77086967771</v>
      </c>
      <c r="T499" s="76"/>
      <c r="U499" s="115">
        <f t="shared" si="122"/>
        <v>54000.81931093918</v>
      </c>
      <c r="V499" s="115">
        <f t="shared" si="123"/>
        <v>29445.229863745288</v>
      </c>
      <c r="W499" s="115">
        <f t="shared" si="124"/>
        <v>98931.836774201685</v>
      </c>
      <c r="X499" s="115">
        <f t="shared" si="125"/>
        <v>13794.871022569838</v>
      </c>
      <c r="Y499" s="115">
        <f t="shared" si="126"/>
        <v>0</v>
      </c>
      <c r="Z499" s="115">
        <f t="shared" si="127"/>
        <v>344.78332788424945</v>
      </c>
      <c r="AA499" s="12">
        <f t="shared" si="128"/>
        <v>196517.54029934024</v>
      </c>
    </row>
    <row r="500" spans="1:27" x14ac:dyDescent="0.2">
      <c r="A500" s="72">
        <v>2004</v>
      </c>
      <c r="B500" s="72">
        <v>1</v>
      </c>
      <c r="C500" s="72">
        <v>21</v>
      </c>
      <c r="D500" s="72">
        <v>18</v>
      </c>
      <c r="E500" s="11">
        <v>6.6259498091880142E-2</v>
      </c>
      <c r="F500" s="11">
        <v>8.7064360112152239E-2</v>
      </c>
      <c r="G500" s="11">
        <v>1.242574415605497E-3</v>
      </c>
      <c r="H500" s="11">
        <v>2.7021263981745088E-2</v>
      </c>
      <c r="I500" s="11">
        <v>4.109344277894419E-4</v>
      </c>
      <c r="J500" s="11">
        <v>9.3846803867152807E-3</v>
      </c>
      <c r="K500" s="126">
        <f t="shared" si="114"/>
        <v>0.19138331141588769</v>
      </c>
      <c r="L500" s="74">
        <f t="shared" si="115"/>
        <v>191383.3114158877</v>
      </c>
      <c r="M500" s="75">
        <f t="shared" si="116"/>
        <v>66544.020712332756</v>
      </c>
      <c r="N500" s="75">
        <f t="shared" si="117"/>
        <v>100224.99840649137</v>
      </c>
      <c r="O500" s="75">
        <f t="shared" si="118"/>
        <v>1299.7499587409668</v>
      </c>
      <c r="P500" s="75">
        <f t="shared" si="119"/>
        <v>28070.773448261301</v>
      </c>
      <c r="Q500" s="75">
        <f t="shared" si="120"/>
        <v>378.68714767673981</v>
      </c>
      <c r="R500" s="75">
        <f t="shared" si="121"/>
        <v>13028.292956753359</v>
      </c>
      <c r="S500" s="76">
        <f t="shared" si="113"/>
        <v>209546.52263025648</v>
      </c>
      <c r="T500" s="76"/>
      <c r="U500" s="115">
        <f t="shared" si="122"/>
        <v>64296.117777450883</v>
      </c>
      <c r="V500" s="115">
        <f t="shared" si="123"/>
        <v>27905.386307631063</v>
      </c>
      <c r="W500" s="115">
        <f t="shared" si="124"/>
        <v>95904.418797234073</v>
      </c>
      <c r="X500" s="115">
        <f t="shared" si="125"/>
        <v>13131.88410159834</v>
      </c>
      <c r="Y500" s="115">
        <f t="shared" si="126"/>
        <v>572.92996117879181</v>
      </c>
      <c r="Z500" s="115">
        <f t="shared" si="127"/>
        <v>355.38280060393811</v>
      </c>
      <c r="AA500" s="12">
        <f t="shared" si="128"/>
        <v>202166.1197456971</v>
      </c>
    </row>
    <row r="501" spans="1:27" x14ac:dyDescent="0.2">
      <c r="A501" s="72">
        <v>2004</v>
      </c>
      <c r="B501" s="72">
        <v>1</v>
      </c>
      <c r="C501" s="72">
        <v>21</v>
      </c>
      <c r="D501" s="72">
        <v>19</v>
      </c>
      <c r="E501" s="11">
        <v>7.2315061686876139E-2</v>
      </c>
      <c r="F501" s="11">
        <v>8.5911974591317317E-2</v>
      </c>
      <c r="G501" s="11">
        <v>1.732673487896111E-3</v>
      </c>
      <c r="H501" s="11">
        <v>2.6716869040240204E-2</v>
      </c>
      <c r="I501" s="11">
        <v>4.1576859709734819E-4</v>
      </c>
      <c r="J501" s="11">
        <v>9.2988721232794801E-3</v>
      </c>
      <c r="K501" s="126">
        <f t="shared" si="114"/>
        <v>0.1963912195267066</v>
      </c>
      <c r="L501" s="74">
        <f t="shared" si="115"/>
        <v>196391.21952670661</v>
      </c>
      <c r="M501" s="75">
        <f t="shared" si="116"/>
        <v>72625.587293647433</v>
      </c>
      <c r="N501" s="75">
        <f t="shared" si="117"/>
        <v>98898.418427719749</v>
      </c>
      <c r="O501" s="75">
        <f t="shared" si="118"/>
        <v>1812.4003408738579</v>
      </c>
      <c r="P501" s="75">
        <f t="shared" si="119"/>
        <v>27754.555766973226</v>
      </c>
      <c r="Q501" s="75">
        <f t="shared" si="120"/>
        <v>383.14196494879246</v>
      </c>
      <c r="R501" s="75">
        <f t="shared" si="121"/>
        <v>12909.169539856348</v>
      </c>
      <c r="S501" s="76">
        <f t="shared" si="113"/>
        <v>214383.27333401944</v>
      </c>
      <c r="T501" s="76"/>
      <c r="U501" s="115">
        <f t="shared" si="122"/>
        <v>70172.244843381966</v>
      </c>
      <c r="V501" s="115">
        <f t="shared" si="123"/>
        <v>27591.031714947276</v>
      </c>
      <c r="W501" s="115">
        <f t="shared" si="124"/>
        <v>94635.026092071406</v>
      </c>
      <c r="X501" s="115">
        <f t="shared" si="125"/>
        <v>13011.813505268447</v>
      </c>
      <c r="Y501" s="115">
        <f t="shared" si="126"/>
        <v>798.90632036883312</v>
      </c>
      <c r="Z501" s="115">
        <f t="shared" si="127"/>
        <v>359.56346912684319</v>
      </c>
      <c r="AA501" s="12">
        <f t="shared" si="128"/>
        <v>206568.58594516478</v>
      </c>
    </row>
    <row r="502" spans="1:27" x14ac:dyDescent="0.2">
      <c r="A502" s="72">
        <v>2004</v>
      </c>
      <c r="B502" s="72">
        <v>1</v>
      </c>
      <c r="C502" s="72">
        <v>21</v>
      </c>
      <c r="D502" s="72">
        <v>20</v>
      </c>
      <c r="E502" s="11">
        <v>7.2510949436879593E-2</v>
      </c>
      <c r="F502" s="11">
        <v>8.4752092105512447E-2</v>
      </c>
      <c r="G502" s="11">
        <v>1.732673487896111E-3</v>
      </c>
      <c r="H502" s="11">
        <v>2.6228640297943147E-2</v>
      </c>
      <c r="I502" s="11">
        <v>4.1576859709734819E-4</v>
      </c>
      <c r="J502" s="11">
        <v>9.1868667990125281E-3</v>
      </c>
      <c r="K502" s="126">
        <f t="shared" si="114"/>
        <v>0.19482699072434118</v>
      </c>
      <c r="L502" s="74">
        <f t="shared" si="115"/>
        <v>194826.99072434119</v>
      </c>
      <c r="M502" s="75">
        <f t="shared" si="116"/>
        <v>72822.31619846719</v>
      </c>
      <c r="N502" s="75">
        <f t="shared" si="117"/>
        <v>97563.208243647154</v>
      </c>
      <c r="O502" s="75">
        <f t="shared" si="118"/>
        <v>1812.4003408738579</v>
      </c>
      <c r="P502" s="75">
        <f t="shared" si="119"/>
        <v>27247.364155758856</v>
      </c>
      <c r="Q502" s="75">
        <f t="shared" si="120"/>
        <v>383.14196494879246</v>
      </c>
      <c r="R502" s="75">
        <f t="shared" si="121"/>
        <v>12753.678024201574</v>
      </c>
      <c r="S502" s="76">
        <f t="shared" si="113"/>
        <v>212582.10892789744</v>
      </c>
      <c r="T502" s="76"/>
      <c r="U502" s="115">
        <f t="shared" si="122"/>
        <v>70362.328110054426</v>
      </c>
      <c r="V502" s="115">
        <f t="shared" si="123"/>
        <v>27086.828370888601</v>
      </c>
      <c r="W502" s="115">
        <f t="shared" si="124"/>
        <v>93357.375219419089</v>
      </c>
      <c r="X502" s="115">
        <f t="shared" si="125"/>
        <v>12855.085638529627</v>
      </c>
      <c r="Y502" s="115">
        <f t="shared" si="126"/>
        <v>798.90632036883312</v>
      </c>
      <c r="Z502" s="115">
        <f t="shared" si="127"/>
        <v>359.56346912684319</v>
      </c>
      <c r="AA502" s="12">
        <f t="shared" si="128"/>
        <v>204820.08712838741</v>
      </c>
    </row>
    <row r="503" spans="1:27" x14ac:dyDescent="0.2">
      <c r="A503" s="72">
        <v>2004</v>
      </c>
      <c r="B503" s="72">
        <v>1</v>
      </c>
      <c r="C503" s="72">
        <v>21</v>
      </c>
      <c r="D503" s="72">
        <v>21</v>
      </c>
      <c r="E503" s="11">
        <v>6.8674382876058496E-2</v>
      </c>
      <c r="F503" s="11">
        <v>8.2093113190808045E-2</v>
      </c>
      <c r="G503" s="11">
        <v>1.732673487896111E-3</v>
      </c>
      <c r="H503" s="11">
        <v>2.4820137712777118E-2</v>
      </c>
      <c r="I503" s="11">
        <v>4.1576859709734819E-4</v>
      </c>
      <c r="J503" s="11">
        <v>9.0412400104670446E-3</v>
      </c>
      <c r="K503" s="126">
        <f t="shared" si="114"/>
        <v>0.18677731587510416</v>
      </c>
      <c r="L503" s="74">
        <f t="shared" si="115"/>
        <v>186777.31587510416</v>
      </c>
      <c r="M503" s="75">
        <f t="shared" si="116"/>
        <v>68969.275169790752</v>
      </c>
      <c r="N503" s="75">
        <f t="shared" si="117"/>
        <v>94502.298393211735</v>
      </c>
      <c r="O503" s="75">
        <f t="shared" si="118"/>
        <v>1812.4003408738579</v>
      </c>
      <c r="P503" s="75">
        <f t="shared" si="119"/>
        <v>25784.155143915563</v>
      </c>
      <c r="Q503" s="75">
        <f t="shared" si="120"/>
        <v>383.14196494879246</v>
      </c>
      <c r="R503" s="75">
        <f t="shared" si="121"/>
        <v>12551.511473467735</v>
      </c>
      <c r="S503" s="76">
        <f t="shared" si="113"/>
        <v>204002.78248620845</v>
      </c>
      <c r="T503" s="76"/>
      <c r="U503" s="115">
        <f t="shared" si="122"/>
        <v>66639.445465916026</v>
      </c>
      <c r="V503" s="115">
        <f t="shared" si="123"/>
        <v>25632.240281267459</v>
      </c>
      <c r="W503" s="115">
        <f t="shared" si="124"/>
        <v>90428.417525589641</v>
      </c>
      <c r="X503" s="115">
        <f t="shared" si="125"/>
        <v>12651.311612088157</v>
      </c>
      <c r="Y503" s="115">
        <f t="shared" si="126"/>
        <v>798.90632036883312</v>
      </c>
      <c r="Z503" s="115">
        <f t="shared" si="127"/>
        <v>359.56346912684319</v>
      </c>
      <c r="AA503" s="12">
        <f t="shared" si="128"/>
        <v>196509.88467435696</v>
      </c>
    </row>
    <row r="504" spans="1:27" x14ac:dyDescent="0.2">
      <c r="A504" s="72">
        <v>2004</v>
      </c>
      <c r="B504" s="72">
        <v>1</v>
      </c>
      <c r="C504" s="72">
        <v>21</v>
      </c>
      <c r="D504" s="72">
        <v>22</v>
      </c>
      <c r="E504" s="11">
        <v>6.2972491983063053E-2</v>
      </c>
      <c r="F504" s="11">
        <v>8.0308214138955225E-2</v>
      </c>
      <c r="G504" s="11">
        <v>1.732673487896111E-3</v>
      </c>
      <c r="H504" s="11">
        <v>2.1154541024308381E-2</v>
      </c>
      <c r="I504" s="11">
        <v>4.1576859709734819E-4</v>
      </c>
      <c r="J504" s="11">
        <v>8.771232427289612E-3</v>
      </c>
      <c r="K504" s="126">
        <f t="shared" si="114"/>
        <v>0.17535492165860972</v>
      </c>
      <c r="L504" s="74">
        <f t="shared" si="115"/>
        <v>175354.92165860973</v>
      </c>
      <c r="M504" s="75">
        <f t="shared" si="116"/>
        <v>63242.899984201358</v>
      </c>
      <c r="N504" s="75">
        <f t="shared" si="117"/>
        <v>92447.594213484728</v>
      </c>
      <c r="O504" s="75">
        <f t="shared" si="118"/>
        <v>1812.4003408738579</v>
      </c>
      <c r="P504" s="75">
        <f t="shared" si="119"/>
        <v>21976.186195304683</v>
      </c>
      <c r="Q504" s="75">
        <f t="shared" si="120"/>
        <v>383.14196494879246</v>
      </c>
      <c r="R504" s="75">
        <f t="shared" si="121"/>
        <v>12176.673146617501</v>
      </c>
      <c r="S504" s="76">
        <f t="shared" si="113"/>
        <v>192038.89584543093</v>
      </c>
      <c r="T504" s="76"/>
      <c r="U504" s="115">
        <f t="shared" si="122"/>
        <v>61106.511185281372</v>
      </c>
      <c r="V504" s="115">
        <f t="shared" si="123"/>
        <v>21846.707091228756</v>
      </c>
      <c r="W504" s="115">
        <f t="shared" si="124"/>
        <v>88462.289181463842</v>
      </c>
      <c r="X504" s="115">
        <f t="shared" si="125"/>
        <v>12273.492853991933</v>
      </c>
      <c r="Y504" s="115">
        <f t="shared" si="126"/>
        <v>798.90632036883312</v>
      </c>
      <c r="Z504" s="115">
        <f t="shared" si="127"/>
        <v>359.56346912684319</v>
      </c>
      <c r="AA504" s="12">
        <f t="shared" si="128"/>
        <v>184847.47010146157</v>
      </c>
    </row>
    <row r="505" spans="1:27" x14ac:dyDescent="0.2">
      <c r="A505" s="72">
        <v>2004</v>
      </c>
      <c r="B505" s="72">
        <v>1</v>
      </c>
      <c r="C505" s="72">
        <v>21</v>
      </c>
      <c r="D505" s="72">
        <v>23</v>
      </c>
      <c r="E505" s="11">
        <v>5.7698274722355981E-2</v>
      </c>
      <c r="F505" s="11">
        <v>7.6160803501064273E-2</v>
      </c>
      <c r="G505" s="11">
        <v>1.732673487896111E-3</v>
      </c>
      <c r="H505" s="11">
        <v>1.8017801501666309E-2</v>
      </c>
      <c r="I505" s="11">
        <v>4.1576859709734819E-4</v>
      </c>
      <c r="J505" s="11">
        <v>8.5794008408130243E-3</v>
      </c>
      <c r="K505" s="126">
        <f t="shared" si="114"/>
        <v>0.16260472265089304</v>
      </c>
      <c r="L505" s="74">
        <f t="shared" si="115"/>
        <v>162604.72265089303</v>
      </c>
      <c r="M505" s="75">
        <f t="shared" si="116"/>
        <v>57946.034889461916</v>
      </c>
      <c r="N505" s="75">
        <f t="shared" si="117"/>
        <v>87673.261478043569</v>
      </c>
      <c r="O505" s="75">
        <f t="shared" si="118"/>
        <v>1812.4003408738579</v>
      </c>
      <c r="P505" s="75">
        <f t="shared" si="119"/>
        <v>18717.615294780644</v>
      </c>
      <c r="Q505" s="75">
        <f t="shared" si="120"/>
        <v>383.14196494879246</v>
      </c>
      <c r="R505" s="75">
        <f t="shared" si="121"/>
        <v>11910.362733903437</v>
      </c>
      <c r="S505" s="76">
        <f t="shared" si="113"/>
        <v>178442.81670201221</v>
      </c>
      <c r="T505" s="76"/>
      <c r="U505" s="115">
        <f t="shared" si="122"/>
        <v>55988.577848266803</v>
      </c>
      <c r="V505" s="115">
        <f t="shared" si="123"/>
        <v>18607.335010600862</v>
      </c>
      <c r="W505" s="115">
        <f t="shared" si="124"/>
        <v>83893.77221047791</v>
      </c>
      <c r="X505" s="115">
        <f t="shared" si="125"/>
        <v>12005.064942029981</v>
      </c>
      <c r="Y505" s="115">
        <f t="shared" si="126"/>
        <v>798.90632036883312</v>
      </c>
      <c r="Z505" s="115">
        <f t="shared" si="127"/>
        <v>359.56346912684319</v>
      </c>
      <c r="AA505" s="12">
        <f t="shared" si="128"/>
        <v>171653.21980087124</v>
      </c>
    </row>
    <row r="506" spans="1:27" x14ac:dyDescent="0.2">
      <c r="A506" s="72">
        <v>2004</v>
      </c>
      <c r="B506" s="72">
        <v>1</v>
      </c>
      <c r="C506" s="72">
        <v>21</v>
      </c>
      <c r="D506" s="72">
        <v>24</v>
      </c>
      <c r="E506" s="11">
        <v>4.4405345664033528E-2</v>
      </c>
      <c r="F506" s="11">
        <v>7.1941988515561883E-2</v>
      </c>
      <c r="G506" s="11">
        <v>1.732673487896111E-3</v>
      </c>
      <c r="H506" s="11">
        <v>1.7911779727826951E-2</v>
      </c>
      <c r="I506" s="11">
        <v>4.1576859709734819E-4</v>
      </c>
      <c r="J506" s="11">
        <v>7.7219355773185724E-3</v>
      </c>
      <c r="K506" s="126">
        <f t="shared" si="114"/>
        <v>0.1441294915697344</v>
      </c>
      <c r="L506" s="74">
        <f t="shared" si="115"/>
        <v>144129.49156973441</v>
      </c>
      <c r="M506" s="75">
        <f t="shared" si="116"/>
        <v>44596.025123949075</v>
      </c>
      <c r="N506" s="75">
        <f t="shared" si="117"/>
        <v>82816.73092231917</v>
      </c>
      <c r="O506" s="75">
        <f t="shared" si="118"/>
        <v>1812.4003408738579</v>
      </c>
      <c r="P506" s="75">
        <f t="shared" si="119"/>
        <v>18607.475621224366</v>
      </c>
      <c r="Q506" s="75">
        <f t="shared" si="120"/>
        <v>383.14196494879246</v>
      </c>
      <c r="R506" s="75">
        <f t="shared" si="121"/>
        <v>10719.985630719479</v>
      </c>
      <c r="S506" s="76">
        <f t="shared" si="113"/>
        <v>158935.75960403474</v>
      </c>
      <c r="T506" s="76"/>
      <c r="U506" s="115">
        <f t="shared" si="122"/>
        <v>43089.540624108631</v>
      </c>
      <c r="V506" s="115">
        <f t="shared" si="123"/>
        <v>18497.844257022261</v>
      </c>
      <c r="W506" s="115">
        <f t="shared" si="124"/>
        <v>79246.600868766123</v>
      </c>
      <c r="X506" s="115">
        <f t="shared" si="125"/>
        <v>10805.222859256955</v>
      </c>
      <c r="Y506" s="115">
        <f t="shared" si="126"/>
        <v>798.90632036883312</v>
      </c>
      <c r="Z506" s="115">
        <f t="shared" si="127"/>
        <v>359.56346912684319</v>
      </c>
      <c r="AA506" s="12">
        <f t="shared" si="128"/>
        <v>152797.67839864967</v>
      </c>
    </row>
    <row r="507" spans="1:27" x14ac:dyDescent="0.2">
      <c r="A507" s="72">
        <v>2004</v>
      </c>
      <c r="B507" s="72">
        <v>1</v>
      </c>
      <c r="C507" s="72">
        <v>22</v>
      </c>
      <c r="D507" s="72">
        <v>1</v>
      </c>
      <c r="E507" s="11">
        <v>3.9105462641028294E-2</v>
      </c>
      <c r="F507" s="11">
        <v>7.1560664904674262E-2</v>
      </c>
      <c r="G507" s="11">
        <v>1.732673487896111E-3</v>
      </c>
      <c r="H507" s="11">
        <v>1.9442272730885751E-2</v>
      </c>
      <c r="I507" s="11">
        <v>4.1576859709734819E-4</v>
      </c>
      <c r="J507" s="11">
        <v>7.3944215171696179E-3</v>
      </c>
      <c r="K507" s="126">
        <f t="shared" si="114"/>
        <v>0.1396512638787514</v>
      </c>
      <c r="L507" s="74">
        <f t="shared" si="115"/>
        <v>139651.2638787514</v>
      </c>
      <c r="M507" s="75">
        <f t="shared" si="116"/>
        <v>39273.384056448747</v>
      </c>
      <c r="N507" s="75">
        <f t="shared" si="117"/>
        <v>82377.766479872938</v>
      </c>
      <c r="O507" s="75">
        <f t="shared" si="118"/>
        <v>1812.4003408738579</v>
      </c>
      <c r="P507" s="75">
        <f t="shared" si="119"/>
        <v>20197.413174924179</v>
      </c>
      <c r="Q507" s="75">
        <f t="shared" si="120"/>
        <v>383.14196494879246</v>
      </c>
      <c r="R507" s="75">
        <f t="shared" si="121"/>
        <v>10265.313873424846</v>
      </c>
      <c r="S507" s="76">
        <f t="shared" si="113"/>
        <v>154309.41989049336</v>
      </c>
      <c r="T507" s="76"/>
      <c r="U507" s="115">
        <f t="shared" si="122"/>
        <v>37946.702044478399</v>
      </c>
      <c r="V507" s="115">
        <f t="shared" si="123"/>
        <v>20078.414230371225</v>
      </c>
      <c r="W507" s="115">
        <f t="shared" si="124"/>
        <v>78826.559657543403</v>
      </c>
      <c r="X507" s="115">
        <f t="shared" si="125"/>
        <v>10346.935895578556</v>
      </c>
      <c r="Y507" s="115">
        <f t="shared" si="126"/>
        <v>798.90632036883312</v>
      </c>
      <c r="Z507" s="115">
        <f t="shared" si="127"/>
        <v>359.56346912684319</v>
      </c>
      <c r="AA507" s="12">
        <f t="shared" si="128"/>
        <v>148357.08161746728</v>
      </c>
    </row>
    <row r="508" spans="1:27" x14ac:dyDescent="0.2">
      <c r="A508" s="72">
        <v>2004</v>
      </c>
      <c r="B508" s="72">
        <v>1</v>
      </c>
      <c r="C508" s="72">
        <v>22</v>
      </c>
      <c r="D508" s="72">
        <v>2</v>
      </c>
      <c r="E508" s="11">
        <v>3.6064819941482647E-2</v>
      </c>
      <c r="F508" s="11">
        <v>6.8658043606823566E-2</v>
      </c>
      <c r="G508" s="11">
        <v>1.732673487896111E-3</v>
      </c>
      <c r="H508" s="11">
        <v>1.8388636466414577E-2</v>
      </c>
      <c r="I508" s="11">
        <v>4.1576859709734819E-4</v>
      </c>
      <c r="J508" s="11">
        <v>6.9927010069331897E-3</v>
      </c>
      <c r="K508" s="126">
        <f t="shared" si="114"/>
        <v>0.13225264310664744</v>
      </c>
      <c r="L508" s="74">
        <f t="shared" si="115"/>
        <v>132252.64310664745</v>
      </c>
      <c r="M508" s="75">
        <f t="shared" si="116"/>
        <v>36219.684638188817</v>
      </c>
      <c r="N508" s="75">
        <f t="shared" si="117"/>
        <v>79036.385292703009</v>
      </c>
      <c r="O508" s="75">
        <f t="shared" si="118"/>
        <v>1812.4003408738579</v>
      </c>
      <c r="P508" s="75">
        <f t="shared" si="119"/>
        <v>19102.853538601328</v>
      </c>
      <c r="Q508" s="75">
        <f t="shared" si="120"/>
        <v>383.14196494879246</v>
      </c>
      <c r="R508" s="75">
        <f t="shared" si="121"/>
        <v>9707.6249294832523</v>
      </c>
      <c r="S508" s="76">
        <f t="shared" si="113"/>
        <v>146262.09070479908</v>
      </c>
      <c r="T508" s="76"/>
      <c r="U508" s="115">
        <f t="shared" si="122"/>
        <v>34996.158699612773</v>
      </c>
      <c r="V508" s="115">
        <f t="shared" si="123"/>
        <v>18990.303511062873</v>
      </c>
      <c r="W508" s="115">
        <f t="shared" si="124"/>
        <v>75629.221410294413</v>
      </c>
      <c r="X508" s="115">
        <f t="shared" si="125"/>
        <v>9784.8126303976351</v>
      </c>
      <c r="Y508" s="115">
        <f t="shared" si="126"/>
        <v>798.90632036883312</v>
      </c>
      <c r="Z508" s="115">
        <f t="shared" si="127"/>
        <v>359.56346912684319</v>
      </c>
      <c r="AA508" s="12">
        <f t="shared" si="128"/>
        <v>140558.96604086339</v>
      </c>
    </row>
    <row r="509" spans="1:27" x14ac:dyDescent="0.2">
      <c r="A509" s="72">
        <v>2004</v>
      </c>
      <c r="B509" s="72">
        <v>1</v>
      </c>
      <c r="C509" s="72">
        <v>22</v>
      </c>
      <c r="D509" s="72">
        <v>3</v>
      </c>
      <c r="E509" s="11">
        <v>3.5554673476644344E-2</v>
      </c>
      <c r="F509" s="11">
        <v>6.6727744841135472E-2</v>
      </c>
      <c r="G509" s="11">
        <v>1.732673487896111E-3</v>
      </c>
      <c r="H509" s="11">
        <v>1.7422911131712768E-2</v>
      </c>
      <c r="I509" s="11">
        <v>4.1576859709734819E-4</v>
      </c>
      <c r="J509" s="11">
        <v>6.5196885940912363E-3</v>
      </c>
      <c r="K509" s="126">
        <f t="shared" si="114"/>
        <v>0.12837346012857728</v>
      </c>
      <c r="L509" s="74">
        <f t="shared" si="115"/>
        <v>128373.46012857728</v>
      </c>
      <c r="M509" s="75">
        <f t="shared" si="116"/>
        <v>35707.347571049409</v>
      </c>
      <c r="N509" s="75">
        <f t="shared" si="117"/>
        <v>76814.302795732598</v>
      </c>
      <c r="O509" s="75">
        <f t="shared" si="118"/>
        <v>1812.4003408738579</v>
      </c>
      <c r="P509" s="75">
        <f t="shared" si="119"/>
        <v>18099.619304185991</v>
      </c>
      <c r="Q509" s="75">
        <f t="shared" si="120"/>
        <v>383.14196494879246</v>
      </c>
      <c r="R509" s="75">
        <f t="shared" si="121"/>
        <v>9050.9649226694582</v>
      </c>
      <c r="S509" s="76">
        <f t="shared" si="113"/>
        <v>141867.77689946012</v>
      </c>
      <c r="T509" s="76"/>
      <c r="U509" s="115">
        <f t="shared" si="122"/>
        <v>34501.128732112717</v>
      </c>
      <c r="V509" s="115">
        <f t="shared" si="123"/>
        <v>17992.980123447614</v>
      </c>
      <c r="W509" s="115">
        <f t="shared" si="124"/>
        <v>73502.930227658173</v>
      </c>
      <c r="X509" s="115">
        <f t="shared" si="125"/>
        <v>9122.9313592090257</v>
      </c>
      <c r="Y509" s="115">
        <f t="shared" si="126"/>
        <v>798.90632036883312</v>
      </c>
      <c r="Z509" s="115">
        <f t="shared" si="127"/>
        <v>359.56346912684319</v>
      </c>
      <c r="AA509" s="12">
        <f t="shared" si="128"/>
        <v>136278.44023192322</v>
      </c>
    </row>
    <row r="510" spans="1:27" x14ac:dyDescent="0.2">
      <c r="A510" s="72">
        <v>2004</v>
      </c>
      <c r="B510" s="72">
        <v>1</v>
      </c>
      <c r="C510" s="72">
        <v>22</v>
      </c>
      <c r="D510" s="72">
        <v>4</v>
      </c>
      <c r="E510" s="11">
        <v>3.6219177830278136E-2</v>
      </c>
      <c r="F510" s="11">
        <v>6.4706492555518802E-2</v>
      </c>
      <c r="G510" s="11">
        <v>1.732673487896111E-3</v>
      </c>
      <c r="H510" s="11">
        <v>1.6416681975668406E-2</v>
      </c>
      <c r="I510" s="11">
        <v>4.1576859709734819E-4</v>
      </c>
      <c r="J510" s="11">
        <v>6.3723490120561532E-3</v>
      </c>
      <c r="K510" s="126">
        <f t="shared" si="114"/>
        <v>0.12586314345851499</v>
      </c>
      <c r="L510" s="74">
        <f t="shared" si="115"/>
        <v>125863.14345851498</v>
      </c>
      <c r="M510" s="75">
        <f t="shared" si="116"/>
        <v>36374.705349859105</v>
      </c>
      <c r="N510" s="75">
        <f t="shared" si="117"/>
        <v>74487.518255605115</v>
      </c>
      <c r="O510" s="75">
        <f t="shared" si="118"/>
        <v>1812.4003408738579</v>
      </c>
      <c r="P510" s="75">
        <f t="shared" si="119"/>
        <v>17054.308074650671</v>
      </c>
      <c r="Q510" s="75">
        <f t="shared" si="120"/>
        <v>383.14196494879246</v>
      </c>
      <c r="R510" s="75">
        <f t="shared" si="121"/>
        <v>8846.4205844737789</v>
      </c>
      <c r="S510" s="76">
        <f t="shared" si="113"/>
        <v>138958.49457041133</v>
      </c>
      <c r="T510" s="76"/>
      <c r="U510" s="115">
        <f t="shared" si="122"/>
        <v>35145.942704678906</v>
      </c>
      <c r="V510" s="115">
        <f t="shared" si="123"/>
        <v>16953.827649588911</v>
      </c>
      <c r="W510" s="115">
        <f t="shared" si="124"/>
        <v>71276.450581509707</v>
      </c>
      <c r="X510" s="115">
        <f t="shared" si="125"/>
        <v>8916.7606389358498</v>
      </c>
      <c r="Y510" s="115">
        <f t="shared" si="126"/>
        <v>798.90632036883312</v>
      </c>
      <c r="Z510" s="115">
        <f t="shared" si="127"/>
        <v>359.56346912684319</v>
      </c>
      <c r="AA510" s="12">
        <f t="shared" si="128"/>
        <v>133451.45136420906</v>
      </c>
    </row>
    <row r="511" spans="1:27" x14ac:dyDescent="0.2">
      <c r="A511" s="72">
        <v>2004</v>
      </c>
      <c r="B511" s="72">
        <v>1</v>
      </c>
      <c r="C511" s="72">
        <v>22</v>
      </c>
      <c r="D511" s="72">
        <v>5</v>
      </c>
      <c r="E511" s="11">
        <v>3.7362473619955594E-2</v>
      </c>
      <c r="F511" s="11">
        <v>6.4017105426831089E-2</v>
      </c>
      <c r="G511" s="11">
        <v>1.732673487896111E-3</v>
      </c>
      <c r="H511" s="11">
        <v>1.6522677919131687E-2</v>
      </c>
      <c r="I511" s="11">
        <v>4.1576859709734819E-4</v>
      </c>
      <c r="J511" s="11">
        <v>6.2921699568390926E-3</v>
      </c>
      <c r="K511" s="126">
        <f t="shared" si="114"/>
        <v>0.12634286900775094</v>
      </c>
      <c r="L511" s="74">
        <f t="shared" si="115"/>
        <v>126342.86900775094</v>
      </c>
      <c r="M511" s="75">
        <f t="shared" si="116"/>
        <v>37522.910526468237</v>
      </c>
      <c r="N511" s="75">
        <f t="shared" si="117"/>
        <v>73693.923450736882</v>
      </c>
      <c r="O511" s="75">
        <f t="shared" si="118"/>
        <v>1812.4003408738579</v>
      </c>
      <c r="P511" s="75">
        <f t="shared" si="119"/>
        <v>17164.420914575647</v>
      </c>
      <c r="Q511" s="75">
        <f t="shared" si="120"/>
        <v>383.14196494879246</v>
      </c>
      <c r="R511" s="75">
        <f t="shared" si="121"/>
        <v>8735.1119221305962</v>
      </c>
      <c r="S511" s="76">
        <f t="shared" si="113"/>
        <v>139311.90911973402</v>
      </c>
      <c r="T511" s="76"/>
      <c r="U511" s="115">
        <f t="shared" si="122"/>
        <v>36255.360718163283</v>
      </c>
      <c r="V511" s="115">
        <f t="shared" si="123"/>
        <v>17063.291727634369</v>
      </c>
      <c r="W511" s="115">
        <f t="shared" si="124"/>
        <v>70517.066697932984</v>
      </c>
      <c r="X511" s="115">
        <f t="shared" si="125"/>
        <v>8804.5669341852263</v>
      </c>
      <c r="Y511" s="115">
        <f t="shared" si="126"/>
        <v>798.90632036883312</v>
      </c>
      <c r="Z511" s="115">
        <f t="shared" si="127"/>
        <v>359.56346912684319</v>
      </c>
      <c r="AA511" s="12">
        <f t="shared" si="128"/>
        <v>133798.75586741156</v>
      </c>
    </row>
    <row r="512" spans="1:27" x14ac:dyDescent="0.2">
      <c r="A512" s="72">
        <v>2004</v>
      </c>
      <c r="B512" s="72">
        <v>1</v>
      </c>
      <c r="C512" s="72">
        <v>22</v>
      </c>
      <c r="D512" s="72">
        <v>6</v>
      </c>
      <c r="E512" s="11">
        <v>3.9860084911380773E-2</v>
      </c>
      <c r="F512" s="11">
        <v>6.7731647625766223E-2</v>
      </c>
      <c r="G512" s="11">
        <v>1.732673487896111E-3</v>
      </c>
      <c r="H512" s="11">
        <v>1.7445506007655244E-2</v>
      </c>
      <c r="I512" s="11">
        <v>4.1576859709734819E-4</v>
      </c>
      <c r="J512" s="11">
        <v>6.3242004388944298E-3</v>
      </c>
      <c r="K512" s="126">
        <f t="shared" si="114"/>
        <v>0.13350988106869013</v>
      </c>
      <c r="L512" s="74">
        <f t="shared" si="115"/>
        <v>133509.88106869013</v>
      </c>
      <c r="M512" s="75">
        <f t="shared" si="116"/>
        <v>40031.246724208322</v>
      </c>
      <c r="N512" s="75">
        <f t="shared" si="117"/>
        <v>77969.95540559823</v>
      </c>
      <c r="O512" s="75">
        <f t="shared" si="118"/>
        <v>1812.4003408738579</v>
      </c>
      <c r="P512" s="75">
        <f t="shared" si="119"/>
        <v>18123.091768098166</v>
      </c>
      <c r="Q512" s="75">
        <f t="shared" si="120"/>
        <v>383.14196494879246</v>
      </c>
      <c r="R512" s="75">
        <f t="shared" si="121"/>
        <v>8779.5782743735235</v>
      </c>
      <c r="S512" s="76">
        <f t="shared" si="113"/>
        <v>147099.41447810089</v>
      </c>
      <c r="T512" s="76"/>
      <c r="U512" s="115">
        <f t="shared" si="122"/>
        <v>38678.963588397579</v>
      </c>
      <c r="V512" s="115">
        <f t="shared" si="123"/>
        <v>18016.314292499581</v>
      </c>
      <c r="W512" s="115">
        <f t="shared" si="124"/>
        <v>74608.764038013134</v>
      </c>
      <c r="X512" s="115">
        <f t="shared" si="125"/>
        <v>8849.386849274124</v>
      </c>
      <c r="Y512" s="115">
        <f t="shared" si="126"/>
        <v>798.90632036883312</v>
      </c>
      <c r="Z512" s="115">
        <f t="shared" si="127"/>
        <v>359.56346912684319</v>
      </c>
      <c r="AA512" s="12">
        <f t="shared" si="128"/>
        <v>141311.89855768011</v>
      </c>
    </row>
    <row r="513" spans="1:27" x14ac:dyDescent="0.2">
      <c r="A513" s="72">
        <v>2004</v>
      </c>
      <c r="B513" s="72">
        <v>1</v>
      </c>
      <c r="C513" s="72">
        <v>22</v>
      </c>
      <c r="D513" s="72">
        <v>7</v>
      </c>
      <c r="E513" s="11">
        <v>4.8189727784907509E-2</v>
      </c>
      <c r="F513" s="11">
        <v>7.6363507034736919E-2</v>
      </c>
      <c r="G513" s="11">
        <v>1.732673487896111E-3</v>
      </c>
      <c r="H513" s="11">
        <v>2.14452700798985E-2</v>
      </c>
      <c r="I513" s="11">
        <v>4.1576859709734819E-4</v>
      </c>
      <c r="J513" s="11">
        <v>6.8515621050625822E-3</v>
      </c>
      <c r="K513" s="126">
        <f t="shared" si="114"/>
        <v>0.15499850908959895</v>
      </c>
      <c r="L513" s="74">
        <f t="shared" si="115"/>
        <v>154998.50908959896</v>
      </c>
      <c r="M513" s="75">
        <f t="shared" si="116"/>
        <v>48396.657629278612</v>
      </c>
      <c r="N513" s="75">
        <f t="shared" si="117"/>
        <v>87906.60565369892</v>
      </c>
      <c r="O513" s="75">
        <f t="shared" si="118"/>
        <v>1812.4003408738579</v>
      </c>
      <c r="P513" s="75">
        <f t="shared" si="119"/>
        <v>22278.2072058618</v>
      </c>
      <c r="Q513" s="75">
        <f t="shared" si="120"/>
        <v>383.14196494879246</v>
      </c>
      <c r="R513" s="75">
        <f t="shared" si="121"/>
        <v>9511.68869240397</v>
      </c>
      <c r="S513" s="76">
        <f t="shared" si="113"/>
        <v>170288.70148706596</v>
      </c>
      <c r="T513" s="76"/>
      <c r="U513" s="115">
        <f t="shared" si="122"/>
        <v>46761.785140980559</v>
      </c>
      <c r="V513" s="115">
        <f t="shared" si="123"/>
        <v>22146.948657003621</v>
      </c>
      <c r="W513" s="115">
        <f t="shared" si="124"/>
        <v>84117.057198272902</v>
      </c>
      <c r="X513" s="115">
        <f t="shared" si="125"/>
        <v>9587.3184563589202</v>
      </c>
      <c r="Y513" s="115">
        <f t="shared" si="126"/>
        <v>798.90632036883312</v>
      </c>
      <c r="Z513" s="115">
        <f t="shared" si="127"/>
        <v>359.56346912684319</v>
      </c>
      <c r="AA513" s="12">
        <f t="shared" si="128"/>
        <v>163771.57924211171</v>
      </c>
    </row>
    <row r="514" spans="1:27" x14ac:dyDescent="0.2">
      <c r="A514" s="72">
        <v>2004</v>
      </c>
      <c r="B514" s="72">
        <v>1</v>
      </c>
      <c r="C514" s="72">
        <v>22</v>
      </c>
      <c r="D514" s="72">
        <v>8</v>
      </c>
      <c r="E514" s="11">
        <v>5.6949517644013466E-2</v>
      </c>
      <c r="F514" s="11">
        <v>8.8176712454926184E-2</v>
      </c>
      <c r="G514" s="11">
        <v>1.270627224457148E-3</v>
      </c>
      <c r="H514" s="11">
        <v>2.6011411156566647E-2</v>
      </c>
      <c r="I514" s="11">
        <v>4.1121113108316042E-4</v>
      </c>
      <c r="J514" s="11">
        <v>7.9893557188509944E-3</v>
      </c>
      <c r="K514" s="126">
        <f t="shared" si="114"/>
        <v>0.18080883532989758</v>
      </c>
      <c r="L514" s="74">
        <f t="shared" si="115"/>
        <v>180808.83532989759</v>
      </c>
      <c r="M514" s="75">
        <f t="shared" si="116"/>
        <v>57194.06259923058</v>
      </c>
      <c r="N514" s="75">
        <f t="shared" si="117"/>
        <v>101505.49379677925</v>
      </c>
      <c r="O514" s="75">
        <f t="shared" si="118"/>
        <v>1329.0935833074957</v>
      </c>
      <c r="P514" s="75">
        <f t="shared" si="119"/>
        <v>27021.697805803517</v>
      </c>
      <c r="Q514" s="75">
        <f t="shared" si="120"/>
        <v>378.94213721756438</v>
      </c>
      <c r="R514" s="75">
        <f t="shared" si="121"/>
        <v>11091.231938835921</v>
      </c>
      <c r="S514" s="76">
        <f t="shared" si="113"/>
        <v>198520.52186117432</v>
      </c>
      <c r="T514" s="76"/>
      <c r="U514" s="115">
        <f t="shared" si="122"/>
        <v>55262.007700858609</v>
      </c>
      <c r="V514" s="115">
        <f t="shared" si="123"/>
        <v>26862.491599985449</v>
      </c>
      <c r="W514" s="115">
        <f t="shared" si="124"/>
        <v>97129.713565312035</v>
      </c>
      <c r="X514" s="115">
        <f t="shared" si="125"/>
        <v>11179.421037599597</v>
      </c>
      <c r="Y514" s="115">
        <f t="shared" si="126"/>
        <v>585.86463493714416</v>
      </c>
      <c r="Z514" s="115">
        <f t="shared" si="127"/>
        <v>355.62209812881821</v>
      </c>
      <c r="AA514" s="12">
        <f t="shared" si="128"/>
        <v>191375.12063682164</v>
      </c>
    </row>
    <row r="515" spans="1:27" x14ac:dyDescent="0.2">
      <c r="A515" s="72">
        <v>2004</v>
      </c>
      <c r="B515" s="72">
        <v>1</v>
      </c>
      <c r="C515" s="72">
        <v>22</v>
      </c>
      <c r="D515" s="72">
        <v>9</v>
      </c>
      <c r="E515" s="11">
        <v>5.7866511293276829E-2</v>
      </c>
      <c r="F515" s="11">
        <v>9.3272360471322285E-2</v>
      </c>
      <c r="G515" s="11">
        <v>0</v>
      </c>
      <c r="H515" s="11">
        <v>2.8114777517889291E-2</v>
      </c>
      <c r="I515" s="11">
        <v>3.9867809954414416E-4</v>
      </c>
      <c r="J515" s="11">
        <v>8.9025250311218947E-3</v>
      </c>
      <c r="K515" s="126">
        <f t="shared" si="114"/>
        <v>0.18855485241315445</v>
      </c>
      <c r="L515" s="74">
        <f t="shared" si="115"/>
        <v>188554.85241315444</v>
      </c>
      <c r="M515" s="75">
        <f t="shared" si="116"/>
        <v>58114.993879226749</v>
      </c>
      <c r="N515" s="75">
        <f t="shared" si="117"/>
        <v>107371.39935980718</v>
      </c>
      <c r="O515" s="75">
        <f t="shared" si="118"/>
        <v>0</v>
      </c>
      <c r="P515" s="75">
        <f t="shared" si="119"/>
        <v>29206.759194762588</v>
      </c>
      <c r="Q515" s="75">
        <f t="shared" si="120"/>
        <v>367.39261095668724</v>
      </c>
      <c r="R515" s="75">
        <f t="shared" si="121"/>
        <v>12358.940249523139</v>
      </c>
      <c r="S515" s="76">
        <f t="shared" ref="S515:S578" si="129">SUM(M515:R515)</f>
        <v>207419.48529427635</v>
      </c>
      <c r="T515" s="76"/>
      <c r="U515" s="115">
        <f t="shared" si="122"/>
        <v>56151.829286776076</v>
      </c>
      <c r="V515" s="115">
        <f t="shared" si="123"/>
        <v>29034.679063119587</v>
      </c>
      <c r="W515" s="115">
        <f t="shared" si="124"/>
        <v>102742.74696701893</v>
      </c>
      <c r="X515" s="115">
        <f t="shared" si="125"/>
        <v>12457.209207226855</v>
      </c>
      <c r="Y515" s="115">
        <f t="shared" si="126"/>
        <v>0</v>
      </c>
      <c r="Z515" s="115">
        <f t="shared" si="127"/>
        <v>344.78332788424945</v>
      </c>
      <c r="AA515" s="12">
        <f t="shared" si="128"/>
        <v>200731.24785202567</v>
      </c>
    </row>
    <row r="516" spans="1:27" x14ac:dyDescent="0.2">
      <c r="A516" s="72">
        <v>2004</v>
      </c>
      <c r="B516" s="72">
        <v>1</v>
      </c>
      <c r="C516" s="72">
        <v>22</v>
      </c>
      <c r="D516" s="72">
        <v>10</v>
      </c>
      <c r="E516" s="11">
        <v>5.0627712560539898E-2</v>
      </c>
      <c r="F516" s="11">
        <v>9.5549942092555185E-2</v>
      </c>
      <c r="G516" s="11">
        <v>0</v>
      </c>
      <c r="H516" s="11">
        <v>3.3269815580586302E-2</v>
      </c>
      <c r="I516" s="11">
        <v>3.9867809954414416E-4</v>
      </c>
      <c r="J516" s="11">
        <v>9.6474852196875988E-3</v>
      </c>
      <c r="K516" s="126">
        <f t="shared" ref="K516:K579" si="130">SUM(E516:J516)</f>
        <v>0.1894936335529131</v>
      </c>
      <c r="L516" s="74">
        <f t="shared" ref="L516:L579" si="131">+K516*1000000</f>
        <v>189493.63355291309</v>
      </c>
      <c r="M516" s="75">
        <f t="shared" ref="M516:M579" si="132">+E516*1000000*M$8829</f>
        <v>50845.111271065478</v>
      </c>
      <c r="N516" s="75">
        <f t="shared" ref="N516:N579" si="133">+F516*1000000*N$8829</f>
        <v>109993.25994736188</v>
      </c>
      <c r="O516" s="75">
        <f t="shared" ref="O516:O579" si="134">+G516*1000000*O$8829</f>
        <v>0</v>
      </c>
      <c r="P516" s="75">
        <f t="shared" ref="P516:P579" si="135">+H516*1000000*P$8829</f>
        <v>34562.019617550039</v>
      </c>
      <c r="Q516" s="75">
        <f t="shared" ref="Q516:Q579" si="136">+I516*1000000*Q$8829</f>
        <v>367.39261095668724</v>
      </c>
      <c r="R516" s="75">
        <f t="shared" ref="R516:R579" si="137">+J516*1000000*R$8829</f>
        <v>13393.132057641735</v>
      </c>
      <c r="S516" s="76">
        <f t="shared" si="129"/>
        <v>209160.91550457582</v>
      </c>
      <c r="T516" s="76"/>
      <c r="U516" s="115">
        <f t="shared" ref="U516:U579" si="138">M516*U$1</f>
        <v>49127.528329320558</v>
      </c>
      <c r="V516" s="115">
        <f t="shared" ref="V516:V579" si="139">P516*V$1</f>
        <v>34358.387408787123</v>
      </c>
      <c r="W516" s="115">
        <f t="shared" ref="W516:W579" si="140">N516*W$1</f>
        <v>105251.58228569847</v>
      </c>
      <c r="X516" s="115">
        <f t="shared" ref="X516:X579" si="141">R516*X$1</f>
        <v>13499.624127440637</v>
      </c>
      <c r="Y516" s="115">
        <f t="shared" ref="Y516:Y579" si="142">O516*Y$1</f>
        <v>0</v>
      </c>
      <c r="Z516" s="115">
        <f t="shared" ref="Z516:Z579" si="143">Q516*Z$1</f>
        <v>344.78332788424945</v>
      </c>
      <c r="AA516" s="12">
        <f t="shared" ref="AA516:AA579" si="144">SUM(U516:Z516)</f>
        <v>202581.90547913103</v>
      </c>
    </row>
    <row r="517" spans="1:27" x14ac:dyDescent="0.2">
      <c r="A517" s="72">
        <v>2004</v>
      </c>
      <c r="B517" s="72">
        <v>1</v>
      </c>
      <c r="C517" s="72">
        <v>22</v>
      </c>
      <c r="D517" s="72">
        <v>11</v>
      </c>
      <c r="E517" s="11">
        <v>5.050785851666352E-2</v>
      </c>
      <c r="F517" s="11">
        <v>9.6907255412101143E-2</v>
      </c>
      <c r="G517" s="11">
        <v>0</v>
      </c>
      <c r="H517" s="11">
        <v>3.2557008024420617E-2</v>
      </c>
      <c r="I517" s="11">
        <v>3.9867809954414416E-4</v>
      </c>
      <c r="J517" s="11">
        <v>1.0049205189141493E-2</v>
      </c>
      <c r="K517" s="126">
        <f t="shared" si="130"/>
        <v>0.19042000524187092</v>
      </c>
      <c r="L517" s="74">
        <f t="shared" si="131"/>
        <v>190420.00524187091</v>
      </c>
      <c r="M517" s="75">
        <f t="shared" si="132"/>
        <v>50724.742566082117</v>
      </c>
      <c r="N517" s="75">
        <f t="shared" si="133"/>
        <v>111555.74458646527</v>
      </c>
      <c r="O517" s="75">
        <f t="shared" si="134"/>
        <v>0</v>
      </c>
      <c r="P517" s="75">
        <f t="shared" si="135"/>
        <v>33821.526521636639</v>
      </c>
      <c r="Q517" s="75">
        <f t="shared" si="136"/>
        <v>367.39261095668724</v>
      </c>
      <c r="R517" s="75">
        <f t="shared" si="137"/>
        <v>13950.820250841374</v>
      </c>
      <c r="S517" s="76">
        <f t="shared" si="129"/>
        <v>210420.2265359821</v>
      </c>
      <c r="T517" s="76"/>
      <c r="U517" s="115">
        <f t="shared" si="138"/>
        <v>49011.22576224566</v>
      </c>
      <c r="V517" s="115">
        <f t="shared" si="139"/>
        <v>33622.257143702569</v>
      </c>
      <c r="W517" s="115">
        <f t="shared" si="140"/>
        <v>106746.71008390567</v>
      </c>
      <c r="X517" s="115">
        <f t="shared" si="141"/>
        <v>14061.746635910269</v>
      </c>
      <c r="Y517" s="115">
        <f t="shared" si="142"/>
        <v>0</v>
      </c>
      <c r="Z517" s="115">
        <f t="shared" si="143"/>
        <v>344.78332788424945</v>
      </c>
      <c r="AA517" s="12">
        <f t="shared" si="144"/>
        <v>203786.72295364842</v>
      </c>
    </row>
    <row r="518" spans="1:27" x14ac:dyDescent="0.2">
      <c r="A518" s="72">
        <v>2004</v>
      </c>
      <c r="B518" s="72">
        <v>1</v>
      </c>
      <c r="C518" s="72">
        <v>22</v>
      </c>
      <c r="D518" s="72">
        <v>12</v>
      </c>
      <c r="E518" s="11">
        <v>5.3665432309426261E-2</v>
      </c>
      <c r="F518" s="11">
        <v>9.6346823436509715E-2</v>
      </c>
      <c r="G518" s="11">
        <v>0</v>
      </c>
      <c r="H518" s="11">
        <v>3.065482420473465E-2</v>
      </c>
      <c r="I518" s="11">
        <v>3.9867809954414416E-4</v>
      </c>
      <c r="J518" s="11">
        <v>1.0321978131418538E-2</v>
      </c>
      <c r="K518" s="126">
        <f t="shared" si="130"/>
        <v>0.19138773618163329</v>
      </c>
      <c r="L518" s="74">
        <f t="shared" si="131"/>
        <v>191387.73618163329</v>
      </c>
      <c r="M518" s="75">
        <f t="shared" si="132"/>
        <v>53895.875187324717</v>
      </c>
      <c r="N518" s="75">
        <f t="shared" si="133"/>
        <v>110910.59778026072</v>
      </c>
      <c r="O518" s="75">
        <f t="shared" si="134"/>
        <v>0</v>
      </c>
      <c r="P518" s="75">
        <f t="shared" si="135"/>
        <v>31845.461630837082</v>
      </c>
      <c r="Q518" s="75">
        <f t="shared" si="136"/>
        <v>367.39261095668724</v>
      </c>
      <c r="R518" s="75">
        <f t="shared" si="137"/>
        <v>14329.497590529101</v>
      </c>
      <c r="S518" s="76">
        <f t="shared" si="129"/>
        <v>211348.8247999083</v>
      </c>
      <c r="T518" s="76"/>
      <c r="U518" s="115">
        <f t="shared" si="138"/>
        <v>52075.235335468562</v>
      </c>
      <c r="V518" s="115">
        <f t="shared" si="139"/>
        <v>31657.834814964637</v>
      </c>
      <c r="W518" s="115">
        <f t="shared" si="140"/>
        <v>106129.37478361465</v>
      </c>
      <c r="X518" s="115">
        <f t="shared" si="141"/>
        <v>14443.434931774322</v>
      </c>
      <c r="Y518" s="115">
        <f t="shared" si="142"/>
        <v>0</v>
      </c>
      <c r="Z518" s="115">
        <f t="shared" si="143"/>
        <v>344.78332788424945</v>
      </c>
      <c r="AA518" s="12">
        <f t="shared" si="144"/>
        <v>204650.66319370642</v>
      </c>
    </row>
    <row r="519" spans="1:27" x14ac:dyDescent="0.2">
      <c r="A519" s="72">
        <v>2004</v>
      </c>
      <c r="B519" s="72">
        <v>1</v>
      </c>
      <c r="C519" s="72">
        <v>22</v>
      </c>
      <c r="D519" s="72">
        <v>13</v>
      </c>
      <c r="E519" s="11">
        <v>5.1970577658409699E-2</v>
      </c>
      <c r="F519" s="11">
        <v>9.5318967344309627E-2</v>
      </c>
      <c r="G519" s="11">
        <v>0</v>
      </c>
      <c r="H519" s="11">
        <v>2.9913670960775546E-2</v>
      </c>
      <c r="I519" s="11">
        <v>3.9867809954414416E-4</v>
      </c>
      <c r="J519" s="11">
        <v>1.0175465270686551E-2</v>
      </c>
      <c r="K519" s="126">
        <f t="shared" si="130"/>
        <v>0.18777735933372555</v>
      </c>
      <c r="L519" s="74">
        <f t="shared" si="131"/>
        <v>187777.35933372556</v>
      </c>
      <c r="M519" s="75">
        <f t="shared" si="132"/>
        <v>52193.74271953501</v>
      </c>
      <c r="N519" s="75">
        <f t="shared" si="133"/>
        <v>109727.3710837094</v>
      </c>
      <c r="O519" s="75">
        <f t="shared" si="134"/>
        <v>0</v>
      </c>
      <c r="P519" s="75">
        <f t="shared" si="135"/>
        <v>31075.521896867751</v>
      </c>
      <c r="Q519" s="75">
        <f t="shared" si="136"/>
        <v>367.39261095668724</v>
      </c>
      <c r="R519" s="75">
        <f t="shared" si="137"/>
        <v>14126.10094909948</v>
      </c>
      <c r="S519" s="76">
        <f t="shared" si="129"/>
        <v>207490.12926016832</v>
      </c>
      <c r="T519" s="76"/>
      <c r="U519" s="115">
        <f t="shared" si="138"/>
        <v>50430.602076908224</v>
      </c>
      <c r="V519" s="115">
        <f t="shared" si="139"/>
        <v>30892.431405271993</v>
      </c>
      <c r="W519" s="115">
        <f t="shared" si="140"/>
        <v>104997.15557241657</v>
      </c>
      <c r="X519" s="115">
        <f t="shared" si="141"/>
        <v>14238.42103388499</v>
      </c>
      <c r="Y519" s="115">
        <f t="shared" si="142"/>
        <v>0</v>
      </c>
      <c r="Z519" s="115">
        <f t="shared" si="143"/>
        <v>344.78332788424945</v>
      </c>
      <c r="AA519" s="12">
        <f t="shared" si="144"/>
        <v>200903.39341636599</v>
      </c>
    </row>
    <row r="520" spans="1:27" x14ac:dyDescent="0.2">
      <c r="A520" s="72">
        <v>2004</v>
      </c>
      <c r="B520" s="72">
        <v>1</v>
      </c>
      <c r="C520" s="72">
        <v>22</v>
      </c>
      <c r="D520" s="72">
        <v>14</v>
      </c>
      <c r="E520" s="11">
        <v>4.9731217083305086E-2</v>
      </c>
      <c r="F520" s="11">
        <v>9.6272383473554421E-2</v>
      </c>
      <c r="G520" s="11">
        <v>0</v>
      </c>
      <c r="H520" s="11">
        <v>3.046991784069995E-2</v>
      </c>
      <c r="I520" s="11">
        <v>3.9867809954414416E-4</v>
      </c>
      <c r="J520" s="11">
        <v>1.0210389547693988E-2</v>
      </c>
      <c r="K520" s="126">
        <f t="shared" si="130"/>
        <v>0.18708258604479758</v>
      </c>
      <c r="L520" s="74">
        <f t="shared" si="131"/>
        <v>187082.58604479759</v>
      </c>
      <c r="M520" s="75">
        <f t="shared" si="132"/>
        <v>49944.766183589833</v>
      </c>
      <c r="N520" s="75">
        <f t="shared" si="133"/>
        <v>110824.90548138018</v>
      </c>
      <c r="O520" s="75">
        <f t="shared" si="134"/>
        <v>0</v>
      </c>
      <c r="P520" s="75">
        <f t="shared" si="135"/>
        <v>31653.37347917007</v>
      </c>
      <c r="Q520" s="75">
        <f t="shared" si="136"/>
        <v>367.39261095668724</v>
      </c>
      <c r="R520" s="75">
        <f t="shared" si="137"/>
        <v>14174.58461539458</v>
      </c>
      <c r="S520" s="76">
        <f t="shared" si="129"/>
        <v>206965.02237049135</v>
      </c>
      <c r="T520" s="76"/>
      <c r="U520" s="115">
        <f t="shared" si="138"/>
        <v>48257.597520135852</v>
      </c>
      <c r="V520" s="115">
        <f t="shared" si="139"/>
        <v>31466.878406611064</v>
      </c>
      <c r="W520" s="115">
        <f t="shared" si="140"/>
        <v>106047.37657707733</v>
      </c>
      <c r="X520" s="115">
        <f t="shared" si="141"/>
        <v>14287.290205672978</v>
      </c>
      <c r="Y520" s="115">
        <f t="shared" si="142"/>
        <v>0</v>
      </c>
      <c r="Z520" s="115">
        <f t="shared" si="143"/>
        <v>344.78332788424945</v>
      </c>
      <c r="AA520" s="12">
        <f t="shared" si="144"/>
        <v>200403.92603738146</v>
      </c>
    </row>
    <row r="521" spans="1:27" x14ac:dyDescent="0.2">
      <c r="A521" s="80">
        <v>2004</v>
      </c>
      <c r="B521" s="80">
        <v>1</v>
      </c>
      <c r="C521" s="80">
        <v>22</v>
      </c>
      <c r="D521" s="80">
        <v>15</v>
      </c>
      <c r="E521" s="11">
        <v>5.0542063778564877E-2</v>
      </c>
      <c r="F521" s="11">
        <v>9.5242768789877585E-2</v>
      </c>
      <c r="G521" s="11">
        <v>0</v>
      </c>
      <c r="H521" s="11">
        <v>2.9145335622226157E-2</v>
      </c>
      <c r="I521" s="11">
        <v>3.9867809954414416E-4</v>
      </c>
      <c r="J521" s="11">
        <v>1.0364133887703358E-2</v>
      </c>
      <c r="K521" s="126">
        <f t="shared" si="130"/>
        <v>0.18569298017791611</v>
      </c>
      <c r="L521" s="74">
        <f t="shared" si="131"/>
        <v>185692.98017791609</v>
      </c>
      <c r="M521" s="75">
        <f t="shared" si="132"/>
        <v>50759.094707616285</v>
      </c>
      <c r="N521" s="75">
        <f t="shared" si="133"/>
        <v>109639.65436487416</v>
      </c>
      <c r="O521" s="75">
        <f t="shared" si="134"/>
        <v>0</v>
      </c>
      <c r="P521" s="75">
        <f t="shared" si="135"/>
        <v>30277.344312159512</v>
      </c>
      <c r="Q521" s="75">
        <f t="shared" si="136"/>
        <v>367.39261095668724</v>
      </c>
      <c r="R521" s="75">
        <f t="shared" si="137"/>
        <v>14388.020365952501</v>
      </c>
      <c r="S521" s="76">
        <f t="shared" si="129"/>
        <v>205431.50636155915</v>
      </c>
      <c r="T521" s="76"/>
      <c r="U521" s="115">
        <f t="shared" si="138"/>
        <v>49044.417464735903</v>
      </c>
      <c r="V521" s="115">
        <f t="shared" si="139"/>
        <v>30098.956516365612</v>
      </c>
      <c r="W521" s="115">
        <f t="shared" si="140"/>
        <v>104913.22021624351</v>
      </c>
      <c r="X521" s="115">
        <f t="shared" si="141"/>
        <v>14502.423036103492</v>
      </c>
      <c r="Y521" s="115">
        <f t="shared" si="142"/>
        <v>0</v>
      </c>
      <c r="Z521" s="115">
        <f t="shared" si="143"/>
        <v>344.78332788424945</v>
      </c>
      <c r="AA521" s="12">
        <f t="shared" si="144"/>
        <v>198903.80056133276</v>
      </c>
    </row>
    <row r="522" spans="1:27" x14ac:dyDescent="0.2">
      <c r="A522" s="72">
        <v>2004</v>
      </c>
      <c r="B522" s="72">
        <v>1</v>
      </c>
      <c r="C522" s="72">
        <v>22</v>
      </c>
      <c r="D522" s="72">
        <v>16</v>
      </c>
      <c r="E522" s="11">
        <v>5.1328669169315236E-2</v>
      </c>
      <c r="F522" s="11">
        <v>9.3579700083227316E-2</v>
      </c>
      <c r="G522" s="11">
        <v>0</v>
      </c>
      <c r="H522" s="11">
        <v>3.0890654874556077E-2</v>
      </c>
      <c r="I522" s="11">
        <v>3.9867809954414416E-4</v>
      </c>
      <c r="J522" s="11">
        <v>1.0264529856167538E-2</v>
      </c>
      <c r="K522" s="126">
        <f t="shared" si="130"/>
        <v>0.18646223208281032</v>
      </c>
      <c r="L522" s="74">
        <f t="shared" si="131"/>
        <v>186462.23208281031</v>
      </c>
      <c r="M522" s="75">
        <f t="shared" si="132"/>
        <v>51549.077833385527</v>
      </c>
      <c r="N522" s="75">
        <f t="shared" si="133"/>
        <v>107725.19639080534</v>
      </c>
      <c r="O522" s="75">
        <f t="shared" si="134"/>
        <v>0</v>
      </c>
      <c r="P522" s="75">
        <f t="shared" si="135"/>
        <v>32090.451995062132</v>
      </c>
      <c r="Q522" s="75">
        <f t="shared" si="136"/>
        <v>367.39261095668724</v>
      </c>
      <c r="R522" s="75">
        <f t="shared" si="137"/>
        <v>14249.744958687772</v>
      </c>
      <c r="S522" s="76">
        <f t="shared" si="129"/>
        <v>205981.86378889743</v>
      </c>
      <c r="T522" s="76"/>
      <c r="U522" s="115">
        <f t="shared" si="138"/>
        <v>49807.714415430142</v>
      </c>
      <c r="V522" s="115">
        <f t="shared" si="139"/>
        <v>31901.38174707707</v>
      </c>
      <c r="W522" s="115">
        <f t="shared" si="140"/>
        <v>103081.29223186841</v>
      </c>
      <c r="X522" s="115">
        <f t="shared" si="141"/>
        <v>14363.048167244675</v>
      </c>
      <c r="Y522" s="115">
        <f t="shared" si="142"/>
        <v>0</v>
      </c>
      <c r="Z522" s="115">
        <f t="shared" si="143"/>
        <v>344.78332788424945</v>
      </c>
      <c r="AA522" s="12">
        <f t="shared" si="144"/>
        <v>199498.21988950454</v>
      </c>
    </row>
    <row r="523" spans="1:27" x14ac:dyDescent="0.2">
      <c r="A523" s="72">
        <v>2004</v>
      </c>
      <c r="B523" s="72">
        <v>1</v>
      </c>
      <c r="C523" s="72">
        <v>22</v>
      </c>
      <c r="D523" s="72">
        <v>17</v>
      </c>
      <c r="E523" s="11">
        <v>6.0528771650784421E-2</v>
      </c>
      <c r="F523" s="11">
        <v>9.0886233182063139E-2</v>
      </c>
      <c r="G523" s="11">
        <v>0</v>
      </c>
      <c r="H523" s="11">
        <v>3.1682705325385453E-2</v>
      </c>
      <c r="I523" s="11">
        <v>3.9867809954414416E-4</v>
      </c>
      <c r="J523" s="11">
        <v>9.8764488954758197E-3</v>
      </c>
      <c r="K523" s="126">
        <f t="shared" si="130"/>
        <v>0.19337283715325296</v>
      </c>
      <c r="L523" s="74">
        <f t="shared" si="131"/>
        <v>193372.83715325297</v>
      </c>
      <c r="M523" s="75">
        <f t="shared" si="132"/>
        <v>60788.686156912714</v>
      </c>
      <c r="N523" s="75">
        <f t="shared" si="133"/>
        <v>104624.5853539887</v>
      </c>
      <c r="O523" s="75">
        <f t="shared" si="134"/>
        <v>0</v>
      </c>
      <c r="P523" s="75">
        <f t="shared" si="135"/>
        <v>32913.265790147554</v>
      </c>
      <c r="Q523" s="75">
        <f t="shared" si="136"/>
        <v>367.39261095668724</v>
      </c>
      <c r="R523" s="75">
        <f t="shared" si="137"/>
        <v>13710.991134531207</v>
      </c>
      <c r="S523" s="76">
        <f t="shared" si="129"/>
        <v>212404.92104653688</v>
      </c>
      <c r="T523" s="76"/>
      <c r="U523" s="115">
        <f t="shared" si="138"/>
        <v>58735.202394480366</v>
      </c>
      <c r="V523" s="115">
        <f t="shared" si="139"/>
        <v>32719.34769494905</v>
      </c>
      <c r="W523" s="115">
        <f t="shared" si="140"/>
        <v>100114.34482223963</v>
      </c>
      <c r="X523" s="115">
        <f t="shared" si="141"/>
        <v>13820.010579618924</v>
      </c>
      <c r="Y523" s="115">
        <f t="shared" si="142"/>
        <v>0</v>
      </c>
      <c r="Z523" s="115">
        <f t="shared" si="143"/>
        <v>344.78332788424945</v>
      </c>
      <c r="AA523" s="12">
        <f t="shared" si="144"/>
        <v>205733.68881917221</v>
      </c>
    </row>
    <row r="524" spans="1:27" x14ac:dyDescent="0.2">
      <c r="A524" s="72">
        <v>2004</v>
      </c>
      <c r="B524" s="72">
        <v>1</v>
      </c>
      <c r="C524" s="72">
        <v>22</v>
      </c>
      <c r="D524" s="72">
        <v>18</v>
      </c>
      <c r="E524" s="11">
        <v>7.0843546447859049E-2</v>
      </c>
      <c r="F524" s="11">
        <v>8.8516516864671074E-2</v>
      </c>
      <c r="G524" s="11">
        <v>1.2128714415272775E-3</v>
      </c>
      <c r="H524" s="11">
        <v>3.0493597419895248E-2</v>
      </c>
      <c r="I524" s="11">
        <v>4.1064144783138699E-4</v>
      </c>
      <c r="J524" s="11">
        <v>9.4017830400276795E-3</v>
      </c>
      <c r="K524" s="126">
        <f t="shared" si="130"/>
        <v>0.20087895666181171</v>
      </c>
      <c r="L524" s="74">
        <f t="shared" si="131"/>
        <v>200878.95666181171</v>
      </c>
      <c r="M524" s="75">
        <f t="shared" si="132"/>
        <v>71147.753271906375</v>
      </c>
      <c r="N524" s="75">
        <f t="shared" si="133"/>
        <v>101896.66300058815</v>
      </c>
      <c r="O524" s="75">
        <f t="shared" si="134"/>
        <v>1268.6802386117001</v>
      </c>
      <c r="P524" s="75">
        <f t="shared" si="135"/>
        <v>31677.972776352854</v>
      </c>
      <c r="Q524" s="75">
        <f t="shared" si="136"/>
        <v>378.41715875116091</v>
      </c>
      <c r="R524" s="75">
        <f t="shared" si="137"/>
        <v>13052.035734185303</v>
      </c>
      <c r="S524" s="76">
        <f t="shared" si="129"/>
        <v>219421.52218039558</v>
      </c>
      <c r="T524" s="76"/>
      <c r="U524" s="115">
        <f t="shared" si="138"/>
        <v>68744.333074597365</v>
      </c>
      <c r="V524" s="115">
        <f t="shared" si="139"/>
        <v>31491.332769867106</v>
      </c>
      <c r="W524" s="115">
        <f t="shared" si="140"/>
        <v>97504.019933375181</v>
      </c>
      <c r="X524" s="115">
        <f t="shared" si="141"/>
        <v>13155.815663662634</v>
      </c>
      <c r="Y524" s="115">
        <f t="shared" si="142"/>
        <v>559.23442425818303</v>
      </c>
      <c r="Z524" s="115">
        <f t="shared" si="143"/>
        <v>355.12942675406509</v>
      </c>
      <c r="AA524" s="12">
        <f t="shared" si="144"/>
        <v>211809.8652925145</v>
      </c>
    </row>
    <row r="525" spans="1:27" x14ac:dyDescent="0.2">
      <c r="A525" s="72">
        <v>2004</v>
      </c>
      <c r="B525" s="72">
        <v>1</v>
      </c>
      <c r="C525" s="72">
        <v>22</v>
      </c>
      <c r="D525" s="72">
        <v>19</v>
      </c>
      <c r="E525" s="11">
        <v>7.6587539663984003E-2</v>
      </c>
      <c r="F525" s="11">
        <v>8.7741279523171997E-2</v>
      </c>
      <c r="G525" s="11">
        <v>1.732673487896111E-3</v>
      </c>
      <c r="H525" s="11">
        <v>3.0342237500779044E-2</v>
      </c>
      <c r="I525" s="11">
        <v>4.1576859709734819E-4</v>
      </c>
      <c r="J525" s="11">
        <v>9.3158179496562153E-3</v>
      </c>
      <c r="K525" s="126">
        <f t="shared" si="130"/>
        <v>0.20613531672258473</v>
      </c>
      <c r="L525" s="74">
        <f t="shared" si="131"/>
        <v>206135.31672258471</v>
      </c>
      <c r="M525" s="75">
        <f t="shared" si="132"/>
        <v>76916.41157075575</v>
      </c>
      <c r="N525" s="75">
        <f t="shared" si="133"/>
        <v>101004.24087497542</v>
      </c>
      <c r="O525" s="75">
        <f t="shared" si="134"/>
        <v>1812.4003408738579</v>
      </c>
      <c r="P525" s="75">
        <f t="shared" si="135"/>
        <v>31520.734017961371</v>
      </c>
      <c r="Q525" s="75">
        <f t="shared" si="136"/>
        <v>383.14196494879246</v>
      </c>
      <c r="R525" s="75">
        <f t="shared" si="137"/>
        <v>12932.694602120899</v>
      </c>
      <c r="S525" s="76">
        <f t="shared" si="129"/>
        <v>224569.62337163609</v>
      </c>
      <c r="T525" s="76"/>
      <c r="U525" s="115">
        <f t="shared" si="138"/>
        <v>74318.122115750812</v>
      </c>
      <c r="V525" s="115">
        <f t="shared" si="139"/>
        <v>31335.020429434662</v>
      </c>
      <c r="W525" s="115">
        <f t="shared" si="140"/>
        <v>96650.069056453678</v>
      </c>
      <c r="X525" s="115">
        <f t="shared" si="141"/>
        <v>13035.525621058783</v>
      </c>
      <c r="Y525" s="115">
        <f t="shared" si="142"/>
        <v>798.90632036883312</v>
      </c>
      <c r="Z525" s="115">
        <f t="shared" si="143"/>
        <v>359.56346912684319</v>
      </c>
      <c r="AA525" s="12">
        <f t="shared" si="144"/>
        <v>216497.20701219363</v>
      </c>
    </row>
    <row r="526" spans="1:27" x14ac:dyDescent="0.2">
      <c r="A526" s="72">
        <v>2004</v>
      </c>
      <c r="B526" s="72">
        <v>1</v>
      </c>
      <c r="C526" s="72">
        <v>22</v>
      </c>
      <c r="D526" s="72">
        <v>20</v>
      </c>
      <c r="E526" s="11">
        <v>7.7393653043767038E-2</v>
      </c>
      <c r="F526" s="11">
        <v>8.606709260362988E-2</v>
      </c>
      <c r="G526" s="11">
        <v>1.732673487896111E-3</v>
      </c>
      <c r="H526" s="11">
        <v>2.968068624023568E-2</v>
      </c>
      <c r="I526" s="11">
        <v>4.1576859709734819E-4</v>
      </c>
      <c r="J526" s="11">
        <v>9.2036084799816311E-3</v>
      </c>
      <c r="K526" s="126">
        <f t="shared" si="130"/>
        <v>0.20449348245260771</v>
      </c>
      <c r="L526" s="74">
        <f t="shared" si="131"/>
        <v>204493.48245260771</v>
      </c>
      <c r="M526" s="75">
        <f t="shared" si="132"/>
        <v>77725.986454139071</v>
      </c>
      <c r="N526" s="75">
        <f t="shared" si="133"/>
        <v>99076.984060279588</v>
      </c>
      <c r="O526" s="75">
        <f t="shared" si="134"/>
        <v>1812.4003408738579</v>
      </c>
      <c r="P526" s="75">
        <f t="shared" si="135"/>
        <v>30833.488018970722</v>
      </c>
      <c r="Q526" s="75">
        <f t="shared" si="136"/>
        <v>383.14196494879246</v>
      </c>
      <c r="R526" s="75">
        <f t="shared" si="137"/>
        <v>12776.919681377531</v>
      </c>
      <c r="S526" s="76">
        <f t="shared" si="129"/>
        <v>222608.9205205896</v>
      </c>
      <c r="T526" s="76"/>
      <c r="U526" s="115">
        <f t="shared" si="138"/>
        <v>75100.349000968665</v>
      </c>
      <c r="V526" s="115">
        <f t="shared" si="139"/>
        <v>30651.823540486959</v>
      </c>
      <c r="W526" s="115">
        <f t="shared" si="140"/>
        <v>94805.893974137667</v>
      </c>
      <c r="X526" s="115">
        <f t="shared" si="141"/>
        <v>12878.51209580817</v>
      </c>
      <c r="Y526" s="115">
        <f t="shared" si="142"/>
        <v>798.90632036883312</v>
      </c>
      <c r="Z526" s="115">
        <f t="shared" si="143"/>
        <v>359.56346912684319</v>
      </c>
      <c r="AA526" s="12">
        <f t="shared" si="144"/>
        <v>214595.04840089715</v>
      </c>
    </row>
    <row r="527" spans="1:27" x14ac:dyDescent="0.2">
      <c r="A527" s="72">
        <v>2004</v>
      </c>
      <c r="B527" s="72">
        <v>1</v>
      </c>
      <c r="C527" s="72">
        <v>22</v>
      </c>
      <c r="D527" s="72">
        <v>21</v>
      </c>
      <c r="E527" s="11">
        <v>7.5317210112232552E-2</v>
      </c>
      <c r="F527" s="11">
        <v>8.3862023513294193E-2</v>
      </c>
      <c r="G527" s="11">
        <v>1.732673487896111E-3</v>
      </c>
      <c r="H527" s="11">
        <v>2.5659039289192553E-2</v>
      </c>
      <c r="I527" s="11">
        <v>4.1576859709734819E-4</v>
      </c>
      <c r="J527" s="11">
        <v>9.0577165727974921E-3</v>
      </c>
      <c r="K527" s="126">
        <f t="shared" si="130"/>
        <v>0.19604443157251025</v>
      </c>
      <c r="L527" s="74">
        <f t="shared" si="131"/>
        <v>196044.43157251025</v>
      </c>
      <c r="M527" s="75">
        <f t="shared" si="132"/>
        <v>75640.627140785917</v>
      </c>
      <c r="N527" s="75">
        <f t="shared" si="133"/>
        <v>96538.596989147249</v>
      </c>
      <c r="O527" s="75">
        <f t="shared" si="134"/>
        <v>1812.4003408738579</v>
      </c>
      <c r="P527" s="75">
        <f t="shared" si="135"/>
        <v>26655.6397685007</v>
      </c>
      <c r="Q527" s="75">
        <f t="shared" si="136"/>
        <v>383.14196494879246</v>
      </c>
      <c r="R527" s="75">
        <f t="shared" si="137"/>
        <v>12574.385079399497</v>
      </c>
      <c r="S527" s="76">
        <f t="shared" si="129"/>
        <v>213604.79128365603</v>
      </c>
      <c r="T527" s="76"/>
      <c r="U527" s="115">
        <f t="shared" si="138"/>
        <v>73085.434564113646</v>
      </c>
      <c r="V527" s="115">
        <f t="shared" si="139"/>
        <v>26498.590300266151</v>
      </c>
      <c r="W527" s="115">
        <f t="shared" si="140"/>
        <v>92376.933728590855</v>
      </c>
      <c r="X527" s="115">
        <f t="shared" si="141"/>
        <v>12674.367091657014</v>
      </c>
      <c r="Y527" s="115">
        <f t="shared" si="142"/>
        <v>798.90632036883312</v>
      </c>
      <c r="Z527" s="115">
        <f t="shared" si="143"/>
        <v>359.56346912684319</v>
      </c>
      <c r="AA527" s="12">
        <f t="shared" si="144"/>
        <v>205793.79547412336</v>
      </c>
    </row>
    <row r="528" spans="1:27" x14ac:dyDescent="0.2">
      <c r="A528" s="72">
        <v>2004</v>
      </c>
      <c r="B528" s="72">
        <v>1</v>
      </c>
      <c r="C528" s="72">
        <v>22</v>
      </c>
      <c r="D528" s="72">
        <v>22</v>
      </c>
      <c r="E528" s="11">
        <v>6.8533116774040184E-2</v>
      </c>
      <c r="F528" s="11">
        <v>8.1184913022341709E-2</v>
      </c>
      <c r="G528" s="11">
        <v>1.732673487896111E-3</v>
      </c>
      <c r="H528" s="11">
        <v>2.340160703830978E-2</v>
      </c>
      <c r="I528" s="11">
        <v>4.1576859709734819E-4</v>
      </c>
      <c r="J528" s="11">
        <v>8.787215931142154E-3</v>
      </c>
      <c r="K528" s="126">
        <f t="shared" si="130"/>
        <v>0.18405529485082728</v>
      </c>
      <c r="L528" s="74">
        <f t="shared" si="131"/>
        <v>184055.29485082728</v>
      </c>
      <c r="M528" s="75">
        <f t="shared" si="132"/>
        <v>68827.402461886726</v>
      </c>
      <c r="N528" s="75">
        <f t="shared" si="133"/>
        <v>93456.81479555984</v>
      </c>
      <c r="O528" s="75">
        <f t="shared" si="134"/>
        <v>1812.4003408738579</v>
      </c>
      <c r="P528" s="75">
        <f t="shared" si="135"/>
        <v>24310.528550456318</v>
      </c>
      <c r="Q528" s="75">
        <f t="shared" si="136"/>
        <v>383.14196494879246</v>
      </c>
      <c r="R528" s="75">
        <f t="shared" si="137"/>
        <v>12198.862263570392</v>
      </c>
      <c r="S528" s="76">
        <f t="shared" si="129"/>
        <v>200989.15037729591</v>
      </c>
      <c r="T528" s="76"/>
      <c r="U528" s="115">
        <f t="shared" si="138"/>
        <v>66502.365315976829</v>
      </c>
      <c r="V528" s="115">
        <f t="shared" si="139"/>
        <v>24167.295988247784</v>
      </c>
      <c r="W528" s="115">
        <f t="shared" si="140"/>
        <v>89428.003473317105</v>
      </c>
      <c r="X528" s="115">
        <f t="shared" si="141"/>
        <v>12295.858402042581</v>
      </c>
      <c r="Y528" s="115">
        <f t="shared" si="142"/>
        <v>798.90632036883312</v>
      </c>
      <c r="Z528" s="115">
        <f t="shared" si="143"/>
        <v>359.56346912684319</v>
      </c>
      <c r="AA528" s="12">
        <f t="shared" si="144"/>
        <v>193551.99296907999</v>
      </c>
    </row>
    <row r="529" spans="1:27" x14ac:dyDescent="0.2">
      <c r="A529" s="72">
        <v>2004</v>
      </c>
      <c r="B529" s="72">
        <v>1</v>
      </c>
      <c r="C529" s="72">
        <v>22</v>
      </c>
      <c r="D529" s="72">
        <v>23</v>
      </c>
      <c r="E529" s="11">
        <v>6.3794442118607131E-2</v>
      </c>
      <c r="F529" s="11">
        <v>7.7182149641172856E-2</v>
      </c>
      <c r="G529" s="11">
        <v>1.732673487896111E-3</v>
      </c>
      <c r="H529" s="11">
        <v>1.8952411065389776E-2</v>
      </c>
      <c r="I529" s="11">
        <v>4.1576859709734819E-4</v>
      </c>
      <c r="J529" s="11">
        <v>8.5950357427227991E-3</v>
      </c>
      <c r="K529" s="126">
        <f t="shared" si="130"/>
        <v>0.17067248065288604</v>
      </c>
      <c r="L529" s="74">
        <f t="shared" si="131"/>
        <v>170672.48065288604</v>
      </c>
      <c r="M529" s="75">
        <f t="shared" si="132"/>
        <v>64068.379627411225</v>
      </c>
      <c r="N529" s="75">
        <f t="shared" si="133"/>
        <v>88848.994178921377</v>
      </c>
      <c r="O529" s="75">
        <f t="shared" si="134"/>
        <v>1812.4003408738579</v>
      </c>
      <c r="P529" s="75">
        <f t="shared" si="135"/>
        <v>19688.525217557897</v>
      </c>
      <c r="Q529" s="75">
        <f t="shared" si="136"/>
        <v>383.14196494879246</v>
      </c>
      <c r="R529" s="75">
        <f t="shared" si="137"/>
        <v>11932.067903822595</v>
      </c>
      <c r="S529" s="76">
        <f t="shared" si="129"/>
        <v>186733.50923353576</v>
      </c>
      <c r="T529" s="76"/>
      <c r="U529" s="115">
        <f t="shared" si="138"/>
        <v>61904.10555656458</v>
      </c>
      <c r="V529" s="115">
        <f t="shared" si="139"/>
        <v>19572.524534678247</v>
      </c>
      <c r="W529" s="115">
        <f t="shared" si="140"/>
        <v>85018.820483177959</v>
      </c>
      <c r="X529" s="115">
        <f t="shared" si="141"/>
        <v>12026.942695065627</v>
      </c>
      <c r="Y529" s="115">
        <f t="shared" si="142"/>
        <v>798.90632036883312</v>
      </c>
      <c r="Z529" s="115">
        <f t="shared" si="143"/>
        <v>359.56346912684319</v>
      </c>
      <c r="AA529" s="12">
        <f t="shared" si="144"/>
        <v>179680.86305898213</v>
      </c>
    </row>
    <row r="530" spans="1:27" x14ac:dyDescent="0.2">
      <c r="A530" s="72">
        <v>2004</v>
      </c>
      <c r="B530" s="72">
        <v>1</v>
      </c>
      <c r="C530" s="72">
        <v>22</v>
      </c>
      <c r="D530" s="72">
        <v>24</v>
      </c>
      <c r="E530" s="11">
        <v>4.8659385293900084E-2</v>
      </c>
      <c r="F530" s="11">
        <v>7.3250714238095524E-2</v>
      </c>
      <c r="G530" s="11">
        <v>1.732673487896111E-3</v>
      </c>
      <c r="H530" s="11">
        <v>1.9486044112109222E-2</v>
      </c>
      <c r="I530" s="11">
        <v>4.1576859709734819E-4</v>
      </c>
      <c r="J530" s="11">
        <v>7.7360078204905206E-3</v>
      </c>
      <c r="K530" s="126">
        <f t="shared" si="130"/>
        <v>0.15128059354958884</v>
      </c>
      <c r="L530" s="74">
        <f t="shared" si="131"/>
        <v>151280.59354958884</v>
      </c>
      <c r="M530" s="75">
        <f t="shared" si="132"/>
        <v>48868.331878346529</v>
      </c>
      <c r="N530" s="75">
        <f t="shared" si="133"/>
        <v>84323.283469038695</v>
      </c>
      <c r="O530" s="75">
        <f t="shared" si="134"/>
        <v>1812.4003408738579</v>
      </c>
      <c r="P530" s="75">
        <f t="shared" si="135"/>
        <v>20242.884642382982</v>
      </c>
      <c r="Q530" s="75">
        <f t="shared" si="136"/>
        <v>383.14196494879246</v>
      </c>
      <c r="R530" s="75">
        <f t="shared" si="137"/>
        <v>10739.521437912481</v>
      </c>
      <c r="S530" s="76">
        <f t="shared" si="129"/>
        <v>166369.56373350334</v>
      </c>
      <c r="T530" s="76"/>
      <c r="U530" s="115">
        <f t="shared" si="138"/>
        <v>47217.525908460826</v>
      </c>
      <c r="V530" s="115">
        <f t="shared" si="139"/>
        <v>20123.617789430667</v>
      </c>
      <c r="W530" s="115">
        <f t="shared" si="140"/>
        <v>80688.207740084079</v>
      </c>
      <c r="X530" s="115">
        <f t="shared" si="141"/>
        <v>10824.914000432645</v>
      </c>
      <c r="Y530" s="115">
        <f t="shared" si="142"/>
        <v>798.90632036883312</v>
      </c>
      <c r="Z530" s="115">
        <f t="shared" si="143"/>
        <v>359.56346912684319</v>
      </c>
      <c r="AA530" s="12">
        <f t="shared" si="144"/>
        <v>160012.73522790393</v>
      </c>
    </row>
    <row r="531" spans="1:27" x14ac:dyDescent="0.2">
      <c r="A531" s="72">
        <v>2004</v>
      </c>
      <c r="B531" s="72">
        <v>1</v>
      </c>
      <c r="C531" s="72">
        <v>23</v>
      </c>
      <c r="D531" s="72">
        <v>1</v>
      </c>
      <c r="E531" s="11">
        <v>3.9618903547805832E-2</v>
      </c>
      <c r="F531" s="11">
        <v>7.0675670548299957E-2</v>
      </c>
      <c r="G531" s="11">
        <v>1.732673487896111E-3</v>
      </c>
      <c r="H531" s="11">
        <v>1.9076606130882068E-2</v>
      </c>
      <c r="I531" s="11">
        <v>4.1576859709734819E-4</v>
      </c>
      <c r="J531" s="11">
        <v>7.2862883310616036E-3</v>
      </c>
      <c r="K531" s="126">
        <f t="shared" si="130"/>
        <v>0.13880591064304293</v>
      </c>
      <c r="L531" s="74">
        <f t="shared" si="131"/>
        <v>138805.91064304294</v>
      </c>
      <c r="M531" s="75">
        <f t="shared" si="132"/>
        <v>39789.029712076655</v>
      </c>
      <c r="N531" s="75">
        <f t="shared" si="133"/>
        <v>81358.996482102186</v>
      </c>
      <c r="O531" s="75">
        <f t="shared" si="134"/>
        <v>1812.4003408738579</v>
      </c>
      <c r="P531" s="75">
        <f t="shared" si="135"/>
        <v>19817.54403581826</v>
      </c>
      <c r="Q531" s="75">
        <f t="shared" si="136"/>
        <v>383.14196494879246</v>
      </c>
      <c r="R531" s="75">
        <f t="shared" si="137"/>
        <v>10115.197857864359</v>
      </c>
      <c r="S531" s="76">
        <f t="shared" si="129"/>
        <v>153276.31039368411</v>
      </c>
      <c r="T531" s="76"/>
      <c r="U531" s="115">
        <f t="shared" si="138"/>
        <v>38444.928834064893</v>
      </c>
      <c r="V531" s="115">
        <f t="shared" si="139"/>
        <v>19700.783200979175</v>
      </c>
      <c r="W531" s="115">
        <f t="shared" si="140"/>
        <v>77851.707613864695</v>
      </c>
      <c r="X531" s="115">
        <f t="shared" si="141"/>
        <v>10195.62627085046</v>
      </c>
      <c r="Y531" s="115">
        <f t="shared" si="142"/>
        <v>798.90632036883312</v>
      </c>
      <c r="Z531" s="115">
        <f t="shared" si="143"/>
        <v>359.56346912684319</v>
      </c>
      <c r="AA531" s="12">
        <f t="shared" si="144"/>
        <v>147351.51570925492</v>
      </c>
    </row>
    <row r="532" spans="1:27" x14ac:dyDescent="0.2">
      <c r="A532" s="72">
        <v>2004</v>
      </c>
      <c r="B532" s="72">
        <v>1</v>
      </c>
      <c r="C532" s="72">
        <v>23</v>
      </c>
      <c r="D532" s="72">
        <v>2</v>
      </c>
      <c r="E532" s="11">
        <v>3.6627164578765796E-2</v>
      </c>
      <c r="F532" s="11">
        <v>6.8604748367340818E-2</v>
      </c>
      <c r="G532" s="11">
        <v>1.732673487896111E-3</v>
      </c>
      <c r="H532" s="11">
        <v>1.888541829795649E-2</v>
      </c>
      <c r="I532" s="11">
        <v>4.1576859709734819E-4</v>
      </c>
      <c r="J532" s="11">
        <v>6.9410119305032044E-3</v>
      </c>
      <c r="K532" s="126">
        <f t="shared" si="130"/>
        <v>0.13320678525955978</v>
      </c>
      <c r="L532" s="74">
        <f t="shared" si="131"/>
        <v>133206.78525955978</v>
      </c>
      <c r="M532" s="75">
        <f t="shared" si="132"/>
        <v>36784.444020141113</v>
      </c>
      <c r="N532" s="75">
        <f t="shared" si="133"/>
        <v>78975.033951174133</v>
      </c>
      <c r="O532" s="75">
        <f t="shared" si="134"/>
        <v>1812.4003408738579</v>
      </c>
      <c r="P532" s="75">
        <f t="shared" si="135"/>
        <v>19618.930442177945</v>
      </c>
      <c r="Q532" s="75">
        <f t="shared" si="136"/>
        <v>383.14196494879246</v>
      </c>
      <c r="R532" s="75">
        <f t="shared" si="137"/>
        <v>9635.8675117935527</v>
      </c>
      <c r="S532" s="76">
        <f t="shared" si="129"/>
        <v>147209.81823110941</v>
      </c>
      <c r="T532" s="76"/>
      <c r="U532" s="115">
        <f t="shared" si="138"/>
        <v>35541.840119960063</v>
      </c>
      <c r="V532" s="115">
        <f t="shared" si="139"/>
        <v>19503.339797194974</v>
      </c>
      <c r="W532" s="115">
        <f t="shared" si="140"/>
        <v>75570.514851598404</v>
      </c>
      <c r="X532" s="115">
        <f t="shared" si="141"/>
        <v>9712.4846519234743</v>
      </c>
      <c r="Y532" s="115">
        <f t="shared" si="142"/>
        <v>798.90632036883312</v>
      </c>
      <c r="Z532" s="115">
        <f t="shared" si="143"/>
        <v>359.56346912684319</v>
      </c>
      <c r="AA532" s="12">
        <f t="shared" si="144"/>
        <v>141486.64921017262</v>
      </c>
    </row>
    <row r="533" spans="1:27" x14ac:dyDescent="0.2">
      <c r="A533" s="72">
        <v>2004</v>
      </c>
      <c r="B533" s="72">
        <v>1</v>
      </c>
      <c r="C533" s="72">
        <v>23</v>
      </c>
      <c r="D533" s="72">
        <v>3</v>
      </c>
      <c r="E533" s="11">
        <v>3.5885951210034836E-2</v>
      </c>
      <c r="F533" s="11">
        <v>6.6327943920450397E-2</v>
      </c>
      <c r="G533" s="11">
        <v>1.732673487896111E-3</v>
      </c>
      <c r="H533" s="11">
        <v>1.8717450503932826E-2</v>
      </c>
      <c r="I533" s="11">
        <v>4.1576859709734819E-4</v>
      </c>
      <c r="J533" s="11">
        <v>6.4775028243756229E-3</v>
      </c>
      <c r="K533" s="126">
        <f t="shared" si="130"/>
        <v>0.12955729054378715</v>
      </c>
      <c r="L533" s="74">
        <f t="shared" si="131"/>
        <v>129557.29054378715</v>
      </c>
      <c r="M533" s="75">
        <f t="shared" si="132"/>
        <v>36040.047832704018</v>
      </c>
      <c r="N533" s="75">
        <f t="shared" si="133"/>
        <v>76354.068015542885</v>
      </c>
      <c r="O533" s="75">
        <f t="shared" si="134"/>
        <v>1812.4003408738579</v>
      </c>
      <c r="P533" s="75">
        <f t="shared" si="135"/>
        <v>19444.438756821262</v>
      </c>
      <c r="Q533" s="75">
        <f t="shared" si="136"/>
        <v>383.14196494879246</v>
      </c>
      <c r="R533" s="75">
        <f t="shared" si="137"/>
        <v>8992.4004810674669</v>
      </c>
      <c r="S533" s="76">
        <f t="shared" si="129"/>
        <v>143026.49739195831</v>
      </c>
      <c r="T533" s="76"/>
      <c r="U533" s="115">
        <f t="shared" si="138"/>
        <v>34822.590149366231</v>
      </c>
      <c r="V533" s="115">
        <f t="shared" si="139"/>
        <v>19329.876180443458</v>
      </c>
      <c r="W533" s="115">
        <f t="shared" si="140"/>
        <v>73062.535617469694</v>
      </c>
      <c r="X533" s="115">
        <f t="shared" si="141"/>
        <v>9063.9012574032859</v>
      </c>
      <c r="Y533" s="115">
        <f t="shared" si="142"/>
        <v>798.90632036883312</v>
      </c>
      <c r="Z533" s="115">
        <f t="shared" si="143"/>
        <v>359.56346912684319</v>
      </c>
      <c r="AA533" s="12">
        <f t="shared" si="144"/>
        <v>137437.37299417835</v>
      </c>
    </row>
    <row r="534" spans="1:27" x14ac:dyDescent="0.2">
      <c r="A534" s="72">
        <v>2004</v>
      </c>
      <c r="B534" s="72">
        <v>1</v>
      </c>
      <c r="C534" s="72">
        <v>23</v>
      </c>
      <c r="D534" s="72">
        <v>4</v>
      </c>
      <c r="E534" s="11">
        <v>3.703331791189178E-2</v>
      </c>
      <c r="F534" s="11">
        <v>6.4452058214829966E-2</v>
      </c>
      <c r="G534" s="11">
        <v>1.732673487896111E-3</v>
      </c>
      <c r="H534" s="11">
        <v>1.7086099936285754E-2</v>
      </c>
      <c r="I534" s="11">
        <v>4.1576859709734819E-4</v>
      </c>
      <c r="J534" s="11">
        <v>6.3238012737844729E-3</v>
      </c>
      <c r="K534" s="126">
        <f t="shared" si="130"/>
        <v>0.12704371942178544</v>
      </c>
      <c r="L534" s="74">
        <f t="shared" si="131"/>
        <v>127043.71942178544</v>
      </c>
      <c r="M534" s="75">
        <f t="shared" si="132"/>
        <v>37192.341402255915</v>
      </c>
      <c r="N534" s="75">
        <f t="shared" si="133"/>
        <v>74194.623650312584</v>
      </c>
      <c r="O534" s="75">
        <f t="shared" si="134"/>
        <v>1812.4003408738579</v>
      </c>
      <c r="P534" s="75">
        <f t="shared" si="135"/>
        <v>17749.726317386521</v>
      </c>
      <c r="Q534" s="75">
        <f t="shared" si="136"/>
        <v>383.14196494879246</v>
      </c>
      <c r="R534" s="75">
        <f t="shared" si="137"/>
        <v>8779.0241329668552</v>
      </c>
      <c r="S534" s="76">
        <f t="shared" si="129"/>
        <v>140111.25780874453</v>
      </c>
      <c r="T534" s="76"/>
      <c r="U534" s="115">
        <f t="shared" si="138"/>
        <v>35935.958447058787</v>
      </c>
      <c r="V534" s="115">
        <f t="shared" si="139"/>
        <v>17645.148633126679</v>
      </c>
      <c r="W534" s="115">
        <f t="shared" si="140"/>
        <v>70996.182311756289</v>
      </c>
      <c r="X534" s="115">
        <f t="shared" si="141"/>
        <v>8848.8283017535523</v>
      </c>
      <c r="Y534" s="115">
        <f t="shared" si="142"/>
        <v>798.90632036883312</v>
      </c>
      <c r="Z534" s="115">
        <f t="shared" si="143"/>
        <v>359.56346912684319</v>
      </c>
      <c r="AA534" s="12">
        <f t="shared" si="144"/>
        <v>134584.58748319099</v>
      </c>
    </row>
    <row r="535" spans="1:27" x14ac:dyDescent="0.2">
      <c r="A535" s="72">
        <v>2004</v>
      </c>
      <c r="B535" s="72">
        <v>1</v>
      </c>
      <c r="C535" s="72">
        <v>23</v>
      </c>
      <c r="D535" s="72">
        <v>5</v>
      </c>
      <c r="E535" s="11">
        <v>3.786035827768483E-2</v>
      </c>
      <c r="F535" s="11">
        <v>6.4016828504252055E-2</v>
      </c>
      <c r="G535" s="11">
        <v>1.732673487896111E-3</v>
      </c>
      <c r="H535" s="11">
        <v>1.7405001041975642E-2</v>
      </c>
      <c r="I535" s="11">
        <v>4.1576859709734819E-4</v>
      </c>
      <c r="J535" s="11">
        <v>6.2334241414889174E-3</v>
      </c>
      <c r="K535" s="126">
        <f t="shared" si="130"/>
        <v>0.12766405405039491</v>
      </c>
      <c r="L535" s="74">
        <f t="shared" si="131"/>
        <v>127664.05405039492</v>
      </c>
      <c r="M535" s="75">
        <f t="shared" si="132"/>
        <v>38022.93313349651</v>
      </c>
      <c r="N535" s="75">
        <f t="shared" si="133"/>
        <v>73693.604668573811</v>
      </c>
      <c r="O535" s="75">
        <f t="shared" si="134"/>
        <v>1812.4003408738579</v>
      </c>
      <c r="P535" s="75">
        <f t="shared" si="135"/>
        <v>18081.013584194927</v>
      </c>
      <c r="Q535" s="75">
        <f t="shared" si="136"/>
        <v>383.14196494879246</v>
      </c>
      <c r="R535" s="75">
        <f t="shared" si="137"/>
        <v>8653.5579788073028</v>
      </c>
      <c r="S535" s="76">
        <f t="shared" si="129"/>
        <v>140646.65167089523</v>
      </c>
      <c r="T535" s="76"/>
      <c r="U535" s="115">
        <f t="shared" si="138"/>
        <v>36738.49221651171</v>
      </c>
      <c r="V535" s="115">
        <f t="shared" si="139"/>
        <v>17974.484024476944</v>
      </c>
      <c r="W535" s="115">
        <f t="shared" si="140"/>
        <v>70516.761658087053</v>
      </c>
      <c r="X535" s="115">
        <f t="shared" si="141"/>
        <v>8722.3645355053086</v>
      </c>
      <c r="Y535" s="115">
        <f t="shared" si="142"/>
        <v>798.90632036883312</v>
      </c>
      <c r="Z535" s="115">
        <f t="shared" si="143"/>
        <v>359.56346912684319</v>
      </c>
      <c r="AA535" s="12">
        <f t="shared" si="144"/>
        <v>135110.57222407669</v>
      </c>
    </row>
    <row r="536" spans="1:27" x14ac:dyDescent="0.2">
      <c r="A536" s="72">
        <v>2004</v>
      </c>
      <c r="B536" s="72">
        <v>1</v>
      </c>
      <c r="C536" s="72">
        <v>23</v>
      </c>
      <c r="D536" s="72">
        <v>6</v>
      </c>
      <c r="E536" s="11">
        <v>3.9941331607421554E-2</v>
      </c>
      <c r="F536" s="11">
        <v>6.7055714947758763E-2</v>
      </c>
      <c r="G536" s="11">
        <v>1.732673487896111E-3</v>
      </c>
      <c r="H536" s="11">
        <v>1.9262067035810473E-2</v>
      </c>
      <c r="I536" s="11">
        <v>4.1576859709734819E-4</v>
      </c>
      <c r="J536" s="11">
        <v>6.2654871380942827E-3</v>
      </c>
      <c r="K536" s="126">
        <f t="shared" si="130"/>
        <v>0.13467304281407855</v>
      </c>
      <c r="L536" s="74">
        <f t="shared" si="131"/>
        <v>134673.04281407854</v>
      </c>
      <c r="M536" s="75">
        <f t="shared" si="132"/>
        <v>40112.842298878226</v>
      </c>
      <c r="N536" s="75">
        <f t="shared" si="133"/>
        <v>77191.84882457096</v>
      </c>
      <c r="O536" s="75">
        <f t="shared" si="134"/>
        <v>1812.4003408738579</v>
      </c>
      <c r="P536" s="75">
        <f t="shared" si="135"/>
        <v>20010.208266820624</v>
      </c>
      <c r="Q536" s="75">
        <f t="shared" si="136"/>
        <v>383.14196494879246</v>
      </c>
      <c r="R536" s="75">
        <f t="shared" si="137"/>
        <v>8698.0694694103713</v>
      </c>
      <c r="S536" s="76">
        <f t="shared" si="129"/>
        <v>148208.51116550283</v>
      </c>
      <c r="T536" s="76"/>
      <c r="U536" s="115">
        <f t="shared" si="138"/>
        <v>38757.802808254375</v>
      </c>
      <c r="V536" s="115">
        <f t="shared" si="139"/>
        <v>19892.312294528845</v>
      </c>
      <c r="W536" s="115">
        <f t="shared" si="140"/>
        <v>73864.200699502864</v>
      </c>
      <c r="X536" s="115">
        <f t="shared" si="141"/>
        <v>8767.2299478604909</v>
      </c>
      <c r="Y536" s="115">
        <f t="shared" si="142"/>
        <v>798.90632036883312</v>
      </c>
      <c r="Z536" s="115">
        <f t="shared" si="143"/>
        <v>359.56346912684319</v>
      </c>
      <c r="AA536" s="12">
        <f t="shared" si="144"/>
        <v>142440.01553964228</v>
      </c>
    </row>
    <row r="537" spans="1:27" x14ac:dyDescent="0.2">
      <c r="A537" s="72">
        <v>2004</v>
      </c>
      <c r="B537" s="72">
        <v>1</v>
      </c>
      <c r="C537" s="72">
        <v>23</v>
      </c>
      <c r="D537" s="72">
        <v>7</v>
      </c>
      <c r="E537" s="11">
        <v>5.0059625376571132E-2</v>
      </c>
      <c r="F537" s="11">
        <v>7.4580941019135191E-2</v>
      </c>
      <c r="G537" s="11">
        <v>1.732673487896111E-3</v>
      </c>
      <c r="H537" s="11">
        <v>2.0453788367730142E-2</v>
      </c>
      <c r="I537" s="11">
        <v>4.1576859709734819E-4</v>
      </c>
      <c r="J537" s="11">
        <v>6.7895150827166698E-3</v>
      </c>
      <c r="K537" s="126">
        <f t="shared" si="130"/>
        <v>0.15403231193114661</v>
      </c>
      <c r="L537" s="74">
        <f t="shared" si="131"/>
        <v>154032.3119311466</v>
      </c>
      <c r="M537" s="75">
        <f t="shared" si="132"/>
        <v>50274.584683556335</v>
      </c>
      <c r="N537" s="75">
        <f t="shared" si="133"/>
        <v>85854.587171704552</v>
      </c>
      <c r="O537" s="75">
        <f t="shared" si="134"/>
        <v>1812.4003408738579</v>
      </c>
      <c r="P537" s="75">
        <f t="shared" si="135"/>
        <v>21248.216212872925</v>
      </c>
      <c r="Q537" s="75">
        <f t="shared" si="136"/>
        <v>383.14196494879246</v>
      </c>
      <c r="R537" s="75">
        <f t="shared" si="137"/>
        <v>9425.5518448069997</v>
      </c>
      <c r="S537" s="76">
        <f t="shared" si="129"/>
        <v>168998.48221876344</v>
      </c>
      <c r="T537" s="76"/>
      <c r="U537" s="115">
        <f t="shared" si="138"/>
        <v>48576.274523599488</v>
      </c>
      <c r="V537" s="115">
        <f t="shared" si="139"/>
        <v>21123.026156053962</v>
      </c>
      <c r="W537" s="115">
        <f t="shared" si="140"/>
        <v>82153.498774668013</v>
      </c>
      <c r="X537" s="115">
        <f t="shared" si="141"/>
        <v>9500.4967136121759</v>
      </c>
      <c r="Y537" s="115">
        <f t="shared" si="142"/>
        <v>798.90632036883312</v>
      </c>
      <c r="Z537" s="115">
        <f t="shared" si="143"/>
        <v>359.56346912684319</v>
      </c>
      <c r="AA537" s="12">
        <f t="shared" si="144"/>
        <v>162511.76595742931</v>
      </c>
    </row>
    <row r="538" spans="1:27" x14ac:dyDescent="0.2">
      <c r="A538" s="72">
        <v>2004</v>
      </c>
      <c r="B538" s="72">
        <v>1</v>
      </c>
      <c r="C538" s="72">
        <v>23</v>
      </c>
      <c r="D538" s="72">
        <v>8</v>
      </c>
      <c r="E538" s="11">
        <v>5.7165118592319791E-2</v>
      </c>
      <c r="F538" s="11">
        <v>8.6899107308242698E-2</v>
      </c>
      <c r="G538" s="11">
        <v>1.242574415605497E-3</v>
      </c>
      <c r="H538" s="11">
        <v>2.7217506142225619E-2</v>
      </c>
      <c r="I538" s="11">
        <v>4.109344277894419E-4</v>
      </c>
      <c r="J538" s="11">
        <v>7.7674322881155873E-3</v>
      </c>
      <c r="K538" s="126">
        <f t="shared" si="130"/>
        <v>0.18070267317429864</v>
      </c>
      <c r="L538" s="74">
        <f t="shared" si="131"/>
        <v>180702.67317429863</v>
      </c>
      <c r="M538" s="75">
        <f t="shared" si="132"/>
        <v>57410.589352116636</v>
      </c>
      <c r="N538" s="75">
        <f t="shared" si="133"/>
        <v>100034.76600844508</v>
      </c>
      <c r="O538" s="75">
        <f t="shared" si="134"/>
        <v>1299.7499587409668</v>
      </c>
      <c r="P538" s="75">
        <f t="shared" si="135"/>
        <v>28274.637680207219</v>
      </c>
      <c r="Q538" s="75">
        <f t="shared" si="136"/>
        <v>378.68714767673981</v>
      </c>
      <c r="R538" s="75">
        <f t="shared" si="137"/>
        <v>10783.146489950368</v>
      </c>
      <c r="S538" s="76">
        <f t="shared" si="129"/>
        <v>198181.57663713701</v>
      </c>
      <c r="T538" s="76"/>
      <c r="U538" s="115">
        <f t="shared" si="138"/>
        <v>55471.220030629222</v>
      </c>
      <c r="V538" s="115">
        <f t="shared" si="139"/>
        <v>28108.049414055433</v>
      </c>
      <c r="W538" s="115">
        <f t="shared" si="140"/>
        <v>95722.387089964395</v>
      </c>
      <c r="X538" s="115">
        <f t="shared" si="141"/>
        <v>10868.885925932736</v>
      </c>
      <c r="Y538" s="115">
        <f t="shared" si="142"/>
        <v>572.92996117879181</v>
      </c>
      <c r="Z538" s="115">
        <f t="shared" si="143"/>
        <v>355.38280060393811</v>
      </c>
      <c r="AA538" s="12">
        <f t="shared" si="144"/>
        <v>191098.85522236451</v>
      </c>
    </row>
    <row r="539" spans="1:27" x14ac:dyDescent="0.2">
      <c r="A539" s="72">
        <v>2004</v>
      </c>
      <c r="B539" s="72">
        <v>1</v>
      </c>
      <c r="C539" s="72">
        <v>23</v>
      </c>
      <c r="D539" s="72">
        <v>9</v>
      </c>
      <c r="E539" s="11">
        <v>5.686191892446555E-2</v>
      </c>
      <c r="F539" s="11">
        <v>9.2557407800496982E-2</v>
      </c>
      <c r="G539" s="11">
        <v>0</v>
      </c>
      <c r="H539" s="11">
        <v>2.8185188459203682E-2</v>
      </c>
      <c r="I539" s="11">
        <v>3.9867809954414416E-4</v>
      </c>
      <c r="J539" s="11">
        <v>8.669200349761489E-3</v>
      </c>
      <c r="K539" s="126">
        <f t="shared" si="130"/>
        <v>0.18667239363347182</v>
      </c>
      <c r="L539" s="74">
        <f t="shared" si="131"/>
        <v>186672.39363347183</v>
      </c>
      <c r="M539" s="75">
        <f t="shared" si="132"/>
        <v>57106.087725048958</v>
      </c>
      <c r="N539" s="75">
        <f t="shared" si="133"/>
        <v>106548.37452849987</v>
      </c>
      <c r="O539" s="75">
        <f t="shared" si="134"/>
        <v>0</v>
      </c>
      <c r="P539" s="75">
        <f t="shared" si="135"/>
        <v>29279.904906349224</v>
      </c>
      <c r="Q539" s="75">
        <f t="shared" si="136"/>
        <v>367.39261095668724</v>
      </c>
      <c r="R539" s="75">
        <f t="shared" si="137"/>
        <v>12035.027001810666</v>
      </c>
      <c r="S539" s="76">
        <f t="shared" si="129"/>
        <v>205336.78677266542</v>
      </c>
      <c r="T539" s="76"/>
      <c r="U539" s="115">
        <f t="shared" si="138"/>
        <v>55177.004678629302</v>
      </c>
      <c r="V539" s="115">
        <f t="shared" si="139"/>
        <v>29107.393815434261</v>
      </c>
      <c r="W539" s="115">
        <f t="shared" si="140"/>
        <v>101955.20175018501</v>
      </c>
      <c r="X539" s="115">
        <f t="shared" si="141"/>
        <v>12130.720446032119</v>
      </c>
      <c r="Y539" s="115">
        <f t="shared" si="142"/>
        <v>0</v>
      </c>
      <c r="Z539" s="115">
        <f t="shared" si="143"/>
        <v>344.78332788424945</v>
      </c>
      <c r="AA539" s="12">
        <f t="shared" si="144"/>
        <v>198715.10401816494</v>
      </c>
    </row>
    <row r="540" spans="1:27" x14ac:dyDescent="0.2">
      <c r="A540" s="72">
        <v>2004</v>
      </c>
      <c r="B540" s="72">
        <v>1</v>
      </c>
      <c r="C540" s="72">
        <v>23</v>
      </c>
      <c r="D540" s="72">
        <v>10</v>
      </c>
      <c r="E540" s="11">
        <v>5.374017209293306E-2</v>
      </c>
      <c r="F540" s="11">
        <v>9.4504857806135642E-2</v>
      </c>
      <c r="G540" s="11">
        <v>0</v>
      </c>
      <c r="H540" s="11">
        <v>3.1744699743913633E-2</v>
      </c>
      <c r="I540" s="11">
        <v>3.9867809954414416E-4</v>
      </c>
      <c r="J540" s="11">
        <v>9.4984267603593787E-3</v>
      </c>
      <c r="K540" s="126">
        <f t="shared" si="130"/>
        <v>0.18988683450288588</v>
      </c>
      <c r="L540" s="74">
        <f t="shared" si="131"/>
        <v>189886.83450288587</v>
      </c>
      <c r="M540" s="75">
        <f t="shared" si="132"/>
        <v>53970.935908352447</v>
      </c>
      <c r="N540" s="75">
        <f t="shared" si="133"/>
        <v>108790.20084480691</v>
      </c>
      <c r="O540" s="75">
        <f t="shared" si="134"/>
        <v>0</v>
      </c>
      <c r="P540" s="75">
        <f t="shared" si="135"/>
        <v>32977.668080089905</v>
      </c>
      <c r="Q540" s="75">
        <f t="shared" si="136"/>
        <v>367.39261095668724</v>
      </c>
      <c r="R540" s="75">
        <f t="shared" si="137"/>
        <v>13186.201486137204</v>
      </c>
      <c r="S540" s="76">
        <f t="shared" si="129"/>
        <v>209292.39893034313</v>
      </c>
      <c r="T540" s="76"/>
      <c r="U540" s="115">
        <f t="shared" si="138"/>
        <v>52147.760453548253</v>
      </c>
      <c r="V540" s="115">
        <f t="shared" si="139"/>
        <v>32783.37054003559</v>
      </c>
      <c r="W540" s="115">
        <f t="shared" si="140"/>
        <v>104100.38561975987</v>
      </c>
      <c r="X540" s="115">
        <f t="shared" si="141"/>
        <v>13291.048200333747</v>
      </c>
      <c r="Y540" s="115">
        <f t="shared" si="142"/>
        <v>0</v>
      </c>
      <c r="Z540" s="115">
        <f t="shared" si="143"/>
        <v>344.78332788424945</v>
      </c>
      <c r="AA540" s="12">
        <f t="shared" si="144"/>
        <v>202667.34814156173</v>
      </c>
    </row>
    <row r="541" spans="1:27" x14ac:dyDescent="0.2">
      <c r="A541" s="72">
        <v>2004</v>
      </c>
      <c r="B541" s="72">
        <v>1</v>
      </c>
      <c r="C541" s="72">
        <v>23</v>
      </c>
      <c r="D541" s="72">
        <v>11</v>
      </c>
      <c r="E541" s="11">
        <v>5.2588864182405791E-2</v>
      </c>
      <c r="F541" s="11">
        <v>9.5789684011312382E-2</v>
      </c>
      <c r="G541" s="11">
        <v>0</v>
      </c>
      <c r="H541" s="11">
        <v>3.3345201359794088E-2</v>
      </c>
      <c r="I541" s="11">
        <v>3.9867809954414416E-4</v>
      </c>
      <c r="J541" s="11">
        <v>9.7986158900989218E-3</v>
      </c>
      <c r="K541" s="126">
        <f t="shared" si="130"/>
        <v>0.19192104354315534</v>
      </c>
      <c r="L541" s="74">
        <f t="shared" si="131"/>
        <v>191921.04354315533</v>
      </c>
      <c r="M541" s="75">
        <f t="shared" si="132"/>
        <v>52814.684206322308</v>
      </c>
      <c r="N541" s="75">
        <f t="shared" si="133"/>
        <v>110269.24122597527</v>
      </c>
      <c r="O541" s="75">
        <f t="shared" si="134"/>
        <v>0</v>
      </c>
      <c r="P541" s="75">
        <f t="shared" si="135"/>
        <v>34640.333390391759</v>
      </c>
      <c r="Q541" s="75">
        <f t="shared" si="136"/>
        <v>367.39261095668724</v>
      </c>
      <c r="R541" s="75">
        <f t="shared" si="137"/>
        <v>13602.939378480971</v>
      </c>
      <c r="S541" s="76">
        <f t="shared" si="129"/>
        <v>211694.59081212699</v>
      </c>
      <c r="T541" s="76"/>
      <c r="U541" s="115">
        <f t="shared" si="138"/>
        <v>51030.56773182367</v>
      </c>
      <c r="V541" s="115">
        <f t="shared" si="139"/>
        <v>34436.239773218207</v>
      </c>
      <c r="W541" s="115">
        <f t="shared" si="140"/>
        <v>105515.66634202331</v>
      </c>
      <c r="X541" s="115">
        <f t="shared" si="141"/>
        <v>13711.099677620028</v>
      </c>
      <c r="Y541" s="115">
        <f t="shared" si="142"/>
        <v>0</v>
      </c>
      <c r="Z541" s="115">
        <f t="shared" si="143"/>
        <v>344.78332788424945</v>
      </c>
      <c r="AA541" s="12">
        <f t="shared" si="144"/>
        <v>205038.35685256944</v>
      </c>
    </row>
    <row r="542" spans="1:27" x14ac:dyDescent="0.2">
      <c r="A542" s="72">
        <v>2004</v>
      </c>
      <c r="B542" s="72">
        <v>1</v>
      </c>
      <c r="C542" s="72">
        <v>23</v>
      </c>
      <c r="D542" s="72">
        <v>12</v>
      </c>
      <c r="E542" s="11">
        <v>5.1476240620456998E-2</v>
      </c>
      <c r="F542" s="11">
        <v>9.4202544617887934E-2</v>
      </c>
      <c r="G542" s="11">
        <v>0</v>
      </c>
      <c r="H542" s="11">
        <v>3.1572485791760467E-2</v>
      </c>
      <c r="I542" s="11">
        <v>3.9867809954414416E-4</v>
      </c>
      <c r="J542" s="11">
        <v>1.0069747760170311E-2</v>
      </c>
      <c r="K542" s="126">
        <f t="shared" si="130"/>
        <v>0.18771969688981985</v>
      </c>
      <c r="L542" s="74">
        <f t="shared" si="131"/>
        <v>187719.69688981984</v>
      </c>
      <c r="M542" s="75">
        <f t="shared" si="132"/>
        <v>51697.282965994731</v>
      </c>
      <c r="N542" s="75">
        <f t="shared" si="133"/>
        <v>108442.19003106686</v>
      </c>
      <c r="O542" s="75">
        <f t="shared" si="134"/>
        <v>0</v>
      </c>
      <c r="P542" s="75">
        <f t="shared" si="135"/>
        <v>32798.76531526044</v>
      </c>
      <c r="Q542" s="75">
        <f t="shared" si="136"/>
        <v>367.39261095668724</v>
      </c>
      <c r="R542" s="75">
        <f t="shared" si="137"/>
        <v>13979.338497858846</v>
      </c>
      <c r="S542" s="76">
        <f t="shared" si="129"/>
        <v>207284.96942113756</v>
      </c>
      <c r="T542" s="76"/>
      <c r="U542" s="115">
        <f t="shared" si="138"/>
        <v>49950.91307639861</v>
      </c>
      <c r="V542" s="115">
        <f t="shared" si="139"/>
        <v>32605.521832971244</v>
      </c>
      <c r="W542" s="115">
        <f t="shared" si="140"/>
        <v>103767.37713527451</v>
      </c>
      <c r="X542" s="115">
        <f t="shared" si="141"/>
        <v>14090.491638487147</v>
      </c>
      <c r="Y542" s="115">
        <f t="shared" si="142"/>
        <v>0</v>
      </c>
      <c r="Z542" s="115">
        <f t="shared" si="143"/>
        <v>344.78332788424945</v>
      </c>
      <c r="AA542" s="12">
        <f t="shared" si="144"/>
        <v>200759.08701101577</v>
      </c>
    </row>
    <row r="543" spans="1:27" x14ac:dyDescent="0.2">
      <c r="A543" s="72">
        <v>2004</v>
      </c>
      <c r="B543" s="72">
        <v>1</v>
      </c>
      <c r="C543" s="72">
        <v>23</v>
      </c>
      <c r="D543" s="72">
        <v>13</v>
      </c>
      <c r="E543" s="11">
        <v>5.2465177994895251E-2</v>
      </c>
      <c r="F543" s="11">
        <v>9.3261705304547457E-2</v>
      </c>
      <c r="G543" s="11">
        <v>0</v>
      </c>
      <c r="H543" s="11">
        <v>2.9784898854483322E-2</v>
      </c>
      <c r="I543" s="11">
        <v>3.9867809954414416E-4</v>
      </c>
      <c r="J543" s="11">
        <v>9.9240621615239531E-3</v>
      </c>
      <c r="K543" s="126">
        <f t="shared" si="130"/>
        <v>0.18583452241499412</v>
      </c>
      <c r="L543" s="74">
        <f t="shared" si="131"/>
        <v>185834.52241499414</v>
      </c>
      <c r="M543" s="75">
        <f t="shared" si="132"/>
        <v>52690.46690222928</v>
      </c>
      <c r="N543" s="75">
        <f t="shared" si="133"/>
        <v>107359.13355929303</v>
      </c>
      <c r="O543" s="75">
        <f t="shared" si="134"/>
        <v>0</v>
      </c>
      <c r="P543" s="75">
        <f t="shared" si="135"/>
        <v>30941.748264937487</v>
      </c>
      <c r="Q543" s="75">
        <f t="shared" si="136"/>
        <v>367.39261095668724</v>
      </c>
      <c r="R543" s="75">
        <f t="shared" si="137"/>
        <v>13777.090303937233</v>
      </c>
      <c r="S543" s="76">
        <f t="shared" si="129"/>
        <v>205135.8316413537</v>
      </c>
      <c r="T543" s="76"/>
      <c r="U543" s="115">
        <f t="shared" si="138"/>
        <v>50910.546573972555</v>
      </c>
      <c r="V543" s="115">
        <f t="shared" si="139"/>
        <v>30759.445939671292</v>
      </c>
      <c r="W543" s="115">
        <f t="shared" si="140"/>
        <v>102731.0099304702</v>
      </c>
      <c r="X543" s="115">
        <f t="shared" si="141"/>
        <v>13886.635319692943</v>
      </c>
      <c r="Y543" s="115">
        <f t="shared" si="142"/>
        <v>0</v>
      </c>
      <c r="Z543" s="115">
        <f t="shared" si="143"/>
        <v>344.78332788424945</v>
      </c>
      <c r="AA543" s="12">
        <f t="shared" si="144"/>
        <v>198632.42109169124</v>
      </c>
    </row>
    <row r="544" spans="1:27" x14ac:dyDescent="0.2">
      <c r="A544" s="72">
        <v>2004</v>
      </c>
      <c r="B544" s="72">
        <v>1</v>
      </c>
      <c r="C544" s="72">
        <v>23</v>
      </c>
      <c r="D544" s="72">
        <v>14</v>
      </c>
      <c r="E544" s="11">
        <v>4.8089733813103885E-2</v>
      </c>
      <c r="F544" s="11">
        <v>9.2972493518055158E-2</v>
      </c>
      <c r="G544" s="11">
        <v>0</v>
      </c>
      <c r="H544" s="11">
        <v>3.2908013993354183E-2</v>
      </c>
      <c r="I544" s="11">
        <v>3.9867809954414416E-4</v>
      </c>
      <c r="J544" s="11">
        <v>9.9711535048262797E-3</v>
      </c>
      <c r="K544" s="126">
        <f t="shared" si="130"/>
        <v>0.18434007292888363</v>
      </c>
      <c r="L544" s="74">
        <f t="shared" si="131"/>
        <v>184340.07292888363</v>
      </c>
      <c r="M544" s="75">
        <f t="shared" si="132"/>
        <v>48296.234276817027</v>
      </c>
      <c r="N544" s="75">
        <f t="shared" si="133"/>
        <v>107026.2045536357</v>
      </c>
      <c r="O544" s="75">
        <f t="shared" si="134"/>
        <v>0</v>
      </c>
      <c r="P544" s="75">
        <f t="shared" si="135"/>
        <v>34186.16560882287</v>
      </c>
      <c r="Q544" s="75">
        <f t="shared" si="136"/>
        <v>367.39261095668724</v>
      </c>
      <c r="R544" s="75">
        <f t="shared" si="137"/>
        <v>13842.464913512456</v>
      </c>
      <c r="S544" s="76">
        <f t="shared" si="129"/>
        <v>203718.46196374475</v>
      </c>
      <c r="T544" s="76"/>
      <c r="U544" s="115">
        <f t="shared" si="138"/>
        <v>46664.754158657008</v>
      </c>
      <c r="V544" s="115">
        <f t="shared" si="139"/>
        <v>33984.747853463326</v>
      </c>
      <c r="W544" s="115">
        <f t="shared" si="140"/>
        <v>102412.43309538951</v>
      </c>
      <c r="X544" s="115">
        <f t="shared" si="141"/>
        <v>13952.529738783669</v>
      </c>
      <c r="Y544" s="115">
        <f t="shared" si="142"/>
        <v>0</v>
      </c>
      <c r="Z544" s="115">
        <f t="shared" si="143"/>
        <v>344.78332788424945</v>
      </c>
      <c r="AA544" s="12">
        <f t="shared" si="144"/>
        <v>197359.24817417774</v>
      </c>
    </row>
    <row r="545" spans="1:27" x14ac:dyDescent="0.2">
      <c r="A545" s="72">
        <v>2004</v>
      </c>
      <c r="B545" s="72">
        <v>1</v>
      </c>
      <c r="C545" s="72">
        <v>23</v>
      </c>
      <c r="D545" s="72">
        <v>15</v>
      </c>
      <c r="E545" s="11">
        <v>4.9651356857171577E-2</v>
      </c>
      <c r="F545" s="11">
        <v>9.1039759434013059E-2</v>
      </c>
      <c r="G545" s="11">
        <v>0</v>
      </c>
      <c r="H545" s="11">
        <v>3.0898275564496171E-2</v>
      </c>
      <c r="I545" s="11">
        <v>3.9867809954414416E-4</v>
      </c>
      <c r="J545" s="11">
        <v>1.0007625974638687E-2</v>
      </c>
      <c r="K545" s="126">
        <f t="shared" si="130"/>
        <v>0.18199569592986364</v>
      </c>
      <c r="L545" s="74">
        <f t="shared" si="131"/>
        <v>181995.69592986364</v>
      </c>
      <c r="M545" s="75">
        <f t="shared" si="132"/>
        <v>49864.563032419712</v>
      </c>
      <c r="N545" s="75">
        <f t="shared" si="133"/>
        <v>104801.31861587927</v>
      </c>
      <c r="O545" s="75">
        <f t="shared" si="134"/>
        <v>0</v>
      </c>
      <c r="P545" s="75">
        <f t="shared" si="135"/>
        <v>32098.368673607314</v>
      </c>
      <c r="Q545" s="75">
        <f t="shared" si="136"/>
        <v>367.39261095668724</v>
      </c>
      <c r="R545" s="75">
        <f t="shared" si="137"/>
        <v>13893.097860186381</v>
      </c>
      <c r="S545" s="76">
        <f t="shared" si="129"/>
        <v>201024.74079304936</v>
      </c>
      <c r="T545" s="76"/>
      <c r="U545" s="115">
        <f t="shared" si="138"/>
        <v>48180.103686752242</v>
      </c>
      <c r="V545" s="115">
        <f t="shared" si="139"/>
        <v>31909.251782203955</v>
      </c>
      <c r="W545" s="115">
        <f t="shared" si="140"/>
        <v>100283.45932494094</v>
      </c>
      <c r="X545" s="115">
        <f t="shared" si="141"/>
        <v>14003.565280404626</v>
      </c>
      <c r="Y545" s="115">
        <f t="shared" si="142"/>
        <v>0</v>
      </c>
      <c r="Z545" s="115">
        <f t="shared" si="143"/>
        <v>344.78332788424945</v>
      </c>
      <c r="AA545" s="12">
        <f t="shared" si="144"/>
        <v>194721.16340218604</v>
      </c>
    </row>
    <row r="546" spans="1:27" x14ac:dyDescent="0.2">
      <c r="A546" s="72">
        <v>2004</v>
      </c>
      <c r="B546" s="72">
        <v>1</v>
      </c>
      <c r="C546" s="72">
        <v>23</v>
      </c>
      <c r="D546" s="72">
        <v>16</v>
      </c>
      <c r="E546" s="11">
        <v>5.602676803025905E-2</v>
      </c>
      <c r="F546" s="11">
        <v>8.7313449444248764E-2</v>
      </c>
      <c r="G546" s="11">
        <v>0</v>
      </c>
      <c r="H546" s="11">
        <v>2.3596446166307319E-2</v>
      </c>
      <c r="I546" s="11">
        <v>3.9867809954414416E-4</v>
      </c>
      <c r="J546" s="11">
        <v>9.8829811429331522E-3</v>
      </c>
      <c r="K546" s="126">
        <f t="shared" si="130"/>
        <v>0.17721832288329242</v>
      </c>
      <c r="L546" s="74">
        <f t="shared" si="131"/>
        <v>177218.32288329242</v>
      </c>
      <c r="M546" s="75">
        <f t="shared" si="132"/>
        <v>56267.3506382552</v>
      </c>
      <c r="N546" s="75">
        <f t="shared" si="133"/>
        <v>100511.74005233003</v>
      </c>
      <c r="O546" s="75">
        <f t="shared" si="134"/>
        <v>0</v>
      </c>
      <c r="P546" s="75">
        <f t="shared" si="135"/>
        <v>24512.935255952059</v>
      </c>
      <c r="Q546" s="75">
        <f t="shared" si="136"/>
        <v>367.39261095668724</v>
      </c>
      <c r="R546" s="75">
        <f t="shared" si="137"/>
        <v>13720.059534309703</v>
      </c>
      <c r="S546" s="76">
        <f t="shared" si="129"/>
        <v>195379.47809180367</v>
      </c>
      <c r="T546" s="76"/>
      <c r="U546" s="115">
        <f t="shared" si="138"/>
        <v>54366.600709354076</v>
      </c>
      <c r="V546" s="115">
        <f t="shared" si="139"/>
        <v>24368.510155663731</v>
      </c>
      <c r="W546" s="115">
        <f t="shared" si="140"/>
        <v>96178.799354244256</v>
      </c>
      <c r="X546" s="115">
        <f t="shared" si="141"/>
        <v>13829.151084462765</v>
      </c>
      <c r="Y546" s="115">
        <f t="shared" si="142"/>
        <v>0</v>
      </c>
      <c r="Z546" s="115">
        <f t="shared" si="143"/>
        <v>344.78332788424945</v>
      </c>
      <c r="AA546" s="12">
        <f t="shared" si="144"/>
        <v>189087.84463160907</v>
      </c>
    </row>
    <row r="547" spans="1:27" x14ac:dyDescent="0.2">
      <c r="A547" s="72">
        <v>2004</v>
      </c>
      <c r="B547" s="72">
        <v>1</v>
      </c>
      <c r="C547" s="72">
        <v>23</v>
      </c>
      <c r="D547" s="72">
        <v>17</v>
      </c>
      <c r="E547" s="11">
        <v>6.0794933359076118E-2</v>
      </c>
      <c r="F547" s="11">
        <v>8.4468900140068082E-2</v>
      </c>
      <c r="G547" s="11">
        <v>0</v>
      </c>
      <c r="H547" s="11">
        <v>2.4602725231021264E-2</v>
      </c>
      <c r="I547" s="11">
        <v>3.9867809954414416E-4</v>
      </c>
      <c r="J547" s="11">
        <v>9.3699748195949506E-3</v>
      </c>
      <c r="K547" s="126">
        <f t="shared" si="130"/>
        <v>0.17963521164930457</v>
      </c>
      <c r="L547" s="74">
        <f t="shared" si="131"/>
        <v>179635.21164930458</v>
      </c>
      <c r="M547" s="75">
        <f t="shared" si="132"/>
        <v>61055.990780995919</v>
      </c>
      <c r="N547" s="75">
        <f t="shared" si="133"/>
        <v>97237.20901446967</v>
      </c>
      <c r="O547" s="75">
        <f t="shared" si="134"/>
        <v>0</v>
      </c>
      <c r="P547" s="75">
        <f t="shared" si="135"/>
        <v>25558.29833261629</v>
      </c>
      <c r="Q547" s="75">
        <f t="shared" si="136"/>
        <v>367.39261095668724</v>
      </c>
      <c r="R547" s="75">
        <f t="shared" si="137"/>
        <v>13007.877936886505</v>
      </c>
      <c r="S547" s="76">
        <f t="shared" si="129"/>
        <v>197226.76867592506</v>
      </c>
      <c r="T547" s="76"/>
      <c r="U547" s="115">
        <f t="shared" si="138"/>
        <v>58993.477283922468</v>
      </c>
      <c r="V547" s="115">
        <f t="shared" si="139"/>
        <v>25407.714171178879</v>
      </c>
      <c r="W547" s="115">
        <f t="shared" si="140"/>
        <v>93045.429426456249</v>
      </c>
      <c r="X547" s="115">
        <f t="shared" si="141"/>
        <v>13111.306756913718</v>
      </c>
      <c r="Y547" s="115">
        <f t="shared" si="142"/>
        <v>0</v>
      </c>
      <c r="Z547" s="115">
        <f t="shared" si="143"/>
        <v>344.78332788424945</v>
      </c>
      <c r="AA547" s="12">
        <f t="shared" si="144"/>
        <v>190902.71096635555</v>
      </c>
    </row>
    <row r="548" spans="1:27" x14ac:dyDescent="0.2">
      <c r="A548" s="72">
        <v>2004</v>
      </c>
      <c r="B548" s="72">
        <v>1</v>
      </c>
      <c r="C548" s="72">
        <v>23</v>
      </c>
      <c r="D548" s="72">
        <v>18</v>
      </c>
      <c r="E548" s="11">
        <v>7.1376298707899147E-2</v>
      </c>
      <c r="F548" s="11">
        <v>8.3048056211958488E-2</v>
      </c>
      <c r="G548" s="11">
        <v>1.1551156585974073E-3</v>
      </c>
      <c r="H548" s="11">
        <v>2.9157898541225809E-2</v>
      </c>
      <c r="I548" s="11">
        <v>4.1007176457961351E-4</v>
      </c>
      <c r="J548" s="11">
        <v>8.9327169201500189E-3</v>
      </c>
      <c r="K548" s="126">
        <f t="shared" si="130"/>
        <v>0.19408015780441046</v>
      </c>
      <c r="L548" s="74">
        <f t="shared" si="131"/>
        <v>194080.15780441047</v>
      </c>
      <c r="M548" s="75">
        <f t="shared" si="132"/>
        <v>71682.793205011389</v>
      </c>
      <c r="N548" s="75">
        <f t="shared" si="133"/>
        <v>95601.590487586582</v>
      </c>
      <c r="O548" s="75">
        <f t="shared" si="134"/>
        <v>1208.266893915905</v>
      </c>
      <c r="P548" s="75">
        <f t="shared" si="135"/>
        <v>30290.395176594509</v>
      </c>
      <c r="Q548" s="75">
        <f t="shared" si="136"/>
        <v>377.89218028475739</v>
      </c>
      <c r="R548" s="75">
        <f t="shared" si="137"/>
        <v>12400.854172956588</v>
      </c>
      <c r="S548" s="76">
        <f t="shared" si="129"/>
        <v>211561.79211634974</v>
      </c>
      <c r="T548" s="76"/>
      <c r="U548" s="115">
        <f t="shared" si="138"/>
        <v>69261.298989585775</v>
      </c>
      <c r="V548" s="115">
        <f t="shared" si="139"/>
        <v>30111.930487830217</v>
      </c>
      <c r="W548" s="115">
        <f t="shared" si="140"/>
        <v>91480.320454755318</v>
      </c>
      <c r="X548" s="115">
        <f t="shared" si="141"/>
        <v>12499.456398520324</v>
      </c>
      <c r="Y548" s="115">
        <f t="shared" si="142"/>
        <v>532.60421357922189</v>
      </c>
      <c r="Z548" s="115">
        <f t="shared" si="143"/>
        <v>354.63675537931198</v>
      </c>
      <c r="AA548" s="12">
        <f t="shared" si="144"/>
        <v>204240.24729965016</v>
      </c>
    </row>
    <row r="549" spans="1:27" x14ac:dyDescent="0.2">
      <c r="A549" s="72">
        <v>2004</v>
      </c>
      <c r="B549" s="72">
        <v>1</v>
      </c>
      <c r="C549" s="72">
        <v>23</v>
      </c>
      <c r="D549" s="72">
        <v>19</v>
      </c>
      <c r="E549" s="11">
        <v>7.5683836728609205E-2</v>
      </c>
      <c r="F549" s="11">
        <v>8.1655255455442471E-2</v>
      </c>
      <c r="G549" s="11">
        <v>1.732673487896111E-3</v>
      </c>
      <c r="H549" s="11">
        <v>2.740915269627224E-2</v>
      </c>
      <c r="I549" s="11">
        <v>4.1576859709734819E-4</v>
      </c>
      <c r="J549" s="11">
        <v>8.8188941609726023E-3</v>
      </c>
      <c r="K549" s="126">
        <f t="shared" si="130"/>
        <v>0.19571558112628995</v>
      </c>
      <c r="L549" s="74">
        <f t="shared" si="131"/>
        <v>195715.58112628994</v>
      </c>
      <c r="M549" s="75">
        <f t="shared" si="132"/>
        <v>76008.828075843252</v>
      </c>
      <c r="N549" s="75">
        <f t="shared" si="133"/>
        <v>93998.25413477172</v>
      </c>
      <c r="O549" s="75">
        <f t="shared" si="134"/>
        <v>1812.4003408738579</v>
      </c>
      <c r="P549" s="75">
        <f t="shared" si="135"/>
        <v>28473.727811757581</v>
      </c>
      <c r="Q549" s="75">
        <f t="shared" si="136"/>
        <v>383.14196494879246</v>
      </c>
      <c r="R549" s="75">
        <f t="shared" si="137"/>
        <v>12242.839601271384</v>
      </c>
      <c r="S549" s="76">
        <f t="shared" si="129"/>
        <v>212919.19192946661</v>
      </c>
      <c r="T549" s="76"/>
      <c r="U549" s="115">
        <f t="shared" si="138"/>
        <v>73441.197417526957</v>
      </c>
      <c r="V549" s="115">
        <f t="shared" si="139"/>
        <v>28305.966548087734</v>
      </c>
      <c r="W549" s="115">
        <f t="shared" si="140"/>
        <v>89946.102011273397</v>
      </c>
      <c r="X549" s="115">
        <f t="shared" si="141"/>
        <v>12340.185414315276</v>
      </c>
      <c r="Y549" s="115">
        <f t="shared" si="142"/>
        <v>798.90632036883312</v>
      </c>
      <c r="Z549" s="115">
        <f t="shared" si="143"/>
        <v>359.56346912684319</v>
      </c>
      <c r="AA549" s="12">
        <f t="shared" si="144"/>
        <v>205191.92118069905</v>
      </c>
    </row>
    <row r="550" spans="1:27" x14ac:dyDescent="0.2">
      <c r="A550" s="72">
        <v>2004</v>
      </c>
      <c r="B550" s="72">
        <v>1</v>
      </c>
      <c r="C550" s="72">
        <v>23</v>
      </c>
      <c r="D550" s="72">
        <v>20</v>
      </c>
      <c r="E550" s="11">
        <v>7.1051796065190312E-2</v>
      </c>
      <c r="F550" s="11">
        <v>7.9739674864845178E-2</v>
      </c>
      <c r="G550" s="11">
        <v>1.732673487896111E-3</v>
      </c>
      <c r="H550" s="11">
        <v>2.6742112326115772E-2</v>
      </c>
      <c r="I550" s="11">
        <v>4.1576859709734819E-4</v>
      </c>
      <c r="J550" s="11">
        <v>8.7345289757361846E-3</v>
      </c>
      <c r="K550" s="126">
        <f t="shared" si="130"/>
        <v>0.18841655431688087</v>
      </c>
      <c r="L550" s="74">
        <f t="shared" si="131"/>
        <v>188416.55431688088</v>
      </c>
      <c r="M550" s="75">
        <f t="shared" si="132"/>
        <v>71356.897126721145</v>
      </c>
      <c r="N550" s="75">
        <f t="shared" si="133"/>
        <v>91793.114610484059</v>
      </c>
      <c r="O550" s="75">
        <f t="shared" si="134"/>
        <v>1812.4003408738579</v>
      </c>
      <c r="P550" s="75">
        <f t="shared" si="135"/>
        <v>27780.779505410537</v>
      </c>
      <c r="Q550" s="75">
        <f t="shared" si="136"/>
        <v>383.14196494879246</v>
      </c>
      <c r="R550" s="75">
        <f t="shared" si="137"/>
        <v>12125.71953928539</v>
      </c>
      <c r="S550" s="76">
        <f t="shared" si="129"/>
        <v>205252.05308772379</v>
      </c>
      <c r="T550" s="76"/>
      <c r="U550" s="115">
        <f t="shared" si="138"/>
        <v>68946.41190568771</v>
      </c>
      <c r="V550" s="115">
        <f t="shared" si="139"/>
        <v>27617.100948588886</v>
      </c>
      <c r="W550" s="115">
        <f t="shared" si="140"/>
        <v>87836.023410065653</v>
      </c>
      <c r="X550" s="115">
        <f t="shared" si="141"/>
        <v>12222.134102061445</v>
      </c>
      <c r="Y550" s="115">
        <f t="shared" si="142"/>
        <v>798.90632036883312</v>
      </c>
      <c r="Z550" s="115">
        <f t="shared" si="143"/>
        <v>359.56346912684319</v>
      </c>
      <c r="AA550" s="12">
        <f t="shared" si="144"/>
        <v>197780.1401558994</v>
      </c>
    </row>
    <row r="551" spans="1:27" x14ac:dyDescent="0.2">
      <c r="A551" s="72">
        <v>2004</v>
      </c>
      <c r="B551" s="72">
        <v>1</v>
      </c>
      <c r="C551" s="72">
        <v>23</v>
      </c>
      <c r="D551" s="72">
        <v>21</v>
      </c>
      <c r="E551" s="11">
        <v>7.055968423475549E-2</v>
      </c>
      <c r="F551" s="11">
        <v>7.7586477114442179E-2</v>
      </c>
      <c r="G551" s="11">
        <v>1.732673487896111E-3</v>
      </c>
      <c r="H551" s="11">
        <v>2.4175903534517779E-2</v>
      </c>
      <c r="I551" s="11">
        <v>4.1576859709734819E-4</v>
      </c>
      <c r="J551" s="11">
        <v>8.5926504861487188E-3</v>
      </c>
      <c r="K551" s="126">
        <f t="shared" si="130"/>
        <v>0.18306315745485763</v>
      </c>
      <c r="L551" s="74">
        <f t="shared" si="131"/>
        <v>183063.15745485763</v>
      </c>
      <c r="M551" s="75">
        <f t="shared" si="132"/>
        <v>70862.672135885427</v>
      </c>
      <c r="N551" s="75">
        <f t="shared" si="133"/>
        <v>89314.439744844305</v>
      </c>
      <c r="O551" s="75">
        <f t="shared" si="134"/>
        <v>1812.4003408738579</v>
      </c>
      <c r="P551" s="75">
        <f t="shared" si="135"/>
        <v>25114.898824974971</v>
      </c>
      <c r="Q551" s="75">
        <f t="shared" si="136"/>
        <v>383.14196494879246</v>
      </c>
      <c r="R551" s="75">
        <f t="shared" si="137"/>
        <v>11928.756568737797</v>
      </c>
      <c r="S551" s="76">
        <f t="shared" si="129"/>
        <v>199416.30958026517</v>
      </c>
      <c r="T551" s="76"/>
      <c r="U551" s="115">
        <f t="shared" si="138"/>
        <v>68468.882176056519</v>
      </c>
      <c r="V551" s="115">
        <f t="shared" si="139"/>
        <v>24966.927080928224</v>
      </c>
      <c r="W551" s="115">
        <f t="shared" si="140"/>
        <v>85464.20124836934</v>
      </c>
      <c r="X551" s="115">
        <f t="shared" si="141"/>
        <v>12023.605030745408</v>
      </c>
      <c r="Y551" s="115">
        <f t="shared" si="142"/>
        <v>798.90632036883312</v>
      </c>
      <c r="Z551" s="115">
        <f t="shared" si="143"/>
        <v>359.56346912684319</v>
      </c>
      <c r="AA551" s="12">
        <f t="shared" si="144"/>
        <v>192082.0853255952</v>
      </c>
    </row>
    <row r="552" spans="1:27" x14ac:dyDescent="0.2">
      <c r="A552" s="72">
        <v>2004</v>
      </c>
      <c r="B552" s="72">
        <v>1</v>
      </c>
      <c r="C552" s="72">
        <v>23</v>
      </c>
      <c r="D552" s="72">
        <v>22</v>
      </c>
      <c r="E552" s="11">
        <v>6.6003429370705885E-2</v>
      </c>
      <c r="F552" s="11">
        <v>7.4032443538735102E-2</v>
      </c>
      <c r="G552" s="11">
        <v>1.732673487896111E-3</v>
      </c>
      <c r="H552" s="11">
        <v>2.1739292504039047E-2</v>
      </c>
      <c r="I552" s="11">
        <v>4.1576859709734819E-4</v>
      </c>
      <c r="J552" s="11">
        <v>8.4327368989598247E-3</v>
      </c>
      <c r="K552" s="126">
        <f t="shared" si="130"/>
        <v>0.1723563443974333</v>
      </c>
      <c r="L552" s="74">
        <f t="shared" si="131"/>
        <v>172356.34439743331</v>
      </c>
      <c r="M552" s="75">
        <f t="shared" si="132"/>
        <v>66286.85241531409</v>
      </c>
      <c r="N552" s="75">
        <f t="shared" si="133"/>
        <v>85223.178877561586</v>
      </c>
      <c r="O552" s="75">
        <f t="shared" si="134"/>
        <v>1812.4003408738579</v>
      </c>
      <c r="P552" s="75">
        <f t="shared" si="135"/>
        <v>22583.649499839375</v>
      </c>
      <c r="Q552" s="75">
        <f t="shared" si="136"/>
        <v>383.14196494879246</v>
      </c>
      <c r="R552" s="75">
        <f t="shared" si="137"/>
        <v>11706.756353939705</v>
      </c>
      <c r="S552" s="76">
        <f t="shared" si="129"/>
        <v>187995.97945247742</v>
      </c>
      <c r="T552" s="76"/>
      <c r="U552" s="115">
        <f t="shared" si="138"/>
        <v>64047.636802951027</v>
      </c>
      <c r="V552" s="115">
        <f t="shared" si="139"/>
        <v>22450.59134871083</v>
      </c>
      <c r="W552" s="115">
        <f t="shared" si="140"/>
        <v>81549.309735642673</v>
      </c>
      <c r="X552" s="115">
        <f t="shared" si="141"/>
        <v>11799.839637924139</v>
      </c>
      <c r="Y552" s="115">
        <f t="shared" si="142"/>
        <v>798.90632036883312</v>
      </c>
      <c r="Z552" s="115">
        <f t="shared" si="143"/>
        <v>359.56346912684319</v>
      </c>
      <c r="AA552" s="12">
        <f t="shared" si="144"/>
        <v>181005.84731472435</v>
      </c>
    </row>
    <row r="553" spans="1:27" x14ac:dyDescent="0.2">
      <c r="A553" s="72">
        <v>2004</v>
      </c>
      <c r="B553" s="72">
        <v>1</v>
      </c>
      <c r="C553" s="72">
        <v>23</v>
      </c>
      <c r="D553" s="72">
        <v>23</v>
      </c>
      <c r="E553" s="11">
        <v>6.2405886580333511E-2</v>
      </c>
      <c r="F553" s="11">
        <v>6.8054600155794606E-2</v>
      </c>
      <c r="G553" s="11">
        <v>1.732673487896111E-3</v>
      </c>
      <c r="H553" s="11">
        <v>1.9213653221112081E-2</v>
      </c>
      <c r="I553" s="11">
        <v>4.1576859709734819E-4</v>
      </c>
      <c r="J553" s="11">
        <v>8.1794400369512629E-3</v>
      </c>
      <c r="K553" s="126">
        <f t="shared" si="130"/>
        <v>0.1600020220791849</v>
      </c>
      <c r="L553" s="74">
        <f t="shared" si="131"/>
        <v>160002.02207918491</v>
      </c>
      <c r="M553" s="75">
        <f t="shared" si="132"/>
        <v>62673.86154079705</v>
      </c>
      <c r="N553" s="75">
        <f t="shared" si="133"/>
        <v>78341.725401561809</v>
      </c>
      <c r="O553" s="75">
        <f t="shared" si="134"/>
        <v>1812.4003408738579</v>
      </c>
      <c r="P553" s="75">
        <f t="shared" si="135"/>
        <v>19959.91405315679</v>
      </c>
      <c r="Q553" s="75">
        <f t="shared" si="136"/>
        <v>383.14196494879246</v>
      </c>
      <c r="R553" s="75">
        <f t="shared" si="137"/>
        <v>11355.116704288417</v>
      </c>
      <c r="S553" s="76">
        <f t="shared" si="129"/>
        <v>174526.16000562673</v>
      </c>
      <c r="T553" s="76"/>
      <c r="U553" s="115">
        <f t="shared" si="138"/>
        <v>60556.695253130463</v>
      </c>
      <c r="V553" s="115">
        <f t="shared" si="139"/>
        <v>19842.31440387882</v>
      </c>
      <c r="W553" s="115">
        <f t="shared" si="140"/>
        <v>74964.507474840444</v>
      </c>
      <c r="X553" s="115">
        <f t="shared" si="141"/>
        <v>11445.404015385138</v>
      </c>
      <c r="Y553" s="115">
        <f t="shared" si="142"/>
        <v>798.90632036883312</v>
      </c>
      <c r="Z553" s="115">
        <f t="shared" si="143"/>
        <v>359.56346912684319</v>
      </c>
      <c r="AA553" s="12">
        <f t="shared" si="144"/>
        <v>167967.39093673055</v>
      </c>
    </row>
    <row r="554" spans="1:27" x14ac:dyDescent="0.2">
      <c r="A554" s="72">
        <v>2004</v>
      </c>
      <c r="B554" s="72">
        <v>1</v>
      </c>
      <c r="C554" s="72">
        <v>23</v>
      </c>
      <c r="D554" s="72">
        <v>24</v>
      </c>
      <c r="E554" s="11">
        <v>5.3575505796864653E-2</v>
      </c>
      <c r="F554" s="11">
        <v>6.1096751907461631E-2</v>
      </c>
      <c r="G554" s="11">
        <v>1.732673487896111E-3</v>
      </c>
      <c r="H554" s="11">
        <v>1.9349115769018484E-2</v>
      </c>
      <c r="I554" s="11">
        <v>4.1576859709734819E-4</v>
      </c>
      <c r="J554" s="11">
        <v>7.4255618035716118E-3</v>
      </c>
      <c r="K554" s="126">
        <f t="shared" si="130"/>
        <v>0.14359537736190986</v>
      </c>
      <c r="L554" s="74">
        <f t="shared" si="131"/>
        <v>143595.37736190986</v>
      </c>
      <c r="M554" s="75">
        <f t="shared" si="132"/>
        <v>53805.562524433888</v>
      </c>
      <c r="N554" s="75">
        <f t="shared" si="133"/>
        <v>70332.12964155752</v>
      </c>
      <c r="O554" s="75">
        <f t="shared" si="134"/>
        <v>1812.4003408738579</v>
      </c>
      <c r="P554" s="75">
        <f t="shared" si="135"/>
        <v>20100.637984338315</v>
      </c>
      <c r="Q554" s="75">
        <f t="shared" si="136"/>
        <v>383.14196494879246</v>
      </c>
      <c r="R554" s="75">
        <f t="shared" si="137"/>
        <v>10308.544410564575</v>
      </c>
      <c r="S554" s="76">
        <f t="shared" si="129"/>
        <v>156742.41686671696</v>
      </c>
      <c r="T554" s="76"/>
      <c r="U554" s="115">
        <f t="shared" si="138"/>
        <v>51987.973496645711</v>
      </c>
      <c r="V554" s="115">
        <f t="shared" si="139"/>
        <v>19982.209219017666</v>
      </c>
      <c r="W554" s="115">
        <f t="shared" si="140"/>
        <v>67300.195792354556</v>
      </c>
      <c r="X554" s="115">
        <f t="shared" si="141"/>
        <v>10390.510169296011</v>
      </c>
      <c r="Y554" s="115">
        <f t="shared" si="142"/>
        <v>798.90632036883312</v>
      </c>
      <c r="Z554" s="115">
        <f t="shared" si="143"/>
        <v>359.56346912684319</v>
      </c>
      <c r="AA554" s="12">
        <f t="shared" si="144"/>
        <v>150819.35846680962</v>
      </c>
    </row>
    <row r="555" spans="1:27" x14ac:dyDescent="0.2">
      <c r="A555" s="72">
        <v>2004</v>
      </c>
      <c r="B555" s="72">
        <v>1</v>
      </c>
      <c r="C555" s="72">
        <v>24</v>
      </c>
      <c r="D555" s="72">
        <v>1</v>
      </c>
      <c r="E555" s="11">
        <v>4.3595278164899595E-2</v>
      </c>
      <c r="F555" s="11">
        <v>5.866582592643893E-2</v>
      </c>
      <c r="G555" s="11">
        <v>1.732673487896111E-3</v>
      </c>
      <c r="H555" s="11">
        <v>1.7733208449528096E-2</v>
      </c>
      <c r="I555" s="11">
        <v>4.1576859709734819E-4</v>
      </c>
      <c r="J555" s="11">
        <v>6.9213002042443203E-3</v>
      </c>
      <c r="K555" s="126">
        <f t="shared" si="130"/>
        <v>0.12906405483010441</v>
      </c>
      <c r="L555" s="74">
        <f t="shared" si="131"/>
        <v>129064.05483010442</v>
      </c>
      <c r="M555" s="75">
        <f t="shared" si="132"/>
        <v>43782.479141967633</v>
      </c>
      <c r="N555" s="75">
        <f t="shared" si="133"/>
        <v>67533.745179069607</v>
      </c>
      <c r="O555" s="75">
        <f t="shared" si="134"/>
        <v>1812.4003408738579</v>
      </c>
      <c r="P555" s="75">
        <f t="shared" si="135"/>
        <v>18421.968610860971</v>
      </c>
      <c r="Q555" s="75">
        <f t="shared" si="136"/>
        <v>383.14196494879246</v>
      </c>
      <c r="R555" s="75">
        <f t="shared" si="137"/>
        <v>9608.502685949552</v>
      </c>
      <c r="S555" s="76">
        <f t="shared" si="129"/>
        <v>141542.23792367041</v>
      </c>
      <c r="T555" s="76"/>
      <c r="U555" s="115">
        <f t="shared" si="138"/>
        <v>42303.476786743347</v>
      </c>
      <c r="V555" s="115">
        <f t="shared" si="139"/>
        <v>18313.430215260796</v>
      </c>
      <c r="W555" s="115">
        <f t="shared" si="140"/>
        <v>64622.446331510146</v>
      </c>
      <c r="X555" s="115">
        <f t="shared" si="141"/>
        <v>9684.9022416540192</v>
      </c>
      <c r="Y555" s="115">
        <f t="shared" si="142"/>
        <v>798.90632036883312</v>
      </c>
      <c r="Z555" s="115">
        <f t="shared" si="143"/>
        <v>359.56346912684319</v>
      </c>
      <c r="AA555" s="12">
        <f t="shared" si="144"/>
        <v>136082.72536466399</v>
      </c>
    </row>
    <row r="556" spans="1:27" x14ac:dyDescent="0.2">
      <c r="A556" s="72">
        <v>2004</v>
      </c>
      <c r="B556" s="72">
        <v>1</v>
      </c>
      <c r="C556" s="72">
        <v>24</v>
      </c>
      <c r="D556" s="72">
        <v>2</v>
      </c>
      <c r="E556" s="11">
        <v>4.06861868647094E-2</v>
      </c>
      <c r="F556" s="11">
        <v>5.6371358996204754E-2</v>
      </c>
      <c r="G556" s="11">
        <v>1.732673487896111E-3</v>
      </c>
      <c r="H556" s="11">
        <v>1.5684881027559744E-2</v>
      </c>
      <c r="I556" s="11">
        <v>4.1576859709734819E-4</v>
      </c>
      <c r="J556" s="11">
        <v>6.5998248598900756E-3</v>
      </c>
      <c r="K556" s="126">
        <f t="shared" si="130"/>
        <v>0.12149069383335745</v>
      </c>
      <c r="L556" s="74">
        <f t="shared" si="131"/>
        <v>121490.69383335745</v>
      </c>
      <c r="M556" s="75">
        <f t="shared" si="132"/>
        <v>40860.896013379977</v>
      </c>
      <c r="N556" s="75">
        <f t="shared" si="133"/>
        <v>64892.446901218151</v>
      </c>
      <c r="O556" s="75">
        <f t="shared" si="134"/>
        <v>1812.4003408738579</v>
      </c>
      <c r="P556" s="75">
        <f t="shared" si="135"/>
        <v>16294.083880939417</v>
      </c>
      <c r="Q556" s="75">
        <f t="shared" si="136"/>
        <v>383.14196494879246</v>
      </c>
      <c r="R556" s="75">
        <f t="shared" si="137"/>
        <v>9162.2141825553299</v>
      </c>
      <c r="S556" s="76">
        <f t="shared" si="129"/>
        <v>133405.18328391554</v>
      </c>
      <c r="T556" s="76"/>
      <c r="U556" s="115">
        <f t="shared" si="138"/>
        <v>39480.586752124938</v>
      </c>
      <c r="V556" s="115">
        <f t="shared" si="139"/>
        <v>16198.082538218141</v>
      </c>
      <c r="W556" s="115">
        <f t="shared" si="140"/>
        <v>62095.01125807569</v>
      </c>
      <c r="X556" s="115">
        <f t="shared" si="141"/>
        <v>9235.0651891788675</v>
      </c>
      <c r="Y556" s="115">
        <f t="shared" si="142"/>
        <v>798.90632036883312</v>
      </c>
      <c r="Z556" s="115">
        <f t="shared" si="143"/>
        <v>359.56346912684319</v>
      </c>
      <c r="AA556" s="12">
        <f t="shared" si="144"/>
        <v>128167.21552709333</v>
      </c>
    </row>
    <row r="557" spans="1:27" x14ac:dyDescent="0.2">
      <c r="A557" s="72">
        <v>2004</v>
      </c>
      <c r="B557" s="72">
        <v>1</v>
      </c>
      <c r="C557" s="72">
        <v>24</v>
      </c>
      <c r="D557" s="72">
        <v>3</v>
      </c>
      <c r="E557" s="11">
        <v>3.8527098008607541E-2</v>
      </c>
      <c r="F557" s="11">
        <v>5.4832330729939073E-2</v>
      </c>
      <c r="G557" s="11">
        <v>1.732673487896111E-3</v>
      </c>
      <c r="H557" s="11">
        <v>1.5437581881058378E-2</v>
      </c>
      <c r="I557" s="11">
        <v>4.1576859709734819E-4</v>
      </c>
      <c r="J557" s="11">
        <v>6.1964400913967236E-3</v>
      </c>
      <c r="K557" s="126">
        <f t="shared" si="130"/>
        <v>0.11714189279599518</v>
      </c>
      <c r="L557" s="74">
        <f t="shared" si="131"/>
        <v>117141.89279599518</v>
      </c>
      <c r="M557" s="75">
        <f t="shared" si="132"/>
        <v>38692.535888451479</v>
      </c>
      <c r="N557" s="75">
        <f t="shared" si="133"/>
        <v>63120.779305713782</v>
      </c>
      <c r="O557" s="75">
        <f t="shared" si="134"/>
        <v>1812.4003408738579</v>
      </c>
      <c r="P557" s="75">
        <f t="shared" si="135"/>
        <v>16037.179602883514</v>
      </c>
      <c r="Q557" s="75">
        <f t="shared" si="136"/>
        <v>383.14196494879246</v>
      </c>
      <c r="R557" s="75">
        <f t="shared" si="137"/>
        <v>8602.2148302424957</v>
      </c>
      <c r="S557" s="76">
        <f t="shared" si="129"/>
        <v>128648.25193311392</v>
      </c>
      <c r="T557" s="76"/>
      <c r="U557" s="115">
        <f t="shared" si="138"/>
        <v>37385.475328379958</v>
      </c>
      <c r="V557" s="115">
        <f t="shared" si="139"/>
        <v>15942.691886569493</v>
      </c>
      <c r="W557" s="115">
        <f t="shared" si="140"/>
        <v>60399.718130111571</v>
      </c>
      <c r="X557" s="115">
        <f t="shared" si="141"/>
        <v>8670.6131450044759</v>
      </c>
      <c r="Y557" s="115">
        <f t="shared" si="142"/>
        <v>798.90632036883312</v>
      </c>
      <c r="Z557" s="115">
        <f t="shared" si="143"/>
        <v>359.56346912684319</v>
      </c>
      <c r="AA557" s="12">
        <f t="shared" si="144"/>
        <v>123556.96827956117</v>
      </c>
    </row>
    <row r="558" spans="1:27" x14ac:dyDescent="0.2">
      <c r="A558" s="72">
        <v>2004</v>
      </c>
      <c r="B558" s="72">
        <v>1</v>
      </c>
      <c r="C558" s="72">
        <v>24</v>
      </c>
      <c r="D558" s="72">
        <v>4</v>
      </c>
      <c r="E558" s="11">
        <v>3.7426453352855667E-2</v>
      </c>
      <c r="F558" s="11">
        <v>5.414262188536284E-2</v>
      </c>
      <c r="G558" s="11">
        <v>1.732673487896111E-3</v>
      </c>
      <c r="H558" s="11">
        <v>1.589249588878788E-2</v>
      </c>
      <c r="I558" s="11">
        <v>4.1576859709734819E-4</v>
      </c>
      <c r="J558" s="11">
        <v>6.0972166355711573E-3</v>
      </c>
      <c r="K558" s="126">
        <f t="shared" si="130"/>
        <v>0.11570722984757101</v>
      </c>
      <c r="L558" s="74">
        <f t="shared" si="131"/>
        <v>115707.22984757101</v>
      </c>
      <c r="M558" s="75">
        <f t="shared" si="132"/>
        <v>37587.164992527847</v>
      </c>
      <c r="N558" s="75">
        <f t="shared" si="133"/>
        <v>62326.814154421663</v>
      </c>
      <c r="O558" s="75">
        <f t="shared" si="134"/>
        <v>1812.4003408738579</v>
      </c>
      <c r="P558" s="75">
        <f t="shared" si="135"/>
        <v>16509.762530833974</v>
      </c>
      <c r="Q558" s="75">
        <f t="shared" si="136"/>
        <v>383.14196494879246</v>
      </c>
      <c r="R558" s="75">
        <f t="shared" si="137"/>
        <v>8464.4677576296781</v>
      </c>
      <c r="S558" s="76">
        <f t="shared" si="129"/>
        <v>127083.75174123583</v>
      </c>
      <c r="T558" s="76"/>
      <c r="U558" s="115">
        <f t="shared" si="138"/>
        <v>36317.44462402397</v>
      </c>
      <c r="V558" s="115">
        <f t="shared" si="139"/>
        <v>16412.490454505489</v>
      </c>
      <c r="W558" s="115">
        <f t="shared" si="140"/>
        <v>59639.979865301611</v>
      </c>
      <c r="X558" s="115">
        <f t="shared" si="141"/>
        <v>8531.7708117156526</v>
      </c>
      <c r="Y558" s="115">
        <f t="shared" si="142"/>
        <v>798.90632036883312</v>
      </c>
      <c r="Z558" s="115">
        <f t="shared" si="143"/>
        <v>359.56346912684319</v>
      </c>
      <c r="AA558" s="12">
        <f t="shared" si="144"/>
        <v>122060.15554504241</v>
      </c>
    </row>
    <row r="559" spans="1:27" x14ac:dyDescent="0.2">
      <c r="A559" s="72">
        <v>2004</v>
      </c>
      <c r="B559" s="72">
        <v>1</v>
      </c>
      <c r="C559" s="72">
        <v>24</v>
      </c>
      <c r="D559" s="72">
        <v>5</v>
      </c>
      <c r="E559" s="11">
        <v>3.7663800439001097E-2</v>
      </c>
      <c r="F559" s="11">
        <v>5.4006611657560891E-2</v>
      </c>
      <c r="G559" s="11">
        <v>1.732673487896111E-3</v>
      </c>
      <c r="H559" s="11">
        <v>1.5327987654304945E-2</v>
      </c>
      <c r="I559" s="11">
        <v>4.1576859709734819E-4</v>
      </c>
      <c r="J559" s="11">
        <v>6.0292923886155767E-3</v>
      </c>
      <c r="K559" s="126">
        <f t="shared" si="130"/>
        <v>0.11517613422447598</v>
      </c>
      <c r="L559" s="74">
        <f t="shared" si="131"/>
        <v>115176.13422447597</v>
      </c>
      <c r="M559" s="75">
        <f t="shared" si="132"/>
        <v>37825.531262591838</v>
      </c>
      <c r="N559" s="75">
        <f t="shared" si="133"/>
        <v>62170.24463680094</v>
      </c>
      <c r="O559" s="75">
        <f t="shared" si="134"/>
        <v>1812.4003408738579</v>
      </c>
      <c r="P559" s="75">
        <f t="shared" si="135"/>
        <v>15923.328721869533</v>
      </c>
      <c r="Q559" s="75">
        <f t="shared" si="136"/>
        <v>383.14196494879246</v>
      </c>
      <c r="R559" s="75">
        <f t="shared" si="137"/>
        <v>8370.1718464490641</v>
      </c>
      <c r="S559" s="76">
        <f t="shared" si="129"/>
        <v>126484.81877353405</v>
      </c>
      <c r="T559" s="76"/>
      <c r="U559" s="115">
        <f t="shared" si="138"/>
        <v>36547.758717013028</v>
      </c>
      <c r="V559" s="115">
        <f t="shared" si="139"/>
        <v>15829.511791193245</v>
      </c>
      <c r="W559" s="115">
        <f t="shared" si="140"/>
        <v>59490.159872011332</v>
      </c>
      <c r="X559" s="115">
        <f t="shared" si="141"/>
        <v>8436.7251306744874</v>
      </c>
      <c r="Y559" s="115">
        <f t="shared" si="142"/>
        <v>798.90632036883312</v>
      </c>
      <c r="Z559" s="115">
        <f t="shared" si="143"/>
        <v>359.56346912684319</v>
      </c>
      <c r="AA559" s="12">
        <f t="shared" si="144"/>
        <v>121462.62530038778</v>
      </c>
    </row>
    <row r="560" spans="1:27" x14ac:dyDescent="0.2">
      <c r="A560" s="72">
        <v>2004</v>
      </c>
      <c r="B560" s="72">
        <v>1</v>
      </c>
      <c r="C560" s="72">
        <v>24</v>
      </c>
      <c r="D560" s="72">
        <v>6</v>
      </c>
      <c r="E560" s="11">
        <v>3.9394903763582602E-2</v>
      </c>
      <c r="F560" s="11">
        <v>5.4866478439662483E-2</v>
      </c>
      <c r="G560" s="11">
        <v>1.732673487896111E-3</v>
      </c>
      <c r="H560" s="11">
        <v>1.5878415855310406E-2</v>
      </c>
      <c r="I560" s="11">
        <v>4.1576859709734819E-4</v>
      </c>
      <c r="J560" s="11">
        <v>6.0675838480882434E-3</v>
      </c>
      <c r="K560" s="126">
        <f t="shared" si="130"/>
        <v>0.1183558239916372</v>
      </c>
      <c r="L560" s="74">
        <f t="shared" si="131"/>
        <v>118355.8239916372</v>
      </c>
      <c r="M560" s="75">
        <f t="shared" si="132"/>
        <v>39564.068058122692</v>
      </c>
      <c r="N560" s="75">
        <f t="shared" si="133"/>
        <v>63160.088779167731</v>
      </c>
      <c r="O560" s="75">
        <f t="shared" si="134"/>
        <v>1812.4003408738579</v>
      </c>
      <c r="P560" s="75">
        <f t="shared" si="135"/>
        <v>16495.135626994201</v>
      </c>
      <c r="Q560" s="75">
        <f t="shared" si="136"/>
        <v>383.14196494879246</v>
      </c>
      <c r="R560" s="75">
        <f t="shared" si="137"/>
        <v>8423.330007536546</v>
      </c>
      <c r="S560" s="76">
        <f t="shared" si="129"/>
        <v>129838.16477764382</v>
      </c>
      <c r="T560" s="76"/>
      <c r="U560" s="115">
        <f t="shared" si="138"/>
        <v>38227.566540004511</v>
      </c>
      <c r="V560" s="115">
        <f t="shared" si="139"/>
        <v>16397.949729331467</v>
      </c>
      <c r="W560" s="115">
        <f t="shared" si="140"/>
        <v>60437.333019258644</v>
      </c>
      <c r="X560" s="115">
        <f t="shared" si="141"/>
        <v>8490.3059653066302</v>
      </c>
      <c r="Y560" s="115">
        <f t="shared" si="142"/>
        <v>798.90632036883312</v>
      </c>
      <c r="Z560" s="115">
        <f t="shared" si="143"/>
        <v>359.56346912684319</v>
      </c>
      <c r="AA560" s="12">
        <f t="shared" si="144"/>
        <v>124711.62504339693</v>
      </c>
    </row>
    <row r="561" spans="1:27" x14ac:dyDescent="0.2">
      <c r="A561" s="72">
        <v>2004</v>
      </c>
      <c r="B561" s="72">
        <v>1</v>
      </c>
      <c r="C561" s="72">
        <v>24</v>
      </c>
      <c r="D561" s="72">
        <v>7</v>
      </c>
      <c r="E561" s="11">
        <v>4.2530672029344047E-2</v>
      </c>
      <c r="F561" s="11">
        <v>5.7973804149401835E-2</v>
      </c>
      <c r="G561" s="11">
        <v>1.732673487896111E-3</v>
      </c>
      <c r="H561" s="11">
        <v>1.6924252320452051E-2</v>
      </c>
      <c r="I561" s="11">
        <v>4.1576859709734819E-4</v>
      </c>
      <c r="J561" s="11">
        <v>6.2726882659517886E-3</v>
      </c>
      <c r="K561" s="126">
        <f t="shared" si="130"/>
        <v>0.12584985885014321</v>
      </c>
      <c r="L561" s="74">
        <f t="shared" si="131"/>
        <v>125849.85885014321</v>
      </c>
      <c r="M561" s="75">
        <f t="shared" si="132"/>
        <v>42713.30151800422</v>
      </c>
      <c r="N561" s="75">
        <f t="shared" si="133"/>
        <v>66737.117472721613</v>
      </c>
      <c r="O561" s="75">
        <f t="shared" si="134"/>
        <v>1812.4003408738579</v>
      </c>
      <c r="P561" s="75">
        <f t="shared" si="135"/>
        <v>17581.592518750069</v>
      </c>
      <c r="Q561" s="75">
        <f t="shared" si="136"/>
        <v>383.14196494879246</v>
      </c>
      <c r="R561" s="75">
        <f t="shared" si="137"/>
        <v>8708.0664431463592</v>
      </c>
      <c r="S561" s="76">
        <f t="shared" si="129"/>
        <v>137935.62025844492</v>
      </c>
      <c r="T561" s="76"/>
      <c r="U561" s="115">
        <f t="shared" si="138"/>
        <v>41270.416720647489</v>
      </c>
      <c r="V561" s="115">
        <f t="shared" si="139"/>
        <v>17478.005443753311</v>
      </c>
      <c r="W561" s="115">
        <f t="shared" si="140"/>
        <v>63860.160291202963</v>
      </c>
      <c r="X561" s="115">
        <f t="shared" si="141"/>
        <v>8777.306409980547</v>
      </c>
      <c r="Y561" s="115">
        <f t="shared" si="142"/>
        <v>798.90632036883312</v>
      </c>
      <c r="Z561" s="115">
        <f t="shared" si="143"/>
        <v>359.56346912684319</v>
      </c>
      <c r="AA561" s="12">
        <f t="shared" si="144"/>
        <v>132544.35865508</v>
      </c>
    </row>
    <row r="562" spans="1:27" x14ac:dyDescent="0.2">
      <c r="A562" s="72">
        <v>2004</v>
      </c>
      <c r="B562" s="72">
        <v>1</v>
      </c>
      <c r="C562" s="72">
        <v>24</v>
      </c>
      <c r="D562" s="72">
        <v>8</v>
      </c>
      <c r="E562" s="11">
        <v>5.070061742832592E-2</v>
      </c>
      <c r="F562" s="11">
        <v>6.2618432855386541E-2</v>
      </c>
      <c r="G562" s="11">
        <v>1.242574415605497E-3</v>
      </c>
      <c r="H562" s="11">
        <v>1.7138828933363669E-2</v>
      </c>
      <c r="I562" s="11">
        <v>4.109344277894419E-4</v>
      </c>
      <c r="J562" s="11">
        <v>6.4400025297542598E-3</v>
      </c>
      <c r="K562" s="126">
        <f t="shared" si="130"/>
        <v>0.13855139059022534</v>
      </c>
      <c r="L562" s="74">
        <f t="shared" si="131"/>
        <v>138551.39059022535</v>
      </c>
      <c r="M562" s="75">
        <f t="shared" si="132"/>
        <v>50918.329197124251</v>
      </c>
      <c r="N562" s="75">
        <f t="shared" si="133"/>
        <v>72083.827700148948</v>
      </c>
      <c r="O562" s="75">
        <f t="shared" si="134"/>
        <v>1299.7499587409668</v>
      </c>
      <c r="P562" s="75">
        <f t="shared" si="135"/>
        <v>17804.50331568416</v>
      </c>
      <c r="Q562" s="75">
        <f t="shared" si="136"/>
        <v>378.68714767673981</v>
      </c>
      <c r="R562" s="75">
        <f t="shared" si="137"/>
        <v>8940.3406554624016</v>
      </c>
      <c r="S562" s="76">
        <f t="shared" si="129"/>
        <v>151425.43797483749</v>
      </c>
      <c r="T562" s="76"/>
      <c r="U562" s="115">
        <f t="shared" si="138"/>
        <v>49198.272903316865</v>
      </c>
      <c r="V562" s="115">
        <f t="shared" si="139"/>
        <v>17699.60289677871</v>
      </c>
      <c r="W562" s="115">
        <f t="shared" si="140"/>
        <v>68976.380246218047</v>
      </c>
      <c r="X562" s="115">
        <f t="shared" si="141"/>
        <v>9011.4274913877016</v>
      </c>
      <c r="Y562" s="115">
        <f t="shared" si="142"/>
        <v>572.92996117879181</v>
      </c>
      <c r="Z562" s="115">
        <f t="shared" si="143"/>
        <v>355.38280060393811</v>
      </c>
      <c r="AA562" s="12">
        <f t="shared" si="144"/>
        <v>145813.99629948405</v>
      </c>
    </row>
    <row r="563" spans="1:27" x14ac:dyDescent="0.2">
      <c r="A563" s="72">
        <v>2004</v>
      </c>
      <c r="B563" s="72">
        <v>1</v>
      </c>
      <c r="C563" s="72">
        <v>24</v>
      </c>
      <c r="D563" s="72">
        <v>9</v>
      </c>
      <c r="E563" s="11">
        <v>5.4421441613058424E-2</v>
      </c>
      <c r="F563" s="11">
        <v>6.4376932240700041E-2</v>
      </c>
      <c r="G563" s="11">
        <v>0</v>
      </c>
      <c r="H563" s="11">
        <v>2.0490265546587116E-2</v>
      </c>
      <c r="I563" s="11">
        <v>3.9867809954414416E-4</v>
      </c>
      <c r="J563" s="11">
        <v>6.5167499141885856E-3</v>
      </c>
      <c r="K563" s="126">
        <f t="shared" si="130"/>
        <v>0.14620406741407829</v>
      </c>
      <c r="L563" s="74">
        <f t="shared" si="131"/>
        <v>146204.06741407828</v>
      </c>
      <c r="M563" s="75">
        <f t="shared" si="132"/>
        <v>54655.130844375642</v>
      </c>
      <c r="N563" s="75">
        <f t="shared" si="133"/>
        <v>74108.141642890056</v>
      </c>
      <c r="O563" s="75">
        <f t="shared" si="134"/>
        <v>0</v>
      </c>
      <c r="P563" s="75">
        <f t="shared" si="135"/>
        <v>21286.11017018068</v>
      </c>
      <c r="Q563" s="75">
        <f t="shared" si="136"/>
        <v>367.39261095668724</v>
      </c>
      <c r="R563" s="75">
        <f t="shared" si="137"/>
        <v>9046.8852970348926</v>
      </c>
      <c r="S563" s="76">
        <f t="shared" si="129"/>
        <v>159463.66056543795</v>
      </c>
      <c r="T563" s="76"/>
      <c r="U563" s="115">
        <f t="shared" si="138"/>
        <v>52808.842812539668</v>
      </c>
      <c r="V563" s="115">
        <f t="shared" si="139"/>
        <v>21160.696850071239</v>
      </c>
      <c r="W563" s="115">
        <f t="shared" si="140"/>
        <v>70913.428440066156</v>
      </c>
      <c r="X563" s="115">
        <f t="shared" si="141"/>
        <v>9118.8192954729057</v>
      </c>
      <c r="Y563" s="115">
        <f t="shared" si="142"/>
        <v>0</v>
      </c>
      <c r="Z563" s="115">
        <f t="shared" si="143"/>
        <v>344.78332788424945</v>
      </c>
      <c r="AA563" s="12">
        <f t="shared" si="144"/>
        <v>154346.57072603423</v>
      </c>
    </row>
    <row r="564" spans="1:27" x14ac:dyDescent="0.2">
      <c r="A564" s="72">
        <v>2004</v>
      </c>
      <c r="B564" s="72">
        <v>1</v>
      </c>
      <c r="C564" s="72">
        <v>24</v>
      </c>
      <c r="D564" s="72">
        <v>10</v>
      </c>
      <c r="E564" s="11">
        <v>5.7550681192815513E-2</v>
      </c>
      <c r="F564" s="11">
        <v>6.5210489783145448E-2</v>
      </c>
      <c r="G564" s="11">
        <v>0</v>
      </c>
      <c r="H564" s="11">
        <v>2.1811090918767661E-2</v>
      </c>
      <c r="I564" s="11">
        <v>3.9867809954414416E-4</v>
      </c>
      <c r="J564" s="11">
        <v>6.8510448465661554E-3</v>
      </c>
      <c r="K564" s="126">
        <f t="shared" si="130"/>
        <v>0.15182198484083889</v>
      </c>
      <c r="L564" s="74">
        <f t="shared" si="131"/>
        <v>151821.98484083888</v>
      </c>
      <c r="M564" s="75">
        <f t="shared" si="132"/>
        <v>57797.807583647918</v>
      </c>
      <c r="N564" s="75">
        <f t="shared" si="133"/>
        <v>75067.699644070934</v>
      </c>
      <c r="O564" s="75">
        <f t="shared" si="134"/>
        <v>0</v>
      </c>
      <c r="P564" s="75">
        <f t="shared" si="135"/>
        <v>22658.236574491133</v>
      </c>
      <c r="Q564" s="75">
        <f t="shared" si="136"/>
        <v>367.39261095668724</v>
      </c>
      <c r="R564" s="75">
        <f t="shared" si="137"/>
        <v>9510.9706077225401</v>
      </c>
      <c r="S564" s="76">
        <f t="shared" si="129"/>
        <v>165402.10702088921</v>
      </c>
      <c r="T564" s="76"/>
      <c r="U564" s="115">
        <f t="shared" si="138"/>
        <v>55845.357763119697</v>
      </c>
      <c r="V564" s="115">
        <f t="shared" si="139"/>
        <v>22524.738971880164</v>
      </c>
      <c r="W564" s="115">
        <f t="shared" si="140"/>
        <v>71831.621045390522</v>
      </c>
      <c r="X564" s="115">
        <f t="shared" si="141"/>
        <v>9586.5946620104987</v>
      </c>
      <c r="Y564" s="115">
        <f t="shared" si="142"/>
        <v>0</v>
      </c>
      <c r="Z564" s="115">
        <f t="shared" si="143"/>
        <v>344.78332788424945</v>
      </c>
      <c r="AA564" s="12">
        <f t="shared" si="144"/>
        <v>160133.09577028512</v>
      </c>
    </row>
    <row r="565" spans="1:27" x14ac:dyDescent="0.2">
      <c r="A565" s="72">
        <v>2004</v>
      </c>
      <c r="B565" s="72">
        <v>1</v>
      </c>
      <c r="C565" s="72">
        <v>24</v>
      </c>
      <c r="D565" s="72">
        <v>11</v>
      </c>
      <c r="E565" s="11">
        <v>5.9514745584049386E-2</v>
      </c>
      <c r="F565" s="11">
        <v>6.560200751163818E-2</v>
      </c>
      <c r="G565" s="11">
        <v>0</v>
      </c>
      <c r="H565" s="11">
        <v>2.1931166990370041E-2</v>
      </c>
      <c r="I565" s="11">
        <v>3.9867809954414416E-4</v>
      </c>
      <c r="J565" s="11">
        <v>7.1309008233142448E-3</v>
      </c>
      <c r="K565" s="126">
        <f t="shared" si="130"/>
        <v>0.15457749900891599</v>
      </c>
      <c r="L565" s="74">
        <f t="shared" si="131"/>
        <v>154577.499008916</v>
      </c>
      <c r="M565" s="75">
        <f t="shared" si="132"/>
        <v>59770.305795894994</v>
      </c>
      <c r="N565" s="75">
        <f t="shared" si="133"/>
        <v>75518.399145724077</v>
      </c>
      <c r="O565" s="75">
        <f t="shared" si="134"/>
        <v>0</v>
      </c>
      <c r="P565" s="75">
        <f t="shared" si="135"/>
        <v>22782.976416594182</v>
      </c>
      <c r="Q565" s="75">
        <f t="shared" si="136"/>
        <v>367.39261095668724</v>
      </c>
      <c r="R565" s="75">
        <f t="shared" si="137"/>
        <v>9899.4809778715025</v>
      </c>
      <c r="S565" s="76">
        <f t="shared" si="129"/>
        <v>168338.55494704144</v>
      </c>
      <c r="T565" s="76"/>
      <c r="U565" s="115">
        <f t="shared" si="138"/>
        <v>57751.223624737897</v>
      </c>
      <c r="V565" s="115">
        <f t="shared" si="139"/>
        <v>22648.743872858555</v>
      </c>
      <c r="W565" s="115">
        <f t="shared" si="140"/>
        <v>72262.891431476644</v>
      </c>
      <c r="X565" s="115">
        <f t="shared" si="141"/>
        <v>9978.1941731667648</v>
      </c>
      <c r="Y565" s="115">
        <f t="shared" si="142"/>
        <v>0</v>
      </c>
      <c r="Z565" s="115">
        <f t="shared" si="143"/>
        <v>344.78332788424945</v>
      </c>
      <c r="AA565" s="12">
        <f t="shared" si="144"/>
        <v>162985.83643012409</v>
      </c>
    </row>
    <row r="566" spans="1:27" x14ac:dyDescent="0.2">
      <c r="A566" s="72">
        <v>2004</v>
      </c>
      <c r="B566" s="72">
        <v>1</v>
      </c>
      <c r="C566" s="72">
        <v>24</v>
      </c>
      <c r="D566" s="72">
        <v>12</v>
      </c>
      <c r="E566" s="11">
        <v>6.2949050633677089E-2</v>
      </c>
      <c r="F566" s="11">
        <v>6.5549508337146428E-2</v>
      </c>
      <c r="G566" s="11">
        <v>0</v>
      </c>
      <c r="H566" s="11">
        <v>2.2412300795191405E-2</v>
      </c>
      <c r="I566" s="11">
        <v>3.9867809954414416E-4</v>
      </c>
      <c r="J566" s="11">
        <v>7.2477704864994828E-3</v>
      </c>
      <c r="K566" s="126">
        <f t="shared" si="130"/>
        <v>0.15855730835205856</v>
      </c>
      <c r="L566" s="74">
        <f t="shared" si="131"/>
        <v>158557.30835205855</v>
      </c>
      <c r="M566" s="75">
        <f t="shared" si="132"/>
        <v>63219.357976127263</v>
      </c>
      <c r="N566" s="75">
        <f t="shared" si="133"/>
        <v>75457.964202275354</v>
      </c>
      <c r="O566" s="75">
        <f t="shared" si="134"/>
        <v>0</v>
      </c>
      <c r="P566" s="75">
        <f t="shared" si="135"/>
        <v>23282.797522023022</v>
      </c>
      <c r="Q566" s="75">
        <f t="shared" si="136"/>
        <v>367.39261095668724</v>
      </c>
      <c r="R566" s="75">
        <f t="shared" si="137"/>
        <v>10061.725417425327</v>
      </c>
      <c r="S566" s="76">
        <f t="shared" si="129"/>
        <v>172389.23772880767</v>
      </c>
      <c r="T566" s="76"/>
      <c r="U566" s="115">
        <f t="shared" si="138"/>
        <v>61083.764442483953</v>
      </c>
      <c r="V566" s="115">
        <f t="shared" si="139"/>
        <v>23145.620136614049</v>
      </c>
      <c r="W566" s="115">
        <f t="shared" si="140"/>
        <v>72205.061766037426</v>
      </c>
      <c r="X566" s="115">
        <f t="shared" si="141"/>
        <v>10141.728657954751</v>
      </c>
      <c r="Y566" s="115">
        <f t="shared" si="142"/>
        <v>0</v>
      </c>
      <c r="Z566" s="115">
        <f t="shared" si="143"/>
        <v>344.78332788424945</v>
      </c>
      <c r="AA566" s="12">
        <f t="shared" si="144"/>
        <v>166920.95833097442</v>
      </c>
    </row>
    <row r="567" spans="1:27" x14ac:dyDescent="0.2">
      <c r="A567" s="72">
        <v>2004</v>
      </c>
      <c r="B567" s="72">
        <v>1</v>
      </c>
      <c r="C567" s="72">
        <v>24</v>
      </c>
      <c r="D567" s="72">
        <v>13</v>
      </c>
      <c r="E567" s="11">
        <v>6.4615700855587974E-2</v>
      </c>
      <c r="F567" s="11">
        <v>6.3763834654284035E-2</v>
      </c>
      <c r="G567" s="11">
        <v>0</v>
      </c>
      <c r="H567" s="11">
        <v>1.6621538953711275E-2</v>
      </c>
      <c r="I567" s="11">
        <v>3.9867809954414416E-4</v>
      </c>
      <c r="J567" s="11">
        <v>7.4189130174775993E-3</v>
      </c>
      <c r="K567" s="126">
        <f t="shared" si="130"/>
        <v>0.15281866558060503</v>
      </c>
      <c r="L567" s="74">
        <f t="shared" si="131"/>
        <v>152818.66558060504</v>
      </c>
      <c r="M567" s="75">
        <f t="shared" si="132"/>
        <v>64893.164903147175</v>
      </c>
      <c r="N567" s="75">
        <f t="shared" si="133"/>
        <v>73402.368298407717</v>
      </c>
      <c r="O567" s="75">
        <f t="shared" si="134"/>
        <v>0</v>
      </c>
      <c r="P567" s="75">
        <f t="shared" si="135"/>
        <v>17267.121724812325</v>
      </c>
      <c r="Q567" s="75">
        <f t="shared" si="136"/>
        <v>367.39261095668724</v>
      </c>
      <c r="R567" s="75">
        <f t="shared" si="137"/>
        <v>10299.314225894439</v>
      </c>
      <c r="S567" s="76">
        <f t="shared" si="129"/>
        <v>166229.36176321833</v>
      </c>
      <c r="T567" s="76"/>
      <c r="U567" s="115">
        <f t="shared" si="138"/>
        <v>62701.029016586253</v>
      </c>
      <c r="V567" s="115">
        <f t="shared" si="139"/>
        <v>17165.387446124045</v>
      </c>
      <c r="W567" s="115">
        <f t="shared" si="140"/>
        <v>70238.080138930382</v>
      </c>
      <c r="X567" s="115">
        <f t="shared" si="141"/>
        <v>10381.206593169274</v>
      </c>
      <c r="Y567" s="115">
        <f t="shared" si="142"/>
        <v>0</v>
      </c>
      <c r="Z567" s="115">
        <f t="shared" si="143"/>
        <v>344.78332788424945</v>
      </c>
      <c r="AA567" s="12">
        <f t="shared" si="144"/>
        <v>160830.48652269421</v>
      </c>
    </row>
    <row r="568" spans="1:27" x14ac:dyDescent="0.2">
      <c r="A568" s="72">
        <v>2004</v>
      </c>
      <c r="B568" s="72">
        <v>1</v>
      </c>
      <c r="C568" s="72">
        <v>24</v>
      </c>
      <c r="D568" s="72">
        <v>14</v>
      </c>
      <c r="E568" s="11">
        <v>6.0685318952537516E-2</v>
      </c>
      <c r="F568" s="11">
        <v>6.328802322620547E-2</v>
      </c>
      <c r="G568" s="11">
        <v>0</v>
      </c>
      <c r="H568" s="11">
        <v>1.9248247292542105E-2</v>
      </c>
      <c r="I568" s="11">
        <v>3.9867809954414416E-4</v>
      </c>
      <c r="J568" s="11">
        <v>7.4636965037064252E-3</v>
      </c>
      <c r="K568" s="126">
        <f t="shared" si="130"/>
        <v>0.15108396407453564</v>
      </c>
      <c r="L568" s="74">
        <f t="shared" si="131"/>
        <v>151083.96407453564</v>
      </c>
      <c r="M568" s="75">
        <f t="shared" si="132"/>
        <v>60945.905683023098</v>
      </c>
      <c r="N568" s="75">
        <f t="shared" si="133"/>
        <v>72854.63327158922</v>
      </c>
      <c r="O568" s="75">
        <f t="shared" si="134"/>
        <v>0</v>
      </c>
      <c r="P568" s="75">
        <f t="shared" si="135"/>
        <v>19995.851762896102</v>
      </c>
      <c r="Q568" s="75">
        <f t="shared" si="136"/>
        <v>367.39261095668724</v>
      </c>
      <c r="R568" s="75">
        <f t="shared" si="137"/>
        <v>10361.484950327398</v>
      </c>
      <c r="S568" s="76">
        <f t="shared" si="129"/>
        <v>164525.26827879253</v>
      </c>
      <c r="T568" s="76"/>
      <c r="U568" s="115">
        <f t="shared" si="138"/>
        <v>58887.110936517631</v>
      </c>
      <c r="V568" s="115">
        <f t="shared" si="139"/>
        <v>19878.040376130186</v>
      </c>
      <c r="W568" s="115">
        <f t="shared" si="140"/>
        <v>69713.957312917817</v>
      </c>
      <c r="X568" s="115">
        <f t="shared" si="141"/>
        <v>10443.871652243099</v>
      </c>
      <c r="Y568" s="115">
        <f t="shared" si="142"/>
        <v>0</v>
      </c>
      <c r="Z568" s="115">
        <f t="shared" si="143"/>
        <v>344.78332788424945</v>
      </c>
      <c r="AA568" s="12">
        <f t="shared" si="144"/>
        <v>159267.76360569301</v>
      </c>
    </row>
    <row r="569" spans="1:27" x14ac:dyDescent="0.2">
      <c r="A569" s="72">
        <v>2004</v>
      </c>
      <c r="B569" s="72">
        <v>1</v>
      </c>
      <c r="C569" s="72">
        <v>24</v>
      </c>
      <c r="D569" s="72">
        <v>15</v>
      </c>
      <c r="E569" s="11">
        <v>5.8442850253061049E-2</v>
      </c>
      <c r="F569" s="11">
        <v>6.2431662780947188E-2</v>
      </c>
      <c r="G569" s="11">
        <v>0</v>
      </c>
      <c r="H569" s="11">
        <v>2.0780000635029872E-2</v>
      </c>
      <c r="I569" s="11">
        <v>3.9867809954414416E-4</v>
      </c>
      <c r="J569" s="11">
        <v>7.5650844416354319E-3</v>
      </c>
      <c r="K569" s="126">
        <f t="shared" si="130"/>
        <v>0.14961827621021767</v>
      </c>
      <c r="L569" s="74">
        <f t="shared" si="131"/>
        <v>149618.27621021768</v>
      </c>
      <c r="M569" s="75">
        <f t="shared" si="132"/>
        <v>58693.807676216638</v>
      </c>
      <c r="N569" s="75">
        <f t="shared" si="133"/>
        <v>71868.825483524939</v>
      </c>
      <c r="O569" s="75">
        <f t="shared" si="134"/>
        <v>0</v>
      </c>
      <c r="P569" s="75">
        <f t="shared" si="135"/>
        <v>21587.098607774977</v>
      </c>
      <c r="Q569" s="75">
        <f t="shared" si="136"/>
        <v>367.39261095668724</v>
      </c>
      <c r="R569" s="75">
        <f t="shared" si="137"/>
        <v>10502.236867621254</v>
      </c>
      <c r="S569" s="76">
        <f t="shared" si="129"/>
        <v>163019.36124609449</v>
      </c>
      <c r="T569" s="76"/>
      <c r="U569" s="115">
        <f t="shared" si="138"/>
        <v>56711.090354323474</v>
      </c>
      <c r="V569" s="115">
        <f t="shared" si="139"/>
        <v>21459.911926587749</v>
      </c>
      <c r="W569" s="115">
        <f t="shared" si="140"/>
        <v>68770.646517574685</v>
      </c>
      <c r="X569" s="115">
        <f t="shared" si="141"/>
        <v>10585.742722468194</v>
      </c>
      <c r="Y569" s="115">
        <f t="shared" si="142"/>
        <v>0</v>
      </c>
      <c r="Z569" s="115">
        <f t="shared" si="143"/>
        <v>344.78332788424945</v>
      </c>
      <c r="AA569" s="12">
        <f t="shared" si="144"/>
        <v>157872.17484883836</v>
      </c>
    </row>
    <row r="570" spans="1:27" x14ac:dyDescent="0.2">
      <c r="A570" s="72">
        <v>2004</v>
      </c>
      <c r="B570" s="72">
        <v>1</v>
      </c>
      <c r="C570" s="72">
        <v>24</v>
      </c>
      <c r="D570" s="72">
        <v>16</v>
      </c>
      <c r="E570" s="11">
        <v>5.9198692383883762E-2</v>
      </c>
      <c r="F570" s="11">
        <v>6.072246200782689E-2</v>
      </c>
      <c r="G570" s="11">
        <v>0</v>
      </c>
      <c r="H570" s="11">
        <v>2.0620448381055638E-2</v>
      </c>
      <c r="I570" s="11">
        <v>3.9867809954414416E-4</v>
      </c>
      <c r="J570" s="11">
        <v>7.5985471186416024E-3</v>
      </c>
      <c r="K570" s="126">
        <f t="shared" si="130"/>
        <v>0.14853882799095203</v>
      </c>
      <c r="L570" s="74">
        <f t="shared" si="131"/>
        <v>148538.82799095204</v>
      </c>
      <c r="M570" s="75">
        <f t="shared" si="132"/>
        <v>59452.895442607129</v>
      </c>
      <c r="N570" s="75">
        <f t="shared" si="133"/>
        <v>69901.262125318564</v>
      </c>
      <c r="O570" s="75">
        <f t="shared" si="134"/>
        <v>0</v>
      </c>
      <c r="P570" s="75">
        <f t="shared" si="135"/>
        <v>21421.34932315617</v>
      </c>
      <c r="Q570" s="75">
        <f t="shared" si="136"/>
        <v>367.39261095668724</v>
      </c>
      <c r="R570" s="75">
        <f t="shared" si="137"/>
        <v>10548.691466093329</v>
      </c>
      <c r="S570" s="76">
        <f t="shared" si="129"/>
        <v>161691.59096813187</v>
      </c>
      <c r="T570" s="76"/>
      <c r="U570" s="115">
        <f t="shared" si="138"/>
        <v>57444.535612196501</v>
      </c>
      <c r="V570" s="115">
        <f t="shared" si="139"/>
        <v>21295.139202172926</v>
      </c>
      <c r="W570" s="115">
        <f t="shared" si="140"/>
        <v>66887.902458550627</v>
      </c>
      <c r="X570" s="115">
        <f t="shared" si="141"/>
        <v>10632.566692818458</v>
      </c>
      <c r="Y570" s="115">
        <f t="shared" si="142"/>
        <v>0</v>
      </c>
      <c r="Z570" s="115">
        <f t="shared" si="143"/>
        <v>344.78332788424945</v>
      </c>
      <c r="AA570" s="12">
        <f t="shared" si="144"/>
        <v>156604.92729362275</v>
      </c>
    </row>
    <row r="571" spans="1:27" x14ac:dyDescent="0.2">
      <c r="A571" s="72">
        <v>2004</v>
      </c>
      <c r="B571" s="72">
        <v>1</v>
      </c>
      <c r="C571" s="72">
        <v>24</v>
      </c>
      <c r="D571" s="72">
        <v>17</v>
      </c>
      <c r="E571" s="11">
        <v>6.7926373874790266E-2</v>
      </c>
      <c r="F571" s="11">
        <v>6.0599022576777573E-2</v>
      </c>
      <c r="G571" s="11">
        <v>0</v>
      </c>
      <c r="H571" s="11">
        <v>2.0253832602031185E-2</v>
      </c>
      <c r="I571" s="11">
        <v>3.9867809954414416E-4</v>
      </c>
      <c r="J571" s="11">
        <v>7.3688020796855583E-3</v>
      </c>
      <c r="K571" s="126">
        <f t="shared" si="130"/>
        <v>0.15654670923282873</v>
      </c>
      <c r="L571" s="74">
        <f t="shared" si="131"/>
        <v>156546.70923282873</v>
      </c>
      <c r="M571" s="75">
        <f t="shared" si="132"/>
        <v>68218.054168925606</v>
      </c>
      <c r="N571" s="75">
        <f t="shared" si="133"/>
        <v>69759.163604588844</v>
      </c>
      <c r="O571" s="75">
        <f t="shared" si="134"/>
        <v>0</v>
      </c>
      <c r="P571" s="75">
        <f t="shared" si="135"/>
        <v>21040.494138790786</v>
      </c>
      <c r="Q571" s="75">
        <f t="shared" si="136"/>
        <v>367.39261095668724</v>
      </c>
      <c r="R571" s="75">
        <f t="shared" si="137"/>
        <v>10229.747660919404</v>
      </c>
      <c r="S571" s="76">
        <f t="shared" si="129"/>
        <v>169614.85218418133</v>
      </c>
      <c r="T571" s="76"/>
      <c r="U571" s="115">
        <f t="shared" si="138"/>
        <v>65913.601228800835</v>
      </c>
      <c r="V571" s="115">
        <f t="shared" si="139"/>
        <v>20916.527937094357</v>
      </c>
      <c r="W571" s="115">
        <f t="shared" si="140"/>
        <v>66751.929634811997</v>
      </c>
      <c r="X571" s="115">
        <f t="shared" si="141"/>
        <v>10311.086887415735</v>
      </c>
      <c r="Y571" s="115">
        <f t="shared" si="142"/>
        <v>0</v>
      </c>
      <c r="Z571" s="115">
        <f t="shared" si="143"/>
        <v>344.78332788424945</v>
      </c>
      <c r="AA571" s="12">
        <f t="shared" si="144"/>
        <v>164237.92901600717</v>
      </c>
    </row>
    <row r="572" spans="1:27" x14ac:dyDescent="0.2">
      <c r="A572" s="72">
        <v>2004</v>
      </c>
      <c r="B572" s="72">
        <v>1</v>
      </c>
      <c r="C572" s="72">
        <v>24</v>
      </c>
      <c r="D572" s="72">
        <v>18</v>
      </c>
      <c r="E572" s="11">
        <v>7.6397145659729188E-2</v>
      </c>
      <c r="F572" s="11">
        <v>6.1379622847303444E-2</v>
      </c>
      <c r="G572" s="11">
        <v>1.1270628497457563E-3</v>
      </c>
      <c r="H572" s="11">
        <v>1.828288106199143E-2</v>
      </c>
      <c r="I572" s="11">
        <v>4.0979506128589499E-4</v>
      </c>
      <c r="J572" s="11">
        <v>7.5271261718032386E-3</v>
      </c>
      <c r="K572" s="126">
        <f t="shared" si="130"/>
        <v>0.16512363365185895</v>
      </c>
      <c r="L572" s="74">
        <f t="shared" si="131"/>
        <v>165123.63365185895</v>
      </c>
      <c r="M572" s="75">
        <f t="shared" si="132"/>
        <v>76725.200002188358</v>
      </c>
      <c r="N572" s="75">
        <f t="shared" si="133"/>
        <v>70657.759318940647</v>
      </c>
      <c r="O572" s="75">
        <f t="shared" si="134"/>
        <v>1178.9232693493764</v>
      </c>
      <c r="P572" s="75">
        <f t="shared" si="135"/>
        <v>18992.990580284615</v>
      </c>
      <c r="Q572" s="75">
        <f t="shared" si="136"/>
        <v>377.63719074393282</v>
      </c>
      <c r="R572" s="75">
        <f t="shared" si="137"/>
        <v>10449.541257421746</v>
      </c>
      <c r="S572" s="76">
        <f t="shared" si="129"/>
        <v>178382.0516189287</v>
      </c>
      <c r="T572" s="76"/>
      <c r="U572" s="115">
        <f t="shared" si="138"/>
        <v>74133.369805905168</v>
      </c>
      <c r="V572" s="115">
        <f t="shared" si="139"/>
        <v>18881.087842375378</v>
      </c>
      <c r="W572" s="115">
        <f t="shared" si="140"/>
        <v>67611.78796445817</v>
      </c>
      <c r="X572" s="115">
        <f t="shared" si="141"/>
        <v>10532.628116579304</v>
      </c>
      <c r="Y572" s="115">
        <f t="shared" si="142"/>
        <v>519.66953982086966</v>
      </c>
      <c r="Z572" s="115">
        <f t="shared" si="143"/>
        <v>354.39745785443188</v>
      </c>
      <c r="AA572" s="12">
        <f t="shared" si="144"/>
        <v>172032.94072699334</v>
      </c>
    </row>
    <row r="573" spans="1:27" x14ac:dyDescent="0.2">
      <c r="A573" s="72">
        <v>2004</v>
      </c>
      <c r="B573" s="72">
        <v>1</v>
      </c>
      <c r="C573" s="72">
        <v>24</v>
      </c>
      <c r="D573" s="72">
        <v>19</v>
      </c>
      <c r="E573" s="11">
        <v>8.0644387825830402E-2</v>
      </c>
      <c r="F573" s="11">
        <v>6.1285396456190577E-2</v>
      </c>
      <c r="G573" s="11">
        <v>1.732673487896111E-3</v>
      </c>
      <c r="H573" s="11">
        <v>1.976872051136427E-2</v>
      </c>
      <c r="I573" s="11">
        <v>4.1576859709734819E-4</v>
      </c>
      <c r="J573" s="11">
        <v>7.494661982153406E-3</v>
      </c>
      <c r="K573" s="126">
        <f t="shared" si="130"/>
        <v>0.1713416088605321</v>
      </c>
      <c r="L573" s="74">
        <f t="shared" si="131"/>
        <v>171341.60886053208</v>
      </c>
      <c r="M573" s="75">
        <f t="shared" si="132"/>
        <v>80990.680104066269</v>
      </c>
      <c r="N573" s="75">
        <f t="shared" si="133"/>
        <v>70549.289677781257</v>
      </c>
      <c r="O573" s="75">
        <f t="shared" si="134"/>
        <v>1812.4003408738579</v>
      </c>
      <c r="P573" s="75">
        <f t="shared" si="135"/>
        <v>20536.540230368035</v>
      </c>
      <c r="Q573" s="75">
        <f t="shared" si="136"/>
        <v>383.14196494879246</v>
      </c>
      <c r="R573" s="75">
        <f t="shared" si="137"/>
        <v>10404.472810129675</v>
      </c>
      <c r="S573" s="76">
        <f t="shared" si="129"/>
        <v>184676.52512816788</v>
      </c>
      <c r="T573" s="76"/>
      <c r="U573" s="115">
        <f t="shared" si="138"/>
        <v>78254.759046770312</v>
      </c>
      <c r="V573" s="115">
        <f t="shared" si="139"/>
        <v>20415.543219957948</v>
      </c>
      <c r="W573" s="115">
        <f t="shared" si="140"/>
        <v>67507.994319579826</v>
      </c>
      <c r="X573" s="115">
        <f t="shared" si="141"/>
        <v>10487.201319036218</v>
      </c>
      <c r="Y573" s="115">
        <f t="shared" si="142"/>
        <v>798.90632036883312</v>
      </c>
      <c r="Z573" s="115">
        <f t="shared" si="143"/>
        <v>359.56346912684319</v>
      </c>
      <c r="AA573" s="12">
        <f t="shared" si="144"/>
        <v>177823.96769484002</v>
      </c>
    </row>
    <row r="574" spans="1:27" x14ac:dyDescent="0.2">
      <c r="A574" s="72">
        <v>2004</v>
      </c>
      <c r="B574" s="72">
        <v>1</v>
      </c>
      <c r="C574" s="72">
        <v>24</v>
      </c>
      <c r="D574" s="72">
        <v>20</v>
      </c>
      <c r="E574" s="11">
        <v>7.853666790559849E-2</v>
      </c>
      <c r="F574" s="11">
        <v>6.0788549124694044E-2</v>
      </c>
      <c r="G574" s="11">
        <v>1.732673487896111E-3</v>
      </c>
      <c r="H574" s="11">
        <v>2.0482384008044696E-2</v>
      </c>
      <c r="I574" s="11">
        <v>4.1576859709734819E-4</v>
      </c>
      <c r="J574" s="11">
        <v>7.3405003608190949E-3</v>
      </c>
      <c r="K574" s="126">
        <f t="shared" si="130"/>
        <v>0.1692965434841498</v>
      </c>
      <c r="L574" s="74">
        <f t="shared" si="131"/>
        <v>169296.54348414979</v>
      </c>
      <c r="M574" s="75">
        <f t="shared" si="132"/>
        <v>78873.909496579625</v>
      </c>
      <c r="N574" s="75">
        <f t="shared" si="133"/>
        <v>69977.338962892143</v>
      </c>
      <c r="O574" s="75">
        <f t="shared" si="134"/>
        <v>1812.4003408738579</v>
      </c>
      <c r="P574" s="75">
        <f t="shared" si="135"/>
        <v>21277.922511638968</v>
      </c>
      <c r="Q574" s="75">
        <f t="shared" si="136"/>
        <v>383.14196494879246</v>
      </c>
      <c r="R574" s="75">
        <f t="shared" si="137"/>
        <v>10190.457768309538</v>
      </c>
      <c r="S574" s="76">
        <f t="shared" si="129"/>
        <v>182515.17104524293</v>
      </c>
      <c r="T574" s="76"/>
      <c r="U574" s="115">
        <f t="shared" si="138"/>
        <v>76209.494410971354</v>
      </c>
      <c r="V574" s="115">
        <f t="shared" si="139"/>
        <v>21152.557431505429</v>
      </c>
      <c r="W574" s="115">
        <f t="shared" si="140"/>
        <v>66960.699714798364</v>
      </c>
      <c r="X574" s="115">
        <f t="shared" si="141"/>
        <v>10271.484591256931</v>
      </c>
      <c r="Y574" s="115">
        <f t="shared" si="142"/>
        <v>798.90632036883312</v>
      </c>
      <c r="Z574" s="115">
        <f t="shared" si="143"/>
        <v>359.56346912684319</v>
      </c>
      <c r="AA574" s="12">
        <f t="shared" si="144"/>
        <v>175752.70593802776</v>
      </c>
    </row>
    <row r="575" spans="1:27" x14ac:dyDescent="0.2">
      <c r="A575" s="72">
        <v>2004</v>
      </c>
      <c r="B575" s="72">
        <v>1</v>
      </c>
      <c r="C575" s="72">
        <v>24</v>
      </c>
      <c r="D575" s="72">
        <v>21</v>
      </c>
      <c r="E575" s="11">
        <v>7.1789086252394288E-2</v>
      </c>
      <c r="F575" s="11">
        <v>5.9588312244710687E-2</v>
      </c>
      <c r="G575" s="11">
        <v>1.732673487896111E-3</v>
      </c>
      <c r="H575" s="11">
        <v>2.1036601377018779E-2</v>
      </c>
      <c r="I575" s="11">
        <v>4.1576859709734819E-4</v>
      </c>
      <c r="J575" s="11">
        <v>7.298713823811258E-3</v>
      </c>
      <c r="K575" s="126">
        <f t="shared" si="130"/>
        <v>0.16186115578292848</v>
      </c>
      <c r="L575" s="74">
        <f t="shared" si="131"/>
        <v>161861.15578292849</v>
      </c>
      <c r="M575" s="75">
        <f t="shared" si="132"/>
        <v>72097.353286233076</v>
      </c>
      <c r="N575" s="75">
        <f t="shared" si="133"/>
        <v>68595.674419228264</v>
      </c>
      <c r="O575" s="75">
        <f t="shared" si="134"/>
        <v>1812.4003408738579</v>
      </c>
      <c r="P575" s="75">
        <f t="shared" si="135"/>
        <v>21853.665756517261</v>
      </c>
      <c r="Q575" s="75">
        <f t="shared" si="136"/>
        <v>383.14196494879246</v>
      </c>
      <c r="R575" s="75">
        <f t="shared" si="137"/>
        <v>10132.447561956964</v>
      </c>
      <c r="S575" s="76">
        <f t="shared" si="129"/>
        <v>174874.68332975823</v>
      </c>
      <c r="T575" s="76"/>
      <c r="U575" s="115">
        <f t="shared" si="138"/>
        <v>69661.854945218307</v>
      </c>
      <c r="V575" s="115">
        <f t="shared" si="139"/>
        <v>21724.908517304702</v>
      </c>
      <c r="W575" s="115">
        <f t="shared" si="140"/>
        <v>65638.59707434327</v>
      </c>
      <c r="X575" s="115">
        <f t="shared" si="141"/>
        <v>10213.013131560676</v>
      </c>
      <c r="Y575" s="115">
        <f t="shared" si="142"/>
        <v>798.90632036883312</v>
      </c>
      <c r="Z575" s="115">
        <f t="shared" si="143"/>
        <v>359.56346912684319</v>
      </c>
      <c r="AA575" s="12">
        <f t="shared" si="144"/>
        <v>168396.84345792266</v>
      </c>
    </row>
    <row r="576" spans="1:27" x14ac:dyDescent="0.2">
      <c r="A576" s="72">
        <v>2004</v>
      </c>
      <c r="B576" s="72">
        <v>1</v>
      </c>
      <c r="C576" s="72">
        <v>24</v>
      </c>
      <c r="D576" s="72">
        <v>22</v>
      </c>
      <c r="E576" s="11">
        <v>6.6508326115517574E-2</v>
      </c>
      <c r="F576" s="11">
        <v>5.7516301276003573E-2</v>
      </c>
      <c r="G576" s="11">
        <v>1.732673487896111E-3</v>
      </c>
      <c r="H576" s="11">
        <v>2.035014106654251E-2</v>
      </c>
      <c r="I576" s="11">
        <v>4.1576859709734819E-4</v>
      </c>
      <c r="J576" s="11">
        <v>7.2128096390729982E-3</v>
      </c>
      <c r="K576" s="126">
        <f t="shared" si="130"/>
        <v>0.15373602018213012</v>
      </c>
      <c r="L576" s="74">
        <f t="shared" si="131"/>
        <v>153736.02018213013</v>
      </c>
      <c r="M576" s="75">
        <f t="shared" si="132"/>
        <v>66793.917219785581</v>
      </c>
      <c r="N576" s="75">
        <f t="shared" si="133"/>
        <v>66210.458519526059</v>
      </c>
      <c r="O576" s="75">
        <f t="shared" si="134"/>
        <v>1812.4003408738579</v>
      </c>
      <c r="P576" s="75">
        <f t="shared" si="135"/>
        <v>21140.543236800178</v>
      </c>
      <c r="Q576" s="75">
        <f t="shared" si="136"/>
        <v>383.14196494879246</v>
      </c>
      <c r="R576" s="75">
        <f t="shared" si="137"/>
        <v>10013.190982205415</v>
      </c>
      <c r="S576" s="76">
        <f t="shared" si="129"/>
        <v>166353.65226413988</v>
      </c>
      <c r="T576" s="76"/>
      <c r="U576" s="115">
        <f t="shared" si="138"/>
        <v>64537.572608453942</v>
      </c>
      <c r="V576" s="115">
        <f t="shared" si="139"/>
        <v>21015.987566691954</v>
      </c>
      <c r="W576" s="115">
        <f t="shared" si="140"/>
        <v>63356.204974529115</v>
      </c>
      <c r="X576" s="115">
        <f t="shared" si="141"/>
        <v>10092.808313565807</v>
      </c>
      <c r="Y576" s="115">
        <f t="shared" si="142"/>
        <v>798.90632036883312</v>
      </c>
      <c r="Z576" s="115">
        <f t="shared" si="143"/>
        <v>359.56346912684319</v>
      </c>
      <c r="AA576" s="12">
        <f t="shared" si="144"/>
        <v>160161.0432527365</v>
      </c>
    </row>
    <row r="577" spans="1:27" x14ac:dyDescent="0.2">
      <c r="A577" s="72">
        <v>2004</v>
      </c>
      <c r="B577" s="72">
        <v>1</v>
      </c>
      <c r="C577" s="72">
        <v>24</v>
      </c>
      <c r="D577" s="72">
        <v>23</v>
      </c>
      <c r="E577" s="11">
        <v>6.2154143916467876E-2</v>
      </c>
      <c r="F577" s="11">
        <v>5.5273939023654732E-2</v>
      </c>
      <c r="G577" s="11">
        <v>1.732673487896111E-3</v>
      </c>
      <c r="H577" s="11">
        <v>1.6486048583474164E-2</v>
      </c>
      <c r="I577" s="11">
        <v>4.1576859709734819E-4</v>
      </c>
      <c r="J577" s="11">
        <v>7.0618104464159285E-3</v>
      </c>
      <c r="K577" s="126">
        <f t="shared" si="130"/>
        <v>0.14312438405500619</v>
      </c>
      <c r="L577" s="74">
        <f t="shared" si="131"/>
        <v>143124.3840550062</v>
      </c>
      <c r="M577" s="75">
        <f t="shared" si="132"/>
        <v>62421.037877460156</v>
      </c>
      <c r="N577" s="75">
        <f t="shared" si="133"/>
        <v>63629.141056456931</v>
      </c>
      <c r="O577" s="75">
        <f t="shared" si="134"/>
        <v>1812.4003408738579</v>
      </c>
      <c r="P577" s="75">
        <f t="shared" si="135"/>
        <v>17126.368890677088</v>
      </c>
      <c r="Q577" s="75">
        <f t="shared" si="136"/>
        <v>383.14196494879246</v>
      </c>
      <c r="R577" s="75">
        <f t="shared" si="137"/>
        <v>9803.5661855043636</v>
      </c>
      <c r="S577" s="76">
        <f t="shared" si="129"/>
        <v>155175.65631592119</v>
      </c>
      <c r="T577" s="76"/>
      <c r="U577" s="115">
        <f t="shared" si="138"/>
        <v>60312.412147588824</v>
      </c>
      <c r="V577" s="115">
        <f t="shared" si="139"/>
        <v>17025.463898321661</v>
      </c>
      <c r="W577" s="115">
        <f t="shared" si="140"/>
        <v>60886.165014810227</v>
      </c>
      <c r="X577" s="115">
        <f t="shared" si="141"/>
        <v>9881.5167388186801</v>
      </c>
      <c r="Y577" s="115">
        <f t="shared" si="142"/>
        <v>798.90632036883312</v>
      </c>
      <c r="Z577" s="115">
        <f t="shared" si="143"/>
        <v>359.56346912684319</v>
      </c>
      <c r="AA577" s="12">
        <f t="shared" si="144"/>
        <v>149264.02758903507</v>
      </c>
    </row>
    <row r="578" spans="1:27" x14ac:dyDescent="0.2">
      <c r="A578" s="72">
        <v>2004</v>
      </c>
      <c r="B578" s="72">
        <v>1</v>
      </c>
      <c r="C578" s="72">
        <v>24</v>
      </c>
      <c r="D578" s="72">
        <v>24</v>
      </c>
      <c r="E578" s="11">
        <v>5.2723224992782737E-2</v>
      </c>
      <c r="F578" s="11">
        <v>5.3903471710261046E-2</v>
      </c>
      <c r="G578" s="11">
        <v>1.732673487896111E-3</v>
      </c>
      <c r="H578" s="11">
        <v>1.7560293801669853E-2</v>
      </c>
      <c r="I578" s="11">
        <v>4.1576859709734819E-4</v>
      </c>
      <c r="J578" s="11">
        <v>6.7601457915247949E-3</v>
      </c>
      <c r="K578" s="126">
        <f t="shared" si="130"/>
        <v>0.1330955783812319</v>
      </c>
      <c r="L578" s="74">
        <f t="shared" si="131"/>
        <v>133095.5783812319</v>
      </c>
      <c r="M578" s="75">
        <f t="shared" si="132"/>
        <v>52949.621970810826</v>
      </c>
      <c r="N578" s="75">
        <f t="shared" si="133"/>
        <v>62051.514067364071</v>
      </c>
      <c r="O578" s="75">
        <f t="shared" si="134"/>
        <v>1812.4003408738579</v>
      </c>
      <c r="P578" s="75">
        <f t="shared" si="135"/>
        <v>18242.337935212574</v>
      </c>
      <c r="Q578" s="75">
        <f t="shared" si="136"/>
        <v>383.14196494879246</v>
      </c>
      <c r="R578" s="75">
        <f t="shared" si="137"/>
        <v>9384.7798937321841</v>
      </c>
      <c r="S578" s="76">
        <f t="shared" si="129"/>
        <v>144823.79617294233</v>
      </c>
      <c r="T578" s="76"/>
      <c r="U578" s="115">
        <f t="shared" si="138"/>
        <v>51160.947205521021</v>
      </c>
      <c r="V578" s="115">
        <f t="shared" si="139"/>
        <v>18134.857886076195</v>
      </c>
      <c r="W578" s="115">
        <f t="shared" si="140"/>
        <v>59376.547635180701</v>
      </c>
      <c r="X578" s="115">
        <f t="shared" si="141"/>
        <v>9459.4005747789615</v>
      </c>
      <c r="Y578" s="115">
        <f t="shared" si="142"/>
        <v>798.90632036883312</v>
      </c>
      <c r="Z578" s="115">
        <f t="shared" si="143"/>
        <v>359.56346912684319</v>
      </c>
      <c r="AA578" s="12">
        <f t="shared" si="144"/>
        <v>139290.22309105255</v>
      </c>
    </row>
    <row r="579" spans="1:27" x14ac:dyDescent="0.2">
      <c r="A579" s="72">
        <v>2004</v>
      </c>
      <c r="B579" s="72">
        <v>1</v>
      </c>
      <c r="C579" s="72">
        <v>25</v>
      </c>
      <c r="D579" s="72">
        <v>1</v>
      </c>
      <c r="E579" s="11">
        <v>4.417827478456033E-2</v>
      </c>
      <c r="F579" s="11">
        <v>5.451595263183065E-2</v>
      </c>
      <c r="G579" s="11">
        <v>1.732673487896111E-3</v>
      </c>
      <c r="H579" s="11">
        <v>2.0600932117288667E-2</v>
      </c>
      <c r="I579" s="11">
        <v>4.1576859709734819E-4</v>
      </c>
      <c r="J579" s="11">
        <v>6.3870313931252186E-3</v>
      </c>
      <c r="K579" s="126">
        <f t="shared" si="130"/>
        <v>0.12783063301179834</v>
      </c>
      <c r="L579" s="74">
        <f t="shared" si="131"/>
        <v>127830.63301179835</v>
      </c>
      <c r="M579" s="75">
        <f t="shared" si="132"/>
        <v>44367.97918726119</v>
      </c>
      <c r="N579" s="75">
        <f t="shared" si="133"/>
        <v>62756.577532015348</v>
      </c>
      <c r="O579" s="75">
        <f t="shared" si="134"/>
        <v>1812.4003408738579</v>
      </c>
      <c r="P579" s="75">
        <f t="shared" si="135"/>
        <v>21401.075045123533</v>
      </c>
      <c r="Q579" s="75">
        <f t="shared" si="136"/>
        <v>383.14196494879246</v>
      </c>
      <c r="R579" s="75">
        <f t="shared" si="137"/>
        <v>8866.8034162792446</v>
      </c>
      <c r="S579" s="76">
        <f t="shared" ref="S579:S642" si="145">SUM(M579:R579)</f>
        <v>139587.97748650197</v>
      </c>
      <c r="T579" s="76"/>
      <c r="U579" s="115">
        <f t="shared" si="138"/>
        <v>42869.198236513221</v>
      </c>
      <c r="V579" s="115">
        <f t="shared" si="139"/>
        <v>21274.984375956548</v>
      </c>
      <c r="W579" s="115">
        <f t="shared" si="140"/>
        <v>60051.216658554469</v>
      </c>
      <c r="X579" s="115">
        <f t="shared" si="141"/>
        <v>8937.3055396239324</v>
      </c>
      <c r="Y579" s="115">
        <f t="shared" si="142"/>
        <v>798.90632036883312</v>
      </c>
      <c r="Z579" s="115">
        <f t="shared" si="143"/>
        <v>359.56346912684319</v>
      </c>
      <c r="AA579" s="12">
        <f t="shared" si="144"/>
        <v>134291.17460014386</v>
      </c>
    </row>
    <row r="580" spans="1:27" x14ac:dyDescent="0.2">
      <c r="A580" s="72">
        <v>2004</v>
      </c>
      <c r="B580" s="72">
        <v>1</v>
      </c>
      <c r="C580" s="72">
        <v>25</v>
      </c>
      <c r="D580" s="72">
        <v>2</v>
      </c>
      <c r="E580" s="11">
        <v>4.0542811891540652E-2</v>
      </c>
      <c r="F580" s="11">
        <v>5.3489997569226351E-2</v>
      </c>
      <c r="G580" s="11">
        <v>1.732673487896111E-3</v>
      </c>
      <c r="H580" s="11">
        <v>1.9122255647477791E-2</v>
      </c>
      <c r="I580" s="11">
        <v>4.1576859709734819E-4</v>
      </c>
      <c r="J580" s="11">
        <v>6.214031679720183E-3</v>
      </c>
      <c r="K580" s="126">
        <f t="shared" ref="K580:K643" si="146">SUM(E580:J580)</f>
        <v>0.12151753887295844</v>
      </c>
      <c r="L580" s="74">
        <f t="shared" ref="L580:L643" si="147">+K580*1000000</f>
        <v>121517.53887295844</v>
      </c>
      <c r="M580" s="75">
        <f t="shared" ref="M580:M643" si="148">+E580*1000000*M$8829</f>
        <v>40716.905378694792</v>
      </c>
      <c r="N580" s="75">
        <f t="shared" ref="N580:N643" si="149">+F580*1000000*N$8829</f>
        <v>61575.539224466869</v>
      </c>
      <c r="O580" s="75">
        <f t="shared" ref="O580:O643" si="150">+G580*1000000*O$8829</f>
        <v>1812.4003408738579</v>
      </c>
      <c r="P580" s="75">
        <f t="shared" ref="P580:P643" si="151">+H580*1000000*P$8829</f>
        <v>19864.966585675546</v>
      </c>
      <c r="Q580" s="75">
        <f t="shared" ref="Q580:Q643" si="152">+I580*1000000*Q$8829</f>
        <v>383.14196494879246</v>
      </c>
      <c r="R580" s="75">
        <f t="shared" ref="R580:R643" si="153">+J580*1000000*R$8829</f>
        <v>8626.6363722458937</v>
      </c>
      <c r="S580" s="76">
        <f t="shared" si="145"/>
        <v>132979.58986690576</v>
      </c>
      <c r="T580" s="76"/>
      <c r="U580" s="115">
        <f t="shared" ref="U580:U643" si="154">M580*U$1</f>
        <v>39341.460220432622</v>
      </c>
      <c r="V580" s="115">
        <f t="shared" ref="V580:V643" si="155">P580*V$1</f>
        <v>19747.926347066674</v>
      </c>
      <c r="W580" s="115">
        <f t="shared" ref="W580:W643" si="156">N580*W$1</f>
        <v>58921.091497531073</v>
      </c>
      <c r="X580" s="115">
        <f t="shared" ref="X580:X643" si="157">R580*X$1</f>
        <v>8695.2288686633983</v>
      </c>
      <c r="Y580" s="115">
        <f t="shared" ref="Y580:Y643" si="158">O580*Y$1</f>
        <v>798.90632036883312</v>
      </c>
      <c r="Z580" s="115">
        <f t="shared" ref="Z580:Z643" si="159">Q580*Z$1</f>
        <v>359.56346912684319</v>
      </c>
      <c r="AA580" s="12">
        <f t="shared" ref="AA580:AA643" si="160">SUM(U580:Z580)</f>
        <v>127864.17672318945</v>
      </c>
    </row>
    <row r="581" spans="1:27" x14ac:dyDescent="0.2">
      <c r="A581" s="72">
        <v>2004</v>
      </c>
      <c r="B581" s="72">
        <v>1</v>
      </c>
      <c r="C581" s="72">
        <v>25</v>
      </c>
      <c r="D581" s="72">
        <v>3</v>
      </c>
      <c r="E581" s="11">
        <v>3.8617037943957482E-2</v>
      </c>
      <c r="F581" s="11">
        <v>5.2871438829739548E-2</v>
      </c>
      <c r="G581" s="11">
        <v>1.732673487896111E-3</v>
      </c>
      <c r="H581" s="11">
        <v>1.7864185655092225E-2</v>
      </c>
      <c r="I581" s="11">
        <v>4.1576859709734819E-4</v>
      </c>
      <c r="J581" s="11">
        <v>6.0182454181499801E-3</v>
      </c>
      <c r="K581" s="126">
        <f t="shared" si="146"/>
        <v>0.11751934993193271</v>
      </c>
      <c r="L581" s="74">
        <f t="shared" si="147"/>
        <v>117519.34993193271</v>
      </c>
      <c r="M581" s="75">
        <f t="shared" si="148"/>
        <v>38782.862031768971</v>
      </c>
      <c r="N581" s="75">
        <f t="shared" si="149"/>
        <v>60863.479219666653</v>
      </c>
      <c r="O581" s="75">
        <f t="shared" si="150"/>
        <v>1812.4003408738579</v>
      </c>
      <c r="P581" s="75">
        <f t="shared" si="151"/>
        <v>18558.032988410479</v>
      </c>
      <c r="Q581" s="75">
        <f t="shared" si="152"/>
        <v>383.14196494879246</v>
      </c>
      <c r="R581" s="75">
        <f t="shared" si="153"/>
        <v>8354.8358774464177</v>
      </c>
      <c r="S581" s="76">
        <f t="shared" si="145"/>
        <v>128754.75242311518</v>
      </c>
      <c r="T581" s="76"/>
      <c r="U581" s="115">
        <f t="shared" si="154"/>
        <v>37472.750192251362</v>
      </c>
      <c r="V581" s="115">
        <f t="shared" si="155"/>
        <v>18448.692929885481</v>
      </c>
      <c r="W581" s="115">
        <f t="shared" si="156"/>
        <v>58239.727546472161</v>
      </c>
      <c r="X581" s="115">
        <f t="shared" si="157"/>
        <v>8421.2672216301507</v>
      </c>
      <c r="Y581" s="115">
        <f t="shared" si="158"/>
        <v>798.90632036883312</v>
      </c>
      <c r="Z581" s="115">
        <f t="shared" si="159"/>
        <v>359.56346912684319</v>
      </c>
      <c r="AA581" s="12">
        <f t="shared" si="160"/>
        <v>123740.90767973482</v>
      </c>
    </row>
    <row r="582" spans="1:27" x14ac:dyDescent="0.2">
      <c r="A582" s="72">
        <v>2004</v>
      </c>
      <c r="B582" s="72">
        <v>1</v>
      </c>
      <c r="C582" s="72">
        <v>25</v>
      </c>
      <c r="D582" s="72">
        <v>4</v>
      </c>
      <c r="E582" s="11">
        <v>3.8508927422791314E-2</v>
      </c>
      <c r="F582" s="11">
        <v>5.2253320700001209E-2</v>
      </c>
      <c r="G582" s="11">
        <v>1.732673487896111E-3</v>
      </c>
      <c r="H582" s="11">
        <v>1.7661525756322582E-2</v>
      </c>
      <c r="I582" s="11">
        <v>4.1576859709734819E-4</v>
      </c>
      <c r="J582" s="11">
        <v>5.8955335460243313E-3</v>
      </c>
      <c r="K582" s="126">
        <f t="shared" si="146"/>
        <v>0.1164677495101329</v>
      </c>
      <c r="L582" s="74">
        <f t="shared" si="147"/>
        <v>116467.7495101329</v>
      </c>
      <c r="M582" s="75">
        <f t="shared" si="148"/>
        <v>38674.287276950767</v>
      </c>
      <c r="N582" s="75">
        <f t="shared" si="149"/>
        <v>60151.926427131963</v>
      </c>
      <c r="O582" s="75">
        <f t="shared" si="150"/>
        <v>1812.4003408738579</v>
      </c>
      <c r="P582" s="75">
        <f t="shared" si="151"/>
        <v>18347.50175237158</v>
      </c>
      <c r="Q582" s="75">
        <f t="shared" si="152"/>
        <v>383.14196494879246</v>
      </c>
      <c r="R582" s="75">
        <f t="shared" si="153"/>
        <v>8184.4809848506384</v>
      </c>
      <c r="S582" s="76">
        <f t="shared" si="145"/>
        <v>127553.73874712762</v>
      </c>
      <c r="T582" s="76"/>
      <c r="U582" s="115">
        <f t="shared" si="154"/>
        <v>37367.84316756724</v>
      </c>
      <c r="V582" s="115">
        <f t="shared" si="155"/>
        <v>18239.402099965282</v>
      </c>
      <c r="W582" s="115">
        <f t="shared" si="156"/>
        <v>57558.848942365657</v>
      </c>
      <c r="X582" s="115">
        <f t="shared" si="157"/>
        <v>8249.5577956037432</v>
      </c>
      <c r="Y582" s="115">
        <f t="shared" si="158"/>
        <v>798.90632036883312</v>
      </c>
      <c r="Z582" s="115">
        <f t="shared" si="159"/>
        <v>359.56346912684319</v>
      </c>
      <c r="AA582" s="12">
        <f t="shared" si="160"/>
        <v>122574.1217949976</v>
      </c>
    </row>
    <row r="583" spans="1:27" x14ac:dyDescent="0.2">
      <c r="A583" s="72">
        <v>2004</v>
      </c>
      <c r="B583" s="72">
        <v>1</v>
      </c>
      <c r="C583" s="72">
        <v>25</v>
      </c>
      <c r="D583" s="72">
        <v>5</v>
      </c>
      <c r="E583" s="11">
        <v>3.7209999670463546E-2</v>
      </c>
      <c r="F583" s="11">
        <v>5.2684358469351482E-2</v>
      </c>
      <c r="G583" s="11">
        <v>1.732673487896111E-3</v>
      </c>
      <c r="H583" s="11">
        <v>1.8041657461445013E-2</v>
      </c>
      <c r="I583" s="11">
        <v>4.1576859709734819E-4</v>
      </c>
      <c r="J583" s="11">
        <v>5.8384102134801177E-3</v>
      </c>
      <c r="K583" s="126">
        <f t="shared" si="146"/>
        <v>0.11592286789973363</v>
      </c>
      <c r="L583" s="74">
        <f t="shared" si="147"/>
        <v>115922.86789973364</v>
      </c>
      <c r="M583" s="75">
        <f t="shared" si="148"/>
        <v>37369.781843860037</v>
      </c>
      <c r="N583" s="75">
        <f t="shared" si="149"/>
        <v>60648.119814306905</v>
      </c>
      <c r="O583" s="75">
        <f t="shared" si="150"/>
        <v>1812.4003408738579</v>
      </c>
      <c r="P583" s="75">
        <f t="shared" si="151"/>
        <v>18742.397823192023</v>
      </c>
      <c r="Q583" s="75">
        <f t="shared" si="152"/>
        <v>383.14196494879246</v>
      </c>
      <c r="R583" s="75">
        <f t="shared" si="153"/>
        <v>8105.179455082447</v>
      </c>
      <c r="S583" s="76">
        <f t="shared" si="145"/>
        <v>127061.02124226406</v>
      </c>
      <c r="T583" s="76"/>
      <c r="U583" s="115">
        <f t="shared" si="154"/>
        <v>36107.404828112027</v>
      </c>
      <c r="V583" s="115">
        <f t="shared" si="155"/>
        <v>18631.971525525325</v>
      </c>
      <c r="W583" s="115">
        <f t="shared" si="156"/>
        <v>58033.652027071534</v>
      </c>
      <c r="X583" s="115">
        <f t="shared" si="157"/>
        <v>8169.6257199701877</v>
      </c>
      <c r="Y583" s="115">
        <f t="shared" si="158"/>
        <v>798.90632036883312</v>
      </c>
      <c r="Z583" s="115">
        <f t="shared" si="159"/>
        <v>359.56346912684319</v>
      </c>
      <c r="AA583" s="12">
        <f t="shared" si="160"/>
        <v>122101.12389017476</v>
      </c>
    </row>
    <row r="584" spans="1:27" x14ac:dyDescent="0.2">
      <c r="A584" s="72">
        <v>2004</v>
      </c>
      <c r="B584" s="72">
        <v>1</v>
      </c>
      <c r="C584" s="72">
        <v>25</v>
      </c>
      <c r="D584" s="72">
        <v>6</v>
      </c>
      <c r="E584" s="11">
        <v>3.985606858537364E-2</v>
      </c>
      <c r="F584" s="11">
        <v>5.3194071233079628E-2</v>
      </c>
      <c r="G584" s="11">
        <v>1.732673487896111E-3</v>
      </c>
      <c r="H584" s="11">
        <v>1.754572282705431E-2</v>
      </c>
      <c r="I584" s="11">
        <v>4.1576859709734819E-4</v>
      </c>
      <c r="J584" s="11">
        <v>5.8717723049344474E-3</v>
      </c>
      <c r="K584" s="126">
        <f t="shared" si="146"/>
        <v>0.1186160770354355</v>
      </c>
      <c r="L584" s="74">
        <f t="shared" si="147"/>
        <v>118616.0770354355</v>
      </c>
      <c r="M584" s="75">
        <f t="shared" si="148"/>
        <v>40027.213151834512</v>
      </c>
      <c r="N584" s="75">
        <f t="shared" si="149"/>
        <v>61234.880698629902</v>
      </c>
      <c r="O584" s="75">
        <f t="shared" si="150"/>
        <v>1812.4003408738579</v>
      </c>
      <c r="P584" s="75">
        <f t="shared" si="151"/>
        <v>18227.201022016005</v>
      </c>
      <c r="Q584" s="75">
        <f t="shared" si="152"/>
        <v>383.14196494879246</v>
      </c>
      <c r="R584" s="75">
        <f t="shared" si="153"/>
        <v>8151.4944155506046</v>
      </c>
      <c r="S584" s="76">
        <f t="shared" si="145"/>
        <v>129836.33159385368</v>
      </c>
      <c r="T584" s="76"/>
      <c r="U584" s="115">
        <f t="shared" si="154"/>
        <v>38675.066272881711</v>
      </c>
      <c r="V584" s="115">
        <f t="shared" si="155"/>
        <v>18119.8101564141</v>
      </c>
      <c r="W584" s="115">
        <f t="shared" si="156"/>
        <v>58595.118352625534</v>
      </c>
      <c r="X584" s="115">
        <f t="shared" si="157"/>
        <v>8216.3089420206015</v>
      </c>
      <c r="Y584" s="115">
        <f t="shared" si="158"/>
        <v>798.90632036883312</v>
      </c>
      <c r="Z584" s="115">
        <f t="shared" si="159"/>
        <v>359.56346912684319</v>
      </c>
      <c r="AA584" s="12">
        <f t="shared" si="160"/>
        <v>124764.77351343761</v>
      </c>
    </row>
    <row r="585" spans="1:27" x14ac:dyDescent="0.2">
      <c r="A585" s="72">
        <v>2004</v>
      </c>
      <c r="B585" s="72">
        <v>1</v>
      </c>
      <c r="C585" s="72">
        <v>25</v>
      </c>
      <c r="D585" s="72">
        <v>7</v>
      </c>
      <c r="E585" s="11">
        <v>4.4315837479127554E-2</v>
      </c>
      <c r="F585" s="11">
        <v>5.4557660036012368E-2</v>
      </c>
      <c r="G585" s="11">
        <v>1.732673487896111E-3</v>
      </c>
      <c r="H585" s="11">
        <v>1.7172320197077838E-2</v>
      </c>
      <c r="I585" s="11">
        <v>4.1576859709734819E-4</v>
      </c>
      <c r="J585" s="11">
        <v>6.0789504886308915E-3</v>
      </c>
      <c r="K585" s="126">
        <f t="shared" si="146"/>
        <v>0.12427321028584212</v>
      </c>
      <c r="L585" s="74">
        <f t="shared" si="147"/>
        <v>124273.21028584213</v>
      </c>
      <c r="M585" s="75">
        <f t="shared" si="148"/>
        <v>44506.132585040214</v>
      </c>
      <c r="N585" s="75">
        <f t="shared" si="149"/>
        <v>62804.589422440622</v>
      </c>
      <c r="O585" s="75">
        <f t="shared" si="150"/>
        <v>1812.4003408738579</v>
      </c>
      <c r="P585" s="75">
        <f t="shared" si="151"/>
        <v>17839.295384510089</v>
      </c>
      <c r="Q585" s="75">
        <f t="shared" si="152"/>
        <v>383.14196494879246</v>
      </c>
      <c r="R585" s="75">
        <f t="shared" si="153"/>
        <v>8439.1097588782486</v>
      </c>
      <c r="S585" s="76">
        <f t="shared" si="145"/>
        <v>135784.66945669183</v>
      </c>
      <c r="T585" s="76"/>
      <c r="U585" s="115">
        <f t="shared" si="154"/>
        <v>43002.684717189746</v>
      </c>
      <c r="V585" s="115">
        <f t="shared" si="155"/>
        <v>17734.189977993938</v>
      </c>
      <c r="W585" s="115">
        <f t="shared" si="156"/>
        <v>60097.158813902955</v>
      </c>
      <c r="X585" s="115">
        <f t="shared" si="157"/>
        <v>8506.2111853119768</v>
      </c>
      <c r="Y585" s="115">
        <f t="shared" si="158"/>
        <v>798.90632036883312</v>
      </c>
      <c r="Z585" s="115">
        <f t="shared" si="159"/>
        <v>359.56346912684319</v>
      </c>
      <c r="AA585" s="12">
        <f t="shared" si="160"/>
        <v>130498.71448389429</v>
      </c>
    </row>
    <row r="586" spans="1:27" x14ac:dyDescent="0.2">
      <c r="A586" s="72">
        <v>2004</v>
      </c>
      <c r="B586" s="72">
        <v>1</v>
      </c>
      <c r="C586" s="72">
        <v>25</v>
      </c>
      <c r="D586" s="72">
        <v>8</v>
      </c>
      <c r="E586" s="11">
        <v>4.8863838586978049E-2</v>
      </c>
      <c r="F586" s="11">
        <v>5.6501916376186082E-2</v>
      </c>
      <c r="G586" s="11">
        <v>1.2128714415272775E-3</v>
      </c>
      <c r="H586" s="11">
        <v>1.9128700820484859E-2</v>
      </c>
      <c r="I586" s="11">
        <v>4.1064144783138699E-4</v>
      </c>
      <c r="J586" s="11">
        <v>6.3077738989486352E-3</v>
      </c>
      <c r="K586" s="126">
        <f t="shared" si="146"/>
        <v>0.1324257425719563</v>
      </c>
      <c r="L586" s="74">
        <f t="shared" si="147"/>
        <v>132425.7425719563</v>
      </c>
      <c r="M586" s="75">
        <f t="shared" si="148"/>
        <v>49073.663107243228</v>
      </c>
      <c r="N586" s="75">
        <f t="shared" si="149"/>
        <v>65042.739319191802</v>
      </c>
      <c r="O586" s="75">
        <f t="shared" si="150"/>
        <v>1268.6802386117001</v>
      </c>
      <c r="P586" s="75">
        <f t="shared" si="151"/>
        <v>19871.66209005456</v>
      </c>
      <c r="Q586" s="75">
        <f t="shared" si="152"/>
        <v>378.41715875116091</v>
      </c>
      <c r="R586" s="75">
        <f t="shared" si="153"/>
        <v>8756.7741120727405</v>
      </c>
      <c r="S586" s="76">
        <f t="shared" si="145"/>
        <v>144391.93602592521</v>
      </c>
      <c r="T586" s="76"/>
      <c r="U586" s="115">
        <f t="shared" si="154"/>
        <v>47415.920906767329</v>
      </c>
      <c r="V586" s="115">
        <f t="shared" si="155"/>
        <v>19754.582402930799</v>
      </c>
      <c r="W586" s="115">
        <f t="shared" si="156"/>
        <v>62238.824749964559</v>
      </c>
      <c r="X586" s="115">
        <f t="shared" si="157"/>
        <v>8826.4013654995451</v>
      </c>
      <c r="Y586" s="115">
        <f t="shared" si="158"/>
        <v>559.23442425818303</v>
      </c>
      <c r="Z586" s="115">
        <f t="shared" si="159"/>
        <v>355.12942675406509</v>
      </c>
      <c r="AA586" s="12">
        <f t="shared" si="160"/>
        <v>139150.09327617445</v>
      </c>
    </row>
    <row r="587" spans="1:27" x14ac:dyDescent="0.2">
      <c r="A587" s="72">
        <v>2004</v>
      </c>
      <c r="B587" s="72">
        <v>1</v>
      </c>
      <c r="C587" s="72">
        <v>25</v>
      </c>
      <c r="D587" s="72">
        <v>9</v>
      </c>
      <c r="E587" s="11">
        <v>5.7423977176748846E-2</v>
      </c>
      <c r="F587" s="11">
        <v>5.7140329017044807E-2</v>
      </c>
      <c r="G587" s="11">
        <v>0</v>
      </c>
      <c r="H587" s="11">
        <v>1.6975937145240254E-2</v>
      </c>
      <c r="I587" s="11">
        <v>3.9867809954414416E-4</v>
      </c>
      <c r="J587" s="11">
        <v>6.4806116479839077E-3</v>
      </c>
      <c r="K587" s="126">
        <f t="shared" si="146"/>
        <v>0.13841953308656196</v>
      </c>
      <c r="L587" s="74">
        <f t="shared" si="147"/>
        <v>138419.53308656198</v>
      </c>
      <c r="M587" s="75">
        <f t="shared" si="148"/>
        <v>57670.559492245469</v>
      </c>
      <c r="N587" s="75">
        <f t="shared" si="149"/>
        <v>65777.654338728244</v>
      </c>
      <c r="O587" s="75">
        <f t="shared" si="150"/>
        <v>0</v>
      </c>
      <c r="P587" s="75">
        <f t="shared" si="151"/>
        <v>17635.28478896818</v>
      </c>
      <c r="Q587" s="75">
        <f t="shared" si="152"/>
        <v>367.39261095668724</v>
      </c>
      <c r="R587" s="75">
        <f t="shared" si="153"/>
        <v>8996.7163088901107</v>
      </c>
      <c r="S587" s="76">
        <f t="shared" si="145"/>
        <v>150447.6075397887</v>
      </c>
      <c r="T587" s="76"/>
      <c r="U587" s="115">
        <f t="shared" si="154"/>
        <v>55722.408200045713</v>
      </c>
      <c r="V587" s="115">
        <f t="shared" si="155"/>
        <v>17531.381370317347</v>
      </c>
      <c r="W587" s="115">
        <f t="shared" si="156"/>
        <v>62942.058463455302</v>
      </c>
      <c r="X587" s="115">
        <f t="shared" si="157"/>
        <v>9068.2514014288718</v>
      </c>
      <c r="Y587" s="115">
        <f t="shared" si="158"/>
        <v>0</v>
      </c>
      <c r="Z587" s="115">
        <f t="shared" si="159"/>
        <v>344.78332788424945</v>
      </c>
      <c r="AA587" s="12">
        <f t="shared" si="160"/>
        <v>145608.88276313146</v>
      </c>
    </row>
    <row r="588" spans="1:27" x14ac:dyDescent="0.2">
      <c r="A588" s="72">
        <v>2004</v>
      </c>
      <c r="B588" s="72">
        <v>1</v>
      </c>
      <c r="C588" s="72">
        <v>25</v>
      </c>
      <c r="D588" s="72">
        <v>10</v>
      </c>
      <c r="E588" s="11">
        <v>6.2573173822718889E-2</v>
      </c>
      <c r="F588" s="11">
        <v>5.8025632408150452E-2</v>
      </c>
      <c r="G588" s="11">
        <v>0</v>
      </c>
      <c r="H588" s="11">
        <v>1.6405980173623533E-2</v>
      </c>
      <c r="I588" s="11">
        <v>3.9867809954414416E-4</v>
      </c>
      <c r="J588" s="11">
        <v>6.7426357261687574E-3</v>
      </c>
      <c r="K588" s="126">
        <f t="shared" si="146"/>
        <v>0.14414610023020577</v>
      </c>
      <c r="L588" s="74">
        <f t="shared" si="147"/>
        <v>144146.10023020578</v>
      </c>
      <c r="M588" s="75">
        <f t="shared" si="148"/>
        <v>62841.867125547556</v>
      </c>
      <c r="N588" s="75">
        <f t="shared" si="149"/>
        <v>66796.780084883459</v>
      </c>
      <c r="O588" s="75">
        <f t="shared" si="150"/>
        <v>0</v>
      </c>
      <c r="P588" s="75">
        <f t="shared" si="151"/>
        <v>17043.190613199098</v>
      </c>
      <c r="Q588" s="75">
        <f t="shared" si="152"/>
        <v>367.39261095668724</v>
      </c>
      <c r="R588" s="75">
        <f t="shared" si="153"/>
        <v>9360.471526078738</v>
      </c>
      <c r="S588" s="76">
        <f t="shared" si="145"/>
        <v>156409.70196066555</v>
      </c>
      <c r="T588" s="76"/>
      <c r="U588" s="115">
        <f t="shared" si="154"/>
        <v>60719.025493304638</v>
      </c>
      <c r="V588" s="115">
        <f t="shared" si="155"/>
        <v>16942.775689900729</v>
      </c>
      <c r="W588" s="115">
        <f t="shared" si="156"/>
        <v>63917.250919631813</v>
      </c>
      <c r="X588" s="115">
        <f t="shared" si="157"/>
        <v>9434.8989253469372</v>
      </c>
      <c r="Y588" s="115">
        <f t="shared" si="158"/>
        <v>0</v>
      </c>
      <c r="Z588" s="115">
        <f t="shared" si="159"/>
        <v>344.78332788424945</v>
      </c>
      <c r="AA588" s="12">
        <f t="shared" si="160"/>
        <v>151358.73435606837</v>
      </c>
    </row>
    <row r="589" spans="1:27" x14ac:dyDescent="0.2">
      <c r="A589" s="72">
        <v>2004</v>
      </c>
      <c r="B589" s="72">
        <v>1</v>
      </c>
      <c r="C589" s="72">
        <v>25</v>
      </c>
      <c r="D589" s="72">
        <v>11</v>
      </c>
      <c r="E589" s="11">
        <v>6.031949180618433E-2</v>
      </c>
      <c r="F589" s="11">
        <v>5.9304639944528656E-2</v>
      </c>
      <c r="G589" s="11">
        <v>0</v>
      </c>
      <c r="H589" s="11">
        <v>1.8850610474541504E-2</v>
      </c>
      <c r="I589" s="11">
        <v>3.9867809954414416E-4</v>
      </c>
      <c r="J589" s="11">
        <v>6.9594153010121805E-3</v>
      </c>
      <c r="K589" s="126">
        <f t="shared" si="146"/>
        <v>0.14583283562581081</v>
      </c>
      <c r="L589" s="74">
        <f t="shared" si="147"/>
        <v>145832.83562581081</v>
      </c>
      <c r="M589" s="75">
        <f t="shared" si="148"/>
        <v>60578.507650965817</v>
      </c>
      <c r="N589" s="75">
        <f t="shared" si="149"/>
        <v>68269.122247971434</v>
      </c>
      <c r="O589" s="75">
        <f t="shared" si="150"/>
        <v>0</v>
      </c>
      <c r="P589" s="75">
        <f t="shared" si="151"/>
        <v>19582.770678298311</v>
      </c>
      <c r="Q589" s="75">
        <f t="shared" si="152"/>
        <v>367.39261095668724</v>
      </c>
      <c r="R589" s="75">
        <f t="shared" si="153"/>
        <v>9661.416011316458</v>
      </c>
      <c r="S589" s="76">
        <f t="shared" si="145"/>
        <v>158459.20919950871</v>
      </c>
      <c r="T589" s="76"/>
      <c r="U589" s="115">
        <f t="shared" si="154"/>
        <v>58532.123863487031</v>
      </c>
      <c r="V589" s="115">
        <f t="shared" si="155"/>
        <v>19467.393079099955</v>
      </c>
      <c r="W589" s="115">
        <f t="shared" si="156"/>
        <v>65326.122175971679</v>
      </c>
      <c r="X589" s="115">
        <f t="shared" si="157"/>
        <v>9738.2362938168681</v>
      </c>
      <c r="Y589" s="115">
        <f t="shared" si="158"/>
        <v>0</v>
      </c>
      <c r="Z589" s="115">
        <f t="shared" si="159"/>
        <v>344.78332788424945</v>
      </c>
      <c r="AA589" s="12">
        <f t="shared" si="160"/>
        <v>153408.65874025979</v>
      </c>
    </row>
    <row r="590" spans="1:27" x14ac:dyDescent="0.2">
      <c r="A590" s="72">
        <v>2004</v>
      </c>
      <c r="B590" s="72">
        <v>1</v>
      </c>
      <c r="C590" s="72">
        <v>25</v>
      </c>
      <c r="D590" s="72">
        <v>12</v>
      </c>
      <c r="E590" s="11">
        <v>6.1254279533991977E-2</v>
      </c>
      <c r="F590" s="11">
        <v>6.0019845794075682E-2</v>
      </c>
      <c r="G590" s="11">
        <v>0</v>
      </c>
      <c r="H590" s="11">
        <v>1.8897819669007793E-2</v>
      </c>
      <c r="I590" s="11">
        <v>3.9867809954414416E-4</v>
      </c>
      <c r="J590" s="11">
        <v>7.0704092267397283E-3</v>
      </c>
      <c r="K590" s="126">
        <f t="shared" si="146"/>
        <v>0.14764103232335934</v>
      </c>
      <c r="L590" s="74">
        <f t="shared" si="147"/>
        <v>147641.03232335934</v>
      </c>
      <c r="M590" s="75">
        <f t="shared" si="148"/>
        <v>61517.309418443881</v>
      </c>
      <c r="N590" s="75">
        <f t="shared" si="149"/>
        <v>69092.438528465864</v>
      </c>
      <c r="O590" s="75">
        <f t="shared" si="150"/>
        <v>0</v>
      </c>
      <c r="P590" s="75">
        <f t="shared" si="151"/>
        <v>19631.813484120918</v>
      </c>
      <c r="Q590" s="75">
        <f t="shared" si="152"/>
        <v>367.39261095668724</v>
      </c>
      <c r="R590" s="75">
        <f t="shared" si="153"/>
        <v>9815.5034518270186</v>
      </c>
      <c r="S590" s="76">
        <f t="shared" si="145"/>
        <v>160424.45749381435</v>
      </c>
      <c r="T590" s="76"/>
      <c r="U590" s="115">
        <f t="shared" si="154"/>
        <v>59439.212259488653</v>
      </c>
      <c r="V590" s="115">
        <f t="shared" si="155"/>
        <v>19516.146934942666</v>
      </c>
      <c r="W590" s="115">
        <f t="shared" si="156"/>
        <v>66113.946277967421</v>
      </c>
      <c r="X590" s="115">
        <f t="shared" si="157"/>
        <v>9893.5489212664779</v>
      </c>
      <c r="Y590" s="115">
        <f t="shared" si="158"/>
        <v>0</v>
      </c>
      <c r="Z590" s="115">
        <f t="shared" si="159"/>
        <v>344.78332788424945</v>
      </c>
      <c r="AA590" s="12">
        <f t="shared" si="160"/>
        <v>155307.63772154949</v>
      </c>
    </row>
    <row r="591" spans="1:27" x14ac:dyDescent="0.2">
      <c r="A591" s="72">
        <v>2004</v>
      </c>
      <c r="B591" s="72">
        <v>1</v>
      </c>
      <c r="C591" s="72">
        <v>25</v>
      </c>
      <c r="D591" s="72">
        <v>13</v>
      </c>
      <c r="E591" s="11">
        <v>6.1729227347941895E-2</v>
      </c>
      <c r="F591" s="11">
        <v>6.0731240888098524E-2</v>
      </c>
      <c r="G591" s="11">
        <v>0</v>
      </c>
      <c r="H591" s="11">
        <v>2.1293680944168693E-2</v>
      </c>
      <c r="I591" s="11">
        <v>3.9867809954414416E-4</v>
      </c>
      <c r="J591" s="11">
        <v>7.1670813381546107E-3</v>
      </c>
      <c r="K591" s="126">
        <f t="shared" si="146"/>
        <v>0.15131990861790787</v>
      </c>
      <c r="L591" s="74">
        <f t="shared" si="147"/>
        <v>151319.90861790787</v>
      </c>
      <c r="M591" s="75">
        <f t="shared" si="148"/>
        <v>61994.296689384792</v>
      </c>
      <c r="N591" s="75">
        <f t="shared" si="149"/>
        <v>69911.368020085385</v>
      </c>
      <c r="O591" s="75">
        <f t="shared" si="150"/>
        <v>0</v>
      </c>
      <c r="P591" s="75">
        <f t="shared" si="151"/>
        <v>22120.730328053127</v>
      </c>
      <c r="Q591" s="75">
        <f t="shared" si="152"/>
        <v>367.39261095668724</v>
      </c>
      <c r="R591" s="75">
        <f t="shared" si="153"/>
        <v>9949.7086177316414</v>
      </c>
      <c r="S591" s="76">
        <f t="shared" si="145"/>
        <v>164343.49626621162</v>
      </c>
      <c r="T591" s="76"/>
      <c r="U591" s="115">
        <f t="shared" si="154"/>
        <v>59900.086571297077</v>
      </c>
      <c r="V591" s="115">
        <f t="shared" si="155"/>
        <v>21990.399600103916</v>
      </c>
      <c r="W591" s="115">
        <f t="shared" si="156"/>
        <v>66897.572700301171</v>
      </c>
      <c r="X591" s="115">
        <f t="shared" si="157"/>
        <v>10028.821185280294</v>
      </c>
      <c r="Y591" s="115">
        <f t="shared" si="158"/>
        <v>0</v>
      </c>
      <c r="Z591" s="115">
        <f t="shared" si="159"/>
        <v>344.78332788424945</v>
      </c>
      <c r="AA591" s="12">
        <f t="shared" si="160"/>
        <v>159161.66338486673</v>
      </c>
    </row>
    <row r="592" spans="1:27" x14ac:dyDescent="0.2">
      <c r="A592" s="72">
        <v>2004</v>
      </c>
      <c r="B592" s="72">
        <v>1</v>
      </c>
      <c r="C592" s="72">
        <v>25</v>
      </c>
      <c r="D592" s="72">
        <v>14</v>
      </c>
      <c r="E592" s="11">
        <v>5.9490180575174856E-2</v>
      </c>
      <c r="F592" s="11">
        <v>6.1032123235865814E-2</v>
      </c>
      <c r="G592" s="11">
        <v>0</v>
      </c>
      <c r="H592" s="11">
        <v>2.1601372577703948E-2</v>
      </c>
      <c r="I592" s="11">
        <v>3.9867809954414416E-4</v>
      </c>
      <c r="J592" s="11">
        <v>7.2461768679614267E-3</v>
      </c>
      <c r="K592" s="126">
        <f t="shared" si="146"/>
        <v>0.14976853135625018</v>
      </c>
      <c r="L592" s="74">
        <f t="shared" si="147"/>
        <v>149768.53135625017</v>
      </c>
      <c r="M592" s="75">
        <f t="shared" si="148"/>
        <v>59745.635303264957</v>
      </c>
      <c r="N592" s="75">
        <f t="shared" si="149"/>
        <v>70257.731707668616</v>
      </c>
      <c r="O592" s="75">
        <f t="shared" si="150"/>
        <v>0</v>
      </c>
      <c r="P592" s="75">
        <f t="shared" si="151"/>
        <v>22440.372745326007</v>
      </c>
      <c r="Q592" s="75">
        <f t="shared" si="152"/>
        <v>367.39261095668724</v>
      </c>
      <c r="R592" s="75">
        <f t="shared" si="153"/>
        <v>10059.513074722159</v>
      </c>
      <c r="S592" s="76">
        <f t="shared" si="145"/>
        <v>162870.64544193845</v>
      </c>
      <c r="T592" s="76"/>
      <c r="U592" s="115">
        <f t="shared" si="154"/>
        <v>57727.386518371488</v>
      </c>
      <c r="V592" s="115">
        <f t="shared" si="155"/>
        <v>22308.158750942606</v>
      </c>
      <c r="W592" s="115">
        <f t="shared" si="156"/>
        <v>67229.005064265017</v>
      </c>
      <c r="X592" s="115">
        <f t="shared" si="157"/>
        <v>10139.49872437347</v>
      </c>
      <c r="Y592" s="115">
        <f t="shared" si="158"/>
        <v>0</v>
      </c>
      <c r="Z592" s="115">
        <f t="shared" si="159"/>
        <v>344.78332788424945</v>
      </c>
      <c r="AA592" s="12">
        <f t="shared" si="160"/>
        <v>157748.83238583684</v>
      </c>
    </row>
    <row r="593" spans="1:27" x14ac:dyDescent="0.2">
      <c r="A593" s="72">
        <v>2004</v>
      </c>
      <c r="B593" s="72">
        <v>1</v>
      </c>
      <c r="C593" s="72">
        <v>25</v>
      </c>
      <c r="D593" s="72">
        <v>15</v>
      </c>
      <c r="E593" s="11">
        <v>5.9803129081645506E-2</v>
      </c>
      <c r="F593" s="11">
        <v>6.0810699972071523E-2</v>
      </c>
      <c r="G593" s="11">
        <v>0</v>
      </c>
      <c r="H593" s="11">
        <v>2.0465361383976879E-2</v>
      </c>
      <c r="I593" s="11">
        <v>3.9867809954414416E-4</v>
      </c>
      <c r="J593" s="11">
        <v>7.3640062849538081E-3</v>
      </c>
      <c r="K593" s="126">
        <f t="shared" si="146"/>
        <v>0.14884187482219186</v>
      </c>
      <c r="L593" s="74">
        <f t="shared" si="147"/>
        <v>148841.87482219186</v>
      </c>
      <c r="M593" s="75">
        <f t="shared" si="148"/>
        <v>60059.927631099978</v>
      </c>
      <c r="N593" s="75">
        <f t="shared" si="149"/>
        <v>70002.838129718279</v>
      </c>
      <c r="O593" s="75">
        <f t="shared" si="150"/>
        <v>0</v>
      </c>
      <c r="P593" s="75">
        <f t="shared" si="151"/>
        <v>21260.238726601176</v>
      </c>
      <c r="Q593" s="75">
        <f t="shared" si="152"/>
        <v>367.39261095668724</v>
      </c>
      <c r="R593" s="75">
        <f t="shared" si="153"/>
        <v>10223.089893563349</v>
      </c>
      <c r="S593" s="76">
        <f t="shared" si="145"/>
        <v>161913.48699193948</v>
      </c>
      <c r="T593" s="76"/>
      <c r="U593" s="115">
        <f t="shared" si="154"/>
        <v>58031.061834511267</v>
      </c>
      <c r="V593" s="115">
        <f t="shared" si="155"/>
        <v>21134.977835639635</v>
      </c>
      <c r="W593" s="115">
        <f t="shared" si="156"/>
        <v>66985.099643091264</v>
      </c>
      <c r="X593" s="115">
        <f t="shared" si="157"/>
        <v>10304.376182522519</v>
      </c>
      <c r="Y593" s="115">
        <f t="shared" si="158"/>
        <v>0</v>
      </c>
      <c r="Z593" s="115">
        <f t="shared" si="159"/>
        <v>344.78332788424945</v>
      </c>
      <c r="AA593" s="12">
        <f t="shared" si="160"/>
        <v>156800.29882364892</v>
      </c>
    </row>
    <row r="594" spans="1:27" x14ac:dyDescent="0.2">
      <c r="A594" s="72">
        <v>2004</v>
      </c>
      <c r="B594" s="72">
        <v>1</v>
      </c>
      <c r="C594" s="72">
        <v>25</v>
      </c>
      <c r="D594" s="72">
        <v>16</v>
      </c>
      <c r="E594" s="11">
        <v>6.386973634870878E-2</v>
      </c>
      <c r="F594" s="11">
        <v>6.0198730682409676E-2</v>
      </c>
      <c r="G594" s="11">
        <v>0</v>
      </c>
      <c r="H594" s="11">
        <v>1.8280580215647626E-2</v>
      </c>
      <c r="I594" s="11">
        <v>3.9867809954414416E-4</v>
      </c>
      <c r="J594" s="11">
        <v>7.4234081371189059E-3</v>
      </c>
      <c r="K594" s="126">
        <f t="shared" si="146"/>
        <v>0.15017113348342914</v>
      </c>
      <c r="L594" s="74">
        <f t="shared" si="147"/>
        <v>150171.13348342915</v>
      </c>
      <c r="M594" s="75">
        <f t="shared" si="148"/>
        <v>64143.997175863748</v>
      </c>
      <c r="N594" s="75">
        <f t="shared" si="149"/>
        <v>69298.363635192931</v>
      </c>
      <c r="O594" s="75">
        <f t="shared" si="150"/>
        <v>0</v>
      </c>
      <c r="P594" s="75">
        <f t="shared" si="151"/>
        <v>18990.600368764543</v>
      </c>
      <c r="Q594" s="75">
        <f t="shared" si="152"/>
        <v>367.39261095668724</v>
      </c>
      <c r="R594" s="75">
        <f t="shared" si="153"/>
        <v>10305.554580722664</v>
      </c>
      <c r="S594" s="76">
        <f t="shared" si="145"/>
        <v>163105.90837150058</v>
      </c>
      <c r="T594" s="76"/>
      <c r="U594" s="115">
        <f t="shared" si="154"/>
        <v>61977.168692054445</v>
      </c>
      <c r="V594" s="115">
        <f t="shared" si="155"/>
        <v>18878.711713482902</v>
      </c>
      <c r="W594" s="115">
        <f t="shared" si="156"/>
        <v>66310.994200046902</v>
      </c>
      <c r="X594" s="115">
        <f t="shared" si="157"/>
        <v>10387.496566585525</v>
      </c>
      <c r="Y594" s="115">
        <f t="shared" si="158"/>
        <v>0</v>
      </c>
      <c r="Z594" s="115">
        <f t="shared" si="159"/>
        <v>344.78332788424945</v>
      </c>
      <c r="AA594" s="12">
        <f t="shared" si="160"/>
        <v>157899.15450005402</v>
      </c>
    </row>
    <row r="595" spans="1:27" x14ac:dyDescent="0.2">
      <c r="A595" s="72">
        <v>2004</v>
      </c>
      <c r="B595" s="72">
        <v>1</v>
      </c>
      <c r="C595" s="72">
        <v>25</v>
      </c>
      <c r="D595" s="72">
        <v>17</v>
      </c>
      <c r="E595" s="11">
        <v>6.8711821870962669E-2</v>
      </c>
      <c r="F595" s="11">
        <v>6.0673370774509579E-2</v>
      </c>
      <c r="G595" s="11">
        <v>0</v>
      </c>
      <c r="H595" s="11">
        <v>2.1247223478097144E-2</v>
      </c>
      <c r="I595" s="11">
        <v>3.9867809954414416E-4</v>
      </c>
      <c r="J595" s="11">
        <v>7.1849838764367138E-3</v>
      </c>
      <c r="K595" s="126">
        <f t="shared" si="146"/>
        <v>0.15821607809955024</v>
      </c>
      <c r="L595" s="74">
        <f t="shared" si="147"/>
        <v>158216.07809955024</v>
      </c>
      <c r="M595" s="75">
        <f t="shared" si="148"/>
        <v>69006.874930188831</v>
      </c>
      <c r="N595" s="75">
        <f t="shared" si="149"/>
        <v>69844.750267025884</v>
      </c>
      <c r="O595" s="75">
        <f t="shared" si="150"/>
        <v>0</v>
      </c>
      <c r="P595" s="75">
        <f t="shared" si="151"/>
        <v>22072.468447855528</v>
      </c>
      <c r="Q595" s="75">
        <f t="shared" si="152"/>
        <v>367.39261095668724</v>
      </c>
      <c r="R595" s="75">
        <f t="shared" si="153"/>
        <v>9974.5618363600461</v>
      </c>
      <c r="S595" s="76">
        <f t="shared" si="145"/>
        <v>171266.04809238698</v>
      </c>
      <c r="T595" s="76"/>
      <c r="U595" s="115">
        <f t="shared" si="154"/>
        <v>66675.775080464096</v>
      </c>
      <c r="V595" s="115">
        <f t="shared" si="155"/>
        <v>21942.422068835356</v>
      </c>
      <c r="W595" s="115">
        <f t="shared" si="156"/>
        <v>66833.826758766329</v>
      </c>
      <c r="X595" s="115">
        <f t="shared" si="157"/>
        <v>10053.872017930686</v>
      </c>
      <c r="Y595" s="115">
        <f t="shared" si="158"/>
        <v>0</v>
      </c>
      <c r="Z595" s="115">
        <f t="shared" si="159"/>
        <v>344.78332788424945</v>
      </c>
      <c r="AA595" s="12">
        <f t="shared" si="160"/>
        <v>165850.67925388072</v>
      </c>
    </row>
    <row r="596" spans="1:27" x14ac:dyDescent="0.2">
      <c r="A596" s="72">
        <v>2004</v>
      </c>
      <c r="B596" s="72">
        <v>1</v>
      </c>
      <c r="C596" s="72">
        <v>25</v>
      </c>
      <c r="D596" s="72">
        <v>18</v>
      </c>
      <c r="E596" s="11">
        <v>8.235009005853082E-2</v>
      </c>
      <c r="F596" s="11">
        <v>6.1452238638157887E-2</v>
      </c>
      <c r="G596" s="11">
        <v>1.097359875667537E-3</v>
      </c>
      <c r="H596" s="11">
        <v>2.1760984725629269E-2</v>
      </c>
      <c r="I596" s="11">
        <v>4.0950208132784004E-4</v>
      </c>
      <c r="J596" s="11">
        <v>7.3295034127381512E-3</v>
      </c>
      <c r="K596" s="126">
        <f t="shared" si="146"/>
        <v>0.17439967879205151</v>
      </c>
      <c r="L596" s="74">
        <f t="shared" si="147"/>
        <v>174399.67879205151</v>
      </c>
      <c r="M596" s="75">
        <f t="shared" si="148"/>
        <v>82703.706733765401</v>
      </c>
      <c r="N596" s="75">
        <f t="shared" si="149"/>
        <v>70741.351704083048</v>
      </c>
      <c r="O596" s="75">
        <f t="shared" si="150"/>
        <v>1147.8535492201099</v>
      </c>
      <c r="P596" s="75">
        <f t="shared" si="151"/>
        <v>22606.184250184884</v>
      </c>
      <c r="Q596" s="75">
        <f t="shared" si="152"/>
        <v>377.36720181835386</v>
      </c>
      <c r="R596" s="75">
        <f t="shared" si="153"/>
        <v>10175.191242937875</v>
      </c>
      <c r="S596" s="76">
        <f t="shared" si="145"/>
        <v>187751.65468200968</v>
      </c>
      <c r="T596" s="76"/>
      <c r="U596" s="115">
        <f t="shared" si="154"/>
        <v>79909.918454933824</v>
      </c>
      <c r="V596" s="115">
        <f t="shared" si="155"/>
        <v>22472.993329008827</v>
      </c>
      <c r="W596" s="115">
        <f t="shared" si="156"/>
        <v>67691.776782022833</v>
      </c>
      <c r="X596" s="115">
        <f t="shared" si="157"/>
        <v>10256.096678006879</v>
      </c>
      <c r="Y596" s="115">
        <f t="shared" si="158"/>
        <v>505.97400290026093</v>
      </c>
      <c r="Z596" s="115">
        <f t="shared" si="159"/>
        <v>354.14408400455881</v>
      </c>
      <c r="AA596" s="12">
        <f t="shared" si="160"/>
        <v>181190.90333087719</v>
      </c>
    </row>
    <row r="597" spans="1:27" x14ac:dyDescent="0.2">
      <c r="A597" s="72">
        <v>2004</v>
      </c>
      <c r="B597" s="72">
        <v>1</v>
      </c>
      <c r="C597" s="72">
        <v>25</v>
      </c>
      <c r="D597" s="72">
        <v>19</v>
      </c>
      <c r="E597" s="11">
        <v>8.5869999243277262E-2</v>
      </c>
      <c r="F597" s="11">
        <v>6.1250589627734234E-2</v>
      </c>
      <c r="G597" s="11">
        <v>1.732673487896111E-3</v>
      </c>
      <c r="H597" s="11">
        <v>2.2620583462347982E-2</v>
      </c>
      <c r="I597" s="11">
        <v>4.1576859709734819E-4</v>
      </c>
      <c r="J597" s="11">
        <v>7.3863018701734E-3</v>
      </c>
      <c r="K597" s="126">
        <f t="shared" si="146"/>
        <v>0.17927591628852632</v>
      </c>
      <c r="L597" s="74">
        <f t="shared" si="147"/>
        <v>179275.91628852632</v>
      </c>
      <c r="M597" s="75">
        <f t="shared" si="148"/>
        <v>86238.73063887404</v>
      </c>
      <c r="N597" s="75">
        <f t="shared" si="149"/>
        <v>70509.221453285281</v>
      </c>
      <c r="O597" s="75">
        <f t="shared" si="150"/>
        <v>1812.4003408738579</v>
      </c>
      <c r="P597" s="75">
        <f t="shared" si="151"/>
        <v>23499.169915516599</v>
      </c>
      <c r="Q597" s="75">
        <f t="shared" si="152"/>
        <v>383.14196494879246</v>
      </c>
      <c r="R597" s="75">
        <f t="shared" si="153"/>
        <v>10254.04176447568</v>
      </c>
      <c r="S597" s="76">
        <f t="shared" si="145"/>
        <v>192696.70607797423</v>
      </c>
      <c r="T597" s="76"/>
      <c r="U597" s="115">
        <f t="shared" si="154"/>
        <v>83325.526813369623</v>
      </c>
      <c r="V597" s="115">
        <f t="shared" si="155"/>
        <v>23360.717709107867</v>
      </c>
      <c r="W597" s="115">
        <f t="shared" si="156"/>
        <v>67469.653388239138</v>
      </c>
      <c r="X597" s="115">
        <f t="shared" si="157"/>
        <v>10335.574159333262</v>
      </c>
      <c r="Y597" s="115">
        <f t="shared" si="158"/>
        <v>798.90632036883312</v>
      </c>
      <c r="Z597" s="115">
        <f t="shared" si="159"/>
        <v>359.56346912684319</v>
      </c>
      <c r="AA597" s="12">
        <f t="shared" si="160"/>
        <v>185649.94185954556</v>
      </c>
    </row>
    <row r="598" spans="1:27" x14ac:dyDescent="0.2">
      <c r="A598" s="72">
        <v>2004</v>
      </c>
      <c r="B598" s="72">
        <v>1</v>
      </c>
      <c r="C598" s="72">
        <v>25</v>
      </c>
      <c r="D598" s="72">
        <v>20</v>
      </c>
      <c r="E598" s="11">
        <v>7.9171597701899965E-2</v>
      </c>
      <c r="F598" s="11">
        <v>6.0948982601650395E-2</v>
      </c>
      <c r="G598" s="11">
        <v>1.732673487896111E-3</v>
      </c>
      <c r="H598" s="11">
        <v>2.7914701983920969E-2</v>
      </c>
      <c r="I598" s="11">
        <v>4.1576859709734819E-4</v>
      </c>
      <c r="J598" s="11">
        <v>7.3117643935756045E-3</v>
      </c>
      <c r="K598" s="126">
        <f t="shared" si="146"/>
        <v>0.17749548876604038</v>
      </c>
      <c r="L598" s="74">
        <f t="shared" si="147"/>
        <v>177495.48876604039</v>
      </c>
      <c r="M598" s="75">
        <f t="shared" si="148"/>
        <v>79511.565722972635</v>
      </c>
      <c r="N598" s="75">
        <f t="shared" si="149"/>
        <v>70162.023545097589</v>
      </c>
      <c r="O598" s="75">
        <f t="shared" si="150"/>
        <v>1812.4003408738579</v>
      </c>
      <c r="P598" s="75">
        <f t="shared" si="151"/>
        <v>28998.912700595662</v>
      </c>
      <c r="Q598" s="75">
        <f t="shared" si="152"/>
        <v>383.14196494879246</v>
      </c>
      <c r="R598" s="75">
        <f t="shared" si="153"/>
        <v>10150.565029908577</v>
      </c>
      <c r="S598" s="76">
        <f t="shared" si="145"/>
        <v>191018.60930439713</v>
      </c>
      <c r="T598" s="76"/>
      <c r="U598" s="115">
        <f t="shared" si="154"/>
        <v>76825.610170055501</v>
      </c>
      <c r="V598" s="115">
        <f t="shared" si="155"/>
        <v>28828.057157132378</v>
      </c>
      <c r="W598" s="115">
        <f t="shared" si="156"/>
        <v>67137.42276592167</v>
      </c>
      <c r="X598" s="115">
        <f t="shared" si="157"/>
        <v>10231.274655932653</v>
      </c>
      <c r="Y598" s="115">
        <f t="shared" si="158"/>
        <v>798.90632036883312</v>
      </c>
      <c r="Z598" s="115">
        <f t="shared" si="159"/>
        <v>359.56346912684319</v>
      </c>
      <c r="AA598" s="12">
        <f t="shared" si="160"/>
        <v>184180.83453853789</v>
      </c>
    </row>
    <row r="599" spans="1:27" x14ac:dyDescent="0.2">
      <c r="A599" s="72">
        <v>2004</v>
      </c>
      <c r="B599" s="72">
        <v>1</v>
      </c>
      <c r="C599" s="72">
        <v>25</v>
      </c>
      <c r="D599" s="72">
        <v>21</v>
      </c>
      <c r="E599" s="11">
        <v>7.4914229453990289E-2</v>
      </c>
      <c r="F599" s="11">
        <v>6.0228554018638393E-2</v>
      </c>
      <c r="G599" s="11">
        <v>1.732673487896111E-3</v>
      </c>
      <c r="H599" s="11">
        <v>2.4990891262926557E-2</v>
      </c>
      <c r="I599" s="11">
        <v>4.1576859709734819E-4</v>
      </c>
      <c r="J599" s="11">
        <v>7.2829582597979652E-3</v>
      </c>
      <c r="K599" s="126">
        <f t="shared" si="146"/>
        <v>0.16956507508034666</v>
      </c>
      <c r="L599" s="74">
        <f t="shared" si="147"/>
        <v>169565.07508034667</v>
      </c>
      <c r="M599" s="75">
        <f t="shared" si="148"/>
        <v>75235.916057228387</v>
      </c>
      <c r="N599" s="75">
        <f t="shared" si="149"/>
        <v>69332.695063370309</v>
      </c>
      <c r="O599" s="75">
        <f t="shared" si="150"/>
        <v>1812.4003408738579</v>
      </c>
      <c r="P599" s="75">
        <f t="shared" si="151"/>
        <v>25961.540784534351</v>
      </c>
      <c r="Q599" s="75">
        <f t="shared" si="152"/>
        <v>383.14196494879246</v>
      </c>
      <c r="R599" s="75">
        <f t="shared" si="153"/>
        <v>10110.574882738752</v>
      </c>
      <c r="S599" s="76">
        <f t="shared" si="145"/>
        <v>182836.26909369446</v>
      </c>
      <c r="T599" s="76"/>
      <c r="U599" s="115">
        <f t="shared" si="154"/>
        <v>72694.394900208397</v>
      </c>
      <c r="V599" s="115">
        <f t="shared" si="155"/>
        <v>25808.580802700457</v>
      </c>
      <c r="W599" s="115">
        <f t="shared" si="156"/>
        <v>66343.845641485459</v>
      </c>
      <c r="X599" s="115">
        <f t="shared" si="157"/>
        <v>10190.966537318556</v>
      </c>
      <c r="Y599" s="115">
        <f t="shared" si="158"/>
        <v>798.90632036883312</v>
      </c>
      <c r="Z599" s="115">
        <f t="shared" si="159"/>
        <v>359.56346912684319</v>
      </c>
      <c r="AA599" s="12">
        <f t="shared" si="160"/>
        <v>176196.25767120853</v>
      </c>
    </row>
    <row r="600" spans="1:27" x14ac:dyDescent="0.2">
      <c r="A600" s="72">
        <v>2004</v>
      </c>
      <c r="B600" s="72">
        <v>1</v>
      </c>
      <c r="C600" s="72">
        <v>25</v>
      </c>
      <c r="D600" s="72">
        <v>22</v>
      </c>
      <c r="E600" s="11">
        <v>7.3907518325524085E-2</v>
      </c>
      <c r="F600" s="11">
        <v>6.0250524757101666E-2</v>
      </c>
      <c r="G600" s="11">
        <v>1.732673487896111E-3</v>
      </c>
      <c r="H600" s="11">
        <v>2.1137156549729599E-2</v>
      </c>
      <c r="I600" s="11">
        <v>4.1576859709734819E-4</v>
      </c>
      <c r="J600" s="11">
        <v>7.224368663003103E-3</v>
      </c>
      <c r="K600" s="126">
        <f t="shared" si="146"/>
        <v>0.16466801038035192</v>
      </c>
      <c r="L600" s="74">
        <f t="shared" si="147"/>
        <v>164668.01038035192</v>
      </c>
      <c r="M600" s="75">
        <f t="shared" si="148"/>
        <v>74224.882045303078</v>
      </c>
      <c r="N600" s="75">
        <f t="shared" si="149"/>
        <v>69357.986896040238</v>
      </c>
      <c r="O600" s="75">
        <f t="shared" si="150"/>
        <v>1812.4003408738579</v>
      </c>
      <c r="P600" s="75">
        <f t="shared" si="151"/>
        <v>21958.126505434229</v>
      </c>
      <c r="Q600" s="75">
        <f t="shared" si="152"/>
        <v>383.14196494879246</v>
      </c>
      <c r="R600" s="75">
        <f t="shared" si="153"/>
        <v>10029.237809998156</v>
      </c>
      <c r="S600" s="76">
        <f t="shared" si="145"/>
        <v>177765.77556259837</v>
      </c>
      <c r="T600" s="76"/>
      <c r="U600" s="115">
        <f t="shared" si="154"/>
        <v>71717.514314817032</v>
      </c>
      <c r="V600" s="115">
        <f t="shared" si="155"/>
        <v>21828.753805283151</v>
      </c>
      <c r="W600" s="115">
        <f t="shared" si="156"/>
        <v>66368.047173549232</v>
      </c>
      <c r="X600" s="115">
        <f t="shared" si="157"/>
        <v>10108.9827336124</v>
      </c>
      <c r="Y600" s="115">
        <f t="shared" si="158"/>
        <v>798.90632036883312</v>
      </c>
      <c r="Z600" s="115">
        <f t="shared" si="159"/>
        <v>359.56346912684319</v>
      </c>
      <c r="AA600" s="12">
        <f t="shared" si="160"/>
        <v>171181.76781675749</v>
      </c>
    </row>
    <row r="601" spans="1:27" x14ac:dyDescent="0.2">
      <c r="A601" s="72">
        <v>2004</v>
      </c>
      <c r="B601" s="72">
        <v>1</v>
      </c>
      <c r="C601" s="72">
        <v>25</v>
      </c>
      <c r="D601" s="72">
        <v>23</v>
      </c>
      <c r="E601" s="11">
        <v>6.7277123000225203E-2</v>
      </c>
      <c r="F601" s="11">
        <v>6.0352305000940069E-2</v>
      </c>
      <c r="G601" s="11">
        <v>1.732673487896111E-3</v>
      </c>
      <c r="H601" s="11">
        <v>1.7410818771182991E-2</v>
      </c>
      <c r="I601" s="11">
        <v>4.1576859709734819E-4</v>
      </c>
      <c r="J601" s="11">
        <v>7.1263943472396687E-3</v>
      </c>
      <c r="K601" s="126">
        <f t="shared" si="146"/>
        <v>0.1543150832045814</v>
      </c>
      <c r="L601" s="74">
        <f t="shared" si="147"/>
        <v>154315.0832045814</v>
      </c>
      <c r="M601" s="75">
        <f t="shared" si="148"/>
        <v>67566.015368621855</v>
      </c>
      <c r="N601" s="75">
        <f t="shared" si="149"/>
        <v>69475.152229402549</v>
      </c>
      <c r="O601" s="75">
        <f t="shared" si="150"/>
        <v>1812.4003408738579</v>
      </c>
      <c r="P601" s="75">
        <f t="shared" si="151"/>
        <v>18087.057274774066</v>
      </c>
      <c r="Q601" s="75">
        <f t="shared" si="152"/>
        <v>383.14196494879246</v>
      </c>
      <c r="R601" s="75">
        <f t="shared" si="153"/>
        <v>9893.2248574621935</v>
      </c>
      <c r="S601" s="76">
        <f t="shared" si="145"/>
        <v>167216.99203608333</v>
      </c>
      <c r="T601" s="76"/>
      <c r="U601" s="115">
        <f t="shared" si="154"/>
        <v>65283.588749076604</v>
      </c>
      <c r="V601" s="115">
        <f t="shared" si="155"/>
        <v>17980.492106892114</v>
      </c>
      <c r="W601" s="115">
        <f t="shared" si="156"/>
        <v>66480.161649757283</v>
      </c>
      <c r="X601" s="115">
        <f t="shared" si="157"/>
        <v>9971.8883088134389</v>
      </c>
      <c r="Y601" s="115">
        <f t="shared" si="158"/>
        <v>798.90632036883312</v>
      </c>
      <c r="Z601" s="115">
        <f t="shared" si="159"/>
        <v>359.56346912684319</v>
      </c>
      <c r="AA601" s="12">
        <f t="shared" si="160"/>
        <v>160874.60060403513</v>
      </c>
    </row>
    <row r="602" spans="1:27" x14ac:dyDescent="0.2">
      <c r="A602" s="72">
        <v>2004</v>
      </c>
      <c r="B602" s="72">
        <v>1</v>
      </c>
      <c r="C602" s="72">
        <v>25</v>
      </c>
      <c r="D602" s="72">
        <v>24</v>
      </c>
      <c r="E602" s="11">
        <v>4.9863989435238905E-2</v>
      </c>
      <c r="F602" s="11">
        <v>6.2255444401166662E-2</v>
      </c>
      <c r="G602" s="11">
        <v>1.732673487896111E-3</v>
      </c>
      <c r="H602" s="11">
        <v>2.0879970081265423E-2</v>
      </c>
      <c r="I602" s="11">
        <v>4.1576859709734819E-4</v>
      </c>
      <c r="J602" s="11">
        <v>6.8360530702882404E-3</v>
      </c>
      <c r="K602" s="126">
        <f t="shared" si="146"/>
        <v>0.1419838990729527</v>
      </c>
      <c r="L602" s="74">
        <f t="shared" si="147"/>
        <v>141983.89907295268</v>
      </c>
      <c r="M602" s="75">
        <f t="shared" si="148"/>
        <v>50078.108668690722</v>
      </c>
      <c r="N602" s="75">
        <f t="shared" si="149"/>
        <v>71665.969954466345</v>
      </c>
      <c r="O602" s="75">
        <f t="shared" si="150"/>
        <v>1812.4003408738579</v>
      </c>
      <c r="P602" s="75">
        <f t="shared" si="151"/>
        <v>21690.950880522916</v>
      </c>
      <c r="Q602" s="75">
        <f t="shared" si="152"/>
        <v>383.14196494879246</v>
      </c>
      <c r="R602" s="75">
        <f t="shared" si="153"/>
        <v>9490.1582576751935</v>
      </c>
      <c r="S602" s="76">
        <f t="shared" si="145"/>
        <v>155120.73006717782</v>
      </c>
      <c r="T602" s="76"/>
      <c r="U602" s="115">
        <f t="shared" si="154"/>
        <v>48386.435604084028</v>
      </c>
      <c r="V602" s="115">
        <f t="shared" si="155"/>
        <v>21563.152323411807</v>
      </c>
      <c r="W602" s="115">
        <f t="shared" si="156"/>
        <v>68576.535847347826</v>
      </c>
      <c r="X602" s="115">
        <f t="shared" si="157"/>
        <v>9565.6168278759069</v>
      </c>
      <c r="Y602" s="115">
        <f t="shared" si="158"/>
        <v>798.90632036883312</v>
      </c>
      <c r="Z602" s="115">
        <f t="shared" si="159"/>
        <v>359.56346912684319</v>
      </c>
      <c r="AA602" s="12">
        <f t="shared" si="160"/>
        <v>149250.21039221523</v>
      </c>
    </row>
    <row r="603" spans="1:27" x14ac:dyDescent="0.2">
      <c r="A603" s="72">
        <v>2004</v>
      </c>
      <c r="B603" s="72">
        <v>1</v>
      </c>
      <c r="C603" s="72">
        <v>26</v>
      </c>
      <c r="D603" s="72">
        <v>1</v>
      </c>
      <c r="E603" s="11">
        <v>4.1098718466748056E-2</v>
      </c>
      <c r="F603" s="11">
        <v>6.1402637182706353E-2</v>
      </c>
      <c r="G603" s="11">
        <v>1.732673487896111E-3</v>
      </c>
      <c r="H603" s="11">
        <v>1.8810176404564314E-2</v>
      </c>
      <c r="I603" s="11">
        <v>4.1576859709734819E-4</v>
      </c>
      <c r="J603" s="11">
        <v>6.6467516701055893E-3</v>
      </c>
      <c r="K603" s="126">
        <f t="shared" si="146"/>
        <v>0.13010672580911778</v>
      </c>
      <c r="L603" s="74">
        <f t="shared" si="147"/>
        <v>130106.72580911778</v>
      </c>
      <c r="M603" s="75">
        <f t="shared" si="148"/>
        <v>41275.199053111515</v>
      </c>
      <c r="N603" s="75">
        <f t="shared" si="149"/>
        <v>70684.252498539179</v>
      </c>
      <c r="O603" s="75">
        <f t="shared" si="150"/>
        <v>1812.4003408738579</v>
      </c>
      <c r="P603" s="75">
        <f t="shared" si="151"/>
        <v>19540.766143695946</v>
      </c>
      <c r="Q603" s="75">
        <f t="shared" si="152"/>
        <v>383.14196494879246</v>
      </c>
      <c r="R603" s="75">
        <f t="shared" si="153"/>
        <v>9227.3603788902783</v>
      </c>
      <c r="S603" s="76">
        <f t="shared" si="145"/>
        <v>142923.12038005955</v>
      </c>
      <c r="T603" s="76"/>
      <c r="U603" s="115">
        <f t="shared" si="154"/>
        <v>39880.894349306211</v>
      </c>
      <c r="V603" s="115">
        <f t="shared" si="155"/>
        <v>19425.636026451877</v>
      </c>
      <c r="W603" s="115">
        <f t="shared" si="156"/>
        <v>67637.139054823696</v>
      </c>
      <c r="X603" s="115">
        <f t="shared" si="157"/>
        <v>9300.7293788597617</v>
      </c>
      <c r="Y603" s="115">
        <f t="shared" si="158"/>
        <v>798.90632036883312</v>
      </c>
      <c r="Z603" s="115">
        <f t="shared" si="159"/>
        <v>359.56346912684319</v>
      </c>
      <c r="AA603" s="12">
        <f t="shared" si="160"/>
        <v>137402.86859893723</v>
      </c>
    </row>
    <row r="604" spans="1:27" x14ac:dyDescent="0.2">
      <c r="A604" s="72">
        <v>2004</v>
      </c>
      <c r="B604" s="72">
        <v>1</v>
      </c>
      <c r="C604" s="72">
        <v>26</v>
      </c>
      <c r="D604" s="72">
        <v>2</v>
      </c>
      <c r="E604" s="11">
        <v>3.7217727582384584E-2</v>
      </c>
      <c r="F604" s="11">
        <v>6.0530343697826554E-2</v>
      </c>
      <c r="G604" s="11">
        <v>1.732673487896111E-3</v>
      </c>
      <c r="H604" s="11">
        <v>1.8842494404081742E-2</v>
      </c>
      <c r="I604" s="11">
        <v>4.1576859709734819E-4</v>
      </c>
      <c r="J604" s="11">
        <v>6.4457648380748618E-3</v>
      </c>
      <c r="K604" s="126">
        <f t="shared" si="146"/>
        <v>0.12518477260736122</v>
      </c>
      <c r="L604" s="74">
        <f t="shared" si="147"/>
        <v>125184.77260736121</v>
      </c>
      <c r="M604" s="75">
        <f t="shared" si="148"/>
        <v>37377.542939940533</v>
      </c>
      <c r="N604" s="75">
        <f t="shared" si="149"/>
        <v>69680.103234483802</v>
      </c>
      <c r="O604" s="75">
        <f t="shared" si="150"/>
        <v>1812.4003408738579</v>
      </c>
      <c r="P604" s="75">
        <f t="shared" si="151"/>
        <v>19574.339378588575</v>
      </c>
      <c r="Q604" s="75">
        <f t="shared" si="152"/>
        <v>383.14196494879246</v>
      </c>
      <c r="R604" s="75">
        <f t="shared" si="153"/>
        <v>8948.3401863802792</v>
      </c>
      <c r="S604" s="76">
        <f t="shared" si="145"/>
        <v>137775.86804521584</v>
      </c>
      <c r="T604" s="76"/>
      <c r="U604" s="115">
        <f t="shared" si="154"/>
        <v>36114.903749011784</v>
      </c>
      <c r="V604" s="115">
        <f t="shared" si="155"/>
        <v>19459.011454849049</v>
      </c>
      <c r="W604" s="115">
        <f t="shared" si="156"/>
        <v>66676.277462545899</v>
      </c>
      <c r="X604" s="115">
        <f t="shared" si="157"/>
        <v>9019.4906285330999</v>
      </c>
      <c r="Y604" s="115">
        <f t="shared" si="158"/>
        <v>798.90632036883312</v>
      </c>
      <c r="Z604" s="115">
        <f t="shared" si="159"/>
        <v>359.56346912684319</v>
      </c>
      <c r="AA604" s="12">
        <f t="shared" si="160"/>
        <v>132428.15308443553</v>
      </c>
    </row>
    <row r="605" spans="1:27" x14ac:dyDescent="0.2">
      <c r="A605" s="72">
        <v>2004</v>
      </c>
      <c r="B605" s="72">
        <v>1</v>
      </c>
      <c r="C605" s="72">
        <v>26</v>
      </c>
      <c r="D605" s="72">
        <v>3</v>
      </c>
      <c r="E605" s="11">
        <v>3.559560347851997E-2</v>
      </c>
      <c r="F605" s="11">
        <v>6.0209183496407213E-2</v>
      </c>
      <c r="G605" s="11">
        <v>1.732673487896111E-3</v>
      </c>
      <c r="H605" s="11">
        <v>1.8635381998253486E-2</v>
      </c>
      <c r="I605" s="11">
        <v>4.1576859709734819E-4</v>
      </c>
      <c r="J605" s="11">
        <v>6.170383296036047E-3</v>
      </c>
      <c r="K605" s="126">
        <f t="shared" si="146"/>
        <v>0.12275899435421019</v>
      </c>
      <c r="L605" s="74">
        <f t="shared" si="147"/>
        <v>122758.99435421018</v>
      </c>
      <c r="M605" s="75">
        <f t="shared" si="148"/>
        <v>35748.453329031319</v>
      </c>
      <c r="N605" s="75">
        <f t="shared" si="149"/>
        <v>69310.396495308101</v>
      </c>
      <c r="O605" s="75">
        <f t="shared" si="150"/>
        <v>1812.4003408738579</v>
      </c>
      <c r="P605" s="75">
        <f t="shared" si="151"/>
        <v>19359.182699528075</v>
      </c>
      <c r="Q605" s="75">
        <f t="shared" si="152"/>
        <v>383.14196494879246</v>
      </c>
      <c r="R605" s="75">
        <f t="shared" si="153"/>
        <v>8566.0414551797057</v>
      </c>
      <c r="S605" s="76">
        <f t="shared" si="145"/>
        <v>135179.61628486984</v>
      </c>
      <c r="T605" s="76"/>
      <c r="U605" s="115">
        <f t="shared" si="154"/>
        <v>34540.845909227122</v>
      </c>
      <c r="V605" s="115">
        <f t="shared" si="155"/>
        <v>19245.122434052504</v>
      </c>
      <c r="W605" s="115">
        <f t="shared" si="156"/>
        <v>66322.508337978172</v>
      </c>
      <c r="X605" s="115">
        <f t="shared" si="157"/>
        <v>8634.1521465862625</v>
      </c>
      <c r="Y605" s="115">
        <f t="shared" si="158"/>
        <v>798.90632036883312</v>
      </c>
      <c r="Z605" s="115">
        <f t="shared" si="159"/>
        <v>359.56346912684319</v>
      </c>
      <c r="AA605" s="12">
        <f t="shared" si="160"/>
        <v>129901.09861733974</v>
      </c>
    </row>
    <row r="606" spans="1:27" x14ac:dyDescent="0.2">
      <c r="A606" s="72">
        <v>2004</v>
      </c>
      <c r="B606" s="72">
        <v>1</v>
      </c>
      <c r="C606" s="72">
        <v>26</v>
      </c>
      <c r="D606" s="72">
        <v>4</v>
      </c>
      <c r="E606" s="11">
        <v>3.7117035463685749E-2</v>
      </c>
      <c r="F606" s="11">
        <v>5.9856147221291039E-2</v>
      </c>
      <c r="G606" s="11">
        <v>1.732673487896111E-3</v>
      </c>
      <c r="H606" s="11">
        <v>1.7040072254563568E-2</v>
      </c>
      <c r="I606" s="11">
        <v>4.1576859709734819E-4</v>
      </c>
      <c r="J606" s="11">
        <v>6.0839897031020043E-3</v>
      </c>
      <c r="K606" s="126">
        <f t="shared" si="146"/>
        <v>0.12224568672763583</v>
      </c>
      <c r="L606" s="74">
        <f t="shared" si="147"/>
        <v>122245.68672763584</v>
      </c>
      <c r="M606" s="75">
        <f t="shared" si="148"/>
        <v>37276.418442695285</v>
      </c>
      <c r="N606" s="75">
        <f t="shared" si="149"/>
        <v>68903.995298935988</v>
      </c>
      <c r="O606" s="75">
        <f t="shared" si="150"/>
        <v>1812.4003408738579</v>
      </c>
      <c r="P606" s="75">
        <f t="shared" si="151"/>
        <v>17701.910914419248</v>
      </c>
      <c r="Q606" s="75">
        <f t="shared" si="152"/>
        <v>383.14196494879246</v>
      </c>
      <c r="R606" s="75">
        <f t="shared" si="153"/>
        <v>8446.1054539574889</v>
      </c>
      <c r="S606" s="76">
        <f t="shared" si="145"/>
        <v>134523.97241583068</v>
      </c>
      <c r="T606" s="76"/>
      <c r="U606" s="115">
        <f t="shared" si="154"/>
        <v>36017.195307059148</v>
      </c>
      <c r="V606" s="115">
        <f t="shared" si="155"/>
        <v>17597.614948537754</v>
      </c>
      <c r="W606" s="115">
        <f t="shared" si="156"/>
        <v>65933.62661030289</v>
      </c>
      <c r="X606" s="115">
        <f t="shared" si="157"/>
        <v>8513.262504874383</v>
      </c>
      <c r="Y606" s="115">
        <f t="shared" si="158"/>
        <v>798.90632036883312</v>
      </c>
      <c r="Z606" s="115">
        <f t="shared" si="159"/>
        <v>359.56346912684319</v>
      </c>
      <c r="AA606" s="12">
        <f t="shared" si="160"/>
        <v>129220.16916026986</v>
      </c>
    </row>
    <row r="607" spans="1:27" x14ac:dyDescent="0.2">
      <c r="A607" s="72">
        <v>2004</v>
      </c>
      <c r="B607" s="72">
        <v>1</v>
      </c>
      <c r="C607" s="72">
        <v>26</v>
      </c>
      <c r="D607" s="72">
        <v>5</v>
      </c>
      <c r="E607" s="11">
        <v>3.6946417764101271E-2</v>
      </c>
      <c r="F607" s="11">
        <v>6.0850719823643158E-2</v>
      </c>
      <c r="G607" s="11">
        <v>1.732673487896111E-3</v>
      </c>
      <c r="H607" s="11">
        <v>1.7880803921856762E-2</v>
      </c>
      <c r="I607" s="11">
        <v>4.1576859709734819E-4</v>
      </c>
      <c r="J607" s="11">
        <v>6.0295930637060237E-3</v>
      </c>
      <c r="K607" s="126">
        <f t="shared" si="146"/>
        <v>0.12385597665830068</v>
      </c>
      <c r="L607" s="74">
        <f t="shared" si="147"/>
        <v>123855.97665830069</v>
      </c>
      <c r="M607" s="75">
        <f t="shared" si="148"/>
        <v>37105.068099544536</v>
      </c>
      <c r="N607" s="75">
        <f t="shared" si="149"/>
        <v>70048.907377282128</v>
      </c>
      <c r="O607" s="75">
        <f t="shared" si="150"/>
        <v>1812.4003408738579</v>
      </c>
      <c r="P607" s="75">
        <f t="shared" si="151"/>
        <v>18575.296710853858</v>
      </c>
      <c r="Q607" s="75">
        <f t="shared" si="152"/>
        <v>383.14196494879246</v>
      </c>
      <c r="R607" s="75">
        <f t="shared" si="153"/>
        <v>8370.5892589768991</v>
      </c>
      <c r="S607" s="76">
        <f t="shared" si="145"/>
        <v>136295.40375248008</v>
      </c>
      <c r="T607" s="76"/>
      <c r="U607" s="115">
        <f t="shared" si="154"/>
        <v>35851.633296731372</v>
      </c>
      <c r="V607" s="115">
        <f t="shared" si="155"/>
        <v>18465.854938078028</v>
      </c>
      <c r="W607" s="115">
        <f t="shared" si="156"/>
        <v>67029.182900584739</v>
      </c>
      <c r="X607" s="115">
        <f t="shared" si="157"/>
        <v>8437.1458621514575</v>
      </c>
      <c r="Y607" s="115">
        <f t="shared" si="158"/>
        <v>798.90632036883312</v>
      </c>
      <c r="Z607" s="115">
        <f t="shared" si="159"/>
        <v>359.56346912684319</v>
      </c>
      <c r="AA607" s="12">
        <f t="shared" si="160"/>
        <v>130942.28678704127</v>
      </c>
    </row>
    <row r="608" spans="1:27" x14ac:dyDescent="0.2">
      <c r="A608" s="72">
        <v>2004</v>
      </c>
      <c r="B608" s="72">
        <v>1</v>
      </c>
      <c r="C608" s="72">
        <v>26</v>
      </c>
      <c r="D608" s="72">
        <v>6</v>
      </c>
      <c r="E608" s="11">
        <v>3.9816035416192538E-2</v>
      </c>
      <c r="F608" s="11">
        <v>6.4886775717340972E-2</v>
      </c>
      <c r="G608" s="11">
        <v>1.732673487896111E-3</v>
      </c>
      <c r="H608" s="11">
        <v>1.8959175082678376E-2</v>
      </c>
      <c r="I608" s="11">
        <v>4.1576859709734819E-4</v>
      </c>
      <c r="J608" s="11">
        <v>6.2501776520760104E-3</v>
      </c>
      <c r="K608" s="126">
        <f t="shared" si="146"/>
        <v>0.13206060595328137</v>
      </c>
      <c r="L608" s="74">
        <f t="shared" si="147"/>
        <v>132060.60595328137</v>
      </c>
      <c r="M608" s="75">
        <f t="shared" si="148"/>
        <v>39987.008077605395</v>
      </c>
      <c r="N608" s="75">
        <f t="shared" si="149"/>
        <v>74695.052998674131</v>
      </c>
      <c r="O608" s="75">
        <f t="shared" si="150"/>
        <v>1812.4003408738579</v>
      </c>
      <c r="P608" s="75">
        <f t="shared" si="151"/>
        <v>19695.551950172499</v>
      </c>
      <c r="Q608" s="75">
        <f t="shared" si="152"/>
        <v>383.14196494879246</v>
      </c>
      <c r="R608" s="75">
        <f t="shared" si="153"/>
        <v>8676.8160584635571</v>
      </c>
      <c r="S608" s="76">
        <f t="shared" si="145"/>
        <v>145249.97139073824</v>
      </c>
      <c r="T608" s="76"/>
      <c r="U608" s="115">
        <f t="shared" si="154"/>
        <v>38636.219353801462</v>
      </c>
      <c r="V608" s="115">
        <f t="shared" si="155"/>
        <v>19579.509867250305</v>
      </c>
      <c r="W608" s="115">
        <f t="shared" si="156"/>
        <v>71475.038750436812</v>
      </c>
      <c r="X608" s="115">
        <f t="shared" si="157"/>
        <v>8745.8075458433086</v>
      </c>
      <c r="Y608" s="115">
        <f t="shared" si="158"/>
        <v>798.90632036883312</v>
      </c>
      <c r="Z608" s="115">
        <f t="shared" si="159"/>
        <v>359.56346912684319</v>
      </c>
      <c r="AA608" s="12">
        <f t="shared" si="160"/>
        <v>139595.04530682758</v>
      </c>
    </row>
    <row r="609" spans="1:27" x14ac:dyDescent="0.2">
      <c r="A609" s="72">
        <v>2004</v>
      </c>
      <c r="B609" s="72">
        <v>1</v>
      </c>
      <c r="C609" s="72">
        <v>26</v>
      </c>
      <c r="D609" s="72">
        <v>7</v>
      </c>
      <c r="E609" s="11">
        <v>4.9062373861289317E-2</v>
      </c>
      <c r="F609" s="11">
        <v>7.3835829242169596E-2</v>
      </c>
      <c r="G609" s="11">
        <v>1.732673487896111E-3</v>
      </c>
      <c r="H609" s="11">
        <v>2.2734143080046527E-2</v>
      </c>
      <c r="I609" s="11">
        <v>4.1576859709734819E-4</v>
      </c>
      <c r="J609" s="11">
        <v>6.7949410918972152E-3</v>
      </c>
      <c r="K609" s="126">
        <f t="shared" si="146"/>
        <v>0.15457572936039612</v>
      </c>
      <c r="L609" s="74">
        <f t="shared" si="147"/>
        <v>154575.72936039613</v>
      </c>
      <c r="M609" s="75">
        <f t="shared" si="148"/>
        <v>49273.050905013413</v>
      </c>
      <c r="N609" s="75">
        <f t="shared" si="149"/>
        <v>84996.844387368503</v>
      </c>
      <c r="O609" s="75">
        <f t="shared" si="150"/>
        <v>1812.4003408738579</v>
      </c>
      <c r="P609" s="75">
        <f t="shared" si="151"/>
        <v>23617.140203784409</v>
      </c>
      <c r="Q609" s="75">
        <f t="shared" si="152"/>
        <v>383.14196494879246</v>
      </c>
      <c r="R609" s="75">
        <f t="shared" si="153"/>
        <v>9433.0845080706586</v>
      </c>
      <c r="S609" s="76">
        <f t="shared" si="145"/>
        <v>169515.66231005965</v>
      </c>
      <c r="T609" s="76"/>
      <c r="U609" s="115">
        <f t="shared" si="154"/>
        <v>47608.573247151719</v>
      </c>
      <c r="V609" s="115">
        <f t="shared" si="155"/>
        <v>23477.992941049855</v>
      </c>
      <c r="W609" s="115">
        <f t="shared" si="156"/>
        <v>81332.732254167451</v>
      </c>
      <c r="X609" s="115">
        <f t="shared" si="157"/>
        <v>9508.0892709244108</v>
      </c>
      <c r="Y609" s="115">
        <f t="shared" si="158"/>
        <v>798.90632036883312</v>
      </c>
      <c r="Z609" s="115">
        <f t="shared" si="159"/>
        <v>359.56346912684319</v>
      </c>
      <c r="AA609" s="12">
        <f t="shared" si="160"/>
        <v>163085.85750278915</v>
      </c>
    </row>
    <row r="610" spans="1:27" x14ac:dyDescent="0.2">
      <c r="A610" s="72">
        <v>2004</v>
      </c>
      <c r="B610" s="72">
        <v>1</v>
      </c>
      <c r="C610" s="72">
        <v>26</v>
      </c>
      <c r="D610" s="72">
        <v>8</v>
      </c>
      <c r="E610" s="11">
        <v>5.8850462263826148E-2</v>
      </c>
      <c r="F610" s="11">
        <v>8.5952246573134203E-2</v>
      </c>
      <c r="G610" s="11">
        <v>1.1848186326756265E-3</v>
      </c>
      <c r="H610" s="11">
        <v>2.7295829366370549E-2</v>
      </c>
      <c r="I610" s="11">
        <v>4.1036474453766842E-4</v>
      </c>
      <c r="J610" s="11">
        <v>7.6898808952447122E-3</v>
      </c>
      <c r="K610" s="126">
        <f t="shared" si="146"/>
        <v>0.18138360247578891</v>
      </c>
      <c r="L610" s="74">
        <f t="shared" si="147"/>
        <v>181383.60247578891</v>
      </c>
      <c r="M610" s="75">
        <f t="shared" si="148"/>
        <v>59103.169999627782</v>
      </c>
      <c r="N610" s="75">
        <f t="shared" si="149"/>
        <v>98944.777917506668</v>
      </c>
      <c r="O610" s="75">
        <f t="shared" si="150"/>
        <v>1239.3366140451715</v>
      </c>
      <c r="P610" s="75">
        <f t="shared" si="151"/>
        <v>28356.002988735901</v>
      </c>
      <c r="Q610" s="75">
        <f t="shared" si="152"/>
        <v>378.16216921033629</v>
      </c>
      <c r="R610" s="75">
        <f t="shared" si="153"/>
        <v>10675.485682773995</v>
      </c>
      <c r="S610" s="76">
        <f t="shared" si="145"/>
        <v>198696.93537189986</v>
      </c>
      <c r="T610" s="76"/>
      <c r="U610" s="115">
        <f t="shared" si="154"/>
        <v>57106.624135990736</v>
      </c>
      <c r="V610" s="115">
        <f t="shared" si="155"/>
        <v>28188.935335161859</v>
      </c>
      <c r="W610" s="115">
        <f t="shared" si="156"/>
        <v>94679.387079793436</v>
      </c>
      <c r="X610" s="115">
        <f t="shared" si="157"/>
        <v>10760.369081337851</v>
      </c>
      <c r="Y610" s="115">
        <f t="shared" si="158"/>
        <v>546.29975049983068</v>
      </c>
      <c r="Z610" s="115">
        <f t="shared" si="159"/>
        <v>354.89012922918494</v>
      </c>
      <c r="AA610" s="12">
        <f t="shared" si="160"/>
        <v>191636.50551201293</v>
      </c>
    </row>
    <row r="611" spans="1:27" x14ac:dyDescent="0.2">
      <c r="A611" s="72">
        <v>2004</v>
      </c>
      <c r="B611" s="72">
        <v>1</v>
      </c>
      <c r="C611" s="72">
        <v>26</v>
      </c>
      <c r="D611" s="72">
        <v>9</v>
      </c>
      <c r="E611" s="11">
        <v>6.1534260189527484E-2</v>
      </c>
      <c r="F611" s="11">
        <v>9.2436208213812987E-2</v>
      </c>
      <c r="G611" s="11">
        <v>0</v>
      </c>
      <c r="H611" s="11">
        <v>2.590097976324824E-2</v>
      </c>
      <c r="I611" s="11">
        <v>3.9867809954414416E-4</v>
      </c>
      <c r="J611" s="11">
        <v>8.5150253440593945E-3</v>
      </c>
      <c r="K611" s="126">
        <f t="shared" si="146"/>
        <v>0.18878515161019224</v>
      </c>
      <c r="L611" s="74">
        <f t="shared" si="147"/>
        <v>188785.15161019223</v>
      </c>
      <c r="M611" s="75">
        <f t="shared" si="148"/>
        <v>61798.492329234607</v>
      </c>
      <c r="N611" s="75">
        <f t="shared" si="149"/>
        <v>106408.85442674271</v>
      </c>
      <c r="O611" s="75">
        <f t="shared" si="150"/>
        <v>0</v>
      </c>
      <c r="P611" s="75">
        <f t="shared" si="151"/>
        <v>26906.977242564466</v>
      </c>
      <c r="Q611" s="75">
        <f t="shared" si="152"/>
        <v>367.39261095668724</v>
      </c>
      <c r="R611" s="75">
        <f t="shared" si="153"/>
        <v>11820.993379127109</v>
      </c>
      <c r="S611" s="76">
        <f t="shared" si="145"/>
        <v>207302.70998862557</v>
      </c>
      <c r="T611" s="76"/>
      <c r="U611" s="115">
        <f t="shared" si="154"/>
        <v>59710.896617537313</v>
      </c>
      <c r="V611" s="115">
        <f t="shared" si="155"/>
        <v>26748.446946370357</v>
      </c>
      <c r="W611" s="115">
        <f t="shared" si="156"/>
        <v>101821.69619286603</v>
      </c>
      <c r="X611" s="115">
        <f t="shared" si="157"/>
        <v>11914.984989648421</v>
      </c>
      <c r="Y611" s="115">
        <f t="shared" si="158"/>
        <v>0</v>
      </c>
      <c r="Z611" s="115">
        <f t="shared" si="159"/>
        <v>344.78332788424945</v>
      </c>
      <c r="AA611" s="12">
        <f t="shared" si="160"/>
        <v>200540.80807430635</v>
      </c>
    </row>
    <row r="612" spans="1:27" x14ac:dyDescent="0.2">
      <c r="A612" s="72">
        <v>2004</v>
      </c>
      <c r="B612" s="72">
        <v>1</v>
      </c>
      <c r="C612" s="72">
        <v>26</v>
      </c>
      <c r="D612" s="72">
        <v>10</v>
      </c>
      <c r="E612" s="11">
        <v>5.5084587605046344E-2</v>
      </c>
      <c r="F612" s="11">
        <v>9.5031519796014777E-2</v>
      </c>
      <c r="G612" s="11">
        <v>0</v>
      </c>
      <c r="H612" s="11">
        <v>3.2572942895647203E-2</v>
      </c>
      <c r="I612" s="11">
        <v>3.9867809954414416E-4</v>
      </c>
      <c r="J612" s="11">
        <v>9.331970650844951E-3</v>
      </c>
      <c r="K612" s="126">
        <f t="shared" si="146"/>
        <v>0.19241969904709744</v>
      </c>
      <c r="L612" s="74">
        <f t="shared" si="147"/>
        <v>192419.69904709744</v>
      </c>
      <c r="M612" s="75">
        <f t="shared" si="148"/>
        <v>55321.124428645679</v>
      </c>
      <c r="N612" s="75">
        <f t="shared" si="149"/>
        <v>109396.47299828511</v>
      </c>
      <c r="O612" s="75">
        <f t="shared" si="150"/>
        <v>0</v>
      </c>
      <c r="P612" s="75">
        <f t="shared" si="151"/>
        <v>33838.080305368996</v>
      </c>
      <c r="Q612" s="75">
        <f t="shared" si="152"/>
        <v>367.39261095668724</v>
      </c>
      <c r="R612" s="75">
        <f t="shared" si="153"/>
        <v>12955.118607463441</v>
      </c>
      <c r="S612" s="76">
        <f t="shared" si="145"/>
        <v>211878.18895071989</v>
      </c>
      <c r="T612" s="76"/>
      <c r="U612" s="115">
        <f t="shared" si="154"/>
        <v>53452.338673999046</v>
      </c>
      <c r="V612" s="115">
        <f t="shared" si="155"/>
        <v>33638.713395994862</v>
      </c>
      <c r="W612" s="115">
        <f t="shared" si="156"/>
        <v>104680.52210703077</v>
      </c>
      <c r="X612" s="115">
        <f t="shared" si="157"/>
        <v>13058.127925154136</v>
      </c>
      <c r="Y612" s="115">
        <f t="shared" si="158"/>
        <v>0</v>
      </c>
      <c r="Z612" s="115">
        <f t="shared" si="159"/>
        <v>344.78332788424945</v>
      </c>
      <c r="AA612" s="12">
        <f t="shared" si="160"/>
        <v>205174.48543006307</v>
      </c>
    </row>
    <row r="613" spans="1:27" x14ac:dyDescent="0.2">
      <c r="A613" s="72">
        <v>2004</v>
      </c>
      <c r="B613" s="72">
        <v>1</v>
      </c>
      <c r="C613" s="72">
        <v>26</v>
      </c>
      <c r="D613" s="72">
        <v>11</v>
      </c>
      <c r="E613" s="11">
        <v>5.4121658110708008E-2</v>
      </c>
      <c r="F613" s="11">
        <v>9.6944427556779317E-2</v>
      </c>
      <c r="G613" s="11">
        <v>0</v>
      </c>
      <c r="H613" s="11">
        <v>3.3033567007313268E-2</v>
      </c>
      <c r="I613" s="11">
        <v>3.9867809954414416E-4</v>
      </c>
      <c r="J613" s="11">
        <v>9.7593409499853127E-3</v>
      </c>
      <c r="K613" s="126">
        <f t="shared" si="146"/>
        <v>0.19425767172433006</v>
      </c>
      <c r="L613" s="74">
        <f t="shared" si="147"/>
        <v>194257.67172433005</v>
      </c>
      <c r="M613" s="75">
        <f t="shared" si="148"/>
        <v>54354.060052050001</v>
      </c>
      <c r="N613" s="75">
        <f t="shared" si="149"/>
        <v>111598.53566810116</v>
      </c>
      <c r="O613" s="75">
        <f t="shared" si="150"/>
        <v>0</v>
      </c>
      <c r="P613" s="75">
        <f t="shared" si="151"/>
        <v>34316.595118448058</v>
      </c>
      <c r="Q613" s="75">
        <f t="shared" si="152"/>
        <v>367.39261095668724</v>
      </c>
      <c r="R613" s="75">
        <f t="shared" si="153"/>
        <v>13548.415899302781</v>
      </c>
      <c r="S613" s="76">
        <f t="shared" si="145"/>
        <v>214184.99934885866</v>
      </c>
      <c r="T613" s="76"/>
      <c r="U613" s="115">
        <f t="shared" si="154"/>
        <v>52517.942399316933</v>
      </c>
      <c r="V613" s="115">
        <f t="shared" si="155"/>
        <v>34114.408899629881</v>
      </c>
      <c r="W613" s="115">
        <f t="shared" si="156"/>
        <v>106787.65649327703</v>
      </c>
      <c r="X613" s="115">
        <f t="shared" si="157"/>
        <v>13656.142668918996</v>
      </c>
      <c r="Y613" s="115">
        <f t="shared" si="158"/>
        <v>0</v>
      </c>
      <c r="Z613" s="115">
        <f t="shared" si="159"/>
        <v>344.78332788424945</v>
      </c>
      <c r="AA613" s="12">
        <f t="shared" si="160"/>
        <v>207420.93378902707</v>
      </c>
    </row>
    <row r="614" spans="1:27" x14ac:dyDescent="0.2">
      <c r="A614" s="72">
        <v>2004</v>
      </c>
      <c r="B614" s="72">
        <v>1</v>
      </c>
      <c r="C614" s="72">
        <v>26</v>
      </c>
      <c r="D614" s="72">
        <v>12</v>
      </c>
      <c r="E614" s="11">
        <v>5.4422116813175381E-2</v>
      </c>
      <c r="F614" s="11">
        <v>9.6575065870336957E-2</v>
      </c>
      <c r="G614" s="11">
        <v>0</v>
      </c>
      <c r="H614" s="11">
        <v>3.2175970167642821E-2</v>
      </c>
      <c r="I614" s="11">
        <v>3.9867809954414416E-4</v>
      </c>
      <c r="J614" s="11">
        <v>9.9117310353269671E-3</v>
      </c>
      <c r="K614" s="126">
        <f t="shared" si="146"/>
        <v>0.19348356198602626</v>
      </c>
      <c r="L614" s="74">
        <f t="shared" si="147"/>
        <v>193483.56198602627</v>
      </c>
      <c r="M614" s="75">
        <f t="shared" si="148"/>
        <v>54655.808943846088</v>
      </c>
      <c r="N614" s="75">
        <f t="shared" si="149"/>
        <v>111173.34131317316</v>
      </c>
      <c r="O614" s="75">
        <f t="shared" si="150"/>
        <v>0</v>
      </c>
      <c r="P614" s="75">
        <f t="shared" si="151"/>
        <v>33425.689104110708</v>
      </c>
      <c r="Q614" s="75">
        <f t="shared" si="152"/>
        <v>367.39261095668724</v>
      </c>
      <c r="R614" s="75">
        <f t="shared" si="153"/>
        <v>13759.971604316048</v>
      </c>
      <c r="S614" s="76">
        <f t="shared" si="145"/>
        <v>213382.20357640271</v>
      </c>
      <c r="T614" s="76"/>
      <c r="U614" s="115">
        <f t="shared" si="154"/>
        <v>52809.498005342117</v>
      </c>
      <c r="V614" s="115">
        <f t="shared" si="155"/>
        <v>33228.751917655427</v>
      </c>
      <c r="W614" s="115">
        <f t="shared" si="156"/>
        <v>106380.79175759654</v>
      </c>
      <c r="X614" s="115">
        <f t="shared" si="157"/>
        <v>13869.38050510275</v>
      </c>
      <c r="Y614" s="115">
        <f t="shared" si="158"/>
        <v>0</v>
      </c>
      <c r="Z614" s="115">
        <f t="shared" si="159"/>
        <v>344.78332788424945</v>
      </c>
      <c r="AA614" s="12">
        <f t="shared" si="160"/>
        <v>206633.20551358108</v>
      </c>
    </row>
    <row r="615" spans="1:27" x14ac:dyDescent="0.2">
      <c r="A615" s="72">
        <v>2004</v>
      </c>
      <c r="B615" s="72">
        <v>1</v>
      </c>
      <c r="C615" s="72">
        <v>26</v>
      </c>
      <c r="D615" s="72">
        <v>13</v>
      </c>
      <c r="E615" s="11">
        <v>5.5989951227620773E-2</v>
      </c>
      <c r="F615" s="11">
        <v>9.5361164648442326E-2</v>
      </c>
      <c r="G615" s="11">
        <v>0</v>
      </c>
      <c r="H615" s="11">
        <v>2.9729368934593877E-2</v>
      </c>
      <c r="I615" s="11">
        <v>3.9867809954414416E-4</v>
      </c>
      <c r="J615" s="11">
        <v>9.8849337058799936E-3</v>
      </c>
      <c r="K615" s="126">
        <f t="shared" si="146"/>
        <v>0.19136409661608111</v>
      </c>
      <c r="L615" s="74">
        <f t="shared" si="147"/>
        <v>191364.09661608111</v>
      </c>
      <c r="M615" s="75">
        <f t="shared" si="148"/>
        <v>56230.375741857308</v>
      </c>
      <c r="N615" s="75">
        <f t="shared" si="149"/>
        <v>109775.94692730384</v>
      </c>
      <c r="O615" s="75">
        <f t="shared" si="150"/>
        <v>0</v>
      </c>
      <c r="P615" s="75">
        <f t="shared" si="151"/>
        <v>30884.061555615903</v>
      </c>
      <c r="Q615" s="75">
        <f t="shared" si="152"/>
        <v>367.39261095668724</v>
      </c>
      <c r="R615" s="75">
        <f t="shared" si="153"/>
        <v>13722.770181986521</v>
      </c>
      <c r="S615" s="76">
        <f t="shared" si="145"/>
        <v>210980.54701772027</v>
      </c>
      <c r="T615" s="76"/>
      <c r="U615" s="115">
        <f t="shared" si="154"/>
        <v>54330.874850469096</v>
      </c>
      <c r="V615" s="115">
        <f t="shared" si="155"/>
        <v>30702.0991084056</v>
      </c>
      <c r="W615" s="115">
        <f t="shared" si="156"/>
        <v>105043.63736958873</v>
      </c>
      <c r="X615" s="115">
        <f t="shared" si="157"/>
        <v>13831.883285162457</v>
      </c>
      <c r="Y615" s="115">
        <f t="shared" si="158"/>
        <v>0</v>
      </c>
      <c r="Z615" s="115">
        <f t="shared" si="159"/>
        <v>344.78332788424945</v>
      </c>
      <c r="AA615" s="12">
        <f t="shared" si="160"/>
        <v>204253.27794151011</v>
      </c>
    </row>
    <row r="616" spans="1:27" x14ac:dyDescent="0.2">
      <c r="A616" s="72">
        <v>2004</v>
      </c>
      <c r="B616" s="72">
        <v>1</v>
      </c>
      <c r="C616" s="72">
        <v>26</v>
      </c>
      <c r="D616" s="72">
        <v>14</v>
      </c>
      <c r="E616" s="11">
        <v>5.3871970187983315E-2</v>
      </c>
      <c r="F616" s="11">
        <v>9.6354786364343747E-2</v>
      </c>
      <c r="G616" s="11">
        <v>0</v>
      </c>
      <c r="H616" s="11">
        <v>2.9765843114278708E-2</v>
      </c>
      <c r="I616" s="11">
        <v>3.9867809954414416E-4</v>
      </c>
      <c r="J616" s="11">
        <v>1.0020723457288097E-2</v>
      </c>
      <c r="K616" s="126">
        <f t="shared" si="146"/>
        <v>0.19041200122343802</v>
      </c>
      <c r="L616" s="74">
        <f t="shared" si="147"/>
        <v>190412.00122343801</v>
      </c>
      <c r="M616" s="75">
        <f t="shared" si="148"/>
        <v>54103.299953046968</v>
      </c>
      <c r="N616" s="75">
        <f t="shared" si="149"/>
        <v>110919.76438331677</v>
      </c>
      <c r="O616" s="75">
        <f t="shared" si="150"/>
        <v>0</v>
      </c>
      <c r="P616" s="75">
        <f t="shared" si="151"/>
        <v>30921.952397263274</v>
      </c>
      <c r="Q616" s="75">
        <f t="shared" si="152"/>
        <v>367.39261095668724</v>
      </c>
      <c r="R616" s="75">
        <f t="shared" si="153"/>
        <v>13911.280455002723</v>
      </c>
      <c r="S616" s="76">
        <f t="shared" si="145"/>
        <v>210223.68979958643</v>
      </c>
      <c r="T616" s="76"/>
      <c r="U616" s="115">
        <f t="shared" si="154"/>
        <v>52275.65314948211</v>
      </c>
      <c r="V616" s="115">
        <f t="shared" si="155"/>
        <v>30739.766705119317</v>
      </c>
      <c r="W616" s="115">
        <f t="shared" si="156"/>
        <v>106138.14622539477</v>
      </c>
      <c r="X616" s="115">
        <f t="shared" si="157"/>
        <v>14021.892449480967</v>
      </c>
      <c r="Y616" s="115">
        <f t="shared" si="158"/>
        <v>0</v>
      </c>
      <c r="Z616" s="115">
        <f t="shared" si="159"/>
        <v>344.78332788424945</v>
      </c>
      <c r="AA616" s="12">
        <f t="shared" si="160"/>
        <v>203520.2418573614</v>
      </c>
    </row>
    <row r="617" spans="1:27" x14ac:dyDescent="0.2">
      <c r="A617" s="72">
        <v>2004</v>
      </c>
      <c r="B617" s="72">
        <v>1</v>
      </c>
      <c r="C617" s="72">
        <v>26</v>
      </c>
      <c r="D617" s="72">
        <v>15</v>
      </c>
      <c r="E617" s="11">
        <v>5.4178800826508652E-2</v>
      </c>
      <c r="F617" s="11">
        <v>9.4380417851423995E-2</v>
      </c>
      <c r="G617" s="11">
        <v>0</v>
      </c>
      <c r="H617" s="11">
        <v>2.832771594973708E-2</v>
      </c>
      <c r="I617" s="11">
        <v>3.9867809954414416E-4</v>
      </c>
      <c r="J617" s="11">
        <v>1.0158314149739292E-2</v>
      </c>
      <c r="K617" s="126">
        <f t="shared" si="146"/>
        <v>0.18744392687695316</v>
      </c>
      <c r="L617" s="74">
        <f t="shared" si="147"/>
        <v>187443.92687695316</v>
      </c>
      <c r="M617" s="75">
        <f t="shared" si="148"/>
        <v>54411.448142411391</v>
      </c>
      <c r="N617" s="75">
        <f t="shared" si="149"/>
        <v>108646.95056137737</v>
      </c>
      <c r="O617" s="75">
        <f t="shared" si="150"/>
        <v>0</v>
      </c>
      <c r="P617" s="75">
        <f t="shared" si="151"/>
        <v>29427.96818346369</v>
      </c>
      <c r="Q617" s="75">
        <f t="shared" si="152"/>
        <v>367.39261095668724</v>
      </c>
      <c r="R617" s="75">
        <f t="shared" si="153"/>
        <v>14102.290886419678</v>
      </c>
      <c r="S617" s="76">
        <f t="shared" si="145"/>
        <v>206956.05038462882</v>
      </c>
      <c r="T617" s="76"/>
      <c r="U617" s="115">
        <f t="shared" si="154"/>
        <v>52573.39188038827</v>
      </c>
      <c r="V617" s="115">
        <f t="shared" si="155"/>
        <v>29254.584734611049</v>
      </c>
      <c r="W617" s="115">
        <f t="shared" si="156"/>
        <v>103963.31068443155</v>
      </c>
      <c r="X617" s="115">
        <f t="shared" si="157"/>
        <v>14214.421651571371</v>
      </c>
      <c r="Y617" s="115">
        <f t="shared" si="158"/>
        <v>0</v>
      </c>
      <c r="Z617" s="115">
        <f t="shared" si="159"/>
        <v>344.78332788424945</v>
      </c>
      <c r="AA617" s="12">
        <f t="shared" si="160"/>
        <v>200350.49227888649</v>
      </c>
    </row>
    <row r="618" spans="1:27" x14ac:dyDescent="0.2">
      <c r="A618" s="72">
        <v>2004</v>
      </c>
      <c r="B618" s="72">
        <v>1</v>
      </c>
      <c r="C618" s="72">
        <v>26</v>
      </c>
      <c r="D618" s="72">
        <v>16</v>
      </c>
      <c r="E618" s="11">
        <v>5.9284620909366023E-2</v>
      </c>
      <c r="F618" s="11">
        <v>9.182913580985029E-2</v>
      </c>
      <c r="G618" s="11">
        <v>0</v>
      </c>
      <c r="H618" s="11">
        <v>2.8045577506040024E-2</v>
      </c>
      <c r="I618" s="11">
        <v>3.9867809954414416E-4</v>
      </c>
      <c r="J618" s="11">
        <v>1.0104717395313021E-2</v>
      </c>
      <c r="K618" s="126">
        <f t="shared" si="146"/>
        <v>0.1896627297201135</v>
      </c>
      <c r="L618" s="74">
        <f t="shared" si="147"/>
        <v>189662.72972011351</v>
      </c>
      <c r="M618" s="75">
        <f t="shared" si="148"/>
        <v>59539.192950800483</v>
      </c>
      <c r="N618" s="75">
        <f t="shared" si="149"/>
        <v>105710.01703057498</v>
      </c>
      <c r="O618" s="75">
        <f t="shared" si="150"/>
        <v>0</v>
      </c>
      <c r="P618" s="75">
        <f t="shared" si="151"/>
        <v>29134.87144530164</v>
      </c>
      <c r="Q618" s="75">
        <f t="shared" si="152"/>
        <v>367.39261095668724</v>
      </c>
      <c r="R618" s="75">
        <f t="shared" si="153"/>
        <v>14027.885132635554</v>
      </c>
      <c r="S618" s="76">
        <f t="shared" si="145"/>
        <v>208779.35917026934</v>
      </c>
      <c r="T618" s="76"/>
      <c r="U618" s="115">
        <f t="shared" si="154"/>
        <v>57527.917931018004</v>
      </c>
      <c r="V618" s="115">
        <f t="shared" si="155"/>
        <v>28963.214861280208</v>
      </c>
      <c r="W618" s="115">
        <f t="shared" si="156"/>
        <v>101152.98483962247</v>
      </c>
      <c r="X618" s="115">
        <f t="shared" si="157"/>
        <v>14139.424279434548</v>
      </c>
      <c r="Y618" s="115">
        <f t="shared" si="158"/>
        <v>0</v>
      </c>
      <c r="Z618" s="115">
        <f t="shared" si="159"/>
        <v>344.78332788424945</v>
      </c>
      <c r="AA618" s="12">
        <f t="shared" si="160"/>
        <v>202128.32523923946</v>
      </c>
    </row>
    <row r="619" spans="1:27" x14ac:dyDescent="0.2">
      <c r="A619" s="72">
        <v>2004</v>
      </c>
      <c r="B619" s="72">
        <v>1</v>
      </c>
      <c r="C619" s="72">
        <v>26</v>
      </c>
      <c r="D619" s="72">
        <v>17</v>
      </c>
      <c r="E619" s="11">
        <v>6.635189049709482E-2</v>
      </c>
      <c r="F619" s="11">
        <v>9.0024071871065078E-2</v>
      </c>
      <c r="G619" s="11">
        <v>0</v>
      </c>
      <c r="H619" s="11">
        <v>2.9848680629961485E-2</v>
      </c>
      <c r="I619" s="11">
        <v>3.9867809954414416E-4</v>
      </c>
      <c r="J619" s="11">
        <v>9.6337492756557053E-3</v>
      </c>
      <c r="K619" s="126">
        <f t="shared" si="146"/>
        <v>0.19625707037332124</v>
      </c>
      <c r="L619" s="74">
        <f t="shared" si="147"/>
        <v>196257.07037332124</v>
      </c>
      <c r="M619" s="75">
        <f t="shared" si="148"/>
        <v>66636.809856581065</v>
      </c>
      <c r="N619" s="75">
        <f t="shared" si="149"/>
        <v>103632.09984201103</v>
      </c>
      <c r="O619" s="75">
        <f t="shared" si="150"/>
        <v>0</v>
      </c>
      <c r="P619" s="75">
        <f t="shared" si="151"/>
        <v>31008.00733301013</v>
      </c>
      <c r="Q619" s="75">
        <f t="shared" si="152"/>
        <v>367.39261095668724</v>
      </c>
      <c r="R619" s="75">
        <f t="shared" si="153"/>
        <v>13374.063118102953</v>
      </c>
      <c r="S619" s="76">
        <f t="shared" si="145"/>
        <v>215018.37276066188</v>
      </c>
      <c r="T619" s="76"/>
      <c r="U619" s="115">
        <f t="shared" si="154"/>
        <v>64385.772440382185</v>
      </c>
      <c r="V619" s="115">
        <f t="shared" si="155"/>
        <v>30825.314623138765</v>
      </c>
      <c r="W619" s="115">
        <f t="shared" si="156"/>
        <v>99164.644171660926</v>
      </c>
      <c r="X619" s="115">
        <f t="shared" si="157"/>
        <v>13480.403566098112</v>
      </c>
      <c r="Y619" s="115">
        <f t="shared" si="158"/>
        <v>0</v>
      </c>
      <c r="Z619" s="115">
        <f t="shared" si="159"/>
        <v>344.78332788424945</v>
      </c>
      <c r="AA619" s="12">
        <f t="shared" si="160"/>
        <v>208200.9181291642</v>
      </c>
    </row>
    <row r="620" spans="1:27" x14ac:dyDescent="0.2">
      <c r="A620" s="72">
        <v>2004</v>
      </c>
      <c r="B620" s="72">
        <v>1</v>
      </c>
      <c r="C620" s="72">
        <v>26</v>
      </c>
      <c r="D620" s="72">
        <v>18</v>
      </c>
      <c r="E620" s="11">
        <v>7.9671072483617378E-2</v>
      </c>
      <c r="F620" s="11">
        <v>8.7972363713815768E-2</v>
      </c>
      <c r="G620" s="11">
        <v>1.0396040927376669E-3</v>
      </c>
      <c r="H620" s="11">
        <v>2.8466416947206762E-2</v>
      </c>
      <c r="I620" s="11">
        <v>4.0893239807606656E-4</v>
      </c>
      <c r="J620" s="11">
        <v>9.1593824729503982E-3</v>
      </c>
      <c r="K620" s="126">
        <f t="shared" si="146"/>
        <v>0.20671777210840406</v>
      </c>
      <c r="L620" s="74">
        <f t="shared" si="147"/>
        <v>206717.77210840405</v>
      </c>
      <c r="M620" s="75">
        <f t="shared" si="148"/>
        <v>80013.185282085542</v>
      </c>
      <c r="N620" s="75">
        <f t="shared" si="149"/>
        <v>101270.25572432598</v>
      </c>
      <c r="O620" s="75">
        <f t="shared" si="150"/>
        <v>1087.4402045243148</v>
      </c>
      <c r="P620" s="75">
        <f t="shared" si="151"/>
        <v>29572.056346017802</v>
      </c>
      <c r="Q620" s="75">
        <f t="shared" si="152"/>
        <v>376.84222335195034</v>
      </c>
      <c r="R620" s="75">
        <f t="shared" si="153"/>
        <v>12715.52287805901</v>
      </c>
      <c r="S620" s="76">
        <f t="shared" si="145"/>
        <v>225035.30265836458</v>
      </c>
      <c r="T620" s="76"/>
      <c r="U620" s="115">
        <f t="shared" si="154"/>
        <v>77310.284674345239</v>
      </c>
      <c r="V620" s="115">
        <f t="shared" si="155"/>
        <v>29397.82395977313</v>
      </c>
      <c r="W620" s="115">
        <f t="shared" si="156"/>
        <v>96904.616324341143</v>
      </c>
      <c r="X620" s="115">
        <f t="shared" si="157"/>
        <v>12816.627111484915</v>
      </c>
      <c r="Y620" s="115">
        <f t="shared" si="158"/>
        <v>479.34379222129991</v>
      </c>
      <c r="Z620" s="115">
        <f t="shared" si="159"/>
        <v>353.65141262980569</v>
      </c>
      <c r="AA620" s="12">
        <f t="shared" si="160"/>
        <v>217262.34727479552</v>
      </c>
    </row>
    <row r="621" spans="1:27" x14ac:dyDescent="0.2">
      <c r="A621" s="72">
        <v>2004</v>
      </c>
      <c r="B621" s="72">
        <v>1</v>
      </c>
      <c r="C621" s="72">
        <v>26</v>
      </c>
      <c r="D621" s="72">
        <v>19</v>
      </c>
      <c r="E621" s="11">
        <v>7.9484027668754925E-2</v>
      </c>
      <c r="F621" s="11">
        <v>8.742477416240442E-2</v>
      </c>
      <c r="G621" s="11">
        <v>1.732673487896111E-3</v>
      </c>
      <c r="H621" s="11">
        <v>3.0394994739210545E-2</v>
      </c>
      <c r="I621" s="11">
        <v>4.1576859709734819E-4</v>
      </c>
      <c r="J621" s="11">
        <v>9.070388054003559E-3</v>
      </c>
      <c r="K621" s="126">
        <f t="shared" si="146"/>
        <v>0.20852262670936692</v>
      </c>
      <c r="L621" s="74">
        <f t="shared" si="147"/>
        <v>208522.62670936692</v>
      </c>
      <c r="M621" s="75">
        <f t="shared" si="148"/>
        <v>79825.337284548907</v>
      </c>
      <c r="N621" s="75">
        <f t="shared" si="149"/>
        <v>100639.89260160945</v>
      </c>
      <c r="O621" s="75">
        <f t="shared" si="150"/>
        <v>1812.4003408738579</v>
      </c>
      <c r="P621" s="75">
        <f t="shared" si="151"/>
        <v>31575.540354510507</v>
      </c>
      <c r="Q621" s="75">
        <f t="shared" si="152"/>
        <v>383.14196494879246</v>
      </c>
      <c r="R621" s="75">
        <f t="shared" si="153"/>
        <v>12591.976277239579</v>
      </c>
      <c r="S621" s="76">
        <f t="shared" si="145"/>
        <v>226828.28882373113</v>
      </c>
      <c r="T621" s="76"/>
      <c r="U621" s="115">
        <f t="shared" si="154"/>
        <v>77128.782311780073</v>
      </c>
      <c r="V621" s="115">
        <f t="shared" si="155"/>
        <v>31389.503858483335</v>
      </c>
      <c r="W621" s="115">
        <f t="shared" si="156"/>
        <v>96301.427400654196</v>
      </c>
      <c r="X621" s="115">
        <f t="shared" si="157"/>
        <v>12692.098161415044</v>
      </c>
      <c r="Y621" s="115">
        <f t="shared" si="158"/>
        <v>798.90632036883312</v>
      </c>
      <c r="Z621" s="115">
        <f t="shared" si="159"/>
        <v>359.56346912684319</v>
      </c>
      <c r="AA621" s="12">
        <f t="shared" si="160"/>
        <v>218670.28152182835</v>
      </c>
    </row>
    <row r="622" spans="1:27" x14ac:dyDescent="0.2">
      <c r="A622" s="72">
        <v>2004</v>
      </c>
      <c r="B622" s="72">
        <v>1</v>
      </c>
      <c r="C622" s="72">
        <v>26</v>
      </c>
      <c r="D622" s="72">
        <v>20</v>
      </c>
      <c r="E622" s="11">
        <v>8.0363465055449029E-2</v>
      </c>
      <c r="F622" s="11">
        <v>8.5372875757443747E-2</v>
      </c>
      <c r="G622" s="11">
        <v>1.732673487896111E-3</v>
      </c>
      <c r="H622" s="11">
        <v>2.5957555768331288E-2</v>
      </c>
      <c r="I622" s="11">
        <v>4.1576859709734819E-4</v>
      </c>
      <c r="J622" s="11">
        <v>8.9593946014607292E-3</v>
      </c>
      <c r="K622" s="126">
        <f t="shared" si="146"/>
        <v>0.20280173326767825</v>
      </c>
      <c r="L622" s="74">
        <f t="shared" si="147"/>
        <v>202801.73326767824</v>
      </c>
      <c r="M622" s="75">
        <f t="shared" si="148"/>
        <v>80708.551032926887</v>
      </c>
      <c r="N622" s="75">
        <f t="shared" si="149"/>
        <v>98277.829478391694</v>
      </c>
      <c r="O622" s="75">
        <f t="shared" si="150"/>
        <v>1812.4003408738579</v>
      </c>
      <c r="P622" s="75">
        <f t="shared" si="151"/>
        <v>26965.750667166914</v>
      </c>
      <c r="Q622" s="75">
        <f t="shared" si="152"/>
        <v>383.14196494879246</v>
      </c>
      <c r="R622" s="75">
        <f t="shared" si="153"/>
        <v>12437.889493628229</v>
      </c>
      <c r="S622" s="76">
        <f t="shared" si="145"/>
        <v>220585.56297793638</v>
      </c>
      <c r="T622" s="76"/>
      <c r="U622" s="115">
        <f t="shared" si="154"/>
        <v>77982.160490322422</v>
      </c>
      <c r="V622" s="115">
        <f t="shared" si="155"/>
        <v>26806.874090217199</v>
      </c>
      <c r="W622" s="115">
        <f t="shared" si="156"/>
        <v>94041.189988867845</v>
      </c>
      <c r="X622" s="115">
        <f t="shared" si="157"/>
        <v>12536.786196087811</v>
      </c>
      <c r="Y622" s="115">
        <f t="shared" si="158"/>
        <v>798.90632036883312</v>
      </c>
      <c r="Z622" s="115">
        <f t="shared" si="159"/>
        <v>359.56346912684319</v>
      </c>
      <c r="AA622" s="12">
        <f t="shared" si="160"/>
        <v>212525.48055499097</v>
      </c>
    </row>
    <row r="623" spans="1:27" x14ac:dyDescent="0.2">
      <c r="A623" s="72">
        <v>2004</v>
      </c>
      <c r="B623" s="72">
        <v>1</v>
      </c>
      <c r="C623" s="72">
        <v>26</v>
      </c>
      <c r="D623" s="72">
        <v>21</v>
      </c>
      <c r="E623" s="11">
        <v>7.5574513689660894E-2</v>
      </c>
      <c r="F623" s="11">
        <v>8.3905032357422832E-2</v>
      </c>
      <c r="G623" s="11">
        <v>1.732673487896111E-3</v>
      </c>
      <c r="H623" s="11">
        <v>2.7753288111352501E-2</v>
      </c>
      <c r="I623" s="11">
        <v>4.1576859709734819E-4</v>
      </c>
      <c r="J623" s="11">
        <v>8.8214047438995788E-3</v>
      </c>
      <c r="K623" s="126">
        <f t="shared" si="146"/>
        <v>0.19820268098732927</v>
      </c>
      <c r="L623" s="74">
        <f t="shared" si="147"/>
        <v>198202.68098732928</v>
      </c>
      <c r="M623" s="75">
        <f t="shared" si="148"/>
        <v>75899.035596612215</v>
      </c>
      <c r="N623" s="75">
        <f t="shared" si="149"/>
        <v>96588.107045026671</v>
      </c>
      <c r="O623" s="75">
        <f t="shared" si="150"/>
        <v>1812.4003408738579</v>
      </c>
      <c r="P623" s="75">
        <f t="shared" si="151"/>
        <v>28831.229491870232</v>
      </c>
      <c r="Q623" s="75">
        <f t="shared" si="152"/>
        <v>383.14196494879246</v>
      </c>
      <c r="R623" s="75">
        <f t="shared" si="153"/>
        <v>12246.324920804605</v>
      </c>
      <c r="S623" s="76">
        <f t="shared" si="145"/>
        <v>215760.23936013639</v>
      </c>
      <c r="T623" s="76"/>
      <c r="U623" s="115">
        <f t="shared" si="154"/>
        <v>73335.113804000895</v>
      </c>
      <c r="V623" s="115">
        <f t="shared" si="155"/>
        <v>28661.361902888286</v>
      </c>
      <c r="W623" s="115">
        <f t="shared" si="156"/>
        <v>92424.309465275597</v>
      </c>
      <c r="X623" s="115">
        <f t="shared" si="157"/>
        <v>12343.698446476837</v>
      </c>
      <c r="Y623" s="115">
        <f t="shared" si="158"/>
        <v>798.90632036883312</v>
      </c>
      <c r="Z623" s="115">
        <f t="shared" si="159"/>
        <v>359.56346912684319</v>
      </c>
      <c r="AA623" s="12">
        <f t="shared" si="160"/>
        <v>207922.95340813731</v>
      </c>
    </row>
    <row r="624" spans="1:27" x14ac:dyDescent="0.2">
      <c r="A624" s="72">
        <v>2004</v>
      </c>
      <c r="B624" s="72">
        <v>1</v>
      </c>
      <c r="C624" s="72">
        <v>26</v>
      </c>
      <c r="D624" s="72">
        <v>22</v>
      </c>
      <c r="E624" s="11">
        <v>6.9300209955121247E-2</v>
      </c>
      <c r="F624" s="11">
        <v>8.0920523154681054E-2</v>
      </c>
      <c r="G624" s="11">
        <v>1.732673487896111E-3</v>
      </c>
      <c r="H624" s="11">
        <v>2.3931130246772438E-2</v>
      </c>
      <c r="I624" s="11">
        <v>4.1576859709734819E-4</v>
      </c>
      <c r="J624" s="11">
        <v>8.6640151916032599E-3</v>
      </c>
      <c r="K624" s="126">
        <f t="shared" si="146"/>
        <v>0.18496432063317145</v>
      </c>
      <c r="L624" s="74">
        <f t="shared" si="147"/>
        <v>184964.32063317145</v>
      </c>
      <c r="M624" s="75">
        <f t="shared" si="148"/>
        <v>69597.789591281573</v>
      </c>
      <c r="N624" s="75">
        <f t="shared" si="149"/>
        <v>93152.459787025364</v>
      </c>
      <c r="O624" s="75">
        <f t="shared" si="150"/>
        <v>1812.4003408738579</v>
      </c>
      <c r="P624" s="75">
        <f t="shared" si="151"/>
        <v>24860.618510363212</v>
      </c>
      <c r="Q624" s="75">
        <f t="shared" si="152"/>
        <v>383.14196494879246</v>
      </c>
      <c r="R624" s="75">
        <f t="shared" si="153"/>
        <v>12027.8287002459</v>
      </c>
      <c r="S624" s="76">
        <f t="shared" si="145"/>
        <v>201834.23889473872</v>
      </c>
      <c r="T624" s="76"/>
      <c r="U624" s="115">
        <f t="shared" si="154"/>
        <v>67246.728236575393</v>
      </c>
      <c r="V624" s="115">
        <f t="shared" si="155"/>
        <v>24714.144932878557</v>
      </c>
      <c r="W624" s="115">
        <f t="shared" si="156"/>
        <v>89136.768844575665</v>
      </c>
      <c r="X624" s="115">
        <f t="shared" si="157"/>
        <v>12123.46490901045</v>
      </c>
      <c r="Y624" s="115">
        <f t="shared" si="158"/>
        <v>798.90632036883312</v>
      </c>
      <c r="Z624" s="115">
        <f t="shared" si="159"/>
        <v>359.56346912684319</v>
      </c>
      <c r="AA624" s="12">
        <f t="shared" si="160"/>
        <v>194379.57671253575</v>
      </c>
    </row>
    <row r="625" spans="1:27" x14ac:dyDescent="0.2">
      <c r="A625" s="72">
        <v>2004</v>
      </c>
      <c r="B625" s="72">
        <v>1</v>
      </c>
      <c r="C625" s="72">
        <v>26</v>
      </c>
      <c r="D625" s="72">
        <v>23</v>
      </c>
      <c r="E625" s="11">
        <v>6.3512796574957536E-2</v>
      </c>
      <c r="F625" s="11">
        <v>7.6972380888465253E-2</v>
      </c>
      <c r="G625" s="11">
        <v>1.732673487896111E-3</v>
      </c>
      <c r="H625" s="11">
        <v>2.0117729666811038E-2</v>
      </c>
      <c r="I625" s="11">
        <v>4.1576859709734819E-4</v>
      </c>
      <c r="J625" s="11">
        <v>8.3578363544864007E-3</v>
      </c>
      <c r="K625" s="126">
        <f t="shared" si="146"/>
        <v>0.17110918556971366</v>
      </c>
      <c r="L625" s="74">
        <f t="shared" si="147"/>
        <v>171109.18556971365</v>
      </c>
      <c r="M625" s="75">
        <f t="shared" si="148"/>
        <v>63785.524679367903</v>
      </c>
      <c r="N625" s="75">
        <f t="shared" si="149"/>
        <v>88607.516806564076</v>
      </c>
      <c r="O625" s="75">
        <f t="shared" si="150"/>
        <v>1812.4003408738579</v>
      </c>
      <c r="P625" s="75">
        <f t="shared" si="151"/>
        <v>20899.104947567565</v>
      </c>
      <c r="Q625" s="75">
        <f t="shared" si="152"/>
        <v>383.14196494879246</v>
      </c>
      <c r="R625" s="75">
        <f t="shared" si="153"/>
        <v>11602.77558999153</v>
      </c>
      <c r="S625" s="76">
        <f t="shared" si="145"/>
        <v>187090.46432931375</v>
      </c>
      <c r="T625" s="76"/>
      <c r="U625" s="115">
        <f t="shared" si="154"/>
        <v>61630.805643835418</v>
      </c>
      <c r="V625" s="115">
        <f t="shared" si="155"/>
        <v>20775.971781487187</v>
      </c>
      <c r="W625" s="115">
        <f t="shared" si="156"/>
        <v>84787.752911047079</v>
      </c>
      <c r="X625" s="115">
        <f t="shared" si="157"/>
        <v>11695.032097481529</v>
      </c>
      <c r="Y625" s="115">
        <f t="shared" si="158"/>
        <v>798.90632036883312</v>
      </c>
      <c r="Z625" s="115">
        <f t="shared" si="159"/>
        <v>359.56346912684319</v>
      </c>
      <c r="AA625" s="12">
        <f t="shared" si="160"/>
        <v>180048.03222334693</v>
      </c>
    </row>
    <row r="626" spans="1:27" x14ac:dyDescent="0.2">
      <c r="A626" s="72">
        <v>2004</v>
      </c>
      <c r="B626" s="72">
        <v>1</v>
      </c>
      <c r="C626" s="72">
        <v>26</v>
      </c>
      <c r="D626" s="72">
        <v>24</v>
      </c>
      <c r="E626" s="11">
        <v>4.7300235413954228E-2</v>
      </c>
      <c r="F626" s="11">
        <v>7.2510445170325094E-2</v>
      </c>
      <c r="G626" s="11">
        <v>1.732673487896111E-3</v>
      </c>
      <c r="H626" s="11">
        <v>2.15139952396213E-2</v>
      </c>
      <c r="I626" s="11">
        <v>4.1576859709734819E-4</v>
      </c>
      <c r="J626" s="11">
        <v>7.5218920052276131E-3</v>
      </c>
      <c r="K626" s="126">
        <f t="shared" si="146"/>
        <v>0.15099500991412171</v>
      </c>
      <c r="L626" s="74">
        <f t="shared" si="147"/>
        <v>150995.00991412171</v>
      </c>
      <c r="M626" s="75">
        <f t="shared" si="148"/>
        <v>47503.345719881116</v>
      </c>
      <c r="N626" s="75">
        <f t="shared" si="149"/>
        <v>83471.11541724237</v>
      </c>
      <c r="O626" s="75">
        <f t="shared" si="150"/>
        <v>1812.4003408738579</v>
      </c>
      <c r="P626" s="75">
        <f t="shared" si="151"/>
        <v>22349.601659876891</v>
      </c>
      <c r="Q626" s="75">
        <f t="shared" si="152"/>
        <v>383.14196494879246</v>
      </c>
      <c r="R626" s="75">
        <f t="shared" si="153"/>
        <v>10442.27491986717</v>
      </c>
      <c r="S626" s="76">
        <f t="shared" si="145"/>
        <v>165961.88002269022</v>
      </c>
      <c r="T626" s="76"/>
      <c r="U626" s="115">
        <f t="shared" si="154"/>
        <v>45898.649924265643</v>
      </c>
      <c r="V626" s="115">
        <f t="shared" si="155"/>
        <v>22217.922469790992</v>
      </c>
      <c r="W626" s="115">
        <f t="shared" si="156"/>
        <v>79872.775632082121</v>
      </c>
      <c r="X626" s="115">
        <f t="shared" si="157"/>
        <v>10525.304002597026</v>
      </c>
      <c r="Y626" s="115">
        <f t="shared" si="158"/>
        <v>798.90632036883312</v>
      </c>
      <c r="Z626" s="115">
        <f t="shared" si="159"/>
        <v>359.56346912684319</v>
      </c>
      <c r="AA626" s="12">
        <f t="shared" si="160"/>
        <v>159673.12181823148</v>
      </c>
    </row>
    <row r="627" spans="1:27" x14ac:dyDescent="0.2">
      <c r="A627" s="72">
        <v>2004</v>
      </c>
      <c r="B627" s="72">
        <v>1</v>
      </c>
      <c r="C627" s="72">
        <v>27</v>
      </c>
      <c r="D627" s="72">
        <v>1</v>
      </c>
      <c r="E627" s="11">
        <v>4.0333074822426838E-2</v>
      </c>
      <c r="F627" s="11">
        <v>7.1094683624213034E-2</v>
      </c>
      <c r="G627" s="11">
        <v>1.732673487896111E-3</v>
      </c>
      <c r="H627" s="11">
        <v>2.0514931889259284E-2</v>
      </c>
      <c r="I627" s="11">
        <v>4.1576859709734819E-4</v>
      </c>
      <c r="J627" s="11">
        <v>7.3729011437164904E-3</v>
      </c>
      <c r="K627" s="126">
        <f t="shared" si="146"/>
        <v>0.14146403356460913</v>
      </c>
      <c r="L627" s="74">
        <f t="shared" si="147"/>
        <v>141464.03356460913</v>
      </c>
      <c r="M627" s="75">
        <f t="shared" si="148"/>
        <v>40506.267684882201</v>
      </c>
      <c r="N627" s="75">
        <f t="shared" si="149"/>
        <v>81841.347524613622</v>
      </c>
      <c r="O627" s="75">
        <f t="shared" si="150"/>
        <v>1812.4003408738579</v>
      </c>
      <c r="P627" s="75">
        <f t="shared" si="151"/>
        <v>21311.73455686427</v>
      </c>
      <c r="Q627" s="75">
        <f t="shared" si="152"/>
        <v>383.14196494879246</v>
      </c>
      <c r="R627" s="75">
        <f t="shared" si="153"/>
        <v>10235.438191107207</v>
      </c>
      <c r="S627" s="76">
        <f t="shared" si="145"/>
        <v>156090.33026328997</v>
      </c>
      <c r="T627" s="76"/>
      <c r="U627" s="115">
        <f t="shared" si="154"/>
        <v>39137.938013256535</v>
      </c>
      <c r="V627" s="115">
        <f t="shared" si="155"/>
        <v>21186.170263214615</v>
      </c>
      <c r="W627" s="115">
        <f t="shared" si="156"/>
        <v>78313.265080802041</v>
      </c>
      <c r="X627" s="115">
        <f t="shared" si="157"/>
        <v>10316.822664401325</v>
      </c>
      <c r="Y627" s="115">
        <f t="shared" si="158"/>
        <v>798.90632036883312</v>
      </c>
      <c r="Z627" s="115">
        <f t="shared" si="159"/>
        <v>359.56346912684319</v>
      </c>
      <c r="AA627" s="12">
        <f t="shared" si="160"/>
        <v>150112.66581117018</v>
      </c>
    </row>
    <row r="628" spans="1:27" x14ac:dyDescent="0.2">
      <c r="A628" s="72">
        <v>2004</v>
      </c>
      <c r="B628" s="72">
        <v>1</v>
      </c>
      <c r="C628" s="72">
        <v>27</v>
      </c>
      <c r="D628" s="72">
        <v>2</v>
      </c>
      <c r="E628" s="11">
        <v>3.7315186792555563E-2</v>
      </c>
      <c r="F628" s="11">
        <v>6.8304179554775649E-2</v>
      </c>
      <c r="G628" s="11">
        <v>1.732673487896111E-3</v>
      </c>
      <c r="H628" s="11">
        <v>1.922922234114496E-2</v>
      </c>
      <c r="I628" s="11">
        <v>4.1576859709734819E-4</v>
      </c>
      <c r="J628" s="11">
        <v>6.9723492645420342E-3</v>
      </c>
      <c r="K628" s="126">
        <f t="shared" si="146"/>
        <v>0.13396938003801168</v>
      </c>
      <c r="L628" s="74">
        <f t="shared" si="147"/>
        <v>133969.38003801167</v>
      </c>
      <c r="M628" s="75">
        <f t="shared" si="148"/>
        <v>37475.420646337167</v>
      </c>
      <c r="N628" s="75">
        <f t="shared" si="149"/>
        <v>78629.031192736817</v>
      </c>
      <c r="O628" s="75">
        <f t="shared" si="150"/>
        <v>1812.4003408738579</v>
      </c>
      <c r="P628" s="75">
        <f t="shared" si="151"/>
        <v>19976.087879870709</v>
      </c>
      <c r="Q628" s="75">
        <f t="shared" si="152"/>
        <v>383.14196494879246</v>
      </c>
      <c r="R628" s="75">
        <f t="shared" si="153"/>
        <v>9679.3716005336919</v>
      </c>
      <c r="S628" s="76">
        <f t="shared" si="145"/>
        <v>147955.45362530104</v>
      </c>
      <c r="T628" s="76"/>
      <c r="U628" s="115">
        <f t="shared" si="154"/>
        <v>36209.475078950949</v>
      </c>
      <c r="V628" s="115">
        <f t="shared" si="155"/>
        <v>19858.392937780154</v>
      </c>
      <c r="W628" s="115">
        <f t="shared" si="156"/>
        <v>75239.427857557399</v>
      </c>
      <c r="X628" s="115">
        <f t="shared" si="157"/>
        <v>9756.3346523170439</v>
      </c>
      <c r="Y628" s="115">
        <f t="shared" si="158"/>
        <v>798.90632036883312</v>
      </c>
      <c r="Z628" s="115">
        <f t="shared" si="159"/>
        <v>359.56346912684319</v>
      </c>
      <c r="AA628" s="12">
        <f t="shared" si="160"/>
        <v>142222.10031610125</v>
      </c>
    </row>
    <row r="629" spans="1:27" x14ac:dyDescent="0.2">
      <c r="A629" s="72">
        <v>2004</v>
      </c>
      <c r="B629" s="72">
        <v>1</v>
      </c>
      <c r="C629" s="72">
        <v>27</v>
      </c>
      <c r="D629" s="72">
        <v>3</v>
      </c>
      <c r="E629" s="11">
        <v>3.6824400914819359E-2</v>
      </c>
      <c r="F629" s="11">
        <v>6.6359471450963367E-2</v>
      </c>
      <c r="G629" s="11">
        <v>1.732673487896111E-3</v>
      </c>
      <c r="H629" s="11">
        <v>1.8206810496179775E-2</v>
      </c>
      <c r="I629" s="11">
        <v>4.1576859709734819E-4</v>
      </c>
      <c r="J629" s="11">
        <v>6.5007138192343427E-3</v>
      </c>
      <c r="K629" s="126">
        <f t="shared" si="146"/>
        <v>0.1300398387661903</v>
      </c>
      <c r="L629" s="74">
        <f t="shared" si="147"/>
        <v>130039.8387661903</v>
      </c>
      <c r="M629" s="75">
        <f t="shared" si="148"/>
        <v>36982.527301927716</v>
      </c>
      <c r="N629" s="75">
        <f t="shared" si="149"/>
        <v>76390.361243809326</v>
      </c>
      <c r="O629" s="75">
        <f t="shared" si="150"/>
        <v>1812.4003408738579</v>
      </c>
      <c r="P629" s="75">
        <f t="shared" si="151"/>
        <v>18913.965423636779</v>
      </c>
      <c r="Q629" s="75">
        <f t="shared" si="152"/>
        <v>383.14196494879246</v>
      </c>
      <c r="R629" s="75">
        <f t="shared" si="153"/>
        <v>9024.6231704267302</v>
      </c>
      <c r="S629" s="76">
        <f t="shared" si="145"/>
        <v>143507.01944562321</v>
      </c>
      <c r="T629" s="76"/>
      <c r="U629" s="115">
        <f t="shared" si="154"/>
        <v>35733.232011810913</v>
      </c>
      <c r="V629" s="115">
        <f t="shared" si="155"/>
        <v>18802.528285463151</v>
      </c>
      <c r="W629" s="115">
        <f t="shared" si="156"/>
        <v>73097.264288145758</v>
      </c>
      <c r="X629" s="115">
        <f t="shared" si="157"/>
        <v>9096.3801572493558</v>
      </c>
      <c r="Y629" s="115">
        <f t="shared" si="158"/>
        <v>798.90632036883312</v>
      </c>
      <c r="Z629" s="115">
        <f t="shared" si="159"/>
        <v>359.56346912684319</v>
      </c>
      <c r="AA629" s="12">
        <f t="shared" si="160"/>
        <v>137887.87453216489</v>
      </c>
    </row>
    <row r="630" spans="1:27" x14ac:dyDescent="0.2">
      <c r="A630" s="72">
        <v>2004</v>
      </c>
      <c r="B630" s="72">
        <v>1</v>
      </c>
      <c r="C630" s="72">
        <v>27</v>
      </c>
      <c r="D630" s="72">
        <v>4</v>
      </c>
      <c r="E630" s="11">
        <v>3.7483916281095993E-2</v>
      </c>
      <c r="F630" s="11">
        <v>6.4472617583276742E-2</v>
      </c>
      <c r="G630" s="11">
        <v>1.732673487896111E-3</v>
      </c>
      <c r="H630" s="11">
        <v>1.7038154456903092E-2</v>
      </c>
      <c r="I630" s="11">
        <v>4.1576859709734819E-4</v>
      </c>
      <c r="J630" s="11">
        <v>6.3538033481421894E-3</v>
      </c>
      <c r="K630" s="126">
        <f t="shared" si="146"/>
        <v>0.12749693375441148</v>
      </c>
      <c r="L630" s="74">
        <f t="shared" si="147"/>
        <v>127496.93375441148</v>
      </c>
      <c r="M630" s="75">
        <f t="shared" si="148"/>
        <v>37644.874670342084</v>
      </c>
      <c r="N630" s="75">
        <f t="shared" si="149"/>
        <v>74218.290770442589</v>
      </c>
      <c r="O630" s="75">
        <f t="shared" si="150"/>
        <v>1812.4003408738579</v>
      </c>
      <c r="P630" s="75">
        <f t="shared" si="151"/>
        <v>17699.918629244017</v>
      </c>
      <c r="Q630" s="75">
        <f t="shared" si="152"/>
        <v>383.14196494879246</v>
      </c>
      <c r="R630" s="75">
        <f t="shared" si="153"/>
        <v>8820.6745459735612</v>
      </c>
      <c r="S630" s="76">
        <f t="shared" si="145"/>
        <v>140579.30092182494</v>
      </c>
      <c r="T630" s="76"/>
      <c r="U630" s="115">
        <f t="shared" si="154"/>
        <v>36373.204829102098</v>
      </c>
      <c r="V630" s="115">
        <f t="shared" si="155"/>
        <v>17595.634401491116</v>
      </c>
      <c r="W630" s="115">
        <f t="shared" si="156"/>
        <v>71018.829170691301</v>
      </c>
      <c r="X630" s="115">
        <f t="shared" si="157"/>
        <v>8890.8098873844046</v>
      </c>
      <c r="Y630" s="115">
        <f t="shared" si="158"/>
        <v>798.90632036883312</v>
      </c>
      <c r="Z630" s="115">
        <f t="shared" si="159"/>
        <v>359.56346912684319</v>
      </c>
      <c r="AA630" s="12">
        <f t="shared" si="160"/>
        <v>135036.94807816463</v>
      </c>
    </row>
    <row r="631" spans="1:27" x14ac:dyDescent="0.2">
      <c r="A631" s="72">
        <v>2004</v>
      </c>
      <c r="B631" s="72">
        <v>1</v>
      </c>
      <c r="C631" s="72">
        <v>27</v>
      </c>
      <c r="D631" s="72">
        <v>5</v>
      </c>
      <c r="E631" s="11">
        <v>3.8640182713100865E-2</v>
      </c>
      <c r="F631" s="11">
        <v>6.403808596483021E-2</v>
      </c>
      <c r="G631" s="11">
        <v>1.732673487896111E-3</v>
      </c>
      <c r="H631" s="11">
        <v>1.6882325472839702E-2</v>
      </c>
      <c r="I631" s="11">
        <v>4.1576859709734819E-4</v>
      </c>
      <c r="J631" s="11">
        <v>6.2738574377962956E-3</v>
      </c>
      <c r="K631" s="126">
        <f t="shared" si="146"/>
        <v>0.12798289367356055</v>
      </c>
      <c r="L631" s="74">
        <f t="shared" si="147"/>
        <v>127982.89367356055</v>
      </c>
      <c r="M631" s="75">
        <f t="shared" si="148"/>
        <v>38806.106186065517</v>
      </c>
      <c r="N631" s="75">
        <f t="shared" si="149"/>
        <v>73718.075404358548</v>
      </c>
      <c r="O631" s="75">
        <f t="shared" si="150"/>
        <v>1812.4003408738579</v>
      </c>
      <c r="P631" s="75">
        <f t="shared" si="151"/>
        <v>17538.037226831781</v>
      </c>
      <c r="Q631" s="75">
        <f t="shared" si="152"/>
        <v>383.14196494879246</v>
      </c>
      <c r="R631" s="75">
        <f t="shared" si="153"/>
        <v>8709.689547256392</v>
      </c>
      <c r="S631" s="76">
        <f t="shared" si="145"/>
        <v>140967.45067033489</v>
      </c>
      <c r="T631" s="76"/>
      <c r="U631" s="115">
        <f t="shared" si="154"/>
        <v>37495.209142977357</v>
      </c>
      <c r="V631" s="115">
        <f t="shared" si="155"/>
        <v>17434.706770527875</v>
      </c>
      <c r="W631" s="115">
        <f t="shared" si="156"/>
        <v>70540.177489768656</v>
      </c>
      <c r="X631" s="115">
        <f t="shared" si="157"/>
        <v>8778.9424197884728</v>
      </c>
      <c r="Y631" s="115">
        <f t="shared" si="158"/>
        <v>798.90632036883312</v>
      </c>
      <c r="Z631" s="115">
        <f t="shared" si="159"/>
        <v>359.56346912684319</v>
      </c>
      <c r="AA631" s="12">
        <f t="shared" si="160"/>
        <v>135407.50561255804</v>
      </c>
    </row>
    <row r="632" spans="1:27" x14ac:dyDescent="0.2">
      <c r="A632" s="72">
        <v>2004</v>
      </c>
      <c r="B632" s="72">
        <v>1</v>
      </c>
      <c r="C632" s="72">
        <v>27</v>
      </c>
      <c r="D632" s="72">
        <v>6</v>
      </c>
      <c r="E632" s="11">
        <v>4.1304889438744073E-2</v>
      </c>
      <c r="F632" s="11">
        <v>6.7440093861321881E-2</v>
      </c>
      <c r="G632" s="11">
        <v>1.732673487896111E-3</v>
      </c>
      <c r="H632" s="11">
        <v>1.804371155196487E-2</v>
      </c>
      <c r="I632" s="11">
        <v>4.1576859709734819E-4</v>
      </c>
      <c r="J632" s="11">
        <v>6.3057945672662244E-3</v>
      </c>
      <c r="K632" s="126">
        <f t="shared" si="146"/>
        <v>0.13524293150429054</v>
      </c>
      <c r="L632" s="74">
        <f t="shared" si="147"/>
        <v>135242.93150429055</v>
      </c>
      <c r="M632" s="75">
        <f t="shared" si="148"/>
        <v>41482.255336751943</v>
      </c>
      <c r="N632" s="75">
        <f t="shared" si="149"/>
        <v>77634.330408880851</v>
      </c>
      <c r="O632" s="75">
        <f t="shared" si="150"/>
        <v>1812.4003408738579</v>
      </c>
      <c r="P632" s="75">
        <f t="shared" si="151"/>
        <v>18744.531694859314</v>
      </c>
      <c r="Q632" s="75">
        <f t="shared" si="152"/>
        <v>383.14196494879246</v>
      </c>
      <c r="R632" s="75">
        <f t="shared" si="153"/>
        <v>8754.0263026690736</v>
      </c>
      <c r="S632" s="76">
        <f t="shared" si="145"/>
        <v>148810.68604898386</v>
      </c>
      <c r="T632" s="76"/>
      <c r="U632" s="115">
        <f t="shared" si="154"/>
        <v>40080.956128816913</v>
      </c>
      <c r="V632" s="115">
        <f t="shared" si="155"/>
        <v>18634.092824865951</v>
      </c>
      <c r="W632" s="115">
        <f t="shared" si="156"/>
        <v>74287.607432817123</v>
      </c>
      <c r="X632" s="115">
        <f t="shared" si="157"/>
        <v>8823.631707591021</v>
      </c>
      <c r="Y632" s="115">
        <f t="shared" si="158"/>
        <v>798.90632036883312</v>
      </c>
      <c r="Z632" s="115">
        <f t="shared" si="159"/>
        <v>359.56346912684319</v>
      </c>
      <c r="AA632" s="12">
        <f t="shared" si="160"/>
        <v>142984.75788358672</v>
      </c>
    </row>
    <row r="633" spans="1:27" x14ac:dyDescent="0.2">
      <c r="A633" s="72">
        <v>2004</v>
      </c>
      <c r="B633" s="72">
        <v>1</v>
      </c>
      <c r="C633" s="72">
        <v>27</v>
      </c>
      <c r="D633" s="72">
        <v>7</v>
      </c>
      <c r="E633" s="11">
        <v>5.001375751842238E-2</v>
      </c>
      <c r="F633" s="11">
        <v>7.5531828180063321E-2</v>
      </c>
      <c r="G633" s="11">
        <v>1.732673487896111E-3</v>
      </c>
      <c r="H633" s="11">
        <v>2.2484854870233772E-2</v>
      </c>
      <c r="I633" s="11">
        <v>4.1576859709734819E-4</v>
      </c>
      <c r="J633" s="11">
        <v>6.8316214249971897E-3</v>
      </c>
      <c r="K633" s="126">
        <f t="shared" si="146"/>
        <v>0.15701050407871012</v>
      </c>
      <c r="L633" s="74">
        <f t="shared" si="147"/>
        <v>157010.5040787101</v>
      </c>
      <c r="M633" s="75">
        <f t="shared" si="148"/>
        <v>50228.519865823364</v>
      </c>
      <c r="N633" s="75">
        <f t="shared" si="149"/>
        <v>86949.210322509447</v>
      </c>
      <c r="O633" s="75">
        <f t="shared" si="150"/>
        <v>1812.4003408738579</v>
      </c>
      <c r="P633" s="75">
        <f t="shared" si="151"/>
        <v>23358.169606935055</v>
      </c>
      <c r="Q633" s="75">
        <f t="shared" si="152"/>
        <v>383.14196494879246</v>
      </c>
      <c r="R633" s="75">
        <f t="shared" si="153"/>
        <v>9484.0060211841192</v>
      </c>
      <c r="S633" s="76">
        <f t="shared" si="145"/>
        <v>172215.44812227465</v>
      </c>
      <c r="T633" s="76"/>
      <c r="U633" s="115">
        <f t="shared" si="154"/>
        <v>48531.765807194155</v>
      </c>
      <c r="V633" s="115">
        <f t="shared" si="155"/>
        <v>23220.548144926983</v>
      </c>
      <c r="W633" s="115">
        <f t="shared" si="156"/>
        <v>83200.934032827528</v>
      </c>
      <c r="X633" s="115">
        <f t="shared" si="157"/>
        <v>9559.4156734472654</v>
      </c>
      <c r="Y633" s="115">
        <f t="shared" si="158"/>
        <v>798.90632036883312</v>
      </c>
      <c r="Z633" s="115">
        <f t="shared" si="159"/>
        <v>359.56346912684319</v>
      </c>
      <c r="AA633" s="12">
        <f t="shared" si="160"/>
        <v>165671.13344789165</v>
      </c>
    </row>
    <row r="634" spans="1:27" x14ac:dyDescent="0.2">
      <c r="A634" s="72">
        <v>2004</v>
      </c>
      <c r="B634" s="72">
        <v>1</v>
      </c>
      <c r="C634" s="72">
        <v>27</v>
      </c>
      <c r="D634" s="72">
        <v>8</v>
      </c>
      <c r="E634" s="11">
        <v>5.885287959603084E-2</v>
      </c>
      <c r="F634" s="11">
        <v>8.7587995684553485E-2</v>
      </c>
      <c r="G634" s="11">
        <v>1.1551156585974073E-3</v>
      </c>
      <c r="H634" s="11">
        <v>2.7183701253058169E-2</v>
      </c>
      <c r="I634" s="11">
        <v>4.1007176457961351E-4</v>
      </c>
      <c r="J634" s="11">
        <v>7.9661034893238458E-3</v>
      </c>
      <c r="K634" s="126">
        <f t="shared" si="146"/>
        <v>0.18315586744614334</v>
      </c>
      <c r="L634" s="74">
        <f t="shared" si="147"/>
        <v>183155.86744614335</v>
      </c>
      <c r="M634" s="75">
        <f t="shared" si="148"/>
        <v>59105.597712015136</v>
      </c>
      <c r="N634" s="75">
        <f t="shared" si="149"/>
        <v>100827.78666958655</v>
      </c>
      <c r="O634" s="75">
        <f t="shared" si="150"/>
        <v>1208.266893915905</v>
      </c>
      <c r="P634" s="75">
        <f t="shared" si="151"/>
        <v>28239.519804673932</v>
      </c>
      <c r="Q634" s="75">
        <f t="shared" si="152"/>
        <v>377.89218028475739</v>
      </c>
      <c r="R634" s="75">
        <f t="shared" si="153"/>
        <v>11058.952005402472</v>
      </c>
      <c r="S634" s="76">
        <f t="shared" si="145"/>
        <v>200818.01526587878</v>
      </c>
      <c r="T634" s="76"/>
      <c r="U634" s="115">
        <f t="shared" si="154"/>
        <v>57108.96983857853</v>
      </c>
      <c r="V634" s="115">
        <f t="shared" si="155"/>
        <v>28073.138445717992</v>
      </c>
      <c r="W634" s="115">
        <f t="shared" si="156"/>
        <v>96481.221580462574</v>
      </c>
      <c r="X634" s="115">
        <f t="shared" si="157"/>
        <v>11146.884438517704</v>
      </c>
      <c r="Y634" s="115">
        <f t="shared" si="158"/>
        <v>532.60421357922189</v>
      </c>
      <c r="Z634" s="115">
        <f t="shared" si="159"/>
        <v>354.63675537931198</v>
      </c>
      <c r="AA634" s="12">
        <f t="shared" si="160"/>
        <v>193697.45527223535</v>
      </c>
    </row>
    <row r="635" spans="1:27" x14ac:dyDescent="0.2">
      <c r="A635" s="72">
        <v>2004</v>
      </c>
      <c r="B635" s="72">
        <v>1</v>
      </c>
      <c r="C635" s="72">
        <v>27</v>
      </c>
      <c r="D635" s="72">
        <v>9</v>
      </c>
      <c r="E635" s="11">
        <v>5.9628935312320858E-2</v>
      </c>
      <c r="F635" s="11">
        <v>9.2785050278475376E-2</v>
      </c>
      <c r="G635" s="11">
        <v>0</v>
      </c>
      <c r="H635" s="11">
        <v>2.9313161802176066E-2</v>
      </c>
      <c r="I635" s="11">
        <v>3.9867809954414416E-4</v>
      </c>
      <c r="J635" s="11">
        <v>8.876615801795943E-3</v>
      </c>
      <c r="K635" s="126">
        <f t="shared" si="146"/>
        <v>0.19100244129431238</v>
      </c>
      <c r="L635" s="74">
        <f t="shared" si="147"/>
        <v>191002.44129431236</v>
      </c>
      <c r="M635" s="75">
        <f t="shared" si="148"/>
        <v>59884.985862331589</v>
      </c>
      <c r="N635" s="75">
        <f t="shared" si="149"/>
        <v>106810.4274163089</v>
      </c>
      <c r="O635" s="75">
        <f t="shared" si="150"/>
        <v>0</v>
      </c>
      <c r="P635" s="75">
        <f t="shared" si="151"/>
        <v>30451.688883133083</v>
      </c>
      <c r="Q635" s="75">
        <f t="shared" si="152"/>
        <v>367.39261095668724</v>
      </c>
      <c r="R635" s="75">
        <f t="shared" si="153"/>
        <v>12322.97173317174</v>
      </c>
      <c r="S635" s="76">
        <f t="shared" si="145"/>
        <v>209837.466505902</v>
      </c>
      <c r="T635" s="76"/>
      <c r="U635" s="115">
        <f t="shared" si="154"/>
        <v>57862.029719401289</v>
      </c>
      <c r="V635" s="115">
        <f t="shared" si="155"/>
        <v>30272.273885501269</v>
      </c>
      <c r="W635" s="115">
        <f t="shared" si="156"/>
        <v>102205.95785194648</v>
      </c>
      <c r="X635" s="115">
        <f t="shared" si="157"/>
        <v>12420.954696401768</v>
      </c>
      <c r="Y635" s="115">
        <f t="shared" si="158"/>
        <v>0</v>
      </c>
      <c r="Z635" s="115">
        <f t="shared" si="159"/>
        <v>344.78332788424945</v>
      </c>
      <c r="AA635" s="12">
        <f t="shared" si="160"/>
        <v>203105.99948113508</v>
      </c>
    </row>
    <row r="636" spans="1:27" x14ac:dyDescent="0.2">
      <c r="A636" s="72">
        <v>2004</v>
      </c>
      <c r="B636" s="72">
        <v>1</v>
      </c>
      <c r="C636" s="72">
        <v>27</v>
      </c>
      <c r="D636" s="72">
        <v>10</v>
      </c>
      <c r="E636" s="11">
        <v>5.2262595110173643E-2</v>
      </c>
      <c r="F636" s="11">
        <v>9.5060418939667934E-2</v>
      </c>
      <c r="G636" s="11">
        <v>0</v>
      </c>
      <c r="H636" s="11">
        <v>3.4612296010300095E-2</v>
      </c>
      <c r="I636" s="11">
        <v>3.9867809954414416E-4</v>
      </c>
      <c r="J636" s="11">
        <v>9.6194078579760808E-3</v>
      </c>
      <c r="K636" s="126">
        <f t="shared" si="146"/>
        <v>0.1919533960176619</v>
      </c>
      <c r="L636" s="74">
        <f t="shared" si="147"/>
        <v>191953.3960176619</v>
      </c>
      <c r="M636" s="75">
        <f t="shared" si="148"/>
        <v>52487.014113344798</v>
      </c>
      <c r="N636" s="75">
        <f t="shared" si="149"/>
        <v>109429.74053304738</v>
      </c>
      <c r="O636" s="75">
        <f t="shared" si="150"/>
        <v>0</v>
      </c>
      <c r="P636" s="75">
        <f t="shared" si="151"/>
        <v>35956.642164692144</v>
      </c>
      <c r="Q636" s="75">
        <f t="shared" si="152"/>
        <v>367.39261095668724</v>
      </c>
      <c r="R636" s="75">
        <f t="shared" si="153"/>
        <v>13354.153629101089</v>
      </c>
      <c r="S636" s="76">
        <f t="shared" si="145"/>
        <v>211594.94305114209</v>
      </c>
      <c r="T636" s="76"/>
      <c r="U636" s="115">
        <f t="shared" si="154"/>
        <v>50713.966560678542</v>
      </c>
      <c r="V636" s="115">
        <f t="shared" si="155"/>
        <v>35744.793130847604</v>
      </c>
      <c r="W636" s="115">
        <f t="shared" si="156"/>
        <v>104712.35551822478</v>
      </c>
      <c r="X636" s="115">
        <f t="shared" si="157"/>
        <v>13460.335771878072</v>
      </c>
      <c r="Y636" s="115">
        <f t="shared" si="158"/>
        <v>0</v>
      </c>
      <c r="Z636" s="115">
        <f t="shared" si="159"/>
        <v>344.78332788424945</v>
      </c>
      <c r="AA636" s="12">
        <f t="shared" si="160"/>
        <v>204976.23430951327</v>
      </c>
    </row>
    <row r="637" spans="1:27" x14ac:dyDescent="0.2">
      <c r="A637" s="72">
        <v>2004</v>
      </c>
      <c r="B637" s="72">
        <v>1</v>
      </c>
      <c r="C637" s="72">
        <v>27</v>
      </c>
      <c r="D637" s="72">
        <v>11</v>
      </c>
      <c r="E637" s="11">
        <v>5.2087901131373467E-2</v>
      </c>
      <c r="F637" s="11">
        <v>9.6725959549602683E-2</v>
      </c>
      <c r="G637" s="11">
        <v>0</v>
      </c>
      <c r="H637" s="11">
        <v>3.3659306483458752E-2</v>
      </c>
      <c r="I637" s="11">
        <v>3.9867809954414416E-4</v>
      </c>
      <c r="J637" s="11">
        <v>1.0019958114802927E-2</v>
      </c>
      <c r="K637" s="126">
        <f t="shared" si="146"/>
        <v>0.19289180337878198</v>
      </c>
      <c r="L637" s="74">
        <f t="shared" si="147"/>
        <v>192891.80337878197</v>
      </c>
      <c r="M637" s="75">
        <f t="shared" si="148"/>
        <v>52311.569987168667</v>
      </c>
      <c r="N637" s="75">
        <f t="shared" si="149"/>
        <v>111347.04406300647</v>
      </c>
      <c r="O637" s="75">
        <f t="shared" si="150"/>
        <v>0</v>
      </c>
      <c r="P637" s="75">
        <f t="shared" si="151"/>
        <v>34966.638398598829</v>
      </c>
      <c r="Q637" s="75">
        <f t="shared" si="152"/>
        <v>367.39261095668724</v>
      </c>
      <c r="R637" s="75">
        <f t="shared" si="153"/>
        <v>13910.217967448734</v>
      </c>
      <c r="S637" s="76">
        <f t="shared" si="145"/>
        <v>212902.86302717935</v>
      </c>
      <c r="T637" s="76"/>
      <c r="U637" s="115">
        <f t="shared" si="154"/>
        <v>50544.449058140679</v>
      </c>
      <c r="V637" s="115">
        <f t="shared" si="155"/>
        <v>34760.622260395343</v>
      </c>
      <c r="W637" s="115">
        <f t="shared" si="156"/>
        <v>106547.00638998474</v>
      </c>
      <c r="X637" s="115">
        <f t="shared" si="157"/>
        <v>14020.821513828485</v>
      </c>
      <c r="Y637" s="115">
        <f t="shared" si="158"/>
        <v>0</v>
      </c>
      <c r="Z637" s="115">
        <f t="shared" si="159"/>
        <v>344.78332788424945</v>
      </c>
      <c r="AA637" s="12">
        <f t="shared" si="160"/>
        <v>206217.68255023347</v>
      </c>
    </row>
    <row r="638" spans="1:27" x14ac:dyDescent="0.2">
      <c r="A638" s="72">
        <v>2004</v>
      </c>
      <c r="B638" s="72">
        <v>1</v>
      </c>
      <c r="C638" s="72">
        <v>27</v>
      </c>
      <c r="D638" s="72">
        <v>12</v>
      </c>
      <c r="E638" s="11">
        <v>5.5200070437330051E-2</v>
      </c>
      <c r="F638" s="11">
        <v>9.6390571206820971E-2</v>
      </c>
      <c r="G638" s="11">
        <v>0</v>
      </c>
      <c r="H638" s="11">
        <v>3.1590825154349578E-2</v>
      </c>
      <c r="I638" s="11">
        <v>3.9867809954414416E-4</v>
      </c>
      <c r="J638" s="11">
        <v>1.0291936782729088E-2</v>
      </c>
      <c r="K638" s="126">
        <f t="shared" si="146"/>
        <v>0.19387208168077383</v>
      </c>
      <c r="L638" s="74">
        <f t="shared" si="147"/>
        <v>193872.08168077382</v>
      </c>
      <c r="M638" s="75">
        <f t="shared" si="148"/>
        <v>55437.103151767755</v>
      </c>
      <c r="N638" s="75">
        <f t="shared" si="149"/>
        <v>110960.95845831641</v>
      </c>
      <c r="O638" s="75">
        <f t="shared" si="150"/>
        <v>0</v>
      </c>
      <c r="P638" s="75">
        <f t="shared" si="151"/>
        <v>32817.816981117823</v>
      </c>
      <c r="Q638" s="75">
        <f t="shared" si="152"/>
        <v>367.39261095668724</v>
      </c>
      <c r="R638" s="75">
        <f t="shared" si="153"/>
        <v>14287.7926548878</v>
      </c>
      <c r="S638" s="76">
        <f t="shared" si="145"/>
        <v>213871.06385704648</v>
      </c>
      <c r="T638" s="76"/>
      <c r="U638" s="115">
        <f t="shared" si="154"/>
        <v>53564.399555829004</v>
      </c>
      <c r="V638" s="115">
        <f t="shared" si="155"/>
        <v>32624.461250388227</v>
      </c>
      <c r="W638" s="115">
        <f t="shared" si="156"/>
        <v>106177.56447317271</v>
      </c>
      <c r="X638" s="115">
        <f t="shared" si="157"/>
        <v>14401.398389986067</v>
      </c>
      <c r="Y638" s="115">
        <f t="shared" si="158"/>
        <v>0</v>
      </c>
      <c r="Z638" s="115">
        <f t="shared" si="159"/>
        <v>344.78332788424945</v>
      </c>
      <c r="AA638" s="12">
        <f t="shared" si="160"/>
        <v>207112.60699726027</v>
      </c>
    </row>
    <row r="639" spans="1:27" x14ac:dyDescent="0.2">
      <c r="A639" s="72">
        <v>2004</v>
      </c>
      <c r="B639" s="72">
        <v>1</v>
      </c>
      <c r="C639" s="72">
        <v>27</v>
      </c>
      <c r="D639" s="72">
        <v>13</v>
      </c>
      <c r="E639" s="11">
        <v>5.3440110424137065E-2</v>
      </c>
      <c r="F639" s="11">
        <v>9.5299342804871748E-2</v>
      </c>
      <c r="G639" s="11">
        <v>0</v>
      </c>
      <c r="H639" s="11">
        <v>3.0930857102489336E-2</v>
      </c>
      <c r="I639" s="11">
        <v>3.9867809954414416E-4</v>
      </c>
      <c r="J639" s="11">
        <v>1.0145851005005519E-2</v>
      </c>
      <c r="K639" s="126">
        <f t="shared" si="146"/>
        <v>0.19021483943604778</v>
      </c>
      <c r="L639" s="74">
        <f t="shared" si="147"/>
        <v>190214.83943604777</v>
      </c>
      <c r="M639" s="75">
        <f t="shared" si="148"/>
        <v>53669.585755116306</v>
      </c>
      <c r="N639" s="75">
        <f t="shared" si="149"/>
        <v>109704.78010122982</v>
      </c>
      <c r="O639" s="75">
        <f t="shared" si="150"/>
        <v>0</v>
      </c>
      <c r="P639" s="75">
        <f t="shared" si="151"/>
        <v>32132.215682844922</v>
      </c>
      <c r="Q639" s="75">
        <f t="shared" si="152"/>
        <v>367.39261095668724</v>
      </c>
      <c r="R639" s="75">
        <f t="shared" si="153"/>
        <v>14084.988911918355</v>
      </c>
      <c r="S639" s="76">
        <f t="shared" si="145"/>
        <v>209958.96306206609</v>
      </c>
      <c r="T639" s="76"/>
      <c r="U639" s="115">
        <f t="shared" si="154"/>
        <v>51856.590116419327</v>
      </c>
      <c r="V639" s="115">
        <f t="shared" si="155"/>
        <v>31942.899371924785</v>
      </c>
      <c r="W639" s="115">
        <f t="shared" si="156"/>
        <v>104975.53846012712</v>
      </c>
      <c r="X639" s="115">
        <f t="shared" si="157"/>
        <v>14196.982104837629</v>
      </c>
      <c r="Y639" s="115">
        <f t="shared" si="158"/>
        <v>0</v>
      </c>
      <c r="Z639" s="115">
        <f t="shared" si="159"/>
        <v>344.78332788424945</v>
      </c>
      <c r="AA639" s="12">
        <f t="shared" si="160"/>
        <v>203316.79338119313</v>
      </c>
    </row>
    <row r="640" spans="1:27" x14ac:dyDescent="0.2">
      <c r="A640" s="72">
        <v>2004</v>
      </c>
      <c r="B640" s="72">
        <v>1</v>
      </c>
      <c r="C640" s="72">
        <v>27</v>
      </c>
      <c r="D640" s="72">
        <v>14</v>
      </c>
      <c r="E640" s="11">
        <v>5.1176110198726747E-2</v>
      </c>
      <c r="F640" s="11">
        <v>9.622854059897186E-2</v>
      </c>
      <c r="G640" s="11">
        <v>0</v>
      </c>
      <c r="H640" s="11">
        <v>3.1527036709598166E-2</v>
      </c>
      <c r="I640" s="11">
        <v>3.9867809954414416E-4</v>
      </c>
      <c r="J640" s="11">
        <v>1.0180673141711324E-2</v>
      </c>
      <c r="K640" s="126">
        <f t="shared" si="146"/>
        <v>0.18951103874855224</v>
      </c>
      <c r="L640" s="74">
        <f t="shared" si="147"/>
        <v>189511.03874855224</v>
      </c>
      <c r="M640" s="75">
        <f t="shared" si="148"/>
        <v>51395.863764594731</v>
      </c>
      <c r="N640" s="75">
        <f t="shared" si="149"/>
        <v>110774.43532310287</v>
      </c>
      <c r="O640" s="75">
        <f t="shared" si="150"/>
        <v>0</v>
      </c>
      <c r="P640" s="75">
        <f t="shared" si="151"/>
        <v>32751.550984736474</v>
      </c>
      <c r="Q640" s="75">
        <f t="shared" si="152"/>
        <v>367.39261095668724</v>
      </c>
      <c r="R640" s="75">
        <f t="shared" si="153"/>
        <v>14133.330781826418</v>
      </c>
      <c r="S640" s="76">
        <f t="shared" si="145"/>
        <v>209422.57346521717</v>
      </c>
      <c r="T640" s="76"/>
      <c r="U640" s="115">
        <f t="shared" si="154"/>
        <v>49659.676023600448</v>
      </c>
      <c r="V640" s="115">
        <f t="shared" si="155"/>
        <v>32558.585679432195</v>
      </c>
      <c r="W640" s="115">
        <f t="shared" si="156"/>
        <v>105999.08212685885</v>
      </c>
      <c r="X640" s="115">
        <f t="shared" si="157"/>
        <v>14245.708352780815</v>
      </c>
      <c r="Y640" s="115">
        <f t="shared" si="158"/>
        <v>0</v>
      </c>
      <c r="Z640" s="115">
        <f t="shared" si="159"/>
        <v>344.78332788424945</v>
      </c>
      <c r="AA640" s="12">
        <f t="shared" si="160"/>
        <v>202807.83551055656</v>
      </c>
    </row>
    <row r="641" spans="1:27" x14ac:dyDescent="0.2">
      <c r="A641" s="72">
        <v>2004</v>
      </c>
      <c r="B641" s="72">
        <v>1</v>
      </c>
      <c r="C641" s="72">
        <v>27</v>
      </c>
      <c r="D641" s="72">
        <v>15</v>
      </c>
      <c r="E641" s="11">
        <v>5.2018015951862805E-2</v>
      </c>
      <c r="F641" s="11">
        <v>9.4836411330590037E-2</v>
      </c>
      <c r="G641" s="11">
        <v>0</v>
      </c>
      <c r="H641" s="11">
        <v>3.0516342809210326E-2</v>
      </c>
      <c r="I641" s="11">
        <v>3.9867809954414416E-4</v>
      </c>
      <c r="J641" s="11">
        <v>1.0333969848975881E-2</v>
      </c>
      <c r="K641" s="126">
        <f t="shared" si="146"/>
        <v>0.18810341804018321</v>
      </c>
      <c r="L641" s="74">
        <f t="shared" si="147"/>
        <v>188103.4180401832</v>
      </c>
      <c r="M641" s="75">
        <f t="shared" si="148"/>
        <v>52241.384716124296</v>
      </c>
      <c r="N641" s="75">
        <f t="shared" si="149"/>
        <v>109171.87196048851</v>
      </c>
      <c r="O641" s="75">
        <f t="shared" si="150"/>
        <v>0</v>
      </c>
      <c r="P641" s="75">
        <f t="shared" si="151"/>
        <v>31701.601599596925</v>
      </c>
      <c r="Q641" s="75">
        <f t="shared" si="152"/>
        <v>367.39261095668724</v>
      </c>
      <c r="R641" s="75">
        <f t="shared" si="153"/>
        <v>14346.145105729818</v>
      </c>
      <c r="S641" s="76">
        <f t="shared" si="145"/>
        <v>207828.39599289623</v>
      </c>
      <c r="T641" s="76"/>
      <c r="U641" s="115">
        <f t="shared" si="154"/>
        <v>50476.63469397986</v>
      </c>
      <c r="V641" s="115">
        <f t="shared" si="155"/>
        <v>31514.822377014403</v>
      </c>
      <c r="W641" s="115">
        <f t="shared" si="156"/>
        <v>104465.60335089594</v>
      </c>
      <c r="X641" s="115">
        <f t="shared" si="157"/>
        <v>14460.214815441437</v>
      </c>
      <c r="Y641" s="115">
        <f t="shared" si="158"/>
        <v>0</v>
      </c>
      <c r="Z641" s="115">
        <f t="shared" si="159"/>
        <v>344.78332788424945</v>
      </c>
      <c r="AA641" s="12">
        <f t="shared" si="160"/>
        <v>201262.05856521588</v>
      </c>
    </row>
    <row r="642" spans="1:27" x14ac:dyDescent="0.2">
      <c r="A642" s="72">
        <v>2004</v>
      </c>
      <c r="B642" s="72">
        <v>1</v>
      </c>
      <c r="C642" s="72">
        <v>27</v>
      </c>
      <c r="D642" s="72">
        <v>16</v>
      </c>
      <c r="E642" s="11">
        <v>5.281785769306202E-2</v>
      </c>
      <c r="F642" s="11">
        <v>9.2762787470362082E-2</v>
      </c>
      <c r="G642" s="11">
        <v>0</v>
      </c>
      <c r="H642" s="11">
        <v>3.2668660858669096E-2</v>
      </c>
      <c r="I642" s="11">
        <v>3.9867809954414416E-4</v>
      </c>
      <c r="J642" s="11">
        <v>1.0234656690847025E-2</v>
      </c>
      <c r="K642" s="126">
        <f t="shared" si="146"/>
        <v>0.18888264081248438</v>
      </c>
      <c r="L642" s="74">
        <f t="shared" si="147"/>
        <v>188882.64081248437</v>
      </c>
      <c r="M642" s="75">
        <f t="shared" si="148"/>
        <v>53044.661030097333</v>
      </c>
      <c r="N642" s="75">
        <f t="shared" si="149"/>
        <v>106784.79936477546</v>
      </c>
      <c r="O642" s="75">
        <f t="shared" si="150"/>
        <v>0</v>
      </c>
      <c r="P642" s="75">
        <f t="shared" si="151"/>
        <v>33937.515966733015</v>
      </c>
      <c r="Q642" s="75">
        <f t="shared" si="152"/>
        <v>367.39261095668724</v>
      </c>
      <c r="R642" s="75">
        <f t="shared" si="153"/>
        <v>14208.273503794957</v>
      </c>
      <c r="S642" s="76">
        <f t="shared" si="145"/>
        <v>208342.64247635743</v>
      </c>
      <c r="T642" s="76"/>
      <c r="U642" s="115">
        <f t="shared" si="154"/>
        <v>51252.7757798081</v>
      </c>
      <c r="V642" s="115">
        <f t="shared" si="155"/>
        <v>33737.563203187819</v>
      </c>
      <c r="W642" s="115">
        <f t="shared" si="156"/>
        <v>102181.43459501161</v>
      </c>
      <c r="X642" s="115">
        <f t="shared" si="157"/>
        <v>14321.246962667463</v>
      </c>
      <c r="Y642" s="115">
        <f t="shared" si="158"/>
        <v>0</v>
      </c>
      <c r="Z642" s="115">
        <f t="shared" si="159"/>
        <v>344.78332788424945</v>
      </c>
      <c r="AA642" s="12">
        <f t="shared" si="160"/>
        <v>201837.80386855925</v>
      </c>
    </row>
    <row r="643" spans="1:27" x14ac:dyDescent="0.2">
      <c r="A643" s="72">
        <v>2004</v>
      </c>
      <c r="B643" s="72">
        <v>1</v>
      </c>
      <c r="C643" s="72">
        <v>27</v>
      </c>
      <c r="D643" s="72">
        <v>17</v>
      </c>
      <c r="E643" s="11">
        <v>6.205567611485794E-2</v>
      </c>
      <c r="F643" s="11">
        <v>9.0705885162386063E-2</v>
      </c>
      <c r="G643" s="11">
        <v>0</v>
      </c>
      <c r="H643" s="11">
        <v>3.2875002794422042E-2</v>
      </c>
      <c r="I643" s="11">
        <v>3.9867809954414416E-4</v>
      </c>
      <c r="J643" s="11">
        <v>9.8477041405161028E-3</v>
      </c>
      <c r="K643" s="126">
        <f t="shared" si="146"/>
        <v>0.19588294631172629</v>
      </c>
      <c r="L643" s="74">
        <f t="shared" si="147"/>
        <v>195882.94631172629</v>
      </c>
      <c r="M643" s="75">
        <f t="shared" si="148"/>
        <v>62322.14724866693</v>
      </c>
      <c r="N643" s="75">
        <f t="shared" si="149"/>
        <v>104416.97594915917</v>
      </c>
      <c r="O643" s="75">
        <f t="shared" si="150"/>
        <v>0</v>
      </c>
      <c r="P643" s="75">
        <f t="shared" si="151"/>
        <v>34151.87225055859</v>
      </c>
      <c r="Q643" s="75">
        <f t="shared" si="152"/>
        <v>367.39261095668724</v>
      </c>
      <c r="R643" s="75">
        <f t="shared" si="153"/>
        <v>13671.086196573448</v>
      </c>
      <c r="S643" s="76">
        <f t="shared" ref="S643:S706" si="161">SUM(M643:R643)</f>
        <v>214929.4742559148</v>
      </c>
      <c r="T643" s="76"/>
      <c r="U643" s="115">
        <f t="shared" si="154"/>
        <v>60216.862112470539</v>
      </c>
      <c r="V643" s="115">
        <f t="shared" si="155"/>
        <v>33950.65654451117</v>
      </c>
      <c r="W643" s="115">
        <f t="shared" si="156"/>
        <v>99915.685210131051</v>
      </c>
      <c r="X643" s="115">
        <f t="shared" si="157"/>
        <v>13779.788347736187</v>
      </c>
      <c r="Y643" s="115">
        <f t="shared" si="158"/>
        <v>0</v>
      </c>
      <c r="Z643" s="115">
        <f t="shared" si="159"/>
        <v>344.78332788424945</v>
      </c>
      <c r="AA643" s="12">
        <f t="shared" si="160"/>
        <v>208207.77554273317</v>
      </c>
    </row>
    <row r="644" spans="1:27" x14ac:dyDescent="0.2">
      <c r="A644" s="72">
        <v>2004</v>
      </c>
      <c r="B644" s="72">
        <v>1</v>
      </c>
      <c r="C644" s="72">
        <v>27</v>
      </c>
      <c r="D644" s="72">
        <v>18</v>
      </c>
      <c r="E644" s="11">
        <v>7.2506130792825418E-2</v>
      </c>
      <c r="F644" s="11">
        <v>8.8376431077446346E-2</v>
      </c>
      <c r="G644" s="11">
        <v>1.0115512838860152E-3</v>
      </c>
      <c r="H644" s="11">
        <v>3.1809307508542502E-2</v>
      </c>
      <c r="I644" s="11">
        <v>4.0865569478234804E-4</v>
      </c>
      <c r="J644" s="11">
        <v>9.3744193760690667E-3</v>
      </c>
      <c r="K644" s="126">
        <f t="shared" ref="K644:K707" si="162">SUM(E644:J644)</f>
        <v>0.20348649573355171</v>
      </c>
      <c r="L644" s="74">
        <f t="shared" ref="L644:L707" si="163">+K644*1000000</f>
        <v>203486.49573355171</v>
      </c>
      <c r="M644" s="75">
        <f t="shared" ref="M644:M707" si="164">+E644*1000000*M$8829</f>
        <v>72817.476862840151</v>
      </c>
      <c r="N644" s="75">
        <f t="shared" ref="N644:N707" si="165">+F644*1000000*N$8829</f>
        <v>101735.40186246821</v>
      </c>
      <c r="O644" s="75">
        <f t="shared" ref="O644:O707" si="166">+G644*1000000*O$8829</f>
        <v>1058.0965799577855</v>
      </c>
      <c r="P644" s="75">
        <f t="shared" ref="P644:P707" si="167">+H644*1000000*P$8829</f>
        <v>33044.785218841105</v>
      </c>
      <c r="Q644" s="75">
        <f t="shared" ref="Q644:Q707" si="168">+I644*1000000*Q$8829</f>
        <v>376.58723381112583</v>
      </c>
      <c r="R644" s="75">
        <f t="shared" ref="R644:R707" si="169">+J644*1000000*R$8829</f>
        <v>13014.048097341793</v>
      </c>
      <c r="S644" s="76">
        <f t="shared" si="161"/>
        <v>222046.39585526014</v>
      </c>
      <c r="T644" s="76"/>
      <c r="U644" s="115">
        <f t="shared" ref="U644:U707" si="170">M644*U$1</f>
        <v>70357.652250523999</v>
      </c>
      <c r="V644" s="115">
        <f t="shared" ref="V644:V707" si="171">P644*V$1</f>
        <v>32850.092238608209</v>
      </c>
      <c r="W644" s="115">
        <f t="shared" ref="W644:W707" si="172">N644*W$1</f>
        <v>97349.710569724732</v>
      </c>
      <c r="X644" s="115">
        <f t="shared" ref="X644:X707" si="173">R644*X$1</f>
        <v>13117.525977824398</v>
      </c>
      <c r="Y644" s="115">
        <f t="shared" ref="Y644:Y707" si="174">O644*Y$1</f>
        <v>466.40911846294728</v>
      </c>
      <c r="Z644" s="115">
        <f t="shared" ref="Z644:Z707" si="175">Q644*Z$1</f>
        <v>353.41211510492565</v>
      </c>
      <c r="AA644" s="12">
        <f t="shared" ref="AA644:AA707" si="176">SUM(U644:Z644)</f>
        <v>214494.8022702492</v>
      </c>
    </row>
    <row r="645" spans="1:27" x14ac:dyDescent="0.2">
      <c r="A645" s="72">
        <v>2004</v>
      </c>
      <c r="B645" s="72">
        <v>1</v>
      </c>
      <c r="C645" s="72">
        <v>27</v>
      </c>
      <c r="D645" s="72">
        <v>19</v>
      </c>
      <c r="E645" s="11">
        <v>7.8286806599847311E-2</v>
      </c>
      <c r="F645" s="11">
        <v>8.7502428038372895E-2</v>
      </c>
      <c r="G645" s="11">
        <v>1.732673487896111E-3</v>
      </c>
      <c r="H645" s="11">
        <v>3.1584738933432555E-2</v>
      </c>
      <c r="I645" s="11">
        <v>4.1576859709734819E-4</v>
      </c>
      <c r="J645" s="11">
        <v>9.2887050060012164E-3</v>
      </c>
      <c r="K645" s="126">
        <f t="shared" si="162"/>
        <v>0.20881112066264743</v>
      </c>
      <c r="L645" s="74">
        <f t="shared" si="163"/>
        <v>208811.12066264742</v>
      </c>
      <c r="M645" s="75">
        <f t="shared" si="164"/>
        <v>78622.975270032053</v>
      </c>
      <c r="N645" s="75">
        <f t="shared" si="165"/>
        <v>100729.28462821107</v>
      </c>
      <c r="O645" s="75">
        <f t="shared" si="166"/>
        <v>1812.4003408738579</v>
      </c>
      <c r="P645" s="75">
        <f t="shared" si="167"/>
        <v>32811.494370575507</v>
      </c>
      <c r="Q645" s="75">
        <f t="shared" si="168"/>
        <v>383.14196494879246</v>
      </c>
      <c r="R645" s="75">
        <f t="shared" si="169"/>
        <v>12895.05502801699</v>
      </c>
      <c r="S645" s="76">
        <f t="shared" si="161"/>
        <v>227254.35160265828</v>
      </c>
      <c r="T645" s="76"/>
      <c r="U645" s="115">
        <f t="shared" si="170"/>
        <v>75967.036915740595</v>
      </c>
      <c r="V645" s="115">
        <f t="shared" si="171"/>
        <v>32618.175891348114</v>
      </c>
      <c r="W645" s="115">
        <f t="shared" si="172"/>
        <v>96386.965844082893</v>
      </c>
      <c r="X645" s="115">
        <f t="shared" si="173"/>
        <v>12997.586765492149</v>
      </c>
      <c r="Y645" s="115">
        <f t="shared" si="174"/>
        <v>798.90632036883312</v>
      </c>
      <c r="Z645" s="115">
        <f t="shared" si="175"/>
        <v>359.56346912684319</v>
      </c>
      <c r="AA645" s="12">
        <f t="shared" si="176"/>
        <v>219128.23520615947</v>
      </c>
    </row>
    <row r="646" spans="1:27" x14ac:dyDescent="0.2">
      <c r="A646" s="72">
        <v>2004</v>
      </c>
      <c r="B646" s="72">
        <v>1</v>
      </c>
      <c r="C646" s="72">
        <v>27</v>
      </c>
      <c r="D646" s="72">
        <v>20</v>
      </c>
      <c r="E646" s="11">
        <v>7.9113506574811282E-2</v>
      </c>
      <c r="F646" s="11">
        <v>8.6277030058671808E-2</v>
      </c>
      <c r="G646" s="11">
        <v>1.732673487896111E-3</v>
      </c>
      <c r="H646" s="11">
        <v>3.0432164660647177E-2</v>
      </c>
      <c r="I646" s="11">
        <v>4.1576859709734819E-4</v>
      </c>
      <c r="J646" s="11">
        <v>9.1768234533373683E-3</v>
      </c>
      <c r="K646" s="126">
        <f t="shared" si="162"/>
        <v>0.20714796683246109</v>
      </c>
      <c r="L646" s="74">
        <f t="shared" si="163"/>
        <v>207147.9668324611</v>
      </c>
      <c r="M646" s="75">
        <f t="shared" si="164"/>
        <v>79453.22514878308</v>
      </c>
      <c r="N646" s="75">
        <f t="shared" si="165"/>
        <v>99318.65563599595</v>
      </c>
      <c r="O646" s="75">
        <f t="shared" si="166"/>
        <v>1812.4003408738579</v>
      </c>
      <c r="P646" s="75">
        <f t="shared" si="167"/>
        <v>31614.153960611326</v>
      </c>
      <c r="Q646" s="75">
        <f t="shared" si="168"/>
        <v>383.14196494879246</v>
      </c>
      <c r="R646" s="75">
        <f t="shared" si="169"/>
        <v>12739.735338427517</v>
      </c>
      <c r="S646" s="76">
        <f t="shared" si="161"/>
        <v>225321.31238964052</v>
      </c>
      <c r="T646" s="76"/>
      <c r="U646" s="115">
        <f t="shared" si="170"/>
        <v>76769.240380716918</v>
      </c>
      <c r="V646" s="115">
        <f t="shared" si="171"/>
        <v>31427.889961273129</v>
      </c>
      <c r="W646" s="115">
        <f t="shared" si="172"/>
        <v>95037.14737775347</v>
      </c>
      <c r="X646" s="115">
        <f t="shared" si="173"/>
        <v>12841.032091049716</v>
      </c>
      <c r="Y646" s="115">
        <f t="shared" si="174"/>
        <v>798.90632036883312</v>
      </c>
      <c r="Z646" s="115">
        <f t="shared" si="175"/>
        <v>359.56346912684319</v>
      </c>
      <c r="AA646" s="12">
        <f t="shared" si="176"/>
        <v>217233.77960028892</v>
      </c>
    </row>
    <row r="647" spans="1:27" x14ac:dyDescent="0.2">
      <c r="A647" s="72">
        <v>2004</v>
      </c>
      <c r="B647" s="72">
        <v>1</v>
      </c>
      <c r="C647" s="72">
        <v>27</v>
      </c>
      <c r="D647" s="72">
        <v>21</v>
      </c>
      <c r="E647" s="11">
        <v>7.708093749757651E-2</v>
      </c>
      <c r="F647" s="11">
        <v>8.3323741210931529E-2</v>
      </c>
      <c r="G647" s="11">
        <v>1.732673487896111E-3</v>
      </c>
      <c r="H647" s="11">
        <v>2.7004757519939224E-2</v>
      </c>
      <c r="I647" s="11">
        <v>4.1576859709734819E-4</v>
      </c>
      <c r="J647" s="11">
        <v>9.031355519662063E-3</v>
      </c>
      <c r="K647" s="126">
        <f t="shared" si="162"/>
        <v>0.19858923383310279</v>
      </c>
      <c r="L647" s="74">
        <f t="shared" si="163"/>
        <v>198589.23383310277</v>
      </c>
      <c r="M647" s="75">
        <f t="shared" si="164"/>
        <v>77411.928086930857</v>
      </c>
      <c r="N647" s="75">
        <f t="shared" si="165"/>
        <v>95918.947998135947</v>
      </c>
      <c r="O647" s="75">
        <f t="shared" si="166"/>
        <v>1812.4003408738579</v>
      </c>
      <c r="P647" s="75">
        <f t="shared" si="167"/>
        <v>28053.625873295976</v>
      </c>
      <c r="Q647" s="75">
        <f t="shared" si="168"/>
        <v>383.14196494879246</v>
      </c>
      <c r="R647" s="75">
        <f t="shared" si="169"/>
        <v>12537.789318143412</v>
      </c>
      <c r="S647" s="76">
        <f t="shared" si="161"/>
        <v>216117.83358232887</v>
      </c>
      <c r="T647" s="76"/>
      <c r="U647" s="115">
        <f t="shared" si="170"/>
        <v>74796.899742104288</v>
      </c>
      <c r="V647" s="115">
        <f t="shared" si="171"/>
        <v>27888.339762599862</v>
      </c>
      <c r="W647" s="115">
        <f t="shared" si="172"/>
        <v>91783.997063227114</v>
      </c>
      <c r="X647" s="115">
        <f t="shared" si="173"/>
        <v>12637.480348549541</v>
      </c>
      <c r="Y647" s="115">
        <f t="shared" si="174"/>
        <v>798.90632036883312</v>
      </c>
      <c r="Z647" s="115">
        <f t="shared" si="175"/>
        <v>359.56346912684319</v>
      </c>
      <c r="AA647" s="12">
        <f t="shared" si="176"/>
        <v>208265.18670597649</v>
      </c>
    </row>
    <row r="648" spans="1:27" x14ac:dyDescent="0.2">
      <c r="A648" s="72">
        <v>2004</v>
      </c>
      <c r="B648" s="72">
        <v>1</v>
      </c>
      <c r="C648" s="72">
        <v>27</v>
      </c>
      <c r="D648" s="72">
        <v>22</v>
      </c>
      <c r="E648" s="11">
        <v>7.0178838224683238E-2</v>
      </c>
      <c r="F648" s="11">
        <v>8.0877540725527483E-2</v>
      </c>
      <c r="G648" s="11">
        <v>1.732673487896111E-3</v>
      </c>
      <c r="H648" s="11">
        <v>2.4478009487315135E-2</v>
      </c>
      <c r="I648" s="11">
        <v>4.1576859709734819E-4</v>
      </c>
      <c r="J648" s="11">
        <v>8.7616419193911818E-3</v>
      </c>
      <c r="K648" s="126">
        <f t="shared" si="162"/>
        <v>0.18644447244191051</v>
      </c>
      <c r="L648" s="74">
        <f t="shared" si="163"/>
        <v>186444.4724419105</v>
      </c>
      <c r="M648" s="75">
        <f t="shared" si="164"/>
        <v>70480.190748125518</v>
      </c>
      <c r="N648" s="75">
        <f t="shared" si="165"/>
        <v>93102.980139005493</v>
      </c>
      <c r="O648" s="75">
        <f t="shared" si="166"/>
        <v>1812.4003408738579</v>
      </c>
      <c r="P648" s="75">
        <f t="shared" si="167"/>
        <v>25428.738612931407</v>
      </c>
      <c r="Q648" s="75">
        <f t="shared" si="168"/>
        <v>383.14196494879246</v>
      </c>
      <c r="R648" s="75">
        <f t="shared" si="169"/>
        <v>12163.359113389299</v>
      </c>
      <c r="S648" s="76">
        <f t="shared" si="161"/>
        <v>203370.81091927437</v>
      </c>
      <c r="T648" s="76"/>
      <c r="U648" s="115">
        <f t="shared" si="170"/>
        <v>68099.321273486406</v>
      </c>
      <c r="V648" s="115">
        <f t="shared" si="171"/>
        <v>25278.917790331776</v>
      </c>
      <c r="W648" s="115">
        <f t="shared" si="172"/>
        <v>89089.422204904084</v>
      </c>
      <c r="X648" s="115">
        <f t="shared" si="173"/>
        <v>12260.072957628077</v>
      </c>
      <c r="Y648" s="115">
        <f t="shared" si="174"/>
        <v>798.90632036883312</v>
      </c>
      <c r="Z648" s="115">
        <f t="shared" si="175"/>
        <v>359.56346912684319</v>
      </c>
      <c r="AA648" s="12">
        <f t="shared" si="176"/>
        <v>195886.20401584604</v>
      </c>
    </row>
    <row r="649" spans="1:27" x14ac:dyDescent="0.2">
      <c r="A649" s="72">
        <v>2004</v>
      </c>
      <c r="B649" s="72">
        <v>1</v>
      </c>
      <c r="C649" s="72">
        <v>27</v>
      </c>
      <c r="D649" s="72">
        <v>23</v>
      </c>
      <c r="E649" s="11">
        <v>6.542031416049604E-2</v>
      </c>
      <c r="F649" s="11">
        <v>7.7092118315115435E-2</v>
      </c>
      <c r="G649" s="11">
        <v>1.732673487896111E-3</v>
      </c>
      <c r="H649" s="11">
        <v>1.965702497848227E-2</v>
      </c>
      <c r="I649" s="11">
        <v>4.1576859709734819E-4</v>
      </c>
      <c r="J649" s="11">
        <v>8.5700212381039399E-3</v>
      </c>
      <c r="K649" s="126">
        <f t="shared" si="162"/>
        <v>0.17288792077719112</v>
      </c>
      <c r="L649" s="74">
        <f t="shared" si="163"/>
        <v>172887.92077719112</v>
      </c>
      <c r="M649" s="75">
        <f t="shared" si="164"/>
        <v>65701.233270235854</v>
      </c>
      <c r="N649" s="75">
        <f t="shared" si="165"/>
        <v>88745.353728351067</v>
      </c>
      <c r="O649" s="75">
        <f t="shared" si="166"/>
        <v>1812.4003408738579</v>
      </c>
      <c r="P649" s="75">
        <f t="shared" si="167"/>
        <v>20420.506428217563</v>
      </c>
      <c r="Q649" s="75">
        <f t="shared" si="168"/>
        <v>383.14196494879246</v>
      </c>
      <c r="R649" s="75">
        <f t="shared" si="169"/>
        <v>11897.341490038287</v>
      </c>
      <c r="S649" s="76">
        <f t="shared" si="161"/>
        <v>188959.97722266545</v>
      </c>
      <c r="T649" s="76"/>
      <c r="U649" s="115">
        <f t="shared" si="170"/>
        <v>63481.800276669383</v>
      </c>
      <c r="V649" s="115">
        <f t="shared" si="171"/>
        <v>20300.193064761115</v>
      </c>
      <c r="W649" s="115">
        <f t="shared" si="172"/>
        <v>84919.647848267894</v>
      </c>
      <c r="X649" s="115">
        <f t="shared" si="173"/>
        <v>11991.940163069039</v>
      </c>
      <c r="Y649" s="115">
        <f t="shared" si="174"/>
        <v>798.90632036883312</v>
      </c>
      <c r="Z649" s="115">
        <f t="shared" si="175"/>
        <v>359.56346912684319</v>
      </c>
      <c r="AA649" s="12">
        <f t="shared" si="176"/>
        <v>181852.05114226311</v>
      </c>
    </row>
    <row r="650" spans="1:27" x14ac:dyDescent="0.2">
      <c r="A650" s="72">
        <v>2004</v>
      </c>
      <c r="B650" s="72">
        <v>1</v>
      </c>
      <c r="C650" s="72">
        <v>27</v>
      </c>
      <c r="D650" s="72">
        <v>24</v>
      </c>
      <c r="E650" s="11">
        <v>5.0043235795957541E-2</v>
      </c>
      <c r="F650" s="11">
        <v>7.3227574763738493E-2</v>
      </c>
      <c r="G650" s="11">
        <v>1.732673487896111E-3</v>
      </c>
      <c r="H650" s="11">
        <v>2.0111581544163034E-2</v>
      </c>
      <c r="I650" s="11">
        <v>4.1576859709734819E-4</v>
      </c>
      <c r="J650" s="11">
        <v>7.7134930831478992E-3</v>
      </c>
      <c r="K650" s="126">
        <f t="shared" si="162"/>
        <v>0.15324432727200044</v>
      </c>
      <c r="L650" s="74">
        <f t="shared" si="163"/>
        <v>153244.32727200043</v>
      </c>
      <c r="M650" s="75">
        <f t="shared" si="164"/>
        <v>50258.124725011148</v>
      </c>
      <c r="N650" s="75">
        <f t="shared" si="165"/>
        <v>84296.646234496642</v>
      </c>
      <c r="O650" s="75">
        <f t="shared" si="166"/>
        <v>1812.4003408738579</v>
      </c>
      <c r="P650" s="75">
        <f t="shared" si="167"/>
        <v>20892.718031022843</v>
      </c>
      <c r="Q650" s="75">
        <f t="shared" si="168"/>
        <v>383.14196494879246</v>
      </c>
      <c r="R650" s="75">
        <f t="shared" si="169"/>
        <v>10708.265328822261</v>
      </c>
      <c r="S650" s="76">
        <f t="shared" si="161"/>
        <v>168351.29662517554</v>
      </c>
      <c r="T650" s="76"/>
      <c r="U650" s="115">
        <f t="shared" si="170"/>
        <v>48560.370593811291</v>
      </c>
      <c r="V650" s="115">
        <f t="shared" si="171"/>
        <v>20769.622495322215</v>
      </c>
      <c r="W650" s="115">
        <f t="shared" si="172"/>
        <v>80662.718804811055</v>
      </c>
      <c r="X650" s="115">
        <f t="shared" si="173"/>
        <v>10793.409366371823</v>
      </c>
      <c r="Y650" s="115">
        <f t="shared" si="174"/>
        <v>798.90632036883312</v>
      </c>
      <c r="Z650" s="115">
        <f t="shared" si="175"/>
        <v>359.56346912684319</v>
      </c>
      <c r="AA650" s="12">
        <f t="shared" si="176"/>
        <v>161944.59104981209</v>
      </c>
    </row>
    <row r="651" spans="1:27" x14ac:dyDescent="0.2">
      <c r="A651" s="72">
        <v>2004</v>
      </c>
      <c r="B651" s="72">
        <v>1</v>
      </c>
      <c r="C651" s="72">
        <v>28</v>
      </c>
      <c r="D651" s="72">
        <v>1</v>
      </c>
      <c r="E651" s="11">
        <v>4.1791837700304535E-2</v>
      </c>
      <c r="F651" s="11">
        <v>7.1380804814589305E-2</v>
      </c>
      <c r="G651" s="11">
        <v>1.732673487896111E-3</v>
      </c>
      <c r="H651" s="11">
        <v>2.2766906563898869E-2</v>
      </c>
      <c r="I651" s="11">
        <v>4.1576859709734819E-4</v>
      </c>
      <c r="J651" s="11">
        <v>7.2652954909731031E-3</v>
      </c>
      <c r="K651" s="126">
        <f t="shared" si="162"/>
        <v>0.14535328665475927</v>
      </c>
      <c r="L651" s="74">
        <f t="shared" si="163"/>
        <v>145353.28665475929</v>
      </c>
      <c r="M651" s="75">
        <f t="shared" si="164"/>
        <v>41971.294586010677</v>
      </c>
      <c r="N651" s="75">
        <f t="shared" si="165"/>
        <v>82170.718760014497</v>
      </c>
      <c r="O651" s="75">
        <f t="shared" si="166"/>
        <v>1812.4003408738579</v>
      </c>
      <c r="P651" s="75">
        <f t="shared" si="167"/>
        <v>23651.176225682426</v>
      </c>
      <c r="Q651" s="75">
        <f t="shared" si="168"/>
        <v>383.14196494879246</v>
      </c>
      <c r="R651" s="75">
        <f t="shared" si="169"/>
        <v>10086.054524325327</v>
      </c>
      <c r="S651" s="76">
        <f t="shared" si="161"/>
        <v>160074.78640185558</v>
      </c>
      <c r="T651" s="76"/>
      <c r="U651" s="115">
        <f t="shared" si="170"/>
        <v>40553.475294799748</v>
      </c>
      <c r="V651" s="115">
        <f t="shared" si="171"/>
        <v>23511.828429807931</v>
      </c>
      <c r="W651" s="115">
        <f t="shared" si="172"/>
        <v>78628.437516839724</v>
      </c>
      <c r="X651" s="115">
        <f t="shared" si="173"/>
        <v>10166.251211536153</v>
      </c>
      <c r="Y651" s="115">
        <f t="shared" si="174"/>
        <v>798.90632036883312</v>
      </c>
      <c r="Z651" s="115">
        <f t="shared" si="175"/>
        <v>359.56346912684319</v>
      </c>
      <c r="AA651" s="12">
        <f t="shared" si="176"/>
        <v>154018.46224247923</v>
      </c>
    </row>
    <row r="652" spans="1:27" x14ac:dyDescent="0.2">
      <c r="A652" s="72">
        <v>2004</v>
      </c>
      <c r="B652" s="72">
        <v>1</v>
      </c>
      <c r="C652" s="72">
        <v>28</v>
      </c>
      <c r="D652" s="72">
        <v>2</v>
      </c>
      <c r="E652" s="11">
        <v>3.8902835481078903E-2</v>
      </c>
      <c r="F652" s="11">
        <v>6.8690338783944344E-2</v>
      </c>
      <c r="G652" s="11">
        <v>1.732673487896111E-3</v>
      </c>
      <c r="H652" s="11">
        <v>2.1860722936600064E-2</v>
      </c>
      <c r="I652" s="11">
        <v>4.1576859709734819E-4</v>
      </c>
      <c r="J652" s="11">
        <v>6.8705900118037127E-3</v>
      </c>
      <c r="K652" s="126">
        <f t="shared" si="162"/>
        <v>0.13847292929842048</v>
      </c>
      <c r="L652" s="74">
        <f t="shared" si="163"/>
        <v>138472.92929842047</v>
      </c>
      <c r="M652" s="75">
        <f t="shared" si="164"/>
        <v>39069.886802215762</v>
      </c>
      <c r="N652" s="75">
        <f t="shared" si="165"/>
        <v>79073.562204946982</v>
      </c>
      <c r="O652" s="75">
        <f t="shared" si="166"/>
        <v>1812.4003408738579</v>
      </c>
      <c r="P652" s="75">
        <f t="shared" si="167"/>
        <v>22709.796306459804</v>
      </c>
      <c r="Q652" s="75">
        <f t="shared" si="168"/>
        <v>383.14196494879246</v>
      </c>
      <c r="R652" s="75">
        <f t="shared" si="169"/>
        <v>9538.1042050439264</v>
      </c>
      <c r="S652" s="76">
        <f t="shared" si="161"/>
        <v>152586.89182448914</v>
      </c>
      <c r="T652" s="76"/>
      <c r="U652" s="115">
        <f t="shared" si="170"/>
        <v>37750.079067906037</v>
      </c>
      <c r="V652" s="115">
        <f t="shared" si="171"/>
        <v>22575.994924665203</v>
      </c>
      <c r="W652" s="115">
        <f t="shared" si="172"/>
        <v>75664.79567039042</v>
      </c>
      <c r="X652" s="115">
        <f t="shared" si="173"/>
        <v>9613.944005202784</v>
      </c>
      <c r="Y652" s="115">
        <f t="shared" si="174"/>
        <v>798.90632036883312</v>
      </c>
      <c r="Z652" s="115">
        <f t="shared" si="175"/>
        <v>359.56346912684319</v>
      </c>
      <c r="AA652" s="12">
        <f t="shared" si="176"/>
        <v>146763.28345766015</v>
      </c>
    </row>
    <row r="653" spans="1:27" x14ac:dyDescent="0.2">
      <c r="A653" s="72">
        <v>2004</v>
      </c>
      <c r="B653" s="72">
        <v>1</v>
      </c>
      <c r="C653" s="72">
        <v>28</v>
      </c>
      <c r="D653" s="72">
        <v>3</v>
      </c>
      <c r="E653" s="11">
        <v>3.8444885990317514E-2</v>
      </c>
      <c r="F653" s="11">
        <v>6.6899859417730745E-2</v>
      </c>
      <c r="G653" s="11">
        <v>1.732673487896111E-3</v>
      </c>
      <c r="H653" s="11">
        <v>2.085572459870734E-2</v>
      </c>
      <c r="I653" s="11">
        <v>4.1576859709734819E-4</v>
      </c>
      <c r="J653" s="11">
        <v>6.4058374438306391E-3</v>
      </c>
      <c r="K653" s="126">
        <f t="shared" si="162"/>
        <v>0.1347547495355797</v>
      </c>
      <c r="L653" s="74">
        <f t="shared" si="163"/>
        <v>134754.7495355797</v>
      </c>
      <c r="M653" s="75">
        <f t="shared" si="164"/>
        <v>38609.970846375421</v>
      </c>
      <c r="N653" s="75">
        <f t="shared" si="165"/>
        <v>77012.434191205713</v>
      </c>
      <c r="O653" s="75">
        <f t="shared" si="166"/>
        <v>1812.4003408738579</v>
      </c>
      <c r="P653" s="75">
        <f t="shared" si="167"/>
        <v>21665.763700215899</v>
      </c>
      <c r="Q653" s="75">
        <f t="shared" si="168"/>
        <v>383.14196494879246</v>
      </c>
      <c r="R653" s="75">
        <f t="shared" si="169"/>
        <v>8892.9109370315346</v>
      </c>
      <c r="S653" s="76">
        <f t="shared" si="161"/>
        <v>148376.62198065122</v>
      </c>
      <c r="T653" s="76"/>
      <c r="U653" s="115">
        <f t="shared" si="170"/>
        <v>37305.699390394919</v>
      </c>
      <c r="V653" s="115">
        <f t="shared" si="171"/>
        <v>21538.113540716247</v>
      </c>
      <c r="W653" s="115">
        <f t="shared" si="172"/>
        <v>73692.520416038795</v>
      </c>
      <c r="X653" s="115">
        <f t="shared" si="173"/>
        <v>8963.620647661277</v>
      </c>
      <c r="Y653" s="115">
        <f t="shared" si="174"/>
        <v>798.90632036883312</v>
      </c>
      <c r="Z653" s="115">
        <f t="shared" si="175"/>
        <v>359.56346912684319</v>
      </c>
      <c r="AA653" s="12">
        <f t="shared" si="176"/>
        <v>142658.42378430691</v>
      </c>
    </row>
    <row r="654" spans="1:27" x14ac:dyDescent="0.2">
      <c r="A654" s="72">
        <v>2004</v>
      </c>
      <c r="B654" s="72">
        <v>1</v>
      </c>
      <c r="C654" s="72">
        <v>28</v>
      </c>
      <c r="D654" s="72">
        <v>4</v>
      </c>
      <c r="E654" s="11">
        <v>3.9193407370122849E-2</v>
      </c>
      <c r="F654" s="11">
        <v>6.5361019798425693E-2</v>
      </c>
      <c r="G654" s="11">
        <v>1.732673487896111E-3</v>
      </c>
      <c r="H654" s="11">
        <v>2.0071771232820359E-2</v>
      </c>
      <c r="I654" s="11">
        <v>4.1576859709734819E-4</v>
      </c>
      <c r="J654" s="11">
        <v>6.2610714458880661E-3</v>
      </c>
      <c r="K654" s="126">
        <f t="shared" si="162"/>
        <v>0.13303571193225042</v>
      </c>
      <c r="L654" s="74">
        <f t="shared" si="163"/>
        <v>133035.71193225041</v>
      </c>
      <c r="M654" s="75">
        <f t="shared" si="164"/>
        <v>39361.706425964636</v>
      </c>
      <c r="N654" s="75">
        <f t="shared" si="165"/>
        <v>75240.983758514063</v>
      </c>
      <c r="O654" s="75">
        <f t="shared" si="166"/>
        <v>1812.4003408738579</v>
      </c>
      <c r="P654" s="75">
        <f t="shared" si="167"/>
        <v>20851.36148192285</v>
      </c>
      <c r="Q654" s="75">
        <f t="shared" si="168"/>
        <v>383.14196494879246</v>
      </c>
      <c r="R654" s="75">
        <f t="shared" si="169"/>
        <v>8691.9393798070123</v>
      </c>
      <c r="S654" s="76">
        <f t="shared" si="161"/>
        <v>146341.53335203123</v>
      </c>
      <c r="T654" s="76"/>
      <c r="U654" s="115">
        <f t="shared" si="170"/>
        <v>38032.040823409814</v>
      </c>
      <c r="V654" s="115">
        <f t="shared" si="171"/>
        <v>20728.509610381123</v>
      </c>
      <c r="W654" s="115">
        <f t="shared" si="172"/>
        <v>71997.435089258695</v>
      </c>
      <c r="X654" s="115">
        <f t="shared" si="173"/>
        <v>8761.0511164148884</v>
      </c>
      <c r="Y654" s="115">
        <f t="shared" si="174"/>
        <v>798.90632036883312</v>
      </c>
      <c r="Z654" s="115">
        <f t="shared" si="175"/>
        <v>359.56346912684319</v>
      </c>
      <c r="AA654" s="12">
        <f t="shared" si="176"/>
        <v>140677.50642896022</v>
      </c>
    </row>
    <row r="655" spans="1:27" x14ac:dyDescent="0.2">
      <c r="A655" s="72">
        <v>2004</v>
      </c>
      <c r="B655" s="72">
        <v>1</v>
      </c>
      <c r="C655" s="72">
        <v>28</v>
      </c>
      <c r="D655" s="72">
        <v>5</v>
      </c>
      <c r="E655" s="11">
        <v>4.0387041036508316E-2</v>
      </c>
      <c r="F655" s="11">
        <v>6.4933733177017713E-2</v>
      </c>
      <c r="G655" s="11">
        <v>1.732673487896111E-3</v>
      </c>
      <c r="H655" s="11">
        <v>1.97874341958796E-2</v>
      </c>
      <c r="I655" s="11">
        <v>4.1576859709734819E-4</v>
      </c>
      <c r="J655" s="11">
        <v>6.182292544256532E-3</v>
      </c>
      <c r="K655" s="126">
        <f t="shared" si="162"/>
        <v>0.13343894303865564</v>
      </c>
      <c r="L655" s="74">
        <f t="shared" si="163"/>
        <v>133438.94303865565</v>
      </c>
      <c r="M655" s="75">
        <f t="shared" si="164"/>
        <v>40560.465633418185</v>
      </c>
      <c r="N655" s="75">
        <f t="shared" si="165"/>
        <v>74749.10854235712</v>
      </c>
      <c r="O655" s="75">
        <f t="shared" si="166"/>
        <v>1812.4003408738579</v>
      </c>
      <c r="P655" s="75">
        <f t="shared" si="167"/>
        <v>20555.980756864756</v>
      </c>
      <c r="Q655" s="75">
        <f t="shared" si="168"/>
        <v>383.14196494879246</v>
      </c>
      <c r="R655" s="75">
        <f t="shared" si="169"/>
        <v>8582.5744822320503</v>
      </c>
      <c r="S655" s="76">
        <f t="shared" si="161"/>
        <v>146643.67172069478</v>
      </c>
      <c r="T655" s="76"/>
      <c r="U655" s="115">
        <f t="shared" si="170"/>
        <v>39190.305117694516</v>
      </c>
      <c r="V655" s="115">
        <f t="shared" si="171"/>
        <v>20434.869206928513</v>
      </c>
      <c r="W655" s="115">
        <f t="shared" si="172"/>
        <v>71526.764024391508</v>
      </c>
      <c r="X655" s="115">
        <f t="shared" si="173"/>
        <v>8650.8166317817249</v>
      </c>
      <c r="Y655" s="115">
        <f t="shared" si="174"/>
        <v>798.90632036883312</v>
      </c>
      <c r="Z655" s="115">
        <f t="shared" si="175"/>
        <v>359.56346912684319</v>
      </c>
      <c r="AA655" s="12">
        <f t="shared" si="176"/>
        <v>140961.22477029197</v>
      </c>
    </row>
    <row r="656" spans="1:27" x14ac:dyDescent="0.2">
      <c r="A656" s="72">
        <v>2004</v>
      </c>
      <c r="B656" s="72">
        <v>1</v>
      </c>
      <c r="C656" s="72">
        <v>28</v>
      </c>
      <c r="D656" s="72">
        <v>6</v>
      </c>
      <c r="E656" s="11">
        <v>4.3088118137405901E-2</v>
      </c>
      <c r="F656" s="11">
        <v>6.8133746168702797E-2</v>
      </c>
      <c r="G656" s="11">
        <v>1.732673487896111E-3</v>
      </c>
      <c r="H656" s="11">
        <v>2.0399909053260029E-2</v>
      </c>
      <c r="I656" s="11">
        <v>4.1576859709734819E-4</v>
      </c>
      <c r="J656" s="11">
        <v>6.2137629783972255E-3</v>
      </c>
      <c r="K656" s="126">
        <f t="shared" si="162"/>
        <v>0.13998397842275942</v>
      </c>
      <c r="L656" s="74">
        <f t="shared" si="163"/>
        <v>139983.97842275942</v>
      </c>
      <c r="M656" s="75">
        <f t="shared" si="164"/>
        <v>43273.141336130204</v>
      </c>
      <c r="N656" s="75">
        <f t="shared" si="165"/>
        <v>78432.835116345057</v>
      </c>
      <c r="O656" s="75">
        <f t="shared" si="166"/>
        <v>1812.4003408738579</v>
      </c>
      <c r="P656" s="75">
        <f t="shared" si="167"/>
        <v>21192.244218703443</v>
      </c>
      <c r="Q656" s="75">
        <f t="shared" si="168"/>
        <v>383.14196494879246</v>
      </c>
      <c r="R656" s="75">
        <f t="shared" si="169"/>
        <v>8626.2633473362421</v>
      </c>
      <c r="S656" s="76">
        <f t="shared" si="161"/>
        <v>153720.02632433761</v>
      </c>
      <c r="T656" s="76"/>
      <c r="U656" s="115">
        <f t="shared" si="170"/>
        <v>41811.344763429006</v>
      </c>
      <c r="V656" s="115">
        <f t="shared" si="171"/>
        <v>21067.383937196446</v>
      </c>
      <c r="W656" s="115">
        <f t="shared" si="172"/>
        <v>75051.689558971091</v>
      </c>
      <c r="X656" s="115">
        <f t="shared" si="173"/>
        <v>8694.8528777414249</v>
      </c>
      <c r="Y656" s="115">
        <f t="shared" si="174"/>
        <v>798.90632036883312</v>
      </c>
      <c r="Z656" s="115">
        <f t="shared" si="175"/>
        <v>359.56346912684319</v>
      </c>
      <c r="AA656" s="12">
        <f t="shared" si="176"/>
        <v>147783.74092683365</v>
      </c>
    </row>
    <row r="657" spans="1:27" x14ac:dyDescent="0.2">
      <c r="A657" s="72">
        <v>2004</v>
      </c>
      <c r="B657" s="72">
        <v>1</v>
      </c>
      <c r="C657" s="72">
        <v>28</v>
      </c>
      <c r="D657" s="72">
        <v>7</v>
      </c>
      <c r="E657" s="11">
        <v>5.193769926687665E-2</v>
      </c>
      <c r="F657" s="11">
        <v>7.610098331916107E-2</v>
      </c>
      <c r="G657" s="11">
        <v>1.732673487896111E-3</v>
      </c>
      <c r="H657" s="11">
        <v>2.3833333208912167E-2</v>
      </c>
      <c r="I657" s="11">
        <v>4.1576859709734819E-4</v>
      </c>
      <c r="J657" s="11">
        <v>6.7319157939422737E-3</v>
      </c>
      <c r="K657" s="126">
        <f t="shared" si="162"/>
        <v>0.16075237367388565</v>
      </c>
      <c r="L657" s="74">
        <f t="shared" si="163"/>
        <v>160752.37367388565</v>
      </c>
      <c r="M657" s="75">
        <f t="shared" si="164"/>
        <v>52160.723146037337</v>
      </c>
      <c r="N657" s="75">
        <f t="shared" si="165"/>
        <v>87604.398884575901</v>
      </c>
      <c r="O657" s="75">
        <f t="shared" si="166"/>
        <v>1812.4003408738579</v>
      </c>
      <c r="P657" s="75">
        <f t="shared" si="167"/>
        <v>24759.023022619142</v>
      </c>
      <c r="Q657" s="75">
        <f t="shared" si="168"/>
        <v>383.14196494879246</v>
      </c>
      <c r="R657" s="75">
        <f t="shared" si="169"/>
        <v>9345.5895682743067</v>
      </c>
      <c r="S657" s="76">
        <f t="shared" si="161"/>
        <v>176065.27692732934</v>
      </c>
      <c r="T657" s="76"/>
      <c r="U657" s="115">
        <f t="shared" si="170"/>
        <v>50398.697927386733</v>
      </c>
      <c r="V657" s="115">
        <f t="shared" si="171"/>
        <v>24613.148024551967</v>
      </c>
      <c r="W657" s="115">
        <f t="shared" si="172"/>
        <v>83827.87820091554</v>
      </c>
      <c r="X657" s="115">
        <f t="shared" si="173"/>
        <v>9419.8986374549331</v>
      </c>
      <c r="Y657" s="115">
        <f t="shared" si="174"/>
        <v>798.90632036883312</v>
      </c>
      <c r="Z657" s="115">
        <f t="shared" si="175"/>
        <v>359.56346912684319</v>
      </c>
      <c r="AA657" s="12">
        <f t="shared" si="176"/>
        <v>169418.09257980486</v>
      </c>
    </row>
    <row r="658" spans="1:27" x14ac:dyDescent="0.2">
      <c r="A658" s="72">
        <v>2004</v>
      </c>
      <c r="B658" s="72">
        <v>1</v>
      </c>
      <c r="C658" s="72">
        <v>28</v>
      </c>
      <c r="D658" s="72">
        <v>8</v>
      </c>
      <c r="E658" s="11">
        <v>6.0736175529384116E-2</v>
      </c>
      <c r="F658" s="11">
        <v>8.8849037320199942E-2</v>
      </c>
      <c r="G658" s="11">
        <v>1.1270628497457563E-3</v>
      </c>
      <c r="H658" s="11">
        <v>2.7952120649727491E-2</v>
      </c>
      <c r="I658" s="11">
        <v>4.0979506128589499E-4</v>
      </c>
      <c r="J658" s="11">
        <v>7.8498403137535998E-3</v>
      </c>
      <c r="K658" s="126">
        <f t="shared" si="162"/>
        <v>0.1869240317240968</v>
      </c>
      <c r="L658" s="74">
        <f t="shared" si="163"/>
        <v>186924.0317240968</v>
      </c>
      <c r="M658" s="75">
        <f t="shared" si="164"/>
        <v>60996.98064133845</v>
      </c>
      <c r="N658" s="75">
        <f t="shared" si="165"/>
        <v>102279.44720853014</v>
      </c>
      <c r="O658" s="75">
        <f t="shared" si="166"/>
        <v>1178.9232693493764</v>
      </c>
      <c r="P658" s="75">
        <f t="shared" si="167"/>
        <v>29037.784712330595</v>
      </c>
      <c r="Q658" s="75">
        <f t="shared" si="168"/>
        <v>377.63719074393282</v>
      </c>
      <c r="R658" s="75">
        <f t="shared" si="169"/>
        <v>10897.549522952906</v>
      </c>
      <c r="S658" s="76">
        <f t="shared" si="161"/>
        <v>204768.32254524541</v>
      </c>
      <c r="T658" s="76"/>
      <c r="U658" s="115">
        <f t="shared" si="170"/>
        <v>58936.46054749949</v>
      </c>
      <c r="V658" s="115">
        <f t="shared" si="171"/>
        <v>28866.700143084207</v>
      </c>
      <c r="W658" s="115">
        <f t="shared" si="172"/>
        <v>97870.302772697818</v>
      </c>
      <c r="X658" s="115">
        <f t="shared" si="173"/>
        <v>10984.198605440908</v>
      </c>
      <c r="Y658" s="115">
        <f t="shared" si="174"/>
        <v>519.66953982086966</v>
      </c>
      <c r="Z658" s="115">
        <f t="shared" si="175"/>
        <v>354.39745785443188</v>
      </c>
      <c r="AA658" s="12">
        <f t="shared" si="176"/>
        <v>197531.72906639773</v>
      </c>
    </row>
    <row r="659" spans="1:27" x14ac:dyDescent="0.2">
      <c r="A659" s="72">
        <v>2004</v>
      </c>
      <c r="B659" s="72">
        <v>1</v>
      </c>
      <c r="C659" s="72">
        <v>28</v>
      </c>
      <c r="D659" s="72">
        <v>9</v>
      </c>
      <c r="E659" s="11">
        <v>6.0966442134700899E-2</v>
      </c>
      <c r="F659" s="11">
        <v>9.4413530671144968E-2</v>
      </c>
      <c r="G659" s="11">
        <v>0</v>
      </c>
      <c r="H659" s="11">
        <v>2.7759127071753847E-2</v>
      </c>
      <c r="I659" s="11">
        <v>3.9867809954414416E-4</v>
      </c>
      <c r="J659" s="11">
        <v>8.7470643149386157E-3</v>
      </c>
      <c r="K659" s="126">
        <f t="shared" si="162"/>
        <v>0.19228484229208248</v>
      </c>
      <c r="L659" s="74">
        <f t="shared" si="163"/>
        <v>192284.84229208247</v>
      </c>
      <c r="M659" s="75">
        <f t="shared" si="164"/>
        <v>61228.236026525796</v>
      </c>
      <c r="N659" s="75">
        <f t="shared" si="165"/>
        <v>108685.0687109795</v>
      </c>
      <c r="O659" s="75">
        <f t="shared" si="166"/>
        <v>0</v>
      </c>
      <c r="P659" s="75">
        <f t="shared" si="167"/>
        <v>28837.295238265746</v>
      </c>
      <c r="Q659" s="75">
        <f t="shared" si="168"/>
        <v>367.39261095668724</v>
      </c>
      <c r="R659" s="75">
        <f t="shared" si="169"/>
        <v>12143.12173783791</v>
      </c>
      <c r="S659" s="76">
        <f t="shared" si="161"/>
        <v>211261.11432456563</v>
      </c>
      <c r="T659" s="76"/>
      <c r="U659" s="115">
        <f t="shared" si="170"/>
        <v>59159.903966209531</v>
      </c>
      <c r="V659" s="115">
        <f t="shared" si="171"/>
        <v>28667.391911171559</v>
      </c>
      <c r="W659" s="115">
        <f t="shared" si="172"/>
        <v>103999.78560627083</v>
      </c>
      <c r="X659" s="115">
        <f t="shared" si="173"/>
        <v>12239.674669752336</v>
      </c>
      <c r="Y659" s="115">
        <f t="shared" si="174"/>
        <v>0</v>
      </c>
      <c r="Z659" s="115">
        <f t="shared" si="175"/>
        <v>344.78332788424945</v>
      </c>
      <c r="AA659" s="12">
        <f t="shared" si="176"/>
        <v>204411.53948128849</v>
      </c>
    </row>
    <row r="660" spans="1:27" x14ac:dyDescent="0.2">
      <c r="A660" s="72">
        <v>2004</v>
      </c>
      <c r="B660" s="72">
        <v>1</v>
      </c>
      <c r="C660" s="72">
        <v>28</v>
      </c>
      <c r="D660" s="72">
        <v>10</v>
      </c>
      <c r="E660" s="11">
        <v>5.3568027900422456E-2</v>
      </c>
      <c r="F660" s="11">
        <v>9.6766437996558749E-2</v>
      </c>
      <c r="G660" s="11">
        <v>0</v>
      </c>
      <c r="H660" s="11">
        <v>3.3787483327236356E-2</v>
      </c>
      <c r="I660" s="11">
        <v>3.9867809954414416E-4</v>
      </c>
      <c r="J660" s="11">
        <v>9.4790146952236851E-3</v>
      </c>
      <c r="K660" s="126">
        <f t="shared" si="162"/>
        <v>0.1939996420189854</v>
      </c>
      <c r="L660" s="74">
        <f t="shared" si="163"/>
        <v>193999.64201898541</v>
      </c>
      <c r="M660" s="75">
        <f t="shared" si="164"/>
        <v>53798.052517415061</v>
      </c>
      <c r="N660" s="75">
        <f t="shared" si="165"/>
        <v>111393.64122717838</v>
      </c>
      <c r="O660" s="75">
        <f t="shared" si="166"/>
        <v>0</v>
      </c>
      <c r="P660" s="75">
        <f t="shared" si="167"/>
        <v>35099.793647939689</v>
      </c>
      <c r="Q660" s="75">
        <f t="shared" si="168"/>
        <v>367.39261095668724</v>
      </c>
      <c r="R660" s="75">
        <f t="shared" si="169"/>
        <v>13159.252665179871</v>
      </c>
      <c r="S660" s="76">
        <f t="shared" si="161"/>
        <v>213818.13266866968</v>
      </c>
      <c r="T660" s="76"/>
      <c r="U660" s="115">
        <f t="shared" si="170"/>
        <v>51980.717182845867</v>
      </c>
      <c r="V660" s="115">
        <f t="shared" si="171"/>
        <v>34892.992986787845</v>
      </c>
      <c r="W660" s="115">
        <f t="shared" si="172"/>
        <v>106591.59480623377</v>
      </c>
      <c r="X660" s="115">
        <f t="shared" si="173"/>
        <v>13263.885102707593</v>
      </c>
      <c r="Y660" s="115">
        <f t="shared" si="174"/>
        <v>0</v>
      </c>
      <c r="Z660" s="115">
        <f t="shared" si="175"/>
        <v>344.78332788424945</v>
      </c>
      <c r="AA660" s="12">
        <f t="shared" si="176"/>
        <v>207073.97340645932</v>
      </c>
    </row>
    <row r="661" spans="1:27" x14ac:dyDescent="0.2">
      <c r="A661" s="72">
        <v>2004</v>
      </c>
      <c r="B661" s="72">
        <v>1</v>
      </c>
      <c r="C661" s="72">
        <v>28</v>
      </c>
      <c r="D661" s="72">
        <v>11</v>
      </c>
      <c r="E661" s="11">
        <v>5.3149706620521479E-2</v>
      </c>
      <c r="F661" s="11">
        <v>9.8883705536845931E-2</v>
      </c>
      <c r="G661" s="11">
        <v>0</v>
      </c>
      <c r="H661" s="11">
        <v>3.149008274719331E-2</v>
      </c>
      <c r="I661" s="11">
        <v>3.9867809954414416E-4</v>
      </c>
      <c r="J661" s="11">
        <v>9.8737197012083514E-3</v>
      </c>
      <c r="K661" s="126">
        <f t="shared" si="162"/>
        <v>0.19379589270531319</v>
      </c>
      <c r="L661" s="74">
        <f t="shared" si="163"/>
        <v>193795.89270531319</v>
      </c>
      <c r="M661" s="75">
        <f t="shared" si="164"/>
        <v>53377.934938565617</v>
      </c>
      <c r="N661" s="75">
        <f t="shared" si="165"/>
        <v>113830.95467642498</v>
      </c>
      <c r="O661" s="75">
        <f t="shared" si="166"/>
        <v>0</v>
      </c>
      <c r="P661" s="75">
        <f t="shared" si="167"/>
        <v>32713.161725544782</v>
      </c>
      <c r="Q661" s="75">
        <f t="shared" si="168"/>
        <v>367.39261095668724</v>
      </c>
      <c r="R661" s="75">
        <f t="shared" si="169"/>
        <v>13707.202327562052</v>
      </c>
      <c r="S661" s="76">
        <f t="shared" si="161"/>
        <v>213996.64627905411</v>
      </c>
      <c r="T661" s="76"/>
      <c r="U661" s="115">
        <f t="shared" si="170"/>
        <v>51574.791465690105</v>
      </c>
      <c r="V661" s="115">
        <f t="shared" si="171"/>
        <v>32520.422601746344</v>
      </c>
      <c r="W661" s="115">
        <f t="shared" si="172"/>
        <v>108923.83859264562</v>
      </c>
      <c r="X661" s="115">
        <f t="shared" si="173"/>
        <v>13816.191646918576</v>
      </c>
      <c r="Y661" s="115">
        <f t="shared" si="174"/>
        <v>0</v>
      </c>
      <c r="Z661" s="115">
        <f t="shared" si="175"/>
        <v>344.78332788424945</v>
      </c>
      <c r="AA661" s="12">
        <f t="shared" si="176"/>
        <v>207180.02763488487</v>
      </c>
    </row>
    <row r="662" spans="1:27" x14ac:dyDescent="0.2">
      <c r="A662" s="72">
        <v>2004</v>
      </c>
      <c r="B662" s="72">
        <v>1</v>
      </c>
      <c r="C662" s="72">
        <v>28</v>
      </c>
      <c r="D662" s="72">
        <v>12</v>
      </c>
      <c r="E662" s="11">
        <v>5.5947735025898768E-2</v>
      </c>
      <c r="F662" s="11">
        <v>9.7795367289122734E-2</v>
      </c>
      <c r="G662" s="11">
        <v>0</v>
      </c>
      <c r="H662" s="11">
        <v>2.7683004648712595E-2</v>
      </c>
      <c r="I662" s="11">
        <v>3.9867809954414416E-4</v>
      </c>
      <c r="J662" s="11">
        <v>1.0141729295705858E-2</v>
      </c>
      <c r="K662" s="126">
        <f t="shared" si="162"/>
        <v>0.1919665143589841</v>
      </c>
      <c r="L662" s="74">
        <f t="shared" si="163"/>
        <v>191966.5143589841</v>
      </c>
      <c r="M662" s="75">
        <f t="shared" si="164"/>
        <v>56187.978261002718</v>
      </c>
      <c r="N662" s="75">
        <f t="shared" si="165"/>
        <v>112578.10334893265</v>
      </c>
      <c r="O662" s="75">
        <f t="shared" si="166"/>
        <v>0</v>
      </c>
      <c r="P662" s="75">
        <f t="shared" si="167"/>
        <v>28758.216210246654</v>
      </c>
      <c r="Q662" s="75">
        <f t="shared" si="168"/>
        <v>367.39261095668724</v>
      </c>
      <c r="R662" s="75">
        <f t="shared" si="169"/>
        <v>14079.266944411122</v>
      </c>
      <c r="S662" s="76">
        <f t="shared" si="161"/>
        <v>211970.95737554986</v>
      </c>
      <c r="T662" s="76"/>
      <c r="U662" s="115">
        <f t="shared" si="170"/>
        <v>54289.909585771937</v>
      </c>
      <c r="V662" s="115">
        <f t="shared" si="171"/>
        <v>28588.778800286957</v>
      </c>
      <c r="W662" s="115">
        <f t="shared" si="172"/>
        <v>107724.99618493437</v>
      </c>
      <c r="X662" s="115">
        <f t="shared" si="173"/>
        <v>14191.214640566788</v>
      </c>
      <c r="Y662" s="115">
        <f t="shared" si="174"/>
        <v>0</v>
      </c>
      <c r="Z662" s="115">
        <f t="shared" si="175"/>
        <v>344.78332788424945</v>
      </c>
      <c r="AA662" s="12">
        <f t="shared" si="176"/>
        <v>205139.6825394443</v>
      </c>
    </row>
    <row r="663" spans="1:27" x14ac:dyDescent="0.2">
      <c r="A663" s="72">
        <v>2004</v>
      </c>
      <c r="B663" s="72">
        <v>1</v>
      </c>
      <c r="C663" s="72">
        <v>28</v>
      </c>
      <c r="D663" s="72">
        <v>13</v>
      </c>
      <c r="E663" s="11">
        <v>5.4305801367304708E-2</v>
      </c>
      <c r="F663" s="11">
        <v>9.6976572999597915E-2</v>
      </c>
      <c r="G663" s="11">
        <v>0</v>
      </c>
      <c r="H663" s="11">
        <v>2.8190896443901686E-2</v>
      </c>
      <c r="I663" s="11">
        <v>3.9867809954414416E-4</v>
      </c>
      <c r="J663" s="11">
        <v>9.9977755531335203E-3</v>
      </c>
      <c r="K663" s="126">
        <f t="shared" si="162"/>
        <v>0.18986972446348196</v>
      </c>
      <c r="L663" s="74">
        <f t="shared" si="163"/>
        <v>189869.72446348195</v>
      </c>
      <c r="M663" s="75">
        <f t="shared" si="164"/>
        <v>54538.994031839822</v>
      </c>
      <c r="N663" s="75">
        <f t="shared" si="165"/>
        <v>111635.5402122237</v>
      </c>
      <c r="O663" s="75">
        <f t="shared" si="166"/>
        <v>0</v>
      </c>
      <c r="P663" s="75">
        <f t="shared" si="167"/>
        <v>29285.834589927759</v>
      </c>
      <c r="Q663" s="75">
        <f t="shared" si="168"/>
        <v>367.39261095668724</v>
      </c>
      <c r="R663" s="75">
        <f t="shared" si="169"/>
        <v>13879.423001605319</v>
      </c>
      <c r="S663" s="76">
        <f t="shared" si="161"/>
        <v>209707.18444655326</v>
      </c>
      <c r="T663" s="76"/>
      <c r="U663" s="115">
        <f t="shared" si="170"/>
        <v>52696.629181665441</v>
      </c>
      <c r="V663" s="115">
        <f t="shared" si="171"/>
        <v>29113.288562554288</v>
      </c>
      <c r="W663" s="115">
        <f t="shared" si="172"/>
        <v>106823.06581583481</v>
      </c>
      <c r="X663" s="115">
        <f t="shared" si="173"/>
        <v>13989.781689677247</v>
      </c>
      <c r="Y663" s="115">
        <f t="shared" si="174"/>
        <v>0</v>
      </c>
      <c r="Z663" s="115">
        <f t="shared" si="175"/>
        <v>344.78332788424945</v>
      </c>
      <c r="AA663" s="12">
        <f t="shared" si="176"/>
        <v>202967.54857761602</v>
      </c>
    </row>
    <row r="664" spans="1:27" x14ac:dyDescent="0.2">
      <c r="A664" s="72">
        <v>2004</v>
      </c>
      <c r="B664" s="72">
        <v>1</v>
      </c>
      <c r="C664" s="72">
        <v>28</v>
      </c>
      <c r="D664" s="72">
        <v>14</v>
      </c>
      <c r="E664" s="11">
        <v>5.1989679078776829E-2</v>
      </c>
      <c r="F664" s="11">
        <v>9.8209306482599915E-2</v>
      </c>
      <c r="G664" s="11">
        <v>0</v>
      </c>
      <c r="H664" s="11">
        <v>2.8671204296803639E-2</v>
      </c>
      <c r="I664" s="11">
        <v>3.9867809954414416E-4</v>
      </c>
      <c r="J664" s="11">
        <v>1.0032089151461306E-2</v>
      </c>
      <c r="K664" s="126">
        <f t="shared" si="162"/>
        <v>0.18930095710918582</v>
      </c>
      <c r="L664" s="74">
        <f t="shared" si="163"/>
        <v>189300.95710918581</v>
      </c>
      <c r="M664" s="75">
        <f t="shared" si="164"/>
        <v>52212.926162651085</v>
      </c>
      <c r="N664" s="75">
        <f t="shared" si="165"/>
        <v>113054.61354154411</v>
      </c>
      <c r="O664" s="75">
        <f t="shared" si="166"/>
        <v>0</v>
      </c>
      <c r="P664" s="75">
        <f t="shared" si="167"/>
        <v>29784.797663355417</v>
      </c>
      <c r="Q664" s="75">
        <f t="shared" si="168"/>
        <v>367.39261095668724</v>
      </c>
      <c r="R664" s="75">
        <f t="shared" si="169"/>
        <v>13927.058892546003</v>
      </c>
      <c r="S664" s="76">
        <f t="shared" si="161"/>
        <v>209346.78887105332</v>
      </c>
      <c r="T664" s="76"/>
      <c r="U664" s="115">
        <f t="shared" si="170"/>
        <v>50449.137490079309</v>
      </c>
      <c r="V664" s="115">
        <f t="shared" si="171"/>
        <v>29609.311849654132</v>
      </c>
      <c r="W664" s="115">
        <f t="shared" si="172"/>
        <v>108180.96459401344</v>
      </c>
      <c r="X664" s="115">
        <f t="shared" si="173"/>
        <v>14037.796345241559</v>
      </c>
      <c r="Y664" s="115">
        <f t="shared" si="174"/>
        <v>0</v>
      </c>
      <c r="Z664" s="115">
        <f t="shared" si="175"/>
        <v>344.78332788424945</v>
      </c>
      <c r="AA664" s="12">
        <f t="shared" si="176"/>
        <v>202621.99360687268</v>
      </c>
    </row>
    <row r="665" spans="1:27" x14ac:dyDescent="0.2">
      <c r="A665" s="72">
        <v>2004</v>
      </c>
      <c r="B665" s="72">
        <v>1</v>
      </c>
      <c r="C665" s="72">
        <v>28</v>
      </c>
      <c r="D665" s="72">
        <v>15</v>
      </c>
      <c r="E665" s="11">
        <v>5.28705963414286E-2</v>
      </c>
      <c r="F665" s="11">
        <v>9.7399283198445721E-2</v>
      </c>
      <c r="G665" s="11">
        <v>0</v>
      </c>
      <c r="H665" s="11">
        <v>2.8024799406454602E-2</v>
      </c>
      <c r="I665" s="11">
        <v>3.9867809954414416E-4</v>
      </c>
      <c r="J665" s="11">
        <v>1.0183148641371225E-2</v>
      </c>
      <c r="K665" s="126">
        <f t="shared" si="162"/>
        <v>0.18887650568724429</v>
      </c>
      <c r="L665" s="74">
        <f t="shared" si="163"/>
        <v>188876.50568724429</v>
      </c>
      <c r="M665" s="75">
        <f t="shared" si="164"/>
        <v>53097.626141670917</v>
      </c>
      <c r="N665" s="75">
        <f t="shared" si="165"/>
        <v>112122.14723433186</v>
      </c>
      <c r="O665" s="75">
        <f t="shared" si="166"/>
        <v>0</v>
      </c>
      <c r="P665" s="75">
        <f t="shared" si="167"/>
        <v>29113.286321580494</v>
      </c>
      <c r="Q665" s="75">
        <f t="shared" si="168"/>
        <v>367.39261095668724</v>
      </c>
      <c r="R665" s="75">
        <f t="shared" si="169"/>
        <v>14136.767396975207</v>
      </c>
      <c r="S665" s="76">
        <f t="shared" si="161"/>
        <v>208837.21970551519</v>
      </c>
      <c r="T665" s="76"/>
      <c r="U665" s="115">
        <f t="shared" si="170"/>
        <v>51303.951693366929</v>
      </c>
      <c r="V665" s="115">
        <f t="shared" si="171"/>
        <v>28941.756912604633</v>
      </c>
      <c r="W665" s="115">
        <f t="shared" si="172"/>
        <v>107288.69579218722</v>
      </c>
      <c r="X665" s="115">
        <f t="shared" si="173"/>
        <v>14249.172293297464</v>
      </c>
      <c r="Y665" s="115">
        <f t="shared" si="174"/>
        <v>0</v>
      </c>
      <c r="Z665" s="115">
        <f t="shared" si="175"/>
        <v>344.78332788424945</v>
      </c>
      <c r="AA665" s="12">
        <f t="shared" si="176"/>
        <v>202128.36001934047</v>
      </c>
    </row>
    <row r="666" spans="1:27" x14ac:dyDescent="0.2">
      <c r="A666" s="72">
        <v>2004</v>
      </c>
      <c r="B666" s="72">
        <v>1</v>
      </c>
      <c r="C666" s="72">
        <v>28</v>
      </c>
      <c r="D666" s="72">
        <v>16</v>
      </c>
      <c r="E666" s="11">
        <v>5.3396556331255972E-2</v>
      </c>
      <c r="F666" s="11">
        <v>9.5584481862370313E-2</v>
      </c>
      <c r="G666" s="11">
        <v>0</v>
      </c>
      <c r="H666" s="11">
        <v>2.8910646528702535E-2</v>
      </c>
      <c r="I666" s="11">
        <v>3.9867809954414416E-4</v>
      </c>
      <c r="J666" s="11">
        <v>1.0085284645245295E-2</v>
      </c>
      <c r="K666" s="126">
        <f t="shared" si="162"/>
        <v>0.18837564746711827</v>
      </c>
      <c r="L666" s="74">
        <f t="shared" si="163"/>
        <v>188375.64746711828</v>
      </c>
      <c r="M666" s="75">
        <f t="shared" si="164"/>
        <v>53625.844638110451</v>
      </c>
      <c r="N666" s="75">
        <f t="shared" si="165"/>
        <v>110033.02074466427</v>
      </c>
      <c r="O666" s="75">
        <f t="shared" si="166"/>
        <v>0</v>
      </c>
      <c r="P666" s="75">
        <f t="shared" si="167"/>
        <v>30033.539863206639</v>
      </c>
      <c r="Q666" s="75">
        <f t="shared" si="168"/>
        <v>367.39261095668724</v>
      </c>
      <c r="R666" s="75">
        <f t="shared" si="169"/>
        <v>14000.90759579838</v>
      </c>
      <c r="S666" s="76">
        <f t="shared" si="161"/>
        <v>208060.70545273644</v>
      </c>
      <c r="T666" s="76"/>
      <c r="U666" s="115">
        <f t="shared" si="170"/>
        <v>51814.326604527203</v>
      </c>
      <c r="V666" s="115">
        <f t="shared" si="171"/>
        <v>29856.588512359995</v>
      </c>
      <c r="W666" s="115">
        <f t="shared" si="172"/>
        <v>105289.6290426636</v>
      </c>
      <c r="X666" s="115">
        <f t="shared" si="173"/>
        <v>14112.232237601567</v>
      </c>
      <c r="Y666" s="115">
        <f t="shared" si="174"/>
        <v>0</v>
      </c>
      <c r="Z666" s="115">
        <f t="shared" si="175"/>
        <v>344.78332788424945</v>
      </c>
      <c r="AA666" s="12">
        <f t="shared" si="176"/>
        <v>201417.55972503661</v>
      </c>
    </row>
    <row r="667" spans="1:27" x14ac:dyDescent="0.2">
      <c r="A667" s="72">
        <v>2004</v>
      </c>
      <c r="B667" s="72">
        <v>1</v>
      </c>
      <c r="C667" s="72">
        <v>28</v>
      </c>
      <c r="D667" s="72">
        <v>17</v>
      </c>
      <c r="E667" s="11">
        <v>6.2502444173934052E-2</v>
      </c>
      <c r="F667" s="11">
        <v>9.282386947010976E-2</v>
      </c>
      <c r="G667" s="11">
        <v>0</v>
      </c>
      <c r="H667" s="11">
        <v>2.7513789911908542E-2</v>
      </c>
      <c r="I667" s="11">
        <v>3.9867809954414416E-4</v>
      </c>
      <c r="J667" s="11">
        <v>9.7039793517502762E-3</v>
      </c>
      <c r="K667" s="126">
        <f t="shared" si="162"/>
        <v>0.19294276100724675</v>
      </c>
      <c r="L667" s="74">
        <f t="shared" si="163"/>
        <v>192942.76100724674</v>
      </c>
      <c r="M667" s="75">
        <f t="shared" si="164"/>
        <v>62770.833759022695</v>
      </c>
      <c r="N667" s="75">
        <f t="shared" si="165"/>
        <v>106855.11451232253</v>
      </c>
      <c r="O667" s="75">
        <f t="shared" si="166"/>
        <v>0</v>
      </c>
      <c r="P667" s="75">
        <f t="shared" si="167"/>
        <v>28582.42915068709</v>
      </c>
      <c r="Q667" s="75">
        <f t="shared" si="168"/>
        <v>367.39261095668724</v>
      </c>
      <c r="R667" s="75">
        <f t="shared" si="169"/>
        <v>13471.560099143499</v>
      </c>
      <c r="S667" s="76">
        <f t="shared" si="161"/>
        <v>212047.33013213251</v>
      </c>
      <c r="T667" s="76"/>
      <c r="U667" s="115">
        <f t="shared" si="170"/>
        <v>60650.39168291384</v>
      </c>
      <c r="V667" s="115">
        <f t="shared" si="171"/>
        <v>28414.027441407103</v>
      </c>
      <c r="W667" s="115">
        <f t="shared" si="172"/>
        <v>102248.71854078722</v>
      </c>
      <c r="X667" s="115">
        <f t="shared" si="173"/>
        <v>13578.675769488849</v>
      </c>
      <c r="Y667" s="115">
        <f t="shared" si="174"/>
        <v>0</v>
      </c>
      <c r="Z667" s="115">
        <f t="shared" si="175"/>
        <v>344.78332788424945</v>
      </c>
      <c r="AA667" s="12">
        <f t="shared" si="176"/>
        <v>205236.59676248123</v>
      </c>
    </row>
    <row r="668" spans="1:27" x14ac:dyDescent="0.2">
      <c r="A668" s="72">
        <v>2004</v>
      </c>
      <c r="B668" s="72">
        <v>1</v>
      </c>
      <c r="C668" s="72">
        <v>28</v>
      </c>
      <c r="D668" s="72">
        <v>18</v>
      </c>
      <c r="E668" s="11">
        <v>7.3706774546417719E-2</v>
      </c>
      <c r="F668" s="11">
        <v>9.0974953174204426E-2</v>
      </c>
      <c r="G668" s="11">
        <v>9.8184830980779618E-4</v>
      </c>
      <c r="H668" s="11">
        <v>3.0175724385025571E-2</v>
      </c>
      <c r="I668" s="11">
        <v>4.0836271482429308E-4</v>
      </c>
      <c r="J668" s="11">
        <v>9.2376022730367296E-3</v>
      </c>
      <c r="K668" s="126">
        <f t="shared" si="162"/>
        <v>0.20548526540331657</v>
      </c>
      <c r="L668" s="74">
        <f t="shared" si="163"/>
        <v>205485.26540331659</v>
      </c>
      <c r="M668" s="75">
        <f t="shared" si="164"/>
        <v>74023.276259273684</v>
      </c>
      <c r="N668" s="75">
        <f t="shared" si="165"/>
        <v>104726.71624956446</v>
      </c>
      <c r="O668" s="75">
        <f t="shared" si="166"/>
        <v>1027.0268598285195</v>
      </c>
      <c r="P668" s="75">
        <f t="shared" si="167"/>
        <v>31347.753510771272</v>
      </c>
      <c r="Q668" s="75">
        <f t="shared" si="168"/>
        <v>376.31724488554681</v>
      </c>
      <c r="R668" s="75">
        <f t="shared" si="169"/>
        <v>12824.111602293666</v>
      </c>
      <c r="S668" s="76">
        <f t="shared" si="161"/>
        <v>224325.20172661715</v>
      </c>
      <c r="T668" s="76"/>
      <c r="U668" s="115">
        <f t="shared" si="170"/>
        <v>71522.718911347241</v>
      </c>
      <c r="V668" s="115">
        <f t="shared" si="171"/>
        <v>31163.059087303256</v>
      </c>
      <c r="W668" s="115">
        <f t="shared" si="172"/>
        <v>100212.07297726248</v>
      </c>
      <c r="X668" s="115">
        <f t="shared" si="173"/>
        <v>12926.079251233643</v>
      </c>
      <c r="Y668" s="115">
        <f t="shared" si="174"/>
        <v>452.71358154233877</v>
      </c>
      <c r="Z668" s="115">
        <f t="shared" si="175"/>
        <v>353.15874125505252</v>
      </c>
      <c r="AA668" s="12">
        <f t="shared" si="176"/>
        <v>216629.80254994403</v>
      </c>
    </row>
    <row r="669" spans="1:27" x14ac:dyDescent="0.2">
      <c r="A669" s="72">
        <v>2004</v>
      </c>
      <c r="B669" s="72">
        <v>1</v>
      </c>
      <c r="C669" s="72">
        <v>28</v>
      </c>
      <c r="D669" s="72">
        <v>19</v>
      </c>
      <c r="E669" s="11">
        <v>7.9690854535097153E-2</v>
      </c>
      <c r="F669" s="11">
        <v>8.9482140673016977E-2</v>
      </c>
      <c r="G669" s="11">
        <v>1.732673487896111E-3</v>
      </c>
      <c r="H669" s="11">
        <v>3.0846909946527282E-2</v>
      </c>
      <c r="I669" s="11">
        <v>4.1576859709734819E-4</v>
      </c>
      <c r="J669" s="11">
        <v>9.153139070965521E-3</v>
      </c>
      <c r="K669" s="126">
        <f t="shared" si="162"/>
        <v>0.21132148631060038</v>
      </c>
      <c r="L669" s="74">
        <f t="shared" si="163"/>
        <v>211321.48631060039</v>
      </c>
      <c r="M669" s="75">
        <f t="shared" si="164"/>
        <v>80033.052278988805</v>
      </c>
      <c r="N669" s="75">
        <f t="shared" si="165"/>
        <v>103008.25038867751</v>
      </c>
      <c r="O669" s="75">
        <f t="shared" si="166"/>
        <v>1812.4003408738579</v>
      </c>
      <c r="P669" s="75">
        <f t="shared" si="167"/>
        <v>32045.008008243592</v>
      </c>
      <c r="Q669" s="75">
        <f t="shared" si="168"/>
        <v>383.14196494879246</v>
      </c>
      <c r="R669" s="75">
        <f t="shared" si="169"/>
        <v>12706.855468328051</v>
      </c>
      <c r="S669" s="76">
        <f t="shared" si="161"/>
        <v>229988.70845006063</v>
      </c>
      <c r="T669" s="76"/>
      <c r="U669" s="115">
        <f t="shared" si="170"/>
        <v>77329.480550384935</v>
      </c>
      <c r="V669" s="115">
        <f t="shared" si="171"/>
        <v>31856.20550674769</v>
      </c>
      <c r="W669" s="115">
        <f t="shared" si="172"/>
        <v>98567.688120873412</v>
      </c>
      <c r="X669" s="115">
        <f t="shared" si="173"/>
        <v>12807.890785058589</v>
      </c>
      <c r="Y669" s="115">
        <f t="shared" si="174"/>
        <v>798.90632036883312</v>
      </c>
      <c r="Z669" s="115">
        <f t="shared" si="175"/>
        <v>359.56346912684319</v>
      </c>
      <c r="AA669" s="12">
        <f t="shared" si="176"/>
        <v>221719.7347525603</v>
      </c>
    </row>
    <row r="670" spans="1:27" x14ac:dyDescent="0.2">
      <c r="A670" s="72">
        <v>2004</v>
      </c>
      <c r="B670" s="72">
        <v>1</v>
      </c>
      <c r="C670" s="72">
        <v>28</v>
      </c>
      <c r="D670" s="72">
        <v>20</v>
      </c>
      <c r="E670" s="11">
        <v>8.0325806586975718E-2</v>
      </c>
      <c r="F670" s="11">
        <v>8.8034585149588993E-2</v>
      </c>
      <c r="G670" s="11">
        <v>1.732673487896111E-3</v>
      </c>
      <c r="H670" s="11">
        <v>2.794120140905574E-2</v>
      </c>
      <c r="I670" s="11">
        <v>4.1576859709734819E-4</v>
      </c>
      <c r="J670" s="11">
        <v>9.0428893296063909E-3</v>
      </c>
      <c r="K670" s="126">
        <f t="shared" si="162"/>
        <v>0.20749292456022028</v>
      </c>
      <c r="L670" s="74">
        <f t="shared" si="163"/>
        <v>207492.92456022027</v>
      </c>
      <c r="M670" s="75">
        <f t="shared" si="164"/>
        <v>80670.730856525784</v>
      </c>
      <c r="N670" s="75">
        <f t="shared" si="165"/>
        <v>101341.88254491237</v>
      </c>
      <c r="O670" s="75">
        <f t="shared" si="166"/>
        <v>1812.4003408738579</v>
      </c>
      <c r="P670" s="75">
        <f t="shared" si="167"/>
        <v>29026.441366907122</v>
      </c>
      <c r="Q670" s="75">
        <f t="shared" si="168"/>
        <v>383.14196494879246</v>
      </c>
      <c r="R670" s="75">
        <f t="shared" si="169"/>
        <v>12553.801142592429</v>
      </c>
      <c r="S670" s="76">
        <f t="shared" si="161"/>
        <v>225788.39821676037</v>
      </c>
      <c r="T670" s="76"/>
      <c r="U670" s="115">
        <f t="shared" si="170"/>
        <v>77945.617905575971</v>
      </c>
      <c r="V670" s="115">
        <f t="shared" si="171"/>
        <v>28855.423630285357</v>
      </c>
      <c r="W670" s="115">
        <f t="shared" si="172"/>
        <v>96973.155398502771</v>
      </c>
      <c r="X670" s="115">
        <f t="shared" si="173"/>
        <v>12653.619486932259</v>
      </c>
      <c r="Y670" s="115">
        <f t="shared" si="174"/>
        <v>798.90632036883312</v>
      </c>
      <c r="Z670" s="115">
        <f t="shared" si="175"/>
        <v>359.56346912684319</v>
      </c>
      <c r="AA670" s="12">
        <f t="shared" si="176"/>
        <v>217586.28621079205</v>
      </c>
    </row>
    <row r="671" spans="1:27" x14ac:dyDescent="0.2">
      <c r="A671" s="72">
        <v>2004</v>
      </c>
      <c r="B671" s="72">
        <v>1</v>
      </c>
      <c r="C671" s="72">
        <v>28</v>
      </c>
      <c r="D671" s="72">
        <v>21</v>
      </c>
      <c r="E671" s="11">
        <v>7.8310904827831498E-2</v>
      </c>
      <c r="F671" s="11">
        <v>8.5941557680003583E-2</v>
      </c>
      <c r="G671" s="11">
        <v>1.732673487896111E-3</v>
      </c>
      <c r="H671" s="11">
        <v>2.4964092204122913E-2</v>
      </c>
      <c r="I671" s="11">
        <v>4.1576859709734819E-4</v>
      </c>
      <c r="J671" s="11">
        <v>8.8995451165508142E-3</v>
      </c>
      <c r="K671" s="126">
        <f t="shared" si="162"/>
        <v>0.20026454191350226</v>
      </c>
      <c r="L671" s="74">
        <f t="shared" si="163"/>
        <v>200264.54191350227</v>
      </c>
      <c r="M671" s="75">
        <f t="shared" si="164"/>
        <v>78647.176977384064</v>
      </c>
      <c r="N671" s="75">
        <f t="shared" si="165"/>
        <v>98932.473292564799</v>
      </c>
      <c r="O671" s="75">
        <f t="shared" si="166"/>
        <v>1812.4003408738579</v>
      </c>
      <c r="P671" s="75">
        <f t="shared" si="167"/>
        <v>25933.700846742693</v>
      </c>
      <c r="Q671" s="75">
        <f t="shared" si="168"/>
        <v>383.14196494879246</v>
      </c>
      <c r="R671" s="75">
        <f t="shared" si="169"/>
        <v>12354.803379814386</v>
      </c>
      <c r="S671" s="76">
        <f t="shared" si="161"/>
        <v>218063.6968023286</v>
      </c>
      <c r="T671" s="76"/>
      <c r="U671" s="115">
        <f t="shared" si="170"/>
        <v>75990.421072719124</v>
      </c>
      <c r="V671" s="115">
        <f t="shared" si="171"/>
        <v>25780.904892013899</v>
      </c>
      <c r="W671" s="115">
        <f t="shared" si="172"/>
        <v>94667.612892491568</v>
      </c>
      <c r="X671" s="115">
        <f t="shared" si="173"/>
        <v>12453.039444254908</v>
      </c>
      <c r="Y671" s="115">
        <f t="shared" si="174"/>
        <v>798.90632036883312</v>
      </c>
      <c r="Z671" s="115">
        <f t="shared" si="175"/>
        <v>359.56346912684319</v>
      </c>
      <c r="AA671" s="12">
        <f t="shared" si="176"/>
        <v>210050.4480909752</v>
      </c>
    </row>
    <row r="672" spans="1:27" x14ac:dyDescent="0.2">
      <c r="A672" s="72">
        <v>2004</v>
      </c>
      <c r="B672" s="72">
        <v>1</v>
      </c>
      <c r="C672" s="72">
        <v>28</v>
      </c>
      <c r="D672" s="72">
        <v>22</v>
      </c>
      <c r="E672" s="11">
        <v>7.1775613687677514E-2</v>
      </c>
      <c r="F672" s="11">
        <v>8.3291784099761165E-2</v>
      </c>
      <c r="G672" s="11">
        <v>1.732673487896111E-3</v>
      </c>
      <c r="H672" s="11">
        <v>2.5021811793091094E-2</v>
      </c>
      <c r="I672" s="11">
        <v>4.1576859709734819E-4</v>
      </c>
      <c r="J672" s="11">
        <v>8.6337686159411019E-3</v>
      </c>
      <c r="K672" s="126">
        <f t="shared" si="162"/>
        <v>0.19087142028146431</v>
      </c>
      <c r="L672" s="74">
        <f t="shared" si="163"/>
        <v>190871.42028146432</v>
      </c>
      <c r="M672" s="75">
        <f t="shared" si="164"/>
        <v>72083.822869441836</v>
      </c>
      <c r="N672" s="75">
        <f t="shared" si="165"/>
        <v>95882.160253851136</v>
      </c>
      <c r="O672" s="75">
        <f t="shared" si="166"/>
        <v>1812.4003408738579</v>
      </c>
      <c r="P672" s="75">
        <f t="shared" si="167"/>
        <v>25993.662272179608</v>
      </c>
      <c r="Q672" s="75">
        <f t="shared" si="168"/>
        <v>383.14196494879246</v>
      </c>
      <c r="R672" s="75">
        <f t="shared" si="169"/>
        <v>11985.838858032092</v>
      </c>
      <c r="S672" s="76">
        <f t="shared" si="161"/>
        <v>208141.02655932735</v>
      </c>
      <c r="T672" s="76"/>
      <c r="U672" s="115">
        <f t="shared" si="170"/>
        <v>69648.781595242239</v>
      </c>
      <c r="V672" s="115">
        <f t="shared" si="171"/>
        <v>25840.513037242152</v>
      </c>
      <c r="W672" s="115">
        <f t="shared" si="172"/>
        <v>91748.795194525781</v>
      </c>
      <c r="X672" s="115">
        <f t="shared" si="173"/>
        <v>12081.141195287824</v>
      </c>
      <c r="Y672" s="115">
        <f t="shared" si="174"/>
        <v>798.90632036883312</v>
      </c>
      <c r="Z672" s="115">
        <f t="shared" si="175"/>
        <v>359.56346912684319</v>
      </c>
      <c r="AA672" s="12">
        <f t="shared" si="176"/>
        <v>200477.70081179368</v>
      </c>
    </row>
    <row r="673" spans="1:27" x14ac:dyDescent="0.2">
      <c r="A673" s="72">
        <v>2004</v>
      </c>
      <c r="B673" s="72">
        <v>1</v>
      </c>
      <c r="C673" s="72">
        <v>28</v>
      </c>
      <c r="D673" s="72">
        <v>23</v>
      </c>
      <c r="E673" s="11">
        <v>6.6953547719520431E-2</v>
      </c>
      <c r="F673" s="11">
        <v>7.9030430318012476E-2</v>
      </c>
      <c r="G673" s="11">
        <v>1.732673487896111E-3</v>
      </c>
      <c r="H673" s="11">
        <v>1.9565610793726849E-2</v>
      </c>
      <c r="I673" s="11">
        <v>4.1576859709734819E-4</v>
      </c>
      <c r="J673" s="11">
        <v>8.4449437127711684E-3</v>
      </c>
      <c r="K673" s="126">
        <f t="shared" si="162"/>
        <v>0.17614297462902437</v>
      </c>
      <c r="L673" s="74">
        <f t="shared" si="163"/>
        <v>176142.97462902436</v>
      </c>
      <c r="M673" s="75">
        <f t="shared" si="164"/>
        <v>67241.050634488813</v>
      </c>
      <c r="N673" s="75">
        <f t="shared" si="165"/>
        <v>90976.660742511522</v>
      </c>
      <c r="O673" s="75">
        <f t="shared" si="166"/>
        <v>1812.4003408738579</v>
      </c>
      <c r="P673" s="75">
        <f t="shared" si="167"/>
        <v>20325.541704437044</v>
      </c>
      <c r="Q673" s="75">
        <f t="shared" si="168"/>
        <v>383.14196494879246</v>
      </c>
      <c r="R673" s="75">
        <f t="shared" si="169"/>
        <v>11723.702476753631</v>
      </c>
      <c r="S673" s="76">
        <f t="shared" si="161"/>
        <v>192462.49786401365</v>
      </c>
      <c r="T673" s="76"/>
      <c r="U673" s="115">
        <f t="shared" si="170"/>
        <v>64969.601547887483</v>
      </c>
      <c r="V673" s="115">
        <f t="shared" si="171"/>
        <v>20205.787853320209</v>
      </c>
      <c r="W673" s="115">
        <f t="shared" si="172"/>
        <v>87054.765890209324</v>
      </c>
      <c r="X673" s="115">
        <f t="shared" si="173"/>
        <v>11816.920503506653</v>
      </c>
      <c r="Y673" s="115">
        <f t="shared" si="174"/>
        <v>798.90632036883312</v>
      </c>
      <c r="Z673" s="115">
        <f t="shared" si="175"/>
        <v>359.56346912684319</v>
      </c>
      <c r="AA673" s="12">
        <f t="shared" si="176"/>
        <v>185205.54558441936</v>
      </c>
    </row>
    <row r="674" spans="1:27" x14ac:dyDescent="0.2">
      <c r="A674" s="72">
        <v>2004</v>
      </c>
      <c r="B674" s="72">
        <v>1</v>
      </c>
      <c r="C674" s="72">
        <v>28</v>
      </c>
      <c r="D674" s="72">
        <v>24</v>
      </c>
      <c r="E674" s="11">
        <v>5.1733580023580229E-2</v>
      </c>
      <c r="F674" s="11">
        <v>7.5002220306041048E-2</v>
      </c>
      <c r="G674" s="11">
        <v>1.732673487896111E-3</v>
      </c>
      <c r="H674" s="11">
        <v>2.2318979566126069E-2</v>
      </c>
      <c r="I674" s="11">
        <v>4.1576859709734819E-4</v>
      </c>
      <c r="J674" s="11">
        <v>7.6009168953155657E-3</v>
      </c>
      <c r="K674" s="126">
        <f t="shared" si="162"/>
        <v>0.15880413887605638</v>
      </c>
      <c r="L674" s="74">
        <f t="shared" si="163"/>
        <v>158804.13887605639</v>
      </c>
      <c r="M674" s="75">
        <f t="shared" si="164"/>
        <v>51955.727401353804</v>
      </c>
      <c r="N674" s="75">
        <f t="shared" si="165"/>
        <v>86339.546985392255</v>
      </c>
      <c r="O674" s="75">
        <f t="shared" si="166"/>
        <v>1812.4003408738579</v>
      </c>
      <c r="P674" s="75">
        <f t="shared" si="167"/>
        <v>23185.851684079393</v>
      </c>
      <c r="Q674" s="75">
        <f t="shared" si="168"/>
        <v>383.14196494879246</v>
      </c>
      <c r="R674" s="75">
        <f t="shared" si="169"/>
        <v>10551.981311189616</v>
      </c>
      <c r="S674" s="76">
        <f t="shared" si="161"/>
        <v>174228.64968783772</v>
      </c>
      <c r="T674" s="76"/>
      <c r="U674" s="115">
        <f t="shared" si="170"/>
        <v>50200.627080405196</v>
      </c>
      <c r="V674" s="115">
        <f t="shared" si="171"/>
        <v>23049.245483321352</v>
      </c>
      <c r="W674" s="115">
        <f t="shared" si="172"/>
        <v>82617.552551781584</v>
      </c>
      <c r="X674" s="115">
        <f t="shared" si="173"/>
        <v>10635.882696278011</v>
      </c>
      <c r="Y674" s="115">
        <f t="shared" si="174"/>
        <v>798.90632036883312</v>
      </c>
      <c r="Z674" s="115">
        <f t="shared" si="175"/>
        <v>359.56346912684319</v>
      </c>
      <c r="AA674" s="12">
        <f t="shared" si="176"/>
        <v>167661.77760128185</v>
      </c>
    </row>
    <row r="675" spans="1:27" x14ac:dyDescent="0.2">
      <c r="A675" s="72">
        <v>2004</v>
      </c>
      <c r="B675" s="72">
        <v>1</v>
      </c>
      <c r="C675" s="72">
        <v>29</v>
      </c>
      <c r="D675" s="72">
        <v>1</v>
      </c>
      <c r="E675" s="11">
        <v>3.9846583042531275E-2</v>
      </c>
      <c r="F675" s="11">
        <v>7.1272023852930674E-2</v>
      </c>
      <c r="G675" s="11">
        <v>1.732673487896111E-3</v>
      </c>
      <c r="H675" s="11">
        <v>2.018717421181928E-2</v>
      </c>
      <c r="I675" s="11">
        <v>4.1576859709734819E-4</v>
      </c>
      <c r="J675" s="11">
        <v>7.2626049626570164E-3</v>
      </c>
      <c r="K675" s="126">
        <f t="shared" si="162"/>
        <v>0.14071682815493172</v>
      </c>
      <c r="L675" s="74">
        <f t="shared" si="163"/>
        <v>140716.82815493172</v>
      </c>
      <c r="M675" s="75">
        <f t="shared" si="164"/>
        <v>40017.686877450498</v>
      </c>
      <c r="N675" s="75">
        <f t="shared" si="165"/>
        <v>82045.494481160902</v>
      </c>
      <c r="O675" s="75">
        <f t="shared" si="166"/>
        <v>1812.4003408738579</v>
      </c>
      <c r="P675" s="75">
        <f t="shared" si="167"/>
        <v>20971.246727887716</v>
      </c>
      <c r="Q675" s="75">
        <f t="shared" si="168"/>
        <v>383.14196494879246</v>
      </c>
      <c r="R675" s="75">
        <f t="shared" si="169"/>
        <v>10082.319395406068</v>
      </c>
      <c r="S675" s="76">
        <f t="shared" si="161"/>
        <v>155312.28978772782</v>
      </c>
      <c r="T675" s="76"/>
      <c r="U675" s="115">
        <f t="shared" si="170"/>
        <v>38665.861802619496</v>
      </c>
      <c r="V675" s="115">
        <f t="shared" si="171"/>
        <v>20847.688517488943</v>
      </c>
      <c r="W675" s="115">
        <f t="shared" si="172"/>
        <v>78508.611506625704</v>
      </c>
      <c r="X675" s="115">
        <f t="shared" si="173"/>
        <v>10162.486383693009</v>
      </c>
      <c r="Y675" s="115">
        <f t="shared" si="174"/>
        <v>798.90632036883312</v>
      </c>
      <c r="Z675" s="115">
        <f t="shared" si="175"/>
        <v>359.56346912684319</v>
      </c>
      <c r="AA675" s="12">
        <f t="shared" si="176"/>
        <v>149343.11799992283</v>
      </c>
    </row>
    <row r="676" spans="1:27" x14ac:dyDescent="0.2">
      <c r="A676" s="72">
        <v>2004</v>
      </c>
      <c r="B676" s="72">
        <v>1</v>
      </c>
      <c r="C676" s="72">
        <v>29</v>
      </c>
      <c r="D676" s="72">
        <v>2</v>
      </c>
      <c r="E676" s="11">
        <v>3.6833543310790411E-2</v>
      </c>
      <c r="F676" s="11">
        <v>6.8331221714325888E-2</v>
      </c>
      <c r="G676" s="11">
        <v>1.732673487896111E-3</v>
      </c>
      <c r="H676" s="11">
        <v>1.9080510472040374E-2</v>
      </c>
      <c r="I676" s="11">
        <v>4.1576859709734819E-4</v>
      </c>
      <c r="J676" s="11">
        <v>6.8680453595769226E-3</v>
      </c>
      <c r="K676" s="126">
        <f t="shared" si="162"/>
        <v>0.13326176294172704</v>
      </c>
      <c r="L676" s="74">
        <f t="shared" si="163"/>
        <v>133261.76294172704</v>
      </c>
      <c r="M676" s="75">
        <f t="shared" si="164"/>
        <v>36991.708955945294</v>
      </c>
      <c r="N676" s="75">
        <f t="shared" si="165"/>
        <v>78660.161041900588</v>
      </c>
      <c r="O676" s="75">
        <f t="shared" si="166"/>
        <v>1812.4003408738579</v>
      </c>
      <c r="P676" s="75">
        <f t="shared" si="167"/>
        <v>19821.600022103488</v>
      </c>
      <c r="Q676" s="75">
        <f t="shared" si="168"/>
        <v>383.14196494879246</v>
      </c>
      <c r="R676" s="75">
        <f t="shared" si="169"/>
        <v>9534.5715887674451</v>
      </c>
      <c r="S676" s="76">
        <f t="shared" si="161"/>
        <v>147203.58391453949</v>
      </c>
      <c r="T676" s="76"/>
      <c r="U676" s="115">
        <f t="shared" si="170"/>
        <v>35742.103503220453</v>
      </c>
      <c r="V676" s="115">
        <f t="shared" si="171"/>
        <v>19704.815290239429</v>
      </c>
      <c r="W676" s="115">
        <f t="shared" si="172"/>
        <v>75269.215736218059</v>
      </c>
      <c r="X676" s="115">
        <f t="shared" si="173"/>
        <v>9610.3833002299871</v>
      </c>
      <c r="Y676" s="115">
        <f t="shared" si="174"/>
        <v>798.90632036883312</v>
      </c>
      <c r="Z676" s="115">
        <f t="shared" si="175"/>
        <v>359.56346912684319</v>
      </c>
      <c r="AA676" s="12">
        <f t="shared" si="176"/>
        <v>141484.98761940363</v>
      </c>
    </row>
    <row r="677" spans="1:27" x14ac:dyDescent="0.2">
      <c r="A677" s="72">
        <v>2004</v>
      </c>
      <c r="B677" s="72">
        <v>1</v>
      </c>
      <c r="C677" s="72">
        <v>29</v>
      </c>
      <c r="D677" s="72">
        <v>3</v>
      </c>
      <c r="E677" s="11">
        <v>3.6320527810119754E-2</v>
      </c>
      <c r="F677" s="11">
        <v>6.6482597307518682E-2</v>
      </c>
      <c r="G677" s="11">
        <v>1.732673487896111E-3</v>
      </c>
      <c r="H677" s="11">
        <v>1.7997939238842599E-2</v>
      </c>
      <c r="I677" s="11">
        <v>4.1576859709734819E-4</v>
      </c>
      <c r="J677" s="11">
        <v>6.4034650984396251E-3</v>
      </c>
      <c r="K677" s="126">
        <f t="shared" si="162"/>
        <v>0.12935297153991412</v>
      </c>
      <c r="L677" s="74">
        <f t="shared" si="163"/>
        <v>129352.97153991413</v>
      </c>
      <c r="M677" s="75">
        <f t="shared" si="164"/>
        <v>36476.49053314593</v>
      </c>
      <c r="N677" s="75">
        <f t="shared" si="165"/>
        <v>76532.098790161908</v>
      </c>
      <c r="O677" s="75">
        <f t="shared" si="166"/>
        <v>1812.4003408738579</v>
      </c>
      <c r="P677" s="75">
        <f t="shared" si="167"/>
        <v>18696.981579042149</v>
      </c>
      <c r="Q677" s="75">
        <f t="shared" si="168"/>
        <v>383.14196494879246</v>
      </c>
      <c r="R677" s="75">
        <f t="shared" si="169"/>
        <v>8889.6175259109496</v>
      </c>
      <c r="S677" s="76">
        <f t="shared" si="161"/>
        <v>142790.7307340836</v>
      </c>
      <c r="T677" s="76"/>
      <c r="U677" s="115">
        <f t="shared" si="170"/>
        <v>35244.289514242766</v>
      </c>
      <c r="V677" s="115">
        <f t="shared" si="171"/>
        <v>18586.822864410595</v>
      </c>
      <c r="W677" s="115">
        <f t="shared" si="172"/>
        <v>73232.891698680207</v>
      </c>
      <c r="X677" s="115">
        <f t="shared" si="173"/>
        <v>8960.301049823096</v>
      </c>
      <c r="Y677" s="115">
        <f t="shared" si="174"/>
        <v>798.90632036883312</v>
      </c>
      <c r="Z677" s="115">
        <f t="shared" si="175"/>
        <v>359.56346912684319</v>
      </c>
      <c r="AA677" s="12">
        <f t="shared" si="176"/>
        <v>137182.77491665236</v>
      </c>
    </row>
    <row r="678" spans="1:27" x14ac:dyDescent="0.2">
      <c r="A678" s="72">
        <v>2004</v>
      </c>
      <c r="B678" s="72">
        <v>1</v>
      </c>
      <c r="C678" s="72">
        <v>29</v>
      </c>
      <c r="D678" s="72">
        <v>4</v>
      </c>
      <c r="E678" s="11">
        <v>3.6883911069223257E-2</v>
      </c>
      <c r="F678" s="11">
        <v>6.5211672507287335E-2</v>
      </c>
      <c r="G678" s="11">
        <v>1.732673487896111E-3</v>
      </c>
      <c r="H678" s="11">
        <v>1.6320720992000552E-2</v>
      </c>
      <c r="I678" s="11">
        <v>4.1576859709734819E-4</v>
      </c>
      <c r="J678" s="11">
        <v>6.2587527055660104E-3</v>
      </c>
      <c r="K678" s="126">
        <f t="shared" si="162"/>
        <v>0.12682349935907061</v>
      </c>
      <c r="L678" s="74">
        <f t="shared" si="163"/>
        <v>126823.49935907061</v>
      </c>
      <c r="M678" s="75">
        <f t="shared" si="164"/>
        <v>37042.292996828633</v>
      </c>
      <c r="N678" s="75">
        <f t="shared" si="165"/>
        <v>75069.061148653098</v>
      </c>
      <c r="O678" s="75">
        <f t="shared" si="166"/>
        <v>1812.4003408738579</v>
      </c>
      <c r="P678" s="75">
        <f t="shared" si="167"/>
        <v>16954.619953686659</v>
      </c>
      <c r="Q678" s="75">
        <f t="shared" si="168"/>
        <v>383.14196494879246</v>
      </c>
      <c r="R678" s="75">
        <f t="shared" si="169"/>
        <v>8688.7203859828714</v>
      </c>
      <c r="S678" s="76">
        <f t="shared" si="161"/>
        <v>139950.2367909739</v>
      </c>
      <c r="T678" s="76"/>
      <c r="U678" s="115">
        <f t="shared" si="170"/>
        <v>35790.978780299884</v>
      </c>
      <c r="V678" s="115">
        <f t="shared" si="171"/>
        <v>16854.726870235256</v>
      </c>
      <c r="W678" s="115">
        <f t="shared" si="172"/>
        <v>71832.923857141272</v>
      </c>
      <c r="X678" s="115">
        <f t="shared" si="173"/>
        <v>8757.8065275832814</v>
      </c>
      <c r="Y678" s="115">
        <f t="shared" si="174"/>
        <v>798.90632036883312</v>
      </c>
      <c r="Z678" s="115">
        <f t="shared" si="175"/>
        <v>359.56346912684319</v>
      </c>
      <c r="AA678" s="12">
        <f t="shared" si="176"/>
        <v>134394.90582475538</v>
      </c>
    </row>
    <row r="679" spans="1:27" x14ac:dyDescent="0.2">
      <c r="A679" s="72">
        <v>2004</v>
      </c>
      <c r="B679" s="72">
        <v>1</v>
      </c>
      <c r="C679" s="72">
        <v>29</v>
      </c>
      <c r="D679" s="72">
        <v>5</v>
      </c>
      <c r="E679" s="11">
        <v>3.8001744494093603E-2</v>
      </c>
      <c r="F679" s="11">
        <v>6.4897828466573326E-2</v>
      </c>
      <c r="G679" s="11">
        <v>1.732673487896111E-3</v>
      </c>
      <c r="H679" s="11">
        <v>1.6078875313071513E-2</v>
      </c>
      <c r="I679" s="11">
        <v>4.1576859709734819E-4</v>
      </c>
      <c r="J679" s="11">
        <v>6.1800027358001946E-3</v>
      </c>
      <c r="K679" s="126">
        <f t="shared" si="162"/>
        <v>0.12730689309453211</v>
      </c>
      <c r="L679" s="74">
        <f t="shared" si="163"/>
        <v>127306.8930945321</v>
      </c>
      <c r="M679" s="75">
        <f t="shared" si="164"/>
        <v>38164.926471570056</v>
      </c>
      <c r="N679" s="75">
        <f t="shared" si="165"/>
        <v>74707.776480162691</v>
      </c>
      <c r="O679" s="75">
        <f t="shared" si="166"/>
        <v>1812.4003408738579</v>
      </c>
      <c r="P679" s="75">
        <f t="shared" si="167"/>
        <v>16703.380956604793</v>
      </c>
      <c r="Q679" s="75">
        <f t="shared" si="168"/>
        <v>383.14196494879246</v>
      </c>
      <c r="R679" s="75">
        <f t="shared" si="169"/>
        <v>8579.3956531025851</v>
      </c>
      <c r="S679" s="76">
        <f t="shared" si="161"/>
        <v>140351.02186726278</v>
      </c>
      <c r="T679" s="76"/>
      <c r="U679" s="115">
        <f t="shared" si="170"/>
        <v>36875.688921650057</v>
      </c>
      <c r="V679" s="115">
        <f t="shared" si="171"/>
        <v>16604.968120907117</v>
      </c>
      <c r="W679" s="115">
        <f t="shared" si="172"/>
        <v>71487.213737881451</v>
      </c>
      <c r="X679" s="115">
        <f t="shared" si="173"/>
        <v>8647.6125270041084</v>
      </c>
      <c r="Y679" s="115">
        <f t="shared" si="174"/>
        <v>798.90632036883312</v>
      </c>
      <c r="Z679" s="115">
        <f t="shared" si="175"/>
        <v>359.56346912684319</v>
      </c>
      <c r="AA679" s="12">
        <f t="shared" si="176"/>
        <v>134773.95309693844</v>
      </c>
    </row>
    <row r="680" spans="1:27" x14ac:dyDescent="0.2">
      <c r="A680" s="72">
        <v>2004</v>
      </c>
      <c r="B680" s="72">
        <v>1</v>
      </c>
      <c r="C680" s="72">
        <v>29</v>
      </c>
      <c r="D680" s="72">
        <v>6</v>
      </c>
      <c r="E680" s="11">
        <v>4.063241018916762E-2</v>
      </c>
      <c r="F680" s="11">
        <v>6.8190172034713448E-2</v>
      </c>
      <c r="G680" s="11">
        <v>1.732673487896111E-3</v>
      </c>
      <c r="H680" s="11">
        <v>1.7346102915510832E-2</v>
      </c>
      <c r="I680" s="11">
        <v>4.1576859709734819E-4</v>
      </c>
      <c r="J680" s="11">
        <v>6.2114617459097937E-3</v>
      </c>
      <c r="K680" s="126">
        <f t="shared" si="162"/>
        <v>0.13452858897029518</v>
      </c>
      <c r="L680" s="74">
        <f t="shared" si="163"/>
        <v>134528.58897029518</v>
      </c>
      <c r="M680" s="75">
        <f t="shared" si="164"/>
        <v>40806.888417274575</v>
      </c>
      <c r="N680" s="75">
        <f t="shared" si="165"/>
        <v>78497.790309534525</v>
      </c>
      <c r="O680" s="75">
        <f t="shared" si="166"/>
        <v>1812.4003408738579</v>
      </c>
      <c r="P680" s="75">
        <f t="shared" si="167"/>
        <v>18019.827846709162</v>
      </c>
      <c r="Q680" s="75">
        <f t="shared" si="168"/>
        <v>383.14196494879246</v>
      </c>
      <c r="R680" s="75">
        <f t="shared" si="169"/>
        <v>8623.0686587829387</v>
      </c>
      <c r="S680" s="76">
        <f t="shared" si="161"/>
        <v>148143.11753812386</v>
      </c>
      <c r="T680" s="76"/>
      <c r="U680" s="115">
        <f t="shared" si="170"/>
        <v>39428.403569881091</v>
      </c>
      <c r="V680" s="115">
        <f t="shared" si="171"/>
        <v>17913.658780591002</v>
      </c>
      <c r="W680" s="115">
        <f t="shared" si="172"/>
        <v>75113.8446116001</v>
      </c>
      <c r="X680" s="115">
        <f t="shared" si="173"/>
        <v>8691.6327874378112</v>
      </c>
      <c r="Y680" s="115">
        <f t="shared" si="174"/>
        <v>798.90632036883312</v>
      </c>
      <c r="Z680" s="115">
        <f t="shared" si="175"/>
        <v>359.56346912684319</v>
      </c>
      <c r="AA680" s="12">
        <f t="shared" si="176"/>
        <v>142306.0095390057</v>
      </c>
    </row>
    <row r="681" spans="1:27" x14ac:dyDescent="0.2">
      <c r="A681" s="72">
        <v>2004</v>
      </c>
      <c r="B681" s="72">
        <v>1</v>
      </c>
      <c r="C681" s="72">
        <v>29</v>
      </c>
      <c r="D681" s="72">
        <v>7</v>
      </c>
      <c r="E681" s="11">
        <v>4.9285218659950565E-2</v>
      </c>
      <c r="F681" s="11">
        <v>7.5825156511175607E-2</v>
      </c>
      <c r="G681" s="11">
        <v>1.732673487896111E-3</v>
      </c>
      <c r="H681" s="11">
        <v>2.219293952716779E-2</v>
      </c>
      <c r="I681" s="11">
        <v>4.1576859709734819E-4</v>
      </c>
      <c r="J681" s="11">
        <v>6.7294227188499246E-3</v>
      </c>
      <c r="K681" s="126">
        <f t="shared" si="162"/>
        <v>0.15618117950213736</v>
      </c>
      <c r="L681" s="74">
        <f t="shared" si="163"/>
        <v>156181.17950213735</v>
      </c>
      <c r="M681" s="75">
        <f t="shared" si="164"/>
        <v>49496.852613821815</v>
      </c>
      <c r="N681" s="75">
        <f t="shared" si="165"/>
        <v>87286.87812918071</v>
      </c>
      <c r="O681" s="75">
        <f t="shared" si="166"/>
        <v>1812.4003408738579</v>
      </c>
      <c r="P681" s="75">
        <f t="shared" si="167"/>
        <v>23054.916233339631</v>
      </c>
      <c r="Q681" s="75">
        <f t="shared" si="168"/>
        <v>383.14196494879246</v>
      </c>
      <c r="R681" s="75">
        <f t="shared" si="169"/>
        <v>9342.1285540119261</v>
      </c>
      <c r="S681" s="76">
        <f t="shared" si="161"/>
        <v>171376.31783617675</v>
      </c>
      <c r="T681" s="76"/>
      <c r="U681" s="115">
        <f t="shared" si="170"/>
        <v>47824.814779813918</v>
      </c>
      <c r="V681" s="115">
        <f t="shared" si="171"/>
        <v>22919.081476939718</v>
      </c>
      <c r="W681" s="115">
        <f t="shared" si="172"/>
        <v>83524.04538488765</v>
      </c>
      <c r="X681" s="115">
        <f t="shared" si="173"/>
        <v>9416.4101038213685</v>
      </c>
      <c r="Y681" s="115">
        <f t="shared" si="174"/>
        <v>798.90632036883312</v>
      </c>
      <c r="Z681" s="115">
        <f t="shared" si="175"/>
        <v>359.56346912684319</v>
      </c>
      <c r="AA681" s="12">
        <f t="shared" si="176"/>
        <v>164842.82153495835</v>
      </c>
    </row>
    <row r="682" spans="1:27" x14ac:dyDescent="0.2">
      <c r="A682" s="72">
        <v>2004</v>
      </c>
      <c r="B682" s="72">
        <v>1</v>
      </c>
      <c r="C682" s="72">
        <v>29</v>
      </c>
      <c r="D682" s="72">
        <v>8</v>
      </c>
      <c r="E682" s="11">
        <v>5.8097370442364071E-2</v>
      </c>
      <c r="F682" s="11">
        <v>8.7866617190390087E-2</v>
      </c>
      <c r="G682" s="11">
        <v>1.097359875667537E-3</v>
      </c>
      <c r="H682" s="11">
        <v>2.687066773102835E-2</v>
      </c>
      <c r="I682" s="11">
        <v>4.0950208132784004E-4</v>
      </c>
      <c r="J682" s="11">
        <v>7.8469336752162548E-3</v>
      </c>
      <c r="K682" s="126">
        <f t="shared" si="162"/>
        <v>0.18218845099599409</v>
      </c>
      <c r="L682" s="74">
        <f t="shared" si="163"/>
        <v>182188.45099599409</v>
      </c>
      <c r="M682" s="75">
        <f t="shared" si="164"/>
        <v>58346.844352606284</v>
      </c>
      <c r="N682" s="75">
        <f t="shared" si="165"/>
        <v>101148.52456902686</v>
      </c>
      <c r="O682" s="75">
        <f t="shared" si="166"/>
        <v>1147.8535492201099</v>
      </c>
      <c r="P682" s="75">
        <f t="shared" si="167"/>
        <v>27914.328019250908</v>
      </c>
      <c r="Q682" s="75">
        <f t="shared" si="168"/>
        <v>377.36720181835386</v>
      </c>
      <c r="R682" s="75">
        <f t="shared" si="169"/>
        <v>10893.514378779266</v>
      </c>
      <c r="S682" s="76">
        <f t="shared" si="161"/>
        <v>199828.43207070179</v>
      </c>
      <c r="T682" s="76"/>
      <c r="U682" s="115">
        <f t="shared" si="170"/>
        <v>56375.847691188559</v>
      </c>
      <c r="V682" s="115">
        <f t="shared" si="171"/>
        <v>27749.862622448512</v>
      </c>
      <c r="W682" s="115">
        <f t="shared" si="172"/>
        <v>96788.132853310017</v>
      </c>
      <c r="X682" s="115">
        <f t="shared" si="173"/>
        <v>10980.131376848691</v>
      </c>
      <c r="Y682" s="115">
        <f t="shared" si="174"/>
        <v>505.97400290026093</v>
      </c>
      <c r="Z682" s="115">
        <f t="shared" si="175"/>
        <v>354.14408400455881</v>
      </c>
      <c r="AA682" s="12">
        <f t="shared" si="176"/>
        <v>192754.09263070062</v>
      </c>
    </row>
    <row r="683" spans="1:27" x14ac:dyDescent="0.2">
      <c r="A683" s="72">
        <v>2004</v>
      </c>
      <c r="B683" s="72">
        <v>1</v>
      </c>
      <c r="C683" s="72">
        <v>29</v>
      </c>
      <c r="D683" s="72">
        <v>9</v>
      </c>
      <c r="E683" s="11">
        <v>5.8857892613596766E-2</v>
      </c>
      <c r="F683" s="11">
        <v>9.3435351170176095E-2</v>
      </c>
      <c r="G683" s="11">
        <v>0</v>
      </c>
      <c r="H683" s="11">
        <v>2.8557821267499707E-2</v>
      </c>
      <c r="I683" s="11">
        <v>3.9867809954414416E-4</v>
      </c>
      <c r="J683" s="11">
        <v>8.7438244867608008E-3</v>
      </c>
      <c r="K683" s="126">
        <f t="shared" si="162"/>
        <v>0.18999356763757749</v>
      </c>
      <c r="L683" s="74">
        <f t="shared" si="163"/>
        <v>189993.56763757751</v>
      </c>
      <c r="M683" s="75">
        <f t="shared" si="164"/>
        <v>59110.632255806508</v>
      </c>
      <c r="N683" s="75">
        <f t="shared" si="165"/>
        <v>107559.02771326723</v>
      </c>
      <c r="O683" s="75">
        <f t="shared" si="166"/>
        <v>0</v>
      </c>
      <c r="P683" s="75">
        <f t="shared" si="167"/>
        <v>29667.010822198819</v>
      </c>
      <c r="Q683" s="75">
        <f t="shared" si="168"/>
        <v>367.39261095668724</v>
      </c>
      <c r="R683" s="75">
        <f t="shared" si="169"/>
        <v>12138.6240427763</v>
      </c>
      <c r="S683" s="76">
        <f t="shared" si="161"/>
        <v>208842.68744500555</v>
      </c>
      <c r="T683" s="76"/>
      <c r="U683" s="115">
        <f t="shared" si="170"/>
        <v>57113.834312006809</v>
      </c>
      <c r="V683" s="115">
        <f t="shared" si="171"/>
        <v>29492.218983991253</v>
      </c>
      <c r="W683" s="115">
        <f t="shared" si="172"/>
        <v>102922.28688694476</v>
      </c>
      <c r="X683" s="115">
        <f t="shared" si="173"/>
        <v>12235.141212416871</v>
      </c>
      <c r="Y683" s="115">
        <f t="shared" si="174"/>
        <v>0</v>
      </c>
      <c r="Z683" s="115">
        <f t="shared" si="175"/>
        <v>344.78332788424945</v>
      </c>
      <c r="AA683" s="12">
        <f t="shared" si="176"/>
        <v>202108.26472324392</v>
      </c>
    </row>
    <row r="684" spans="1:27" x14ac:dyDescent="0.2">
      <c r="A684" s="72">
        <v>2004</v>
      </c>
      <c r="B684" s="72">
        <v>1</v>
      </c>
      <c r="C684" s="72">
        <v>29</v>
      </c>
      <c r="D684" s="72">
        <v>10</v>
      </c>
      <c r="E684" s="11">
        <v>5.1626699241885149E-2</v>
      </c>
      <c r="F684" s="11">
        <v>9.5157063902629638E-2</v>
      </c>
      <c r="G684" s="11">
        <v>0</v>
      </c>
      <c r="H684" s="11">
        <v>3.4281561427678769E-2</v>
      </c>
      <c r="I684" s="11">
        <v>3.9867809954414416E-4</v>
      </c>
      <c r="J684" s="11">
        <v>9.4755046109731133E-3</v>
      </c>
      <c r="K684" s="126">
        <f t="shared" si="162"/>
        <v>0.19093950728271081</v>
      </c>
      <c r="L684" s="74">
        <f t="shared" si="163"/>
        <v>190939.50728271081</v>
      </c>
      <c r="M684" s="75">
        <f t="shared" si="164"/>
        <v>51848.387666588453</v>
      </c>
      <c r="N684" s="75">
        <f t="shared" si="165"/>
        <v>109540.99433708793</v>
      </c>
      <c r="O684" s="75">
        <f t="shared" si="166"/>
        <v>0</v>
      </c>
      <c r="P684" s="75">
        <f t="shared" si="167"/>
        <v>35613.061807143342</v>
      </c>
      <c r="Q684" s="75">
        <f t="shared" si="168"/>
        <v>367.39261095668724</v>
      </c>
      <c r="R684" s="75">
        <f t="shared" si="169"/>
        <v>13154.379786825477</v>
      </c>
      <c r="S684" s="76">
        <f t="shared" si="161"/>
        <v>210524.21620860187</v>
      </c>
      <c r="T684" s="76"/>
      <c r="U684" s="115">
        <f t="shared" si="170"/>
        <v>50096.913355944387</v>
      </c>
      <c r="V684" s="115">
        <f t="shared" si="171"/>
        <v>35403.237077082827</v>
      </c>
      <c r="W684" s="115">
        <f t="shared" si="172"/>
        <v>104818.81330405797</v>
      </c>
      <c r="X684" s="115">
        <f t="shared" si="173"/>
        <v>13258.973478905187</v>
      </c>
      <c r="Y684" s="115">
        <f t="shared" si="174"/>
        <v>0</v>
      </c>
      <c r="Z684" s="115">
        <f t="shared" si="175"/>
        <v>344.78332788424945</v>
      </c>
      <c r="AA684" s="12">
        <f t="shared" si="176"/>
        <v>203922.7205438746</v>
      </c>
    </row>
    <row r="685" spans="1:27" x14ac:dyDescent="0.2">
      <c r="A685" s="72">
        <v>2004</v>
      </c>
      <c r="B685" s="72">
        <v>1</v>
      </c>
      <c r="C685" s="72">
        <v>29</v>
      </c>
      <c r="D685" s="72">
        <v>11</v>
      </c>
      <c r="E685" s="11">
        <v>5.1436733062452673E-2</v>
      </c>
      <c r="F685" s="11">
        <v>9.6961916489672603E-2</v>
      </c>
      <c r="G685" s="11">
        <v>0</v>
      </c>
      <c r="H685" s="11">
        <v>3.3205568070482569E-2</v>
      </c>
      <c r="I685" s="11">
        <v>3.9867809954414416E-4</v>
      </c>
      <c r="J685" s="11">
        <v>9.8700631324881334E-3</v>
      </c>
      <c r="K685" s="126">
        <f t="shared" si="162"/>
        <v>0.19187295885464015</v>
      </c>
      <c r="L685" s="74">
        <f t="shared" si="163"/>
        <v>191872.95885464014</v>
      </c>
      <c r="M685" s="75">
        <f t="shared" si="164"/>
        <v>51657.605759951177</v>
      </c>
      <c r="N685" s="75">
        <f t="shared" si="165"/>
        <v>111618.66822600548</v>
      </c>
      <c r="O685" s="75">
        <f t="shared" si="166"/>
        <v>0</v>
      </c>
      <c r="P685" s="75">
        <f t="shared" si="167"/>
        <v>34495.276725657379</v>
      </c>
      <c r="Q685" s="75">
        <f t="shared" si="168"/>
        <v>367.39261095668724</v>
      </c>
      <c r="R685" s="75">
        <f t="shared" si="169"/>
        <v>13702.126091980186</v>
      </c>
      <c r="S685" s="76">
        <f t="shared" si="161"/>
        <v>211841.0694145509</v>
      </c>
      <c r="T685" s="76"/>
      <c r="U685" s="115">
        <f t="shared" si="170"/>
        <v>49912.576193752386</v>
      </c>
      <c r="V685" s="115">
        <f t="shared" si="171"/>
        <v>34292.03775208864</v>
      </c>
      <c r="W685" s="115">
        <f t="shared" si="172"/>
        <v>106806.9211607294</v>
      </c>
      <c r="X685" s="115">
        <f t="shared" si="173"/>
        <v>13811.07504894563</v>
      </c>
      <c r="Y685" s="115">
        <f t="shared" si="174"/>
        <v>0</v>
      </c>
      <c r="Z685" s="115">
        <f t="shared" si="175"/>
        <v>344.78332788424945</v>
      </c>
      <c r="AA685" s="12">
        <f t="shared" si="176"/>
        <v>205167.39348340032</v>
      </c>
    </row>
    <row r="686" spans="1:27" x14ac:dyDescent="0.2">
      <c r="A686" s="72">
        <v>2004</v>
      </c>
      <c r="B686" s="72">
        <v>1</v>
      </c>
      <c r="C686" s="72">
        <v>29</v>
      </c>
      <c r="D686" s="72">
        <v>12</v>
      </c>
      <c r="E686" s="11">
        <v>5.4544615491173648E-2</v>
      </c>
      <c r="F686" s="11">
        <v>9.6695988555267051E-2</v>
      </c>
      <c r="G686" s="11">
        <v>0</v>
      </c>
      <c r="H686" s="11">
        <v>3.1070809937810206E-2</v>
      </c>
      <c r="I686" s="11">
        <v>3.9867809954414416E-4</v>
      </c>
      <c r="J686" s="11">
        <v>1.013797274981415E-2</v>
      </c>
      <c r="K686" s="126">
        <f t="shared" si="162"/>
        <v>0.19284806483360917</v>
      </c>
      <c r="L686" s="74">
        <f t="shared" si="163"/>
        <v>192848.06483360915</v>
      </c>
      <c r="M686" s="75">
        <f t="shared" si="164"/>
        <v>54778.833639183293</v>
      </c>
      <c r="N686" s="75">
        <f t="shared" si="165"/>
        <v>111312.54265674033</v>
      </c>
      <c r="O686" s="75">
        <f t="shared" si="166"/>
        <v>0</v>
      </c>
      <c r="P686" s="75">
        <f t="shared" si="167"/>
        <v>32277.604304797915</v>
      </c>
      <c r="Q686" s="75">
        <f t="shared" si="168"/>
        <v>367.39261095668724</v>
      </c>
      <c r="R686" s="75">
        <f t="shared" si="169"/>
        <v>14074.051915410035</v>
      </c>
      <c r="S686" s="76">
        <f t="shared" si="161"/>
        <v>212810.42512708827</v>
      </c>
      <c r="T686" s="76"/>
      <c r="U686" s="115">
        <f t="shared" si="170"/>
        <v>52928.36684158408</v>
      </c>
      <c r="V686" s="115">
        <f t="shared" si="171"/>
        <v>32087.431394450286</v>
      </c>
      <c r="W686" s="115">
        <f t="shared" si="172"/>
        <v>106513.99229800921</v>
      </c>
      <c r="X686" s="115">
        <f t="shared" si="173"/>
        <v>14185.958145594188</v>
      </c>
      <c r="Y686" s="115">
        <f t="shared" si="174"/>
        <v>0</v>
      </c>
      <c r="Z686" s="115">
        <f t="shared" si="175"/>
        <v>344.78332788424945</v>
      </c>
      <c r="AA686" s="12">
        <f t="shared" si="176"/>
        <v>206060.53200752201</v>
      </c>
    </row>
    <row r="687" spans="1:27" x14ac:dyDescent="0.2">
      <c r="A687" s="72">
        <v>2004</v>
      </c>
      <c r="B687" s="72">
        <v>1</v>
      </c>
      <c r="C687" s="72">
        <v>29</v>
      </c>
      <c r="D687" s="72">
        <v>13</v>
      </c>
      <c r="E687" s="11">
        <v>5.2764218967596192E-2</v>
      </c>
      <c r="F687" s="11">
        <v>9.5952867351027385E-2</v>
      </c>
      <c r="G687" s="11">
        <v>0</v>
      </c>
      <c r="H687" s="11">
        <v>3.010029831399234E-2</v>
      </c>
      <c r="I687" s="11">
        <v>3.9867809954414416E-4</v>
      </c>
      <c r="J687" s="11">
        <v>9.9940726123107747E-3</v>
      </c>
      <c r="K687" s="126">
        <f t="shared" si="162"/>
        <v>0.18921013534447081</v>
      </c>
      <c r="L687" s="74">
        <f t="shared" si="163"/>
        <v>189210.13534447082</v>
      </c>
      <c r="M687" s="75">
        <f t="shared" si="164"/>
        <v>52990.791976434542</v>
      </c>
      <c r="N687" s="75">
        <f t="shared" si="165"/>
        <v>110457.09133986614</v>
      </c>
      <c r="O687" s="75">
        <f t="shared" si="166"/>
        <v>0</v>
      </c>
      <c r="P687" s="75">
        <f t="shared" si="167"/>
        <v>31269.397881164285</v>
      </c>
      <c r="Q687" s="75">
        <f t="shared" si="168"/>
        <v>367.39261095668724</v>
      </c>
      <c r="R687" s="75">
        <f t="shared" si="169"/>
        <v>13874.282389900678</v>
      </c>
      <c r="S687" s="76">
        <f t="shared" si="161"/>
        <v>208958.95619832232</v>
      </c>
      <c r="T687" s="76"/>
      <c r="U687" s="115">
        <f t="shared" si="170"/>
        <v>51200.72645994756</v>
      </c>
      <c r="V687" s="115">
        <f t="shared" si="171"/>
        <v>31085.165112718238</v>
      </c>
      <c r="W687" s="115">
        <f t="shared" si="172"/>
        <v>105695.41846255345</v>
      </c>
      <c r="X687" s="115">
        <f t="shared" si="173"/>
        <v>13984.600203711225</v>
      </c>
      <c r="Y687" s="115">
        <f t="shared" si="174"/>
        <v>0</v>
      </c>
      <c r="Z687" s="115">
        <f t="shared" si="175"/>
        <v>344.78332788424945</v>
      </c>
      <c r="AA687" s="12">
        <f t="shared" si="176"/>
        <v>202310.69356681471</v>
      </c>
    </row>
    <row r="688" spans="1:27" x14ac:dyDescent="0.2">
      <c r="A688" s="72">
        <v>2004</v>
      </c>
      <c r="B688" s="72">
        <v>1</v>
      </c>
      <c r="C688" s="72">
        <v>29</v>
      </c>
      <c r="D688" s="72">
        <v>14</v>
      </c>
      <c r="E688" s="11">
        <v>5.045620610533829E-2</v>
      </c>
      <c r="F688" s="11">
        <v>9.7264281748866185E-2</v>
      </c>
      <c r="G688" s="11">
        <v>0</v>
      </c>
      <c r="H688" s="11">
        <v>3.0362512027104709E-2</v>
      </c>
      <c r="I688" s="11">
        <v>3.9867809954414416E-4</v>
      </c>
      <c r="J688" s="11">
        <v>1.002837384023803E-2</v>
      </c>
      <c r="K688" s="126">
        <f t="shared" si="162"/>
        <v>0.18851005182109135</v>
      </c>
      <c r="L688" s="74">
        <f t="shared" si="163"/>
        <v>188510.05182109136</v>
      </c>
      <c r="M688" s="75">
        <f t="shared" si="164"/>
        <v>50672.868355922823</v>
      </c>
      <c r="N688" s="75">
        <f t="shared" si="165"/>
        <v>111966.73898172939</v>
      </c>
      <c r="O688" s="75">
        <f t="shared" si="166"/>
        <v>0</v>
      </c>
      <c r="P688" s="75">
        <f t="shared" si="167"/>
        <v>31541.79600957076</v>
      </c>
      <c r="Q688" s="75">
        <f t="shared" si="168"/>
        <v>367.39261095668724</v>
      </c>
      <c r="R688" s="75">
        <f t="shared" si="169"/>
        <v>13921.901107619104</v>
      </c>
      <c r="S688" s="76">
        <f t="shared" si="161"/>
        <v>208470.69706579877</v>
      </c>
      <c r="T688" s="76"/>
      <c r="U688" s="115">
        <f t="shared" si="170"/>
        <v>48961.103898698631</v>
      </c>
      <c r="V688" s="115">
        <f t="shared" si="171"/>
        <v>31355.958328183744</v>
      </c>
      <c r="W688" s="115">
        <f t="shared" si="172"/>
        <v>107139.98700317148</v>
      </c>
      <c r="X688" s="115">
        <f t="shared" si="173"/>
        <v>14032.597549504784</v>
      </c>
      <c r="Y688" s="115">
        <f t="shared" si="174"/>
        <v>0</v>
      </c>
      <c r="Z688" s="115">
        <f t="shared" si="175"/>
        <v>344.78332788424945</v>
      </c>
      <c r="AA688" s="12">
        <f t="shared" si="176"/>
        <v>201834.43010744287</v>
      </c>
    </row>
    <row r="689" spans="1:27" x14ac:dyDescent="0.2">
      <c r="A689" s="72">
        <v>2004</v>
      </c>
      <c r="B689" s="72">
        <v>1</v>
      </c>
      <c r="C689" s="72">
        <v>29</v>
      </c>
      <c r="D689" s="72">
        <v>15</v>
      </c>
      <c r="E689" s="11">
        <v>5.1315830352827746E-2</v>
      </c>
      <c r="F689" s="11">
        <v>9.5814645331864082E-2</v>
      </c>
      <c r="G689" s="11">
        <v>0</v>
      </c>
      <c r="H689" s="11">
        <v>2.9401332738279929E-2</v>
      </c>
      <c r="I689" s="11">
        <v>3.9867809954414416E-4</v>
      </c>
      <c r="J689" s="11">
        <v>1.0179377629546659E-2</v>
      </c>
      <c r="K689" s="126">
        <f t="shared" si="162"/>
        <v>0.18710986415206257</v>
      </c>
      <c r="L689" s="74">
        <f t="shared" si="163"/>
        <v>187109.86415206257</v>
      </c>
      <c r="M689" s="75">
        <f t="shared" si="164"/>
        <v>51536.183886179933</v>
      </c>
      <c r="N689" s="75">
        <f t="shared" si="165"/>
        <v>110297.97569676557</v>
      </c>
      <c r="O689" s="75">
        <f t="shared" si="166"/>
        <v>0</v>
      </c>
      <c r="P689" s="75">
        <f t="shared" si="167"/>
        <v>30543.284390055513</v>
      </c>
      <c r="Q689" s="75">
        <f t="shared" si="168"/>
        <v>367.39261095668724</v>
      </c>
      <c r="R689" s="75">
        <f t="shared" si="169"/>
        <v>14131.532285626785</v>
      </c>
      <c r="S689" s="76">
        <f t="shared" si="161"/>
        <v>206876.36886958449</v>
      </c>
      <c r="T689" s="76"/>
      <c r="U689" s="115">
        <f t="shared" si="170"/>
        <v>49795.256034657948</v>
      </c>
      <c r="V689" s="115">
        <f t="shared" si="171"/>
        <v>30363.32973080688</v>
      </c>
      <c r="W689" s="115">
        <f t="shared" si="172"/>
        <v>105543.16210420245</v>
      </c>
      <c r="X689" s="115">
        <f t="shared" si="173"/>
        <v>14243.895556297872</v>
      </c>
      <c r="Y689" s="115">
        <f t="shared" si="174"/>
        <v>0</v>
      </c>
      <c r="Z689" s="115">
        <f t="shared" si="175"/>
        <v>344.78332788424945</v>
      </c>
      <c r="AA689" s="12">
        <f t="shared" si="176"/>
        <v>200290.4267538494</v>
      </c>
    </row>
    <row r="690" spans="1:27" x14ac:dyDescent="0.2">
      <c r="A690" s="72">
        <v>2004</v>
      </c>
      <c r="B690" s="72">
        <v>1</v>
      </c>
      <c r="C690" s="72">
        <v>29</v>
      </c>
      <c r="D690" s="72">
        <v>16</v>
      </c>
      <c r="E690" s="11">
        <v>5.2121937231113975E-2</v>
      </c>
      <c r="F690" s="11">
        <v>9.3828220881992649E-2</v>
      </c>
      <c r="G690" s="11">
        <v>0</v>
      </c>
      <c r="H690" s="11">
        <v>3.1454590704925435E-2</v>
      </c>
      <c r="I690" s="11">
        <v>3.9867809954414416E-4</v>
      </c>
      <c r="J690" s="11">
        <v>1.0081549730655059E-2</v>
      </c>
      <c r="K690" s="126">
        <f t="shared" si="162"/>
        <v>0.18788497664823126</v>
      </c>
      <c r="L690" s="74">
        <f t="shared" si="163"/>
        <v>187884.97664823127</v>
      </c>
      <c r="M690" s="75">
        <f t="shared" si="164"/>
        <v>52345.752240148591</v>
      </c>
      <c r="N690" s="75">
        <f t="shared" si="165"/>
        <v>108011.28356388224</v>
      </c>
      <c r="O690" s="75">
        <f t="shared" si="166"/>
        <v>0</v>
      </c>
      <c r="P690" s="75">
        <f t="shared" si="167"/>
        <v>32676.291167661529</v>
      </c>
      <c r="Q690" s="75">
        <f t="shared" si="168"/>
        <v>367.39261095668724</v>
      </c>
      <c r="R690" s="75">
        <f t="shared" si="169"/>
        <v>13995.722596475556</v>
      </c>
      <c r="S690" s="76">
        <f t="shared" si="161"/>
        <v>207396.4421791246</v>
      </c>
      <c r="T690" s="76"/>
      <c r="U690" s="115">
        <f t="shared" si="170"/>
        <v>50577.476611029269</v>
      </c>
      <c r="V690" s="115">
        <f t="shared" si="171"/>
        <v>32483.769277497675</v>
      </c>
      <c r="W690" s="115">
        <f t="shared" si="172"/>
        <v>103355.04652965354</v>
      </c>
      <c r="X690" s="115">
        <f t="shared" si="173"/>
        <v>14107.006011080548</v>
      </c>
      <c r="Y690" s="115">
        <f t="shared" si="174"/>
        <v>0</v>
      </c>
      <c r="Z690" s="115">
        <f t="shared" si="175"/>
        <v>344.78332788424945</v>
      </c>
      <c r="AA690" s="12">
        <f t="shared" si="176"/>
        <v>200868.08175714529</v>
      </c>
    </row>
    <row r="691" spans="1:27" x14ac:dyDescent="0.2">
      <c r="A691" s="72">
        <v>2004</v>
      </c>
      <c r="B691" s="72">
        <v>1</v>
      </c>
      <c r="C691" s="72">
        <v>29</v>
      </c>
      <c r="D691" s="72">
        <v>17</v>
      </c>
      <c r="E691" s="11">
        <v>6.1281369835970156E-2</v>
      </c>
      <c r="F691" s="11">
        <v>9.19338529254735E-2</v>
      </c>
      <c r="G691" s="11">
        <v>0</v>
      </c>
      <c r="H691" s="11">
        <v>3.1534022350475178E-2</v>
      </c>
      <c r="I691" s="11">
        <v>3.9867809954414416E-4</v>
      </c>
      <c r="J691" s="11">
        <v>9.700385784195591E-3</v>
      </c>
      <c r="K691" s="126">
        <f t="shared" si="162"/>
        <v>0.19484830899565858</v>
      </c>
      <c r="L691" s="74">
        <f t="shared" si="163"/>
        <v>194848.30899565859</v>
      </c>
      <c r="M691" s="75">
        <f t="shared" si="164"/>
        <v>61544.516047951394</v>
      </c>
      <c r="N691" s="75">
        <f t="shared" si="165"/>
        <v>105830.56317291093</v>
      </c>
      <c r="O691" s="75">
        <f t="shared" si="166"/>
        <v>0</v>
      </c>
      <c r="P691" s="75">
        <f t="shared" si="167"/>
        <v>32758.807948828973</v>
      </c>
      <c r="Q691" s="75">
        <f t="shared" si="168"/>
        <v>367.39261095668724</v>
      </c>
      <c r="R691" s="75">
        <f t="shared" si="169"/>
        <v>13466.571324999564</v>
      </c>
      <c r="S691" s="76">
        <f t="shared" si="161"/>
        <v>213967.85110564754</v>
      </c>
      <c r="T691" s="76"/>
      <c r="U691" s="115">
        <f t="shared" si="170"/>
        <v>59465.499830278895</v>
      </c>
      <c r="V691" s="115">
        <f t="shared" si="171"/>
        <v>32565.799887006313</v>
      </c>
      <c r="W691" s="115">
        <f t="shared" si="172"/>
        <v>101268.3343821796</v>
      </c>
      <c r="X691" s="115">
        <f t="shared" si="173"/>
        <v>13573.647328381126</v>
      </c>
      <c r="Y691" s="115">
        <f t="shared" si="174"/>
        <v>0</v>
      </c>
      <c r="Z691" s="115">
        <f t="shared" si="175"/>
        <v>344.78332788424945</v>
      </c>
      <c r="AA691" s="12">
        <f t="shared" si="176"/>
        <v>207218.06475573019</v>
      </c>
    </row>
    <row r="692" spans="1:27" x14ac:dyDescent="0.2">
      <c r="A692" s="72">
        <v>2004</v>
      </c>
      <c r="B692" s="72">
        <v>1</v>
      </c>
      <c r="C692" s="72">
        <v>29</v>
      </c>
      <c r="D692" s="72">
        <v>18</v>
      </c>
      <c r="E692" s="11">
        <v>7.1696680161060788E-2</v>
      </c>
      <c r="F692" s="11">
        <v>8.9609680772664929E-2</v>
      </c>
      <c r="G692" s="11">
        <v>9.2409252687792578E-4</v>
      </c>
      <c r="H692" s="11">
        <v>3.0539270674135081E-2</v>
      </c>
      <c r="I692" s="11">
        <v>4.0779303157251965E-4</v>
      </c>
      <c r="J692" s="11">
        <v>9.2341819586872625E-3</v>
      </c>
      <c r="K692" s="126">
        <f t="shared" si="162"/>
        <v>0.20241169912499851</v>
      </c>
      <c r="L692" s="74">
        <f t="shared" si="163"/>
        <v>202411.6991249985</v>
      </c>
      <c r="M692" s="75">
        <f t="shared" si="164"/>
        <v>72004.550397096857</v>
      </c>
      <c r="N692" s="75">
        <f t="shared" si="165"/>
        <v>103155.06943458231</v>
      </c>
      <c r="O692" s="75">
        <f t="shared" si="166"/>
        <v>966.61351513272405</v>
      </c>
      <c r="P692" s="75">
        <f t="shared" si="167"/>
        <v>31725.419985827488</v>
      </c>
      <c r="Q692" s="75">
        <f t="shared" si="168"/>
        <v>375.7922664191434</v>
      </c>
      <c r="R692" s="75">
        <f t="shared" si="169"/>
        <v>12819.363347104058</v>
      </c>
      <c r="S692" s="76">
        <f t="shared" si="161"/>
        <v>221046.80894616258</v>
      </c>
      <c r="T692" s="76"/>
      <c r="U692" s="115">
        <f t="shared" si="170"/>
        <v>69572.187001710889</v>
      </c>
      <c r="V692" s="115">
        <f t="shared" si="171"/>
        <v>31538.500430282631</v>
      </c>
      <c r="W692" s="115">
        <f t="shared" si="172"/>
        <v>98708.177973602142</v>
      </c>
      <c r="X692" s="115">
        <f t="shared" si="173"/>
        <v>12921.293241505298</v>
      </c>
      <c r="Y692" s="115">
        <f t="shared" si="174"/>
        <v>426.08337086337758</v>
      </c>
      <c r="Z692" s="115">
        <f t="shared" si="175"/>
        <v>352.66606988029952</v>
      </c>
      <c r="AA692" s="12">
        <f t="shared" si="176"/>
        <v>213518.90808784464</v>
      </c>
    </row>
    <row r="693" spans="1:27" x14ac:dyDescent="0.2">
      <c r="A693" s="72">
        <v>2004</v>
      </c>
      <c r="B693" s="72">
        <v>1</v>
      </c>
      <c r="C693" s="72">
        <v>29</v>
      </c>
      <c r="D693" s="72">
        <v>19</v>
      </c>
      <c r="E693" s="11">
        <v>7.7470260018719525E-2</v>
      </c>
      <c r="F693" s="11">
        <v>8.8547822520988584E-2</v>
      </c>
      <c r="G693" s="11">
        <v>1.732673487896111E-3</v>
      </c>
      <c r="H693" s="11">
        <v>3.0391905470383417E-2</v>
      </c>
      <c r="I693" s="11">
        <v>4.1576859709734819E-4</v>
      </c>
      <c r="J693" s="11">
        <v>9.1497497164162861E-3</v>
      </c>
      <c r="K693" s="126">
        <f t="shared" si="162"/>
        <v>0.2077081798115013</v>
      </c>
      <c r="L693" s="74">
        <f t="shared" si="163"/>
        <v>207708.17981150129</v>
      </c>
      <c r="M693" s="75">
        <f t="shared" si="164"/>
        <v>77802.922384454723</v>
      </c>
      <c r="N693" s="75">
        <f t="shared" si="165"/>
        <v>101932.7008161822</v>
      </c>
      <c r="O693" s="75">
        <f t="shared" si="166"/>
        <v>1812.4003408738579</v>
      </c>
      <c r="P693" s="75">
        <f t="shared" si="167"/>
        <v>31572.331098073588</v>
      </c>
      <c r="Q693" s="75">
        <f t="shared" si="168"/>
        <v>383.14196494879246</v>
      </c>
      <c r="R693" s="75">
        <f t="shared" si="169"/>
        <v>12702.150193115458</v>
      </c>
      <c r="S693" s="76">
        <f t="shared" si="161"/>
        <v>226205.64679764866</v>
      </c>
      <c r="T693" s="76"/>
      <c r="U693" s="115">
        <f t="shared" si="170"/>
        <v>75174.685982472642</v>
      </c>
      <c r="V693" s="115">
        <f t="shared" si="171"/>
        <v>31386.31351031578</v>
      </c>
      <c r="W693" s="115">
        <f t="shared" si="172"/>
        <v>97538.50420191318</v>
      </c>
      <c r="X693" s="115">
        <f t="shared" si="173"/>
        <v>12803.148097051571</v>
      </c>
      <c r="Y693" s="115">
        <f t="shared" si="174"/>
        <v>798.90632036883312</v>
      </c>
      <c r="Z693" s="115">
        <f t="shared" si="175"/>
        <v>359.56346912684319</v>
      </c>
      <c r="AA693" s="12">
        <f t="shared" si="176"/>
        <v>218061.12158124885</v>
      </c>
    </row>
    <row r="694" spans="1:27" x14ac:dyDescent="0.2">
      <c r="A694" s="72">
        <v>2004</v>
      </c>
      <c r="B694" s="72">
        <v>1</v>
      </c>
      <c r="C694" s="72">
        <v>29</v>
      </c>
      <c r="D694" s="72">
        <v>20</v>
      </c>
      <c r="E694" s="11">
        <v>7.8285885085414147E-2</v>
      </c>
      <c r="F694" s="11">
        <v>8.7153398246569702E-2</v>
      </c>
      <c r="G694" s="11">
        <v>1.732673487896111E-3</v>
      </c>
      <c r="H694" s="11">
        <v>2.94265508859697E-2</v>
      </c>
      <c r="I694" s="11">
        <v>4.1576859709734819E-4</v>
      </c>
      <c r="J694" s="11">
        <v>9.039541209725584E-3</v>
      </c>
      <c r="K694" s="126">
        <f t="shared" si="162"/>
        <v>0.2060538175126726</v>
      </c>
      <c r="L694" s="74">
        <f t="shared" si="163"/>
        <v>206053.8175126726</v>
      </c>
      <c r="M694" s="75">
        <f t="shared" si="164"/>
        <v>78622.049798555614</v>
      </c>
      <c r="N694" s="75">
        <f t="shared" si="165"/>
        <v>100327.49553469184</v>
      </c>
      <c r="O694" s="75">
        <f t="shared" si="166"/>
        <v>1812.4003408738579</v>
      </c>
      <c r="P694" s="75">
        <f t="shared" si="167"/>
        <v>30569.482013936562</v>
      </c>
      <c r="Q694" s="75">
        <f t="shared" si="168"/>
        <v>383.14196494879246</v>
      </c>
      <c r="R694" s="75">
        <f t="shared" si="169"/>
        <v>12549.153111454019</v>
      </c>
      <c r="S694" s="76">
        <f t="shared" si="161"/>
        <v>224263.72276446069</v>
      </c>
      <c r="T694" s="76"/>
      <c r="U694" s="115">
        <f t="shared" si="170"/>
        <v>75966.1427073292</v>
      </c>
      <c r="V694" s="115">
        <f t="shared" si="171"/>
        <v>30389.373003753746</v>
      </c>
      <c r="W694" s="115">
        <f t="shared" si="172"/>
        <v>96002.497397031926</v>
      </c>
      <c r="X694" s="115">
        <f t="shared" si="173"/>
        <v>12648.934498161065</v>
      </c>
      <c r="Y694" s="115">
        <f t="shared" si="174"/>
        <v>798.90632036883312</v>
      </c>
      <c r="Z694" s="115">
        <f t="shared" si="175"/>
        <v>359.56346912684319</v>
      </c>
      <c r="AA694" s="12">
        <f t="shared" si="176"/>
        <v>216165.41739577166</v>
      </c>
    </row>
    <row r="695" spans="1:27" x14ac:dyDescent="0.2">
      <c r="A695" s="72">
        <v>2004</v>
      </c>
      <c r="B695" s="72">
        <v>1</v>
      </c>
      <c r="C695" s="72">
        <v>29</v>
      </c>
      <c r="D695" s="72">
        <v>21</v>
      </c>
      <c r="E695" s="11">
        <v>7.6264015176467234E-2</v>
      </c>
      <c r="F695" s="11">
        <v>8.4308661831676582E-2</v>
      </c>
      <c r="G695" s="11">
        <v>1.732673487896111E-3</v>
      </c>
      <c r="H695" s="11">
        <v>2.5922910757778916E-2</v>
      </c>
      <c r="I695" s="11">
        <v>4.1576859709734819E-4</v>
      </c>
      <c r="J695" s="11">
        <v>8.8962496553695296E-3</v>
      </c>
      <c r="K695" s="126">
        <f t="shared" si="162"/>
        <v>0.19754027950628572</v>
      </c>
      <c r="L695" s="74">
        <f t="shared" si="163"/>
        <v>197540.27950628573</v>
      </c>
      <c r="M695" s="75">
        <f t="shared" si="164"/>
        <v>76591.497847919978</v>
      </c>
      <c r="N695" s="75">
        <f t="shared" si="165"/>
        <v>97052.74910248605</v>
      </c>
      <c r="O695" s="75">
        <f t="shared" si="166"/>
        <v>1812.4003408738579</v>
      </c>
      <c r="P695" s="75">
        <f t="shared" si="167"/>
        <v>26929.76003982301</v>
      </c>
      <c r="Q695" s="75">
        <f t="shared" si="168"/>
        <v>383.14196494879246</v>
      </c>
      <c r="R695" s="75">
        <f t="shared" si="169"/>
        <v>12350.228452173997</v>
      </c>
      <c r="S695" s="76">
        <f t="shared" si="161"/>
        <v>215119.77774822569</v>
      </c>
      <c r="T695" s="76"/>
      <c r="U695" s="115">
        <f t="shared" si="170"/>
        <v>74004.184202662145</v>
      </c>
      <c r="V695" s="115">
        <f t="shared" si="171"/>
        <v>26771.095512140728</v>
      </c>
      <c r="W695" s="115">
        <f t="shared" si="172"/>
        <v>92868.921360290668</v>
      </c>
      <c r="X695" s="115">
        <f t="shared" si="173"/>
        <v>12448.428140245533</v>
      </c>
      <c r="Y695" s="115">
        <f t="shared" si="174"/>
        <v>798.90632036883312</v>
      </c>
      <c r="Z695" s="115">
        <f t="shared" si="175"/>
        <v>359.56346912684319</v>
      </c>
      <c r="AA695" s="12">
        <f t="shared" si="176"/>
        <v>207251.09900483474</v>
      </c>
    </row>
    <row r="696" spans="1:27" x14ac:dyDescent="0.2">
      <c r="A696" s="72">
        <v>2004</v>
      </c>
      <c r="B696" s="72">
        <v>1</v>
      </c>
      <c r="C696" s="72">
        <v>29</v>
      </c>
      <c r="D696" s="72">
        <v>22</v>
      </c>
      <c r="E696" s="11">
        <v>6.9430322235007363E-2</v>
      </c>
      <c r="F696" s="11">
        <v>8.1627303687934152E-2</v>
      </c>
      <c r="G696" s="11">
        <v>1.732673487896111E-3</v>
      </c>
      <c r="H696" s="11">
        <v>2.3623032306460037E-2</v>
      </c>
      <c r="I696" s="11">
        <v>4.1576859709734819E-4</v>
      </c>
      <c r="J696" s="11">
        <v>8.6305711039967904E-3</v>
      </c>
      <c r="K696" s="126">
        <f t="shared" si="162"/>
        <v>0.18545967141839181</v>
      </c>
      <c r="L696" s="74">
        <f t="shared" si="163"/>
        <v>185459.67141839181</v>
      </c>
      <c r="M696" s="75">
        <f t="shared" si="164"/>
        <v>69728.460581811334</v>
      </c>
      <c r="N696" s="75">
        <f t="shared" si="165"/>
        <v>93966.077181419372</v>
      </c>
      <c r="O696" s="75">
        <f t="shared" si="166"/>
        <v>1812.4003408738579</v>
      </c>
      <c r="P696" s="75">
        <f t="shared" si="167"/>
        <v>24540.554005304231</v>
      </c>
      <c r="Q696" s="75">
        <f t="shared" si="168"/>
        <v>383.14196494879246</v>
      </c>
      <c r="R696" s="75">
        <f t="shared" si="169"/>
        <v>11981.399908528581</v>
      </c>
      <c r="S696" s="76">
        <f t="shared" si="161"/>
        <v>202412.03398288618</v>
      </c>
      <c r="T696" s="76"/>
      <c r="U696" s="115">
        <f t="shared" si="170"/>
        <v>67372.98507088238</v>
      </c>
      <c r="V696" s="115">
        <f t="shared" si="171"/>
        <v>24395.966181106942</v>
      </c>
      <c r="W696" s="115">
        <f t="shared" si="172"/>
        <v>89915.312167831275</v>
      </c>
      <c r="X696" s="115">
        <f t="shared" si="173"/>
        <v>12076.666950610765</v>
      </c>
      <c r="Y696" s="115">
        <f t="shared" si="174"/>
        <v>798.90632036883312</v>
      </c>
      <c r="Z696" s="115">
        <f t="shared" si="175"/>
        <v>359.56346912684319</v>
      </c>
      <c r="AA696" s="12">
        <f t="shared" si="176"/>
        <v>194919.40015992703</v>
      </c>
    </row>
    <row r="697" spans="1:27" x14ac:dyDescent="0.2">
      <c r="A697" s="72">
        <v>2004</v>
      </c>
      <c r="B697" s="72">
        <v>1</v>
      </c>
      <c r="C697" s="72">
        <v>29</v>
      </c>
      <c r="D697" s="72">
        <v>23</v>
      </c>
      <c r="E697" s="11">
        <v>6.4702772427490202E-2</v>
      </c>
      <c r="F697" s="11">
        <v>7.7592828080454243E-2</v>
      </c>
      <c r="G697" s="11">
        <v>1.732673487896111E-3</v>
      </c>
      <c r="H697" s="11">
        <v>1.9088887091659859E-2</v>
      </c>
      <c r="I697" s="11">
        <v>4.1576859709734819E-4</v>
      </c>
      <c r="J697" s="11">
        <v>8.4418163673610023E-3</v>
      </c>
      <c r="K697" s="126">
        <f t="shared" si="162"/>
        <v>0.17197474605195875</v>
      </c>
      <c r="L697" s="74">
        <f t="shared" si="163"/>
        <v>171974.74605195876</v>
      </c>
      <c r="M697" s="75">
        <f t="shared" si="164"/>
        <v>64980.610366076617</v>
      </c>
      <c r="N697" s="75">
        <f t="shared" si="165"/>
        <v>89321.750722121564</v>
      </c>
      <c r="O697" s="75">
        <f t="shared" si="166"/>
        <v>1812.4003408738579</v>
      </c>
      <c r="P697" s="75">
        <f t="shared" si="167"/>
        <v>19830.301990736774</v>
      </c>
      <c r="Q697" s="75">
        <f t="shared" si="168"/>
        <v>383.14196494879246</v>
      </c>
      <c r="R697" s="75">
        <f t="shared" si="169"/>
        <v>11719.36093601898</v>
      </c>
      <c r="S697" s="76">
        <f t="shared" si="161"/>
        <v>188047.56632077659</v>
      </c>
      <c r="T697" s="76"/>
      <c r="U697" s="115">
        <f t="shared" si="170"/>
        <v>62785.520511440773</v>
      </c>
      <c r="V697" s="115">
        <f t="shared" si="171"/>
        <v>19713.465988689059</v>
      </c>
      <c r="W697" s="115">
        <f t="shared" si="172"/>
        <v>85471.197058174919</v>
      </c>
      <c r="X697" s="115">
        <f t="shared" si="173"/>
        <v>11812.544442119406</v>
      </c>
      <c r="Y697" s="115">
        <f t="shared" si="174"/>
        <v>798.90632036883312</v>
      </c>
      <c r="Z697" s="115">
        <f t="shared" si="175"/>
        <v>359.56346912684319</v>
      </c>
      <c r="AA697" s="12">
        <f t="shared" si="176"/>
        <v>180941.19778991982</v>
      </c>
    </row>
    <row r="698" spans="1:27" x14ac:dyDescent="0.2">
      <c r="A698" s="72">
        <v>2004</v>
      </c>
      <c r="B698" s="72">
        <v>1</v>
      </c>
      <c r="C698" s="72">
        <v>29</v>
      </c>
      <c r="D698" s="72">
        <v>24</v>
      </c>
      <c r="E698" s="11">
        <v>4.9435029225638187E-2</v>
      </c>
      <c r="F698" s="11">
        <v>7.3621152095198331E-2</v>
      </c>
      <c r="G698" s="11">
        <v>1.732673487896111E-3</v>
      </c>
      <c r="H698" s="11">
        <v>1.9632170059505058E-2</v>
      </c>
      <c r="I698" s="11">
        <v>4.1576859709734819E-4</v>
      </c>
      <c r="J698" s="11">
        <v>7.5981019870160196E-3</v>
      </c>
      <c r="K698" s="126">
        <f t="shared" si="162"/>
        <v>0.15243489545235106</v>
      </c>
      <c r="L698" s="74">
        <f t="shared" si="163"/>
        <v>152434.89545235105</v>
      </c>
      <c r="M698" s="75">
        <f t="shared" si="164"/>
        <v>49647.306475881254</v>
      </c>
      <c r="N698" s="75">
        <f t="shared" si="165"/>
        <v>84749.716668455847</v>
      </c>
      <c r="O698" s="75">
        <f t="shared" si="166"/>
        <v>1812.4003408738579</v>
      </c>
      <c r="P698" s="75">
        <f t="shared" si="167"/>
        <v>20394.686140900303</v>
      </c>
      <c r="Q698" s="75">
        <f t="shared" si="168"/>
        <v>383.14196494879246</v>
      </c>
      <c r="R698" s="75">
        <f t="shared" si="169"/>
        <v>10548.073511620354</v>
      </c>
      <c r="S698" s="76">
        <f t="shared" si="161"/>
        <v>167535.32510268042</v>
      </c>
      <c r="T698" s="76"/>
      <c r="U698" s="115">
        <f t="shared" si="170"/>
        <v>47970.18620660017</v>
      </c>
      <c r="V698" s="115">
        <f t="shared" si="171"/>
        <v>20274.52490518973</v>
      </c>
      <c r="W698" s="115">
        <f t="shared" si="172"/>
        <v>81096.25791515196</v>
      </c>
      <c r="X698" s="115">
        <f t="shared" si="173"/>
        <v>10631.943824838278</v>
      </c>
      <c r="Y698" s="115">
        <f t="shared" si="174"/>
        <v>798.90632036883312</v>
      </c>
      <c r="Z698" s="115">
        <f t="shared" si="175"/>
        <v>359.56346912684319</v>
      </c>
      <c r="AA698" s="12">
        <f t="shared" si="176"/>
        <v>161131.38264127582</v>
      </c>
    </row>
    <row r="699" spans="1:27" x14ac:dyDescent="0.2">
      <c r="A699" s="72">
        <v>2004</v>
      </c>
      <c r="B699" s="72">
        <v>1</v>
      </c>
      <c r="C699" s="72">
        <v>30</v>
      </c>
      <c r="D699" s="72">
        <v>1</v>
      </c>
      <c r="E699" s="11">
        <v>3.6941778455198096E-2</v>
      </c>
      <c r="F699" s="11">
        <v>6.9174082921436855E-2</v>
      </c>
      <c r="G699" s="11">
        <v>1.732673487896111E-3</v>
      </c>
      <c r="H699" s="11">
        <v>1.7959005064177302E-2</v>
      </c>
      <c r="I699" s="11">
        <v>4.1576859709734819E-4</v>
      </c>
      <c r="J699" s="11">
        <v>7.205594045282631E-3</v>
      </c>
      <c r="K699" s="126">
        <f t="shared" si="162"/>
        <v>0.13342890257108833</v>
      </c>
      <c r="L699" s="74">
        <f t="shared" si="163"/>
        <v>133428.90257108834</v>
      </c>
      <c r="M699" s="75">
        <f t="shared" si="164"/>
        <v>37100.408869145358</v>
      </c>
      <c r="N699" s="75">
        <f t="shared" si="165"/>
        <v>79630.429048588659</v>
      </c>
      <c r="O699" s="75">
        <f t="shared" si="166"/>
        <v>1812.4003408738579</v>
      </c>
      <c r="P699" s="75">
        <f t="shared" si="167"/>
        <v>18656.535195883946</v>
      </c>
      <c r="Q699" s="75">
        <f t="shared" si="168"/>
        <v>383.14196494879246</v>
      </c>
      <c r="R699" s="75">
        <f t="shared" si="169"/>
        <v>10003.173926122086</v>
      </c>
      <c r="S699" s="76">
        <f t="shared" si="161"/>
        <v>147586.08934556271</v>
      </c>
      <c r="T699" s="76"/>
      <c r="U699" s="115">
        <f t="shared" si="170"/>
        <v>35847.131458349933</v>
      </c>
      <c r="V699" s="115">
        <f t="shared" si="171"/>
        <v>18546.614782903456</v>
      </c>
      <c r="W699" s="115">
        <f t="shared" si="172"/>
        <v>76197.65665154306</v>
      </c>
      <c r="X699" s="115">
        <f t="shared" si="173"/>
        <v>10082.711609418753</v>
      </c>
      <c r="Y699" s="115">
        <f t="shared" si="174"/>
        <v>798.90632036883312</v>
      </c>
      <c r="Z699" s="115">
        <f t="shared" si="175"/>
        <v>359.56346912684319</v>
      </c>
      <c r="AA699" s="12">
        <f t="shared" si="176"/>
        <v>141832.5842917109</v>
      </c>
    </row>
    <row r="700" spans="1:27" x14ac:dyDescent="0.2">
      <c r="A700" s="72">
        <v>2004</v>
      </c>
      <c r="B700" s="72">
        <v>1</v>
      </c>
      <c r="C700" s="72">
        <v>30</v>
      </c>
      <c r="D700" s="72">
        <v>2</v>
      </c>
      <c r="E700" s="11">
        <v>3.3924472363701462E-2</v>
      </c>
      <c r="F700" s="11">
        <v>6.6914579159652612E-2</v>
      </c>
      <c r="G700" s="11">
        <v>1.732673487896111E-3</v>
      </c>
      <c r="H700" s="11">
        <v>1.8195039022733839E-2</v>
      </c>
      <c r="I700" s="11">
        <v>4.1576859709734819E-4</v>
      </c>
      <c r="J700" s="11">
        <v>6.8641418560308485E-3</v>
      </c>
      <c r="K700" s="126">
        <f t="shared" si="162"/>
        <v>0.12804667448711224</v>
      </c>
      <c r="L700" s="74">
        <f t="shared" si="163"/>
        <v>128046.67448711224</v>
      </c>
      <c r="M700" s="75">
        <f t="shared" si="164"/>
        <v>34070.146267856428</v>
      </c>
      <c r="N700" s="75">
        <f t="shared" si="165"/>
        <v>77029.378967561541</v>
      </c>
      <c r="O700" s="75">
        <f t="shared" si="166"/>
        <v>1812.4003408738579</v>
      </c>
      <c r="P700" s="75">
        <f t="shared" si="167"/>
        <v>18901.736744605467</v>
      </c>
      <c r="Q700" s="75">
        <f t="shared" si="168"/>
        <v>383.14196494879246</v>
      </c>
      <c r="R700" s="75">
        <f t="shared" si="169"/>
        <v>9529.1525456396721</v>
      </c>
      <c r="S700" s="76">
        <f t="shared" si="161"/>
        <v>141725.95683148576</v>
      </c>
      <c r="T700" s="76"/>
      <c r="U700" s="115">
        <f t="shared" si="170"/>
        <v>32919.233218606678</v>
      </c>
      <c r="V700" s="115">
        <f t="shared" si="171"/>
        <v>18790.371655257371</v>
      </c>
      <c r="W700" s="115">
        <f t="shared" si="172"/>
        <v>73708.73472338618</v>
      </c>
      <c r="X700" s="115">
        <f t="shared" si="173"/>
        <v>9604.9211689644635</v>
      </c>
      <c r="Y700" s="115">
        <f t="shared" si="174"/>
        <v>798.90632036883312</v>
      </c>
      <c r="Z700" s="115">
        <f t="shared" si="175"/>
        <v>359.56346912684319</v>
      </c>
      <c r="AA700" s="12">
        <f t="shared" si="176"/>
        <v>136181.73055571038</v>
      </c>
    </row>
    <row r="701" spans="1:27" x14ac:dyDescent="0.2">
      <c r="A701" s="72">
        <v>2004</v>
      </c>
      <c r="B701" s="72">
        <v>1</v>
      </c>
      <c r="C701" s="72">
        <v>30</v>
      </c>
      <c r="D701" s="72">
        <v>3</v>
      </c>
      <c r="E701" s="11">
        <v>3.3121766128898424E-2</v>
      </c>
      <c r="F701" s="11">
        <v>6.4939200937718836E-2</v>
      </c>
      <c r="G701" s="11">
        <v>1.732673487896111E-3</v>
      </c>
      <c r="H701" s="11">
        <v>1.7923371777369825E-2</v>
      </c>
      <c r="I701" s="11">
        <v>4.1576859709734819E-4</v>
      </c>
      <c r="J701" s="11">
        <v>6.4057657901445157E-3</v>
      </c>
      <c r="K701" s="126">
        <f t="shared" si="162"/>
        <v>0.12453854671912508</v>
      </c>
      <c r="L701" s="74">
        <f t="shared" si="163"/>
        <v>124538.54671912508</v>
      </c>
      <c r="M701" s="75">
        <f t="shared" si="164"/>
        <v>33263.993159956597</v>
      </c>
      <c r="N701" s="75">
        <f t="shared" si="165"/>
        <v>74755.402809113948</v>
      </c>
      <c r="O701" s="75">
        <f t="shared" si="166"/>
        <v>1812.4003408738579</v>
      </c>
      <c r="P701" s="75">
        <f t="shared" si="167"/>
        <v>18619.517907504494</v>
      </c>
      <c r="Q701" s="75">
        <f t="shared" si="168"/>
        <v>383.14196494879246</v>
      </c>
      <c r="R701" s="75">
        <f t="shared" si="169"/>
        <v>8892.8114637222916</v>
      </c>
      <c r="S701" s="76">
        <f t="shared" si="161"/>
        <v>137727.26764611999</v>
      </c>
      <c r="T701" s="76"/>
      <c r="U701" s="115">
        <f t="shared" si="170"/>
        <v>32140.312518935472</v>
      </c>
      <c r="V701" s="115">
        <f t="shared" si="171"/>
        <v>18509.815592664061</v>
      </c>
      <c r="W701" s="115">
        <f t="shared" si="172"/>
        <v>71532.786952849143</v>
      </c>
      <c r="X701" s="115">
        <f t="shared" si="173"/>
        <v>8963.5203834154163</v>
      </c>
      <c r="Y701" s="115">
        <f t="shared" si="174"/>
        <v>798.90632036883312</v>
      </c>
      <c r="Z701" s="115">
        <f t="shared" si="175"/>
        <v>359.56346912684319</v>
      </c>
      <c r="AA701" s="12">
        <f t="shared" si="176"/>
        <v>132304.90523735978</v>
      </c>
    </row>
    <row r="702" spans="1:27" x14ac:dyDescent="0.2">
      <c r="A702" s="72">
        <v>2004</v>
      </c>
      <c r="B702" s="72">
        <v>1</v>
      </c>
      <c r="C702" s="72">
        <v>30</v>
      </c>
      <c r="D702" s="72">
        <v>4</v>
      </c>
      <c r="E702" s="11">
        <v>3.4141981092684362E-2</v>
      </c>
      <c r="F702" s="11">
        <v>6.3381048316137778E-2</v>
      </c>
      <c r="G702" s="11">
        <v>1.732673487896111E-3</v>
      </c>
      <c r="H702" s="11">
        <v>1.6197108104569893E-2</v>
      </c>
      <c r="I702" s="11">
        <v>4.1576859709734819E-4</v>
      </c>
      <c r="J702" s="11">
        <v>6.2537666229791318E-3</v>
      </c>
      <c r="K702" s="126">
        <f t="shared" si="162"/>
        <v>0.12212234622136464</v>
      </c>
      <c r="L702" s="74">
        <f t="shared" si="163"/>
        <v>122122.34622136464</v>
      </c>
      <c r="M702" s="75">
        <f t="shared" si="164"/>
        <v>34288.58899355412</v>
      </c>
      <c r="N702" s="75">
        <f t="shared" si="165"/>
        <v>72961.720023024813</v>
      </c>
      <c r="O702" s="75">
        <f t="shared" si="166"/>
        <v>1812.4003408738579</v>
      </c>
      <c r="P702" s="75">
        <f t="shared" si="167"/>
        <v>16826.205925360831</v>
      </c>
      <c r="Q702" s="75">
        <f t="shared" si="168"/>
        <v>383.14196494879246</v>
      </c>
      <c r="R702" s="75">
        <f t="shared" si="169"/>
        <v>8681.7984513008578</v>
      </c>
      <c r="S702" s="76">
        <f t="shared" si="161"/>
        <v>134953.85569906328</v>
      </c>
      <c r="T702" s="76"/>
      <c r="U702" s="115">
        <f t="shared" si="170"/>
        <v>33130.296798305331</v>
      </c>
      <c r="V702" s="115">
        <f t="shared" si="171"/>
        <v>16727.069430572748</v>
      </c>
      <c r="W702" s="115">
        <f t="shared" si="172"/>
        <v>69816.427682791618</v>
      </c>
      <c r="X702" s="115">
        <f t="shared" si="173"/>
        <v>8750.8295549050672</v>
      </c>
      <c r="Y702" s="115">
        <f t="shared" si="174"/>
        <v>798.90632036883312</v>
      </c>
      <c r="Z702" s="115">
        <f t="shared" si="175"/>
        <v>359.56346912684319</v>
      </c>
      <c r="AA702" s="12">
        <f t="shared" si="176"/>
        <v>129583.09325607044</v>
      </c>
    </row>
    <row r="703" spans="1:27" x14ac:dyDescent="0.2">
      <c r="A703" s="72">
        <v>2004</v>
      </c>
      <c r="B703" s="72">
        <v>1</v>
      </c>
      <c r="C703" s="72">
        <v>30</v>
      </c>
      <c r="D703" s="72">
        <v>5</v>
      </c>
      <c r="E703" s="11">
        <v>3.4882135290525196E-2</v>
      </c>
      <c r="F703" s="11">
        <v>6.307261611242132E-2</v>
      </c>
      <c r="G703" s="11">
        <v>1.732673487896111E-3</v>
      </c>
      <c r="H703" s="11">
        <v>1.6451073159951455E-2</v>
      </c>
      <c r="I703" s="11">
        <v>4.1576859709734819E-4</v>
      </c>
      <c r="J703" s="11">
        <v>6.1643905467569622E-3</v>
      </c>
      <c r="K703" s="126">
        <f t="shared" si="162"/>
        <v>0.1227186571946484</v>
      </c>
      <c r="L703" s="74">
        <f t="shared" si="163"/>
        <v>122718.6571946484</v>
      </c>
      <c r="M703" s="75">
        <f t="shared" si="164"/>
        <v>35031.921461951984</v>
      </c>
      <c r="N703" s="75">
        <f t="shared" si="165"/>
        <v>72606.665244167292</v>
      </c>
      <c r="O703" s="75">
        <f t="shared" si="166"/>
        <v>1812.4003408738579</v>
      </c>
      <c r="P703" s="75">
        <f t="shared" si="167"/>
        <v>17090.035017079383</v>
      </c>
      <c r="Q703" s="75">
        <f t="shared" si="168"/>
        <v>383.14196494879246</v>
      </c>
      <c r="R703" s="75">
        <f t="shared" si="169"/>
        <v>8557.7220143455979</v>
      </c>
      <c r="S703" s="76">
        <f t="shared" si="161"/>
        <v>135481.88604336692</v>
      </c>
      <c r="T703" s="76"/>
      <c r="U703" s="115">
        <f t="shared" si="170"/>
        <v>33848.518983023045</v>
      </c>
      <c r="V703" s="115">
        <f t="shared" si="171"/>
        <v>16989.344096326698</v>
      </c>
      <c r="W703" s="115">
        <f t="shared" si="172"/>
        <v>69476.678890086172</v>
      </c>
      <c r="X703" s="115">
        <f t="shared" si="173"/>
        <v>8625.7665558426197</v>
      </c>
      <c r="Y703" s="115">
        <f t="shared" si="174"/>
        <v>798.90632036883312</v>
      </c>
      <c r="Z703" s="115">
        <f t="shared" si="175"/>
        <v>359.56346912684319</v>
      </c>
      <c r="AA703" s="12">
        <f t="shared" si="176"/>
        <v>130098.77831477422</v>
      </c>
    </row>
    <row r="704" spans="1:27" x14ac:dyDescent="0.2">
      <c r="A704" s="72">
        <v>2004</v>
      </c>
      <c r="B704" s="72">
        <v>1</v>
      </c>
      <c r="C704" s="72">
        <v>30</v>
      </c>
      <c r="D704" s="72">
        <v>6</v>
      </c>
      <c r="E704" s="11">
        <v>3.6721887198834791E-2</v>
      </c>
      <c r="F704" s="11">
        <v>6.6223298807536343E-2</v>
      </c>
      <c r="G704" s="11">
        <v>1.732673487896111E-3</v>
      </c>
      <c r="H704" s="11">
        <v>1.8166397860024129E-2</v>
      </c>
      <c r="I704" s="11">
        <v>4.1576859709734819E-4</v>
      </c>
      <c r="J704" s="11">
        <v>6.196098181637846E-3</v>
      </c>
      <c r="K704" s="126">
        <f t="shared" si="162"/>
        <v>0.1294561241330266</v>
      </c>
      <c r="L704" s="74">
        <f t="shared" si="163"/>
        <v>129456.12413302659</v>
      </c>
      <c r="M704" s="75">
        <f t="shared" si="164"/>
        <v>36879.573385338794</v>
      </c>
      <c r="N704" s="75">
        <f t="shared" si="165"/>
        <v>76233.604759837006</v>
      </c>
      <c r="O704" s="75">
        <f t="shared" si="166"/>
        <v>1812.4003408738579</v>
      </c>
      <c r="P704" s="75">
        <f t="shared" si="167"/>
        <v>18871.983155348418</v>
      </c>
      <c r="Q704" s="75">
        <f t="shared" si="168"/>
        <v>383.14196494879246</v>
      </c>
      <c r="R704" s="75">
        <f t="shared" si="169"/>
        <v>8601.7401736404736</v>
      </c>
      <c r="S704" s="76">
        <f t="shared" si="161"/>
        <v>142782.44377998737</v>
      </c>
      <c r="T704" s="76"/>
      <c r="U704" s="115">
        <f t="shared" si="170"/>
        <v>35633.755949562328</v>
      </c>
      <c r="V704" s="115">
        <f t="shared" si="171"/>
        <v>18760.793367940605</v>
      </c>
      <c r="W704" s="115">
        <f t="shared" si="172"/>
        <v>72947.265388399319</v>
      </c>
      <c r="X704" s="115">
        <f t="shared" si="173"/>
        <v>8670.1347142916784</v>
      </c>
      <c r="Y704" s="115">
        <f t="shared" si="174"/>
        <v>798.90632036883312</v>
      </c>
      <c r="Z704" s="115">
        <f t="shared" si="175"/>
        <v>359.56346912684319</v>
      </c>
      <c r="AA704" s="12">
        <f t="shared" si="176"/>
        <v>137170.4192096896</v>
      </c>
    </row>
    <row r="705" spans="1:27" x14ac:dyDescent="0.2">
      <c r="A705" s="72">
        <v>2004</v>
      </c>
      <c r="B705" s="72">
        <v>1</v>
      </c>
      <c r="C705" s="72">
        <v>30</v>
      </c>
      <c r="D705" s="72">
        <v>7</v>
      </c>
      <c r="E705" s="11">
        <v>4.5936620724526901E-2</v>
      </c>
      <c r="F705" s="11">
        <v>7.3788636051915379E-2</v>
      </c>
      <c r="G705" s="11">
        <v>1.732673487896111E-3</v>
      </c>
      <c r="H705" s="11">
        <v>1.9477442899618259E-2</v>
      </c>
      <c r="I705" s="11">
        <v>4.1576859709734819E-4</v>
      </c>
      <c r="J705" s="11">
        <v>6.714322650869021E-3</v>
      </c>
      <c r="K705" s="126">
        <f t="shared" si="162"/>
        <v>0.14806546441192303</v>
      </c>
      <c r="L705" s="74">
        <f t="shared" si="163"/>
        <v>148065.46441192302</v>
      </c>
      <c r="M705" s="75">
        <f t="shared" si="164"/>
        <v>46133.875579750173</v>
      </c>
      <c r="N705" s="75">
        <f t="shared" si="165"/>
        <v>84942.517480102048</v>
      </c>
      <c r="O705" s="75">
        <f t="shared" si="166"/>
        <v>1812.4003408738579</v>
      </c>
      <c r="P705" s="75">
        <f t="shared" si="167"/>
        <v>20233.949357661386</v>
      </c>
      <c r="Q705" s="75">
        <f t="shared" si="168"/>
        <v>383.14196494879246</v>
      </c>
      <c r="R705" s="75">
        <f t="shared" si="169"/>
        <v>9321.1658678877848</v>
      </c>
      <c r="S705" s="76">
        <f t="shared" si="161"/>
        <v>162827.05059122405</v>
      </c>
      <c r="T705" s="76"/>
      <c r="U705" s="115">
        <f t="shared" si="170"/>
        <v>44575.441430399529</v>
      </c>
      <c r="V705" s="115">
        <f t="shared" si="171"/>
        <v>20114.735149542445</v>
      </c>
      <c r="W705" s="115">
        <f t="shared" si="172"/>
        <v>81280.74731478827</v>
      </c>
      <c r="X705" s="115">
        <f t="shared" si="173"/>
        <v>9395.2807382510528</v>
      </c>
      <c r="Y705" s="115">
        <f t="shared" si="174"/>
        <v>798.90632036883312</v>
      </c>
      <c r="Z705" s="115">
        <f t="shared" si="175"/>
        <v>359.56346912684319</v>
      </c>
      <c r="AA705" s="12">
        <f t="shared" si="176"/>
        <v>156524.67442247699</v>
      </c>
    </row>
    <row r="706" spans="1:27" x14ac:dyDescent="0.2">
      <c r="A706" s="72">
        <v>2004</v>
      </c>
      <c r="B706" s="72">
        <v>1</v>
      </c>
      <c r="C706" s="72">
        <v>30</v>
      </c>
      <c r="D706" s="72">
        <v>8</v>
      </c>
      <c r="E706" s="11">
        <v>5.2882706657458256E-2</v>
      </c>
      <c r="F706" s="11">
        <v>8.5591305544048674E-2</v>
      </c>
      <c r="G706" s="11">
        <v>1.0693070668158858E-3</v>
      </c>
      <c r="H706" s="11">
        <v>2.6068727508322072E-2</v>
      </c>
      <c r="I706" s="11">
        <v>4.0922537803412152E-4</v>
      </c>
      <c r="J706" s="11">
        <v>7.6814100099908593E-3</v>
      </c>
      <c r="K706" s="126">
        <f t="shared" si="162"/>
        <v>0.17370268216466986</v>
      </c>
      <c r="L706" s="74">
        <f t="shared" si="163"/>
        <v>173702.68216466985</v>
      </c>
      <c r="M706" s="75">
        <f t="shared" si="164"/>
        <v>53109.788460190037</v>
      </c>
      <c r="N706" s="75">
        <f t="shared" si="165"/>
        <v>98529.277085497626</v>
      </c>
      <c r="O706" s="75">
        <f t="shared" si="166"/>
        <v>1118.5099246535808</v>
      </c>
      <c r="P706" s="75">
        <f t="shared" si="167"/>
        <v>27081.240332241003</v>
      </c>
      <c r="Q706" s="75">
        <f t="shared" si="168"/>
        <v>377.1122122775293</v>
      </c>
      <c r="R706" s="75">
        <f t="shared" si="169"/>
        <v>10663.725966924059</v>
      </c>
      <c r="S706" s="76">
        <f t="shared" si="161"/>
        <v>190879.65398178383</v>
      </c>
      <c r="T706" s="76"/>
      <c r="U706" s="115">
        <f t="shared" si="170"/>
        <v>51315.703160374498</v>
      </c>
      <c r="V706" s="115">
        <f t="shared" si="171"/>
        <v>26921.68331427978</v>
      </c>
      <c r="W706" s="115">
        <f t="shared" si="172"/>
        <v>94281.797990871943</v>
      </c>
      <c r="X706" s="115">
        <f t="shared" si="173"/>
        <v>10748.51586111002</v>
      </c>
      <c r="Y706" s="115">
        <f t="shared" si="174"/>
        <v>493.03932914190835</v>
      </c>
      <c r="Z706" s="115">
        <f t="shared" si="175"/>
        <v>353.90478647967871</v>
      </c>
      <c r="AA706" s="12">
        <f t="shared" si="176"/>
        <v>184114.64444225785</v>
      </c>
    </row>
    <row r="707" spans="1:27" x14ac:dyDescent="0.2">
      <c r="A707" s="72">
        <v>2004</v>
      </c>
      <c r="B707" s="72">
        <v>1</v>
      </c>
      <c r="C707" s="72">
        <v>30</v>
      </c>
      <c r="D707" s="72">
        <v>9</v>
      </c>
      <c r="E707" s="11">
        <v>5.2787369018524398E-2</v>
      </c>
      <c r="F707" s="11">
        <v>9.0761973404561283E-2</v>
      </c>
      <c r="G707" s="11">
        <v>0</v>
      </c>
      <c r="H707" s="11">
        <v>2.6919926556828885E-2</v>
      </c>
      <c r="I707" s="11">
        <v>3.9867809954414416E-4</v>
      </c>
      <c r="J707" s="11">
        <v>8.5731909673454221E-3</v>
      </c>
      <c r="K707" s="126">
        <f t="shared" si="162"/>
        <v>0.17944113804680412</v>
      </c>
      <c r="L707" s="74">
        <f t="shared" si="163"/>
        <v>179441.13804680412</v>
      </c>
      <c r="M707" s="75">
        <f t="shared" si="164"/>
        <v>53014.041435196239</v>
      </c>
      <c r="N707" s="75">
        <f t="shared" si="165"/>
        <v>104481.54248333449</v>
      </c>
      <c r="O707" s="75">
        <f t="shared" si="166"/>
        <v>0</v>
      </c>
      <c r="P707" s="75">
        <f t="shared" si="167"/>
        <v>27965.500064359843</v>
      </c>
      <c r="Q707" s="75">
        <f t="shared" si="168"/>
        <v>367.39261095668724</v>
      </c>
      <c r="R707" s="75">
        <f t="shared" si="169"/>
        <v>11901.741870173777</v>
      </c>
      <c r="S707" s="76">
        <f t="shared" ref="S707:S770" si="177">SUM(M707:R707)</f>
        <v>197730.21846402102</v>
      </c>
      <c r="T707" s="76"/>
      <c r="U707" s="115">
        <f t="shared" si="170"/>
        <v>51223.19053595022</v>
      </c>
      <c r="V707" s="115">
        <f t="shared" si="171"/>
        <v>27800.733172543911</v>
      </c>
      <c r="W707" s="115">
        <f t="shared" si="172"/>
        <v>99977.468358370388</v>
      </c>
      <c r="X707" s="115">
        <f t="shared" si="173"/>
        <v>11996.375531703598</v>
      </c>
      <c r="Y707" s="115">
        <f t="shared" si="174"/>
        <v>0</v>
      </c>
      <c r="Z707" s="115">
        <f t="shared" si="175"/>
        <v>344.78332788424945</v>
      </c>
      <c r="AA707" s="12">
        <f t="shared" si="176"/>
        <v>191342.55092645236</v>
      </c>
    </row>
    <row r="708" spans="1:27" x14ac:dyDescent="0.2">
      <c r="A708" s="72">
        <v>2004</v>
      </c>
      <c r="B708" s="72">
        <v>1</v>
      </c>
      <c r="C708" s="72">
        <v>30</v>
      </c>
      <c r="D708" s="72">
        <v>10</v>
      </c>
      <c r="E708" s="11">
        <v>4.9864923406410272E-2</v>
      </c>
      <c r="F708" s="11">
        <v>9.2716330657884247E-2</v>
      </c>
      <c r="G708" s="11">
        <v>0</v>
      </c>
      <c r="H708" s="11">
        <v>3.0157903953072645E-2</v>
      </c>
      <c r="I708" s="11">
        <v>3.9867809954414416E-4</v>
      </c>
      <c r="J708" s="11">
        <v>9.3932332681212725E-3</v>
      </c>
      <c r="K708" s="126">
        <f t="shared" ref="K708:K771" si="178">SUM(E708:J708)</f>
        <v>0.18253106938503255</v>
      </c>
      <c r="L708" s="74">
        <f t="shared" ref="L708:L771" si="179">+K708*1000000</f>
        <v>182531.06938503255</v>
      </c>
      <c r="M708" s="75">
        <f t="shared" ref="M708:M771" si="180">+E708*1000000*M$8829</f>
        <v>50079.046650395416</v>
      </c>
      <c r="N708" s="75">
        <f t="shared" ref="N708:N771" si="181">+F708*1000000*N$8829</f>
        <v>106731.32014606228</v>
      </c>
      <c r="O708" s="75">
        <f t="shared" ref="O708:O771" si="182">+G708*1000000*O$8829</f>
        <v>0</v>
      </c>
      <c r="P708" s="75">
        <f t="shared" ref="P708:P771" si="183">+H708*1000000*P$8829</f>
        <v>31329.240930884604</v>
      </c>
      <c r="Q708" s="75">
        <f t="shared" ref="Q708:Q771" si="184">+I708*1000000*Q$8829</f>
        <v>367.39261095668724</v>
      </c>
      <c r="R708" s="75">
        <f t="shared" ref="R708:R771" si="185">+J708*1000000*R$8829</f>
        <v>13040.166503852453</v>
      </c>
      <c r="S708" s="76">
        <f t="shared" si="177"/>
        <v>201547.16684215146</v>
      </c>
      <c r="T708" s="76"/>
      <c r="U708" s="115">
        <f t="shared" ref="U708:U771" si="186">M708*U$1</f>
        <v>48387.341900119529</v>
      </c>
      <c r="V708" s="115">
        <f t="shared" ref="V708:V771" si="187">P708*V$1</f>
        <v>31144.65557967492</v>
      </c>
      <c r="W708" s="115">
        <f t="shared" ref="W708:W771" si="188">N708*W$1</f>
        <v>102130.26080134771</v>
      </c>
      <c r="X708" s="115">
        <f t="shared" ref="X708:X771" si="189">R708*X$1</f>
        <v>13143.852058175442</v>
      </c>
      <c r="Y708" s="115">
        <f t="shared" ref="Y708:Y771" si="190">O708*Y$1</f>
        <v>0</v>
      </c>
      <c r="Z708" s="115">
        <f t="shared" ref="Z708:Z771" si="191">Q708*Z$1</f>
        <v>344.78332788424945</v>
      </c>
      <c r="AA708" s="12">
        <f t="shared" ref="AA708:AA771" si="192">SUM(U708:Z708)</f>
        <v>195150.89366720183</v>
      </c>
    </row>
    <row r="709" spans="1:27" x14ac:dyDescent="0.2">
      <c r="A709" s="72">
        <v>2004</v>
      </c>
      <c r="B709" s="72">
        <v>1</v>
      </c>
      <c r="C709" s="72">
        <v>30</v>
      </c>
      <c r="D709" s="72">
        <v>11</v>
      </c>
      <c r="E709" s="11">
        <v>4.9037652733492698E-2</v>
      </c>
      <c r="F709" s="11">
        <v>9.3748853792478215E-2</v>
      </c>
      <c r="G709" s="11">
        <v>0</v>
      </c>
      <c r="H709" s="11">
        <v>3.1611190369042481E-2</v>
      </c>
      <c r="I709" s="11">
        <v>3.9867809954414416E-4</v>
      </c>
      <c r="J709" s="11">
        <v>9.6900980048138102E-3</v>
      </c>
      <c r="K709" s="126">
        <f t="shared" si="178"/>
        <v>0.18448647299937132</v>
      </c>
      <c r="L709" s="74">
        <f t="shared" si="179"/>
        <v>184486.47299937133</v>
      </c>
      <c r="M709" s="75">
        <f t="shared" si="180"/>
        <v>49248.223623076432</v>
      </c>
      <c r="N709" s="75">
        <f t="shared" si="181"/>
        <v>107919.91935457931</v>
      </c>
      <c r="O709" s="75">
        <f t="shared" si="182"/>
        <v>0</v>
      </c>
      <c r="P709" s="75">
        <f t="shared" si="183"/>
        <v>32838.973183442627</v>
      </c>
      <c r="Q709" s="75">
        <f t="shared" si="184"/>
        <v>367.39261095668724</v>
      </c>
      <c r="R709" s="75">
        <f t="shared" si="185"/>
        <v>13452.289303861155</v>
      </c>
      <c r="S709" s="76">
        <f t="shared" si="177"/>
        <v>203826.79807591622</v>
      </c>
      <c r="T709" s="76"/>
      <c r="U709" s="115">
        <f t="shared" si="186"/>
        <v>47584.584647929332</v>
      </c>
      <c r="V709" s="115">
        <f t="shared" si="187"/>
        <v>32645.492804782843</v>
      </c>
      <c r="W709" s="115">
        <f t="shared" si="188"/>
        <v>103267.62092195706</v>
      </c>
      <c r="X709" s="115">
        <f t="shared" si="189"/>
        <v>13559.251747398357</v>
      </c>
      <c r="Y709" s="115">
        <f t="shared" si="190"/>
        <v>0</v>
      </c>
      <c r="Z709" s="115">
        <f t="shared" si="191"/>
        <v>344.78332788424945</v>
      </c>
      <c r="AA709" s="12">
        <f t="shared" si="192"/>
        <v>197401.73344995183</v>
      </c>
    </row>
    <row r="710" spans="1:27" x14ac:dyDescent="0.2">
      <c r="A710" s="72">
        <v>2004</v>
      </c>
      <c r="B710" s="72">
        <v>1</v>
      </c>
      <c r="C710" s="72">
        <v>30</v>
      </c>
      <c r="D710" s="72">
        <v>12</v>
      </c>
      <c r="E710" s="11">
        <v>4.8032164941489902E-2</v>
      </c>
      <c r="F710" s="11">
        <v>9.2309123623319098E-2</v>
      </c>
      <c r="G710" s="11">
        <v>0</v>
      </c>
      <c r="H710" s="11">
        <v>2.9749694986849564E-2</v>
      </c>
      <c r="I710" s="11">
        <v>3.9867809954414416E-4</v>
      </c>
      <c r="J710" s="11">
        <v>9.9582272474475729E-3</v>
      </c>
      <c r="K710" s="126">
        <f t="shared" si="178"/>
        <v>0.18044788889865027</v>
      </c>
      <c r="L710" s="74">
        <f t="shared" si="179"/>
        <v>180447.88889865027</v>
      </c>
      <c r="M710" s="75">
        <f t="shared" si="180"/>
        <v>48238.418200701351</v>
      </c>
      <c r="N710" s="75">
        <f t="shared" si="181"/>
        <v>106262.55974470137</v>
      </c>
      <c r="O710" s="75">
        <f t="shared" si="182"/>
        <v>0</v>
      </c>
      <c r="P710" s="75">
        <f t="shared" si="183"/>
        <v>30905.177074429248</v>
      </c>
      <c r="Q710" s="75">
        <f t="shared" si="184"/>
        <v>367.39261095668724</v>
      </c>
      <c r="R710" s="75">
        <f t="shared" si="185"/>
        <v>13824.520022368099</v>
      </c>
      <c r="S710" s="76">
        <f t="shared" si="177"/>
        <v>199598.06765315676</v>
      </c>
      <c r="T710" s="76"/>
      <c r="U710" s="115">
        <f t="shared" si="186"/>
        <v>46608.891149485476</v>
      </c>
      <c r="V710" s="115">
        <f t="shared" si="187"/>
        <v>30723.09021898752</v>
      </c>
      <c r="W710" s="115">
        <f t="shared" si="188"/>
        <v>101681.70809930282</v>
      </c>
      <c r="X710" s="115">
        <f t="shared" si="189"/>
        <v>13934.442163419366</v>
      </c>
      <c r="Y710" s="115">
        <f t="shared" si="190"/>
        <v>0</v>
      </c>
      <c r="Z710" s="115">
        <f t="shared" si="191"/>
        <v>344.78332788424945</v>
      </c>
      <c r="AA710" s="12">
        <f t="shared" si="192"/>
        <v>193292.91495907941</v>
      </c>
    </row>
    <row r="711" spans="1:27" x14ac:dyDescent="0.2">
      <c r="A711" s="72">
        <v>2004</v>
      </c>
      <c r="B711" s="72">
        <v>1</v>
      </c>
      <c r="C711" s="72">
        <v>30</v>
      </c>
      <c r="D711" s="72">
        <v>13</v>
      </c>
      <c r="E711" s="11">
        <v>4.8861787522243121E-2</v>
      </c>
      <c r="F711" s="11">
        <v>9.137957541291003E-2</v>
      </c>
      <c r="G711" s="11">
        <v>0</v>
      </c>
      <c r="H711" s="11">
        <v>2.8181543264372371E-2</v>
      </c>
      <c r="I711" s="11">
        <v>3.9867809954414416E-4</v>
      </c>
      <c r="J711" s="11">
        <v>9.8141548707062348E-3</v>
      </c>
      <c r="K711" s="126">
        <f t="shared" si="178"/>
        <v>0.17863573916977588</v>
      </c>
      <c r="L711" s="74">
        <f t="shared" si="179"/>
        <v>178635.73916977589</v>
      </c>
      <c r="M711" s="75">
        <f t="shared" si="180"/>
        <v>49071.60323510212</v>
      </c>
      <c r="N711" s="75">
        <f t="shared" si="181"/>
        <v>105192.50113763187</v>
      </c>
      <c r="O711" s="75">
        <f t="shared" si="182"/>
        <v>0</v>
      </c>
      <c r="P711" s="75">
        <f t="shared" si="183"/>
        <v>29276.118131668602</v>
      </c>
      <c r="Q711" s="75">
        <f t="shared" si="184"/>
        <v>367.39261095668724</v>
      </c>
      <c r="R711" s="75">
        <f t="shared" si="185"/>
        <v>13624.511385545587</v>
      </c>
      <c r="S711" s="76">
        <f t="shared" si="177"/>
        <v>197532.12650090488</v>
      </c>
      <c r="T711" s="76"/>
      <c r="U711" s="115">
        <f t="shared" si="186"/>
        <v>47413.930618528451</v>
      </c>
      <c r="V711" s="115">
        <f t="shared" si="187"/>
        <v>29103.629351640004</v>
      </c>
      <c r="W711" s="115">
        <f t="shared" si="188"/>
        <v>100657.77843682721</v>
      </c>
      <c r="X711" s="115">
        <f t="shared" si="189"/>
        <v>13732.843208990695</v>
      </c>
      <c r="Y711" s="115">
        <f t="shared" si="190"/>
        <v>0</v>
      </c>
      <c r="Z711" s="115">
        <f t="shared" si="191"/>
        <v>344.78332788424945</v>
      </c>
      <c r="AA711" s="12">
        <f t="shared" si="192"/>
        <v>191252.96494387061</v>
      </c>
    </row>
    <row r="712" spans="1:27" x14ac:dyDescent="0.2">
      <c r="A712" s="72">
        <v>2004</v>
      </c>
      <c r="B712" s="72">
        <v>1</v>
      </c>
      <c r="C712" s="72">
        <v>30</v>
      </c>
      <c r="D712" s="72">
        <v>14</v>
      </c>
      <c r="E712" s="11">
        <v>4.4651912953740283E-2</v>
      </c>
      <c r="F712" s="11">
        <v>9.1473883789467414E-2</v>
      </c>
      <c r="G712" s="11">
        <v>0</v>
      </c>
      <c r="H712" s="11">
        <v>3.0813987846799104E-2</v>
      </c>
      <c r="I712" s="11">
        <v>3.9867809954414416E-4</v>
      </c>
      <c r="J712" s="11">
        <v>9.8607253052300104E-3</v>
      </c>
      <c r="K712" s="126">
        <f t="shared" si="178"/>
        <v>0.17719918799478096</v>
      </c>
      <c r="L712" s="74">
        <f t="shared" si="179"/>
        <v>177199.18799478095</v>
      </c>
      <c r="M712" s="75">
        <f t="shared" si="180"/>
        <v>44843.651189731798</v>
      </c>
      <c r="N712" s="75">
        <f t="shared" si="181"/>
        <v>105301.06515714579</v>
      </c>
      <c r="O712" s="75">
        <f t="shared" si="182"/>
        <v>0</v>
      </c>
      <c r="P712" s="75">
        <f t="shared" si="183"/>
        <v>32010.807209808143</v>
      </c>
      <c r="Q712" s="75">
        <f t="shared" si="184"/>
        <v>367.39261095668724</v>
      </c>
      <c r="R712" s="75">
        <f t="shared" si="185"/>
        <v>13689.162842931171</v>
      </c>
      <c r="S712" s="76">
        <f t="shared" si="177"/>
        <v>196212.07901057357</v>
      </c>
      <c r="T712" s="76"/>
      <c r="U712" s="115">
        <f t="shared" si="186"/>
        <v>43328.801710527798</v>
      </c>
      <c r="V712" s="115">
        <f t="shared" si="187"/>
        <v>31822.206212281162</v>
      </c>
      <c r="W712" s="115">
        <f t="shared" si="188"/>
        <v>100761.66239152227</v>
      </c>
      <c r="X712" s="115">
        <f t="shared" si="189"/>
        <v>13798.008725931795</v>
      </c>
      <c r="Y712" s="115">
        <f t="shared" si="190"/>
        <v>0</v>
      </c>
      <c r="Z712" s="115">
        <f t="shared" si="191"/>
        <v>344.78332788424945</v>
      </c>
      <c r="AA712" s="12">
        <f t="shared" si="192"/>
        <v>190055.4623681473</v>
      </c>
    </row>
    <row r="713" spans="1:27" x14ac:dyDescent="0.2">
      <c r="A713" s="72">
        <v>2004</v>
      </c>
      <c r="B713" s="72">
        <v>1</v>
      </c>
      <c r="C713" s="72">
        <v>30</v>
      </c>
      <c r="D713" s="72">
        <v>15</v>
      </c>
      <c r="E713" s="11">
        <v>4.63772374663819E-2</v>
      </c>
      <c r="F713" s="11">
        <v>8.9593702022518637E-2</v>
      </c>
      <c r="G713" s="11">
        <v>0</v>
      </c>
      <c r="H713" s="11">
        <v>2.8679202366154982E-2</v>
      </c>
      <c r="I713" s="11">
        <v>3.9867809954414416E-4</v>
      </c>
      <c r="J713" s="11">
        <v>9.8967934724983626E-3</v>
      </c>
      <c r="K713" s="126">
        <f t="shared" si="178"/>
        <v>0.17494561342709802</v>
      </c>
      <c r="L713" s="74">
        <f t="shared" si="179"/>
        <v>174945.61342709803</v>
      </c>
      <c r="M713" s="75">
        <f t="shared" si="180"/>
        <v>46576.384358726158</v>
      </c>
      <c r="N713" s="75">
        <f t="shared" si="181"/>
        <v>103136.67533846898</v>
      </c>
      <c r="O713" s="75">
        <f t="shared" si="182"/>
        <v>0</v>
      </c>
      <c r="P713" s="75">
        <f t="shared" si="183"/>
        <v>29793.10637877808</v>
      </c>
      <c r="Q713" s="75">
        <f t="shared" si="184"/>
        <v>367.39261095668724</v>
      </c>
      <c r="R713" s="75">
        <f t="shared" si="185"/>
        <v>13739.234516149842</v>
      </c>
      <c r="S713" s="76">
        <f t="shared" si="177"/>
        <v>193612.79320307975</v>
      </c>
      <c r="T713" s="76"/>
      <c r="U713" s="115">
        <f t="shared" si="186"/>
        <v>45003.001957491681</v>
      </c>
      <c r="V713" s="115">
        <f t="shared" si="187"/>
        <v>29617.57161185901</v>
      </c>
      <c r="W713" s="115">
        <f t="shared" si="188"/>
        <v>98690.576824935662</v>
      </c>
      <c r="X713" s="115">
        <f t="shared" si="189"/>
        <v>13848.47853127493</v>
      </c>
      <c r="Y713" s="115">
        <f t="shared" si="190"/>
        <v>0</v>
      </c>
      <c r="Z713" s="115">
        <f t="shared" si="191"/>
        <v>344.78332788424945</v>
      </c>
      <c r="AA713" s="12">
        <f t="shared" si="192"/>
        <v>187504.41225344551</v>
      </c>
    </row>
    <row r="714" spans="1:27" x14ac:dyDescent="0.2">
      <c r="A714" s="72">
        <v>2004</v>
      </c>
      <c r="B714" s="72">
        <v>1</v>
      </c>
      <c r="C714" s="72">
        <v>30</v>
      </c>
      <c r="D714" s="72">
        <v>16</v>
      </c>
      <c r="E714" s="11">
        <v>5.2671706948743229E-2</v>
      </c>
      <c r="F714" s="11">
        <v>8.6113253760590078E-2</v>
      </c>
      <c r="G714" s="11">
        <v>0</v>
      </c>
      <c r="H714" s="11">
        <v>2.1396137377166204E-2</v>
      </c>
      <c r="I714" s="11">
        <v>3.9867809954414416E-4</v>
      </c>
      <c r="J714" s="11">
        <v>9.773529731793934E-3</v>
      </c>
      <c r="K714" s="126">
        <f t="shared" si="178"/>
        <v>0.17035330591783757</v>
      </c>
      <c r="L714" s="74">
        <f t="shared" si="179"/>
        <v>170353.30591783757</v>
      </c>
      <c r="M714" s="75">
        <f t="shared" si="180"/>
        <v>52897.88270491916</v>
      </c>
      <c r="N714" s="75">
        <f t="shared" si="181"/>
        <v>99130.122932222352</v>
      </c>
      <c r="O714" s="75">
        <f t="shared" si="182"/>
        <v>0</v>
      </c>
      <c r="P714" s="75">
        <f t="shared" si="183"/>
        <v>22227.166182457757</v>
      </c>
      <c r="Q714" s="75">
        <f t="shared" si="184"/>
        <v>367.39261095668724</v>
      </c>
      <c r="R714" s="75">
        <f t="shared" si="185"/>
        <v>13568.113491387414</v>
      </c>
      <c r="S714" s="76">
        <f t="shared" si="177"/>
        <v>188190.6779219434</v>
      </c>
      <c r="T714" s="76"/>
      <c r="U714" s="115">
        <f t="shared" si="186"/>
        <v>51110.955727731154</v>
      </c>
      <c r="V714" s="115">
        <f t="shared" si="187"/>
        <v>22096.208356660565</v>
      </c>
      <c r="W714" s="115">
        <f t="shared" si="188"/>
        <v>94856.74209297268</v>
      </c>
      <c r="X714" s="115">
        <f t="shared" si="189"/>
        <v>13675.996881377572</v>
      </c>
      <c r="Y714" s="115">
        <f t="shared" si="190"/>
        <v>0</v>
      </c>
      <c r="Z714" s="115">
        <f t="shared" si="191"/>
        <v>344.78332788424945</v>
      </c>
      <c r="AA714" s="12">
        <f t="shared" si="192"/>
        <v>182084.68638662621</v>
      </c>
    </row>
    <row r="715" spans="1:27" x14ac:dyDescent="0.2">
      <c r="A715" s="72">
        <v>2004</v>
      </c>
      <c r="B715" s="72">
        <v>1</v>
      </c>
      <c r="C715" s="72">
        <v>30</v>
      </c>
      <c r="D715" s="72">
        <v>17</v>
      </c>
      <c r="E715" s="11">
        <v>5.7073761037521424E-2</v>
      </c>
      <c r="F715" s="11">
        <v>8.3324231576619071E-2</v>
      </c>
      <c r="G715" s="11">
        <v>0</v>
      </c>
      <c r="H715" s="11">
        <v>2.2613685108826349E-2</v>
      </c>
      <c r="I715" s="11">
        <v>3.9867809954414416E-4</v>
      </c>
      <c r="J715" s="11">
        <v>9.2662047345914555E-3</v>
      </c>
      <c r="K715" s="126">
        <f t="shared" si="178"/>
        <v>0.17267656055710243</v>
      </c>
      <c r="L715" s="74">
        <f t="shared" si="179"/>
        <v>172676.56055710244</v>
      </c>
      <c r="M715" s="75">
        <f t="shared" si="180"/>
        <v>57318.839502000039</v>
      </c>
      <c r="N715" s="75">
        <f t="shared" si="181"/>
        <v>95919.512487442349</v>
      </c>
      <c r="O715" s="75">
        <f t="shared" si="182"/>
        <v>0</v>
      </c>
      <c r="P715" s="75">
        <f t="shared" si="183"/>
        <v>23492.003629031904</v>
      </c>
      <c r="Q715" s="75">
        <f t="shared" si="184"/>
        <v>367.39261095668724</v>
      </c>
      <c r="R715" s="75">
        <f t="shared" si="185"/>
        <v>12863.819001274111</v>
      </c>
      <c r="S715" s="76">
        <f t="shared" si="177"/>
        <v>189961.56723070511</v>
      </c>
      <c r="T715" s="76"/>
      <c r="U715" s="115">
        <f t="shared" si="186"/>
        <v>55382.569553756744</v>
      </c>
      <c r="V715" s="115">
        <f t="shared" si="187"/>
        <v>23353.593644888009</v>
      </c>
      <c r="W715" s="115">
        <f t="shared" si="188"/>
        <v>91784.537218075784</v>
      </c>
      <c r="X715" s="115">
        <f t="shared" si="189"/>
        <v>12966.102373458327</v>
      </c>
      <c r="Y715" s="115">
        <f t="shared" si="190"/>
        <v>0</v>
      </c>
      <c r="Z715" s="115">
        <f t="shared" si="191"/>
        <v>344.78332788424945</v>
      </c>
      <c r="AA715" s="12">
        <f t="shared" si="192"/>
        <v>183831.5861180631</v>
      </c>
    </row>
    <row r="716" spans="1:27" x14ac:dyDescent="0.2">
      <c r="A716" s="72">
        <v>2004</v>
      </c>
      <c r="B716" s="72">
        <v>1</v>
      </c>
      <c r="C716" s="72">
        <v>30</v>
      </c>
      <c r="D716" s="72">
        <v>18</v>
      </c>
      <c r="E716" s="11">
        <v>6.7331511441090522E-2</v>
      </c>
      <c r="F716" s="11">
        <v>8.2034967616459717E-2</v>
      </c>
      <c r="G716" s="11">
        <v>8.9603971802627456E-4</v>
      </c>
      <c r="H716" s="11">
        <v>2.7058118688045436E-2</v>
      </c>
      <c r="I716" s="11">
        <v>4.0751632827880108E-4</v>
      </c>
      <c r="J716" s="11">
        <v>8.8337895427633342E-3</v>
      </c>
      <c r="K716" s="126">
        <f t="shared" si="178"/>
        <v>0.18656194333466408</v>
      </c>
      <c r="L716" s="74">
        <f t="shared" si="179"/>
        <v>186561.94333466407</v>
      </c>
      <c r="M716" s="75">
        <f t="shared" si="180"/>
        <v>67620.637357011132</v>
      </c>
      <c r="N716" s="75">
        <f t="shared" si="181"/>
        <v>94435.363540777296</v>
      </c>
      <c r="O716" s="75">
        <f t="shared" si="182"/>
        <v>937.26989056619504</v>
      </c>
      <c r="P716" s="75">
        <f t="shared" si="183"/>
        <v>28109.059596228257</v>
      </c>
      <c r="Q716" s="75">
        <f t="shared" si="184"/>
        <v>375.53727687831878</v>
      </c>
      <c r="R716" s="75">
        <f t="shared" si="185"/>
        <v>12263.518131564972</v>
      </c>
      <c r="S716" s="76">
        <f t="shared" si="177"/>
        <v>203741.38579302619</v>
      </c>
      <c r="T716" s="76"/>
      <c r="U716" s="115">
        <f t="shared" si="186"/>
        <v>65336.365569009045</v>
      </c>
      <c r="V716" s="115">
        <f t="shared" si="187"/>
        <v>27943.446881602002</v>
      </c>
      <c r="W716" s="115">
        <f t="shared" si="188"/>
        <v>90364.36815445403</v>
      </c>
      <c r="X716" s="115">
        <f t="shared" si="189"/>
        <v>12361.028364662507</v>
      </c>
      <c r="Y716" s="115">
        <f t="shared" si="190"/>
        <v>413.14869710502506</v>
      </c>
      <c r="Z716" s="115">
        <f t="shared" si="191"/>
        <v>352.42677235541936</v>
      </c>
      <c r="AA716" s="12">
        <f t="shared" si="192"/>
        <v>196770.78443918805</v>
      </c>
    </row>
    <row r="717" spans="1:27" x14ac:dyDescent="0.2">
      <c r="A717" s="72">
        <v>2004</v>
      </c>
      <c r="B717" s="72">
        <v>1</v>
      </c>
      <c r="C717" s="72">
        <v>30</v>
      </c>
      <c r="D717" s="72">
        <v>19</v>
      </c>
      <c r="E717" s="11">
        <v>7.1631547374913423E-2</v>
      </c>
      <c r="F717" s="11">
        <v>8.0554542048267869E-2</v>
      </c>
      <c r="G717" s="11">
        <v>1.732673487896111E-3</v>
      </c>
      <c r="H717" s="11">
        <v>2.5078261478889519E-2</v>
      </c>
      <c r="I717" s="11">
        <v>4.1576859709734819E-4</v>
      </c>
      <c r="J717" s="11">
        <v>8.7212272124835098E-3</v>
      </c>
      <c r="K717" s="126">
        <f t="shared" si="178"/>
        <v>0.18813402019954778</v>
      </c>
      <c r="L717" s="74">
        <f t="shared" si="179"/>
        <v>188134.02019954778</v>
      </c>
      <c r="M717" s="75">
        <f t="shared" si="180"/>
        <v>71939.137926503856</v>
      </c>
      <c r="N717" s="75">
        <f t="shared" si="181"/>
        <v>92731.157020200728</v>
      </c>
      <c r="O717" s="75">
        <f t="shared" si="182"/>
        <v>1812.4003408738579</v>
      </c>
      <c r="P717" s="75">
        <f t="shared" si="183"/>
        <v>26052.30447123971</v>
      </c>
      <c r="Q717" s="75">
        <f t="shared" si="184"/>
        <v>383.14196494879246</v>
      </c>
      <c r="R717" s="75">
        <f t="shared" si="185"/>
        <v>12107.25335169497</v>
      </c>
      <c r="S717" s="76">
        <f t="shared" si="177"/>
        <v>205025.39507546191</v>
      </c>
      <c r="T717" s="76"/>
      <c r="U717" s="115">
        <f t="shared" si="186"/>
        <v>69508.98420950897</v>
      </c>
      <c r="V717" s="115">
        <f t="shared" si="187"/>
        <v>25898.809728700166</v>
      </c>
      <c r="W717" s="115">
        <f t="shared" si="188"/>
        <v>88733.627935297627</v>
      </c>
      <c r="X717" s="115">
        <f t="shared" si="189"/>
        <v>12203.521085295493</v>
      </c>
      <c r="Y717" s="115">
        <f t="shared" si="190"/>
        <v>798.90632036883312</v>
      </c>
      <c r="Z717" s="115">
        <f t="shared" si="191"/>
        <v>359.56346912684319</v>
      </c>
      <c r="AA717" s="12">
        <f t="shared" si="192"/>
        <v>197503.41274829794</v>
      </c>
    </row>
    <row r="718" spans="1:27" x14ac:dyDescent="0.2">
      <c r="A718" s="72">
        <v>2004</v>
      </c>
      <c r="B718" s="72">
        <v>1</v>
      </c>
      <c r="C718" s="72">
        <v>30</v>
      </c>
      <c r="D718" s="72">
        <v>20</v>
      </c>
      <c r="E718" s="11">
        <v>6.6931683111419948E-2</v>
      </c>
      <c r="F718" s="11">
        <v>7.872471335335067E-2</v>
      </c>
      <c r="G718" s="11">
        <v>1.732673487896111E-3</v>
      </c>
      <c r="H718" s="11">
        <v>2.4675110006036276E-2</v>
      </c>
      <c r="I718" s="11">
        <v>4.1576859709734819E-4</v>
      </c>
      <c r="J718" s="11">
        <v>8.637795485503379E-3</v>
      </c>
      <c r="K718" s="126">
        <f t="shared" si="178"/>
        <v>0.18111774404130376</v>
      </c>
      <c r="L718" s="74">
        <f t="shared" si="179"/>
        <v>181117.74404130375</v>
      </c>
      <c r="M718" s="75">
        <f t="shared" si="180"/>
        <v>67219.092138330438</v>
      </c>
      <c r="N718" s="75">
        <f t="shared" si="181"/>
        <v>90624.731637920442</v>
      </c>
      <c r="O718" s="75">
        <f t="shared" si="182"/>
        <v>1812.4003408738579</v>
      </c>
      <c r="P718" s="75">
        <f t="shared" si="183"/>
        <v>25633.494541865512</v>
      </c>
      <c r="Q718" s="75">
        <f t="shared" si="184"/>
        <v>383.14196494879246</v>
      </c>
      <c r="R718" s="75">
        <f t="shared" si="185"/>
        <v>11991.429164168701</v>
      </c>
      <c r="S718" s="76">
        <f t="shared" si="177"/>
        <v>197664.28978810774</v>
      </c>
      <c r="T718" s="76"/>
      <c r="U718" s="115">
        <f t="shared" si="186"/>
        <v>64948.384824880646</v>
      </c>
      <c r="V718" s="115">
        <f t="shared" si="187"/>
        <v>25482.467340051713</v>
      </c>
      <c r="W718" s="115">
        <f t="shared" si="188"/>
        <v>86718.008027697317</v>
      </c>
      <c r="X718" s="115">
        <f t="shared" si="189"/>
        <v>12086.775951316271</v>
      </c>
      <c r="Y718" s="115">
        <f t="shared" si="190"/>
        <v>798.90632036883312</v>
      </c>
      <c r="Z718" s="115">
        <f t="shared" si="191"/>
        <v>359.56346912684319</v>
      </c>
      <c r="AA718" s="12">
        <f t="shared" si="192"/>
        <v>190394.10593344163</v>
      </c>
    </row>
    <row r="719" spans="1:27" x14ac:dyDescent="0.2">
      <c r="A719" s="72">
        <v>2004</v>
      </c>
      <c r="B719" s="72">
        <v>1</v>
      </c>
      <c r="C719" s="72">
        <v>30</v>
      </c>
      <c r="D719" s="72">
        <v>21</v>
      </c>
      <c r="E719" s="11">
        <v>6.6731632490129145E-2</v>
      </c>
      <c r="F719" s="11">
        <v>7.6139575659785463E-2</v>
      </c>
      <c r="G719" s="11">
        <v>1.732673487896111E-3</v>
      </c>
      <c r="H719" s="11">
        <v>2.2454595884202701E-2</v>
      </c>
      <c r="I719" s="11">
        <v>4.1576859709734819E-4</v>
      </c>
      <c r="J719" s="11">
        <v>8.4974889155546868E-3</v>
      </c>
      <c r="K719" s="126">
        <f t="shared" si="178"/>
        <v>0.17597173503466546</v>
      </c>
      <c r="L719" s="74">
        <f t="shared" si="179"/>
        <v>175971.73503466544</v>
      </c>
      <c r="M719" s="75">
        <f t="shared" si="180"/>
        <v>67018.182486581645</v>
      </c>
      <c r="N719" s="75">
        <f t="shared" si="181"/>
        <v>87648.824838807923</v>
      </c>
      <c r="O719" s="75">
        <f t="shared" si="182"/>
        <v>1812.4003408738579</v>
      </c>
      <c r="P719" s="75">
        <f t="shared" si="183"/>
        <v>23326.735357884896</v>
      </c>
      <c r="Q719" s="75">
        <f t="shared" si="184"/>
        <v>383.14196494879246</v>
      </c>
      <c r="R719" s="75">
        <f t="shared" si="185"/>
        <v>11796.648412803275</v>
      </c>
      <c r="S719" s="76">
        <f t="shared" si="177"/>
        <v>191985.9334019004</v>
      </c>
      <c r="T719" s="76"/>
      <c r="U719" s="115">
        <f t="shared" si="186"/>
        <v>64754.262039795125</v>
      </c>
      <c r="V719" s="115">
        <f t="shared" si="187"/>
        <v>23189.299099913962</v>
      </c>
      <c r="W719" s="115">
        <f t="shared" si="188"/>
        <v>83870.389005484016</v>
      </c>
      <c r="X719" s="115">
        <f t="shared" si="189"/>
        <v>11890.446450541025</v>
      </c>
      <c r="Y719" s="115">
        <f t="shared" si="190"/>
        <v>798.90632036883312</v>
      </c>
      <c r="Z719" s="115">
        <f t="shared" si="191"/>
        <v>359.56346912684319</v>
      </c>
      <c r="AA719" s="12">
        <f t="shared" si="192"/>
        <v>184862.86638522981</v>
      </c>
    </row>
    <row r="720" spans="1:27" x14ac:dyDescent="0.2">
      <c r="A720" s="72">
        <v>2004</v>
      </c>
      <c r="B720" s="72">
        <v>1</v>
      </c>
      <c r="C720" s="72">
        <v>30</v>
      </c>
      <c r="D720" s="72">
        <v>22</v>
      </c>
      <c r="E720" s="11">
        <v>6.2275470406077768E-2</v>
      </c>
      <c r="F720" s="11">
        <v>7.2544516167902778E-2</v>
      </c>
      <c r="G720" s="11">
        <v>1.732673487896111E-3</v>
      </c>
      <c r="H720" s="11">
        <v>2.0371902556376071E-2</v>
      </c>
      <c r="I720" s="11">
        <v>4.1576859709734819E-4</v>
      </c>
      <c r="J720" s="11">
        <v>8.3393458503911878E-3</v>
      </c>
      <c r="K720" s="126">
        <f t="shared" si="178"/>
        <v>0.16567967706574127</v>
      </c>
      <c r="L720" s="74">
        <f t="shared" si="179"/>
        <v>165679.67706574127</v>
      </c>
      <c r="M720" s="75">
        <f t="shared" si="180"/>
        <v>62542.885350955352</v>
      </c>
      <c r="N720" s="75">
        <f t="shared" si="181"/>
        <v>83510.336582751799</v>
      </c>
      <c r="O720" s="75">
        <f t="shared" si="182"/>
        <v>1812.4003408738579</v>
      </c>
      <c r="P720" s="75">
        <f t="shared" si="183"/>
        <v>21163.149945776753</v>
      </c>
      <c r="Q720" s="75">
        <f t="shared" si="184"/>
        <v>383.14196494879246</v>
      </c>
      <c r="R720" s="75">
        <f t="shared" si="185"/>
        <v>11577.10612717088</v>
      </c>
      <c r="S720" s="76">
        <f t="shared" si="177"/>
        <v>180989.02031247746</v>
      </c>
      <c r="T720" s="76"/>
      <c r="U720" s="115">
        <f t="shared" si="186"/>
        <v>60430.143529354886</v>
      </c>
      <c r="V720" s="115">
        <f t="shared" si="187"/>
        <v>21038.461081655776</v>
      </c>
      <c r="W720" s="115">
        <f t="shared" si="188"/>
        <v>79910.306020134376</v>
      </c>
      <c r="X720" s="115">
        <f t="shared" si="189"/>
        <v>11669.158530481616</v>
      </c>
      <c r="Y720" s="115">
        <f t="shared" si="190"/>
        <v>798.90632036883312</v>
      </c>
      <c r="Z720" s="115">
        <f t="shared" si="191"/>
        <v>359.56346912684319</v>
      </c>
      <c r="AA720" s="12">
        <f t="shared" si="192"/>
        <v>174206.53895112238</v>
      </c>
    </row>
    <row r="721" spans="1:27" x14ac:dyDescent="0.2">
      <c r="A721" s="72">
        <v>2004</v>
      </c>
      <c r="B721" s="72">
        <v>1</v>
      </c>
      <c r="C721" s="72">
        <v>30</v>
      </c>
      <c r="D721" s="72">
        <v>23</v>
      </c>
      <c r="E721" s="11">
        <v>5.866788782350707E-2</v>
      </c>
      <c r="F721" s="11">
        <v>6.7376814543115074E-2</v>
      </c>
      <c r="G721" s="11">
        <v>1.732673487896111E-3</v>
      </c>
      <c r="H721" s="11">
        <v>1.7521921274258313E-2</v>
      </c>
      <c r="I721" s="11">
        <v>4.1576859709734819E-4</v>
      </c>
      <c r="J721" s="11">
        <v>8.0888545681834113E-3</v>
      </c>
      <c r="K721" s="126">
        <f t="shared" si="178"/>
        <v>0.15380392029405732</v>
      </c>
      <c r="L721" s="74">
        <f t="shared" si="179"/>
        <v>153803.92029405732</v>
      </c>
      <c r="M721" s="75">
        <f t="shared" si="180"/>
        <v>58919.811572715342</v>
      </c>
      <c r="N721" s="75">
        <f t="shared" si="181"/>
        <v>77561.485796478359</v>
      </c>
      <c r="O721" s="75">
        <f t="shared" si="182"/>
        <v>1812.4003408738579</v>
      </c>
      <c r="P721" s="75">
        <f t="shared" si="183"/>
        <v>18202.475013761745</v>
      </c>
      <c r="Q721" s="75">
        <f t="shared" si="184"/>
        <v>383.14196494879246</v>
      </c>
      <c r="R721" s="75">
        <f t="shared" si="185"/>
        <v>11229.361326790104</v>
      </c>
      <c r="S721" s="76">
        <f t="shared" si="177"/>
        <v>168108.6760155682</v>
      </c>
      <c r="T721" s="76"/>
      <c r="U721" s="115">
        <f t="shared" si="186"/>
        <v>56929.459683256289</v>
      </c>
      <c r="V721" s="115">
        <f t="shared" si="187"/>
        <v>18095.229828641779</v>
      </c>
      <c r="W721" s="115">
        <f t="shared" si="188"/>
        <v>74217.903064385639</v>
      </c>
      <c r="X721" s="115">
        <f t="shared" si="189"/>
        <v>11318.648726112602</v>
      </c>
      <c r="Y721" s="115">
        <f t="shared" si="190"/>
        <v>798.90632036883312</v>
      </c>
      <c r="Z721" s="115">
        <f t="shared" si="191"/>
        <v>359.56346912684319</v>
      </c>
      <c r="AA721" s="12">
        <f t="shared" si="192"/>
        <v>161719.71109189198</v>
      </c>
    </row>
    <row r="722" spans="1:27" x14ac:dyDescent="0.2">
      <c r="A722" s="72">
        <v>2004</v>
      </c>
      <c r="B722" s="72">
        <v>1</v>
      </c>
      <c r="C722" s="72">
        <v>30</v>
      </c>
      <c r="D722" s="72">
        <v>24</v>
      </c>
      <c r="E722" s="11">
        <v>5.0238564816463258E-2</v>
      </c>
      <c r="F722" s="11">
        <v>5.9750435948965258E-2</v>
      </c>
      <c r="G722" s="11">
        <v>1.732673487896111E-3</v>
      </c>
      <c r="H722" s="11">
        <v>1.8552065453490443E-2</v>
      </c>
      <c r="I722" s="11">
        <v>4.1576859709734819E-4</v>
      </c>
      <c r="J722" s="11">
        <v>7.3433250032043035E-3</v>
      </c>
      <c r="K722" s="126">
        <f t="shared" si="178"/>
        <v>0.13803283330711674</v>
      </c>
      <c r="L722" s="74">
        <f t="shared" si="179"/>
        <v>138032.83330711673</v>
      </c>
      <c r="M722" s="75">
        <f t="shared" si="180"/>
        <v>50454.292501112148</v>
      </c>
      <c r="N722" s="75">
        <f t="shared" si="181"/>
        <v>68782.30472328882</v>
      </c>
      <c r="O722" s="75">
        <f t="shared" si="182"/>
        <v>1812.4003408738579</v>
      </c>
      <c r="P722" s="75">
        <f t="shared" si="183"/>
        <v>19272.630129148121</v>
      </c>
      <c r="Q722" s="75">
        <f t="shared" si="184"/>
        <v>383.14196494879246</v>
      </c>
      <c r="R722" s="75">
        <f t="shared" si="185"/>
        <v>10194.379081234021</v>
      </c>
      <c r="S722" s="76">
        <f t="shared" si="177"/>
        <v>150899.14874060577</v>
      </c>
      <c r="T722" s="76"/>
      <c r="U722" s="115">
        <f t="shared" si="186"/>
        <v>48749.91168708029</v>
      </c>
      <c r="V722" s="115">
        <f t="shared" si="187"/>
        <v>19159.079813359393</v>
      </c>
      <c r="W722" s="115">
        <f t="shared" si="188"/>
        <v>65817.181969583529</v>
      </c>
      <c r="X722" s="115">
        <f t="shared" si="189"/>
        <v>10275.437083499877</v>
      </c>
      <c r="Y722" s="115">
        <f t="shared" si="190"/>
        <v>798.90632036883312</v>
      </c>
      <c r="Z722" s="115">
        <f t="shared" si="191"/>
        <v>359.56346912684319</v>
      </c>
      <c r="AA722" s="12">
        <f t="shared" si="192"/>
        <v>145160.08034301878</v>
      </c>
    </row>
    <row r="723" spans="1:27" x14ac:dyDescent="0.2">
      <c r="A723" s="72">
        <v>2004</v>
      </c>
      <c r="B723" s="72">
        <v>1</v>
      </c>
      <c r="C723" s="72">
        <v>31</v>
      </c>
      <c r="D723" s="72">
        <v>1</v>
      </c>
      <c r="E723" s="11">
        <v>4.13392956129933E-2</v>
      </c>
      <c r="F723" s="11">
        <v>5.6324366864516723E-2</v>
      </c>
      <c r="G723" s="11">
        <v>1.732673487896111E-3</v>
      </c>
      <c r="H723" s="11">
        <v>1.8522045676645886E-2</v>
      </c>
      <c r="I723" s="11">
        <v>4.1576859709734819E-4</v>
      </c>
      <c r="J723" s="11">
        <v>6.7737631689854987E-3</v>
      </c>
      <c r="K723" s="126">
        <f t="shared" si="178"/>
        <v>0.12510791340813487</v>
      </c>
      <c r="L723" s="74">
        <f t="shared" si="179"/>
        <v>125107.91340813487</v>
      </c>
      <c r="M723" s="75">
        <f t="shared" si="180"/>
        <v>41516.809253364743</v>
      </c>
      <c r="N723" s="75">
        <f t="shared" si="181"/>
        <v>64838.35144450677</v>
      </c>
      <c r="O723" s="75">
        <f t="shared" si="182"/>
        <v>1812.4003408738579</v>
      </c>
      <c r="P723" s="75">
        <f t="shared" si="183"/>
        <v>19241.444380200912</v>
      </c>
      <c r="Q723" s="75">
        <f t="shared" si="184"/>
        <v>383.14196494879246</v>
      </c>
      <c r="R723" s="75">
        <f t="shared" si="185"/>
        <v>9403.6842330969939</v>
      </c>
      <c r="S723" s="76">
        <f t="shared" si="177"/>
        <v>137195.83161699207</v>
      </c>
      <c r="T723" s="76"/>
      <c r="U723" s="115">
        <f t="shared" si="186"/>
        <v>40114.342790284412</v>
      </c>
      <c r="V723" s="115">
        <f t="shared" si="187"/>
        <v>19128.077804338562</v>
      </c>
      <c r="W723" s="115">
        <f t="shared" si="188"/>
        <v>62043.24779169543</v>
      </c>
      <c r="X723" s="115">
        <f t="shared" si="189"/>
        <v>9478.45522717126</v>
      </c>
      <c r="Y723" s="115">
        <f t="shared" si="190"/>
        <v>798.90632036883312</v>
      </c>
      <c r="Z723" s="115">
        <f t="shared" si="191"/>
        <v>359.56346912684319</v>
      </c>
      <c r="AA723" s="12">
        <f t="shared" si="192"/>
        <v>131922.59340298534</v>
      </c>
    </row>
    <row r="724" spans="1:27" x14ac:dyDescent="0.2">
      <c r="A724" s="72">
        <v>2004</v>
      </c>
      <c r="B724" s="72">
        <v>1</v>
      </c>
      <c r="C724" s="72">
        <v>31</v>
      </c>
      <c r="D724" s="72">
        <v>2</v>
      </c>
      <c r="E724" s="11">
        <v>3.8578856076347326E-2</v>
      </c>
      <c r="F724" s="11">
        <v>5.4446091149169588E-2</v>
      </c>
      <c r="G724" s="11">
        <v>1.732673487896111E-3</v>
      </c>
      <c r="H724" s="11">
        <v>1.6134171101597556E-2</v>
      </c>
      <c r="I724" s="11">
        <v>4.1576859709734819E-4</v>
      </c>
      <c r="J724" s="11">
        <v>6.4591407561328962E-3</v>
      </c>
      <c r="K724" s="126">
        <f t="shared" si="178"/>
        <v>0.11776670116824083</v>
      </c>
      <c r="L724" s="74">
        <f t="shared" si="179"/>
        <v>117766.70116824082</v>
      </c>
      <c r="M724" s="75">
        <f t="shared" si="180"/>
        <v>38744.516208720888</v>
      </c>
      <c r="N724" s="75">
        <f t="shared" si="181"/>
        <v>62676.155795964441</v>
      </c>
      <c r="O724" s="75">
        <f t="shared" si="182"/>
        <v>1812.4003408738579</v>
      </c>
      <c r="P724" s="75">
        <f t="shared" si="183"/>
        <v>16760.824440869859</v>
      </c>
      <c r="Q724" s="75">
        <f t="shared" si="184"/>
        <v>383.14196494879246</v>
      </c>
      <c r="R724" s="75">
        <f t="shared" si="185"/>
        <v>8966.9093194614961</v>
      </c>
      <c r="S724" s="76">
        <f t="shared" si="177"/>
        <v>129343.94807083934</v>
      </c>
      <c r="T724" s="76"/>
      <c r="U724" s="115">
        <f t="shared" si="186"/>
        <v>37435.69971756437</v>
      </c>
      <c r="V724" s="115">
        <f t="shared" si="187"/>
        <v>16662.073160147575</v>
      </c>
      <c r="W724" s="115">
        <f t="shared" si="188"/>
        <v>59974.261807197472</v>
      </c>
      <c r="X724" s="115">
        <f t="shared" si="189"/>
        <v>9038.2074093346328</v>
      </c>
      <c r="Y724" s="115">
        <f t="shared" si="190"/>
        <v>798.90632036883312</v>
      </c>
      <c r="Z724" s="115">
        <f t="shared" si="191"/>
        <v>359.56346912684319</v>
      </c>
      <c r="AA724" s="12">
        <f t="shared" si="192"/>
        <v>124268.71188373973</v>
      </c>
    </row>
    <row r="725" spans="1:27" x14ac:dyDescent="0.2">
      <c r="A725" s="72">
        <v>2004</v>
      </c>
      <c r="B725" s="72">
        <v>1</v>
      </c>
      <c r="C725" s="72">
        <v>31</v>
      </c>
      <c r="D725" s="72">
        <v>3</v>
      </c>
      <c r="E725" s="11">
        <v>3.6332267413751632E-2</v>
      </c>
      <c r="F725" s="11">
        <v>5.3307715004914984E-2</v>
      </c>
      <c r="G725" s="11">
        <v>1.732673487896111E-3</v>
      </c>
      <c r="H725" s="11">
        <v>1.5698414661632017E-2</v>
      </c>
      <c r="I725" s="11">
        <v>4.1576859709734819E-4</v>
      </c>
      <c r="J725" s="11">
        <v>6.0643542947786244E-3</v>
      </c>
      <c r="K725" s="126">
        <f t="shared" si="178"/>
        <v>0.11355119346007073</v>
      </c>
      <c r="L725" s="74">
        <f t="shared" si="179"/>
        <v>113551.19346007073</v>
      </c>
      <c r="M725" s="75">
        <f t="shared" si="180"/>
        <v>36488.280547403978</v>
      </c>
      <c r="N725" s="75">
        <f t="shared" si="181"/>
        <v>61365.702849466761</v>
      </c>
      <c r="O725" s="75">
        <f t="shared" si="182"/>
        <v>1812.4003408738579</v>
      </c>
      <c r="P725" s="75">
        <f t="shared" si="183"/>
        <v>16308.143163148832</v>
      </c>
      <c r="Q725" s="75">
        <f t="shared" si="184"/>
        <v>383.14196494879246</v>
      </c>
      <c r="R725" s="75">
        <f t="shared" si="185"/>
        <v>8418.8465765721066</v>
      </c>
      <c r="S725" s="76">
        <f t="shared" si="177"/>
        <v>124776.51544241434</v>
      </c>
      <c r="T725" s="76"/>
      <c r="U725" s="115">
        <f t="shared" si="186"/>
        <v>35255.681253684095</v>
      </c>
      <c r="V725" s="115">
        <f t="shared" si="187"/>
        <v>16212.058986070027</v>
      </c>
      <c r="W725" s="115">
        <f t="shared" si="188"/>
        <v>58720.30091726801</v>
      </c>
      <c r="X725" s="115">
        <f t="shared" si="189"/>
        <v>8485.7868854856606</v>
      </c>
      <c r="Y725" s="115">
        <f t="shared" si="190"/>
        <v>798.90632036883312</v>
      </c>
      <c r="Z725" s="115">
        <f t="shared" si="191"/>
        <v>359.56346912684319</v>
      </c>
      <c r="AA725" s="12">
        <f t="shared" si="192"/>
        <v>119832.29783200347</v>
      </c>
    </row>
    <row r="726" spans="1:27" x14ac:dyDescent="0.2">
      <c r="A726" s="72">
        <v>2004</v>
      </c>
      <c r="B726" s="72">
        <v>1</v>
      </c>
      <c r="C726" s="72">
        <v>31</v>
      </c>
      <c r="D726" s="72">
        <v>4</v>
      </c>
      <c r="E726" s="11">
        <v>3.517209077476615E-2</v>
      </c>
      <c r="F726" s="11">
        <v>5.2674067358826966E-2</v>
      </c>
      <c r="G726" s="11">
        <v>1.732673487896111E-3</v>
      </c>
      <c r="H726" s="11">
        <v>1.6198669109525318E-2</v>
      </c>
      <c r="I726" s="11">
        <v>4.1576859709734819E-4</v>
      </c>
      <c r="J726" s="11">
        <v>5.9672459070522019E-3</v>
      </c>
      <c r="K726" s="126">
        <f t="shared" si="178"/>
        <v>0.11216051523516411</v>
      </c>
      <c r="L726" s="74">
        <f t="shared" si="179"/>
        <v>112160.51523516412</v>
      </c>
      <c r="M726" s="75">
        <f t="shared" si="180"/>
        <v>35323.122034015301</v>
      </c>
      <c r="N726" s="75">
        <f t="shared" si="181"/>
        <v>60636.273100742459</v>
      </c>
      <c r="O726" s="75">
        <f t="shared" si="182"/>
        <v>1812.4003408738579</v>
      </c>
      <c r="P726" s="75">
        <f t="shared" si="183"/>
        <v>16827.827559955167</v>
      </c>
      <c r="Q726" s="75">
        <f t="shared" si="184"/>
        <v>383.14196494879246</v>
      </c>
      <c r="R726" s="75">
        <f t="shared" si="185"/>
        <v>8284.0357495940516</v>
      </c>
      <c r="S726" s="76">
        <f t="shared" si="177"/>
        <v>123266.80075012965</v>
      </c>
      <c r="T726" s="76"/>
      <c r="U726" s="115">
        <f t="shared" si="186"/>
        <v>34129.882598834345</v>
      </c>
      <c r="V726" s="115">
        <f t="shared" si="187"/>
        <v>16728.681510834384</v>
      </c>
      <c r="W726" s="115">
        <f t="shared" si="188"/>
        <v>58022.316011136194</v>
      </c>
      <c r="X726" s="115">
        <f t="shared" si="189"/>
        <v>8349.9041446390347</v>
      </c>
      <c r="Y726" s="115">
        <f t="shared" si="190"/>
        <v>798.90632036883312</v>
      </c>
      <c r="Z726" s="115">
        <f t="shared" si="191"/>
        <v>359.56346912684319</v>
      </c>
      <c r="AA726" s="12">
        <f t="shared" si="192"/>
        <v>118389.25405493964</v>
      </c>
    </row>
    <row r="727" spans="1:27" x14ac:dyDescent="0.2">
      <c r="A727" s="72">
        <v>2004</v>
      </c>
      <c r="B727" s="72">
        <v>1</v>
      </c>
      <c r="C727" s="72">
        <v>31</v>
      </c>
      <c r="D727" s="72">
        <v>5</v>
      </c>
      <c r="E727" s="11">
        <v>3.5323619863492368E-2</v>
      </c>
      <c r="F727" s="11">
        <v>5.2895835903844064E-2</v>
      </c>
      <c r="G727" s="11">
        <v>1.732673487896111E-3</v>
      </c>
      <c r="H727" s="11">
        <v>1.5377026789087265E-2</v>
      </c>
      <c r="I727" s="11">
        <v>4.1576859709734819E-4</v>
      </c>
      <c r="J727" s="11">
        <v>5.9007698081322852E-3</v>
      </c>
      <c r="K727" s="126">
        <f t="shared" si="178"/>
        <v>0.11164569444954946</v>
      </c>
      <c r="L727" s="74">
        <f t="shared" si="179"/>
        <v>111645.69444954945</v>
      </c>
      <c r="M727" s="75">
        <f t="shared" si="180"/>
        <v>35475.30179856372</v>
      </c>
      <c r="N727" s="75">
        <f t="shared" si="181"/>
        <v>60891.564152584077</v>
      </c>
      <c r="O727" s="75">
        <f t="shared" si="182"/>
        <v>1812.4003408738579</v>
      </c>
      <c r="P727" s="75">
        <f t="shared" si="183"/>
        <v>15974.272543132047</v>
      </c>
      <c r="Q727" s="75">
        <f t="shared" si="184"/>
        <v>383.14196494879246</v>
      </c>
      <c r="R727" s="75">
        <f t="shared" si="185"/>
        <v>8191.7502315302945</v>
      </c>
      <c r="S727" s="76">
        <f t="shared" si="177"/>
        <v>122728.4310316328</v>
      </c>
      <c r="T727" s="76"/>
      <c r="U727" s="115">
        <f t="shared" si="186"/>
        <v>34276.921625932635</v>
      </c>
      <c r="V727" s="115">
        <f t="shared" si="187"/>
        <v>15880.155462089509</v>
      </c>
      <c r="W727" s="115">
        <f t="shared" si="188"/>
        <v>58266.60177157796</v>
      </c>
      <c r="X727" s="115">
        <f t="shared" si="189"/>
        <v>8256.8848418422676</v>
      </c>
      <c r="Y727" s="115">
        <f t="shared" si="190"/>
        <v>798.90632036883312</v>
      </c>
      <c r="Z727" s="115">
        <f t="shared" si="191"/>
        <v>359.56346912684319</v>
      </c>
      <c r="AA727" s="12">
        <f t="shared" si="192"/>
        <v>117839.03349093805</v>
      </c>
    </row>
    <row r="728" spans="1:27" x14ac:dyDescent="0.2">
      <c r="A728" s="72">
        <v>2004</v>
      </c>
      <c r="B728" s="72">
        <v>1</v>
      </c>
      <c r="C728" s="72">
        <v>31</v>
      </c>
      <c r="D728" s="72">
        <v>6</v>
      </c>
      <c r="E728" s="11">
        <v>3.6958557314099388E-2</v>
      </c>
      <c r="F728" s="11">
        <v>5.3903688718779937E-2</v>
      </c>
      <c r="G728" s="11">
        <v>1.732673487896111E-3</v>
      </c>
      <c r="H728" s="11">
        <v>1.5778991719888492E-2</v>
      </c>
      <c r="I728" s="11">
        <v>4.1576859709734819E-4</v>
      </c>
      <c r="J728" s="11">
        <v>5.9382448211700561E-3</v>
      </c>
      <c r="K728" s="126">
        <f t="shared" si="178"/>
        <v>0.11472792465893134</v>
      </c>
      <c r="L728" s="74">
        <f t="shared" si="179"/>
        <v>114727.92465893134</v>
      </c>
      <c r="M728" s="75">
        <f t="shared" si="180"/>
        <v>37117.259777564686</v>
      </c>
      <c r="N728" s="75">
        <f t="shared" si="181"/>
        <v>62051.763878864804</v>
      </c>
      <c r="O728" s="75">
        <f t="shared" si="182"/>
        <v>1812.4003408738579</v>
      </c>
      <c r="P728" s="75">
        <f t="shared" si="183"/>
        <v>16391.849845004017</v>
      </c>
      <c r="Q728" s="75">
        <f t="shared" si="184"/>
        <v>383.14196494879246</v>
      </c>
      <c r="R728" s="75">
        <f t="shared" si="185"/>
        <v>8243.7749599488943</v>
      </c>
      <c r="S728" s="76">
        <f t="shared" si="177"/>
        <v>126000.19076720506</v>
      </c>
      <c r="T728" s="76"/>
      <c r="U728" s="115">
        <f t="shared" si="186"/>
        <v>35863.413131455767</v>
      </c>
      <c r="V728" s="115">
        <f t="shared" si="187"/>
        <v>16295.272485619809</v>
      </c>
      <c r="W728" s="115">
        <f t="shared" si="188"/>
        <v>59376.78667760692</v>
      </c>
      <c r="X728" s="115">
        <f t="shared" si="189"/>
        <v>8309.3232316050689</v>
      </c>
      <c r="Y728" s="115">
        <f t="shared" si="190"/>
        <v>798.90632036883312</v>
      </c>
      <c r="Z728" s="115">
        <f t="shared" si="191"/>
        <v>359.56346912684319</v>
      </c>
      <c r="AA728" s="12">
        <f t="shared" si="192"/>
        <v>121003.26531578324</v>
      </c>
    </row>
    <row r="729" spans="1:27" x14ac:dyDescent="0.2">
      <c r="A729" s="72">
        <v>2004</v>
      </c>
      <c r="B729" s="72">
        <v>1</v>
      </c>
      <c r="C729" s="72">
        <v>31</v>
      </c>
      <c r="D729" s="72">
        <v>7</v>
      </c>
      <c r="E729" s="11">
        <v>3.9711256838856727E-2</v>
      </c>
      <c r="F729" s="11">
        <v>5.7366901731428555E-2</v>
      </c>
      <c r="G729" s="11">
        <v>1.732673487896111E-3</v>
      </c>
      <c r="H729" s="11">
        <v>1.6626671270888765E-2</v>
      </c>
      <c r="I729" s="11">
        <v>4.1576859709734819E-4</v>
      </c>
      <c r="J729" s="11">
        <v>6.1389774178106822E-3</v>
      </c>
      <c r="K729" s="126">
        <f t="shared" si="178"/>
        <v>0.1219922493439782</v>
      </c>
      <c r="L729" s="74">
        <f t="shared" si="179"/>
        <v>121992.2493439782</v>
      </c>
      <c r="M729" s="75">
        <f t="shared" si="180"/>
        <v>39881.779574202395</v>
      </c>
      <c r="N729" s="75">
        <f t="shared" si="181"/>
        <v>66038.475757605192</v>
      </c>
      <c r="O729" s="75">
        <f t="shared" si="182"/>
        <v>1812.4003408738579</v>
      </c>
      <c r="P729" s="75">
        <f t="shared" si="183"/>
        <v>17272.453381867719</v>
      </c>
      <c r="Q729" s="75">
        <f t="shared" si="184"/>
        <v>383.14196494879246</v>
      </c>
      <c r="R729" s="75">
        <f t="shared" si="185"/>
        <v>8522.4422098965752</v>
      </c>
      <c r="S729" s="76">
        <f t="shared" si="177"/>
        <v>133910.69322939456</v>
      </c>
      <c r="T729" s="76"/>
      <c r="U729" s="115">
        <f t="shared" si="186"/>
        <v>38534.545541850835</v>
      </c>
      <c r="V729" s="115">
        <f t="shared" si="187"/>
        <v>17170.687690168437</v>
      </c>
      <c r="W729" s="115">
        <f t="shared" si="188"/>
        <v>63191.636183435025</v>
      </c>
      <c r="X729" s="115">
        <f t="shared" si="189"/>
        <v>8590.206233036748</v>
      </c>
      <c r="Y729" s="115">
        <f t="shared" si="190"/>
        <v>798.90632036883312</v>
      </c>
      <c r="Z729" s="115">
        <f t="shared" si="191"/>
        <v>359.56346912684319</v>
      </c>
      <c r="AA729" s="12">
        <f t="shared" si="192"/>
        <v>128645.54543798673</v>
      </c>
    </row>
    <row r="730" spans="1:27" x14ac:dyDescent="0.2">
      <c r="A730" s="72">
        <v>2004</v>
      </c>
      <c r="B730" s="72">
        <v>1</v>
      </c>
      <c r="C730" s="72">
        <v>31</v>
      </c>
      <c r="D730" s="72">
        <v>8</v>
      </c>
      <c r="E730" s="11">
        <v>4.7553721017959856E-2</v>
      </c>
      <c r="F730" s="11">
        <v>6.1392366370581382E-2</v>
      </c>
      <c r="G730" s="11">
        <v>1.0396040927376669E-3</v>
      </c>
      <c r="H730" s="11">
        <v>1.7607096758618126E-2</v>
      </c>
      <c r="I730" s="11">
        <v>4.0893239807606656E-4</v>
      </c>
      <c r="J730" s="11">
        <v>6.3027248827940401E-3</v>
      </c>
      <c r="K730" s="126">
        <f t="shared" si="178"/>
        <v>0.13430444552076715</v>
      </c>
      <c r="L730" s="74">
        <f t="shared" si="179"/>
        <v>134304.44552076716</v>
      </c>
      <c r="M730" s="75">
        <f t="shared" si="180"/>
        <v>47757.919807657003</v>
      </c>
      <c r="N730" s="75">
        <f t="shared" si="181"/>
        <v>70672.429151677934</v>
      </c>
      <c r="O730" s="75">
        <f t="shared" si="182"/>
        <v>1087.4402045243148</v>
      </c>
      <c r="P730" s="75">
        <f t="shared" si="183"/>
        <v>18290.958725198241</v>
      </c>
      <c r="Q730" s="75">
        <f t="shared" si="184"/>
        <v>376.84222335195034</v>
      </c>
      <c r="R730" s="75">
        <f t="shared" si="185"/>
        <v>8749.7648097955371</v>
      </c>
      <c r="S730" s="76">
        <f t="shared" si="177"/>
        <v>146935.35492220498</v>
      </c>
      <c r="T730" s="76"/>
      <c r="U730" s="115">
        <f t="shared" si="186"/>
        <v>46144.624323700933</v>
      </c>
      <c r="V730" s="115">
        <f t="shared" si="187"/>
        <v>18183.192212511232</v>
      </c>
      <c r="W730" s="115">
        <f t="shared" si="188"/>
        <v>67625.825398280969</v>
      </c>
      <c r="X730" s="115">
        <f t="shared" si="189"/>
        <v>8819.3363305450148</v>
      </c>
      <c r="Y730" s="115">
        <f t="shared" si="190"/>
        <v>479.34379222129991</v>
      </c>
      <c r="Z730" s="115">
        <f t="shared" si="191"/>
        <v>353.65141262980569</v>
      </c>
      <c r="AA730" s="12">
        <f t="shared" si="192"/>
        <v>141605.97346988929</v>
      </c>
    </row>
    <row r="731" spans="1:27" x14ac:dyDescent="0.2">
      <c r="A731" s="72">
        <v>2004</v>
      </c>
      <c r="B731" s="72">
        <v>1</v>
      </c>
      <c r="C731" s="72">
        <v>31</v>
      </c>
      <c r="D731" s="72">
        <v>9</v>
      </c>
      <c r="E731" s="11">
        <v>5.142845544282517E-2</v>
      </c>
      <c r="F731" s="11">
        <v>6.2716605547768756E-2</v>
      </c>
      <c r="G731" s="11">
        <v>0</v>
      </c>
      <c r="H731" s="11">
        <v>2.0800969825315707E-2</v>
      </c>
      <c r="I731" s="11">
        <v>3.9867809954414416E-4</v>
      </c>
      <c r="J731" s="11">
        <v>6.3778364000546209E-3</v>
      </c>
      <c r="K731" s="126">
        <f t="shared" si="178"/>
        <v>0.1417225453155084</v>
      </c>
      <c r="L731" s="74">
        <f t="shared" si="179"/>
        <v>141722.54531550841</v>
      </c>
      <c r="M731" s="75">
        <f t="shared" si="180"/>
        <v>51649.292595683357</v>
      </c>
      <c r="N731" s="75">
        <f t="shared" si="181"/>
        <v>72196.840165007059</v>
      </c>
      <c r="O731" s="75">
        <f t="shared" si="182"/>
        <v>0</v>
      </c>
      <c r="P731" s="75">
        <f t="shared" si="183"/>
        <v>21608.882244184613</v>
      </c>
      <c r="Q731" s="75">
        <f t="shared" si="184"/>
        <v>367.39261095668724</v>
      </c>
      <c r="R731" s="75">
        <f t="shared" si="185"/>
        <v>8854.0384569495018</v>
      </c>
      <c r="S731" s="76">
        <f t="shared" si="177"/>
        <v>154676.4460727812</v>
      </c>
      <c r="T731" s="76"/>
      <c r="U731" s="115">
        <f t="shared" si="186"/>
        <v>49904.543853909599</v>
      </c>
      <c r="V731" s="115">
        <f t="shared" si="187"/>
        <v>21481.567218356475</v>
      </c>
      <c r="W731" s="115">
        <f t="shared" si="188"/>
        <v>69084.520879107877</v>
      </c>
      <c r="X731" s="115">
        <f t="shared" si="189"/>
        <v>8924.4390829794411</v>
      </c>
      <c r="Y731" s="115">
        <f t="shared" si="190"/>
        <v>0</v>
      </c>
      <c r="Z731" s="115">
        <f t="shared" si="191"/>
        <v>344.78332788424945</v>
      </c>
      <c r="AA731" s="12">
        <f t="shared" si="192"/>
        <v>149739.85436223762</v>
      </c>
    </row>
    <row r="732" spans="1:27" x14ac:dyDescent="0.2">
      <c r="A732" s="72">
        <v>2004</v>
      </c>
      <c r="B732" s="72">
        <v>1</v>
      </c>
      <c r="C732" s="72">
        <v>31</v>
      </c>
      <c r="D732" s="72">
        <v>10</v>
      </c>
      <c r="E732" s="11">
        <v>5.4729815209990859E-2</v>
      </c>
      <c r="F732" s="11">
        <v>6.3315496948691652E-2</v>
      </c>
      <c r="G732" s="11">
        <v>0</v>
      </c>
      <c r="H732" s="11">
        <v>2.2019263357629142E-2</v>
      </c>
      <c r="I732" s="11">
        <v>3.9867809954414416E-4</v>
      </c>
      <c r="J732" s="11">
        <v>6.7050054409451172E-3</v>
      </c>
      <c r="K732" s="126">
        <f t="shared" si="178"/>
        <v>0.14716825905680092</v>
      </c>
      <c r="L732" s="74">
        <f t="shared" si="179"/>
        <v>147168.25905680092</v>
      </c>
      <c r="M732" s="75">
        <f t="shared" si="180"/>
        <v>54964.82861771153</v>
      </c>
      <c r="N732" s="75">
        <f t="shared" si="181"/>
        <v>72886.259918690877</v>
      </c>
      <c r="O732" s="75">
        <f t="shared" si="182"/>
        <v>0</v>
      </c>
      <c r="P732" s="75">
        <f t="shared" si="183"/>
        <v>22874.494458408051</v>
      </c>
      <c r="Q732" s="75">
        <f t="shared" si="184"/>
        <v>367.39261095668724</v>
      </c>
      <c r="R732" s="75">
        <f t="shared" si="185"/>
        <v>9308.2312408758698</v>
      </c>
      <c r="S732" s="76">
        <f t="shared" si="177"/>
        <v>160401.20684664304</v>
      </c>
      <c r="T732" s="76"/>
      <c r="U732" s="115">
        <f t="shared" si="186"/>
        <v>53108.078781401528</v>
      </c>
      <c r="V732" s="115">
        <f t="shared" si="187"/>
        <v>22739.722709463862</v>
      </c>
      <c r="W732" s="115">
        <f t="shared" si="188"/>
        <v>69744.22057315243</v>
      </c>
      <c r="X732" s="115">
        <f t="shared" si="189"/>
        <v>9382.2432648551367</v>
      </c>
      <c r="Y732" s="115">
        <f t="shared" si="190"/>
        <v>0</v>
      </c>
      <c r="Z732" s="115">
        <f t="shared" si="191"/>
        <v>344.78332788424945</v>
      </c>
      <c r="AA732" s="12">
        <f t="shared" si="192"/>
        <v>155319.04865675722</v>
      </c>
    </row>
    <row r="733" spans="1:27" x14ac:dyDescent="0.2">
      <c r="A733" s="72">
        <v>2004</v>
      </c>
      <c r="B733" s="72">
        <v>1</v>
      </c>
      <c r="C733" s="72">
        <v>31</v>
      </c>
      <c r="D733" s="72">
        <v>11</v>
      </c>
      <c r="E733" s="11">
        <v>5.6606969738198204E-2</v>
      </c>
      <c r="F733" s="11">
        <v>6.3600462422227513E-2</v>
      </c>
      <c r="G733" s="11">
        <v>0</v>
      </c>
      <c r="H733" s="11">
        <v>2.2254296881333048E-2</v>
      </c>
      <c r="I733" s="11">
        <v>3.9867809954414416E-4</v>
      </c>
      <c r="J733" s="11">
        <v>6.9788959779322271E-3</v>
      </c>
      <c r="K733" s="126">
        <f t="shared" si="178"/>
        <v>0.14983930311923513</v>
      </c>
      <c r="L733" s="74">
        <f t="shared" si="179"/>
        <v>149839.30311923512</v>
      </c>
      <c r="M733" s="75">
        <f t="shared" si="180"/>
        <v>56850.043770293356</v>
      </c>
      <c r="N733" s="75">
        <f t="shared" si="181"/>
        <v>73214.300739231519</v>
      </c>
      <c r="O733" s="75">
        <f t="shared" si="182"/>
        <v>0</v>
      </c>
      <c r="P733" s="75">
        <f t="shared" si="183"/>
        <v>23118.656715254958</v>
      </c>
      <c r="Q733" s="75">
        <f t="shared" si="184"/>
        <v>367.39261095668724</v>
      </c>
      <c r="R733" s="75">
        <f t="shared" si="185"/>
        <v>9688.460082659527</v>
      </c>
      <c r="S733" s="76">
        <f t="shared" si="177"/>
        <v>163238.85391839605</v>
      </c>
      <c r="T733" s="76"/>
      <c r="U733" s="115">
        <f t="shared" si="186"/>
        <v>54929.61006533508</v>
      </c>
      <c r="V733" s="115">
        <f t="shared" si="187"/>
        <v>22982.446413234054</v>
      </c>
      <c r="W733" s="115">
        <f t="shared" si="188"/>
        <v>70058.119946920648</v>
      </c>
      <c r="X733" s="115">
        <f t="shared" si="189"/>
        <v>9765.4953991878792</v>
      </c>
      <c r="Y733" s="115">
        <f t="shared" si="190"/>
        <v>0</v>
      </c>
      <c r="Z733" s="115">
        <f t="shared" si="191"/>
        <v>344.78332788424945</v>
      </c>
      <c r="AA733" s="12">
        <f t="shared" si="192"/>
        <v>158080.45515256189</v>
      </c>
    </row>
    <row r="734" spans="1:27" x14ac:dyDescent="0.2">
      <c r="A734" s="72">
        <v>2004</v>
      </c>
      <c r="B734" s="72">
        <v>1</v>
      </c>
      <c r="C734" s="72">
        <v>31</v>
      </c>
      <c r="D734" s="72">
        <v>12</v>
      </c>
      <c r="E734" s="11">
        <v>6.0144725608160761E-2</v>
      </c>
      <c r="F734" s="11">
        <v>6.3086096968670652E-2</v>
      </c>
      <c r="G734" s="11">
        <v>0</v>
      </c>
      <c r="H734" s="11">
        <v>2.2974354362081645E-2</v>
      </c>
      <c r="I734" s="11">
        <v>3.9867809954414416E-4</v>
      </c>
      <c r="J734" s="11">
        <v>7.0932741207749101E-3</v>
      </c>
      <c r="K734" s="126">
        <f t="shared" si="178"/>
        <v>0.15369712915923209</v>
      </c>
      <c r="L734" s="74">
        <f t="shared" si="179"/>
        <v>153697.12915923208</v>
      </c>
      <c r="M734" s="75">
        <f t="shared" si="180"/>
        <v>60402.99099545223</v>
      </c>
      <c r="N734" s="75">
        <f t="shared" si="181"/>
        <v>72622.183865040017</v>
      </c>
      <c r="O734" s="75">
        <f t="shared" si="182"/>
        <v>0</v>
      </c>
      <c r="P734" s="75">
        <f t="shared" si="183"/>
        <v>23866.681323780849</v>
      </c>
      <c r="Q734" s="75">
        <f t="shared" si="184"/>
        <v>367.39261095668724</v>
      </c>
      <c r="R734" s="75">
        <f t="shared" si="185"/>
        <v>9847.2456663340963</v>
      </c>
      <c r="S734" s="76">
        <f t="shared" si="177"/>
        <v>167106.49446156385</v>
      </c>
      <c r="T734" s="76"/>
      <c r="U734" s="115">
        <f t="shared" si="186"/>
        <v>58362.536281702778</v>
      </c>
      <c r="V734" s="115">
        <f t="shared" si="187"/>
        <v>23726.063816830119</v>
      </c>
      <c r="W734" s="115">
        <f t="shared" si="188"/>
        <v>69491.528521804765</v>
      </c>
      <c r="X734" s="115">
        <f t="shared" si="189"/>
        <v>9925.5435258872585</v>
      </c>
      <c r="Y734" s="115">
        <f t="shared" si="190"/>
        <v>0</v>
      </c>
      <c r="Z734" s="115">
        <f t="shared" si="191"/>
        <v>344.78332788424945</v>
      </c>
      <c r="AA734" s="12">
        <f t="shared" si="192"/>
        <v>161850.45547410916</v>
      </c>
    </row>
    <row r="735" spans="1:27" x14ac:dyDescent="0.2">
      <c r="A735" s="72">
        <v>2004</v>
      </c>
      <c r="B735" s="72">
        <v>1</v>
      </c>
      <c r="C735" s="72">
        <v>31</v>
      </c>
      <c r="D735" s="72">
        <v>13</v>
      </c>
      <c r="E735" s="11">
        <v>6.1838193914620553E-2</v>
      </c>
      <c r="F735" s="11">
        <v>6.1745881526085185E-2</v>
      </c>
      <c r="G735" s="11">
        <v>0</v>
      </c>
      <c r="H735" s="11">
        <v>1.6890864136496209E-2</v>
      </c>
      <c r="I735" s="11">
        <v>3.9867809954414416E-4</v>
      </c>
      <c r="J735" s="11">
        <v>7.2607689383468489E-3</v>
      </c>
      <c r="K735" s="126">
        <f t="shared" si="178"/>
        <v>0.14813438661509293</v>
      </c>
      <c r="L735" s="74">
        <f t="shared" si="179"/>
        <v>148134.38661509292</v>
      </c>
      <c r="M735" s="75">
        <f t="shared" si="180"/>
        <v>62103.731165630925</v>
      </c>
      <c r="N735" s="75">
        <f t="shared" si="181"/>
        <v>71079.381615939987</v>
      </c>
      <c r="O735" s="75">
        <f t="shared" si="182"/>
        <v>0</v>
      </c>
      <c r="P735" s="75">
        <f t="shared" si="183"/>
        <v>17546.907533313915</v>
      </c>
      <c r="Q735" s="75">
        <f t="shared" si="184"/>
        <v>367.39261095668724</v>
      </c>
      <c r="R735" s="75">
        <f t="shared" si="185"/>
        <v>10079.77053262088</v>
      </c>
      <c r="S735" s="76">
        <f t="shared" si="177"/>
        <v>161177.18345846236</v>
      </c>
      <c r="T735" s="76"/>
      <c r="U735" s="115">
        <f t="shared" si="186"/>
        <v>60005.824275426079</v>
      </c>
      <c r="V735" s="115">
        <f t="shared" si="187"/>
        <v>17443.524815014869</v>
      </c>
      <c r="W735" s="115">
        <f t="shared" si="188"/>
        <v>68015.234629347891</v>
      </c>
      <c r="X735" s="115">
        <f t="shared" si="189"/>
        <v>10159.917254276201</v>
      </c>
      <c r="Y735" s="115">
        <f t="shared" si="190"/>
        <v>0</v>
      </c>
      <c r="Z735" s="115">
        <f t="shared" si="191"/>
        <v>344.78332788424945</v>
      </c>
      <c r="AA735" s="12">
        <f t="shared" si="192"/>
        <v>155969.28430194929</v>
      </c>
    </row>
    <row r="736" spans="1:27" x14ac:dyDescent="0.2">
      <c r="A736" s="72">
        <v>2004</v>
      </c>
      <c r="B736" s="72">
        <v>1</v>
      </c>
      <c r="C736" s="72">
        <v>31</v>
      </c>
      <c r="D736" s="72">
        <v>14</v>
      </c>
      <c r="E736" s="11">
        <v>5.7805892576314848E-2</v>
      </c>
      <c r="F736" s="11">
        <v>6.1332446988174284E-2</v>
      </c>
      <c r="G736" s="11">
        <v>0</v>
      </c>
      <c r="H736" s="11">
        <v>1.9611249382412054E-2</v>
      </c>
      <c r="I736" s="11">
        <v>3.9867809954414416E-4</v>
      </c>
      <c r="J736" s="11">
        <v>7.3045977406048174E-3</v>
      </c>
      <c r="K736" s="126">
        <f t="shared" si="178"/>
        <v>0.14645286478705014</v>
      </c>
      <c r="L736" s="74">
        <f t="shared" si="179"/>
        <v>146452.86478705014</v>
      </c>
      <c r="M736" s="75">
        <f t="shared" si="180"/>
        <v>58054.114861527589</v>
      </c>
      <c r="N736" s="75">
        <f t="shared" si="181"/>
        <v>70603.452362570039</v>
      </c>
      <c r="O736" s="75">
        <f t="shared" si="182"/>
        <v>0</v>
      </c>
      <c r="P736" s="75">
        <f t="shared" si="183"/>
        <v>20372.952901942321</v>
      </c>
      <c r="Q736" s="75">
        <f t="shared" si="184"/>
        <v>367.39261095668724</v>
      </c>
      <c r="R736" s="75">
        <f t="shared" si="185"/>
        <v>10140.615915972319</v>
      </c>
      <c r="S736" s="76">
        <f t="shared" si="177"/>
        <v>159538.52865296896</v>
      </c>
      <c r="T736" s="76"/>
      <c r="U736" s="115">
        <f t="shared" si="186"/>
        <v>56093.006804301171</v>
      </c>
      <c r="V736" s="115">
        <f t="shared" si="187"/>
        <v>20252.919713941388</v>
      </c>
      <c r="W736" s="115">
        <f t="shared" si="188"/>
        <v>67559.822115915609</v>
      </c>
      <c r="X736" s="115">
        <f t="shared" si="189"/>
        <v>10221.246434157303</v>
      </c>
      <c r="Y736" s="115">
        <f t="shared" si="190"/>
        <v>0</v>
      </c>
      <c r="Z736" s="115">
        <f t="shared" si="191"/>
        <v>344.78332788424945</v>
      </c>
      <c r="AA736" s="12">
        <f t="shared" si="192"/>
        <v>154471.77839619972</v>
      </c>
    </row>
    <row r="737" spans="1:27" x14ac:dyDescent="0.2">
      <c r="A737" s="72">
        <v>2004</v>
      </c>
      <c r="B737" s="72">
        <v>1</v>
      </c>
      <c r="C737" s="72">
        <v>31</v>
      </c>
      <c r="D737" s="72">
        <v>15</v>
      </c>
      <c r="E737" s="11">
        <v>5.5460859903789586E-2</v>
      </c>
      <c r="F737" s="11">
        <v>6.0856696438491432E-2</v>
      </c>
      <c r="G737" s="11">
        <v>0</v>
      </c>
      <c r="H737" s="11">
        <v>2.0912037345091054E-2</v>
      </c>
      <c r="I737" s="11">
        <v>3.9867809954414416E-4</v>
      </c>
      <c r="J737" s="11">
        <v>7.4038243059299695E-3</v>
      </c>
      <c r="K737" s="126">
        <f t="shared" si="178"/>
        <v>0.1450320960928462</v>
      </c>
      <c r="L737" s="74">
        <f t="shared" si="179"/>
        <v>145032.09609284622</v>
      </c>
      <c r="M737" s="75">
        <f t="shared" si="180"/>
        <v>55699.01246526085</v>
      </c>
      <c r="N737" s="75">
        <f t="shared" si="181"/>
        <v>70055.787416518302</v>
      </c>
      <c r="O737" s="75">
        <f t="shared" si="182"/>
        <v>0</v>
      </c>
      <c r="P737" s="75">
        <f t="shared" si="183"/>
        <v>21724.263641116318</v>
      </c>
      <c r="Q737" s="75">
        <f t="shared" si="184"/>
        <v>367.39261095668724</v>
      </c>
      <c r="R737" s="75">
        <f t="shared" si="185"/>
        <v>10278.367305351387</v>
      </c>
      <c r="S737" s="76">
        <f t="shared" si="177"/>
        <v>158124.82343920355</v>
      </c>
      <c r="T737" s="76"/>
      <c r="U737" s="115">
        <f t="shared" si="186"/>
        <v>53817.461391995486</v>
      </c>
      <c r="V737" s="115">
        <f t="shared" si="187"/>
        <v>21596.268812169979</v>
      </c>
      <c r="W737" s="115">
        <f t="shared" si="188"/>
        <v>67035.766349571903</v>
      </c>
      <c r="X737" s="115">
        <f t="shared" si="189"/>
        <v>10360.09311853604</v>
      </c>
      <c r="Y737" s="115">
        <f t="shared" si="190"/>
        <v>0</v>
      </c>
      <c r="Z737" s="115">
        <f t="shared" si="191"/>
        <v>344.78332788424945</v>
      </c>
      <c r="AA737" s="12">
        <f t="shared" si="192"/>
        <v>153154.37300015768</v>
      </c>
    </row>
    <row r="738" spans="1:27" x14ac:dyDescent="0.2">
      <c r="A738" s="72">
        <v>2004</v>
      </c>
      <c r="B738" s="72">
        <v>1</v>
      </c>
      <c r="C738" s="72">
        <v>31</v>
      </c>
      <c r="D738" s="72">
        <v>16</v>
      </c>
      <c r="E738" s="11">
        <v>5.6411380623203021E-2</v>
      </c>
      <c r="F738" s="11">
        <v>5.9656282348800806E-2</v>
      </c>
      <c r="G738" s="11">
        <v>0</v>
      </c>
      <c r="H738" s="11">
        <v>2.0082822016204215E-2</v>
      </c>
      <c r="I738" s="11">
        <v>3.9867809954414416E-4</v>
      </c>
      <c r="J738" s="11">
        <v>7.4365732175854125E-3</v>
      </c>
      <c r="K738" s="126">
        <f t="shared" si="178"/>
        <v>0.14398573630533759</v>
      </c>
      <c r="L738" s="74">
        <f t="shared" si="179"/>
        <v>143985.7363053376</v>
      </c>
      <c r="M738" s="75">
        <f t="shared" si="180"/>
        <v>56653.614782840137</v>
      </c>
      <c r="N738" s="75">
        <f t="shared" si="181"/>
        <v>68673.918876148935</v>
      </c>
      <c r="O738" s="75">
        <f t="shared" si="182"/>
        <v>0</v>
      </c>
      <c r="P738" s="75">
        <f t="shared" si="183"/>
        <v>20862.841479194762</v>
      </c>
      <c r="Q738" s="75">
        <f t="shared" si="184"/>
        <v>367.39261095668724</v>
      </c>
      <c r="R738" s="75">
        <f t="shared" si="185"/>
        <v>10323.831018283574</v>
      </c>
      <c r="S738" s="76">
        <f t="shared" si="177"/>
        <v>156881.59876742409</v>
      </c>
      <c r="T738" s="76"/>
      <c r="U738" s="115">
        <f t="shared" si="186"/>
        <v>54739.816584613574</v>
      </c>
      <c r="V738" s="115">
        <f t="shared" si="187"/>
        <v>20739.92196990423</v>
      </c>
      <c r="W738" s="115">
        <f t="shared" si="188"/>
        <v>65713.468506464895</v>
      </c>
      <c r="X738" s="115">
        <f t="shared" si="189"/>
        <v>10405.918324573056</v>
      </c>
      <c r="Y738" s="115">
        <f t="shared" si="190"/>
        <v>0</v>
      </c>
      <c r="Z738" s="115">
        <f t="shared" si="191"/>
        <v>344.78332788424945</v>
      </c>
      <c r="AA738" s="12">
        <f t="shared" si="192"/>
        <v>151943.90871344</v>
      </c>
    </row>
    <row r="739" spans="1:27" x14ac:dyDescent="0.2">
      <c r="A739" s="72">
        <v>2004</v>
      </c>
      <c r="B739" s="72">
        <v>1</v>
      </c>
      <c r="C739" s="72">
        <v>31</v>
      </c>
      <c r="D739" s="72">
        <v>17</v>
      </c>
      <c r="E739" s="11">
        <v>6.4700102420811006E-2</v>
      </c>
      <c r="F739" s="11">
        <v>5.9478379591278434E-2</v>
      </c>
      <c r="G739" s="11">
        <v>0</v>
      </c>
      <c r="H739" s="11">
        <v>1.9959269668670215E-2</v>
      </c>
      <c r="I739" s="11">
        <v>3.9867809954414416E-4</v>
      </c>
      <c r="J739" s="11">
        <v>7.2117260460649356E-3</v>
      </c>
      <c r="K739" s="126">
        <f t="shared" si="178"/>
        <v>0.15174815582636872</v>
      </c>
      <c r="L739" s="74">
        <f t="shared" si="179"/>
        <v>151748.15582636872</v>
      </c>
      <c r="M739" s="75">
        <f t="shared" si="180"/>
        <v>64977.928894214034</v>
      </c>
      <c r="N739" s="75">
        <f t="shared" si="181"/>
        <v>68469.12435900986</v>
      </c>
      <c r="O739" s="75">
        <f t="shared" si="182"/>
        <v>0</v>
      </c>
      <c r="P739" s="75">
        <f t="shared" si="183"/>
        <v>20734.490342143185</v>
      </c>
      <c r="Q739" s="75">
        <f t="shared" si="184"/>
        <v>367.39261095668724</v>
      </c>
      <c r="R739" s="75">
        <f t="shared" si="185"/>
        <v>10011.686683010004</v>
      </c>
      <c r="S739" s="76">
        <f t="shared" si="177"/>
        <v>164560.62288933375</v>
      </c>
      <c r="T739" s="76"/>
      <c r="U739" s="115">
        <f t="shared" si="186"/>
        <v>62782.929621547912</v>
      </c>
      <c r="V739" s="115">
        <f t="shared" si="187"/>
        <v>20612.327050973709</v>
      </c>
      <c r="W739" s="115">
        <f t="shared" si="188"/>
        <v>65517.502435610753</v>
      </c>
      <c r="X739" s="115">
        <f t="shared" si="189"/>
        <v>10091.292053319446</v>
      </c>
      <c r="Y739" s="115">
        <f t="shared" si="190"/>
        <v>0</v>
      </c>
      <c r="Z739" s="115">
        <f t="shared" si="191"/>
        <v>344.78332788424945</v>
      </c>
      <c r="AA739" s="12">
        <f t="shared" si="192"/>
        <v>159348.83448933606</v>
      </c>
    </row>
    <row r="740" spans="1:27" x14ac:dyDescent="0.2">
      <c r="A740" s="72">
        <v>2004</v>
      </c>
      <c r="B740" s="72">
        <v>1</v>
      </c>
      <c r="C740" s="72">
        <v>31</v>
      </c>
      <c r="D740" s="72">
        <v>18</v>
      </c>
      <c r="E740" s="11">
        <v>7.3008447123300249E-2</v>
      </c>
      <c r="F740" s="11">
        <v>6.0150177756523475E-2</v>
      </c>
      <c r="G740" s="11">
        <v>8.663367439480555E-4</v>
      </c>
      <c r="H740" s="11">
        <v>1.8263313219205907E-2</v>
      </c>
      <c r="I740" s="11">
        <v>4.0722334832074618E-4</v>
      </c>
      <c r="J740" s="11">
        <v>7.3666751819684234E-3</v>
      </c>
      <c r="K740" s="126">
        <f t="shared" si="178"/>
        <v>0.16006217337326686</v>
      </c>
      <c r="L740" s="74">
        <f t="shared" si="179"/>
        <v>160062.17337326685</v>
      </c>
      <c r="M740" s="75">
        <f t="shared" si="180"/>
        <v>73321.950172506768</v>
      </c>
      <c r="N740" s="75">
        <f t="shared" si="181"/>
        <v>69242.471454818471</v>
      </c>
      <c r="O740" s="75">
        <f t="shared" si="182"/>
        <v>906.20017043692894</v>
      </c>
      <c r="P740" s="75">
        <f t="shared" si="183"/>
        <v>18972.662719897526</v>
      </c>
      <c r="Q740" s="75">
        <f t="shared" si="184"/>
        <v>375.26728795273988</v>
      </c>
      <c r="R740" s="75">
        <f t="shared" si="185"/>
        <v>10226.794992804345</v>
      </c>
      <c r="S740" s="76">
        <f t="shared" si="177"/>
        <v>173045.34679841678</v>
      </c>
      <c r="T740" s="76"/>
      <c r="U740" s="115">
        <f t="shared" si="186"/>
        <v>70845.084103704678</v>
      </c>
      <c r="V740" s="115">
        <f t="shared" si="187"/>
        <v>18860.8797495006</v>
      </c>
      <c r="W740" s="115">
        <f t="shared" si="188"/>
        <v>66257.511464608149</v>
      </c>
      <c r="X740" s="115">
        <f t="shared" si="189"/>
        <v>10308.110741914083</v>
      </c>
      <c r="Y740" s="115">
        <f t="shared" si="190"/>
        <v>399.45316018441656</v>
      </c>
      <c r="Z740" s="115">
        <f t="shared" si="191"/>
        <v>352.17339850554634</v>
      </c>
      <c r="AA740" s="12">
        <f t="shared" si="192"/>
        <v>167023.21261841746</v>
      </c>
    </row>
    <row r="741" spans="1:27" x14ac:dyDescent="0.2">
      <c r="A741" s="72">
        <v>2004</v>
      </c>
      <c r="B741" s="72">
        <v>1</v>
      </c>
      <c r="C741" s="72">
        <v>31</v>
      </c>
      <c r="D741" s="72">
        <v>19</v>
      </c>
      <c r="E741" s="11">
        <v>7.7052234873795755E-2</v>
      </c>
      <c r="F741" s="11">
        <v>6.0160246649944835E-2</v>
      </c>
      <c r="G741" s="11">
        <v>1.732673487896111E-3</v>
      </c>
      <c r="H741" s="11">
        <v>1.9393728252351968E-2</v>
      </c>
      <c r="I741" s="11">
        <v>4.1576859709734819E-4</v>
      </c>
      <c r="J741" s="11">
        <v>7.3349031263678444E-3</v>
      </c>
      <c r="K741" s="126">
        <f t="shared" si="178"/>
        <v>0.16608955498745387</v>
      </c>
      <c r="L741" s="74">
        <f t="shared" si="179"/>
        <v>166089.55498745386</v>
      </c>
      <c r="M741" s="75">
        <f t="shared" si="180"/>
        <v>77383.102212205442</v>
      </c>
      <c r="N741" s="75">
        <f t="shared" si="181"/>
        <v>69254.06236096895</v>
      </c>
      <c r="O741" s="75">
        <f t="shared" si="182"/>
        <v>1812.4003408738579</v>
      </c>
      <c r="P741" s="75">
        <f t="shared" si="183"/>
        <v>20146.983222424315</v>
      </c>
      <c r="Q741" s="75">
        <f t="shared" si="184"/>
        <v>383.14196494879246</v>
      </c>
      <c r="R741" s="75">
        <f t="shared" si="185"/>
        <v>10182.687401373894</v>
      </c>
      <c r="S741" s="76">
        <f t="shared" si="177"/>
        <v>179162.37750279525</v>
      </c>
      <c r="T741" s="76"/>
      <c r="U741" s="115">
        <f t="shared" si="186"/>
        <v>74769.047625316874</v>
      </c>
      <c r="V741" s="115">
        <f t="shared" si="187"/>
        <v>20028.281400630069</v>
      </c>
      <c r="W741" s="115">
        <f t="shared" si="188"/>
        <v>66268.602700680683</v>
      </c>
      <c r="X741" s="115">
        <f t="shared" si="189"/>
        <v>10263.652440232658</v>
      </c>
      <c r="Y741" s="115">
        <f t="shared" si="190"/>
        <v>798.90632036883312</v>
      </c>
      <c r="Z741" s="115">
        <f t="shared" si="191"/>
        <v>359.56346912684319</v>
      </c>
      <c r="AA741" s="12">
        <f t="shared" si="192"/>
        <v>172488.05395635599</v>
      </c>
    </row>
    <row r="742" spans="1:27" x14ac:dyDescent="0.2">
      <c r="A742" s="72">
        <v>2004</v>
      </c>
      <c r="B742" s="72">
        <v>1</v>
      </c>
      <c r="C742" s="72">
        <v>31</v>
      </c>
      <c r="D742" s="72">
        <v>20</v>
      </c>
      <c r="E742" s="11">
        <v>7.5157216664720375E-2</v>
      </c>
      <c r="F742" s="11">
        <v>5.958119099979263E-2</v>
      </c>
      <c r="G742" s="11">
        <v>1.732673487896111E-3</v>
      </c>
      <c r="H742" s="11">
        <v>2.0036301751584648E-2</v>
      </c>
      <c r="I742" s="11">
        <v>4.1576859709734819E-4</v>
      </c>
      <c r="J742" s="11">
        <v>7.1840272321291622E-3</v>
      </c>
      <c r="K742" s="126">
        <f t="shared" si="178"/>
        <v>0.16410717873322025</v>
      </c>
      <c r="L742" s="74">
        <f t="shared" si="179"/>
        <v>164107.17873322027</v>
      </c>
      <c r="M742" s="75">
        <f t="shared" si="180"/>
        <v>75479.946670941048</v>
      </c>
      <c r="N742" s="75">
        <f t="shared" si="181"/>
        <v>68587.476727777423</v>
      </c>
      <c r="O742" s="75">
        <f t="shared" si="182"/>
        <v>1812.4003408738579</v>
      </c>
      <c r="P742" s="75">
        <f t="shared" si="183"/>
        <v>20814.514361345231</v>
      </c>
      <c r="Q742" s="75">
        <f t="shared" si="184"/>
        <v>383.14196494879246</v>
      </c>
      <c r="R742" s="75">
        <f t="shared" si="185"/>
        <v>9973.233773838936</v>
      </c>
      <c r="S742" s="76">
        <f t="shared" si="177"/>
        <v>177050.7138397253</v>
      </c>
      <c r="T742" s="76"/>
      <c r="U742" s="115">
        <f t="shared" si="186"/>
        <v>72930.181991409292</v>
      </c>
      <c r="V742" s="115">
        <f t="shared" si="187"/>
        <v>20691.879585350373</v>
      </c>
      <c r="W742" s="115">
        <f t="shared" si="188"/>
        <v>65630.75277554983</v>
      </c>
      <c r="X742" s="115">
        <f t="shared" si="189"/>
        <v>10052.533395659542</v>
      </c>
      <c r="Y742" s="115">
        <f t="shared" si="190"/>
        <v>798.90632036883312</v>
      </c>
      <c r="Z742" s="115">
        <f t="shared" si="191"/>
        <v>359.56346912684319</v>
      </c>
      <c r="AA742" s="12">
        <f t="shared" si="192"/>
        <v>170463.81753746473</v>
      </c>
    </row>
    <row r="743" spans="1:27" x14ac:dyDescent="0.2">
      <c r="A743" s="72">
        <v>2004</v>
      </c>
      <c r="B743" s="72">
        <v>1</v>
      </c>
      <c r="C743" s="72">
        <v>31</v>
      </c>
      <c r="D743" s="72">
        <v>21</v>
      </c>
      <c r="E743" s="11">
        <v>6.861657129788426E-2</v>
      </c>
      <c r="F743" s="11">
        <v>5.8426975674676904E-2</v>
      </c>
      <c r="G743" s="11">
        <v>1.732673487896111E-3</v>
      </c>
      <c r="H743" s="11">
        <v>2.056458020201956E-2</v>
      </c>
      <c r="I743" s="11">
        <v>4.1576859709734819E-4</v>
      </c>
      <c r="J743" s="11">
        <v>7.1431313639593883E-3</v>
      </c>
      <c r="K743" s="126">
        <f t="shared" si="178"/>
        <v>0.15689970062353356</v>
      </c>
      <c r="L743" s="74">
        <f t="shared" si="179"/>
        <v>156899.70062353357</v>
      </c>
      <c r="M743" s="75">
        <f t="shared" si="180"/>
        <v>68911.215344916971</v>
      </c>
      <c r="N743" s="75">
        <f t="shared" si="181"/>
        <v>67258.790351728065</v>
      </c>
      <c r="O743" s="75">
        <f t="shared" si="182"/>
        <v>1812.4003408738579</v>
      </c>
      <c r="P743" s="75">
        <f t="shared" si="183"/>
        <v>21363.311216657963</v>
      </c>
      <c r="Q743" s="75">
        <f t="shared" si="184"/>
        <v>383.14196494879246</v>
      </c>
      <c r="R743" s="75">
        <f t="shared" si="185"/>
        <v>9916.4600394887711</v>
      </c>
      <c r="S743" s="76">
        <f t="shared" si="177"/>
        <v>169645.31925861441</v>
      </c>
      <c r="T743" s="76"/>
      <c r="U743" s="115">
        <f t="shared" si="186"/>
        <v>66583.34694198762</v>
      </c>
      <c r="V743" s="115">
        <f t="shared" si="187"/>
        <v>21237.443044089465</v>
      </c>
      <c r="W743" s="115">
        <f t="shared" si="188"/>
        <v>64359.344477372564</v>
      </c>
      <c r="X743" s="115">
        <f t="shared" si="189"/>
        <v>9995.3082394571065</v>
      </c>
      <c r="Y743" s="115">
        <f t="shared" si="190"/>
        <v>798.90632036883312</v>
      </c>
      <c r="Z743" s="115">
        <f t="shared" si="191"/>
        <v>359.56346912684319</v>
      </c>
      <c r="AA743" s="12">
        <f t="shared" si="192"/>
        <v>163333.91249240245</v>
      </c>
    </row>
    <row r="744" spans="1:27" x14ac:dyDescent="0.2">
      <c r="A744" s="72">
        <v>2004</v>
      </c>
      <c r="B744" s="72">
        <v>1</v>
      </c>
      <c r="C744" s="72">
        <v>31</v>
      </c>
      <c r="D744" s="72">
        <v>22</v>
      </c>
      <c r="E744" s="11">
        <v>6.3808497296135358E-2</v>
      </c>
      <c r="F744" s="11">
        <v>5.5993734707658518E-2</v>
      </c>
      <c r="G744" s="11">
        <v>1.732673487896111E-3</v>
      </c>
      <c r="H744" s="11">
        <v>2.0013893990468584E-2</v>
      </c>
      <c r="I744" s="11">
        <v>4.1576859709734819E-4</v>
      </c>
      <c r="J744" s="11">
        <v>7.059058539281916E-3</v>
      </c>
      <c r="K744" s="126">
        <f t="shared" si="178"/>
        <v>0.14902362661853782</v>
      </c>
      <c r="L744" s="74">
        <f t="shared" si="179"/>
        <v>149023.62661853782</v>
      </c>
      <c r="M744" s="75">
        <f t="shared" si="180"/>
        <v>64082.49515879144</v>
      </c>
      <c r="N744" s="75">
        <f t="shared" si="181"/>
        <v>64457.74097023737</v>
      </c>
      <c r="O744" s="75">
        <f t="shared" si="182"/>
        <v>1812.4003408738579</v>
      </c>
      <c r="P744" s="75">
        <f t="shared" si="183"/>
        <v>20791.236279824072</v>
      </c>
      <c r="Q744" s="75">
        <f t="shared" si="184"/>
        <v>383.14196494879246</v>
      </c>
      <c r="R744" s="75">
        <f t="shared" si="185"/>
        <v>9799.7458473730348</v>
      </c>
      <c r="S744" s="76">
        <f t="shared" si="177"/>
        <v>161326.76056204858</v>
      </c>
      <c r="T744" s="76"/>
      <c r="U744" s="115">
        <f t="shared" si="186"/>
        <v>61917.744255555088</v>
      </c>
      <c r="V744" s="115">
        <f t="shared" si="187"/>
        <v>20668.738653428933</v>
      </c>
      <c r="W744" s="115">
        <f t="shared" si="188"/>
        <v>61679.044978990947</v>
      </c>
      <c r="X744" s="115">
        <f t="shared" si="189"/>
        <v>9877.6660242441721</v>
      </c>
      <c r="Y744" s="115">
        <f t="shared" si="190"/>
        <v>798.90632036883312</v>
      </c>
      <c r="Z744" s="115">
        <f t="shared" si="191"/>
        <v>359.56346912684319</v>
      </c>
      <c r="AA744" s="12">
        <f t="shared" si="192"/>
        <v>155301.66370171483</v>
      </c>
    </row>
    <row r="745" spans="1:27" x14ac:dyDescent="0.2">
      <c r="A745" s="72">
        <v>2004</v>
      </c>
      <c r="B745" s="72">
        <v>1</v>
      </c>
      <c r="C745" s="72">
        <v>31</v>
      </c>
      <c r="D745" s="72">
        <v>23</v>
      </c>
      <c r="E745" s="11">
        <v>5.9550200184592859E-2</v>
      </c>
      <c r="F745" s="11">
        <v>5.3812944992127604E-2</v>
      </c>
      <c r="G745" s="11">
        <v>1.732673487896111E-3</v>
      </c>
      <c r="H745" s="11">
        <v>1.6314386843521357E-2</v>
      </c>
      <c r="I745" s="11">
        <v>4.1576859709734819E-4</v>
      </c>
      <c r="J745" s="11">
        <v>6.9112785574684497E-3</v>
      </c>
      <c r="K745" s="126">
        <f t="shared" si="178"/>
        <v>0.13873725266270376</v>
      </c>
      <c r="L745" s="74">
        <f t="shared" si="179"/>
        <v>138737.25266270374</v>
      </c>
      <c r="M745" s="75">
        <f t="shared" si="180"/>
        <v>59805.912640813149</v>
      </c>
      <c r="N745" s="75">
        <f t="shared" si="181"/>
        <v>61947.303341310588</v>
      </c>
      <c r="O745" s="75">
        <f t="shared" si="182"/>
        <v>1812.4003408738579</v>
      </c>
      <c r="P745" s="75">
        <f t="shared" si="183"/>
        <v>16948.039786042864</v>
      </c>
      <c r="Q745" s="75">
        <f t="shared" si="184"/>
        <v>383.14196494879246</v>
      </c>
      <c r="R745" s="75">
        <f t="shared" si="185"/>
        <v>9594.5901236965037</v>
      </c>
      <c r="S745" s="76">
        <f t="shared" si="177"/>
        <v>150491.3881976858</v>
      </c>
      <c r="T745" s="76"/>
      <c r="U745" s="115">
        <f t="shared" si="186"/>
        <v>57785.62764586608</v>
      </c>
      <c r="V745" s="115">
        <f t="shared" si="187"/>
        <v>16848.185471566369</v>
      </c>
      <c r="W745" s="115">
        <f t="shared" si="188"/>
        <v>59276.829308680339</v>
      </c>
      <c r="X745" s="115">
        <f t="shared" si="189"/>
        <v>9670.8790572146027</v>
      </c>
      <c r="Y745" s="115">
        <f t="shared" si="190"/>
        <v>798.90632036883312</v>
      </c>
      <c r="Z745" s="115">
        <f t="shared" si="191"/>
        <v>359.56346912684319</v>
      </c>
      <c r="AA745" s="12">
        <f t="shared" si="192"/>
        <v>144739.99127282307</v>
      </c>
    </row>
    <row r="746" spans="1:27" x14ac:dyDescent="0.2">
      <c r="A746" s="72">
        <v>2004</v>
      </c>
      <c r="B746" s="72">
        <v>1</v>
      </c>
      <c r="C746" s="72">
        <v>31</v>
      </c>
      <c r="D746" s="72">
        <v>24</v>
      </c>
      <c r="E746" s="11">
        <v>5.0224724710565515E-2</v>
      </c>
      <c r="F746" s="11">
        <v>5.2352690010386435E-2</v>
      </c>
      <c r="G746" s="11">
        <v>1.732673487896111E-3</v>
      </c>
      <c r="H746" s="11">
        <v>1.7673959770102911E-2</v>
      </c>
      <c r="I746" s="11">
        <v>4.1576859709734819E-4</v>
      </c>
      <c r="J746" s="11">
        <v>6.6160440097330197E-3</v>
      </c>
      <c r="K746" s="126">
        <f t="shared" si="178"/>
        <v>0.12901586058578135</v>
      </c>
      <c r="L746" s="74">
        <f t="shared" si="179"/>
        <v>129015.86058578135</v>
      </c>
      <c r="M746" s="75">
        <f t="shared" si="180"/>
        <v>50440.392964894054</v>
      </c>
      <c r="N746" s="75">
        <f t="shared" si="181"/>
        <v>60266.316390627748</v>
      </c>
      <c r="O746" s="75">
        <f t="shared" si="182"/>
        <v>1812.4003408738579</v>
      </c>
      <c r="P746" s="75">
        <f t="shared" si="183"/>
        <v>18360.41870489149</v>
      </c>
      <c r="Q746" s="75">
        <f t="shared" si="184"/>
        <v>383.14196494879246</v>
      </c>
      <c r="R746" s="75">
        <f t="shared" si="185"/>
        <v>9184.7304353157851</v>
      </c>
      <c r="S746" s="76">
        <f t="shared" si="177"/>
        <v>140447.40080155173</v>
      </c>
      <c r="T746" s="76"/>
      <c r="U746" s="115">
        <f t="shared" si="186"/>
        <v>48736.48168678629</v>
      </c>
      <c r="V746" s="115">
        <f t="shared" si="187"/>
        <v>18252.242948495863</v>
      </c>
      <c r="W746" s="115">
        <f t="shared" si="188"/>
        <v>57668.307691577167</v>
      </c>
      <c r="X746" s="115">
        <f t="shared" si="189"/>
        <v>9257.7604741739233</v>
      </c>
      <c r="Y746" s="115">
        <f t="shared" si="190"/>
        <v>798.90632036883312</v>
      </c>
      <c r="Z746" s="115">
        <f t="shared" si="191"/>
        <v>359.56346912684319</v>
      </c>
      <c r="AA746" s="12">
        <f t="shared" si="192"/>
        <v>135073.26259052893</v>
      </c>
    </row>
    <row r="747" spans="1:27" x14ac:dyDescent="0.2">
      <c r="A747" s="72">
        <v>2004</v>
      </c>
      <c r="B747" s="72">
        <v>2</v>
      </c>
      <c r="C747" s="72">
        <v>1</v>
      </c>
      <c r="D747" s="72">
        <v>1</v>
      </c>
      <c r="E747" s="11">
        <v>4.160496686553173E-2</v>
      </c>
      <c r="F747" s="11">
        <v>5.1930799173311754E-2</v>
      </c>
      <c r="G747" s="11">
        <v>1.6607581255229024E-3</v>
      </c>
      <c r="H747" s="11">
        <v>1.7909962616691841E-2</v>
      </c>
      <c r="I747" s="11">
        <v>4.1244965051656841E-4</v>
      </c>
      <c r="J747" s="11">
        <v>6.3760778039837276E-3</v>
      </c>
      <c r="K747" s="126">
        <f t="shared" si="178"/>
        <v>0.11989501423555851</v>
      </c>
      <c r="L747" s="74">
        <f t="shared" si="179"/>
        <v>119895.01423555851</v>
      </c>
      <c r="M747" s="75">
        <f t="shared" si="180"/>
        <v>41783.621315645592</v>
      </c>
      <c r="N747" s="75">
        <f t="shared" si="181"/>
        <v>59780.652584920623</v>
      </c>
      <c r="O747" s="75">
        <f t="shared" si="182"/>
        <v>1737.175880991613</v>
      </c>
      <c r="P747" s="75">
        <f t="shared" si="183"/>
        <v>18605.587933252464</v>
      </c>
      <c r="Q747" s="75">
        <f t="shared" si="184"/>
        <v>380.08346624687556</v>
      </c>
      <c r="R747" s="75">
        <f t="shared" si="185"/>
        <v>8851.5970840033733</v>
      </c>
      <c r="S747" s="76">
        <f t="shared" si="177"/>
        <v>131138.71826506054</v>
      </c>
      <c r="T747" s="76"/>
      <c r="U747" s="115">
        <f t="shared" si="186"/>
        <v>40372.141757001715</v>
      </c>
      <c r="V747" s="115">
        <f t="shared" si="187"/>
        <v>18495.967690914051</v>
      </c>
      <c r="W747" s="115">
        <f t="shared" si="188"/>
        <v>57203.58027069673</v>
      </c>
      <c r="X747" s="115">
        <f t="shared" si="189"/>
        <v>8921.9782980797045</v>
      </c>
      <c r="Y747" s="115">
        <f t="shared" si="190"/>
        <v>765.74736807174793</v>
      </c>
      <c r="Z747" s="115">
        <f t="shared" si="191"/>
        <v>356.69318995048576</v>
      </c>
      <c r="AA747" s="12">
        <f t="shared" si="192"/>
        <v>126116.10857471444</v>
      </c>
    </row>
    <row r="748" spans="1:27" x14ac:dyDescent="0.2">
      <c r="A748" s="72">
        <v>2004</v>
      </c>
      <c r="B748" s="72">
        <v>2</v>
      </c>
      <c r="C748" s="72">
        <v>1</v>
      </c>
      <c r="D748" s="72">
        <v>2</v>
      </c>
      <c r="E748" s="11">
        <v>3.8455548114908499E-2</v>
      </c>
      <c r="F748" s="11">
        <v>5.0844294756137991E-2</v>
      </c>
      <c r="G748" s="11">
        <v>1.6607581255229024E-3</v>
      </c>
      <c r="H748" s="11">
        <v>1.6397406278282536E-2</v>
      </c>
      <c r="I748" s="11">
        <v>4.1244965051656841E-4</v>
      </c>
      <c r="J748" s="11">
        <v>6.2033745235723506E-3</v>
      </c>
      <c r="K748" s="126">
        <f t="shared" si="178"/>
        <v>0.11397383144894084</v>
      </c>
      <c r="L748" s="74">
        <f t="shared" si="179"/>
        <v>113973.83144894084</v>
      </c>
      <c r="M748" s="75">
        <f t="shared" si="180"/>
        <v>38620.678754827066</v>
      </c>
      <c r="N748" s="75">
        <f t="shared" si="181"/>
        <v>58529.912289584936</v>
      </c>
      <c r="O748" s="75">
        <f t="shared" si="182"/>
        <v>1737.175880991613</v>
      </c>
      <c r="P748" s="75">
        <f t="shared" si="183"/>
        <v>17034.28370662919</v>
      </c>
      <c r="Q748" s="75">
        <f t="shared" si="184"/>
        <v>380.08346624687556</v>
      </c>
      <c r="R748" s="75">
        <f t="shared" si="185"/>
        <v>8611.841563402284</v>
      </c>
      <c r="S748" s="76">
        <f t="shared" si="177"/>
        <v>124913.97566168195</v>
      </c>
      <c r="T748" s="76"/>
      <c r="U748" s="115">
        <f t="shared" si="186"/>
        <v>37316.045578310637</v>
      </c>
      <c r="V748" s="115">
        <f t="shared" si="187"/>
        <v>16933.921260966043</v>
      </c>
      <c r="W748" s="115">
        <f t="shared" si="188"/>
        <v>56006.757891074907</v>
      </c>
      <c r="X748" s="115">
        <f t="shared" si="189"/>
        <v>8680.316422674925</v>
      </c>
      <c r="Y748" s="115">
        <f t="shared" si="190"/>
        <v>765.74736807174793</v>
      </c>
      <c r="Z748" s="115">
        <f t="shared" si="191"/>
        <v>356.69318995048576</v>
      </c>
      <c r="AA748" s="12">
        <f t="shared" si="192"/>
        <v>120059.48171104875</v>
      </c>
    </row>
    <row r="749" spans="1:27" x14ac:dyDescent="0.2">
      <c r="A749" s="72">
        <v>2004</v>
      </c>
      <c r="B749" s="72">
        <v>2</v>
      </c>
      <c r="C749" s="72">
        <v>1</v>
      </c>
      <c r="D749" s="72">
        <v>3</v>
      </c>
      <c r="E749" s="11">
        <v>3.6538745330670905E-2</v>
      </c>
      <c r="F749" s="11">
        <v>5.0153013741750754E-2</v>
      </c>
      <c r="G749" s="11">
        <v>1.6607581255229024E-3</v>
      </c>
      <c r="H749" s="11">
        <v>1.5450956485347219E-2</v>
      </c>
      <c r="I749" s="11">
        <v>4.1244965051656841E-4</v>
      </c>
      <c r="J749" s="11">
        <v>6.0079243746893737E-3</v>
      </c>
      <c r="K749" s="126">
        <f t="shared" si="178"/>
        <v>0.11022384770849772</v>
      </c>
      <c r="L749" s="74">
        <f t="shared" si="179"/>
        <v>110223.84770849772</v>
      </c>
      <c r="M749" s="75">
        <f t="shared" si="180"/>
        <v>36695.645094009247</v>
      </c>
      <c r="N749" s="75">
        <f t="shared" si="181"/>
        <v>57734.137319480629</v>
      </c>
      <c r="O749" s="75">
        <f t="shared" si="182"/>
        <v>1737.175880991613</v>
      </c>
      <c r="P749" s="75">
        <f t="shared" si="183"/>
        <v>16051.073678571676</v>
      </c>
      <c r="Q749" s="75">
        <f t="shared" si="184"/>
        <v>380.08346624687556</v>
      </c>
      <c r="R749" s="75">
        <f t="shared" si="185"/>
        <v>8340.5076774136814</v>
      </c>
      <c r="S749" s="76">
        <f t="shared" si="177"/>
        <v>120938.62311671372</v>
      </c>
      <c r="T749" s="76"/>
      <c r="U749" s="115">
        <f t="shared" si="186"/>
        <v>35456.040882823982</v>
      </c>
      <c r="V749" s="115">
        <f t="shared" si="187"/>
        <v>15956.504101262482</v>
      </c>
      <c r="W749" s="115">
        <f t="shared" si="188"/>
        <v>55245.287826573549</v>
      </c>
      <c r="X749" s="115">
        <f t="shared" si="189"/>
        <v>8406.8250945733689</v>
      </c>
      <c r="Y749" s="115">
        <f t="shared" si="190"/>
        <v>765.74736807174793</v>
      </c>
      <c r="Z749" s="115">
        <f t="shared" si="191"/>
        <v>356.69318995048576</v>
      </c>
      <c r="AA749" s="12">
        <f t="shared" si="192"/>
        <v>116187.09846325562</v>
      </c>
    </row>
    <row r="750" spans="1:27" x14ac:dyDescent="0.2">
      <c r="A750" s="72">
        <v>2004</v>
      </c>
      <c r="B750" s="72">
        <v>2</v>
      </c>
      <c r="C750" s="72">
        <v>1</v>
      </c>
      <c r="D750" s="72">
        <v>4</v>
      </c>
      <c r="E750" s="11">
        <v>3.6298317715986732E-2</v>
      </c>
      <c r="F750" s="11">
        <v>4.9594857428942839E-2</v>
      </c>
      <c r="G750" s="11">
        <v>1.6607581255229024E-3</v>
      </c>
      <c r="H750" s="11">
        <v>1.5385725988983568E-2</v>
      </c>
      <c r="I750" s="11">
        <v>4.1244965051656841E-4</v>
      </c>
      <c r="J750" s="11">
        <v>5.8854228052920643E-3</v>
      </c>
      <c r="K750" s="126">
        <f t="shared" si="178"/>
        <v>0.10923753171524467</v>
      </c>
      <c r="L750" s="74">
        <f t="shared" si="179"/>
        <v>109237.53171524467</v>
      </c>
      <c r="M750" s="75">
        <f t="shared" si="180"/>
        <v>36454.185067415397</v>
      </c>
      <c r="N750" s="75">
        <f t="shared" si="181"/>
        <v>57091.610164974627</v>
      </c>
      <c r="O750" s="75">
        <f t="shared" si="182"/>
        <v>1737.175880991613</v>
      </c>
      <c r="P750" s="75">
        <f t="shared" si="183"/>
        <v>15983.309621102762</v>
      </c>
      <c r="Q750" s="75">
        <f t="shared" si="184"/>
        <v>380.08346624687556</v>
      </c>
      <c r="R750" s="75">
        <f t="shared" si="185"/>
        <v>8170.4447378137947</v>
      </c>
      <c r="S750" s="76">
        <f t="shared" si="177"/>
        <v>119816.80893854506</v>
      </c>
      <c r="T750" s="76"/>
      <c r="U750" s="115">
        <f t="shared" si="186"/>
        <v>35222.737542535331</v>
      </c>
      <c r="V750" s="115">
        <f t="shared" si="187"/>
        <v>15889.139295482266</v>
      </c>
      <c r="W750" s="115">
        <f t="shared" si="188"/>
        <v>54630.459247934748</v>
      </c>
      <c r="X750" s="115">
        <f t="shared" si="189"/>
        <v>8235.4099429325543</v>
      </c>
      <c r="Y750" s="115">
        <f t="shared" si="190"/>
        <v>765.74736807174793</v>
      </c>
      <c r="Z750" s="115">
        <f t="shared" si="191"/>
        <v>356.69318995048576</v>
      </c>
      <c r="AA750" s="12">
        <f t="shared" si="192"/>
        <v>115100.18658690715</v>
      </c>
    </row>
    <row r="751" spans="1:27" x14ac:dyDescent="0.2">
      <c r="A751" s="72">
        <v>2004</v>
      </c>
      <c r="B751" s="72">
        <v>2</v>
      </c>
      <c r="C751" s="72">
        <v>1</v>
      </c>
      <c r="D751" s="72">
        <v>5</v>
      </c>
      <c r="E751" s="11">
        <v>3.5168136002695798E-2</v>
      </c>
      <c r="F751" s="11">
        <v>4.989077648024718E-2</v>
      </c>
      <c r="G751" s="11">
        <v>1.6607581255229024E-3</v>
      </c>
      <c r="H751" s="11">
        <v>1.5765956656322994E-2</v>
      </c>
      <c r="I751" s="11">
        <v>4.1244965051656841E-4</v>
      </c>
      <c r="J751" s="11">
        <v>5.8283971828989797E-3</v>
      </c>
      <c r="K751" s="126">
        <f t="shared" si="178"/>
        <v>0.10872647409820441</v>
      </c>
      <c r="L751" s="74">
        <f t="shared" si="179"/>
        <v>108726.4740982044</v>
      </c>
      <c r="M751" s="75">
        <f t="shared" si="180"/>
        <v>35319.150279894908</v>
      </c>
      <c r="N751" s="75">
        <f t="shared" si="181"/>
        <v>57432.260304793308</v>
      </c>
      <c r="O751" s="75">
        <f t="shared" si="182"/>
        <v>1737.175880991613</v>
      </c>
      <c r="P751" s="75">
        <f t="shared" si="183"/>
        <v>16378.308497845792</v>
      </c>
      <c r="Q751" s="75">
        <f t="shared" si="184"/>
        <v>380.08346624687556</v>
      </c>
      <c r="R751" s="75">
        <f t="shared" si="185"/>
        <v>8091.2788542712933</v>
      </c>
      <c r="S751" s="76">
        <f t="shared" si="177"/>
        <v>119338.25728404378</v>
      </c>
      <c r="T751" s="76"/>
      <c r="U751" s="115">
        <f t="shared" si="186"/>
        <v>34126.045013308642</v>
      </c>
      <c r="V751" s="115">
        <f t="shared" si="187"/>
        <v>16281.810921253851</v>
      </c>
      <c r="W751" s="115">
        <f t="shared" si="188"/>
        <v>54956.42436833321</v>
      </c>
      <c r="X751" s="115">
        <f t="shared" si="189"/>
        <v>8155.6145920810168</v>
      </c>
      <c r="Y751" s="115">
        <f t="shared" si="190"/>
        <v>765.74736807174793</v>
      </c>
      <c r="Z751" s="115">
        <f t="shared" si="191"/>
        <v>356.69318995048576</v>
      </c>
      <c r="AA751" s="12">
        <f t="shared" si="192"/>
        <v>114642.33545299896</v>
      </c>
    </row>
    <row r="752" spans="1:27" x14ac:dyDescent="0.2">
      <c r="A752" s="72">
        <v>2004</v>
      </c>
      <c r="B752" s="72">
        <v>2</v>
      </c>
      <c r="C752" s="72">
        <v>1</v>
      </c>
      <c r="D752" s="72">
        <v>6</v>
      </c>
      <c r="E752" s="11">
        <v>3.7504239871755801E-2</v>
      </c>
      <c r="F752" s="11">
        <v>5.0268104675939826E-2</v>
      </c>
      <c r="G752" s="11">
        <v>1.6607581255229024E-3</v>
      </c>
      <c r="H752" s="11">
        <v>1.5545232177069901E-2</v>
      </c>
      <c r="I752" s="11">
        <v>4.1244965051656841E-4</v>
      </c>
      <c r="J752" s="11">
        <v>5.8617029229679467E-3</v>
      </c>
      <c r="K752" s="126">
        <f t="shared" si="178"/>
        <v>0.11125248742377294</v>
      </c>
      <c r="L752" s="74">
        <f t="shared" si="179"/>
        <v>111252.48742377294</v>
      </c>
      <c r="M752" s="75">
        <f t="shared" si="180"/>
        <v>37665.285531830057</v>
      </c>
      <c r="N752" s="75">
        <f t="shared" si="181"/>
        <v>57866.625385560044</v>
      </c>
      <c r="O752" s="75">
        <f t="shared" si="182"/>
        <v>1737.175880991613</v>
      </c>
      <c r="P752" s="75">
        <f t="shared" si="183"/>
        <v>16149.011050628491</v>
      </c>
      <c r="Q752" s="75">
        <f t="shared" si="184"/>
        <v>380.08346624687556</v>
      </c>
      <c r="R752" s="75">
        <f t="shared" si="185"/>
        <v>8137.5155848662125</v>
      </c>
      <c r="S752" s="76">
        <f t="shared" si="177"/>
        <v>121935.69690012328</v>
      </c>
      <c r="T752" s="76"/>
      <c r="U752" s="115">
        <f t="shared" si="186"/>
        <v>36392.926197605564</v>
      </c>
      <c r="V752" s="115">
        <f t="shared" si="187"/>
        <v>16053.864446756235</v>
      </c>
      <c r="W752" s="115">
        <f t="shared" si="188"/>
        <v>55372.064490848286</v>
      </c>
      <c r="X752" s="115">
        <f t="shared" si="189"/>
        <v>8202.2189622333299</v>
      </c>
      <c r="Y752" s="115">
        <f t="shared" si="190"/>
        <v>765.74736807174793</v>
      </c>
      <c r="Z752" s="115">
        <f t="shared" si="191"/>
        <v>356.69318995048576</v>
      </c>
      <c r="AA752" s="12">
        <f t="shared" si="192"/>
        <v>117143.51465546565</v>
      </c>
    </row>
    <row r="753" spans="1:27" x14ac:dyDescent="0.2">
      <c r="A753" s="72">
        <v>2004</v>
      </c>
      <c r="B753" s="72">
        <v>2</v>
      </c>
      <c r="C753" s="72">
        <v>1</v>
      </c>
      <c r="D753" s="72">
        <v>7</v>
      </c>
      <c r="E753" s="11">
        <v>4.1192539900752057E-2</v>
      </c>
      <c r="F753" s="11">
        <v>5.1802866432889533E-2</v>
      </c>
      <c r="G753" s="11">
        <v>1.6607581255229024E-3</v>
      </c>
      <c r="H753" s="11">
        <v>1.5421299234330894E-2</v>
      </c>
      <c r="I753" s="11">
        <v>4.1244965051656841E-4</v>
      </c>
      <c r="J753" s="11">
        <v>6.0685249466609957E-3</v>
      </c>
      <c r="K753" s="126">
        <f t="shared" si="178"/>
        <v>0.11655843829067294</v>
      </c>
      <c r="L753" s="74">
        <f t="shared" si="179"/>
        <v>116558.43829067294</v>
      </c>
      <c r="M753" s="75">
        <f t="shared" si="180"/>
        <v>41369.423362492271</v>
      </c>
      <c r="N753" s="75">
        <f t="shared" si="181"/>
        <v>59633.381546708908</v>
      </c>
      <c r="O753" s="75">
        <f t="shared" si="182"/>
        <v>1737.175880991613</v>
      </c>
      <c r="P753" s="75">
        <f t="shared" si="183"/>
        <v>16020.264536003813</v>
      </c>
      <c r="Q753" s="75">
        <f t="shared" si="184"/>
        <v>380.08346624687556</v>
      </c>
      <c r="R753" s="75">
        <f t="shared" si="185"/>
        <v>8424.6364886740776</v>
      </c>
      <c r="S753" s="76">
        <f t="shared" si="177"/>
        <v>127564.96528111755</v>
      </c>
      <c r="T753" s="76"/>
      <c r="U753" s="115">
        <f t="shared" si="186"/>
        <v>39971.935696501532</v>
      </c>
      <c r="V753" s="115">
        <f t="shared" si="187"/>
        <v>15925.876479734783</v>
      </c>
      <c r="W753" s="115">
        <f t="shared" si="188"/>
        <v>57062.657910507944</v>
      </c>
      <c r="X753" s="115">
        <f t="shared" si="189"/>
        <v>8491.6228345953332</v>
      </c>
      <c r="Y753" s="115">
        <f t="shared" si="190"/>
        <v>765.74736807174793</v>
      </c>
      <c r="Z753" s="115">
        <f t="shared" si="191"/>
        <v>356.69318995048576</v>
      </c>
      <c r="AA753" s="12">
        <f t="shared" si="192"/>
        <v>122574.53347936182</v>
      </c>
    </row>
    <row r="754" spans="1:27" x14ac:dyDescent="0.2">
      <c r="A754" s="72">
        <v>2004</v>
      </c>
      <c r="B754" s="72">
        <v>2</v>
      </c>
      <c r="C754" s="72">
        <v>1</v>
      </c>
      <c r="D754" s="72">
        <v>8</v>
      </c>
      <c r="E754" s="11">
        <v>4.5413617326122972E-2</v>
      </c>
      <c r="F754" s="11">
        <v>5.4248936609446755E-2</v>
      </c>
      <c r="G754" s="11">
        <v>9.6956641042432316E-4</v>
      </c>
      <c r="H754" s="11">
        <v>1.6870156724531425E-2</v>
      </c>
      <c r="I754" s="11">
        <v>4.056319722879769E-4</v>
      </c>
      <c r="J754" s="11">
        <v>6.2969559326527848E-3</v>
      </c>
      <c r="K754" s="126">
        <f t="shared" si="178"/>
        <v>0.12420486497546622</v>
      </c>
      <c r="L754" s="74">
        <f t="shared" si="179"/>
        <v>124204.86497546622</v>
      </c>
      <c r="M754" s="75">
        <f t="shared" si="180"/>
        <v>45608.626370531114</v>
      </c>
      <c r="N754" s="75">
        <f t="shared" si="181"/>
        <v>62449.199399522775</v>
      </c>
      <c r="O754" s="75">
        <f t="shared" si="182"/>
        <v>1014.1798238551037</v>
      </c>
      <c r="P754" s="75">
        <f t="shared" si="183"/>
        <v>17525.395842729937</v>
      </c>
      <c r="Q754" s="75">
        <f t="shared" si="184"/>
        <v>373.80079205953302</v>
      </c>
      <c r="R754" s="75">
        <f t="shared" si="185"/>
        <v>8741.7560583627692</v>
      </c>
      <c r="S754" s="76">
        <f t="shared" si="177"/>
        <v>135712.95828706122</v>
      </c>
      <c r="T754" s="76"/>
      <c r="U754" s="115">
        <f t="shared" si="186"/>
        <v>44067.935501888627</v>
      </c>
      <c r="V754" s="115">
        <f t="shared" si="187"/>
        <v>17422.139866823734</v>
      </c>
      <c r="W754" s="115">
        <f t="shared" si="188"/>
        <v>59757.08922910699</v>
      </c>
      <c r="X754" s="115">
        <f t="shared" si="189"/>
        <v>8811.2638995701582</v>
      </c>
      <c r="Y754" s="115">
        <f t="shared" si="190"/>
        <v>447.05060631236336</v>
      </c>
      <c r="Z754" s="115">
        <f t="shared" si="191"/>
        <v>350.79715053727119</v>
      </c>
      <c r="AA754" s="12">
        <f t="shared" si="192"/>
        <v>130856.27625423914</v>
      </c>
    </row>
    <row r="755" spans="1:27" x14ac:dyDescent="0.2">
      <c r="A755" s="72">
        <v>2004</v>
      </c>
      <c r="B755" s="72">
        <v>2</v>
      </c>
      <c r="C755" s="72">
        <v>1</v>
      </c>
      <c r="D755" s="72">
        <v>9</v>
      </c>
      <c r="E755" s="11">
        <v>5.3146659361785573E-2</v>
      </c>
      <c r="F755" s="11">
        <v>5.4470564671169952E-2</v>
      </c>
      <c r="G755" s="11">
        <v>0</v>
      </c>
      <c r="H755" s="11">
        <v>1.5343782209403556E-2</v>
      </c>
      <c r="I755" s="11">
        <v>3.9606850145473523E-4</v>
      </c>
      <c r="J755" s="11">
        <v>6.4694977786008603E-3</v>
      </c>
      <c r="K755" s="126">
        <f t="shared" si="178"/>
        <v>0.12982657252241467</v>
      </c>
      <c r="L755" s="74">
        <f t="shared" si="179"/>
        <v>129826.57252241467</v>
      </c>
      <c r="M755" s="75">
        <f t="shared" si="180"/>
        <v>53374.874594701309</v>
      </c>
      <c r="N755" s="75">
        <f t="shared" si="181"/>
        <v>62704.328732632537</v>
      </c>
      <c r="O755" s="75">
        <f t="shared" si="182"/>
        <v>0</v>
      </c>
      <c r="P755" s="75">
        <f t="shared" si="183"/>
        <v>15939.736739576949</v>
      </c>
      <c r="Q755" s="75">
        <f t="shared" si="184"/>
        <v>364.98779600268853</v>
      </c>
      <c r="R755" s="75">
        <f t="shared" si="185"/>
        <v>8981.2874673911083</v>
      </c>
      <c r="S755" s="76">
        <f t="shared" si="177"/>
        <v>141365.21533030458</v>
      </c>
      <c r="T755" s="76"/>
      <c r="U755" s="115">
        <f t="shared" si="186"/>
        <v>51571.834502353166</v>
      </c>
      <c r="V755" s="115">
        <f t="shared" si="187"/>
        <v>15845.823136283603</v>
      </c>
      <c r="W755" s="115">
        <f t="shared" si="188"/>
        <v>60001.220242317686</v>
      </c>
      <c r="X755" s="115">
        <f t="shared" si="189"/>
        <v>9052.6998814362378</v>
      </c>
      <c r="Y755" s="115">
        <f t="shared" si="190"/>
        <v>0</v>
      </c>
      <c r="Z755" s="115">
        <f t="shared" si="191"/>
        <v>342.52650486152618</v>
      </c>
      <c r="AA755" s="12">
        <f t="shared" si="192"/>
        <v>136814.10426725223</v>
      </c>
    </row>
    <row r="756" spans="1:27" x14ac:dyDescent="0.2">
      <c r="A756" s="72">
        <v>2004</v>
      </c>
      <c r="B756" s="72">
        <v>2</v>
      </c>
      <c r="C756" s="72">
        <v>1</v>
      </c>
      <c r="D756" s="72">
        <v>10</v>
      </c>
      <c r="E756" s="11">
        <v>5.8192308121195226E-2</v>
      </c>
      <c r="F756" s="11">
        <v>5.5110632745077527E-2</v>
      </c>
      <c r="G756" s="11">
        <v>0</v>
      </c>
      <c r="H756" s="11">
        <v>1.4767552201605456E-2</v>
      </c>
      <c r="I756" s="11">
        <v>3.9606850145473523E-4</v>
      </c>
      <c r="J756" s="11">
        <v>6.7310720531815367E-3</v>
      </c>
      <c r="K756" s="126">
        <f t="shared" si="178"/>
        <v>0.1351976336225145</v>
      </c>
      <c r="L756" s="74">
        <f t="shared" si="179"/>
        <v>135197.63362251449</v>
      </c>
      <c r="M756" s="75">
        <f t="shared" si="180"/>
        <v>58442.189700042523</v>
      </c>
      <c r="N756" s="75">
        <f t="shared" si="181"/>
        <v>63441.149420280119</v>
      </c>
      <c r="O756" s="75">
        <f t="shared" si="182"/>
        <v>0</v>
      </c>
      <c r="P756" s="75">
        <f t="shared" si="183"/>
        <v>15341.125882071619</v>
      </c>
      <c r="Q756" s="75">
        <f t="shared" si="184"/>
        <v>364.98779600268853</v>
      </c>
      <c r="R756" s="75">
        <f t="shared" si="185"/>
        <v>9344.4182442272995</v>
      </c>
      <c r="S756" s="76">
        <f t="shared" si="177"/>
        <v>146933.87104262423</v>
      </c>
      <c r="T756" s="76"/>
      <c r="U756" s="115">
        <f t="shared" si="186"/>
        <v>56467.972207000334</v>
      </c>
      <c r="V756" s="115">
        <f t="shared" si="187"/>
        <v>15250.739169059923</v>
      </c>
      <c r="W756" s="115">
        <f t="shared" si="188"/>
        <v>60706.277472850335</v>
      </c>
      <c r="X756" s="115">
        <f t="shared" si="189"/>
        <v>9418.7179999238469</v>
      </c>
      <c r="Y756" s="115">
        <f t="shared" si="190"/>
        <v>0</v>
      </c>
      <c r="Z756" s="115">
        <f t="shared" si="191"/>
        <v>342.52650486152618</v>
      </c>
      <c r="AA756" s="12">
        <f t="shared" si="192"/>
        <v>142186.23335369598</v>
      </c>
    </row>
    <row r="757" spans="1:27" x14ac:dyDescent="0.2">
      <c r="A757" s="72">
        <v>2004</v>
      </c>
      <c r="B757" s="72">
        <v>2</v>
      </c>
      <c r="C757" s="72">
        <v>1</v>
      </c>
      <c r="D757" s="72">
        <v>11</v>
      </c>
      <c r="E757" s="11">
        <v>5.6512404141571375E-2</v>
      </c>
      <c r="F757" s="11">
        <v>5.5988764861424831E-2</v>
      </c>
      <c r="G757" s="11">
        <v>0</v>
      </c>
      <c r="H757" s="11">
        <v>1.693493737338389E-2</v>
      </c>
      <c r="I757" s="11">
        <v>3.9606850145473523E-4</v>
      </c>
      <c r="J757" s="11">
        <v>6.9474797990172026E-3</v>
      </c>
      <c r="K757" s="126">
        <f t="shared" si="178"/>
        <v>0.13677965467685202</v>
      </c>
      <c r="L757" s="74">
        <f t="shared" si="179"/>
        <v>136779.65467685202</v>
      </c>
      <c r="M757" s="75">
        <f t="shared" si="180"/>
        <v>56755.072102806771</v>
      </c>
      <c r="N757" s="75">
        <f t="shared" si="181"/>
        <v>64452.019882639528</v>
      </c>
      <c r="O757" s="75">
        <f t="shared" si="182"/>
        <v>0</v>
      </c>
      <c r="P757" s="75">
        <f t="shared" si="183"/>
        <v>17592.692580550844</v>
      </c>
      <c r="Q757" s="75">
        <f t="shared" si="184"/>
        <v>364.98779600268853</v>
      </c>
      <c r="R757" s="75">
        <f t="shared" si="185"/>
        <v>9644.8465374325515</v>
      </c>
      <c r="S757" s="76">
        <f t="shared" si="177"/>
        <v>148809.61889943236</v>
      </c>
      <c r="T757" s="76"/>
      <c r="U757" s="115">
        <f t="shared" si="186"/>
        <v>54837.846606306419</v>
      </c>
      <c r="V757" s="115">
        <f t="shared" si="187"/>
        <v>17489.040106305809</v>
      </c>
      <c r="W757" s="115">
        <f t="shared" si="188"/>
        <v>61673.570520625442</v>
      </c>
      <c r="X757" s="115">
        <f t="shared" si="189"/>
        <v>9721.535071992168</v>
      </c>
      <c r="Y757" s="115">
        <f t="shared" si="190"/>
        <v>0</v>
      </c>
      <c r="Z757" s="115">
        <f t="shared" si="191"/>
        <v>342.52650486152618</v>
      </c>
      <c r="AA757" s="12">
        <f t="shared" si="192"/>
        <v>144064.51881009139</v>
      </c>
    </row>
    <row r="758" spans="1:27" x14ac:dyDescent="0.2">
      <c r="A758" s="72">
        <v>2004</v>
      </c>
      <c r="B758" s="72">
        <v>2</v>
      </c>
      <c r="C758" s="72">
        <v>1</v>
      </c>
      <c r="D758" s="72">
        <v>12</v>
      </c>
      <c r="E758" s="11">
        <v>5.7540232707505849E-2</v>
      </c>
      <c r="F758" s="11">
        <v>5.6503778491216058E-2</v>
      </c>
      <c r="G758" s="11">
        <v>0</v>
      </c>
      <c r="H758" s="11">
        <v>1.6977242425220963E-2</v>
      </c>
      <c r="I758" s="11">
        <v>3.9606850145473523E-4</v>
      </c>
      <c r="J758" s="11">
        <v>7.0582835736275008E-3</v>
      </c>
      <c r="K758" s="126">
        <f t="shared" si="178"/>
        <v>0.13847560569902512</v>
      </c>
      <c r="L758" s="74">
        <f t="shared" si="179"/>
        <v>138475.60569902512</v>
      </c>
      <c r="M758" s="75">
        <f t="shared" si="180"/>
        <v>57787.314231858647</v>
      </c>
      <c r="N758" s="75">
        <f t="shared" si="181"/>
        <v>65044.882911307701</v>
      </c>
      <c r="O758" s="75">
        <f t="shared" si="182"/>
        <v>0</v>
      </c>
      <c r="P758" s="75">
        <f t="shared" si="183"/>
        <v>17636.640766195957</v>
      </c>
      <c r="Q758" s="75">
        <f t="shared" si="184"/>
        <v>364.98779600268853</v>
      </c>
      <c r="R758" s="75">
        <f t="shared" si="185"/>
        <v>9798.670000443668</v>
      </c>
      <c r="S758" s="76">
        <f t="shared" si="177"/>
        <v>150632.49570580866</v>
      </c>
      <c r="T758" s="76"/>
      <c r="U758" s="115">
        <f t="shared" si="186"/>
        <v>55835.218883994261</v>
      </c>
      <c r="V758" s="115">
        <f t="shared" si="187"/>
        <v>17532.729358410201</v>
      </c>
      <c r="W758" s="115">
        <f t="shared" si="188"/>
        <v>62240.875934392418</v>
      </c>
      <c r="X758" s="115">
        <f t="shared" si="189"/>
        <v>9876.5816229926495</v>
      </c>
      <c r="Y758" s="115">
        <f t="shared" si="190"/>
        <v>0</v>
      </c>
      <c r="Z758" s="115">
        <f t="shared" si="191"/>
        <v>342.52650486152618</v>
      </c>
      <c r="AA758" s="12">
        <f t="shared" si="192"/>
        <v>145827.93230465107</v>
      </c>
    </row>
    <row r="759" spans="1:27" x14ac:dyDescent="0.2">
      <c r="A759" s="72">
        <v>2004</v>
      </c>
      <c r="B759" s="72">
        <v>2</v>
      </c>
      <c r="C759" s="72">
        <v>1</v>
      </c>
      <c r="D759" s="72">
        <v>13</v>
      </c>
      <c r="E759" s="11">
        <v>5.8143946015540605E-2</v>
      </c>
      <c r="F759" s="11">
        <v>5.7016419717140845E-2</v>
      </c>
      <c r="G759" s="11">
        <v>0</v>
      </c>
      <c r="H759" s="11">
        <v>1.921487812525783E-2</v>
      </c>
      <c r="I759" s="11">
        <v>3.9606850145473523E-4</v>
      </c>
      <c r="J759" s="11">
        <v>7.154790194167272E-3</v>
      </c>
      <c r="K759" s="126">
        <f t="shared" si="178"/>
        <v>0.14192610255356128</v>
      </c>
      <c r="L759" s="74">
        <f t="shared" si="179"/>
        <v>141926.10255356127</v>
      </c>
      <c r="M759" s="75">
        <f t="shared" si="180"/>
        <v>58393.619924341678</v>
      </c>
      <c r="N759" s="75">
        <f t="shared" si="181"/>
        <v>65635.014923823837</v>
      </c>
      <c r="O759" s="75">
        <f t="shared" si="182"/>
        <v>0</v>
      </c>
      <c r="P759" s="75">
        <f t="shared" si="183"/>
        <v>19961.186532741551</v>
      </c>
      <c r="Q759" s="75">
        <f t="shared" si="184"/>
        <v>364.98779600268853</v>
      </c>
      <c r="R759" s="75">
        <f t="shared" si="185"/>
        <v>9932.6454234573466</v>
      </c>
      <c r="S759" s="76">
        <f t="shared" si="177"/>
        <v>154287.45460036708</v>
      </c>
      <c r="T759" s="76"/>
      <c r="U759" s="115">
        <f t="shared" si="186"/>
        <v>56421.0431518357</v>
      </c>
      <c r="V759" s="115">
        <f t="shared" si="187"/>
        <v>19843.579386279351</v>
      </c>
      <c r="W759" s="115">
        <f t="shared" si="188"/>
        <v>62805.568062841849</v>
      </c>
      <c r="X759" s="115">
        <f t="shared" si="189"/>
        <v>10011.622317373587</v>
      </c>
      <c r="Y759" s="115">
        <f t="shared" si="190"/>
        <v>0</v>
      </c>
      <c r="Z759" s="115">
        <f t="shared" si="191"/>
        <v>342.52650486152618</v>
      </c>
      <c r="AA759" s="12">
        <f t="shared" si="192"/>
        <v>149424.33942319202</v>
      </c>
    </row>
    <row r="760" spans="1:27" x14ac:dyDescent="0.2">
      <c r="A760" s="72">
        <v>2004</v>
      </c>
      <c r="B760" s="72">
        <v>2</v>
      </c>
      <c r="C760" s="72">
        <v>1</v>
      </c>
      <c r="D760" s="72">
        <v>14</v>
      </c>
      <c r="E760" s="11">
        <v>5.6035921866978693E-2</v>
      </c>
      <c r="F760" s="11">
        <v>5.7470128002655864E-2</v>
      </c>
      <c r="G760" s="11">
        <v>0</v>
      </c>
      <c r="H760" s="11">
        <v>1.9335166563812799E-2</v>
      </c>
      <c r="I760" s="11">
        <v>3.9606850145473523E-4</v>
      </c>
      <c r="J760" s="11">
        <v>7.2337496140181352E-3</v>
      </c>
      <c r="K760" s="126">
        <f t="shared" si="178"/>
        <v>0.14047103454892021</v>
      </c>
      <c r="L760" s="74">
        <f t="shared" si="179"/>
        <v>140471.0345489202</v>
      </c>
      <c r="M760" s="75">
        <f t="shared" si="180"/>
        <v>56276.543782148685</v>
      </c>
      <c r="N760" s="75">
        <f t="shared" si="181"/>
        <v>66157.305699684119</v>
      </c>
      <c r="O760" s="75">
        <f t="shared" si="182"/>
        <v>0</v>
      </c>
      <c r="P760" s="75">
        <f t="shared" si="183"/>
        <v>20086.146990157711</v>
      </c>
      <c r="Q760" s="75">
        <f t="shared" si="184"/>
        <v>364.98779600268853</v>
      </c>
      <c r="R760" s="75">
        <f t="shared" si="185"/>
        <v>10042.260925650533</v>
      </c>
      <c r="S760" s="76">
        <f t="shared" si="177"/>
        <v>152927.24519364373</v>
      </c>
      <c r="T760" s="76"/>
      <c r="U760" s="115">
        <f t="shared" si="186"/>
        <v>54375.483302503591</v>
      </c>
      <c r="V760" s="115">
        <f t="shared" si="187"/>
        <v>19967.803602751454</v>
      </c>
      <c r="W760" s="115">
        <f t="shared" si="188"/>
        <v>63305.343509072161</v>
      </c>
      <c r="X760" s="115">
        <f t="shared" si="189"/>
        <v>10122.109399243607</v>
      </c>
      <c r="Y760" s="115">
        <f t="shared" si="190"/>
        <v>0</v>
      </c>
      <c r="Z760" s="115">
        <f t="shared" si="191"/>
        <v>342.52650486152618</v>
      </c>
      <c r="AA760" s="12">
        <f t="shared" si="192"/>
        <v>148113.26631843235</v>
      </c>
    </row>
    <row r="761" spans="1:27" x14ac:dyDescent="0.2">
      <c r="A761" s="72">
        <v>2004</v>
      </c>
      <c r="B761" s="72">
        <v>2</v>
      </c>
      <c r="C761" s="72">
        <v>1</v>
      </c>
      <c r="D761" s="72">
        <v>15</v>
      </c>
      <c r="E761" s="11">
        <v>5.6166733768614162E-2</v>
      </c>
      <c r="F761" s="11">
        <v>5.7506252088922877E-2</v>
      </c>
      <c r="G761" s="11">
        <v>0</v>
      </c>
      <c r="H761" s="11">
        <v>1.8181464803009095E-2</v>
      </c>
      <c r="I761" s="11">
        <v>3.9606850145473523E-4</v>
      </c>
      <c r="J761" s="11">
        <v>7.3513773678085727E-3</v>
      </c>
      <c r="K761" s="126">
        <f t="shared" si="178"/>
        <v>0.13960189652980945</v>
      </c>
      <c r="L761" s="74">
        <f t="shared" si="179"/>
        <v>139601.89652980946</v>
      </c>
      <c r="M761" s="75">
        <f t="shared" si="180"/>
        <v>56407.91739864937</v>
      </c>
      <c r="N761" s="75">
        <f t="shared" si="181"/>
        <v>66198.890298524362</v>
      </c>
      <c r="O761" s="75">
        <f t="shared" si="182"/>
        <v>0</v>
      </c>
      <c r="P761" s="75">
        <f t="shared" si="183"/>
        <v>18887.63530039147</v>
      </c>
      <c r="Q761" s="75">
        <f t="shared" si="184"/>
        <v>364.98779600268853</v>
      </c>
      <c r="R761" s="75">
        <f t="shared" si="185"/>
        <v>10205.55778532793</v>
      </c>
      <c r="S761" s="76">
        <f t="shared" si="177"/>
        <v>152064.98857889581</v>
      </c>
      <c r="T761" s="76"/>
      <c r="U761" s="115">
        <f t="shared" si="186"/>
        <v>54502.419027591393</v>
      </c>
      <c r="V761" s="115">
        <f t="shared" si="187"/>
        <v>18776.353293810636</v>
      </c>
      <c r="W761" s="115">
        <f t="shared" si="188"/>
        <v>63345.135445675784</v>
      </c>
      <c r="X761" s="115">
        <f t="shared" si="189"/>
        <v>10286.704672205056</v>
      </c>
      <c r="Y761" s="115">
        <f t="shared" si="190"/>
        <v>0</v>
      </c>
      <c r="Z761" s="115">
        <f t="shared" si="191"/>
        <v>342.52650486152618</v>
      </c>
      <c r="AA761" s="12">
        <f t="shared" si="192"/>
        <v>147253.13894414442</v>
      </c>
    </row>
    <row r="762" spans="1:27" x14ac:dyDescent="0.2">
      <c r="A762" s="72">
        <v>2004</v>
      </c>
      <c r="B762" s="72">
        <v>2</v>
      </c>
      <c r="C762" s="72">
        <v>1</v>
      </c>
      <c r="D762" s="72">
        <v>16</v>
      </c>
      <c r="E762" s="11">
        <v>5.9885055469045476E-2</v>
      </c>
      <c r="F762" s="11">
        <v>5.7105255145033763E-2</v>
      </c>
      <c r="G762" s="11">
        <v>0</v>
      </c>
      <c r="H762" s="11">
        <v>1.6051576189380062E-2</v>
      </c>
      <c r="I762" s="11">
        <v>3.9606850145473523E-4</v>
      </c>
      <c r="J762" s="11">
        <v>7.4106774465250149E-3</v>
      </c>
      <c r="K762" s="126">
        <f t="shared" si="178"/>
        <v>0.14084863275143905</v>
      </c>
      <c r="L762" s="74">
        <f t="shared" si="179"/>
        <v>140848.63275143906</v>
      </c>
      <c r="M762" s="75">
        <f t="shared" si="180"/>
        <v>60142.205815768233</v>
      </c>
      <c r="N762" s="75">
        <f t="shared" si="181"/>
        <v>65737.278704405675</v>
      </c>
      <c r="O762" s="75">
        <f t="shared" si="182"/>
        <v>0</v>
      </c>
      <c r="P762" s="75">
        <f t="shared" si="183"/>
        <v>16675.021531338956</v>
      </c>
      <c r="Q762" s="75">
        <f t="shared" si="184"/>
        <v>364.98779600268853</v>
      </c>
      <c r="R762" s="75">
        <f t="shared" si="185"/>
        <v>10287.88118538426</v>
      </c>
      <c r="S762" s="76">
        <f t="shared" si="177"/>
        <v>153207.37503289981</v>
      </c>
      <c r="T762" s="76"/>
      <c r="U762" s="115">
        <f t="shared" si="186"/>
        <v>58110.560605329672</v>
      </c>
      <c r="V762" s="115">
        <f t="shared" si="187"/>
        <v>16576.775783458197</v>
      </c>
      <c r="W762" s="115">
        <f t="shared" si="188"/>
        <v>62903.423374357357</v>
      </c>
      <c r="X762" s="115">
        <f t="shared" si="189"/>
        <v>10369.682645756753</v>
      </c>
      <c r="Y762" s="115">
        <f t="shared" si="190"/>
        <v>0</v>
      </c>
      <c r="Z762" s="115">
        <f t="shared" si="191"/>
        <v>342.52650486152618</v>
      </c>
      <c r="AA762" s="12">
        <f t="shared" si="192"/>
        <v>148302.96891376353</v>
      </c>
    </row>
    <row r="763" spans="1:27" x14ac:dyDescent="0.2">
      <c r="A763" s="72">
        <v>2004</v>
      </c>
      <c r="B763" s="72">
        <v>2</v>
      </c>
      <c r="C763" s="72">
        <v>1</v>
      </c>
      <c r="D763" s="72">
        <v>17</v>
      </c>
      <c r="E763" s="11">
        <v>6.4210820347558942E-2</v>
      </c>
      <c r="F763" s="11">
        <v>5.7389938083569819E-2</v>
      </c>
      <c r="G763" s="11">
        <v>0</v>
      </c>
      <c r="H763" s="11">
        <v>1.9224672920451966E-2</v>
      </c>
      <c r="I763" s="11">
        <v>3.9606850145473523E-4</v>
      </c>
      <c r="J763" s="11">
        <v>7.1726617554073889E-3</v>
      </c>
      <c r="K763" s="126">
        <f t="shared" si="178"/>
        <v>0.14839416160844288</v>
      </c>
      <c r="L763" s="74">
        <f t="shared" si="179"/>
        <v>148394.16160844287</v>
      </c>
      <c r="M763" s="75">
        <f t="shared" si="180"/>
        <v>64486.545811723576</v>
      </c>
      <c r="N763" s="75">
        <f t="shared" si="181"/>
        <v>66064.994281989624</v>
      </c>
      <c r="O763" s="75">
        <f t="shared" si="182"/>
        <v>0</v>
      </c>
      <c r="P763" s="75">
        <f t="shared" si="183"/>
        <v>19971.361759076353</v>
      </c>
      <c r="Q763" s="75">
        <f t="shared" si="184"/>
        <v>364.98779600268853</v>
      </c>
      <c r="R763" s="75">
        <f t="shared" si="185"/>
        <v>9957.4556381728544</v>
      </c>
      <c r="S763" s="76">
        <f t="shared" si="177"/>
        <v>160845.34528696511</v>
      </c>
      <c r="T763" s="76"/>
      <c r="U763" s="115">
        <f t="shared" si="186"/>
        <v>62308.145798637168</v>
      </c>
      <c r="V763" s="115">
        <f t="shared" si="187"/>
        <v>19853.694662303489</v>
      </c>
      <c r="W763" s="115">
        <f t="shared" si="188"/>
        <v>63217.011526003094</v>
      </c>
      <c r="X763" s="115">
        <f t="shared" si="189"/>
        <v>10036.629804176448</v>
      </c>
      <c r="Y763" s="115">
        <f t="shared" si="190"/>
        <v>0</v>
      </c>
      <c r="Z763" s="115">
        <f t="shared" si="191"/>
        <v>342.52650486152618</v>
      </c>
      <c r="AA763" s="12">
        <f t="shared" si="192"/>
        <v>155758.00829598174</v>
      </c>
    </row>
    <row r="764" spans="1:27" x14ac:dyDescent="0.2">
      <c r="A764" s="72">
        <v>2004</v>
      </c>
      <c r="B764" s="72">
        <v>2</v>
      </c>
      <c r="C764" s="72">
        <v>1</v>
      </c>
      <c r="D764" s="72">
        <v>18</v>
      </c>
      <c r="E764" s="11">
        <v>7.6828599786190527E-2</v>
      </c>
      <c r="F764" s="11">
        <v>5.8112929095518698E-2</v>
      </c>
      <c r="G764" s="11">
        <v>7.7502045857735444E-4</v>
      </c>
      <c r="H764" s="11">
        <v>2.0135899330669445E-2</v>
      </c>
      <c r="I764" s="11">
        <v>4.0371303768359072E-4</v>
      </c>
      <c r="J764" s="11">
        <v>7.3169336537656183E-3</v>
      </c>
      <c r="K764" s="126">
        <f t="shared" si="178"/>
        <v>0.16357309536240525</v>
      </c>
      <c r="L764" s="74">
        <f t="shared" si="179"/>
        <v>163573.09536240523</v>
      </c>
      <c r="M764" s="75">
        <f t="shared" si="180"/>
        <v>77158.506820900628</v>
      </c>
      <c r="N764" s="75">
        <f t="shared" si="181"/>
        <v>66897.272529106383</v>
      </c>
      <c r="O764" s="75">
        <f t="shared" si="182"/>
        <v>810.68207779608599</v>
      </c>
      <c r="P764" s="75">
        <f t="shared" si="183"/>
        <v>20917.980323573105</v>
      </c>
      <c r="Q764" s="75">
        <f t="shared" si="184"/>
        <v>372.03244211664247</v>
      </c>
      <c r="R764" s="75">
        <f t="shared" si="185"/>
        <v>10157.741261101333</v>
      </c>
      <c r="S764" s="76">
        <f t="shared" si="177"/>
        <v>176314.21545459417</v>
      </c>
      <c r="T764" s="76"/>
      <c r="U764" s="115">
        <f t="shared" si="186"/>
        <v>74552.039221300642</v>
      </c>
      <c r="V764" s="115">
        <f t="shared" si="187"/>
        <v>20794.735947715351</v>
      </c>
      <c r="W764" s="115">
        <f t="shared" si="188"/>
        <v>64013.411254976738</v>
      </c>
      <c r="X764" s="115">
        <f t="shared" si="189"/>
        <v>10238.507947095382</v>
      </c>
      <c r="Y764" s="115">
        <f t="shared" si="190"/>
        <v>357.34877176681567</v>
      </c>
      <c r="Z764" s="115">
        <f t="shared" si="191"/>
        <v>349.13762456970733</v>
      </c>
      <c r="AA764" s="12">
        <f t="shared" si="192"/>
        <v>170305.18076742464</v>
      </c>
    </row>
    <row r="765" spans="1:27" x14ac:dyDescent="0.2">
      <c r="A765" s="72">
        <v>2004</v>
      </c>
      <c r="B765" s="72">
        <v>2</v>
      </c>
      <c r="C765" s="72">
        <v>1</v>
      </c>
      <c r="D765" s="72">
        <v>19</v>
      </c>
      <c r="E765" s="11">
        <v>8.028048040560927E-2</v>
      </c>
      <c r="F765" s="11">
        <v>5.802857082858736E-2</v>
      </c>
      <c r="G765" s="11">
        <v>1.6607581255229024E-3</v>
      </c>
      <c r="H765" s="11">
        <v>2.0390730763364007E-2</v>
      </c>
      <c r="I765" s="11">
        <v>4.1244965051656841E-4</v>
      </c>
      <c r="J765" s="11">
        <v>7.3736349156074939E-3</v>
      </c>
      <c r="K765" s="126">
        <f t="shared" si="178"/>
        <v>0.1681466246892076</v>
      </c>
      <c r="L765" s="74">
        <f t="shared" si="179"/>
        <v>168146.62468920762</v>
      </c>
      <c r="M765" s="75">
        <f t="shared" si="180"/>
        <v>80625.210041570666</v>
      </c>
      <c r="N765" s="75">
        <f t="shared" si="181"/>
        <v>66800.162676603286</v>
      </c>
      <c r="O765" s="75">
        <f t="shared" si="182"/>
        <v>1737.175880991613</v>
      </c>
      <c r="P765" s="75">
        <f t="shared" si="183"/>
        <v>21182.709442814066</v>
      </c>
      <c r="Q765" s="75">
        <f t="shared" si="184"/>
        <v>380.08346624687556</v>
      </c>
      <c r="R765" s="75">
        <f t="shared" si="185"/>
        <v>10236.456850748824</v>
      </c>
      <c r="S765" s="76">
        <f t="shared" si="177"/>
        <v>180961.79835897533</v>
      </c>
      <c r="T765" s="76"/>
      <c r="U765" s="115">
        <f t="shared" si="186"/>
        <v>77901.634815159297</v>
      </c>
      <c r="V765" s="115">
        <f t="shared" si="187"/>
        <v>21057.90533821733</v>
      </c>
      <c r="W765" s="115">
        <f t="shared" si="188"/>
        <v>63920.487691875023</v>
      </c>
      <c r="X765" s="115">
        <f t="shared" si="189"/>
        <v>10317.849423654981</v>
      </c>
      <c r="Y765" s="115">
        <f t="shared" si="190"/>
        <v>765.74736807174793</v>
      </c>
      <c r="Z765" s="115">
        <f t="shared" si="191"/>
        <v>356.69318995048576</v>
      </c>
      <c r="AA765" s="12">
        <f t="shared" si="192"/>
        <v>174320.31782692889</v>
      </c>
    </row>
    <row r="766" spans="1:27" x14ac:dyDescent="0.2">
      <c r="A766" s="72">
        <v>2004</v>
      </c>
      <c r="B766" s="72">
        <v>2</v>
      </c>
      <c r="C766" s="72">
        <v>1</v>
      </c>
      <c r="D766" s="72">
        <v>20</v>
      </c>
      <c r="E766" s="11">
        <v>7.415602313979254E-2</v>
      </c>
      <c r="F766" s="11">
        <v>5.7905785976542314E-2</v>
      </c>
      <c r="G766" s="11">
        <v>1.6607581255229024E-3</v>
      </c>
      <c r="H766" s="11">
        <v>2.5042485683927539E-2</v>
      </c>
      <c r="I766" s="11">
        <v>4.1244965051656841E-4</v>
      </c>
      <c r="J766" s="11">
        <v>7.2992250186134098E-3</v>
      </c>
      <c r="K766" s="126">
        <f t="shared" si="178"/>
        <v>0.16647672759491527</v>
      </c>
      <c r="L766" s="74">
        <f t="shared" si="179"/>
        <v>166476.72759491528</v>
      </c>
      <c r="M766" s="75">
        <f t="shared" si="180"/>
        <v>74474.453955504738</v>
      </c>
      <c r="N766" s="75">
        <f t="shared" si="181"/>
        <v>66658.817680962078</v>
      </c>
      <c r="O766" s="75">
        <f t="shared" si="182"/>
        <v>1737.175880991613</v>
      </c>
      <c r="P766" s="75">
        <f t="shared" si="183"/>
        <v>26015.139139670187</v>
      </c>
      <c r="Q766" s="75">
        <f t="shared" si="184"/>
        <v>380.08346624687556</v>
      </c>
      <c r="R766" s="75">
        <f t="shared" si="185"/>
        <v>10133.157228708091</v>
      </c>
      <c r="S766" s="76">
        <f t="shared" si="177"/>
        <v>179398.82735208358</v>
      </c>
      <c r="T766" s="76"/>
      <c r="U766" s="115">
        <f t="shared" si="186"/>
        <v>71958.655513688049</v>
      </c>
      <c r="V766" s="115">
        <f t="shared" si="187"/>
        <v>25861.86336751029</v>
      </c>
      <c r="W766" s="115">
        <f t="shared" si="188"/>
        <v>63785.235909661082</v>
      </c>
      <c r="X766" s="115">
        <f t="shared" si="189"/>
        <v>10213.728441045771</v>
      </c>
      <c r="Y766" s="115">
        <f t="shared" si="190"/>
        <v>765.74736807174793</v>
      </c>
      <c r="Z766" s="115">
        <f t="shared" si="191"/>
        <v>356.69318995048576</v>
      </c>
      <c r="AA766" s="12">
        <f t="shared" si="192"/>
        <v>172941.92378992742</v>
      </c>
    </row>
    <row r="767" spans="1:27" x14ac:dyDescent="0.2">
      <c r="A767" s="72">
        <v>2004</v>
      </c>
      <c r="B767" s="72">
        <v>2</v>
      </c>
      <c r="C767" s="72">
        <v>1</v>
      </c>
      <c r="D767" s="72">
        <v>21</v>
      </c>
      <c r="E767" s="11">
        <v>7.007010767264811E-2</v>
      </c>
      <c r="F767" s="11">
        <v>5.7228379389025037E-2</v>
      </c>
      <c r="G767" s="11">
        <v>1.6607581255229024E-3</v>
      </c>
      <c r="H767" s="11">
        <v>2.2396450118231097E-2</v>
      </c>
      <c r="I767" s="11">
        <v>4.1244965051656841E-4</v>
      </c>
      <c r="J767" s="11">
        <v>7.2704683267933922E-3</v>
      </c>
      <c r="K767" s="126">
        <f t="shared" si="178"/>
        <v>0.15903861328273713</v>
      </c>
      <c r="L767" s="74">
        <f t="shared" si="179"/>
        <v>159038.61328273715</v>
      </c>
      <c r="M767" s="75">
        <f t="shared" si="180"/>
        <v>70370.993299985246</v>
      </c>
      <c r="N767" s="75">
        <f t="shared" si="181"/>
        <v>65879.014394439233</v>
      </c>
      <c r="O767" s="75">
        <f t="shared" si="182"/>
        <v>1737.175880991613</v>
      </c>
      <c r="P767" s="75">
        <f t="shared" si="183"/>
        <v>23266.33120267338</v>
      </c>
      <c r="Q767" s="75">
        <f t="shared" si="184"/>
        <v>380.08346624687556</v>
      </c>
      <c r="R767" s="75">
        <f t="shared" si="185"/>
        <v>10093.235719390777</v>
      </c>
      <c r="S767" s="76">
        <f t="shared" si="177"/>
        <v>171726.83396372711</v>
      </c>
      <c r="T767" s="76"/>
      <c r="U767" s="115">
        <f t="shared" si="186"/>
        <v>67993.812590490299</v>
      </c>
      <c r="V767" s="115">
        <f t="shared" si="187"/>
        <v>23129.250833382575</v>
      </c>
      <c r="W767" s="115">
        <f t="shared" si="188"/>
        <v>63039.049008596463</v>
      </c>
      <c r="X767" s="115">
        <f t="shared" si="189"/>
        <v>10173.489506040545</v>
      </c>
      <c r="Y767" s="115">
        <f t="shared" si="190"/>
        <v>765.74736807174793</v>
      </c>
      <c r="Z767" s="115">
        <f t="shared" si="191"/>
        <v>356.69318995048576</v>
      </c>
      <c r="AA767" s="12">
        <f t="shared" si="192"/>
        <v>165458.04249653211</v>
      </c>
    </row>
    <row r="768" spans="1:27" x14ac:dyDescent="0.2">
      <c r="A768" s="72">
        <v>2004</v>
      </c>
      <c r="B768" s="72">
        <v>2</v>
      </c>
      <c r="C768" s="72">
        <v>1</v>
      </c>
      <c r="D768" s="72">
        <v>22</v>
      </c>
      <c r="E768" s="11">
        <v>6.9017590287582864E-2</v>
      </c>
      <c r="F768" s="11">
        <v>5.7054735303201647E-2</v>
      </c>
      <c r="G768" s="11">
        <v>1.6607581255229024E-3</v>
      </c>
      <c r="H768" s="11">
        <v>1.9088043151394E-2</v>
      </c>
      <c r="I768" s="11">
        <v>4.1244965051656841E-4</v>
      </c>
      <c r="J768" s="11">
        <v>7.211979285057216E-3</v>
      </c>
      <c r="K768" s="126">
        <f t="shared" si="178"/>
        <v>0.15444555580327521</v>
      </c>
      <c r="L768" s="74">
        <f t="shared" si="179"/>
        <v>154445.5558032752</v>
      </c>
      <c r="M768" s="75">
        <f t="shared" si="180"/>
        <v>69313.95633639775</v>
      </c>
      <c r="N768" s="75">
        <f t="shared" si="181"/>
        <v>65679.122289305422</v>
      </c>
      <c r="O768" s="75">
        <f t="shared" si="182"/>
        <v>1737.175880991613</v>
      </c>
      <c r="P768" s="75">
        <f t="shared" si="183"/>
        <v>19829.425271719381</v>
      </c>
      <c r="Q768" s="75">
        <f t="shared" si="184"/>
        <v>380.08346624687556</v>
      </c>
      <c r="R768" s="75">
        <f t="shared" si="185"/>
        <v>10012.03824232194</v>
      </c>
      <c r="S768" s="76">
        <f t="shared" si="177"/>
        <v>166951.80148698296</v>
      </c>
      <c r="T768" s="76"/>
      <c r="U768" s="115">
        <f t="shared" si="186"/>
        <v>66972.483064885833</v>
      </c>
      <c r="V768" s="115">
        <f t="shared" si="187"/>
        <v>19712.5944351172</v>
      </c>
      <c r="W768" s="115">
        <f t="shared" si="188"/>
        <v>62847.774012639245</v>
      </c>
      <c r="X768" s="115">
        <f t="shared" si="189"/>
        <v>10091.646407965485</v>
      </c>
      <c r="Y768" s="115">
        <f t="shared" si="190"/>
        <v>765.74736807174793</v>
      </c>
      <c r="Z768" s="115">
        <f t="shared" si="191"/>
        <v>356.69318995048576</v>
      </c>
      <c r="AA768" s="12">
        <f t="shared" si="192"/>
        <v>160746.93847863001</v>
      </c>
    </row>
    <row r="769" spans="1:27" x14ac:dyDescent="0.2">
      <c r="A769" s="72">
        <v>2004</v>
      </c>
      <c r="B769" s="72">
        <v>2</v>
      </c>
      <c r="C769" s="72">
        <v>1</v>
      </c>
      <c r="D769" s="72">
        <v>23</v>
      </c>
      <c r="E769" s="11">
        <v>6.2867577167903685E-2</v>
      </c>
      <c r="F769" s="11">
        <v>5.727136479397376E-2</v>
      </c>
      <c r="G769" s="11">
        <v>1.6607581255229024E-3</v>
      </c>
      <c r="H769" s="11">
        <v>1.5409009976898239E-2</v>
      </c>
      <c r="I769" s="11">
        <v>4.1244965051656841E-4</v>
      </c>
      <c r="J769" s="11">
        <v>7.1141732560801611E-3</v>
      </c>
      <c r="K769" s="126">
        <f t="shared" si="178"/>
        <v>0.1447353329708953</v>
      </c>
      <c r="L769" s="74">
        <f t="shared" si="179"/>
        <v>144735.33297089531</v>
      </c>
      <c r="M769" s="75">
        <f t="shared" si="180"/>
        <v>63137.534657960663</v>
      </c>
      <c r="N769" s="75">
        <f t="shared" si="181"/>
        <v>65928.497468075075</v>
      </c>
      <c r="O769" s="75">
        <f t="shared" si="182"/>
        <v>1737.175880991613</v>
      </c>
      <c r="P769" s="75">
        <f t="shared" si="183"/>
        <v>16007.497962187263</v>
      </c>
      <c r="Q769" s="75">
        <f t="shared" si="184"/>
        <v>380.08346624687556</v>
      </c>
      <c r="R769" s="75">
        <f t="shared" si="185"/>
        <v>9876.2589141038407</v>
      </c>
      <c r="S769" s="76">
        <f t="shared" si="177"/>
        <v>157067.04834956533</v>
      </c>
      <c r="T769" s="76"/>
      <c r="U769" s="115">
        <f t="shared" si="186"/>
        <v>61004.70517246292</v>
      </c>
      <c r="V769" s="115">
        <f t="shared" si="187"/>
        <v>15913.185123907615</v>
      </c>
      <c r="W769" s="115">
        <f t="shared" si="188"/>
        <v>63086.398926209818</v>
      </c>
      <c r="X769" s="115">
        <f t="shared" si="189"/>
        <v>9954.7874650884987</v>
      </c>
      <c r="Y769" s="115">
        <f t="shared" si="190"/>
        <v>765.74736807174793</v>
      </c>
      <c r="Z769" s="115">
        <f t="shared" si="191"/>
        <v>356.69318995048576</v>
      </c>
      <c r="AA769" s="12">
        <f t="shared" si="192"/>
        <v>151081.5172456911</v>
      </c>
    </row>
    <row r="770" spans="1:27" x14ac:dyDescent="0.2">
      <c r="A770" s="72">
        <v>2004</v>
      </c>
      <c r="B770" s="72">
        <v>2</v>
      </c>
      <c r="C770" s="72">
        <v>1</v>
      </c>
      <c r="D770" s="72">
        <v>24</v>
      </c>
      <c r="E770" s="11">
        <v>4.6867163081877924E-2</v>
      </c>
      <c r="F770" s="11">
        <v>5.9220877216162857E-2</v>
      </c>
      <c r="G770" s="11">
        <v>1.6607581255229024E-3</v>
      </c>
      <c r="H770" s="11">
        <v>1.8184077181726287E-2</v>
      </c>
      <c r="I770" s="11">
        <v>4.1244965051656841E-4</v>
      </c>
      <c r="J770" s="11">
        <v>6.8243295763185888E-3</v>
      </c>
      <c r="K770" s="126">
        <f t="shared" si="178"/>
        <v>0.13316965483212512</v>
      </c>
      <c r="L770" s="74">
        <f t="shared" si="179"/>
        <v>133169.65483212512</v>
      </c>
      <c r="M770" s="75">
        <f t="shared" si="180"/>
        <v>47068.413746873077</v>
      </c>
      <c r="N770" s="75">
        <f t="shared" si="181"/>
        <v>68172.697955572439</v>
      </c>
      <c r="O770" s="75">
        <f t="shared" si="182"/>
        <v>1737.175880991613</v>
      </c>
      <c r="P770" s="75">
        <f t="shared" si="183"/>
        <v>18890.349144243515</v>
      </c>
      <c r="Q770" s="75">
        <f t="shared" si="184"/>
        <v>380.08346624687556</v>
      </c>
      <c r="R770" s="75">
        <f t="shared" si="185"/>
        <v>9473.8831041676149</v>
      </c>
      <c r="S770" s="76">
        <f t="shared" si="177"/>
        <v>145722.60329809511</v>
      </c>
      <c r="T770" s="76"/>
      <c r="U770" s="115">
        <f t="shared" si="186"/>
        <v>45478.410253407863</v>
      </c>
      <c r="V770" s="115">
        <f t="shared" si="187"/>
        <v>18779.051148260907</v>
      </c>
      <c r="W770" s="115">
        <f t="shared" si="188"/>
        <v>65233.854619299294</v>
      </c>
      <c r="X770" s="115">
        <f t="shared" si="189"/>
        <v>9549.2122666408559</v>
      </c>
      <c r="Y770" s="115">
        <f t="shared" si="190"/>
        <v>765.74736807174793</v>
      </c>
      <c r="Z770" s="115">
        <f t="shared" si="191"/>
        <v>356.69318995048576</v>
      </c>
      <c r="AA770" s="12">
        <f t="shared" si="192"/>
        <v>140162.96884563117</v>
      </c>
    </row>
    <row r="771" spans="1:27" x14ac:dyDescent="0.2">
      <c r="A771" s="72">
        <v>2004</v>
      </c>
      <c r="B771" s="72">
        <v>2</v>
      </c>
      <c r="C771" s="72">
        <v>2</v>
      </c>
      <c r="D771" s="72">
        <v>1</v>
      </c>
      <c r="E771" s="11">
        <v>4.0188473556090627E-2</v>
      </c>
      <c r="F771" s="11">
        <v>5.9627272291967244E-2</v>
      </c>
      <c r="G771" s="11">
        <v>1.6607581255229024E-3</v>
      </c>
      <c r="H771" s="11">
        <v>1.7645890768562121E-2</v>
      </c>
      <c r="I771" s="11">
        <v>4.1244965051656841E-4</v>
      </c>
      <c r="J771" s="11">
        <v>6.6760332747668582E-3</v>
      </c>
      <c r="K771" s="126">
        <f t="shared" si="178"/>
        <v>0.12621087766742631</v>
      </c>
      <c r="L771" s="74">
        <f t="shared" si="179"/>
        <v>126210.87766742631</v>
      </c>
      <c r="M771" s="75">
        <f t="shared" si="180"/>
        <v>40361.045491246456</v>
      </c>
      <c r="N771" s="75">
        <f t="shared" si="181"/>
        <v>68640.523662583131</v>
      </c>
      <c r="O771" s="75">
        <f t="shared" si="182"/>
        <v>1737.175880991613</v>
      </c>
      <c r="P771" s="75">
        <f t="shared" si="183"/>
        <v>18331.259499618831</v>
      </c>
      <c r="Q771" s="75">
        <f t="shared" si="184"/>
        <v>380.08346624687556</v>
      </c>
      <c r="R771" s="75">
        <f t="shared" si="185"/>
        <v>9268.0105990417142</v>
      </c>
      <c r="S771" s="76">
        <f t="shared" ref="S771:S834" si="193">SUM(M771:R771)</f>
        <v>138718.0985997286</v>
      </c>
      <c r="T771" s="76"/>
      <c r="U771" s="115">
        <f t="shared" si="186"/>
        <v>38997.621525524781</v>
      </c>
      <c r="V771" s="115">
        <f t="shared" si="187"/>
        <v>18223.25554317706</v>
      </c>
      <c r="W771" s="115">
        <f t="shared" si="188"/>
        <v>65681.512920547611</v>
      </c>
      <c r="X771" s="115">
        <f t="shared" si="189"/>
        <v>9341.7028188572403</v>
      </c>
      <c r="Y771" s="115">
        <f t="shared" si="190"/>
        <v>765.74736807174793</v>
      </c>
      <c r="Z771" s="115">
        <f t="shared" si="191"/>
        <v>356.69318995048576</v>
      </c>
      <c r="AA771" s="12">
        <f t="shared" si="192"/>
        <v>133366.53336612892</v>
      </c>
    </row>
    <row r="772" spans="1:27" x14ac:dyDescent="0.2">
      <c r="A772" s="72">
        <v>2004</v>
      </c>
      <c r="B772" s="72">
        <v>2</v>
      </c>
      <c r="C772" s="72">
        <v>2</v>
      </c>
      <c r="D772" s="72">
        <v>2</v>
      </c>
      <c r="E772" s="11">
        <v>3.6607507347952706E-2</v>
      </c>
      <c r="F772" s="11">
        <v>5.8682639496727383E-2</v>
      </c>
      <c r="G772" s="11">
        <v>1.6607581255229024E-3</v>
      </c>
      <c r="H772" s="11">
        <v>1.7598795834480228E-2</v>
      </c>
      <c r="I772" s="11">
        <v>4.1244965051656841E-4</v>
      </c>
      <c r="J772" s="11">
        <v>6.4741605293256437E-3</v>
      </c>
      <c r="K772" s="126">
        <f t="shared" ref="K772:K835" si="194">SUM(E772:J772)</f>
        <v>0.12143631098452543</v>
      </c>
      <c r="L772" s="74">
        <f t="shared" ref="L772:L835" si="195">+K772*1000000</f>
        <v>121436.31098452542</v>
      </c>
      <c r="M772" s="75">
        <f t="shared" ref="M772:M835" si="196">+E772*1000000*M$8829</f>
        <v>36764.702379892653</v>
      </c>
      <c r="N772" s="75">
        <f t="shared" ref="N772:N835" si="197">+F772*1000000*N$8829</f>
        <v>67553.100286638277</v>
      </c>
      <c r="O772" s="75">
        <f t="shared" ref="O772:O835" si="198">+G772*1000000*O$8829</f>
        <v>1737.175880991613</v>
      </c>
      <c r="P772" s="75">
        <f t="shared" ref="P772:P835" si="199">+H772*1000000*P$8829</f>
        <v>18282.335392069061</v>
      </c>
      <c r="Q772" s="75">
        <f t="shared" ref="Q772:Q835" si="200">+I772*1000000*Q$8829</f>
        <v>380.08346624687556</v>
      </c>
      <c r="R772" s="75">
        <f t="shared" ref="R772:R835" si="201">+J772*1000000*R$8829</f>
        <v>8987.7605362569138</v>
      </c>
      <c r="S772" s="76">
        <f t="shared" si="193"/>
        <v>133705.15794209536</v>
      </c>
      <c r="T772" s="76"/>
      <c r="U772" s="115">
        <f t="shared" ref="U772:U835" si="202">M772*U$1</f>
        <v>35522.765365940882</v>
      </c>
      <c r="V772" s="115">
        <f t="shared" ref="V772:V835" si="203">P772*V$1</f>
        <v>18174.619686261725</v>
      </c>
      <c r="W772" s="115">
        <f t="shared" ref="W772:W835" si="204">N772*W$1</f>
        <v>64640.967063579432</v>
      </c>
      <c r="X772" s="115">
        <f t="shared" ref="X772:X835" si="205">R772*X$1</f>
        <v>9059.2244192563194</v>
      </c>
      <c r="Y772" s="115">
        <f t="shared" ref="Y772:Y835" si="206">O772*Y$1</f>
        <v>765.74736807174793</v>
      </c>
      <c r="Z772" s="115">
        <f t="shared" ref="Z772:Z835" si="207">Q772*Z$1</f>
        <v>356.69318995048576</v>
      </c>
      <c r="AA772" s="12">
        <f t="shared" ref="AA772:AA835" si="208">SUM(U772:Z772)</f>
        <v>128520.0170930606</v>
      </c>
    </row>
    <row r="773" spans="1:27" x14ac:dyDescent="0.2">
      <c r="A773" s="72">
        <v>2004</v>
      </c>
      <c r="B773" s="72">
        <v>2</v>
      </c>
      <c r="C773" s="72">
        <v>2</v>
      </c>
      <c r="D773" s="72">
        <v>3</v>
      </c>
      <c r="E773" s="11">
        <v>3.5011397799256008E-2</v>
      </c>
      <c r="F773" s="11">
        <v>5.8186834704444738E-2</v>
      </c>
      <c r="G773" s="11">
        <v>1.6607581255229024E-3</v>
      </c>
      <c r="H773" s="11">
        <v>1.7614151308339251E-2</v>
      </c>
      <c r="I773" s="11">
        <v>4.1244965051656841E-4</v>
      </c>
      <c r="J773" s="11">
        <v>6.1975660017449478E-3</v>
      </c>
      <c r="K773" s="126">
        <f t="shared" si="194"/>
        <v>0.11908315758982441</v>
      </c>
      <c r="L773" s="74">
        <f t="shared" si="195"/>
        <v>119083.1575898244</v>
      </c>
      <c r="M773" s="75">
        <f t="shared" si="196"/>
        <v>35161.739032353486</v>
      </c>
      <c r="N773" s="75">
        <f t="shared" si="197"/>
        <v>66982.349701066312</v>
      </c>
      <c r="O773" s="75">
        <f t="shared" si="198"/>
        <v>1737.175880991613</v>
      </c>
      <c r="P773" s="75">
        <f t="shared" si="199"/>
        <v>18298.287274563478</v>
      </c>
      <c r="Q773" s="75">
        <f t="shared" si="200"/>
        <v>380.08346624687556</v>
      </c>
      <c r="R773" s="75">
        <f t="shared" si="201"/>
        <v>8603.7778765323274</v>
      </c>
      <c r="S773" s="76">
        <f t="shared" si="193"/>
        <v>131163.41323175409</v>
      </c>
      <c r="T773" s="76"/>
      <c r="U773" s="115">
        <f t="shared" si="202"/>
        <v>33973.951226322562</v>
      </c>
      <c r="V773" s="115">
        <f t="shared" si="203"/>
        <v>18190.477583592594</v>
      </c>
      <c r="W773" s="115">
        <f t="shared" si="204"/>
        <v>64094.820851978046</v>
      </c>
      <c r="X773" s="115">
        <f t="shared" si="205"/>
        <v>8672.1886194577764</v>
      </c>
      <c r="Y773" s="115">
        <f t="shared" si="206"/>
        <v>765.74736807174793</v>
      </c>
      <c r="Z773" s="115">
        <f t="shared" si="207"/>
        <v>356.69318995048576</v>
      </c>
      <c r="AA773" s="12">
        <f t="shared" si="208"/>
        <v>126053.87883937322</v>
      </c>
    </row>
    <row r="774" spans="1:27" x14ac:dyDescent="0.2">
      <c r="A774" s="72">
        <v>2004</v>
      </c>
      <c r="B774" s="72">
        <v>2</v>
      </c>
      <c r="C774" s="72">
        <v>2</v>
      </c>
      <c r="D774" s="72">
        <v>4</v>
      </c>
      <c r="E774" s="11">
        <v>3.6372987121594494E-2</v>
      </c>
      <c r="F774" s="11">
        <v>5.7898623658199637E-2</v>
      </c>
      <c r="G774" s="11">
        <v>1.6607581255229024E-3</v>
      </c>
      <c r="H774" s="11">
        <v>1.6129611358856596E-2</v>
      </c>
      <c r="I774" s="11">
        <v>4.1244965051656841E-4</v>
      </c>
      <c r="J774" s="11">
        <v>6.1107914859627743E-3</v>
      </c>
      <c r="K774" s="126">
        <f t="shared" si="194"/>
        <v>0.11858522140065296</v>
      </c>
      <c r="L774" s="74">
        <f t="shared" si="195"/>
        <v>118585.22140065295</v>
      </c>
      <c r="M774" s="75">
        <f t="shared" si="196"/>
        <v>36529.175108336785</v>
      </c>
      <c r="N774" s="75">
        <f t="shared" si="197"/>
        <v>66650.572707432657</v>
      </c>
      <c r="O774" s="75">
        <f t="shared" si="198"/>
        <v>1737.175880991613</v>
      </c>
      <c r="P774" s="75">
        <f t="shared" si="199"/>
        <v>16756.087597117828</v>
      </c>
      <c r="Q774" s="75">
        <f t="shared" si="200"/>
        <v>380.08346624687556</v>
      </c>
      <c r="R774" s="75">
        <f t="shared" si="201"/>
        <v>8483.3130587436553</v>
      </c>
      <c r="S774" s="76">
        <f t="shared" si="193"/>
        <v>130536.40781886941</v>
      </c>
      <c r="T774" s="76"/>
      <c r="U774" s="115">
        <f t="shared" si="202"/>
        <v>35295.194368131437</v>
      </c>
      <c r="V774" s="115">
        <f t="shared" si="203"/>
        <v>16657.364224890665</v>
      </c>
      <c r="W774" s="115">
        <f t="shared" si="204"/>
        <v>63777.346367062833</v>
      </c>
      <c r="X774" s="115">
        <f t="shared" si="205"/>
        <v>8550.7659564295409</v>
      </c>
      <c r="Y774" s="115">
        <f t="shared" si="206"/>
        <v>765.74736807174793</v>
      </c>
      <c r="Z774" s="115">
        <f t="shared" si="207"/>
        <v>356.69318995048576</v>
      </c>
      <c r="AA774" s="12">
        <f t="shared" si="208"/>
        <v>125403.11147453672</v>
      </c>
    </row>
    <row r="775" spans="1:27" x14ac:dyDescent="0.2">
      <c r="A775" s="72">
        <v>2004</v>
      </c>
      <c r="B775" s="72">
        <v>2</v>
      </c>
      <c r="C775" s="72">
        <v>2</v>
      </c>
      <c r="D775" s="72">
        <v>5</v>
      </c>
      <c r="E775" s="11">
        <v>3.6195607767071945E-2</v>
      </c>
      <c r="F775" s="11">
        <v>5.8737251690817324E-2</v>
      </c>
      <c r="G775" s="11">
        <v>1.6607581255229024E-3</v>
      </c>
      <c r="H775" s="11">
        <v>1.7085077737159785E-2</v>
      </c>
      <c r="I775" s="11">
        <v>4.1244965051656841E-4</v>
      </c>
      <c r="J775" s="11">
        <v>6.0561552427890143E-3</v>
      </c>
      <c r="K775" s="126">
        <f t="shared" si="194"/>
        <v>0.12014730021387753</v>
      </c>
      <c r="L775" s="74">
        <f t="shared" si="195"/>
        <v>120147.30021387752</v>
      </c>
      <c r="M775" s="75">
        <f t="shared" si="196"/>
        <v>36351.034075259216</v>
      </c>
      <c r="N775" s="75">
        <f t="shared" si="197"/>
        <v>67615.967653475745</v>
      </c>
      <c r="O775" s="75">
        <f t="shared" si="198"/>
        <v>1737.175880991613</v>
      </c>
      <c r="P775" s="75">
        <f t="shared" si="199"/>
        <v>17748.664415911317</v>
      </c>
      <c r="Q775" s="75">
        <f t="shared" si="200"/>
        <v>380.08346624687556</v>
      </c>
      <c r="R775" s="75">
        <f t="shared" si="201"/>
        <v>8407.464233552786</v>
      </c>
      <c r="S775" s="76">
        <f t="shared" si="193"/>
        <v>132240.38972543753</v>
      </c>
      <c r="T775" s="76"/>
      <c r="U775" s="115">
        <f t="shared" si="202"/>
        <v>35123.071062068128</v>
      </c>
      <c r="V775" s="115">
        <f t="shared" si="203"/>
        <v>17644.092988153418</v>
      </c>
      <c r="W775" s="115">
        <f t="shared" si="204"/>
        <v>64701.124293549212</v>
      </c>
      <c r="X775" s="115">
        <f t="shared" si="205"/>
        <v>8474.3140386721516</v>
      </c>
      <c r="Y775" s="115">
        <f t="shared" si="206"/>
        <v>765.74736807174793</v>
      </c>
      <c r="Z775" s="115">
        <f t="shared" si="207"/>
        <v>356.69318995048576</v>
      </c>
      <c r="AA775" s="12">
        <f t="shared" si="208"/>
        <v>127065.04294046514</v>
      </c>
    </row>
    <row r="776" spans="1:27" x14ac:dyDescent="0.2">
      <c r="A776" s="72">
        <v>2004</v>
      </c>
      <c r="B776" s="72">
        <v>2</v>
      </c>
      <c r="C776" s="72">
        <v>2</v>
      </c>
      <c r="D776" s="72">
        <v>6</v>
      </c>
      <c r="E776" s="11">
        <v>3.8802961896733754E-2</v>
      </c>
      <c r="F776" s="11">
        <v>6.2882166604832937E-2</v>
      </c>
      <c r="G776" s="11">
        <v>1.6607581255229024E-3</v>
      </c>
      <c r="H776" s="11">
        <v>1.807020792245605E-2</v>
      </c>
      <c r="I776" s="11">
        <v>4.1244965051656841E-4</v>
      </c>
      <c r="J776" s="11">
        <v>6.2777120767729261E-3</v>
      </c>
      <c r="K776" s="126">
        <f t="shared" si="194"/>
        <v>0.12810625627683514</v>
      </c>
      <c r="L776" s="74">
        <f t="shared" si="195"/>
        <v>128106.25627683513</v>
      </c>
      <c r="M776" s="75">
        <f t="shared" si="196"/>
        <v>38969.584354164268</v>
      </c>
      <c r="N776" s="75">
        <f t="shared" si="197"/>
        <v>72387.427411718105</v>
      </c>
      <c r="O776" s="75">
        <f t="shared" si="198"/>
        <v>1737.175880991613</v>
      </c>
      <c r="P776" s="75">
        <f t="shared" si="199"/>
        <v>18772.057187884424</v>
      </c>
      <c r="Q776" s="75">
        <f t="shared" si="200"/>
        <v>380.08346624687556</v>
      </c>
      <c r="R776" s="75">
        <f t="shared" si="201"/>
        <v>8715.0407540914312</v>
      </c>
      <c r="S776" s="76">
        <f t="shared" si="193"/>
        <v>140961.3690550967</v>
      </c>
      <c r="T776" s="76"/>
      <c r="U776" s="115">
        <f t="shared" si="202"/>
        <v>37653.164905758174</v>
      </c>
      <c r="V776" s="115">
        <f t="shared" si="203"/>
        <v>18661.456143428921</v>
      </c>
      <c r="W776" s="115">
        <f t="shared" si="204"/>
        <v>69266.892137941482</v>
      </c>
      <c r="X776" s="115">
        <f t="shared" si="205"/>
        <v>8784.3361753783029</v>
      </c>
      <c r="Y776" s="115">
        <f t="shared" si="206"/>
        <v>765.74736807174793</v>
      </c>
      <c r="Z776" s="115">
        <f t="shared" si="207"/>
        <v>356.69318995048576</v>
      </c>
      <c r="AA776" s="12">
        <f t="shared" si="208"/>
        <v>135488.28992052912</v>
      </c>
    </row>
    <row r="777" spans="1:27" x14ac:dyDescent="0.2">
      <c r="A777" s="72">
        <v>2004</v>
      </c>
      <c r="B777" s="72">
        <v>2</v>
      </c>
      <c r="C777" s="72">
        <v>2</v>
      </c>
      <c r="D777" s="72">
        <v>7</v>
      </c>
      <c r="E777" s="11">
        <v>4.7313643100299292E-2</v>
      </c>
      <c r="F777" s="11">
        <v>7.1476103945324623E-2</v>
      </c>
      <c r="G777" s="11">
        <v>1.6607581255229024E-3</v>
      </c>
      <c r="H777" s="11">
        <v>2.2259366341853472E-2</v>
      </c>
      <c r="I777" s="11">
        <v>4.1244965051656841E-4</v>
      </c>
      <c r="J777" s="11">
        <v>6.8248753075219118E-3</v>
      </c>
      <c r="K777" s="126">
        <f t="shared" si="194"/>
        <v>0.14994719647103877</v>
      </c>
      <c r="L777" s="74">
        <f t="shared" si="195"/>
        <v>149947.19647103877</v>
      </c>
      <c r="M777" s="75">
        <f t="shared" si="196"/>
        <v>47516.810979708665</v>
      </c>
      <c r="N777" s="75">
        <f t="shared" si="197"/>
        <v>82280.423295989749</v>
      </c>
      <c r="O777" s="75">
        <f t="shared" si="198"/>
        <v>1737.175880991613</v>
      </c>
      <c r="P777" s="75">
        <f t="shared" si="199"/>
        <v>23123.923074292412</v>
      </c>
      <c r="Q777" s="75">
        <f t="shared" si="200"/>
        <v>380.08346624687556</v>
      </c>
      <c r="R777" s="75">
        <f t="shared" si="201"/>
        <v>9474.6407161159768</v>
      </c>
      <c r="S777" s="76">
        <f t="shared" si="193"/>
        <v>164513.05741334526</v>
      </c>
      <c r="T777" s="76"/>
      <c r="U777" s="115">
        <f t="shared" si="202"/>
        <v>45911.660318325223</v>
      </c>
      <c r="V777" s="115">
        <f t="shared" si="203"/>
        <v>22987.681743982801</v>
      </c>
      <c r="W777" s="115">
        <f t="shared" si="204"/>
        <v>78733.412821697857</v>
      </c>
      <c r="X777" s="115">
        <f t="shared" si="205"/>
        <v>9549.9759025471776</v>
      </c>
      <c r="Y777" s="115">
        <f t="shared" si="206"/>
        <v>765.74736807174793</v>
      </c>
      <c r="Z777" s="115">
        <f t="shared" si="207"/>
        <v>356.69318995048576</v>
      </c>
      <c r="AA777" s="12">
        <f t="shared" si="208"/>
        <v>158305.1713445753</v>
      </c>
    </row>
    <row r="778" spans="1:27" x14ac:dyDescent="0.2">
      <c r="A778" s="72">
        <v>2004</v>
      </c>
      <c r="B778" s="72">
        <v>2</v>
      </c>
      <c r="C778" s="72">
        <v>2</v>
      </c>
      <c r="D778" s="72">
        <v>8</v>
      </c>
      <c r="E778" s="11">
        <v>5.6519555784133604E-2</v>
      </c>
      <c r="F778" s="11">
        <v>8.3940997751103807E-2</v>
      </c>
      <c r="G778" s="11">
        <v>9.4109627112964466E-4</v>
      </c>
      <c r="H778" s="11">
        <v>2.6421588909975046E-2</v>
      </c>
      <c r="I778" s="11">
        <v>4.0535115258977402E-4</v>
      </c>
      <c r="J778" s="11">
        <v>7.7237574510331036E-3</v>
      </c>
      <c r="K778" s="126">
        <f t="shared" si="194"/>
        <v>0.17595234731996495</v>
      </c>
      <c r="L778" s="74">
        <f t="shared" si="195"/>
        <v>175952.34731996496</v>
      </c>
      <c r="M778" s="75">
        <f t="shared" si="196"/>
        <v>56762.254454990129</v>
      </c>
      <c r="N778" s="75">
        <f t="shared" si="197"/>
        <v>96629.508963328495</v>
      </c>
      <c r="O778" s="75">
        <f t="shared" si="198"/>
        <v>984.39966589524727</v>
      </c>
      <c r="P778" s="75">
        <f t="shared" si="199"/>
        <v>27447.806917398833</v>
      </c>
      <c r="Q778" s="75">
        <f t="shared" si="200"/>
        <v>373.54200914106121</v>
      </c>
      <c r="R778" s="75">
        <f t="shared" si="201"/>
        <v>10722.514848924578</v>
      </c>
      <c r="S778" s="76">
        <f t="shared" si="193"/>
        <v>192920.02685967833</v>
      </c>
      <c r="T778" s="76"/>
      <c r="U778" s="115">
        <f t="shared" si="202"/>
        <v>54844.786333677221</v>
      </c>
      <c r="V778" s="115">
        <f t="shared" si="203"/>
        <v>27286.090165596233</v>
      </c>
      <c r="W778" s="115">
        <f t="shared" si="204"/>
        <v>92463.926596479956</v>
      </c>
      <c r="X778" s="115">
        <f t="shared" si="205"/>
        <v>10807.77218789481</v>
      </c>
      <c r="Y778" s="115">
        <f t="shared" si="206"/>
        <v>433.92350857399043</v>
      </c>
      <c r="Z778" s="115">
        <f t="shared" si="207"/>
        <v>350.55429307860328</v>
      </c>
      <c r="AA778" s="12">
        <f t="shared" si="208"/>
        <v>186187.05308530084</v>
      </c>
    </row>
    <row r="779" spans="1:27" x14ac:dyDescent="0.2">
      <c r="A779" s="72">
        <v>2004</v>
      </c>
      <c r="B779" s="72">
        <v>2</v>
      </c>
      <c r="C779" s="72">
        <v>2</v>
      </c>
      <c r="D779" s="72">
        <v>9</v>
      </c>
      <c r="E779" s="11">
        <v>5.9191219323288614E-2</v>
      </c>
      <c r="F779" s="11">
        <v>9.0009684167951701E-2</v>
      </c>
      <c r="G779" s="11">
        <v>0</v>
      </c>
      <c r="H779" s="11">
        <v>2.4982754219618094E-2</v>
      </c>
      <c r="I779" s="11">
        <v>3.9606850145473523E-4</v>
      </c>
      <c r="J779" s="11">
        <v>8.5525370348114842E-3</v>
      </c>
      <c r="K779" s="126">
        <f t="shared" si="194"/>
        <v>0.18313226324712464</v>
      </c>
      <c r="L779" s="74">
        <f t="shared" si="195"/>
        <v>183132.26324712465</v>
      </c>
      <c r="M779" s="75">
        <f t="shared" si="196"/>
        <v>59445.390292200791</v>
      </c>
      <c r="N779" s="75">
        <f t="shared" si="197"/>
        <v>103615.53729541038</v>
      </c>
      <c r="O779" s="75">
        <f t="shared" si="198"/>
        <v>0</v>
      </c>
      <c r="P779" s="75">
        <f t="shared" si="199"/>
        <v>25953.087697387691</v>
      </c>
      <c r="Q779" s="75">
        <f t="shared" si="200"/>
        <v>364.98779600268853</v>
      </c>
      <c r="R779" s="75">
        <f t="shared" si="201"/>
        <v>11873.069025423296</v>
      </c>
      <c r="S779" s="76">
        <f t="shared" si="193"/>
        <v>201252.07210642484</v>
      </c>
      <c r="T779" s="76"/>
      <c r="U779" s="115">
        <f t="shared" si="202"/>
        <v>57437.283990949429</v>
      </c>
      <c r="V779" s="115">
        <f t="shared" si="203"/>
        <v>25800.17751937966</v>
      </c>
      <c r="W779" s="115">
        <f t="shared" si="204"/>
        <v>99148.795616601885</v>
      </c>
      <c r="X779" s="115">
        <f t="shared" si="205"/>
        <v>11967.474702149311</v>
      </c>
      <c r="Y779" s="115">
        <f t="shared" si="206"/>
        <v>0</v>
      </c>
      <c r="Z779" s="115">
        <f t="shared" si="207"/>
        <v>342.52650486152618</v>
      </c>
      <c r="AA779" s="12">
        <f t="shared" si="208"/>
        <v>194696.25833394183</v>
      </c>
    </row>
    <row r="780" spans="1:27" x14ac:dyDescent="0.2">
      <c r="A780" s="72">
        <v>2004</v>
      </c>
      <c r="B780" s="72">
        <v>2</v>
      </c>
      <c r="C780" s="72">
        <v>2</v>
      </c>
      <c r="D780" s="72">
        <v>10</v>
      </c>
      <c r="E780" s="11">
        <v>5.3082270555961417E-2</v>
      </c>
      <c r="F780" s="11">
        <v>9.2760606008653337E-2</v>
      </c>
      <c r="G780" s="11">
        <v>0</v>
      </c>
      <c r="H780" s="11">
        <v>3.1045953725448699E-2</v>
      </c>
      <c r="I780" s="11">
        <v>3.9606850145473523E-4</v>
      </c>
      <c r="J780" s="11">
        <v>9.3730804777122662E-3</v>
      </c>
      <c r="K780" s="126">
        <f t="shared" si="194"/>
        <v>0.18665797926923045</v>
      </c>
      <c r="L780" s="74">
        <f t="shared" si="195"/>
        <v>186657.97926923045</v>
      </c>
      <c r="M780" s="75">
        <f t="shared" si="196"/>
        <v>53310.209299131704</v>
      </c>
      <c r="N780" s="75">
        <f t="shared" si="197"/>
        <v>106782.28815357492</v>
      </c>
      <c r="O780" s="75">
        <f t="shared" si="198"/>
        <v>0</v>
      </c>
      <c r="P780" s="75">
        <f t="shared" si="199"/>
        <v>32251.782673861144</v>
      </c>
      <c r="Q780" s="75">
        <f t="shared" si="200"/>
        <v>364.98779600268853</v>
      </c>
      <c r="R780" s="75">
        <f t="shared" si="201"/>
        <v>13012.1893702128</v>
      </c>
      <c r="S780" s="76">
        <f t="shared" si="193"/>
        <v>205721.45729278325</v>
      </c>
      <c r="T780" s="76"/>
      <c r="U780" s="115">
        <f t="shared" si="202"/>
        <v>51509.353645086805</v>
      </c>
      <c r="V780" s="115">
        <f t="shared" si="203"/>
        <v>32061.761899175715</v>
      </c>
      <c r="W780" s="115">
        <f t="shared" si="204"/>
        <v>102179.03163911743</v>
      </c>
      <c r="X780" s="115">
        <f t="shared" si="205"/>
        <v>13115.65247150124</v>
      </c>
      <c r="Y780" s="115">
        <f t="shared" si="206"/>
        <v>0</v>
      </c>
      <c r="Z780" s="115">
        <f t="shared" si="207"/>
        <v>342.52650486152618</v>
      </c>
      <c r="AA780" s="12">
        <f t="shared" si="208"/>
        <v>199208.32615974272</v>
      </c>
    </row>
    <row r="781" spans="1:27" x14ac:dyDescent="0.2">
      <c r="A781" s="72">
        <v>2004</v>
      </c>
      <c r="B781" s="72">
        <v>2</v>
      </c>
      <c r="C781" s="72">
        <v>2</v>
      </c>
      <c r="D781" s="72">
        <v>11</v>
      </c>
      <c r="E781" s="11">
        <v>5.2279904139930347E-2</v>
      </c>
      <c r="F781" s="11">
        <v>9.4689203852752327E-2</v>
      </c>
      <c r="G781" s="11">
        <v>0</v>
      </c>
      <c r="H781" s="11">
        <v>3.1273408029677895E-2</v>
      </c>
      <c r="I781" s="11">
        <v>3.9606850145473523E-4</v>
      </c>
      <c r="J781" s="11">
        <v>9.8023341054209456E-3</v>
      </c>
      <c r="K781" s="126">
        <f t="shared" si="194"/>
        <v>0.18844091862923626</v>
      </c>
      <c r="L781" s="74">
        <f t="shared" si="195"/>
        <v>188440.91862923626</v>
      </c>
      <c r="M781" s="75">
        <f t="shared" si="196"/>
        <v>52504.397469207877</v>
      </c>
      <c r="N781" s="75">
        <f t="shared" si="197"/>
        <v>109002.4126178516</v>
      </c>
      <c r="O781" s="75">
        <f t="shared" si="198"/>
        <v>0</v>
      </c>
      <c r="P781" s="75">
        <f t="shared" si="199"/>
        <v>32488.071333346616</v>
      </c>
      <c r="Q781" s="75">
        <f t="shared" si="200"/>
        <v>364.98779600268853</v>
      </c>
      <c r="R781" s="75">
        <f t="shared" si="201"/>
        <v>13608.101195026176</v>
      </c>
      <c r="S781" s="76">
        <f t="shared" si="193"/>
        <v>207967.97041143497</v>
      </c>
      <c r="T781" s="76"/>
      <c r="U781" s="115">
        <f t="shared" si="202"/>
        <v>50730.762694786092</v>
      </c>
      <c r="V781" s="115">
        <f t="shared" si="203"/>
        <v>32296.658395177426</v>
      </c>
      <c r="W781" s="115">
        <f t="shared" si="204"/>
        <v>104303.44919750359</v>
      </c>
      <c r="X781" s="115">
        <f t="shared" si="205"/>
        <v>13716.302537031492</v>
      </c>
      <c r="Y781" s="115">
        <f t="shared" si="206"/>
        <v>0</v>
      </c>
      <c r="Z781" s="115">
        <f t="shared" si="207"/>
        <v>342.52650486152618</v>
      </c>
      <c r="AA781" s="12">
        <f t="shared" si="208"/>
        <v>201389.69932936016</v>
      </c>
    </row>
    <row r="782" spans="1:27" x14ac:dyDescent="0.2">
      <c r="A782" s="72">
        <v>2004</v>
      </c>
      <c r="B782" s="72">
        <v>2</v>
      </c>
      <c r="C782" s="72">
        <v>2</v>
      </c>
      <c r="D782" s="72">
        <v>12</v>
      </c>
      <c r="E782" s="11">
        <v>5.2538681122955899E-2</v>
      </c>
      <c r="F782" s="11">
        <v>9.4379869280927814E-2</v>
      </c>
      <c r="G782" s="11">
        <v>0</v>
      </c>
      <c r="H782" s="11">
        <v>3.0419971530716731E-2</v>
      </c>
      <c r="I782" s="11">
        <v>3.9606850145473523E-4</v>
      </c>
      <c r="J782" s="11">
        <v>9.9553956051876107E-3</v>
      </c>
      <c r="K782" s="126">
        <f t="shared" si="194"/>
        <v>0.18768998604124279</v>
      </c>
      <c r="L782" s="74">
        <f t="shared" si="195"/>
        <v>187689.98604124278</v>
      </c>
      <c r="M782" s="75">
        <f t="shared" si="196"/>
        <v>52764.285657531444</v>
      </c>
      <c r="N782" s="75">
        <f t="shared" si="197"/>
        <v>108646.31906903039</v>
      </c>
      <c r="O782" s="75">
        <f t="shared" si="198"/>
        <v>0</v>
      </c>
      <c r="P782" s="75">
        <f t="shared" si="199"/>
        <v>31601.487247901885</v>
      </c>
      <c r="Q782" s="75">
        <f t="shared" si="200"/>
        <v>364.98779600268853</v>
      </c>
      <c r="R782" s="75">
        <f t="shared" si="201"/>
        <v>13820.588991859726</v>
      </c>
      <c r="S782" s="76">
        <f t="shared" si="193"/>
        <v>207197.66876232612</v>
      </c>
      <c r="T782" s="76"/>
      <c r="U782" s="115">
        <f t="shared" si="202"/>
        <v>50981.871680785844</v>
      </c>
      <c r="V782" s="115">
        <f t="shared" si="203"/>
        <v>31415.297878192261</v>
      </c>
      <c r="W782" s="115">
        <f t="shared" si="204"/>
        <v>103962.70641496312</v>
      </c>
      <c r="X782" s="115">
        <f t="shared" si="205"/>
        <v>13930.479876325642</v>
      </c>
      <c r="Y782" s="115">
        <f t="shared" si="206"/>
        <v>0</v>
      </c>
      <c r="Z782" s="115">
        <f t="shared" si="207"/>
        <v>342.52650486152618</v>
      </c>
      <c r="AA782" s="12">
        <f t="shared" si="208"/>
        <v>200632.88235512841</v>
      </c>
    </row>
    <row r="783" spans="1:27" x14ac:dyDescent="0.2">
      <c r="A783" s="72">
        <v>2004</v>
      </c>
      <c r="B783" s="72">
        <v>2</v>
      </c>
      <c r="C783" s="72">
        <v>2</v>
      </c>
      <c r="D783" s="72">
        <v>13</v>
      </c>
      <c r="E783" s="11">
        <v>5.4119261821031384E-2</v>
      </c>
      <c r="F783" s="11">
        <v>9.2876229841064042E-2</v>
      </c>
      <c r="G783" s="11">
        <v>0</v>
      </c>
      <c r="H783" s="11">
        <v>2.831394945259046E-2</v>
      </c>
      <c r="I783" s="11">
        <v>3.9606850145473523E-4</v>
      </c>
      <c r="J783" s="11">
        <v>9.9284793747310175E-3</v>
      </c>
      <c r="K783" s="126">
        <f t="shared" si="194"/>
        <v>0.18563398899087163</v>
      </c>
      <c r="L783" s="74">
        <f t="shared" si="195"/>
        <v>185633.98899087164</v>
      </c>
      <c r="M783" s="75">
        <f t="shared" si="196"/>
        <v>54351.653472548707</v>
      </c>
      <c r="N783" s="75">
        <f t="shared" si="197"/>
        <v>106915.38967070762</v>
      </c>
      <c r="O783" s="75">
        <f t="shared" si="198"/>
        <v>0</v>
      </c>
      <c r="P783" s="75">
        <f t="shared" si="199"/>
        <v>29413.666993747323</v>
      </c>
      <c r="Q783" s="75">
        <f t="shared" si="200"/>
        <v>364.98779600268853</v>
      </c>
      <c r="R783" s="75">
        <f t="shared" si="201"/>
        <v>13783.222505071706</v>
      </c>
      <c r="S783" s="76">
        <f t="shared" si="193"/>
        <v>204828.92043807803</v>
      </c>
      <c r="T783" s="76"/>
      <c r="U783" s="115">
        <f t="shared" si="202"/>
        <v>52515.617115731729</v>
      </c>
      <c r="V783" s="115">
        <f t="shared" si="203"/>
        <v>29240.367804520774</v>
      </c>
      <c r="W783" s="115">
        <f t="shared" si="204"/>
        <v>102306.39530930547</v>
      </c>
      <c r="X783" s="115">
        <f t="shared" si="205"/>
        <v>13892.816279458961</v>
      </c>
      <c r="Y783" s="115">
        <f t="shared" si="206"/>
        <v>0</v>
      </c>
      <c r="Z783" s="115">
        <f t="shared" si="207"/>
        <v>342.52650486152618</v>
      </c>
      <c r="AA783" s="12">
        <f t="shared" si="208"/>
        <v>198297.72301387848</v>
      </c>
    </row>
    <row r="784" spans="1:27" x14ac:dyDescent="0.2">
      <c r="A784" s="72">
        <v>2004</v>
      </c>
      <c r="B784" s="72">
        <v>2</v>
      </c>
      <c r="C784" s="72">
        <v>2</v>
      </c>
      <c r="D784" s="72">
        <v>14</v>
      </c>
      <c r="E784" s="11">
        <v>5.2070009143405163E-2</v>
      </c>
      <c r="F784" s="11">
        <v>9.4280694983453678E-2</v>
      </c>
      <c r="G784" s="11">
        <v>0</v>
      </c>
      <c r="H784" s="11">
        <v>2.7898762986492319E-2</v>
      </c>
      <c r="I784" s="11">
        <v>3.9606850145473523E-4</v>
      </c>
      <c r="J784" s="11">
        <v>1.0064867901431546E-2</v>
      </c>
      <c r="K784" s="126">
        <f t="shared" si="194"/>
        <v>0.18471040351623746</v>
      </c>
      <c r="L784" s="74">
        <f t="shared" si="195"/>
        <v>184710.40351623748</v>
      </c>
      <c r="M784" s="75">
        <f t="shared" si="196"/>
        <v>52293.60116983328</v>
      </c>
      <c r="N784" s="75">
        <f t="shared" si="197"/>
        <v>108532.15359657408</v>
      </c>
      <c r="O784" s="75">
        <f t="shared" si="198"/>
        <v>0</v>
      </c>
      <c r="P784" s="75">
        <f t="shared" si="199"/>
        <v>28982.354630399012</v>
      </c>
      <c r="Q784" s="75">
        <f t="shared" si="200"/>
        <v>364.98779600268853</v>
      </c>
      <c r="R784" s="75">
        <f t="shared" si="201"/>
        <v>13972.564028551804</v>
      </c>
      <c r="S784" s="76">
        <f t="shared" si="193"/>
        <v>204145.66122136085</v>
      </c>
      <c r="T784" s="76"/>
      <c r="U784" s="115">
        <f t="shared" si="202"/>
        <v>50527.087239853325</v>
      </c>
      <c r="V784" s="115">
        <f t="shared" si="203"/>
        <v>28811.596643630746</v>
      </c>
      <c r="W784" s="115">
        <f t="shared" si="204"/>
        <v>103853.46247925131</v>
      </c>
      <c r="X784" s="115">
        <f t="shared" si="205"/>
        <v>14083.663303717181</v>
      </c>
      <c r="Y784" s="115">
        <f t="shared" si="206"/>
        <v>0</v>
      </c>
      <c r="Z784" s="115">
        <f t="shared" si="207"/>
        <v>342.52650486152618</v>
      </c>
      <c r="AA784" s="12">
        <f t="shared" si="208"/>
        <v>197618.33617131409</v>
      </c>
    </row>
    <row r="785" spans="1:27" x14ac:dyDescent="0.2">
      <c r="A785" s="72">
        <v>2004</v>
      </c>
      <c r="B785" s="72">
        <v>2</v>
      </c>
      <c r="C785" s="72">
        <v>2</v>
      </c>
      <c r="D785" s="72">
        <v>15</v>
      </c>
      <c r="E785" s="11">
        <v>5.2334004120066849E-2</v>
      </c>
      <c r="F785" s="11">
        <v>9.2641090882533569E-2</v>
      </c>
      <c r="G785" s="11">
        <v>0</v>
      </c>
      <c r="H785" s="11">
        <v>2.6256979354965349E-2</v>
      </c>
      <c r="I785" s="11">
        <v>3.9606850145473523E-4</v>
      </c>
      <c r="J785" s="11">
        <v>1.0203064819566414E-2</v>
      </c>
      <c r="K785" s="126">
        <f t="shared" si="194"/>
        <v>0.18183120767858693</v>
      </c>
      <c r="L785" s="74">
        <f t="shared" si="195"/>
        <v>181831.20767858694</v>
      </c>
      <c r="M785" s="75">
        <f t="shared" si="196"/>
        <v>52558.729758199086</v>
      </c>
      <c r="N785" s="75">
        <f t="shared" si="197"/>
        <v>106644.70713524002</v>
      </c>
      <c r="O785" s="75">
        <f t="shared" si="198"/>
        <v>0</v>
      </c>
      <c r="P785" s="75">
        <f t="shared" si="199"/>
        <v>27276.803905503537</v>
      </c>
      <c r="Q785" s="75">
        <f t="shared" si="200"/>
        <v>364.98779600268853</v>
      </c>
      <c r="R785" s="75">
        <f t="shared" si="201"/>
        <v>14164.41605344657</v>
      </c>
      <c r="S785" s="76">
        <f t="shared" si="193"/>
        <v>201009.64464839187</v>
      </c>
      <c r="T785" s="76"/>
      <c r="U785" s="115">
        <f t="shared" si="202"/>
        <v>50783.259601566024</v>
      </c>
      <c r="V785" s="115">
        <f t="shared" si="203"/>
        <v>27116.094667769928</v>
      </c>
      <c r="W785" s="115">
        <f t="shared" si="204"/>
        <v>102047.38157365746</v>
      </c>
      <c r="X785" s="115">
        <f t="shared" si="205"/>
        <v>14277.040791001045</v>
      </c>
      <c r="Y785" s="115">
        <f t="shared" si="206"/>
        <v>0</v>
      </c>
      <c r="Z785" s="115">
        <f t="shared" si="207"/>
        <v>342.52650486152618</v>
      </c>
      <c r="AA785" s="12">
        <f t="shared" si="208"/>
        <v>194566.30313885602</v>
      </c>
    </row>
    <row r="786" spans="1:27" x14ac:dyDescent="0.2">
      <c r="A786" s="72">
        <v>2004</v>
      </c>
      <c r="B786" s="72">
        <v>2</v>
      </c>
      <c r="C786" s="72">
        <v>2</v>
      </c>
      <c r="D786" s="72">
        <v>16</v>
      </c>
      <c r="E786" s="11">
        <v>5.7109110508579058E-2</v>
      </c>
      <c r="F786" s="11">
        <v>9.0418596777682075E-2</v>
      </c>
      <c r="G786" s="11">
        <v>0</v>
      </c>
      <c r="H786" s="11">
        <v>2.5910571788050833E-2</v>
      </c>
      <c r="I786" s="11">
        <v>3.9606850145473523E-4</v>
      </c>
      <c r="J786" s="11">
        <v>1.0149232358653231E-2</v>
      </c>
      <c r="K786" s="126">
        <f t="shared" si="194"/>
        <v>0.18398357993441994</v>
      </c>
      <c r="L786" s="74">
        <f t="shared" si="195"/>
        <v>183983.57993441995</v>
      </c>
      <c r="M786" s="75">
        <f t="shared" si="196"/>
        <v>57354.340765999463</v>
      </c>
      <c r="N786" s="75">
        <f t="shared" si="197"/>
        <v>104086.26108647516</v>
      </c>
      <c r="O786" s="75">
        <f t="shared" si="198"/>
        <v>0</v>
      </c>
      <c r="P786" s="75">
        <f t="shared" si="199"/>
        <v>26916.941822878904</v>
      </c>
      <c r="Q786" s="75">
        <f t="shared" si="200"/>
        <v>364.98779600268853</v>
      </c>
      <c r="R786" s="75">
        <f t="shared" si="201"/>
        <v>14089.683079870536</v>
      </c>
      <c r="S786" s="76">
        <f t="shared" si="193"/>
        <v>202812.21455122673</v>
      </c>
      <c r="T786" s="76"/>
      <c r="U786" s="115">
        <f t="shared" si="202"/>
        <v>55416.871560562482</v>
      </c>
      <c r="V786" s="115">
        <f t="shared" si="203"/>
        <v>26758.352817456536</v>
      </c>
      <c r="W786" s="115">
        <f t="shared" si="204"/>
        <v>99599.227068972701</v>
      </c>
      <c r="X786" s="115">
        <f t="shared" si="205"/>
        <v>14201.713597267688</v>
      </c>
      <c r="Y786" s="115">
        <f t="shared" si="206"/>
        <v>0</v>
      </c>
      <c r="Z786" s="115">
        <f t="shared" si="207"/>
        <v>342.52650486152618</v>
      </c>
      <c r="AA786" s="12">
        <f t="shared" si="208"/>
        <v>196318.69154912094</v>
      </c>
    </row>
    <row r="787" spans="1:27" x14ac:dyDescent="0.2">
      <c r="A787" s="72">
        <v>2004</v>
      </c>
      <c r="B787" s="72">
        <v>2</v>
      </c>
      <c r="C787" s="72">
        <v>2</v>
      </c>
      <c r="D787" s="72">
        <v>17</v>
      </c>
      <c r="E787" s="11">
        <v>6.3823832759079574E-2</v>
      </c>
      <c r="F787" s="11">
        <v>8.8380844916043394E-2</v>
      </c>
      <c r="G787" s="11">
        <v>0</v>
      </c>
      <c r="H787" s="11">
        <v>2.8103521154447617E-2</v>
      </c>
      <c r="I787" s="11">
        <v>3.9606850145473523E-4</v>
      </c>
      <c r="J787" s="11">
        <v>9.6761898531276536E-3</v>
      </c>
      <c r="K787" s="126">
        <f t="shared" si="194"/>
        <v>0.19038045718415297</v>
      </c>
      <c r="L787" s="74">
        <f t="shared" si="195"/>
        <v>190380.45718415297</v>
      </c>
      <c r="M787" s="75">
        <f t="shared" si="196"/>
        <v>64097.896473217006</v>
      </c>
      <c r="N787" s="75">
        <f t="shared" si="197"/>
        <v>101740.48289638133</v>
      </c>
      <c r="O787" s="75">
        <f t="shared" si="198"/>
        <v>0</v>
      </c>
      <c r="P787" s="75">
        <f t="shared" si="199"/>
        <v>29195.065632676226</v>
      </c>
      <c r="Q787" s="75">
        <f t="shared" si="200"/>
        <v>364.98779600268853</v>
      </c>
      <c r="R787" s="75">
        <f t="shared" si="201"/>
        <v>13432.98129685532</v>
      </c>
      <c r="S787" s="76">
        <f t="shared" si="193"/>
        <v>208831.41409513258</v>
      </c>
      <c r="T787" s="76"/>
      <c r="U787" s="115">
        <f t="shared" si="202"/>
        <v>61932.625302952489</v>
      </c>
      <c r="V787" s="115">
        <f t="shared" si="203"/>
        <v>29023.054397061358</v>
      </c>
      <c r="W787" s="115">
        <f t="shared" si="204"/>
        <v>97354.572566353076</v>
      </c>
      <c r="X787" s="115">
        <f t="shared" si="205"/>
        <v>13539.790217704858</v>
      </c>
      <c r="Y787" s="115">
        <f t="shared" si="206"/>
        <v>0</v>
      </c>
      <c r="Z787" s="115">
        <f t="shared" si="207"/>
        <v>342.52650486152618</v>
      </c>
      <c r="AA787" s="12">
        <f t="shared" si="208"/>
        <v>202192.56898893332</v>
      </c>
    </row>
    <row r="788" spans="1:27" x14ac:dyDescent="0.2">
      <c r="A788" s="72">
        <v>2004</v>
      </c>
      <c r="B788" s="72">
        <v>2</v>
      </c>
      <c r="C788" s="72">
        <v>2</v>
      </c>
      <c r="D788" s="72">
        <v>18</v>
      </c>
      <c r="E788" s="11">
        <v>7.6415726158027372E-2</v>
      </c>
      <c r="F788" s="11">
        <v>8.61432130410833E-2</v>
      </c>
      <c r="G788" s="11">
        <v>7.4813199368793616E-4</v>
      </c>
      <c r="H788" s="11">
        <v>2.7617679031686042E-2</v>
      </c>
      <c r="I788" s="11">
        <v>4.0344781907973245E-4</v>
      </c>
      <c r="J788" s="11">
        <v>9.1997322052599882E-3</v>
      </c>
      <c r="K788" s="126">
        <f t="shared" si="194"/>
        <v>0.20052793024882437</v>
      </c>
      <c r="L788" s="74">
        <f t="shared" si="195"/>
        <v>200527.93024882438</v>
      </c>
      <c r="M788" s="75">
        <f t="shared" si="196"/>
        <v>76743.860286362047</v>
      </c>
      <c r="N788" s="75">
        <f t="shared" si="197"/>
        <v>99164.610853983046</v>
      </c>
      <c r="O788" s="75">
        <f t="shared" si="198"/>
        <v>782.55637305622201</v>
      </c>
      <c r="P788" s="75">
        <f t="shared" si="199"/>
        <v>28690.353337615714</v>
      </c>
      <c r="Q788" s="75">
        <f t="shared" si="200"/>
        <v>371.78803602697468</v>
      </c>
      <c r="R788" s="75">
        <f t="shared" si="201"/>
        <v>12771.538438695477</v>
      </c>
      <c r="S788" s="76">
        <f t="shared" si="193"/>
        <v>218524.70732573947</v>
      </c>
      <c r="T788" s="76"/>
      <c r="U788" s="115">
        <f t="shared" si="202"/>
        <v>74151.399732803911</v>
      </c>
      <c r="V788" s="115">
        <f t="shared" si="203"/>
        <v>28521.315761543032</v>
      </c>
      <c r="W788" s="115">
        <f t="shared" si="204"/>
        <v>94889.743281743649</v>
      </c>
      <c r="X788" s="115">
        <f t="shared" si="205"/>
        <v>12873.08806554896</v>
      </c>
      <c r="Y788" s="115">
        <f t="shared" si="206"/>
        <v>344.95095723613031</v>
      </c>
      <c r="Z788" s="115">
        <f t="shared" si="207"/>
        <v>348.90825919207651</v>
      </c>
      <c r="AA788" s="12">
        <f t="shared" si="208"/>
        <v>211129.40605806778</v>
      </c>
    </row>
    <row r="789" spans="1:27" x14ac:dyDescent="0.2">
      <c r="A789" s="72">
        <v>2004</v>
      </c>
      <c r="B789" s="72">
        <v>2</v>
      </c>
      <c r="C789" s="72">
        <v>2</v>
      </c>
      <c r="D789" s="72">
        <v>19</v>
      </c>
      <c r="E789" s="11">
        <v>7.6088777703372926E-2</v>
      </c>
      <c r="F789" s="11">
        <v>8.5207715821098914E-2</v>
      </c>
      <c r="G789" s="11">
        <v>1.6607581255229024E-3</v>
      </c>
      <c r="H789" s="11">
        <v>2.9798696818098699E-2</v>
      </c>
      <c r="I789" s="11">
        <v>4.1244965051656841E-4</v>
      </c>
      <c r="J789" s="11">
        <v>9.1103459903907179E-3</v>
      </c>
      <c r="K789" s="126">
        <f t="shared" si="194"/>
        <v>0.20227874410900074</v>
      </c>
      <c r="L789" s="74">
        <f t="shared" si="195"/>
        <v>202278.74410900075</v>
      </c>
      <c r="M789" s="75">
        <f t="shared" si="196"/>
        <v>76415.507893649643</v>
      </c>
      <c r="N789" s="75">
        <f t="shared" si="197"/>
        <v>98087.703985760105</v>
      </c>
      <c r="O789" s="75">
        <f t="shared" si="198"/>
        <v>1737.175880991613</v>
      </c>
      <c r="P789" s="75">
        <f t="shared" si="199"/>
        <v>30956.082143284417</v>
      </c>
      <c r="Q789" s="75">
        <f t="shared" si="200"/>
        <v>380.08346624687556</v>
      </c>
      <c r="R789" s="75">
        <f t="shared" si="201"/>
        <v>12647.447926752135</v>
      </c>
      <c r="S789" s="76">
        <f t="shared" si="193"/>
        <v>220224.00129668476</v>
      </c>
      <c r="T789" s="76"/>
      <c r="U789" s="115">
        <f t="shared" si="202"/>
        <v>73834.139310479717</v>
      </c>
      <c r="V789" s="115">
        <f t="shared" si="203"/>
        <v>30773.695365797539</v>
      </c>
      <c r="W789" s="115">
        <f t="shared" si="204"/>
        <v>93859.260578448535</v>
      </c>
      <c r="X789" s="115">
        <f t="shared" si="205"/>
        <v>12748.010879584754</v>
      </c>
      <c r="Y789" s="115">
        <f t="shared" si="206"/>
        <v>765.74736807174793</v>
      </c>
      <c r="Z789" s="115">
        <f t="shared" si="207"/>
        <v>356.69318995048576</v>
      </c>
      <c r="AA789" s="12">
        <f t="shared" si="208"/>
        <v>212337.54669233278</v>
      </c>
    </row>
    <row r="790" spans="1:27" x14ac:dyDescent="0.2">
      <c r="A790" s="72">
        <v>2004</v>
      </c>
      <c r="B790" s="72">
        <v>2</v>
      </c>
      <c r="C790" s="72">
        <v>2</v>
      </c>
      <c r="D790" s="72">
        <v>20</v>
      </c>
      <c r="E790" s="11">
        <v>7.7061182171842005E-2</v>
      </c>
      <c r="F790" s="11">
        <v>8.3203564530252391E-2</v>
      </c>
      <c r="G790" s="11">
        <v>1.6607581255229024E-3</v>
      </c>
      <c r="H790" s="11">
        <v>2.5392338531635739E-2</v>
      </c>
      <c r="I790" s="11">
        <v>4.1244965051656841E-4</v>
      </c>
      <c r="J790" s="11">
        <v>8.9988635265835903E-3</v>
      </c>
      <c r="K790" s="126">
        <f t="shared" si="194"/>
        <v>0.1967291565363532</v>
      </c>
      <c r="L790" s="74">
        <f t="shared" si="195"/>
        <v>196729.1565363532</v>
      </c>
      <c r="M790" s="75">
        <f t="shared" si="196"/>
        <v>77392.087930534981</v>
      </c>
      <c r="N790" s="75">
        <f t="shared" si="197"/>
        <v>95780.605424733367</v>
      </c>
      <c r="O790" s="75">
        <f t="shared" si="198"/>
        <v>1737.175880991613</v>
      </c>
      <c r="P790" s="75">
        <f t="shared" si="199"/>
        <v>26378.580318250155</v>
      </c>
      <c r="Q790" s="75">
        <f t="shared" si="200"/>
        <v>380.08346624687556</v>
      </c>
      <c r="R790" s="75">
        <f t="shared" si="201"/>
        <v>12492.68227271069</v>
      </c>
      <c r="S790" s="76">
        <f t="shared" si="193"/>
        <v>214161.21529346769</v>
      </c>
      <c r="T790" s="76"/>
      <c r="U790" s="115">
        <f t="shared" si="202"/>
        <v>74777.729799881126</v>
      </c>
      <c r="V790" s="115">
        <f t="shared" si="203"/>
        <v>26223.163226492368</v>
      </c>
      <c r="W790" s="115">
        <f t="shared" si="204"/>
        <v>91651.618272426073</v>
      </c>
      <c r="X790" s="115">
        <f t="shared" si="205"/>
        <v>12592.014645962543</v>
      </c>
      <c r="Y790" s="115">
        <f t="shared" si="206"/>
        <v>765.74736807174793</v>
      </c>
      <c r="Z790" s="115">
        <f t="shared" si="207"/>
        <v>356.69318995048576</v>
      </c>
      <c r="AA790" s="12">
        <f t="shared" si="208"/>
        <v>206366.96650278434</v>
      </c>
    </row>
    <row r="791" spans="1:27" x14ac:dyDescent="0.2">
      <c r="A791" s="72">
        <v>2004</v>
      </c>
      <c r="B791" s="72">
        <v>2</v>
      </c>
      <c r="C791" s="72">
        <v>2</v>
      </c>
      <c r="D791" s="72">
        <v>21</v>
      </c>
      <c r="E791" s="11">
        <v>7.2622844929256927E-2</v>
      </c>
      <c r="F791" s="11">
        <v>8.1918348755950471E-2</v>
      </c>
      <c r="G791" s="11">
        <v>1.6607581255229024E-3</v>
      </c>
      <c r="H791" s="11">
        <v>2.6793143554649637E-2</v>
      </c>
      <c r="I791" s="11">
        <v>4.1244965051656841E-4</v>
      </c>
      <c r="J791" s="11">
        <v>8.8602652258268182E-3</v>
      </c>
      <c r="K791" s="126">
        <f t="shared" si="194"/>
        <v>0.19226781024172332</v>
      </c>
      <c r="L791" s="74">
        <f t="shared" si="195"/>
        <v>192267.81024172332</v>
      </c>
      <c r="M791" s="75">
        <f t="shared" si="196"/>
        <v>72934.692177410601</v>
      </c>
      <c r="N791" s="75">
        <f t="shared" si="197"/>
        <v>94301.116587217315</v>
      </c>
      <c r="O791" s="75">
        <f t="shared" si="198"/>
        <v>1737.175880991613</v>
      </c>
      <c r="P791" s="75">
        <f t="shared" si="199"/>
        <v>27833.792793609355</v>
      </c>
      <c r="Q791" s="75">
        <f t="shared" si="200"/>
        <v>380.08346624687556</v>
      </c>
      <c r="R791" s="75">
        <f t="shared" si="201"/>
        <v>12300.273027945834</v>
      </c>
      <c r="S791" s="76">
        <f t="shared" si="193"/>
        <v>209487.13393342157</v>
      </c>
      <c r="T791" s="76"/>
      <c r="U791" s="115">
        <f t="shared" si="202"/>
        <v>70470.907950889974</v>
      </c>
      <c r="V791" s="115">
        <f t="shared" si="203"/>
        <v>27669.801893554028</v>
      </c>
      <c r="W791" s="115">
        <f t="shared" si="204"/>
        <v>90235.908426230817</v>
      </c>
      <c r="X791" s="115">
        <f t="shared" si="205"/>
        <v>12398.075508217069</v>
      </c>
      <c r="Y791" s="115">
        <f t="shared" si="206"/>
        <v>765.74736807174793</v>
      </c>
      <c r="Z791" s="115">
        <f t="shared" si="207"/>
        <v>356.69318995048576</v>
      </c>
      <c r="AA791" s="12">
        <f t="shared" si="208"/>
        <v>201897.13433691414</v>
      </c>
    </row>
    <row r="792" spans="1:27" x14ac:dyDescent="0.2">
      <c r="A792" s="72">
        <v>2004</v>
      </c>
      <c r="B792" s="72">
        <v>2</v>
      </c>
      <c r="C792" s="72">
        <v>2</v>
      </c>
      <c r="D792" s="72">
        <v>22</v>
      </c>
      <c r="E792" s="11">
        <v>6.6573057553239556E-2</v>
      </c>
      <c r="F792" s="11">
        <v>7.9458184394314388E-2</v>
      </c>
      <c r="G792" s="11">
        <v>1.6607581255229024E-3</v>
      </c>
      <c r="H792" s="11">
        <v>2.2619224499080107E-2</v>
      </c>
      <c r="I792" s="11">
        <v>4.1244965051656841E-4</v>
      </c>
      <c r="J792" s="11">
        <v>8.7021829176282331E-3</v>
      </c>
      <c r="K792" s="126">
        <f t="shared" si="194"/>
        <v>0.17942585714030176</v>
      </c>
      <c r="L792" s="74">
        <f t="shared" si="195"/>
        <v>179425.85714030176</v>
      </c>
      <c r="M792" s="75">
        <f t="shared" si="196"/>
        <v>66858.926618536803</v>
      </c>
      <c r="N792" s="75">
        <f t="shared" si="197"/>
        <v>91469.074073988435</v>
      </c>
      <c r="O792" s="75">
        <f t="shared" si="198"/>
        <v>1737.175880991613</v>
      </c>
      <c r="P792" s="75">
        <f t="shared" si="199"/>
        <v>23497.758169935682</v>
      </c>
      <c r="Q792" s="75">
        <f t="shared" si="200"/>
        <v>380.08346624687556</v>
      </c>
      <c r="R792" s="75">
        <f t="shared" si="201"/>
        <v>12080.815088237372</v>
      </c>
      <c r="S792" s="76">
        <f t="shared" si="193"/>
        <v>196023.83329793677</v>
      </c>
      <c r="T792" s="76"/>
      <c r="U792" s="115">
        <f t="shared" si="202"/>
        <v>64600.385944859016</v>
      </c>
      <c r="V792" s="115">
        <f t="shared" si="203"/>
        <v>23359.314281237374</v>
      </c>
      <c r="W792" s="115">
        <f t="shared" si="204"/>
        <v>87525.951872889709</v>
      </c>
      <c r="X792" s="115">
        <f t="shared" si="205"/>
        <v>12176.872604736671</v>
      </c>
      <c r="Y792" s="115">
        <f t="shared" si="206"/>
        <v>765.74736807174793</v>
      </c>
      <c r="Z792" s="115">
        <f t="shared" si="207"/>
        <v>356.69318995048576</v>
      </c>
      <c r="AA792" s="12">
        <f t="shared" si="208"/>
        <v>188784.965261745</v>
      </c>
    </row>
    <row r="793" spans="1:27" x14ac:dyDescent="0.2">
      <c r="A793" s="72">
        <v>2004</v>
      </c>
      <c r="B793" s="72">
        <v>2</v>
      </c>
      <c r="C793" s="72">
        <v>2</v>
      </c>
      <c r="D793" s="72">
        <v>23</v>
      </c>
      <c r="E793" s="11">
        <v>6.0937706768161279E-2</v>
      </c>
      <c r="F793" s="11">
        <v>7.5878934895728778E-2</v>
      </c>
      <c r="G793" s="11">
        <v>1.6607581255229024E-3</v>
      </c>
      <c r="H793" s="11">
        <v>1.8701078824752367E-2</v>
      </c>
      <c r="I793" s="11">
        <v>4.1244965051656841E-4</v>
      </c>
      <c r="J793" s="11">
        <v>8.3946554857249646E-3</v>
      </c>
      <c r="K793" s="126">
        <f t="shared" si="194"/>
        <v>0.16598558375040687</v>
      </c>
      <c r="L793" s="74">
        <f t="shared" si="195"/>
        <v>165985.58375040686</v>
      </c>
      <c r="M793" s="75">
        <f t="shared" si="196"/>
        <v>61199.377268441975</v>
      </c>
      <c r="N793" s="75">
        <f t="shared" si="197"/>
        <v>87348.785647931218</v>
      </c>
      <c r="O793" s="75">
        <f t="shared" si="198"/>
        <v>1737.175880991613</v>
      </c>
      <c r="P793" s="75">
        <f t="shared" si="199"/>
        <v>19427.43119945634</v>
      </c>
      <c r="Q793" s="75">
        <f t="shared" si="200"/>
        <v>380.08346624687556</v>
      </c>
      <c r="R793" s="75">
        <f t="shared" si="201"/>
        <v>11653.88978977485</v>
      </c>
      <c r="S793" s="76">
        <f t="shared" si="193"/>
        <v>181746.74325284286</v>
      </c>
      <c r="T793" s="76"/>
      <c r="U793" s="115">
        <f t="shared" si="202"/>
        <v>59132.020076886256</v>
      </c>
      <c r="V793" s="115">
        <f t="shared" si="203"/>
        <v>19312.968828058172</v>
      </c>
      <c r="W793" s="115">
        <f t="shared" si="204"/>
        <v>83583.284144671576</v>
      </c>
      <c r="X793" s="115">
        <f t="shared" si="205"/>
        <v>11746.552718773099</v>
      </c>
      <c r="Y793" s="115">
        <f t="shared" si="206"/>
        <v>765.74736807174793</v>
      </c>
      <c r="Z793" s="115">
        <f t="shared" si="207"/>
        <v>356.69318995048576</v>
      </c>
      <c r="AA793" s="12">
        <f t="shared" si="208"/>
        <v>174897.26632641137</v>
      </c>
    </row>
    <row r="794" spans="1:27" x14ac:dyDescent="0.2">
      <c r="A794" s="72">
        <v>2004</v>
      </c>
      <c r="B794" s="72">
        <v>2</v>
      </c>
      <c r="C794" s="72">
        <v>2</v>
      </c>
      <c r="D794" s="72">
        <v>24</v>
      </c>
      <c r="E794" s="11">
        <v>4.5850557329525976E-2</v>
      </c>
      <c r="F794" s="11">
        <v>7.1354264576212328E-2</v>
      </c>
      <c r="G794" s="11">
        <v>1.6607581255229024E-3</v>
      </c>
      <c r="H794" s="11">
        <v>1.964063830993799E-2</v>
      </c>
      <c r="I794" s="11">
        <v>4.1244965051656841E-4</v>
      </c>
      <c r="J794" s="11">
        <v>7.5550290111975563E-3</v>
      </c>
      <c r="K794" s="126">
        <f t="shared" si="194"/>
        <v>0.14647369700291332</v>
      </c>
      <c r="L794" s="74">
        <f t="shared" si="195"/>
        <v>146473.69700291331</v>
      </c>
      <c r="M794" s="75">
        <f t="shared" si="196"/>
        <v>46047.442622899609</v>
      </c>
      <c r="N794" s="75">
        <f t="shared" si="197"/>
        <v>82140.16670236869</v>
      </c>
      <c r="O794" s="75">
        <f t="shared" si="198"/>
        <v>1737.175880991613</v>
      </c>
      <c r="P794" s="75">
        <f t="shared" si="199"/>
        <v>20403.483299299944</v>
      </c>
      <c r="Q794" s="75">
        <f t="shared" si="200"/>
        <v>380.08346624687556</v>
      </c>
      <c r="R794" s="75">
        <f t="shared" si="201"/>
        <v>10488.277405161953</v>
      </c>
      <c r="S794" s="76">
        <f t="shared" si="193"/>
        <v>161196.62937696869</v>
      </c>
      <c r="T794" s="76"/>
      <c r="U794" s="115">
        <f t="shared" si="202"/>
        <v>44491.928238469918</v>
      </c>
      <c r="V794" s="115">
        <f t="shared" si="203"/>
        <v>20283.270232567469</v>
      </c>
      <c r="W794" s="115">
        <f t="shared" si="204"/>
        <v>78599.202521796906</v>
      </c>
      <c r="X794" s="115">
        <f t="shared" si="205"/>
        <v>10571.672264907509</v>
      </c>
      <c r="Y794" s="115">
        <f t="shared" si="206"/>
        <v>765.74736807174793</v>
      </c>
      <c r="Z794" s="115">
        <f t="shared" si="207"/>
        <v>356.69318995048576</v>
      </c>
      <c r="AA794" s="12">
        <f t="shared" si="208"/>
        <v>155068.51381576405</v>
      </c>
    </row>
    <row r="795" spans="1:27" x14ac:dyDescent="0.2">
      <c r="A795" s="72">
        <v>2004</v>
      </c>
      <c r="B795" s="72">
        <v>2</v>
      </c>
      <c r="C795" s="72">
        <v>3</v>
      </c>
      <c r="D795" s="72">
        <v>1</v>
      </c>
      <c r="E795" s="11">
        <v>3.866057653822743E-2</v>
      </c>
      <c r="F795" s="11">
        <v>6.8918691973622354E-2</v>
      </c>
      <c r="G795" s="11">
        <v>1.6607581255229024E-3</v>
      </c>
      <c r="H795" s="11">
        <v>1.9244598389388714E-2</v>
      </c>
      <c r="I795" s="11">
        <v>4.1244965051656841E-4</v>
      </c>
      <c r="J795" s="11">
        <v>7.1225542879481268E-3</v>
      </c>
      <c r="K795" s="126">
        <f t="shared" si="194"/>
        <v>0.13601962896522607</v>
      </c>
      <c r="L795" s="74">
        <f t="shared" si="195"/>
        <v>136019.62896522606</v>
      </c>
      <c r="M795" s="75">
        <f t="shared" si="196"/>
        <v>38826.587583611632</v>
      </c>
      <c r="N795" s="75">
        <f t="shared" si="197"/>
        <v>79336.433235551391</v>
      </c>
      <c r="O795" s="75">
        <f t="shared" si="198"/>
        <v>1737.175880991613</v>
      </c>
      <c r="P795" s="75">
        <f t="shared" si="199"/>
        <v>19992.061135861677</v>
      </c>
      <c r="Q795" s="75">
        <f t="shared" si="200"/>
        <v>380.08346624687556</v>
      </c>
      <c r="R795" s="75">
        <f t="shared" si="201"/>
        <v>9887.8938908911496</v>
      </c>
      <c r="S795" s="76">
        <f t="shared" si="193"/>
        <v>150160.23519315431</v>
      </c>
      <c r="T795" s="76"/>
      <c r="U795" s="115">
        <f t="shared" si="202"/>
        <v>37514.998664782244</v>
      </c>
      <c r="V795" s="115">
        <f t="shared" si="203"/>
        <v>19874.272082679396</v>
      </c>
      <c r="W795" s="115">
        <f t="shared" si="204"/>
        <v>75916.334645791518</v>
      </c>
      <c r="X795" s="115">
        <f t="shared" si="205"/>
        <v>9966.5149544228952</v>
      </c>
      <c r="Y795" s="115">
        <f t="shared" si="206"/>
        <v>765.74736807174793</v>
      </c>
      <c r="Z795" s="115">
        <f t="shared" si="207"/>
        <v>356.69318995048576</v>
      </c>
      <c r="AA795" s="12">
        <f t="shared" si="208"/>
        <v>144394.56090569828</v>
      </c>
    </row>
    <row r="796" spans="1:27" x14ac:dyDescent="0.2">
      <c r="A796" s="72">
        <v>2004</v>
      </c>
      <c r="B796" s="72">
        <v>2</v>
      </c>
      <c r="C796" s="72">
        <v>3</v>
      </c>
      <c r="D796" s="72">
        <v>2</v>
      </c>
      <c r="E796" s="11">
        <v>3.4710648160184973E-2</v>
      </c>
      <c r="F796" s="11">
        <v>6.6665595261565624E-2</v>
      </c>
      <c r="G796" s="11">
        <v>1.6607581255229024E-3</v>
      </c>
      <c r="H796" s="11">
        <v>1.8628358099628942E-2</v>
      </c>
      <c r="I796" s="11">
        <v>4.1244965051656841E-4</v>
      </c>
      <c r="J796" s="11">
        <v>6.7356039477474896E-3</v>
      </c>
      <c r="K796" s="126">
        <f t="shared" si="194"/>
        <v>0.12881341324516649</v>
      </c>
      <c r="L796" s="74">
        <f t="shared" si="195"/>
        <v>128813.41324516649</v>
      </c>
      <c r="M796" s="75">
        <f t="shared" si="196"/>
        <v>34859.697954652926</v>
      </c>
      <c r="N796" s="75">
        <f t="shared" si="197"/>
        <v>76742.758693124735</v>
      </c>
      <c r="O796" s="75">
        <f t="shared" si="198"/>
        <v>1737.175880991613</v>
      </c>
      <c r="P796" s="75">
        <f t="shared" si="199"/>
        <v>19351.885991752068</v>
      </c>
      <c r="Q796" s="75">
        <f t="shared" si="200"/>
        <v>380.08346624687556</v>
      </c>
      <c r="R796" s="75">
        <f t="shared" si="201"/>
        <v>9350.7096518854596</v>
      </c>
      <c r="S796" s="76">
        <f t="shared" si="193"/>
        <v>142422.31163865369</v>
      </c>
      <c r="T796" s="76"/>
      <c r="U796" s="115">
        <f t="shared" si="202"/>
        <v>33682.113304634368</v>
      </c>
      <c r="V796" s="115">
        <f t="shared" si="203"/>
        <v>19237.868716956367</v>
      </c>
      <c r="W796" s="115">
        <f t="shared" si="204"/>
        <v>73434.47030560211</v>
      </c>
      <c r="X796" s="115">
        <f t="shared" si="205"/>
        <v>9425.0594321035751</v>
      </c>
      <c r="Y796" s="115">
        <f t="shared" si="206"/>
        <v>765.74736807174793</v>
      </c>
      <c r="Z796" s="115">
        <f t="shared" si="207"/>
        <v>356.69318995048576</v>
      </c>
      <c r="AA796" s="12">
        <f t="shared" si="208"/>
        <v>136901.95231731865</v>
      </c>
    </row>
    <row r="797" spans="1:27" x14ac:dyDescent="0.2">
      <c r="A797" s="72">
        <v>2004</v>
      </c>
      <c r="B797" s="72">
        <v>2</v>
      </c>
      <c r="C797" s="72">
        <v>3</v>
      </c>
      <c r="D797" s="72">
        <v>3</v>
      </c>
      <c r="E797" s="11">
        <v>3.3534929849451348E-2</v>
      </c>
      <c r="F797" s="11">
        <v>6.4569909392979491E-2</v>
      </c>
      <c r="G797" s="11">
        <v>1.6607581255229024E-3</v>
      </c>
      <c r="H797" s="11">
        <v>1.8577075144782469E-2</v>
      </c>
      <c r="I797" s="11">
        <v>4.1244965051656841E-4</v>
      </c>
      <c r="J797" s="11">
        <v>6.2799823972280499E-3</v>
      </c>
      <c r="K797" s="126">
        <f t="shared" si="194"/>
        <v>0.12503510456048081</v>
      </c>
      <c r="L797" s="74">
        <f t="shared" si="195"/>
        <v>125035.1045604808</v>
      </c>
      <c r="M797" s="75">
        <f t="shared" si="196"/>
        <v>33678.931032560671</v>
      </c>
      <c r="N797" s="75">
        <f t="shared" si="197"/>
        <v>74330.289198500439</v>
      </c>
      <c r="O797" s="75">
        <f t="shared" si="198"/>
        <v>1737.175880991613</v>
      </c>
      <c r="P797" s="75">
        <f t="shared" si="199"/>
        <v>19298.611200157371</v>
      </c>
      <c r="Q797" s="75">
        <f t="shared" si="200"/>
        <v>380.08346624687556</v>
      </c>
      <c r="R797" s="75">
        <f t="shared" si="201"/>
        <v>8718.1925289815954</v>
      </c>
      <c r="S797" s="76">
        <f t="shared" si="193"/>
        <v>138143.28330743854</v>
      </c>
      <c r="T797" s="76"/>
      <c r="U797" s="115">
        <f t="shared" si="202"/>
        <v>32541.233503896816</v>
      </c>
      <c r="V797" s="115">
        <f t="shared" si="203"/>
        <v>19184.907809318796</v>
      </c>
      <c r="W797" s="115">
        <f t="shared" si="204"/>
        <v>71125.999480692481</v>
      </c>
      <c r="X797" s="115">
        <f t="shared" si="205"/>
        <v>8787.513010801742</v>
      </c>
      <c r="Y797" s="115">
        <f t="shared" si="206"/>
        <v>765.74736807174793</v>
      </c>
      <c r="Z797" s="115">
        <f t="shared" si="207"/>
        <v>356.69318995048576</v>
      </c>
      <c r="AA797" s="12">
        <f t="shared" si="208"/>
        <v>132762.09436273208</v>
      </c>
    </row>
    <row r="798" spans="1:27" x14ac:dyDescent="0.2">
      <c r="A798" s="72">
        <v>2004</v>
      </c>
      <c r="B798" s="72">
        <v>2</v>
      </c>
      <c r="C798" s="72">
        <v>3</v>
      </c>
      <c r="D798" s="72">
        <v>4</v>
      </c>
      <c r="E798" s="11">
        <v>3.495409989131542E-2</v>
      </c>
      <c r="F798" s="11">
        <v>6.2769575894343163E-2</v>
      </c>
      <c r="G798" s="11">
        <v>1.6607581255229024E-3</v>
      </c>
      <c r="H798" s="11">
        <v>1.665512395328193E-2</v>
      </c>
      <c r="I798" s="11">
        <v>4.1244965051656841E-4</v>
      </c>
      <c r="J798" s="11">
        <v>6.1380600110314282E-3</v>
      </c>
      <c r="K798" s="126">
        <f t="shared" si="194"/>
        <v>0.1225900675260114</v>
      </c>
      <c r="L798" s="74">
        <f t="shared" si="195"/>
        <v>122590.06752601139</v>
      </c>
      <c r="M798" s="75">
        <f t="shared" si="196"/>
        <v>35104.195083446946</v>
      </c>
      <c r="N798" s="75">
        <f t="shared" si="197"/>
        <v>72257.81750285429</v>
      </c>
      <c r="O798" s="75">
        <f t="shared" si="198"/>
        <v>1737.175880991613</v>
      </c>
      <c r="P798" s="75">
        <f t="shared" si="199"/>
        <v>17302.011170207799</v>
      </c>
      <c r="Q798" s="75">
        <f t="shared" si="200"/>
        <v>380.08346624687556</v>
      </c>
      <c r="R798" s="75">
        <f t="shared" si="201"/>
        <v>8521.1686189176489</v>
      </c>
      <c r="S798" s="76">
        <f t="shared" si="193"/>
        <v>135302.45172266517</v>
      </c>
      <c r="T798" s="76"/>
      <c r="U798" s="115">
        <f t="shared" si="202"/>
        <v>33918.35115171528</v>
      </c>
      <c r="V798" s="115">
        <f t="shared" si="203"/>
        <v>17200.071330186387</v>
      </c>
      <c r="W798" s="115">
        <f t="shared" si="204"/>
        <v>69142.869556972888</v>
      </c>
      <c r="X798" s="115">
        <f t="shared" si="205"/>
        <v>8588.9225154243468</v>
      </c>
      <c r="Y798" s="115">
        <f t="shared" si="206"/>
        <v>765.74736807174793</v>
      </c>
      <c r="Z798" s="115">
        <f t="shared" si="207"/>
        <v>356.69318995048576</v>
      </c>
      <c r="AA798" s="12">
        <f t="shared" si="208"/>
        <v>129972.65511232114</v>
      </c>
    </row>
    <row r="799" spans="1:27" x14ac:dyDescent="0.2">
      <c r="A799" s="72">
        <v>2004</v>
      </c>
      <c r="B799" s="72">
        <v>2</v>
      </c>
      <c r="C799" s="72">
        <v>3</v>
      </c>
      <c r="D799" s="72">
        <v>5</v>
      </c>
      <c r="E799" s="11">
        <v>3.5505779708696762E-2</v>
      </c>
      <c r="F799" s="11">
        <v>6.2619596997252142E-2</v>
      </c>
      <c r="G799" s="11">
        <v>1.6607581255229024E-3</v>
      </c>
      <c r="H799" s="11">
        <v>1.679790589469192E-2</v>
      </c>
      <c r="I799" s="11">
        <v>4.1244965051656841E-4</v>
      </c>
      <c r="J799" s="11">
        <v>6.0608293841017159E-3</v>
      </c>
      <c r="K799" s="126">
        <f t="shared" si="194"/>
        <v>0.12305731976078199</v>
      </c>
      <c r="L799" s="74">
        <f t="shared" si="195"/>
        <v>123057.31976078199</v>
      </c>
      <c r="M799" s="75">
        <f t="shared" si="196"/>
        <v>35658.243850062929</v>
      </c>
      <c r="N799" s="75">
        <f t="shared" si="197"/>
        <v>72085.167813560169</v>
      </c>
      <c r="O799" s="75">
        <f t="shared" si="198"/>
        <v>1737.175880991613</v>
      </c>
      <c r="P799" s="75">
        <f t="shared" si="199"/>
        <v>17450.338781104554</v>
      </c>
      <c r="Q799" s="75">
        <f t="shared" si="200"/>
        <v>380.08346624687556</v>
      </c>
      <c r="R799" s="75">
        <f t="shared" si="201"/>
        <v>8413.9531154149045</v>
      </c>
      <c r="S799" s="76">
        <f t="shared" si="193"/>
        <v>135724.96290738104</v>
      </c>
      <c r="T799" s="76"/>
      <c r="U799" s="115">
        <f t="shared" si="202"/>
        <v>34453.683768702613</v>
      </c>
      <c r="V799" s="115">
        <f t="shared" si="203"/>
        <v>17347.525025745967</v>
      </c>
      <c r="W799" s="115">
        <f t="shared" si="204"/>
        <v>68977.662588945605</v>
      </c>
      <c r="X799" s="115">
        <f t="shared" si="205"/>
        <v>8480.8545152215465</v>
      </c>
      <c r="Y799" s="115">
        <f t="shared" si="206"/>
        <v>765.74736807174793</v>
      </c>
      <c r="Z799" s="115">
        <f t="shared" si="207"/>
        <v>356.69318995048576</v>
      </c>
      <c r="AA799" s="12">
        <f t="shared" si="208"/>
        <v>130382.16645663798</v>
      </c>
    </row>
    <row r="800" spans="1:27" x14ac:dyDescent="0.2">
      <c r="A800" s="72">
        <v>2004</v>
      </c>
      <c r="B800" s="72">
        <v>2</v>
      </c>
      <c r="C800" s="72">
        <v>3</v>
      </c>
      <c r="D800" s="72">
        <v>6</v>
      </c>
      <c r="E800" s="11">
        <v>3.7771443842956338E-2</v>
      </c>
      <c r="F800" s="11">
        <v>6.5583462386273605E-2</v>
      </c>
      <c r="G800" s="11">
        <v>1.6607581255229024E-3</v>
      </c>
      <c r="H800" s="11">
        <v>1.8518160009354846E-2</v>
      </c>
      <c r="I800" s="11">
        <v>4.1244965051656841E-4</v>
      </c>
      <c r="J800" s="11">
        <v>6.0916816050932011E-3</v>
      </c>
      <c r="K800" s="126">
        <f t="shared" si="194"/>
        <v>0.13003795561971745</v>
      </c>
      <c r="L800" s="74">
        <f t="shared" si="195"/>
        <v>130037.95561971745</v>
      </c>
      <c r="M800" s="75">
        <f t="shared" si="196"/>
        <v>37933.636894367235</v>
      </c>
      <c r="N800" s="75">
        <f t="shared" si="197"/>
        <v>75497.050741420433</v>
      </c>
      <c r="O800" s="75">
        <f t="shared" si="198"/>
        <v>1737.175880991613</v>
      </c>
      <c r="P800" s="75">
        <f t="shared" si="199"/>
        <v>19237.407793078422</v>
      </c>
      <c r="Q800" s="75">
        <f t="shared" si="200"/>
        <v>380.08346624687556</v>
      </c>
      <c r="R800" s="75">
        <f t="shared" si="201"/>
        <v>8456.7837454289602</v>
      </c>
      <c r="S800" s="76">
        <f t="shared" si="193"/>
        <v>143242.13852153352</v>
      </c>
      <c r="T800" s="76"/>
      <c r="U800" s="115">
        <f t="shared" si="202"/>
        <v>36652.212465954421</v>
      </c>
      <c r="V800" s="115">
        <f t="shared" si="203"/>
        <v>19124.064999945225</v>
      </c>
      <c r="W800" s="115">
        <f t="shared" si="204"/>
        <v>72242.463331306601</v>
      </c>
      <c r="X800" s="115">
        <f t="shared" si="205"/>
        <v>8524.0257020539302</v>
      </c>
      <c r="Y800" s="115">
        <f t="shared" si="206"/>
        <v>765.74736807174793</v>
      </c>
      <c r="Z800" s="115">
        <f t="shared" si="207"/>
        <v>356.69318995048576</v>
      </c>
      <c r="AA800" s="12">
        <f t="shared" si="208"/>
        <v>137665.20705728242</v>
      </c>
    </row>
    <row r="801" spans="1:27" x14ac:dyDescent="0.2">
      <c r="A801" s="72">
        <v>2004</v>
      </c>
      <c r="B801" s="72">
        <v>2</v>
      </c>
      <c r="C801" s="72">
        <v>3</v>
      </c>
      <c r="D801" s="72">
        <v>7</v>
      </c>
      <c r="E801" s="11">
        <v>4.5191572836325987E-2</v>
      </c>
      <c r="F801" s="11">
        <v>7.4048253397086053E-2</v>
      </c>
      <c r="G801" s="11">
        <v>1.6607581255229024E-3</v>
      </c>
      <c r="H801" s="11">
        <v>2.3055082415920941E-2</v>
      </c>
      <c r="I801" s="11">
        <v>4.1244965051656841E-4</v>
      </c>
      <c r="J801" s="11">
        <v>6.5996540942840779E-3</v>
      </c>
      <c r="K801" s="126">
        <f t="shared" si="194"/>
        <v>0.15096777051965654</v>
      </c>
      <c r="L801" s="74">
        <f t="shared" si="195"/>
        <v>150967.77051965654</v>
      </c>
      <c r="M801" s="75">
        <f t="shared" si="196"/>
        <v>45385.628407165605</v>
      </c>
      <c r="N801" s="75">
        <f t="shared" si="197"/>
        <v>85241.378552215945</v>
      </c>
      <c r="O801" s="75">
        <f t="shared" si="198"/>
        <v>1737.175880991613</v>
      </c>
      <c r="P801" s="75">
        <f t="shared" si="199"/>
        <v>23950.544865907257</v>
      </c>
      <c r="Q801" s="75">
        <f t="shared" si="200"/>
        <v>380.08346624687556</v>
      </c>
      <c r="R801" s="75">
        <f t="shared" si="201"/>
        <v>9161.9771170133827</v>
      </c>
      <c r="S801" s="76">
        <f t="shared" si="193"/>
        <v>165856.78828954068</v>
      </c>
      <c r="T801" s="76"/>
      <c r="U801" s="115">
        <f t="shared" si="202"/>
        <v>43852.470563593677</v>
      </c>
      <c r="V801" s="115">
        <f t="shared" si="203"/>
        <v>23809.433252463135</v>
      </c>
      <c r="W801" s="115">
        <f t="shared" si="204"/>
        <v>81566.724844126351</v>
      </c>
      <c r="X801" s="115">
        <f t="shared" si="205"/>
        <v>9234.8262386707956</v>
      </c>
      <c r="Y801" s="115">
        <f t="shared" si="206"/>
        <v>765.74736807174793</v>
      </c>
      <c r="Z801" s="115">
        <f t="shared" si="207"/>
        <v>356.69318995048576</v>
      </c>
      <c r="AA801" s="12">
        <f t="shared" si="208"/>
        <v>159585.8954568762</v>
      </c>
    </row>
    <row r="802" spans="1:27" x14ac:dyDescent="0.2">
      <c r="A802" s="72">
        <v>2004</v>
      </c>
      <c r="B802" s="72">
        <v>2</v>
      </c>
      <c r="C802" s="72">
        <v>3</v>
      </c>
      <c r="D802" s="72">
        <v>8</v>
      </c>
      <c r="E802" s="11">
        <v>5.3941850103006075E-2</v>
      </c>
      <c r="F802" s="11">
        <v>8.5700686464764544E-2</v>
      </c>
      <c r="G802" s="11">
        <v>9.1420780624022627E-4</v>
      </c>
      <c r="H802" s="11">
        <v>2.7449468050627361E-2</v>
      </c>
      <c r="I802" s="11">
        <v>4.0508593398591575E-4</v>
      </c>
      <c r="J802" s="11">
        <v>7.6956152407506332E-3</v>
      </c>
      <c r="K802" s="126">
        <f t="shared" si="194"/>
        <v>0.17610691359937475</v>
      </c>
      <c r="L802" s="74">
        <f t="shared" si="195"/>
        <v>176106.91359937476</v>
      </c>
      <c r="M802" s="75">
        <f t="shared" si="196"/>
        <v>54173.479936997377</v>
      </c>
      <c r="N802" s="75">
        <f t="shared" si="197"/>
        <v>98655.192013148</v>
      </c>
      <c r="O802" s="75">
        <f t="shared" si="198"/>
        <v>956.27396115538318</v>
      </c>
      <c r="P802" s="75">
        <f t="shared" si="199"/>
        <v>28515.609019807416</v>
      </c>
      <c r="Q802" s="75">
        <f t="shared" si="200"/>
        <v>373.29760305139337</v>
      </c>
      <c r="R802" s="75">
        <f t="shared" si="201"/>
        <v>10683.446394283375</v>
      </c>
      <c r="S802" s="76">
        <f t="shared" si="193"/>
        <v>193357.29892844296</v>
      </c>
      <c r="T802" s="76"/>
      <c r="U802" s="115">
        <f t="shared" si="202"/>
        <v>52343.462405150647</v>
      </c>
      <c r="V802" s="115">
        <f t="shared" si="203"/>
        <v>28347.6010007976</v>
      </c>
      <c r="W802" s="115">
        <f t="shared" si="204"/>
        <v>94402.284876840538</v>
      </c>
      <c r="X802" s="115">
        <f t="shared" si="205"/>
        <v>10768.393090412135</v>
      </c>
      <c r="Y802" s="115">
        <f t="shared" si="206"/>
        <v>421.52569404330507</v>
      </c>
      <c r="Z802" s="115">
        <f t="shared" si="207"/>
        <v>350.32492770097247</v>
      </c>
      <c r="AA802" s="12">
        <f t="shared" si="208"/>
        <v>186633.59199494522</v>
      </c>
    </row>
    <row r="803" spans="1:27" x14ac:dyDescent="0.2">
      <c r="A803" s="72">
        <v>2004</v>
      </c>
      <c r="B803" s="72">
        <v>2</v>
      </c>
      <c r="C803" s="72">
        <v>3</v>
      </c>
      <c r="D803" s="72">
        <v>9</v>
      </c>
      <c r="E803" s="11">
        <v>5.5882448275494614E-2</v>
      </c>
      <c r="F803" s="11">
        <v>9.1095040317183629E-2</v>
      </c>
      <c r="G803" s="11">
        <v>0</v>
      </c>
      <c r="H803" s="11">
        <v>2.7702716765616402E-2</v>
      </c>
      <c r="I803" s="11">
        <v>3.9606850145473523E-4</v>
      </c>
      <c r="J803" s="11">
        <v>8.5752110170806261E-3</v>
      </c>
      <c r="K803" s="126">
        <f t="shared" si="194"/>
        <v>0.18365148487682997</v>
      </c>
      <c r="L803" s="74">
        <f t="shared" si="195"/>
        <v>183651.48487682999</v>
      </c>
      <c r="M803" s="75">
        <f t="shared" si="196"/>
        <v>56122.411165020334</v>
      </c>
      <c r="N803" s="75">
        <f t="shared" si="197"/>
        <v>104864.95575075905</v>
      </c>
      <c r="O803" s="75">
        <f t="shared" si="198"/>
        <v>0</v>
      </c>
      <c r="P803" s="75">
        <f t="shared" si="199"/>
        <v>28778.693948377862</v>
      </c>
      <c r="Q803" s="75">
        <f t="shared" si="200"/>
        <v>364.98779600268853</v>
      </c>
      <c r="R803" s="75">
        <f t="shared" si="201"/>
        <v>11904.546206459399</v>
      </c>
      <c r="S803" s="76">
        <f t="shared" si="193"/>
        <v>202035.59486661933</v>
      </c>
      <c r="T803" s="76"/>
      <c r="U803" s="115">
        <f t="shared" si="202"/>
        <v>54226.557391532981</v>
      </c>
      <c r="V803" s="115">
        <f t="shared" si="203"/>
        <v>28609.135887857454</v>
      </c>
      <c r="W803" s="115">
        <f t="shared" si="204"/>
        <v>100344.35313917493</v>
      </c>
      <c r="X803" s="115">
        <f t="shared" si="205"/>
        <v>11999.202165953146</v>
      </c>
      <c r="Y803" s="115">
        <f t="shared" si="206"/>
        <v>0</v>
      </c>
      <c r="Z803" s="115">
        <f t="shared" si="207"/>
        <v>342.52650486152618</v>
      </c>
      <c r="AA803" s="12">
        <f t="shared" si="208"/>
        <v>195521.77508938004</v>
      </c>
    </row>
    <row r="804" spans="1:27" x14ac:dyDescent="0.2">
      <c r="A804" s="72">
        <v>2004</v>
      </c>
      <c r="B804" s="72">
        <v>2</v>
      </c>
      <c r="C804" s="72">
        <v>3</v>
      </c>
      <c r="D804" s="72">
        <v>10</v>
      </c>
      <c r="E804" s="11">
        <v>4.9909985314684151E-2</v>
      </c>
      <c r="F804" s="11">
        <v>9.2479685484919957E-2</v>
      </c>
      <c r="G804" s="11">
        <v>0</v>
      </c>
      <c r="H804" s="11">
        <v>3.2487329052807851E-2</v>
      </c>
      <c r="I804" s="11">
        <v>3.9606850145473523E-4</v>
      </c>
      <c r="J804" s="11">
        <v>9.2927807653496262E-3</v>
      </c>
      <c r="K804" s="126">
        <f t="shared" si="194"/>
        <v>0.18456584911921631</v>
      </c>
      <c r="L804" s="74">
        <f t="shared" si="195"/>
        <v>184565.84911921632</v>
      </c>
      <c r="M804" s="75">
        <f t="shared" si="196"/>
        <v>50124.30205745202</v>
      </c>
      <c r="N804" s="75">
        <f t="shared" si="197"/>
        <v>106458.90371696664</v>
      </c>
      <c r="O804" s="75">
        <f t="shared" si="198"/>
        <v>0</v>
      </c>
      <c r="P804" s="75">
        <f t="shared" si="199"/>
        <v>33749.141209551643</v>
      </c>
      <c r="Q804" s="75">
        <f t="shared" si="200"/>
        <v>364.98779600268853</v>
      </c>
      <c r="R804" s="75">
        <f t="shared" si="201"/>
        <v>12900.713205453429</v>
      </c>
      <c r="S804" s="76">
        <f t="shared" si="193"/>
        <v>203598.04798542641</v>
      </c>
      <c r="T804" s="76"/>
      <c r="U804" s="115">
        <f t="shared" si="202"/>
        <v>48431.068548299634</v>
      </c>
      <c r="V804" s="115">
        <f t="shared" si="203"/>
        <v>33550.29831077432</v>
      </c>
      <c r="W804" s="115">
        <f t="shared" si="204"/>
        <v>101869.58791814871</v>
      </c>
      <c r="X804" s="115">
        <f t="shared" si="205"/>
        <v>13003.289932481734</v>
      </c>
      <c r="Y804" s="115">
        <f t="shared" si="206"/>
        <v>0</v>
      </c>
      <c r="Z804" s="115">
        <f t="shared" si="207"/>
        <v>342.52650486152618</v>
      </c>
      <c r="AA804" s="12">
        <f t="shared" si="208"/>
        <v>197196.77121456593</v>
      </c>
    </row>
    <row r="805" spans="1:27" x14ac:dyDescent="0.2">
      <c r="A805" s="72">
        <v>2004</v>
      </c>
      <c r="B805" s="72">
        <v>2</v>
      </c>
      <c r="C805" s="72">
        <v>3</v>
      </c>
      <c r="D805" s="72">
        <v>11</v>
      </c>
      <c r="E805" s="11">
        <v>4.8996644448341599E-2</v>
      </c>
      <c r="F805" s="11">
        <v>9.4575638551685534E-2</v>
      </c>
      <c r="G805" s="11">
        <v>0</v>
      </c>
      <c r="H805" s="11">
        <v>3.1820045774060682E-2</v>
      </c>
      <c r="I805" s="11">
        <v>3.9606850145473523E-4</v>
      </c>
      <c r="J805" s="11">
        <v>9.6797311733513806E-3</v>
      </c>
      <c r="K805" s="126">
        <f t="shared" si="194"/>
        <v>0.18546812844889396</v>
      </c>
      <c r="L805" s="74">
        <f t="shared" si="195"/>
        <v>185468.12844889396</v>
      </c>
      <c r="M805" s="75">
        <f t="shared" si="196"/>
        <v>49207.039245665539</v>
      </c>
      <c r="N805" s="75">
        <f t="shared" si="197"/>
        <v>108871.68079941534</v>
      </c>
      <c r="O805" s="75">
        <f t="shared" si="198"/>
        <v>0</v>
      </c>
      <c r="P805" s="75">
        <f t="shared" si="199"/>
        <v>33055.94056001211</v>
      </c>
      <c r="Q805" s="75">
        <f t="shared" si="200"/>
        <v>364.98779600268853</v>
      </c>
      <c r="R805" s="75">
        <f t="shared" si="201"/>
        <v>13437.897538584095</v>
      </c>
      <c r="S805" s="76">
        <f t="shared" si="193"/>
        <v>204937.54593967978</v>
      </c>
      <c r="T805" s="76"/>
      <c r="U805" s="115">
        <f t="shared" si="202"/>
        <v>47544.791507204507</v>
      </c>
      <c r="V805" s="115">
        <f t="shared" si="203"/>
        <v>32861.181854836417</v>
      </c>
      <c r="W805" s="115">
        <f t="shared" si="204"/>
        <v>104178.35307114014</v>
      </c>
      <c r="X805" s="115">
        <f t="shared" si="205"/>
        <v>13544.745549674442</v>
      </c>
      <c r="Y805" s="115">
        <f t="shared" si="206"/>
        <v>0</v>
      </c>
      <c r="Z805" s="115">
        <f t="shared" si="207"/>
        <v>342.52650486152618</v>
      </c>
      <c r="AA805" s="12">
        <f t="shared" si="208"/>
        <v>198471.59848771704</v>
      </c>
    </row>
    <row r="806" spans="1:27" x14ac:dyDescent="0.2">
      <c r="A806" s="72">
        <v>2004</v>
      </c>
      <c r="B806" s="72">
        <v>2</v>
      </c>
      <c r="C806" s="72">
        <v>3</v>
      </c>
      <c r="D806" s="72">
        <v>12</v>
      </c>
      <c r="E806" s="11">
        <v>5.1286815884631486E-2</v>
      </c>
      <c r="F806" s="11">
        <v>9.4017525179353953E-2</v>
      </c>
      <c r="G806" s="11">
        <v>0</v>
      </c>
      <c r="H806" s="11">
        <v>3.0767805012041311E-2</v>
      </c>
      <c r="I806" s="11">
        <v>3.9606850145473523E-4</v>
      </c>
      <c r="J806" s="11">
        <v>9.9424749494261694E-3</v>
      </c>
      <c r="K806" s="126">
        <f t="shared" si="194"/>
        <v>0.18641068952690765</v>
      </c>
      <c r="L806" s="74">
        <f t="shared" si="195"/>
        <v>186410.68952690763</v>
      </c>
      <c r="M806" s="75">
        <f t="shared" si="196"/>
        <v>51507.044827958693</v>
      </c>
      <c r="N806" s="75">
        <f t="shared" si="197"/>
        <v>108229.20307626294</v>
      </c>
      <c r="O806" s="75">
        <f t="shared" si="198"/>
        <v>0</v>
      </c>
      <c r="P806" s="75">
        <f t="shared" si="199"/>
        <v>31962.83062764084</v>
      </c>
      <c r="Q806" s="75">
        <f t="shared" si="200"/>
        <v>364.98779600268853</v>
      </c>
      <c r="R806" s="75">
        <f t="shared" si="201"/>
        <v>13802.651877166751</v>
      </c>
      <c r="S806" s="76">
        <f t="shared" si="193"/>
        <v>205866.71820503191</v>
      </c>
      <c r="T806" s="76"/>
      <c r="U806" s="115">
        <f t="shared" si="202"/>
        <v>49767.101313929306</v>
      </c>
      <c r="V806" s="115">
        <f t="shared" si="203"/>
        <v>31774.512298126429</v>
      </c>
      <c r="W806" s="115">
        <f t="shared" si="204"/>
        <v>103563.57179292852</v>
      </c>
      <c r="X806" s="115">
        <f t="shared" si="205"/>
        <v>13912.400139245188</v>
      </c>
      <c r="Y806" s="115">
        <f t="shared" si="206"/>
        <v>0</v>
      </c>
      <c r="Z806" s="115">
        <f t="shared" si="207"/>
        <v>342.52650486152618</v>
      </c>
      <c r="AA806" s="12">
        <f t="shared" si="208"/>
        <v>199360.11204909097</v>
      </c>
    </row>
    <row r="807" spans="1:27" x14ac:dyDescent="0.2">
      <c r="A807" s="72">
        <v>2004</v>
      </c>
      <c r="B807" s="72">
        <v>2</v>
      </c>
      <c r="C807" s="72">
        <v>3</v>
      </c>
      <c r="D807" s="72">
        <v>13</v>
      </c>
      <c r="E807" s="11">
        <v>5.1205017521217706E-2</v>
      </c>
      <c r="F807" s="11">
        <v>9.2757174162207065E-2</v>
      </c>
      <c r="G807" s="11">
        <v>0</v>
      </c>
      <c r="H807" s="11">
        <v>2.8734604803994819E-2</v>
      </c>
      <c r="I807" s="11">
        <v>3.9606850145473523E-4</v>
      </c>
      <c r="J807" s="11">
        <v>9.8013491585715595E-3</v>
      </c>
      <c r="K807" s="126">
        <f t="shared" si="194"/>
        <v>0.18289421414744589</v>
      </c>
      <c r="L807" s="74">
        <f t="shared" si="195"/>
        <v>182894.21414744589</v>
      </c>
      <c r="M807" s="75">
        <f t="shared" si="196"/>
        <v>51424.895217019999</v>
      </c>
      <c r="N807" s="75">
        <f t="shared" si="197"/>
        <v>106778.337549629</v>
      </c>
      <c r="O807" s="75">
        <f t="shared" si="198"/>
        <v>0</v>
      </c>
      <c r="P807" s="75">
        <f t="shared" si="199"/>
        <v>29850.660654630388</v>
      </c>
      <c r="Q807" s="75">
        <f t="shared" si="200"/>
        <v>364.98779600268853</v>
      </c>
      <c r="R807" s="75">
        <f t="shared" si="201"/>
        <v>13606.733841469972</v>
      </c>
      <c r="S807" s="76">
        <f t="shared" si="193"/>
        <v>202025.61505875204</v>
      </c>
      <c r="T807" s="76"/>
      <c r="U807" s="115">
        <f t="shared" si="202"/>
        <v>49687.726773531162</v>
      </c>
      <c r="V807" s="115">
        <f t="shared" si="203"/>
        <v>29674.786789925794</v>
      </c>
      <c r="W807" s="115">
        <f t="shared" si="204"/>
        <v>102175.25134097469</v>
      </c>
      <c r="X807" s="115">
        <f t="shared" si="205"/>
        <v>13714.924311312621</v>
      </c>
      <c r="Y807" s="115">
        <f t="shared" si="206"/>
        <v>0</v>
      </c>
      <c r="Z807" s="115">
        <f t="shared" si="207"/>
        <v>342.52650486152618</v>
      </c>
      <c r="AA807" s="12">
        <f t="shared" si="208"/>
        <v>195595.2157206058</v>
      </c>
    </row>
    <row r="808" spans="1:27" x14ac:dyDescent="0.2">
      <c r="A808" s="72">
        <v>2004</v>
      </c>
      <c r="B808" s="72">
        <v>2</v>
      </c>
      <c r="C808" s="72">
        <v>3</v>
      </c>
      <c r="D808" s="72">
        <v>14</v>
      </c>
      <c r="E808" s="11">
        <v>4.735630862484097E-2</v>
      </c>
      <c r="F808" s="11">
        <v>9.3926374248915229E-2</v>
      </c>
      <c r="G808" s="11">
        <v>0</v>
      </c>
      <c r="H808" s="11">
        <v>3.0703743224494633E-2</v>
      </c>
      <c r="I808" s="11">
        <v>3.9606850145473523E-4</v>
      </c>
      <c r="J808" s="11">
        <v>9.8349890225528144E-3</v>
      </c>
      <c r="K808" s="126">
        <f t="shared" si="194"/>
        <v>0.18221748362225837</v>
      </c>
      <c r="L808" s="74">
        <f t="shared" si="195"/>
        <v>182217.48362225838</v>
      </c>
      <c r="M808" s="75">
        <f t="shared" si="196"/>
        <v>47559.659712804518</v>
      </c>
      <c r="N808" s="75">
        <f t="shared" si="197"/>
        <v>108124.27378204656</v>
      </c>
      <c r="O808" s="75">
        <f t="shared" si="198"/>
        <v>0</v>
      </c>
      <c r="P808" s="75">
        <f t="shared" si="199"/>
        <v>31896.280671793909</v>
      </c>
      <c r="Q808" s="75">
        <f t="shared" si="200"/>
        <v>364.98779600268853</v>
      </c>
      <c r="R808" s="75">
        <f t="shared" si="201"/>
        <v>13653.434419956749</v>
      </c>
      <c r="S808" s="76">
        <f t="shared" si="193"/>
        <v>201598.63638260443</v>
      </c>
      <c r="T808" s="76"/>
      <c r="U808" s="115">
        <f t="shared" si="202"/>
        <v>45953.061591651567</v>
      </c>
      <c r="V808" s="115">
        <f t="shared" si="203"/>
        <v>31708.35444073474</v>
      </c>
      <c r="W808" s="115">
        <f t="shared" si="204"/>
        <v>103463.16587487789</v>
      </c>
      <c r="X808" s="115">
        <f t="shared" si="205"/>
        <v>13761.996217524867</v>
      </c>
      <c r="Y808" s="115">
        <f t="shared" si="206"/>
        <v>0</v>
      </c>
      <c r="Z808" s="115">
        <f t="shared" si="207"/>
        <v>342.52650486152618</v>
      </c>
      <c r="AA808" s="12">
        <f t="shared" si="208"/>
        <v>195229.1046296506</v>
      </c>
    </row>
    <row r="809" spans="1:27" x14ac:dyDescent="0.2">
      <c r="A809" s="72">
        <v>2004</v>
      </c>
      <c r="B809" s="72">
        <v>2</v>
      </c>
      <c r="C809" s="72">
        <v>3</v>
      </c>
      <c r="D809" s="72">
        <v>15</v>
      </c>
      <c r="E809" s="11">
        <v>4.8748137060480909E-2</v>
      </c>
      <c r="F809" s="11">
        <v>9.2834180476904823E-2</v>
      </c>
      <c r="G809" s="11">
        <v>0</v>
      </c>
      <c r="H809" s="11">
        <v>2.8902578034566605E-2</v>
      </c>
      <c r="I809" s="11">
        <v>3.9606850145473523E-4</v>
      </c>
      <c r="J809" s="11">
        <v>9.983080496925362E-3</v>
      </c>
      <c r="K809" s="126">
        <f t="shared" si="194"/>
        <v>0.18086404457033245</v>
      </c>
      <c r="L809" s="74">
        <f t="shared" si="195"/>
        <v>180864.04457033245</v>
      </c>
      <c r="M809" s="75">
        <f t="shared" si="196"/>
        <v>48957.464750820458</v>
      </c>
      <c r="N809" s="75">
        <f t="shared" si="197"/>
        <v>106866.9841296754</v>
      </c>
      <c r="O809" s="75">
        <f t="shared" si="198"/>
        <v>0</v>
      </c>
      <c r="P809" s="75">
        <f t="shared" si="199"/>
        <v>30025.157987691444</v>
      </c>
      <c r="Q809" s="75">
        <f t="shared" si="200"/>
        <v>364.98779600268853</v>
      </c>
      <c r="R809" s="75">
        <f t="shared" si="201"/>
        <v>13859.022573523946</v>
      </c>
      <c r="S809" s="76">
        <f t="shared" si="193"/>
        <v>200073.61723771392</v>
      </c>
      <c r="T809" s="76"/>
      <c r="U809" s="115">
        <f t="shared" si="202"/>
        <v>47303.647811001116</v>
      </c>
      <c r="V809" s="115">
        <f t="shared" si="203"/>
        <v>29848.256021106587</v>
      </c>
      <c r="W809" s="115">
        <f t="shared" si="204"/>
        <v>102260.07647315611</v>
      </c>
      <c r="X809" s="115">
        <f t="shared" si="205"/>
        <v>13969.219052800963</v>
      </c>
      <c r="Y809" s="115">
        <f t="shared" si="206"/>
        <v>0</v>
      </c>
      <c r="Z809" s="115">
        <f t="shared" si="207"/>
        <v>342.52650486152618</v>
      </c>
      <c r="AA809" s="12">
        <f t="shared" si="208"/>
        <v>193723.72586292631</v>
      </c>
    </row>
    <row r="810" spans="1:27" x14ac:dyDescent="0.2">
      <c r="A810" s="72">
        <v>2004</v>
      </c>
      <c r="B810" s="72">
        <v>2</v>
      </c>
      <c r="C810" s="72">
        <v>3</v>
      </c>
      <c r="D810" s="72">
        <v>16</v>
      </c>
      <c r="E810" s="11">
        <v>5.0822340199857201E-2</v>
      </c>
      <c r="F810" s="11">
        <v>9.0842457231520138E-2</v>
      </c>
      <c r="G810" s="11">
        <v>0</v>
      </c>
      <c r="H810" s="11">
        <v>2.9665272898894989E-2</v>
      </c>
      <c r="I810" s="11">
        <v>3.9606850145473523E-4</v>
      </c>
      <c r="J810" s="11">
        <v>9.8871392699132997E-3</v>
      </c>
      <c r="K810" s="126">
        <f t="shared" si="194"/>
        <v>0.18161327810164035</v>
      </c>
      <c r="L810" s="74">
        <f t="shared" si="195"/>
        <v>181613.27810164035</v>
      </c>
      <c r="M810" s="75">
        <f t="shared" si="196"/>
        <v>51040.574654201337</v>
      </c>
      <c r="N810" s="75">
        <f t="shared" si="197"/>
        <v>104574.19223598079</v>
      </c>
      <c r="O810" s="75">
        <f t="shared" si="198"/>
        <v>0</v>
      </c>
      <c r="P810" s="75">
        <f t="shared" si="199"/>
        <v>30817.476021414001</v>
      </c>
      <c r="Q810" s="75">
        <f t="shared" si="200"/>
        <v>364.98779600268853</v>
      </c>
      <c r="R810" s="75">
        <f t="shared" si="201"/>
        <v>13725.832058702266</v>
      </c>
      <c r="S810" s="76">
        <f t="shared" si="193"/>
        <v>200523.0627663011</v>
      </c>
      <c r="T810" s="76"/>
      <c r="U810" s="115">
        <f t="shared" si="202"/>
        <v>49316.388824504807</v>
      </c>
      <c r="V810" s="115">
        <f t="shared" si="203"/>
        <v>30635.905882279189</v>
      </c>
      <c r="W810" s="115">
        <f t="shared" si="204"/>
        <v>100066.12409117683</v>
      </c>
      <c r="X810" s="115">
        <f t="shared" si="205"/>
        <v>13834.969507609099</v>
      </c>
      <c r="Y810" s="115">
        <f t="shared" si="206"/>
        <v>0</v>
      </c>
      <c r="Z810" s="115">
        <f t="shared" si="207"/>
        <v>342.52650486152618</v>
      </c>
      <c r="AA810" s="12">
        <f t="shared" si="208"/>
        <v>194195.91481043145</v>
      </c>
    </row>
    <row r="811" spans="1:27" x14ac:dyDescent="0.2">
      <c r="A811" s="72">
        <v>2004</v>
      </c>
      <c r="B811" s="72">
        <v>2</v>
      </c>
      <c r="C811" s="72">
        <v>3</v>
      </c>
      <c r="D811" s="72">
        <v>17</v>
      </c>
      <c r="E811" s="11">
        <v>5.8904379000908058E-2</v>
      </c>
      <c r="F811" s="11">
        <v>8.8945334320796834E-2</v>
      </c>
      <c r="G811" s="11">
        <v>0</v>
      </c>
      <c r="H811" s="11">
        <v>3.0585059235686135E-2</v>
      </c>
      <c r="I811" s="11">
        <v>3.9606850145473523E-4</v>
      </c>
      <c r="J811" s="11">
        <v>9.5133258032412005E-3</v>
      </c>
      <c r="K811" s="126">
        <f t="shared" si="194"/>
        <v>0.18834416686208696</v>
      </c>
      <c r="L811" s="74">
        <f t="shared" si="195"/>
        <v>188344.16686208698</v>
      </c>
      <c r="M811" s="75">
        <f t="shared" si="196"/>
        <v>59157.31825870672</v>
      </c>
      <c r="N811" s="75">
        <f t="shared" si="197"/>
        <v>102390.30045225627</v>
      </c>
      <c r="O811" s="75">
        <f t="shared" si="198"/>
        <v>0</v>
      </c>
      <c r="P811" s="75">
        <f t="shared" si="199"/>
        <v>31772.986981164555</v>
      </c>
      <c r="Q811" s="75">
        <f t="shared" si="200"/>
        <v>364.98779600268853</v>
      </c>
      <c r="R811" s="75">
        <f t="shared" si="201"/>
        <v>13206.885098944562</v>
      </c>
      <c r="S811" s="76">
        <f t="shared" si="193"/>
        <v>206892.47858707479</v>
      </c>
      <c r="T811" s="76"/>
      <c r="U811" s="115">
        <f t="shared" si="202"/>
        <v>57158.943229515819</v>
      </c>
      <c r="V811" s="115">
        <f t="shared" si="203"/>
        <v>31585.787170807278</v>
      </c>
      <c r="W811" s="115">
        <f t="shared" si="204"/>
        <v>97976.377265891875</v>
      </c>
      <c r="X811" s="115">
        <f t="shared" si="205"/>
        <v>13311.896273607057</v>
      </c>
      <c r="Y811" s="115">
        <f t="shared" si="206"/>
        <v>0</v>
      </c>
      <c r="Z811" s="115">
        <f t="shared" si="207"/>
        <v>342.52650486152618</v>
      </c>
      <c r="AA811" s="12">
        <f t="shared" si="208"/>
        <v>200375.53044468359</v>
      </c>
    </row>
    <row r="812" spans="1:27" x14ac:dyDescent="0.2">
      <c r="A812" s="72">
        <v>2004</v>
      </c>
      <c r="B812" s="72">
        <v>2</v>
      </c>
      <c r="C812" s="72">
        <v>3</v>
      </c>
      <c r="D812" s="72">
        <v>18</v>
      </c>
      <c r="E812" s="11">
        <v>6.9457000523382925E-2</v>
      </c>
      <c r="F812" s="11">
        <v>8.6360741301699878E-2</v>
      </c>
      <c r="G812" s="11">
        <v>7.1966185439325766E-4</v>
      </c>
      <c r="H812" s="11">
        <v>2.9658409853848496E-2</v>
      </c>
      <c r="I812" s="11">
        <v>4.0316699938152962E-4</v>
      </c>
      <c r="J812" s="11">
        <v>9.0561120790545162E-3</v>
      </c>
      <c r="K812" s="126">
        <f t="shared" si="194"/>
        <v>0.19565509261176059</v>
      </c>
      <c r="L812" s="74">
        <f t="shared" si="195"/>
        <v>195655.0926117606</v>
      </c>
      <c r="M812" s="75">
        <f t="shared" si="196"/>
        <v>69755.253428502852</v>
      </c>
      <c r="N812" s="75">
        <f t="shared" si="197"/>
        <v>99415.020660539711</v>
      </c>
      <c r="O812" s="75">
        <f t="shared" si="198"/>
        <v>752.77621509636549</v>
      </c>
      <c r="P812" s="75">
        <f t="shared" si="199"/>
        <v>30810.346414790285</v>
      </c>
      <c r="Q812" s="75">
        <f t="shared" si="200"/>
        <v>371.52925310850299</v>
      </c>
      <c r="R812" s="75">
        <f t="shared" si="201"/>
        <v>12572.157639181036</v>
      </c>
      <c r="S812" s="76">
        <f t="shared" si="193"/>
        <v>213677.08361121875</v>
      </c>
      <c r="T812" s="76"/>
      <c r="U812" s="115">
        <f t="shared" si="202"/>
        <v>67398.872836725655</v>
      </c>
      <c r="V812" s="115">
        <f t="shared" si="203"/>
        <v>30628.818281810221</v>
      </c>
      <c r="W812" s="115">
        <f t="shared" si="204"/>
        <v>95129.358221536851</v>
      </c>
      <c r="X812" s="115">
        <f t="shared" si="205"/>
        <v>12672.121940516403</v>
      </c>
      <c r="Y812" s="115">
        <f t="shared" si="206"/>
        <v>331.82385949775738</v>
      </c>
      <c r="Z812" s="115">
        <f t="shared" si="207"/>
        <v>348.66540173340871</v>
      </c>
      <c r="AA812" s="12">
        <f t="shared" si="208"/>
        <v>206509.66054182031</v>
      </c>
    </row>
    <row r="813" spans="1:27" x14ac:dyDescent="0.2">
      <c r="A813" s="72">
        <v>2004</v>
      </c>
      <c r="B813" s="72">
        <v>2</v>
      </c>
      <c r="C813" s="72">
        <v>3</v>
      </c>
      <c r="D813" s="72">
        <v>19</v>
      </c>
      <c r="E813" s="11">
        <v>7.5412897400901277E-2</v>
      </c>
      <c r="F813" s="11">
        <v>8.4944223935687138E-2</v>
      </c>
      <c r="G813" s="11">
        <v>1.6607581255229024E-3</v>
      </c>
      <c r="H813" s="11">
        <v>2.937112894967597E-2</v>
      </c>
      <c r="I813" s="11">
        <v>4.1244965051656841E-4</v>
      </c>
      <c r="J813" s="11">
        <v>8.973307725570992E-3</v>
      </c>
      <c r="K813" s="126">
        <f t="shared" si="194"/>
        <v>0.20077476578787484</v>
      </c>
      <c r="L813" s="74">
        <f t="shared" si="195"/>
        <v>200774.76578787484</v>
      </c>
      <c r="M813" s="75">
        <f t="shared" si="196"/>
        <v>75736.725316933414</v>
      </c>
      <c r="N813" s="75">
        <f t="shared" si="197"/>
        <v>97784.382698364207</v>
      </c>
      <c r="O813" s="75">
        <f t="shared" si="198"/>
        <v>1737.175880991613</v>
      </c>
      <c r="P813" s="75">
        <f t="shared" si="199"/>
        <v>30511.907482307834</v>
      </c>
      <c r="Q813" s="75">
        <f t="shared" si="200"/>
        <v>380.08346624687556</v>
      </c>
      <c r="R813" s="75">
        <f t="shared" si="201"/>
        <v>12457.204403607342</v>
      </c>
      <c r="S813" s="76">
        <f t="shared" si="193"/>
        <v>218607.4792484513</v>
      </c>
      <c r="T813" s="76"/>
      <c r="U813" s="115">
        <f t="shared" si="202"/>
        <v>73178.286477563364</v>
      </c>
      <c r="V813" s="115">
        <f t="shared" si="203"/>
        <v>30332.137689253348</v>
      </c>
      <c r="W813" s="115">
        <f t="shared" si="204"/>
        <v>93569.015108365798</v>
      </c>
      <c r="X813" s="115">
        <f t="shared" si="205"/>
        <v>12556.254683641819</v>
      </c>
      <c r="Y813" s="115">
        <f t="shared" si="206"/>
        <v>765.74736807174793</v>
      </c>
      <c r="Z813" s="115">
        <f t="shared" si="207"/>
        <v>356.69318995048576</v>
      </c>
      <c r="AA813" s="12">
        <f t="shared" si="208"/>
        <v>210758.13451684656</v>
      </c>
    </row>
    <row r="814" spans="1:27" x14ac:dyDescent="0.2">
      <c r="A814" s="72">
        <v>2004</v>
      </c>
      <c r="B814" s="72">
        <v>2</v>
      </c>
      <c r="C814" s="72">
        <v>3</v>
      </c>
      <c r="D814" s="72">
        <v>20</v>
      </c>
      <c r="E814" s="11">
        <v>7.5749286980649977E-2</v>
      </c>
      <c r="F814" s="11">
        <v>8.3489747660312169E-2</v>
      </c>
      <c r="G814" s="11">
        <v>1.6607581255229024E-3</v>
      </c>
      <c r="H814" s="11">
        <v>2.8998167821599731E-2</v>
      </c>
      <c r="I814" s="11">
        <v>4.1244965051656841E-4</v>
      </c>
      <c r="J814" s="11">
        <v>8.865224877649798E-3</v>
      </c>
      <c r="K814" s="126">
        <f t="shared" si="194"/>
        <v>0.19917563511625114</v>
      </c>
      <c r="L814" s="74">
        <f t="shared" si="195"/>
        <v>199175.63511625113</v>
      </c>
      <c r="M814" s="75">
        <f t="shared" si="196"/>
        <v>76074.559375548983</v>
      </c>
      <c r="N814" s="75">
        <f t="shared" si="197"/>
        <v>96110.047962612924</v>
      </c>
      <c r="O814" s="75">
        <f t="shared" si="198"/>
        <v>1737.175880991613</v>
      </c>
      <c r="P814" s="75">
        <f t="shared" si="199"/>
        <v>30124.46049469434</v>
      </c>
      <c r="Q814" s="75">
        <f t="shared" si="200"/>
        <v>380.08346624687556</v>
      </c>
      <c r="R814" s="75">
        <f t="shared" si="201"/>
        <v>12307.158270090547</v>
      </c>
      <c r="S814" s="76">
        <f t="shared" si="193"/>
        <v>216733.48545018528</v>
      </c>
      <c r="T814" s="76"/>
      <c r="U814" s="115">
        <f t="shared" si="202"/>
        <v>73504.708268574192</v>
      </c>
      <c r="V814" s="115">
        <f t="shared" si="203"/>
        <v>29946.973458456134</v>
      </c>
      <c r="W814" s="115">
        <f t="shared" si="204"/>
        <v>91966.858937178011</v>
      </c>
      <c r="X814" s="115">
        <f t="shared" si="205"/>
        <v>12405.015496606642</v>
      </c>
      <c r="Y814" s="115">
        <f t="shared" si="206"/>
        <v>765.74736807174793</v>
      </c>
      <c r="Z814" s="115">
        <f t="shared" si="207"/>
        <v>356.69318995048576</v>
      </c>
      <c r="AA814" s="12">
        <f t="shared" si="208"/>
        <v>208945.99671883724</v>
      </c>
    </row>
    <row r="815" spans="1:27" x14ac:dyDescent="0.2">
      <c r="A815" s="72">
        <v>2004</v>
      </c>
      <c r="B815" s="72">
        <v>2</v>
      </c>
      <c r="C815" s="72">
        <v>3</v>
      </c>
      <c r="D815" s="72">
        <v>21</v>
      </c>
      <c r="E815" s="11">
        <v>7.1374816099220403E-2</v>
      </c>
      <c r="F815" s="11">
        <v>8.1770538529319134E-2</v>
      </c>
      <c r="G815" s="11">
        <v>1.6607581255229024E-3</v>
      </c>
      <c r="H815" s="11">
        <v>2.7003019518939238E-2</v>
      </c>
      <c r="I815" s="11">
        <v>4.1244965051656841E-4</v>
      </c>
      <c r="J815" s="11">
        <v>8.7246960756441443E-3</v>
      </c>
      <c r="K815" s="126">
        <f t="shared" si="194"/>
        <v>0.19094627799916239</v>
      </c>
      <c r="L815" s="74">
        <f t="shared" si="195"/>
        <v>190946.27799916238</v>
      </c>
      <c r="M815" s="75">
        <f t="shared" si="196"/>
        <v>71681.304229913963</v>
      </c>
      <c r="N815" s="75">
        <f t="shared" si="197"/>
        <v>94130.963384350995</v>
      </c>
      <c r="O815" s="75">
        <f t="shared" si="198"/>
        <v>1737.175880991613</v>
      </c>
      <c r="P815" s="75">
        <f t="shared" si="199"/>
        <v>28051.82036810731</v>
      </c>
      <c r="Q815" s="75">
        <f t="shared" si="200"/>
        <v>380.08346624687556</v>
      </c>
      <c r="R815" s="75">
        <f t="shared" si="201"/>
        <v>12112.069004825535</v>
      </c>
      <c r="S815" s="76">
        <f t="shared" si="193"/>
        <v>208093.41633443633</v>
      </c>
      <c r="T815" s="76"/>
      <c r="U815" s="115">
        <f t="shared" si="202"/>
        <v>69259.860313094541</v>
      </c>
      <c r="V815" s="115">
        <f t="shared" si="203"/>
        <v>27886.544895071078</v>
      </c>
      <c r="W815" s="115">
        <f t="shared" si="204"/>
        <v>90073.090324092293</v>
      </c>
      <c r="X815" s="115">
        <f t="shared" si="205"/>
        <v>12208.375028862314</v>
      </c>
      <c r="Y815" s="115">
        <f t="shared" si="206"/>
        <v>765.74736807174793</v>
      </c>
      <c r="Z815" s="115">
        <f t="shared" si="207"/>
        <v>356.69318995048576</v>
      </c>
      <c r="AA815" s="12">
        <f t="shared" si="208"/>
        <v>200550.31111914245</v>
      </c>
    </row>
    <row r="816" spans="1:27" x14ac:dyDescent="0.2">
      <c r="A816" s="72">
        <v>2004</v>
      </c>
      <c r="B816" s="72">
        <v>2</v>
      </c>
      <c r="C816" s="72">
        <v>3</v>
      </c>
      <c r="D816" s="72">
        <v>22</v>
      </c>
      <c r="E816" s="11">
        <v>6.5994712907783692E-2</v>
      </c>
      <c r="F816" s="11">
        <v>7.9321693327862985E-2</v>
      </c>
      <c r="G816" s="11">
        <v>1.6607581255229024E-3</v>
      </c>
      <c r="H816" s="11">
        <v>2.3415186796974408E-2</v>
      </c>
      <c r="I816" s="11">
        <v>4.1244965051656841E-4</v>
      </c>
      <c r="J816" s="11">
        <v>8.4641413942844381E-3</v>
      </c>
      <c r="K816" s="126">
        <f t="shared" si="194"/>
        <v>0.17926894220294501</v>
      </c>
      <c r="L816" s="74">
        <f t="shared" si="195"/>
        <v>179268.94220294501</v>
      </c>
      <c r="M816" s="75">
        <f t="shared" si="196"/>
        <v>66278.098523329754</v>
      </c>
      <c r="N816" s="75">
        <f t="shared" si="197"/>
        <v>91311.95103420534</v>
      </c>
      <c r="O816" s="75">
        <f t="shared" si="198"/>
        <v>1737.175880991613</v>
      </c>
      <c r="P816" s="75">
        <f t="shared" si="199"/>
        <v>24324.635748743356</v>
      </c>
      <c r="Q816" s="75">
        <f t="shared" si="200"/>
        <v>380.08346624687556</v>
      </c>
      <c r="R816" s="75">
        <f t="shared" si="201"/>
        <v>11750.353679409331</v>
      </c>
      <c r="S816" s="76">
        <f t="shared" si="193"/>
        <v>195782.29833292629</v>
      </c>
      <c r="T816" s="76"/>
      <c r="U816" s="115">
        <f t="shared" si="202"/>
        <v>64039.178623478088</v>
      </c>
      <c r="V816" s="115">
        <f t="shared" si="203"/>
        <v>24181.32006986576</v>
      </c>
      <c r="W816" s="115">
        <f t="shared" si="204"/>
        <v>87375.602219114342</v>
      </c>
      <c r="X816" s="115">
        <f t="shared" si="205"/>
        <v>11843.783616395242</v>
      </c>
      <c r="Y816" s="115">
        <f t="shared" si="206"/>
        <v>765.74736807174793</v>
      </c>
      <c r="Z816" s="115">
        <f t="shared" si="207"/>
        <v>356.69318995048576</v>
      </c>
      <c r="AA816" s="12">
        <f t="shared" si="208"/>
        <v>188562.32508687567</v>
      </c>
    </row>
    <row r="817" spans="1:27" x14ac:dyDescent="0.2">
      <c r="A817" s="72">
        <v>2004</v>
      </c>
      <c r="B817" s="72">
        <v>2</v>
      </c>
      <c r="C817" s="72">
        <v>3</v>
      </c>
      <c r="D817" s="72">
        <v>23</v>
      </c>
      <c r="E817" s="11">
        <v>6.0815167931112274E-2</v>
      </c>
      <c r="F817" s="11">
        <v>7.5280286097841528E-2</v>
      </c>
      <c r="G817" s="11">
        <v>1.6607581255229024E-3</v>
      </c>
      <c r="H817" s="11">
        <v>1.9786449442636009E-2</v>
      </c>
      <c r="I817" s="11">
        <v>4.1244965051656841E-4</v>
      </c>
      <c r="J817" s="11">
        <v>8.279026508909805E-3</v>
      </c>
      <c r="K817" s="126">
        <f t="shared" si="194"/>
        <v>0.16623413775653909</v>
      </c>
      <c r="L817" s="74">
        <f t="shared" si="195"/>
        <v>166234.13775653907</v>
      </c>
      <c r="M817" s="75">
        <f t="shared" si="196"/>
        <v>61076.312241608437</v>
      </c>
      <c r="N817" s="75">
        <f t="shared" si="197"/>
        <v>86659.645169128999</v>
      </c>
      <c r="O817" s="75">
        <f t="shared" si="198"/>
        <v>1737.175880991613</v>
      </c>
      <c r="P817" s="75">
        <f t="shared" si="199"/>
        <v>20554.957755674954</v>
      </c>
      <c r="Q817" s="75">
        <f t="shared" si="200"/>
        <v>380.08346624687556</v>
      </c>
      <c r="R817" s="75">
        <f t="shared" si="201"/>
        <v>11493.367734450512</v>
      </c>
      <c r="S817" s="76">
        <f t="shared" si="193"/>
        <v>181901.54224810138</v>
      </c>
      <c r="T817" s="76"/>
      <c r="U817" s="115">
        <f t="shared" si="202"/>
        <v>59013.112271573737</v>
      </c>
      <c r="V817" s="115">
        <f t="shared" si="203"/>
        <v>20433.852233048288</v>
      </c>
      <c r="W817" s="115">
        <f t="shared" si="204"/>
        <v>82923.851686303053</v>
      </c>
      <c r="X817" s="115">
        <f t="shared" si="205"/>
        <v>11584.754313313013</v>
      </c>
      <c r="Y817" s="115">
        <f t="shared" si="206"/>
        <v>765.74736807174793</v>
      </c>
      <c r="Z817" s="115">
        <f t="shared" si="207"/>
        <v>356.69318995048576</v>
      </c>
      <c r="AA817" s="12">
        <f t="shared" si="208"/>
        <v>175078.01106226034</v>
      </c>
    </row>
    <row r="818" spans="1:27" x14ac:dyDescent="0.2">
      <c r="A818" s="72">
        <v>2004</v>
      </c>
      <c r="B818" s="72">
        <v>2</v>
      </c>
      <c r="C818" s="72">
        <v>3</v>
      </c>
      <c r="D818" s="72">
        <v>24</v>
      </c>
      <c r="E818" s="11">
        <v>4.7779592794829975E-2</v>
      </c>
      <c r="F818" s="11">
        <v>7.1459774106108376E-2</v>
      </c>
      <c r="G818" s="11">
        <v>1.6607581255229024E-3</v>
      </c>
      <c r="H818" s="11">
        <v>1.8582379263641955E-2</v>
      </c>
      <c r="I818" s="11">
        <v>4.1244965051656841E-4</v>
      </c>
      <c r="J818" s="11">
        <v>7.451581996957073E-3</v>
      </c>
      <c r="K818" s="126">
        <f t="shared" si="194"/>
        <v>0.14734653593757685</v>
      </c>
      <c r="L818" s="74">
        <f t="shared" si="195"/>
        <v>147346.53593757685</v>
      </c>
      <c r="M818" s="75">
        <f t="shared" si="196"/>
        <v>47984.761492716774</v>
      </c>
      <c r="N818" s="75">
        <f t="shared" si="197"/>
        <v>82261.625040224506</v>
      </c>
      <c r="O818" s="75">
        <f t="shared" si="198"/>
        <v>1737.175880991613</v>
      </c>
      <c r="P818" s="75">
        <f t="shared" si="199"/>
        <v>19304.121331694812</v>
      </c>
      <c r="Q818" s="75">
        <f t="shared" si="200"/>
        <v>380.08346624687556</v>
      </c>
      <c r="R818" s="75">
        <f t="shared" si="201"/>
        <v>10344.666972894671</v>
      </c>
      <c r="S818" s="76">
        <f t="shared" si="193"/>
        <v>162012.43418476923</v>
      </c>
      <c r="T818" s="76"/>
      <c r="U818" s="115">
        <f t="shared" si="202"/>
        <v>46363.803140119155</v>
      </c>
      <c r="V818" s="115">
        <f t="shared" si="203"/>
        <v>19190.385476310825</v>
      </c>
      <c r="W818" s="115">
        <f t="shared" si="204"/>
        <v>78715.424936217882</v>
      </c>
      <c r="X818" s="115">
        <f t="shared" si="205"/>
        <v>10426.919950957061</v>
      </c>
      <c r="Y818" s="115">
        <f t="shared" si="206"/>
        <v>765.74736807174793</v>
      </c>
      <c r="Z818" s="115">
        <f t="shared" si="207"/>
        <v>356.69318995048576</v>
      </c>
      <c r="AA818" s="12">
        <f t="shared" si="208"/>
        <v>155818.97406162717</v>
      </c>
    </row>
    <row r="819" spans="1:27" x14ac:dyDescent="0.2">
      <c r="A819" s="72">
        <v>2004</v>
      </c>
      <c r="B819" s="72">
        <v>2</v>
      </c>
      <c r="C819" s="72">
        <v>4</v>
      </c>
      <c r="D819" s="72">
        <v>1</v>
      </c>
      <c r="E819" s="11">
        <v>3.8796894548337173E-2</v>
      </c>
      <c r="F819" s="11">
        <v>6.9728391479148402E-2</v>
      </c>
      <c r="G819" s="11">
        <v>1.6607581255229024E-3</v>
      </c>
      <c r="H819" s="11">
        <v>1.8680308531384672E-2</v>
      </c>
      <c r="I819" s="11">
        <v>4.1244965051656841E-4</v>
      </c>
      <c r="J819" s="11">
        <v>7.1387436356355471E-3</v>
      </c>
      <c r="K819" s="126">
        <f t="shared" si="194"/>
        <v>0.13641754597054526</v>
      </c>
      <c r="L819" s="74">
        <f t="shared" si="195"/>
        <v>136417.54597054527</v>
      </c>
      <c r="M819" s="75">
        <f t="shared" si="196"/>
        <v>38963.49095217666</v>
      </c>
      <c r="N819" s="75">
        <f t="shared" si="197"/>
        <v>80268.526821796651</v>
      </c>
      <c r="O819" s="75">
        <f t="shared" si="198"/>
        <v>1737.175880991613</v>
      </c>
      <c r="P819" s="75">
        <f t="shared" si="199"/>
        <v>19405.854185147447</v>
      </c>
      <c r="Q819" s="75">
        <f t="shared" si="200"/>
        <v>380.08346624687556</v>
      </c>
      <c r="R819" s="75">
        <f t="shared" si="201"/>
        <v>9910.3687707761401</v>
      </c>
      <c r="S819" s="76">
        <f t="shared" si="193"/>
        <v>150665.5000771354</v>
      </c>
      <c r="T819" s="76"/>
      <c r="U819" s="115">
        <f t="shared" si="202"/>
        <v>37647.277343094145</v>
      </c>
      <c r="V819" s="115">
        <f t="shared" si="203"/>
        <v>19291.518941015882</v>
      </c>
      <c r="W819" s="115">
        <f t="shared" si="204"/>
        <v>76808.246794205101</v>
      </c>
      <c r="X819" s="115">
        <f t="shared" si="205"/>
        <v>9989.1685375766319</v>
      </c>
      <c r="Y819" s="115">
        <f t="shared" si="206"/>
        <v>765.74736807174793</v>
      </c>
      <c r="Z819" s="115">
        <f t="shared" si="207"/>
        <v>356.69318995048576</v>
      </c>
      <c r="AA819" s="12">
        <f t="shared" si="208"/>
        <v>144858.65217391399</v>
      </c>
    </row>
    <row r="820" spans="1:27" x14ac:dyDescent="0.2">
      <c r="A820" s="72">
        <v>2004</v>
      </c>
      <c r="B820" s="72">
        <v>2</v>
      </c>
      <c r="C820" s="72">
        <v>4</v>
      </c>
      <c r="D820" s="72">
        <v>2</v>
      </c>
      <c r="E820" s="11">
        <v>3.4893179335682145E-2</v>
      </c>
      <c r="F820" s="11">
        <v>6.7106907357181209E-2</v>
      </c>
      <c r="G820" s="11">
        <v>1.6607581255229024E-3</v>
      </c>
      <c r="H820" s="11">
        <v>1.8366044012757505E-2</v>
      </c>
      <c r="I820" s="11">
        <v>4.1244965051656841E-4</v>
      </c>
      <c r="J820" s="11">
        <v>6.7509133725181828E-3</v>
      </c>
      <c r="K820" s="126">
        <f t="shared" si="194"/>
        <v>0.12919025185417851</v>
      </c>
      <c r="L820" s="74">
        <f t="shared" si="195"/>
        <v>129190.25185417851</v>
      </c>
      <c r="M820" s="75">
        <f t="shared" si="196"/>
        <v>35043.012930961486</v>
      </c>
      <c r="N820" s="75">
        <f t="shared" si="197"/>
        <v>77250.77947249831</v>
      </c>
      <c r="O820" s="75">
        <f t="shared" si="198"/>
        <v>1737.175880991613</v>
      </c>
      <c r="P820" s="75">
        <f t="shared" si="199"/>
        <v>19079.383591056448</v>
      </c>
      <c r="Q820" s="75">
        <f t="shared" si="200"/>
        <v>380.08346624687556</v>
      </c>
      <c r="R820" s="75">
        <f t="shared" si="201"/>
        <v>9371.9629778052531</v>
      </c>
      <c r="S820" s="76">
        <f t="shared" si="193"/>
        <v>142862.39831955999</v>
      </c>
      <c r="T820" s="76"/>
      <c r="U820" s="115">
        <f t="shared" si="202"/>
        <v>33859.23577455632</v>
      </c>
      <c r="V820" s="115">
        <f t="shared" si="203"/>
        <v>18966.971843552292</v>
      </c>
      <c r="W820" s="115">
        <f t="shared" si="204"/>
        <v>73920.590917798458</v>
      </c>
      <c r="X820" s="115">
        <f t="shared" si="205"/>
        <v>9446.4817484176656</v>
      </c>
      <c r="Y820" s="115">
        <f t="shared" si="206"/>
        <v>765.74736807174793</v>
      </c>
      <c r="Z820" s="115">
        <f t="shared" si="207"/>
        <v>356.69318995048576</v>
      </c>
      <c r="AA820" s="12">
        <f t="shared" si="208"/>
        <v>137315.72084234699</v>
      </c>
    </row>
    <row r="821" spans="1:27" x14ac:dyDescent="0.2">
      <c r="A821" s="72">
        <v>2004</v>
      </c>
      <c r="B821" s="72">
        <v>2</v>
      </c>
      <c r="C821" s="72">
        <v>4</v>
      </c>
      <c r="D821" s="72">
        <v>3</v>
      </c>
      <c r="E821" s="11">
        <v>3.3686130412062018E-2</v>
      </c>
      <c r="F821" s="11">
        <v>6.5155796534909757E-2</v>
      </c>
      <c r="G821" s="11">
        <v>1.6607581255229024E-3</v>
      </c>
      <c r="H821" s="11">
        <v>1.8191494763034131E-2</v>
      </c>
      <c r="I821" s="11">
        <v>4.1244965051656841E-4</v>
      </c>
      <c r="J821" s="11">
        <v>6.2942562277137929E-3</v>
      </c>
      <c r="K821" s="126">
        <f t="shared" si="194"/>
        <v>0.12540088571375915</v>
      </c>
      <c r="L821" s="74">
        <f t="shared" si="195"/>
        <v>125400.88571375915</v>
      </c>
      <c r="M821" s="75">
        <f t="shared" si="196"/>
        <v>33830.780860280902</v>
      </c>
      <c r="N821" s="75">
        <f t="shared" si="197"/>
        <v>75004.73897095272</v>
      </c>
      <c r="O821" s="75">
        <f t="shared" si="198"/>
        <v>1737.175880991613</v>
      </c>
      <c r="P821" s="75">
        <f t="shared" si="199"/>
        <v>18898.054825390303</v>
      </c>
      <c r="Q821" s="75">
        <f t="shared" si="200"/>
        <v>380.08346624687556</v>
      </c>
      <c r="R821" s="75">
        <f t="shared" si="201"/>
        <v>8738.0081899865836</v>
      </c>
      <c r="S821" s="76">
        <f t="shared" si="193"/>
        <v>138588.84219384898</v>
      </c>
      <c r="T821" s="76"/>
      <c r="U821" s="115">
        <f t="shared" si="202"/>
        <v>32687.953739660628</v>
      </c>
      <c r="V821" s="115">
        <f t="shared" si="203"/>
        <v>18786.711429142048</v>
      </c>
      <c r="W821" s="115">
        <f t="shared" si="204"/>
        <v>71771.374531461988</v>
      </c>
      <c r="X821" s="115">
        <f t="shared" si="205"/>
        <v>8807.4862309755463</v>
      </c>
      <c r="Y821" s="115">
        <f t="shared" si="206"/>
        <v>765.74736807174793</v>
      </c>
      <c r="Z821" s="115">
        <f t="shared" si="207"/>
        <v>356.69318995048576</v>
      </c>
      <c r="AA821" s="12">
        <f t="shared" si="208"/>
        <v>133175.96648926244</v>
      </c>
    </row>
    <row r="822" spans="1:27" x14ac:dyDescent="0.2">
      <c r="A822" s="72">
        <v>2004</v>
      </c>
      <c r="B822" s="72">
        <v>2</v>
      </c>
      <c r="C822" s="72">
        <v>4</v>
      </c>
      <c r="D822" s="72">
        <v>4</v>
      </c>
      <c r="E822" s="11">
        <v>3.5157635178538274E-2</v>
      </c>
      <c r="F822" s="11">
        <v>6.3143301697506302E-2</v>
      </c>
      <c r="G822" s="11">
        <v>1.6607581255229024E-3</v>
      </c>
      <c r="H822" s="11">
        <v>1.6422544242477403E-2</v>
      </c>
      <c r="I822" s="11">
        <v>4.1244965051656841E-4</v>
      </c>
      <c r="J822" s="11">
        <v>6.1520115828006348E-3</v>
      </c>
      <c r="K822" s="126">
        <f t="shared" si="194"/>
        <v>0.12294870047736207</v>
      </c>
      <c r="L822" s="74">
        <f t="shared" si="195"/>
        <v>122948.70047736207</v>
      </c>
      <c r="M822" s="75">
        <f t="shared" si="196"/>
        <v>35308.604364511331</v>
      </c>
      <c r="N822" s="75">
        <f t="shared" si="197"/>
        <v>72688.03565386626</v>
      </c>
      <c r="O822" s="75">
        <f t="shared" si="198"/>
        <v>1737.175880991613</v>
      </c>
      <c r="P822" s="75">
        <f t="shared" si="199"/>
        <v>17060.398032677793</v>
      </c>
      <c r="Q822" s="75">
        <f t="shared" si="200"/>
        <v>380.08346624687556</v>
      </c>
      <c r="R822" s="75">
        <f t="shared" si="201"/>
        <v>8540.5369039019406</v>
      </c>
      <c r="S822" s="76">
        <f t="shared" si="193"/>
        <v>135714.83430219581</v>
      </c>
      <c r="T822" s="76"/>
      <c r="U822" s="115">
        <f t="shared" si="202"/>
        <v>34115.855346223376</v>
      </c>
      <c r="V822" s="115">
        <f t="shared" si="203"/>
        <v>16959.881726853913</v>
      </c>
      <c r="W822" s="115">
        <f t="shared" si="204"/>
        <v>69554.541518906801</v>
      </c>
      <c r="X822" s="115">
        <f t="shared" si="205"/>
        <v>8608.4448023812583</v>
      </c>
      <c r="Y822" s="115">
        <f t="shared" si="206"/>
        <v>765.74736807174793</v>
      </c>
      <c r="Z822" s="115">
        <f t="shared" si="207"/>
        <v>356.69318995048576</v>
      </c>
      <c r="AA822" s="12">
        <f t="shared" si="208"/>
        <v>130361.16395238759</v>
      </c>
    </row>
    <row r="823" spans="1:27" x14ac:dyDescent="0.2">
      <c r="A823" s="72">
        <v>2004</v>
      </c>
      <c r="B823" s="72">
        <v>2</v>
      </c>
      <c r="C823" s="72">
        <v>4</v>
      </c>
      <c r="D823" s="72">
        <v>5</v>
      </c>
      <c r="E823" s="11">
        <v>3.5701887166691995E-2</v>
      </c>
      <c r="F823" s="11">
        <v>6.3064227633869138E-2</v>
      </c>
      <c r="G823" s="11">
        <v>1.6607581255229024E-3</v>
      </c>
      <c r="H823" s="11">
        <v>1.6503398017791153E-2</v>
      </c>
      <c r="I823" s="11">
        <v>4.1244965051656841E-4</v>
      </c>
      <c r="J823" s="11">
        <v>6.0746050797693659E-3</v>
      </c>
      <c r="K823" s="126">
        <f t="shared" si="194"/>
        <v>0.12341732567416111</v>
      </c>
      <c r="L823" s="74">
        <f t="shared" si="195"/>
        <v>123417.32567416111</v>
      </c>
      <c r="M823" s="75">
        <f t="shared" si="196"/>
        <v>35855.193406314953</v>
      </c>
      <c r="N823" s="75">
        <f t="shared" si="197"/>
        <v>72597.008764197279</v>
      </c>
      <c r="O823" s="75">
        <f t="shared" si="198"/>
        <v>1737.175880991613</v>
      </c>
      <c r="P823" s="75">
        <f t="shared" si="199"/>
        <v>17144.39217931735</v>
      </c>
      <c r="Q823" s="75">
        <f t="shared" si="200"/>
        <v>380.08346624687556</v>
      </c>
      <c r="R823" s="75">
        <f t="shared" si="201"/>
        <v>8433.0772402061211</v>
      </c>
      <c r="S823" s="76">
        <f t="shared" si="193"/>
        <v>136146.93093727418</v>
      </c>
      <c r="T823" s="76"/>
      <c r="U823" s="115">
        <f t="shared" si="202"/>
        <v>34643.980233049711</v>
      </c>
      <c r="V823" s="115">
        <f t="shared" si="203"/>
        <v>17043.38099750553</v>
      </c>
      <c r="W823" s="115">
        <f t="shared" si="204"/>
        <v>69467.438689398958</v>
      </c>
      <c r="X823" s="115">
        <f t="shared" si="205"/>
        <v>8500.1307006079514</v>
      </c>
      <c r="Y823" s="115">
        <f t="shared" si="206"/>
        <v>765.74736807174793</v>
      </c>
      <c r="Z823" s="115">
        <f t="shared" si="207"/>
        <v>356.69318995048576</v>
      </c>
      <c r="AA823" s="12">
        <f t="shared" si="208"/>
        <v>130777.37117858438</v>
      </c>
    </row>
    <row r="824" spans="1:27" x14ac:dyDescent="0.2">
      <c r="A824" s="72">
        <v>2004</v>
      </c>
      <c r="B824" s="72">
        <v>2</v>
      </c>
      <c r="C824" s="72">
        <v>4</v>
      </c>
      <c r="D824" s="72">
        <v>6</v>
      </c>
      <c r="E824" s="11">
        <v>3.7940036236331243E-2</v>
      </c>
      <c r="F824" s="11">
        <v>6.6383980216492874E-2</v>
      </c>
      <c r="G824" s="11">
        <v>1.6607581255229024E-3</v>
      </c>
      <c r="H824" s="11">
        <v>1.7915626774719154E-2</v>
      </c>
      <c r="I824" s="11">
        <v>4.1244965051656841E-4</v>
      </c>
      <c r="J824" s="11">
        <v>6.1055276783219198E-3</v>
      </c>
      <c r="K824" s="126">
        <f t="shared" si="194"/>
        <v>0.13041837868190465</v>
      </c>
      <c r="L824" s="74">
        <f t="shared" si="195"/>
        <v>130418.37868190465</v>
      </c>
      <c r="M824" s="75">
        <f t="shared" si="196"/>
        <v>38102.953234511027</v>
      </c>
      <c r="N824" s="75">
        <f t="shared" si="197"/>
        <v>76418.574751414228</v>
      </c>
      <c r="O824" s="75">
        <f t="shared" si="198"/>
        <v>1737.175880991613</v>
      </c>
      <c r="P824" s="75">
        <f t="shared" si="199"/>
        <v>18611.472087926621</v>
      </c>
      <c r="Q824" s="75">
        <f t="shared" si="200"/>
        <v>380.08346624687556</v>
      </c>
      <c r="R824" s="75">
        <f t="shared" si="201"/>
        <v>8476.0055719473949</v>
      </c>
      <c r="S824" s="76">
        <f t="shared" si="193"/>
        <v>143726.26499303777</v>
      </c>
      <c r="T824" s="76"/>
      <c r="U824" s="115">
        <f t="shared" si="202"/>
        <v>36815.809183300276</v>
      </c>
      <c r="V824" s="115">
        <f t="shared" si="203"/>
        <v>18501.817177376506</v>
      </c>
      <c r="W824" s="115">
        <f t="shared" si="204"/>
        <v>73124.261545238303</v>
      </c>
      <c r="X824" s="115">
        <f t="shared" si="205"/>
        <v>8543.4003660178896</v>
      </c>
      <c r="Y824" s="115">
        <f t="shared" si="206"/>
        <v>765.74736807174793</v>
      </c>
      <c r="Z824" s="115">
        <f t="shared" si="207"/>
        <v>356.69318995048576</v>
      </c>
      <c r="AA824" s="12">
        <f t="shared" si="208"/>
        <v>138107.72882995522</v>
      </c>
    </row>
    <row r="825" spans="1:27" x14ac:dyDescent="0.2">
      <c r="A825" s="72">
        <v>2004</v>
      </c>
      <c r="B825" s="72">
        <v>2</v>
      </c>
      <c r="C825" s="72">
        <v>4</v>
      </c>
      <c r="D825" s="72">
        <v>7</v>
      </c>
      <c r="E825" s="11">
        <v>4.5516627973540995E-2</v>
      </c>
      <c r="F825" s="11">
        <v>7.4223084311982268E-2</v>
      </c>
      <c r="G825" s="11">
        <v>1.6607581255229024E-3</v>
      </c>
      <c r="H825" s="11">
        <v>2.2981848283296375E-2</v>
      </c>
      <c r="I825" s="11">
        <v>4.1244965051656841E-4</v>
      </c>
      <c r="J825" s="11">
        <v>6.6146546849597072E-3</v>
      </c>
      <c r="K825" s="126">
        <f t="shared" si="194"/>
        <v>0.1514094230298188</v>
      </c>
      <c r="L825" s="74">
        <f t="shared" si="195"/>
        <v>151409.4230298188</v>
      </c>
      <c r="M825" s="75">
        <f t="shared" si="196"/>
        <v>45712.079352409579</v>
      </c>
      <c r="N825" s="75">
        <f t="shared" si="197"/>
        <v>85442.636887363726</v>
      </c>
      <c r="O825" s="75">
        <f t="shared" si="198"/>
        <v>1737.175880991613</v>
      </c>
      <c r="P825" s="75">
        <f t="shared" si="199"/>
        <v>23874.466309886604</v>
      </c>
      <c r="Q825" s="75">
        <f t="shared" si="200"/>
        <v>380.08346624687556</v>
      </c>
      <c r="R825" s="75">
        <f t="shared" si="201"/>
        <v>9182.801703658135</v>
      </c>
      <c r="S825" s="76">
        <f t="shared" si="193"/>
        <v>166329.24360055654</v>
      </c>
      <c r="T825" s="76"/>
      <c r="U825" s="115">
        <f t="shared" si="202"/>
        <v>44167.89377065692</v>
      </c>
      <c r="V825" s="115">
        <f t="shared" si="203"/>
        <v>23733.802935421954</v>
      </c>
      <c r="W825" s="115">
        <f t="shared" si="204"/>
        <v>81759.307173558409</v>
      </c>
      <c r="X825" s="115">
        <f t="shared" si="205"/>
        <v>9255.8164066989739</v>
      </c>
      <c r="Y825" s="115">
        <f t="shared" si="206"/>
        <v>765.74736807174793</v>
      </c>
      <c r="Z825" s="115">
        <f t="shared" si="207"/>
        <v>356.69318995048576</v>
      </c>
      <c r="AA825" s="12">
        <f t="shared" si="208"/>
        <v>160039.2608443585</v>
      </c>
    </row>
    <row r="826" spans="1:27" x14ac:dyDescent="0.2">
      <c r="A826" s="72">
        <v>2004</v>
      </c>
      <c r="B826" s="72">
        <v>2</v>
      </c>
      <c r="C826" s="72">
        <v>4</v>
      </c>
      <c r="D826" s="72">
        <v>8</v>
      </c>
      <c r="E826" s="11">
        <v>5.4373039132553223E-2</v>
      </c>
      <c r="F826" s="11">
        <v>8.5416731732612189E-2</v>
      </c>
      <c r="G826" s="11">
        <v>8.5884920205612949E-4</v>
      </c>
      <c r="H826" s="11">
        <v>2.7855840388620656E-2</v>
      </c>
      <c r="I826" s="11">
        <v>4.0453989568385465E-4</v>
      </c>
      <c r="J826" s="11">
        <v>7.7131065733178437E-3</v>
      </c>
      <c r="K826" s="126">
        <f t="shared" si="194"/>
        <v>0.17662210692484387</v>
      </c>
      <c r="L826" s="74">
        <f t="shared" si="195"/>
        <v>176622.10692484386</v>
      </c>
      <c r="M826" s="75">
        <f t="shared" si="196"/>
        <v>54606.520520451973</v>
      </c>
      <c r="N826" s="75">
        <f t="shared" si="197"/>
        <v>98328.314717537884</v>
      </c>
      <c r="O826" s="75">
        <f t="shared" si="198"/>
        <v>898.36809845566256</v>
      </c>
      <c r="P826" s="75">
        <f t="shared" si="199"/>
        <v>28937.764913149655</v>
      </c>
      <c r="Q826" s="75">
        <f t="shared" si="200"/>
        <v>372.79441404325382</v>
      </c>
      <c r="R826" s="75">
        <f t="shared" si="201"/>
        <v>10707.728756121953</v>
      </c>
      <c r="S826" s="76">
        <f t="shared" si="193"/>
        <v>193851.49141976034</v>
      </c>
      <c r="T826" s="76"/>
      <c r="U826" s="115">
        <f t="shared" si="202"/>
        <v>52761.874578899151</v>
      </c>
      <c r="V826" s="115">
        <f t="shared" si="203"/>
        <v>28767.269639692477</v>
      </c>
      <c r="W826" s="115">
        <f t="shared" si="204"/>
        <v>94089.498869837029</v>
      </c>
      <c r="X826" s="115">
        <f t="shared" si="205"/>
        <v>10792.868527250695</v>
      </c>
      <c r="Y826" s="115">
        <f t="shared" si="206"/>
        <v>396.00078177424672</v>
      </c>
      <c r="Z826" s="115">
        <f t="shared" si="207"/>
        <v>349.85270486467385</v>
      </c>
      <c r="AA826" s="12">
        <f t="shared" si="208"/>
        <v>187157.36510231826</v>
      </c>
    </row>
    <row r="827" spans="1:27" x14ac:dyDescent="0.2">
      <c r="A827" s="72">
        <v>2004</v>
      </c>
      <c r="B827" s="72">
        <v>2</v>
      </c>
      <c r="C827" s="72">
        <v>4</v>
      </c>
      <c r="D827" s="72">
        <v>9</v>
      </c>
      <c r="E827" s="11">
        <v>5.6315981880356455E-2</v>
      </c>
      <c r="F827" s="11">
        <v>9.0704577288902327E-2</v>
      </c>
      <c r="G827" s="11">
        <v>0</v>
      </c>
      <c r="H827" s="11">
        <v>2.8177424410819284E-2</v>
      </c>
      <c r="I827" s="11">
        <v>3.9606850145473523E-4</v>
      </c>
      <c r="J827" s="11">
        <v>8.5947022114410097E-3</v>
      </c>
      <c r="K827" s="126">
        <f t="shared" si="194"/>
        <v>0.18418875429297379</v>
      </c>
      <c r="L827" s="74">
        <f t="shared" si="195"/>
        <v>184188.75429297378</v>
      </c>
      <c r="M827" s="75">
        <f t="shared" si="196"/>
        <v>56557.806391549435</v>
      </c>
      <c r="N827" s="75">
        <f t="shared" si="197"/>
        <v>104415.47037767555</v>
      </c>
      <c r="O827" s="75">
        <f t="shared" si="198"/>
        <v>0</v>
      </c>
      <c r="P827" s="75">
        <f t="shared" si="199"/>
        <v>29271.839301298809</v>
      </c>
      <c r="Q827" s="75">
        <f t="shared" si="200"/>
        <v>364.98779600268853</v>
      </c>
      <c r="R827" s="75">
        <f t="shared" si="201"/>
        <v>11931.604878650684</v>
      </c>
      <c r="S827" s="76">
        <f t="shared" si="193"/>
        <v>202541.70874517717</v>
      </c>
      <c r="T827" s="76"/>
      <c r="U827" s="115">
        <f t="shared" si="202"/>
        <v>54647.24466688824</v>
      </c>
      <c r="V827" s="115">
        <f t="shared" si="203"/>
        <v>29099.37573124604</v>
      </c>
      <c r="W827" s="115">
        <f t="shared" si="204"/>
        <v>99914.244542030385</v>
      </c>
      <c r="X827" s="115">
        <f t="shared" si="205"/>
        <v>12026.475988267288</v>
      </c>
      <c r="Y827" s="115">
        <f t="shared" si="206"/>
        <v>0</v>
      </c>
      <c r="Z827" s="115">
        <f t="shared" si="207"/>
        <v>342.52650486152618</v>
      </c>
      <c r="AA827" s="12">
        <f t="shared" si="208"/>
        <v>196029.86743329349</v>
      </c>
    </row>
    <row r="828" spans="1:27" x14ac:dyDescent="0.2">
      <c r="A828" s="72">
        <v>2004</v>
      </c>
      <c r="B828" s="72">
        <v>2</v>
      </c>
      <c r="C828" s="72">
        <v>4</v>
      </c>
      <c r="D828" s="72">
        <v>10</v>
      </c>
      <c r="E828" s="11">
        <v>5.0226764341081247E-2</v>
      </c>
      <c r="F828" s="11">
        <v>9.2761584885333107E-2</v>
      </c>
      <c r="G828" s="11">
        <v>0</v>
      </c>
      <c r="H828" s="11">
        <v>3.2407482454280399E-2</v>
      </c>
      <c r="I828" s="11">
        <v>3.9606850145473523E-4</v>
      </c>
      <c r="J828" s="11">
        <v>9.31390345802602E-3</v>
      </c>
      <c r="K828" s="126">
        <f t="shared" si="194"/>
        <v>0.18510580364017551</v>
      </c>
      <c r="L828" s="74">
        <f t="shared" si="195"/>
        <v>185105.80364017552</v>
      </c>
      <c r="M828" s="75">
        <f t="shared" si="196"/>
        <v>50442.441353716684</v>
      </c>
      <c r="N828" s="75">
        <f t="shared" si="197"/>
        <v>106783.4149971369</v>
      </c>
      <c r="O828" s="75">
        <f t="shared" si="198"/>
        <v>0</v>
      </c>
      <c r="P828" s="75">
        <f t="shared" si="199"/>
        <v>33666.193358577955</v>
      </c>
      <c r="Q828" s="75">
        <f t="shared" si="200"/>
        <v>364.98779600268853</v>
      </c>
      <c r="R828" s="75">
        <f t="shared" si="201"/>
        <v>12930.036806991642</v>
      </c>
      <c r="S828" s="76">
        <f t="shared" si="193"/>
        <v>204187.07431242586</v>
      </c>
      <c r="T828" s="76"/>
      <c r="U828" s="115">
        <f t="shared" si="202"/>
        <v>48738.460879621111</v>
      </c>
      <c r="V828" s="115">
        <f t="shared" si="203"/>
        <v>33467.839171232801</v>
      </c>
      <c r="W828" s="115">
        <f t="shared" si="204"/>
        <v>102180.10990580343</v>
      </c>
      <c r="X828" s="115">
        <f t="shared" si="205"/>
        <v>13032.846693150188</v>
      </c>
      <c r="Y828" s="115">
        <f t="shared" si="206"/>
        <v>0</v>
      </c>
      <c r="Z828" s="115">
        <f t="shared" si="207"/>
        <v>342.52650486152618</v>
      </c>
      <c r="AA828" s="12">
        <f t="shared" si="208"/>
        <v>197761.78315466904</v>
      </c>
    </row>
    <row r="829" spans="1:27" x14ac:dyDescent="0.2">
      <c r="A829" s="72">
        <v>2004</v>
      </c>
      <c r="B829" s="72">
        <v>2</v>
      </c>
      <c r="C829" s="72">
        <v>4</v>
      </c>
      <c r="D829" s="72">
        <v>11</v>
      </c>
      <c r="E829" s="11">
        <v>4.926361951536113E-2</v>
      </c>
      <c r="F829" s="11">
        <v>9.5081854825656148E-2</v>
      </c>
      <c r="G829" s="11">
        <v>0</v>
      </c>
      <c r="H829" s="11">
        <v>3.1567433822273228E-2</v>
      </c>
      <c r="I829" s="11">
        <v>3.9606850145473523E-4</v>
      </c>
      <c r="J829" s="11">
        <v>9.7017331787344358E-3</v>
      </c>
      <c r="K829" s="126">
        <f t="shared" si="194"/>
        <v>0.18601070984347967</v>
      </c>
      <c r="L829" s="74">
        <f t="shared" si="195"/>
        <v>186010.70984347968</v>
      </c>
      <c r="M829" s="75">
        <f t="shared" si="196"/>
        <v>49475.160721092194</v>
      </c>
      <c r="N829" s="75">
        <f t="shared" si="197"/>
        <v>109454.41666500591</v>
      </c>
      <c r="O829" s="75">
        <f t="shared" si="198"/>
        <v>0</v>
      </c>
      <c r="P829" s="75">
        <f t="shared" si="199"/>
        <v>32793.517126610204</v>
      </c>
      <c r="Q829" s="75">
        <f t="shared" si="200"/>
        <v>364.98779600268853</v>
      </c>
      <c r="R829" s="75">
        <f t="shared" si="201"/>
        <v>13468.441846962703</v>
      </c>
      <c r="S829" s="76">
        <f t="shared" si="193"/>
        <v>205556.52415567369</v>
      </c>
      <c r="T829" s="76"/>
      <c r="U829" s="115">
        <f t="shared" si="202"/>
        <v>47803.855654188053</v>
      </c>
      <c r="V829" s="115">
        <f t="shared" si="203"/>
        <v>32600.304565553583</v>
      </c>
      <c r="W829" s="115">
        <f t="shared" si="204"/>
        <v>104735.96789169719</v>
      </c>
      <c r="X829" s="115">
        <f t="shared" si="205"/>
        <v>13575.532723322041</v>
      </c>
      <c r="Y829" s="115">
        <f t="shared" si="206"/>
        <v>0</v>
      </c>
      <c r="Z829" s="115">
        <f t="shared" si="207"/>
        <v>342.52650486152618</v>
      </c>
      <c r="AA829" s="12">
        <f t="shared" si="208"/>
        <v>199058.18733962241</v>
      </c>
    </row>
    <row r="830" spans="1:27" x14ac:dyDescent="0.2">
      <c r="A830" s="72">
        <v>2004</v>
      </c>
      <c r="B830" s="72">
        <v>2</v>
      </c>
      <c r="C830" s="72">
        <v>4</v>
      </c>
      <c r="D830" s="72">
        <v>12</v>
      </c>
      <c r="E830" s="11">
        <v>5.1537425957079677E-2</v>
      </c>
      <c r="F830" s="11">
        <v>9.4513690904344319E-2</v>
      </c>
      <c r="G830" s="11">
        <v>0</v>
      </c>
      <c r="H830" s="11">
        <v>3.0543775655383295E-2</v>
      </c>
      <c r="I830" s="11">
        <v>3.9606850145473523E-4</v>
      </c>
      <c r="J830" s="11">
        <v>9.965073943658186E-3</v>
      </c>
      <c r="K830" s="126">
        <f t="shared" si="194"/>
        <v>0.18695603496192023</v>
      </c>
      <c r="L830" s="74">
        <f t="shared" si="195"/>
        <v>186956.03496192023</v>
      </c>
      <c r="M830" s="75">
        <f t="shared" si="196"/>
        <v>51758.731036456484</v>
      </c>
      <c r="N830" s="75">
        <f t="shared" si="197"/>
        <v>108800.3691530877</v>
      </c>
      <c r="O830" s="75">
        <f t="shared" si="198"/>
        <v>0</v>
      </c>
      <c r="P830" s="75">
        <f t="shared" si="199"/>
        <v>31730.099941143151</v>
      </c>
      <c r="Q830" s="75">
        <f t="shared" si="200"/>
        <v>364.98779600268853</v>
      </c>
      <c r="R830" s="75">
        <f t="shared" si="201"/>
        <v>13834.024955977136</v>
      </c>
      <c r="S830" s="76">
        <f t="shared" si="193"/>
        <v>206488.21288266714</v>
      </c>
      <c r="T830" s="76"/>
      <c r="U830" s="115">
        <f t="shared" si="202"/>
        <v>50010.285388641139</v>
      </c>
      <c r="V830" s="115">
        <f t="shared" si="203"/>
        <v>31543.152812277975</v>
      </c>
      <c r="W830" s="115">
        <f t="shared" si="204"/>
        <v>104110.11558445255</v>
      </c>
      <c r="X830" s="115">
        <f t="shared" si="205"/>
        <v>13944.022673081037</v>
      </c>
      <c r="Y830" s="115">
        <f t="shared" si="206"/>
        <v>0</v>
      </c>
      <c r="Z830" s="115">
        <f t="shared" si="207"/>
        <v>342.52650486152618</v>
      </c>
      <c r="AA830" s="12">
        <f t="shared" si="208"/>
        <v>199950.10296331422</v>
      </c>
    </row>
    <row r="831" spans="1:27" x14ac:dyDescent="0.2">
      <c r="A831" s="72">
        <v>2004</v>
      </c>
      <c r="B831" s="72">
        <v>2</v>
      </c>
      <c r="C831" s="72">
        <v>4</v>
      </c>
      <c r="D831" s="72">
        <v>13</v>
      </c>
      <c r="E831" s="11">
        <v>5.1490198261500475E-2</v>
      </c>
      <c r="F831" s="11">
        <v>9.3104346648135744E-2</v>
      </c>
      <c r="G831" s="11">
        <v>0</v>
      </c>
      <c r="H831" s="11">
        <v>2.8615010503416548E-2</v>
      </c>
      <c r="I831" s="11">
        <v>3.9606850145473523E-4</v>
      </c>
      <c r="J831" s="11">
        <v>9.8236274535127652E-3</v>
      </c>
      <c r="K831" s="126">
        <f t="shared" si="194"/>
        <v>0.18342925136802027</v>
      </c>
      <c r="L831" s="74">
        <f t="shared" si="195"/>
        <v>183429.25136802028</v>
      </c>
      <c r="M831" s="75">
        <f t="shared" si="196"/>
        <v>51711.300542062156</v>
      </c>
      <c r="N831" s="75">
        <f t="shared" si="197"/>
        <v>107177.98858713915</v>
      </c>
      <c r="O831" s="75">
        <f t="shared" si="198"/>
        <v>0</v>
      </c>
      <c r="P831" s="75">
        <f t="shared" si="199"/>
        <v>29726.42129560174</v>
      </c>
      <c r="Q831" s="75">
        <f t="shared" si="200"/>
        <v>364.98779600268853</v>
      </c>
      <c r="R831" s="75">
        <f t="shared" si="201"/>
        <v>13637.661709134154</v>
      </c>
      <c r="S831" s="76">
        <f t="shared" si="193"/>
        <v>202618.35992993985</v>
      </c>
      <c r="T831" s="76"/>
      <c r="U831" s="115">
        <f t="shared" si="202"/>
        <v>49964.457129074384</v>
      </c>
      <c r="V831" s="115">
        <f t="shared" si="203"/>
        <v>29551.279423279946</v>
      </c>
      <c r="W831" s="115">
        <f t="shared" si="204"/>
        <v>102557.67390104968</v>
      </c>
      <c r="X831" s="115">
        <f t="shared" si="205"/>
        <v>13746.098094019517</v>
      </c>
      <c r="Y831" s="115">
        <f t="shared" si="206"/>
        <v>0</v>
      </c>
      <c r="Z831" s="115">
        <f t="shared" si="207"/>
        <v>342.52650486152618</v>
      </c>
      <c r="AA831" s="12">
        <f t="shared" si="208"/>
        <v>196162.03505228506</v>
      </c>
    </row>
    <row r="832" spans="1:27" x14ac:dyDescent="0.2">
      <c r="A832" s="72">
        <v>2004</v>
      </c>
      <c r="B832" s="72">
        <v>2</v>
      </c>
      <c r="C832" s="72">
        <v>4</v>
      </c>
      <c r="D832" s="72">
        <v>14</v>
      </c>
      <c r="E832" s="11">
        <v>4.7478022340181274E-2</v>
      </c>
      <c r="F832" s="11">
        <v>9.5091969272411175E-2</v>
      </c>
      <c r="G832" s="11">
        <v>0</v>
      </c>
      <c r="H832" s="11">
        <v>2.9927162883938974E-2</v>
      </c>
      <c r="I832" s="11">
        <v>3.9606850145473523E-4</v>
      </c>
      <c r="J832" s="11">
        <v>9.857343864956878E-3</v>
      </c>
      <c r="K832" s="126">
        <f t="shared" si="194"/>
        <v>0.18275056686294305</v>
      </c>
      <c r="L832" s="74">
        <f t="shared" si="195"/>
        <v>182750.56686294306</v>
      </c>
      <c r="M832" s="75">
        <f t="shared" si="196"/>
        <v>47681.896074802753</v>
      </c>
      <c r="N832" s="75">
        <f t="shared" si="197"/>
        <v>109466.06001032653</v>
      </c>
      <c r="O832" s="75">
        <f t="shared" si="198"/>
        <v>0</v>
      </c>
      <c r="P832" s="75">
        <f t="shared" si="199"/>
        <v>31089.537848111104</v>
      </c>
      <c r="Q832" s="75">
        <f t="shared" si="200"/>
        <v>364.98779600268853</v>
      </c>
      <c r="R832" s="75">
        <f t="shared" si="201"/>
        <v>13684.468554721154</v>
      </c>
      <c r="S832" s="76">
        <f t="shared" si="193"/>
        <v>202286.95028396422</v>
      </c>
      <c r="T832" s="76"/>
      <c r="U832" s="115">
        <f t="shared" si="202"/>
        <v>46071.168724998701</v>
      </c>
      <c r="V832" s="115">
        <f t="shared" si="203"/>
        <v>30906.36477745483</v>
      </c>
      <c r="W832" s="115">
        <f t="shared" si="204"/>
        <v>104747.10930635006</v>
      </c>
      <c r="X832" s="115">
        <f t="shared" si="205"/>
        <v>13793.277112287698</v>
      </c>
      <c r="Y832" s="115">
        <f t="shared" si="206"/>
        <v>0</v>
      </c>
      <c r="Z832" s="115">
        <f t="shared" si="207"/>
        <v>342.52650486152618</v>
      </c>
      <c r="AA832" s="12">
        <f t="shared" si="208"/>
        <v>195860.44642595283</v>
      </c>
    </row>
    <row r="833" spans="1:27" x14ac:dyDescent="0.2">
      <c r="A833" s="72">
        <v>2004</v>
      </c>
      <c r="B833" s="72">
        <v>2</v>
      </c>
      <c r="C833" s="72">
        <v>4</v>
      </c>
      <c r="D833" s="72">
        <v>15</v>
      </c>
      <c r="E833" s="11">
        <v>4.8919457957777197E-2</v>
      </c>
      <c r="F833" s="11">
        <v>9.3716251116800708E-2</v>
      </c>
      <c r="G833" s="11">
        <v>0</v>
      </c>
      <c r="H833" s="11">
        <v>2.8355608596860628E-2</v>
      </c>
      <c r="I833" s="11">
        <v>3.9606850145473523E-4</v>
      </c>
      <c r="J833" s="11">
        <v>1.0005771565076385E-2</v>
      </c>
      <c r="K833" s="126">
        <f t="shared" si="194"/>
        <v>0.18139315773796966</v>
      </c>
      <c r="L833" s="74">
        <f t="shared" si="195"/>
        <v>181393.15773796965</v>
      </c>
      <c r="M833" s="75">
        <f t="shared" si="196"/>
        <v>49129.52131126001</v>
      </c>
      <c r="N833" s="75">
        <f t="shared" si="197"/>
        <v>107882.38846233343</v>
      </c>
      <c r="O833" s="75">
        <f t="shared" si="198"/>
        <v>0</v>
      </c>
      <c r="P833" s="75">
        <f t="shared" si="199"/>
        <v>29456.944184690219</v>
      </c>
      <c r="Q833" s="75">
        <f t="shared" si="200"/>
        <v>364.98779600268853</v>
      </c>
      <c r="R833" s="75">
        <f t="shared" si="201"/>
        <v>13890.523474054526</v>
      </c>
      <c r="S833" s="76">
        <f t="shared" si="193"/>
        <v>200724.36522834087</v>
      </c>
      <c r="T833" s="76"/>
      <c r="U833" s="115">
        <f t="shared" si="202"/>
        <v>47469.892182110394</v>
      </c>
      <c r="V833" s="115">
        <f t="shared" si="203"/>
        <v>29283.390015283741</v>
      </c>
      <c r="W833" s="115">
        <f t="shared" si="204"/>
        <v>103231.70794151296</v>
      </c>
      <c r="X833" s="115">
        <f t="shared" si="205"/>
        <v>14000.970424698777</v>
      </c>
      <c r="Y833" s="115">
        <f t="shared" si="206"/>
        <v>0</v>
      </c>
      <c r="Z833" s="115">
        <f t="shared" si="207"/>
        <v>342.52650486152618</v>
      </c>
      <c r="AA833" s="12">
        <f t="shared" si="208"/>
        <v>194328.48706846742</v>
      </c>
    </row>
    <row r="834" spans="1:27" x14ac:dyDescent="0.2">
      <c r="A834" s="72">
        <v>2004</v>
      </c>
      <c r="B834" s="72">
        <v>2</v>
      </c>
      <c r="C834" s="72">
        <v>4</v>
      </c>
      <c r="D834" s="72">
        <v>16</v>
      </c>
      <c r="E834" s="11">
        <v>5.1038430394763641E-2</v>
      </c>
      <c r="F834" s="11">
        <v>9.1514306915653709E-2</v>
      </c>
      <c r="G834" s="11">
        <v>0</v>
      </c>
      <c r="H834" s="11">
        <v>2.9286166745918669E-2</v>
      </c>
      <c r="I834" s="11">
        <v>3.9606850145473523E-4</v>
      </c>
      <c r="J834" s="11">
        <v>9.9096120862636628E-3</v>
      </c>
      <c r="K834" s="126">
        <f t="shared" si="194"/>
        <v>0.18214458464405442</v>
      </c>
      <c r="L834" s="74">
        <f t="shared" si="195"/>
        <v>182144.58464405441</v>
      </c>
      <c r="M834" s="75">
        <f t="shared" si="196"/>
        <v>51257.592754544421</v>
      </c>
      <c r="N834" s="75">
        <f t="shared" si="197"/>
        <v>105347.59863826698</v>
      </c>
      <c r="O834" s="75">
        <f t="shared" si="198"/>
        <v>0</v>
      </c>
      <c r="P834" s="75">
        <f t="shared" si="199"/>
        <v>30423.645335320649</v>
      </c>
      <c r="Q834" s="75">
        <f t="shared" si="200"/>
        <v>364.98779600268853</v>
      </c>
      <c r="R834" s="75">
        <f t="shared" si="201"/>
        <v>13757.029970928485</v>
      </c>
      <c r="S834" s="76">
        <f t="shared" si="193"/>
        <v>201150.85449506319</v>
      </c>
      <c r="T834" s="76"/>
      <c r="U834" s="115">
        <f t="shared" si="202"/>
        <v>49526.075903676312</v>
      </c>
      <c r="V834" s="115">
        <f t="shared" si="203"/>
        <v>30244.395564421699</v>
      </c>
      <c r="W834" s="115">
        <f t="shared" si="204"/>
        <v>100806.18987002061</v>
      </c>
      <c r="X834" s="115">
        <f t="shared" si="205"/>
        <v>13866.415482068413</v>
      </c>
      <c r="Y834" s="115">
        <f t="shared" si="206"/>
        <v>0</v>
      </c>
      <c r="Z834" s="115">
        <f t="shared" si="207"/>
        <v>342.52650486152618</v>
      </c>
      <c r="AA834" s="12">
        <f t="shared" si="208"/>
        <v>194785.60332504855</v>
      </c>
    </row>
    <row r="835" spans="1:27" x14ac:dyDescent="0.2">
      <c r="A835" s="72">
        <v>2004</v>
      </c>
      <c r="B835" s="72">
        <v>2</v>
      </c>
      <c r="C835" s="72">
        <v>4</v>
      </c>
      <c r="D835" s="72">
        <v>17</v>
      </c>
      <c r="E835" s="11">
        <v>5.9193648914269127E-2</v>
      </c>
      <c r="F835" s="11">
        <v>8.9264014706786854E-2</v>
      </c>
      <c r="G835" s="11">
        <v>0</v>
      </c>
      <c r="H835" s="11">
        <v>3.0506476804668153E-2</v>
      </c>
      <c r="I835" s="11">
        <v>3.9606850145473523E-4</v>
      </c>
      <c r="J835" s="11">
        <v>9.5349492071781922E-3</v>
      </c>
      <c r="K835" s="126">
        <f t="shared" si="194"/>
        <v>0.18889515813435703</v>
      </c>
      <c r="L835" s="74">
        <f t="shared" si="195"/>
        <v>188895.15813435704</v>
      </c>
      <c r="M835" s="75">
        <f t="shared" si="196"/>
        <v>59447.83031600395</v>
      </c>
      <c r="N835" s="75">
        <f t="shared" si="197"/>
        <v>102757.15252739801</v>
      </c>
      <c r="O835" s="75">
        <f t="shared" si="198"/>
        <v>0</v>
      </c>
      <c r="P835" s="75">
        <f t="shared" si="199"/>
        <v>31691.352398133593</v>
      </c>
      <c r="Q835" s="75">
        <f t="shared" si="200"/>
        <v>364.98779600268853</v>
      </c>
      <c r="R835" s="75">
        <f t="shared" si="201"/>
        <v>13236.90381344571</v>
      </c>
      <c r="S835" s="76">
        <f t="shared" ref="S835:S898" si="209">SUM(M835:R835)</f>
        <v>207498.22685098395</v>
      </c>
      <c r="T835" s="76"/>
      <c r="U835" s="115">
        <f t="shared" si="202"/>
        <v>57439.6415890649</v>
      </c>
      <c r="V835" s="115">
        <f t="shared" si="203"/>
        <v>31504.63356170776</v>
      </c>
      <c r="W835" s="115">
        <f t="shared" si="204"/>
        <v>98327.414787572183</v>
      </c>
      <c r="X835" s="115">
        <f t="shared" si="205"/>
        <v>13342.153674251684</v>
      </c>
      <c r="Y835" s="115">
        <f t="shared" si="206"/>
        <v>0</v>
      </c>
      <c r="Z835" s="115">
        <f t="shared" si="207"/>
        <v>342.52650486152618</v>
      </c>
      <c r="AA835" s="12">
        <f t="shared" si="208"/>
        <v>200956.37011745808</v>
      </c>
    </row>
    <row r="836" spans="1:27" x14ac:dyDescent="0.2">
      <c r="A836" s="72">
        <v>2004</v>
      </c>
      <c r="B836" s="72">
        <v>2</v>
      </c>
      <c r="C836" s="72">
        <v>4</v>
      </c>
      <c r="D836" s="72">
        <v>18</v>
      </c>
      <c r="E836" s="11">
        <v>6.9770078962071755E-2</v>
      </c>
      <c r="F836" s="11">
        <v>8.6843896234916285E-2</v>
      </c>
      <c r="G836" s="11">
        <v>6.6430325020916088E-4</v>
      </c>
      <c r="H836" s="11">
        <v>2.9469872509457276E-2</v>
      </c>
      <c r="I836" s="11">
        <v>4.0262096107946852E-4</v>
      </c>
      <c r="J836" s="11">
        <v>9.0766957528383221E-3</v>
      </c>
      <c r="K836" s="126">
        <f t="shared" ref="K836:K899" si="210">SUM(E836:J836)</f>
        <v>0.19622746767057225</v>
      </c>
      <c r="L836" s="74">
        <f t="shared" ref="L836:L899" si="211">+K836*1000000</f>
        <v>196227.46767057225</v>
      </c>
      <c r="M836" s="75">
        <f t="shared" ref="M836:M899" si="212">+E836*1000000*M$8829</f>
        <v>70069.676246493487</v>
      </c>
      <c r="N836" s="75">
        <f t="shared" ref="N836:N899" si="213">+F836*1000000*N$8829</f>
        <v>99971.209235857154</v>
      </c>
      <c r="O836" s="75">
        <f t="shared" ref="O836:O899" si="214">+G836*1000000*O$8829</f>
        <v>694.8703523966451</v>
      </c>
      <c r="P836" s="75">
        <f t="shared" ref="P836:P899" si="215">+H836*1000000*P$8829</f>
        <v>30614.486255009524</v>
      </c>
      <c r="Q836" s="75">
        <f t="shared" ref="Q836:Q899" si="216">+I836*1000000*Q$8829</f>
        <v>371.02606410036339</v>
      </c>
      <c r="R836" s="75">
        <f t="shared" ref="R836:R899" si="217">+J836*1000000*R$8829</f>
        <v>12600.732947143713</v>
      </c>
      <c r="S836" s="76">
        <f t="shared" si="209"/>
        <v>214322.0011010009</v>
      </c>
      <c r="T836" s="76"/>
      <c r="U836" s="115">
        <f t="shared" ref="U836:U899" si="218">M836*U$1</f>
        <v>67702.674234973558</v>
      </c>
      <c r="V836" s="115">
        <f t="shared" ref="V836:V899" si="219">P836*V$1</f>
        <v>30434.112089227736</v>
      </c>
      <c r="W836" s="115">
        <f t="shared" ref="W836:W899" si="220">N836*W$1</f>
        <v>95661.570173700136</v>
      </c>
      <c r="X836" s="115">
        <f t="shared" ref="X836:X899" si="221">R836*X$1</f>
        <v>12700.924457744022</v>
      </c>
      <c r="Y836" s="115">
        <f t="shared" ref="Y836:Y899" si="222">O836*Y$1</f>
        <v>306.29894722869909</v>
      </c>
      <c r="Z836" s="115">
        <f t="shared" ref="Z836:Z899" si="223">Q836*Z$1</f>
        <v>348.19317889711004</v>
      </c>
      <c r="AA836" s="12">
        <f t="shared" ref="AA836:AA899" si="224">SUM(U836:Z836)</f>
        <v>207153.77308177127</v>
      </c>
    </row>
    <row r="837" spans="1:27" x14ac:dyDescent="0.2">
      <c r="A837" s="72">
        <v>2004</v>
      </c>
      <c r="B837" s="72">
        <v>2</v>
      </c>
      <c r="C837" s="72">
        <v>4</v>
      </c>
      <c r="D837" s="72">
        <v>19</v>
      </c>
      <c r="E837" s="11">
        <v>7.5705346660952674E-2</v>
      </c>
      <c r="F837" s="11">
        <v>8.5655394766103884E-2</v>
      </c>
      <c r="G837" s="11">
        <v>1.6607581255229024E-3</v>
      </c>
      <c r="H837" s="11">
        <v>2.8934474924887349E-2</v>
      </c>
      <c r="I837" s="11">
        <v>4.1244965051656841E-4</v>
      </c>
      <c r="J837" s="11">
        <v>8.9937041326653231E-3</v>
      </c>
      <c r="K837" s="126">
        <f t="shared" si="210"/>
        <v>0.2013621282606487</v>
      </c>
      <c r="L837" s="74">
        <f t="shared" si="211"/>
        <v>201362.12826064869</v>
      </c>
      <c r="M837" s="75">
        <f t="shared" si="212"/>
        <v>76030.430373243697</v>
      </c>
      <c r="N837" s="75">
        <f t="shared" si="213"/>
        <v>98603.054026717684</v>
      </c>
      <c r="O837" s="75">
        <f t="shared" si="214"/>
        <v>1737.175880991613</v>
      </c>
      <c r="P837" s="75">
        <f t="shared" si="215"/>
        <v>30058.29375745049</v>
      </c>
      <c r="Q837" s="75">
        <f t="shared" si="216"/>
        <v>380.08346624687556</v>
      </c>
      <c r="R837" s="75">
        <f t="shared" si="217"/>
        <v>12485.51973838063</v>
      </c>
      <c r="S837" s="76">
        <f t="shared" si="209"/>
        <v>219294.55724303095</v>
      </c>
      <c r="T837" s="76"/>
      <c r="U837" s="115">
        <f t="shared" si="218"/>
        <v>73462.069974415688</v>
      </c>
      <c r="V837" s="115">
        <f t="shared" si="219"/>
        <v>29881.196561823472</v>
      </c>
      <c r="W837" s="115">
        <f t="shared" si="220"/>
        <v>94352.39449654262</v>
      </c>
      <c r="X837" s="115">
        <f t="shared" si="221"/>
        <v>12584.795160569614</v>
      </c>
      <c r="Y837" s="115">
        <f t="shared" si="222"/>
        <v>765.74736807174793</v>
      </c>
      <c r="Z837" s="115">
        <f t="shared" si="223"/>
        <v>356.69318995048576</v>
      </c>
      <c r="AA837" s="12">
        <f t="shared" si="224"/>
        <v>211402.8967513736</v>
      </c>
    </row>
    <row r="838" spans="1:27" x14ac:dyDescent="0.2">
      <c r="A838" s="72">
        <v>2004</v>
      </c>
      <c r="B838" s="72">
        <v>2</v>
      </c>
      <c r="C838" s="72">
        <v>4</v>
      </c>
      <c r="D838" s="72">
        <v>20</v>
      </c>
      <c r="E838" s="11">
        <v>7.6080441620523423E-2</v>
      </c>
      <c r="F838" s="11">
        <v>8.4033774571401501E-2</v>
      </c>
      <c r="G838" s="11">
        <v>1.6607581255229024E-3</v>
      </c>
      <c r="H838" s="11">
        <v>2.868551932265399E-2</v>
      </c>
      <c r="I838" s="11">
        <v>4.1244965051656841E-4</v>
      </c>
      <c r="J838" s="11">
        <v>8.8853750988826252E-3</v>
      </c>
      <c r="K838" s="126">
        <f t="shared" si="210"/>
        <v>0.19975831838950101</v>
      </c>
      <c r="L838" s="74">
        <f t="shared" si="211"/>
        <v>199758.31838950102</v>
      </c>
      <c r="M838" s="75">
        <f t="shared" si="212"/>
        <v>76407.136015114927</v>
      </c>
      <c r="N838" s="75">
        <f t="shared" si="213"/>
        <v>96736.309916721118</v>
      </c>
      <c r="O838" s="75">
        <f t="shared" si="214"/>
        <v>1737.175880991613</v>
      </c>
      <c r="P838" s="75">
        <f t="shared" si="215"/>
        <v>29799.668686702902</v>
      </c>
      <c r="Q838" s="75">
        <f t="shared" si="216"/>
        <v>380.08346624687556</v>
      </c>
      <c r="R838" s="75">
        <f t="shared" si="217"/>
        <v>12335.13183706852</v>
      </c>
      <c r="S838" s="76">
        <f t="shared" si="209"/>
        <v>217395.50580284596</v>
      </c>
      <c r="T838" s="76"/>
      <c r="U838" s="115">
        <f t="shared" si="218"/>
        <v>73826.050239778488</v>
      </c>
      <c r="V838" s="115">
        <f t="shared" si="219"/>
        <v>29624.09525603466</v>
      </c>
      <c r="W838" s="115">
        <f t="shared" si="220"/>
        <v>92566.123488722034</v>
      </c>
      <c r="X838" s="115">
        <f t="shared" si="221"/>
        <v>12433.211488259763</v>
      </c>
      <c r="Y838" s="115">
        <f t="shared" si="222"/>
        <v>765.74736807174793</v>
      </c>
      <c r="Z838" s="115">
        <f t="shared" si="223"/>
        <v>356.69318995048576</v>
      </c>
      <c r="AA838" s="12">
        <f t="shared" si="224"/>
        <v>209571.92103081718</v>
      </c>
    </row>
    <row r="839" spans="1:27" x14ac:dyDescent="0.2">
      <c r="A839" s="72">
        <v>2004</v>
      </c>
      <c r="B839" s="72">
        <v>2</v>
      </c>
      <c r="C839" s="72">
        <v>4</v>
      </c>
      <c r="D839" s="72">
        <v>21</v>
      </c>
      <c r="E839" s="11">
        <v>7.1723114441995348E-2</v>
      </c>
      <c r="F839" s="11">
        <v>8.1782374131305943E-2</v>
      </c>
      <c r="G839" s="11">
        <v>1.6607581255229024E-3</v>
      </c>
      <c r="H839" s="11">
        <v>2.7181669484912706E-2</v>
      </c>
      <c r="I839" s="11">
        <v>4.1244965051656841E-4</v>
      </c>
      <c r="J839" s="11">
        <v>8.7445265468018181E-3</v>
      </c>
      <c r="K839" s="126">
        <f t="shared" si="210"/>
        <v>0.19150489238105531</v>
      </c>
      <c r="L839" s="74">
        <f t="shared" si="211"/>
        <v>191504.89238105531</v>
      </c>
      <c r="M839" s="75">
        <f t="shared" si="212"/>
        <v>72031.098188563454</v>
      </c>
      <c r="N839" s="75">
        <f t="shared" si="213"/>
        <v>94144.588054523032</v>
      </c>
      <c r="O839" s="75">
        <f t="shared" si="214"/>
        <v>1737.175880991613</v>
      </c>
      <c r="P839" s="75">
        <f t="shared" si="215"/>
        <v>28237.409122385001</v>
      </c>
      <c r="Q839" s="75">
        <f t="shared" si="216"/>
        <v>380.08346624687556</v>
      </c>
      <c r="R839" s="75">
        <f t="shared" si="217"/>
        <v>12139.598678406999</v>
      </c>
      <c r="S839" s="76">
        <f t="shared" si="209"/>
        <v>208669.95339111696</v>
      </c>
      <c r="T839" s="76"/>
      <c r="U839" s="115">
        <f t="shared" si="218"/>
        <v>69597.837990463828</v>
      </c>
      <c r="V839" s="115">
        <f t="shared" si="219"/>
        <v>28071.040199128747</v>
      </c>
      <c r="W839" s="115">
        <f t="shared" si="220"/>
        <v>90086.127651055911</v>
      </c>
      <c r="X839" s="115">
        <f t="shared" si="221"/>
        <v>12236.123597613927</v>
      </c>
      <c r="Y839" s="115">
        <f t="shared" si="222"/>
        <v>765.74736807174793</v>
      </c>
      <c r="Z839" s="115">
        <f t="shared" si="223"/>
        <v>356.69318995048576</v>
      </c>
      <c r="AA839" s="12">
        <f t="shared" si="224"/>
        <v>201113.56999628464</v>
      </c>
    </row>
    <row r="840" spans="1:27" x14ac:dyDescent="0.2">
      <c r="A840" s="72">
        <v>2004</v>
      </c>
      <c r="B840" s="72">
        <v>2</v>
      </c>
      <c r="C840" s="72">
        <v>4</v>
      </c>
      <c r="D840" s="72">
        <v>22</v>
      </c>
      <c r="E840" s="11">
        <v>6.6336851369373201E-2</v>
      </c>
      <c r="F840" s="11">
        <v>7.9391669653923969E-2</v>
      </c>
      <c r="G840" s="11">
        <v>1.6607581255229024E-3</v>
      </c>
      <c r="H840" s="11">
        <v>2.3508267274442284E-2</v>
      </c>
      <c r="I840" s="11">
        <v>4.1244965051656841E-4</v>
      </c>
      <c r="J840" s="11">
        <v>8.4833800972792858E-3</v>
      </c>
      <c r="K840" s="126">
        <f t="shared" si="210"/>
        <v>0.1797933761710582</v>
      </c>
      <c r="L840" s="74">
        <f t="shared" si="211"/>
        <v>179793.37617105819</v>
      </c>
      <c r="M840" s="75">
        <f t="shared" si="212"/>
        <v>66621.706149860926</v>
      </c>
      <c r="N840" s="75">
        <f t="shared" si="213"/>
        <v>91392.504973370786</v>
      </c>
      <c r="O840" s="75">
        <f t="shared" si="214"/>
        <v>1737.175880991613</v>
      </c>
      <c r="P840" s="75">
        <f t="shared" si="215"/>
        <v>24421.331484265644</v>
      </c>
      <c r="Q840" s="75">
        <f t="shared" si="216"/>
        <v>380.08346624687556</v>
      </c>
      <c r="R840" s="75">
        <f t="shared" si="217"/>
        <v>11777.061830182336</v>
      </c>
      <c r="S840" s="76">
        <f t="shared" si="209"/>
        <v>196329.86378491818</v>
      </c>
      <c r="T840" s="76"/>
      <c r="U840" s="115">
        <f t="shared" si="218"/>
        <v>64371.178947296576</v>
      </c>
      <c r="V840" s="115">
        <f t="shared" si="219"/>
        <v>24277.446094288403</v>
      </c>
      <c r="W840" s="115">
        <f t="shared" si="220"/>
        <v>87452.683574467999</v>
      </c>
      <c r="X840" s="115">
        <f t="shared" si="221"/>
        <v>11870.704130209548</v>
      </c>
      <c r="Y840" s="115">
        <f t="shared" si="222"/>
        <v>765.74736807174793</v>
      </c>
      <c r="Z840" s="115">
        <f t="shared" si="223"/>
        <v>356.69318995048576</v>
      </c>
      <c r="AA840" s="12">
        <f t="shared" si="224"/>
        <v>189094.45330428475</v>
      </c>
    </row>
    <row r="841" spans="1:27" x14ac:dyDescent="0.2">
      <c r="A841" s="72">
        <v>2004</v>
      </c>
      <c r="B841" s="72">
        <v>2</v>
      </c>
      <c r="C841" s="72">
        <v>4</v>
      </c>
      <c r="D841" s="72">
        <v>23</v>
      </c>
      <c r="E841" s="11">
        <v>6.105941634941172E-2</v>
      </c>
      <c r="F841" s="11">
        <v>7.5943235805416204E-2</v>
      </c>
      <c r="G841" s="11">
        <v>1.6607581255229024E-3</v>
      </c>
      <c r="H841" s="11">
        <v>1.9346739138448445E-2</v>
      </c>
      <c r="I841" s="11">
        <v>4.1244965051656841E-4</v>
      </c>
      <c r="J841" s="11">
        <v>8.2978441669583677E-3</v>
      </c>
      <c r="K841" s="126">
        <f t="shared" si="210"/>
        <v>0.16672044323627422</v>
      </c>
      <c r="L841" s="74">
        <f t="shared" si="211"/>
        <v>166720.44323627421</v>
      </c>
      <c r="M841" s="75">
        <f t="shared" si="212"/>
        <v>61321.609478598293</v>
      </c>
      <c r="N841" s="75">
        <f t="shared" si="213"/>
        <v>87422.806275460753</v>
      </c>
      <c r="O841" s="75">
        <f t="shared" si="214"/>
        <v>1737.175880991613</v>
      </c>
      <c r="P841" s="75">
        <f t="shared" si="215"/>
        <v>20098.169045122635</v>
      </c>
      <c r="Q841" s="75">
        <f t="shared" si="216"/>
        <v>380.08346624687556</v>
      </c>
      <c r="R841" s="75">
        <f t="shared" si="217"/>
        <v>11519.491369109795</v>
      </c>
      <c r="S841" s="76">
        <f t="shared" si="209"/>
        <v>182479.33551552997</v>
      </c>
      <c r="T841" s="76"/>
      <c r="U841" s="115">
        <f t="shared" si="218"/>
        <v>59250.123198643552</v>
      </c>
      <c r="V841" s="115">
        <f t="shared" si="219"/>
        <v>19979.754826276738</v>
      </c>
      <c r="W841" s="115">
        <f t="shared" si="220"/>
        <v>83654.113831626863</v>
      </c>
      <c r="X841" s="115">
        <f t="shared" si="221"/>
        <v>11611.085663382968</v>
      </c>
      <c r="Y841" s="115">
        <f t="shared" si="222"/>
        <v>765.74736807174793</v>
      </c>
      <c r="Z841" s="115">
        <f t="shared" si="223"/>
        <v>356.69318995048576</v>
      </c>
      <c r="AA841" s="12">
        <f t="shared" si="224"/>
        <v>175617.51807795238</v>
      </c>
    </row>
    <row r="842" spans="1:27" x14ac:dyDescent="0.2">
      <c r="A842" s="72">
        <v>2004</v>
      </c>
      <c r="B842" s="72">
        <v>2</v>
      </c>
      <c r="C842" s="72">
        <v>4</v>
      </c>
      <c r="D842" s="72">
        <v>24</v>
      </c>
      <c r="E842" s="11">
        <v>4.8071231732522618E-2</v>
      </c>
      <c r="F842" s="11">
        <v>7.1613520536749492E-2</v>
      </c>
      <c r="G842" s="11">
        <v>1.6607581255229024E-3</v>
      </c>
      <c r="H842" s="11">
        <v>1.8551116650201004E-2</v>
      </c>
      <c r="I842" s="11">
        <v>4.1244965051656841E-4</v>
      </c>
      <c r="J842" s="11">
        <v>7.4685188519766649E-3</v>
      </c>
      <c r="K842" s="126">
        <f t="shared" si="210"/>
        <v>0.14777759554748923</v>
      </c>
      <c r="L842" s="74">
        <f t="shared" si="211"/>
        <v>147777.59554748924</v>
      </c>
      <c r="M842" s="75">
        <f t="shared" si="212"/>
        <v>48277.652747091066</v>
      </c>
      <c r="N842" s="75">
        <f t="shared" si="213"/>
        <v>82438.611762990971</v>
      </c>
      <c r="O842" s="75">
        <f t="shared" si="214"/>
        <v>1737.175880991613</v>
      </c>
      <c r="P842" s="75">
        <f t="shared" si="215"/>
        <v>19271.644474213441</v>
      </c>
      <c r="Q842" s="75">
        <f t="shared" si="216"/>
        <v>380.08346624687556</v>
      </c>
      <c r="R842" s="75">
        <f t="shared" si="217"/>
        <v>10368.179580662718</v>
      </c>
      <c r="S842" s="76">
        <f t="shared" si="209"/>
        <v>162473.34791219668</v>
      </c>
      <c r="T842" s="76"/>
      <c r="U842" s="115">
        <f t="shared" si="218"/>
        <v>46646.8003258264</v>
      </c>
      <c r="V842" s="115">
        <f t="shared" si="219"/>
        <v>19158.099965697944</v>
      </c>
      <c r="W842" s="115">
        <f t="shared" si="220"/>
        <v>78884.781973400386</v>
      </c>
      <c r="X842" s="115">
        <f t="shared" si="221"/>
        <v>10450.619513222146</v>
      </c>
      <c r="Y842" s="115">
        <f t="shared" si="222"/>
        <v>765.74736807174793</v>
      </c>
      <c r="Z842" s="115">
        <f t="shared" si="223"/>
        <v>356.69318995048576</v>
      </c>
      <c r="AA842" s="12">
        <f t="shared" si="224"/>
        <v>156262.74233616912</v>
      </c>
    </row>
    <row r="843" spans="1:27" x14ac:dyDescent="0.2">
      <c r="A843" s="72">
        <v>2004</v>
      </c>
      <c r="B843" s="72">
        <v>2</v>
      </c>
      <c r="C843" s="72">
        <v>5</v>
      </c>
      <c r="D843" s="72">
        <v>1</v>
      </c>
      <c r="E843" s="11">
        <v>3.9817756910925553E-2</v>
      </c>
      <c r="F843" s="11">
        <v>7.0493715165181783E-2</v>
      </c>
      <c r="G843" s="11">
        <v>1.6607581255229024E-3</v>
      </c>
      <c r="H843" s="11">
        <v>1.8584137311198144E-2</v>
      </c>
      <c r="I843" s="11">
        <v>4.1244965051656841E-4</v>
      </c>
      <c r="J843" s="11">
        <v>7.203501094186349E-3</v>
      </c>
      <c r="K843" s="126">
        <f t="shared" si="210"/>
        <v>0.13817231825753129</v>
      </c>
      <c r="L843" s="74">
        <f t="shared" si="211"/>
        <v>138172.3182575313</v>
      </c>
      <c r="M843" s="75">
        <f t="shared" si="212"/>
        <v>39988.736964549447</v>
      </c>
      <c r="N843" s="75">
        <f t="shared" si="213"/>
        <v>81149.53674496543</v>
      </c>
      <c r="O843" s="75">
        <f t="shared" si="214"/>
        <v>1737.175880991613</v>
      </c>
      <c r="P843" s="75">
        <f t="shared" si="215"/>
        <v>19305.947662050577</v>
      </c>
      <c r="Q843" s="75">
        <f t="shared" si="216"/>
        <v>380.08346624687556</v>
      </c>
      <c r="R843" s="75">
        <f t="shared" si="217"/>
        <v>10000.268384441082</v>
      </c>
      <c r="S843" s="76">
        <f t="shared" si="209"/>
        <v>152561.74910324503</v>
      </c>
      <c r="T843" s="76"/>
      <c r="U843" s="115">
        <f t="shared" si="218"/>
        <v>38637.889837751616</v>
      </c>
      <c r="V843" s="115">
        <f t="shared" si="219"/>
        <v>19192.201046309168</v>
      </c>
      <c r="W843" s="115">
        <f t="shared" si="220"/>
        <v>77651.277435057913</v>
      </c>
      <c r="X843" s="115">
        <f t="shared" si="221"/>
        <v>10079.782965064964</v>
      </c>
      <c r="Y843" s="115">
        <f t="shared" si="222"/>
        <v>765.74736807174793</v>
      </c>
      <c r="Z843" s="115">
        <f t="shared" si="223"/>
        <v>356.69318995048576</v>
      </c>
      <c r="AA843" s="12">
        <f t="shared" si="224"/>
        <v>146683.59184220587</v>
      </c>
    </row>
    <row r="844" spans="1:27" x14ac:dyDescent="0.2">
      <c r="A844" s="72">
        <v>2004</v>
      </c>
      <c r="B844" s="72">
        <v>2</v>
      </c>
      <c r="C844" s="72">
        <v>5</v>
      </c>
      <c r="D844" s="72">
        <v>2</v>
      </c>
      <c r="E844" s="11">
        <v>3.5818747509266238E-2</v>
      </c>
      <c r="F844" s="11">
        <v>6.8251087929604229E-2</v>
      </c>
      <c r="G844" s="11">
        <v>1.6607581255229024E-3</v>
      </c>
      <c r="H844" s="11">
        <v>1.7896867889878345E-2</v>
      </c>
      <c r="I844" s="11">
        <v>4.1244965051656841E-4</v>
      </c>
      <c r="J844" s="11">
        <v>6.8121527666289211E-3</v>
      </c>
      <c r="K844" s="126">
        <f t="shared" si="210"/>
        <v>0.13085206387141721</v>
      </c>
      <c r="L844" s="74">
        <f t="shared" si="211"/>
        <v>130852.06387141721</v>
      </c>
      <c r="M844" s="75">
        <f t="shared" si="212"/>
        <v>35972.555554846891</v>
      </c>
      <c r="N844" s="75">
        <f t="shared" si="213"/>
        <v>78567.914243834311</v>
      </c>
      <c r="O844" s="75">
        <f t="shared" si="214"/>
        <v>1737.175880991613</v>
      </c>
      <c r="P844" s="75">
        <f t="shared" si="215"/>
        <v>18591.984605517799</v>
      </c>
      <c r="Q844" s="75">
        <f t="shared" si="216"/>
        <v>380.08346624687556</v>
      </c>
      <c r="R844" s="75">
        <f t="shared" si="217"/>
        <v>9456.9786346088877</v>
      </c>
      <c r="S844" s="76">
        <f t="shared" si="209"/>
        <v>144706.69238604637</v>
      </c>
      <c r="T844" s="76"/>
      <c r="U844" s="115">
        <f t="shared" si="218"/>
        <v>34757.377807224628</v>
      </c>
      <c r="V844" s="115">
        <f t="shared" si="219"/>
        <v>18482.444511148278</v>
      </c>
      <c r="W844" s="115">
        <f t="shared" si="220"/>
        <v>75180.945587102455</v>
      </c>
      <c r="X844" s="115">
        <f t="shared" si="221"/>
        <v>9532.1733855087623</v>
      </c>
      <c r="Y844" s="115">
        <f t="shared" si="222"/>
        <v>765.74736807174793</v>
      </c>
      <c r="Z844" s="115">
        <f t="shared" si="223"/>
        <v>356.69318995048576</v>
      </c>
      <c r="AA844" s="12">
        <f t="shared" si="224"/>
        <v>139075.38184900637</v>
      </c>
    </row>
    <row r="845" spans="1:27" x14ac:dyDescent="0.2">
      <c r="A845" s="72">
        <v>2004</v>
      </c>
      <c r="B845" s="72">
        <v>2</v>
      </c>
      <c r="C845" s="72">
        <v>5</v>
      </c>
      <c r="D845" s="72">
        <v>3</v>
      </c>
      <c r="E845" s="11">
        <v>3.4565544846242961E-2</v>
      </c>
      <c r="F845" s="11">
        <v>6.6320700394414012E-2</v>
      </c>
      <c r="G845" s="11">
        <v>1.6607581255229024E-3</v>
      </c>
      <c r="H845" s="11">
        <v>1.7703140318381147E-2</v>
      </c>
      <c r="I845" s="11">
        <v>4.1244965051656841E-4</v>
      </c>
      <c r="J845" s="11">
        <v>6.3513532446847279E-3</v>
      </c>
      <c r="K845" s="126">
        <f t="shared" si="210"/>
        <v>0.12701394657976231</v>
      </c>
      <c r="L845" s="74">
        <f t="shared" si="211"/>
        <v>127013.94657976231</v>
      </c>
      <c r="M845" s="75">
        <f t="shared" si="212"/>
        <v>34713.971557586112</v>
      </c>
      <c r="N845" s="75">
        <f t="shared" si="213"/>
        <v>76345.729558974446</v>
      </c>
      <c r="O845" s="75">
        <f t="shared" si="214"/>
        <v>1737.175880991613</v>
      </c>
      <c r="P845" s="75">
        <f t="shared" si="215"/>
        <v>18390.732629523874</v>
      </c>
      <c r="Q845" s="75">
        <f t="shared" si="216"/>
        <v>380.08346624687556</v>
      </c>
      <c r="R845" s="75">
        <f t="shared" si="217"/>
        <v>8817.2731871309788</v>
      </c>
      <c r="S845" s="76">
        <f t="shared" si="209"/>
        <v>140384.96628045387</v>
      </c>
      <c r="T845" s="76"/>
      <c r="U845" s="115">
        <f t="shared" si="218"/>
        <v>33541.309645811343</v>
      </c>
      <c r="V845" s="115">
        <f t="shared" si="219"/>
        <v>18282.37826980884</v>
      </c>
      <c r="W845" s="115">
        <f t="shared" si="220"/>
        <v>73054.556621774245</v>
      </c>
      <c r="X845" s="115">
        <f t="shared" si="221"/>
        <v>8887.3814835054764</v>
      </c>
      <c r="Y845" s="115">
        <f t="shared" si="222"/>
        <v>765.74736807174793</v>
      </c>
      <c r="Z845" s="115">
        <f t="shared" si="223"/>
        <v>356.69318995048576</v>
      </c>
      <c r="AA845" s="12">
        <f t="shared" si="224"/>
        <v>134888.06657892215</v>
      </c>
    </row>
    <row r="846" spans="1:27" x14ac:dyDescent="0.2">
      <c r="A846" s="72">
        <v>2004</v>
      </c>
      <c r="B846" s="72">
        <v>2</v>
      </c>
      <c r="C846" s="72">
        <v>5</v>
      </c>
      <c r="D846" s="72">
        <v>4</v>
      </c>
      <c r="E846" s="11">
        <v>3.6138936394445799E-2</v>
      </c>
      <c r="F846" s="11">
        <v>6.4236032201734544E-2</v>
      </c>
      <c r="G846" s="11">
        <v>1.6607581255229024E-3</v>
      </c>
      <c r="H846" s="11">
        <v>1.5874223235314951E-2</v>
      </c>
      <c r="I846" s="11">
        <v>4.1244965051656841E-4</v>
      </c>
      <c r="J846" s="11">
        <v>6.2078185478886445E-3</v>
      </c>
      <c r="K846" s="126">
        <f t="shared" si="210"/>
        <v>0.12453021815542339</v>
      </c>
      <c r="L846" s="74">
        <f t="shared" si="211"/>
        <v>124530.2181554234</v>
      </c>
      <c r="M846" s="75">
        <f t="shared" si="212"/>
        <v>36294.119352050759</v>
      </c>
      <c r="N846" s="75">
        <f t="shared" si="213"/>
        <v>73945.943170833285</v>
      </c>
      <c r="O846" s="75">
        <f t="shared" si="214"/>
        <v>1737.175880991613</v>
      </c>
      <c r="P846" s="75">
        <f t="shared" si="215"/>
        <v>16490.780165083666</v>
      </c>
      <c r="Q846" s="75">
        <f t="shared" si="216"/>
        <v>380.08346624687556</v>
      </c>
      <c r="R846" s="75">
        <f t="shared" si="217"/>
        <v>8618.0109850888839</v>
      </c>
      <c r="S846" s="76">
        <f t="shared" si="209"/>
        <v>137466.11302029507</v>
      </c>
      <c r="T846" s="76"/>
      <c r="U846" s="115">
        <f t="shared" si="218"/>
        <v>35068.078957480677</v>
      </c>
      <c r="V846" s="115">
        <f t="shared" si="219"/>
        <v>16393.619928893811</v>
      </c>
      <c r="W846" s="115">
        <f t="shared" si="220"/>
        <v>70758.22214982193</v>
      </c>
      <c r="X846" s="115">
        <f t="shared" si="221"/>
        <v>8686.5348989427875</v>
      </c>
      <c r="Y846" s="115">
        <f t="shared" si="222"/>
        <v>765.74736807174793</v>
      </c>
      <c r="Z846" s="115">
        <f t="shared" si="223"/>
        <v>356.69318995048576</v>
      </c>
      <c r="AA846" s="12">
        <f t="shared" si="224"/>
        <v>132028.89649316145</v>
      </c>
    </row>
    <row r="847" spans="1:27" x14ac:dyDescent="0.2">
      <c r="A847" s="72">
        <v>2004</v>
      </c>
      <c r="B847" s="72">
        <v>2</v>
      </c>
      <c r="C847" s="72">
        <v>5</v>
      </c>
      <c r="D847" s="72">
        <v>5</v>
      </c>
      <c r="E847" s="11">
        <v>3.6808145639278318E-2</v>
      </c>
      <c r="F847" s="11">
        <v>6.3412951757082253E-2</v>
      </c>
      <c r="G847" s="11">
        <v>1.6607581255229024E-3</v>
      </c>
      <c r="H847" s="11">
        <v>1.6580851021299421E-2</v>
      </c>
      <c r="I847" s="11">
        <v>4.1244965051656841E-4</v>
      </c>
      <c r="J847" s="11">
        <v>6.1297095574679352E-3</v>
      </c>
      <c r="K847" s="126">
        <f t="shared" si="210"/>
        <v>0.1250048657511674</v>
      </c>
      <c r="L847" s="74">
        <f t="shared" si="211"/>
        <v>125004.8657511674</v>
      </c>
      <c r="M847" s="75">
        <f t="shared" si="212"/>
        <v>36966.202225169844</v>
      </c>
      <c r="N847" s="75">
        <f t="shared" si="213"/>
        <v>72998.445984298785</v>
      </c>
      <c r="O847" s="75">
        <f t="shared" si="214"/>
        <v>1737.175880991613</v>
      </c>
      <c r="P847" s="75">
        <f t="shared" si="215"/>
        <v>17224.853467724763</v>
      </c>
      <c r="Q847" s="75">
        <f t="shared" si="216"/>
        <v>380.08346624687556</v>
      </c>
      <c r="R847" s="75">
        <f t="shared" si="217"/>
        <v>8509.5760924954429</v>
      </c>
      <c r="S847" s="76">
        <f t="shared" si="209"/>
        <v>137816.33711692732</v>
      </c>
      <c r="T847" s="76"/>
      <c r="U847" s="115">
        <f t="shared" si="218"/>
        <v>35717.458407410188</v>
      </c>
      <c r="V847" s="115">
        <f t="shared" si="219"/>
        <v>17123.368224788635</v>
      </c>
      <c r="W847" s="115">
        <f t="shared" si="220"/>
        <v>69851.570431873683</v>
      </c>
      <c r="X847" s="115">
        <f t="shared" si="221"/>
        <v>8577.2378139882912</v>
      </c>
      <c r="Y847" s="115">
        <f t="shared" si="222"/>
        <v>765.74736807174793</v>
      </c>
      <c r="Z847" s="115">
        <f t="shared" si="223"/>
        <v>356.69318995048576</v>
      </c>
      <c r="AA847" s="12">
        <f t="shared" si="224"/>
        <v>132392.07543608302</v>
      </c>
    </row>
    <row r="848" spans="1:27" x14ac:dyDescent="0.2">
      <c r="A848" s="72">
        <v>2004</v>
      </c>
      <c r="B848" s="72">
        <v>2</v>
      </c>
      <c r="C848" s="72">
        <v>5</v>
      </c>
      <c r="D848" s="72">
        <v>6</v>
      </c>
      <c r="E848" s="11">
        <v>3.9123983322966668E-2</v>
      </c>
      <c r="F848" s="11">
        <v>6.6968763871056491E-2</v>
      </c>
      <c r="G848" s="11">
        <v>1.6607581255229024E-3</v>
      </c>
      <c r="H848" s="11">
        <v>1.7769109111497577E-2</v>
      </c>
      <c r="I848" s="11">
        <v>4.1244965051656841E-4</v>
      </c>
      <c r="J848" s="11">
        <v>6.1609124458446331E-3</v>
      </c>
      <c r="K848" s="126">
        <f t="shared" si="210"/>
        <v>0.13209597652740482</v>
      </c>
      <c r="L848" s="74">
        <f t="shared" si="211"/>
        <v>132095.97652740483</v>
      </c>
      <c r="M848" s="75">
        <f t="shared" si="212"/>
        <v>39291.98426740725</v>
      </c>
      <c r="N848" s="75">
        <f t="shared" si="213"/>
        <v>77091.754233481086</v>
      </c>
      <c r="O848" s="75">
        <f t="shared" si="214"/>
        <v>1737.175880991613</v>
      </c>
      <c r="P848" s="75">
        <f t="shared" si="215"/>
        <v>18459.263659289081</v>
      </c>
      <c r="Q848" s="75">
        <f t="shared" si="216"/>
        <v>380.08346624687556</v>
      </c>
      <c r="R848" s="75">
        <f t="shared" si="217"/>
        <v>8552.8935368959956</v>
      </c>
      <c r="S848" s="76">
        <f t="shared" si="209"/>
        <v>145513.15504431192</v>
      </c>
      <c r="T848" s="76"/>
      <c r="U848" s="115">
        <f t="shared" si="218"/>
        <v>37964.673927476622</v>
      </c>
      <c r="V848" s="115">
        <f t="shared" si="219"/>
        <v>18350.505529044596</v>
      </c>
      <c r="W848" s="115">
        <f t="shared" si="220"/>
        <v>73768.421066319061</v>
      </c>
      <c r="X848" s="115">
        <f t="shared" si="221"/>
        <v>8620.8996859874642</v>
      </c>
      <c r="Y848" s="115">
        <f t="shared" si="222"/>
        <v>765.74736807174793</v>
      </c>
      <c r="Z848" s="115">
        <f t="shared" si="223"/>
        <v>356.69318995048576</v>
      </c>
      <c r="AA848" s="12">
        <f t="shared" si="224"/>
        <v>139826.94076684999</v>
      </c>
    </row>
    <row r="849" spans="1:27" x14ac:dyDescent="0.2">
      <c r="A849" s="72">
        <v>2004</v>
      </c>
      <c r="B849" s="72">
        <v>2</v>
      </c>
      <c r="C849" s="72">
        <v>5</v>
      </c>
      <c r="D849" s="72">
        <v>7</v>
      </c>
      <c r="E849" s="11">
        <v>4.695442905433686E-2</v>
      </c>
      <c r="F849" s="11">
        <v>7.4970980748836513E-2</v>
      </c>
      <c r="G849" s="11">
        <v>1.6607581255229024E-3</v>
      </c>
      <c r="H849" s="11">
        <v>2.2683761688507963E-2</v>
      </c>
      <c r="I849" s="11">
        <v>4.1244965051656841E-4</v>
      </c>
      <c r="J849" s="11">
        <v>6.6746583358834929E-3</v>
      </c>
      <c r="K849" s="126">
        <f t="shared" si="210"/>
        <v>0.15335703760360428</v>
      </c>
      <c r="L849" s="74">
        <f t="shared" si="211"/>
        <v>153357.03760360429</v>
      </c>
      <c r="M849" s="75">
        <f t="shared" si="212"/>
        <v>47156.054445127949</v>
      </c>
      <c r="N849" s="75">
        <f t="shared" si="213"/>
        <v>86303.585260445208</v>
      </c>
      <c r="O849" s="75">
        <f t="shared" si="214"/>
        <v>1737.175880991613</v>
      </c>
      <c r="P849" s="75">
        <f t="shared" si="215"/>
        <v>23564.801992335728</v>
      </c>
      <c r="Q849" s="75">
        <f t="shared" si="216"/>
        <v>380.08346624687556</v>
      </c>
      <c r="R849" s="75">
        <f t="shared" si="217"/>
        <v>9266.1018386117412</v>
      </c>
      <c r="S849" s="76">
        <f t="shared" si="209"/>
        <v>168407.80288375911</v>
      </c>
      <c r="T849" s="76"/>
      <c r="U849" s="115">
        <f t="shared" si="218"/>
        <v>45563.090388403813</v>
      </c>
      <c r="V849" s="115">
        <f t="shared" si="219"/>
        <v>23425.963095423482</v>
      </c>
      <c r="W849" s="115">
        <f t="shared" si="220"/>
        <v>82583.141093713974</v>
      </c>
      <c r="X849" s="115">
        <f t="shared" si="221"/>
        <v>9339.7788814060859</v>
      </c>
      <c r="Y849" s="115">
        <f t="shared" si="222"/>
        <v>765.74736807174793</v>
      </c>
      <c r="Z849" s="115">
        <f t="shared" si="223"/>
        <v>356.69318995048576</v>
      </c>
      <c r="AA849" s="12">
        <f t="shared" si="224"/>
        <v>162034.41401696959</v>
      </c>
    </row>
    <row r="850" spans="1:27" x14ac:dyDescent="0.2">
      <c r="A850" s="72">
        <v>2004</v>
      </c>
      <c r="B850" s="72">
        <v>2</v>
      </c>
      <c r="C850" s="72">
        <v>5</v>
      </c>
      <c r="D850" s="72">
        <v>8</v>
      </c>
      <c r="E850" s="11">
        <v>5.5865894977451626E-2</v>
      </c>
      <c r="F850" s="11">
        <v>8.6691505855154047E-2</v>
      </c>
      <c r="G850" s="11">
        <v>8.3037906276145121E-4</v>
      </c>
      <c r="H850" s="11">
        <v>2.7318924576442319E-2</v>
      </c>
      <c r="I850" s="11">
        <v>4.0425907598565182E-4</v>
      </c>
      <c r="J850" s="11">
        <v>7.7830746156314261E-3</v>
      </c>
      <c r="K850" s="126">
        <f t="shared" si="210"/>
        <v>0.17889403816342656</v>
      </c>
      <c r="L850" s="74">
        <f t="shared" si="211"/>
        <v>178894.03816342657</v>
      </c>
      <c r="M850" s="75">
        <f t="shared" si="212"/>
        <v>56105.78678603239</v>
      </c>
      <c r="N850" s="75">
        <f t="shared" si="213"/>
        <v>99795.783544458725</v>
      </c>
      <c r="O850" s="75">
        <f t="shared" si="214"/>
        <v>868.58794049580649</v>
      </c>
      <c r="P850" s="75">
        <f t="shared" si="215"/>
        <v>28379.995219821118</v>
      </c>
      <c r="Q850" s="75">
        <f t="shared" si="216"/>
        <v>372.53563112478207</v>
      </c>
      <c r="R850" s="75">
        <f t="shared" si="217"/>
        <v>10804.861968475381</v>
      </c>
      <c r="S850" s="76">
        <f t="shared" si="209"/>
        <v>196327.5510904082</v>
      </c>
      <c r="T850" s="76"/>
      <c r="U850" s="115">
        <f t="shared" si="218"/>
        <v>54210.494595538032</v>
      </c>
      <c r="V850" s="115">
        <f t="shared" si="219"/>
        <v>28212.786209027126</v>
      </c>
      <c r="W850" s="115">
        <f t="shared" si="220"/>
        <v>95493.706873693547</v>
      </c>
      <c r="X850" s="115">
        <f t="shared" si="221"/>
        <v>10890.774069540485</v>
      </c>
      <c r="Y850" s="115">
        <f t="shared" si="222"/>
        <v>382.87368403587396</v>
      </c>
      <c r="Z850" s="115">
        <f t="shared" si="223"/>
        <v>349.609847406006</v>
      </c>
      <c r="AA850" s="12">
        <f t="shared" si="224"/>
        <v>189540.24527924109</v>
      </c>
    </row>
    <row r="851" spans="1:27" x14ac:dyDescent="0.2">
      <c r="A851" s="72">
        <v>2004</v>
      </c>
      <c r="B851" s="72">
        <v>2</v>
      </c>
      <c r="C851" s="72">
        <v>5</v>
      </c>
      <c r="D851" s="72">
        <v>9</v>
      </c>
      <c r="E851" s="11">
        <v>5.771804467101211E-2</v>
      </c>
      <c r="F851" s="11">
        <v>9.2405780580640404E-2</v>
      </c>
      <c r="G851" s="11">
        <v>0</v>
      </c>
      <c r="H851" s="11">
        <v>2.7365448651994476E-2</v>
      </c>
      <c r="I851" s="11">
        <v>3.9606850145473523E-4</v>
      </c>
      <c r="J851" s="11">
        <v>8.6726668532802961E-3</v>
      </c>
      <c r="K851" s="126">
        <f t="shared" si="210"/>
        <v>0.18655800925838203</v>
      </c>
      <c r="L851" s="74">
        <f t="shared" si="211"/>
        <v>186558.00925838202</v>
      </c>
      <c r="M851" s="75">
        <f t="shared" si="212"/>
        <v>57965.889731571209</v>
      </c>
      <c r="N851" s="75">
        <f t="shared" si="213"/>
        <v>106373.82735616747</v>
      </c>
      <c r="O851" s="75">
        <f t="shared" si="214"/>
        <v>0</v>
      </c>
      <c r="P851" s="75">
        <f t="shared" si="215"/>
        <v>28428.326296620366</v>
      </c>
      <c r="Q851" s="75">
        <f t="shared" si="216"/>
        <v>364.98779600268853</v>
      </c>
      <c r="R851" s="75">
        <f t="shared" si="217"/>
        <v>12039.839379165845</v>
      </c>
      <c r="S851" s="76">
        <f t="shared" si="209"/>
        <v>205172.87055952757</v>
      </c>
      <c r="T851" s="76"/>
      <c r="U851" s="115">
        <f t="shared" si="218"/>
        <v>56007.761980109855</v>
      </c>
      <c r="V851" s="115">
        <f t="shared" si="219"/>
        <v>28260.832529205396</v>
      </c>
      <c r="W851" s="115">
        <f t="shared" si="220"/>
        <v>101788.17909733999</v>
      </c>
      <c r="X851" s="115">
        <f t="shared" si="221"/>
        <v>12135.571087777062</v>
      </c>
      <c r="Y851" s="115">
        <f t="shared" si="222"/>
        <v>0</v>
      </c>
      <c r="Z851" s="115">
        <f t="shared" si="223"/>
        <v>342.52650486152618</v>
      </c>
      <c r="AA851" s="12">
        <f t="shared" si="224"/>
        <v>198534.87119929385</v>
      </c>
    </row>
    <row r="852" spans="1:27" x14ac:dyDescent="0.2">
      <c r="A852" s="72">
        <v>2004</v>
      </c>
      <c r="B852" s="72">
        <v>2</v>
      </c>
      <c r="C852" s="72">
        <v>5</v>
      </c>
      <c r="D852" s="72">
        <v>10</v>
      </c>
      <c r="E852" s="11">
        <v>5.1630511035214696E-2</v>
      </c>
      <c r="F852" s="11">
        <v>9.3967745301903979E-2</v>
      </c>
      <c r="G852" s="11">
        <v>0</v>
      </c>
      <c r="H852" s="11">
        <v>3.2094130288573768E-2</v>
      </c>
      <c r="I852" s="11">
        <v>3.9606850145473523E-4</v>
      </c>
      <c r="J852" s="11">
        <v>9.3983920590957962E-3</v>
      </c>
      <c r="K852" s="126">
        <f t="shared" si="210"/>
        <v>0.18748684718624298</v>
      </c>
      <c r="L852" s="74">
        <f t="shared" si="211"/>
        <v>187486.84718624299</v>
      </c>
      <c r="M852" s="75">
        <f t="shared" si="212"/>
        <v>51852.215828007975</v>
      </c>
      <c r="N852" s="75">
        <f t="shared" si="213"/>
        <v>108171.89847847263</v>
      </c>
      <c r="O852" s="75">
        <f t="shared" si="214"/>
        <v>0</v>
      </c>
      <c r="P852" s="75">
        <f t="shared" si="215"/>
        <v>33340.670553315576</v>
      </c>
      <c r="Q852" s="75">
        <f t="shared" si="216"/>
        <v>364.98779600268853</v>
      </c>
      <c r="R852" s="75">
        <f t="shared" si="217"/>
        <v>13047.328201145194</v>
      </c>
      <c r="S852" s="76">
        <f t="shared" si="209"/>
        <v>206777.10085694407</v>
      </c>
      <c r="T852" s="76"/>
      <c r="U852" s="115">
        <f t="shared" si="218"/>
        <v>50100.612199429735</v>
      </c>
      <c r="V852" s="115">
        <f t="shared" si="219"/>
        <v>33144.234278423792</v>
      </c>
      <c r="W852" s="115">
        <f t="shared" si="220"/>
        <v>103508.7375276966</v>
      </c>
      <c r="X852" s="115">
        <f t="shared" si="221"/>
        <v>13151.070699875561</v>
      </c>
      <c r="Y852" s="115">
        <f t="shared" si="222"/>
        <v>0</v>
      </c>
      <c r="Z852" s="115">
        <f t="shared" si="223"/>
        <v>342.52650486152618</v>
      </c>
      <c r="AA852" s="12">
        <f t="shared" si="224"/>
        <v>200247.18121028724</v>
      </c>
    </row>
    <row r="853" spans="1:27" x14ac:dyDescent="0.2">
      <c r="A853" s="72">
        <v>2004</v>
      </c>
      <c r="B853" s="72">
        <v>2</v>
      </c>
      <c r="C853" s="72">
        <v>5</v>
      </c>
      <c r="D853" s="72">
        <v>11</v>
      </c>
      <c r="E853" s="11">
        <v>5.0670682226778195E-2</v>
      </c>
      <c r="F853" s="11">
        <v>9.5784002634907189E-2</v>
      </c>
      <c r="G853" s="11">
        <v>0</v>
      </c>
      <c r="H853" s="11">
        <v>3.1762909550377957E-2</v>
      </c>
      <c r="I853" s="11">
        <v>3.9606850145473523E-4</v>
      </c>
      <c r="J853" s="11">
        <v>9.7897393018353263E-3</v>
      </c>
      <c r="K853" s="126">
        <f t="shared" si="210"/>
        <v>0.18840340221535343</v>
      </c>
      <c r="L853" s="74">
        <f t="shared" si="211"/>
        <v>188403.40221535342</v>
      </c>
      <c r="M853" s="75">
        <f t="shared" si="212"/>
        <v>50888.265451862295</v>
      </c>
      <c r="N853" s="75">
        <f t="shared" si="213"/>
        <v>110262.70105339003</v>
      </c>
      <c r="O853" s="75">
        <f t="shared" si="214"/>
        <v>0</v>
      </c>
      <c r="P853" s="75">
        <f t="shared" si="215"/>
        <v>32996.585157845489</v>
      </c>
      <c r="Q853" s="75">
        <f t="shared" si="216"/>
        <v>364.98779600268853</v>
      </c>
      <c r="R853" s="75">
        <f t="shared" si="217"/>
        <v>13590.616444977737</v>
      </c>
      <c r="S853" s="76">
        <f t="shared" si="209"/>
        <v>208103.15590407822</v>
      </c>
      <c r="T853" s="76"/>
      <c r="U853" s="115">
        <f t="shared" si="218"/>
        <v>49169.224732113769</v>
      </c>
      <c r="V853" s="115">
        <f t="shared" si="219"/>
        <v>32802.176162315794</v>
      </c>
      <c r="W853" s="115">
        <f t="shared" si="220"/>
        <v>105509.40810844292</v>
      </c>
      <c r="X853" s="115">
        <f t="shared" si="221"/>
        <v>13698.678761457541</v>
      </c>
      <c r="Y853" s="115">
        <f t="shared" si="222"/>
        <v>0</v>
      </c>
      <c r="Z853" s="115">
        <f t="shared" si="223"/>
        <v>342.52650486152618</v>
      </c>
      <c r="AA853" s="12">
        <f t="shared" si="224"/>
        <v>201522.01426919157</v>
      </c>
    </row>
    <row r="854" spans="1:27" x14ac:dyDescent="0.2">
      <c r="A854" s="72">
        <v>2004</v>
      </c>
      <c r="B854" s="72">
        <v>2</v>
      </c>
      <c r="C854" s="72">
        <v>5</v>
      </c>
      <c r="D854" s="72">
        <v>12</v>
      </c>
      <c r="E854" s="11">
        <v>5.2813581077928065E-2</v>
      </c>
      <c r="F854" s="11">
        <v>9.5565231894304339E-2</v>
      </c>
      <c r="G854" s="11">
        <v>0</v>
      </c>
      <c r="H854" s="11">
        <v>3.0530539787840712E-2</v>
      </c>
      <c r="I854" s="11">
        <v>3.9606850145473523E-4</v>
      </c>
      <c r="J854" s="11">
        <v>1.0055469920586235E-2</v>
      </c>
      <c r="K854" s="126">
        <f t="shared" si="210"/>
        <v>0.18936089118211408</v>
      </c>
      <c r="L854" s="74">
        <f t="shared" si="211"/>
        <v>189360.89118211408</v>
      </c>
      <c r="M854" s="75">
        <f t="shared" si="212"/>
        <v>53040.366050898156</v>
      </c>
      <c r="N854" s="75">
        <f t="shared" si="213"/>
        <v>110010.86095372052</v>
      </c>
      <c r="O854" s="75">
        <f t="shared" si="214"/>
        <v>0</v>
      </c>
      <c r="P854" s="75">
        <f t="shared" si="215"/>
        <v>31716.349990754818</v>
      </c>
      <c r="Q854" s="75">
        <f t="shared" si="216"/>
        <v>364.98779600268853</v>
      </c>
      <c r="R854" s="75">
        <f t="shared" si="217"/>
        <v>13959.51727121865</v>
      </c>
      <c r="S854" s="76">
        <f t="shared" si="209"/>
        <v>209092.08206259483</v>
      </c>
      <c r="T854" s="76"/>
      <c r="U854" s="115">
        <f t="shared" si="218"/>
        <v>51248.6258879698</v>
      </c>
      <c r="V854" s="115">
        <f t="shared" si="219"/>
        <v>31529.483873728615</v>
      </c>
      <c r="W854" s="115">
        <f t="shared" si="220"/>
        <v>105268.42453375945</v>
      </c>
      <c r="X854" s="115">
        <f t="shared" si="221"/>
        <v>14070.512808424408</v>
      </c>
      <c r="Y854" s="115">
        <f t="shared" si="222"/>
        <v>0</v>
      </c>
      <c r="Z854" s="115">
        <f t="shared" si="223"/>
        <v>342.52650486152618</v>
      </c>
      <c r="AA854" s="12">
        <f t="shared" si="224"/>
        <v>202459.57360874384</v>
      </c>
    </row>
    <row r="855" spans="1:27" x14ac:dyDescent="0.2">
      <c r="A855" s="72">
        <v>2004</v>
      </c>
      <c r="B855" s="72">
        <v>2</v>
      </c>
      <c r="C855" s="72">
        <v>5</v>
      </c>
      <c r="D855" s="72">
        <v>13</v>
      </c>
      <c r="E855" s="11">
        <v>5.2831419509399687E-2</v>
      </c>
      <c r="F855" s="11">
        <v>9.4084301667332712E-2</v>
      </c>
      <c r="G855" s="11">
        <v>0</v>
      </c>
      <c r="H855" s="11">
        <v>2.8564223012659744E-2</v>
      </c>
      <c r="I855" s="11">
        <v>3.9606850145473523E-4</v>
      </c>
      <c r="J855" s="11">
        <v>9.9127405654764553E-3</v>
      </c>
      <c r="K855" s="126">
        <f t="shared" si="210"/>
        <v>0.18578875325632332</v>
      </c>
      <c r="L855" s="74">
        <f t="shared" si="211"/>
        <v>185788.75325632331</v>
      </c>
      <c r="M855" s="75">
        <f t="shared" si="212"/>
        <v>53058.281081761765</v>
      </c>
      <c r="N855" s="75">
        <f t="shared" si="213"/>
        <v>108306.07349020317</v>
      </c>
      <c r="O855" s="75">
        <f t="shared" si="214"/>
        <v>0</v>
      </c>
      <c r="P855" s="75">
        <f t="shared" si="215"/>
        <v>29673.661211987481</v>
      </c>
      <c r="Q855" s="75">
        <f t="shared" si="216"/>
        <v>364.98779600268853</v>
      </c>
      <c r="R855" s="75">
        <f t="shared" si="217"/>
        <v>13761.373085665888</v>
      </c>
      <c r="S855" s="76">
        <f t="shared" si="209"/>
        <v>205164.37666562101</v>
      </c>
      <c r="T855" s="76"/>
      <c r="U855" s="115">
        <f t="shared" si="218"/>
        <v>51265.935736729509</v>
      </c>
      <c r="V855" s="115">
        <f t="shared" si="219"/>
        <v>29498.830191070778</v>
      </c>
      <c r="W855" s="115">
        <f t="shared" si="220"/>
        <v>103637.12841541645</v>
      </c>
      <c r="X855" s="115">
        <f t="shared" si="221"/>
        <v>13870.793129973694</v>
      </c>
      <c r="Y855" s="115">
        <f t="shared" si="222"/>
        <v>0</v>
      </c>
      <c r="Z855" s="115">
        <f t="shared" si="223"/>
        <v>342.52650486152618</v>
      </c>
      <c r="AA855" s="12">
        <f t="shared" si="224"/>
        <v>198615.21397805196</v>
      </c>
    </row>
    <row r="856" spans="1:27" x14ac:dyDescent="0.2">
      <c r="A856" s="72">
        <v>2004</v>
      </c>
      <c r="B856" s="72">
        <v>2</v>
      </c>
      <c r="C856" s="72">
        <v>5</v>
      </c>
      <c r="D856" s="72">
        <v>14</v>
      </c>
      <c r="E856" s="11">
        <v>4.8733012362477429E-2</v>
      </c>
      <c r="F856" s="11">
        <v>9.5429163840513892E-2</v>
      </c>
      <c r="G856" s="11">
        <v>0</v>
      </c>
      <c r="H856" s="11">
        <v>3.0596314210664461E-2</v>
      </c>
      <c r="I856" s="11">
        <v>3.9606850145473523E-4</v>
      </c>
      <c r="J856" s="11">
        <v>9.9467622175563441E-3</v>
      </c>
      <c r="K856" s="126">
        <f t="shared" si="210"/>
        <v>0.18510132113266686</v>
      </c>
      <c r="L856" s="74">
        <f t="shared" si="211"/>
        <v>185101.32113266687</v>
      </c>
      <c r="M856" s="75">
        <f t="shared" si="212"/>
        <v>48942.27510637408</v>
      </c>
      <c r="N856" s="75">
        <f t="shared" si="213"/>
        <v>109854.22486914176</v>
      </c>
      <c r="O856" s="75">
        <f t="shared" si="214"/>
        <v>0</v>
      </c>
      <c r="P856" s="75">
        <f t="shared" si="215"/>
        <v>31784.679100859474</v>
      </c>
      <c r="Q856" s="75">
        <f t="shared" si="216"/>
        <v>364.98779600268853</v>
      </c>
      <c r="R856" s="75">
        <f t="shared" si="217"/>
        <v>13808.603681904091</v>
      </c>
      <c r="S856" s="76">
        <f t="shared" si="209"/>
        <v>204754.77055428209</v>
      </c>
      <c r="T856" s="76"/>
      <c r="U856" s="115">
        <f t="shared" si="218"/>
        <v>47288.97128322495</v>
      </c>
      <c r="V856" s="115">
        <f t="shared" si="219"/>
        <v>31597.410402972335</v>
      </c>
      <c r="W856" s="115">
        <f t="shared" si="220"/>
        <v>105118.54084313294</v>
      </c>
      <c r="X856" s="115">
        <f t="shared" si="221"/>
        <v>13918.399268238183</v>
      </c>
      <c r="Y856" s="115">
        <f t="shared" si="222"/>
        <v>0</v>
      </c>
      <c r="Z856" s="115">
        <f t="shared" si="223"/>
        <v>342.52650486152618</v>
      </c>
      <c r="AA856" s="12">
        <f t="shared" si="224"/>
        <v>198265.84830242998</v>
      </c>
    </row>
    <row r="857" spans="1:27" x14ac:dyDescent="0.2">
      <c r="A857" s="72">
        <v>2004</v>
      </c>
      <c r="B857" s="72">
        <v>2</v>
      </c>
      <c r="C857" s="72">
        <v>5</v>
      </c>
      <c r="D857" s="72">
        <v>15</v>
      </c>
      <c r="E857" s="11">
        <v>5.0184388915367834E-2</v>
      </c>
      <c r="F857" s="11">
        <v>9.4202315789344432E-2</v>
      </c>
      <c r="G857" s="11">
        <v>0</v>
      </c>
      <c r="H857" s="11">
        <v>2.8847146756688691E-2</v>
      </c>
      <c r="I857" s="11">
        <v>3.9606850145473523E-4</v>
      </c>
      <c r="J857" s="11">
        <v>1.0096536922498369E-2</v>
      </c>
      <c r="K857" s="126">
        <f t="shared" si="210"/>
        <v>0.18372645688535408</v>
      </c>
      <c r="L857" s="74">
        <f t="shared" si="211"/>
        <v>183726.45688535407</v>
      </c>
      <c r="M857" s="75">
        <f t="shared" si="212"/>
        <v>50399.883965152454</v>
      </c>
      <c r="N857" s="75">
        <f t="shared" si="213"/>
        <v>108441.926612828</v>
      </c>
      <c r="O857" s="75">
        <f t="shared" si="214"/>
        <v>0</v>
      </c>
      <c r="P857" s="75">
        <f t="shared" si="215"/>
        <v>29967.573751650165</v>
      </c>
      <c r="Q857" s="75">
        <f t="shared" si="216"/>
        <v>364.98779600268853</v>
      </c>
      <c r="R857" s="75">
        <f t="shared" si="217"/>
        <v>14016.528582176479</v>
      </c>
      <c r="S857" s="76">
        <f t="shared" si="209"/>
        <v>203190.90070780978</v>
      </c>
      <c r="T857" s="76"/>
      <c r="U857" s="115">
        <f t="shared" si="218"/>
        <v>48697.341109007073</v>
      </c>
      <c r="V857" s="115">
        <f t="shared" si="219"/>
        <v>29791.011059370016</v>
      </c>
      <c r="W857" s="115">
        <f t="shared" si="220"/>
        <v>103767.12507268036</v>
      </c>
      <c r="X857" s="115">
        <f t="shared" si="221"/>
        <v>14127.977430264242</v>
      </c>
      <c r="Y857" s="115">
        <f t="shared" si="222"/>
        <v>0</v>
      </c>
      <c r="Z857" s="115">
        <f t="shared" si="223"/>
        <v>342.52650486152618</v>
      </c>
      <c r="AA857" s="12">
        <f t="shared" si="224"/>
        <v>196725.98117618321</v>
      </c>
    </row>
    <row r="858" spans="1:27" x14ac:dyDescent="0.2">
      <c r="A858" s="72">
        <v>2004</v>
      </c>
      <c r="B858" s="72">
        <v>2</v>
      </c>
      <c r="C858" s="72">
        <v>5</v>
      </c>
      <c r="D858" s="72">
        <v>16</v>
      </c>
      <c r="E858" s="11">
        <v>5.2358225371335373E-2</v>
      </c>
      <c r="F858" s="11">
        <v>9.2028359258232217E-2</v>
      </c>
      <c r="G858" s="11">
        <v>0</v>
      </c>
      <c r="H858" s="11">
        <v>2.9705381435443937E-2</v>
      </c>
      <c r="I858" s="11">
        <v>3.9606850145473523E-4</v>
      </c>
      <c r="J858" s="11">
        <v>9.9995052500964406E-3</v>
      </c>
      <c r="K858" s="126">
        <f t="shared" si="210"/>
        <v>0.18448753981656271</v>
      </c>
      <c r="L858" s="74">
        <f t="shared" si="211"/>
        <v>184487.53981656273</v>
      </c>
      <c r="M858" s="75">
        <f t="shared" si="212"/>
        <v>52583.055017105456</v>
      </c>
      <c r="N858" s="75">
        <f t="shared" si="213"/>
        <v>105939.35507166196</v>
      </c>
      <c r="O858" s="75">
        <f t="shared" si="214"/>
        <v>0</v>
      </c>
      <c r="P858" s="75">
        <f t="shared" si="215"/>
        <v>30859.14237882672</v>
      </c>
      <c r="Q858" s="75">
        <f t="shared" si="216"/>
        <v>364.98779600268853</v>
      </c>
      <c r="R858" s="75">
        <f t="shared" si="217"/>
        <v>13881.824255332747</v>
      </c>
      <c r="S858" s="76">
        <f t="shared" si="209"/>
        <v>203628.36451892956</v>
      </c>
      <c r="T858" s="76"/>
      <c r="U858" s="115">
        <f t="shared" si="218"/>
        <v>50806.763136442169</v>
      </c>
      <c r="V858" s="115">
        <f t="shared" si="219"/>
        <v>30677.326750207067</v>
      </c>
      <c r="W858" s="115">
        <f t="shared" si="220"/>
        <v>101372.43639251089</v>
      </c>
      <c r="X858" s="115">
        <f t="shared" si="221"/>
        <v>13992.202036360562</v>
      </c>
      <c r="Y858" s="115">
        <f t="shared" si="222"/>
        <v>0</v>
      </c>
      <c r="Z858" s="115">
        <f t="shared" si="223"/>
        <v>342.52650486152618</v>
      </c>
      <c r="AA858" s="12">
        <f t="shared" si="224"/>
        <v>197191.25482038222</v>
      </c>
    </row>
    <row r="859" spans="1:27" x14ac:dyDescent="0.2">
      <c r="A859" s="72">
        <v>2004</v>
      </c>
      <c r="B859" s="72">
        <v>2</v>
      </c>
      <c r="C859" s="72">
        <v>5</v>
      </c>
      <c r="D859" s="72">
        <v>17</v>
      </c>
      <c r="E859" s="11">
        <v>6.0676102627880049E-2</v>
      </c>
      <c r="F859" s="11">
        <v>8.9292602191417741E-2</v>
      </c>
      <c r="G859" s="11">
        <v>0</v>
      </c>
      <c r="H859" s="11">
        <v>3.1338756375387321E-2</v>
      </c>
      <c r="I859" s="11">
        <v>3.9606850145473523E-4</v>
      </c>
      <c r="J859" s="11">
        <v>9.6214438399429333E-3</v>
      </c>
      <c r="K859" s="126">
        <f t="shared" si="210"/>
        <v>0.1913249735360828</v>
      </c>
      <c r="L859" s="74">
        <f t="shared" si="211"/>
        <v>191324.97353608281</v>
      </c>
      <c r="M859" s="75">
        <f t="shared" si="212"/>
        <v>60936.649782864486</v>
      </c>
      <c r="N859" s="75">
        <f t="shared" si="213"/>
        <v>102790.06129279737</v>
      </c>
      <c r="O859" s="75">
        <f t="shared" si="214"/>
        <v>0</v>
      </c>
      <c r="P859" s="75">
        <f t="shared" si="215"/>
        <v>32555.95781744548</v>
      </c>
      <c r="Q859" s="75">
        <f t="shared" si="216"/>
        <v>364.98779600268853</v>
      </c>
      <c r="R859" s="75">
        <f t="shared" si="217"/>
        <v>13356.980083324972</v>
      </c>
      <c r="S859" s="76">
        <f t="shared" si="209"/>
        <v>210004.63677243498</v>
      </c>
      <c r="T859" s="76"/>
      <c r="U859" s="115">
        <f t="shared" si="218"/>
        <v>58878.167707052926</v>
      </c>
      <c r="V859" s="115">
        <f t="shared" si="219"/>
        <v>32364.144906275429</v>
      </c>
      <c r="W859" s="115">
        <f t="shared" si="220"/>
        <v>98358.904895520696</v>
      </c>
      <c r="X859" s="115">
        <f t="shared" si="221"/>
        <v>13463.184699931018</v>
      </c>
      <c r="Y859" s="115">
        <f t="shared" si="222"/>
        <v>0</v>
      </c>
      <c r="Z859" s="115">
        <f t="shared" si="223"/>
        <v>342.52650486152618</v>
      </c>
      <c r="AA859" s="12">
        <f t="shared" si="224"/>
        <v>203406.9287136416</v>
      </c>
    </row>
    <row r="860" spans="1:27" x14ac:dyDescent="0.2">
      <c r="A860" s="72">
        <v>2004</v>
      </c>
      <c r="B860" s="72">
        <v>2</v>
      </c>
      <c r="C860" s="72">
        <v>5</v>
      </c>
      <c r="D860" s="72">
        <v>18</v>
      </c>
      <c r="E860" s="11">
        <v>7.1387944551441998E-2</v>
      </c>
      <c r="F860" s="11">
        <v>8.7174211014103775E-2</v>
      </c>
      <c r="G860" s="11">
        <v>6.374147853197425E-4</v>
      </c>
      <c r="H860" s="11">
        <v>2.9990626949101255E-2</v>
      </c>
      <c r="I860" s="11">
        <v>4.0235574247561026E-4</v>
      </c>
      <c r="J860" s="11">
        <v>9.1590334990238886E-3</v>
      </c>
      <c r="K860" s="126">
        <f t="shared" si="210"/>
        <v>0.19875158654146624</v>
      </c>
      <c r="L860" s="74">
        <f t="shared" si="211"/>
        <v>198751.58654146624</v>
      </c>
      <c r="M860" s="75">
        <f t="shared" si="212"/>
        <v>71694.489056568447</v>
      </c>
      <c r="N860" s="75">
        <f t="shared" si="213"/>
        <v>100351.45435768497</v>
      </c>
      <c r="O860" s="75">
        <f t="shared" si="214"/>
        <v>666.7446476567809</v>
      </c>
      <c r="P860" s="75">
        <f t="shared" si="215"/>
        <v>31155.46686595718</v>
      </c>
      <c r="Q860" s="75">
        <f t="shared" si="216"/>
        <v>370.78165801069559</v>
      </c>
      <c r="R860" s="75">
        <f t="shared" si="217"/>
        <v>12715.038414618435</v>
      </c>
      <c r="S860" s="76">
        <f t="shared" si="209"/>
        <v>216953.97500049652</v>
      </c>
      <c r="T860" s="76"/>
      <c r="U860" s="115">
        <f t="shared" si="218"/>
        <v>69272.599747207132</v>
      </c>
      <c r="V860" s="115">
        <f t="shared" si="219"/>
        <v>30971.905355282812</v>
      </c>
      <c r="W860" s="115">
        <f t="shared" si="220"/>
        <v>96025.423383869085</v>
      </c>
      <c r="X860" s="115">
        <f t="shared" si="221"/>
        <v>12816.138795956995</v>
      </c>
      <c r="Y860" s="115">
        <f t="shared" si="222"/>
        <v>293.90113269801367</v>
      </c>
      <c r="Z860" s="115">
        <f t="shared" si="223"/>
        <v>347.96381351947929</v>
      </c>
      <c r="AA860" s="12">
        <f t="shared" si="224"/>
        <v>209727.93222853352</v>
      </c>
    </row>
    <row r="861" spans="1:27" x14ac:dyDescent="0.2">
      <c r="A861" s="72">
        <v>2004</v>
      </c>
      <c r="B861" s="72">
        <v>2</v>
      </c>
      <c r="C861" s="72">
        <v>5</v>
      </c>
      <c r="D861" s="72">
        <v>19</v>
      </c>
      <c r="E861" s="11">
        <v>7.7406727597771979E-2</v>
      </c>
      <c r="F861" s="11">
        <v>8.6041468414149086E-2</v>
      </c>
      <c r="G861" s="11">
        <v>1.6607581255229024E-3</v>
      </c>
      <c r="H861" s="11">
        <v>2.9355601707882022E-2</v>
      </c>
      <c r="I861" s="11">
        <v>4.1244965051656841E-4</v>
      </c>
      <c r="J861" s="11">
        <v>9.0752887440258799E-3</v>
      </c>
      <c r="K861" s="126">
        <f t="shared" si="210"/>
        <v>0.20395229423986844</v>
      </c>
      <c r="L861" s="74">
        <f t="shared" si="211"/>
        <v>203952.29423986844</v>
      </c>
      <c r="M861" s="75">
        <f t="shared" si="212"/>
        <v>77739.117151134429</v>
      </c>
      <c r="N861" s="75">
        <f t="shared" si="213"/>
        <v>99047.486521371917</v>
      </c>
      <c r="O861" s="75">
        <f t="shared" si="214"/>
        <v>1737.175880991613</v>
      </c>
      <c r="P861" s="75">
        <f t="shared" si="215"/>
        <v>30495.777160389185</v>
      </c>
      <c r="Q861" s="75">
        <f t="shared" si="216"/>
        <v>380.08346624687556</v>
      </c>
      <c r="R861" s="75">
        <f t="shared" si="217"/>
        <v>12598.779665599124</v>
      </c>
      <c r="S861" s="76">
        <f t="shared" si="209"/>
        <v>221998.41984573312</v>
      </c>
      <c r="T861" s="76"/>
      <c r="U861" s="115">
        <f t="shared" si="218"/>
        <v>75113.036133959366</v>
      </c>
      <c r="V861" s="115">
        <f t="shared" si="219"/>
        <v>30316.102403826106</v>
      </c>
      <c r="W861" s="115">
        <f t="shared" si="220"/>
        <v>94777.668038793519</v>
      </c>
      <c r="X861" s="115">
        <f t="shared" si="221"/>
        <v>12698.955645179976</v>
      </c>
      <c r="Y861" s="115">
        <f t="shared" si="222"/>
        <v>765.74736807174793</v>
      </c>
      <c r="Z861" s="115">
        <f t="shared" si="223"/>
        <v>356.69318995048576</v>
      </c>
      <c r="AA861" s="12">
        <f t="shared" si="224"/>
        <v>214028.20277978122</v>
      </c>
    </row>
    <row r="862" spans="1:27" x14ac:dyDescent="0.2">
      <c r="A862" s="72">
        <v>2004</v>
      </c>
      <c r="B862" s="72">
        <v>2</v>
      </c>
      <c r="C862" s="72">
        <v>5</v>
      </c>
      <c r="D862" s="72">
        <v>20</v>
      </c>
      <c r="E862" s="11">
        <v>7.7844906664154362E-2</v>
      </c>
      <c r="F862" s="11">
        <v>8.44035288314368E-2</v>
      </c>
      <c r="G862" s="11">
        <v>1.6607581255229024E-3</v>
      </c>
      <c r="H862" s="11">
        <v>2.9040229686615453E-2</v>
      </c>
      <c r="I862" s="11">
        <v>4.1244965051656841E-4</v>
      </c>
      <c r="J862" s="11">
        <v>8.9659768652284658E-3</v>
      </c>
      <c r="K862" s="126">
        <f t="shared" si="210"/>
        <v>0.20232784982347454</v>
      </c>
      <c r="L862" s="74">
        <f t="shared" si="211"/>
        <v>202327.84982347453</v>
      </c>
      <c r="M862" s="75">
        <f t="shared" si="212"/>
        <v>78179.177787099805</v>
      </c>
      <c r="N862" s="75">
        <f t="shared" si="213"/>
        <v>97161.956186619529</v>
      </c>
      <c r="O862" s="75">
        <f t="shared" si="214"/>
        <v>1737.175880991613</v>
      </c>
      <c r="P862" s="75">
        <f t="shared" si="215"/>
        <v>30168.156048109806</v>
      </c>
      <c r="Q862" s="75">
        <f t="shared" si="216"/>
        <v>380.08346624687556</v>
      </c>
      <c r="R862" s="75">
        <f t="shared" si="217"/>
        <v>12447.027328605122</v>
      </c>
      <c r="S862" s="76">
        <f t="shared" si="209"/>
        <v>220073.57669767275</v>
      </c>
      <c r="T862" s="76"/>
      <c r="U862" s="115">
        <f t="shared" si="218"/>
        <v>75538.231218001019</v>
      </c>
      <c r="V862" s="115">
        <f t="shared" si="219"/>
        <v>29990.411566787268</v>
      </c>
      <c r="W862" s="115">
        <f t="shared" si="220"/>
        <v>92973.42065785997</v>
      </c>
      <c r="X862" s="115">
        <f t="shared" si="221"/>
        <v>12545.996688226298</v>
      </c>
      <c r="Y862" s="115">
        <f t="shared" si="222"/>
        <v>765.74736807174793</v>
      </c>
      <c r="Z862" s="115">
        <f t="shared" si="223"/>
        <v>356.69318995048576</v>
      </c>
      <c r="AA862" s="12">
        <f t="shared" si="224"/>
        <v>212170.50068889681</v>
      </c>
    </row>
    <row r="863" spans="1:27" x14ac:dyDescent="0.2">
      <c r="A863" s="72">
        <v>2004</v>
      </c>
      <c r="B863" s="72">
        <v>2</v>
      </c>
      <c r="C863" s="72">
        <v>5</v>
      </c>
      <c r="D863" s="72">
        <v>21</v>
      </c>
      <c r="E863" s="11">
        <v>7.3154196046939193E-2</v>
      </c>
      <c r="F863" s="11">
        <v>8.2545205959619977E-2</v>
      </c>
      <c r="G863" s="11">
        <v>1.6607581255229024E-3</v>
      </c>
      <c r="H863" s="11">
        <v>2.7371813082544501E-2</v>
      </c>
      <c r="I863" s="11">
        <v>4.1244965051656841E-4</v>
      </c>
      <c r="J863" s="11">
        <v>8.8238506688694419E-3</v>
      </c>
      <c r="K863" s="126">
        <f t="shared" si="210"/>
        <v>0.19396827353401261</v>
      </c>
      <c r="L863" s="74">
        <f t="shared" si="211"/>
        <v>193968.27353401261</v>
      </c>
      <c r="M863" s="75">
        <f t="shared" si="212"/>
        <v>73468.324951560789</v>
      </c>
      <c r="N863" s="75">
        <f t="shared" si="213"/>
        <v>95022.729451056701</v>
      </c>
      <c r="O863" s="75">
        <f t="shared" si="214"/>
        <v>1737.175880991613</v>
      </c>
      <c r="P863" s="75">
        <f t="shared" si="215"/>
        <v>28434.937922494624</v>
      </c>
      <c r="Q863" s="75">
        <f t="shared" si="216"/>
        <v>380.08346624687556</v>
      </c>
      <c r="R863" s="75">
        <f t="shared" si="217"/>
        <v>12249.720478857143</v>
      </c>
      <c r="S863" s="76">
        <f t="shared" si="209"/>
        <v>211292.97215120777</v>
      </c>
      <c r="T863" s="76"/>
      <c r="U863" s="115">
        <f t="shared" si="218"/>
        <v>70986.514241723999</v>
      </c>
      <c r="V863" s="115">
        <f t="shared" si="219"/>
        <v>28267.405200759415</v>
      </c>
      <c r="W863" s="115">
        <f t="shared" si="220"/>
        <v>90926.413424020298</v>
      </c>
      <c r="X863" s="115">
        <f t="shared" si="221"/>
        <v>12347.121003442218</v>
      </c>
      <c r="Y863" s="115">
        <f t="shared" si="222"/>
        <v>765.74736807174793</v>
      </c>
      <c r="Z863" s="115">
        <f t="shared" si="223"/>
        <v>356.69318995048576</v>
      </c>
      <c r="AA863" s="12">
        <f t="shared" si="224"/>
        <v>203649.89442796816</v>
      </c>
    </row>
    <row r="864" spans="1:27" x14ac:dyDescent="0.2">
      <c r="A864" s="72">
        <v>2004</v>
      </c>
      <c r="B864" s="72">
        <v>2</v>
      </c>
      <c r="C864" s="72">
        <v>5</v>
      </c>
      <c r="D864" s="72">
        <v>22</v>
      </c>
      <c r="E864" s="11">
        <v>6.7809690406340911E-2</v>
      </c>
      <c r="F864" s="11">
        <v>7.9948953130778655E-2</v>
      </c>
      <c r="G864" s="11">
        <v>1.6607581255229024E-3</v>
      </c>
      <c r="H864" s="11">
        <v>2.3713913940391712E-2</v>
      </c>
      <c r="I864" s="11">
        <v>4.1244965051656841E-4</v>
      </c>
      <c r="J864" s="11">
        <v>8.5603350448609141E-3</v>
      </c>
      <c r="K864" s="126">
        <f t="shared" si="210"/>
        <v>0.18210610029841168</v>
      </c>
      <c r="L864" s="74">
        <f t="shared" si="211"/>
        <v>182106.10029841168</v>
      </c>
      <c r="M864" s="75">
        <f t="shared" si="212"/>
        <v>68100.869654027629</v>
      </c>
      <c r="N864" s="75">
        <f t="shared" si="213"/>
        <v>92034.027354144928</v>
      </c>
      <c r="O864" s="75">
        <f t="shared" si="214"/>
        <v>1737.175880991613</v>
      </c>
      <c r="P864" s="75">
        <f t="shared" si="215"/>
        <v>24634.965493916581</v>
      </c>
      <c r="Q864" s="75">
        <f t="shared" si="216"/>
        <v>380.08346624687556</v>
      </c>
      <c r="R864" s="75">
        <f t="shared" si="217"/>
        <v>11883.894621524309</v>
      </c>
      <c r="S864" s="76">
        <f t="shared" si="209"/>
        <v>198771.01647085196</v>
      </c>
      <c r="T864" s="76"/>
      <c r="U864" s="115">
        <f t="shared" si="218"/>
        <v>65800.37528767316</v>
      </c>
      <c r="V864" s="115">
        <f t="shared" si="219"/>
        <v>24489.821416925864</v>
      </c>
      <c r="W864" s="115">
        <f t="shared" si="220"/>
        <v>88066.550693966768</v>
      </c>
      <c r="X864" s="115">
        <f t="shared" si="221"/>
        <v>11978.386375213549</v>
      </c>
      <c r="Y864" s="115">
        <f t="shared" si="222"/>
        <v>765.74736807174793</v>
      </c>
      <c r="Z864" s="115">
        <f t="shared" si="223"/>
        <v>356.69318995048576</v>
      </c>
      <c r="AA864" s="12">
        <f t="shared" si="224"/>
        <v>191457.57433180156</v>
      </c>
    </row>
    <row r="865" spans="1:27" x14ac:dyDescent="0.2">
      <c r="A865" s="72">
        <v>2004</v>
      </c>
      <c r="B865" s="72">
        <v>2</v>
      </c>
      <c r="C865" s="72">
        <v>5</v>
      </c>
      <c r="D865" s="72">
        <v>23</v>
      </c>
      <c r="E865" s="11">
        <v>6.266405254524067E-2</v>
      </c>
      <c r="F865" s="11">
        <v>7.5340172350248619E-2</v>
      </c>
      <c r="G865" s="11">
        <v>1.6607581255229024E-3</v>
      </c>
      <c r="H865" s="11">
        <v>2.0414468591009958E-2</v>
      </c>
      <c r="I865" s="11">
        <v>4.1244965051656841E-4</v>
      </c>
      <c r="J865" s="11">
        <v>8.3731164263794698E-3</v>
      </c>
      <c r="K865" s="126">
        <f t="shared" si="210"/>
        <v>0.16886501768891821</v>
      </c>
      <c r="L865" s="74">
        <f t="shared" si="211"/>
        <v>168865.01768891822</v>
      </c>
      <c r="M865" s="75">
        <f t="shared" si="212"/>
        <v>62933.136087250437</v>
      </c>
      <c r="N865" s="75">
        <f t="shared" si="213"/>
        <v>86728.583820310028</v>
      </c>
      <c r="O865" s="75">
        <f t="shared" si="214"/>
        <v>1737.175880991613</v>
      </c>
      <c r="P865" s="75">
        <f t="shared" si="215"/>
        <v>21207.369250825028</v>
      </c>
      <c r="Q865" s="75">
        <f t="shared" si="216"/>
        <v>380.08346624687556</v>
      </c>
      <c r="R865" s="75">
        <f t="shared" si="217"/>
        <v>11623.988166746403</v>
      </c>
      <c r="S865" s="76">
        <f t="shared" si="209"/>
        <v>184610.33667237038</v>
      </c>
      <c r="T865" s="76"/>
      <c r="U865" s="115">
        <f t="shared" si="218"/>
        <v>60807.211326505821</v>
      </c>
      <c r="V865" s="115">
        <f t="shared" si="219"/>
        <v>21082.41985578437</v>
      </c>
      <c r="W865" s="115">
        <f t="shared" si="220"/>
        <v>82989.818474821877</v>
      </c>
      <c r="X865" s="115">
        <f t="shared" si="221"/>
        <v>11716.413340624122</v>
      </c>
      <c r="Y865" s="115">
        <f t="shared" si="222"/>
        <v>765.74736807174793</v>
      </c>
      <c r="Z865" s="115">
        <f t="shared" si="223"/>
        <v>356.69318995048576</v>
      </c>
      <c r="AA865" s="12">
        <f t="shared" si="224"/>
        <v>177718.30355575844</v>
      </c>
    </row>
    <row r="866" spans="1:27" x14ac:dyDescent="0.2">
      <c r="A866" s="72">
        <v>2004</v>
      </c>
      <c r="B866" s="72">
        <v>2</v>
      </c>
      <c r="C866" s="72">
        <v>5</v>
      </c>
      <c r="D866" s="72">
        <v>24</v>
      </c>
      <c r="E866" s="11">
        <v>4.958048161643365E-2</v>
      </c>
      <c r="F866" s="11">
        <v>7.0803296948160802E-2</v>
      </c>
      <c r="G866" s="11">
        <v>1.6607581255229024E-3</v>
      </c>
      <c r="H866" s="11">
        <v>1.9685238600645333E-2</v>
      </c>
      <c r="I866" s="11">
        <v>4.1244965051656841E-4</v>
      </c>
      <c r="J866" s="11">
        <v>7.5362682382874675E-3</v>
      </c>
      <c r="K866" s="126">
        <f t="shared" si="210"/>
        <v>0.14967849317956672</v>
      </c>
      <c r="L866" s="74">
        <f t="shared" si="211"/>
        <v>149678.49317956672</v>
      </c>
      <c r="M866" s="75">
        <f t="shared" si="212"/>
        <v>49793.383448760374</v>
      </c>
      <c r="N866" s="75">
        <f t="shared" si="213"/>
        <v>81505.9148733498</v>
      </c>
      <c r="O866" s="75">
        <f t="shared" si="214"/>
        <v>1737.175880991613</v>
      </c>
      <c r="P866" s="75">
        <f t="shared" si="215"/>
        <v>20449.815871196592</v>
      </c>
      <c r="Q866" s="75">
        <f t="shared" si="216"/>
        <v>380.08346624687556</v>
      </c>
      <c r="R866" s="75">
        <f t="shared" si="217"/>
        <v>10462.232741359256</v>
      </c>
      <c r="S866" s="76">
        <f t="shared" si="209"/>
        <v>164328.6062819045</v>
      </c>
      <c r="T866" s="76"/>
      <c r="U866" s="115">
        <f t="shared" si="218"/>
        <v>48111.328598542663</v>
      </c>
      <c r="V866" s="115">
        <f t="shared" si="219"/>
        <v>20329.329822617066</v>
      </c>
      <c r="W866" s="115">
        <f t="shared" si="220"/>
        <v>77992.292529277518</v>
      </c>
      <c r="X866" s="115">
        <f t="shared" si="221"/>
        <v>10545.420513610743</v>
      </c>
      <c r="Y866" s="115">
        <f t="shared" si="222"/>
        <v>765.74736807174793</v>
      </c>
      <c r="Z866" s="115">
        <f t="shared" si="223"/>
        <v>356.69318995048576</v>
      </c>
      <c r="AA866" s="12">
        <f t="shared" si="224"/>
        <v>158100.8120220702</v>
      </c>
    </row>
    <row r="867" spans="1:27" x14ac:dyDescent="0.2">
      <c r="A867" s="72">
        <v>2004</v>
      </c>
      <c r="B867" s="72">
        <v>2</v>
      </c>
      <c r="C867" s="72">
        <v>6</v>
      </c>
      <c r="D867" s="72">
        <v>1</v>
      </c>
      <c r="E867" s="11">
        <v>4.0920824819931305E-2</v>
      </c>
      <c r="F867" s="11">
        <v>6.8519966896569542E-2</v>
      </c>
      <c r="G867" s="11">
        <v>1.6607581255229024E-3</v>
      </c>
      <c r="H867" s="11">
        <v>1.942503265321115E-2</v>
      </c>
      <c r="I867" s="11">
        <v>4.1244965051656841E-4</v>
      </c>
      <c r="J867" s="11">
        <v>7.3203430330126247E-3</v>
      </c>
      <c r="K867" s="126">
        <f t="shared" si="210"/>
        <v>0.13825937517876408</v>
      </c>
      <c r="L867" s="74">
        <f t="shared" si="211"/>
        <v>138259.37517876408</v>
      </c>
      <c r="M867" s="75">
        <f t="shared" si="212"/>
        <v>41096.541519334976</v>
      </c>
      <c r="N867" s="75">
        <f t="shared" si="213"/>
        <v>78877.436923389119</v>
      </c>
      <c r="O867" s="75">
        <f t="shared" si="214"/>
        <v>1737.175880991613</v>
      </c>
      <c r="P867" s="75">
        <f t="shared" si="215"/>
        <v>20179.503490352759</v>
      </c>
      <c r="Q867" s="75">
        <f t="shared" si="216"/>
        <v>380.08346624687556</v>
      </c>
      <c r="R867" s="75">
        <f t="shared" si="217"/>
        <v>10162.474335622821</v>
      </c>
      <c r="S867" s="76">
        <f t="shared" si="209"/>
        <v>152433.21561593816</v>
      </c>
      <c r="T867" s="76"/>
      <c r="U867" s="115">
        <f t="shared" si="218"/>
        <v>39708.271990293928</v>
      </c>
      <c r="V867" s="115">
        <f t="shared" si="219"/>
        <v>20060.610065924724</v>
      </c>
      <c r="W867" s="115">
        <f t="shared" si="220"/>
        <v>75477.125114757539</v>
      </c>
      <c r="X867" s="115">
        <f t="shared" si="221"/>
        <v>10243.278655450402</v>
      </c>
      <c r="Y867" s="115">
        <f t="shared" si="222"/>
        <v>765.74736807174793</v>
      </c>
      <c r="Z867" s="115">
        <f t="shared" si="223"/>
        <v>356.69318995048576</v>
      </c>
      <c r="AA867" s="12">
        <f t="shared" si="224"/>
        <v>146611.72638444885</v>
      </c>
    </row>
    <row r="868" spans="1:27" x14ac:dyDescent="0.2">
      <c r="A868" s="72">
        <v>2004</v>
      </c>
      <c r="B868" s="72">
        <v>2</v>
      </c>
      <c r="C868" s="72">
        <v>6</v>
      </c>
      <c r="D868" s="72">
        <v>2</v>
      </c>
      <c r="E868" s="11">
        <v>3.8035308172581439E-2</v>
      </c>
      <c r="F868" s="11">
        <v>6.6506086519994762E-2</v>
      </c>
      <c r="G868" s="11">
        <v>1.6607581255229024E-3</v>
      </c>
      <c r="H868" s="11">
        <v>1.90942371550838E-2</v>
      </c>
      <c r="I868" s="11">
        <v>4.1244965051656841E-4</v>
      </c>
      <c r="J868" s="11">
        <v>6.9734525091078537E-3</v>
      </c>
      <c r="K868" s="126">
        <f t="shared" si="210"/>
        <v>0.13268229213280733</v>
      </c>
      <c r="L868" s="74">
        <f t="shared" si="211"/>
        <v>132682.29213280731</v>
      </c>
      <c r="M868" s="75">
        <f t="shared" si="212"/>
        <v>38198.634274689539</v>
      </c>
      <c r="N868" s="75">
        <f t="shared" si="213"/>
        <v>76559.138629195382</v>
      </c>
      <c r="O868" s="75">
        <f t="shared" si="214"/>
        <v>1737.175880991613</v>
      </c>
      <c r="P868" s="75">
        <f t="shared" si="215"/>
        <v>19835.859851331625</v>
      </c>
      <c r="Q868" s="75">
        <f t="shared" si="216"/>
        <v>380.08346624687556</v>
      </c>
      <c r="R868" s="75">
        <f t="shared" si="217"/>
        <v>9680.9031810259585</v>
      </c>
      <c r="S868" s="76">
        <f t="shared" si="209"/>
        <v>146391.79528348098</v>
      </c>
      <c r="T868" s="76"/>
      <c r="U868" s="115">
        <f t="shared" si="218"/>
        <v>36908.258051921861</v>
      </c>
      <c r="V868" s="115">
        <f t="shared" si="219"/>
        <v>19718.991103528842</v>
      </c>
      <c r="W868" s="115">
        <f t="shared" si="220"/>
        <v>73258.765882647349</v>
      </c>
      <c r="X868" s="115">
        <f t="shared" si="221"/>
        <v>9757.8784107805259</v>
      </c>
      <c r="Y868" s="115">
        <f t="shared" si="222"/>
        <v>765.74736807174793</v>
      </c>
      <c r="Z868" s="115">
        <f t="shared" si="223"/>
        <v>356.69318995048576</v>
      </c>
      <c r="AA868" s="12">
        <f t="shared" si="224"/>
        <v>140766.33400690081</v>
      </c>
    </row>
    <row r="869" spans="1:27" x14ac:dyDescent="0.2">
      <c r="A869" s="72">
        <v>2004</v>
      </c>
      <c r="B869" s="72">
        <v>2</v>
      </c>
      <c r="C869" s="72">
        <v>6</v>
      </c>
      <c r="D869" s="72">
        <v>3</v>
      </c>
      <c r="E869" s="11">
        <v>3.7250425641652034E-2</v>
      </c>
      <c r="F869" s="11">
        <v>6.4734428068855612E-2</v>
      </c>
      <c r="G869" s="11">
        <v>1.6607581255229024E-3</v>
      </c>
      <c r="H869" s="11">
        <v>1.8481328847096749E-2</v>
      </c>
      <c r="I869" s="11">
        <v>4.1244965051656841E-4</v>
      </c>
      <c r="J869" s="11">
        <v>6.5077771375232308E-3</v>
      </c>
      <c r="K869" s="126">
        <f t="shared" si="210"/>
        <v>0.12904716747116707</v>
      </c>
      <c r="L869" s="74">
        <f t="shared" si="211"/>
        <v>129047.16747116706</v>
      </c>
      <c r="M869" s="75">
        <f t="shared" si="212"/>
        <v>37410.381406814056</v>
      </c>
      <c r="N869" s="75">
        <f t="shared" si="213"/>
        <v>74519.676497807319</v>
      </c>
      <c r="O869" s="75">
        <f t="shared" si="214"/>
        <v>1737.175880991613</v>
      </c>
      <c r="P869" s="75">
        <f t="shared" si="215"/>
        <v>19199.146103607432</v>
      </c>
      <c r="Q869" s="75">
        <f t="shared" si="216"/>
        <v>380.08346624687556</v>
      </c>
      <c r="R869" s="75">
        <f t="shared" si="217"/>
        <v>9034.4288298762185</v>
      </c>
      <c r="S869" s="76">
        <f t="shared" si="209"/>
        <v>142280.89218534349</v>
      </c>
      <c r="T869" s="76"/>
      <c r="U869" s="115">
        <f t="shared" si="218"/>
        <v>36146.632909815853</v>
      </c>
      <c r="V869" s="115">
        <f t="shared" si="219"/>
        <v>19086.028740365899</v>
      </c>
      <c r="W869" s="115">
        <f t="shared" si="220"/>
        <v>71307.222520416952</v>
      </c>
      <c r="X869" s="115">
        <f t="shared" si="221"/>
        <v>9106.263783896211</v>
      </c>
      <c r="Y869" s="115">
        <f t="shared" si="222"/>
        <v>765.74736807174793</v>
      </c>
      <c r="Z869" s="115">
        <f t="shared" si="223"/>
        <v>356.69318995048576</v>
      </c>
      <c r="AA869" s="12">
        <f t="shared" si="224"/>
        <v>136768.58851251716</v>
      </c>
    </row>
    <row r="870" spans="1:27" x14ac:dyDescent="0.2">
      <c r="A870" s="72">
        <v>2004</v>
      </c>
      <c r="B870" s="72">
        <v>2</v>
      </c>
      <c r="C870" s="72">
        <v>6</v>
      </c>
      <c r="D870" s="72">
        <v>4</v>
      </c>
      <c r="E870" s="11">
        <v>3.8334296993661122E-2</v>
      </c>
      <c r="F870" s="11">
        <v>6.2967244453475485E-2</v>
      </c>
      <c r="G870" s="11">
        <v>1.6607581255229024E-3</v>
      </c>
      <c r="H870" s="11">
        <v>1.6815389046166584E-2</v>
      </c>
      <c r="I870" s="11">
        <v>4.1244965051656841E-4</v>
      </c>
      <c r="J870" s="11">
        <v>6.3533572423461306E-3</v>
      </c>
      <c r="K870" s="126">
        <f t="shared" si="210"/>
        <v>0.12654349551168878</v>
      </c>
      <c r="L870" s="74">
        <f t="shared" si="211"/>
        <v>126543.49551168879</v>
      </c>
      <c r="M870" s="75">
        <f t="shared" si="212"/>
        <v>38498.906973331068</v>
      </c>
      <c r="N870" s="75">
        <f t="shared" si="213"/>
        <v>72485.365617818097</v>
      </c>
      <c r="O870" s="75">
        <f t="shared" si="214"/>
        <v>1737.175880991613</v>
      </c>
      <c r="P870" s="75">
        <f t="shared" si="215"/>
        <v>17468.500980494577</v>
      </c>
      <c r="Q870" s="75">
        <f t="shared" si="216"/>
        <v>380.08346624687556</v>
      </c>
      <c r="R870" s="75">
        <f t="shared" si="217"/>
        <v>8820.0552391073434</v>
      </c>
      <c r="S870" s="76">
        <f t="shared" si="209"/>
        <v>139390.08815798955</v>
      </c>
      <c r="T870" s="76"/>
      <c r="U870" s="115">
        <f t="shared" si="218"/>
        <v>37198.387331615821</v>
      </c>
      <c r="V870" s="115">
        <f t="shared" si="219"/>
        <v>17365.580217246443</v>
      </c>
      <c r="W870" s="115">
        <f t="shared" si="220"/>
        <v>69360.608345308909</v>
      </c>
      <c r="X870" s="115">
        <f t="shared" si="221"/>
        <v>8890.1856562577723</v>
      </c>
      <c r="Y870" s="115">
        <f t="shared" si="222"/>
        <v>765.74736807174793</v>
      </c>
      <c r="Z870" s="115">
        <f t="shared" si="223"/>
        <v>356.69318995048576</v>
      </c>
      <c r="AA870" s="12">
        <f t="shared" si="224"/>
        <v>133937.20210845117</v>
      </c>
    </row>
    <row r="871" spans="1:27" x14ac:dyDescent="0.2">
      <c r="A871" s="72">
        <v>2004</v>
      </c>
      <c r="B871" s="72">
        <v>2</v>
      </c>
      <c r="C871" s="72">
        <v>6</v>
      </c>
      <c r="D871" s="72">
        <v>5</v>
      </c>
      <c r="E871" s="11">
        <v>3.9090507275726959E-2</v>
      </c>
      <c r="F871" s="11">
        <v>6.2857787533919754E-2</v>
      </c>
      <c r="G871" s="11">
        <v>1.6607581255229024E-3</v>
      </c>
      <c r="H871" s="11">
        <v>1.6877324995019378E-2</v>
      </c>
      <c r="I871" s="11">
        <v>4.1244965051656841E-4</v>
      </c>
      <c r="J871" s="11">
        <v>6.2625577809615066E-3</v>
      </c>
      <c r="K871" s="126">
        <f t="shared" si="210"/>
        <v>0.12716138536166707</v>
      </c>
      <c r="L871" s="74">
        <f t="shared" si="211"/>
        <v>127161.38536166707</v>
      </c>
      <c r="M871" s="75">
        <f t="shared" si="212"/>
        <v>39258.364471830209</v>
      </c>
      <c r="N871" s="75">
        <f t="shared" si="213"/>
        <v>72359.363203352288</v>
      </c>
      <c r="O871" s="75">
        <f t="shared" si="214"/>
        <v>1737.175880991613</v>
      </c>
      <c r="P871" s="75">
        <f t="shared" si="215"/>
        <v>17532.842529791622</v>
      </c>
      <c r="Q871" s="75">
        <f t="shared" si="216"/>
        <v>380.08346624687556</v>
      </c>
      <c r="R871" s="75">
        <f t="shared" si="217"/>
        <v>8694.0027861214257</v>
      </c>
      <c r="S871" s="76">
        <f t="shared" si="209"/>
        <v>139961.83233833403</v>
      </c>
      <c r="T871" s="76"/>
      <c r="U871" s="115">
        <f t="shared" si="218"/>
        <v>37932.189831791751</v>
      </c>
      <c r="V871" s="115">
        <f t="shared" si="219"/>
        <v>17429.542679558886</v>
      </c>
      <c r="W871" s="115">
        <f t="shared" si="220"/>
        <v>69240.037743976689</v>
      </c>
      <c r="X871" s="115">
        <f t="shared" si="221"/>
        <v>8763.1309293777467</v>
      </c>
      <c r="Y871" s="115">
        <f t="shared" si="222"/>
        <v>765.74736807174793</v>
      </c>
      <c r="Z871" s="115">
        <f t="shared" si="223"/>
        <v>356.69318995048576</v>
      </c>
      <c r="AA871" s="12">
        <f t="shared" si="224"/>
        <v>134487.34174272732</v>
      </c>
    </row>
    <row r="872" spans="1:27" x14ac:dyDescent="0.2">
      <c r="A872" s="72">
        <v>2004</v>
      </c>
      <c r="B872" s="72">
        <v>2</v>
      </c>
      <c r="C872" s="72">
        <v>6</v>
      </c>
      <c r="D872" s="72">
        <v>6</v>
      </c>
      <c r="E872" s="11">
        <v>4.1106875570766747E-2</v>
      </c>
      <c r="F872" s="11">
        <v>6.5995771636423312E-2</v>
      </c>
      <c r="G872" s="11">
        <v>1.6607581255229024E-3</v>
      </c>
      <c r="H872" s="11">
        <v>1.8672146341297869E-2</v>
      </c>
      <c r="I872" s="11">
        <v>4.1244965051656841E-4</v>
      </c>
      <c r="J872" s="11">
        <v>6.294770431396984E-3</v>
      </c>
      <c r="K872" s="126">
        <f t="shared" si="210"/>
        <v>0.13414277175592437</v>
      </c>
      <c r="L872" s="74">
        <f t="shared" si="211"/>
        <v>134142.77175592436</v>
      </c>
      <c r="M872" s="75">
        <f t="shared" si="212"/>
        <v>41283.391184268614</v>
      </c>
      <c r="N872" s="75">
        <f t="shared" si="213"/>
        <v>75971.684608665353</v>
      </c>
      <c r="O872" s="75">
        <f t="shared" si="214"/>
        <v>1737.175880991613</v>
      </c>
      <c r="P872" s="75">
        <f t="shared" si="215"/>
        <v>19397.374974518254</v>
      </c>
      <c r="Q872" s="75">
        <f t="shared" si="216"/>
        <v>380.08346624687556</v>
      </c>
      <c r="R872" s="75">
        <f t="shared" si="217"/>
        <v>8738.7220338201496</v>
      </c>
      <c r="S872" s="76">
        <f t="shared" si="209"/>
        <v>147508.43214851082</v>
      </c>
      <c r="T872" s="76"/>
      <c r="U872" s="115">
        <f t="shared" si="218"/>
        <v>39888.809744620274</v>
      </c>
      <c r="V872" s="115">
        <f t="shared" si="219"/>
        <v>19283.08968812666</v>
      </c>
      <c r="W872" s="115">
        <f t="shared" si="220"/>
        <v>72696.636301157807</v>
      </c>
      <c r="X872" s="115">
        <f t="shared" si="221"/>
        <v>8808.2057507560858</v>
      </c>
      <c r="Y872" s="115">
        <f t="shared" si="222"/>
        <v>765.74736807174793</v>
      </c>
      <c r="Z872" s="115">
        <f t="shared" si="223"/>
        <v>356.69318995048576</v>
      </c>
      <c r="AA872" s="12">
        <f t="shared" si="224"/>
        <v>141799.18204268307</v>
      </c>
    </row>
    <row r="873" spans="1:27" x14ac:dyDescent="0.2">
      <c r="A873" s="72">
        <v>2004</v>
      </c>
      <c r="B873" s="72">
        <v>2</v>
      </c>
      <c r="C873" s="72">
        <v>6</v>
      </c>
      <c r="D873" s="72">
        <v>7</v>
      </c>
      <c r="E873" s="11">
        <v>5.0943283705496265E-2</v>
      </c>
      <c r="F873" s="11">
        <v>7.306307575535867E-2</v>
      </c>
      <c r="G873" s="11">
        <v>1.6607581255229024E-3</v>
      </c>
      <c r="H873" s="11">
        <v>2.0525005438208115E-2</v>
      </c>
      <c r="I873" s="11">
        <v>4.1244965051656841E-4</v>
      </c>
      <c r="J873" s="11">
        <v>6.82124760867313E-3</v>
      </c>
      <c r="K873" s="126">
        <f t="shared" si="210"/>
        <v>0.15342582028377566</v>
      </c>
      <c r="L873" s="74">
        <f t="shared" si="211"/>
        <v>153425.82028377565</v>
      </c>
      <c r="M873" s="75">
        <f t="shared" si="212"/>
        <v>51162.037499167469</v>
      </c>
      <c r="N873" s="75">
        <f t="shared" si="213"/>
        <v>84107.281575622459</v>
      </c>
      <c r="O873" s="75">
        <f t="shared" si="214"/>
        <v>1737.175880991613</v>
      </c>
      <c r="P873" s="75">
        <f t="shared" si="215"/>
        <v>21322.199363786462</v>
      </c>
      <c r="Q873" s="75">
        <f t="shared" si="216"/>
        <v>380.08346624687556</v>
      </c>
      <c r="R873" s="75">
        <f t="shared" si="217"/>
        <v>9469.6045591651546</v>
      </c>
      <c r="S873" s="76">
        <f t="shared" si="209"/>
        <v>168178.38234498005</v>
      </c>
      <c r="T873" s="76"/>
      <c r="U873" s="115">
        <f t="shared" si="218"/>
        <v>49433.7485707589</v>
      </c>
      <c r="V873" s="115">
        <f t="shared" si="219"/>
        <v>21196.573413677739</v>
      </c>
      <c r="W873" s="115">
        <f t="shared" si="220"/>
        <v>80481.517429517364</v>
      </c>
      <c r="X873" s="115">
        <f t="shared" si="221"/>
        <v>9544.8997018802766</v>
      </c>
      <c r="Y873" s="115">
        <f t="shared" si="222"/>
        <v>765.74736807174793</v>
      </c>
      <c r="Z873" s="115">
        <f t="shared" si="223"/>
        <v>356.69318995048576</v>
      </c>
      <c r="AA873" s="12">
        <f t="shared" si="224"/>
        <v>161779.17967385653</v>
      </c>
    </row>
    <row r="874" spans="1:27" x14ac:dyDescent="0.2">
      <c r="A874" s="72">
        <v>2004</v>
      </c>
      <c r="B874" s="72">
        <v>2</v>
      </c>
      <c r="C874" s="72">
        <v>6</v>
      </c>
      <c r="D874" s="72">
        <v>8</v>
      </c>
      <c r="E874" s="11">
        <v>5.8133298454707168E-2</v>
      </c>
      <c r="F874" s="11">
        <v>8.3811695823200527E-2</v>
      </c>
      <c r="G874" s="11">
        <v>8.0349059787203272E-4</v>
      </c>
      <c r="H874" s="11">
        <v>2.9034949639767185E-2</v>
      </c>
      <c r="I874" s="11">
        <v>4.0399385738179355E-4</v>
      </c>
      <c r="J874" s="11">
        <v>7.8037358538948689E-3</v>
      </c>
      <c r="K874" s="126">
        <f t="shared" si="210"/>
        <v>0.17999116422682357</v>
      </c>
      <c r="L874" s="74">
        <f t="shared" si="211"/>
        <v>179991.16422682357</v>
      </c>
      <c r="M874" s="75">
        <f t="shared" si="212"/>
        <v>58382.92664218531</v>
      </c>
      <c r="N874" s="75">
        <f t="shared" si="213"/>
        <v>96480.661771419327</v>
      </c>
      <c r="O874" s="75">
        <f t="shared" si="214"/>
        <v>840.46223575594217</v>
      </c>
      <c r="P874" s="75">
        <f t="shared" si="215"/>
        <v>30162.670923543679</v>
      </c>
      <c r="Q874" s="75">
        <f t="shared" si="216"/>
        <v>372.29122503511422</v>
      </c>
      <c r="R874" s="75">
        <f t="shared" si="217"/>
        <v>10833.54495541295</v>
      </c>
      <c r="S874" s="76">
        <f t="shared" si="209"/>
        <v>197072.55775335236</v>
      </c>
      <c r="T874" s="76"/>
      <c r="U874" s="115">
        <f t="shared" si="218"/>
        <v>56410.711096128915</v>
      </c>
      <c r="V874" s="115">
        <f t="shared" si="219"/>
        <v>29984.958759430698</v>
      </c>
      <c r="W874" s="115">
        <f t="shared" si="220"/>
        <v>92321.496028691356</v>
      </c>
      <c r="X874" s="115">
        <f t="shared" si="221"/>
        <v>10919.685121924869</v>
      </c>
      <c r="Y874" s="115">
        <f t="shared" si="222"/>
        <v>370.47586950518843</v>
      </c>
      <c r="Z874" s="115">
        <f t="shared" si="223"/>
        <v>349.38048202837518</v>
      </c>
      <c r="AA874" s="12">
        <f t="shared" si="224"/>
        <v>190356.70735770941</v>
      </c>
    </row>
    <row r="875" spans="1:27" x14ac:dyDescent="0.2">
      <c r="A875" s="72">
        <v>2004</v>
      </c>
      <c r="B875" s="72">
        <v>2</v>
      </c>
      <c r="C875" s="72">
        <v>6</v>
      </c>
      <c r="D875" s="72">
        <v>9</v>
      </c>
      <c r="E875" s="11">
        <v>5.7832275151490503E-2</v>
      </c>
      <c r="F875" s="11">
        <v>8.9166081268200081E-2</v>
      </c>
      <c r="G875" s="11">
        <v>0</v>
      </c>
      <c r="H875" s="11">
        <v>2.9833232478303256E-2</v>
      </c>
      <c r="I875" s="11">
        <v>3.9606850145473523E-4</v>
      </c>
      <c r="J875" s="11">
        <v>8.7097186729510612E-3</v>
      </c>
      <c r="K875" s="126">
        <f t="shared" si="210"/>
        <v>0.18593737607239963</v>
      </c>
      <c r="L875" s="74">
        <f t="shared" si="211"/>
        <v>185937.37607239964</v>
      </c>
      <c r="M875" s="75">
        <f t="shared" si="212"/>
        <v>58080.610725207371</v>
      </c>
      <c r="N875" s="75">
        <f t="shared" si="213"/>
        <v>102644.41548191053</v>
      </c>
      <c r="O875" s="75">
        <f t="shared" si="214"/>
        <v>0</v>
      </c>
      <c r="P875" s="75">
        <f t="shared" si="215"/>
        <v>30991.959173098538</v>
      </c>
      <c r="Q875" s="75">
        <f t="shared" si="216"/>
        <v>364.98779600268853</v>
      </c>
      <c r="R875" s="75">
        <f t="shared" si="217"/>
        <v>12091.276608923275</v>
      </c>
      <c r="S875" s="76">
        <f t="shared" si="209"/>
        <v>204173.24978514237</v>
      </c>
      <c r="T875" s="76"/>
      <c r="U875" s="115">
        <f t="shared" si="218"/>
        <v>56118.607619423768</v>
      </c>
      <c r="V875" s="115">
        <f t="shared" si="219"/>
        <v>30809.361015637176</v>
      </c>
      <c r="W875" s="115">
        <f t="shared" si="220"/>
        <v>98219.53770105388</v>
      </c>
      <c r="X875" s="115">
        <f t="shared" si="221"/>
        <v>12187.417307533098</v>
      </c>
      <c r="Y875" s="115">
        <f t="shared" si="222"/>
        <v>0</v>
      </c>
      <c r="Z875" s="115">
        <f t="shared" si="223"/>
        <v>342.52650486152618</v>
      </c>
      <c r="AA875" s="12">
        <f t="shared" si="224"/>
        <v>197677.45014850947</v>
      </c>
    </row>
    <row r="876" spans="1:27" x14ac:dyDescent="0.2">
      <c r="A876" s="72">
        <v>2004</v>
      </c>
      <c r="B876" s="72">
        <v>2</v>
      </c>
      <c r="C876" s="72">
        <v>6</v>
      </c>
      <c r="D876" s="72">
        <v>10</v>
      </c>
      <c r="E876" s="11">
        <v>5.4880062255167748E-2</v>
      </c>
      <c r="F876" s="11">
        <v>9.0910945889682571E-2</v>
      </c>
      <c r="G876" s="11">
        <v>0</v>
      </c>
      <c r="H876" s="11">
        <v>3.3409274584255709E-2</v>
      </c>
      <c r="I876" s="11">
        <v>3.9606850145473523E-4</v>
      </c>
      <c r="J876" s="11">
        <v>9.5428201712311998E-3</v>
      </c>
      <c r="K876" s="126">
        <f t="shared" si="210"/>
        <v>0.18913917140179198</v>
      </c>
      <c r="L876" s="74">
        <f t="shared" si="211"/>
        <v>189139.17140179197</v>
      </c>
      <c r="M876" s="75">
        <f t="shared" si="212"/>
        <v>55115.720833531726</v>
      </c>
      <c r="N876" s="75">
        <f t="shared" si="213"/>
        <v>104653.03363154552</v>
      </c>
      <c r="O876" s="75">
        <f t="shared" si="214"/>
        <v>0</v>
      </c>
      <c r="P876" s="75">
        <f t="shared" si="215"/>
        <v>34706.895227364927</v>
      </c>
      <c r="Q876" s="75">
        <f t="shared" si="216"/>
        <v>364.98779600268853</v>
      </c>
      <c r="R876" s="75">
        <f t="shared" si="217"/>
        <v>13247.830688023114</v>
      </c>
      <c r="S876" s="76">
        <f t="shared" si="209"/>
        <v>208088.46817646798</v>
      </c>
      <c r="T876" s="76"/>
      <c r="U876" s="115">
        <f t="shared" si="218"/>
        <v>53253.87375405604</v>
      </c>
      <c r="V876" s="115">
        <f t="shared" si="219"/>
        <v>34502.409441735013</v>
      </c>
      <c r="W876" s="115">
        <f t="shared" si="220"/>
        <v>100141.56672863272</v>
      </c>
      <c r="X876" s="115">
        <f t="shared" si="221"/>
        <v>13353.167431082258</v>
      </c>
      <c r="Y876" s="115">
        <f t="shared" si="222"/>
        <v>0</v>
      </c>
      <c r="Z876" s="115">
        <f t="shared" si="223"/>
        <v>342.52650486152618</v>
      </c>
      <c r="AA876" s="12">
        <f t="shared" si="224"/>
        <v>201593.54386036759</v>
      </c>
    </row>
    <row r="877" spans="1:27" x14ac:dyDescent="0.2">
      <c r="A877" s="72">
        <v>2004</v>
      </c>
      <c r="B877" s="72">
        <v>2</v>
      </c>
      <c r="C877" s="72">
        <v>6</v>
      </c>
      <c r="D877" s="72">
        <v>11</v>
      </c>
      <c r="E877" s="11">
        <v>5.3695427784077064E-2</v>
      </c>
      <c r="F877" s="11">
        <v>9.2554510414729924E-2</v>
      </c>
      <c r="G877" s="11">
        <v>0</v>
      </c>
      <c r="H877" s="11">
        <v>3.4674953681015065E-2</v>
      </c>
      <c r="I877" s="11">
        <v>3.9606850145473523E-4</v>
      </c>
      <c r="J877" s="11">
        <v>9.8444118186075194E-3</v>
      </c>
      <c r="K877" s="126">
        <f t="shared" si="210"/>
        <v>0.1911653721998843</v>
      </c>
      <c r="L877" s="74">
        <f t="shared" si="211"/>
        <v>191165.3721998843</v>
      </c>
      <c r="M877" s="75">
        <f t="shared" si="212"/>
        <v>53925.999464506414</v>
      </c>
      <c r="N877" s="75">
        <f t="shared" si="213"/>
        <v>106545.03917424571</v>
      </c>
      <c r="O877" s="75">
        <f t="shared" si="214"/>
        <v>0</v>
      </c>
      <c r="P877" s="75">
        <f t="shared" si="215"/>
        <v>36021.733467623933</v>
      </c>
      <c r="Q877" s="75">
        <f t="shared" si="216"/>
        <v>364.98779600268853</v>
      </c>
      <c r="R877" s="75">
        <f t="shared" si="217"/>
        <v>13666.515627031869</v>
      </c>
      <c r="S877" s="76">
        <f t="shared" si="209"/>
        <v>210524.27552941063</v>
      </c>
      <c r="T877" s="76"/>
      <c r="U877" s="115">
        <f t="shared" si="218"/>
        <v>52104.341993781381</v>
      </c>
      <c r="V877" s="115">
        <f t="shared" si="219"/>
        <v>35809.500929402799</v>
      </c>
      <c r="W877" s="115">
        <f t="shared" si="220"/>
        <v>101952.0101790569</v>
      </c>
      <c r="X877" s="115">
        <f t="shared" si="221"/>
        <v>13775.181436477933</v>
      </c>
      <c r="Y877" s="115">
        <f t="shared" si="222"/>
        <v>0</v>
      </c>
      <c r="Z877" s="115">
        <f t="shared" si="223"/>
        <v>342.52650486152618</v>
      </c>
      <c r="AA877" s="12">
        <f t="shared" si="224"/>
        <v>203983.56104358056</v>
      </c>
    </row>
    <row r="878" spans="1:27" x14ac:dyDescent="0.2">
      <c r="A878" s="72">
        <v>2004</v>
      </c>
      <c r="B878" s="72">
        <v>2</v>
      </c>
      <c r="C878" s="72">
        <v>6</v>
      </c>
      <c r="D878" s="72">
        <v>12</v>
      </c>
      <c r="E878" s="11">
        <v>5.2578270514807762E-2</v>
      </c>
      <c r="F878" s="11">
        <v>9.1094655166766056E-2</v>
      </c>
      <c r="G878" s="11">
        <v>0</v>
      </c>
      <c r="H878" s="11">
        <v>3.2794752653742799E-2</v>
      </c>
      <c r="I878" s="11">
        <v>3.9606850145473523E-4</v>
      </c>
      <c r="J878" s="11">
        <v>1.0116811219778168E-2</v>
      </c>
      <c r="K878" s="126">
        <f t="shared" si="210"/>
        <v>0.18698055805654951</v>
      </c>
      <c r="L878" s="74">
        <f t="shared" si="211"/>
        <v>186980.55805654952</v>
      </c>
      <c r="M878" s="75">
        <f t="shared" si="212"/>
        <v>52804.045048822431</v>
      </c>
      <c r="N878" s="75">
        <f t="shared" si="213"/>
        <v>104864.51238105028</v>
      </c>
      <c r="O878" s="75">
        <f t="shared" si="214"/>
        <v>0</v>
      </c>
      <c r="P878" s="75">
        <f t="shared" si="215"/>
        <v>34068.505183802568</v>
      </c>
      <c r="Q878" s="75">
        <f t="shared" si="216"/>
        <v>364.98779600268853</v>
      </c>
      <c r="R878" s="75">
        <f t="shared" si="217"/>
        <v>14044.674397864292</v>
      </c>
      <c r="S878" s="76">
        <f t="shared" si="209"/>
        <v>206146.72480754225</v>
      </c>
      <c r="T878" s="76"/>
      <c r="U878" s="115">
        <f t="shared" si="218"/>
        <v>51020.287972405131</v>
      </c>
      <c r="V878" s="115">
        <f t="shared" si="219"/>
        <v>33867.780659119242</v>
      </c>
      <c r="W878" s="115">
        <f t="shared" si="220"/>
        <v>100343.92888260314</v>
      </c>
      <c r="X878" s="115">
        <f t="shared" si="221"/>
        <v>14156.347040218838</v>
      </c>
      <c r="Y878" s="115">
        <f t="shared" si="222"/>
        <v>0</v>
      </c>
      <c r="Z878" s="115">
        <f t="shared" si="223"/>
        <v>342.52650486152618</v>
      </c>
      <c r="AA878" s="12">
        <f t="shared" si="224"/>
        <v>199730.87105920789</v>
      </c>
    </row>
    <row r="879" spans="1:27" x14ac:dyDescent="0.2">
      <c r="A879" s="72">
        <v>2004</v>
      </c>
      <c r="B879" s="72">
        <v>2</v>
      </c>
      <c r="C879" s="72">
        <v>6</v>
      </c>
      <c r="D879" s="72">
        <v>13</v>
      </c>
      <c r="E879" s="11">
        <v>5.3556581239070214E-2</v>
      </c>
      <c r="F879" s="11">
        <v>8.9879696781054258E-2</v>
      </c>
      <c r="G879" s="11">
        <v>0</v>
      </c>
      <c r="H879" s="11">
        <v>3.1300031279272882E-2</v>
      </c>
      <c r="I879" s="11">
        <v>3.9606850145473523E-4</v>
      </c>
      <c r="J879" s="11">
        <v>9.9704444024585406E-3</v>
      </c>
      <c r="K879" s="126">
        <f t="shared" si="210"/>
        <v>0.18510282220331065</v>
      </c>
      <c r="L879" s="74">
        <f t="shared" si="211"/>
        <v>185102.82220331064</v>
      </c>
      <c r="M879" s="75">
        <f t="shared" si="212"/>
        <v>53786.556703349968</v>
      </c>
      <c r="N879" s="75">
        <f t="shared" si="213"/>
        <v>103465.90103060722</v>
      </c>
      <c r="O879" s="75">
        <f t="shared" si="214"/>
        <v>0</v>
      </c>
      <c r="P879" s="75">
        <f t="shared" si="215"/>
        <v>32515.728633476701</v>
      </c>
      <c r="Q879" s="75">
        <f t="shared" si="216"/>
        <v>364.98779600268853</v>
      </c>
      <c r="R879" s="75">
        <f t="shared" si="217"/>
        <v>13841.480501363876</v>
      </c>
      <c r="S879" s="76">
        <f t="shared" si="209"/>
        <v>203974.65466480044</v>
      </c>
      <c r="T879" s="76"/>
      <c r="U879" s="115">
        <f t="shared" si="218"/>
        <v>51969.609705311981</v>
      </c>
      <c r="V879" s="115">
        <f t="shared" si="219"/>
        <v>32324.152744265408</v>
      </c>
      <c r="W879" s="115">
        <f t="shared" si="220"/>
        <v>99005.609991906415</v>
      </c>
      <c r="X879" s="115">
        <f t="shared" si="221"/>
        <v>13951.537499333246</v>
      </c>
      <c r="Y879" s="115">
        <f t="shared" si="222"/>
        <v>0</v>
      </c>
      <c r="Z879" s="115">
        <f t="shared" si="223"/>
        <v>342.52650486152618</v>
      </c>
      <c r="AA879" s="12">
        <f t="shared" si="224"/>
        <v>197593.43644567858</v>
      </c>
    </row>
    <row r="880" spans="1:27" x14ac:dyDescent="0.2">
      <c r="A880" s="72">
        <v>2004</v>
      </c>
      <c r="B880" s="72">
        <v>2</v>
      </c>
      <c r="C880" s="72">
        <v>6</v>
      </c>
      <c r="D880" s="72">
        <v>14</v>
      </c>
      <c r="E880" s="11">
        <v>4.9279739781305121E-2</v>
      </c>
      <c r="F880" s="11">
        <v>9.019496579548246E-2</v>
      </c>
      <c r="G880" s="11">
        <v>0</v>
      </c>
      <c r="H880" s="11">
        <v>3.3725733744545988E-2</v>
      </c>
      <c r="I880" s="11">
        <v>3.9606850145473523E-4</v>
      </c>
      <c r="J880" s="11">
        <v>1.0017756972208346E-2</v>
      </c>
      <c r="K880" s="126">
        <f t="shared" si="210"/>
        <v>0.18361426479499668</v>
      </c>
      <c r="L880" s="74">
        <f t="shared" si="211"/>
        <v>183614.26479499668</v>
      </c>
      <c r="M880" s="75">
        <f t="shared" si="212"/>
        <v>49491.350208512966</v>
      </c>
      <c r="N880" s="75">
        <f t="shared" si="213"/>
        <v>103828.82607166858</v>
      </c>
      <c r="O880" s="75">
        <f t="shared" si="214"/>
        <v>0</v>
      </c>
      <c r="P880" s="75">
        <f t="shared" si="215"/>
        <v>35035.645703291462</v>
      </c>
      <c r="Q880" s="75">
        <f t="shared" si="216"/>
        <v>364.98779600268853</v>
      </c>
      <c r="R880" s="75">
        <f t="shared" si="217"/>
        <v>13907.162228800204</v>
      </c>
      <c r="S880" s="76">
        <f t="shared" si="209"/>
        <v>202627.97200827589</v>
      </c>
      <c r="T880" s="76"/>
      <c r="U880" s="115">
        <f t="shared" si="218"/>
        <v>47819.498249553042</v>
      </c>
      <c r="V880" s="115">
        <f t="shared" si="219"/>
        <v>34829.222988446018</v>
      </c>
      <c r="W880" s="115">
        <f t="shared" si="220"/>
        <v>99352.889769240865</v>
      </c>
      <c r="X880" s="115">
        <f t="shared" si="221"/>
        <v>14017.741478254331</v>
      </c>
      <c r="Y880" s="115">
        <f t="shared" si="222"/>
        <v>0</v>
      </c>
      <c r="Z880" s="115">
        <f t="shared" si="223"/>
        <v>342.52650486152618</v>
      </c>
      <c r="AA880" s="12">
        <f t="shared" si="224"/>
        <v>196361.87899035579</v>
      </c>
    </row>
    <row r="881" spans="1:27" x14ac:dyDescent="0.2">
      <c r="A881" s="72">
        <v>2004</v>
      </c>
      <c r="B881" s="72">
        <v>2</v>
      </c>
      <c r="C881" s="72">
        <v>6</v>
      </c>
      <c r="D881" s="72">
        <v>15</v>
      </c>
      <c r="E881" s="11">
        <v>5.0706208337947214E-2</v>
      </c>
      <c r="F881" s="11">
        <v>8.8437570304596119E-2</v>
      </c>
      <c r="G881" s="11">
        <v>0</v>
      </c>
      <c r="H881" s="11">
        <v>3.168486373221141E-2</v>
      </c>
      <c r="I881" s="11">
        <v>3.9606850145473523E-4</v>
      </c>
      <c r="J881" s="11">
        <v>1.0054399137520745E-2</v>
      </c>
      <c r="K881" s="126">
        <f t="shared" si="210"/>
        <v>0.18127911001373023</v>
      </c>
      <c r="L881" s="74">
        <f t="shared" si="211"/>
        <v>181279.11001373024</v>
      </c>
      <c r="M881" s="75">
        <f t="shared" si="212"/>
        <v>50923.944114477301</v>
      </c>
      <c r="N881" s="75">
        <f t="shared" si="213"/>
        <v>101805.78288790463</v>
      </c>
      <c r="O881" s="75">
        <f t="shared" si="214"/>
        <v>0</v>
      </c>
      <c r="P881" s="75">
        <f t="shared" si="215"/>
        <v>32915.508029780074</v>
      </c>
      <c r="Q881" s="75">
        <f t="shared" si="216"/>
        <v>364.98779600268853</v>
      </c>
      <c r="R881" s="75">
        <f t="shared" si="217"/>
        <v>13958.030755440224</v>
      </c>
      <c r="S881" s="76">
        <f t="shared" si="209"/>
        <v>199968.25358360488</v>
      </c>
      <c r="T881" s="76"/>
      <c r="U881" s="115">
        <f t="shared" si="218"/>
        <v>49203.69814488745</v>
      </c>
      <c r="V881" s="115">
        <f t="shared" si="219"/>
        <v>32721.576723773465</v>
      </c>
      <c r="W881" s="115">
        <f t="shared" si="220"/>
        <v>97417.057553472812</v>
      </c>
      <c r="X881" s="115">
        <f t="shared" si="221"/>
        <v>14069.014472995332</v>
      </c>
      <c r="Y881" s="115">
        <f t="shared" si="222"/>
        <v>0</v>
      </c>
      <c r="Z881" s="115">
        <f t="shared" si="223"/>
        <v>342.52650486152618</v>
      </c>
      <c r="AA881" s="12">
        <f t="shared" si="224"/>
        <v>193753.87339999058</v>
      </c>
    </row>
    <row r="882" spans="1:27" x14ac:dyDescent="0.2">
      <c r="A882" s="72">
        <v>2004</v>
      </c>
      <c r="B882" s="72">
        <v>2</v>
      </c>
      <c r="C882" s="72">
        <v>6</v>
      </c>
      <c r="D882" s="72">
        <v>16</v>
      </c>
      <c r="E882" s="11">
        <v>5.6721396297853589E-2</v>
      </c>
      <c r="F882" s="11">
        <v>8.4961433890032606E-2</v>
      </c>
      <c r="G882" s="11">
        <v>0</v>
      </c>
      <c r="H882" s="11">
        <v>2.4512466234635797E-2</v>
      </c>
      <c r="I882" s="11">
        <v>3.9606850145473523E-4</v>
      </c>
      <c r="J882" s="11">
        <v>9.9291725733672166E-3</v>
      </c>
      <c r="K882" s="126">
        <f t="shared" si="210"/>
        <v>0.17652053749734395</v>
      </c>
      <c r="L882" s="74">
        <f t="shared" si="211"/>
        <v>176520.53749734396</v>
      </c>
      <c r="M882" s="75">
        <f t="shared" si="212"/>
        <v>56964.961685083326</v>
      </c>
      <c r="N882" s="75">
        <f t="shared" si="213"/>
        <v>97804.194107356685</v>
      </c>
      <c r="O882" s="75">
        <f t="shared" si="214"/>
        <v>0</v>
      </c>
      <c r="P882" s="75">
        <f t="shared" si="215"/>
        <v>25464.533664874783</v>
      </c>
      <c r="Q882" s="75">
        <f t="shared" si="216"/>
        <v>364.98779600268853</v>
      </c>
      <c r="R882" s="75">
        <f t="shared" si="217"/>
        <v>13784.184838847337</v>
      </c>
      <c r="S882" s="76">
        <f t="shared" si="209"/>
        <v>194382.86209216481</v>
      </c>
      <c r="T882" s="76"/>
      <c r="U882" s="115">
        <f t="shared" si="218"/>
        <v>55040.645973670347</v>
      </c>
      <c r="V882" s="115">
        <f t="shared" si="219"/>
        <v>25314.501945297176</v>
      </c>
      <c r="W882" s="115">
        <f t="shared" si="220"/>
        <v>93587.972471251182</v>
      </c>
      <c r="X882" s="115">
        <f t="shared" si="221"/>
        <v>13893.786264985889</v>
      </c>
      <c r="Y882" s="115">
        <f t="shared" si="222"/>
        <v>0</v>
      </c>
      <c r="Z882" s="115">
        <f t="shared" si="223"/>
        <v>342.52650486152618</v>
      </c>
      <c r="AA882" s="12">
        <f t="shared" si="224"/>
        <v>188179.43316006614</v>
      </c>
    </row>
    <row r="883" spans="1:27" x14ac:dyDescent="0.2">
      <c r="A883" s="72">
        <v>2004</v>
      </c>
      <c r="B883" s="72">
        <v>2</v>
      </c>
      <c r="C883" s="72">
        <v>6</v>
      </c>
      <c r="D883" s="72">
        <v>17</v>
      </c>
      <c r="E883" s="11">
        <v>6.1324603180414224E-2</v>
      </c>
      <c r="F883" s="11">
        <v>8.2308122201492986E-2</v>
      </c>
      <c r="G883" s="11">
        <v>0</v>
      </c>
      <c r="H883" s="11">
        <v>2.5485339864011653E-2</v>
      </c>
      <c r="I883" s="11">
        <v>3.9606850145473523E-4</v>
      </c>
      <c r="J883" s="11">
        <v>9.4137677933604468E-3</v>
      </c>
      <c r="K883" s="126">
        <f t="shared" si="210"/>
        <v>0.17892790154073407</v>
      </c>
      <c r="L883" s="74">
        <f t="shared" si="211"/>
        <v>178927.90154073408</v>
      </c>
      <c r="M883" s="75">
        <f t="shared" si="212"/>
        <v>61587.935039205448</v>
      </c>
      <c r="N883" s="75">
        <f t="shared" si="213"/>
        <v>94749.808140317444</v>
      </c>
      <c r="O883" s="75">
        <f t="shared" si="214"/>
        <v>0</v>
      </c>
      <c r="P883" s="75">
        <f t="shared" si="215"/>
        <v>26475.193834674646</v>
      </c>
      <c r="Q883" s="75">
        <f t="shared" si="216"/>
        <v>364.98779600268853</v>
      </c>
      <c r="R883" s="75">
        <f t="shared" si="217"/>
        <v>13068.673581293528</v>
      </c>
      <c r="S883" s="76">
        <f t="shared" si="209"/>
        <v>196246.59839149372</v>
      </c>
      <c r="T883" s="76"/>
      <c r="U883" s="115">
        <f t="shared" si="218"/>
        <v>59507.452098049383</v>
      </c>
      <c r="V883" s="115">
        <f t="shared" si="219"/>
        <v>26319.207516234983</v>
      </c>
      <c r="W883" s="115">
        <f t="shared" si="220"/>
        <v>90665.25742402047</v>
      </c>
      <c r="X883" s="115">
        <f t="shared" si="221"/>
        <v>13172.585802363887</v>
      </c>
      <c r="Y883" s="115">
        <f t="shared" si="222"/>
        <v>0</v>
      </c>
      <c r="Z883" s="115">
        <f t="shared" si="223"/>
        <v>342.52650486152618</v>
      </c>
      <c r="AA883" s="12">
        <f t="shared" si="224"/>
        <v>190007.02934553026</v>
      </c>
    </row>
    <row r="884" spans="1:27" x14ac:dyDescent="0.2">
      <c r="A884" s="72">
        <v>2004</v>
      </c>
      <c r="B884" s="72">
        <v>2</v>
      </c>
      <c r="C884" s="72">
        <v>6</v>
      </c>
      <c r="D884" s="72">
        <v>18</v>
      </c>
      <c r="E884" s="11">
        <v>7.1569627501135158E-2</v>
      </c>
      <c r="F884" s="11">
        <v>8.1146972271548462E-2</v>
      </c>
      <c r="G884" s="11">
        <v>6.0894464602506411E-4</v>
      </c>
      <c r="H884" s="11">
        <v>3.0613881969273348E-2</v>
      </c>
      <c r="I884" s="11">
        <v>4.0207492277740737E-4</v>
      </c>
      <c r="J884" s="11">
        <v>8.9744664466872553E-3</v>
      </c>
      <c r="K884" s="126">
        <f t="shared" si="210"/>
        <v>0.19331596775744669</v>
      </c>
      <c r="L884" s="74">
        <f t="shared" si="211"/>
        <v>193315.96775744669</v>
      </c>
      <c r="M884" s="75">
        <f t="shared" si="212"/>
        <v>71876.952164735892</v>
      </c>
      <c r="N884" s="75">
        <f t="shared" si="213"/>
        <v>93413.138925400155</v>
      </c>
      <c r="O884" s="75">
        <f t="shared" si="214"/>
        <v>636.9644896969246</v>
      </c>
      <c r="P884" s="75">
        <f t="shared" si="215"/>
        <v>31802.929193536002</v>
      </c>
      <c r="Q884" s="75">
        <f t="shared" si="216"/>
        <v>370.52287509222379</v>
      </c>
      <c r="R884" s="75">
        <f t="shared" si="217"/>
        <v>12458.812999482298</v>
      </c>
      <c r="S884" s="76">
        <f t="shared" si="209"/>
        <v>210559.32064794347</v>
      </c>
      <c r="T884" s="76"/>
      <c r="U884" s="115">
        <f t="shared" si="218"/>
        <v>69448.899125681564</v>
      </c>
      <c r="V884" s="115">
        <f t="shared" si="219"/>
        <v>31615.552969910408</v>
      </c>
      <c r="W884" s="115">
        <f t="shared" si="220"/>
        <v>89386.210417595226</v>
      </c>
      <c r="X884" s="115">
        <f t="shared" si="221"/>
        <v>12557.87606985614</v>
      </c>
      <c r="Y884" s="115">
        <f t="shared" si="222"/>
        <v>280.7740349596408</v>
      </c>
      <c r="Z884" s="115">
        <f t="shared" si="223"/>
        <v>347.72095606081137</v>
      </c>
      <c r="AA884" s="12">
        <f t="shared" si="224"/>
        <v>203637.0335740638</v>
      </c>
    </row>
    <row r="885" spans="1:27" x14ac:dyDescent="0.2">
      <c r="A885" s="72">
        <v>2004</v>
      </c>
      <c r="B885" s="72">
        <v>2</v>
      </c>
      <c r="C885" s="72">
        <v>6</v>
      </c>
      <c r="D885" s="72">
        <v>19</v>
      </c>
      <c r="E885" s="11">
        <v>7.5562410736512195E-2</v>
      </c>
      <c r="F885" s="11">
        <v>7.9988227680448373E-2</v>
      </c>
      <c r="G885" s="11">
        <v>1.6607581255229024E-3</v>
      </c>
      <c r="H885" s="11">
        <v>2.8461015360860594E-2</v>
      </c>
      <c r="I885" s="11">
        <v>4.1244965051656841E-4</v>
      </c>
      <c r="J885" s="11">
        <v>8.8601120630999852E-3</v>
      </c>
      <c r="K885" s="126">
        <f t="shared" si="210"/>
        <v>0.19494497361696062</v>
      </c>
      <c r="L885" s="74">
        <f t="shared" si="211"/>
        <v>194944.9736169606</v>
      </c>
      <c r="M885" s="75">
        <f t="shared" si="212"/>
        <v>75886.880672590749</v>
      </c>
      <c r="N885" s="75">
        <f t="shared" si="213"/>
        <v>92079.238640060226</v>
      </c>
      <c r="O885" s="75">
        <f t="shared" si="214"/>
        <v>1737.175880991613</v>
      </c>
      <c r="P885" s="75">
        <f t="shared" si="215"/>
        <v>29566.444961343608</v>
      </c>
      <c r="Q885" s="75">
        <f t="shared" si="216"/>
        <v>380.08346624687556</v>
      </c>
      <c r="R885" s="75">
        <f t="shared" si="217"/>
        <v>12300.060399620412</v>
      </c>
      <c r="S885" s="76">
        <f t="shared" si="209"/>
        <v>211949.8840208535</v>
      </c>
      <c r="T885" s="76"/>
      <c r="U885" s="115">
        <f t="shared" si="218"/>
        <v>73323.369481699745</v>
      </c>
      <c r="V885" s="115">
        <f t="shared" si="219"/>
        <v>29392.24563620671</v>
      </c>
      <c r="W885" s="115">
        <f t="shared" si="220"/>
        <v>88109.812975510504</v>
      </c>
      <c r="X885" s="115">
        <f t="shared" si="221"/>
        <v>12397.861189231809</v>
      </c>
      <c r="Y885" s="115">
        <f t="shared" si="222"/>
        <v>765.74736807174793</v>
      </c>
      <c r="Z885" s="115">
        <f t="shared" si="223"/>
        <v>356.69318995048576</v>
      </c>
      <c r="AA885" s="12">
        <f t="shared" si="224"/>
        <v>204345.729840671</v>
      </c>
    </row>
    <row r="886" spans="1:27" x14ac:dyDescent="0.2">
      <c r="A886" s="72">
        <v>2004</v>
      </c>
      <c r="B886" s="72">
        <v>2</v>
      </c>
      <c r="C886" s="72">
        <v>6</v>
      </c>
      <c r="D886" s="72">
        <v>20</v>
      </c>
      <c r="E886" s="11">
        <v>7.1129718902866484E-2</v>
      </c>
      <c r="F886" s="11">
        <v>7.8212448352635952E-2</v>
      </c>
      <c r="G886" s="11">
        <v>1.6607581255229024E-3</v>
      </c>
      <c r="H886" s="11">
        <v>2.7483956477151572E-2</v>
      </c>
      <c r="I886" s="11">
        <v>4.1244965051656841E-4</v>
      </c>
      <c r="J886" s="11">
        <v>8.7753513761414069E-3</v>
      </c>
      <c r="K886" s="126">
        <f t="shared" si="210"/>
        <v>0.18767468288483488</v>
      </c>
      <c r="L886" s="74">
        <f t="shared" si="211"/>
        <v>187674.68288483488</v>
      </c>
      <c r="M886" s="75">
        <f t="shared" si="212"/>
        <v>71435.154570161132</v>
      </c>
      <c r="N886" s="75">
        <f t="shared" si="213"/>
        <v>90035.032720772273</v>
      </c>
      <c r="O886" s="75">
        <f t="shared" si="214"/>
        <v>1737.175880991613</v>
      </c>
      <c r="P886" s="75">
        <f t="shared" si="215"/>
        <v>28551.436981378796</v>
      </c>
      <c r="Q886" s="75">
        <f t="shared" si="216"/>
        <v>380.08346624687556</v>
      </c>
      <c r="R886" s="75">
        <f t="shared" si="217"/>
        <v>12182.391281929924</v>
      </c>
      <c r="S886" s="76">
        <f t="shared" si="209"/>
        <v>204321.27490148059</v>
      </c>
      <c r="T886" s="76"/>
      <c r="U886" s="115">
        <f t="shared" si="218"/>
        <v>69022.025758690841</v>
      </c>
      <c r="V886" s="115">
        <f t="shared" si="219"/>
        <v>28383.217871494344</v>
      </c>
      <c r="W886" s="115">
        <f t="shared" si="220"/>
        <v>86153.730324393415</v>
      </c>
      <c r="X886" s="115">
        <f t="shared" si="221"/>
        <v>12279.256455597244</v>
      </c>
      <c r="Y886" s="115">
        <f t="shared" si="222"/>
        <v>765.74736807174793</v>
      </c>
      <c r="Z886" s="115">
        <f t="shared" si="223"/>
        <v>356.69318995048576</v>
      </c>
      <c r="AA886" s="12">
        <f t="shared" si="224"/>
        <v>196960.67096819807</v>
      </c>
    </row>
    <row r="887" spans="1:27" x14ac:dyDescent="0.2">
      <c r="A887" s="72">
        <v>2004</v>
      </c>
      <c r="B887" s="72">
        <v>2</v>
      </c>
      <c r="C887" s="72">
        <v>6</v>
      </c>
      <c r="D887" s="72">
        <v>21</v>
      </c>
      <c r="E887" s="11">
        <v>7.0612216443362713E-2</v>
      </c>
      <c r="F887" s="11">
        <v>7.595803483600469E-2</v>
      </c>
      <c r="G887" s="11">
        <v>1.6607581255229024E-3</v>
      </c>
      <c r="H887" s="11">
        <v>2.5066102797266079E-2</v>
      </c>
      <c r="I887" s="11">
        <v>4.1244965051656841E-4</v>
      </c>
      <c r="J887" s="11">
        <v>8.632810847146833E-3</v>
      </c>
      <c r="K887" s="126">
        <f t="shared" si="210"/>
        <v>0.18234237269981979</v>
      </c>
      <c r="L887" s="74">
        <f t="shared" si="211"/>
        <v>182342.3726998198</v>
      </c>
      <c r="M887" s="75">
        <f t="shared" si="212"/>
        <v>70915.429921233823</v>
      </c>
      <c r="N887" s="75">
        <f t="shared" si="213"/>
        <v>87439.842325748585</v>
      </c>
      <c r="O887" s="75">
        <f t="shared" si="214"/>
        <v>1737.175880991613</v>
      </c>
      <c r="P887" s="75">
        <f t="shared" si="215"/>
        <v>26039.673544814072</v>
      </c>
      <c r="Q887" s="75">
        <f t="shared" si="216"/>
        <v>380.08346624687556</v>
      </c>
      <c r="R887" s="75">
        <f t="shared" si="217"/>
        <v>11984.50923444105</v>
      </c>
      <c r="S887" s="76">
        <f t="shared" si="209"/>
        <v>198496.71437347602</v>
      </c>
      <c r="T887" s="76"/>
      <c r="U887" s="115">
        <f t="shared" si="218"/>
        <v>68519.857767013091</v>
      </c>
      <c r="V887" s="115">
        <f t="shared" si="219"/>
        <v>25886.253221057785</v>
      </c>
      <c r="W887" s="115">
        <f t="shared" si="220"/>
        <v>83670.415478196403</v>
      </c>
      <c r="X887" s="115">
        <f t="shared" si="221"/>
        <v>12079.8009995343</v>
      </c>
      <c r="Y887" s="115">
        <f t="shared" si="222"/>
        <v>765.74736807174793</v>
      </c>
      <c r="Z887" s="115">
        <f t="shared" si="223"/>
        <v>356.69318995048576</v>
      </c>
      <c r="AA887" s="12">
        <f t="shared" si="224"/>
        <v>191278.7680238238</v>
      </c>
    </row>
    <row r="888" spans="1:27" x14ac:dyDescent="0.2">
      <c r="A888" s="72">
        <v>2004</v>
      </c>
      <c r="B888" s="72">
        <v>2</v>
      </c>
      <c r="C888" s="72">
        <v>6</v>
      </c>
      <c r="D888" s="72">
        <v>22</v>
      </c>
      <c r="E888" s="11">
        <v>6.6118744355600265E-2</v>
      </c>
      <c r="F888" s="11">
        <v>7.3102530415882078E-2</v>
      </c>
      <c r="G888" s="11">
        <v>1.6607581255229024E-3</v>
      </c>
      <c r="H888" s="11">
        <v>2.1911080283050718E-2</v>
      </c>
      <c r="I888" s="11">
        <v>4.1244965051656841E-4</v>
      </c>
      <c r="J888" s="11">
        <v>8.472149384398062E-3</v>
      </c>
      <c r="K888" s="126">
        <f t="shared" si="210"/>
        <v>0.17167771221497058</v>
      </c>
      <c r="L888" s="74">
        <f t="shared" si="211"/>
        <v>171677.71221497058</v>
      </c>
      <c r="M888" s="75">
        <f t="shared" si="212"/>
        <v>66402.662570299173</v>
      </c>
      <c r="N888" s="75">
        <f t="shared" si="213"/>
        <v>84152.700197926621</v>
      </c>
      <c r="O888" s="75">
        <f t="shared" si="214"/>
        <v>1737.175880991613</v>
      </c>
      <c r="P888" s="75">
        <f t="shared" si="215"/>
        <v>22762.109538906177</v>
      </c>
      <c r="Q888" s="75">
        <f t="shared" si="216"/>
        <v>380.08346624687556</v>
      </c>
      <c r="R888" s="75">
        <f t="shared" si="217"/>
        <v>11761.470780567382</v>
      </c>
      <c r="S888" s="76">
        <f t="shared" si="209"/>
        <v>187196.20243493782</v>
      </c>
      <c r="T888" s="76"/>
      <c r="U888" s="115">
        <f t="shared" si="218"/>
        <v>64159.53481099198</v>
      </c>
      <c r="V888" s="115">
        <f t="shared" si="219"/>
        <v>22627.99993846034</v>
      </c>
      <c r="W888" s="115">
        <f t="shared" si="220"/>
        <v>80524.978109426636</v>
      </c>
      <c r="X888" s="115">
        <f t="shared" si="221"/>
        <v>11854.989112344549</v>
      </c>
      <c r="Y888" s="115">
        <f t="shared" si="222"/>
        <v>765.74736807174793</v>
      </c>
      <c r="Z888" s="115">
        <f t="shared" si="223"/>
        <v>356.69318995048576</v>
      </c>
      <c r="AA888" s="12">
        <f t="shared" si="224"/>
        <v>180289.94252924572</v>
      </c>
    </row>
    <row r="889" spans="1:27" x14ac:dyDescent="0.2">
      <c r="A889" s="72">
        <v>2004</v>
      </c>
      <c r="B889" s="72">
        <v>2</v>
      </c>
      <c r="C889" s="72">
        <v>6</v>
      </c>
      <c r="D889" s="72">
        <v>23</v>
      </c>
      <c r="E889" s="11">
        <v>6.2537271712395134E-2</v>
      </c>
      <c r="F889" s="11">
        <v>6.7834749406230924E-2</v>
      </c>
      <c r="G889" s="11">
        <v>1.6607581255229024E-3</v>
      </c>
      <c r="H889" s="11">
        <v>1.8709124216229917E-2</v>
      </c>
      <c r="I889" s="11">
        <v>4.1244965051656841E-4</v>
      </c>
      <c r="J889" s="11">
        <v>8.2176686662449334E-3</v>
      </c>
      <c r="K889" s="126">
        <f t="shared" si="210"/>
        <v>0.15937202177714038</v>
      </c>
      <c r="L889" s="74">
        <f t="shared" si="211"/>
        <v>159372.02177714038</v>
      </c>
      <c r="M889" s="75">
        <f t="shared" si="212"/>
        <v>62805.810849212845</v>
      </c>
      <c r="N889" s="75">
        <f t="shared" si="213"/>
        <v>78088.642038905702</v>
      </c>
      <c r="O889" s="75">
        <f t="shared" si="214"/>
        <v>1737.175880991613</v>
      </c>
      <c r="P889" s="75">
        <f t="shared" si="215"/>
        <v>19435.789075002853</v>
      </c>
      <c r="Q889" s="75">
        <f t="shared" si="216"/>
        <v>380.08346624687556</v>
      </c>
      <c r="R889" s="75">
        <f t="shared" si="217"/>
        <v>11408.187641310215</v>
      </c>
      <c r="S889" s="76">
        <f t="shared" si="209"/>
        <v>173855.6889516701</v>
      </c>
      <c r="T889" s="76"/>
      <c r="U889" s="115">
        <f t="shared" si="218"/>
        <v>60684.187222863256</v>
      </c>
      <c r="V889" s="115">
        <f t="shared" si="219"/>
        <v>19321.277460745703</v>
      </c>
      <c r="W889" s="115">
        <f t="shared" si="220"/>
        <v>74722.334232748268</v>
      </c>
      <c r="X889" s="115">
        <f t="shared" si="221"/>
        <v>11498.89693241171</v>
      </c>
      <c r="Y889" s="115">
        <f t="shared" si="222"/>
        <v>765.74736807174793</v>
      </c>
      <c r="Z889" s="115">
        <f t="shared" si="223"/>
        <v>356.69318995048576</v>
      </c>
      <c r="AA889" s="12">
        <f t="shared" si="224"/>
        <v>167349.13640679116</v>
      </c>
    </row>
    <row r="890" spans="1:27" x14ac:dyDescent="0.2">
      <c r="A890" s="72">
        <v>2004</v>
      </c>
      <c r="B890" s="72">
        <v>2</v>
      </c>
      <c r="C890" s="72">
        <v>6</v>
      </c>
      <c r="D890" s="72">
        <v>24</v>
      </c>
      <c r="E890" s="11">
        <v>5.4120182514607304E-2</v>
      </c>
      <c r="F890" s="11">
        <v>6.049711745615137E-2</v>
      </c>
      <c r="G890" s="11">
        <v>1.6607581255229024E-3</v>
      </c>
      <c r="H890" s="11">
        <v>1.8879196857176476E-2</v>
      </c>
      <c r="I890" s="11">
        <v>4.1244965051656841E-4</v>
      </c>
      <c r="J890" s="11">
        <v>7.4602671846429195E-3</v>
      </c>
      <c r="K890" s="126">
        <f t="shared" si="210"/>
        <v>0.14302997178861754</v>
      </c>
      <c r="L890" s="74">
        <f t="shared" si="211"/>
        <v>143029.97178861755</v>
      </c>
      <c r="M890" s="75">
        <f t="shared" si="212"/>
        <v>54352.578119643091</v>
      </c>
      <c r="N890" s="75">
        <f t="shared" si="213"/>
        <v>69641.854518078384</v>
      </c>
      <c r="O890" s="75">
        <f t="shared" si="214"/>
        <v>1737.175880991613</v>
      </c>
      <c r="P890" s="75">
        <f t="shared" si="215"/>
        <v>19612.467359815273</v>
      </c>
      <c r="Q890" s="75">
        <f t="shared" si="216"/>
        <v>380.08346624687556</v>
      </c>
      <c r="R890" s="75">
        <f t="shared" si="217"/>
        <v>10356.724194333536</v>
      </c>
      <c r="S890" s="76">
        <f t="shared" si="209"/>
        <v>156080.88353910876</v>
      </c>
      <c r="T890" s="76"/>
      <c r="U890" s="115">
        <f t="shared" si="218"/>
        <v>52516.510527609258</v>
      </c>
      <c r="V890" s="115">
        <f t="shared" si="219"/>
        <v>19496.914793965163</v>
      </c>
      <c r="W890" s="115">
        <f t="shared" si="220"/>
        <v>66639.677602481795</v>
      </c>
      <c r="X890" s="115">
        <f t="shared" si="221"/>
        <v>10439.073042313546</v>
      </c>
      <c r="Y890" s="115">
        <f t="shared" si="222"/>
        <v>765.74736807174793</v>
      </c>
      <c r="Z890" s="115">
        <f t="shared" si="223"/>
        <v>356.69318995048576</v>
      </c>
      <c r="AA890" s="12">
        <f t="shared" si="224"/>
        <v>150214.61652439201</v>
      </c>
    </row>
    <row r="891" spans="1:27" x14ac:dyDescent="0.2">
      <c r="A891" s="72">
        <v>2004</v>
      </c>
      <c r="B891" s="72">
        <v>2</v>
      </c>
      <c r="C891" s="72">
        <v>7</v>
      </c>
      <c r="D891" s="72">
        <v>1</v>
      </c>
      <c r="E891" s="11">
        <v>4.6532437567127063E-2</v>
      </c>
      <c r="F891" s="11">
        <v>5.8514015800947519E-2</v>
      </c>
      <c r="G891" s="11">
        <v>1.6607581255229024E-3</v>
      </c>
      <c r="H891" s="11">
        <v>1.7819645627301303E-2</v>
      </c>
      <c r="I891" s="11">
        <v>4.1244965051656841E-4</v>
      </c>
      <c r="J891" s="11">
        <v>6.7307150802922971E-3</v>
      </c>
      <c r="K891" s="126">
        <f t="shared" si="210"/>
        <v>0.13167002185170765</v>
      </c>
      <c r="L891" s="74">
        <f t="shared" si="211"/>
        <v>131670.02185170766</v>
      </c>
      <c r="M891" s="75">
        <f t="shared" si="212"/>
        <v>46732.250898859333</v>
      </c>
      <c r="N891" s="75">
        <f t="shared" si="213"/>
        <v>67358.987453108421</v>
      </c>
      <c r="O891" s="75">
        <f t="shared" si="214"/>
        <v>1737.175880991613</v>
      </c>
      <c r="P891" s="75">
        <f t="shared" si="215"/>
        <v>18511.763020049901</v>
      </c>
      <c r="Q891" s="75">
        <f t="shared" si="216"/>
        <v>380.08346624687556</v>
      </c>
      <c r="R891" s="75">
        <f t="shared" si="217"/>
        <v>9343.9226762178423</v>
      </c>
      <c r="S891" s="76">
        <f t="shared" si="209"/>
        <v>144064.18339547396</v>
      </c>
      <c r="T891" s="76"/>
      <c r="U891" s="115">
        <f t="shared" si="218"/>
        <v>45153.603218351607</v>
      </c>
      <c r="V891" s="115">
        <f t="shared" si="219"/>
        <v>18402.69557452498</v>
      </c>
      <c r="W891" s="115">
        <f t="shared" si="220"/>
        <v>64455.222201751036</v>
      </c>
      <c r="X891" s="115">
        <f t="shared" si="221"/>
        <v>9418.2184915318994</v>
      </c>
      <c r="Y891" s="115">
        <f t="shared" si="222"/>
        <v>765.74736807174793</v>
      </c>
      <c r="Z891" s="115">
        <f t="shared" si="223"/>
        <v>356.69318995048576</v>
      </c>
      <c r="AA891" s="12">
        <f t="shared" si="224"/>
        <v>138552.18004418176</v>
      </c>
    </row>
    <row r="892" spans="1:27" x14ac:dyDescent="0.2">
      <c r="A892" s="72">
        <v>2004</v>
      </c>
      <c r="B892" s="72">
        <v>2</v>
      </c>
      <c r="C892" s="72">
        <v>7</v>
      </c>
      <c r="D892" s="72">
        <v>2</v>
      </c>
      <c r="E892" s="11">
        <v>4.350159280257021E-2</v>
      </c>
      <c r="F892" s="11">
        <v>5.6481553962826489E-2</v>
      </c>
      <c r="G892" s="11">
        <v>1.6607581255229024E-3</v>
      </c>
      <c r="H892" s="11">
        <v>1.5469307818234686E-2</v>
      </c>
      <c r="I892" s="11">
        <v>4.1244965051656841E-4</v>
      </c>
      <c r="J892" s="11">
        <v>6.4180913773121441E-3</v>
      </c>
      <c r="K892" s="126">
        <f t="shared" si="210"/>
        <v>0.12394375373698299</v>
      </c>
      <c r="L892" s="74">
        <f t="shared" si="211"/>
        <v>123943.753736983</v>
      </c>
      <c r="M892" s="75">
        <f t="shared" si="212"/>
        <v>43688.391488562171</v>
      </c>
      <c r="N892" s="75">
        <f t="shared" si="213"/>
        <v>65019.29892585647</v>
      </c>
      <c r="O892" s="75">
        <f t="shared" si="214"/>
        <v>1737.175880991613</v>
      </c>
      <c r="P892" s="75">
        <f t="shared" si="215"/>
        <v>16070.137779655392</v>
      </c>
      <c r="Q892" s="75">
        <f t="shared" si="216"/>
        <v>380.08346624687556</v>
      </c>
      <c r="R892" s="75">
        <f t="shared" si="217"/>
        <v>8909.9224737798304</v>
      </c>
      <c r="S892" s="76">
        <f t="shared" si="209"/>
        <v>135805.01001509232</v>
      </c>
      <c r="T892" s="76"/>
      <c r="U892" s="115">
        <f t="shared" si="218"/>
        <v>42212.567479190184</v>
      </c>
      <c r="V892" s="115">
        <f t="shared" si="219"/>
        <v>15975.455880640038</v>
      </c>
      <c r="W892" s="115">
        <f t="shared" si="220"/>
        <v>62216.394843903734</v>
      </c>
      <c r="X892" s="115">
        <f t="shared" si="221"/>
        <v>8980.767447300359</v>
      </c>
      <c r="Y892" s="115">
        <f t="shared" si="222"/>
        <v>765.74736807174793</v>
      </c>
      <c r="Z892" s="115">
        <f t="shared" si="223"/>
        <v>356.69318995048576</v>
      </c>
      <c r="AA892" s="12">
        <f t="shared" si="224"/>
        <v>130507.62620905654</v>
      </c>
    </row>
    <row r="893" spans="1:27" x14ac:dyDescent="0.2">
      <c r="A893" s="72">
        <v>2004</v>
      </c>
      <c r="B893" s="72">
        <v>2</v>
      </c>
      <c r="C893" s="72">
        <v>7</v>
      </c>
      <c r="D893" s="72">
        <v>3</v>
      </c>
      <c r="E893" s="11">
        <v>4.1411434872568667E-2</v>
      </c>
      <c r="F893" s="11">
        <v>5.5180857728975075E-2</v>
      </c>
      <c r="G893" s="11">
        <v>1.6607581255229024E-3</v>
      </c>
      <c r="H893" s="11">
        <v>1.4815824458824249E-2</v>
      </c>
      <c r="I893" s="11">
        <v>4.1244965051656841E-4</v>
      </c>
      <c r="J893" s="11">
        <v>6.0258140388281482E-3</v>
      </c>
      <c r="K893" s="126">
        <f t="shared" si="210"/>
        <v>0.11950713887523561</v>
      </c>
      <c r="L893" s="74">
        <f t="shared" si="211"/>
        <v>119507.1388752356</v>
      </c>
      <c r="M893" s="75">
        <f t="shared" si="212"/>
        <v>41589.258283641109</v>
      </c>
      <c r="N893" s="75">
        <f t="shared" si="213"/>
        <v>63521.989604371076</v>
      </c>
      <c r="O893" s="75">
        <f t="shared" si="214"/>
        <v>1737.175880991613</v>
      </c>
      <c r="P893" s="75">
        <f t="shared" si="215"/>
        <v>15391.273040144622</v>
      </c>
      <c r="Q893" s="75">
        <f t="shared" si="216"/>
        <v>380.08346624687556</v>
      </c>
      <c r="R893" s="75">
        <f t="shared" si="217"/>
        <v>8365.343023498328</v>
      </c>
      <c r="S893" s="76">
        <f t="shared" si="209"/>
        <v>130985.1232988936</v>
      </c>
      <c r="T893" s="76"/>
      <c r="U893" s="115">
        <f t="shared" si="218"/>
        <v>40184.34444232838</v>
      </c>
      <c r="V893" s="115">
        <f t="shared" si="219"/>
        <v>15300.590870539978</v>
      </c>
      <c r="W893" s="115">
        <f t="shared" si="220"/>
        <v>60783.632733453684</v>
      </c>
      <c r="X893" s="115">
        <f t="shared" si="221"/>
        <v>8431.8579125710348</v>
      </c>
      <c r="Y893" s="115">
        <f t="shared" si="222"/>
        <v>765.74736807174793</v>
      </c>
      <c r="Z893" s="115">
        <f t="shared" si="223"/>
        <v>356.69318995048576</v>
      </c>
      <c r="AA893" s="12">
        <f t="shared" si="224"/>
        <v>125822.86651691531</v>
      </c>
    </row>
    <row r="894" spans="1:27" x14ac:dyDescent="0.2">
      <c r="A894" s="72">
        <v>2004</v>
      </c>
      <c r="B894" s="72">
        <v>2</v>
      </c>
      <c r="C894" s="72">
        <v>7</v>
      </c>
      <c r="D894" s="72">
        <v>4</v>
      </c>
      <c r="E894" s="11">
        <v>4.0370534581908021E-2</v>
      </c>
      <c r="F894" s="11">
        <v>5.4691391927564323E-2</v>
      </c>
      <c r="G894" s="11">
        <v>1.6607581255229024E-3</v>
      </c>
      <c r="H894" s="11">
        <v>1.4979052361563118E-2</v>
      </c>
      <c r="I894" s="11">
        <v>4.1244965051656841E-4</v>
      </c>
      <c r="J894" s="11">
        <v>5.9293229447445308E-3</v>
      </c>
      <c r="K894" s="126">
        <f t="shared" si="210"/>
        <v>0.11804350959181946</v>
      </c>
      <c r="L894" s="74">
        <f t="shared" si="211"/>
        <v>118043.50959181946</v>
      </c>
      <c r="M894" s="75">
        <f t="shared" si="212"/>
        <v>40543.888299021753</v>
      </c>
      <c r="N894" s="75">
        <f t="shared" si="213"/>
        <v>62958.536210775434</v>
      </c>
      <c r="O894" s="75">
        <f t="shared" si="214"/>
        <v>1737.175880991613</v>
      </c>
      <c r="P894" s="75">
        <f t="shared" si="215"/>
        <v>15560.840736212172</v>
      </c>
      <c r="Q894" s="75">
        <f t="shared" si="216"/>
        <v>380.08346624687556</v>
      </c>
      <c r="R894" s="75">
        <f t="shared" si="217"/>
        <v>8231.3891551046272</v>
      </c>
      <c r="S894" s="76">
        <f t="shared" si="209"/>
        <v>129411.91374835245</v>
      </c>
      <c r="T894" s="76"/>
      <c r="U894" s="115">
        <f t="shared" si="218"/>
        <v>39174.287777092322</v>
      </c>
      <c r="V894" s="115">
        <f t="shared" si="219"/>
        <v>15469.15950911994</v>
      </c>
      <c r="W894" s="115">
        <f t="shared" si="220"/>
        <v>60244.469140624737</v>
      </c>
      <c r="X894" s="115">
        <f t="shared" si="221"/>
        <v>8296.8389441961317</v>
      </c>
      <c r="Y894" s="115">
        <f t="shared" si="222"/>
        <v>765.74736807174793</v>
      </c>
      <c r="Z894" s="115">
        <f t="shared" si="223"/>
        <v>356.69318995048576</v>
      </c>
      <c r="AA894" s="12">
        <f t="shared" si="224"/>
        <v>124307.19592905538</v>
      </c>
    </row>
    <row r="895" spans="1:27" x14ac:dyDescent="0.2">
      <c r="A895" s="72">
        <v>2004</v>
      </c>
      <c r="B895" s="72">
        <v>2</v>
      </c>
      <c r="C895" s="72">
        <v>7</v>
      </c>
      <c r="D895" s="72">
        <v>5</v>
      </c>
      <c r="E895" s="11">
        <v>4.0568639597292476E-2</v>
      </c>
      <c r="F895" s="11">
        <v>5.4924434911709015E-2</v>
      </c>
      <c r="G895" s="11">
        <v>1.6607581255229024E-3</v>
      </c>
      <c r="H895" s="11">
        <v>1.4072138897144447E-2</v>
      </c>
      <c r="I895" s="11">
        <v>4.1244965051656841E-4</v>
      </c>
      <c r="J895" s="11">
        <v>5.8632691966079E-3</v>
      </c>
      <c r="K895" s="126">
        <f t="shared" si="210"/>
        <v>0.11750169037879329</v>
      </c>
      <c r="L895" s="74">
        <f t="shared" si="211"/>
        <v>117501.6903787933</v>
      </c>
      <c r="M895" s="75">
        <f t="shared" si="212"/>
        <v>40742.843990305133</v>
      </c>
      <c r="N895" s="75">
        <f t="shared" si="213"/>
        <v>63226.805944618987</v>
      </c>
      <c r="O895" s="75">
        <f t="shared" si="214"/>
        <v>1737.175880991613</v>
      </c>
      <c r="P895" s="75">
        <f t="shared" si="215"/>
        <v>14618.702632899429</v>
      </c>
      <c r="Q895" s="75">
        <f t="shared" si="216"/>
        <v>380.08346624687556</v>
      </c>
      <c r="R895" s="75">
        <f t="shared" si="217"/>
        <v>8139.6899659842566</v>
      </c>
      <c r="S895" s="76">
        <f t="shared" si="209"/>
        <v>128845.30188104628</v>
      </c>
      <c r="T895" s="76"/>
      <c r="U895" s="115">
        <f t="shared" si="218"/>
        <v>39366.522607845181</v>
      </c>
      <c r="V895" s="115">
        <f t="shared" si="219"/>
        <v>14532.572286949566</v>
      </c>
      <c r="W895" s="115">
        <f t="shared" si="220"/>
        <v>60501.174087636129</v>
      </c>
      <c r="X895" s="115">
        <f t="shared" si="221"/>
        <v>8204.4106323876349</v>
      </c>
      <c r="Y895" s="115">
        <f t="shared" si="222"/>
        <v>765.74736807174793</v>
      </c>
      <c r="Z895" s="115">
        <f t="shared" si="223"/>
        <v>356.69318995048576</v>
      </c>
      <c r="AA895" s="12">
        <f t="shared" si="224"/>
        <v>123727.12017284075</v>
      </c>
    </row>
    <row r="896" spans="1:27" x14ac:dyDescent="0.2">
      <c r="A896" s="72">
        <v>2004</v>
      </c>
      <c r="B896" s="72">
        <v>2</v>
      </c>
      <c r="C896" s="72">
        <v>7</v>
      </c>
      <c r="D896" s="72">
        <v>6</v>
      </c>
      <c r="E896" s="11">
        <v>4.2262533207583615E-2</v>
      </c>
      <c r="F896" s="11">
        <v>5.6043520081158968E-2</v>
      </c>
      <c r="G896" s="11">
        <v>1.6607581255229024E-3</v>
      </c>
      <c r="H896" s="11">
        <v>1.4465814367841766E-2</v>
      </c>
      <c r="I896" s="11">
        <v>4.1244965051656841E-4</v>
      </c>
      <c r="J896" s="11">
        <v>5.900506248934582E-3</v>
      </c>
      <c r="K896" s="126">
        <f t="shared" si="210"/>
        <v>0.1207455816815584</v>
      </c>
      <c r="L896" s="74">
        <f t="shared" si="211"/>
        <v>120745.5816815584</v>
      </c>
      <c r="M896" s="75">
        <f t="shared" si="212"/>
        <v>42444.011290597664</v>
      </c>
      <c r="N896" s="75">
        <f t="shared" si="213"/>
        <v>64515.051894860502</v>
      </c>
      <c r="O896" s="75">
        <f t="shared" si="214"/>
        <v>1737.175880991613</v>
      </c>
      <c r="P896" s="75">
        <f t="shared" si="215"/>
        <v>15027.668510940799</v>
      </c>
      <c r="Q896" s="75">
        <f t="shared" si="216"/>
        <v>380.08346624687556</v>
      </c>
      <c r="R896" s="75">
        <f t="shared" si="217"/>
        <v>8191.384345181732</v>
      </c>
      <c r="S896" s="76">
        <f t="shared" si="209"/>
        <v>132295.37538881917</v>
      </c>
      <c r="T896" s="76"/>
      <c r="U896" s="115">
        <f t="shared" si="218"/>
        <v>41010.223302932362</v>
      </c>
      <c r="V896" s="115">
        <f t="shared" si="219"/>
        <v>14939.128623361838</v>
      </c>
      <c r="W896" s="115">
        <f t="shared" si="220"/>
        <v>61733.885298313493</v>
      </c>
      <c r="X896" s="115">
        <f t="shared" si="221"/>
        <v>8256.5160462418298</v>
      </c>
      <c r="Y896" s="115">
        <f t="shared" si="222"/>
        <v>765.74736807174793</v>
      </c>
      <c r="Z896" s="115">
        <f t="shared" si="223"/>
        <v>356.69318995048576</v>
      </c>
      <c r="AA896" s="12">
        <f t="shared" si="224"/>
        <v>127062.19382887176</v>
      </c>
    </row>
    <row r="897" spans="1:27" x14ac:dyDescent="0.2">
      <c r="A897" s="72">
        <v>2004</v>
      </c>
      <c r="B897" s="72">
        <v>2</v>
      </c>
      <c r="C897" s="72">
        <v>7</v>
      </c>
      <c r="D897" s="72">
        <v>7</v>
      </c>
      <c r="E897" s="11">
        <v>4.5565680130524672E-2</v>
      </c>
      <c r="F897" s="11">
        <v>5.914501596105997E-2</v>
      </c>
      <c r="G897" s="11">
        <v>1.6607581255229024E-3</v>
      </c>
      <c r="H897" s="11">
        <v>1.5507066396861481E-2</v>
      </c>
      <c r="I897" s="11">
        <v>4.1244965051656841E-4</v>
      </c>
      <c r="J897" s="11">
        <v>6.0999627659135205E-3</v>
      </c>
      <c r="K897" s="126">
        <f t="shared" si="210"/>
        <v>0.12839093303039911</v>
      </c>
      <c r="L897" s="74">
        <f t="shared" si="211"/>
        <v>128390.93303039912</v>
      </c>
      <c r="M897" s="75">
        <f t="shared" si="212"/>
        <v>45761.342142565045</v>
      </c>
      <c r="N897" s="75">
        <f t="shared" si="213"/>
        <v>68085.369522192734</v>
      </c>
      <c r="O897" s="75">
        <f t="shared" si="214"/>
        <v>1737.175880991613</v>
      </c>
      <c r="P897" s="75">
        <f t="shared" si="215"/>
        <v>16109.362906469487</v>
      </c>
      <c r="Q897" s="75">
        <f t="shared" si="216"/>
        <v>380.08346624687556</v>
      </c>
      <c r="R897" s="75">
        <f t="shared" si="217"/>
        <v>8468.2800761235922</v>
      </c>
      <c r="S897" s="76">
        <f t="shared" si="209"/>
        <v>140541.61399458934</v>
      </c>
      <c r="T897" s="76"/>
      <c r="U897" s="115">
        <f t="shared" si="218"/>
        <v>44215.492429769722</v>
      </c>
      <c r="V897" s="115">
        <f t="shared" si="219"/>
        <v>16014.449901190652</v>
      </c>
      <c r="W897" s="115">
        <f t="shared" si="220"/>
        <v>65150.290810060949</v>
      </c>
      <c r="X897" s="115">
        <f t="shared" si="221"/>
        <v>8535.6134428866462</v>
      </c>
      <c r="Y897" s="115">
        <f t="shared" si="222"/>
        <v>765.74736807174793</v>
      </c>
      <c r="Z897" s="115">
        <f t="shared" si="223"/>
        <v>356.69318995048576</v>
      </c>
      <c r="AA897" s="12">
        <f t="shared" si="224"/>
        <v>135038.2871419302</v>
      </c>
    </row>
    <row r="898" spans="1:27" x14ac:dyDescent="0.2">
      <c r="A898" s="72">
        <v>2004</v>
      </c>
      <c r="B898" s="72">
        <v>2</v>
      </c>
      <c r="C898" s="72">
        <v>7</v>
      </c>
      <c r="D898" s="72">
        <v>8</v>
      </c>
      <c r="E898" s="11">
        <v>5.3950751397942719E-2</v>
      </c>
      <c r="F898" s="11">
        <v>6.3131098674548983E-2</v>
      </c>
      <c r="G898" s="11">
        <v>7.7502045857735444E-4</v>
      </c>
      <c r="H898" s="11">
        <v>1.6825675684229796E-2</v>
      </c>
      <c r="I898" s="11">
        <v>4.0371303768359072E-4</v>
      </c>
      <c r="J898" s="11">
        <v>6.2626699918127311E-3</v>
      </c>
      <c r="K898" s="126">
        <f t="shared" si="210"/>
        <v>0.14134892924479517</v>
      </c>
      <c r="L898" s="74">
        <f t="shared" si="211"/>
        <v>141348.92924479517</v>
      </c>
      <c r="M898" s="75">
        <f t="shared" si="212"/>
        <v>54182.419454676929</v>
      </c>
      <c r="N898" s="75">
        <f t="shared" si="213"/>
        <v>72673.988023413607</v>
      </c>
      <c r="O898" s="75">
        <f t="shared" si="214"/>
        <v>810.68207779608599</v>
      </c>
      <c r="P898" s="75">
        <f t="shared" si="215"/>
        <v>17479.187152940533</v>
      </c>
      <c r="Q898" s="75">
        <f t="shared" si="216"/>
        <v>372.03244211664247</v>
      </c>
      <c r="R898" s="75">
        <f t="shared" si="217"/>
        <v>8694.1585629601068</v>
      </c>
      <c r="S898" s="76">
        <f t="shared" si="209"/>
        <v>154212.4677139039</v>
      </c>
      <c r="T898" s="76"/>
      <c r="U898" s="115">
        <f t="shared" si="218"/>
        <v>52352.099939754735</v>
      </c>
      <c r="V898" s="115">
        <f t="shared" si="219"/>
        <v>17376.203428993849</v>
      </c>
      <c r="W898" s="115">
        <f t="shared" si="220"/>
        <v>69541.099464973551</v>
      </c>
      <c r="X898" s="115">
        <f t="shared" si="221"/>
        <v>8763.2879448361855</v>
      </c>
      <c r="Y898" s="115">
        <f t="shared" si="222"/>
        <v>357.34877176681567</v>
      </c>
      <c r="Z898" s="115">
        <f t="shared" si="223"/>
        <v>349.13762456970733</v>
      </c>
      <c r="AA898" s="12">
        <f t="shared" si="224"/>
        <v>148739.17717489484</v>
      </c>
    </row>
    <row r="899" spans="1:27" x14ac:dyDescent="0.2">
      <c r="A899" s="72">
        <v>2004</v>
      </c>
      <c r="B899" s="72">
        <v>2</v>
      </c>
      <c r="C899" s="72">
        <v>7</v>
      </c>
      <c r="D899" s="72">
        <v>9</v>
      </c>
      <c r="E899" s="11">
        <v>5.7409215311055938E-2</v>
      </c>
      <c r="F899" s="11">
        <v>6.4834062464914424E-2</v>
      </c>
      <c r="G899" s="11">
        <v>0</v>
      </c>
      <c r="H899" s="11">
        <v>2.0179471166025711E-2</v>
      </c>
      <c r="I899" s="11">
        <v>3.9606850145473523E-4</v>
      </c>
      <c r="J899" s="11">
        <v>6.3373044461114986E-3</v>
      </c>
      <c r="K899" s="126">
        <f t="shared" si="210"/>
        <v>0.14915612188956232</v>
      </c>
      <c r="L899" s="74">
        <f t="shared" si="211"/>
        <v>149156.12188956232</v>
      </c>
      <c r="M899" s="75">
        <f t="shared" si="212"/>
        <v>57655.734238135345</v>
      </c>
      <c r="N899" s="75">
        <f t="shared" si="213"/>
        <v>74634.371617295503</v>
      </c>
      <c r="O899" s="75">
        <f t="shared" si="214"/>
        <v>0</v>
      </c>
      <c r="P899" s="75">
        <f t="shared" si="215"/>
        <v>20963.244494776827</v>
      </c>
      <c r="Q899" s="75">
        <f t="shared" si="216"/>
        <v>364.98779600268853</v>
      </c>
      <c r="R899" s="75">
        <f t="shared" si="217"/>
        <v>8797.7699269281547</v>
      </c>
      <c r="S899" s="76">
        <f t="shared" ref="S899:S962" si="225">SUM(M899:R899)</f>
        <v>162416.10807313852</v>
      </c>
      <c r="T899" s="76"/>
      <c r="U899" s="115">
        <f t="shared" si="218"/>
        <v>55708.083753248822</v>
      </c>
      <c r="V899" s="115">
        <f t="shared" si="219"/>
        <v>20839.733431866003</v>
      </c>
      <c r="W899" s="115">
        <f t="shared" si="220"/>
        <v>71416.973270711605</v>
      </c>
      <c r="X899" s="115">
        <f t="shared" si="221"/>
        <v>8867.7231481090475</v>
      </c>
      <c r="Y899" s="115">
        <f t="shared" si="222"/>
        <v>0</v>
      </c>
      <c r="Z899" s="115">
        <f t="shared" si="223"/>
        <v>342.52650486152618</v>
      </c>
      <c r="AA899" s="12">
        <f t="shared" si="224"/>
        <v>157175.04010879702</v>
      </c>
    </row>
    <row r="900" spans="1:27" x14ac:dyDescent="0.2">
      <c r="A900" s="72">
        <v>2004</v>
      </c>
      <c r="B900" s="72">
        <v>2</v>
      </c>
      <c r="C900" s="72">
        <v>7</v>
      </c>
      <c r="D900" s="72">
        <v>10</v>
      </c>
      <c r="E900" s="11">
        <v>6.030124725184801E-2</v>
      </c>
      <c r="F900" s="11">
        <v>6.5711368842277282E-2</v>
      </c>
      <c r="G900" s="11">
        <v>0</v>
      </c>
      <c r="H900" s="11">
        <v>2.1816385804536001E-2</v>
      </c>
      <c r="I900" s="11">
        <v>3.9606850145473523E-4</v>
      </c>
      <c r="J900" s="11">
        <v>6.6623941305519966E-3</v>
      </c>
      <c r="K900" s="126">
        <f t="shared" ref="K900:K963" si="226">SUM(E900:J900)</f>
        <v>0.15488746453066801</v>
      </c>
      <c r="L900" s="74">
        <f t="shared" ref="L900:L963" si="227">+K900*1000000</f>
        <v>154887.46453066802</v>
      </c>
      <c r="M900" s="75">
        <f t="shared" ref="M900:M963" si="228">+E900*1000000*M$8829</f>
        <v>60560.184753319358</v>
      </c>
      <c r="N900" s="75">
        <f t="shared" ref="N900:N963" si="229">+F900*1000000*N$8829</f>
        <v>75644.291522064028</v>
      </c>
      <c r="O900" s="75">
        <f t="shared" ref="O900:O963" si="230">+G900*1000000*O$8829</f>
        <v>0</v>
      </c>
      <c r="P900" s="75">
        <f t="shared" ref="P900:P963" si="231">+H900*1000000*P$8829</f>
        <v>22663.737114322943</v>
      </c>
      <c r="Q900" s="75">
        <f t="shared" ref="Q900:Q963" si="232">+I900*1000000*Q$8829</f>
        <v>364.98779600268853</v>
      </c>
      <c r="R900" s="75">
        <f t="shared" ref="R900:R963" si="233">+J900*1000000*R$8829</f>
        <v>9249.0760419563012</v>
      </c>
      <c r="S900" s="76">
        <f t="shared" si="225"/>
        <v>168482.2772276653</v>
      </c>
      <c r="T900" s="76"/>
      <c r="U900" s="115">
        <f t="shared" ref="U900:U963" si="234">M900*U$1</f>
        <v>58514.419925965827</v>
      </c>
      <c r="V900" s="115">
        <f t="shared" ref="V900:V963" si="235">P900*V$1</f>
        <v>22530.207103678884</v>
      </c>
      <c r="W900" s="115">
        <f t="shared" ref="W900:W963" si="236">N900*W$1</f>
        <v>72383.35673829478</v>
      </c>
      <c r="X900" s="115">
        <f t="shared" ref="X900:X963" si="237">R900*X$1</f>
        <v>9322.6177084758492</v>
      </c>
      <c r="Y900" s="115">
        <f t="shared" ref="Y900:Y963" si="238">O900*Y$1</f>
        <v>0</v>
      </c>
      <c r="Z900" s="115">
        <f t="shared" ref="Z900:Z963" si="239">Q900*Z$1</f>
        <v>342.52650486152618</v>
      </c>
      <c r="AA900" s="12">
        <f t="shared" ref="AA900:AA963" si="240">SUM(U900:Z900)</f>
        <v>163093.12798127689</v>
      </c>
    </row>
    <row r="901" spans="1:27" x14ac:dyDescent="0.2">
      <c r="A901" s="72">
        <v>2004</v>
      </c>
      <c r="B901" s="72">
        <v>2</v>
      </c>
      <c r="C901" s="72">
        <v>7</v>
      </c>
      <c r="D901" s="72">
        <v>11</v>
      </c>
      <c r="E901" s="11">
        <v>6.2288635214119599E-2</v>
      </c>
      <c r="F901" s="11">
        <v>6.5926578505334468E-2</v>
      </c>
      <c r="G901" s="11">
        <v>0</v>
      </c>
      <c r="H901" s="11">
        <v>2.2152793259774695E-2</v>
      </c>
      <c r="I901" s="11">
        <v>3.9606850145473523E-4</v>
      </c>
      <c r="J901" s="11">
        <v>6.9345436846007334E-3</v>
      </c>
      <c r="K901" s="126">
        <f t="shared" si="226"/>
        <v>0.15769861916528424</v>
      </c>
      <c r="L901" s="74">
        <f t="shared" si="227"/>
        <v>157698.61916528424</v>
      </c>
      <c r="M901" s="75">
        <f t="shared" si="228"/>
        <v>62556.106689544344</v>
      </c>
      <c r="N901" s="75">
        <f t="shared" si="229"/>
        <v>75892.032252130666</v>
      </c>
      <c r="O901" s="75">
        <f t="shared" si="230"/>
        <v>0</v>
      </c>
      <c r="P901" s="75">
        <f t="shared" si="231"/>
        <v>23013.210679611788</v>
      </c>
      <c r="Q901" s="75">
        <f t="shared" si="232"/>
        <v>364.98779600268853</v>
      </c>
      <c r="R901" s="75">
        <f t="shared" si="233"/>
        <v>9626.8879622445875</v>
      </c>
      <c r="S901" s="76">
        <f t="shared" si="225"/>
        <v>171453.22537953407</v>
      </c>
      <c r="T901" s="76"/>
      <c r="U901" s="115">
        <f t="shared" si="234"/>
        <v>60442.918242003645</v>
      </c>
      <c r="V901" s="115">
        <f t="shared" si="235"/>
        <v>22877.621643633229</v>
      </c>
      <c r="W901" s="115">
        <f t="shared" si="236"/>
        <v>72620.417662287815</v>
      </c>
      <c r="X901" s="115">
        <f t="shared" si="237"/>
        <v>9703.4337037790792</v>
      </c>
      <c r="Y901" s="115">
        <f t="shared" si="238"/>
        <v>0</v>
      </c>
      <c r="Z901" s="115">
        <f t="shared" si="239"/>
        <v>342.52650486152618</v>
      </c>
      <c r="AA901" s="12">
        <f t="shared" si="240"/>
        <v>165986.91775656529</v>
      </c>
    </row>
    <row r="902" spans="1:27" x14ac:dyDescent="0.2">
      <c r="A902" s="72">
        <v>2004</v>
      </c>
      <c r="B902" s="72">
        <v>2</v>
      </c>
      <c r="C902" s="72">
        <v>7</v>
      </c>
      <c r="D902" s="72">
        <v>12</v>
      </c>
      <c r="E902" s="11">
        <v>6.5541040814312182E-2</v>
      </c>
      <c r="F902" s="11">
        <v>6.5893133075743363E-2</v>
      </c>
      <c r="G902" s="11">
        <v>0</v>
      </c>
      <c r="H902" s="11">
        <v>2.2880353960203367E-2</v>
      </c>
      <c r="I902" s="11">
        <v>3.9606850145473523E-4</v>
      </c>
      <c r="J902" s="11">
        <v>7.0481950383896128E-3</v>
      </c>
      <c r="K902" s="126">
        <f t="shared" si="226"/>
        <v>0.16175879139010324</v>
      </c>
      <c r="L902" s="74">
        <f t="shared" si="227"/>
        <v>161758.79139010323</v>
      </c>
      <c r="M902" s="75">
        <f t="shared" si="228"/>
        <v>65822.478332203144</v>
      </c>
      <c r="N902" s="75">
        <f t="shared" si="229"/>
        <v>75853.531215390074</v>
      </c>
      <c r="O902" s="75">
        <f t="shared" si="230"/>
        <v>0</v>
      </c>
      <c r="P902" s="75">
        <f t="shared" si="231"/>
        <v>23769.029933862403</v>
      </c>
      <c r="Q902" s="75">
        <f t="shared" si="232"/>
        <v>364.98779600268853</v>
      </c>
      <c r="R902" s="75">
        <f t="shared" si="233"/>
        <v>9784.6645802090261</v>
      </c>
      <c r="S902" s="76">
        <f t="shared" si="225"/>
        <v>175594.69185766735</v>
      </c>
      <c r="T902" s="76"/>
      <c r="U902" s="115">
        <f t="shared" si="234"/>
        <v>63598.949596784609</v>
      </c>
      <c r="V902" s="115">
        <f t="shared" si="235"/>
        <v>23628.987768527641</v>
      </c>
      <c r="W902" s="115">
        <f t="shared" si="236"/>
        <v>72583.576359115905</v>
      </c>
      <c r="X902" s="115">
        <f t="shared" si="237"/>
        <v>9862.4648422351092</v>
      </c>
      <c r="Y902" s="115">
        <f t="shared" si="238"/>
        <v>0</v>
      </c>
      <c r="Z902" s="115">
        <f t="shared" si="239"/>
        <v>342.52650486152618</v>
      </c>
      <c r="AA902" s="12">
        <f t="shared" si="240"/>
        <v>170016.50507152479</v>
      </c>
    </row>
    <row r="903" spans="1:27" x14ac:dyDescent="0.2">
      <c r="A903" s="72">
        <v>2004</v>
      </c>
      <c r="B903" s="72">
        <v>2</v>
      </c>
      <c r="C903" s="72">
        <v>7</v>
      </c>
      <c r="D903" s="72">
        <v>13</v>
      </c>
      <c r="E903" s="11">
        <v>6.6939527110950983E-2</v>
      </c>
      <c r="F903" s="11">
        <v>6.4513473076383693E-2</v>
      </c>
      <c r="G903" s="11">
        <v>0</v>
      </c>
      <c r="H903" s="11">
        <v>1.6840582931992882E-2</v>
      </c>
      <c r="I903" s="11">
        <v>3.9606850145473523E-4</v>
      </c>
      <c r="J903" s="11">
        <v>7.2146252237091889E-3</v>
      </c>
      <c r="K903" s="126">
        <f t="shared" si="226"/>
        <v>0.15590427684449151</v>
      </c>
      <c r="L903" s="74">
        <f t="shared" si="227"/>
        <v>155904.27684449151</v>
      </c>
      <c r="M903" s="75">
        <f t="shared" si="228"/>
        <v>67226.969820508733</v>
      </c>
      <c r="N903" s="75">
        <f t="shared" si="229"/>
        <v>74265.321975016617</v>
      </c>
      <c r="O903" s="75">
        <f t="shared" si="230"/>
        <v>0</v>
      </c>
      <c r="P903" s="75">
        <f t="shared" si="231"/>
        <v>17494.67340017817</v>
      </c>
      <c r="Q903" s="75">
        <f t="shared" si="232"/>
        <v>364.98779600268853</v>
      </c>
      <c r="R903" s="75">
        <f t="shared" si="233"/>
        <v>10015.711469590531</v>
      </c>
      <c r="S903" s="76">
        <f t="shared" si="225"/>
        <v>169367.66446129672</v>
      </c>
      <c r="T903" s="76"/>
      <c r="U903" s="115">
        <f t="shared" si="234"/>
        <v>64955.996393519381</v>
      </c>
      <c r="V903" s="115">
        <f t="shared" si="235"/>
        <v>17391.598434493724</v>
      </c>
      <c r="W903" s="115">
        <f t="shared" si="236"/>
        <v>71063.832916380692</v>
      </c>
      <c r="X903" s="115">
        <f t="shared" si="237"/>
        <v>10095.348841962794</v>
      </c>
      <c r="Y903" s="115">
        <f t="shared" si="238"/>
        <v>0</v>
      </c>
      <c r="Z903" s="115">
        <f t="shared" si="239"/>
        <v>342.52650486152618</v>
      </c>
      <c r="AA903" s="12">
        <f t="shared" si="240"/>
        <v>163849.30309121811</v>
      </c>
    </row>
    <row r="904" spans="1:27" x14ac:dyDescent="0.2">
      <c r="A904" s="72">
        <v>2004</v>
      </c>
      <c r="B904" s="72">
        <v>2</v>
      </c>
      <c r="C904" s="72">
        <v>7</v>
      </c>
      <c r="D904" s="72">
        <v>14</v>
      </c>
      <c r="E904" s="11">
        <v>6.3288070495415016E-2</v>
      </c>
      <c r="F904" s="11">
        <v>6.4079628377298872E-2</v>
      </c>
      <c r="G904" s="11">
        <v>0</v>
      </c>
      <c r="H904" s="11">
        <v>1.9112605181016602E-2</v>
      </c>
      <c r="I904" s="11">
        <v>3.9606850145473523E-4</v>
      </c>
      <c r="J904" s="11">
        <v>7.2581756449920974E-3</v>
      </c>
      <c r="K904" s="126">
        <f t="shared" si="226"/>
        <v>0.1541345482001773</v>
      </c>
      <c r="L904" s="74">
        <f t="shared" si="227"/>
        <v>154134.54820017729</v>
      </c>
      <c r="M904" s="75">
        <f t="shared" si="228"/>
        <v>63559.833611335023</v>
      </c>
      <c r="N904" s="75">
        <f t="shared" si="229"/>
        <v>73765.897362943098</v>
      </c>
      <c r="O904" s="75">
        <f t="shared" si="230"/>
        <v>0</v>
      </c>
      <c r="P904" s="75">
        <f t="shared" si="231"/>
        <v>19854.941293820764</v>
      </c>
      <c r="Q904" s="75">
        <f t="shared" si="232"/>
        <v>364.98779600268853</v>
      </c>
      <c r="R904" s="75">
        <f t="shared" si="233"/>
        <v>10076.170390244553</v>
      </c>
      <c r="S904" s="76">
        <f t="shared" si="225"/>
        <v>167621.83045434611</v>
      </c>
      <c r="T904" s="76"/>
      <c r="U904" s="115">
        <f t="shared" si="234"/>
        <v>61412.738575807001</v>
      </c>
      <c r="V904" s="115">
        <f t="shared" si="235"/>
        <v>19737.960122139881</v>
      </c>
      <c r="W904" s="115">
        <f t="shared" si="236"/>
        <v>70585.937901010533</v>
      </c>
      <c r="X904" s="115">
        <f t="shared" si="237"/>
        <v>10156.288486287018</v>
      </c>
      <c r="Y904" s="115">
        <f t="shared" si="238"/>
        <v>0</v>
      </c>
      <c r="Z904" s="115">
        <f t="shared" si="239"/>
        <v>342.52650486152618</v>
      </c>
      <c r="AA904" s="12">
        <f t="shared" si="240"/>
        <v>162235.45159010598</v>
      </c>
    </row>
    <row r="905" spans="1:27" x14ac:dyDescent="0.2">
      <c r="A905" s="72">
        <v>2004</v>
      </c>
      <c r="B905" s="72">
        <v>2</v>
      </c>
      <c r="C905" s="72">
        <v>7</v>
      </c>
      <c r="D905" s="72">
        <v>15</v>
      </c>
      <c r="E905" s="11">
        <v>6.1116756661867958E-2</v>
      </c>
      <c r="F905" s="11">
        <v>6.3736616075806121E-2</v>
      </c>
      <c r="G905" s="11">
        <v>0</v>
      </c>
      <c r="H905" s="11">
        <v>2.0033055528497521E-2</v>
      </c>
      <c r="I905" s="11">
        <v>3.9606850145473523E-4</v>
      </c>
      <c r="J905" s="11">
        <v>7.3567715570004256E-3</v>
      </c>
      <c r="K905" s="126">
        <f t="shared" si="226"/>
        <v>0.15263926832462676</v>
      </c>
      <c r="L905" s="74">
        <f t="shared" si="227"/>
        <v>152639.26832462676</v>
      </c>
      <c r="M905" s="75">
        <f t="shared" si="228"/>
        <v>61379.196014108245</v>
      </c>
      <c r="N905" s="75">
        <f t="shared" si="229"/>
        <v>73371.035362852213</v>
      </c>
      <c r="O905" s="75">
        <f t="shared" si="230"/>
        <v>0</v>
      </c>
      <c r="P905" s="75">
        <f t="shared" si="231"/>
        <v>20811.142054524098</v>
      </c>
      <c r="Q905" s="75">
        <f t="shared" si="232"/>
        <v>364.98779600268853</v>
      </c>
      <c r="R905" s="75">
        <f t="shared" si="233"/>
        <v>10213.04627445699</v>
      </c>
      <c r="S905" s="76">
        <f t="shared" si="225"/>
        <v>166139.40750194422</v>
      </c>
      <c r="T905" s="76"/>
      <c r="U905" s="115">
        <f t="shared" si="234"/>
        <v>59305.764421249405</v>
      </c>
      <c r="V905" s="115">
        <f t="shared" si="235"/>
        <v>20688.527147457451</v>
      </c>
      <c r="W905" s="115">
        <f t="shared" si="236"/>
        <v>70208.097928689036</v>
      </c>
      <c r="X905" s="115">
        <f t="shared" si="237"/>
        <v>10294.25270414334</v>
      </c>
      <c r="Y905" s="115">
        <f t="shared" si="238"/>
        <v>0</v>
      </c>
      <c r="Z905" s="115">
        <f t="shared" si="239"/>
        <v>342.52650486152618</v>
      </c>
      <c r="AA905" s="12">
        <f t="shared" si="240"/>
        <v>160839.16870640079</v>
      </c>
    </row>
    <row r="906" spans="1:27" x14ac:dyDescent="0.2">
      <c r="A906" s="72">
        <v>2004</v>
      </c>
      <c r="B906" s="72">
        <v>2</v>
      </c>
      <c r="C906" s="72">
        <v>7</v>
      </c>
      <c r="D906" s="72">
        <v>16</v>
      </c>
      <c r="E906" s="11">
        <v>6.1489413014007586E-2</v>
      </c>
      <c r="F906" s="11">
        <v>6.2688104547453202E-2</v>
      </c>
      <c r="G906" s="11">
        <v>0</v>
      </c>
      <c r="H906" s="11">
        <v>1.957512590239981E-2</v>
      </c>
      <c r="I906" s="11">
        <v>3.9606850145473523E-4</v>
      </c>
      <c r="J906" s="11">
        <v>7.3893127038553458E-3</v>
      </c>
      <c r="K906" s="126">
        <f t="shared" si="226"/>
        <v>0.15153802466917068</v>
      </c>
      <c r="L906" s="74">
        <f t="shared" si="227"/>
        <v>151538.02466917067</v>
      </c>
      <c r="M906" s="75">
        <f t="shared" si="228"/>
        <v>61753.45257700848</v>
      </c>
      <c r="N906" s="75">
        <f t="shared" si="229"/>
        <v>72164.030956881834</v>
      </c>
      <c r="O906" s="75">
        <f t="shared" si="230"/>
        <v>0</v>
      </c>
      <c r="P906" s="75">
        <f t="shared" si="231"/>
        <v>20335.426381189201</v>
      </c>
      <c r="Q906" s="75">
        <f t="shared" si="232"/>
        <v>364.98779600268853</v>
      </c>
      <c r="R906" s="75">
        <f t="shared" si="233"/>
        <v>10258.221557674389</v>
      </c>
      <c r="S906" s="76">
        <f t="shared" si="225"/>
        <v>164876.11926875656</v>
      </c>
      <c r="T906" s="76"/>
      <c r="U906" s="115">
        <f t="shared" si="234"/>
        <v>59667.378339218711</v>
      </c>
      <c r="V906" s="115">
        <f t="shared" si="235"/>
        <v>20215.614291619226</v>
      </c>
      <c r="W906" s="115">
        <f t="shared" si="236"/>
        <v>69053.12603663867</v>
      </c>
      <c r="X906" s="115">
        <f t="shared" si="237"/>
        <v>10339.787187090338</v>
      </c>
      <c r="Y906" s="115">
        <f t="shared" si="238"/>
        <v>0</v>
      </c>
      <c r="Z906" s="115">
        <f t="shared" si="239"/>
        <v>342.52650486152618</v>
      </c>
      <c r="AA906" s="12">
        <f t="shared" si="240"/>
        <v>159618.43235942849</v>
      </c>
    </row>
    <row r="907" spans="1:27" x14ac:dyDescent="0.2">
      <c r="A907" s="72">
        <v>2004</v>
      </c>
      <c r="B907" s="72">
        <v>2</v>
      </c>
      <c r="C907" s="72">
        <v>7</v>
      </c>
      <c r="D907" s="72">
        <v>17</v>
      </c>
      <c r="E907" s="11">
        <v>7.0257880251855545E-2</v>
      </c>
      <c r="F907" s="11">
        <v>6.2443879284936603E-2</v>
      </c>
      <c r="G907" s="11">
        <v>0</v>
      </c>
      <c r="H907" s="11">
        <v>1.9443870364681773E-2</v>
      </c>
      <c r="I907" s="11">
        <v>3.9606850145473523E-4</v>
      </c>
      <c r="J907" s="11">
        <v>7.1658941867578964E-3</v>
      </c>
      <c r="K907" s="126">
        <f t="shared" si="226"/>
        <v>0.15970759258968653</v>
      </c>
      <c r="L907" s="74">
        <f t="shared" si="227"/>
        <v>159707.59258968654</v>
      </c>
      <c r="M907" s="75">
        <f t="shared" si="228"/>
        <v>70559.572186934573</v>
      </c>
      <c r="N907" s="75">
        <f t="shared" si="229"/>
        <v>71882.888632800881</v>
      </c>
      <c r="O907" s="75">
        <f t="shared" si="230"/>
        <v>0</v>
      </c>
      <c r="P907" s="75">
        <f t="shared" si="231"/>
        <v>20199.072861028122</v>
      </c>
      <c r="Q907" s="75">
        <f t="shared" si="232"/>
        <v>364.98779600268853</v>
      </c>
      <c r="R907" s="75">
        <f t="shared" si="233"/>
        <v>9948.0605534883125</v>
      </c>
      <c r="S907" s="76">
        <f t="shared" si="225"/>
        <v>172954.58203025456</v>
      </c>
      <c r="T907" s="76"/>
      <c r="U907" s="115">
        <f t="shared" si="234"/>
        <v>68176.02115251949</v>
      </c>
      <c r="V907" s="115">
        <f t="shared" si="235"/>
        <v>20080.064137950911</v>
      </c>
      <c r="W907" s="115">
        <f t="shared" si="236"/>
        <v>68784.103421333348</v>
      </c>
      <c r="X907" s="115">
        <f t="shared" si="237"/>
        <v>10027.160016874946</v>
      </c>
      <c r="Y907" s="115">
        <f t="shared" si="238"/>
        <v>0</v>
      </c>
      <c r="Z907" s="115">
        <f t="shared" si="239"/>
        <v>342.52650486152618</v>
      </c>
      <c r="AA907" s="12">
        <f t="shared" si="240"/>
        <v>167409.87523354025</v>
      </c>
    </row>
    <row r="908" spans="1:27" x14ac:dyDescent="0.2">
      <c r="A908" s="72">
        <v>2004</v>
      </c>
      <c r="B908" s="72">
        <v>2</v>
      </c>
      <c r="C908" s="72">
        <v>7</v>
      </c>
      <c r="D908" s="72">
        <v>18</v>
      </c>
      <c r="E908" s="11">
        <v>7.8650247594198808E-2</v>
      </c>
      <c r="F908" s="11">
        <v>6.3014515311916E-2</v>
      </c>
      <c r="G908" s="11">
        <v>5.5358604184096744E-4</v>
      </c>
      <c r="H908" s="11">
        <v>1.8517955594472411E-2</v>
      </c>
      <c r="I908" s="11">
        <v>4.0152888447534627E-4</v>
      </c>
      <c r="J908" s="11">
        <v>7.319858390617124E-3</v>
      </c>
      <c r="K908" s="126">
        <f t="shared" si="226"/>
        <v>0.16845769181752066</v>
      </c>
      <c r="L908" s="74">
        <f t="shared" si="227"/>
        <v>168457.69181752065</v>
      </c>
      <c r="M908" s="75">
        <f t="shared" si="228"/>
        <v>78987.976903794814</v>
      </c>
      <c r="N908" s="75">
        <f t="shared" si="229"/>
        <v>72539.781933584629</v>
      </c>
      <c r="O908" s="75">
        <f t="shared" si="230"/>
        <v>579.05862699720433</v>
      </c>
      <c r="P908" s="75">
        <f t="shared" si="231"/>
        <v>19237.195438694922</v>
      </c>
      <c r="Q908" s="75">
        <f t="shared" si="232"/>
        <v>370.01968608408419</v>
      </c>
      <c r="R908" s="75">
        <f t="shared" si="233"/>
        <v>10161.801530279681</v>
      </c>
      <c r="S908" s="76">
        <f t="shared" si="225"/>
        <v>181875.83411943537</v>
      </c>
      <c r="T908" s="76"/>
      <c r="U908" s="115">
        <f t="shared" si="234"/>
        <v>76319.708542464563</v>
      </c>
      <c r="V908" s="115">
        <f t="shared" si="235"/>
        <v>19123.85389670945</v>
      </c>
      <c r="W908" s="115">
        <f t="shared" si="236"/>
        <v>69412.678838894848</v>
      </c>
      <c r="X908" s="115">
        <f t="shared" si="237"/>
        <v>10242.600500467368</v>
      </c>
      <c r="Y908" s="115">
        <f t="shared" si="238"/>
        <v>255.24912269058262</v>
      </c>
      <c r="Z908" s="115">
        <f t="shared" si="239"/>
        <v>347.24873322451265</v>
      </c>
      <c r="AA908" s="12">
        <f t="shared" si="240"/>
        <v>175701.33963445135</v>
      </c>
    </row>
    <row r="909" spans="1:27" x14ac:dyDescent="0.2">
      <c r="A909" s="72">
        <v>2004</v>
      </c>
      <c r="B909" s="72">
        <v>2</v>
      </c>
      <c r="C909" s="72">
        <v>7</v>
      </c>
      <c r="D909" s="72">
        <v>19</v>
      </c>
      <c r="E909" s="11">
        <v>8.2767440547581381E-2</v>
      </c>
      <c r="F909" s="11">
        <v>6.3076342567120358E-2</v>
      </c>
      <c r="G909" s="11">
        <v>1.6607581255229024E-3</v>
      </c>
      <c r="H909" s="11">
        <v>1.9595938605584343E-2</v>
      </c>
      <c r="I909" s="11">
        <v>4.1244965051656841E-4</v>
      </c>
      <c r="J909" s="11">
        <v>7.2882881557800455E-3</v>
      </c>
      <c r="K909" s="126">
        <f t="shared" si="226"/>
        <v>0.1748012176521056</v>
      </c>
      <c r="L909" s="74">
        <f t="shared" si="227"/>
        <v>174801.21765210561</v>
      </c>
      <c r="M909" s="75">
        <f t="shared" si="228"/>
        <v>83122.849353124984</v>
      </c>
      <c r="N909" s="75">
        <f t="shared" si="229"/>
        <v>72610.954989314356</v>
      </c>
      <c r="O909" s="75">
        <f t="shared" si="230"/>
        <v>1737.175880991613</v>
      </c>
      <c r="P909" s="75">
        <f t="shared" si="231"/>
        <v>20357.047452517825</v>
      </c>
      <c r="Q909" s="75">
        <f t="shared" si="232"/>
        <v>380.08346624687556</v>
      </c>
      <c r="R909" s="75">
        <f t="shared" si="233"/>
        <v>10117.97411674803</v>
      </c>
      <c r="S909" s="76">
        <f t="shared" si="225"/>
        <v>188326.08525894367</v>
      </c>
      <c r="T909" s="76"/>
      <c r="U909" s="115">
        <f t="shared" si="234"/>
        <v>80314.902147404006</v>
      </c>
      <c r="V909" s="115">
        <f t="shared" si="235"/>
        <v>20237.107976106479</v>
      </c>
      <c r="W909" s="115">
        <f t="shared" si="236"/>
        <v>69480.783709459167</v>
      </c>
      <c r="X909" s="115">
        <f t="shared" si="237"/>
        <v>10198.424604447764</v>
      </c>
      <c r="Y909" s="115">
        <f t="shared" si="238"/>
        <v>765.74736807174793</v>
      </c>
      <c r="Z909" s="115">
        <f t="shared" si="239"/>
        <v>356.69318995048576</v>
      </c>
      <c r="AA909" s="12">
        <f t="shared" si="240"/>
        <v>181353.65899543965</v>
      </c>
    </row>
    <row r="910" spans="1:27" x14ac:dyDescent="0.2">
      <c r="A910" s="72">
        <v>2004</v>
      </c>
      <c r="B910" s="72">
        <v>2</v>
      </c>
      <c r="C910" s="72">
        <v>7</v>
      </c>
      <c r="D910" s="72">
        <v>20</v>
      </c>
      <c r="E910" s="11">
        <v>8.0668455498437611E-2</v>
      </c>
      <c r="F910" s="11">
        <v>6.2016626081354297E-2</v>
      </c>
      <c r="G910" s="11">
        <v>1.6607581255229024E-3</v>
      </c>
      <c r="H910" s="11">
        <v>2.0818210765645096E-2</v>
      </c>
      <c r="I910" s="11">
        <v>4.1244965051656841E-4</v>
      </c>
      <c r="J910" s="11">
        <v>7.1383716786991049E-3</v>
      </c>
      <c r="K910" s="126">
        <f t="shared" si="226"/>
        <v>0.17271487180017558</v>
      </c>
      <c r="L910" s="74">
        <f t="shared" si="227"/>
        <v>172714.87180017558</v>
      </c>
      <c r="M910" s="75">
        <f t="shared" si="228"/>
        <v>81014.851124834517</v>
      </c>
      <c r="N910" s="75">
        <f t="shared" si="229"/>
        <v>71391.051885904162</v>
      </c>
      <c r="O910" s="75">
        <f t="shared" si="230"/>
        <v>1737.175880991613</v>
      </c>
      <c r="P910" s="75">
        <f t="shared" si="231"/>
        <v>21626.792824916451</v>
      </c>
      <c r="Q910" s="75">
        <f t="shared" si="232"/>
        <v>380.08346624687556</v>
      </c>
      <c r="R910" s="75">
        <f t="shared" si="233"/>
        <v>9909.8524011465324</v>
      </c>
      <c r="S910" s="76">
        <f t="shared" si="225"/>
        <v>186059.80758404013</v>
      </c>
      <c r="T910" s="76"/>
      <c r="U910" s="115">
        <f t="shared" si="234"/>
        <v>78278.113553779054</v>
      </c>
      <c r="V910" s="115">
        <f t="shared" si="235"/>
        <v>21499.372273683402</v>
      </c>
      <c r="W910" s="115">
        <f t="shared" si="236"/>
        <v>68313.469167362651</v>
      </c>
      <c r="X910" s="115">
        <f t="shared" si="237"/>
        <v>9988.6480621657629</v>
      </c>
      <c r="Y910" s="115">
        <f t="shared" si="238"/>
        <v>765.74736807174793</v>
      </c>
      <c r="Z910" s="115">
        <f t="shared" si="239"/>
        <v>356.69318995048576</v>
      </c>
      <c r="AA910" s="12">
        <f t="shared" si="240"/>
        <v>179202.04361501313</v>
      </c>
    </row>
    <row r="911" spans="1:27" x14ac:dyDescent="0.2">
      <c r="A911" s="72">
        <v>2004</v>
      </c>
      <c r="B911" s="72">
        <v>2</v>
      </c>
      <c r="C911" s="72">
        <v>7</v>
      </c>
      <c r="D911" s="72">
        <v>21</v>
      </c>
      <c r="E911" s="11">
        <v>7.4009722835040578E-2</v>
      </c>
      <c r="F911" s="11">
        <v>6.083800507105637E-2</v>
      </c>
      <c r="G911" s="11">
        <v>1.6607581255229024E-3</v>
      </c>
      <c r="H911" s="11">
        <v>2.1110678459893759E-2</v>
      </c>
      <c r="I911" s="11">
        <v>4.1244965051656841E-4</v>
      </c>
      <c r="J911" s="11">
        <v>7.0977356206965584E-3</v>
      </c>
      <c r="K911" s="126">
        <f t="shared" si="226"/>
        <v>0.16512934976272675</v>
      </c>
      <c r="L911" s="74">
        <f t="shared" si="227"/>
        <v>165129.34976272675</v>
      </c>
      <c r="M911" s="75">
        <f t="shared" si="228"/>
        <v>74327.52542767112</v>
      </c>
      <c r="N911" s="75">
        <f t="shared" si="229"/>
        <v>70034.270664210228</v>
      </c>
      <c r="O911" s="75">
        <f t="shared" si="230"/>
        <v>1737.175880991613</v>
      </c>
      <c r="P911" s="75">
        <f t="shared" si="231"/>
        <v>21930.620003087533</v>
      </c>
      <c r="Q911" s="75">
        <f t="shared" si="232"/>
        <v>380.08346624687556</v>
      </c>
      <c r="R911" s="75">
        <f t="shared" si="233"/>
        <v>9853.4393485492146</v>
      </c>
      <c r="S911" s="76">
        <f t="shared" si="225"/>
        <v>178263.11479075658</v>
      </c>
      <c r="T911" s="76"/>
      <c r="U911" s="115">
        <f t="shared" si="234"/>
        <v>71816.690332904996</v>
      </c>
      <c r="V911" s="115">
        <f t="shared" si="235"/>
        <v>21801.40936550948</v>
      </c>
      <c r="W911" s="115">
        <f t="shared" si="236"/>
        <v>67015.177158678227</v>
      </c>
      <c r="X911" s="115">
        <f t="shared" si="237"/>
        <v>9931.7864555850356</v>
      </c>
      <c r="Y911" s="115">
        <f t="shared" si="238"/>
        <v>765.74736807174793</v>
      </c>
      <c r="Z911" s="115">
        <f t="shared" si="239"/>
        <v>356.69318995048576</v>
      </c>
      <c r="AA911" s="12">
        <f t="shared" si="240"/>
        <v>171687.50387069996</v>
      </c>
    </row>
    <row r="912" spans="1:27" x14ac:dyDescent="0.2">
      <c r="A912" s="72">
        <v>2004</v>
      </c>
      <c r="B912" s="72">
        <v>2</v>
      </c>
      <c r="C912" s="72">
        <v>7</v>
      </c>
      <c r="D912" s="72">
        <v>22</v>
      </c>
      <c r="E912" s="11">
        <v>6.8553063045637921E-2</v>
      </c>
      <c r="F912" s="11">
        <v>5.8894619251802248E-2</v>
      </c>
      <c r="G912" s="11">
        <v>1.6607581255229024E-3</v>
      </c>
      <c r="H912" s="11">
        <v>2.0305067492687033E-2</v>
      </c>
      <c r="I912" s="11">
        <v>4.1244965051656841E-4</v>
      </c>
      <c r="J912" s="11">
        <v>7.0141967098945098E-3</v>
      </c>
      <c r="K912" s="126">
        <f t="shared" si="226"/>
        <v>0.15684015427606118</v>
      </c>
      <c r="L912" s="74">
        <f t="shared" si="227"/>
        <v>156840.15427606119</v>
      </c>
      <c r="M912" s="75">
        <f t="shared" si="228"/>
        <v>68847.434384079854</v>
      </c>
      <c r="N912" s="75">
        <f t="shared" si="229"/>
        <v>67797.122876217065</v>
      </c>
      <c r="O912" s="75">
        <f t="shared" si="230"/>
        <v>1737.175880991613</v>
      </c>
      <c r="P912" s="75">
        <f t="shared" si="231"/>
        <v>21093.718999375338</v>
      </c>
      <c r="Q912" s="75">
        <f t="shared" si="232"/>
        <v>380.08346624687556</v>
      </c>
      <c r="R912" s="75">
        <f t="shared" si="233"/>
        <v>9737.4663629632742</v>
      </c>
      <c r="S912" s="76">
        <f t="shared" si="225"/>
        <v>169593.00196987402</v>
      </c>
      <c r="T912" s="76"/>
      <c r="U912" s="115">
        <f t="shared" si="234"/>
        <v>66521.720546016295</v>
      </c>
      <c r="V912" s="115">
        <f t="shared" si="235"/>
        <v>20969.439207904881</v>
      </c>
      <c r="W912" s="115">
        <f t="shared" si="236"/>
        <v>64874.470131666625</v>
      </c>
      <c r="X912" s="115">
        <f t="shared" si="237"/>
        <v>9814.8913404163632</v>
      </c>
      <c r="Y912" s="115">
        <f t="shared" si="238"/>
        <v>765.74736807174793</v>
      </c>
      <c r="Z912" s="115">
        <f t="shared" si="239"/>
        <v>356.69318995048576</v>
      </c>
      <c r="AA912" s="12">
        <f t="shared" si="240"/>
        <v>163302.96178402641</v>
      </c>
    </row>
    <row r="913" spans="1:27" x14ac:dyDescent="0.2">
      <c r="A913" s="72">
        <v>2004</v>
      </c>
      <c r="B913" s="72">
        <v>2</v>
      </c>
      <c r="C913" s="72">
        <v>7</v>
      </c>
      <c r="D913" s="72">
        <v>23</v>
      </c>
      <c r="E913" s="11">
        <v>6.4247639421725997E-2</v>
      </c>
      <c r="F913" s="11">
        <v>5.6731083608488879E-2</v>
      </c>
      <c r="G913" s="11">
        <v>1.6607581255229024E-3</v>
      </c>
      <c r="H913" s="11">
        <v>1.6094967380757979E-2</v>
      </c>
      <c r="I913" s="11">
        <v>4.1244965051656841E-4</v>
      </c>
      <c r="J913" s="11">
        <v>6.8673560305572354E-3</v>
      </c>
      <c r="K913" s="126">
        <f t="shared" si="226"/>
        <v>0.14601425421756956</v>
      </c>
      <c r="L913" s="74">
        <f t="shared" si="227"/>
        <v>146014.25421756954</v>
      </c>
      <c r="M913" s="75">
        <f t="shared" si="228"/>
        <v>64523.522989404337</v>
      </c>
      <c r="N913" s="75">
        <f t="shared" si="229"/>
        <v>65306.547443007119</v>
      </c>
      <c r="O913" s="75">
        <f t="shared" si="230"/>
        <v>1737.175880991613</v>
      </c>
      <c r="P913" s="75">
        <f t="shared" si="231"/>
        <v>16720.098042328322</v>
      </c>
      <c r="Q913" s="75">
        <f t="shared" si="232"/>
        <v>380.08346624687556</v>
      </c>
      <c r="R913" s="75">
        <f t="shared" si="233"/>
        <v>9533.6146269912315</v>
      </c>
      <c r="S913" s="76">
        <f t="shared" si="225"/>
        <v>158201.0424489695</v>
      </c>
      <c r="T913" s="76"/>
      <c r="U913" s="115">
        <f t="shared" si="234"/>
        <v>62343.873861741704</v>
      </c>
      <c r="V913" s="115">
        <f t="shared" si="235"/>
        <v>16621.586713049321</v>
      </c>
      <c r="W913" s="115">
        <f t="shared" si="236"/>
        <v>62491.260421610903</v>
      </c>
      <c r="X913" s="115">
        <f t="shared" si="237"/>
        <v>9609.4187294165567</v>
      </c>
      <c r="Y913" s="115">
        <f t="shared" si="238"/>
        <v>765.74736807174793</v>
      </c>
      <c r="Z913" s="115">
        <f t="shared" si="239"/>
        <v>356.69318995048576</v>
      </c>
      <c r="AA913" s="12">
        <f t="shared" si="240"/>
        <v>152188.58028384071</v>
      </c>
    </row>
    <row r="914" spans="1:27" x14ac:dyDescent="0.2">
      <c r="A914" s="72">
        <v>2004</v>
      </c>
      <c r="B914" s="72">
        <v>2</v>
      </c>
      <c r="C914" s="72">
        <v>7</v>
      </c>
      <c r="D914" s="72">
        <v>24</v>
      </c>
      <c r="E914" s="11">
        <v>5.5207030377020384E-2</v>
      </c>
      <c r="F914" s="11">
        <v>5.4884258641071187E-2</v>
      </c>
      <c r="G914" s="11">
        <v>1.6607581255229024E-3</v>
      </c>
      <c r="H914" s="11">
        <v>1.7044458085828763E-2</v>
      </c>
      <c r="I914" s="11">
        <v>4.1244965051656841E-4</v>
      </c>
      <c r="J914" s="11">
        <v>6.5739979476160003E-3</v>
      </c>
      <c r="K914" s="126">
        <f t="shared" si="226"/>
        <v>0.1357829528275758</v>
      </c>
      <c r="L914" s="74">
        <f t="shared" si="227"/>
        <v>135782.95282757579</v>
      </c>
      <c r="M914" s="75">
        <f t="shared" si="228"/>
        <v>55444.092977894536</v>
      </c>
      <c r="N914" s="75">
        <f t="shared" si="229"/>
        <v>63180.556633701541</v>
      </c>
      <c r="O914" s="75">
        <f t="shared" si="230"/>
        <v>1737.175880991613</v>
      </c>
      <c r="P914" s="75">
        <f t="shared" si="231"/>
        <v>17706.467091950795</v>
      </c>
      <c r="Q914" s="75">
        <f t="shared" si="232"/>
        <v>380.08346624687556</v>
      </c>
      <c r="R914" s="75">
        <f t="shared" si="233"/>
        <v>9126.3599429425121</v>
      </c>
      <c r="S914" s="76">
        <f t="shared" si="225"/>
        <v>147574.73599372787</v>
      </c>
      <c r="T914" s="76"/>
      <c r="U914" s="115">
        <f t="shared" si="234"/>
        <v>53571.153260806263</v>
      </c>
      <c r="V914" s="115">
        <f t="shared" si="235"/>
        <v>17602.144282021862</v>
      </c>
      <c r="W914" s="115">
        <f t="shared" si="236"/>
        <v>60456.918529104507</v>
      </c>
      <c r="X914" s="115">
        <f t="shared" si="237"/>
        <v>9198.9258637346702</v>
      </c>
      <c r="Y914" s="115">
        <f t="shared" si="238"/>
        <v>765.74736807174793</v>
      </c>
      <c r="Z914" s="115">
        <f t="shared" si="239"/>
        <v>356.69318995048576</v>
      </c>
      <c r="AA914" s="12">
        <f t="shared" si="240"/>
        <v>141951.58249368955</v>
      </c>
    </row>
    <row r="915" spans="1:27" x14ac:dyDescent="0.2">
      <c r="A915" s="72">
        <v>2004</v>
      </c>
      <c r="B915" s="72">
        <v>2</v>
      </c>
      <c r="C915" s="72">
        <v>8</v>
      </c>
      <c r="D915" s="72">
        <v>1</v>
      </c>
      <c r="E915" s="11">
        <v>4.4156834906676538E-2</v>
      </c>
      <c r="F915" s="11">
        <v>5.4097327271460459E-2</v>
      </c>
      <c r="G915" s="11">
        <v>1.6607581255229024E-3</v>
      </c>
      <c r="H915" s="11">
        <v>1.8590090445951918E-2</v>
      </c>
      <c r="I915" s="11">
        <v>4.1244965051656841E-4</v>
      </c>
      <c r="J915" s="11">
        <v>6.3939006840207169E-3</v>
      </c>
      <c r="K915" s="126">
        <f t="shared" si="226"/>
        <v>0.12531136108414909</v>
      </c>
      <c r="L915" s="74">
        <f t="shared" si="227"/>
        <v>125311.36108414909</v>
      </c>
      <c r="M915" s="75">
        <f t="shared" si="228"/>
        <v>44346.447245138857</v>
      </c>
      <c r="N915" s="75">
        <f t="shared" si="229"/>
        <v>62274.672812082041</v>
      </c>
      <c r="O915" s="75">
        <f t="shared" si="230"/>
        <v>1737.175880991613</v>
      </c>
      <c r="P915" s="75">
        <f t="shared" si="231"/>
        <v>19312.13201734547</v>
      </c>
      <c r="Q915" s="75">
        <f t="shared" si="232"/>
        <v>380.08346624687556</v>
      </c>
      <c r="R915" s="75">
        <f t="shared" si="233"/>
        <v>8876.3397169846357</v>
      </c>
      <c r="S915" s="76">
        <f t="shared" si="225"/>
        <v>136926.85113878947</v>
      </c>
      <c r="T915" s="76"/>
      <c r="U915" s="115">
        <f t="shared" si="234"/>
        <v>42848.393658252775</v>
      </c>
      <c r="V915" s="115">
        <f t="shared" si="235"/>
        <v>19198.348964672932</v>
      </c>
      <c r="W915" s="115">
        <f t="shared" si="236"/>
        <v>59590.08627376362</v>
      </c>
      <c r="X915" s="115">
        <f t="shared" si="237"/>
        <v>8946.917665789415</v>
      </c>
      <c r="Y915" s="115">
        <f t="shared" si="238"/>
        <v>765.74736807174793</v>
      </c>
      <c r="Z915" s="115">
        <f t="shared" si="239"/>
        <v>356.69318995048576</v>
      </c>
      <c r="AA915" s="12">
        <f t="shared" si="240"/>
        <v>131706.18712050098</v>
      </c>
    </row>
    <row r="916" spans="1:27" x14ac:dyDescent="0.2">
      <c r="A916" s="72">
        <v>2004</v>
      </c>
      <c r="B916" s="72">
        <v>2</v>
      </c>
      <c r="C916" s="72">
        <v>8</v>
      </c>
      <c r="D916" s="72">
        <v>2</v>
      </c>
      <c r="E916" s="11">
        <v>4.0719594481869667E-2</v>
      </c>
      <c r="F916" s="11">
        <v>5.3086735262972057E-2</v>
      </c>
      <c r="G916" s="11">
        <v>1.6607581255229024E-3</v>
      </c>
      <c r="H916" s="11">
        <v>1.7022436418908878E-2</v>
      </c>
      <c r="I916" s="11">
        <v>4.1244965051656841E-4</v>
      </c>
      <c r="J916" s="11">
        <v>6.2207148630485194E-3</v>
      </c>
      <c r="K916" s="126">
        <f t="shared" si="226"/>
        <v>0.11912268880283859</v>
      </c>
      <c r="L916" s="74">
        <f t="shared" si="227"/>
        <v>119122.68880283859</v>
      </c>
      <c r="M916" s="75">
        <f t="shared" si="228"/>
        <v>40894.447085034335</v>
      </c>
      <c r="N916" s="75">
        <f t="shared" si="229"/>
        <v>61111.319836077957</v>
      </c>
      <c r="O916" s="75">
        <f t="shared" si="230"/>
        <v>1737.175880991613</v>
      </c>
      <c r="P916" s="75">
        <f t="shared" si="231"/>
        <v>17683.590100575453</v>
      </c>
      <c r="Q916" s="75">
        <f t="shared" si="232"/>
        <v>380.08346624687556</v>
      </c>
      <c r="R916" s="75">
        <f t="shared" si="233"/>
        <v>8635.9143089147346</v>
      </c>
      <c r="S916" s="76">
        <f t="shared" si="225"/>
        <v>130442.53067784096</v>
      </c>
      <c r="T916" s="76"/>
      <c r="U916" s="115">
        <f t="shared" si="234"/>
        <v>39513.004445428654</v>
      </c>
      <c r="V916" s="115">
        <f t="shared" si="235"/>
        <v>17579.402077106777</v>
      </c>
      <c r="W916" s="115">
        <f t="shared" si="236"/>
        <v>58476.884050829205</v>
      </c>
      <c r="X916" s="115">
        <f t="shared" si="237"/>
        <v>8704.5805764766646</v>
      </c>
      <c r="Y916" s="115">
        <f t="shared" si="238"/>
        <v>765.74736807174793</v>
      </c>
      <c r="Z916" s="115">
        <f t="shared" si="239"/>
        <v>356.69318995048576</v>
      </c>
      <c r="AA916" s="12">
        <f t="shared" si="240"/>
        <v>125396.31170786354</v>
      </c>
    </row>
    <row r="917" spans="1:27" x14ac:dyDescent="0.2">
      <c r="A917" s="72">
        <v>2004</v>
      </c>
      <c r="B917" s="72">
        <v>2</v>
      </c>
      <c r="C917" s="72">
        <v>8</v>
      </c>
      <c r="D917" s="72">
        <v>3</v>
      </c>
      <c r="E917" s="11">
        <v>3.8863598723389819E-2</v>
      </c>
      <c r="F917" s="11">
        <v>5.2357069782443581E-2</v>
      </c>
      <c r="G917" s="11">
        <v>1.6607581255229024E-3</v>
      </c>
      <c r="H917" s="11">
        <v>1.5884705459635304E-2</v>
      </c>
      <c r="I917" s="11">
        <v>4.1244965051656841E-4</v>
      </c>
      <c r="J917" s="11">
        <v>6.0247184405532684E-3</v>
      </c>
      <c r="K917" s="126">
        <f t="shared" si="226"/>
        <v>0.11520330018206144</v>
      </c>
      <c r="L917" s="74">
        <f t="shared" si="227"/>
        <v>115203.30018206144</v>
      </c>
      <c r="M917" s="75">
        <f t="shared" si="228"/>
        <v>39030.481559321728</v>
      </c>
      <c r="N917" s="75">
        <f t="shared" si="229"/>
        <v>60271.358208506877</v>
      </c>
      <c r="O917" s="75">
        <f t="shared" si="230"/>
        <v>1737.175880991613</v>
      </c>
      <c r="P917" s="75">
        <f t="shared" si="231"/>
        <v>16501.669520382857</v>
      </c>
      <c r="Q917" s="75">
        <f t="shared" si="232"/>
        <v>380.08346624687556</v>
      </c>
      <c r="R917" s="75">
        <f t="shared" si="233"/>
        <v>8363.8220579779409</v>
      </c>
      <c r="S917" s="76">
        <f t="shared" si="225"/>
        <v>126284.59069342789</v>
      </c>
      <c r="T917" s="76"/>
      <c r="U917" s="115">
        <f t="shared" si="234"/>
        <v>37712.004961306484</v>
      </c>
      <c r="V917" s="115">
        <f t="shared" si="235"/>
        <v>16404.445126383471</v>
      </c>
      <c r="W917" s="115">
        <f t="shared" si="236"/>
        <v>57673.13216272775</v>
      </c>
      <c r="X917" s="115">
        <f t="shared" si="237"/>
        <v>8430.3248534816703</v>
      </c>
      <c r="Y917" s="115">
        <f t="shared" si="238"/>
        <v>765.74736807174793</v>
      </c>
      <c r="Z917" s="115">
        <f t="shared" si="239"/>
        <v>356.69318995048576</v>
      </c>
      <c r="AA917" s="12">
        <f t="shared" si="240"/>
        <v>121342.34766192161</v>
      </c>
    </row>
    <row r="918" spans="1:27" x14ac:dyDescent="0.2">
      <c r="A918" s="72">
        <v>2004</v>
      </c>
      <c r="B918" s="72">
        <v>2</v>
      </c>
      <c r="C918" s="72">
        <v>8</v>
      </c>
      <c r="D918" s="72">
        <v>4</v>
      </c>
      <c r="E918" s="11">
        <v>3.8708590695156087E-2</v>
      </c>
      <c r="F918" s="11">
        <v>5.1910663823964816E-2</v>
      </c>
      <c r="G918" s="11">
        <v>1.6607581255229024E-3</v>
      </c>
      <c r="H918" s="11">
        <v>1.5578082442364383E-2</v>
      </c>
      <c r="I918" s="11">
        <v>4.1244965051656841E-4</v>
      </c>
      <c r="J918" s="11">
        <v>5.9018744755072097E-3</v>
      </c>
      <c r="K918" s="126">
        <f t="shared" si="226"/>
        <v>0.11417241921303195</v>
      </c>
      <c r="L918" s="74">
        <f t="shared" si="227"/>
        <v>114172.41921303196</v>
      </c>
      <c r="M918" s="75">
        <f t="shared" si="228"/>
        <v>38874.807916471917</v>
      </c>
      <c r="N918" s="75">
        <f t="shared" si="229"/>
        <v>59757.473578567035</v>
      </c>
      <c r="O918" s="75">
        <f t="shared" si="230"/>
        <v>1737.175880991613</v>
      </c>
      <c r="P918" s="75">
        <f t="shared" si="231"/>
        <v>16183.137224571339</v>
      </c>
      <c r="Q918" s="75">
        <f t="shared" si="232"/>
        <v>380.08346624687556</v>
      </c>
      <c r="R918" s="75">
        <f t="shared" si="233"/>
        <v>8193.2837872388791</v>
      </c>
      <c r="S918" s="76">
        <f t="shared" si="225"/>
        <v>125125.96185408764</v>
      </c>
      <c r="T918" s="76"/>
      <c r="U918" s="115">
        <f t="shared" si="234"/>
        <v>37561.590081526592</v>
      </c>
      <c r="V918" s="115">
        <f t="shared" si="235"/>
        <v>16087.789556402104</v>
      </c>
      <c r="W918" s="115">
        <f t="shared" si="236"/>
        <v>57181.400483538011</v>
      </c>
      <c r="X918" s="115">
        <f t="shared" si="237"/>
        <v>8258.4305912274958</v>
      </c>
      <c r="Y918" s="115">
        <f t="shared" si="238"/>
        <v>765.74736807174793</v>
      </c>
      <c r="Z918" s="115">
        <f t="shared" si="239"/>
        <v>356.69318995048576</v>
      </c>
      <c r="AA918" s="12">
        <f t="shared" si="240"/>
        <v>120211.65127071644</v>
      </c>
    </row>
    <row r="919" spans="1:27" x14ac:dyDescent="0.2">
      <c r="A919" s="72">
        <v>2004</v>
      </c>
      <c r="B919" s="72">
        <v>2</v>
      </c>
      <c r="C919" s="72">
        <v>8</v>
      </c>
      <c r="D919" s="72">
        <v>5</v>
      </c>
      <c r="E919" s="11">
        <v>3.7508094679567477E-2</v>
      </c>
      <c r="F919" s="11">
        <v>5.2172101168123902E-2</v>
      </c>
      <c r="G919" s="11">
        <v>1.6607581255229024E-3</v>
      </c>
      <c r="H919" s="11">
        <v>1.6040176550363286E-2</v>
      </c>
      <c r="I919" s="11">
        <v>4.1244965051656841E-4</v>
      </c>
      <c r="J919" s="11">
        <v>5.8446895204854969E-3</v>
      </c>
      <c r="K919" s="126">
        <f t="shared" si="226"/>
        <v>0.11363826969457963</v>
      </c>
      <c r="L919" s="74">
        <f t="shared" si="227"/>
        <v>113638.26969457963</v>
      </c>
      <c r="M919" s="75">
        <f t="shared" si="228"/>
        <v>37669.15689243871</v>
      </c>
      <c r="N919" s="75">
        <f t="shared" si="229"/>
        <v>60058.429760499443</v>
      </c>
      <c r="O919" s="75">
        <f t="shared" si="230"/>
        <v>1737.175880991613</v>
      </c>
      <c r="P919" s="75">
        <f t="shared" si="231"/>
        <v>16663.179128835207</v>
      </c>
      <c r="Q919" s="75">
        <f t="shared" si="232"/>
        <v>380.08346624687556</v>
      </c>
      <c r="R919" s="75">
        <f t="shared" si="233"/>
        <v>8113.8967099979463</v>
      </c>
      <c r="S919" s="76">
        <f t="shared" si="225"/>
        <v>124621.9218390098</v>
      </c>
      <c r="T919" s="76"/>
      <c r="U919" s="115">
        <f t="shared" si="234"/>
        <v>36396.666780981628</v>
      </c>
      <c r="V919" s="115">
        <f t="shared" si="235"/>
        <v>16565.003153919268</v>
      </c>
      <c r="W919" s="115">
        <f t="shared" si="236"/>
        <v>57469.382805020323</v>
      </c>
      <c r="X919" s="115">
        <f t="shared" si="237"/>
        <v>8178.4122879123124</v>
      </c>
      <c r="Y919" s="115">
        <f t="shared" si="238"/>
        <v>765.74736807174793</v>
      </c>
      <c r="Z919" s="115">
        <f t="shared" si="239"/>
        <v>356.69318995048576</v>
      </c>
      <c r="AA919" s="12">
        <f t="shared" si="240"/>
        <v>119731.90558585578</v>
      </c>
    </row>
    <row r="920" spans="1:27" x14ac:dyDescent="0.2">
      <c r="A920" s="72">
        <v>2004</v>
      </c>
      <c r="B920" s="72">
        <v>2</v>
      </c>
      <c r="C920" s="72">
        <v>8</v>
      </c>
      <c r="D920" s="72">
        <v>6</v>
      </c>
      <c r="E920" s="11">
        <v>3.9986348450543725E-2</v>
      </c>
      <c r="F920" s="11">
        <v>5.2807598847612477E-2</v>
      </c>
      <c r="G920" s="11">
        <v>1.6607581255229024E-3</v>
      </c>
      <c r="H920" s="11">
        <v>1.5533168090748423E-2</v>
      </c>
      <c r="I920" s="11">
        <v>4.1244965051656841E-4</v>
      </c>
      <c r="J920" s="11">
        <v>5.8780878090813069E-3</v>
      </c>
      <c r="K920" s="126">
        <f t="shared" si="226"/>
        <v>0.1162784109740254</v>
      </c>
      <c r="L920" s="74">
        <f t="shared" si="227"/>
        <v>116278.41097402541</v>
      </c>
      <c r="M920" s="75">
        <f t="shared" si="228"/>
        <v>40158.052447270413</v>
      </c>
      <c r="N920" s="75">
        <f t="shared" si="229"/>
        <v>60789.989193452551</v>
      </c>
      <c r="O920" s="75">
        <f t="shared" si="230"/>
        <v>1737.175880991613</v>
      </c>
      <c r="P920" s="75">
        <f t="shared" si="231"/>
        <v>16136.478393598853</v>
      </c>
      <c r="Q920" s="75">
        <f t="shared" si="232"/>
        <v>380.08346624687556</v>
      </c>
      <c r="R920" s="75">
        <f t="shared" si="233"/>
        <v>8160.2619211879137</v>
      </c>
      <c r="S920" s="76">
        <f t="shared" si="225"/>
        <v>127362.0413027482</v>
      </c>
      <c r="T920" s="76"/>
      <c r="U920" s="115">
        <f t="shared" si="234"/>
        <v>38801.485726638981</v>
      </c>
      <c r="V920" s="115">
        <f t="shared" si="235"/>
        <v>16041.405629527073</v>
      </c>
      <c r="W920" s="115">
        <f t="shared" si="236"/>
        <v>58169.405587245259</v>
      </c>
      <c r="X920" s="115">
        <f t="shared" si="237"/>
        <v>8225.1461602403197</v>
      </c>
      <c r="Y920" s="115">
        <f t="shared" si="238"/>
        <v>765.74736807174793</v>
      </c>
      <c r="Z920" s="115">
        <f t="shared" si="239"/>
        <v>356.69318995048576</v>
      </c>
      <c r="AA920" s="12">
        <f t="shared" si="240"/>
        <v>122359.88366167387</v>
      </c>
    </row>
    <row r="921" spans="1:27" x14ac:dyDescent="0.2">
      <c r="A921" s="72">
        <v>2004</v>
      </c>
      <c r="B921" s="72">
        <v>2</v>
      </c>
      <c r="C921" s="72">
        <v>8</v>
      </c>
      <c r="D921" s="72">
        <v>7</v>
      </c>
      <c r="E921" s="11">
        <v>4.4161699592941236E-2</v>
      </c>
      <c r="F921" s="11">
        <v>5.4136210505732633E-2</v>
      </c>
      <c r="G921" s="11">
        <v>1.6607581255229024E-3</v>
      </c>
      <c r="H921" s="11">
        <v>1.536744258461013E-2</v>
      </c>
      <c r="I921" s="11">
        <v>4.1244965051656841E-4</v>
      </c>
      <c r="J921" s="11">
        <v>6.0854887187246588E-3</v>
      </c>
      <c r="K921" s="126">
        <f t="shared" si="226"/>
        <v>0.12182404917804812</v>
      </c>
      <c r="L921" s="74">
        <f t="shared" si="227"/>
        <v>121824.04917804812</v>
      </c>
      <c r="M921" s="75">
        <f t="shared" si="228"/>
        <v>44351.3328206847</v>
      </c>
      <c r="N921" s="75">
        <f t="shared" si="229"/>
        <v>62319.433631410953</v>
      </c>
      <c r="O921" s="75">
        <f t="shared" si="230"/>
        <v>1737.175880991613</v>
      </c>
      <c r="P921" s="75">
        <f t="shared" si="231"/>
        <v>15964.316086885545</v>
      </c>
      <c r="Q921" s="75">
        <f t="shared" si="232"/>
        <v>380.08346624687556</v>
      </c>
      <c r="R921" s="75">
        <f t="shared" si="233"/>
        <v>8448.1864640584117</v>
      </c>
      <c r="S921" s="76">
        <f t="shared" si="225"/>
        <v>133200.52835027809</v>
      </c>
      <c r="T921" s="76"/>
      <c r="U921" s="115">
        <f t="shared" si="234"/>
        <v>42853.114195685645</v>
      </c>
      <c r="V921" s="115">
        <f t="shared" si="235"/>
        <v>15870.257667205953</v>
      </c>
      <c r="W921" s="115">
        <f t="shared" si="236"/>
        <v>59632.917507795843</v>
      </c>
      <c r="X921" s="115">
        <f t="shared" si="237"/>
        <v>8515.3600615957657</v>
      </c>
      <c r="Y921" s="115">
        <f t="shared" si="238"/>
        <v>765.74736807174793</v>
      </c>
      <c r="Z921" s="115">
        <f t="shared" si="239"/>
        <v>356.69318995048576</v>
      </c>
      <c r="AA921" s="12">
        <f t="shared" si="240"/>
        <v>127994.08999030545</v>
      </c>
    </row>
    <row r="922" spans="1:27" x14ac:dyDescent="0.2">
      <c r="A922" s="72">
        <v>2004</v>
      </c>
      <c r="B922" s="72">
        <v>2</v>
      </c>
      <c r="C922" s="72">
        <v>8</v>
      </c>
      <c r="D922" s="72">
        <v>8</v>
      </c>
      <c r="E922" s="11">
        <v>4.8504305349489796E-2</v>
      </c>
      <c r="F922" s="11">
        <v>5.6641672335961957E-2</v>
      </c>
      <c r="G922" s="11">
        <v>7.4813199368793616E-4</v>
      </c>
      <c r="H922" s="11">
        <v>1.7203794262072213E-2</v>
      </c>
      <c r="I922" s="11">
        <v>4.0344781907973245E-4</v>
      </c>
      <c r="J922" s="11">
        <v>6.3145579844466103E-3</v>
      </c>
      <c r="K922" s="126">
        <f t="shared" si="226"/>
        <v>0.12981590974473825</v>
      </c>
      <c r="L922" s="74">
        <f t="shared" si="227"/>
        <v>129815.90974473825</v>
      </c>
      <c r="M922" s="75">
        <f t="shared" si="228"/>
        <v>48712.586010507388</v>
      </c>
      <c r="N922" s="75">
        <f t="shared" si="229"/>
        <v>65203.620773185052</v>
      </c>
      <c r="O922" s="75">
        <f t="shared" si="230"/>
        <v>782.55637305622201</v>
      </c>
      <c r="P922" s="75">
        <f t="shared" si="231"/>
        <v>17871.991906351177</v>
      </c>
      <c r="Q922" s="75">
        <f t="shared" si="232"/>
        <v>371.78803602697468</v>
      </c>
      <c r="R922" s="75">
        <f t="shared" si="233"/>
        <v>8766.1921262905089</v>
      </c>
      <c r="S922" s="76">
        <f t="shared" si="225"/>
        <v>141708.7352254173</v>
      </c>
      <c r="T922" s="76"/>
      <c r="U922" s="115">
        <f t="shared" si="234"/>
        <v>47067.041243501575</v>
      </c>
      <c r="V922" s="115">
        <f t="shared" si="235"/>
        <v>17766.693858749954</v>
      </c>
      <c r="W922" s="115">
        <f t="shared" si="236"/>
        <v>62392.770797216152</v>
      </c>
      <c r="X922" s="115">
        <f t="shared" si="237"/>
        <v>8835.8942646526011</v>
      </c>
      <c r="Y922" s="115">
        <f t="shared" si="238"/>
        <v>344.95095723613031</v>
      </c>
      <c r="Z922" s="115">
        <f t="shared" si="239"/>
        <v>348.90825919207651</v>
      </c>
      <c r="AA922" s="12">
        <f t="shared" si="240"/>
        <v>136756.25938054849</v>
      </c>
    </row>
    <row r="923" spans="1:27" x14ac:dyDescent="0.2">
      <c r="A923" s="72">
        <v>2004</v>
      </c>
      <c r="B923" s="72">
        <v>2</v>
      </c>
      <c r="C923" s="72">
        <v>8</v>
      </c>
      <c r="D923" s="72">
        <v>9</v>
      </c>
      <c r="E923" s="11">
        <v>5.6563278059909683E-2</v>
      </c>
      <c r="F923" s="11">
        <v>5.7103090550470886E-2</v>
      </c>
      <c r="G923" s="11">
        <v>0</v>
      </c>
      <c r="H923" s="11">
        <v>1.5141562546284484E-2</v>
      </c>
      <c r="I923" s="11">
        <v>3.9606850145473523E-4</v>
      </c>
      <c r="J923" s="11">
        <v>6.4875819641487956E-3</v>
      </c>
      <c r="K923" s="126">
        <f t="shared" si="226"/>
        <v>0.1356915816222686</v>
      </c>
      <c r="L923" s="74">
        <f t="shared" si="227"/>
        <v>135691.5816222686</v>
      </c>
      <c r="M923" s="75">
        <f t="shared" si="228"/>
        <v>56806.164477079321</v>
      </c>
      <c r="N923" s="75">
        <f t="shared" si="229"/>
        <v>65734.786909986738</v>
      </c>
      <c r="O923" s="75">
        <f t="shared" si="230"/>
        <v>0</v>
      </c>
      <c r="P923" s="75">
        <f t="shared" si="231"/>
        <v>15729.662837999505</v>
      </c>
      <c r="Q923" s="75">
        <f t="shared" si="232"/>
        <v>364.98779600268853</v>
      </c>
      <c r="R923" s="75">
        <f t="shared" si="233"/>
        <v>9006.392858037796</v>
      </c>
      <c r="S923" s="76">
        <f t="shared" si="225"/>
        <v>147641.99487910603</v>
      </c>
      <c r="T923" s="76"/>
      <c r="U923" s="115">
        <f t="shared" si="234"/>
        <v>54887.213044922421</v>
      </c>
      <c r="V923" s="115">
        <f t="shared" si="235"/>
        <v>15636.986946305627</v>
      </c>
      <c r="W923" s="115">
        <f t="shared" si="236"/>
        <v>62901.038998210592</v>
      </c>
      <c r="X923" s="115">
        <f t="shared" si="237"/>
        <v>9078.0048911863269</v>
      </c>
      <c r="Y923" s="115">
        <f t="shared" si="238"/>
        <v>0</v>
      </c>
      <c r="Z923" s="115">
        <f t="shared" si="239"/>
        <v>342.52650486152618</v>
      </c>
      <c r="AA923" s="12">
        <f t="shared" si="240"/>
        <v>142845.77038548648</v>
      </c>
    </row>
    <row r="924" spans="1:27" x14ac:dyDescent="0.2">
      <c r="A924" s="72">
        <v>2004</v>
      </c>
      <c r="B924" s="72">
        <v>2</v>
      </c>
      <c r="C924" s="72">
        <v>8</v>
      </c>
      <c r="D924" s="72">
        <v>10</v>
      </c>
      <c r="E924" s="11">
        <v>6.1495365132895545E-2</v>
      </c>
      <c r="F924" s="11">
        <v>5.7933820649753366E-2</v>
      </c>
      <c r="G924" s="11">
        <v>0</v>
      </c>
      <c r="H924" s="11">
        <v>1.4730150192460692E-2</v>
      </c>
      <c r="I924" s="11">
        <v>3.9606850145473523E-4</v>
      </c>
      <c r="J924" s="11">
        <v>6.7498876093954243E-3</v>
      </c>
      <c r="K924" s="126">
        <f t="shared" si="226"/>
        <v>0.14130529208595977</v>
      </c>
      <c r="L924" s="74">
        <f t="shared" si="227"/>
        <v>141305.29208595978</v>
      </c>
      <c r="M924" s="75">
        <f t="shared" si="228"/>
        <v>61759.430254684419</v>
      </c>
      <c r="N924" s="75">
        <f t="shared" si="229"/>
        <v>66691.090072033301</v>
      </c>
      <c r="O924" s="75">
        <f t="shared" si="230"/>
        <v>0</v>
      </c>
      <c r="P924" s="75">
        <f t="shared" si="231"/>
        <v>15302.271173945392</v>
      </c>
      <c r="Q924" s="75">
        <f t="shared" si="232"/>
        <v>364.98779600268853</v>
      </c>
      <c r="R924" s="75">
        <f t="shared" si="233"/>
        <v>9370.538961012262</v>
      </c>
      <c r="S924" s="76">
        <f t="shared" si="225"/>
        <v>153488.31825767807</v>
      </c>
      <c r="T924" s="76"/>
      <c r="U924" s="115">
        <f t="shared" si="234"/>
        <v>59673.154086818176</v>
      </c>
      <c r="V924" s="115">
        <f t="shared" si="235"/>
        <v>15212.113384767548</v>
      </c>
      <c r="W924" s="115">
        <f t="shared" si="236"/>
        <v>63816.117076616356</v>
      </c>
      <c r="X924" s="115">
        <f t="shared" si="237"/>
        <v>9445.0464089187499</v>
      </c>
      <c r="Y924" s="115">
        <f t="shared" si="238"/>
        <v>0</v>
      </c>
      <c r="Z924" s="115">
        <f t="shared" si="239"/>
        <v>342.52650486152618</v>
      </c>
      <c r="AA924" s="12">
        <f t="shared" si="240"/>
        <v>148488.95746198238</v>
      </c>
    </row>
    <row r="925" spans="1:27" x14ac:dyDescent="0.2">
      <c r="A925" s="72">
        <v>2004</v>
      </c>
      <c r="B925" s="72">
        <v>2</v>
      </c>
      <c r="C925" s="72">
        <v>8</v>
      </c>
      <c r="D925" s="72">
        <v>11</v>
      </c>
      <c r="E925" s="11">
        <v>5.9482471884550844E-2</v>
      </c>
      <c r="F925" s="11">
        <v>5.8876482394048253E-2</v>
      </c>
      <c r="G925" s="11">
        <v>0</v>
      </c>
      <c r="H925" s="11">
        <v>1.7236858004021523E-2</v>
      </c>
      <c r="I925" s="11">
        <v>3.9606850145473523E-4</v>
      </c>
      <c r="J925" s="11">
        <v>6.9669001412086835E-3</v>
      </c>
      <c r="K925" s="126">
        <f t="shared" si="226"/>
        <v>0.14295878092528405</v>
      </c>
      <c r="L925" s="74">
        <f t="shared" si="227"/>
        <v>142958.78092528405</v>
      </c>
      <c r="M925" s="75">
        <f t="shared" si="228"/>
        <v>59737.893511019</v>
      </c>
      <c r="N925" s="75">
        <f t="shared" si="229"/>
        <v>67776.244453207328</v>
      </c>
      <c r="O925" s="75">
        <f t="shared" si="230"/>
        <v>0</v>
      </c>
      <c r="P925" s="75">
        <f t="shared" si="231"/>
        <v>17906.33984841036</v>
      </c>
      <c r="Q925" s="75">
        <f t="shared" si="232"/>
        <v>364.98779600268853</v>
      </c>
      <c r="R925" s="75">
        <f t="shared" si="233"/>
        <v>9671.8068490217647</v>
      </c>
      <c r="S925" s="76">
        <f t="shared" si="225"/>
        <v>155457.27245766114</v>
      </c>
      <c r="T925" s="76"/>
      <c r="U925" s="115">
        <f t="shared" si="234"/>
        <v>57719.906249209416</v>
      </c>
      <c r="V925" s="115">
        <f t="shared" si="235"/>
        <v>17800.839429900683</v>
      </c>
      <c r="W925" s="115">
        <f t="shared" si="236"/>
        <v>64854.491752459966</v>
      </c>
      <c r="X925" s="115">
        <f t="shared" si="237"/>
        <v>9748.7097516150279</v>
      </c>
      <c r="Y925" s="115">
        <f t="shared" si="238"/>
        <v>0</v>
      </c>
      <c r="Z925" s="115">
        <f t="shared" si="239"/>
        <v>342.52650486152618</v>
      </c>
      <c r="AA925" s="12">
        <f t="shared" si="240"/>
        <v>150466.47368804665</v>
      </c>
    </row>
    <row r="926" spans="1:27" x14ac:dyDescent="0.2">
      <c r="A926" s="72">
        <v>2004</v>
      </c>
      <c r="B926" s="72">
        <v>2</v>
      </c>
      <c r="C926" s="72">
        <v>8</v>
      </c>
      <c r="D926" s="72">
        <v>12</v>
      </c>
      <c r="E926" s="11">
        <v>6.0419381218366527E-2</v>
      </c>
      <c r="F926" s="11">
        <v>5.943015746911897E-2</v>
      </c>
      <c r="G926" s="11">
        <v>0</v>
      </c>
      <c r="H926" s="11">
        <v>1.7407722531580481E-2</v>
      </c>
      <c r="I926" s="11">
        <v>3.9606850145473523E-4</v>
      </c>
      <c r="J926" s="11">
        <v>7.0780137669308203E-3</v>
      </c>
      <c r="K926" s="126">
        <f t="shared" si="226"/>
        <v>0.14473134348745154</v>
      </c>
      <c r="L926" s="74">
        <f t="shared" si="227"/>
        <v>144731.34348745152</v>
      </c>
      <c r="M926" s="75">
        <f t="shared" si="228"/>
        <v>60678.825994820123</v>
      </c>
      <c r="N926" s="75">
        <f t="shared" si="229"/>
        <v>68413.61298661404</v>
      </c>
      <c r="O926" s="75">
        <f t="shared" si="230"/>
        <v>0</v>
      </c>
      <c r="P926" s="75">
        <f t="shared" si="231"/>
        <v>18083.84077681593</v>
      </c>
      <c r="Q926" s="75">
        <f t="shared" si="232"/>
        <v>364.98779600268853</v>
      </c>
      <c r="R926" s="75">
        <f t="shared" si="233"/>
        <v>9826.06046318259</v>
      </c>
      <c r="S926" s="76">
        <f t="shared" si="225"/>
        <v>157367.32801743536</v>
      </c>
      <c r="T926" s="76"/>
      <c r="U926" s="115">
        <f t="shared" si="234"/>
        <v>58629.053384466519</v>
      </c>
      <c r="V926" s="115">
        <f t="shared" si="235"/>
        <v>17977.294559868875</v>
      </c>
      <c r="W926" s="115">
        <f t="shared" si="236"/>
        <v>65464.384091974905</v>
      </c>
      <c r="X926" s="115">
        <f t="shared" si="237"/>
        <v>9904.1898740022516</v>
      </c>
      <c r="Y926" s="115">
        <f t="shared" si="238"/>
        <v>0</v>
      </c>
      <c r="Z926" s="115">
        <f t="shared" si="239"/>
        <v>342.52650486152618</v>
      </c>
      <c r="AA926" s="12">
        <f t="shared" si="240"/>
        <v>152317.44841517409</v>
      </c>
    </row>
    <row r="927" spans="1:27" x14ac:dyDescent="0.2">
      <c r="A927" s="72">
        <v>2004</v>
      </c>
      <c r="B927" s="72">
        <v>2</v>
      </c>
      <c r="C927" s="72">
        <v>8</v>
      </c>
      <c r="D927" s="72">
        <v>13</v>
      </c>
      <c r="E927" s="11">
        <v>6.092281212136081E-2</v>
      </c>
      <c r="F927" s="11">
        <v>6.0094503917997075E-2</v>
      </c>
      <c r="G927" s="11">
        <v>0</v>
      </c>
      <c r="H927" s="11">
        <v>1.9749545620481292E-2</v>
      </c>
      <c r="I927" s="11">
        <v>3.9606850145473523E-4</v>
      </c>
      <c r="J927" s="11">
        <v>7.1747898969168845E-3</v>
      </c>
      <c r="K927" s="126">
        <f t="shared" si="226"/>
        <v>0.1483377200582108</v>
      </c>
      <c r="L927" s="74">
        <f t="shared" si="227"/>
        <v>148337.72005821081</v>
      </c>
      <c r="M927" s="75">
        <f t="shared" si="228"/>
        <v>61184.418663053526</v>
      </c>
      <c r="N927" s="75">
        <f t="shared" si="229"/>
        <v>69178.38196549812</v>
      </c>
      <c r="O927" s="75">
        <f t="shared" si="230"/>
        <v>0</v>
      </c>
      <c r="P927" s="75">
        <f t="shared" si="231"/>
        <v>20516.620584187349</v>
      </c>
      <c r="Q927" s="75">
        <f t="shared" si="232"/>
        <v>364.98779600268853</v>
      </c>
      <c r="R927" s="75">
        <f t="shared" si="233"/>
        <v>9960.4100329840385</v>
      </c>
      <c r="S927" s="76">
        <f t="shared" si="225"/>
        <v>161204.81904172571</v>
      </c>
      <c r="T927" s="76"/>
      <c r="U927" s="115">
        <f t="shared" si="234"/>
        <v>59117.566783509232</v>
      </c>
      <c r="V927" s="115">
        <f t="shared" si="235"/>
        <v>20395.74093617664</v>
      </c>
      <c r="W927" s="115">
        <f t="shared" si="236"/>
        <v>66196.184796391593</v>
      </c>
      <c r="X927" s="115">
        <f t="shared" si="237"/>
        <v>10039.607690103609</v>
      </c>
      <c r="Y927" s="115">
        <f t="shared" si="238"/>
        <v>0</v>
      </c>
      <c r="Z927" s="115">
        <f t="shared" si="239"/>
        <v>342.52650486152618</v>
      </c>
      <c r="AA927" s="12">
        <f t="shared" si="240"/>
        <v>156091.62671104263</v>
      </c>
    </row>
    <row r="928" spans="1:27" x14ac:dyDescent="0.2">
      <c r="A928" s="72">
        <v>2004</v>
      </c>
      <c r="B928" s="72">
        <v>2</v>
      </c>
      <c r="C928" s="72">
        <v>8</v>
      </c>
      <c r="D928" s="72">
        <v>14</v>
      </c>
      <c r="E928" s="11">
        <v>5.8791561948324134E-2</v>
      </c>
      <c r="F928" s="11">
        <v>6.0395765758734059E-2</v>
      </c>
      <c r="G928" s="11">
        <v>0</v>
      </c>
      <c r="H928" s="11">
        <v>1.9979553040139535E-2</v>
      </c>
      <c r="I928" s="11">
        <v>3.9606850145473523E-4</v>
      </c>
      <c r="J928" s="11">
        <v>7.2539701450109115E-3</v>
      </c>
      <c r="K928" s="126">
        <f t="shared" si="226"/>
        <v>0.1468169193936634</v>
      </c>
      <c r="L928" s="74">
        <f t="shared" si="227"/>
        <v>146816.91939366341</v>
      </c>
      <c r="M928" s="75">
        <f t="shared" si="228"/>
        <v>59044.016762316896</v>
      </c>
      <c r="N928" s="75">
        <f t="shared" si="229"/>
        <v>69525.182510163082</v>
      </c>
      <c r="O928" s="75">
        <f t="shared" si="230"/>
        <v>0</v>
      </c>
      <c r="P928" s="75">
        <f t="shared" si="231"/>
        <v>20755.561522442775</v>
      </c>
      <c r="Q928" s="75">
        <f t="shared" si="232"/>
        <v>364.98779600268853</v>
      </c>
      <c r="R928" s="75">
        <f t="shared" si="233"/>
        <v>10070.332100230748</v>
      </c>
      <c r="S928" s="76">
        <f t="shared" si="225"/>
        <v>159760.08069115618</v>
      </c>
      <c r="T928" s="76"/>
      <c r="U928" s="115">
        <f t="shared" si="234"/>
        <v>57049.46913585181</v>
      </c>
      <c r="V928" s="115">
        <f t="shared" si="235"/>
        <v>20633.274084275145</v>
      </c>
      <c r="W928" s="115">
        <f t="shared" si="236"/>
        <v>66528.035185051747</v>
      </c>
      <c r="X928" s="115">
        <f t="shared" si="237"/>
        <v>10150.403774600896</v>
      </c>
      <c r="Y928" s="115">
        <f t="shared" si="238"/>
        <v>0</v>
      </c>
      <c r="Z928" s="115">
        <f t="shared" si="239"/>
        <v>342.52650486152618</v>
      </c>
      <c r="AA928" s="12">
        <f t="shared" si="240"/>
        <v>154703.70868464111</v>
      </c>
    </row>
    <row r="929" spans="1:27" x14ac:dyDescent="0.2">
      <c r="A929" s="72">
        <v>2004</v>
      </c>
      <c r="B929" s="72">
        <v>2</v>
      </c>
      <c r="C929" s="72">
        <v>8</v>
      </c>
      <c r="D929" s="72">
        <v>15</v>
      </c>
      <c r="E929" s="11">
        <v>5.9046923470637065E-2</v>
      </c>
      <c r="F929" s="11">
        <v>6.0206994126947883E-2</v>
      </c>
      <c r="G929" s="11">
        <v>0</v>
      </c>
      <c r="H929" s="11">
        <v>1.888661411432337E-2</v>
      </c>
      <c r="I929" s="11">
        <v>3.9606850145473523E-4</v>
      </c>
      <c r="J929" s="11">
        <v>7.3719268698286232E-3</v>
      </c>
      <c r="K929" s="126">
        <f t="shared" si="226"/>
        <v>0.14590852708319169</v>
      </c>
      <c r="L929" s="74">
        <f t="shared" si="227"/>
        <v>145908.52708319167</v>
      </c>
      <c r="M929" s="75">
        <f t="shared" si="228"/>
        <v>59300.474823716046</v>
      </c>
      <c r="N929" s="75">
        <f t="shared" si="229"/>
        <v>69307.876181022322</v>
      </c>
      <c r="O929" s="75">
        <f t="shared" si="230"/>
        <v>0</v>
      </c>
      <c r="P929" s="75">
        <f t="shared" si="231"/>
        <v>19620.172704210658</v>
      </c>
      <c r="Q929" s="75">
        <f t="shared" si="232"/>
        <v>364.98779600268853</v>
      </c>
      <c r="R929" s="75">
        <f t="shared" si="233"/>
        <v>10234.085654301667</v>
      </c>
      <c r="S929" s="76">
        <f t="shared" si="225"/>
        <v>158827.59715925335</v>
      </c>
      <c r="T929" s="76"/>
      <c r="U929" s="115">
        <f t="shared" si="234"/>
        <v>57297.263866981433</v>
      </c>
      <c r="V929" s="115">
        <f t="shared" si="235"/>
        <v>19504.57474007897</v>
      </c>
      <c r="W929" s="115">
        <f t="shared" si="236"/>
        <v>66320.096671421852</v>
      </c>
      <c r="X929" s="115">
        <f t="shared" si="237"/>
        <v>10315.459373244728</v>
      </c>
      <c r="Y929" s="115">
        <f t="shared" si="238"/>
        <v>0</v>
      </c>
      <c r="Z929" s="115">
        <f t="shared" si="239"/>
        <v>342.52650486152618</v>
      </c>
      <c r="AA929" s="12">
        <f t="shared" si="240"/>
        <v>153779.92115658853</v>
      </c>
    </row>
    <row r="930" spans="1:27" x14ac:dyDescent="0.2">
      <c r="A930" s="72">
        <v>2004</v>
      </c>
      <c r="B930" s="72">
        <v>2</v>
      </c>
      <c r="C930" s="72">
        <v>8</v>
      </c>
      <c r="D930" s="72">
        <v>16</v>
      </c>
      <c r="E930" s="11">
        <v>6.2898621985876826E-2</v>
      </c>
      <c r="F930" s="11">
        <v>5.9657649139367872E-2</v>
      </c>
      <c r="G930" s="11">
        <v>0</v>
      </c>
      <c r="H930" s="11">
        <v>1.6827854953073332E-2</v>
      </c>
      <c r="I930" s="11">
        <v>3.9606850145473523E-4</v>
      </c>
      <c r="J930" s="11">
        <v>7.4313925188765999E-3</v>
      </c>
      <c r="K930" s="126">
        <f t="shared" si="226"/>
        <v>0.14721158709864934</v>
      </c>
      <c r="L930" s="74">
        <f t="shared" si="227"/>
        <v>147211.58709864935</v>
      </c>
      <c r="M930" s="75">
        <f t="shared" si="228"/>
        <v>63168.712784413576</v>
      </c>
      <c r="N930" s="75">
        <f t="shared" si="229"/>
        <v>68675.49227061517</v>
      </c>
      <c r="O930" s="75">
        <f t="shared" si="230"/>
        <v>0</v>
      </c>
      <c r="P930" s="75">
        <f t="shared" si="231"/>
        <v>17481.451064874156</v>
      </c>
      <c r="Q930" s="75">
        <f t="shared" si="232"/>
        <v>364.98779600268853</v>
      </c>
      <c r="R930" s="75">
        <f t="shared" si="233"/>
        <v>10316.638907554407</v>
      </c>
      <c r="S930" s="76">
        <f t="shared" si="225"/>
        <v>160007.28282346</v>
      </c>
      <c r="T930" s="76"/>
      <c r="U930" s="115">
        <f t="shared" si="234"/>
        <v>61034.830080291416</v>
      </c>
      <c r="V930" s="115">
        <f t="shared" si="235"/>
        <v>17378.454002430692</v>
      </c>
      <c r="W930" s="115">
        <f t="shared" si="236"/>
        <v>65714.974073780657</v>
      </c>
      <c r="X930" s="115">
        <f t="shared" si="237"/>
        <v>10398.669027611835</v>
      </c>
      <c r="Y930" s="115">
        <f t="shared" si="238"/>
        <v>0</v>
      </c>
      <c r="Z930" s="115">
        <f t="shared" si="239"/>
        <v>342.52650486152618</v>
      </c>
      <c r="AA930" s="12">
        <f t="shared" si="240"/>
        <v>154869.45368897615</v>
      </c>
    </row>
    <row r="931" spans="1:27" x14ac:dyDescent="0.2">
      <c r="A931" s="72">
        <v>2004</v>
      </c>
      <c r="B931" s="72">
        <v>2</v>
      </c>
      <c r="C931" s="72">
        <v>8</v>
      </c>
      <c r="D931" s="72">
        <v>17</v>
      </c>
      <c r="E931" s="11">
        <v>6.752238331716319E-2</v>
      </c>
      <c r="F931" s="11">
        <v>6.007805213641744E-2</v>
      </c>
      <c r="G931" s="11">
        <v>0</v>
      </c>
      <c r="H931" s="11">
        <v>1.9908763750224889E-2</v>
      </c>
      <c r="I931" s="11">
        <v>3.9606850145473523E-4</v>
      </c>
      <c r="J931" s="11">
        <v>7.1927116309847402E-3</v>
      </c>
      <c r="K931" s="126">
        <f t="shared" si="226"/>
        <v>0.15509797933624497</v>
      </c>
      <c r="L931" s="74">
        <f t="shared" si="227"/>
        <v>155097.97933624499</v>
      </c>
      <c r="M931" s="75">
        <f t="shared" si="228"/>
        <v>67812.328849409212</v>
      </c>
      <c r="N931" s="75">
        <f t="shared" si="229"/>
        <v>69159.443334576368</v>
      </c>
      <c r="O931" s="75">
        <f t="shared" si="230"/>
        <v>0</v>
      </c>
      <c r="P931" s="75">
        <f t="shared" si="231"/>
        <v>20682.022767146213</v>
      </c>
      <c r="Q931" s="75">
        <f t="shared" si="232"/>
        <v>364.98779600268853</v>
      </c>
      <c r="R931" s="75">
        <f t="shared" si="233"/>
        <v>9985.2899001833066</v>
      </c>
      <c r="S931" s="76">
        <f t="shared" si="225"/>
        <v>168004.07264731775</v>
      </c>
      <c r="T931" s="76"/>
      <c r="U931" s="115">
        <f t="shared" si="234"/>
        <v>65521.581590527232</v>
      </c>
      <c r="V931" s="115">
        <f t="shared" si="235"/>
        <v>20560.168603982082</v>
      </c>
      <c r="W931" s="115">
        <f t="shared" si="236"/>
        <v>66178.062587159933</v>
      </c>
      <c r="X931" s="115">
        <f t="shared" si="237"/>
        <v>10064.68538321417</v>
      </c>
      <c r="Y931" s="115">
        <f t="shared" si="238"/>
        <v>0</v>
      </c>
      <c r="Z931" s="115">
        <f t="shared" si="239"/>
        <v>342.52650486152618</v>
      </c>
      <c r="AA931" s="12">
        <f t="shared" si="240"/>
        <v>162667.02466974498</v>
      </c>
    </row>
    <row r="932" spans="1:27" x14ac:dyDescent="0.2">
      <c r="A932" s="72">
        <v>2004</v>
      </c>
      <c r="B932" s="72">
        <v>2</v>
      </c>
      <c r="C932" s="72">
        <v>8</v>
      </c>
      <c r="D932" s="72">
        <v>18</v>
      </c>
      <c r="E932" s="11">
        <v>8.0600156025613601E-2</v>
      </c>
      <c r="F932" s="11">
        <v>6.0694776588267441E-2</v>
      </c>
      <c r="G932" s="11">
        <v>5.2669757695154905E-4</v>
      </c>
      <c r="H932" s="11">
        <v>2.140235629629084E-2</v>
      </c>
      <c r="I932" s="11">
        <v>4.0126366587148806E-4</v>
      </c>
      <c r="J932" s="11">
        <v>7.3373869459984276E-3</v>
      </c>
      <c r="K932" s="126">
        <f t="shared" si="226"/>
        <v>0.17096263709899334</v>
      </c>
      <c r="L932" s="74">
        <f t="shared" si="227"/>
        <v>170962.63709899335</v>
      </c>
      <c r="M932" s="75">
        <f t="shared" si="228"/>
        <v>80946.258369605057</v>
      </c>
      <c r="N932" s="75">
        <f t="shared" si="229"/>
        <v>69869.391781039289</v>
      </c>
      <c r="O932" s="75">
        <f t="shared" si="230"/>
        <v>550.93292225734012</v>
      </c>
      <c r="P932" s="75">
        <f t="shared" si="231"/>
        <v>22233.626645223623</v>
      </c>
      <c r="Q932" s="75">
        <f t="shared" si="232"/>
        <v>369.77527999441645</v>
      </c>
      <c r="R932" s="75">
        <f t="shared" si="233"/>
        <v>10186.135566731213</v>
      </c>
      <c r="S932" s="76">
        <f t="shared" si="225"/>
        <v>184156.12056485095</v>
      </c>
      <c r="T932" s="76"/>
      <c r="U932" s="115">
        <f t="shared" si="234"/>
        <v>78211.837909150083</v>
      </c>
      <c r="V932" s="115">
        <f t="shared" si="235"/>
        <v>22102.630755727692</v>
      </c>
      <c r="W932" s="115">
        <f t="shared" si="236"/>
        <v>66857.406006631776</v>
      </c>
      <c r="X932" s="115">
        <f t="shared" si="237"/>
        <v>10267.128022796373</v>
      </c>
      <c r="Y932" s="115">
        <f t="shared" si="238"/>
        <v>242.8513081598972</v>
      </c>
      <c r="Z932" s="115">
        <f t="shared" si="239"/>
        <v>347.01936784688195</v>
      </c>
      <c r="AA932" s="12">
        <f t="shared" si="240"/>
        <v>178028.87337031271</v>
      </c>
    </row>
    <row r="933" spans="1:27" x14ac:dyDescent="0.2">
      <c r="A933" s="72">
        <v>2004</v>
      </c>
      <c r="B933" s="72">
        <v>2</v>
      </c>
      <c r="C933" s="72">
        <v>8</v>
      </c>
      <c r="D933" s="72">
        <v>19</v>
      </c>
      <c r="E933" s="11">
        <v>8.3890575938728243E-2</v>
      </c>
      <c r="F933" s="11">
        <v>6.0577962451392818E-2</v>
      </c>
      <c r="G933" s="11">
        <v>1.6607581255229024E-3</v>
      </c>
      <c r="H933" s="11">
        <v>2.1806777993927693E-2</v>
      </c>
      <c r="I933" s="11">
        <v>4.1244965051656841E-4</v>
      </c>
      <c r="J933" s="11">
        <v>7.3942465234521498E-3</v>
      </c>
      <c r="K933" s="126">
        <f t="shared" si="226"/>
        <v>0.17574277068354038</v>
      </c>
      <c r="L933" s="74">
        <f t="shared" si="227"/>
        <v>175742.77068354038</v>
      </c>
      <c r="M933" s="75">
        <f t="shared" si="228"/>
        <v>84250.807561133057</v>
      </c>
      <c r="N933" s="75">
        <f t="shared" si="229"/>
        <v>69734.920033161819</v>
      </c>
      <c r="O933" s="75">
        <f t="shared" si="230"/>
        <v>1737.175880991613</v>
      </c>
      <c r="P933" s="75">
        <f t="shared" si="231"/>
        <v>22653.75613508001</v>
      </c>
      <c r="Q933" s="75">
        <f t="shared" si="232"/>
        <v>380.08346624687556</v>
      </c>
      <c r="R933" s="75">
        <f t="shared" si="233"/>
        <v>10265.07093820246</v>
      </c>
      <c r="S933" s="76">
        <f t="shared" si="225"/>
        <v>189021.81401481584</v>
      </c>
      <c r="T933" s="76"/>
      <c r="U933" s="115">
        <f t="shared" si="234"/>
        <v>81404.757148857025</v>
      </c>
      <c r="V933" s="115">
        <f t="shared" si="235"/>
        <v>22520.284930283276</v>
      </c>
      <c r="W933" s="115">
        <f t="shared" si="236"/>
        <v>66728.731174704793</v>
      </c>
      <c r="X933" s="115">
        <f t="shared" si="237"/>
        <v>10346.691028718778</v>
      </c>
      <c r="Y933" s="115">
        <f t="shared" si="238"/>
        <v>765.74736807174793</v>
      </c>
      <c r="Z933" s="115">
        <f t="shared" si="239"/>
        <v>356.69318995048576</v>
      </c>
      <c r="AA933" s="12">
        <f t="shared" si="240"/>
        <v>182122.90484058612</v>
      </c>
    </row>
    <row r="934" spans="1:27" x14ac:dyDescent="0.2">
      <c r="A934" s="72">
        <v>2004</v>
      </c>
      <c r="B934" s="72">
        <v>2</v>
      </c>
      <c r="C934" s="72">
        <v>8</v>
      </c>
      <c r="D934" s="72">
        <v>20</v>
      </c>
      <c r="E934" s="11">
        <v>7.7561727643942618E-2</v>
      </c>
      <c r="F934" s="11">
        <v>6.0365263784916232E-2</v>
      </c>
      <c r="G934" s="11">
        <v>1.6607581255229024E-3</v>
      </c>
      <c r="H934" s="11">
        <v>2.6677598787703118E-2</v>
      </c>
      <c r="I934" s="11">
        <v>4.1244965051656841E-4</v>
      </c>
      <c r="J934" s="11">
        <v>7.3196286804274313E-3</v>
      </c>
      <c r="K934" s="126">
        <f t="shared" si="226"/>
        <v>0.17399742667302887</v>
      </c>
      <c r="L934" s="74">
        <f t="shared" si="227"/>
        <v>173997.42667302885</v>
      </c>
      <c r="M934" s="75">
        <f t="shared" si="228"/>
        <v>77894.782777645654</v>
      </c>
      <c r="N934" s="75">
        <f t="shared" si="229"/>
        <v>69490.069861619544</v>
      </c>
      <c r="O934" s="75">
        <f t="shared" si="230"/>
        <v>1737.175880991613</v>
      </c>
      <c r="P934" s="75">
        <f t="shared" si="231"/>
        <v>27713.760252634253</v>
      </c>
      <c r="Q934" s="75">
        <f t="shared" si="232"/>
        <v>380.08346624687556</v>
      </c>
      <c r="R934" s="75">
        <f t="shared" si="233"/>
        <v>10161.482634854035</v>
      </c>
      <c r="S934" s="76">
        <f t="shared" si="225"/>
        <v>187377.35487399195</v>
      </c>
      <c r="T934" s="76"/>
      <c r="U934" s="115">
        <f t="shared" si="234"/>
        <v>75263.443268198127</v>
      </c>
      <c r="V934" s="115">
        <f t="shared" si="235"/>
        <v>27550.476559267441</v>
      </c>
      <c r="W934" s="115">
        <f t="shared" si="236"/>
        <v>66494.436200721102</v>
      </c>
      <c r="X934" s="115">
        <f t="shared" si="237"/>
        <v>10242.279069426169</v>
      </c>
      <c r="Y934" s="115">
        <f t="shared" si="238"/>
        <v>765.74736807174793</v>
      </c>
      <c r="Z934" s="115">
        <f t="shared" si="239"/>
        <v>356.69318995048576</v>
      </c>
      <c r="AA934" s="12">
        <f t="shared" si="240"/>
        <v>180673.0756556351</v>
      </c>
    </row>
    <row r="935" spans="1:27" x14ac:dyDescent="0.2">
      <c r="A935" s="72">
        <v>2004</v>
      </c>
      <c r="B935" s="72">
        <v>2</v>
      </c>
      <c r="C935" s="72">
        <v>8</v>
      </c>
      <c r="D935" s="72">
        <v>21</v>
      </c>
      <c r="E935" s="11">
        <v>7.3458893799544886E-2</v>
      </c>
      <c r="F935" s="11">
        <v>5.9735572850528058E-2</v>
      </c>
      <c r="G935" s="11">
        <v>1.6607581255229024E-3</v>
      </c>
      <c r="H935" s="11">
        <v>2.3664830671828421E-2</v>
      </c>
      <c r="I935" s="11">
        <v>4.1244965051656841E-4</v>
      </c>
      <c r="J935" s="11">
        <v>7.2907913052763194E-3</v>
      </c>
      <c r="K935" s="126">
        <f t="shared" si="226"/>
        <v>0.16622329640321717</v>
      </c>
      <c r="L935" s="74">
        <f t="shared" si="227"/>
        <v>166223.29640321719</v>
      </c>
      <c r="M935" s="75">
        <f t="shared" si="228"/>
        <v>73774.331096253867</v>
      </c>
      <c r="N935" s="75">
        <f t="shared" si="229"/>
        <v>68765.194920663896</v>
      </c>
      <c r="O935" s="75">
        <f t="shared" si="230"/>
        <v>1737.175880991613</v>
      </c>
      <c r="P935" s="75">
        <f t="shared" si="231"/>
        <v>24583.975824711208</v>
      </c>
      <c r="Q935" s="75">
        <f t="shared" si="232"/>
        <v>380.08346624687556</v>
      </c>
      <c r="R935" s="75">
        <f t="shared" si="233"/>
        <v>10121.449116812833</v>
      </c>
      <c r="S935" s="76">
        <f t="shared" si="225"/>
        <v>179362.21030568032</v>
      </c>
      <c r="T935" s="76"/>
      <c r="U935" s="115">
        <f t="shared" si="234"/>
        <v>71282.183287705819</v>
      </c>
      <c r="V935" s="115">
        <f t="shared" si="235"/>
        <v>24439.132168213251</v>
      </c>
      <c r="W935" s="115">
        <f t="shared" si="236"/>
        <v>65800.809750051791</v>
      </c>
      <c r="X935" s="115">
        <f t="shared" si="237"/>
        <v>10201.927235088287</v>
      </c>
      <c r="Y935" s="115">
        <f t="shared" si="238"/>
        <v>765.74736807174793</v>
      </c>
      <c r="Z935" s="115">
        <f t="shared" si="239"/>
        <v>356.69318995048576</v>
      </c>
      <c r="AA935" s="12">
        <f t="shared" si="240"/>
        <v>172846.49299908138</v>
      </c>
    </row>
    <row r="936" spans="1:27" x14ac:dyDescent="0.2">
      <c r="A936" s="72">
        <v>2004</v>
      </c>
      <c r="B936" s="72">
        <v>2</v>
      </c>
      <c r="C936" s="72">
        <v>8</v>
      </c>
      <c r="D936" s="72">
        <v>22</v>
      </c>
      <c r="E936" s="11">
        <v>7.2514478614507036E-2</v>
      </c>
      <c r="F936" s="11">
        <v>5.9114943166146378E-2</v>
      </c>
      <c r="G936" s="11">
        <v>1.6607581255229024E-3</v>
      </c>
      <c r="H936" s="11">
        <v>2.0487987670337268E-2</v>
      </c>
      <c r="I936" s="11">
        <v>4.1244965051656841E-4</v>
      </c>
      <c r="J936" s="11">
        <v>7.2321387950432863E-3</v>
      </c>
      <c r="K936" s="126">
        <f t="shared" si="226"/>
        <v>0.16142275602207343</v>
      </c>
      <c r="L936" s="74">
        <f t="shared" si="227"/>
        <v>161422.75602207342</v>
      </c>
      <c r="M936" s="75">
        <f t="shared" si="228"/>
        <v>72825.8605306143</v>
      </c>
      <c r="N936" s="75">
        <f t="shared" si="229"/>
        <v>68050.750927185407</v>
      </c>
      <c r="O936" s="75">
        <f t="shared" si="230"/>
        <v>1737.175880991613</v>
      </c>
      <c r="P936" s="75">
        <f t="shared" si="231"/>
        <v>21283.743820916046</v>
      </c>
      <c r="Q936" s="75">
        <f t="shared" si="232"/>
        <v>380.08346624687556</v>
      </c>
      <c r="R936" s="75">
        <f t="shared" si="233"/>
        <v>10040.024704421909</v>
      </c>
      <c r="S936" s="76">
        <f t="shared" si="225"/>
        <v>174317.63933037614</v>
      </c>
      <c r="T936" s="76"/>
      <c r="U936" s="115">
        <f t="shared" si="234"/>
        <v>70365.752712216039</v>
      </c>
      <c r="V936" s="115">
        <f t="shared" si="235"/>
        <v>21158.344442842772</v>
      </c>
      <c r="W936" s="115">
        <f t="shared" si="236"/>
        <v>65117.164581210447</v>
      </c>
      <c r="X936" s="115">
        <f t="shared" si="237"/>
        <v>10119.855397272873</v>
      </c>
      <c r="Y936" s="115">
        <f t="shared" si="238"/>
        <v>765.74736807174793</v>
      </c>
      <c r="Z936" s="115">
        <f t="shared" si="239"/>
        <v>356.69318995048576</v>
      </c>
      <c r="AA936" s="12">
        <f t="shared" si="240"/>
        <v>167883.55769156438</v>
      </c>
    </row>
    <row r="937" spans="1:27" x14ac:dyDescent="0.2">
      <c r="A937" s="72">
        <v>2004</v>
      </c>
      <c r="B937" s="72">
        <v>2</v>
      </c>
      <c r="C937" s="72">
        <v>8</v>
      </c>
      <c r="D937" s="72">
        <v>23</v>
      </c>
      <c r="E937" s="11">
        <v>6.6143536387015242E-2</v>
      </c>
      <c r="F937" s="11">
        <v>5.9438228980742545E-2</v>
      </c>
      <c r="G937" s="11">
        <v>1.6607581255229024E-3</v>
      </c>
      <c r="H937" s="11">
        <v>1.6484829851847092E-2</v>
      </c>
      <c r="I937" s="11">
        <v>4.1244965051656841E-4</v>
      </c>
      <c r="J937" s="11">
        <v>7.1340591207517063E-3</v>
      </c>
      <c r="K937" s="126">
        <f t="shared" si="226"/>
        <v>0.15127386211639607</v>
      </c>
      <c r="L937" s="74">
        <f t="shared" si="227"/>
        <v>151273.86211639608</v>
      </c>
      <c r="M937" s="75">
        <f t="shared" si="228"/>
        <v>66427.561060319291</v>
      </c>
      <c r="N937" s="75">
        <f t="shared" si="229"/>
        <v>68422.90458697232</v>
      </c>
      <c r="O937" s="75">
        <f t="shared" si="230"/>
        <v>1737.175880991613</v>
      </c>
      <c r="P937" s="75">
        <f t="shared" si="231"/>
        <v>17125.102823352448</v>
      </c>
      <c r="Q937" s="75">
        <f t="shared" si="232"/>
        <v>380.08346624687556</v>
      </c>
      <c r="R937" s="75">
        <f t="shared" si="233"/>
        <v>9903.86548779238</v>
      </c>
      <c r="S937" s="76">
        <f t="shared" si="225"/>
        <v>163996.69330567494</v>
      </c>
      <c r="T937" s="76"/>
      <c r="U937" s="115">
        <f t="shared" si="234"/>
        <v>64183.592212839321</v>
      </c>
      <c r="V937" s="115">
        <f t="shared" si="235"/>
        <v>17024.205290401555</v>
      </c>
      <c r="W937" s="115">
        <f t="shared" si="236"/>
        <v>65473.275142573308</v>
      </c>
      <c r="X937" s="115">
        <f t="shared" si="237"/>
        <v>9982.6135453987517</v>
      </c>
      <c r="Y937" s="115">
        <f t="shared" si="238"/>
        <v>765.74736807174793</v>
      </c>
      <c r="Z937" s="115">
        <f t="shared" si="239"/>
        <v>356.69318995048576</v>
      </c>
      <c r="AA937" s="12">
        <f t="shared" si="240"/>
        <v>157786.12674923518</v>
      </c>
    </row>
    <row r="938" spans="1:27" x14ac:dyDescent="0.2">
      <c r="A938" s="72">
        <v>2004</v>
      </c>
      <c r="B938" s="72">
        <v>2</v>
      </c>
      <c r="C938" s="72">
        <v>8</v>
      </c>
      <c r="D938" s="72">
        <v>24</v>
      </c>
      <c r="E938" s="11">
        <v>4.9617056738787822E-2</v>
      </c>
      <c r="F938" s="11">
        <v>6.1397984290332393E-2</v>
      </c>
      <c r="G938" s="11">
        <v>1.6607581255229024E-3</v>
      </c>
      <c r="H938" s="11">
        <v>1.925405112504365E-2</v>
      </c>
      <c r="I938" s="11">
        <v>4.1244965051656841E-4</v>
      </c>
      <c r="J938" s="11">
        <v>6.8434053532255255E-3</v>
      </c>
      <c r="K938" s="126">
        <f t="shared" si="226"/>
        <v>0.13918570528342886</v>
      </c>
      <c r="L938" s="74">
        <f t="shared" si="227"/>
        <v>139185.70528342886</v>
      </c>
      <c r="M938" s="75">
        <f t="shared" si="228"/>
        <v>49830.115627083207</v>
      </c>
      <c r="N938" s="75">
        <f t="shared" si="229"/>
        <v>70678.896275508712</v>
      </c>
      <c r="O938" s="75">
        <f t="shared" si="230"/>
        <v>1737.175880991613</v>
      </c>
      <c r="P938" s="75">
        <f t="shared" si="231"/>
        <v>20001.881017019539</v>
      </c>
      <c r="Q938" s="75">
        <f t="shared" si="232"/>
        <v>380.08346624687556</v>
      </c>
      <c r="R938" s="75">
        <f t="shared" si="233"/>
        <v>9500.3650726183532</v>
      </c>
      <c r="S938" s="76">
        <f t="shared" si="225"/>
        <v>152128.51733946829</v>
      </c>
      <c r="T938" s="76"/>
      <c r="U938" s="115">
        <f t="shared" si="234"/>
        <v>48146.819938536632</v>
      </c>
      <c r="V938" s="115">
        <f t="shared" si="235"/>
        <v>19884.034107146239</v>
      </c>
      <c r="W938" s="115">
        <f t="shared" si="236"/>
        <v>67632.013732151187</v>
      </c>
      <c r="X938" s="115">
        <f t="shared" si="237"/>
        <v>9575.9047997019134</v>
      </c>
      <c r="Y938" s="115">
        <f t="shared" si="238"/>
        <v>765.74736807174793</v>
      </c>
      <c r="Z938" s="115">
        <f t="shared" si="239"/>
        <v>356.69318995048576</v>
      </c>
      <c r="AA938" s="12">
        <f t="shared" si="240"/>
        <v>146361.21313555821</v>
      </c>
    </row>
    <row r="939" spans="1:27" x14ac:dyDescent="0.2">
      <c r="A939" s="72">
        <v>2004</v>
      </c>
      <c r="B939" s="72">
        <v>2</v>
      </c>
      <c r="C939" s="72">
        <v>9</v>
      </c>
      <c r="D939" s="72">
        <v>1</v>
      </c>
      <c r="E939" s="11">
        <v>4.178026909168836E-2</v>
      </c>
      <c r="F939" s="11">
        <v>6.0819427893121537E-2</v>
      </c>
      <c r="G939" s="11">
        <v>1.6607581255229024E-3</v>
      </c>
      <c r="H939" s="11">
        <v>1.7701863788270076E-2</v>
      </c>
      <c r="I939" s="11">
        <v>4.1244965051656841E-4</v>
      </c>
      <c r="J939" s="11">
        <v>6.6913835836120436E-3</v>
      </c>
      <c r="K939" s="126">
        <f t="shared" si="226"/>
        <v>0.12906615213273148</v>
      </c>
      <c r="L939" s="74">
        <f t="shared" si="227"/>
        <v>129066.15213273148</v>
      </c>
      <c r="M939" s="75">
        <f t="shared" si="228"/>
        <v>41959.676301032123</v>
      </c>
      <c r="N939" s="75">
        <f t="shared" si="229"/>
        <v>70012.885362273621</v>
      </c>
      <c r="O939" s="75">
        <f t="shared" si="230"/>
        <v>1737.175880991613</v>
      </c>
      <c r="P939" s="75">
        <f t="shared" si="231"/>
        <v>18389.406518814474</v>
      </c>
      <c r="Q939" s="75">
        <f t="shared" si="232"/>
        <v>380.08346624687556</v>
      </c>
      <c r="R939" s="75">
        <f t="shared" si="233"/>
        <v>9289.320682323274</v>
      </c>
      <c r="S939" s="76">
        <f t="shared" si="225"/>
        <v>141768.54821168195</v>
      </c>
      <c r="T939" s="76"/>
      <c r="U939" s="115">
        <f t="shared" si="234"/>
        <v>40542.249483504354</v>
      </c>
      <c r="V939" s="115">
        <f t="shared" si="235"/>
        <v>18281.059972267067</v>
      </c>
      <c r="W939" s="115">
        <f t="shared" si="236"/>
        <v>66994.713751487972</v>
      </c>
      <c r="X939" s="115">
        <f t="shared" si="237"/>
        <v>9363.1823438247684</v>
      </c>
      <c r="Y939" s="115">
        <f t="shared" si="238"/>
        <v>765.74736807174793</v>
      </c>
      <c r="Z939" s="115">
        <f t="shared" si="239"/>
        <v>356.69318995048576</v>
      </c>
      <c r="AA939" s="12">
        <f t="shared" si="240"/>
        <v>136303.6461091064</v>
      </c>
    </row>
    <row r="940" spans="1:27" x14ac:dyDescent="0.2">
      <c r="A940" s="72">
        <v>2004</v>
      </c>
      <c r="B940" s="72">
        <v>2</v>
      </c>
      <c r="C940" s="72">
        <v>9</v>
      </c>
      <c r="D940" s="72">
        <v>2</v>
      </c>
      <c r="E940" s="11">
        <v>3.8074883695479546E-2</v>
      </c>
      <c r="F940" s="11">
        <v>5.988868031463692E-2</v>
      </c>
      <c r="G940" s="11">
        <v>1.6607581255229024E-3</v>
      </c>
      <c r="H940" s="11">
        <v>1.7657751815474985E-2</v>
      </c>
      <c r="I940" s="11">
        <v>4.1244965051656841E-4</v>
      </c>
      <c r="J940" s="11">
        <v>6.4890468751164967E-3</v>
      </c>
      <c r="K940" s="126">
        <f t="shared" si="226"/>
        <v>0.1241835704767474</v>
      </c>
      <c r="L940" s="74">
        <f t="shared" si="227"/>
        <v>124183.57047674739</v>
      </c>
      <c r="M940" s="75">
        <f t="shared" si="228"/>
        <v>38238.379737472569</v>
      </c>
      <c r="N940" s="75">
        <f t="shared" si="229"/>
        <v>68941.446090793281</v>
      </c>
      <c r="O940" s="75">
        <f t="shared" si="230"/>
        <v>1737.175880991613</v>
      </c>
      <c r="P940" s="75">
        <f t="shared" si="231"/>
        <v>18343.58123116237</v>
      </c>
      <c r="Q940" s="75">
        <f t="shared" si="232"/>
        <v>380.08346624687556</v>
      </c>
      <c r="R940" s="75">
        <f t="shared" si="233"/>
        <v>9008.4265223136481</v>
      </c>
      <c r="S940" s="76">
        <f t="shared" si="225"/>
        <v>136649.09292898036</v>
      </c>
      <c r="T940" s="76"/>
      <c r="U940" s="115">
        <f t="shared" si="234"/>
        <v>36946.660885547804</v>
      </c>
      <c r="V940" s="115">
        <f t="shared" si="235"/>
        <v>18235.504677649082</v>
      </c>
      <c r="W940" s="115">
        <f t="shared" si="236"/>
        <v>65969.462943390201</v>
      </c>
      <c r="X940" s="115">
        <f t="shared" si="237"/>
        <v>9080.054725624399</v>
      </c>
      <c r="Y940" s="115">
        <f t="shared" si="238"/>
        <v>765.74736807174793</v>
      </c>
      <c r="Z940" s="115">
        <f t="shared" si="239"/>
        <v>356.69318995048576</v>
      </c>
      <c r="AA940" s="12">
        <f t="shared" si="240"/>
        <v>131354.12379023375</v>
      </c>
    </row>
    <row r="941" spans="1:27" x14ac:dyDescent="0.2">
      <c r="A941" s="72">
        <v>2004</v>
      </c>
      <c r="B941" s="72">
        <v>2</v>
      </c>
      <c r="C941" s="72">
        <v>9</v>
      </c>
      <c r="D941" s="72">
        <v>3</v>
      </c>
      <c r="E941" s="11">
        <v>3.6560973643958744E-2</v>
      </c>
      <c r="F941" s="11">
        <v>5.9229719049919929E-2</v>
      </c>
      <c r="G941" s="11">
        <v>1.6607581255229024E-3</v>
      </c>
      <c r="H941" s="11">
        <v>1.770147672914835E-2</v>
      </c>
      <c r="I941" s="11">
        <v>4.1244965051656841E-4</v>
      </c>
      <c r="J941" s="11">
        <v>6.2118165764470257E-3</v>
      </c>
      <c r="K941" s="126">
        <f t="shared" si="226"/>
        <v>0.12177719377551351</v>
      </c>
      <c r="L941" s="74">
        <f t="shared" si="227"/>
        <v>121777.1937755135</v>
      </c>
      <c r="M941" s="75">
        <f t="shared" si="228"/>
        <v>36717.968857128835</v>
      </c>
      <c r="N941" s="75">
        <f t="shared" si="229"/>
        <v>68182.87631986606</v>
      </c>
      <c r="O941" s="75">
        <f t="shared" si="230"/>
        <v>1737.175880991613</v>
      </c>
      <c r="P941" s="75">
        <f t="shared" si="231"/>
        <v>18389.004426265274</v>
      </c>
      <c r="Q941" s="75">
        <f t="shared" si="232"/>
        <v>380.08346624687556</v>
      </c>
      <c r="R941" s="75">
        <f t="shared" si="233"/>
        <v>8623.5612526698442</v>
      </c>
      <c r="S941" s="76">
        <f t="shared" si="225"/>
        <v>134030.67020316847</v>
      </c>
      <c r="T941" s="76"/>
      <c r="U941" s="115">
        <f t="shared" si="234"/>
        <v>35477.610533822044</v>
      </c>
      <c r="V941" s="115">
        <f t="shared" si="235"/>
        <v>18280.660248763277</v>
      </c>
      <c r="W941" s="115">
        <f t="shared" si="236"/>
        <v>65243.594206502152</v>
      </c>
      <c r="X941" s="115">
        <f t="shared" si="237"/>
        <v>8692.1292980592298</v>
      </c>
      <c r="Y941" s="115">
        <f t="shared" si="238"/>
        <v>765.74736807174793</v>
      </c>
      <c r="Z941" s="115">
        <f t="shared" si="239"/>
        <v>356.69318995048576</v>
      </c>
      <c r="AA941" s="12">
        <f t="shared" si="240"/>
        <v>128816.43484516894</v>
      </c>
    </row>
    <row r="942" spans="1:27" x14ac:dyDescent="0.2">
      <c r="A942" s="72">
        <v>2004</v>
      </c>
      <c r="B942" s="72">
        <v>2</v>
      </c>
      <c r="C942" s="72">
        <v>9</v>
      </c>
      <c r="D942" s="72">
        <v>4</v>
      </c>
      <c r="E942" s="11">
        <v>3.7913788976972056E-2</v>
      </c>
      <c r="F942" s="11">
        <v>5.9452043405389655E-2</v>
      </c>
      <c r="G942" s="11">
        <v>1.6607581255229024E-3</v>
      </c>
      <c r="H942" s="11">
        <v>1.5704100121597432E-2</v>
      </c>
      <c r="I942" s="11">
        <v>4.1244965051656841E-4</v>
      </c>
      <c r="J942" s="11">
        <v>6.1248424541717975E-3</v>
      </c>
      <c r="K942" s="126">
        <f t="shared" si="226"/>
        <v>0.12126798273417042</v>
      </c>
      <c r="L942" s="74">
        <f t="shared" si="227"/>
        <v>121267.98273417042</v>
      </c>
      <c r="M942" s="75">
        <f t="shared" si="228"/>
        <v>38076.593267702679</v>
      </c>
      <c r="N942" s="75">
        <f t="shared" si="229"/>
        <v>68438.807198402064</v>
      </c>
      <c r="O942" s="75">
        <f t="shared" si="230"/>
        <v>1737.175880991613</v>
      </c>
      <c r="P942" s="75">
        <f t="shared" si="231"/>
        <v>16314.049447131185</v>
      </c>
      <c r="Q942" s="75">
        <f t="shared" si="232"/>
        <v>380.08346624687556</v>
      </c>
      <c r="R942" s="75">
        <f t="shared" si="233"/>
        <v>8502.8193309457783</v>
      </c>
      <c r="S942" s="76">
        <f t="shared" si="225"/>
        <v>133449.52859142018</v>
      </c>
      <c r="T942" s="76"/>
      <c r="U942" s="115">
        <f t="shared" si="234"/>
        <v>36790.339674359027</v>
      </c>
      <c r="V942" s="115">
        <f t="shared" si="235"/>
        <v>16217.930471459411</v>
      </c>
      <c r="W942" s="115">
        <f t="shared" si="236"/>
        <v>65488.492211476041</v>
      </c>
      <c r="X942" s="115">
        <f t="shared" si="237"/>
        <v>8570.4273277744142</v>
      </c>
      <c r="Y942" s="115">
        <f t="shared" si="238"/>
        <v>765.74736807174793</v>
      </c>
      <c r="Z942" s="115">
        <f t="shared" si="239"/>
        <v>356.69318995048576</v>
      </c>
      <c r="AA942" s="12">
        <f t="shared" si="240"/>
        <v>128189.63024309112</v>
      </c>
    </row>
    <row r="943" spans="1:27" x14ac:dyDescent="0.2">
      <c r="A943" s="72">
        <v>2004</v>
      </c>
      <c r="B943" s="72">
        <v>2</v>
      </c>
      <c r="C943" s="72">
        <v>9</v>
      </c>
      <c r="D943" s="72">
        <v>5</v>
      </c>
      <c r="E943" s="11">
        <v>3.778274130402616E-2</v>
      </c>
      <c r="F943" s="11">
        <v>6.0288794348201329E-2</v>
      </c>
      <c r="G943" s="11">
        <v>1.6607581255229024E-3</v>
      </c>
      <c r="H943" s="11">
        <v>1.6650581422733547E-2</v>
      </c>
      <c r="I943" s="11">
        <v>4.1244965051656841E-4</v>
      </c>
      <c r="J943" s="11">
        <v>6.0700804399231E-3</v>
      </c>
      <c r="K943" s="126">
        <f t="shared" si="226"/>
        <v>0.1228654052909236</v>
      </c>
      <c r="L943" s="74">
        <f t="shared" si="227"/>
        <v>122865.40529092361</v>
      </c>
      <c r="M943" s="75">
        <f t="shared" si="228"/>
        <v>37944.982867474137</v>
      </c>
      <c r="N943" s="75">
        <f t="shared" si="229"/>
        <v>69402.041313967857</v>
      </c>
      <c r="O943" s="75">
        <f t="shared" si="230"/>
        <v>1737.175880991613</v>
      </c>
      <c r="P943" s="75">
        <f t="shared" si="231"/>
        <v>17297.292207172184</v>
      </c>
      <c r="Q943" s="75">
        <f t="shared" si="232"/>
        <v>380.08346624687556</v>
      </c>
      <c r="R943" s="75">
        <f t="shared" si="233"/>
        <v>8426.7959039206144</v>
      </c>
      <c r="S943" s="76">
        <f t="shared" si="225"/>
        <v>135188.37163977325</v>
      </c>
      <c r="T943" s="76"/>
      <c r="U943" s="115">
        <f t="shared" si="234"/>
        <v>36663.175164261076</v>
      </c>
      <c r="V943" s="115">
        <f t="shared" si="235"/>
        <v>17195.380170296437</v>
      </c>
      <c r="W943" s="115">
        <f t="shared" si="236"/>
        <v>66410.202458298285</v>
      </c>
      <c r="X943" s="115">
        <f t="shared" si="237"/>
        <v>8493.7994198808265</v>
      </c>
      <c r="Y943" s="115">
        <f t="shared" si="238"/>
        <v>765.74736807174793</v>
      </c>
      <c r="Z943" s="115">
        <f t="shared" si="239"/>
        <v>356.69318995048576</v>
      </c>
      <c r="AA943" s="12">
        <f t="shared" si="240"/>
        <v>129884.99777075887</v>
      </c>
    </row>
    <row r="944" spans="1:27" x14ac:dyDescent="0.2">
      <c r="A944" s="72">
        <v>2004</v>
      </c>
      <c r="B944" s="72">
        <v>2</v>
      </c>
      <c r="C944" s="72">
        <v>9</v>
      </c>
      <c r="D944" s="72">
        <v>6</v>
      </c>
      <c r="E944" s="11">
        <v>4.0543351389010607E-2</v>
      </c>
      <c r="F944" s="11">
        <v>6.429435574220542E-2</v>
      </c>
      <c r="G944" s="11">
        <v>1.6607581255229024E-3</v>
      </c>
      <c r="H944" s="11">
        <v>1.7801355659085371E-2</v>
      </c>
      <c r="I944" s="11">
        <v>4.1244965051656841E-4</v>
      </c>
      <c r="J944" s="11">
        <v>6.2921467993130205E-3</v>
      </c>
      <c r="K944" s="126">
        <f t="shared" si="226"/>
        <v>0.13100441736565388</v>
      </c>
      <c r="L944" s="74">
        <f t="shared" si="227"/>
        <v>131004.41736565388</v>
      </c>
      <c r="M944" s="75">
        <f t="shared" si="228"/>
        <v>40717.447192802181</v>
      </c>
      <c r="N944" s="75">
        <f t="shared" si="229"/>
        <v>74013.082890728139</v>
      </c>
      <c r="O944" s="75">
        <f t="shared" si="230"/>
        <v>1737.175880991613</v>
      </c>
      <c r="P944" s="75">
        <f t="shared" si="231"/>
        <v>18492.762667049676</v>
      </c>
      <c r="Q944" s="75">
        <f t="shared" si="232"/>
        <v>380.08346624687556</v>
      </c>
      <c r="R944" s="75">
        <f t="shared" si="233"/>
        <v>8735.0797736693403</v>
      </c>
      <c r="S944" s="76">
        <f t="shared" si="225"/>
        <v>144075.6318714878</v>
      </c>
      <c r="T944" s="76"/>
      <c r="U944" s="115">
        <f t="shared" si="234"/>
        <v>39341.983731685614</v>
      </c>
      <c r="V944" s="115">
        <f t="shared" si="235"/>
        <v>18383.807167640505</v>
      </c>
      <c r="W944" s="115">
        <f t="shared" si="236"/>
        <v>70822.467556827178</v>
      </c>
      <c r="X944" s="115">
        <f t="shared" si="237"/>
        <v>8804.5345301036887</v>
      </c>
      <c r="Y944" s="115">
        <f t="shared" si="238"/>
        <v>765.74736807174793</v>
      </c>
      <c r="Z944" s="115">
        <f t="shared" si="239"/>
        <v>356.69318995048576</v>
      </c>
      <c r="AA944" s="12">
        <f t="shared" si="240"/>
        <v>138475.23354427924</v>
      </c>
    </row>
    <row r="945" spans="1:27" x14ac:dyDescent="0.2">
      <c r="A945" s="72">
        <v>2004</v>
      </c>
      <c r="B945" s="72">
        <v>2</v>
      </c>
      <c r="C945" s="72">
        <v>9</v>
      </c>
      <c r="D945" s="72">
        <v>7</v>
      </c>
      <c r="E945" s="11">
        <v>4.9521047659543328E-2</v>
      </c>
      <c r="F945" s="11">
        <v>7.2594762321805825E-2</v>
      </c>
      <c r="G945" s="11">
        <v>1.6607581255229024E-3</v>
      </c>
      <c r="H945" s="11">
        <v>2.2309878887655288E-2</v>
      </c>
      <c r="I945" s="11">
        <v>4.1244965051656841E-4</v>
      </c>
      <c r="J945" s="11">
        <v>6.8405680798169681E-3</v>
      </c>
      <c r="K945" s="126">
        <f t="shared" si="226"/>
        <v>0.15333946472486087</v>
      </c>
      <c r="L945" s="74">
        <f t="shared" si="227"/>
        <v>153339.46472486088</v>
      </c>
      <c r="M945" s="75">
        <f t="shared" si="228"/>
        <v>49733.694278570147</v>
      </c>
      <c r="N945" s="75">
        <f t="shared" si="229"/>
        <v>83568.17793928826</v>
      </c>
      <c r="O945" s="75">
        <f t="shared" si="230"/>
        <v>1737.175880991613</v>
      </c>
      <c r="P945" s="75">
        <f t="shared" si="231"/>
        <v>23176.397534053274</v>
      </c>
      <c r="Q945" s="75">
        <f t="shared" si="232"/>
        <v>380.08346624687556</v>
      </c>
      <c r="R945" s="75">
        <f t="shared" si="233"/>
        <v>9496.4262246616945</v>
      </c>
      <c r="S945" s="76">
        <f t="shared" si="225"/>
        <v>168091.95532381188</v>
      </c>
      <c r="T945" s="76"/>
      <c r="U945" s="115">
        <f t="shared" si="234"/>
        <v>48053.655769706849</v>
      </c>
      <c r="V945" s="115">
        <f t="shared" si="235"/>
        <v>23039.847035174727</v>
      </c>
      <c r="W945" s="115">
        <f t="shared" si="236"/>
        <v>79965.653905085928</v>
      </c>
      <c r="X945" s="115">
        <f t="shared" si="237"/>
        <v>9571.9346330014596</v>
      </c>
      <c r="Y945" s="115">
        <f t="shared" si="238"/>
        <v>765.74736807174793</v>
      </c>
      <c r="Z945" s="115">
        <f t="shared" si="239"/>
        <v>356.69318995048576</v>
      </c>
      <c r="AA945" s="12">
        <f t="shared" si="240"/>
        <v>161753.53190099119</v>
      </c>
    </row>
    <row r="946" spans="1:27" x14ac:dyDescent="0.2">
      <c r="A946" s="72">
        <v>2004</v>
      </c>
      <c r="B946" s="72">
        <v>2</v>
      </c>
      <c r="C946" s="72">
        <v>9</v>
      </c>
      <c r="D946" s="72">
        <v>8</v>
      </c>
      <c r="E946" s="11">
        <v>5.9061865357965822E-2</v>
      </c>
      <c r="F946" s="11">
        <v>8.4242281526584556E-2</v>
      </c>
      <c r="G946" s="11">
        <v>6.9277338950383916E-4</v>
      </c>
      <c r="H946" s="11">
        <v>2.7791576884851638E-2</v>
      </c>
      <c r="I946" s="11">
        <v>4.0290178077767135E-4</v>
      </c>
      <c r="J946" s="11">
        <v>7.7415172760298273E-3</v>
      </c>
      <c r="K946" s="126">
        <f t="shared" si="226"/>
        <v>0.17993291621571333</v>
      </c>
      <c r="L946" s="74">
        <f t="shared" si="227"/>
        <v>179932.91621571334</v>
      </c>
      <c r="M946" s="75">
        <f t="shared" si="228"/>
        <v>59315.480872486711</v>
      </c>
      <c r="N946" s="75">
        <f t="shared" si="229"/>
        <v>96976.334758390483</v>
      </c>
      <c r="O946" s="75">
        <f t="shared" si="230"/>
        <v>724.65051035650129</v>
      </c>
      <c r="P946" s="75">
        <f t="shared" si="231"/>
        <v>28871.005406395627</v>
      </c>
      <c r="Q946" s="75">
        <f t="shared" si="232"/>
        <v>371.28484701883514</v>
      </c>
      <c r="R946" s="75">
        <f t="shared" si="233"/>
        <v>10747.169945676251</v>
      </c>
      <c r="S946" s="76">
        <f t="shared" si="225"/>
        <v>197005.9263403244</v>
      </c>
      <c r="T946" s="76"/>
      <c r="U946" s="115">
        <f t="shared" si="234"/>
        <v>57311.763001070482</v>
      </c>
      <c r="V946" s="115">
        <f t="shared" si="235"/>
        <v>28700.903466023919</v>
      </c>
      <c r="W946" s="115">
        <f t="shared" si="236"/>
        <v>92795.801147022779</v>
      </c>
      <c r="X946" s="115">
        <f t="shared" si="237"/>
        <v>10832.623323352955</v>
      </c>
      <c r="Y946" s="115">
        <f t="shared" si="238"/>
        <v>319.4260449670719</v>
      </c>
      <c r="Z946" s="115">
        <f t="shared" si="239"/>
        <v>348.4360363557779</v>
      </c>
      <c r="AA946" s="12">
        <f t="shared" si="240"/>
        <v>190308.95301879299</v>
      </c>
    </row>
    <row r="947" spans="1:27" x14ac:dyDescent="0.2">
      <c r="A947" s="72">
        <v>2004</v>
      </c>
      <c r="B947" s="72">
        <v>2</v>
      </c>
      <c r="C947" s="72">
        <v>9</v>
      </c>
      <c r="D947" s="72">
        <v>9</v>
      </c>
      <c r="E947" s="11">
        <v>6.1660562237402565E-2</v>
      </c>
      <c r="F947" s="11">
        <v>9.0000148192939514E-2</v>
      </c>
      <c r="G947" s="11">
        <v>0</v>
      </c>
      <c r="H947" s="11">
        <v>2.6646314930270389E-2</v>
      </c>
      <c r="I947" s="11">
        <v>3.9606850145473523E-4</v>
      </c>
      <c r="J947" s="11">
        <v>8.5722020034387416E-3</v>
      </c>
      <c r="K947" s="126">
        <f t="shared" si="226"/>
        <v>0.18727529586550595</v>
      </c>
      <c r="L947" s="74">
        <f t="shared" si="227"/>
        <v>187275.29586550596</v>
      </c>
      <c r="M947" s="75">
        <f t="shared" si="228"/>
        <v>61925.33672636775</v>
      </c>
      <c r="N947" s="75">
        <f t="shared" si="229"/>
        <v>103604.55986355228</v>
      </c>
      <c r="O947" s="75">
        <f t="shared" si="230"/>
        <v>0</v>
      </c>
      <c r="P947" s="75">
        <f t="shared" si="231"/>
        <v>27681.261326041658</v>
      </c>
      <c r="Q947" s="75">
        <f t="shared" si="232"/>
        <v>364.98779600268853</v>
      </c>
      <c r="R947" s="75">
        <f t="shared" si="233"/>
        <v>11900.368939933325</v>
      </c>
      <c r="S947" s="76">
        <f t="shared" si="225"/>
        <v>205476.51465189771</v>
      </c>
      <c r="T947" s="76"/>
      <c r="U947" s="115">
        <f t="shared" si="234"/>
        <v>59833.456123412965</v>
      </c>
      <c r="V947" s="115">
        <f t="shared" si="235"/>
        <v>27518.169109569939</v>
      </c>
      <c r="W947" s="115">
        <f t="shared" si="236"/>
        <v>99138.291408679943</v>
      </c>
      <c r="X947" s="115">
        <f t="shared" si="237"/>
        <v>11994.991684958899</v>
      </c>
      <c r="Y947" s="115">
        <f t="shared" si="238"/>
        <v>0</v>
      </c>
      <c r="Z947" s="115">
        <f t="shared" si="239"/>
        <v>342.52650486152618</v>
      </c>
      <c r="AA947" s="12">
        <f t="shared" si="240"/>
        <v>198827.43483148326</v>
      </c>
    </row>
    <row r="948" spans="1:27" x14ac:dyDescent="0.2">
      <c r="A948" s="72">
        <v>2004</v>
      </c>
      <c r="B948" s="72">
        <v>2</v>
      </c>
      <c r="C948" s="72">
        <v>9</v>
      </c>
      <c r="D948" s="72">
        <v>10</v>
      </c>
      <c r="E948" s="11">
        <v>5.5494344839316104E-2</v>
      </c>
      <c r="F948" s="11">
        <v>9.2979059472301728E-2</v>
      </c>
      <c r="G948" s="11">
        <v>0</v>
      </c>
      <c r="H948" s="11">
        <v>3.2616658729576496E-2</v>
      </c>
      <c r="I948" s="11">
        <v>3.9606850145473523E-4</v>
      </c>
      <c r="J948" s="11">
        <v>9.3946324870714092E-3</v>
      </c>
      <c r="K948" s="126">
        <f t="shared" si="226"/>
        <v>0.19088076402972046</v>
      </c>
      <c r="L948" s="74">
        <f t="shared" si="227"/>
        <v>190880.76402972045</v>
      </c>
      <c r="M948" s="75">
        <f t="shared" si="228"/>
        <v>55732.641187291585</v>
      </c>
      <c r="N948" s="75">
        <f t="shared" si="229"/>
        <v>107033.76301674337</v>
      </c>
      <c r="O948" s="75">
        <f t="shared" si="230"/>
        <v>0</v>
      </c>
      <c r="P948" s="75">
        <f t="shared" si="231"/>
        <v>33883.494068069362</v>
      </c>
      <c r="Q948" s="75">
        <f t="shared" si="232"/>
        <v>364.98779600268853</v>
      </c>
      <c r="R948" s="75">
        <f t="shared" si="233"/>
        <v>13042.108971112057</v>
      </c>
      <c r="S948" s="76">
        <f t="shared" si="225"/>
        <v>210056.99503921904</v>
      </c>
      <c r="T948" s="76"/>
      <c r="U948" s="115">
        <f t="shared" si="234"/>
        <v>53849.954112592284</v>
      </c>
      <c r="V948" s="115">
        <f t="shared" si="235"/>
        <v>33683.85959028027</v>
      </c>
      <c r="W948" s="115">
        <f t="shared" si="236"/>
        <v>102419.66572220784</v>
      </c>
      <c r="X948" s="115">
        <f t="shared" si="237"/>
        <v>13145.809970467477</v>
      </c>
      <c r="Y948" s="115">
        <f t="shared" si="238"/>
        <v>0</v>
      </c>
      <c r="Z948" s="115">
        <f t="shared" si="239"/>
        <v>342.52650486152618</v>
      </c>
      <c r="AA948" s="12">
        <f t="shared" si="240"/>
        <v>203441.81590040939</v>
      </c>
    </row>
    <row r="949" spans="1:27" x14ac:dyDescent="0.2">
      <c r="A949" s="72">
        <v>2004</v>
      </c>
      <c r="B949" s="72">
        <v>2</v>
      </c>
      <c r="C949" s="72">
        <v>9</v>
      </c>
      <c r="D949" s="72">
        <v>11</v>
      </c>
      <c r="E949" s="11">
        <v>5.4515868892941979E-2</v>
      </c>
      <c r="F949" s="11">
        <v>9.5342679101494993E-2</v>
      </c>
      <c r="G949" s="11">
        <v>0</v>
      </c>
      <c r="H949" s="11">
        <v>3.262455248366989E-2</v>
      </c>
      <c r="I949" s="11">
        <v>3.9606850145473523E-4</v>
      </c>
      <c r="J949" s="11">
        <v>9.8248730956630274E-3</v>
      </c>
      <c r="K949" s="126">
        <f t="shared" si="226"/>
        <v>0.19270404207522462</v>
      </c>
      <c r="L949" s="74">
        <f t="shared" si="227"/>
        <v>192704.04207522463</v>
      </c>
      <c r="M949" s="75">
        <f t="shared" si="228"/>
        <v>54749.963601177806</v>
      </c>
      <c r="N949" s="75">
        <f t="shared" si="229"/>
        <v>109754.66710728388</v>
      </c>
      <c r="O949" s="75">
        <f t="shared" si="230"/>
        <v>0</v>
      </c>
      <c r="P949" s="75">
        <f t="shared" si="231"/>
        <v>33891.694416615668</v>
      </c>
      <c r="Q949" s="75">
        <f t="shared" si="232"/>
        <v>364.98779600268853</v>
      </c>
      <c r="R949" s="75">
        <f t="shared" si="233"/>
        <v>13639.390973230977</v>
      </c>
      <c r="S949" s="76">
        <f t="shared" si="225"/>
        <v>212400.70389431101</v>
      </c>
      <c r="T949" s="76"/>
      <c r="U949" s="115">
        <f t="shared" si="234"/>
        <v>52900.472053382677</v>
      </c>
      <c r="V949" s="115">
        <f t="shared" si="235"/>
        <v>33692.011624083811</v>
      </c>
      <c r="W949" s="115">
        <f t="shared" si="236"/>
        <v>105023.27489711608</v>
      </c>
      <c r="X949" s="115">
        <f t="shared" si="237"/>
        <v>13747.841107918261</v>
      </c>
      <c r="Y949" s="115">
        <f t="shared" si="238"/>
        <v>0</v>
      </c>
      <c r="Z949" s="115">
        <f t="shared" si="239"/>
        <v>342.52650486152618</v>
      </c>
      <c r="AA949" s="12">
        <f t="shared" si="240"/>
        <v>205706.12618736239</v>
      </c>
    </row>
    <row r="950" spans="1:27" x14ac:dyDescent="0.2">
      <c r="A950" s="72">
        <v>2004</v>
      </c>
      <c r="B950" s="72">
        <v>2</v>
      </c>
      <c r="C950" s="72">
        <v>9</v>
      </c>
      <c r="D950" s="72">
        <v>12</v>
      </c>
      <c r="E950" s="11">
        <v>5.4749950550093941E-2</v>
      </c>
      <c r="F950" s="11">
        <v>9.4990081878006047E-2</v>
      </c>
      <c r="G950" s="11">
        <v>0</v>
      </c>
      <c r="H950" s="11">
        <v>3.1821741995399215E-2</v>
      </c>
      <c r="I950" s="11">
        <v>3.9606850145473523E-4</v>
      </c>
      <c r="J950" s="11">
        <v>9.9782863476328022E-3</v>
      </c>
      <c r="K950" s="126">
        <f t="shared" si="226"/>
        <v>0.19193612927258677</v>
      </c>
      <c r="L950" s="74">
        <f t="shared" si="227"/>
        <v>191936.12927258678</v>
      </c>
      <c r="M950" s="75">
        <f t="shared" si="228"/>
        <v>54985.050420282554</v>
      </c>
      <c r="N950" s="75">
        <f t="shared" si="229"/>
        <v>109348.77132953062</v>
      </c>
      <c r="O950" s="75">
        <f t="shared" si="230"/>
        <v>0</v>
      </c>
      <c r="P950" s="75">
        <f t="shared" si="231"/>
        <v>33057.702662811753</v>
      </c>
      <c r="Q950" s="75">
        <f t="shared" si="232"/>
        <v>364.98779600268853</v>
      </c>
      <c r="R950" s="75">
        <f t="shared" si="233"/>
        <v>13852.367090450671</v>
      </c>
      <c r="S950" s="76">
        <f t="shared" si="225"/>
        <v>211608.87929907825</v>
      </c>
      <c r="T950" s="76"/>
      <c r="U950" s="115">
        <f t="shared" si="234"/>
        <v>53127.617477528707</v>
      </c>
      <c r="V950" s="115">
        <f t="shared" si="235"/>
        <v>32862.933575694005</v>
      </c>
      <c r="W950" s="115">
        <f t="shared" si="236"/>
        <v>104634.87680006849</v>
      </c>
      <c r="X950" s="115">
        <f t="shared" si="237"/>
        <v>13962.510650353419</v>
      </c>
      <c r="Y950" s="115">
        <f t="shared" si="238"/>
        <v>0</v>
      </c>
      <c r="Z950" s="115">
        <f t="shared" si="239"/>
        <v>342.52650486152618</v>
      </c>
      <c r="AA950" s="12">
        <f t="shared" si="240"/>
        <v>204930.46500850617</v>
      </c>
    </row>
    <row r="951" spans="1:27" x14ac:dyDescent="0.2">
      <c r="A951" s="72">
        <v>2004</v>
      </c>
      <c r="B951" s="72">
        <v>2</v>
      </c>
      <c r="C951" s="72">
        <v>9</v>
      </c>
      <c r="D951" s="72">
        <v>13</v>
      </c>
      <c r="E951" s="11">
        <v>5.6227974356543559E-2</v>
      </c>
      <c r="F951" s="11">
        <v>9.3916479840343139E-2</v>
      </c>
      <c r="G951" s="11">
        <v>0</v>
      </c>
      <c r="H951" s="11">
        <v>2.9341780178012103E-2</v>
      </c>
      <c r="I951" s="11">
        <v>3.9606850145473523E-4</v>
      </c>
      <c r="J951" s="11">
        <v>9.9513090961695048E-3</v>
      </c>
      <c r="K951" s="126">
        <f t="shared" si="226"/>
        <v>0.18983361197252305</v>
      </c>
      <c r="L951" s="74">
        <f t="shared" si="227"/>
        <v>189833.61197252304</v>
      </c>
      <c r="M951" s="75">
        <f t="shared" si="228"/>
        <v>56469.420957670569</v>
      </c>
      <c r="N951" s="75">
        <f t="shared" si="229"/>
        <v>108112.88373585435</v>
      </c>
      <c r="O951" s="75">
        <f t="shared" si="230"/>
        <v>0</v>
      </c>
      <c r="P951" s="75">
        <f t="shared" si="231"/>
        <v>30481.418800471271</v>
      </c>
      <c r="Q951" s="75">
        <f t="shared" si="232"/>
        <v>364.98779600268853</v>
      </c>
      <c r="R951" s="75">
        <f t="shared" si="233"/>
        <v>13814.915891182407</v>
      </c>
      <c r="S951" s="76">
        <f t="shared" si="225"/>
        <v>209243.62718118128</v>
      </c>
      <c r="T951" s="76"/>
      <c r="U951" s="115">
        <f t="shared" si="234"/>
        <v>54561.844953951542</v>
      </c>
      <c r="V951" s="115">
        <f t="shared" si="235"/>
        <v>30301.828640369182</v>
      </c>
      <c r="W951" s="115">
        <f t="shared" si="236"/>
        <v>103452.26683993147</v>
      </c>
      <c r="X951" s="115">
        <f t="shared" si="237"/>
        <v>13924.761667436838</v>
      </c>
      <c r="Y951" s="115">
        <f t="shared" si="238"/>
        <v>0</v>
      </c>
      <c r="Z951" s="115">
        <f t="shared" si="239"/>
        <v>342.52650486152618</v>
      </c>
      <c r="AA951" s="12">
        <f t="shared" si="240"/>
        <v>202583.22860655058</v>
      </c>
    </row>
    <row r="952" spans="1:27" x14ac:dyDescent="0.2">
      <c r="A952" s="72">
        <v>2004</v>
      </c>
      <c r="B952" s="72">
        <v>2</v>
      </c>
      <c r="C952" s="72">
        <v>9</v>
      </c>
      <c r="D952" s="72">
        <v>14</v>
      </c>
      <c r="E952" s="11">
        <v>5.4176933782817321E-2</v>
      </c>
      <c r="F952" s="11">
        <v>9.4962066620524976E-2</v>
      </c>
      <c r="G952" s="11">
        <v>0</v>
      </c>
      <c r="H952" s="11">
        <v>2.9266057057200433E-2</v>
      </c>
      <c r="I952" s="11">
        <v>3.9606850145473523E-4</v>
      </c>
      <c r="J952" s="11">
        <v>1.0088011067441156E-2</v>
      </c>
      <c r="K952" s="126">
        <f t="shared" si="226"/>
        <v>0.1888891370294386</v>
      </c>
      <c r="L952" s="74">
        <f t="shared" si="227"/>
        <v>188889.1370294386</v>
      </c>
      <c r="M952" s="75">
        <f t="shared" si="228"/>
        <v>54409.573081512281</v>
      </c>
      <c r="N952" s="75">
        <f t="shared" si="229"/>
        <v>109316.5212890688</v>
      </c>
      <c r="O952" s="75">
        <f t="shared" si="230"/>
        <v>0</v>
      </c>
      <c r="P952" s="75">
        <f t="shared" si="231"/>
        <v>30402.754583633163</v>
      </c>
      <c r="Q952" s="75">
        <f t="shared" si="232"/>
        <v>364.98779600268853</v>
      </c>
      <c r="R952" s="75">
        <f t="shared" si="233"/>
        <v>14004.692554436051</v>
      </c>
      <c r="S952" s="76">
        <f t="shared" si="225"/>
        <v>208498.52930465297</v>
      </c>
      <c r="T952" s="76"/>
      <c r="U952" s="115">
        <f t="shared" si="234"/>
        <v>52571.58016034012</v>
      </c>
      <c r="V952" s="115">
        <f t="shared" si="235"/>
        <v>30223.627896684629</v>
      </c>
      <c r="W952" s="115">
        <f t="shared" si="236"/>
        <v>104604.01702021463</v>
      </c>
      <c r="X952" s="115">
        <f t="shared" si="237"/>
        <v>14116.047291371406</v>
      </c>
      <c r="Y952" s="115">
        <f t="shared" si="238"/>
        <v>0</v>
      </c>
      <c r="Z952" s="115">
        <f t="shared" si="239"/>
        <v>342.52650486152618</v>
      </c>
      <c r="AA952" s="12">
        <f t="shared" si="240"/>
        <v>201857.79887347235</v>
      </c>
    </row>
    <row r="953" spans="1:27" x14ac:dyDescent="0.2">
      <c r="A953" s="72">
        <v>2004</v>
      </c>
      <c r="B953" s="72">
        <v>2</v>
      </c>
      <c r="C953" s="72">
        <v>9</v>
      </c>
      <c r="D953" s="72">
        <v>15</v>
      </c>
      <c r="E953" s="11">
        <v>5.4406782646549766E-2</v>
      </c>
      <c r="F953" s="11">
        <v>9.3200436382686241E-2</v>
      </c>
      <c r="G953" s="11">
        <v>0</v>
      </c>
      <c r="H953" s="11">
        <v>2.7714986737446982E-2</v>
      </c>
      <c r="I953" s="11">
        <v>3.9606850145473523E-4</v>
      </c>
      <c r="J953" s="11">
        <v>1.0226525633816496E-2</v>
      </c>
      <c r="K953" s="126">
        <f t="shared" si="226"/>
        <v>0.18594479990195423</v>
      </c>
      <c r="L953" s="74">
        <f t="shared" si="227"/>
        <v>185944.79990195422</v>
      </c>
      <c r="M953" s="75">
        <f t="shared" si="228"/>
        <v>54640.408931305596</v>
      </c>
      <c r="N953" s="75">
        <f t="shared" si="229"/>
        <v>107288.60323450803</v>
      </c>
      <c r="O953" s="75">
        <f t="shared" si="230"/>
        <v>0</v>
      </c>
      <c r="P953" s="75">
        <f t="shared" si="231"/>
        <v>28791.440487537006</v>
      </c>
      <c r="Q953" s="75">
        <f t="shared" si="232"/>
        <v>364.98779600268853</v>
      </c>
      <c r="R953" s="75">
        <f t="shared" si="233"/>
        <v>14196.985554853003</v>
      </c>
      <c r="S953" s="76">
        <f t="shared" si="225"/>
        <v>205282.4260042063</v>
      </c>
      <c r="T953" s="76"/>
      <c r="U953" s="115">
        <f t="shared" si="234"/>
        <v>52794.618215851217</v>
      </c>
      <c r="V953" s="115">
        <f t="shared" si="235"/>
        <v>28621.807327067239</v>
      </c>
      <c r="W953" s="115">
        <f t="shared" si="236"/>
        <v>102663.52008348959</v>
      </c>
      <c r="X953" s="115">
        <f t="shared" si="237"/>
        <v>14309.869260481724</v>
      </c>
      <c r="Y953" s="115">
        <f t="shared" si="238"/>
        <v>0</v>
      </c>
      <c r="Z953" s="115">
        <f t="shared" si="239"/>
        <v>342.52650486152618</v>
      </c>
      <c r="AA953" s="12">
        <f t="shared" si="240"/>
        <v>198732.34139175131</v>
      </c>
    </row>
    <row r="954" spans="1:27" x14ac:dyDescent="0.2">
      <c r="A954" s="72">
        <v>2004</v>
      </c>
      <c r="B954" s="72">
        <v>2</v>
      </c>
      <c r="C954" s="72">
        <v>9</v>
      </c>
      <c r="D954" s="72">
        <v>16</v>
      </c>
      <c r="E954" s="11">
        <v>5.9199593223303412E-2</v>
      </c>
      <c r="F954" s="11">
        <v>9.1429144670613513E-2</v>
      </c>
      <c r="G954" s="11">
        <v>0</v>
      </c>
      <c r="H954" s="11">
        <v>2.6948470243010867E-2</v>
      </c>
      <c r="I954" s="11">
        <v>3.9606850145473523E-4</v>
      </c>
      <c r="J954" s="11">
        <v>1.0172569029055223E-2</v>
      </c>
      <c r="K954" s="126">
        <f t="shared" si="226"/>
        <v>0.18814584566743775</v>
      </c>
      <c r="L954" s="74">
        <f t="shared" si="227"/>
        <v>188145.84566743774</v>
      </c>
      <c r="M954" s="75">
        <f t="shared" si="228"/>
        <v>59453.80015029019</v>
      </c>
      <c r="N954" s="75">
        <f t="shared" si="229"/>
        <v>105249.56327841996</v>
      </c>
      <c r="O954" s="75">
        <f t="shared" si="230"/>
        <v>0</v>
      </c>
      <c r="P954" s="75">
        <f t="shared" si="231"/>
        <v>27995.152391087933</v>
      </c>
      <c r="Q954" s="75">
        <f t="shared" si="232"/>
        <v>364.98779600268853</v>
      </c>
      <c r="R954" s="75">
        <f t="shared" si="233"/>
        <v>14122.080238442151</v>
      </c>
      <c r="S954" s="76">
        <f t="shared" si="225"/>
        <v>207185.5838542429</v>
      </c>
      <c r="T954" s="76"/>
      <c r="U954" s="115">
        <f t="shared" si="234"/>
        <v>57445.409758229784</v>
      </c>
      <c r="V954" s="115">
        <f t="shared" si="235"/>
        <v>27830.210793949413</v>
      </c>
      <c r="W954" s="115">
        <f t="shared" si="236"/>
        <v>100712.38069708778</v>
      </c>
      <c r="X954" s="115">
        <f t="shared" si="237"/>
        <v>14234.368353573504</v>
      </c>
      <c r="Y954" s="115">
        <f t="shared" si="238"/>
        <v>0</v>
      </c>
      <c r="Z954" s="115">
        <f t="shared" si="239"/>
        <v>342.52650486152618</v>
      </c>
      <c r="AA954" s="12">
        <f t="shared" si="240"/>
        <v>200564.89610770199</v>
      </c>
    </row>
    <row r="955" spans="1:27" x14ac:dyDescent="0.2">
      <c r="A955" s="72">
        <v>2004</v>
      </c>
      <c r="B955" s="72">
        <v>2</v>
      </c>
      <c r="C955" s="72">
        <v>9</v>
      </c>
      <c r="D955" s="72">
        <v>17</v>
      </c>
      <c r="E955" s="11">
        <v>6.6006283982637776E-2</v>
      </c>
      <c r="F955" s="11">
        <v>8.9565919713402428E-2</v>
      </c>
      <c r="G955" s="11">
        <v>0</v>
      </c>
      <c r="H955" s="11">
        <v>2.9020744286142833E-2</v>
      </c>
      <c r="I955" s="11">
        <v>3.9606850145473523E-4</v>
      </c>
      <c r="J955" s="11">
        <v>9.6984381121733281E-3</v>
      </c>
      <c r="K955" s="126">
        <f t="shared" si="226"/>
        <v>0.19468745459581108</v>
      </c>
      <c r="L955" s="74">
        <f t="shared" si="227"/>
        <v>194687.45459581108</v>
      </c>
      <c r="M955" s="75">
        <f t="shared" si="228"/>
        <v>66289.719285136409</v>
      </c>
      <c r="N955" s="75">
        <f t="shared" si="229"/>
        <v>103104.69345881909</v>
      </c>
      <c r="O955" s="75">
        <f t="shared" si="230"/>
        <v>0</v>
      </c>
      <c r="P955" s="75">
        <f t="shared" si="231"/>
        <v>30147.913832105951</v>
      </c>
      <c r="Q955" s="75">
        <f t="shared" si="232"/>
        <v>364.98779600268853</v>
      </c>
      <c r="R955" s="75">
        <f t="shared" si="233"/>
        <v>13463.867467154214</v>
      </c>
      <c r="S955" s="76">
        <f t="shared" si="225"/>
        <v>213371.18183921836</v>
      </c>
      <c r="T955" s="76"/>
      <c r="U955" s="115">
        <f t="shared" si="234"/>
        <v>64050.406827932617</v>
      </c>
      <c r="V955" s="115">
        <f t="shared" si="235"/>
        <v>29970.288613696885</v>
      </c>
      <c r="W955" s="115">
        <f t="shared" si="236"/>
        <v>98659.973645802398</v>
      </c>
      <c r="X955" s="115">
        <f t="shared" si="237"/>
        <v>13570.921971500513</v>
      </c>
      <c r="Y955" s="115">
        <f t="shared" si="238"/>
        <v>0</v>
      </c>
      <c r="Z955" s="115">
        <f t="shared" si="239"/>
        <v>342.52650486152618</v>
      </c>
      <c r="AA955" s="12">
        <f t="shared" si="240"/>
        <v>206594.11756379396</v>
      </c>
    </row>
    <row r="956" spans="1:27" x14ac:dyDescent="0.2">
      <c r="A956" s="72">
        <v>2004</v>
      </c>
      <c r="B956" s="72">
        <v>2</v>
      </c>
      <c r="C956" s="72">
        <v>9</v>
      </c>
      <c r="D956" s="72">
        <v>18</v>
      </c>
      <c r="E956" s="11">
        <v>7.8860158207446504E-2</v>
      </c>
      <c r="F956" s="11">
        <v>8.7274271334642495E-2</v>
      </c>
      <c r="G956" s="11">
        <v>4.7133897276745238E-4</v>
      </c>
      <c r="H956" s="11">
        <v>2.8837114627365594E-2</v>
      </c>
      <c r="I956" s="11">
        <v>4.0071762756942691E-4</v>
      </c>
      <c r="J956" s="11">
        <v>9.2208858830475655E-3</v>
      </c>
      <c r="K956" s="126">
        <f t="shared" si="226"/>
        <v>0.20506448665283908</v>
      </c>
      <c r="L956" s="74">
        <f t="shared" si="227"/>
        <v>205064.48665283908</v>
      </c>
      <c r="M956" s="75">
        <f t="shared" si="228"/>
        <v>79198.788886951152</v>
      </c>
      <c r="N956" s="75">
        <f t="shared" si="229"/>
        <v>100466.63978434668</v>
      </c>
      <c r="O956" s="75">
        <f t="shared" si="230"/>
        <v>493.02705955761974</v>
      </c>
      <c r="P956" s="75">
        <f t="shared" si="231"/>
        <v>29957.151973097443</v>
      </c>
      <c r="Q956" s="75">
        <f t="shared" si="232"/>
        <v>369.27209098627685</v>
      </c>
      <c r="R956" s="75">
        <f t="shared" si="233"/>
        <v>12800.905055348661</v>
      </c>
      <c r="S956" s="76">
        <f t="shared" si="225"/>
        <v>223285.78485028786</v>
      </c>
      <c r="T956" s="76"/>
      <c r="U956" s="115">
        <f t="shared" si="234"/>
        <v>76523.399151370104</v>
      </c>
      <c r="V956" s="115">
        <f t="shared" si="235"/>
        <v>29780.650683762186</v>
      </c>
      <c r="W956" s="115">
        <f t="shared" si="236"/>
        <v>96135.643304782425</v>
      </c>
      <c r="X956" s="115">
        <f t="shared" si="237"/>
        <v>12902.688183356087</v>
      </c>
      <c r="Y956" s="115">
        <f t="shared" si="238"/>
        <v>217.32639589083894</v>
      </c>
      <c r="Z956" s="115">
        <f t="shared" si="239"/>
        <v>346.54714501058328</v>
      </c>
      <c r="AA956" s="12">
        <f t="shared" si="240"/>
        <v>215906.25486417222</v>
      </c>
    </row>
    <row r="957" spans="1:27" x14ac:dyDescent="0.2">
      <c r="A957" s="72">
        <v>2004</v>
      </c>
      <c r="B957" s="72">
        <v>2</v>
      </c>
      <c r="C957" s="72">
        <v>9</v>
      </c>
      <c r="D957" s="72">
        <v>19</v>
      </c>
      <c r="E957" s="11">
        <v>7.8716286808637598E-2</v>
      </c>
      <c r="F957" s="11">
        <v>8.6007438407973674E-2</v>
      </c>
      <c r="G957" s="11">
        <v>1.6607581255229024E-3</v>
      </c>
      <c r="H957" s="11">
        <v>3.0926682550981494E-2</v>
      </c>
      <c r="I957" s="11">
        <v>4.1244965051656841E-4</v>
      </c>
      <c r="J957" s="11">
        <v>9.1312938239823341E-3</v>
      </c>
      <c r="K957" s="126">
        <f t="shared" si="226"/>
        <v>0.20685490936761458</v>
      </c>
      <c r="L957" s="74">
        <f t="shared" si="227"/>
        <v>206854.90936761457</v>
      </c>
      <c r="M957" s="75">
        <f t="shared" si="228"/>
        <v>79054.299694941641</v>
      </c>
      <c r="N957" s="75">
        <f t="shared" si="229"/>
        <v>99008.312543520253</v>
      </c>
      <c r="O957" s="75">
        <f t="shared" si="230"/>
        <v>1737.175880991613</v>
      </c>
      <c r="P957" s="75">
        <f t="shared" si="231"/>
        <v>32127.878991204449</v>
      </c>
      <c r="Q957" s="75">
        <f t="shared" si="232"/>
        <v>380.08346624687556</v>
      </c>
      <c r="R957" s="75">
        <f t="shared" si="233"/>
        <v>12676.528779971944</v>
      </c>
      <c r="S957" s="76">
        <f t="shared" si="225"/>
        <v>224984.2793568768</v>
      </c>
      <c r="T957" s="76"/>
      <c r="U957" s="115">
        <f t="shared" si="234"/>
        <v>76383.790903963876</v>
      </c>
      <c r="V957" s="115">
        <f t="shared" si="235"/>
        <v>31938.588231166672</v>
      </c>
      <c r="W957" s="115">
        <f t="shared" si="236"/>
        <v>94740.182804195647</v>
      </c>
      <c r="X957" s="115">
        <f t="shared" si="237"/>
        <v>12777.322961783533</v>
      </c>
      <c r="Y957" s="115">
        <f t="shared" si="238"/>
        <v>765.74736807174793</v>
      </c>
      <c r="Z957" s="115">
        <f t="shared" si="239"/>
        <v>356.69318995048576</v>
      </c>
      <c r="AA957" s="12">
        <f t="shared" si="240"/>
        <v>216962.32545913197</v>
      </c>
    </row>
    <row r="958" spans="1:27" x14ac:dyDescent="0.2">
      <c r="A958" s="72">
        <v>2004</v>
      </c>
      <c r="B958" s="72">
        <v>2</v>
      </c>
      <c r="C958" s="72">
        <v>9</v>
      </c>
      <c r="D958" s="72">
        <v>20</v>
      </c>
      <c r="E958" s="11">
        <v>7.9509246621199375E-2</v>
      </c>
      <c r="F958" s="11">
        <v>8.4172950473869718E-2</v>
      </c>
      <c r="G958" s="11">
        <v>1.6607581255229024E-3</v>
      </c>
      <c r="H958" s="11">
        <v>2.6404801445844121E-2</v>
      </c>
      <c r="I958" s="11">
        <v>4.1244965051656841E-4</v>
      </c>
      <c r="J958" s="11">
        <v>9.0195548007425564E-3</v>
      </c>
      <c r="K958" s="126">
        <f t="shared" si="226"/>
        <v>0.20117976111769525</v>
      </c>
      <c r="L958" s="74">
        <f t="shared" si="227"/>
        <v>201179.76111769525</v>
      </c>
      <c r="M958" s="75">
        <f t="shared" si="228"/>
        <v>79850.664528825349</v>
      </c>
      <c r="N958" s="75">
        <f t="shared" si="229"/>
        <v>96896.523632013224</v>
      </c>
      <c r="O958" s="75">
        <f t="shared" si="230"/>
        <v>1737.175880991613</v>
      </c>
      <c r="P958" s="75">
        <f t="shared" si="231"/>
        <v>27430.367425940982</v>
      </c>
      <c r="Q958" s="75">
        <f t="shared" si="232"/>
        <v>380.08346624687556</v>
      </c>
      <c r="R958" s="75">
        <f t="shared" si="233"/>
        <v>12521.406957013536</v>
      </c>
      <c r="S958" s="76">
        <f t="shared" si="225"/>
        <v>218816.22189103157</v>
      </c>
      <c r="T958" s="76"/>
      <c r="U958" s="115">
        <f t="shared" si="234"/>
        <v>77153.253984269119</v>
      </c>
      <c r="V958" s="115">
        <f t="shared" si="235"/>
        <v>27268.753423983577</v>
      </c>
      <c r="W958" s="115">
        <f t="shared" si="236"/>
        <v>92719.430582687914</v>
      </c>
      <c r="X958" s="115">
        <f t="shared" si="237"/>
        <v>12620.967727258158</v>
      </c>
      <c r="Y958" s="115">
        <f t="shared" si="238"/>
        <v>765.74736807174793</v>
      </c>
      <c r="Z958" s="115">
        <f t="shared" si="239"/>
        <v>356.69318995048576</v>
      </c>
      <c r="AA958" s="12">
        <f t="shared" si="240"/>
        <v>210884.84627622101</v>
      </c>
    </row>
    <row r="959" spans="1:27" x14ac:dyDescent="0.2">
      <c r="A959" s="72">
        <v>2004</v>
      </c>
      <c r="B959" s="72">
        <v>2</v>
      </c>
      <c r="C959" s="72">
        <v>9</v>
      </c>
      <c r="D959" s="72">
        <v>21</v>
      </c>
      <c r="E959" s="11">
        <v>7.4866383220430863E-2</v>
      </c>
      <c r="F959" s="11">
        <v>8.3015788245066946E-2</v>
      </c>
      <c r="G959" s="11">
        <v>1.6607581255229024E-3</v>
      </c>
      <c r="H959" s="11">
        <v>2.7781478197570594E-2</v>
      </c>
      <c r="I959" s="11">
        <v>4.1244965051656841E-4</v>
      </c>
      <c r="J959" s="11">
        <v>8.8806388517453164E-3</v>
      </c>
      <c r="K959" s="126">
        <f t="shared" si="226"/>
        <v>0.19661749629085321</v>
      </c>
      <c r="L959" s="74">
        <f t="shared" si="227"/>
        <v>196617.49629085322</v>
      </c>
      <c r="M959" s="75">
        <f t="shared" si="228"/>
        <v>75187.864368811264</v>
      </c>
      <c r="N959" s="75">
        <f t="shared" si="229"/>
        <v>95564.444898666843</v>
      </c>
      <c r="O959" s="75">
        <f t="shared" si="230"/>
        <v>1737.175880991613</v>
      </c>
      <c r="P959" s="75">
        <f t="shared" si="231"/>
        <v>28860.51448476507</v>
      </c>
      <c r="Q959" s="75">
        <f t="shared" si="232"/>
        <v>380.08346624687556</v>
      </c>
      <c r="R959" s="75">
        <f t="shared" si="233"/>
        <v>12328.556736726501</v>
      </c>
      <c r="S959" s="76">
        <f t="shared" si="225"/>
        <v>214058.63983620817</v>
      </c>
      <c r="T959" s="76"/>
      <c r="U959" s="115">
        <f t="shared" si="234"/>
        <v>72647.966430981556</v>
      </c>
      <c r="V959" s="115">
        <f t="shared" si="235"/>
        <v>28690.474354714843</v>
      </c>
      <c r="W959" s="115">
        <f t="shared" si="236"/>
        <v>91444.776167672579</v>
      </c>
      <c r="X959" s="115">
        <f t="shared" si="237"/>
        <v>12426.58410768624</v>
      </c>
      <c r="Y959" s="115">
        <f t="shared" si="238"/>
        <v>765.74736807174793</v>
      </c>
      <c r="Z959" s="115">
        <f t="shared" si="239"/>
        <v>356.69318995048576</v>
      </c>
      <c r="AA959" s="12">
        <f t="shared" si="240"/>
        <v>206332.24161907745</v>
      </c>
    </row>
    <row r="960" spans="1:27" x14ac:dyDescent="0.2">
      <c r="A960" s="72">
        <v>2004</v>
      </c>
      <c r="B960" s="72">
        <v>2</v>
      </c>
      <c r="C960" s="72">
        <v>9</v>
      </c>
      <c r="D960" s="72">
        <v>22</v>
      </c>
      <c r="E960" s="11">
        <v>6.8847719346210437E-2</v>
      </c>
      <c r="F960" s="11">
        <v>7.9926419342453273E-2</v>
      </c>
      <c r="G960" s="11">
        <v>1.6607581255229024E-3</v>
      </c>
      <c r="H960" s="11">
        <v>2.3915473344113775E-2</v>
      </c>
      <c r="I960" s="11">
        <v>4.1244965051656841E-4</v>
      </c>
      <c r="J960" s="11">
        <v>8.7221924515400399E-3</v>
      </c>
      <c r="K960" s="126">
        <f t="shared" si="226"/>
        <v>0.18348501226035702</v>
      </c>
      <c r="L960" s="74">
        <f t="shared" si="227"/>
        <v>183485.01226035701</v>
      </c>
      <c r="M960" s="75">
        <f t="shared" si="228"/>
        <v>69143.355958087675</v>
      </c>
      <c r="N960" s="75">
        <f t="shared" si="229"/>
        <v>92008.087361062862</v>
      </c>
      <c r="O960" s="75">
        <f t="shared" si="230"/>
        <v>1737.175880991613</v>
      </c>
      <c r="P960" s="75">
        <f t="shared" si="231"/>
        <v>24844.353491534719</v>
      </c>
      <c r="Q960" s="75">
        <f t="shared" si="232"/>
        <v>380.08346624687556</v>
      </c>
      <c r="R960" s="75">
        <f t="shared" si="233"/>
        <v>12108.593345885885</v>
      </c>
      <c r="S960" s="76">
        <f t="shared" si="225"/>
        <v>200221.64950380963</v>
      </c>
      <c r="T960" s="76"/>
      <c r="U960" s="115">
        <f t="shared" si="234"/>
        <v>66807.645685068928</v>
      </c>
      <c r="V960" s="115">
        <f t="shared" si="235"/>
        <v>24697.975744147559</v>
      </c>
      <c r="W960" s="115">
        <f t="shared" si="236"/>
        <v>88041.728942909715</v>
      </c>
      <c r="X960" s="115">
        <f t="shared" si="237"/>
        <v>12204.871734108068</v>
      </c>
      <c r="Y960" s="115">
        <f t="shared" si="238"/>
        <v>765.74736807174793</v>
      </c>
      <c r="Z960" s="115">
        <f t="shared" si="239"/>
        <v>356.69318995048576</v>
      </c>
      <c r="AA960" s="12">
        <f t="shared" si="240"/>
        <v>192874.66266425652</v>
      </c>
    </row>
    <row r="961" spans="1:27" x14ac:dyDescent="0.2">
      <c r="A961" s="72">
        <v>2004</v>
      </c>
      <c r="B961" s="72">
        <v>2</v>
      </c>
      <c r="C961" s="72">
        <v>9</v>
      </c>
      <c r="D961" s="72">
        <v>23</v>
      </c>
      <c r="E961" s="11">
        <v>6.3208389358590869E-2</v>
      </c>
      <c r="F961" s="11">
        <v>7.6364376035708059E-2</v>
      </c>
      <c r="G961" s="11">
        <v>1.6607581255229024E-3</v>
      </c>
      <c r="H961" s="11">
        <v>1.9680769869337797E-2</v>
      </c>
      <c r="I961" s="11">
        <v>4.1244965051656841E-4</v>
      </c>
      <c r="J961" s="11">
        <v>8.4139578539701478E-3</v>
      </c>
      <c r="K961" s="126">
        <f t="shared" si="226"/>
        <v>0.16974070089364635</v>
      </c>
      <c r="L961" s="74">
        <f t="shared" si="227"/>
        <v>169740.70089364634</v>
      </c>
      <c r="M961" s="75">
        <f t="shared" si="228"/>
        <v>63479.810318495474</v>
      </c>
      <c r="N961" s="75">
        <f t="shared" si="229"/>
        <v>87907.606012753255</v>
      </c>
      <c r="O961" s="75">
        <f t="shared" si="230"/>
        <v>1737.175880991613</v>
      </c>
      <c r="P961" s="75">
        <f t="shared" si="231"/>
        <v>20445.173573774096</v>
      </c>
      <c r="Q961" s="75">
        <f t="shared" si="232"/>
        <v>380.08346624687556</v>
      </c>
      <c r="R961" s="75">
        <f t="shared" si="233"/>
        <v>11680.686323902251</v>
      </c>
      <c r="S961" s="76">
        <f t="shared" si="225"/>
        <v>185630.53557616356</v>
      </c>
      <c r="T961" s="76"/>
      <c r="U961" s="115">
        <f t="shared" si="234"/>
        <v>61335.418525015455</v>
      </c>
      <c r="V961" s="115">
        <f t="shared" si="235"/>
        <v>20324.714876642443</v>
      </c>
      <c r="W961" s="115">
        <f t="shared" si="236"/>
        <v>84118.014433046861</v>
      </c>
      <c r="X961" s="115">
        <f t="shared" si="237"/>
        <v>11773.562318699476</v>
      </c>
      <c r="Y961" s="115">
        <f t="shared" si="238"/>
        <v>765.74736807174793</v>
      </c>
      <c r="Z961" s="115">
        <f t="shared" si="239"/>
        <v>356.69318995048576</v>
      </c>
      <c r="AA961" s="12">
        <f t="shared" si="240"/>
        <v>178674.15071142645</v>
      </c>
    </row>
    <row r="962" spans="1:27" x14ac:dyDescent="0.2">
      <c r="A962" s="72">
        <v>2004</v>
      </c>
      <c r="B962" s="72">
        <v>2</v>
      </c>
      <c r="C962" s="72">
        <v>9</v>
      </c>
      <c r="D962" s="72">
        <v>24</v>
      </c>
      <c r="E962" s="11">
        <v>4.7757476932645551E-2</v>
      </c>
      <c r="F962" s="11">
        <v>7.1695812523708866E-2</v>
      </c>
      <c r="G962" s="11">
        <v>1.6607581255229024E-3</v>
      </c>
      <c r="H962" s="11">
        <v>2.0688481464249824E-2</v>
      </c>
      <c r="I962" s="11">
        <v>4.1244965051656841E-4</v>
      </c>
      <c r="J962" s="11">
        <v>7.5724003357849085E-3</v>
      </c>
      <c r="K962" s="126">
        <f t="shared" si="226"/>
        <v>0.14978737903242861</v>
      </c>
      <c r="L962" s="74">
        <f t="shared" si="227"/>
        <v>149787.37903242861</v>
      </c>
      <c r="M962" s="75">
        <f t="shared" si="228"/>
        <v>47962.550663572991</v>
      </c>
      <c r="N962" s="75">
        <f t="shared" si="229"/>
        <v>82533.342996887892</v>
      </c>
      <c r="O962" s="75">
        <f t="shared" si="230"/>
        <v>1737.175880991613</v>
      </c>
      <c r="P962" s="75">
        <f t="shared" si="231"/>
        <v>21492.02482029875</v>
      </c>
      <c r="Q962" s="75">
        <f t="shared" si="232"/>
        <v>380.08346624687556</v>
      </c>
      <c r="R962" s="75">
        <f t="shared" si="233"/>
        <v>10512.393165789374</v>
      </c>
      <c r="S962" s="76">
        <f t="shared" si="225"/>
        <v>164617.57099378749</v>
      </c>
      <c r="T962" s="76"/>
      <c r="U962" s="115">
        <f t="shared" si="234"/>
        <v>46342.342608109269</v>
      </c>
      <c r="V962" s="115">
        <f t="shared" si="235"/>
        <v>21365.398294031678</v>
      </c>
      <c r="W962" s="115">
        <f t="shared" si="236"/>
        <v>78975.429457294391</v>
      </c>
      <c r="X962" s="115">
        <f t="shared" si="237"/>
        <v>10595.979775847922</v>
      </c>
      <c r="Y962" s="115">
        <f t="shared" si="238"/>
        <v>765.74736807174793</v>
      </c>
      <c r="Z962" s="115">
        <f t="shared" si="239"/>
        <v>356.69318995048576</v>
      </c>
      <c r="AA962" s="12">
        <f t="shared" si="240"/>
        <v>158401.59069330548</v>
      </c>
    </row>
    <row r="963" spans="1:27" x14ac:dyDescent="0.2">
      <c r="A963" s="72">
        <v>2004</v>
      </c>
      <c r="B963" s="72">
        <v>2</v>
      </c>
      <c r="C963" s="72">
        <v>10</v>
      </c>
      <c r="D963" s="72">
        <v>1</v>
      </c>
      <c r="E963" s="11">
        <v>4.0056473645492627E-2</v>
      </c>
      <c r="F963" s="11">
        <v>6.9503301998111985E-2</v>
      </c>
      <c r="G963" s="11">
        <v>1.6607581255229024E-3</v>
      </c>
      <c r="H963" s="11">
        <v>1.9504963777223397E-2</v>
      </c>
      <c r="I963" s="11">
        <v>4.1244965051656841E-4</v>
      </c>
      <c r="J963" s="11">
        <v>7.1648477442939765E-3</v>
      </c>
      <c r="K963" s="126">
        <f t="shared" si="226"/>
        <v>0.13830279494116146</v>
      </c>
      <c r="L963" s="74">
        <f t="shared" si="227"/>
        <v>138302.79494116147</v>
      </c>
      <c r="M963" s="75">
        <f t="shared" si="228"/>
        <v>40228.478764395019</v>
      </c>
      <c r="N963" s="75">
        <f t="shared" si="229"/>
        <v>80009.412841642988</v>
      </c>
      <c r="O963" s="75">
        <f t="shared" si="230"/>
        <v>1737.175880991613</v>
      </c>
      <c r="P963" s="75">
        <f t="shared" si="231"/>
        <v>20262.53914979225</v>
      </c>
      <c r="Q963" s="75">
        <f t="shared" si="232"/>
        <v>380.08346624687556</v>
      </c>
      <c r="R963" s="75">
        <f t="shared" si="233"/>
        <v>9946.6078285770182</v>
      </c>
      <c r="S963" s="76">
        <f t="shared" ref="S963:S1026" si="241">SUM(M963:R963)</f>
        <v>152564.29793164573</v>
      </c>
      <c r="T963" s="76"/>
      <c r="U963" s="115">
        <f t="shared" si="234"/>
        <v>38869.53299417712</v>
      </c>
      <c r="V963" s="115">
        <f t="shared" si="235"/>
        <v>20143.156496582887</v>
      </c>
      <c r="W963" s="115">
        <f t="shared" si="236"/>
        <v>76560.302907310848</v>
      </c>
      <c r="X963" s="115">
        <f t="shared" si="237"/>
        <v>10025.695740992454</v>
      </c>
      <c r="Y963" s="115">
        <f t="shared" si="238"/>
        <v>765.74736807174793</v>
      </c>
      <c r="Z963" s="115">
        <f t="shared" si="239"/>
        <v>356.69318995048576</v>
      </c>
      <c r="AA963" s="12">
        <f t="shared" si="240"/>
        <v>146721.12869708557</v>
      </c>
    </row>
    <row r="964" spans="1:27" x14ac:dyDescent="0.2">
      <c r="A964" s="72">
        <v>2004</v>
      </c>
      <c r="B964" s="72">
        <v>2</v>
      </c>
      <c r="C964" s="72">
        <v>10</v>
      </c>
      <c r="D964" s="72">
        <v>2</v>
      </c>
      <c r="E964" s="11">
        <v>3.6120102730850583E-2</v>
      </c>
      <c r="F964" s="11">
        <v>6.6796464950782952E-2</v>
      </c>
      <c r="G964" s="11">
        <v>1.6607581255229024E-3</v>
      </c>
      <c r="H964" s="11">
        <v>1.9187363091611107E-2</v>
      </c>
      <c r="I964" s="11">
        <v>4.1244965051656841E-4</v>
      </c>
      <c r="J964" s="11">
        <v>6.7984815524849765E-3</v>
      </c>
      <c r="K964" s="126">
        <f t="shared" ref="K964:K1027" si="242">SUM(E964:J964)</f>
        <v>0.13097562010176908</v>
      </c>
      <c r="L964" s="74">
        <f t="shared" ref="L964:L1027" si="243">+K964*1000000</f>
        <v>130975.62010176908</v>
      </c>
      <c r="M964" s="75">
        <f t="shared" ref="M964:M1027" si="244">+E964*1000000*M$8829</f>
        <v>36275.20481547169</v>
      </c>
      <c r="N964" s="75">
        <f t="shared" ref="N964:N1027" si="245">+F964*1000000*N$8829</f>
        <v>76893.410628961254</v>
      </c>
      <c r="O964" s="75">
        <f t="shared" ref="O964:O1027" si="246">+G964*1000000*O$8829</f>
        <v>1737.175880991613</v>
      </c>
      <c r="P964" s="75">
        <f t="shared" ref="P964:P1027" si="247">+H964*1000000*P$8829</f>
        <v>19932.602811549226</v>
      </c>
      <c r="Q964" s="75">
        <f t="shared" ref="Q964:Q1027" si="248">+I964*1000000*Q$8829</f>
        <v>380.08346624687556</v>
      </c>
      <c r="R964" s="75">
        <f t="shared" ref="R964:R1027" si="249">+J964*1000000*R$8829</f>
        <v>9437.9995564088495</v>
      </c>
      <c r="S964" s="76">
        <f t="shared" si="241"/>
        <v>144656.47715962949</v>
      </c>
      <c r="T964" s="76"/>
      <c r="U964" s="115">
        <f t="shared" ref="U964:U1027" si="250">M964*U$1</f>
        <v>35049.80336699824</v>
      </c>
      <c r="V964" s="115">
        <f t="shared" ref="V964:V1027" si="251">P964*V$1</f>
        <v>19815.164074408745</v>
      </c>
      <c r="W964" s="115">
        <f t="shared" ref="W964:W1027" si="252">N964*W$1</f>
        <v>73578.6278169695</v>
      </c>
      <c r="X964" s="115">
        <f t="shared" ref="X964:X1027" si="253">R964*X$1</f>
        <v>9513.0434000144705</v>
      </c>
      <c r="Y964" s="115">
        <f t="shared" ref="Y964:Y1027" si="254">O964*Y$1</f>
        <v>765.74736807174793</v>
      </c>
      <c r="Z964" s="115">
        <f t="shared" ref="Z964:Z1027" si="255">Q964*Z$1</f>
        <v>356.69318995048576</v>
      </c>
      <c r="AA964" s="12">
        <f t="shared" ref="AA964:AA1027" si="256">SUM(U964:Z964)</f>
        <v>139079.0792164132</v>
      </c>
    </row>
    <row r="965" spans="1:27" x14ac:dyDescent="0.2">
      <c r="A965" s="72">
        <v>2004</v>
      </c>
      <c r="B965" s="72">
        <v>2</v>
      </c>
      <c r="C965" s="72">
        <v>10</v>
      </c>
      <c r="D965" s="72">
        <v>3</v>
      </c>
      <c r="E965" s="11">
        <v>3.4859196779087706E-2</v>
      </c>
      <c r="F965" s="11">
        <v>6.4851243485160415E-2</v>
      </c>
      <c r="G965" s="11">
        <v>1.6607581255229024E-3</v>
      </c>
      <c r="H965" s="11">
        <v>1.8967859963883497E-2</v>
      </c>
      <c r="I965" s="11">
        <v>4.1244965051656841E-4</v>
      </c>
      <c r="J965" s="11">
        <v>6.3823818841867155E-3</v>
      </c>
      <c r="K965" s="126">
        <f t="shared" si="242"/>
        <v>0.1271338898883578</v>
      </c>
      <c r="L965" s="74">
        <f t="shared" si="243"/>
        <v>127133.88988835781</v>
      </c>
      <c r="M965" s="75">
        <f t="shared" si="244"/>
        <v>35008.884451045407</v>
      </c>
      <c r="N965" s="75">
        <f t="shared" si="245"/>
        <v>74654.149718513479</v>
      </c>
      <c r="O965" s="75">
        <f t="shared" si="246"/>
        <v>1737.175880991613</v>
      </c>
      <c r="P965" s="75">
        <f t="shared" si="247"/>
        <v>19704.574153312173</v>
      </c>
      <c r="Q965" s="75">
        <f t="shared" si="248"/>
        <v>380.08346624687556</v>
      </c>
      <c r="R965" s="75">
        <f t="shared" si="249"/>
        <v>8860.3487303379297</v>
      </c>
      <c r="S965" s="76">
        <f t="shared" si="241"/>
        <v>140345.21640044745</v>
      </c>
      <c r="T965" s="76"/>
      <c r="U965" s="115">
        <f t="shared" si="250"/>
        <v>33826.26017824038</v>
      </c>
      <c r="V965" s="115">
        <f t="shared" si="251"/>
        <v>19588.478913451418</v>
      </c>
      <c r="W965" s="115">
        <f t="shared" si="252"/>
        <v>71435.898761680728</v>
      </c>
      <c r="X965" s="115">
        <f t="shared" si="253"/>
        <v>8930.7995308954742</v>
      </c>
      <c r="Y965" s="115">
        <f t="shared" si="254"/>
        <v>765.74736807174793</v>
      </c>
      <c r="Z965" s="115">
        <f t="shared" si="255"/>
        <v>356.69318995048576</v>
      </c>
      <c r="AA965" s="12">
        <f t="shared" si="256"/>
        <v>134903.87794229024</v>
      </c>
    </row>
    <row r="966" spans="1:27" x14ac:dyDescent="0.2">
      <c r="A966" s="72">
        <v>2004</v>
      </c>
      <c r="B966" s="72">
        <v>2</v>
      </c>
      <c r="C966" s="72">
        <v>10</v>
      </c>
      <c r="D966" s="72">
        <v>4</v>
      </c>
      <c r="E966" s="11">
        <v>3.6341594496254688E-2</v>
      </c>
      <c r="F966" s="11">
        <v>6.3444782081652787E-2</v>
      </c>
      <c r="G966" s="11">
        <v>1.6607581255229024E-3</v>
      </c>
      <c r="H966" s="11">
        <v>1.6572681452329423E-2</v>
      </c>
      <c r="I966" s="11">
        <v>4.1244965051656841E-4</v>
      </c>
      <c r="J966" s="11">
        <v>6.2155457057691786E-3</v>
      </c>
      <c r="K966" s="126">
        <f t="shared" si="242"/>
        <v>0.12464781151204554</v>
      </c>
      <c r="L966" s="74">
        <f t="shared" si="243"/>
        <v>124647.81151204555</v>
      </c>
      <c r="M966" s="75">
        <f t="shared" si="244"/>
        <v>36497.647681009614</v>
      </c>
      <c r="N966" s="75">
        <f t="shared" si="245"/>
        <v>73035.087776936445</v>
      </c>
      <c r="O966" s="75">
        <f t="shared" si="246"/>
        <v>1737.175880991613</v>
      </c>
      <c r="P966" s="75">
        <f t="shared" si="247"/>
        <v>17216.366591615573</v>
      </c>
      <c r="Q966" s="75">
        <f t="shared" si="248"/>
        <v>380.08346624687556</v>
      </c>
      <c r="R966" s="75">
        <f t="shared" si="249"/>
        <v>8628.7382205878348</v>
      </c>
      <c r="S966" s="76">
        <f t="shared" si="241"/>
        <v>137495.09961738792</v>
      </c>
      <c r="T966" s="76"/>
      <c r="U966" s="115">
        <f t="shared" si="250"/>
        <v>35264.731959053228</v>
      </c>
      <c r="V966" s="115">
        <f t="shared" si="251"/>
        <v>17114.931351582825</v>
      </c>
      <c r="W966" s="115">
        <f t="shared" si="252"/>
        <v>69886.632640728523</v>
      </c>
      <c r="X966" s="115">
        <f t="shared" si="253"/>
        <v>8697.3474293157524</v>
      </c>
      <c r="Y966" s="115">
        <f t="shared" si="254"/>
        <v>765.74736807174793</v>
      </c>
      <c r="Z966" s="115">
        <f t="shared" si="255"/>
        <v>356.69318995048576</v>
      </c>
      <c r="AA966" s="12">
        <f t="shared" si="256"/>
        <v>132086.08393870256</v>
      </c>
    </row>
    <row r="967" spans="1:27" x14ac:dyDescent="0.2">
      <c r="A967" s="72">
        <v>2004</v>
      </c>
      <c r="B967" s="72">
        <v>2</v>
      </c>
      <c r="C967" s="72">
        <v>10</v>
      </c>
      <c r="D967" s="72">
        <v>5</v>
      </c>
      <c r="E967" s="11">
        <v>3.6941301565216259E-2</v>
      </c>
      <c r="F967" s="11">
        <v>6.3080294094569583E-2</v>
      </c>
      <c r="G967" s="11">
        <v>1.6607581255229024E-3</v>
      </c>
      <c r="H967" s="11">
        <v>1.68767525945899E-2</v>
      </c>
      <c r="I967" s="11">
        <v>4.1244965051656841E-4</v>
      </c>
      <c r="J967" s="11">
        <v>6.1513469284353488E-3</v>
      </c>
      <c r="K967" s="126">
        <f t="shared" si="242"/>
        <v>0.12512290295885056</v>
      </c>
      <c r="L967" s="74">
        <f t="shared" si="243"/>
        <v>125122.90295885057</v>
      </c>
      <c r="M967" s="75">
        <f t="shared" si="244"/>
        <v>37099.929931366736</v>
      </c>
      <c r="N967" s="75">
        <f t="shared" si="245"/>
        <v>72615.503829181675</v>
      </c>
      <c r="O967" s="75">
        <f t="shared" si="246"/>
        <v>1737.175880991613</v>
      </c>
      <c r="P967" s="75">
        <f t="shared" si="247"/>
        <v>17532.247897253765</v>
      </c>
      <c r="Q967" s="75">
        <f t="shared" si="248"/>
        <v>380.08346624687556</v>
      </c>
      <c r="R967" s="75">
        <f t="shared" si="249"/>
        <v>8539.6141967420681</v>
      </c>
      <c r="S967" s="76">
        <f t="shared" si="241"/>
        <v>137904.55520178273</v>
      </c>
      <c r="T967" s="76"/>
      <c r="U967" s="115">
        <f t="shared" si="250"/>
        <v>35846.668699419941</v>
      </c>
      <c r="V967" s="115">
        <f t="shared" si="251"/>
        <v>17428.95155047188</v>
      </c>
      <c r="W967" s="115">
        <f t="shared" si="252"/>
        <v>69485.13645428943</v>
      </c>
      <c r="X967" s="115">
        <f t="shared" si="253"/>
        <v>8607.514758551004</v>
      </c>
      <c r="Y967" s="115">
        <f t="shared" si="254"/>
        <v>765.74736807174793</v>
      </c>
      <c r="Z967" s="115">
        <f t="shared" si="255"/>
        <v>356.69318995048576</v>
      </c>
      <c r="AA967" s="12">
        <f t="shared" si="256"/>
        <v>132490.71202075449</v>
      </c>
    </row>
    <row r="968" spans="1:27" x14ac:dyDescent="0.2">
      <c r="A968" s="72">
        <v>2004</v>
      </c>
      <c r="B968" s="72">
        <v>2</v>
      </c>
      <c r="C968" s="72">
        <v>10</v>
      </c>
      <c r="D968" s="72">
        <v>6</v>
      </c>
      <c r="E968" s="11">
        <v>3.9377975735927148E-2</v>
      </c>
      <c r="F968" s="11">
        <v>6.5875200951307861E-2</v>
      </c>
      <c r="G968" s="11">
        <v>1.6607581255229024E-3</v>
      </c>
      <c r="H968" s="11">
        <v>1.8704148987305953E-2</v>
      </c>
      <c r="I968" s="11">
        <v>4.1244965051656841E-4</v>
      </c>
      <c r="J968" s="11">
        <v>6.1901833413478434E-3</v>
      </c>
      <c r="K968" s="126">
        <f t="shared" si="242"/>
        <v>0.13222071679192829</v>
      </c>
      <c r="L968" s="74">
        <f t="shared" si="243"/>
        <v>132220.71679192828</v>
      </c>
      <c r="M968" s="75">
        <f t="shared" si="244"/>
        <v>39547.067340408808</v>
      </c>
      <c r="N968" s="75">
        <f t="shared" si="245"/>
        <v>75832.888473162864</v>
      </c>
      <c r="O968" s="75">
        <f t="shared" si="246"/>
        <v>1737.175880991613</v>
      </c>
      <c r="P968" s="75">
        <f t="shared" si="247"/>
        <v>19430.620607529523</v>
      </c>
      <c r="Q968" s="75">
        <f t="shared" si="248"/>
        <v>380.08346624687556</v>
      </c>
      <c r="R968" s="75">
        <f t="shared" si="249"/>
        <v>8593.5288900468786</v>
      </c>
      <c r="S968" s="76">
        <f t="shared" si="241"/>
        <v>145521.36465838653</v>
      </c>
      <c r="T968" s="76"/>
      <c r="U968" s="115">
        <f t="shared" si="250"/>
        <v>38211.140118265459</v>
      </c>
      <c r="V968" s="115">
        <f t="shared" si="251"/>
        <v>19316.139444804408</v>
      </c>
      <c r="W968" s="115">
        <f t="shared" si="252"/>
        <v>72563.823500775601</v>
      </c>
      <c r="X968" s="115">
        <f t="shared" si="253"/>
        <v>8661.8581407732308</v>
      </c>
      <c r="Y968" s="115">
        <f t="shared" si="254"/>
        <v>765.74736807174793</v>
      </c>
      <c r="Z968" s="115">
        <f t="shared" si="255"/>
        <v>356.69318995048576</v>
      </c>
      <c r="AA968" s="12">
        <f t="shared" si="256"/>
        <v>139875.40176264095</v>
      </c>
    </row>
    <row r="969" spans="1:27" x14ac:dyDescent="0.2">
      <c r="A969" s="72">
        <v>2004</v>
      </c>
      <c r="B969" s="72">
        <v>2</v>
      </c>
      <c r="C969" s="72">
        <v>10</v>
      </c>
      <c r="D969" s="72">
        <v>7</v>
      </c>
      <c r="E969" s="11">
        <v>4.7213409724158911E-2</v>
      </c>
      <c r="F969" s="11">
        <v>7.3966629732132624E-2</v>
      </c>
      <c r="G969" s="11">
        <v>1.6607581255229024E-3</v>
      </c>
      <c r="H969" s="11">
        <v>2.3528386473673293E-2</v>
      </c>
      <c r="I969" s="11">
        <v>4.1244965051656841E-4</v>
      </c>
      <c r="J969" s="11">
        <v>6.7202158058781445E-3</v>
      </c>
      <c r="K969" s="126">
        <f t="shared" si="242"/>
        <v>0.15350184951188242</v>
      </c>
      <c r="L969" s="74">
        <f t="shared" si="243"/>
        <v>153501.84951188241</v>
      </c>
      <c r="M969" s="75">
        <f t="shared" si="244"/>
        <v>47416.147194892437</v>
      </c>
      <c r="N969" s="75">
        <f t="shared" si="245"/>
        <v>85147.416663799711</v>
      </c>
      <c r="O969" s="75">
        <f t="shared" si="246"/>
        <v>1737.175880991613</v>
      </c>
      <c r="P969" s="75">
        <f t="shared" si="247"/>
        <v>24442.232115855477</v>
      </c>
      <c r="Q969" s="75">
        <f t="shared" si="248"/>
        <v>380.08346624687556</v>
      </c>
      <c r="R969" s="75">
        <f t="shared" si="249"/>
        <v>9329.3470468661435</v>
      </c>
      <c r="S969" s="76">
        <f t="shared" si="241"/>
        <v>168452.40236865226</v>
      </c>
      <c r="T969" s="76"/>
      <c r="U969" s="115">
        <f t="shared" si="250"/>
        <v>45814.397025617865</v>
      </c>
      <c r="V969" s="115">
        <f t="shared" si="251"/>
        <v>24298.223583717496</v>
      </c>
      <c r="W969" s="115">
        <f t="shared" si="252"/>
        <v>81476.813540151052</v>
      </c>
      <c r="X969" s="115">
        <f t="shared" si="253"/>
        <v>9403.5269677851029</v>
      </c>
      <c r="Y969" s="115">
        <f t="shared" si="254"/>
        <v>765.74736807174793</v>
      </c>
      <c r="Z969" s="115">
        <f t="shared" si="255"/>
        <v>356.69318995048576</v>
      </c>
      <c r="AA969" s="12">
        <f t="shared" si="256"/>
        <v>162115.40167529375</v>
      </c>
    </row>
    <row r="970" spans="1:27" x14ac:dyDescent="0.2">
      <c r="A970" s="72">
        <v>2004</v>
      </c>
      <c r="B970" s="72">
        <v>2</v>
      </c>
      <c r="C970" s="72">
        <v>10</v>
      </c>
      <c r="D970" s="72">
        <v>8</v>
      </c>
      <c r="E970" s="11">
        <v>5.6141069669058838E-2</v>
      </c>
      <c r="F970" s="11">
        <v>8.6042407149962613E-2</v>
      </c>
      <c r="G970" s="11">
        <v>6.6430325020916088E-4</v>
      </c>
      <c r="H970" s="11">
        <v>2.8214767481104477E-2</v>
      </c>
      <c r="I970" s="11">
        <v>4.0262096107946852E-4</v>
      </c>
      <c r="J970" s="11">
        <v>7.5977905664659767E-3</v>
      </c>
      <c r="K970" s="126">
        <f t="shared" si="242"/>
        <v>0.1790629590778805</v>
      </c>
      <c r="L970" s="74">
        <f t="shared" si="243"/>
        <v>179062.95907788051</v>
      </c>
      <c r="M970" s="75">
        <f t="shared" si="244"/>
        <v>56382.143095771244</v>
      </c>
      <c r="N970" s="75">
        <f t="shared" si="245"/>
        <v>99048.567156379097</v>
      </c>
      <c r="O970" s="75">
        <f t="shared" si="246"/>
        <v>694.8703523966451</v>
      </c>
      <c r="P970" s="75">
        <f t="shared" si="247"/>
        <v>29310.632781372366</v>
      </c>
      <c r="Q970" s="75">
        <f t="shared" si="248"/>
        <v>371.02606410036339</v>
      </c>
      <c r="R970" s="75">
        <f t="shared" si="249"/>
        <v>10547.641181696315</v>
      </c>
      <c r="S970" s="76">
        <f t="shared" si="241"/>
        <v>196354.88063171605</v>
      </c>
      <c r="T970" s="76"/>
      <c r="U970" s="115">
        <f t="shared" si="250"/>
        <v>54477.515398448697</v>
      </c>
      <c r="V970" s="115">
        <f t="shared" si="251"/>
        <v>29137.940648228654</v>
      </c>
      <c r="W970" s="115">
        <f t="shared" si="252"/>
        <v>94778.702088920167</v>
      </c>
      <c r="X970" s="115">
        <f t="shared" si="253"/>
        <v>10631.508057353238</v>
      </c>
      <c r="Y970" s="115">
        <f t="shared" si="254"/>
        <v>306.29894722869909</v>
      </c>
      <c r="Z970" s="115">
        <f t="shared" si="255"/>
        <v>348.19317889711004</v>
      </c>
      <c r="AA970" s="12">
        <f t="shared" si="256"/>
        <v>189680.15831907658</v>
      </c>
    </row>
    <row r="971" spans="1:27" x14ac:dyDescent="0.2">
      <c r="A971" s="72">
        <v>2004</v>
      </c>
      <c r="B971" s="72">
        <v>2</v>
      </c>
      <c r="C971" s="72">
        <v>10</v>
      </c>
      <c r="D971" s="72">
        <v>9</v>
      </c>
      <c r="E971" s="11">
        <v>5.8024154379083821E-2</v>
      </c>
      <c r="F971" s="11">
        <v>9.1341544502094571E-2</v>
      </c>
      <c r="G971" s="11">
        <v>0</v>
      </c>
      <c r="H971" s="11">
        <v>2.8455631969280019E-2</v>
      </c>
      <c r="I971" s="11">
        <v>3.9606850145473523E-4</v>
      </c>
      <c r="J971" s="11">
        <v>8.5167773688583151E-3</v>
      </c>
      <c r="K971" s="126">
        <f t="shared" si="242"/>
        <v>0.18673417672077147</v>
      </c>
      <c r="L971" s="74">
        <f t="shared" si="243"/>
        <v>186734.17672077147</v>
      </c>
      <c r="M971" s="75">
        <f t="shared" si="244"/>
        <v>58273.313894759463</v>
      </c>
      <c r="N971" s="75">
        <f t="shared" si="245"/>
        <v>105148.72147887178</v>
      </c>
      <c r="O971" s="75">
        <f t="shared" si="246"/>
        <v>0</v>
      </c>
      <c r="P971" s="75">
        <f t="shared" si="247"/>
        <v>29560.852478122113</v>
      </c>
      <c r="Q971" s="75">
        <f t="shared" si="248"/>
        <v>364.98779600268853</v>
      </c>
      <c r="R971" s="75">
        <f t="shared" si="249"/>
        <v>11823.425629497629</v>
      </c>
      <c r="S971" s="76">
        <f t="shared" si="241"/>
        <v>205171.30127725366</v>
      </c>
      <c r="T971" s="76"/>
      <c r="U971" s="115">
        <f t="shared" si="250"/>
        <v>56304.801142943652</v>
      </c>
      <c r="V971" s="115">
        <f t="shared" si="251"/>
        <v>29386.686102729571</v>
      </c>
      <c r="W971" s="115">
        <f t="shared" si="252"/>
        <v>100615.88606670714</v>
      </c>
      <c r="X971" s="115">
        <f t="shared" si="253"/>
        <v>11917.43657943672</v>
      </c>
      <c r="Y971" s="115">
        <f t="shared" si="254"/>
        <v>0</v>
      </c>
      <c r="Z971" s="115">
        <f t="shared" si="255"/>
        <v>342.52650486152618</v>
      </c>
      <c r="AA971" s="12">
        <f t="shared" si="256"/>
        <v>198567.33639667864</v>
      </c>
    </row>
    <row r="972" spans="1:27" x14ac:dyDescent="0.2">
      <c r="A972" s="72">
        <v>2004</v>
      </c>
      <c r="B972" s="72">
        <v>2</v>
      </c>
      <c r="C972" s="72">
        <v>10</v>
      </c>
      <c r="D972" s="72">
        <v>10</v>
      </c>
      <c r="E972" s="11">
        <v>5.1873351853429207E-2</v>
      </c>
      <c r="F972" s="11">
        <v>9.3364561928511183E-2</v>
      </c>
      <c r="G972" s="11">
        <v>0</v>
      </c>
      <c r="H972" s="11">
        <v>3.286006395038691E-2</v>
      </c>
      <c r="I972" s="11">
        <v>3.9606850145473523E-4</v>
      </c>
      <c r="J972" s="11">
        <v>9.1698561169724739E-3</v>
      </c>
      <c r="K972" s="126">
        <f t="shared" si="242"/>
        <v>0.1876639023507545</v>
      </c>
      <c r="L972" s="74">
        <f t="shared" si="243"/>
        <v>187663.90235075451</v>
      </c>
      <c r="M972" s="75">
        <f t="shared" si="244"/>
        <v>52096.099420586026</v>
      </c>
      <c r="N972" s="75">
        <f t="shared" si="245"/>
        <v>107477.53797827208</v>
      </c>
      <c r="O972" s="75">
        <f t="shared" si="246"/>
        <v>0</v>
      </c>
      <c r="P972" s="75">
        <f t="shared" si="247"/>
        <v>34136.353179845522</v>
      </c>
      <c r="Q972" s="75">
        <f t="shared" si="248"/>
        <v>364.98779600268853</v>
      </c>
      <c r="R972" s="75">
        <f t="shared" si="249"/>
        <v>12730.06292599048</v>
      </c>
      <c r="S972" s="76">
        <f t="shared" si="241"/>
        <v>206805.04130069679</v>
      </c>
      <c r="T972" s="76"/>
      <c r="U972" s="115">
        <f t="shared" si="250"/>
        <v>50336.257235971389</v>
      </c>
      <c r="V972" s="115">
        <f t="shared" si="251"/>
        <v>33935.228908924932</v>
      </c>
      <c r="W972" s="115">
        <f t="shared" si="252"/>
        <v>102844.31007679852</v>
      </c>
      <c r="X972" s="115">
        <f t="shared" si="253"/>
        <v>12831.282770894906</v>
      </c>
      <c r="Y972" s="115">
        <f t="shared" si="254"/>
        <v>0</v>
      </c>
      <c r="Z972" s="115">
        <f t="shared" si="255"/>
        <v>342.52650486152618</v>
      </c>
      <c r="AA972" s="12">
        <f t="shared" si="256"/>
        <v>200289.6054974513</v>
      </c>
    </row>
    <row r="973" spans="1:27" x14ac:dyDescent="0.2">
      <c r="A973" s="72">
        <v>2004</v>
      </c>
      <c r="B973" s="72">
        <v>2</v>
      </c>
      <c r="C973" s="72">
        <v>10</v>
      </c>
      <c r="D973" s="72">
        <v>11</v>
      </c>
      <c r="E973" s="11">
        <v>5.0887157965785114E-2</v>
      </c>
      <c r="F973" s="11">
        <v>9.5326847200206427E-2</v>
      </c>
      <c r="G973" s="11">
        <v>0</v>
      </c>
      <c r="H973" s="11">
        <v>3.2414998519423234E-2</v>
      </c>
      <c r="I973" s="11">
        <v>3.9606850145473523E-4</v>
      </c>
      <c r="J973" s="11">
        <v>9.5562353683514446E-3</v>
      </c>
      <c r="K973" s="126">
        <f t="shared" si="242"/>
        <v>0.18858130755522096</v>
      </c>
      <c r="L973" s="74">
        <f t="shared" si="243"/>
        <v>188581.30755522096</v>
      </c>
      <c r="M973" s="75">
        <f t="shared" si="244"/>
        <v>51105.670751857448</v>
      </c>
      <c r="N973" s="75">
        <f t="shared" si="245"/>
        <v>109736.44205768408</v>
      </c>
      <c r="O973" s="75">
        <f t="shared" si="246"/>
        <v>0</v>
      </c>
      <c r="P973" s="75">
        <f t="shared" si="247"/>
        <v>33674.001348684913</v>
      </c>
      <c r="Q973" s="75">
        <f t="shared" si="248"/>
        <v>364.98779600268853</v>
      </c>
      <c r="R973" s="75">
        <f t="shared" si="249"/>
        <v>13266.454350306014</v>
      </c>
      <c r="S973" s="76">
        <f t="shared" si="241"/>
        <v>208147.55630453513</v>
      </c>
      <c r="T973" s="76"/>
      <c r="U973" s="115">
        <f t="shared" si="250"/>
        <v>49379.285931065933</v>
      </c>
      <c r="V973" s="115">
        <f t="shared" si="251"/>
        <v>33475.601158291058</v>
      </c>
      <c r="W973" s="115">
        <f t="shared" si="252"/>
        <v>105005.83550757046</v>
      </c>
      <c r="X973" s="115">
        <f t="shared" si="253"/>
        <v>13371.939174660498</v>
      </c>
      <c r="Y973" s="115">
        <f t="shared" si="254"/>
        <v>0</v>
      </c>
      <c r="Z973" s="115">
        <f t="shared" si="255"/>
        <v>342.52650486152618</v>
      </c>
      <c r="AA973" s="12">
        <f t="shared" si="256"/>
        <v>201575.18827644948</v>
      </c>
    </row>
    <row r="974" spans="1:27" x14ac:dyDescent="0.2">
      <c r="A974" s="72">
        <v>2004</v>
      </c>
      <c r="B974" s="72">
        <v>2</v>
      </c>
      <c r="C974" s="72">
        <v>10</v>
      </c>
      <c r="D974" s="72">
        <v>12</v>
      </c>
      <c r="E974" s="11">
        <v>5.3055704608783526E-2</v>
      </c>
      <c r="F974" s="11">
        <v>9.497429318016927E-2</v>
      </c>
      <c r="G974" s="11">
        <v>0</v>
      </c>
      <c r="H974" s="11">
        <v>3.1368770110744175E-2</v>
      </c>
      <c r="I974" s="11">
        <v>3.9606850145473523E-4</v>
      </c>
      <c r="J974" s="11">
        <v>9.7448672333482426E-3</v>
      </c>
      <c r="K974" s="126">
        <f t="shared" si="242"/>
        <v>0.18953970363449996</v>
      </c>
      <c r="L974" s="74">
        <f t="shared" si="243"/>
        <v>189539.70363449995</v>
      </c>
      <c r="M974" s="75">
        <f t="shared" si="244"/>
        <v>53283.529276038302</v>
      </c>
      <c r="N974" s="75">
        <f t="shared" si="245"/>
        <v>109330.59601401123</v>
      </c>
      <c r="O974" s="75">
        <f t="shared" si="246"/>
        <v>0</v>
      </c>
      <c r="P974" s="75">
        <f t="shared" si="247"/>
        <v>32587.137290252806</v>
      </c>
      <c r="Q974" s="75">
        <f t="shared" si="248"/>
        <v>364.98779600268853</v>
      </c>
      <c r="R974" s="75">
        <f t="shared" si="249"/>
        <v>13528.322746126492</v>
      </c>
      <c r="S974" s="76">
        <f t="shared" si="241"/>
        <v>209094.57312243152</v>
      </c>
      <c r="T974" s="76"/>
      <c r="U974" s="115">
        <f t="shared" si="250"/>
        <v>51483.574891582655</v>
      </c>
      <c r="V974" s="115">
        <f t="shared" si="251"/>
        <v>32395.140676134084</v>
      </c>
      <c r="W974" s="115">
        <f t="shared" si="252"/>
        <v>104617.48500062666</v>
      </c>
      <c r="X974" s="115">
        <f t="shared" si="253"/>
        <v>13635.889750165745</v>
      </c>
      <c r="Y974" s="115">
        <f t="shared" si="254"/>
        <v>0</v>
      </c>
      <c r="Z974" s="115">
        <f t="shared" si="255"/>
        <v>342.52650486152618</v>
      </c>
      <c r="AA974" s="12">
        <f t="shared" si="256"/>
        <v>202474.61682337068</v>
      </c>
    </row>
    <row r="975" spans="1:27" x14ac:dyDescent="0.2">
      <c r="A975" s="72">
        <v>2004</v>
      </c>
      <c r="B975" s="72">
        <v>2</v>
      </c>
      <c r="C975" s="72">
        <v>10</v>
      </c>
      <c r="D975" s="72">
        <v>13</v>
      </c>
      <c r="E975" s="11">
        <v>5.305056034356577E-2</v>
      </c>
      <c r="F975" s="11">
        <v>9.3590836358267496E-2</v>
      </c>
      <c r="G975" s="11">
        <v>0</v>
      </c>
      <c r="H975" s="11">
        <v>2.924110143554676E-2</v>
      </c>
      <c r="I975" s="11">
        <v>3.9606850145473523E-4</v>
      </c>
      <c r="J975" s="11">
        <v>9.685622954952379E-3</v>
      </c>
      <c r="K975" s="126">
        <f t="shared" si="242"/>
        <v>0.18596418959378713</v>
      </c>
      <c r="L975" s="74">
        <f t="shared" si="243"/>
        <v>185964.18959378713</v>
      </c>
      <c r="M975" s="75">
        <f t="shared" si="244"/>
        <v>53278.362921009088</v>
      </c>
      <c r="N975" s="75">
        <f t="shared" si="245"/>
        <v>107738.01602385286</v>
      </c>
      <c r="O975" s="75">
        <f t="shared" si="246"/>
        <v>0</v>
      </c>
      <c r="P975" s="75">
        <f t="shared" si="247"/>
        <v>30376.82968233417</v>
      </c>
      <c r="Q975" s="75">
        <f t="shared" si="248"/>
        <v>364.98779600268853</v>
      </c>
      <c r="R975" s="75">
        <f t="shared" si="249"/>
        <v>13446.076810927103</v>
      </c>
      <c r="S975" s="76">
        <f t="shared" si="241"/>
        <v>205204.2732341259</v>
      </c>
      <c r="T975" s="76"/>
      <c r="U975" s="115">
        <f t="shared" si="250"/>
        <v>51478.583059591096</v>
      </c>
      <c r="V975" s="115">
        <f t="shared" si="251"/>
        <v>30197.855739495266</v>
      </c>
      <c r="W975" s="115">
        <f t="shared" si="252"/>
        <v>103093.55922589349</v>
      </c>
      <c r="X975" s="115">
        <f t="shared" si="253"/>
        <v>13552.989857413018</v>
      </c>
      <c r="Y975" s="115">
        <f t="shared" si="254"/>
        <v>0</v>
      </c>
      <c r="Z975" s="115">
        <f t="shared" si="255"/>
        <v>342.52650486152618</v>
      </c>
      <c r="AA975" s="12">
        <f t="shared" si="256"/>
        <v>198665.5143872544</v>
      </c>
    </row>
    <row r="976" spans="1:27" x14ac:dyDescent="0.2">
      <c r="A976" s="72">
        <v>2004</v>
      </c>
      <c r="B976" s="72">
        <v>2</v>
      </c>
      <c r="C976" s="72">
        <v>10</v>
      </c>
      <c r="D976" s="72">
        <v>14</v>
      </c>
      <c r="E976" s="11">
        <v>4.8926314214302928E-2</v>
      </c>
      <c r="F976" s="11">
        <v>9.4897762758687068E-2</v>
      </c>
      <c r="G976" s="11">
        <v>0</v>
      </c>
      <c r="H976" s="11">
        <v>3.1215984424160428E-2</v>
      </c>
      <c r="I976" s="11">
        <v>3.9606850145473523E-4</v>
      </c>
      <c r="J976" s="11">
        <v>9.8399766762377622E-3</v>
      </c>
      <c r="K976" s="126">
        <f t="shared" si="242"/>
        <v>0.18527610657484292</v>
      </c>
      <c r="L976" s="74">
        <f t="shared" si="243"/>
        <v>185276.10657484291</v>
      </c>
      <c r="M976" s="75">
        <f t="shared" si="244"/>
        <v>49136.407008999893</v>
      </c>
      <c r="N976" s="75">
        <f t="shared" si="245"/>
        <v>109242.49726314208</v>
      </c>
      <c r="O976" s="75">
        <f t="shared" si="246"/>
        <v>0</v>
      </c>
      <c r="P976" s="75">
        <f t="shared" si="247"/>
        <v>32428.417387396781</v>
      </c>
      <c r="Q976" s="75">
        <f t="shared" si="248"/>
        <v>364.98779600268853</v>
      </c>
      <c r="R976" s="75">
        <f t="shared" si="249"/>
        <v>13660.3585357174</v>
      </c>
      <c r="S976" s="76">
        <f t="shared" si="241"/>
        <v>204832.66799125884</v>
      </c>
      <c r="T976" s="76"/>
      <c r="U976" s="115">
        <f t="shared" si="250"/>
        <v>47476.545276229503</v>
      </c>
      <c r="V976" s="115">
        <f t="shared" si="251"/>
        <v>32237.355917831268</v>
      </c>
      <c r="W976" s="115">
        <f t="shared" si="252"/>
        <v>104533.18408136298</v>
      </c>
      <c r="X976" s="115">
        <f t="shared" si="253"/>
        <v>13768.975388624007</v>
      </c>
      <c r="Y976" s="115">
        <f t="shared" si="254"/>
        <v>0</v>
      </c>
      <c r="Z976" s="115">
        <f t="shared" si="255"/>
        <v>342.52650486152618</v>
      </c>
      <c r="AA976" s="12">
        <f t="shared" si="256"/>
        <v>198358.58716890932</v>
      </c>
    </row>
    <row r="977" spans="1:27" x14ac:dyDescent="0.2">
      <c r="A977" s="72">
        <v>2004</v>
      </c>
      <c r="B977" s="72">
        <v>2</v>
      </c>
      <c r="C977" s="72">
        <v>10</v>
      </c>
      <c r="D977" s="72">
        <v>15</v>
      </c>
      <c r="E977" s="11">
        <v>5.0372939727866613E-2</v>
      </c>
      <c r="F977" s="11">
        <v>9.3815738483829542E-2</v>
      </c>
      <c r="G977" s="11">
        <v>0</v>
      </c>
      <c r="H977" s="11">
        <v>2.9422313488370776E-2</v>
      </c>
      <c r="I977" s="11">
        <v>3.9606850145473523E-4</v>
      </c>
      <c r="J977" s="11">
        <v>9.8928790414064757E-3</v>
      </c>
      <c r="K977" s="126">
        <f t="shared" si="242"/>
        <v>0.18389993924292813</v>
      </c>
      <c r="L977" s="74">
        <f t="shared" si="243"/>
        <v>183899.93924292814</v>
      </c>
      <c r="M977" s="75">
        <f t="shared" si="244"/>
        <v>50589.2444271778</v>
      </c>
      <c r="N977" s="75">
        <f t="shared" si="245"/>
        <v>107996.914327901</v>
      </c>
      <c r="O977" s="75">
        <f t="shared" si="246"/>
        <v>0</v>
      </c>
      <c r="P977" s="75">
        <f t="shared" si="247"/>
        <v>30565.080035254516</v>
      </c>
      <c r="Q977" s="75">
        <f t="shared" si="248"/>
        <v>364.98779600268853</v>
      </c>
      <c r="R977" s="75">
        <f t="shared" si="249"/>
        <v>13733.800302844471</v>
      </c>
      <c r="S977" s="76">
        <f t="shared" si="241"/>
        <v>203250.02688918044</v>
      </c>
      <c r="T977" s="76"/>
      <c r="U977" s="115">
        <f t="shared" si="250"/>
        <v>48880.304843966929</v>
      </c>
      <c r="V977" s="115">
        <f t="shared" si="251"/>
        <v>30384.99696061169</v>
      </c>
      <c r="W977" s="115">
        <f t="shared" si="252"/>
        <v>103341.29673422074</v>
      </c>
      <c r="X977" s="115">
        <f t="shared" si="253"/>
        <v>13843.001109210016</v>
      </c>
      <c r="Y977" s="115">
        <f t="shared" si="254"/>
        <v>0</v>
      </c>
      <c r="Z977" s="115">
        <f t="shared" si="255"/>
        <v>342.52650486152618</v>
      </c>
      <c r="AA977" s="12">
        <f t="shared" si="256"/>
        <v>196792.12615287091</v>
      </c>
    </row>
    <row r="978" spans="1:27" x14ac:dyDescent="0.2">
      <c r="A978" s="72">
        <v>2004</v>
      </c>
      <c r="B978" s="72">
        <v>2</v>
      </c>
      <c r="C978" s="72">
        <v>10</v>
      </c>
      <c r="D978" s="72">
        <v>16</v>
      </c>
      <c r="E978" s="11">
        <v>5.2488718449823606E-2</v>
      </c>
      <c r="F978" s="11">
        <v>9.2056985773823471E-2</v>
      </c>
      <c r="G978" s="11">
        <v>0</v>
      </c>
      <c r="H978" s="11">
        <v>2.9921018890371912E-2</v>
      </c>
      <c r="I978" s="11">
        <v>3.9606850145473523E-4</v>
      </c>
      <c r="J978" s="11">
        <v>9.7989603895623084E-3</v>
      </c>
      <c r="K978" s="126">
        <f t="shared" si="242"/>
        <v>0.18466175200503604</v>
      </c>
      <c r="L978" s="74">
        <f t="shared" si="243"/>
        <v>184661.75200503605</v>
      </c>
      <c r="M978" s="75">
        <f t="shared" si="244"/>
        <v>52714.108441411452</v>
      </c>
      <c r="N978" s="75">
        <f t="shared" si="245"/>
        <v>105972.30876793701</v>
      </c>
      <c r="O978" s="75">
        <f t="shared" si="246"/>
        <v>0</v>
      </c>
      <c r="P978" s="75">
        <f t="shared" si="247"/>
        <v>31083.155221021378</v>
      </c>
      <c r="Q978" s="75">
        <f t="shared" si="248"/>
        <v>364.98779600268853</v>
      </c>
      <c r="R978" s="75">
        <f t="shared" si="249"/>
        <v>13603.417630243152</v>
      </c>
      <c r="S978" s="76">
        <f t="shared" si="241"/>
        <v>203737.97785661567</v>
      </c>
      <c r="T978" s="76"/>
      <c r="U978" s="115">
        <f t="shared" si="250"/>
        <v>50933.389485648549</v>
      </c>
      <c r="V978" s="115">
        <f t="shared" si="251"/>
        <v>30900.01975547228</v>
      </c>
      <c r="W978" s="115">
        <f t="shared" si="252"/>
        <v>101403.96949441887</v>
      </c>
      <c r="X978" s="115">
        <f t="shared" si="253"/>
        <v>13711.581732078981</v>
      </c>
      <c r="Y978" s="115">
        <f t="shared" si="254"/>
        <v>0</v>
      </c>
      <c r="Z978" s="115">
        <f t="shared" si="255"/>
        <v>342.52650486152618</v>
      </c>
      <c r="AA978" s="12">
        <f t="shared" si="256"/>
        <v>197291.4869724802</v>
      </c>
    </row>
    <row r="979" spans="1:27" x14ac:dyDescent="0.2">
      <c r="A979" s="72">
        <v>2004</v>
      </c>
      <c r="B979" s="72">
        <v>2</v>
      </c>
      <c r="C979" s="72">
        <v>10</v>
      </c>
      <c r="D979" s="72">
        <v>17</v>
      </c>
      <c r="E979" s="11">
        <v>6.0825518845559472E-2</v>
      </c>
      <c r="F979" s="11">
        <v>8.9204621309626683E-2</v>
      </c>
      <c r="G979" s="11">
        <v>0</v>
      </c>
      <c r="H979" s="11">
        <v>3.1624032554229832E-2</v>
      </c>
      <c r="I979" s="11">
        <v>3.9606850145473523E-4</v>
      </c>
      <c r="J979" s="11">
        <v>9.4553810010837413E-3</v>
      </c>
      <c r="K979" s="126">
        <f t="shared" si="242"/>
        <v>0.19150562221195444</v>
      </c>
      <c r="L979" s="74">
        <f t="shared" si="243"/>
        <v>191505.62221195444</v>
      </c>
      <c r="M979" s="75">
        <f t="shared" si="244"/>
        <v>61086.707603559575</v>
      </c>
      <c r="N979" s="75">
        <f t="shared" si="245"/>
        <v>102688.78123140427</v>
      </c>
      <c r="O979" s="75">
        <f t="shared" si="246"/>
        <v>0</v>
      </c>
      <c r="P979" s="75">
        <f t="shared" si="247"/>
        <v>32852.314160800983</v>
      </c>
      <c r="Q979" s="75">
        <f t="shared" si="248"/>
        <v>364.98779600268853</v>
      </c>
      <c r="R979" s="75">
        <f t="shared" si="249"/>
        <v>13126.443163074571</v>
      </c>
      <c r="S979" s="76">
        <f t="shared" si="241"/>
        <v>210119.23395484209</v>
      </c>
      <c r="T979" s="76"/>
      <c r="U979" s="115">
        <f t="shared" si="250"/>
        <v>59023.156471025388</v>
      </c>
      <c r="V979" s="115">
        <f t="shared" si="251"/>
        <v>32658.755179885989</v>
      </c>
      <c r="W979" s="115">
        <f t="shared" si="252"/>
        <v>98261.990896238218</v>
      </c>
      <c r="X979" s="115">
        <f t="shared" si="253"/>
        <v>13230.81472422377</v>
      </c>
      <c r="Y979" s="115">
        <f t="shared" si="254"/>
        <v>0</v>
      </c>
      <c r="Z979" s="115">
        <f t="shared" si="255"/>
        <v>342.52650486152618</v>
      </c>
      <c r="AA979" s="12">
        <f t="shared" si="256"/>
        <v>203517.24377623491</v>
      </c>
    </row>
    <row r="980" spans="1:27" x14ac:dyDescent="0.2">
      <c r="A980" s="72">
        <v>2004</v>
      </c>
      <c r="B980" s="72">
        <v>2</v>
      </c>
      <c r="C980" s="72">
        <v>10</v>
      </c>
      <c r="D980" s="72">
        <v>18</v>
      </c>
      <c r="E980" s="11">
        <v>7.1661166921211508E-2</v>
      </c>
      <c r="F980" s="11">
        <v>8.6549395313670383E-2</v>
      </c>
      <c r="G980" s="11">
        <v>4.4286883347277394E-4</v>
      </c>
      <c r="H980" s="11">
        <v>3.0901001317920715E-2</v>
      </c>
      <c r="I980" s="11">
        <v>4.0043680787122407E-4</v>
      </c>
      <c r="J980" s="11">
        <v>8.984395174688688E-3</v>
      </c>
      <c r="K980" s="126">
        <f t="shared" si="242"/>
        <v>0.1989392643688353</v>
      </c>
      <c r="L980" s="74">
        <f t="shared" si="243"/>
        <v>198939.26436883531</v>
      </c>
      <c r="M980" s="75">
        <f t="shared" si="244"/>
        <v>71968.884661071876</v>
      </c>
      <c r="N980" s="75">
        <f t="shared" si="245"/>
        <v>99632.191590467468</v>
      </c>
      <c r="O980" s="75">
        <f t="shared" si="246"/>
        <v>463.24690159776338</v>
      </c>
      <c r="P980" s="75">
        <f t="shared" si="247"/>
        <v>32101.200295655337</v>
      </c>
      <c r="Q980" s="75">
        <f t="shared" si="248"/>
        <v>369.0133080678051</v>
      </c>
      <c r="R980" s="75">
        <f t="shared" si="249"/>
        <v>12472.596567143666</v>
      </c>
      <c r="S980" s="76">
        <f t="shared" si="241"/>
        <v>217007.13332400392</v>
      </c>
      <c r="T980" s="76"/>
      <c r="U980" s="115">
        <f t="shared" si="250"/>
        <v>69537.726078858104</v>
      </c>
      <c r="V980" s="115">
        <f t="shared" si="251"/>
        <v>31912.066720925646</v>
      </c>
      <c r="W980" s="115">
        <f t="shared" si="252"/>
        <v>95337.167172851608</v>
      </c>
      <c r="X980" s="115">
        <f t="shared" si="253"/>
        <v>12571.769234036319</v>
      </c>
      <c r="Y980" s="115">
        <f t="shared" si="254"/>
        <v>204.19929815246607</v>
      </c>
      <c r="Z980" s="115">
        <f t="shared" si="255"/>
        <v>346.30428755191542</v>
      </c>
      <c r="AA980" s="12">
        <f t="shared" si="256"/>
        <v>209909.23279237607</v>
      </c>
    </row>
    <row r="981" spans="1:27" x14ac:dyDescent="0.2">
      <c r="A981" s="72">
        <v>2004</v>
      </c>
      <c r="B981" s="72">
        <v>2</v>
      </c>
      <c r="C981" s="72">
        <v>10</v>
      </c>
      <c r="D981" s="72">
        <v>19</v>
      </c>
      <c r="E981" s="11">
        <v>7.7596699909007069E-2</v>
      </c>
      <c r="F981" s="11">
        <v>8.5857819406453539E-2</v>
      </c>
      <c r="G981" s="11">
        <v>1.6607581255229024E-3</v>
      </c>
      <c r="H981" s="11">
        <v>2.9748681588758874E-2</v>
      </c>
      <c r="I981" s="11">
        <v>4.1244965051656841E-4</v>
      </c>
      <c r="J981" s="11">
        <v>8.8684806873632512E-3</v>
      </c>
      <c r="K981" s="126">
        <f t="shared" si="242"/>
        <v>0.20414488936762223</v>
      </c>
      <c r="L981" s="74">
        <f t="shared" si="243"/>
        <v>204144.88936762224</v>
      </c>
      <c r="M981" s="75">
        <f t="shared" si="244"/>
        <v>77929.90521590467</v>
      </c>
      <c r="N981" s="75">
        <f t="shared" si="245"/>
        <v>98836.077151568592</v>
      </c>
      <c r="O981" s="75">
        <f t="shared" si="246"/>
        <v>1737.175880991613</v>
      </c>
      <c r="P981" s="75">
        <f t="shared" si="247"/>
        <v>30904.124315822697</v>
      </c>
      <c r="Q981" s="75">
        <f t="shared" si="248"/>
        <v>380.08346624687556</v>
      </c>
      <c r="R981" s="75">
        <f t="shared" si="249"/>
        <v>12311.678151536735</v>
      </c>
      <c r="S981" s="76">
        <f t="shared" si="241"/>
        <v>222099.04418207117</v>
      </c>
      <c r="T981" s="76"/>
      <c r="U981" s="115">
        <f t="shared" si="250"/>
        <v>75297.379246258351</v>
      </c>
      <c r="V981" s="115">
        <f t="shared" si="251"/>
        <v>30722.04366301504</v>
      </c>
      <c r="W981" s="115">
        <f t="shared" si="252"/>
        <v>94575.372273648725</v>
      </c>
      <c r="X981" s="115">
        <f t="shared" si="253"/>
        <v>12409.571316736057</v>
      </c>
      <c r="Y981" s="115">
        <f t="shared" si="254"/>
        <v>765.74736807174793</v>
      </c>
      <c r="Z981" s="115">
        <f t="shared" si="255"/>
        <v>356.69318995048576</v>
      </c>
      <c r="AA981" s="12">
        <f t="shared" si="256"/>
        <v>214126.80705768039</v>
      </c>
    </row>
    <row r="982" spans="1:27" x14ac:dyDescent="0.2">
      <c r="A982" s="72">
        <v>2004</v>
      </c>
      <c r="B982" s="72">
        <v>2</v>
      </c>
      <c r="C982" s="72">
        <v>10</v>
      </c>
      <c r="D982" s="72">
        <v>20</v>
      </c>
      <c r="E982" s="11">
        <v>7.7961517963957089E-2</v>
      </c>
      <c r="F982" s="11">
        <v>8.4729271161067113E-2</v>
      </c>
      <c r="G982" s="11">
        <v>1.6607581255229024E-3</v>
      </c>
      <c r="H982" s="11">
        <v>2.8983517113723455E-2</v>
      </c>
      <c r="I982" s="11">
        <v>4.1244965051656841E-4</v>
      </c>
      <c r="J982" s="11">
        <v>8.7713910450049476E-3</v>
      </c>
      <c r="K982" s="126">
        <f t="shared" si="242"/>
        <v>0.20251890505979209</v>
      </c>
      <c r="L982" s="74">
        <f t="shared" si="243"/>
        <v>202518.9050597921</v>
      </c>
      <c r="M982" s="75">
        <f t="shared" si="244"/>
        <v>78296.289823454266</v>
      </c>
      <c r="N982" s="75">
        <f t="shared" si="245"/>
        <v>97536.937687960264</v>
      </c>
      <c r="O982" s="75">
        <f t="shared" si="246"/>
        <v>1737.175880991613</v>
      </c>
      <c r="P982" s="75">
        <f t="shared" si="247"/>
        <v>30109.240751386646</v>
      </c>
      <c r="Q982" s="75">
        <f t="shared" si="248"/>
        <v>380.08346624687556</v>
      </c>
      <c r="R982" s="75">
        <f t="shared" si="249"/>
        <v>12176.893347836763</v>
      </c>
      <c r="S982" s="76">
        <f t="shared" si="241"/>
        <v>220236.62095787644</v>
      </c>
      <c r="T982" s="76"/>
      <c r="U982" s="115">
        <f t="shared" si="250"/>
        <v>75651.387128960399</v>
      </c>
      <c r="V982" s="115">
        <f t="shared" si="251"/>
        <v>29931.843386700646</v>
      </c>
      <c r="W982" s="115">
        <f t="shared" si="252"/>
        <v>93332.237155915092</v>
      </c>
      <c r="X982" s="115">
        <f t="shared" si="253"/>
        <v>12273.714806084967</v>
      </c>
      <c r="Y982" s="115">
        <f t="shared" si="254"/>
        <v>765.74736807174793</v>
      </c>
      <c r="Z982" s="115">
        <f t="shared" si="255"/>
        <v>356.69318995048576</v>
      </c>
      <c r="AA982" s="12">
        <f t="shared" si="256"/>
        <v>212311.62303568333</v>
      </c>
    </row>
    <row r="983" spans="1:27" x14ac:dyDescent="0.2">
      <c r="A983" s="72">
        <v>2004</v>
      </c>
      <c r="B983" s="72">
        <v>2</v>
      </c>
      <c r="C983" s="72">
        <v>10</v>
      </c>
      <c r="D983" s="72">
        <v>21</v>
      </c>
      <c r="E983" s="11">
        <v>7.3234943934922331E-2</v>
      </c>
      <c r="F983" s="11">
        <v>8.2939352026904112E-2</v>
      </c>
      <c r="G983" s="11">
        <v>1.6607581255229024E-3</v>
      </c>
      <c r="H983" s="11">
        <v>2.7239730445886599E-2</v>
      </c>
      <c r="I983" s="11">
        <v>4.1244965051656841E-4</v>
      </c>
      <c r="J983" s="11">
        <v>8.6641958493279964E-3</v>
      </c>
      <c r="K983" s="126">
        <f t="shared" si="242"/>
        <v>0.1941514300330805</v>
      </c>
      <c r="L983" s="74">
        <f t="shared" si="243"/>
        <v>194151.43003308048</v>
      </c>
      <c r="M983" s="75">
        <f t="shared" si="244"/>
        <v>73549.419576258617</v>
      </c>
      <c r="N983" s="75">
        <f t="shared" si="245"/>
        <v>95476.454590879599</v>
      </c>
      <c r="O983" s="75">
        <f t="shared" si="246"/>
        <v>1737.175880991613</v>
      </c>
      <c r="P983" s="75">
        <f t="shared" si="247"/>
        <v>28297.725178761473</v>
      </c>
      <c r="Q983" s="75">
        <f t="shared" si="248"/>
        <v>380.08346624687556</v>
      </c>
      <c r="R983" s="75">
        <f t="shared" si="249"/>
        <v>12028.079498532659</v>
      </c>
      <c r="S983" s="76">
        <f t="shared" si="241"/>
        <v>211468.93819167084</v>
      </c>
      <c r="T983" s="76"/>
      <c r="U983" s="115">
        <f t="shared" si="250"/>
        <v>71064.869434044434</v>
      </c>
      <c r="V983" s="115">
        <f t="shared" si="251"/>
        <v>28131.000885885049</v>
      </c>
      <c r="W983" s="115">
        <f t="shared" si="252"/>
        <v>91360.579016639458</v>
      </c>
      <c r="X983" s="115">
        <f t="shared" si="253"/>
        <v>12123.717701455749</v>
      </c>
      <c r="Y983" s="115">
        <f t="shared" si="254"/>
        <v>765.74736807174793</v>
      </c>
      <c r="Z983" s="115">
        <f t="shared" si="255"/>
        <v>356.69318995048576</v>
      </c>
      <c r="AA983" s="12">
        <f t="shared" si="256"/>
        <v>203802.60759604693</v>
      </c>
    </row>
    <row r="984" spans="1:27" x14ac:dyDescent="0.2">
      <c r="A984" s="72">
        <v>2004</v>
      </c>
      <c r="B984" s="72">
        <v>2</v>
      </c>
      <c r="C984" s="72">
        <v>10</v>
      </c>
      <c r="D984" s="72">
        <v>22</v>
      </c>
      <c r="E984" s="11">
        <v>6.7979758128560691E-2</v>
      </c>
      <c r="F984" s="11">
        <v>7.9746086098343855E-2</v>
      </c>
      <c r="G984" s="11">
        <v>1.6607581255229024E-3</v>
      </c>
      <c r="H984" s="11">
        <v>2.4074381480741494E-2</v>
      </c>
      <c r="I984" s="11">
        <v>4.1244965051656841E-4</v>
      </c>
      <c r="J984" s="11">
        <v>8.4046286912601749E-3</v>
      </c>
      <c r="K984" s="126">
        <f t="shared" si="242"/>
        <v>0.18227806217494569</v>
      </c>
      <c r="L984" s="74">
        <f t="shared" si="243"/>
        <v>182278.06217494569</v>
      </c>
      <c r="M984" s="75">
        <f t="shared" si="244"/>
        <v>68271.667658174876</v>
      </c>
      <c r="N984" s="75">
        <f t="shared" si="245"/>
        <v>91800.494965274032</v>
      </c>
      <c r="O984" s="75">
        <f t="shared" si="246"/>
        <v>1737.175880991613</v>
      </c>
      <c r="P984" s="75">
        <f t="shared" si="247"/>
        <v>25009.433641204087</v>
      </c>
      <c r="Q984" s="75">
        <f t="shared" si="248"/>
        <v>380.08346624687556</v>
      </c>
      <c r="R984" s="75">
        <f t="shared" si="249"/>
        <v>11667.735103421819</v>
      </c>
      <c r="S984" s="76">
        <f t="shared" si="241"/>
        <v>198866.5907153133</v>
      </c>
      <c r="T984" s="76"/>
      <c r="U984" s="115">
        <f t="shared" si="250"/>
        <v>65965.403617390082</v>
      </c>
      <c r="V984" s="115">
        <f t="shared" si="251"/>
        <v>24862.083276016459</v>
      </c>
      <c r="W984" s="115">
        <f t="shared" si="252"/>
        <v>87843.085606602472</v>
      </c>
      <c r="X984" s="115">
        <f t="shared" si="253"/>
        <v>11760.508119896314</v>
      </c>
      <c r="Y984" s="115">
        <f t="shared" si="254"/>
        <v>765.74736807174793</v>
      </c>
      <c r="Z984" s="115">
        <f t="shared" si="255"/>
        <v>356.69318995048576</v>
      </c>
      <c r="AA984" s="12">
        <f t="shared" si="256"/>
        <v>191553.52117792759</v>
      </c>
    </row>
    <row r="985" spans="1:27" x14ac:dyDescent="0.2">
      <c r="A985" s="72">
        <v>2004</v>
      </c>
      <c r="B985" s="72">
        <v>2</v>
      </c>
      <c r="C985" s="72">
        <v>10</v>
      </c>
      <c r="D985" s="72">
        <v>23</v>
      </c>
      <c r="E985" s="11">
        <v>6.275856142769122E-2</v>
      </c>
      <c r="F985" s="11">
        <v>7.5686191074843756E-2</v>
      </c>
      <c r="G985" s="11">
        <v>1.6607581255229024E-3</v>
      </c>
      <c r="H985" s="11">
        <v>2.0352523020427924E-2</v>
      </c>
      <c r="I985" s="11">
        <v>4.1244965051656841E-4</v>
      </c>
      <c r="J985" s="11">
        <v>8.1539778548913883E-3</v>
      </c>
      <c r="K985" s="126">
        <f t="shared" si="242"/>
        <v>0.16902446115389375</v>
      </c>
      <c r="L985" s="74">
        <f t="shared" si="243"/>
        <v>169024.46115389373</v>
      </c>
      <c r="M985" s="75">
        <f t="shared" si="244"/>
        <v>63028.05079702635</v>
      </c>
      <c r="N985" s="75">
        <f t="shared" si="245"/>
        <v>87126.906694061021</v>
      </c>
      <c r="O985" s="75">
        <f t="shared" si="246"/>
        <v>1737.175880991613</v>
      </c>
      <c r="P985" s="75">
        <f t="shared" si="247"/>
        <v>21143.017706089508</v>
      </c>
      <c r="Q985" s="75">
        <f t="shared" si="248"/>
        <v>380.08346624687556</v>
      </c>
      <c r="R985" s="75">
        <f t="shared" si="249"/>
        <v>11319.768801800035</v>
      </c>
      <c r="S985" s="76">
        <f t="shared" si="241"/>
        <v>184735.00334621541</v>
      </c>
      <c r="T985" s="76"/>
      <c r="U985" s="115">
        <f t="shared" si="250"/>
        <v>60898.919751894573</v>
      </c>
      <c r="V985" s="115">
        <f t="shared" si="251"/>
        <v>21018.447456924492</v>
      </c>
      <c r="W985" s="115">
        <f t="shared" si="252"/>
        <v>83370.97012668621</v>
      </c>
      <c r="X985" s="115">
        <f t="shared" si="253"/>
        <v>11409.775053075735</v>
      </c>
      <c r="Y985" s="115">
        <f t="shared" si="254"/>
        <v>765.74736807174793</v>
      </c>
      <c r="Z985" s="115">
        <f t="shared" si="255"/>
        <v>356.69318995048576</v>
      </c>
      <c r="AA985" s="12">
        <f t="shared" si="256"/>
        <v>177820.55294660327</v>
      </c>
    </row>
    <row r="986" spans="1:27" x14ac:dyDescent="0.2">
      <c r="A986" s="72">
        <v>2004</v>
      </c>
      <c r="B986" s="72">
        <v>2</v>
      </c>
      <c r="C986" s="72">
        <v>10</v>
      </c>
      <c r="D986" s="72">
        <v>24</v>
      </c>
      <c r="E986" s="11">
        <v>4.956619455879447E-2</v>
      </c>
      <c r="F986" s="11">
        <v>7.1716964123494722E-2</v>
      </c>
      <c r="G986" s="11">
        <v>1.6607581255229024E-3</v>
      </c>
      <c r="H986" s="11">
        <v>1.9048557689286962E-2</v>
      </c>
      <c r="I986" s="11">
        <v>4.1244965051656841E-4</v>
      </c>
      <c r="J986" s="11">
        <v>7.414905185273088E-3</v>
      </c>
      <c r="K986" s="126">
        <f t="shared" si="242"/>
        <v>0.14981982933288873</v>
      </c>
      <c r="L986" s="74">
        <f t="shared" si="243"/>
        <v>149819.82933288874</v>
      </c>
      <c r="M986" s="75">
        <f t="shared" si="244"/>
        <v>49779.035041560834</v>
      </c>
      <c r="N986" s="75">
        <f t="shared" si="245"/>
        <v>82557.691869975577</v>
      </c>
      <c r="O986" s="75">
        <f t="shared" si="246"/>
        <v>1737.175880991613</v>
      </c>
      <c r="P986" s="75">
        <f t="shared" si="247"/>
        <v>19788.406189042293</v>
      </c>
      <c r="Q986" s="75">
        <f t="shared" si="248"/>
        <v>380.08346624687556</v>
      </c>
      <c r="R986" s="75">
        <f t="shared" si="249"/>
        <v>10293.750348390864</v>
      </c>
      <c r="S986" s="76">
        <f t="shared" si="241"/>
        <v>164536.14279620806</v>
      </c>
      <c r="T986" s="76"/>
      <c r="U986" s="115">
        <f t="shared" si="250"/>
        <v>48097.464890438692</v>
      </c>
      <c r="V986" s="115">
        <f t="shared" si="251"/>
        <v>19671.817028317259</v>
      </c>
      <c r="W986" s="115">
        <f t="shared" si="252"/>
        <v>78998.728679633816</v>
      </c>
      <c r="X986" s="115">
        <f t="shared" si="253"/>
        <v>10375.598475914392</v>
      </c>
      <c r="Y986" s="115">
        <f t="shared" si="254"/>
        <v>765.74736807174793</v>
      </c>
      <c r="Z986" s="115">
        <f t="shared" si="255"/>
        <v>356.69318995048576</v>
      </c>
      <c r="AA986" s="12">
        <f t="shared" si="256"/>
        <v>158266.04963232641</v>
      </c>
    </row>
    <row r="987" spans="1:27" x14ac:dyDescent="0.2">
      <c r="A987" s="72">
        <v>2004</v>
      </c>
      <c r="B987" s="72">
        <v>2</v>
      </c>
      <c r="C987" s="72">
        <v>11</v>
      </c>
      <c r="D987" s="72">
        <v>1</v>
      </c>
      <c r="E987" s="11">
        <v>4.1126134752214195E-2</v>
      </c>
      <c r="F987" s="11">
        <v>7.0188085881760662E-2</v>
      </c>
      <c r="G987" s="11">
        <v>1.6607581255229024E-3</v>
      </c>
      <c r="H987" s="11">
        <v>1.9938767353493612E-2</v>
      </c>
      <c r="I987" s="11">
        <v>4.1244965051656841E-4</v>
      </c>
      <c r="J987" s="11">
        <v>7.1684237108892955E-3</v>
      </c>
      <c r="K987" s="126">
        <f t="shared" si="242"/>
        <v>0.14049461947439723</v>
      </c>
      <c r="L987" s="74">
        <f t="shared" si="243"/>
        <v>140494.61947439724</v>
      </c>
      <c r="M987" s="75">
        <f t="shared" si="244"/>
        <v>41302.733065901411</v>
      </c>
      <c r="N987" s="75">
        <f t="shared" si="245"/>
        <v>80797.708575500903</v>
      </c>
      <c r="O987" s="75">
        <f t="shared" si="246"/>
        <v>1737.175880991613</v>
      </c>
      <c r="P987" s="75">
        <f t="shared" si="247"/>
        <v>20713.191714333763</v>
      </c>
      <c r="Q987" s="75">
        <f t="shared" si="248"/>
        <v>380.08346624687556</v>
      </c>
      <c r="R987" s="75">
        <f t="shared" si="249"/>
        <v>9951.5721681695868</v>
      </c>
      <c r="S987" s="76">
        <f t="shared" si="241"/>
        <v>154882.46487114416</v>
      </c>
      <c r="T987" s="76"/>
      <c r="U987" s="115">
        <f t="shared" si="250"/>
        <v>39907.49824414566</v>
      </c>
      <c r="V987" s="115">
        <f t="shared" si="251"/>
        <v>20591.153910235716</v>
      </c>
      <c r="W987" s="115">
        <f t="shared" si="252"/>
        <v>77314.616156480086</v>
      </c>
      <c r="X987" s="115">
        <f t="shared" si="253"/>
        <v>10030.699553263716</v>
      </c>
      <c r="Y987" s="115">
        <f t="shared" si="254"/>
        <v>765.74736807174793</v>
      </c>
      <c r="Z987" s="115">
        <f t="shared" si="255"/>
        <v>356.69318995048576</v>
      </c>
      <c r="AA987" s="12">
        <f t="shared" si="256"/>
        <v>148966.40842214742</v>
      </c>
    </row>
    <row r="988" spans="1:27" x14ac:dyDescent="0.2">
      <c r="A988" s="72">
        <v>2004</v>
      </c>
      <c r="B988" s="72">
        <v>2</v>
      </c>
      <c r="C988" s="72">
        <v>11</v>
      </c>
      <c r="D988" s="72">
        <v>2</v>
      </c>
      <c r="E988" s="11">
        <v>3.8183384799476236E-2</v>
      </c>
      <c r="F988" s="11">
        <v>6.7603512724115952E-2</v>
      </c>
      <c r="G988" s="11">
        <v>1.6607581255229024E-3</v>
      </c>
      <c r="H988" s="11">
        <v>1.8412234923389444E-2</v>
      </c>
      <c r="I988" s="11">
        <v>4.1244965051656841E-4</v>
      </c>
      <c r="J988" s="11">
        <v>6.7789810693713514E-3</v>
      </c>
      <c r="K988" s="126">
        <f t="shared" si="242"/>
        <v>0.13305132129239244</v>
      </c>
      <c r="L988" s="74">
        <f t="shared" si="243"/>
        <v>133051.32129239244</v>
      </c>
      <c r="M988" s="75">
        <f t="shared" si="244"/>
        <v>38347.34675230951</v>
      </c>
      <c r="N988" s="75">
        <f t="shared" si="245"/>
        <v>77822.451647491325</v>
      </c>
      <c r="O988" s="75">
        <f t="shared" si="246"/>
        <v>1737.175880991613</v>
      </c>
      <c r="P988" s="75">
        <f t="shared" si="247"/>
        <v>19127.368562765914</v>
      </c>
      <c r="Q988" s="75">
        <f t="shared" si="248"/>
        <v>380.08346624687556</v>
      </c>
      <c r="R988" s="75">
        <f t="shared" si="249"/>
        <v>9410.9279890955768</v>
      </c>
      <c r="S988" s="76">
        <f t="shared" si="241"/>
        <v>146825.35429890078</v>
      </c>
      <c r="T988" s="76"/>
      <c r="U988" s="115">
        <f t="shared" si="250"/>
        <v>37051.946919436567</v>
      </c>
      <c r="V988" s="115">
        <f t="shared" si="251"/>
        <v>19014.674097819759</v>
      </c>
      <c r="W988" s="115">
        <f t="shared" si="252"/>
        <v>74467.618990205039</v>
      </c>
      <c r="X988" s="115">
        <f t="shared" si="253"/>
        <v>9485.7565800460707</v>
      </c>
      <c r="Y988" s="115">
        <f t="shared" si="254"/>
        <v>765.74736807174793</v>
      </c>
      <c r="Z988" s="115">
        <f t="shared" si="255"/>
        <v>356.69318995048576</v>
      </c>
      <c r="AA988" s="12">
        <f t="shared" si="256"/>
        <v>141142.43714552966</v>
      </c>
    </row>
    <row r="989" spans="1:27" x14ac:dyDescent="0.2">
      <c r="A989" s="72">
        <v>2004</v>
      </c>
      <c r="B989" s="72">
        <v>2</v>
      </c>
      <c r="C989" s="72">
        <v>11</v>
      </c>
      <c r="D989" s="72">
        <v>3</v>
      </c>
      <c r="E989" s="11">
        <v>3.7727181696648904E-2</v>
      </c>
      <c r="F989" s="11">
        <v>6.5505256628512684E-2</v>
      </c>
      <c r="G989" s="11">
        <v>1.6607581255229024E-3</v>
      </c>
      <c r="H989" s="11">
        <v>1.752263601621902E-2</v>
      </c>
      <c r="I989" s="11">
        <v>4.1244965051656841E-4</v>
      </c>
      <c r="J989" s="11">
        <v>6.3204250186393324E-3</v>
      </c>
      <c r="K989" s="126">
        <f t="shared" si="242"/>
        <v>0.12914870713605942</v>
      </c>
      <c r="L989" s="74">
        <f t="shared" si="243"/>
        <v>129148.70713605941</v>
      </c>
      <c r="M989" s="75">
        <f t="shared" si="244"/>
        <v>37889.184683507301</v>
      </c>
      <c r="N989" s="75">
        <f t="shared" si="245"/>
        <v>75407.023410640424</v>
      </c>
      <c r="O989" s="75">
        <f t="shared" si="246"/>
        <v>1737.175880991613</v>
      </c>
      <c r="P989" s="75">
        <f t="shared" si="247"/>
        <v>18203.217516394725</v>
      </c>
      <c r="Q989" s="75">
        <f t="shared" si="248"/>
        <v>380.08346624687556</v>
      </c>
      <c r="R989" s="75">
        <f t="shared" si="249"/>
        <v>8774.3370430165251</v>
      </c>
      <c r="S989" s="76">
        <f t="shared" si="241"/>
        <v>142391.02200079747</v>
      </c>
      <c r="T989" s="76"/>
      <c r="U989" s="115">
        <f t="shared" si="250"/>
        <v>36609.26188144926</v>
      </c>
      <c r="V989" s="115">
        <f t="shared" si="251"/>
        <v>18095.967956604156</v>
      </c>
      <c r="W989" s="115">
        <f t="shared" si="252"/>
        <v>72156.316970901535</v>
      </c>
      <c r="X989" s="115">
        <f t="shared" si="253"/>
        <v>8844.1039436042684</v>
      </c>
      <c r="Y989" s="115">
        <f t="shared" si="254"/>
        <v>765.74736807174793</v>
      </c>
      <c r="Z989" s="115">
        <f t="shared" si="255"/>
        <v>356.69318995048576</v>
      </c>
      <c r="AA989" s="12">
        <f t="shared" si="256"/>
        <v>136828.09131058145</v>
      </c>
    </row>
    <row r="990" spans="1:27" x14ac:dyDescent="0.2">
      <c r="A990" s="72">
        <v>2004</v>
      </c>
      <c r="B990" s="72">
        <v>2</v>
      </c>
      <c r="C990" s="72">
        <v>11</v>
      </c>
      <c r="D990" s="72">
        <v>4</v>
      </c>
      <c r="E990" s="11">
        <v>3.8250294356861898E-2</v>
      </c>
      <c r="F990" s="11">
        <v>6.419023642696621E-2</v>
      </c>
      <c r="G990" s="11">
        <v>1.6607581255229024E-3</v>
      </c>
      <c r="H990" s="11">
        <v>1.5931899309336004E-2</v>
      </c>
      <c r="I990" s="11">
        <v>4.1244965051656841E-4</v>
      </c>
      <c r="J990" s="11">
        <v>6.1775890801711742E-3</v>
      </c>
      <c r="K990" s="126">
        <f t="shared" si="242"/>
        <v>0.12662322694937475</v>
      </c>
      <c r="L990" s="74">
        <f t="shared" si="243"/>
        <v>126623.22694937474</v>
      </c>
      <c r="M990" s="75">
        <f t="shared" si="244"/>
        <v>38414.54362371278</v>
      </c>
      <c r="N990" s="75">
        <f t="shared" si="245"/>
        <v>73893.224912210935</v>
      </c>
      <c r="O990" s="75">
        <f t="shared" si="246"/>
        <v>1737.175880991613</v>
      </c>
      <c r="P990" s="75">
        <f t="shared" si="247"/>
        <v>16550.696385447151</v>
      </c>
      <c r="Q990" s="75">
        <f t="shared" si="248"/>
        <v>380.08346624687556</v>
      </c>
      <c r="R990" s="75">
        <f t="shared" si="249"/>
        <v>8576.0448929982649</v>
      </c>
      <c r="S990" s="76">
        <f t="shared" si="241"/>
        <v>139551.7691616076</v>
      </c>
      <c r="T990" s="76"/>
      <c r="U990" s="115">
        <f t="shared" si="250"/>
        <v>37116.873834158148</v>
      </c>
      <c r="V990" s="115">
        <f t="shared" si="251"/>
        <v>16453.183135387491</v>
      </c>
      <c r="W990" s="115">
        <f t="shared" si="252"/>
        <v>70707.776512171011</v>
      </c>
      <c r="X990" s="115">
        <f t="shared" si="253"/>
        <v>8644.2351241863907</v>
      </c>
      <c r="Y990" s="115">
        <f t="shared" si="254"/>
        <v>765.74736807174793</v>
      </c>
      <c r="Z990" s="115">
        <f t="shared" si="255"/>
        <v>356.69318995048576</v>
      </c>
      <c r="AA990" s="12">
        <f t="shared" si="256"/>
        <v>134044.50916392528</v>
      </c>
    </row>
    <row r="991" spans="1:27" x14ac:dyDescent="0.2">
      <c r="A991" s="72">
        <v>2004</v>
      </c>
      <c r="B991" s="72">
        <v>2</v>
      </c>
      <c r="C991" s="72">
        <v>11</v>
      </c>
      <c r="D991" s="72">
        <v>5</v>
      </c>
      <c r="E991" s="11">
        <v>3.9342431738943584E-2</v>
      </c>
      <c r="F991" s="11">
        <v>6.3857003626049166E-2</v>
      </c>
      <c r="G991" s="11">
        <v>1.6607581255229024E-3</v>
      </c>
      <c r="H991" s="11">
        <v>1.5733346922088817E-2</v>
      </c>
      <c r="I991" s="11">
        <v>4.1244965051656841E-4</v>
      </c>
      <c r="J991" s="11">
        <v>6.099860860832319E-3</v>
      </c>
      <c r="K991" s="126">
        <f t="shared" si="242"/>
        <v>0.12710585092395335</v>
      </c>
      <c r="L991" s="74">
        <f t="shared" si="243"/>
        <v>127105.85092395335</v>
      </c>
      <c r="M991" s="75">
        <f t="shared" si="244"/>
        <v>39511.370715176396</v>
      </c>
      <c r="N991" s="75">
        <f t="shared" si="245"/>
        <v>73509.62068083683</v>
      </c>
      <c r="O991" s="75">
        <f t="shared" si="246"/>
        <v>1737.175880991613</v>
      </c>
      <c r="P991" s="75">
        <f t="shared" si="247"/>
        <v>16344.43219722144</v>
      </c>
      <c r="Q991" s="75">
        <f t="shared" si="248"/>
        <v>380.08346624687556</v>
      </c>
      <c r="R991" s="75">
        <f t="shared" si="249"/>
        <v>8468.1386062815764</v>
      </c>
      <c r="S991" s="76">
        <f t="shared" si="241"/>
        <v>139950.82154675471</v>
      </c>
      <c r="T991" s="76"/>
      <c r="U991" s="115">
        <f t="shared" si="250"/>
        <v>38176.649349663989</v>
      </c>
      <c r="V991" s="115">
        <f t="shared" si="251"/>
        <v>16248.134212725017</v>
      </c>
      <c r="W991" s="115">
        <f t="shared" si="252"/>
        <v>70340.708999644005</v>
      </c>
      <c r="X991" s="115">
        <f t="shared" si="253"/>
        <v>8535.470848183304</v>
      </c>
      <c r="Y991" s="115">
        <f t="shared" si="254"/>
        <v>765.74736807174793</v>
      </c>
      <c r="Z991" s="115">
        <f t="shared" si="255"/>
        <v>356.69318995048576</v>
      </c>
      <c r="AA991" s="12">
        <f t="shared" si="256"/>
        <v>134423.40396823853</v>
      </c>
    </row>
    <row r="992" spans="1:27" x14ac:dyDescent="0.2">
      <c r="A992" s="72">
        <v>2004</v>
      </c>
      <c r="B992" s="72">
        <v>2</v>
      </c>
      <c r="C992" s="72">
        <v>11</v>
      </c>
      <c r="D992" s="72">
        <v>6</v>
      </c>
      <c r="E992" s="11">
        <v>4.1969912933827846E-2</v>
      </c>
      <c r="F992" s="11">
        <v>6.6789706010470948E-2</v>
      </c>
      <c r="G992" s="11">
        <v>1.6607581255229024E-3</v>
      </c>
      <c r="H992" s="11">
        <v>1.7352407023641082E-2</v>
      </c>
      <c r="I992" s="11">
        <v>4.1244965051656841E-4</v>
      </c>
      <c r="J992" s="11">
        <v>6.1309116713000765E-3</v>
      </c>
      <c r="K992" s="126">
        <f t="shared" si="242"/>
        <v>0.13431614541527942</v>
      </c>
      <c r="L992" s="74">
        <f t="shared" si="243"/>
        <v>134316.14541527943</v>
      </c>
      <c r="M992" s="75">
        <f t="shared" si="244"/>
        <v>42150.134486238974</v>
      </c>
      <c r="N992" s="75">
        <f t="shared" si="245"/>
        <v>76885.630008037537</v>
      </c>
      <c r="O992" s="75">
        <f t="shared" si="246"/>
        <v>1737.175880991613</v>
      </c>
      <c r="P992" s="75">
        <f t="shared" si="247"/>
        <v>18026.376807232886</v>
      </c>
      <c r="Q992" s="75">
        <f t="shared" si="248"/>
        <v>380.08346624687556</v>
      </c>
      <c r="R992" s="75">
        <f t="shared" si="249"/>
        <v>8511.244928356351</v>
      </c>
      <c r="S992" s="76">
        <f t="shared" si="241"/>
        <v>147690.64557710424</v>
      </c>
      <c r="T992" s="76"/>
      <c r="U992" s="115">
        <f t="shared" si="250"/>
        <v>40726.273859799214</v>
      </c>
      <c r="V992" s="115">
        <f t="shared" si="251"/>
        <v>17920.169156005657</v>
      </c>
      <c r="W992" s="115">
        <f t="shared" si="252"/>
        <v>73571.182609292417</v>
      </c>
      <c r="X992" s="115">
        <f t="shared" si="253"/>
        <v>8578.9199191714324</v>
      </c>
      <c r="Y992" s="115">
        <f t="shared" si="254"/>
        <v>765.74736807174793</v>
      </c>
      <c r="Z992" s="115">
        <f t="shared" si="255"/>
        <v>356.69318995048576</v>
      </c>
      <c r="AA992" s="12">
        <f t="shared" si="256"/>
        <v>141918.98610229095</v>
      </c>
    </row>
    <row r="993" spans="1:27" x14ac:dyDescent="0.2">
      <c r="A993" s="72">
        <v>2004</v>
      </c>
      <c r="B993" s="72">
        <v>2</v>
      </c>
      <c r="C993" s="72">
        <v>11</v>
      </c>
      <c r="D993" s="72">
        <v>7</v>
      </c>
      <c r="E993" s="11">
        <v>5.0340591285129084E-2</v>
      </c>
      <c r="F993" s="11">
        <v>7.482779539477874E-2</v>
      </c>
      <c r="G993" s="11">
        <v>1.6607581255229024E-3</v>
      </c>
      <c r="H993" s="11">
        <v>2.205079628322322E-2</v>
      </c>
      <c r="I993" s="11">
        <v>4.1244965051656841E-4</v>
      </c>
      <c r="J993" s="11">
        <v>6.6421559712683933E-3</v>
      </c>
      <c r="K993" s="126">
        <f t="shared" si="242"/>
        <v>0.15593454671043888</v>
      </c>
      <c r="L993" s="74">
        <f t="shared" si="243"/>
        <v>155934.54671043888</v>
      </c>
      <c r="M993" s="75">
        <f t="shared" si="244"/>
        <v>50556.757078110459</v>
      </c>
      <c r="N993" s="75">
        <f t="shared" si="245"/>
        <v>86138.756025339273</v>
      </c>
      <c r="O993" s="75">
        <f t="shared" si="246"/>
        <v>1737.175880991613</v>
      </c>
      <c r="P993" s="75">
        <f t="shared" si="247"/>
        <v>22907.252127002321</v>
      </c>
      <c r="Q993" s="75">
        <f t="shared" si="248"/>
        <v>380.08346624687556</v>
      </c>
      <c r="R993" s="75">
        <f t="shared" si="249"/>
        <v>9220.9803948817917</v>
      </c>
      <c r="S993" s="76">
        <f t="shared" si="241"/>
        <v>170941.00497257232</v>
      </c>
      <c r="T993" s="76"/>
      <c r="U993" s="115">
        <f t="shared" si="250"/>
        <v>48848.914939967275</v>
      </c>
      <c r="V993" s="115">
        <f t="shared" si="251"/>
        <v>22772.287376709148</v>
      </c>
      <c r="W993" s="115">
        <f t="shared" si="252"/>
        <v>82425.417449463916</v>
      </c>
      <c r="X993" s="115">
        <f t="shared" si="253"/>
        <v>9294.2986660374754</v>
      </c>
      <c r="Y993" s="115">
        <f t="shared" si="254"/>
        <v>765.74736807174793</v>
      </c>
      <c r="Z993" s="115">
        <f t="shared" si="255"/>
        <v>356.69318995048576</v>
      </c>
      <c r="AA993" s="12">
        <f t="shared" si="256"/>
        <v>164463.35899020007</v>
      </c>
    </row>
    <row r="994" spans="1:27" x14ac:dyDescent="0.2">
      <c r="A994" s="72">
        <v>2004</v>
      </c>
      <c r="B994" s="72">
        <v>2</v>
      </c>
      <c r="C994" s="72">
        <v>11</v>
      </c>
      <c r="D994" s="72">
        <v>8</v>
      </c>
      <c r="E994" s="11">
        <v>5.884134554797367E-2</v>
      </c>
      <c r="F994" s="11">
        <v>8.7384766857161178E-2</v>
      </c>
      <c r="G994" s="11">
        <v>6.374147853197425E-4</v>
      </c>
      <c r="H994" s="11">
        <v>2.6889692550969707E-2</v>
      </c>
      <c r="I994" s="11">
        <v>4.0235574247561026E-4</v>
      </c>
      <c r="J994" s="11">
        <v>7.7451744683651857E-3</v>
      </c>
      <c r="K994" s="126">
        <f t="shared" si="242"/>
        <v>0.18190074995226505</v>
      </c>
      <c r="L994" s="74">
        <f t="shared" si="243"/>
        <v>181900.74995226503</v>
      </c>
      <c r="M994" s="75">
        <f t="shared" si="244"/>
        <v>59094.014136000886</v>
      </c>
      <c r="N994" s="75">
        <f t="shared" si="245"/>
        <v>100593.83779687549</v>
      </c>
      <c r="O994" s="75">
        <f t="shared" si="246"/>
        <v>666.7446476567809</v>
      </c>
      <c r="P994" s="75">
        <f t="shared" si="247"/>
        <v>27934.091765714755</v>
      </c>
      <c r="Q994" s="75">
        <f t="shared" si="248"/>
        <v>370.78165801069559</v>
      </c>
      <c r="R994" s="75">
        <f t="shared" si="249"/>
        <v>10752.24704699253</v>
      </c>
      <c r="S994" s="76">
        <f t="shared" si="241"/>
        <v>199411.71705125115</v>
      </c>
      <c r="T994" s="76"/>
      <c r="U994" s="115">
        <f t="shared" si="250"/>
        <v>57097.77756375468</v>
      </c>
      <c r="V994" s="115">
        <f t="shared" si="251"/>
        <v>27769.509925041591</v>
      </c>
      <c r="W994" s="115">
        <f t="shared" si="252"/>
        <v>96257.357963377508</v>
      </c>
      <c r="X994" s="115">
        <f t="shared" si="253"/>
        <v>10837.74079394398</v>
      </c>
      <c r="Y994" s="115">
        <f t="shared" si="254"/>
        <v>293.90113269801367</v>
      </c>
      <c r="Z994" s="115">
        <f t="shared" si="255"/>
        <v>347.96381351947929</v>
      </c>
      <c r="AA994" s="12">
        <f t="shared" si="256"/>
        <v>192604.25119233527</v>
      </c>
    </row>
    <row r="995" spans="1:27" x14ac:dyDescent="0.2">
      <c r="A995" s="72">
        <v>2004</v>
      </c>
      <c r="B995" s="72">
        <v>2</v>
      </c>
      <c r="C995" s="72">
        <v>11</v>
      </c>
      <c r="D995" s="72">
        <v>9</v>
      </c>
      <c r="E995" s="11">
        <v>5.9514532268268791E-2</v>
      </c>
      <c r="F995" s="11">
        <v>9.287567562193598E-2</v>
      </c>
      <c r="G995" s="11">
        <v>0</v>
      </c>
      <c r="H995" s="11">
        <v>2.8276827436974492E-2</v>
      </c>
      <c r="I995" s="11">
        <v>3.9606850145473523E-4</v>
      </c>
      <c r="J995" s="11">
        <v>8.6304349603501026E-3</v>
      </c>
      <c r="K995" s="126">
        <f t="shared" si="242"/>
        <v>0.1896935387889841</v>
      </c>
      <c r="L995" s="74">
        <f t="shared" si="243"/>
        <v>189693.53878898409</v>
      </c>
      <c r="M995" s="75">
        <f t="shared" si="244"/>
        <v>59770.091564122478</v>
      </c>
      <c r="N995" s="75">
        <f t="shared" si="245"/>
        <v>106914.75167588223</v>
      </c>
      <c r="O995" s="75">
        <f t="shared" si="246"/>
        <v>0</v>
      </c>
      <c r="P995" s="75">
        <f t="shared" si="247"/>
        <v>29375.103154135577</v>
      </c>
      <c r="Q995" s="75">
        <f t="shared" si="248"/>
        <v>364.98779600268853</v>
      </c>
      <c r="R995" s="75">
        <f t="shared" si="249"/>
        <v>11981.210906960052</v>
      </c>
      <c r="S995" s="76">
        <f t="shared" si="241"/>
        <v>208406.145097103</v>
      </c>
      <c r="T995" s="76"/>
      <c r="U995" s="115">
        <f t="shared" si="250"/>
        <v>57751.016629862475</v>
      </c>
      <c r="V995" s="115">
        <f t="shared" si="251"/>
        <v>29202.031175006279</v>
      </c>
      <c r="W995" s="115">
        <f t="shared" si="252"/>
        <v>102305.78481767267</v>
      </c>
      <c r="X995" s="115">
        <f t="shared" si="253"/>
        <v>12076.476446244522</v>
      </c>
      <c r="Y995" s="115">
        <f t="shared" si="254"/>
        <v>0</v>
      </c>
      <c r="Z995" s="115">
        <f t="shared" si="255"/>
        <v>342.52650486152618</v>
      </c>
      <c r="AA995" s="12">
        <f t="shared" si="256"/>
        <v>201677.83557364746</v>
      </c>
    </row>
    <row r="996" spans="1:27" x14ac:dyDescent="0.2">
      <c r="A996" s="72">
        <v>2004</v>
      </c>
      <c r="B996" s="72">
        <v>2</v>
      </c>
      <c r="C996" s="72">
        <v>11</v>
      </c>
      <c r="D996" s="72">
        <v>10</v>
      </c>
      <c r="E996" s="11">
        <v>5.252801622216393E-2</v>
      </c>
      <c r="F996" s="11">
        <v>9.4968237295069813E-2</v>
      </c>
      <c r="G996" s="11">
        <v>0</v>
      </c>
      <c r="H996" s="11">
        <v>3.3393047496348693E-2</v>
      </c>
      <c r="I996" s="11">
        <v>3.9606850145473523E-4</v>
      </c>
      <c r="J996" s="11">
        <v>9.35262610066156E-3</v>
      </c>
      <c r="K996" s="126">
        <f t="shared" si="242"/>
        <v>0.19063799561569875</v>
      </c>
      <c r="L996" s="74">
        <f t="shared" si="243"/>
        <v>190637.99561569875</v>
      </c>
      <c r="M996" s="75">
        <f t="shared" si="244"/>
        <v>52753.574960957623</v>
      </c>
      <c r="N996" s="75">
        <f t="shared" si="245"/>
        <v>109323.62472204215</v>
      </c>
      <c r="O996" s="75">
        <f t="shared" si="246"/>
        <v>0</v>
      </c>
      <c r="P996" s="75">
        <f t="shared" si="247"/>
        <v>34690.037877217626</v>
      </c>
      <c r="Q996" s="75">
        <f t="shared" si="248"/>
        <v>364.98779600268853</v>
      </c>
      <c r="R996" s="75">
        <f t="shared" si="249"/>
        <v>12983.793558583273</v>
      </c>
      <c r="S996" s="76">
        <f t="shared" si="241"/>
        <v>210116.01891480337</v>
      </c>
      <c r="T996" s="76"/>
      <c r="U996" s="115">
        <f t="shared" si="250"/>
        <v>50971.522798932645</v>
      </c>
      <c r="V996" s="115">
        <f t="shared" si="251"/>
        <v>34485.651411577754</v>
      </c>
      <c r="W996" s="115">
        <f t="shared" si="252"/>
        <v>104610.81423270259</v>
      </c>
      <c r="X996" s="115">
        <f t="shared" si="253"/>
        <v>13087.030877826031</v>
      </c>
      <c r="Y996" s="115">
        <f t="shared" si="254"/>
        <v>0</v>
      </c>
      <c r="Z996" s="115">
        <f t="shared" si="255"/>
        <v>342.52650486152618</v>
      </c>
      <c r="AA996" s="12">
        <f t="shared" si="256"/>
        <v>203497.54582590057</v>
      </c>
    </row>
    <row r="997" spans="1:27" x14ac:dyDescent="0.2">
      <c r="A997" s="72">
        <v>2004</v>
      </c>
      <c r="B997" s="72">
        <v>2</v>
      </c>
      <c r="C997" s="72">
        <v>11</v>
      </c>
      <c r="D997" s="72">
        <v>11</v>
      </c>
      <c r="E997" s="11">
        <v>5.2279211828335892E-2</v>
      </c>
      <c r="F997" s="11">
        <v>9.7065540439292136E-2</v>
      </c>
      <c r="G997" s="11">
        <v>0</v>
      </c>
      <c r="H997" s="11">
        <v>3.2087062635962539E-2</v>
      </c>
      <c r="I997" s="11">
        <v>3.9606850145473523E-4</v>
      </c>
      <c r="J997" s="11">
        <v>9.7420687421795032E-3</v>
      </c>
      <c r="K997" s="126">
        <f t="shared" si="242"/>
        <v>0.1915699521472248</v>
      </c>
      <c r="L997" s="74">
        <f t="shared" si="243"/>
        <v>191569.9521472248</v>
      </c>
      <c r="M997" s="75">
        <f t="shared" si="244"/>
        <v>52503.702184782138</v>
      </c>
      <c r="N997" s="75">
        <f t="shared" si="245"/>
        <v>111737.95595949498</v>
      </c>
      <c r="O997" s="75">
        <f t="shared" si="246"/>
        <v>0</v>
      </c>
      <c r="P997" s="75">
        <f t="shared" si="247"/>
        <v>33333.328392142255</v>
      </c>
      <c r="Q997" s="75">
        <f t="shared" si="248"/>
        <v>364.98779600268853</v>
      </c>
      <c r="R997" s="75">
        <f t="shared" si="249"/>
        <v>13524.437737657281</v>
      </c>
      <c r="S997" s="76">
        <f t="shared" si="241"/>
        <v>211464.41207007933</v>
      </c>
      <c r="T997" s="76"/>
      <c r="U997" s="115">
        <f t="shared" si="250"/>
        <v>50730.090897547998</v>
      </c>
      <c r="V997" s="115">
        <f t="shared" si="251"/>
        <v>33136.935375732282</v>
      </c>
      <c r="W997" s="115">
        <f t="shared" si="252"/>
        <v>106921.06654293784</v>
      </c>
      <c r="X997" s="115">
        <f t="shared" si="253"/>
        <v>13631.973851043675</v>
      </c>
      <c r="Y997" s="115">
        <f t="shared" si="254"/>
        <v>0</v>
      </c>
      <c r="Z997" s="115">
        <f t="shared" si="255"/>
        <v>342.52650486152618</v>
      </c>
      <c r="AA997" s="12">
        <f t="shared" si="256"/>
        <v>204762.59317212334</v>
      </c>
    </row>
    <row r="998" spans="1:27" x14ac:dyDescent="0.2">
      <c r="A998" s="72">
        <v>2004</v>
      </c>
      <c r="B998" s="72">
        <v>2</v>
      </c>
      <c r="C998" s="72">
        <v>11</v>
      </c>
      <c r="D998" s="72">
        <v>12</v>
      </c>
      <c r="E998" s="11">
        <v>5.5329851741147809E-2</v>
      </c>
      <c r="F998" s="11">
        <v>9.615790624877521E-2</v>
      </c>
      <c r="G998" s="11">
        <v>0</v>
      </c>
      <c r="H998" s="11">
        <v>3.0653201752742224E-2</v>
      </c>
      <c r="I998" s="11">
        <v>3.9606850145473523E-4</v>
      </c>
      <c r="J998" s="11">
        <v>1.0006504088361356E-2</v>
      </c>
      <c r="K998" s="126">
        <f t="shared" si="242"/>
        <v>0.19254353233248134</v>
      </c>
      <c r="L998" s="74">
        <f t="shared" si="243"/>
        <v>192543.53233248135</v>
      </c>
      <c r="M998" s="75">
        <f t="shared" si="244"/>
        <v>55567.441744996257</v>
      </c>
      <c r="N998" s="75">
        <f t="shared" si="245"/>
        <v>110693.12389295184</v>
      </c>
      <c r="O998" s="75">
        <f t="shared" si="246"/>
        <v>0</v>
      </c>
      <c r="P998" s="75">
        <f t="shared" si="247"/>
        <v>31843.77616259471</v>
      </c>
      <c r="Q998" s="75">
        <f t="shared" si="248"/>
        <v>364.98779600268853</v>
      </c>
      <c r="R998" s="75">
        <f t="shared" si="249"/>
        <v>13891.540400317432</v>
      </c>
      <c r="S998" s="76">
        <f t="shared" si="241"/>
        <v>212360.86999686292</v>
      </c>
      <c r="T998" s="76"/>
      <c r="U998" s="115">
        <f t="shared" si="250"/>
        <v>53690.335221444926</v>
      </c>
      <c r="V998" s="115">
        <f t="shared" si="251"/>
        <v>31656.159277149502</v>
      </c>
      <c r="W998" s="115">
        <f t="shared" si="252"/>
        <v>105921.27593504851</v>
      </c>
      <c r="X998" s="115">
        <f t="shared" si="253"/>
        <v>14001.995436791205</v>
      </c>
      <c r="Y998" s="115">
        <f t="shared" si="254"/>
        <v>0</v>
      </c>
      <c r="Z998" s="115">
        <f t="shared" si="255"/>
        <v>342.52650486152618</v>
      </c>
      <c r="AA998" s="12">
        <f t="shared" si="256"/>
        <v>205612.29237529571</v>
      </c>
    </row>
    <row r="999" spans="1:27" x14ac:dyDescent="0.2">
      <c r="A999" s="72">
        <v>2004</v>
      </c>
      <c r="B999" s="72">
        <v>2</v>
      </c>
      <c r="C999" s="72">
        <v>11</v>
      </c>
      <c r="D999" s="72">
        <v>13</v>
      </c>
      <c r="E999" s="11">
        <v>5.3621632963558173E-2</v>
      </c>
      <c r="F999" s="11">
        <v>9.5097828232009587E-2</v>
      </c>
      <c r="G999" s="11">
        <v>0</v>
      </c>
      <c r="H999" s="11">
        <v>2.9931350623969667E-2</v>
      </c>
      <c r="I999" s="11">
        <v>3.9606850145473523E-4</v>
      </c>
      <c r="J999" s="11">
        <v>9.8644699659213384E-3</v>
      </c>
      <c r="K999" s="126">
        <f t="shared" si="242"/>
        <v>0.1889113502869135</v>
      </c>
      <c r="L999" s="74">
        <f t="shared" si="243"/>
        <v>188911.35028691351</v>
      </c>
      <c r="M999" s="75">
        <f t="shared" si="244"/>
        <v>53851.887764199491</v>
      </c>
      <c r="N999" s="75">
        <f t="shared" si="245"/>
        <v>109472.80460955932</v>
      </c>
      <c r="O999" s="75">
        <f t="shared" si="246"/>
        <v>0</v>
      </c>
      <c r="P999" s="75">
        <f t="shared" si="247"/>
        <v>31093.888240518401</v>
      </c>
      <c r="Q999" s="75">
        <f t="shared" si="248"/>
        <v>364.98779600268853</v>
      </c>
      <c r="R999" s="75">
        <f t="shared" si="249"/>
        <v>13694.361372289648</v>
      </c>
      <c r="S999" s="76">
        <f t="shared" si="241"/>
        <v>208477.92978256955</v>
      </c>
      <c r="T999" s="76"/>
      <c r="U999" s="115">
        <f t="shared" si="250"/>
        <v>52032.733837847722</v>
      </c>
      <c r="V999" s="115">
        <f t="shared" si="251"/>
        <v>30910.689538257706</v>
      </c>
      <c r="W999" s="115">
        <f t="shared" si="252"/>
        <v>104753.56315399012</v>
      </c>
      <c r="X999" s="115">
        <f t="shared" si="253"/>
        <v>13803.24859006909</v>
      </c>
      <c r="Y999" s="115">
        <f t="shared" si="254"/>
        <v>0</v>
      </c>
      <c r="Z999" s="115">
        <f t="shared" si="255"/>
        <v>342.52650486152618</v>
      </c>
      <c r="AA999" s="12">
        <f t="shared" si="256"/>
        <v>201842.76162502621</v>
      </c>
    </row>
    <row r="1000" spans="1:27" x14ac:dyDescent="0.2">
      <c r="A1000" s="72">
        <v>2004</v>
      </c>
      <c r="B1000" s="72">
        <v>2</v>
      </c>
      <c r="C1000" s="72">
        <v>11</v>
      </c>
      <c r="D1000" s="72">
        <v>14</v>
      </c>
      <c r="E1000" s="11">
        <v>5.1503776226992697E-2</v>
      </c>
      <c r="F1000" s="11">
        <v>9.5808221972654803E-2</v>
      </c>
      <c r="G1000" s="11">
        <v>0</v>
      </c>
      <c r="H1000" s="11">
        <v>3.0605974934686659E-2</v>
      </c>
      <c r="I1000" s="11">
        <v>3.9606850145473523E-4</v>
      </c>
      <c r="J1000" s="11">
        <v>9.8983260476696918E-3</v>
      </c>
      <c r="K1000" s="126">
        <f t="shared" si="242"/>
        <v>0.18821236768345859</v>
      </c>
      <c r="L1000" s="74">
        <f t="shared" si="243"/>
        <v>188212.36768345858</v>
      </c>
      <c r="M1000" s="75">
        <f t="shared" si="244"/>
        <v>51724.936812226661</v>
      </c>
      <c r="N1000" s="75">
        <f t="shared" si="245"/>
        <v>110290.58138334405</v>
      </c>
      <c r="O1000" s="75">
        <f t="shared" si="246"/>
        <v>0</v>
      </c>
      <c r="P1000" s="75">
        <f t="shared" si="247"/>
        <v>31794.715048680289</v>
      </c>
      <c r="Q1000" s="75">
        <f t="shared" si="248"/>
        <v>364.98779600268853</v>
      </c>
      <c r="R1000" s="75">
        <f t="shared" si="249"/>
        <v>13741.36211533144</v>
      </c>
      <c r="S1000" s="76">
        <f t="shared" si="241"/>
        <v>207916.5831555851</v>
      </c>
      <c r="T1000" s="76"/>
      <c r="U1000" s="115">
        <f t="shared" si="250"/>
        <v>49977.632756623738</v>
      </c>
      <c r="V1000" s="115">
        <f t="shared" si="251"/>
        <v>31607.38722108243</v>
      </c>
      <c r="W1000" s="115">
        <f t="shared" si="252"/>
        <v>105536.08655077395</v>
      </c>
      <c r="X1000" s="115">
        <f t="shared" si="253"/>
        <v>13850.623047518166</v>
      </c>
      <c r="Y1000" s="115">
        <f t="shared" si="254"/>
        <v>0</v>
      </c>
      <c r="Z1000" s="115">
        <f t="shared" si="255"/>
        <v>342.52650486152618</v>
      </c>
      <c r="AA1000" s="12">
        <f t="shared" si="256"/>
        <v>201314.25608085984</v>
      </c>
    </row>
    <row r="1001" spans="1:27" x14ac:dyDescent="0.2">
      <c r="A1001" s="72">
        <v>2004</v>
      </c>
      <c r="B1001" s="72">
        <v>2</v>
      </c>
      <c r="C1001" s="72">
        <v>11</v>
      </c>
      <c r="D1001" s="72">
        <v>15</v>
      </c>
      <c r="E1001" s="11">
        <v>5.2216865760136719E-2</v>
      </c>
      <c r="F1001" s="11">
        <v>9.4883851475087141E-2</v>
      </c>
      <c r="G1001" s="11">
        <v>0</v>
      </c>
      <c r="H1001" s="11">
        <v>2.9270224687269315E-2</v>
      </c>
      <c r="I1001" s="11">
        <v>3.9606850145473523E-4</v>
      </c>
      <c r="J1001" s="11">
        <v>1.0047371348178203E-2</v>
      </c>
      <c r="K1001" s="126">
        <f t="shared" si="242"/>
        <v>0.18681438177212611</v>
      </c>
      <c r="L1001" s="74">
        <f t="shared" si="243"/>
        <v>186814.3817721261</v>
      </c>
      <c r="M1001" s="75">
        <f t="shared" si="244"/>
        <v>52441.088398486543</v>
      </c>
      <c r="N1001" s="75">
        <f t="shared" si="245"/>
        <v>109226.48315157175</v>
      </c>
      <c r="O1001" s="75">
        <f t="shared" si="246"/>
        <v>0</v>
      </c>
      <c r="P1001" s="75">
        <f t="shared" si="247"/>
        <v>30407.084085005074</v>
      </c>
      <c r="Q1001" s="75">
        <f t="shared" si="248"/>
        <v>364.98779600268853</v>
      </c>
      <c r="R1001" s="75">
        <f t="shared" si="249"/>
        <v>13948.274419089912</v>
      </c>
      <c r="S1001" s="76">
        <f t="shared" si="241"/>
        <v>206387.91785015597</v>
      </c>
      <c r="T1001" s="76"/>
      <c r="U1001" s="115">
        <f t="shared" si="250"/>
        <v>50669.592248156834</v>
      </c>
      <c r="V1001" s="115">
        <f t="shared" si="251"/>
        <v>30227.93188953774</v>
      </c>
      <c r="W1001" s="115">
        <f t="shared" si="252"/>
        <v>104517.86031895714</v>
      </c>
      <c r="X1001" s="115">
        <f t="shared" si="253"/>
        <v>14059.18056162768</v>
      </c>
      <c r="Y1001" s="115">
        <f t="shared" si="254"/>
        <v>0</v>
      </c>
      <c r="Z1001" s="115">
        <f t="shared" si="255"/>
        <v>342.52650486152618</v>
      </c>
      <c r="AA1001" s="12">
        <f t="shared" si="256"/>
        <v>199817.09152314093</v>
      </c>
    </row>
    <row r="1002" spans="1:27" x14ac:dyDescent="0.2">
      <c r="A1002" s="72">
        <v>2004</v>
      </c>
      <c r="B1002" s="72">
        <v>2</v>
      </c>
      <c r="C1002" s="72">
        <v>11</v>
      </c>
      <c r="D1002" s="72">
        <v>16</v>
      </c>
      <c r="E1002" s="11">
        <v>5.2861599945657763E-2</v>
      </c>
      <c r="F1002" s="11">
        <v>9.3907098326491259E-2</v>
      </c>
      <c r="G1002" s="11">
        <v>0</v>
      </c>
      <c r="H1002" s="11">
        <v>3.0472698858535357E-2</v>
      </c>
      <c r="I1002" s="11">
        <v>3.9606850145473523E-4</v>
      </c>
      <c r="J1002" s="11">
        <v>9.9508125207771365E-3</v>
      </c>
      <c r="K1002" s="126">
        <f t="shared" si="242"/>
        <v>0.18758827815291626</v>
      </c>
      <c r="L1002" s="74">
        <f t="shared" si="243"/>
        <v>187588.27815291626</v>
      </c>
      <c r="M1002" s="75">
        <f t="shared" si="244"/>
        <v>53088.591114787967</v>
      </c>
      <c r="N1002" s="75">
        <f t="shared" si="245"/>
        <v>108102.08411348713</v>
      </c>
      <c r="O1002" s="75">
        <f t="shared" si="246"/>
        <v>0</v>
      </c>
      <c r="P1002" s="75">
        <f t="shared" si="247"/>
        <v>31656.262512105986</v>
      </c>
      <c r="Q1002" s="75">
        <f t="shared" si="248"/>
        <v>364.98779600268853</v>
      </c>
      <c r="R1002" s="75">
        <f t="shared" si="249"/>
        <v>13814.226519843131</v>
      </c>
      <c r="S1002" s="76">
        <f t="shared" si="241"/>
        <v>207026.15205622689</v>
      </c>
      <c r="T1002" s="76"/>
      <c r="U1002" s="115">
        <f t="shared" si="250"/>
        <v>51295.221875926232</v>
      </c>
      <c r="V1002" s="115">
        <f t="shared" si="251"/>
        <v>31469.750417967673</v>
      </c>
      <c r="W1002" s="115">
        <f t="shared" si="252"/>
        <v>103441.93277634628</v>
      </c>
      <c r="X1002" s="115">
        <f t="shared" si="253"/>
        <v>13924.066814737378</v>
      </c>
      <c r="Y1002" s="115">
        <f t="shared" si="254"/>
        <v>0</v>
      </c>
      <c r="Z1002" s="115">
        <f t="shared" si="255"/>
        <v>342.52650486152618</v>
      </c>
      <c r="AA1002" s="12">
        <f t="shared" si="256"/>
        <v>200473.49838983911</v>
      </c>
    </row>
    <row r="1003" spans="1:27" x14ac:dyDescent="0.2">
      <c r="A1003" s="72">
        <v>2004</v>
      </c>
      <c r="B1003" s="72">
        <v>2</v>
      </c>
      <c r="C1003" s="72">
        <v>11</v>
      </c>
      <c r="D1003" s="72">
        <v>17</v>
      </c>
      <c r="E1003" s="11">
        <v>6.1919602473820078E-2</v>
      </c>
      <c r="F1003" s="11">
        <v>9.042402903037508E-2</v>
      </c>
      <c r="G1003" s="11">
        <v>0</v>
      </c>
      <c r="H1003" s="11">
        <v>3.2226318126593705E-2</v>
      </c>
      <c r="I1003" s="11">
        <v>3.9606850145473523E-4</v>
      </c>
      <c r="J1003" s="11">
        <v>9.5745916397881794E-3</v>
      </c>
      <c r="K1003" s="126">
        <f t="shared" si="242"/>
        <v>0.1945406097720318</v>
      </c>
      <c r="L1003" s="74">
        <f t="shared" si="243"/>
        <v>194540.60977203181</v>
      </c>
      <c r="M1003" s="75">
        <f t="shared" si="244"/>
        <v>62185.489298510569</v>
      </c>
      <c r="N1003" s="75">
        <f t="shared" si="245"/>
        <v>104092.51447783758</v>
      </c>
      <c r="O1003" s="75">
        <f t="shared" si="246"/>
        <v>0</v>
      </c>
      <c r="P1003" s="75">
        <f t="shared" si="247"/>
        <v>33477.992584445579</v>
      </c>
      <c r="Q1003" s="75">
        <f t="shared" si="248"/>
        <v>364.98779600268853</v>
      </c>
      <c r="R1003" s="75">
        <f t="shared" si="249"/>
        <v>13291.937464489636</v>
      </c>
      <c r="S1003" s="76">
        <f t="shared" si="241"/>
        <v>213412.92162128602</v>
      </c>
      <c r="T1003" s="76"/>
      <c r="U1003" s="115">
        <f t="shared" si="250"/>
        <v>60084.820562164132</v>
      </c>
      <c r="V1003" s="115">
        <f t="shared" si="251"/>
        <v>33280.747236796466</v>
      </c>
      <c r="W1003" s="115">
        <f t="shared" si="252"/>
        <v>99605.210884125205</v>
      </c>
      <c r="X1003" s="115">
        <f t="shared" si="253"/>
        <v>13397.624911319777</v>
      </c>
      <c r="Y1003" s="115">
        <f t="shared" si="254"/>
        <v>0</v>
      </c>
      <c r="Z1003" s="115">
        <f t="shared" si="255"/>
        <v>342.52650486152618</v>
      </c>
      <c r="AA1003" s="12">
        <f t="shared" si="256"/>
        <v>206710.93009926713</v>
      </c>
    </row>
    <row r="1004" spans="1:27" x14ac:dyDescent="0.2">
      <c r="A1004" s="72">
        <v>2004</v>
      </c>
      <c r="B1004" s="72">
        <v>2</v>
      </c>
      <c r="C1004" s="72">
        <v>11</v>
      </c>
      <c r="D1004" s="72">
        <v>18</v>
      </c>
      <c r="E1004" s="11">
        <v>7.2059344502205691E-2</v>
      </c>
      <c r="F1004" s="11">
        <v>8.7762212992664804E-2</v>
      </c>
      <c r="G1004" s="11">
        <v>4.159803685833555E-4</v>
      </c>
      <c r="H1004" s="11">
        <v>3.2339909360614601E-2</v>
      </c>
      <c r="I1004" s="11">
        <v>4.0017158926736581E-4</v>
      </c>
      <c r="J1004" s="11">
        <v>9.1144335164256018E-3</v>
      </c>
      <c r="K1004" s="126">
        <f t="shared" si="242"/>
        <v>0.20209205232976141</v>
      </c>
      <c r="L1004" s="74">
        <f t="shared" si="243"/>
        <v>202092.05232976141</v>
      </c>
      <c r="M1004" s="75">
        <f t="shared" si="244"/>
        <v>72368.77204265332</v>
      </c>
      <c r="N1004" s="75">
        <f t="shared" si="245"/>
        <v>101028.33864522098</v>
      </c>
      <c r="O1004" s="75">
        <f t="shared" si="246"/>
        <v>435.12119685789912</v>
      </c>
      <c r="P1004" s="75">
        <f t="shared" si="247"/>
        <v>33595.995717017882</v>
      </c>
      <c r="Q1004" s="75">
        <f t="shared" si="248"/>
        <v>368.76890197813725</v>
      </c>
      <c r="R1004" s="75">
        <f t="shared" si="249"/>
        <v>12653.122439304125</v>
      </c>
      <c r="S1004" s="76">
        <f t="shared" si="241"/>
        <v>220450.11894303234</v>
      </c>
      <c r="T1004" s="76"/>
      <c r="U1004" s="115">
        <f t="shared" si="250"/>
        <v>69924.104988768362</v>
      </c>
      <c r="V1004" s="115">
        <f t="shared" si="251"/>
        <v>33398.055119531156</v>
      </c>
      <c r="W1004" s="115">
        <f t="shared" si="252"/>
        <v>96673.128000693672</v>
      </c>
      <c r="X1004" s="115">
        <f t="shared" si="253"/>
        <v>12753.730511574391</v>
      </c>
      <c r="Y1004" s="115">
        <f t="shared" si="254"/>
        <v>191.80148362178059</v>
      </c>
      <c r="Z1004" s="115">
        <f t="shared" si="255"/>
        <v>346.07492217428461</v>
      </c>
      <c r="AA1004" s="12">
        <f t="shared" si="256"/>
        <v>213286.89502636367</v>
      </c>
    </row>
    <row r="1005" spans="1:27" x14ac:dyDescent="0.2">
      <c r="A1005" s="72">
        <v>2004</v>
      </c>
      <c r="B1005" s="72">
        <v>2</v>
      </c>
      <c r="C1005" s="72">
        <v>11</v>
      </c>
      <c r="D1005" s="72">
        <v>19</v>
      </c>
      <c r="E1005" s="11">
        <v>7.7446130208212893E-2</v>
      </c>
      <c r="F1005" s="11">
        <v>8.7324117495500425E-2</v>
      </c>
      <c r="G1005" s="11">
        <v>1.6607581255229024E-3</v>
      </c>
      <c r="H1005" s="11">
        <v>3.150562094515591E-2</v>
      </c>
      <c r="I1005" s="11">
        <v>4.1244965051656841E-4</v>
      </c>
      <c r="J1005" s="11">
        <v>9.0310963817524011E-3</v>
      </c>
      <c r="K1005" s="126">
        <f t="shared" si="242"/>
        <v>0.2073801728066611</v>
      </c>
      <c r="L1005" s="74">
        <f t="shared" si="243"/>
        <v>207380.17280666111</v>
      </c>
      <c r="M1005" s="75">
        <f t="shared" si="244"/>
        <v>77778.688958962855</v>
      </c>
      <c r="N1005" s="75">
        <f t="shared" si="245"/>
        <v>100524.020684937</v>
      </c>
      <c r="O1005" s="75">
        <f t="shared" si="246"/>
        <v>1737.175880991613</v>
      </c>
      <c r="P1005" s="75">
        <f t="shared" si="247"/>
        <v>32729.303429171123</v>
      </c>
      <c r="Q1005" s="75">
        <f t="shared" si="248"/>
        <v>380.08346624687556</v>
      </c>
      <c r="R1005" s="75">
        <f t="shared" si="249"/>
        <v>12537.429569652875</v>
      </c>
      <c r="S1005" s="76">
        <f t="shared" si="241"/>
        <v>225686.70198996237</v>
      </c>
      <c r="T1005" s="76"/>
      <c r="U1005" s="115">
        <f t="shared" si="250"/>
        <v>75151.271178814903</v>
      </c>
      <c r="V1005" s="115">
        <f t="shared" si="251"/>
        <v>32536.469201822631</v>
      </c>
      <c r="W1005" s="115">
        <f t="shared" si="252"/>
        <v>96190.550583492048</v>
      </c>
      <c r="X1005" s="115">
        <f t="shared" si="253"/>
        <v>12637.117739610738</v>
      </c>
      <c r="Y1005" s="115">
        <f t="shared" si="254"/>
        <v>765.74736807174793</v>
      </c>
      <c r="Z1005" s="115">
        <f t="shared" si="255"/>
        <v>356.69318995048576</v>
      </c>
      <c r="AA1005" s="12">
        <f t="shared" si="256"/>
        <v>217637.84926176257</v>
      </c>
    </row>
    <row r="1006" spans="1:27" x14ac:dyDescent="0.2">
      <c r="A1006" s="72">
        <v>2004</v>
      </c>
      <c r="B1006" s="72">
        <v>2</v>
      </c>
      <c r="C1006" s="72">
        <v>11</v>
      </c>
      <c r="D1006" s="72">
        <v>20</v>
      </c>
      <c r="E1006" s="11">
        <v>7.8208968933736536E-2</v>
      </c>
      <c r="F1006" s="11">
        <v>8.6140542661329714E-2</v>
      </c>
      <c r="G1006" s="11">
        <v>1.6607581255229024E-3</v>
      </c>
      <c r="H1006" s="11">
        <v>3.038338627438238E-2</v>
      </c>
      <c r="I1006" s="11">
        <v>4.1244965051656841E-4</v>
      </c>
      <c r="J1006" s="11">
        <v>8.9223161993267734E-3</v>
      </c>
      <c r="K1006" s="126">
        <f t="shared" si="242"/>
        <v>0.20572842184481488</v>
      </c>
      <c r="L1006" s="74">
        <f t="shared" si="243"/>
        <v>205728.42184481487</v>
      </c>
      <c r="M1006" s="75">
        <f t="shared" si="244"/>
        <v>78544.803363889747</v>
      </c>
      <c r="N1006" s="75">
        <f t="shared" si="245"/>
        <v>99161.536819944289</v>
      </c>
      <c r="O1006" s="75">
        <f t="shared" si="246"/>
        <v>1737.175880991613</v>
      </c>
      <c r="P1006" s="75">
        <f t="shared" si="247"/>
        <v>31563.48101537324</v>
      </c>
      <c r="Q1006" s="75">
        <f t="shared" si="248"/>
        <v>380.08346624687556</v>
      </c>
      <c r="R1006" s="75">
        <f t="shared" si="249"/>
        <v>12386.415360736786</v>
      </c>
      <c r="S1006" s="76">
        <f t="shared" si="241"/>
        <v>223773.49590718254</v>
      </c>
      <c r="T1006" s="76"/>
      <c r="U1006" s="115">
        <f t="shared" si="250"/>
        <v>75891.505710526195</v>
      </c>
      <c r="V1006" s="115">
        <f t="shared" si="251"/>
        <v>31377.515570456271</v>
      </c>
      <c r="W1006" s="115">
        <f t="shared" si="252"/>
        <v>94886.801765629541</v>
      </c>
      <c r="X1006" s="115">
        <f t="shared" si="253"/>
        <v>12484.902779771915</v>
      </c>
      <c r="Y1006" s="115">
        <f t="shared" si="254"/>
        <v>765.74736807174793</v>
      </c>
      <c r="Z1006" s="115">
        <f t="shared" si="255"/>
        <v>356.69318995048576</v>
      </c>
      <c r="AA1006" s="12">
        <f t="shared" si="256"/>
        <v>215763.16638440618</v>
      </c>
    </row>
    <row r="1007" spans="1:27" x14ac:dyDescent="0.2">
      <c r="A1007" s="72">
        <v>2004</v>
      </c>
      <c r="B1007" s="72">
        <v>2</v>
      </c>
      <c r="C1007" s="72">
        <v>11</v>
      </c>
      <c r="D1007" s="72">
        <v>21</v>
      </c>
      <c r="E1007" s="11">
        <v>7.6147233942398598E-2</v>
      </c>
      <c r="F1007" s="11">
        <v>8.3697691395717783E-2</v>
      </c>
      <c r="G1007" s="11">
        <v>1.6607581255229024E-3</v>
      </c>
      <c r="H1007" s="11">
        <v>2.6529319969151623E-2</v>
      </c>
      <c r="I1007" s="11">
        <v>4.1244965051656841E-4</v>
      </c>
      <c r="J1007" s="11">
        <v>8.7808832016039434E-3</v>
      </c>
      <c r="K1007" s="126">
        <f t="shared" si="242"/>
        <v>0.19722833628491143</v>
      </c>
      <c r="L1007" s="74">
        <f t="shared" si="243"/>
        <v>197228.33628491143</v>
      </c>
      <c r="M1007" s="75">
        <f t="shared" si="244"/>
        <v>76474.215147590745</v>
      </c>
      <c r="N1007" s="75">
        <f t="shared" si="245"/>
        <v>96349.424448270438</v>
      </c>
      <c r="O1007" s="75">
        <f t="shared" si="246"/>
        <v>1737.175880991613</v>
      </c>
      <c r="P1007" s="75">
        <f t="shared" si="247"/>
        <v>27559.722265160875</v>
      </c>
      <c r="Q1007" s="75">
        <f t="shared" si="248"/>
        <v>380.08346624687556</v>
      </c>
      <c r="R1007" s="75">
        <f t="shared" si="249"/>
        <v>12190.070844764432</v>
      </c>
      <c r="S1007" s="76">
        <f t="shared" si="241"/>
        <v>214690.69205302501</v>
      </c>
      <c r="T1007" s="76"/>
      <c r="U1007" s="115">
        <f t="shared" si="250"/>
        <v>73890.863392874831</v>
      </c>
      <c r="V1007" s="115">
        <f t="shared" si="251"/>
        <v>27397.346131478647</v>
      </c>
      <c r="W1007" s="115">
        <f t="shared" si="252"/>
        <v>92195.916189317824</v>
      </c>
      <c r="X1007" s="115">
        <f t="shared" si="253"/>
        <v>12286.997080514757</v>
      </c>
      <c r="Y1007" s="115">
        <f t="shared" si="254"/>
        <v>765.74736807174793</v>
      </c>
      <c r="Z1007" s="115">
        <f t="shared" si="255"/>
        <v>356.69318995048576</v>
      </c>
      <c r="AA1007" s="12">
        <f t="shared" si="256"/>
        <v>206893.56335220829</v>
      </c>
    </row>
    <row r="1008" spans="1:27" x14ac:dyDescent="0.2">
      <c r="A1008" s="72">
        <v>2004</v>
      </c>
      <c r="B1008" s="72">
        <v>2</v>
      </c>
      <c r="C1008" s="72">
        <v>11</v>
      </c>
      <c r="D1008" s="72">
        <v>22</v>
      </c>
      <c r="E1008" s="11">
        <v>6.9549047836305486E-2</v>
      </c>
      <c r="F1008" s="11">
        <v>8.1050989956149469E-2</v>
      </c>
      <c r="G1008" s="11">
        <v>1.6607581255229024E-3</v>
      </c>
      <c r="H1008" s="11">
        <v>2.3974920223067322E-2</v>
      </c>
      <c r="I1008" s="11">
        <v>4.1244965051656841E-4</v>
      </c>
      <c r="J1008" s="11">
        <v>8.5186499001508233E-3</v>
      </c>
      <c r="K1008" s="126">
        <f t="shared" si="242"/>
        <v>0.18516681569171259</v>
      </c>
      <c r="L1008" s="74">
        <f t="shared" si="243"/>
        <v>185166.81569171257</v>
      </c>
      <c r="M1008" s="75">
        <f t="shared" si="244"/>
        <v>69847.695998610157</v>
      </c>
      <c r="N1008" s="75">
        <f t="shared" si="245"/>
        <v>93302.647934648892</v>
      </c>
      <c r="O1008" s="75">
        <f t="shared" si="246"/>
        <v>1737.175880991613</v>
      </c>
      <c r="P1008" s="75">
        <f t="shared" si="247"/>
        <v>24906.109295128455</v>
      </c>
      <c r="Q1008" s="75">
        <f t="shared" si="248"/>
        <v>380.08346624687556</v>
      </c>
      <c r="R1008" s="75">
        <f t="shared" si="249"/>
        <v>11826.025173141548</v>
      </c>
      <c r="S1008" s="76">
        <f t="shared" si="241"/>
        <v>201999.73774876754</v>
      </c>
      <c r="T1008" s="76"/>
      <c r="U1008" s="115">
        <f t="shared" si="250"/>
        <v>67488.192633029583</v>
      </c>
      <c r="V1008" s="115">
        <f t="shared" si="251"/>
        <v>24759.367695430901</v>
      </c>
      <c r="W1008" s="115">
        <f t="shared" si="252"/>
        <v>89280.482561084296</v>
      </c>
      <c r="X1008" s="115">
        <f t="shared" si="253"/>
        <v>11920.056792688165</v>
      </c>
      <c r="Y1008" s="115">
        <f t="shared" si="254"/>
        <v>765.74736807174793</v>
      </c>
      <c r="Z1008" s="115">
        <f t="shared" si="255"/>
        <v>356.69318995048576</v>
      </c>
      <c r="AA1008" s="12">
        <f t="shared" si="256"/>
        <v>194570.54024025521</v>
      </c>
    </row>
    <row r="1009" spans="1:27" x14ac:dyDescent="0.2">
      <c r="A1009" s="72">
        <v>2004</v>
      </c>
      <c r="B1009" s="72">
        <v>2</v>
      </c>
      <c r="C1009" s="72">
        <v>11</v>
      </c>
      <c r="D1009" s="72">
        <v>23</v>
      </c>
      <c r="E1009" s="11">
        <v>6.4991859805360638E-2</v>
      </c>
      <c r="F1009" s="11">
        <v>7.6971385901517378E-2</v>
      </c>
      <c r="G1009" s="11">
        <v>1.6607581255229024E-3</v>
      </c>
      <c r="H1009" s="11">
        <v>1.9334367730935827E-2</v>
      </c>
      <c r="I1009" s="11">
        <v>4.1244965051656841E-4</v>
      </c>
      <c r="J1009" s="11">
        <v>8.3323432067140667E-3</v>
      </c>
      <c r="K1009" s="126">
        <f t="shared" si="242"/>
        <v>0.17170316442056738</v>
      </c>
      <c r="L1009" s="74">
        <f t="shared" si="243"/>
        <v>171703.16442056737</v>
      </c>
      <c r="M1009" s="75">
        <f t="shared" si="244"/>
        <v>65270.939104063873</v>
      </c>
      <c r="N1009" s="75">
        <f t="shared" si="245"/>
        <v>88606.371417507791</v>
      </c>
      <c r="O1009" s="75">
        <f t="shared" si="246"/>
        <v>1737.175880991613</v>
      </c>
      <c r="P1009" s="75">
        <f t="shared" si="247"/>
        <v>20085.317130506155</v>
      </c>
      <c r="Q1009" s="75">
        <f t="shared" si="248"/>
        <v>380.08346624687556</v>
      </c>
      <c r="R1009" s="75">
        <f t="shared" si="249"/>
        <v>11567.38469931848</v>
      </c>
      <c r="S1009" s="76">
        <f t="shared" si="241"/>
        <v>187647.27169863478</v>
      </c>
      <c r="T1009" s="76"/>
      <c r="U1009" s="115">
        <f t="shared" si="250"/>
        <v>63066.041744332666</v>
      </c>
      <c r="V1009" s="115">
        <f t="shared" si="251"/>
        <v>19966.978632459828</v>
      </c>
      <c r="W1009" s="115">
        <f t="shared" si="252"/>
        <v>84786.656898340807</v>
      </c>
      <c r="X1009" s="115">
        <f t="shared" si="253"/>
        <v>11659.359805177884</v>
      </c>
      <c r="Y1009" s="115">
        <f t="shared" si="254"/>
        <v>765.74736807174793</v>
      </c>
      <c r="Z1009" s="115">
        <f t="shared" si="255"/>
        <v>356.69318995048576</v>
      </c>
      <c r="AA1009" s="12">
        <f t="shared" si="256"/>
        <v>180601.47763833345</v>
      </c>
    </row>
    <row r="1010" spans="1:27" x14ac:dyDescent="0.2">
      <c r="A1010" s="72">
        <v>2004</v>
      </c>
      <c r="B1010" s="72">
        <v>2</v>
      </c>
      <c r="C1010" s="72">
        <v>11</v>
      </c>
      <c r="D1010" s="72">
        <v>24</v>
      </c>
      <c r="E1010" s="11">
        <v>5.0334923637081128E-2</v>
      </c>
      <c r="F1010" s="11">
        <v>7.2822591562266711E-2</v>
      </c>
      <c r="G1010" s="11">
        <v>1.6607581255229024E-3</v>
      </c>
      <c r="H1010" s="11">
        <v>1.9463887468694419E-2</v>
      </c>
      <c r="I1010" s="11">
        <v>4.1244965051656841E-4</v>
      </c>
      <c r="J1010" s="11">
        <v>7.4995697302455448E-3</v>
      </c>
      <c r="K1010" s="126">
        <f t="shared" si="242"/>
        <v>0.15219418017432726</v>
      </c>
      <c r="L1010" s="74">
        <f t="shared" si="243"/>
        <v>152194.18017432725</v>
      </c>
      <c r="M1010" s="75">
        <f t="shared" si="244"/>
        <v>50551.065092810924</v>
      </c>
      <c r="N1010" s="75">
        <f t="shared" si="245"/>
        <v>83830.445820574358</v>
      </c>
      <c r="O1010" s="75">
        <f t="shared" si="246"/>
        <v>1737.175880991613</v>
      </c>
      <c r="P1010" s="75">
        <f t="shared" si="247"/>
        <v>20219.86743200781</v>
      </c>
      <c r="Q1010" s="75">
        <f t="shared" si="248"/>
        <v>380.08346624687556</v>
      </c>
      <c r="R1010" s="75">
        <f t="shared" si="249"/>
        <v>10411.285996862474</v>
      </c>
      <c r="S1010" s="76">
        <f t="shared" si="241"/>
        <v>167129.92368949405</v>
      </c>
      <c r="T1010" s="76"/>
      <c r="U1010" s="115">
        <f t="shared" si="250"/>
        <v>48843.415233858614</v>
      </c>
      <c r="V1010" s="115">
        <f t="shared" si="251"/>
        <v>20100.736191656848</v>
      </c>
      <c r="W1010" s="115">
        <f t="shared" si="252"/>
        <v>80216.615732213249</v>
      </c>
      <c r="X1010" s="115">
        <f t="shared" si="253"/>
        <v>10494.068679083666</v>
      </c>
      <c r="Y1010" s="115">
        <f t="shared" si="254"/>
        <v>765.74736807174793</v>
      </c>
      <c r="Z1010" s="115">
        <f t="shared" si="255"/>
        <v>356.69318995048576</v>
      </c>
      <c r="AA1010" s="12">
        <f t="shared" si="256"/>
        <v>160777.27639483463</v>
      </c>
    </row>
    <row r="1011" spans="1:27" x14ac:dyDescent="0.2">
      <c r="A1011" s="72">
        <v>2004</v>
      </c>
      <c r="B1011" s="72">
        <v>2</v>
      </c>
      <c r="C1011" s="72">
        <v>12</v>
      </c>
      <c r="D1011" s="72">
        <v>1</v>
      </c>
      <c r="E1011" s="11">
        <v>4.2443977726075062E-2</v>
      </c>
      <c r="F1011" s="11">
        <v>7.1071987896017652E-2</v>
      </c>
      <c r="G1011" s="11">
        <v>1.6607581255229024E-3</v>
      </c>
      <c r="H1011" s="11">
        <v>1.991762565914355E-2</v>
      </c>
      <c r="I1011" s="11">
        <v>4.1244965051656841E-4</v>
      </c>
      <c r="J1011" s="11">
        <v>7.2709566304492946E-3</v>
      </c>
      <c r="K1011" s="126">
        <f t="shared" si="242"/>
        <v>0.14277775568772502</v>
      </c>
      <c r="L1011" s="74">
        <f t="shared" si="243"/>
        <v>142777.75568772503</v>
      </c>
      <c r="M1011" s="75">
        <f t="shared" si="244"/>
        <v>42626.234943724216</v>
      </c>
      <c r="N1011" s="75">
        <f t="shared" si="245"/>
        <v>81815.221112850122</v>
      </c>
      <c r="O1011" s="75">
        <f t="shared" si="246"/>
        <v>1737.175880991613</v>
      </c>
      <c r="P1011" s="75">
        <f t="shared" si="247"/>
        <v>20691.22887377923</v>
      </c>
      <c r="Q1011" s="75">
        <f t="shared" si="248"/>
        <v>380.08346624687556</v>
      </c>
      <c r="R1011" s="75">
        <f t="shared" si="249"/>
        <v>10093.913607482731</v>
      </c>
      <c r="S1011" s="76">
        <f t="shared" si="241"/>
        <v>157343.85788507477</v>
      </c>
      <c r="T1011" s="76"/>
      <c r="U1011" s="115">
        <f t="shared" si="250"/>
        <v>41186.2913153224</v>
      </c>
      <c r="V1011" s="115">
        <f t="shared" si="251"/>
        <v>20569.320470155526</v>
      </c>
      <c r="W1011" s="115">
        <f t="shared" si="252"/>
        <v>78288.264947349569</v>
      </c>
      <c r="X1011" s="115">
        <f t="shared" si="253"/>
        <v>10174.172784186572</v>
      </c>
      <c r="Y1011" s="115">
        <f t="shared" si="254"/>
        <v>765.74736807174793</v>
      </c>
      <c r="Z1011" s="115">
        <f t="shared" si="255"/>
        <v>356.69318995048576</v>
      </c>
      <c r="AA1011" s="12">
        <f t="shared" si="256"/>
        <v>151340.49007503633</v>
      </c>
    </row>
    <row r="1012" spans="1:27" x14ac:dyDescent="0.2">
      <c r="A1012" s="72">
        <v>2004</v>
      </c>
      <c r="B1012" s="72">
        <v>2</v>
      </c>
      <c r="C1012" s="72">
        <v>12</v>
      </c>
      <c r="D1012" s="72">
        <v>2</v>
      </c>
      <c r="E1012" s="11">
        <v>3.9545549639682216E-2</v>
      </c>
      <c r="F1012" s="11">
        <v>6.8524664991357787E-2</v>
      </c>
      <c r="G1012" s="11">
        <v>1.6607581255229024E-3</v>
      </c>
      <c r="H1012" s="11">
        <v>1.8194142882489165E-2</v>
      </c>
      <c r="I1012" s="11">
        <v>4.1244965051656841E-4</v>
      </c>
      <c r="J1012" s="11">
        <v>6.8759434490301098E-3</v>
      </c>
      <c r="K1012" s="126">
        <f t="shared" si="242"/>
        <v>0.13521350873859875</v>
      </c>
      <c r="L1012" s="74">
        <f t="shared" si="243"/>
        <v>135213.50873859876</v>
      </c>
      <c r="M1012" s="75">
        <f t="shared" si="244"/>
        <v>39715.360817471686</v>
      </c>
      <c r="N1012" s="75">
        <f t="shared" si="245"/>
        <v>78882.845181625424</v>
      </c>
      <c r="O1012" s="75">
        <f t="shared" si="246"/>
        <v>1737.175880991613</v>
      </c>
      <c r="P1012" s="75">
        <f t="shared" si="247"/>
        <v>18900.805798155179</v>
      </c>
      <c r="Q1012" s="75">
        <f t="shared" si="248"/>
        <v>380.08346624687556</v>
      </c>
      <c r="R1012" s="75">
        <f t="shared" si="249"/>
        <v>9545.5361202117383</v>
      </c>
      <c r="S1012" s="76">
        <f t="shared" si="241"/>
        <v>149161.80726470251</v>
      </c>
      <c r="T1012" s="76"/>
      <c r="U1012" s="115">
        <f t="shared" si="250"/>
        <v>38373.748525551047</v>
      </c>
      <c r="V1012" s="115">
        <f t="shared" si="251"/>
        <v>18789.44619374934</v>
      </c>
      <c r="W1012" s="115">
        <f t="shared" si="252"/>
        <v>75482.300229460496</v>
      </c>
      <c r="X1012" s="115">
        <f t="shared" si="253"/>
        <v>9621.4350133464122</v>
      </c>
      <c r="Y1012" s="115">
        <f t="shared" si="254"/>
        <v>765.74736807174793</v>
      </c>
      <c r="Z1012" s="115">
        <f t="shared" si="255"/>
        <v>356.69318995048576</v>
      </c>
      <c r="AA1012" s="12">
        <f t="shared" si="256"/>
        <v>143389.37052012954</v>
      </c>
    </row>
    <row r="1013" spans="1:27" x14ac:dyDescent="0.2">
      <c r="A1013" s="72">
        <v>2004</v>
      </c>
      <c r="B1013" s="72">
        <v>2</v>
      </c>
      <c r="C1013" s="72">
        <v>12</v>
      </c>
      <c r="D1013" s="72">
        <v>3</v>
      </c>
      <c r="E1013" s="11">
        <v>3.9174148494239565E-2</v>
      </c>
      <c r="F1013" s="11">
        <v>6.6010748546538614E-2</v>
      </c>
      <c r="G1013" s="11">
        <v>1.6607581255229024E-3</v>
      </c>
      <c r="H1013" s="11">
        <v>1.7578538969418665E-2</v>
      </c>
      <c r="I1013" s="11">
        <v>4.1244965051656841E-4</v>
      </c>
      <c r="J1013" s="11">
        <v>6.4108292673038447E-3</v>
      </c>
      <c r="K1013" s="126">
        <f t="shared" si="242"/>
        <v>0.13124747305354015</v>
      </c>
      <c r="L1013" s="74">
        <f t="shared" si="243"/>
        <v>131247.47305354016</v>
      </c>
      <c r="M1013" s="75">
        <f t="shared" si="244"/>
        <v>39342.364851208113</v>
      </c>
      <c r="N1013" s="75">
        <f t="shared" si="245"/>
        <v>75988.925426728078</v>
      </c>
      <c r="O1013" s="75">
        <f t="shared" si="246"/>
        <v>1737.175880991613</v>
      </c>
      <c r="P1013" s="75">
        <f t="shared" si="247"/>
        <v>18261.291747689607</v>
      </c>
      <c r="Q1013" s="75">
        <f t="shared" si="248"/>
        <v>380.08346624687556</v>
      </c>
      <c r="R1013" s="75">
        <f t="shared" si="249"/>
        <v>8899.84084150536</v>
      </c>
      <c r="S1013" s="76">
        <f t="shared" si="241"/>
        <v>144609.68221436962</v>
      </c>
      <c r="T1013" s="76"/>
      <c r="U1013" s="115">
        <f t="shared" si="250"/>
        <v>38013.352620394202</v>
      </c>
      <c r="V1013" s="115">
        <f t="shared" si="251"/>
        <v>18153.700026644528</v>
      </c>
      <c r="W1013" s="115">
        <f t="shared" si="252"/>
        <v>72713.133888208773</v>
      </c>
      <c r="X1013" s="115">
        <f t="shared" si="253"/>
        <v>8970.6056535010684</v>
      </c>
      <c r="Y1013" s="115">
        <f t="shared" si="254"/>
        <v>765.74736807174793</v>
      </c>
      <c r="Z1013" s="115">
        <f t="shared" si="255"/>
        <v>356.69318995048576</v>
      </c>
      <c r="AA1013" s="12">
        <f t="shared" si="256"/>
        <v>138973.23274677081</v>
      </c>
    </row>
    <row r="1014" spans="1:27" x14ac:dyDescent="0.2">
      <c r="A1014" s="72">
        <v>2004</v>
      </c>
      <c r="B1014" s="72">
        <v>2</v>
      </c>
      <c r="C1014" s="72">
        <v>12</v>
      </c>
      <c r="D1014" s="72">
        <v>4</v>
      </c>
      <c r="E1014" s="11">
        <v>3.9740036344625917E-2</v>
      </c>
      <c r="F1014" s="11">
        <v>6.4534001815184164E-2</v>
      </c>
      <c r="G1014" s="11">
        <v>1.6607581255229024E-3</v>
      </c>
      <c r="H1014" s="11">
        <v>1.6067755514836437E-2</v>
      </c>
      <c r="I1014" s="11">
        <v>4.1244965051656841E-4</v>
      </c>
      <c r="J1014" s="11">
        <v>6.2659500743266327E-3</v>
      </c>
      <c r="K1014" s="126">
        <f t="shared" si="242"/>
        <v>0.1286809515250126</v>
      </c>
      <c r="L1014" s="74">
        <f t="shared" si="243"/>
        <v>128680.9515250126</v>
      </c>
      <c r="M1014" s="75">
        <f t="shared" si="244"/>
        <v>39910.682661052524</v>
      </c>
      <c r="N1014" s="75">
        <f t="shared" si="245"/>
        <v>74288.953835526641</v>
      </c>
      <c r="O1014" s="75">
        <f t="shared" si="246"/>
        <v>1737.175880991613</v>
      </c>
      <c r="P1014" s="75">
        <f t="shared" si="247"/>
        <v>16691.829263935713</v>
      </c>
      <c r="Q1014" s="75">
        <f t="shared" si="248"/>
        <v>380.08346624687556</v>
      </c>
      <c r="R1014" s="75">
        <f t="shared" si="249"/>
        <v>8698.7121411484404</v>
      </c>
      <c r="S1014" s="76">
        <f t="shared" si="241"/>
        <v>141707.43724890181</v>
      </c>
      <c r="T1014" s="76"/>
      <c r="U1014" s="115">
        <f t="shared" si="250"/>
        <v>38562.472262484109</v>
      </c>
      <c r="V1014" s="115">
        <f t="shared" si="251"/>
        <v>16593.484488401165</v>
      </c>
      <c r="W1014" s="115">
        <f t="shared" si="252"/>
        <v>71086.446035695684</v>
      </c>
      <c r="X1014" s="115">
        <f t="shared" si="253"/>
        <v>8767.8777296387889</v>
      </c>
      <c r="Y1014" s="115">
        <f t="shared" si="254"/>
        <v>765.74736807174793</v>
      </c>
      <c r="Z1014" s="115">
        <f t="shared" si="255"/>
        <v>356.69318995048576</v>
      </c>
      <c r="AA1014" s="12">
        <f t="shared" si="256"/>
        <v>136132.721074242</v>
      </c>
    </row>
    <row r="1015" spans="1:27" x14ac:dyDescent="0.2">
      <c r="A1015" s="72">
        <v>2004</v>
      </c>
      <c r="B1015" s="72">
        <v>2</v>
      </c>
      <c r="C1015" s="72">
        <v>12</v>
      </c>
      <c r="D1015" s="72">
        <v>5</v>
      </c>
      <c r="E1015" s="11">
        <v>4.0875623792550893E-2</v>
      </c>
      <c r="F1015" s="11">
        <v>6.433425345091795E-2</v>
      </c>
      <c r="G1015" s="11">
        <v>1.6607581255229024E-3</v>
      </c>
      <c r="H1015" s="11">
        <v>1.5701230398889827E-2</v>
      </c>
      <c r="I1015" s="11">
        <v>4.1244965051656841E-4</v>
      </c>
      <c r="J1015" s="11">
        <v>6.1871096454388496E-3</v>
      </c>
      <c r="K1015" s="126">
        <f t="shared" si="242"/>
        <v>0.12917142506383697</v>
      </c>
      <c r="L1015" s="74">
        <f t="shared" si="243"/>
        <v>129171.42506383697</v>
      </c>
      <c r="M1015" s="75">
        <f t="shared" si="244"/>
        <v>41051.146395785297</v>
      </c>
      <c r="N1015" s="75">
        <f t="shared" si="245"/>
        <v>74059.011532332865</v>
      </c>
      <c r="O1015" s="75">
        <f t="shared" si="246"/>
        <v>1737.175880991613</v>
      </c>
      <c r="P1015" s="75">
        <f t="shared" si="247"/>
        <v>16311.068264014108</v>
      </c>
      <c r="Q1015" s="75">
        <f t="shared" si="248"/>
        <v>380.08346624687556</v>
      </c>
      <c r="R1015" s="75">
        <f t="shared" si="249"/>
        <v>8589.261828291741</v>
      </c>
      <c r="S1015" s="76">
        <f t="shared" si="241"/>
        <v>142127.74736766249</v>
      </c>
      <c r="T1015" s="76"/>
      <c r="U1015" s="115">
        <f t="shared" si="250"/>
        <v>39664.410345340286</v>
      </c>
      <c r="V1015" s="115">
        <f t="shared" si="251"/>
        <v>16214.966852851281</v>
      </c>
      <c r="W1015" s="115">
        <f t="shared" si="252"/>
        <v>70866.416269715977</v>
      </c>
      <c r="X1015" s="115">
        <f t="shared" si="253"/>
        <v>8657.5571505660846</v>
      </c>
      <c r="Y1015" s="115">
        <f t="shared" si="254"/>
        <v>765.74736807174793</v>
      </c>
      <c r="Z1015" s="115">
        <f t="shared" si="255"/>
        <v>356.69318995048576</v>
      </c>
      <c r="AA1015" s="12">
        <f t="shared" si="256"/>
        <v>136525.79117649587</v>
      </c>
    </row>
    <row r="1016" spans="1:27" x14ac:dyDescent="0.2">
      <c r="A1016" s="72">
        <v>2004</v>
      </c>
      <c r="B1016" s="72">
        <v>2</v>
      </c>
      <c r="C1016" s="72">
        <v>12</v>
      </c>
      <c r="D1016" s="72">
        <v>6</v>
      </c>
      <c r="E1016" s="11">
        <v>4.3521202051491119E-2</v>
      </c>
      <c r="F1016" s="11">
        <v>6.8173830784861028E-2</v>
      </c>
      <c r="G1016" s="11">
        <v>1.6607581255229024E-3</v>
      </c>
      <c r="H1016" s="11">
        <v>1.6512041672463552E-2</v>
      </c>
      <c r="I1016" s="11">
        <v>4.1244965051656841E-4</v>
      </c>
      <c r="J1016" s="11">
        <v>6.2186048922388002E-3</v>
      </c>
      <c r="K1016" s="126">
        <f t="shared" si="242"/>
        <v>0.13649888717709396</v>
      </c>
      <c r="L1016" s="74">
        <f t="shared" si="243"/>
        <v>136498.88717709397</v>
      </c>
      <c r="M1016" s="75">
        <f t="shared" si="244"/>
        <v>43708.084940881061</v>
      </c>
      <c r="N1016" s="75">
        <f t="shared" si="245"/>
        <v>78478.978918302688</v>
      </c>
      <c r="O1016" s="75">
        <f t="shared" si="246"/>
        <v>1737.175880991613</v>
      </c>
      <c r="P1016" s="75">
        <f t="shared" si="247"/>
        <v>17153.371554680318</v>
      </c>
      <c r="Q1016" s="75">
        <f t="shared" si="248"/>
        <v>380.08346624687556</v>
      </c>
      <c r="R1016" s="75">
        <f t="shared" si="249"/>
        <v>8632.9851395976693</v>
      </c>
      <c r="S1016" s="76">
        <f t="shared" si="241"/>
        <v>150090.67990070023</v>
      </c>
      <c r="T1016" s="76"/>
      <c r="U1016" s="115">
        <f t="shared" si="250"/>
        <v>42231.595673101307</v>
      </c>
      <c r="V1016" s="115">
        <f t="shared" si="251"/>
        <v>17052.307468262265</v>
      </c>
      <c r="W1016" s="115">
        <f t="shared" si="252"/>
        <v>75095.844156907755</v>
      </c>
      <c r="X1016" s="115">
        <f t="shared" si="253"/>
        <v>8701.6281166176996</v>
      </c>
      <c r="Y1016" s="115">
        <f t="shared" si="254"/>
        <v>765.74736807174793</v>
      </c>
      <c r="Z1016" s="115">
        <f t="shared" si="255"/>
        <v>356.69318995048576</v>
      </c>
      <c r="AA1016" s="12">
        <f t="shared" si="256"/>
        <v>144203.81597291128</v>
      </c>
    </row>
    <row r="1017" spans="1:27" x14ac:dyDescent="0.2">
      <c r="A1017" s="72">
        <v>2004</v>
      </c>
      <c r="B1017" s="72">
        <v>2</v>
      </c>
      <c r="C1017" s="72">
        <v>12</v>
      </c>
      <c r="D1017" s="72">
        <v>7</v>
      </c>
      <c r="E1017" s="11">
        <v>5.2357158616306784E-2</v>
      </c>
      <c r="F1017" s="11">
        <v>7.5630221594217784E-2</v>
      </c>
      <c r="G1017" s="11">
        <v>1.6607581255229024E-3</v>
      </c>
      <c r="H1017" s="11">
        <v>2.1670846478450068E-2</v>
      </c>
      <c r="I1017" s="11">
        <v>4.1244965051656841E-4</v>
      </c>
      <c r="J1017" s="11">
        <v>6.7371614750431491E-3</v>
      </c>
      <c r="K1017" s="126">
        <f t="shared" si="242"/>
        <v>0.1584685959400573</v>
      </c>
      <c r="L1017" s="74">
        <f t="shared" si="243"/>
        <v>158468.5959400573</v>
      </c>
      <c r="M1017" s="75">
        <f t="shared" si="244"/>
        <v>52581.983681360973</v>
      </c>
      <c r="N1017" s="75">
        <f t="shared" si="245"/>
        <v>87062.47687341657</v>
      </c>
      <c r="O1017" s="75">
        <f t="shared" si="246"/>
        <v>1737.175880991613</v>
      </c>
      <c r="P1017" s="75">
        <f t="shared" si="247"/>
        <v>22512.54502156478</v>
      </c>
      <c r="Q1017" s="75">
        <f t="shared" si="248"/>
        <v>380.08346624687556</v>
      </c>
      <c r="R1017" s="75">
        <f t="shared" si="249"/>
        <v>9352.8718908813353</v>
      </c>
      <c r="S1017" s="76">
        <f t="shared" si="241"/>
        <v>173627.13681446214</v>
      </c>
      <c r="T1017" s="76"/>
      <c r="U1017" s="115">
        <f t="shared" si="250"/>
        <v>50805.727991158346</v>
      </c>
      <c r="V1017" s="115">
        <f t="shared" si="251"/>
        <v>22379.905803187394</v>
      </c>
      <c r="W1017" s="115">
        <f t="shared" si="252"/>
        <v>83309.317798421209</v>
      </c>
      <c r="X1017" s="115">
        <f t="shared" si="253"/>
        <v>9427.2388635907264</v>
      </c>
      <c r="Y1017" s="115">
        <f t="shared" si="254"/>
        <v>765.74736807174793</v>
      </c>
      <c r="Z1017" s="115">
        <f t="shared" si="255"/>
        <v>356.69318995048576</v>
      </c>
      <c r="AA1017" s="12">
        <f t="shared" si="256"/>
        <v>167044.63101437993</v>
      </c>
    </row>
    <row r="1018" spans="1:27" x14ac:dyDescent="0.2">
      <c r="A1018" s="72">
        <v>2004</v>
      </c>
      <c r="B1018" s="72">
        <v>2</v>
      </c>
      <c r="C1018" s="72">
        <v>12</v>
      </c>
      <c r="D1018" s="72">
        <v>8</v>
      </c>
      <c r="E1018" s="11">
        <v>6.0997605484446049E-2</v>
      </c>
      <c r="F1018" s="11">
        <v>8.8122193759173892E-2</v>
      </c>
      <c r="G1018" s="11">
        <v>5.8205618113564583E-4</v>
      </c>
      <c r="H1018" s="11">
        <v>2.6897153395612244E-2</v>
      </c>
      <c r="I1018" s="11">
        <v>4.0180970417354916E-4</v>
      </c>
      <c r="J1018" s="11">
        <v>7.8559574958332028E-3</v>
      </c>
      <c r="K1018" s="126">
        <f t="shared" si="242"/>
        <v>0.18485677602037462</v>
      </c>
      <c r="L1018" s="74">
        <f t="shared" si="243"/>
        <v>184856.77602037461</v>
      </c>
      <c r="M1018" s="75">
        <f t="shared" si="244"/>
        <v>61259.533193733914</v>
      </c>
      <c r="N1018" s="75">
        <f t="shared" si="245"/>
        <v>101442.73406147702</v>
      </c>
      <c r="O1018" s="75">
        <f t="shared" si="246"/>
        <v>608.83878495706051</v>
      </c>
      <c r="P1018" s="75">
        <f t="shared" si="247"/>
        <v>27941.842390549878</v>
      </c>
      <c r="Q1018" s="75">
        <f t="shared" si="248"/>
        <v>370.27846900255599</v>
      </c>
      <c r="R1018" s="75">
        <f t="shared" si="249"/>
        <v>10906.04170776036</v>
      </c>
      <c r="S1018" s="76">
        <f t="shared" si="241"/>
        <v>202529.26860748077</v>
      </c>
      <c r="T1018" s="76"/>
      <c r="U1018" s="115">
        <f t="shared" si="250"/>
        <v>59190.143893514381</v>
      </c>
      <c r="V1018" s="115">
        <f t="shared" si="251"/>
        <v>27777.214884812231</v>
      </c>
      <c r="W1018" s="115">
        <f t="shared" si="252"/>
        <v>97069.659327010959</v>
      </c>
      <c r="X1018" s="115">
        <f t="shared" si="253"/>
        <v>10992.758313687491</v>
      </c>
      <c r="Y1018" s="115">
        <f t="shared" si="254"/>
        <v>268.37622042895543</v>
      </c>
      <c r="Z1018" s="115">
        <f t="shared" si="255"/>
        <v>347.49159068318056</v>
      </c>
      <c r="AA1018" s="12">
        <f t="shared" si="256"/>
        <v>195645.6442301372</v>
      </c>
    </row>
    <row r="1019" spans="1:27" x14ac:dyDescent="0.2">
      <c r="A1019" s="72">
        <v>2004</v>
      </c>
      <c r="B1019" s="72">
        <v>2</v>
      </c>
      <c r="C1019" s="72">
        <v>12</v>
      </c>
      <c r="D1019" s="72">
        <v>9</v>
      </c>
      <c r="E1019" s="11">
        <v>6.1456275385202874E-2</v>
      </c>
      <c r="F1019" s="11">
        <v>9.4059992018160482E-2</v>
      </c>
      <c r="G1019" s="11">
        <v>0</v>
      </c>
      <c r="H1019" s="11">
        <v>2.8109975857201704E-2</v>
      </c>
      <c r="I1019" s="11">
        <v>3.9606850145473523E-4</v>
      </c>
      <c r="J1019" s="11">
        <v>8.7538800501133548E-3</v>
      </c>
      <c r="K1019" s="126">
        <f t="shared" si="242"/>
        <v>0.19277619181213315</v>
      </c>
      <c r="L1019" s="74">
        <f t="shared" si="243"/>
        <v>192776.19181213315</v>
      </c>
      <c r="M1019" s="75">
        <f t="shared" si="244"/>
        <v>61720.172653057343</v>
      </c>
      <c r="N1019" s="75">
        <f t="shared" si="245"/>
        <v>108278.08919736039</v>
      </c>
      <c r="O1019" s="75">
        <f t="shared" si="246"/>
        <v>0</v>
      </c>
      <c r="P1019" s="75">
        <f t="shared" si="247"/>
        <v>29201.771036938895</v>
      </c>
      <c r="Q1019" s="75">
        <f t="shared" si="248"/>
        <v>364.98779600268853</v>
      </c>
      <c r="R1019" s="75">
        <f t="shared" si="249"/>
        <v>12152.583689754552</v>
      </c>
      <c r="S1019" s="76">
        <f t="shared" si="241"/>
        <v>211717.60437311389</v>
      </c>
      <c r="T1019" s="76"/>
      <c r="U1019" s="115">
        <f t="shared" si="250"/>
        <v>59635.222634061713</v>
      </c>
      <c r="V1019" s="115">
        <f t="shared" si="251"/>
        <v>29029.720294481089</v>
      </c>
      <c r="W1019" s="115">
        <f t="shared" si="252"/>
        <v>103610.35049191224</v>
      </c>
      <c r="X1019" s="115">
        <f t="shared" si="253"/>
        <v>12249.21185596366</v>
      </c>
      <c r="Y1019" s="115">
        <f t="shared" si="254"/>
        <v>0</v>
      </c>
      <c r="Z1019" s="115">
        <f t="shared" si="255"/>
        <v>342.52650486152618</v>
      </c>
      <c r="AA1019" s="12">
        <f t="shared" si="256"/>
        <v>204867.03178128024</v>
      </c>
    </row>
    <row r="1020" spans="1:27" x14ac:dyDescent="0.2">
      <c r="A1020" s="72">
        <v>2004</v>
      </c>
      <c r="B1020" s="72">
        <v>2</v>
      </c>
      <c r="C1020" s="72">
        <v>12</v>
      </c>
      <c r="D1020" s="72">
        <v>10</v>
      </c>
      <c r="E1020" s="11">
        <v>5.4371185580107569E-2</v>
      </c>
      <c r="F1020" s="11">
        <v>9.5721052275527255E-2</v>
      </c>
      <c r="G1020" s="11">
        <v>0</v>
      </c>
      <c r="H1020" s="11">
        <v>3.3761301074280325E-2</v>
      </c>
      <c r="I1020" s="11">
        <v>3.9606850145473523E-4</v>
      </c>
      <c r="J1020" s="11">
        <v>9.4864013010481432E-3</v>
      </c>
      <c r="K1020" s="126">
        <f t="shared" si="242"/>
        <v>0.19373600873241803</v>
      </c>
      <c r="L1020" s="74">
        <f t="shared" si="243"/>
        <v>193736.00873241803</v>
      </c>
      <c r="M1020" s="75">
        <f t="shared" si="244"/>
        <v>54604.659008730829</v>
      </c>
      <c r="N1020" s="75">
        <f t="shared" si="245"/>
        <v>110190.23512519147</v>
      </c>
      <c r="O1020" s="75">
        <f t="shared" si="246"/>
        <v>0</v>
      </c>
      <c r="P1020" s="75">
        <f t="shared" si="247"/>
        <v>35072.59447281633</v>
      </c>
      <c r="Q1020" s="75">
        <f t="shared" si="248"/>
        <v>364.98779600268853</v>
      </c>
      <c r="R1020" s="75">
        <f t="shared" si="249"/>
        <v>13169.507128909219</v>
      </c>
      <c r="S1020" s="76">
        <f t="shared" si="241"/>
        <v>213401.98353165053</v>
      </c>
      <c r="T1020" s="76"/>
      <c r="U1020" s="115">
        <f t="shared" si="250"/>
        <v>52760.075950328392</v>
      </c>
      <c r="V1020" s="115">
        <f t="shared" si="251"/>
        <v>34865.954063529629</v>
      </c>
      <c r="W1020" s="115">
        <f t="shared" si="252"/>
        <v>105440.06609959301</v>
      </c>
      <c r="X1020" s="115">
        <f t="shared" si="253"/>
        <v>13274.221102186944</v>
      </c>
      <c r="Y1020" s="115">
        <f t="shared" si="254"/>
        <v>0</v>
      </c>
      <c r="Z1020" s="115">
        <f t="shared" si="255"/>
        <v>342.52650486152618</v>
      </c>
      <c r="AA1020" s="12">
        <f t="shared" si="256"/>
        <v>206682.84372049951</v>
      </c>
    </row>
    <row r="1021" spans="1:27" x14ac:dyDescent="0.2">
      <c r="A1021" s="72">
        <v>2004</v>
      </c>
      <c r="B1021" s="72">
        <v>2</v>
      </c>
      <c r="C1021" s="72">
        <v>12</v>
      </c>
      <c r="D1021" s="72">
        <v>11</v>
      </c>
      <c r="E1021" s="11">
        <v>5.4144517673061596E-2</v>
      </c>
      <c r="F1021" s="11">
        <v>9.7579676090274944E-2</v>
      </c>
      <c r="G1021" s="11">
        <v>0</v>
      </c>
      <c r="H1021" s="11">
        <v>3.2681436587521512E-2</v>
      </c>
      <c r="I1021" s="11">
        <v>3.9606850145473523E-4</v>
      </c>
      <c r="J1021" s="11">
        <v>9.8814129908427195E-3</v>
      </c>
      <c r="K1021" s="126">
        <f t="shared" si="242"/>
        <v>0.19468311184315551</v>
      </c>
      <c r="L1021" s="74">
        <f t="shared" si="243"/>
        <v>194683.11184315552</v>
      </c>
      <c r="M1021" s="75">
        <f t="shared" si="244"/>
        <v>54377.017774860135</v>
      </c>
      <c r="N1021" s="75">
        <f t="shared" si="245"/>
        <v>112329.80829418272</v>
      </c>
      <c r="O1021" s="75">
        <f t="shared" si="246"/>
        <v>0</v>
      </c>
      <c r="P1021" s="75">
        <f t="shared" si="247"/>
        <v>33950.787906583602</v>
      </c>
      <c r="Q1021" s="75">
        <f t="shared" si="248"/>
        <v>364.98779600268853</v>
      </c>
      <c r="R1021" s="75">
        <f t="shared" si="249"/>
        <v>13717.882545430697</v>
      </c>
      <c r="S1021" s="76">
        <f t="shared" si="241"/>
        <v>214740.48431705983</v>
      </c>
      <c r="T1021" s="76"/>
      <c r="U1021" s="115">
        <f t="shared" si="250"/>
        <v>52540.124594409768</v>
      </c>
      <c r="V1021" s="115">
        <f t="shared" si="251"/>
        <v>33750.75694753779</v>
      </c>
      <c r="W1021" s="115">
        <f t="shared" si="252"/>
        <v>107487.40483253104</v>
      </c>
      <c r="X1021" s="115">
        <f t="shared" si="253"/>
        <v>13826.956785812552</v>
      </c>
      <c r="Y1021" s="115">
        <f t="shared" si="254"/>
        <v>0</v>
      </c>
      <c r="Z1021" s="115">
        <f t="shared" si="255"/>
        <v>342.52650486152618</v>
      </c>
      <c r="AA1021" s="12">
        <f t="shared" si="256"/>
        <v>207947.76966515271</v>
      </c>
    </row>
    <row r="1022" spans="1:27" x14ac:dyDescent="0.2">
      <c r="A1022" s="78">
        <v>2004</v>
      </c>
      <c r="B1022" s="78">
        <v>2</v>
      </c>
      <c r="C1022" s="78">
        <v>12</v>
      </c>
      <c r="D1022" s="78">
        <v>12</v>
      </c>
      <c r="E1022" s="14">
        <v>5.7026594223512493E-2</v>
      </c>
      <c r="F1022" s="11">
        <v>9.7690553914934503E-2</v>
      </c>
      <c r="G1022" s="11">
        <v>0</v>
      </c>
      <c r="H1022" s="11">
        <v>3.0409659272137818E-2</v>
      </c>
      <c r="I1022" s="11">
        <v>3.9606850145473523E-4</v>
      </c>
      <c r="J1022" s="11">
        <v>1.0149631707241575E-2</v>
      </c>
      <c r="K1022" s="126">
        <f t="shared" si="242"/>
        <v>0.19567250761928112</v>
      </c>
      <c r="L1022" s="74">
        <f t="shared" si="243"/>
        <v>195672.50761928112</v>
      </c>
      <c r="M1022" s="75">
        <f t="shared" si="244"/>
        <v>57271.470150605433</v>
      </c>
      <c r="N1022" s="75">
        <f t="shared" si="245"/>
        <v>112457.44639759845</v>
      </c>
      <c r="O1022" s="75">
        <f t="shared" si="246"/>
        <v>0</v>
      </c>
      <c r="P1022" s="75">
        <f t="shared" si="247"/>
        <v>31590.774459836008</v>
      </c>
      <c r="Q1022" s="75">
        <f t="shared" si="248"/>
        <v>364.98779600268853</v>
      </c>
      <c r="R1022" s="75">
        <f t="shared" si="249"/>
        <v>14090.237475991278</v>
      </c>
      <c r="S1022" s="76">
        <f t="shared" si="241"/>
        <v>215774.91628003385</v>
      </c>
      <c r="T1022" s="76"/>
      <c r="U1022" s="115">
        <f t="shared" si="250"/>
        <v>55336.800371736994</v>
      </c>
      <c r="V1022" s="115">
        <f t="shared" si="251"/>
        <v>31404.648207638613</v>
      </c>
      <c r="W1022" s="115">
        <f t="shared" si="252"/>
        <v>107609.54061022215</v>
      </c>
      <c r="X1022" s="115">
        <f t="shared" si="253"/>
        <v>14202.272401527627</v>
      </c>
      <c r="Y1022" s="115">
        <f t="shared" si="254"/>
        <v>0</v>
      </c>
      <c r="Z1022" s="115">
        <f t="shared" si="255"/>
        <v>342.52650486152618</v>
      </c>
      <c r="AA1022" s="12">
        <f t="shared" si="256"/>
        <v>208895.78809598691</v>
      </c>
    </row>
    <row r="1023" spans="1:27" x14ac:dyDescent="0.2">
      <c r="A1023" s="72">
        <v>2004</v>
      </c>
      <c r="B1023" s="72">
        <v>2</v>
      </c>
      <c r="C1023" s="72">
        <v>12</v>
      </c>
      <c r="D1023" s="72">
        <v>13</v>
      </c>
      <c r="E1023" s="11">
        <v>5.527733485221753E-2</v>
      </c>
      <c r="F1023" s="11">
        <v>9.627912031831054E-2</v>
      </c>
      <c r="G1023" s="11">
        <v>0</v>
      </c>
      <c r="H1023" s="11">
        <v>3.0023216929995263E-2</v>
      </c>
      <c r="I1023" s="11">
        <v>3.9606850145473523E-4</v>
      </c>
      <c r="J1023" s="11">
        <v>1.0005565720880426E-2</v>
      </c>
      <c r="K1023" s="126">
        <f t="shared" si="242"/>
        <v>0.19198130632285851</v>
      </c>
      <c r="L1023" s="74">
        <f t="shared" si="243"/>
        <v>191981.30632285849</v>
      </c>
      <c r="M1023" s="75">
        <f t="shared" si="244"/>
        <v>55514.699345108507</v>
      </c>
      <c r="N1023" s="75">
        <f t="shared" si="245"/>
        <v>110832.66066678643</v>
      </c>
      <c r="O1023" s="75">
        <f t="shared" si="246"/>
        <v>0</v>
      </c>
      <c r="P1023" s="75">
        <f t="shared" si="247"/>
        <v>31189.32264601902</v>
      </c>
      <c r="Q1023" s="75">
        <f t="shared" si="248"/>
        <v>364.98779600268853</v>
      </c>
      <c r="R1023" s="75">
        <f t="shared" si="249"/>
        <v>13890.237710621152</v>
      </c>
      <c r="S1023" s="76">
        <f t="shared" si="241"/>
        <v>211791.90816453777</v>
      </c>
      <c r="T1023" s="76"/>
      <c r="U1023" s="115">
        <f t="shared" si="250"/>
        <v>53639.374496217519</v>
      </c>
      <c r="V1023" s="115">
        <f t="shared" si="251"/>
        <v>31005.561664152006</v>
      </c>
      <c r="W1023" s="115">
        <f t="shared" si="252"/>
        <v>106054.79744573162</v>
      </c>
      <c r="X1023" s="115">
        <f t="shared" si="253"/>
        <v>14000.682389090429</v>
      </c>
      <c r="Y1023" s="115">
        <f t="shared" si="254"/>
        <v>0</v>
      </c>
      <c r="Z1023" s="115">
        <f t="shared" si="255"/>
        <v>342.52650486152618</v>
      </c>
      <c r="AA1023" s="12">
        <f t="shared" si="256"/>
        <v>205042.94250005309</v>
      </c>
    </row>
    <row r="1024" spans="1:27" x14ac:dyDescent="0.2">
      <c r="A1024" s="72">
        <v>2004</v>
      </c>
      <c r="B1024" s="72">
        <v>2</v>
      </c>
      <c r="C1024" s="72">
        <v>12</v>
      </c>
      <c r="D1024" s="72">
        <v>14</v>
      </c>
      <c r="E1024" s="11">
        <v>5.3064973248829264E-2</v>
      </c>
      <c r="F1024" s="11">
        <v>9.7384032315298852E-2</v>
      </c>
      <c r="G1024" s="11">
        <v>0</v>
      </c>
      <c r="H1024" s="11">
        <v>3.0385989895621163E-2</v>
      </c>
      <c r="I1024" s="11">
        <v>3.9606850145473523E-4</v>
      </c>
      <c r="J1024" s="11">
        <v>1.0039905970416449E-2</v>
      </c>
      <c r="K1024" s="126">
        <f t="shared" si="242"/>
        <v>0.19127096993162046</v>
      </c>
      <c r="L1024" s="74">
        <f t="shared" si="243"/>
        <v>191270.96993162046</v>
      </c>
      <c r="M1024" s="75">
        <f t="shared" si="244"/>
        <v>53292.837716230883</v>
      </c>
      <c r="N1024" s="75">
        <f t="shared" si="245"/>
        <v>112104.5910295068</v>
      </c>
      <c r="O1024" s="75">
        <f t="shared" si="246"/>
        <v>0</v>
      </c>
      <c r="P1024" s="75">
        <f t="shared" si="247"/>
        <v>31566.185761605255</v>
      </c>
      <c r="Q1024" s="75">
        <f t="shared" si="248"/>
        <v>364.98779600268853</v>
      </c>
      <c r="R1024" s="75">
        <f t="shared" si="249"/>
        <v>13937.910600131234</v>
      </c>
      <c r="S1024" s="76">
        <f t="shared" si="241"/>
        <v>211266.51290347683</v>
      </c>
      <c r="T1024" s="76"/>
      <c r="U1024" s="115">
        <f t="shared" si="250"/>
        <v>51492.568886242727</v>
      </c>
      <c r="V1024" s="115">
        <f t="shared" si="251"/>
        <v>31380.20438088779</v>
      </c>
      <c r="W1024" s="115">
        <f t="shared" si="252"/>
        <v>107271.8964143194</v>
      </c>
      <c r="X1024" s="115">
        <f t="shared" si="253"/>
        <v>14048.734337408814</v>
      </c>
      <c r="Y1024" s="115">
        <f t="shared" si="254"/>
        <v>0</v>
      </c>
      <c r="Z1024" s="115">
        <f t="shared" si="255"/>
        <v>342.52650486152618</v>
      </c>
      <c r="AA1024" s="12">
        <f t="shared" si="256"/>
        <v>204535.93052372028</v>
      </c>
    </row>
    <row r="1025" spans="1:27" x14ac:dyDescent="0.2">
      <c r="A1025" s="72">
        <v>2004</v>
      </c>
      <c r="B1025" s="72">
        <v>2</v>
      </c>
      <c r="C1025" s="72">
        <v>12</v>
      </c>
      <c r="D1025" s="72">
        <v>15</v>
      </c>
      <c r="E1025" s="11">
        <v>5.3857131149431733E-2</v>
      </c>
      <c r="F1025" s="11">
        <v>9.5742881393548862E-2</v>
      </c>
      <c r="G1025" s="11">
        <v>0</v>
      </c>
      <c r="H1025" s="11">
        <v>2.9663092441587449E-2</v>
      </c>
      <c r="I1025" s="11">
        <v>3.9606850145473523E-4</v>
      </c>
      <c r="J1025" s="11">
        <v>1.0191083548302686E-2</v>
      </c>
      <c r="K1025" s="126">
        <f t="shared" si="242"/>
        <v>0.18985025703432548</v>
      </c>
      <c r="L1025" s="74">
        <f t="shared" si="243"/>
        <v>189850.25703432548</v>
      </c>
      <c r="M1025" s="75">
        <f t="shared" si="244"/>
        <v>54088.397194692865</v>
      </c>
      <c r="N1025" s="75">
        <f t="shared" si="245"/>
        <v>110215.36393009065</v>
      </c>
      <c r="O1025" s="75">
        <f t="shared" si="246"/>
        <v>0</v>
      </c>
      <c r="P1025" s="75">
        <f t="shared" si="247"/>
        <v>30815.210874856279</v>
      </c>
      <c r="Q1025" s="75">
        <f t="shared" si="248"/>
        <v>364.98779600268853</v>
      </c>
      <c r="R1025" s="75">
        <f t="shared" si="249"/>
        <v>14147.783040324552</v>
      </c>
      <c r="S1025" s="76">
        <f t="shared" si="241"/>
        <v>209631.74283596702</v>
      </c>
      <c r="T1025" s="76"/>
      <c r="U1025" s="115">
        <f t="shared" si="250"/>
        <v>52261.253816588076</v>
      </c>
      <c r="V1025" s="115">
        <f t="shared" si="251"/>
        <v>30633.654081492397</v>
      </c>
      <c r="W1025" s="115">
        <f t="shared" si="252"/>
        <v>105464.11163181793</v>
      </c>
      <c r="X1025" s="115">
        <f t="shared" si="253"/>
        <v>14260.275524722205</v>
      </c>
      <c r="Y1025" s="115">
        <f t="shared" si="254"/>
        <v>0</v>
      </c>
      <c r="Z1025" s="115">
        <f t="shared" si="255"/>
        <v>342.52650486152618</v>
      </c>
      <c r="AA1025" s="12">
        <f t="shared" si="256"/>
        <v>202961.82155948217</v>
      </c>
    </row>
    <row r="1026" spans="1:27" x14ac:dyDescent="0.2">
      <c r="A1026" s="72">
        <v>2004</v>
      </c>
      <c r="B1026" s="72">
        <v>2</v>
      </c>
      <c r="C1026" s="72">
        <v>12</v>
      </c>
      <c r="D1026" s="72">
        <v>16</v>
      </c>
      <c r="E1026" s="11">
        <v>5.4561598401979168E-2</v>
      </c>
      <c r="F1026" s="11">
        <v>9.3974658832278277E-2</v>
      </c>
      <c r="G1026" s="11">
        <v>0</v>
      </c>
      <c r="H1026" s="11">
        <v>3.1611262071861754E-2</v>
      </c>
      <c r="I1026" s="11">
        <v>3.9606850145473523E-4</v>
      </c>
      <c r="J1026" s="11">
        <v>1.009314354431535E-2</v>
      </c>
      <c r="K1026" s="126">
        <f t="shared" si="242"/>
        <v>0.1906367313518893</v>
      </c>
      <c r="L1026" s="74">
        <f t="shared" si="243"/>
        <v>190636.73135188929</v>
      </c>
      <c r="M1026" s="75">
        <f t="shared" si="244"/>
        <v>54795.889475719079</v>
      </c>
      <c r="N1026" s="75">
        <f t="shared" si="245"/>
        <v>108179.85705727404</v>
      </c>
      <c r="O1026" s="75">
        <f t="shared" si="246"/>
        <v>0</v>
      </c>
      <c r="P1026" s="75">
        <f t="shared" si="247"/>
        <v>32839.047671208878</v>
      </c>
      <c r="Q1026" s="75">
        <f t="shared" si="248"/>
        <v>364.98779600268853</v>
      </c>
      <c r="R1026" s="75">
        <f t="shared" si="249"/>
        <v>14011.817721149819</v>
      </c>
      <c r="S1026" s="76">
        <f t="shared" si="241"/>
        <v>210191.59972135452</v>
      </c>
      <c r="T1026" s="76"/>
      <c r="U1026" s="115">
        <f t="shared" si="250"/>
        <v>52944.846520193198</v>
      </c>
      <c r="V1026" s="115">
        <f t="shared" si="251"/>
        <v>32645.566853682714</v>
      </c>
      <c r="W1026" s="115">
        <f t="shared" si="252"/>
        <v>103516.35302170046</v>
      </c>
      <c r="X1026" s="115">
        <f t="shared" si="253"/>
        <v>14123.229112028983</v>
      </c>
      <c r="Y1026" s="115">
        <f t="shared" si="254"/>
        <v>0</v>
      </c>
      <c r="Z1026" s="115">
        <f t="shared" si="255"/>
        <v>342.52650486152618</v>
      </c>
      <c r="AA1026" s="12">
        <f t="shared" si="256"/>
        <v>203572.52201246688</v>
      </c>
    </row>
    <row r="1027" spans="1:27" x14ac:dyDescent="0.2">
      <c r="A1027" s="72">
        <v>2004</v>
      </c>
      <c r="B1027" s="72">
        <v>2</v>
      </c>
      <c r="C1027" s="72">
        <v>12</v>
      </c>
      <c r="D1027" s="72">
        <v>17</v>
      </c>
      <c r="E1027" s="11">
        <v>6.3689501534027637E-2</v>
      </c>
      <c r="F1027" s="11">
        <v>9.1134129690185237E-2</v>
      </c>
      <c r="G1027" s="11">
        <v>0</v>
      </c>
      <c r="H1027" s="11">
        <v>3.2770805104096176E-2</v>
      </c>
      <c r="I1027" s="11">
        <v>3.9606850145473523E-4</v>
      </c>
      <c r="J1027" s="11">
        <v>9.7115408817392314E-3</v>
      </c>
      <c r="K1027" s="126">
        <f t="shared" si="242"/>
        <v>0.19770204571150304</v>
      </c>
      <c r="L1027" s="74">
        <f t="shared" si="243"/>
        <v>197702.04571150304</v>
      </c>
      <c r="M1027" s="75">
        <f t="shared" si="244"/>
        <v>63962.988421094822</v>
      </c>
      <c r="N1027" s="75">
        <f t="shared" si="245"/>
        <v>104909.95386872317</v>
      </c>
      <c r="O1027" s="75">
        <f t="shared" si="246"/>
        <v>0</v>
      </c>
      <c r="P1027" s="75">
        <f t="shared" si="247"/>
        <v>34043.627508160695</v>
      </c>
      <c r="Q1027" s="75">
        <f t="shared" si="248"/>
        <v>364.98779600268853</v>
      </c>
      <c r="R1027" s="75">
        <f t="shared" si="249"/>
        <v>13482.057401538243</v>
      </c>
      <c r="S1027" s="76">
        <f t="shared" ref="S1027:S1090" si="257">SUM(M1027:R1027)</f>
        <v>216763.6149955196</v>
      </c>
      <c r="T1027" s="76"/>
      <c r="U1027" s="115">
        <f t="shared" si="250"/>
        <v>61802.274537917234</v>
      </c>
      <c r="V1027" s="115">
        <f t="shared" si="251"/>
        <v>33843.049557551916</v>
      </c>
      <c r="W1027" s="115">
        <f t="shared" si="252"/>
        <v>100387.41144218248</v>
      </c>
      <c r="X1027" s="115">
        <f t="shared" si="253"/>
        <v>13589.256538503239</v>
      </c>
      <c r="Y1027" s="115">
        <f t="shared" si="254"/>
        <v>0</v>
      </c>
      <c r="Z1027" s="115">
        <f t="shared" si="255"/>
        <v>342.52650486152618</v>
      </c>
      <c r="AA1027" s="12">
        <f t="shared" si="256"/>
        <v>209964.51858101643</v>
      </c>
    </row>
    <row r="1028" spans="1:27" x14ac:dyDescent="0.2">
      <c r="A1028" s="72">
        <v>2004</v>
      </c>
      <c r="B1028" s="72">
        <v>2</v>
      </c>
      <c r="C1028" s="72">
        <v>12</v>
      </c>
      <c r="D1028" s="72">
        <v>18</v>
      </c>
      <c r="E1028" s="11">
        <v>7.3940432478449211E-2</v>
      </c>
      <c r="F1028" s="11">
        <v>8.8739127993368971E-2</v>
      </c>
      <c r="G1028" s="11">
        <v>3.6062176439925872E-4</v>
      </c>
      <c r="H1028" s="11">
        <v>3.2691595992266266E-2</v>
      </c>
      <c r="I1028" s="11">
        <v>3.9962555096530471E-4</v>
      </c>
      <c r="J1028" s="11">
        <v>9.2448008969909078E-3</v>
      </c>
      <c r="K1028" s="126">
        <f t="shared" ref="K1028:K1091" si="258">SUM(E1028:J1028)</f>
        <v>0.20537620467643994</v>
      </c>
      <c r="L1028" s="74">
        <f t="shared" ref="L1028:L1091" si="259">+K1028*1000000</f>
        <v>205376.20467643993</v>
      </c>
      <c r="M1028" s="75">
        <f t="shared" ref="M1028:M1091" si="260">+E1028*1000000*M$8829</f>
        <v>74257.937533754564</v>
      </c>
      <c r="N1028" s="75">
        <f t="shared" ref="N1028:N1091" si="261">+F1028*1000000*N$8829</f>
        <v>102152.92400095928</v>
      </c>
      <c r="O1028" s="75">
        <f t="shared" ref="O1028:O1091" si="262">+G1028*1000000*O$8829</f>
        <v>377.21533415817873</v>
      </c>
      <c r="P1028" s="75">
        <f t="shared" ref="P1028:P1091" si="263">+H1028*1000000*P$8829</f>
        <v>33961.34190395219</v>
      </c>
      <c r="Q1028" s="75">
        <f t="shared" ref="Q1028:Q1091" si="264">+I1028*1000000*Q$8829</f>
        <v>368.26571296999771</v>
      </c>
      <c r="R1028" s="75">
        <f t="shared" ref="R1028:R1091" si="265">+J1028*1000000*R$8829</f>
        <v>12834.10509998308</v>
      </c>
      <c r="S1028" s="76">
        <f t="shared" si="257"/>
        <v>223951.78958577727</v>
      </c>
      <c r="T1028" s="76"/>
      <c r="U1028" s="115">
        <f t="shared" ref="U1028:U1091" si="266">M1028*U$1</f>
        <v>71749.453166060426</v>
      </c>
      <c r="V1028" s="115">
        <f t="shared" ref="V1028:V1091" si="267">P1028*V$1</f>
        <v>33761.248762955809</v>
      </c>
      <c r="W1028" s="115">
        <f t="shared" ref="W1028:W1091" si="268">N1028*W$1</f>
        <v>97749.233829027376</v>
      </c>
      <c r="X1028" s="115">
        <f t="shared" ref="X1028:X1091" si="269">R1028*X$1</f>
        <v>12936.152209668229</v>
      </c>
      <c r="Y1028" s="115">
        <f t="shared" ref="Y1028:Y1091" si="270">O1028*Y$1</f>
        <v>166.27657135272236</v>
      </c>
      <c r="Z1028" s="115">
        <f t="shared" ref="Z1028:Z1091" si="271">Q1028*Z$1</f>
        <v>345.60269933798594</v>
      </c>
      <c r="AA1028" s="12">
        <f t="shared" ref="AA1028:AA1091" si="272">SUM(U1028:Z1028)</f>
        <v>216707.96723840255</v>
      </c>
    </row>
    <row r="1029" spans="1:27" x14ac:dyDescent="0.2">
      <c r="A1029" s="72">
        <v>2004</v>
      </c>
      <c r="B1029" s="72">
        <v>2</v>
      </c>
      <c r="C1029" s="72">
        <v>12</v>
      </c>
      <c r="D1029" s="72">
        <v>19</v>
      </c>
      <c r="E1029" s="11">
        <v>7.9420279111012487E-2</v>
      </c>
      <c r="F1029" s="11">
        <v>8.8063341062289885E-2</v>
      </c>
      <c r="G1029" s="11">
        <v>1.6607581255229024E-3</v>
      </c>
      <c r="H1029" s="11">
        <v>3.2033157729819663E-2</v>
      </c>
      <c r="I1029" s="11">
        <v>4.1244965051656841E-4</v>
      </c>
      <c r="J1029" s="11">
        <v>9.1602718864544665E-3</v>
      </c>
      <c r="K1029" s="126">
        <f t="shared" si="258"/>
        <v>0.21075025756561597</v>
      </c>
      <c r="L1029" s="74">
        <f t="shared" si="259"/>
        <v>210750.25756561596</v>
      </c>
      <c r="M1029" s="75">
        <f t="shared" si="260"/>
        <v>79761.314986328187</v>
      </c>
      <c r="N1029" s="75">
        <f t="shared" si="261"/>
        <v>101374.98519794871</v>
      </c>
      <c r="O1029" s="75">
        <f t="shared" si="262"/>
        <v>1737.175880991613</v>
      </c>
      <c r="P1029" s="75">
        <f t="shared" si="263"/>
        <v>33277.329812316064</v>
      </c>
      <c r="Q1029" s="75">
        <f t="shared" si="264"/>
        <v>380.08346624687556</v>
      </c>
      <c r="R1029" s="75">
        <f t="shared" si="265"/>
        <v>12716.757607342608</v>
      </c>
      <c r="S1029" s="76">
        <f t="shared" si="257"/>
        <v>229247.64695117404</v>
      </c>
      <c r="T1029" s="76"/>
      <c r="U1029" s="115">
        <f t="shared" si="266"/>
        <v>77066.922730968479</v>
      </c>
      <c r="V1029" s="115">
        <f t="shared" si="267"/>
        <v>33081.266727855196</v>
      </c>
      <c r="W1029" s="115">
        <f t="shared" si="268"/>
        <v>97004.831035824522</v>
      </c>
      <c r="X1029" s="115">
        <f t="shared" si="269"/>
        <v>12817.871658403141</v>
      </c>
      <c r="Y1029" s="115">
        <f t="shared" si="270"/>
        <v>765.74736807174793</v>
      </c>
      <c r="Z1029" s="115">
        <f t="shared" si="271"/>
        <v>356.69318995048576</v>
      </c>
      <c r="AA1029" s="12">
        <f t="shared" si="272"/>
        <v>221093.33271107357</v>
      </c>
    </row>
    <row r="1030" spans="1:27" x14ac:dyDescent="0.2">
      <c r="A1030" s="72">
        <v>2004</v>
      </c>
      <c r="B1030" s="72">
        <v>2</v>
      </c>
      <c r="C1030" s="72">
        <v>12</v>
      </c>
      <c r="D1030" s="72">
        <v>20</v>
      </c>
      <c r="E1030" s="11">
        <v>8.0265894956756234E-2</v>
      </c>
      <c r="F1030" s="11">
        <v>8.70524042756637E-2</v>
      </c>
      <c r="G1030" s="11">
        <v>1.6607581255229024E-3</v>
      </c>
      <c r="H1030" s="11">
        <v>3.063022833931478E-2</v>
      </c>
      <c r="I1030" s="11">
        <v>4.1244965051656841E-4</v>
      </c>
      <c r="J1030" s="11">
        <v>9.0499357361589049E-3</v>
      </c>
      <c r="K1030" s="126">
        <f t="shared" si="258"/>
        <v>0.20907167108393307</v>
      </c>
      <c r="L1030" s="74">
        <f t="shared" si="259"/>
        <v>209071.67108393306</v>
      </c>
      <c r="M1030" s="75">
        <f t="shared" si="260"/>
        <v>80610.561961845873</v>
      </c>
      <c r="N1030" s="75">
        <f t="shared" si="261"/>
        <v>100211.23532718467</v>
      </c>
      <c r="O1030" s="75">
        <f t="shared" si="262"/>
        <v>1737.175880991613</v>
      </c>
      <c r="P1030" s="75">
        <f t="shared" si="263"/>
        <v>31819.91045875159</v>
      </c>
      <c r="Q1030" s="75">
        <f t="shared" si="264"/>
        <v>380.08346624687556</v>
      </c>
      <c r="R1030" s="75">
        <f t="shared" si="265"/>
        <v>12563.583324305137</v>
      </c>
      <c r="S1030" s="76">
        <f t="shared" si="257"/>
        <v>227322.55041932574</v>
      </c>
      <c r="T1030" s="76"/>
      <c r="U1030" s="115">
        <f t="shared" si="266"/>
        <v>77887.48155767475</v>
      </c>
      <c r="V1030" s="115">
        <f t="shared" si="267"/>
        <v>31632.434185054219</v>
      </c>
      <c r="W1030" s="115">
        <f t="shared" si="268"/>
        <v>95891.249027787766</v>
      </c>
      <c r="X1030" s="115">
        <f t="shared" si="269"/>
        <v>12663.479449165105</v>
      </c>
      <c r="Y1030" s="115">
        <f t="shared" si="270"/>
        <v>765.74736807174793</v>
      </c>
      <c r="Z1030" s="115">
        <f t="shared" si="271"/>
        <v>356.69318995048576</v>
      </c>
      <c r="AA1030" s="12">
        <f t="shared" si="272"/>
        <v>219197.08477770409</v>
      </c>
    </row>
    <row r="1031" spans="1:27" x14ac:dyDescent="0.2">
      <c r="A1031" s="72">
        <v>2004</v>
      </c>
      <c r="B1031" s="72">
        <v>2</v>
      </c>
      <c r="C1031" s="72">
        <v>12</v>
      </c>
      <c r="D1031" s="72">
        <v>21</v>
      </c>
      <c r="E1031" s="11">
        <v>7.8125965343271569E-2</v>
      </c>
      <c r="F1031" s="11">
        <v>8.4582639080436617E-2</v>
      </c>
      <c r="G1031" s="11">
        <v>1.6607581255229024E-3</v>
      </c>
      <c r="H1031" s="11">
        <v>2.6745157135021191E-2</v>
      </c>
      <c r="I1031" s="11">
        <v>4.1244965051656841E-4</v>
      </c>
      <c r="J1031" s="11">
        <v>8.9064801632681885E-3</v>
      </c>
      <c r="K1031" s="126">
        <f t="shared" si="258"/>
        <v>0.20043344949803704</v>
      </c>
      <c r="L1031" s="74">
        <f t="shared" si="259"/>
        <v>200433.44949803705</v>
      </c>
      <c r="M1031" s="75">
        <f t="shared" si="260"/>
        <v>78461.443350576039</v>
      </c>
      <c r="N1031" s="75">
        <f t="shared" si="261"/>
        <v>97368.140719503834</v>
      </c>
      <c r="O1031" s="75">
        <f t="shared" si="262"/>
        <v>1737.175880991613</v>
      </c>
      <c r="P1031" s="75">
        <f t="shared" si="263"/>
        <v>27783.942575096509</v>
      </c>
      <c r="Q1031" s="75">
        <f t="shared" si="264"/>
        <v>380.08346624687556</v>
      </c>
      <c r="R1031" s="75">
        <f t="shared" si="265"/>
        <v>12364.430966112435</v>
      </c>
      <c r="S1031" s="76">
        <f t="shared" si="257"/>
        <v>218095.21695852731</v>
      </c>
      <c r="T1031" s="76"/>
      <c r="U1031" s="115">
        <f t="shared" si="266"/>
        <v>75810.961655980442</v>
      </c>
      <c r="V1031" s="115">
        <f t="shared" si="267"/>
        <v>27620.245382128192</v>
      </c>
      <c r="W1031" s="115">
        <f t="shared" si="268"/>
        <v>93170.71682254583</v>
      </c>
      <c r="X1031" s="115">
        <f t="shared" si="269"/>
        <v>12462.743581847129</v>
      </c>
      <c r="Y1031" s="115">
        <f t="shared" si="270"/>
        <v>765.74736807174793</v>
      </c>
      <c r="Z1031" s="115">
        <f t="shared" si="271"/>
        <v>356.69318995048576</v>
      </c>
      <c r="AA1031" s="12">
        <f t="shared" si="272"/>
        <v>210187.10800052385</v>
      </c>
    </row>
    <row r="1032" spans="1:27" x14ac:dyDescent="0.2">
      <c r="A1032" s="72">
        <v>2004</v>
      </c>
      <c r="B1032" s="72">
        <v>2</v>
      </c>
      <c r="C1032" s="72">
        <v>12</v>
      </c>
      <c r="D1032" s="72">
        <v>22</v>
      </c>
      <c r="E1032" s="11">
        <v>7.1431390876903908E-2</v>
      </c>
      <c r="F1032" s="11">
        <v>8.1869845780344036E-2</v>
      </c>
      <c r="G1032" s="11">
        <v>1.6607581255229024E-3</v>
      </c>
      <c r="H1032" s="11">
        <v>2.4160957599723622E-2</v>
      </c>
      <c r="I1032" s="11">
        <v>4.1244965051656841E-4</v>
      </c>
      <c r="J1032" s="11">
        <v>8.6404961039360934E-3</v>
      </c>
      <c r="K1032" s="126">
        <f t="shared" si="258"/>
        <v>0.18817589813694713</v>
      </c>
      <c r="L1032" s="74">
        <f t="shared" si="259"/>
        <v>188175.89813694713</v>
      </c>
      <c r="M1032" s="75">
        <f t="shared" si="260"/>
        <v>71738.12194339477</v>
      </c>
      <c r="N1032" s="75">
        <f t="shared" si="261"/>
        <v>94245.281907600962</v>
      </c>
      <c r="O1032" s="75">
        <f t="shared" si="262"/>
        <v>1737.175880991613</v>
      </c>
      <c r="P1032" s="75">
        <f t="shared" si="263"/>
        <v>25099.372388096861</v>
      </c>
      <c r="Q1032" s="75">
        <f t="shared" si="264"/>
        <v>380.08346624687556</v>
      </c>
      <c r="R1032" s="75">
        <f t="shared" si="265"/>
        <v>11995.178300703561</v>
      </c>
      <c r="S1032" s="76">
        <f t="shared" si="257"/>
        <v>205195.21388703462</v>
      </c>
      <c r="T1032" s="76"/>
      <c r="U1032" s="115">
        <f t="shared" si="266"/>
        <v>69314.758685009874</v>
      </c>
      <c r="V1032" s="115">
        <f t="shared" si="267"/>
        <v>24951.492122576852</v>
      </c>
      <c r="W1032" s="115">
        <f t="shared" si="268"/>
        <v>90182.480712761389</v>
      </c>
      <c r="X1032" s="115">
        <f t="shared" si="269"/>
        <v>12090.554898152996</v>
      </c>
      <c r="Y1032" s="115">
        <f t="shared" si="270"/>
        <v>765.74736807174793</v>
      </c>
      <c r="Z1032" s="115">
        <f t="shared" si="271"/>
        <v>356.69318995048576</v>
      </c>
      <c r="AA1032" s="12">
        <f t="shared" si="272"/>
        <v>197661.72697652335</v>
      </c>
    </row>
    <row r="1033" spans="1:27" x14ac:dyDescent="0.2">
      <c r="A1033" s="72">
        <v>2004</v>
      </c>
      <c r="B1033" s="72">
        <v>2</v>
      </c>
      <c r="C1033" s="72">
        <v>12</v>
      </c>
      <c r="D1033" s="72">
        <v>23</v>
      </c>
      <c r="E1033" s="11">
        <v>6.6854271999372702E-2</v>
      </c>
      <c r="F1033" s="11">
        <v>7.8021899865871755E-2</v>
      </c>
      <c r="G1033" s="11">
        <v>1.6607581255229024E-3</v>
      </c>
      <c r="H1033" s="11">
        <v>1.9092563120283512E-2</v>
      </c>
      <c r="I1033" s="11">
        <v>4.1244965051656841E-4</v>
      </c>
      <c r="J1033" s="11">
        <v>8.45152435193193E-3</v>
      </c>
      <c r="K1033" s="126">
        <f t="shared" si="258"/>
        <v>0.17449346711349939</v>
      </c>
      <c r="L1033" s="74">
        <f t="shared" si="259"/>
        <v>174493.46711349938</v>
      </c>
      <c r="M1033" s="75">
        <f t="shared" si="260"/>
        <v>67141.348617902724</v>
      </c>
      <c r="N1033" s="75">
        <f t="shared" si="261"/>
        <v>89815.68094746687</v>
      </c>
      <c r="O1033" s="75">
        <f t="shared" si="262"/>
        <v>1737.175880991613</v>
      </c>
      <c r="P1033" s="75">
        <f t="shared" si="263"/>
        <v>19834.12079679831</v>
      </c>
      <c r="Q1033" s="75">
        <f t="shared" si="264"/>
        <v>380.08346624687556</v>
      </c>
      <c r="R1033" s="75">
        <f t="shared" si="265"/>
        <v>11732.838056368091</v>
      </c>
      <c r="S1033" s="76">
        <f t="shared" si="257"/>
        <v>190641.24776577449</v>
      </c>
      <c r="T1033" s="76"/>
      <c r="U1033" s="115">
        <f t="shared" si="266"/>
        <v>64873.267534215833</v>
      </c>
      <c r="V1033" s="115">
        <f t="shared" si="267"/>
        <v>19717.262295142013</v>
      </c>
      <c r="W1033" s="115">
        <f t="shared" si="268"/>
        <v>85943.83454324631</v>
      </c>
      <c r="X1033" s="115">
        <f t="shared" si="269"/>
        <v>11826.128722349769</v>
      </c>
      <c r="Y1033" s="115">
        <f t="shared" si="270"/>
        <v>765.74736807174793</v>
      </c>
      <c r="Z1033" s="115">
        <f t="shared" si="271"/>
        <v>356.69318995048576</v>
      </c>
      <c r="AA1033" s="12">
        <f t="shared" si="272"/>
        <v>183482.93365297615</v>
      </c>
    </row>
    <row r="1034" spans="1:27" x14ac:dyDescent="0.2">
      <c r="A1034" s="72">
        <v>2004</v>
      </c>
      <c r="B1034" s="72">
        <v>2</v>
      </c>
      <c r="C1034" s="72">
        <v>12</v>
      </c>
      <c r="D1034" s="72">
        <v>24</v>
      </c>
      <c r="E1034" s="11">
        <v>5.1935084689293497E-2</v>
      </c>
      <c r="F1034" s="11">
        <v>7.3677098961981907E-2</v>
      </c>
      <c r="G1034" s="11">
        <v>1.6607581255229024E-3</v>
      </c>
      <c r="H1034" s="11">
        <v>1.9375213008166026E-2</v>
      </c>
      <c r="I1034" s="11">
        <v>4.1244965051656841E-4</v>
      </c>
      <c r="J1034" s="11">
        <v>7.6068393715506789E-3</v>
      </c>
      <c r="K1034" s="126">
        <f t="shared" si="258"/>
        <v>0.1546674438070316</v>
      </c>
      <c r="L1034" s="74">
        <f t="shared" si="259"/>
        <v>154667.44380703161</v>
      </c>
      <c r="M1034" s="75">
        <f t="shared" si="260"/>
        <v>52158.097341286964</v>
      </c>
      <c r="N1034" s="75">
        <f t="shared" si="261"/>
        <v>84814.12045695218</v>
      </c>
      <c r="O1034" s="75">
        <f t="shared" si="262"/>
        <v>1737.175880991613</v>
      </c>
      <c r="P1034" s="75">
        <f t="shared" si="263"/>
        <v>20127.748843705613</v>
      </c>
      <c r="Q1034" s="75">
        <f t="shared" si="264"/>
        <v>380.08346624687556</v>
      </c>
      <c r="R1034" s="75">
        <f t="shared" si="265"/>
        <v>10560.203195392482</v>
      </c>
      <c r="S1034" s="76">
        <f t="shared" si="257"/>
        <v>169777.42918457571</v>
      </c>
      <c r="T1034" s="76"/>
      <c r="U1034" s="115">
        <f t="shared" si="266"/>
        <v>50396.160824132632</v>
      </c>
      <c r="V1034" s="115">
        <f t="shared" si="267"/>
        <v>20009.160346857829</v>
      </c>
      <c r="W1034" s="115">
        <f t="shared" si="268"/>
        <v>81157.885333483558</v>
      </c>
      <c r="X1034" s="115">
        <f t="shared" si="269"/>
        <v>10644.169954693767</v>
      </c>
      <c r="Y1034" s="115">
        <f t="shared" si="270"/>
        <v>765.74736807174793</v>
      </c>
      <c r="Z1034" s="115">
        <f t="shared" si="271"/>
        <v>356.69318995048576</v>
      </c>
      <c r="AA1034" s="12">
        <f t="shared" si="272"/>
        <v>163329.81701719001</v>
      </c>
    </row>
    <row r="1035" spans="1:27" x14ac:dyDescent="0.2">
      <c r="A1035" s="72">
        <v>2004</v>
      </c>
      <c r="B1035" s="72">
        <v>2</v>
      </c>
      <c r="C1035" s="72">
        <v>13</v>
      </c>
      <c r="D1035" s="72">
        <v>1</v>
      </c>
      <c r="E1035" s="11">
        <v>4.0637015791484474E-2</v>
      </c>
      <c r="F1035" s="11">
        <v>6.8928519274868164E-2</v>
      </c>
      <c r="G1035" s="11">
        <v>1.6607581255229024E-3</v>
      </c>
      <c r="H1035" s="11">
        <v>1.8935056989719135E-2</v>
      </c>
      <c r="I1035" s="11">
        <v>4.1244965051656841E-4</v>
      </c>
      <c r="J1035" s="11">
        <v>7.2596400813519663E-3</v>
      </c>
      <c r="K1035" s="126">
        <f t="shared" si="258"/>
        <v>0.1378334399134632</v>
      </c>
      <c r="L1035" s="74">
        <f t="shared" si="259"/>
        <v>137833.4399134632</v>
      </c>
      <c r="M1035" s="75">
        <f t="shared" si="260"/>
        <v>40811.513796349143</v>
      </c>
      <c r="N1035" s="75">
        <f t="shared" si="261"/>
        <v>79347.746030481867</v>
      </c>
      <c r="O1035" s="75">
        <f t="shared" si="262"/>
        <v>1737.175880991613</v>
      </c>
      <c r="P1035" s="75">
        <f t="shared" si="263"/>
        <v>19670.497107293191</v>
      </c>
      <c r="Q1035" s="75">
        <f t="shared" si="264"/>
        <v>380.08346624687556</v>
      </c>
      <c r="R1035" s="75">
        <f t="shared" si="265"/>
        <v>10078.203395645558</v>
      </c>
      <c r="S1035" s="76">
        <f t="shared" si="257"/>
        <v>152025.21967700825</v>
      </c>
      <c r="T1035" s="76"/>
      <c r="U1035" s="115">
        <f t="shared" si="266"/>
        <v>39432.872700459018</v>
      </c>
      <c r="V1035" s="115">
        <f t="shared" si="267"/>
        <v>19554.60264227794</v>
      </c>
      <c r="W1035" s="115">
        <f t="shared" si="268"/>
        <v>75927.159759685543</v>
      </c>
      <c r="X1035" s="115">
        <f t="shared" si="269"/>
        <v>10158.337656611367</v>
      </c>
      <c r="Y1035" s="115">
        <f t="shared" si="270"/>
        <v>765.74736807174793</v>
      </c>
      <c r="Z1035" s="115">
        <f t="shared" si="271"/>
        <v>356.69318995048576</v>
      </c>
      <c r="AA1035" s="12">
        <f t="shared" si="272"/>
        <v>146195.41331705611</v>
      </c>
    </row>
    <row r="1036" spans="1:27" x14ac:dyDescent="0.2">
      <c r="A1036" s="72">
        <v>2004</v>
      </c>
      <c r="B1036" s="72">
        <v>2</v>
      </c>
      <c r="C1036" s="72">
        <v>13</v>
      </c>
      <c r="D1036" s="72">
        <v>2</v>
      </c>
      <c r="E1036" s="11">
        <v>3.7835441031627226E-2</v>
      </c>
      <c r="F1036" s="11">
        <v>6.632192075860785E-2</v>
      </c>
      <c r="G1036" s="11">
        <v>1.6607581255229024E-3</v>
      </c>
      <c r="H1036" s="11">
        <v>1.912734915621591E-2</v>
      </c>
      <c r="I1036" s="11">
        <v>4.1244965051656841E-4</v>
      </c>
      <c r="J1036" s="11">
        <v>6.9156266979134746E-3</v>
      </c>
      <c r="K1036" s="126">
        <f t="shared" si="258"/>
        <v>0.13227354542040393</v>
      </c>
      <c r="L1036" s="74">
        <f t="shared" si="259"/>
        <v>132273.54542040391</v>
      </c>
      <c r="M1036" s="75">
        <f t="shared" si="260"/>
        <v>37997.908891153893</v>
      </c>
      <c r="N1036" s="75">
        <f t="shared" si="261"/>
        <v>76347.134393274318</v>
      </c>
      <c r="O1036" s="75">
        <f t="shared" si="262"/>
        <v>1737.175880991613</v>
      </c>
      <c r="P1036" s="75">
        <f t="shared" si="263"/>
        <v>19870.257926966649</v>
      </c>
      <c r="Q1036" s="75">
        <f t="shared" si="264"/>
        <v>380.08346624687556</v>
      </c>
      <c r="R1036" s="75">
        <f t="shared" si="265"/>
        <v>9600.6264344924548</v>
      </c>
      <c r="S1036" s="76">
        <f t="shared" si="257"/>
        <v>145933.1869931258</v>
      </c>
      <c r="T1036" s="76"/>
      <c r="U1036" s="115">
        <f t="shared" si="266"/>
        <v>36714.313310342099</v>
      </c>
      <c r="V1036" s="115">
        <f t="shared" si="267"/>
        <v>19753.186512878845</v>
      </c>
      <c r="W1036" s="115">
        <f t="shared" si="268"/>
        <v>73055.900895350482</v>
      </c>
      <c r="X1036" s="115">
        <f t="shared" si="269"/>
        <v>9676.9633641945566</v>
      </c>
      <c r="Y1036" s="115">
        <f t="shared" si="270"/>
        <v>765.74736807174793</v>
      </c>
      <c r="Z1036" s="115">
        <f t="shared" si="271"/>
        <v>356.69318995048576</v>
      </c>
      <c r="AA1036" s="12">
        <f t="shared" si="272"/>
        <v>140322.80464078824</v>
      </c>
    </row>
    <row r="1037" spans="1:27" x14ac:dyDescent="0.2">
      <c r="A1037" s="72">
        <v>2004</v>
      </c>
      <c r="B1037" s="72">
        <v>2</v>
      </c>
      <c r="C1037" s="72">
        <v>13</v>
      </c>
      <c r="D1037" s="72">
        <v>3</v>
      </c>
      <c r="E1037" s="11">
        <v>3.7079676752199683E-2</v>
      </c>
      <c r="F1037" s="11">
        <v>6.4342648003052741E-2</v>
      </c>
      <c r="G1037" s="11">
        <v>1.6607581255229024E-3</v>
      </c>
      <c r="H1037" s="11">
        <v>1.8700261056187405E-2</v>
      </c>
      <c r="I1037" s="11">
        <v>4.1244965051656841E-4</v>
      </c>
      <c r="J1037" s="11">
        <v>6.4538127356333205E-3</v>
      </c>
      <c r="K1037" s="126">
        <f t="shared" si="258"/>
        <v>0.12864960632311259</v>
      </c>
      <c r="L1037" s="74">
        <f t="shared" si="259"/>
        <v>128649.60632311259</v>
      </c>
      <c r="M1037" s="75">
        <f t="shared" si="260"/>
        <v>37238.899310457557</v>
      </c>
      <c r="N1037" s="75">
        <f t="shared" si="261"/>
        <v>74068.67500396751</v>
      </c>
      <c r="O1037" s="75">
        <f t="shared" si="262"/>
        <v>1737.175880991613</v>
      </c>
      <c r="P1037" s="75">
        <f t="shared" si="263"/>
        <v>19426.581668652172</v>
      </c>
      <c r="Q1037" s="75">
        <f t="shared" si="264"/>
        <v>380.08346624687556</v>
      </c>
      <c r="R1037" s="75">
        <f t="shared" si="265"/>
        <v>8959.5126890928896</v>
      </c>
      <c r="S1037" s="76">
        <f t="shared" si="257"/>
        <v>141810.9280194086</v>
      </c>
      <c r="T1037" s="76"/>
      <c r="U1037" s="115">
        <f t="shared" si="266"/>
        <v>35980.943596996527</v>
      </c>
      <c r="V1037" s="115">
        <f t="shared" si="267"/>
        <v>19312.12430251226</v>
      </c>
      <c r="W1037" s="115">
        <f t="shared" si="268"/>
        <v>70875.663160665543</v>
      </c>
      <c r="X1037" s="115">
        <f t="shared" si="269"/>
        <v>9030.7519665482796</v>
      </c>
      <c r="Y1037" s="115">
        <f t="shared" si="270"/>
        <v>765.74736807174793</v>
      </c>
      <c r="Z1037" s="115">
        <f t="shared" si="271"/>
        <v>356.69318995048576</v>
      </c>
      <c r="AA1037" s="12">
        <f t="shared" si="272"/>
        <v>136321.92358474483</v>
      </c>
    </row>
    <row r="1038" spans="1:27" x14ac:dyDescent="0.2">
      <c r="A1038" s="72">
        <v>2004</v>
      </c>
      <c r="B1038" s="72">
        <v>2</v>
      </c>
      <c r="C1038" s="72">
        <v>13</v>
      </c>
      <c r="D1038" s="72">
        <v>4</v>
      </c>
      <c r="E1038" s="11">
        <v>3.8156497177662285E-2</v>
      </c>
      <c r="F1038" s="11">
        <v>6.2578826353147543E-2</v>
      </c>
      <c r="G1038" s="11">
        <v>1.6607581255229024E-3</v>
      </c>
      <c r="H1038" s="11">
        <v>1.7044450841028506E-2</v>
      </c>
      <c r="I1038" s="11">
        <v>4.1244965051656841E-4</v>
      </c>
      <c r="J1038" s="11">
        <v>6.3006736713870195E-3</v>
      </c>
      <c r="K1038" s="126">
        <f t="shared" si="258"/>
        <v>0.1261536558192648</v>
      </c>
      <c r="L1038" s="74">
        <f t="shared" si="259"/>
        <v>126153.65581926479</v>
      </c>
      <c r="M1038" s="75">
        <f t="shared" si="260"/>
        <v>38320.343673288124</v>
      </c>
      <c r="N1038" s="75">
        <f t="shared" si="261"/>
        <v>72038.234283753583</v>
      </c>
      <c r="O1038" s="75">
        <f t="shared" si="262"/>
        <v>1737.175880991613</v>
      </c>
      <c r="P1038" s="75">
        <f t="shared" si="263"/>
        <v>17706.459565761535</v>
      </c>
      <c r="Q1038" s="75">
        <f t="shared" si="264"/>
        <v>380.08346624687556</v>
      </c>
      <c r="R1038" s="75">
        <f t="shared" si="265"/>
        <v>8746.9172132844469</v>
      </c>
      <c r="S1038" s="76">
        <f t="shared" si="257"/>
        <v>138929.21408332617</v>
      </c>
      <c r="T1038" s="76"/>
      <c r="U1038" s="115">
        <f t="shared" si="266"/>
        <v>37025.856023056585</v>
      </c>
      <c r="V1038" s="115">
        <f t="shared" si="267"/>
        <v>17602.13680017534</v>
      </c>
      <c r="W1038" s="115">
        <f t="shared" si="268"/>
        <v>68932.752307381437</v>
      </c>
      <c r="X1038" s="115">
        <f t="shared" si="269"/>
        <v>8816.4660920973638</v>
      </c>
      <c r="Y1038" s="115">
        <f t="shared" si="270"/>
        <v>765.74736807174793</v>
      </c>
      <c r="Z1038" s="115">
        <f t="shared" si="271"/>
        <v>356.69318995048576</v>
      </c>
      <c r="AA1038" s="12">
        <f t="shared" si="272"/>
        <v>133499.65178073297</v>
      </c>
    </row>
    <row r="1039" spans="1:27" x14ac:dyDescent="0.2">
      <c r="A1039" s="72">
        <v>2004</v>
      </c>
      <c r="B1039" s="72">
        <v>2</v>
      </c>
      <c r="C1039" s="72">
        <v>13</v>
      </c>
      <c r="D1039" s="72">
        <v>5</v>
      </c>
      <c r="E1039" s="11">
        <v>3.8867566719141385E-2</v>
      </c>
      <c r="F1039" s="11">
        <v>6.2734766192373323E-2</v>
      </c>
      <c r="G1039" s="11">
        <v>1.6607581255229024E-3</v>
      </c>
      <c r="H1039" s="11">
        <v>1.6883481068741924E-2</v>
      </c>
      <c r="I1039" s="11">
        <v>4.1244965051656841E-4</v>
      </c>
      <c r="J1039" s="11">
        <v>6.2106268702195773E-3</v>
      </c>
      <c r="K1039" s="126">
        <f t="shared" si="258"/>
        <v>0.12676964862651569</v>
      </c>
      <c r="L1039" s="74">
        <f t="shared" si="259"/>
        <v>126769.64862651569</v>
      </c>
      <c r="M1039" s="75">
        <f t="shared" si="260"/>
        <v>39034.466593906691</v>
      </c>
      <c r="N1039" s="75">
        <f t="shared" si="261"/>
        <v>72217.745970484859</v>
      </c>
      <c r="O1039" s="75">
        <f t="shared" si="262"/>
        <v>1737.175880991613</v>
      </c>
      <c r="P1039" s="75">
        <f t="shared" si="263"/>
        <v>17539.23770623167</v>
      </c>
      <c r="Q1039" s="75">
        <f t="shared" si="264"/>
        <v>380.08346624687556</v>
      </c>
      <c r="R1039" s="75">
        <f t="shared" si="265"/>
        <v>8621.9096416799148</v>
      </c>
      <c r="S1039" s="76">
        <f t="shared" si="257"/>
        <v>139530.61925954162</v>
      </c>
      <c r="T1039" s="76"/>
      <c r="U1039" s="115">
        <f t="shared" si="266"/>
        <v>37715.855378673506</v>
      </c>
      <c r="V1039" s="115">
        <f t="shared" si="267"/>
        <v>17435.900176953604</v>
      </c>
      <c r="W1039" s="115">
        <f t="shared" si="268"/>
        <v>69104.525460357196</v>
      </c>
      <c r="X1039" s="115">
        <f t="shared" si="269"/>
        <v>8690.4645547062319</v>
      </c>
      <c r="Y1039" s="115">
        <f t="shared" si="270"/>
        <v>765.74736807174793</v>
      </c>
      <c r="Z1039" s="115">
        <f t="shared" si="271"/>
        <v>356.69318995048576</v>
      </c>
      <c r="AA1039" s="12">
        <f t="shared" si="272"/>
        <v>134069.18612871278</v>
      </c>
    </row>
    <row r="1040" spans="1:27" x14ac:dyDescent="0.2">
      <c r="A1040" s="72">
        <v>2004</v>
      </c>
      <c r="B1040" s="72">
        <v>2</v>
      </c>
      <c r="C1040" s="72">
        <v>13</v>
      </c>
      <c r="D1040" s="72">
        <v>6</v>
      </c>
      <c r="E1040" s="11">
        <v>4.0816510592598602E-2</v>
      </c>
      <c r="F1040" s="11">
        <v>6.620478769291302E-2</v>
      </c>
      <c r="G1040" s="11">
        <v>1.6607581255229024E-3</v>
      </c>
      <c r="H1040" s="11">
        <v>1.8392445018822721E-2</v>
      </c>
      <c r="I1040" s="11">
        <v>4.1244965051656841E-4</v>
      </c>
      <c r="J1040" s="11">
        <v>6.2425720452423195E-3</v>
      </c>
      <c r="K1040" s="126">
        <f t="shared" si="258"/>
        <v>0.13372952312561612</v>
      </c>
      <c r="L1040" s="74">
        <f t="shared" si="259"/>
        <v>133729.52312561611</v>
      </c>
      <c r="M1040" s="75">
        <f t="shared" si="260"/>
        <v>40991.779359884378</v>
      </c>
      <c r="N1040" s="75">
        <f t="shared" si="261"/>
        <v>76212.295507334187</v>
      </c>
      <c r="O1040" s="75">
        <f t="shared" si="262"/>
        <v>1737.175880991613</v>
      </c>
      <c r="P1040" s="75">
        <f t="shared" si="263"/>
        <v>19106.810015688672</v>
      </c>
      <c r="Q1040" s="75">
        <f t="shared" si="264"/>
        <v>380.08346624687556</v>
      </c>
      <c r="R1040" s="75">
        <f t="shared" si="265"/>
        <v>8666.2575663402149</v>
      </c>
      <c r="S1040" s="76">
        <f t="shared" si="257"/>
        <v>147094.40179648591</v>
      </c>
      <c r="T1040" s="76"/>
      <c r="U1040" s="115">
        <f t="shared" si="266"/>
        <v>39607.048768875218</v>
      </c>
      <c r="V1040" s="115">
        <f t="shared" si="267"/>
        <v>18994.236677412679</v>
      </c>
      <c r="W1040" s="115">
        <f t="shared" si="268"/>
        <v>72926.874752242875</v>
      </c>
      <c r="X1040" s="115">
        <f t="shared" si="269"/>
        <v>8735.1651005658186</v>
      </c>
      <c r="Y1040" s="115">
        <f t="shared" si="270"/>
        <v>765.74736807174793</v>
      </c>
      <c r="Z1040" s="115">
        <f t="shared" si="271"/>
        <v>356.69318995048576</v>
      </c>
      <c r="AA1040" s="12">
        <f t="shared" si="272"/>
        <v>141385.76585711882</v>
      </c>
    </row>
    <row r="1041" spans="1:27" x14ac:dyDescent="0.2">
      <c r="A1041" s="72">
        <v>2004</v>
      </c>
      <c r="B1041" s="72">
        <v>2</v>
      </c>
      <c r="C1041" s="72">
        <v>13</v>
      </c>
      <c r="D1041" s="72">
        <v>7</v>
      </c>
      <c r="E1041" s="11">
        <v>5.0549662626776869E-2</v>
      </c>
      <c r="F1041" s="11">
        <v>7.3489814885595389E-2</v>
      </c>
      <c r="G1041" s="11">
        <v>1.6607581255229024E-3</v>
      </c>
      <c r="H1041" s="11">
        <v>2.0075788520842894E-2</v>
      </c>
      <c r="I1041" s="11">
        <v>4.1244965051656841E-4</v>
      </c>
      <c r="J1041" s="11">
        <v>6.7646839153008244E-3</v>
      </c>
      <c r="K1041" s="126">
        <f t="shared" si="258"/>
        <v>0.15295315772455548</v>
      </c>
      <c r="L1041" s="74">
        <f t="shared" si="259"/>
        <v>152953.15772455547</v>
      </c>
      <c r="M1041" s="75">
        <f t="shared" si="260"/>
        <v>50766.72618577972</v>
      </c>
      <c r="N1041" s="75">
        <f t="shared" si="261"/>
        <v>84598.526541907966</v>
      </c>
      <c r="O1041" s="75">
        <f t="shared" si="262"/>
        <v>1737.175880991613</v>
      </c>
      <c r="P1041" s="75">
        <f t="shared" si="263"/>
        <v>20855.53480194345</v>
      </c>
      <c r="Q1041" s="75">
        <f t="shared" si="264"/>
        <v>380.08346624687556</v>
      </c>
      <c r="R1041" s="75">
        <f t="shared" si="265"/>
        <v>9391.0799490981408</v>
      </c>
      <c r="S1041" s="76">
        <f t="shared" si="257"/>
        <v>167729.12682596777</v>
      </c>
      <c r="T1041" s="76"/>
      <c r="U1041" s="115">
        <f t="shared" si="266"/>
        <v>49051.791146301279</v>
      </c>
      <c r="V1041" s="115">
        <f t="shared" si="267"/>
        <v>20732.658342070859</v>
      </c>
      <c r="W1041" s="115">
        <f t="shared" si="268"/>
        <v>80951.58541383002</v>
      </c>
      <c r="X1041" s="115">
        <f t="shared" si="269"/>
        <v>9465.7507234265267</v>
      </c>
      <c r="Y1041" s="115">
        <f t="shared" si="270"/>
        <v>765.74736807174793</v>
      </c>
      <c r="Z1041" s="115">
        <f t="shared" si="271"/>
        <v>356.69318995048576</v>
      </c>
      <c r="AA1041" s="12">
        <f t="shared" si="272"/>
        <v>161324.2261836509</v>
      </c>
    </row>
    <row r="1042" spans="1:27" x14ac:dyDescent="0.2">
      <c r="A1042" s="72">
        <v>2004</v>
      </c>
      <c r="B1042" s="72">
        <v>2</v>
      </c>
      <c r="C1042" s="72">
        <v>13</v>
      </c>
      <c r="D1042" s="72">
        <v>8</v>
      </c>
      <c r="E1042" s="11">
        <v>5.7535483307418284E-2</v>
      </c>
      <c r="F1042" s="11">
        <v>8.572619297072287E-2</v>
      </c>
      <c r="G1042" s="11">
        <v>5.5358604184096744E-4</v>
      </c>
      <c r="H1042" s="11">
        <v>2.7480861610031035E-2</v>
      </c>
      <c r="I1042" s="11">
        <v>4.0152888447534627E-4</v>
      </c>
      <c r="J1042" s="11">
        <v>7.7390249747125248E-3</v>
      </c>
      <c r="K1042" s="126">
        <f t="shared" si="258"/>
        <v>0.179436677789201</v>
      </c>
      <c r="L1042" s="74">
        <f t="shared" si="259"/>
        <v>179436.677789201</v>
      </c>
      <c r="M1042" s="75">
        <f t="shared" si="260"/>
        <v>57782.544437536329</v>
      </c>
      <c r="N1042" s="75">
        <f t="shared" si="261"/>
        <v>98684.554079505993</v>
      </c>
      <c r="O1042" s="75">
        <f t="shared" si="262"/>
        <v>579.05862699720433</v>
      </c>
      <c r="P1042" s="75">
        <f t="shared" si="263"/>
        <v>28548.221909210013</v>
      </c>
      <c r="Q1042" s="75">
        <f t="shared" si="264"/>
        <v>370.01968608408419</v>
      </c>
      <c r="R1042" s="75">
        <f t="shared" si="265"/>
        <v>10743.710005607936</v>
      </c>
      <c r="S1042" s="76">
        <f t="shared" si="257"/>
        <v>196708.10874494159</v>
      </c>
      <c r="T1042" s="76"/>
      <c r="U1042" s="115">
        <f t="shared" si="266"/>
        <v>55830.6102166153</v>
      </c>
      <c r="V1042" s="115">
        <f t="shared" si="267"/>
        <v>28380.021741860004</v>
      </c>
      <c r="W1042" s="115">
        <f t="shared" si="268"/>
        <v>94430.381179694319</v>
      </c>
      <c r="X1042" s="115">
        <f t="shared" si="269"/>
        <v>10829.135872454635</v>
      </c>
      <c r="Y1042" s="115">
        <f t="shared" si="270"/>
        <v>255.24912269058262</v>
      </c>
      <c r="Z1042" s="115">
        <f t="shared" si="271"/>
        <v>347.24873322451265</v>
      </c>
      <c r="AA1042" s="12">
        <f t="shared" si="272"/>
        <v>190072.64686653938</v>
      </c>
    </row>
    <row r="1043" spans="1:27" x14ac:dyDescent="0.2">
      <c r="A1043" s="72">
        <v>2004</v>
      </c>
      <c r="B1043" s="72">
        <v>2</v>
      </c>
      <c r="C1043" s="72">
        <v>13</v>
      </c>
      <c r="D1043" s="72">
        <v>9</v>
      </c>
      <c r="E1043" s="11">
        <v>5.7206877830674796E-2</v>
      </c>
      <c r="F1043" s="11">
        <v>9.1105466289205322E-2</v>
      </c>
      <c r="G1043" s="11">
        <v>0</v>
      </c>
      <c r="H1043" s="11">
        <v>2.8018657485728793E-2</v>
      </c>
      <c r="I1043" s="11">
        <v>3.9606850145473523E-4</v>
      </c>
      <c r="J1043" s="11">
        <v>8.6374948196217272E-3</v>
      </c>
      <c r="K1043" s="126">
        <f t="shared" si="258"/>
        <v>0.18536456492668538</v>
      </c>
      <c r="L1043" s="74">
        <f t="shared" si="259"/>
        <v>185364.56492668539</v>
      </c>
      <c r="M1043" s="75">
        <f t="shared" si="260"/>
        <v>57452.527907373631</v>
      </c>
      <c r="N1043" s="75">
        <f t="shared" si="261"/>
        <v>104876.95771146851</v>
      </c>
      <c r="O1043" s="75">
        <f t="shared" si="262"/>
        <v>0</v>
      </c>
      <c r="P1043" s="75">
        <f t="shared" si="263"/>
        <v>29106.905847841444</v>
      </c>
      <c r="Q1043" s="75">
        <f t="shared" si="264"/>
        <v>364.98779600268853</v>
      </c>
      <c r="R1043" s="75">
        <f t="shared" si="265"/>
        <v>11991.011764424986</v>
      </c>
      <c r="S1043" s="76">
        <f t="shared" si="257"/>
        <v>203792.39102711124</v>
      </c>
      <c r="T1043" s="76"/>
      <c r="U1043" s="115">
        <f t="shared" si="266"/>
        <v>55511.741872552127</v>
      </c>
      <c r="V1043" s="115">
        <f t="shared" si="267"/>
        <v>28935.414031285665</v>
      </c>
      <c r="W1043" s="115">
        <f t="shared" si="268"/>
        <v>100355.83770973685</v>
      </c>
      <c r="X1043" s="115">
        <f t="shared" si="269"/>
        <v>12086.355232725069</v>
      </c>
      <c r="Y1043" s="115">
        <f t="shared" si="270"/>
        <v>0</v>
      </c>
      <c r="Z1043" s="115">
        <f t="shared" si="271"/>
        <v>342.52650486152618</v>
      </c>
      <c r="AA1043" s="12">
        <f t="shared" si="272"/>
        <v>197231.87535116126</v>
      </c>
    </row>
    <row r="1044" spans="1:27" x14ac:dyDescent="0.2">
      <c r="A1044" s="72">
        <v>2004</v>
      </c>
      <c r="B1044" s="72">
        <v>2</v>
      </c>
      <c r="C1044" s="72">
        <v>13</v>
      </c>
      <c r="D1044" s="72">
        <v>10</v>
      </c>
      <c r="E1044" s="11">
        <v>5.4268875365644453E-2</v>
      </c>
      <c r="F1044" s="11">
        <v>9.2867429725833534E-2</v>
      </c>
      <c r="G1044" s="11">
        <v>0</v>
      </c>
      <c r="H1044" s="11">
        <v>3.1560425999070191E-2</v>
      </c>
      <c r="I1044" s="11">
        <v>3.9606850145473523E-4</v>
      </c>
      <c r="J1044" s="11">
        <v>9.4636885365391825E-3</v>
      </c>
      <c r="K1044" s="126">
        <f t="shared" si="258"/>
        <v>0.18855648812854209</v>
      </c>
      <c r="L1044" s="74">
        <f t="shared" si="259"/>
        <v>188556.48812854209</v>
      </c>
      <c r="M1044" s="75">
        <f t="shared" si="260"/>
        <v>54501.909467512211</v>
      </c>
      <c r="N1044" s="75">
        <f t="shared" si="261"/>
        <v>106905.25933110806</v>
      </c>
      <c r="O1044" s="75">
        <f t="shared" si="262"/>
        <v>0</v>
      </c>
      <c r="P1044" s="75">
        <f t="shared" si="263"/>
        <v>32786.237118627207</v>
      </c>
      <c r="Q1044" s="75">
        <f t="shared" si="264"/>
        <v>364.98779600268853</v>
      </c>
      <c r="R1044" s="75">
        <f t="shared" si="265"/>
        <v>13137.976108385668</v>
      </c>
      <c r="S1044" s="76">
        <f t="shared" si="257"/>
        <v>207696.3698216358</v>
      </c>
      <c r="T1044" s="76"/>
      <c r="U1044" s="115">
        <f t="shared" si="266"/>
        <v>52660.797359509081</v>
      </c>
      <c r="V1044" s="115">
        <f t="shared" si="267"/>
        <v>32593.067449858761</v>
      </c>
      <c r="W1044" s="115">
        <f t="shared" si="268"/>
        <v>102296.70167650965</v>
      </c>
      <c r="X1044" s="115">
        <f t="shared" si="269"/>
        <v>13242.439370804726</v>
      </c>
      <c r="Y1044" s="115">
        <f t="shared" si="270"/>
        <v>0</v>
      </c>
      <c r="Z1044" s="115">
        <f t="shared" si="271"/>
        <v>342.52650486152618</v>
      </c>
      <c r="AA1044" s="12">
        <f t="shared" si="272"/>
        <v>201135.53236154377</v>
      </c>
    </row>
    <row r="1045" spans="1:27" x14ac:dyDescent="0.2">
      <c r="A1045" s="72">
        <v>2004</v>
      </c>
      <c r="B1045" s="72">
        <v>2</v>
      </c>
      <c r="C1045" s="72">
        <v>13</v>
      </c>
      <c r="D1045" s="72">
        <v>11</v>
      </c>
      <c r="E1045" s="11">
        <v>5.3093986047781816E-2</v>
      </c>
      <c r="F1045" s="11">
        <v>9.4600303248645864E-2</v>
      </c>
      <c r="G1045" s="11">
        <v>0</v>
      </c>
      <c r="H1045" s="11">
        <v>3.2723312739524127E-2</v>
      </c>
      <c r="I1045" s="11">
        <v>3.9606850145473523E-4</v>
      </c>
      <c r="J1045" s="11">
        <v>9.7627785938449591E-3</v>
      </c>
      <c r="K1045" s="126">
        <f t="shared" si="258"/>
        <v>0.19057644913125149</v>
      </c>
      <c r="L1045" s="74">
        <f t="shared" si="259"/>
        <v>190576.44913125149</v>
      </c>
      <c r="M1045" s="75">
        <f t="shared" si="260"/>
        <v>53321.975098040566</v>
      </c>
      <c r="N1045" s="75">
        <f t="shared" si="261"/>
        <v>108900.07380902754</v>
      </c>
      <c r="O1045" s="75">
        <f t="shared" si="262"/>
        <v>0</v>
      </c>
      <c r="P1045" s="75">
        <f t="shared" si="263"/>
        <v>33994.29053386797</v>
      </c>
      <c r="Q1045" s="75">
        <f t="shared" si="264"/>
        <v>364.98779600268853</v>
      </c>
      <c r="R1045" s="75">
        <f t="shared" si="265"/>
        <v>13553.188212204121</v>
      </c>
      <c r="S1045" s="76">
        <f t="shared" si="257"/>
        <v>210134.51544914284</v>
      </c>
      <c r="T1045" s="76"/>
      <c r="U1045" s="115">
        <f t="shared" si="266"/>
        <v>51520.721987190154</v>
      </c>
      <c r="V1045" s="115">
        <f t="shared" si="267"/>
        <v>33794.003266418338</v>
      </c>
      <c r="W1045" s="115">
        <f t="shared" si="268"/>
        <v>104205.52209212349</v>
      </c>
      <c r="X1045" s="115">
        <f t="shared" si="269"/>
        <v>13660.952927647824</v>
      </c>
      <c r="Y1045" s="115">
        <f t="shared" si="270"/>
        <v>0</v>
      </c>
      <c r="Z1045" s="115">
        <f t="shared" si="271"/>
        <v>342.52650486152618</v>
      </c>
      <c r="AA1045" s="12">
        <f t="shared" si="272"/>
        <v>203523.72677824134</v>
      </c>
    </row>
    <row r="1046" spans="1:27" x14ac:dyDescent="0.2">
      <c r="A1046" s="72">
        <v>2004</v>
      </c>
      <c r="B1046" s="72">
        <v>2</v>
      </c>
      <c r="C1046" s="72">
        <v>13</v>
      </c>
      <c r="D1046" s="72">
        <v>12</v>
      </c>
      <c r="E1046" s="11">
        <v>5.2059886892893668E-2</v>
      </c>
      <c r="F1046" s="11">
        <v>9.2654629978101158E-2</v>
      </c>
      <c r="G1046" s="11">
        <v>0</v>
      </c>
      <c r="H1046" s="11">
        <v>3.1261044459352988E-2</v>
      </c>
      <c r="I1046" s="11">
        <v>3.9606850145473523E-4</v>
      </c>
      <c r="J1046" s="11">
        <v>1.0032919539756229E-2</v>
      </c>
      <c r="K1046" s="126">
        <f t="shared" si="258"/>
        <v>0.18640454937155879</v>
      </c>
      <c r="L1046" s="74">
        <f t="shared" si="259"/>
        <v>186404.54937155879</v>
      </c>
      <c r="M1046" s="75">
        <f t="shared" si="260"/>
        <v>52283.435453715749</v>
      </c>
      <c r="N1046" s="75">
        <f t="shared" si="261"/>
        <v>106660.29279887943</v>
      </c>
      <c r="O1046" s="75">
        <f t="shared" si="262"/>
        <v>0</v>
      </c>
      <c r="P1046" s="75">
        <f t="shared" si="263"/>
        <v>32475.227560315252</v>
      </c>
      <c r="Q1046" s="75">
        <f t="shared" si="264"/>
        <v>364.98779600268853</v>
      </c>
      <c r="R1046" s="75">
        <f t="shared" si="265"/>
        <v>13928.211680017532</v>
      </c>
      <c r="S1046" s="76">
        <f t="shared" si="257"/>
        <v>205712.15528893063</v>
      </c>
      <c r="T1046" s="76"/>
      <c r="U1046" s="115">
        <f t="shared" si="266"/>
        <v>50517.264928640565</v>
      </c>
      <c r="V1046" s="115">
        <f t="shared" si="267"/>
        <v>32283.890294977111</v>
      </c>
      <c r="W1046" s="115">
        <f t="shared" si="268"/>
        <v>102062.29535800937</v>
      </c>
      <c r="X1046" s="115">
        <f t="shared" si="269"/>
        <v>14038.958298808318</v>
      </c>
      <c r="Y1046" s="115">
        <f t="shared" si="270"/>
        <v>0</v>
      </c>
      <c r="Z1046" s="115">
        <f t="shared" si="271"/>
        <v>342.52650486152618</v>
      </c>
      <c r="AA1046" s="12">
        <f t="shared" si="272"/>
        <v>199244.93538529691</v>
      </c>
    </row>
    <row r="1047" spans="1:27" x14ac:dyDescent="0.2">
      <c r="A1047" s="72">
        <v>2004</v>
      </c>
      <c r="B1047" s="72">
        <v>2</v>
      </c>
      <c r="C1047" s="72">
        <v>13</v>
      </c>
      <c r="D1047" s="72">
        <v>13</v>
      </c>
      <c r="E1047" s="11">
        <v>5.299358584036843E-2</v>
      </c>
      <c r="F1047" s="11">
        <v>9.1653874173446837E-2</v>
      </c>
      <c r="G1047" s="11">
        <v>0</v>
      </c>
      <c r="H1047" s="11">
        <v>2.9601283663881123E-2</v>
      </c>
      <c r="I1047" s="11">
        <v>3.9606850145473523E-4</v>
      </c>
      <c r="J1047" s="11">
        <v>9.8877662268566664E-3</v>
      </c>
      <c r="K1047" s="126">
        <f t="shared" si="258"/>
        <v>0.18453257840600779</v>
      </c>
      <c r="L1047" s="74">
        <f t="shared" si="259"/>
        <v>184532.57840600779</v>
      </c>
      <c r="M1047" s="75">
        <f t="shared" si="260"/>
        <v>53221.143765566936</v>
      </c>
      <c r="N1047" s="75">
        <f t="shared" si="261"/>
        <v>105508.26286610827</v>
      </c>
      <c r="O1047" s="75">
        <f t="shared" si="262"/>
        <v>0</v>
      </c>
      <c r="P1047" s="75">
        <f t="shared" si="263"/>
        <v>30751.00143604985</v>
      </c>
      <c r="Q1047" s="75">
        <f t="shared" si="264"/>
        <v>364.98779600268853</v>
      </c>
      <c r="R1047" s="75">
        <f t="shared" si="265"/>
        <v>13726.702432374343</v>
      </c>
      <c r="S1047" s="76">
        <f t="shared" si="257"/>
        <v>203572.09829610208</v>
      </c>
      <c r="T1047" s="76"/>
      <c r="U1047" s="115">
        <f t="shared" si="266"/>
        <v>51423.29680670087</v>
      </c>
      <c r="V1047" s="115">
        <f t="shared" si="267"/>
        <v>30569.822951303126</v>
      </c>
      <c r="W1047" s="115">
        <f t="shared" si="268"/>
        <v>100959.92805547941</v>
      </c>
      <c r="X1047" s="115">
        <f t="shared" si="269"/>
        <v>13835.84680183519</v>
      </c>
      <c r="Y1047" s="115">
        <f t="shared" si="270"/>
        <v>0</v>
      </c>
      <c r="Z1047" s="115">
        <f t="shared" si="271"/>
        <v>342.52650486152618</v>
      </c>
      <c r="AA1047" s="12">
        <f t="shared" si="272"/>
        <v>197131.42112018014</v>
      </c>
    </row>
    <row r="1048" spans="1:27" x14ac:dyDescent="0.2">
      <c r="A1048" s="72">
        <v>2004</v>
      </c>
      <c r="B1048" s="72">
        <v>2</v>
      </c>
      <c r="C1048" s="72">
        <v>13</v>
      </c>
      <c r="D1048" s="72">
        <v>14</v>
      </c>
      <c r="E1048" s="11">
        <v>4.8797299171994872E-2</v>
      </c>
      <c r="F1048" s="11">
        <v>9.1547476975769648E-2</v>
      </c>
      <c r="G1048" s="11">
        <v>0</v>
      </c>
      <c r="H1048" s="11">
        <v>3.2373070431451968E-2</v>
      </c>
      <c r="I1048" s="11">
        <v>3.9606850145473523E-4</v>
      </c>
      <c r="J1048" s="11">
        <v>9.9346867705389311E-3</v>
      </c>
      <c r="K1048" s="126">
        <f t="shared" si="258"/>
        <v>0.18304860185121016</v>
      </c>
      <c r="L1048" s="74">
        <f t="shared" si="259"/>
        <v>183048.60185121017</v>
      </c>
      <c r="M1048" s="75">
        <f t="shared" si="260"/>
        <v>49006.837967658154</v>
      </c>
      <c r="N1048" s="75">
        <f t="shared" si="261"/>
        <v>105385.78268071536</v>
      </c>
      <c r="O1048" s="75">
        <f t="shared" si="262"/>
        <v>0</v>
      </c>
      <c r="P1048" s="75">
        <f t="shared" si="263"/>
        <v>33630.444768232002</v>
      </c>
      <c r="Q1048" s="75">
        <f t="shared" si="264"/>
        <v>364.98779600268853</v>
      </c>
      <c r="R1048" s="75">
        <f t="shared" si="265"/>
        <v>13791.839929187556</v>
      </c>
      <c r="S1048" s="76">
        <f t="shared" si="257"/>
        <v>202179.89314179574</v>
      </c>
      <c r="T1048" s="76"/>
      <c r="U1048" s="115">
        <f t="shared" si="266"/>
        <v>47351.353166506626</v>
      </c>
      <c r="V1048" s="115">
        <f t="shared" si="267"/>
        <v>33432.301204122778</v>
      </c>
      <c r="W1048" s="115">
        <f t="shared" si="268"/>
        <v>100842.72784414447</v>
      </c>
      <c r="X1048" s="115">
        <f t="shared" si="269"/>
        <v>13901.502222822324</v>
      </c>
      <c r="Y1048" s="115">
        <f t="shared" si="270"/>
        <v>0</v>
      </c>
      <c r="Z1048" s="115">
        <f t="shared" si="271"/>
        <v>342.52650486152618</v>
      </c>
      <c r="AA1048" s="12">
        <f t="shared" si="272"/>
        <v>195870.41094245773</v>
      </c>
    </row>
    <row r="1049" spans="1:27" x14ac:dyDescent="0.2">
      <c r="A1049" s="72">
        <v>2004</v>
      </c>
      <c r="B1049" s="72">
        <v>2</v>
      </c>
      <c r="C1049" s="72">
        <v>13</v>
      </c>
      <c r="D1049" s="72">
        <v>15</v>
      </c>
      <c r="E1049" s="11">
        <v>5.0325163406969374E-2</v>
      </c>
      <c r="F1049" s="11">
        <v>8.9202176609873965E-2</v>
      </c>
      <c r="G1049" s="11">
        <v>0</v>
      </c>
      <c r="H1049" s="11">
        <v>3.0826200794332469E-2</v>
      </c>
      <c r="I1049" s="11">
        <v>3.9606850145473523E-4</v>
      </c>
      <c r="J1049" s="11">
        <v>9.9710247800334512E-3</v>
      </c>
      <c r="K1049" s="126">
        <f t="shared" si="258"/>
        <v>0.18072063409266398</v>
      </c>
      <c r="L1049" s="74">
        <f t="shared" si="259"/>
        <v>180720.63409266397</v>
      </c>
      <c r="M1049" s="75">
        <f t="shared" si="260"/>
        <v>50541.262951632416</v>
      </c>
      <c r="N1049" s="75">
        <f t="shared" si="261"/>
        <v>102685.96699112839</v>
      </c>
      <c r="O1049" s="75">
        <f t="shared" si="262"/>
        <v>0</v>
      </c>
      <c r="P1049" s="75">
        <f t="shared" si="263"/>
        <v>32023.49450983882</v>
      </c>
      <c r="Q1049" s="75">
        <f t="shared" si="264"/>
        <v>364.98779600268853</v>
      </c>
      <c r="R1049" s="75">
        <f t="shared" si="265"/>
        <v>13842.286211176024</v>
      </c>
      <c r="S1049" s="76">
        <f t="shared" si="257"/>
        <v>199457.99845977832</v>
      </c>
      <c r="T1049" s="76"/>
      <c r="U1049" s="115">
        <f t="shared" si="266"/>
        <v>48833.944215772572</v>
      </c>
      <c r="V1049" s="115">
        <f t="shared" si="267"/>
        <v>31834.818761387065</v>
      </c>
      <c r="W1049" s="115">
        <f t="shared" si="268"/>
        <v>98259.297974489091</v>
      </c>
      <c r="X1049" s="115">
        <f t="shared" si="269"/>
        <v>13952.349615541239</v>
      </c>
      <c r="Y1049" s="115">
        <f t="shared" si="270"/>
        <v>0</v>
      </c>
      <c r="Z1049" s="115">
        <f t="shared" si="271"/>
        <v>342.52650486152618</v>
      </c>
      <c r="AA1049" s="12">
        <f t="shared" si="272"/>
        <v>193222.93707205151</v>
      </c>
    </row>
    <row r="1050" spans="1:27" x14ac:dyDescent="0.2">
      <c r="A1050" s="72">
        <v>2004</v>
      </c>
      <c r="B1050" s="72">
        <v>2</v>
      </c>
      <c r="C1050" s="72">
        <v>13</v>
      </c>
      <c r="D1050" s="72">
        <v>16</v>
      </c>
      <c r="E1050" s="11">
        <v>5.6385005940939717E-2</v>
      </c>
      <c r="F1050" s="11">
        <v>8.5402343135370998E-2</v>
      </c>
      <c r="G1050" s="11">
        <v>0</v>
      </c>
      <c r="H1050" s="11">
        <v>2.3946478808813405E-2</v>
      </c>
      <c r="I1050" s="11">
        <v>3.9606850145473523E-4</v>
      </c>
      <c r="J1050" s="11">
        <v>9.8468368612152114E-3</v>
      </c>
      <c r="K1050" s="126">
        <f t="shared" si="258"/>
        <v>0.17597673324779406</v>
      </c>
      <c r="L1050" s="74">
        <f t="shared" si="259"/>
        <v>175976.73324779407</v>
      </c>
      <c r="M1050" s="75">
        <f t="shared" si="260"/>
        <v>56627.12684596538</v>
      </c>
      <c r="N1050" s="75">
        <f t="shared" si="261"/>
        <v>98311.751141653207</v>
      </c>
      <c r="O1050" s="75">
        <f t="shared" si="262"/>
        <v>0</v>
      </c>
      <c r="P1050" s="75">
        <f t="shared" si="263"/>
        <v>24876.563212583642</v>
      </c>
      <c r="Q1050" s="75">
        <f t="shared" si="264"/>
        <v>364.98779600268853</v>
      </c>
      <c r="R1050" s="75">
        <f t="shared" si="265"/>
        <v>13669.88219512196</v>
      </c>
      <c r="S1050" s="76">
        <f t="shared" si="257"/>
        <v>193850.31119132685</v>
      </c>
      <c r="T1050" s="76"/>
      <c r="U1050" s="115">
        <f t="shared" si="266"/>
        <v>54714.223428523059</v>
      </c>
      <c r="V1050" s="115">
        <f t="shared" si="267"/>
        <v>24729.995692240114</v>
      </c>
      <c r="W1050" s="115">
        <f t="shared" si="268"/>
        <v>94073.649329865162</v>
      </c>
      <c r="X1050" s="115">
        <f t="shared" si="269"/>
        <v>13778.574772974584</v>
      </c>
      <c r="Y1050" s="115">
        <f t="shared" si="270"/>
        <v>0</v>
      </c>
      <c r="Z1050" s="115">
        <f t="shared" si="271"/>
        <v>342.52650486152618</v>
      </c>
      <c r="AA1050" s="12">
        <f t="shared" si="272"/>
        <v>187638.96972846446</v>
      </c>
    </row>
    <row r="1051" spans="1:27" x14ac:dyDescent="0.2">
      <c r="A1051" s="72">
        <v>2004</v>
      </c>
      <c r="B1051" s="72">
        <v>2</v>
      </c>
      <c r="C1051" s="72">
        <v>13</v>
      </c>
      <c r="D1051" s="72">
        <v>17</v>
      </c>
      <c r="E1051" s="11">
        <v>6.1029902067432237E-2</v>
      </c>
      <c r="F1051" s="11">
        <v>8.227567998912251E-2</v>
      </c>
      <c r="G1051" s="11">
        <v>0</v>
      </c>
      <c r="H1051" s="11">
        <v>2.5339335163073923E-2</v>
      </c>
      <c r="I1051" s="11">
        <v>3.9606850145473523E-4</v>
      </c>
      <c r="J1051" s="11">
        <v>9.3357058569160187E-3</v>
      </c>
      <c r="K1051" s="126">
        <f t="shared" si="258"/>
        <v>0.17837669157799943</v>
      </c>
      <c r="L1051" s="74">
        <f t="shared" si="259"/>
        <v>178376.69157799942</v>
      </c>
      <c r="M1051" s="75">
        <f t="shared" si="260"/>
        <v>61291.968460360746</v>
      </c>
      <c r="N1051" s="75">
        <f t="shared" si="261"/>
        <v>94712.461966992953</v>
      </c>
      <c r="O1051" s="75">
        <f t="shared" si="262"/>
        <v>0</v>
      </c>
      <c r="P1051" s="75">
        <f t="shared" si="263"/>
        <v>26323.518291843895</v>
      </c>
      <c r="Q1051" s="75">
        <f t="shared" si="264"/>
        <v>364.98779600268853</v>
      </c>
      <c r="R1051" s="75">
        <f t="shared" si="265"/>
        <v>12960.304011434853</v>
      </c>
      <c r="S1051" s="76">
        <f t="shared" si="257"/>
        <v>195653.24052663511</v>
      </c>
      <c r="T1051" s="76"/>
      <c r="U1051" s="115">
        <f t="shared" si="266"/>
        <v>59221.483474454304</v>
      </c>
      <c r="V1051" s="115">
        <f t="shared" si="267"/>
        <v>26168.425614057865</v>
      </c>
      <c r="W1051" s="115">
        <f t="shared" si="268"/>
        <v>90629.521199486349</v>
      </c>
      <c r="X1051" s="115">
        <f t="shared" si="269"/>
        <v>13063.354559541203</v>
      </c>
      <c r="Y1051" s="115">
        <f t="shared" si="270"/>
        <v>0</v>
      </c>
      <c r="Z1051" s="115">
        <f t="shared" si="271"/>
        <v>342.52650486152618</v>
      </c>
      <c r="AA1051" s="12">
        <f t="shared" si="272"/>
        <v>189425.31135240127</v>
      </c>
    </row>
    <row r="1052" spans="1:27" x14ac:dyDescent="0.2">
      <c r="A1052" s="72">
        <v>2004</v>
      </c>
      <c r="B1052" s="72">
        <v>2</v>
      </c>
      <c r="C1052" s="72">
        <v>13</v>
      </c>
      <c r="D1052" s="72">
        <v>18</v>
      </c>
      <c r="E1052" s="11">
        <v>7.1270486908923861E-2</v>
      </c>
      <c r="F1052" s="11">
        <v>8.1237629696685895E-2</v>
      </c>
      <c r="G1052" s="11">
        <v>3.3215162510458044E-4</v>
      </c>
      <c r="H1052" s="11">
        <v>3.0580770696875082E-2</v>
      </c>
      <c r="I1052" s="11">
        <v>3.9934473126710188E-4</v>
      </c>
      <c r="J1052" s="11">
        <v>8.9000472609399289E-3</v>
      </c>
      <c r="K1052" s="126">
        <f t="shared" si="258"/>
        <v>0.19272043091979646</v>
      </c>
      <c r="L1052" s="74">
        <f t="shared" si="259"/>
        <v>192720.43091979646</v>
      </c>
      <c r="M1052" s="75">
        <f t="shared" si="260"/>
        <v>71576.527043247581</v>
      </c>
      <c r="N1052" s="75">
        <f t="shared" si="261"/>
        <v>93517.500116112758</v>
      </c>
      <c r="O1052" s="75">
        <f t="shared" si="262"/>
        <v>347.43517619832255</v>
      </c>
      <c r="P1052" s="75">
        <f t="shared" si="263"/>
        <v>31768.531874938941</v>
      </c>
      <c r="Q1052" s="75">
        <f t="shared" si="264"/>
        <v>368.00693005152596</v>
      </c>
      <c r="R1052" s="75">
        <f t="shared" si="265"/>
        <v>12355.500482319574</v>
      </c>
      <c r="S1052" s="76">
        <f t="shared" si="257"/>
        <v>209933.50162286867</v>
      </c>
      <c r="T1052" s="76"/>
      <c r="U1052" s="115">
        <f t="shared" si="266"/>
        <v>69158.622572089764</v>
      </c>
      <c r="V1052" s="115">
        <f t="shared" si="267"/>
        <v>31581.358313138058</v>
      </c>
      <c r="W1052" s="115">
        <f t="shared" si="268"/>
        <v>89486.072722403522</v>
      </c>
      <c r="X1052" s="115">
        <f t="shared" si="269"/>
        <v>12453.74208959267</v>
      </c>
      <c r="Y1052" s="115">
        <f t="shared" si="270"/>
        <v>153.14947361434955</v>
      </c>
      <c r="Z1052" s="115">
        <f t="shared" si="271"/>
        <v>345.35984187931808</v>
      </c>
      <c r="AA1052" s="12">
        <f t="shared" si="272"/>
        <v>203178.3050127177</v>
      </c>
    </row>
    <row r="1053" spans="1:27" x14ac:dyDescent="0.2">
      <c r="A1053" s="72">
        <v>2004</v>
      </c>
      <c r="B1053" s="72">
        <v>2</v>
      </c>
      <c r="C1053" s="72">
        <v>13</v>
      </c>
      <c r="D1053" s="72">
        <v>19</v>
      </c>
      <c r="E1053" s="11">
        <v>7.5241114522555802E-2</v>
      </c>
      <c r="F1053" s="11">
        <v>7.9956292837626425E-2</v>
      </c>
      <c r="G1053" s="11">
        <v>1.6607581255229024E-3</v>
      </c>
      <c r="H1053" s="11">
        <v>2.8287143741669914E-2</v>
      </c>
      <c r="I1053" s="11">
        <v>4.1244965051656841E-4</v>
      </c>
      <c r="J1053" s="11">
        <v>8.7866415506036109E-3</v>
      </c>
      <c r="K1053" s="126">
        <f t="shared" si="258"/>
        <v>0.19434440042849521</v>
      </c>
      <c r="L1053" s="74">
        <f t="shared" si="259"/>
        <v>194344.40042849522</v>
      </c>
      <c r="M1053" s="75">
        <f t="shared" si="260"/>
        <v>75564.204791667813</v>
      </c>
      <c r="N1053" s="75">
        <f t="shared" si="261"/>
        <v>92042.476530204745</v>
      </c>
      <c r="O1053" s="75">
        <f t="shared" si="262"/>
        <v>1737.175880991613</v>
      </c>
      <c r="P1053" s="75">
        <f t="shared" si="263"/>
        <v>29385.820145469668</v>
      </c>
      <c r="Q1053" s="75">
        <f t="shared" si="264"/>
        <v>380.08346624687556</v>
      </c>
      <c r="R1053" s="75">
        <f t="shared" si="265"/>
        <v>12198.06487915063</v>
      </c>
      <c r="S1053" s="76">
        <f t="shared" si="257"/>
        <v>211307.82569373137</v>
      </c>
      <c r="T1053" s="76"/>
      <c r="U1053" s="115">
        <f t="shared" si="266"/>
        <v>73011.593814680004</v>
      </c>
      <c r="V1053" s="115">
        <f t="shared" si="267"/>
        <v>29212.685024063361</v>
      </c>
      <c r="W1053" s="115">
        <f t="shared" si="268"/>
        <v>88074.635636168969</v>
      </c>
      <c r="X1053" s="115">
        <f t="shared" si="269"/>
        <v>12295.054677424207</v>
      </c>
      <c r="Y1053" s="115">
        <f t="shared" si="270"/>
        <v>765.74736807174793</v>
      </c>
      <c r="Z1053" s="115">
        <f t="shared" si="271"/>
        <v>356.69318995048576</v>
      </c>
      <c r="AA1053" s="12">
        <f t="shared" si="272"/>
        <v>203716.40971035877</v>
      </c>
    </row>
    <row r="1054" spans="1:27" x14ac:dyDescent="0.2">
      <c r="A1054" s="72">
        <v>2004</v>
      </c>
      <c r="B1054" s="72">
        <v>2</v>
      </c>
      <c r="C1054" s="72">
        <v>13</v>
      </c>
      <c r="D1054" s="72">
        <v>20</v>
      </c>
      <c r="E1054" s="11">
        <v>7.0744338055703002E-2</v>
      </c>
      <c r="F1054" s="11">
        <v>7.8580383732437045E-2</v>
      </c>
      <c r="G1054" s="11">
        <v>1.6607581255229024E-3</v>
      </c>
      <c r="H1054" s="11">
        <v>2.6996009386499775E-2</v>
      </c>
      <c r="I1054" s="11">
        <v>4.1244965051656841E-4</v>
      </c>
      <c r="J1054" s="11">
        <v>8.7025832832333568E-3</v>
      </c>
      <c r="K1054" s="126">
        <f t="shared" si="258"/>
        <v>0.18709652223391265</v>
      </c>
      <c r="L1054" s="74">
        <f t="shared" si="259"/>
        <v>187096.52223391266</v>
      </c>
      <c r="M1054" s="75">
        <f t="shared" si="260"/>
        <v>71048.118872422783</v>
      </c>
      <c r="N1054" s="75">
        <f t="shared" si="261"/>
        <v>90458.585168717138</v>
      </c>
      <c r="O1054" s="75">
        <f t="shared" si="262"/>
        <v>1737.175880991613</v>
      </c>
      <c r="P1054" s="75">
        <f t="shared" si="263"/>
        <v>28044.537961196831</v>
      </c>
      <c r="Q1054" s="75">
        <f t="shared" si="264"/>
        <v>380.08346624687556</v>
      </c>
      <c r="R1054" s="75">
        <f t="shared" si="265"/>
        <v>12081.370896232787</v>
      </c>
      <c r="S1054" s="76">
        <f t="shared" si="257"/>
        <v>203749.87224580802</v>
      </c>
      <c r="T1054" s="76"/>
      <c r="U1054" s="115">
        <f t="shared" si="266"/>
        <v>68648.064393875829</v>
      </c>
      <c r="V1054" s="115">
        <f t="shared" si="267"/>
        <v>27879.305394582756</v>
      </c>
      <c r="W1054" s="115">
        <f t="shared" si="268"/>
        <v>86559.023933733755</v>
      </c>
      <c r="X1054" s="115">
        <f t="shared" si="269"/>
        <v>12177.432832097444</v>
      </c>
      <c r="Y1054" s="115">
        <f t="shared" si="270"/>
        <v>765.74736807174793</v>
      </c>
      <c r="Z1054" s="115">
        <f t="shared" si="271"/>
        <v>356.69318995048576</v>
      </c>
      <c r="AA1054" s="12">
        <f t="shared" si="272"/>
        <v>196386.26711231199</v>
      </c>
    </row>
    <row r="1055" spans="1:27" x14ac:dyDescent="0.2">
      <c r="A1055" s="72">
        <v>2004</v>
      </c>
      <c r="B1055" s="72">
        <v>2</v>
      </c>
      <c r="C1055" s="72">
        <v>13</v>
      </c>
      <c r="D1055" s="72">
        <v>21</v>
      </c>
      <c r="E1055" s="11">
        <v>7.0215165705693264E-2</v>
      </c>
      <c r="F1055" s="11">
        <v>7.6525086119068289E-2</v>
      </c>
      <c r="G1055" s="11">
        <v>1.6607581255229024E-3</v>
      </c>
      <c r="H1055" s="11">
        <v>2.4405935904124678E-2</v>
      </c>
      <c r="I1055" s="11">
        <v>4.1244965051656841E-4</v>
      </c>
      <c r="J1055" s="11">
        <v>8.5612247989398337E-3</v>
      </c>
      <c r="K1055" s="126">
        <f t="shared" si="258"/>
        <v>0.18178062030386555</v>
      </c>
      <c r="L1055" s="74">
        <f t="shared" si="259"/>
        <v>181780.62030386555</v>
      </c>
      <c r="M1055" s="75">
        <f t="shared" si="260"/>
        <v>70516.674221716064</v>
      </c>
      <c r="N1055" s="75">
        <f t="shared" si="261"/>
        <v>88092.609013153618</v>
      </c>
      <c r="O1055" s="75">
        <f t="shared" si="262"/>
        <v>1737.175880991613</v>
      </c>
      <c r="P1055" s="75">
        <f t="shared" si="263"/>
        <v>25353.86568223836</v>
      </c>
      <c r="Q1055" s="75">
        <f t="shared" si="264"/>
        <v>380.08346624687556</v>
      </c>
      <c r="R1055" s="75">
        <f t="shared" si="265"/>
        <v>11885.129823611322</v>
      </c>
      <c r="S1055" s="76">
        <f t="shared" si="257"/>
        <v>197965.53808795786</v>
      </c>
      <c r="T1055" s="76"/>
      <c r="U1055" s="115">
        <f t="shared" si="266"/>
        <v>68134.57231016556</v>
      </c>
      <c r="V1055" s="115">
        <f t="shared" si="267"/>
        <v>25204.485995325307</v>
      </c>
      <c r="W1055" s="115">
        <f t="shared" si="268"/>
        <v>84295.04217573817</v>
      </c>
      <c r="X1055" s="115">
        <f t="shared" si="269"/>
        <v>11979.631398694566</v>
      </c>
      <c r="Y1055" s="115">
        <f t="shared" si="270"/>
        <v>765.74736807174793</v>
      </c>
      <c r="Z1055" s="115">
        <f t="shared" si="271"/>
        <v>356.69318995048576</v>
      </c>
      <c r="AA1055" s="12">
        <f t="shared" si="272"/>
        <v>190736.17243794582</v>
      </c>
    </row>
    <row r="1056" spans="1:27" x14ac:dyDescent="0.2">
      <c r="A1056" s="72">
        <v>2004</v>
      </c>
      <c r="B1056" s="72">
        <v>2</v>
      </c>
      <c r="C1056" s="72">
        <v>13</v>
      </c>
      <c r="D1056" s="72">
        <v>22</v>
      </c>
      <c r="E1056" s="11">
        <v>6.5803902613561338E-2</v>
      </c>
      <c r="F1056" s="11">
        <v>7.3168345095723397E-2</v>
      </c>
      <c r="G1056" s="11">
        <v>1.6607581255229024E-3</v>
      </c>
      <c r="H1056" s="11">
        <v>2.1701463765045496E-2</v>
      </c>
      <c r="I1056" s="11">
        <v>4.1244965051656841E-4</v>
      </c>
      <c r="J1056" s="11">
        <v>8.4018958993753255E-3</v>
      </c>
      <c r="K1056" s="126">
        <f t="shared" si="258"/>
        <v>0.17114881514974503</v>
      </c>
      <c r="L1056" s="74">
        <f t="shared" si="259"/>
        <v>171148.81514974503</v>
      </c>
      <c r="M1056" s="75">
        <f t="shared" si="260"/>
        <v>66086.468877218475</v>
      </c>
      <c r="N1056" s="75">
        <f t="shared" si="261"/>
        <v>84228.463416926024</v>
      </c>
      <c r="O1056" s="75">
        <f t="shared" si="262"/>
        <v>1737.175880991613</v>
      </c>
      <c r="P1056" s="75">
        <f t="shared" si="263"/>
        <v>22544.351487620603</v>
      </c>
      <c r="Q1056" s="75">
        <f t="shared" si="264"/>
        <v>380.08346624687556</v>
      </c>
      <c r="R1056" s="75">
        <f t="shared" si="265"/>
        <v>11663.941302056346</v>
      </c>
      <c r="S1056" s="76">
        <f t="shared" si="257"/>
        <v>186640.48443105991</v>
      </c>
      <c r="T1056" s="76"/>
      <c r="U1056" s="115">
        <f t="shared" si="266"/>
        <v>63854.022359036462</v>
      </c>
      <c r="V1056" s="115">
        <f t="shared" si="267"/>
        <v>22411.524872181137</v>
      </c>
      <c r="W1056" s="115">
        <f t="shared" si="268"/>
        <v>80597.475266821202</v>
      </c>
      <c r="X1056" s="115">
        <f t="shared" si="269"/>
        <v>11756.684153087981</v>
      </c>
      <c r="Y1056" s="115">
        <f t="shared" si="270"/>
        <v>765.74736807174793</v>
      </c>
      <c r="Z1056" s="115">
        <f t="shared" si="271"/>
        <v>356.69318995048576</v>
      </c>
      <c r="AA1056" s="12">
        <f t="shared" si="272"/>
        <v>179742.14720914903</v>
      </c>
    </row>
    <row r="1057" spans="1:27" x14ac:dyDescent="0.2">
      <c r="A1057" s="72">
        <v>2004</v>
      </c>
      <c r="B1057" s="72">
        <v>2</v>
      </c>
      <c r="C1057" s="72">
        <v>13</v>
      </c>
      <c r="D1057" s="72">
        <v>23</v>
      </c>
      <c r="E1057" s="11">
        <v>6.2208926087595269E-2</v>
      </c>
      <c r="F1057" s="11">
        <v>6.8047386860153269E-2</v>
      </c>
      <c r="G1057" s="11">
        <v>1.6607581255229024E-3</v>
      </c>
      <c r="H1057" s="11">
        <v>1.840200034804737E-2</v>
      </c>
      <c r="I1057" s="11">
        <v>4.1244965051656841E-4</v>
      </c>
      <c r="J1057" s="11">
        <v>8.1495250842307989E-3</v>
      </c>
      <c r="K1057" s="126">
        <f t="shared" si="258"/>
        <v>0.15888104615606619</v>
      </c>
      <c r="L1057" s="74">
        <f t="shared" si="259"/>
        <v>158881.04615606618</v>
      </c>
      <c r="M1057" s="75">
        <f t="shared" si="260"/>
        <v>62476.055286815004</v>
      </c>
      <c r="N1057" s="75">
        <f t="shared" si="261"/>
        <v>78333.421745011336</v>
      </c>
      <c r="O1057" s="75">
        <f t="shared" si="262"/>
        <v>1737.175880991613</v>
      </c>
      <c r="P1057" s="75">
        <f t="shared" si="263"/>
        <v>19116.736475164067</v>
      </c>
      <c r="Q1057" s="75">
        <f t="shared" si="264"/>
        <v>380.08346624687556</v>
      </c>
      <c r="R1057" s="75">
        <f t="shared" si="265"/>
        <v>11313.587237991265</v>
      </c>
      <c r="S1057" s="76">
        <f t="shared" si="257"/>
        <v>173357.06009222017</v>
      </c>
      <c r="T1057" s="76"/>
      <c r="U1057" s="115">
        <f t="shared" si="266"/>
        <v>60365.571030893785</v>
      </c>
      <c r="V1057" s="115">
        <f t="shared" si="267"/>
        <v>19004.104652259844</v>
      </c>
      <c r="W1057" s="115">
        <f t="shared" si="268"/>
        <v>74956.561778975869</v>
      </c>
      <c r="X1057" s="115">
        <f t="shared" si="269"/>
        <v>11403.544338140719</v>
      </c>
      <c r="Y1057" s="115">
        <f t="shared" si="270"/>
        <v>765.74736807174793</v>
      </c>
      <c r="Z1057" s="115">
        <f t="shared" si="271"/>
        <v>356.69318995048576</v>
      </c>
      <c r="AA1057" s="12">
        <f t="shared" si="272"/>
        <v>166852.22235829246</v>
      </c>
    </row>
    <row r="1058" spans="1:27" x14ac:dyDescent="0.2">
      <c r="A1058" s="72">
        <v>2004</v>
      </c>
      <c r="B1058" s="72">
        <v>2</v>
      </c>
      <c r="C1058" s="72">
        <v>13</v>
      </c>
      <c r="D1058" s="72">
        <v>24</v>
      </c>
      <c r="E1058" s="11">
        <v>5.3779831373279782E-2</v>
      </c>
      <c r="F1058" s="11">
        <v>6.0946916769291343E-2</v>
      </c>
      <c r="G1058" s="11">
        <v>1.6607581255229024E-3</v>
      </c>
      <c r="H1058" s="11">
        <v>1.83909868643795E-2</v>
      </c>
      <c r="I1058" s="11">
        <v>4.1244965051656841E-4</v>
      </c>
      <c r="J1058" s="11">
        <v>7.3984039524402721E-3</v>
      </c>
      <c r="K1058" s="126">
        <f t="shared" si="258"/>
        <v>0.14258934673543036</v>
      </c>
      <c r="L1058" s="74">
        <f t="shared" si="259"/>
        <v>142589.34673543036</v>
      </c>
      <c r="M1058" s="75">
        <f t="shared" si="260"/>
        <v>54010.765488244055</v>
      </c>
      <c r="N1058" s="75">
        <f t="shared" si="261"/>
        <v>70159.645441765446</v>
      </c>
      <c r="O1058" s="75">
        <f t="shared" si="262"/>
        <v>1737.175880991613</v>
      </c>
      <c r="P1058" s="75">
        <f t="shared" si="263"/>
        <v>19105.295226334045</v>
      </c>
      <c r="Q1058" s="75">
        <f t="shared" si="264"/>
        <v>380.08346624687556</v>
      </c>
      <c r="R1058" s="75">
        <f t="shared" si="265"/>
        <v>10270.842493606822</v>
      </c>
      <c r="S1058" s="76">
        <f t="shared" si="257"/>
        <v>155663.80799718885</v>
      </c>
      <c r="T1058" s="76"/>
      <c r="U1058" s="115">
        <f t="shared" si="266"/>
        <v>52186.244562748805</v>
      </c>
      <c r="V1058" s="115">
        <f t="shared" si="267"/>
        <v>18992.730812880891</v>
      </c>
      <c r="W1058" s="115">
        <f t="shared" si="268"/>
        <v>67135.147179775144</v>
      </c>
      <c r="X1058" s="115">
        <f t="shared" si="269"/>
        <v>10352.50847517225</v>
      </c>
      <c r="Y1058" s="115">
        <f t="shared" si="270"/>
        <v>765.74736807174793</v>
      </c>
      <c r="Z1058" s="115">
        <f t="shared" si="271"/>
        <v>356.69318995048576</v>
      </c>
      <c r="AA1058" s="12">
        <f t="shared" si="272"/>
        <v>149789.07158859933</v>
      </c>
    </row>
    <row r="1059" spans="1:27" x14ac:dyDescent="0.2">
      <c r="A1059" s="72">
        <v>2004</v>
      </c>
      <c r="B1059" s="72">
        <v>2</v>
      </c>
      <c r="C1059" s="72">
        <v>14</v>
      </c>
      <c r="D1059" s="72">
        <v>1</v>
      </c>
      <c r="E1059" s="11">
        <v>4.5248288878437751E-2</v>
      </c>
      <c r="F1059" s="11">
        <v>5.8450539961908986E-2</v>
      </c>
      <c r="G1059" s="11">
        <v>1.6607581255229024E-3</v>
      </c>
      <c r="H1059" s="11">
        <v>1.7209779155191753E-2</v>
      </c>
      <c r="I1059" s="11">
        <v>4.1244965051656841E-4</v>
      </c>
      <c r="J1059" s="11">
        <v>6.7488344546207659E-3</v>
      </c>
      <c r="K1059" s="126">
        <f t="shared" si="258"/>
        <v>0.1297306502261987</v>
      </c>
      <c r="L1059" s="74">
        <f t="shared" si="259"/>
        <v>129730.6502261987</v>
      </c>
      <c r="M1059" s="75">
        <f t="shared" si="260"/>
        <v>45442.587991673376</v>
      </c>
      <c r="N1059" s="75">
        <f t="shared" si="261"/>
        <v>67285.916613808702</v>
      </c>
      <c r="O1059" s="75">
        <f t="shared" si="262"/>
        <v>1737.175880991613</v>
      </c>
      <c r="P1059" s="75">
        <f t="shared" si="263"/>
        <v>17878.209253510962</v>
      </c>
      <c r="Q1059" s="75">
        <f t="shared" si="264"/>
        <v>380.08346624687556</v>
      </c>
      <c r="R1059" s="75">
        <f t="shared" si="265"/>
        <v>9369.07691772814</v>
      </c>
      <c r="S1059" s="76">
        <f t="shared" si="257"/>
        <v>142093.05012395966</v>
      </c>
      <c r="T1059" s="76"/>
      <c r="U1059" s="115">
        <f t="shared" si="266"/>
        <v>43907.506014034792</v>
      </c>
      <c r="V1059" s="115">
        <f t="shared" si="267"/>
        <v>17772.874574597427</v>
      </c>
      <c r="W1059" s="115">
        <f t="shared" si="268"/>
        <v>64385.301358792844</v>
      </c>
      <c r="X1059" s="115">
        <f t="shared" si="269"/>
        <v>9443.5727405707676</v>
      </c>
      <c r="Y1059" s="115">
        <f t="shared" si="270"/>
        <v>765.74736807174793</v>
      </c>
      <c r="Z1059" s="115">
        <f t="shared" si="271"/>
        <v>356.69318995048576</v>
      </c>
      <c r="AA1059" s="12">
        <f t="shared" si="272"/>
        <v>136631.69524601806</v>
      </c>
    </row>
    <row r="1060" spans="1:27" x14ac:dyDescent="0.2">
      <c r="A1060" s="72">
        <v>2004</v>
      </c>
      <c r="B1060" s="72">
        <v>2</v>
      </c>
      <c r="C1060" s="72">
        <v>14</v>
      </c>
      <c r="D1060" s="72">
        <v>2</v>
      </c>
      <c r="E1060" s="11">
        <v>4.2397087084660348E-2</v>
      </c>
      <c r="F1060" s="11">
        <v>5.5908948273003592E-2</v>
      </c>
      <c r="G1060" s="11">
        <v>1.6607581255229024E-3</v>
      </c>
      <c r="H1060" s="11">
        <v>1.5303562167842219E-2</v>
      </c>
      <c r="I1060" s="11">
        <v>4.1244965051656841E-4</v>
      </c>
      <c r="J1060" s="11">
        <v>6.4353696109637057E-3</v>
      </c>
      <c r="K1060" s="126">
        <f t="shared" si="258"/>
        <v>0.12211817491250933</v>
      </c>
      <c r="L1060" s="74">
        <f t="shared" si="259"/>
        <v>122118.17491250933</v>
      </c>
      <c r="M1060" s="75">
        <f t="shared" si="260"/>
        <v>42579.142950827008</v>
      </c>
      <c r="N1060" s="75">
        <f t="shared" si="261"/>
        <v>64360.138228228629</v>
      </c>
      <c r="O1060" s="75">
        <f t="shared" si="262"/>
        <v>1737.175880991613</v>
      </c>
      <c r="P1060" s="75">
        <f t="shared" si="263"/>
        <v>15897.954546282414</v>
      </c>
      <c r="Q1060" s="75">
        <f t="shared" si="264"/>
        <v>380.08346624687556</v>
      </c>
      <c r="R1060" s="75">
        <f t="shared" si="265"/>
        <v>8933.9090008123803</v>
      </c>
      <c r="S1060" s="76">
        <f t="shared" si="257"/>
        <v>133888.4040733889</v>
      </c>
      <c r="T1060" s="76"/>
      <c r="U1060" s="115">
        <f t="shared" si="266"/>
        <v>41140.790122438622</v>
      </c>
      <c r="V1060" s="115">
        <f t="shared" si="267"/>
        <v>15804.287114954761</v>
      </c>
      <c r="W1060" s="115">
        <f t="shared" si="268"/>
        <v>61585.649774259684</v>
      </c>
      <c r="X1060" s="115">
        <f t="shared" si="269"/>
        <v>9004.9446970779682</v>
      </c>
      <c r="Y1060" s="115">
        <f t="shared" si="270"/>
        <v>765.74736807174793</v>
      </c>
      <c r="Z1060" s="115">
        <f t="shared" si="271"/>
        <v>356.69318995048576</v>
      </c>
      <c r="AA1060" s="12">
        <f t="shared" si="272"/>
        <v>128658.11226675328</v>
      </c>
    </row>
    <row r="1061" spans="1:27" x14ac:dyDescent="0.2">
      <c r="A1061" s="72">
        <v>2004</v>
      </c>
      <c r="B1061" s="72">
        <v>2</v>
      </c>
      <c r="C1061" s="72">
        <v>14</v>
      </c>
      <c r="D1061" s="72">
        <v>3</v>
      </c>
      <c r="E1061" s="11">
        <v>4.0285173415134594E-2</v>
      </c>
      <c r="F1061" s="11">
        <v>5.4665086686596913E-2</v>
      </c>
      <c r="G1061" s="11">
        <v>1.6607581255229024E-3</v>
      </c>
      <c r="H1061" s="11">
        <v>1.4681412272356401E-2</v>
      </c>
      <c r="I1061" s="11">
        <v>4.1244965051656841E-4</v>
      </c>
      <c r="J1061" s="11">
        <v>6.0420359988535982E-3</v>
      </c>
      <c r="K1061" s="126">
        <f t="shared" si="258"/>
        <v>0.11774691614898097</v>
      </c>
      <c r="L1061" s="74">
        <f t="shared" si="259"/>
        <v>117746.91614898098</v>
      </c>
      <c r="M1061" s="75">
        <f t="shared" si="260"/>
        <v>40458.16058581265</v>
      </c>
      <c r="N1061" s="75">
        <f t="shared" si="261"/>
        <v>62928.254672719624</v>
      </c>
      <c r="O1061" s="75">
        <f t="shared" si="262"/>
        <v>1737.175880991613</v>
      </c>
      <c r="P1061" s="75">
        <f t="shared" si="263"/>
        <v>15251.640266578834</v>
      </c>
      <c r="Q1061" s="75">
        <f t="shared" si="264"/>
        <v>380.08346624687556</v>
      </c>
      <c r="R1061" s="75">
        <f t="shared" si="265"/>
        <v>8387.8631774977639</v>
      </c>
      <c r="S1061" s="76">
        <f t="shared" si="257"/>
        <v>129143.17804984735</v>
      </c>
      <c r="T1061" s="76"/>
      <c r="U1061" s="115">
        <f t="shared" si="266"/>
        <v>39091.456005187341</v>
      </c>
      <c r="V1061" s="115">
        <f t="shared" si="267"/>
        <v>15161.78078414385</v>
      </c>
      <c r="W1061" s="115">
        <f t="shared" si="268"/>
        <v>60215.493003396477</v>
      </c>
      <c r="X1061" s="115">
        <f t="shared" si="269"/>
        <v>8454.557129824776</v>
      </c>
      <c r="Y1061" s="115">
        <f t="shared" si="270"/>
        <v>765.74736807174793</v>
      </c>
      <c r="Z1061" s="115">
        <f t="shared" si="271"/>
        <v>356.69318995048576</v>
      </c>
      <c r="AA1061" s="12">
        <f t="shared" si="272"/>
        <v>124045.72748057469</v>
      </c>
    </row>
    <row r="1062" spans="1:27" x14ac:dyDescent="0.2">
      <c r="A1062" s="72">
        <v>2004</v>
      </c>
      <c r="B1062" s="72">
        <v>2</v>
      </c>
      <c r="C1062" s="72">
        <v>14</v>
      </c>
      <c r="D1062" s="72">
        <v>4</v>
      </c>
      <c r="E1062" s="11">
        <v>3.9232152207907697E-2</v>
      </c>
      <c r="F1062" s="11">
        <v>5.4089845165395618E-2</v>
      </c>
      <c r="G1062" s="11">
        <v>1.6607581255229024E-3</v>
      </c>
      <c r="H1062" s="11">
        <v>1.4964349793738381E-2</v>
      </c>
      <c r="I1062" s="11">
        <v>4.1244965051656841E-4</v>
      </c>
      <c r="J1062" s="11">
        <v>5.9452852264858776E-3</v>
      </c>
      <c r="K1062" s="126">
        <f t="shared" si="258"/>
        <v>0.11630484016956705</v>
      </c>
      <c r="L1062" s="74">
        <f t="shared" si="259"/>
        <v>116304.84016956705</v>
      </c>
      <c r="M1062" s="75">
        <f t="shared" si="260"/>
        <v>39400.617636618175</v>
      </c>
      <c r="N1062" s="75">
        <f t="shared" si="261"/>
        <v>62266.05971175649</v>
      </c>
      <c r="O1062" s="75">
        <f t="shared" si="262"/>
        <v>1737.175880991613</v>
      </c>
      <c r="P1062" s="75">
        <f t="shared" si="263"/>
        <v>15545.567118708761</v>
      </c>
      <c r="Q1062" s="75">
        <f t="shared" si="264"/>
        <v>380.08346624687556</v>
      </c>
      <c r="R1062" s="75">
        <f t="shared" si="265"/>
        <v>8253.5488104381093</v>
      </c>
      <c r="S1062" s="76">
        <f t="shared" si="257"/>
        <v>127583.05262476001</v>
      </c>
      <c r="T1062" s="76"/>
      <c r="U1062" s="115">
        <f t="shared" si="266"/>
        <v>38069.637586518831</v>
      </c>
      <c r="V1062" s="115">
        <f t="shared" si="267"/>
        <v>15453.975880584258</v>
      </c>
      <c r="W1062" s="115">
        <f t="shared" si="268"/>
        <v>59581.844473874393</v>
      </c>
      <c r="X1062" s="115">
        <f t="shared" si="269"/>
        <v>8319.1747963708258</v>
      </c>
      <c r="Y1062" s="115">
        <f t="shared" si="270"/>
        <v>765.74736807174793</v>
      </c>
      <c r="Z1062" s="115">
        <f t="shared" si="271"/>
        <v>356.69318995048576</v>
      </c>
      <c r="AA1062" s="12">
        <f t="shared" si="272"/>
        <v>122547.07329537053</v>
      </c>
    </row>
    <row r="1063" spans="1:27" x14ac:dyDescent="0.2">
      <c r="A1063" s="72">
        <v>2004</v>
      </c>
      <c r="B1063" s="72">
        <v>2</v>
      </c>
      <c r="C1063" s="72">
        <v>14</v>
      </c>
      <c r="D1063" s="72">
        <v>5</v>
      </c>
      <c r="E1063" s="11">
        <v>3.9441281279643942E-2</v>
      </c>
      <c r="F1063" s="11">
        <v>5.4139470644875336E-2</v>
      </c>
      <c r="G1063" s="11">
        <v>1.6607581255229024E-3</v>
      </c>
      <c r="H1063" s="11">
        <v>1.4237993124787589E-2</v>
      </c>
      <c r="I1063" s="11">
        <v>4.1244965051656841E-4</v>
      </c>
      <c r="J1063" s="11">
        <v>5.8790535682141341E-3</v>
      </c>
      <c r="K1063" s="126">
        <f t="shared" si="258"/>
        <v>0.11577100639356047</v>
      </c>
      <c r="L1063" s="74">
        <f t="shared" si="259"/>
        <v>115771.00639356047</v>
      </c>
      <c r="M1063" s="75">
        <f t="shared" si="260"/>
        <v>39610.644722272678</v>
      </c>
      <c r="N1063" s="75">
        <f t="shared" si="261"/>
        <v>62323.186572797778</v>
      </c>
      <c r="O1063" s="75">
        <f t="shared" si="262"/>
        <v>1737.175880991613</v>
      </c>
      <c r="P1063" s="75">
        <f t="shared" si="263"/>
        <v>14790.998660677857</v>
      </c>
      <c r="Q1063" s="75">
        <f t="shared" si="264"/>
        <v>380.08346624687556</v>
      </c>
      <c r="R1063" s="75">
        <f t="shared" si="265"/>
        <v>8161.6026373753239</v>
      </c>
      <c r="S1063" s="76">
        <f t="shared" si="257"/>
        <v>127003.69194036211</v>
      </c>
      <c r="T1063" s="76"/>
      <c r="U1063" s="115">
        <f t="shared" si="266"/>
        <v>38272.569812301721</v>
      </c>
      <c r="V1063" s="115">
        <f t="shared" si="267"/>
        <v>14703.85318247919</v>
      </c>
      <c r="W1063" s="115">
        <f t="shared" si="268"/>
        <v>59636.5086643756</v>
      </c>
      <c r="X1063" s="115">
        <f t="shared" si="269"/>
        <v>8226.4975367901607</v>
      </c>
      <c r="Y1063" s="115">
        <f t="shared" si="270"/>
        <v>765.74736807174793</v>
      </c>
      <c r="Z1063" s="115">
        <f t="shared" si="271"/>
        <v>356.69318995048576</v>
      </c>
      <c r="AA1063" s="12">
        <f t="shared" si="272"/>
        <v>121961.86975396892</v>
      </c>
    </row>
    <row r="1064" spans="1:27" x14ac:dyDescent="0.2">
      <c r="A1064" s="72">
        <v>2004</v>
      </c>
      <c r="B1064" s="72">
        <v>2</v>
      </c>
      <c r="C1064" s="72">
        <v>14</v>
      </c>
      <c r="D1064" s="72">
        <v>6</v>
      </c>
      <c r="E1064" s="11">
        <v>4.1137194858438135E-2</v>
      </c>
      <c r="F1064" s="11">
        <v>5.4998330762802541E-2</v>
      </c>
      <c r="G1064" s="11">
        <v>1.6607581255229024E-3</v>
      </c>
      <c r="H1064" s="11">
        <v>1.4841991475200992E-2</v>
      </c>
      <c r="I1064" s="11">
        <v>4.1244965051656841E-4</v>
      </c>
      <c r="J1064" s="11">
        <v>5.916390898395173E-3</v>
      </c>
      <c r="K1064" s="126">
        <f t="shared" si="258"/>
        <v>0.11896711577087629</v>
      </c>
      <c r="L1064" s="74">
        <f t="shared" si="259"/>
        <v>118967.11577087629</v>
      </c>
      <c r="M1064" s="75">
        <f t="shared" si="260"/>
        <v>41313.840664945186</v>
      </c>
      <c r="N1064" s="75">
        <f t="shared" si="261"/>
        <v>63311.871883753607</v>
      </c>
      <c r="O1064" s="75">
        <f t="shared" si="262"/>
        <v>1737.175880991613</v>
      </c>
      <c r="P1064" s="75">
        <f t="shared" si="263"/>
        <v>15418.456386897931</v>
      </c>
      <c r="Q1064" s="75">
        <f t="shared" si="264"/>
        <v>380.08346624687556</v>
      </c>
      <c r="R1064" s="75">
        <f t="shared" si="265"/>
        <v>8213.4362274153427</v>
      </c>
      <c r="S1064" s="76">
        <f t="shared" si="257"/>
        <v>130374.86451025054</v>
      </c>
      <c r="T1064" s="76"/>
      <c r="U1064" s="115">
        <f t="shared" si="266"/>
        <v>39918.230620829519</v>
      </c>
      <c r="V1064" s="115">
        <f t="shared" si="267"/>
        <v>15327.614058685596</v>
      </c>
      <c r="W1064" s="115">
        <f t="shared" si="268"/>
        <v>60582.57293604577</v>
      </c>
      <c r="X1064" s="115">
        <f t="shared" si="269"/>
        <v>8278.7432683863663</v>
      </c>
      <c r="Y1064" s="115">
        <f t="shared" si="270"/>
        <v>765.74736807174793</v>
      </c>
      <c r="Z1064" s="115">
        <f t="shared" si="271"/>
        <v>356.69318995048576</v>
      </c>
      <c r="AA1064" s="12">
        <f t="shared" si="272"/>
        <v>125229.60144196948</v>
      </c>
    </row>
    <row r="1065" spans="1:27" x14ac:dyDescent="0.2">
      <c r="A1065" s="72">
        <v>2004</v>
      </c>
      <c r="B1065" s="72">
        <v>2</v>
      </c>
      <c r="C1065" s="72">
        <v>14</v>
      </c>
      <c r="D1065" s="72">
        <v>7</v>
      </c>
      <c r="E1065" s="11">
        <v>4.4305531496282476E-2</v>
      </c>
      <c r="F1065" s="11">
        <v>5.790962941485394E-2</v>
      </c>
      <c r="G1065" s="11">
        <v>1.6607581255229024E-3</v>
      </c>
      <c r="H1065" s="11">
        <v>1.6095106627271871E-2</v>
      </c>
      <c r="I1065" s="11">
        <v>4.1244965051656841E-4</v>
      </c>
      <c r="J1065" s="11">
        <v>6.1163843324320254E-3</v>
      </c>
      <c r="K1065" s="126">
        <f t="shared" si="258"/>
        <v>0.12649985964687976</v>
      </c>
      <c r="L1065" s="74">
        <f t="shared" si="259"/>
        <v>126499.85964687976</v>
      </c>
      <c r="M1065" s="75">
        <f t="shared" si="260"/>
        <v>44495.782347630433</v>
      </c>
      <c r="N1065" s="75">
        <f t="shared" si="261"/>
        <v>66663.242092950662</v>
      </c>
      <c r="O1065" s="75">
        <f t="shared" si="262"/>
        <v>1737.175880991613</v>
      </c>
      <c r="P1065" s="75">
        <f t="shared" si="263"/>
        <v>16720.242697195226</v>
      </c>
      <c r="Q1065" s="75">
        <f t="shared" si="264"/>
        <v>380.08346624687556</v>
      </c>
      <c r="R1065" s="75">
        <f t="shared" si="265"/>
        <v>8491.0773340584219</v>
      </c>
      <c r="S1065" s="76">
        <f t="shared" si="257"/>
        <v>138487.60381907321</v>
      </c>
      <c r="T1065" s="76"/>
      <c r="U1065" s="115">
        <f t="shared" si="266"/>
        <v>42992.68411794131</v>
      </c>
      <c r="V1065" s="115">
        <f t="shared" si="267"/>
        <v>16621.730515639931</v>
      </c>
      <c r="W1065" s="115">
        <f t="shared" si="268"/>
        <v>63789.469590549394</v>
      </c>
      <c r="X1065" s="115">
        <f t="shared" si="269"/>
        <v>8558.5919673969693</v>
      </c>
      <c r="Y1065" s="115">
        <f t="shared" si="270"/>
        <v>765.74736807174793</v>
      </c>
      <c r="Z1065" s="115">
        <f t="shared" si="271"/>
        <v>356.69318995048576</v>
      </c>
      <c r="AA1065" s="12">
        <f t="shared" si="272"/>
        <v>133084.91674954983</v>
      </c>
    </row>
    <row r="1066" spans="1:27" x14ac:dyDescent="0.2">
      <c r="A1066" s="72">
        <v>2004</v>
      </c>
      <c r="B1066" s="72">
        <v>2</v>
      </c>
      <c r="C1066" s="72">
        <v>14</v>
      </c>
      <c r="D1066" s="72">
        <v>8</v>
      </c>
      <c r="E1066" s="11">
        <v>5.2457254498379416E-2</v>
      </c>
      <c r="F1066" s="11">
        <v>6.2261486321644993E-2</v>
      </c>
      <c r="G1066" s="11">
        <v>4.9822743765687077E-4</v>
      </c>
      <c r="H1066" s="11">
        <v>1.7369515162132247E-2</v>
      </c>
      <c r="I1066" s="11">
        <v>4.0098284617328517E-4</v>
      </c>
      <c r="J1066" s="11">
        <v>6.2795297569605132E-3</v>
      </c>
      <c r="K1066" s="126">
        <f t="shared" si="258"/>
        <v>0.13926699602294731</v>
      </c>
      <c r="L1066" s="74">
        <f t="shared" si="259"/>
        <v>139266.99602294731</v>
      </c>
      <c r="M1066" s="75">
        <f t="shared" si="260"/>
        <v>52682.509381700933</v>
      </c>
      <c r="N1066" s="75">
        <f t="shared" si="261"/>
        <v>71672.925170923845</v>
      </c>
      <c r="O1066" s="75">
        <f t="shared" si="262"/>
        <v>521.15276429748394</v>
      </c>
      <c r="P1066" s="75">
        <f t="shared" si="263"/>
        <v>18044.149428085537</v>
      </c>
      <c r="Q1066" s="75">
        <f t="shared" si="264"/>
        <v>369.51649707594464</v>
      </c>
      <c r="R1066" s="75">
        <f t="shared" si="265"/>
        <v>8717.5641506281008</v>
      </c>
      <c r="S1066" s="76">
        <f t="shared" si="257"/>
        <v>152007.81739271185</v>
      </c>
      <c r="T1066" s="76"/>
      <c r="U1066" s="115">
        <f t="shared" si="266"/>
        <v>50902.85786397833</v>
      </c>
      <c r="V1066" s="115">
        <f t="shared" si="267"/>
        <v>17937.837064284224</v>
      </c>
      <c r="W1066" s="115">
        <f t="shared" si="268"/>
        <v>68583.191232756362</v>
      </c>
      <c r="X1066" s="115">
        <f t="shared" si="269"/>
        <v>8786.8796360582182</v>
      </c>
      <c r="Y1066" s="115">
        <f t="shared" si="270"/>
        <v>229.72421042152439</v>
      </c>
      <c r="Z1066" s="115">
        <f t="shared" si="271"/>
        <v>346.77651038821404</v>
      </c>
      <c r="AA1066" s="12">
        <f t="shared" si="272"/>
        <v>146787.26651788686</v>
      </c>
    </row>
    <row r="1067" spans="1:27" x14ac:dyDescent="0.2">
      <c r="A1067" s="72">
        <v>2004</v>
      </c>
      <c r="B1067" s="72">
        <v>2</v>
      </c>
      <c r="C1067" s="72">
        <v>14</v>
      </c>
      <c r="D1067" s="72">
        <v>9</v>
      </c>
      <c r="E1067" s="11">
        <v>5.5933853587681E-2</v>
      </c>
      <c r="F1067" s="11">
        <v>6.3955630979441958E-2</v>
      </c>
      <c r="G1067" s="11">
        <v>0</v>
      </c>
      <c r="H1067" s="11">
        <v>2.0319275744989825E-2</v>
      </c>
      <c r="I1067" s="11">
        <v>3.9606850145473523E-4</v>
      </c>
      <c r="J1067" s="11">
        <v>6.3543649025702325E-3</v>
      </c>
      <c r="K1067" s="126">
        <f t="shared" si="258"/>
        <v>0.14695919371613775</v>
      </c>
      <c r="L1067" s="74">
        <f t="shared" si="259"/>
        <v>146959.19371613776</v>
      </c>
      <c r="M1067" s="75">
        <f t="shared" si="260"/>
        <v>56174.037214980919</v>
      </c>
      <c r="N1067" s="75">
        <f t="shared" si="261"/>
        <v>73623.156533209665</v>
      </c>
      <c r="O1067" s="75">
        <f t="shared" si="262"/>
        <v>0</v>
      </c>
      <c r="P1067" s="75">
        <f t="shared" si="263"/>
        <v>21108.479102076559</v>
      </c>
      <c r="Q1067" s="75">
        <f t="shared" si="264"/>
        <v>364.98779600268853</v>
      </c>
      <c r="R1067" s="75">
        <f t="shared" si="265"/>
        <v>8821.4541245311921</v>
      </c>
      <c r="S1067" s="76">
        <f t="shared" si="257"/>
        <v>160092.11477080101</v>
      </c>
      <c r="T1067" s="76"/>
      <c r="U1067" s="115">
        <f t="shared" si="266"/>
        <v>54276.439477904045</v>
      </c>
      <c r="V1067" s="115">
        <f t="shared" si="267"/>
        <v>20984.112347160448</v>
      </c>
      <c r="W1067" s="115">
        <f t="shared" si="268"/>
        <v>70449.350457439825</v>
      </c>
      <c r="X1067" s="115">
        <f t="shared" si="269"/>
        <v>8891.5956645618808</v>
      </c>
      <c r="Y1067" s="115">
        <f t="shared" si="270"/>
        <v>0</v>
      </c>
      <c r="Z1067" s="115">
        <f t="shared" si="271"/>
        <v>342.52650486152618</v>
      </c>
      <c r="AA1067" s="12">
        <f t="shared" si="272"/>
        <v>154944.02445192772</v>
      </c>
    </row>
    <row r="1068" spans="1:27" x14ac:dyDescent="0.2">
      <c r="A1068" s="72">
        <v>2004</v>
      </c>
      <c r="B1068" s="72">
        <v>2</v>
      </c>
      <c r="C1068" s="72">
        <v>14</v>
      </c>
      <c r="D1068" s="72">
        <v>10</v>
      </c>
      <c r="E1068" s="11">
        <v>5.8887192024333269E-2</v>
      </c>
      <c r="F1068" s="11">
        <v>6.4869084673953484E-2</v>
      </c>
      <c r="G1068" s="11">
        <v>0</v>
      </c>
      <c r="H1068" s="11">
        <v>2.1773450688641772E-2</v>
      </c>
      <c r="I1068" s="11">
        <v>3.9606850145473523E-4</v>
      </c>
      <c r="J1068" s="11">
        <v>6.6803298316502743E-3</v>
      </c>
      <c r="K1068" s="126">
        <f t="shared" si="258"/>
        <v>0.15260612572003354</v>
      </c>
      <c r="L1068" s="74">
        <f t="shared" si="259"/>
        <v>152606.12572003354</v>
      </c>
      <c r="M1068" s="75">
        <f t="shared" si="260"/>
        <v>59140.057480129908</v>
      </c>
      <c r="N1068" s="75">
        <f t="shared" si="261"/>
        <v>74674.687779277403</v>
      </c>
      <c r="O1068" s="75">
        <f t="shared" si="262"/>
        <v>0</v>
      </c>
      <c r="P1068" s="75">
        <f t="shared" si="263"/>
        <v>22619.13439284937</v>
      </c>
      <c r="Q1068" s="75">
        <f t="shared" si="264"/>
        <v>364.98779600268853</v>
      </c>
      <c r="R1068" s="75">
        <f t="shared" si="265"/>
        <v>9273.9752989010449</v>
      </c>
      <c r="S1068" s="76">
        <f t="shared" si="257"/>
        <v>166072.84274716041</v>
      </c>
      <c r="T1068" s="76"/>
      <c r="U1068" s="115">
        <f t="shared" si="266"/>
        <v>57142.265531949226</v>
      </c>
      <c r="V1068" s="115">
        <f t="shared" si="267"/>
        <v>22485.867172134575</v>
      </c>
      <c r="W1068" s="115">
        <f t="shared" si="268"/>
        <v>71455.551451250227</v>
      </c>
      <c r="X1068" s="115">
        <f t="shared" si="269"/>
        <v>9347.7149455044964</v>
      </c>
      <c r="Y1068" s="115">
        <f t="shared" si="270"/>
        <v>0</v>
      </c>
      <c r="Z1068" s="115">
        <f t="shared" si="271"/>
        <v>342.52650486152618</v>
      </c>
      <c r="AA1068" s="12">
        <f t="shared" si="272"/>
        <v>160773.92560570006</v>
      </c>
    </row>
    <row r="1069" spans="1:27" x14ac:dyDescent="0.2">
      <c r="A1069" s="72">
        <v>2004</v>
      </c>
      <c r="B1069" s="72">
        <v>2</v>
      </c>
      <c r="C1069" s="72">
        <v>14</v>
      </c>
      <c r="D1069" s="72">
        <v>11</v>
      </c>
      <c r="E1069" s="11">
        <v>6.0782679217990285E-2</v>
      </c>
      <c r="F1069" s="11">
        <v>6.5358887928241113E-2</v>
      </c>
      <c r="G1069" s="11">
        <v>0</v>
      </c>
      <c r="H1069" s="11">
        <v>2.1885026608488258E-2</v>
      </c>
      <c r="I1069" s="11">
        <v>3.9606850145473523E-4</v>
      </c>
      <c r="J1069" s="11">
        <v>6.9532118411828629E-3</v>
      </c>
      <c r="K1069" s="126">
        <f t="shared" si="258"/>
        <v>0.15537587409735726</v>
      </c>
      <c r="L1069" s="74">
        <f t="shared" si="259"/>
        <v>155375.87409735727</v>
      </c>
      <c r="M1069" s="75">
        <f t="shared" si="260"/>
        <v>61043.684019826425</v>
      </c>
      <c r="N1069" s="75">
        <f t="shared" si="261"/>
        <v>75238.529635086554</v>
      </c>
      <c r="O1069" s="75">
        <f t="shared" si="262"/>
        <v>0</v>
      </c>
      <c r="P1069" s="75">
        <f t="shared" si="263"/>
        <v>22735.043936178205</v>
      </c>
      <c r="Q1069" s="75">
        <f t="shared" si="264"/>
        <v>364.98779600268853</v>
      </c>
      <c r="R1069" s="75">
        <f t="shared" si="265"/>
        <v>9652.8040513272608</v>
      </c>
      <c r="S1069" s="76">
        <f t="shared" si="257"/>
        <v>169035.04943842112</v>
      </c>
      <c r="T1069" s="76"/>
      <c r="U1069" s="115">
        <f t="shared" si="266"/>
        <v>58981.586253636917</v>
      </c>
      <c r="V1069" s="115">
        <f t="shared" si="267"/>
        <v>22601.093800616825</v>
      </c>
      <c r="W1069" s="115">
        <f t="shared" si="268"/>
        <v>71995.086760152044</v>
      </c>
      <c r="X1069" s="115">
        <f t="shared" si="269"/>
        <v>9729.5558580267661</v>
      </c>
      <c r="Y1069" s="115">
        <f t="shared" si="270"/>
        <v>0</v>
      </c>
      <c r="Z1069" s="115">
        <f t="shared" si="271"/>
        <v>342.52650486152618</v>
      </c>
      <c r="AA1069" s="12">
        <f t="shared" si="272"/>
        <v>163649.84917729409</v>
      </c>
    </row>
    <row r="1070" spans="1:27" x14ac:dyDescent="0.2">
      <c r="A1070" s="72">
        <v>2004</v>
      </c>
      <c r="B1070" s="72">
        <v>2</v>
      </c>
      <c r="C1070" s="72">
        <v>14</v>
      </c>
      <c r="D1070" s="72">
        <v>12</v>
      </c>
      <c r="E1070" s="11">
        <v>6.4142885649726505E-2</v>
      </c>
      <c r="F1070" s="11">
        <v>6.4719047055426443E-2</v>
      </c>
      <c r="G1070" s="11">
        <v>0</v>
      </c>
      <c r="H1070" s="11">
        <v>2.305106705597508E-2</v>
      </c>
      <c r="I1070" s="11">
        <v>3.9606850145473523E-4</v>
      </c>
      <c r="J1070" s="11">
        <v>7.067169452624299E-3</v>
      </c>
      <c r="K1070" s="126">
        <f t="shared" si="258"/>
        <v>0.15937623771520709</v>
      </c>
      <c r="L1070" s="74">
        <f t="shared" si="259"/>
        <v>159376.2377152071</v>
      </c>
      <c r="M1070" s="75">
        <f t="shared" si="260"/>
        <v>64418.319397853389</v>
      </c>
      <c r="N1070" s="75">
        <f t="shared" si="261"/>
        <v>74501.970492221997</v>
      </c>
      <c r="O1070" s="75">
        <f t="shared" si="262"/>
        <v>0</v>
      </c>
      <c r="P1070" s="75">
        <f t="shared" si="263"/>
        <v>23946.373548850082</v>
      </c>
      <c r="Q1070" s="75">
        <f t="shared" si="264"/>
        <v>364.98779600268853</v>
      </c>
      <c r="R1070" s="75">
        <f t="shared" si="265"/>
        <v>9811.0058318175761</v>
      </c>
      <c r="S1070" s="76">
        <f t="shared" si="257"/>
        <v>173042.65706674571</v>
      </c>
      <c r="T1070" s="76"/>
      <c r="U1070" s="115">
        <f t="shared" si="266"/>
        <v>62242.224120103579</v>
      </c>
      <c r="V1070" s="115">
        <f t="shared" si="267"/>
        <v>23805.286511935781</v>
      </c>
      <c r="W1070" s="115">
        <f t="shared" si="268"/>
        <v>71290.279799520169</v>
      </c>
      <c r="X1070" s="115">
        <f t="shared" si="269"/>
        <v>9889.0155395799375</v>
      </c>
      <c r="Y1070" s="115">
        <f t="shared" si="270"/>
        <v>0</v>
      </c>
      <c r="Z1070" s="115">
        <f t="shared" si="271"/>
        <v>342.52650486152618</v>
      </c>
      <c r="AA1070" s="12">
        <f t="shared" si="272"/>
        <v>167569.33247600103</v>
      </c>
    </row>
    <row r="1071" spans="1:27" x14ac:dyDescent="0.2">
      <c r="A1071" s="72">
        <v>2004</v>
      </c>
      <c r="B1071" s="72">
        <v>2</v>
      </c>
      <c r="C1071" s="72">
        <v>14</v>
      </c>
      <c r="D1071" s="72">
        <v>13</v>
      </c>
      <c r="E1071" s="11">
        <v>6.5601142586361544E-2</v>
      </c>
      <c r="F1071" s="11">
        <v>6.3240168458145479E-2</v>
      </c>
      <c r="G1071" s="11">
        <v>0</v>
      </c>
      <c r="H1071" s="11">
        <v>1.7136533826210203E-2</v>
      </c>
      <c r="I1071" s="11">
        <v>3.9606850145473523E-4</v>
      </c>
      <c r="J1071" s="11">
        <v>7.2340475999342242E-3</v>
      </c>
      <c r="K1071" s="126">
        <f t="shared" si="258"/>
        <v>0.15360796097210619</v>
      </c>
      <c r="L1071" s="74">
        <f t="shared" si="259"/>
        <v>153607.9609721062</v>
      </c>
      <c r="M1071" s="75">
        <f t="shared" si="260"/>
        <v>65882.838185194414</v>
      </c>
      <c r="N1071" s="75">
        <f t="shared" si="261"/>
        <v>72799.544782494748</v>
      </c>
      <c r="O1071" s="75">
        <f t="shared" si="262"/>
        <v>0</v>
      </c>
      <c r="P1071" s="75">
        <f t="shared" si="263"/>
        <v>17802.119066265339</v>
      </c>
      <c r="Q1071" s="75">
        <f t="shared" si="264"/>
        <v>364.98779600268853</v>
      </c>
      <c r="R1071" s="75">
        <f t="shared" si="265"/>
        <v>10042.674604929083</v>
      </c>
      <c r="S1071" s="76">
        <f t="shared" si="257"/>
        <v>166892.16443488625</v>
      </c>
      <c r="T1071" s="76"/>
      <c r="U1071" s="115">
        <f t="shared" si="266"/>
        <v>63657.270452293676</v>
      </c>
      <c r="V1071" s="115">
        <f t="shared" si="267"/>
        <v>17697.232694860028</v>
      </c>
      <c r="W1071" s="115">
        <f t="shared" si="268"/>
        <v>69661.243622590831</v>
      </c>
      <c r="X1071" s="115">
        <f t="shared" si="269"/>
        <v>10122.526367787314</v>
      </c>
      <c r="Y1071" s="115">
        <f t="shared" si="270"/>
        <v>0</v>
      </c>
      <c r="Z1071" s="115">
        <f t="shared" si="271"/>
        <v>342.52650486152618</v>
      </c>
      <c r="AA1071" s="12">
        <f t="shared" si="272"/>
        <v>161480.79964239339</v>
      </c>
    </row>
    <row r="1072" spans="1:27" x14ac:dyDescent="0.2">
      <c r="A1072" s="72">
        <v>2004</v>
      </c>
      <c r="B1072" s="72">
        <v>2</v>
      </c>
      <c r="C1072" s="72">
        <v>14</v>
      </c>
      <c r="D1072" s="72">
        <v>14</v>
      </c>
      <c r="E1072" s="11">
        <v>6.1866439396086631E-2</v>
      </c>
      <c r="F1072" s="11">
        <v>6.3059085053778594E-2</v>
      </c>
      <c r="G1072" s="11">
        <v>0</v>
      </c>
      <c r="H1072" s="11">
        <v>1.9264987452192062E-2</v>
      </c>
      <c r="I1072" s="11">
        <v>3.9606850145473523E-4</v>
      </c>
      <c r="J1072" s="11">
        <v>7.2777149103455414E-3</v>
      </c>
      <c r="K1072" s="126">
        <f t="shared" si="258"/>
        <v>0.15186429531385756</v>
      </c>
      <c r="L1072" s="74">
        <f t="shared" si="259"/>
        <v>151864.29531385755</v>
      </c>
      <c r="M1072" s="75">
        <f t="shared" si="260"/>
        <v>62132.097935042642</v>
      </c>
      <c r="N1072" s="75">
        <f t="shared" si="261"/>
        <v>72591.088832313369</v>
      </c>
      <c r="O1072" s="75">
        <f t="shared" si="262"/>
        <v>0</v>
      </c>
      <c r="P1072" s="75">
        <f t="shared" si="263"/>
        <v>20013.242112560685</v>
      </c>
      <c r="Q1072" s="75">
        <f t="shared" si="264"/>
        <v>364.98779600268853</v>
      </c>
      <c r="R1072" s="75">
        <f t="shared" si="265"/>
        <v>10103.295797045274</v>
      </c>
      <c r="S1072" s="76">
        <f t="shared" si="257"/>
        <v>165204.71247296466</v>
      </c>
      <c r="T1072" s="76"/>
      <c r="U1072" s="115">
        <f t="shared" si="266"/>
        <v>60033.232795794065</v>
      </c>
      <c r="V1072" s="115">
        <f t="shared" si="267"/>
        <v>19895.328265482771</v>
      </c>
      <c r="W1072" s="115">
        <f t="shared" si="268"/>
        <v>69461.773958686346</v>
      </c>
      <c r="X1072" s="115">
        <f t="shared" si="269"/>
        <v>10183.629573833803</v>
      </c>
      <c r="Y1072" s="115">
        <f t="shared" si="270"/>
        <v>0</v>
      </c>
      <c r="Z1072" s="115">
        <f t="shared" si="271"/>
        <v>342.52650486152618</v>
      </c>
      <c r="AA1072" s="12">
        <f t="shared" si="272"/>
        <v>159916.49109865853</v>
      </c>
    </row>
    <row r="1073" spans="1:27" x14ac:dyDescent="0.2">
      <c r="A1073" s="72">
        <v>2004</v>
      </c>
      <c r="B1073" s="72">
        <v>2</v>
      </c>
      <c r="C1073" s="72">
        <v>14</v>
      </c>
      <c r="D1073" s="72">
        <v>15</v>
      </c>
      <c r="E1073" s="11">
        <v>5.9680175043688229E-2</v>
      </c>
      <c r="F1073" s="11">
        <v>6.2660733950628447E-2</v>
      </c>
      <c r="G1073" s="11">
        <v>0</v>
      </c>
      <c r="H1073" s="11">
        <v>2.0277486827839194E-2</v>
      </c>
      <c r="I1073" s="11">
        <v>3.9606850145473523E-4</v>
      </c>
      <c r="J1073" s="11">
        <v>7.3765767383408808E-3</v>
      </c>
      <c r="K1073" s="126">
        <f t="shared" si="258"/>
        <v>0.1503910410619515</v>
      </c>
      <c r="L1073" s="74">
        <f t="shared" si="259"/>
        <v>150391.04106195152</v>
      </c>
      <c r="M1073" s="75">
        <f t="shared" si="260"/>
        <v>59936.445620458289</v>
      </c>
      <c r="N1073" s="75">
        <f t="shared" si="261"/>
        <v>72132.523023904287</v>
      </c>
      <c r="O1073" s="75">
        <f t="shared" si="262"/>
        <v>0</v>
      </c>
      <c r="P1073" s="75">
        <f t="shared" si="263"/>
        <v>21065.067097857365</v>
      </c>
      <c r="Q1073" s="75">
        <f t="shared" si="264"/>
        <v>364.98779600268853</v>
      </c>
      <c r="R1073" s="75">
        <f t="shared" si="265"/>
        <v>10240.540839421647</v>
      </c>
      <c r="S1073" s="76">
        <f t="shared" si="257"/>
        <v>163739.56437764427</v>
      </c>
      <c r="T1073" s="76"/>
      <c r="U1073" s="115">
        <f t="shared" si="266"/>
        <v>57911.751131391356</v>
      </c>
      <c r="V1073" s="115">
        <f t="shared" si="267"/>
        <v>20940.956117412879</v>
      </c>
      <c r="W1073" s="115">
        <f t="shared" si="268"/>
        <v>69022.976372904508</v>
      </c>
      <c r="X1073" s="115">
        <f t="shared" si="269"/>
        <v>10321.965885120944</v>
      </c>
      <c r="Y1073" s="115">
        <f t="shared" si="270"/>
        <v>0</v>
      </c>
      <c r="Z1073" s="115">
        <f t="shared" si="271"/>
        <v>342.52650486152618</v>
      </c>
      <c r="AA1073" s="12">
        <f t="shared" si="272"/>
        <v>158540.17601169122</v>
      </c>
    </row>
    <row r="1074" spans="1:27" x14ac:dyDescent="0.2">
      <c r="A1074" s="72">
        <v>2004</v>
      </c>
      <c r="B1074" s="72">
        <v>2</v>
      </c>
      <c r="C1074" s="72">
        <v>14</v>
      </c>
      <c r="D1074" s="72">
        <v>16</v>
      </c>
      <c r="E1074" s="11">
        <v>6.021668123226219E-2</v>
      </c>
      <c r="F1074" s="11">
        <v>6.1397658489778427E-2</v>
      </c>
      <c r="G1074" s="11">
        <v>0</v>
      </c>
      <c r="H1074" s="11">
        <v>1.9886404523299997E-2</v>
      </c>
      <c r="I1074" s="11">
        <v>3.9606850145473523E-4</v>
      </c>
      <c r="J1074" s="11">
        <v>7.4092052808376286E-3</v>
      </c>
      <c r="K1074" s="126">
        <f t="shared" si="258"/>
        <v>0.14930601802763296</v>
      </c>
      <c r="L1074" s="74">
        <f t="shared" si="259"/>
        <v>149306.01802763296</v>
      </c>
      <c r="M1074" s="75">
        <f t="shared" si="260"/>
        <v>60475.255601711913</v>
      </c>
      <c r="N1074" s="75">
        <f t="shared" si="261"/>
        <v>70678.521226981858</v>
      </c>
      <c r="O1074" s="75">
        <f t="shared" si="262"/>
        <v>0</v>
      </c>
      <c r="P1074" s="75">
        <f t="shared" si="263"/>
        <v>20658.795104890633</v>
      </c>
      <c r="Q1074" s="75">
        <f t="shared" si="264"/>
        <v>364.98779600268853</v>
      </c>
      <c r="R1074" s="75">
        <f t="shared" si="265"/>
        <v>10285.837449735754</v>
      </c>
      <c r="S1074" s="76">
        <f t="shared" si="257"/>
        <v>162463.39717932284</v>
      </c>
      <c r="T1074" s="76"/>
      <c r="U1074" s="115">
        <f t="shared" si="266"/>
        <v>58432.359739700601</v>
      </c>
      <c r="V1074" s="115">
        <f t="shared" si="267"/>
        <v>20537.077794266424</v>
      </c>
      <c r="W1074" s="115">
        <f t="shared" si="268"/>
        <v>67631.654851517</v>
      </c>
      <c r="X1074" s="115">
        <f t="shared" si="269"/>
        <v>10367.62265986608</v>
      </c>
      <c r="Y1074" s="115">
        <f t="shared" si="270"/>
        <v>0</v>
      </c>
      <c r="Z1074" s="115">
        <f t="shared" si="271"/>
        <v>342.52650486152618</v>
      </c>
      <c r="AA1074" s="12">
        <f t="shared" si="272"/>
        <v>157311.24155021165</v>
      </c>
    </row>
    <row r="1075" spans="1:27" x14ac:dyDescent="0.2">
      <c r="A1075" s="72">
        <v>2004</v>
      </c>
      <c r="B1075" s="72">
        <v>2</v>
      </c>
      <c r="C1075" s="72">
        <v>14</v>
      </c>
      <c r="D1075" s="72">
        <v>17</v>
      </c>
      <c r="E1075" s="11">
        <v>6.8772661373056654E-2</v>
      </c>
      <c r="F1075" s="11">
        <v>6.1108933950580757E-2</v>
      </c>
      <c r="G1075" s="11">
        <v>0</v>
      </c>
      <c r="H1075" s="11">
        <v>1.989241061822665E-2</v>
      </c>
      <c r="I1075" s="11">
        <v>3.9606850145473523E-4</v>
      </c>
      <c r="J1075" s="11">
        <v>7.1851851644151596E-3</v>
      </c>
      <c r="K1075" s="126">
        <f t="shared" si="258"/>
        <v>0.15735525960773397</v>
      </c>
      <c r="L1075" s="74">
        <f t="shared" si="259"/>
        <v>157355.25960773398</v>
      </c>
      <c r="M1075" s="75">
        <f t="shared" si="260"/>
        <v>69067.975681085809</v>
      </c>
      <c r="N1075" s="75">
        <f t="shared" si="261"/>
        <v>70346.153120862131</v>
      </c>
      <c r="O1075" s="75">
        <f t="shared" si="262"/>
        <v>0</v>
      </c>
      <c r="P1075" s="75">
        <f t="shared" si="263"/>
        <v>20665.034477338522</v>
      </c>
      <c r="Q1075" s="75">
        <f t="shared" si="264"/>
        <v>364.98779600268853</v>
      </c>
      <c r="R1075" s="75">
        <f t="shared" si="265"/>
        <v>9974.8412746194008</v>
      </c>
      <c r="S1075" s="76">
        <f t="shared" si="257"/>
        <v>170418.99234990851</v>
      </c>
      <c r="T1075" s="76"/>
      <c r="U1075" s="115">
        <f t="shared" si="266"/>
        <v>66734.811805836405</v>
      </c>
      <c r="V1075" s="115">
        <f t="shared" si="267"/>
        <v>20543.280405633599</v>
      </c>
      <c r="W1075" s="115">
        <f t="shared" si="268"/>
        <v>67313.614736266813</v>
      </c>
      <c r="X1075" s="115">
        <f t="shared" si="269"/>
        <v>10054.153678072009</v>
      </c>
      <c r="Y1075" s="115">
        <f t="shared" si="270"/>
        <v>0</v>
      </c>
      <c r="Z1075" s="115">
        <f t="shared" si="271"/>
        <v>342.52650486152618</v>
      </c>
      <c r="AA1075" s="12">
        <f t="shared" si="272"/>
        <v>164988.38713067037</v>
      </c>
    </row>
    <row r="1076" spans="1:27" x14ac:dyDescent="0.2">
      <c r="A1076" s="72">
        <v>2004</v>
      </c>
      <c r="B1076" s="72">
        <v>2</v>
      </c>
      <c r="C1076" s="72">
        <v>14</v>
      </c>
      <c r="D1076" s="72">
        <v>18</v>
      </c>
      <c r="E1076" s="11">
        <v>7.7081391806691865E-2</v>
      </c>
      <c r="F1076" s="11">
        <v>6.1773834814953583E-2</v>
      </c>
      <c r="G1076" s="11">
        <v>3.0526316021516211E-4</v>
      </c>
      <c r="H1076" s="11">
        <v>1.9077327394125078E-2</v>
      </c>
      <c r="I1076" s="11">
        <v>3.9907951266324361E-4</v>
      </c>
      <c r="J1076" s="11">
        <v>7.3395641755177642E-3</v>
      </c>
      <c r="K1076" s="126">
        <f t="shared" si="258"/>
        <v>0.1659764608641667</v>
      </c>
      <c r="L1076" s="74">
        <f t="shared" si="259"/>
        <v>165976.4608641667</v>
      </c>
      <c r="M1076" s="75">
        <f t="shared" si="260"/>
        <v>77412.384346879291</v>
      </c>
      <c r="N1076" s="75">
        <f t="shared" si="261"/>
        <v>71111.560320621007</v>
      </c>
      <c r="O1076" s="75">
        <f t="shared" si="262"/>
        <v>319.3094714584584</v>
      </c>
      <c r="P1076" s="75">
        <f t="shared" si="263"/>
        <v>19818.293313021011</v>
      </c>
      <c r="Q1076" s="75">
        <f t="shared" si="264"/>
        <v>367.76252396185816</v>
      </c>
      <c r="R1076" s="75">
        <f t="shared" si="265"/>
        <v>10189.15810802651</v>
      </c>
      <c r="S1076" s="76">
        <f t="shared" si="257"/>
        <v>179218.46808396815</v>
      </c>
      <c r="T1076" s="76"/>
      <c r="U1076" s="115">
        <f t="shared" si="266"/>
        <v>74797.34058927685</v>
      </c>
      <c r="V1076" s="115">
        <f t="shared" si="267"/>
        <v>19701.528063596972</v>
      </c>
      <c r="W1076" s="115">
        <f t="shared" si="268"/>
        <v>68046.026148620993</v>
      </c>
      <c r="X1076" s="115">
        <f t="shared" si="269"/>
        <v>10270.174597057012</v>
      </c>
      <c r="Y1076" s="115">
        <f t="shared" si="270"/>
        <v>140.75165908366415</v>
      </c>
      <c r="Z1076" s="115">
        <f t="shared" si="271"/>
        <v>345.13047650168733</v>
      </c>
      <c r="AA1076" s="12">
        <f t="shared" si="272"/>
        <v>173300.95153413719</v>
      </c>
    </row>
    <row r="1077" spans="1:27" x14ac:dyDescent="0.2">
      <c r="A1077" s="72">
        <v>2004</v>
      </c>
      <c r="B1077" s="72">
        <v>2</v>
      </c>
      <c r="C1077" s="72">
        <v>14</v>
      </c>
      <c r="D1077" s="72">
        <v>19</v>
      </c>
      <c r="E1077" s="11">
        <v>8.1095800668417289E-2</v>
      </c>
      <c r="F1077" s="11">
        <v>6.177934440396457E-2</v>
      </c>
      <c r="G1077" s="11">
        <v>1.6607581255229024E-3</v>
      </c>
      <c r="H1077" s="11">
        <v>1.9970310255829127E-2</v>
      </c>
      <c r="I1077" s="11">
        <v>4.1244965051656841E-4</v>
      </c>
      <c r="J1077" s="11">
        <v>7.3079091214813575E-3</v>
      </c>
      <c r="K1077" s="126">
        <f t="shared" si="258"/>
        <v>0.17222657222573182</v>
      </c>
      <c r="L1077" s="74">
        <f t="shared" si="259"/>
        <v>172226.57222573183</v>
      </c>
      <c r="M1077" s="75">
        <f t="shared" si="260"/>
        <v>81444.031342937116</v>
      </c>
      <c r="N1077" s="75">
        <f t="shared" si="261"/>
        <v>71117.902738450022</v>
      </c>
      <c r="O1077" s="75">
        <f t="shared" si="262"/>
        <v>1737.175880991613</v>
      </c>
      <c r="P1077" s="75">
        <f t="shared" si="263"/>
        <v>20745.959747167428</v>
      </c>
      <c r="Q1077" s="75">
        <f t="shared" si="264"/>
        <v>380.08346624687556</v>
      </c>
      <c r="R1077" s="75">
        <f t="shared" si="265"/>
        <v>10145.212944147304</v>
      </c>
      <c r="S1077" s="76">
        <f t="shared" si="257"/>
        <v>185570.36611994033</v>
      </c>
      <c r="T1077" s="76"/>
      <c r="U1077" s="115">
        <f t="shared" si="266"/>
        <v>78692.795767980802</v>
      </c>
      <c r="V1077" s="115">
        <f t="shared" si="267"/>
        <v>20623.728880656461</v>
      </c>
      <c r="W1077" s="115">
        <f t="shared" si="268"/>
        <v>68052.095152415772</v>
      </c>
      <c r="X1077" s="115">
        <f t="shared" si="269"/>
        <v>10225.880014428032</v>
      </c>
      <c r="Y1077" s="115">
        <f t="shared" si="270"/>
        <v>765.74736807174793</v>
      </c>
      <c r="Z1077" s="115">
        <f t="shared" si="271"/>
        <v>356.69318995048576</v>
      </c>
      <c r="AA1077" s="12">
        <f t="shared" si="272"/>
        <v>178716.94037350328</v>
      </c>
    </row>
    <row r="1078" spans="1:27" x14ac:dyDescent="0.2">
      <c r="A1078" s="72">
        <v>2004</v>
      </c>
      <c r="B1078" s="72">
        <v>2</v>
      </c>
      <c r="C1078" s="72">
        <v>14</v>
      </c>
      <c r="D1078" s="72">
        <v>20</v>
      </c>
      <c r="E1078" s="11">
        <v>7.9052001408319084E-2</v>
      </c>
      <c r="F1078" s="11">
        <v>6.1012039086068504E-2</v>
      </c>
      <c r="G1078" s="11">
        <v>1.6607581255229024E-3</v>
      </c>
      <c r="H1078" s="11">
        <v>2.0876113487258648E-2</v>
      </c>
      <c r="I1078" s="11">
        <v>4.1244965051656841E-4</v>
      </c>
      <c r="J1078" s="11">
        <v>7.1575886853360113E-3</v>
      </c>
      <c r="K1078" s="126">
        <f t="shared" si="258"/>
        <v>0.17017095044302172</v>
      </c>
      <c r="L1078" s="74">
        <f t="shared" si="259"/>
        <v>170170.95044302172</v>
      </c>
      <c r="M1078" s="75">
        <f t="shared" si="260"/>
        <v>79391.455875081418</v>
      </c>
      <c r="N1078" s="75">
        <f t="shared" si="261"/>
        <v>70234.611640182455</v>
      </c>
      <c r="O1078" s="75">
        <f t="shared" si="262"/>
        <v>1737.175880991613</v>
      </c>
      <c r="P1078" s="75">
        <f t="shared" si="263"/>
        <v>21686.944495894899</v>
      </c>
      <c r="Q1078" s="75">
        <f t="shared" si="264"/>
        <v>380.08346624687556</v>
      </c>
      <c r="R1078" s="75">
        <f t="shared" si="265"/>
        <v>9936.5304319265579</v>
      </c>
      <c r="S1078" s="76">
        <f t="shared" si="257"/>
        <v>183366.80179032381</v>
      </c>
      <c r="T1078" s="76"/>
      <c r="U1078" s="115">
        <f t="shared" si="266"/>
        <v>76709.557715701565</v>
      </c>
      <c r="V1078" s="115">
        <f t="shared" si="267"/>
        <v>21559.16954356615</v>
      </c>
      <c r="W1078" s="115">
        <f t="shared" si="268"/>
        <v>67206.881675189768</v>
      </c>
      <c r="X1078" s="115">
        <f t="shared" si="269"/>
        <v>10015.538216495655</v>
      </c>
      <c r="Y1078" s="115">
        <f t="shared" si="270"/>
        <v>765.74736807174793</v>
      </c>
      <c r="Z1078" s="115">
        <f t="shared" si="271"/>
        <v>356.69318995048576</v>
      </c>
      <c r="AA1078" s="12">
        <f t="shared" si="272"/>
        <v>176613.58770897536</v>
      </c>
    </row>
    <row r="1079" spans="1:27" x14ac:dyDescent="0.2">
      <c r="A1079" s="72">
        <v>2004</v>
      </c>
      <c r="B1079" s="72">
        <v>2</v>
      </c>
      <c r="C1079" s="72">
        <v>14</v>
      </c>
      <c r="D1079" s="72">
        <v>21</v>
      </c>
      <c r="E1079" s="11">
        <v>7.2461154911899084E-2</v>
      </c>
      <c r="F1079" s="11">
        <v>6.0083627548419755E-2</v>
      </c>
      <c r="G1079" s="11">
        <v>1.6607581255229024E-3</v>
      </c>
      <c r="H1079" s="11">
        <v>2.0962312358952091E-2</v>
      </c>
      <c r="I1079" s="11">
        <v>4.1244965051656841E-4</v>
      </c>
      <c r="J1079" s="11">
        <v>7.1168429929247467E-3</v>
      </c>
      <c r="K1079" s="126">
        <f t="shared" si="258"/>
        <v>0.16269714558823517</v>
      </c>
      <c r="L1079" s="74">
        <f t="shared" si="259"/>
        <v>162697.14558823517</v>
      </c>
      <c r="M1079" s="75">
        <f t="shared" si="260"/>
        <v>72772.307852538142</v>
      </c>
      <c r="N1079" s="75">
        <f t="shared" si="261"/>
        <v>69165.861525192217</v>
      </c>
      <c r="O1079" s="75">
        <f t="shared" si="262"/>
        <v>1737.175880991613</v>
      </c>
      <c r="P1079" s="75">
        <f t="shared" si="263"/>
        <v>21776.491343164405</v>
      </c>
      <c r="Q1079" s="75">
        <f t="shared" si="264"/>
        <v>380.08346624687556</v>
      </c>
      <c r="R1079" s="75">
        <f t="shared" si="265"/>
        <v>9879.9651792397253</v>
      </c>
      <c r="S1079" s="76">
        <f t="shared" si="257"/>
        <v>175711.88524737296</v>
      </c>
      <c r="T1079" s="76"/>
      <c r="U1079" s="115">
        <f t="shared" si="266"/>
        <v>70314.009080556512</v>
      </c>
      <c r="V1079" s="115">
        <f t="shared" si="267"/>
        <v>21648.188799494092</v>
      </c>
      <c r="W1079" s="115">
        <f t="shared" si="268"/>
        <v>66184.204097267488</v>
      </c>
      <c r="X1079" s="115">
        <f t="shared" si="269"/>
        <v>9958.5231996452658</v>
      </c>
      <c r="Y1079" s="115">
        <f t="shared" si="270"/>
        <v>765.74736807174793</v>
      </c>
      <c r="Z1079" s="115">
        <f t="shared" si="271"/>
        <v>356.69318995048576</v>
      </c>
      <c r="AA1079" s="12">
        <f t="shared" si="272"/>
        <v>169227.36573498562</v>
      </c>
    </row>
    <row r="1080" spans="1:27" x14ac:dyDescent="0.2">
      <c r="A1080" s="72">
        <v>2004</v>
      </c>
      <c r="B1080" s="72">
        <v>2</v>
      </c>
      <c r="C1080" s="72">
        <v>14</v>
      </c>
      <c r="D1080" s="72">
        <v>22</v>
      </c>
      <c r="E1080" s="11">
        <v>6.7232377374530791E-2</v>
      </c>
      <c r="F1080" s="11">
        <v>5.7997459938174227E-2</v>
      </c>
      <c r="G1080" s="11">
        <v>1.6607581255229024E-3</v>
      </c>
      <c r="H1080" s="11">
        <v>2.0193920694732991E-2</v>
      </c>
      <c r="I1080" s="11">
        <v>4.1244965051656841E-4</v>
      </c>
      <c r="J1080" s="11">
        <v>7.0330795926191311E-3</v>
      </c>
      <c r="K1080" s="126">
        <f t="shared" si="258"/>
        <v>0.1545300453760966</v>
      </c>
      <c r="L1080" s="74">
        <f t="shared" si="259"/>
        <v>154530.04537609659</v>
      </c>
      <c r="M1080" s="75">
        <f t="shared" si="260"/>
        <v>67521.077602282807</v>
      </c>
      <c r="N1080" s="75">
        <f t="shared" si="261"/>
        <v>66764.34906770449</v>
      </c>
      <c r="O1080" s="75">
        <f t="shared" si="262"/>
        <v>1737.175880991613</v>
      </c>
      <c r="P1080" s="75">
        <f t="shared" si="263"/>
        <v>20978.255245089997</v>
      </c>
      <c r="Q1080" s="75">
        <f t="shared" si="264"/>
        <v>380.08346624687556</v>
      </c>
      <c r="R1080" s="75">
        <f t="shared" si="265"/>
        <v>9763.6805458514464</v>
      </c>
      <c r="S1080" s="76">
        <f t="shared" si="257"/>
        <v>167144.62180816723</v>
      </c>
      <c r="T1080" s="76"/>
      <c r="U1080" s="115">
        <f t="shared" si="266"/>
        <v>65240.169011491438</v>
      </c>
      <c r="V1080" s="115">
        <f t="shared" si="267"/>
        <v>20854.655741970084</v>
      </c>
      <c r="W1080" s="115">
        <f t="shared" si="268"/>
        <v>63886.217964750263</v>
      </c>
      <c r="X1080" s="115">
        <f t="shared" si="269"/>
        <v>9841.313958686329</v>
      </c>
      <c r="Y1080" s="115">
        <f t="shared" si="270"/>
        <v>765.74736807174793</v>
      </c>
      <c r="Z1080" s="115">
        <f t="shared" si="271"/>
        <v>356.69318995048576</v>
      </c>
      <c r="AA1080" s="12">
        <f t="shared" si="272"/>
        <v>160944.79723492035</v>
      </c>
    </row>
    <row r="1081" spans="1:27" x14ac:dyDescent="0.2">
      <c r="A1081" s="72">
        <v>2004</v>
      </c>
      <c r="B1081" s="72">
        <v>2</v>
      </c>
      <c r="C1081" s="72">
        <v>14</v>
      </c>
      <c r="D1081" s="72">
        <v>23</v>
      </c>
      <c r="E1081" s="11">
        <v>6.2994729567905097E-2</v>
      </c>
      <c r="F1081" s="11">
        <v>5.5730004460885205E-2</v>
      </c>
      <c r="G1081" s="11">
        <v>1.6607581255229024E-3</v>
      </c>
      <c r="H1081" s="11">
        <v>1.6179812877782918E-2</v>
      </c>
      <c r="I1081" s="11">
        <v>4.1244965051656841E-4</v>
      </c>
      <c r="J1081" s="11">
        <v>6.885843158152799E-3</v>
      </c>
      <c r="K1081" s="126">
        <f t="shared" si="258"/>
        <v>0.14386359784076549</v>
      </c>
      <c r="L1081" s="74">
        <f t="shared" si="259"/>
        <v>143863.59784076549</v>
      </c>
      <c r="M1081" s="75">
        <f t="shared" si="260"/>
        <v>63265.233058687809</v>
      </c>
      <c r="N1081" s="75">
        <f t="shared" si="261"/>
        <v>64154.145290804932</v>
      </c>
      <c r="O1081" s="75">
        <f t="shared" si="262"/>
        <v>1737.175880991613</v>
      </c>
      <c r="P1081" s="75">
        <f t="shared" si="263"/>
        <v>16808.23894967822</v>
      </c>
      <c r="Q1081" s="75">
        <f t="shared" si="264"/>
        <v>380.08346624687556</v>
      </c>
      <c r="R1081" s="75">
        <f t="shared" si="265"/>
        <v>9559.2794023825008</v>
      </c>
      <c r="S1081" s="76">
        <f t="shared" si="257"/>
        <v>155904.15604879192</v>
      </c>
      <c r="T1081" s="76"/>
      <c r="U1081" s="115">
        <f t="shared" si="266"/>
        <v>61128.089833101905</v>
      </c>
      <c r="V1081" s="115">
        <f t="shared" si="267"/>
        <v>16709.208312562332</v>
      </c>
      <c r="W1081" s="115">
        <f t="shared" si="268"/>
        <v>61388.536945583648</v>
      </c>
      <c r="X1081" s="115">
        <f t="shared" si="269"/>
        <v>9635.2875717161933</v>
      </c>
      <c r="Y1081" s="115">
        <f t="shared" si="270"/>
        <v>765.74736807174793</v>
      </c>
      <c r="Z1081" s="115">
        <f t="shared" si="271"/>
        <v>356.69318995048576</v>
      </c>
      <c r="AA1081" s="12">
        <f t="shared" si="272"/>
        <v>149983.56322098631</v>
      </c>
    </row>
    <row r="1082" spans="1:27" x14ac:dyDescent="0.2">
      <c r="A1082" s="72">
        <v>2004</v>
      </c>
      <c r="B1082" s="72">
        <v>2</v>
      </c>
      <c r="C1082" s="72">
        <v>14</v>
      </c>
      <c r="D1082" s="72">
        <v>24</v>
      </c>
      <c r="E1082" s="11">
        <v>5.3997161237168349E-2</v>
      </c>
      <c r="F1082" s="11">
        <v>5.3905616359817318E-2</v>
      </c>
      <c r="G1082" s="11">
        <v>1.6607581255229024E-3</v>
      </c>
      <c r="H1082" s="11">
        <v>1.7215312551381395E-2</v>
      </c>
      <c r="I1082" s="11">
        <v>4.1244965051656841E-4</v>
      </c>
      <c r="J1082" s="11">
        <v>6.591695666788122E-3</v>
      </c>
      <c r="K1082" s="126">
        <f t="shared" si="258"/>
        <v>0.13378299359119467</v>
      </c>
      <c r="L1082" s="74">
        <f t="shared" si="259"/>
        <v>133782.99359119465</v>
      </c>
      <c r="M1082" s="75">
        <f t="shared" si="260"/>
        <v>54229.028580788996</v>
      </c>
      <c r="N1082" s="75">
        <f t="shared" si="261"/>
        <v>62053.98290189157</v>
      </c>
      <c r="O1082" s="75">
        <f t="shared" si="262"/>
        <v>1737.175880991613</v>
      </c>
      <c r="P1082" s="75">
        <f t="shared" si="263"/>
        <v>17883.957567540379</v>
      </c>
      <c r="Q1082" s="75">
        <f t="shared" si="264"/>
        <v>380.08346624687556</v>
      </c>
      <c r="R1082" s="75">
        <f t="shared" si="265"/>
        <v>9150.9288212142892</v>
      </c>
      <c r="S1082" s="76">
        <f t="shared" si="257"/>
        <v>145435.15721867373</v>
      </c>
      <c r="T1082" s="76"/>
      <c r="U1082" s="115">
        <f t="shared" si="266"/>
        <v>52397.13457742655</v>
      </c>
      <c r="V1082" s="115">
        <f t="shared" si="267"/>
        <v>17778.589020759879</v>
      </c>
      <c r="W1082" s="115">
        <f t="shared" si="268"/>
        <v>59378.910041209449</v>
      </c>
      <c r="X1082" s="115">
        <f t="shared" si="269"/>
        <v>9223.6900951686894</v>
      </c>
      <c r="Y1082" s="115">
        <f t="shared" si="270"/>
        <v>765.74736807174793</v>
      </c>
      <c r="Z1082" s="115">
        <f t="shared" si="271"/>
        <v>356.69318995048576</v>
      </c>
      <c r="AA1082" s="12">
        <f t="shared" si="272"/>
        <v>139900.7642925868</v>
      </c>
    </row>
    <row r="1083" spans="1:27" x14ac:dyDescent="0.2">
      <c r="A1083" s="72">
        <v>2004</v>
      </c>
      <c r="B1083" s="72">
        <v>2</v>
      </c>
      <c r="C1083" s="72">
        <v>15</v>
      </c>
      <c r="D1083" s="72">
        <v>1</v>
      </c>
      <c r="E1083" s="11">
        <v>4.4435939595109539E-2</v>
      </c>
      <c r="F1083" s="11">
        <v>5.4053739260236461E-2</v>
      </c>
      <c r="G1083" s="11">
        <v>1.6607581255229024E-3</v>
      </c>
      <c r="H1083" s="11">
        <v>1.8881747107208618E-2</v>
      </c>
      <c r="I1083" s="11">
        <v>4.1244965051656841E-4</v>
      </c>
      <c r="J1083" s="11">
        <v>6.3742496824238789E-3</v>
      </c>
      <c r="K1083" s="126">
        <f t="shared" si="258"/>
        <v>0.12581888342101796</v>
      </c>
      <c r="L1083" s="74">
        <f t="shared" si="259"/>
        <v>125818.88342101796</v>
      </c>
      <c r="M1083" s="75">
        <f t="shared" si="260"/>
        <v>44626.75042736702</v>
      </c>
      <c r="N1083" s="75">
        <f t="shared" si="261"/>
        <v>62224.496042278188</v>
      </c>
      <c r="O1083" s="75">
        <f t="shared" si="262"/>
        <v>1737.175880991613</v>
      </c>
      <c r="P1083" s="75">
        <f t="shared" si="263"/>
        <v>19615.116661895925</v>
      </c>
      <c r="Q1083" s="75">
        <f t="shared" si="264"/>
        <v>380.08346624687556</v>
      </c>
      <c r="R1083" s="75">
        <f t="shared" si="265"/>
        <v>8849.0591922200801</v>
      </c>
      <c r="S1083" s="76">
        <f t="shared" si="257"/>
        <v>137432.68167099968</v>
      </c>
      <c r="T1083" s="76"/>
      <c r="U1083" s="115">
        <f t="shared" si="266"/>
        <v>43119.228005576726</v>
      </c>
      <c r="V1083" s="115">
        <f t="shared" si="267"/>
        <v>19499.548486910691</v>
      </c>
      <c r="W1083" s="115">
        <f t="shared" si="268"/>
        <v>59542.072564392991</v>
      </c>
      <c r="X1083" s="115">
        <f t="shared" si="269"/>
        <v>8919.4202268979134</v>
      </c>
      <c r="Y1083" s="115">
        <f t="shared" si="270"/>
        <v>765.74736807174793</v>
      </c>
      <c r="Z1083" s="115">
        <f t="shared" si="271"/>
        <v>356.69318995048576</v>
      </c>
      <c r="AA1083" s="12">
        <f t="shared" si="272"/>
        <v>132202.70984180056</v>
      </c>
    </row>
    <row r="1084" spans="1:27" x14ac:dyDescent="0.2">
      <c r="A1084" s="72">
        <v>2004</v>
      </c>
      <c r="B1084" s="72">
        <v>2</v>
      </c>
      <c r="C1084" s="72">
        <v>15</v>
      </c>
      <c r="D1084" s="72">
        <v>2</v>
      </c>
      <c r="E1084" s="11">
        <v>4.0966896219587837E-2</v>
      </c>
      <c r="F1084" s="11">
        <v>5.3082061384092244E-2</v>
      </c>
      <c r="G1084" s="11">
        <v>1.6607581255229024E-3</v>
      </c>
      <c r="H1084" s="11">
        <v>1.7281383006229924E-2</v>
      </c>
      <c r="I1084" s="11">
        <v>4.1244965051656841E-4</v>
      </c>
      <c r="J1084" s="11">
        <v>6.2015961680335291E-3</v>
      </c>
      <c r="K1084" s="126">
        <f t="shared" si="258"/>
        <v>0.11960514455398299</v>
      </c>
      <c r="L1084" s="74">
        <f t="shared" si="259"/>
        <v>119605.144553983</v>
      </c>
      <c r="M1084" s="75">
        <f t="shared" si="260"/>
        <v>41142.810752596284</v>
      </c>
      <c r="N1084" s="75">
        <f t="shared" si="261"/>
        <v>61105.939454223917</v>
      </c>
      <c r="O1084" s="75">
        <f t="shared" si="262"/>
        <v>1737.175880991613</v>
      </c>
      <c r="P1084" s="75">
        <f t="shared" si="263"/>
        <v>17952.594207592807</v>
      </c>
      <c r="Q1084" s="75">
        <f t="shared" si="264"/>
        <v>380.08346624687556</v>
      </c>
      <c r="R1084" s="75">
        <f t="shared" si="265"/>
        <v>8609.3727593528856</v>
      </c>
      <c r="S1084" s="76">
        <f t="shared" si="257"/>
        <v>130927.97652100437</v>
      </c>
      <c r="T1084" s="76"/>
      <c r="U1084" s="115">
        <f t="shared" si="266"/>
        <v>39752.978216930009</v>
      </c>
      <c r="V1084" s="115">
        <f t="shared" si="267"/>
        <v>17846.821268049076</v>
      </c>
      <c r="W1084" s="115">
        <f t="shared" si="268"/>
        <v>58471.73561079106</v>
      </c>
      <c r="X1084" s="115">
        <f t="shared" si="269"/>
        <v>8677.8279885605043</v>
      </c>
      <c r="Y1084" s="115">
        <f t="shared" si="270"/>
        <v>765.74736807174793</v>
      </c>
      <c r="Z1084" s="115">
        <f t="shared" si="271"/>
        <v>356.69318995048576</v>
      </c>
      <c r="AA1084" s="12">
        <f t="shared" si="272"/>
        <v>125871.80364235288</v>
      </c>
    </row>
    <row r="1085" spans="1:27" x14ac:dyDescent="0.2">
      <c r="A1085" s="72">
        <v>2004</v>
      </c>
      <c r="B1085" s="72">
        <v>2</v>
      </c>
      <c r="C1085" s="72">
        <v>15</v>
      </c>
      <c r="D1085" s="72">
        <v>3</v>
      </c>
      <c r="E1085" s="11">
        <v>3.9105002077961679E-2</v>
      </c>
      <c r="F1085" s="11">
        <v>5.2425834488045775E-2</v>
      </c>
      <c r="G1085" s="11">
        <v>1.6607581255229024E-3</v>
      </c>
      <c r="H1085" s="11">
        <v>1.6059634113194624E-2</v>
      </c>
      <c r="I1085" s="11">
        <v>4.1244965051656841E-4</v>
      </c>
      <c r="J1085" s="11">
        <v>6.0062023618800775E-3</v>
      </c>
      <c r="K1085" s="126">
        <f t="shared" si="258"/>
        <v>0.11566988081712162</v>
      </c>
      <c r="L1085" s="74">
        <f t="shared" si="259"/>
        <v>115669.88081712162</v>
      </c>
      <c r="M1085" s="75">
        <f t="shared" si="260"/>
        <v>39272.921515694179</v>
      </c>
      <c r="N1085" s="75">
        <f t="shared" si="261"/>
        <v>60350.517378809454</v>
      </c>
      <c r="O1085" s="75">
        <f t="shared" si="262"/>
        <v>1737.175880991613</v>
      </c>
      <c r="P1085" s="75">
        <f t="shared" si="263"/>
        <v>16683.392425980106</v>
      </c>
      <c r="Q1085" s="75">
        <f t="shared" si="264"/>
        <v>380.08346624687556</v>
      </c>
      <c r="R1085" s="75">
        <f t="shared" si="265"/>
        <v>8338.1170912210437</v>
      </c>
      <c r="S1085" s="76">
        <f t="shared" si="257"/>
        <v>126762.20775894326</v>
      </c>
      <c r="T1085" s="76"/>
      <c r="U1085" s="115">
        <f t="shared" si="266"/>
        <v>37946.255128669669</v>
      </c>
      <c r="V1085" s="115">
        <f t="shared" si="267"/>
        <v>16585.097358534578</v>
      </c>
      <c r="W1085" s="115">
        <f t="shared" si="268"/>
        <v>57748.878876033239</v>
      </c>
      <c r="X1085" s="115">
        <f t="shared" si="269"/>
        <v>8404.4155002450243</v>
      </c>
      <c r="Y1085" s="115">
        <f t="shared" si="270"/>
        <v>765.74736807174793</v>
      </c>
      <c r="Z1085" s="115">
        <f t="shared" si="271"/>
        <v>356.69318995048576</v>
      </c>
      <c r="AA1085" s="12">
        <f t="shared" si="272"/>
        <v>121807.08742150475</v>
      </c>
    </row>
    <row r="1086" spans="1:27" x14ac:dyDescent="0.2">
      <c r="A1086" s="72">
        <v>2004</v>
      </c>
      <c r="B1086" s="72">
        <v>2</v>
      </c>
      <c r="C1086" s="72">
        <v>15</v>
      </c>
      <c r="D1086" s="72">
        <v>4</v>
      </c>
      <c r="E1086" s="11">
        <v>3.8950672867662565E-2</v>
      </c>
      <c r="F1086" s="11">
        <v>5.2038561803990538E-2</v>
      </c>
      <c r="G1086" s="11">
        <v>1.6607581255229024E-3</v>
      </c>
      <c r="H1086" s="11">
        <v>1.5688646138297395E-2</v>
      </c>
      <c r="I1086" s="11">
        <v>4.1244965051656841E-4</v>
      </c>
      <c r="J1086" s="11">
        <v>5.8837354388543523E-3</v>
      </c>
      <c r="K1086" s="126">
        <f t="shared" si="258"/>
        <v>0.1146348240248443</v>
      </c>
      <c r="L1086" s="74">
        <f t="shared" si="259"/>
        <v>114634.8240248443</v>
      </c>
      <c r="M1086" s="75">
        <f t="shared" si="260"/>
        <v>39117.929605667618</v>
      </c>
      <c r="N1086" s="75">
        <f t="shared" si="261"/>
        <v>59904.704602004858</v>
      </c>
      <c r="O1086" s="75">
        <f t="shared" si="262"/>
        <v>1737.175880991613</v>
      </c>
      <c r="P1086" s="75">
        <f t="shared" si="263"/>
        <v>16297.995229076041</v>
      </c>
      <c r="Q1086" s="75">
        <f t="shared" si="264"/>
        <v>380.08346624687556</v>
      </c>
      <c r="R1086" s="75">
        <f t="shared" si="265"/>
        <v>8168.1022494849412</v>
      </c>
      <c r="S1086" s="76">
        <f t="shared" si="257"/>
        <v>125605.99103347193</v>
      </c>
      <c r="T1086" s="76"/>
      <c r="U1086" s="115">
        <f t="shared" si="266"/>
        <v>37796.498952307862</v>
      </c>
      <c r="V1086" s="115">
        <f t="shared" si="267"/>
        <v>16201.970841507586</v>
      </c>
      <c r="W1086" s="115">
        <f t="shared" si="268"/>
        <v>57322.28455394187</v>
      </c>
      <c r="X1086" s="115">
        <f t="shared" si="269"/>
        <v>8233.0488289058776</v>
      </c>
      <c r="Y1086" s="115">
        <f t="shared" si="270"/>
        <v>765.74736807174793</v>
      </c>
      <c r="Z1086" s="115">
        <f t="shared" si="271"/>
        <v>356.69318995048576</v>
      </c>
      <c r="AA1086" s="12">
        <f t="shared" si="272"/>
        <v>120676.24373468544</v>
      </c>
    </row>
    <row r="1087" spans="1:27" x14ac:dyDescent="0.2">
      <c r="A1087" s="72">
        <v>2004</v>
      </c>
      <c r="B1087" s="72">
        <v>2</v>
      </c>
      <c r="C1087" s="72">
        <v>15</v>
      </c>
      <c r="D1087" s="72">
        <v>5</v>
      </c>
      <c r="E1087" s="11">
        <v>3.7787738739553378E-2</v>
      </c>
      <c r="F1087" s="11">
        <v>5.2000800633167261E-2</v>
      </c>
      <c r="G1087" s="11">
        <v>1.6607581255229024E-3</v>
      </c>
      <c r="H1087" s="11">
        <v>1.6410049031766124E-2</v>
      </c>
      <c r="I1087" s="11">
        <v>4.1244965051656841E-4</v>
      </c>
      <c r="J1087" s="11">
        <v>5.826726359934197E-3</v>
      </c>
      <c r="K1087" s="126">
        <f t="shared" si="258"/>
        <v>0.11409852254046042</v>
      </c>
      <c r="L1087" s="74">
        <f t="shared" si="259"/>
        <v>114098.52254046041</v>
      </c>
      <c r="M1087" s="75">
        <f t="shared" si="260"/>
        <v>37950.001762316511</v>
      </c>
      <c r="N1087" s="75">
        <f t="shared" si="261"/>
        <v>59861.23545710199</v>
      </c>
      <c r="O1087" s="75">
        <f t="shared" si="262"/>
        <v>1737.175880991613</v>
      </c>
      <c r="P1087" s="75">
        <f t="shared" si="263"/>
        <v>17047.417506330039</v>
      </c>
      <c r="Q1087" s="75">
        <f t="shared" si="264"/>
        <v>380.08346624687556</v>
      </c>
      <c r="R1087" s="75">
        <f t="shared" si="265"/>
        <v>8088.9593324370835</v>
      </c>
      <c r="S1087" s="76">
        <f t="shared" si="257"/>
        <v>125064.87340542409</v>
      </c>
      <c r="T1087" s="76"/>
      <c r="U1087" s="115">
        <f t="shared" si="266"/>
        <v>36668.024517372651</v>
      </c>
      <c r="V1087" s="115">
        <f t="shared" si="267"/>
        <v>16946.977679059215</v>
      </c>
      <c r="W1087" s="115">
        <f t="shared" si="268"/>
        <v>57280.689311798647</v>
      </c>
      <c r="X1087" s="115">
        <f t="shared" si="269"/>
        <v>8153.2766271612008</v>
      </c>
      <c r="Y1087" s="115">
        <f t="shared" si="270"/>
        <v>765.74736807174793</v>
      </c>
      <c r="Z1087" s="115">
        <f t="shared" si="271"/>
        <v>356.69318995048576</v>
      </c>
      <c r="AA1087" s="12">
        <f t="shared" si="272"/>
        <v>120171.40869341396</v>
      </c>
    </row>
    <row r="1088" spans="1:27" x14ac:dyDescent="0.2">
      <c r="A1088" s="72">
        <v>2004</v>
      </c>
      <c r="B1088" s="72">
        <v>2</v>
      </c>
      <c r="C1088" s="72">
        <v>15</v>
      </c>
      <c r="D1088" s="72">
        <v>6</v>
      </c>
      <c r="E1088" s="11">
        <v>4.030617398388716E-2</v>
      </c>
      <c r="F1088" s="11">
        <v>5.2480624164424214E-2</v>
      </c>
      <c r="G1088" s="11">
        <v>1.6607581255229024E-3</v>
      </c>
      <c r="H1088" s="11">
        <v>1.6029317814787072E-2</v>
      </c>
      <c r="I1088" s="11">
        <v>4.1244965051656841E-4</v>
      </c>
      <c r="J1088" s="11">
        <v>5.8600222688409758E-3</v>
      </c>
      <c r="K1088" s="126">
        <f t="shared" si="258"/>
        <v>0.11674934600797887</v>
      </c>
      <c r="L1088" s="74">
        <f t="shared" si="259"/>
        <v>116749.34600797888</v>
      </c>
      <c r="M1088" s="75">
        <f t="shared" si="260"/>
        <v>40479.251332381595</v>
      </c>
      <c r="N1088" s="75">
        <f t="shared" si="261"/>
        <v>60413.589056136974</v>
      </c>
      <c r="O1088" s="75">
        <f t="shared" si="262"/>
        <v>1737.175880991613</v>
      </c>
      <c r="P1088" s="75">
        <f t="shared" si="263"/>
        <v>16651.898638533185</v>
      </c>
      <c r="Q1088" s="75">
        <f t="shared" si="264"/>
        <v>380.08346624687556</v>
      </c>
      <c r="R1088" s="75">
        <f t="shared" si="265"/>
        <v>8135.1824149101903</v>
      </c>
      <c r="S1088" s="76">
        <f t="shared" si="257"/>
        <v>127797.18078920041</v>
      </c>
      <c r="T1088" s="76"/>
      <c r="U1088" s="115">
        <f t="shared" si="266"/>
        <v>39111.834291784624</v>
      </c>
      <c r="V1088" s="115">
        <f t="shared" si="267"/>
        <v>16553.789125912608</v>
      </c>
      <c r="W1088" s="115">
        <f t="shared" si="268"/>
        <v>57809.231608912611</v>
      </c>
      <c r="X1088" s="115">
        <f t="shared" si="269"/>
        <v>8199.8672406721453</v>
      </c>
      <c r="Y1088" s="115">
        <f t="shared" si="270"/>
        <v>765.74736807174793</v>
      </c>
      <c r="Z1088" s="115">
        <f t="shared" si="271"/>
        <v>356.69318995048576</v>
      </c>
      <c r="AA1088" s="12">
        <f t="shared" si="272"/>
        <v>122797.16282530423</v>
      </c>
    </row>
    <row r="1089" spans="1:27" x14ac:dyDescent="0.2">
      <c r="A1089" s="72">
        <v>2004</v>
      </c>
      <c r="B1089" s="72">
        <v>2</v>
      </c>
      <c r="C1089" s="72">
        <v>15</v>
      </c>
      <c r="D1089" s="72">
        <v>7</v>
      </c>
      <c r="E1089" s="11">
        <v>4.4478624338780581E-2</v>
      </c>
      <c r="F1089" s="11">
        <v>5.411581119186773E-2</v>
      </c>
      <c r="G1089" s="11">
        <v>1.6607581255229024E-3</v>
      </c>
      <c r="H1089" s="11">
        <v>1.5583025006657338E-2</v>
      </c>
      <c r="I1089" s="11">
        <v>4.1244965051656841E-4</v>
      </c>
      <c r="J1089" s="11">
        <v>6.0667853733619949E-3</v>
      </c>
      <c r="K1089" s="126">
        <f t="shared" si="258"/>
        <v>0.12231745368670711</v>
      </c>
      <c r="L1089" s="74">
        <f t="shared" si="259"/>
        <v>122317.45368670711</v>
      </c>
      <c r="M1089" s="75">
        <f t="shared" si="260"/>
        <v>44669.618462120437</v>
      </c>
      <c r="N1089" s="75">
        <f t="shared" si="261"/>
        <v>62295.950759694337</v>
      </c>
      <c r="O1089" s="75">
        <f t="shared" si="262"/>
        <v>1737.175880991613</v>
      </c>
      <c r="P1089" s="75">
        <f t="shared" si="263"/>
        <v>16188.271758715069</v>
      </c>
      <c r="Q1089" s="75">
        <f t="shared" si="264"/>
        <v>380.08346624687556</v>
      </c>
      <c r="R1089" s="75">
        <f t="shared" si="265"/>
        <v>8422.2215241121285</v>
      </c>
      <c r="S1089" s="76">
        <f t="shared" si="257"/>
        <v>133693.32185188044</v>
      </c>
      <c r="T1089" s="76"/>
      <c r="U1089" s="115">
        <f t="shared" si="266"/>
        <v>43160.647928537328</v>
      </c>
      <c r="V1089" s="115">
        <f t="shared" si="267"/>
        <v>16092.893838941898</v>
      </c>
      <c r="W1089" s="115">
        <f t="shared" si="268"/>
        <v>59610.446954545863</v>
      </c>
      <c r="X1089" s="115">
        <f t="shared" si="269"/>
        <v>8489.1886680592997</v>
      </c>
      <c r="Y1089" s="115">
        <f t="shared" si="270"/>
        <v>765.74736807174793</v>
      </c>
      <c r="Z1089" s="115">
        <f t="shared" si="271"/>
        <v>356.69318995048576</v>
      </c>
      <c r="AA1089" s="12">
        <f t="shared" si="272"/>
        <v>128475.61794810664</v>
      </c>
    </row>
    <row r="1090" spans="1:27" x14ac:dyDescent="0.2">
      <c r="A1090" s="72">
        <v>2004</v>
      </c>
      <c r="B1090" s="72">
        <v>2</v>
      </c>
      <c r="C1090" s="72">
        <v>15</v>
      </c>
      <c r="D1090" s="72">
        <v>8</v>
      </c>
      <c r="E1090" s="11">
        <v>4.8863499494550315E-2</v>
      </c>
      <c r="F1090" s="11">
        <v>5.6679276507153022E-2</v>
      </c>
      <c r="G1090" s="11">
        <v>4.7133897276745238E-4</v>
      </c>
      <c r="H1090" s="11">
        <v>1.7631694591977304E-2</v>
      </c>
      <c r="I1090" s="11">
        <v>4.0071762756942691E-4</v>
      </c>
      <c r="J1090" s="11">
        <v>6.2951506600698905E-3</v>
      </c>
      <c r="K1090" s="126">
        <f t="shared" si="258"/>
        <v>0.1303416778540874</v>
      </c>
      <c r="L1090" s="74">
        <f t="shared" si="259"/>
        <v>130341.67785408741</v>
      </c>
      <c r="M1090" s="75">
        <f t="shared" si="260"/>
        <v>49073.322558730426</v>
      </c>
      <c r="N1090" s="75">
        <f t="shared" si="261"/>
        <v>65246.909186410012</v>
      </c>
      <c r="O1090" s="75">
        <f t="shared" si="262"/>
        <v>493.02705955761974</v>
      </c>
      <c r="P1090" s="75">
        <f t="shared" si="263"/>
        <v>18316.511941658064</v>
      </c>
      <c r="Q1090" s="75">
        <f t="shared" si="264"/>
        <v>369.27209098627685</v>
      </c>
      <c r="R1090" s="75">
        <f t="shared" si="265"/>
        <v>8739.2498866970782</v>
      </c>
      <c r="S1090" s="76">
        <f t="shared" si="257"/>
        <v>142238.29272403946</v>
      </c>
      <c r="T1090" s="76"/>
      <c r="U1090" s="115">
        <f t="shared" si="266"/>
        <v>47415.591862218265</v>
      </c>
      <c r="V1090" s="115">
        <f t="shared" si="267"/>
        <v>18208.59487475095</v>
      </c>
      <c r="W1090" s="115">
        <f t="shared" si="268"/>
        <v>62434.193098807584</v>
      </c>
      <c r="X1090" s="115">
        <f t="shared" si="269"/>
        <v>8808.7378007203843</v>
      </c>
      <c r="Y1090" s="115">
        <f t="shared" si="270"/>
        <v>217.32639589083894</v>
      </c>
      <c r="Z1090" s="115">
        <f t="shared" si="271"/>
        <v>346.54714501058328</v>
      </c>
      <c r="AA1090" s="12">
        <f t="shared" si="272"/>
        <v>137430.99117739862</v>
      </c>
    </row>
    <row r="1091" spans="1:27" x14ac:dyDescent="0.2">
      <c r="A1091" s="72">
        <v>2004</v>
      </c>
      <c r="B1091" s="72">
        <v>2</v>
      </c>
      <c r="C1091" s="72">
        <v>15</v>
      </c>
      <c r="D1091" s="72">
        <v>9</v>
      </c>
      <c r="E1091" s="11">
        <v>5.6876263259074702E-2</v>
      </c>
      <c r="F1091" s="11">
        <v>5.7419366482801694E-2</v>
      </c>
      <c r="G1091" s="11">
        <v>0</v>
      </c>
      <c r="H1091" s="11">
        <v>1.5081811002403611E-2</v>
      </c>
      <c r="I1091" s="11">
        <v>3.9606850145473523E-4</v>
      </c>
      <c r="J1091" s="11">
        <v>6.467642807798062E-3</v>
      </c>
      <c r="K1091" s="126">
        <f t="shared" si="258"/>
        <v>0.13624115205353282</v>
      </c>
      <c r="L1091" s="74">
        <f t="shared" si="259"/>
        <v>136241.15205353283</v>
      </c>
      <c r="M1091" s="75">
        <f t="shared" si="260"/>
        <v>57120.493655169535</v>
      </c>
      <c r="N1091" s="75">
        <f t="shared" si="261"/>
        <v>66098.871074540803</v>
      </c>
      <c r="O1091" s="75">
        <f t="shared" si="262"/>
        <v>0</v>
      </c>
      <c r="P1091" s="75">
        <f t="shared" si="263"/>
        <v>15667.590536252372</v>
      </c>
      <c r="Q1091" s="75">
        <f t="shared" si="264"/>
        <v>364.98779600268853</v>
      </c>
      <c r="R1091" s="75">
        <f t="shared" si="265"/>
        <v>8978.712302116508</v>
      </c>
      <c r="S1091" s="76">
        <f t="shared" ref="S1091:S1154" si="273">SUM(M1091:R1091)</f>
        <v>148230.65536408187</v>
      </c>
      <c r="T1091" s="76"/>
      <c r="U1091" s="115">
        <f t="shared" si="266"/>
        <v>55190.923966490351</v>
      </c>
      <c r="V1091" s="115">
        <f t="shared" si="267"/>
        <v>15575.280361609975</v>
      </c>
      <c r="W1091" s="115">
        <f t="shared" si="268"/>
        <v>63249.427930612634</v>
      </c>
      <c r="X1091" s="115">
        <f t="shared" si="269"/>
        <v>9050.1042403924912</v>
      </c>
      <c r="Y1091" s="115">
        <f t="shared" si="270"/>
        <v>0</v>
      </c>
      <c r="Z1091" s="115">
        <f t="shared" si="271"/>
        <v>342.52650486152618</v>
      </c>
      <c r="AA1091" s="12">
        <f t="shared" si="272"/>
        <v>143408.26300396697</v>
      </c>
    </row>
    <row r="1092" spans="1:27" x14ac:dyDescent="0.2">
      <c r="A1092" s="72">
        <v>2004</v>
      </c>
      <c r="B1092" s="72">
        <v>2</v>
      </c>
      <c r="C1092" s="72">
        <v>15</v>
      </c>
      <c r="D1092" s="72">
        <v>10</v>
      </c>
      <c r="E1092" s="11">
        <v>6.1826309749341848E-2</v>
      </c>
      <c r="F1092" s="11">
        <v>5.8077210584691265E-2</v>
      </c>
      <c r="G1092" s="11">
        <v>0</v>
      </c>
      <c r="H1092" s="11">
        <v>1.4848856804722688E-2</v>
      </c>
      <c r="I1092" s="11">
        <v>3.9606850145473523E-4</v>
      </c>
      <c r="J1092" s="11">
        <v>6.729142568949434E-3</v>
      </c>
      <c r="K1092" s="126">
        <f t="shared" ref="K1092:K1155" si="274">SUM(E1092:J1092)</f>
        <v>0.14187758820915999</v>
      </c>
      <c r="L1092" s="74">
        <f t="shared" ref="L1092:L1155" si="275">+K1092*1000000</f>
        <v>141877.58820915999</v>
      </c>
      <c r="M1092" s="75">
        <f t="shared" ref="M1092:M1155" si="276">+E1092*1000000*M$8829</f>
        <v>62091.79596896888</v>
      </c>
      <c r="N1092" s="75">
        <f t="shared" ref="N1092:N1155" si="277">+F1092*1000000*N$8829</f>
        <v>66856.1548124408</v>
      </c>
      <c r="O1092" s="75">
        <f t="shared" ref="O1092:O1155" si="278">+G1092*1000000*O$8829</f>
        <v>0</v>
      </c>
      <c r="P1092" s="75">
        <f t="shared" ref="P1092:P1155" si="279">+H1092*1000000*P$8829</f>
        <v>15425.588366726166</v>
      </c>
      <c r="Q1092" s="75">
        <f t="shared" ref="Q1092:Q1155" si="280">+I1092*1000000*Q$8829</f>
        <v>364.98779600268853</v>
      </c>
      <c r="R1092" s="75">
        <f t="shared" ref="R1092:R1155" si="281">+J1092*1000000*R$8829</f>
        <v>9341.7396356018162</v>
      </c>
      <c r="S1092" s="76">
        <f t="shared" si="273"/>
        <v>154080.26657974036</v>
      </c>
      <c r="T1092" s="76"/>
      <c r="U1092" s="115">
        <f t="shared" ref="U1092:U1155" si="282">M1092*U$1</f>
        <v>59994.292257942536</v>
      </c>
      <c r="V1092" s="115">
        <f t="shared" ref="V1092:V1155" si="283">P1092*V$1</f>
        <v>15334.704018376658</v>
      </c>
      <c r="W1092" s="115">
        <f t="shared" ref="W1092:W1155" si="284">N1092*W$1</f>
        <v>63974.066073816561</v>
      </c>
      <c r="X1092" s="115">
        <f t="shared" ref="X1092:X1155" si="285">R1092*X$1</f>
        <v>9416.0180930258266</v>
      </c>
      <c r="Y1092" s="115">
        <f t="shared" ref="Y1092:Y1155" si="286">O1092*Y$1</f>
        <v>0</v>
      </c>
      <c r="Z1092" s="115">
        <f t="shared" ref="Z1092:Z1155" si="287">Q1092*Z$1</f>
        <v>342.52650486152618</v>
      </c>
      <c r="AA1092" s="12">
        <f t="shared" ref="AA1092:AA1155" si="288">SUM(U1092:Z1092)</f>
        <v>149061.60694802314</v>
      </c>
    </row>
    <row r="1093" spans="1:27" x14ac:dyDescent="0.2">
      <c r="A1093" s="72">
        <v>2004</v>
      </c>
      <c r="B1093" s="72">
        <v>2</v>
      </c>
      <c r="C1093" s="72">
        <v>15</v>
      </c>
      <c r="D1093" s="72">
        <v>11</v>
      </c>
      <c r="E1093" s="11">
        <v>5.97708590503905E-2</v>
      </c>
      <c r="F1093" s="11">
        <v>5.910273102981424E-2</v>
      </c>
      <c r="G1093" s="11">
        <v>0</v>
      </c>
      <c r="H1093" s="11">
        <v>1.7322634540929902E-2</v>
      </c>
      <c r="I1093" s="11">
        <v>3.9606850145473523E-4</v>
      </c>
      <c r="J1093" s="11">
        <v>6.9454882767616133E-3</v>
      </c>
      <c r="K1093" s="126">
        <f t="shared" si="274"/>
        <v>0.14353778139935097</v>
      </c>
      <c r="L1093" s="74">
        <f t="shared" si="275"/>
        <v>143537.78139935096</v>
      </c>
      <c r="M1093" s="75">
        <f t="shared" si="276"/>
        <v>60027.519030219191</v>
      </c>
      <c r="N1093" s="75">
        <f t="shared" si="277"/>
        <v>68036.692805781291</v>
      </c>
      <c r="O1093" s="75">
        <f t="shared" si="278"/>
        <v>0</v>
      </c>
      <c r="P1093" s="75">
        <f t="shared" si="279"/>
        <v>17995.4479573559</v>
      </c>
      <c r="Q1093" s="75">
        <f t="shared" si="280"/>
        <v>364.98779600268853</v>
      </c>
      <c r="R1093" s="75">
        <f t="shared" si="281"/>
        <v>9642.0818044521475</v>
      </c>
      <c r="S1093" s="76">
        <f t="shared" si="273"/>
        <v>156066.7293938112</v>
      </c>
      <c r="T1093" s="76"/>
      <c r="U1093" s="115">
        <f t="shared" si="282"/>
        <v>57999.748018530088</v>
      </c>
      <c r="V1093" s="115">
        <f t="shared" si="283"/>
        <v>17889.422532459328</v>
      </c>
      <c r="W1093" s="115">
        <f t="shared" si="284"/>
        <v>65103.712488578087</v>
      </c>
      <c r="X1093" s="115">
        <f t="shared" si="285"/>
        <v>9718.7483559434077</v>
      </c>
      <c r="Y1093" s="115">
        <f t="shared" si="286"/>
        <v>0</v>
      </c>
      <c r="Z1093" s="115">
        <f t="shared" si="287"/>
        <v>342.52650486152618</v>
      </c>
      <c r="AA1093" s="12">
        <f t="shared" si="288"/>
        <v>151054.15790037246</v>
      </c>
    </row>
    <row r="1094" spans="1:27" x14ac:dyDescent="0.2">
      <c r="A1094" s="72">
        <v>2004</v>
      </c>
      <c r="B1094" s="72">
        <v>2</v>
      </c>
      <c r="C1094" s="72">
        <v>15</v>
      </c>
      <c r="D1094" s="72">
        <v>12</v>
      </c>
      <c r="E1094" s="11">
        <v>6.0718396948076285E-2</v>
      </c>
      <c r="F1094" s="11">
        <v>5.9532113143266084E-2</v>
      </c>
      <c r="G1094" s="11">
        <v>0</v>
      </c>
      <c r="H1094" s="11">
        <v>1.761468335181391E-2</v>
      </c>
      <c r="I1094" s="11">
        <v>3.9606850145473523E-4</v>
      </c>
      <c r="J1094" s="11">
        <v>7.056259981442832E-3</v>
      </c>
      <c r="K1094" s="126">
        <f t="shared" si="274"/>
        <v>0.14531752192605385</v>
      </c>
      <c r="L1094" s="74">
        <f t="shared" si="275"/>
        <v>145317.52192605386</v>
      </c>
      <c r="M1094" s="75">
        <f t="shared" si="276"/>
        <v>60979.125717639145</v>
      </c>
      <c r="N1094" s="75">
        <f t="shared" si="277"/>
        <v>68530.980268309606</v>
      </c>
      <c r="O1094" s="75">
        <f t="shared" si="278"/>
        <v>0</v>
      </c>
      <c r="P1094" s="75">
        <f t="shared" si="279"/>
        <v>18298.839982677051</v>
      </c>
      <c r="Q1094" s="75">
        <f t="shared" si="280"/>
        <v>364.98779600268853</v>
      </c>
      <c r="R1094" s="75">
        <f t="shared" si="281"/>
        <v>9795.8607463486442</v>
      </c>
      <c r="S1094" s="76">
        <f t="shared" si="273"/>
        <v>157969.79451097714</v>
      </c>
      <c r="T1094" s="76"/>
      <c r="U1094" s="115">
        <f t="shared" si="282"/>
        <v>58919.208775442603</v>
      </c>
      <c r="V1094" s="115">
        <f t="shared" si="283"/>
        <v>18191.027035265277</v>
      </c>
      <c r="W1094" s="115">
        <f t="shared" si="284"/>
        <v>65576.691810765507</v>
      </c>
      <c r="X1094" s="115">
        <f t="shared" si="285"/>
        <v>9873.7500318309958</v>
      </c>
      <c r="Y1094" s="115">
        <f t="shared" si="286"/>
        <v>0</v>
      </c>
      <c r="Z1094" s="115">
        <f t="shared" si="287"/>
        <v>342.52650486152618</v>
      </c>
      <c r="AA1094" s="12">
        <f t="shared" si="288"/>
        <v>152903.20415816593</v>
      </c>
    </row>
    <row r="1095" spans="1:27" x14ac:dyDescent="0.2">
      <c r="A1095" s="72">
        <v>2004</v>
      </c>
      <c r="B1095" s="72">
        <v>2</v>
      </c>
      <c r="C1095" s="72">
        <v>15</v>
      </c>
      <c r="D1095" s="72">
        <v>13</v>
      </c>
      <c r="E1095" s="11">
        <v>6.1199320964626942E-2</v>
      </c>
      <c r="F1095" s="11">
        <v>6.0298823176370524E-2</v>
      </c>
      <c r="G1095" s="11">
        <v>0</v>
      </c>
      <c r="H1095" s="11">
        <v>1.9891547144093639E-2</v>
      </c>
      <c r="I1095" s="11">
        <v>3.9606850145473523E-4</v>
      </c>
      <c r="J1095" s="11">
        <v>7.1527392103307007E-3</v>
      </c>
      <c r="K1095" s="126">
        <f t="shared" si="274"/>
        <v>0.14893849899687653</v>
      </c>
      <c r="L1095" s="74">
        <f t="shared" si="275"/>
        <v>148938.49899687653</v>
      </c>
      <c r="M1095" s="75">
        <f t="shared" si="276"/>
        <v>61462.114853385814</v>
      </c>
      <c r="N1095" s="75">
        <f t="shared" si="277"/>
        <v>69413.586098607426</v>
      </c>
      <c r="O1095" s="75">
        <f t="shared" si="278"/>
        <v>0</v>
      </c>
      <c r="P1095" s="75">
        <f t="shared" si="279"/>
        <v>20664.137465755994</v>
      </c>
      <c r="Q1095" s="75">
        <f t="shared" si="280"/>
        <v>364.98779600268853</v>
      </c>
      <c r="R1095" s="75">
        <f t="shared" si="281"/>
        <v>9929.7981428711882</v>
      </c>
      <c r="S1095" s="76">
        <f t="shared" si="273"/>
        <v>161834.62435662307</v>
      </c>
      <c r="T1095" s="76"/>
      <c r="U1095" s="115">
        <f t="shared" si="282"/>
        <v>59385.882204922367</v>
      </c>
      <c r="V1095" s="115">
        <f t="shared" si="283"/>
        <v>20542.388679056166</v>
      </c>
      <c r="W1095" s="115">
        <f t="shared" si="284"/>
        <v>66421.249561102974</v>
      </c>
      <c r="X1095" s="115">
        <f t="shared" si="285"/>
        <v>10008.752397362863</v>
      </c>
      <c r="Y1095" s="115">
        <f t="shared" si="286"/>
        <v>0</v>
      </c>
      <c r="Z1095" s="115">
        <f t="shared" si="287"/>
        <v>342.52650486152618</v>
      </c>
      <c r="AA1095" s="12">
        <f t="shared" si="288"/>
        <v>156700.79934730593</v>
      </c>
    </row>
    <row r="1096" spans="1:27" x14ac:dyDescent="0.2">
      <c r="A1096" s="72">
        <v>2004</v>
      </c>
      <c r="B1096" s="72">
        <v>2</v>
      </c>
      <c r="C1096" s="72">
        <v>15</v>
      </c>
      <c r="D1096" s="72">
        <v>14</v>
      </c>
      <c r="E1096" s="11">
        <v>5.9099811709876646E-2</v>
      </c>
      <c r="F1096" s="11">
        <v>6.0358837484557656E-2</v>
      </c>
      <c r="G1096" s="11">
        <v>0</v>
      </c>
      <c r="H1096" s="11">
        <v>2.0325143927662836E-2</v>
      </c>
      <c r="I1096" s="11">
        <v>3.9606850145473523E-4</v>
      </c>
      <c r="J1096" s="11">
        <v>7.2316758490057311E-3</v>
      </c>
      <c r="K1096" s="126">
        <f t="shared" si="274"/>
        <v>0.14741153747255759</v>
      </c>
      <c r="L1096" s="74">
        <f t="shared" si="275"/>
        <v>147411.5374725576</v>
      </c>
      <c r="M1096" s="75">
        <f t="shared" si="276"/>
        <v>59353.590168515635</v>
      </c>
      <c r="N1096" s="75">
        <f t="shared" si="277"/>
        <v>69482.672162464936</v>
      </c>
      <c r="O1096" s="75">
        <f t="shared" si="278"/>
        <v>0</v>
      </c>
      <c r="P1096" s="75">
        <f t="shared" si="279"/>
        <v>21114.575205740639</v>
      </c>
      <c r="Q1096" s="75">
        <f t="shared" si="280"/>
        <v>364.98779600268853</v>
      </c>
      <c r="R1096" s="75">
        <f t="shared" si="281"/>
        <v>10039.382019071752</v>
      </c>
      <c r="S1096" s="76">
        <f t="shared" si="273"/>
        <v>160355.20735179563</v>
      </c>
      <c r="T1096" s="76"/>
      <c r="U1096" s="115">
        <f t="shared" si="282"/>
        <v>57348.584938784225</v>
      </c>
      <c r="V1096" s="115">
        <f t="shared" si="283"/>
        <v>20990.172533853598</v>
      </c>
      <c r="W1096" s="115">
        <f t="shared" si="284"/>
        <v>66487.357407514413</v>
      </c>
      <c r="X1096" s="115">
        <f t="shared" si="285"/>
        <v>10119.207601774257</v>
      </c>
      <c r="Y1096" s="115">
        <f t="shared" si="286"/>
        <v>0</v>
      </c>
      <c r="Z1096" s="115">
        <f t="shared" si="287"/>
        <v>342.52650486152618</v>
      </c>
      <c r="AA1096" s="12">
        <f t="shared" si="288"/>
        <v>155287.84898678801</v>
      </c>
    </row>
    <row r="1097" spans="1:27" x14ac:dyDescent="0.2">
      <c r="A1097" s="72">
        <v>2004</v>
      </c>
      <c r="B1097" s="72">
        <v>2</v>
      </c>
      <c r="C1097" s="72">
        <v>15</v>
      </c>
      <c r="D1097" s="72">
        <v>15</v>
      </c>
      <c r="E1097" s="11">
        <v>5.9367095997777869E-2</v>
      </c>
      <c r="F1097" s="11">
        <v>6.0147687635177971E-2</v>
      </c>
      <c r="G1097" s="11">
        <v>0</v>
      </c>
      <c r="H1097" s="11">
        <v>1.9239341549077475E-2</v>
      </c>
      <c r="I1097" s="11">
        <v>3.9606850145473523E-4</v>
      </c>
      <c r="J1097" s="11">
        <v>7.3492699734413565E-3</v>
      </c>
      <c r="K1097" s="126">
        <f t="shared" si="274"/>
        <v>0.1464994636569294</v>
      </c>
      <c r="L1097" s="74">
        <f t="shared" si="275"/>
        <v>146499.46365692941</v>
      </c>
      <c r="M1097" s="75">
        <f t="shared" si="276"/>
        <v>59622.022192638673</v>
      </c>
      <c r="N1097" s="75">
        <f t="shared" si="277"/>
        <v>69239.604927027278</v>
      </c>
      <c r="O1097" s="75">
        <f t="shared" si="278"/>
        <v>0</v>
      </c>
      <c r="P1097" s="75">
        <f t="shared" si="279"/>
        <v>19986.60011917755</v>
      </c>
      <c r="Q1097" s="75">
        <f t="shared" si="280"/>
        <v>364.98779600268853</v>
      </c>
      <c r="R1097" s="75">
        <f t="shared" si="281"/>
        <v>10202.632192760029</v>
      </c>
      <c r="S1097" s="76">
        <f t="shared" si="273"/>
        <v>159415.84722760622</v>
      </c>
      <c r="T1097" s="76"/>
      <c r="U1097" s="115">
        <f t="shared" si="282"/>
        <v>57607.949143914913</v>
      </c>
      <c r="V1097" s="115">
        <f t="shared" si="283"/>
        <v>19868.843241166214</v>
      </c>
      <c r="W1097" s="115">
        <f t="shared" si="284"/>
        <v>66254.768509395872</v>
      </c>
      <c r="X1097" s="115">
        <f t="shared" si="285"/>
        <v>10283.755817534864</v>
      </c>
      <c r="Y1097" s="115">
        <f t="shared" si="286"/>
        <v>0</v>
      </c>
      <c r="Z1097" s="115">
        <f t="shared" si="287"/>
        <v>342.52650486152618</v>
      </c>
      <c r="AA1097" s="12">
        <f t="shared" si="288"/>
        <v>154357.84321687341</v>
      </c>
    </row>
    <row r="1098" spans="1:27" x14ac:dyDescent="0.2">
      <c r="A1098" s="72">
        <v>2004</v>
      </c>
      <c r="B1098" s="72">
        <v>2</v>
      </c>
      <c r="C1098" s="72">
        <v>15</v>
      </c>
      <c r="D1098" s="72">
        <v>16</v>
      </c>
      <c r="E1098" s="11">
        <v>6.3216915439136309E-2</v>
      </c>
      <c r="F1098" s="11">
        <v>5.9680968212549999E-2</v>
      </c>
      <c r="G1098" s="11">
        <v>0</v>
      </c>
      <c r="H1098" s="11">
        <v>1.71053007688045E-2</v>
      </c>
      <c r="I1098" s="11">
        <v>3.9606850145473523E-4</v>
      </c>
      <c r="J1098" s="11">
        <v>7.4085529662759218E-3</v>
      </c>
      <c r="K1098" s="126">
        <f t="shared" si="274"/>
        <v>0.14780780588822148</v>
      </c>
      <c r="L1098" s="74">
        <f t="shared" si="275"/>
        <v>147807.80588822148</v>
      </c>
      <c r="M1098" s="75">
        <f t="shared" si="276"/>
        <v>63488.373010588679</v>
      </c>
      <c r="N1098" s="75">
        <f t="shared" si="277"/>
        <v>68702.33625211929</v>
      </c>
      <c r="O1098" s="75">
        <f t="shared" si="278"/>
        <v>0</v>
      </c>
      <c r="P1098" s="75">
        <f t="shared" si="279"/>
        <v>17769.672912779537</v>
      </c>
      <c r="Q1098" s="75">
        <f t="shared" si="280"/>
        <v>364.98779600268853</v>
      </c>
      <c r="R1098" s="75">
        <f t="shared" si="281"/>
        <v>10284.93187332189</v>
      </c>
      <c r="S1098" s="76">
        <f t="shared" si="273"/>
        <v>160610.30184481206</v>
      </c>
      <c r="T1098" s="76"/>
      <c r="U1098" s="115">
        <f t="shared" si="282"/>
        <v>61343.691963461511</v>
      </c>
      <c r="V1098" s="115">
        <f t="shared" si="283"/>
        <v>17664.977707341182</v>
      </c>
      <c r="W1098" s="115">
        <f t="shared" si="284"/>
        <v>65740.6608434019</v>
      </c>
      <c r="X1098" s="115">
        <f t="shared" si="285"/>
        <v>10366.709882992587</v>
      </c>
      <c r="Y1098" s="115">
        <f t="shared" si="286"/>
        <v>0</v>
      </c>
      <c r="Z1098" s="115">
        <f t="shared" si="287"/>
        <v>342.52650486152618</v>
      </c>
      <c r="AA1098" s="12">
        <f t="shared" si="288"/>
        <v>155458.56690205869</v>
      </c>
    </row>
    <row r="1099" spans="1:27" x14ac:dyDescent="0.2">
      <c r="A1099" s="72">
        <v>2004</v>
      </c>
      <c r="B1099" s="72">
        <v>2</v>
      </c>
      <c r="C1099" s="72">
        <v>15</v>
      </c>
      <c r="D1099" s="72">
        <v>17</v>
      </c>
      <c r="E1099" s="11">
        <v>6.7883412026782761E-2</v>
      </c>
      <c r="F1099" s="11">
        <v>6.0014058861521627E-2</v>
      </c>
      <c r="G1099" s="11">
        <v>0</v>
      </c>
      <c r="H1099" s="11">
        <v>2.0262000109357192E-2</v>
      </c>
      <c r="I1099" s="11">
        <v>3.9606850145473523E-4</v>
      </c>
      <c r="J1099" s="11">
        <v>7.1706055508846912E-3</v>
      </c>
      <c r="K1099" s="126">
        <f t="shared" si="274"/>
        <v>0.15572614505000101</v>
      </c>
      <c r="L1099" s="74">
        <f t="shared" si="275"/>
        <v>155726.14505000101</v>
      </c>
      <c r="M1099" s="75">
        <f t="shared" si="276"/>
        <v>68174.907839931577</v>
      </c>
      <c r="N1099" s="75">
        <f t="shared" si="277"/>
        <v>69085.776843876869</v>
      </c>
      <c r="O1099" s="75">
        <f t="shared" si="278"/>
        <v>0</v>
      </c>
      <c r="P1099" s="75">
        <f t="shared" si="279"/>
        <v>21048.978873181459</v>
      </c>
      <c r="Q1099" s="75">
        <f t="shared" si="280"/>
        <v>364.98779600268853</v>
      </c>
      <c r="R1099" s="75">
        <f t="shared" si="281"/>
        <v>9954.601109963387</v>
      </c>
      <c r="S1099" s="76">
        <f t="shared" si="273"/>
        <v>168629.25246295595</v>
      </c>
      <c r="T1099" s="76"/>
      <c r="U1099" s="115">
        <f t="shared" si="282"/>
        <v>65871.912412571095</v>
      </c>
      <c r="V1099" s="115">
        <f t="shared" si="283"/>
        <v>20924.96268120021</v>
      </c>
      <c r="W1099" s="115">
        <f t="shared" si="284"/>
        <v>66107.571770620198</v>
      </c>
      <c r="X1099" s="115">
        <f t="shared" si="285"/>
        <v>10033.752578914789</v>
      </c>
      <c r="Y1099" s="115">
        <f t="shared" si="286"/>
        <v>0</v>
      </c>
      <c r="Z1099" s="115">
        <f t="shared" si="287"/>
        <v>342.52650486152618</v>
      </c>
      <c r="AA1099" s="12">
        <f t="shared" si="288"/>
        <v>163280.72594816782</v>
      </c>
    </row>
    <row r="1100" spans="1:27" x14ac:dyDescent="0.2">
      <c r="A1100" s="72">
        <v>2004</v>
      </c>
      <c r="B1100" s="72">
        <v>2</v>
      </c>
      <c r="C1100" s="72">
        <v>15</v>
      </c>
      <c r="D1100" s="72">
        <v>18</v>
      </c>
      <c r="E1100" s="11">
        <v>8.1031682972217065E-2</v>
      </c>
      <c r="F1100" s="11">
        <v>6.0693782077201136E-2</v>
      </c>
      <c r="G1100" s="11">
        <v>2.4990455603106533E-4</v>
      </c>
      <c r="H1100" s="11">
        <v>2.1966305583852281E-2</v>
      </c>
      <c r="I1100" s="11">
        <v>3.9853347436118251E-4</v>
      </c>
      <c r="J1100" s="11">
        <v>7.3148360905605954E-3</v>
      </c>
      <c r="K1100" s="126">
        <f t="shared" si="274"/>
        <v>0.17165504475422336</v>
      </c>
      <c r="L1100" s="74">
        <f t="shared" si="275"/>
        <v>171655.04475422335</v>
      </c>
      <c r="M1100" s="75">
        <f t="shared" si="276"/>
        <v>81379.638321153921</v>
      </c>
      <c r="N1100" s="75">
        <f t="shared" si="277"/>
        <v>69868.246939798759</v>
      </c>
      <c r="O1100" s="75">
        <f t="shared" si="278"/>
        <v>261.40360875873796</v>
      </c>
      <c r="P1100" s="75">
        <f t="shared" si="279"/>
        <v>22819.479797694221</v>
      </c>
      <c r="Q1100" s="75">
        <f t="shared" si="280"/>
        <v>367.25933495371862</v>
      </c>
      <c r="R1100" s="75">
        <f t="shared" si="281"/>
        <v>10154.82931665525</v>
      </c>
      <c r="S1100" s="76">
        <f t="shared" si="273"/>
        <v>184850.85731901461</v>
      </c>
      <c r="T1100" s="76"/>
      <c r="U1100" s="115">
        <f t="shared" si="282"/>
        <v>78630.577986904478</v>
      </c>
      <c r="V1100" s="115">
        <f t="shared" si="283"/>
        <v>22685.032183653009</v>
      </c>
      <c r="W1100" s="115">
        <f t="shared" si="284"/>
        <v>66856.310518125567</v>
      </c>
      <c r="X1100" s="115">
        <f t="shared" si="285"/>
        <v>10235.572849066562</v>
      </c>
      <c r="Y1100" s="115">
        <f t="shared" si="286"/>
        <v>115.22674681460587</v>
      </c>
      <c r="Z1100" s="115">
        <f t="shared" si="287"/>
        <v>344.65825366538871</v>
      </c>
      <c r="AA1100" s="12">
        <f t="shared" si="288"/>
        <v>178867.37853822962</v>
      </c>
    </row>
    <row r="1101" spans="1:27" x14ac:dyDescent="0.2">
      <c r="A1101" s="72">
        <v>2004</v>
      </c>
      <c r="B1101" s="72">
        <v>2</v>
      </c>
      <c r="C1101" s="72">
        <v>15</v>
      </c>
      <c r="D1101" s="72">
        <v>19</v>
      </c>
      <c r="E1101" s="11">
        <v>8.4266023357958034E-2</v>
      </c>
      <c r="F1101" s="11">
        <v>6.0592453191928144E-2</v>
      </c>
      <c r="G1101" s="11">
        <v>1.6607581255229024E-3</v>
      </c>
      <c r="H1101" s="11">
        <v>2.215134348535177E-2</v>
      </c>
      <c r="I1101" s="11">
        <v>4.1244965051656841E-4</v>
      </c>
      <c r="J1101" s="11">
        <v>7.3715208089295391E-3</v>
      </c>
      <c r="K1101" s="126">
        <f t="shared" si="274"/>
        <v>0.17645454862020696</v>
      </c>
      <c r="L1101" s="74">
        <f t="shared" si="275"/>
        <v>176454.54862020694</v>
      </c>
      <c r="M1101" s="75">
        <f t="shared" si="276"/>
        <v>84627.867176148167</v>
      </c>
      <c r="N1101" s="75">
        <f t="shared" si="277"/>
        <v>69751.601192308808</v>
      </c>
      <c r="O1101" s="75">
        <f t="shared" si="278"/>
        <v>1737.175880991613</v>
      </c>
      <c r="P1101" s="75">
        <f t="shared" si="279"/>
        <v>23011.704595758547</v>
      </c>
      <c r="Q1101" s="75">
        <f t="shared" si="280"/>
        <v>380.08346624687556</v>
      </c>
      <c r="R1101" s="75">
        <f t="shared" si="281"/>
        <v>10233.521939808094</v>
      </c>
      <c r="S1101" s="76">
        <f t="shared" si="273"/>
        <v>189741.95425126213</v>
      </c>
      <c r="T1101" s="76"/>
      <c r="U1101" s="115">
        <f t="shared" si="282"/>
        <v>81769.079429906677</v>
      </c>
      <c r="V1101" s="115">
        <f t="shared" si="283"/>
        <v>22876.12443331183</v>
      </c>
      <c r="W1101" s="115">
        <f t="shared" si="284"/>
        <v>66744.693229065393</v>
      </c>
      <c r="X1101" s="115">
        <f t="shared" si="285"/>
        <v>10314.891176519295</v>
      </c>
      <c r="Y1101" s="115">
        <f t="shared" si="286"/>
        <v>765.74736807174793</v>
      </c>
      <c r="Z1101" s="115">
        <f t="shared" si="287"/>
        <v>356.69318995048576</v>
      </c>
      <c r="AA1101" s="12">
        <f t="shared" si="288"/>
        <v>182827.22882682545</v>
      </c>
    </row>
    <row r="1102" spans="1:27" x14ac:dyDescent="0.2">
      <c r="A1102" s="72">
        <v>2004</v>
      </c>
      <c r="B1102" s="72">
        <v>2</v>
      </c>
      <c r="C1102" s="72">
        <v>15</v>
      </c>
      <c r="D1102" s="72">
        <v>20</v>
      </c>
      <c r="E1102" s="11">
        <v>7.7894906555603299E-2</v>
      </c>
      <c r="F1102" s="11">
        <v>6.0525949175675754E-2</v>
      </c>
      <c r="G1102" s="11">
        <v>1.6607581255229024E-3</v>
      </c>
      <c r="H1102" s="11">
        <v>2.6910939702375087E-2</v>
      </c>
      <c r="I1102" s="11">
        <v>4.1244965051656841E-4</v>
      </c>
      <c r="J1102" s="11">
        <v>7.2971321336855709E-3</v>
      </c>
      <c r="K1102" s="126">
        <f t="shared" si="274"/>
        <v>0.17470213534337919</v>
      </c>
      <c r="L1102" s="74">
        <f t="shared" si="275"/>
        <v>174702.1353433792</v>
      </c>
      <c r="M1102" s="75">
        <f t="shared" si="276"/>
        <v>78229.392381354337</v>
      </c>
      <c r="N1102" s="75">
        <f t="shared" si="277"/>
        <v>69675.044436888624</v>
      </c>
      <c r="O1102" s="75">
        <f t="shared" si="278"/>
        <v>1737.175880991613</v>
      </c>
      <c r="P1102" s="75">
        <f t="shared" si="279"/>
        <v>27956.16415929058</v>
      </c>
      <c r="Q1102" s="75">
        <f t="shared" si="280"/>
        <v>380.08346624687556</v>
      </c>
      <c r="R1102" s="75">
        <f t="shared" si="281"/>
        <v>10130.2517788855</v>
      </c>
      <c r="S1102" s="76">
        <f t="shared" si="273"/>
        <v>188108.11210365751</v>
      </c>
      <c r="T1102" s="76"/>
      <c r="U1102" s="115">
        <f t="shared" si="282"/>
        <v>75586.749528613684</v>
      </c>
      <c r="V1102" s="115">
        <f t="shared" si="283"/>
        <v>27791.452272679526</v>
      </c>
      <c r="W1102" s="115">
        <f t="shared" si="284"/>
        <v>66671.436743654471</v>
      </c>
      <c r="X1102" s="115">
        <f t="shared" si="285"/>
        <v>10210.799889280783</v>
      </c>
      <c r="Y1102" s="115">
        <f t="shared" si="286"/>
        <v>765.74736807174793</v>
      </c>
      <c r="Z1102" s="115">
        <f t="shared" si="287"/>
        <v>356.69318995048576</v>
      </c>
      <c r="AA1102" s="12">
        <f t="shared" si="288"/>
        <v>181382.87899225068</v>
      </c>
    </row>
    <row r="1103" spans="1:27" x14ac:dyDescent="0.2">
      <c r="A1103" s="72">
        <v>2004</v>
      </c>
      <c r="B1103" s="72">
        <v>2</v>
      </c>
      <c r="C1103" s="72">
        <v>15</v>
      </c>
      <c r="D1103" s="72">
        <v>21</v>
      </c>
      <c r="E1103" s="11">
        <v>7.3802411627988868E-2</v>
      </c>
      <c r="F1103" s="11">
        <v>5.9820735031213053E-2</v>
      </c>
      <c r="G1103" s="11">
        <v>1.6607581255229024E-3</v>
      </c>
      <c r="H1103" s="11">
        <v>2.3931774271613672E-2</v>
      </c>
      <c r="I1103" s="11">
        <v>4.1244965051656841E-4</v>
      </c>
      <c r="J1103" s="11">
        <v>7.2683836458008969E-3</v>
      </c>
      <c r="K1103" s="126">
        <f t="shared" si="274"/>
        <v>0.16689651235265596</v>
      </c>
      <c r="L1103" s="74">
        <f t="shared" si="275"/>
        <v>166896.51235265596</v>
      </c>
      <c r="M1103" s="75">
        <f t="shared" si="276"/>
        <v>74119.324012731056</v>
      </c>
      <c r="N1103" s="75">
        <f t="shared" si="277"/>
        <v>68863.230206427805</v>
      </c>
      <c r="O1103" s="75">
        <f t="shared" si="278"/>
        <v>1737.175880991613</v>
      </c>
      <c r="P1103" s="75">
        <f t="shared" si="279"/>
        <v>24861.287549214449</v>
      </c>
      <c r="Q1103" s="75">
        <f t="shared" si="280"/>
        <v>380.08346624687556</v>
      </c>
      <c r="R1103" s="75">
        <f t="shared" si="281"/>
        <v>10090.341658690528</v>
      </c>
      <c r="S1103" s="76">
        <f t="shared" si="273"/>
        <v>180051.44277430233</v>
      </c>
      <c r="T1103" s="76"/>
      <c r="U1103" s="115">
        <f t="shared" si="282"/>
        <v>71615.522105420096</v>
      </c>
      <c r="V1103" s="115">
        <f t="shared" si="283"/>
        <v>24714.810029892466</v>
      </c>
      <c r="W1103" s="115">
        <f t="shared" si="284"/>
        <v>65894.61885209514</v>
      </c>
      <c r="X1103" s="115">
        <f t="shared" si="285"/>
        <v>10170.572433955596</v>
      </c>
      <c r="Y1103" s="115">
        <f t="shared" si="286"/>
        <v>765.74736807174793</v>
      </c>
      <c r="Z1103" s="115">
        <f t="shared" si="287"/>
        <v>356.69318995048576</v>
      </c>
      <c r="AA1103" s="12">
        <f t="shared" si="288"/>
        <v>173517.96397938553</v>
      </c>
    </row>
    <row r="1104" spans="1:27" x14ac:dyDescent="0.2">
      <c r="A1104" s="72">
        <v>2004</v>
      </c>
      <c r="B1104" s="72">
        <v>2</v>
      </c>
      <c r="C1104" s="72">
        <v>15</v>
      </c>
      <c r="D1104" s="72">
        <v>22</v>
      </c>
      <c r="E1104" s="11">
        <v>7.2855031668085449E-2</v>
      </c>
      <c r="F1104" s="11">
        <v>5.9245758315898067E-2</v>
      </c>
      <c r="G1104" s="11">
        <v>1.6607581255229024E-3</v>
      </c>
      <c r="H1104" s="11">
        <v>2.0692622294878331E-2</v>
      </c>
      <c r="I1104" s="11">
        <v>4.1244965051656841E-4</v>
      </c>
      <c r="J1104" s="11">
        <v>7.2099117577477155E-3</v>
      </c>
      <c r="K1104" s="126">
        <f t="shared" si="274"/>
        <v>0.16207653181264903</v>
      </c>
      <c r="L1104" s="74">
        <f t="shared" si="275"/>
        <v>162076.53181264902</v>
      </c>
      <c r="M1104" s="75">
        <f t="shared" si="276"/>
        <v>73167.875941288628</v>
      </c>
      <c r="N1104" s="75">
        <f t="shared" si="277"/>
        <v>68201.340079377187</v>
      </c>
      <c r="O1104" s="75">
        <f t="shared" si="278"/>
        <v>1737.175880991613</v>
      </c>
      <c r="P1104" s="75">
        <f t="shared" si="279"/>
        <v>21496.32648133648</v>
      </c>
      <c r="Q1104" s="75">
        <f t="shared" si="280"/>
        <v>380.08346624687556</v>
      </c>
      <c r="R1104" s="75">
        <f t="shared" si="281"/>
        <v>10009.167995241136</v>
      </c>
      <c r="S1104" s="76">
        <f t="shared" si="273"/>
        <v>174991.96984448197</v>
      </c>
      <c r="T1104" s="76"/>
      <c r="U1104" s="115">
        <f t="shared" si="282"/>
        <v>70696.214606327951</v>
      </c>
      <c r="V1104" s="115">
        <f t="shared" si="283"/>
        <v>21369.674610580048</v>
      </c>
      <c r="W1104" s="115">
        <f t="shared" si="284"/>
        <v>65261.262015460801</v>
      </c>
      <c r="X1104" s="115">
        <f t="shared" si="285"/>
        <v>10088.753338847899</v>
      </c>
      <c r="Y1104" s="115">
        <f t="shared" si="286"/>
        <v>765.74736807174793</v>
      </c>
      <c r="Z1104" s="115">
        <f t="shared" si="287"/>
        <v>356.69318995048576</v>
      </c>
      <c r="AA1104" s="12">
        <f t="shared" si="288"/>
        <v>168538.34512923891</v>
      </c>
    </row>
    <row r="1105" spans="1:27" x14ac:dyDescent="0.2">
      <c r="A1105" s="72">
        <v>2004</v>
      </c>
      <c r="B1105" s="72">
        <v>2</v>
      </c>
      <c r="C1105" s="72">
        <v>15</v>
      </c>
      <c r="D1105" s="72">
        <v>23</v>
      </c>
      <c r="E1105" s="11">
        <v>6.6497561087279278E-2</v>
      </c>
      <c r="F1105" s="11">
        <v>5.9349766619208558E-2</v>
      </c>
      <c r="G1105" s="11">
        <v>1.6607581255229024E-3</v>
      </c>
      <c r="H1105" s="11">
        <v>1.685386918858128E-2</v>
      </c>
      <c r="I1105" s="11">
        <v>4.1244965051656841E-4</v>
      </c>
      <c r="J1105" s="11">
        <v>7.1121336628315115E-3</v>
      </c>
      <c r="K1105" s="126">
        <f t="shared" si="274"/>
        <v>0.15188653833394009</v>
      </c>
      <c r="L1105" s="74">
        <f t="shared" si="275"/>
        <v>151886.53833394009</v>
      </c>
      <c r="M1105" s="75">
        <f t="shared" si="276"/>
        <v>66783.105965811628</v>
      </c>
      <c r="N1105" s="75">
        <f t="shared" si="277"/>
        <v>68321.070265415736</v>
      </c>
      <c r="O1105" s="75">
        <f t="shared" si="278"/>
        <v>1737.175880991613</v>
      </c>
      <c r="P1105" s="75">
        <f t="shared" si="279"/>
        <v>17508.475696729522</v>
      </c>
      <c r="Q1105" s="75">
        <f t="shared" si="280"/>
        <v>380.08346624687556</v>
      </c>
      <c r="R1105" s="75">
        <f t="shared" si="281"/>
        <v>9873.427446513997</v>
      </c>
      <c r="S1105" s="76">
        <f t="shared" si="273"/>
        <v>164603.33872170936</v>
      </c>
      <c r="T1105" s="76"/>
      <c r="U1105" s="115">
        <f t="shared" si="282"/>
        <v>64527.126566098967</v>
      </c>
      <c r="V1105" s="115">
        <f t="shared" si="283"/>
        <v>17405.319410793429</v>
      </c>
      <c r="W1105" s="115">
        <f t="shared" si="284"/>
        <v>65375.830776618976</v>
      </c>
      <c r="X1105" s="115">
        <f t="shared" si="285"/>
        <v>9951.9334838070918</v>
      </c>
      <c r="Y1105" s="115">
        <f t="shared" si="286"/>
        <v>765.74736807174793</v>
      </c>
      <c r="Z1105" s="115">
        <f t="shared" si="287"/>
        <v>356.69318995048576</v>
      </c>
      <c r="AA1105" s="12">
        <f t="shared" si="288"/>
        <v>158382.65079534068</v>
      </c>
    </row>
    <row r="1106" spans="1:27" x14ac:dyDescent="0.2">
      <c r="A1106" s="72">
        <v>2004</v>
      </c>
      <c r="B1106" s="72">
        <v>2</v>
      </c>
      <c r="C1106" s="72">
        <v>15</v>
      </c>
      <c r="D1106" s="72">
        <v>24</v>
      </c>
      <c r="E1106" s="11">
        <v>5.0096378278127657E-2</v>
      </c>
      <c r="F1106" s="11">
        <v>6.0139825097625686E-2</v>
      </c>
      <c r="G1106" s="11">
        <v>1.6607581255229024E-3</v>
      </c>
      <c r="H1106" s="11">
        <v>2.0617629101071806E-2</v>
      </c>
      <c r="I1106" s="11">
        <v>4.1244965051656841E-4</v>
      </c>
      <c r="J1106" s="11">
        <v>6.8223727004345855E-3</v>
      </c>
      <c r="K1106" s="126">
        <f t="shared" si="274"/>
        <v>0.13974941295329921</v>
      </c>
      <c r="L1106" s="74">
        <f t="shared" si="275"/>
        <v>139749.41295329921</v>
      </c>
      <c r="M1106" s="75">
        <f t="shared" si="276"/>
        <v>50311.495404477049</v>
      </c>
      <c r="N1106" s="75">
        <f t="shared" si="277"/>
        <v>69230.553889235991</v>
      </c>
      <c r="O1106" s="75">
        <f t="shared" si="278"/>
        <v>1737.175880991613</v>
      </c>
      <c r="P1106" s="75">
        <f t="shared" si="279"/>
        <v>21418.420541964926</v>
      </c>
      <c r="Q1106" s="75">
        <f t="shared" si="280"/>
        <v>380.08346624687556</v>
      </c>
      <c r="R1106" s="75">
        <f t="shared" si="281"/>
        <v>9471.1664690509951</v>
      </c>
      <c r="S1106" s="76">
        <f t="shared" si="273"/>
        <v>152548.89565196744</v>
      </c>
      <c r="T1106" s="76"/>
      <c r="U1106" s="115">
        <f t="shared" si="282"/>
        <v>48611.93837489919</v>
      </c>
      <c r="V1106" s="115">
        <f t="shared" si="283"/>
        <v>21292.227676749419</v>
      </c>
      <c r="W1106" s="115">
        <f t="shared" si="284"/>
        <v>66246.107651000391</v>
      </c>
      <c r="X1106" s="115">
        <f t="shared" si="285"/>
        <v>9546.4740308937617</v>
      </c>
      <c r="Y1106" s="115">
        <f t="shared" si="286"/>
        <v>765.74736807174793</v>
      </c>
      <c r="Z1106" s="115">
        <f t="shared" si="287"/>
        <v>356.69318995048576</v>
      </c>
      <c r="AA1106" s="12">
        <f t="shared" si="288"/>
        <v>146819.18829156499</v>
      </c>
    </row>
    <row r="1107" spans="1:27" x14ac:dyDescent="0.2">
      <c r="A1107" s="72">
        <v>2004</v>
      </c>
      <c r="B1107" s="72">
        <v>2</v>
      </c>
      <c r="C1107" s="72">
        <v>16</v>
      </c>
      <c r="D1107" s="72">
        <v>1</v>
      </c>
      <c r="E1107" s="11">
        <v>4.4142090183373915E-2</v>
      </c>
      <c r="F1107" s="11">
        <v>6.0175634756609489E-2</v>
      </c>
      <c r="G1107" s="11">
        <v>1.6607581255229024E-3</v>
      </c>
      <c r="H1107" s="11">
        <v>1.9635076905172504E-2</v>
      </c>
      <c r="I1107" s="11">
        <v>4.1244965051656841E-4</v>
      </c>
      <c r="J1107" s="11">
        <v>6.6907773738109615E-3</v>
      </c>
      <c r="K1107" s="126">
        <f t="shared" si="274"/>
        <v>0.13271678699500633</v>
      </c>
      <c r="L1107" s="74">
        <f t="shared" si="275"/>
        <v>132716.78699500632</v>
      </c>
      <c r="M1107" s="75">
        <f t="shared" si="276"/>
        <v>44331.639207029562</v>
      </c>
      <c r="N1107" s="75">
        <f t="shared" si="277"/>
        <v>69271.776532002405</v>
      </c>
      <c r="O1107" s="75">
        <f t="shared" si="278"/>
        <v>1737.175880991613</v>
      </c>
      <c r="P1107" s="75">
        <f t="shared" si="279"/>
        <v>20397.705888837892</v>
      </c>
      <c r="Q1107" s="75">
        <f t="shared" si="280"/>
        <v>380.08346624687556</v>
      </c>
      <c r="R1107" s="75">
        <f t="shared" si="281"/>
        <v>9288.4791108944883</v>
      </c>
      <c r="S1107" s="76">
        <f t="shared" si="273"/>
        <v>145406.86008600282</v>
      </c>
      <c r="T1107" s="76"/>
      <c r="U1107" s="115">
        <f t="shared" si="282"/>
        <v>42834.085845888323</v>
      </c>
      <c r="V1107" s="115">
        <f t="shared" si="283"/>
        <v>20277.526861402494</v>
      </c>
      <c r="W1107" s="115">
        <f t="shared" si="284"/>
        <v>66285.553235022904</v>
      </c>
      <c r="X1107" s="115">
        <f t="shared" si="285"/>
        <v>9362.3340808556513</v>
      </c>
      <c r="Y1107" s="115">
        <f t="shared" si="286"/>
        <v>765.74736807174793</v>
      </c>
      <c r="Z1107" s="115">
        <f t="shared" si="287"/>
        <v>356.69318995048576</v>
      </c>
      <c r="AA1107" s="12">
        <f t="shared" si="288"/>
        <v>139881.94058119159</v>
      </c>
    </row>
    <row r="1108" spans="1:27" x14ac:dyDescent="0.2">
      <c r="A1108" s="72">
        <v>2004</v>
      </c>
      <c r="B1108" s="72">
        <v>2</v>
      </c>
      <c r="C1108" s="72">
        <v>16</v>
      </c>
      <c r="D1108" s="72">
        <v>2</v>
      </c>
      <c r="E1108" s="11">
        <v>4.0279144206975308E-2</v>
      </c>
      <c r="F1108" s="11">
        <v>5.925187077650098E-2</v>
      </c>
      <c r="G1108" s="11">
        <v>1.6607581255229024E-3</v>
      </c>
      <c r="H1108" s="11">
        <v>1.9603425379867003E-2</v>
      </c>
      <c r="I1108" s="11">
        <v>4.1244965051656841E-4</v>
      </c>
      <c r="J1108" s="11">
        <v>6.4884587004129498E-3</v>
      </c>
      <c r="K1108" s="126">
        <f t="shared" si="274"/>
        <v>0.12769610683979571</v>
      </c>
      <c r="L1108" s="74">
        <f t="shared" si="275"/>
        <v>127696.10683979571</v>
      </c>
      <c r="M1108" s="75">
        <f t="shared" si="276"/>
        <v>40452.105487839006</v>
      </c>
      <c r="N1108" s="75">
        <f t="shared" si="277"/>
        <v>68208.376498796075</v>
      </c>
      <c r="O1108" s="75">
        <f t="shared" si="278"/>
        <v>1737.175880991613</v>
      </c>
      <c r="P1108" s="75">
        <f t="shared" si="279"/>
        <v>20364.825014103724</v>
      </c>
      <c r="Q1108" s="75">
        <f t="shared" si="280"/>
        <v>380.08346624687556</v>
      </c>
      <c r="R1108" s="75">
        <f t="shared" si="281"/>
        <v>9007.6099881290211</v>
      </c>
      <c r="S1108" s="76">
        <f t="shared" si="273"/>
        <v>140150.17633610632</v>
      </c>
      <c r="T1108" s="76"/>
      <c r="U1108" s="115">
        <f t="shared" si="282"/>
        <v>39085.605452601252</v>
      </c>
      <c r="V1108" s="115">
        <f t="shared" si="283"/>
        <v>20244.839713922182</v>
      </c>
      <c r="W1108" s="115">
        <f t="shared" si="284"/>
        <v>65267.995103268346</v>
      </c>
      <c r="X1108" s="115">
        <f t="shared" si="285"/>
        <v>9079.231698976695</v>
      </c>
      <c r="Y1108" s="115">
        <f t="shared" si="286"/>
        <v>765.74736807174793</v>
      </c>
      <c r="Z1108" s="115">
        <f t="shared" si="287"/>
        <v>356.69318995048576</v>
      </c>
      <c r="AA1108" s="12">
        <f t="shared" si="288"/>
        <v>134800.1125267907</v>
      </c>
    </row>
    <row r="1109" spans="1:27" x14ac:dyDescent="0.2">
      <c r="A1109" s="72">
        <v>2004</v>
      </c>
      <c r="B1109" s="72">
        <v>2</v>
      </c>
      <c r="C1109" s="72">
        <v>16</v>
      </c>
      <c r="D1109" s="72">
        <v>3</v>
      </c>
      <c r="E1109" s="11">
        <v>3.8813556496946726E-2</v>
      </c>
      <c r="F1109" s="11">
        <v>5.8763812006974427E-2</v>
      </c>
      <c r="G1109" s="11">
        <v>1.6607581255229024E-3</v>
      </c>
      <c r="H1109" s="11">
        <v>1.9359818781386078E-2</v>
      </c>
      <c r="I1109" s="11">
        <v>4.1244965051656841E-4</v>
      </c>
      <c r="J1109" s="11">
        <v>6.2112537593618233E-3</v>
      </c>
      <c r="K1109" s="126">
        <f t="shared" si="274"/>
        <v>0.12522164882070852</v>
      </c>
      <c r="L1109" s="74">
        <f t="shared" si="275"/>
        <v>125221.64882070852</v>
      </c>
      <c r="M1109" s="75">
        <f t="shared" si="276"/>
        <v>38980.224448283807</v>
      </c>
      <c r="N1109" s="75">
        <f t="shared" si="277"/>
        <v>67646.542823856507</v>
      </c>
      <c r="O1109" s="75">
        <f t="shared" si="278"/>
        <v>1737.175880991613</v>
      </c>
      <c r="P1109" s="75">
        <f t="shared" si="279"/>
        <v>20111.756703121704</v>
      </c>
      <c r="Q1109" s="75">
        <f t="shared" si="280"/>
        <v>380.08346624687556</v>
      </c>
      <c r="R1109" s="75">
        <f t="shared" si="281"/>
        <v>8622.7799212270111</v>
      </c>
      <c r="S1109" s="76">
        <f t="shared" si="273"/>
        <v>137478.56324372749</v>
      </c>
      <c r="T1109" s="76"/>
      <c r="U1109" s="115">
        <f t="shared" si="282"/>
        <v>37663.445570156713</v>
      </c>
      <c r="V1109" s="115">
        <f t="shared" si="283"/>
        <v>19993.262428629729</v>
      </c>
      <c r="W1109" s="115">
        <f t="shared" si="284"/>
        <v>64730.381404964675</v>
      </c>
      <c r="X1109" s="115">
        <f t="shared" si="285"/>
        <v>8691.3417540589326</v>
      </c>
      <c r="Y1109" s="115">
        <f t="shared" si="286"/>
        <v>765.74736807174793</v>
      </c>
      <c r="Z1109" s="115">
        <f t="shared" si="287"/>
        <v>356.69318995048576</v>
      </c>
      <c r="AA1109" s="12">
        <f t="shared" si="288"/>
        <v>132200.8717158323</v>
      </c>
    </row>
    <row r="1110" spans="1:27" x14ac:dyDescent="0.2">
      <c r="A1110" s="72">
        <v>2004</v>
      </c>
      <c r="B1110" s="72">
        <v>2</v>
      </c>
      <c r="C1110" s="72">
        <v>16</v>
      </c>
      <c r="D1110" s="72">
        <v>4</v>
      </c>
      <c r="E1110" s="11">
        <v>4.0275368811098798E-2</v>
      </c>
      <c r="F1110" s="11">
        <v>5.8833242588934707E-2</v>
      </c>
      <c r="G1110" s="11">
        <v>1.6607581255229024E-3</v>
      </c>
      <c r="H1110" s="11">
        <v>1.7391936487015123E-2</v>
      </c>
      <c r="I1110" s="11">
        <v>4.1244965051656841E-4</v>
      </c>
      <c r="J1110" s="11">
        <v>6.1242873664141117E-3</v>
      </c>
      <c r="K1110" s="126">
        <f t="shared" si="274"/>
        <v>0.1246980430295022</v>
      </c>
      <c r="L1110" s="74">
        <f t="shared" si="275"/>
        <v>124698.04302950219</v>
      </c>
      <c r="M1110" s="75">
        <f t="shared" si="276"/>
        <v>40448.313880165566</v>
      </c>
      <c r="N1110" s="75">
        <f t="shared" si="277"/>
        <v>67726.46852430806</v>
      </c>
      <c r="O1110" s="75">
        <f t="shared" si="278"/>
        <v>1737.175880991613</v>
      </c>
      <c r="P1110" s="75">
        <f t="shared" si="279"/>
        <v>18067.441600192004</v>
      </c>
      <c r="Q1110" s="75">
        <f t="shared" si="280"/>
        <v>380.08346624687556</v>
      </c>
      <c r="R1110" s="75">
        <f t="shared" si="281"/>
        <v>8502.0487297504424</v>
      </c>
      <c r="S1110" s="76">
        <f t="shared" si="273"/>
        <v>136861.53208165456</v>
      </c>
      <c r="T1110" s="76"/>
      <c r="U1110" s="115">
        <f t="shared" si="282"/>
        <v>39081.941928051223</v>
      </c>
      <c r="V1110" s="115">
        <f t="shared" si="283"/>
        <v>17960.992003772186</v>
      </c>
      <c r="W1110" s="115">
        <f t="shared" si="284"/>
        <v>64806.861604222744</v>
      </c>
      <c r="X1110" s="115">
        <f t="shared" si="285"/>
        <v>8569.6505993404353</v>
      </c>
      <c r="Y1110" s="115">
        <f t="shared" si="286"/>
        <v>765.74736807174793</v>
      </c>
      <c r="Z1110" s="115">
        <f t="shared" si="287"/>
        <v>356.69318995048576</v>
      </c>
      <c r="AA1110" s="12">
        <f t="shared" si="288"/>
        <v>131541.88669340883</v>
      </c>
    </row>
    <row r="1111" spans="1:27" x14ac:dyDescent="0.2">
      <c r="A1111" s="72">
        <v>2004</v>
      </c>
      <c r="B1111" s="72">
        <v>2</v>
      </c>
      <c r="C1111" s="72">
        <v>16</v>
      </c>
      <c r="D1111" s="72">
        <v>5</v>
      </c>
      <c r="E1111" s="11">
        <v>4.0194412989848827E-2</v>
      </c>
      <c r="F1111" s="11">
        <v>5.9728685563609489E-2</v>
      </c>
      <c r="G1111" s="11">
        <v>1.6607581255229024E-3</v>
      </c>
      <c r="H1111" s="11">
        <v>1.8274805734177817E-2</v>
      </c>
      <c r="I1111" s="11">
        <v>4.1244965051656841E-4</v>
      </c>
      <c r="J1111" s="11">
        <v>6.0695305728515432E-3</v>
      </c>
      <c r="K1111" s="126">
        <f t="shared" si="274"/>
        <v>0.12634064263652714</v>
      </c>
      <c r="L1111" s="74">
        <f t="shared" si="275"/>
        <v>126340.64263652713</v>
      </c>
      <c r="M1111" s="75">
        <f t="shared" si="276"/>
        <v>40367.010429321854</v>
      </c>
      <c r="N1111" s="75">
        <f t="shared" si="277"/>
        <v>68757.266552275862</v>
      </c>
      <c r="O1111" s="75">
        <f t="shared" si="278"/>
        <v>1737.175880991613</v>
      </c>
      <c r="P1111" s="75">
        <f t="shared" si="279"/>
        <v>18984.601605670789</v>
      </c>
      <c r="Q1111" s="75">
        <f t="shared" si="280"/>
        <v>380.08346624687556</v>
      </c>
      <c r="R1111" s="75">
        <f t="shared" si="281"/>
        <v>8426.0325503485892</v>
      </c>
      <c r="S1111" s="76">
        <f t="shared" si="273"/>
        <v>138652.17048485557</v>
      </c>
      <c r="T1111" s="76"/>
      <c r="U1111" s="115">
        <f t="shared" si="282"/>
        <v>39003.384963876204</v>
      </c>
      <c r="V1111" s="115">
        <f t="shared" si="283"/>
        <v>18872.748293849749</v>
      </c>
      <c r="W1111" s="115">
        <f t="shared" si="284"/>
        <v>65793.223164126583</v>
      </c>
      <c r="X1111" s="115">
        <f t="shared" si="285"/>
        <v>8493.0299966977855</v>
      </c>
      <c r="Y1111" s="115">
        <f t="shared" si="286"/>
        <v>765.74736807174793</v>
      </c>
      <c r="Z1111" s="115">
        <f t="shared" si="287"/>
        <v>356.69318995048576</v>
      </c>
      <c r="AA1111" s="12">
        <f t="shared" si="288"/>
        <v>133284.82697657257</v>
      </c>
    </row>
    <row r="1112" spans="1:27" x14ac:dyDescent="0.2">
      <c r="A1112" s="72">
        <v>2004</v>
      </c>
      <c r="B1112" s="72">
        <v>2</v>
      </c>
      <c r="C1112" s="72">
        <v>16</v>
      </c>
      <c r="D1112" s="72">
        <v>6</v>
      </c>
      <c r="E1112" s="11">
        <v>4.3155617655674494E-2</v>
      </c>
      <c r="F1112" s="11">
        <v>6.3525608554253002E-2</v>
      </c>
      <c r="G1112" s="11">
        <v>1.6607581255229024E-3</v>
      </c>
      <c r="H1112" s="11">
        <v>1.9663855179453047E-2</v>
      </c>
      <c r="I1112" s="11">
        <v>4.1244965051656841E-4</v>
      </c>
      <c r="J1112" s="11">
        <v>6.2915767275081311E-3</v>
      </c>
      <c r="K1112" s="126">
        <f t="shared" si="274"/>
        <v>0.13470986589292813</v>
      </c>
      <c r="L1112" s="74">
        <f t="shared" si="275"/>
        <v>134709.86589292812</v>
      </c>
      <c r="M1112" s="75">
        <f t="shared" si="276"/>
        <v>43340.930701747035</v>
      </c>
      <c r="N1112" s="75">
        <f t="shared" si="277"/>
        <v>73128.131969498412</v>
      </c>
      <c r="O1112" s="75">
        <f t="shared" si="278"/>
        <v>1737.175880991613</v>
      </c>
      <c r="P1112" s="75">
        <f t="shared" si="279"/>
        <v>20427.601915097315</v>
      </c>
      <c r="Q1112" s="75">
        <f t="shared" si="280"/>
        <v>380.08346624687556</v>
      </c>
      <c r="R1112" s="75">
        <f t="shared" si="281"/>
        <v>8734.2883708538538</v>
      </c>
      <c r="S1112" s="76">
        <f t="shared" si="273"/>
        <v>147748.21230443509</v>
      </c>
      <c r="T1112" s="76"/>
      <c r="U1112" s="115">
        <f t="shared" si="282"/>
        <v>41876.844157500796</v>
      </c>
      <c r="V1112" s="115">
        <f t="shared" si="283"/>
        <v>20307.246746512534</v>
      </c>
      <c r="W1112" s="115">
        <f t="shared" si="284"/>
        <v>69975.665809618396</v>
      </c>
      <c r="X1112" s="115">
        <f t="shared" si="285"/>
        <v>8803.7368346507901</v>
      </c>
      <c r="Y1112" s="115">
        <f t="shared" si="286"/>
        <v>765.74736807174793</v>
      </c>
      <c r="Z1112" s="115">
        <f t="shared" si="287"/>
        <v>356.69318995048576</v>
      </c>
      <c r="AA1112" s="12">
        <f t="shared" si="288"/>
        <v>142085.93410630478</v>
      </c>
    </row>
    <row r="1113" spans="1:27" x14ac:dyDescent="0.2">
      <c r="A1113" s="72">
        <v>2004</v>
      </c>
      <c r="B1113" s="72">
        <v>2</v>
      </c>
      <c r="C1113" s="72">
        <v>16</v>
      </c>
      <c r="D1113" s="72">
        <v>7</v>
      </c>
      <c r="E1113" s="11">
        <v>5.2670932805070229E-2</v>
      </c>
      <c r="F1113" s="11">
        <v>7.1850912408663925E-2</v>
      </c>
      <c r="G1113" s="11">
        <v>1.6607581255229024E-3</v>
      </c>
      <c r="H1113" s="11">
        <v>2.4241662051699413E-2</v>
      </c>
      <c r="I1113" s="11">
        <v>4.1244965051656841E-4</v>
      </c>
      <c r="J1113" s="11">
        <v>6.8399483775932893E-3</v>
      </c>
      <c r="K1113" s="126">
        <f t="shared" si="274"/>
        <v>0.15767666341906636</v>
      </c>
      <c r="L1113" s="74">
        <f t="shared" si="275"/>
        <v>157676.66341906635</v>
      </c>
      <c r="M1113" s="75">
        <f t="shared" si="276"/>
        <v>52897.105237022573</v>
      </c>
      <c r="N1113" s="75">
        <f t="shared" si="277"/>
        <v>82711.887761961028</v>
      </c>
      <c r="O1113" s="75">
        <f t="shared" si="278"/>
        <v>1737.175880991613</v>
      </c>
      <c r="P1113" s="75">
        <f t="shared" si="279"/>
        <v>25183.211411660268</v>
      </c>
      <c r="Q1113" s="75">
        <f t="shared" si="280"/>
        <v>380.08346624687556</v>
      </c>
      <c r="R1113" s="75">
        <f t="shared" si="281"/>
        <v>9495.5659223622733</v>
      </c>
      <c r="S1113" s="76">
        <f t="shared" si="273"/>
        <v>172405.02968024462</v>
      </c>
      <c r="T1113" s="76"/>
      <c r="U1113" s="115">
        <f t="shared" si="282"/>
        <v>51110.204523236564</v>
      </c>
      <c r="V1113" s="115">
        <f t="shared" si="283"/>
        <v>25034.837184105123</v>
      </c>
      <c r="W1113" s="115">
        <f t="shared" si="284"/>
        <v>79146.277371446296</v>
      </c>
      <c r="X1113" s="115">
        <f t="shared" si="285"/>
        <v>9571.0674902279698</v>
      </c>
      <c r="Y1113" s="115">
        <f t="shared" si="286"/>
        <v>765.74736807174793</v>
      </c>
      <c r="Z1113" s="115">
        <f t="shared" si="287"/>
        <v>356.69318995048576</v>
      </c>
      <c r="AA1113" s="12">
        <f t="shared" si="288"/>
        <v>165984.82712703818</v>
      </c>
    </row>
    <row r="1114" spans="1:27" x14ac:dyDescent="0.2">
      <c r="A1114" s="72">
        <v>2004</v>
      </c>
      <c r="B1114" s="72">
        <v>2</v>
      </c>
      <c r="C1114" s="72">
        <v>16</v>
      </c>
      <c r="D1114" s="72">
        <v>8</v>
      </c>
      <c r="E1114" s="11">
        <v>6.2564374919734295E-2</v>
      </c>
      <c r="F1114" s="11">
        <v>8.2894153722150199E-2</v>
      </c>
      <c r="G1114" s="11">
        <v>4.4286883347277394E-4</v>
      </c>
      <c r="H1114" s="11">
        <v>3.0979670731020894E-2</v>
      </c>
      <c r="I1114" s="11">
        <v>4.0043680787122407E-4</v>
      </c>
      <c r="J1114" s="11">
        <v>7.7408158056571624E-3</v>
      </c>
      <c r="K1114" s="126">
        <f t="shared" si="274"/>
        <v>0.18502232081990655</v>
      </c>
      <c r="L1114" s="74">
        <f t="shared" si="275"/>
        <v>185022.32081990654</v>
      </c>
      <c r="M1114" s="75">
        <f t="shared" si="276"/>
        <v>62833.030439497794</v>
      </c>
      <c r="N1114" s="75">
        <f t="shared" si="277"/>
        <v>95424.424115767819</v>
      </c>
      <c r="O1114" s="75">
        <f t="shared" si="278"/>
        <v>463.24690159776338</v>
      </c>
      <c r="P1114" s="75">
        <f t="shared" si="279"/>
        <v>32182.925239164073</v>
      </c>
      <c r="Q1114" s="75">
        <f t="shared" si="280"/>
        <v>369.0133080678051</v>
      </c>
      <c r="R1114" s="75">
        <f t="shared" si="281"/>
        <v>10746.196128653297</v>
      </c>
      <c r="S1114" s="76">
        <f t="shared" si="273"/>
        <v>202018.83613274855</v>
      </c>
      <c r="T1114" s="76"/>
      <c r="U1114" s="115">
        <f t="shared" si="282"/>
        <v>60710.487316606923</v>
      </c>
      <c r="V1114" s="115">
        <f t="shared" si="283"/>
        <v>31993.310158117856</v>
      </c>
      <c r="W1114" s="115">
        <f t="shared" si="284"/>
        <v>91310.791512975935</v>
      </c>
      <c r="X1114" s="115">
        <f t="shared" si="285"/>
        <v>10831.641763272593</v>
      </c>
      <c r="Y1114" s="115">
        <f t="shared" si="286"/>
        <v>204.19929815246607</v>
      </c>
      <c r="Z1114" s="115">
        <f t="shared" si="287"/>
        <v>346.30428755191542</v>
      </c>
      <c r="AA1114" s="12">
        <f t="shared" si="288"/>
        <v>195396.73433667765</v>
      </c>
    </row>
    <row r="1115" spans="1:27" x14ac:dyDescent="0.2">
      <c r="A1115" s="72">
        <v>2004</v>
      </c>
      <c r="B1115" s="72">
        <v>2</v>
      </c>
      <c r="C1115" s="72">
        <v>16</v>
      </c>
      <c r="D1115" s="72">
        <v>9</v>
      </c>
      <c r="E1115" s="11">
        <v>6.513423869345758E-2</v>
      </c>
      <c r="F1115" s="11">
        <v>8.7893483632214164E-2</v>
      </c>
      <c r="G1115" s="11">
        <v>0</v>
      </c>
      <c r="H1115" s="11">
        <v>3.0577144280844723E-2</v>
      </c>
      <c r="I1115" s="11">
        <v>3.9606850145473523E-4</v>
      </c>
      <c r="J1115" s="11">
        <v>8.5714255450289462E-3</v>
      </c>
      <c r="K1115" s="126">
        <f t="shared" si="274"/>
        <v>0.19257236065300015</v>
      </c>
      <c r="L1115" s="74">
        <f t="shared" si="275"/>
        <v>192572.36065300016</v>
      </c>
      <c r="M1115" s="75">
        <f t="shared" si="276"/>
        <v>65413.92937642277</v>
      </c>
      <c r="N1115" s="75">
        <f t="shared" si="277"/>
        <v>101179.45213899393</v>
      </c>
      <c r="O1115" s="75">
        <f t="shared" si="278"/>
        <v>0</v>
      </c>
      <c r="P1115" s="75">
        <f t="shared" si="279"/>
        <v>31764.764608430381</v>
      </c>
      <c r="Q1115" s="75">
        <f t="shared" si="280"/>
        <v>364.98779600268853</v>
      </c>
      <c r="R1115" s="75">
        <f t="shared" si="281"/>
        <v>11899.291020684645</v>
      </c>
      <c r="S1115" s="76">
        <f t="shared" si="273"/>
        <v>210622.4249405344</v>
      </c>
      <c r="T1115" s="76"/>
      <c r="U1115" s="115">
        <f t="shared" si="282"/>
        <v>63204.201706628322</v>
      </c>
      <c r="V1115" s="115">
        <f t="shared" si="283"/>
        <v>31577.613242577787</v>
      </c>
      <c r="W1115" s="115">
        <f t="shared" si="284"/>
        <v>96817.727172787811</v>
      </c>
      <c r="X1115" s="115">
        <f t="shared" si="285"/>
        <v>11993.905194910545</v>
      </c>
      <c r="Y1115" s="115">
        <f t="shared" si="286"/>
        <v>0</v>
      </c>
      <c r="Z1115" s="115">
        <f t="shared" si="287"/>
        <v>342.52650486152618</v>
      </c>
      <c r="AA1115" s="12">
        <f t="shared" si="288"/>
        <v>203935.97382176598</v>
      </c>
    </row>
    <row r="1116" spans="1:27" x14ac:dyDescent="0.2">
      <c r="A1116" s="72">
        <v>2004</v>
      </c>
      <c r="B1116" s="72">
        <v>2</v>
      </c>
      <c r="C1116" s="72">
        <v>16</v>
      </c>
      <c r="D1116" s="72">
        <v>10</v>
      </c>
      <c r="E1116" s="11">
        <v>5.8969013494593499E-2</v>
      </c>
      <c r="F1116" s="11">
        <v>9.0669196250574194E-2</v>
      </c>
      <c r="G1116" s="11">
        <v>0</v>
      </c>
      <c r="H1116" s="11">
        <v>3.6851753322930704E-2</v>
      </c>
      <c r="I1116" s="11">
        <v>3.9606850145473523E-4</v>
      </c>
      <c r="J1116" s="11">
        <v>9.3937820576412562E-3</v>
      </c>
      <c r="K1116" s="126">
        <f t="shared" si="274"/>
        <v>0.19627981362719438</v>
      </c>
      <c r="L1116" s="74">
        <f t="shared" si="275"/>
        <v>196279.81362719438</v>
      </c>
      <c r="M1116" s="75">
        <f t="shared" si="276"/>
        <v>59222.230297137365</v>
      </c>
      <c r="N1116" s="75">
        <f t="shared" si="277"/>
        <v>104374.74114581203</v>
      </c>
      <c r="O1116" s="75">
        <f t="shared" si="278"/>
        <v>0</v>
      </c>
      <c r="P1116" s="75">
        <f t="shared" si="279"/>
        <v>38283.080295505519</v>
      </c>
      <c r="Q1116" s="75">
        <f t="shared" si="280"/>
        <v>364.98779600268853</v>
      </c>
      <c r="R1116" s="75">
        <f t="shared" si="281"/>
        <v>13040.928361512313</v>
      </c>
      <c r="S1116" s="76">
        <f t="shared" si="273"/>
        <v>215285.96789596992</v>
      </c>
      <c r="T1116" s="76"/>
      <c r="U1116" s="115">
        <f t="shared" si="282"/>
        <v>57221.66249449912</v>
      </c>
      <c r="V1116" s="115">
        <f t="shared" si="283"/>
        <v>38057.524373569082</v>
      </c>
      <c r="W1116" s="115">
        <f t="shared" si="284"/>
        <v>99875.27109855786</v>
      </c>
      <c r="X1116" s="115">
        <f t="shared" si="285"/>
        <v>13144.619973551953</v>
      </c>
      <c r="Y1116" s="115">
        <f t="shared" si="286"/>
        <v>0</v>
      </c>
      <c r="Z1116" s="115">
        <f t="shared" si="287"/>
        <v>342.52650486152618</v>
      </c>
      <c r="AA1116" s="12">
        <f t="shared" si="288"/>
        <v>208641.60444503956</v>
      </c>
    </row>
    <row r="1117" spans="1:27" x14ac:dyDescent="0.2">
      <c r="A1117" s="72">
        <v>2004</v>
      </c>
      <c r="B1117" s="72">
        <v>2</v>
      </c>
      <c r="C1117" s="72">
        <v>16</v>
      </c>
      <c r="D1117" s="72">
        <v>11</v>
      </c>
      <c r="E1117" s="11">
        <v>5.7855539316374618E-2</v>
      </c>
      <c r="F1117" s="11">
        <v>9.2986231186559576E-2</v>
      </c>
      <c r="G1117" s="11">
        <v>0</v>
      </c>
      <c r="H1117" s="11">
        <v>3.7092845060619918E-2</v>
      </c>
      <c r="I1117" s="11">
        <v>3.9606850145473523E-4</v>
      </c>
      <c r="J1117" s="11">
        <v>9.8239823245673281E-3</v>
      </c>
      <c r="K1117" s="126">
        <f t="shared" si="274"/>
        <v>0.19815466638957616</v>
      </c>
      <c r="L1117" s="74">
        <f t="shared" si="275"/>
        <v>198154.66638957616</v>
      </c>
      <c r="M1117" s="75">
        <f t="shared" si="276"/>
        <v>58103.974787937776</v>
      </c>
      <c r="N1117" s="75">
        <f t="shared" si="277"/>
        <v>107042.01880647338</v>
      </c>
      <c r="O1117" s="75">
        <f t="shared" si="278"/>
        <v>0</v>
      </c>
      <c r="P1117" s="75">
        <f t="shared" si="279"/>
        <v>38533.536068170099</v>
      </c>
      <c r="Q1117" s="75">
        <f t="shared" si="280"/>
        <v>364.98779600268853</v>
      </c>
      <c r="R1117" s="75">
        <f t="shared" si="281"/>
        <v>13638.154359269291</v>
      </c>
      <c r="S1117" s="76">
        <f t="shared" si="273"/>
        <v>217682.67181785323</v>
      </c>
      <c r="T1117" s="76"/>
      <c r="U1117" s="115">
        <f t="shared" si="282"/>
        <v>56141.18242799399</v>
      </c>
      <c r="V1117" s="115">
        <f t="shared" si="283"/>
        <v>38306.504513074797</v>
      </c>
      <c r="W1117" s="115">
        <f t="shared" si="284"/>
        <v>102427.56561473323</v>
      </c>
      <c r="X1117" s="115">
        <f t="shared" si="285"/>
        <v>13746.594661336412</v>
      </c>
      <c r="Y1117" s="115">
        <f t="shared" si="286"/>
        <v>0</v>
      </c>
      <c r="Z1117" s="115">
        <f t="shared" si="287"/>
        <v>342.52650486152618</v>
      </c>
      <c r="AA1117" s="12">
        <f t="shared" si="288"/>
        <v>210964.37372199999</v>
      </c>
    </row>
    <row r="1118" spans="1:27" x14ac:dyDescent="0.2">
      <c r="A1118" s="72">
        <v>2004</v>
      </c>
      <c r="B1118" s="72">
        <v>2</v>
      </c>
      <c r="C1118" s="72">
        <v>16</v>
      </c>
      <c r="D1118" s="72">
        <v>12</v>
      </c>
      <c r="E1118" s="11">
        <v>5.8077224833680816E-2</v>
      </c>
      <c r="F1118" s="11">
        <v>9.2450293351353893E-2</v>
      </c>
      <c r="G1118" s="11">
        <v>0</v>
      </c>
      <c r="H1118" s="11">
        <v>3.646406451512324E-2</v>
      </c>
      <c r="I1118" s="11">
        <v>3.9606850145473523E-4</v>
      </c>
      <c r="J1118" s="11">
        <v>9.9773821519156276E-3</v>
      </c>
      <c r="K1118" s="126">
        <f t="shared" si="274"/>
        <v>0.19736503335352831</v>
      </c>
      <c r="L1118" s="74">
        <f t="shared" si="275"/>
        <v>197365.0333535283</v>
      </c>
      <c r="M1118" s="75">
        <f t="shared" si="276"/>
        <v>58326.612237361129</v>
      </c>
      <c r="N1118" s="75">
        <f t="shared" si="277"/>
        <v>106425.06867199499</v>
      </c>
      <c r="O1118" s="75">
        <f t="shared" si="278"/>
        <v>0</v>
      </c>
      <c r="P1118" s="75">
        <f t="shared" si="279"/>
        <v>37880.333603132356</v>
      </c>
      <c r="Q1118" s="75">
        <f t="shared" si="280"/>
        <v>364.98779600268853</v>
      </c>
      <c r="R1118" s="75">
        <f t="shared" si="281"/>
        <v>13851.111839743331</v>
      </c>
      <c r="S1118" s="76">
        <f t="shared" si="273"/>
        <v>216848.11414823445</v>
      </c>
      <c r="T1118" s="76"/>
      <c r="U1118" s="115">
        <f t="shared" si="282"/>
        <v>56356.299030756498</v>
      </c>
      <c r="V1118" s="115">
        <f t="shared" si="283"/>
        <v>37657.150580680594</v>
      </c>
      <c r="W1118" s="115">
        <f t="shared" si="284"/>
        <v>101837.21146143056</v>
      </c>
      <c r="X1118" s="115">
        <f t="shared" si="285"/>
        <v>13961.245418840592</v>
      </c>
      <c r="Y1118" s="115">
        <f t="shared" si="286"/>
        <v>0</v>
      </c>
      <c r="Z1118" s="115">
        <f t="shared" si="287"/>
        <v>342.52650486152618</v>
      </c>
      <c r="AA1118" s="12">
        <f t="shared" si="288"/>
        <v>210154.43299656978</v>
      </c>
    </row>
    <row r="1119" spans="1:27" x14ac:dyDescent="0.2">
      <c r="A1119" s="72">
        <v>2004</v>
      </c>
      <c r="B1119" s="72">
        <v>2</v>
      </c>
      <c r="C1119" s="72">
        <v>16</v>
      </c>
      <c r="D1119" s="72">
        <v>13</v>
      </c>
      <c r="E1119" s="11">
        <v>5.9472225956928255E-2</v>
      </c>
      <c r="F1119" s="11">
        <v>9.1604177630886213E-2</v>
      </c>
      <c r="G1119" s="11">
        <v>0</v>
      </c>
      <c r="H1119" s="11">
        <v>3.3780164869608706E-2</v>
      </c>
      <c r="I1119" s="11">
        <v>3.9606850145473523E-4</v>
      </c>
      <c r="J1119" s="11">
        <v>9.9504069344858864E-3</v>
      </c>
      <c r="K1119" s="126">
        <f t="shared" si="274"/>
        <v>0.19520304389336379</v>
      </c>
      <c r="L1119" s="74">
        <f t="shared" si="275"/>
        <v>195203.04389336379</v>
      </c>
      <c r="M1119" s="75">
        <f t="shared" si="276"/>
        <v>59727.603586712758</v>
      </c>
      <c r="N1119" s="75">
        <f t="shared" si="277"/>
        <v>105451.05420009924</v>
      </c>
      <c r="O1119" s="75">
        <f t="shared" si="278"/>
        <v>0</v>
      </c>
      <c r="P1119" s="75">
        <f t="shared" si="279"/>
        <v>35092.190940449938</v>
      </c>
      <c r="Q1119" s="75">
        <f t="shared" si="280"/>
        <v>364.98779600268853</v>
      </c>
      <c r="R1119" s="75">
        <f t="shared" si="281"/>
        <v>13813.663464224408</v>
      </c>
      <c r="S1119" s="76">
        <f t="shared" si="273"/>
        <v>214449.49998748902</v>
      </c>
      <c r="T1119" s="76"/>
      <c r="U1119" s="115">
        <f t="shared" si="282"/>
        <v>57709.963925646261</v>
      </c>
      <c r="V1119" s="115">
        <f t="shared" si="283"/>
        <v>34885.435072864435</v>
      </c>
      <c r="W1119" s="115">
        <f t="shared" si="284"/>
        <v>100905.18558652462</v>
      </c>
      <c r="X1119" s="115">
        <f t="shared" si="285"/>
        <v>13923.499282125673</v>
      </c>
      <c r="Y1119" s="115">
        <f t="shared" si="286"/>
        <v>0</v>
      </c>
      <c r="Z1119" s="115">
        <f t="shared" si="287"/>
        <v>342.52650486152618</v>
      </c>
      <c r="AA1119" s="12">
        <f t="shared" si="288"/>
        <v>207766.61037202255</v>
      </c>
    </row>
    <row r="1120" spans="1:27" x14ac:dyDescent="0.2">
      <c r="A1120" s="72">
        <v>2004</v>
      </c>
      <c r="B1120" s="72">
        <v>2</v>
      </c>
      <c r="C1120" s="72">
        <v>16</v>
      </c>
      <c r="D1120" s="72">
        <v>14</v>
      </c>
      <c r="E1120" s="11">
        <v>5.7435659756142551E-2</v>
      </c>
      <c r="F1120" s="11">
        <v>9.2079038094935423E-2</v>
      </c>
      <c r="G1120" s="11">
        <v>0</v>
      </c>
      <c r="H1120" s="11">
        <v>3.4233989630187527E-2</v>
      </c>
      <c r="I1120" s="11">
        <v>3.9606850145473523E-4</v>
      </c>
      <c r="J1120" s="11">
        <v>1.0087096498152837E-2</v>
      </c>
      <c r="K1120" s="126">
        <f t="shared" si="274"/>
        <v>0.19423185248087307</v>
      </c>
      <c r="L1120" s="74">
        <f t="shared" si="275"/>
        <v>194231.85248087309</v>
      </c>
      <c r="M1120" s="75">
        <f t="shared" si="276"/>
        <v>57682.292237399532</v>
      </c>
      <c r="N1120" s="75">
        <f t="shared" si="277"/>
        <v>105997.69451527907</v>
      </c>
      <c r="O1120" s="75">
        <f t="shared" si="278"/>
        <v>0</v>
      </c>
      <c r="P1120" s="75">
        <f t="shared" si="279"/>
        <v>35563.642314746336</v>
      </c>
      <c r="Q1120" s="75">
        <f t="shared" si="280"/>
        <v>364.98779600268853</v>
      </c>
      <c r="R1120" s="75">
        <f t="shared" si="281"/>
        <v>14003.422902607064</v>
      </c>
      <c r="S1120" s="76">
        <f t="shared" si="273"/>
        <v>213612.03976603469</v>
      </c>
      <c r="T1120" s="76"/>
      <c r="U1120" s="115">
        <f t="shared" si="282"/>
        <v>55733.744604972904</v>
      </c>
      <c r="V1120" s="115">
        <f t="shared" si="283"/>
        <v>35354.108754024419</v>
      </c>
      <c r="W1120" s="115">
        <f t="shared" si="284"/>
        <v>101428.26089260577</v>
      </c>
      <c r="X1120" s="115">
        <f t="shared" si="285"/>
        <v>14114.76754423009</v>
      </c>
      <c r="Y1120" s="115">
        <f t="shared" si="286"/>
        <v>0</v>
      </c>
      <c r="Z1120" s="115">
        <f t="shared" si="287"/>
        <v>342.52650486152618</v>
      </c>
      <c r="AA1120" s="12">
        <f t="shared" si="288"/>
        <v>206973.40830069472</v>
      </c>
    </row>
    <row r="1121" spans="1:27" x14ac:dyDescent="0.2">
      <c r="A1121" s="72">
        <v>2004</v>
      </c>
      <c r="B1121" s="72">
        <v>2</v>
      </c>
      <c r="C1121" s="72">
        <v>16</v>
      </c>
      <c r="D1121" s="72">
        <v>15</v>
      </c>
      <c r="E1121" s="11">
        <v>5.7445847704965233E-2</v>
      </c>
      <c r="F1121" s="11">
        <v>9.1340956145437482E-2</v>
      </c>
      <c r="G1121" s="11">
        <v>0</v>
      </c>
      <c r="H1121" s="11">
        <v>3.1795759510380682E-2</v>
      </c>
      <c r="I1121" s="11">
        <v>3.9606850145473523E-4</v>
      </c>
      <c r="J1121" s="11">
        <v>1.0225598656923487E-2</v>
      </c>
      <c r="K1121" s="126">
        <f t="shared" si="274"/>
        <v>0.19120423051916163</v>
      </c>
      <c r="L1121" s="74">
        <f t="shared" si="275"/>
        <v>191204.23051916165</v>
      </c>
      <c r="M1121" s="75">
        <f t="shared" si="276"/>
        <v>57692.523933941105</v>
      </c>
      <c r="N1121" s="75">
        <f t="shared" si="277"/>
        <v>105148.04418629254</v>
      </c>
      <c r="O1121" s="75">
        <f t="shared" si="278"/>
        <v>0</v>
      </c>
      <c r="P1121" s="75">
        <f t="shared" si="279"/>
        <v>33030.711014639011</v>
      </c>
      <c r="Q1121" s="75">
        <f t="shared" si="280"/>
        <v>364.98779600268853</v>
      </c>
      <c r="R1121" s="75">
        <f t="shared" si="281"/>
        <v>14195.69867815304</v>
      </c>
      <c r="S1121" s="76">
        <f t="shared" si="273"/>
        <v>210431.96560902838</v>
      </c>
      <c r="T1121" s="76"/>
      <c r="U1121" s="115">
        <f t="shared" si="282"/>
        <v>55743.630667745456</v>
      </c>
      <c r="V1121" s="115">
        <f t="shared" si="283"/>
        <v>32836.100956680908</v>
      </c>
      <c r="W1121" s="115">
        <f t="shared" si="284"/>
        <v>100615.23797139958</v>
      </c>
      <c r="X1121" s="115">
        <f t="shared" si="285"/>
        <v>14308.572151510267</v>
      </c>
      <c r="Y1121" s="115">
        <f t="shared" si="286"/>
        <v>0</v>
      </c>
      <c r="Z1121" s="115">
        <f t="shared" si="287"/>
        <v>342.52650486152618</v>
      </c>
      <c r="AA1121" s="12">
        <f t="shared" si="288"/>
        <v>203846.06825219776</v>
      </c>
    </row>
    <row r="1122" spans="1:27" x14ac:dyDescent="0.2">
      <c r="A1122" s="72">
        <v>2004</v>
      </c>
      <c r="B1122" s="72">
        <v>2</v>
      </c>
      <c r="C1122" s="72">
        <v>16</v>
      </c>
      <c r="D1122" s="72">
        <v>16</v>
      </c>
      <c r="E1122" s="11">
        <v>6.2315362939947848E-2</v>
      </c>
      <c r="F1122" s="11">
        <v>8.9784195564949584E-2</v>
      </c>
      <c r="G1122" s="11">
        <v>0</v>
      </c>
      <c r="H1122" s="11">
        <v>3.0800278388592253E-2</v>
      </c>
      <c r="I1122" s="11">
        <v>3.9606850145473523E-4</v>
      </c>
      <c r="J1122" s="11">
        <v>1.0171647205047223E-2</v>
      </c>
      <c r="K1122" s="126">
        <f t="shared" si="274"/>
        <v>0.19346755259999165</v>
      </c>
      <c r="L1122" s="74">
        <f t="shared" si="275"/>
        <v>193467.55259999164</v>
      </c>
      <c r="M1122" s="75">
        <f t="shared" si="276"/>
        <v>62582.949185976213</v>
      </c>
      <c r="N1122" s="75">
        <f t="shared" si="277"/>
        <v>103355.96386206226</v>
      </c>
      <c r="O1122" s="75">
        <f t="shared" si="278"/>
        <v>0</v>
      </c>
      <c r="P1122" s="75">
        <f t="shared" si="279"/>
        <v>31996.565274431508</v>
      </c>
      <c r="Q1122" s="75">
        <f t="shared" si="280"/>
        <v>364.98779600268853</v>
      </c>
      <c r="R1122" s="75">
        <f t="shared" si="281"/>
        <v>14120.800515240517</v>
      </c>
      <c r="S1122" s="76">
        <f t="shared" si="273"/>
        <v>212421.26663371318</v>
      </c>
      <c r="T1122" s="76"/>
      <c r="U1122" s="115">
        <f t="shared" si="282"/>
        <v>60468.853980384789</v>
      </c>
      <c r="V1122" s="115">
        <f t="shared" si="283"/>
        <v>31808.048187416411</v>
      </c>
      <c r="W1122" s="115">
        <f t="shared" si="284"/>
        <v>98900.412082989962</v>
      </c>
      <c r="X1122" s="115">
        <f t="shared" si="285"/>
        <v>14233.078454979592</v>
      </c>
      <c r="Y1122" s="115">
        <f t="shared" si="286"/>
        <v>0</v>
      </c>
      <c r="Z1122" s="115">
        <f t="shared" si="287"/>
        <v>342.52650486152618</v>
      </c>
      <c r="AA1122" s="12">
        <f t="shared" si="288"/>
        <v>205752.91921063227</v>
      </c>
    </row>
    <row r="1123" spans="1:27" x14ac:dyDescent="0.2">
      <c r="A1123" s="72">
        <v>2004</v>
      </c>
      <c r="B1123" s="72">
        <v>2</v>
      </c>
      <c r="C1123" s="72">
        <v>16</v>
      </c>
      <c r="D1123" s="72">
        <v>17</v>
      </c>
      <c r="E1123" s="11">
        <v>6.9352441657413916E-2</v>
      </c>
      <c r="F1123" s="11">
        <v>8.7386928279972312E-2</v>
      </c>
      <c r="G1123" s="11">
        <v>0</v>
      </c>
      <c r="H1123" s="11">
        <v>3.3361178061844445E-2</v>
      </c>
      <c r="I1123" s="11">
        <v>3.9606850145473523E-4</v>
      </c>
      <c r="J1123" s="11">
        <v>9.6975597486823276E-3</v>
      </c>
      <c r="K1123" s="126">
        <f t="shared" si="274"/>
        <v>0.20019417624936775</v>
      </c>
      <c r="L1123" s="74">
        <f t="shared" si="275"/>
        <v>200194.17624936774</v>
      </c>
      <c r="M1123" s="75">
        <f t="shared" si="276"/>
        <v>69650.24557992164</v>
      </c>
      <c r="N1123" s="75">
        <f t="shared" si="277"/>
        <v>100596.32594010107</v>
      </c>
      <c r="O1123" s="75">
        <f t="shared" si="278"/>
        <v>0</v>
      </c>
      <c r="P1123" s="75">
        <f t="shared" si="279"/>
        <v>34656.930629662616</v>
      </c>
      <c r="Q1123" s="75">
        <f t="shared" si="280"/>
        <v>364.98779600268853</v>
      </c>
      <c r="R1123" s="75">
        <f t="shared" si="281"/>
        <v>13462.648078063516</v>
      </c>
      <c r="S1123" s="76">
        <f t="shared" si="273"/>
        <v>218731.1380237515</v>
      </c>
      <c r="T1123" s="76"/>
      <c r="U1123" s="115">
        <f t="shared" si="282"/>
        <v>67297.412225724693</v>
      </c>
      <c r="V1123" s="115">
        <f t="shared" si="283"/>
        <v>34452.739225018035</v>
      </c>
      <c r="W1123" s="115">
        <f t="shared" si="284"/>
        <v>96259.738845729502</v>
      </c>
      <c r="X1123" s="115">
        <f t="shared" si="285"/>
        <v>13569.692886748813</v>
      </c>
      <c r="Y1123" s="115">
        <f t="shared" si="286"/>
        <v>0</v>
      </c>
      <c r="Z1123" s="115">
        <f t="shared" si="287"/>
        <v>342.52650486152618</v>
      </c>
      <c r="AA1123" s="12">
        <f t="shared" si="288"/>
        <v>211922.10968808259</v>
      </c>
    </row>
    <row r="1124" spans="1:27" x14ac:dyDescent="0.2">
      <c r="A1124" s="72">
        <v>2004</v>
      </c>
      <c r="B1124" s="72">
        <v>2</v>
      </c>
      <c r="C1124" s="72">
        <v>16</v>
      </c>
      <c r="D1124" s="72">
        <v>18</v>
      </c>
      <c r="E1124" s="11">
        <v>8.2457830876975238E-2</v>
      </c>
      <c r="F1124" s="11">
        <v>8.5478787097365908E-2</v>
      </c>
      <c r="G1124" s="11">
        <v>2.2143441673638697E-4</v>
      </c>
      <c r="H1124" s="11">
        <v>3.3088365663537928E-2</v>
      </c>
      <c r="I1124" s="11">
        <v>3.9825265466297968E-4</v>
      </c>
      <c r="J1124" s="11">
        <v>9.2200499630567864E-3</v>
      </c>
      <c r="K1124" s="126">
        <f t="shared" si="274"/>
        <v>0.21086472067233522</v>
      </c>
      <c r="L1124" s="74">
        <f t="shared" si="275"/>
        <v>210864.72067233521</v>
      </c>
      <c r="M1124" s="75">
        <f t="shared" si="276"/>
        <v>82811.910198334153</v>
      </c>
      <c r="N1124" s="75">
        <f t="shared" si="277"/>
        <v>98399.75036382924</v>
      </c>
      <c r="O1124" s="75">
        <f t="shared" si="278"/>
        <v>231.62345079888169</v>
      </c>
      <c r="P1124" s="75">
        <f t="shared" si="279"/>
        <v>34373.522161727415</v>
      </c>
      <c r="Q1124" s="75">
        <f t="shared" si="280"/>
        <v>367.00055203524687</v>
      </c>
      <c r="R1124" s="75">
        <f t="shared" si="281"/>
        <v>12799.744588494224</v>
      </c>
      <c r="S1124" s="76">
        <f t="shared" si="273"/>
        <v>228983.55131521917</v>
      </c>
      <c r="T1124" s="76"/>
      <c r="U1124" s="115">
        <f t="shared" si="282"/>
        <v>80014.466731809298</v>
      </c>
      <c r="V1124" s="115">
        <f t="shared" si="283"/>
        <v>34171.000540647168</v>
      </c>
      <c r="W1124" s="115">
        <f t="shared" si="284"/>
        <v>94157.85501099845</v>
      </c>
      <c r="X1124" s="115">
        <f t="shared" si="285"/>
        <v>12901.518489345766</v>
      </c>
      <c r="Y1124" s="115">
        <f t="shared" si="286"/>
        <v>102.09964907623304</v>
      </c>
      <c r="Z1124" s="115">
        <f t="shared" si="287"/>
        <v>344.41539620672086</v>
      </c>
      <c r="AA1124" s="12">
        <f t="shared" si="288"/>
        <v>221691.35581808366</v>
      </c>
    </row>
    <row r="1125" spans="1:27" x14ac:dyDescent="0.2">
      <c r="A1125" s="72">
        <v>2004</v>
      </c>
      <c r="B1125" s="72">
        <v>2</v>
      </c>
      <c r="C1125" s="72">
        <v>16</v>
      </c>
      <c r="D1125" s="72">
        <v>19</v>
      </c>
      <c r="E1125" s="11">
        <v>8.2429981580393996E-2</v>
      </c>
      <c r="F1125" s="11">
        <v>8.4683977726504836E-2</v>
      </c>
      <c r="G1125" s="11">
        <v>1.6607581255229024E-3</v>
      </c>
      <c r="H1125" s="11">
        <v>3.4388157028380981E-2</v>
      </c>
      <c r="I1125" s="11">
        <v>4.1244965051656841E-4</v>
      </c>
      <c r="J1125" s="11">
        <v>9.130466175728021E-3</v>
      </c>
      <c r="K1125" s="126">
        <f t="shared" si="274"/>
        <v>0.21270579028704731</v>
      </c>
      <c r="L1125" s="74">
        <f t="shared" si="275"/>
        <v>212705.7902870473</v>
      </c>
      <c r="M1125" s="75">
        <f t="shared" si="276"/>
        <v>82783.941315051095</v>
      </c>
      <c r="N1125" s="75">
        <f t="shared" si="277"/>
        <v>97484.797703229648</v>
      </c>
      <c r="O1125" s="75">
        <f t="shared" si="278"/>
        <v>1737.175880991613</v>
      </c>
      <c r="P1125" s="75">
        <f t="shared" si="279"/>
        <v>35723.797595073709</v>
      </c>
      <c r="Q1125" s="75">
        <f t="shared" si="280"/>
        <v>380.08346624687556</v>
      </c>
      <c r="R1125" s="75">
        <f t="shared" si="281"/>
        <v>12675.37979636483</v>
      </c>
      <c r="S1125" s="76">
        <f t="shared" si="273"/>
        <v>230785.17575695779</v>
      </c>
      <c r="T1125" s="76"/>
      <c r="U1125" s="115">
        <f t="shared" si="282"/>
        <v>79987.442656702013</v>
      </c>
      <c r="V1125" s="115">
        <f t="shared" si="283"/>
        <v>35513.320432853994</v>
      </c>
      <c r="W1125" s="115">
        <f t="shared" si="284"/>
        <v>93282.3448634612</v>
      </c>
      <c r="X1125" s="115">
        <f t="shared" si="285"/>
        <v>12776.164842326645</v>
      </c>
      <c r="Y1125" s="115">
        <f t="shared" si="286"/>
        <v>765.74736807174793</v>
      </c>
      <c r="Z1125" s="115">
        <f t="shared" si="287"/>
        <v>356.69318995048576</v>
      </c>
      <c r="AA1125" s="12">
        <f t="shared" si="288"/>
        <v>222681.71335336613</v>
      </c>
    </row>
    <row r="1126" spans="1:27" x14ac:dyDescent="0.2">
      <c r="A1126" s="72">
        <v>2004</v>
      </c>
      <c r="B1126" s="72">
        <v>2</v>
      </c>
      <c r="C1126" s="72">
        <v>16</v>
      </c>
      <c r="D1126" s="72">
        <v>20</v>
      </c>
      <c r="E1126" s="11">
        <v>8.2996408506245151E-2</v>
      </c>
      <c r="F1126" s="11">
        <v>8.304669518099124E-2</v>
      </c>
      <c r="G1126" s="11">
        <v>1.6607581255229024E-3</v>
      </c>
      <c r="H1126" s="11">
        <v>2.973508228803258E-2</v>
      </c>
      <c r="I1126" s="11">
        <v>4.1244965051656841E-4</v>
      </c>
      <c r="J1126" s="11">
        <v>9.018738543076164E-3</v>
      </c>
      <c r="K1126" s="126">
        <f t="shared" si="274"/>
        <v>0.20687013229438461</v>
      </c>
      <c r="L1126" s="74">
        <f t="shared" si="275"/>
        <v>206870.13229438462</v>
      </c>
      <c r="M1126" s="75">
        <f t="shared" si="276"/>
        <v>83352.80051518562</v>
      </c>
      <c r="N1126" s="75">
        <f t="shared" si="277"/>
        <v>95600.023723340593</v>
      </c>
      <c r="O1126" s="75">
        <f t="shared" si="278"/>
        <v>1737.175880991613</v>
      </c>
      <c r="P1126" s="75">
        <f t="shared" si="279"/>
        <v>30889.996816457737</v>
      </c>
      <c r="Q1126" s="75">
        <f t="shared" si="280"/>
        <v>380.08346624687556</v>
      </c>
      <c r="R1126" s="75">
        <f t="shared" si="281"/>
        <v>12520.273786402737</v>
      </c>
      <c r="S1126" s="76">
        <f t="shared" si="273"/>
        <v>224480.35418862521</v>
      </c>
      <c r="T1126" s="76"/>
      <c r="U1126" s="115">
        <f t="shared" si="282"/>
        <v>80537.085400544471</v>
      </c>
      <c r="V1126" s="115">
        <f t="shared" si="283"/>
        <v>30707.999399928856</v>
      </c>
      <c r="W1126" s="115">
        <f t="shared" si="284"/>
        <v>91478.821231838956</v>
      </c>
      <c r="X1126" s="115">
        <f t="shared" si="285"/>
        <v>12619.825546530587</v>
      </c>
      <c r="Y1126" s="115">
        <f t="shared" si="286"/>
        <v>765.74736807174793</v>
      </c>
      <c r="Z1126" s="115">
        <f t="shared" si="287"/>
        <v>356.69318995048576</v>
      </c>
      <c r="AA1126" s="12">
        <f t="shared" si="288"/>
        <v>216466.17213686512</v>
      </c>
    </row>
    <row r="1127" spans="1:27" x14ac:dyDescent="0.2">
      <c r="A1127" s="72">
        <v>2004</v>
      </c>
      <c r="B1127" s="72">
        <v>2</v>
      </c>
      <c r="C1127" s="72">
        <v>16</v>
      </c>
      <c r="D1127" s="72">
        <v>21</v>
      </c>
      <c r="E1127" s="11">
        <v>7.8172138618859494E-2</v>
      </c>
      <c r="F1127" s="11">
        <v>8.1516224079551128E-2</v>
      </c>
      <c r="G1127" s="11">
        <v>1.6607581255229024E-3</v>
      </c>
      <c r="H1127" s="11">
        <v>3.1537408459827825E-2</v>
      </c>
      <c r="I1127" s="11">
        <v>4.1244965051656841E-4</v>
      </c>
      <c r="J1127" s="11">
        <v>8.8798339846668378E-3</v>
      </c>
      <c r="K1127" s="126">
        <f t="shared" si="274"/>
        <v>0.20217881291894479</v>
      </c>
      <c r="L1127" s="74">
        <f t="shared" si="275"/>
        <v>202178.81291894481</v>
      </c>
      <c r="M1127" s="75">
        <f t="shared" si="276"/>
        <v>78507.814897230652</v>
      </c>
      <c r="N1127" s="75">
        <f t="shared" si="277"/>
        <v>93838.206792676603</v>
      </c>
      <c r="O1127" s="75">
        <f t="shared" si="278"/>
        <v>1737.175880991613</v>
      </c>
      <c r="P1127" s="75">
        <f t="shared" si="279"/>
        <v>32762.32557511668</v>
      </c>
      <c r="Q1127" s="75">
        <f t="shared" si="280"/>
        <v>380.08346624687556</v>
      </c>
      <c r="R1127" s="75">
        <f t="shared" si="281"/>
        <v>12327.439379112011</v>
      </c>
      <c r="S1127" s="76">
        <f t="shared" si="273"/>
        <v>219553.04599137441</v>
      </c>
      <c r="T1127" s="76"/>
      <c r="U1127" s="115">
        <f t="shared" si="282"/>
        <v>75855.766739792802</v>
      </c>
      <c r="V1127" s="115">
        <f t="shared" si="283"/>
        <v>32569.29678817383</v>
      </c>
      <c r="W1127" s="115">
        <f t="shared" si="284"/>
        <v>89792.954118355294</v>
      </c>
      <c r="X1127" s="115">
        <f t="shared" si="285"/>
        <v>12425.45786568798</v>
      </c>
      <c r="Y1127" s="115">
        <f t="shared" si="286"/>
        <v>765.74736807174793</v>
      </c>
      <c r="Z1127" s="115">
        <f t="shared" si="287"/>
        <v>356.69318995048576</v>
      </c>
      <c r="AA1127" s="12">
        <f t="shared" si="288"/>
        <v>211765.91607003214</v>
      </c>
    </row>
    <row r="1128" spans="1:27" x14ac:dyDescent="0.2">
      <c r="A1128" s="72">
        <v>2004</v>
      </c>
      <c r="B1128" s="72">
        <v>2</v>
      </c>
      <c r="C1128" s="72">
        <v>16</v>
      </c>
      <c r="D1128" s="72">
        <v>22</v>
      </c>
      <c r="E1128" s="11">
        <v>7.2041049216134773E-2</v>
      </c>
      <c r="F1128" s="11">
        <v>7.8641724211696434E-2</v>
      </c>
      <c r="G1128" s="11">
        <v>1.6607581255229024E-3</v>
      </c>
      <c r="H1128" s="11">
        <v>2.7197496669493094E-2</v>
      </c>
      <c r="I1128" s="11">
        <v>4.1244965051656841E-4</v>
      </c>
      <c r="J1128" s="11">
        <v>8.7214020260998164E-3</v>
      </c>
      <c r="K1128" s="126">
        <f t="shared" si="274"/>
        <v>0.18867487989946358</v>
      </c>
      <c r="L1128" s="74">
        <f t="shared" si="275"/>
        <v>188674.87989946359</v>
      </c>
      <c r="M1128" s="75">
        <f t="shared" si="276"/>
        <v>72350.398195426882</v>
      </c>
      <c r="N1128" s="75">
        <f t="shared" si="277"/>
        <v>90529.19786750809</v>
      </c>
      <c r="O1128" s="75">
        <f t="shared" si="278"/>
        <v>1737.175880991613</v>
      </c>
      <c r="P1128" s="75">
        <f t="shared" si="279"/>
        <v>28253.851036907581</v>
      </c>
      <c r="Q1128" s="75">
        <f t="shared" si="280"/>
        <v>380.08346624687556</v>
      </c>
      <c r="R1128" s="75">
        <f t="shared" si="281"/>
        <v>12107.49603689172</v>
      </c>
      <c r="S1128" s="76">
        <f t="shared" si="273"/>
        <v>205358.20248397274</v>
      </c>
      <c r="T1128" s="76"/>
      <c r="U1128" s="115">
        <f t="shared" si="282"/>
        <v>69906.35182277915</v>
      </c>
      <c r="V1128" s="115">
        <f t="shared" si="283"/>
        <v>28087.38524132131</v>
      </c>
      <c r="W1128" s="115">
        <f t="shared" si="284"/>
        <v>86626.592603675614</v>
      </c>
      <c r="X1128" s="115">
        <f t="shared" si="285"/>
        <v>12203.765700141619</v>
      </c>
      <c r="Y1128" s="115">
        <f t="shared" si="286"/>
        <v>765.74736807174793</v>
      </c>
      <c r="Z1128" s="115">
        <f t="shared" si="287"/>
        <v>356.69318995048576</v>
      </c>
      <c r="AA1128" s="12">
        <f t="shared" si="288"/>
        <v>197946.53592593991</v>
      </c>
    </row>
    <row r="1129" spans="1:27" x14ac:dyDescent="0.2">
      <c r="A1129" s="72">
        <v>2004</v>
      </c>
      <c r="B1129" s="72">
        <v>2</v>
      </c>
      <c r="C1129" s="72">
        <v>16</v>
      </c>
      <c r="D1129" s="72">
        <v>23</v>
      </c>
      <c r="E1129" s="11">
        <v>6.6339623669998654E-2</v>
      </c>
      <c r="F1129" s="11">
        <v>7.548263335626082E-2</v>
      </c>
      <c r="G1129" s="11">
        <v>1.6607581255229024E-3</v>
      </c>
      <c r="H1129" s="11">
        <v>2.2233144011391814E-2</v>
      </c>
      <c r="I1129" s="11">
        <v>4.1244965051656841E-4</v>
      </c>
      <c r="J1129" s="11">
        <v>8.4131953625907717E-3</v>
      </c>
      <c r="K1129" s="126">
        <f t="shared" si="274"/>
        <v>0.17454180417628154</v>
      </c>
      <c r="L1129" s="74">
        <f t="shared" si="275"/>
        <v>174541.80417628153</v>
      </c>
      <c r="M1129" s="75">
        <f t="shared" si="276"/>
        <v>66624.490354926675</v>
      </c>
      <c r="N1129" s="75">
        <f t="shared" si="277"/>
        <v>86892.57921500619</v>
      </c>
      <c r="O1129" s="75">
        <f t="shared" si="278"/>
        <v>1737.175880991613</v>
      </c>
      <c r="P1129" s="75">
        <f t="shared" si="279"/>
        <v>23096.682265047817</v>
      </c>
      <c r="Q1129" s="75">
        <f t="shared" si="280"/>
        <v>380.08346624687556</v>
      </c>
      <c r="R1129" s="75">
        <f t="shared" si="281"/>
        <v>11679.627794399044</v>
      </c>
      <c r="S1129" s="76">
        <f t="shared" si="273"/>
        <v>190410.63897661824</v>
      </c>
      <c r="T1129" s="76"/>
      <c r="U1129" s="115">
        <f t="shared" si="282"/>
        <v>64373.86909999411</v>
      </c>
      <c r="V1129" s="115">
        <f t="shared" si="283"/>
        <v>22960.601431902909</v>
      </c>
      <c r="W1129" s="115">
        <f t="shared" si="284"/>
        <v>83146.744224523267</v>
      </c>
      <c r="X1129" s="115">
        <f t="shared" si="285"/>
        <v>11772.495372569207</v>
      </c>
      <c r="Y1129" s="115">
        <f t="shared" si="286"/>
        <v>765.74736807174793</v>
      </c>
      <c r="Z1129" s="115">
        <f t="shared" si="287"/>
        <v>356.69318995048576</v>
      </c>
      <c r="AA1129" s="12">
        <f t="shared" si="288"/>
        <v>183376.15068701174</v>
      </c>
    </row>
    <row r="1130" spans="1:27" x14ac:dyDescent="0.2">
      <c r="A1130" s="72">
        <v>2004</v>
      </c>
      <c r="B1130" s="72">
        <v>2</v>
      </c>
      <c r="C1130" s="72">
        <v>16</v>
      </c>
      <c r="D1130" s="72">
        <v>24</v>
      </c>
      <c r="E1130" s="11">
        <v>5.0193202247816301E-2</v>
      </c>
      <c r="F1130" s="11">
        <v>7.217130059912244E-2</v>
      </c>
      <c r="G1130" s="11">
        <v>1.6607581255229024E-3</v>
      </c>
      <c r="H1130" s="11">
        <v>2.2014687021020121E-2</v>
      </c>
      <c r="I1130" s="11">
        <v>4.1244965051656841E-4</v>
      </c>
      <c r="J1130" s="11">
        <v>7.5717144596695127E-3</v>
      </c>
      <c r="K1130" s="126">
        <f t="shared" si="274"/>
        <v>0.15402411210366782</v>
      </c>
      <c r="L1130" s="74">
        <f t="shared" si="275"/>
        <v>154024.11210366781</v>
      </c>
      <c r="M1130" s="75">
        <f t="shared" si="276"/>
        <v>50408.735142627149</v>
      </c>
      <c r="N1130" s="75">
        <f t="shared" si="277"/>
        <v>83080.705793091096</v>
      </c>
      <c r="O1130" s="75">
        <f t="shared" si="278"/>
        <v>1737.175880991613</v>
      </c>
      <c r="P1130" s="75">
        <f t="shared" si="279"/>
        <v>22869.740376279929</v>
      </c>
      <c r="Q1130" s="75">
        <f t="shared" si="280"/>
        <v>380.08346624687556</v>
      </c>
      <c r="R1130" s="75">
        <f t="shared" si="281"/>
        <v>10511.44099751137</v>
      </c>
      <c r="S1130" s="76">
        <f t="shared" si="273"/>
        <v>168987.88165674804</v>
      </c>
      <c r="T1130" s="76"/>
      <c r="U1130" s="115">
        <f t="shared" si="282"/>
        <v>48705.893287599385</v>
      </c>
      <c r="V1130" s="115">
        <f t="shared" si="283"/>
        <v>22734.996637395772</v>
      </c>
      <c r="W1130" s="115">
        <f t="shared" si="284"/>
        <v>79499.196099107547</v>
      </c>
      <c r="X1130" s="115">
        <f t="shared" si="285"/>
        <v>10595.02003664698</v>
      </c>
      <c r="Y1130" s="115">
        <f t="shared" si="286"/>
        <v>765.74736807174793</v>
      </c>
      <c r="Z1130" s="115">
        <f t="shared" si="287"/>
        <v>356.69318995048576</v>
      </c>
      <c r="AA1130" s="12">
        <f t="shared" si="288"/>
        <v>162657.54661877191</v>
      </c>
    </row>
    <row r="1131" spans="1:27" x14ac:dyDescent="0.2">
      <c r="A1131" s="72">
        <v>2004</v>
      </c>
      <c r="B1131" s="72">
        <v>2</v>
      </c>
      <c r="C1131" s="72">
        <v>17</v>
      </c>
      <c r="D1131" s="72">
        <v>1</v>
      </c>
      <c r="E1131" s="11">
        <v>3.7048757471496607E-2</v>
      </c>
      <c r="F1131" s="11">
        <v>6.7105312275369949E-2</v>
      </c>
      <c r="G1131" s="11">
        <v>1.6607581255229024E-3</v>
      </c>
      <c r="H1131" s="11">
        <v>1.96884790940921E-2</v>
      </c>
      <c r="I1131" s="11">
        <v>4.1244965051656841E-4</v>
      </c>
      <c r="J1131" s="11">
        <v>7.2466723716142481E-3</v>
      </c>
      <c r="K1131" s="126">
        <f t="shared" si="274"/>
        <v>0.13316242898861236</v>
      </c>
      <c r="L1131" s="74">
        <f t="shared" si="275"/>
        <v>133162.42898861234</v>
      </c>
      <c r="M1131" s="75">
        <f t="shared" si="276"/>
        <v>37207.847260339964</v>
      </c>
      <c r="N1131" s="75">
        <f t="shared" si="277"/>
        <v>77248.943278310631</v>
      </c>
      <c r="O1131" s="75">
        <f t="shared" si="278"/>
        <v>1737.175880991613</v>
      </c>
      <c r="P1131" s="75">
        <f t="shared" si="279"/>
        <v>20453.182225837376</v>
      </c>
      <c r="Q1131" s="75">
        <f t="shared" si="280"/>
        <v>380.08346624687556</v>
      </c>
      <c r="R1131" s="75">
        <f t="shared" si="281"/>
        <v>10060.200958217822</v>
      </c>
      <c r="S1131" s="76">
        <f t="shared" si="273"/>
        <v>147087.43306994427</v>
      </c>
      <c r="T1131" s="76"/>
      <c r="U1131" s="115">
        <f t="shared" si="282"/>
        <v>35950.940506557745</v>
      </c>
      <c r="V1131" s="115">
        <f t="shared" si="283"/>
        <v>20332.676343398645</v>
      </c>
      <c r="W1131" s="115">
        <f t="shared" si="284"/>
        <v>73918.833879742393</v>
      </c>
      <c r="X1131" s="115">
        <f t="shared" si="285"/>
        <v>10140.192077399108</v>
      </c>
      <c r="Y1131" s="115">
        <f t="shared" si="286"/>
        <v>765.74736807174793</v>
      </c>
      <c r="Z1131" s="115">
        <f t="shared" si="287"/>
        <v>356.69318995048576</v>
      </c>
      <c r="AA1131" s="12">
        <f t="shared" si="288"/>
        <v>141465.08336512014</v>
      </c>
    </row>
    <row r="1132" spans="1:27" x14ac:dyDescent="0.2">
      <c r="A1132" s="72">
        <v>2004</v>
      </c>
      <c r="B1132" s="72">
        <v>2</v>
      </c>
      <c r="C1132" s="72">
        <v>17</v>
      </c>
      <c r="D1132" s="72">
        <v>2</v>
      </c>
      <c r="E1132" s="11">
        <v>3.3155021221677801E-2</v>
      </c>
      <c r="F1132" s="11">
        <v>6.4910893144846493E-2</v>
      </c>
      <c r="G1132" s="11">
        <v>1.6607581255229024E-3</v>
      </c>
      <c r="H1132" s="11">
        <v>1.9115488894716232E-2</v>
      </c>
      <c r="I1132" s="11">
        <v>4.1244965051656841E-4</v>
      </c>
      <c r="J1132" s="11">
        <v>6.852978735564565E-3</v>
      </c>
      <c r="K1132" s="126">
        <f t="shared" si="274"/>
        <v>0.12610758977284456</v>
      </c>
      <c r="L1132" s="74">
        <f t="shared" si="275"/>
        <v>126107.58977284456</v>
      </c>
      <c r="M1132" s="75">
        <f t="shared" si="276"/>
        <v>33297.391052280393</v>
      </c>
      <c r="N1132" s="75">
        <f t="shared" si="277"/>
        <v>74722.816013646006</v>
      </c>
      <c r="O1132" s="75">
        <f t="shared" si="278"/>
        <v>1737.175880991613</v>
      </c>
      <c r="P1132" s="75">
        <f t="shared" si="279"/>
        <v>19857.937011341848</v>
      </c>
      <c r="Q1132" s="75">
        <f t="shared" si="280"/>
        <v>380.08346624687556</v>
      </c>
      <c r="R1132" s="75">
        <f t="shared" si="281"/>
        <v>9513.6553312697361</v>
      </c>
      <c r="S1132" s="76">
        <f t="shared" si="273"/>
        <v>139509.05875577644</v>
      </c>
      <c r="T1132" s="76"/>
      <c r="U1132" s="115">
        <f t="shared" si="282"/>
        <v>32172.582207412102</v>
      </c>
      <c r="V1132" s="115">
        <f t="shared" si="283"/>
        <v>19740.93818951834</v>
      </c>
      <c r="W1132" s="115">
        <f t="shared" si="284"/>
        <v>71501.60493509403</v>
      </c>
      <c r="X1132" s="115">
        <f t="shared" si="285"/>
        <v>9589.300732451471</v>
      </c>
      <c r="Y1132" s="115">
        <f t="shared" si="286"/>
        <v>765.74736807174793</v>
      </c>
      <c r="Z1132" s="115">
        <f t="shared" si="287"/>
        <v>356.69318995048576</v>
      </c>
      <c r="AA1132" s="12">
        <f t="shared" si="288"/>
        <v>134126.86662249817</v>
      </c>
    </row>
    <row r="1133" spans="1:27" x14ac:dyDescent="0.2">
      <c r="A1133" s="72">
        <v>2004</v>
      </c>
      <c r="B1133" s="72">
        <v>2</v>
      </c>
      <c r="C1133" s="72">
        <v>17</v>
      </c>
      <c r="D1133" s="72">
        <v>3</v>
      </c>
      <c r="E1133" s="11">
        <v>3.2024332467755559E-2</v>
      </c>
      <c r="F1133" s="11">
        <v>6.2997931133298588E-2</v>
      </c>
      <c r="G1133" s="11">
        <v>1.6607581255229024E-3</v>
      </c>
      <c r="H1133" s="11">
        <v>1.8923758830444812E-2</v>
      </c>
      <c r="I1133" s="11">
        <v>4.1244965051656841E-4</v>
      </c>
      <c r="J1133" s="11">
        <v>6.3894174028567736E-3</v>
      </c>
      <c r="K1133" s="126">
        <f t="shared" si="274"/>
        <v>0.12240864761039519</v>
      </c>
      <c r="L1133" s="74">
        <f t="shared" si="275"/>
        <v>122408.64761039519</v>
      </c>
      <c r="M1133" s="75">
        <f t="shared" si="276"/>
        <v>32161.847046862946</v>
      </c>
      <c r="N1133" s="75">
        <f t="shared" si="277"/>
        <v>72520.690892504659</v>
      </c>
      <c r="O1133" s="75">
        <f t="shared" si="278"/>
        <v>1737.175880991613</v>
      </c>
      <c r="P1133" s="75">
        <f t="shared" si="279"/>
        <v>19658.760126018511</v>
      </c>
      <c r="Q1133" s="75">
        <f t="shared" si="280"/>
        <v>380.08346624687556</v>
      </c>
      <c r="R1133" s="75">
        <f t="shared" si="281"/>
        <v>8870.1157969357428</v>
      </c>
      <c r="S1133" s="76">
        <f t="shared" si="273"/>
        <v>135328.67320956034</v>
      </c>
      <c r="T1133" s="76"/>
      <c r="U1133" s="115">
        <f t="shared" si="282"/>
        <v>31075.397662020376</v>
      </c>
      <c r="V1133" s="115">
        <f t="shared" si="283"/>
        <v>19542.934812848194</v>
      </c>
      <c r="W1133" s="115">
        <f t="shared" si="284"/>
        <v>69394.410789724294</v>
      </c>
      <c r="X1133" s="115">
        <f t="shared" si="285"/>
        <v>8940.6442578294482</v>
      </c>
      <c r="Y1133" s="115">
        <f t="shared" si="286"/>
        <v>765.74736807174793</v>
      </c>
      <c r="Z1133" s="115">
        <f t="shared" si="287"/>
        <v>356.69318995048576</v>
      </c>
      <c r="AA1133" s="12">
        <f t="shared" si="288"/>
        <v>130075.82808044455</v>
      </c>
    </row>
    <row r="1134" spans="1:27" x14ac:dyDescent="0.2">
      <c r="A1134" s="72">
        <v>2004</v>
      </c>
      <c r="B1134" s="72">
        <v>2</v>
      </c>
      <c r="C1134" s="72">
        <v>17</v>
      </c>
      <c r="D1134" s="72">
        <v>4</v>
      </c>
      <c r="E1134" s="11">
        <v>3.3226931255399009E-2</v>
      </c>
      <c r="F1134" s="11">
        <v>6.1659179716112913E-2</v>
      </c>
      <c r="G1134" s="11">
        <v>1.6607581255229024E-3</v>
      </c>
      <c r="H1134" s="11">
        <v>1.6810627245754519E-2</v>
      </c>
      <c r="I1134" s="11">
        <v>4.1244965051656841E-4</v>
      </c>
      <c r="J1134" s="11">
        <v>6.2450219030593997E-3</v>
      </c>
      <c r="K1134" s="126">
        <f t="shared" si="274"/>
        <v>0.1200149678963653</v>
      </c>
      <c r="L1134" s="74">
        <f t="shared" si="275"/>
        <v>120014.9678963653</v>
      </c>
      <c r="M1134" s="75">
        <f t="shared" si="276"/>
        <v>33369.609872391789</v>
      </c>
      <c r="N1134" s="75">
        <f t="shared" si="277"/>
        <v>70979.573970709302</v>
      </c>
      <c r="O1134" s="75">
        <f t="shared" si="278"/>
        <v>1737.175880991613</v>
      </c>
      <c r="P1134" s="75">
        <f t="shared" si="279"/>
        <v>17463.554231124777</v>
      </c>
      <c r="Q1134" s="75">
        <f t="shared" si="280"/>
        <v>380.08346624687556</v>
      </c>
      <c r="R1134" s="75">
        <f t="shared" si="281"/>
        <v>8669.6585841722663</v>
      </c>
      <c r="S1134" s="76">
        <f t="shared" si="273"/>
        <v>132599.65600563659</v>
      </c>
      <c r="T1134" s="76"/>
      <c r="U1134" s="115">
        <f t="shared" si="282"/>
        <v>32242.361425949319</v>
      </c>
      <c r="V1134" s="115">
        <f t="shared" si="283"/>
        <v>17360.66261309187</v>
      </c>
      <c r="W1134" s="115">
        <f t="shared" si="284"/>
        <v>67919.729572131051</v>
      </c>
      <c r="X1134" s="115">
        <f t="shared" si="285"/>
        <v>8738.5931607227558</v>
      </c>
      <c r="Y1134" s="115">
        <f t="shared" si="286"/>
        <v>765.74736807174793</v>
      </c>
      <c r="Z1134" s="115">
        <f t="shared" si="287"/>
        <v>356.69318995048576</v>
      </c>
      <c r="AA1134" s="12">
        <f t="shared" si="288"/>
        <v>127383.78732991724</v>
      </c>
    </row>
    <row r="1135" spans="1:27" x14ac:dyDescent="0.2">
      <c r="A1135" s="72">
        <v>2004</v>
      </c>
      <c r="B1135" s="72">
        <v>2</v>
      </c>
      <c r="C1135" s="72">
        <v>17</v>
      </c>
      <c r="D1135" s="72">
        <v>5</v>
      </c>
      <c r="E1135" s="11">
        <v>3.3727564481410711E-2</v>
      </c>
      <c r="F1135" s="11">
        <v>6.1701999551424219E-2</v>
      </c>
      <c r="G1135" s="11">
        <v>1.6607581255229024E-3</v>
      </c>
      <c r="H1135" s="11">
        <v>1.6803189137590734E-2</v>
      </c>
      <c r="I1135" s="11">
        <v>4.1244965051656841E-4</v>
      </c>
      <c r="J1135" s="11">
        <v>6.166445288323952E-3</v>
      </c>
      <c r="K1135" s="126">
        <f t="shared" si="274"/>
        <v>0.12047240623478907</v>
      </c>
      <c r="L1135" s="74">
        <f t="shared" si="275"/>
        <v>120472.40623478907</v>
      </c>
      <c r="M1135" s="75">
        <f t="shared" si="276"/>
        <v>33872.392850234588</v>
      </c>
      <c r="N1135" s="75">
        <f t="shared" si="277"/>
        <v>71028.86644722108</v>
      </c>
      <c r="O1135" s="75">
        <f t="shared" si="278"/>
        <v>1737.175880991613</v>
      </c>
      <c r="P1135" s="75">
        <f t="shared" si="279"/>
        <v>17455.827225856247</v>
      </c>
      <c r="Q1135" s="75">
        <f t="shared" si="280"/>
        <v>380.08346624687556</v>
      </c>
      <c r="R1135" s="75">
        <f t="shared" si="281"/>
        <v>8560.5745116051803</v>
      </c>
      <c r="S1135" s="76">
        <f t="shared" si="273"/>
        <v>133034.92038215557</v>
      </c>
      <c r="T1135" s="76"/>
      <c r="U1135" s="115">
        <f t="shared" si="282"/>
        <v>32728.160047881502</v>
      </c>
      <c r="V1135" s="115">
        <f t="shared" si="283"/>
        <v>17352.981133726262</v>
      </c>
      <c r="W1135" s="115">
        <f t="shared" si="284"/>
        <v>67966.89710903402</v>
      </c>
      <c r="X1135" s="115">
        <f t="shared" si="285"/>
        <v>8628.6417340058142</v>
      </c>
      <c r="Y1135" s="115">
        <f t="shared" si="286"/>
        <v>765.74736807174793</v>
      </c>
      <c r="Z1135" s="115">
        <f t="shared" si="287"/>
        <v>356.69318995048576</v>
      </c>
      <c r="AA1135" s="12">
        <f t="shared" si="288"/>
        <v>127799.12058266983</v>
      </c>
    </row>
    <row r="1136" spans="1:27" x14ac:dyDescent="0.2">
      <c r="A1136" s="72">
        <v>2004</v>
      </c>
      <c r="B1136" s="72">
        <v>2</v>
      </c>
      <c r="C1136" s="72">
        <v>17</v>
      </c>
      <c r="D1136" s="72">
        <v>6</v>
      </c>
      <c r="E1136" s="11">
        <v>3.576833987966533E-2</v>
      </c>
      <c r="F1136" s="11">
        <v>6.493968099054527E-2</v>
      </c>
      <c r="G1136" s="11">
        <v>1.6607581255229024E-3</v>
      </c>
      <c r="H1136" s="11">
        <v>1.8327340156730616E-2</v>
      </c>
      <c r="I1136" s="11">
        <v>4.1244965051656841E-4</v>
      </c>
      <c r="J1136" s="11">
        <v>6.1978355111912443E-3</v>
      </c>
      <c r="K1136" s="126">
        <f t="shared" si="274"/>
        <v>0.12730640431417192</v>
      </c>
      <c r="L1136" s="74">
        <f t="shared" si="275"/>
        <v>127306.40431417192</v>
      </c>
      <c r="M1136" s="75">
        <f t="shared" si="276"/>
        <v>35921.931471586082</v>
      </c>
      <c r="N1136" s="75">
        <f t="shared" si="277"/>
        <v>74755.955426668384</v>
      </c>
      <c r="O1136" s="75">
        <f t="shared" si="278"/>
        <v>1737.175880991613</v>
      </c>
      <c r="P1136" s="75">
        <f t="shared" si="279"/>
        <v>19039.17647214303</v>
      </c>
      <c r="Q1136" s="75">
        <f t="shared" si="280"/>
        <v>380.08346624687556</v>
      </c>
      <c r="R1136" s="75">
        <f t="shared" si="281"/>
        <v>8604.152023320099</v>
      </c>
      <c r="S1136" s="76">
        <f t="shared" si="273"/>
        <v>140438.47474095607</v>
      </c>
      <c r="T1136" s="76"/>
      <c r="U1136" s="115">
        <f t="shared" si="282"/>
        <v>34708.46384042687</v>
      </c>
      <c r="V1136" s="115">
        <f t="shared" si="283"/>
        <v>18927.001616594927</v>
      </c>
      <c r="W1136" s="115">
        <f t="shared" si="284"/>
        <v>71533.315747722852</v>
      </c>
      <c r="X1136" s="115">
        <f t="shared" si="285"/>
        <v>8672.5657411781995</v>
      </c>
      <c r="Y1136" s="115">
        <f t="shared" si="286"/>
        <v>765.74736807174793</v>
      </c>
      <c r="Z1136" s="115">
        <f t="shared" si="287"/>
        <v>356.69318995048576</v>
      </c>
      <c r="AA1136" s="12">
        <f t="shared" si="288"/>
        <v>134963.78750394509</v>
      </c>
    </row>
    <row r="1137" spans="1:27" x14ac:dyDescent="0.2">
      <c r="A1137" s="72">
        <v>2004</v>
      </c>
      <c r="B1137" s="72">
        <v>2</v>
      </c>
      <c r="C1137" s="72">
        <v>17</v>
      </c>
      <c r="D1137" s="72">
        <v>7</v>
      </c>
      <c r="E1137" s="11">
        <v>4.2795765747763226E-2</v>
      </c>
      <c r="F1137" s="11">
        <v>7.2984281401918052E-2</v>
      </c>
      <c r="G1137" s="11">
        <v>1.6607581255229024E-3</v>
      </c>
      <c r="H1137" s="11">
        <v>2.3228665575717702E-2</v>
      </c>
      <c r="I1137" s="11">
        <v>4.1244965051656841E-4</v>
      </c>
      <c r="J1137" s="11">
        <v>6.7146597076151579E-3</v>
      </c>
      <c r="K1137" s="126">
        <f t="shared" si="274"/>
        <v>0.14779658020905359</v>
      </c>
      <c r="L1137" s="74">
        <f t="shared" si="275"/>
        <v>147796.58020905359</v>
      </c>
      <c r="M1137" s="75">
        <f t="shared" si="276"/>
        <v>42979.533566196522</v>
      </c>
      <c r="N1137" s="75">
        <f t="shared" si="277"/>
        <v>84016.576677109988</v>
      </c>
      <c r="O1137" s="75">
        <f t="shared" si="278"/>
        <v>1737.175880991613</v>
      </c>
      <c r="P1137" s="75">
        <f t="shared" si="279"/>
        <v>24130.870018586276</v>
      </c>
      <c r="Q1137" s="75">
        <f t="shared" si="280"/>
        <v>380.08346624687556</v>
      </c>
      <c r="R1137" s="75">
        <f t="shared" si="281"/>
        <v>9321.6337872894856</v>
      </c>
      <c r="S1137" s="76">
        <f t="shared" si="273"/>
        <v>162565.87339642076</v>
      </c>
      <c r="T1137" s="76"/>
      <c r="U1137" s="115">
        <f t="shared" si="282"/>
        <v>41527.655266552363</v>
      </c>
      <c r="V1137" s="115">
        <f t="shared" si="283"/>
        <v>23988.695966964584</v>
      </c>
      <c r="W1137" s="115">
        <f t="shared" si="284"/>
        <v>80394.72271051303</v>
      </c>
      <c r="X1137" s="115">
        <f t="shared" si="285"/>
        <v>9395.7523781944001</v>
      </c>
      <c r="Y1137" s="115">
        <f t="shared" si="286"/>
        <v>765.74736807174793</v>
      </c>
      <c r="Z1137" s="115">
        <f t="shared" si="287"/>
        <v>356.69318995048576</v>
      </c>
      <c r="AA1137" s="12">
        <f t="shared" si="288"/>
        <v>156429.26688024661</v>
      </c>
    </row>
    <row r="1138" spans="1:27" x14ac:dyDescent="0.2">
      <c r="A1138" s="72">
        <v>2004</v>
      </c>
      <c r="B1138" s="72">
        <v>2</v>
      </c>
      <c r="C1138" s="72">
        <v>17</v>
      </c>
      <c r="D1138" s="72">
        <v>8</v>
      </c>
      <c r="E1138" s="11">
        <v>5.1375442414436569E-2</v>
      </c>
      <c r="F1138" s="11">
        <v>8.4864587819743056E-2</v>
      </c>
      <c r="G1138" s="11">
        <v>3.8751022928867722E-4</v>
      </c>
      <c r="H1138" s="11">
        <v>2.7550505523885504E-2</v>
      </c>
      <c r="I1138" s="11">
        <v>3.9989076956916297E-4</v>
      </c>
      <c r="J1138" s="11">
        <v>7.8297189375566619E-3</v>
      </c>
      <c r="K1138" s="126">
        <f t="shared" si="274"/>
        <v>0.17240765569447963</v>
      </c>
      <c r="L1138" s="74">
        <f t="shared" si="275"/>
        <v>172407.65569447965</v>
      </c>
      <c r="M1138" s="75">
        <f t="shared" si="276"/>
        <v>51596.051925881984</v>
      </c>
      <c r="N1138" s="75">
        <f t="shared" si="277"/>
        <v>97692.708796628591</v>
      </c>
      <c r="O1138" s="75">
        <f t="shared" si="278"/>
        <v>405.341038898043</v>
      </c>
      <c r="P1138" s="75">
        <f t="shared" si="279"/>
        <v>28620.570801888745</v>
      </c>
      <c r="Q1138" s="75">
        <f t="shared" si="280"/>
        <v>368.5101190596655</v>
      </c>
      <c r="R1138" s="75">
        <f t="shared" si="281"/>
        <v>10869.616000128</v>
      </c>
      <c r="S1138" s="76">
        <f t="shared" si="273"/>
        <v>189552.79868248504</v>
      </c>
      <c r="T1138" s="76"/>
      <c r="U1138" s="115">
        <f t="shared" si="282"/>
        <v>49853.101690670053</v>
      </c>
      <c r="V1138" s="115">
        <f t="shared" si="283"/>
        <v>28451.944369957535</v>
      </c>
      <c r="W1138" s="115">
        <f t="shared" si="284"/>
        <v>93481.293158706394</v>
      </c>
      <c r="X1138" s="115">
        <f t="shared" si="285"/>
        <v>10956.042976341712</v>
      </c>
      <c r="Y1138" s="115">
        <f t="shared" si="286"/>
        <v>178.67438588340784</v>
      </c>
      <c r="Z1138" s="115">
        <f t="shared" si="287"/>
        <v>345.83206471561675</v>
      </c>
      <c r="AA1138" s="12">
        <f t="shared" si="288"/>
        <v>183266.88864627472</v>
      </c>
    </row>
    <row r="1139" spans="1:27" x14ac:dyDescent="0.2">
      <c r="A1139" s="72">
        <v>2004</v>
      </c>
      <c r="B1139" s="72">
        <v>2</v>
      </c>
      <c r="C1139" s="72">
        <v>17</v>
      </c>
      <c r="D1139" s="72">
        <v>9</v>
      </c>
      <c r="E1139" s="11">
        <v>5.3169163571128837E-2</v>
      </c>
      <c r="F1139" s="11">
        <v>9.0932001931563117E-2</v>
      </c>
      <c r="G1139" s="11">
        <v>0</v>
      </c>
      <c r="H1139" s="11">
        <v>2.6571875193016452E-2</v>
      </c>
      <c r="I1139" s="11">
        <v>3.9606850145473523E-4</v>
      </c>
      <c r="J1139" s="11">
        <v>8.7246422415560004E-3</v>
      </c>
      <c r="K1139" s="126">
        <f t="shared" si="274"/>
        <v>0.17979375143871915</v>
      </c>
      <c r="L1139" s="74">
        <f t="shared" si="275"/>
        <v>179793.75143871913</v>
      </c>
      <c r="M1139" s="75">
        <f t="shared" si="276"/>
        <v>53397.475438592039</v>
      </c>
      <c r="N1139" s="75">
        <f t="shared" si="277"/>
        <v>104677.27250220634</v>
      </c>
      <c r="O1139" s="75">
        <f t="shared" si="278"/>
        <v>0</v>
      </c>
      <c r="P1139" s="75">
        <f t="shared" si="279"/>
        <v>27603.930339548388</v>
      </c>
      <c r="Q1139" s="75">
        <f t="shared" si="280"/>
        <v>364.98779600268853</v>
      </c>
      <c r="R1139" s="75">
        <f t="shared" si="281"/>
        <v>12111.994269592955</v>
      </c>
      <c r="S1139" s="76">
        <f t="shared" si="273"/>
        <v>198155.66034594239</v>
      </c>
      <c r="T1139" s="76"/>
      <c r="U1139" s="115">
        <f t="shared" si="282"/>
        <v>51593.671874142739</v>
      </c>
      <c r="V1139" s="115">
        <f t="shared" si="283"/>
        <v>27441.293741115191</v>
      </c>
      <c r="W1139" s="115">
        <f t="shared" si="284"/>
        <v>100164.76069061812</v>
      </c>
      <c r="X1139" s="115">
        <f t="shared" si="285"/>
        <v>12208.299699391615</v>
      </c>
      <c r="Y1139" s="115">
        <f t="shared" si="286"/>
        <v>0</v>
      </c>
      <c r="Z1139" s="115">
        <f t="shared" si="287"/>
        <v>342.52650486152618</v>
      </c>
      <c r="AA1139" s="12">
        <f t="shared" si="288"/>
        <v>191750.5525101292</v>
      </c>
    </row>
    <row r="1140" spans="1:27" x14ac:dyDescent="0.2">
      <c r="A1140" s="72">
        <v>2004</v>
      </c>
      <c r="B1140" s="72">
        <v>2</v>
      </c>
      <c r="C1140" s="72">
        <v>17</v>
      </c>
      <c r="D1140" s="72">
        <v>10</v>
      </c>
      <c r="E1140" s="11">
        <v>4.7301541521394999E-2</v>
      </c>
      <c r="F1140" s="11">
        <v>9.2378785115020026E-2</v>
      </c>
      <c r="G1140" s="11">
        <v>0</v>
      </c>
      <c r="H1140" s="11">
        <v>3.1157790294678887E-2</v>
      </c>
      <c r="I1140" s="11">
        <v>3.9606850145473523E-4</v>
      </c>
      <c r="J1140" s="11">
        <v>9.4547178383430613E-3</v>
      </c>
      <c r="K1140" s="126">
        <f t="shared" si="274"/>
        <v>0.18068890327089171</v>
      </c>
      <c r="L1140" s="74">
        <f t="shared" si="275"/>
        <v>180688.90327089172</v>
      </c>
      <c r="M1140" s="75">
        <f t="shared" si="276"/>
        <v>47504.657435832698</v>
      </c>
      <c r="N1140" s="75">
        <f t="shared" si="277"/>
        <v>106342.75125918245</v>
      </c>
      <c r="O1140" s="75">
        <f t="shared" si="278"/>
        <v>0</v>
      </c>
      <c r="P1140" s="75">
        <f t="shared" si="279"/>
        <v>32367.962990230215</v>
      </c>
      <c r="Q1140" s="75">
        <f t="shared" si="280"/>
        <v>364.98779600268853</v>
      </c>
      <c r="R1140" s="75">
        <f t="shared" si="281"/>
        <v>13125.522526664216</v>
      </c>
      <c r="S1140" s="76">
        <f t="shared" si="273"/>
        <v>199705.88200791227</v>
      </c>
      <c r="T1140" s="76"/>
      <c r="U1140" s="115">
        <f t="shared" si="282"/>
        <v>45899.917329547301</v>
      </c>
      <c r="V1140" s="115">
        <f t="shared" si="283"/>
        <v>32177.257705359945</v>
      </c>
      <c r="W1140" s="115">
        <f t="shared" si="284"/>
        <v>101758.44265366606</v>
      </c>
      <c r="X1140" s="115">
        <f t="shared" si="285"/>
        <v>13229.88676760807</v>
      </c>
      <c r="Y1140" s="115">
        <f t="shared" si="286"/>
        <v>0</v>
      </c>
      <c r="Z1140" s="115">
        <f t="shared" si="287"/>
        <v>342.52650486152618</v>
      </c>
      <c r="AA1140" s="12">
        <f t="shared" si="288"/>
        <v>193408.03096104291</v>
      </c>
    </row>
    <row r="1141" spans="1:27" x14ac:dyDescent="0.2">
      <c r="A1141" s="72">
        <v>2004</v>
      </c>
      <c r="B1141" s="72">
        <v>2</v>
      </c>
      <c r="C1141" s="72">
        <v>17</v>
      </c>
      <c r="D1141" s="72">
        <v>11</v>
      </c>
      <c r="E1141" s="11">
        <v>4.653097773160321E-2</v>
      </c>
      <c r="F1141" s="11">
        <v>9.429022707040513E-2</v>
      </c>
      <c r="G1141" s="11">
        <v>0</v>
      </c>
      <c r="H1141" s="11">
        <v>3.0506543940773498E-2</v>
      </c>
      <c r="I1141" s="11">
        <v>3.9606850145473523E-4</v>
      </c>
      <c r="J1141" s="11">
        <v>9.8484104573759654E-3</v>
      </c>
      <c r="K1141" s="126">
        <f t="shared" si="274"/>
        <v>0.18157222770161255</v>
      </c>
      <c r="L1141" s="74">
        <f t="shared" si="275"/>
        <v>181572.22770161254</v>
      </c>
      <c r="M1141" s="75">
        <f t="shared" si="276"/>
        <v>46730.784794706226</v>
      </c>
      <c r="N1141" s="75">
        <f t="shared" si="277"/>
        <v>108543.12655265265</v>
      </c>
      <c r="O1141" s="75">
        <f t="shared" si="278"/>
        <v>0</v>
      </c>
      <c r="P1141" s="75">
        <f t="shared" si="279"/>
        <v>31691.42214181415</v>
      </c>
      <c r="Q1141" s="75">
        <f t="shared" si="280"/>
        <v>364.98779600268853</v>
      </c>
      <c r="R1141" s="75">
        <f t="shared" si="281"/>
        <v>13672.066741737628</v>
      </c>
      <c r="S1141" s="76">
        <f t="shared" si="273"/>
        <v>201002.38802691334</v>
      </c>
      <c r="T1141" s="76"/>
      <c r="U1141" s="115">
        <f t="shared" si="282"/>
        <v>45152.186640208398</v>
      </c>
      <c r="V1141" s="115">
        <f t="shared" si="283"/>
        <v>31504.702894473103</v>
      </c>
      <c r="W1141" s="115">
        <f t="shared" si="284"/>
        <v>103863.96240433921</v>
      </c>
      <c r="X1141" s="115">
        <f t="shared" si="285"/>
        <v>13780.776689454871</v>
      </c>
      <c r="Y1141" s="115">
        <f t="shared" si="286"/>
        <v>0</v>
      </c>
      <c r="Z1141" s="115">
        <f t="shared" si="287"/>
        <v>342.52650486152618</v>
      </c>
      <c r="AA1141" s="12">
        <f t="shared" si="288"/>
        <v>194644.15513333713</v>
      </c>
    </row>
    <row r="1142" spans="1:27" x14ac:dyDescent="0.2">
      <c r="A1142" s="72">
        <v>2004</v>
      </c>
      <c r="B1142" s="72">
        <v>2</v>
      </c>
      <c r="C1142" s="72">
        <v>17</v>
      </c>
      <c r="D1142" s="72">
        <v>12</v>
      </c>
      <c r="E1142" s="11">
        <v>4.8970318515927473E-2</v>
      </c>
      <c r="F1142" s="11">
        <v>9.3583406515635931E-2</v>
      </c>
      <c r="G1142" s="11">
        <v>0</v>
      </c>
      <c r="H1142" s="11">
        <v>2.9429478711741702E-2</v>
      </c>
      <c r="I1142" s="11">
        <v>3.9606850145473523E-4</v>
      </c>
      <c r="J1142" s="11">
        <v>1.0115732164976219E-2</v>
      </c>
      <c r="K1142" s="126">
        <f t="shared" si="274"/>
        <v>0.18249500440973607</v>
      </c>
      <c r="L1142" s="74">
        <f t="shared" si="275"/>
        <v>182495.00440973608</v>
      </c>
      <c r="M1142" s="75">
        <f t="shared" si="276"/>
        <v>49180.600267975009</v>
      </c>
      <c r="N1142" s="75">
        <f t="shared" si="277"/>
        <v>107729.46308709493</v>
      </c>
      <c r="O1142" s="75">
        <f t="shared" si="278"/>
        <v>0</v>
      </c>
      <c r="P1142" s="75">
        <f t="shared" si="279"/>
        <v>30572.523556848744</v>
      </c>
      <c r="Q1142" s="75">
        <f t="shared" si="280"/>
        <v>364.98779600268853</v>
      </c>
      <c r="R1142" s="75">
        <f t="shared" si="281"/>
        <v>14043.176398838552</v>
      </c>
      <c r="S1142" s="76">
        <f t="shared" si="273"/>
        <v>201890.75110675994</v>
      </c>
      <c r="T1142" s="76"/>
      <c r="U1142" s="115">
        <f t="shared" si="282"/>
        <v>47519.245656423198</v>
      </c>
      <c r="V1142" s="115">
        <f t="shared" si="283"/>
        <v>30392.396626529659</v>
      </c>
      <c r="W1142" s="115">
        <f t="shared" si="284"/>
        <v>103085.37499599258</v>
      </c>
      <c r="X1142" s="115">
        <f t="shared" si="285"/>
        <v>14154.837130236338</v>
      </c>
      <c r="Y1142" s="115">
        <f t="shared" si="286"/>
        <v>0</v>
      </c>
      <c r="Z1142" s="115">
        <f t="shared" si="287"/>
        <v>342.52650486152618</v>
      </c>
      <c r="AA1142" s="12">
        <f t="shared" si="288"/>
        <v>195494.38091404329</v>
      </c>
    </row>
    <row r="1143" spans="1:27" x14ac:dyDescent="0.2">
      <c r="A1143" s="72">
        <v>2004</v>
      </c>
      <c r="B1143" s="72">
        <v>2</v>
      </c>
      <c r="C1143" s="72">
        <v>17</v>
      </c>
      <c r="D1143" s="72">
        <v>13</v>
      </c>
      <c r="E1143" s="11">
        <v>4.8778045378646724E-2</v>
      </c>
      <c r="F1143" s="11">
        <v>9.2474521705866133E-2</v>
      </c>
      <c r="G1143" s="11">
        <v>0</v>
      </c>
      <c r="H1143" s="11">
        <v>2.7431591337478779E-2</v>
      </c>
      <c r="I1143" s="11">
        <v>3.9606850145473523E-4</v>
      </c>
      <c r="J1143" s="11">
        <v>9.9721483123691793E-3</v>
      </c>
      <c r="K1143" s="126">
        <f t="shared" si="274"/>
        <v>0.17905237523581555</v>
      </c>
      <c r="L1143" s="74">
        <f t="shared" si="275"/>
        <v>179052.37523581556</v>
      </c>
      <c r="M1143" s="75">
        <f t="shared" si="276"/>
        <v>48987.501497261517</v>
      </c>
      <c r="N1143" s="75">
        <f t="shared" si="277"/>
        <v>106452.9593816867</v>
      </c>
      <c r="O1143" s="75">
        <f t="shared" si="278"/>
        <v>0</v>
      </c>
      <c r="P1143" s="75">
        <f t="shared" si="279"/>
        <v>28497.03797275601</v>
      </c>
      <c r="Q1143" s="75">
        <f t="shared" si="280"/>
        <v>364.98779600268853</v>
      </c>
      <c r="R1143" s="75">
        <f t="shared" si="281"/>
        <v>13843.845956187371</v>
      </c>
      <c r="S1143" s="76">
        <f t="shared" si="273"/>
        <v>198146.33260389429</v>
      </c>
      <c r="T1143" s="76"/>
      <c r="U1143" s="115">
        <f t="shared" si="282"/>
        <v>47332.669895422106</v>
      </c>
      <c r="V1143" s="115">
        <f t="shared" si="283"/>
        <v>28329.139370480862</v>
      </c>
      <c r="W1143" s="115">
        <f t="shared" si="284"/>
        <v>101863.89983604122</v>
      </c>
      <c r="X1143" s="115">
        <f t="shared" si="285"/>
        <v>13953.921762466784</v>
      </c>
      <c r="Y1143" s="115">
        <f t="shared" si="286"/>
        <v>0</v>
      </c>
      <c r="Z1143" s="115">
        <f t="shared" si="287"/>
        <v>342.52650486152618</v>
      </c>
      <c r="AA1143" s="12">
        <f t="shared" si="288"/>
        <v>191822.15736927249</v>
      </c>
    </row>
    <row r="1144" spans="1:27" x14ac:dyDescent="0.2">
      <c r="A1144" s="72">
        <v>2004</v>
      </c>
      <c r="B1144" s="72">
        <v>2</v>
      </c>
      <c r="C1144" s="72">
        <v>17</v>
      </c>
      <c r="D1144" s="72">
        <v>14</v>
      </c>
      <c r="E1144" s="11">
        <v>4.5222719719771931E-2</v>
      </c>
      <c r="F1144" s="11">
        <v>9.3664319344962207E-2</v>
      </c>
      <c r="G1144" s="11">
        <v>0</v>
      </c>
      <c r="H1144" s="11">
        <v>2.9100400316269114E-2</v>
      </c>
      <c r="I1144" s="11">
        <v>3.9606850145473523E-4</v>
      </c>
      <c r="J1144" s="11">
        <v>1.0006373706810352E-2</v>
      </c>
      <c r="K1144" s="126">
        <f t="shared" si="274"/>
        <v>0.17838988158926836</v>
      </c>
      <c r="L1144" s="74">
        <f t="shared" si="275"/>
        <v>178389.88158926836</v>
      </c>
      <c r="M1144" s="75">
        <f t="shared" si="276"/>
        <v>45416.909037367142</v>
      </c>
      <c r="N1144" s="75">
        <f t="shared" si="277"/>
        <v>107822.60669005537</v>
      </c>
      <c r="O1144" s="75">
        <f t="shared" si="278"/>
        <v>0</v>
      </c>
      <c r="P1144" s="75">
        <f t="shared" si="279"/>
        <v>30230.663712976562</v>
      </c>
      <c r="Q1144" s="75">
        <f t="shared" si="280"/>
        <v>364.98779600268853</v>
      </c>
      <c r="R1144" s="75">
        <f t="shared" si="281"/>
        <v>13891.359397984626</v>
      </c>
      <c r="S1144" s="76">
        <f t="shared" si="273"/>
        <v>197726.52663438639</v>
      </c>
      <c r="T1144" s="76"/>
      <c r="U1144" s="115">
        <f t="shared" si="282"/>
        <v>43882.694512523442</v>
      </c>
      <c r="V1144" s="115">
        <f t="shared" si="283"/>
        <v>30052.550949533874</v>
      </c>
      <c r="W1144" s="115">
        <f t="shared" si="284"/>
        <v>103174.50328981775</v>
      </c>
      <c r="X1144" s="115">
        <f t="shared" si="285"/>
        <v>14001.812995264567</v>
      </c>
      <c r="Y1144" s="115">
        <f t="shared" si="286"/>
        <v>0</v>
      </c>
      <c r="Z1144" s="115">
        <f t="shared" si="287"/>
        <v>342.52650486152618</v>
      </c>
      <c r="AA1144" s="12">
        <f t="shared" si="288"/>
        <v>191454.08825200118</v>
      </c>
    </row>
    <row r="1145" spans="1:27" x14ac:dyDescent="0.2">
      <c r="A1145" s="72">
        <v>2004</v>
      </c>
      <c r="B1145" s="72">
        <v>2</v>
      </c>
      <c r="C1145" s="72">
        <v>17</v>
      </c>
      <c r="D1145" s="72">
        <v>15</v>
      </c>
      <c r="E1145" s="11">
        <v>4.6537701702339812E-2</v>
      </c>
      <c r="F1145" s="11">
        <v>9.2731343128777483E-2</v>
      </c>
      <c r="G1145" s="11">
        <v>0</v>
      </c>
      <c r="H1145" s="11">
        <v>2.7242695705241585E-2</v>
      </c>
      <c r="I1145" s="11">
        <v>3.9606850145473523E-4</v>
      </c>
      <c r="J1145" s="11">
        <v>1.0157046437567764E-2</v>
      </c>
      <c r="K1145" s="126">
        <f t="shared" si="274"/>
        <v>0.17706485547538137</v>
      </c>
      <c r="L1145" s="74">
        <f t="shared" si="275"/>
        <v>177064.85547538137</v>
      </c>
      <c r="M1145" s="75">
        <f t="shared" si="276"/>
        <v>46737.537638613147</v>
      </c>
      <c r="N1145" s="75">
        <f t="shared" si="277"/>
        <v>106748.60190026589</v>
      </c>
      <c r="O1145" s="75">
        <f t="shared" si="278"/>
        <v>0</v>
      </c>
      <c r="P1145" s="75">
        <f t="shared" si="279"/>
        <v>28300.805609181953</v>
      </c>
      <c r="Q1145" s="75">
        <f t="shared" si="280"/>
        <v>364.98779600268853</v>
      </c>
      <c r="R1145" s="75">
        <f t="shared" si="281"/>
        <v>14100.530983591352</v>
      </c>
      <c r="S1145" s="76">
        <f t="shared" si="273"/>
        <v>196252.46392765504</v>
      </c>
      <c r="T1145" s="76"/>
      <c r="U1145" s="115">
        <f t="shared" si="282"/>
        <v>45158.7113683887</v>
      </c>
      <c r="V1145" s="115">
        <f t="shared" si="283"/>
        <v>28134.063167052176</v>
      </c>
      <c r="W1145" s="115">
        <f t="shared" si="284"/>
        <v>102146.79755983157</v>
      </c>
      <c r="X1145" s="115">
        <f t="shared" si="285"/>
        <v>14212.647755325073</v>
      </c>
      <c r="Y1145" s="115">
        <f t="shared" si="286"/>
        <v>0</v>
      </c>
      <c r="Z1145" s="115">
        <f t="shared" si="287"/>
        <v>342.52650486152618</v>
      </c>
      <c r="AA1145" s="12">
        <f t="shared" si="288"/>
        <v>189994.74635545904</v>
      </c>
    </row>
    <row r="1146" spans="1:27" x14ac:dyDescent="0.2">
      <c r="A1146" s="72">
        <v>2004</v>
      </c>
      <c r="B1146" s="72">
        <v>2</v>
      </c>
      <c r="C1146" s="72">
        <v>17</v>
      </c>
      <c r="D1146" s="72">
        <v>16</v>
      </c>
      <c r="E1146" s="11">
        <v>4.849153767363678E-2</v>
      </c>
      <c r="F1146" s="11">
        <v>9.0905041963814742E-2</v>
      </c>
      <c r="G1146" s="11">
        <v>0</v>
      </c>
      <c r="H1146" s="11">
        <v>2.7946272135977682E-2</v>
      </c>
      <c r="I1146" s="11">
        <v>3.9606850145473523E-4</v>
      </c>
      <c r="J1146" s="11">
        <v>1.005943337057414E-2</v>
      </c>
      <c r="K1146" s="126">
        <f t="shared" si="274"/>
        <v>0.1777983536454581</v>
      </c>
      <c r="L1146" s="74">
        <f t="shared" si="275"/>
        <v>177798.35364545809</v>
      </c>
      <c r="M1146" s="75">
        <f t="shared" si="276"/>
        <v>48699.763509418808</v>
      </c>
      <c r="N1146" s="75">
        <f t="shared" si="277"/>
        <v>104646.23726894741</v>
      </c>
      <c r="O1146" s="75">
        <f t="shared" si="278"/>
        <v>0</v>
      </c>
      <c r="P1146" s="75">
        <f t="shared" si="279"/>
        <v>29031.709041533297</v>
      </c>
      <c r="Q1146" s="75">
        <f t="shared" si="280"/>
        <v>364.98779600268853</v>
      </c>
      <c r="R1146" s="75">
        <f t="shared" si="281"/>
        <v>13965.019535060794</v>
      </c>
      <c r="S1146" s="76">
        <f t="shared" si="273"/>
        <v>196707.717150963</v>
      </c>
      <c r="T1146" s="76"/>
      <c r="U1146" s="115">
        <f t="shared" si="282"/>
        <v>47054.65189534727</v>
      </c>
      <c r="V1146" s="115">
        <f t="shared" si="283"/>
        <v>28860.660268871652</v>
      </c>
      <c r="W1146" s="115">
        <f t="shared" si="284"/>
        <v>100135.063349084</v>
      </c>
      <c r="X1146" s="115">
        <f t="shared" si="285"/>
        <v>14076.058822112562</v>
      </c>
      <c r="Y1146" s="115">
        <f t="shared" si="286"/>
        <v>0</v>
      </c>
      <c r="Z1146" s="115">
        <f t="shared" si="287"/>
        <v>342.52650486152618</v>
      </c>
      <c r="AA1146" s="12">
        <f t="shared" si="288"/>
        <v>190468.96084027702</v>
      </c>
    </row>
    <row r="1147" spans="1:27" x14ac:dyDescent="0.2">
      <c r="A1147" s="72">
        <v>2004</v>
      </c>
      <c r="B1147" s="72">
        <v>2</v>
      </c>
      <c r="C1147" s="72">
        <v>17</v>
      </c>
      <c r="D1147" s="72">
        <v>17</v>
      </c>
      <c r="E1147" s="11">
        <v>5.6495390838242322E-2</v>
      </c>
      <c r="F1147" s="11">
        <v>8.8559882308866703E-2</v>
      </c>
      <c r="G1147" s="11">
        <v>0</v>
      </c>
      <c r="H1147" s="11">
        <v>2.9257398551352547E-2</v>
      </c>
      <c r="I1147" s="11">
        <v>3.9606850145473523E-4</v>
      </c>
      <c r="J1147" s="11">
        <v>9.6791052334247937E-3</v>
      </c>
      <c r="K1147" s="126">
        <f t="shared" si="274"/>
        <v>0.18438784543334111</v>
      </c>
      <c r="L1147" s="74">
        <f t="shared" si="275"/>
        <v>184387.84543334111</v>
      </c>
      <c r="M1147" s="75">
        <f t="shared" si="276"/>
        <v>56737.985743239973</v>
      </c>
      <c r="N1147" s="75">
        <f t="shared" si="277"/>
        <v>101946.58356015815</v>
      </c>
      <c r="O1147" s="75">
        <f t="shared" si="278"/>
        <v>0</v>
      </c>
      <c r="P1147" s="75">
        <f t="shared" si="279"/>
        <v>30393.759780273089</v>
      </c>
      <c r="Q1147" s="75">
        <f t="shared" si="280"/>
        <v>364.98779600268853</v>
      </c>
      <c r="R1147" s="75">
        <f t="shared" si="281"/>
        <v>13437.028576786694</v>
      </c>
      <c r="S1147" s="76">
        <f t="shared" si="273"/>
        <v>202880.34545646058</v>
      </c>
      <c r="T1147" s="76"/>
      <c r="U1147" s="115">
        <f t="shared" si="282"/>
        <v>54821.337435755333</v>
      </c>
      <c r="V1147" s="115">
        <f t="shared" si="283"/>
        <v>30214.686088829327</v>
      </c>
      <c r="W1147" s="115">
        <f t="shared" si="284"/>
        <v>97551.788477428199</v>
      </c>
      <c r="X1147" s="115">
        <f t="shared" si="285"/>
        <v>13543.869678549187</v>
      </c>
      <c r="Y1147" s="115">
        <f t="shared" si="286"/>
        <v>0</v>
      </c>
      <c r="Z1147" s="115">
        <f t="shared" si="287"/>
        <v>342.52650486152618</v>
      </c>
      <c r="AA1147" s="12">
        <f t="shared" si="288"/>
        <v>196474.20818542357</v>
      </c>
    </row>
    <row r="1148" spans="1:27" x14ac:dyDescent="0.2">
      <c r="A1148" s="72">
        <v>2004</v>
      </c>
      <c r="B1148" s="72">
        <v>2</v>
      </c>
      <c r="C1148" s="72">
        <v>17</v>
      </c>
      <c r="D1148" s="72">
        <v>18</v>
      </c>
      <c r="E1148" s="11">
        <v>6.6876311131170693E-2</v>
      </c>
      <c r="F1148" s="11">
        <v>8.574640148523982E-2</v>
      </c>
      <c r="G1148" s="11">
        <v>1.9454595184696858E-4</v>
      </c>
      <c r="H1148" s="11">
        <v>2.9116041316442964E-2</v>
      </c>
      <c r="I1148" s="11">
        <v>3.9798743605912141E-4</v>
      </c>
      <c r="J1148" s="11">
        <v>9.2139243353978606E-3</v>
      </c>
      <c r="K1148" s="126">
        <f t="shared" si="274"/>
        <v>0.19154521165615745</v>
      </c>
      <c r="L1148" s="74">
        <f t="shared" si="275"/>
        <v>191545.21165615745</v>
      </c>
      <c r="M1148" s="75">
        <f t="shared" si="276"/>
        <v>67163.482387174765</v>
      </c>
      <c r="N1148" s="75">
        <f t="shared" si="277"/>
        <v>98707.817310667975</v>
      </c>
      <c r="O1148" s="75">
        <f t="shared" si="278"/>
        <v>203.49774605901754</v>
      </c>
      <c r="P1148" s="75">
        <f t="shared" si="279"/>
        <v>30246.912211665629</v>
      </c>
      <c r="Q1148" s="75">
        <f t="shared" si="280"/>
        <v>366.75614594557902</v>
      </c>
      <c r="R1148" s="75">
        <f t="shared" si="281"/>
        <v>12791.240679101906</v>
      </c>
      <c r="S1148" s="76">
        <f t="shared" si="273"/>
        <v>209479.70648061487</v>
      </c>
      <c r="T1148" s="76"/>
      <c r="U1148" s="115">
        <f t="shared" si="282"/>
        <v>64894.653609489615</v>
      </c>
      <c r="V1148" s="115">
        <f t="shared" si="283"/>
        <v>30068.703715458658</v>
      </c>
      <c r="W1148" s="115">
        <f t="shared" si="284"/>
        <v>94452.641560830845</v>
      </c>
      <c r="X1148" s="115">
        <f t="shared" si="285"/>
        <v>12892.946963289274</v>
      </c>
      <c r="Y1148" s="115">
        <f t="shared" si="286"/>
        <v>89.701834545547626</v>
      </c>
      <c r="Z1148" s="115">
        <f t="shared" si="287"/>
        <v>344.18603082908999</v>
      </c>
      <c r="AA1148" s="12">
        <f t="shared" si="288"/>
        <v>202742.83371444306</v>
      </c>
    </row>
    <row r="1149" spans="1:27" x14ac:dyDescent="0.2">
      <c r="A1149" s="72">
        <v>2004</v>
      </c>
      <c r="B1149" s="72">
        <v>2</v>
      </c>
      <c r="C1149" s="72">
        <v>17</v>
      </c>
      <c r="D1149" s="72">
        <v>19</v>
      </c>
      <c r="E1149" s="11">
        <v>7.2611060808956601E-2</v>
      </c>
      <c r="F1149" s="11">
        <v>8.4237830984281725E-2</v>
      </c>
      <c r="G1149" s="11">
        <v>1.6607581255229024E-3</v>
      </c>
      <c r="H1149" s="11">
        <v>2.8505576194459661E-2</v>
      </c>
      <c r="I1149" s="11">
        <v>4.1244965051656841E-4</v>
      </c>
      <c r="J1149" s="11">
        <v>9.1296767673045755E-3</v>
      </c>
      <c r="K1149" s="126">
        <f t="shared" si="274"/>
        <v>0.19655735253104206</v>
      </c>
      <c r="L1149" s="74">
        <f t="shared" si="275"/>
        <v>196557.35253104207</v>
      </c>
      <c r="M1149" s="75">
        <f t="shared" si="276"/>
        <v>72922.857455326608</v>
      </c>
      <c r="N1149" s="75">
        <f t="shared" si="277"/>
        <v>96971.211472643772</v>
      </c>
      <c r="O1149" s="75">
        <f t="shared" si="278"/>
        <v>1737.175880991613</v>
      </c>
      <c r="P1149" s="75">
        <f t="shared" si="279"/>
        <v>29612.736543612671</v>
      </c>
      <c r="Q1149" s="75">
        <f t="shared" si="280"/>
        <v>380.08346624687556</v>
      </c>
      <c r="R1149" s="75">
        <f t="shared" si="281"/>
        <v>12674.283899245336</v>
      </c>
      <c r="S1149" s="76">
        <f t="shared" si="273"/>
        <v>214298.34871806687</v>
      </c>
      <c r="T1149" s="76"/>
      <c r="U1149" s="115">
        <f t="shared" si="282"/>
        <v>70459.473013883908</v>
      </c>
      <c r="V1149" s="115">
        <f t="shared" si="283"/>
        <v>29438.264478131056</v>
      </c>
      <c r="W1149" s="115">
        <f t="shared" si="284"/>
        <v>92790.898719986784</v>
      </c>
      <c r="X1149" s="115">
        <f t="shared" si="285"/>
        <v>12775.060231461028</v>
      </c>
      <c r="Y1149" s="115">
        <f t="shared" si="286"/>
        <v>765.74736807174793</v>
      </c>
      <c r="Z1149" s="115">
        <f t="shared" si="287"/>
        <v>356.69318995048576</v>
      </c>
      <c r="AA1149" s="12">
        <f t="shared" si="288"/>
        <v>206586.13700148498</v>
      </c>
    </row>
    <row r="1150" spans="1:27" x14ac:dyDescent="0.2">
      <c r="A1150" s="72">
        <v>2004</v>
      </c>
      <c r="B1150" s="72">
        <v>2</v>
      </c>
      <c r="C1150" s="72">
        <v>17</v>
      </c>
      <c r="D1150" s="72">
        <v>20</v>
      </c>
      <c r="E1150" s="11">
        <v>7.2791409729243486E-2</v>
      </c>
      <c r="F1150" s="11">
        <v>8.3170624652180072E-2</v>
      </c>
      <c r="G1150" s="11">
        <v>1.6607581255229024E-3</v>
      </c>
      <c r="H1150" s="11">
        <v>2.79368367497103E-2</v>
      </c>
      <c r="I1150" s="11">
        <v>4.1244965051656841E-4</v>
      </c>
      <c r="J1150" s="11">
        <v>9.0197099975029543E-3</v>
      </c>
      <c r="K1150" s="126">
        <f t="shared" si="274"/>
        <v>0.19499178890467628</v>
      </c>
      <c r="L1150" s="74">
        <f t="shared" si="275"/>
        <v>194991.78890467627</v>
      </c>
      <c r="M1150" s="75">
        <f t="shared" si="276"/>
        <v>73103.98080567822</v>
      </c>
      <c r="N1150" s="75">
        <f t="shared" si="277"/>
        <v>95742.686358618885</v>
      </c>
      <c r="O1150" s="75">
        <f t="shared" si="278"/>
        <v>1737.175880991613</v>
      </c>
      <c r="P1150" s="75">
        <f t="shared" si="279"/>
        <v>29021.907183615494</v>
      </c>
      <c r="Q1150" s="75">
        <f t="shared" si="280"/>
        <v>380.08346624687556</v>
      </c>
      <c r="R1150" s="75">
        <f t="shared" si="281"/>
        <v>12521.622409088308</v>
      </c>
      <c r="S1150" s="76">
        <f t="shared" si="273"/>
        <v>212507.45610423939</v>
      </c>
      <c r="T1150" s="76"/>
      <c r="U1150" s="115">
        <f t="shared" si="282"/>
        <v>70634.477892485957</v>
      </c>
      <c r="V1150" s="115">
        <f t="shared" si="283"/>
        <v>28850.916161455698</v>
      </c>
      <c r="W1150" s="115">
        <f t="shared" si="284"/>
        <v>91615.333851823787</v>
      </c>
      <c r="X1150" s="115">
        <f t="shared" si="285"/>
        <v>12621.18489244509</v>
      </c>
      <c r="Y1150" s="115">
        <f t="shared" si="286"/>
        <v>765.74736807174793</v>
      </c>
      <c r="Z1150" s="115">
        <f t="shared" si="287"/>
        <v>356.69318995048576</v>
      </c>
      <c r="AA1150" s="12">
        <f t="shared" si="288"/>
        <v>204844.35335623275</v>
      </c>
    </row>
    <row r="1151" spans="1:27" x14ac:dyDescent="0.2">
      <c r="A1151" s="72">
        <v>2004</v>
      </c>
      <c r="B1151" s="72">
        <v>2</v>
      </c>
      <c r="C1151" s="72">
        <v>17</v>
      </c>
      <c r="D1151" s="72">
        <v>21</v>
      </c>
      <c r="E1151" s="11">
        <v>6.888730441518652E-2</v>
      </c>
      <c r="F1151" s="11">
        <v>8.1301470685568658E-2</v>
      </c>
      <c r="G1151" s="11">
        <v>1.6607581255229024E-3</v>
      </c>
      <c r="H1151" s="11">
        <v>2.5796606249571027E-2</v>
      </c>
      <c r="I1151" s="11">
        <v>4.1244965051656841E-4</v>
      </c>
      <c r="J1151" s="11">
        <v>8.8767323546969975E-3</v>
      </c>
      <c r="K1151" s="126">
        <f t="shared" si="274"/>
        <v>0.18693532148106268</v>
      </c>
      <c r="L1151" s="74">
        <f t="shared" si="275"/>
        <v>186935.32148106268</v>
      </c>
      <c r="M1151" s="75">
        <f t="shared" si="276"/>
        <v>69183.11100794017</v>
      </c>
      <c r="N1151" s="75">
        <f t="shared" si="277"/>
        <v>93590.99130126361</v>
      </c>
      <c r="O1151" s="75">
        <f t="shared" si="278"/>
        <v>1737.175880991613</v>
      </c>
      <c r="P1151" s="75">
        <f t="shared" si="279"/>
        <v>26798.54984781301</v>
      </c>
      <c r="Q1151" s="75">
        <f t="shared" si="280"/>
        <v>380.08346624687556</v>
      </c>
      <c r="R1151" s="75">
        <f t="shared" si="281"/>
        <v>12323.133537865917</v>
      </c>
      <c r="S1151" s="76">
        <f t="shared" si="273"/>
        <v>204013.04504212117</v>
      </c>
      <c r="T1151" s="76"/>
      <c r="U1151" s="115">
        <f t="shared" si="282"/>
        <v>66846.057781906522</v>
      </c>
      <c r="V1151" s="115">
        <f t="shared" si="283"/>
        <v>26640.658383207101</v>
      </c>
      <c r="W1151" s="115">
        <f t="shared" si="284"/>
        <v>89556.395790606781</v>
      </c>
      <c r="X1151" s="115">
        <f t="shared" si="285"/>
        <v>12421.117787644656</v>
      </c>
      <c r="Y1151" s="115">
        <f t="shared" si="286"/>
        <v>765.74736807174793</v>
      </c>
      <c r="Z1151" s="115">
        <f t="shared" si="287"/>
        <v>356.69318995048576</v>
      </c>
      <c r="AA1151" s="12">
        <f t="shared" si="288"/>
        <v>196586.67030138729</v>
      </c>
    </row>
    <row r="1152" spans="1:27" x14ac:dyDescent="0.2">
      <c r="A1152" s="72">
        <v>2004</v>
      </c>
      <c r="B1152" s="72">
        <v>2</v>
      </c>
      <c r="C1152" s="72">
        <v>17</v>
      </c>
      <c r="D1152" s="72">
        <v>22</v>
      </c>
      <c r="E1152" s="11">
        <v>6.3496680395756178E-2</v>
      </c>
      <c r="F1152" s="11">
        <v>7.8810647121991415E-2</v>
      </c>
      <c r="G1152" s="11">
        <v>1.6607581255229024E-3</v>
      </c>
      <c r="H1152" s="11">
        <v>2.2511087895016005E-2</v>
      </c>
      <c r="I1152" s="11">
        <v>4.1244965051656841E-4</v>
      </c>
      <c r="J1152" s="11">
        <v>8.6116374392337536E-3</v>
      </c>
      <c r="K1152" s="126">
        <f t="shared" si="274"/>
        <v>0.17550326062803684</v>
      </c>
      <c r="L1152" s="74">
        <f t="shared" si="275"/>
        <v>175503.26062803683</v>
      </c>
      <c r="M1152" s="75">
        <f t="shared" si="276"/>
        <v>63769.339296238504</v>
      </c>
      <c r="N1152" s="75">
        <f t="shared" si="277"/>
        <v>90723.655144783494</v>
      </c>
      <c r="O1152" s="75">
        <f t="shared" si="278"/>
        <v>1737.175880991613</v>
      </c>
      <c r="P1152" s="75">
        <f t="shared" si="279"/>
        <v>23385.421525869049</v>
      </c>
      <c r="Q1152" s="75">
        <f t="shared" si="280"/>
        <v>380.08346624687556</v>
      </c>
      <c r="R1152" s="75">
        <f t="shared" si="281"/>
        <v>11955.11522741925</v>
      </c>
      <c r="S1152" s="76">
        <f t="shared" si="273"/>
        <v>191950.79054154878</v>
      </c>
      <c r="T1152" s="76"/>
      <c r="U1152" s="115">
        <f t="shared" si="282"/>
        <v>61615.167014116007</v>
      </c>
      <c r="V1152" s="115">
        <f t="shared" si="283"/>
        <v>23247.639501240305</v>
      </c>
      <c r="W1152" s="115">
        <f t="shared" si="284"/>
        <v>86812.667060692329</v>
      </c>
      <c r="X1152" s="115">
        <f t="shared" si="285"/>
        <v>12050.173273571034</v>
      </c>
      <c r="Y1152" s="115">
        <f t="shared" si="286"/>
        <v>765.74736807174793</v>
      </c>
      <c r="Z1152" s="115">
        <f t="shared" si="287"/>
        <v>356.69318995048576</v>
      </c>
      <c r="AA1152" s="12">
        <f t="shared" si="288"/>
        <v>184848.0874076419</v>
      </c>
    </row>
    <row r="1153" spans="1:27" x14ac:dyDescent="0.2">
      <c r="A1153" s="72">
        <v>2004</v>
      </c>
      <c r="B1153" s="72">
        <v>2</v>
      </c>
      <c r="C1153" s="72">
        <v>17</v>
      </c>
      <c r="D1153" s="72">
        <v>23</v>
      </c>
      <c r="E1153" s="11">
        <v>5.8357965714684754E-2</v>
      </c>
      <c r="F1153" s="11">
        <v>7.4953279327936925E-2</v>
      </c>
      <c r="G1153" s="11">
        <v>1.6607581255229024E-3</v>
      </c>
      <c r="H1153" s="11">
        <v>1.8934514740814659E-2</v>
      </c>
      <c r="I1153" s="11">
        <v>4.1244965051656841E-4</v>
      </c>
      <c r="J1153" s="11">
        <v>8.423296847842307E-3</v>
      </c>
      <c r="K1153" s="126">
        <f t="shared" si="274"/>
        <v>0.16274226440731815</v>
      </c>
      <c r="L1153" s="74">
        <f t="shared" si="275"/>
        <v>162742.26440731814</v>
      </c>
      <c r="M1153" s="75">
        <f t="shared" si="276"/>
        <v>58608.55863807819</v>
      </c>
      <c r="N1153" s="75">
        <f t="shared" si="277"/>
        <v>86283.208094872869</v>
      </c>
      <c r="O1153" s="75">
        <f t="shared" si="278"/>
        <v>1737.175880991613</v>
      </c>
      <c r="P1153" s="75">
        <f t="shared" si="279"/>
        <v>19669.933797369555</v>
      </c>
      <c r="Q1153" s="75">
        <f t="shared" si="280"/>
        <v>380.08346624687556</v>
      </c>
      <c r="R1153" s="75">
        <f t="shared" si="281"/>
        <v>11693.651192504494</v>
      </c>
      <c r="S1153" s="76">
        <f t="shared" si="273"/>
        <v>178372.61107006361</v>
      </c>
      <c r="T1153" s="76"/>
      <c r="U1153" s="115">
        <f t="shared" si="282"/>
        <v>56628.721087514976</v>
      </c>
      <c r="V1153" s="115">
        <f t="shared" si="283"/>
        <v>19554.042651258846</v>
      </c>
      <c r="W1153" s="115">
        <f t="shared" si="284"/>
        <v>82563.642363337101</v>
      </c>
      <c r="X1153" s="115">
        <f t="shared" si="285"/>
        <v>11786.630274144003</v>
      </c>
      <c r="Y1153" s="115">
        <f t="shared" si="286"/>
        <v>765.74736807174793</v>
      </c>
      <c r="Z1153" s="115">
        <f t="shared" si="287"/>
        <v>356.69318995048576</v>
      </c>
      <c r="AA1153" s="12">
        <f t="shared" si="288"/>
        <v>171655.47693427716</v>
      </c>
    </row>
    <row r="1154" spans="1:27" x14ac:dyDescent="0.2">
      <c r="A1154" s="72">
        <v>2004</v>
      </c>
      <c r="B1154" s="72">
        <v>2</v>
      </c>
      <c r="C1154" s="72">
        <v>17</v>
      </c>
      <c r="D1154" s="72">
        <v>24</v>
      </c>
      <c r="E1154" s="11">
        <v>4.5586095084925421E-2</v>
      </c>
      <c r="F1154" s="11">
        <v>7.0770545493011386E-2</v>
      </c>
      <c r="G1154" s="11">
        <v>1.6607581255229024E-3</v>
      </c>
      <c r="H1154" s="11">
        <v>1.8240124417932824E-2</v>
      </c>
      <c r="I1154" s="11">
        <v>4.1244965051656841E-4</v>
      </c>
      <c r="J1154" s="11">
        <v>7.5814331398056335E-3</v>
      </c>
      <c r="K1154" s="126">
        <f t="shared" si="274"/>
        <v>0.14425140591171473</v>
      </c>
      <c r="L1154" s="74">
        <f t="shared" si="275"/>
        <v>144251.40591171474</v>
      </c>
      <c r="M1154" s="75">
        <f t="shared" si="276"/>
        <v>45781.844760115833</v>
      </c>
      <c r="N1154" s="75">
        <f t="shared" si="277"/>
        <v>81468.212712144785</v>
      </c>
      <c r="O1154" s="75">
        <f t="shared" si="278"/>
        <v>1737.175880991613</v>
      </c>
      <c r="P1154" s="75">
        <f t="shared" si="279"/>
        <v>18948.573262516362</v>
      </c>
      <c r="Q1154" s="75">
        <f t="shared" si="280"/>
        <v>380.08346624687556</v>
      </c>
      <c r="R1154" s="75">
        <f t="shared" si="281"/>
        <v>10524.932965990725</v>
      </c>
      <c r="S1154" s="76">
        <f t="shared" si="273"/>
        <v>158840.82304800619</v>
      </c>
      <c r="T1154" s="76"/>
      <c r="U1154" s="115">
        <f t="shared" si="282"/>
        <v>44235.302454752884</v>
      </c>
      <c r="V1154" s="115">
        <f t="shared" si="283"/>
        <v>18836.932222176441</v>
      </c>
      <c r="W1154" s="115">
        <f t="shared" si="284"/>
        <v>77956.215663073919</v>
      </c>
      <c r="X1154" s="115">
        <f t="shared" si="285"/>
        <v>10608.619283068705</v>
      </c>
      <c r="Y1154" s="115">
        <f t="shared" si="286"/>
        <v>765.74736807174793</v>
      </c>
      <c r="Z1154" s="115">
        <f t="shared" si="287"/>
        <v>356.69318995048576</v>
      </c>
      <c r="AA1154" s="12">
        <f t="shared" si="288"/>
        <v>152759.51018109417</v>
      </c>
    </row>
    <row r="1155" spans="1:27" x14ac:dyDescent="0.2">
      <c r="A1155" s="72">
        <v>2004</v>
      </c>
      <c r="B1155" s="72">
        <v>2</v>
      </c>
      <c r="C1155" s="72">
        <v>18</v>
      </c>
      <c r="D1155" s="72">
        <v>1</v>
      </c>
      <c r="E1155" s="11">
        <v>3.6304318094641248E-2</v>
      </c>
      <c r="F1155" s="11">
        <v>6.8539326539712078E-2</v>
      </c>
      <c r="G1155" s="11">
        <v>1.6607581255229024E-3</v>
      </c>
      <c r="H1155" s="11">
        <v>1.8237906733727768E-2</v>
      </c>
      <c r="I1155" s="11">
        <v>4.1244965051656841E-4</v>
      </c>
      <c r="J1155" s="11">
        <v>7.1792173099591329E-3</v>
      </c>
      <c r="K1155" s="126">
        <f t="shared" si="274"/>
        <v>0.13233397645407971</v>
      </c>
      <c r="L1155" s="74">
        <f t="shared" si="275"/>
        <v>132333.9764540797</v>
      </c>
      <c r="M1155" s="75">
        <f t="shared" si="276"/>
        <v>36460.211212088485</v>
      </c>
      <c r="N1155" s="75">
        <f t="shared" si="277"/>
        <v>78899.722967880938</v>
      </c>
      <c r="O1155" s="75">
        <f t="shared" si="278"/>
        <v>1737.175880991613</v>
      </c>
      <c r="P1155" s="75">
        <f t="shared" si="279"/>
        <v>18946.269443163499</v>
      </c>
      <c r="Q1155" s="75">
        <f t="shared" si="280"/>
        <v>380.08346624687556</v>
      </c>
      <c r="R1155" s="75">
        <f t="shared" si="281"/>
        <v>9966.5563940510183</v>
      </c>
      <c r="S1155" s="76">
        <f t="shared" ref="S1155:S1218" si="289">SUM(M1155:R1155)</f>
        <v>146390.01936442242</v>
      </c>
      <c r="T1155" s="76"/>
      <c r="U1155" s="115">
        <f t="shared" si="282"/>
        <v>35228.560119883332</v>
      </c>
      <c r="V1155" s="115">
        <f t="shared" si="283"/>
        <v>18834.64197644655</v>
      </c>
      <c r="W1155" s="115">
        <f t="shared" si="284"/>
        <v>75498.45043457055</v>
      </c>
      <c r="X1155" s="115">
        <f t="shared" si="285"/>
        <v>10045.80292239122</v>
      </c>
      <c r="Y1155" s="115">
        <f t="shared" si="286"/>
        <v>765.74736807174793</v>
      </c>
      <c r="Z1155" s="115">
        <f t="shared" si="287"/>
        <v>356.69318995048576</v>
      </c>
      <c r="AA1155" s="12">
        <f t="shared" si="288"/>
        <v>140729.89601131389</v>
      </c>
    </row>
    <row r="1156" spans="1:27" x14ac:dyDescent="0.2">
      <c r="A1156" s="72">
        <v>2004</v>
      </c>
      <c r="B1156" s="72">
        <v>2</v>
      </c>
      <c r="C1156" s="72">
        <v>18</v>
      </c>
      <c r="D1156" s="72">
        <v>2</v>
      </c>
      <c r="E1156" s="11">
        <v>3.2511597025775295E-2</v>
      </c>
      <c r="F1156" s="11">
        <v>6.5788688939344586E-2</v>
      </c>
      <c r="G1156" s="11">
        <v>1.6607581255229024E-3</v>
      </c>
      <c r="H1156" s="11">
        <v>1.8160338467843866E-2</v>
      </c>
      <c r="I1156" s="11">
        <v>4.1244965051656841E-4</v>
      </c>
      <c r="J1156" s="11">
        <v>6.789188053163372E-3</v>
      </c>
      <c r="K1156" s="126">
        <f t="shared" ref="K1156:K1219" si="290">SUM(E1156:J1156)</f>
        <v>0.12532302026216657</v>
      </c>
      <c r="L1156" s="74">
        <f t="shared" ref="L1156:L1219" si="291">+K1156*1000000</f>
        <v>125323.02026216657</v>
      </c>
      <c r="M1156" s="75">
        <f t="shared" ref="M1156:M1219" si="292">+E1156*1000000*M$8829</f>
        <v>32651.20395077865</v>
      </c>
      <c r="N1156" s="75">
        <f t="shared" ref="N1156:N1219" si="293">+F1156*1000000*N$8829</f>
        <v>75733.299315785567</v>
      </c>
      <c r="O1156" s="75">
        <f t="shared" ref="O1156:O1219" si="294">+G1156*1000000*O$8829</f>
        <v>1737.175880991613</v>
      </c>
      <c r="P1156" s="75">
        <f t="shared" ref="P1156:P1219" si="295">+H1156*1000000*P$8829</f>
        <v>18865.688415574543</v>
      </c>
      <c r="Q1156" s="75">
        <f t="shared" ref="Q1156:Q1219" si="296">+I1156*1000000*Q$8829</f>
        <v>380.08346624687556</v>
      </c>
      <c r="R1156" s="75">
        <f t="shared" ref="R1156:R1219" si="297">+J1156*1000000*R$8829</f>
        <v>9425.0978456668799</v>
      </c>
      <c r="S1156" s="76">
        <f t="shared" si="289"/>
        <v>138792.5488750441</v>
      </c>
      <c r="T1156" s="76"/>
      <c r="U1156" s="115">
        <f t="shared" ref="U1156:U1219" si="298">M1156*U$1</f>
        <v>31548.223752066682</v>
      </c>
      <c r="V1156" s="115">
        <f t="shared" ref="V1156:V1219" si="299">P1156*V$1</f>
        <v>18754.535715460177</v>
      </c>
      <c r="W1156" s="115">
        <f t="shared" ref="W1156:W1219" si="300">N1156*W$1</f>
        <v>72468.527512662535</v>
      </c>
      <c r="X1156" s="115">
        <f t="shared" ref="X1156:X1219" si="301">R1156*X$1</f>
        <v>9500.0391046138157</v>
      </c>
      <c r="Y1156" s="115">
        <f t="shared" ref="Y1156:Y1219" si="302">O1156*Y$1</f>
        <v>765.74736807174793</v>
      </c>
      <c r="Z1156" s="115">
        <f t="shared" ref="Z1156:Z1219" si="303">Q1156*Z$1</f>
        <v>356.69318995048576</v>
      </c>
      <c r="AA1156" s="12">
        <f t="shared" ref="AA1156:AA1219" si="304">SUM(U1156:Z1156)</f>
        <v>133393.76664282545</v>
      </c>
    </row>
    <row r="1157" spans="1:27" x14ac:dyDescent="0.2">
      <c r="A1157" s="72">
        <v>2004</v>
      </c>
      <c r="B1157" s="72">
        <v>2</v>
      </c>
      <c r="C1157" s="72">
        <v>18</v>
      </c>
      <c r="D1157" s="72">
        <v>3</v>
      </c>
      <c r="E1157" s="11">
        <v>3.1371441098936248E-2</v>
      </c>
      <c r="F1157" s="11">
        <v>6.4072990874141061E-2</v>
      </c>
      <c r="G1157" s="11">
        <v>1.6607581255229024E-3</v>
      </c>
      <c r="H1157" s="11">
        <v>1.7799510687780934E-2</v>
      </c>
      <c r="I1157" s="11">
        <v>4.1244965051656841E-4</v>
      </c>
      <c r="J1157" s="11">
        <v>6.3299419226466053E-3</v>
      </c>
      <c r="K1157" s="126">
        <f t="shared" si="290"/>
        <v>0.12164709235954431</v>
      </c>
      <c r="L1157" s="74">
        <f t="shared" si="291"/>
        <v>121647.09235954432</v>
      </c>
      <c r="M1157" s="75">
        <f t="shared" si="292"/>
        <v>31506.152119784412</v>
      </c>
      <c r="N1157" s="75">
        <f t="shared" si="293"/>
        <v>73758.256535599299</v>
      </c>
      <c r="O1157" s="75">
        <f t="shared" si="294"/>
        <v>1737.175880991613</v>
      </c>
      <c r="P1157" s="75">
        <f t="shared" si="295"/>
        <v>18490.846036815787</v>
      </c>
      <c r="Q1157" s="75">
        <f t="shared" si="296"/>
        <v>380.08346624687556</v>
      </c>
      <c r="R1157" s="75">
        <f t="shared" si="297"/>
        <v>8787.5488955611854</v>
      </c>
      <c r="S1157" s="76">
        <f t="shared" si="289"/>
        <v>134660.06293499915</v>
      </c>
      <c r="T1157" s="76"/>
      <c r="U1157" s="115">
        <f t="shared" si="298"/>
        <v>30441.852562006527</v>
      </c>
      <c r="V1157" s="115">
        <f t="shared" si="299"/>
        <v>18381.901829792081</v>
      </c>
      <c r="W1157" s="115">
        <f t="shared" si="300"/>
        <v>70578.626460579617</v>
      </c>
      <c r="X1157" s="115">
        <f t="shared" si="301"/>
        <v>8857.4208468209672</v>
      </c>
      <c r="Y1157" s="115">
        <f t="shared" si="302"/>
        <v>765.74736807174793</v>
      </c>
      <c r="Z1157" s="115">
        <f t="shared" si="303"/>
        <v>356.69318995048576</v>
      </c>
      <c r="AA1157" s="12">
        <f t="shared" si="304"/>
        <v>129382.24225722143</v>
      </c>
    </row>
    <row r="1158" spans="1:27" x14ac:dyDescent="0.2">
      <c r="A1158" s="72">
        <v>2004</v>
      </c>
      <c r="B1158" s="72">
        <v>2</v>
      </c>
      <c r="C1158" s="72">
        <v>18</v>
      </c>
      <c r="D1158" s="72">
        <v>4</v>
      </c>
      <c r="E1158" s="11">
        <v>3.2537879879954115E-2</v>
      </c>
      <c r="F1158" s="11">
        <v>6.2687573231630378E-2</v>
      </c>
      <c r="G1158" s="11">
        <v>1.6607581255229024E-3</v>
      </c>
      <c r="H1158" s="11">
        <v>1.5782757738774182E-2</v>
      </c>
      <c r="I1158" s="11">
        <v>4.1244965051656841E-4</v>
      </c>
      <c r="J1158" s="11">
        <v>6.1868908512292438E-3</v>
      </c>
      <c r="K1158" s="126">
        <f t="shared" si="290"/>
        <v>0.11926830947762738</v>
      </c>
      <c r="L1158" s="74">
        <f t="shared" si="291"/>
        <v>119268.30947762738</v>
      </c>
      <c r="M1158" s="75">
        <f t="shared" si="292"/>
        <v>32677.599665253114</v>
      </c>
      <c r="N1158" s="75">
        <f t="shared" si="293"/>
        <v>72163.419327422569</v>
      </c>
      <c r="O1158" s="75">
        <f t="shared" si="294"/>
        <v>1737.175880991613</v>
      </c>
      <c r="P1158" s="75">
        <f t="shared" si="295"/>
        <v>16395.762136561269</v>
      </c>
      <c r="Q1158" s="75">
        <f t="shared" si="296"/>
        <v>380.08346624687556</v>
      </c>
      <c r="R1158" s="75">
        <f t="shared" si="297"/>
        <v>8588.958086987559</v>
      </c>
      <c r="S1158" s="76">
        <f t="shared" si="289"/>
        <v>131942.99856346298</v>
      </c>
      <c r="T1158" s="76"/>
      <c r="U1158" s="115">
        <f t="shared" si="298"/>
        <v>31573.727801093217</v>
      </c>
      <c r="V1158" s="115">
        <f t="shared" si="299"/>
        <v>16299.161726771443</v>
      </c>
      <c r="W1158" s="115">
        <f t="shared" si="300"/>
        <v>69052.540773792658</v>
      </c>
      <c r="X1158" s="115">
        <f t="shared" si="301"/>
        <v>8657.2509941404787</v>
      </c>
      <c r="Y1158" s="115">
        <f t="shared" si="302"/>
        <v>765.74736807174793</v>
      </c>
      <c r="Z1158" s="115">
        <f t="shared" si="303"/>
        <v>356.69318995048576</v>
      </c>
      <c r="AA1158" s="12">
        <f t="shared" si="304"/>
        <v>126705.12185382005</v>
      </c>
    </row>
    <row r="1159" spans="1:27" x14ac:dyDescent="0.2">
      <c r="A1159" s="72">
        <v>2004</v>
      </c>
      <c r="B1159" s="72">
        <v>2</v>
      </c>
      <c r="C1159" s="72">
        <v>18</v>
      </c>
      <c r="D1159" s="72">
        <v>5</v>
      </c>
      <c r="E1159" s="11">
        <v>3.3089534441353138E-2</v>
      </c>
      <c r="F1159" s="11">
        <v>6.2344195184657156E-2</v>
      </c>
      <c r="G1159" s="11">
        <v>1.6607581255229024E-3</v>
      </c>
      <c r="H1159" s="11">
        <v>1.610692176300229E-2</v>
      </c>
      <c r="I1159" s="11">
        <v>4.1244965051656841E-4</v>
      </c>
      <c r="J1159" s="11">
        <v>6.1090456749608646E-3</v>
      </c>
      <c r="K1159" s="126">
        <f t="shared" si="290"/>
        <v>0.1197229048400129</v>
      </c>
      <c r="L1159" s="74">
        <f t="shared" si="291"/>
        <v>119722.9048400129</v>
      </c>
      <c r="M1159" s="75">
        <f t="shared" si="292"/>
        <v>33231.623067435932</v>
      </c>
      <c r="N1159" s="75">
        <f t="shared" si="293"/>
        <v>71768.136295807984</v>
      </c>
      <c r="O1159" s="75">
        <f t="shared" si="294"/>
        <v>1737.175880991613</v>
      </c>
      <c r="P1159" s="75">
        <f t="shared" si="295"/>
        <v>16732.516734359924</v>
      </c>
      <c r="Q1159" s="75">
        <f t="shared" si="296"/>
        <v>380.08346624687556</v>
      </c>
      <c r="R1159" s="75">
        <f t="shared" si="297"/>
        <v>8480.889434683726</v>
      </c>
      <c r="S1159" s="76">
        <f t="shared" si="289"/>
        <v>132330.42487952602</v>
      </c>
      <c r="T1159" s="76"/>
      <c r="U1159" s="115">
        <f t="shared" si="298"/>
        <v>32109.035910475443</v>
      </c>
      <c r="V1159" s="115">
        <f t="shared" si="299"/>
        <v>16633.932236738437</v>
      </c>
      <c r="W1159" s="115">
        <f t="shared" si="300"/>
        <v>68674.297920112047</v>
      </c>
      <c r="X1159" s="115">
        <f t="shared" si="301"/>
        <v>8548.3230615417397</v>
      </c>
      <c r="Y1159" s="115">
        <f t="shared" si="302"/>
        <v>765.74736807174793</v>
      </c>
      <c r="Z1159" s="115">
        <f t="shared" si="303"/>
        <v>356.69318995048576</v>
      </c>
      <c r="AA1159" s="12">
        <f t="shared" si="304"/>
        <v>127088.0296868899</v>
      </c>
    </row>
    <row r="1160" spans="1:27" x14ac:dyDescent="0.2">
      <c r="A1160" s="72">
        <v>2004</v>
      </c>
      <c r="B1160" s="72">
        <v>2</v>
      </c>
      <c r="C1160" s="72">
        <v>18</v>
      </c>
      <c r="D1160" s="72">
        <v>6</v>
      </c>
      <c r="E1160" s="11">
        <v>3.5179251359245677E-2</v>
      </c>
      <c r="F1160" s="11">
        <v>6.4896964933237378E-2</v>
      </c>
      <c r="G1160" s="11">
        <v>1.6607581255229024E-3</v>
      </c>
      <c r="H1160" s="11">
        <v>1.8224813535603269E-2</v>
      </c>
      <c r="I1160" s="11">
        <v>4.1244965051656841E-4</v>
      </c>
      <c r="J1160" s="11">
        <v>6.1401436072060266E-3</v>
      </c>
      <c r="K1160" s="126">
        <f t="shared" si="290"/>
        <v>0.12651438121133182</v>
      </c>
      <c r="L1160" s="74">
        <f t="shared" si="291"/>
        <v>126514.38121133183</v>
      </c>
      <c r="M1160" s="75">
        <f t="shared" si="292"/>
        <v>35330.313366513132</v>
      </c>
      <c r="N1160" s="75">
        <f t="shared" si="293"/>
        <v>74706.782415230642</v>
      </c>
      <c r="O1160" s="75">
        <f t="shared" si="294"/>
        <v>1737.175880991613</v>
      </c>
      <c r="P1160" s="75">
        <f t="shared" si="295"/>
        <v>18932.667703492316</v>
      </c>
      <c r="Q1160" s="75">
        <f t="shared" si="296"/>
        <v>380.08346624687556</v>
      </c>
      <c r="R1160" s="75">
        <f t="shared" si="297"/>
        <v>8524.0611736182509</v>
      </c>
      <c r="S1160" s="76">
        <f t="shared" si="289"/>
        <v>139611.08400609283</v>
      </c>
      <c r="T1160" s="76"/>
      <c r="U1160" s="115">
        <f t="shared" si="298"/>
        <v>34136.831003158397</v>
      </c>
      <c r="V1160" s="115">
        <f t="shared" si="299"/>
        <v>18821.12037538772</v>
      </c>
      <c r="W1160" s="115">
        <f t="shared" si="300"/>
        <v>71486.262525897706</v>
      </c>
      <c r="X1160" s="115">
        <f t="shared" si="301"/>
        <v>8591.8380695350752</v>
      </c>
      <c r="Y1160" s="115">
        <f t="shared" si="302"/>
        <v>765.74736807174793</v>
      </c>
      <c r="Z1160" s="115">
        <f t="shared" si="303"/>
        <v>356.69318995048576</v>
      </c>
      <c r="AA1160" s="12">
        <f t="shared" si="304"/>
        <v>134158.49253200114</v>
      </c>
    </row>
    <row r="1161" spans="1:27" x14ac:dyDescent="0.2">
      <c r="A1161" s="72">
        <v>2004</v>
      </c>
      <c r="B1161" s="72">
        <v>2</v>
      </c>
      <c r="C1161" s="72">
        <v>18</v>
      </c>
      <c r="D1161" s="72">
        <v>7</v>
      </c>
      <c r="E1161" s="11">
        <v>4.2006258410700388E-2</v>
      </c>
      <c r="F1161" s="11">
        <v>7.3406965808466132E-2</v>
      </c>
      <c r="G1161" s="11">
        <v>1.6607581255229024E-3</v>
      </c>
      <c r="H1161" s="11">
        <v>2.27384843996155E-2</v>
      </c>
      <c r="I1161" s="11">
        <v>4.1244965051656841E-4</v>
      </c>
      <c r="J1161" s="11">
        <v>6.652157110864451E-3</v>
      </c>
      <c r="K1161" s="126">
        <f t="shared" si="290"/>
        <v>0.14687707350568593</v>
      </c>
      <c r="L1161" s="74">
        <f t="shared" si="291"/>
        <v>146877.07350568593</v>
      </c>
      <c r="M1161" s="75">
        <f t="shared" si="292"/>
        <v>42186.63603296745</v>
      </c>
      <c r="N1161" s="75">
        <f t="shared" si="293"/>
        <v>84503.154008157493</v>
      </c>
      <c r="O1161" s="75">
        <f t="shared" si="294"/>
        <v>1737.175880991613</v>
      </c>
      <c r="P1161" s="75">
        <f t="shared" si="295"/>
        <v>23621.650140779562</v>
      </c>
      <c r="Q1161" s="75">
        <f t="shared" si="296"/>
        <v>380.08346624687556</v>
      </c>
      <c r="R1161" s="75">
        <f t="shared" si="297"/>
        <v>9234.8644880197171</v>
      </c>
      <c r="S1161" s="76">
        <f t="shared" si="289"/>
        <v>161663.56401716272</v>
      </c>
      <c r="T1161" s="76"/>
      <c r="U1161" s="115">
        <f t="shared" si="298"/>
        <v>40761.542359093219</v>
      </c>
      <c r="V1161" s="115">
        <f t="shared" si="299"/>
        <v>23482.476306437162</v>
      </c>
      <c r="W1161" s="115">
        <f t="shared" si="300"/>
        <v>80860.324275750856</v>
      </c>
      <c r="X1161" s="115">
        <f t="shared" si="301"/>
        <v>9308.2931549968689</v>
      </c>
      <c r="Y1161" s="115">
        <f t="shared" si="302"/>
        <v>765.74736807174793</v>
      </c>
      <c r="Z1161" s="115">
        <f t="shared" si="303"/>
        <v>356.69318995048576</v>
      </c>
      <c r="AA1161" s="12">
        <f t="shared" si="304"/>
        <v>155535.07665430036</v>
      </c>
    </row>
    <row r="1162" spans="1:27" x14ac:dyDescent="0.2">
      <c r="A1162" s="72">
        <v>2004</v>
      </c>
      <c r="B1162" s="72">
        <v>2</v>
      </c>
      <c r="C1162" s="72">
        <v>18</v>
      </c>
      <c r="D1162" s="72">
        <v>8</v>
      </c>
      <c r="E1162" s="11">
        <v>5.0544906517497316E-2</v>
      </c>
      <c r="F1162" s="11">
        <v>8.5185654508361602E-2</v>
      </c>
      <c r="G1162" s="11">
        <v>3.6062176439925872E-4</v>
      </c>
      <c r="H1162" s="11">
        <v>2.7087387899720448E-2</v>
      </c>
      <c r="I1162" s="11">
        <v>3.9962555096530471E-4</v>
      </c>
      <c r="J1162" s="11">
        <v>7.7568370743716633E-3</v>
      </c>
      <c r="K1162" s="126">
        <f t="shared" si="290"/>
        <v>0.17133503331531563</v>
      </c>
      <c r="L1162" s="74">
        <f t="shared" si="291"/>
        <v>171335.03331531564</v>
      </c>
      <c r="M1162" s="75">
        <f t="shared" si="292"/>
        <v>50761.949653455711</v>
      </c>
      <c r="N1162" s="75">
        <f t="shared" si="293"/>
        <v>98062.307887619681</v>
      </c>
      <c r="O1162" s="75">
        <f t="shared" si="294"/>
        <v>377.21533415817873</v>
      </c>
      <c r="P1162" s="75">
        <f t="shared" si="295"/>
        <v>28139.465627955477</v>
      </c>
      <c r="Q1162" s="75">
        <f t="shared" si="296"/>
        <v>368.26571296999771</v>
      </c>
      <c r="R1162" s="75">
        <f t="shared" si="297"/>
        <v>10768.437672717691</v>
      </c>
      <c r="S1162" s="76">
        <f t="shared" si="289"/>
        <v>188477.64188887677</v>
      </c>
      <c r="T1162" s="76"/>
      <c r="U1162" s="115">
        <f t="shared" si="298"/>
        <v>49047.175968534968</v>
      </c>
      <c r="V1162" s="115">
        <f t="shared" si="299"/>
        <v>27973.673767334029</v>
      </c>
      <c r="W1162" s="115">
        <f t="shared" si="300"/>
        <v>93834.959275673784</v>
      </c>
      <c r="X1162" s="115">
        <f t="shared" si="301"/>
        <v>10854.060155295534</v>
      </c>
      <c r="Y1162" s="115">
        <f t="shared" si="302"/>
        <v>166.27657135272236</v>
      </c>
      <c r="Z1162" s="115">
        <f t="shared" si="303"/>
        <v>345.60269933798594</v>
      </c>
      <c r="AA1162" s="12">
        <f t="shared" si="304"/>
        <v>182221.74843752902</v>
      </c>
    </row>
    <row r="1163" spans="1:27" x14ac:dyDescent="0.2">
      <c r="A1163" s="72">
        <v>2004</v>
      </c>
      <c r="B1163" s="72">
        <v>2</v>
      </c>
      <c r="C1163" s="72">
        <v>18</v>
      </c>
      <c r="D1163" s="72">
        <v>9</v>
      </c>
      <c r="E1163" s="11">
        <v>5.2442511734053739E-2</v>
      </c>
      <c r="F1163" s="11">
        <v>9.0606780074550572E-2</v>
      </c>
      <c r="G1163" s="11">
        <v>0</v>
      </c>
      <c r="H1163" s="11">
        <v>2.6586391623965425E-2</v>
      </c>
      <c r="I1163" s="11">
        <v>3.9606850145473523E-4</v>
      </c>
      <c r="J1163" s="11">
        <v>8.6434301295408439E-3</v>
      </c>
      <c r="K1163" s="126">
        <f t="shared" si="290"/>
        <v>0.17867518206356531</v>
      </c>
      <c r="L1163" s="74">
        <f t="shared" si="291"/>
        <v>178675.1820635653</v>
      </c>
      <c r="M1163" s="75">
        <f t="shared" si="292"/>
        <v>52667.703310980556</v>
      </c>
      <c r="N1163" s="75">
        <f t="shared" si="293"/>
        <v>104302.89014806222</v>
      </c>
      <c r="O1163" s="75">
        <f t="shared" si="294"/>
        <v>0</v>
      </c>
      <c r="P1163" s="75">
        <f t="shared" si="295"/>
        <v>27619.010590595168</v>
      </c>
      <c r="Q1163" s="75">
        <f t="shared" si="296"/>
        <v>364.98779600268853</v>
      </c>
      <c r="R1163" s="75">
        <f t="shared" si="297"/>
        <v>11999.251465003905</v>
      </c>
      <c r="S1163" s="76">
        <f t="shared" si="289"/>
        <v>196953.84331064453</v>
      </c>
      <c r="T1163" s="76"/>
      <c r="U1163" s="115">
        <f t="shared" si="298"/>
        <v>50888.551952543035</v>
      </c>
      <c r="V1163" s="115">
        <f t="shared" si="299"/>
        <v>27456.28514246906</v>
      </c>
      <c r="W1163" s="115">
        <f t="shared" si="300"/>
        <v>99806.517511241749</v>
      </c>
      <c r="X1163" s="115">
        <f t="shared" si="301"/>
        <v>12094.660449179244</v>
      </c>
      <c r="Y1163" s="115">
        <f t="shared" si="302"/>
        <v>0</v>
      </c>
      <c r="Z1163" s="115">
        <f t="shared" si="303"/>
        <v>342.52650486152618</v>
      </c>
      <c r="AA1163" s="12">
        <f t="shared" si="304"/>
        <v>190588.54156029463</v>
      </c>
    </row>
    <row r="1164" spans="1:27" x14ac:dyDescent="0.2">
      <c r="A1164" s="72">
        <v>2004</v>
      </c>
      <c r="B1164" s="72">
        <v>2</v>
      </c>
      <c r="C1164" s="72">
        <v>18</v>
      </c>
      <c r="D1164" s="72">
        <v>10</v>
      </c>
      <c r="E1164" s="11">
        <v>4.6646729435204148E-2</v>
      </c>
      <c r="F1164" s="11">
        <v>9.1804371298708776E-2</v>
      </c>
      <c r="G1164" s="11">
        <v>0</v>
      </c>
      <c r="H1164" s="11">
        <v>3.1350887868307017E-2</v>
      </c>
      <c r="I1164" s="11">
        <v>3.9606850145473523E-4</v>
      </c>
      <c r="J1164" s="11">
        <v>9.3667085963907142E-3</v>
      </c>
      <c r="K1164" s="126">
        <f t="shared" si="290"/>
        <v>0.17956476570006541</v>
      </c>
      <c r="L1164" s="74">
        <f t="shared" si="291"/>
        <v>179564.76570006541</v>
      </c>
      <c r="M1164" s="75">
        <f t="shared" si="292"/>
        <v>46847.033543696562</v>
      </c>
      <c r="N1164" s="75">
        <f t="shared" si="293"/>
        <v>105681.50911888185</v>
      </c>
      <c r="O1164" s="75">
        <f t="shared" si="294"/>
        <v>0</v>
      </c>
      <c r="P1164" s="75">
        <f t="shared" si="295"/>
        <v>32568.560499154526</v>
      </c>
      <c r="Q1164" s="75">
        <f t="shared" si="296"/>
        <v>364.98779600268853</v>
      </c>
      <c r="R1164" s="75">
        <f t="shared" si="297"/>
        <v>13003.343598900186</v>
      </c>
      <c r="S1164" s="76">
        <f t="shared" si="289"/>
        <v>198465.4345566358</v>
      </c>
      <c r="T1164" s="76"/>
      <c r="U1164" s="115">
        <f t="shared" si="298"/>
        <v>45264.508426246481</v>
      </c>
      <c r="V1164" s="115">
        <f t="shared" si="299"/>
        <v>32376.673335613199</v>
      </c>
      <c r="W1164" s="115">
        <f t="shared" si="300"/>
        <v>101125.70586984925</v>
      </c>
      <c r="X1164" s="115">
        <f t="shared" si="301"/>
        <v>13106.736365296683</v>
      </c>
      <c r="Y1164" s="115">
        <f t="shared" si="302"/>
        <v>0</v>
      </c>
      <c r="Z1164" s="115">
        <f t="shared" si="303"/>
        <v>342.52650486152618</v>
      </c>
      <c r="AA1164" s="12">
        <f t="shared" si="304"/>
        <v>192216.15050186715</v>
      </c>
    </row>
    <row r="1165" spans="1:27" x14ac:dyDescent="0.2">
      <c r="A1165" s="72">
        <v>2004</v>
      </c>
      <c r="B1165" s="72">
        <v>2</v>
      </c>
      <c r="C1165" s="72">
        <v>18</v>
      </c>
      <c r="D1165" s="72">
        <v>11</v>
      </c>
      <c r="E1165" s="11">
        <v>4.5950899478249117E-2</v>
      </c>
      <c r="F1165" s="11">
        <v>9.3444608670656307E-2</v>
      </c>
      <c r="G1165" s="11">
        <v>0</v>
      </c>
      <c r="H1165" s="11">
        <v>3.089428643497957E-2</v>
      </c>
      <c r="I1165" s="11">
        <v>3.9606850145473523E-4</v>
      </c>
      <c r="J1165" s="11">
        <v>9.7567377853853554E-3</v>
      </c>
      <c r="K1165" s="126">
        <f t="shared" si="290"/>
        <v>0.18044260087072508</v>
      </c>
      <c r="L1165" s="74">
        <f t="shared" si="291"/>
        <v>180442.60087072509</v>
      </c>
      <c r="M1165" s="75">
        <f t="shared" si="292"/>
        <v>46148.215647375197</v>
      </c>
      <c r="N1165" s="75">
        <f t="shared" si="293"/>
        <v>107569.68457641632</v>
      </c>
      <c r="O1165" s="75">
        <f t="shared" si="294"/>
        <v>0</v>
      </c>
      <c r="P1165" s="75">
        <f t="shared" si="295"/>
        <v>32094.224605772739</v>
      </c>
      <c r="Q1165" s="75">
        <f t="shared" si="296"/>
        <v>364.98779600268853</v>
      </c>
      <c r="R1165" s="75">
        <f t="shared" si="297"/>
        <v>13544.802053159347</v>
      </c>
      <c r="S1165" s="76">
        <f t="shared" si="289"/>
        <v>199721.91467872626</v>
      </c>
      <c r="T1165" s="76"/>
      <c r="U1165" s="115">
        <f t="shared" si="298"/>
        <v>44589.297080645571</v>
      </c>
      <c r="V1165" s="115">
        <f t="shared" si="299"/>
        <v>31905.132130352467</v>
      </c>
      <c r="W1165" s="115">
        <f t="shared" si="300"/>
        <v>102932.48434549067</v>
      </c>
      <c r="X1165" s="115">
        <f t="shared" si="301"/>
        <v>13652.500088200699</v>
      </c>
      <c r="Y1165" s="115">
        <f t="shared" si="302"/>
        <v>0</v>
      </c>
      <c r="Z1165" s="115">
        <f t="shared" si="303"/>
        <v>342.52650486152618</v>
      </c>
      <c r="AA1165" s="12">
        <f t="shared" si="304"/>
        <v>193421.94014955094</v>
      </c>
    </row>
    <row r="1166" spans="1:27" x14ac:dyDescent="0.2">
      <c r="A1166" s="72">
        <v>2004</v>
      </c>
      <c r="B1166" s="72">
        <v>2</v>
      </c>
      <c r="C1166" s="72">
        <v>18</v>
      </c>
      <c r="D1166" s="72">
        <v>12</v>
      </c>
      <c r="E1166" s="11">
        <v>4.8334355942033787E-2</v>
      </c>
      <c r="F1166" s="11">
        <v>9.3362646316439216E-2</v>
      </c>
      <c r="G1166" s="11">
        <v>0</v>
      </c>
      <c r="H1166" s="11">
        <v>2.9244988584464025E-2</v>
      </c>
      <c r="I1166" s="11">
        <v>3.9606850145473523E-4</v>
      </c>
      <c r="J1166" s="11">
        <v>1.0021571463138774E-2</v>
      </c>
      <c r="K1166" s="126">
        <f t="shared" si="290"/>
        <v>0.18135963080753056</v>
      </c>
      <c r="L1166" s="74">
        <f t="shared" si="291"/>
        <v>181359.63080753057</v>
      </c>
      <c r="M1166" s="75">
        <f t="shared" si="292"/>
        <v>48541.906829175234</v>
      </c>
      <c r="N1166" s="75">
        <f t="shared" si="293"/>
        <v>107475.33280250769</v>
      </c>
      <c r="O1166" s="75">
        <f t="shared" si="294"/>
        <v>0</v>
      </c>
      <c r="P1166" s="75">
        <f t="shared" si="295"/>
        <v>30380.867808629446</v>
      </c>
      <c r="Q1166" s="75">
        <f t="shared" si="296"/>
        <v>364.98779600268853</v>
      </c>
      <c r="R1166" s="75">
        <f t="shared" si="297"/>
        <v>13912.45770006557</v>
      </c>
      <c r="S1166" s="76">
        <f t="shared" si="289"/>
        <v>200675.55293638061</v>
      </c>
      <c r="T1166" s="76"/>
      <c r="U1166" s="115">
        <f t="shared" si="298"/>
        <v>46902.127722683064</v>
      </c>
      <c r="V1166" s="115">
        <f t="shared" si="299"/>
        <v>30201.870073992901</v>
      </c>
      <c r="W1166" s="115">
        <f t="shared" si="300"/>
        <v>102842.19996351947</v>
      </c>
      <c r="X1166" s="115">
        <f t="shared" si="301"/>
        <v>14023.079055107337</v>
      </c>
      <c r="Y1166" s="115">
        <f t="shared" si="302"/>
        <v>0</v>
      </c>
      <c r="Z1166" s="115">
        <f t="shared" si="303"/>
        <v>342.52650486152618</v>
      </c>
      <c r="AA1166" s="12">
        <f t="shared" si="304"/>
        <v>194311.8033201643</v>
      </c>
    </row>
    <row r="1167" spans="1:27" x14ac:dyDescent="0.2">
      <c r="A1167" s="72">
        <v>2004</v>
      </c>
      <c r="B1167" s="72">
        <v>2</v>
      </c>
      <c r="C1167" s="72">
        <v>18</v>
      </c>
      <c r="D1167" s="72">
        <v>13</v>
      </c>
      <c r="E1167" s="11">
        <v>4.8202782370592598E-2</v>
      </c>
      <c r="F1167" s="11">
        <v>9.1674374617756793E-2</v>
      </c>
      <c r="G1167" s="11">
        <v>0</v>
      </c>
      <c r="H1167" s="11">
        <v>2.7785876888201201E-2</v>
      </c>
      <c r="I1167" s="11">
        <v>3.9606850145473523E-4</v>
      </c>
      <c r="J1167" s="11">
        <v>9.8793231569652123E-3</v>
      </c>
      <c r="K1167" s="126">
        <f t="shared" si="290"/>
        <v>0.17793842553497055</v>
      </c>
      <c r="L1167" s="74">
        <f t="shared" si="291"/>
        <v>177938.42553497056</v>
      </c>
      <c r="M1167" s="75">
        <f t="shared" si="292"/>
        <v>48409.76827220885</v>
      </c>
      <c r="N1167" s="75">
        <f t="shared" si="293"/>
        <v>105531.86215513597</v>
      </c>
      <c r="O1167" s="75">
        <f t="shared" si="294"/>
        <v>0</v>
      </c>
      <c r="P1167" s="75">
        <f t="shared" si="295"/>
        <v>28865.084021121485</v>
      </c>
      <c r="Q1167" s="75">
        <f t="shared" si="296"/>
        <v>364.98779600268853</v>
      </c>
      <c r="R1167" s="75">
        <f t="shared" si="297"/>
        <v>13714.981331232111</v>
      </c>
      <c r="S1167" s="76">
        <f t="shared" si="289"/>
        <v>196886.68357570111</v>
      </c>
      <c r="T1167" s="76"/>
      <c r="U1167" s="115">
        <f t="shared" si="298"/>
        <v>46774.452897346302</v>
      </c>
      <c r="V1167" s="115">
        <f t="shared" si="299"/>
        <v>28695.016968316406</v>
      </c>
      <c r="W1167" s="115">
        <f t="shared" si="300"/>
        <v>100982.51000742966</v>
      </c>
      <c r="X1167" s="115">
        <f t="shared" si="301"/>
        <v>13824.032503350052</v>
      </c>
      <c r="Y1167" s="115">
        <f t="shared" si="302"/>
        <v>0</v>
      </c>
      <c r="Z1167" s="115">
        <f t="shared" si="303"/>
        <v>342.52650486152618</v>
      </c>
      <c r="AA1167" s="12">
        <f t="shared" si="304"/>
        <v>190618.53888130398</v>
      </c>
    </row>
    <row r="1168" spans="1:27" x14ac:dyDescent="0.2">
      <c r="A1168" s="72">
        <v>2004</v>
      </c>
      <c r="B1168" s="72">
        <v>2</v>
      </c>
      <c r="C1168" s="72">
        <v>18</v>
      </c>
      <c r="D1168" s="72">
        <v>14</v>
      </c>
      <c r="E1168" s="11">
        <v>4.4674433819826706E-2</v>
      </c>
      <c r="F1168" s="11">
        <v>9.3259793818182279E-2</v>
      </c>
      <c r="G1168" s="11">
        <v>0</v>
      </c>
      <c r="H1168" s="11">
        <v>2.9036513034857058E-2</v>
      </c>
      <c r="I1168" s="11">
        <v>3.9606850145473523E-4</v>
      </c>
      <c r="J1168" s="11">
        <v>9.9132299539502547E-3</v>
      </c>
      <c r="K1168" s="126">
        <f t="shared" si="290"/>
        <v>0.17728003912827103</v>
      </c>
      <c r="L1168" s="74">
        <f t="shared" si="291"/>
        <v>177280.03912827102</v>
      </c>
      <c r="M1168" s="75">
        <f t="shared" si="292"/>
        <v>44866.268761890839</v>
      </c>
      <c r="N1168" s="75">
        <f t="shared" si="293"/>
        <v>107356.93313287679</v>
      </c>
      <c r="O1168" s="75">
        <f t="shared" si="294"/>
        <v>0</v>
      </c>
      <c r="P1168" s="75">
        <f t="shared" si="295"/>
        <v>30164.295041105597</v>
      </c>
      <c r="Q1168" s="75">
        <f t="shared" si="296"/>
        <v>364.98779600268853</v>
      </c>
      <c r="R1168" s="75">
        <f t="shared" si="297"/>
        <v>13762.052479757491</v>
      </c>
      <c r="S1168" s="76">
        <f t="shared" si="289"/>
        <v>196514.5372116334</v>
      </c>
      <c r="T1168" s="76"/>
      <c r="U1168" s="115">
        <f t="shared" si="298"/>
        <v>43350.655245493239</v>
      </c>
      <c r="V1168" s="115">
        <f t="shared" si="299"/>
        <v>29986.573308030791</v>
      </c>
      <c r="W1168" s="115">
        <f t="shared" si="300"/>
        <v>102728.9043618006</v>
      </c>
      <c r="X1168" s="115">
        <f t="shared" si="301"/>
        <v>13871.477926093943</v>
      </c>
      <c r="Y1168" s="115">
        <f t="shared" si="302"/>
        <v>0</v>
      </c>
      <c r="Z1168" s="115">
        <f t="shared" si="303"/>
        <v>342.52650486152618</v>
      </c>
      <c r="AA1168" s="12">
        <f t="shared" si="304"/>
        <v>190280.13734628013</v>
      </c>
    </row>
    <row r="1169" spans="1:27" x14ac:dyDescent="0.2">
      <c r="A1169" s="72">
        <v>2004</v>
      </c>
      <c r="B1169" s="72">
        <v>2</v>
      </c>
      <c r="C1169" s="72">
        <v>18</v>
      </c>
      <c r="D1169" s="72">
        <v>15</v>
      </c>
      <c r="E1169" s="11">
        <v>4.602419595055493E-2</v>
      </c>
      <c r="F1169" s="11">
        <v>9.1992851523066618E-2</v>
      </c>
      <c r="G1169" s="11">
        <v>0</v>
      </c>
      <c r="H1169" s="11">
        <v>2.7487649511015386E-2</v>
      </c>
      <c r="I1169" s="11">
        <v>3.9606850145473523E-4</v>
      </c>
      <c r="J1169" s="11">
        <v>1.0062500828780227E-2</v>
      </c>
      <c r="K1169" s="126">
        <f t="shared" si="290"/>
        <v>0.17596326631487191</v>
      </c>
      <c r="L1169" s="74">
        <f t="shared" si="291"/>
        <v>175963.2663148719</v>
      </c>
      <c r="M1169" s="75">
        <f t="shared" si="292"/>
        <v>46221.826859529188</v>
      </c>
      <c r="N1169" s="75">
        <f t="shared" si="293"/>
        <v>105898.47999148213</v>
      </c>
      <c r="O1169" s="75">
        <f t="shared" si="294"/>
        <v>0</v>
      </c>
      <c r="P1169" s="75">
        <f t="shared" si="295"/>
        <v>28555.273453166268</v>
      </c>
      <c r="Q1169" s="75">
        <f t="shared" si="296"/>
        <v>364.98779600268853</v>
      </c>
      <c r="R1169" s="75">
        <f t="shared" si="297"/>
        <v>13969.277937317949</v>
      </c>
      <c r="S1169" s="76">
        <f t="shared" si="289"/>
        <v>195009.84603749821</v>
      </c>
      <c r="T1169" s="76"/>
      <c r="U1169" s="115">
        <f t="shared" si="298"/>
        <v>44660.421655261431</v>
      </c>
      <c r="V1169" s="115">
        <f t="shared" si="299"/>
        <v>28387.031739590464</v>
      </c>
      <c r="W1169" s="115">
        <f t="shared" si="300"/>
        <v>101333.32338806825</v>
      </c>
      <c r="X1169" s="115">
        <f t="shared" si="301"/>
        <v>14080.35108396794</v>
      </c>
      <c r="Y1169" s="115">
        <f t="shared" si="302"/>
        <v>0</v>
      </c>
      <c r="Z1169" s="115">
        <f t="shared" si="303"/>
        <v>342.52650486152618</v>
      </c>
      <c r="AA1169" s="12">
        <f t="shared" si="304"/>
        <v>188803.65437174964</v>
      </c>
    </row>
    <row r="1170" spans="1:27" x14ac:dyDescent="0.2">
      <c r="A1170" s="72">
        <v>2004</v>
      </c>
      <c r="B1170" s="72">
        <v>2</v>
      </c>
      <c r="C1170" s="72">
        <v>18</v>
      </c>
      <c r="D1170" s="72">
        <v>16</v>
      </c>
      <c r="E1170" s="11">
        <v>4.7942019419997109E-2</v>
      </c>
      <c r="F1170" s="11">
        <v>9.0220581339956196E-2</v>
      </c>
      <c r="G1170" s="11">
        <v>0</v>
      </c>
      <c r="H1170" s="11">
        <v>2.8167737687048458E-2</v>
      </c>
      <c r="I1170" s="11">
        <v>3.9606850145473523E-4</v>
      </c>
      <c r="J1170" s="11">
        <v>9.9657960933720105E-3</v>
      </c>
      <c r="K1170" s="126">
        <f t="shared" si="290"/>
        <v>0.17669220304182848</v>
      </c>
      <c r="L1170" s="74">
        <f t="shared" si="291"/>
        <v>176692.20304182847</v>
      </c>
      <c r="M1170" s="75">
        <f t="shared" si="292"/>
        <v>48147.885588440651</v>
      </c>
      <c r="N1170" s="75">
        <f t="shared" si="293"/>
        <v>103858.31365879095</v>
      </c>
      <c r="O1170" s="75">
        <f t="shared" si="294"/>
        <v>0</v>
      </c>
      <c r="P1170" s="75">
        <f t="shared" si="295"/>
        <v>29261.77634389569</v>
      </c>
      <c r="Q1170" s="75">
        <f t="shared" si="296"/>
        <v>364.98779600268853</v>
      </c>
      <c r="R1170" s="75">
        <f t="shared" si="297"/>
        <v>13835.027481118392</v>
      </c>
      <c r="S1170" s="76">
        <f t="shared" si="289"/>
        <v>195467.99086824837</v>
      </c>
      <c r="T1170" s="76"/>
      <c r="U1170" s="115">
        <f t="shared" si="298"/>
        <v>46521.416791334232</v>
      </c>
      <c r="V1170" s="115">
        <f t="shared" si="299"/>
        <v>29089.372062688461</v>
      </c>
      <c r="W1170" s="115">
        <f t="shared" si="300"/>
        <v>99381.106181809257</v>
      </c>
      <c r="X1170" s="115">
        <f t="shared" si="301"/>
        <v>13945.033169544973</v>
      </c>
      <c r="Y1170" s="115">
        <f t="shared" si="302"/>
        <v>0</v>
      </c>
      <c r="Z1170" s="115">
        <f t="shared" si="303"/>
        <v>342.52650486152618</v>
      </c>
      <c r="AA1170" s="12">
        <f t="shared" si="304"/>
        <v>189279.45471023847</v>
      </c>
    </row>
    <row r="1171" spans="1:27" x14ac:dyDescent="0.2">
      <c r="A1171" s="72">
        <v>2004</v>
      </c>
      <c r="B1171" s="72">
        <v>2</v>
      </c>
      <c r="C1171" s="72">
        <v>18</v>
      </c>
      <c r="D1171" s="72">
        <v>17</v>
      </c>
      <c r="E1171" s="11">
        <v>5.5871317874166972E-2</v>
      </c>
      <c r="F1171" s="11">
        <v>8.8087695231436253E-2</v>
      </c>
      <c r="G1171" s="11">
        <v>0</v>
      </c>
      <c r="H1171" s="11">
        <v>2.9296614088411416E-2</v>
      </c>
      <c r="I1171" s="11">
        <v>3.9606850145473523E-4</v>
      </c>
      <c r="J1171" s="11">
        <v>9.589008259429618E-3</v>
      </c>
      <c r="K1171" s="126">
        <f t="shared" si="290"/>
        <v>0.183240703954899</v>
      </c>
      <c r="L1171" s="74">
        <f t="shared" si="291"/>
        <v>183240.70395489899</v>
      </c>
      <c r="M1171" s="75">
        <f t="shared" si="292"/>
        <v>56111.232969021075</v>
      </c>
      <c r="N1171" s="75">
        <f t="shared" si="293"/>
        <v>101403.02074039963</v>
      </c>
      <c r="O1171" s="75">
        <f t="shared" si="294"/>
        <v>0</v>
      </c>
      <c r="P1171" s="75">
        <f t="shared" si="295"/>
        <v>30434.498453977441</v>
      </c>
      <c r="Q1171" s="75">
        <f t="shared" si="296"/>
        <v>364.98779600268853</v>
      </c>
      <c r="R1171" s="75">
        <f t="shared" si="297"/>
        <v>13311.951352698405</v>
      </c>
      <c r="S1171" s="76">
        <f t="shared" si="289"/>
        <v>201625.69131209922</v>
      </c>
      <c r="T1171" s="76"/>
      <c r="U1171" s="115">
        <f t="shared" si="298"/>
        <v>54215.75680270751</v>
      </c>
      <c r="V1171" s="115">
        <f t="shared" si="299"/>
        <v>30255.184738767701</v>
      </c>
      <c r="W1171" s="115">
        <f t="shared" si="300"/>
        <v>97031.657999627671</v>
      </c>
      <c r="X1171" s="115">
        <f t="shared" si="301"/>
        <v>13417.79793485036</v>
      </c>
      <c r="Y1171" s="115">
        <f t="shared" si="302"/>
        <v>0</v>
      </c>
      <c r="Z1171" s="115">
        <f t="shared" si="303"/>
        <v>342.52650486152618</v>
      </c>
      <c r="AA1171" s="12">
        <f t="shared" si="304"/>
        <v>195262.92398081478</v>
      </c>
    </row>
    <row r="1172" spans="1:27" x14ac:dyDescent="0.2">
      <c r="A1172" s="72">
        <v>2004</v>
      </c>
      <c r="B1172" s="72">
        <v>2</v>
      </c>
      <c r="C1172" s="72">
        <v>18</v>
      </c>
      <c r="D1172" s="72">
        <v>18</v>
      </c>
      <c r="E1172" s="11">
        <v>6.6082472373296813E-2</v>
      </c>
      <c r="F1172" s="11">
        <v>8.5907151947955243E-2</v>
      </c>
      <c r="G1172" s="11">
        <v>1.3918734766287175E-4</v>
      </c>
      <c r="H1172" s="11">
        <v>2.8699114540431184E-2</v>
      </c>
      <c r="I1172" s="11">
        <v>3.9744139775706031E-4</v>
      </c>
      <c r="J1172" s="11">
        <v>9.1281570052319586E-3</v>
      </c>
      <c r="K1172" s="126">
        <f t="shared" si="290"/>
        <v>0.19035352461233512</v>
      </c>
      <c r="L1172" s="74">
        <f t="shared" si="291"/>
        <v>190353.52461233511</v>
      </c>
      <c r="M1172" s="75">
        <f t="shared" si="292"/>
        <v>66366.234833730268</v>
      </c>
      <c r="N1172" s="75">
        <f t="shared" si="293"/>
        <v>98892.866794162037</v>
      </c>
      <c r="O1172" s="75">
        <f t="shared" si="294"/>
        <v>145.59188335929701</v>
      </c>
      <c r="P1172" s="75">
        <f t="shared" si="295"/>
        <v>29813.791944536482</v>
      </c>
      <c r="Q1172" s="75">
        <f t="shared" si="296"/>
        <v>366.25295693743948</v>
      </c>
      <c r="R1172" s="75">
        <f t="shared" si="297"/>
        <v>12672.174087862239</v>
      </c>
      <c r="S1172" s="76">
        <f t="shared" si="289"/>
        <v>208256.91250058779</v>
      </c>
      <c r="T1172" s="76"/>
      <c r="U1172" s="115">
        <f t="shared" si="298"/>
        <v>64124.337628499423</v>
      </c>
      <c r="V1172" s="115">
        <f t="shared" si="299"/>
        <v>29638.135302579682</v>
      </c>
      <c r="W1172" s="115">
        <f t="shared" si="300"/>
        <v>94629.713782785373</v>
      </c>
      <c r="X1172" s="115">
        <f t="shared" si="301"/>
        <v>12772.93364445143</v>
      </c>
      <c r="Y1172" s="115">
        <f t="shared" si="302"/>
        <v>64.176922276489307</v>
      </c>
      <c r="Z1172" s="115">
        <f t="shared" si="303"/>
        <v>343.71380799279137</v>
      </c>
      <c r="AA1172" s="12">
        <f t="shared" si="304"/>
        <v>201573.01108858519</v>
      </c>
    </row>
    <row r="1173" spans="1:27" x14ac:dyDescent="0.2">
      <c r="A1173" s="72">
        <v>2004</v>
      </c>
      <c r="B1173" s="72">
        <v>2</v>
      </c>
      <c r="C1173" s="72">
        <v>18</v>
      </c>
      <c r="D1173" s="72">
        <v>19</v>
      </c>
      <c r="E1173" s="11">
        <v>7.1807200509182989E-2</v>
      </c>
      <c r="F1173" s="11">
        <v>8.4106079938346956E-2</v>
      </c>
      <c r="G1173" s="11">
        <v>1.6607581255229024E-3</v>
      </c>
      <c r="H1173" s="11">
        <v>2.830330564329182E-2</v>
      </c>
      <c r="I1173" s="11">
        <v>4.1244965051656841E-4</v>
      </c>
      <c r="J1173" s="11">
        <v>9.0446946418927688E-3</v>
      </c>
      <c r="K1173" s="126">
        <f t="shared" si="290"/>
        <v>0.19533448850875401</v>
      </c>
      <c r="L1173" s="74">
        <f t="shared" si="291"/>
        <v>195334.488508754</v>
      </c>
      <c r="M1173" s="75">
        <f t="shared" si="292"/>
        <v>72115.545326825712</v>
      </c>
      <c r="N1173" s="75">
        <f t="shared" si="293"/>
        <v>96819.54495431346</v>
      </c>
      <c r="O1173" s="75">
        <f t="shared" si="294"/>
        <v>1737.175880991613</v>
      </c>
      <c r="P1173" s="75">
        <f t="shared" si="295"/>
        <v>29402.60977748792</v>
      </c>
      <c r="Q1173" s="75">
        <f t="shared" si="296"/>
        <v>380.08346624687556</v>
      </c>
      <c r="R1173" s="75">
        <f t="shared" si="297"/>
        <v>12556.307369376524</v>
      </c>
      <c r="S1173" s="76">
        <f t="shared" si="289"/>
        <v>213011.26677524214</v>
      </c>
      <c r="T1173" s="76"/>
      <c r="U1173" s="115">
        <f t="shared" si="298"/>
        <v>69679.432446127263</v>
      </c>
      <c r="V1173" s="115">
        <f t="shared" si="299"/>
        <v>29229.375735072656</v>
      </c>
      <c r="W1173" s="115">
        <f t="shared" si="300"/>
        <v>92645.770363561416</v>
      </c>
      <c r="X1173" s="115">
        <f t="shared" si="301"/>
        <v>12656.145641338695</v>
      </c>
      <c r="Y1173" s="115">
        <f t="shared" si="302"/>
        <v>765.74736807174793</v>
      </c>
      <c r="Z1173" s="115">
        <f t="shared" si="303"/>
        <v>356.69318995048576</v>
      </c>
      <c r="AA1173" s="12">
        <f t="shared" si="304"/>
        <v>205333.16474412227</v>
      </c>
    </row>
    <row r="1174" spans="1:27" x14ac:dyDescent="0.2">
      <c r="A1174" s="72">
        <v>2004</v>
      </c>
      <c r="B1174" s="72">
        <v>2</v>
      </c>
      <c r="C1174" s="72">
        <v>18</v>
      </c>
      <c r="D1174" s="72">
        <v>20</v>
      </c>
      <c r="E1174" s="11">
        <v>7.191169431754002E-2</v>
      </c>
      <c r="F1174" s="11">
        <v>8.3354695423611513E-2</v>
      </c>
      <c r="G1174" s="11">
        <v>1.6607581255229024E-3</v>
      </c>
      <c r="H1174" s="11">
        <v>2.7503330677557572E-2</v>
      </c>
      <c r="I1174" s="11">
        <v>4.1244965051656841E-4</v>
      </c>
      <c r="J1174" s="11">
        <v>8.9357510587713979E-3</v>
      </c>
      <c r="K1174" s="126">
        <f t="shared" si="290"/>
        <v>0.19377867925351996</v>
      </c>
      <c r="L1174" s="74">
        <f t="shared" si="291"/>
        <v>193778.67925351998</v>
      </c>
      <c r="M1174" s="75">
        <f t="shared" si="292"/>
        <v>72220.487838433313</v>
      </c>
      <c r="N1174" s="75">
        <f t="shared" si="293"/>
        <v>95954.581245914131</v>
      </c>
      <c r="O1174" s="75">
        <f t="shared" si="294"/>
        <v>1737.175880991613</v>
      </c>
      <c r="P1174" s="75">
        <f t="shared" si="295"/>
        <v>28571.563678290735</v>
      </c>
      <c r="Q1174" s="75">
        <f t="shared" si="296"/>
        <v>380.08346624687556</v>
      </c>
      <c r="R1174" s="75">
        <f t="shared" si="297"/>
        <v>12405.066319263318</v>
      </c>
      <c r="S1174" s="76">
        <f t="shared" si="289"/>
        <v>211268.95842913998</v>
      </c>
      <c r="T1174" s="76"/>
      <c r="U1174" s="115">
        <f t="shared" si="298"/>
        <v>69780.82992728267</v>
      </c>
      <c r="V1174" s="115">
        <f t="shared" si="299"/>
        <v>28403.225986107198</v>
      </c>
      <c r="W1174" s="115">
        <f t="shared" si="300"/>
        <v>91818.094204383102</v>
      </c>
      <c r="X1174" s="115">
        <f t="shared" si="301"/>
        <v>12503.702036632898</v>
      </c>
      <c r="Y1174" s="115">
        <f t="shared" si="302"/>
        <v>765.74736807174793</v>
      </c>
      <c r="Z1174" s="115">
        <f t="shared" si="303"/>
        <v>356.69318995048576</v>
      </c>
      <c r="AA1174" s="12">
        <f t="shared" si="304"/>
        <v>203628.29271242811</v>
      </c>
    </row>
    <row r="1175" spans="1:27" x14ac:dyDescent="0.2">
      <c r="A1175" s="72">
        <v>2004</v>
      </c>
      <c r="B1175" s="72">
        <v>2</v>
      </c>
      <c r="C1175" s="72">
        <v>18</v>
      </c>
      <c r="D1175" s="72">
        <v>21</v>
      </c>
      <c r="E1175" s="11">
        <v>6.8089976395963411E-2</v>
      </c>
      <c r="F1175" s="11">
        <v>8.1801773641848985E-2</v>
      </c>
      <c r="G1175" s="11">
        <v>1.6607581255229024E-3</v>
      </c>
      <c r="H1175" s="11">
        <v>2.5013261588748933E-2</v>
      </c>
      <c r="I1175" s="11">
        <v>4.1244965051656841E-4</v>
      </c>
      <c r="J1175" s="11">
        <v>8.7941048943318088E-3</v>
      </c>
      <c r="K1175" s="126">
        <f t="shared" si="290"/>
        <v>0.18577232429693263</v>
      </c>
      <c r="L1175" s="74">
        <f t="shared" si="291"/>
        <v>185772.32429693264</v>
      </c>
      <c r="M1175" s="75">
        <f t="shared" si="292"/>
        <v>68382.359210029885</v>
      </c>
      <c r="N1175" s="75">
        <f t="shared" si="293"/>
        <v>94166.919992766852</v>
      </c>
      <c r="O1175" s="75">
        <f t="shared" si="294"/>
        <v>1737.175880991613</v>
      </c>
      <c r="P1175" s="75">
        <f t="shared" si="295"/>
        <v>25984.779976770064</v>
      </c>
      <c r="Q1175" s="75">
        <f t="shared" si="296"/>
        <v>380.08346624687556</v>
      </c>
      <c r="R1175" s="75">
        <f t="shared" si="297"/>
        <v>12208.425874359968</v>
      </c>
      <c r="S1175" s="76">
        <f t="shared" si="289"/>
        <v>202859.74440116526</v>
      </c>
      <c r="T1175" s="76"/>
      <c r="U1175" s="115">
        <f t="shared" si="298"/>
        <v>66072.355932246515</v>
      </c>
      <c r="V1175" s="115">
        <f t="shared" si="299"/>
        <v>25831.68307446401</v>
      </c>
      <c r="W1175" s="115">
        <f t="shared" si="300"/>
        <v>90107.496886196255</v>
      </c>
      <c r="X1175" s="115">
        <f t="shared" si="301"/>
        <v>12305.498055441411</v>
      </c>
      <c r="Y1175" s="115">
        <f t="shared" si="302"/>
        <v>765.74736807174793</v>
      </c>
      <c r="Z1175" s="115">
        <f t="shared" si="303"/>
        <v>356.69318995048576</v>
      </c>
      <c r="AA1175" s="12">
        <f t="shared" si="304"/>
        <v>195439.47450637043</v>
      </c>
    </row>
    <row r="1176" spans="1:27" x14ac:dyDescent="0.2">
      <c r="A1176" s="72">
        <v>2004</v>
      </c>
      <c r="B1176" s="72">
        <v>2</v>
      </c>
      <c r="C1176" s="72">
        <v>18</v>
      </c>
      <c r="D1176" s="72">
        <v>22</v>
      </c>
      <c r="E1176" s="11">
        <v>6.2740511811679486E-2</v>
      </c>
      <c r="F1176" s="11">
        <v>7.8998808333329923E-2</v>
      </c>
      <c r="G1176" s="11">
        <v>1.6607581255229024E-3</v>
      </c>
      <c r="H1176" s="11">
        <v>2.2067382174250093E-2</v>
      </c>
      <c r="I1176" s="11">
        <v>4.1244965051656841E-4</v>
      </c>
      <c r="J1176" s="11">
        <v>8.5314769225675238E-3</v>
      </c>
      <c r="K1176" s="126">
        <f t="shared" si="290"/>
        <v>0.17441138701786649</v>
      </c>
      <c r="L1176" s="74">
        <f t="shared" si="291"/>
        <v>174411.38701786648</v>
      </c>
      <c r="M1176" s="75">
        <f t="shared" si="292"/>
        <v>63009.923674782396</v>
      </c>
      <c r="N1176" s="75">
        <f t="shared" si="293"/>
        <v>90940.258782394492</v>
      </c>
      <c r="O1176" s="75">
        <f t="shared" si="294"/>
        <v>1737.175880991613</v>
      </c>
      <c r="P1176" s="75">
        <f t="shared" si="295"/>
        <v>22924.482216230102</v>
      </c>
      <c r="Q1176" s="75">
        <f t="shared" si="296"/>
        <v>380.08346624687556</v>
      </c>
      <c r="R1176" s="75">
        <f t="shared" si="297"/>
        <v>11843.832301239825</v>
      </c>
      <c r="S1176" s="76">
        <f t="shared" si="289"/>
        <v>190835.7563218853</v>
      </c>
      <c r="T1176" s="76"/>
      <c r="U1176" s="115">
        <f t="shared" si="298"/>
        <v>60881.404976347694</v>
      </c>
      <c r="V1176" s="115">
        <f t="shared" si="299"/>
        <v>22789.415949845989</v>
      </c>
      <c r="W1176" s="115">
        <f t="shared" si="300"/>
        <v>87019.933174982478</v>
      </c>
      <c r="X1176" s="115">
        <f t="shared" si="301"/>
        <v>11938.005509618702</v>
      </c>
      <c r="Y1176" s="115">
        <f t="shared" si="302"/>
        <v>765.74736807174793</v>
      </c>
      <c r="Z1176" s="115">
        <f t="shared" si="303"/>
        <v>356.69318995048576</v>
      </c>
      <c r="AA1176" s="12">
        <f t="shared" si="304"/>
        <v>183751.2001688171</v>
      </c>
    </row>
    <row r="1177" spans="1:27" x14ac:dyDescent="0.2">
      <c r="A1177" s="72">
        <v>2004</v>
      </c>
      <c r="B1177" s="72">
        <v>2</v>
      </c>
      <c r="C1177" s="72">
        <v>18</v>
      </c>
      <c r="D1177" s="72">
        <v>23</v>
      </c>
      <c r="E1177" s="11">
        <v>5.7616435196030151E-2</v>
      </c>
      <c r="F1177" s="11">
        <v>7.5173351893197946E-2</v>
      </c>
      <c r="G1177" s="11">
        <v>1.6607581255229024E-3</v>
      </c>
      <c r="H1177" s="11">
        <v>1.8521891173588753E-2</v>
      </c>
      <c r="I1177" s="11">
        <v>4.1244965051656841E-4</v>
      </c>
      <c r="J1177" s="11">
        <v>8.3448893968976756E-3</v>
      </c>
      <c r="K1177" s="126">
        <f t="shared" si="290"/>
        <v>0.16172977543575398</v>
      </c>
      <c r="L1177" s="74">
        <f t="shared" si="291"/>
        <v>161729.77543575398</v>
      </c>
      <c r="M1177" s="75">
        <f t="shared" si="292"/>
        <v>57863.84393885493</v>
      </c>
      <c r="N1177" s="75">
        <f t="shared" si="293"/>
        <v>86536.546802860685</v>
      </c>
      <c r="O1177" s="75">
        <f t="shared" si="294"/>
        <v>1737.175880991613</v>
      </c>
      <c r="P1177" s="75">
        <f t="shared" si="295"/>
        <v>19241.283876224607</v>
      </c>
      <c r="Q1177" s="75">
        <f t="shared" si="296"/>
        <v>380.08346624687556</v>
      </c>
      <c r="R1177" s="75">
        <f t="shared" si="297"/>
        <v>11584.801961757654</v>
      </c>
      <c r="S1177" s="76">
        <f t="shared" si="289"/>
        <v>177343.73592693635</v>
      </c>
      <c r="T1177" s="76"/>
      <c r="U1177" s="115">
        <f t="shared" si="298"/>
        <v>55909.163364682885</v>
      </c>
      <c r="V1177" s="115">
        <f t="shared" si="299"/>
        <v>19127.918246018198</v>
      </c>
      <c r="W1177" s="115">
        <f t="shared" si="300"/>
        <v>82806.059943129643</v>
      </c>
      <c r="X1177" s="115">
        <f t="shared" si="301"/>
        <v>11676.915556532078</v>
      </c>
      <c r="Y1177" s="115">
        <f t="shared" si="302"/>
        <v>765.74736807174793</v>
      </c>
      <c r="Z1177" s="115">
        <f t="shared" si="303"/>
        <v>356.69318995048576</v>
      </c>
      <c r="AA1177" s="12">
        <f t="shared" si="304"/>
        <v>170642.49766838501</v>
      </c>
    </row>
    <row r="1178" spans="1:27" x14ac:dyDescent="0.2">
      <c r="A1178" s="72">
        <v>2004</v>
      </c>
      <c r="B1178" s="72">
        <v>2</v>
      </c>
      <c r="C1178" s="72">
        <v>18</v>
      </c>
      <c r="D1178" s="72">
        <v>24</v>
      </c>
      <c r="E1178" s="11">
        <v>4.4940404828836066E-2</v>
      </c>
      <c r="F1178" s="11">
        <v>7.0743759693564612E-2</v>
      </c>
      <c r="G1178" s="11">
        <v>1.6607581255229024E-3</v>
      </c>
      <c r="H1178" s="11">
        <v>1.8085727579167189E-2</v>
      </c>
      <c r="I1178" s="11">
        <v>4.1244965051656841E-4</v>
      </c>
      <c r="J1178" s="11">
        <v>7.5108624811502525E-3</v>
      </c>
      <c r="K1178" s="126">
        <f t="shared" si="290"/>
        <v>0.14335396235875761</v>
      </c>
      <c r="L1178" s="74">
        <f t="shared" si="291"/>
        <v>143353.96235875762</v>
      </c>
      <c r="M1178" s="75">
        <f t="shared" si="292"/>
        <v>45133.381867816512</v>
      </c>
      <c r="N1178" s="75">
        <f t="shared" si="293"/>
        <v>81437.377974447154</v>
      </c>
      <c r="O1178" s="75">
        <f t="shared" si="294"/>
        <v>1737.175880991613</v>
      </c>
      <c r="P1178" s="75">
        <f t="shared" si="295"/>
        <v>18788.179630114639</v>
      </c>
      <c r="Q1178" s="75">
        <f t="shared" si="296"/>
        <v>380.08346624687556</v>
      </c>
      <c r="R1178" s="75">
        <f t="shared" si="297"/>
        <v>10426.963170832345</v>
      </c>
      <c r="S1178" s="76">
        <f t="shared" si="289"/>
        <v>157903.16199044912</v>
      </c>
      <c r="T1178" s="76"/>
      <c r="U1178" s="115">
        <f t="shared" si="298"/>
        <v>43608.745086393319</v>
      </c>
      <c r="V1178" s="115">
        <f t="shared" si="299"/>
        <v>18677.48359559321</v>
      </c>
      <c r="W1178" s="115">
        <f t="shared" si="300"/>
        <v>77926.710173977655</v>
      </c>
      <c r="X1178" s="115">
        <f t="shared" si="301"/>
        <v>10509.870506099402</v>
      </c>
      <c r="Y1178" s="115">
        <f t="shared" si="302"/>
        <v>765.74736807174793</v>
      </c>
      <c r="Z1178" s="115">
        <f t="shared" si="303"/>
        <v>356.69318995048576</v>
      </c>
      <c r="AA1178" s="12">
        <f t="shared" si="304"/>
        <v>151845.2499200858</v>
      </c>
    </row>
    <row r="1179" spans="1:27" x14ac:dyDescent="0.2">
      <c r="A1179" s="72">
        <v>2004</v>
      </c>
      <c r="B1179" s="72">
        <v>2</v>
      </c>
      <c r="C1179" s="72">
        <v>19</v>
      </c>
      <c r="D1179" s="72">
        <v>1</v>
      </c>
      <c r="E1179" s="11">
        <v>3.8060163514687245E-2</v>
      </c>
      <c r="F1179" s="11">
        <v>6.9279855899610387E-2</v>
      </c>
      <c r="G1179" s="11">
        <v>1.6607581255229024E-3</v>
      </c>
      <c r="H1179" s="11">
        <v>1.8614921820493572E-2</v>
      </c>
      <c r="I1179" s="11">
        <v>4.1244965051656841E-4</v>
      </c>
      <c r="J1179" s="11">
        <v>7.1630274198627632E-3</v>
      </c>
      <c r="K1179" s="126">
        <f t="shared" si="290"/>
        <v>0.13519117643069345</v>
      </c>
      <c r="L1179" s="74">
        <f t="shared" si="291"/>
        <v>135191.17643069345</v>
      </c>
      <c r="M1179" s="75">
        <f t="shared" si="292"/>
        <v>38223.596347260733</v>
      </c>
      <c r="N1179" s="75">
        <f t="shared" si="293"/>
        <v>79752.190657532148</v>
      </c>
      <c r="O1179" s="75">
        <f t="shared" si="294"/>
        <v>1737.175880991613</v>
      </c>
      <c r="P1179" s="75">
        <f t="shared" si="295"/>
        <v>19337.927845758179</v>
      </c>
      <c r="Q1179" s="75">
        <f t="shared" si="296"/>
        <v>380.08346624687556</v>
      </c>
      <c r="R1179" s="75">
        <f t="shared" si="297"/>
        <v>9944.0807611662021</v>
      </c>
      <c r="S1179" s="76">
        <f t="shared" si="289"/>
        <v>149375.05495895573</v>
      </c>
      <c r="T1179" s="76"/>
      <c r="U1179" s="115">
        <f t="shared" si="298"/>
        <v>36932.376888457831</v>
      </c>
      <c r="V1179" s="115">
        <f t="shared" si="299"/>
        <v>19223.992809446529</v>
      </c>
      <c r="W1179" s="115">
        <f t="shared" si="300"/>
        <v>76314.169263398435</v>
      </c>
      <c r="X1179" s="115">
        <f t="shared" si="301"/>
        <v>10023.148580250374</v>
      </c>
      <c r="Y1179" s="115">
        <f t="shared" si="302"/>
        <v>765.74736807174793</v>
      </c>
      <c r="Z1179" s="115">
        <f t="shared" si="303"/>
        <v>356.69318995048576</v>
      </c>
      <c r="AA1179" s="12">
        <f t="shared" si="304"/>
        <v>143616.12809957541</v>
      </c>
    </row>
    <row r="1180" spans="1:27" x14ac:dyDescent="0.2">
      <c r="A1180" s="72">
        <v>2004</v>
      </c>
      <c r="B1180" s="72">
        <v>2</v>
      </c>
      <c r="C1180" s="72">
        <v>19</v>
      </c>
      <c r="D1180" s="72">
        <v>2</v>
      </c>
      <c r="E1180" s="11">
        <v>3.4162642721759812E-2</v>
      </c>
      <c r="F1180" s="11">
        <v>6.6802075649240567E-2</v>
      </c>
      <c r="G1180" s="11">
        <v>1.6607581255229024E-3</v>
      </c>
      <c r="H1180" s="11">
        <v>1.8217060205887675E-2</v>
      </c>
      <c r="I1180" s="11">
        <v>4.1244965051656841E-4</v>
      </c>
      <c r="J1180" s="11">
        <v>6.773878085983732E-3</v>
      </c>
      <c r="K1180" s="126">
        <f t="shared" si="290"/>
        <v>0.12802886443891126</v>
      </c>
      <c r="L1180" s="74">
        <f t="shared" si="291"/>
        <v>128028.86443891126</v>
      </c>
      <c r="M1180" s="75">
        <f t="shared" si="292"/>
        <v>34309.339345016801</v>
      </c>
      <c r="N1180" s="75">
        <f t="shared" si="293"/>
        <v>76899.869439928792</v>
      </c>
      <c r="O1180" s="75">
        <f t="shared" si="294"/>
        <v>1737.175880991613</v>
      </c>
      <c r="P1180" s="75">
        <f t="shared" si="295"/>
        <v>18924.613233425218</v>
      </c>
      <c r="Q1180" s="75">
        <f t="shared" si="296"/>
        <v>380.08346624687556</v>
      </c>
      <c r="R1180" s="75">
        <f t="shared" si="297"/>
        <v>9403.8437667472608</v>
      </c>
      <c r="S1180" s="76">
        <f t="shared" si="289"/>
        <v>141654.92513235653</v>
      </c>
      <c r="T1180" s="76"/>
      <c r="U1180" s="115">
        <f t="shared" si="298"/>
        <v>33150.346188577911</v>
      </c>
      <c r="V1180" s="115">
        <f t="shared" si="299"/>
        <v>18813.113360577816</v>
      </c>
      <c r="W1180" s="115">
        <f t="shared" si="300"/>
        <v>73584.808196334037</v>
      </c>
      <c r="X1180" s="115">
        <f t="shared" si="301"/>
        <v>9478.6160293126122</v>
      </c>
      <c r="Y1180" s="115">
        <f t="shared" si="302"/>
        <v>765.74736807174793</v>
      </c>
      <c r="Z1180" s="115">
        <f t="shared" si="303"/>
        <v>356.69318995048576</v>
      </c>
      <c r="AA1180" s="12">
        <f t="shared" si="304"/>
        <v>136149.32433282462</v>
      </c>
    </row>
    <row r="1181" spans="1:27" x14ac:dyDescent="0.2">
      <c r="A1181" s="72">
        <v>2004</v>
      </c>
      <c r="B1181" s="72">
        <v>2</v>
      </c>
      <c r="C1181" s="72">
        <v>19</v>
      </c>
      <c r="D1181" s="72">
        <v>3</v>
      </c>
      <c r="E1181" s="11">
        <v>3.2925709992959171E-2</v>
      </c>
      <c r="F1181" s="11">
        <v>6.5257233798909145E-2</v>
      </c>
      <c r="G1181" s="11">
        <v>1.6607581255229024E-3</v>
      </c>
      <c r="H1181" s="11">
        <v>1.7701740544181551E-2</v>
      </c>
      <c r="I1181" s="11">
        <v>4.1244965051656841E-4</v>
      </c>
      <c r="J1181" s="11">
        <v>6.3156675497519138E-3</v>
      </c>
      <c r="K1181" s="126">
        <f t="shared" si="290"/>
        <v>0.12427355966184124</v>
      </c>
      <c r="L1181" s="74">
        <f t="shared" si="291"/>
        <v>124273.55966184124</v>
      </c>
      <c r="M1181" s="75">
        <f t="shared" si="292"/>
        <v>33067.095146140819</v>
      </c>
      <c r="N1181" s="75">
        <f t="shared" si="293"/>
        <v>75121.509479684435</v>
      </c>
      <c r="O1181" s="75">
        <f t="shared" si="294"/>
        <v>1737.175880991613</v>
      </c>
      <c r="P1181" s="75">
        <f t="shared" si="295"/>
        <v>18389.278487909251</v>
      </c>
      <c r="Q1181" s="75">
        <f t="shared" si="296"/>
        <v>380.08346624687556</v>
      </c>
      <c r="R1181" s="75">
        <f t="shared" si="297"/>
        <v>8767.7324815563734</v>
      </c>
      <c r="S1181" s="76">
        <f t="shared" si="289"/>
        <v>137462.87494252934</v>
      </c>
      <c r="T1181" s="76"/>
      <c r="U1181" s="115">
        <f t="shared" si="298"/>
        <v>31950.065855885561</v>
      </c>
      <c r="V1181" s="115">
        <f t="shared" si="299"/>
        <v>18280.932695693224</v>
      </c>
      <c r="W1181" s="115">
        <f t="shared" si="300"/>
        <v>71883.111203456254</v>
      </c>
      <c r="X1181" s="115">
        <f t="shared" si="301"/>
        <v>8837.4468676600536</v>
      </c>
      <c r="Y1181" s="115">
        <f t="shared" si="302"/>
        <v>765.74736807174793</v>
      </c>
      <c r="Z1181" s="115">
        <f t="shared" si="303"/>
        <v>356.69318995048576</v>
      </c>
      <c r="AA1181" s="12">
        <f t="shared" si="304"/>
        <v>132073.99718071733</v>
      </c>
    </row>
    <row r="1182" spans="1:27" x14ac:dyDescent="0.2">
      <c r="A1182" s="72">
        <v>2004</v>
      </c>
      <c r="B1182" s="72">
        <v>2</v>
      </c>
      <c r="C1182" s="72">
        <v>19</v>
      </c>
      <c r="D1182" s="72">
        <v>4</v>
      </c>
      <c r="E1182" s="11">
        <v>3.4310469853912666E-2</v>
      </c>
      <c r="F1182" s="11">
        <v>6.3400660761670946E-2</v>
      </c>
      <c r="G1182" s="11">
        <v>1.6607581255229024E-3</v>
      </c>
      <c r="H1182" s="11">
        <v>1.5886141788401691E-2</v>
      </c>
      <c r="I1182" s="11">
        <v>4.1244965051656841E-4</v>
      </c>
      <c r="J1182" s="11">
        <v>6.1729392794600373E-3</v>
      </c>
      <c r="K1182" s="126">
        <f t="shared" si="290"/>
        <v>0.12184341945948481</v>
      </c>
      <c r="L1182" s="74">
        <f t="shared" si="291"/>
        <v>121843.41945948481</v>
      </c>
      <c r="M1182" s="75">
        <f t="shared" si="292"/>
        <v>34457.801256548089</v>
      </c>
      <c r="N1182" s="75">
        <f t="shared" si="293"/>
        <v>72984.297083486497</v>
      </c>
      <c r="O1182" s="75">
        <f t="shared" si="294"/>
        <v>1737.175880991613</v>
      </c>
      <c r="P1182" s="75">
        <f t="shared" si="295"/>
        <v>16503.161636348479</v>
      </c>
      <c r="Q1182" s="75">
        <f t="shared" si="296"/>
        <v>380.08346624687556</v>
      </c>
      <c r="R1182" s="75">
        <f t="shared" si="297"/>
        <v>8569.5898020032673</v>
      </c>
      <c r="S1182" s="76">
        <f t="shared" si="289"/>
        <v>134632.10912562482</v>
      </c>
      <c r="T1182" s="76"/>
      <c r="U1182" s="115">
        <f t="shared" si="298"/>
        <v>33293.792954299301</v>
      </c>
      <c r="V1182" s="115">
        <f t="shared" si="299"/>
        <v>16405.92845111313</v>
      </c>
      <c r="W1182" s="115">
        <f t="shared" si="300"/>
        <v>69838.031473224677</v>
      </c>
      <c r="X1182" s="115">
        <f t="shared" si="301"/>
        <v>8637.7287071835672</v>
      </c>
      <c r="Y1182" s="115">
        <f t="shared" si="302"/>
        <v>765.74736807174793</v>
      </c>
      <c r="Z1182" s="115">
        <f t="shared" si="303"/>
        <v>356.69318995048576</v>
      </c>
      <c r="AA1182" s="12">
        <f t="shared" si="304"/>
        <v>129297.92214384291</v>
      </c>
    </row>
    <row r="1183" spans="1:27" x14ac:dyDescent="0.2">
      <c r="A1183" s="72">
        <v>2004</v>
      </c>
      <c r="B1183" s="72">
        <v>2</v>
      </c>
      <c r="C1183" s="72">
        <v>19</v>
      </c>
      <c r="D1183" s="72">
        <v>5</v>
      </c>
      <c r="E1183" s="11">
        <v>3.4920047880133427E-2</v>
      </c>
      <c r="F1183" s="11">
        <v>6.2819582823498726E-2</v>
      </c>
      <c r="G1183" s="11">
        <v>1.6607581255229024E-3</v>
      </c>
      <c r="H1183" s="11">
        <v>1.6399721276269111E-2</v>
      </c>
      <c r="I1183" s="11">
        <v>4.1244965051656841E-4</v>
      </c>
      <c r="J1183" s="11">
        <v>6.0952689622764357E-3</v>
      </c>
      <c r="K1183" s="126">
        <f t="shared" si="290"/>
        <v>0.12230782871821716</v>
      </c>
      <c r="L1183" s="74">
        <f t="shared" si="291"/>
        <v>122307.82871821716</v>
      </c>
      <c r="M1183" s="75">
        <f t="shared" si="292"/>
        <v>35069.996850700772</v>
      </c>
      <c r="N1183" s="75">
        <f t="shared" si="293"/>
        <v>72315.383473458947</v>
      </c>
      <c r="O1183" s="75">
        <f t="shared" si="294"/>
        <v>1737.175880991613</v>
      </c>
      <c r="P1183" s="75">
        <f t="shared" si="295"/>
        <v>17036.688619443717</v>
      </c>
      <c r="Q1183" s="75">
        <f t="shared" si="296"/>
        <v>380.08346624687556</v>
      </c>
      <c r="R1183" s="75">
        <f t="shared" si="297"/>
        <v>8461.7638980178381</v>
      </c>
      <c r="S1183" s="76">
        <f t="shared" si="289"/>
        <v>135001.09218885977</v>
      </c>
      <c r="T1183" s="76"/>
      <c r="U1183" s="115">
        <f t="shared" si="298"/>
        <v>33885.308158867971</v>
      </c>
      <c r="V1183" s="115">
        <f t="shared" si="299"/>
        <v>16936.312004536016</v>
      </c>
      <c r="W1183" s="115">
        <f t="shared" si="300"/>
        <v>69197.953927550247</v>
      </c>
      <c r="X1183" s="115">
        <f t="shared" si="301"/>
        <v>8529.045453054503</v>
      </c>
      <c r="Y1183" s="115">
        <f t="shared" si="302"/>
        <v>765.74736807174793</v>
      </c>
      <c r="Z1183" s="115">
        <f t="shared" si="303"/>
        <v>356.69318995048576</v>
      </c>
      <c r="AA1183" s="12">
        <f t="shared" si="304"/>
        <v>129671.06010203098</v>
      </c>
    </row>
    <row r="1184" spans="1:27" x14ac:dyDescent="0.2">
      <c r="A1184" s="72">
        <v>2004</v>
      </c>
      <c r="B1184" s="72">
        <v>2</v>
      </c>
      <c r="C1184" s="72">
        <v>19</v>
      </c>
      <c r="D1184" s="72">
        <v>6</v>
      </c>
      <c r="E1184" s="11">
        <v>3.7146317494795376E-2</v>
      </c>
      <c r="F1184" s="11">
        <v>6.56898808272222E-2</v>
      </c>
      <c r="G1184" s="11">
        <v>1.6607581255229024E-3</v>
      </c>
      <c r="H1184" s="11">
        <v>1.8210239711662156E-2</v>
      </c>
      <c r="I1184" s="11">
        <v>4.1244965051656841E-4</v>
      </c>
      <c r="J1184" s="11">
        <v>6.1262970593694756E-3</v>
      </c>
      <c r="K1184" s="126">
        <f t="shared" si="290"/>
        <v>0.12924594286908866</v>
      </c>
      <c r="L1184" s="74">
        <f t="shared" si="291"/>
        <v>129245.94286908867</v>
      </c>
      <c r="M1184" s="75">
        <f t="shared" si="292"/>
        <v>37305.826212762542</v>
      </c>
      <c r="N1184" s="75">
        <f t="shared" si="293"/>
        <v>75619.555381215119</v>
      </c>
      <c r="O1184" s="75">
        <f t="shared" si="294"/>
        <v>1737.175880991613</v>
      </c>
      <c r="P1184" s="75">
        <f t="shared" si="295"/>
        <v>18917.527830301991</v>
      </c>
      <c r="Q1184" s="75">
        <f t="shared" si="296"/>
        <v>380.08346624687556</v>
      </c>
      <c r="R1184" s="75">
        <f t="shared" si="297"/>
        <v>8504.8386882249652</v>
      </c>
      <c r="S1184" s="76">
        <f t="shared" si="289"/>
        <v>142465.00745974309</v>
      </c>
      <c r="T1184" s="76"/>
      <c r="U1184" s="115">
        <f t="shared" si="298"/>
        <v>36045.609662362243</v>
      </c>
      <c r="V1184" s="115">
        <f t="shared" si="299"/>
        <v>18806.069703171535</v>
      </c>
      <c r="W1184" s="115">
        <f t="shared" si="300"/>
        <v>72359.686942843357</v>
      </c>
      <c r="X1184" s="115">
        <f t="shared" si="301"/>
        <v>8572.4627414573897</v>
      </c>
      <c r="Y1184" s="115">
        <f t="shared" si="302"/>
        <v>765.74736807174793</v>
      </c>
      <c r="Z1184" s="115">
        <f t="shared" si="303"/>
        <v>356.69318995048576</v>
      </c>
      <c r="AA1184" s="12">
        <f t="shared" si="304"/>
        <v>136906.26960785675</v>
      </c>
    </row>
    <row r="1185" spans="1:27" x14ac:dyDescent="0.2">
      <c r="A1185" s="72">
        <v>2004</v>
      </c>
      <c r="B1185" s="72">
        <v>2</v>
      </c>
      <c r="C1185" s="72">
        <v>19</v>
      </c>
      <c r="D1185" s="72">
        <v>7</v>
      </c>
      <c r="E1185" s="11">
        <v>4.443468789064909E-2</v>
      </c>
      <c r="F1185" s="11">
        <v>7.4152388372426603E-2</v>
      </c>
      <c r="G1185" s="11">
        <v>1.6607581255229024E-3</v>
      </c>
      <c r="H1185" s="11">
        <v>2.275084320979006E-2</v>
      </c>
      <c r="I1185" s="11">
        <v>4.1244965051656841E-4</v>
      </c>
      <c r="J1185" s="11">
        <v>6.6371559777798688E-3</v>
      </c>
      <c r="K1185" s="126">
        <f t="shared" si="290"/>
        <v>0.15004828322668506</v>
      </c>
      <c r="L1185" s="74">
        <f t="shared" si="291"/>
        <v>150048.28322668507</v>
      </c>
      <c r="M1185" s="75">
        <f t="shared" si="292"/>
        <v>44625.493348005715</v>
      </c>
      <c r="N1185" s="75">
        <f t="shared" si="293"/>
        <v>85361.254558013519</v>
      </c>
      <c r="O1185" s="75">
        <f t="shared" si="294"/>
        <v>1737.175880991613</v>
      </c>
      <c r="P1185" s="75">
        <f t="shared" si="295"/>
        <v>23634.48896877571</v>
      </c>
      <c r="Q1185" s="75">
        <f t="shared" si="296"/>
        <v>380.08346624687556</v>
      </c>
      <c r="R1185" s="75">
        <f t="shared" si="297"/>
        <v>9214.0391483751355</v>
      </c>
      <c r="S1185" s="76">
        <f t="shared" si="289"/>
        <v>164952.53537040856</v>
      </c>
      <c r="T1185" s="76"/>
      <c r="U1185" s="115">
        <f t="shared" si="298"/>
        <v>43118.013391223627</v>
      </c>
      <c r="V1185" s="115">
        <f t="shared" si="299"/>
        <v>23495.239490737375</v>
      </c>
      <c r="W1185" s="115">
        <f t="shared" si="300"/>
        <v>81681.433138928434</v>
      </c>
      <c r="X1185" s="115">
        <f t="shared" si="301"/>
        <v>9287.3022279815759</v>
      </c>
      <c r="Y1185" s="115">
        <f t="shared" si="302"/>
        <v>765.74736807174793</v>
      </c>
      <c r="Z1185" s="115">
        <f t="shared" si="303"/>
        <v>356.69318995048576</v>
      </c>
      <c r="AA1185" s="12">
        <f t="shared" si="304"/>
        <v>158704.42880689324</v>
      </c>
    </row>
    <row r="1186" spans="1:27" x14ac:dyDescent="0.2">
      <c r="A1186" s="72">
        <v>2004</v>
      </c>
      <c r="B1186" s="72">
        <v>2</v>
      </c>
      <c r="C1186" s="72">
        <v>19</v>
      </c>
      <c r="D1186" s="72">
        <v>8</v>
      </c>
      <c r="E1186" s="11">
        <v>5.3195204900507755E-2</v>
      </c>
      <c r="F1186" s="11">
        <v>8.5930924740838355E-2</v>
      </c>
      <c r="G1186" s="11">
        <v>3.0526316021516211E-4</v>
      </c>
      <c r="H1186" s="11">
        <v>2.7464493659395951E-2</v>
      </c>
      <c r="I1186" s="11">
        <v>3.9907951266324361E-4</v>
      </c>
      <c r="J1186" s="11">
        <v>7.739344656986555E-3</v>
      </c>
      <c r="K1186" s="126">
        <f t="shared" si="290"/>
        <v>0.17503431063060704</v>
      </c>
      <c r="L1186" s="74">
        <f t="shared" si="291"/>
        <v>175034.31063060704</v>
      </c>
      <c r="M1186" s="75">
        <f t="shared" si="292"/>
        <v>53423.628591143308</v>
      </c>
      <c r="N1186" s="75">
        <f t="shared" si="293"/>
        <v>98920.233079583064</v>
      </c>
      <c r="O1186" s="75">
        <f t="shared" si="294"/>
        <v>319.3094714584584</v>
      </c>
      <c r="P1186" s="75">
        <f t="shared" si="295"/>
        <v>28531.218225207656</v>
      </c>
      <c r="Q1186" s="75">
        <f t="shared" si="296"/>
        <v>367.76252396185816</v>
      </c>
      <c r="R1186" s="75">
        <f t="shared" si="297"/>
        <v>10744.153804879465</v>
      </c>
      <c r="S1186" s="76">
        <f t="shared" si="289"/>
        <v>192306.30569623382</v>
      </c>
      <c r="T1186" s="76"/>
      <c r="U1186" s="115">
        <f t="shared" si="298"/>
        <v>51618.941555155208</v>
      </c>
      <c r="V1186" s="115">
        <f t="shared" si="299"/>
        <v>28363.118240016236</v>
      </c>
      <c r="W1186" s="115">
        <f t="shared" si="300"/>
        <v>94655.900340427383</v>
      </c>
      <c r="X1186" s="115">
        <f t="shared" si="301"/>
        <v>10829.583200482753</v>
      </c>
      <c r="Y1186" s="115">
        <f t="shared" si="302"/>
        <v>140.75165908366415</v>
      </c>
      <c r="Z1186" s="115">
        <f t="shared" si="303"/>
        <v>345.13047650168733</v>
      </c>
      <c r="AA1186" s="12">
        <f t="shared" si="304"/>
        <v>185953.42547166697</v>
      </c>
    </row>
    <row r="1187" spans="1:27" x14ac:dyDescent="0.2">
      <c r="A1187" s="72">
        <v>2004</v>
      </c>
      <c r="B1187" s="72">
        <v>2</v>
      </c>
      <c r="C1187" s="72">
        <v>19</v>
      </c>
      <c r="D1187" s="72">
        <v>9</v>
      </c>
      <c r="E1187" s="11">
        <v>5.4992803958515968E-2</v>
      </c>
      <c r="F1187" s="11">
        <v>9.1731875515805597E-2</v>
      </c>
      <c r="G1187" s="11">
        <v>0</v>
      </c>
      <c r="H1187" s="11">
        <v>2.6788248543524563E-2</v>
      </c>
      <c r="I1187" s="11">
        <v>3.9606850145473523E-4</v>
      </c>
      <c r="J1187" s="11">
        <v>8.6239383927715126E-3</v>
      </c>
      <c r="K1187" s="126">
        <f t="shared" si="290"/>
        <v>0.18253293491207237</v>
      </c>
      <c r="L1187" s="74">
        <f t="shared" si="291"/>
        <v>182532.93491207238</v>
      </c>
      <c r="M1187" s="75">
        <f t="shared" si="292"/>
        <v>55228.946657131302</v>
      </c>
      <c r="N1187" s="75">
        <f t="shared" si="293"/>
        <v>105598.0548820783</v>
      </c>
      <c r="O1187" s="75">
        <f t="shared" si="294"/>
        <v>0</v>
      </c>
      <c r="P1187" s="75">
        <f t="shared" si="295"/>
        <v>27828.707659604835</v>
      </c>
      <c r="Q1187" s="75">
        <f t="shared" si="296"/>
        <v>364.98779600268853</v>
      </c>
      <c r="R1187" s="75">
        <f t="shared" si="297"/>
        <v>11972.192039812799</v>
      </c>
      <c r="S1187" s="76">
        <f t="shared" si="289"/>
        <v>200992.88903462992</v>
      </c>
      <c r="T1187" s="76"/>
      <c r="U1187" s="115">
        <f t="shared" si="298"/>
        <v>53363.274731208869</v>
      </c>
      <c r="V1187" s="115">
        <f t="shared" si="299"/>
        <v>27664.74672009813</v>
      </c>
      <c r="W1187" s="115">
        <f t="shared" si="300"/>
        <v>101045.84924521405</v>
      </c>
      <c r="X1187" s="115">
        <f t="shared" si="301"/>
        <v>12067.385867877994</v>
      </c>
      <c r="Y1187" s="115">
        <f t="shared" si="302"/>
        <v>0</v>
      </c>
      <c r="Z1187" s="115">
        <f t="shared" si="303"/>
        <v>342.52650486152618</v>
      </c>
      <c r="AA1187" s="12">
        <f t="shared" si="304"/>
        <v>194483.78306926059</v>
      </c>
    </row>
    <row r="1188" spans="1:27" x14ac:dyDescent="0.2">
      <c r="A1188" s="72">
        <v>2004</v>
      </c>
      <c r="B1188" s="72">
        <v>2</v>
      </c>
      <c r="C1188" s="72">
        <v>19</v>
      </c>
      <c r="D1188" s="72">
        <v>10</v>
      </c>
      <c r="E1188" s="11">
        <v>4.9072340223687498E-2</v>
      </c>
      <c r="F1188" s="11">
        <v>9.298937637843592E-2</v>
      </c>
      <c r="G1188" s="11">
        <v>0</v>
      </c>
      <c r="H1188" s="11">
        <v>3.1638359951493771E-2</v>
      </c>
      <c r="I1188" s="11">
        <v>3.9606850145473523E-4</v>
      </c>
      <c r="J1188" s="11">
        <v>9.3455859037143239E-3</v>
      </c>
      <c r="K1188" s="126">
        <f t="shared" si="290"/>
        <v>0.18344173095878624</v>
      </c>
      <c r="L1188" s="74">
        <f t="shared" si="291"/>
        <v>183441.73095878624</v>
      </c>
      <c r="M1188" s="75">
        <f t="shared" si="292"/>
        <v>49283.060063623874</v>
      </c>
      <c r="N1188" s="75">
        <f t="shared" si="293"/>
        <v>107045.63942517877</v>
      </c>
      <c r="O1188" s="75">
        <f t="shared" si="294"/>
        <v>0</v>
      </c>
      <c r="P1188" s="75">
        <f t="shared" si="295"/>
        <v>32867.1980360694</v>
      </c>
      <c r="Q1188" s="75">
        <f t="shared" si="296"/>
        <v>364.98779600268853</v>
      </c>
      <c r="R1188" s="75">
        <f t="shared" si="297"/>
        <v>12974.019997361978</v>
      </c>
      <c r="S1188" s="76">
        <f t="shared" si="289"/>
        <v>202534.90531823671</v>
      </c>
      <c r="T1188" s="76"/>
      <c r="U1188" s="115">
        <f t="shared" si="298"/>
        <v>47618.244289478025</v>
      </c>
      <c r="V1188" s="115">
        <f t="shared" si="299"/>
        <v>32673.551362466613</v>
      </c>
      <c r="W1188" s="115">
        <f t="shared" si="300"/>
        <v>102431.03015290383</v>
      </c>
      <c r="X1188" s="115">
        <f t="shared" si="301"/>
        <v>13077.179604628234</v>
      </c>
      <c r="Y1188" s="115">
        <f t="shared" si="302"/>
        <v>0</v>
      </c>
      <c r="Z1188" s="115">
        <f t="shared" si="303"/>
        <v>342.52650486152618</v>
      </c>
      <c r="AA1188" s="12">
        <f t="shared" si="304"/>
        <v>196142.53191433824</v>
      </c>
    </row>
    <row r="1189" spans="1:27" x14ac:dyDescent="0.2">
      <c r="A1189" s="72">
        <v>2004</v>
      </c>
      <c r="B1189" s="72">
        <v>2</v>
      </c>
      <c r="C1189" s="72">
        <v>19</v>
      </c>
      <c r="D1189" s="72">
        <v>11</v>
      </c>
      <c r="E1189" s="11">
        <v>4.8143954360525841E-2</v>
      </c>
      <c r="F1189" s="11">
        <v>9.5409745611368127E-2</v>
      </c>
      <c r="G1189" s="11">
        <v>0</v>
      </c>
      <c r="H1189" s="11">
        <v>3.0654017859869643E-2</v>
      </c>
      <c r="I1189" s="11">
        <v>3.9606850145473523E-4</v>
      </c>
      <c r="J1189" s="11">
        <v>9.7347346951844032E-3</v>
      </c>
      <c r="K1189" s="126">
        <f t="shared" si="290"/>
        <v>0.18433852102840276</v>
      </c>
      <c r="L1189" s="74">
        <f t="shared" si="291"/>
        <v>184338.52102840276</v>
      </c>
      <c r="M1189" s="75">
        <f t="shared" si="292"/>
        <v>48350.687650817497</v>
      </c>
      <c r="N1189" s="75">
        <f t="shared" si="293"/>
        <v>109831.87138279346</v>
      </c>
      <c r="O1189" s="75">
        <f t="shared" si="294"/>
        <v>0</v>
      </c>
      <c r="P1189" s="75">
        <f t="shared" si="295"/>
        <v>31844.623967430885</v>
      </c>
      <c r="Q1189" s="75">
        <f t="shared" si="296"/>
        <v>364.98779600268853</v>
      </c>
      <c r="R1189" s="75">
        <f t="shared" si="297"/>
        <v>13514.256238781089</v>
      </c>
      <c r="S1189" s="76">
        <f t="shared" si="289"/>
        <v>203906.42703582559</v>
      </c>
      <c r="T1189" s="76"/>
      <c r="U1189" s="115">
        <f t="shared" si="298"/>
        <v>46717.368060111039</v>
      </c>
      <c r="V1189" s="115">
        <f t="shared" si="299"/>
        <v>31657.002086896464</v>
      </c>
      <c r="W1189" s="115">
        <f t="shared" si="300"/>
        <v>105097.15098880108</v>
      </c>
      <c r="X1189" s="115">
        <f t="shared" si="301"/>
        <v>13621.711396578878</v>
      </c>
      <c r="Y1189" s="115">
        <f t="shared" si="302"/>
        <v>0</v>
      </c>
      <c r="Z1189" s="115">
        <f t="shared" si="303"/>
        <v>342.52650486152618</v>
      </c>
      <c r="AA1189" s="12">
        <f t="shared" si="304"/>
        <v>197435.75903724899</v>
      </c>
    </row>
    <row r="1190" spans="1:27" x14ac:dyDescent="0.2">
      <c r="A1190" s="72">
        <v>2004</v>
      </c>
      <c r="B1190" s="72">
        <v>2</v>
      </c>
      <c r="C1190" s="72">
        <v>19</v>
      </c>
      <c r="D1190" s="72">
        <v>12</v>
      </c>
      <c r="E1190" s="11">
        <v>5.0557984449522794E-2</v>
      </c>
      <c r="F1190" s="11">
        <v>9.4268312086557463E-2</v>
      </c>
      <c r="G1190" s="11">
        <v>0</v>
      </c>
      <c r="H1190" s="11">
        <v>3.0054000207500941E-2</v>
      </c>
      <c r="I1190" s="11">
        <v>3.9606850145473523E-4</v>
      </c>
      <c r="J1190" s="11">
        <v>9.998971384088862E-3</v>
      </c>
      <c r="K1190" s="126">
        <f t="shared" si="290"/>
        <v>0.18527533662912479</v>
      </c>
      <c r="L1190" s="74">
        <f t="shared" si="291"/>
        <v>185275.33662912479</v>
      </c>
      <c r="M1190" s="75">
        <f t="shared" si="292"/>
        <v>50775.083742977054</v>
      </c>
      <c r="N1190" s="75">
        <f t="shared" si="293"/>
        <v>108517.89890245938</v>
      </c>
      <c r="O1190" s="75">
        <f t="shared" si="294"/>
        <v>0</v>
      </c>
      <c r="P1190" s="75">
        <f t="shared" si="295"/>
        <v>31221.301550093998</v>
      </c>
      <c r="Q1190" s="75">
        <f t="shared" si="296"/>
        <v>364.98779600268853</v>
      </c>
      <c r="R1190" s="75">
        <f t="shared" si="297"/>
        <v>13881.083115255538</v>
      </c>
      <c r="S1190" s="76">
        <f t="shared" si="289"/>
        <v>204760.35510678866</v>
      </c>
      <c r="T1190" s="76"/>
      <c r="U1190" s="115">
        <f t="shared" si="298"/>
        <v>49059.866379449792</v>
      </c>
      <c r="V1190" s="115">
        <f t="shared" si="299"/>
        <v>31037.352155196073</v>
      </c>
      <c r="W1190" s="115">
        <f t="shared" si="300"/>
        <v>103839.82228792242</v>
      </c>
      <c r="X1190" s="115">
        <f t="shared" si="301"/>
        <v>13991.455003297269</v>
      </c>
      <c r="Y1190" s="115">
        <f t="shared" si="302"/>
        <v>0</v>
      </c>
      <c r="Z1190" s="115">
        <f t="shared" si="303"/>
        <v>342.52650486152618</v>
      </c>
      <c r="AA1190" s="12">
        <f t="shared" si="304"/>
        <v>198271.02233072711</v>
      </c>
    </row>
    <row r="1191" spans="1:27" x14ac:dyDescent="0.2">
      <c r="A1191" s="72">
        <v>2004</v>
      </c>
      <c r="B1191" s="72">
        <v>2</v>
      </c>
      <c r="C1191" s="72">
        <v>19</v>
      </c>
      <c r="D1191" s="72">
        <v>13</v>
      </c>
      <c r="E1191" s="11">
        <v>5.0600525918835793E-2</v>
      </c>
      <c r="F1191" s="11">
        <v>9.2004318593096268E-2</v>
      </c>
      <c r="G1191" s="11">
        <v>0</v>
      </c>
      <c r="H1191" s="11">
        <v>2.8922306571190083E-2</v>
      </c>
      <c r="I1191" s="11">
        <v>3.9606850145473523E-4</v>
      </c>
      <c r="J1191" s="11">
        <v>9.85704486202401E-3</v>
      </c>
      <c r="K1191" s="126">
        <f t="shared" si="290"/>
        <v>0.18178026444660089</v>
      </c>
      <c r="L1191" s="74">
        <f t="shared" si="291"/>
        <v>181780.26444660089</v>
      </c>
      <c r="M1191" s="75">
        <f t="shared" si="292"/>
        <v>50817.807888142954</v>
      </c>
      <c r="N1191" s="75">
        <f t="shared" si="293"/>
        <v>105911.6804224503</v>
      </c>
      <c r="O1191" s="75">
        <f t="shared" si="294"/>
        <v>0</v>
      </c>
      <c r="P1191" s="75">
        <f t="shared" si="295"/>
        <v>30045.652783286401</v>
      </c>
      <c r="Q1191" s="75">
        <f t="shared" si="296"/>
        <v>364.98779600268853</v>
      </c>
      <c r="R1191" s="75">
        <f t="shared" si="297"/>
        <v>13684.053463567932</v>
      </c>
      <c r="S1191" s="76">
        <f t="shared" si="289"/>
        <v>200824.18235345025</v>
      </c>
      <c r="T1191" s="76"/>
      <c r="U1191" s="115">
        <f t="shared" si="298"/>
        <v>49101.147273512426</v>
      </c>
      <c r="V1191" s="115">
        <f t="shared" si="299"/>
        <v>29868.630065641817</v>
      </c>
      <c r="W1191" s="115">
        <f t="shared" si="300"/>
        <v>101345.95476427182</v>
      </c>
      <c r="X1191" s="115">
        <f t="shared" si="301"/>
        <v>13792.85872064316</v>
      </c>
      <c r="Y1191" s="115">
        <f t="shared" si="302"/>
        <v>0</v>
      </c>
      <c r="Z1191" s="115">
        <f t="shared" si="303"/>
        <v>342.52650486152618</v>
      </c>
      <c r="AA1191" s="12">
        <f t="shared" si="304"/>
        <v>194451.11732893076</v>
      </c>
    </row>
    <row r="1192" spans="1:27" x14ac:dyDescent="0.2">
      <c r="A1192" s="72">
        <v>2004</v>
      </c>
      <c r="B1192" s="72">
        <v>2</v>
      </c>
      <c r="C1192" s="72">
        <v>19</v>
      </c>
      <c r="D1192" s="72">
        <v>14</v>
      </c>
      <c r="E1192" s="11">
        <v>4.7154524964722465E-2</v>
      </c>
      <c r="F1192" s="11">
        <v>9.1051433287615696E-2</v>
      </c>
      <c r="G1192" s="11">
        <v>0</v>
      </c>
      <c r="H1192" s="11">
        <v>3.2614779410740903E-2</v>
      </c>
      <c r="I1192" s="11">
        <v>3.9606850145473523E-4</v>
      </c>
      <c r="J1192" s="11">
        <v>9.890875111546191E-3</v>
      </c>
      <c r="K1192" s="126">
        <f t="shared" si="290"/>
        <v>0.18110768127607998</v>
      </c>
      <c r="L1192" s="74">
        <f t="shared" si="291"/>
        <v>181107.68127607999</v>
      </c>
      <c r="M1192" s="75">
        <f t="shared" si="292"/>
        <v>47357.009580445883</v>
      </c>
      <c r="N1192" s="75">
        <f t="shared" si="293"/>
        <v>104814.75708780067</v>
      </c>
      <c r="O1192" s="75">
        <f t="shared" si="294"/>
        <v>0</v>
      </c>
      <c r="P1192" s="75">
        <f t="shared" si="295"/>
        <v>33881.541756241662</v>
      </c>
      <c r="Q1192" s="75">
        <f t="shared" si="296"/>
        <v>364.98779600268853</v>
      </c>
      <c r="R1192" s="75">
        <f t="shared" si="297"/>
        <v>13731.018344993086</v>
      </c>
      <c r="S1192" s="76">
        <f t="shared" si="289"/>
        <v>200149.31456548398</v>
      </c>
      <c r="T1192" s="76"/>
      <c r="U1192" s="115">
        <f t="shared" si="298"/>
        <v>45757.257120592127</v>
      </c>
      <c r="V1192" s="115">
        <f t="shared" si="299"/>
        <v>33681.918781066539</v>
      </c>
      <c r="W1192" s="115">
        <f t="shared" si="300"/>
        <v>100296.31848043743</v>
      </c>
      <c r="X1192" s="115">
        <f t="shared" si="301"/>
        <v>13840.19703133111</v>
      </c>
      <c r="Y1192" s="115">
        <f t="shared" si="302"/>
        <v>0</v>
      </c>
      <c r="Z1192" s="115">
        <f t="shared" si="303"/>
        <v>342.52650486152618</v>
      </c>
      <c r="AA1192" s="12">
        <f t="shared" si="304"/>
        <v>193918.21791828875</v>
      </c>
    </row>
    <row r="1193" spans="1:27" x14ac:dyDescent="0.2">
      <c r="A1193" s="72">
        <v>2004</v>
      </c>
      <c r="B1193" s="72">
        <v>2</v>
      </c>
      <c r="C1193" s="72">
        <v>19</v>
      </c>
      <c r="D1193" s="72">
        <v>15</v>
      </c>
      <c r="E1193" s="11">
        <v>4.8154136091370342E-2</v>
      </c>
      <c r="F1193" s="11">
        <v>9.2483704586809892E-2</v>
      </c>
      <c r="G1193" s="11">
        <v>0</v>
      </c>
      <c r="H1193" s="11">
        <v>2.8688737486575629E-2</v>
      </c>
      <c r="I1193" s="11">
        <v>3.9606850145473523E-4</v>
      </c>
      <c r="J1193" s="11">
        <v>1.0039808743612426E-2</v>
      </c>
      <c r="K1193" s="126">
        <f t="shared" si="290"/>
        <v>0.17976245540982305</v>
      </c>
      <c r="L1193" s="74">
        <f t="shared" si="291"/>
        <v>179762.45540982304</v>
      </c>
      <c r="M1193" s="75">
        <f t="shared" si="292"/>
        <v>48360.913102680475</v>
      </c>
      <c r="N1193" s="75">
        <f t="shared" si="293"/>
        <v>106463.53034581908</v>
      </c>
      <c r="O1193" s="75">
        <f t="shared" si="294"/>
        <v>0</v>
      </c>
      <c r="P1193" s="75">
        <f t="shared" si="295"/>
        <v>29803.01184453685</v>
      </c>
      <c r="Q1193" s="75">
        <f t="shared" si="296"/>
        <v>364.98779600268853</v>
      </c>
      <c r="R1193" s="75">
        <f t="shared" si="297"/>
        <v>13937.775624912703</v>
      </c>
      <c r="S1193" s="76">
        <f t="shared" si="289"/>
        <v>198930.21871395176</v>
      </c>
      <c r="T1193" s="76"/>
      <c r="U1193" s="115">
        <f t="shared" si="298"/>
        <v>46727.248089154549</v>
      </c>
      <c r="V1193" s="115">
        <f t="shared" si="299"/>
        <v>29627.418716680149</v>
      </c>
      <c r="W1193" s="115">
        <f t="shared" si="300"/>
        <v>101874.01509857413</v>
      </c>
      <c r="X1193" s="115">
        <f t="shared" si="301"/>
        <v>14048.598288969299</v>
      </c>
      <c r="Y1193" s="115">
        <f t="shared" si="302"/>
        <v>0</v>
      </c>
      <c r="Z1193" s="115">
        <f t="shared" si="303"/>
        <v>342.52650486152618</v>
      </c>
      <c r="AA1193" s="12">
        <f t="shared" si="304"/>
        <v>192619.8066982397</v>
      </c>
    </row>
    <row r="1194" spans="1:27" x14ac:dyDescent="0.2">
      <c r="A1194" s="72">
        <v>2004</v>
      </c>
      <c r="B1194" s="72">
        <v>2</v>
      </c>
      <c r="C1194" s="72">
        <v>19</v>
      </c>
      <c r="D1194" s="72">
        <v>16</v>
      </c>
      <c r="E1194" s="11">
        <v>5.0109570063163494E-2</v>
      </c>
      <c r="F1194" s="11">
        <v>9.1101884713457551E-2</v>
      </c>
      <c r="G1194" s="11">
        <v>0</v>
      </c>
      <c r="H1194" s="11">
        <v>2.8956283253956581E-2</v>
      </c>
      <c r="I1194" s="11">
        <v>3.9606850145473523E-4</v>
      </c>
      <c r="J1194" s="11">
        <v>9.9433222600048693E-3</v>
      </c>
      <c r="K1194" s="126">
        <f t="shared" si="290"/>
        <v>0.18050712879203723</v>
      </c>
      <c r="L1194" s="74">
        <f t="shared" si="291"/>
        <v>180507.12879203723</v>
      </c>
      <c r="M1194" s="75">
        <f t="shared" si="292"/>
        <v>50324.743835901034</v>
      </c>
      <c r="N1194" s="75">
        <f t="shared" si="293"/>
        <v>104872.83474515773</v>
      </c>
      <c r="O1194" s="75">
        <f t="shared" si="294"/>
        <v>0</v>
      </c>
      <c r="P1194" s="75">
        <f t="shared" si="295"/>
        <v>30080.949124904848</v>
      </c>
      <c r="Q1194" s="75">
        <f t="shared" si="296"/>
        <v>364.98779600268853</v>
      </c>
      <c r="R1194" s="75">
        <f t="shared" si="297"/>
        <v>13803.828157017504</v>
      </c>
      <c r="S1194" s="76">
        <f t="shared" si="289"/>
        <v>199447.34365898379</v>
      </c>
      <c r="T1194" s="76"/>
      <c r="U1194" s="115">
        <f t="shared" si="298"/>
        <v>48624.739265168282</v>
      </c>
      <c r="V1194" s="115">
        <f t="shared" si="299"/>
        <v>29903.718448579475</v>
      </c>
      <c r="W1194" s="115">
        <f t="shared" si="300"/>
        <v>100351.89247956431</v>
      </c>
      <c r="X1194" s="115">
        <f t="shared" si="301"/>
        <v>13913.585771984828</v>
      </c>
      <c r="Y1194" s="115">
        <f t="shared" si="302"/>
        <v>0</v>
      </c>
      <c r="Z1194" s="115">
        <f t="shared" si="303"/>
        <v>342.52650486152618</v>
      </c>
      <c r="AA1194" s="12">
        <f t="shared" si="304"/>
        <v>193136.46247015844</v>
      </c>
    </row>
    <row r="1195" spans="1:27" x14ac:dyDescent="0.2">
      <c r="A1195" s="72">
        <v>2004</v>
      </c>
      <c r="B1195" s="72">
        <v>2</v>
      </c>
      <c r="C1195" s="72">
        <v>19</v>
      </c>
      <c r="D1195" s="72">
        <v>17</v>
      </c>
      <c r="E1195" s="11">
        <v>5.8178393541127325E-2</v>
      </c>
      <c r="F1195" s="11">
        <v>8.9011756514132415E-2</v>
      </c>
      <c r="G1195" s="11">
        <v>0</v>
      </c>
      <c r="H1195" s="11">
        <v>3.0043421971437782E-2</v>
      </c>
      <c r="I1195" s="11">
        <v>3.9606850145473523E-4</v>
      </c>
      <c r="J1195" s="11">
        <v>9.5673848554926281E-3</v>
      </c>
      <c r="K1195" s="126">
        <f t="shared" si="290"/>
        <v>0.18719702538364488</v>
      </c>
      <c r="L1195" s="74">
        <f t="shared" si="291"/>
        <v>187197.02538364488</v>
      </c>
      <c r="M1195" s="75">
        <f t="shared" si="292"/>
        <v>58428.215369857324</v>
      </c>
      <c r="N1195" s="75">
        <f t="shared" si="293"/>
        <v>102466.7630164173</v>
      </c>
      <c r="O1195" s="75">
        <f t="shared" si="294"/>
        <v>0</v>
      </c>
      <c r="P1195" s="75">
        <f t="shared" si="295"/>
        <v>31210.312453943214</v>
      </c>
      <c r="Q1195" s="75">
        <f t="shared" si="296"/>
        <v>364.98779600268853</v>
      </c>
      <c r="R1195" s="75">
        <f t="shared" si="297"/>
        <v>13281.932638197259</v>
      </c>
      <c r="S1195" s="76">
        <f t="shared" si="289"/>
        <v>205752.21127441779</v>
      </c>
      <c r="T1195" s="76"/>
      <c r="U1195" s="115">
        <f t="shared" si="298"/>
        <v>56454.469939331051</v>
      </c>
      <c r="V1195" s="115">
        <f t="shared" si="299"/>
        <v>31026.427804507104</v>
      </c>
      <c r="W1195" s="115">
        <f t="shared" si="300"/>
        <v>98049.543620515979</v>
      </c>
      <c r="X1195" s="115">
        <f t="shared" si="301"/>
        <v>13387.540534205735</v>
      </c>
      <c r="Y1195" s="115">
        <f t="shared" si="302"/>
        <v>0</v>
      </c>
      <c r="Z1195" s="115">
        <f t="shared" si="303"/>
        <v>342.52650486152618</v>
      </c>
      <c r="AA1195" s="12">
        <f t="shared" si="304"/>
        <v>199260.50840342141</v>
      </c>
    </row>
    <row r="1196" spans="1:27" x14ac:dyDescent="0.2">
      <c r="A1196" s="72">
        <v>2004</v>
      </c>
      <c r="B1196" s="72">
        <v>2</v>
      </c>
      <c r="C1196" s="72">
        <v>19</v>
      </c>
      <c r="D1196" s="72">
        <v>18</v>
      </c>
      <c r="E1196" s="11">
        <v>6.8750187800804705E-2</v>
      </c>
      <c r="F1196" s="11">
        <v>8.6360275178993792E-2</v>
      </c>
      <c r="G1196" s="11">
        <v>1.1071720836819349E-4</v>
      </c>
      <c r="H1196" s="11">
        <v>2.973751189767768E-2</v>
      </c>
      <c r="I1196" s="11">
        <v>3.9716057805885743E-4</v>
      </c>
      <c r="J1196" s="11">
        <v>9.1075723144313728E-3</v>
      </c>
      <c r="K1196" s="126">
        <f t="shared" si="290"/>
        <v>0.1944634249783346</v>
      </c>
      <c r="L1196" s="74">
        <f t="shared" si="291"/>
        <v>194463.4249783346</v>
      </c>
      <c r="M1196" s="75">
        <f t="shared" si="292"/>
        <v>69045.405605844062</v>
      </c>
      <c r="N1196" s="75">
        <f t="shared" si="293"/>
        <v>99414.484078780937</v>
      </c>
      <c r="O1196" s="75">
        <f t="shared" si="294"/>
        <v>115.81172539944085</v>
      </c>
      <c r="P1196" s="75">
        <f t="shared" si="295"/>
        <v>30892.520792462758</v>
      </c>
      <c r="Q1196" s="75">
        <f t="shared" si="296"/>
        <v>365.99417401896767</v>
      </c>
      <c r="R1196" s="75">
        <f t="shared" si="297"/>
        <v>12643.59736802489</v>
      </c>
      <c r="S1196" s="76">
        <f t="shared" si="289"/>
        <v>212477.81374453104</v>
      </c>
      <c r="T1196" s="76"/>
      <c r="U1196" s="115">
        <f t="shared" si="298"/>
        <v>66713.004163309626</v>
      </c>
      <c r="V1196" s="115">
        <f t="shared" si="299"/>
        <v>30710.508505193844</v>
      </c>
      <c r="W1196" s="115">
        <f t="shared" si="300"/>
        <v>95128.844771174859</v>
      </c>
      <c r="X1196" s="115">
        <f t="shared" si="301"/>
        <v>12744.129704122979</v>
      </c>
      <c r="Y1196" s="115">
        <f t="shared" si="302"/>
        <v>51.049824538116518</v>
      </c>
      <c r="Z1196" s="115">
        <f t="shared" si="303"/>
        <v>343.47095053412346</v>
      </c>
      <c r="AA1196" s="12">
        <f t="shared" si="304"/>
        <v>205691.00791887357</v>
      </c>
    </row>
    <row r="1197" spans="1:27" x14ac:dyDescent="0.2">
      <c r="A1197" s="72">
        <v>2004</v>
      </c>
      <c r="B1197" s="72">
        <v>2</v>
      </c>
      <c r="C1197" s="72">
        <v>19</v>
      </c>
      <c r="D1197" s="72">
        <v>19</v>
      </c>
      <c r="E1197" s="11">
        <v>7.4569602746691235E-2</v>
      </c>
      <c r="F1197" s="11">
        <v>8.4940713490083308E-2</v>
      </c>
      <c r="G1197" s="11">
        <v>1.6607581255229024E-3</v>
      </c>
      <c r="H1197" s="11">
        <v>2.8944098928370632E-2</v>
      </c>
      <c r="I1197" s="11">
        <v>4.1244965051656841E-4</v>
      </c>
      <c r="J1197" s="11">
        <v>9.0242982347984342E-3</v>
      </c>
      <c r="K1197" s="126">
        <f t="shared" si="290"/>
        <v>0.19955192117598308</v>
      </c>
      <c r="L1197" s="74">
        <f t="shared" si="291"/>
        <v>199551.92117598309</v>
      </c>
      <c r="M1197" s="75">
        <f t="shared" si="292"/>
        <v>74889.809500297764</v>
      </c>
      <c r="N1197" s="75">
        <f t="shared" si="293"/>
        <v>97780.341614221426</v>
      </c>
      <c r="O1197" s="75">
        <f t="shared" si="294"/>
        <v>1737.175880991613</v>
      </c>
      <c r="P1197" s="75">
        <f t="shared" si="295"/>
        <v>30068.291558501805</v>
      </c>
      <c r="Q1197" s="75">
        <f t="shared" si="296"/>
        <v>380.08346624687556</v>
      </c>
      <c r="R1197" s="75">
        <f t="shared" si="297"/>
        <v>12527.99203460323</v>
      </c>
      <c r="S1197" s="76">
        <f t="shared" si="289"/>
        <v>217383.69405486272</v>
      </c>
      <c r="T1197" s="76"/>
      <c r="U1197" s="115">
        <f t="shared" si="298"/>
        <v>72359.980061583614</v>
      </c>
      <c r="V1197" s="115">
        <f t="shared" si="299"/>
        <v>29891.135457916876</v>
      </c>
      <c r="W1197" s="115">
        <f t="shared" si="300"/>
        <v>93565.148230519102</v>
      </c>
      <c r="X1197" s="115">
        <f t="shared" si="301"/>
        <v>12627.605164410896</v>
      </c>
      <c r="Y1197" s="115">
        <f t="shared" si="302"/>
        <v>765.74736807174793</v>
      </c>
      <c r="Z1197" s="115">
        <f t="shared" si="303"/>
        <v>356.69318995048576</v>
      </c>
      <c r="AA1197" s="12">
        <f t="shared" si="304"/>
        <v>209566.30947245273</v>
      </c>
    </row>
    <row r="1198" spans="1:27" x14ac:dyDescent="0.2">
      <c r="A1198" s="72">
        <v>2004</v>
      </c>
      <c r="B1198" s="72">
        <v>2</v>
      </c>
      <c r="C1198" s="72">
        <v>19</v>
      </c>
      <c r="D1198" s="72">
        <v>20</v>
      </c>
      <c r="E1198" s="11">
        <v>7.488720067100979E-2</v>
      </c>
      <c r="F1198" s="11">
        <v>8.3421377150411438E-2</v>
      </c>
      <c r="G1198" s="11">
        <v>1.6607581255229024E-3</v>
      </c>
      <c r="H1198" s="11">
        <v>2.8665140047112275E-2</v>
      </c>
      <c r="I1198" s="11">
        <v>4.1244965051656841E-4</v>
      </c>
      <c r="J1198" s="11">
        <v>8.9155998205217944E-3</v>
      </c>
      <c r="K1198" s="126">
        <f t="shared" si="290"/>
        <v>0.19796252546509474</v>
      </c>
      <c r="L1198" s="74">
        <f t="shared" si="291"/>
        <v>197962.52546509475</v>
      </c>
      <c r="M1198" s="75">
        <f t="shared" si="292"/>
        <v>75208.771210885156</v>
      </c>
      <c r="N1198" s="75">
        <f t="shared" si="293"/>
        <v>96031.342574587034</v>
      </c>
      <c r="O1198" s="75">
        <f t="shared" si="294"/>
        <v>1737.175880991613</v>
      </c>
      <c r="P1198" s="75">
        <f t="shared" si="295"/>
        <v>29778.497877404065</v>
      </c>
      <c r="Q1198" s="75">
        <f t="shared" si="296"/>
        <v>380.08346624687556</v>
      </c>
      <c r="R1198" s="75">
        <f t="shared" si="297"/>
        <v>12377.091340410674</v>
      </c>
      <c r="S1198" s="76">
        <f t="shared" si="289"/>
        <v>215512.9623505254</v>
      </c>
      <c r="T1198" s="76"/>
      <c r="U1198" s="115">
        <f t="shared" si="298"/>
        <v>72668.167025504517</v>
      </c>
      <c r="V1198" s="115">
        <f t="shared" si="299"/>
        <v>29603.049180727256</v>
      </c>
      <c r="W1198" s="115">
        <f t="shared" si="300"/>
        <v>91891.546444138905</v>
      </c>
      <c r="X1198" s="115">
        <f t="shared" si="301"/>
        <v>12475.504621878943</v>
      </c>
      <c r="Y1198" s="115">
        <f t="shared" si="302"/>
        <v>765.74736807174793</v>
      </c>
      <c r="Z1198" s="115">
        <f t="shared" si="303"/>
        <v>356.69318995048576</v>
      </c>
      <c r="AA1198" s="12">
        <f t="shared" si="304"/>
        <v>207760.70783027183</v>
      </c>
    </row>
    <row r="1199" spans="1:27" x14ac:dyDescent="0.2">
      <c r="A1199" s="72">
        <v>2004</v>
      </c>
      <c r="B1199" s="72">
        <v>2</v>
      </c>
      <c r="C1199" s="72">
        <v>19</v>
      </c>
      <c r="D1199" s="72">
        <v>21</v>
      </c>
      <c r="E1199" s="11">
        <v>7.0696115781244351E-2</v>
      </c>
      <c r="F1199" s="11">
        <v>8.1343884154300952E-2</v>
      </c>
      <c r="G1199" s="11">
        <v>1.6607581255229024E-3</v>
      </c>
      <c r="H1199" s="11">
        <v>2.6895820469513932E-2</v>
      </c>
      <c r="I1199" s="11">
        <v>4.1244965051656841E-4</v>
      </c>
      <c r="J1199" s="11">
        <v>8.7742733383562328E-3</v>
      </c>
      <c r="K1199" s="126">
        <f t="shared" si="290"/>
        <v>0.18978330151945494</v>
      </c>
      <c r="L1199" s="74">
        <f t="shared" si="291"/>
        <v>189783.30151945495</v>
      </c>
      <c r="M1199" s="75">
        <f t="shared" si="292"/>
        <v>70999.689528362229</v>
      </c>
      <c r="N1199" s="75">
        <f t="shared" si="293"/>
        <v>93639.815984872752</v>
      </c>
      <c r="O1199" s="75">
        <f t="shared" si="294"/>
        <v>1737.175880991613</v>
      </c>
      <c r="P1199" s="75">
        <f t="shared" si="295"/>
        <v>27940.457693425633</v>
      </c>
      <c r="Q1199" s="75">
        <f t="shared" si="296"/>
        <v>380.08346624687556</v>
      </c>
      <c r="R1199" s="75">
        <f t="shared" si="297"/>
        <v>12180.89469477885</v>
      </c>
      <c r="S1199" s="76">
        <f t="shared" si="289"/>
        <v>206878.117248678</v>
      </c>
      <c r="T1199" s="76"/>
      <c r="U1199" s="115">
        <f t="shared" si="298"/>
        <v>68601.271026473769</v>
      </c>
      <c r="V1199" s="115">
        <f t="shared" si="299"/>
        <v>27775.838346034547</v>
      </c>
      <c r="W1199" s="115">
        <f t="shared" si="300"/>
        <v>89603.115700598733</v>
      </c>
      <c r="X1199" s="115">
        <f t="shared" si="301"/>
        <v>12277.747968715572</v>
      </c>
      <c r="Y1199" s="115">
        <f t="shared" si="302"/>
        <v>765.74736807174793</v>
      </c>
      <c r="Z1199" s="115">
        <f t="shared" si="303"/>
        <v>356.69318995048576</v>
      </c>
      <c r="AA1199" s="12">
        <f t="shared" si="304"/>
        <v>199380.41359984485</v>
      </c>
    </row>
    <row r="1200" spans="1:27" x14ac:dyDescent="0.2">
      <c r="A1200" s="72">
        <v>2004</v>
      </c>
      <c r="B1200" s="72">
        <v>2</v>
      </c>
      <c r="C1200" s="72">
        <v>19</v>
      </c>
      <c r="D1200" s="72">
        <v>22</v>
      </c>
      <c r="E1200" s="11">
        <v>6.5280423847447241E-2</v>
      </c>
      <c r="F1200" s="11">
        <v>7.9101013019011415E-2</v>
      </c>
      <c r="G1200" s="11">
        <v>1.6607581255229024E-3</v>
      </c>
      <c r="H1200" s="11">
        <v>2.3210184979086463E-2</v>
      </c>
      <c r="I1200" s="11">
        <v>4.1244965051656841E-4</v>
      </c>
      <c r="J1200" s="11">
        <v>8.5122376771637285E-3</v>
      </c>
      <c r="K1200" s="126">
        <f t="shared" si="290"/>
        <v>0.17817706729874833</v>
      </c>
      <c r="L1200" s="74">
        <f t="shared" si="291"/>
        <v>178177.06729874833</v>
      </c>
      <c r="M1200" s="75">
        <f t="shared" si="292"/>
        <v>65560.742259029197</v>
      </c>
      <c r="N1200" s="75">
        <f t="shared" si="293"/>
        <v>91057.912716178282</v>
      </c>
      <c r="O1200" s="75">
        <f t="shared" si="294"/>
        <v>1737.175880991613</v>
      </c>
      <c r="P1200" s="75">
        <f t="shared" si="295"/>
        <v>24111.671633137885</v>
      </c>
      <c r="Q1200" s="75">
        <f t="shared" si="296"/>
        <v>380.08346624687556</v>
      </c>
      <c r="R1200" s="75">
        <f t="shared" si="297"/>
        <v>11817.123397466998</v>
      </c>
      <c r="S1200" s="76">
        <f t="shared" si="289"/>
        <v>194664.70935305083</v>
      </c>
      <c r="T1200" s="76"/>
      <c r="U1200" s="115">
        <f t="shared" si="298"/>
        <v>63346.055148759755</v>
      </c>
      <c r="V1200" s="115">
        <f t="shared" si="299"/>
        <v>23969.610694397812</v>
      </c>
      <c r="W1200" s="115">
        <f t="shared" si="300"/>
        <v>87132.515188633202</v>
      </c>
      <c r="X1200" s="115">
        <f t="shared" si="301"/>
        <v>11911.084236817287</v>
      </c>
      <c r="Y1200" s="115">
        <f t="shared" si="302"/>
        <v>765.74736807174793</v>
      </c>
      <c r="Z1200" s="115">
        <f t="shared" si="303"/>
        <v>356.69318995048576</v>
      </c>
      <c r="AA1200" s="12">
        <f t="shared" si="304"/>
        <v>187481.70582663029</v>
      </c>
    </row>
    <row r="1201" spans="1:27" x14ac:dyDescent="0.2">
      <c r="A1201" s="72">
        <v>2004</v>
      </c>
      <c r="B1201" s="72">
        <v>2</v>
      </c>
      <c r="C1201" s="72">
        <v>19</v>
      </c>
      <c r="D1201" s="72">
        <v>23</v>
      </c>
      <c r="E1201" s="11">
        <v>6.0068917939162775E-2</v>
      </c>
      <c r="F1201" s="11">
        <v>7.5406537055010825E-2</v>
      </c>
      <c r="G1201" s="11">
        <v>1.6607581255229024E-3</v>
      </c>
      <c r="H1201" s="11">
        <v>1.9346934228718009E-2</v>
      </c>
      <c r="I1201" s="11">
        <v>4.1244965051656841E-4</v>
      </c>
      <c r="J1201" s="11">
        <v>8.3260711964401601E-3</v>
      </c>
      <c r="K1201" s="126">
        <f t="shared" si="290"/>
        <v>0.16522166819537124</v>
      </c>
      <c r="L1201" s="74">
        <f t="shared" si="291"/>
        <v>165221.66819537123</v>
      </c>
      <c r="M1201" s="75">
        <f t="shared" si="292"/>
        <v>60326.857803363142</v>
      </c>
      <c r="N1201" s="75">
        <f t="shared" si="293"/>
        <v>86804.980205931788</v>
      </c>
      <c r="O1201" s="75">
        <f t="shared" si="294"/>
        <v>1737.175880991613</v>
      </c>
      <c r="P1201" s="75">
        <f t="shared" si="295"/>
        <v>20098.371712724067</v>
      </c>
      <c r="Q1201" s="75">
        <f t="shared" si="296"/>
        <v>380.08346624687556</v>
      </c>
      <c r="R1201" s="75">
        <f t="shared" si="297"/>
        <v>11558.677574098541</v>
      </c>
      <c r="S1201" s="76">
        <f t="shared" si="289"/>
        <v>180906.14664335604</v>
      </c>
      <c r="T1201" s="76"/>
      <c r="U1201" s="115">
        <f t="shared" si="298"/>
        <v>58288.974921374182</v>
      </c>
      <c r="V1201" s="115">
        <f t="shared" si="299"/>
        <v>19979.956299802947</v>
      </c>
      <c r="W1201" s="115">
        <f t="shared" si="300"/>
        <v>83062.921503784266</v>
      </c>
      <c r="X1201" s="115">
        <f t="shared" si="301"/>
        <v>11650.583447475006</v>
      </c>
      <c r="Y1201" s="115">
        <f t="shared" si="302"/>
        <v>765.74736807174793</v>
      </c>
      <c r="Z1201" s="115">
        <f t="shared" si="303"/>
        <v>356.69318995048576</v>
      </c>
      <c r="AA1201" s="12">
        <f t="shared" si="304"/>
        <v>174104.87673045867</v>
      </c>
    </row>
    <row r="1202" spans="1:27" x14ac:dyDescent="0.2">
      <c r="A1202" s="72">
        <v>2004</v>
      </c>
      <c r="B1202" s="72">
        <v>2</v>
      </c>
      <c r="C1202" s="72">
        <v>19</v>
      </c>
      <c r="D1202" s="72">
        <v>24</v>
      </c>
      <c r="E1202" s="11">
        <v>4.7111709158001648E-2</v>
      </c>
      <c r="F1202" s="11">
        <v>7.1468765460244513E-2</v>
      </c>
      <c r="G1202" s="11">
        <v>1.6607581255229024E-3</v>
      </c>
      <c r="H1202" s="11">
        <v>1.8301497027457928E-2</v>
      </c>
      <c r="I1202" s="11">
        <v>4.1244965051656841E-4</v>
      </c>
      <c r="J1202" s="11">
        <v>7.4939246091138808E-3</v>
      </c>
      <c r="K1202" s="126">
        <f t="shared" si="290"/>
        <v>0.14644910403085745</v>
      </c>
      <c r="L1202" s="74">
        <f t="shared" si="291"/>
        <v>146449.10403085744</v>
      </c>
      <c r="M1202" s="75">
        <f t="shared" si="292"/>
        <v>47314.009919849392</v>
      </c>
      <c r="N1202" s="75">
        <f t="shared" si="293"/>
        <v>82271.975526379858</v>
      </c>
      <c r="O1202" s="75">
        <f t="shared" si="294"/>
        <v>1737.175880991613</v>
      </c>
      <c r="P1202" s="75">
        <f t="shared" si="295"/>
        <v>19012.329592311726</v>
      </c>
      <c r="Q1202" s="75">
        <f t="shared" si="296"/>
        <v>380.08346624687556</v>
      </c>
      <c r="R1202" s="75">
        <f t="shared" si="297"/>
        <v>10403.449151189629</v>
      </c>
      <c r="S1202" s="76">
        <f t="shared" si="289"/>
        <v>161119.02353696909</v>
      </c>
      <c r="T1202" s="76"/>
      <c r="U1202" s="115">
        <f t="shared" si="298"/>
        <v>45715.710018200254</v>
      </c>
      <c r="V1202" s="115">
        <f t="shared" si="299"/>
        <v>18900.31291297841</v>
      </c>
      <c r="W1202" s="115">
        <f t="shared" si="300"/>
        <v>78725.329225315218</v>
      </c>
      <c r="X1202" s="115">
        <f t="shared" si="301"/>
        <v>10486.169520733487</v>
      </c>
      <c r="Y1202" s="115">
        <f t="shared" si="302"/>
        <v>765.74736807174793</v>
      </c>
      <c r="Z1202" s="115">
        <f t="shared" si="303"/>
        <v>356.69318995048576</v>
      </c>
      <c r="AA1202" s="12">
        <f t="shared" si="304"/>
        <v>154949.96223524961</v>
      </c>
    </row>
    <row r="1203" spans="1:27" x14ac:dyDescent="0.2">
      <c r="A1203" s="72">
        <v>2004</v>
      </c>
      <c r="B1203" s="72">
        <v>2</v>
      </c>
      <c r="C1203" s="72">
        <v>20</v>
      </c>
      <c r="D1203" s="72">
        <v>1</v>
      </c>
      <c r="E1203" s="11">
        <v>3.404959165806249E-2</v>
      </c>
      <c r="F1203" s="11">
        <v>6.6656406779532607E-2</v>
      </c>
      <c r="G1203" s="11">
        <v>1.6607581255229024E-3</v>
      </c>
      <c r="H1203" s="11">
        <v>1.5139459957726696E-2</v>
      </c>
      <c r="I1203" s="11">
        <v>4.1244965051656841E-4</v>
      </c>
      <c r="J1203" s="11">
        <v>7.1665625023835866E-3</v>
      </c>
      <c r="K1203" s="126">
        <f t="shared" si="290"/>
        <v>0.12508522867374483</v>
      </c>
      <c r="L1203" s="74">
        <f t="shared" si="291"/>
        <v>125085.22867374483</v>
      </c>
      <c r="M1203" s="75">
        <f t="shared" si="292"/>
        <v>34195.802832654539</v>
      </c>
      <c r="N1203" s="75">
        <f t="shared" si="293"/>
        <v>76732.181281243102</v>
      </c>
      <c r="O1203" s="75">
        <f t="shared" si="294"/>
        <v>1737.175880991613</v>
      </c>
      <c r="P1203" s="75">
        <f t="shared" si="295"/>
        <v>15727.478584624074</v>
      </c>
      <c r="Q1203" s="75">
        <f t="shared" si="296"/>
        <v>380.08346624687556</v>
      </c>
      <c r="R1203" s="75">
        <f t="shared" si="297"/>
        <v>9948.9883433970026</v>
      </c>
      <c r="S1203" s="76">
        <f t="shared" si="289"/>
        <v>138721.71038915718</v>
      </c>
      <c r="T1203" s="76"/>
      <c r="U1203" s="115">
        <f t="shared" si="298"/>
        <v>33040.645017943178</v>
      </c>
      <c r="V1203" s="115">
        <f t="shared" si="299"/>
        <v>15634.815562095373</v>
      </c>
      <c r="W1203" s="115">
        <f t="shared" si="300"/>
        <v>73424.348873274692</v>
      </c>
      <c r="X1203" s="115">
        <f t="shared" si="301"/>
        <v>10028.095183868196</v>
      </c>
      <c r="Y1203" s="115">
        <f t="shared" si="302"/>
        <v>765.74736807174793</v>
      </c>
      <c r="Z1203" s="115">
        <f t="shared" si="303"/>
        <v>356.69318995048576</v>
      </c>
      <c r="AA1203" s="12">
        <f t="shared" si="304"/>
        <v>133250.34519520367</v>
      </c>
    </row>
    <row r="1204" spans="1:27" x14ac:dyDescent="0.2">
      <c r="A1204" s="72">
        <v>2004</v>
      </c>
      <c r="B1204" s="72">
        <v>2</v>
      </c>
      <c r="C1204" s="72">
        <v>20</v>
      </c>
      <c r="D1204" s="72">
        <v>2</v>
      </c>
      <c r="E1204" s="11">
        <v>3.0989009351705274E-2</v>
      </c>
      <c r="F1204" s="11">
        <v>6.4958500224164717E-2</v>
      </c>
      <c r="G1204" s="11">
        <v>1.6607581255229024E-3</v>
      </c>
      <c r="H1204" s="11">
        <v>1.5191893128591162E-2</v>
      </c>
      <c r="I1204" s="11">
        <v>4.1244965051656841E-4</v>
      </c>
      <c r="J1204" s="11">
        <v>6.8269594461054604E-3</v>
      </c>
      <c r="K1204" s="126">
        <f t="shared" si="290"/>
        <v>0.12003956992660608</v>
      </c>
      <c r="L1204" s="74">
        <f t="shared" si="291"/>
        <v>120039.56992660608</v>
      </c>
      <c r="M1204" s="75">
        <f t="shared" si="292"/>
        <v>31122.078185606664</v>
      </c>
      <c r="N1204" s="75">
        <f t="shared" si="293"/>
        <v>74777.619373398033</v>
      </c>
      <c r="O1204" s="75">
        <f t="shared" si="294"/>
        <v>1737.175880991613</v>
      </c>
      <c r="P1204" s="75">
        <f t="shared" si="295"/>
        <v>15781.948266779014</v>
      </c>
      <c r="Q1204" s="75">
        <f t="shared" si="296"/>
        <v>380.08346624687556</v>
      </c>
      <c r="R1204" s="75">
        <f t="shared" si="297"/>
        <v>9477.5340238164063</v>
      </c>
      <c r="S1204" s="76">
        <f t="shared" si="289"/>
        <v>133276.43919683859</v>
      </c>
      <c r="T1204" s="76"/>
      <c r="U1204" s="115">
        <f t="shared" si="298"/>
        <v>30070.752910335421</v>
      </c>
      <c r="V1204" s="115">
        <f t="shared" si="299"/>
        <v>15688.964320247303</v>
      </c>
      <c r="W1204" s="115">
        <f t="shared" si="300"/>
        <v>71554.045787662937</v>
      </c>
      <c r="X1204" s="115">
        <f t="shared" si="301"/>
        <v>9552.8922156450208</v>
      </c>
      <c r="Y1204" s="115">
        <f t="shared" si="302"/>
        <v>765.74736807174793</v>
      </c>
      <c r="Z1204" s="115">
        <f t="shared" si="303"/>
        <v>356.69318995048576</v>
      </c>
      <c r="AA1204" s="12">
        <f t="shared" si="304"/>
        <v>127989.09579191293</v>
      </c>
    </row>
    <row r="1205" spans="1:27" x14ac:dyDescent="0.2">
      <c r="A1205" s="72">
        <v>2004</v>
      </c>
      <c r="B1205" s="72">
        <v>2</v>
      </c>
      <c r="C1205" s="72">
        <v>20</v>
      </c>
      <c r="D1205" s="72">
        <v>3</v>
      </c>
      <c r="E1205" s="11">
        <v>3.0161542888684022E-2</v>
      </c>
      <c r="F1205" s="11">
        <v>6.3194324740018987E-2</v>
      </c>
      <c r="G1205" s="11">
        <v>1.6607581255229024E-3</v>
      </c>
      <c r="H1205" s="11">
        <v>1.4950673722731051E-2</v>
      </c>
      <c r="I1205" s="11">
        <v>4.1244965051656841E-4</v>
      </c>
      <c r="J1205" s="11">
        <v>6.3710668945151172E-3</v>
      </c>
      <c r="K1205" s="126">
        <f t="shared" si="290"/>
        <v>0.11675081602198865</v>
      </c>
      <c r="L1205" s="74">
        <f t="shared" si="291"/>
        <v>116750.81602198865</v>
      </c>
      <c r="M1205" s="75">
        <f t="shared" si="292"/>
        <v>30291.05852744848</v>
      </c>
      <c r="N1205" s="75">
        <f t="shared" si="293"/>
        <v>72746.77133340195</v>
      </c>
      <c r="O1205" s="75">
        <f t="shared" si="294"/>
        <v>1737.175880991613</v>
      </c>
      <c r="P1205" s="75">
        <f t="shared" si="295"/>
        <v>15531.359867294896</v>
      </c>
      <c r="Q1205" s="75">
        <f t="shared" si="296"/>
        <v>380.08346624687556</v>
      </c>
      <c r="R1205" s="75">
        <f t="shared" si="297"/>
        <v>8844.6406833752553</v>
      </c>
      <c r="S1205" s="76">
        <f t="shared" si="289"/>
        <v>129531.08975875906</v>
      </c>
      <c r="T1205" s="76"/>
      <c r="U1205" s="115">
        <f t="shared" si="298"/>
        <v>29267.805669631449</v>
      </c>
      <c r="V1205" s="115">
        <f t="shared" si="299"/>
        <v>15439.852335331603</v>
      </c>
      <c r="W1205" s="115">
        <f t="shared" si="300"/>
        <v>69610.745173664516</v>
      </c>
      <c r="X1205" s="115">
        <f t="shared" si="301"/>
        <v>8914.9665854082159</v>
      </c>
      <c r="Y1205" s="115">
        <f t="shared" si="302"/>
        <v>765.74736807174793</v>
      </c>
      <c r="Z1205" s="115">
        <f t="shared" si="303"/>
        <v>356.69318995048576</v>
      </c>
      <c r="AA1205" s="12">
        <f t="shared" si="304"/>
        <v>124355.81032205802</v>
      </c>
    </row>
    <row r="1206" spans="1:27" x14ac:dyDescent="0.2">
      <c r="A1206" s="72">
        <v>2004</v>
      </c>
      <c r="B1206" s="72">
        <v>2</v>
      </c>
      <c r="C1206" s="72">
        <v>20</v>
      </c>
      <c r="D1206" s="72">
        <v>4</v>
      </c>
      <c r="E1206" s="11">
        <v>3.1080886787870358E-2</v>
      </c>
      <c r="F1206" s="11">
        <v>6.120831207420193E-2</v>
      </c>
      <c r="G1206" s="11">
        <v>1.6607581255229024E-3</v>
      </c>
      <c r="H1206" s="11">
        <v>1.3903410738337823E-2</v>
      </c>
      <c r="I1206" s="11">
        <v>4.1244965051656841E-4</v>
      </c>
      <c r="J1206" s="11">
        <v>6.2198908082534889E-3</v>
      </c>
      <c r="K1206" s="126">
        <f t="shared" si="290"/>
        <v>0.11448570818470306</v>
      </c>
      <c r="L1206" s="74">
        <f t="shared" si="291"/>
        <v>114485.70818470306</v>
      </c>
      <c r="M1206" s="75">
        <f t="shared" si="292"/>
        <v>31214.350149494578</v>
      </c>
      <c r="N1206" s="75">
        <f t="shared" si="293"/>
        <v>70460.553229801561</v>
      </c>
      <c r="O1206" s="75">
        <f t="shared" si="294"/>
        <v>1737.175880991613</v>
      </c>
      <c r="P1206" s="75">
        <f t="shared" si="295"/>
        <v>14443.421050091061</v>
      </c>
      <c r="Q1206" s="75">
        <f t="shared" si="296"/>
        <v>380.08346624687556</v>
      </c>
      <c r="R1206" s="75">
        <f t="shared" si="297"/>
        <v>8634.7703139314563</v>
      </c>
      <c r="S1206" s="76">
        <f t="shared" si="289"/>
        <v>126870.35409055713</v>
      </c>
      <c r="T1206" s="76"/>
      <c r="U1206" s="115">
        <f t="shared" si="298"/>
        <v>30159.907863615761</v>
      </c>
      <c r="V1206" s="115">
        <f t="shared" si="299"/>
        <v>14358.323426657351</v>
      </c>
      <c r="W1206" s="115">
        <f t="shared" si="300"/>
        <v>67423.08319356406</v>
      </c>
      <c r="X1206" s="115">
        <f t="shared" si="301"/>
        <v>8703.4274853093812</v>
      </c>
      <c r="Y1206" s="115">
        <f t="shared" si="302"/>
        <v>765.74736807174793</v>
      </c>
      <c r="Z1206" s="115">
        <f t="shared" si="303"/>
        <v>356.69318995048576</v>
      </c>
      <c r="AA1206" s="12">
        <f t="shared" si="304"/>
        <v>121767.18252716878</v>
      </c>
    </row>
    <row r="1207" spans="1:27" x14ac:dyDescent="0.2">
      <c r="A1207" s="72">
        <v>2004</v>
      </c>
      <c r="B1207" s="72">
        <v>2</v>
      </c>
      <c r="C1207" s="72">
        <v>20</v>
      </c>
      <c r="D1207" s="72">
        <v>5</v>
      </c>
      <c r="E1207" s="11">
        <v>3.1650542460804093E-2</v>
      </c>
      <c r="F1207" s="11">
        <v>6.1224563393432109E-2</v>
      </c>
      <c r="G1207" s="11">
        <v>1.6607581255229024E-3</v>
      </c>
      <c r="H1207" s="11">
        <v>1.3965414080228339E-2</v>
      </c>
      <c r="I1207" s="11">
        <v>4.1244965051656841E-4</v>
      </c>
      <c r="J1207" s="11">
        <v>6.1309985923340771E-3</v>
      </c>
      <c r="K1207" s="126">
        <f t="shared" si="290"/>
        <v>0.11504472630283807</v>
      </c>
      <c r="L1207" s="74">
        <f t="shared" si="291"/>
        <v>115044.72630283807</v>
      </c>
      <c r="M1207" s="75">
        <f t="shared" si="292"/>
        <v>31786.451961162929</v>
      </c>
      <c r="N1207" s="75">
        <f t="shared" si="293"/>
        <v>70479.261096509028</v>
      </c>
      <c r="O1207" s="75">
        <f t="shared" si="294"/>
        <v>1737.175880991613</v>
      </c>
      <c r="P1207" s="75">
        <f t="shared" si="295"/>
        <v>14507.832609980323</v>
      </c>
      <c r="Q1207" s="75">
        <f t="shared" si="296"/>
        <v>380.08346624687556</v>
      </c>
      <c r="R1207" s="75">
        <f t="shared" si="297"/>
        <v>8511.3655965782182</v>
      </c>
      <c r="S1207" s="76">
        <f t="shared" si="289"/>
        <v>127402.17061146899</v>
      </c>
      <c r="T1207" s="76"/>
      <c r="U1207" s="115">
        <f t="shared" si="298"/>
        <v>30712.683681337039</v>
      </c>
      <c r="V1207" s="115">
        <f t="shared" si="299"/>
        <v>14422.355487074208</v>
      </c>
      <c r="W1207" s="115">
        <f t="shared" si="300"/>
        <v>67440.984586550258</v>
      </c>
      <c r="X1207" s="115">
        <f t="shared" si="301"/>
        <v>8579.0415468558549</v>
      </c>
      <c r="Y1207" s="115">
        <f t="shared" si="302"/>
        <v>765.74736807174793</v>
      </c>
      <c r="Z1207" s="115">
        <f t="shared" si="303"/>
        <v>356.69318995048576</v>
      </c>
      <c r="AA1207" s="12">
        <f t="shared" si="304"/>
        <v>122277.50585983958</v>
      </c>
    </row>
    <row r="1208" spans="1:27" x14ac:dyDescent="0.2">
      <c r="A1208" s="72">
        <v>2004</v>
      </c>
      <c r="B1208" s="72">
        <v>2</v>
      </c>
      <c r="C1208" s="72">
        <v>20</v>
      </c>
      <c r="D1208" s="72">
        <v>6</v>
      </c>
      <c r="E1208" s="11">
        <v>3.3123687839305131E-2</v>
      </c>
      <c r="F1208" s="11">
        <v>6.4292923009774045E-2</v>
      </c>
      <c r="G1208" s="11">
        <v>1.6607581255229024E-3</v>
      </c>
      <c r="H1208" s="11">
        <v>1.5708531492202943E-2</v>
      </c>
      <c r="I1208" s="11">
        <v>4.1244965051656841E-4</v>
      </c>
      <c r="J1208" s="11">
        <v>6.1625346554074001E-3</v>
      </c>
      <c r="K1208" s="126">
        <f t="shared" si="290"/>
        <v>0.12136088477272899</v>
      </c>
      <c r="L1208" s="74">
        <f t="shared" si="291"/>
        <v>121360.884772729</v>
      </c>
      <c r="M1208" s="75">
        <f t="shared" si="292"/>
        <v>33265.923122313536</v>
      </c>
      <c r="N1208" s="75">
        <f t="shared" si="293"/>
        <v>74011.43358663324</v>
      </c>
      <c r="O1208" s="75">
        <f t="shared" si="294"/>
        <v>1737.175880991613</v>
      </c>
      <c r="P1208" s="75">
        <f t="shared" si="295"/>
        <v>16318.652932757048</v>
      </c>
      <c r="Q1208" s="75">
        <f t="shared" si="296"/>
        <v>380.08346624687556</v>
      </c>
      <c r="R1208" s="75">
        <f t="shared" si="297"/>
        <v>8555.1455711209328</v>
      </c>
      <c r="S1208" s="76">
        <f t="shared" si="289"/>
        <v>134268.41456006325</v>
      </c>
      <c r="T1208" s="76"/>
      <c r="U1208" s="115">
        <f t="shared" si="298"/>
        <v>32142.177285832324</v>
      </c>
      <c r="V1208" s="115">
        <f t="shared" si="299"/>
        <v>16222.506834308411</v>
      </c>
      <c r="W1208" s="115">
        <f t="shared" si="300"/>
        <v>70820.889352255908</v>
      </c>
      <c r="X1208" s="115">
        <f t="shared" si="301"/>
        <v>8623.1696266875133</v>
      </c>
      <c r="Y1208" s="115">
        <f t="shared" si="302"/>
        <v>765.74736807174793</v>
      </c>
      <c r="Z1208" s="115">
        <f t="shared" si="303"/>
        <v>356.69318995048576</v>
      </c>
      <c r="AA1208" s="12">
        <f t="shared" si="304"/>
        <v>128931.18365710639</v>
      </c>
    </row>
    <row r="1209" spans="1:27" x14ac:dyDescent="0.2">
      <c r="A1209" s="72">
        <v>2004</v>
      </c>
      <c r="B1209" s="72">
        <v>2</v>
      </c>
      <c r="C1209" s="72">
        <v>20</v>
      </c>
      <c r="D1209" s="72">
        <v>7</v>
      </c>
      <c r="E1209" s="11">
        <v>4.0678247543124775E-2</v>
      </c>
      <c r="F1209" s="11">
        <v>7.1861481203214769E-2</v>
      </c>
      <c r="G1209" s="11">
        <v>1.6607581255229024E-3</v>
      </c>
      <c r="H1209" s="11">
        <v>1.7515638709256973E-2</v>
      </c>
      <c r="I1209" s="11">
        <v>4.1244965051656841E-4</v>
      </c>
      <c r="J1209" s="11">
        <v>6.6779518430188697E-3</v>
      </c>
      <c r="K1209" s="126">
        <f t="shared" si="290"/>
        <v>0.13880652707465485</v>
      </c>
      <c r="L1209" s="74">
        <f t="shared" si="291"/>
        <v>138806.52707465485</v>
      </c>
      <c r="M1209" s="75">
        <f t="shared" si="292"/>
        <v>40852.922599828962</v>
      </c>
      <c r="N1209" s="75">
        <f t="shared" si="293"/>
        <v>82724.054134236125</v>
      </c>
      <c r="O1209" s="75">
        <f t="shared" si="294"/>
        <v>1737.175880991613</v>
      </c>
      <c r="P1209" s="75">
        <f t="shared" si="295"/>
        <v>18195.948433104903</v>
      </c>
      <c r="Q1209" s="75">
        <f t="shared" si="296"/>
        <v>380.08346624687556</v>
      </c>
      <c r="R1209" s="75">
        <f t="shared" si="297"/>
        <v>9270.6740535457284</v>
      </c>
      <c r="S1209" s="76">
        <f t="shared" si="289"/>
        <v>153160.85856795419</v>
      </c>
      <c r="T1209" s="76"/>
      <c r="U1209" s="115">
        <f t="shared" si="298"/>
        <v>39472.882685985314</v>
      </c>
      <c r="V1209" s="115">
        <f t="shared" si="299"/>
        <v>18088.741701236497</v>
      </c>
      <c r="W1209" s="115">
        <f t="shared" si="300"/>
        <v>79157.919265988239</v>
      </c>
      <c r="X1209" s="115">
        <f t="shared" si="301"/>
        <v>9344.3874511396662</v>
      </c>
      <c r="Y1209" s="115">
        <f t="shared" si="302"/>
        <v>765.74736807174793</v>
      </c>
      <c r="Z1209" s="115">
        <f t="shared" si="303"/>
        <v>356.69318995048576</v>
      </c>
      <c r="AA1209" s="12">
        <f t="shared" si="304"/>
        <v>147186.37166237194</v>
      </c>
    </row>
    <row r="1210" spans="1:27" x14ac:dyDescent="0.2">
      <c r="A1210" s="72">
        <v>2004</v>
      </c>
      <c r="B1210" s="72">
        <v>2</v>
      </c>
      <c r="C1210" s="72">
        <v>20</v>
      </c>
      <c r="D1210" s="72">
        <v>8</v>
      </c>
      <c r="E1210" s="11">
        <v>4.7310913527791654E-2</v>
      </c>
      <c r="F1210" s="11">
        <v>8.2542002416672394E-2</v>
      </c>
      <c r="G1210" s="11">
        <v>2.7679302092048372E-4</v>
      </c>
      <c r="H1210" s="11">
        <v>2.4672277623826549E-2</v>
      </c>
      <c r="I1210" s="11">
        <v>3.9879869296504078E-4</v>
      </c>
      <c r="J1210" s="11">
        <v>7.6398005463351034E-3</v>
      </c>
      <c r="K1210" s="126">
        <f t="shared" si="290"/>
        <v>0.16284058582851121</v>
      </c>
      <c r="L1210" s="74">
        <f t="shared" si="291"/>
        <v>162840.58582851122</v>
      </c>
      <c r="M1210" s="75">
        <f t="shared" si="292"/>
        <v>47514.069686238072</v>
      </c>
      <c r="N1210" s="75">
        <f t="shared" si="293"/>
        <v>95019.041660939096</v>
      </c>
      <c r="O1210" s="75">
        <f t="shared" si="294"/>
        <v>289.52931349860216</v>
      </c>
      <c r="P1210" s="75">
        <f t="shared" si="295"/>
        <v>25630.552149556188</v>
      </c>
      <c r="Q1210" s="75">
        <f t="shared" si="296"/>
        <v>367.50374104338641</v>
      </c>
      <c r="R1210" s="75">
        <f t="shared" si="297"/>
        <v>10605.961582848928</v>
      </c>
      <c r="S1210" s="76">
        <f t="shared" si="289"/>
        <v>179426.6581341243</v>
      </c>
      <c r="T1210" s="76"/>
      <c r="U1210" s="115">
        <f t="shared" si="298"/>
        <v>45909.011627639549</v>
      </c>
      <c r="V1210" s="115">
        <f t="shared" si="299"/>
        <v>25479.542283703995</v>
      </c>
      <c r="W1210" s="115">
        <f t="shared" si="300"/>
        <v>90922.884610116598</v>
      </c>
      <c r="X1210" s="115">
        <f t="shared" si="301"/>
        <v>10690.292178284279</v>
      </c>
      <c r="Y1210" s="115">
        <f t="shared" si="302"/>
        <v>127.62456134529131</v>
      </c>
      <c r="Z1210" s="115">
        <f t="shared" si="303"/>
        <v>344.88761904301947</v>
      </c>
      <c r="AA1210" s="12">
        <f t="shared" si="304"/>
        <v>173474.24288013275</v>
      </c>
    </row>
    <row r="1211" spans="1:27" x14ac:dyDescent="0.2">
      <c r="A1211" s="72">
        <v>2004</v>
      </c>
      <c r="B1211" s="72">
        <v>2</v>
      </c>
      <c r="C1211" s="72">
        <v>20</v>
      </c>
      <c r="D1211" s="72">
        <v>9</v>
      </c>
      <c r="E1211" s="11">
        <v>4.741456108302218E-2</v>
      </c>
      <c r="F1211" s="11">
        <v>8.7300256470135326E-2</v>
      </c>
      <c r="G1211" s="11">
        <v>0</v>
      </c>
      <c r="H1211" s="11">
        <v>2.458255945753484E-2</v>
      </c>
      <c r="I1211" s="11">
        <v>3.9606850145473523E-4</v>
      </c>
      <c r="J1211" s="11">
        <v>8.5267510490013576E-3</v>
      </c>
      <c r="K1211" s="126">
        <f t="shared" si="290"/>
        <v>0.16822019656114845</v>
      </c>
      <c r="L1211" s="74">
        <f t="shared" si="291"/>
        <v>168220.19656114845</v>
      </c>
      <c r="M1211" s="75">
        <f t="shared" si="292"/>
        <v>47618.162310852866</v>
      </c>
      <c r="N1211" s="75">
        <f t="shared" si="293"/>
        <v>100496.55282982253</v>
      </c>
      <c r="O1211" s="75">
        <f t="shared" si="294"/>
        <v>0</v>
      </c>
      <c r="P1211" s="75">
        <f t="shared" si="295"/>
        <v>25537.349317820801</v>
      </c>
      <c r="Q1211" s="75">
        <f t="shared" si="296"/>
        <v>364.98779600268853</v>
      </c>
      <c r="R1211" s="75">
        <f t="shared" si="297"/>
        <v>11837.271602019449</v>
      </c>
      <c r="S1211" s="76">
        <f t="shared" si="289"/>
        <v>185854.32385651831</v>
      </c>
      <c r="T1211" s="76"/>
      <c r="U1211" s="115">
        <f t="shared" si="298"/>
        <v>46009.587931571186</v>
      </c>
      <c r="V1211" s="115">
        <f t="shared" si="299"/>
        <v>25386.888583607881</v>
      </c>
      <c r="W1211" s="115">
        <f t="shared" si="300"/>
        <v>96164.26683470438</v>
      </c>
      <c r="X1211" s="115">
        <f t="shared" si="301"/>
        <v>11931.392644673664</v>
      </c>
      <c r="Y1211" s="115">
        <f t="shared" si="302"/>
        <v>0</v>
      </c>
      <c r="Z1211" s="115">
        <f t="shared" si="303"/>
        <v>342.52650486152618</v>
      </c>
      <c r="AA1211" s="12">
        <f t="shared" si="304"/>
        <v>179834.66249941866</v>
      </c>
    </row>
    <row r="1212" spans="1:27" x14ac:dyDescent="0.2">
      <c r="A1212" s="72">
        <v>2004</v>
      </c>
      <c r="B1212" s="72">
        <v>2</v>
      </c>
      <c r="C1212" s="72">
        <v>20</v>
      </c>
      <c r="D1212" s="72">
        <v>10</v>
      </c>
      <c r="E1212" s="11">
        <v>4.4947389545226826E-2</v>
      </c>
      <c r="F1212" s="11">
        <v>8.9073051594416697E-2</v>
      </c>
      <c r="G1212" s="11">
        <v>0</v>
      </c>
      <c r="H1212" s="11">
        <v>2.7358045547095425E-2</v>
      </c>
      <c r="I1212" s="11">
        <v>3.9606850145473523E-4</v>
      </c>
      <c r="J1212" s="11">
        <v>9.3423518581599238E-3</v>
      </c>
      <c r="K1212" s="126">
        <f t="shared" si="290"/>
        <v>0.1711169070463536</v>
      </c>
      <c r="L1212" s="74">
        <f t="shared" si="291"/>
        <v>171116.90704635359</v>
      </c>
      <c r="M1212" s="75">
        <f t="shared" si="292"/>
        <v>45140.396577036496</v>
      </c>
      <c r="N1212" s="75">
        <f t="shared" si="293"/>
        <v>102537.32345372948</v>
      </c>
      <c r="O1212" s="75">
        <f t="shared" si="294"/>
        <v>0</v>
      </c>
      <c r="P1212" s="75">
        <f t="shared" si="295"/>
        <v>28420.635654148002</v>
      </c>
      <c r="Q1212" s="75">
        <f t="shared" si="296"/>
        <v>364.98779600268853</v>
      </c>
      <c r="R1212" s="75">
        <f t="shared" si="297"/>
        <v>12969.530330033738</v>
      </c>
      <c r="S1212" s="76">
        <f t="shared" si="289"/>
        <v>189432.8738109504</v>
      </c>
      <c r="T1212" s="76"/>
      <c r="U1212" s="115">
        <f t="shared" si="298"/>
        <v>43615.522833895717</v>
      </c>
      <c r="V1212" s="115">
        <f t="shared" si="299"/>
        <v>28253.187198393945</v>
      </c>
      <c r="W1212" s="115">
        <f t="shared" si="300"/>
        <v>98117.062281908788</v>
      </c>
      <c r="X1212" s="115">
        <f t="shared" si="301"/>
        <v>13072.65423885661</v>
      </c>
      <c r="Y1212" s="115">
        <f t="shared" si="302"/>
        <v>0</v>
      </c>
      <c r="Z1212" s="115">
        <f t="shared" si="303"/>
        <v>342.52650486152618</v>
      </c>
      <c r="AA1212" s="12">
        <f t="shared" si="304"/>
        <v>183400.95305791657</v>
      </c>
    </row>
    <row r="1213" spans="1:27" x14ac:dyDescent="0.2">
      <c r="A1213" s="72">
        <v>2004</v>
      </c>
      <c r="B1213" s="72">
        <v>2</v>
      </c>
      <c r="C1213" s="72">
        <v>20</v>
      </c>
      <c r="D1213" s="72">
        <v>11</v>
      </c>
      <c r="E1213" s="11">
        <v>4.4516651472817054E-2</v>
      </c>
      <c r="F1213" s="11">
        <v>9.0376666970284167E-2</v>
      </c>
      <c r="G1213" s="11">
        <v>0</v>
      </c>
      <c r="H1213" s="11">
        <v>2.8023044260654516E-2</v>
      </c>
      <c r="I1213" s="11">
        <v>3.9606850145473523E-4</v>
      </c>
      <c r="J1213" s="11">
        <v>9.6376078978131306E-3</v>
      </c>
      <c r="K1213" s="126">
        <f t="shared" si="290"/>
        <v>0.17295003910302359</v>
      </c>
      <c r="L1213" s="74">
        <f t="shared" si="291"/>
        <v>172950.03910302359</v>
      </c>
      <c r="M1213" s="75">
        <f t="shared" si="292"/>
        <v>44707.808887158739</v>
      </c>
      <c r="N1213" s="75">
        <f t="shared" si="293"/>
        <v>104037.99317439004</v>
      </c>
      <c r="O1213" s="75">
        <f t="shared" si="294"/>
        <v>0</v>
      </c>
      <c r="P1213" s="75">
        <f t="shared" si="295"/>
        <v>29111.463005685418</v>
      </c>
      <c r="Q1213" s="75">
        <f t="shared" si="296"/>
        <v>364.98779600268853</v>
      </c>
      <c r="R1213" s="75">
        <f t="shared" si="297"/>
        <v>13379.419854593149</v>
      </c>
      <c r="S1213" s="76">
        <f t="shared" si="289"/>
        <v>191601.67271783002</v>
      </c>
      <c r="T1213" s="76"/>
      <c r="U1213" s="115">
        <f t="shared" si="298"/>
        <v>43197.54825466653</v>
      </c>
      <c r="V1213" s="115">
        <f t="shared" si="299"/>
        <v>28939.944339306403</v>
      </c>
      <c r="W1213" s="115">
        <f t="shared" si="300"/>
        <v>99553.039928751401</v>
      </c>
      <c r="X1213" s="115">
        <f t="shared" si="301"/>
        <v>13485.802895310739</v>
      </c>
      <c r="Y1213" s="115">
        <f t="shared" si="302"/>
        <v>0</v>
      </c>
      <c r="Z1213" s="115">
        <f t="shared" si="303"/>
        <v>342.52650486152618</v>
      </c>
      <c r="AA1213" s="12">
        <f t="shared" si="304"/>
        <v>185518.86192289661</v>
      </c>
    </row>
    <row r="1214" spans="1:27" x14ac:dyDescent="0.2">
      <c r="A1214" s="72">
        <v>2004</v>
      </c>
      <c r="B1214" s="72">
        <v>2</v>
      </c>
      <c r="C1214" s="72">
        <v>20</v>
      </c>
      <c r="D1214" s="72">
        <v>12</v>
      </c>
      <c r="E1214" s="11">
        <v>4.3720257815846451E-2</v>
      </c>
      <c r="F1214" s="11">
        <v>8.8887589402948178E-2</v>
      </c>
      <c r="G1214" s="11">
        <v>0</v>
      </c>
      <c r="H1214" s="11">
        <v>2.6255799096292807E-2</v>
      </c>
      <c r="I1214" s="11">
        <v>3.9606850145473523E-4</v>
      </c>
      <c r="J1214" s="11">
        <v>9.9042850879803041E-3</v>
      </c>
      <c r="K1214" s="126">
        <f t="shared" si="290"/>
        <v>0.16916399990452247</v>
      </c>
      <c r="L1214" s="74">
        <f t="shared" si="291"/>
        <v>169163.99990452247</v>
      </c>
      <c r="M1214" s="75">
        <f t="shared" si="292"/>
        <v>43907.995463713618</v>
      </c>
      <c r="N1214" s="75">
        <f t="shared" si="293"/>
        <v>102323.82681951023</v>
      </c>
      <c r="O1214" s="75">
        <f t="shared" si="294"/>
        <v>0</v>
      </c>
      <c r="P1214" s="75">
        <f t="shared" si="295"/>
        <v>27275.577805428067</v>
      </c>
      <c r="Q1214" s="75">
        <f t="shared" si="296"/>
        <v>364.98779600268853</v>
      </c>
      <c r="R1214" s="75">
        <f t="shared" si="297"/>
        <v>13749.634759652674</v>
      </c>
      <c r="S1214" s="76">
        <f t="shared" si="289"/>
        <v>187622.02264430726</v>
      </c>
      <c r="T1214" s="76"/>
      <c r="U1214" s="115">
        <f t="shared" si="298"/>
        <v>42424.753080534785</v>
      </c>
      <c r="V1214" s="115">
        <f t="shared" si="299"/>
        <v>27114.875791620296</v>
      </c>
      <c r="W1214" s="115">
        <f t="shared" si="300"/>
        <v>97912.769231816434</v>
      </c>
      <c r="X1214" s="115">
        <f t="shared" si="301"/>
        <v>13858.961469658412</v>
      </c>
      <c r="Y1214" s="115">
        <f t="shared" si="302"/>
        <v>0</v>
      </c>
      <c r="Z1214" s="115">
        <f t="shared" si="303"/>
        <v>342.52650486152618</v>
      </c>
      <c r="AA1214" s="12">
        <f t="shared" si="304"/>
        <v>181653.88607849146</v>
      </c>
    </row>
    <row r="1215" spans="1:27" x14ac:dyDescent="0.2">
      <c r="A1215" s="72">
        <v>2004</v>
      </c>
      <c r="B1215" s="72">
        <v>2</v>
      </c>
      <c r="C1215" s="72">
        <v>20</v>
      </c>
      <c r="D1215" s="72">
        <v>13</v>
      </c>
      <c r="E1215" s="11">
        <v>4.4368493134330333E-2</v>
      </c>
      <c r="F1215" s="11">
        <v>8.7299958762551477E-2</v>
      </c>
      <c r="G1215" s="11">
        <v>0</v>
      </c>
      <c r="H1215" s="11">
        <v>2.5639643351384325E-2</v>
      </c>
      <c r="I1215" s="11">
        <v>3.9606850145473523E-4</v>
      </c>
      <c r="J1215" s="11">
        <v>9.7609929835864497E-3</v>
      </c>
      <c r="K1215" s="126">
        <f t="shared" si="290"/>
        <v>0.16746515673330734</v>
      </c>
      <c r="L1215" s="74">
        <f t="shared" si="291"/>
        <v>167465.15673330735</v>
      </c>
      <c r="M1215" s="75">
        <f t="shared" si="292"/>
        <v>44559.014347071912</v>
      </c>
      <c r="N1215" s="75">
        <f t="shared" si="293"/>
        <v>100496.2101207958</v>
      </c>
      <c r="O1215" s="75">
        <f t="shared" si="294"/>
        <v>0</v>
      </c>
      <c r="P1215" s="75">
        <f t="shared" si="295"/>
        <v>26635.490489902953</v>
      </c>
      <c r="Q1215" s="75">
        <f t="shared" si="296"/>
        <v>364.98779600268853</v>
      </c>
      <c r="R1215" s="75">
        <f t="shared" si="297"/>
        <v>13550.709336782067</v>
      </c>
      <c r="S1215" s="76">
        <f t="shared" si="289"/>
        <v>185606.41209055544</v>
      </c>
      <c r="T1215" s="76"/>
      <c r="U1215" s="115">
        <f t="shared" si="298"/>
        <v>43053.780096811723</v>
      </c>
      <c r="V1215" s="115">
        <f t="shared" si="299"/>
        <v>26478.559737014071</v>
      </c>
      <c r="W1215" s="115">
        <f t="shared" si="300"/>
        <v>96163.938899453235</v>
      </c>
      <c r="X1215" s="115">
        <f t="shared" si="301"/>
        <v>13658.4543420808</v>
      </c>
      <c r="Y1215" s="115">
        <f t="shared" si="302"/>
        <v>0</v>
      </c>
      <c r="Z1215" s="115">
        <f t="shared" si="303"/>
        <v>342.52650486152618</v>
      </c>
      <c r="AA1215" s="12">
        <f t="shared" si="304"/>
        <v>179697.25958022138</v>
      </c>
    </row>
    <row r="1216" spans="1:27" x14ac:dyDescent="0.2">
      <c r="A1216" s="72">
        <v>2004</v>
      </c>
      <c r="B1216" s="72">
        <v>2</v>
      </c>
      <c r="C1216" s="72">
        <v>20</v>
      </c>
      <c r="D1216" s="72">
        <v>14</v>
      </c>
      <c r="E1216" s="11">
        <v>4.0668053702086496E-2</v>
      </c>
      <c r="F1216" s="11">
        <v>8.7393105832252377E-2</v>
      </c>
      <c r="G1216" s="11">
        <v>0</v>
      </c>
      <c r="H1216" s="11">
        <v>2.7853909785474532E-2</v>
      </c>
      <c r="I1216" s="11">
        <v>3.9606850145473523E-4</v>
      </c>
      <c r="J1216" s="11">
        <v>9.8073113855347456E-3</v>
      </c>
      <c r="K1216" s="126">
        <f t="shared" si="290"/>
        <v>0.16611844920680291</v>
      </c>
      <c r="L1216" s="74">
        <f t="shared" si="291"/>
        <v>166118.44920680291</v>
      </c>
      <c r="M1216" s="75">
        <f t="shared" si="292"/>
        <v>40842.684985770233</v>
      </c>
      <c r="N1216" s="75">
        <f t="shared" si="293"/>
        <v>100603.43729044727</v>
      </c>
      <c r="O1216" s="75">
        <f t="shared" si="294"/>
        <v>0</v>
      </c>
      <c r="P1216" s="75">
        <f t="shared" si="295"/>
        <v>28935.759325122017</v>
      </c>
      <c r="Q1216" s="75">
        <f t="shared" si="296"/>
        <v>364.98779600268853</v>
      </c>
      <c r="R1216" s="75">
        <f t="shared" si="297"/>
        <v>13615.010909665176</v>
      </c>
      <c r="S1216" s="76">
        <f t="shared" si="289"/>
        <v>184361.88030700738</v>
      </c>
      <c r="T1216" s="76"/>
      <c r="U1216" s="115">
        <f t="shared" si="298"/>
        <v>39462.990905593419</v>
      </c>
      <c r="V1216" s="115">
        <f t="shared" si="299"/>
        <v>28765.275868171062</v>
      </c>
      <c r="W1216" s="115">
        <f t="shared" si="300"/>
        <v>96266.543634281843</v>
      </c>
      <c r="X1216" s="115">
        <f t="shared" si="301"/>
        <v>13723.26719250214</v>
      </c>
      <c r="Y1216" s="115">
        <f t="shared" si="302"/>
        <v>0</v>
      </c>
      <c r="Z1216" s="115">
        <f t="shared" si="303"/>
        <v>342.52650486152618</v>
      </c>
      <c r="AA1216" s="12">
        <f t="shared" si="304"/>
        <v>178560.60410540999</v>
      </c>
    </row>
    <row r="1217" spans="1:27" x14ac:dyDescent="0.2">
      <c r="A1217" s="72">
        <v>2004</v>
      </c>
      <c r="B1217" s="72">
        <v>2</v>
      </c>
      <c r="C1217" s="72">
        <v>20</v>
      </c>
      <c r="D1217" s="72">
        <v>15</v>
      </c>
      <c r="E1217" s="11">
        <v>4.2598806345982239E-2</v>
      </c>
      <c r="F1217" s="11">
        <v>8.5075986271557949E-2</v>
      </c>
      <c r="G1217" s="11">
        <v>0</v>
      </c>
      <c r="H1217" s="11">
        <v>2.6091749580045065E-2</v>
      </c>
      <c r="I1217" s="11">
        <v>3.9606850145473523E-4</v>
      </c>
      <c r="J1217" s="11">
        <v>9.8431838047480843E-3</v>
      </c>
      <c r="K1217" s="126">
        <f t="shared" si="290"/>
        <v>0.16400579450378808</v>
      </c>
      <c r="L1217" s="74">
        <f t="shared" si="291"/>
        <v>164005.79450378809</v>
      </c>
      <c r="M1217" s="75">
        <f t="shared" si="292"/>
        <v>42781.728407856375</v>
      </c>
      <c r="N1217" s="75">
        <f t="shared" si="293"/>
        <v>97936.062213215933</v>
      </c>
      <c r="O1217" s="75">
        <f t="shared" si="294"/>
        <v>0</v>
      </c>
      <c r="P1217" s="75">
        <f t="shared" si="295"/>
        <v>27105.156584274304</v>
      </c>
      <c r="Q1217" s="75">
        <f t="shared" si="296"/>
        <v>364.98779600268853</v>
      </c>
      <c r="R1217" s="75">
        <f t="shared" si="297"/>
        <v>13664.810835429344</v>
      </c>
      <c r="S1217" s="76">
        <f t="shared" si="289"/>
        <v>181852.74583677866</v>
      </c>
      <c r="T1217" s="76"/>
      <c r="U1217" s="115">
        <f t="shared" si="298"/>
        <v>41336.532102946047</v>
      </c>
      <c r="V1217" s="115">
        <f t="shared" si="299"/>
        <v>26945.458656745854</v>
      </c>
      <c r="W1217" s="115">
        <f t="shared" si="300"/>
        <v>93714.155901048114</v>
      </c>
      <c r="X1217" s="115">
        <f t="shared" si="301"/>
        <v>13773.463089660276</v>
      </c>
      <c r="Y1217" s="115">
        <f t="shared" si="302"/>
        <v>0</v>
      </c>
      <c r="Z1217" s="115">
        <f t="shared" si="303"/>
        <v>342.52650486152618</v>
      </c>
      <c r="AA1217" s="12">
        <f t="shared" si="304"/>
        <v>176112.13625526184</v>
      </c>
    </row>
    <row r="1218" spans="1:27" x14ac:dyDescent="0.2">
      <c r="A1218" s="72">
        <v>2004</v>
      </c>
      <c r="B1218" s="72">
        <v>2</v>
      </c>
      <c r="C1218" s="72">
        <v>20</v>
      </c>
      <c r="D1218" s="72">
        <v>16</v>
      </c>
      <c r="E1218" s="11">
        <v>4.844598510500156E-2</v>
      </c>
      <c r="F1218" s="11">
        <v>8.1995975137001131E-2</v>
      </c>
      <c r="G1218" s="11">
        <v>0</v>
      </c>
      <c r="H1218" s="11">
        <v>1.9142044913341229E-2</v>
      </c>
      <c r="I1218" s="11">
        <v>3.9606850145473523E-4</v>
      </c>
      <c r="J1218" s="11">
        <v>9.7205881273982088E-3</v>
      </c>
      <c r="K1218" s="126">
        <f t="shared" si="290"/>
        <v>0.15970066178419687</v>
      </c>
      <c r="L1218" s="74">
        <f t="shared" si="291"/>
        <v>159700.66178419685</v>
      </c>
      <c r="M1218" s="75">
        <f t="shared" si="292"/>
        <v>48654.015335073171</v>
      </c>
      <c r="N1218" s="75">
        <f t="shared" si="293"/>
        <v>94390.47696277262</v>
      </c>
      <c r="O1218" s="75">
        <f t="shared" si="294"/>
        <v>0</v>
      </c>
      <c r="P1218" s="75">
        <f t="shared" si="295"/>
        <v>19885.52446924218</v>
      </c>
      <c r="Q1218" s="75">
        <f t="shared" si="296"/>
        <v>364.98779600268853</v>
      </c>
      <c r="R1218" s="75">
        <f t="shared" si="297"/>
        <v>13494.617250359917</v>
      </c>
      <c r="S1218" s="76">
        <f t="shared" si="289"/>
        <v>176789.62181345053</v>
      </c>
      <c r="T1218" s="76"/>
      <c r="U1218" s="115">
        <f t="shared" si="298"/>
        <v>47010.449125897161</v>
      </c>
      <c r="V1218" s="115">
        <f t="shared" si="299"/>
        <v>19768.363107872414</v>
      </c>
      <c r="W1218" s="115">
        <f t="shared" si="300"/>
        <v>90321.41658305189</v>
      </c>
      <c r="X1218" s="115">
        <f t="shared" si="301"/>
        <v>13601.91625375583</v>
      </c>
      <c r="Y1218" s="115">
        <f t="shared" si="302"/>
        <v>0</v>
      </c>
      <c r="Z1218" s="115">
        <f t="shared" si="303"/>
        <v>342.52650486152618</v>
      </c>
      <c r="AA1218" s="12">
        <f t="shared" si="304"/>
        <v>171044.67157543884</v>
      </c>
    </row>
    <row r="1219" spans="1:27" x14ac:dyDescent="0.2">
      <c r="A1219" s="72">
        <v>2004</v>
      </c>
      <c r="B1219" s="72">
        <v>2</v>
      </c>
      <c r="C1219" s="72">
        <v>20</v>
      </c>
      <c r="D1219" s="72">
        <v>17</v>
      </c>
      <c r="E1219" s="11">
        <v>5.2186311620451176E-2</v>
      </c>
      <c r="F1219" s="11">
        <v>7.9242346268897909E-2</v>
      </c>
      <c r="G1219" s="11">
        <v>0</v>
      </c>
      <c r="H1219" s="11">
        <v>2.0837897617436943E-2</v>
      </c>
      <c r="I1219" s="11">
        <v>3.9606850145473523E-4</v>
      </c>
      <c r="J1219" s="11">
        <v>9.2160110504239112E-3</v>
      </c>
      <c r="K1219" s="126">
        <f t="shared" si="290"/>
        <v>0.16187863505866468</v>
      </c>
      <c r="L1219" s="74">
        <f t="shared" si="291"/>
        <v>161878.63505866469</v>
      </c>
      <c r="M1219" s="75">
        <f t="shared" si="292"/>
        <v>52410.403057325901</v>
      </c>
      <c r="N1219" s="75">
        <f t="shared" si="293"/>
        <v>91220.609883267214</v>
      </c>
      <c r="O1219" s="75">
        <f t="shared" si="294"/>
        <v>0</v>
      </c>
      <c r="P1219" s="75">
        <f t="shared" si="295"/>
        <v>21647.244316635406</v>
      </c>
      <c r="Q1219" s="75">
        <f t="shared" si="296"/>
        <v>364.98779600268853</v>
      </c>
      <c r="R1219" s="75">
        <f t="shared" si="297"/>
        <v>12794.137563551496</v>
      </c>
      <c r="S1219" s="76">
        <f t="shared" ref="S1219:S1282" si="305">SUM(M1219:R1219)</f>
        <v>178437.38261678271</v>
      </c>
      <c r="T1219" s="76"/>
      <c r="U1219" s="115">
        <f t="shared" si="298"/>
        <v>50639.943478993417</v>
      </c>
      <c r="V1219" s="115">
        <f t="shared" si="299"/>
        <v>21519.703269480033</v>
      </c>
      <c r="W1219" s="115">
        <f t="shared" si="300"/>
        <v>87288.198675764186</v>
      </c>
      <c r="X1219" s="115">
        <f t="shared" si="301"/>
        <v>12895.866881575885</v>
      </c>
      <c r="Y1219" s="115">
        <f t="shared" si="302"/>
        <v>0</v>
      </c>
      <c r="Z1219" s="115">
        <f t="shared" si="303"/>
        <v>342.52650486152618</v>
      </c>
      <c r="AA1219" s="12">
        <f t="shared" si="304"/>
        <v>172686.23881067504</v>
      </c>
    </row>
    <row r="1220" spans="1:27" x14ac:dyDescent="0.2">
      <c r="A1220" s="72">
        <v>2004</v>
      </c>
      <c r="B1220" s="72">
        <v>2</v>
      </c>
      <c r="C1220" s="72">
        <v>20</v>
      </c>
      <c r="D1220" s="72">
        <v>18</v>
      </c>
      <c r="E1220" s="11">
        <v>6.164652592972443E-2</v>
      </c>
      <c r="F1220" s="11">
        <v>7.8214827290584724E-2</v>
      </c>
      <c r="G1220" s="11">
        <v>8.382874347877507E-5</v>
      </c>
      <c r="H1220" s="11">
        <v>2.5767702443848906E-2</v>
      </c>
      <c r="I1220" s="11">
        <v>3.9689535945499921E-4</v>
      </c>
      <c r="J1220" s="11">
        <v>8.7859380461973863E-3</v>
      </c>
      <c r="K1220" s="126">
        <f t="shared" ref="K1220:K1283" si="306">SUM(E1220:J1220)</f>
        <v>0.17489571781328922</v>
      </c>
      <c r="L1220" s="74">
        <f t="shared" ref="L1220:L1283" si="307">+K1220*1000000</f>
        <v>174895.71781328923</v>
      </c>
      <c r="M1220" s="75">
        <f t="shared" ref="M1220:M1283" si="308">+E1220*1000000*M$8829</f>
        <v>61911.240145865988</v>
      </c>
      <c r="N1220" s="75">
        <f t="shared" ref="N1220:N1283" si="309">+F1220*1000000*N$8829</f>
        <v>90037.771258697758</v>
      </c>
      <c r="O1220" s="75">
        <f t="shared" ref="O1220:O1283" si="310">+G1220*1000000*O$8829</f>
        <v>87.686020659576641</v>
      </c>
      <c r="P1220" s="75">
        <f t="shared" ref="P1220:P1283" si="311">+H1220*1000000*P$8829</f>
        <v>26768.523414454216</v>
      </c>
      <c r="Q1220" s="75">
        <f t="shared" ref="Q1220:Q1283" si="312">+I1220*1000000*Q$8829</f>
        <v>365.74976792929988</v>
      </c>
      <c r="R1220" s="75">
        <f t="shared" ref="R1220:R1283" si="313">+J1220*1000000*R$8829</f>
        <v>12197.088238378334</v>
      </c>
      <c r="S1220" s="76">
        <f t="shared" si="305"/>
        <v>191368.05884598516</v>
      </c>
      <c r="T1220" s="76"/>
      <c r="U1220" s="115">
        <f t="shared" ref="U1220:U1283" si="314">M1220*U$1</f>
        <v>59819.835735127155</v>
      </c>
      <c r="V1220" s="115">
        <f t="shared" ref="V1220:V1283" si="315">P1220*V$1</f>
        <v>26610.80885932911</v>
      </c>
      <c r="W1220" s="115">
        <f t="shared" ref="W1220:W1283" si="316">N1220*W$1</f>
        <v>86156.350807229755</v>
      </c>
      <c r="X1220" s="115">
        <f t="shared" ref="X1220:X1283" si="317">R1220*X$1</f>
        <v>12294.070271142182</v>
      </c>
      <c r="Y1220" s="115">
        <f t="shared" ref="Y1220:Y1283" si="318">O1220*Y$1</f>
        <v>38.65201000743108</v>
      </c>
      <c r="Z1220" s="115">
        <f t="shared" ref="Z1220:Z1283" si="319">Q1220*Z$1</f>
        <v>343.2415851564927</v>
      </c>
      <c r="AA1220" s="12">
        <f t="shared" ref="AA1220:AA1283" si="320">SUM(U1220:Z1220)</f>
        <v>185262.95926799215</v>
      </c>
    </row>
    <row r="1221" spans="1:27" x14ac:dyDescent="0.2">
      <c r="A1221" s="72">
        <v>2004</v>
      </c>
      <c r="B1221" s="72">
        <v>2</v>
      </c>
      <c r="C1221" s="72">
        <v>20</v>
      </c>
      <c r="D1221" s="72">
        <v>19</v>
      </c>
      <c r="E1221" s="11">
        <v>6.5686628571850564E-2</v>
      </c>
      <c r="F1221" s="11">
        <v>7.6498995858075264E-2</v>
      </c>
      <c r="G1221" s="11">
        <v>1.6607581255229024E-3</v>
      </c>
      <c r="H1221" s="11">
        <v>2.3436687616480829E-2</v>
      </c>
      <c r="I1221" s="11">
        <v>4.1244965051656841E-4</v>
      </c>
      <c r="J1221" s="11">
        <v>8.6739853816330155E-3</v>
      </c>
      <c r="K1221" s="126">
        <f t="shared" si="306"/>
        <v>0.17636950520407915</v>
      </c>
      <c r="L1221" s="74">
        <f t="shared" si="307"/>
        <v>176369.50520407915</v>
      </c>
      <c r="M1221" s="75">
        <f t="shared" si="308"/>
        <v>65968.691253098848</v>
      </c>
      <c r="N1221" s="75">
        <f t="shared" si="309"/>
        <v>88062.574951419476</v>
      </c>
      <c r="O1221" s="75">
        <f t="shared" si="310"/>
        <v>1737.175880991613</v>
      </c>
      <c r="P1221" s="75">
        <f t="shared" si="311"/>
        <v>24346.971662922813</v>
      </c>
      <c r="Q1221" s="75">
        <f t="shared" si="312"/>
        <v>380.08346624687556</v>
      </c>
      <c r="R1221" s="75">
        <f t="shared" si="313"/>
        <v>12041.669827614078</v>
      </c>
      <c r="S1221" s="76">
        <f t="shared" si="305"/>
        <v>192537.1670422937</v>
      </c>
      <c r="T1221" s="76"/>
      <c r="U1221" s="115">
        <f t="shared" si="314"/>
        <v>63740.223344325881</v>
      </c>
      <c r="V1221" s="115">
        <f t="shared" si="315"/>
        <v>24203.524385498913</v>
      </c>
      <c r="W1221" s="115">
        <f t="shared" si="316"/>
        <v>84266.30284642383</v>
      </c>
      <c r="X1221" s="115">
        <f t="shared" si="317"/>
        <v>12137.416090568749</v>
      </c>
      <c r="Y1221" s="115">
        <f t="shared" si="318"/>
        <v>765.74736807174793</v>
      </c>
      <c r="Z1221" s="115">
        <f t="shared" si="319"/>
        <v>356.69318995048576</v>
      </c>
      <c r="AA1221" s="12">
        <f t="shared" si="320"/>
        <v>185469.90722483961</v>
      </c>
    </row>
    <row r="1222" spans="1:27" x14ac:dyDescent="0.2">
      <c r="A1222" s="72">
        <v>2004</v>
      </c>
      <c r="B1222" s="72">
        <v>2</v>
      </c>
      <c r="C1222" s="72">
        <v>20</v>
      </c>
      <c r="D1222" s="72">
        <v>20</v>
      </c>
      <c r="E1222" s="11">
        <v>6.1009582508848408E-2</v>
      </c>
      <c r="F1222" s="11">
        <v>7.5468372994239336E-2</v>
      </c>
      <c r="G1222" s="11">
        <v>1.6607581255229024E-3</v>
      </c>
      <c r="H1222" s="11">
        <v>2.2649810304890293E-2</v>
      </c>
      <c r="I1222" s="11">
        <v>4.1244965051656841E-4</v>
      </c>
      <c r="J1222" s="11">
        <v>8.5910056944568866E-3</v>
      </c>
      <c r="K1222" s="126">
        <f t="shared" si="306"/>
        <v>0.16979197927847442</v>
      </c>
      <c r="L1222" s="74">
        <f t="shared" si="307"/>
        <v>169791.97927847441</v>
      </c>
      <c r="M1222" s="75">
        <f t="shared" si="308"/>
        <v>61271.561648262759</v>
      </c>
      <c r="N1222" s="75">
        <f t="shared" si="309"/>
        <v>86876.163258361717</v>
      </c>
      <c r="O1222" s="75">
        <f t="shared" si="310"/>
        <v>1737.175880991613</v>
      </c>
      <c r="P1222" s="75">
        <f t="shared" si="311"/>
        <v>23529.531932488397</v>
      </c>
      <c r="Q1222" s="75">
        <f t="shared" si="312"/>
        <v>380.08346624687556</v>
      </c>
      <c r="R1222" s="75">
        <f t="shared" si="313"/>
        <v>11926.473184847137</v>
      </c>
      <c r="S1222" s="76">
        <f t="shared" si="305"/>
        <v>185720.98937119849</v>
      </c>
      <c r="T1222" s="76"/>
      <c r="U1222" s="115">
        <f t="shared" si="314"/>
        <v>59201.766018549642</v>
      </c>
      <c r="V1222" s="115">
        <f t="shared" si="315"/>
        <v>23390.900839410227</v>
      </c>
      <c r="W1222" s="115">
        <f t="shared" si="316"/>
        <v>83131.035940103015</v>
      </c>
      <c r="X1222" s="115">
        <f t="shared" si="317"/>
        <v>12021.303491110772</v>
      </c>
      <c r="Y1222" s="115">
        <f t="shared" si="318"/>
        <v>765.74736807174793</v>
      </c>
      <c r="Z1222" s="115">
        <f t="shared" si="319"/>
        <v>356.69318995048576</v>
      </c>
      <c r="AA1222" s="12">
        <f t="shared" si="320"/>
        <v>178867.44684719588</v>
      </c>
    </row>
    <row r="1223" spans="1:27" x14ac:dyDescent="0.2">
      <c r="A1223" s="72">
        <v>2004</v>
      </c>
      <c r="B1223" s="72">
        <v>2</v>
      </c>
      <c r="C1223" s="72">
        <v>20</v>
      </c>
      <c r="D1223" s="72">
        <v>21</v>
      </c>
      <c r="E1223" s="11">
        <v>6.0987347913034486E-2</v>
      </c>
      <c r="F1223" s="11">
        <v>7.3670419387008093E-2</v>
      </c>
      <c r="G1223" s="11">
        <v>1.6607581255229024E-3</v>
      </c>
      <c r="H1223" s="11">
        <v>1.9785309708469263E-2</v>
      </c>
      <c r="I1223" s="11">
        <v>4.1244965051656841E-4</v>
      </c>
      <c r="J1223" s="11">
        <v>8.4514591950569894E-3</v>
      </c>
      <c r="K1223" s="126">
        <f t="shared" si="306"/>
        <v>0.16496774397960831</v>
      </c>
      <c r="L1223" s="74">
        <f t="shared" si="307"/>
        <v>164967.74397960832</v>
      </c>
      <c r="M1223" s="75">
        <f t="shared" si="308"/>
        <v>61249.231575639504</v>
      </c>
      <c r="N1223" s="75">
        <f t="shared" si="309"/>
        <v>84806.431198221704</v>
      </c>
      <c r="O1223" s="75">
        <f t="shared" si="310"/>
        <v>1737.175880991613</v>
      </c>
      <c r="P1223" s="75">
        <f t="shared" si="311"/>
        <v>20553.773754082446</v>
      </c>
      <c r="Q1223" s="75">
        <f t="shared" si="312"/>
        <v>380.08346624687556</v>
      </c>
      <c r="R1223" s="75">
        <f t="shared" si="313"/>
        <v>11732.74760226418</v>
      </c>
      <c r="S1223" s="76">
        <f t="shared" si="305"/>
        <v>180459.44347744633</v>
      </c>
      <c r="T1223" s="76"/>
      <c r="U1223" s="115">
        <f t="shared" si="314"/>
        <v>59180.190271187297</v>
      </c>
      <c r="V1223" s="115">
        <f t="shared" si="315"/>
        <v>20432.675207346139</v>
      </c>
      <c r="W1223" s="115">
        <f t="shared" si="316"/>
        <v>81150.527549485036</v>
      </c>
      <c r="X1223" s="115">
        <f t="shared" si="317"/>
        <v>11826.037549023147</v>
      </c>
      <c r="Y1223" s="115">
        <f t="shared" si="318"/>
        <v>765.74736807174793</v>
      </c>
      <c r="Z1223" s="115">
        <f t="shared" si="319"/>
        <v>356.69318995048576</v>
      </c>
      <c r="AA1223" s="12">
        <f t="shared" si="320"/>
        <v>173711.87113506385</v>
      </c>
    </row>
    <row r="1224" spans="1:27" x14ac:dyDescent="0.2">
      <c r="A1224" s="72">
        <v>2004</v>
      </c>
      <c r="B1224" s="72">
        <v>2</v>
      </c>
      <c r="C1224" s="72">
        <v>20</v>
      </c>
      <c r="D1224" s="72">
        <v>22</v>
      </c>
      <c r="E1224" s="11">
        <v>5.67983177537238E-2</v>
      </c>
      <c r="F1224" s="11">
        <v>7.0345135653052906E-2</v>
      </c>
      <c r="G1224" s="11">
        <v>1.6607581255229024E-3</v>
      </c>
      <c r="H1224" s="11">
        <v>1.7808440485493598E-2</v>
      </c>
      <c r="I1224" s="11">
        <v>4.1244965051656841E-4</v>
      </c>
      <c r="J1224" s="11">
        <v>8.2941730075925882E-3</v>
      </c>
      <c r="K1224" s="126">
        <f t="shared" si="306"/>
        <v>0.15531927467590237</v>
      </c>
      <c r="L1224" s="74">
        <f t="shared" si="307"/>
        <v>155319.27467590236</v>
      </c>
      <c r="M1224" s="75">
        <f t="shared" si="308"/>
        <v>57042.213446718342</v>
      </c>
      <c r="N1224" s="75">
        <f t="shared" si="309"/>
        <v>80978.497971497476</v>
      </c>
      <c r="O1224" s="75">
        <f t="shared" si="310"/>
        <v>1737.175880991613</v>
      </c>
      <c r="P1224" s="75">
        <f t="shared" si="311"/>
        <v>18500.122669052544</v>
      </c>
      <c r="Q1224" s="75">
        <f t="shared" si="312"/>
        <v>380.08346624687556</v>
      </c>
      <c r="R1224" s="75">
        <f t="shared" si="313"/>
        <v>11514.39487804804</v>
      </c>
      <c r="S1224" s="76">
        <f t="shared" si="305"/>
        <v>170152.48831255489</v>
      </c>
      <c r="T1224" s="76"/>
      <c r="U1224" s="115">
        <f t="shared" si="314"/>
        <v>55115.288117493801</v>
      </c>
      <c r="V1224" s="115">
        <f t="shared" si="315"/>
        <v>18391.123806047122</v>
      </c>
      <c r="W1224" s="115">
        <f t="shared" si="316"/>
        <v>77487.61193820546</v>
      </c>
      <c r="X1224" s="115">
        <f t="shared" si="317"/>
        <v>11605.948648873857</v>
      </c>
      <c r="Y1224" s="115">
        <f t="shared" si="318"/>
        <v>765.74736807174793</v>
      </c>
      <c r="Z1224" s="115">
        <f t="shared" si="319"/>
        <v>356.69318995048576</v>
      </c>
      <c r="AA1224" s="12">
        <f t="shared" si="320"/>
        <v>163722.41306864249</v>
      </c>
    </row>
    <row r="1225" spans="1:27" x14ac:dyDescent="0.2">
      <c r="A1225" s="72">
        <v>2004</v>
      </c>
      <c r="B1225" s="72">
        <v>2</v>
      </c>
      <c r="C1225" s="72">
        <v>20</v>
      </c>
      <c r="D1225" s="72">
        <v>23</v>
      </c>
      <c r="E1225" s="11">
        <v>5.344668658258226E-2</v>
      </c>
      <c r="F1225" s="11">
        <v>6.5340095441493773E-2</v>
      </c>
      <c r="G1225" s="11">
        <v>1.6607581255229024E-3</v>
      </c>
      <c r="H1225" s="11">
        <v>1.5281118725524357E-2</v>
      </c>
      <c r="I1225" s="11">
        <v>4.1244965051656841E-4</v>
      </c>
      <c r="J1225" s="11">
        <v>8.0450383398371333E-3</v>
      </c>
      <c r="K1225" s="126">
        <f t="shared" si="306"/>
        <v>0.14418614686547698</v>
      </c>
      <c r="L1225" s="74">
        <f t="shared" si="307"/>
        <v>144186.14686547697</v>
      </c>
      <c r="M1225" s="75">
        <f t="shared" si="308"/>
        <v>53676.19015201617</v>
      </c>
      <c r="N1225" s="75">
        <f t="shared" si="309"/>
        <v>75216.896478283015</v>
      </c>
      <c r="O1225" s="75">
        <f t="shared" si="310"/>
        <v>1737.175880991613</v>
      </c>
      <c r="P1225" s="75">
        <f t="shared" si="311"/>
        <v>15874.639397696859</v>
      </c>
      <c r="Q1225" s="75">
        <f t="shared" si="312"/>
        <v>380.08346624687556</v>
      </c>
      <c r="R1225" s="75">
        <f t="shared" si="313"/>
        <v>11168.533399185515</v>
      </c>
      <c r="S1225" s="76">
        <f t="shared" si="305"/>
        <v>158053.51877442005</v>
      </c>
      <c r="T1225" s="76"/>
      <c r="U1225" s="115">
        <f t="shared" si="314"/>
        <v>51862.971412234896</v>
      </c>
      <c r="V1225" s="115">
        <f t="shared" si="315"/>
        <v>15781.109334360332</v>
      </c>
      <c r="W1225" s="115">
        <f t="shared" si="316"/>
        <v>71974.386182821254</v>
      </c>
      <c r="X1225" s="115">
        <f t="shared" si="317"/>
        <v>11257.337140773265</v>
      </c>
      <c r="Y1225" s="115">
        <f t="shared" si="318"/>
        <v>765.74736807174793</v>
      </c>
      <c r="Z1225" s="115">
        <f t="shared" si="319"/>
        <v>356.69318995048576</v>
      </c>
      <c r="AA1225" s="12">
        <f t="shared" si="320"/>
        <v>151998.24462821198</v>
      </c>
    </row>
    <row r="1226" spans="1:27" x14ac:dyDescent="0.2">
      <c r="A1226" s="72">
        <v>2004</v>
      </c>
      <c r="B1226" s="72">
        <v>2</v>
      </c>
      <c r="C1226" s="72">
        <v>20</v>
      </c>
      <c r="D1226" s="72">
        <v>24</v>
      </c>
      <c r="E1226" s="11">
        <v>4.5693618644530448E-2</v>
      </c>
      <c r="F1226" s="11">
        <v>5.8579618654598972E-2</v>
      </c>
      <c r="G1226" s="11">
        <v>1.6607581255229024E-3</v>
      </c>
      <c r="H1226" s="11">
        <v>1.5751277553139816E-2</v>
      </c>
      <c r="I1226" s="11">
        <v>4.1244965051656841E-4</v>
      </c>
      <c r="J1226" s="11">
        <v>7.3035474077230008E-3</v>
      </c>
      <c r="K1226" s="126">
        <f t="shared" si="306"/>
        <v>0.12940127003603169</v>
      </c>
      <c r="L1226" s="74">
        <f t="shared" si="307"/>
        <v>129401.2700360317</v>
      </c>
      <c r="M1226" s="75">
        <f t="shared" si="308"/>
        <v>45889.830032921534</v>
      </c>
      <c r="N1226" s="75">
        <f t="shared" si="309"/>
        <v>67434.506826296347</v>
      </c>
      <c r="O1226" s="75">
        <f t="shared" si="310"/>
        <v>1737.175880991613</v>
      </c>
      <c r="P1226" s="75">
        <f t="shared" si="311"/>
        <v>16363.059256353723</v>
      </c>
      <c r="Q1226" s="75">
        <f t="shared" si="312"/>
        <v>380.08346624687556</v>
      </c>
      <c r="R1226" s="75">
        <f t="shared" si="313"/>
        <v>10139.157790184063</v>
      </c>
      <c r="S1226" s="76">
        <f t="shared" si="305"/>
        <v>141943.81325299412</v>
      </c>
      <c r="T1226" s="76"/>
      <c r="U1226" s="115">
        <f t="shared" si="314"/>
        <v>44339.639910533624</v>
      </c>
      <c r="V1226" s="115">
        <f t="shared" si="315"/>
        <v>16266.651525111138</v>
      </c>
      <c r="W1226" s="115">
        <f t="shared" si="316"/>
        <v>64527.486025234924</v>
      </c>
      <c r="X1226" s="115">
        <f t="shared" si="317"/>
        <v>10219.776714454156</v>
      </c>
      <c r="Y1226" s="115">
        <f t="shared" si="318"/>
        <v>765.74736807174793</v>
      </c>
      <c r="Z1226" s="115">
        <f t="shared" si="319"/>
        <v>356.69318995048576</v>
      </c>
      <c r="AA1226" s="12">
        <f t="shared" si="320"/>
        <v>136475.99473335606</v>
      </c>
    </row>
    <row r="1227" spans="1:27" x14ac:dyDescent="0.2">
      <c r="A1227" s="72">
        <v>2004</v>
      </c>
      <c r="B1227" s="72">
        <v>2</v>
      </c>
      <c r="C1227" s="72">
        <v>21</v>
      </c>
      <c r="D1227" s="72">
        <v>1</v>
      </c>
      <c r="E1227" s="11">
        <v>4.5545312053751487E-2</v>
      </c>
      <c r="F1227" s="11">
        <v>5.9196406729710105E-2</v>
      </c>
      <c r="G1227" s="11">
        <v>1.6607581255229024E-3</v>
      </c>
      <c r="H1227" s="11">
        <v>1.6822532910263109E-2</v>
      </c>
      <c r="I1227" s="11">
        <v>4.1244965051656841E-4</v>
      </c>
      <c r="J1227" s="11">
        <v>6.6944743654029169E-3</v>
      </c>
      <c r="K1227" s="126">
        <f t="shared" si="306"/>
        <v>0.13033193383516706</v>
      </c>
      <c r="L1227" s="74">
        <f t="shared" si="307"/>
        <v>130331.93383516706</v>
      </c>
      <c r="M1227" s="75">
        <f t="shared" si="308"/>
        <v>45740.886603937426</v>
      </c>
      <c r="N1227" s="75">
        <f t="shared" si="309"/>
        <v>68144.528513304977</v>
      </c>
      <c r="O1227" s="75">
        <f t="shared" si="310"/>
        <v>1737.175880991613</v>
      </c>
      <c r="P1227" s="75">
        <f t="shared" si="311"/>
        <v>17475.922313217361</v>
      </c>
      <c r="Q1227" s="75">
        <f t="shared" si="312"/>
        <v>380.08346624687556</v>
      </c>
      <c r="R1227" s="75">
        <f t="shared" si="313"/>
        <v>9293.6114635728827</v>
      </c>
      <c r="S1227" s="76">
        <f t="shared" si="305"/>
        <v>142772.20824127112</v>
      </c>
      <c r="T1227" s="76"/>
      <c r="U1227" s="115">
        <f t="shared" si="314"/>
        <v>44195.727893351221</v>
      </c>
      <c r="V1227" s="115">
        <f t="shared" si="315"/>
        <v>17372.957825025169</v>
      </c>
      <c r="W1227" s="115">
        <f t="shared" si="316"/>
        <v>65206.899527940288</v>
      </c>
      <c r="X1227" s="115">
        <f t="shared" si="317"/>
        <v>9367.5072421258901</v>
      </c>
      <c r="Y1227" s="115">
        <f t="shared" si="318"/>
        <v>765.74736807174793</v>
      </c>
      <c r="Z1227" s="115">
        <f t="shared" si="319"/>
        <v>356.69318995048576</v>
      </c>
      <c r="AA1227" s="12">
        <f t="shared" si="320"/>
        <v>137265.53304646481</v>
      </c>
    </row>
    <row r="1228" spans="1:27" x14ac:dyDescent="0.2">
      <c r="A1228" s="72">
        <v>2004</v>
      </c>
      <c r="B1228" s="72">
        <v>2</v>
      </c>
      <c r="C1228" s="72">
        <v>21</v>
      </c>
      <c r="D1228" s="72">
        <v>2</v>
      </c>
      <c r="E1228" s="11">
        <v>4.2586572279429816E-2</v>
      </c>
      <c r="F1228" s="11">
        <v>5.715771041122511E-2</v>
      </c>
      <c r="G1228" s="11">
        <v>1.6607581255229024E-3</v>
      </c>
      <c r="H1228" s="11">
        <v>1.4483148174843403E-2</v>
      </c>
      <c r="I1228" s="11">
        <v>4.1244965051656841E-4</v>
      </c>
      <c r="J1228" s="11">
        <v>6.383534367600069E-3</v>
      </c>
      <c r="K1228" s="126">
        <f t="shared" si="306"/>
        <v>0.12268417300913786</v>
      </c>
      <c r="L1228" s="74">
        <f t="shared" si="307"/>
        <v>122684.17300913787</v>
      </c>
      <c r="M1228" s="75">
        <f t="shared" si="308"/>
        <v>42769.441807421652</v>
      </c>
      <c r="N1228" s="75">
        <f t="shared" si="309"/>
        <v>65797.663102380553</v>
      </c>
      <c r="O1228" s="75">
        <f t="shared" si="310"/>
        <v>1737.175880991613</v>
      </c>
      <c r="P1228" s="75">
        <f t="shared" si="311"/>
        <v>15045.675565298716</v>
      </c>
      <c r="Q1228" s="75">
        <f t="shared" si="312"/>
        <v>380.08346624687556</v>
      </c>
      <c r="R1228" s="75">
        <f t="shared" si="313"/>
        <v>8861.9486667149031</v>
      </c>
      <c r="S1228" s="76">
        <f t="shared" si="305"/>
        <v>134591.98848905432</v>
      </c>
      <c r="T1228" s="76"/>
      <c r="U1228" s="115">
        <f t="shared" si="314"/>
        <v>41324.660552351736</v>
      </c>
      <c r="V1228" s="115">
        <f t="shared" si="315"/>
        <v>14957.029583912366</v>
      </c>
      <c r="W1228" s="115">
        <f t="shared" si="316"/>
        <v>62961.204673277556</v>
      </c>
      <c r="X1228" s="115">
        <f t="shared" si="317"/>
        <v>8932.4121887580259</v>
      </c>
      <c r="Y1228" s="115">
        <f t="shared" si="318"/>
        <v>765.74736807174793</v>
      </c>
      <c r="Z1228" s="115">
        <f t="shared" si="319"/>
        <v>356.69318995048576</v>
      </c>
      <c r="AA1228" s="12">
        <f t="shared" si="320"/>
        <v>129297.74755632192</v>
      </c>
    </row>
    <row r="1229" spans="1:27" x14ac:dyDescent="0.2">
      <c r="A1229" s="72">
        <v>2004</v>
      </c>
      <c r="B1229" s="72">
        <v>2</v>
      </c>
      <c r="C1229" s="72">
        <v>21</v>
      </c>
      <c r="D1229" s="72">
        <v>3</v>
      </c>
      <c r="E1229" s="11">
        <v>4.05106077297211E-2</v>
      </c>
      <c r="F1229" s="11">
        <v>5.5697740664803923E-2</v>
      </c>
      <c r="G1229" s="11">
        <v>1.6607581255229024E-3</v>
      </c>
      <c r="H1229" s="11">
        <v>1.4017730921924638E-2</v>
      </c>
      <c r="I1229" s="11">
        <v>4.1244965051656841E-4</v>
      </c>
      <c r="J1229" s="11">
        <v>5.993369169561588E-3</v>
      </c>
      <c r="K1229" s="126">
        <f t="shared" si="306"/>
        <v>0.11829265626205071</v>
      </c>
      <c r="L1229" s="74">
        <f t="shared" si="307"/>
        <v>118292.65626205072</v>
      </c>
      <c r="M1229" s="75">
        <f t="shared" si="308"/>
        <v>40684.562930097134</v>
      </c>
      <c r="N1229" s="75">
        <f t="shared" si="309"/>
        <v>64117.004503154647</v>
      </c>
      <c r="O1229" s="75">
        <f t="shared" si="310"/>
        <v>1737.175880991613</v>
      </c>
      <c r="P1229" s="75">
        <f t="shared" si="311"/>
        <v>14562.181444726823</v>
      </c>
      <c r="Q1229" s="75">
        <f t="shared" si="312"/>
        <v>380.08346624687556</v>
      </c>
      <c r="R1229" s="75">
        <f t="shared" si="313"/>
        <v>8320.3013977497649</v>
      </c>
      <c r="S1229" s="76">
        <f t="shared" si="305"/>
        <v>129801.30962296684</v>
      </c>
      <c r="T1229" s="76"/>
      <c r="U1229" s="115">
        <f t="shared" si="314"/>
        <v>39310.210322064806</v>
      </c>
      <c r="V1229" s="115">
        <f t="shared" si="315"/>
        <v>14476.384109825412</v>
      </c>
      <c r="W1229" s="115">
        <f t="shared" si="316"/>
        <v>61352.997252793379</v>
      </c>
      <c r="X1229" s="115">
        <f t="shared" si="317"/>
        <v>8386.4581498361094</v>
      </c>
      <c r="Y1229" s="115">
        <f t="shared" si="318"/>
        <v>765.74736807174793</v>
      </c>
      <c r="Z1229" s="115">
        <f t="shared" si="319"/>
        <v>356.69318995048576</v>
      </c>
      <c r="AA1229" s="12">
        <f t="shared" si="320"/>
        <v>124648.49039254195</v>
      </c>
    </row>
    <row r="1230" spans="1:27" x14ac:dyDescent="0.2">
      <c r="A1230" s="72">
        <v>2004</v>
      </c>
      <c r="B1230" s="72">
        <v>2</v>
      </c>
      <c r="C1230" s="72">
        <v>21</v>
      </c>
      <c r="D1230" s="72">
        <v>4</v>
      </c>
      <c r="E1230" s="11">
        <v>3.9510553797814603E-2</v>
      </c>
      <c r="F1230" s="11">
        <v>5.4818704405461487E-2</v>
      </c>
      <c r="G1230" s="11">
        <v>1.6607581255229024E-3</v>
      </c>
      <c r="H1230" s="11">
        <v>1.454403199860578E-2</v>
      </c>
      <c r="I1230" s="11">
        <v>4.1244965051656841E-4</v>
      </c>
      <c r="J1230" s="11">
        <v>5.8973973642450547E-3</v>
      </c>
      <c r="K1230" s="126">
        <f t="shared" si="306"/>
        <v>0.11684389534216638</v>
      </c>
      <c r="L1230" s="74">
        <f t="shared" si="307"/>
        <v>116843.89534216638</v>
      </c>
      <c r="M1230" s="75">
        <f t="shared" si="308"/>
        <v>39680.214701169163</v>
      </c>
      <c r="N1230" s="75">
        <f t="shared" si="309"/>
        <v>63105.09322765276</v>
      </c>
      <c r="O1230" s="75">
        <f t="shared" si="310"/>
        <v>1737.175880991613</v>
      </c>
      <c r="P1230" s="75">
        <f t="shared" si="311"/>
        <v>15108.92412482769</v>
      </c>
      <c r="Q1230" s="75">
        <f t="shared" si="312"/>
        <v>380.08346624687556</v>
      </c>
      <c r="R1230" s="75">
        <f t="shared" si="313"/>
        <v>8187.0684325629854</v>
      </c>
      <c r="S1230" s="76">
        <f t="shared" si="305"/>
        <v>128198.55983345107</v>
      </c>
      <c r="T1230" s="76"/>
      <c r="U1230" s="115">
        <f t="shared" si="314"/>
        <v>38339.78966930796</v>
      </c>
      <c r="V1230" s="115">
        <f t="shared" si="315"/>
        <v>15019.905496124418</v>
      </c>
      <c r="W1230" s="115">
        <f t="shared" si="316"/>
        <v>60384.708260083447</v>
      </c>
      <c r="X1230" s="115">
        <f t="shared" si="317"/>
        <v>8252.1658167459063</v>
      </c>
      <c r="Y1230" s="115">
        <f t="shared" si="318"/>
        <v>765.74736807174793</v>
      </c>
      <c r="Z1230" s="115">
        <f t="shared" si="319"/>
        <v>356.69318995048576</v>
      </c>
      <c r="AA1230" s="12">
        <f t="shared" si="320"/>
        <v>123119.00980028398</v>
      </c>
    </row>
    <row r="1231" spans="1:27" x14ac:dyDescent="0.2">
      <c r="A1231" s="72">
        <v>2004</v>
      </c>
      <c r="B1231" s="72">
        <v>2</v>
      </c>
      <c r="C1231" s="72">
        <v>21</v>
      </c>
      <c r="D1231" s="72">
        <v>5</v>
      </c>
      <c r="E1231" s="11">
        <v>3.9777952648959482E-2</v>
      </c>
      <c r="F1231" s="11">
        <v>5.4511436911661298E-2</v>
      </c>
      <c r="G1231" s="11">
        <v>1.6607581255229024E-3</v>
      </c>
      <c r="H1231" s="11">
        <v>1.4113287958757577E-2</v>
      </c>
      <c r="I1231" s="11">
        <v>4.1244965051656841E-4</v>
      </c>
      <c r="J1231" s="11">
        <v>5.8316995041797675E-3</v>
      </c>
      <c r="K1231" s="126">
        <f t="shared" si="306"/>
        <v>0.11630758479959757</v>
      </c>
      <c r="L1231" s="74">
        <f t="shared" si="307"/>
        <v>116307.58479959758</v>
      </c>
      <c r="M1231" s="75">
        <f t="shared" si="308"/>
        <v>39948.761780477922</v>
      </c>
      <c r="N1231" s="75">
        <f t="shared" si="309"/>
        <v>62751.379216123583</v>
      </c>
      <c r="O1231" s="75">
        <f t="shared" si="310"/>
        <v>1737.175880991613</v>
      </c>
      <c r="P1231" s="75">
        <f t="shared" si="311"/>
        <v>14661.449929507429</v>
      </c>
      <c r="Q1231" s="75">
        <f t="shared" si="312"/>
        <v>380.08346624687556</v>
      </c>
      <c r="R1231" s="75">
        <f t="shared" si="313"/>
        <v>8095.8633054524253</v>
      </c>
      <c r="S1231" s="76">
        <f t="shared" si="305"/>
        <v>127574.71357879984</v>
      </c>
      <c r="T1231" s="76"/>
      <c r="U1231" s="115">
        <f t="shared" si="314"/>
        <v>38599.265042980813</v>
      </c>
      <c r="V1231" s="115">
        <f t="shared" si="315"/>
        <v>14575.067725404506</v>
      </c>
      <c r="W1231" s="115">
        <f t="shared" si="316"/>
        <v>60046.24243583309</v>
      </c>
      <c r="X1231" s="115">
        <f t="shared" si="317"/>
        <v>8160.2354953551367</v>
      </c>
      <c r="Y1231" s="115">
        <f t="shared" si="318"/>
        <v>765.74736807174793</v>
      </c>
      <c r="Z1231" s="115">
        <f t="shared" si="319"/>
        <v>356.69318995048576</v>
      </c>
      <c r="AA1231" s="12">
        <f t="shared" si="320"/>
        <v>122503.2512575958</v>
      </c>
    </row>
    <row r="1232" spans="1:27" x14ac:dyDescent="0.2">
      <c r="A1232" s="72">
        <v>2004</v>
      </c>
      <c r="B1232" s="72">
        <v>2</v>
      </c>
      <c r="C1232" s="72">
        <v>21</v>
      </c>
      <c r="D1232" s="72">
        <v>6</v>
      </c>
      <c r="E1232" s="11">
        <v>4.1469809437487327E-2</v>
      </c>
      <c r="F1232" s="11">
        <v>5.5474239062145325E-2</v>
      </c>
      <c r="G1232" s="11">
        <v>1.6607581255229024E-3</v>
      </c>
      <c r="H1232" s="11">
        <v>1.4632519932547352E-2</v>
      </c>
      <c r="I1232" s="11">
        <v>4.1244965051656841E-4</v>
      </c>
      <c r="J1232" s="11">
        <v>5.8687358651955011E-3</v>
      </c>
      <c r="K1232" s="126">
        <f t="shared" si="306"/>
        <v>0.11951851207341496</v>
      </c>
      <c r="L1232" s="74">
        <f t="shared" si="307"/>
        <v>119518.51207341497</v>
      </c>
      <c r="M1232" s="75">
        <f t="shared" si="308"/>
        <v>41647.883512761226</v>
      </c>
      <c r="N1232" s="75">
        <f t="shared" si="309"/>
        <v>63859.718424885061</v>
      </c>
      <c r="O1232" s="75">
        <f t="shared" si="310"/>
        <v>1737.175880991613</v>
      </c>
      <c r="P1232" s="75">
        <f t="shared" si="311"/>
        <v>15200.848941825763</v>
      </c>
      <c r="Q1232" s="75">
        <f t="shared" si="312"/>
        <v>380.08346624687556</v>
      </c>
      <c r="R1232" s="75">
        <f t="shared" si="313"/>
        <v>8147.2790747148611</v>
      </c>
      <c r="S1232" s="76">
        <f t="shared" si="305"/>
        <v>130972.98930142538</v>
      </c>
      <c r="T1232" s="76"/>
      <c r="U1232" s="115">
        <f t="shared" si="314"/>
        <v>40240.989270757549</v>
      </c>
      <c r="V1232" s="115">
        <f t="shared" si="315"/>
        <v>15111.288711279411</v>
      </c>
      <c r="W1232" s="115">
        <f t="shared" si="316"/>
        <v>61106.802469122857</v>
      </c>
      <c r="X1232" s="115">
        <f t="shared" si="317"/>
        <v>8212.0600839785329</v>
      </c>
      <c r="Y1232" s="115">
        <f t="shared" si="318"/>
        <v>765.74736807174793</v>
      </c>
      <c r="Z1232" s="115">
        <f t="shared" si="319"/>
        <v>356.69318995048576</v>
      </c>
      <c r="AA1232" s="12">
        <f t="shared" si="320"/>
        <v>125793.5810931606</v>
      </c>
    </row>
    <row r="1233" spans="1:27" x14ac:dyDescent="0.2">
      <c r="A1233" s="72">
        <v>2004</v>
      </c>
      <c r="B1233" s="72">
        <v>2</v>
      </c>
      <c r="C1233" s="72">
        <v>21</v>
      </c>
      <c r="D1233" s="72">
        <v>7</v>
      </c>
      <c r="E1233" s="11">
        <v>4.4641019593183805E-2</v>
      </c>
      <c r="F1233" s="11">
        <v>5.8706715817526012E-2</v>
      </c>
      <c r="G1233" s="11">
        <v>1.6607581255229024E-3</v>
      </c>
      <c r="H1233" s="11">
        <v>1.5598103233064115E-2</v>
      </c>
      <c r="I1233" s="11">
        <v>4.1244965051656841E-4</v>
      </c>
      <c r="J1233" s="11">
        <v>6.0671184802574994E-3</v>
      </c>
      <c r="K1233" s="126">
        <f t="shared" si="306"/>
        <v>0.12708616490007091</v>
      </c>
      <c r="L1233" s="74">
        <f t="shared" si="307"/>
        <v>127086.16490007091</v>
      </c>
      <c r="M1233" s="75">
        <f t="shared" si="308"/>
        <v>44832.711052372288</v>
      </c>
      <c r="N1233" s="75">
        <f t="shared" si="309"/>
        <v>67580.815981218344</v>
      </c>
      <c r="O1233" s="75">
        <f t="shared" si="310"/>
        <v>1737.175880991613</v>
      </c>
      <c r="P1233" s="75">
        <f t="shared" si="311"/>
        <v>16203.935625429527</v>
      </c>
      <c r="Q1233" s="75">
        <f t="shared" si="312"/>
        <v>380.08346624687556</v>
      </c>
      <c r="R1233" s="75">
        <f t="shared" si="313"/>
        <v>8422.6839601293086</v>
      </c>
      <c r="S1233" s="76">
        <f t="shared" si="305"/>
        <v>139157.40596638795</v>
      </c>
      <c r="T1233" s="76"/>
      <c r="U1233" s="115">
        <f t="shared" si="314"/>
        <v>43318.231138556963</v>
      </c>
      <c r="V1233" s="115">
        <f t="shared" si="315"/>
        <v>16108.465417421696</v>
      </c>
      <c r="W1233" s="115">
        <f t="shared" si="316"/>
        <v>64667.487967770248</v>
      </c>
      <c r="X1233" s="115">
        <f t="shared" si="317"/>
        <v>8489.6547810183929</v>
      </c>
      <c r="Y1233" s="115">
        <f t="shared" si="318"/>
        <v>765.74736807174793</v>
      </c>
      <c r="Z1233" s="115">
        <f t="shared" si="319"/>
        <v>356.69318995048576</v>
      </c>
      <c r="AA1233" s="12">
        <f t="shared" si="320"/>
        <v>133706.27986278952</v>
      </c>
    </row>
    <row r="1234" spans="1:27" x14ac:dyDescent="0.2">
      <c r="A1234" s="72">
        <v>2004</v>
      </c>
      <c r="B1234" s="72">
        <v>2</v>
      </c>
      <c r="C1234" s="72">
        <v>21</v>
      </c>
      <c r="D1234" s="72">
        <v>8</v>
      </c>
      <c r="E1234" s="11">
        <v>5.2904843340602734E-2</v>
      </c>
      <c r="F1234" s="11">
        <v>6.3046210232375985E-2</v>
      </c>
      <c r="G1234" s="11">
        <v>2.2143441673638697E-4</v>
      </c>
      <c r="H1234" s="11">
        <v>1.711278960336407E-2</v>
      </c>
      <c r="I1234" s="11">
        <v>3.9825265466297968E-4</v>
      </c>
      <c r="J1234" s="11">
        <v>6.2289494445003871E-3</v>
      </c>
      <c r="K1234" s="126">
        <f t="shared" si="306"/>
        <v>0.13991247969224255</v>
      </c>
      <c r="L1234" s="74">
        <f t="shared" si="307"/>
        <v>139912.47969224254</v>
      </c>
      <c r="M1234" s="75">
        <f t="shared" si="308"/>
        <v>53132.020199700433</v>
      </c>
      <c r="N1234" s="75">
        <f t="shared" si="309"/>
        <v>72576.267854442529</v>
      </c>
      <c r="O1234" s="75">
        <f t="shared" si="310"/>
        <v>231.62345079888169</v>
      </c>
      <c r="P1234" s="75">
        <f t="shared" si="311"/>
        <v>17777.452614663773</v>
      </c>
      <c r="Q1234" s="75">
        <f t="shared" si="312"/>
        <v>367.00055203524687</v>
      </c>
      <c r="R1234" s="75">
        <f t="shared" si="313"/>
        <v>8647.3459757494456</v>
      </c>
      <c r="S1234" s="76">
        <f t="shared" si="305"/>
        <v>152731.71064739034</v>
      </c>
      <c r="T1234" s="76"/>
      <c r="U1234" s="115">
        <f t="shared" si="314"/>
        <v>51337.183896384384</v>
      </c>
      <c r="V1234" s="115">
        <f t="shared" si="315"/>
        <v>17672.71157284503</v>
      </c>
      <c r="W1234" s="115">
        <f t="shared" si="316"/>
        <v>69447.591895415608</v>
      </c>
      <c r="X1234" s="115">
        <f t="shared" si="317"/>
        <v>8716.1031392912882</v>
      </c>
      <c r="Y1234" s="115">
        <f t="shared" si="318"/>
        <v>102.09964907623304</v>
      </c>
      <c r="Z1234" s="115">
        <f t="shared" si="319"/>
        <v>344.41539620672086</v>
      </c>
      <c r="AA1234" s="12">
        <f t="shared" si="320"/>
        <v>147620.10554921924</v>
      </c>
    </row>
    <row r="1235" spans="1:27" x14ac:dyDescent="0.2">
      <c r="A1235" s="72">
        <v>2004</v>
      </c>
      <c r="B1235" s="72">
        <v>2</v>
      </c>
      <c r="C1235" s="72">
        <v>21</v>
      </c>
      <c r="D1235" s="72">
        <v>9</v>
      </c>
      <c r="E1235" s="11">
        <v>5.6318613298027058E-2</v>
      </c>
      <c r="F1235" s="11">
        <v>6.4760694237568264E-2</v>
      </c>
      <c r="G1235" s="11">
        <v>0</v>
      </c>
      <c r="H1235" s="11">
        <v>1.9861768508377634E-2</v>
      </c>
      <c r="I1235" s="11">
        <v>3.9606850145473523E-4</v>
      </c>
      <c r="J1235" s="11">
        <v>6.3031819737683036E-3</v>
      </c>
      <c r="K1235" s="126">
        <f t="shared" si="306"/>
        <v>0.14764032651919598</v>
      </c>
      <c r="L1235" s="74">
        <f t="shared" si="307"/>
        <v>147640.32651919598</v>
      </c>
      <c r="M1235" s="75">
        <f t="shared" si="308"/>
        <v>56560.4491086997</v>
      </c>
      <c r="N1235" s="75">
        <f t="shared" si="309"/>
        <v>74549.913057451005</v>
      </c>
      <c r="O1235" s="75">
        <f t="shared" si="310"/>
        <v>0</v>
      </c>
      <c r="P1235" s="75">
        <f t="shared" si="311"/>
        <v>20633.202223890661</v>
      </c>
      <c r="Q1235" s="75">
        <f t="shared" si="312"/>
        <v>364.98779600268853</v>
      </c>
      <c r="R1235" s="75">
        <f t="shared" si="313"/>
        <v>8750.3993668475832</v>
      </c>
      <c r="S1235" s="76">
        <f t="shared" si="305"/>
        <v>160858.95155289164</v>
      </c>
      <c r="T1235" s="76"/>
      <c r="U1235" s="115">
        <f t="shared" si="314"/>
        <v>54649.798111229698</v>
      </c>
      <c r="V1235" s="115">
        <f t="shared" si="315"/>
        <v>20511.635701181753</v>
      </c>
      <c r="W1235" s="115">
        <f t="shared" si="316"/>
        <v>71336.155618198551</v>
      </c>
      <c r="X1235" s="115">
        <f t="shared" si="317"/>
        <v>8819.9759331154346</v>
      </c>
      <c r="Y1235" s="115">
        <f t="shared" si="318"/>
        <v>0</v>
      </c>
      <c r="Z1235" s="115">
        <f t="shared" si="319"/>
        <v>342.52650486152618</v>
      </c>
      <c r="AA1235" s="12">
        <f t="shared" si="320"/>
        <v>155660.09186858698</v>
      </c>
    </row>
    <row r="1236" spans="1:27" x14ac:dyDescent="0.2">
      <c r="A1236" s="72">
        <v>2004</v>
      </c>
      <c r="B1236" s="72">
        <v>2</v>
      </c>
      <c r="C1236" s="72">
        <v>21</v>
      </c>
      <c r="D1236" s="72">
        <v>10</v>
      </c>
      <c r="E1236" s="11">
        <v>5.9262223879393727E-2</v>
      </c>
      <c r="F1236" s="11">
        <v>6.5603125032990844E-2</v>
      </c>
      <c r="G1236" s="11">
        <v>0</v>
      </c>
      <c r="H1236" s="11">
        <v>2.1425491624607402E-2</v>
      </c>
      <c r="I1236" s="11">
        <v>3.9606850145473523E-4</v>
      </c>
      <c r="J1236" s="11">
        <v>6.6265211689297103E-3</v>
      </c>
      <c r="K1236" s="126">
        <f t="shared" si="306"/>
        <v>0.15331343020737642</v>
      </c>
      <c r="L1236" s="74">
        <f t="shared" si="307"/>
        <v>153313.43020737643</v>
      </c>
      <c r="M1236" s="75">
        <f t="shared" si="308"/>
        <v>59516.699746515958</v>
      </c>
      <c r="N1236" s="75">
        <f t="shared" si="309"/>
        <v>75519.685591471192</v>
      </c>
      <c r="O1236" s="75">
        <f t="shared" si="310"/>
        <v>0</v>
      </c>
      <c r="P1236" s="75">
        <f t="shared" si="311"/>
        <v>22257.660552751568</v>
      </c>
      <c r="Q1236" s="75">
        <f t="shared" si="312"/>
        <v>364.98779600268853</v>
      </c>
      <c r="R1236" s="75">
        <f t="shared" si="313"/>
        <v>9199.2753631923115</v>
      </c>
      <c r="S1236" s="76">
        <f t="shared" si="305"/>
        <v>166858.30904993371</v>
      </c>
      <c r="T1236" s="76"/>
      <c r="U1236" s="115">
        <f t="shared" si="314"/>
        <v>57506.184562694471</v>
      </c>
      <c r="V1236" s="115">
        <f t="shared" si="315"/>
        <v>22126.523060486779</v>
      </c>
      <c r="W1236" s="115">
        <f t="shared" si="316"/>
        <v>72264.122420088795</v>
      </c>
      <c r="X1236" s="115">
        <f t="shared" si="317"/>
        <v>9272.4210523306065</v>
      </c>
      <c r="Y1236" s="115">
        <f t="shared" si="318"/>
        <v>0</v>
      </c>
      <c r="Z1236" s="115">
        <f t="shared" si="319"/>
        <v>342.52650486152618</v>
      </c>
      <c r="AA1236" s="12">
        <f t="shared" si="320"/>
        <v>161511.7776004622</v>
      </c>
    </row>
    <row r="1237" spans="1:27" x14ac:dyDescent="0.2">
      <c r="A1237" s="72">
        <v>2004</v>
      </c>
      <c r="B1237" s="72">
        <v>2</v>
      </c>
      <c r="C1237" s="72">
        <v>21</v>
      </c>
      <c r="D1237" s="72">
        <v>11</v>
      </c>
      <c r="E1237" s="11">
        <v>6.1167043598353711E-2</v>
      </c>
      <c r="F1237" s="11">
        <v>6.6138132265278898E-2</v>
      </c>
      <c r="G1237" s="11">
        <v>0</v>
      </c>
      <c r="H1237" s="11">
        <v>2.1497564398041666E-2</v>
      </c>
      <c r="I1237" s="11">
        <v>3.9606850145473523E-4</v>
      </c>
      <c r="J1237" s="11">
        <v>6.8972052696017975E-3</v>
      </c>
      <c r="K1237" s="126">
        <f t="shared" si="306"/>
        <v>0.15609601403273082</v>
      </c>
      <c r="L1237" s="74">
        <f t="shared" si="307"/>
        <v>156096.01403273083</v>
      </c>
      <c r="M1237" s="75">
        <f t="shared" si="308"/>
        <v>61429.698885989761</v>
      </c>
      <c r="N1237" s="75">
        <f t="shared" si="309"/>
        <v>76135.564453205865</v>
      </c>
      <c r="O1237" s="75">
        <f t="shared" si="310"/>
        <v>0</v>
      </c>
      <c r="P1237" s="75">
        <f t="shared" si="311"/>
        <v>22332.53264223738</v>
      </c>
      <c r="Q1237" s="75">
        <f t="shared" si="312"/>
        <v>364.98779600268853</v>
      </c>
      <c r="R1237" s="75">
        <f t="shared" si="313"/>
        <v>9575.0528662049201</v>
      </c>
      <c r="S1237" s="76">
        <f t="shared" si="305"/>
        <v>169837.83664364062</v>
      </c>
      <c r="T1237" s="76"/>
      <c r="U1237" s="115">
        <f t="shared" si="314"/>
        <v>59354.561271271894</v>
      </c>
      <c r="V1237" s="115">
        <f t="shared" si="315"/>
        <v>22200.954019242228</v>
      </c>
      <c r="W1237" s="115">
        <f t="shared" si="316"/>
        <v>72853.451481932309</v>
      </c>
      <c r="X1237" s="115">
        <f t="shared" si="317"/>
        <v>9651.1864542086514</v>
      </c>
      <c r="Y1237" s="115">
        <f t="shared" si="318"/>
        <v>0</v>
      </c>
      <c r="Z1237" s="115">
        <f t="shared" si="319"/>
        <v>342.52650486152618</v>
      </c>
      <c r="AA1237" s="12">
        <f t="shared" si="320"/>
        <v>164402.67973151663</v>
      </c>
    </row>
    <row r="1238" spans="1:27" x14ac:dyDescent="0.2">
      <c r="A1238" s="72">
        <v>2004</v>
      </c>
      <c r="B1238" s="72">
        <v>2</v>
      </c>
      <c r="C1238" s="72">
        <v>21</v>
      </c>
      <c r="D1238" s="72">
        <v>12</v>
      </c>
      <c r="E1238" s="11">
        <v>6.4446614799045635E-2</v>
      </c>
      <c r="F1238" s="11">
        <v>6.6003418267110731E-2</v>
      </c>
      <c r="G1238" s="11">
        <v>0</v>
      </c>
      <c r="H1238" s="11">
        <v>2.2258571700569385E-2</v>
      </c>
      <c r="I1238" s="11">
        <v>3.9606850145473523E-4</v>
      </c>
      <c r="J1238" s="11">
        <v>7.0102451929034632E-3</v>
      </c>
      <c r="K1238" s="126">
        <f t="shared" si="306"/>
        <v>0.16011491846108397</v>
      </c>
      <c r="L1238" s="74">
        <f t="shared" si="307"/>
        <v>160114.91846108396</v>
      </c>
      <c r="M1238" s="75">
        <f t="shared" si="308"/>
        <v>64723.352780014015</v>
      </c>
      <c r="N1238" s="75">
        <f t="shared" si="309"/>
        <v>75980.48710313582</v>
      </c>
      <c r="O1238" s="75">
        <f t="shared" si="310"/>
        <v>0</v>
      </c>
      <c r="P1238" s="75">
        <f t="shared" si="311"/>
        <v>23123.097569035763</v>
      </c>
      <c r="Q1238" s="75">
        <f t="shared" si="312"/>
        <v>364.98779600268853</v>
      </c>
      <c r="R1238" s="75">
        <f t="shared" si="313"/>
        <v>9731.9806651172603</v>
      </c>
      <c r="S1238" s="76">
        <f t="shared" si="305"/>
        <v>173923.90591330556</v>
      </c>
      <c r="T1238" s="76"/>
      <c r="U1238" s="115">
        <f t="shared" si="314"/>
        <v>62536.953264142496</v>
      </c>
      <c r="V1238" s="115">
        <f t="shared" si="315"/>
        <v>22986.861102430896</v>
      </c>
      <c r="W1238" s="115">
        <f t="shared" si="316"/>
        <v>72705.059330637261</v>
      </c>
      <c r="X1238" s="115">
        <f t="shared" si="317"/>
        <v>9809.3620244446265</v>
      </c>
      <c r="Y1238" s="115">
        <f t="shared" si="318"/>
        <v>0</v>
      </c>
      <c r="Z1238" s="115">
        <f t="shared" si="319"/>
        <v>342.52650486152618</v>
      </c>
      <c r="AA1238" s="12">
        <f t="shared" si="320"/>
        <v>168380.76222651682</v>
      </c>
    </row>
    <row r="1239" spans="1:27" x14ac:dyDescent="0.2">
      <c r="A1239" s="72">
        <v>2004</v>
      </c>
      <c r="B1239" s="72">
        <v>2</v>
      </c>
      <c r="C1239" s="72">
        <v>21</v>
      </c>
      <c r="D1239" s="72">
        <v>13</v>
      </c>
      <c r="E1239" s="11">
        <v>6.5887542632453194E-2</v>
      </c>
      <c r="F1239" s="11">
        <v>6.4548461612734975E-2</v>
      </c>
      <c r="G1239" s="11">
        <v>0</v>
      </c>
      <c r="H1239" s="11">
        <v>1.6312055473730703E-2</v>
      </c>
      <c r="I1239" s="11">
        <v>3.9606850145473523E-4</v>
      </c>
      <c r="J1239" s="11">
        <v>7.1757789118333812E-3</v>
      </c>
      <c r="K1239" s="126">
        <f t="shared" si="306"/>
        <v>0.154319907132207</v>
      </c>
      <c r="L1239" s="74">
        <f t="shared" si="307"/>
        <v>154319.90713220701</v>
      </c>
      <c r="M1239" s="75">
        <f t="shared" si="308"/>
        <v>66170.468051824369</v>
      </c>
      <c r="N1239" s="75">
        <f t="shared" si="309"/>
        <v>74305.599374351266</v>
      </c>
      <c r="O1239" s="75">
        <f t="shared" si="310"/>
        <v>0</v>
      </c>
      <c r="P1239" s="75">
        <f t="shared" si="311"/>
        <v>16945.617865541226</v>
      </c>
      <c r="Q1239" s="75">
        <f t="shared" si="312"/>
        <v>364.98779600268853</v>
      </c>
      <c r="R1239" s="75">
        <f t="shared" si="313"/>
        <v>9961.7830340389228</v>
      </c>
      <c r="S1239" s="76">
        <f t="shared" si="305"/>
        <v>167748.45612175847</v>
      </c>
      <c r="T1239" s="76"/>
      <c r="U1239" s="115">
        <f t="shared" si="314"/>
        <v>63935.18398356493</v>
      </c>
      <c r="V1239" s="115">
        <f t="shared" si="315"/>
        <v>16845.777820515032</v>
      </c>
      <c r="W1239" s="115">
        <f t="shared" si="316"/>
        <v>71102.374005283345</v>
      </c>
      <c r="X1239" s="115">
        <f t="shared" si="317"/>
        <v>10040.991608225802</v>
      </c>
      <c r="Y1239" s="115">
        <f t="shared" si="318"/>
        <v>0</v>
      </c>
      <c r="Z1239" s="115">
        <f t="shared" si="319"/>
        <v>342.52650486152618</v>
      </c>
      <c r="AA1239" s="12">
        <f t="shared" si="320"/>
        <v>162266.85392245065</v>
      </c>
    </row>
    <row r="1240" spans="1:27" x14ac:dyDescent="0.2">
      <c r="A1240" s="72">
        <v>2004</v>
      </c>
      <c r="B1240" s="72">
        <v>2</v>
      </c>
      <c r="C1240" s="72">
        <v>21</v>
      </c>
      <c r="D1240" s="72">
        <v>14</v>
      </c>
      <c r="E1240" s="11">
        <v>6.223725808666606E-2</v>
      </c>
      <c r="F1240" s="11">
        <v>6.3896672854284506E-2</v>
      </c>
      <c r="G1240" s="11">
        <v>0</v>
      </c>
      <c r="H1240" s="11">
        <v>1.8819071000233823E-2</v>
      </c>
      <c r="I1240" s="11">
        <v>3.9606850145473523E-4</v>
      </c>
      <c r="J1240" s="11">
        <v>7.2190950124505363E-3</v>
      </c>
      <c r="K1240" s="126">
        <f t="shared" si="306"/>
        <v>0.15256816545508969</v>
      </c>
      <c r="L1240" s="74">
        <f t="shared" si="307"/>
        <v>152568.16545508971</v>
      </c>
      <c r="M1240" s="75">
        <f t="shared" si="308"/>
        <v>62504.508945343689</v>
      </c>
      <c r="N1240" s="75">
        <f t="shared" si="309"/>
        <v>73555.286304882684</v>
      </c>
      <c r="O1240" s="75">
        <f t="shared" si="310"/>
        <v>0</v>
      </c>
      <c r="P1240" s="75">
        <f t="shared" si="311"/>
        <v>19550.006206637539</v>
      </c>
      <c r="Q1240" s="75">
        <f t="shared" si="312"/>
        <v>364.98779600268853</v>
      </c>
      <c r="R1240" s="75">
        <f t="shared" si="313"/>
        <v>10021.916658768792</v>
      </c>
      <c r="S1240" s="76">
        <f t="shared" si="305"/>
        <v>165996.70591163536</v>
      </c>
      <c r="T1240" s="76"/>
      <c r="U1240" s="115">
        <f t="shared" si="314"/>
        <v>60393.063505204409</v>
      </c>
      <c r="V1240" s="115">
        <f t="shared" si="315"/>
        <v>19434.821648870413</v>
      </c>
      <c r="W1240" s="115">
        <f t="shared" si="316"/>
        <v>70384.406033345804</v>
      </c>
      <c r="X1240" s="115">
        <f t="shared" si="317"/>
        <v>10101.603370118393</v>
      </c>
      <c r="Y1240" s="115">
        <f t="shared" si="318"/>
        <v>0</v>
      </c>
      <c r="Z1240" s="115">
        <f t="shared" si="319"/>
        <v>342.52650486152618</v>
      </c>
      <c r="AA1240" s="12">
        <f t="shared" si="320"/>
        <v>160656.42106240054</v>
      </c>
    </row>
    <row r="1241" spans="1:27" x14ac:dyDescent="0.2">
      <c r="A1241" s="72">
        <v>2004</v>
      </c>
      <c r="B1241" s="72">
        <v>2</v>
      </c>
      <c r="C1241" s="72">
        <v>21</v>
      </c>
      <c r="D1241" s="72">
        <v>15</v>
      </c>
      <c r="E1241" s="11">
        <v>6.0097193596590513E-2</v>
      </c>
      <c r="F1241" s="11">
        <v>6.3237722690892464E-2</v>
      </c>
      <c r="G1241" s="11">
        <v>0</v>
      </c>
      <c r="H1241" s="11">
        <v>2.0039934252069E-2</v>
      </c>
      <c r="I1241" s="11">
        <v>3.9606850145473523E-4</v>
      </c>
      <c r="J1241" s="11">
        <v>7.3171597026949128E-3</v>
      </c>
      <c r="K1241" s="126">
        <f t="shared" si="306"/>
        <v>0.15108807874370161</v>
      </c>
      <c r="L1241" s="74">
        <f t="shared" si="307"/>
        <v>151088.07874370163</v>
      </c>
      <c r="M1241" s="75">
        <f t="shared" si="308"/>
        <v>60355.254878314074</v>
      </c>
      <c r="N1241" s="75">
        <f t="shared" si="309"/>
        <v>72796.729313355361</v>
      </c>
      <c r="O1241" s="75">
        <f t="shared" si="310"/>
        <v>0</v>
      </c>
      <c r="P1241" s="75">
        <f t="shared" si="311"/>
        <v>20818.287948628782</v>
      </c>
      <c r="Q1241" s="75">
        <f t="shared" si="312"/>
        <v>364.98779600268853</v>
      </c>
      <c r="R1241" s="75">
        <f t="shared" si="313"/>
        <v>10158.05507377817</v>
      </c>
      <c r="S1241" s="76">
        <f t="shared" si="305"/>
        <v>164493.31501007907</v>
      </c>
      <c r="T1241" s="76"/>
      <c r="U1241" s="115">
        <f t="shared" si="314"/>
        <v>58316.412723539361</v>
      </c>
      <c r="V1241" s="115">
        <f t="shared" si="315"/>
        <v>20695.630939444949</v>
      </c>
      <c r="W1241" s="115">
        <f t="shared" si="316"/>
        <v>69658.549524953036</v>
      </c>
      <c r="X1241" s="115">
        <f t="shared" si="317"/>
        <v>10238.824254973591</v>
      </c>
      <c r="Y1241" s="115">
        <f t="shared" si="318"/>
        <v>0</v>
      </c>
      <c r="Z1241" s="115">
        <f t="shared" si="319"/>
        <v>342.52650486152618</v>
      </c>
      <c r="AA1241" s="12">
        <f t="shared" si="320"/>
        <v>159251.94394777247</v>
      </c>
    </row>
    <row r="1242" spans="1:27" x14ac:dyDescent="0.2">
      <c r="A1242" s="72">
        <v>2004</v>
      </c>
      <c r="B1242" s="72">
        <v>2</v>
      </c>
      <c r="C1242" s="72">
        <v>21</v>
      </c>
      <c r="D1242" s="72">
        <v>16</v>
      </c>
      <c r="E1242" s="11">
        <v>6.0591790632007557E-2</v>
      </c>
      <c r="F1242" s="11">
        <v>6.1981830589681382E-2</v>
      </c>
      <c r="G1242" s="11">
        <v>0</v>
      </c>
      <c r="H1242" s="11">
        <v>1.9678804938985682E-2</v>
      </c>
      <c r="I1242" s="11">
        <v>3.9606850145473523E-4</v>
      </c>
      <c r="J1242" s="11">
        <v>7.3495259904650554E-3</v>
      </c>
      <c r="K1242" s="126">
        <f t="shared" si="306"/>
        <v>0.14999802065259443</v>
      </c>
      <c r="L1242" s="74">
        <f t="shared" si="307"/>
        <v>149998.02065259442</v>
      </c>
      <c r="M1242" s="75">
        <f t="shared" si="308"/>
        <v>60851.975745764823</v>
      </c>
      <c r="N1242" s="75">
        <f t="shared" si="309"/>
        <v>71350.996711858461</v>
      </c>
      <c r="O1242" s="75">
        <f t="shared" si="310"/>
        <v>0</v>
      </c>
      <c r="P1242" s="75">
        <f t="shared" si="311"/>
        <v>20443.132325267248</v>
      </c>
      <c r="Q1242" s="75">
        <f t="shared" si="312"/>
        <v>364.98779600268853</v>
      </c>
      <c r="R1242" s="75">
        <f t="shared" si="313"/>
        <v>10202.987608677166</v>
      </c>
      <c r="S1242" s="76">
        <f t="shared" si="305"/>
        <v>163214.08018757036</v>
      </c>
      <c r="T1242" s="76"/>
      <c r="U1242" s="115">
        <f t="shared" si="314"/>
        <v>58796.354017351376</v>
      </c>
      <c r="V1242" s="115">
        <f t="shared" si="315"/>
        <v>20322.685654745921</v>
      </c>
      <c r="W1242" s="115">
        <f t="shared" si="316"/>
        <v>68275.140723882971</v>
      </c>
      <c r="X1242" s="115">
        <f t="shared" si="317"/>
        <v>10284.114059450914</v>
      </c>
      <c r="Y1242" s="115">
        <f t="shared" si="318"/>
        <v>0</v>
      </c>
      <c r="Z1242" s="115">
        <f t="shared" si="319"/>
        <v>342.52650486152618</v>
      </c>
      <c r="AA1242" s="12">
        <f t="shared" si="320"/>
        <v>158020.82096029271</v>
      </c>
    </row>
    <row r="1243" spans="1:27" x14ac:dyDescent="0.2">
      <c r="A1243" s="72">
        <v>2004</v>
      </c>
      <c r="B1243" s="72">
        <v>2</v>
      </c>
      <c r="C1243" s="72">
        <v>21</v>
      </c>
      <c r="D1243" s="72">
        <v>17</v>
      </c>
      <c r="E1243" s="11">
        <v>6.9217410605304883E-2</v>
      </c>
      <c r="F1243" s="11">
        <v>6.1680106032070164E-2</v>
      </c>
      <c r="G1243" s="11">
        <v>0</v>
      </c>
      <c r="H1243" s="11">
        <v>1.9663675039886537E-2</v>
      </c>
      <c r="I1243" s="11">
        <v>3.9606850145473523E-4</v>
      </c>
      <c r="J1243" s="11">
        <v>7.1273101296087001E-3</v>
      </c>
      <c r="K1243" s="126">
        <f t="shared" si="306"/>
        <v>0.15808457030832501</v>
      </c>
      <c r="L1243" s="74">
        <f t="shared" si="307"/>
        <v>158084.57030832503</v>
      </c>
      <c r="M1243" s="75">
        <f t="shared" si="308"/>
        <v>69514.634695639179</v>
      </c>
      <c r="N1243" s="75">
        <f t="shared" si="309"/>
        <v>71003.663506091718</v>
      </c>
      <c r="O1243" s="75">
        <f t="shared" si="310"/>
        <v>0</v>
      </c>
      <c r="P1243" s="75">
        <f t="shared" si="311"/>
        <v>20427.414778886217</v>
      </c>
      <c r="Q1243" s="75">
        <f t="shared" si="312"/>
        <v>364.98779600268853</v>
      </c>
      <c r="R1243" s="75">
        <f t="shared" si="313"/>
        <v>9894.4961933518262</v>
      </c>
      <c r="S1243" s="76">
        <f t="shared" si="305"/>
        <v>171205.19696997161</v>
      </c>
      <c r="T1243" s="76"/>
      <c r="U1243" s="115">
        <f t="shared" si="314"/>
        <v>67166.382370684485</v>
      </c>
      <c r="V1243" s="115">
        <f t="shared" si="315"/>
        <v>20307.060712868948</v>
      </c>
      <c r="W1243" s="115">
        <f t="shared" si="316"/>
        <v>67942.780636502997</v>
      </c>
      <c r="X1243" s="115">
        <f t="shared" si="317"/>
        <v>9973.1697534057785</v>
      </c>
      <c r="Y1243" s="115">
        <f t="shared" si="318"/>
        <v>0</v>
      </c>
      <c r="Z1243" s="115">
        <f t="shared" si="319"/>
        <v>342.52650486152618</v>
      </c>
      <c r="AA1243" s="12">
        <f t="shared" si="320"/>
        <v>165731.91997832374</v>
      </c>
    </row>
    <row r="1244" spans="1:27" x14ac:dyDescent="0.2">
      <c r="A1244" s="72">
        <v>2004</v>
      </c>
      <c r="B1244" s="72">
        <v>2</v>
      </c>
      <c r="C1244" s="72">
        <v>21</v>
      </c>
      <c r="D1244" s="72">
        <v>18</v>
      </c>
      <c r="E1244" s="11">
        <v>7.7584750145323012E-2</v>
      </c>
      <c r="F1244" s="11">
        <v>6.2428079608773328E-2</v>
      </c>
      <c r="G1244" s="11">
        <v>5.5358604184096743E-5</v>
      </c>
      <c r="H1244" s="11">
        <v>1.9000489004413968E-2</v>
      </c>
      <c r="I1244" s="11">
        <v>3.9661453975679633E-4</v>
      </c>
      <c r="J1244" s="11">
        <v>7.2804456681968355E-3</v>
      </c>
      <c r="K1244" s="126">
        <f t="shared" si="306"/>
        <v>0.16674573757064803</v>
      </c>
      <c r="L1244" s="74">
        <f t="shared" si="307"/>
        <v>166745.73757064802</v>
      </c>
      <c r="M1244" s="75">
        <f t="shared" si="308"/>
        <v>77917.904139153427</v>
      </c>
      <c r="N1244" s="75">
        <f t="shared" si="309"/>
        <v>71864.700679472473</v>
      </c>
      <c r="O1244" s="75">
        <f t="shared" si="310"/>
        <v>57.905862699720423</v>
      </c>
      <c r="P1244" s="75">
        <f t="shared" si="311"/>
        <v>19738.47051009192</v>
      </c>
      <c r="Q1244" s="75">
        <f t="shared" si="312"/>
        <v>365.49098501082807</v>
      </c>
      <c r="R1244" s="75">
        <f t="shared" si="313"/>
        <v>10107.086774661409</v>
      </c>
      <c r="S1244" s="76">
        <f t="shared" si="305"/>
        <v>180051.5589510898</v>
      </c>
      <c r="T1244" s="76"/>
      <c r="U1244" s="115">
        <f t="shared" si="314"/>
        <v>75285.783574160479</v>
      </c>
      <c r="V1244" s="115">
        <f t="shared" si="315"/>
        <v>19622.175559968964</v>
      </c>
      <c r="W1244" s="115">
        <f t="shared" si="316"/>
        <v>68766.699528883299</v>
      </c>
      <c r="X1244" s="115">
        <f t="shared" si="317"/>
        <v>10187.450694440478</v>
      </c>
      <c r="Y1244" s="115">
        <f t="shared" si="318"/>
        <v>25.524912269058259</v>
      </c>
      <c r="Z1244" s="115">
        <f t="shared" si="319"/>
        <v>342.99872769782479</v>
      </c>
      <c r="AA1244" s="12">
        <f t="shared" si="320"/>
        <v>174230.63299742009</v>
      </c>
    </row>
    <row r="1245" spans="1:27" x14ac:dyDescent="0.2">
      <c r="A1245" s="72">
        <v>2004</v>
      </c>
      <c r="B1245" s="72">
        <v>2</v>
      </c>
      <c r="C1245" s="72">
        <v>21</v>
      </c>
      <c r="D1245" s="72">
        <v>19</v>
      </c>
      <c r="E1245" s="11">
        <v>8.1578731128195858E-2</v>
      </c>
      <c r="F1245" s="11">
        <v>6.2471072170144443E-2</v>
      </c>
      <c r="G1245" s="11">
        <v>1.6607581255229024E-3</v>
      </c>
      <c r="H1245" s="11">
        <v>1.965275773098512E-2</v>
      </c>
      <c r="I1245" s="11">
        <v>4.1244965051656841E-4</v>
      </c>
      <c r="J1245" s="11">
        <v>7.2490456141673515E-3</v>
      </c>
      <c r="K1245" s="126">
        <f t="shared" si="306"/>
        <v>0.17302481441953227</v>
      </c>
      <c r="L1245" s="74">
        <f t="shared" si="307"/>
        <v>173024.81441953228</v>
      </c>
      <c r="M1245" s="75">
        <f t="shared" si="308"/>
        <v>81929.03553771021</v>
      </c>
      <c r="N1245" s="75">
        <f t="shared" si="309"/>
        <v>71914.191991294676</v>
      </c>
      <c r="O1245" s="75">
        <f t="shared" si="310"/>
        <v>1737.175880991613</v>
      </c>
      <c r="P1245" s="75">
        <f t="shared" si="311"/>
        <v>20416.073440263295</v>
      </c>
      <c r="Q1245" s="75">
        <f t="shared" si="312"/>
        <v>380.08346624687556</v>
      </c>
      <c r="R1245" s="75">
        <f t="shared" si="313"/>
        <v>10063.495614824671</v>
      </c>
      <c r="S1245" s="76">
        <f t="shared" si="305"/>
        <v>186440.05593133136</v>
      </c>
      <c r="T1245" s="76"/>
      <c r="U1245" s="115">
        <f t="shared" si="314"/>
        <v>79161.416186402697</v>
      </c>
      <c r="V1245" s="115">
        <f t="shared" si="315"/>
        <v>20295.786195047</v>
      </c>
      <c r="W1245" s="115">
        <f t="shared" si="316"/>
        <v>68814.057329544667</v>
      </c>
      <c r="X1245" s="115">
        <f t="shared" si="317"/>
        <v>10143.512930626719</v>
      </c>
      <c r="Y1245" s="115">
        <f t="shared" si="318"/>
        <v>765.74736807174793</v>
      </c>
      <c r="Z1245" s="115">
        <f t="shared" si="319"/>
        <v>356.69318995048576</v>
      </c>
      <c r="AA1245" s="12">
        <f t="shared" si="320"/>
        <v>179537.21319964333</v>
      </c>
    </row>
    <row r="1246" spans="1:27" x14ac:dyDescent="0.2">
      <c r="A1246" s="72">
        <v>2004</v>
      </c>
      <c r="B1246" s="72">
        <v>2</v>
      </c>
      <c r="C1246" s="72">
        <v>21</v>
      </c>
      <c r="D1246" s="72">
        <v>20</v>
      </c>
      <c r="E1246" s="11">
        <v>7.9487534684779787E-2</v>
      </c>
      <c r="F1246" s="11">
        <v>6.181492000507751E-2</v>
      </c>
      <c r="G1246" s="11">
        <v>1.6607581255229024E-3</v>
      </c>
      <c r="H1246" s="11">
        <v>2.048405709023219E-2</v>
      </c>
      <c r="I1246" s="11">
        <v>4.1244965051656841E-4</v>
      </c>
      <c r="J1246" s="11">
        <v>7.0999361059995627E-3</v>
      </c>
      <c r="K1246" s="126">
        <f t="shared" si="306"/>
        <v>0.17095965566212853</v>
      </c>
      <c r="L1246" s="74">
        <f t="shared" si="307"/>
        <v>170959.65566212853</v>
      </c>
      <c r="M1246" s="75">
        <f t="shared" si="308"/>
        <v>79828.85935993008</v>
      </c>
      <c r="N1246" s="75">
        <f t="shared" si="309"/>
        <v>71158.855943185714</v>
      </c>
      <c r="O1246" s="75">
        <f t="shared" si="310"/>
        <v>1737.175880991613</v>
      </c>
      <c r="P1246" s="75">
        <f t="shared" si="311"/>
        <v>21279.66057655988</v>
      </c>
      <c r="Q1246" s="75">
        <f t="shared" si="312"/>
        <v>380.08346624687556</v>
      </c>
      <c r="R1246" s="75">
        <f t="shared" si="313"/>
        <v>9856.4941747119829</v>
      </c>
      <c r="S1246" s="76">
        <f t="shared" si="305"/>
        <v>184241.12940162615</v>
      </c>
      <c r="T1246" s="76"/>
      <c r="U1246" s="115">
        <f t="shared" si="314"/>
        <v>77132.185409024649</v>
      </c>
      <c r="V1246" s="115">
        <f t="shared" si="315"/>
        <v>21154.285256110445</v>
      </c>
      <c r="W1246" s="115">
        <f t="shared" si="316"/>
        <v>68091.282913558272</v>
      </c>
      <c r="X1246" s="115">
        <f t="shared" si="317"/>
        <v>9934.8655714180295</v>
      </c>
      <c r="Y1246" s="115">
        <f t="shared" si="318"/>
        <v>765.74736807174793</v>
      </c>
      <c r="Z1246" s="115">
        <f t="shared" si="319"/>
        <v>356.69318995048576</v>
      </c>
      <c r="AA1246" s="12">
        <f t="shared" si="320"/>
        <v>177435.05970813363</v>
      </c>
    </row>
    <row r="1247" spans="1:27" x14ac:dyDescent="0.2">
      <c r="A1247" s="72">
        <v>2004</v>
      </c>
      <c r="B1247" s="72">
        <v>2</v>
      </c>
      <c r="C1247" s="72">
        <v>21</v>
      </c>
      <c r="D1247" s="72">
        <v>21</v>
      </c>
      <c r="E1247" s="11">
        <v>7.2870694235365796E-2</v>
      </c>
      <c r="F1247" s="11">
        <v>6.0841787902848124E-2</v>
      </c>
      <c r="G1247" s="11">
        <v>1.6607581255229024E-3</v>
      </c>
      <c r="H1247" s="11">
        <v>2.060601908006764E-2</v>
      </c>
      <c r="I1247" s="11">
        <v>4.1244965051656841E-4</v>
      </c>
      <c r="J1247" s="11">
        <v>7.0595188422066255E-3</v>
      </c>
      <c r="K1247" s="126">
        <f t="shared" si="306"/>
        <v>0.16345122783652766</v>
      </c>
      <c r="L1247" s="74">
        <f t="shared" si="307"/>
        <v>163451.22783652766</v>
      </c>
      <c r="M1247" s="75">
        <f t="shared" si="308"/>
        <v>73183.605764657754</v>
      </c>
      <c r="N1247" s="75">
        <f t="shared" si="309"/>
        <v>70038.625308404618</v>
      </c>
      <c r="O1247" s="75">
        <f t="shared" si="310"/>
        <v>1737.175880991613</v>
      </c>
      <c r="P1247" s="75">
        <f t="shared" si="311"/>
        <v>21406.359586209575</v>
      </c>
      <c r="Q1247" s="75">
        <f t="shared" si="312"/>
        <v>380.08346624687556</v>
      </c>
      <c r="R1247" s="75">
        <f t="shared" si="313"/>
        <v>9800.3848634188507</v>
      </c>
      <c r="S1247" s="76">
        <f t="shared" si="305"/>
        <v>176546.23486992929</v>
      </c>
      <c r="T1247" s="76"/>
      <c r="U1247" s="115">
        <f t="shared" si="314"/>
        <v>70711.413065410117</v>
      </c>
      <c r="V1247" s="115">
        <f t="shared" si="315"/>
        <v>21280.237781629046</v>
      </c>
      <c r="W1247" s="115">
        <f t="shared" si="316"/>
        <v>67019.344079378367</v>
      </c>
      <c r="X1247" s="115">
        <f t="shared" si="317"/>
        <v>9878.3101212629135</v>
      </c>
      <c r="Y1247" s="115">
        <f t="shared" si="318"/>
        <v>765.74736807174793</v>
      </c>
      <c r="Z1247" s="115">
        <f t="shared" si="319"/>
        <v>356.69318995048576</v>
      </c>
      <c r="AA1247" s="12">
        <f t="shared" si="320"/>
        <v>170011.74560570269</v>
      </c>
    </row>
    <row r="1248" spans="1:27" x14ac:dyDescent="0.2">
      <c r="A1248" s="72">
        <v>2004</v>
      </c>
      <c r="B1248" s="72">
        <v>2</v>
      </c>
      <c r="C1248" s="72">
        <v>21</v>
      </c>
      <c r="D1248" s="72">
        <v>22</v>
      </c>
      <c r="E1248" s="11">
        <v>6.7622346753467205E-2</v>
      </c>
      <c r="F1248" s="11">
        <v>5.8457034289809105E-2</v>
      </c>
      <c r="G1248" s="11">
        <v>1.6607581255229024E-3</v>
      </c>
      <c r="H1248" s="11">
        <v>2.0117246890907541E-2</v>
      </c>
      <c r="I1248" s="11">
        <v>4.1244965051656841E-4</v>
      </c>
      <c r="J1248" s="11">
        <v>6.9764299952296046E-3</v>
      </c>
      <c r="K1248" s="126">
        <f t="shared" si="306"/>
        <v>0.15524626570545294</v>
      </c>
      <c r="L1248" s="74">
        <f t="shared" si="307"/>
        <v>155246.26570545294</v>
      </c>
      <c r="M1248" s="75">
        <f t="shared" si="308"/>
        <v>67912.721535249773</v>
      </c>
      <c r="N1248" s="75">
        <f t="shared" si="309"/>
        <v>67293.392623539927</v>
      </c>
      <c r="O1248" s="75">
        <f t="shared" si="310"/>
        <v>1737.175880991613</v>
      </c>
      <c r="P1248" s="75">
        <f t="shared" si="311"/>
        <v>20898.603420584128</v>
      </c>
      <c r="Q1248" s="75">
        <f t="shared" si="312"/>
        <v>380.08346624687556</v>
      </c>
      <c r="R1248" s="75">
        <f t="shared" si="313"/>
        <v>9685.0366794372367</v>
      </c>
      <c r="S1248" s="76">
        <f t="shared" si="305"/>
        <v>167907.01360604953</v>
      </c>
      <c r="T1248" s="76"/>
      <c r="U1248" s="115">
        <f t="shared" si="314"/>
        <v>65618.582942169378</v>
      </c>
      <c r="V1248" s="115">
        <f t="shared" si="315"/>
        <v>20775.473209396099</v>
      </c>
      <c r="W1248" s="115">
        <f t="shared" si="316"/>
        <v>64392.455086700997</v>
      </c>
      <c r="X1248" s="115">
        <f t="shared" si="317"/>
        <v>9762.0447756489866</v>
      </c>
      <c r="Y1248" s="115">
        <f t="shared" si="318"/>
        <v>765.74736807174793</v>
      </c>
      <c r="Z1248" s="115">
        <f t="shared" si="319"/>
        <v>356.69318995048576</v>
      </c>
      <c r="AA1248" s="12">
        <f t="shared" si="320"/>
        <v>161670.99657193769</v>
      </c>
    </row>
    <row r="1249" spans="1:27" x14ac:dyDescent="0.2">
      <c r="A1249" s="72">
        <v>2004</v>
      </c>
      <c r="B1249" s="72">
        <v>2</v>
      </c>
      <c r="C1249" s="72">
        <v>21</v>
      </c>
      <c r="D1249" s="72">
        <v>23</v>
      </c>
      <c r="E1249" s="11">
        <v>6.336291883862484E-2</v>
      </c>
      <c r="F1249" s="11">
        <v>5.6225880583043064E-2</v>
      </c>
      <c r="G1249" s="11">
        <v>1.6607581255229024E-3</v>
      </c>
      <c r="H1249" s="11">
        <v>1.6037999421950933E-2</v>
      </c>
      <c r="I1249" s="11">
        <v>4.1244965051656841E-4</v>
      </c>
      <c r="J1249" s="11">
        <v>6.8303797413325519E-3</v>
      </c>
      <c r="K1249" s="126">
        <f t="shared" si="306"/>
        <v>0.14453038636099086</v>
      </c>
      <c r="L1249" s="74">
        <f t="shared" si="307"/>
        <v>144530.38636099087</v>
      </c>
      <c r="M1249" s="75">
        <f t="shared" si="308"/>
        <v>63635.003358228249</v>
      </c>
      <c r="N1249" s="75">
        <f t="shared" si="309"/>
        <v>64724.977988467544</v>
      </c>
      <c r="O1249" s="75">
        <f t="shared" si="310"/>
        <v>1737.175880991613</v>
      </c>
      <c r="P1249" s="75">
        <f t="shared" si="311"/>
        <v>16660.917440467401</v>
      </c>
      <c r="Q1249" s="75">
        <f t="shared" si="312"/>
        <v>380.08346624687556</v>
      </c>
      <c r="R1249" s="75">
        <f t="shared" si="313"/>
        <v>9482.2822524593557</v>
      </c>
      <c r="S1249" s="76">
        <f t="shared" si="305"/>
        <v>156620.44038686104</v>
      </c>
      <c r="T1249" s="76"/>
      <c r="U1249" s="115">
        <f t="shared" si="314"/>
        <v>61485.369036783217</v>
      </c>
      <c r="V1249" s="115">
        <f t="shared" si="315"/>
        <v>16562.75479094746</v>
      </c>
      <c r="W1249" s="115">
        <f t="shared" si="316"/>
        <v>61934.76172952183</v>
      </c>
      <c r="X1249" s="115">
        <f t="shared" si="317"/>
        <v>9557.6781986156275</v>
      </c>
      <c r="Y1249" s="115">
        <f t="shared" si="318"/>
        <v>765.74736807174793</v>
      </c>
      <c r="Z1249" s="115">
        <f t="shared" si="319"/>
        <v>356.69318995048576</v>
      </c>
      <c r="AA1249" s="12">
        <f t="shared" si="320"/>
        <v>150663.00431389036</v>
      </c>
    </row>
    <row r="1250" spans="1:27" x14ac:dyDescent="0.2">
      <c r="A1250" s="72">
        <v>2004</v>
      </c>
      <c r="B1250" s="72">
        <v>2</v>
      </c>
      <c r="C1250" s="72">
        <v>21</v>
      </c>
      <c r="D1250" s="72">
        <v>24</v>
      </c>
      <c r="E1250" s="11">
        <v>5.4317640109404687E-2</v>
      </c>
      <c r="F1250" s="11">
        <v>5.4622654334501079E-2</v>
      </c>
      <c r="G1250" s="11">
        <v>1.6607581255229024E-3</v>
      </c>
      <c r="H1250" s="11">
        <v>1.6850960773695446E-2</v>
      </c>
      <c r="I1250" s="11">
        <v>4.1244965051656841E-4</v>
      </c>
      <c r="J1250" s="11">
        <v>6.5386008820449166E-3</v>
      </c>
      <c r="K1250" s="126">
        <f t="shared" si="306"/>
        <v>0.1344030638756856</v>
      </c>
      <c r="L1250" s="74">
        <f t="shared" si="307"/>
        <v>134403.06387568559</v>
      </c>
      <c r="M1250" s="75">
        <f t="shared" si="308"/>
        <v>54550.883610273042</v>
      </c>
      <c r="N1250" s="75">
        <f t="shared" si="309"/>
        <v>62879.40825133997</v>
      </c>
      <c r="O1250" s="75">
        <f t="shared" si="310"/>
        <v>1737.175880991613</v>
      </c>
      <c r="P1250" s="75">
        <f t="shared" si="311"/>
        <v>17505.454318624892</v>
      </c>
      <c r="Q1250" s="75">
        <f t="shared" si="312"/>
        <v>380.08346624687556</v>
      </c>
      <c r="R1250" s="75">
        <f t="shared" si="313"/>
        <v>9077.2199273994884</v>
      </c>
      <c r="S1250" s="76">
        <f t="shared" si="305"/>
        <v>146130.22545487588</v>
      </c>
      <c r="T1250" s="76"/>
      <c r="U1250" s="115">
        <f t="shared" si="314"/>
        <v>52708.117121935407</v>
      </c>
      <c r="V1250" s="115">
        <f t="shared" si="315"/>
        <v>17402.315834018231</v>
      </c>
      <c r="W1250" s="115">
        <f t="shared" si="316"/>
        <v>60168.752292723271</v>
      </c>
      <c r="X1250" s="115">
        <f t="shared" si="317"/>
        <v>9149.3951239053022</v>
      </c>
      <c r="Y1250" s="115">
        <f t="shared" si="318"/>
        <v>765.74736807174793</v>
      </c>
      <c r="Z1250" s="115">
        <f t="shared" si="319"/>
        <v>356.69318995048576</v>
      </c>
      <c r="AA1250" s="12">
        <f t="shared" si="320"/>
        <v>140551.02093060446</v>
      </c>
    </row>
    <row r="1251" spans="1:27" x14ac:dyDescent="0.2">
      <c r="A1251" s="72">
        <v>2004</v>
      </c>
      <c r="B1251" s="72">
        <v>2</v>
      </c>
      <c r="C1251" s="72">
        <v>22</v>
      </c>
      <c r="D1251" s="72">
        <v>1</v>
      </c>
      <c r="E1251" s="11">
        <v>4.2393170538662282E-2</v>
      </c>
      <c r="F1251" s="11">
        <v>5.3206163687207965E-2</v>
      </c>
      <c r="G1251" s="11">
        <v>1.6607581255229024E-3</v>
      </c>
      <c r="H1251" s="11">
        <v>1.7717009323406724E-2</v>
      </c>
      <c r="I1251" s="11">
        <v>4.1244965051656841E-4</v>
      </c>
      <c r="J1251" s="11">
        <v>6.3358606890927894E-3</v>
      </c>
      <c r="K1251" s="126">
        <f t="shared" si="306"/>
        <v>0.12172541201440923</v>
      </c>
      <c r="L1251" s="74">
        <f t="shared" si="307"/>
        <v>121725.41201440923</v>
      </c>
      <c r="M1251" s="75">
        <f t="shared" si="308"/>
        <v>42575.209586924153</v>
      </c>
      <c r="N1251" s="75">
        <f t="shared" si="309"/>
        <v>61248.801046682558</v>
      </c>
      <c r="O1251" s="75">
        <f t="shared" si="310"/>
        <v>1737.175880991613</v>
      </c>
      <c r="P1251" s="75">
        <f t="shared" si="311"/>
        <v>18405.140308538772</v>
      </c>
      <c r="Q1251" s="75">
        <f t="shared" si="312"/>
        <v>380.08346624687556</v>
      </c>
      <c r="R1251" s="75">
        <f t="shared" si="313"/>
        <v>8795.7656296454534</v>
      </c>
      <c r="S1251" s="76">
        <f t="shared" si="305"/>
        <v>133142.17591902943</v>
      </c>
      <c r="T1251" s="76"/>
      <c r="U1251" s="115">
        <f t="shared" si="314"/>
        <v>41136.98963028242</v>
      </c>
      <c r="V1251" s="115">
        <f t="shared" si="315"/>
        <v>18296.701061784919</v>
      </c>
      <c r="W1251" s="115">
        <f t="shared" si="316"/>
        <v>58608.438611150559</v>
      </c>
      <c r="X1251" s="115">
        <f t="shared" si="317"/>
        <v>8865.7029141682724</v>
      </c>
      <c r="Y1251" s="115">
        <f t="shared" si="318"/>
        <v>765.74736807174793</v>
      </c>
      <c r="Z1251" s="115">
        <f t="shared" si="319"/>
        <v>356.69318995048576</v>
      </c>
      <c r="AA1251" s="12">
        <f t="shared" si="320"/>
        <v>128030.2727754084</v>
      </c>
    </row>
    <row r="1252" spans="1:27" x14ac:dyDescent="0.2">
      <c r="A1252" s="72">
        <v>2004</v>
      </c>
      <c r="B1252" s="72">
        <v>2</v>
      </c>
      <c r="C1252" s="72">
        <v>22</v>
      </c>
      <c r="D1252" s="72">
        <v>2</v>
      </c>
      <c r="E1252" s="11">
        <v>3.9132658602925835E-2</v>
      </c>
      <c r="F1252" s="11">
        <v>5.2236689724314445E-2</v>
      </c>
      <c r="G1252" s="11">
        <v>1.6607581255229024E-3</v>
      </c>
      <c r="H1252" s="11">
        <v>1.6107030235659615E-2</v>
      </c>
      <c r="I1252" s="11">
        <v>4.1244965051656841E-4</v>
      </c>
      <c r="J1252" s="11">
        <v>6.1642473794634531E-3</v>
      </c>
      <c r="K1252" s="126">
        <f t="shared" si="306"/>
        <v>0.11571383371840281</v>
      </c>
      <c r="L1252" s="74">
        <f t="shared" si="307"/>
        <v>115713.83371840281</v>
      </c>
      <c r="M1252" s="75">
        <f t="shared" si="308"/>
        <v>39300.696799586221</v>
      </c>
      <c r="N1252" s="75">
        <f t="shared" si="309"/>
        <v>60132.781515143201</v>
      </c>
      <c r="O1252" s="75">
        <f t="shared" si="310"/>
        <v>1737.175880991613</v>
      </c>
      <c r="P1252" s="75">
        <f t="shared" si="311"/>
        <v>16732.629420109606</v>
      </c>
      <c r="Q1252" s="75">
        <f t="shared" si="312"/>
        <v>380.08346624687556</v>
      </c>
      <c r="R1252" s="75">
        <f t="shared" si="313"/>
        <v>8557.5232621915766</v>
      </c>
      <c r="S1252" s="76">
        <f t="shared" si="305"/>
        <v>126840.89034426908</v>
      </c>
      <c r="T1252" s="76"/>
      <c r="U1252" s="115">
        <f t="shared" si="314"/>
        <v>37973.09214430696</v>
      </c>
      <c r="V1252" s="115">
        <f t="shared" si="315"/>
        <v>16634.044258567192</v>
      </c>
      <c r="W1252" s="115">
        <f t="shared" si="316"/>
        <v>57540.529344596645</v>
      </c>
      <c r="X1252" s="115">
        <f t="shared" si="317"/>
        <v>8625.5662233615949</v>
      </c>
      <c r="Y1252" s="115">
        <f t="shared" si="318"/>
        <v>765.74736807174793</v>
      </c>
      <c r="Z1252" s="115">
        <f t="shared" si="319"/>
        <v>356.69318995048576</v>
      </c>
      <c r="AA1252" s="12">
        <f t="shared" si="320"/>
        <v>121895.67252885463</v>
      </c>
    </row>
    <row r="1253" spans="1:27" x14ac:dyDescent="0.2">
      <c r="A1253" s="72">
        <v>2004</v>
      </c>
      <c r="B1253" s="72">
        <v>2</v>
      </c>
      <c r="C1253" s="72">
        <v>22</v>
      </c>
      <c r="D1253" s="72">
        <v>3</v>
      </c>
      <c r="E1253" s="11">
        <v>3.724015986742471E-2</v>
      </c>
      <c r="F1253" s="11">
        <v>5.1505863394966628E-2</v>
      </c>
      <c r="G1253" s="11">
        <v>1.6607581255229024E-3</v>
      </c>
      <c r="H1253" s="11">
        <v>1.5117338700069096E-2</v>
      </c>
      <c r="I1253" s="11">
        <v>4.1244965051656841E-4</v>
      </c>
      <c r="J1253" s="11">
        <v>5.9700299227170928E-3</v>
      </c>
      <c r="K1253" s="126">
        <f t="shared" si="306"/>
        <v>0.11190659966121699</v>
      </c>
      <c r="L1253" s="74">
        <f t="shared" si="307"/>
        <v>111906.599661217</v>
      </c>
      <c r="M1253" s="75">
        <f t="shared" si="308"/>
        <v>37400.071550680463</v>
      </c>
      <c r="N1253" s="75">
        <f t="shared" si="309"/>
        <v>59291.483564983646</v>
      </c>
      <c r="O1253" s="75">
        <f t="shared" si="310"/>
        <v>1737.175880991613</v>
      </c>
      <c r="P1253" s="75">
        <f t="shared" si="311"/>
        <v>15704.498134393596</v>
      </c>
      <c r="Q1253" s="75">
        <f t="shared" si="312"/>
        <v>380.08346624687556</v>
      </c>
      <c r="R1253" s="75">
        <f t="shared" si="313"/>
        <v>8287.9006624289868</v>
      </c>
      <c r="S1253" s="76">
        <f t="shared" si="305"/>
        <v>122801.21325972518</v>
      </c>
      <c r="T1253" s="76"/>
      <c r="U1253" s="115">
        <f t="shared" si="314"/>
        <v>36136.671327736229</v>
      </c>
      <c r="V1253" s="115">
        <f t="shared" si="315"/>
        <v>15611.970507883143</v>
      </c>
      <c r="W1253" s="115">
        <f t="shared" si="316"/>
        <v>56735.498741172552</v>
      </c>
      <c r="X1253" s="115">
        <f t="shared" si="317"/>
        <v>8353.7997883415228</v>
      </c>
      <c r="Y1253" s="115">
        <f t="shared" si="318"/>
        <v>765.74736807174793</v>
      </c>
      <c r="Z1253" s="115">
        <f t="shared" si="319"/>
        <v>356.69318995048576</v>
      </c>
      <c r="AA1253" s="12">
        <f t="shared" si="320"/>
        <v>117960.38092315568</v>
      </c>
    </row>
    <row r="1254" spans="1:27" x14ac:dyDescent="0.2">
      <c r="A1254" s="72">
        <v>2004</v>
      </c>
      <c r="B1254" s="72">
        <v>2</v>
      </c>
      <c r="C1254" s="72">
        <v>22</v>
      </c>
      <c r="D1254" s="72">
        <v>4</v>
      </c>
      <c r="E1254" s="11">
        <v>3.7013115467995739E-2</v>
      </c>
      <c r="F1254" s="11">
        <v>5.1088318260741665E-2</v>
      </c>
      <c r="G1254" s="11">
        <v>1.6607581255229024E-3</v>
      </c>
      <c r="H1254" s="11">
        <v>1.4882285489963442E-2</v>
      </c>
      <c r="I1254" s="11">
        <v>4.1244965051656841E-4</v>
      </c>
      <c r="J1254" s="11">
        <v>5.8483006758613485E-3</v>
      </c>
      <c r="K1254" s="126">
        <f t="shared" si="306"/>
        <v>0.11090522767060167</v>
      </c>
      <c r="L1254" s="74">
        <f t="shared" si="307"/>
        <v>110905.22767060167</v>
      </c>
      <c r="M1254" s="75">
        <f t="shared" si="308"/>
        <v>37172.052207743851</v>
      </c>
      <c r="N1254" s="75">
        <f t="shared" si="309"/>
        <v>58810.8223580509</v>
      </c>
      <c r="O1254" s="75">
        <f t="shared" si="310"/>
        <v>1737.175880991613</v>
      </c>
      <c r="P1254" s="75">
        <f t="shared" si="311"/>
        <v>15460.315426522495</v>
      </c>
      <c r="Q1254" s="75">
        <f t="shared" si="312"/>
        <v>380.08346624687556</v>
      </c>
      <c r="R1254" s="75">
        <f t="shared" si="313"/>
        <v>8118.9099004541222</v>
      </c>
      <c r="S1254" s="76">
        <f t="shared" si="305"/>
        <v>121679.35924000984</v>
      </c>
      <c r="T1254" s="76"/>
      <c r="U1254" s="115">
        <f t="shared" si="314"/>
        <v>35916.354635536831</v>
      </c>
      <c r="V1254" s="115">
        <f t="shared" si="315"/>
        <v>15369.226473581924</v>
      </c>
      <c r="W1254" s="115">
        <f t="shared" si="316"/>
        <v>56275.558263026571</v>
      </c>
      <c r="X1254" s="115">
        <f t="shared" si="317"/>
        <v>8183.46533947235</v>
      </c>
      <c r="Y1254" s="115">
        <f t="shared" si="318"/>
        <v>765.74736807174793</v>
      </c>
      <c r="Z1254" s="115">
        <f t="shared" si="319"/>
        <v>356.69318995048576</v>
      </c>
      <c r="AA1254" s="12">
        <f t="shared" si="320"/>
        <v>116867.0452696399</v>
      </c>
    </row>
    <row r="1255" spans="1:27" x14ac:dyDescent="0.2">
      <c r="A1255" s="72">
        <v>2004</v>
      </c>
      <c r="B1255" s="72">
        <v>2</v>
      </c>
      <c r="C1255" s="72">
        <v>22</v>
      </c>
      <c r="D1255" s="72">
        <v>5</v>
      </c>
      <c r="E1255" s="11">
        <v>3.5862795470184457E-2</v>
      </c>
      <c r="F1255" s="11">
        <v>5.1347888958405259E-2</v>
      </c>
      <c r="G1255" s="11">
        <v>1.6607581255229024E-3</v>
      </c>
      <c r="H1255" s="11">
        <v>1.5310833322097551E-2</v>
      </c>
      <c r="I1255" s="11">
        <v>4.1244965051656841E-4</v>
      </c>
      <c r="J1255" s="11">
        <v>5.7916350774078395E-3</v>
      </c>
      <c r="K1255" s="126">
        <f t="shared" si="306"/>
        <v>0.11038636060413456</v>
      </c>
      <c r="L1255" s="74">
        <f t="shared" si="307"/>
        <v>110386.36060413456</v>
      </c>
      <c r="M1255" s="75">
        <f t="shared" si="308"/>
        <v>36016.792660591542</v>
      </c>
      <c r="N1255" s="75">
        <f t="shared" si="309"/>
        <v>59109.629731426103</v>
      </c>
      <c r="O1255" s="75">
        <f t="shared" si="310"/>
        <v>1737.175880991613</v>
      </c>
      <c r="P1255" s="75">
        <f t="shared" si="311"/>
        <v>15905.508113130605</v>
      </c>
      <c r="Q1255" s="75">
        <f t="shared" si="312"/>
        <v>380.08346624687556</v>
      </c>
      <c r="R1255" s="75">
        <f t="shared" si="313"/>
        <v>8040.2438205450899</v>
      </c>
      <c r="S1255" s="76">
        <f t="shared" si="305"/>
        <v>121189.43367293182</v>
      </c>
      <c r="T1255" s="76"/>
      <c r="U1255" s="115">
        <f t="shared" si="314"/>
        <v>34800.120553013723</v>
      </c>
      <c r="V1255" s="115">
        <f t="shared" si="315"/>
        <v>15811.796177763015</v>
      </c>
      <c r="W1255" s="115">
        <f t="shared" si="316"/>
        <v>56561.484408514247</v>
      </c>
      <c r="X1255" s="115">
        <f t="shared" si="317"/>
        <v>8104.1737663152535</v>
      </c>
      <c r="Y1255" s="115">
        <f t="shared" si="318"/>
        <v>765.74736807174793</v>
      </c>
      <c r="Z1255" s="115">
        <f t="shared" si="319"/>
        <v>356.69318995048576</v>
      </c>
      <c r="AA1255" s="12">
        <f t="shared" si="320"/>
        <v>116400.01546362847</v>
      </c>
    </row>
    <row r="1256" spans="1:27" x14ac:dyDescent="0.2">
      <c r="A1256" s="72">
        <v>2004</v>
      </c>
      <c r="B1256" s="72">
        <v>2</v>
      </c>
      <c r="C1256" s="72">
        <v>22</v>
      </c>
      <c r="D1256" s="72">
        <v>6</v>
      </c>
      <c r="E1256" s="11">
        <v>3.8260974042965308E-2</v>
      </c>
      <c r="F1256" s="11">
        <v>5.1718668139512536E-2</v>
      </c>
      <c r="G1256" s="11">
        <v>1.6607581255229024E-3</v>
      </c>
      <c r="H1256" s="11">
        <v>1.507336608342239E-2</v>
      </c>
      <c r="I1256" s="11">
        <v>4.1244965051656841E-4</v>
      </c>
      <c r="J1256" s="11">
        <v>5.824730227202546E-3</v>
      </c>
      <c r="K1256" s="126">
        <f t="shared" si="306"/>
        <v>0.11295094626914223</v>
      </c>
      <c r="L1256" s="74">
        <f t="shared" si="307"/>
        <v>112950.94626914224</v>
      </c>
      <c r="M1256" s="75">
        <f t="shared" si="308"/>
        <v>38425.269169087129</v>
      </c>
      <c r="N1256" s="75">
        <f t="shared" si="309"/>
        <v>59536.455849343554</v>
      </c>
      <c r="O1256" s="75">
        <f t="shared" si="310"/>
        <v>1737.175880991613</v>
      </c>
      <c r="P1256" s="75">
        <f t="shared" si="311"/>
        <v>15658.817615501112</v>
      </c>
      <c r="Q1256" s="75">
        <f t="shared" si="312"/>
        <v>380.08346624687556</v>
      </c>
      <c r="R1256" s="75">
        <f t="shared" si="313"/>
        <v>8086.1881989581725</v>
      </c>
      <c r="S1256" s="76">
        <f t="shared" si="305"/>
        <v>123823.99018012844</v>
      </c>
      <c r="T1256" s="76"/>
      <c r="U1256" s="115">
        <f t="shared" si="314"/>
        <v>37127.237063209148</v>
      </c>
      <c r="V1256" s="115">
        <f t="shared" si="315"/>
        <v>15566.559129077448</v>
      </c>
      <c r="W1256" s="115">
        <f t="shared" si="316"/>
        <v>56969.910563836609</v>
      </c>
      <c r="X1256" s="115">
        <f t="shared" si="317"/>
        <v>8150.4834597220042</v>
      </c>
      <c r="Y1256" s="115">
        <f t="shared" si="318"/>
        <v>765.74736807174793</v>
      </c>
      <c r="Z1256" s="115">
        <f t="shared" si="319"/>
        <v>356.69318995048576</v>
      </c>
      <c r="AA1256" s="12">
        <f t="shared" si="320"/>
        <v>118936.63077386744</v>
      </c>
    </row>
    <row r="1257" spans="1:27" x14ac:dyDescent="0.2">
      <c r="A1257" s="72">
        <v>2004</v>
      </c>
      <c r="B1257" s="72">
        <v>2</v>
      </c>
      <c r="C1257" s="72">
        <v>22</v>
      </c>
      <c r="D1257" s="72">
        <v>7</v>
      </c>
      <c r="E1257" s="11">
        <v>4.2134525170420788E-2</v>
      </c>
      <c r="F1257" s="11">
        <v>5.3046886766302322E-2</v>
      </c>
      <c r="G1257" s="11">
        <v>1.6607581255229024E-3</v>
      </c>
      <c r="H1257" s="11">
        <v>1.5053033950977724E-2</v>
      </c>
      <c r="I1257" s="11">
        <v>4.1244965051656841E-4</v>
      </c>
      <c r="J1257" s="11">
        <v>6.0302482319822522E-3</v>
      </c>
      <c r="K1257" s="126">
        <f t="shared" si="306"/>
        <v>0.11833790189572255</v>
      </c>
      <c r="L1257" s="74">
        <f t="shared" si="307"/>
        <v>118337.90189572255</v>
      </c>
      <c r="M1257" s="75">
        <f t="shared" si="308"/>
        <v>42315.453578547145</v>
      </c>
      <c r="N1257" s="75">
        <f t="shared" si="309"/>
        <v>61065.447845402545</v>
      </c>
      <c r="O1257" s="75">
        <f t="shared" si="310"/>
        <v>1737.175880991613</v>
      </c>
      <c r="P1257" s="75">
        <f t="shared" si="311"/>
        <v>15637.695780343442</v>
      </c>
      <c r="Q1257" s="75">
        <f t="shared" si="312"/>
        <v>380.08346624687556</v>
      </c>
      <c r="R1257" s="75">
        <f t="shared" si="313"/>
        <v>8371.4987970631137</v>
      </c>
      <c r="S1257" s="76">
        <f t="shared" si="305"/>
        <v>129507.35534859473</v>
      </c>
      <c r="T1257" s="76"/>
      <c r="U1257" s="115">
        <f t="shared" si="314"/>
        <v>40886.008359099425</v>
      </c>
      <c r="V1257" s="115">
        <f t="shared" si="315"/>
        <v>15545.561739365789</v>
      </c>
      <c r="W1257" s="115">
        <f t="shared" si="316"/>
        <v>58432.989546716024</v>
      </c>
      <c r="X1257" s="115">
        <f t="shared" si="317"/>
        <v>8438.0626321975251</v>
      </c>
      <c r="Y1257" s="115">
        <f t="shared" si="318"/>
        <v>765.74736807174793</v>
      </c>
      <c r="Z1257" s="115">
        <f t="shared" si="319"/>
        <v>356.69318995048576</v>
      </c>
      <c r="AA1257" s="12">
        <f t="shared" si="320"/>
        <v>124425.062835401</v>
      </c>
    </row>
    <row r="1258" spans="1:27" x14ac:dyDescent="0.2">
      <c r="A1258" s="72">
        <v>2004</v>
      </c>
      <c r="B1258" s="72">
        <v>2</v>
      </c>
      <c r="C1258" s="72">
        <v>22</v>
      </c>
      <c r="D1258" s="72">
        <v>8</v>
      </c>
      <c r="E1258" s="11">
        <v>4.6551939102010609E-2</v>
      </c>
      <c r="F1258" s="11">
        <v>5.5181550930441747E-2</v>
      </c>
      <c r="G1258" s="11">
        <v>1.9454595184696858E-4</v>
      </c>
      <c r="H1258" s="11">
        <v>1.7517801997458209E-2</v>
      </c>
      <c r="I1258" s="11">
        <v>3.9798743605912141E-4</v>
      </c>
      <c r="J1258" s="11">
        <v>6.2572385798067842E-3</v>
      </c>
      <c r="K1258" s="126">
        <f t="shared" si="306"/>
        <v>0.12610106399762344</v>
      </c>
      <c r="L1258" s="74">
        <f t="shared" si="307"/>
        <v>126101.06399762344</v>
      </c>
      <c r="M1258" s="75">
        <f t="shared" si="308"/>
        <v>46751.836174609743</v>
      </c>
      <c r="N1258" s="75">
        <f t="shared" si="309"/>
        <v>63522.787590088803</v>
      </c>
      <c r="O1258" s="75">
        <f t="shared" si="310"/>
        <v>203.49774605901754</v>
      </c>
      <c r="P1258" s="75">
        <f t="shared" si="311"/>
        <v>18198.195743705961</v>
      </c>
      <c r="Q1258" s="75">
        <f t="shared" si="312"/>
        <v>366.75614594557902</v>
      </c>
      <c r="R1258" s="75">
        <f t="shared" si="313"/>
        <v>8686.6183992180922</v>
      </c>
      <c r="S1258" s="76">
        <f t="shared" si="305"/>
        <v>137729.69179962718</v>
      </c>
      <c r="T1258" s="76"/>
      <c r="U1258" s="115">
        <f t="shared" si="314"/>
        <v>45172.526889973378</v>
      </c>
      <c r="V1258" s="115">
        <f t="shared" si="315"/>
        <v>18090.97577115236</v>
      </c>
      <c r="W1258" s="115">
        <f t="shared" si="316"/>
        <v>60784.396318963125</v>
      </c>
      <c r="X1258" s="115">
        <f t="shared" si="317"/>
        <v>8755.687827407457</v>
      </c>
      <c r="Y1258" s="115">
        <f t="shared" si="318"/>
        <v>89.701834545547626</v>
      </c>
      <c r="Z1258" s="115">
        <f t="shared" si="319"/>
        <v>344.18603082908999</v>
      </c>
      <c r="AA1258" s="12">
        <f t="shared" si="320"/>
        <v>133237.47467287097</v>
      </c>
    </row>
    <row r="1259" spans="1:27" x14ac:dyDescent="0.2">
      <c r="A1259" s="72">
        <v>2004</v>
      </c>
      <c r="B1259" s="72">
        <v>2</v>
      </c>
      <c r="C1259" s="72">
        <v>22</v>
      </c>
      <c r="D1259" s="72">
        <v>9</v>
      </c>
      <c r="E1259" s="11">
        <v>5.4210072046770114E-2</v>
      </c>
      <c r="F1259" s="11">
        <v>5.6018159551881247E-2</v>
      </c>
      <c r="G1259" s="11">
        <v>0</v>
      </c>
      <c r="H1259" s="11">
        <v>1.4755602324706005E-2</v>
      </c>
      <c r="I1259" s="11">
        <v>3.9606850145473523E-4</v>
      </c>
      <c r="J1259" s="11">
        <v>6.4286915397907193E-3</v>
      </c>
      <c r="K1259" s="126">
        <f t="shared" si="306"/>
        <v>0.13180859396460282</v>
      </c>
      <c r="L1259" s="74">
        <f t="shared" si="307"/>
        <v>131808.59396460283</v>
      </c>
      <c r="M1259" s="75">
        <f t="shared" si="308"/>
        <v>54442.853643338865</v>
      </c>
      <c r="N1259" s="75">
        <f t="shared" si="309"/>
        <v>64485.857871000764</v>
      </c>
      <c r="O1259" s="75">
        <f t="shared" si="310"/>
        <v>0</v>
      </c>
      <c r="P1259" s="75">
        <f t="shared" si="311"/>
        <v>15328.711870373063</v>
      </c>
      <c r="Q1259" s="75">
        <f t="shared" si="312"/>
        <v>364.98779600268853</v>
      </c>
      <c r="R1259" s="75">
        <f t="shared" si="313"/>
        <v>8924.6381610988738</v>
      </c>
      <c r="S1259" s="76">
        <f t="shared" si="305"/>
        <v>143547.04934181424</v>
      </c>
      <c r="T1259" s="76"/>
      <c r="U1259" s="115">
        <f t="shared" si="314"/>
        <v>52603.736481824693</v>
      </c>
      <c r="V1259" s="115">
        <f t="shared" si="315"/>
        <v>15238.398298128304</v>
      </c>
      <c r="W1259" s="115">
        <f t="shared" si="316"/>
        <v>61705.949793847176</v>
      </c>
      <c r="X1259" s="115">
        <f t="shared" si="317"/>
        <v>8995.6001426496659</v>
      </c>
      <c r="Y1259" s="115">
        <f t="shared" si="318"/>
        <v>0</v>
      </c>
      <c r="Z1259" s="115">
        <f t="shared" si="319"/>
        <v>342.52650486152618</v>
      </c>
      <c r="AA1259" s="12">
        <f t="shared" si="320"/>
        <v>138886.21122131136</v>
      </c>
    </row>
    <row r="1260" spans="1:27" x14ac:dyDescent="0.2">
      <c r="A1260" s="72">
        <v>2004</v>
      </c>
      <c r="B1260" s="72">
        <v>2</v>
      </c>
      <c r="C1260" s="72">
        <v>22</v>
      </c>
      <c r="D1260" s="72">
        <v>10</v>
      </c>
      <c r="E1260" s="11">
        <v>5.9204122940707697E-2</v>
      </c>
      <c r="F1260" s="11">
        <v>5.6813126429952523E-2</v>
      </c>
      <c r="G1260" s="11">
        <v>0</v>
      </c>
      <c r="H1260" s="11">
        <v>1.4159722207253471E-2</v>
      </c>
      <c r="I1260" s="11">
        <v>3.9606850145473523E-4</v>
      </c>
      <c r="J1260" s="11">
        <v>6.6886161453556066E-3</v>
      </c>
      <c r="K1260" s="126">
        <f t="shared" si="306"/>
        <v>0.13726165622472403</v>
      </c>
      <c r="L1260" s="74">
        <f t="shared" si="307"/>
        <v>137261.65622472402</v>
      </c>
      <c r="M1260" s="75">
        <f t="shared" si="308"/>
        <v>59458.349318597408</v>
      </c>
      <c r="N1260" s="75">
        <f t="shared" si="309"/>
        <v>65400.991847581681</v>
      </c>
      <c r="O1260" s="75">
        <f t="shared" si="310"/>
        <v>0</v>
      </c>
      <c r="P1260" s="75">
        <f t="shared" si="311"/>
        <v>14709.687690355666</v>
      </c>
      <c r="Q1260" s="75">
        <f t="shared" si="312"/>
        <v>364.98779600268853</v>
      </c>
      <c r="R1260" s="75">
        <f t="shared" si="313"/>
        <v>9285.4787830940131</v>
      </c>
      <c r="S1260" s="76">
        <f t="shared" si="305"/>
        <v>149219.49543563143</v>
      </c>
      <c r="T1260" s="76"/>
      <c r="U1260" s="115">
        <f t="shared" si="314"/>
        <v>57449.805252492668</v>
      </c>
      <c r="V1260" s="115">
        <f t="shared" si="315"/>
        <v>14623.021279429877</v>
      </c>
      <c r="W1260" s="115">
        <f t="shared" si="316"/>
        <v>62581.63344105101</v>
      </c>
      <c r="X1260" s="115">
        <f t="shared" si="317"/>
        <v>9359.3098967147653</v>
      </c>
      <c r="Y1260" s="115">
        <f t="shared" si="318"/>
        <v>0</v>
      </c>
      <c r="Z1260" s="115">
        <f t="shared" si="319"/>
        <v>342.52650486152618</v>
      </c>
      <c r="AA1260" s="12">
        <f t="shared" si="320"/>
        <v>144356.29637454986</v>
      </c>
    </row>
    <row r="1261" spans="1:27" x14ac:dyDescent="0.2">
      <c r="A1261" s="72">
        <v>2004</v>
      </c>
      <c r="B1261" s="72">
        <v>2</v>
      </c>
      <c r="C1261" s="72">
        <v>22</v>
      </c>
      <c r="D1261" s="72">
        <v>11</v>
      </c>
      <c r="E1261" s="11">
        <v>5.7354260731191258E-2</v>
      </c>
      <c r="F1261" s="11">
        <v>5.8099376998964294E-2</v>
      </c>
      <c r="G1261" s="11">
        <v>0</v>
      </c>
      <c r="H1261" s="11">
        <v>1.6114460774766002E-2</v>
      </c>
      <c r="I1261" s="11">
        <v>3.9606850145473523E-4</v>
      </c>
      <c r="J1261" s="11">
        <v>6.9036593936801661E-3</v>
      </c>
      <c r="K1261" s="126">
        <f t="shared" si="306"/>
        <v>0.13886782640005646</v>
      </c>
      <c r="L1261" s="74">
        <f t="shared" si="307"/>
        <v>138867.82640005645</v>
      </c>
      <c r="M1261" s="75">
        <f t="shared" si="308"/>
        <v>57600.543679708804</v>
      </c>
      <c r="N1261" s="75">
        <f t="shared" si="309"/>
        <v>66881.671899252557</v>
      </c>
      <c r="O1261" s="75">
        <f t="shared" si="310"/>
        <v>0</v>
      </c>
      <c r="P1261" s="75">
        <f t="shared" si="311"/>
        <v>16740.348562337545</v>
      </c>
      <c r="Q1261" s="75">
        <f t="shared" si="312"/>
        <v>364.98779600268853</v>
      </c>
      <c r="R1261" s="75">
        <f t="shared" si="313"/>
        <v>9584.012811115912</v>
      </c>
      <c r="S1261" s="76">
        <f t="shared" si="305"/>
        <v>151171.5647484175</v>
      </c>
      <c r="T1261" s="76"/>
      <c r="U1261" s="115">
        <f t="shared" si="314"/>
        <v>55654.757569967282</v>
      </c>
      <c r="V1261" s="115">
        <f t="shared" si="315"/>
        <v>16641.717921219602</v>
      </c>
      <c r="W1261" s="115">
        <f t="shared" si="316"/>
        <v>63998.483149585969</v>
      </c>
      <c r="X1261" s="115">
        <f t="shared" si="317"/>
        <v>9660.2176418338022</v>
      </c>
      <c r="Y1261" s="115">
        <f t="shared" si="318"/>
        <v>0</v>
      </c>
      <c r="Z1261" s="115">
        <f t="shared" si="319"/>
        <v>342.52650486152618</v>
      </c>
      <c r="AA1261" s="12">
        <f t="shared" si="320"/>
        <v>146297.70278746818</v>
      </c>
    </row>
    <row r="1262" spans="1:27" x14ac:dyDescent="0.2">
      <c r="A1262" s="72">
        <v>2004</v>
      </c>
      <c r="B1262" s="72">
        <v>2</v>
      </c>
      <c r="C1262" s="72">
        <v>22</v>
      </c>
      <c r="D1262" s="72">
        <v>12</v>
      </c>
      <c r="E1262" s="11">
        <v>5.8372016479928249E-2</v>
      </c>
      <c r="F1262" s="11">
        <v>5.8489899591983634E-2</v>
      </c>
      <c r="G1262" s="11">
        <v>0</v>
      </c>
      <c r="H1262" s="11">
        <v>1.6317925173569357E-2</v>
      </c>
      <c r="I1262" s="11">
        <v>3.9606850145473523E-4</v>
      </c>
      <c r="J1262" s="11">
        <v>7.0137637319513581E-3</v>
      </c>
      <c r="K1262" s="126">
        <f t="shared" si="306"/>
        <v>0.14058967347888734</v>
      </c>
      <c r="L1262" s="74">
        <f t="shared" si="307"/>
        <v>140589.67347888736</v>
      </c>
      <c r="M1262" s="75">
        <f t="shared" si="308"/>
        <v>58622.669738227043</v>
      </c>
      <c r="N1262" s="75">
        <f t="shared" si="309"/>
        <v>67331.225840872794</v>
      </c>
      <c r="O1262" s="75">
        <f t="shared" si="310"/>
        <v>0</v>
      </c>
      <c r="P1262" s="75">
        <f t="shared" si="311"/>
        <v>16951.715545297862</v>
      </c>
      <c r="Q1262" s="75">
        <f t="shared" si="312"/>
        <v>364.98779600268853</v>
      </c>
      <c r="R1262" s="75">
        <f t="shared" si="313"/>
        <v>9736.8652808534152</v>
      </c>
      <c r="S1262" s="76">
        <f t="shared" si="305"/>
        <v>153007.46420125378</v>
      </c>
      <c r="T1262" s="76"/>
      <c r="U1262" s="115">
        <f t="shared" si="314"/>
        <v>56642.35550496418</v>
      </c>
      <c r="V1262" s="115">
        <f t="shared" si="315"/>
        <v>16851.839574014728</v>
      </c>
      <c r="W1262" s="115">
        <f t="shared" si="316"/>
        <v>64428.657359359786</v>
      </c>
      <c r="X1262" s="115">
        <f t="shared" si="317"/>
        <v>9814.2854789555859</v>
      </c>
      <c r="Y1262" s="115">
        <f t="shared" si="318"/>
        <v>0</v>
      </c>
      <c r="Z1262" s="115">
        <f t="shared" si="319"/>
        <v>342.52650486152618</v>
      </c>
      <c r="AA1262" s="12">
        <f t="shared" si="320"/>
        <v>148079.66442215582</v>
      </c>
    </row>
    <row r="1263" spans="1:27" x14ac:dyDescent="0.2">
      <c r="A1263" s="72">
        <v>2004</v>
      </c>
      <c r="B1263" s="72">
        <v>2</v>
      </c>
      <c r="C1263" s="72">
        <v>22</v>
      </c>
      <c r="D1263" s="72">
        <v>13</v>
      </c>
      <c r="E1263" s="11">
        <v>5.8902283665849237E-2</v>
      </c>
      <c r="F1263" s="11">
        <v>5.9319506300151481E-2</v>
      </c>
      <c r="G1263" s="11">
        <v>0</v>
      </c>
      <c r="H1263" s="11">
        <v>1.8365320582365442E-2</v>
      </c>
      <c r="I1263" s="11">
        <v>3.9606850145473523E-4</v>
      </c>
      <c r="J1263" s="11">
        <v>7.1096620408553695E-3</v>
      </c>
      <c r="K1263" s="126">
        <f t="shared" si="306"/>
        <v>0.14409284109067627</v>
      </c>
      <c r="L1263" s="74">
        <f t="shared" si="307"/>
        <v>144092.84109067626</v>
      </c>
      <c r="M1263" s="75">
        <f t="shared" si="308"/>
        <v>59155.21392614206</v>
      </c>
      <c r="N1263" s="75">
        <f t="shared" si="309"/>
        <v>68286.235800137772</v>
      </c>
      <c r="O1263" s="75">
        <f t="shared" si="310"/>
        <v>0</v>
      </c>
      <c r="P1263" s="75">
        <f t="shared" si="311"/>
        <v>19078.632062532284</v>
      </c>
      <c r="Q1263" s="75">
        <f t="shared" si="312"/>
        <v>364.98779600268853</v>
      </c>
      <c r="R1263" s="75">
        <f t="shared" si="313"/>
        <v>9869.9962145639875</v>
      </c>
      <c r="S1263" s="76">
        <f t="shared" si="305"/>
        <v>156755.06579937879</v>
      </c>
      <c r="T1263" s="76"/>
      <c r="U1263" s="115">
        <f t="shared" si="314"/>
        <v>57156.909982757177</v>
      </c>
      <c r="V1263" s="115">
        <f t="shared" si="315"/>
        <v>18966.224742877399</v>
      </c>
      <c r="W1263" s="115">
        <f t="shared" si="316"/>
        <v>65342.497983406589</v>
      </c>
      <c r="X1263" s="115">
        <f t="shared" si="317"/>
        <v>9948.4749692923506</v>
      </c>
      <c r="Y1263" s="115">
        <f t="shared" si="318"/>
        <v>0</v>
      </c>
      <c r="Z1263" s="115">
        <f t="shared" si="319"/>
        <v>342.52650486152618</v>
      </c>
      <c r="AA1263" s="12">
        <f t="shared" si="320"/>
        <v>151756.63418319507</v>
      </c>
    </row>
    <row r="1264" spans="1:27" x14ac:dyDescent="0.2">
      <c r="A1264" s="72">
        <v>2004</v>
      </c>
      <c r="B1264" s="72">
        <v>2</v>
      </c>
      <c r="C1264" s="72">
        <v>22</v>
      </c>
      <c r="D1264" s="72">
        <v>14</v>
      </c>
      <c r="E1264" s="11">
        <v>5.6808347613454498E-2</v>
      </c>
      <c r="F1264" s="11">
        <v>5.9575306793509544E-2</v>
      </c>
      <c r="G1264" s="11">
        <v>0</v>
      </c>
      <c r="H1264" s="11">
        <v>1.8647712300227024E-2</v>
      </c>
      <c r="I1264" s="11">
        <v>3.9606850145473523E-4</v>
      </c>
      <c r="J1264" s="11">
        <v>7.1881233258881405E-3</v>
      </c>
      <c r="K1264" s="126">
        <f t="shared" si="306"/>
        <v>0.14261555853453395</v>
      </c>
      <c r="L1264" s="74">
        <f t="shared" si="307"/>
        <v>142615.55853453395</v>
      </c>
      <c r="M1264" s="75">
        <f t="shared" si="308"/>
        <v>57052.286375323027</v>
      </c>
      <c r="N1264" s="75">
        <f t="shared" si="309"/>
        <v>68580.703065574126</v>
      </c>
      <c r="O1264" s="75">
        <f t="shared" si="310"/>
        <v>0</v>
      </c>
      <c r="P1264" s="75">
        <f t="shared" si="311"/>
        <v>19371.991912060901</v>
      </c>
      <c r="Q1264" s="75">
        <f t="shared" si="312"/>
        <v>364.98779600268853</v>
      </c>
      <c r="R1264" s="75">
        <f t="shared" si="313"/>
        <v>9978.9201805434022</v>
      </c>
      <c r="S1264" s="76">
        <f t="shared" si="305"/>
        <v>155348.88932950416</v>
      </c>
      <c r="T1264" s="76"/>
      <c r="U1264" s="115">
        <f t="shared" si="314"/>
        <v>55125.020775619923</v>
      </c>
      <c r="V1264" s="115">
        <f t="shared" si="315"/>
        <v>19257.856177377529</v>
      </c>
      <c r="W1264" s="115">
        <f t="shared" si="316"/>
        <v>65624.271117809098</v>
      </c>
      <c r="X1264" s="115">
        <f t="shared" si="317"/>
        <v>10058.265016374971</v>
      </c>
      <c r="Y1264" s="115">
        <f t="shared" si="318"/>
        <v>0</v>
      </c>
      <c r="Z1264" s="115">
        <f t="shared" si="319"/>
        <v>342.52650486152618</v>
      </c>
      <c r="AA1264" s="12">
        <f t="shared" si="320"/>
        <v>150407.93959204305</v>
      </c>
    </row>
    <row r="1265" spans="1:27" x14ac:dyDescent="0.2">
      <c r="A1265" s="72">
        <v>2004</v>
      </c>
      <c r="B1265" s="72">
        <v>2</v>
      </c>
      <c r="C1265" s="72">
        <v>22</v>
      </c>
      <c r="D1265" s="72">
        <v>15</v>
      </c>
      <c r="E1265" s="11">
        <v>5.7060460335780806E-2</v>
      </c>
      <c r="F1265" s="11">
        <v>5.9005605832582665E-2</v>
      </c>
      <c r="G1265" s="11">
        <v>0</v>
      </c>
      <c r="H1265" s="11">
        <v>1.7966017983295571E-2</v>
      </c>
      <c r="I1265" s="11">
        <v>3.9606850145473523E-4</v>
      </c>
      <c r="J1265" s="11">
        <v>7.3050092676403659E-3</v>
      </c>
      <c r="K1265" s="126">
        <f t="shared" si="306"/>
        <v>0.14173316192075414</v>
      </c>
      <c r="L1265" s="74">
        <f t="shared" si="307"/>
        <v>141733.16192075412</v>
      </c>
      <c r="M1265" s="75">
        <f t="shared" si="308"/>
        <v>57305.48168617583</v>
      </c>
      <c r="N1265" s="75">
        <f t="shared" si="309"/>
        <v>67924.886175315914</v>
      </c>
      <c r="O1265" s="75">
        <f t="shared" si="310"/>
        <v>0</v>
      </c>
      <c r="P1265" s="75">
        <f t="shared" si="311"/>
        <v>18663.820497708202</v>
      </c>
      <c r="Q1265" s="75">
        <f t="shared" si="312"/>
        <v>364.98779600268853</v>
      </c>
      <c r="R1265" s="75">
        <f t="shared" si="313"/>
        <v>10141.187218835903</v>
      </c>
      <c r="S1265" s="76">
        <f t="shared" si="305"/>
        <v>154400.36337403851</v>
      </c>
      <c r="T1265" s="76"/>
      <c r="U1265" s="115">
        <f t="shared" si="314"/>
        <v>55369.662974167943</v>
      </c>
      <c r="V1265" s="115">
        <f t="shared" si="315"/>
        <v>18553.857161249329</v>
      </c>
      <c r="W1265" s="115">
        <f t="shared" si="316"/>
        <v>64996.725708004938</v>
      </c>
      <c r="X1265" s="115">
        <f t="shared" si="317"/>
        <v>10221.822279589733</v>
      </c>
      <c r="Y1265" s="115">
        <f t="shared" si="318"/>
        <v>0</v>
      </c>
      <c r="Z1265" s="115">
        <f t="shared" si="319"/>
        <v>342.52650486152618</v>
      </c>
      <c r="AA1265" s="12">
        <f t="shared" si="320"/>
        <v>149484.59462787351</v>
      </c>
    </row>
    <row r="1266" spans="1:27" x14ac:dyDescent="0.2">
      <c r="A1266" s="72">
        <v>2004</v>
      </c>
      <c r="B1266" s="72">
        <v>2</v>
      </c>
      <c r="C1266" s="72">
        <v>22</v>
      </c>
      <c r="D1266" s="72">
        <v>16</v>
      </c>
      <c r="E1266" s="11">
        <v>6.0821422453847113E-2</v>
      </c>
      <c r="F1266" s="11">
        <v>5.8571215022841898E-2</v>
      </c>
      <c r="G1266" s="11">
        <v>0</v>
      </c>
      <c r="H1266" s="11">
        <v>1.5846292412055683E-2</v>
      </c>
      <c r="I1266" s="11">
        <v>3.9606850145473523E-4</v>
      </c>
      <c r="J1266" s="11">
        <v>7.3639348807789783E-3</v>
      </c>
      <c r="K1266" s="126">
        <f t="shared" si="306"/>
        <v>0.1429989332709784</v>
      </c>
      <c r="L1266" s="74">
        <f t="shared" si="307"/>
        <v>142998.93327097839</v>
      </c>
      <c r="M1266" s="75">
        <f t="shared" si="308"/>
        <v>61082.593621673157</v>
      </c>
      <c r="N1266" s="75">
        <f t="shared" si="309"/>
        <v>67424.832902564798</v>
      </c>
      <c r="O1266" s="75">
        <f t="shared" si="310"/>
        <v>0</v>
      </c>
      <c r="P1266" s="75">
        <f t="shared" si="311"/>
        <v>16461.764504955256</v>
      </c>
      <c r="Q1266" s="75">
        <f t="shared" si="312"/>
        <v>364.98779600268853</v>
      </c>
      <c r="R1266" s="75">
        <f t="shared" si="313"/>
        <v>10222.990766638437</v>
      </c>
      <c r="S1266" s="76">
        <f t="shared" si="305"/>
        <v>155557.16959183433</v>
      </c>
      <c r="T1266" s="76"/>
      <c r="U1266" s="115">
        <f t="shared" si="314"/>
        <v>59019.181462285735</v>
      </c>
      <c r="V1266" s="115">
        <f t="shared" si="315"/>
        <v>16364.775222981212</v>
      </c>
      <c r="W1266" s="115">
        <f t="shared" si="316"/>
        <v>64518.229132765839</v>
      </c>
      <c r="X1266" s="115">
        <f t="shared" si="317"/>
        <v>10304.276267415175</v>
      </c>
      <c r="Y1266" s="115">
        <f t="shared" si="318"/>
        <v>0</v>
      </c>
      <c r="Z1266" s="115">
        <f t="shared" si="319"/>
        <v>342.52650486152618</v>
      </c>
      <c r="AA1266" s="12">
        <f t="shared" si="320"/>
        <v>150548.98859030951</v>
      </c>
    </row>
    <row r="1267" spans="1:27" x14ac:dyDescent="0.2">
      <c r="A1267" s="72">
        <v>2004</v>
      </c>
      <c r="B1267" s="72">
        <v>2</v>
      </c>
      <c r="C1267" s="72">
        <v>22</v>
      </c>
      <c r="D1267" s="72">
        <v>17</v>
      </c>
      <c r="E1267" s="11">
        <v>6.5249293632167304E-2</v>
      </c>
      <c r="F1267" s="11">
        <v>5.8890645765008513E-2</v>
      </c>
      <c r="G1267" s="11">
        <v>0</v>
      </c>
      <c r="H1267" s="11">
        <v>1.8996226318134867E-2</v>
      </c>
      <c r="I1267" s="11">
        <v>3.9606850145473523E-4</v>
      </c>
      <c r="J1267" s="11">
        <v>7.127420848835316E-3</v>
      </c>
      <c r="K1267" s="126">
        <f t="shared" si="306"/>
        <v>0.15065965506560072</v>
      </c>
      <c r="L1267" s="74">
        <f t="shared" si="307"/>
        <v>150659.65506560073</v>
      </c>
      <c r="M1267" s="75">
        <f t="shared" si="308"/>
        <v>65529.478368567856</v>
      </c>
      <c r="N1267" s="75">
        <f t="shared" si="309"/>
        <v>67792.548757633325</v>
      </c>
      <c r="O1267" s="75">
        <f t="shared" si="310"/>
        <v>0</v>
      </c>
      <c r="P1267" s="75">
        <f t="shared" si="311"/>
        <v>19734.042260514016</v>
      </c>
      <c r="Q1267" s="75">
        <f t="shared" si="312"/>
        <v>364.98779600268853</v>
      </c>
      <c r="R1267" s="75">
        <f t="shared" si="313"/>
        <v>9894.6498994409903</v>
      </c>
      <c r="S1267" s="76">
        <f t="shared" si="305"/>
        <v>163315.70708215889</v>
      </c>
      <c r="T1267" s="76"/>
      <c r="U1267" s="115">
        <f t="shared" si="314"/>
        <v>63315.847374090212</v>
      </c>
      <c r="V1267" s="115">
        <f t="shared" si="315"/>
        <v>19617.773400713686</v>
      </c>
      <c r="W1267" s="115">
        <f t="shared" si="316"/>
        <v>64870.093197855123</v>
      </c>
      <c r="X1267" s="115">
        <f t="shared" si="317"/>
        <v>9973.3246816496649</v>
      </c>
      <c r="Y1267" s="115">
        <f t="shared" si="318"/>
        <v>0</v>
      </c>
      <c r="Z1267" s="115">
        <f t="shared" si="319"/>
        <v>342.52650486152618</v>
      </c>
      <c r="AA1267" s="12">
        <f t="shared" si="320"/>
        <v>158119.56515917022</v>
      </c>
    </row>
    <row r="1268" spans="1:27" x14ac:dyDescent="0.2">
      <c r="A1268" s="72">
        <v>2004</v>
      </c>
      <c r="B1268" s="72">
        <v>2</v>
      </c>
      <c r="C1268" s="72">
        <v>22</v>
      </c>
      <c r="D1268" s="72">
        <v>18</v>
      </c>
      <c r="E1268" s="11">
        <v>7.8114869629076447E-2</v>
      </c>
      <c r="F1268" s="11">
        <v>5.9658003536077323E-2</v>
      </c>
      <c r="G1268" s="11">
        <v>0</v>
      </c>
      <c r="H1268" s="11">
        <v>2.0630585607271643E-2</v>
      </c>
      <c r="I1268" s="11">
        <v>3.9606850145473523E-4</v>
      </c>
      <c r="J1268" s="11">
        <v>7.2707828561824114E-3</v>
      </c>
      <c r="K1268" s="126">
        <f t="shared" si="306"/>
        <v>0.16607031013006254</v>
      </c>
      <c r="L1268" s="74">
        <f t="shared" si="307"/>
        <v>166070.31013006254</v>
      </c>
      <c r="M1268" s="75">
        <f t="shared" si="308"/>
        <v>78450.299990658124</v>
      </c>
      <c r="N1268" s="75">
        <f t="shared" si="309"/>
        <v>68675.900237888971</v>
      </c>
      <c r="O1268" s="75">
        <f t="shared" si="310"/>
        <v>0</v>
      </c>
      <c r="P1268" s="75">
        <f t="shared" si="311"/>
        <v>21431.880280579015</v>
      </c>
      <c r="Q1268" s="75">
        <f t="shared" si="312"/>
        <v>364.98779600268853</v>
      </c>
      <c r="R1268" s="75">
        <f t="shared" si="313"/>
        <v>10093.672365163973</v>
      </c>
      <c r="S1268" s="76">
        <f t="shared" si="305"/>
        <v>179016.74067029275</v>
      </c>
      <c r="T1268" s="76"/>
      <c r="U1268" s="115">
        <f t="shared" si="314"/>
        <v>75800.194726449452</v>
      </c>
      <c r="V1268" s="115">
        <f t="shared" si="315"/>
        <v>21305.608113391754</v>
      </c>
      <c r="W1268" s="115">
        <f t="shared" si="316"/>
        <v>65715.364454074035</v>
      </c>
      <c r="X1268" s="115">
        <f t="shared" si="317"/>
        <v>10173.929623691114</v>
      </c>
      <c r="Y1268" s="115">
        <f t="shared" si="318"/>
        <v>0</v>
      </c>
      <c r="Z1268" s="115">
        <f t="shared" si="319"/>
        <v>342.52650486152618</v>
      </c>
      <c r="AA1268" s="12">
        <f t="shared" si="320"/>
        <v>173337.62342246788</v>
      </c>
    </row>
    <row r="1269" spans="1:27" x14ac:dyDescent="0.2">
      <c r="A1269" s="72">
        <v>2004</v>
      </c>
      <c r="B1269" s="72">
        <v>2</v>
      </c>
      <c r="C1269" s="72">
        <v>22</v>
      </c>
      <c r="D1269" s="72">
        <v>19</v>
      </c>
      <c r="E1269" s="11">
        <v>8.1416091035630106E-2</v>
      </c>
      <c r="F1269" s="11">
        <v>5.9508973099631296E-2</v>
      </c>
      <c r="G1269" s="11">
        <v>1.6607581255229024E-3</v>
      </c>
      <c r="H1269" s="11">
        <v>2.0388270964988547E-2</v>
      </c>
      <c r="I1269" s="11">
        <v>4.1244965051656841E-4</v>
      </c>
      <c r="J1269" s="11">
        <v>7.3271261281182666E-3</v>
      </c>
      <c r="K1269" s="126">
        <f t="shared" si="306"/>
        <v>0.17071366900440768</v>
      </c>
      <c r="L1269" s="74">
        <f t="shared" si="307"/>
        <v>170713.66900440768</v>
      </c>
      <c r="M1269" s="75">
        <f t="shared" si="308"/>
        <v>81765.697057944737</v>
      </c>
      <c r="N1269" s="75">
        <f t="shared" si="309"/>
        <v>68504.342378437854</v>
      </c>
      <c r="O1269" s="75">
        <f t="shared" si="310"/>
        <v>1737.175880991613</v>
      </c>
      <c r="P1269" s="75">
        <f t="shared" si="311"/>
        <v>21180.154105544403</v>
      </c>
      <c r="Q1269" s="75">
        <f t="shared" si="312"/>
        <v>380.08346624687556</v>
      </c>
      <c r="R1269" s="75">
        <f t="shared" si="313"/>
        <v>10171.890974927333</v>
      </c>
      <c r="S1269" s="76">
        <f t="shared" si="305"/>
        <v>183739.34386409284</v>
      </c>
      <c r="T1269" s="76"/>
      <c r="U1269" s="115">
        <f t="shared" si="314"/>
        <v>79003.595393186872</v>
      </c>
      <c r="V1269" s="115">
        <f t="shared" si="315"/>
        <v>21055.365056461727</v>
      </c>
      <c r="W1269" s="115">
        <f t="shared" si="316"/>
        <v>65551.202248413276</v>
      </c>
      <c r="X1269" s="115">
        <f t="shared" si="317"/>
        <v>10252.77016875793</v>
      </c>
      <c r="Y1269" s="115">
        <f t="shared" si="318"/>
        <v>765.74736807174793</v>
      </c>
      <c r="Z1269" s="115">
        <f t="shared" si="319"/>
        <v>356.69318995048576</v>
      </c>
      <c r="AA1269" s="12">
        <f t="shared" si="320"/>
        <v>176985.37342484205</v>
      </c>
    </row>
    <row r="1270" spans="1:27" x14ac:dyDescent="0.2">
      <c r="A1270" s="72">
        <v>2004</v>
      </c>
      <c r="B1270" s="72">
        <v>2</v>
      </c>
      <c r="C1270" s="72">
        <v>22</v>
      </c>
      <c r="D1270" s="72">
        <v>20</v>
      </c>
      <c r="E1270" s="11">
        <v>7.5243992600393481E-2</v>
      </c>
      <c r="F1270" s="11">
        <v>5.9211672345622128E-2</v>
      </c>
      <c r="G1270" s="11">
        <v>1.6607581255229024E-3</v>
      </c>
      <c r="H1270" s="11">
        <v>2.5236202042383575E-2</v>
      </c>
      <c r="I1270" s="11">
        <v>4.1244965051656841E-4</v>
      </c>
      <c r="J1270" s="11">
        <v>7.253185414864651E-3</v>
      </c>
      <c r="K1270" s="126">
        <f t="shared" si="306"/>
        <v>0.1690182601793033</v>
      </c>
      <c r="L1270" s="74">
        <f t="shared" si="307"/>
        <v>169018.2601793033</v>
      </c>
      <c r="M1270" s="75">
        <f t="shared" si="308"/>
        <v>75567.095228160062</v>
      </c>
      <c r="N1270" s="75">
        <f t="shared" si="309"/>
        <v>68162.101677898216</v>
      </c>
      <c r="O1270" s="75">
        <f t="shared" si="310"/>
        <v>1737.175880991613</v>
      </c>
      <c r="P1270" s="75">
        <f t="shared" si="311"/>
        <v>26216.379467106948</v>
      </c>
      <c r="Q1270" s="75">
        <f t="shared" si="312"/>
        <v>380.08346624687556</v>
      </c>
      <c r="R1270" s="75">
        <f t="shared" si="313"/>
        <v>10069.242697734744</v>
      </c>
      <c r="S1270" s="76">
        <f t="shared" si="305"/>
        <v>182132.07841813847</v>
      </c>
      <c r="T1270" s="76"/>
      <c r="U1270" s="115">
        <f t="shared" si="314"/>
        <v>73014.386610233138</v>
      </c>
      <c r="V1270" s="115">
        <f t="shared" si="315"/>
        <v>26061.918028923432</v>
      </c>
      <c r="W1270" s="115">
        <f t="shared" si="316"/>
        <v>65223.715134461003</v>
      </c>
      <c r="X1270" s="115">
        <f t="shared" si="317"/>
        <v>10149.305709999111</v>
      </c>
      <c r="Y1270" s="115">
        <f t="shared" si="318"/>
        <v>765.74736807174793</v>
      </c>
      <c r="Z1270" s="115">
        <f t="shared" si="319"/>
        <v>356.69318995048576</v>
      </c>
      <c r="AA1270" s="12">
        <f t="shared" si="320"/>
        <v>175571.76604163891</v>
      </c>
    </row>
    <row r="1271" spans="1:27" x14ac:dyDescent="0.2">
      <c r="A1271" s="72">
        <v>2004</v>
      </c>
      <c r="B1271" s="72">
        <v>2</v>
      </c>
      <c r="C1271" s="72">
        <v>22</v>
      </c>
      <c r="D1271" s="72">
        <v>21</v>
      </c>
      <c r="E1271" s="11">
        <v>7.1158685132613059E-2</v>
      </c>
      <c r="F1271" s="11">
        <v>5.8507810395484028E-2</v>
      </c>
      <c r="G1271" s="11">
        <v>1.6607581255229024E-3</v>
      </c>
      <c r="H1271" s="11">
        <v>2.2502287168967804E-2</v>
      </c>
      <c r="I1271" s="11">
        <v>4.1244965051656841E-4</v>
      </c>
      <c r="J1271" s="11">
        <v>7.2246097520311976E-3</v>
      </c>
      <c r="K1271" s="126">
        <f t="shared" si="306"/>
        <v>0.16146660022513556</v>
      </c>
      <c r="L1271" s="74">
        <f t="shared" si="307"/>
        <v>161466.60022513557</v>
      </c>
      <c r="M1271" s="75">
        <f t="shared" si="308"/>
        <v>71464.245182793617</v>
      </c>
      <c r="N1271" s="75">
        <f t="shared" si="309"/>
        <v>67351.844039294898</v>
      </c>
      <c r="O1271" s="75">
        <f t="shared" si="310"/>
        <v>1737.175880991613</v>
      </c>
      <c r="P1271" s="75">
        <f t="shared" si="311"/>
        <v>23376.278978457274</v>
      </c>
      <c r="Q1271" s="75">
        <f t="shared" si="312"/>
        <v>380.08346624687556</v>
      </c>
      <c r="R1271" s="75">
        <f t="shared" si="313"/>
        <v>10029.572502108835</v>
      </c>
      <c r="S1271" s="76">
        <f t="shared" si="305"/>
        <v>174339.20004989312</v>
      </c>
      <c r="T1271" s="76"/>
      <c r="U1271" s="115">
        <f t="shared" si="314"/>
        <v>69050.133670356154</v>
      </c>
      <c r="V1271" s="115">
        <f t="shared" si="315"/>
        <v>23238.550819810429</v>
      </c>
      <c r="W1271" s="115">
        <f t="shared" si="316"/>
        <v>64448.386731949024</v>
      </c>
      <c r="X1271" s="115">
        <f t="shared" si="317"/>
        <v>10109.320086941936</v>
      </c>
      <c r="Y1271" s="115">
        <f t="shared" si="318"/>
        <v>765.74736807174793</v>
      </c>
      <c r="Z1271" s="115">
        <f t="shared" si="319"/>
        <v>356.69318995048576</v>
      </c>
      <c r="AA1271" s="12">
        <f t="shared" si="320"/>
        <v>167968.83186707977</v>
      </c>
    </row>
    <row r="1272" spans="1:27" x14ac:dyDescent="0.2">
      <c r="A1272" s="72">
        <v>2004</v>
      </c>
      <c r="B1272" s="72">
        <v>2</v>
      </c>
      <c r="C1272" s="72">
        <v>22</v>
      </c>
      <c r="D1272" s="72">
        <v>22</v>
      </c>
      <c r="E1272" s="11">
        <v>7.0117139405435014E-2</v>
      </c>
      <c r="F1272" s="11">
        <v>5.8353934197942527E-2</v>
      </c>
      <c r="G1272" s="11">
        <v>1.6607581255229024E-3</v>
      </c>
      <c r="H1272" s="11">
        <v>1.9092657042113197E-2</v>
      </c>
      <c r="I1272" s="11">
        <v>4.1244965051656841E-4</v>
      </c>
      <c r="J1272" s="11">
        <v>7.166490090788959E-3</v>
      </c>
      <c r="K1272" s="126">
        <f t="shared" si="306"/>
        <v>0.15680342851231915</v>
      </c>
      <c r="L1272" s="74">
        <f t="shared" si="307"/>
        <v>156803.42851231917</v>
      </c>
      <c r="M1272" s="75">
        <f t="shared" si="308"/>
        <v>70418.226990110212</v>
      </c>
      <c r="N1272" s="75">
        <f t="shared" si="309"/>
        <v>67174.707934078862</v>
      </c>
      <c r="O1272" s="75">
        <f t="shared" si="310"/>
        <v>1737.175880991613</v>
      </c>
      <c r="P1272" s="75">
        <f t="shared" si="311"/>
        <v>19834.218366564281</v>
      </c>
      <c r="Q1272" s="75">
        <f t="shared" si="312"/>
        <v>380.08346624687556</v>
      </c>
      <c r="R1272" s="75">
        <f t="shared" si="313"/>
        <v>9948.8878179204385</v>
      </c>
      <c r="S1272" s="76">
        <f t="shared" si="305"/>
        <v>169493.30045591228</v>
      </c>
      <c r="T1272" s="76"/>
      <c r="U1272" s="115">
        <f t="shared" si="314"/>
        <v>68039.45069397171</v>
      </c>
      <c r="V1272" s="115">
        <f t="shared" si="315"/>
        <v>19717.35929004728</v>
      </c>
      <c r="W1272" s="115">
        <f t="shared" si="316"/>
        <v>64278.886752015387</v>
      </c>
      <c r="X1272" s="115">
        <f t="shared" si="317"/>
        <v>10027.993859088974</v>
      </c>
      <c r="Y1272" s="115">
        <f t="shared" si="318"/>
        <v>765.74736807174793</v>
      </c>
      <c r="Z1272" s="115">
        <f t="shared" si="319"/>
        <v>356.69318995048576</v>
      </c>
      <c r="AA1272" s="12">
        <f t="shared" si="320"/>
        <v>163186.1311531456</v>
      </c>
    </row>
    <row r="1273" spans="1:27" x14ac:dyDescent="0.2">
      <c r="A1273" s="72">
        <v>2004</v>
      </c>
      <c r="B1273" s="72">
        <v>2</v>
      </c>
      <c r="C1273" s="72">
        <v>22</v>
      </c>
      <c r="D1273" s="72">
        <v>23</v>
      </c>
      <c r="E1273" s="11">
        <v>6.3888915814505301E-2</v>
      </c>
      <c r="F1273" s="11">
        <v>5.862969151660221E-2</v>
      </c>
      <c r="G1273" s="11">
        <v>1.6607581255229024E-3</v>
      </c>
      <c r="H1273" s="11">
        <v>1.5283851437377706E-2</v>
      </c>
      <c r="I1273" s="11">
        <v>4.1244965051656841E-4</v>
      </c>
      <c r="J1273" s="11">
        <v>7.0693006451841281E-3</v>
      </c>
      <c r="K1273" s="126">
        <f t="shared" si="306"/>
        <v>0.14694496718970881</v>
      </c>
      <c r="L1273" s="74">
        <f t="shared" si="307"/>
        <v>146944.96718970881</v>
      </c>
      <c r="M1273" s="75">
        <f t="shared" si="308"/>
        <v>64163.258999541402</v>
      </c>
      <c r="N1273" s="75">
        <f t="shared" si="309"/>
        <v>67492.148696150078</v>
      </c>
      <c r="O1273" s="75">
        <f t="shared" si="310"/>
        <v>1737.175880991613</v>
      </c>
      <c r="P1273" s="75">
        <f t="shared" si="311"/>
        <v>15877.478248439986</v>
      </c>
      <c r="Q1273" s="75">
        <f t="shared" si="312"/>
        <v>380.08346624687556</v>
      </c>
      <c r="R1273" s="75">
        <f t="shared" si="313"/>
        <v>9813.9644622527703</v>
      </c>
      <c r="S1273" s="76">
        <f t="shared" si="305"/>
        <v>159464.10975362273</v>
      </c>
      <c r="T1273" s="76"/>
      <c r="U1273" s="115">
        <f t="shared" si="314"/>
        <v>61995.779838037655</v>
      </c>
      <c r="V1273" s="115">
        <f t="shared" si="315"/>
        <v>15783.931459187161</v>
      </c>
      <c r="W1273" s="115">
        <f t="shared" si="316"/>
        <v>64582.643023135657</v>
      </c>
      <c r="X1273" s="115">
        <f t="shared" si="317"/>
        <v>9891.9976948095918</v>
      </c>
      <c r="Y1273" s="115">
        <f t="shared" si="318"/>
        <v>765.74736807174793</v>
      </c>
      <c r="Z1273" s="115">
        <f t="shared" si="319"/>
        <v>356.69318995048576</v>
      </c>
      <c r="AA1273" s="12">
        <f t="shared" si="320"/>
        <v>153376.7925731923</v>
      </c>
    </row>
    <row r="1274" spans="1:27" x14ac:dyDescent="0.2">
      <c r="A1274" s="72">
        <v>2004</v>
      </c>
      <c r="B1274" s="72">
        <v>2</v>
      </c>
      <c r="C1274" s="72">
        <v>22</v>
      </c>
      <c r="D1274" s="72">
        <v>24</v>
      </c>
      <c r="E1274" s="11">
        <v>4.7779550767306549E-2</v>
      </c>
      <c r="F1274" s="11">
        <v>6.0119431926836012E-2</v>
      </c>
      <c r="G1274" s="11">
        <v>1.6607581255229024E-3</v>
      </c>
      <c r="H1274" s="11">
        <v>1.8449242362943718E-2</v>
      </c>
      <c r="I1274" s="11">
        <v>4.1244965051656841E-4</v>
      </c>
      <c r="J1274" s="11">
        <v>6.7812850191812839E-3</v>
      </c>
      <c r="K1274" s="126">
        <f t="shared" si="306"/>
        <v>0.13520271785230703</v>
      </c>
      <c r="L1274" s="74">
        <f t="shared" si="307"/>
        <v>135202.71785230702</v>
      </c>
      <c r="M1274" s="75">
        <f t="shared" si="308"/>
        <v>47984.719284724415</v>
      </c>
      <c r="N1274" s="75">
        <f t="shared" si="309"/>
        <v>69207.078089181116</v>
      </c>
      <c r="O1274" s="75">
        <f t="shared" si="310"/>
        <v>1737.175880991613</v>
      </c>
      <c r="P1274" s="75">
        <f t="shared" si="311"/>
        <v>19165.813376166574</v>
      </c>
      <c r="Q1274" s="75">
        <f t="shared" si="312"/>
        <v>380.08346624687556</v>
      </c>
      <c r="R1274" s="75">
        <f t="shared" si="313"/>
        <v>9414.1264499748559</v>
      </c>
      <c r="S1274" s="76">
        <f t="shared" si="305"/>
        <v>147888.99654728544</v>
      </c>
      <c r="T1274" s="76"/>
      <c r="U1274" s="115">
        <f t="shared" si="314"/>
        <v>46363.762357941901</v>
      </c>
      <c r="V1274" s="115">
        <f t="shared" si="315"/>
        <v>19052.892402400768</v>
      </c>
      <c r="W1274" s="115">
        <f t="shared" si="316"/>
        <v>66223.643864561294</v>
      </c>
      <c r="X1274" s="115">
        <f t="shared" si="317"/>
        <v>9488.980472670346</v>
      </c>
      <c r="Y1274" s="115">
        <f t="shared" si="318"/>
        <v>765.74736807174793</v>
      </c>
      <c r="Z1274" s="115">
        <f t="shared" si="319"/>
        <v>356.69318995048576</v>
      </c>
      <c r="AA1274" s="12">
        <f t="shared" si="320"/>
        <v>142251.71965559653</v>
      </c>
    </row>
    <row r="1275" spans="1:27" x14ac:dyDescent="0.2">
      <c r="A1275" s="72">
        <v>2004</v>
      </c>
      <c r="B1275" s="72">
        <v>2</v>
      </c>
      <c r="C1275" s="72">
        <v>23</v>
      </c>
      <c r="D1275" s="72">
        <v>1</v>
      </c>
      <c r="E1275" s="11">
        <v>4.3742321774455466E-2</v>
      </c>
      <c r="F1275" s="11">
        <v>6.1382707051159884E-2</v>
      </c>
      <c r="G1275" s="11">
        <v>1.6607581255229024E-3</v>
      </c>
      <c r="H1275" s="11">
        <v>1.8461659514567491E-2</v>
      </c>
      <c r="I1275" s="11">
        <v>4.1244965051656841E-4</v>
      </c>
      <c r="J1275" s="11">
        <v>6.7069356685860787E-3</v>
      </c>
      <c r="K1275" s="126">
        <f t="shared" si="306"/>
        <v>0.13236683178480838</v>
      </c>
      <c r="L1275" s="74">
        <f t="shared" si="307"/>
        <v>132366.83178480837</v>
      </c>
      <c r="M1275" s="75">
        <f t="shared" si="308"/>
        <v>43930.154166404638</v>
      </c>
      <c r="N1275" s="75">
        <f t="shared" si="309"/>
        <v>70661.309730684312</v>
      </c>
      <c r="O1275" s="75">
        <f t="shared" si="310"/>
        <v>1737.175880991613</v>
      </c>
      <c r="P1275" s="75">
        <f t="shared" si="311"/>
        <v>19178.712811601541</v>
      </c>
      <c r="Q1275" s="75">
        <f t="shared" si="312"/>
        <v>380.08346624687556</v>
      </c>
      <c r="R1275" s="75">
        <f t="shared" si="313"/>
        <v>9310.9108815395266</v>
      </c>
      <c r="S1275" s="76">
        <f t="shared" si="305"/>
        <v>145198.34693746848</v>
      </c>
      <c r="T1275" s="76"/>
      <c r="U1275" s="115">
        <f t="shared" si="314"/>
        <v>42446.163246959448</v>
      </c>
      <c r="V1275" s="115">
        <f t="shared" si="315"/>
        <v>19065.71583705342</v>
      </c>
      <c r="W1275" s="115">
        <f t="shared" si="316"/>
        <v>67615.185322205041</v>
      </c>
      <c r="X1275" s="115">
        <f t="shared" si="317"/>
        <v>9384.944211997321</v>
      </c>
      <c r="Y1275" s="115">
        <f t="shared" si="318"/>
        <v>765.74736807174793</v>
      </c>
      <c r="Z1275" s="115">
        <f t="shared" si="319"/>
        <v>356.69318995048576</v>
      </c>
      <c r="AA1275" s="12">
        <f t="shared" si="320"/>
        <v>139634.44917623745</v>
      </c>
    </row>
    <row r="1276" spans="1:27" x14ac:dyDescent="0.2">
      <c r="A1276" s="72">
        <v>2004</v>
      </c>
      <c r="B1276" s="72">
        <v>2</v>
      </c>
      <c r="C1276" s="72">
        <v>23</v>
      </c>
      <c r="D1276" s="72">
        <v>2</v>
      </c>
      <c r="E1276" s="11">
        <v>3.9859227629732548E-2</v>
      </c>
      <c r="F1276" s="11">
        <v>6.0694933076054121E-2</v>
      </c>
      <c r="G1276" s="11">
        <v>1.6607581255229024E-3</v>
      </c>
      <c r="H1276" s="11">
        <v>1.8227883220499716E-2</v>
      </c>
      <c r="I1276" s="11">
        <v>4.1244965051656841E-4</v>
      </c>
      <c r="J1276" s="11">
        <v>6.5041287593332851E-3</v>
      </c>
      <c r="K1276" s="126">
        <f t="shared" si="306"/>
        <v>0.12735938046165912</v>
      </c>
      <c r="L1276" s="74">
        <f t="shared" si="307"/>
        <v>127359.38046165912</v>
      </c>
      <c r="M1276" s="75">
        <f t="shared" si="308"/>
        <v>40030.385761336605</v>
      </c>
      <c r="N1276" s="75">
        <f t="shared" si="309"/>
        <v>69869.571923501135</v>
      </c>
      <c r="O1276" s="75">
        <f t="shared" si="310"/>
        <v>1737.175880991613</v>
      </c>
      <c r="P1276" s="75">
        <f t="shared" si="311"/>
        <v>18935.856615356097</v>
      </c>
      <c r="Q1276" s="75">
        <f t="shared" si="312"/>
        <v>380.08346624687556</v>
      </c>
      <c r="R1276" s="75">
        <f t="shared" si="313"/>
        <v>9029.3639648070875</v>
      </c>
      <c r="S1276" s="76">
        <f t="shared" si="305"/>
        <v>139982.43761223942</v>
      </c>
      <c r="T1276" s="76"/>
      <c r="U1276" s="115">
        <f t="shared" si="314"/>
        <v>38678.131709445734</v>
      </c>
      <c r="V1276" s="115">
        <f t="shared" si="315"/>
        <v>18824.290498848113</v>
      </c>
      <c r="W1276" s="115">
        <f t="shared" si="316"/>
        <v>66857.578383367902</v>
      </c>
      <c r="X1276" s="115">
        <f t="shared" si="317"/>
        <v>9101.1586468457299</v>
      </c>
      <c r="Y1276" s="115">
        <f t="shared" si="318"/>
        <v>765.74736807174793</v>
      </c>
      <c r="Z1276" s="115">
        <f t="shared" si="319"/>
        <v>356.69318995048576</v>
      </c>
      <c r="AA1276" s="12">
        <f t="shared" si="320"/>
        <v>134583.59979652971</v>
      </c>
    </row>
    <row r="1277" spans="1:27" x14ac:dyDescent="0.2">
      <c r="A1277" s="72">
        <v>2004</v>
      </c>
      <c r="B1277" s="72">
        <v>2</v>
      </c>
      <c r="C1277" s="72">
        <v>23</v>
      </c>
      <c r="D1277" s="72">
        <v>3</v>
      </c>
      <c r="E1277" s="11">
        <v>3.8395063269065853E-2</v>
      </c>
      <c r="F1277" s="11">
        <v>6.0150587498021296E-2</v>
      </c>
      <c r="G1277" s="11">
        <v>1.6607581255229024E-3</v>
      </c>
      <c r="H1277" s="11">
        <v>1.8046345609039199E-2</v>
      </c>
      <c r="I1277" s="11">
        <v>4.1244965051656841E-4</v>
      </c>
      <c r="J1277" s="11">
        <v>6.2262544178385741E-3</v>
      </c>
      <c r="K1277" s="126">
        <f t="shared" si="306"/>
        <v>0.12489145857000439</v>
      </c>
      <c r="L1277" s="74">
        <f t="shared" si="307"/>
        <v>124891.45857000438</v>
      </c>
      <c r="M1277" s="75">
        <f t="shared" si="308"/>
        <v>38559.934183098587</v>
      </c>
      <c r="N1277" s="75">
        <f t="shared" si="309"/>
        <v>69242.943132792265</v>
      </c>
      <c r="O1277" s="75">
        <f t="shared" si="310"/>
        <v>1737.175880991613</v>
      </c>
      <c r="P1277" s="75">
        <f t="shared" si="311"/>
        <v>18747.268059058755</v>
      </c>
      <c r="Q1277" s="75">
        <f t="shared" si="312"/>
        <v>380.08346624687556</v>
      </c>
      <c r="R1277" s="75">
        <f t="shared" si="313"/>
        <v>8643.6046019967434</v>
      </c>
      <c r="S1277" s="76">
        <f t="shared" si="305"/>
        <v>137311.00932418482</v>
      </c>
      <c r="T1277" s="76"/>
      <c r="U1277" s="115">
        <f t="shared" si="314"/>
        <v>37257.353000128758</v>
      </c>
      <c r="V1277" s="115">
        <f t="shared" si="315"/>
        <v>18636.81306697843</v>
      </c>
      <c r="W1277" s="115">
        <f t="shared" si="316"/>
        <v>66257.96280910958</v>
      </c>
      <c r="X1277" s="115">
        <f t="shared" si="317"/>
        <v>8712.3320169605013</v>
      </c>
      <c r="Y1277" s="115">
        <f t="shared" si="318"/>
        <v>765.74736807174793</v>
      </c>
      <c r="Z1277" s="115">
        <f t="shared" si="319"/>
        <v>356.69318995048576</v>
      </c>
      <c r="AA1277" s="12">
        <f t="shared" si="320"/>
        <v>131986.90145119949</v>
      </c>
    </row>
    <row r="1278" spans="1:27" x14ac:dyDescent="0.2">
      <c r="A1278" s="72">
        <v>2004</v>
      </c>
      <c r="B1278" s="72">
        <v>2</v>
      </c>
      <c r="C1278" s="72">
        <v>23</v>
      </c>
      <c r="D1278" s="72">
        <v>4</v>
      </c>
      <c r="E1278" s="11">
        <v>3.9913841425895977E-2</v>
      </c>
      <c r="F1278" s="11">
        <v>5.9783245479028434E-2</v>
      </c>
      <c r="G1278" s="11">
        <v>1.6607581255229024E-3</v>
      </c>
      <c r="H1278" s="11">
        <v>1.645986207322097E-2</v>
      </c>
      <c r="I1278" s="11">
        <v>4.1244965051656841E-4</v>
      </c>
      <c r="J1278" s="11">
        <v>6.1390780448266685E-3</v>
      </c>
      <c r="K1278" s="126">
        <f t="shared" si="306"/>
        <v>0.12436923479901149</v>
      </c>
      <c r="L1278" s="74">
        <f t="shared" si="307"/>
        <v>124369.23479901149</v>
      </c>
      <c r="M1278" s="75">
        <f t="shared" si="308"/>
        <v>40085.234072714375</v>
      </c>
      <c r="N1278" s="75">
        <f t="shared" si="309"/>
        <v>68820.073738004634</v>
      </c>
      <c r="O1278" s="75">
        <f t="shared" si="310"/>
        <v>1737.175880991613</v>
      </c>
      <c r="P1278" s="75">
        <f t="shared" si="311"/>
        <v>17099.165292902591</v>
      </c>
      <c r="Q1278" s="75">
        <f t="shared" si="312"/>
        <v>380.08346624687556</v>
      </c>
      <c r="R1278" s="75">
        <f t="shared" si="313"/>
        <v>8522.5819054631393</v>
      </c>
      <c r="S1278" s="76">
        <f t="shared" si="305"/>
        <v>136644.31435632322</v>
      </c>
      <c r="T1278" s="76"/>
      <c r="U1278" s="115">
        <f t="shared" si="314"/>
        <v>38731.127207019956</v>
      </c>
      <c r="V1278" s="115">
        <f t="shared" si="315"/>
        <v>16998.420578469646</v>
      </c>
      <c r="W1278" s="115">
        <f t="shared" si="316"/>
        <v>65853.322807323173</v>
      </c>
      <c r="X1278" s="115">
        <f t="shared" si="317"/>
        <v>8590.3470393569387</v>
      </c>
      <c r="Y1278" s="115">
        <f t="shared" si="318"/>
        <v>765.74736807174793</v>
      </c>
      <c r="Z1278" s="115">
        <f t="shared" si="319"/>
        <v>356.69318995048576</v>
      </c>
      <c r="AA1278" s="12">
        <f t="shared" si="320"/>
        <v>131295.65819019196</v>
      </c>
    </row>
    <row r="1279" spans="1:27" x14ac:dyDescent="0.2">
      <c r="A1279" s="72">
        <v>2004</v>
      </c>
      <c r="B1279" s="72">
        <v>2</v>
      </c>
      <c r="C1279" s="72">
        <v>23</v>
      </c>
      <c r="D1279" s="72">
        <v>5</v>
      </c>
      <c r="E1279" s="11">
        <v>3.9738147428976613E-2</v>
      </c>
      <c r="F1279" s="11">
        <v>6.1275726439289566E-2</v>
      </c>
      <c r="G1279" s="11">
        <v>1.6607581255229024E-3</v>
      </c>
      <c r="H1279" s="11">
        <v>1.6836230299381701E-2</v>
      </c>
      <c r="I1279" s="11">
        <v>4.1244965051656841E-4</v>
      </c>
      <c r="J1279" s="11">
        <v>6.0841887678784257E-3</v>
      </c>
      <c r="K1279" s="126">
        <f t="shared" si="306"/>
        <v>0.12600750071156577</v>
      </c>
      <c r="L1279" s="74">
        <f t="shared" si="307"/>
        <v>126007.50071156578</v>
      </c>
      <c r="M1279" s="75">
        <f t="shared" si="308"/>
        <v>39908.785634275824</v>
      </c>
      <c r="N1279" s="75">
        <f t="shared" si="309"/>
        <v>70538.157942278398</v>
      </c>
      <c r="O1279" s="75">
        <f t="shared" si="310"/>
        <v>1737.175880991613</v>
      </c>
      <c r="P1279" s="75">
        <f t="shared" si="311"/>
        <v>17490.151710740749</v>
      </c>
      <c r="Q1279" s="75">
        <f t="shared" si="312"/>
        <v>380.08346624687556</v>
      </c>
      <c r="R1279" s="75">
        <f t="shared" si="313"/>
        <v>8446.3818058541674</v>
      </c>
      <c r="S1279" s="76">
        <f t="shared" si="305"/>
        <v>138500.73644038761</v>
      </c>
      <c r="T1279" s="76"/>
      <c r="U1279" s="115">
        <f t="shared" si="314"/>
        <v>38560.63931858087</v>
      </c>
      <c r="V1279" s="115">
        <f t="shared" si="315"/>
        <v>17387.103385907092</v>
      </c>
      <c r="W1279" s="115">
        <f t="shared" si="316"/>
        <v>67497.342459858395</v>
      </c>
      <c r="X1279" s="115">
        <f t="shared" si="317"/>
        <v>8513.5410541126057</v>
      </c>
      <c r="Y1279" s="115">
        <f t="shared" si="318"/>
        <v>765.74736807174793</v>
      </c>
      <c r="Z1279" s="115">
        <f t="shared" si="319"/>
        <v>356.69318995048576</v>
      </c>
      <c r="AA1279" s="12">
        <f t="shared" si="320"/>
        <v>133081.0667764812</v>
      </c>
    </row>
    <row r="1280" spans="1:27" x14ac:dyDescent="0.2">
      <c r="A1280" s="72">
        <v>2004</v>
      </c>
      <c r="B1280" s="72">
        <v>2</v>
      </c>
      <c r="C1280" s="72">
        <v>23</v>
      </c>
      <c r="D1280" s="72">
        <v>6</v>
      </c>
      <c r="E1280" s="11">
        <v>4.2629177828102889E-2</v>
      </c>
      <c r="F1280" s="11">
        <v>6.5433429025131995E-2</v>
      </c>
      <c r="G1280" s="11">
        <v>1.6607581255229024E-3</v>
      </c>
      <c r="H1280" s="11">
        <v>1.7912072235243919E-2</v>
      </c>
      <c r="I1280" s="11">
        <v>4.1244965051656841E-4</v>
      </c>
      <c r="J1280" s="11">
        <v>6.3067713649850978E-3</v>
      </c>
      <c r="K1280" s="126">
        <f t="shared" si="306"/>
        <v>0.13435465822950335</v>
      </c>
      <c r="L1280" s="74">
        <f t="shared" si="307"/>
        <v>134354.65822950334</v>
      </c>
      <c r="M1280" s="75">
        <f t="shared" si="308"/>
        <v>42812.230307108592</v>
      </c>
      <c r="N1280" s="75">
        <f t="shared" si="309"/>
        <v>75324.338355296335</v>
      </c>
      <c r="O1280" s="75">
        <f t="shared" si="310"/>
        <v>1737.175880991613</v>
      </c>
      <c r="P1280" s="75">
        <f t="shared" si="311"/>
        <v>18607.779489668093</v>
      </c>
      <c r="Q1280" s="75">
        <f t="shared" si="312"/>
        <v>380.08346624687556</v>
      </c>
      <c r="R1280" s="75">
        <f t="shared" si="313"/>
        <v>8755.3823431858054</v>
      </c>
      <c r="S1280" s="76">
        <f t="shared" si="305"/>
        <v>147616.98984249731</v>
      </c>
      <c r="T1280" s="76"/>
      <c r="U1280" s="115">
        <f t="shared" si="314"/>
        <v>41366.003626995283</v>
      </c>
      <c r="V1280" s="115">
        <f t="shared" si="315"/>
        <v>18498.146335136513</v>
      </c>
      <c r="W1280" s="115">
        <f t="shared" si="316"/>
        <v>72077.196369234574</v>
      </c>
      <c r="X1280" s="115">
        <f t="shared" si="317"/>
        <v>8824.9985303176745</v>
      </c>
      <c r="Y1280" s="115">
        <f t="shared" si="318"/>
        <v>765.74736807174793</v>
      </c>
      <c r="Z1280" s="115">
        <f t="shared" si="319"/>
        <v>356.69318995048576</v>
      </c>
      <c r="AA1280" s="12">
        <f t="shared" si="320"/>
        <v>141888.78541970628</v>
      </c>
    </row>
    <row r="1281" spans="1:27" x14ac:dyDescent="0.2">
      <c r="A1281" s="72">
        <v>2004</v>
      </c>
      <c r="B1281" s="72">
        <v>2</v>
      </c>
      <c r="C1281" s="72">
        <v>23</v>
      </c>
      <c r="D1281" s="72">
        <v>7</v>
      </c>
      <c r="E1281" s="11">
        <v>5.213996086134557E-2</v>
      </c>
      <c r="F1281" s="11">
        <v>7.3440113397394327E-2</v>
      </c>
      <c r="G1281" s="11">
        <v>1.6607581255229024E-3</v>
      </c>
      <c r="H1281" s="11">
        <v>2.2751147339854245E-2</v>
      </c>
      <c r="I1281" s="11">
        <v>4.1244965051656841E-4</v>
      </c>
      <c r="J1281" s="11">
        <v>6.8564672387169323E-3</v>
      </c>
      <c r="K1281" s="126">
        <f t="shared" si="306"/>
        <v>0.15726089661335058</v>
      </c>
      <c r="L1281" s="74">
        <f t="shared" si="307"/>
        <v>157260.89661335057</v>
      </c>
      <c r="M1281" s="75">
        <f t="shared" si="308"/>
        <v>52363.853265027763</v>
      </c>
      <c r="N1281" s="75">
        <f t="shared" si="309"/>
        <v>84541.312182676062</v>
      </c>
      <c r="O1281" s="75">
        <f t="shared" si="310"/>
        <v>1737.175880991613</v>
      </c>
      <c r="P1281" s="75">
        <f t="shared" si="311"/>
        <v>23634.804911291809</v>
      </c>
      <c r="Q1281" s="75">
        <f t="shared" si="312"/>
        <v>380.08346624687556</v>
      </c>
      <c r="R1281" s="75">
        <f t="shared" si="313"/>
        <v>9518.4982496406083</v>
      </c>
      <c r="S1281" s="76">
        <f t="shared" si="305"/>
        <v>172175.72795587473</v>
      </c>
      <c r="T1281" s="76"/>
      <c r="U1281" s="115">
        <f t="shared" si="314"/>
        <v>50594.966170798354</v>
      </c>
      <c r="V1281" s="115">
        <f t="shared" si="315"/>
        <v>23495.553571786088</v>
      </c>
      <c r="W1281" s="115">
        <f t="shared" si="316"/>
        <v>80896.837497080371</v>
      </c>
      <c r="X1281" s="115">
        <f t="shared" si="317"/>
        <v>9594.1821580511951</v>
      </c>
      <c r="Y1281" s="115">
        <f t="shared" si="318"/>
        <v>765.74736807174793</v>
      </c>
      <c r="Z1281" s="115">
        <f t="shared" si="319"/>
        <v>356.69318995048576</v>
      </c>
      <c r="AA1281" s="12">
        <f t="shared" si="320"/>
        <v>165703.97995573826</v>
      </c>
    </row>
    <row r="1282" spans="1:27" x14ac:dyDescent="0.2">
      <c r="A1282" s="72">
        <v>2004</v>
      </c>
      <c r="B1282" s="72">
        <v>2</v>
      </c>
      <c r="C1282" s="72">
        <v>23</v>
      </c>
      <c r="D1282" s="72">
        <v>8</v>
      </c>
      <c r="E1282" s="11">
        <v>6.189925317465509E-2</v>
      </c>
      <c r="F1282" s="11">
        <v>8.5542271364540332E-2</v>
      </c>
      <c r="G1282" s="11">
        <v>1.3918734766287175E-4</v>
      </c>
      <c r="H1282" s="11">
        <v>2.8796770350598945E-2</v>
      </c>
      <c r="I1282" s="11">
        <v>3.9744139775706031E-4</v>
      </c>
      <c r="J1282" s="11">
        <v>7.7595104046755334E-3</v>
      </c>
      <c r="K1282" s="126">
        <f t="shared" si="306"/>
        <v>0.18453443403988984</v>
      </c>
      <c r="L1282" s="74">
        <f t="shared" si="307"/>
        <v>184534.43403988983</v>
      </c>
      <c r="M1282" s="75">
        <f t="shared" si="308"/>
        <v>62165.052618123424</v>
      </c>
      <c r="N1282" s="75">
        <f t="shared" si="309"/>
        <v>98472.830905260867</v>
      </c>
      <c r="O1282" s="75">
        <f t="shared" si="310"/>
        <v>145.59188335929701</v>
      </c>
      <c r="P1282" s="75">
        <f t="shared" si="311"/>
        <v>29915.24071928579</v>
      </c>
      <c r="Q1282" s="75">
        <f t="shared" si="312"/>
        <v>366.25295693743948</v>
      </c>
      <c r="R1282" s="75">
        <f t="shared" si="313"/>
        <v>10772.148926477414</v>
      </c>
      <c r="S1282" s="76">
        <f t="shared" si="305"/>
        <v>201837.11800944424</v>
      </c>
      <c r="T1282" s="76"/>
      <c r="U1282" s="115">
        <f t="shared" si="314"/>
        <v>60065.074246941724</v>
      </c>
      <c r="V1282" s="115">
        <f t="shared" si="315"/>
        <v>29738.986362313863</v>
      </c>
      <c r="W1282" s="115">
        <f t="shared" si="316"/>
        <v>94227.78513784126</v>
      </c>
      <c r="X1282" s="115">
        <f t="shared" si="317"/>
        <v>10857.800918141907</v>
      </c>
      <c r="Y1282" s="115">
        <f t="shared" si="318"/>
        <v>64.176922276489307</v>
      </c>
      <c r="Z1282" s="115">
        <f t="shared" si="319"/>
        <v>343.71380799279137</v>
      </c>
      <c r="AA1282" s="12">
        <f t="shared" si="320"/>
        <v>195297.53739550803</v>
      </c>
    </row>
    <row r="1283" spans="1:27" x14ac:dyDescent="0.2">
      <c r="A1283" s="72">
        <v>2004</v>
      </c>
      <c r="B1283" s="72">
        <v>2</v>
      </c>
      <c r="C1283" s="72">
        <v>23</v>
      </c>
      <c r="D1283" s="72">
        <v>9</v>
      </c>
      <c r="E1283" s="11">
        <v>6.4346932274709348E-2</v>
      </c>
      <c r="F1283" s="11">
        <v>9.1118536003205755E-2</v>
      </c>
      <c r="G1283" s="11">
        <v>0</v>
      </c>
      <c r="H1283" s="11">
        <v>2.7610908859378329E-2</v>
      </c>
      <c r="I1283" s="11">
        <v>3.9606850145473523E-4</v>
      </c>
      <c r="J1283" s="11">
        <v>8.592126107941158E-3</v>
      </c>
      <c r="K1283" s="126">
        <f t="shared" si="306"/>
        <v>0.19206457174668934</v>
      </c>
      <c r="L1283" s="74">
        <f t="shared" si="307"/>
        <v>192064.57174668933</v>
      </c>
      <c r="M1283" s="75">
        <f t="shared" si="308"/>
        <v>64623.242212395562</v>
      </c>
      <c r="N1283" s="75">
        <f t="shared" si="309"/>
        <v>104892.00304187903</v>
      </c>
      <c r="O1283" s="75">
        <f t="shared" si="310"/>
        <v>0</v>
      </c>
      <c r="P1283" s="75">
        <f t="shared" si="311"/>
        <v>28683.320210920236</v>
      </c>
      <c r="Q1283" s="75">
        <f t="shared" si="312"/>
        <v>364.98779600268853</v>
      </c>
      <c r="R1283" s="75">
        <f t="shared" si="313"/>
        <v>11928.028600109488</v>
      </c>
      <c r="S1283" s="76">
        <f t="shared" ref="S1283:S1346" si="321">SUM(M1283:R1283)</f>
        <v>210491.58186130697</v>
      </c>
      <c r="T1283" s="76"/>
      <c r="U1283" s="115">
        <f t="shared" si="314"/>
        <v>62440.224500574252</v>
      </c>
      <c r="V1283" s="115">
        <f t="shared" si="315"/>
        <v>28514.324072562693</v>
      </c>
      <c r="W1283" s="115">
        <f t="shared" si="316"/>
        <v>100370.23445397806</v>
      </c>
      <c r="X1283" s="115">
        <f t="shared" si="317"/>
        <v>12022.871273860428</v>
      </c>
      <c r="Y1283" s="115">
        <f t="shared" si="318"/>
        <v>0</v>
      </c>
      <c r="Z1283" s="115">
        <f t="shared" si="319"/>
        <v>342.52650486152618</v>
      </c>
      <c r="AA1283" s="12">
        <f t="shared" si="320"/>
        <v>203690.18080583695</v>
      </c>
    </row>
    <row r="1284" spans="1:27" x14ac:dyDescent="0.2">
      <c r="A1284" s="72">
        <v>2004</v>
      </c>
      <c r="B1284" s="72">
        <v>2</v>
      </c>
      <c r="C1284" s="72">
        <v>23</v>
      </c>
      <c r="D1284" s="72">
        <v>10</v>
      </c>
      <c r="E1284" s="11">
        <v>5.8172198436217612E-2</v>
      </c>
      <c r="F1284" s="11">
        <v>9.3974823740262337E-2</v>
      </c>
      <c r="G1284" s="11">
        <v>0</v>
      </c>
      <c r="H1284" s="11">
        <v>3.3802690994487364E-2</v>
      </c>
      <c r="I1284" s="11">
        <v>3.9606850145473523E-4</v>
      </c>
      <c r="J1284" s="11">
        <v>9.4164679729072699E-3</v>
      </c>
      <c r="K1284" s="126">
        <f t="shared" ref="K1284:K1347" si="322">SUM(E1284:J1284)</f>
        <v>0.19576224964532932</v>
      </c>
      <c r="L1284" s="74">
        <f t="shared" ref="L1284:L1347" si="323">+K1284*1000000</f>
        <v>195762.24964532931</v>
      </c>
      <c r="M1284" s="75">
        <f t="shared" ref="M1284:M1347" si="324">+E1284*1000000*M$8829</f>
        <v>58421.993662761757</v>
      </c>
      <c r="N1284" s="75">
        <f t="shared" ref="N1284:N1347" si="325">+F1284*1000000*N$8829</f>
        <v>108180.04689272931</v>
      </c>
      <c r="O1284" s="75">
        <f t="shared" ref="O1284:O1347" si="326">+G1284*1000000*O$8829</f>
        <v>0</v>
      </c>
      <c r="P1284" s="75">
        <f t="shared" ref="P1284:P1347" si="327">+H1284*1000000*P$8829</f>
        <v>35115.591982997881</v>
      </c>
      <c r="Q1284" s="75">
        <f t="shared" ref="Q1284:Q1347" si="328">+I1284*1000000*Q$8829</f>
        <v>364.98779600268853</v>
      </c>
      <c r="R1284" s="75">
        <f t="shared" ref="R1284:R1347" si="329">+J1284*1000000*R$8829</f>
        <v>13072.422108544562</v>
      </c>
      <c r="S1284" s="76">
        <f t="shared" si="321"/>
        <v>215155.04244303619</v>
      </c>
      <c r="T1284" s="76"/>
      <c r="U1284" s="115">
        <f t="shared" ref="U1284:U1347" si="330">M1284*U$1</f>
        <v>56448.458405794132</v>
      </c>
      <c r="V1284" s="115">
        <f t="shared" ref="V1284:V1347" si="331">P1284*V$1</f>
        <v>34908.698241351951</v>
      </c>
      <c r="W1284" s="115">
        <f t="shared" ref="W1284:W1347" si="332">N1284*W$1</f>
        <v>103516.53467357668</v>
      </c>
      <c r="X1284" s="115">
        <f t="shared" ref="X1284:X1347" si="333">R1284*X$1</f>
        <v>13176.364135072221</v>
      </c>
      <c r="Y1284" s="115">
        <f t="shared" ref="Y1284:Y1347" si="334">O1284*Y$1</f>
        <v>0</v>
      </c>
      <c r="Z1284" s="115">
        <f t="shared" ref="Z1284:Z1347" si="335">Q1284*Z$1</f>
        <v>342.52650486152618</v>
      </c>
      <c r="AA1284" s="12">
        <f t="shared" ref="AA1284:AA1347" si="336">SUM(U1284:Z1284)</f>
        <v>208392.58196065651</v>
      </c>
    </row>
    <row r="1285" spans="1:27" x14ac:dyDescent="0.2">
      <c r="A1285" s="72">
        <v>2004</v>
      </c>
      <c r="B1285" s="72">
        <v>2</v>
      </c>
      <c r="C1285" s="72">
        <v>23</v>
      </c>
      <c r="D1285" s="72">
        <v>11</v>
      </c>
      <c r="E1285" s="11">
        <v>5.6984240304233921E-2</v>
      </c>
      <c r="F1285" s="11">
        <v>9.688101066178835E-2</v>
      </c>
      <c r="G1285" s="11">
        <v>0</v>
      </c>
      <c r="H1285" s="11">
        <v>3.3523139553492884E-2</v>
      </c>
      <c r="I1285" s="11">
        <v>3.9606850145473523E-4</v>
      </c>
      <c r="J1285" s="11">
        <v>9.8477079699865241E-3</v>
      </c>
      <c r="K1285" s="126">
        <f t="shared" si="322"/>
        <v>0.19763216699095643</v>
      </c>
      <c r="L1285" s="74">
        <f t="shared" si="323"/>
        <v>197632.16699095644</v>
      </c>
      <c r="M1285" s="75">
        <f t="shared" si="324"/>
        <v>57228.934360826075</v>
      </c>
      <c r="N1285" s="75">
        <f t="shared" si="325"/>
        <v>111525.5326828242</v>
      </c>
      <c r="O1285" s="75">
        <f t="shared" si="326"/>
        <v>0</v>
      </c>
      <c r="P1285" s="75">
        <f t="shared" si="327"/>
        <v>34825.182727065498</v>
      </c>
      <c r="Q1285" s="75">
        <f t="shared" si="328"/>
        <v>364.98779600268853</v>
      </c>
      <c r="R1285" s="75">
        <f t="shared" si="329"/>
        <v>13671.091512840007</v>
      </c>
      <c r="S1285" s="76">
        <f t="shared" si="321"/>
        <v>217615.72907955846</v>
      </c>
      <c r="T1285" s="76"/>
      <c r="U1285" s="115">
        <f t="shared" si="330"/>
        <v>55295.701470285974</v>
      </c>
      <c r="V1285" s="115">
        <f t="shared" si="331"/>
        <v>34620.000016166181</v>
      </c>
      <c r="W1285" s="115">
        <f t="shared" si="332"/>
        <v>106717.80057923595</v>
      </c>
      <c r="X1285" s="115">
        <f t="shared" si="333"/>
        <v>13779.793706273682</v>
      </c>
      <c r="Y1285" s="115">
        <f t="shared" si="334"/>
        <v>0</v>
      </c>
      <c r="Z1285" s="115">
        <f t="shared" si="335"/>
        <v>342.52650486152618</v>
      </c>
      <c r="AA1285" s="12">
        <f t="shared" si="336"/>
        <v>210755.82227682334</v>
      </c>
    </row>
    <row r="1286" spans="1:27" x14ac:dyDescent="0.2">
      <c r="A1286" s="72">
        <v>2004</v>
      </c>
      <c r="B1286" s="72">
        <v>2</v>
      </c>
      <c r="C1286" s="72">
        <v>23</v>
      </c>
      <c r="D1286" s="72">
        <v>12</v>
      </c>
      <c r="E1286" s="11">
        <v>5.7282848399530857E-2</v>
      </c>
      <c r="F1286" s="11">
        <v>9.5854884728649184E-2</v>
      </c>
      <c r="G1286" s="11">
        <v>0</v>
      </c>
      <c r="H1286" s="11">
        <v>3.3309327228549492E-2</v>
      </c>
      <c r="I1286" s="11">
        <v>3.9606850145473523E-4</v>
      </c>
      <c r="J1286" s="11">
        <v>1.0001478127044421E-2</v>
      </c>
      <c r="K1286" s="126">
        <f t="shared" si="322"/>
        <v>0.19684460698522868</v>
      </c>
      <c r="L1286" s="74">
        <f t="shared" si="323"/>
        <v>196844.60698522869</v>
      </c>
      <c r="M1286" s="75">
        <f t="shared" si="324"/>
        <v>57528.824698823439</v>
      </c>
      <c r="N1286" s="75">
        <f t="shared" si="325"/>
        <v>110344.29767597117</v>
      </c>
      <c r="O1286" s="75">
        <f t="shared" si="326"/>
        <v>0</v>
      </c>
      <c r="P1286" s="75">
        <f t="shared" si="327"/>
        <v>34603.065903145398</v>
      </c>
      <c r="Q1286" s="75">
        <f t="shared" si="328"/>
        <v>364.98779600268853</v>
      </c>
      <c r="R1286" s="75">
        <f t="shared" si="329"/>
        <v>13884.563103944183</v>
      </c>
      <c r="S1286" s="76">
        <f t="shared" si="321"/>
        <v>216725.73917788689</v>
      </c>
      <c r="T1286" s="76"/>
      <c r="U1286" s="115">
        <f t="shared" si="330"/>
        <v>55585.461305742152</v>
      </c>
      <c r="V1286" s="115">
        <f t="shared" si="331"/>
        <v>34399.191858231425</v>
      </c>
      <c r="W1286" s="115">
        <f t="shared" si="332"/>
        <v>105587.48719837939</v>
      </c>
      <c r="X1286" s="115">
        <f t="shared" si="333"/>
        <v>13994.962662227405</v>
      </c>
      <c r="Y1286" s="115">
        <f t="shared" si="334"/>
        <v>0</v>
      </c>
      <c r="Z1286" s="115">
        <f t="shared" si="335"/>
        <v>342.52650486152618</v>
      </c>
      <c r="AA1286" s="12">
        <f t="shared" si="336"/>
        <v>209909.62952944188</v>
      </c>
    </row>
    <row r="1287" spans="1:27" x14ac:dyDescent="0.2">
      <c r="A1287" s="72">
        <v>2004</v>
      </c>
      <c r="B1287" s="72">
        <v>2</v>
      </c>
      <c r="C1287" s="72">
        <v>23</v>
      </c>
      <c r="D1287" s="72">
        <v>13</v>
      </c>
      <c r="E1287" s="11">
        <v>5.8734359509064894E-2</v>
      </c>
      <c r="F1287" s="11">
        <v>9.4661749651641258E-2</v>
      </c>
      <c r="G1287" s="11">
        <v>0</v>
      </c>
      <c r="H1287" s="11">
        <v>3.0921708766662687E-2</v>
      </c>
      <c r="I1287" s="11">
        <v>3.9606850145473523E-4</v>
      </c>
      <c r="J1287" s="11">
        <v>9.9744377527397413E-3</v>
      </c>
      <c r="K1287" s="126">
        <f t="shared" si="322"/>
        <v>0.19468832418156332</v>
      </c>
      <c r="L1287" s="74">
        <f t="shared" si="323"/>
        <v>194688.32418156331</v>
      </c>
      <c r="M1287" s="75">
        <f t="shared" si="324"/>
        <v>58986.568692040477</v>
      </c>
      <c r="N1287" s="75">
        <f t="shared" si="325"/>
        <v>108970.80844297381</v>
      </c>
      <c r="O1287" s="75">
        <f t="shared" si="326"/>
        <v>0</v>
      </c>
      <c r="P1287" s="75">
        <f t="shared" si="327"/>
        <v>32122.712024444932</v>
      </c>
      <c r="Q1287" s="75">
        <f t="shared" si="328"/>
        <v>364.98779600268853</v>
      </c>
      <c r="R1287" s="75">
        <f t="shared" si="329"/>
        <v>13847.024274321349</v>
      </c>
      <c r="S1287" s="76">
        <f t="shared" si="321"/>
        <v>214292.10122978326</v>
      </c>
      <c r="T1287" s="76"/>
      <c r="U1287" s="115">
        <f t="shared" si="330"/>
        <v>56993.961701028362</v>
      </c>
      <c r="V1287" s="115">
        <f t="shared" si="331"/>
        <v>31933.451707097298</v>
      </c>
      <c r="W1287" s="115">
        <f t="shared" si="332"/>
        <v>104273.20744074219</v>
      </c>
      <c r="X1287" s="115">
        <f t="shared" si="333"/>
        <v>13957.125352185863</v>
      </c>
      <c r="Y1287" s="115">
        <f t="shared" si="334"/>
        <v>0</v>
      </c>
      <c r="Z1287" s="115">
        <f t="shared" si="335"/>
        <v>342.52650486152618</v>
      </c>
      <c r="AA1287" s="12">
        <f t="shared" si="336"/>
        <v>207500.27270591527</v>
      </c>
    </row>
    <row r="1288" spans="1:27" x14ac:dyDescent="0.2">
      <c r="A1288" s="72">
        <v>2004</v>
      </c>
      <c r="B1288" s="72">
        <v>2</v>
      </c>
      <c r="C1288" s="72">
        <v>23</v>
      </c>
      <c r="D1288" s="72">
        <v>14</v>
      </c>
      <c r="E1288" s="11">
        <v>5.6610897955111095E-2</v>
      </c>
      <c r="F1288" s="11">
        <v>9.5763845932313713E-2</v>
      </c>
      <c r="G1288" s="11">
        <v>0</v>
      </c>
      <c r="H1288" s="11">
        <v>3.0837409651930003E-2</v>
      </c>
      <c r="I1288" s="11">
        <v>3.9606850145473523E-4</v>
      </c>
      <c r="J1288" s="11">
        <v>1.0111457372251862E-2</v>
      </c>
      <c r="K1288" s="126">
        <f t="shared" si="322"/>
        <v>0.1937196794130614</v>
      </c>
      <c r="L1288" s="74">
        <f t="shared" si="323"/>
        <v>193719.67941306139</v>
      </c>
      <c r="M1288" s="75">
        <f t="shared" si="324"/>
        <v>56853.988855226708</v>
      </c>
      <c r="N1288" s="75">
        <f t="shared" si="325"/>
        <v>110239.4974660357</v>
      </c>
      <c r="O1288" s="75">
        <f t="shared" si="326"/>
        <v>0</v>
      </c>
      <c r="P1288" s="75">
        <f t="shared" si="327"/>
        <v>32035.138720947776</v>
      </c>
      <c r="Q1288" s="75">
        <f t="shared" si="328"/>
        <v>364.98779600268853</v>
      </c>
      <c r="R1288" s="75">
        <f t="shared" si="329"/>
        <v>14037.241913097176</v>
      </c>
      <c r="S1288" s="76">
        <f t="shared" si="321"/>
        <v>213530.85475131005</v>
      </c>
      <c r="T1288" s="76"/>
      <c r="U1288" s="115">
        <f t="shared" si="330"/>
        <v>54933.421882577284</v>
      </c>
      <c r="V1288" s="115">
        <f t="shared" si="331"/>
        <v>31846.394367233548</v>
      </c>
      <c r="W1288" s="115">
        <f t="shared" si="332"/>
        <v>105487.20479994096</v>
      </c>
      <c r="X1288" s="115">
        <f t="shared" si="333"/>
        <v>14148.85545794688</v>
      </c>
      <c r="Y1288" s="115">
        <f t="shared" si="334"/>
        <v>0</v>
      </c>
      <c r="Z1288" s="115">
        <f t="shared" si="335"/>
        <v>342.52650486152618</v>
      </c>
      <c r="AA1288" s="12">
        <f t="shared" si="336"/>
        <v>206758.40301256021</v>
      </c>
    </row>
    <row r="1289" spans="1:27" x14ac:dyDescent="0.2">
      <c r="A1289" s="80">
        <v>2004</v>
      </c>
      <c r="B1289" s="80">
        <v>2</v>
      </c>
      <c r="C1289" s="80">
        <v>23</v>
      </c>
      <c r="D1289" s="80">
        <v>15</v>
      </c>
      <c r="E1289" s="11">
        <v>5.6821736132289268E-2</v>
      </c>
      <c r="F1289" s="11">
        <v>9.3724127697042803E-2</v>
      </c>
      <c r="G1289" s="11">
        <v>0</v>
      </c>
      <c r="H1289" s="11">
        <v>2.9507827531868806E-2</v>
      </c>
      <c r="I1289" s="11">
        <v>3.9606850145473523E-4</v>
      </c>
      <c r="J1289" s="11">
        <v>1.0250294671951571E-2</v>
      </c>
      <c r="K1289" s="126">
        <f t="shared" si="322"/>
        <v>0.1907000545346072</v>
      </c>
      <c r="L1289" s="74">
        <f t="shared" si="323"/>
        <v>190700.05453460719</v>
      </c>
      <c r="M1289" s="75">
        <f t="shared" si="324"/>
        <v>57065.732385333737</v>
      </c>
      <c r="N1289" s="75">
        <f t="shared" si="325"/>
        <v>107891.45566550584</v>
      </c>
      <c r="O1289" s="75">
        <f t="shared" si="326"/>
        <v>0</v>
      </c>
      <c r="P1289" s="75">
        <f t="shared" si="327"/>
        <v>30653.915455510934</v>
      </c>
      <c r="Q1289" s="75">
        <f t="shared" si="328"/>
        <v>364.98779600268853</v>
      </c>
      <c r="R1289" s="75">
        <f t="shared" si="329"/>
        <v>14229.982948409672</v>
      </c>
      <c r="S1289" s="76">
        <f t="shared" si="321"/>
        <v>210206.07425076287</v>
      </c>
      <c r="T1289" s="76"/>
      <c r="U1289" s="115">
        <f t="shared" si="330"/>
        <v>55138.01257013475</v>
      </c>
      <c r="V1289" s="115">
        <f t="shared" si="331"/>
        <v>30473.308981106074</v>
      </c>
      <c r="W1289" s="115">
        <f t="shared" si="332"/>
        <v>103240.38426841934</v>
      </c>
      <c r="X1289" s="115">
        <f t="shared" si="333"/>
        <v>14343.129024387814</v>
      </c>
      <c r="Y1289" s="115">
        <f t="shared" si="334"/>
        <v>0</v>
      </c>
      <c r="Z1289" s="115">
        <f t="shared" si="335"/>
        <v>342.52650486152618</v>
      </c>
      <c r="AA1289" s="12">
        <f t="shared" si="336"/>
        <v>203537.3613489095</v>
      </c>
    </row>
    <row r="1290" spans="1:27" x14ac:dyDescent="0.2">
      <c r="A1290" s="72">
        <v>2004</v>
      </c>
      <c r="B1290" s="72">
        <v>2</v>
      </c>
      <c r="C1290" s="72">
        <v>23</v>
      </c>
      <c r="D1290" s="72">
        <v>16</v>
      </c>
      <c r="E1290" s="11">
        <v>6.1771558276148164E-2</v>
      </c>
      <c r="F1290" s="11">
        <v>9.1559651480393606E-2</v>
      </c>
      <c r="G1290" s="11">
        <v>0</v>
      </c>
      <c r="H1290" s="11">
        <v>2.9033922577385612E-2</v>
      </c>
      <c r="I1290" s="11">
        <v>3.9606850145473523E-4</v>
      </c>
      <c r="J1290" s="11">
        <v>1.0196212906325429E-2</v>
      </c>
      <c r="K1290" s="126">
        <f t="shared" si="322"/>
        <v>0.19295741374170755</v>
      </c>
      <c r="L1290" s="74">
        <f t="shared" si="323"/>
        <v>192957.41374170754</v>
      </c>
      <c r="M1290" s="75">
        <f t="shared" si="324"/>
        <v>62036.809389366674</v>
      </c>
      <c r="N1290" s="75">
        <f t="shared" si="325"/>
        <v>105399.79748200676</v>
      </c>
      <c r="O1290" s="75">
        <f t="shared" si="326"/>
        <v>0</v>
      </c>
      <c r="P1290" s="75">
        <f t="shared" si="327"/>
        <v>30161.603969923384</v>
      </c>
      <c r="Q1290" s="75">
        <f t="shared" si="328"/>
        <v>364.98779600268853</v>
      </c>
      <c r="R1290" s="75">
        <f t="shared" si="329"/>
        <v>14154.903877289333</v>
      </c>
      <c r="S1290" s="76">
        <f t="shared" si="321"/>
        <v>212118.10251458883</v>
      </c>
      <c r="T1290" s="76"/>
      <c r="U1290" s="115">
        <f t="shared" si="330"/>
        <v>59941.163162939905</v>
      </c>
      <c r="V1290" s="115">
        <f t="shared" si="331"/>
        <v>29983.898092078532</v>
      </c>
      <c r="W1290" s="115">
        <f t="shared" si="332"/>
        <v>100856.13848414228</v>
      </c>
      <c r="X1290" s="115">
        <f t="shared" si="333"/>
        <v>14267.4529812039</v>
      </c>
      <c r="Y1290" s="115">
        <f t="shared" si="334"/>
        <v>0</v>
      </c>
      <c r="Z1290" s="115">
        <f t="shared" si="335"/>
        <v>342.52650486152618</v>
      </c>
      <c r="AA1290" s="12">
        <f t="shared" si="336"/>
        <v>205391.17922522617</v>
      </c>
    </row>
    <row r="1291" spans="1:27" x14ac:dyDescent="0.2">
      <c r="A1291" s="72">
        <v>2004</v>
      </c>
      <c r="B1291" s="72">
        <v>2</v>
      </c>
      <c r="C1291" s="72">
        <v>23</v>
      </c>
      <c r="D1291" s="72">
        <v>17</v>
      </c>
      <c r="E1291" s="11">
        <v>6.8693676088950578E-2</v>
      </c>
      <c r="F1291" s="11">
        <v>8.9836950766691584E-2</v>
      </c>
      <c r="G1291" s="11">
        <v>0</v>
      </c>
      <c r="H1291" s="11">
        <v>3.1018629768727116E-2</v>
      </c>
      <c r="I1291" s="11">
        <v>3.9606850145473523E-4</v>
      </c>
      <c r="J1291" s="11">
        <v>9.7209802212668631E-3</v>
      </c>
      <c r="K1291" s="126">
        <f t="shared" si="322"/>
        <v>0.19966630534709087</v>
      </c>
      <c r="L1291" s="74">
        <f t="shared" si="323"/>
        <v>199666.30534709088</v>
      </c>
      <c r="M1291" s="75">
        <f t="shared" si="324"/>
        <v>68988.651229001436</v>
      </c>
      <c r="N1291" s="75">
        <f t="shared" si="325"/>
        <v>103416.69353380987</v>
      </c>
      <c r="O1291" s="75">
        <f t="shared" si="326"/>
        <v>0</v>
      </c>
      <c r="P1291" s="75">
        <f t="shared" si="327"/>
        <v>32223.397451046996</v>
      </c>
      <c r="Q1291" s="75">
        <f t="shared" si="328"/>
        <v>364.98779600268853</v>
      </c>
      <c r="R1291" s="75">
        <f t="shared" si="329"/>
        <v>13495.161575108004</v>
      </c>
      <c r="S1291" s="76">
        <f t="shared" si="321"/>
        <v>218488.89158496901</v>
      </c>
      <c r="T1291" s="76"/>
      <c r="U1291" s="115">
        <f t="shared" si="330"/>
        <v>66658.166988477125</v>
      </c>
      <c r="V1291" s="115">
        <f t="shared" si="331"/>
        <v>32033.543916172257</v>
      </c>
      <c r="W1291" s="115">
        <f t="shared" si="332"/>
        <v>98958.523771344189</v>
      </c>
      <c r="X1291" s="115">
        <f t="shared" si="333"/>
        <v>13602.464906563166</v>
      </c>
      <c r="Y1291" s="115">
        <f t="shared" si="334"/>
        <v>0</v>
      </c>
      <c r="Z1291" s="115">
        <f t="shared" si="335"/>
        <v>342.52650486152618</v>
      </c>
      <c r="AA1291" s="12">
        <f t="shared" si="336"/>
        <v>211595.22608741827</v>
      </c>
    </row>
    <row r="1292" spans="1:27" x14ac:dyDescent="0.2">
      <c r="A1292" s="72">
        <v>2004</v>
      </c>
      <c r="B1292" s="72">
        <v>2</v>
      </c>
      <c r="C1292" s="72">
        <v>23</v>
      </c>
      <c r="D1292" s="72">
        <v>18</v>
      </c>
      <c r="E1292" s="11">
        <v>8.1860557902423498E-2</v>
      </c>
      <c r="F1292" s="11">
        <v>8.7567501557794761E-2</v>
      </c>
      <c r="G1292" s="11">
        <v>0</v>
      </c>
      <c r="H1292" s="11">
        <v>3.1242268924589579E-2</v>
      </c>
      <c r="I1292" s="11">
        <v>3.9606850145473523E-4</v>
      </c>
      <c r="J1292" s="11">
        <v>9.2423168674100713E-3</v>
      </c>
      <c r="K1292" s="126">
        <f t="shared" si="322"/>
        <v>0.21030871375367266</v>
      </c>
      <c r="L1292" s="74">
        <f t="shared" si="323"/>
        <v>210308.71375367267</v>
      </c>
      <c r="M1292" s="75">
        <f t="shared" si="324"/>
        <v>82212.072494547523</v>
      </c>
      <c r="N1292" s="75">
        <f t="shared" si="325"/>
        <v>100804.19465307039</v>
      </c>
      <c r="O1292" s="75">
        <f t="shared" si="326"/>
        <v>0</v>
      </c>
      <c r="P1292" s="75">
        <f t="shared" si="327"/>
        <v>32455.722781298635</v>
      </c>
      <c r="Q1292" s="75">
        <f t="shared" si="328"/>
        <v>364.98779600268853</v>
      </c>
      <c r="R1292" s="75">
        <f t="shared" si="329"/>
        <v>12830.65664316209</v>
      </c>
      <c r="S1292" s="76">
        <f t="shared" si="321"/>
        <v>228667.63436808132</v>
      </c>
      <c r="T1292" s="76"/>
      <c r="U1292" s="115">
        <f t="shared" si="330"/>
        <v>79434.891959543194</v>
      </c>
      <c r="V1292" s="115">
        <f t="shared" si="331"/>
        <v>32264.500434049092</v>
      </c>
      <c r="W1292" s="115">
        <f t="shared" si="332"/>
        <v>96458.64658751461</v>
      </c>
      <c r="X1292" s="115">
        <f t="shared" si="333"/>
        <v>12932.676333323345</v>
      </c>
      <c r="Y1292" s="115">
        <f t="shared" si="334"/>
        <v>0</v>
      </c>
      <c r="Z1292" s="115">
        <f t="shared" si="335"/>
        <v>342.52650486152618</v>
      </c>
      <c r="AA1292" s="12">
        <f t="shared" si="336"/>
        <v>221433.24181929178</v>
      </c>
    </row>
    <row r="1293" spans="1:27" x14ac:dyDescent="0.2">
      <c r="A1293" s="72">
        <v>2004</v>
      </c>
      <c r="B1293" s="72">
        <v>2</v>
      </c>
      <c r="C1293" s="72">
        <v>23</v>
      </c>
      <c r="D1293" s="72">
        <v>19</v>
      </c>
      <c r="E1293" s="11">
        <v>8.1799110828291013E-2</v>
      </c>
      <c r="F1293" s="11">
        <v>8.6657565579460846E-2</v>
      </c>
      <c r="G1293" s="11">
        <v>1.6338696606334839E-3</v>
      </c>
      <c r="H1293" s="11">
        <v>3.2489657593981321E-2</v>
      </c>
      <c r="I1293" s="11">
        <v>4.1218443191271014E-4</v>
      </c>
      <c r="J1293" s="11">
        <v>9.152516794513085E-3</v>
      </c>
      <c r="K1293" s="126">
        <f t="shared" si="322"/>
        <v>0.21214490488879245</v>
      </c>
      <c r="L1293" s="74">
        <f t="shared" si="323"/>
        <v>212144.90488879246</v>
      </c>
      <c r="M1293" s="75">
        <f t="shared" si="324"/>
        <v>82150.36156265797</v>
      </c>
      <c r="N1293" s="75">
        <f t="shared" si="325"/>
        <v>99756.712860738262</v>
      </c>
      <c r="O1293" s="75">
        <f t="shared" si="326"/>
        <v>1709.0501762517486</v>
      </c>
      <c r="P1293" s="75">
        <f t="shared" si="327"/>
        <v>33751.560191572229</v>
      </c>
      <c r="Q1293" s="75">
        <f t="shared" si="328"/>
        <v>379.83906015720777</v>
      </c>
      <c r="R1293" s="75">
        <f t="shared" si="329"/>
        <v>12705.991592352701</v>
      </c>
      <c r="S1293" s="76">
        <f t="shared" si="321"/>
        <v>230453.51544373011</v>
      </c>
      <c r="T1293" s="76"/>
      <c r="U1293" s="115">
        <f t="shared" si="330"/>
        <v>79375.265665513274</v>
      </c>
      <c r="V1293" s="115">
        <f t="shared" si="331"/>
        <v>33552.703040657521</v>
      </c>
      <c r="W1293" s="115">
        <f t="shared" si="332"/>
        <v>95456.320480340612</v>
      </c>
      <c r="X1293" s="115">
        <f t="shared" si="333"/>
        <v>12807.020040194</v>
      </c>
      <c r="Y1293" s="115">
        <f t="shared" si="334"/>
        <v>753.34955354106239</v>
      </c>
      <c r="Z1293" s="115">
        <f t="shared" si="335"/>
        <v>356.463824572855</v>
      </c>
      <c r="AA1293" s="12">
        <f t="shared" si="336"/>
        <v>222301.12260481936</v>
      </c>
    </row>
    <row r="1294" spans="1:27" x14ac:dyDescent="0.2">
      <c r="A1294" s="72">
        <v>2004</v>
      </c>
      <c r="B1294" s="72">
        <v>2</v>
      </c>
      <c r="C1294" s="72">
        <v>23</v>
      </c>
      <c r="D1294" s="72">
        <v>20</v>
      </c>
      <c r="E1294" s="11">
        <v>8.2346249638269073E-2</v>
      </c>
      <c r="F1294" s="11">
        <v>8.5249212385663603E-2</v>
      </c>
      <c r="G1294" s="11">
        <v>1.6607581255229024E-3</v>
      </c>
      <c r="H1294" s="11">
        <v>2.7615460714792629E-2</v>
      </c>
      <c r="I1294" s="11">
        <v>4.1244965051656841E-4</v>
      </c>
      <c r="J1294" s="11">
        <v>9.0405191778071062E-3</v>
      </c>
      <c r="K1294" s="126">
        <f t="shared" si="322"/>
        <v>0.20632464969257186</v>
      </c>
      <c r="L1294" s="74">
        <f t="shared" si="323"/>
        <v>206324.64969257187</v>
      </c>
      <c r="M1294" s="75">
        <f t="shared" si="324"/>
        <v>82699.84982248774</v>
      </c>
      <c r="N1294" s="75">
        <f t="shared" si="325"/>
        <v>98135.473166076976</v>
      </c>
      <c r="O1294" s="75">
        <f t="shared" si="326"/>
        <v>1737.175880991613</v>
      </c>
      <c r="P1294" s="75">
        <f t="shared" si="327"/>
        <v>28688.048861000796</v>
      </c>
      <c r="Q1294" s="75">
        <f t="shared" si="328"/>
        <v>380.08346624687556</v>
      </c>
      <c r="R1294" s="75">
        <f t="shared" si="329"/>
        <v>12550.510776727995</v>
      </c>
      <c r="S1294" s="76">
        <f t="shared" si="321"/>
        <v>224191.14197353201</v>
      </c>
      <c r="T1294" s="76"/>
      <c r="U1294" s="115">
        <f t="shared" si="330"/>
        <v>79906.191832780372</v>
      </c>
      <c r="V1294" s="115">
        <f t="shared" si="331"/>
        <v>28519.024862423539</v>
      </c>
      <c r="W1294" s="115">
        <f t="shared" si="332"/>
        <v>93904.970486630613</v>
      </c>
      <c r="X1294" s="115">
        <f t="shared" si="333"/>
        <v>12650.302958563805</v>
      </c>
      <c r="Y1294" s="115">
        <f t="shared" si="334"/>
        <v>765.74736807174793</v>
      </c>
      <c r="Z1294" s="115">
        <f t="shared" si="335"/>
        <v>356.69318995048576</v>
      </c>
      <c r="AA1294" s="12">
        <f t="shared" si="336"/>
        <v>216102.93069842059</v>
      </c>
    </row>
    <row r="1295" spans="1:27" x14ac:dyDescent="0.2">
      <c r="A1295" s="72">
        <v>2004</v>
      </c>
      <c r="B1295" s="72">
        <v>2</v>
      </c>
      <c r="C1295" s="72">
        <v>23</v>
      </c>
      <c r="D1295" s="72">
        <v>21</v>
      </c>
      <c r="E1295" s="11">
        <v>7.75014812914573E-2</v>
      </c>
      <c r="F1295" s="11">
        <v>8.4008705884246401E-2</v>
      </c>
      <c r="G1295" s="11">
        <v>1.6607581255229024E-3</v>
      </c>
      <c r="H1295" s="11">
        <v>2.9161035905453075E-2</v>
      </c>
      <c r="I1295" s="11">
        <v>4.1244965051656841E-4</v>
      </c>
      <c r="J1295" s="11">
        <v>8.9012794106675987E-3</v>
      </c>
      <c r="K1295" s="126">
        <f t="shared" si="322"/>
        <v>0.20164571026786385</v>
      </c>
      <c r="L1295" s="74">
        <f t="shared" si="323"/>
        <v>201645.71026786385</v>
      </c>
      <c r="M1295" s="75">
        <f t="shared" si="324"/>
        <v>77834.277723380568</v>
      </c>
      <c r="N1295" s="75">
        <f t="shared" si="325"/>
        <v>96707.451849804449</v>
      </c>
      <c r="O1295" s="75">
        <f t="shared" si="326"/>
        <v>1737.175880991613</v>
      </c>
      <c r="P1295" s="75">
        <f t="shared" si="327"/>
        <v>30293.654396463266</v>
      </c>
      <c r="Q1295" s="75">
        <f t="shared" si="328"/>
        <v>380.08346624687556</v>
      </c>
      <c r="R1295" s="75">
        <f t="shared" si="329"/>
        <v>12357.211015545767</v>
      </c>
      <c r="S1295" s="76">
        <f t="shared" si="321"/>
        <v>219309.85433243256</v>
      </c>
      <c r="T1295" s="76"/>
      <c r="U1295" s="115">
        <f t="shared" si="330"/>
        <v>75204.982116414467</v>
      </c>
      <c r="V1295" s="115">
        <f t="shared" si="331"/>
        <v>30115.170505055492</v>
      </c>
      <c r="W1295" s="115">
        <f t="shared" si="332"/>
        <v>92538.509458497458</v>
      </c>
      <c r="X1295" s="115">
        <f t="shared" si="333"/>
        <v>12455.466223687048</v>
      </c>
      <c r="Y1295" s="115">
        <f t="shared" si="334"/>
        <v>765.74736807174793</v>
      </c>
      <c r="Z1295" s="115">
        <f t="shared" si="335"/>
        <v>356.69318995048576</v>
      </c>
      <c r="AA1295" s="12">
        <f t="shared" si="336"/>
        <v>211436.5688616767</v>
      </c>
    </row>
    <row r="1296" spans="1:27" x14ac:dyDescent="0.2">
      <c r="A1296" s="72">
        <v>2004</v>
      </c>
      <c r="B1296" s="72">
        <v>2</v>
      </c>
      <c r="C1296" s="72">
        <v>23</v>
      </c>
      <c r="D1296" s="72">
        <v>22</v>
      </c>
      <c r="E1296" s="11">
        <v>7.1493544618250776E-2</v>
      </c>
      <c r="F1296" s="11">
        <v>8.0361115036850297E-2</v>
      </c>
      <c r="G1296" s="11">
        <v>1.6607581255229024E-3</v>
      </c>
      <c r="H1296" s="11">
        <v>2.5507046357241367E-2</v>
      </c>
      <c r="I1296" s="11">
        <v>4.1244965051656841E-4</v>
      </c>
      <c r="J1296" s="11">
        <v>8.7424647147862824E-3</v>
      </c>
      <c r="K1296" s="126">
        <f t="shared" si="322"/>
        <v>0.18817737850316824</v>
      </c>
      <c r="L1296" s="74">
        <f t="shared" si="323"/>
        <v>188177.37850316823</v>
      </c>
      <c r="M1296" s="75">
        <f t="shared" si="324"/>
        <v>71800.542576973967</v>
      </c>
      <c r="N1296" s="75">
        <f t="shared" si="325"/>
        <v>92508.491604798532</v>
      </c>
      <c r="O1296" s="75">
        <f t="shared" si="326"/>
        <v>1737.175880991613</v>
      </c>
      <c r="P1296" s="75">
        <f t="shared" si="327"/>
        <v>26497.743410972009</v>
      </c>
      <c r="Q1296" s="75">
        <f t="shared" si="328"/>
        <v>380.08346624687556</v>
      </c>
      <c r="R1296" s="75">
        <f t="shared" si="329"/>
        <v>12136.736337824355</v>
      </c>
      <c r="S1296" s="76">
        <f t="shared" si="321"/>
        <v>205060.77327780734</v>
      </c>
      <c r="T1296" s="76"/>
      <c r="U1296" s="115">
        <f t="shared" si="330"/>
        <v>69375.070706516664</v>
      </c>
      <c r="V1296" s="115">
        <f t="shared" si="331"/>
        <v>26341.624235133419</v>
      </c>
      <c r="W1296" s="115">
        <f t="shared" si="332"/>
        <v>88520.561359194704</v>
      </c>
      <c r="X1296" s="115">
        <f t="shared" si="333"/>
        <v>12233.238497861001</v>
      </c>
      <c r="Y1296" s="115">
        <f t="shared" si="334"/>
        <v>765.74736807174793</v>
      </c>
      <c r="Z1296" s="115">
        <f t="shared" si="335"/>
        <v>356.69318995048576</v>
      </c>
      <c r="AA1296" s="12">
        <f t="shared" si="336"/>
        <v>197592.935356728</v>
      </c>
    </row>
    <row r="1297" spans="1:27" x14ac:dyDescent="0.2">
      <c r="A1297" s="72">
        <v>2004</v>
      </c>
      <c r="B1297" s="72">
        <v>2</v>
      </c>
      <c r="C1297" s="72">
        <v>23</v>
      </c>
      <c r="D1297" s="72">
        <v>23</v>
      </c>
      <c r="E1297" s="11">
        <v>6.589065095375804E-2</v>
      </c>
      <c r="F1297" s="11">
        <v>7.6543887278663514E-2</v>
      </c>
      <c r="G1297" s="11">
        <v>1.6607581255229024E-3</v>
      </c>
      <c r="H1297" s="11">
        <v>2.1140302011354441E-2</v>
      </c>
      <c r="I1297" s="11">
        <v>4.1244965051656841E-4</v>
      </c>
      <c r="J1297" s="11">
        <v>8.4335136627965192E-3</v>
      </c>
      <c r="K1297" s="126">
        <f t="shared" si="322"/>
        <v>0.17408156168261199</v>
      </c>
      <c r="L1297" s="74">
        <f t="shared" si="323"/>
        <v>174081.56168261199</v>
      </c>
      <c r="M1297" s="75">
        <f t="shared" si="324"/>
        <v>66173.589720464297</v>
      </c>
      <c r="N1297" s="75">
        <f t="shared" si="325"/>
        <v>88114.252153791691</v>
      </c>
      <c r="O1297" s="75">
        <f t="shared" si="326"/>
        <v>1737.175880991613</v>
      </c>
      <c r="P1297" s="75">
        <f t="shared" si="327"/>
        <v>21961.394137204556</v>
      </c>
      <c r="Q1297" s="75">
        <f t="shared" si="328"/>
        <v>380.08346624687556</v>
      </c>
      <c r="R1297" s="75">
        <f t="shared" si="329"/>
        <v>11707.834697197615</v>
      </c>
      <c r="S1297" s="76">
        <f t="shared" si="321"/>
        <v>190074.33005589666</v>
      </c>
      <c r="T1297" s="76"/>
      <c r="U1297" s="115">
        <f t="shared" si="330"/>
        <v>63938.200200084262</v>
      </c>
      <c r="V1297" s="115">
        <f t="shared" si="331"/>
        <v>21832.002184848825</v>
      </c>
      <c r="W1297" s="115">
        <f t="shared" si="332"/>
        <v>84315.752306512353</v>
      </c>
      <c r="X1297" s="115">
        <f t="shared" si="333"/>
        <v>11800.926555353124</v>
      </c>
      <c r="Y1297" s="115">
        <f t="shared" si="334"/>
        <v>765.74736807174793</v>
      </c>
      <c r="Z1297" s="115">
        <f t="shared" si="335"/>
        <v>356.69318995048576</v>
      </c>
      <c r="AA1297" s="12">
        <f t="shared" si="336"/>
        <v>183009.32180482082</v>
      </c>
    </row>
    <row r="1298" spans="1:27" x14ac:dyDescent="0.2">
      <c r="A1298" s="72">
        <v>2004</v>
      </c>
      <c r="B1298" s="72">
        <v>2</v>
      </c>
      <c r="C1298" s="72">
        <v>23</v>
      </c>
      <c r="D1298" s="72">
        <v>24</v>
      </c>
      <c r="E1298" s="11">
        <v>4.9950616722047057E-2</v>
      </c>
      <c r="F1298" s="11">
        <v>7.2168434431277156E-2</v>
      </c>
      <c r="G1298" s="11">
        <v>1.6607581255229024E-3</v>
      </c>
      <c r="H1298" s="11">
        <v>2.1835712277559552E-2</v>
      </c>
      <c r="I1298" s="11">
        <v>4.1244965051656841E-4</v>
      </c>
      <c r="J1298" s="11">
        <v>7.5900003535451762E-3</v>
      </c>
      <c r="K1298" s="126">
        <f t="shared" si="322"/>
        <v>0.15361797156046841</v>
      </c>
      <c r="L1298" s="74">
        <f t="shared" si="323"/>
        <v>153617.9715604684</v>
      </c>
      <c r="M1298" s="75">
        <f t="shared" si="324"/>
        <v>50165.10793873683</v>
      </c>
      <c r="N1298" s="75">
        <f t="shared" si="325"/>
        <v>83077.40637565605</v>
      </c>
      <c r="O1298" s="75">
        <f t="shared" si="326"/>
        <v>1737.175880991613</v>
      </c>
      <c r="P1298" s="75">
        <f t="shared" si="327"/>
        <v>22683.814230114589</v>
      </c>
      <c r="Q1298" s="75">
        <f t="shared" si="328"/>
        <v>380.08346624687556</v>
      </c>
      <c r="R1298" s="75">
        <f t="shared" si="329"/>
        <v>10536.826409967771</v>
      </c>
      <c r="S1298" s="76">
        <f t="shared" si="321"/>
        <v>168580.41430171372</v>
      </c>
      <c r="T1298" s="76"/>
      <c r="U1298" s="115">
        <f t="shared" si="330"/>
        <v>48470.495978758685</v>
      </c>
      <c r="V1298" s="115">
        <f t="shared" si="331"/>
        <v>22550.165929293064</v>
      </c>
      <c r="W1298" s="115">
        <f t="shared" si="332"/>
        <v>79496.038915605342</v>
      </c>
      <c r="X1298" s="115">
        <f t="shared" si="333"/>
        <v>10620.607294728701</v>
      </c>
      <c r="Y1298" s="115">
        <f t="shared" si="334"/>
        <v>765.74736807174793</v>
      </c>
      <c r="Z1298" s="115">
        <f t="shared" si="335"/>
        <v>356.69318995048576</v>
      </c>
      <c r="AA1298" s="12">
        <f t="shared" si="336"/>
        <v>162259.74867640802</v>
      </c>
    </row>
    <row r="1299" spans="1:27" x14ac:dyDescent="0.2">
      <c r="A1299" s="72">
        <v>2004</v>
      </c>
      <c r="B1299" s="72">
        <v>2</v>
      </c>
      <c r="C1299" s="72">
        <v>24</v>
      </c>
      <c r="D1299" s="72">
        <v>1</v>
      </c>
      <c r="E1299" s="11">
        <v>4.1097585361847544E-2</v>
      </c>
      <c r="F1299" s="11">
        <v>6.9938125588327793E-2</v>
      </c>
      <c r="G1299" s="11">
        <v>1.6607581255229024E-3</v>
      </c>
      <c r="H1299" s="11">
        <v>2.0314070541376853E-2</v>
      </c>
      <c r="I1299" s="11">
        <v>4.1244965051656841E-4</v>
      </c>
      <c r="J1299" s="11">
        <v>6.9085440574660137E-3</v>
      </c>
      <c r="K1299" s="126">
        <f t="shared" si="322"/>
        <v>0.14033153332505768</v>
      </c>
      <c r="L1299" s="74">
        <f t="shared" si="323"/>
        <v>140331.53332505768</v>
      </c>
      <c r="M1299" s="75">
        <f t="shared" si="324"/>
        <v>41274.06108258442</v>
      </c>
      <c r="N1299" s="75">
        <f t="shared" si="325"/>
        <v>80509.964313914141</v>
      </c>
      <c r="O1299" s="75">
        <f t="shared" si="326"/>
        <v>1737.175880991613</v>
      </c>
      <c r="P1299" s="75">
        <f t="shared" si="327"/>
        <v>21103.071727666891</v>
      </c>
      <c r="Q1299" s="75">
        <f t="shared" si="328"/>
        <v>380.08346624687556</v>
      </c>
      <c r="R1299" s="75">
        <f t="shared" si="329"/>
        <v>9590.7939510348951</v>
      </c>
      <c r="S1299" s="76">
        <f t="shared" si="321"/>
        <v>154595.15042243883</v>
      </c>
      <c r="T1299" s="76"/>
      <c r="U1299" s="115">
        <f t="shared" si="330"/>
        <v>39879.794820208721</v>
      </c>
      <c r="V1299" s="115">
        <f t="shared" si="331"/>
        <v>20978.73683187264</v>
      </c>
      <c r="W1299" s="115">
        <f t="shared" si="332"/>
        <v>77039.27620528554</v>
      </c>
      <c r="X1299" s="115">
        <f t="shared" si="333"/>
        <v>9667.0527002553772</v>
      </c>
      <c r="Y1299" s="115">
        <f t="shared" si="334"/>
        <v>765.74736807174793</v>
      </c>
      <c r="Z1299" s="115">
        <f t="shared" si="335"/>
        <v>356.69318995048576</v>
      </c>
      <c r="AA1299" s="12">
        <f t="shared" si="336"/>
        <v>148687.30111564454</v>
      </c>
    </row>
    <row r="1300" spans="1:27" x14ac:dyDescent="0.2">
      <c r="A1300" s="72">
        <v>2004</v>
      </c>
      <c r="B1300" s="72">
        <v>2</v>
      </c>
      <c r="C1300" s="72">
        <v>24</v>
      </c>
      <c r="D1300" s="72">
        <v>2</v>
      </c>
      <c r="E1300" s="11">
        <v>3.8137242012189647E-2</v>
      </c>
      <c r="F1300" s="11">
        <v>6.7411766291397848E-2</v>
      </c>
      <c r="G1300" s="11">
        <v>1.6607581255229024E-3</v>
      </c>
      <c r="H1300" s="11">
        <v>1.8719374229711677E-2</v>
      </c>
      <c r="I1300" s="11">
        <v>4.1244965051656841E-4</v>
      </c>
      <c r="J1300" s="11">
        <v>6.5552837540743657E-3</v>
      </c>
      <c r="K1300" s="126">
        <f t="shared" si="322"/>
        <v>0.13289687406341297</v>
      </c>
      <c r="L1300" s="74">
        <f t="shared" si="323"/>
        <v>132896.87406341298</v>
      </c>
      <c r="M1300" s="75">
        <f t="shared" si="324"/>
        <v>38301.005824874999</v>
      </c>
      <c r="N1300" s="75">
        <f t="shared" si="325"/>
        <v>77601.720846864438</v>
      </c>
      <c r="O1300" s="75">
        <f t="shared" si="326"/>
        <v>1737.175880991613</v>
      </c>
      <c r="P1300" s="75">
        <f t="shared" si="327"/>
        <v>19446.437200363773</v>
      </c>
      <c r="Q1300" s="75">
        <f t="shared" si="328"/>
        <v>380.08346624687556</v>
      </c>
      <c r="R1300" s="75">
        <f t="shared" si="329"/>
        <v>9100.3799429997398</v>
      </c>
      <c r="S1300" s="76">
        <f t="shared" si="321"/>
        <v>146566.80316234144</v>
      </c>
      <c r="T1300" s="76"/>
      <c r="U1300" s="115">
        <f t="shared" si="330"/>
        <v>37007.171420505925</v>
      </c>
      <c r="V1300" s="115">
        <f t="shared" si="331"/>
        <v>19331.862849573561</v>
      </c>
      <c r="W1300" s="115">
        <f t="shared" si="332"/>
        <v>74256.403629952169</v>
      </c>
      <c r="X1300" s="115">
        <f t="shared" si="333"/>
        <v>9172.7392904559983</v>
      </c>
      <c r="Y1300" s="115">
        <f t="shared" si="334"/>
        <v>765.74736807174793</v>
      </c>
      <c r="Z1300" s="115">
        <f t="shared" si="335"/>
        <v>356.69318995048576</v>
      </c>
      <c r="AA1300" s="12">
        <f t="shared" si="336"/>
        <v>140890.61774850989</v>
      </c>
    </row>
    <row r="1301" spans="1:27" x14ac:dyDescent="0.2">
      <c r="A1301" s="72">
        <v>2004</v>
      </c>
      <c r="B1301" s="72">
        <v>2</v>
      </c>
      <c r="C1301" s="72">
        <v>24</v>
      </c>
      <c r="D1301" s="72">
        <v>3</v>
      </c>
      <c r="E1301" s="11">
        <v>3.7620426707060679E-2</v>
      </c>
      <c r="F1301" s="11">
        <v>6.565182586846452E-2</v>
      </c>
      <c r="G1301" s="11">
        <v>1.6607581255229024E-3</v>
      </c>
      <c r="H1301" s="11">
        <v>1.7499262431687663E-2</v>
      </c>
      <c r="I1301" s="11">
        <v>4.1244965051656841E-4</v>
      </c>
      <c r="J1301" s="11">
        <v>6.1540688043401114E-3</v>
      </c>
      <c r="K1301" s="126">
        <f t="shared" si="322"/>
        <v>0.12899879158759242</v>
      </c>
      <c r="L1301" s="74">
        <f t="shared" si="323"/>
        <v>128998.79158759242</v>
      </c>
      <c r="M1301" s="75">
        <f t="shared" si="324"/>
        <v>37781.971281008337</v>
      </c>
      <c r="N1301" s="75">
        <f t="shared" si="325"/>
        <v>75575.748039428727</v>
      </c>
      <c r="O1301" s="75">
        <f t="shared" si="326"/>
        <v>1737.175880991613</v>
      </c>
      <c r="P1301" s="75">
        <f t="shared" si="327"/>
        <v>18178.936098749098</v>
      </c>
      <c r="Q1301" s="75">
        <f t="shared" si="328"/>
        <v>380.08346624687556</v>
      </c>
      <c r="R1301" s="75">
        <f t="shared" si="329"/>
        <v>8543.3928439860792</v>
      </c>
      <c r="S1301" s="76">
        <f t="shared" si="321"/>
        <v>142197.3076104107</v>
      </c>
      <c r="T1301" s="76"/>
      <c r="U1301" s="115">
        <f t="shared" si="330"/>
        <v>36505.670221663706</v>
      </c>
      <c r="V1301" s="115">
        <f t="shared" si="331"/>
        <v>18071.82960000536</v>
      </c>
      <c r="W1301" s="115">
        <f t="shared" si="332"/>
        <v>72317.768083079092</v>
      </c>
      <c r="X1301" s="115">
        <f t="shared" si="333"/>
        <v>8611.3234507437501</v>
      </c>
      <c r="Y1301" s="115">
        <f t="shared" si="334"/>
        <v>765.74736807174793</v>
      </c>
      <c r="Z1301" s="115">
        <f t="shared" si="335"/>
        <v>356.69318995048576</v>
      </c>
      <c r="AA1301" s="12">
        <f t="shared" si="336"/>
        <v>136629.03191351413</v>
      </c>
    </row>
    <row r="1302" spans="1:27" x14ac:dyDescent="0.2">
      <c r="A1302" s="72">
        <v>2004</v>
      </c>
      <c r="B1302" s="72">
        <v>2</v>
      </c>
      <c r="C1302" s="72">
        <v>24</v>
      </c>
      <c r="D1302" s="72">
        <v>4</v>
      </c>
      <c r="E1302" s="11">
        <v>3.8172811655873329E-2</v>
      </c>
      <c r="F1302" s="11">
        <v>6.4149958287686104E-2</v>
      </c>
      <c r="G1302" s="11">
        <v>1.6607581255229024E-3</v>
      </c>
      <c r="H1302" s="11">
        <v>1.6087065464791273E-2</v>
      </c>
      <c r="I1302" s="11">
        <v>4.1244965051656841E-4</v>
      </c>
      <c r="J1302" s="11">
        <v>5.9932004803786021E-3</v>
      </c>
      <c r="K1302" s="126">
        <f t="shared" si="322"/>
        <v>0.12647624366476878</v>
      </c>
      <c r="L1302" s="74">
        <f t="shared" si="323"/>
        <v>126476.24366476879</v>
      </c>
      <c r="M1302" s="75">
        <f t="shared" si="324"/>
        <v>38336.728206936132</v>
      </c>
      <c r="N1302" s="75">
        <f t="shared" si="325"/>
        <v>73846.858334199409</v>
      </c>
      <c r="O1302" s="75">
        <f t="shared" si="326"/>
        <v>1737.175880991613</v>
      </c>
      <c r="P1302" s="75">
        <f t="shared" si="327"/>
        <v>16711.889214900468</v>
      </c>
      <c r="Q1302" s="75">
        <f t="shared" si="328"/>
        <v>380.08346624687556</v>
      </c>
      <c r="R1302" s="75">
        <f t="shared" si="329"/>
        <v>8320.0672148043686</v>
      </c>
      <c r="S1302" s="76">
        <f t="shared" si="321"/>
        <v>139332.80231807884</v>
      </c>
      <c r="T1302" s="76"/>
      <c r="U1302" s="115">
        <f t="shared" si="330"/>
        <v>37041.687075852671</v>
      </c>
      <c r="V1302" s="115">
        <f t="shared" si="331"/>
        <v>16613.42625032003</v>
      </c>
      <c r="W1302" s="115">
        <f t="shared" si="332"/>
        <v>70663.408741789244</v>
      </c>
      <c r="X1302" s="115">
        <f t="shared" si="333"/>
        <v>8386.2221048448173</v>
      </c>
      <c r="Y1302" s="115">
        <f t="shared" si="334"/>
        <v>765.74736807174793</v>
      </c>
      <c r="Z1302" s="115">
        <f t="shared" si="335"/>
        <v>356.69318995048576</v>
      </c>
      <c r="AA1302" s="12">
        <f t="shared" si="336"/>
        <v>133827.184730829</v>
      </c>
    </row>
    <row r="1303" spans="1:27" x14ac:dyDescent="0.2">
      <c r="A1303" s="72">
        <v>2004</v>
      </c>
      <c r="B1303" s="72">
        <v>2</v>
      </c>
      <c r="C1303" s="72">
        <v>24</v>
      </c>
      <c r="D1303" s="72">
        <v>5</v>
      </c>
      <c r="E1303" s="11">
        <v>3.9201826059840399E-2</v>
      </c>
      <c r="F1303" s="11">
        <v>6.4193552406646398E-2</v>
      </c>
      <c r="G1303" s="11">
        <v>1.6607581255229024E-3</v>
      </c>
      <c r="H1303" s="11">
        <v>1.5558430381604923E-2</v>
      </c>
      <c r="I1303" s="11">
        <v>4.1244965051656841E-4</v>
      </c>
      <c r="J1303" s="11">
        <v>5.9312984659361384E-3</v>
      </c>
      <c r="K1303" s="126">
        <f t="shared" si="322"/>
        <v>0.12695831509006733</v>
      </c>
      <c r="L1303" s="74">
        <f t="shared" si="323"/>
        <v>126958.31509006734</v>
      </c>
      <c r="M1303" s="75">
        <f t="shared" si="324"/>
        <v>39370.16126608671</v>
      </c>
      <c r="N1303" s="75">
        <f t="shared" si="325"/>
        <v>73897.042134984251</v>
      </c>
      <c r="O1303" s="75">
        <f t="shared" si="326"/>
        <v>1737.175880991613</v>
      </c>
      <c r="P1303" s="75">
        <f t="shared" si="327"/>
        <v>16162.721875173067</v>
      </c>
      <c r="Q1303" s="75">
        <f t="shared" si="328"/>
        <v>380.08346624687556</v>
      </c>
      <c r="R1303" s="75">
        <f t="shared" si="329"/>
        <v>8234.1316745902095</v>
      </c>
      <c r="S1303" s="76">
        <f t="shared" si="321"/>
        <v>139781.31629807269</v>
      </c>
      <c r="T1303" s="76"/>
      <c r="U1303" s="115">
        <f t="shared" si="330"/>
        <v>38040.210053198738</v>
      </c>
      <c r="V1303" s="115">
        <f t="shared" si="331"/>
        <v>16067.494489983143</v>
      </c>
      <c r="W1303" s="115">
        <f t="shared" si="332"/>
        <v>70711.429179043698</v>
      </c>
      <c r="X1303" s="115">
        <f t="shared" si="333"/>
        <v>8299.6032701251388</v>
      </c>
      <c r="Y1303" s="115">
        <f t="shared" si="334"/>
        <v>765.74736807174793</v>
      </c>
      <c r="Z1303" s="115">
        <f t="shared" si="335"/>
        <v>356.69318995048576</v>
      </c>
      <c r="AA1303" s="12">
        <f t="shared" si="336"/>
        <v>134241.17755037296</v>
      </c>
    </row>
    <row r="1304" spans="1:27" x14ac:dyDescent="0.2">
      <c r="A1304" s="72">
        <v>2004</v>
      </c>
      <c r="B1304" s="72">
        <v>2</v>
      </c>
      <c r="C1304" s="72">
        <v>24</v>
      </c>
      <c r="D1304" s="72">
        <v>6</v>
      </c>
      <c r="E1304" s="11">
        <v>4.1823575368185283E-2</v>
      </c>
      <c r="F1304" s="11">
        <v>6.7084791350594503E-2</v>
      </c>
      <c r="G1304" s="11">
        <v>1.6607581255229024E-3</v>
      </c>
      <c r="H1304" s="11">
        <v>1.7209915943302474E-2</v>
      </c>
      <c r="I1304" s="11">
        <v>4.1244965051656841E-4</v>
      </c>
      <c r="J1304" s="11">
        <v>5.9687454983270126E-3</v>
      </c>
      <c r="K1304" s="126">
        <f t="shared" si="322"/>
        <v>0.13416023593644874</v>
      </c>
      <c r="L1304" s="74">
        <f t="shared" si="323"/>
        <v>134160.23593644873</v>
      </c>
      <c r="M1304" s="75">
        <f t="shared" si="324"/>
        <v>42003.168537514037</v>
      </c>
      <c r="N1304" s="75">
        <f t="shared" si="325"/>
        <v>77225.320412992733</v>
      </c>
      <c r="O1304" s="75">
        <f t="shared" si="326"/>
        <v>1737.175880991613</v>
      </c>
      <c r="P1304" s="75">
        <f t="shared" si="327"/>
        <v>17878.351354489991</v>
      </c>
      <c r="Q1304" s="75">
        <f t="shared" si="328"/>
        <v>380.08346624687556</v>
      </c>
      <c r="R1304" s="75">
        <f t="shared" si="329"/>
        <v>8286.1175588447186</v>
      </c>
      <c r="S1304" s="76">
        <f t="shared" si="321"/>
        <v>147510.21721107996</v>
      </c>
      <c r="T1304" s="76"/>
      <c r="U1304" s="115">
        <f t="shared" si="330"/>
        <v>40584.27252222837</v>
      </c>
      <c r="V1304" s="115">
        <f t="shared" si="331"/>
        <v>17773.015838347132</v>
      </c>
      <c r="W1304" s="115">
        <f t="shared" si="332"/>
        <v>73896.229367847569</v>
      </c>
      <c r="X1304" s="115">
        <f t="shared" si="333"/>
        <v>8352.0025068643954</v>
      </c>
      <c r="Y1304" s="115">
        <f t="shared" si="334"/>
        <v>765.74736807174793</v>
      </c>
      <c r="Z1304" s="115">
        <f t="shared" si="335"/>
        <v>356.69318995048576</v>
      </c>
      <c r="AA1304" s="12">
        <f t="shared" si="336"/>
        <v>141727.9607933097</v>
      </c>
    </row>
    <row r="1305" spans="1:27" x14ac:dyDescent="0.2">
      <c r="A1305" s="72">
        <v>2004</v>
      </c>
      <c r="B1305" s="72">
        <v>2</v>
      </c>
      <c r="C1305" s="72">
        <v>24</v>
      </c>
      <c r="D1305" s="72">
        <v>7</v>
      </c>
      <c r="E1305" s="11">
        <v>5.0168493736923572E-2</v>
      </c>
      <c r="F1305" s="11">
        <v>7.5114001531734184E-2</v>
      </c>
      <c r="G1305" s="11">
        <v>1.6607581255229024E-3</v>
      </c>
      <c r="H1305" s="11">
        <v>2.1918021616952305E-2</v>
      </c>
      <c r="I1305" s="11">
        <v>4.1244965051656841E-4</v>
      </c>
      <c r="J1305" s="11">
        <v>6.4798175156530521E-3</v>
      </c>
      <c r="K1305" s="126">
        <f t="shared" si="322"/>
        <v>0.15575354217730258</v>
      </c>
      <c r="L1305" s="74">
        <f t="shared" si="323"/>
        <v>155753.54217730259</v>
      </c>
      <c r="M1305" s="75">
        <f t="shared" si="324"/>
        <v>50383.920531771859</v>
      </c>
      <c r="N1305" s="75">
        <f t="shared" si="325"/>
        <v>86468.225047834087</v>
      </c>
      <c r="O1305" s="75">
        <f t="shared" si="326"/>
        <v>1737.175880991613</v>
      </c>
      <c r="P1305" s="75">
        <f t="shared" si="327"/>
        <v>22769.320475134467</v>
      </c>
      <c r="Q1305" s="75">
        <f t="shared" si="328"/>
        <v>380.08346624687556</v>
      </c>
      <c r="R1305" s="75">
        <f t="shared" si="329"/>
        <v>8995.6138538009145</v>
      </c>
      <c r="S1305" s="76">
        <f t="shared" si="321"/>
        <v>170734.33925577984</v>
      </c>
      <c r="T1305" s="76"/>
      <c r="U1305" s="115">
        <f t="shared" si="330"/>
        <v>48681.916931420812</v>
      </c>
      <c r="V1305" s="115">
        <f t="shared" si="331"/>
        <v>22635.168389356822</v>
      </c>
      <c r="W1305" s="115">
        <f t="shared" si="332"/>
        <v>82740.683457111081</v>
      </c>
      <c r="X1305" s="115">
        <f t="shared" si="333"/>
        <v>9067.1401804495308</v>
      </c>
      <c r="Y1305" s="115">
        <f t="shared" si="334"/>
        <v>765.74736807174793</v>
      </c>
      <c r="Z1305" s="115">
        <f t="shared" si="335"/>
        <v>356.69318995048576</v>
      </c>
      <c r="AA1305" s="12">
        <f t="shared" si="336"/>
        <v>164247.3495163605</v>
      </c>
    </row>
    <row r="1306" spans="1:27" x14ac:dyDescent="0.2">
      <c r="A1306" s="72">
        <v>2004</v>
      </c>
      <c r="B1306" s="72">
        <v>2</v>
      </c>
      <c r="C1306" s="72">
        <v>24</v>
      </c>
      <c r="D1306" s="72">
        <v>8</v>
      </c>
      <c r="E1306" s="11">
        <v>5.8804527167508377E-2</v>
      </c>
      <c r="F1306" s="11">
        <v>8.7521189072820735E-2</v>
      </c>
      <c r="G1306" s="11">
        <v>8.382874347877507E-5</v>
      </c>
      <c r="H1306" s="11">
        <v>2.7557154715616584E-2</v>
      </c>
      <c r="I1306" s="11">
        <v>3.9689535945499921E-4</v>
      </c>
      <c r="J1306" s="11">
        <v>7.3259995447322035E-3</v>
      </c>
      <c r="K1306" s="126">
        <f t="shared" si="322"/>
        <v>0.1816895946036117</v>
      </c>
      <c r="L1306" s="74">
        <f t="shared" si="323"/>
        <v>181689.59460361171</v>
      </c>
      <c r="M1306" s="75">
        <f t="shared" si="324"/>
        <v>59057.037655000691</v>
      </c>
      <c r="N1306" s="75">
        <f t="shared" si="325"/>
        <v>100750.88157838926</v>
      </c>
      <c r="O1306" s="75">
        <f t="shared" si="326"/>
        <v>87.686020659576641</v>
      </c>
      <c r="P1306" s="75">
        <f t="shared" si="327"/>
        <v>28627.478249105992</v>
      </c>
      <c r="Q1306" s="75">
        <f t="shared" si="328"/>
        <v>365.74976792929988</v>
      </c>
      <c r="R1306" s="75">
        <f t="shared" si="329"/>
        <v>10170.326994291976</v>
      </c>
      <c r="S1306" s="76">
        <f t="shared" si="321"/>
        <v>199059.16026537679</v>
      </c>
      <c r="T1306" s="76"/>
      <c r="U1306" s="115">
        <f t="shared" si="330"/>
        <v>57062.050173796364</v>
      </c>
      <c r="V1306" s="115">
        <f t="shared" si="331"/>
        <v>28458.811119936909</v>
      </c>
      <c r="W1306" s="115">
        <f t="shared" si="332"/>
        <v>96407.631775612594</v>
      </c>
      <c r="X1306" s="115">
        <f t="shared" si="333"/>
        <v>10251.193752529893</v>
      </c>
      <c r="Y1306" s="115">
        <f t="shared" si="334"/>
        <v>38.65201000743108</v>
      </c>
      <c r="Z1306" s="115">
        <f t="shared" si="335"/>
        <v>343.2415851564927</v>
      </c>
      <c r="AA1306" s="12">
        <f t="shared" si="336"/>
        <v>192561.58041703969</v>
      </c>
    </row>
    <row r="1307" spans="1:27" x14ac:dyDescent="0.2">
      <c r="A1307" s="72">
        <v>2004</v>
      </c>
      <c r="B1307" s="72">
        <v>2</v>
      </c>
      <c r="C1307" s="72">
        <v>24</v>
      </c>
      <c r="D1307" s="72">
        <v>9</v>
      </c>
      <c r="E1307" s="11">
        <v>5.9393018951357908E-2</v>
      </c>
      <c r="F1307" s="11">
        <v>9.3085461759272681E-2</v>
      </c>
      <c r="G1307" s="11">
        <v>0</v>
      </c>
      <c r="H1307" s="11">
        <v>2.8386678794452634E-2</v>
      </c>
      <c r="I1307" s="11">
        <v>3.9606850145473523E-4</v>
      </c>
      <c r="J1307" s="11">
        <v>8.2121114831640515E-3</v>
      </c>
      <c r="K1307" s="126">
        <f t="shared" si="322"/>
        <v>0.18947333948970202</v>
      </c>
      <c r="L1307" s="74">
        <f t="shared" si="323"/>
        <v>189473.33948970202</v>
      </c>
      <c r="M1307" s="75">
        <f t="shared" si="324"/>
        <v>59648.056461077642</v>
      </c>
      <c r="N1307" s="75">
        <f t="shared" si="325"/>
        <v>107156.24906072709</v>
      </c>
      <c r="O1307" s="75">
        <f t="shared" si="326"/>
        <v>0</v>
      </c>
      <c r="P1307" s="75">
        <f t="shared" si="327"/>
        <v>29489.221152865619</v>
      </c>
      <c r="Q1307" s="75">
        <f t="shared" si="328"/>
        <v>364.98779600268853</v>
      </c>
      <c r="R1307" s="75">
        <f t="shared" si="329"/>
        <v>11400.472875733911</v>
      </c>
      <c r="S1307" s="76">
        <f t="shared" si="321"/>
        <v>208058.98734640694</v>
      </c>
      <c r="T1307" s="76"/>
      <c r="U1307" s="115">
        <f t="shared" si="330"/>
        <v>57633.103956802435</v>
      </c>
      <c r="V1307" s="115">
        <f t="shared" si="331"/>
        <v>29315.476814296733</v>
      </c>
      <c r="W1307" s="115">
        <f t="shared" si="332"/>
        <v>102536.87153957675</v>
      </c>
      <c r="X1307" s="115">
        <f t="shared" si="333"/>
        <v>11491.120824846788</v>
      </c>
      <c r="Y1307" s="115">
        <f t="shared" si="334"/>
        <v>0</v>
      </c>
      <c r="Z1307" s="115">
        <f t="shared" si="335"/>
        <v>342.52650486152618</v>
      </c>
      <c r="AA1307" s="12">
        <f t="shared" si="336"/>
        <v>201319.09964038426</v>
      </c>
    </row>
    <row r="1308" spans="1:27" x14ac:dyDescent="0.2">
      <c r="A1308" s="72">
        <v>2004</v>
      </c>
      <c r="B1308" s="72">
        <v>2</v>
      </c>
      <c r="C1308" s="72">
        <v>24</v>
      </c>
      <c r="D1308" s="72">
        <v>10</v>
      </c>
      <c r="E1308" s="11">
        <v>5.2499147040965588E-2</v>
      </c>
      <c r="F1308" s="11">
        <v>9.4727081072651251E-2</v>
      </c>
      <c r="G1308" s="11">
        <v>0</v>
      </c>
      <c r="H1308" s="11">
        <v>3.3952584448095735E-2</v>
      </c>
      <c r="I1308" s="11">
        <v>3.9606850145473523E-4</v>
      </c>
      <c r="J1308" s="11">
        <v>8.8418282710589942E-3</v>
      </c>
      <c r="K1308" s="126">
        <f t="shared" si="322"/>
        <v>0.19041670933422633</v>
      </c>
      <c r="L1308" s="74">
        <f t="shared" si="323"/>
        <v>190416.70933422633</v>
      </c>
      <c r="M1308" s="75">
        <f t="shared" si="324"/>
        <v>52724.581813606179</v>
      </c>
      <c r="N1308" s="75">
        <f t="shared" si="325"/>
        <v>109046.01535379456</v>
      </c>
      <c r="O1308" s="75">
        <f t="shared" si="326"/>
        <v>0</v>
      </c>
      <c r="P1308" s="75">
        <f t="shared" si="327"/>
        <v>35271.307318167281</v>
      </c>
      <c r="Q1308" s="75">
        <f t="shared" si="328"/>
        <v>364.98779600268853</v>
      </c>
      <c r="R1308" s="75">
        <f t="shared" si="329"/>
        <v>12274.677905038328</v>
      </c>
      <c r="S1308" s="76">
        <f t="shared" si="321"/>
        <v>209681.57018660899</v>
      </c>
      <c r="T1308" s="76"/>
      <c r="U1308" s="115">
        <f t="shared" si="330"/>
        <v>50943.509060103934</v>
      </c>
      <c r="V1308" s="115">
        <f t="shared" si="331"/>
        <v>35063.496134254092</v>
      </c>
      <c r="W1308" s="115">
        <f t="shared" si="332"/>
        <v>104345.17227173722</v>
      </c>
      <c r="X1308" s="115">
        <f t="shared" si="333"/>
        <v>12372.276872225139</v>
      </c>
      <c r="Y1308" s="115">
        <f t="shared" si="334"/>
        <v>0</v>
      </c>
      <c r="Z1308" s="115">
        <f t="shared" si="335"/>
        <v>342.52650486152618</v>
      </c>
      <c r="AA1308" s="12">
        <f t="shared" si="336"/>
        <v>203066.98084318193</v>
      </c>
    </row>
    <row r="1309" spans="1:27" x14ac:dyDescent="0.2">
      <c r="A1309" s="72">
        <v>2004</v>
      </c>
      <c r="B1309" s="72">
        <v>2</v>
      </c>
      <c r="C1309" s="72">
        <v>24</v>
      </c>
      <c r="D1309" s="72">
        <v>11</v>
      </c>
      <c r="E1309" s="11">
        <v>5.2251330806134151E-2</v>
      </c>
      <c r="F1309" s="11">
        <v>9.6840707460180059E-2</v>
      </c>
      <c r="G1309" s="11">
        <v>0</v>
      </c>
      <c r="H1309" s="11">
        <v>3.2645088981836289E-2</v>
      </c>
      <c r="I1309" s="11">
        <v>3.9606850145473523E-4</v>
      </c>
      <c r="J1309" s="11">
        <v>9.2143857220096902E-3</v>
      </c>
      <c r="K1309" s="126">
        <f t="shared" si="322"/>
        <v>0.19134758147161493</v>
      </c>
      <c r="L1309" s="74">
        <f t="shared" si="323"/>
        <v>191347.58147161492</v>
      </c>
      <c r="M1309" s="75">
        <f t="shared" si="324"/>
        <v>52475.701439646691</v>
      </c>
      <c r="N1309" s="75">
        <f t="shared" si="325"/>
        <v>111479.13725406594</v>
      </c>
      <c r="O1309" s="75">
        <f t="shared" si="326"/>
        <v>0</v>
      </c>
      <c r="P1309" s="75">
        <f t="shared" si="327"/>
        <v>33913.028555086727</v>
      </c>
      <c r="Q1309" s="75">
        <f t="shared" si="328"/>
        <v>364.98779600268853</v>
      </c>
      <c r="R1309" s="75">
        <f t="shared" si="329"/>
        <v>12791.88119957757</v>
      </c>
      <c r="S1309" s="76">
        <f t="shared" si="321"/>
        <v>211024.7362443796</v>
      </c>
      <c r="T1309" s="76"/>
      <c r="U1309" s="115">
        <f t="shared" si="330"/>
        <v>50703.036036903679</v>
      </c>
      <c r="V1309" s="115">
        <f t="shared" si="331"/>
        <v>33713.220066262031</v>
      </c>
      <c r="W1309" s="115">
        <f t="shared" si="332"/>
        <v>106673.40520182857</v>
      </c>
      <c r="X1309" s="115">
        <f t="shared" si="333"/>
        <v>12893.592576699953</v>
      </c>
      <c r="Y1309" s="115">
        <f t="shared" si="334"/>
        <v>0</v>
      </c>
      <c r="Z1309" s="115">
        <f t="shared" si="335"/>
        <v>342.52650486152618</v>
      </c>
      <c r="AA1309" s="12">
        <f t="shared" si="336"/>
        <v>204325.78038655577</v>
      </c>
    </row>
    <row r="1310" spans="1:27" x14ac:dyDescent="0.2">
      <c r="A1310" s="72">
        <v>2004</v>
      </c>
      <c r="B1310" s="72">
        <v>2</v>
      </c>
      <c r="C1310" s="72">
        <v>24</v>
      </c>
      <c r="D1310" s="72">
        <v>12</v>
      </c>
      <c r="E1310" s="11">
        <v>5.5352791714387492E-2</v>
      </c>
      <c r="F1310" s="11">
        <v>9.5682790682654867E-2</v>
      </c>
      <c r="G1310" s="11">
        <v>0</v>
      </c>
      <c r="H1310" s="11">
        <v>3.1492114732301242E-2</v>
      </c>
      <c r="I1310" s="11">
        <v>3.9606850145473523E-4</v>
      </c>
      <c r="J1310" s="11">
        <v>9.3962702230903309E-3</v>
      </c>
      <c r="K1310" s="126">
        <f t="shared" si="322"/>
        <v>0.19232003585388865</v>
      </c>
      <c r="L1310" s="74">
        <f t="shared" si="323"/>
        <v>192320.03585388866</v>
      </c>
      <c r="M1310" s="75">
        <f t="shared" si="324"/>
        <v>55590.4802239821</v>
      </c>
      <c r="N1310" s="75">
        <f t="shared" si="325"/>
        <v>110146.18991450222</v>
      </c>
      <c r="O1310" s="75">
        <f t="shared" si="326"/>
        <v>0</v>
      </c>
      <c r="P1310" s="75">
        <f t="shared" si="327"/>
        <v>32715.27263322303</v>
      </c>
      <c r="Q1310" s="75">
        <f t="shared" si="328"/>
        <v>364.98779600268853</v>
      </c>
      <c r="R1310" s="75">
        <f t="shared" si="329"/>
        <v>13044.382559956972</v>
      </c>
      <c r="S1310" s="76">
        <f t="shared" si="321"/>
        <v>211861.31312766703</v>
      </c>
      <c r="T1310" s="76"/>
      <c r="U1310" s="115">
        <f t="shared" si="330"/>
        <v>53712.595444714127</v>
      </c>
      <c r="V1310" s="115">
        <f t="shared" si="331"/>
        <v>32522.521072396958</v>
      </c>
      <c r="W1310" s="115">
        <f t="shared" si="332"/>
        <v>105397.91962516931</v>
      </c>
      <c r="X1310" s="115">
        <f t="shared" si="333"/>
        <v>13148.10163717356</v>
      </c>
      <c r="Y1310" s="115">
        <f t="shared" si="334"/>
        <v>0</v>
      </c>
      <c r="Z1310" s="115">
        <f t="shared" si="335"/>
        <v>342.52650486152618</v>
      </c>
      <c r="AA1310" s="12">
        <f t="shared" si="336"/>
        <v>205123.66428431548</v>
      </c>
    </row>
    <row r="1311" spans="1:27" x14ac:dyDescent="0.2">
      <c r="A1311" s="72">
        <v>2004</v>
      </c>
      <c r="B1311" s="72">
        <v>2</v>
      </c>
      <c r="C1311" s="72">
        <v>24</v>
      </c>
      <c r="D1311" s="72">
        <v>13</v>
      </c>
      <c r="E1311" s="11">
        <v>5.3580028763264037E-2</v>
      </c>
      <c r="F1311" s="11">
        <v>9.5015101470750749E-2</v>
      </c>
      <c r="G1311" s="11">
        <v>0</v>
      </c>
      <c r="H1311" s="11">
        <v>3.0361715929057079E-2</v>
      </c>
      <c r="I1311" s="11">
        <v>3.9606850145473523E-4</v>
      </c>
      <c r="J1311" s="11">
        <v>9.3391447296495966E-3</v>
      </c>
      <c r="K1311" s="126">
        <f t="shared" si="322"/>
        <v>0.18869205939417616</v>
      </c>
      <c r="L1311" s="74">
        <f t="shared" si="323"/>
        <v>188692.05939417615</v>
      </c>
      <c r="M1311" s="75">
        <f t="shared" si="324"/>
        <v>53810.104912746952</v>
      </c>
      <c r="N1311" s="75">
        <f t="shared" si="325"/>
        <v>109377.57288093164</v>
      </c>
      <c r="O1311" s="75">
        <f t="shared" si="326"/>
        <v>0</v>
      </c>
      <c r="P1311" s="75">
        <f t="shared" si="327"/>
        <v>31540.968990969675</v>
      </c>
      <c r="Q1311" s="75">
        <f t="shared" si="328"/>
        <v>364.98779600268853</v>
      </c>
      <c r="R1311" s="75">
        <f t="shared" si="329"/>
        <v>12965.078030321791</v>
      </c>
      <c r="S1311" s="76">
        <f t="shared" si="321"/>
        <v>208058.71261097275</v>
      </c>
      <c r="T1311" s="76"/>
      <c r="U1311" s="115">
        <f t="shared" si="330"/>
        <v>51992.362439947319</v>
      </c>
      <c r="V1311" s="115">
        <f t="shared" si="331"/>
        <v>31355.136182203711</v>
      </c>
      <c r="W1311" s="115">
        <f t="shared" si="332"/>
        <v>104662.43675109358</v>
      </c>
      <c r="X1311" s="115">
        <f t="shared" si="333"/>
        <v>13068.166537820338</v>
      </c>
      <c r="Y1311" s="115">
        <f t="shared" si="334"/>
        <v>0</v>
      </c>
      <c r="Z1311" s="115">
        <f t="shared" si="335"/>
        <v>342.52650486152618</v>
      </c>
      <c r="AA1311" s="12">
        <f t="shared" si="336"/>
        <v>201420.62841592651</v>
      </c>
    </row>
    <row r="1312" spans="1:27" x14ac:dyDescent="0.2">
      <c r="A1312" s="72">
        <v>2004</v>
      </c>
      <c r="B1312" s="72">
        <v>2</v>
      </c>
      <c r="C1312" s="72">
        <v>24</v>
      </c>
      <c r="D1312" s="72">
        <v>14</v>
      </c>
      <c r="E1312" s="11">
        <v>5.1459097461703032E-2</v>
      </c>
      <c r="F1312" s="11">
        <v>9.5648141701575845E-2</v>
      </c>
      <c r="G1312" s="11">
        <v>0</v>
      </c>
      <c r="H1312" s="11">
        <v>3.1002620371652044E-2</v>
      </c>
      <c r="I1312" s="11">
        <v>3.9606850145473523E-4</v>
      </c>
      <c r="J1312" s="11">
        <v>9.487976931242462E-3</v>
      </c>
      <c r="K1312" s="126">
        <f t="shared" si="322"/>
        <v>0.18799390496762813</v>
      </c>
      <c r="L1312" s="74">
        <f t="shared" si="323"/>
        <v>187993.90496762813</v>
      </c>
      <c r="M1312" s="75">
        <f t="shared" si="324"/>
        <v>51680.066193395316</v>
      </c>
      <c r="N1312" s="75">
        <f t="shared" si="325"/>
        <v>110106.3033975743</v>
      </c>
      <c r="O1312" s="75">
        <f t="shared" si="326"/>
        <v>0</v>
      </c>
      <c r="P1312" s="75">
        <f t="shared" si="327"/>
        <v>32206.766246872343</v>
      </c>
      <c r="Q1312" s="75">
        <f t="shared" si="328"/>
        <v>364.98779600268853</v>
      </c>
      <c r="R1312" s="75">
        <f t="shared" si="329"/>
        <v>13171.694499274239</v>
      </c>
      <c r="S1312" s="76">
        <f t="shared" si="321"/>
        <v>207529.81813311888</v>
      </c>
      <c r="T1312" s="76"/>
      <c r="U1312" s="115">
        <f t="shared" si="330"/>
        <v>49934.27789825714</v>
      </c>
      <c r="V1312" s="115">
        <f t="shared" si="331"/>
        <v>32017.010699582763</v>
      </c>
      <c r="W1312" s="115">
        <f t="shared" si="332"/>
        <v>105359.75256820112</v>
      </c>
      <c r="X1312" s="115">
        <f t="shared" si="333"/>
        <v>13276.425864868907</v>
      </c>
      <c r="Y1312" s="115">
        <f t="shared" si="334"/>
        <v>0</v>
      </c>
      <c r="Z1312" s="115">
        <f t="shared" si="335"/>
        <v>342.52650486152618</v>
      </c>
      <c r="AA1312" s="12">
        <f t="shared" si="336"/>
        <v>200929.99353577147</v>
      </c>
    </row>
    <row r="1313" spans="1:27" x14ac:dyDescent="0.2">
      <c r="A1313" s="72">
        <v>2004</v>
      </c>
      <c r="B1313" s="72">
        <v>2</v>
      </c>
      <c r="C1313" s="72">
        <v>24</v>
      </c>
      <c r="D1313" s="72">
        <v>15</v>
      </c>
      <c r="E1313" s="11">
        <v>5.2281004891981661E-2</v>
      </c>
      <c r="F1313" s="11">
        <v>9.4105976455082785E-2</v>
      </c>
      <c r="G1313" s="11">
        <v>0</v>
      </c>
      <c r="H1313" s="11">
        <v>3.0275502226056274E-2</v>
      </c>
      <c r="I1313" s="11">
        <v>3.9606850145473523E-4</v>
      </c>
      <c r="J1313" s="11">
        <v>9.5389871027942875E-3</v>
      </c>
      <c r="K1313" s="126">
        <f t="shared" si="322"/>
        <v>0.18659753917736976</v>
      </c>
      <c r="L1313" s="74">
        <f t="shared" si="323"/>
        <v>186597.53917736976</v>
      </c>
      <c r="M1313" s="75">
        <f t="shared" si="324"/>
        <v>52505.502947960529</v>
      </c>
      <c r="N1313" s="75">
        <f t="shared" si="325"/>
        <v>108331.02463628538</v>
      </c>
      <c r="O1313" s="75">
        <f t="shared" si="326"/>
        <v>0</v>
      </c>
      <c r="P1313" s="75">
        <f t="shared" si="327"/>
        <v>31451.406736342866</v>
      </c>
      <c r="Q1313" s="75">
        <f t="shared" si="328"/>
        <v>364.98779600268853</v>
      </c>
      <c r="R1313" s="75">
        <f t="shared" si="329"/>
        <v>13242.509426513765</v>
      </c>
      <c r="S1313" s="76">
        <f t="shared" si="321"/>
        <v>205895.43154310522</v>
      </c>
      <c r="T1313" s="76"/>
      <c r="U1313" s="115">
        <f t="shared" si="330"/>
        <v>50731.8308297037</v>
      </c>
      <c r="V1313" s="115">
        <f t="shared" si="331"/>
        <v>31266.101609695401</v>
      </c>
      <c r="W1313" s="115">
        <f t="shared" si="332"/>
        <v>103661.00394748314</v>
      </c>
      <c r="X1313" s="115">
        <f t="shared" si="333"/>
        <v>13347.80385892073</v>
      </c>
      <c r="Y1313" s="115">
        <f t="shared" si="334"/>
        <v>0</v>
      </c>
      <c r="Z1313" s="115">
        <f t="shared" si="335"/>
        <v>342.52650486152618</v>
      </c>
      <c r="AA1313" s="12">
        <f t="shared" si="336"/>
        <v>199349.26675066451</v>
      </c>
    </row>
    <row r="1314" spans="1:27" x14ac:dyDescent="0.2">
      <c r="A1314" s="72">
        <v>2004</v>
      </c>
      <c r="B1314" s="72">
        <v>2</v>
      </c>
      <c r="C1314" s="72">
        <v>24</v>
      </c>
      <c r="D1314" s="72">
        <v>16</v>
      </c>
      <c r="E1314" s="11">
        <v>5.2996964081751537E-2</v>
      </c>
      <c r="F1314" s="11">
        <v>9.2674085570286668E-2</v>
      </c>
      <c r="G1314" s="11">
        <v>0</v>
      </c>
      <c r="H1314" s="11">
        <v>3.1854981272951763E-2</v>
      </c>
      <c r="I1314" s="11">
        <v>3.9606850145473523E-4</v>
      </c>
      <c r="J1314" s="11">
        <v>9.4484277251704989E-3</v>
      </c>
      <c r="K1314" s="126">
        <f t="shared" si="322"/>
        <v>0.1873705271516152</v>
      </c>
      <c r="L1314" s="74">
        <f t="shared" si="323"/>
        <v>187370.52715161521</v>
      </c>
      <c r="M1314" s="75">
        <f t="shared" si="324"/>
        <v>53224.53651333959</v>
      </c>
      <c r="N1314" s="75">
        <f t="shared" si="325"/>
        <v>106682.68929606011</v>
      </c>
      <c r="O1314" s="75">
        <f t="shared" si="326"/>
        <v>0</v>
      </c>
      <c r="P1314" s="75">
        <f t="shared" si="327"/>
        <v>33092.232958300214</v>
      </c>
      <c r="Q1314" s="75">
        <f t="shared" si="328"/>
        <v>364.98779600268853</v>
      </c>
      <c r="R1314" s="75">
        <f t="shared" si="329"/>
        <v>13116.790270075137</v>
      </c>
      <c r="S1314" s="76">
        <f t="shared" si="321"/>
        <v>206481.23683377774</v>
      </c>
      <c r="T1314" s="76"/>
      <c r="U1314" s="115">
        <f t="shared" si="330"/>
        <v>51426.57494511277</v>
      </c>
      <c r="V1314" s="115">
        <f t="shared" si="331"/>
        <v>32897.260425885652</v>
      </c>
      <c r="W1314" s="115">
        <f t="shared" si="332"/>
        <v>102083.72636902817</v>
      </c>
      <c r="X1314" s="115">
        <f t="shared" si="333"/>
        <v>13221.085078710388</v>
      </c>
      <c r="Y1314" s="115">
        <f t="shared" si="334"/>
        <v>0</v>
      </c>
      <c r="Z1314" s="115">
        <f t="shared" si="335"/>
        <v>342.52650486152618</v>
      </c>
      <c r="AA1314" s="12">
        <f t="shared" si="336"/>
        <v>199971.17332359852</v>
      </c>
    </row>
    <row r="1315" spans="1:27" x14ac:dyDescent="0.2">
      <c r="A1315" s="72">
        <v>2004</v>
      </c>
      <c r="B1315" s="72">
        <v>2</v>
      </c>
      <c r="C1315" s="72">
        <v>24</v>
      </c>
      <c r="D1315" s="72">
        <v>17</v>
      </c>
      <c r="E1315" s="11">
        <v>6.1842058036377601E-2</v>
      </c>
      <c r="F1315" s="11">
        <v>9.0493515084272752E-2</v>
      </c>
      <c r="G1315" s="11">
        <v>0</v>
      </c>
      <c r="H1315" s="11">
        <v>3.2466002213098338E-2</v>
      </c>
      <c r="I1315" s="11">
        <v>3.9606850145473523E-4</v>
      </c>
      <c r="J1315" s="11">
        <v>9.1171389166585567E-3</v>
      </c>
      <c r="K1315" s="126">
        <f t="shared" si="322"/>
        <v>0.19431478275186198</v>
      </c>
      <c r="L1315" s="74">
        <f t="shared" si="323"/>
        <v>194314.78275186199</v>
      </c>
      <c r="M1315" s="75">
        <f t="shared" si="324"/>
        <v>62107.611880179647</v>
      </c>
      <c r="N1315" s="75">
        <f t="shared" si="325"/>
        <v>104172.50403535797</v>
      </c>
      <c r="O1315" s="75">
        <f t="shared" si="326"/>
        <v>0</v>
      </c>
      <c r="P1315" s="75">
        <f t="shared" si="327"/>
        <v>33726.986032567409</v>
      </c>
      <c r="Q1315" s="75">
        <f t="shared" si="328"/>
        <v>364.98779600268853</v>
      </c>
      <c r="R1315" s="75">
        <f t="shared" si="329"/>
        <v>12656.878214178469</v>
      </c>
      <c r="S1315" s="76">
        <f t="shared" si="321"/>
        <v>213028.96795828617</v>
      </c>
      <c r="T1315" s="76"/>
      <c r="U1315" s="115">
        <f t="shared" si="330"/>
        <v>60009.573896759663</v>
      </c>
      <c r="V1315" s="115">
        <f t="shared" si="331"/>
        <v>33528.273667470545</v>
      </c>
      <c r="W1315" s="115">
        <f t="shared" si="332"/>
        <v>99681.752187650374</v>
      </c>
      <c r="X1315" s="115">
        <f t="shared" si="333"/>
        <v>12757.51614953366</v>
      </c>
      <c r="Y1315" s="115">
        <f t="shared" si="334"/>
        <v>0</v>
      </c>
      <c r="Z1315" s="115">
        <f t="shared" si="335"/>
        <v>342.52650486152618</v>
      </c>
      <c r="AA1315" s="12">
        <f t="shared" si="336"/>
        <v>206319.64240627576</v>
      </c>
    </row>
    <row r="1316" spans="1:27" x14ac:dyDescent="0.2">
      <c r="A1316" s="72">
        <v>2004</v>
      </c>
      <c r="B1316" s="72">
        <v>2</v>
      </c>
      <c r="C1316" s="72">
        <v>24</v>
      </c>
      <c r="D1316" s="72">
        <v>18</v>
      </c>
      <c r="E1316" s="11">
        <v>7.2016461395725123E-2</v>
      </c>
      <c r="F1316" s="11">
        <v>8.7945762052182477E-2</v>
      </c>
      <c r="G1316" s="11">
        <v>0</v>
      </c>
      <c r="H1316" s="11">
        <v>3.2836185570853153E-2</v>
      </c>
      <c r="I1316" s="11">
        <v>3.9606850145473523E-4</v>
      </c>
      <c r="J1316" s="11">
        <v>8.6630014648233656E-3</v>
      </c>
      <c r="K1316" s="126">
        <f t="shared" si="322"/>
        <v>0.20185747898503889</v>
      </c>
      <c r="L1316" s="74">
        <f t="shared" si="323"/>
        <v>201857.47898503888</v>
      </c>
      <c r="M1316" s="75">
        <f t="shared" si="324"/>
        <v>72325.704793307508</v>
      </c>
      <c r="N1316" s="75">
        <f t="shared" si="325"/>
        <v>101239.63295869179</v>
      </c>
      <c r="O1316" s="75">
        <f t="shared" si="326"/>
        <v>0</v>
      </c>
      <c r="P1316" s="75">
        <f t="shared" si="327"/>
        <v>34111.547360892844</v>
      </c>
      <c r="Q1316" s="75">
        <f t="shared" si="328"/>
        <v>364.98779600268853</v>
      </c>
      <c r="R1316" s="75">
        <f t="shared" si="329"/>
        <v>12026.421392919243</v>
      </c>
      <c r="S1316" s="76">
        <f t="shared" si="321"/>
        <v>220068.29430181405</v>
      </c>
      <c r="T1316" s="76"/>
      <c r="U1316" s="115">
        <f t="shared" si="330"/>
        <v>69882.492580821752</v>
      </c>
      <c r="V1316" s="115">
        <f t="shared" si="331"/>
        <v>33910.569240682176</v>
      </c>
      <c r="W1316" s="115">
        <f t="shared" si="332"/>
        <v>96875.313669446608</v>
      </c>
      <c r="X1316" s="115">
        <f t="shared" si="333"/>
        <v>12122.046411838923</v>
      </c>
      <c r="Y1316" s="115">
        <f t="shared" si="334"/>
        <v>0</v>
      </c>
      <c r="Z1316" s="115">
        <f t="shared" si="335"/>
        <v>342.52650486152618</v>
      </c>
      <c r="AA1316" s="12">
        <f t="shared" si="336"/>
        <v>213132.94840765101</v>
      </c>
    </row>
    <row r="1317" spans="1:27" x14ac:dyDescent="0.2">
      <c r="A1317" s="72">
        <v>2004</v>
      </c>
      <c r="B1317" s="72">
        <v>2</v>
      </c>
      <c r="C1317" s="72">
        <v>24</v>
      </c>
      <c r="D1317" s="72">
        <v>19</v>
      </c>
      <c r="E1317" s="11">
        <v>7.7478755254672182E-2</v>
      </c>
      <c r="F1317" s="11">
        <v>8.6634577403394086E-2</v>
      </c>
      <c r="G1317" s="11">
        <v>1.6053995213388059E-3</v>
      </c>
      <c r="H1317" s="11">
        <v>3.245758825582986E-2</v>
      </c>
      <c r="I1317" s="11">
        <v>4.1190361221450731E-4</v>
      </c>
      <c r="J1317" s="11">
        <v>8.5512339651137963E-3</v>
      </c>
      <c r="K1317" s="126">
        <f t="shared" si="322"/>
        <v>0.20713945801256325</v>
      </c>
      <c r="L1317" s="74">
        <f t="shared" si="323"/>
        <v>207139.45801256326</v>
      </c>
      <c r="M1317" s="75">
        <f t="shared" si="324"/>
        <v>77811.454099506445</v>
      </c>
      <c r="N1317" s="75">
        <f t="shared" si="325"/>
        <v>99730.249794718009</v>
      </c>
      <c r="O1317" s="75">
        <f t="shared" si="326"/>
        <v>1679.2700182918927</v>
      </c>
      <c r="P1317" s="75">
        <f t="shared" si="327"/>
        <v>33718.245276085909</v>
      </c>
      <c r="Q1317" s="75">
        <f t="shared" si="328"/>
        <v>379.58027723873602</v>
      </c>
      <c r="R1317" s="75">
        <f t="shared" si="329"/>
        <v>11871.260037470058</v>
      </c>
      <c r="S1317" s="76">
        <f t="shared" si="321"/>
        <v>225190.05950331106</v>
      </c>
      <c r="T1317" s="76"/>
      <c r="U1317" s="115">
        <f t="shared" si="330"/>
        <v>75182.929490303053</v>
      </c>
      <c r="V1317" s="115">
        <f t="shared" si="331"/>
        <v>33519.584409702613</v>
      </c>
      <c r="W1317" s="115">
        <f t="shared" si="332"/>
        <v>95430.998205393087</v>
      </c>
      <c r="X1317" s="115">
        <f t="shared" si="333"/>
        <v>11965.651330490264</v>
      </c>
      <c r="Y1317" s="115">
        <f t="shared" si="334"/>
        <v>740.22245580268964</v>
      </c>
      <c r="Z1317" s="115">
        <f t="shared" si="335"/>
        <v>356.22096711418715</v>
      </c>
      <c r="AA1317" s="12">
        <f t="shared" si="336"/>
        <v>217195.6068588059</v>
      </c>
    </row>
    <row r="1318" spans="1:27" x14ac:dyDescent="0.2">
      <c r="A1318" s="72">
        <v>2004</v>
      </c>
      <c r="B1318" s="72">
        <v>2</v>
      </c>
      <c r="C1318" s="72">
        <v>24</v>
      </c>
      <c r="D1318" s="72">
        <v>20</v>
      </c>
      <c r="E1318" s="11">
        <v>7.8206924469478828E-2</v>
      </c>
      <c r="F1318" s="11">
        <v>8.5560369480379178E-2</v>
      </c>
      <c r="G1318" s="11">
        <v>1.6607581255229024E-3</v>
      </c>
      <c r="H1318" s="11">
        <v>3.1191503048862829E-2</v>
      </c>
      <c r="I1318" s="11">
        <v>4.1244965051656841E-4</v>
      </c>
      <c r="J1318" s="11">
        <v>8.4576174350539483E-3</v>
      </c>
      <c r="K1318" s="126">
        <f t="shared" si="322"/>
        <v>0.20548962220981426</v>
      </c>
      <c r="L1318" s="74">
        <f t="shared" si="323"/>
        <v>205489.62220981426</v>
      </c>
      <c r="M1318" s="75">
        <f t="shared" si="324"/>
        <v>78542.750120568729</v>
      </c>
      <c r="N1318" s="75">
        <f t="shared" si="325"/>
        <v>98493.664730132179</v>
      </c>
      <c r="O1318" s="75">
        <f t="shared" si="326"/>
        <v>1737.175880991613</v>
      </c>
      <c r="P1318" s="75">
        <f t="shared" si="327"/>
        <v>32402.985152245052</v>
      </c>
      <c r="Q1318" s="75">
        <f t="shared" si="328"/>
        <v>380.08346624687556</v>
      </c>
      <c r="R1318" s="75">
        <f t="shared" si="329"/>
        <v>11741.296785770945</v>
      </c>
      <c r="S1318" s="76">
        <f t="shared" si="321"/>
        <v>223297.95613595541</v>
      </c>
      <c r="T1318" s="76"/>
      <c r="U1318" s="115">
        <f t="shared" si="330"/>
        <v>75889.521827181306</v>
      </c>
      <c r="V1318" s="115">
        <f t="shared" si="331"/>
        <v>32212.073524103012</v>
      </c>
      <c r="W1318" s="115">
        <f t="shared" si="332"/>
        <v>94247.720841481816</v>
      </c>
      <c r="X1318" s="115">
        <f t="shared" si="333"/>
        <v>11834.654709179646</v>
      </c>
      <c r="Y1318" s="115">
        <f t="shared" si="334"/>
        <v>765.74736807174793</v>
      </c>
      <c r="Z1318" s="115">
        <f t="shared" si="335"/>
        <v>356.69318995048576</v>
      </c>
      <c r="AA1318" s="12">
        <f t="shared" si="336"/>
        <v>215306.41145996802</v>
      </c>
    </row>
    <row r="1319" spans="1:27" x14ac:dyDescent="0.2">
      <c r="A1319" s="72">
        <v>2004</v>
      </c>
      <c r="B1319" s="72">
        <v>2</v>
      </c>
      <c r="C1319" s="72">
        <v>24</v>
      </c>
      <c r="D1319" s="72">
        <v>21</v>
      </c>
      <c r="E1319" s="11">
        <v>7.6068323139518612E-2</v>
      </c>
      <c r="F1319" s="11">
        <v>8.3633909715777027E-2</v>
      </c>
      <c r="G1319" s="11">
        <v>1.6607581255229024E-3</v>
      </c>
      <c r="H1319" s="11">
        <v>2.6869712640699171E-2</v>
      </c>
      <c r="I1319" s="11">
        <v>4.1244965051656841E-4</v>
      </c>
      <c r="J1319" s="11">
        <v>8.3542567994385128E-3</v>
      </c>
      <c r="K1319" s="126">
        <f t="shared" si="322"/>
        <v>0.19699941007147281</v>
      </c>
      <c r="L1319" s="74">
        <f t="shared" si="323"/>
        <v>196999.41007147281</v>
      </c>
      <c r="M1319" s="75">
        <f t="shared" si="324"/>
        <v>76394.965496559715</v>
      </c>
      <c r="N1319" s="75">
        <f t="shared" si="325"/>
        <v>96276.00153719417</v>
      </c>
      <c r="O1319" s="75">
        <f t="shared" si="326"/>
        <v>1737.175880991613</v>
      </c>
      <c r="P1319" s="75">
        <f t="shared" si="327"/>
        <v>27913.33583308704</v>
      </c>
      <c r="Q1319" s="75">
        <f t="shared" si="328"/>
        <v>380.08346624687556</v>
      </c>
      <c r="R1319" s="75">
        <f t="shared" si="329"/>
        <v>11597.806268725702</v>
      </c>
      <c r="S1319" s="76">
        <f t="shared" si="321"/>
        <v>214299.36848280509</v>
      </c>
      <c r="T1319" s="76"/>
      <c r="U1319" s="115">
        <f t="shared" si="330"/>
        <v>73814.290849737692</v>
      </c>
      <c r="V1319" s="115">
        <f t="shared" si="331"/>
        <v>27748.876282038516</v>
      </c>
      <c r="W1319" s="115">
        <f t="shared" si="332"/>
        <v>92125.658451975571</v>
      </c>
      <c r="X1319" s="115">
        <f t="shared" si="333"/>
        <v>11690.023263926507</v>
      </c>
      <c r="Y1319" s="115">
        <f t="shared" si="334"/>
        <v>765.74736807174793</v>
      </c>
      <c r="Z1319" s="115">
        <f t="shared" si="335"/>
        <v>356.69318995048576</v>
      </c>
      <c r="AA1319" s="12">
        <f t="shared" si="336"/>
        <v>206501.28940570052</v>
      </c>
    </row>
    <row r="1320" spans="1:27" x14ac:dyDescent="0.2">
      <c r="A1320" s="72">
        <v>2004</v>
      </c>
      <c r="B1320" s="72">
        <v>2</v>
      </c>
      <c r="C1320" s="72">
        <v>24</v>
      </c>
      <c r="D1320" s="72">
        <v>22</v>
      </c>
      <c r="E1320" s="11">
        <v>6.9550915844681788E-2</v>
      </c>
      <c r="F1320" s="11">
        <v>8.0485166591702795E-2</v>
      </c>
      <c r="G1320" s="11">
        <v>1.6607581255229024E-3</v>
      </c>
      <c r="H1320" s="11">
        <v>2.4738603764277303E-2</v>
      </c>
      <c r="I1320" s="11">
        <v>4.1244965051656841E-4</v>
      </c>
      <c r="J1320" s="11">
        <v>8.1039748689558343E-3</v>
      </c>
      <c r="K1320" s="126">
        <f t="shared" si="322"/>
        <v>0.1849518688456572</v>
      </c>
      <c r="L1320" s="74">
        <f t="shared" si="323"/>
        <v>184951.86884565721</v>
      </c>
      <c r="M1320" s="75">
        <f t="shared" si="324"/>
        <v>69849.572028336668</v>
      </c>
      <c r="N1320" s="75">
        <f t="shared" si="325"/>
        <v>92651.29477789253</v>
      </c>
      <c r="O1320" s="75">
        <f t="shared" si="326"/>
        <v>1737.175880991613</v>
      </c>
      <c r="P1320" s="75">
        <f t="shared" si="327"/>
        <v>25699.454406073441</v>
      </c>
      <c r="Q1320" s="75">
        <f t="shared" si="328"/>
        <v>380.08346624687556</v>
      </c>
      <c r="R1320" s="75">
        <f t="shared" si="329"/>
        <v>11250.352101109516</v>
      </c>
      <c r="S1320" s="76">
        <f t="shared" si="321"/>
        <v>201567.93266065064</v>
      </c>
      <c r="T1320" s="76"/>
      <c r="U1320" s="115">
        <f t="shared" si="330"/>
        <v>67490.005289177469</v>
      </c>
      <c r="V1320" s="115">
        <f t="shared" si="331"/>
        <v>25548.038582501224</v>
      </c>
      <c r="W1320" s="115">
        <f t="shared" si="332"/>
        <v>88657.208458578374</v>
      </c>
      <c r="X1320" s="115">
        <f t="shared" si="333"/>
        <v>11339.806403214303</v>
      </c>
      <c r="Y1320" s="115">
        <f t="shared" si="334"/>
        <v>765.74736807174793</v>
      </c>
      <c r="Z1320" s="115">
        <f t="shared" si="335"/>
        <v>356.69318995048576</v>
      </c>
      <c r="AA1320" s="12">
        <f t="shared" si="336"/>
        <v>194157.49929149362</v>
      </c>
    </row>
    <row r="1321" spans="1:27" x14ac:dyDescent="0.2">
      <c r="A1321" s="72">
        <v>2004</v>
      </c>
      <c r="B1321" s="72">
        <v>2</v>
      </c>
      <c r="C1321" s="72">
        <v>24</v>
      </c>
      <c r="D1321" s="72">
        <v>23</v>
      </c>
      <c r="E1321" s="11">
        <v>6.4971175313431551E-2</v>
      </c>
      <c r="F1321" s="11">
        <v>7.6605225971183313E-2</v>
      </c>
      <c r="G1321" s="11">
        <v>1.6607581255229024E-3</v>
      </c>
      <c r="H1321" s="11">
        <v>1.9991954934166292E-2</v>
      </c>
      <c r="I1321" s="11">
        <v>4.1244965051656841E-4</v>
      </c>
      <c r="J1321" s="11">
        <v>7.862290594914936E-3</v>
      </c>
      <c r="K1321" s="126">
        <f t="shared" si="322"/>
        <v>0.17150385458973555</v>
      </c>
      <c r="L1321" s="74">
        <f t="shared" si="323"/>
        <v>171503.85458973554</v>
      </c>
      <c r="M1321" s="75">
        <f t="shared" si="324"/>
        <v>65250.165791572967</v>
      </c>
      <c r="N1321" s="75">
        <f t="shared" si="325"/>
        <v>88184.862795759705</v>
      </c>
      <c r="O1321" s="75">
        <f t="shared" si="326"/>
        <v>1737.175880991613</v>
      </c>
      <c r="P1321" s="75">
        <f t="shared" si="327"/>
        <v>20768.44510767364</v>
      </c>
      <c r="Q1321" s="75">
        <f t="shared" si="328"/>
        <v>380.08346624687556</v>
      </c>
      <c r="R1321" s="75">
        <f t="shared" si="329"/>
        <v>10914.833639585524</v>
      </c>
      <c r="S1321" s="76">
        <f t="shared" si="321"/>
        <v>187235.56668183033</v>
      </c>
      <c r="T1321" s="76"/>
      <c r="U1321" s="115">
        <f t="shared" si="330"/>
        <v>63045.970168671236</v>
      </c>
      <c r="V1321" s="115">
        <f t="shared" si="331"/>
        <v>20646.081762109789</v>
      </c>
      <c r="W1321" s="115">
        <f t="shared" si="332"/>
        <v>84383.319008298437</v>
      </c>
      <c r="X1321" s="115">
        <f t="shared" si="333"/>
        <v>11001.620152313661</v>
      </c>
      <c r="Y1321" s="115">
        <f t="shared" si="334"/>
        <v>765.74736807174793</v>
      </c>
      <c r="Z1321" s="115">
        <f t="shared" si="335"/>
        <v>356.69318995048576</v>
      </c>
      <c r="AA1321" s="12">
        <f t="shared" si="336"/>
        <v>180199.43164941535</v>
      </c>
    </row>
    <row r="1322" spans="1:27" x14ac:dyDescent="0.2">
      <c r="A1322" s="72">
        <v>2004</v>
      </c>
      <c r="B1322" s="72">
        <v>2</v>
      </c>
      <c r="C1322" s="72">
        <v>24</v>
      </c>
      <c r="D1322" s="72">
        <v>24</v>
      </c>
      <c r="E1322" s="11">
        <v>5.0265332776731307E-2</v>
      </c>
      <c r="F1322" s="11">
        <v>7.2804285771994812E-2</v>
      </c>
      <c r="G1322" s="11">
        <v>1.6607581255229024E-3</v>
      </c>
      <c r="H1322" s="11">
        <v>1.9725026785227535E-2</v>
      </c>
      <c r="I1322" s="11">
        <v>4.1244965051656841E-4</v>
      </c>
      <c r="J1322" s="11">
        <v>7.1496562256684682E-3</v>
      </c>
      <c r="K1322" s="126">
        <f t="shared" si="322"/>
        <v>0.15201750933566158</v>
      </c>
      <c r="L1322" s="74">
        <f t="shared" si="323"/>
        <v>152017.50933566157</v>
      </c>
      <c r="M1322" s="75">
        <f t="shared" si="324"/>
        <v>50481.175404753136</v>
      </c>
      <c r="N1322" s="75">
        <f t="shared" si="325"/>
        <v>83809.372929227451</v>
      </c>
      <c r="O1322" s="75">
        <f t="shared" si="326"/>
        <v>1737.175880991613</v>
      </c>
      <c r="P1322" s="75">
        <f t="shared" si="327"/>
        <v>20491.149434129809</v>
      </c>
      <c r="Q1322" s="75">
        <f t="shared" si="328"/>
        <v>380.08346624687556</v>
      </c>
      <c r="R1322" s="75">
        <f t="shared" si="329"/>
        <v>9925.5181859940622</v>
      </c>
      <c r="S1322" s="76">
        <f t="shared" si="321"/>
        <v>166824.47530134293</v>
      </c>
      <c r="T1322" s="76"/>
      <c r="U1322" s="115">
        <f t="shared" si="330"/>
        <v>48775.886467687145</v>
      </c>
      <c r="V1322" s="115">
        <f t="shared" si="331"/>
        <v>20370.419856821081</v>
      </c>
      <c r="W1322" s="115">
        <f t="shared" si="332"/>
        <v>80196.451267966462</v>
      </c>
      <c r="X1322" s="115">
        <f t="shared" si="333"/>
        <v>10004.438409501457</v>
      </c>
      <c r="Y1322" s="115">
        <f t="shared" si="334"/>
        <v>765.74736807174793</v>
      </c>
      <c r="Z1322" s="115">
        <f t="shared" si="335"/>
        <v>356.69318995048576</v>
      </c>
      <c r="AA1322" s="12">
        <f t="shared" si="336"/>
        <v>160469.63655999838</v>
      </c>
    </row>
    <row r="1323" spans="1:27" x14ac:dyDescent="0.2">
      <c r="A1323" s="72">
        <v>2004</v>
      </c>
      <c r="B1323" s="72">
        <v>2</v>
      </c>
      <c r="C1323" s="72">
        <v>25</v>
      </c>
      <c r="D1323" s="72">
        <v>1</v>
      </c>
      <c r="E1323" s="11">
        <v>3.8291957370742903E-2</v>
      </c>
      <c r="F1323" s="11">
        <v>6.9144916402282999E-2</v>
      </c>
      <c r="G1323" s="11">
        <v>1.6607581255229024E-3</v>
      </c>
      <c r="H1323" s="11">
        <v>1.9034557922491237E-2</v>
      </c>
      <c r="I1323" s="11">
        <v>4.1244965051656841E-4</v>
      </c>
      <c r="J1323" s="11">
        <v>6.9139966912220704E-3</v>
      </c>
      <c r="K1323" s="126">
        <f t="shared" si="322"/>
        <v>0.13545863616277867</v>
      </c>
      <c r="L1323" s="74">
        <f t="shared" si="323"/>
        <v>135458.63616277868</v>
      </c>
      <c r="M1323" s="75">
        <f t="shared" si="324"/>
        <v>38456.38554130157</v>
      </c>
      <c r="N1323" s="75">
        <f t="shared" si="325"/>
        <v>79596.853721876862</v>
      </c>
      <c r="O1323" s="75">
        <f t="shared" si="326"/>
        <v>1737.175880991613</v>
      </c>
      <c r="P1323" s="75">
        <f t="shared" si="327"/>
        <v>19773.862669452803</v>
      </c>
      <c r="Q1323" s="75">
        <f t="shared" si="328"/>
        <v>380.08346624687556</v>
      </c>
      <c r="R1323" s="75">
        <f t="shared" si="329"/>
        <v>9598.3635758950404</v>
      </c>
      <c r="S1323" s="76">
        <f t="shared" si="321"/>
        <v>149542.72485576477</v>
      </c>
      <c r="T1323" s="76"/>
      <c r="U1323" s="115">
        <f t="shared" si="330"/>
        <v>37157.302302899967</v>
      </c>
      <c r="V1323" s="115">
        <f t="shared" si="331"/>
        <v>19657.359196110912</v>
      </c>
      <c r="W1323" s="115">
        <f t="shared" si="332"/>
        <v>76165.528716941728</v>
      </c>
      <c r="X1323" s="115">
        <f t="shared" si="333"/>
        <v>9674.682513054795</v>
      </c>
      <c r="Y1323" s="115">
        <f t="shared" si="334"/>
        <v>765.74736807174793</v>
      </c>
      <c r="Z1323" s="115">
        <f t="shared" si="335"/>
        <v>356.69318995048576</v>
      </c>
      <c r="AA1323" s="12">
        <f t="shared" si="336"/>
        <v>143777.31328702962</v>
      </c>
    </row>
    <row r="1324" spans="1:27" x14ac:dyDescent="0.2">
      <c r="A1324" s="72">
        <v>2004</v>
      </c>
      <c r="B1324" s="72">
        <v>2</v>
      </c>
      <c r="C1324" s="72">
        <v>25</v>
      </c>
      <c r="D1324" s="72">
        <v>2</v>
      </c>
      <c r="E1324" s="11">
        <v>3.4374994064393226E-2</v>
      </c>
      <c r="F1324" s="11">
        <v>6.6721664012296081E-2</v>
      </c>
      <c r="G1324" s="11">
        <v>1.6607581255229024E-3</v>
      </c>
      <c r="H1324" s="11">
        <v>1.855181302300038E-2</v>
      </c>
      <c r="I1324" s="11">
        <v>4.1244965051656841E-4</v>
      </c>
      <c r="J1324" s="11">
        <v>6.5604575896308871E-3</v>
      </c>
      <c r="K1324" s="126">
        <f t="shared" si="322"/>
        <v>0.12828213646536002</v>
      </c>
      <c r="L1324" s="74">
        <f t="shared" si="323"/>
        <v>128282.13646536002</v>
      </c>
      <c r="M1324" s="75">
        <f t="shared" si="324"/>
        <v>34522.602538210551</v>
      </c>
      <c r="N1324" s="75">
        <f t="shared" si="325"/>
        <v>76807.302789530833</v>
      </c>
      <c r="O1324" s="75">
        <f t="shared" si="326"/>
        <v>1737.175880991613</v>
      </c>
      <c r="P1324" s="75">
        <f t="shared" si="327"/>
        <v>19272.367894224441</v>
      </c>
      <c r="Q1324" s="75">
        <f t="shared" si="328"/>
        <v>380.08346624687556</v>
      </c>
      <c r="R1324" s="75">
        <f t="shared" si="329"/>
        <v>9107.562525950123</v>
      </c>
      <c r="S1324" s="76">
        <f t="shared" si="321"/>
        <v>141827.09509515439</v>
      </c>
      <c r="T1324" s="76"/>
      <c r="U1324" s="115">
        <f t="shared" si="330"/>
        <v>33356.405203954469</v>
      </c>
      <c r="V1324" s="115">
        <f t="shared" si="331"/>
        <v>19158.819123469169</v>
      </c>
      <c r="W1324" s="115">
        <f t="shared" si="332"/>
        <v>73496.23198333758</v>
      </c>
      <c r="X1324" s="115">
        <f t="shared" si="333"/>
        <v>9179.9789838807355</v>
      </c>
      <c r="Y1324" s="115">
        <f t="shared" si="334"/>
        <v>765.74736807174793</v>
      </c>
      <c r="Z1324" s="115">
        <f t="shared" si="335"/>
        <v>356.69318995048576</v>
      </c>
      <c r="AA1324" s="12">
        <f t="shared" si="336"/>
        <v>136313.87585266421</v>
      </c>
    </row>
    <row r="1325" spans="1:27" x14ac:dyDescent="0.2">
      <c r="A1325" s="72">
        <v>2004</v>
      </c>
      <c r="B1325" s="72">
        <v>2</v>
      </c>
      <c r="C1325" s="72">
        <v>25</v>
      </c>
      <c r="D1325" s="72">
        <v>3</v>
      </c>
      <c r="E1325" s="11">
        <v>3.3245571514262252E-2</v>
      </c>
      <c r="F1325" s="11">
        <v>6.4355271736311045E-2</v>
      </c>
      <c r="G1325" s="11">
        <v>1.6607581255229024E-3</v>
      </c>
      <c r="H1325" s="11">
        <v>1.8686430687847543E-2</v>
      </c>
      <c r="I1325" s="11">
        <v>4.1244965051656841E-4</v>
      </c>
      <c r="J1325" s="11">
        <v>6.1589261442751746E-3</v>
      </c>
      <c r="K1325" s="126">
        <f t="shared" si="322"/>
        <v>0.12451940785873548</v>
      </c>
      <c r="L1325" s="74">
        <f t="shared" si="323"/>
        <v>124519.40785873549</v>
      </c>
      <c r="M1325" s="75">
        <f t="shared" si="324"/>
        <v>33388.330173746297</v>
      </c>
      <c r="N1325" s="75">
        <f t="shared" si="325"/>
        <v>74083.206939240074</v>
      </c>
      <c r="O1325" s="75">
        <f t="shared" si="326"/>
        <v>1737.175880991613</v>
      </c>
      <c r="P1325" s="75">
        <f t="shared" si="327"/>
        <v>19412.214126976971</v>
      </c>
      <c r="Q1325" s="75">
        <f t="shared" si="328"/>
        <v>380.08346624687556</v>
      </c>
      <c r="R1325" s="75">
        <f t="shared" si="329"/>
        <v>8550.1360515389042</v>
      </c>
      <c r="S1325" s="76">
        <f t="shared" si="321"/>
        <v>137551.14663874073</v>
      </c>
      <c r="T1325" s="76"/>
      <c r="U1325" s="115">
        <f t="shared" si="330"/>
        <v>32260.449342607106</v>
      </c>
      <c r="V1325" s="115">
        <f t="shared" si="331"/>
        <v>19297.841411395046</v>
      </c>
      <c r="W1325" s="115">
        <f t="shared" si="332"/>
        <v>70889.568641618127</v>
      </c>
      <c r="X1325" s="115">
        <f t="shared" si="333"/>
        <v>8618.1202751896435</v>
      </c>
      <c r="Y1325" s="115">
        <f t="shared" si="334"/>
        <v>765.74736807174793</v>
      </c>
      <c r="Z1325" s="115">
        <f t="shared" si="335"/>
        <v>356.69318995048576</v>
      </c>
      <c r="AA1325" s="12">
        <f t="shared" si="336"/>
        <v>132188.42022883217</v>
      </c>
    </row>
    <row r="1326" spans="1:27" x14ac:dyDescent="0.2">
      <c r="A1326" s="72">
        <v>2004</v>
      </c>
      <c r="B1326" s="72">
        <v>2</v>
      </c>
      <c r="C1326" s="72">
        <v>25</v>
      </c>
      <c r="D1326" s="72">
        <v>4</v>
      </c>
      <c r="E1326" s="11">
        <v>3.4675406416091938E-2</v>
      </c>
      <c r="F1326" s="11">
        <v>6.2307826627127146E-2</v>
      </c>
      <c r="G1326" s="11">
        <v>1.6607581255229024E-3</v>
      </c>
      <c r="H1326" s="11">
        <v>1.7030088496759261E-2</v>
      </c>
      <c r="I1326" s="11">
        <v>4.1244965051656841E-4</v>
      </c>
      <c r="J1326" s="11">
        <v>5.9979310322219497E-3</v>
      </c>
      <c r="K1326" s="126">
        <f t="shared" si="322"/>
        <v>0.12208446034823975</v>
      </c>
      <c r="L1326" s="74">
        <f t="shared" si="323"/>
        <v>122084.46034823975</v>
      </c>
      <c r="M1326" s="75">
        <f t="shared" si="324"/>
        <v>34824.304880204734</v>
      </c>
      <c r="N1326" s="75">
        <f t="shared" si="325"/>
        <v>71726.270271457761</v>
      </c>
      <c r="O1326" s="75">
        <f t="shared" si="326"/>
        <v>1737.175880991613</v>
      </c>
      <c r="P1326" s="75">
        <f t="shared" si="327"/>
        <v>17691.539386141507</v>
      </c>
      <c r="Q1326" s="75">
        <f t="shared" si="328"/>
        <v>380.08346624687556</v>
      </c>
      <c r="R1326" s="75">
        <f t="shared" si="329"/>
        <v>8326.6344086482295</v>
      </c>
      <c r="S1326" s="76">
        <f t="shared" si="321"/>
        <v>134686.00829369071</v>
      </c>
      <c r="T1326" s="76"/>
      <c r="U1326" s="115">
        <f t="shared" si="330"/>
        <v>33647.915832662176</v>
      </c>
      <c r="V1326" s="115">
        <f t="shared" si="331"/>
        <v>17587.304527140768</v>
      </c>
      <c r="W1326" s="115">
        <f t="shared" si="332"/>
        <v>68634.236689915022</v>
      </c>
      <c r="X1326" s="115">
        <f t="shared" si="333"/>
        <v>8392.8415160536824</v>
      </c>
      <c r="Y1326" s="115">
        <f t="shared" si="334"/>
        <v>765.74736807174793</v>
      </c>
      <c r="Z1326" s="115">
        <f t="shared" si="335"/>
        <v>356.69318995048576</v>
      </c>
      <c r="AA1326" s="12">
        <f t="shared" si="336"/>
        <v>129384.73912379389</v>
      </c>
    </row>
    <row r="1327" spans="1:27" x14ac:dyDescent="0.2">
      <c r="A1327" s="72">
        <v>2004</v>
      </c>
      <c r="B1327" s="72">
        <v>2</v>
      </c>
      <c r="C1327" s="72">
        <v>25</v>
      </c>
      <c r="D1327" s="72">
        <v>5</v>
      </c>
      <c r="E1327" s="11">
        <v>3.5216411841376472E-2</v>
      </c>
      <c r="F1327" s="11">
        <v>6.2184527202975341E-2</v>
      </c>
      <c r="G1327" s="11">
        <v>1.6607581255229024E-3</v>
      </c>
      <c r="H1327" s="11">
        <v>1.7139660389342014E-2</v>
      </c>
      <c r="I1327" s="11">
        <v>4.1244965051656841E-4</v>
      </c>
      <c r="J1327" s="11">
        <v>5.9359798619685262E-3</v>
      </c>
      <c r="K1327" s="126">
        <f t="shared" si="322"/>
        <v>0.12254978707170183</v>
      </c>
      <c r="L1327" s="74">
        <f t="shared" si="323"/>
        <v>122549.78707170184</v>
      </c>
      <c r="M1327" s="75">
        <f t="shared" si="324"/>
        <v>35367.633418185775</v>
      </c>
      <c r="N1327" s="75">
        <f t="shared" si="325"/>
        <v>71584.332921051508</v>
      </c>
      <c r="O1327" s="75">
        <f t="shared" si="326"/>
        <v>1737.175880991613</v>
      </c>
      <c r="P1327" s="75">
        <f t="shared" si="327"/>
        <v>17805.367065522663</v>
      </c>
      <c r="Q1327" s="75">
        <f t="shared" si="328"/>
        <v>380.08346624687556</v>
      </c>
      <c r="R1327" s="75">
        <f t="shared" si="329"/>
        <v>8240.6306278249795</v>
      </c>
      <c r="S1327" s="76">
        <f t="shared" si="321"/>
        <v>135115.22337982341</v>
      </c>
      <c r="T1327" s="76"/>
      <c r="U1327" s="115">
        <f t="shared" si="330"/>
        <v>34172.890357734788</v>
      </c>
      <c r="V1327" s="115">
        <f t="shared" si="331"/>
        <v>17700.461557583374</v>
      </c>
      <c r="W1327" s="115">
        <f t="shared" si="332"/>
        <v>68498.418088640305</v>
      </c>
      <c r="X1327" s="115">
        <f t="shared" si="333"/>
        <v>8306.1538981271333</v>
      </c>
      <c r="Y1327" s="115">
        <f t="shared" si="334"/>
        <v>765.74736807174793</v>
      </c>
      <c r="Z1327" s="115">
        <f t="shared" si="335"/>
        <v>356.69318995048576</v>
      </c>
      <c r="AA1327" s="12">
        <f t="shared" si="336"/>
        <v>129800.36446010783</v>
      </c>
    </row>
    <row r="1328" spans="1:27" x14ac:dyDescent="0.2">
      <c r="A1328" s="72">
        <v>2004</v>
      </c>
      <c r="B1328" s="72">
        <v>2</v>
      </c>
      <c r="C1328" s="72">
        <v>25</v>
      </c>
      <c r="D1328" s="72">
        <v>6</v>
      </c>
      <c r="E1328" s="11">
        <v>3.7367174213730148E-2</v>
      </c>
      <c r="F1328" s="11">
        <v>6.5669594011927901E-2</v>
      </c>
      <c r="G1328" s="11">
        <v>1.6607581255229024E-3</v>
      </c>
      <c r="H1328" s="11">
        <v>1.8418191983182512E-2</v>
      </c>
      <c r="I1328" s="11">
        <v>4.1244965051656841E-4</v>
      </c>
      <c r="J1328" s="11">
        <v>5.9734563878459761E-3</v>
      </c>
      <c r="K1328" s="126">
        <f t="shared" si="322"/>
        <v>0.129501624372726</v>
      </c>
      <c r="L1328" s="74">
        <f t="shared" si="323"/>
        <v>129501.624372726</v>
      </c>
      <c r="M1328" s="75">
        <f t="shared" si="324"/>
        <v>37527.631304900038</v>
      </c>
      <c r="N1328" s="75">
        <f t="shared" si="325"/>
        <v>75596.202013339614</v>
      </c>
      <c r="O1328" s="75">
        <f t="shared" si="326"/>
        <v>1737.175880991613</v>
      </c>
      <c r="P1328" s="75">
        <f t="shared" si="327"/>
        <v>19133.556995549141</v>
      </c>
      <c r="Q1328" s="75">
        <f t="shared" si="328"/>
        <v>380.08346624687556</v>
      </c>
      <c r="R1328" s="75">
        <f t="shared" si="329"/>
        <v>8292.6574564449438</v>
      </c>
      <c r="S1328" s="76">
        <f t="shared" si="321"/>
        <v>142667.30711747223</v>
      </c>
      <c r="T1328" s="76"/>
      <c r="U1328" s="115">
        <f t="shared" si="330"/>
        <v>36259.922025442334</v>
      </c>
      <c r="V1328" s="115">
        <f t="shared" si="331"/>
        <v>19020.826069648145</v>
      </c>
      <c r="W1328" s="115">
        <f t="shared" si="332"/>
        <v>72337.34031067905</v>
      </c>
      <c r="X1328" s="115">
        <f t="shared" si="333"/>
        <v>8358.5944047905141</v>
      </c>
      <c r="Y1328" s="115">
        <f t="shared" si="334"/>
        <v>765.74736807174793</v>
      </c>
      <c r="Z1328" s="115">
        <f t="shared" si="335"/>
        <v>356.69318995048576</v>
      </c>
      <c r="AA1328" s="12">
        <f t="shared" si="336"/>
        <v>137099.12336858228</v>
      </c>
    </row>
    <row r="1329" spans="1:27" x14ac:dyDescent="0.2">
      <c r="A1329" s="72">
        <v>2004</v>
      </c>
      <c r="B1329" s="72">
        <v>2</v>
      </c>
      <c r="C1329" s="72">
        <v>25</v>
      </c>
      <c r="D1329" s="72">
        <v>7</v>
      </c>
      <c r="E1329" s="11">
        <v>4.4691499242238315E-2</v>
      </c>
      <c r="F1329" s="11">
        <v>7.4175391975545998E-2</v>
      </c>
      <c r="G1329" s="11">
        <v>1.6607581255229024E-3</v>
      </c>
      <c r="H1329" s="11">
        <v>2.2920092945116859E-2</v>
      </c>
      <c r="I1329" s="11">
        <v>4.1244965051656841E-4</v>
      </c>
      <c r="J1329" s="11">
        <v>6.4849318896285897E-3</v>
      </c>
      <c r="K1329" s="126">
        <f t="shared" si="322"/>
        <v>0.15034512382856924</v>
      </c>
      <c r="L1329" s="74">
        <f t="shared" si="323"/>
        <v>150345.12382856925</v>
      </c>
      <c r="M1329" s="75">
        <f t="shared" si="324"/>
        <v>44883.407464342941</v>
      </c>
      <c r="N1329" s="75">
        <f t="shared" si="325"/>
        <v>85387.735383037842</v>
      </c>
      <c r="O1329" s="75">
        <f t="shared" si="326"/>
        <v>1737.175880991613</v>
      </c>
      <c r="P1329" s="75">
        <f t="shared" si="327"/>
        <v>23810.312386205274</v>
      </c>
      <c r="Q1329" s="75">
        <f t="shared" si="328"/>
        <v>380.08346624687556</v>
      </c>
      <c r="R1329" s="75">
        <f t="shared" si="329"/>
        <v>9002.7138891455397</v>
      </c>
      <c r="S1329" s="76">
        <f t="shared" si="321"/>
        <v>165201.42846997007</v>
      </c>
      <c r="T1329" s="76"/>
      <c r="U1329" s="115">
        <f t="shared" si="330"/>
        <v>43367.214990750843</v>
      </c>
      <c r="V1329" s="115">
        <f t="shared" si="331"/>
        <v>23670.026993274245</v>
      </c>
      <c r="W1329" s="115">
        <f t="shared" si="332"/>
        <v>81706.772407310651</v>
      </c>
      <c r="X1329" s="115">
        <f t="shared" si="333"/>
        <v>9074.296669912299</v>
      </c>
      <c r="Y1329" s="115">
        <f t="shared" si="334"/>
        <v>765.74736807174793</v>
      </c>
      <c r="Z1329" s="115">
        <f t="shared" si="335"/>
        <v>356.69318995048576</v>
      </c>
      <c r="AA1329" s="12">
        <f t="shared" si="336"/>
        <v>158940.75161927025</v>
      </c>
    </row>
    <row r="1330" spans="1:27" x14ac:dyDescent="0.2">
      <c r="A1330" s="72">
        <v>2004</v>
      </c>
      <c r="B1330" s="72">
        <v>2</v>
      </c>
      <c r="C1330" s="72">
        <v>25</v>
      </c>
      <c r="D1330" s="72">
        <v>8</v>
      </c>
      <c r="E1330" s="11">
        <v>5.3612457605249478E-2</v>
      </c>
      <c r="F1330" s="11">
        <v>8.5520401789650508E-2</v>
      </c>
      <c r="G1330" s="11">
        <v>5.5358604184096743E-5</v>
      </c>
      <c r="H1330" s="11">
        <v>2.8463968810856746E-2</v>
      </c>
      <c r="I1330" s="11">
        <v>3.9661453975679633E-4</v>
      </c>
      <c r="J1330" s="11">
        <v>7.3317816919244811E-3</v>
      </c>
      <c r="K1330" s="126">
        <f t="shared" si="322"/>
        <v>0.1753805830416221</v>
      </c>
      <c r="L1330" s="74">
        <f t="shared" si="323"/>
        <v>175380.5830416221</v>
      </c>
      <c r="M1330" s="75">
        <f t="shared" si="324"/>
        <v>53842.67300630184</v>
      </c>
      <c r="N1330" s="75">
        <f t="shared" si="325"/>
        <v>98447.6555280381</v>
      </c>
      <c r="O1330" s="75">
        <f t="shared" si="326"/>
        <v>57.905862699720423</v>
      </c>
      <c r="P1330" s="75">
        <f t="shared" si="327"/>
        <v>29569.513123728193</v>
      </c>
      <c r="Q1330" s="75">
        <f t="shared" si="328"/>
        <v>365.49098501082807</v>
      </c>
      <c r="R1330" s="75">
        <f t="shared" si="329"/>
        <v>10178.354066545466</v>
      </c>
      <c r="S1330" s="76">
        <f t="shared" si="321"/>
        <v>192461.59257232415</v>
      </c>
      <c r="T1330" s="76"/>
      <c r="U1330" s="115">
        <f t="shared" si="330"/>
        <v>52023.830360830019</v>
      </c>
      <c r="V1330" s="115">
        <f t="shared" si="331"/>
        <v>29395.295721618648</v>
      </c>
      <c r="W1330" s="115">
        <f t="shared" si="332"/>
        <v>94203.695040969847</v>
      </c>
      <c r="X1330" s="115">
        <f t="shared" si="333"/>
        <v>10259.284649998799</v>
      </c>
      <c r="Y1330" s="115">
        <f t="shared" si="334"/>
        <v>25.524912269058259</v>
      </c>
      <c r="Z1330" s="115">
        <f t="shared" si="335"/>
        <v>342.99872769782479</v>
      </c>
      <c r="AA1330" s="12">
        <f t="shared" si="336"/>
        <v>186250.62941338419</v>
      </c>
    </row>
    <row r="1331" spans="1:27" x14ac:dyDescent="0.2">
      <c r="A1331" s="72">
        <v>2004</v>
      </c>
      <c r="B1331" s="72">
        <v>2</v>
      </c>
      <c r="C1331" s="72">
        <v>25</v>
      </c>
      <c r="D1331" s="72">
        <v>9</v>
      </c>
      <c r="E1331" s="11">
        <v>5.5434441113031481E-2</v>
      </c>
      <c r="F1331" s="11">
        <v>9.0881277747995454E-2</v>
      </c>
      <c r="G1331" s="11">
        <v>0</v>
      </c>
      <c r="H1331" s="11">
        <v>2.7963654668015363E-2</v>
      </c>
      <c r="I1331" s="11">
        <v>3.9606850145473523E-4</v>
      </c>
      <c r="J1331" s="11">
        <v>8.2185935413032728E-3</v>
      </c>
      <c r="K1331" s="126">
        <f t="shared" si="322"/>
        <v>0.18289403557180031</v>
      </c>
      <c r="L1331" s="74">
        <f t="shared" si="323"/>
        <v>182894.03557180031</v>
      </c>
      <c r="M1331" s="75">
        <f t="shared" si="324"/>
        <v>55672.480230486537</v>
      </c>
      <c r="N1331" s="75">
        <f t="shared" si="325"/>
        <v>104618.88085709815</v>
      </c>
      <c r="O1331" s="75">
        <f t="shared" si="326"/>
        <v>0</v>
      </c>
      <c r="P1331" s="75">
        <f t="shared" si="327"/>
        <v>29049.766713414101</v>
      </c>
      <c r="Q1331" s="75">
        <f t="shared" si="328"/>
        <v>364.98779600268853</v>
      </c>
      <c r="R1331" s="75">
        <f t="shared" si="329"/>
        <v>11409.471600135867</v>
      </c>
      <c r="S1331" s="76">
        <f t="shared" si="321"/>
        <v>201115.58719713736</v>
      </c>
      <c r="T1331" s="76"/>
      <c r="U1331" s="115">
        <f t="shared" si="330"/>
        <v>53791.825434419035</v>
      </c>
      <c r="V1331" s="115">
        <f t="shared" si="331"/>
        <v>28878.611548717185</v>
      </c>
      <c r="W1331" s="115">
        <f t="shared" si="332"/>
        <v>100108.88623937589</v>
      </c>
      <c r="X1331" s="115">
        <f t="shared" si="333"/>
        <v>11500.191100308122</v>
      </c>
      <c r="Y1331" s="115">
        <f t="shared" si="334"/>
        <v>0</v>
      </c>
      <c r="Z1331" s="115">
        <f t="shared" si="335"/>
        <v>342.52650486152618</v>
      </c>
      <c r="AA1331" s="12">
        <f t="shared" si="336"/>
        <v>194622.04082768178</v>
      </c>
    </row>
    <row r="1332" spans="1:27" x14ac:dyDescent="0.2">
      <c r="A1332" s="72">
        <v>2004</v>
      </c>
      <c r="B1332" s="72">
        <v>2</v>
      </c>
      <c r="C1332" s="72">
        <v>25</v>
      </c>
      <c r="D1332" s="72">
        <v>10</v>
      </c>
      <c r="E1332" s="11">
        <v>4.9382799668311828E-2</v>
      </c>
      <c r="F1332" s="11">
        <v>9.3036312726203621E-2</v>
      </c>
      <c r="G1332" s="11">
        <v>0</v>
      </c>
      <c r="H1332" s="11">
        <v>3.2140640746038868E-2</v>
      </c>
      <c r="I1332" s="11">
        <v>3.9606850145473523E-4</v>
      </c>
      <c r="J1332" s="11">
        <v>8.848807379198409E-3</v>
      </c>
      <c r="K1332" s="126">
        <f t="shared" si="322"/>
        <v>0.18380462902120745</v>
      </c>
      <c r="L1332" s="74">
        <f t="shared" si="323"/>
        <v>183804.62902120745</v>
      </c>
      <c r="M1332" s="75">
        <f t="shared" si="324"/>
        <v>49594.852641418132</v>
      </c>
      <c r="N1332" s="75">
        <f t="shared" si="325"/>
        <v>107099.67066567908</v>
      </c>
      <c r="O1332" s="75">
        <f t="shared" si="326"/>
        <v>0</v>
      </c>
      <c r="P1332" s="75">
        <f t="shared" si="327"/>
        <v>33388.987483099467</v>
      </c>
      <c r="Q1332" s="75">
        <f t="shared" si="328"/>
        <v>364.98779600268853</v>
      </c>
      <c r="R1332" s="75">
        <f t="shared" si="329"/>
        <v>12284.366659654403</v>
      </c>
      <c r="S1332" s="76">
        <f t="shared" si="321"/>
        <v>202732.86524585373</v>
      </c>
      <c r="T1332" s="76"/>
      <c r="U1332" s="115">
        <f t="shared" si="330"/>
        <v>47919.504298858235</v>
      </c>
      <c r="V1332" s="115">
        <f t="shared" si="331"/>
        <v>33192.266534937968</v>
      </c>
      <c r="W1332" s="115">
        <f t="shared" si="332"/>
        <v>102482.73217135693</v>
      </c>
      <c r="X1332" s="115">
        <f t="shared" si="333"/>
        <v>12382.042664499648</v>
      </c>
      <c r="Y1332" s="115">
        <f t="shared" si="334"/>
        <v>0</v>
      </c>
      <c r="Z1332" s="115">
        <f t="shared" si="335"/>
        <v>342.52650486152618</v>
      </c>
      <c r="AA1332" s="12">
        <f t="shared" si="336"/>
        <v>196319.07217451435</v>
      </c>
    </row>
    <row r="1333" spans="1:27" x14ac:dyDescent="0.2">
      <c r="A1333" s="72">
        <v>2004</v>
      </c>
      <c r="B1333" s="72">
        <v>2</v>
      </c>
      <c r="C1333" s="72">
        <v>25</v>
      </c>
      <c r="D1333" s="72">
        <v>11</v>
      </c>
      <c r="E1333" s="11">
        <v>4.8516037975205303E-2</v>
      </c>
      <c r="F1333" s="11">
        <v>9.4987228674942165E-2</v>
      </c>
      <c r="G1333" s="11">
        <v>0</v>
      </c>
      <c r="H1333" s="11">
        <v>3.1582203183520757E-2</v>
      </c>
      <c r="I1333" s="11">
        <v>3.9606850145473523E-4</v>
      </c>
      <c r="J1333" s="11">
        <v>9.2216587479980808E-3</v>
      </c>
      <c r="K1333" s="126">
        <f t="shared" si="322"/>
        <v>0.18470319708312102</v>
      </c>
      <c r="L1333" s="74">
        <f t="shared" si="323"/>
        <v>184703.19708312102</v>
      </c>
      <c r="M1333" s="75">
        <f t="shared" si="324"/>
        <v>48724.369016885437</v>
      </c>
      <c r="N1333" s="75">
        <f t="shared" si="325"/>
        <v>109345.48683663175</v>
      </c>
      <c r="O1333" s="75">
        <f t="shared" si="326"/>
        <v>0</v>
      </c>
      <c r="P1333" s="75">
        <f t="shared" si="327"/>
        <v>32808.860131801783</v>
      </c>
      <c r="Q1333" s="75">
        <f t="shared" si="328"/>
        <v>364.98779600268853</v>
      </c>
      <c r="R1333" s="75">
        <f t="shared" si="329"/>
        <v>12801.97798597351</v>
      </c>
      <c r="S1333" s="76">
        <f t="shared" si="321"/>
        <v>204045.68176729514</v>
      </c>
      <c r="T1333" s="76"/>
      <c r="U1333" s="115">
        <f t="shared" si="330"/>
        <v>47078.426211793929</v>
      </c>
      <c r="V1333" s="115">
        <f t="shared" si="331"/>
        <v>32615.557172959649</v>
      </c>
      <c r="W1333" s="115">
        <f t="shared" si="332"/>
        <v>104631.73389772359</v>
      </c>
      <c r="X1333" s="115">
        <f t="shared" si="333"/>
        <v>12903.76964511484</v>
      </c>
      <c r="Y1333" s="115">
        <f t="shared" si="334"/>
        <v>0</v>
      </c>
      <c r="Z1333" s="115">
        <f t="shared" si="335"/>
        <v>342.52650486152618</v>
      </c>
      <c r="AA1333" s="12">
        <f t="shared" si="336"/>
        <v>197572.01343245356</v>
      </c>
    </row>
    <row r="1334" spans="1:27" x14ac:dyDescent="0.2">
      <c r="A1334" s="72">
        <v>2004</v>
      </c>
      <c r="B1334" s="72">
        <v>2</v>
      </c>
      <c r="C1334" s="72">
        <v>25</v>
      </c>
      <c r="D1334" s="72">
        <v>12</v>
      </c>
      <c r="E1334" s="11">
        <v>5.0886172891477621E-2</v>
      </c>
      <c r="F1334" s="11">
        <v>9.414202811955158E-2</v>
      </c>
      <c r="G1334" s="11">
        <v>0</v>
      </c>
      <c r="H1334" s="11">
        <v>3.0813912834807819E-2</v>
      </c>
      <c r="I1334" s="11">
        <v>3.9606850145473523E-4</v>
      </c>
      <c r="J1334" s="11">
        <v>9.4036859704332947E-3</v>
      </c>
      <c r="K1334" s="126">
        <f t="shared" si="322"/>
        <v>0.18564186831772506</v>
      </c>
      <c r="L1334" s="74">
        <f t="shared" si="323"/>
        <v>185641.86831772505</v>
      </c>
      <c r="M1334" s="75">
        <f t="shared" si="324"/>
        <v>51104.681447576419</v>
      </c>
      <c r="N1334" s="75">
        <f t="shared" si="325"/>
        <v>108372.52586605704</v>
      </c>
      <c r="O1334" s="75">
        <f t="shared" si="326"/>
        <v>0</v>
      </c>
      <c r="P1334" s="75">
        <f t="shared" si="327"/>
        <v>32010.729284341196</v>
      </c>
      <c r="Q1334" s="75">
        <f t="shared" si="328"/>
        <v>364.98779600268853</v>
      </c>
      <c r="R1334" s="75">
        <f t="shared" si="329"/>
        <v>13054.677479431712</v>
      </c>
      <c r="S1334" s="76">
        <f t="shared" si="321"/>
        <v>204907.60187340903</v>
      </c>
      <c r="T1334" s="76"/>
      <c r="U1334" s="115">
        <f t="shared" si="330"/>
        <v>49378.330046166135</v>
      </c>
      <c r="V1334" s="115">
        <f t="shared" si="331"/>
        <v>31822.12874593481</v>
      </c>
      <c r="W1334" s="115">
        <f t="shared" si="332"/>
        <v>103700.71610895886</v>
      </c>
      <c r="X1334" s="115">
        <f t="shared" si="333"/>
        <v>13158.478414071835</v>
      </c>
      <c r="Y1334" s="115">
        <f t="shared" si="334"/>
        <v>0</v>
      </c>
      <c r="Z1334" s="115">
        <f t="shared" si="335"/>
        <v>342.52650486152618</v>
      </c>
      <c r="AA1334" s="12">
        <f t="shared" si="336"/>
        <v>198402.17981999321</v>
      </c>
    </row>
    <row r="1335" spans="1:27" x14ac:dyDescent="0.2">
      <c r="A1335" s="72">
        <v>2004</v>
      </c>
      <c r="B1335" s="72">
        <v>2</v>
      </c>
      <c r="C1335" s="72">
        <v>25</v>
      </c>
      <c r="D1335" s="72">
        <v>13</v>
      </c>
      <c r="E1335" s="11">
        <v>5.0702888492611627E-2</v>
      </c>
      <c r="F1335" s="11">
        <v>9.3361560252351913E-2</v>
      </c>
      <c r="G1335" s="11">
        <v>0</v>
      </c>
      <c r="H1335" s="11">
        <v>2.8332851494230656E-2</v>
      </c>
      <c r="I1335" s="11">
        <v>3.9606850145473523E-4</v>
      </c>
      <c r="J1335" s="11">
        <v>9.346515999458788E-3</v>
      </c>
      <c r="K1335" s="126">
        <f t="shared" si="322"/>
        <v>0.18213988474010773</v>
      </c>
      <c r="L1335" s="74">
        <f t="shared" si="323"/>
        <v>182139.88474010772</v>
      </c>
      <c r="M1335" s="75">
        <f t="shared" si="324"/>
        <v>50920.610013508609</v>
      </c>
      <c r="N1335" s="75">
        <f t="shared" si="325"/>
        <v>107474.08256910245</v>
      </c>
      <c r="O1335" s="75">
        <f t="shared" si="326"/>
        <v>0</v>
      </c>
      <c r="P1335" s="75">
        <f t="shared" si="327"/>
        <v>29433.303193184551</v>
      </c>
      <c r="Q1335" s="75">
        <f t="shared" si="328"/>
        <v>364.98779600268853</v>
      </c>
      <c r="R1335" s="75">
        <f t="shared" si="329"/>
        <v>12975.311203810934</v>
      </c>
      <c r="S1335" s="76">
        <f t="shared" si="321"/>
        <v>201168.29477560922</v>
      </c>
      <c r="T1335" s="76"/>
      <c r="U1335" s="115">
        <f t="shared" si="330"/>
        <v>49200.476672149998</v>
      </c>
      <c r="V1335" s="115">
        <f t="shared" si="331"/>
        <v>29259.888311567702</v>
      </c>
      <c r="W1335" s="115">
        <f t="shared" si="332"/>
        <v>102841.00362617851</v>
      </c>
      <c r="X1335" s="115">
        <f t="shared" si="333"/>
        <v>13078.481077775576</v>
      </c>
      <c r="Y1335" s="115">
        <f t="shared" si="334"/>
        <v>0</v>
      </c>
      <c r="Z1335" s="115">
        <f t="shared" si="335"/>
        <v>342.52650486152618</v>
      </c>
      <c r="AA1335" s="12">
        <f t="shared" si="336"/>
        <v>194722.37619253332</v>
      </c>
    </row>
    <row r="1336" spans="1:27" x14ac:dyDescent="0.2">
      <c r="A1336" s="72">
        <v>2004</v>
      </c>
      <c r="B1336" s="72">
        <v>2</v>
      </c>
      <c r="C1336" s="72">
        <v>25</v>
      </c>
      <c r="D1336" s="72">
        <v>14</v>
      </c>
      <c r="E1336" s="11">
        <v>4.6860218894184735E-2</v>
      </c>
      <c r="F1336" s="11">
        <v>9.4765088395653299E-2</v>
      </c>
      <c r="G1336" s="11">
        <v>0</v>
      </c>
      <c r="H1336" s="11">
        <v>2.9949118714918396E-2</v>
      </c>
      <c r="I1336" s="11">
        <v>3.9606850145473523E-4</v>
      </c>
      <c r="J1336" s="11">
        <v>9.4954651579811731E-3</v>
      </c>
      <c r="K1336" s="126">
        <f t="shared" si="322"/>
        <v>0.18146595966419232</v>
      </c>
      <c r="L1336" s="74">
        <f t="shared" si="323"/>
        <v>181465.95966419231</v>
      </c>
      <c r="M1336" s="75">
        <f t="shared" si="324"/>
        <v>47061.439740383546</v>
      </c>
      <c r="N1336" s="75">
        <f t="shared" si="325"/>
        <v>109089.76785921017</v>
      </c>
      <c r="O1336" s="75">
        <f t="shared" si="326"/>
        <v>0</v>
      </c>
      <c r="P1336" s="75">
        <f t="shared" si="327"/>
        <v>31112.346446469346</v>
      </c>
      <c r="Q1336" s="75">
        <f t="shared" si="328"/>
        <v>364.98779600268853</v>
      </c>
      <c r="R1336" s="75">
        <f t="shared" si="329"/>
        <v>13182.090038350521</v>
      </c>
      <c r="S1336" s="76">
        <f t="shared" si="321"/>
        <v>200810.63188041627</v>
      </c>
      <c r="T1336" s="76"/>
      <c r="U1336" s="115">
        <f t="shared" si="330"/>
        <v>45471.671833669599</v>
      </c>
      <c r="V1336" s="115">
        <f t="shared" si="331"/>
        <v>30929.038992310201</v>
      </c>
      <c r="W1336" s="115">
        <f t="shared" si="332"/>
        <v>104387.03865906096</v>
      </c>
      <c r="X1336" s="115">
        <f t="shared" si="333"/>
        <v>13286.904061419791</v>
      </c>
      <c r="Y1336" s="115">
        <f t="shared" si="334"/>
        <v>0</v>
      </c>
      <c r="Z1336" s="115">
        <f t="shared" si="335"/>
        <v>342.52650486152618</v>
      </c>
      <c r="AA1336" s="12">
        <f t="shared" si="336"/>
        <v>194417.1800513221</v>
      </c>
    </row>
    <row r="1337" spans="1:27" x14ac:dyDescent="0.2">
      <c r="A1337" s="72">
        <v>2004</v>
      </c>
      <c r="B1337" s="72">
        <v>2</v>
      </c>
      <c r="C1337" s="72">
        <v>25</v>
      </c>
      <c r="D1337" s="72">
        <v>15</v>
      </c>
      <c r="E1337" s="11">
        <v>4.8333398763947134E-2</v>
      </c>
      <c r="F1337" s="11">
        <v>9.3155580939665097E-2</v>
      </c>
      <c r="G1337" s="11">
        <v>0</v>
      </c>
      <c r="H1337" s="11">
        <v>2.8686522620630275E-2</v>
      </c>
      <c r="I1337" s="11">
        <v>3.9606850145473523E-4</v>
      </c>
      <c r="J1337" s="11">
        <v>9.5465166882153247E-3</v>
      </c>
      <c r="K1337" s="126">
        <f t="shared" si="322"/>
        <v>0.18011808751391256</v>
      </c>
      <c r="L1337" s="74">
        <f t="shared" si="323"/>
        <v>180118.08751391256</v>
      </c>
      <c r="M1337" s="75">
        <f t="shared" si="324"/>
        <v>48540.945540903253</v>
      </c>
      <c r="N1337" s="75">
        <f t="shared" si="325"/>
        <v>107236.96744806769</v>
      </c>
      <c r="O1337" s="75">
        <f t="shared" si="326"/>
        <v>0</v>
      </c>
      <c r="P1337" s="75">
        <f t="shared" si="327"/>
        <v>29800.710952905272</v>
      </c>
      <c r="Q1337" s="75">
        <f t="shared" si="328"/>
        <v>364.98779600268853</v>
      </c>
      <c r="R1337" s="75">
        <f t="shared" si="329"/>
        <v>13252.962381826663</v>
      </c>
      <c r="S1337" s="76">
        <f t="shared" si="321"/>
        <v>199196.57411970553</v>
      </c>
      <c r="T1337" s="76"/>
      <c r="U1337" s="115">
        <f t="shared" si="330"/>
        <v>46901.198907392194</v>
      </c>
      <c r="V1337" s="115">
        <f t="shared" si="331"/>
        <v>29625.131381422019</v>
      </c>
      <c r="W1337" s="115">
        <f t="shared" si="332"/>
        <v>102614.11025394175</v>
      </c>
      <c r="X1337" s="115">
        <f t="shared" si="333"/>
        <v>13358.339928238776</v>
      </c>
      <c r="Y1337" s="115">
        <f t="shared" si="334"/>
        <v>0</v>
      </c>
      <c r="Z1337" s="115">
        <f t="shared" si="335"/>
        <v>342.52650486152618</v>
      </c>
      <c r="AA1337" s="12">
        <f t="shared" si="336"/>
        <v>192841.30697585625</v>
      </c>
    </row>
    <row r="1338" spans="1:27" x14ac:dyDescent="0.2">
      <c r="A1338" s="72">
        <v>2004</v>
      </c>
      <c r="B1338" s="72">
        <v>2</v>
      </c>
      <c r="C1338" s="72">
        <v>25</v>
      </c>
      <c r="D1338" s="72">
        <v>16</v>
      </c>
      <c r="E1338" s="11">
        <v>5.0384937874951345E-2</v>
      </c>
      <c r="F1338" s="11">
        <v>9.1184215577154074E-2</v>
      </c>
      <c r="G1338" s="11">
        <v>0</v>
      </c>
      <c r="H1338" s="11">
        <v>2.944313346057512E-2</v>
      </c>
      <c r="I1338" s="11">
        <v>3.9606850145473523E-4</v>
      </c>
      <c r="J1338" s="11">
        <v>9.4558858482125686E-3</v>
      </c>
      <c r="K1338" s="126">
        <f t="shared" si="322"/>
        <v>0.18086424126234785</v>
      </c>
      <c r="L1338" s="74">
        <f t="shared" si="323"/>
        <v>180864.24126234784</v>
      </c>
      <c r="M1338" s="75">
        <f t="shared" si="324"/>
        <v>50601.294095091202</v>
      </c>
      <c r="N1338" s="75">
        <f t="shared" si="325"/>
        <v>104967.61073239475</v>
      </c>
      <c r="O1338" s="75">
        <f t="shared" si="326"/>
        <v>0</v>
      </c>
      <c r="P1338" s="75">
        <f t="shared" si="327"/>
        <v>30586.708657932642</v>
      </c>
      <c r="Q1338" s="75">
        <f t="shared" si="328"/>
        <v>364.98779600268853</v>
      </c>
      <c r="R1338" s="75">
        <f t="shared" si="329"/>
        <v>13127.144017661165</v>
      </c>
      <c r="S1338" s="76">
        <f t="shared" si="321"/>
        <v>199647.74529908245</v>
      </c>
      <c r="T1338" s="76"/>
      <c r="U1338" s="115">
        <f t="shared" si="330"/>
        <v>48891.947465783975</v>
      </c>
      <c r="V1338" s="115">
        <f t="shared" si="331"/>
        <v>30406.498151957469</v>
      </c>
      <c r="W1338" s="115">
        <f t="shared" si="332"/>
        <v>100442.58278753555</v>
      </c>
      <c r="X1338" s="115">
        <f t="shared" si="333"/>
        <v>13231.521151476656</v>
      </c>
      <c r="Y1338" s="115">
        <f t="shared" si="334"/>
        <v>0</v>
      </c>
      <c r="Z1338" s="115">
        <f t="shared" si="335"/>
        <v>342.52650486152618</v>
      </c>
      <c r="AA1338" s="12">
        <f t="shared" si="336"/>
        <v>193315.0760616152</v>
      </c>
    </row>
    <row r="1339" spans="1:27" x14ac:dyDescent="0.2">
      <c r="A1339" s="72">
        <v>2004</v>
      </c>
      <c r="B1339" s="72">
        <v>2</v>
      </c>
      <c r="C1339" s="72">
        <v>25</v>
      </c>
      <c r="D1339" s="72">
        <v>17</v>
      </c>
      <c r="E1339" s="11">
        <v>5.8424940916823521E-2</v>
      </c>
      <c r="F1339" s="11">
        <v>8.9334356739965884E-2</v>
      </c>
      <c r="G1339" s="11">
        <v>0</v>
      </c>
      <c r="H1339" s="11">
        <v>3.0287666494416218E-2</v>
      </c>
      <c r="I1339" s="11">
        <v>3.9606850145473523E-4</v>
      </c>
      <c r="J1339" s="11">
        <v>9.1243353273829653E-3</v>
      </c>
      <c r="K1339" s="126">
        <f t="shared" si="322"/>
        <v>0.18756736798004334</v>
      </c>
      <c r="L1339" s="74">
        <f t="shared" si="323"/>
        <v>187567.36798004335</v>
      </c>
      <c r="M1339" s="75">
        <f t="shared" si="324"/>
        <v>58675.821436117418</v>
      </c>
      <c r="N1339" s="75">
        <f t="shared" si="325"/>
        <v>102838.12745392587</v>
      </c>
      <c r="O1339" s="75">
        <f t="shared" si="326"/>
        <v>0</v>
      </c>
      <c r="P1339" s="75">
        <f t="shared" si="327"/>
        <v>31464.043466494593</v>
      </c>
      <c r="Q1339" s="75">
        <f t="shared" si="328"/>
        <v>364.98779600268853</v>
      </c>
      <c r="R1339" s="75">
        <f t="shared" si="329"/>
        <v>12666.868639349203</v>
      </c>
      <c r="S1339" s="76">
        <f t="shared" si="321"/>
        <v>206009.84879188979</v>
      </c>
      <c r="T1339" s="76"/>
      <c r="U1339" s="115">
        <f t="shared" si="330"/>
        <v>56693.711701825268</v>
      </c>
      <c r="V1339" s="115">
        <f t="shared" si="331"/>
        <v>31278.66388686953</v>
      </c>
      <c r="W1339" s="115">
        <f t="shared" si="332"/>
        <v>98404.898982027415</v>
      </c>
      <c r="X1339" s="115">
        <f t="shared" si="333"/>
        <v>12767.586011019219</v>
      </c>
      <c r="Y1339" s="115">
        <f t="shared" si="334"/>
        <v>0</v>
      </c>
      <c r="Z1339" s="115">
        <f t="shared" si="335"/>
        <v>342.52650486152618</v>
      </c>
      <c r="AA1339" s="12">
        <f t="shared" si="336"/>
        <v>199487.38708660295</v>
      </c>
    </row>
    <row r="1340" spans="1:27" x14ac:dyDescent="0.2">
      <c r="A1340" s="72">
        <v>2004</v>
      </c>
      <c r="B1340" s="72">
        <v>2</v>
      </c>
      <c r="C1340" s="72">
        <v>25</v>
      </c>
      <c r="D1340" s="72">
        <v>18</v>
      </c>
      <c r="E1340" s="11">
        <v>6.8995303438868144E-2</v>
      </c>
      <c r="F1340" s="11">
        <v>8.6978449756323684E-2</v>
      </c>
      <c r="G1340" s="11">
        <v>0</v>
      </c>
      <c r="H1340" s="11">
        <v>2.9808481806519425E-2</v>
      </c>
      <c r="I1340" s="11">
        <v>3.9606850145473523E-4</v>
      </c>
      <c r="J1340" s="11">
        <v>8.6698394110339295E-3</v>
      </c>
      <c r="K1340" s="126">
        <f t="shared" si="322"/>
        <v>0.19484814291419994</v>
      </c>
      <c r="L1340" s="74">
        <f t="shared" si="323"/>
        <v>194848.14291419994</v>
      </c>
      <c r="M1340" s="75">
        <f t="shared" si="324"/>
        <v>69291.573786496316</v>
      </c>
      <c r="N1340" s="75">
        <f t="shared" si="325"/>
        <v>100126.1018515184</v>
      </c>
      <c r="O1340" s="75">
        <f t="shared" si="326"/>
        <v>0</v>
      </c>
      <c r="P1340" s="75">
        <f t="shared" si="327"/>
        <v>30966.247181949435</v>
      </c>
      <c r="Q1340" s="75">
        <f t="shared" si="328"/>
        <v>364.98779600268853</v>
      </c>
      <c r="R1340" s="75">
        <f t="shared" si="329"/>
        <v>12035.914179331005</v>
      </c>
      <c r="S1340" s="76">
        <f t="shared" si="321"/>
        <v>212784.82479529784</v>
      </c>
      <c r="T1340" s="76"/>
      <c r="U1340" s="115">
        <f t="shared" si="330"/>
        <v>66950.85661296398</v>
      </c>
      <c r="V1340" s="115">
        <f t="shared" si="331"/>
        <v>30783.80051417552</v>
      </c>
      <c r="W1340" s="115">
        <f t="shared" si="332"/>
        <v>95809.785554265443</v>
      </c>
      <c r="X1340" s="115">
        <f t="shared" si="333"/>
        <v>12131.614677717982</v>
      </c>
      <c r="Y1340" s="115">
        <f t="shared" si="334"/>
        <v>0</v>
      </c>
      <c r="Z1340" s="115">
        <f t="shared" si="335"/>
        <v>342.52650486152618</v>
      </c>
      <c r="AA1340" s="12">
        <f t="shared" si="336"/>
        <v>206018.58386398444</v>
      </c>
    </row>
    <row r="1341" spans="1:27" x14ac:dyDescent="0.2">
      <c r="A1341" s="72">
        <v>2004</v>
      </c>
      <c r="B1341" s="72">
        <v>2</v>
      </c>
      <c r="C1341" s="72">
        <v>25</v>
      </c>
      <c r="D1341" s="72">
        <v>19</v>
      </c>
      <c r="E1341" s="11">
        <v>7.4864043379929301E-2</v>
      </c>
      <c r="F1341" s="11">
        <v>8.5354817114741993E-2</v>
      </c>
      <c r="G1341" s="11">
        <v>1.5500409171547089E-3</v>
      </c>
      <c r="H1341" s="11">
        <v>2.920846544699519E-2</v>
      </c>
      <c r="I1341" s="11">
        <v>4.1135757391244621E-4</v>
      </c>
      <c r="J1341" s="11">
        <v>8.5579834986657492E-3</v>
      </c>
      <c r="K1341" s="126">
        <f t="shared" si="322"/>
        <v>0.19994670793139938</v>
      </c>
      <c r="L1341" s="74">
        <f t="shared" si="323"/>
        <v>199946.70793139937</v>
      </c>
      <c r="M1341" s="75">
        <f t="shared" si="324"/>
        <v>75185.51448088148</v>
      </c>
      <c r="N1341" s="75">
        <f t="shared" si="325"/>
        <v>98257.041093412176</v>
      </c>
      <c r="O1341" s="75">
        <f t="shared" si="326"/>
        <v>1621.364155592172</v>
      </c>
      <c r="P1341" s="75">
        <f t="shared" si="327"/>
        <v>30342.926107671265</v>
      </c>
      <c r="Q1341" s="75">
        <f t="shared" si="328"/>
        <v>379.07708823059642</v>
      </c>
      <c r="R1341" s="75">
        <f t="shared" si="329"/>
        <v>11880.630084910434</v>
      </c>
      <c r="S1341" s="76">
        <f t="shared" si="321"/>
        <v>217666.55301069812</v>
      </c>
      <c r="T1341" s="76"/>
      <c r="U1341" s="115">
        <f t="shared" si="330"/>
        <v>72645.695923887455</v>
      </c>
      <c r="V1341" s="115">
        <f t="shared" si="331"/>
        <v>30164.151917620824</v>
      </c>
      <c r="W1341" s="115">
        <f t="shared" si="332"/>
        <v>94021.297766259799</v>
      </c>
      <c r="X1341" s="115">
        <f t="shared" si="333"/>
        <v>11975.095881470346</v>
      </c>
      <c r="Y1341" s="115">
        <f t="shared" si="334"/>
        <v>714.69754353363135</v>
      </c>
      <c r="Z1341" s="115">
        <f t="shared" si="335"/>
        <v>355.74874427788848</v>
      </c>
      <c r="AA1341" s="12">
        <f t="shared" si="336"/>
        <v>209876.68777704996</v>
      </c>
    </row>
    <row r="1342" spans="1:27" x14ac:dyDescent="0.2">
      <c r="A1342" s="72">
        <v>2004</v>
      </c>
      <c r="B1342" s="72">
        <v>2</v>
      </c>
      <c r="C1342" s="72">
        <v>25</v>
      </c>
      <c r="D1342" s="72">
        <v>20</v>
      </c>
      <c r="E1342" s="11">
        <v>7.516559883152793E-2</v>
      </c>
      <c r="F1342" s="11">
        <v>8.3877903037709339E-2</v>
      </c>
      <c r="G1342" s="11">
        <v>1.6607581255229024E-3</v>
      </c>
      <c r="H1342" s="11">
        <v>2.8773150926965928E-2</v>
      </c>
      <c r="I1342" s="11">
        <v>4.1244965051656841E-4</v>
      </c>
      <c r="J1342" s="11">
        <v>8.46429292978443E-3</v>
      </c>
      <c r="K1342" s="126">
        <f t="shared" si="322"/>
        <v>0.19835415350202709</v>
      </c>
      <c r="L1342" s="74">
        <f t="shared" si="323"/>
        <v>198354.1535020271</v>
      </c>
      <c r="M1342" s="75">
        <f t="shared" si="324"/>
        <v>75488.364831321349</v>
      </c>
      <c r="N1342" s="75">
        <f t="shared" si="325"/>
        <v>96556.876860579767</v>
      </c>
      <c r="O1342" s="75">
        <f t="shared" si="326"/>
        <v>1737.175880991613</v>
      </c>
      <c r="P1342" s="75">
        <f t="shared" si="327"/>
        <v>29890.703914115285</v>
      </c>
      <c r="Q1342" s="75">
        <f t="shared" si="328"/>
        <v>380.08346624687556</v>
      </c>
      <c r="R1342" s="75">
        <f t="shared" si="329"/>
        <v>11750.564048735285</v>
      </c>
      <c r="S1342" s="76">
        <f t="shared" si="321"/>
        <v>215803.76900199018</v>
      </c>
      <c r="T1342" s="76"/>
      <c r="U1342" s="115">
        <f t="shared" si="330"/>
        <v>72938.315780523437</v>
      </c>
      <c r="V1342" s="115">
        <f t="shared" si="331"/>
        <v>29714.594122880204</v>
      </c>
      <c r="W1342" s="115">
        <f t="shared" si="332"/>
        <v>92394.425576665657</v>
      </c>
      <c r="X1342" s="115">
        <f t="shared" si="333"/>
        <v>11843.995658419175</v>
      </c>
      <c r="Y1342" s="115">
        <f t="shared" si="334"/>
        <v>765.74736807174793</v>
      </c>
      <c r="Z1342" s="115">
        <f t="shared" si="335"/>
        <v>356.69318995048576</v>
      </c>
      <c r="AA1342" s="12">
        <f t="shared" si="336"/>
        <v>208013.7716965107</v>
      </c>
    </row>
    <row r="1343" spans="1:27" x14ac:dyDescent="0.2">
      <c r="A1343" s="72">
        <v>2004</v>
      </c>
      <c r="B1343" s="72">
        <v>2</v>
      </c>
      <c r="C1343" s="72">
        <v>25</v>
      </c>
      <c r="D1343" s="72">
        <v>21</v>
      </c>
      <c r="E1343" s="11">
        <v>7.0901110441201134E-2</v>
      </c>
      <c r="F1343" s="11">
        <v>8.1973601965469919E-2</v>
      </c>
      <c r="G1343" s="11">
        <v>1.6607581255229024E-3</v>
      </c>
      <c r="H1343" s="11">
        <v>2.6849987331721926E-2</v>
      </c>
      <c r="I1343" s="11">
        <v>4.1244965051656841E-4</v>
      </c>
      <c r="J1343" s="11">
        <v>8.3608505938211255E-3</v>
      </c>
      <c r="K1343" s="126">
        <f t="shared" si="322"/>
        <v>0.19015875810825358</v>
      </c>
      <c r="L1343" s="74">
        <f t="shared" si="323"/>
        <v>190158.75810825359</v>
      </c>
      <c r="M1343" s="75">
        <f t="shared" si="324"/>
        <v>71205.564448802543</v>
      </c>
      <c r="N1343" s="75">
        <f t="shared" si="325"/>
        <v>94364.721865300176</v>
      </c>
      <c r="O1343" s="75">
        <f t="shared" si="326"/>
        <v>1737.175880991613</v>
      </c>
      <c r="P1343" s="75">
        <f t="shared" si="327"/>
        <v>27892.844390500519</v>
      </c>
      <c r="Q1343" s="75">
        <f t="shared" si="328"/>
        <v>380.08346624687556</v>
      </c>
      <c r="R1343" s="75">
        <f t="shared" si="329"/>
        <v>11606.960111091488</v>
      </c>
      <c r="S1343" s="76">
        <f t="shared" si="321"/>
        <v>207187.3501629332</v>
      </c>
      <c r="T1343" s="76"/>
      <c r="U1343" s="115">
        <f t="shared" si="330"/>
        <v>68800.191350048393</v>
      </c>
      <c r="V1343" s="115">
        <f t="shared" si="331"/>
        <v>27728.505570756497</v>
      </c>
      <c r="W1343" s="115">
        <f t="shared" si="332"/>
        <v>90296.771756976246</v>
      </c>
      <c r="X1343" s="115">
        <f t="shared" si="333"/>
        <v>11699.249890732552</v>
      </c>
      <c r="Y1343" s="115">
        <f t="shared" si="334"/>
        <v>765.74736807174793</v>
      </c>
      <c r="Z1343" s="115">
        <f t="shared" si="335"/>
        <v>356.69318995048576</v>
      </c>
      <c r="AA1343" s="12">
        <f t="shared" si="336"/>
        <v>199647.1591265359</v>
      </c>
    </row>
    <row r="1344" spans="1:27" x14ac:dyDescent="0.2">
      <c r="A1344" s="72">
        <v>2004</v>
      </c>
      <c r="B1344" s="72">
        <v>2</v>
      </c>
      <c r="C1344" s="72">
        <v>25</v>
      </c>
      <c r="D1344" s="72">
        <v>22</v>
      </c>
      <c r="E1344" s="11">
        <v>6.5560629132140363E-2</v>
      </c>
      <c r="F1344" s="11">
        <v>7.922623826451998E-2</v>
      </c>
      <c r="G1344" s="11">
        <v>1.6607581255229024E-3</v>
      </c>
      <c r="H1344" s="11">
        <v>2.3559113898972413E-2</v>
      </c>
      <c r="I1344" s="11">
        <v>4.1244965051656841E-4</v>
      </c>
      <c r="J1344" s="11">
        <v>8.1103710230778329E-3</v>
      </c>
      <c r="K1344" s="126">
        <f t="shared" si="322"/>
        <v>0.17852956009475007</v>
      </c>
      <c r="L1344" s="74">
        <f t="shared" si="323"/>
        <v>178529.56009475008</v>
      </c>
      <c r="M1344" s="75">
        <f t="shared" si="324"/>
        <v>65842.150763549842</v>
      </c>
      <c r="N1344" s="75">
        <f t="shared" si="325"/>
        <v>91202.066994867986</v>
      </c>
      <c r="O1344" s="75">
        <f t="shared" si="326"/>
        <v>1737.175880991613</v>
      </c>
      <c r="P1344" s="75">
        <f t="shared" si="327"/>
        <v>24474.152998416805</v>
      </c>
      <c r="Q1344" s="75">
        <f t="shared" si="328"/>
        <v>380.08346624687556</v>
      </c>
      <c r="R1344" s="75">
        <f t="shared" si="329"/>
        <v>11259.231569164273</v>
      </c>
      <c r="S1344" s="76">
        <f t="shared" si="321"/>
        <v>194894.86167323741</v>
      </c>
      <c r="T1344" s="76"/>
      <c r="U1344" s="115">
        <f t="shared" si="330"/>
        <v>63617.95747982648</v>
      </c>
      <c r="V1344" s="115">
        <f t="shared" si="331"/>
        <v>24329.956395098565</v>
      </c>
      <c r="W1344" s="115">
        <f t="shared" si="332"/>
        <v>87270.455149069006</v>
      </c>
      <c r="X1344" s="115">
        <f t="shared" si="333"/>
        <v>11348.756474092042</v>
      </c>
      <c r="Y1344" s="115">
        <f t="shared" si="334"/>
        <v>765.74736807174793</v>
      </c>
      <c r="Z1344" s="115">
        <f t="shared" si="335"/>
        <v>356.69318995048576</v>
      </c>
      <c r="AA1344" s="12">
        <f t="shared" si="336"/>
        <v>187689.56605610834</v>
      </c>
    </row>
    <row r="1345" spans="1:27" x14ac:dyDescent="0.2">
      <c r="A1345" s="72">
        <v>2004</v>
      </c>
      <c r="B1345" s="72">
        <v>2</v>
      </c>
      <c r="C1345" s="72">
        <v>25</v>
      </c>
      <c r="D1345" s="72">
        <v>23</v>
      </c>
      <c r="E1345" s="11">
        <v>6.0359737048348898E-2</v>
      </c>
      <c r="F1345" s="11">
        <v>7.5473830293342328E-2</v>
      </c>
      <c r="G1345" s="11">
        <v>1.6607581255229024E-3</v>
      </c>
      <c r="H1345" s="11">
        <v>1.9773251439353341E-2</v>
      </c>
      <c r="I1345" s="11">
        <v>4.1244965051656841E-4</v>
      </c>
      <c r="J1345" s="11">
        <v>7.8684958888881728E-3</v>
      </c>
      <c r="K1345" s="126">
        <f t="shared" si="322"/>
        <v>0.16554852244597221</v>
      </c>
      <c r="L1345" s="74">
        <f t="shared" si="323"/>
        <v>165548.52244597219</v>
      </c>
      <c r="M1345" s="75">
        <f t="shared" si="324"/>
        <v>60618.92570883366</v>
      </c>
      <c r="N1345" s="75">
        <f t="shared" si="325"/>
        <v>86882.445482146475</v>
      </c>
      <c r="O1345" s="75">
        <f t="shared" si="326"/>
        <v>1737.175880991613</v>
      </c>
      <c r="P1345" s="75">
        <f t="shared" si="327"/>
        <v>20541.247140199401</v>
      </c>
      <c r="Q1345" s="75">
        <f t="shared" si="328"/>
        <v>380.08346624687556</v>
      </c>
      <c r="R1345" s="75">
        <f t="shared" si="329"/>
        <v>10923.448145827053</v>
      </c>
      <c r="S1345" s="76">
        <f t="shared" si="321"/>
        <v>181083.32582424508</v>
      </c>
      <c r="T1345" s="76"/>
      <c r="U1345" s="115">
        <f t="shared" si="330"/>
        <v>58571.176571471733</v>
      </c>
      <c r="V1345" s="115">
        <f t="shared" si="331"/>
        <v>20420.222397658614</v>
      </c>
      <c r="W1345" s="115">
        <f t="shared" si="332"/>
        <v>83137.047344746665</v>
      </c>
      <c r="X1345" s="115">
        <f t="shared" si="333"/>
        <v>11010.30315460197</v>
      </c>
      <c r="Y1345" s="115">
        <f t="shared" si="334"/>
        <v>765.74736807174793</v>
      </c>
      <c r="Z1345" s="115">
        <f t="shared" si="335"/>
        <v>356.69318995048576</v>
      </c>
      <c r="AA1345" s="12">
        <f t="shared" si="336"/>
        <v>174261.19002650122</v>
      </c>
    </row>
    <row r="1346" spans="1:27" x14ac:dyDescent="0.2">
      <c r="A1346" s="72">
        <v>2004</v>
      </c>
      <c r="B1346" s="72">
        <v>2</v>
      </c>
      <c r="C1346" s="72">
        <v>25</v>
      </c>
      <c r="D1346" s="72">
        <v>24</v>
      </c>
      <c r="E1346" s="11">
        <v>4.7447445259032342E-2</v>
      </c>
      <c r="F1346" s="11">
        <v>7.0986060920362345E-2</v>
      </c>
      <c r="G1346" s="11">
        <v>1.6607581255229024E-3</v>
      </c>
      <c r="H1346" s="11">
        <v>1.907681299302184E-2</v>
      </c>
      <c r="I1346" s="11">
        <v>4.1244965051656841E-4</v>
      </c>
      <c r="J1346" s="11">
        <v>7.1552992449654537E-3</v>
      </c>
      <c r="K1346" s="126">
        <f t="shared" si="322"/>
        <v>0.14673882619342143</v>
      </c>
      <c r="L1346" s="74">
        <f t="shared" si="323"/>
        <v>146738.82619342144</v>
      </c>
      <c r="M1346" s="75">
        <f t="shared" si="324"/>
        <v>47651.187693666572</v>
      </c>
      <c r="N1346" s="75">
        <f t="shared" si="325"/>
        <v>81716.305425799364</v>
      </c>
      <c r="O1346" s="75">
        <f t="shared" si="326"/>
        <v>1737.175880991613</v>
      </c>
      <c r="P1346" s="75">
        <f t="shared" si="327"/>
        <v>19817.7589325109</v>
      </c>
      <c r="Q1346" s="75">
        <f t="shared" si="328"/>
        <v>380.08346624687556</v>
      </c>
      <c r="R1346" s="75">
        <f t="shared" si="329"/>
        <v>9933.3521137925854</v>
      </c>
      <c r="S1346" s="76">
        <f t="shared" si="321"/>
        <v>161235.86351300793</v>
      </c>
      <c r="T1346" s="76"/>
      <c r="U1346" s="115">
        <f t="shared" si="330"/>
        <v>46041.497694166013</v>
      </c>
      <c r="V1346" s="115">
        <f t="shared" si="331"/>
        <v>19700.996831545337</v>
      </c>
      <c r="W1346" s="115">
        <f t="shared" si="332"/>
        <v>78193.613397064109</v>
      </c>
      <c r="X1346" s="115">
        <f t="shared" si="333"/>
        <v>10012.334626776583</v>
      </c>
      <c r="Y1346" s="115">
        <f t="shared" si="334"/>
        <v>765.74736807174793</v>
      </c>
      <c r="Z1346" s="115">
        <f t="shared" si="335"/>
        <v>356.69318995048576</v>
      </c>
      <c r="AA1346" s="12">
        <f t="shared" si="336"/>
        <v>155070.88310757425</v>
      </c>
    </row>
    <row r="1347" spans="1:27" x14ac:dyDescent="0.2">
      <c r="A1347" s="72">
        <v>2004</v>
      </c>
      <c r="B1347" s="72">
        <v>2</v>
      </c>
      <c r="C1347" s="72">
        <v>26</v>
      </c>
      <c r="D1347" s="72">
        <v>1</v>
      </c>
      <c r="E1347" s="11">
        <v>3.7604221403029416E-2</v>
      </c>
      <c r="F1347" s="11">
        <v>6.8497498336328635E-2</v>
      </c>
      <c r="G1347" s="11">
        <v>1.6607581255229024E-3</v>
      </c>
      <c r="H1347" s="11">
        <v>1.9270412060071292E-2</v>
      </c>
      <c r="I1347" s="11">
        <v>4.1244965051656841E-4</v>
      </c>
      <c r="J1347" s="11">
        <v>6.7803922140520284E-3</v>
      </c>
      <c r="K1347" s="126">
        <f t="shared" si="322"/>
        <v>0.13422573178952082</v>
      </c>
      <c r="L1347" s="74">
        <f t="shared" si="323"/>
        <v>134225.73178952083</v>
      </c>
      <c r="M1347" s="75">
        <f t="shared" si="324"/>
        <v>37765.696390341174</v>
      </c>
      <c r="N1347" s="75">
        <f t="shared" si="325"/>
        <v>78851.572018260995</v>
      </c>
      <c r="O1347" s="75">
        <f t="shared" si="326"/>
        <v>1737.175880991613</v>
      </c>
      <c r="P1347" s="75">
        <f t="shared" si="327"/>
        <v>20018.877412927333</v>
      </c>
      <c r="Q1347" s="75">
        <f t="shared" si="328"/>
        <v>380.08346624687556</v>
      </c>
      <c r="R1347" s="75">
        <f t="shared" si="329"/>
        <v>9412.8870122638291</v>
      </c>
      <c r="S1347" s="76">
        <f t="shared" ref="S1347:S1410" si="337">SUM(M1347:R1347)</f>
        <v>148166.29218103178</v>
      </c>
      <c r="T1347" s="76"/>
      <c r="U1347" s="115">
        <f t="shared" si="330"/>
        <v>36489.945108032916</v>
      </c>
      <c r="V1347" s="115">
        <f t="shared" si="331"/>
        <v>19900.930363835374</v>
      </c>
      <c r="W1347" s="115">
        <f t="shared" si="332"/>
        <v>75452.375214702683</v>
      </c>
      <c r="X1347" s="115">
        <f t="shared" si="333"/>
        <v>9487.7311798868341</v>
      </c>
      <c r="Y1347" s="115">
        <f t="shared" si="334"/>
        <v>765.74736807174793</v>
      </c>
      <c r="Z1347" s="115">
        <f t="shared" si="335"/>
        <v>356.69318995048576</v>
      </c>
      <c r="AA1347" s="12">
        <f t="shared" si="336"/>
        <v>142453.42242448006</v>
      </c>
    </row>
    <row r="1348" spans="1:27" x14ac:dyDescent="0.2">
      <c r="A1348" s="72">
        <v>2004</v>
      </c>
      <c r="B1348" s="72">
        <v>2</v>
      </c>
      <c r="C1348" s="72">
        <v>26</v>
      </c>
      <c r="D1348" s="72">
        <v>2</v>
      </c>
      <c r="E1348" s="11">
        <v>3.3658883136426371E-2</v>
      </c>
      <c r="F1348" s="11">
        <v>6.6442382542424752E-2</v>
      </c>
      <c r="G1348" s="11">
        <v>1.6607581255229024E-3</v>
      </c>
      <c r="H1348" s="11">
        <v>1.8506401445880949E-2</v>
      </c>
      <c r="I1348" s="11">
        <v>4.1244965051656841E-4</v>
      </c>
      <c r="J1348" s="11">
        <v>6.4336848209685009E-3</v>
      </c>
      <c r="K1348" s="126">
        <f t="shared" ref="K1348:K1411" si="338">SUM(E1348:J1348)</f>
        <v>0.12711455972174004</v>
      </c>
      <c r="L1348" s="74">
        <f t="shared" ref="L1348:L1411" si="339">+K1348*1000000</f>
        <v>127114.55972174005</v>
      </c>
      <c r="M1348" s="75">
        <f t="shared" ref="M1348:M1411" si="340">+E1348*1000000*M$8829</f>
        <v>33803.41658306076</v>
      </c>
      <c r="N1348" s="75">
        <f t="shared" ref="N1348:N1411" si="341">+F1348*1000000*N$8829</f>
        <v>76485.805165970974</v>
      </c>
      <c r="O1348" s="75">
        <f t="shared" ref="O1348:O1411" si="342">+G1348*1000000*O$8829</f>
        <v>1737.175880991613</v>
      </c>
      <c r="P1348" s="75">
        <f t="shared" ref="P1348:P1411" si="343">+H1348*1000000*P$8829</f>
        <v>19225.192525444174</v>
      </c>
      <c r="Q1348" s="75">
        <f t="shared" ref="Q1348:Q1411" si="344">+I1348*1000000*Q$8829</f>
        <v>380.08346624687556</v>
      </c>
      <c r="R1348" s="75">
        <f t="shared" ref="R1348:R1411" si="345">+J1348*1000000*R$8829</f>
        <v>8931.570089232695</v>
      </c>
      <c r="S1348" s="76">
        <f t="shared" si="337"/>
        <v>140563.24371094708</v>
      </c>
      <c r="T1348" s="76"/>
      <c r="U1348" s="115">
        <f t="shared" ref="U1348:U1411" si="346">M1348*U$1</f>
        <v>32661.513846606271</v>
      </c>
      <c r="V1348" s="115">
        <f t="shared" ref="V1348:V1411" si="347">P1348*V$1</f>
        <v>19111.921702119354</v>
      </c>
      <c r="W1348" s="115">
        <f t="shared" ref="W1348:W1411" si="348">N1348*W$1</f>
        <v>73188.593737167219</v>
      </c>
      <c r="X1348" s="115">
        <f t="shared" ref="X1348:X1411" si="349">R1348*X$1</f>
        <v>9002.5871882400679</v>
      </c>
      <c r="Y1348" s="115">
        <f t="shared" ref="Y1348:Y1411" si="350">O1348*Y$1</f>
        <v>765.74736807174793</v>
      </c>
      <c r="Z1348" s="115">
        <f t="shared" ref="Z1348:Z1411" si="351">Q1348*Z$1</f>
        <v>356.69318995048576</v>
      </c>
      <c r="AA1348" s="12">
        <f t="shared" ref="AA1348:AA1411" si="352">SUM(U1348:Z1348)</f>
        <v>135087.05703215516</v>
      </c>
    </row>
    <row r="1349" spans="1:27" x14ac:dyDescent="0.2">
      <c r="A1349" s="72">
        <v>2004</v>
      </c>
      <c r="B1349" s="72">
        <v>2</v>
      </c>
      <c r="C1349" s="72">
        <v>26</v>
      </c>
      <c r="D1349" s="72">
        <v>3</v>
      </c>
      <c r="E1349" s="11">
        <v>3.2517473449372655E-2</v>
      </c>
      <c r="F1349" s="11">
        <v>6.4354138405340211E-2</v>
      </c>
      <c r="G1349" s="11">
        <v>1.6607581255229024E-3</v>
      </c>
      <c r="H1349" s="11">
        <v>1.8401347126503084E-2</v>
      </c>
      <c r="I1349" s="11">
        <v>4.1244965051656841E-4</v>
      </c>
      <c r="J1349" s="11">
        <v>6.0399120610134544E-3</v>
      </c>
      <c r="K1349" s="126">
        <f t="shared" si="338"/>
        <v>0.12338607881826887</v>
      </c>
      <c r="L1349" s="74">
        <f t="shared" si="339"/>
        <v>123386.07881826887</v>
      </c>
      <c r="M1349" s="75">
        <f t="shared" si="340"/>
        <v>32657.105608123456</v>
      </c>
      <c r="N1349" s="75">
        <f t="shared" si="341"/>
        <v>74081.90229409482</v>
      </c>
      <c r="O1349" s="75">
        <f t="shared" si="342"/>
        <v>1737.175880991613</v>
      </c>
      <c r="P1349" s="75">
        <f t="shared" si="343"/>
        <v>19116.057882408615</v>
      </c>
      <c r="Q1349" s="75">
        <f t="shared" si="344"/>
        <v>380.08346624687556</v>
      </c>
      <c r="R1349" s="75">
        <f t="shared" si="345"/>
        <v>8384.9146184352194</v>
      </c>
      <c r="S1349" s="76">
        <f t="shared" si="337"/>
        <v>136357.23975030059</v>
      </c>
      <c r="T1349" s="76"/>
      <c r="U1349" s="115">
        <f t="shared" si="346"/>
        <v>31553.926047354253</v>
      </c>
      <c r="V1349" s="115">
        <f t="shared" si="347"/>
        <v>19003.430057631329</v>
      </c>
      <c r="W1349" s="115">
        <f t="shared" si="348"/>
        <v>70888.320238162079</v>
      </c>
      <c r="X1349" s="115">
        <f t="shared" si="349"/>
        <v>8451.5851260477211</v>
      </c>
      <c r="Y1349" s="115">
        <f t="shared" si="350"/>
        <v>765.74736807174793</v>
      </c>
      <c r="Z1349" s="115">
        <f t="shared" si="351"/>
        <v>356.69318995048576</v>
      </c>
      <c r="AA1349" s="12">
        <f t="shared" si="352"/>
        <v>131019.70202721762</v>
      </c>
    </row>
    <row r="1350" spans="1:27" x14ac:dyDescent="0.2">
      <c r="A1350" s="72">
        <v>2004</v>
      </c>
      <c r="B1350" s="72">
        <v>2</v>
      </c>
      <c r="C1350" s="72">
        <v>26</v>
      </c>
      <c r="D1350" s="72">
        <v>4</v>
      </c>
      <c r="E1350" s="11">
        <v>3.3910094014851254E-2</v>
      </c>
      <c r="F1350" s="11">
        <v>6.2124919618599964E-2</v>
      </c>
      <c r="G1350" s="11">
        <v>1.6607581255229024E-3</v>
      </c>
      <c r="H1350" s="11">
        <v>1.6983044753242686E-2</v>
      </c>
      <c r="I1350" s="11">
        <v>4.1244965051656841E-4</v>
      </c>
      <c r="J1350" s="11">
        <v>5.8820279354844353E-3</v>
      </c>
      <c r="K1350" s="126">
        <f t="shared" si="338"/>
        <v>0.12097329409821779</v>
      </c>
      <c r="L1350" s="74">
        <f t="shared" si="339"/>
        <v>120973.2940982178</v>
      </c>
      <c r="M1350" s="75">
        <f t="shared" si="340"/>
        <v>34055.706177435415</v>
      </c>
      <c r="N1350" s="75">
        <f t="shared" si="341"/>
        <v>71515.715061328636</v>
      </c>
      <c r="O1350" s="75">
        <f t="shared" si="342"/>
        <v>1737.175880991613</v>
      </c>
      <c r="P1350" s="75">
        <f t="shared" si="343"/>
        <v>17642.668457405383</v>
      </c>
      <c r="Q1350" s="75">
        <f t="shared" si="344"/>
        <v>380.08346624687556</v>
      </c>
      <c r="R1350" s="75">
        <f t="shared" si="345"/>
        <v>8165.7318060376165</v>
      </c>
      <c r="S1350" s="76">
        <f t="shared" si="337"/>
        <v>133497.08084944551</v>
      </c>
      <c r="T1350" s="76"/>
      <c r="U1350" s="115">
        <f t="shared" si="346"/>
        <v>32905.28092440372</v>
      </c>
      <c r="V1350" s="115">
        <f t="shared" si="347"/>
        <v>17538.721535720604</v>
      </c>
      <c r="W1350" s="115">
        <f t="shared" si="348"/>
        <v>68432.758262644173</v>
      </c>
      <c r="X1350" s="115">
        <f t="shared" si="349"/>
        <v>8230.659537482743</v>
      </c>
      <c r="Y1350" s="115">
        <f t="shared" si="350"/>
        <v>765.74736807174793</v>
      </c>
      <c r="Z1350" s="115">
        <f t="shared" si="351"/>
        <v>356.69318995048576</v>
      </c>
      <c r="AA1350" s="12">
        <f t="shared" si="352"/>
        <v>128229.86081827348</v>
      </c>
    </row>
    <row r="1351" spans="1:27" x14ac:dyDescent="0.2">
      <c r="A1351" s="72">
        <v>2004</v>
      </c>
      <c r="B1351" s="72">
        <v>2</v>
      </c>
      <c r="C1351" s="72">
        <v>26</v>
      </c>
      <c r="D1351" s="72">
        <v>5</v>
      </c>
      <c r="E1351" s="11">
        <v>3.4453528778304224E-2</v>
      </c>
      <c r="F1351" s="11">
        <v>6.1919189038701812E-2</v>
      </c>
      <c r="G1351" s="11">
        <v>1.6607581255229024E-3</v>
      </c>
      <c r="H1351" s="11">
        <v>1.7167186905610681E-2</v>
      </c>
      <c r="I1351" s="11">
        <v>4.1244965051656841E-4</v>
      </c>
      <c r="J1351" s="11">
        <v>5.8212742685870887E-3</v>
      </c>
      <c r="K1351" s="126">
        <f t="shared" si="338"/>
        <v>0.12143438676724327</v>
      </c>
      <c r="L1351" s="74">
        <f t="shared" si="339"/>
        <v>121434.38676724327</v>
      </c>
      <c r="M1351" s="75">
        <f t="shared" si="340"/>
        <v>34601.474485321945</v>
      </c>
      <c r="N1351" s="75">
        <f t="shared" si="341"/>
        <v>71278.886271501222</v>
      </c>
      <c r="O1351" s="75">
        <f t="shared" si="342"/>
        <v>1737.175880991613</v>
      </c>
      <c r="P1351" s="75">
        <f t="shared" si="343"/>
        <v>17833.962715323487</v>
      </c>
      <c r="Q1351" s="75">
        <f t="shared" si="344"/>
        <v>380.08346624687556</v>
      </c>
      <c r="R1351" s="75">
        <f t="shared" si="345"/>
        <v>8081.3904605767639</v>
      </c>
      <c r="S1351" s="76">
        <f t="shared" si="337"/>
        <v>133912.97327996191</v>
      </c>
      <c r="T1351" s="76"/>
      <c r="U1351" s="115">
        <f t="shared" si="346"/>
        <v>33432.612802270982</v>
      </c>
      <c r="V1351" s="115">
        <f t="shared" si="347"/>
        <v>17728.888727781603</v>
      </c>
      <c r="W1351" s="115">
        <f t="shared" si="348"/>
        <v>68206.138878219426</v>
      </c>
      <c r="X1351" s="115">
        <f t="shared" si="349"/>
        <v>8145.6475733488942</v>
      </c>
      <c r="Y1351" s="115">
        <f t="shared" si="350"/>
        <v>765.74736807174793</v>
      </c>
      <c r="Z1351" s="115">
        <f t="shared" si="351"/>
        <v>356.69318995048576</v>
      </c>
      <c r="AA1351" s="12">
        <f t="shared" si="352"/>
        <v>128635.72853964314</v>
      </c>
    </row>
    <row r="1352" spans="1:27" x14ac:dyDescent="0.2">
      <c r="A1352" s="72">
        <v>2004</v>
      </c>
      <c r="B1352" s="72">
        <v>2</v>
      </c>
      <c r="C1352" s="72">
        <v>26</v>
      </c>
      <c r="D1352" s="72">
        <v>6</v>
      </c>
      <c r="E1352" s="11">
        <v>3.6534369170192864E-2</v>
      </c>
      <c r="F1352" s="11">
        <v>6.5341681801889012E-2</v>
      </c>
      <c r="G1352" s="11">
        <v>1.6607581255229024E-3</v>
      </c>
      <c r="H1352" s="11">
        <v>1.8515664767516107E-2</v>
      </c>
      <c r="I1352" s="11">
        <v>4.1244965051656841E-4</v>
      </c>
      <c r="J1352" s="11">
        <v>5.8580265429160373E-3</v>
      </c>
      <c r="K1352" s="126">
        <f t="shared" si="338"/>
        <v>0.12832295005855349</v>
      </c>
      <c r="L1352" s="74">
        <f t="shared" si="339"/>
        <v>128322.95005855348</v>
      </c>
      <c r="M1352" s="75">
        <f t="shared" si="340"/>
        <v>36691.250142011762</v>
      </c>
      <c r="N1352" s="75">
        <f t="shared" si="341"/>
        <v>75218.722632726465</v>
      </c>
      <c r="O1352" s="75">
        <f t="shared" si="342"/>
        <v>1737.175880991613</v>
      </c>
      <c r="P1352" s="75">
        <f t="shared" si="343"/>
        <v>19234.815635716681</v>
      </c>
      <c r="Q1352" s="75">
        <f t="shared" si="344"/>
        <v>380.08346624687556</v>
      </c>
      <c r="R1352" s="75">
        <f t="shared" si="345"/>
        <v>8132.4118461811486</v>
      </c>
      <c r="S1352" s="76">
        <f t="shared" si="337"/>
        <v>141394.45960387454</v>
      </c>
      <c r="T1352" s="76"/>
      <c r="U1352" s="115">
        <f t="shared" si="346"/>
        <v>35451.794395337478</v>
      </c>
      <c r="V1352" s="115">
        <f t="shared" si="347"/>
        <v>19121.488115033848</v>
      </c>
      <c r="W1352" s="115">
        <f t="shared" si="348"/>
        <v>71976.13361393442</v>
      </c>
      <c r="X1352" s="115">
        <f t="shared" si="349"/>
        <v>8197.0746424732824</v>
      </c>
      <c r="Y1352" s="115">
        <f t="shared" si="350"/>
        <v>765.74736807174793</v>
      </c>
      <c r="Z1352" s="115">
        <f t="shared" si="351"/>
        <v>356.69318995048576</v>
      </c>
      <c r="AA1352" s="12">
        <f t="shared" si="352"/>
        <v>135868.93132480126</v>
      </c>
    </row>
    <row r="1353" spans="1:27" x14ac:dyDescent="0.2">
      <c r="A1353" s="72">
        <v>2004</v>
      </c>
      <c r="B1353" s="72">
        <v>2</v>
      </c>
      <c r="C1353" s="72">
        <v>26</v>
      </c>
      <c r="D1353" s="72">
        <v>7</v>
      </c>
      <c r="E1353" s="11">
        <v>4.3671202116363876E-2</v>
      </c>
      <c r="F1353" s="11">
        <v>7.3800714647469998E-2</v>
      </c>
      <c r="G1353" s="11">
        <v>1.6607581255229024E-3</v>
      </c>
      <c r="H1353" s="11">
        <v>2.3071993239159268E-2</v>
      </c>
      <c r="I1353" s="11">
        <v>4.1244965051656841E-4</v>
      </c>
      <c r="J1353" s="11">
        <v>6.3596184044410657E-3</v>
      </c>
      <c r="K1353" s="126">
        <f t="shared" si="338"/>
        <v>0.14897673618347368</v>
      </c>
      <c r="L1353" s="74">
        <f t="shared" si="339"/>
        <v>148976.73618347367</v>
      </c>
      <c r="M1353" s="75">
        <f t="shared" si="340"/>
        <v>43858.729115847542</v>
      </c>
      <c r="N1353" s="75">
        <f t="shared" si="341"/>
        <v>84956.421874720632</v>
      </c>
      <c r="O1353" s="75">
        <f t="shared" si="342"/>
        <v>1737.175880991613</v>
      </c>
      <c r="P1353" s="75">
        <f t="shared" si="343"/>
        <v>23968.112507756556</v>
      </c>
      <c r="Q1353" s="75">
        <f t="shared" si="344"/>
        <v>380.08346624687556</v>
      </c>
      <c r="R1353" s="75">
        <f t="shared" si="345"/>
        <v>8828.7473043307891</v>
      </c>
      <c r="S1353" s="76">
        <f t="shared" si="337"/>
        <v>163729.270149894</v>
      </c>
      <c r="T1353" s="76"/>
      <c r="U1353" s="115">
        <f t="shared" si="346"/>
        <v>42377.150983893291</v>
      </c>
      <c r="V1353" s="115">
        <f t="shared" si="347"/>
        <v>23826.89738943187</v>
      </c>
      <c r="W1353" s="115">
        <f t="shared" si="348"/>
        <v>81294.052307612656</v>
      </c>
      <c r="X1353" s="115">
        <f t="shared" si="349"/>
        <v>8898.9468342184391</v>
      </c>
      <c r="Y1353" s="115">
        <f t="shared" si="350"/>
        <v>765.74736807174793</v>
      </c>
      <c r="Z1353" s="115">
        <f t="shared" si="351"/>
        <v>356.69318995048576</v>
      </c>
      <c r="AA1353" s="12">
        <f t="shared" si="352"/>
        <v>157519.48807317848</v>
      </c>
    </row>
    <row r="1354" spans="1:27" x14ac:dyDescent="0.2">
      <c r="A1354" s="72">
        <v>2004</v>
      </c>
      <c r="B1354" s="72">
        <v>2</v>
      </c>
      <c r="C1354" s="72">
        <v>26</v>
      </c>
      <c r="D1354" s="72">
        <v>8</v>
      </c>
      <c r="E1354" s="11">
        <v>5.2496292384832451E-2</v>
      </c>
      <c r="F1354" s="11">
        <v>8.5244113045514033E-2</v>
      </c>
      <c r="G1354" s="11">
        <v>0</v>
      </c>
      <c r="H1354" s="11">
        <v>2.845773866110227E-2</v>
      </c>
      <c r="I1354" s="11">
        <v>3.9606850145473523E-4</v>
      </c>
      <c r="J1354" s="11">
        <v>7.1901034575558116E-3</v>
      </c>
      <c r="K1354" s="126">
        <f t="shared" si="338"/>
        <v>0.1737843160504593</v>
      </c>
      <c r="L1354" s="74">
        <f t="shared" si="339"/>
        <v>173784.31605045931</v>
      </c>
      <c r="M1354" s="75">
        <f t="shared" si="340"/>
        <v>52721.714899392813</v>
      </c>
      <c r="N1354" s="75">
        <f t="shared" si="341"/>
        <v>98129.60301027837</v>
      </c>
      <c r="O1354" s="75">
        <f t="shared" si="342"/>
        <v>0</v>
      </c>
      <c r="P1354" s="75">
        <f t="shared" si="343"/>
        <v>29563.040994133342</v>
      </c>
      <c r="Q1354" s="75">
        <f t="shared" si="344"/>
        <v>364.98779600268853</v>
      </c>
      <c r="R1354" s="75">
        <f t="shared" si="345"/>
        <v>9981.6691005274952</v>
      </c>
      <c r="S1354" s="76">
        <f t="shared" si="337"/>
        <v>190761.01580033469</v>
      </c>
      <c r="T1354" s="76"/>
      <c r="U1354" s="115">
        <f t="shared" si="346"/>
        <v>50940.738992230858</v>
      </c>
      <c r="V1354" s="115">
        <f t="shared" si="347"/>
        <v>29388.861724461061</v>
      </c>
      <c r="W1354" s="115">
        <f t="shared" si="348"/>
        <v>93899.353386215895</v>
      </c>
      <c r="X1354" s="115">
        <f t="shared" si="349"/>
        <v>10061.035793694416</v>
      </c>
      <c r="Y1354" s="115">
        <f t="shared" si="350"/>
        <v>0</v>
      </c>
      <c r="Z1354" s="115">
        <f t="shared" si="351"/>
        <v>342.52650486152618</v>
      </c>
      <c r="AA1354" s="12">
        <f t="shared" si="352"/>
        <v>184632.51640146374</v>
      </c>
    </row>
    <row r="1355" spans="1:27" x14ac:dyDescent="0.2">
      <c r="A1355" s="72">
        <v>2004</v>
      </c>
      <c r="B1355" s="72">
        <v>2</v>
      </c>
      <c r="C1355" s="72">
        <v>26</v>
      </c>
      <c r="D1355" s="72">
        <v>9</v>
      </c>
      <c r="E1355" s="11">
        <v>5.4247908455830426E-2</v>
      </c>
      <c r="F1355" s="11">
        <v>9.1139607652362536E-2</v>
      </c>
      <c r="G1355" s="11">
        <v>0</v>
      </c>
      <c r="H1355" s="11">
        <v>2.7386027475665067E-2</v>
      </c>
      <c r="I1355" s="11">
        <v>3.9606850145473523E-4</v>
      </c>
      <c r="J1355" s="11">
        <v>8.0597788454219547E-3</v>
      </c>
      <c r="K1355" s="126">
        <f t="shared" si="338"/>
        <v>0.1812293909307347</v>
      </c>
      <c r="L1355" s="74">
        <f t="shared" si="339"/>
        <v>181229.39093073469</v>
      </c>
      <c r="M1355" s="75">
        <f t="shared" si="340"/>
        <v>54480.852524415481</v>
      </c>
      <c r="N1355" s="75">
        <f t="shared" si="341"/>
        <v>104916.25987901009</v>
      </c>
      <c r="O1355" s="75">
        <f t="shared" si="342"/>
        <v>0</v>
      </c>
      <c r="P1355" s="75">
        <f t="shared" si="343"/>
        <v>28449.704404523793</v>
      </c>
      <c r="Q1355" s="75">
        <f t="shared" si="344"/>
        <v>364.98779600268853</v>
      </c>
      <c r="R1355" s="75">
        <f t="shared" si="345"/>
        <v>11188.996922414453</v>
      </c>
      <c r="S1355" s="76">
        <f t="shared" si="337"/>
        <v>199400.8015263665</v>
      </c>
      <c r="T1355" s="76"/>
      <c r="U1355" s="115">
        <f t="shared" si="346"/>
        <v>52640.4517344794</v>
      </c>
      <c r="V1355" s="115">
        <f t="shared" si="347"/>
        <v>28282.08468175726</v>
      </c>
      <c r="W1355" s="115">
        <f t="shared" si="348"/>
        <v>100393.44560792069</v>
      </c>
      <c r="X1355" s="115">
        <f t="shared" si="349"/>
        <v>11277.963374482071</v>
      </c>
      <c r="Y1355" s="115">
        <f t="shared" si="350"/>
        <v>0</v>
      </c>
      <c r="Z1355" s="115">
        <f t="shared" si="351"/>
        <v>342.52650486152618</v>
      </c>
      <c r="AA1355" s="12">
        <f t="shared" si="352"/>
        <v>192936.47190350096</v>
      </c>
    </row>
    <row r="1356" spans="1:27" x14ac:dyDescent="0.2">
      <c r="A1356" s="72">
        <v>2004</v>
      </c>
      <c r="B1356" s="72">
        <v>2</v>
      </c>
      <c r="C1356" s="72">
        <v>26</v>
      </c>
      <c r="D1356" s="72">
        <v>10</v>
      </c>
      <c r="E1356" s="11">
        <v>4.8351256218767708E-2</v>
      </c>
      <c r="F1356" s="11">
        <v>9.2603769851542381E-2</v>
      </c>
      <c r="G1356" s="11">
        <v>0</v>
      </c>
      <c r="H1356" s="11">
        <v>3.210280148926474E-2</v>
      </c>
      <c r="I1356" s="11">
        <v>3.9606850145473523E-4</v>
      </c>
      <c r="J1356" s="11">
        <v>8.6778143142016966E-3</v>
      </c>
      <c r="K1356" s="126">
        <f t="shared" si="338"/>
        <v>0.18213171037523126</v>
      </c>
      <c r="L1356" s="74">
        <f t="shared" si="339"/>
        <v>182131.71037523125</v>
      </c>
      <c r="M1356" s="75">
        <f t="shared" si="340"/>
        <v>48558.879676803313</v>
      </c>
      <c r="N1356" s="75">
        <f t="shared" si="341"/>
        <v>106601.74466165381</v>
      </c>
      <c r="O1356" s="75">
        <f t="shared" si="342"/>
        <v>0</v>
      </c>
      <c r="P1356" s="75">
        <f t="shared" si="343"/>
        <v>33349.678544588125</v>
      </c>
      <c r="Q1356" s="75">
        <f t="shared" si="344"/>
        <v>364.98779600268853</v>
      </c>
      <c r="R1356" s="75">
        <f t="shared" si="345"/>
        <v>12046.985347499767</v>
      </c>
      <c r="S1356" s="76">
        <f t="shared" si="337"/>
        <v>200922.27602654771</v>
      </c>
      <c r="T1356" s="76"/>
      <c r="U1356" s="115">
        <f t="shared" si="346"/>
        <v>46918.527215807037</v>
      </c>
      <c r="V1356" s="115">
        <f t="shared" si="347"/>
        <v>33153.189196491141</v>
      </c>
      <c r="W1356" s="115">
        <f t="shared" si="348"/>
        <v>102006.27116083742</v>
      </c>
      <c r="X1356" s="115">
        <f t="shared" si="349"/>
        <v>12142.773875453564</v>
      </c>
      <c r="Y1356" s="115">
        <f t="shared" si="350"/>
        <v>0</v>
      </c>
      <c r="Z1356" s="115">
        <f t="shared" si="351"/>
        <v>342.52650486152618</v>
      </c>
      <c r="AA1356" s="12">
        <f t="shared" si="352"/>
        <v>194563.28795345069</v>
      </c>
    </row>
    <row r="1357" spans="1:27" x14ac:dyDescent="0.2">
      <c r="A1357" s="72">
        <v>2004</v>
      </c>
      <c r="B1357" s="72">
        <v>2</v>
      </c>
      <c r="C1357" s="72">
        <v>26</v>
      </c>
      <c r="D1357" s="72">
        <v>11</v>
      </c>
      <c r="E1357" s="11">
        <v>4.7539057005854785E-2</v>
      </c>
      <c r="F1357" s="11">
        <v>9.4532374343852837E-2</v>
      </c>
      <c r="G1357" s="11">
        <v>0</v>
      </c>
      <c r="H1357" s="11">
        <v>3.1511123335561442E-2</v>
      </c>
      <c r="I1357" s="11">
        <v>3.9606850145473523E-4</v>
      </c>
      <c r="J1357" s="11">
        <v>9.0434614751483226E-3</v>
      </c>
      <c r="K1357" s="126">
        <f t="shared" si="338"/>
        <v>0.18302208466187211</v>
      </c>
      <c r="L1357" s="74">
        <f t="shared" si="339"/>
        <v>183022.08466187213</v>
      </c>
      <c r="M1357" s="75">
        <f t="shared" si="340"/>
        <v>47743.192827324427</v>
      </c>
      <c r="N1357" s="75">
        <f t="shared" si="341"/>
        <v>108821.87677908479</v>
      </c>
      <c r="O1357" s="75">
        <f t="shared" si="342"/>
        <v>0</v>
      </c>
      <c r="P1357" s="75">
        <f t="shared" si="343"/>
        <v>32735.019533147675</v>
      </c>
      <c r="Q1357" s="75">
        <f t="shared" si="344"/>
        <v>364.98779600268853</v>
      </c>
      <c r="R1357" s="75">
        <f t="shared" si="345"/>
        <v>12554.595424275663</v>
      </c>
      <c r="S1357" s="76">
        <f t="shared" si="337"/>
        <v>202219.67235983527</v>
      </c>
      <c r="T1357" s="76"/>
      <c r="U1357" s="115">
        <f t="shared" si="346"/>
        <v>46130.394830925572</v>
      </c>
      <c r="V1357" s="115">
        <f t="shared" si="347"/>
        <v>32542.151627707128</v>
      </c>
      <c r="W1357" s="115">
        <f t="shared" si="348"/>
        <v>104130.69604245959</v>
      </c>
      <c r="X1357" s="115">
        <f t="shared" si="349"/>
        <v>12654.420084143489</v>
      </c>
      <c r="Y1357" s="115">
        <f t="shared" si="350"/>
        <v>0</v>
      </c>
      <c r="Z1357" s="115">
        <f t="shared" si="351"/>
        <v>342.52650486152618</v>
      </c>
      <c r="AA1357" s="12">
        <f t="shared" si="352"/>
        <v>195800.18909009732</v>
      </c>
    </row>
    <row r="1358" spans="1:27" x14ac:dyDescent="0.2">
      <c r="A1358" s="72">
        <v>2004</v>
      </c>
      <c r="B1358" s="72">
        <v>2</v>
      </c>
      <c r="C1358" s="72">
        <v>26</v>
      </c>
      <c r="D1358" s="72">
        <v>12</v>
      </c>
      <c r="E1358" s="11">
        <v>4.9905016235572391E-2</v>
      </c>
      <c r="F1358" s="11">
        <v>9.4087722659174644E-2</v>
      </c>
      <c r="G1358" s="11">
        <v>0</v>
      </c>
      <c r="H1358" s="11">
        <v>3.0341445808554447E-2</v>
      </c>
      <c r="I1358" s="11">
        <v>3.9606850145473523E-4</v>
      </c>
      <c r="J1358" s="11">
        <v>9.221971175552424E-3</v>
      </c>
      <c r="K1358" s="126">
        <f t="shared" si="338"/>
        <v>0.18395222438030864</v>
      </c>
      <c r="L1358" s="74">
        <f t="shared" si="339"/>
        <v>183952.22438030865</v>
      </c>
      <c r="M1358" s="75">
        <f t="shared" si="340"/>
        <v>50119.311640789405</v>
      </c>
      <c r="N1358" s="75">
        <f t="shared" si="341"/>
        <v>108310.01159876407</v>
      </c>
      <c r="O1358" s="75">
        <f t="shared" si="342"/>
        <v>0</v>
      </c>
      <c r="P1358" s="75">
        <f t="shared" si="343"/>
        <v>31519.911576306073</v>
      </c>
      <c r="Q1358" s="75">
        <f t="shared" si="344"/>
        <v>364.98779600268853</v>
      </c>
      <c r="R1358" s="75">
        <f t="shared" si="345"/>
        <v>12802.411713872385</v>
      </c>
      <c r="S1358" s="76">
        <f t="shared" si="337"/>
        <v>203116.63432573463</v>
      </c>
      <c r="T1358" s="76"/>
      <c r="U1358" s="115">
        <f t="shared" si="346"/>
        <v>48426.246711355263</v>
      </c>
      <c r="V1358" s="115">
        <f t="shared" si="347"/>
        <v>31334.202833434007</v>
      </c>
      <c r="W1358" s="115">
        <f t="shared" si="348"/>
        <v>103640.89675683524</v>
      </c>
      <c r="X1358" s="115">
        <f t="shared" si="349"/>
        <v>12904.206821690357</v>
      </c>
      <c r="Y1358" s="115">
        <f t="shared" si="350"/>
        <v>0</v>
      </c>
      <c r="Z1358" s="115">
        <f t="shared" si="351"/>
        <v>342.52650486152618</v>
      </c>
      <c r="AA1358" s="12">
        <f t="shared" si="352"/>
        <v>196648.07962817641</v>
      </c>
    </row>
    <row r="1359" spans="1:27" x14ac:dyDescent="0.2">
      <c r="A1359" s="72">
        <v>2004</v>
      </c>
      <c r="B1359" s="72">
        <v>2</v>
      </c>
      <c r="C1359" s="72">
        <v>26</v>
      </c>
      <c r="D1359" s="72">
        <v>13</v>
      </c>
      <c r="E1359" s="11">
        <v>4.978502581810193E-2</v>
      </c>
      <c r="F1359" s="11">
        <v>9.2627037306986848E-2</v>
      </c>
      <c r="G1359" s="11">
        <v>0</v>
      </c>
      <c r="H1359" s="11">
        <v>2.8508074678183819E-2</v>
      </c>
      <c r="I1359" s="11">
        <v>3.9606850145473523E-4</v>
      </c>
      <c r="J1359" s="11">
        <v>9.1659050745892586E-3</v>
      </c>
      <c r="K1359" s="126">
        <f t="shared" si="338"/>
        <v>0.18048211137931658</v>
      </c>
      <c r="L1359" s="74">
        <f t="shared" si="339"/>
        <v>180482.11137931657</v>
      </c>
      <c r="M1359" s="75">
        <f t="shared" si="340"/>
        <v>49998.805976614836</v>
      </c>
      <c r="N1359" s="75">
        <f t="shared" si="341"/>
        <v>106628.52922288921</v>
      </c>
      <c r="O1359" s="75">
        <f t="shared" si="342"/>
        <v>0</v>
      </c>
      <c r="P1359" s="75">
        <f t="shared" si="343"/>
        <v>29615.332068775097</v>
      </c>
      <c r="Q1359" s="75">
        <f t="shared" si="344"/>
        <v>364.98779600268853</v>
      </c>
      <c r="R1359" s="75">
        <f t="shared" si="345"/>
        <v>12724.577887019312</v>
      </c>
      <c r="S1359" s="76">
        <f t="shared" si="337"/>
        <v>199332.23295130112</v>
      </c>
      <c r="T1359" s="76"/>
      <c r="U1359" s="115">
        <f t="shared" si="346"/>
        <v>48309.811811665139</v>
      </c>
      <c r="V1359" s="115">
        <f t="shared" si="347"/>
        <v>29440.84471100074</v>
      </c>
      <c r="W1359" s="115">
        <f t="shared" si="348"/>
        <v>102031.90107172653</v>
      </c>
      <c r="X1359" s="115">
        <f t="shared" si="349"/>
        <v>12825.75411903689</v>
      </c>
      <c r="Y1359" s="115">
        <f t="shared" si="350"/>
        <v>0</v>
      </c>
      <c r="Z1359" s="115">
        <f t="shared" si="351"/>
        <v>342.52650486152618</v>
      </c>
      <c r="AA1359" s="12">
        <f t="shared" si="352"/>
        <v>192950.83821829082</v>
      </c>
    </row>
    <row r="1360" spans="1:27" x14ac:dyDescent="0.2">
      <c r="A1360" s="72">
        <v>2004</v>
      </c>
      <c r="B1360" s="72">
        <v>2</v>
      </c>
      <c r="C1360" s="72">
        <v>26</v>
      </c>
      <c r="D1360" s="72">
        <v>14</v>
      </c>
      <c r="E1360" s="11">
        <v>4.6056425606642103E-2</v>
      </c>
      <c r="F1360" s="11">
        <v>9.4126509077772841E-2</v>
      </c>
      <c r="G1360" s="11">
        <v>0</v>
      </c>
      <c r="H1360" s="11">
        <v>2.9923346180235039E-2</v>
      </c>
      <c r="I1360" s="11">
        <v>3.9606850145473523E-4</v>
      </c>
      <c r="J1360" s="11">
        <v>9.3119770926453713E-3</v>
      </c>
      <c r="K1360" s="126">
        <f t="shared" si="338"/>
        <v>0.17981432645875009</v>
      </c>
      <c r="L1360" s="74">
        <f t="shared" si="339"/>
        <v>179814.32645875009</v>
      </c>
      <c r="M1360" s="75">
        <f t="shared" si="340"/>
        <v>46254.194911868522</v>
      </c>
      <c r="N1360" s="75">
        <f t="shared" si="341"/>
        <v>108354.66096777328</v>
      </c>
      <c r="O1360" s="75">
        <f t="shared" si="342"/>
        <v>0</v>
      </c>
      <c r="P1360" s="75">
        <f t="shared" si="343"/>
        <v>31085.572903130564</v>
      </c>
      <c r="Q1360" s="75">
        <f t="shared" si="344"/>
        <v>364.98779600268853</v>
      </c>
      <c r="R1360" s="75">
        <f t="shared" si="345"/>
        <v>12927.362528115149</v>
      </c>
      <c r="S1360" s="76">
        <f t="shared" si="337"/>
        <v>198986.7791068902</v>
      </c>
      <c r="T1360" s="76"/>
      <c r="U1360" s="115">
        <f t="shared" si="346"/>
        <v>44691.696292458866</v>
      </c>
      <c r="V1360" s="115">
        <f t="shared" si="347"/>
        <v>30902.423193102892</v>
      </c>
      <c r="W1360" s="115">
        <f t="shared" si="348"/>
        <v>103683.62134503752</v>
      </c>
      <c r="X1360" s="115">
        <f t="shared" si="349"/>
        <v>13030.15115042805</v>
      </c>
      <c r="Y1360" s="115">
        <f t="shared" si="350"/>
        <v>0</v>
      </c>
      <c r="Z1360" s="115">
        <f t="shared" si="351"/>
        <v>342.52650486152618</v>
      </c>
      <c r="AA1360" s="12">
        <f t="shared" si="352"/>
        <v>192650.41848588886</v>
      </c>
    </row>
    <row r="1361" spans="1:27" x14ac:dyDescent="0.2">
      <c r="A1361" s="72">
        <v>2004</v>
      </c>
      <c r="B1361" s="72">
        <v>2</v>
      </c>
      <c r="C1361" s="72">
        <v>26</v>
      </c>
      <c r="D1361" s="72">
        <v>15</v>
      </c>
      <c r="E1361" s="11">
        <v>4.7462300973106532E-2</v>
      </c>
      <c r="F1361" s="11">
        <v>9.2816557409912792E-2</v>
      </c>
      <c r="G1361" s="11">
        <v>0</v>
      </c>
      <c r="H1361" s="11">
        <v>2.84417479085264E-2</v>
      </c>
      <c r="I1361" s="11">
        <v>3.9606850145473523E-4</v>
      </c>
      <c r="J1361" s="11">
        <v>9.3620417097976995E-3</v>
      </c>
      <c r="K1361" s="126">
        <f t="shared" si="338"/>
        <v>0.17847871650279817</v>
      </c>
      <c r="L1361" s="74">
        <f t="shared" si="339"/>
        <v>178478.71650279817</v>
      </c>
      <c r="M1361" s="75">
        <f t="shared" si="340"/>
        <v>47666.107199149075</v>
      </c>
      <c r="N1361" s="75">
        <f t="shared" si="341"/>
        <v>106846.69716197798</v>
      </c>
      <c r="O1361" s="75">
        <f t="shared" si="342"/>
        <v>0</v>
      </c>
      <c r="P1361" s="75">
        <f t="shared" si="343"/>
        <v>29546.4291586127</v>
      </c>
      <c r="Q1361" s="75">
        <f t="shared" si="344"/>
        <v>364.98779600268853</v>
      </c>
      <c r="R1361" s="75">
        <f t="shared" si="345"/>
        <v>12996.864788410719</v>
      </c>
      <c r="S1361" s="76">
        <f t="shared" si="337"/>
        <v>197421.08610415316</v>
      </c>
      <c r="T1361" s="76"/>
      <c r="U1361" s="115">
        <f t="shared" si="346"/>
        <v>46055.913208458893</v>
      </c>
      <c r="V1361" s="115">
        <f t="shared" si="347"/>
        <v>29372.347762409507</v>
      </c>
      <c r="W1361" s="115">
        <f t="shared" si="348"/>
        <v>102240.66405233182</v>
      </c>
      <c r="X1361" s="115">
        <f t="shared" si="349"/>
        <v>13100.206040199888</v>
      </c>
      <c r="Y1361" s="115">
        <f t="shared" si="350"/>
        <v>0</v>
      </c>
      <c r="Z1361" s="115">
        <f t="shared" si="351"/>
        <v>342.52650486152618</v>
      </c>
      <c r="AA1361" s="12">
        <f t="shared" si="352"/>
        <v>191111.65756826164</v>
      </c>
    </row>
    <row r="1362" spans="1:27" x14ac:dyDescent="0.2">
      <c r="A1362" s="72">
        <v>2004</v>
      </c>
      <c r="B1362" s="72">
        <v>2</v>
      </c>
      <c r="C1362" s="72">
        <v>26</v>
      </c>
      <c r="D1362" s="72">
        <v>16</v>
      </c>
      <c r="E1362" s="11">
        <v>4.9528135175657954E-2</v>
      </c>
      <c r="F1362" s="11">
        <v>9.0470352590405395E-2</v>
      </c>
      <c r="G1362" s="11">
        <v>0</v>
      </c>
      <c r="H1362" s="11">
        <v>2.9550359262961515E-2</v>
      </c>
      <c r="I1362" s="11">
        <v>3.9606850145473523E-4</v>
      </c>
      <c r="J1362" s="11">
        <v>9.2731623760908162E-3</v>
      </c>
      <c r="K1362" s="126">
        <f t="shared" si="338"/>
        <v>0.17921807790657043</v>
      </c>
      <c r="L1362" s="74">
        <f t="shared" si="339"/>
        <v>179218.07790657043</v>
      </c>
      <c r="M1362" s="75">
        <f t="shared" si="340"/>
        <v>49740.812228942734</v>
      </c>
      <c r="N1362" s="75">
        <f t="shared" si="341"/>
        <v>104145.84030167917</v>
      </c>
      <c r="O1362" s="75">
        <f t="shared" si="342"/>
        <v>0</v>
      </c>
      <c r="P1362" s="75">
        <f t="shared" si="343"/>
        <v>30698.099124663953</v>
      </c>
      <c r="Q1362" s="75">
        <f t="shared" si="344"/>
        <v>364.98779600268853</v>
      </c>
      <c r="R1362" s="75">
        <f t="shared" si="345"/>
        <v>12873.477954803317</v>
      </c>
      <c r="S1362" s="76">
        <f t="shared" si="337"/>
        <v>197823.21740609186</v>
      </c>
      <c r="T1362" s="76"/>
      <c r="U1362" s="115">
        <f t="shared" si="346"/>
        <v>48060.533270804481</v>
      </c>
      <c r="V1362" s="115">
        <f t="shared" si="347"/>
        <v>30517.232329298677</v>
      </c>
      <c r="W1362" s="115">
        <f t="shared" si="348"/>
        <v>99656.237895586644</v>
      </c>
      <c r="X1362" s="115">
        <f t="shared" si="349"/>
        <v>12975.838127690235</v>
      </c>
      <c r="Y1362" s="115">
        <f t="shared" si="350"/>
        <v>0</v>
      </c>
      <c r="Z1362" s="115">
        <f t="shared" si="351"/>
        <v>342.52650486152618</v>
      </c>
      <c r="AA1362" s="12">
        <f t="shared" si="352"/>
        <v>191552.36812824156</v>
      </c>
    </row>
    <row r="1363" spans="1:27" x14ac:dyDescent="0.2">
      <c r="A1363" s="72">
        <v>2004</v>
      </c>
      <c r="B1363" s="72">
        <v>2</v>
      </c>
      <c r="C1363" s="72">
        <v>26</v>
      </c>
      <c r="D1363" s="72">
        <v>17</v>
      </c>
      <c r="E1363" s="11">
        <v>5.7591247377769252E-2</v>
      </c>
      <c r="F1363" s="11">
        <v>8.8037096021786998E-2</v>
      </c>
      <c r="G1363" s="11">
        <v>0</v>
      </c>
      <c r="H1363" s="11">
        <v>3.0887761537146074E-2</v>
      </c>
      <c r="I1363" s="11">
        <v>3.9606850145473523E-4</v>
      </c>
      <c r="J1363" s="11">
        <v>8.9480178405454032E-3</v>
      </c>
      <c r="K1363" s="126">
        <f t="shared" si="338"/>
        <v>0.18586019127870246</v>
      </c>
      <c r="L1363" s="74">
        <f t="shared" si="339"/>
        <v>185860.19127870246</v>
      </c>
      <c r="M1363" s="75">
        <f t="shared" si="340"/>
        <v>57838.547962454271</v>
      </c>
      <c r="N1363" s="75">
        <f t="shared" si="341"/>
        <v>101344.77296025248</v>
      </c>
      <c r="O1363" s="75">
        <f t="shared" si="342"/>
        <v>0</v>
      </c>
      <c r="P1363" s="75">
        <f t="shared" si="343"/>
        <v>32087.446280044493</v>
      </c>
      <c r="Q1363" s="75">
        <f t="shared" si="344"/>
        <v>364.98779600268853</v>
      </c>
      <c r="R1363" s="75">
        <f t="shared" si="345"/>
        <v>12422.095692667926</v>
      </c>
      <c r="S1363" s="76">
        <f t="shared" si="337"/>
        <v>204057.85069142186</v>
      </c>
      <c r="T1363" s="76"/>
      <c r="U1363" s="115">
        <f t="shared" si="346"/>
        <v>55884.721903819205</v>
      </c>
      <c r="V1363" s="115">
        <f t="shared" si="347"/>
        <v>31898.393741105221</v>
      </c>
      <c r="W1363" s="115">
        <f t="shared" si="348"/>
        <v>96975.921211500361</v>
      </c>
      <c r="X1363" s="115">
        <f t="shared" si="349"/>
        <v>12520.866814751909</v>
      </c>
      <c r="Y1363" s="115">
        <f t="shared" si="350"/>
        <v>0</v>
      </c>
      <c r="Z1363" s="115">
        <f t="shared" si="351"/>
        <v>342.52650486152618</v>
      </c>
      <c r="AA1363" s="12">
        <f t="shared" si="352"/>
        <v>197622.43017603824</v>
      </c>
    </row>
    <row r="1364" spans="1:27" x14ac:dyDescent="0.2">
      <c r="A1364" s="72">
        <v>2004</v>
      </c>
      <c r="B1364" s="72">
        <v>2</v>
      </c>
      <c r="C1364" s="72">
        <v>26</v>
      </c>
      <c r="D1364" s="72">
        <v>18</v>
      </c>
      <c r="E1364" s="11">
        <v>6.8057581429135566E-2</v>
      </c>
      <c r="F1364" s="11">
        <v>8.5541954280188709E-2</v>
      </c>
      <c r="G1364" s="11">
        <v>0</v>
      </c>
      <c r="H1364" s="11">
        <v>3.0576791322194586E-2</v>
      </c>
      <c r="I1364" s="11">
        <v>3.9606850145473523E-4</v>
      </c>
      <c r="J1364" s="11">
        <v>8.5023048810951799E-3</v>
      </c>
      <c r="K1364" s="126">
        <f t="shared" si="338"/>
        <v>0.1930747004140688</v>
      </c>
      <c r="L1364" s="74">
        <f t="shared" si="339"/>
        <v>193074.70041406879</v>
      </c>
      <c r="M1364" s="75">
        <f t="shared" si="340"/>
        <v>68349.82513709474</v>
      </c>
      <c r="N1364" s="75">
        <f t="shared" si="341"/>
        <v>98472.465890476466</v>
      </c>
      <c r="O1364" s="75">
        <f t="shared" si="342"/>
        <v>0</v>
      </c>
      <c r="P1364" s="75">
        <f t="shared" si="343"/>
        <v>31764.397940819596</v>
      </c>
      <c r="Q1364" s="75">
        <f t="shared" si="344"/>
        <v>364.98779600268853</v>
      </c>
      <c r="R1364" s="75">
        <f t="shared" si="345"/>
        <v>11803.334182306946</v>
      </c>
      <c r="S1364" s="76">
        <f t="shared" si="337"/>
        <v>210755.01094670041</v>
      </c>
      <c r="T1364" s="76"/>
      <c r="U1364" s="115">
        <f t="shared" si="346"/>
        <v>66040.92088274355</v>
      </c>
      <c r="V1364" s="115">
        <f t="shared" si="347"/>
        <v>31577.248735296063</v>
      </c>
      <c r="W1364" s="115">
        <f t="shared" si="348"/>
        <v>94227.435858406927</v>
      </c>
      <c r="X1364" s="115">
        <f t="shared" si="349"/>
        <v>11897.185380233783</v>
      </c>
      <c r="Y1364" s="115">
        <f t="shared" si="350"/>
        <v>0</v>
      </c>
      <c r="Z1364" s="115">
        <f t="shared" si="351"/>
        <v>342.52650486152618</v>
      </c>
      <c r="AA1364" s="12">
        <f t="shared" si="352"/>
        <v>204085.31736154185</v>
      </c>
    </row>
    <row r="1365" spans="1:27" x14ac:dyDescent="0.2">
      <c r="A1365" s="72">
        <v>2004</v>
      </c>
      <c r="B1365" s="72">
        <v>2</v>
      </c>
      <c r="C1365" s="72">
        <v>26</v>
      </c>
      <c r="D1365" s="72">
        <v>19</v>
      </c>
      <c r="E1365" s="11">
        <v>7.3817922693387245E-2</v>
      </c>
      <c r="F1365" s="11">
        <v>8.4218696841149826E-2</v>
      </c>
      <c r="G1365" s="11">
        <v>1.5231524522652908E-3</v>
      </c>
      <c r="H1365" s="11">
        <v>2.9763390512131335E-2</v>
      </c>
      <c r="I1365" s="11">
        <v>4.1109235530858794E-4</v>
      </c>
      <c r="J1365" s="11">
        <v>8.392610671790186E-3</v>
      </c>
      <c r="K1365" s="126">
        <f t="shared" si="338"/>
        <v>0.19812686552603245</v>
      </c>
      <c r="L1365" s="74">
        <f t="shared" si="339"/>
        <v>198126.86552603246</v>
      </c>
      <c r="M1365" s="75">
        <f t="shared" si="340"/>
        <v>74134.901683659205</v>
      </c>
      <c r="N1365" s="75">
        <f t="shared" si="341"/>
        <v>96949.18501471731</v>
      </c>
      <c r="O1365" s="75">
        <f t="shared" si="342"/>
        <v>1593.2384508523082</v>
      </c>
      <c r="P1365" s="75">
        <f t="shared" si="343"/>
        <v>30919.404535724145</v>
      </c>
      <c r="Q1365" s="75">
        <f t="shared" si="344"/>
        <v>378.83268214092868</v>
      </c>
      <c r="R1365" s="75">
        <f t="shared" si="345"/>
        <v>11651.051074561696</v>
      </c>
      <c r="S1365" s="76">
        <f t="shared" si="337"/>
        <v>215626.61344165559</v>
      </c>
      <c r="T1365" s="76"/>
      <c r="U1365" s="115">
        <f t="shared" si="346"/>
        <v>71630.573551875728</v>
      </c>
      <c r="V1365" s="115">
        <f t="shared" si="347"/>
        <v>30737.233855048806</v>
      </c>
      <c r="W1365" s="115">
        <f t="shared" si="348"/>
        <v>92769.821796273289</v>
      </c>
      <c r="X1365" s="115">
        <f t="shared" si="349"/>
        <v>11743.691432240754</v>
      </c>
      <c r="Y1365" s="115">
        <f t="shared" si="350"/>
        <v>702.29972900294604</v>
      </c>
      <c r="Z1365" s="115">
        <f t="shared" si="351"/>
        <v>355.51937890025772</v>
      </c>
      <c r="AA1365" s="12">
        <f t="shared" si="352"/>
        <v>207939.13974334183</v>
      </c>
    </row>
    <row r="1366" spans="1:27" x14ac:dyDescent="0.2">
      <c r="A1366" s="72">
        <v>2004</v>
      </c>
      <c r="B1366" s="72">
        <v>2</v>
      </c>
      <c r="C1366" s="72">
        <v>26</v>
      </c>
      <c r="D1366" s="72">
        <v>20</v>
      </c>
      <c r="E1366" s="11">
        <v>7.4044145930767968E-2</v>
      </c>
      <c r="F1366" s="11">
        <v>8.2932721514435787E-2</v>
      </c>
      <c r="G1366" s="11">
        <v>1.6607581255229024E-3</v>
      </c>
      <c r="H1366" s="11">
        <v>2.9197997081083515E-2</v>
      </c>
      <c r="I1366" s="11">
        <v>4.1244965051656841E-4</v>
      </c>
      <c r="J1366" s="11">
        <v>8.3007305961778858E-3</v>
      </c>
      <c r="K1366" s="126">
        <f t="shared" si="338"/>
        <v>0.19654880289850463</v>
      </c>
      <c r="L1366" s="74">
        <f t="shared" si="339"/>
        <v>196548.80289850463</v>
      </c>
      <c r="M1366" s="75">
        <f t="shared" si="340"/>
        <v>74362.096338424002</v>
      </c>
      <c r="N1366" s="75">
        <f t="shared" si="341"/>
        <v>95468.821810937079</v>
      </c>
      <c r="O1366" s="75">
        <f t="shared" si="342"/>
        <v>1737.175880991613</v>
      </c>
      <c r="P1366" s="75">
        <f t="shared" si="343"/>
        <v>30332.051149043178</v>
      </c>
      <c r="Q1366" s="75">
        <f t="shared" si="344"/>
        <v>380.08346624687556</v>
      </c>
      <c r="R1366" s="75">
        <f t="shared" si="345"/>
        <v>11523.498457675543</v>
      </c>
      <c r="S1366" s="76">
        <f t="shared" si="337"/>
        <v>213803.72710331829</v>
      </c>
      <c r="T1366" s="76"/>
      <c r="U1366" s="115">
        <f t="shared" si="346"/>
        <v>71850.093414438801</v>
      </c>
      <c r="V1366" s="115">
        <f t="shared" si="347"/>
        <v>30153.341031980086</v>
      </c>
      <c r="W1366" s="115">
        <f t="shared" si="348"/>
        <v>91353.275276695989</v>
      </c>
      <c r="X1366" s="115">
        <f t="shared" si="349"/>
        <v>11615.124613290289</v>
      </c>
      <c r="Y1366" s="115">
        <f t="shared" si="350"/>
        <v>765.74736807174793</v>
      </c>
      <c r="Z1366" s="115">
        <f t="shared" si="351"/>
        <v>356.69318995048576</v>
      </c>
      <c r="AA1366" s="12">
        <f t="shared" si="352"/>
        <v>206094.27489442739</v>
      </c>
    </row>
    <row r="1367" spans="1:27" x14ac:dyDescent="0.2">
      <c r="A1367" s="72">
        <v>2004</v>
      </c>
      <c r="B1367" s="72">
        <v>2</v>
      </c>
      <c r="C1367" s="72">
        <v>26</v>
      </c>
      <c r="D1367" s="72">
        <v>21</v>
      </c>
      <c r="E1367" s="11">
        <v>6.9946064326262658E-2</v>
      </c>
      <c r="F1367" s="11">
        <v>8.1205590624466265E-2</v>
      </c>
      <c r="G1367" s="11">
        <v>1.6607581255229024E-3</v>
      </c>
      <c r="H1367" s="11">
        <v>2.7003855775662347E-2</v>
      </c>
      <c r="I1367" s="11">
        <v>4.1244965051656841E-4</v>
      </c>
      <c r="J1367" s="11">
        <v>8.1992870371898601E-3</v>
      </c>
      <c r="K1367" s="126">
        <f t="shared" si="338"/>
        <v>0.18842800553962058</v>
      </c>
      <c r="L1367" s="74">
        <f t="shared" si="339"/>
        <v>188428.00553962059</v>
      </c>
      <c r="M1367" s="75">
        <f t="shared" si="340"/>
        <v>70246.417303353708</v>
      </c>
      <c r="N1367" s="75">
        <f t="shared" si="341"/>
        <v>93480.618021556249</v>
      </c>
      <c r="O1367" s="75">
        <f t="shared" si="342"/>
        <v>1737.175880991613</v>
      </c>
      <c r="P1367" s="75">
        <f t="shared" si="343"/>
        <v>28052.689105152134</v>
      </c>
      <c r="Q1367" s="75">
        <f t="shared" si="344"/>
        <v>380.08346624687556</v>
      </c>
      <c r="R1367" s="75">
        <f t="shared" si="345"/>
        <v>11382.669324384808</v>
      </c>
      <c r="S1367" s="76">
        <f t="shared" si="337"/>
        <v>205279.65310168537</v>
      </c>
      <c r="T1367" s="76"/>
      <c r="U1367" s="115">
        <f t="shared" si="346"/>
        <v>67873.444856982125</v>
      </c>
      <c r="V1367" s="115">
        <f t="shared" si="347"/>
        <v>27887.408513698483</v>
      </c>
      <c r="W1367" s="115">
        <f t="shared" si="348"/>
        <v>89450.780570757677</v>
      </c>
      <c r="X1367" s="115">
        <f t="shared" si="349"/>
        <v>11473.175713105031</v>
      </c>
      <c r="Y1367" s="115">
        <f t="shared" si="350"/>
        <v>765.74736807174793</v>
      </c>
      <c r="Z1367" s="115">
        <f t="shared" si="351"/>
        <v>356.69318995048576</v>
      </c>
      <c r="AA1367" s="12">
        <f t="shared" si="352"/>
        <v>197807.25021256556</v>
      </c>
    </row>
    <row r="1368" spans="1:27" x14ac:dyDescent="0.2">
      <c r="A1368" s="72">
        <v>2004</v>
      </c>
      <c r="B1368" s="72">
        <v>2</v>
      </c>
      <c r="C1368" s="72">
        <v>26</v>
      </c>
      <c r="D1368" s="72">
        <v>22</v>
      </c>
      <c r="E1368" s="11">
        <v>6.4490091525469279E-2</v>
      </c>
      <c r="F1368" s="11">
        <v>7.9176641569816866E-2</v>
      </c>
      <c r="G1368" s="11">
        <v>1.6607581255229024E-3</v>
      </c>
      <c r="H1368" s="11">
        <v>2.3211053540663322E-2</v>
      </c>
      <c r="I1368" s="11">
        <v>4.1244965051656841E-4</v>
      </c>
      <c r="J1368" s="11">
        <v>7.9536476526986307E-3</v>
      </c>
      <c r="K1368" s="126">
        <f t="shared" si="338"/>
        <v>0.17690464206468759</v>
      </c>
      <c r="L1368" s="74">
        <f t="shared" si="339"/>
        <v>176904.64206468759</v>
      </c>
      <c r="M1368" s="75">
        <f t="shared" si="340"/>
        <v>64767.016198345787</v>
      </c>
      <c r="N1368" s="75">
        <f t="shared" si="341"/>
        <v>91144.973269706708</v>
      </c>
      <c r="O1368" s="75">
        <f t="shared" si="342"/>
        <v>1737.175880991613</v>
      </c>
      <c r="P1368" s="75">
        <f t="shared" si="343"/>
        <v>24112.573929761256</v>
      </c>
      <c r="Q1368" s="75">
        <f t="shared" si="344"/>
        <v>380.08346624687556</v>
      </c>
      <c r="R1368" s="75">
        <f t="shared" si="345"/>
        <v>11041.660176390962</v>
      </c>
      <c r="S1368" s="76">
        <f t="shared" si="337"/>
        <v>193183.48292144318</v>
      </c>
      <c r="T1368" s="76"/>
      <c r="U1368" s="115">
        <f t="shared" si="346"/>
        <v>62579.141702075365</v>
      </c>
      <c r="V1368" s="115">
        <f t="shared" si="347"/>
        <v>23970.507674877728</v>
      </c>
      <c r="W1368" s="115">
        <f t="shared" si="348"/>
        <v>87215.822665999731</v>
      </c>
      <c r="X1368" s="115">
        <f t="shared" si="349"/>
        <v>11129.455117943045</v>
      </c>
      <c r="Y1368" s="115">
        <f t="shared" si="350"/>
        <v>765.74736807174793</v>
      </c>
      <c r="Z1368" s="115">
        <f t="shared" si="351"/>
        <v>356.69318995048576</v>
      </c>
      <c r="AA1368" s="12">
        <f t="shared" si="352"/>
        <v>186017.36771891813</v>
      </c>
    </row>
    <row r="1369" spans="1:27" x14ac:dyDescent="0.2">
      <c r="A1369" s="72">
        <v>2004</v>
      </c>
      <c r="B1369" s="72">
        <v>2</v>
      </c>
      <c r="C1369" s="72">
        <v>26</v>
      </c>
      <c r="D1369" s="72">
        <v>23</v>
      </c>
      <c r="E1369" s="11">
        <v>5.9364828090090117E-2</v>
      </c>
      <c r="F1369" s="11">
        <v>7.5108942339380938E-2</v>
      </c>
      <c r="G1369" s="11">
        <v>1.6607581255229024E-3</v>
      </c>
      <c r="H1369" s="11">
        <v>1.9778334514664653E-2</v>
      </c>
      <c r="I1369" s="11">
        <v>4.1244965051656841E-4</v>
      </c>
      <c r="J1369" s="11">
        <v>7.7164466598216748E-3</v>
      </c>
      <c r="K1369" s="126">
        <f t="shared" si="338"/>
        <v>0.16404175937999688</v>
      </c>
      <c r="L1369" s="74">
        <f t="shared" si="339"/>
        <v>164041.75937999689</v>
      </c>
      <c r="M1369" s="75">
        <f t="shared" si="340"/>
        <v>59619.74454640691</v>
      </c>
      <c r="N1369" s="75">
        <f t="shared" si="341"/>
        <v>86462.401108567909</v>
      </c>
      <c r="O1369" s="75">
        <f t="shared" si="342"/>
        <v>1737.175880991613</v>
      </c>
      <c r="P1369" s="75">
        <f t="shared" si="343"/>
        <v>20546.527642828023</v>
      </c>
      <c r="Q1369" s="75">
        <f t="shared" si="344"/>
        <v>380.08346624687556</v>
      </c>
      <c r="R1369" s="75">
        <f t="shared" si="345"/>
        <v>10712.365634915865</v>
      </c>
      <c r="S1369" s="76">
        <f t="shared" si="337"/>
        <v>179458.29827995721</v>
      </c>
      <c r="T1369" s="76"/>
      <c r="U1369" s="115">
        <f t="shared" si="346"/>
        <v>57605.74843814443</v>
      </c>
      <c r="V1369" s="115">
        <f t="shared" si="347"/>
        <v>20425.471788667441</v>
      </c>
      <c r="W1369" s="115">
        <f t="shared" si="348"/>
        <v>82735.110580889435</v>
      </c>
      <c r="X1369" s="115">
        <f t="shared" si="349"/>
        <v>10797.542275002372</v>
      </c>
      <c r="Y1369" s="115">
        <f t="shared" si="350"/>
        <v>765.74736807174793</v>
      </c>
      <c r="Z1369" s="115">
        <f t="shared" si="351"/>
        <v>356.69318995048576</v>
      </c>
      <c r="AA1369" s="12">
        <f t="shared" si="352"/>
        <v>172686.31364072592</v>
      </c>
    </row>
    <row r="1370" spans="1:27" x14ac:dyDescent="0.2">
      <c r="A1370" s="72">
        <v>2004</v>
      </c>
      <c r="B1370" s="72">
        <v>2</v>
      </c>
      <c r="C1370" s="72">
        <v>26</v>
      </c>
      <c r="D1370" s="72">
        <v>24</v>
      </c>
      <c r="E1370" s="11">
        <v>4.6480885971498444E-2</v>
      </c>
      <c r="F1370" s="11">
        <v>7.1017277915316632E-2</v>
      </c>
      <c r="G1370" s="11">
        <v>1.6607581255229024E-3</v>
      </c>
      <c r="H1370" s="11">
        <v>1.8814853282573311E-2</v>
      </c>
      <c r="I1370" s="11">
        <v>4.1244965051656841E-4</v>
      </c>
      <c r="J1370" s="11">
        <v>7.0170314068605643E-3</v>
      </c>
      <c r="K1370" s="126">
        <f t="shared" si="338"/>
        <v>0.1454032563522884</v>
      </c>
      <c r="L1370" s="74">
        <f t="shared" si="339"/>
        <v>145403.25635228842</v>
      </c>
      <c r="M1370" s="75">
        <f t="shared" si="340"/>
        <v>46680.477937305841</v>
      </c>
      <c r="N1370" s="75">
        <f t="shared" si="341"/>
        <v>81752.241177989112</v>
      </c>
      <c r="O1370" s="75">
        <f t="shared" si="342"/>
        <v>1737.175880991613</v>
      </c>
      <c r="P1370" s="75">
        <f t="shared" si="343"/>
        <v>19545.624672265316</v>
      </c>
      <c r="Q1370" s="75">
        <f t="shared" si="344"/>
        <v>380.08346624687556</v>
      </c>
      <c r="R1370" s="75">
        <f t="shared" si="345"/>
        <v>9741.4016341707684</v>
      </c>
      <c r="S1370" s="76">
        <f t="shared" si="337"/>
        <v>159837.00476896949</v>
      </c>
      <c r="T1370" s="76"/>
      <c r="U1370" s="115">
        <f t="shared" si="346"/>
        <v>45103.579183162619</v>
      </c>
      <c r="V1370" s="115">
        <f t="shared" si="347"/>
        <v>19430.46592958457</v>
      </c>
      <c r="W1370" s="115">
        <f t="shared" si="348"/>
        <v>78228.000002028886</v>
      </c>
      <c r="X1370" s="115">
        <f t="shared" si="349"/>
        <v>9818.8579019280442</v>
      </c>
      <c r="Y1370" s="115">
        <f t="shared" si="350"/>
        <v>765.74736807174793</v>
      </c>
      <c r="Z1370" s="115">
        <f t="shared" si="351"/>
        <v>356.69318995048576</v>
      </c>
      <c r="AA1370" s="12">
        <f t="shared" si="352"/>
        <v>153703.34357472634</v>
      </c>
    </row>
    <row r="1371" spans="1:27" x14ac:dyDescent="0.2">
      <c r="A1371" s="72">
        <v>2004</v>
      </c>
      <c r="B1371" s="72">
        <v>2</v>
      </c>
      <c r="C1371" s="72">
        <v>27</v>
      </c>
      <c r="D1371" s="72">
        <v>1</v>
      </c>
      <c r="E1371" s="11">
        <v>3.8797634249382651E-2</v>
      </c>
      <c r="F1371" s="11">
        <v>6.8871509643658985E-2</v>
      </c>
      <c r="G1371" s="11">
        <v>1.6607581255229024E-3</v>
      </c>
      <c r="H1371" s="11">
        <v>1.7813233454235886E-2</v>
      </c>
      <c r="I1371" s="11">
        <v>4.1244965051656841E-4</v>
      </c>
      <c r="J1371" s="11">
        <v>6.7416442137981439E-3</v>
      </c>
      <c r="K1371" s="126">
        <f t="shared" si="338"/>
        <v>0.13429722933711513</v>
      </c>
      <c r="L1371" s="74">
        <f t="shared" si="339"/>
        <v>134297.22933711513</v>
      </c>
      <c r="M1371" s="75">
        <f t="shared" si="340"/>
        <v>38964.233829546829</v>
      </c>
      <c r="N1371" s="75">
        <f t="shared" si="341"/>
        <v>79282.118830216059</v>
      </c>
      <c r="O1371" s="75">
        <f t="shared" si="342"/>
        <v>1737.175880991613</v>
      </c>
      <c r="P1371" s="75">
        <f t="shared" si="343"/>
        <v>18505.101797334635</v>
      </c>
      <c r="Q1371" s="75">
        <f t="shared" si="344"/>
        <v>380.08346624687556</v>
      </c>
      <c r="R1371" s="75">
        <f t="shared" si="345"/>
        <v>9359.0950579304063</v>
      </c>
      <c r="S1371" s="76">
        <f t="shared" si="337"/>
        <v>148227.80886226642</v>
      </c>
      <c r="T1371" s="76"/>
      <c r="U1371" s="115">
        <f t="shared" si="346"/>
        <v>37647.99512555416</v>
      </c>
      <c r="V1371" s="115">
        <f t="shared" si="347"/>
        <v>18396.073598344192</v>
      </c>
      <c r="W1371" s="115">
        <f t="shared" si="348"/>
        <v>75864.361669400183</v>
      </c>
      <c r="X1371" s="115">
        <f t="shared" si="349"/>
        <v>9433.5115125635857</v>
      </c>
      <c r="Y1371" s="115">
        <f t="shared" si="350"/>
        <v>765.74736807174793</v>
      </c>
      <c r="Z1371" s="115">
        <f t="shared" si="351"/>
        <v>356.69318995048576</v>
      </c>
      <c r="AA1371" s="12">
        <f t="shared" si="352"/>
        <v>142464.38246388437</v>
      </c>
    </row>
    <row r="1372" spans="1:27" x14ac:dyDescent="0.2">
      <c r="A1372" s="72">
        <v>2004</v>
      </c>
      <c r="B1372" s="72">
        <v>2</v>
      </c>
      <c r="C1372" s="72">
        <v>27</v>
      </c>
      <c r="D1372" s="72">
        <v>2</v>
      </c>
      <c r="E1372" s="11">
        <v>3.5849286038151511E-2</v>
      </c>
      <c r="F1372" s="11">
        <v>6.6995635747826798E-2</v>
      </c>
      <c r="G1372" s="11">
        <v>1.6607581255229024E-3</v>
      </c>
      <c r="H1372" s="11">
        <v>1.7539667650648585E-2</v>
      </c>
      <c r="I1372" s="11">
        <v>4.1244965051656841E-4</v>
      </c>
      <c r="J1372" s="11">
        <v>6.4221768693134727E-3</v>
      </c>
      <c r="K1372" s="126">
        <f t="shared" si="338"/>
        <v>0.12887997408197985</v>
      </c>
      <c r="L1372" s="74">
        <f t="shared" si="339"/>
        <v>128879.97408197985</v>
      </c>
      <c r="M1372" s="75">
        <f t="shared" si="340"/>
        <v>36003.225218173466</v>
      </c>
      <c r="N1372" s="75">
        <f t="shared" si="341"/>
        <v>77122.688059940207</v>
      </c>
      <c r="O1372" s="75">
        <f t="shared" si="342"/>
        <v>1737.175880991613</v>
      </c>
      <c r="P1372" s="75">
        <f t="shared" si="343"/>
        <v>18220.910661757905</v>
      </c>
      <c r="Q1372" s="75">
        <f t="shared" si="344"/>
        <v>380.08346624687556</v>
      </c>
      <c r="R1372" s="75">
        <f t="shared" si="345"/>
        <v>8915.5941625824798</v>
      </c>
      <c r="S1372" s="76">
        <f t="shared" si="337"/>
        <v>142379.67744969254</v>
      </c>
      <c r="T1372" s="76"/>
      <c r="U1372" s="115">
        <f t="shared" si="346"/>
        <v>34787.011428162034</v>
      </c>
      <c r="V1372" s="115">
        <f t="shared" si="347"/>
        <v>18113.556857646254</v>
      </c>
      <c r="W1372" s="115">
        <f t="shared" si="348"/>
        <v>73798.021372579024</v>
      </c>
      <c r="X1372" s="115">
        <f t="shared" si="349"/>
        <v>8986.484233088333</v>
      </c>
      <c r="Y1372" s="115">
        <f t="shared" si="350"/>
        <v>765.74736807174793</v>
      </c>
      <c r="Z1372" s="115">
        <f t="shared" si="351"/>
        <v>356.69318995048576</v>
      </c>
      <c r="AA1372" s="12">
        <f t="shared" si="352"/>
        <v>136807.51444949789</v>
      </c>
    </row>
    <row r="1373" spans="1:27" x14ac:dyDescent="0.2">
      <c r="A1373" s="72">
        <v>2004</v>
      </c>
      <c r="B1373" s="72">
        <v>2</v>
      </c>
      <c r="C1373" s="72">
        <v>27</v>
      </c>
      <c r="D1373" s="72">
        <v>3</v>
      </c>
      <c r="E1373" s="11">
        <v>3.5110934306424882E-2</v>
      </c>
      <c r="F1373" s="11">
        <v>6.479481054881113E-2</v>
      </c>
      <c r="G1373" s="11">
        <v>1.6607581255229024E-3</v>
      </c>
      <c r="H1373" s="11">
        <v>1.7376748534518531E-2</v>
      </c>
      <c r="I1373" s="11">
        <v>4.1244965051656841E-4</v>
      </c>
      <c r="J1373" s="11">
        <v>5.9933147930645008E-3</v>
      </c>
      <c r="K1373" s="126">
        <f t="shared" si="338"/>
        <v>0.1253490159588585</v>
      </c>
      <c r="L1373" s="74">
        <f t="shared" si="339"/>
        <v>125349.01595885849</v>
      </c>
      <c r="M1373" s="75">
        <f t="shared" si="340"/>
        <v>35261.702955797249</v>
      </c>
      <c r="N1373" s="75">
        <f t="shared" si="341"/>
        <v>74589.186386233836</v>
      </c>
      <c r="O1373" s="75">
        <f t="shared" si="342"/>
        <v>1737.175880991613</v>
      </c>
      <c r="P1373" s="75">
        <f t="shared" si="343"/>
        <v>18051.663745611891</v>
      </c>
      <c r="Q1373" s="75">
        <f t="shared" si="344"/>
        <v>380.08346624687556</v>
      </c>
      <c r="R1373" s="75">
        <f t="shared" si="345"/>
        <v>8320.2259095173686</v>
      </c>
      <c r="S1373" s="76">
        <f t="shared" si="337"/>
        <v>138340.03834439884</v>
      </c>
      <c r="T1373" s="76"/>
      <c r="U1373" s="115">
        <f t="shared" si="346"/>
        <v>34070.538299457519</v>
      </c>
      <c r="V1373" s="115">
        <f t="shared" si="347"/>
        <v>17945.307109019457</v>
      </c>
      <c r="W1373" s="115">
        <f t="shared" si="348"/>
        <v>71373.735920827981</v>
      </c>
      <c r="X1373" s="115">
        <f t="shared" si="349"/>
        <v>8386.3820613783082</v>
      </c>
      <c r="Y1373" s="115">
        <f t="shared" si="350"/>
        <v>765.74736807174793</v>
      </c>
      <c r="Z1373" s="115">
        <f t="shared" si="351"/>
        <v>356.69318995048576</v>
      </c>
      <c r="AA1373" s="12">
        <f t="shared" si="352"/>
        <v>132898.4039487055</v>
      </c>
    </row>
    <row r="1374" spans="1:27" x14ac:dyDescent="0.2">
      <c r="A1374" s="72">
        <v>2004</v>
      </c>
      <c r="B1374" s="72">
        <v>2</v>
      </c>
      <c r="C1374" s="72">
        <v>27</v>
      </c>
      <c r="D1374" s="72">
        <v>4</v>
      </c>
      <c r="E1374" s="11">
        <v>3.6117646031558814E-2</v>
      </c>
      <c r="F1374" s="11">
        <v>6.3136013840369001E-2</v>
      </c>
      <c r="G1374" s="11">
        <v>1.6607581255229024E-3</v>
      </c>
      <c r="H1374" s="11">
        <v>1.5739128649774867E-2</v>
      </c>
      <c r="I1374" s="11">
        <v>4.1244965051656841E-4</v>
      </c>
      <c r="J1374" s="11">
        <v>5.8511027604893733E-3</v>
      </c>
      <c r="K1374" s="126">
        <f t="shared" si="338"/>
        <v>0.12291709905823152</v>
      </c>
      <c r="L1374" s="74">
        <f t="shared" si="339"/>
        <v>122917.09905823151</v>
      </c>
      <c r="M1374" s="75">
        <f t="shared" si="340"/>
        <v>36272.737566952412</v>
      </c>
      <c r="N1374" s="75">
        <f t="shared" si="341"/>
        <v>72679.646165112965</v>
      </c>
      <c r="O1374" s="75">
        <f t="shared" si="342"/>
        <v>1737.175880991613</v>
      </c>
      <c r="P1374" s="75">
        <f t="shared" si="343"/>
        <v>16350.438487975431</v>
      </c>
      <c r="Q1374" s="75">
        <f t="shared" si="344"/>
        <v>380.08346624687556</v>
      </c>
      <c r="R1374" s="75">
        <f t="shared" si="345"/>
        <v>8122.7998975471719</v>
      </c>
      <c r="S1374" s="76">
        <f t="shared" si="337"/>
        <v>135542.88146482647</v>
      </c>
      <c r="T1374" s="76"/>
      <c r="U1374" s="115">
        <f t="shared" si="346"/>
        <v>35047.419463836333</v>
      </c>
      <c r="V1374" s="115">
        <f t="shared" si="347"/>
        <v>16254.105115667004</v>
      </c>
      <c r="W1374" s="115">
        <f t="shared" si="348"/>
        <v>69546.513690962835</v>
      </c>
      <c r="X1374" s="115">
        <f t="shared" si="349"/>
        <v>8187.3862668840256</v>
      </c>
      <c r="Y1374" s="115">
        <f t="shared" si="350"/>
        <v>765.74736807174793</v>
      </c>
      <c r="Z1374" s="115">
        <f t="shared" si="351"/>
        <v>356.69318995048576</v>
      </c>
      <c r="AA1374" s="12">
        <f t="shared" si="352"/>
        <v>130157.86509537244</v>
      </c>
    </row>
    <row r="1375" spans="1:27" x14ac:dyDescent="0.2">
      <c r="A1375" s="72">
        <v>2004</v>
      </c>
      <c r="B1375" s="72">
        <v>2</v>
      </c>
      <c r="C1375" s="72">
        <v>27</v>
      </c>
      <c r="D1375" s="72">
        <v>5</v>
      </c>
      <c r="E1375" s="11">
        <v>3.6797609775294261E-2</v>
      </c>
      <c r="F1375" s="11">
        <v>6.3192685394280745E-2</v>
      </c>
      <c r="G1375" s="11">
        <v>1.6607581255229024E-3</v>
      </c>
      <c r="H1375" s="11">
        <v>1.5686292196676201E-2</v>
      </c>
      <c r="I1375" s="11">
        <v>4.1244965051656841E-4</v>
      </c>
      <c r="J1375" s="11">
        <v>5.767481132322675E-3</v>
      </c>
      <c r="K1375" s="126">
        <f t="shared" si="338"/>
        <v>0.12351727627461334</v>
      </c>
      <c r="L1375" s="74">
        <f t="shared" si="339"/>
        <v>123517.27627461334</v>
      </c>
      <c r="M1375" s="75">
        <f t="shared" si="340"/>
        <v>36955.621119496434</v>
      </c>
      <c r="N1375" s="75">
        <f t="shared" si="341"/>
        <v>72744.884184357375</v>
      </c>
      <c r="O1375" s="75">
        <f t="shared" si="342"/>
        <v>1737.175880991613</v>
      </c>
      <c r="P1375" s="75">
        <f t="shared" si="343"/>
        <v>16295.54986005098</v>
      </c>
      <c r="Q1375" s="75">
        <f t="shared" si="344"/>
        <v>380.08346624687556</v>
      </c>
      <c r="R1375" s="75">
        <f t="shared" si="345"/>
        <v>8006.7120794880038</v>
      </c>
      <c r="S1375" s="76">
        <f t="shared" si="337"/>
        <v>136120.02659063126</v>
      </c>
      <c r="T1375" s="76"/>
      <c r="U1375" s="115">
        <f t="shared" si="346"/>
        <v>35707.23473878736</v>
      </c>
      <c r="V1375" s="115">
        <f t="shared" si="347"/>
        <v>16199.539880086633</v>
      </c>
      <c r="W1375" s="115">
        <f t="shared" si="348"/>
        <v>69608.9393773544</v>
      </c>
      <c r="X1375" s="115">
        <f t="shared" si="349"/>
        <v>8070.375406181035</v>
      </c>
      <c r="Y1375" s="115">
        <f t="shared" si="350"/>
        <v>765.74736807174793</v>
      </c>
      <c r="Z1375" s="115">
        <f t="shared" si="351"/>
        <v>356.69318995048576</v>
      </c>
      <c r="AA1375" s="12">
        <f t="shared" si="352"/>
        <v>130708.52996043165</v>
      </c>
    </row>
    <row r="1376" spans="1:27" x14ac:dyDescent="0.2">
      <c r="A1376" s="72">
        <v>2004</v>
      </c>
      <c r="B1376" s="72">
        <v>2</v>
      </c>
      <c r="C1376" s="72">
        <v>27</v>
      </c>
      <c r="D1376" s="72">
        <v>6</v>
      </c>
      <c r="E1376" s="11">
        <v>3.8617499788381811E-2</v>
      </c>
      <c r="F1376" s="11">
        <v>6.653384659731193E-2</v>
      </c>
      <c r="G1376" s="11">
        <v>1.6607581255229024E-3</v>
      </c>
      <c r="H1376" s="11">
        <v>1.7276891910053958E-2</v>
      </c>
      <c r="I1376" s="11">
        <v>4.1244965051656841E-4</v>
      </c>
      <c r="J1376" s="11">
        <v>5.7971471727448773E-3</v>
      </c>
      <c r="K1376" s="126">
        <f t="shared" si="338"/>
        <v>0.13029859324453202</v>
      </c>
      <c r="L1376" s="74">
        <f t="shared" si="339"/>
        <v>130298.59324453202</v>
      </c>
      <c r="M1376" s="75">
        <f t="shared" si="340"/>
        <v>38783.325859383476</v>
      </c>
      <c r="N1376" s="75">
        <f t="shared" si="341"/>
        <v>76591.094916490139</v>
      </c>
      <c r="O1376" s="75">
        <f t="shared" si="342"/>
        <v>1737.175880991613</v>
      </c>
      <c r="P1376" s="75">
        <f t="shared" si="343"/>
        <v>17947.928676647432</v>
      </c>
      <c r="Q1376" s="75">
        <f t="shared" si="344"/>
        <v>380.08346624687556</v>
      </c>
      <c r="R1376" s="75">
        <f t="shared" si="345"/>
        <v>8047.8959930109886</v>
      </c>
      <c r="S1376" s="76">
        <f t="shared" si="337"/>
        <v>143487.50479277052</v>
      </c>
      <c r="T1376" s="76"/>
      <c r="U1376" s="115">
        <f t="shared" si="346"/>
        <v>37473.198351449006</v>
      </c>
      <c r="V1376" s="115">
        <f t="shared" si="347"/>
        <v>17842.183225438639</v>
      </c>
      <c r="W1376" s="115">
        <f t="shared" si="348"/>
        <v>73289.34457268125</v>
      </c>
      <c r="X1376" s="115">
        <f t="shared" si="349"/>
        <v>8111.8867830766349</v>
      </c>
      <c r="Y1376" s="115">
        <f t="shared" si="350"/>
        <v>765.74736807174793</v>
      </c>
      <c r="Z1376" s="115">
        <f t="shared" si="351"/>
        <v>356.69318995048576</v>
      </c>
      <c r="AA1376" s="12">
        <f t="shared" si="352"/>
        <v>137839.05349066775</v>
      </c>
    </row>
    <row r="1377" spans="1:27" x14ac:dyDescent="0.2">
      <c r="A1377" s="72">
        <v>2004</v>
      </c>
      <c r="B1377" s="72">
        <v>2</v>
      </c>
      <c r="C1377" s="72">
        <v>27</v>
      </c>
      <c r="D1377" s="72">
        <v>7</v>
      </c>
      <c r="E1377" s="11">
        <v>4.774820767094394E-2</v>
      </c>
      <c r="F1377" s="11">
        <v>7.3947530459447519E-2</v>
      </c>
      <c r="G1377" s="11">
        <v>1.6338696606334839E-3</v>
      </c>
      <c r="H1377" s="11">
        <v>1.9005245372352177E-2</v>
      </c>
      <c r="I1377" s="11">
        <v>4.1218443191271014E-4</v>
      </c>
      <c r="J1377" s="11">
        <v>6.2820044299869912E-3</v>
      </c>
      <c r="K1377" s="126">
        <f t="shared" si="338"/>
        <v>0.14902904202527684</v>
      </c>
      <c r="L1377" s="74">
        <f t="shared" si="339"/>
        <v>149029.04202527684</v>
      </c>
      <c r="M1377" s="75">
        <f t="shared" si="340"/>
        <v>47953.241599055109</v>
      </c>
      <c r="N1377" s="75">
        <f t="shared" si="341"/>
        <v>85125.430347332614</v>
      </c>
      <c r="O1377" s="75">
        <f t="shared" si="342"/>
        <v>1709.0501762517486</v>
      </c>
      <c r="P1377" s="75">
        <f t="shared" si="343"/>
        <v>19743.411615989862</v>
      </c>
      <c r="Q1377" s="75">
        <f t="shared" si="344"/>
        <v>379.83906015720777</v>
      </c>
      <c r="R1377" s="75">
        <f t="shared" si="345"/>
        <v>8720.9996182021223</v>
      </c>
      <c r="S1377" s="76">
        <f t="shared" si="337"/>
        <v>163631.97241698869</v>
      </c>
      <c r="T1377" s="76"/>
      <c r="U1377" s="115">
        <f t="shared" si="346"/>
        <v>46333.348010214031</v>
      </c>
      <c r="V1377" s="115">
        <f t="shared" si="347"/>
        <v>19627.087553901838</v>
      </c>
      <c r="W1377" s="115">
        <f t="shared" si="348"/>
        <v>81455.775027446696</v>
      </c>
      <c r="X1377" s="115">
        <f t="shared" si="349"/>
        <v>8790.3424198754528</v>
      </c>
      <c r="Y1377" s="115">
        <f t="shared" si="350"/>
        <v>753.34955354106239</v>
      </c>
      <c r="Z1377" s="115">
        <f t="shared" si="351"/>
        <v>356.463824572855</v>
      </c>
      <c r="AA1377" s="12">
        <f t="shared" si="352"/>
        <v>157316.36638955196</v>
      </c>
    </row>
    <row r="1378" spans="1:27" x14ac:dyDescent="0.2">
      <c r="A1378" s="72">
        <v>2004</v>
      </c>
      <c r="B1378" s="72">
        <v>2</v>
      </c>
      <c r="C1378" s="72">
        <v>27</v>
      </c>
      <c r="D1378" s="72">
        <v>8</v>
      </c>
      <c r="E1378" s="11">
        <v>5.4779985935276547E-2</v>
      </c>
      <c r="F1378" s="11">
        <v>8.5308542789550038E-2</v>
      </c>
      <c r="G1378" s="11">
        <v>0</v>
      </c>
      <c r="H1378" s="11">
        <v>2.7161685743777447E-2</v>
      </c>
      <c r="I1378" s="11">
        <v>3.9606850145473523E-4</v>
      </c>
      <c r="J1378" s="11">
        <v>7.1868233750419092E-3</v>
      </c>
      <c r="K1378" s="126">
        <f t="shared" si="338"/>
        <v>0.17483310634510069</v>
      </c>
      <c r="L1378" s="74">
        <f t="shared" si="339"/>
        <v>174833.10634510068</v>
      </c>
      <c r="M1378" s="75">
        <f t="shared" si="340"/>
        <v>55015.214779374488</v>
      </c>
      <c r="N1378" s="75">
        <f t="shared" si="341"/>
        <v>98203.771946741239</v>
      </c>
      <c r="O1378" s="75">
        <f t="shared" si="342"/>
        <v>0</v>
      </c>
      <c r="P1378" s="75">
        <f t="shared" si="343"/>
        <v>28216.649210101274</v>
      </c>
      <c r="Q1378" s="75">
        <f t="shared" si="344"/>
        <v>364.98779600268853</v>
      </c>
      <c r="R1378" s="75">
        <f t="shared" si="345"/>
        <v>9977.1155223391615</v>
      </c>
      <c r="S1378" s="76">
        <f t="shared" si="337"/>
        <v>191777.73925455884</v>
      </c>
      <c r="T1378" s="76"/>
      <c r="U1378" s="115">
        <f t="shared" si="346"/>
        <v>53156.762863757176</v>
      </c>
      <c r="V1378" s="115">
        <f t="shared" si="347"/>
        <v>28050.402599916968</v>
      </c>
      <c r="W1378" s="115">
        <f t="shared" si="348"/>
        <v>93970.324988684079</v>
      </c>
      <c r="X1378" s="115">
        <f t="shared" si="349"/>
        <v>10056.446008891815</v>
      </c>
      <c r="Y1378" s="115">
        <f t="shared" si="350"/>
        <v>0</v>
      </c>
      <c r="Z1378" s="115">
        <f t="shared" si="351"/>
        <v>342.52650486152618</v>
      </c>
      <c r="AA1378" s="12">
        <f t="shared" si="352"/>
        <v>185576.46296611158</v>
      </c>
    </row>
    <row r="1379" spans="1:27" x14ac:dyDescent="0.2">
      <c r="A1379" s="72">
        <v>2004</v>
      </c>
      <c r="B1379" s="72">
        <v>2</v>
      </c>
      <c r="C1379" s="72">
        <v>27</v>
      </c>
      <c r="D1379" s="72">
        <v>9</v>
      </c>
      <c r="E1379" s="11">
        <v>5.4589447329816979E-2</v>
      </c>
      <c r="F1379" s="11">
        <v>8.9973249841581726E-2</v>
      </c>
      <c r="G1379" s="11">
        <v>0</v>
      </c>
      <c r="H1379" s="11">
        <v>2.762894557561495E-2</v>
      </c>
      <c r="I1379" s="11">
        <v>3.9606850145473523E-4</v>
      </c>
      <c r="J1379" s="11">
        <v>8.0211849571105633E-3</v>
      </c>
      <c r="K1379" s="126">
        <f t="shared" si="338"/>
        <v>0.18060889620557896</v>
      </c>
      <c r="L1379" s="74">
        <f t="shared" si="339"/>
        <v>180608.89620557896</v>
      </c>
      <c r="M1379" s="75">
        <f t="shared" si="340"/>
        <v>54823.8579886753</v>
      </c>
      <c r="N1379" s="75">
        <f t="shared" si="341"/>
        <v>103573.59556061019</v>
      </c>
      <c r="O1379" s="75">
        <f t="shared" si="342"/>
        <v>0</v>
      </c>
      <c r="P1379" s="75">
        <f t="shared" si="343"/>
        <v>28702.057475600781</v>
      </c>
      <c r="Q1379" s="75">
        <f t="shared" si="344"/>
        <v>364.98779600268853</v>
      </c>
      <c r="R1379" s="75">
        <f t="shared" si="345"/>
        <v>11135.418914156146</v>
      </c>
      <c r="S1379" s="76">
        <f t="shared" si="337"/>
        <v>198599.91773504508</v>
      </c>
      <c r="T1379" s="76"/>
      <c r="U1379" s="115">
        <f t="shared" si="346"/>
        <v>52971.870237483548</v>
      </c>
      <c r="V1379" s="115">
        <f t="shared" si="347"/>
        <v>28532.950941188978</v>
      </c>
      <c r="W1379" s="115">
        <f t="shared" si="348"/>
        <v>99108.661939741694</v>
      </c>
      <c r="X1379" s="115">
        <f t="shared" si="349"/>
        <v>11223.959354371527</v>
      </c>
      <c r="Y1379" s="115">
        <f t="shared" si="350"/>
        <v>0</v>
      </c>
      <c r="Z1379" s="115">
        <f t="shared" si="351"/>
        <v>342.52650486152618</v>
      </c>
      <c r="AA1379" s="12">
        <f t="shared" si="352"/>
        <v>192179.96897764731</v>
      </c>
    </row>
    <row r="1380" spans="1:27" x14ac:dyDescent="0.2">
      <c r="A1380" s="72">
        <v>2004</v>
      </c>
      <c r="B1380" s="72">
        <v>2</v>
      </c>
      <c r="C1380" s="72">
        <v>27</v>
      </c>
      <c r="D1380" s="72">
        <v>10</v>
      </c>
      <c r="E1380" s="11">
        <v>5.169833568231795E-2</v>
      </c>
      <c r="F1380" s="11">
        <v>9.2355072820255096E-2</v>
      </c>
      <c r="G1380" s="11">
        <v>0</v>
      </c>
      <c r="H1380" s="11">
        <v>3.0481030477100702E-2</v>
      </c>
      <c r="I1380" s="11">
        <v>3.9606850145473523E-4</v>
      </c>
      <c r="J1380" s="11">
        <v>8.7884272286632339E-3</v>
      </c>
      <c r="K1380" s="126">
        <f t="shared" si="338"/>
        <v>0.18371893470979173</v>
      </c>
      <c r="L1380" s="74">
        <f t="shared" si="339"/>
        <v>183718.93470979173</v>
      </c>
      <c r="M1380" s="75">
        <f t="shared" si="340"/>
        <v>51920.331718583948</v>
      </c>
      <c r="N1380" s="75">
        <f t="shared" si="341"/>
        <v>106315.45461676794</v>
      </c>
      <c r="O1380" s="75">
        <f t="shared" si="342"/>
        <v>0</v>
      </c>
      <c r="P1380" s="75">
        <f t="shared" si="343"/>
        <v>31664.917731838235</v>
      </c>
      <c r="Q1380" s="75">
        <f t="shared" si="344"/>
        <v>364.98779600268853</v>
      </c>
      <c r="R1380" s="75">
        <f t="shared" si="345"/>
        <v>12200.543848697655</v>
      </c>
      <c r="S1380" s="76">
        <f t="shared" si="337"/>
        <v>202466.23571189045</v>
      </c>
      <c r="T1380" s="76"/>
      <c r="U1380" s="115">
        <f t="shared" si="346"/>
        <v>50166.427088222248</v>
      </c>
      <c r="V1380" s="115">
        <f t="shared" si="347"/>
        <v>31478.354642951035</v>
      </c>
      <c r="W1380" s="115">
        <f t="shared" si="348"/>
        <v>101732.32273680398</v>
      </c>
      <c r="X1380" s="115">
        <f t="shared" si="349"/>
        <v>12297.553357864614</v>
      </c>
      <c r="Y1380" s="115">
        <f t="shared" si="350"/>
        <v>0</v>
      </c>
      <c r="Z1380" s="115">
        <f t="shared" si="351"/>
        <v>342.52650486152618</v>
      </c>
      <c r="AA1380" s="12">
        <f t="shared" si="352"/>
        <v>196017.1843307034</v>
      </c>
    </row>
    <row r="1381" spans="1:27" x14ac:dyDescent="0.2">
      <c r="A1381" s="72">
        <v>2004</v>
      </c>
      <c r="B1381" s="72">
        <v>2</v>
      </c>
      <c r="C1381" s="72">
        <v>27</v>
      </c>
      <c r="D1381" s="72">
        <v>11</v>
      </c>
      <c r="E1381" s="11">
        <v>5.0721907606384599E-2</v>
      </c>
      <c r="F1381" s="11">
        <v>9.4042482030420496E-2</v>
      </c>
      <c r="G1381" s="11">
        <v>0</v>
      </c>
      <c r="H1381" s="11">
        <v>3.14604486920207E-2</v>
      </c>
      <c r="I1381" s="11">
        <v>3.9606850145473523E-4</v>
      </c>
      <c r="J1381" s="11">
        <v>9.0661773585087365E-3</v>
      </c>
      <c r="K1381" s="126">
        <f t="shared" si="338"/>
        <v>0.18568708418878926</v>
      </c>
      <c r="L1381" s="74">
        <f t="shared" si="339"/>
        <v>185687.08418878927</v>
      </c>
      <c r="M1381" s="75">
        <f t="shared" si="340"/>
        <v>50939.710796600622</v>
      </c>
      <c r="N1381" s="75">
        <f t="shared" si="341"/>
        <v>108257.93240196124</v>
      </c>
      <c r="O1381" s="75">
        <f t="shared" si="342"/>
        <v>0</v>
      </c>
      <c r="P1381" s="75">
        <f t="shared" si="343"/>
        <v>32682.376679750272</v>
      </c>
      <c r="Q1381" s="75">
        <f t="shared" si="344"/>
        <v>364.98779600268853</v>
      </c>
      <c r="R1381" s="75">
        <f t="shared" si="345"/>
        <v>12586.130774548203</v>
      </c>
      <c r="S1381" s="76">
        <f t="shared" si="337"/>
        <v>204831.138448863</v>
      </c>
      <c r="T1381" s="76"/>
      <c r="U1381" s="115">
        <f t="shared" si="346"/>
        <v>49218.932217609668</v>
      </c>
      <c r="V1381" s="115">
        <f t="shared" si="347"/>
        <v>32489.818935018837</v>
      </c>
      <c r="W1381" s="115">
        <f t="shared" si="348"/>
        <v>103591.06263181441</v>
      </c>
      <c r="X1381" s="115">
        <f t="shared" si="349"/>
        <v>12686.206179701589</v>
      </c>
      <c r="Y1381" s="115">
        <f t="shared" si="350"/>
        <v>0</v>
      </c>
      <c r="Z1381" s="115">
        <f t="shared" si="351"/>
        <v>342.52650486152618</v>
      </c>
      <c r="AA1381" s="12">
        <f t="shared" si="352"/>
        <v>198328.54646900602</v>
      </c>
    </row>
    <row r="1382" spans="1:27" x14ac:dyDescent="0.2">
      <c r="A1382" s="72">
        <v>2004</v>
      </c>
      <c r="B1382" s="72">
        <v>2</v>
      </c>
      <c r="C1382" s="72">
        <v>27</v>
      </c>
      <c r="D1382" s="72">
        <v>12</v>
      </c>
      <c r="E1382" s="11">
        <v>4.9710274374580657E-2</v>
      </c>
      <c r="F1382" s="11">
        <v>9.2533000614238275E-2</v>
      </c>
      <c r="G1382" s="11">
        <v>0</v>
      </c>
      <c r="H1382" s="11">
        <v>2.9665817200754993E-2</v>
      </c>
      <c r="I1382" s="11">
        <v>3.9606850145473523E-4</v>
      </c>
      <c r="J1382" s="11">
        <v>9.3170423108099518E-3</v>
      </c>
      <c r="K1382" s="126">
        <f t="shared" si="338"/>
        <v>0.18162220300183865</v>
      </c>
      <c r="L1382" s="74">
        <f t="shared" si="339"/>
        <v>181622.20300183864</v>
      </c>
      <c r="M1382" s="75">
        <f t="shared" si="340"/>
        <v>49923.733545503768</v>
      </c>
      <c r="N1382" s="75">
        <f t="shared" si="341"/>
        <v>106520.27795487625</v>
      </c>
      <c r="O1382" s="75">
        <f t="shared" si="342"/>
        <v>0</v>
      </c>
      <c r="P1382" s="75">
        <f t="shared" si="343"/>
        <v>30818.04146403023</v>
      </c>
      <c r="Q1382" s="75">
        <f t="shared" si="344"/>
        <v>364.98779600268853</v>
      </c>
      <c r="R1382" s="75">
        <f t="shared" si="345"/>
        <v>12934.394322850687</v>
      </c>
      <c r="S1382" s="76">
        <f t="shared" si="337"/>
        <v>200561.43508326358</v>
      </c>
      <c r="T1382" s="76"/>
      <c r="U1382" s="115">
        <f t="shared" si="346"/>
        <v>48237.275379076804</v>
      </c>
      <c r="V1382" s="115">
        <f t="shared" si="347"/>
        <v>30636.467993425493</v>
      </c>
      <c r="W1382" s="115">
        <f t="shared" si="348"/>
        <v>101928.31638618991</v>
      </c>
      <c r="X1382" s="115">
        <f t="shared" si="349"/>
        <v>13037.238856683953</v>
      </c>
      <c r="Y1382" s="115">
        <f t="shared" si="350"/>
        <v>0</v>
      </c>
      <c r="Z1382" s="115">
        <f t="shared" si="351"/>
        <v>342.52650486152618</v>
      </c>
      <c r="AA1382" s="12">
        <f t="shared" si="352"/>
        <v>194181.82512023771</v>
      </c>
    </row>
    <row r="1383" spans="1:27" x14ac:dyDescent="0.2">
      <c r="A1383" s="72">
        <v>2004</v>
      </c>
      <c r="B1383" s="72">
        <v>2</v>
      </c>
      <c r="C1383" s="72">
        <v>27</v>
      </c>
      <c r="D1383" s="72">
        <v>13</v>
      </c>
      <c r="E1383" s="11">
        <v>5.0651296435178267E-2</v>
      </c>
      <c r="F1383" s="11">
        <v>9.0780041213291654E-2</v>
      </c>
      <c r="G1383" s="11">
        <v>0</v>
      </c>
      <c r="H1383" s="11">
        <v>2.8788601181121566E-2</v>
      </c>
      <c r="I1383" s="11">
        <v>3.9606850145473523E-4</v>
      </c>
      <c r="J1383" s="11">
        <v>9.182246025577788E-3</v>
      </c>
      <c r="K1383" s="126">
        <f t="shared" si="338"/>
        <v>0.17979825335662403</v>
      </c>
      <c r="L1383" s="74">
        <f t="shared" si="339"/>
        <v>179798.25335662402</v>
      </c>
      <c r="M1383" s="75">
        <f t="shared" si="340"/>
        <v>50868.796416404737</v>
      </c>
      <c r="N1383" s="75">
        <f t="shared" si="341"/>
        <v>104502.34141987842</v>
      </c>
      <c r="O1383" s="75">
        <f t="shared" si="342"/>
        <v>0</v>
      </c>
      <c r="P1383" s="75">
        <f t="shared" si="343"/>
        <v>29906.754258185567</v>
      </c>
      <c r="Q1383" s="75">
        <f t="shared" si="344"/>
        <v>364.98779600268853</v>
      </c>
      <c r="R1383" s="75">
        <f t="shared" si="345"/>
        <v>12747.263230355231</v>
      </c>
      <c r="S1383" s="76">
        <f t="shared" si="337"/>
        <v>198390.14312082663</v>
      </c>
      <c r="T1383" s="76"/>
      <c r="U1383" s="115">
        <f t="shared" si="346"/>
        <v>49150.413374107557</v>
      </c>
      <c r="V1383" s="115">
        <f t="shared" si="347"/>
        <v>29730.549901671875</v>
      </c>
      <c r="W1383" s="115">
        <f t="shared" si="348"/>
        <v>99997.370677677551</v>
      </c>
      <c r="X1383" s="115">
        <f t="shared" si="349"/>
        <v>12848.619839087945</v>
      </c>
      <c r="Y1383" s="115">
        <f t="shared" si="350"/>
        <v>0</v>
      </c>
      <c r="Z1383" s="115">
        <f t="shared" si="351"/>
        <v>342.52650486152618</v>
      </c>
      <c r="AA1383" s="12">
        <f t="shared" si="352"/>
        <v>192069.48029740647</v>
      </c>
    </row>
    <row r="1384" spans="1:27" x14ac:dyDescent="0.2">
      <c r="A1384" s="72">
        <v>2004</v>
      </c>
      <c r="B1384" s="72">
        <v>2</v>
      </c>
      <c r="C1384" s="72">
        <v>27</v>
      </c>
      <c r="D1384" s="72">
        <v>14</v>
      </c>
      <c r="E1384" s="11">
        <v>4.6552503757374027E-2</v>
      </c>
      <c r="F1384" s="11">
        <v>9.1000483506593968E-2</v>
      </c>
      <c r="G1384" s="11">
        <v>0</v>
      </c>
      <c r="H1384" s="11">
        <v>3.1177471313938949E-2</v>
      </c>
      <c r="I1384" s="11">
        <v>3.9606850145473523E-4</v>
      </c>
      <c r="J1384" s="11">
        <v>9.2258186856275896E-3</v>
      </c>
      <c r="K1384" s="126">
        <f t="shared" si="338"/>
        <v>0.17835234576498926</v>
      </c>
      <c r="L1384" s="74">
        <f t="shared" si="339"/>
        <v>178352.34576498927</v>
      </c>
      <c r="M1384" s="75">
        <f t="shared" si="340"/>
        <v>46752.403254640238</v>
      </c>
      <c r="N1384" s="75">
        <f t="shared" si="341"/>
        <v>104756.10574395416</v>
      </c>
      <c r="O1384" s="75">
        <f t="shared" si="342"/>
        <v>0</v>
      </c>
      <c r="P1384" s="75">
        <f t="shared" si="343"/>
        <v>32388.408422881083</v>
      </c>
      <c r="Q1384" s="75">
        <f t="shared" si="344"/>
        <v>364.98779600268853</v>
      </c>
      <c r="R1384" s="75">
        <f t="shared" si="345"/>
        <v>12807.753024002059</v>
      </c>
      <c r="S1384" s="76">
        <f t="shared" si="337"/>
        <v>197069.65824148021</v>
      </c>
      <c r="T1384" s="76"/>
      <c r="U1384" s="115">
        <f t="shared" si="346"/>
        <v>45173.074813649153</v>
      </c>
      <c r="V1384" s="115">
        <f t="shared" si="347"/>
        <v>32197.58267778725</v>
      </c>
      <c r="W1384" s="115">
        <f t="shared" si="348"/>
        <v>100240.19552575838</v>
      </c>
      <c r="X1384" s="115">
        <f t="shared" si="349"/>
        <v>12909.590601883694</v>
      </c>
      <c r="Y1384" s="115">
        <f t="shared" si="350"/>
        <v>0</v>
      </c>
      <c r="Z1384" s="115">
        <f t="shared" si="351"/>
        <v>342.52650486152618</v>
      </c>
      <c r="AA1384" s="12">
        <f t="shared" si="352"/>
        <v>190862.97012394</v>
      </c>
    </row>
    <row r="1385" spans="1:27" x14ac:dyDescent="0.2">
      <c r="A1385" s="72">
        <v>2004</v>
      </c>
      <c r="B1385" s="72">
        <v>2</v>
      </c>
      <c r="C1385" s="72">
        <v>27</v>
      </c>
      <c r="D1385" s="72">
        <v>15</v>
      </c>
      <c r="E1385" s="11">
        <v>4.8141168301850203E-2</v>
      </c>
      <c r="F1385" s="11">
        <v>8.9006879154098856E-2</v>
      </c>
      <c r="G1385" s="11">
        <v>0</v>
      </c>
      <c r="H1385" s="11">
        <v>2.9280447014842878E-2</v>
      </c>
      <c r="I1385" s="11">
        <v>3.9606850145473523E-4</v>
      </c>
      <c r="J1385" s="11">
        <v>9.2595641159504485E-3</v>
      </c>
      <c r="K1385" s="126">
        <f t="shared" si="338"/>
        <v>0.17608412708819712</v>
      </c>
      <c r="L1385" s="74">
        <f t="shared" si="339"/>
        <v>176084.12708819713</v>
      </c>
      <c r="M1385" s="75">
        <f t="shared" si="340"/>
        <v>48347.889628623598</v>
      </c>
      <c r="N1385" s="75">
        <f t="shared" si="341"/>
        <v>102461.14839522258</v>
      </c>
      <c r="O1385" s="75">
        <f t="shared" si="342"/>
        <v>0</v>
      </c>
      <c r="P1385" s="75">
        <f t="shared" si="343"/>
        <v>30417.70344913346</v>
      </c>
      <c r="Q1385" s="75">
        <f t="shared" si="344"/>
        <v>364.98779600268853</v>
      </c>
      <c r="R1385" s="75">
        <f t="shared" si="345"/>
        <v>12854.600155079668</v>
      </c>
      <c r="S1385" s="76">
        <f t="shared" si="337"/>
        <v>194446.32942406199</v>
      </c>
      <c r="T1385" s="76"/>
      <c r="U1385" s="115">
        <f t="shared" si="346"/>
        <v>46714.664557037475</v>
      </c>
      <c r="V1385" s="115">
        <f t="shared" si="347"/>
        <v>30238.488686588244</v>
      </c>
      <c r="W1385" s="115">
        <f t="shared" si="348"/>
        <v>98044.171038914501</v>
      </c>
      <c r="X1385" s="115">
        <f t="shared" si="349"/>
        <v>12956.810225962279</v>
      </c>
      <c r="Y1385" s="115">
        <f t="shared" si="350"/>
        <v>0</v>
      </c>
      <c r="Z1385" s="115">
        <f t="shared" si="351"/>
        <v>342.52650486152618</v>
      </c>
      <c r="AA1385" s="12">
        <f t="shared" si="352"/>
        <v>188296.66101336404</v>
      </c>
    </row>
    <row r="1386" spans="1:27" x14ac:dyDescent="0.2">
      <c r="A1386" s="72">
        <v>2004</v>
      </c>
      <c r="B1386" s="72">
        <v>2</v>
      </c>
      <c r="C1386" s="72">
        <v>27</v>
      </c>
      <c r="D1386" s="72">
        <v>16</v>
      </c>
      <c r="E1386" s="11">
        <v>5.4184973623326471E-2</v>
      </c>
      <c r="F1386" s="11">
        <v>8.5110522478066317E-2</v>
      </c>
      <c r="G1386" s="11">
        <v>0</v>
      </c>
      <c r="H1386" s="11">
        <v>2.262613410201594E-2</v>
      </c>
      <c r="I1386" s="11">
        <v>3.9606850145473523E-4</v>
      </c>
      <c r="J1386" s="11">
        <v>9.1442371931184895E-3</v>
      </c>
      <c r="K1386" s="126">
        <f t="shared" si="338"/>
        <v>0.17146193589798198</v>
      </c>
      <c r="L1386" s="74">
        <f t="shared" si="339"/>
        <v>171461.93589798198</v>
      </c>
      <c r="M1386" s="75">
        <f t="shared" si="340"/>
        <v>54417.647445622657</v>
      </c>
      <c r="N1386" s="75">
        <f t="shared" si="341"/>
        <v>97975.818908582529</v>
      </c>
      <c r="O1386" s="75">
        <f t="shared" si="342"/>
        <v>0</v>
      </c>
      <c r="P1386" s="75">
        <f t="shared" si="343"/>
        <v>23504.936142763316</v>
      </c>
      <c r="Q1386" s="75">
        <f t="shared" si="344"/>
        <v>364.98779600268853</v>
      </c>
      <c r="R1386" s="75">
        <f t="shared" si="345"/>
        <v>12694.49742653256</v>
      </c>
      <c r="S1386" s="76">
        <f t="shared" si="337"/>
        <v>188957.88771950375</v>
      </c>
      <c r="T1386" s="76"/>
      <c r="U1386" s="115">
        <f t="shared" si="346"/>
        <v>52579.381766859551</v>
      </c>
      <c r="V1386" s="115">
        <f t="shared" si="347"/>
        <v>23366.449962946681</v>
      </c>
      <c r="W1386" s="115">
        <f t="shared" si="348"/>
        <v>93752.198732906967</v>
      </c>
      <c r="X1386" s="115">
        <f t="shared" si="349"/>
        <v>12795.434481449221</v>
      </c>
      <c r="Y1386" s="115">
        <f t="shared" si="350"/>
        <v>0</v>
      </c>
      <c r="Z1386" s="115">
        <f t="shared" si="351"/>
        <v>342.52650486152618</v>
      </c>
      <c r="AA1386" s="12">
        <f t="shared" si="352"/>
        <v>182835.99144902398</v>
      </c>
    </row>
    <row r="1387" spans="1:27" x14ac:dyDescent="0.2">
      <c r="A1387" s="72">
        <v>2004</v>
      </c>
      <c r="B1387" s="72">
        <v>2</v>
      </c>
      <c r="C1387" s="72">
        <v>27</v>
      </c>
      <c r="D1387" s="72">
        <v>17</v>
      </c>
      <c r="E1387" s="11">
        <v>5.8554454413043841E-2</v>
      </c>
      <c r="F1387" s="11">
        <v>8.2216796858341629E-2</v>
      </c>
      <c r="G1387" s="11">
        <v>0</v>
      </c>
      <c r="H1387" s="11">
        <v>2.3963413287826456E-2</v>
      </c>
      <c r="I1387" s="11">
        <v>3.9606850145473523E-4</v>
      </c>
      <c r="J1387" s="11">
        <v>8.6695771563073225E-3</v>
      </c>
      <c r="K1387" s="126">
        <f t="shared" si="338"/>
        <v>0.17380031021697395</v>
      </c>
      <c r="L1387" s="74">
        <f t="shared" si="339"/>
        <v>173800.31021697394</v>
      </c>
      <c r="M1387" s="75">
        <f t="shared" si="340"/>
        <v>58805.891071765138</v>
      </c>
      <c r="N1387" s="75">
        <f t="shared" si="341"/>
        <v>94644.678069183545</v>
      </c>
      <c r="O1387" s="75">
        <f t="shared" si="342"/>
        <v>0</v>
      </c>
      <c r="P1387" s="75">
        <f t="shared" si="343"/>
        <v>24894.155429001086</v>
      </c>
      <c r="Q1387" s="75">
        <f t="shared" si="344"/>
        <v>364.98779600268853</v>
      </c>
      <c r="R1387" s="75">
        <f t="shared" si="345"/>
        <v>12035.55010391589</v>
      </c>
      <c r="S1387" s="76">
        <f t="shared" si="337"/>
        <v>190745.26246986832</v>
      </c>
      <c r="T1387" s="76"/>
      <c r="U1387" s="115">
        <f t="shared" si="346"/>
        <v>56819.38749543306</v>
      </c>
      <c r="V1387" s="115">
        <f t="shared" si="347"/>
        <v>24747.484258988767</v>
      </c>
      <c r="W1387" s="115">
        <f t="shared" si="348"/>
        <v>90564.659384304716</v>
      </c>
      <c r="X1387" s="115">
        <f t="shared" si="349"/>
        <v>12131.247707450166</v>
      </c>
      <c r="Y1387" s="115">
        <f t="shared" si="350"/>
        <v>0</v>
      </c>
      <c r="Z1387" s="115">
        <f t="shared" si="351"/>
        <v>342.52650486152618</v>
      </c>
      <c r="AA1387" s="12">
        <f t="shared" si="352"/>
        <v>184605.30535103823</v>
      </c>
    </row>
    <row r="1388" spans="1:27" x14ac:dyDescent="0.2">
      <c r="A1388" s="72">
        <v>2004</v>
      </c>
      <c r="B1388" s="72">
        <v>2</v>
      </c>
      <c r="C1388" s="72">
        <v>27</v>
      </c>
      <c r="D1388" s="72">
        <v>18</v>
      </c>
      <c r="E1388" s="11">
        <v>6.8674028126753453E-2</v>
      </c>
      <c r="F1388" s="11">
        <v>8.0778492413341618E-2</v>
      </c>
      <c r="G1388" s="11">
        <v>0</v>
      </c>
      <c r="H1388" s="11">
        <v>2.9662462561599011E-2</v>
      </c>
      <c r="I1388" s="11">
        <v>3.9606850145473523E-4</v>
      </c>
      <c r="J1388" s="11">
        <v>8.2650040171705803E-3</v>
      </c>
      <c r="K1388" s="126">
        <f t="shared" si="338"/>
        <v>0.1877760556203194</v>
      </c>
      <c r="L1388" s="74">
        <f t="shared" si="339"/>
        <v>187776.05562031941</v>
      </c>
      <c r="M1388" s="75">
        <f t="shared" si="340"/>
        <v>68968.918897168987</v>
      </c>
      <c r="N1388" s="75">
        <f t="shared" si="341"/>
        <v>92988.959695758618</v>
      </c>
      <c r="O1388" s="75">
        <f t="shared" si="342"/>
        <v>0</v>
      </c>
      <c r="P1388" s="75">
        <f t="shared" si="343"/>
        <v>30814.556530245791</v>
      </c>
      <c r="Q1388" s="75">
        <f t="shared" si="344"/>
        <v>364.98779600268853</v>
      </c>
      <c r="R1388" s="75">
        <f t="shared" si="345"/>
        <v>11473.900994739175</v>
      </c>
      <c r="S1388" s="76">
        <f t="shared" si="337"/>
        <v>204611.32391391523</v>
      </c>
      <c r="T1388" s="76"/>
      <c r="U1388" s="115">
        <f t="shared" si="346"/>
        <v>66639.101228429237</v>
      </c>
      <c r="V1388" s="115">
        <f t="shared" si="347"/>
        <v>30633.003592143836</v>
      </c>
      <c r="W1388" s="115">
        <f t="shared" si="348"/>
        <v>88980.317046366239</v>
      </c>
      <c r="X1388" s="115">
        <f t="shared" si="349"/>
        <v>11565.132788791432</v>
      </c>
      <c r="Y1388" s="115">
        <f t="shared" si="350"/>
        <v>0</v>
      </c>
      <c r="Z1388" s="115">
        <f t="shared" si="351"/>
        <v>342.52650486152618</v>
      </c>
      <c r="AA1388" s="12">
        <f t="shared" si="352"/>
        <v>198160.08116059229</v>
      </c>
    </row>
    <row r="1389" spans="1:27" x14ac:dyDescent="0.2">
      <c r="A1389" s="72">
        <v>2004</v>
      </c>
      <c r="B1389" s="72">
        <v>2</v>
      </c>
      <c r="C1389" s="72">
        <v>27</v>
      </c>
      <c r="D1389" s="72">
        <v>19</v>
      </c>
      <c r="E1389" s="11">
        <v>7.2646103101354526E-2</v>
      </c>
      <c r="F1389" s="11">
        <v>7.9390202713216215E-2</v>
      </c>
      <c r="G1389" s="11">
        <v>1.4946823129706119E-3</v>
      </c>
      <c r="H1389" s="11">
        <v>2.7256873299019727E-2</v>
      </c>
      <c r="I1389" s="11">
        <v>4.1081153561038506E-4</v>
      </c>
      <c r="J1389" s="11">
        <v>8.1596896923237169E-3</v>
      </c>
      <c r="K1389" s="126">
        <f t="shared" si="338"/>
        <v>0.18935836265449515</v>
      </c>
      <c r="L1389" s="74">
        <f t="shared" si="339"/>
        <v>189358.36265449514</v>
      </c>
      <c r="M1389" s="75">
        <f t="shared" si="340"/>
        <v>72958.050221621073</v>
      </c>
      <c r="N1389" s="75">
        <f t="shared" si="341"/>
        <v>91390.816290080547</v>
      </c>
      <c r="O1389" s="75">
        <f t="shared" si="342"/>
        <v>1563.4582928924515</v>
      </c>
      <c r="P1389" s="75">
        <f t="shared" si="343"/>
        <v>28315.533862577377</v>
      </c>
      <c r="Q1389" s="75">
        <f t="shared" si="344"/>
        <v>378.57389922245687</v>
      </c>
      <c r="R1389" s="75">
        <f t="shared" si="345"/>
        <v>11327.698266451285</v>
      </c>
      <c r="S1389" s="76">
        <f t="shared" si="337"/>
        <v>205934.13083284517</v>
      </c>
      <c r="T1389" s="76"/>
      <c r="U1389" s="115">
        <f t="shared" si="346"/>
        <v>70493.476944250011</v>
      </c>
      <c r="V1389" s="115">
        <f t="shared" si="347"/>
        <v>28148.704644651414</v>
      </c>
      <c r="W1389" s="115">
        <f t="shared" si="348"/>
        <v>87451.06768829131</v>
      </c>
      <c r="X1389" s="115">
        <f t="shared" si="349"/>
        <v>11417.767566840475</v>
      </c>
      <c r="Y1389" s="115">
        <f t="shared" si="350"/>
        <v>689.17263126457306</v>
      </c>
      <c r="Z1389" s="115">
        <f t="shared" si="351"/>
        <v>355.27652144158981</v>
      </c>
      <c r="AA1389" s="12">
        <f t="shared" si="352"/>
        <v>198555.4659967394</v>
      </c>
    </row>
    <row r="1390" spans="1:27" x14ac:dyDescent="0.2">
      <c r="A1390" s="72">
        <v>2004</v>
      </c>
      <c r="B1390" s="72">
        <v>2</v>
      </c>
      <c r="C1390" s="72">
        <v>27</v>
      </c>
      <c r="D1390" s="72">
        <v>20</v>
      </c>
      <c r="E1390" s="11">
        <v>6.8117517034268521E-2</v>
      </c>
      <c r="F1390" s="11">
        <v>7.7814747338791831E-2</v>
      </c>
      <c r="G1390" s="11">
        <v>1.6607581255229024E-3</v>
      </c>
      <c r="H1390" s="11">
        <v>2.6209323697016149E-2</v>
      </c>
      <c r="I1390" s="11">
        <v>4.1244965051656841E-4</v>
      </c>
      <c r="J1390" s="11">
        <v>8.0816298577139657E-3</v>
      </c>
      <c r="K1390" s="126">
        <f t="shared" si="338"/>
        <v>0.18229642570382992</v>
      </c>
      <c r="L1390" s="74">
        <f t="shared" si="339"/>
        <v>182296.42570382991</v>
      </c>
      <c r="M1390" s="75">
        <f t="shared" si="340"/>
        <v>68410.018109637982</v>
      </c>
      <c r="N1390" s="75">
        <f t="shared" si="341"/>
        <v>89577.215269091219</v>
      </c>
      <c r="O1390" s="75">
        <f t="shared" si="342"/>
        <v>1737.175880991613</v>
      </c>
      <c r="P1390" s="75">
        <f t="shared" si="343"/>
        <v>27227.297295497301</v>
      </c>
      <c r="Q1390" s="75">
        <f t="shared" si="344"/>
        <v>380.08346624687556</v>
      </c>
      <c r="R1390" s="75">
        <f t="shared" si="345"/>
        <v>11219.331614466933</v>
      </c>
      <c r="S1390" s="76">
        <f t="shared" si="337"/>
        <v>198551.12163593192</v>
      </c>
      <c r="T1390" s="76"/>
      <c r="U1390" s="115">
        <f t="shared" si="346"/>
        <v>66099.080495141272</v>
      </c>
      <c r="V1390" s="115">
        <f t="shared" si="347"/>
        <v>27066.879740381071</v>
      </c>
      <c r="W1390" s="115">
        <f t="shared" si="348"/>
        <v>85715.648834577602</v>
      </c>
      <c r="X1390" s="115">
        <f t="shared" si="349"/>
        <v>11308.539265092848</v>
      </c>
      <c r="Y1390" s="115">
        <f t="shared" si="350"/>
        <v>765.74736807174793</v>
      </c>
      <c r="Z1390" s="115">
        <f t="shared" si="351"/>
        <v>356.69318995048576</v>
      </c>
      <c r="AA1390" s="12">
        <f t="shared" si="352"/>
        <v>191312.58889321503</v>
      </c>
    </row>
    <row r="1391" spans="1:27" x14ac:dyDescent="0.2">
      <c r="A1391" s="72">
        <v>2004</v>
      </c>
      <c r="B1391" s="72">
        <v>2</v>
      </c>
      <c r="C1391" s="72">
        <v>27</v>
      </c>
      <c r="D1391" s="72">
        <v>21</v>
      </c>
      <c r="E1391" s="11">
        <v>6.7686720532151939E-2</v>
      </c>
      <c r="F1391" s="11">
        <v>7.6104265579127403E-2</v>
      </c>
      <c r="G1391" s="11">
        <v>1.6607581255229024E-3</v>
      </c>
      <c r="H1391" s="11">
        <v>2.330235265419409E-2</v>
      </c>
      <c r="I1391" s="11">
        <v>4.1244965051656841E-4</v>
      </c>
      <c r="J1391" s="11">
        <v>7.9503572644147088E-3</v>
      </c>
      <c r="K1391" s="126">
        <f t="shared" si="338"/>
        <v>0.17711690380592759</v>
      </c>
      <c r="L1391" s="74">
        <f t="shared" si="339"/>
        <v>177116.90380592761</v>
      </c>
      <c r="M1391" s="75">
        <f t="shared" si="340"/>
        <v>67977.371739152441</v>
      </c>
      <c r="N1391" s="75">
        <f t="shared" si="341"/>
        <v>87608.17729056743</v>
      </c>
      <c r="O1391" s="75">
        <f t="shared" si="342"/>
        <v>1737.175880991613</v>
      </c>
      <c r="P1391" s="75">
        <f t="shared" si="343"/>
        <v>24207.419112935539</v>
      </c>
      <c r="Q1391" s="75">
        <f t="shared" si="344"/>
        <v>380.08346624687556</v>
      </c>
      <c r="R1391" s="75">
        <f t="shared" si="345"/>
        <v>11037.092291205967</v>
      </c>
      <c r="S1391" s="76">
        <f t="shared" si="337"/>
        <v>192947.31978109988</v>
      </c>
      <c r="T1391" s="76"/>
      <c r="U1391" s="115">
        <f t="shared" si="346"/>
        <v>65681.049217575724</v>
      </c>
      <c r="V1391" s="115">
        <f t="shared" si="347"/>
        <v>24064.794050020711</v>
      </c>
      <c r="W1391" s="115">
        <f t="shared" si="348"/>
        <v>83831.4937243514</v>
      </c>
      <c r="X1391" s="115">
        <f t="shared" si="349"/>
        <v>11124.850912385349</v>
      </c>
      <c r="Y1391" s="115">
        <f t="shared" si="350"/>
        <v>765.74736807174793</v>
      </c>
      <c r="Z1391" s="115">
        <f t="shared" si="351"/>
        <v>356.69318995048576</v>
      </c>
      <c r="AA1391" s="12">
        <f t="shared" si="352"/>
        <v>185824.62846235544</v>
      </c>
    </row>
    <row r="1392" spans="1:27" x14ac:dyDescent="0.2">
      <c r="A1392" s="72">
        <v>2004</v>
      </c>
      <c r="B1392" s="72">
        <v>2</v>
      </c>
      <c r="C1392" s="72">
        <v>27</v>
      </c>
      <c r="D1392" s="72">
        <v>22</v>
      </c>
      <c r="E1392" s="11">
        <v>6.330586814860345E-2</v>
      </c>
      <c r="F1392" s="11">
        <v>7.2954723258065804E-2</v>
      </c>
      <c r="G1392" s="11">
        <v>1.6607581255229024E-3</v>
      </c>
      <c r="H1392" s="11">
        <v>2.0621684885635906E-2</v>
      </c>
      <c r="I1392" s="11">
        <v>4.1244965051656841E-4</v>
      </c>
      <c r="J1392" s="11">
        <v>7.8023966462009882E-3</v>
      </c>
      <c r="K1392" s="126">
        <f t="shared" si="338"/>
        <v>0.16675788071454561</v>
      </c>
      <c r="L1392" s="74">
        <f t="shared" si="339"/>
        <v>166757.88071454561</v>
      </c>
      <c r="M1392" s="75">
        <f t="shared" si="340"/>
        <v>63577.707688810828</v>
      </c>
      <c r="N1392" s="75">
        <f t="shared" si="341"/>
        <v>83982.550527757092</v>
      </c>
      <c r="O1392" s="75">
        <f t="shared" si="342"/>
        <v>1737.175880991613</v>
      </c>
      <c r="P1392" s="75">
        <f t="shared" si="343"/>
        <v>21422.633853737858</v>
      </c>
      <c r="Q1392" s="75">
        <f t="shared" si="344"/>
        <v>380.08346624687556</v>
      </c>
      <c r="R1392" s="75">
        <f t="shared" si="345"/>
        <v>10831.685798846413</v>
      </c>
      <c r="S1392" s="76">
        <f t="shared" si="337"/>
        <v>181931.83721639068</v>
      </c>
      <c r="T1392" s="76"/>
      <c r="U1392" s="115">
        <f t="shared" si="346"/>
        <v>61430.008854612599</v>
      </c>
      <c r="V1392" s="115">
        <f t="shared" si="347"/>
        <v>21296.416164568425</v>
      </c>
      <c r="W1392" s="115">
        <f t="shared" si="348"/>
        <v>80362.163387694571</v>
      </c>
      <c r="X1392" s="115">
        <f t="shared" si="349"/>
        <v>10917.811182749603</v>
      </c>
      <c r="Y1392" s="115">
        <f t="shared" si="350"/>
        <v>765.74736807174793</v>
      </c>
      <c r="Z1392" s="115">
        <f t="shared" si="351"/>
        <v>356.69318995048576</v>
      </c>
      <c r="AA1392" s="12">
        <f t="shared" si="352"/>
        <v>175128.84014764745</v>
      </c>
    </row>
    <row r="1393" spans="1:27" x14ac:dyDescent="0.2">
      <c r="A1393" s="72">
        <v>2004</v>
      </c>
      <c r="B1393" s="72">
        <v>2</v>
      </c>
      <c r="C1393" s="72">
        <v>27</v>
      </c>
      <c r="D1393" s="72">
        <v>23</v>
      </c>
      <c r="E1393" s="11">
        <v>5.9774667448829713E-2</v>
      </c>
      <c r="F1393" s="11">
        <v>6.7873757337073556E-2</v>
      </c>
      <c r="G1393" s="11">
        <v>1.6607581255229024E-3</v>
      </c>
      <c r="H1393" s="11">
        <v>1.7515174912855747E-2</v>
      </c>
      <c r="I1393" s="11">
        <v>4.1244965051656841E-4</v>
      </c>
      <c r="J1393" s="11">
        <v>7.568033469141539E-3</v>
      </c>
      <c r="K1393" s="126">
        <f t="shared" si="338"/>
        <v>0.15480484094394004</v>
      </c>
      <c r="L1393" s="74">
        <f t="shared" si="339"/>
        <v>154804.84094394004</v>
      </c>
      <c r="M1393" s="75">
        <f t="shared" si="340"/>
        <v>60031.343782170501</v>
      </c>
      <c r="N1393" s="75">
        <f t="shared" si="341"/>
        <v>78133.5464039238</v>
      </c>
      <c r="O1393" s="75">
        <f t="shared" si="342"/>
        <v>1737.175880991613</v>
      </c>
      <c r="P1393" s="75">
        <f t="shared" si="343"/>
        <v>18195.466622790118</v>
      </c>
      <c r="Q1393" s="75">
        <f t="shared" si="344"/>
        <v>380.08346624687556</v>
      </c>
      <c r="R1393" s="75">
        <f t="shared" si="345"/>
        <v>10506.330858327798</v>
      </c>
      <c r="S1393" s="76">
        <f t="shared" si="337"/>
        <v>168983.94701445071</v>
      </c>
      <c r="T1393" s="76"/>
      <c r="U1393" s="115">
        <f t="shared" si="346"/>
        <v>58003.443567721413</v>
      </c>
      <c r="V1393" s="115">
        <f t="shared" si="347"/>
        <v>18088.262729647566</v>
      </c>
      <c r="W1393" s="115">
        <f t="shared" si="348"/>
        <v>74765.302824386978</v>
      </c>
      <c r="X1393" s="115">
        <f t="shared" si="349"/>
        <v>10589.869265496494</v>
      </c>
      <c r="Y1393" s="115">
        <f t="shared" si="350"/>
        <v>765.74736807174793</v>
      </c>
      <c r="Z1393" s="115">
        <f t="shared" si="351"/>
        <v>356.69318995048576</v>
      </c>
      <c r="AA1393" s="12">
        <f t="shared" si="352"/>
        <v>162569.31894527469</v>
      </c>
    </row>
    <row r="1394" spans="1:27" x14ac:dyDescent="0.2">
      <c r="A1394" s="72">
        <v>2004</v>
      </c>
      <c r="B1394" s="72">
        <v>2</v>
      </c>
      <c r="C1394" s="72">
        <v>27</v>
      </c>
      <c r="D1394" s="72">
        <v>24</v>
      </c>
      <c r="E1394" s="11">
        <v>5.1473919680979807E-2</v>
      </c>
      <c r="F1394" s="11">
        <v>6.1213119697298653E-2</v>
      </c>
      <c r="G1394" s="11">
        <v>1.6607581255229024E-3</v>
      </c>
      <c r="H1394" s="11">
        <v>1.7300355022691633E-2</v>
      </c>
      <c r="I1394" s="11">
        <v>4.1244965051656841E-4</v>
      </c>
      <c r="J1394" s="11">
        <v>6.870507290945866E-3</v>
      </c>
      <c r="K1394" s="126">
        <f t="shared" si="338"/>
        <v>0.13893110946795542</v>
      </c>
      <c r="L1394" s="74">
        <f t="shared" si="339"/>
        <v>138931.10946795542</v>
      </c>
      <c r="M1394" s="75">
        <f t="shared" si="340"/>
        <v>51694.952060251555</v>
      </c>
      <c r="N1394" s="75">
        <f t="shared" si="341"/>
        <v>70466.087572632401</v>
      </c>
      <c r="O1394" s="75">
        <f t="shared" si="342"/>
        <v>1737.175880991613</v>
      </c>
      <c r="P1394" s="75">
        <f t="shared" si="343"/>
        <v>17972.303099682871</v>
      </c>
      <c r="Q1394" s="75">
        <f t="shared" si="344"/>
        <v>380.08346624687556</v>
      </c>
      <c r="R1394" s="75">
        <f t="shared" si="345"/>
        <v>9537.989367721264</v>
      </c>
      <c r="S1394" s="76">
        <f t="shared" si="337"/>
        <v>151788.59144752656</v>
      </c>
      <c r="T1394" s="76"/>
      <c r="U1394" s="115">
        <f t="shared" si="346"/>
        <v>49948.660910259758</v>
      </c>
      <c r="V1394" s="115">
        <f t="shared" si="347"/>
        <v>17866.414039458898</v>
      </c>
      <c r="W1394" s="115">
        <f t="shared" si="348"/>
        <v>67428.378957505731</v>
      </c>
      <c r="X1394" s="115">
        <f t="shared" si="349"/>
        <v>9613.828254780472</v>
      </c>
      <c r="Y1394" s="115">
        <f t="shared" si="350"/>
        <v>765.74736807174793</v>
      </c>
      <c r="Z1394" s="115">
        <f t="shared" si="351"/>
        <v>356.69318995048576</v>
      </c>
      <c r="AA1394" s="12">
        <f t="shared" si="352"/>
        <v>145979.72272002712</v>
      </c>
    </row>
    <row r="1395" spans="1:27" x14ac:dyDescent="0.2">
      <c r="A1395" s="72">
        <v>2004</v>
      </c>
      <c r="B1395" s="72">
        <v>2</v>
      </c>
      <c r="C1395" s="72">
        <v>28</v>
      </c>
      <c r="D1395" s="72">
        <v>1</v>
      </c>
      <c r="E1395" s="11">
        <v>3.8445321391663595E-2</v>
      </c>
      <c r="F1395" s="11">
        <v>5.4501402639821776E-2</v>
      </c>
      <c r="G1395" s="11">
        <v>1.6607581255229024E-3</v>
      </c>
      <c r="H1395" s="11">
        <v>1.7050570107260413E-2</v>
      </c>
      <c r="I1395" s="11">
        <v>4.1244965051656841E-4</v>
      </c>
      <c r="J1395" s="11">
        <v>6.4981727700730079E-3</v>
      </c>
      <c r="K1395" s="126">
        <f t="shared" si="338"/>
        <v>0.11856867468485825</v>
      </c>
      <c r="L1395" s="74">
        <f t="shared" si="339"/>
        <v>118568.67468485826</v>
      </c>
      <c r="M1395" s="75">
        <f t="shared" si="340"/>
        <v>38610.408117363375</v>
      </c>
      <c r="N1395" s="75">
        <f t="shared" si="341"/>
        <v>62739.828164949125</v>
      </c>
      <c r="O1395" s="75">
        <f t="shared" si="342"/>
        <v>1737.175880991613</v>
      </c>
      <c r="P1395" s="75">
        <f t="shared" si="343"/>
        <v>17712.816505103143</v>
      </c>
      <c r="Q1395" s="75">
        <f t="shared" si="344"/>
        <v>380.08346624687556</v>
      </c>
      <c r="R1395" s="75">
        <f t="shared" si="345"/>
        <v>9021.0955561098654</v>
      </c>
      <c r="S1395" s="76">
        <f t="shared" si="337"/>
        <v>130201.40769076398</v>
      </c>
      <c r="T1395" s="76"/>
      <c r="U1395" s="115">
        <f t="shared" si="346"/>
        <v>37306.121890067181</v>
      </c>
      <c r="V1395" s="115">
        <f t="shared" si="347"/>
        <v>17608.45628575662</v>
      </c>
      <c r="W1395" s="115">
        <f t="shared" si="348"/>
        <v>60035.189336636315</v>
      </c>
      <c r="X1395" s="115">
        <f t="shared" si="349"/>
        <v>9092.8244940079785</v>
      </c>
      <c r="Y1395" s="115">
        <f t="shared" si="350"/>
        <v>765.74736807174793</v>
      </c>
      <c r="Z1395" s="115">
        <f t="shared" si="351"/>
        <v>356.69318995048576</v>
      </c>
      <c r="AA1395" s="12">
        <f t="shared" si="352"/>
        <v>125165.03256449034</v>
      </c>
    </row>
    <row r="1396" spans="1:27" x14ac:dyDescent="0.2">
      <c r="A1396" s="72">
        <v>2004</v>
      </c>
      <c r="B1396" s="72">
        <v>2</v>
      </c>
      <c r="C1396" s="72">
        <v>28</v>
      </c>
      <c r="D1396" s="72">
        <v>2</v>
      </c>
      <c r="E1396" s="11">
        <v>3.6083080477486699E-2</v>
      </c>
      <c r="F1396" s="11">
        <v>5.2664225556805194E-2</v>
      </c>
      <c r="G1396" s="11">
        <v>1.6607581255229024E-3</v>
      </c>
      <c r="H1396" s="11">
        <v>1.459430663633228E-2</v>
      </c>
      <c r="I1396" s="11">
        <v>4.1244965051656841E-4</v>
      </c>
      <c r="J1396" s="11">
        <v>6.1963503954902115E-3</v>
      </c>
      <c r="K1396" s="126">
        <f t="shared" si="338"/>
        <v>0.11161117084215386</v>
      </c>
      <c r="L1396" s="74">
        <f t="shared" si="339"/>
        <v>111611.17084215385</v>
      </c>
      <c r="M1396" s="75">
        <f t="shared" si="340"/>
        <v>36238.02358612934</v>
      </c>
      <c r="N1396" s="75">
        <f t="shared" si="341"/>
        <v>60624.943613100462</v>
      </c>
      <c r="O1396" s="75">
        <f t="shared" si="342"/>
        <v>1737.175880991613</v>
      </c>
      <c r="P1396" s="75">
        <f t="shared" si="343"/>
        <v>15161.151436132128</v>
      </c>
      <c r="Q1396" s="75">
        <f t="shared" si="344"/>
        <v>380.08346624687556</v>
      </c>
      <c r="R1396" s="75">
        <f t="shared" si="345"/>
        <v>8602.0903098007857</v>
      </c>
      <c r="S1396" s="76">
        <f t="shared" si="337"/>
        <v>122743.4682924012</v>
      </c>
      <c r="T1396" s="76"/>
      <c r="U1396" s="115">
        <f t="shared" si="346"/>
        <v>35013.878145238035</v>
      </c>
      <c r="V1396" s="115">
        <f t="shared" si="347"/>
        <v>15071.82509500706</v>
      </c>
      <c r="W1396" s="115">
        <f t="shared" si="348"/>
        <v>58011.474924133436</v>
      </c>
      <c r="X1396" s="115">
        <f t="shared" si="349"/>
        <v>8670.4876344702679</v>
      </c>
      <c r="Y1396" s="115">
        <f t="shared" si="350"/>
        <v>765.74736807174793</v>
      </c>
      <c r="Z1396" s="115">
        <f t="shared" si="351"/>
        <v>356.69318995048576</v>
      </c>
      <c r="AA1396" s="12">
        <f t="shared" si="352"/>
        <v>117890.10635687104</v>
      </c>
    </row>
    <row r="1397" spans="1:27" x14ac:dyDescent="0.2">
      <c r="A1397" s="72">
        <v>2004</v>
      </c>
      <c r="B1397" s="72">
        <v>2</v>
      </c>
      <c r="C1397" s="72">
        <v>28</v>
      </c>
      <c r="D1397" s="72">
        <v>3</v>
      </c>
      <c r="E1397" s="11">
        <v>3.3868477651950529E-2</v>
      </c>
      <c r="F1397" s="11">
        <v>5.1575775519340998E-2</v>
      </c>
      <c r="G1397" s="11">
        <v>1.6607581255229024E-3</v>
      </c>
      <c r="H1397" s="11">
        <v>1.4280923666798801E-2</v>
      </c>
      <c r="I1397" s="11">
        <v>4.1244965051656841E-4</v>
      </c>
      <c r="J1397" s="11">
        <v>5.8176258903971465E-3</v>
      </c>
      <c r="K1397" s="126">
        <f t="shared" si="338"/>
        <v>0.10761601050452695</v>
      </c>
      <c r="L1397" s="74">
        <f t="shared" si="339"/>
        <v>107616.01050452694</v>
      </c>
      <c r="M1397" s="75">
        <f t="shared" si="340"/>
        <v>34013.91111114926</v>
      </c>
      <c r="N1397" s="75">
        <f t="shared" si="341"/>
        <v>59371.963597743204</v>
      </c>
      <c r="O1397" s="75">
        <f t="shared" si="342"/>
        <v>1737.175880991613</v>
      </c>
      <c r="P1397" s="75">
        <f t="shared" si="343"/>
        <v>14835.596630618194</v>
      </c>
      <c r="Q1397" s="75">
        <f t="shared" si="344"/>
        <v>380.08346624687556</v>
      </c>
      <c r="R1397" s="75">
        <f t="shared" si="345"/>
        <v>8076.3255955076365</v>
      </c>
      <c r="S1397" s="76">
        <f t="shared" si="337"/>
        <v>118415.05628225676</v>
      </c>
      <c r="T1397" s="76"/>
      <c r="U1397" s="115">
        <f t="shared" si="346"/>
        <v>32864.89772429521</v>
      </c>
      <c r="V1397" s="115">
        <f t="shared" si="347"/>
        <v>14748.188390485306</v>
      </c>
      <c r="W1397" s="115">
        <f t="shared" si="348"/>
        <v>56812.509376136935</v>
      </c>
      <c r="X1397" s="115">
        <f t="shared" si="349"/>
        <v>8140.5424362984159</v>
      </c>
      <c r="Y1397" s="115">
        <f t="shared" si="350"/>
        <v>765.74736807174793</v>
      </c>
      <c r="Z1397" s="115">
        <f t="shared" si="351"/>
        <v>356.69318995048576</v>
      </c>
      <c r="AA1397" s="12">
        <f t="shared" si="352"/>
        <v>113688.5784852381</v>
      </c>
    </row>
    <row r="1398" spans="1:27" x14ac:dyDescent="0.2">
      <c r="A1398" s="72">
        <v>2004</v>
      </c>
      <c r="B1398" s="72">
        <v>2</v>
      </c>
      <c r="C1398" s="72">
        <v>28</v>
      </c>
      <c r="D1398" s="72">
        <v>4</v>
      </c>
      <c r="E1398" s="11">
        <v>3.2639432581283892E-2</v>
      </c>
      <c r="F1398" s="11">
        <v>5.1213740072573011E-2</v>
      </c>
      <c r="G1398" s="11">
        <v>1.6607581255229024E-3</v>
      </c>
      <c r="H1398" s="11">
        <v>1.46471631731001E-2</v>
      </c>
      <c r="I1398" s="11">
        <v>4.1244965051656841E-4</v>
      </c>
      <c r="J1398" s="11">
        <v>5.7244686451144514E-3</v>
      </c>
      <c r="K1398" s="126">
        <f t="shared" si="338"/>
        <v>0.10629801224811092</v>
      </c>
      <c r="L1398" s="74">
        <f t="shared" si="339"/>
        <v>106298.01224811091</v>
      </c>
      <c r="M1398" s="75">
        <f t="shared" si="340"/>
        <v>32779.588440527434</v>
      </c>
      <c r="N1398" s="75">
        <f t="shared" si="341"/>
        <v>58955.202916005299</v>
      </c>
      <c r="O1398" s="75">
        <f t="shared" si="342"/>
        <v>1737.175880991613</v>
      </c>
      <c r="P1398" s="75">
        <f t="shared" si="343"/>
        <v>15216.060927778097</v>
      </c>
      <c r="Q1398" s="75">
        <f t="shared" si="344"/>
        <v>380.08346624687556</v>
      </c>
      <c r="R1398" s="75">
        <f t="shared" si="345"/>
        <v>7946.9999464098655</v>
      </c>
      <c r="S1398" s="76">
        <f t="shared" si="337"/>
        <v>117015.11157795918</v>
      </c>
      <c r="T1398" s="76"/>
      <c r="U1398" s="115">
        <f t="shared" si="346"/>
        <v>31672.271325166756</v>
      </c>
      <c r="V1398" s="115">
        <f t="shared" si="347"/>
        <v>15126.411071384255</v>
      </c>
      <c r="W1398" s="115">
        <f t="shared" si="348"/>
        <v>56413.714748099061</v>
      </c>
      <c r="X1398" s="115">
        <f t="shared" si="349"/>
        <v>8010.1884873234212</v>
      </c>
      <c r="Y1398" s="115">
        <f t="shared" si="350"/>
        <v>765.74736807174793</v>
      </c>
      <c r="Z1398" s="115">
        <f t="shared" si="351"/>
        <v>356.69318995048576</v>
      </c>
      <c r="AA1398" s="12">
        <f t="shared" si="352"/>
        <v>112345.02618999574</v>
      </c>
    </row>
    <row r="1399" spans="1:27" x14ac:dyDescent="0.2">
      <c r="A1399" s="72">
        <v>2004</v>
      </c>
      <c r="B1399" s="72">
        <v>2</v>
      </c>
      <c r="C1399" s="72">
        <v>28</v>
      </c>
      <c r="D1399" s="72">
        <v>5</v>
      </c>
      <c r="E1399" s="11">
        <v>3.2739263187178354E-2</v>
      </c>
      <c r="F1399" s="11">
        <v>5.136147980434299E-2</v>
      </c>
      <c r="G1399" s="11">
        <v>1.6607581255229024E-3</v>
      </c>
      <c r="H1399" s="11">
        <v>1.3975459976142694E-2</v>
      </c>
      <c r="I1399" s="11">
        <v>4.1244965051656841E-4</v>
      </c>
      <c r="J1399" s="11">
        <v>5.6606966080208643E-3</v>
      </c>
      <c r="K1399" s="126">
        <f t="shared" si="338"/>
        <v>0.10581010735172436</v>
      </c>
      <c r="L1399" s="74">
        <f t="shared" si="339"/>
        <v>105810.10735172436</v>
      </c>
      <c r="M1399" s="75">
        <f t="shared" si="340"/>
        <v>32879.847725575957</v>
      </c>
      <c r="N1399" s="75">
        <f t="shared" si="341"/>
        <v>59125.274968015423</v>
      </c>
      <c r="O1399" s="75">
        <f t="shared" si="342"/>
        <v>1737.175880991613</v>
      </c>
      <c r="P1399" s="75">
        <f t="shared" si="343"/>
        <v>14518.268689820527</v>
      </c>
      <c r="Q1399" s="75">
        <f t="shared" si="344"/>
        <v>380.08346624687556</v>
      </c>
      <c r="R1399" s="75">
        <f t="shared" si="345"/>
        <v>7858.4683451759738</v>
      </c>
      <c r="S1399" s="76">
        <f t="shared" si="337"/>
        <v>116499.11907582635</v>
      </c>
      <c r="T1399" s="76"/>
      <c r="U1399" s="115">
        <f t="shared" si="346"/>
        <v>31769.143782387666</v>
      </c>
      <c r="V1399" s="115">
        <f t="shared" si="347"/>
        <v>14432.730079709318</v>
      </c>
      <c r="W1399" s="115">
        <f t="shared" si="348"/>
        <v>56576.455197697585</v>
      </c>
      <c r="X1399" s="115">
        <f t="shared" si="349"/>
        <v>7920.9529496676805</v>
      </c>
      <c r="Y1399" s="115">
        <f t="shared" si="350"/>
        <v>765.74736807174793</v>
      </c>
      <c r="Z1399" s="115">
        <f t="shared" si="351"/>
        <v>356.69318995048576</v>
      </c>
      <c r="AA1399" s="12">
        <f t="shared" si="352"/>
        <v>111821.7225674845</v>
      </c>
    </row>
    <row r="1400" spans="1:27" x14ac:dyDescent="0.2">
      <c r="A1400" s="72">
        <v>2004</v>
      </c>
      <c r="B1400" s="72">
        <v>2</v>
      </c>
      <c r="C1400" s="72">
        <v>28</v>
      </c>
      <c r="D1400" s="72">
        <v>6</v>
      </c>
      <c r="E1400" s="11">
        <v>3.4184098207347566E-2</v>
      </c>
      <c r="F1400" s="11">
        <v>5.2484664540254231E-2</v>
      </c>
      <c r="G1400" s="11">
        <v>1.6607581255229024E-3</v>
      </c>
      <c r="H1400" s="11">
        <v>1.4292615869602241E-2</v>
      </c>
      <c r="I1400" s="11">
        <v>4.1244965051656841E-4</v>
      </c>
      <c r="J1400" s="11">
        <v>5.696647134122791E-3</v>
      </c>
      <c r="K1400" s="126">
        <f t="shared" si="338"/>
        <v>0.1087312335273663</v>
      </c>
      <c r="L1400" s="74">
        <f t="shared" si="339"/>
        <v>108731.2335273663</v>
      </c>
      <c r="M1400" s="75">
        <f t="shared" si="340"/>
        <v>34330.886961863594</v>
      </c>
      <c r="N1400" s="75">
        <f t="shared" si="341"/>
        <v>60418.240174695748</v>
      </c>
      <c r="O1400" s="75">
        <f t="shared" si="342"/>
        <v>1737.175880991613</v>
      </c>
      <c r="P1400" s="75">
        <f t="shared" si="343"/>
        <v>14847.742960124771</v>
      </c>
      <c r="Q1400" s="75">
        <f t="shared" si="344"/>
        <v>380.08346624687556</v>
      </c>
      <c r="R1400" s="75">
        <f t="shared" si="345"/>
        <v>7908.3767029148612</v>
      </c>
      <c r="S1400" s="76">
        <f t="shared" si="337"/>
        <v>119622.50614683745</v>
      </c>
      <c r="T1400" s="76"/>
      <c r="U1400" s="115">
        <f t="shared" si="346"/>
        <v>33171.165912059812</v>
      </c>
      <c r="V1400" s="115">
        <f t="shared" si="347"/>
        <v>14760.263156352572</v>
      </c>
      <c r="W1400" s="115">
        <f t="shared" si="348"/>
        <v>57813.682223322474</v>
      </c>
      <c r="X1400" s="115">
        <f t="shared" si="349"/>
        <v>7971.2581409696959</v>
      </c>
      <c r="Y1400" s="115">
        <f t="shared" si="350"/>
        <v>765.74736807174793</v>
      </c>
      <c r="Z1400" s="115">
        <f t="shared" si="351"/>
        <v>356.69318995048576</v>
      </c>
      <c r="AA1400" s="12">
        <f t="shared" si="352"/>
        <v>114838.80999072679</v>
      </c>
    </row>
    <row r="1401" spans="1:27" x14ac:dyDescent="0.2">
      <c r="A1401" s="72">
        <v>2004</v>
      </c>
      <c r="B1401" s="72">
        <v>2</v>
      </c>
      <c r="C1401" s="72">
        <v>28</v>
      </c>
      <c r="D1401" s="72">
        <v>7</v>
      </c>
      <c r="E1401" s="11">
        <v>3.6437765390592326E-2</v>
      </c>
      <c r="F1401" s="11">
        <v>5.5324585677781105E-2</v>
      </c>
      <c r="G1401" s="11">
        <v>1.5785110564493872E-3</v>
      </c>
      <c r="H1401" s="11">
        <v>1.5974144328208612E-2</v>
      </c>
      <c r="I1401" s="11">
        <v>4.1163839361064904E-4</v>
      </c>
      <c r="J1401" s="11">
        <v>5.8892129556209257E-3</v>
      </c>
      <c r="K1401" s="126">
        <f t="shared" si="338"/>
        <v>0.11561585780226301</v>
      </c>
      <c r="L1401" s="74">
        <f t="shared" si="339"/>
        <v>115615.85780226301</v>
      </c>
      <c r="M1401" s="75">
        <f t="shared" si="340"/>
        <v>36594.231539460416</v>
      </c>
      <c r="N1401" s="75">
        <f t="shared" si="341"/>
        <v>63687.443452782718</v>
      </c>
      <c r="O1401" s="75">
        <f t="shared" si="342"/>
        <v>1651.1443135520281</v>
      </c>
      <c r="P1401" s="75">
        <f t="shared" si="343"/>
        <v>16594.582206439522</v>
      </c>
      <c r="Q1401" s="75">
        <f t="shared" si="344"/>
        <v>379.33587114906823</v>
      </c>
      <c r="R1401" s="75">
        <f t="shared" si="345"/>
        <v>8175.7064182120366</v>
      </c>
      <c r="S1401" s="76">
        <f t="shared" si="337"/>
        <v>127082.44380159579</v>
      </c>
      <c r="T1401" s="76"/>
      <c r="U1401" s="115">
        <f t="shared" si="346"/>
        <v>35358.053148122926</v>
      </c>
      <c r="V1401" s="115">
        <f t="shared" si="347"/>
        <v>16496.810390278664</v>
      </c>
      <c r="W1401" s="115">
        <f t="shared" si="348"/>
        <v>60941.954064678139</v>
      </c>
      <c r="X1401" s="115">
        <f t="shared" si="349"/>
        <v>8240.7134602389833</v>
      </c>
      <c r="Y1401" s="115">
        <f t="shared" si="350"/>
        <v>727.8246412720041</v>
      </c>
      <c r="Z1401" s="115">
        <f t="shared" si="351"/>
        <v>355.99160173655639</v>
      </c>
      <c r="AA1401" s="12">
        <f t="shared" si="352"/>
        <v>122121.34730632728</v>
      </c>
    </row>
    <row r="1402" spans="1:27" x14ac:dyDescent="0.2">
      <c r="A1402" s="72">
        <v>2004</v>
      </c>
      <c r="B1402" s="72">
        <v>2</v>
      </c>
      <c r="C1402" s="72">
        <v>28</v>
      </c>
      <c r="D1402" s="72">
        <v>8</v>
      </c>
      <c r="E1402" s="11">
        <v>4.3495066775351206E-2</v>
      </c>
      <c r="F1402" s="11">
        <v>5.8935895619589368E-2</v>
      </c>
      <c r="G1402" s="11">
        <v>0</v>
      </c>
      <c r="H1402" s="11">
        <v>1.8411187870985505E-2</v>
      </c>
      <c r="I1402" s="11">
        <v>3.9606850145473523E-4</v>
      </c>
      <c r="J1402" s="11">
        <v>6.0462983839732589E-3</v>
      </c>
      <c r="K1402" s="126">
        <f t="shared" si="338"/>
        <v>0.12728451715135405</v>
      </c>
      <c r="L1402" s="74">
        <f t="shared" si="339"/>
        <v>127284.51715135406</v>
      </c>
      <c r="M1402" s="75">
        <f t="shared" si="340"/>
        <v>43681.837438155257</v>
      </c>
      <c r="N1402" s="75">
        <f t="shared" si="341"/>
        <v>67844.638574837722</v>
      </c>
      <c r="O1402" s="75">
        <f t="shared" si="342"/>
        <v>0</v>
      </c>
      <c r="P1402" s="75">
        <f t="shared" si="343"/>
        <v>19126.280842708136</v>
      </c>
      <c r="Q1402" s="75">
        <f t="shared" si="344"/>
        <v>364.98779600268853</v>
      </c>
      <c r="R1402" s="75">
        <f t="shared" si="345"/>
        <v>8393.780438368156</v>
      </c>
      <c r="S1402" s="76">
        <f t="shared" si="337"/>
        <v>139411.52509007195</v>
      </c>
      <c r="T1402" s="76"/>
      <c r="U1402" s="115">
        <f t="shared" si="346"/>
        <v>42206.234829128298</v>
      </c>
      <c r="V1402" s="115">
        <f t="shared" si="347"/>
        <v>19013.592786381625</v>
      </c>
      <c r="W1402" s="115">
        <f t="shared" si="348"/>
        <v>64919.937485444738</v>
      </c>
      <c r="X1402" s="115">
        <f t="shared" si="349"/>
        <v>8460.5214402840847</v>
      </c>
      <c r="Y1402" s="115">
        <f t="shared" si="350"/>
        <v>0</v>
      </c>
      <c r="Z1402" s="115">
        <f t="shared" si="351"/>
        <v>342.52650486152618</v>
      </c>
      <c r="AA1402" s="12">
        <f t="shared" si="352"/>
        <v>134942.81304610029</v>
      </c>
    </row>
    <row r="1403" spans="1:27" x14ac:dyDescent="0.2">
      <c r="A1403" s="72">
        <v>2004</v>
      </c>
      <c r="B1403" s="72">
        <v>2</v>
      </c>
      <c r="C1403" s="72">
        <v>28</v>
      </c>
      <c r="D1403" s="72">
        <v>9</v>
      </c>
      <c r="E1403" s="11">
        <v>4.7266992470343709E-2</v>
      </c>
      <c r="F1403" s="11">
        <v>6.0409621878110317E-2</v>
      </c>
      <c r="G1403" s="11">
        <v>0</v>
      </c>
      <c r="H1403" s="11">
        <v>2.0123844143231529E-2</v>
      </c>
      <c r="I1403" s="11">
        <v>3.9606850145473523E-4</v>
      </c>
      <c r="J1403" s="11">
        <v>6.1183541583296709E-3</v>
      </c>
      <c r="K1403" s="126">
        <f t="shared" si="338"/>
        <v>0.13431488115146997</v>
      </c>
      <c r="L1403" s="74">
        <f t="shared" si="339"/>
        <v>134314.88115146998</v>
      </c>
      <c r="M1403" s="75">
        <f t="shared" si="340"/>
        <v>47469.960028895504</v>
      </c>
      <c r="N1403" s="75">
        <f t="shared" si="341"/>
        <v>69541.133118892263</v>
      </c>
      <c r="O1403" s="75">
        <f t="shared" si="342"/>
        <v>0</v>
      </c>
      <c r="P1403" s="75">
        <f t="shared" si="343"/>
        <v>20905.456911060846</v>
      </c>
      <c r="Q1403" s="75">
        <f t="shared" si="344"/>
        <v>364.98779600268853</v>
      </c>
      <c r="R1403" s="75">
        <f t="shared" si="345"/>
        <v>8493.811947045846</v>
      </c>
      <c r="S1403" s="76">
        <f t="shared" si="337"/>
        <v>146775.34980189713</v>
      </c>
      <c r="T1403" s="76"/>
      <c r="U1403" s="115">
        <f t="shared" si="346"/>
        <v>45866.392024957575</v>
      </c>
      <c r="V1403" s="115">
        <f t="shared" si="347"/>
        <v>20782.286320536801</v>
      </c>
      <c r="W1403" s="115">
        <f t="shared" si="348"/>
        <v>66543.298182147846</v>
      </c>
      <c r="X1403" s="115">
        <f t="shared" si="349"/>
        <v>8561.3483239613161</v>
      </c>
      <c r="Y1403" s="115">
        <f t="shared" si="350"/>
        <v>0</v>
      </c>
      <c r="Z1403" s="115">
        <f t="shared" si="351"/>
        <v>342.52650486152618</v>
      </c>
      <c r="AA1403" s="12">
        <f t="shared" si="352"/>
        <v>142095.85135646508</v>
      </c>
    </row>
    <row r="1404" spans="1:27" x14ac:dyDescent="0.2">
      <c r="A1404" s="72">
        <v>2004</v>
      </c>
      <c r="B1404" s="72">
        <v>2</v>
      </c>
      <c r="C1404" s="72">
        <v>28</v>
      </c>
      <c r="D1404" s="72">
        <v>10</v>
      </c>
      <c r="E1404" s="11">
        <v>5.0602574822053388E-2</v>
      </c>
      <c r="F1404" s="11">
        <v>6.1351276158302485E-2</v>
      </c>
      <c r="G1404" s="11">
        <v>0</v>
      </c>
      <c r="H1404" s="11">
        <v>2.0693819932008965E-2</v>
      </c>
      <c r="I1404" s="11">
        <v>3.9606850145473523E-4</v>
      </c>
      <c r="J1404" s="11">
        <v>6.4322121128721679E-3</v>
      </c>
      <c r="K1404" s="126">
        <f t="shared" si="338"/>
        <v>0.13947595152669176</v>
      </c>
      <c r="L1404" s="74">
        <f t="shared" si="339"/>
        <v>139475.95152669176</v>
      </c>
      <c r="M1404" s="75">
        <f t="shared" si="340"/>
        <v>50819.865589485031</v>
      </c>
      <c r="N1404" s="75">
        <f t="shared" si="341"/>
        <v>70625.127747809922</v>
      </c>
      <c r="O1404" s="75">
        <f t="shared" si="342"/>
        <v>0</v>
      </c>
      <c r="P1404" s="75">
        <f t="shared" si="343"/>
        <v>21497.570634851651</v>
      </c>
      <c r="Q1404" s="75">
        <f t="shared" si="344"/>
        <v>364.98779600268853</v>
      </c>
      <c r="R1404" s="75">
        <f t="shared" si="345"/>
        <v>8929.5256005843676</v>
      </c>
      <c r="S1404" s="76">
        <f t="shared" si="337"/>
        <v>152237.07736873365</v>
      </c>
      <c r="T1404" s="76"/>
      <c r="U1404" s="115">
        <f t="shared" si="346"/>
        <v>49103.135464283354</v>
      </c>
      <c r="V1404" s="115">
        <f t="shared" si="347"/>
        <v>21370.911433802281</v>
      </c>
      <c r="W1404" s="115">
        <f t="shared" si="348"/>
        <v>67580.563101265448</v>
      </c>
      <c r="X1404" s="115">
        <f t="shared" si="349"/>
        <v>9000.5264433622851</v>
      </c>
      <c r="Y1404" s="115">
        <f t="shared" si="350"/>
        <v>0</v>
      </c>
      <c r="Z1404" s="115">
        <f t="shared" si="351"/>
        <v>342.52650486152618</v>
      </c>
      <c r="AA1404" s="12">
        <f t="shared" si="352"/>
        <v>147397.66294757492</v>
      </c>
    </row>
    <row r="1405" spans="1:27" x14ac:dyDescent="0.2">
      <c r="A1405" s="72">
        <v>2004</v>
      </c>
      <c r="B1405" s="72">
        <v>2</v>
      </c>
      <c r="C1405" s="72">
        <v>28</v>
      </c>
      <c r="D1405" s="72">
        <v>11</v>
      </c>
      <c r="E1405" s="11">
        <v>5.224761385897074E-2</v>
      </c>
      <c r="F1405" s="11">
        <v>6.1570137930674479E-2</v>
      </c>
      <c r="G1405" s="11">
        <v>0</v>
      </c>
      <c r="H1405" s="11">
        <v>2.1098604868195328E-2</v>
      </c>
      <c r="I1405" s="11">
        <v>3.9606850145473523E-4</v>
      </c>
      <c r="J1405" s="11">
        <v>6.6949590755995304E-3</v>
      </c>
      <c r="K1405" s="126">
        <f t="shared" si="338"/>
        <v>0.14200738423489481</v>
      </c>
      <c r="L1405" s="74">
        <f t="shared" si="339"/>
        <v>142007.38423489482</v>
      </c>
      <c r="M1405" s="75">
        <f t="shared" si="340"/>
        <v>52471.968531668943</v>
      </c>
      <c r="N1405" s="75">
        <f t="shared" si="341"/>
        <v>70877.072639599966</v>
      </c>
      <c r="O1405" s="75">
        <f t="shared" si="342"/>
        <v>0</v>
      </c>
      <c r="P1405" s="75">
        <f t="shared" si="343"/>
        <v>21918.077471490848</v>
      </c>
      <c r="Q1405" s="75">
        <f t="shared" si="344"/>
        <v>364.98779600268853</v>
      </c>
      <c r="R1405" s="75">
        <f t="shared" si="345"/>
        <v>9294.2843630409934</v>
      </c>
      <c r="S1405" s="76">
        <f t="shared" si="337"/>
        <v>154926.39080180341</v>
      </c>
      <c r="T1405" s="76"/>
      <c r="U1405" s="115">
        <f t="shared" si="346"/>
        <v>50699.429229133115</v>
      </c>
      <c r="V1405" s="115">
        <f t="shared" si="347"/>
        <v>21788.940731892159</v>
      </c>
      <c r="W1405" s="115">
        <f t="shared" si="348"/>
        <v>67821.646950606679</v>
      </c>
      <c r="X1405" s="115">
        <f t="shared" si="349"/>
        <v>9368.1854919823054</v>
      </c>
      <c r="Y1405" s="115">
        <f t="shared" si="350"/>
        <v>0</v>
      </c>
      <c r="Z1405" s="115">
        <f t="shared" si="351"/>
        <v>342.52650486152618</v>
      </c>
      <c r="AA1405" s="12">
        <f t="shared" si="352"/>
        <v>150020.72890847581</v>
      </c>
    </row>
    <row r="1406" spans="1:27" x14ac:dyDescent="0.2">
      <c r="A1406" s="72">
        <v>2004</v>
      </c>
      <c r="B1406" s="72">
        <v>2</v>
      </c>
      <c r="C1406" s="72">
        <v>28</v>
      </c>
      <c r="D1406" s="72">
        <v>12</v>
      </c>
      <c r="E1406" s="11">
        <v>5.5677820026186452E-2</v>
      </c>
      <c r="F1406" s="11">
        <v>6.1133976279179568E-2</v>
      </c>
      <c r="G1406" s="11">
        <v>0</v>
      </c>
      <c r="H1406" s="11">
        <v>2.1651018805609479E-2</v>
      </c>
      <c r="I1406" s="11">
        <v>3.9606850145473523E-4</v>
      </c>
      <c r="J1406" s="11">
        <v>6.8046842700157095E-3</v>
      </c>
      <c r="K1406" s="126">
        <f t="shared" si="338"/>
        <v>0.14566356788244594</v>
      </c>
      <c r="L1406" s="74">
        <f t="shared" si="339"/>
        <v>145663.56788244593</v>
      </c>
      <c r="M1406" s="75">
        <f t="shared" si="340"/>
        <v>55916.904228619933</v>
      </c>
      <c r="N1406" s="75">
        <f t="shared" si="341"/>
        <v>70374.980844866281</v>
      </c>
      <c r="O1406" s="75">
        <f t="shared" si="342"/>
        <v>0</v>
      </c>
      <c r="P1406" s="75">
        <f t="shared" si="343"/>
        <v>22491.947239288926</v>
      </c>
      <c r="Q1406" s="75">
        <f t="shared" si="344"/>
        <v>364.98779600268853</v>
      </c>
      <c r="R1406" s="75">
        <f t="shared" si="345"/>
        <v>9446.6104859012139</v>
      </c>
      <c r="S1406" s="76">
        <f t="shared" si="337"/>
        <v>158595.43059467903</v>
      </c>
      <c r="T1406" s="76"/>
      <c r="U1406" s="115">
        <f t="shared" si="346"/>
        <v>54027.992621243495</v>
      </c>
      <c r="V1406" s="115">
        <f t="shared" si="347"/>
        <v>22359.429378747303</v>
      </c>
      <c r="W1406" s="115">
        <f t="shared" si="348"/>
        <v>67341.199731625486</v>
      </c>
      <c r="X1406" s="115">
        <f t="shared" si="349"/>
        <v>9521.7227971140073</v>
      </c>
      <c r="Y1406" s="115">
        <f t="shared" si="350"/>
        <v>0</v>
      </c>
      <c r="Z1406" s="115">
        <f t="shared" si="351"/>
        <v>342.52650486152618</v>
      </c>
      <c r="AA1406" s="12">
        <f t="shared" si="352"/>
        <v>153592.8710335918</v>
      </c>
    </row>
    <row r="1407" spans="1:27" x14ac:dyDescent="0.2">
      <c r="A1407" s="72">
        <v>2004</v>
      </c>
      <c r="B1407" s="72">
        <v>2</v>
      </c>
      <c r="C1407" s="72">
        <v>28</v>
      </c>
      <c r="D1407" s="72">
        <v>13</v>
      </c>
      <c r="E1407" s="11">
        <v>5.7407937322012124E-2</v>
      </c>
      <c r="F1407" s="11">
        <v>5.9576163048116929E-2</v>
      </c>
      <c r="G1407" s="11">
        <v>0</v>
      </c>
      <c r="H1407" s="11">
        <v>1.6046055909217701E-2</v>
      </c>
      <c r="I1407" s="11">
        <v>3.9606850145473523E-4</v>
      </c>
      <c r="J1407" s="11">
        <v>6.9653643102709668E-3</v>
      </c>
      <c r="K1407" s="126">
        <f t="shared" si="338"/>
        <v>0.14039158909107247</v>
      </c>
      <c r="L1407" s="74">
        <f t="shared" si="339"/>
        <v>140391.58909107247</v>
      </c>
      <c r="M1407" s="75">
        <f t="shared" si="340"/>
        <v>57654.450761322951</v>
      </c>
      <c r="N1407" s="75">
        <f t="shared" si="341"/>
        <v>68581.688751525871</v>
      </c>
      <c r="O1407" s="75">
        <f t="shared" si="342"/>
        <v>0</v>
      </c>
      <c r="P1407" s="75">
        <f t="shared" si="343"/>
        <v>16669.28684276505</v>
      </c>
      <c r="Q1407" s="75">
        <f t="shared" si="344"/>
        <v>364.98779600268853</v>
      </c>
      <c r="R1407" s="75">
        <f t="shared" si="345"/>
        <v>9669.6747300188672</v>
      </c>
      <c r="S1407" s="76">
        <f t="shared" si="337"/>
        <v>152940.0888816354</v>
      </c>
      <c r="T1407" s="76"/>
      <c r="U1407" s="115">
        <f t="shared" si="346"/>
        <v>55706.843633168741</v>
      </c>
      <c r="V1407" s="115">
        <f t="shared" si="347"/>
        <v>16571.074882472916</v>
      </c>
      <c r="W1407" s="115">
        <f t="shared" si="348"/>
        <v>65625.21431202034</v>
      </c>
      <c r="X1407" s="115">
        <f t="shared" si="349"/>
        <v>9746.5606796122865</v>
      </c>
      <c r="Y1407" s="115">
        <f t="shared" si="350"/>
        <v>0</v>
      </c>
      <c r="Z1407" s="115">
        <f t="shared" si="351"/>
        <v>342.52650486152618</v>
      </c>
      <c r="AA1407" s="12">
        <f t="shared" si="352"/>
        <v>147992.2200121358</v>
      </c>
    </row>
    <row r="1408" spans="1:27" x14ac:dyDescent="0.2">
      <c r="A1408" s="72">
        <v>2004</v>
      </c>
      <c r="B1408" s="72">
        <v>2</v>
      </c>
      <c r="C1408" s="72">
        <v>28</v>
      </c>
      <c r="D1408" s="72">
        <v>14</v>
      </c>
      <c r="E1408" s="11">
        <v>5.3449304985059044E-2</v>
      </c>
      <c r="F1408" s="11">
        <v>5.9142486064290282E-2</v>
      </c>
      <c r="G1408" s="11">
        <v>0</v>
      </c>
      <c r="H1408" s="11">
        <v>1.8802678107376236E-2</v>
      </c>
      <c r="I1408" s="11">
        <v>3.9606850145473523E-4</v>
      </c>
      <c r="J1408" s="11">
        <v>7.0074100213295808E-3</v>
      </c>
      <c r="K1408" s="126">
        <f t="shared" si="338"/>
        <v>0.13879794767950987</v>
      </c>
      <c r="L1408" s="74">
        <f t="shared" si="339"/>
        <v>138797.94767950987</v>
      </c>
      <c r="M1408" s="75">
        <f t="shared" si="340"/>
        <v>53678.819798084529</v>
      </c>
      <c r="N1408" s="75">
        <f t="shared" si="341"/>
        <v>68082.457206528969</v>
      </c>
      <c r="O1408" s="75">
        <f t="shared" si="342"/>
        <v>0</v>
      </c>
      <c r="P1408" s="75">
        <f t="shared" si="343"/>
        <v>19532.976611653463</v>
      </c>
      <c r="Q1408" s="75">
        <f t="shared" si="344"/>
        <v>364.98779600268853</v>
      </c>
      <c r="R1408" s="75">
        <f t="shared" si="345"/>
        <v>9728.0447350349204</v>
      </c>
      <c r="S1408" s="76">
        <f t="shared" si="337"/>
        <v>151387.28614730458</v>
      </c>
      <c r="T1408" s="76"/>
      <c r="U1408" s="115">
        <f t="shared" si="346"/>
        <v>51865.512227044615</v>
      </c>
      <c r="V1408" s="115">
        <f t="shared" si="347"/>
        <v>19417.892388707023</v>
      </c>
      <c r="W1408" s="115">
        <f t="shared" si="348"/>
        <v>65147.504040836422</v>
      </c>
      <c r="X1408" s="115">
        <f t="shared" si="349"/>
        <v>9805.3947988192231</v>
      </c>
      <c r="Y1408" s="115">
        <f t="shared" si="350"/>
        <v>0</v>
      </c>
      <c r="Z1408" s="115">
        <f t="shared" si="351"/>
        <v>342.52650486152618</v>
      </c>
      <c r="AA1408" s="12">
        <f t="shared" si="352"/>
        <v>146578.82996026881</v>
      </c>
    </row>
    <row r="1409" spans="1:27" x14ac:dyDescent="0.2">
      <c r="A1409" s="72">
        <v>2004</v>
      </c>
      <c r="B1409" s="72">
        <v>2</v>
      </c>
      <c r="C1409" s="72">
        <v>28</v>
      </c>
      <c r="D1409" s="72">
        <v>15</v>
      </c>
      <c r="E1409" s="11">
        <v>5.1170029971895285E-2</v>
      </c>
      <c r="F1409" s="11">
        <v>5.847747966351715E-2</v>
      </c>
      <c r="G1409" s="11">
        <v>0</v>
      </c>
      <c r="H1409" s="11">
        <v>2.030527122385796E-2</v>
      </c>
      <c r="I1409" s="11">
        <v>3.9606850145473523E-4</v>
      </c>
      <c r="J1409" s="11">
        <v>7.1025991305334098E-3</v>
      </c>
      <c r="K1409" s="126">
        <f t="shared" si="338"/>
        <v>0.13745144849125854</v>
      </c>
      <c r="L1409" s="74">
        <f t="shared" si="339"/>
        <v>137451.44849125855</v>
      </c>
      <c r="M1409" s="75">
        <f t="shared" si="340"/>
        <v>51389.757428871402</v>
      </c>
      <c r="N1409" s="75">
        <f t="shared" si="341"/>
        <v>67316.928517500084</v>
      </c>
      <c r="O1409" s="75">
        <f t="shared" si="342"/>
        <v>0</v>
      </c>
      <c r="P1409" s="75">
        <f t="shared" si="343"/>
        <v>21093.930643491884</v>
      </c>
      <c r="Q1409" s="75">
        <f t="shared" si="344"/>
        <v>364.98779600268853</v>
      </c>
      <c r="R1409" s="75">
        <f t="shared" si="345"/>
        <v>9860.1911214750398</v>
      </c>
      <c r="S1409" s="76">
        <f t="shared" si="337"/>
        <v>150025.7955073411</v>
      </c>
      <c r="T1409" s="76"/>
      <c r="U1409" s="115">
        <f t="shared" si="346"/>
        <v>49653.775964111213</v>
      </c>
      <c r="V1409" s="115">
        <f t="shared" si="347"/>
        <v>20969.649605058446</v>
      </c>
      <c r="W1409" s="115">
        <f t="shared" si="348"/>
        <v>64414.976376469123</v>
      </c>
      <c r="X1409" s="115">
        <f t="shared" si="349"/>
        <v>9938.5919135093063</v>
      </c>
      <c r="Y1409" s="115">
        <f t="shared" si="350"/>
        <v>0</v>
      </c>
      <c r="Z1409" s="115">
        <f t="shared" si="351"/>
        <v>342.52650486152618</v>
      </c>
      <c r="AA1409" s="12">
        <f t="shared" si="352"/>
        <v>145319.52036400963</v>
      </c>
    </row>
    <row r="1410" spans="1:27" x14ac:dyDescent="0.2">
      <c r="A1410" s="72">
        <v>2004</v>
      </c>
      <c r="B1410" s="72">
        <v>2</v>
      </c>
      <c r="C1410" s="72">
        <v>28</v>
      </c>
      <c r="D1410" s="72">
        <v>16</v>
      </c>
      <c r="E1410" s="11">
        <v>5.2502787294917801E-2</v>
      </c>
      <c r="F1410" s="11">
        <v>5.6964553836181431E-2</v>
      </c>
      <c r="G1410" s="11">
        <v>0</v>
      </c>
      <c r="H1410" s="11">
        <v>1.9462355863573397E-2</v>
      </c>
      <c r="I1410" s="11">
        <v>3.9606850145473523E-4</v>
      </c>
      <c r="J1410" s="11">
        <v>7.1340162026436536E-3</v>
      </c>
      <c r="K1410" s="126">
        <f t="shared" si="338"/>
        <v>0.13645978169877102</v>
      </c>
      <c r="L1410" s="74">
        <f t="shared" si="339"/>
        <v>136459.78169877102</v>
      </c>
      <c r="M1410" s="75">
        <f t="shared" si="340"/>
        <v>52728.237699047058</v>
      </c>
      <c r="N1410" s="75">
        <f t="shared" si="341"/>
        <v>65575.309002482289</v>
      </c>
      <c r="O1410" s="75">
        <f t="shared" si="342"/>
        <v>0</v>
      </c>
      <c r="P1410" s="75">
        <f t="shared" si="343"/>
        <v>20218.276339141339</v>
      </c>
      <c r="Q1410" s="75">
        <f t="shared" si="344"/>
        <v>364.98779600268853</v>
      </c>
      <c r="R1410" s="75">
        <f t="shared" si="345"/>
        <v>9903.8059066812693</v>
      </c>
      <c r="S1410" s="76">
        <f t="shared" si="337"/>
        <v>148790.61674335462</v>
      </c>
      <c r="T1410" s="76"/>
      <c r="U1410" s="115">
        <f t="shared" si="346"/>
        <v>50947.041447212068</v>
      </c>
      <c r="V1410" s="115">
        <f t="shared" si="347"/>
        <v>20099.15447317759</v>
      </c>
      <c r="W1410" s="115">
        <f t="shared" si="348"/>
        <v>62748.435992240149</v>
      </c>
      <c r="X1410" s="115">
        <f t="shared" si="349"/>
        <v>9982.5534905436507</v>
      </c>
      <c r="Y1410" s="115">
        <f t="shared" si="350"/>
        <v>0</v>
      </c>
      <c r="Z1410" s="115">
        <f t="shared" si="351"/>
        <v>342.52650486152618</v>
      </c>
      <c r="AA1410" s="12">
        <f t="shared" si="352"/>
        <v>144119.71190803501</v>
      </c>
    </row>
    <row r="1411" spans="1:27" x14ac:dyDescent="0.2">
      <c r="A1411" s="72">
        <v>2004</v>
      </c>
      <c r="B1411" s="72">
        <v>2</v>
      </c>
      <c r="C1411" s="72">
        <v>28</v>
      </c>
      <c r="D1411" s="72">
        <v>17</v>
      </c>
      <c r="E1411" s="11">
        <v>5.9806764736143374E-2</v>
      </c>
      <c r="F1411" s="11">
        <v>5.6602460984114672E-2</v>
      </c>
      <c r="G1411" s="11">
        <v>0</v>
      </c>
      <c r="H1411" s="11">
        <v>2.0092856085002095E-2</v>
      </c>
      <c r="I1411" s="11">
        <v>3.9606850145473523E-4</v>
      </c>
      <c r="J1411" s="11">
        <v>6.918316503889156E-3</v>
      </c>
      <c r="K1411" s="126">
        <f t="shared" si="338"/>
        <v>0.14381646681060403</v>
      </c>
      <c r="L1411" s="74">
        <f t="shared" si="339"/>
        <v>143816.46681060403</v>
      </c>
      <c r="M1411" s="75">
        <f t="shared" si="340"/>
        <v>60063.578897336156</v>
      </c>
      <c r="N1411" s="75">
        <f t="shared" si="341"/>
        <v>65158.482238067489</v>
      </c>
      <c r="O1411" s="75">
        <f t="shared" si="342"/>
        <v>0</v>
      </c>
      <c r="P1411" s="75">
        <f t="shared" si="343"/>
        <v>20873.265272551718</v>
      </c>
      <c r="Q1411" s="75">
        <f t="shared" si="344"/>
        <v>364.98779600268853</v>
      </c>
      <c r="R1411" s="75">
        <f t="shared" si="345"/>
        <v>9604.3605606218443</v>
      </c>
      <c r="S1411" s="76">
        <f t="shared" ref="S1411:S1474" si="353">SUM(M1411:R1411)</f>
        <v>156064.67476457986</v>
      </c>
      <c r="T1411" s="76"/>
      <c r="U1411" s="115">
        <f t="shared" si="346"/>
        <v>58034.589758454618</v>
      </c>
      <c r="V1411" s="115">
        <f t="shared" si="347"/>
        <v>20750.28434844549</v>
      </c>
      <c r="W1411" s="115">
        <f t="shared" si="348"/>
        <v>62349.57813027042</v>
      </c>
      <c r="X1411" s="115">
        <f t="shared" si="349"/>
        <v>9680.7271812744038</v>
      </c>
      <c r="Y1411" s="115">
        <f t="shared" si="350"/>
        <v>0</v>
      </c>
      <c r="Z1411" s="115">
        <f t="shared" si="351"/>
        <v>342.52650486152618</v>
      </c>
      <c r="AA1411" s="12">
        <f t="shared" si="352"/>
        <v>151157.70592330649</v>
      </c>
    </row>
    <row r="1412" spans="1:27" x14ac:dyDescent="0.2">
      <c r="A1412" s="72">
        <v>2004</v>
      </c>
      <c r="B1412" s="72">
        <v>2</v>
      </c>
      <c r="C1412" s="72">
        <v>28</v>
      </c>
      <c r="D1412" s="72">
        <v>18</v>
      </c>
      <c r="E1412" s="11">
        <v>6.759715825143435E-2</v>
      </c>
      <c r="F1412" s="11">
        <v>5.6930760305298846E-2</v>
      </c>
      <c r="G1412" s="11">
        <v>0</v>
      </c>
      <c r="H1412" s="11">
        <v>1.9704969325717095E-2</v>
      </c>
      <c r="I1412" s="11">
        <v>3.9606850145473523E-4</v>
      </c>
      <c r="J1412" s="11">
        <v>7.0669615065936595E-3</v>
      </c>
      <c r="K1412" s="126">
        <f t="shared" ref="K1412:K1475" si="354">SUM(E1412:J1412)</f>
        <v>0.15169591789049872</v>
      </c>
      <c r="L1412" s="74">
        <f t="shared" ref="L1412:L1475" si="355">+K1412*1000000</f>
        <v>151695.91789049871</v>
      </c>
      <c r="M1412" s="75">
        <f t="shared" ref="M1412:M1475" si="356">+E1412*1000000*M$8829</f>
        <v>67887.424872140982</v>
      </c>
      <c r="N1412" s="75">
        <f t="shared" ref="N1412:N1475" si="357">+F1412*1000000*N$8829</f>
        <v>65536.407245500508</v>
      </c>
      <c r="O1412" s="75">
        <f t="shared" ref="O1412:O1475" si="358">+G1412*1000000*O$8829</f>
        <v>0</v>
      </c>
      <c r="P1412" s="75">
        <f t="shared" ref="P1412:P1475" si="359">+H1412*1000000*P$8829</f>
        <v>20470.312940239455</v>
      </c>
      <c r="Q1412" s="75">
        <f t="shared" ref="Q1412:Q1475" si="360">+I1412*1000000*Q$8829</f>
        <v>364.98779600268853</v>
      </c>
      <c r="R1412" s="75">
        <f t="shared" ref="R1412:R1475" si="361">+J1412*1000000*R$8829</f>
        <v>9810.7171505098777</v>
      </c>
      <c r="S1412" s="76">
        <f t="shared" si="353"/>
        <v>164069.85000439352</v>
      </c>
      <c r="T1412" s="76"/>
      <c r="U1412" s="115">
        <f t="shared" ref="U1412:U1475" si="362">M1412*U$1</f>
        <v>65594.140817795036</v>
      </c>
      <c r="V1412" s="115">
        <f t="shared" ref="V1412:V1475" si="363">P1412*V$1</f>
        <v>20349.706127205522</v>
      </c>
      <c r="W1412" s="115">
        <f t="shared" ref="W1412:W1475" si="364">N1412*W$1</f>
        <v>62711.211243396581</v>
      </c>
      <c r="X1412" s="115">
        <f t="shared" ref="X1412:X1475" si="365">R1412*X$1</f>
        <v>9888.724562896532</v>
      </c>
      <c r="Y1412" s="115">
        <f t="shared" ref="Y1412:Y1475" si="366">O1412*Y$1</f>
        <v>0</v>
      </c>
      <c r="Z1412" s="115">
        <f t="shared" ref="Z1412:Z1475" si="367">Q1412*Z$1</f>
        <v>342.52650486152618</v>
      </c>
      <c r="AA1412" s="12">
        <f t="shared" ref="AA1412:AA1475" si="368">SUM(U1412:Z1412)</f>
        <v>158886.30925615522</v>
      </c>
    </row>
    <row r="1413" spans="1:27" x14ac:dyDescent="0.2">
      <c r="A1413" s="72">
        <v>2004</v>
      </c>
      <c r="B1413" s="72">
        <v>2</v>
      </c>
      <c r="C1413" s="72">
        <v>28</v>
      </c>
      <c r="D1413" s="72">
        <v>19</v>
      </c>
      <c r="E1413" s="11">
        <v>7.1184497830945395E-2</v>
      </c>
      <c r="F1413" s="11">
        <v>5.6866947824838386E-2</v>
      </c>
      <c r="G1413" s="11">
        <v>1.4393237087865153E-3</v>
      </c>
      <c r="H1413" s="11">
        <v>2.0470738044183371E-2</v>
      </c>
      <c r="I1413" s="11">
        <v>4.1026549730832396E-4</v>
      </c>
      <c r="J1413" s="11">
        <v>7.0364822595553973E-3</v>
      </c>
      <c r="K1413" s="126">
        <f t="shared" si="354"/>
        <v>0.15740825516561738</v>
      </c>
      <c r="L1413" s="74">
        <f t="shared" si="355"/>
        <v>157408.25516561739</v>
      </c>
      <c r="M1413" s="75">
        <f t="shared" si="356"/>
        <v>71490.168722541639</v>
      </c>
      <c r="N1413" s="75">
        <f t="shared" si="357"/>
        <v>65462.948878101663</v>
      </c>
      <c r="O1413" s="75">
        <f t="shared" si="358"/>
        <v>1505.552430192731</v>
      </c>
      <c r="P1413" s="75">
        <f t="shared" si="359"/>
        <v>21265.824217001129</v>
      </c>
      <c r="Q1413" s="75">
        <f t="shared" si="360"/>
        <v>378.07071021431733</v>
      </c>
      <c r="R1413" s="75">
        <f t="shared" si="361"/>
        <v>9768.4043020001027</v>
      </c>
      <c r="S1413" s="76">
        <f t="shared" si="353"/>
        <v>169870.96926005158</v>
      </c>
      <c r="T1413" s="76"/>
      <c r="U1413" s="115">
        <f t="shared" si="362"/>
        <v>69075.181495044308</v>
      </c>
      <c r="V1413" s="115">
        <f t="shared" si="363"/>
        <v>21140.530417495476</v>
      </c>
      <c r="W1413" s="115">
        <f t="shared" si="364"/>
        <v>62640.919578211338</v>
      </c>
      <c r="X1413" s="115">
        <f t="shared" si="365"/>
        <v>9846.0752745758527</v>
      </c>
      <c r="Y1413" s="115">
        <f t="shared" si="366"/>
        <v>663.64771899551477</v>
      </c>
      <c r="Z1413" s="115">
        <f t="shared" si="367"/>
        <v>354.80429860529119</v>
      </c>
      <c r="AA1413" s="12">
        <f t="shared" si="368"/>
        <v>163721.15878292779</v>
      </c>
    </row>
    <row r="1414" spans="1:27" x14ac:dyDescent="0.2">
      <c r="A1414" s="72">
        <v>2004</v>
      </c>
      <c r="B1414" s="72">
        <v>2</v>
      </c>
      <c r="C1414" s="72">
        <v>28</v>
      </c>
      <c r="D1414" s="72">
        <v>20</v>
      </c>
      <c r="E1414" s="11">
        <v>6.9649649401466063E-2</v>
      </c>
      <c r="F1414" s="11">
        <v>5.6269199469052414E-2</v>
      </c>
      <c r="G1414" s="11">
        <v>1.6607581255229024E-3</v>
      </c>
      <c r="H1414" s="11">
        <v>2.0645690370128342E-2</v>
      </c>
      <c r="I1414" s="11">
        <v>4.1244965051656841E-4</v>
      </c>
      <c r="J1414" s="11">
        <v>6.8917448387171062E-3</v>
      </c>
      <c r="K1414" s="126">
        <f t="shared" si="354"/>
        <v>0.15552949185540338</v>
      </c>
      <c r="L1414" s="74">
        <f t="shared" si="355"/>
        <v>155529.49185540338</v>
      </c>
      <c r="M1414" s="75">
        <f t="shared" si="356"/>
        <v>69948.729553474332</v>
      </c>
      <c r="N1414" s="75">
        <f t="shared" si="357"/>
        <v>64774.844952121392</v>
      </c>
      <c r="O1414" s="75">
        <f t="shared" si="358"/>
        <v>1737.175880991613</v>
      </c>
      <c r="P1414" s="75">
        <f t="shared" si="359"/>
        <v>21447.571714422618</v>
      </c>
      <c r="Q1414" s="75">
        <f t="shared" si="360"/>
        <v>380.08346624687556</v>
      </c>
      <c r="R1414" s="75">
        <f t="shared" si="361"/>
        <v>9567.4724169722995</v>
      </c>
      <c r="S1414" s="76">
        <f t="shared" si="353"/>
        <v>167855.87798422913</v>
      </c>
      <c r="T1414" s="76"/>
      <c r="U1414" s="115">
        <f t="shared" si="362"/>
        <v>67585.813204697522</v>
      </c>
      <c r="V1414" s="115">
        <f t="shared" si="363"/>
        <v>21321.207096580925</v>
      </c>
      <c r="W1414" s="115">
        <f t="shared" si="364"/>
        <v>61982.478988114424</v>
      </c>
      <c r="X1414" s="115">
        <f t="shared" si="365"/>
        <v>9643.5457309695248</v>
      </c>
      <c r="Y1414" s="115">
        <f t="shared" si="366"/>
        <v>765.74736807174793</v>
      </c>
      <c r="Z1414" s="115">
        <f t="shared" si="367"/>
        <v>356.69318995048576</v>
      </c>
      <c r="AA1414" s="12">
        <f t="shared" si="368"/>
        <v>161655.48557838463</v>
      </c>
    </row>
    <row r="1415" spans="1:27" x14ac:dyDescent="0.2">
      <c r="A1415" s="72">
        <v>2004</v>
      </c>
      <c r="B1415" s="72">
        <v>2</v>
      </c>
      <c r="C1415" s="72">
        <v>28</v>
      </c>
      <c r="D1415" s="72">
        <v>21</v>
      </c>
      <c r="E1415" s="11">
        <v>6.3673093968512853E-2</v>
      </c>
      <c r="F1415" s="11">
        <v>5.5280975187167083E-2</v>
      </c>
      <c r="G1415" s="11">
        <v>1.6607581255229024E-3</v>
      </c>
      <c r="H1415" s="11">
        <v>2.0818951705324513E-2</v>
      </c>
      <c r="I1415" s="11">
        <v>4.1244965051656841E-4</v>
      </c>
      <c r="J1415" s="11">
        <v>6.8525131452833827E-3</v>
      </c>
      <c r="K1415" s="126">
        <f t="shared" si="354"/>
        <v>0.14869874178232728</v>
      </c>
      <c r="L1415" s="74">
        <f t="shared" si="355"/>
        <v>148698.74178232727</v>
      </c>
      <c r="M1415" s="75">
        <f t="shared" si="356"/>
        <v>63946.510400420098</v>
      </c>
      <c r="N1415" s="75">
        <f t="shared" si="357"/>
        <v>63637.240805606918</v>
      </c>
      <c r="O1415" s="75">
        <f t="shared" si="358"/>
        <v>1737.175880991613</v>
      </c>
      <c r="P1415" s="75">
        <f t="shared" si="359"/>
        <v>21627.562542791002</v>
      </c>
      <c r="Q1415" s="75">
        <f t="shared" si="360"/>
        <v>380.08346624687556</v>
      </c>
      <c r="R1415" s="75">
        <f t="shared" si="361"/>
        <v>9513.0089750454317</v>
      </c>
      <c r="S1415" s="76">
        <f t="shared" si="353"/>
        <v>160841.58207110193</v>
      </c>
      <c r="T1415" s="76"/>
      <c r="U1415" s="115">
        <f t="shared" si="362"/>
        <v>61786.353156150697</v>
      </c>
      <c r="V1415" s="115">
        <f t="shared" si="363"/>
        <v>21500.137456540826</v>
      </c>
      <c r="W1415" s="115">
        <f t="shared" si="364"/>
        <v>60893.915593478065</v>
      </c>
      <c r="X1415" s="115">
        <f t="shared" si="365"/>
        <v>9588.6492368906875</v>
      </c>
      <c r="Y1415" s="115">
        <f t="shared" si="366"/>
        <v>765.74736807174793</v>
      </c>
      <c r="Z1415" s="115">
        <f t="shared" si="367"/>
        <v>356.69318995048576</v>
      </c>
      <c r="AA1415" s="12">
        <f t="shared" si="368"/>
        <v>154891.49600108253</v>
      </c>
    </row>
    <row r="1416" spans="1:27" x14ac:dyDescent="0.2">
      <c r="A1416" s="72">
        <v>2004</v>
      </c>
      <c r="B1416" s="72">
        <v>2</v>
      </c>
      <c r="C1416" s="72">
        <v>28</v>
      </c>
      <c r="D1416" s="72">
        <v>22</v>
      </c>
      <c r="E1416" s="11">
        <v>5.959374448613055E-2</v>
      </c>
      <c r="F1416" s="11">
        <v>5.3454856841849703E-2</v>
      </c>
      <c r="G1416" s="11">
        <v>1.6607581255229024E-3</v>
      </c>
      <c r="H1416" s="11">
        <v>1.9340666899912446E-2</v>
      </c>
      <c r="I1416" s="11">
        <v>4.1244965051656841E-4</v>
      </c>
      <c r="J1416" s="11">
        <v>6.7718607315019712E-3</v>
      </c>
      <c r="K1416" s="126">
        <f t="shared" si="354"/>
        <v>0.14123433673543412</v>
      </c>
      <c r="L1416" s="74">
        <f t="shared" si="355"/>
        <v>141234.33673543413</v>
      </c>
      <c r="M1416" s="75">
        <f t="shared" si="356"/>
        <v>59849.643924430929</v>
      </c>
      <c r="N1416" s="75">
        <f t="shared" si="357"/>
        <v>61535.086628929595</v>
      </c>
      <c r="O1416" s="75">
        <f t="shared" si="358"/>
        <v>1737.175880991613</v>
      </c>
      <c r="P1416" s="75">
        <f t="shared" si="359"/>
        <v>20091.860960038866</v>
      </c>
      <c r="Q1416" s="75">
        <f t="shared" si="360"/>
        <v>380.08346624687556</v>
      </c>
      <c r="R1416" s="75">
        <f t="shared" si="361"/>
        <v>9401.0431721502191</v>
      </c>
      <c r="S1416" s="76">
        <f t="shared" si="353"/>
        <v>152994.89403278808</v>
      </c>
      <c r="T1416" s="76"/>
      <c r="U1416" s="115">
        <f t="shared" si="362"/>
        <v>57827.881656548765</v>
      </c>
      <c r="V1416" s="115">
        <f t="shared" si="363"/>
        <v>19973.483907114201</v>
      </c>
      <c r="W1416" s="115">
        <f t="shared" si="364"/>
        <v>58882.382764924194</v>
      </c>
      <c r="X1416" s="115">
        <f t="shared" si="365"/>
        <v>9475.7931665027263</v>
      </c>
      <c r="Y1416" s="115">
        <f t="shared" si="366"/>
        <v>765.74736807174793</v>
      </c>
      <c r="Z1416" s="115">
        <f t="shared" si="367"/>
        <v>356.69318995048576</v>
      </c>
      <c r="AA1416" s="12">
        <f t="shared" si="368"/>
        <v>147281.98205311212</v>
      </c>
    </row>
    <row r="1417" spans="1:27" x14ac:dyDescent="0.2">
      <c r="A1417" s="72">
        <v>2004</v>
      </c>
      <c r="B1417" s="72">
        <v>2</v>
      </c>
      <c r="C1417" s="72">
        <v>28</v>
      </c>
      <c r="D1417" s="72">
        <v>23</v>
      </c>
      <c r="E1417" s="11">
        <v>5.5622457391666838E-2</v>
      </c>
      <c r="F1417" s="11">
        <v>5.1410427648913674E-2</v>
      </c>
      <c r="G1417" s="11">
        <v>1.6607581255229024E-3</v>
      </c>
      <c r="H1417" s="11">
        <v>1.5749443741134714E-2</v>
      </c>
      <c r="I1417" s="11">
        <v>4.1244965051656841E-4</v>
      </c>
      <c r="J1417" s="11">
        <v>6.630092999656792E-3</v>
      </c>
      <c r="K1417" s="126">
        <f t="shared" si="354"/>
        <v>0.13148562955741147</v>
      </c>
      <c r="L1417" s="74">
        <f t="shared" si="355"/>
        <v>131485.62955741148</v>
      </c>
      <c r="M1417" s="75">
        <f t="shared" si="356"/>
        <v>55861.303863325069</v>
      </c>
      <c r="N1417" s="75">
        <f t="shared" si="357"/>
        <v>59181.621762935625</v>
      </c>
      <c r="O1417" s="75">
        <f t="shared" si="358"/>
        <v>1737.175880991613</v>
      </c>
      <c r="P1417" s="75">
        <f t="shared" si="359"/>
        <v>16361.154218847827</v>
      </c>
      <c r="Q1417" s="75">
        <f t="shared" si="360"/>
        <v>380.08346624687556</v>
      </c>
      <c r="R1417" s="75">
        <f t="shared" si="361"/>
        <v>9204.2339611612133</v>
      </c>
      <c r="S1417" s="76">
        <f t="shared" si="353"/>
        <v>142725.57315350822</v>
      </c>
      <c r="T1417" s="76"/>
      <c r="U1417" s="115">
        <f t="shared" si="362"/>
        <v>53974.27047465241</v>
      </c>
      <c r="V1417" s="115">
        <f t="shared" si="363"/>
        <v>16264.75771168877</v>
      </c>
      <c r="W1417" s="115">
        <f t="shared" si="364"/>
        <v>56630.372949793644</v>
      </c>
      <c r="X1417" s="115">
        <f t="shared" si="365"/>
        <v>9277.4190773251466</v>
      </c>
      <c r="Y1417" s="115">
        <f t="shared" si="366"/>
        <v>765.74736807174793</v>
      </c>
      <c r="Z1417" s="115">
        <f t="shared" si="367"/>
        <v>356.69318995048576</v>
      </c>
      <c r="AA1417" s="12">
        <f t="shared" si="368"/>
        <v>137269.26077148219</v>
      </c>
    </row>
    <row r="1418" spans="1:27" x14ac:dyDescent="0.2">
      <c r="A1418" s="72">
        <v>2004</v>
      </c>
      <c r="B1418" s="72">
        <v>2</v>
      </c>
      <c r="C1418" s="72">
        <v>28</v>
      </c>
      <c r="D1418" s="72">
        <v>24</v>
      </c>
      <c r="E1418" s="11">
        <v>4.6847482841087237E-2</v>
      </c>
      <c r="F1418" s="11">
        <v>4.9868052228014784E-2</v>
      </c>
      <c r="G1418" s="11">
        <v>1.6607581255229024E-3</v>
      </c>
      <c r="H1418" s="11">
        <v>1.7136742763384553E-2</v>
      </c>
      <c r="I1418" s="11">
        <v>4.1244965051656841E-4</v>
      </c>
      <c r="J1418" s="11">
        <v>6.346869963520782E-3</v>
      </c>
      <c r="K1418" s="126">
        <f t="shared" si="354"/>
        <v>0.12227235557204681</v>
      </c>
      <c r="L1418" s="74">
        <f t="shared" si="355"/>
        <v>122272.35557204681</v>
      </c>
      <c r="M1418" s="75">
        <f t="shared" si="356"/>
        <v>47048.648997840668</v>
      </c>
      <c r="N1418" s="75">
        <f t="shared" si="357"/>
        <v>57406.101057302752</v>
      </c>
      <c r="O1418" s="75">
        <f t="shared" si="358"/>
        <v>1737.175880991613</v>
      </c>
      <c r="P1418" s="75">
        <f t="shared" si="359"/>
        <v>17802.336118587169</v>
      </c>
      <c r="Q1418" s="75">
        <f t="shared" si="360"/>
        <v>380.08346624687556</v>
      </c>
      <c r="R1418" s="75">
        <f t="shared" si="361"/>
        <v>8811.0492670820804</v>
      </c>
      <c r="S1418" s="76">
        <f t="shared" si="353"/>
        <v>133185.39478805114</v>
      </c>
      <c r="T1418" s="76"/>
      <c r="U1418" s="115">
        <f t="shared" si="362"/>
        <v>45459.313171235401</v>
      </c>
      <c r="V1418" s="115">
        <f t="shared" si="363"/>
        <v>17697.448468354862</v>
      </c>
      <c r="W1418" s="115">
        <f t="shared" si="364"/>
        <v>54931.39281466254</v>
      </c>
      <c r="X1418" s="115">
        <f t="shared" si="365"/>
        <v>8881.1080755455041</v>
      </c>
      <c r="Y1418" s="115">
        <f t="shared" si="366"/>
        <v>765.74736807174793</v>
      </c>
      <c r="Z1418" s="115">
        <f t="shared" si="367"/>
        <v>356.69318995048576</v>
      </c>
      <c r="AA1418" s="12">
        <f t="shared" si="368"/>
        <v>128091.70308782054</v>
      </c>
    </row>
    <row r="1419" spans="1:27" x14ac:dyDescent="0.2">
      <c r="A1419" s="72">
        <v>2004</v>
      </c>
      <c r="B1419" s="72">
        <v>2</v>
      </c>
      <c r="C1419" s="72">
        <v>29</v>
      </c>
      <c r="D1419" s="72">
        <v>1</v>
      </c>
      <c r="E1419" s="11">
        <v>3.9448468478020755E-2</v>
      </c>
      <c r="F1419" s="11">
        <v>5.1286540422384459E-2</v>
      </c>
      <c r="G1419" s="11">
        <v>1.6607581255229024E-3</v>
      </c>
      <c r="H1419" s="11">
        <v>1.6501669980557292E-2</v>
      </c>
      <c r="I1419" s="11">
        <v>4.1244965051656841E-4</v>
      </c>
      <c r="J1419" s="11">
        <v>6.3335753167893458E-3</v>
      </c>
      <c r="K1419" s="126">
        <f t="shared" si="354"/>
        <v>0.11564346197379133</v>
      </c>
      <c r="L1419" s="74">
        <f t="shared" si="355"/>
        <v>115643.46197379133</v>
      </c>
      <c r="M1419" s="75">
        <f t="shared" si="356"/>
        <v>39617.862782949611</v>
      </c>
      <c r="N1419" s="75">
        <f t="shared" si="357"/>
        <v>59039.007758014654</v>
      </c>
      <c r="O1419" s="75">
        <f t="shared" si="358"/>
        <v>1737.175880991613</v>
      </c>
      <c r="P1419" s="75">
        <f t="shared" si="359"/>
        <v>17142.597024888801</v>
      </c>
      <c r="Q1419" s="75">
        <f t="shared" si="360"/>
        <v>380.08346624687556</v>
      </c>
      <c r="R1419" s="75">
        <f t="shared" si="361"/>
        <v>8792.5929590101623</v>
      </c>
      <c r="S1419" s="76">
        <f t="shared" si="353"/>
        <v>126709.31987210171</v>
      </c>
      <c r="T1419" s="76"/>
      <c r="U1419" s="115">
        <f t="shared" si="362"/>
        <v>38279.544041908543</v>
      </c>
      <c r="V1419" s="115">
        <f t="shared" si="363"/>
        <v>17041.596419752343</v>
      </c>
      <c r="W1419" s="115">
        <f t="shared" si="364"/>
        <v>56493.906863769684</v>
      </c>
      <c r="X1419" s="115">
        <f t="shared" si="365"/>
        <v>8862.5050168525249</v>
      </c>
      <c r="Y1419" s="115">
        <f t="shared" si="366"/>
        <v>765.74736807174793</v>
      </c>
      <c r="Z1419" s="115">
        <f t="shared" si="367"/>
        <v>356.69318995048576</v>
      </c>
      <c r="AA1419" s="12">
        <f t="shared" si="368"/>
        <v>121799.99290030533</v>
      </c>
    </row>
    <row r="1420" spans="1:27" x14ac:dyDescent="0.2">
      <c r="A1420" s="72">
        <v>2004</v>
      </c>
      <c r="B1420" s="72">
        <v>2</v>
      </c>
      <c r="C1420" s="72">
        <v>29</v>
      </c>
      <c r="D1420" s="72">
        <v>2</v>
      </c>
      <c r="E1420" s="11">
        <v>3.6478654518109756E-2</v>
      </c>
      <c r="F1420" s="11">
        <v>5.0450014523226394E-2</v>
      </c>
      <c r="G1420" s="11">
        <v>1.6607581255229024E-3</v>
      </c>
      <c r="H1420" s="11">
        <v>1.4768348819677741E-2</v>
      </c>
      <c r="I1420" s="11">
        <v>4.1244965051656841E-4</v>
      </c>
      <c r="J1420" s="11">
        <v>6.162023570575664E-3</v>
      </c>
      <c r="K1420" s="126">
        <f t="shared" si="354"/>
        <v>0.10993224920762901</v>
      </c>
      <c r="L1420" s="74">
        <f t="shared" si="355"/>
        <v>109932.24920762901</v>
      </c>
      <c r="M1420" s="75">
        <f t="shared" si="356"/>
        <v>36635.296247566956</v>
      </c>
      <c r="N1420" s="75">
        <f t="shared" si="357"/>
        <v>58076.032703674326</v>
      </c>
      <c r="O1420" s="75">
        <f t="shared" si="358"/>
        <v>1737.175880991613</v>
      </c>
      <c r="P1420" s="75">
        <f t="shared" si="359"/>
        <v>15341.95344089518</v>
      </c>
      <c r="Q1420" s="75">
        <f t="shared" si="360"/>
        <v>380.08346624687556</v>
      </c>
      <c r="R1420" s="75">
        <f t="shared" si="361"/>
        <v>8554.4360570363569</v>
      </c>
      <c r="S1420" s="76">
        <f t="shared" si="353"/>
        <v>120724.97779641129</v>
      </c>
      <c r="T1420" s="76"/>
      <c r="U1420" s="115">
        <f t="shared" si="362"/>
        <v>35397.730662055073</v>
      </c>
      <c r="V1420" s="115">
        <f t="shared" si="363"/>
        <v>15251.561852079552</v>
      </c>
      <c r="W1420" s="115">
        <f t="shared" si="364"/>
        <v>55572.444510353846</v>
      </c>
      <c r="X1420" s="115">
        <f t="shared" si="365"/>
        <v>8622.4544710828595</v>
      </c>
      <c r="Y1420" s="115">
        <f t="shared" si="366"/>
        <v>765.74736807174793</v>
      </c>
      <c r="Z1420" s="115">
        <f t="shared" si="367"/>
        <v>356.69318995048576</v>
      </c>
      <c r="AA1420" s="12">
        <f t="shared" si="368"/>
        <v>115966.63205359358</v>
      </c>
    </row>
    <row r="1421" spans="1:27" x14ac:dyDescent="0.2">
      <c r="A1421" s="72">
        <v>2004</v>
      </c>
      <c r="B1421" s="72">
        <v>2</v>
      </c>
      <c r="C1421" s="72">
        <v>29</v>
      </c>
      <c r="D1421" s="72">
        <v>3</v>
      </c>
      <c r="E1421" s="11">
        <v>3.4548822988118837E-2</v>
      </c>
      <c r="F1421" s="11">
        <v>4.9555507428890866E-2</v>
      </c>
      <c r="G1421" s="11">
        <v>1.6607581255229024E-3</v>
      </c>
      <c r="H1421" s="11">
        <v>1.4169835289572776E-2</v>
      </c>
      <c r="I1421" s="11">
        <v>4.1244965051656841E-4</v>
      </c>
      <c r="J1421" s="11">
        <v>5.9678764913903724E-3</v>
      </c>
      <c r="K1421" s="126">
        <f t="shared" si="354"/>
        <v>0.10631524997401232</v>
      </c>
      <c r="L1421" s="74">
        <f t="shared" si="355"/>
        <v>106315.24997401232</v>
      </c>
      <c r="M1421" s="75">
        <f t="shared" si="356"/>
        <v>34697.177894709021</v>
      </c>
      <c r="N1421" s="75">
        <f t="shared" si="357"/>
        <v>57046.31202360629</v>
      </c>
      <c r="O1421" s="75">
        <f t="shared" si="358"/>
        <v>1737.175880991613</v>
      </c>
      <c r="P1421" s="75">
        <f t="shared" si="359"/>
        <v>14720.193566129672</v>
      </c>
      <c r="Q1421" s="75">
        <f t="shared" si="360"/>
        <v>380.08346624687556</v>
      </c>
      <c r="R1421" s="75">
        <f t="shared" si="361"/>
        <v>8284.911159000987</v>
      </c>
      <c r="S1421" s="76">
        <f t="shared" si="353"/>
        <v>116865.85399068445</v>
      </c>
      <c r="T1421" s="76"/>
      <c r="U1421" s="115">
        <f t="shared" si="362"/>
        <v>33525.083284453831</v>
      </c>
      <c r="V1421" s="115">
        <f t="shared" si="363"/>
        <v>14633.465256775709</v>
      </c>
      <c r="W1421" s="115">
        <f t="shared" si="364"/>
        <v>54587.113855172502</v>
      </c>
      <c r="X1421" s="115">
        <f t="shared" si="365"/>
        <v>8350.7865146403456</v>
      </c>
      <c r="Y1421" s="115">
        <f t="shared" si="366"/>
        <v>765.74736807174793</v>
      </c>
      <c r="Z1421" s="115">
        <f t="shared" si="367"/>
        <v>356.69318995048576</v>
      </c>
      <c r="AA1421" s="12">
        <f t="shared" si="368"/>
        <v>112218.88946906463</v>
      </c>
    </row>
    <row r="1422" spans="1:27" x14ac:dyDescent="0.2">
      <c r="A1422" s="72">
        <v>2004</v>
      </c>
      <c r="B1422" s="72">
        <v>2</v>
      </c>
      <c r="C1422" s="72">
        <v>29</v>
      </c>
      <c r="D1422" s="72">
        <v>4</v>
      </c>
      <c r="E1422" s="11">
        <v>3.417970593601654E-2</v>
      </c>
      <c r="F1422" s="11">
        <v>4.9322040262906611E-2</v>
      </c>
      <c r="G1422" s="11">
        <v>1.6607581255229024E-3</v>
      </c>
      <c r="H1422" s="11">
        <v>1.3942758596031272E-2</v>
      </c>
      <c r="I1422" s="11">
        <v>4.1244965051656841E-4</v>
      </c>
      <c r="J1422" s="11">
        <v>5.846191179659458E-3</v>
      </c>
      <c r="K1422" s="126">
        <f t="shared" si="354"/>
        <v>0.10536390375065333</v>
      </c>
      <c r="L1422" s="74">
        <f t="shared" si="355"/>
        <v>105363.90375065332</v>
      </c>
      <c r="M1422" s="75">
        <f t="shared" si="356"/>
        <v>34326.475829832059</v>
      </c>
      <c r="N1422" s="75">
        <f t="shared" si="357"/>
        <v>56777.553988646883</v>
      </c>
      <c r="O1422" s="75">
        <f t="shared" si="358"/>
        <v>1737.175880991613</v>
      </c>
      <c r="P1422" s="75">
        <f t="shared" si="359"/>
        <v>14484.297183780936</v>
      </c>
      <c r="Q1422" s="75">
        <f t="shared" si="360"/>
        <v>380.08346624687556</v>
      </c>
      <c r="R1422" s="75">
        <f t="shared" si="361"/>
        <v>8115.9813900119025</v>
      </c>
      <c r="S1422" s="76">
        <f t="shared" si="353"/>
        <v>115821.56773951025</v>
      </c>
      <c r="T1422" s="76"/>
      <c r="U1422" s="115">
        <f t="shared" si="362"/>
        <v>33166.903791111974</v>
      </c>
      <c r="V1422" s="115">
        <f t="shared" si="363"/>
        <v>14398.95872669569</v>
      </c>
      <c r="W1422" s="115">
        <f t="shared" si="364"/>
        <v>54329.941657121366</v>
      </c>
      <c r="X1422" s="115">
        <f t="shared" si="365"/>
        <v>8180.5135437271047</v>
      </c>
      <c r="Y1422" s="115">
        <f t="shared" si="366"/>
        <v>765.74736807174793</v>
      </c>
      <c r="Z1422" s="115">
        <f t="shared" si="367"/>
        <v>356.69318995048576</v>
      </c>
      <c r="AA1422" s="12">
        <f t="shared" si="368"/>
        <v>111198.75827667837</v>
      </c>
    </row>
    <row r="1423" spans="1:27" x14ac:dyDescent="0.2">
      <c r="A1423" s="72">
        <v>2004</v>
      </c>
      <c r="B1423" s="72">
        <v>2</v>
      </c>
      <c r="C1423" s="72">
        <v>29</v>
      </c>
      <c r="D1423" s="72">
        <v>5</v>
      </c>
      <c r="E1423" s="11">
        <v>3.3111746514292356E-2</v>
      </c>
      <c r="F1423" s="11">
        <v>4.9597661919190579E-2</v>
      </c>
      <c r="G1423" s="11">
        <v>1.6607581255229024E-3</v>
      </c>
      <c r="H1423" s="11">
        <v>1.4298800575791104E-2</v>
      </c>
      <c r="I1423" s="11">
        <v>4.1244965051656841E-4</v>
      </c>
      <c r="J1423" s="11">
        <v>5.789545718138161E-3</v>
      </c>
      <c r="K1423" s="126">
        <f t="shared" si="354"/>
        <v>0.10487096250345167</v>
      </c>
      <c r="L1423" s="74">
        <f t="shared" si="355"/>
        <v>104870.96250345166</v>
      </c>
      <c r="M1423" s="75">
        <f t="shared" si="356"/>
        <v>33253.930520469781</v>
      </c>
      <c r="N1423" s="75">
        <f t="shared" si="357"/>
        <v>57094.838581633856</v>
      </c>
      <c r="O1423" s="75">
        <f t="shared" si="358"/>
        <v>1737.175880991613</v>
      </c>
      <c r="P1423" s="75">
        <f t="shared" si="359"/>
        <v>14854.167881119916</v>
      </c>
      <c r="Q1423" s="75">
        <f t="shared" si="360"/>
        <v>380.08346624687556</v>
      </c>
      <c r="R1423" s="75">
        <f t="shared" si="361"/>
        <v>8037.3432652213505</v>
      </c>
      <c r="S1423" s="76">
        <f t="shared" si="353"/>
        <v>115357.53959568338</v>
      </c>
      <c r="T1423" s="76"/>
      <c r="U1423" s="115">
        <f t="shared" si="362"/>
        <v>32130.589802353719</v>
      </c>
      <c r="V1423" s="115">
        <f t="shared" si="363"/>
        <v>14766.650223053672</v>
      </c>
      <c r="W1423" s="115">
        <f t="shared" si="364"/>
        <v>54633.548491419526</v>
      </c>
      <c r="X1423" s="115">
        <f t="shared" si="365"/>
        <v>8101.2501479664761</v>
      </c>
      <c r="Y1423" s="115">
        <f t="shared" si="366"/>
        <v>765.74736807174793</v>
      </c>
      <c r="Z1423" s="115">
        <f t="shared" si="367"/>
        <v>356.69318995048576</v>
      </c>
      <c r="AA1423" s="12">
        <f t="shared" si="368"/>
        <v>110754.47922281563</v>
      </c>
    </row>
    <row r="1424" spans="1:27" x14ac:dyDescent="0.2">
      <c r="A1424" s="72">
        <v>2004</v>
      </c>
      <c r="B1424" s="72">
        <v>2</v>
      </c>
      <c r="C1424" s="72">
        <v>29</v>
      </c>
      <c r="D1424" s="72">
        <v>6</v>
      </c>
      <c r="E1424" s="11">
        <v>3.5277392744531871E-2</v>
      </c>
      <c r="F1424" s="11">
        <v>5.0166968662287731E-2</v>
      </c>
      <c r="G1424" s="11">
        <v>1.6607581255229024E-3</v>
      </c>
      <c r="H1424" s="11">
        <v>1.3967212356585993E-2</v>
      </c>
      <c r="I1424" s="11">
        <v>4.1244965051656841E-4</v>
      </c>
      <c r="J1424" s="11">
        <v>5.8226295451460708E-3</v>
      </c>
      <c r="K1424" s="126">
        <f t="shared" si="354"/>
        <v>0.10730741108459113</v>
      </c>
      <c r="L1424" s="74">
        <f t="shared" si="355"/>
        <v>107307.41108459113</v>
      </c>
      <c r="M1424" s="75">
        <f t="shared" si="356"/>
        <v>35428.876177329563</v>
      </c>
      <c r="N1424" s="75">
        <f t="shared" si="357"/>
        <v>57750.201664142209</v>
      </c>
      <c r="O1424" s="75">
        <f t="shared" si="358"/>
        <v>1737.175880991613</v>
      </c>
      <c r="P1424" s="75">
        <f t="shared" si="359"/>
        <v>14509.700731629526</v>
      </c>
      <c r="Q1424" s="75">
        <f t="shared" si="360"/>
        <v>380.08346624687556</v>
      </c>
      <c r="R1424" s="75">
        <f t="shared" si="361"/>
        <v>8083.271924763103</v>
      </c>
      <c r="S1424" s="76">
        <f t="shared" si="353"/>
        <v>117889.30984510286</v>
      </c>
      <c r="T1424" s="76"/>
      <c r="U1424" s="115">
        <f t="shared" si="362"/>
        <v>34232.064294217344</v>
      </c>
      <c r="V1424" s="115">
        <f t="shared" si="363"/>
        <v>14424.212602140407</v>
      </c>
      <c r="W1424" s="115">
        <f t="shared" si="364"/>
        <v>55260.659656582255</v>
      </c>
      <c r="X1424" s="115">
        <f t="shared" si="365"/>
        <v>8147.5439975173049</v>
      </c>
      <c r="Y1424" s="115">
        <f t="shared" si="366"/>
        <v>765.74736807174793</v>
      </c>
      <c r="Z1424" s="115">
        <f t="shared" si="367"/>
        <v>356.69318995048576</v>
      </c>
      <c r="AA1424" s="12">
        <f t="shared" si="368"/>
        <v>113186.92110847955</v>
      </c>
    </row>
    <row r="1425" spans="1:27" x14ac:dyDescent="0.2">
      <c r="A1425" s="72">
        <v>2004</v>
      </c>
      <c r="B1425" s="72">
        <v>2</v>
      </c>
      <c r="C1425" s="72">
        <v>29</v>
      </c>
      <c r="D1425" s="72">
        <v>7</v>
      </c>
      <c r="E1425" s="11">
        <v>3.8632266700130993E-2</v>
      </c>
      <c r="F1425" s="11">
        <v>5.1675910343987469E-2</v>
      </c>
      <c r="G1425" s="11">
        <v>1.5231524522652908E-3</v>
      </c>
      <c r="H1425" s="11">
        <v>1.4154703976026911E-2</v>
      </c>
      <c r="I1425" s="11">
        <v>4.1109235530858794E-4</v>
      </c>
      <c r="J1425" s="11">
        <v>6.0280730364964726E-3</v>
      </c>
      <c r="K1425" s="126">
        <f t="shared" si="354"/>
        <v>0.11242519886421573</v>
      </c>
      <c r="L1425" s="74">
        <f t="shared" si="355"/>
        <v>112425.19886421574</v>
      </c>
      <c r="M1425" s="75">
        <f t="shared" si="356"/>
        <v>38798.156181217972</v>
      </c>
      <c r="N1425" s="75">
        <f t="shared" si="357"/>
        <v>59487.234790544702</v>
      </c>
      <c r="O1425" s="75">
        <f t="shared" si="358"/>
        <v>1593.2384508523082</v>
      </c>
      <c r="P1425" s="75">
        <f t="shared" si="359"/>
        <v>14704.474550364623</v>
      </c>
      <c r="Q1425" s="75">
        <f t="shared" si="360"/>
        <v>378.83268214092868</v>
      </c>
      <c r="R1425" s="75">
        <f t="shared" si="361"/>
        <v>8368.4790795171593</v>
      </c>
      <c r="S1425" s="76">
        <f t="shared" si="353"/>
        <v>123330.4157346377</v>
      </c>
      <c r="T1425" s="76"/>
      <c r="U1425" s="115">
        <f t="shared" si="362"/>
        <v>37487.527694779048</v>
      </c>
      <c r="V1425" s="115">
        <f t="shared" si="363"/>
        <v>14617.838854172021</v>
      </c>
      <c r="W1425" s="115">
        <f t="shared" si="364"/>
        <v>56922.811365914524</v>
      </c>
      <c r="X1425" s="115">
        <f t="shared" si="365"/>
        <v>8435.0189041385493</v>
      </c>
      <c r="Y1425" s="115">
        <f t="shared" si="366"/>
        <v>702.29972900294604</v>
      </c>
      <c r="Z1425" s="115">
        <f t="shared" si="367"/>
        <v>355.51937890025772</v>
      </c>
      <c r="AA1425" s="12">
        <f t="shared" si="368"/>
        <v>118521.01592690733</v>
      </c>
    </row>
    <row r="1426" spans="1:27" x14ac:dyDescent="0.2">
      <c r="A1426" s="72">
        <v>2004</v>
      </c>
      <c r="B1426" s="72">
        <v>2</v>
      </c>
      <c r="C1426" s="72">
        <v>29</v>
      </c>
      <c r="D1426" s="72">
        <v>8</v>
      </c>
      <c r="E1426" s="11">
        <v>4.2985691132711237E-2</v>
      </c>
      <c r="F1426" s="11">
        <v>5.356632245954434E-2</v>
      </c>
      <c r="G1426" s="11">
        <v>0</v>
      </c>
      <c r="H1426" s="11">
        <v>1.6597421076492778E-2</v>
      </c>
      <c r="I1426" s="11">
        <v>3.9606850145473523E-4</v>
      </c>
      <c r="J1426" s="11">
        <v>6.2549811415641872E-3</v>
      </c>
      <c r="K1426" s="126">
        <f t="shared" si="354"/>
        <v>0.11980048431176728</v>
      </c>
      <c r="L1426" s="74">
        <f t="shared" si="355"/>
        <v>119800.48431176727</v>
      </c>
      <c r="M1426" s="75">
        <f t="shared" si="356"/>
        <v>43170.27450317514</v>
      </c>
      <c r="N1426" s="75">
        <f t="shared" si="357"/>
        <v>61663.40137610551</v>
      </c>
      <c r="O1426" s="75">
        <f t="shared" si="358"/>
        <v>0</v>
      </c>
      <c r="P1426" s="75">
        <f t="shared" si="359"/>
        <v>17242.067106053157</v>
      </c>
      <c r="Q1426" s="75">
        <f t="shared" si="360"/>
        <v>364.98779600268853</v>
      </c>
      <c r="R1426" s="75">
        <f t="shared" si="361"/>
        <v>8683.4845080737578</v>
      </c>
      <c r="S1426" s="76">
        <f t="shared" si="353"/>
        <v>131124.21528941026</v>
      </c>
      <c r="T1426" s="76"/>
      <c r="U1426" s="115">
        <f t="shared" si="362"/>
        <v>41711.952843069041</v>
      </c>
      <c r="V1426" s="115">
        <f t="shared" si="363"/>
        <v>17140.480443951354</v>
      </c>
      <c r="W1426" s="115">
        <f t="shared" si="364"/>
        <v>59005.166017073621</v>
      </c>
      <c r="X1426" s="115">
        <f t="shared" si="365"/>
        <v>8752.5290179278854</v>
      </c>
      <c r="Y1426" s="115">
        <f t="shared" si="366"/>
        <v>0</v>
      </c>
      <c r="Z1426" s="115">
        <f t="shared" si="367"/>
        <v>342.52650486152618</v>
      </c>
      <c r="AA1426" s="12">
        <f t="shared" si="368"/>
        <v>126952.65482688342</v>
      </c>
    </row>
    <row r="1427" spans="1:27" x14ac:dyDescent="0.2">
      <c r="A1427" s="72">
        <v>2004</v>
      </c>
      <c r="B1427" s="72">
        <v>2</v>
      </c>
      <c r="C1427" s="72">
        <v>29</v>
      </c>
      <c r="D1427" s="72">
        <v>9</v>
      </c>
      <c r="E1427" s="11">
        <v>5.0209938496731644E-2</v>
      </c>
      <c r="F1427" s="11">
        <v>5.4140541330441792E-2</v>
      </c>
      <c r="G1427" s="11">
        <v>0</v>
      </c>
      <c r="H1427" s="11">
        <v>1.4049922340330761E-2</v>
      </c>
      <c r="I1427" s="11">
        <v>3.9606850145473523E-4</v>
      </c>
      <c r="J1427" s="11">
        <v>6.4263725381324636E-3</v>
      </c>
      <c r="K1427" s="126">
        <f t="shared" si="354"/>
        <v>0.1252228432070914</v>
      </c>
      <c r="L1427" s="74">
        <f t="shared" si="355"/>
        <v>125222.8432070914</v>
      </c>
      <c r="M1427" s="75">
        <f t="shared" si="356"/>
        <v>50425.54325809046</v>
      </c>
      <c r="N1427" s="75">
        <f t="shared" si="357"/>
        <v>62324.419103066808</v>
      </c>
      <c r="O1427" s="75">
        <f t="shared" si="358"/>
        <v>0</v>
      </c>
      <c r="P1427" s="75">
        <f t="shared" si="359"/>
        <v>14595.623182081039</v>
      </c>
      <c r="Q1427" s="75">
        <f t="shared" si="360"/>
        <v>364.98779600268853</v>
      </c>
      <c r="R1427" s="75">
        <f t="shared" si="361"/>
        <v>8921.4188044744624</v>
      </c>
      <c r="S1427" s="76">
        <f t="shared" si="353"/>
        <v>136631.99214371544</v>
      </c>
      <c r="T1427" s="76"/>
      <c r="U1427" s="115">
        <f t="shared" si="362"/>
        <v>48722.133613324782</v>
      </c>
      <c r="V1427" s="115">
        <f t="shared" si="363"/>
        <v>14509.628815440234</v>
      </c>
      <c r="W1427" s="115">
        <f t="shared" si="364"/>
        <v>59637.688061741334</v>
      </c>
      <c r="X1427" s="115">
        <f t="shared" si="365"/>
        <v>8992.355188133075</v>
      </c>
      <c r="Y1427" s="115">
        <f t="shared" si="366"/>
        <v>0</v>
      </c>
      <c r="Z1427" s="115">
        <f t="shared" si="367"/>
        <v>342.52650486152618</v>
      </c>
      <c r="AA1427" s="12">
        <f t="shared" si="368"/>
        <v>132204.33218350096</v>
      </c>
    </row>
    <row r="1428" spans="1:27" x14ac:dyDescent="0.2">
      <c r="A1428" s="72">
        <v>2004</v>
      </c>
      <c r="B1428" s="72">
        <v>2</v>
      </c>
      <c r="C1428" s="72">
        <v>29</v>
      </c>
      <c r="D1428" s="72">
        <v>10</v>
      </c>
      <c r="E1428" s="11">
        <v>5.5272660177318481E-2</v>
      </c>
      <c r="F1428" s="11">
        <v>5.5114942508810265E-2</v>
      </c>
      <c r="G1428" s="11">
        <v>0</v>
      </c>
      <c r="H1428" s="11">
        <v>1.2933565743010212E-2</v>
      </c>
      <c r="I1428" s="11">
        <v>3.9606850145473523E-4</v>
      </c>
      <c r="J1428" s="11">
        <v>6.686203510352616E-3</v>
      </c>
      <c r="K1428" s="126">
        <f t="shared" si="354"/>
        <v>0.13040344044094632</v>
      </c>
      <c r="L1428" s="74">
        <f t="shared" si="355"/>
        <v>130403.44044094632</v>
      </c>
      <c r="M1428" s="75">
        <f t="shared" si="356"/>
        <v>55510.004596849554</v>
      </c>
      <c r="N1428" s="75">
        <f t="shared" si="357"/>
        <v>63446.110647384863</v>
      </c>
      <c r="O1428" s="75">
        <f t="shared" si="358"/>
        <v>0</v>
      </c>
      <c r="P1428" s="75">
        <f t="shared" si="359"/>
        <v>13435.907146886404</v>
      </c>
      <c r="Q1428" s="75">
        <f t="shared" si="360"/>
        <v>364.98779600268853</v>
      </c>
      <c r="R1428" s="75">
        <f t="shared" si="361"/>
        <v>9282.1294398749105</v>
      </c>
      <c r="S1428" s="76">
        <f t="shared" si="353"/>
        <v>142039.1396269984</v>
      </c>
      <c r="T1428" s="76"/>
      <c r="U1428" s="115">
        <f t="shared" si="362"/>
        <v>53634.838339794114</v>
      </c>
      <c r="V1428" s="115">
        <f t="shared" si="363"/>
        <v>13356.74558516839</v>
      </c>
      <c r="W1428" s="115">
        <f t="shared" si="364"/>
        <v>60711.024827398265</v>
      </c>
      <c r="X1428" s="115">
        <f t="shared" si="365"/>
        <v>9355.9339220482652</v>
      </c>
      <c r="Y1428" s="115">
        <f t="shared" si="366"/>
        <v>0</v>
      </c>
      <c r="Z1428" s="115">
        <f t="shared" si="367"/>
        <v>342.52650486152618</v>
      </c>
      <c r="AA1428" s="12">
        <f t="shared" si="368"/>
        <v>137401.06917927059</v>
      </c>
    </row>
    <row r="1429" spans="1:27" x14ac:dyDescent="0.2">
      <c r="A1429" s="72">
        <v>2004</v>
      </c>
      <c r="B1429" s="72">
        <v>2</v>
      </c>
      <c r="C1429" s="72">
        <v>29</v>
      </c>
      <c r="D1429" s="72">
        <v>11</v>
      </c>
      <c r="E1429" s="11">
        <v>5.381290837627084E-2</v>
      </c>
      <c r="F1429" s="11">
        <v>5.621960009858832E-2</v>
      </c>
      <c r="G1429" s="11">
        <v>0</v>
      </c>
      <c r="H1429" s="11">
        <v>1.4599619279593766E-2</v>
      </c>
      <c r="I1429" s="11">
        <v>3.9606850145473523E-4</v>
      </c>
      <c r="J1429" s="11">
        <v>6.9011691941975404E-3</v>
      </c>
      <c r="K1429" s="126">
        <f t="shared" si="354"/>
        <v>0.1319293654501052</v>
      </c>
      <c r="L1429" s="74">
        <f t="shared" si="355"/>
        <v>131929.36545010519</v>
      </c>
      <c r="M1429" s="75">
        <f t="shared" si="356"/>
        <v>54043.984526050328</v>
      </c>
      <c r="N1429" s="75">
        <f t="shared" si="357"/>
        <v>64717.748146731414</v>
      </c>
      <c r="O1429" s="75">
        <f t="shared" si="358"/>
        <v>0</v>
      </c>
      <c r="P1429" s="75">
        <f t="shared" si="359"/>
        <v>15166.670423160467</v>
      </c>
      <c r="Q1429" s="75">
        <f t="shared" si="360"/>
        <v>364.98779600268853</v>
      </c>
      <c r="R1429" s="75">
        <f t="shared" si="361"/>
        <v>9580.5557889219181</v>
      </c>
      <c r="S1429" s="76">
        <f t="shared" si="353"/>
        <v>143873.94668086682</v>
      </c>
      <c r="T1429" s="76"/>
      <c r="U1429" s="115">
        <f t="shared" si="362"/>
        <v>52218.341438536925</v>
      </c>
      <c r="V1429" s="115">
        <f t="shared" si="363"/>
        <v>15077.311565315278</v>
      </c>
      <c r="W1429" s="115">
        <f t="shared" si="364"/>
        <v>61927.843557601409</v>
      </c>
      <c r="X1429" s="115">
        <f t="shared" si="365"/>
        <v>9656.7331320105368</v>
      </c>
      <c r="Y1429" s="115">
        <f t="shared" si="366"/>
        <v>0</v>
      </c>
      <c r="Z1429" s="115">
        <f t="shared" si="367"/>
        <v>342.52650486152618</v>
      </c>
      <c r="AA1429" s="12">
        <f t="shared" si="368"/>
        <v>139222.75619832569</v>
      </c>
    </row>
    <row r="1430" spans="1:27" x14ac:dyDescent="0.2">
      <c r="A1430" s="72">
        <v>2004</v>
      </c>
      <c r="B1430" s="72">
        <v>2</v>
      </c>
      <c r="C1430" s="72">
        <v>29</v>
      </c>
      <c r="D1430" s="72">
        <v>12</v>
      </c>
      <c r="E1430" s="11">
        <v>5.4937789980687268E-2</v>
      </c>
      <c r="F1430" s="11">
        <v>5.6532670695723639E-2</v>
      </c>
      <c r="G1430" s="11">
        <v>0</v>
      </c>
      <c r="H1430" s="11">
        <v>1.4687409258980381E-2</v>
      </c>
      <c r="I1430" s="11">
        <v>3.9606850145473523E-4</v>
      </c>
      <c r="J1430" s="11">
        <v>7.0112342756210805E-3</v>
      </c>
      <c r="K1430" s="126">
        <f t="shared" si="354"/>
        <v>0.13356517271246712</v>
      </c>
      <c r="L1430" s="74">
        <f t="shared" si="355"/>
        <v>133565.17271246712</v>
      </c>
      <c r="M1430" s="75">
        <f t="shared" si="356"/>
        <v>55173.696445681999</v>
      </c>
      <c r="N1430" s="75">
        <f t="shared" si="357"/>
        <v>65078.142458003982</v>
      </c>
      <c r="O1430" s="75">
        <f t="shared" si="358"/>
        <v>0</v>
      </c>
      <c r="P1430" s="75">
        <f t="shared" si="359"/>
        <v>15257.870176956369</v>
      </c>
      <c r="Q1430" s="75">
        <f t="shared" si="360"/>
        <v>364.98779600268853</v>
      </c>
      <c r="R1430" s="75">
        <f t="shared" si="361"/>
        <v>9733.3537602971246</v>
      </c>
      <c r="S1430" s="76">
        <f t="shared" si="353"/>
        <v>145608.05063694215</v>
      </c>
      <c r="T1430" s="76"/>
      <c r="U1430" s="115">
        <f t="shared" si="362"/>
        <v>53309.890910024842</v>
      </c>
      <c r="V1430" s="115">
        <f t="shared" si="363"/>
        <v>15167.973989189213</v>
      </c>
      <c r="W1430" s="115">
        <f t="shared" si="364"/>
        <v>62272.701701876387</v>
      </c>
      <c r="X1430" s="115">
        <f t="shared" si="365"/>
        <v>9810.7460374402108</v>
      </c>
      <c r="Y1430" s="115">
        <f t="shared" si="366"/>
        <v>0</v>
      </c>
      <c r="Z1430" s="115">
        <f t="shared" si="367"/>
        <v>342.52650486152618</v>
      </c>
      <c r="AA1430" s="12">
        <f t="shared" si="368"/>
        <v>140903.83914339219</v>
      </c>
    </row>
    <row r="1431" spans="1:27" x14ac:dyDescent="0.2">
      <c r="A1431" s="72">
        <v>2004</v>
      </c>
      <c r="B1431" s="72">
        <v>2</v>
      </c>
      <c r="C1431" s="72">
        <v>29</v>
      </c>
      <c r="D1431" s="72">
        <v>13</v>
      </c>
      <c r="E1431" s="11">
        <v>5.5598619420083588E-2</v>
      </c>
      <c r="F1431" s="11">
        <v>5.7071374651577689E-2</v>
      </c>
      <c r="G1431" s="11">
        <v>0</v>
      </c>
      <c r="H1431" s="11">
        <v>1.6720158106385049E-2</v>
      </c>
      <c r="I1431" s="11">
        <v>3.9606850145473523E-4</v>
      </c>
      <c r="J1431" s="11">
        <v>7.1070973957445549E-3</v>
      </c>
      <c r="K1431" s="126">
        <f t="shared" si="354"/>
        <v>0.13689331807524563</v>
      </c>
      <c r="L1431" s="74">
        <f t="shared" si="355"/>
        <v>136893.31807524562</v>
      </c>
      <c r="M1431" s="75">
        <f t="shared" si="356"/>
        <v>55837.363529932023</v>
      </c>
      <c r="N1431" s="75">
        <f t="shared" si="357"/>
        <v>65698.276839598169</v>
      </c>
      <c r="O1431" s="75">
        <f t="shared" si="358"/>
        <v>0</v>
      </c>
      <c r="P1431" s="75">
        <f t="shared" si="359"/>
        <v>17369.571258417978</v>
      </c>
      <c r="Q1431" s="75">
        <f t="shared" si="360"/>
        <v>364.98779600268853</v>
      </c>
      <c r="R1431" s="75">
        <f t="shared" si="361"/>
        <v>9866.4358431440833</v>
      </c>
      <c r="S1431" s="76">
        <f t="shared" si="353"/>
        <v>149136.63526709491</v>
      </c>
      <c r="T1431" s="76"/>
      <c r="U1431" s="115">
        <f t="shared" si="362"/>
        <v>53951.138862240157</v>
      </c>
      <c r="V1431" s="115">
        <f t="shared" si="363"/>
        <v>17267.233368452184</v>
      </c>
      <c r="W1431" s="115">
        <f t="shared" si="364"/>
        <v>62866.102833216501</v>
      </c>
      <c r="X1431" s="115">
        <f t="shared" si="365"/>
        <v>9944.8862884881946</v>
      </c>
      <c r="Y1431" s="115">
        <f t="shared" si="366"/>
        <v>0</v>
      </c>
      <c r="Z1431" s="115">
        <f t="shared" si="367"/>
        <v>342.52650486152618</v>
      </c>
      <c r="AA1431" s="12">
        <f t="shared" si="368"/>
        <v>144371.88785725858</v>
      </c>
    </row>
    <row r="1432" spans="1:27" x14ac:dyDescent="0.2">
      <c r="A1432" s="72">
        <v>2004</v>
      </c>
      <c r="B1432" s="72">
        <v>2</v>
      </c>
      <c r="C1432" s="72">
        <v>29</v>
      </c>
      <c r="D1432" s="72">
        <v>14</v>
      </c>
      <c r="E1432" s="11">
        <v>5.3563171255325927E-2</v>
      </c>
      <c r="F1432" s="11">
        <v>5.7281010051143992E-2</v>
      </c>
      <c r="G1432" s="11">
        <v>0</v>
      </c>
      <c r="H1432" s="11">
        <v>1.706406371103841E-2</v>
      </c>
      <c r="I1432" s="11">
        <v>3.9606850145473523E-4</v>
      </c>
      <c r="J1432" s="11">
        <v>7.1855306789153622E-3</v>
      </c>
      <c r="K1432" s="126">
        <f t="shared" si="354"/>
        <v>0.13548984419787843</v>
      </c>
      <c r="L1432" s="74">
        <f t="shared" si="355"/>
        <v>135489.84419787844</v>
      </c>
      <c r="M1432" s="75">
        <f t="shared" si="356"/>
        <v>53793.175017566697</v>
      </c>
      <c r="N1432" s="75">
        <f t="shared" si="357"/>
        <v>65939.600701169213</v>
      </c>
      <c r="O1432" s="75">
        <f t="shared" si="358"/>
        <v>0</v>
      </c>
      <c r="P1432" s="75">
        <f t="shared" si="359"/>
        <v>17726.834202236358</v>
      </c>
      <c r="Q1432" s="75">
        <f t="shared" si="360"/>
        <v>364.98779600268853</v>
      </c>
      <c r="R1432" s="75">
        <f t="shared" si="361"/>
        <v>9975.3209355075669</v>
      </c>
      <c r="S1432" s="76">
        <f t="shared" si="353"/>
        <v>147799.91865248251</v>
      </c>
      <c r="T1432" s="76"/>
      <c r="U1432" s="115">
        <f t="shared" si="362"/>
        <v>51976.004448307845</v>
      </c>
      <c r="V1432" s="115">
        <f t="shared" si="363"/>
        <v>17622.391393542901</v>
      </c>
      <c r="W1432" s="115">
        <f t="shared" si="364"/>
        <v>63097.023512227213</v>
      </c>
      <c r="X1432" s="115">
        <f t="shared" si="365"/>
        <v>10054.637152861253</v>
      </c>
      <c r="Y1432" s="115">
        <f t="shared" si="366"/>
        <v>0</v>
      </c>
      <c r="Z1432" s="115">
        <f t="shared" si="367"/>
        <v>342.52650486152618</v>
      </c>
      <c r="AA1432" s="12">
        <f t="shared" si="368"/>
        <v>143092.58301180074</v>
      </c>
    </row>
    <row r="1433" spans="1:27" x14ac:dyDescent="0.2">
      <c r="A1433" s="72">
        <v>2004</v>
      </c>
      <c r="B1433" s="72">
        <v>2</v>
      </c>
      <c r="C1433" s="72">
        <v>29</v>
      </c>
      <c r="D1433" s="72">
        <v>15</v>
      </c>
      <c r="E1433" s="11">
        <v>5.3684702714006147E-2</v>
      </c>
      <c r="F1433" s="11">
        <v>5.6901405378594928E-2</v>
      </c>
      <c r="G1433" s="11">
        <v>0</v>
      </c>
      <c r="H1433" s="11">
        <v>1.6366988107182148E-2</v>
      </c>
      <c r="I1433" s="11">
        <v>3.9606850145473523E-4</v>
      </c>
      <c r="J1433" s="11">
        <v>7.3023742449684851E-3</v>
      </c>
      <c r="K1433" s="126">
        <f t="shared" si="354"/>
        <v>0.13465153894620646</v>
      </c>
      <c r="L1433" s="74">
        <f t="shared" si="355"/>
        <v>134651.53894620645</v>
      </c>
      <c r="M1433" s="75">
        <f t="shared" si="356"/>
        <v>53915.228340282818</v>
      </c>
      <c r="N1433" s="75">
        <f t="shared" si="357"/>
        <v>65502.61503157585</v>
      </c>
      <c r="O1433" s="75">
        <f t="shared" si="358"/>
        <v>0</v>
      </c>
      <c r="P1433" s="75">
        <f t="shared" si="359"/>
        <v>17002.684089740571</v>
      </c>
      <c r="Q1433" s="75">
        <f t="shared" si="360"/>
        <v>364.98779600268853</v>
      </c>
      <c r="R1433" s="75">
        <f t="shared" si="361"/>
        <v>10137.529145688783</v>
      </c>
      <c r="S1433" s="76">
        <f t="shared" si="353"/>
        <v>146923.0444032907</v>
      </c>
      <c r="T1433" s="76"/>
      <c r="U1433" s="115">
        <f t="shared" si="362"/>
        <v>52093.934725566105</v>
      </c>
      <c r="V1433" s="115">
        <f t="shared" si="363"/>
        <v>16902.507822427368</v>
      </c>
      <c r="W1433" s="115">
        <f t="shared" si="364"/>
        <v>62678.875771330298</v>
      </c>
      <c r="X1433" s="115">
        <f t="shared" si="365"/>
        <v>10218.135120208024</v>
      </c>
      <c r="Y1433" s="115">
        <f t="shared" si="366"/>
        <v>0</v>
      </c>
      <c r="Z1433" s="115">
        <f t="shared" si="367"/>
        <v>342.52650486152618</v>
      </c>
      <c r="AA1433" s="12">
        <f t="shared" si="368"/>
        <v>142235.97994439333</v>
      </c>
    </row>
    <row r="1434" spans="1:27" x14ac:dyDescent="0.2">
      <c r="A1434" s="72">
        <v>2004</v>
      </c>
      <c r="B1434" s="72">
        <v>2</v>
      </c>
      <c r="C1434" s="72">
        <v>29</v>
      </c>
      <c r="D1434" s="72">
        <v>16</v>
      </c>
      <c r="E1434" s="11">
        <v>5.73505020692711E-2</v>
      </c>
      <c r="F1434" s="11">
        <v>5.6267583339280315E-2</v>
      </c>
      <c r="G1434" s="11">
        <v>0</v>
      </c>
      <c r="H1434" s="11">
        <v>1.4478632208934699E-2</v>
      </c>
      <c r="I1434" s="11">
        <v>3.9606850145473523E-4</v>
      </c>
      <c r="J1434" s="11">
        <v>7.3612786363569851E-3</v>
      </c>
      <c r="K1434" s="126">
        <f t="shared" si="354"/>
        <v>0.13585406475529785</v>
      </c>
      <c r="L1434" s="74">
        <f t="shared" si="355"/>
        <v>135854.06475529785</v>
      </c>
      <c r="M1434" s="75">
        <f t="shared" si="356"/>
        <v>57596.768877848415</v>
      </c>
      <c r="N1434" s="75">
        <f t="shared" si="357"/>
        <v>64772.984528365625</v>
      </c>
      <c r="O1434" s="75">
        <f t="shared" si="358"/>
        <v>0</v>
      </c>
      <c r="P1434" s="75">
        <f t="shared" si="359"/>
        <v>15040.984198676897</v>
      </c>
      <c r="Q1434" s="75">
        <f t="shared" si="360"/>
        <v>364.98779600268853</v>
      </c>
      <c r="R1434" s="75">
        <f t="shared" si="361"/>
        <v>10219.303232373182</v>
      </c>
      <c r="S1434" s="76">
        <f t="shared" si="353"/>
        <v>147995.02863326677</v>
      </c>
      <c r="T1434" s="76"/>
      <c r="U1434" s="115">
        <f t="shared" si="362"/>
        <v>55651.110283518341</v>
      </c>
      <c r="V1434" s="115">
        <f t="shared" si="363"/>
        <v>14952.365857843904</v>
      </c>
      <c r="W1434" s="115">
        <f t="shared" si="364"/>
        <v>61980.698764997935</v>
      </c>
      <c r="X1434" s="115">
        <f t="shared" si="365"/>
        <v>10300.559412662773</v>
      </c>
      <c r="Y1434" s="115">
        <f t="shared" si="366"/>
        <v>0</v>
      </c>
      <c r="Z1434" s="115">
        <f t="shared" si="367"/>
        <v>342.52650486152618</v>
      </c>
      <c r="AA1434" s="12">
        <f t="shared" si="368"/>
        <v>143227.26082388451</v>
      </c>
    </row>
    <row r="1435" spans="1:27" x14ac:dyDescent="0.2">
      <c r="A1435" s="72">
        <v>2004</v>
      </c>
      <c r="B1435" s="72">
        <v>2</v>
      </c>
      <c r="C1435" s="72">
        <v>29</v>
      </c>
      <c r="D1435" s="72">
        <v>17</v>
      </c>
      <c r="E1435" s="11">
        <v>6.1395332909678746E-2</v>
      </c>
      <c r="F1435" s="11">
        <v>5.675968541799243E-2</v>
      </c>
      <c r="G1435" s="11">
        <v>0</v>
      </c>
      <c r="H1435" s="11">
        <v>1.7456079328664994E-2</v>
      </c>
      <c r="I1435" s="11">
        <v>3.9606850145473523E-4</v>
      </c>
      <c r="J1435" s="11">
        <v>7.1248499660215934E-3</v>
      </c>
      <c r="K1435" s="126">
        <f t="shared" si="354"/>
        <v>0.14313201612381249</v>
      </c>
      <c r="L1435" s="74">
        <f t="shared" si="355"/>
        <v>143132.0161238125</v>
      </c>
      <c r="M1435" s="75">
        <f t="shared" si="356"/>
        <v>61658.96848655559</v>
      </c>
      <c r="N1435" s="75">
        <f t="shared" si="357"/>
        <v>65339.472698625184</v>
      </c>
      <c r="O1435" s="75">
        <f t="shared" si="358"/>
        <v>0</v>
      </c>
      <c r="P1435" s="75">
        <f t="shared" si="359"/>
        <v>18134.075758294217</v>
      </c>
      <c r="Q1435" s="75">
        <f t="shared" si="360"/>
        <v>364.98779600268853</v>
      </c>
      <c r="R1435" s="75">
        <f t="shared" si="361"/>
        <v>9891.0808685231041</v>
      </c>
      <c r="S1435" s="76">
        <f t="shared" si="353"/>
        <v>155388.58560800078</v>
      </c>
      <c r="T1435" s="76"/>
      <c r="U1435" s="115">
        <f t="shared" si="362"/>
        <v>59576.085986535123</v>
      </c>
      <c r="V1435" s="115">
        <f t="shared" si="363"/>
        <v>18027.233567317035</v>
      </c>
      <c r="W1435" s="115">
        <f t="shared" si="364"/>
        <v>62522.766308904553</v>
      </c>
      <c r="X1435" s="115">
        <f t="shared" si="365"/>
        <v>9969.7272724937393</v>
      </c>
      <c r="Y1435" s="115">
        <f t="shared" si="366"/>
        <v>0</v>
      </c>
      <c r="Z1435" s="115">
        <f t="shared" si="367"/>
        <v>342.52650486152618</v>
      </c>
      <c r="AA1435" s="12">
        <f t="shared" si="368"/>
        <v>150438.33964011198</v>
      </c>
    </row>
    <row r="1436" spans="1:27" x14ac:dyDescent="0.2">
      <c r="A1436" s="72">
        <v>2004</v>
      </c>
      <c r="B1436" s="72">
        <v>2</v>
      </c>
      <c r="C1436" s="72">
        <v>29</v>
      </c>
      <c r="D1436" s="72">
        <v>18</v>
      </c>
      <c r="E1436" s="11">
        <v>7.3809262040018295E-2</v>
      </c>
      <c r="F1436" s="11">
        <v>5.7492946817037087E-2</v>
      </c>
      <c r="G1436" s="11">
        <v>0</v>
      </c>
      <c r="H1436" s="11">
        <v>1.8806256813875936E-2</v>
      </c>
      <c r="I1436" s="11">
        <v>3.9606850145473523E-4</v>
      </c>
      <c r="J1436" s="11">
        <v>7.2681602411152268E-3</v>
      </c>
      <c r="K1436" s="126">
        <f t="shared" si="354"/>
        <v>0.15777269441350128</v>
      </c>
      <c r="L1436" s="74">
        <f t="shared" si="355"/>
        <v>157772.69441350127</v>
      </c>
      <c r="M1436" s="75">
        <f t="shared" si="356"/>
        <v>74126.203840877992</v>
      </c>
      <c r="N1436" s="75">
        <f t="shared" si="357"/>
        <v>66183.573803326639</v>
      </c>
      <c r="O1436" s="75">
        <f t="shared" si="358"/>
        <v>0</v>
      </c>
      <c r="P1436" s="75">
        <f t="shared" si="359"/>
        <v>19536.694315586879</v>
      </c>
      <c r="Q1436" s="75">
        <f t="shared" si="360"/>
        <v>364.98779600268853</v>
      </c>
      <c r="R1436" s="75">
        <f t="shared" si="361"/>
        <v>10090.031516887835</v>
      </c>
      <c r="S1436" s="76">
        <f t="shared" si="353"/>
        <v>170301.491272682</v>
      </c>
      <c r="T1436" s="76"/>
      <c r="U1436" s="115">
        <f t="shared" si="362"/>
        <v>71622.16952822516</v>
      </c>
      <c r="V1436" s="115">
        <f t="shared" si="363"/>
        <v>19421.588188704507</v>
      </c>
      <c r="W1436" s="115">
        <f t="shared" si="364"/>
        <v>63330.479226236494</v>
      </c>
      <c r="X1436" s="115">
        <f t="shared" si="365"/>
        <v>10170.259826139551</v>
      </c>
      <c r="Y1436" s="115">
        <f t="shared" si="366"/>
        <v>0</v>
      </c>
      <c r="Z1436" s="115">
        <f t="shared" si="367"/>
        <v>342.52650486152618</v>
      </c>
      <c r="AA1436" s="12">
        <f t="shared" si="368"/>
        <v>164887.02327416727</v>
      </c>
    </row>
    <row r="1437" spans="1:27" x14ac:dyDescent="0.2">
      <c r="A1437" s="72">
        <v>2004</v>
      </c>
      <c r="B1437" s="72">
        <v>2</v>
      </c>
      <c r="C1437" s="72">
        <v>29</v>
      </c>
      <c r="D1437" s="72">
        <v>19</v>
      </c>
      <c r="E1437" s="11">
        <v>7.7311135491606675E-2</v>
      </c>
      <c r="F1437" s="11">
        <v>5.7219727992434827E-2</v>
      </c>
      <c r="G1437" s="11">
        <v>1.412435243897097E-3</v>
      </c>
      <c r="H1437" s="11">
        <v>1.8506262863129376E-2</v>
      </c>
      <c r="I1437" s="11">
        <v>4.1000027870446575E-4</v>
      </c>
      <c r="J1437" s="11">
        <v>7.3244828337099199E-3</v>
      </c>
      <c r="K1437" s="126">
        <f t="shared" si="354"/>
        <v>0.16218404470348236</v>
      </c>
      <c r="L1437" s="74">
        <f t="shared" si="355"/>
        <v>162184.04470348236</v>
      </c>
      <c r="M1437" s="75">
        <f t="shared" si="356"/>
        <v>77643.11456621025</v>
      </c>
      <c r="N1437" s="75">
        <f t="shared" si="357"/>
        <v>65869.055253771905</v>
      </c>
      <c r="O1437" s="75">
        <f t="shared" si="358"/>
        <v>1477.426725452867</v>
      </c>
      <c r="P1437" s="75">
        <f t="shared" si="359"/>
        <v>19225.048560120202</v>
      </c>
      <c r="Q1437" s="75">
        <f t="shared" si="360"/>
        <v>377.82630412464954</v>
      </c>
      <c r="R1437" s="75">
        <f t="shared" si="361"/>
        <v>10168.221418532888</v>
      </c>
      <c r="S1437" s="76">
        <f t="shared" si="353"/>
        <v>174760.69282821272</v>
      </c>
      <c r="T1437" s="76"/>
      <c r="U1437" s="115">
        <f t="shared" si="362"/>
        <v>75020.276582595485</v>
      </c>
      <c r="V1437" s="115">
        <f t="shared" si="363"/>
        <v>19111.778585009037</v>
      </c>
      <c r="W1437" s="115">
        <f t="shared" si="364"/>
        <v>63029.519194551998</v>
      </c>
      <c r="X1437" s="115">
        <f t="shared" si="365"/>
        <v>10249.071434822787</v>
      </c>
      <c r="Y1437" s="115">
        <f t="shared" si="366"/>
        <v>651.24990446482934</v>
      </c>
      <c r="Z1437" s="115">
        <f t="shared" si="367"/>
        <v>354.57493322766044</v>
      </c>
      <c r="AA1437" s="12">
        <f t="shared" si="368"/>
        <v>168416.4706346718</v>
      </c>
    </row>
    <row r="1438" spans="1:27" x14ac:dyDescent="0.2">
      <c r="A1438" s="72">
        <v>2004</v>
      </c>
      <c r="B1438" s="72">
        <v>2</v>
      </c>
      <c r="C1438" s="72">
        <v>29</v>
      </c>
      <c r="D1438" s="72">
        <v>20</v>
      </c>
      <c r="E1438" s="11">
        <v>7.1338034623867744E-2</v>
      </c>
      <c r="F1438" s="11">
        <v>5.6977243002677924E-2</v>
      </c>
      <c r="G1438" s="11">
        <v>1.6607581255229024E-3</v>
      </c>
      <c r="H1438" s="11">
        <v>2.2934300053789793E-2</v>
      </c>
      <c r="I1438" s="11">
        <v>4.1244965051656841E-4</v>
      </c>
      <c r="J1438" s="11">
        <v>7.2505690375003744E-3</v>
      </c>
      <c r="K1438" s="126">
        <f t="shared" si="354"/>
        <v>0.1605733544938753</v>
      </c>
      <c r="L1438" s="74">
        <f t="shared" si="355"/>
        <v>160573.35449387529</v>
      </c>
      <c r="M1438" s="75">
        <f t="shared" si="356"/>
        <v>71644.364812499363</v>
      </c>
      <c r="N1438" s="75">
        <f t="shared" si="357"/>
        <v>65589.916261873528</v>
      </c>
      <c r="O1438" s="75">
        <f t="shared" si="358"/>
        <v>1737.175880991613</v>
      </c>
      <c r="P1438" s="75">
        <f t="shared" si="359"/>
        <v>23825.071300857904</v>
      </c>
      <c r="Q1438" s="75">
        <f t="shared" si="360"/>
        <v>380.08346624687556</v>
      </c>
      <c r="R1438" s="75">
        <f t="shared" si="361"/>
        <v>10065.610508956588</v>
      </c>
      <c r="S1438" s="76">
        <f t="shared" si="353"/>
        <v>173242.22223142587</v>
      </c>
      <c r="T1438" s="76"/>
      <c r="U1438" s="115">
        <f t="shared" si="362"/>
        <v>69224.168734688312</v>
      </c>
      <c r="V1438" s="115">
        <f t="shared" si="363"/>
        <v>23684.698951480957</v>
      </c>
      <c r="W1438" s="115">
        <f t="shared" si="364"/>
        <v>62762.413550178891</v>
      </c>
      <c r="X1438" s="115">
        <f t="shared" si="365"/>
        <v>10145.644640799317</v>
      </c>
      <c r="Y1438" s="115">
        <f t="shared" si="366"/>
        <v>765.74736807174793</v>
      </c>
      <c r="Z1438" s="115">
        <f t="shared" si="367"/>
        <v>356.69318995048576</v>
      </c>
      <c r="AA1438" s="12">
        <f t="shared" si="368"/>
        <v>166939.36643516971</v>
      </c>
    </row>
    <row r="1439" spans="1:27" x14ac:dyDescent="0.2">
      <c r="A1439" s="72">
        <v>2004</v>
      </c>
      <c r="B1439" s="72">
        <v>2</v>
      </c>
      <c r="C1439" s="72">
        <v>29</v>
      </c>
      <c r="D1439" s="72">
        <v>21</v>
      </c>
      <c r="E1439" s="11">
        <v>6.7255676512026769E-2</v>
      </c>
      <c r="F1439" s="11">
        <v>5.632740823049362E-2</v>
      </c>
      <c r="G1439" s="11">
        <v>1.6607581255229024E-3</v>
      </c>
      <c r="H1439" s="11">
        <v>2.0520710020982436E-2</v>
      </c>
      <c r="I1439" s="11">
        <v>4.1244965051656841E-4</v>
      </c>
      <c r="J1439" s="11">
        <v>7.2220042228458899E-3</v>
      </c>
      <c r="K1439" s="126">
        <f t="shared" si="354"/>
        <v>0.15339900676238818</v>
      </c>
      <c r="L1439" s="74">
        <f t="shared" si="355"/>
        <v>153399.00676238819</v>
      </c>
      <c r="M1439" s="75">
        <f t="shared" si="356"/>
        <v>67544.476787799766</v>
      </c>
      <c r="N1439" s="75">
        <f t="shared" si="357"/>
        <v>64841.852543002125</v>
      </c>
      <c r="O1439" s="75">
        <f t="shared" si="358"/>
        <v>1737.175880991613</v>
      </c>
      <c r="P1439" s="75">
        <f t="shared" si="359"/>
        <v>21317.737111987684</v>
      </c>
      <c r="Q1439" s="75">
        <f t="shared" si="360"/>
        <v>380.08346624687556</v>
      </c>
      <c r="R1439" s="75">
        <f t="shared" si="361"/>
        <v>10025.955373327164</v>
      </c>
      <c r="S1439" s="76">
        <f t="shared" si="353"/>
        <v>165847.28116335525</v>
      </c>
      <c r="T1439" s="76"/>
      <c r="U1439" s="115">
        <f t="shared" si="362"/>
        <v>65262.77775637625</v>
      </c>
      <c r="V1439" s="115">
        <f t="shared" si="363"/>
        <v>21192.137452535582</v>
      </c>
      <c r="W1439" s="115">
        <f t="shared" si="364"/>
        <v>62046.597962029053</v>
      </c>
      <c r="X1439" s="115">
        <f t="shared" si="365"/>
        <v>10105.674197484344</v>
      </c>
      <c r="Y1439" s="115">
        <f t="shared" si="366"/>
        <v>765.74736807174793</v>
      </c>
      <c r="Z1439" s="115">
        <f t="shared" si="367"/>
        <v>356.69318995048576</v>
      </c>
      <c r="AA1439" s="12">
        <f t="shared" si="368"/>
        <v>159729.62792644746</v>
      </c>
    </row>
    <row r="1440" spans="1:27" x14ac:dyDescent="0.2">
      <c r="A1440" s="72">
        <v>2004</v>
      </c>
      <c r="B1440" s="72">
        <v>2</v>
      </c>
      <c r="C1440" s="72">
        <v>29</v>
      </c>
      <c r="D1440" s="72">
        <v>22</v>
      </c>
      <c r="E1440" s="11">
        <v>6.61665079994916E-2</v>
      </c>
      <c r="F1440" s="11">
        <v>5.6181423365391468E-2</v>
      </c>
      <c r="G1440" s="11">
        <v>1.6607581255229024E-3</v>
      </c>
      <c r="H1440" s="11">
        <v>1.7383784006171771E-2</v>
      </c>
      <c r="I1440" s="11">
        <v>4.1244965051656841E-4</v>
      </c>
      <c r="J1440" s="11">
        <v>7.1639052409448135E-3</v>
      </c>
      <c r="K1440" s="126">
        <f t="shared" si="354"/>
        <v>0.14896882838803913</v>
      </c>
      <c r="L1440" s="74">
        <f t="shared" si="355"/>
        <v>148968.82838803914</v>
      </c>
      <c r="M1440" s="75">
        <f t="shared" si="356"/>
        <v>66450.631314402752</v>
      </c>
      <c r="N1440" s="75">
        <f t="shared" si="357"/>
        <v>64673.800623096133</v>
      </c>
      <c r="O1440" s="75">
        <f t="shared" si="358"/>
        <v>1737.175880991613</v>
      </c>
      <c r="P1440" s="75">
        <f t="shared" si="359"/>
        <v>18058.972475914561</v>
      </c>
      <c r="Q1440" s="75">
        <f t="shared" si="360"/>
        <v>380.08346624687556</v>
      </c>
      <c r="R1440" s="75">
        <f t="shared" si="361"/>
        <v>9945.2993972570748</v>
      </c>
      <c r="S1440" s="76">
        <f t="shared" si="353"/>
        <v>161245.96315790899</v>
      </c>
      <c r="T1440" s="76"/>
      <c r="U1440" s="115">
        <f t="shared" si="362"/>
        <v>64205.883137821416</v>
      </c>
      <c r="V1440" s="115">
        <f t="shared" si="363"/>
        <v>17952.572777808036</v>
      </c>
      <c r="W1440" s="115">
        <f t="shared" si="364"/>
        <v>61885.790559059817</v>
      </c>
      <c r="X1440" s="115">
        <f t="shared" si="365"/>
        <v>10024.376906014961</v>
      </c>
      <c r="Y1440" s="115">
        <f t="shared" si="366"/>
        <v>765.74736807174793</v>
      </c>
      <c r="Z1440" s="115">
        <f t="shared" si="367"/>
        <v>356.69318995048576</v>
      </c>
      <c r="AA1440" s="12">
        <f t="shared" si="368"/>
        <v>155191.06393872647</v>
      </c>
    </row>
    <row r="1441" spans="1:27" x14ac:dyDescent="0.2">
      <c r="A1441" s="72">
        <v>2004</v>
      </c>
      <c r="B1441" s="72">
        <v>2</v>
      </c>
      <c r="C1441" s="72">
        <v>29</v>
      </c>
      <c r="D1441" s="72">
        <v>23</v>
      </c>
      <c r="E1441" s="11">
        <v>6.0162181227667463E-2</v>
      </c>
      <c r="F1441" s="11">
        <v>5.6499685800667249E-2</v>
      </c>
      <c r="G1441" s="11">
        <v>1.6607581255229024E-3</v>
      </c>
      <c r="H1441" s="11">
        <v>1.3801107256474788E-2</v>
      </c>
      <c r="I1441" s="11">
        <v>4.1244965051656841E-4</v>
      </c>
      <c r="J1441" s="11">
        <v>7.0667509841205152E-3</v>
      </c>
      <c r="K1441" s="126">
        <f t="shared" si="354"/>
        <v>0.13960293304496948</v>
      </c>
      <c r="L1441" s="74">
        <f t="shared" si="355"/>
        <v>139602.93304496948</v>
      </c>
      <c r="M1441" s="75">
        <f t="shared" si="356"/>
        <v>60420.52157053128</v>
      </c>
      <c r="N1441" s="75">
        <f t="shared" si="357"/>
        <v>65040.17157014348</v>
      </c>
      <c r="O1441" s="75">
        <f t="shared" si="358"/>
        <v>1737.175880991613</v>
      </c>
      <c r="P1441" s="75">
        <f t="shared" si="359"/>
        <v>14337.144087463197</v>
      </c>
      <c r="Q1441" s="75">
        <f t="shared" si="360"/>
        <v>380.08346624687556</v>
      </c>
      <c r="R1441" s="75">
        <f t="shared" si="361"/>
        <v>9810.4248924530148</v>
      </c>
      <c r="S1441" s="76">
        <f t="shared" si="353"/>
        <v>151725.52146782944</v>
      </c>
      <c r="T1441" s="76"/>
      <c r="U1441" s="115">
        <f t="shared" si="362"/>
        <v>58379.474661859604</v>
      </c>
      <c r="V1441" s="115">
        <f t="shared" si="363"/>
        <v>14252.672625720268</v>
      </c>
      <c r="W1441" s="115">
        <f t="shared" si="364"/>
        <v>62236.367693501481</v>
      </c>
      <c r="X1441" s="115">
        <f t="shared" si="365"/>
        <v>9888.4299810243538</v>
      </c>
      <c r="Y1441" s="115">
        <f t="shared" si="366"/>
        <v>765.74736807174793</v>
      </c>
      <c r="Z1441" s="115">
        <f t="shared" si="367"/>
        <v>356.69318995048576</v>
      </c>
      <c r="AA1441" s="12">
        <f t="shared" si="368"/>
        <v>145879.38552012795</v>
      </c>
    </row>
    <row r="1442" spans="1:27" x14ac:dyDescent="0.2">
      <c r="A1442" s="72">
        <v>2004</v>
      </c>
      <c r="B1442" s="72">
        <v>2</v>
      </c>
      <c r="C1442" s="72">
        <v>29</v>
      </c>
      <c r="D1442" s="72">
        <v>24</v>
      </c>
      <c r="E1442" s="11">
        <v>4.4575672085635565E-2</v>
      </c>
      <c r="F1442" s="11">
        <v>5.843334640084092E-2</v>
      </c>
      <c r="G1442" s="11">
        <v>1.6607581255229024E-3</v>
      </c>
      <c r="H1442" s="11">
        <v>1.6586319305292998E-2</v>
      </c>
      <c r="I1442" s="11">
        <v>4.1244965051656841E-4</v>
      </c>
      <c r="J1442" s="11">
        <v>6.7788393650335529E-3</v>
      </c>
      <c r="K1442" s="126">
        <f t="shared" si="354"/>
        <v>0.1284473849328425</v>
      </c>
      <c r="L1442" s="74">
        <f t="shared" si="355"/>
        <v>128447.3849328425</v>
      </c>
      <c r="M1442" s="75">
        <f t="shared" si="356"/>
        <v>44767.082938350672</v>
      </c>
      <c r="N1442" s="75">
        <f t="shared" si="357"/>
        <v>67266.124076099484</v>
      </c>
      <c r="O1442" s="75">
        <f t="shared" si="358"/>
        <v>1737.175880991613</v>
      </c>
      <c r="P1442" s="75">
        <f t="shared" si="359"/>
        <v>17230.534140591808</v>
      </c>
      <c r="Q1442" s="75">
        <f t="shared" si="360"/>
        <v>380.08346624687556</v>
      </c>
      <c r="R1442" s="75">
        <f t="shared" si="361"/>
        <v>9410.7312678914423</v>
      </c>
      <c r="S1442" s="76">
        <f t="shared" si="353"/>
        <v>140791.7317701719</v>
      </c>
      <c r="T1442" s="76"/>
      <c r="U1442" s="115">
        <f t="shared" si="362"/>
        <v>43254.819987510244</v>
      </c>
      <c r="V1442" s="115">
        <f t="shared" si="363"/>
        <v>17129.015428316328</v>
      </c>
      <c r="W1442" s="115">
        <f t="shared" si="364"/>
        <v>64366.362053672317</v>
      </c>
      <c r="X1442" s="115">
        <f t="shared" si="365"/>
        <v>9485.5582946635113</v>
      </c>
      <c r="Y1442" s="115">
        <f t="shared" si="366"/>
        <v>765.74736807174793</v>
      </c>
      <c r="Z1442" s="115">
        <f t="shared" si="367"/>
        <v>356.69318995048576</v>
      </c>
      <c r="AA1442" s="12">
        <f t="shared" si="368"/>
        <v>135358.19632218464</v>
      </c>
    </row>
    <row r="1443" spans="1:27" x14ac:dyDescent="0.2">
      <c r="A1443" s="72">
        <v>2004</v>
      </c>
      <c r="B1443" s="72">
        <v>3</v>
      </c>
      <c r="C1443" s="72">
        <v>1</v>
      </c>
      <c r="D1443" s="72">
        <v>1</v>
      </c>
      <c r="E1443" s="11">
        <v>3.9000558872123559E-2</v>
      </c>
      <c r="F1443" s="11">
        <v>5.7604724669274153E-2</v>
      </c>
      <c r="G1443" s="11">
        <v>1.6238181270863794E-3</v>
      </c>
      <c r="H1443" s="11">
        <v>1.8878299659242412E-2</v>
      </c>
      <c r="I1443" s="11">
        <v>3.716427191277794E-4</v>
      </c>
      <c r="J1443" s="11">
        <v>6.0298203342636584E-3</v>
      </c>
      <c r="K1443" s="126">
        <f t="shared" si="354"/>
        <v>0.12350886438111795</v>
      </c>
      <c r="L1443" s="74">
        <f t="shared" si="355"/>
        <v>123508.86438111795</v>
      </c>
      <c r="M1443" s="75">
        <f t="shared" si="356"/>
        <v>39168.029823896031</v>
      </c>
      <c r="N1443" s="75">
        <f t="shared" si="357"/>
        <v>66312.247982381188</v>
      </c>
      <c r="O1443" s="75">
        <f t="shared" si="358"/>
        <v>1698.5361336728447</v>
      </c>
      <c r="P1443" s="75">
        <f t="shared" si="359"/>
        <v>19611.535314594799</v>
      </c>
      <c r="Q1443" s="75">
        <f t="shared" si="360"/>
        <v>342.4787794451679</v>
      </c>
      <c r="R1443" s="75">
        <f t="shared" si="361"/>
        <v>8370.9047675806323</v>
      </c>
      <c r="S1443" s="76">
        <f t="shared" si="353"/>
        <v>135503.73280157064</v>
      </c>
      <c r="T1443" s="76"/>
      <c r="U1443" s="115">
        <f t="shared" si="362"/>
        <v>37844.906750595488</v>
      </c>
      <c r="V1443" s="115">
        <f t="shared" si="363"/>
        <v>19495.988240160674</v>
      </c>
      <c r="W1443" s="115">
        <f t="shared" si="364"/>
        <v>63453.606415586873</v>
      </c>
      <c r="X1443" s="115">
        <f t="shared" si="365"/>
        <v>8437.4638794412913</v>
      </c>
      <c r="Y1443" s="115">
        <f t="shared" si="366"/>
        <v>748.71496212134139</v>
      </c>
      <c r="Z1443" s="115">
        <f t="shared" si="367"/>
        <v>321.40268961686257</v>
      </c>
      <c r="AA1443" s="12">
        <f t="shared" si="368"/>
        <v>130302.08293752254</v>
      </c>
    </row>
    <row r="1444" spans="1:27" x14ac:dyDescent="0.2">
      <c r="A1444" s="72">
        <v>2004</v>
      </c>
      <c r="B1444" s="72">
        <v>3</v>
      </c>
      <c r="C1444" s="72">
        <v>1</v>
      </c>
      <c r="D1444" s="72">
        <v>2</v>
      </c>
      <c r="E1444" s="11">
        <v>3.6278405233245291E-2</v>
      </c>
      <c r="F1444" s="11">
        <v>5.6354474059375416E-2</v>
      </c>
      <c r="G1444" s="11">
        <v>1.6238181270863794E-3</v>
      </c>
      <c r="H1444" s="11">
        <v>1.5744178674427362E-2</v>
      </c>
      <c r="I1444" s="11">
        <v>3.716427191277794E-4</v>
      </c>
      <c r="J1444" s="11">
        <v>5.9000328914223538E-3</v>
      </c>
      <c r="K1444" s="126">
        <f t="shared" si="354"/>
        <v>0.11627255170468458</v>
      </c>
      <c r="L1444" s="74">
        <f t="shared" si="355"/>
        <v>116272.55170468458</v>
      </c>
      <c r="M1444" s="75">
        <f t="shared" si="356"/>
        <v>36434.187079170108</v>
      </c>
      <c r="N1444" s="75">
        <f t="shared" si="357"/>
        <v>64873.009639350792</v>
      </c>
      <c r="O1444" s="75">
        <f t="shared" si="358"/>
        <v>1698.5361336728447</v>
      </c>
      <c r="P1444" s="75">
        <f t="shared" si="359"/>
        <v>16355.684656253274</v>
      </c>
      <c r="Q1444" s="75">
        <f t="shared" si="360"/>
        <v>342.4787794451679</v>
      </c>
      <c r="R1444" s="75">
        <f t="shared" si="361"/>
        <v>8190.7272060903124</v>
      </c>
      <c r="S1444" s="76">
        <f t="shared" si="353"/>
        <v>127894.62349398248</v>
      </c>
      <c r="T1444" s="76"/>
      <c r="U1444" s="115">
        <f t="shared" si="362"/>
        <v>35203.415100131533</v>
      </c>
      <c r="V1444" s="115">
        <f t="shared" si="363"/>
        <v>16259.320374615885</v>
      </c>
      <c r="W1444" s="115">
        <f t="shared" si="364"/>
        <v>62076.41191328111</v>
      </c>
      <c r="X1444" s="115">
        <f t="shared" si="365"/>
        <v>8255.8536820767167</v>
      </c>
      <c r="Y1444" s="115">
        <f t="shared" si="366"/>
        <v>748.71496212134139</v>
      </c>
      <c r="Z1444" s="115">
        <f t="shared" si="367"/>
        <v>321.40268961686257</v>
      </c>
      <c r="AA1444" s="12">
        <f t="shared" si="368"/>
        <v>122865.11872184346</v>
      </c>
    </row>
    <row r="1445" spans="1:27" x14ac:dyDescent="0.2">
      <c r="A1445" s="72">
        <v>2004</v>
      </c>
      <c r="B1445" s="72">
        <v>3</v>
      </c>
      <c r="C1445" s="72">
        <v>1</v>
      </c>
      <c r="D1445" s="72">
        <v>3</v>
      </c>
      <c r="E1445" s="11">
        <v>3.5175276091169133E-2</v>
      </c>
      <c r="F1445" s="11">
        <v>5.5913218512528277E-2</v>
      </c>
      <c r="G1445" s="11">
        <v>1.6238181270863794E-3</v>
      </c>
      <c r="H1445" s="11">
        <v>1.5887534883581998E-2</v>
      </c>
      <c r="I1445" s="11">
        <v>3.716427191277794E-4</v>
      </c>
      <c r="J1445" s="11">
        <v>5.8308009149440586E-3</v>
      </c>
      <c r="K1445" s="126">
        <f t="shared" si="354"/>
        <v>0.11480229124843763</v>
      </c>
      <c r="L1445" s="74">
        <f t="shared" si="355"/>
        <v>114802.29124843763</v>
      </c>
      <c r="M1445" s="75">
        <f t="shared" si="356"/>
        <v>35326.321028375358</v>
      </c>
      <c r="N1445" s="75">
        <f t="shared" si="357"/>
        <v>64365.05395665075</v>
      </c>
      <c r="O1445" s="75">
        <f t="shared" si="358"/>
        <v>1698.5361336728447</v>
      </c>
      <c r="P1445" s="75">
        <f t="shared" si="359"/>
        <v>16504.608839529821</v>
      </c>
      <c r="Q1445" s="75">
        <f t="shared" si="360"/>
        <v>342.4787794451679</v>
      </c>
      <c r="R1445" s="75">
        <f t="shared" si="361"/>
        <v>8094.6158379491981</v>
      </c>
      <c r="S1445" s="76">
        <f t="shared" si="353"/>
        <v>126331.61457562314</v>
      </c>
      <c r="T1445" s="76"/>
      <c r="U1445" s="115">
        <f t="shared" si="362"/>
        <v>34132.97352895762</v>
      </c>
      <c r="V1445" s="115">
        <f t="shared" si="363"/>
        <v>16407.367127675265</v>
      </c>
      <c r="W1445" s="115">
        <f t="shared" si="364"/>
        <v>61590.353591518695</v>
      </c>
      <c r="X1445" s="115">
        <f t="shared" si="365"/>
        <v>8158.9781089325825</v>
      </c>
      <c r="Y1445" s="115">
        <f t="shared" si="366"/>
        <v>748.71496212134139</v>
      </c>
      <c r="Z1445" s="115">
        <f t="shared" si="367"/>
        <v>321.40268961686257</v>
      </c>
      <c r="AA1445" s="12">
        <f t="shared" si="368"/>
        <v>121359.79000882238</v>
      </c>
    </row>
    <row r="1446" spans="1:27" x14ac:dyDescent="0.2">
      <c r="A1446" s="72">
        <v>2004</v>
      </c>
      <c r="B1446" s="72">
        <v>3</v>
      </c>
      <c r="C1446" s="72">
        <v>1</v>
      </c>
      <c r="D1446" s="72">
        <v>4</v>
      </c>
      <c r="E1446" s="11">
        <v>3.6339947860379779E-2</v>
      </c>
      <c r="F1446" s="11">
        <v>5.6169751843962459E-2</v>
      </c>
      <c r="G1446" s="11">
        <v>1.6238181270863794E-3</v>
      </c>
      <c r="H1446" s="11">
        <v>1.5324538377204445E-2</v>
      </c>
      <c r="I1446" s="11">
        <v>3.716427191277794E-4</v>
      </c>
      <c r="J1446" s="11">
        <v>5.6859220654668433E-3</v>
      </c>
      <c r="K1446" s="126">
        <f t="shared" si="354"/>
        <v>0.11551562099322768</v>
      </c>
      <c r="L1446" s="74">
        <f t="shared" si="355"/>
        <v>115515.62099322768</v>
      </c>
      <c r="M1446" s="75">
        <f t="shared" si="356"/>
        <v>36495.993974372504</v>
      </c>
      <c r="N1446" s="75">
        <f t="shared" si="357"/>
        <v>64660.364835879445</v>
      </c>
      <c r="O1446" s="75">
        <f t="shared" si="358"/>
        <v>1698.5361336728447</v>
      </c>
      <c r="P1446" s="75">
        <f t="shared" si="359"/>
        <v>15919.745474390294</v>
      </c>
      <c r="Q1446" s="75">
        <f t="shared" si="360"/>
        <v>342.4787794451679</v>
      </c>
      <c r="R1446" s="75">
        <f t="shared" si="361"/>
        <v>7893.4876144565296</v>
      </c>
      <c r="S1446" s="76">
        <f t="shared" si="353"/>
        <v>127010.60681221679</v>
      </c>
      <c r="T1446" s="76"/>
      <c r="U1446" s="115">
        <f t="shared" si="362"/>
        <v>35263.134115767374</v>
      </c>
      <c r="V1446" s="115">
        <f t="shared" si="363"/>
        <v>15825.949655460565</v>
      </c>
      <c r="W1446" s="115">
        <f t="shared" si="364"/>
        <v>61872.933972533632</v>
      </c>
      <c r="X1446" s="115">
        <f t="shared" si="365"/>
        <v>7956.2506657262184</v>
      </c>
      <c r="Y1446" s="115">
        <f t="shared" si="366"/>
        <v>748.71496212134139</v>
      </c>
      <c r="Z1446" s="115">
        <f t="shared" si="367"/>
        <v>321.40268961686257</v>
      </c>
      <c r="AA1446" s="12">
        <f t="shared" si="368"/>
        <v>121988.38606122599</v>
      </c>
    </row>
    <row r="1447" spans="1:27" x14ac:dyDescent="0.2">
      <c r="A1447" s="72">
        <v>2004</v>
      </c>
      <c r="B1447" s="72">
        <v>3</v>
      </c>
      <c r="C1447" s="72">
        <v>1</v>
      </c>
      <c r="D1447" s="72">
        <v>5</v>
      </c>
      <c r="E1447" s="11">
        <v>3.6755374613441145E-2</v>
      </c>
      <c r="F1447" s="11">
        <v>5.7939920621975345E-2</v>
      </c>
      <c r="G1447" s="11">
        <v>1.6238181270863794E-3</v>
      </c>
      <c r="H1447" s="11">
        <v>1.5670726672539968E-2</v>
      </c>
      <c r="I1447" s="11">
        <v>3.716427191277794E-4</v>
      </c>
      <c r="J1447" s="11">
        <v>5.7498723144820468E-3</v>
      </c>
      <c r="K1447" s="126">
        <f t="shared" si="354"/>
        <v>0.11811135506865265</v>
      </c>
      <c r="L1447" s="74">
        <f t="shared" si="355"/>
        <v>118111.35506865266</v>
      </c>
      <c r="M1447" s="75">
        <f t="shared" si="356"/>
        <v>36913.2045970947</v>
      </c>
      <c r="N1447" s="75">
        <f t="shared" si="357"/>
        <v>66698.112115329088</v>
      </c>
      <c r="O1447" s="75">
        <f t="shared" si="358"/>
        <v>1698.5361336728447</v>
      </c>
      <c r="P1447" s="75">
        <f t="shared" si="359"/>
        <v>16279.379768898811</v>
      </c>
      <c r="Q1447" s="75">
        <f t="shared" si="360"/>
        <v>342.4787794451679</v>
      </c>
      <c r="R1447" s="75">
        <f t="shared" si="361"/>
        <v>7982.2666185882854</v>
      </c>
      <c r="S1447" s="76">
        <f t="shared" si="353"/>
        <v>129913.97801302889</v>
      </c>
      <c r="T1447" s="76"/>
      <c r="U1447" s="115">
        <f t="shared" si="362"/>
        <v>35666.251075779663</v>
      </c>
      <c r="V1447" s="115">
        <f t="shared" si="363"/>
        <v>16183.465059737897</v>
      </c>
      <c r="W1447" s="115">
        <f t="shared" si="364"/>
        <v>63822.836408038238</v>
      </c>
      <c r="X1447" s="115">
        <f t="shared" si="365"/>
        <v>8045.7355734407938</v>
      </c>
      <c r="Y1447" s="115">
        <f t="shared" si="366"/>
        <v>748.71496212134139</v>
      </c>
      <c r="Z1447" s="115">
        <f t="shared" si="367"/>
        <v>321.40268961686257</v>
      </c>
      <c r="AA1447" s="12">
        <f t="shared" si="368"/>
        <v>124788.4057687348</v>
      </c>
    </row>
    <row r="1448" spans="1:27" x14ac:dyDescent="0.2">
      <c r="A1448" s="72">
        <v>2004</v>
      </c>
      <c r="B1448" s="72">
        <v>3</v>
      </c>
      <c r="C1448" s="72">
        <v>1</v>
      </c>
      <c r="D1448" s="72">
        <v>6</v>
      </c>
      <c r="E1448" s="11">
        <v>4.3983031584923608E-2</v>
      </c>
      <c r="F1448" s="11">
        <v>6.3180281745278316E-2</v>
      </c>
      <c r="G1448" s="11">
        <v>1.6238181270863794E-3</v>
      </c>
      <c r="H1448" s="11">
        <v>1.5396682877566547E-2</v>
      </c>
      <c r="I1448" s="11">
        <v>3.716427191277794E-4</v>
      </c>
      <c r="J1448" s="11">
        <v>6.3363669743473818E-3</v>
      </c>
      <c r="K1448" s="126">
        <f t="shared" si="354"/>
        <v>0.13089182402833002</v>
      </c>
      <c r="L1448" s="74">
        <f t="shared" si="355"/>
        <v>130891.82402833003</v>
      </c>
      <c r="M1448" s="75">
        <f t="shared" si="356"/>
        <v>44171.897600549615</v>
      </c>
      <c r="N1448" s="75">
        <f t="shared" si="357"/>
        <v>72730.605601250558</v>
      </c>
      <c r="O1448" s="75">
        <f t="shared" si="358"/>
        <v>1698.5361336728447</v>
      </c>
      <c r="P1448" s="75">
        <f t="shared" si="359"/>
        <v>15994.692076687314</v>
      </c>
      <c r="Q1448" s="75">
        <f t="shared" si="360"/>
        <v>342.4787794451679</v>
      </c>
      <c r="R1448" s="75">
        <f t="shared" si="361"/>
        <v>8796.4684807117355</v>
      </c>
      <c r="S1448" s="76">
        <f t="shared" si="353"/>
        <v>143734.67867231724</v>
      </c>
      <c r="T1448" s="76"/>
      <c r="U1448" s="115">
        <f t="shared" si="362"/>
        <v>42679.740421096605</v>
      </c>
      <c r="V1448" s="115">
        <f t="shared" si="363"/>
        <v>15900.454688013284</v>
      </c>
      <c r="W1448" s="115">
        <f t="shared" si="364"/>
        <v>69595.27632685921</v>
      </c>
      <c r="X1448" s="115">
        <f t="shared" si="365"/>
        <v>8866.4113537753456</v>
      </c>
      <c r="Y1448" s="115">
        <f t="shared" si="366"/>
        <v>748.71496212134139</v>
      </c>
      <c r="Z1448" s="115">
        <f t="shared" si="367"/>
        <v>321.40268961686257</v>
      </c>
      <c r="AA1448" s="12">
        <f t="shared" si="368"/>
        <v>138112.00044148264</v>
      </c>
    </row>
    <row r="1449" spans="1:27" x14ac:dyDescent="0.2">
      <c r="A1449" s="72">
        <v>2004</v>
      </c>
      <c r="B1449" s="72">
        <v>3</v>
      </c>
      <c r="C1449" s="72">
        <v>1</v>
      </c>
      <c r="D1449" s="72">
        <v>7</v>
      </c>
      <c r="E1449" s="11">
        <v>5.6872104516336855E-2</v>
      </c>
      <c r="F1449" s="11">
        <v>7.3157454370928604E-2</v>
      </c>
      <c r="G1449" s="11">
        <v>1.4614363143777415E-3</v>
      </c>
      <c r="H1449" s="11">
        <v>2.4867684422144588E-2</v>
      </c>
      <c r="I1449" s="11">
        <v>3.7004104057023911E-4</v>
      </c>
      <c r="J1449" s="11">
        <v>6.58386827658595E-3</v>
      </c>
      <c r="K1449" s="126">
        <f t="shared" si="354"/>
        <v>0.16331258894094397</v>
      </c>
      <c r="L1449" s="74">
        <f t="shared" si="355"/>
        <v>163312.58894094397</v>
      </c>
      <c r="M1449" s="75">
        <f t="shared" si="356"/>
        <v>57116.317054518251</v>
      </c>
      <c r="N1449" s="75">
        <f t="shared" si="357"/>
        <v>84215.926451469699</v>
      </c>
      <c r="O1449" s="75">
        <f t="shared" si="358"/>
        <v>1528.6825203055603</v>
      </c>
      <c r="P1449" s="75">
        <f t="shared" si="359"/>
        <v>25833.548573762746</v>
      </c>
      <c r="Q1449" s="75">
        <f t="shared" si="360"/>
        <v>341.00278949778698</v>
      </c>
      <c r="R1449" s="75">
        <f t="shared" si="361"/>
        <v>9140.0624380836416</v>
      </c>
      <c r="S1449" s="76">
        <f t="shared" si="353"/>
        <v>178175.53982763767</v>
      </c>
      <c r="T1449" s="76"/>
      <c r="U1449" s="115">
        <f t="shared" si="362"/>
        <v>55186.888454290907</v>
      </c>
      <c r="V1449" s="115">
        <f t="shared" si="363"/>
        <v>25681.34269533115</v>
      </c>
      <c r="W1449" s="115">
        <f t="shared" si="364"/>
        <v>80585.478754926095</v>
      </c>
      <c r="X1449" s="115">
        <f t="shared" si="365"/>
        <v>9212.7373107671647</v>
      </c>
      <c r="Y1449" s="115">
        <f t="shared" si="366"/>
        <v>673.84346590920723</v>
      </c>
      <c r="Z1449" s="115">
        <f t="shared" si="367"/>
        <v>320.01753185700306</v>
      </c>
      <c r="AA1449" s="12">
        <f t="shared" si="368"/>
        <v>171660.30821308156</v>
      </c>
    </row>
    <row r="1450" spans="1:27" x14ac:dyDescent="0.2">
      <c r="A1450" s="72">
        <v>2004</v>
      </c>
      <c r="B1450" s="72">
        <v>3</v>
      </c>
      <c r="C1450" s="72">
        <v>1</v>
      </c>
      <c r="D1450" s="72">
        <v>8</v>
      </c>
      <c r="E1450" s="11">
        <v>6.0112050480331226E-2</v>
      </c>
      <c r="F1450" s="11">
        <v>8.2147785252910985E-2</v>
      </c>
      <c r="G1450" s="11">
        <v>0</v>
      </c>
      <c r="H1450" s="11">
        <v>2.6725688073124757E-2</v>
      </c>
      <c r="I1450" s="11">
        <v>3.5562593355237645E-4</v>
      </c>
      <c r="J1450" s="11">
        <v>7.8774005128410193E-3</v>
      </c>
      <c r="K1450" s="126">
        <f t="shared" si="354"/>
        <v>0.17721855025276037</v>
      </c>
      <c r="L1450" s="74">
        <f t="shared" si="355"/>
        <v>177218.55025276038</v>
      </c>
      <c r="M1450" s="75">
        <f t="shared" si="356"/>
        <v>60370.175558485716</v>
      </c>
      <c r="N1450" s="75">
        <f t="shared" si="357"/>
        <v>94565.234677703891</v>
      </c>
      <c r="O1450" s="75">
        <f t="shared" si="358"/>
        <v>0</v>
      </c>
      <c r="P1450" s="75">
        <f t="shared" si="359"/>
        <v>27763.717332261305</v>
      </c>
      <c r="Q1450" s="75">
        <f t="shared" si="360"/>
        <v>327.71887997135912</v>
      </c>
      <c r="R1450" s="75">
        <f t="shared" si="361"/>
        <v>10935.809999906987</v>
      </c>
      <c r="S1450" s="76">
        <f t="shared" si="353"/>
        <v>193962.65644832925</v>
      </c>
      <c r="T1450" s="76"/>
      <c r="U1450" s="115">
        <f t="shared" si="362"/>
        <v>58330.829372839566</v>
      </c>
      <c r="V1450" s="115">
        <f t="shared" si="363"/>
        <v>27600.139302204094</v>
      </c>
      <c r="W1450" s="115">
        <f t="shared" si="364"/>
        <v>90488.640702256584</v>
      </c>
      <c r="X1450" s="115">
        <f t="shared" si="365"/>
        <v>11022.763300808187</v>
      </c>
      <c r="Y1450" s="115">
        <f t="shared" si="366"/>
        <v>0</v>
      </c>
      <c r="Z1450" s="115">
        <f t="shared" si="367"/>
        <v>307.5511120182681</v>
      </c>
      <c r="AA1450" s="12">
        <f t="shared" si="368"/>
        <v>187749.92379012669</v>
      </c>
    </row>
    <row r="1451" spans="1:27" x14ac:dyDescent="0.2">
      <c r="A1451" s="72">
        <v>2004</v>
      </c>
      <c r="B1451" s="72">
        <v>3</v>
      </c>
      <c r="C1451" s="72">
        <v>1</v>
      </c>
      <c r="D1451" s="72">
        <v>9</v>
      </c>
      <c r="E1451" s="11">
        <v>5.8710007809597585E-2</v>
      </c>
      <c r="F1451" s="11">
        <v>8.7005259174431346E-2</v>
      </c>
      <c r="G1451" s="11">
        <v>0</v>
      </c>
      <c r="H1451" s="11">
        <v>2.5824871070539976E-2</v>
      </c>
      <c r="I1451" s="11">
        <v>3.5562593355237645E-4</v>
      </c>
      <c r="J1451" s="11">
        <v>8.5644422009266488E-3</v>
      </c>
      <c r="K1451" s="126">
        <f t="shared" si="354"/>
        <v>0.18046020618904793</v>
      </c>
      <c r="L1451" s="74">
        <f t="shared" si="355"/>
        <v>180460.20618904792</v>
      </c>
      <c r="M1451" s="75">
        <f t="shared" si="356"/>
        <v>58962.112424782215</v>
      </c>
      <c r="N1451" s="75">
        <f t="shared" si="357"/>
        <v>100156.96377807087</v>
      </c>
      <c r="O1451" s="75">
        <f t="shared" si="358"/>
        <v>0</v>
      </c>
      <c r="P1451" s="75">
        <f t="shared" si="359"/>
        <v>26827.912478166312</v>
      </c>
      <c r="Q1451" s="75">
        <f t="shared" si="360"/>
        <v>327.71887997135912</v>
      </c>
      <c r="R1451" s="75">
        <f t="shared" si="361"/>
        <v>11889.596385488401</v>
      </c>
      <c r="S1451" s="76">
        <f t="shared" si="353"/>
        <v>198164.30394647917</v>
      </c>
      <c r="T1451" s="76"/>
      <c r="U1451" s="115">
        <f t="shared" si="362"/>
        <v>56970.331583352854</v>
      </c>
      <c r="V1451" s="115">
        <f t="shared" si="363"/>
        <v>26669.848015068412</v>
      </c>
      <c r="W1451" s="115">
        <f t="shared" si="364"/>
        <v>95839.31706013759</v>
      </c>
      <c r="X1451" s="115">
        <f t="shared" si="365"/>
        <v>11984.133475297935</v>
      </c>
      <c r="Y1451" s="115">
        <f t="shared" si="366"/>
        <v>0</v>
      </c>
      <c r="Z1451" s="115">
        <f t="shared" si="367"/>
        <v>307.5511120182681</v>
      </c>
      <c r="AA1451" s="12">
        <f t="shared" si="368"/>
        <v>191771.18124587505</v>
      </c>
    </row>
    <row r="1452" spans="1:27" x14ac:dyDescent="0.2">
      <c r="A1452" s="72">
        <v>2004</v>
      </c>
      <c r="B1452" s="72">
        <v>3</v>
      </c>
      <c r="C1452" s="72">
        <v>1</v>
      </c>
      <c r="D1452" s="72">
        <v>10</v>
      </c>
      <c r="E1452" s="11">
        <v>5.6269373528174682E-2</v>
      </c>
      <c r="F1452" s="11">
        <v>9.018164901864964E-2</v>
      </c>
      <c r="G1452" s="11">
        <v>0</v>
      </c>
      <c r="H1452" s="11">
        <v>3.4911931119260387E-2</v>
      </c>
      <c r="I1452" s="11">
        <v>3.5562593355237645E-4</v>
      </c>
      <c r="J1452" s="11">
        <v>9.0849119030721442E-3</v>
      </c>
      <c r="K1452" s="126">
        <f t="shared" si="354"/>
        <v>0.19080349150270923</v>
      </c>
      <c r="L1452" s="74">
        <f t="shared" si="355"/>
        <v>190803.49150270922</v>
      </c>
      <c r="M1452" s="75">
        <f t="shared" si="356"/>
        <v>56510.997900053611</v>
      </c>
      <c r="N1452" s="75">
        <f t="shared" si="357"/>
        <v>103813.49633243738</v>
      </c>
      <c r="O1452" s="75">
        <f t="shared" si="358"/>
        <v>0</v>
      </c>
      <c r="P1452" s="75">
        <f t="shared" si="359"/>
        <v>36267.915140910118</v>
      </c>
      <c r="Q1452" s="75">
        <f t="shared" si="360"/>
        <v>327.71887997135912</v>
      </c>
      <c r="R1452" s="75">
        <f t="shared" si="361"/>
        <v>12612.139026819528</v>
      </c>
      <c r="S1452" s="76">
        <f t="shared" si="353"/>
        <v>209532.26728019203</v>
      </c>
      <c r="T1452" s="76"/>
      <c r="U1452" s="115">
        <f t="shared" si="362"/>
        <v>54602.017398532895</v>
      </c>
      <c r="V1452" s="115">
        <f t="shared" si="363"/>
        <v>36054.232151631928</v>
      </c>
      <c r="W1452" s="115">
        <f t="shared" si="364"/>
        <v>99338.220876702515</v>
      </c>
      <c r="X1452" s="115">
        <f t="shared" si="365"/>
        <v>12712.42122994999</v>
      </c>
      <c r="Y1452" s="115">
        <f t="shared" si="366"/>
        <v>0</v>
      </c>
      <c r="Z1452" s="115">
        <f t="shared" si="367"/>
        <v>307.5511120182681</v>
      </c>
      <c r="AA1452" s="12">
        <f t="shared" si="368"/>
        <v>203014.44276883558</v>
      </c>
    </row>
    <row r="1453" spans="1:27" x14ac:dyDescent="0.2">
      <c r="A1453" s="72">
        <v>2004</v>
      </c>
      <c r="B1453" s="72">
        <v>3</v>
      </c>
      <c r="C1453" s="72">
        <v>1</v>
      </c>
      <c r="D1453" s="72">
        <v>11</v>
      </c>
      <c r="E1453" s="11">
        <v>5.8646917595059134E-2</v>
      </c>
      <c r="F1453" s="11">
        <v>9.2056651211100848E-2</v>
      </c>
      <c r="G1453" s="11">
        <v>0</v>
      </c>
      <c r="H1453" s="11">
        <v>3.4710473792730852E-2</v>
      </c>
      <c r="I1453" s="11">
        <v>3.5562593355237645E-4</v>
      </c>
      <c r="J1453" s="11">
        <v>9.1948912930867217E-3</v>
      </c>
      <c r="K1453" s="126">
        <f t="shared" si="354"/>
        <v>0.19496455982552993</v>
      </c>
      <c r="L1453" s="74">
        <f t="shared" si="355"/>
        <v>194964.55982552993</v>
      </c>
      <c r="M1453" s="75">
        <f t="shared" si="356"/>
        <v>58898.75129673427</v>
      </c>
      <c r="N1453" s="75">
        <f t="shared" si="357"/>
        <v>105971.92363275313</v>
      </c>
      <c r="O1453" s="75">
        <f t="shared" si="358"/>
        <v>0</v>
      </c>
      <c r="P1453" s="75">
        <f t="shared" si="359"/>
        <v>36058.633185176172</v>
      </c>
      <c r="Q1453" s="75">
        <f t="shared" si="360"/>
        <v>327.71887997135912</v>
      </c>
      <c r="R1453" s="75">
        <f t="shared" si="361"/>
        <v>12764.818037001189</v>
      </c>
      <c r="S1453" s="76">
        <f t="shared" si="353"/>
        <v>214021.84503163613</v>
      </c>
      <c r="T1453" s="76"/>
      <c r="U1453" s="115">
        <f t="shared" si="362"/>
        <v>56909.110837929395</v>
      </c>
      <c r="V1453" s="115">
        <f t="shared" si="363"/>
        <v>35846.183241517771</v>
      </c>
      <c r="W1453" s="115">
        <f t="shared" si="364"/>
        <v>101403.60096195136</v>
      </c>
      <c r="X1453" s="115">
        <f t="shared" si="365"/>
        <v>12866.314228296564</v>
      </c>
      <c r="Y1453" s="115">
        <f t="shared" si="366"/>
        <v>0</v>
      </c>
      <c r="Z1453" s="115">
        <f t="shared" si="367"/>
        <v>307.5511120182681</v>
      </c>
      <c r="AA1453" s="12">
        <f t="shared" si="368"/>
        <v>207332.76038171336</v>
      </c>
    </row>
    <row r="1454" spans="1:27" x14ac:dyDescent="0.2">
      <c r="A1454" s="72">
        <v>2004</v>
      </c>
      <c r="B1454" s="72">
        <v>3</v>
      </c>
      <c r="C1454" s="72">
        <v>1</v>
      </c>
      <c r="D1454" s="72">
        <v>12</v>
      </c>
      <c r="E1454" s="11">
        <v>5.6617271602025919E-2</v>
      </c>
      <c r="F1454" s="11">
        <v>9.1593383595550665E-2</v>
      </c>
      <c r="G1454" s="11">
        <v>0</v>
      </c>
      <c r="H1454" s="11">
        <v>3.5315188889610383E-2</v>
      </c>
      <c r="I1454" s="11">
        <v>3.5562593355237645E-4</v>
      </c>
      <c r="J1454" s="11">
        <v>9.3195849155259559E-3</v>
      </c>
      <c r="K1454" s="126">
        <f t="shared" si="354"/>
        <v>0.1932010549362653</v>
      </c>
      <c r="L1454" s="74">
        <f t="shared" si="355"/>
        <v>193201.05493626531</v>
      </c>
      <c r="M1454" s="75">
        <f t="shared" si="356"/>
        <v>56860.389870998435</v>
      </c>
      <c r="N1454" s="75">
        <f t="shared" si="357"/>
        <v>105438.62853966927</v>
      </c>
      <c r="O1454" s="75">
        <f t="shared" si="358"/>
        <v>0</v>
      </c>
      <c r="P1454" s="75">
        <f t="shared" si="359"/>
        <v>36686.835496389904</v>
      </c>
      <c r="Q1454" s="75">
        <f t="shared" si="360"/>
        <v>327.71887997135912</v>
      </c>
      <c r="R1454" s="75">
        <f t="shared" si="361"/>
        <v>12937.92409666805</v>
      </c>
      <c r="S1454" s="76">
        <f t="shared" si="353"/>
        <v>212251.49688369702</v>
      </c>
      <c r="T1454" s="76"/>
      <c r="U1454" s="115">
        <f t="shared" si="362"/>
        <v>54939.606667619555</v>
      </c>
      <c r="V1454" s="115">
        <f t="shared" si="363"/>
        <v>36470.684315778395</v>
      </c>
      <c r="W1454" s="115">
        <f t="shared" si="364"/>
        <v>100893.29558142953</v>
      </c>
      <c r="X1454" s="115">
        <f t="shared" si="365"/>
        <v>13040.796696596544</v>
      </c>
      <c r="Y1454" s="115">
        <f t="shared" si="366"/>
        <v>0</v>
      </c>
      <c r="Z1454" s="115">
        <f t="shared" si="367"/>
        <v>307.5511120182681</v>
      </c>
      <c r="AA1454" s="12">
        <f t="shared" si="368"/>
        <v>205651.93437344229</v>
      </c>
    </row>
    <row r="1455" spans="1:27" x14ac:dyDescent="0.2">
      <c r="A1455" s="72">
        <v>2004</v>
      </c>
      <c r="B1455" s="72">
        <v>3</v>
      </c>
      <c r="C1455" s="72">
        <v>1</v>
      </c>
      <c r="D1455" s="72">
        <v>13</v>
      </c>
      <c r="E1455" s="11">
        <v>5.8722890930829309E-2</v>
      </c>
      <c r="F1455" s="11">
        <v>9.1928498699920633E-2</v>
      </c>
      <c r="G1455" s="11">
        <v>0</v>
      </c>
      <c r="H1455" s="11">
        <v>3.1800202672005291E-2</v>
      </c>
      <c r="I1455" s="11">
        <v>3.5562593355237645E-4</v>
      </c>
      <c r="J1455" s="11">
        <v>9.5061539351084801E-3</v>
      </c>
      <c r="K1455" s="126">
        <f t="shared" si="354"/>
        <v>0.19231337217141609</v>
      </c>
      <c r="L1455" s="74">
        <f t="shared" si="355"/>
        <v>192313.37217141609</v>
      </c>
      <c r="M1455" s="75">
        <f t="shared" si="356"/>
        <v>58975.050866979509</v>
      </c>
      <c r="N1455" s="75">
        <f t="shared" si="357"/>
        <v>105824.39960326185</v>
      </c>
      <c r="O1455" s="75">
        <f t="shared" si="358"/>
        <v>0</v>
      </c>
      <c r="P1455" s="75">
        <f t="shared" si="359"/>
        <v>33035.326749248714</v>
      </c>
      <c r="Q1455" s="75">
        <f t="shared" si="360"/>
        <v>327.71887997135912</v>
      </c>
      <c r="R1455" s="75">
        <f t="shared" si="361"/>
        <v>13196.928745053963</v>
      </c>
      <c r="S1455" s="76">
        <f t="shared" si="353"/>
        <v>211359.42484451542</v>
      </c>
      <c r="T1455" s="76"/>
      <c r="U1455" s="115">
        <f t="shared" si="362"/>
        <v>56982.832956045226</v>
      </c>
      <c r="V1455" s="115">
        <f t="shared" si="363"/>
        <v>32840.689496345294</v>
      </c>
      <c r="W1455" s="115">
        <f t="shared" si="364"/>
        <v>101262.43651663398</v>
      </c>
      <c r="X1455" s="115">
        <f t="shared" si="365"/>
        <v>13301.860754310719</v>
      </c>
      <c r="Y1455" s="115">
        <f t="shared" si="366"/>
        <v>0</v>
      </c>
      <c r="Z1455" s="115">
        <f t="shared" si="367"/>
        <v>307.5511120182681</v>
      </c>
      <c r="AA1455" s="12">
        <f t="shared" si="368"/>
        <v>204695.37083535347</v>
      </c>
    </row>
    <row r="1456" spans="1:27" x14ac:dyDescent="0.2">
      <c r="A1456" s="72">
        <v>2004</v>
      </c>
      <c r="B1456" s="72">
        <v>3</v>
      </c>
      <c r="C1456" s="72">
        <v>1</v>
      </c>
      <c r="D1456" s="72">
        <v>14</v>
      </c>
      <c r="E1456" s="11">
        <v>5.5394759297178089E-2</v>
      </c>
      <c r="F1456" s="11">
        <v>9.229738282630251E-2</v>
      </c>
      <c r="G1456" s="11">
        <v>0</v>
      </c>
      <c r="H1456" s="11">
        <v>3.2396448494093337E-2</v>
      </c>
      <c r="I1456" s="11">
        <v>3.5562593355237645E-4</v>
      </c>
      <c r="J1456" s="11">
        <v>9.6221704031796453E-3</v>
      </c>
      <c r="K1456" s="126">
        <f t="shared" si="354"/>
        <v>0.19006638695430594</v>
      </c>
      <c r="L1456" s="74">
        <f t="shared" si="355"/>
        <v>190066.38695430596</v>
      </c>
      <c r="M1456" s="75">
        <f t="shared" si="356"/>
        <v>55632.628018319316</v>
      </c>
      <c r="N1456" s="75">
        <f t="shared" si="357"/>
        <v>106249.04421020753</v>
      </c>
      <c r="O1456" s="75">
        <f t="shared" si="358"/>
        <v>0</v>
      </c>
      <c r="P1456" s="75">
        <f t="shared" si="359"/>
        <v>33654.730837918025</v>
      </c>
      <c r="Q1456" s="75">
        <f t="shared" si="360"/>
        <v>327.71887997135912</v>
      </c>
      <c r="R1456" s="75">
        <f t="shared" si="361"/>
        <v>13357.988735544273</v>
      </c>
      <c r="S1456" s="76">
        <f t="shared" si="353"/>
        <v>209222.1106819605</v>
      </c>
      <c r="T1456" s="76"/>
      <c r="U1456" s="115">
        <f t="shared" si="362"/>
        <v>53753.319457476755</v>
      </c>
      <c r="V1456" s="115">
        <f t="shared" si="363"/>
        <v>33456.444185353117</v>
      </c>
      <c r="W1456" s="115">
        <f t="shared" si="364"/>
        <v>101668.77520330907</v>
      </c>
      <c r="X1456" s="115">
        <f t="shared" si="365"/>
        <v>13464.201372190895</v>
      </c>
      <c r="Y1456" s="115">
        <f t="shared" si="366"/>
        <v>0</v>
      </c>
      <c r="Z1456" s="115">
        <f t="shared" si="367"/>
        <v>307.5511120182681</v>
      </c>
      <c r="AA1456" s="12">
        <f t="shared" si="368"/>
        <v>202650.29133034809</v>
      </c>
    </row>
    <row r="1457" spans="1:27" x14ac:dyDescent="0.2">
      <c r="A1457" s="72">
        <v>2004</v>
      </c>
      <c r="B1457" s="72">
        <v>3</v>
      </c>
      <c r="C1457" s="72">
        <v>1</v>
      </c>
      <c r="D1457" s="72">
        <v>15</v>
      </c>
      <c r="E1457" s="11">
        <v>5.6925898169815581E-2</v>
      </c>
      <c r="F1457" s="11">
        <v>9.0345924193144259E-2</v>
      </c>
      <c r="G1457" s="11">
        <v>0</v>
      </c>
      <c r="H1457" s="11">
        <v>2.9746612898760603E-2</v>
      </c>
      <c r="I1457" s="11">
        <v>3.5562593355237645E-4</v>
      </c>
      <c r="J1457" s="11">
        <v>9.577461192960551E-3</v>
      </c>
      <c r="K1457" s="126">
        <f t="shared" si="354"/>
        <v>0.18695152238823334</v>
      </c>
      <c r="L1457" s="74">
        <f t="shared" si="355"/>
        <v>186951.52238823334</v>
      </c>
      <c r="M1457" s="75">
        <f t="shared" si="356"/>
        <v>57170.341701464968</v>
      </c>
      <c r="N1457" s="75">
        <f t="shared" si="357"/>
        <v>104002.60332272296</v>
      </c>
      <c r="O1457" s="75">
        <f t="shared" si="358"/>
        <v>0</v>
      </c>
      <c r="P1457" s="75">
        <f t="shared" si="359"/>
        <v>30901.975277631318</v>
      </c>
      <c r="Q1457" s="75">
        <f t="shared" si="360"/>
        <v>327.71887997135912</v>
      </c>
      <c r="R1457" s="75">
        <f t="shared" si="361"/>
        <v>13295.921124864213</v>
      </c>
      <c r="S1457" s="76">
        <f t="shared" si="353"/>
        <v>205698.56030665484</v>
      </c>
      <c r="T1457" s="76"/>
      <c r="U1457" s="115">
        <f t="shared" si="362"/>
        <v>55239.088111386889</v>
      </c>
      <c r="V1457" s="115">
        <f t="shared" si="363"/>
        <v>30719.907286508322</v>
      </c>
      <c r="W1457" s="115">
        <f t="shared" si="364"/>
        <v>99519.175691191776</v>
      </c>
      <c r="X1457" s="115">
        <f t="shared" si="365"/>
        <v>13401.640246752648</v>
      </c>
      <c r="Y1457" s="115">
        <f t="shared" si="366"/>
        <v>0</v>
      </c>
      <c r="Z1457" s="115">
        <f t="shared" si="367"/>
        <v>307.5511120182681</v>
      </c>
      <c r="AA1457" s="12">
        <f t="shared" si="368"/>
        <v>199187.36244785789</v>
      </c>
    </row>
    <row r="1458" spans="1:27" x14ac:dyDescent="0.2">
      <c r="A1458" s="72">
        <v>2004</v>
      </c>
      <c r="B1458" s="72">
        <v>3</v>
      </c>
      <c r="C1458" s="72">
        <v>1</v>
      </c>
      <c r="D1458" s="72">
        <v>16</v>
      </c>
      <c r="E1458" s="11">
        <v>6.1806445542120593E-2</v>
      </c>
      <c r="F1458" s="11">
        <v>8.8485725392005915E-2</v>
      </c>
      <c r="G1458" s="11">
        <v>0</v>
      </c>
      <c r="H1458" s="11">
        <v>2.8579136907657933E-2</v>
      </c>
      <c r="I1458" s="11">
        <v>3.5562593355237645E-4</v>
      </c>
      <c r="J1458" s="11">
        <v>9.3929675263354443E-3</v>
      </c>
      <c r="K1458" s="126">
        <f t="shared" si="354"/>
        <v>0.18861990130167225</v>
      </c>
      <c r="L1458" s="74">
        <f t="shared" si="355"/>
        <v>188619.90130167225</v>
      </c>
      <c r="M1458" s="75">
        <f t="shared" si="356"/>
        <v>62071.846463542017</v>
      </c>
      <c r="N1458" s="75">
        <f t="shared" si="357"/>
        <v>101861.21709258601</v>
      </c>
      <c r="O1458" s="75">
        <f t="shared" si="358"/>
        <v>0</v>
      </c>
      <c r="P1458" s="75">
        <f t="shared" si="359"/>
        <v>29689.154364639708</v>
      </c>
      <c r="Q1458" s="75">
        <f t="shared" si="360"/>
        <v>327.71887997135912</v>
      </c>
      <c r="R1458" s="75">
        <f t="shared" si="361"/>
        <v>13039.797587523506</v>
      </c>
      <c r="S1458" s="76">
        <f t="shared" si="353"/>
        <v>206989.73438826262</v>
      </c>
      <c r="T1458" s="76"/>
      <c r="U1458" s="115">
        <f t="shared" si="362"/>
        <v>59975.016660574103</v>
      </c>
      <c r="V1458" s="115">
        <f t="shared" si="363"/>
        <v>29514.232061299983</v>
      </c>
      <c r="W1458" s="115">
        <f t="shared" si="364"/>
        <v>97470.102056001939</v>
      </c>
      <c r="X1458" s="115">
        <f t="shared" si="365"/>
        <v>13143.480208502502</v>
      </c>
      <c r="Y1458" s="115">
        <f t="shared" si="366"/>
        <v>0</v>
      </c>
      <c r="Z1458" s="115">
        <f t="shared" si="367"/>
        <v>307.5511120182681</v>
      </c>
      <c r="AA1458" s="12">
        <f t="shared" si="368"/>
        <v>200410.3820983968</v>
      </c>
    </row>
    <row r="1459" spans="1:27" x14ac:dyDescent="0.2">
      <c r="A1459" s="72">
        <v>2004</v>
      </c>
      <c r="B1459" s="72">
        <v>3</v>
      </c>
      <c r="C1459" s="72">
        <v>1</v>
      </c>
      <c r="D1459" s="72">
        <v>17</v>
      </c>
      <c r="E1459" s="11">
        <v>6.4417888860243064E-2</v>
      </c>
      <c r="F1459" s="11">
        <v>8.517956393430498E-2</v>
      </c>
      <c r="G1459" s="11">
        <v>0</v>
      </c>
      <c r="H1459" s="11">
        <v>2.6977983062260284E-2</v>
      </c>
      <c r="I1459" s="11">
        <v>3.5562593355237645E-4</v>
      </c>
      <c r="J1459" s="11">
        <v>8.8117550950187005E-3</v>
      </c>
      <c r="K1459" s="126">
        <f t="shared" si="354"/>
        <v>0.18574281688537941</v>
      </c>
      <c r="L1459" s="74">
        <f t="shared" si="355"/>
        <v>185742.8168853794</v>
      </c>
      <c r="M1459" s="75">
        <f t="shared" si="356"/>
        <v>64694.503490150564</v>
      </c>
      <c r="N1459" s="75">
        <f t="shared" si="357"/>
        <v>98055.296663114801</v>
      </c>
      <c r="O1459" s="75">
        <f t="shared" si="358"/>
        <v>0</v>
      </c>
      <c r="P1459" s="75">
        <f t="shared" si="359"/>
        <v>28025.811492139965</v>
      </c>
      <c r="Q1459" s="75">
        <f t="shared" si="360"/>
        <v>327.71887997135912</v>
      </c>
      <c r="R1459" s="75">
        <f t="shared" si="361"/>
        <v>12232.928785041915</v>
      </c>
      <c r="S1459" s="76">
        <f t="shared" si="353"/>
        <v>203336.25931041859</v>
      </c>
      <c r="T1459" s="76"/>
      <c r="U1459" s="115">
        <f t="shared" si="362"/>
        <v>62509.078523196578</v>
      </c>
      <c r="V1459" s="115">
        <f t="shared" si="363"/>
        <v>27860.689257974587</v>
      </c>
      <c r="W1459" s="115">
        <f t="shared" si="364"/>
        <v>93828.250296657687</v>
      </c>
      <c r="X1459" s="115">
        <f t="shared" si="365"/>
        <v>12330.195794761154</v>
      </c>
      <c r="Y1459" s="115">
        <f t="shared" si="366"/>
        <v>0</v>
      </c>
      <c r="Z1459" s="115">
        <f t="shared" si="367"/>
        <v>307.5511120182681</v>
      </c>
      <c r="AA1459" s="12">
        <f t="shared" si="368"/>
        <v>196835.76498460828</v>
      </c>
    </row>
    <row r="1460" spans="1:27" x14ac:dyDescent="0.2">
      <c r="A1460" s="72">
        <v>2004</v>
      </c>
      <c r="B1460" s="72">
        <v>3</v>
      </c>
      <c r="C1460" s="72">
        <v>1</v>
      </c>
      <c r="D1460" s="72">
        <v>18</v>
      </c>
      <c r="E1460" s="11">
        <v>6.9638181542261771E-2</v>
      </c>
      <c r="F1460" s="11">
        <v>8.138120068959695E-2</v>
      </c>
      <c r="G1460" s="11">
        <v>0</v>
      </c>
      <c r="H1460" s="11">
        <v>2.4619912122800791E-2</v>
      </c>
      <c r="I1460" s="11">
        <v>3.5562593355237645E-4</v>
      </c>
      <c r="J1460" s="11">
        <v>8.4520105700779738E-3</v>
      </c>
      <c r="K1460" s="126">
        <f t="shared" si="354"/>
        <v>0.18444693085828986</v>
      </c>
      <c r="L1460" s="74">
        <f t="shared" si="355"/>
        <v>184446.93085828985</v>
      </c>
      <c r="M1460" s="75">
        <f t="shared" si="356"/>
        <v>69937.212450532214</v>
      </c>
      <c r="N1460" s="75">
        <f t="shared" si="357"/>
        <v>93682.773283195056</v>
      </c>
      <c r="O1460" s="75">
        <f t="shared" si="358"/>
        <v>0</v>
      </c>
      <c r="P1460" s="75">
        <f t="shared" si="359"/>
        <v>25576.152765545437</v>
      </c>
      <c r="Q1460" s="75">
        <f t="shared" si="360"/>
        <v>327.71887997135912</v>
      </c>
      <c r="R1460" s="75">
        <f t="shared" si="361"/>
        <v>11733.51304924867</v>
      </c>
      <c r="S1460" s="76">
        <f t="shared" si="353"/>
        <v>201257.37042849275</v>
      </c>
      <c r="T1460" s="76"/>
      <c r="U1460" s="115">
        <f t="shared" si="362"/>
        <v>67574.68515743957</v>
      </c>
      <c r="V1460" s="115">
        <f t="shared" si="363"/>
        <v>25425.463409514254</v>
      </c>
      <c r="W1460" s="115">
        <f t="shared" si="364"/>
        <v>89644.221161254274</v>
      </c>
      <c r="X1460" s="115">
        <f t="shared" si="365"/>
        <v>11826.809082263888</v>
      </c>
      <c r="Y1460" s="115">
        <f t="shared" si="366"/>
        <v>0</v>
      </c>
      <c r="Z1460" s="115">
        <f t="shared" si="367"/>
        <v>307.5511120182681</v>
      </c>
      <c r="AA1460" s="12">
        <f t="shared" si="368"/>
        <v>194778.72992249025</v>
      </c>
    </row>
    <row r="1461" spans="1:27" x14ac:dyDescent="0.2">
      <c r="A1461" s="72">
        <v>2004</v>
      </c>
      <c r="B1461" s="72">
        <v>3</v>
      </c>
      <c r="C1461" s="72">
        <v>1</v>
      </c>
      <c r="D1461" s="72">
        <v>19</v>
      </c>
      <c r="E1461" s="11">
        <v>6.6165397909803442E-2</v>
      </c>
      <c r="F1461" s="11">
        <v>8.0314390363978624E-2</v>
      </c>
      <c r="G1461" s="11">
        <v>1.3531817725719827E-3</v>
      </c>
      <c r="H1461" s="11">
        <v>2.671500717759847E-2</v>
      </c>
      <c r="I1461" s="11">
        <v>3.6897325486521225E-4</v>
      </c>
      <c r="J1461" s="11">
        <v>8.2895880731307485E-3</v>
      </c>
      <c r="K1461" s="126">
        <f t="shared" si="354"/>
        <v>0.18320653855194846</v>
      </c>
      <c r="L1461" s="74">
        <f t="shared" si="355"/>
        <v>183206.53855194847</v>
      </c>
      <c r="M1461" s="75">
        <f t="shared" si="356"/>
        <v>66449.516457916849</v>
      </c>
      <c r="N1461" s="75">
        <f t="shared" si="357"/>
        <v>92454.704035946299</v>
      </c>
      <c r="O1461" s="75">
        <f t="shared" si="358"/>
        <v>1415.446778060704</v>
      </c>
      <c r="P1461" s="75">
        <f t="shared" si="359"/>
        <v>27752.621589340262</v>
      </c>
      <c r="Q1461" s="75">
        <f t="shared" si="360"/>
        <v>340.01879619953309</v>
      </c>
      <c r="R1461" s="75">
        <f t="shared" si="361"/>
        <v>11508.029837695582</v>
      </c>
      <c r="S1461" s="76">
        <f t="shared" si="353"/>
        <v>199920.33749515924</v>
      </c>
      <c r="T1461" s="76"/>
      <c r="U1461" s="115">
        <f t="shared" si="362"/>
        <v>64204.80594195686</v>
      </c>
      <c r="V1461" s="115">
        <f t="shared" si="363"/>
        <v>27589.10893308539</v>
      </c>
      <c r="W1461" s="115">
        <f t="shared" si="364"/>
        <v>88469.092507996829</v>
      </c>
      <c r="X1461" s="115">
        <f t="shared" si="365"/>
        <v>11599.532998528262</v>
      </c>
      <c r="Y1461" s="115">
        <f t="shared" si="366"/>
        <v>623.92913510111782</v>
      </c>
      <c r="Z1461" s="115">
        <f t="shared" si="367"/>
        <v>319.09409335043011</v>
      </c>
      <c r="AA1461" s="12">
        <f t="shared" si="368"/>
        <v>192805.5636100189</v>
      </c>
    </row>
    <row r="1462" spans="1:27" x14ac:dyDescent="0.2">
      <c r="A1462" s="72">
        <v>2004</v>
      </c>
      <c r="B1462" s="72">
        <v>3</v>
      </c>
      <c r="C1462" s="72">
        <v>1</v>
      </c>
      <c r="D1462" s="72">
        <v>20</v>
      </c>
      <c r="E1462" s="11">
        <v>7.223203524265373E-2</v>
      </c>
      <c r="F1462" s="11">
        <v>7.9477842786009265E-2</v>
      </c>
      <c r="G1462" s="11">
        <v>1.6238181270863794E-3</v>
      </c>
      <c r="H1462" s="11">
        <v>2.7061308626187875E-2</v>
      </c>
      <c r="I1462" s="11">
        <v>3.716427191277794E-4</v>
      </c>
      <c r="J1462" s="11">
        <v>8.3922104543084613E-3</v>
      </c>
      <c r="K1462" s="126">
        <f t="shared" si="354"/>
        <v>0.18915885795537349</v>
      </c>
      <c r="L1462" s="74">
        <f t="shared" si="355"/>
        <v>189158.85795537347</v>
      </c>
      <c r="M1462" s="75">
        <f t="shared" si="356"/>
        <v>72542.204328440755</v>
      </c>
      <c r="N1462" s="75">
        <f t="shared" si="357"/>
        <v>91491.704025828149</v>
      </c>
      <c r="O1462" s="75">
        <f t="shared" si="358"/>
        <v>1698.5361336728447</v>
      </c>
      <c r="P1462" s="75">
        <f t="shared" si="359"/>
        <v>28112.373431990007</v>
      </c>
      <c r="Q1462" s="75">
        <f t="shared" si="360"/>
        <v>342.4787794451679</v>
      </c>
      <c r="R1462" s="75">
        <f t="shared" si="361"/>
        <v>11650.495472198752</v>
      </c>
      <c r="S1462" s="76">
        <f t="shared" si="353"/>
        <v>205837.79217157568</v>
      </c>
      <c r="T1462" s="76"/>
      <c r="U1462" s="115">
        <f t="shared" si="362"/>
        <v>70091.67861227403</v>
      </c>
      <c r="V1462" s="115">
        <f t="shared" si="363"/>
        <v>27946.741192934824</v>
      </c>
      <c r="W1462" s="115">
        <f t="shared" si="364"/>
        <v>87547.606274616861</v>
      </c>
      <c r="X1462" s="115">
        <f t="shared" si="365"/>
        <v>11743.131412147488</v>
      </c>
      <c r="Y1462" s="115">
        <f t="shared" si="366"/>
        <v>748.71496212134139</v>
      </c>
      <c r="Z1462" s="115">
        <f t="shared" si="367"/>
        <v>321.40268961686257</v>
      </c>
      <c r="AA1462" s="12">
        <f t="shared" si="368"/>
        <v>198399.27514371139</v>
      </c>
    </row>
    <row r="1463" spans="1:27" x14ac:dyDescent="0.2">
      <c r="A1463" s="72">
        <v>2004</v>
      </c>
      <c r="B1463" s="72">
        <v>3</v>
      </c>
      <c r="C1463" s="72">
        <v>1</v>
      </c>
      <c r="D1463" s="72">
        <v>21</v>
      </c>
      <c r="E1463" s="11">
        <v>7.7011040490832752E-2</v>
      </c>
      <c r="F1463" s="11">
        <v>7.617687659967616E-2</v>
      </c>
      <c r="G1463" s="11">
        <v>1.6238181270863794E-3</v>
      </c>
      <c r="H1463" s="11">
        <v>1.888771698539413E-2</v>
      </c>
      <c r="I1463" s="11">
        <v>3.716427191277794E-4</v>
      </c>
      <c r="J1463" s="11">
        <v>8.1764016643577145E-3</v>
      </c>
      <c r="K1463" s="126">
        <f t="shared" si="354"/>
        <v>0.18224749658647491</v>
      </c>
      <c r="L1463" s="74">
        <f t="shared" si="355"/>
        <v>182247.49658647491</v>
      </c>
      <c r="M1463" s="75">
        <f t="shared" si="356"/>
        <v>77341.73093786648</v>
      </c>
      <c r="N1463" s="75">
        <f t="shared" si="357"/>
        <v>87691.764184325322</v>
      </c>
      <c r="O1463" s="75">
        <f t="shared" si="358"/>
        <v>1698.5361336728447</v>
      </c>
      <c r="P1463" s="75">
        <f t="shared" si="359"/>
        <v>19621.318410939657</v>
      </c>
      <c r="Q1463" s="75">
        <f t="shared" si="360"/>
        <v>342.4787794451679</v>
      </c>
      <c r="R1463" s="75">
        <f t="shared" si="361"/>
        <v>11350.898680165128</v>
      </c>
      <c r="S1463" s="76">
        <f t="shared" si="353"/>
        <v>198046.72712641457</v>
      </c>
      <c r="T1463" s="76"/>
      <c r="U1463" s="115">
        <f t="shared" si="362"/>
        <v>74729.07390117117</v>
      </c>
      <c r="V1463" s="115">
        <f t="shared" si="363"/>
        <v>19505.713696542956</v>
      </c>
      <c r="W1463" s="115">
        <f t="shared" si="364"/>
        <v>83911.47728725856</v>
      </c>
      <c r="X1463" s="115">
        <f t="shared" si="365"/>
        <v>11441.152452720049</v>
      </c>
      <c r="Y1463" s="115">
        <f t="shared" si="366"/>
        <v>748.71496212134139</v>
      </c>
      <c r="Z1463" s="115">
        <f t="shared" si="367"/>
        <v>321.40268961686257</v>
      </c>
      <c r="AA1463" s="12">
        <f t="shared" si="368"/>
        <v>190657.53498943092</v>
      </c>
    </row>
    <row r="1464" spans="1:27" x14ac:dyDescent="0.2">
      <c r="A1464" s="72">
        <v>2004</v>
      </c>
      <c r="B1464" s="72">
        <v>3</v>
      </c>
      <c r="C1464" s="72">
        <v>1</v>
      </c>
      <c r="D1464" s="72">
        <v>22</v>
      </c>
      <c r="E1464" s="11">
        <v>6.4784815874328675E-2</v>
      </c>
      <c r="F1464" s="11">
        <v>7.402667286745257E-2</v>
      </c>
      <c r="G1464" s="11">
        <v>1.6238181270863794E-3</v>
      </c>
      <c r="H1464" s="11">
        <v>2.1671374329897519E-2</v>
      </c>
      <c r="I1464" s="11">
        <v>3.716427191277794E-4</v>
      </c>
      <c r="J1464" s="11">
        <v>8.0349181702018338E-3</v>
      </c>
      <c r="K1464" s="126">
        <f t="shared" si="354"/>
        <v>0.17051324208809474</v>
      </c>
      <c r="L1464" s="74">
        <f t="shared" si="355"/>
        <v>170513.24208809473</v>
      </c>
      <c r="M1464" s="75">
        <f t="shared" si="356"/>
        <v>65063.006112844276</v>
      </c>
      <c r="N1464" s="75">
        <f t="shared" si="357"/>
        <v>85216.535912295993</v>
      </c>
      <c r="O1464" s="75">
        <f t="shared" si="358"/>
        <v>1698.5361336728447</v>
      </c>
      <c r="P1464" s="75">
        <f t="shared" si="359"/>
        <v>22513.093374832257</v>
      </c>
      <c r="Q1464" s="75">
        <f t="shared" si="360"/>
        <v>342.4787794451679</v>
      </c>
      <c r="R1464" s="75">
        <f t="shared" si="361"/>
        <v>11154.48406246358</v>
      </c>
      <c r="S1464" s="76">
        <f t="shared" si="353"/>
        <v>185988.1343755541</v>
      </c>
      <c r="T1464" s="76"/>
      <c r="U1464" s="115">
        <f t="shared" si="362"/>
        <v>62865.132873029746</v>
      </c>
      <c r="V1464" s="115">
        <f t="shared" si="363"/>
        <v>22380.450925671823</v>
      </c>
      <c r="W1464" s="115">
        <f t="shared" si="364"/>
        <v>81542.95314065124</v>
      </c>
      <c r="X1464" s="115">
        <f t="shared" si="365"/>
        <v>11243.176094337696</v>
      </c>
      <c r="Y1464" s="115">
        <f t="shared" si="366"/>
        <v>748.71496212134139</v>
      </c>
      <c r="Z1464" s="115">
        <f t="shared" si="367"/>
        <v>321.40268961686257</v>
      </c>
      <c r="AA1464" s="12">
        <f t="shared" si="368"/>
        <v>179101.83068542869</v>
      </c>
    </row>
    <row r="1465" spans="1:27" x14ac:dyDescent="0.2">
      <c r="A1465" s="72">
        <v>2004</v>
      </c>
      <c r="B1465" s="72">
        <v>3</v>
      </c>
      <c r="C1465" s="72">
        <v>1</v>
      </c>
      <c r="D1465" s="72">
        <v>23</v>
      </c>
      <c r="E1465" s="11">
        <v>5.5572162197930361E-2</v>
      </c>
      <c r="F1465" s="11">
        <v>6.9723500933054502E-2</v>
      </c>
      <c r="G1465" s="11">
        <v>1.6238181270863794E-3</v>
      </c>
      <c r="H1465" s="11">
        <v>1.2936346704968391E-2</v>
      </c>
      <c r="I1465" s="11">
        <v>3.716427191277794E-4</v>
      </c>
      <c r="J1465" s="11">
        <v>7.2016774871077856E-3</v>
      </c>
      <c r="K1465" s="126">
        <f t="shared" si="354"/>
        <v>0.14742914816927521</v>
      </c>
      <c r="L1465" s="74">
        <f t="shared" si="355"/>
        <v>147429.14816927523</v>
      </c>
      <c r="M1465" s="75">
        <f t="shared" si="356"/>
        <v>55810.792698735655</v>
      </c>
      <c r="N1465" s="75">
        <f t="shared" si="357"/>
        <v>80262.897021338271</v>
      </c>
      <c r="O1465" s="75">
        <f t="shared" si="358"/>
        <v>1698.5361336728447</v>
      </c>
      <c r="P1465" s="75">
        <f t="shared" si="359"/>
        <v>13438.796121774812</v>
      </c>
      <c r="Q1465" s="75">
        <f t="shared" si="360"/>
        <v>342.4787794451679</v>
      </c>
      <c r="R1465" s="75">
        <f t="shared" si="361"/>
        <v>9997.7367598914425</v>
      </c>
      <c r="S1465" s="76">
        <f t="shared" si="353"/>
        <v>161551.23751485819</v>
      </c>
      <c r="T1465" s="76"/>
      <c r="U1465" s="115">
        <f t="shared" si="362"/>
        <v>53925.465612055414</v>
      </c>
      <c r="V1465" s="115">
        <f t="shared" si="363"/>
        <v>13359.617538819495</v>
      </c>
      <c r="W1465" s="115">
        <f t="shared" si="364"/>
        <v>76802.859687699834</v>
      </c>
      <c r="X1465" s="115">
        <f t="shared" si="365"/>
        <v>10077.231210949134</v>
      </c>
      <c r="Y1465" s="115">
        <f t="shared" si="366"/>
        <v>748.71496212134139</v>
      </c>
      <c r="Z1465" s="115">
        <f t="shared" si="367"/>
        <v>321.40268961686257</v>
      </c>
      <c r="AA1465" s="12">
        <f t="shared" si="368"/>
        <v>155235.29170126209</v>
      </c>
    </row>
    <row r="1466" spans="1:27" x14ac:dyDescent="0.2">
      <c r="A1466" s="72">
        <v>2004</v>
      </c>
      <c r="B1466" s="72">
        <v>3</v>
      </c>
      <c r="C1466" s="72">
        <v>1</v>
      </c>
      <c r="D1466" s="72">
        <v>24</v>
      </c>
      <c r="E1466" s="11">
        <v>4.4182602391534702E-2</v>
      </c>
      <c r="F1466" s="11">
        <v>6.7994748969701438E-2</v>
      </c>
      <c r="G1466" s="11">
        <v>1.6238181270863794E-3</v>
      </c>
      <c r="H1466" s="11">
        <v>2.1979008058692129E-2</v>
      </c>
      <c r="I1466" s="11">
        <v>3.716427191277794E-4</v>
      </c>
      <c r="J1466" s="11">
        <v>7.0290683515274194E-3</v>
      </c>
      <c r="K1466" s="126">
        <f t="shared" si="354"/>
        <v>0.14318088861766987</v>
      </c>
      <c r="L1466" s="74">
        <f t="shared" si="355"/>
        <v>143180.88861766987</v>
      </c>
      <c r="M1466" s="75">
        <f t="shared" si="356"/>
        <v>44372.325377263085</v>
      </c>
      <c r="N1466" s="75">
        <f t="shared" si="357"/>
        <v>78272.827117314533</v>
      </c>
      <c r="O1466" s="75">
        <f t="shared" si="358"/>
        <v>1698.5361336728447</v>
      </c>
      <c r="P1466" s="75">
        <f t="shared" si="359"/>
        <v>22832.675638336706</v>
      </c>
      <c r="Q1466" s="75">
        <f t="shared" si="360"/>
        <v>342.4787794451679</v>
      </c>
      <c r="R1466" s="75">
        <f t="shared" si="361"/>
        <v>9758.1119359564327</v>
      </c>
      <c r="S1466" s="76">
        <f t="shared" si="353"/>
        <v>157276.95498198876</v>
      </c>
      <c r="T1466" s="76"/>
      <c r="U1466" s="115">
        <f t="shared" si="362"/>
        <v>42873.397609217995</v>
      </c>
      <c r="V1466" s="115">
        <f t="shared" si="363"/>
        <v>22698.150277155535</v>
      </c>
      <c r="W1466" s="115">
        <f t="shared" si="364"/>
        <v>74898.579313085211</v>
      </c>
      <c r="X1466" s="115">
        <f t="shared" si="365"/>
        <v>9835.7010714116041</v>
      </c>
      <c r="Y1466" s="115">
        <f t="shared" si="366"/>
        <v>748.71496212134139</v>
      </c>
      <c r="Z1466" s="115">
        <f t="shared" si="367"/>
        <v>321.40268961686257</v>
      </c>
      <c r="AA1466" s="12">
        <f t="shared" si="368"/>
        <v>151375.94592260855</v>
      </c>
    </row>
    <row r="1467" spans="1:27" x14ac:dyDescent="0.2">
      <c r="A1467" s="72">
        <v>2004</v>
      </c>
      <c r="B1467" s="72">
        <v>3</v>
      </c>
      <c r="C1467" s="72">
        <v>2</v>
      </c>
      <c r="D1467" s="72">
        <v>1</v>
      </c>
      <c r="E1467" s="11">
        <v>3.6338034929818373E-2</v>
      </c>
      <c r="F1467" s="11">
        <v>6.6013867445879101E-2</v>
      </c>
      <c r="G1467" s="11">
        <v>1.6238181270863794E-3</v>
      </c>
      <c r="H1467" s="11">
        <v>1.6118528808954945E-2</v>
      </c>
      <c r="I1467" s="11">
        <v>3.716427191277794E-4</v>
      </c>
      <c r="J1467" s="11">
        <v>6.8008190403822284E-3</v>
      </c>
      <c r="K1467" s="126">
        <f t="shared" si="354"/>
        <v>0.12726671107124879</v>
      </c>
      <c r="L1467" s="74">
        <f t="shared" si="355"/>
        <v>127266.71107124879</v>
      </c>
      <c r="M1467" s="75">
        <f t="shared" si="356"/>
        <v>36494.072829562101</v>
      </c>
      <c r="N1467" s="75">
        <f t="shared" si="357"/>
        <v>75992.515778521032</v>
      </c>
      <c r="O1467" s="75">
        <f t="shared" si="358"/>
        <v>1698.5361336728447</v>
      </c>
      <c r="P1467" s="75">
        <f t="shared" si="359"/>
        <v>16744.574599512373</v>
      </c>
      <c r="Q1467" s="75">
        <f t="shared" si="360"/>
        <v>342.4787794451679</v>
      </c>
      <c r="R1467" s="75">
        <f t="shared" si="361"/>
        <v>9441.2445765750526</v>
      </c>
      <c r="S1467" s="76">
        <f t="shared" si="353"/>
        <v>140713.42269728857</v>
      </c>
      <c r="T1467" s="76"/>
      <c r="U1467" s="115">
        <f t="shared" si="362"/>
        <v>35261.277868554258</v>
      </c>
      <c r="V1467" s="115">
        <f t="shared" si="363"/>
        <v>16645.919059465094</v>
      </c>
      <c r="W1467" s="115">
        <f t="shared" si="364"/>
        <v>72716.569464237269</v>
      </c>
      <c r="X1467" s="115">
        <f t="shared" si="365"/>
        <v>9516.3142221299531</v>
      </c>
      <c r="Y1467" s="115">
        <f t="shared" si="366"/>
        <v>748.71496212134139</v>
      </c>
      <c r="Z1467" s="115">
        <f t="shared" si="367"/>
        <v>321.40268961686257</v>
      </c>
      <c r="AA1467" s="12">
        <f t="shared" si="368"/>
        <v>135210.19826612479</v>
      </c>
    </row>
    <row r="1468" spans="1:27" x14ac:dyDescent="0.2">
      <c r="A1468" s="72">
        <v>2004</v>
      </c>
      <c r="B1468" s="72">
        <v>3</v>
      </c>
      <c r="C1468" s="72">
        <v>2</v>
      </c>
      <c r="D1468" s="72">
        <v>2</v>
      </c>
      <c r="E1468" s="11">
        <v>3.5033698613358401E-2</v>
      </c>
      <c r="F1468" s="11">
        <v>6.420540718929256E-2</v>
      </c>
      <c r="G1468" s="11">
        <v>1.6238181270863794E-3</v>
      </c>
      <c r="H1468" s="11">
        <v>1.7930260412446095E-2</v>
      </c>
      <c r="I1468" s="11">
        <v>3.716427191277794E-4</v>
      </c>
      <c r="J1468" s="11">
        <v>6.6740403296102271E-3</v>
      </c>
      <c r="K1468" s="126">
        <f t="shared" si="354"/>
        <v>0.12583886739092146</v>
      </c>
      <c r="L1468" s="74">
        <f t="shared" si="355"/>
        <v>125838.86739092146</v>
      </c>
      <c r="M1468" s="75">
        <f t="shared" si="356"/>
        <v>35184.135607610871</v>
      </c>
      <c r="N1468" s="75">
        <f t="shared" si="357"/>
        <v>73910.688885161813</v>
      </c>
      <c r="O1468" s="75">
        <f t="shared" si="358"/>
        <v>1698.5361336728447</v>
      </c>
      <c r="P1468" s="75">
        <f t="shared" si="359"/>
        <v>18626.674098078125</v>
      </c>
      <c r="Q1468" s="75">
        <f t="shared" si="360"/>
        <v>342.4787794451679</v>
      </c>
      <c r="R1468" s="75">
        <f t="shared" si="361"/>
        <v>9265.24389071736</v>
      </c>
      <c r="S1468" s="76">
        <f t="shared" si="353"/>
        <v>139027.7573946862</v>
      </c>
      <c r="T1468" s="76"/>
      <c r="U1468" s="115">
        <f t="shared" si="362"/>
        <v>33995.59122981417</v>
      </c>
      <c r="V1468" s="115">
        <f t="shared" si="363"/>
        <v>18516.92962045586</v>
      </c>
      <c r="W1468" s="115">
        <f t="shared" si="364"/>
        <v>70724.487634170247</v>
      </c>
      <c r="X1468" s="115">
        <f t="shared" si="365"/>
        <v>9338.9141117580875</v>
      </c>
      <c r="Y1468" s="115">
        <f t="shared" si="366"/>
        <v>748.71496212134139</v>
      </c>
      <c r="Z1468" s="115">
        <f t="shared" si="367"/>
        <v>321.40268961686257</v>
      </c>
      <c r="AA1468" s="12">
        <f t="shared" si="368"/>
        <v>133646.04024793656</v>
      </c>
    </row>
    <row r="1469" spans="1:27" x14ac:dyDescent="0.2">
      <c r="A1469" s="72">
        <v>2004</v>
      </c>
      <c r="B1469" s="72">
        <v>3</v>
      </c>
      <c r="C1469" s="72">
        <v>2</v>
      </c>
      <c r="D1469" s="72">
        <v>3</v>
      </c>
      <c r="E1469" s="11">
        <v>3.3697782540964526E-2</v>
      </c>
      <c r="F1469" s="11">
        <v>6.2501630263525398E-2</v>
      </c>
      <c r="G1469" s="11">
        <v>1.6238181270863794E-3</v>
      </c>
      <c r="H1469" s="11">
        <v>1.5698579105993607E-2</v>
      </c>
      <c r="I1469" s="11">
        <v>3.716427191277794E-4</v>
      </c>
      <c r="J1469" s="11">
        <v>6.2301100053157822E-3</v>
      </c>
      <c r="K1469" s="126">
        <f t="shared" si="354"/>
        <v>0.12012356276201348</v>
      </c>
      <c r="L1469" s="74">
        <f t="shared" si="355"/>
        <v>120123.56276201348</v>
      </c>
      <c r="M1469" s="75">
        <f t="shared" si="356"/>
        <v>33842.483024187357</v>
      </c>
      <c r="N1469" s="75">
        <f t="shared" si="357"/>
        <v>71949.369242427812</v>
      </c>
      <c r="O1469" s="75">
        <f t="shared" si="358"/>
        <v>1698.5361336728447</v>
      </c>
      <c r="P1469" s="75">
        <f t="shared" si="359"/>
        <v>16308.313994551174</v>
      </c>
      <c r="Q1469" s="75">
        <f t="shared" si="360"/>
        <v>342.4787794451679</v>
      </c>
      <c r="R1469" s="75">
        <f t="shared" si="361"/>
        <v>8648.957125588764</v>
      </c>
      <c r="S1469" s="76">
        <f t="shared" si="353"/>
        <v>132790.13829987313</v>
      </c>
      <c r="T1469" s="76"/>
      <c r="U1469" s="115">
        <f t="shared" si="362"/>
        <v>32699.260596395859</v>
      </c>
      <c r="V1469" s="115">
        <f t="shared" si="363"/>
        <v>16212.228810969387</v>
      </c>
      <c r="W1469" s="115">
        <f t="shared" si="364"/>
        <v>68847.718131524685</v>
      </c>
      <c r="X1469" s="115">
        <f t="shared" si="365"/>
        <v>8717.7270997771684</v>
      </c>
      <c r="Y1469" s="115">
        <f t="shared" si="366"/>
        <v>748.71496212134139</v>
      </c>
      <c r="Z1469" s="115">
        <f t="shared" si="367"/>
        <v>321.40268961686257</v>
      </c>
      <c r="AA1469" s="12">
        <f t="shared" si="368"/>
        <v>127547.05229040531</v>
      </c>
    </row>
    <row r="1470" spans="1:27" x14ac:dyDescent="0.2">
      <c r="A1470" s="72">
        <v>2004</v>
      </c>
      <c r="B1470" s="72">
        <v>3</v>
      </c>
      <c r="C1470" s="72">
        <v>2</v>
      </c>
      <c r="D1470" s="72">
        <v>4</v>
      </c>
      <c r="E1470" s="11">
        <v>3.4494194603718338E-2</v>
      </c>
      <c r="F1470" s="11">
        <v>6.1493731524740018E-2</v>
      </c>
      <c r="G1470" s="11">
        <v>1.6238181270863794E-3</v>
      </c>
      <c r="H1470" s="11">
        <v>1.5576358806633763E-2</v>
      </c>
      <c r="I1470" s="11">
        <v>3.716427191277794E-4</v>
      </c>
      <c r="J1470" s="11">
        <v>6.1783381381969376E-3</v>
      </c>
      <c r="K1470" s="126">
        <f t="shared" si="354"/>
        <v>0.1197380839195032</v>
      </c>
      <c r="L1470" s="74">
        <f t="shared" si="355"/>
        <v>119738.0839195032</v>
      </c>
      <c r="M1470" s="75">
        <f t="shared" si="356"/>
        <v>34642.314932451329</v>
      </c>
      <c r="N1470" s="75">
        <f t="shared" si="357"/>
        <v>70789.116650453972</v>
      </c>
      <c r="O1470" s="75">
        <f t="shared" si="358"/>
        <v>1698.5361336728447</v>
      </c>
      <c r="P1470" s="75">
        <f t="shared" si="359"/>
        <v>16181.346642600996</v>
      </c>
      <c r="Q1470" s="75">
        <f t="shared" si="360"/>
        <v>342.4787794451679</v>
      </c>
      <c r="R1470" s="75">
        <f t="shared" si="361"/>
        <v>8577.0847736334181</v>
      </c>
      <c r="S1470" s="76">
        <f t="shared" si="353"/>
        <v>132230.87791225771</v>
      </c>
      <c r="T1470" s="76"/>
      <c r="U1470" s="115">
        <f t="shared" si="362"/>
        <v>33472.073630916522</v>
      </c>
      <c r="V1470" s="115">
        <f t="shared" si="363"/>
        <v>16086.009524167153</v>
      </c>
      <c r="W1470" s="115">
        <f t="shared" si="364"/>
        <v>67737.482638779315</v>
      </c>
      <c r="X1470" s="115">
        <f t="shared" si="365"/>
        <v>8645.283273166895</v>
      </c>
      <c r="Y1470" s="115">
        <f t="shared" si="366"/>
        <v>748.71496212134139</v>
      </c>
      <c r="Z1470" s="115">
        <f t="shared" si="367"/>
        <v>321.40268961686257</v>
      </c>
      <c r="AA1470" s="12">
        <f t="shared" si="368"/>
        <v>127010.96671876809</v>
      </c>
    </row>
    <row r="1471" spans="1:27" x14ac:dyDescent="0.2">
      <c r="A1471" s="72">
        <v>2004</v>
      </c>
      <c r="B1471" s="72">
        <v>3</v>
      </c>
      <c r="C1471" s="72">
        <v>2</v>
      </c>
      <c r="D1471" s="72">
        <v>5</v>
      </c>
      <c r="E1471" s="11">
        <v>3.6089639430324366E-2</v>
      </c>
      <c r="F1471" s="11">
        <v>6.2133417554129516E-2</v>
      </c>
      <c r="G1471" s="11">
        <v>1.6238181270863794E-3</v>
      </c>
      <c r="H1471" s="11">
        <v>1.5804655678647746E-2</v>
      </c>
      <c r="I1471" s="11">
        <v>3.716427191277794E-4</v>
      </c>
      <c r="J1471" s="11">
        <v>6.141853816893892E-3</v>
      </c>
      <c r="K1471" s="126">
        <f t="shared" si="354"/>
        <v>0.12216502732620968</v>
      </c>
      <c r="L1471" s="74">
        <f t="shared" si="355"/>
        <v>122165.02732620967</v>
      </c>
      <c r="M1471" s="75">
        <f t="shared" si="356"/>
        <v>36244.610703539671</v>
      </c>
      <c r="N1471" s="75">
        <f t="shared" si="357"/>
        <v>71525.497543779682</v>
      </c>
      <c r="O1471" s="75">
        <f t="shared" si="358"/>
        <v>1698.5361336728447</v>
      </c>
      <c r="P1471" s="75">
        <f t="shared" si="359"/>
        <v>16418.510595315445</v>
      </c>
      <c r="Q1471" s="75">
        <f t="shared" si="360"/>
        <v>342.4787794451679</v>
      </c>
      <c r="R1471" s="75">
        <f t="shared" si="361"/>
        <v>8526.4353741144696</v>
      </c>
      <c r="S1471" s="76">
        <f t="shared" si="353"/>
        <v>134756.06912986728</v>
      </c>
      <c r="T1471" s="76"/>
      <c r="U1471" s="115">
        <f t="shared" si="362"/>
        <v>35020.242745277144</v>
      </c>
      <c r="V1471" s="115">
        <f t="shared" si="363"/>
        <v>16321.776156352749</v>
      </c>
      <c r="W1471" s="115">
        <f t="shared" si="364"/>
        <v>68442.119033996409</v>
      </c>
      <c r="X1471" s="115">
        <f t="shared" si="365"/>
        <v>8594.2311478803185</v>
      </c>
      <c r="Y1471" s="115">
        <f t="shared" si="366"/>
        <v>748.71496212134139</v>
      </c>
      <c r="Z1471" s="115">
        <f t="shared" si="367"/>
        <v>321.40268961686257</v>
      </c>
      <c r="AA1471" s="12">
        <f t="shared" si="368"/>
        <v>129448.48673524483</v>
      </c>
    </row>
    <row r="1472" spans="1:27" x14ac:dyDescent="0.2">
      <c r="A1472" s="72">
        <v>2004</v>
      </c>
      <c r="B1472" s="72">
        <v>3</v>
      </c>
      <c r="C1472" s="72">
        <v>2</v>
      </c>
      <c r="D1472" s="72">
        <v>6</v>
      </c>
      <c r="E1472" s="11">
        <v>4.0134544796643447E-2</v>
      </c>
      <c r="F1472" s="11">
        <v>6.6184167909144442E-2</v>
      </c>
      <c r="G1472" s="11">
        <v>1.6238181270863794E-3</v>
      </c>
      <c r="H1472" s="11">
        <v>1.7748697109584214E-2</v>
      </c>
      <c r="I1472" s="11">
        <v>3.716427191277794E-4</v>
      </c>
      <c r="J1472" s="11">
        <v>6.3723794162804191E-3</v>
      </c>
      <c r="K1472" s="126">
        <f t="shared" si="354"/>
        <v>0.13243525007786669</v>
      </c>
      <c r="L1472" s="74">
        <f t="shared" si="355"/>
        <v>132435.25007786669</v>
      </c>
      <c r="M1472" s="75">
        <f t="shared" si="356"/>
        <v>40306.885158177414</v>
      </c>
      <c r="N1472" s="75">
        <f t="shared" si="357"/>
        <v>76188.55883950954</v>
      </c>
      <c r="O1472" s="75">
        <f t="shared" si="358"/>
        <v>1698.5361336728447</v>
      </c>
      <c r="P1472" s="75">
        <f t="shared" si="359"/>
        <v>18438.05885252199</v>
      </c>
      <c r="Q1472" s="75">
        <f t="shared" si="360"/>
        <v>342.4787794451679</v>
      </c>
      <c r="R1472" s="75">
        <f t="shared" si="361"/>
        <v>8846.4627931718405</v>
      </c>
      <c r="S1472" s="76">
        <f t="shared" si="353"/>
        <v>145820.98055649881</v>
      </c>
      <c r="T1472" s="76"/>
      <c r="U1472" s="115">
        <f t="shared" si="362"/>
        <v>38945.290765877318</v>
      </c>
      <c r="V1472" s="115">
        <f t="shared" si="363"/>
        <v>18329.425656574924</v>
      </c>
      <c r="W1472" s="115">
        <f t="shared" si="364"/>
        <v>72904.16134373103</v>
      </c>
      <c r="X1472" s="115">
        <f t="shared" si="365"/>
        <v>8916.8031832455963</v>
      </c>
      <c r="Y1472" s="115">
        <f t="shared" si="366"/>
        <v>748.71496212134139</v>
      </c>
      <c r="Z1472" s="115">
        <f t="shared" si="367"/>
        <v>321.40268961686257</v>
      </c>
      <c r="AA1472" s="12">
        <f t="shared" si="368"/>
        <v>140165.79860116707</v>
      </c>
    </row>
    <row r="1473" spans="1:27" x14ac:dyDescent="0.2">
      <c r="A1473" s="72">
        <v>2004</v>
      </c>
      <c r="B1473" s="72">
        <v>3</v>
      </c>
      <c r="C1473" s="72">
        <v>2</v>
      </c>
      <c r="D1473" s="72">
        <v>7</v>
      </c>
      <c r="E1473" s="11">
        <v>5.1339591747697914E-2</v>
      </c>
      <c r="F1473" s="11">
        <v>7.5565235148982002E-2</v>
      </c>
      <c r="G1473" s="11">
        <v>1.407309043474862E-3</v>
      </c>
      <c r="H1473" s="11">
        <v>2.437592947902174E-2</v>
      </c>
      <c r="I1473" s="11">
        <v>3.6950714771772568E-4</v>
      </c>
      <c r="J1473" s="11">
        <v>7.1675005929304749E-3</v>
      </c>
      <c r="K1473" s="126">
        <f t="shared" si="354"/>
        <v>0.1602250731598247</v>
      </c>
      <c r="L1473" s="74">
        <f t="shared" si="355"/>
        <v>160225.07315982471</v>
      </c>
      <c r="M1473" s="75">
        <f t="shared" si="356"/>
        <v>51560.047314034491</v>
      </c>
      <c r="N1473" s="75">
        <f t="shared" si="357"/>
        <v>86987.667084866931</v>
      </c>
      <c r="O1473" s="75">
        <f t="shared" si="358"/>
        <v>1472.0646491831321</v>
      </c>
      <c r="P1473" s="75">
        <f t="shared" si="359"/>
        <v>25322.693803616177</v>
      </c>
      <c r="Q1473" s="75">
        <f t="shared" si="360"/>
        <v>340.51079284866006</v>
      </c>
      <c r="R1473" s="75">
        <f t="shared" si="361"/>
        <v>9950.2906486392912</v>
      </c>
      <c r="S1473" s="76">
        <f t="shared" si="353"/>
        <v>175633.27429318868</v>
      </c>
      <c r="T1473" s="76"/>
      <c r="U1473" s="115">
        <f t="shared" si="362"/>
        <v>49818.313339453867</v>
      </c>
      <c r="V1473" s="115">
        <f t="shared" si="363"/>
        <v>25173.497774908443</v>
      </c>
      <c r="W1473" s="115">
        <f t="shared" si="364"/>
        <v>83237.732970231955</v>
      </c>
      <c r="X1473" s="115">
        <f t="shared" si="365"/>
        <v>10029.407844058092</v>
      </c>
      <c r="Y1473" s="115">
        <f t="shared" si="366"/>
        <v>648.88630050516258</v>
      </c>
      <c r="Z1473" s="115">
        <f t="shared" si="367"/>
        <v>319.55581260371662</v>
      </c>
      <c r="AA1473" s="12">
        <f t="shared" si="368"/>
        <v>169227.39404176123</v>
      </c>
    </row>
    <row r="1474" spans="1:27" x14ac:dyDescent="0.2">
      <c r="A1474" s="72">
        <v>2004</v>
      </c>
      <c r="B1474" s="72">
        <v>3</v>
      </c>
      <c r="C1474" s="72">
        <v>2</v>
      </c>
      <c r="D1474" s="72">
        <v>8</v>
      </c>
      <c r="E1474" s="11">
        <v>5.3244282382083709E-2</v>
      </c>
      <c r="F1474" s="11">
        <v>8.5125719035551856E-2</v>
      </c>
      <c r="G1474" s="11">
        <v>0</v>
      </c>
      <c r="H1474" s="11">
        <v>2.6809888767838748E-2</v>
      </c>
      <c r="I1474" s="11">
        <v>3.5562593355237645E-4</v>
      </c>
      <c r="J1474" s="11">
        <v>8.4212268837127267E-3</v>
      </c>
      <c r="K1474" s="126">
        <f t="shared" si="354"/>
        <v>0.17395674300273939</v>
      </c>
      <c r="L1474" s="74">
        <f t="shared" si="355"/>
        <v>173956.74300273939</v>
      </c>
      <c r="M1474" s="75">
        <f t="shared" si="356"/>
        <v>53472.916814636497</v>
      </c>
      <c r="N1474" s="75">
        <f t="shared" si="357"/>
        <v>97993.312575885793</v>
      </c>
      <c r="O1474" s="75">
        <f t="shared" si="358"/>
        <v>0</v>
      </c>
      <c r="P1474" s="75">
        <f t="shared" si="359"/>
        <v>27851.188393093224</v>
      </c>
      <c r="Q1474" s="75">
        <f t="shared" si="360"/>
        <v>327.71887997135912</v>
      </c>
      <c r="R1474" s="75">
        <f t="shared" si="361"/>
        <v>11690.777562505511</v>
      </c>
      <c r="S1474" s="76">
        <f t="shared" si="353"/>
        <v>191335.9142260924</v>
      </c>
      <c r="T1474" s="76"/>
      <c r="U1474" s="115">
        <f t="shared" si="362"/>
        <v>51666.564788450043</v>
      </c>
      <c r="V1474" s="115">
        <f t="shared" si="363"/>
        <v>27687.095001795056</v>
      </c>
      <c r="W1474" s="115">
        <f t="shared" si="364"/>
        <v>93768.938269170641</v>
      </c>
      <c r="X1474" s="115">
        <f t="shared" si="365"/>
        <v>11783.733795209826</v>
      </c>
      <c r="Y1474" s="115">
        <f t="shared" si="366"/>
        <v>0</v>
      </c>
      <c r="Z1474" s="115">
        <f t="shared" si="367"/>
        <v>307.5511120182681</v>
      </c>
      <c r="AA1474" s="12">
        <f t="shared" si="368"/>
        <v>185213.88296664384</v>
      </c>
    </row>
    <row r="1475" spans="1:27" x14ac:dyDescent="0.2">
      <c r="A1475" s="72">
        <v>2004</v>
      </c>
      <c r="B1475" s="72">
        <v>3</v>
      </c>
      <c r="C1475" s="72">
        <v>2</v>
      </c>
      <c r="D1475" s="72">
        <v>9</v>
      </c>
      <c r="E1475" s="11">
        <v>5.0226566056047077E-2</v>
      </c>
      <c r="F1475" s="11">
        <v>8.9858452763364252E-2</v>
      </c>
      <c r="G1475" s="11">
        <v>0</v>
      </c>
      <c r="H1475" s="11">
        <v>3.2617310202124328E-2</v>
      </c>
      <c r="I1475" s="11">
        <v>3.5562593355237645E-4</v>
      </c>
      <c r="J1475" s="11">
        <v>9.2141045574296188E-3</v>
      </c>
      <c r="K1475" s="126">
        <f t="shared" si="354"/>
        <v>0.18227205951251765</v>
      </c>
      <c r="L1475" s="74">
        <f t="shared" si="355"/>
        <v>182272.05951251765</v>
      </c>
      <c r="M1475" s="75">
        <f t="shared" si="356"/>
        <v>50442.242217233608</v>
      </c>
      <c r="N1475" s="75">
        <f t="shared" si="357"/>
        <v>103441.445769736</v>
      </c>
      <c r="O1475" s="75">
        <f t="shared" si="358"/>
        <v>0</v>
      </c>
      <c r="P1475" s="75">
        <f t="shared" si="359"/>
        <v>33884.170843897111</v>
      </c>
      <c r="Q1475" s="75">
        <f t="shared" si="360"/>
        <v>327.71887997135912</v>
      </c>
      <c r="R1475" s="75">
        <f t="shared" si="361"/>
        <v>12791.490872537406</v>
      </c>
      <c r="S1475" s="76">
        <f t="shared" ref="S1475:S1538" si="369">SUM(M1475:R1475)</f>
        <v>200887.06858337545</v>
      </c>
      <c r="T1475" s="76"/>
      <c r="U1475" s="115">
        <f t="shared" si="362"/>
        <v>48738.268470105832</v>
      </c>
      <c r="V1475" s="115">
        <f t="shared" si="363"/>
        <v>33684.532378686039</v>
      </c>
      <c r="W1475" s="115">
        <f t="shared" si="364"/>
        <v>98982.208968033345</v>
      </c>
      <c r="X1475" s="115">
        <f t="shared" si="365"/>
        <v>12893.199146073994</v>
      </c>
      <c r="Y1475" s="115">
        <f t="shared" si="366"/>
        <v>0</v>
      </c>
      <c r="Z1475" s="115">
        <f t="shared" si="367"/>
        <v>307.5511120182681</v>
      </c>
      <c r="AA1475" s="12">
        <f t="shared" si="368"/>
        <v>194605.76007491746</v>
      </c>
    </row>
    <row r="1476" spans="1:27" x14ac:dyDescent="0.2">
      <c r="A1476" s="72">
        <v>2004</v>
      </c>
      <c r="B1476" s="72">
        <v>3</v>
      </c>
      <c r="C1476" s="72">
        <v>2</v>
      </c>
      <c r="D1476" s="72">
        <v>10</v>
      </c>
      <c r="E1476" s="11">
        <v>4.8770791027496249E-2</v>
      </c>
      <c r="F1476" s="11">
        <v>9.2030864243425603E-2</v>
      </c>
      <c r="G1476" s="11">
        <v>0</v>
      </c>
      <c r="H1476" s="11">
        <v>3.5147687319886663E-2</v>
      </c>
      <c r="I1476" s="11">
        <v>3.5562593355237645E-4</v>
      </c>
      <c r="J1476" s="11">
        <v>9.8651217775303033E-3</v>
      </c>
      <c r="K1476" s="126">
        <f t="shared" ref="K1476:K1539" si="370">SUM(E1476:J1476)</f>
        <v>0.18617009030189119</v>
      </c>
      <c r="L1476" s="74">
        <f t="shared" ref="L1476:L1539" si="371">+K1476*1000000</f>
        <v>186170.09030189118</v>
      </c>
      <c r="M1476" s="75">
        <f t="shared" ref="M1476:M1539" si="372">+E1476*1000000*M$8829</f>
        <v>48980.215995452512</v>
      </c>
      <c r="N1476" s="75">
        <f t="shared" ref="N1476:N1539" si="373">+F1476*1000000*N$8829</f>
        <v>105942.23871011853</v>
      </c>
      <c r="O1476" s="75">
        <f t="shared" ref="O1476:O1539" si="374">+G1476*1000000*O$8829</f>
        <v>0</v>
      </c>
      <c r="P1476" s="75">
        <f t="shared" ref="P1476:P1539" si="375">+H1476*1000000*P$8829</f>
        <v>36512.828143546627</v>
      </c>
      <c r="Q1476" s="75">
        <f t="shared" ref="Q1476:Q1539" si="376">+I1476*1000000*Q$8829</f>
        <v>327.71887997135912</v>
      </c>
      <c r="R1476" s="75">
        <f t="shared" ref="R1476:R1539" si="377">+J1476*1000000*R$8829</f>
        <v>13695.266250478811</v>
      </c>
      <c r="S1476" s="76">
        <f t="shared" si="369"/>
        <v>205458.26797956784</v>
      </c>
      <c r="T1476" s="76"/>
      <c r="U1476" s="115">
        <f t="shared" ref="U1476:U1539" si="378">M1476*U$1</f>
        <v>47325.630502891188</v>
      </c>
      <c r="V1476" s="115">
        <f t="shared" ref="V1476:V1539" si="379">P1476*V$1</f>
        <v>36297.702177954168</v>
      </c>
      <c r="W1476" s="115">
        <f t="shared" ref="W1476:W1539" si="380">N1476*W$1</f>
        <v>101375.19572076827</v>
      </c>
      <c r="X1476" s="115">
        <f t="shared" ref="X1476:X1539" si="381">R1476*X$1</f>
        <v>13804.160663166125</v>
      </c>
      <c r="Y1476" s="115">
        <f t="shared" ref="Y1476:Y1539" si="382">O1476*Y$1</f>
        <v>0</v>
      </c>
      <c r="Z1476" s="115">
        <f t="shared" ref="Z1476:Z1539" si="383">Q1476*Z$1</f>
        <v>307.5511120182681</v>
      </c>
      <c r="AA1476" s="12">
        <f t="shared" ref="AA1476:AA1539" si="384">SUM(U1476:Z1476)</f>
        <v>199110.24017679802</v>
      </c>
    </row>
    <row r="1477" spans="1:27" x14ac:dyDescent="0.2">
      <c r="A1477" s="72">
        <v>2004</v>
      </c>
      <c r="B1477" s="72">
        <v>3</v>
      </c>
      <c r="C1477" s="72">
        <v>2</v>
      </c>
      <c r="D1477" s="72">
        <v>11</v>
      </c>
      <c r="E1477" s="11">
        <v>5.0989651869805079E-2</v>
      </c>
      <c r="F1477" s="11">
        <v>9.2987220359484368E-2</v>
      </c>
      <c r="G1477" s="11">
        <v>0</v>
      </c>
      <c r="H1477" s="11">
        <v>3.3941775973536786E-2</v>
      </c>
      <c r="I1477" s="11">
        <v>3.5562593355237645E-4</v>
      </c>
      <c r="J1477" s="11">
        <v>1.0161483496988298E-2</v>
      </c>
      <c r="K1477" s="126">
        <f t="shared" si="370"/>
        <v>0.18843575763336692</v>
      </c>
      <c r="L1477" s="74">
        <f t="shared" si="371"/>
        <v>188435.75763336691</v>
      </c>
      <c r="M1477" s="75">
        <f t="shared" si="372"/>
        <v>51208.604771407896</v>
      </c>
      <c r="N1477" s="75">
        <f t="shared" si="373"/>
        <v>107043.15750265957</v>
      </c>
      <c r="O1477" s="75">
        <f t="shared" si="374"/>
        <v>0</v>
      </c>
      <c r="P1477" s="75">
        <f t="shared" si="375"/>
        <v>35260.079041027078</v>
      </c>
      <c r="Q1477" s="75">
        <f t="shared" si="376"/>
        <v>327.71887997135912</v>
      </c>
      <c r="R1477" s="75">
        <f t="shared" si="377"/>
        <v>14106.690736253688</v>
      </c>
      <c r="S1477" s="76">
        <f t="shared" si="369"/>
        <v>207946.25093131961</v>
      </c>
      <c r="T1477" s="76"/>
      <c r="U1477" s="115">
        <f t="shared" si="378"/>
        <v>49478.742768411736</v>
      </c>
      <c r="V1477" s="115">
        <f t="shared" si="379"/>
        <v>35052.3340117802</v>
      </c>
      <c r="W1477" s="115">
        <f t="shared" si="380"/>
        <v>102428.65522309102</v>
      </c>
      <c r="X1477" s="115">
        <f t="shared" si="381"/>
        <v>14218.856485687893</v>
      </c>
      <c r="Y1477" s="115">
        <f t="shared" si="382"/>
        <v>0</v>
      </c>
      <c r="Z1477" s="115">
        <f t="shared" si="383"/>
        <v>307.5511120182681</v>
      </c>
      <c r="AA1477" s="12">
        <f t="shared" si="384"/>
        <v>201486.13960098912</v>
      </c>
    </row>
    <row r="1478" spans="1:27" x14ac:dyDescent="0.2">
      <c r="A1478" s="72">
        <v>2004</v>
      </c>
      <c r="B1478" s="72">
        <v>3</v>
      </c>
      <c r="C1478" s="72">
        <v>2</v>
      </c>
      <c r="D1478" s="72">
        <v>12</v>
      </c>
      <c r="E1478" s="11">
        <v>5.1634783354483765E-2</v>
      </c>
      <c r="F1478" s="11">
        <v>9.2049280237912548E-2</v>
      </c>
      <c r="G1478" s="11">
        <v>0</v>
      </c>
      <c r="H1478" s="11">
        <v>3.2879666338587389E-2</v>
      </c>
      <c r="I1478" s="11">
        <v>3.5562593355237645E-4</v>
      </c>
      <c r="J1478" s="11">
        <v>1.0230172583123429E-2</v>
      </c>
      <c r="K1478" s="126">
        <f t="shared" si="370"/>
        <v>0.1871495284476595</v>
      </c>
      <c r="L1478" s="74">
        <f t="shared" si="371"/>
        <v>187149.52844765951</v>
      </c>
      <c r="M1478" s="75">
        <f t="shared" si="372"/>
        <v>51856.50649289554</v>
      </c>
      <c r="N1478" s="75">
        <f t="shared" si="373"/>
        <v>105963.43846413649</v>
      </c>
      <c r="O1478" s="75">
        <f t="shared" si="374"/>
        <v>0</v>
      </c>
      <c r="P1478" s="75">
        <f t="shared" si="375"/>
        <v>34156.716927396054</v>
      </c>
      <c r="Q1478" s="75">
        <f t="shared" si="376"/>
        <v>327.71887997135912</v>
      </c>
      <c r="R1478" s="75">
        <f t="shared" si="377"/>
        <v>14202.048436273706</v>
      </c>
      <c r="S1478" s="76">
        <f t="shared" si="369"/>
        <v>206506.42920067316</v>
      </c>
      <c r="T1478" s="76"/>
      <c r="U1478" s="115">
        <f t="shared" si="378"/>
        <v>50104.757922696852</v>
      </c>
      <c r="V1478" s="115">
        <f t="shared" si="379"/>
        <v>33955.472677523474</v>
      </c>
      <c r="W1478" s="115">
        <f t="shared" si="380"/>
        <v>101395.48157878834</v>
      </c>
      <c r="X1478" s="115">
        <f t="shared" si="381"/>
        <v>14314.972398111304</v>
      </c>
      <c r="Y1478" s="115">
        <f t="shared" si="382"/>
        <v>0</v>
      </c>
      <c r="Z1478" s="115">
        <f t="shared" si="383"/>
        <v>307.5511120182681</v>
      </c>
      <c r="AA1478" s="12">
        <f t="shared" si="384"/>
        <v>200078.23568913824</v>
      </c>
    </row>
    <row r="1479" spans="1:27" x14ac:dyDescent="0.2">
      <c r="A1479" s="72">
        <v>2004</v>
      </c>
      <c r="B1479" s="72">
        <v>3</v>
      </c>
      <c r="C1479" s="72">
        <v>2</v>
      </c>
      <c r="D1479" s="72">
        <v>13</v>
      </c>
      <c r="E1479" s="11">
        <v>5.1016860607881194E-2</v>
      </c>
      <c r="F1479" s="11">
        <v>9.2578478305449324E-2</v>
      </c>
      <c r="G1479" s="11">
        <v>0</v>
      </c>
      <c r="H1479" s="11">
        <v>3.1056120514080632E-2</v>
      </c>
      <c r="I1479" s="11">
        <v>3.5562593355237645E-4</v>
      </c>
      <c r="J1479" s="11">
        <v>1.0309458983247548E-2</v>
      </c>
      <c r="K1479" s="126">
        <f t="shared" si="370"/>
        <v>0.18531654434421108</v>
      </c>
      <c r="L1479" s="74">
        <f t="shared" si="371"/>
        <v>185316.54434421108</v>
      </c>
      <c r="M1479" s="75">
        <f t="shared" si="372"/>
        <v>51235.930345585693</v>
      </c>
      <c r="N1479" s="75">
        <f t="shared" si="373"/>
        <v>106572.63004846869</v>
      </c>
      <c r="O1479" s="75">
        <f t="shared" si="374"/>
        <v>0</v>
      </c>
      <c r="P1479" s="75">
        <f t="shared" si="375"/>
        <v>32262.344341908058</v>
      </c>
      <c r="Q1479" s="75">
        <f t="shared" si="376"/>
        <v>327.71887997135912</v>
      </c>
      <c r="R1479" s="75">
        <f t="shared" si="377"/>
        <v>14312.117869193942</v>
      </c>
      <c r="S1479" s="76">
        <f t="shared" si="369"/>
        <v>204710.74148512777</v>
      </c>
      <c r="T1479" s="76"/>
      <c r="U1479" s="115">
        <f t="shared" si="378"/>
        <v>49505.145265839223</v>
      </c>
      <c r="V1479" s="115">
        <f t="shared" si="379"/>
        <v>32072.261340078025</v>
      </c>
      <c r="W1479" s="115">
        <f t="shared" si="380"/>
        <v>101978.41164374669</v>
      </c>
      <c r="X1479" s="115">
        <f t="shared" si="381"/>
        <v>14425.917020022645</v>
      </c>
      <c r="Y1479" s="115">
        <f t="shared" si="382"/>
        <v>0</v>
      </c>
      <c r="Z1479" s="115">
        <f t="shared" si="383"/>
        <v>307.5511120182681</v>
      </c>
      <c r="AA1479" s="12">
        <f t="shared" si="384"/>
        <v>198289.28638170482</v>
      </c>
    </row>
    <row r="1480" spans="1:27" x14ac:dyDescent="0.2">
      <c r="A1480" s="72">
        <v>2004</v>
      </c>
      <c r="B1480" s="72">
        <v>3</v>
      </c>
      <c r="C1480" s="72">
        <v>2</v>
      </c>
      <c r="D1480" s="72">
        <v>14</v>
      </c>
      <c r="E1480" s="11">
        <v>4.6774770823177998E-2</v>
      </c>
      <c r="F1480" s="11">
        <v>9.3290126249620534E-2</v>
      </c>
      <c r="G1480" s="11">
        <v>0</v>
      </c>
      <c r="H1480" s="11">
        <v>3.2674547362678018E-2</v>
      </c>
      <c r="I1480" s="11">
        <v>3.5562593355237645E-4</v>
      </c>
      <c r="J1480" s="11">
        <v>1.0431754983171759E-2</v>
      </c>
      <c r="K1480" s="126">
        <f t="shared" si="370"/>
        <v>0.18352682535220069</v>
      </c>
      <c r="L1480" s="74">
        <f t="shared" si="371"/>
        <v>183526.82535220069</v>
      </c>
      <c r="M1480" s="75">
        <f t="shared" si="372"/>
        <v>46975.624749768671</v>
      </c>
      <c r="N1480" s="75">
        <f t="shared" si="373"/>
        <v>107391.85061103487</v>
      </c>
      <c r="O1480" s="75">
        <f t="shared" si="374"/>
        <v>0</v>
      </c>
      <c r="P1480" s="75">
        <f t="shared" si="375"/>
        <v>33943.631103336113</v>
      </c>
      <c r="Q1480" s="75">
        <f t="shared" si="376"/>
        <v>327.71887997135912</v>
      </c>
      <c r="R1480" s="75">
        <f t="shared" si="377"/>
        <v>14481.895426744772</v>
      </c>
      <c r="S1480" s="76">
        <f t="shared" si="369"/>
        <v>203120.72077085578</v>
      </c>
      <c r="T1480" s="76"/>
      <c r="U1480" s="115">
        <f t="shared" si="378"/>
        <v>45388.755732649835</v>
      </c>
      <c r="V1480" s="115">
        <f t="shared" si="379"/>
        <v>33743.642310681877</v>
      </c>
      <c r="W1480" s="115">
        <f t="shared" si="380"/>
        <v>102762.31658930729</v>
      </c>
      <c r="X1480" s="115">
        <f t="shared" si="381"/>
        <v>14597.044520471909</v>
      </c>
      <c r="Y1480" s="115">
        <f t="shared" si="382"/>
        <v>0</v>
      </c>
      <c r="Z1480" s="115">
        <f t="shared" si="383"/>
        <v>307.5511120182681</v>
      </c>
      <c r="AA1480" s="12">
        <f t="shared" si="384"/>
        <v>196799.3102651292</v>
      </c>
    </row>
    <row r="1481" spans="1:27" x14ac:dyDescent="0.2">
      <c r="A1481" s="72">
        <v>2004</v>
      </c>
      <c r="B1481" s="72">
        <v>3</v>
      </c>
      <c r="C1481" s="72">
        <v>2</v>
      </c>
      <c r="D1481" s="72">
        <v>15</v>
      </c>
      <c r="E1481" s="11">
        <v>4.7581074365710394E-2</v>
      </c>
      <c r="F1481" s="11">
        <v>9.1718744056945203E-2</v>
      </c>
      <c r="G1481" s="11">
        <v>0</v>
      </c>
      <c r="H1481" s="11">
        <v>3.1090182218246248E-2</v>
      </c>
      <c r="I1481" s="11">
        <v>3.5562593355237645E-4</v>
      </c>
      <c r="J1481" s="11">
        <v>1.0369996410532696E-2</v>
      </c>
      <c r="K1481" s="126">
        <f t="shared" si="370"/>
        <v>0.1811156229849869</v>
      </c>
      <c r="L1481" s="74">
        <f t="shared" si="371"/>
        <v>181115.6229849869</v>
      </c>
      <c r="M1481" s="75">
        <f t="shared" si="372"/>
        <v>47785.390612472635</v>
      </c>
      <c r="N1481" s="75">
        <f t="shared" si="373"/>
        <v>105582.93847346216</v>
      </c>
      <c r="O1481" s="75">
        <f t="shared" si="374"/>
        <v>0</v>
      </c>
      <c r="P1481" s="75">
        <f t="shared" si="375"/>
        <v>32297.729007168007</v>
      </c>
      <c r="Q1481" s="75">
        <f t="shared" si="376"/>
        <v>327.71887997135912</v>
      </c>
      <c r="R1481" s="75">
        <f t="shared" si="377"/>
        <v>14396.159019773297</v>
      </c>
      <c r="S1481" s="76">
        <f t="shared" si="369"/>
        <v>200389.93599284746</v>
      </c>
      <c r="T1481" s="76"/>
      <c r="U1481" s="115">
        <f t="shared" si="378"/>
        <v>46171.1671457751</v>
      </c>
      <c r="V1481" s="115">
        <f t="shared" si="379"/>
        <v>32107.437526272719</v>
      </c>
      <c r="W1481" s="115">
        <f t="shared" si="380"/>
        <v>101031.38448686351</v>
      </c>
      <c r="X1481" s="115">
        <f t="shared" si="381"/>
        <v>14510.626402352047</v>
      </c>
      <c r="Y1481" s="115">
        <f t="shared" si="382"/>
        <v>0</v>
      </c>
      <c r="Z1481" s="115">
        <f t="shared" si="383"/>
        <v>307.5511120182681</v>
      </c>
      <c r="AA1481" s="12">
        <f t="shared" si="384"/>
        <v>194128.16667328164</v>
      </c>
    </row>
    <row r="1482" spans="1:27" x14ac:dyDescent="0.2">
      <c r="A1482" s="72">
        <v>2004</v>
      </c>
      <c r="B1482" s="72">
        <v>3</v>
      </c>
      <c r="C1482" s="72">
        <v>2</v>
      </c>
      <c r="D1482" s="72">
        <v>16</v>
      </c>
      <c r="E1482" s="11">
        <v>5.3060978216905828E-2</v>
      </c>
      <c r="F1482" s="11">
        <v>8.8659194568302083E-2</v>
      </c>
      <c r="G1482" s="11">
        <v>0</v>
      </c>
      <c r="H1482" s="11">
        <v>2.7135577553213542E-2</v>
      </c>
      <c r="I1482" s="11">
        <v>3.5562593355237645E-4</v>
      </c>
      <c r="J1482" s="11">
        <v>1.0027977427097054E-2</v>
      </c>
      <c r="K1482" s="126">
        <f t="shared" si="370"/>
        <v>0.17923935369907087</v>
      </c>
      <c r="L1482" s="74">
        <f t="shared" si="371"/>
        <v>179239.35369907087</v>
      </c>
      <c r="M1482" s="75">
        <f t="shared" si="372"/>
        <v>53288.825529378955</v>
      </c>
      <c r="N1482" s="75">
        <f t="shared" si="373"/>
        <v>102060.90784888933</v>
      </c>
      <c r="O1482" s="75">
        <f t="shared" si="374"/>
        <v>0</v>
      </c>
      <c r="P1482" s="75">
        <f t="shared" si="375"/>
        <v>28189.526973963148</v>
      </c>
      <c r="Q1482" s="75">
        <f t="shared" si="376"/>
        <v>327.71887997135912</v>
      </c>
      <c r="R1482" s="75">
        <f t="shared" si="377"/>
        <v>13921.350786636425</v>
      </c>
      <c r="S1482" s="76">
        <f t="shared" si="369"/>
        <v>197788.33001883925</v>
      </c>
      <c r="T1482" s="76"/>
      <c r="U1482" s="115">
        <f t="shared" si="378"/>
        <v>51488.692233831054</v>
      </c>
      <c r="V1482" s="115">
        <f t="shared" si="379"/>
        <v>28023.440162335537</v>
      </c>
      <c r="W1482" s="115">
        <f t="shared" si="380"/>
        <v>97661.184383035521</v>
      </c>
      <c r="X1482" s="115">
        <f t="shared" si="381"/>
        <v>14032.042852785329</v>
      </c>
      <c r="Y1482" s="115">
        <f t="shared" si="382"/>
        <v>0</v>
      </c>
      <c r="Z1482" s="115">
        <f t="shared" si="383"/>
        <v>307.5511120182681</v>
      </c>
      <c r="AA1482" s="12">
        <f t="shared" si="384"/>
        <v>191512.9107440057</v>
      </c>
    </row>
    <row r="1483" spans="1:27" x14ac:dyDescent="0.2">
      <c r="A1483" s="72">
        <v>2004</v>
      </c>
      <c r="B1483" s="72">
        <v>3</v>
      </c>
      <c r="C1483" s="72">
        <v>2</v>
      </c>
      <c r="D1483" s="72">
        <v>17</v>
      </c>
      <c r="E1483" s="11">
        <v>5.7390369002620858E-2</v>
      </c>
      <c r="F1483" s="11">
        <v>8.5992793375949589E-2</v>
      </c>
      <c r="G1483" s="11">
        <v>0</v>
      </c>
      <c r="H1483" s="11">
        <v>2.9569985203781603E-2</v>
      </c>
      <c r="I1483" s="11">
        <v>3.5562593355237645E-4</v>
      </c>
      <c r="J1483" s="11">
        <v>9.604429614358756E-3</v>
      </c>
      <c r="K1483" s="126">
        <f t="shared" si="370"/>
        <v>0.18291320313026319</v>
      </c>
      <c r="L1483" s="74">
        <f t="shared" si="371"/>
        <v>182913.20313026319</v>
      </c>
      <c r="M1483" s="75">
        <f t="shared" si="372"/>
        <v>57636.807002418645</v>
      </c>
      <c r="N1483" s="75">
        <f t="shared" si="373"/>
        <v>98991.45377020145</v>
      </c>
      <c r="O1483" s="75">
        <f t="shared" si="374"/>
        <v>0</v>
      </c>
      <c r="P1483" s="75">
        <f t="shared" si="375"/>
        <v>30718.487339620951</v>
      </c>
      <c r="Q1483" s="75">
        <f t="shared" si="376"/>
        <v>327.71887997135912</v>
      </c>
      <c r="R1483" s="75">
        <f t="shared" si="377"/>
        <v>13333.36006578482</v>
      </c>
      <c r="S1483" s="76">
        <f t="shared" si="369"/>
        <v>201007.82705799723</v>
      </c>
      <c r="T1483" s="76"/>
      <c r="U1483" s="115">
        <f t="shared" si="378"/>
        <v>55689.795892614376</v>
      </c>
      <c r="V1483" s="115">
        <f t="shared" si="379"/>
        <v>30537.500421146829</v>
      </c>
      <c r="W1483" s="115">
        <f t="shared" si="380"/>
        <v>94724.050792397378</v>
      </c>
      <c r="X1483" s="115">
        <f t="shared" si="381"/>
        <v>13439.376873852452</v>
      </c>
      <c r="Y1483" s="115">
        <f t="shared" si="382"/>
        <v>0</v>
      </c>
      <c r="Z1483" s="115">
        <f t="shared" si="383"/>
        <v>307.5511120182681</v>
      </c>
      <c r="AA1483" s="12">
        <f t="shared" si="384"/>
        <v>194698.2750920293</v>
      </c>
    </row>
    <row r="1484" spans="1:27" x14ac:dyDescent="0.2">
      <c r="A1484" s="72">
        <v>2004</v>
      </c>
      <c r="B1484" s="72">
        <v>3</v>
      </c>
      <c r="C1484" s="72">
        <v>2</v>
      </c>
      <c r="D1484" s="72">
        <v>18</v>
      </c>
      <c r="E1484" s="11">
        <v>5.9007961525877589E-2</v>
      </c>
      <c r="F1484" s="11">
        <v>8.264939894484602E-2</v>
      </c>
      <c r="G1484" s="11">
        <v>0</v>
      </c>
      <c r="H1484" s="11">
        <v>2.9357771159562476E-2</v>
      </c>
      <c r="I1484" s="11">
        <v>3.5562593355237645E-4</v>
      </c>
      <c r="J1484" s="11">
        <v>9.0997597821569666E-3</v>
      </c>
      <c r="K1484" s="126">
        <f t="shared" si="370"/>
        <v>0.18047051734599542</v>
      </c>
      <c r="L1484" s="74">
        <f t="shared" si="371"/>
        <v>180470.51734599541</v>
      </c>
      <c r="M1484" s="75">
        <f t="shared" si="372"/>
        <v>59261.345573816332</v>
      </c>
      <c r="N1484" s="75">
        <f t="shared" si="373"/>
        <v>95142.67223550714</v>
      </c>
      <c r="O1484" s="75">
        <f t="shared" si="374"/>
        <v>0</v>
      </c>
      <c r="P1484" s="75">
        <f t="shared" si="375"/>
        <v>30498.030873859811</v>
      </c>
      <c r="Q1484" s="75">
        <f t="shared" si="376"/>
        <v>327.71887997135912</v>
      </c>
      <c r="R1484" s="75">
        <f t="shared" si="377"/>
        <v>12632.751611428946</v>
      </c>
      <c r="S1484" s="76">
        <f t="shared" si="369"/>
        <v>197862.51917458358</v>
      </c>
      <c r="T1484" s="76"/>
      <c r="U1484" s="115">
        <f t="shared" si="378"/>
        <v>57259.456430142418</v>
      </c>
      <c r="V1484" s="115">
        <f t="shared" si="379"/>
        <v>30318.342838887165</v>
      </c>
      <c r="W1484" s="115">
        <f t="shared" si="380"/>
        <v>91041.185618727512</v>
      </c>
      <c r="X1484" s="115">
        <f t="shared" si="381"/>
        <v>12733.197710262781</v>
      </c>
      <c r="Y1484" s="115">
        <f t="shared" si="382"/>
        <v>0</v>
      </c>
      <c r="Z1484" s="115">
        <f t="shared" si="383"/>
        <v>307.5511120182681</v>
      </c>
      <c r="AA1484" s="12">
        <f t="shared" si="384"/>
        <v>191659.73371003816</v>
      </c>
    </row>
    <row r="1485" spans="1:27" x14ac:dyDescent="0.2">
      <c r="A1485" s="72">
        <v>2004</v>
      </c>
      <c r="B1485" s="72">
        <v>3</v>
      </c>
      <c r="C1485" s="72">
        <v>2</v>
      </c>
      <c r="D1485" s="72">
        <v>19</v>
      </c>
      <c r="E1485" s="11">
        <v>6.3973949359743418E-2</v>
      </c>
      <c r="F1485" s="11">
        <v>8.1406292765747082E-2</v>
      </c>
      <c r="G1485" s="11">
        <v>1.3268913838477266E-3</v>
      </c>
      <c r="H1485" s="11">
        <v>2.8404462064547813E-2</v>
      </c>
      <c r="I1485" s="11">
        <v>3.6871393547970569E-4</v>
      </c>
      <c r="J1485" s="11">
        <v>9.0023317248151026E-3</v>
      </c>
      <c r="K1485" s="126">
        <f t="shared" si="370"/>
        <v>0.18448264123418084</v>
      </c>
      <c r="L1485" s="74">
        <f t="shared" si="371"/>
        <v>184482.64123418083</v>
      </c>
      <c r="M1485" s="75">
        <f t="shared" si="372"/>
        <v>64248.657684386882</v>
      </c>
      <c r="N1485" s="75">
        <f t="shared" si="373"/>
        <v>93711.65827458445</v>
      </c>
      <c r="O1485" s="75">
        <f t="shared" si="374"/>
        <v>1387.9466692298097</v>
      </c>
      <c r="P1485" s="75">
        <f t="shared" si="375"/>
        <v>29507.695127523068</v>
      </c>
      <c r="Q1485" s="75">
        <f t="shared" si="376"/>
        <v>339.77982639852854</v>
      </c>
      <c r="R1485" s="75">
        <f t="shared" si="377"/>
        <v>12497.497002752663</v>
      </c>
      <c r="S1485" s="76">
        <f t="shared" si="369"/>
        <v>201693.2345848754</v>
      </c>
      <c r="T1485" s="76"/>
      <c r="U1485" s="115">
        <f t="shared" si="378"/>
        <v>62078.293696384157</v>
      </c>
      <c r="V1485" s="115">
        <f t="shared" si="379"/>
        <v>29333.841944149808</v>
      </c>
      <c r="W1485" s="115">
        <f t="shared" si="380"/>
        <v>89671.860955269804</v>
      </c>
      <c r="X1485" s="115">
        <f t="shared" si="381"/>
        <v>12596.867659101068</v>
      </c>
      <c r="Y1485" s="115">
        <f t="shared" si="382"/>
        <v>611.80708333343875</v>
      </c>
      <c r="Z1485" s="115">
        <f t="shared" si="383"/>
        <v>318.86982971311954</v>
      </c>
      <c r="AA1485" s="12">
        <f t="shared" si="384"/>
        <v>194611.54116795136</v>
      </c>
    </row>
    <row r="1486" spans="1:27" x14ac:dyDescent="0.2">
      <c r="A1486" s="72">
        <v>2004</v>
      </c>
      <c r="B1486" s="72">
        <v>3</v>
      </c>
      <c r="C1486" s="72">
        <v>2</v>
      </c>
      <c r="D1486" s="72">
        <v>20</v>
      </c>
      <c r="E1486" s="11">
        <v>6.947527937420922E-2</v>
      </c>
      <c r="F1486" s="11">
        <v>8.071952548993172E-2</v>
      </c>
      <c r="G1486" s="11">
        <v>1.6238181270863794E-3</v>
      </c>
      <c r="H1486" s="11">
        <v>2.9257405977860782E-2</v>
      </c>
      <c r="I1486" s="11">
        <v>3.716427191277794E-4</v>
      </c>
      <c r="J1486" s="11">
        <v>8.903679730357281E-3</v>
      </c>
      <c r="K1486" s="126">
        <f t="shared" si="370"/>
        <v>0.19035135141857315</v>
      </c>
      <c r="L1486" s="74">
        <f t="shared" si="371"/>
        <v>190351.35141857315</v>
      </c>
      <c r="M1486" s="75">
        <f t="shared" si="372"/>
        <v>69773.610769910665</v>
      </c>
      <c r="N1486" s="75">
        <f t="shared" si="373"/>
        <v>92921.079339236399</v>
      </c>
      <c r="O1486" s="75">
        <f t="shared" si="374"/>
        <v>1698.5361336728447</v>
      </c>
      <c r="P1486" s="75">
        <f t="shared" si="375"/>
        <v>30393.767495227887</v>
      </c>
      <c r="Q1486" s="75">
        <f t="shared" si="376"/>
        <v>342.4787794451679</v>
      </c>
      <c r="R1486" s="75">
        <f t="shared" si="377"/>
        <v>12360.543262017505</v>
      </c>
      <c r="S1486" s="76">
        <f t="shared" si="369"/>
        <v>207490.01577951046</v>
      </c>
      <c r="T1486" s="76"/>
      <c r="U1486" s="115">
        <f t="shared" si="378"/>
        <v>67416.610054474193</v>
      </c>
      <c r="V1486" s="115">
        <f t="shared" si="379"/>
        <v>30214.69375832922</v>
      </c>
      <c r="W1486" s="115">
        <f t="shared" si="380"/>
        <v>88915.362930691335</v>
      </c>
      <c r="X1486" s="115">
        <f t="shared" si="381"/>
        <v>12458.824965665763</v>
      </c>
      <c r="Y1486" s="115">
        <f t="shared" si="382"/>
        <v>748.71496212134139</v>
      </c>
      <c r="Z1486" s="115">
        <f t="shared" si="383"/>
        <v>321.40268961686257</v>
      </c>
      <c r="AA1486" s="12">
        <f t="shared" si="384"/>
        <v>200075.6093608987</v>
      </c>
    </row>
    <row r="1487" spans="1:27" x14ac:dyDescent="0.2">
      <c r="A1487" s="72">
        <v>2004</v>
      </c>
      <c r="B1487" s="72">
        <v>3</v>
      </c>
      <c r="C1487" s="72">
        <v>2</v>
      </c>
      <c r="D1487" s="72">
        <v>21</v>
      </c>
      <c r="E1487" s="11">
        <v>7.0210409335357188E-2</v>
      </c>
      <c r="F1487" s="11">
        <v>7.7856535476714742E-2</v>
      </c>
      <c r="G1487" s="11">
        <v>1.6238181270863794E-3</v>
      </c>
      <c r="H1487" s="11">
        <v>1.9072775919186175E-2</v>
      </c>
      <c r="I1487" s="11">
        <v>3.716427191277794E-4</v>
      </c>
      <c r="J1487" s="11">
        <v>8.7746590914922415E-3</v>
      </c>
      <c r="K1487" s="126">
        <f t="shared" si="370"/>
        <v>0.17790984066896454</v>
      </c>
      <c r="L1487" s="74">
        <f t="shared" si="371"/>
        <v>177909.84066896455</v>
      </c>
      <c r="M1487" s="75">
        <f t="shared" si="372"/>
        <v>70511.897427214528</v>
      </c>
      <c r="N1487" s="75">
        <f t="shared" si="373"/>
        <v>89625.320096960379</v>
      </c>
      <c r="O1487" s="75">
        <f t="shared" si="374"/>
        <v>1698.5361336728447</v>
      </c>
      <c r="P1487" s="75">
        <f t="shared" si="375"/>
        <v>19813.565058193566</v>
      </c>
      <c r="Q1487" s="75">
        <f t="shared" si="376"/>
        <v>342.4787794451679</v>
      </c>
      <c r="R1487" s="75">
        <f t="shared" si="377"/>
        <v>12181.430216997807</v>
      </c>
      <c r="S1487" s="76">
        <f t="shared" si="369"/>
        <v>194173.22771248428</v>
      </c>
      <c r="T1487" s="76"/>
      <c r="U1487" s="115">
        <f t="shared" si="378"/>
        <v>68129.95687907825</v>
      </c>
      <c r="V1487" s="115">
        <f t="shared" si="379"/>
        <v>19696.827666660494</v>
      </c>
      <c r="W1487" s="115">
        <f t="shared" si="380"/>
        <v>85761.679920948111</v>
      </c>
      <c r="X1487" s="115">
        <f t="shared" si="381"/>
        <v>12278.287749002715</v>
      </c>
      <c r="Y1487" s="115">
        <f t="shared" si="382"/>
        <v>748.71496212134139</v>
      </c>
      <c r="Z1487" s="115">
        <f t="shared" si="383"/>
        <v>321.40268961686257</v>
      </c>
      <c r="AA1487" s="12">
        <f t="shared" si="384"/>
        <v>186936.86986742777</v>
      </c>
    </row>
    <row r="1488" spans="1:27" x14ac:dyDescent="0.2">
      <c r="A1488" s="72">
        <v>2004</v>
      </c>
      <c r="B1488" s="72">
        <v>3</v>
      </c>
      <c r="C1488" s="72">
        <v>2</v>
      </c>
      <c r="D1488" s="72">
        <v>22</v>
      </c>
      <c r="E1488" s="11">
        <v>6.3187072948775028E-2</v>
      </c>
      <c r="F1488" s="11">
        <v>7.524222973364543E-2</v>
      </c>
      <c r="G1488" s="11">
        <v>1.6238181270863794E-3</v>
      </c>
      <c r="H1488" s="11">
        <v>2.2328183081480643E-2</v>
      </c>
      <c r="I1488" s="11">
        <v>3.716427191277794E-4</v>
      </c>
      <c r="J1488" s="11">
        <v>8.6745817235490408E-3</v>
      </c>
      <c r="K1488" s="126">
        <f t="shared" si="370"/>
        <v>0.17142752833366431</v>
      </c>
      <c r="L1488" s="74">
        <f t="shared" si="371"/>
        <v>171427.52833366432</v>
      </c>
      <c r="M1488" s="75">
        <f t="shared" si="372"/>
        <v>63458.402374621059</v>
      </c>
      <c r="N1488" s="75">
        <f t="shared" si="373"/>
        <v>86615.836209458284</v>
      </c>
      <c r="O1488" s="75">
        <f t="shared" si="374"/>
        <v>1698.5361336728447</v>
      </c>
      <c r="P1488" s="75">
        <f t="shared" si="375"/>
        <v>23195.412665187469</v>
      </c>
      <c r="Q1488" s="75">
        <f t="shared" si="376"/>
        <v>342.4787794451679</v>
      </c>
      <c r="R1488" s="75">
        <f t="shared" si="377"/>
        <v>12042.497699940488</v>
      </c>
      <c r="S1488" s="76">
        <f t="shared" si="369"/>
        <v>187353.16386232531</v>
      </c>
      <c r="T1488" s="76"/>
      <c r="U1488" s="115">
        <f t="shared" si="378"/>
        <v>61314.733756256552</v>
      </c>
      <c r="V1488" s="115">
        <f t="shared" si="379"/>
        <v>23058.750133123489</v>
      </c>
      <c r="W1488" s="115">
        <f t="shared" si="380"/>
        <v>82881.931278399512</v>
      </c>
      <c r="X1488" s="115">
        <f t="shared" si="381"/>
        <v>12138.250545510577</v>
      </c>
      <c r="Y1488" s="115">
        <f t="shared" si="382"/>
        <v>748.71496212134139</v>
      </c>
      <c r="Z1488" s="115">
        <f t="shared" si="383"/>
        <v>321.40268961686257</v>
      </c>
      <c r="AA1488" s="12">
        <f t="shared" si="384"/>
        <v>180463.78336502833</v>
      </c>
    </row>
    <row r="1489" spans="1:27" x14ac:dyDescent="0.2">
      <c r="A1489" s="72">
        <v>2004</v>
      </c>
      <c r="B1489" s="72">
        <v>3</v>
      </c>
      <c r="C1489" s="72">
        <v>2</v>
      </c>
      <c r="D1489" s="72">
        <v>23</v>
      </c>
      <c r="E1489" s="11">
        <v>5.5475933211484849E-2</v>
      </c>
      <c r="F1489" s="11">
        <v>7.0829372364954707E-2</v>
      </c>
      <c r="G1489" s="11">
        <v>1.6238181270863794E-3</v>
      </c>
      <c r="H1489" s="11">
        <v>1.1662991098829437E-2</v>
      </c>
      <c r="I1489" s="11">
        <v>3.716427191277794E-4</v>
      </c>
      <c r="J1489" s="11">
        <v>7.7096738111670235E-3</v>
      </c>
      <c r="K1489" s="126">
        <f t="shared" si="370"/>
        <v>0.14767343133265015</v>
      </c>
      <c r="L1489" s="74">
        <f t="shared" si="371"/>
        <v>147673.43133265016</v>
      </c>
      <c r="M1489" s="75">
        <f t="shared" si="372"/>
        <v>55714.15049872567</v>
      </c>
      <c r="N1489" s="75">
        <f t="shared" si="373"/>
        <v>81535.931847037427</v>
      </c>
      <c r="O1489" s="75">
        <f t="shared" si="374"/>
        <v>1698.5361336728447</v>
      </c>
      <c r="P1489" s="75">
        <f t="shared" si="375"/>
        <v>12115.98321549671</v>
      </c>
      <c r="Q1489" s="75">
        <f t="shared" si="376"/>
        <v>342.4787794451679</v>
      </c>
      <c r="R1489" s="75">
        <f t="shared" si="377"/>
        <v>10702.963220258307</v>
      </c>
      <c r="S1489" s="76">
        <f t="shared" si="369"/>
        <v>162110.04369463612</v>
      </c>
      <c r="T1489" s="76"/>
      <c r="U1489" s="115">
        <f t="shared" si="378"/>
        <v>53832.088052244661</v>
      </c>
      <c r="V1489" s="115">
        <f t="shared" si="379"/>
        <v>12044.598370201003</v>
      </c>
      <c r="W1489" s="115">
        <f t="shared" si="380"/>
        <v>78021.015507190561</v>
      </c>
      <c r="X1489" s="115">
        <f t="shared" si="381"/>
        <v>10788.065099445446</v>
      </c>
      <c r="Y1489" s="115">
        <f t="shared" si="382"/>
        <v>748.71496212134139</v>
      </c>
      <c r="Z1489" s="115">
        <f t="shared" si="383"/>
        <v>321.40268961686257</v>
      </c>
      <c r="AA1489" s="12">
        <f t="shared" si="384"/>
        <v>155755.88468081987</v>
      </c>
    </row>
    <row r="1490" spans="1:27" x14ac:dyDescent="0.2">
      <c r="A1490" s="72">
        <v>2004</v>
      </c>
      <c r="B1490" s="72">
        <v>3</v>
      </c>
      <c r="C1490" s="72">
        <v>2</v>
      </c>
      <c r="D1490" s="72">
        <v>24</v>
      </c>
      <c r="E1490" s="11">
        <v>4.4523819791898171E-2</v>
      </c>
      <c r="F1490" s="11">
        <v>6.8381083587593885E-2</v>
      </c>
      <c r="G1490" s="11">
        <v>1.6238181270863794E-3</v>
      </c>
      <c r="H1490" s="11">
        <v>2.0888158143900611E-2</v>
      </c>
      <c r="I1490" s="11">
        <v>3.716427191277794E-4</v>
      </c>
      <c r="J1490" s="11">
        <v>7.4597848365397061E-3</v>
      </c>
      <c r="K1490" s="126">
        <f t="shared" si="370"/>
        <v>0.14324830720614654</v>
      </c>
      <c r="L1490" s="74">
        <f t="shared" si="371"/>
        <v>143248.30720614654</v>
      </c>
      <c r="M1490" s="75">
        <f t="shared" si="372"/>
        <v>44715.007987471043</v>
      </c>
      <c r="N1490" s="75">
        <f t="shared" si="373"/>
        <v>78717.560029986998</v>
      </c>
      <c r="O1490" s="75">
        <f t="shared" si="374"/>
        <v>1698.5361336728447</v>
      </c>
      <c r="P1490" s="75">
        <f t="shared" si="375"/>
        <v>21699.456968593699</v>
      </c>
      <c r="Q1490" s="75">
        <f t="shared" si="376"/>
        <v>342.4787794451679</v>
      </c>
      <c r="R1490" s="75">
        <f t="shared" si="377"/>
        <v>10356.054574044208</v>
      </c>
      <c r="S1490" s="76">
        <f t="shared" si="369"/>
        <v>157529.09447321398</v>
      </c>
      <c r="T1490" s="76"/>
      <c r="U1490" s="115">
        <f t="shared" si="378"/>
        <v>43204.504164402926</v>
      </c>
      <c r="V1490" s="115">
        <f t="shared" si="379"/>
        <v>21571.608295386337</v>
      </c>
      <c r="W1490" s="115">
        <f t="shared" si="380"/>
        <v>75324.140322693478</v>
      </c>
      <c r="X1490" s="115">
        <f t="shared" si="381"/>
        <v>10438.398097709467</v>
      </c>
      <c r="Y1490" s="115">
        <f t="shared" si="382"/>
        <v>748.71496212134139</v>
      </c>
      <c r="Z1490" s="115">
        <f t="shared" si="383"/>
        <v>321.40268961686257</v>
      </c>
      <c r="AA1490" s="12">
        <f t="shared" si="384"/>
        <v>151608.7685319304</v>
      </c>
    </row>
    <row r="1491" spans="1:27" x14ac:dyDescent="0.2">
      <c r="A1491" s="72">
        <v>2004</v>
      </c>
      <c r="B1491" s="72">
        <v>3</v>
      </c>
      <c r="C1491" s="72">
        <v>3</v>
      </c>
      <c r="D1491" s="72">
        <v>1</v>
      </c>
      <c r="E1491" s="11">
        <v>3.6165664737504051E-2</v>
      </c>
      <c r="F1491" s="11">
        <v>6.5776176276175366E-2</v>
      </c>
      <c r="G1491" s="11">
        <v>1.6238181270863794E-3</v>
      </c>
      <c r="H1491" s="11">
        <v>1.6145137409543625E-2</v>
      </c>
      <c r="I1491" s="11">
        <v>3.716427191277794E-4</v>
      </c>
      <c r="J1491" s="11">
        <v>6.8343186817197872E-3</v>
      </c>
      <c r="K1491" s="126">
        <f t="shared" si="370"/>
        <v>0.12691675795115701</v>
      </c>
      <c r="L1491" s="74">
        <f t="shared" si="371"/>
        <v>126916.75795115701</v>
      </c>
      <c r="M1491" s="75">
        <f t="shared" si="372"/>
        <v>36320.962468363054</v>
      </c>
      <c r="N1491" s="75">
        <f t="shared" si="373"/>
        <v>75718.895239943507</v>
      </c>
      <c r="O1491" s="75">
        <f t="shared" si="374"/>
        <v>1698.5361336728447</v>
      </c>
      <c r="P1491" s="75">
        <f t="shared" si="375"/>
        <v>16772.21668166681</v>
      </c>
      <c r="Q1491" s="75">
        <f t="shared" si="376"/>
        <v>342.4787794451679</v>
      </c>
      <c r="R1491" s="75">
        <f t="shared" si="377"/>
        <v>9487.7504908211795</v>
      </c>
      <c r="S1491" s="76">
        <f t="shared" si="369"/>
        <v>140340.83979391254</v>
      </c>
      <c r="T1491" s="76"/>
      <c r="U1491" s="115">
        <f t="shared" si="378"/>
        <v>35094.015294802259</v>
      </c>
      <c r="V1491" s="115">
        <f t="shared" si="379"/>
        <v>16673.398280238565</v>
      </c>
      <c r="W1491" s="115">
        <f t="shared" si="380"/>
        <v>72454.744379273587</v>
      </c>
      <c r="X1491" s="115">
        <f t="shared" si="381"/>
        <v>9563.189916278543</v>
      </c>
      <c r="Y1491" s="115">
        <f t="shared" si="382"/>
        <v>748.71496212134139</v>
      </c>
      <c r="Z1491" s="115">
        <f t="shared" si="383"/>
        <v>321.40268961686257</v>
      </c>
      <c r="AA1491" s="12">
        <f t="shared" si="384"/>
        <v>134855.46552233116</v>
      </c>
    </row>
    <row r="1492" spans="1:27" x14ac:dyDescent="0.2">
      <c r="A1492" s="72">
        <v>2004</v>
      </c>
      <c r="B1492" s="72">
        <v>3</v>
      </c>
      <c r="C1492" s="72">
        <v>3</v>
      </c>
      <c r="D1492" s="72">
        <v>2</v>
      </c>
      <c r="E1492" s="11">
        <v>3.4837053596602378E-2</v>
      </c>
      <c r="F1492" s="11">
        <v>6.4082842999194409E-2</v>
      </c>
      <c r="G1492" s="11">
        <v>1.6238181270863794E-3</v>
      </c>
      <c r="H1492" s="11">
        <v>1.7870570974830358E-2</v>
      </c>
      <c r="I1492" s="11">
        <v>3.716427191277794E-4</v>
      </c>
      <c r="J1492" s="11">
        <v>6.7069157615869714E-3</v>
      </c>
      <c r="K1492" s="126">
        <f t="shared" si="370"/>
        <v>0.12549284417842826</v>
      </c>
      <c r="L1492" s="74">
        <f t="shared" si="371"/>
        <v>125492.84417842826</v>
      </c>
      <c r="M1492" s="75">
        <f t="shared" si="372"/>
        <v>34986.646184285572</v>
      </c>
      <c r="N1492" s="75">
        <f t="shared" si="373"/>
        <v>73769.597906701092</v>
      </c>
      <c r="O1492" s="75">
        <f t="shared" si="374"/>
        <v>1698.5361336728447</v>
      </c>
      <c r="P1492" s="75">
        <f t="shared" si="375"/>
        <v>18564.666314811675</v>
      </c>
      <c r="Q1492" s="75">
        <f t="shared" si="376"/>
        <v>342.4787794451679</v>
      </c>
      <c r="R1492" s="75">
        <f t="shared" si="377"/>
        <v>9310.8832456259352</v>
      </c>
      <c r="S1492" s="76">
        <f t="shared" si="369"/>
        <v>138672.8085645423</v>
      </c>
      <c r="T1492" s="76"/>
      <c r="U1492" s="115">
        <f t="shared" si="378"/>
        <v>33804.77313547604</v>
      </c>
      <c r="V1492" s="115">
        <f t="shared" si="379"/>
        <v>18455.287174111461</v>
      </c>
      <c r="W1492" s="115">
        <f t="shared" si="380"/>
        <v>70589.478918760462</v>
      </c>
      <c r="X1492" s="115">
        <f t="shared" si="381"/>
        <v>9384.9163563438178</v>
      </c>
      <c r="Y1492" s="115">
        <f t="shared" si="382"/>
        <v>748.71496212134139</v>
      </c>
      <c r="Z1492" s="115">
        <f t="shared" si="383"/>
        <v>321.40268961686257</v>
      </c>
      <c r="AA1492" s="12">
        <f t="shared" si="384"/>
        <v>133304.57323642998</v>
      </c>
    </row>
    <row r="1493" spans="1:27" x14ac:dyDescent="0.2">
      <c r="A1493" s="72">
        <v>2004</v>
      </c>
      <c r="B1493" s="72">
        <v>3</v>
      </c>
      <c r="C1493" s="72">
        <v>3</v>
      </c>
      <c r="D1493" s="72">
        <v>3</v>
      </c>
      <c r="E1493" s="11">
        <v>3.3521476213153212E-2</v>
      </c>
      <c r="F1493" s="11">
        <v>6.2212326374582058E-2</v>
      </c>
      <c r="G1493" s="11">
        <v>1.6238181270863794E-3</v>
      </c>
      <c r="H1493" s="11">
        <v>1.5803200294584041E-2</v>
      </c>
      <c r="I1493" s="11">
        <v>3.716427191277794E-4</v>
      </c>
      <c r="J1493" s="11">
        <v>6.2607981275185631E-3</v>
      </c>
      <c r="K1493" s="126">
        <f t="shared" si="370"/>
        <v>0.11979326185605203</v>
      </c>
      <c r="L1493" s="74">
        <f t="shared" si="371"/>
        <v>119793.26185605204</v>
      </c>
      <c r="M1493" s="75">
        <f t="shared" si="372"/>
        <v>33665.419625467941</v>
      </c>
      <c r="N1493" s="75">
        <f t="shared" si="373"/>
        <v>71616.334212123955</v>
      </c>
      <c r="O1493" s="75">
        <f t="shared" si="374"/>
        <v>1698.5361336728447</v>
      </c>
      <c r="P1493" s="75">
        <f t="shared" si="375"/>
        <v>16416.998683942238</v>
      </c>
      <c r="Q1493" s="75">
        <f t="shared" si="376"/>
        <v>342.4787794451679</v>
      </c>
      <c r="R1493" s="75">
        <f t="shared" si="377"/>
        <v>8691.5599452773731</v>
      </c>
      <c r="S1493" s="76">
        <f t="shared" si="369"/>
        <v>132431.32737992951</v>
      </c>
      <c r="T1493" s="76"/>
      <c r="U1493" s="115">
        <f t="shared" si="378"/>
        <v>32528.178521458518</v>
      </c>
      <c r="V1493" s="115">
        <f t="shared" si="379"/>
        <v>16320.273152845917</v>
      </c>
      <c r="W1493" s="115">
        <f t="shared" si="380"/>
        <v>68529.039842392958</v>
      </c>
      <c r="X1493" s="115">
        <f t="shared" si="381"/>
        <v>8760.6686649084695</v>
      </c>
      <c r="Y1493" s="115">
        <f t="shared" si="382"/>
        <v>748.71496212134139</v>
      </c>
      <c r="Z1493" s="115">
        <f t="shared" si="383"/>
        <v>321.40268961686257</v>
      </c>
      <c r="AA1493" s="12">
        <f t="shared" si="384"/>
        <v>127208.27783334408</v>
      </c>
    </row>
    <row r="1494" spans="1:27" x14ac:dyDescent="0.2">
      <c r="A1494" s="72">
        <v>2004</v>
      </c>
      <c r="B1494" s="72">
        <v>3</v>
      </c>
      <c r="C1494" s="72">
        <v>3</v>
      </c>
      <c r="D1494" s="72">
        <v>4</v>
      </c>
      <c r="E1494" s="11">
        <v>3.4328151114256487E-2</v>
      </c>
      <c r="F1494" s="11">
        <v>6.1074722767140217E-2</v>
      </c>
      <c r="G1494" s="11">
        <v>1.6238181270863794E-3</v>
      </c>
      <c r="H1494" s="11">
        <v>1.5801728227331398E-2</v>
      </c>
      <c r="I1494" s="11">
        <v>3.716427191277794E-4</v>
      </c>
      <c r="J1494" s="11">
        <v>6.2087717805513597E-3</v>
      </c>
      <c r="K1494" s="126">
        <f t="shared" si="370"/>
        <v>0.11940883473549363</v>
      </c>
      <c r="L1494" s="74">
        <f t="shared" si="371"/>
        <v>119408.83473549363</v>
      </c>
      <c r="M1494" s="75">
        <f t="shared" si="372"/>
        <v>34475.558441380781</v>
      </c>
      <c r="N1494" s="75">
        <f t="shared" si="373"/>
        <v>70306.770579011529</v>
      </c>
      <c r="O1494" s="75">
        <f t="shared" si="374"/>
        <v>1698.5361336728447</v>
      </c>
      <c r="P1494" s="75">
        <f t="shared" si="375"/>
        <v>16415.469441402824</v>
      </c>
      <c r="Q1494" s="75">
        <f t="shared" si="376"/>
        <v>342.4787794451679</v>
      </c>
      <c r="R1494" s="75">
        <f t="shared" si="377"/>
        <v>8619.3343113902647</v>
      </c>
      <c r="S1494" s="76">
        <f t="shared" si="369"/>
        <v>131858.14768630339</v>
      </c>
      <c r="T1494" s="76"/>
      <c r="U1494" s="115">
        <f t="shared" si="378"/>
        <v>33310.950289175926</v>
      </c>
      <c r="V1494" s="115">
        <f t="shared" si="379"/>
        <v>16318.752920284493</v>
      </c>
      <c r="W1494" s="115">
        <f t="shared" si="380"/>
        <v>67275.929928614132</v>
      </c>
      <c r="X1494" s="115">
        <f t="shared" si="381"/>
        <v>8687.8687473353602</v>
      </c>
      <c r="Y1494" s="115">
        <f t="shared" si="382"/>
        <v>748.71496212134139</v>
      </c>
      <c r="Z1494" s="115">
        <f t="shared" si="383"/>
        <v>321.40268961686257</v>
      </c>
      <c r="AA1494" s="12">
        <f t="shared" si="384"/>
        <v>126663.61953714813</v>
      </c>
    </row>
    <row r="1495" spans="1:27" x14ac:dyDescent="0.2">
      <c r="A1495" s="72">
        <v>2004</v>
      </c>
      <c r="B1495" s="72">
        <v>3</v>
      </c>
      <c r="C1495" s="72">
        <v>3</v>
      </c>
      <c r="D1495" s="72">
        <v>5</v>
      </c>
      <c r="E1495" s="11">
        <v>3.5899636940377039E-2</v>
      </c>
      <c r="F1495" s="11">
        <v>6.1774046922117513E-2</v>
      </c>
      <c r="G1495" s="11">
        <v>1.6238181270863794E-3</v>
      </c>
      <c r="H1495" s="11">
        <v>1.5987850597404388E-2</v>
      </c>
      <c r="I1495" s="11">
        <v>3.716427191277794E-4</v>
      </c>
      <c r="J1495" s="11">
        <v>6.1721072116370139E-3</v>
      </c>
      <c r="K1495" s="126">
        <f t="shared" si="370"/>
        <v>0.12182910251775012</v>
      </c>
      <c r="L1495" s="74">
        <f t="shared" si="371"/>
        <v>121829.10251775011</v>
      </c>
      <c r="M1495" s="75">
        <f t="shared" si="372"/>
        <v>36053.792330467826</v>
      </c>
      <c r="N1495" s="75">
        <f t="shared" si="373"/>
        <v>71111.804489878559</v>
      </c>
      <c r="O1495" s="75">
        <f t="shared" si="374"/>
        <v>1698.5361336728447</v>
      </c>
      <c r="P1495" s="75">
        <f t="shared" si="375"/>
        <v>16608.820828943466</v>
      </c>
      <c r="Q1495" s="75">
        <f t="shared" si="376"/>
        <v>342.4787794451679</v>
      </c>
      <c r="R1495" s="75">
        <f t="shared" si="377"/>
        <v>8568.4346829249898</v>
      </c>
      <c r="S1495" s="76">
        <f t="shared" si="369"/>
        <v>134383.86724533286</v>
      </c>
      <c r="T1495" s="76"/>
      <c r="U1495" s="115">
        <f t="shared" si="378"/>
        <v>34835.870348511904</v>
      </c>
      <c r="V1495" s="115">
        <f t="shared" si="379"/>
        <v>16510.965121789483</v>
      </c>
      <c r="W1495" s="115">
        <f t="shared" si="380"/>
        <v>68046.259792034383</v>
      </c>
      <c r="X1495" s="115">
        <f t="shared" si="381"/>
        <v>8636.5644034708839</v>
      </c>
      <c r="Y1495" s="115">
        <f t="shared" si="382"/>
        <v>748.71496212134139</v>
      </c>
      <c r="Z1495" s="115">
        <f t="shared" si="383"/>
        <v>321.40268961686257</v>
      </c>
      <c r="AA1495" s="12">
        <f t="shared" si="384"/>
        <v>129099.77731754487</v>
      </c>
    </row>
    <row r="1496" spans="1:27" x14ac:dyDescent="0.2">
      <c r="A1496" s="72">
        <v>2004</v>
      </c>
      <c r="B1496" s="72">
        <v>3</v>
      </c>
      <c r="C1496" s="72">
        <v>3</v>
      </c>
      <c r="D1496" s="72">
        <v>6</v>
      </c>
      <c r="E1496" s="11">
        <v>3.9943187884484525E-2</v>
      </c>
      <c r="F1496" s="11">
        <v>6.5704175796126196E-2</v>
      </c>
      <c r="G1496" s="11">
        <v>1.6238181270863794E-3</v>
      </c>
      <c r="H1496" s="11">
        <v>1.8024493370139505E-2</v>
      </c>
      <c r="I1496" s="11">
        <v>3.716427191277794E-4</v>
      </c>
      <c r="J1496" s="11">
        <v>6.4037687718431213E-3</v>
      </c>
      <c r="K1496" s="126">
        <f t="shared" si="370"/>
        <v>0.13207108666880754</v>
      </c>
      <c r="L1496" s="74">
        <f t="shared" si="371"/>
        <v>132071.08666880755</v>
      </c>
      <c r="M1496" s="75">
        <f t="shared" si="372"/>
        <v>40114.706546916372</v>
      </c>
      <c r="N1496" s="75">
        <f t="shared" si="373"/>
        <v>75636.011175914333</v>
      </c>
      <c r="O1496" s="75">
        <f t="shared" si="374"/>
        <v>1698.5361336728447</v>
      </c>
      <c r="P1496" s="75">
        <f t="shared" si="375"/>
        <v>18724.567076310315</v>
      </c>
      <c r="Q1496" s="75">
        <f t="shared" si="376"/>
        <v>342.4787794451679</v>
      </c>
      <c r="R1496" s="75">
        <f t="shared" si="377"/>
        <v>8890.0391008502029</v>
      </c>
      <c r="S1496" s="76">
        <f t="shared" si="369"/>
        <v>145406.33881310924</v>
      </c>
      <c r="T1496" s="76"/>
      <c r="U1496" s="115">
        <f t="shared" si="378"/>
        <v>38759.604080707468</v>
      </c>
      <c r="V1496" s="115">
        <f t="shared" si="379"/>
        <v>18614.245833684141</v>
      </c>
      <c r="W1496" s="115">
        <f t="shared" si="380"/>
        <v>72375.433347947532</v>
      </c>
      <c r="X1496" s="115">
        <f t="shared" si="381"/>
        <v>8960.7259768078347</v>
      </c>
      <c r="Y1496" s="115">
        <f t="shared" si="382"/>
        <v>748.71496212134139</v>
      </c>
      <c r="Z1496" s="115">
        <f t="shared" si="383"/>
        <v>321.40268961686257</v>
      </c>
      <c r="AA1496" s="12">
        <f t="shared" si="384"/>
        <v>139780.12689088518</v>
      </c>
    </row>
    <row r="1497" spans="1:27" x14ac:dyDescent="0.2">
      <c r="A1497" s="72">
        <v>2004</v>
      </c>
      <c r="B1497" s="72">
        <v>3</v>
      </c>
      <c r="C1497" s="72">
        <v>3</v>
      </c>
      <c r="D1497" s="72">
        <v>7</v>
      </c>
      <c r="E1497" s="11">
        <v>5.1173858363294598E-2</v>
      </c>
      <c r="F1497" s="11">
        <v>7.4495943046740329E-2</v>
      </c>
      <c r="G1497" s="11">
        <v>1.3531817725719827E-3</v>
      </c>
      <c r="H1497" s="11">
        <v>2.5189735204333905E-2</v>
      </c>
      <c r="I1497" s="11">
        <v>3.6897325486521225E-4</v>
      </c>
      <c r="J1497" s="11">
        <v>7.2028063611467765E-3</v>
      </c>
      <c r="K1497" s="126">
        <f t="shared" si="370"/>
        <v>0.1597844980029528</v>
      </c>
      <c r="L1497" s="74">
        <f t="shared" si="371"/>
        <v>159784.49800295281</v>
      </c>
      <c r="M1497" s="75">
        <f t="shared" si="372"/>
        <v>51393.602259633888</v>
      </c>
      <c r="N1497" s="75">
        <f t="shared" si="373"/>
        <v>85756.740915936331</v>
      </c>
      <c r="O1497" s="75">
        <f t="shared" si="374"/>
        <v>1415.446778060704</v>
      </c>
      <c r="P1497" s="75">
        <f t="shared" si="375"/>
        <v>26168.107850922359</v>
      </c>
      <c r="Q1497" s="75">
        <f t="shared" si="376"/>
        <v>340.01879619953309</v>
      </c>
      <c r="R1497" s="75">
        <f t="shared" si="377"/>
        <v>9999.3039205282676</v>
      </c>
      <c r="S1497" s="76">
        <f t="shared" si="369"/>
        <v>175073.22052128107</v>
      </c>
      <c r="T1497" s="76"/>
      <c r="U1497" s="115">
        <f t="shared" si="378"/>
        <v>49657.490913837617</v>
      </c>
      <c r="V1497" s="115">
        <f t="shared" si="379"/>
        <v>26013.930819030287</v>
      </c>
      <c r="W1497" s="115">
        <f t="shared" si="380"/>
        <v>82059.870553763714</v>
      </c>
      <c r="X1497" s="115">
        <f t="shared" si="381"/>
        <v>10078.81083246361</v>
      </c>
      <c r="Y1497" s="115">
        <f t="shared" si="382"/>
        <v>623.92913510111782</v>
      </c>
      <c r="Z1497" s="115">
        <f t="shared" si="383"/>
        <v>319.09409335043011</v>
      </c>
      <c r="AA1497" s="12">
        <f t="shared" si="384"/>
        <v>168753.12634754679</v>
      </c>
    </row>
    <row r="1498" spans="1:27" x14ac:dyDescent="0.2">
      <c r="A1498" s="72">
        <v>2004</v>
      </c>
      <c r="B1498" s="72">
        <v>3</v>
      </c>
      <c r="C1498" s="72">
        <v>3</v>
      </c>
      <c r="D1498" s="72">
        <v>8</v>
      </c>
      <c r="E1498" s="11">
        <v>5.3047411809418313E-2</v>
      </c>
      <c r="F1498" s="11">
        <v>8.4252827571020428E-2</v>
      </c>
      <c r="G1498" s="11">
        <v>0</v>
      </c>
      <c r="H1498" s="11">
        <v>2.7359832509258018E-2</v>
      </c>
      <c r="I1498" s="11">
        <v>3.5562593355237645E-4</v>
      </c>
      <c r="J1498" s="11">
        <v>8.4627083875007444E-3</v>
      </c>
      <c r="K1498" s="126">
        <f t="shared" si="370"/>
        <v>0.17347840621074986</v>
      </c>
      <c r="L1498" s="74">
        <f t="shared" si="371"/>
        <v>173478.40621074988</v>
      </c>
      <c r="M1498" s="75">
        <f t="shared" si="372"/>
        <v>53275.200866849984</v>
      </c>
      <c r="N1498" s="75">
        <f t="shared" si="373"/>
        <v>96988.474941645938</v>
      </c>
      <c r="O1498" s="75">
        <f t="shared" si="374"/>
        <v>0</v>
      </c>
      <c r="P1498" s="75">
        <f t="shared" si="375"/>
        <v>28422.492022157308</v>
      </c>
      <c r="Q1498" s="75">
        <f t="shared" si="376"/>
        <v>327.71887997135912</v>
      </c>
      <c r="R1498" s="75">
        <f t="shared" si="377"/>
        <v>11748.364306152316</v>
      </c>
      <c r="S1498" s="76">
        <f t="shared" si="369"/>
        <v>190762.25101677689</v>
      </c>
      <c r="T1498" s="76"/>
      <c r="U1498" s="115">
        <f t="shared" si="378"/>
        <v>51475.527821803298</v>
      </c>
      <c r="V1498" s="115">
        <f t="shared" si="379"/>
        <v>28255.032629070243</v>
      </c>
      <c r="W1498" s="115">
        <f t="shared" si="380"/>
        <v>92807.417981522332</v>
      </c>
      <c r="X1498" s="115">
        <f t="shared" si="381"/>
        <v>11841.778425144734</v>
      </c>
      <c r="Y1498" s="115">
        <f t="shared" si="382"/>
        <v>0</v>
      </c>
      <c r="Z1498" s="115">
        <f t="shared" si="383"/>
        <v>307.5511120182681</v>
      </c>
      <c r="AA1498" s="12">
        <f t="shared" si="384"/>
        <v>184687.30796955887</v>
      </c>
    </row>
    <row r="1499" spans="1:27" x14ac:dyDescent="0.2">
      <c r="A1499" s="72">
        <v>2004</v>
      </c>
      <c r="B1499" s="72">
        <v>3</v>
      </c>
      <c r="C1499" s="72">
        <v>3</v>
      </c>
      <c r="D1499" s="72">
        <v>9</v>
      </c>
      <c r="E1499" s="11">
        <v>5.0001237503722047E-2</v>
      </c>
      <c r="F1499" s="11">
        <v>8.9327879710149688E-2</v>
      </c>
      <c r="G1499" s="11">
        <v>0</v>
      </c>
      <c r="H1499" s="11">
        <v>3.2826619957369914E-2</v>
      </c>
      <c r="I1499" s="11">
        <v>3.5562593355237645E-4</v>
      </c>
      <c r="J1499" s="11">
        <v>9.2594920226594622E-3</v>
      </c>
      <c r="K1499" s="126">
        <f t="shared" si="370"/>
        <v>0.18177085512745347</v>
      </c>
      <c r="L1499" s="74">
        <f t="shared" si="371"/>
        <v>181770.85512745348</v>
      </c>
      <c r="M1499" s="75">
        <f t="shared" si="372"/>
        <v>50215.946089360674</v>
      </c>
      <c r="N1499" s="75">
        <f t="shared" si="373"/>
        <v>102830.67135705489</v>
      </c>
      <c r="O1499" s="75">
        <f t="shared" si="374"/>
        <v>0</v>
      </c>
      <c r="P1499" s="75">
        <f t="shared" si="375"/>
        <v>34101.610217716894</v>
      </c>
      <c r="Q1499" s="75">
        <f t="shared" si="376"/>
        <v>327.71887997135912</v>
      </c>
      <c r="R1499" s="75">
        <f t="shared" si="377"/>
        <v>12854.500071488488</v>
      </c>
      <c r="S1499" s="76">
        <f t="shared" si="369"/>
        <v>200330.44661559231</v>
      </c>
      <c r="T1499" s="76"/>
      <c r="U1499" s="115">
        <f t="shared" si="378"/>
        <v>48519.616781576246</v>
      </c>
      <c r="V1499" s="115">
        <f t="shared" si="379"/>
        <v>33900.690645080591</v>
      </c>
      <c r="W1499" s="115">
        <f t="shared" si="380"/>
        <v>98397.764308559941</v>
      </c>
      <c r="X1499" s="115">
        <f t="shared" si="381"/>
        <v>12956.709346581978</v>
      </c>
      <c r="Y1499" s="115">
        <f t="shared" si="382"/>
        <v>0</v>
      </c>
      <c r="Z1499" s="115">
        <f t="shared" si="383"/>
        <v>307.5511120182681</v>
      </c>
      <c r="AA1499" s="12">
        <f t="shared" si="384"/>
        <v>194082.33219381701</v>
      </c>
    </row>
    <row r="1500" spans="1:27" x14ac:dyDescent="0.2">
      <c r="A1500" s="72">
        <v>2004</v>
      </c>
      <c r="B1500" s="72">
        <v>3</v>
      </c>
      <c r="C1500" s="72">
        <v>3</v>
      </c>
      <c r="D1500" s="72">
        <v>10</v>
      </c>
      <c r="E1500" s="11">
        <v>4.8625079562100632E-2</v>
      </c>
      <c r="F1500" s="11">
        <v>9.1036977265730151E-2</v>
      </c>
      <c r="G1500" s="11">
        <v>0</v>
      </c>
      <c r="H1500" s="11">
        <v>3.5726767626042245E-2</v>
      </c>
      <c r="I1500" s="11">
        <v>3.5562593355237645E-4</v>
      </c>
      <c r="J1500" s="11">
        <v>9.9137162615186031E-3</v>
      </c>
      <c r="K1500" s="126">
        <f t="shared" si="370"/>
        <v>0.185658166648944</v>
      </c>
      <c r="L1500" s="74">
        <f t="shared" si="371"/>
        <v>185658.166648944</v>
      </c>
      <c r="M1500" s="75">
        <f t="shared" si="372"/>
        <v>48833.878835489959</v>
      </c>
      <c r="N1500" s="75">
        <f t="shared" si="373"/>
        <v>104798.11589537041</v>
      </c>
      <c r="O1500" s="75">
        <f t="shared" si="374"/>
        <v>0</v>
      </c>
      <c r="P1500" s="75">
        <f t="shared" si="375"/>
        <v>37114.400005374591</v>
      </c>
      <c r="Q1500" s="75">
        <f t="shared" si="376"/>
        <v>327.71887997135912</v>
      </c>
      <c r="R1500" s="75">
        <f t="shared" si="377"/>
        <v>13762.727596778685</v>
      </c>
      <c r="S1500" s="76">
        <f t="shared" si="369"/>
        <v>204836.84121298502</v>
      </c>
      <c r="T1500" s="76"/>
      <c r="U1500" s="115">
        <f t="shared" si="378"/>
        <v>47184.236713164471</v>
      </c>
      <c r="V1500" s="115">
        <f t="shared" si="379"/>
        <v>36895.729703880781</v>
      </c>
      <c r="W1500" s="115">
        <f t="shared" si="380"/>
        <v>100280.39466987629</v>
      </c>
      <c r="X1500" s="115">
        <f t="shared" si="381"/>
        <v>13872.158411135748</v>
      </c>
      <c r="Y1500" s="115">
        <f t="shared" si="382"/>
        <v>0</v>
      </c>
      <c r="Z1500" s="115">
        <f t="shared" si="383"/>
        <v>307.5511120182681</v>
      </c>
      <c r="AA1500" s="12">
        <f t="shared" si="384"/>
        <v>198540.07061007555</v>
      </c>
    </row>
    <row r="1501" spans="1:27" x14ac:dyDescent="0.2">
      <c r="A1501" s="72">
        <v>2004</v>
      </c>
      <c r="B1501" s="72">
        <v>3</v>
      </c>
      <c r="C1501" s="72">
        <v>3</v>
      </c>
      <c r="D1501" s="72">
        <v>11</v>
      </c>
      <c r="E1501" s="11">
        <v>5.0780003037910484E-2</v>
      </c>
      <c r="F1501" s="11">
        <v>9.2432230617782829E-2</v>
      </c>
      <c r="G1501" s="11">
        <v>0</v>
      </c>
      <c r="H1501" s="11">
        <v>3.4138211144262715E-2</v>
      </c>
      <c r="I1501" s="11">
        <v>3.5562593355237645E-4</v>
      </c>
      <c r="J1501" s="11">
        <v>1.0211537213524777E-2</v>
      </c>
      <c r="K1501" s="126">
        <f t="shared" si="370"/>
        <v>0.18791760794703316</v>
      </c>
      <c r="L1501" s="74">
        <f t="shared" si="371"/>
        <v>187917.60794703316</v>
      </c>
      <c r="M1501" s="75">
        <f t="shared" si="372"/>
        <v>50998.055693710921</v>
      </c>
      <c r="N1501" s="75">
        <f t="shared" si="373"/>
        <v>106404.27557777085</v>
      </c>
      <c r="O1501" s="75">
        <f t="shared" si="374"/>
        <v>0</v>
      </c>
      <c r="P1501" s="75">
        <f t="shared" si="375"/>
        <v>35464.143779761842</v>
      </c>
      <c r="Q1501" s="75">
        <f t="shared" si="376"/>
        <v>327.71887997135912</v>
      </c>
      <c r="R1501" s="75">
        <f t="shared" si="377"/>
        <v>14176.177863757217</v>
      </c>
      <c r="S1501" s="76">
        <f t="shared" si="369"/>
        <v>207370.37179497219</v>
      </c>
      <c r="T1501" s="76"/>
      <c r="U1501" s="115">
        <f t="shared" si="378"/>
        <v>49275.30618383774</v>
      </c>
      <c r="V1501" s="115">
        <f t="shared" si="379"/>
        <v>35255.196443649242</v>
      </c>
      <c r="W1501" s="115">
        <f t="shared" si="380"/>
        <v>101817.31473258778</v>
      </c>
      <c r="X1501" s="115">
        <f t="shared" si="381"/>
        <v>14288.896122343156</v>
      </c>
      <c r="Y1501" s="115">
        <f t="shared" si="382"/>
        <v>0</v>
      </c>
      <c r="Z1501" s="115">
        <f t="shared" si="383"/>
        <v>307.5511120182681</v>
      </c>
      <c r="AA1501" s="12">
        <f t="shared" si="384"/>
        <v>200944.26459443619</v>
      </c>
    </row>
    <row r="1502" spans="1:27" x14ac:dyDescent="0.2">
      <c r="A1502" s="72">
        <v>2004</v>
      </c>
      <c r="B1502" s="72">
        <v>3</v>
      </c>
      <c r="C1502" s="72">
        <v>3</v>
      </c>
      <c r="D1502" s="72">
        <v>12</v>
      </c>
      <c r="E1502" s="11">
        <v>5.140705454486557E-2</v>
      </c>
      <c r="F1502" s="11">
        <v>9.170381360271912E-2</v>
      </c>
      <c r="G1502" s="11">
        <v>0</v>
      </c>
      <c r="H1502" s="11">
        <v>3.2887852291112928E-2</v>
      </c>
      <c r="I1502" s="11">
        <v>3.5562593355237645E-4</v>
      </c>
      <c r="J1502" s="11">
        <v>1.0280564890287966E-2</v>
      </c>
      <c r="K1502" s="126">
        <f t="shared" si="370"/>
        <v>0.18663491126253798</v>
      </c>
      <c r="L1502" s="74">
        <f t="shared" si="371"/>
        <v>186634.91126253796</v>
      </c>
      <c r="M1502" s="75">
        <f t="shared" si="372"/>
        <v>51627.799800867564</v>
      </c>
      <c r="N1502" s="75">
        <f t="shared" si="373"/>
        <v>105565.75113355534</v>
      </c>
      <c r="O1502" s="75">
        <f t="shared" si="374"/>
        <v>0</v>
      </c>
      <c r="P1502" s="75">
        <f t="shared" si="375"/>
        <v>34165.220823400246</v>
      </c>
      <c r="Q1502" s="75">
        <f t="shared" si="376"/>
        <v>327.71887997135912</v>
      </c>
      <c r="R1502" s="75">
        <f t="shared" si="377"/>
        <v>14272.005612592215</v>
      </c>
      <c r="S1502" s="76">
        <f t="shared" si="369"/>
        <v>205958.49625038673</v>
      </c>
      <c r="T1502" s="76"/>
      <c r="U1502" s="115">
        <f t="shared" si="378"/>
        <v>49883.777100532665</v>
      </c>
      <c r="V1502" s="115">
        <f t="shared" si="379"/>
        <v>33963.926470346618</v>
      </c>
      <c r="W1502" s="115">
        <f t="shared" si="380"/>
        <v>101014.93807258921</v>
      </c>
      <c r="X1502" s="115">
        <f t="shared" si="381"/>
        <v>14385.485821054679</v>
      </c>
      <c r="Y1502" s="115">
        <f t="shared" si="382"/>
        <v>0</v>
      </c>
      <c r="Z1502" s="115">
        <f t="shared" si="383"/>
        <v>307.5511120182681</v>
      </c>
      <c r="AA1502" s="12">
        <f t="shared" si="384"/>
        <v>199555.67857654142</v>
      </c>
    </row>
    <row r="1503" spans="1:27" x14ac:dyDescent="0.2">
      <c r="A1503" s="72">
        <v>2004</v>
      </c>
      <c r="B1503" s="72">
        <v>3</v>
      </c>
      <c r="C1503" s="72">
        <v>3</v>
      </c>
      <c r="D1503" s="72">
        <v>13</v>
      </c>
      <c r="E1503" s="11">
        <v>5.0893311266685892E-2</v>
      </c>
      <c r="F1503" s="11">
        <v>9.1564275780915083E-2</v>
      </c>
      <c r="G1503" s="11">
        <v>0</v>
      </c>
      <c r="H1503" s="11">
        <v>3.1633515006794198E-2</v>
      </c>
      <c r="I1503" s="11">
        <v>3.5562593355237645E-4</v>
      </c>
      <c r="J1503" s="11">
        <v>1.0360242351849945E-2</v>
      </c>
      <c r="K1503" s="126">
        <f t="shared" si="370"/>
        <v>0.18480697033979751</v>
      </c>
      <c r="L1503" s="74">
        <f t="shared" si="371"/>
        <v>184806.97033979752</v>
      </c>
      <c r="M1503" s="75">
        <f t="shared" si="372"/>
        <v>51111.850475434934</v>
      </c>
      <c r="N1503" s="75">
        <f t="shared" si="373"/>
        <v>105405.12079124374</v>
      </c>
      <c r="O1503" s="75">
        <f t="shared" si="374"/>
        <v>0</v>
      </c>
      <c r="P1503" s="75">
        <f t="shared" si="375"/>
        <v>32862.164913076973</v>
      </c>
      <c r="Q1503" s="75">
        <f t="shared" si="376"/>
        <v>327.71887997135912</v>
      </c>
      <c r="R1503" s="75">
        <f t="shared" si="377"/>
        <v>14382.617936987341</v>
      </c>
      <c r="S1503" s="76">
        <f t="shared" si="369"/>
        <v>204089.47299671435</v>
      </c>
      <c r="T1503" s="76"/>
      <c r="U1503" s="115">
        <f t="shared" si="378"/>
        <v>49385.256899316977</v>
      </c>
      <c r="V1503" s="115">
        <f t="shared" si="379"/>
        <v>32668.547893584775</v>
      </c>
      <c r="W1503" s="115">
        <f t="shared" si="380"/>
        <v>100861.23231189551</v>
      </c>
      <c r="X1503" s="115">
        <f t="shared" si="381"/>
        <v>14496.977651103853</v>
      </c>
      <c r="Y1503" s="115">
        <f t="shared" si="382"/>
        <v>0</v>
      </c>
      <c r="Z1503" s="115">
        <f t="shared" si="383"/>
        <v>307.5511120182681</v>
      </c>
      <c r="AA1503" s="12">
        <f t="shared" si="384"/>
        <v>197719.56586791939</v>
      </c>
    </row>
    <row r="1504" spans="1:27" x14ac:dyDescent="0.2">
      <c r="A1504" s="72">
        <v>2004</v>
      </c>
      <c r="B1504" s="72">
        <v>3</v>
      </c>
      <c r="C1504" s="72">
        <v>3</v>
      </c>
      <c r="D1504" s="72">
        <v>14</v>
      </c>
      <c r="E1504" s="11">
        <v>4.6631549207788864E-2</v>
      </c>
      <c r="F1504" s="11">
        <v>9.2485632237768081E-2</v>
      </c>
      <c r="G1504" s="11">
        <v>0</v>
      </c>
      <c r="H1504" s="11">
        <v>3.3066222481963517E-2</v>
      </c>
      <c r="I1504" s="11">
        <v>3.5562593355237645E-4</v>
      </c>
      <c r="J1504" s="11">
        <v>1.0483140227038569E-2</v>
      </c>
      <c r="K1504" s="126">
        <f t="shared" si="370"/>
        <v>0.18302217008811139</v>
      </c>
      <c r="L1504" s="74">
        <f t="shared" si="371"/>
        <v>183022.17008811139</v>
      </c>
      <c r="M1504" s="75">
        <f t="shared" si="372"/>
        <v>46831.78813139144</v>
      </c>
      <c r="N1504" s="75">
        <f t="shared" si="373"/>
        <v>106465.74938026628</v>
      </c>
      <c r="O1504" s="75">
        <f t="shared" si="374"/>
        <v>0</v>
      </c>
      <c r="P1504" s="75">
        <f t="shared" si="375"/>
        <v>34350.518936052293</v>
      </c>
      <c r="Q1504" s="75">
        <f t="shared" si="376"/>
        <v>327.71887997135912</v>
      </c>
      <c r="R1504" s="75">
        <f t="shared" si="377"/>
        <v>14553.231048541618</v>
      </c>
      <c r="S1504" s="76">
        <f t="shared" si="369"/>
        <v>202529.006376223</v>
      </c>
      <c r="T1504" s="76"/>
      <c r="U1504" s="115">
        <f t="shared" si="378"/>
        <v>45249.778014488322</v>
      </c>
      <c r="V1504" s="115">
        <f t="shared" si="379"/>
        <v>34148.132845178465</v>
      </c>
      <c r="W1504" s="115">
        <f t="shared" si="380"/>
        <v>101876.13847310477</v>
      </c>
      <c r="X1504" s="115">
        <f t="shared" si="381"/>
        <v>14668.947349250873</v>
      </c>
      <c r="Y1504" s="115">
        <f t="shared" si="382"/>
        <v>0</v>
      </c>
      <c r="Z1504" s="115">
        <f t="shared" si="383"/>
        <v>307.5511120182681</v>
      </c>
      <c r="AA1504" s="12">
        <f t="shared" si="384"/>
        <v>196250.5477940407</v>
      </c>
    </row>
    <row r="1505" spans="1:27" x14ac:dyDescent="0.2">
      <c r="A1505" s="72">
        <v>2004</v>
      </c>
      <c r="B1505" s="72">
        <v>3</v>
      </c>
      <c r="C1505" s="72">
        <v>3</v>
      </c>
      <c r="D1505" s="72">
        <v>15</v>
      </c>
      <c r="E1505" s="11">
        <v>4.7434890708759732E-2</v>
      </c>
      <c r="F1505" s="11">
        <v>9.1009665252522298E-2</v>
      </c>
      <c r="G1505" s="11">
        <v>0</v>
      </c>
      <c r="H1505" s="11">
        <v>3.1396344457203289E-2</v>
      </c>
      <c r="I1505" s="11">
        <v>3.5562593355237645E-4</v>
      </c>
      <c r="J1505" s="11">
        <v>1.0421076851250616E-2</v>
      </c>
      <c r="K1505" s="126">
        <f t="shared" si="370"/>
        <v>0.18061760320328832</v>
      </c>
      <c r="L1505" s="74">
        <f t="shared" si="371"/>
        <v>180617.60320328831</v>
      </c>
      <c r="M1505" s="75">
        <f t="shared" si="372"/>
        <v>47638.579233333599</v>
      </c>
      <c r="N1505" s="75">
        <f t="shared" si="373"/>
        <v>104766.67540150233</v>
      </c>
      <c r="O1505" s="75">
        <f t="shared" si="374"/>
        <v>0</v>
      </c>
      <c r="P1505" s="75">
        <f t="shared" si="375"/>
        <v>32615.782627974997</v>
      </c>
      <c r="Q1505" s="75">
        <f t="shared" si="376"/>
        <v>327.71887997135912</v>
      </c>
      <c r="R1505" s="75">
        <f t="shared" si="377"/>
        <v>14467.071498260597</v>
      </c>
      <c r="S1505" s="76">
        <f t="shared" si="369"/>
        <v>199815.82764104288</v>
      </c>
      <c r="T1505" s="76"/>
      <c r="U1505" s="115">
        <f t="shared" si="378"/>
        <v>46029.315156322897</v>
      </c>
      <c r="V1505" s="115">
        <f t="shared" si="379"/>
        <v>32423.617241502816</v>
      </c>
      <c r="W1505" s="115">
        <f t="shared" si="380"/>
        <v>100250.30953803236</v>
      </c>
      <c r="X1505" s="115">
        <f t="shared" si="381"/>
        <v>14582.102723305485</v>
      </c>
      <c r="Y1505" s="115">
        <f t="shared" si="382"/>
        <v>0</v>
      </c>
      <c r="Z1505" s="115">
        <f t="shared" si="383"/>
        <v>307.5511120182681</v>
      </c>
      <c r="AA1505" s="12">
        <f t="shared" si="384"/>
        <v>193592.89577118185</v>
      </c>
    </row>
    <row r="1506" spans="1:27" x14ac:dyDescent="0.2">
      <c r="A1506" s="72">
        <v>2004</v>
      </c>
      <c r="B1506" s="72">
        <v>3</v>
      </c>
      <c r="C1506" s="72">
        <v>3</v>
      </c>
      <c r="D1506" s="72">
        <v>16</v>
      </c>
      <c r="E1506" s="11">
        <v>5.2822534973959681E-2</v>
      </c>
      <c r="F1506" s="11">
        <v>8.8475410729464618E-2</v>
      </c>
      <c r="G1506" s="11">
        <v>0</v>
      </c>
      <c r="H1506" s="11">
        <v>2.7015554987123148E-2</v>
      </c>
      <c r="I1506" s="11">
        <v>3.5562593355237645E-4</v>
      </c>
      <c r="J1506" s="11">
        <v>1.0077373576295413E-2</v>
      </c>
      <c r="K1506" s="126">
        <f t="shared" si="370"/>
        <v>0.17874650020039523</v>
      </c>
      <c r="L1506" s="74">
        <f t="shared" si="371"/>
        <v>178746.50020039524</v>
      </c>
      <c r="M1506" s="75">
        <f t="shared" si="372"/>
        <v>53049.35839554522</v>
      </c>
      <c r="N1506" s="75">
        <f t="shared" si="373"/>
        <v>101849.34326688475</v>
      </c>
      <c r="O1506" s="75">
        <f t="shared" si="374"/>
        <v>0</v>
      </c>
      <c r="P1506" s="75">
        <f t="shared" si="375"/>
        <v>28064.84271553325</v>
      </c>
      <c r="Q1506" s="75">
        <f t="shared" si="376"/>
        <v>327.71887997135912</v>
      </c>
      <c r="R1506" s="75">
        <f t="shared" si="377"/>
        <v>13989.925045553406</v>
      </c>
      <c r="S1506" s="76">
        <f t="shared" si="369"/>
        <v>197281.18830348796</v>
      </c>
      <c r="T1506" s="76"/>
      <c r="U1506" s="115">
        <f t="shared" si="378"/>
        <v>51257.314465009986</v>
      </c>
      <c r="V1506" s="115">
        <f t="shared" si="379"/>
        <v>27899.49051754289</v>
      </c>
      <c r="W1506" s="115">
        <f t="shared" si="380"/>
        <v>97458.740096701527</v>
      </c>
      <c r="X1506" s="115">
        <f t="shared" si="381"/>
        <v>14101.162362412568</v>
      </c>
      <c r="Y1506" s="115">
        <f t="shared" si="382"/>
        <v>0</v>
      </c>
      <c r="Z1506" s="115">
        <f t="shared" si="383"/>
        <v>307.5511120182681</v>
      </c>
      <c r="AA1506" s="12">
        <f t="shared" si="384"/>
        <v>191024.25855368524</v>
      </c>
    </row>
    <row r="1507" spans="1:27" x14ac:dyDescent="0.2">
      <c r="A1507" s="72">
        <v>2004</v>
      </c>
      <c r="B1507" s="72">
        <v>3</v>
      </c>
      <c r="C1507" s="72">
        <v>3</v>
      </c>
      <c r="D1507" s="72">
        <v>17</v>
      </c>
      <c r="E1507" s="11">
        <v>5.7114210050477322E-2</v>
      </c>
      <c r="F1507" s="11">
        <v>8.5960084667935144E-2</v>
      </c>
      <c r="G1507" s="11">
        <v>0</v>
      </c>
      <c r="H1507" s="11">
        <v>2.9328583017291177E-2</v>
      </c>
      <c r="I1507" s="11">
        <v>3.5562593355237645E-4</v>
      </c>
      <c r="J1507" s="11">
        <v>9.651739529886072E-3</v>
      </c>
      <c r="K1507" s="126">
        <f t="shared" si="370"/>
        <v>0.18241024319914209</v>
      </c>
      <c r="L1507" s="74">
        <f t="shared" si="371"/>
        <v>182410.2431991421</v>
      </c>
      <c r="M1507" s="75">
        <f t="shared" si="372"/>
        <v>57359.462205664327</v>
      </c>
      <c r="N1507" s="75">
        <f t="shared" si="373"/>
        <v>98953.800817783209</v>
      </c>
      <c r="O1507" s="75">
        <f t="shared" si="374"/>
        <v>0</v>
      </c>
      <c r="P1507" s="75">
        <f t="shared" si="375"/>
        <v>30467.709060282668</v>
      </c>
      <c r="Q1507" s="75">
        <f t="shared" si="376"/>
        <v>327.71887997135912</v>
      </c>
      <c r="R1507" s="75">
        <f t="shared" si="377"/>
        <v>13399.038108493833</v>
      </c>
      <c r="S1507" s="76">
        <f t="shared" si="369"/>
        <v>200507.72907219542</v>
      </c>
      <c r="T1507" s="76"/>
      <c r="U1507" s="115">
        <f t="shared" si="378"/>
        <v>55421.819994461686</v>
      </c>
      <c r="V1507" s="115">
        <f t="shared" si="379"/>
        <v>30288.199675109448</v>
      </c>
      <c r="W1507" s="115">
        <f t="shared" si="380"/>
        <v>94688.021013648715</v>
      </c>
      <c r="X1507" s="115">
        <f t="shared" si="381"/>
        <v>13505.577138748054</v>
      </c>
      <c r="Y1507" s="115">
        <f t="shared" si="382"/>
        <v>0</v>
      </c>
      <c r="Z1507" s="115">
        <f t="shared" si="383"/>
        <v>307.5511120182681</v>
      </c>
      <c r="AA1507" s="12">
        <f t="shared" si="384"/>
        <v>194211.16893398616</v>
      </c>
    </row>
    <row r="1508" spans="1:27" x14ac:dyDescent="0.2">
      <c r="A1508" s="72">
        <v>2004</v>
      </c>
      <c r="B1508" s="72">
        <v>3</v>
      </c>
      <c r="C1508" s="72">
        <v>3</v>
      </c>
      <c r="D1508" s="72">
        <v>18</v>
      </c>
      <c r="E1508" s="11">
        <v>5.8808197702254109E-2</v>
      </c>
      <c r="F1508" s="11">
        <v>8.2000243072133924E-2</v>
      </c>
      <c r="G1508" s="11">
        <v>0</v>
      </c>
      <c r="H1508" s="11">
        <v>2.9665624142140651E-2</v>
      </c>
      <c r="I1508" s="11">
        <v>3.5562593355237645E-4</v>
      </c>
      <c r="J1508" s="11">
        <v>9.1445836693710182E-3</v>
      </c>
      <c r="K1508" s="126">
        <f t="shared" si="370"/>
        <v>0.17997427451945208</v>
      </c>
      <c r="L1508" s="74">
        <f t="shared" si="371"/>
        <v>179974.27451945207</v>
      </c>
      <c r="M1508" s="75">
        <f t="shared" si="372"/>
        <v>59060.7239512628</v>
      </c>
      <c r="N1508" s="75">
        <f t="shared" si="373"/>
        <v>94395.390038471232</v>
      </c>
      <c r="O1508" s="75">
        <f t="shared" si="374"/>
        <v>0</v>
      </c>
      <c r="P1508" s="75">
        <f t="shared" si="375"/>
        <v>30817.840906993773</v>
      </c>
      <c r="Q1508" s="75">
        <f t="shared" si="376"/>
        <v>327.71887997135912</v>
      </c>
      <c r="R1508" s="75">
        <f t="shared" si="377"/>
        <v>12694.978422574461</v>
      </c>
      <c r="S1508" s="76">
        <f t="shared" si="369"/>
        <v>197296.65219927364</v>
      </c>
      <c r="T1508" s="76"/>
      <c r="U1508" s="115">
        <f t="shared" si="378"/>
        <v>57065.611944427197</v>
      </c>
      <c r="V1508" s="115">
        <f t="shared" si="379"/>
        <v>30636.268618029255</v>
      </c>
      <c r="W1508" s="115">
        <f t="shared" si="380"/>
        <v>90326.11786194313</v>
      </c>
      <c r="X1508" s="115">
        <f t="shared" si="381"/>
        <v>12795.919302008333</v>
      </c>
      <c r="Y1508" s="115">
        <f t="shared" si="382"/>
        <v>0</v>
      </c>
      <c r="Z1508" s="115">
        <f t="shared" si="383"/>
        <v>307.5511120182681</v>
      </c>
      <c r="AA1508" s="12">
        <f t="shared" si="384"/>
        <v>191131.4688384262</v>
      </c>
    </row>
    <row r="1509" spans="1:27" x14ac:dyDescent="0.2">
      <c r="A1509" s="72">
        <v>2004</v>
      </c>
      <c r="B1509" s="72">
        <v>3</v>
      </c>
      <c r="C1509" s="72">
        <v>3</v>
      </c>
      <c r="D1509" s="72">
        <v>19</v>
      </c>
      <c r="E1509" s="11">
        <v>6.3733167611838504E-2</v>
      </c>
      <c r="F1509" s="11">
        <v>8.0934852004334923E-2</v>
      </c>
      <c r="G1509" s="11">
        <v>1.2727641129448475E-3</v>
      </c>
      <c r="H1509" s="11">
        <v>2.8619713378720331E-2</v>
      </c>
      <c r="I1509" s="11">
        <v>3.6818004262719226E-4</v>
      </c>
      <c r="J1509" s="11">
        <v>9.0466755005402834E-3</v>
      </c>
      <c r="K1509" s="126">
        <f t="shared" si="370"/>
        <v>0.18397535265100609</v>
      </c>
      <c r="L1509" s="74">
        <f t="shared" si="371"/>
        <v>183975.35265100608</v>
      </c>
      <c r="M1509" s="75">
        <f t="shared" si="372"/>
        <v>64006.842003901067</v>
      </c>
      <c r="N1509" s="75">
        <f t="shared" si="373"/>
        <v>93168.954583884566</v>
      </c>
      <c r="O1509" s="75">
        <f t="shared" si="374"/>
        <v>1331.328798107382</v>
      </c>
      <c r="P1509" s="75">
        <f t="shared" si="375"/>
        <v>29731.306831204263</v>
      </c>
      <c r="Q1509" s="75">
        <f t="shared" si="376"/>
        <v>339.28782974940162</v>
      </c>
      <c r="R1509" s="75">
        <f t="shared" si="377"/>
        <v>12559.057298591189</v>
      </c>
      <c r="S1509" s="76">
        <f t="shared" si="369"/>
        <v>201136.77734543791</v>
      </c>
      <c r="T1509" s="76"/>
      <c r="U1509" s="115">
        <f t="shared" si="378"/>
        <v>61844.646716437412</v>
      </c>
      <c r="V1509" s="115">
        <f t="shared" si="379"/>
        <v>29556.136174325991</v>
      </c>
      <c r="W1509" s="115">
        <f t="shared" si="380"/>
        <v>89152.552570503452</v>
      </c>
      <c r="X1509" s="115">
        <f t="shared" si="381"/>
        <v>12658.917435913354</v>
      </c>
      <c r="Y1509" s="115">
        <f t="shared" si="382"/>
        <v>586.84991792939422</v>
      </c>
      <c r="Z1509" s="115">
        <f t="shared" si="383"/>
        <v>318.4081104598331</v>
      </c>
      <c r="AA1509" s="12">
        <f t="shared" si="384"/>
        <v>194117.51092556943</v>
      </c>
    </row>
    <row r="1510" spans="1:27" x14ac:dyDescent="0.2">
      <c r="A1510" s="72">
        <v>2004</v>
      </c>
      <c r="B1510" s="72">
        <v>3</v>
      </c>
      <c r="C1510" s="72">
        <v>3</v>
      </c>
      <c r="D1510" s="72">
        <v>20</v>
      </c>
      <c r="E1510" s="11">
        <v>6.919315337094438E-2</v>
      </c>
      <c r="F1510" s="11">
        <v>8.0424826517871154E-2</v>
      </c>
      <c r="G1510" s="11">
        <v>1.6238181270863794E-3</v>
      </c>
      <c r="H1510" s="11">
        <v>2.9266953657081044E-2</v>
      </c>
      <c r="I1510" s="11">
        <v>3.716427191277794E-4</v>
      </c>
      <c r="J1510" s="11">
        <v>8.9475380258204167E-3</v>
      </c>
      <c r="K1510" s="126">
        <f t="shared" si="370"/>
        <v>0.18982793241793114</v>
      </c>
      <c r="L1510" s="74">
        <f t="shared" si="371"/>
        <v>189827.93241793115</v>
      </c>
      <c r="M1510" s="75">
        <f t="shared" si="372"/>
        <v>69490.273299127075</v>
      </c>
      <c r="N1510" s="75">
        <f t="shared" si="373"/>
        <v>92581.833705694517</v>
      </c>
      <c r="O1510" s="75">
        <f t="shared" si="374"/>
        <v>1698.5361336728447</v>
      </c>
      <c r="P1510" s="75">
        <f t="shared" si="375"/>
        <v>30403.686007571712</v>
      </c>
      <c r="Q1510" s="75">
        <f t="shared" si="376"/>
        <v>342.4787794451679</v>
      </c>
      <c r="R1510" s="75">
        <f t="shared" si="377"/>
        <v>12421.429589343734</v>
      </c>
      <c r="S1510" s="76">
        <f t="shared" si="369"/>
        <v>206938.23751485505</v>
      </c>
      <c r="T1510" s="76"/>
      <c r="U1510" s="115">
        <f t="shared" si="378"/>
        <v>67142.84391895587</v>
      </c>
      <c r="V1510" s="115">
        <f t="shared" si="379"/>
        <v>30224.553832867659</v>
      </c>
      <c r="W1510" s="115">
        <f t="shared" si="380"/>
        <v>88590.741769986722</v>
      </c>
      <c r="X1510" s="115">
        <f t="shared" si="381"/>
        <v>12520.195415077214</v>
      </c>
      <c r="Y1510" s="115">
        <f t="shared" si="382"/>
        <v>748.71496212134139</v>
      </c>
      <c r="Z1510" s="115">
        <f t="shared" si="383"/>
        <v>321.40268961686257</v>
      </c>
      <c r="AA1510" s="12">
        <f t="shared" si="384"/>
        <v>199548.45258862566</v>
      </c>
    </row>
    <row r="1511" spans="1:27" x14ac:dyDescent="0.2">
      <c r="A1511" s="72">
        <v>2004</v>
      </c>
      <c r="B1511" s="72">
        <v>3</v>
      </c>
      <c r="C1511" s="72">
        <v>3</v>
      </c>
      <c r="D1511" s="72">
        <v>21</v>
      </c>
      <c r="E1511" s="11">
        <v>6.9888560108700218E-2</v>
      </c>
      <c r="F1511" s="11">
        <v>7.7920319456643586E-2</v>
      </c>
      <c r="G1511" s="11">
        <v>1.6238181270863794E-3</v>
      </c>
      <c r="H1511" s="11">
        <v>1.879841929997764E-2</v>
      </c>
      <c r="I1511" s="11">
        <v>3.716427191277794E-4</v>
      </c>
      <c r="J1511" s="11">
        <v>8.8178817242117978E-3</v>
      </c>
      <c r="K1511" s="126">
        <f t="shared" si="370"/>
        <v>0.1774206414357474</v>
      </c>
      <c r="L1511" s="74">
        <f t="shared" si="371"/>
        <v>177420.64143574741</v>
      </c>
      <c r="M1511" s="75">
        <f t="shared" si="372"/>
        <v>70188.666158918306</v>
      </c>
      <c r="N1511" s="75">
        <f t="shared" si="373"/>
        <v>89698.745655690655</v>
      </c>
      <c r="O1511" s="75">
        <f t="shared" si="374"/>
        <v>1698.5361336728447</v>
      </c>
      <c r="P1511" s="75">
        <f t="shared" si="375"/>
        <v>19528.552391612291</v>
      </c>
      <c r="Q1511" s="75">
        <f t="shared" si="376"/>
        <v>342.4787794451679</v>
      </c>
      <c r="R1511" s="75">
        <f t="shared" si="377"/>
        <v>12241.434084815157</v>
      </c>
      <c r="S1511" s="76">
        <f t="shared" si="369"/>
        <v>193698.41320415441</v>
      </c>
      <c r="T1511" s="76"/>
      <c r="U1511" s="115">
        <f t="shared" si="378"/>
        <v>67817.644586053895</v>
      </c>
      <c r="V1511" s="115">
        <f t="shared" si="379"/>
        <v>19413.49423524729</v>
      </c>
      <c r="W1511" s="115">
        <f t="shared" si="380"/>
        <v>85831.940191807167</v>
      </c>
      <c r="X1511" s="115">
        <f t="shared" si="381"/>
        <v>12338.768722253828</v>
      </c>
      <c r="Y1511" s="115">
        <f t="shared" si="382"/>
        <v>748.71496212134139</v>
      </c>
      <c r="Z1511" s="115">
        <f t="shared" si="383"/>
        <v>321.40268961686257</v>
      </c>
      <c r="AA1511" s="12">
        <f t="shared" si="384"/>
        <v>186471.96538710035</v>
      </c>
    </row>
    <row r="1512" spans="1:27" x14ac:dyDescent="0.2">
      <c r="A1512" s="72">
        <v>2004</v>
      </c>
      <c r="B1512" s="72">
        <v>3</v>
      </c>
      <c r="C1512" s="72">
        <v>3</v>
      </c>
      <c r="D1512" s="72">
        <v>22</v>
      </c>
      <c r="E1512" s="11">
        <v>6.288772180447294E-2</v>
      </c>
      <c r="F1512" s="11">
        <v>7.5262420240564773E-2</v>
      </c>
      <c r="G1512" s="11">
        <v>1.6238181270863794E-3</v>
      </c>
      <c r="H1512" s="11">
        <v>2.2093240814657505E-2</v>
      </c>
      <c r="I1512" s="11">
        <v>3.716427191277794E-4</v>
      </c>
      <c r="J1512" s="11">
        <v>8.7173111449731881E-3</v>
      </c>
      <c r="K1512" s="126">
        <f t="shared" si="370"/>
        <v>0.17095615485088256</v>
      </c>
      <c r="L1512" s="74">
        <f t="shared" si="371"/>
        <v>170956.15485088257</v>
      </c>
      <c r="M1512" s="75">
        <f t="shared" si="372"/>
        <v>63157.765796917491</v>
      </c>
      <c r="N1512" s="75">
        <f t="shared" si="373"/>
        <v>86639.078710996342</v>
      </c>
      <c r="O1512" s="75">
        <f t="shared" si="374"/>
        <v>1698.5361336728447</v>
      </c>
      <c r="P1512" s="75">
        <f t="shared" si="375"/>
        <v>22951.345209650648</v>
      </c>
      <c r="Q1512" s="75">
        <f t="shared" si="376"/>
        <v>342.4787794451679</v>
      </c>
      <c r="R1512" s="75">
        <f t="shared" si="377"/>
        <v>12101.816866629893</v>
      </c>
      <c r="S1512" s="76">
        <f t="shared" si="369"/>
        <v>186891.02149731238</v>
      </c>
      <c r="T1512" s="76"/>
      <c r="U1512" s="115">
        <f t="shared" si="378"/>
        <v>61024.252889586343</v>
      </c>
      <c r="V1512" s="115">
        <f t="shared" si="379"/>
        <v>22816.120672113841</v>
      </c>
      <c r="W1512" s="115">
        <f t="shared" si="380"/>
        <v>82904.171823541357</v>
      </c>
      <c r="X1512" s="115">
        <f t="shared" si="381"/>
        <v>12198.041373407556</v>
      </c>
      <c r="Y1512" s="115">
        <f t="shared" si="382"/>
        <v>748.71496212134139</v>
      </c>
      <c r="Z1512" s="115">
        <f t="shared" si="383"/>
        <v>321.40268961686257</v>
      </c>
      <c r="AA1512" s="12">
        <f t="shared" si="384"/>
        <v>180012.70441038729</v>
      </c>
    </row>
    <row r="1513" spans="1:27" x14ac:dyDescent="0.2">
      <c r="A1513" s="72">
        <v>2004</v>
      </c>
      <c r="B1513" s="72">
        <v>3</v>
      </c>
      <c r="C1513" s="72">
        <v>3</v>
      </c>
      <c r="D1513" s="72">
        <v>23</v>
      </c>
      <c r="E1513" s="11">
        <v>5.5202246003371425E-2</v>
      </c>
      <c r="F1513" s="11">
        <v>7.0694814897180658E-2</v>
      </c>
      <c r="G1513" s="11">
        <v>1.6238181270863794E-3</v>
      </c>
      <c r="H1513" s="11">
        <v>1.1627190321215973E-2</v>
      </c>
      <c r="I1513" s="11">
        <v>3.716427191277794E-4</v>
      </c>
      <c r="J1513" s="11">
        <v>7.7476502219100676E-3</v>
      </c>
      <c r="K1513" s="126">
        <f t="shared" si="370"/>
        <v>0.14726736228989229</v>
      </c>
      <c r="L1513" s="74">
        <f t="shared" si="371"/>
        <v>147267.36228989228</v>
      </c>
      <c r="M1513" s="75">
        <f t="shared" si="372"/>
        <v>55439.288059832063</v>
      </c>
      <c r="N1513" s="75">
        <f t="shared" si="373"/>
        <v>81381.034688477215</v>
      </c>
      <c r="O1513" s="75">
        <f t="shared" si="374"/>
        <v>1698.5361336728447</v>
      </c>
      <c r="P1513" s="75">
        <f t="shared" si="375"/>
        <v>12078.791930946212</v>
      </c>
      <c r="Q1513" s="75">
        <f t="shared" si="376"/>
        <v>342.4787794451679</v>
      </c>
      <c r="R1513" s="75">
        <f t="shared" si="377"/>
        <v>10755.684014597426</v>
      </c>
      <c r="S1513" s="76">
        <f t="shared" si="369"/>
        <v>161695.81360697091</v>
      </c>
      <c r="T1513" s="76"/>
      <c r="U1513" s="115">
        <f t="shared" si="378"/>
        <v>53566.51065619132</v>
      </c>
      <c r="V1513" s="115">
        <f t="shared" si="379"/>
        <v>12007.626208939699</v>
      </c>
      <c r="W1513" s="115">
        <f t="shared" si="380"/>
        <v>77872.795779565218</v>
      </c>
      <c r="X1513" s="115">
        <f t="shared" si="381"/>
        <v>10841.205089719202</v>
      </c>
      <c r="Y1513" s="115">
        <f t="shared" si="382"/>
        <v>748.71496212134139</v>
      </c>
      <c r="Z1513" s="115">
        <f t="shared" si="383"/>
        <v>321.40268961686257</v>
      </c>
      <c r="AA1513" s="12">
        <f t="shared" si="384"/>
        <v>155358.25538615364</v>
      </c>
    </row>
    <row r="1514" spans="1:27" x14ac:dyDescent="0.2">
      <c r="A1514" s="72">
        <v>2004</v>
      </c>
      <c r="B1514" s="72">
        <v>3</v>
      </c>
      <c r="C1514" s="72">
        <v>3</v>
      </c>
      <c r="D1514" s="72">
        <v>24</v>
      </c>
      <c r="E1514" s="11">
        <v>4.4339241862249378E-2</v>
      </c>
      <c r="F1514" s="11">
        <v>6.7839092765446377E-2</v>
      </c>
      <c r="G1514" s="11">
        <v>1.6238181270863794E-3</v>
      </c>
      <c r="H1514" s="11">
        <v>2.1184090228794212E-2</v>
      </c>
      <c r="I1514" s="11">
        <v>3.716427191277794E-4</v>
      </c>
      <c r="J1514" s="11">
        <v>7.4965302233862023E-3</v>
      </c>
      <c r="K1514" s="126">
        <f t="shared" si="370"/>
        <v>0.14285441592609033</v>
      </c>
      <c r="L1514" s="74">
        <f t="shared" si="371"/>
        <v>142854.41592609033</v>
      </c>
      <c r="M1514" s="75">
        <f t="shared" si="372"/>
        <v>44529.637468114612</v>
      </c>
      <c r="N1514" s="75">
        <f t="shared" si="373"/>
        <v>78093.641939782319</v>
      </c>
      <c r="O1514" s="75">
        <f t="shared" si="374"/>
        <v>1698.5361336728447</v>
      </c>
      <c r="P1514" s="75">
        <f t="shared" si="375"/>
        <v>22006.883094800523</v>
      </c>
      <c r="Q1514" s="75">
        <f t="shared" si="376"/>
        <v>342.4787794451679</v>
      </c>
      <c r="R1514" s="75">
        <f t="shared" si="377"/>
        <v>10407.066398093439</v>
      </c>
      <c r="S1514" s="76">
        <f t="shared" si="369"/>
        <v>157078.24381390892</v>
      </c>
      <c r="T1514" s="76"/>
      <c r="U1514" s="115">
        <f t="shared" si="378"/>
        <v>43025.395589095577</v>
      </c>
      <c r="V1514" s="115">
        <f t="shared" si="379"/>
        <v>21877.223130997198</v>
      </c>
      <c r="W1514" s="115">
        <f t="shared" si="380"/>
        <v>74727.118593888095</v>
      </c>
      <c r="X1514" s="115">
        <f t="shared" si="381"/>
        <v>10489.815529252437</v>
      </c>
      <c r="Y1514" s="115">
        <f t="shared" si="382"/>
        <v>748.71496212134139</v>
      </c>
      <c r="Z1514" s="115">
        <f t="shared" si="383"/>
        <v>321.40268961686257</v>
      </c>
      <c r="AA1514" s="12">
        <f t="shared" si="384"/>
        <v>151189.67049497151</v>
      </c>
    </row>
    <row r="1515" spans="1:27" x14ac:dyDescent="0.2">
      <c r="A1515" s="72">
        <v>2004</v>
      </c>
      <c r="B1515" s="72">
        <v>3</v>
      </c>
      <c r="C1515" s="72">
        <v>4</v>
      </c>
      <c r="D1515" s="72">
        <v>1</v>
      </c>
      <c r="E1515" s="11">
        <v>3.9425813074595736E-2</v>
      </c>
      <c r="F1515" s="11">
        <v>6.6882357519285646E-2</v>
      </c>
      <c r="G1515" s="11">
        <v>1.6238181270863794E-3</v>
      </c>
      <c r="H1515" s="11">
        <v>1.7887102501307355E-2</v>
      </c>
      <c r="I1515" s="11">
        <v>3.716427191277794E-4</v>
      </c>
      <c r="J1515" s="11">
        <v>6.5663229826921675E-3</v>
      </c>
      <c r="K1515" s="126">
        <f t="shared" si="370"/>
        <v>0.13275705692409506</v>
      </c>
      <c r="L1515" s="74">
        <f t="shared" si="371"/>
        <v>132757.05692409506</v>
      </c>
      <c r="M1515" s="75">
        <f t="shared" si="372"/>
        <v>39595.110095739845</v>
      </c>
      <c r="N1515" s="75">
        <f t="shared" si="373"/>
        <v>76992.286707878331</v>
      </c>
      <c r="O1515" s="75">
        <f t="shared" si="374"/>
        <v>1698.5361336728447</v>
      </c>
      <c r="P1515" s="75">
        <f t="shared" si="375"/>
        <v>18581.839927963276</v>
      </c>
      <c r="Q1515" s="75">
        <f t="shared" si="376"/>
        <v>342.4787794451679</v>
      </c>
      <c r="R1515" s="75">
        <f t="shared" si="377"/>
        <v>9115.7051643735958</v>
      </c>
      <c r="S1515" s="76">
        <f t="shared" si="369"/>
        <v>146325.95680907305</v>
      </c>
      <c r="T1515" s="76"/>
      <c r="U1515" s="115">
        <f t="shared" si="378"/>
        <v>38257.559956172023</v>
      </c>
      <c r="V1515" s="115">
        <f t="shared" si="379"/>
        <v>18472.359603917379</v>
      </c>
      <c r="W1515" s="115">
        <f t="shared" si="380"/>
        <v>73673.241466580468</v>
      </c>
      <c r="X1515" s="115">
        <f t="shared" si="381"/>
        <v>9188.1863664145185</v>
      </c>
      <c r="Y1515" s="115">
        <f t="shared" si="382"/>
        <v>748.71496212134139</v>
      </c>
      <c r="Z1515" s="115">
        <f t="shared" si="383"/>
        <v>321.40268961686257</v>
      </c>
      <c r="AA1515" s="12">
        <f t="shared" si="384"/>
        <v>140661.46504482257</v>
      </c>
    </row>
    <row r="1516" spans="1:27" x14ac:dyDescent="0.2">
      <c r="A1516" s="72">
        <v>2004</v>
      </c>
      <c r="B1516" s="72">
        <v>3</v>
      </c>
      <c r="C1516" s="72">
        <v>4</v>
      </c>
      <c r="D1516" s="72">
        <v>2</v>
      </c>
      <c r="E1516" s="11">
        <v>3.8287751439303241E-2</v>
      </c>
      <c r="F1516" s="11">
        <v>6.4711343358945531E-2</v>
      </c>
      <c r="G1516" s="11">
        <v>1.6238181270863794E-3</v>
      </c>
      <c r="H1516" s="11">
        <v>1.9829143509710469E-2</v>
      </c>
      <c r="I1516" s="11">
        <v>3.716427191277794E-4</v>
      </c>
      <c r="J1516" s="11">
        <v>6.4439160997060447E-3</v>
      </c>
      <c r="K1516" s="126">
        <f t="shared" si="370"/>
        <v>0.13126761525387945</v>
      </c>
      <c r="L1516" s="74">
        <f t="shared" si="371"/>
        <v>131267.61525387946</v>
      </c>
      <c r="M1516" s="75">
        <f t="shared" si="372"/>
        <v>38452.161549317098</v>
      </c>
      <c r="N1516" s="75">
        <f t="shared" si="373"/>
        <v>74493.102305899491</v>
      </c>
      <c r="O1516" s="75">
        <f t="shared" si="374"/>
        <v>1698.5361336728447</v>
      </c>
      <c r="P1516" s="75">
        <f t="shared" si="375"/>
        <v>20599.310065960726</v>
      </c>
      <c r="Q1516" s="75">
        <f t="shared" si="376"/>
        <v>342.4787794451679</v>
      </c>
      <c r="R1516" s="75">
        <f t="shared" si="377"/>
        <v>8945.773673289068</v>
      </c>
      <c r="S1516" s="76">
        <f t="shared" si="369"/>
        <v>144531.36250758439</v>
      </c>
      <c r="T1516" s="76"/>
      <c r="U1516" s="115">
        <f t="shared" si="378"/>
        <v>37153.221000279271</v>
      </c>
      <c r="V1516" s="115">
        <f t="shared" si="379"/>
        <v>20477.943228775272</v>
      </c>
      <c r="W1516" s="115">
        <f t="shared" si="380"/>
        <v>71281.793910085718</v>
      </c>
      <c r="X1516" s="115">
        <f t="shared" si="381"/>
        <v>9016.9037084683696</v>
      </c>
      <c r="Y1516" s="115">
        <f t="shared" si="382"/>
        <v>748.71496212134139</v>
      </c>
      <c r="Z1516" s="115">
        <f t="shared" si="383"/>
        <v>321.40268961686257</v>
      </c>
      <c r="AA1516" s="12">
        <f t="shared" si="384"/>
        <v>138999.97949934684</v>
      </c>
    </row>
    <row r="1517" spans="1:27" x14ac:dyDescent="0.2">
      <c r="A1517" s="72">
        <v>2004</v>
      </c>
      <c r="B1517" s="72">
        <v>3</v>
      </c>
      <c r="C1517" s="72">
        <v>4</v>
      </c>
      <c r="D1517" s="72">
        <v>3</v>
      </c>
      <c r="E1517" s="11">
        <v>3.698076042597636E-2</v>
      </c>
      <c r="F1517" s="11">
        <v>6.331004688812944E-2</v>
      </c>
      <c r="G1517" s="11">
        <v>1.6238181270863794E-3</v>
      </c>
      <c r="H1517" s="11">
        <v>1.7004190812458301E-2</v>
      </c>
      <c r="I1517" s="11">
        <v>3.716427191277794E-4</v>
      </c>
      <c r="J1517" s="11">
        <v>6.0152924340598933E-3</v>
      </c>
      <c r="K1517" s="126">
        <f t="shared" si="370"/>
        <v>0.12530575140683817</v>
      </c>
      <c r="L1517" s="74">
        <f t="shared" si="371"/>
        <v>125305.75140683817</v>
      </c>
      <c r="M1517" s="75">
        <f t="shared" si="372"/>
        <v>37139.558231056908</v>
      </c>
      <c r="N1517" s="75">
        <f t="shared" si="373"/>
        <v>72879.986027623861</v>
      </c>
      <c r="O1517" s="75">
        <f t="shared" si="374"/>
        <v>1698.5361336728447</v>
      </c>
      <c r="P1517" s="75">
        <f t="shared" si="375"/>
        <v>17664.635832357424</v>
      </c>
      <c r="Q1517" s="75">
        <f t="shared" si="376"/>
        <v>342.4787794451679</v>
      </c>
      <c r="R1517" s="75">
        <f t="shared" si="377"/>
        <v>8350.7363940077757</v>
      </c>
      <c r="S1517" s="76">
        <f t="shared" si="369"/>
        <v>138075.93139816399</v>
      </c>
      <c r="T1517" s="76"/>
      <c r="U1517" s="115">
        <f t="shared" si="378"/>
        <v>35884.958327803142</v>
      </c>
      <c r="V1517" s="115">
        <f t="shared" si="379"/>
        <v>17560.559483482579</v>
      </c>
      <c r="W1517" s="115">
        <f t="shared" si="380"/>
        <v>69738.217142013033</v>
      </c>
      <c r="X1517" s="115">
        <f t="shared" si="381"/>
        <v>8417.1351421956952</v>
      </c>
      <c r="Y1517" s="115">
        <f t="shared" si="382"/>
        <v>748.71496212134139</v>
      </c>
      <c r="Z1517" s="115">
        <f t="shared" si="383"/>
        <v>321.40268961686257</v>
      </c>
      <c r="AA1517" s="12">
        <f t="shared" si="384"/>
        <v>132670.98774723266</v>
      </c>
    </row>
    <row r="1518" spans="1:27" x14ac:dyDescent="0.2">
      <c r="A1518" s="72">
        <v>2004</v>
      </c>
      <c r="B1518" s="72">
        <v>3</v>
      </c>
      <c r="C1518" s="72">
        <v>4</v>
      </c>
      <c r="D1518" s="72">
        <v>4</v>
      </c>
      <c r="E1518" s="11">
        <v>3.7908427855635848E-2</v>
      </c>
      <c r="F1518" s="11">
        <v>6.2380300159952051E-2</v>
      </c>
      <c r="G1518" s="11">
        <v>1.6238181270863794E-3</v>
      </c>
      <c r="H1518" s="11">
        <v>1.6654146984407023E-2</v>
      </c>
      <c r="I1518" s="11">
        <v>3.716427191277794E-4</v>
      </c>
      <c r="J1518" s="11">
        <v>5.9653058629798861E-3</v>
      </c>
      <c r="K1518" s="126">
        <f t="shared" si="370"/>
        <v>0.12490364170918897</v>
      </c>
      <c r="L1518" s="74">
        <f t="shared" si="371"/>
        <v>124903.64170918897</v>
      </c>
      <c r="M1518" s="75">
        <f t="shared" si="372"/>
        <v>38071.209125360649</v>
      </c>
      <c r="N1518" s="75">
        <f t="shared" si="373"/>
        <v>71809.698894863861</v>
      </c>
      <c r="O1518" s="75">
        <f t="shared" si="374"/>
        <v>1698.5361336728447</v>
      </c>
      <c r="P1518" s="75">
        <f t="shared" si="375"/>
        <v>17300.996255732593</v>
      </c>
      <c r="Q1518" s="75">
        <f t="shared" si="376"/>
        <v>342.4787794451679</v>
      </c>
      <c r="R1518" s="75">
        <f t="shared" si="377"/>
        <v>8281.3424812586763</v>
      </c>
      <c r="S1518" s="76">
        <f t="shared" si="369"/>
        <v>137504.2616703338</v>
      </c>
      <c r="T1518" s="76"/>
      <c r="U1518" s="115">
        <f t="shared" si="378"/>
        <v>36785.137412060358</v>
      </c>
      <c r="V1518" s="115">
        <f t="shared" si="379"/>
        <v>17199.06239537552</v>
      </c>
      <c r="W1518" s="115">
        <f t="shared" si="380"/>
        <v>68714.068805315663</v>
      </c>
      <c r="X1518" s="115">
        <f t="shared" si="381"/>
        <v>8347.1894614681805</v>
      </c>
      <c r="Y1518" s="115">
        <f t="shared" si="382"/>
        <v>748.71496212134139</v>
      </c>
      <c r="Z1518" s="115">
        <f t="shared" si="383"/>
        <v>321.40268961686257</v>
      </c>
      <c r="AA1518" s="12">
        <f t="shared" si="384"/>
        <v>132115.57572595793</v>
      </c>
    </row>
    <row r="1519" spans="1:27" x14ac:dyDescent="0.2">
      <c r="A1519" s="72">
        <v>2004</v>
      </c>
      <c r="B1519" s="72">
        <v>3</v>
      </c>
      <c r="C1519" s="72">
        <v>4</v>
      </c>
      <c r="D1519" s="72">
        <v>5</v>
      </c>
      <c r="E1519" s="11">
        <v>3.9764137287911672E-2</v>
      </c>
      <c r="F1519" s="11">
        <v>6.2860955144211847E-2</v>
      </c>
      <c r="G1519" s="11">
        <v>1.6238181270863794E-3</v>
      </c>
      <c r="H1519" s="11">
        <v>1.6884654267392E-2</v>
      </c>
      <c r="I1519" s="11">
        <v>3.716427191277794E-4</v>
      </c>
      <c r="J1519" s="11">
        <v>5.9300787651864646E-3</v>
      </c>
      <c r="K1519" s="126">
        <f t="shared" si="370"/>
        <v>0.12743528631091613</v>
      </c>
      <c r="L1519" s="74">
        <f t="shared" si="371"/>
        <v>127435.28631091614</v>
      </c>
      <c r="M1519" s="75">
        <f t="shared" si="372"/>
        <v>39934.887095365782</v>
      </c>
      <c r="N1519" s="75">
        <f t="shared" si="373"/>
        <v>72363.00962923847</v>
      </c>
      <c r="O1519" s="75">
        <f t="shared" si="374"/>
        <v>1698.5361336728447</v>
      </c>
      <c r="P1519" s="75">
        <f t="shared" si="375"/>
        <v>17540.456472072467</v>
      </c>
      <c r="Q1519" s="75">
        <f t="shared" si="376"/>
        <v>342.4787794451679</v>
      </c>
      <c r="R1519" s="75">
        <f t="shared" si="377"/>
        <v>8232.4384236715305</v>
      </c>
      <c r="S1519" s="76">
        <f t="shared" si="369"/>
        <v>140111.80653346624</v>
      </c>
      <c r="T1519" s="76"/>
      <c r="U1519" s="115">
        <f t="shared" si="378"/>
        <v>38585.859054305263</v>
      </c>
      <c r="V1519" s="115">
        <f t="shared" si="379"/>
        <v>17437.111762080342</v>
      </c>
      <c r="W1519" s="115">
        <f t="shared" si="380"/>
        <v>69243.526976811423</v>
      </c>
      <c r="X1519" s="115">
        <f t="shared" si="381"/>
        <v>8297.8965557541287</v>
      </c>
      <c r="Y1519" s="115">
        <f t="shared" si="382"/>
        <v>748.71496212134139</v>
      </c>
      <c r="Z1519" s="115">
        <f t="shared" si="383"/>
        <v>321.40268961686257</v>
      </c>
      <c r="AA1519" s="12">
        <f t="shared" si="384"/>
        <v>134634.51200068934</v>
      </c>
    </row>
    <row r="1520" spans="1:27" x14ac:dyDescent="0.2">
      <c r="A1520" s="72">
        <v>2004</v>
      </c>
      <c r="B1520" s="72">
        <v>3</v>
      </c>
      <c r="C1520" s="72">
        <v>4</v>
      </c>
      <c r="D1520" s="72">
        <v>6</v>
      </c>
      <c r="E1520" s="11">
        <v>4.4183425388558552E-2</v>
      </c>
      <c r="F1520" s="11">
        <v>6.6427433040441172E-2</v>
      </c>
      <c r="G1520" s="11">
        <v>1.6238181270863794E-3</v>
      </c>
      <c r="H1520" s="11">
        <v>1.9389598657203123E-2</v>
      </c>
      <c r="I1520" s="11">
        <v>3.716427191277794E-4</v>
      </c>
      <c r="J1520" s="11">
        <v>6.1526564327689832E-3</v>
      </c>
      <c r="K1520" s="126">
        <f t="shared" si="370"/>
        <v>0.13814857436518602</v>
      </c>
      <c r="L1520" s="74">
        <f t="shared" si="371"/>
        <v>138148.57436518601</v>
      </c>
      <c r="M1520" s="75">
        <f t="shared" si="372"/>
        <v>44373.151908290005</v>
      </c>
      <c r="N1520" s="75">
        <f t="shared" si="373"/>
        <v>76468.595899049906</v>
      </c>
      <c r="O1520" s="75">
        <f t="shared" si="374"/>
        <v>1698.5361336728447</v>
      </c>
      <c r="P1520" s="75">
        <f t="shared" si="375"/>
        <v>20142.693233253762</v>
      </c>
      <c r="Q1520" s="75">
        <f t="shared" si="376"/>
        <v>342.4787794451679</v>
      </c>
      <c r="R1520" s="75">
        <f t="shared" si="377"/>
        <v>8541.4321175857949</v>
      </c>
      <c r="S1520" s="76">
        <f t="shared" si="369"/>
        <v>151566.88807129746</v>
      </c>
      <c r="T1520" s="76"/>
      <c r="U1520" s="115">
        <f t="shared" si="378"/>
        <v>42874.19621945652</v>
      </c>
      <c r="V1520" s="115">
        <f t="shared" si="379"/>
        <v>20024.016687180672</v>
      </c>
      <c r="W1520" s="115">
        <f t="shared" si="380"/>
        <v>73172.126341125986</v>
      </c>
      <c r="X1520" s="115">
        <f t="shared" si="381"/>
        <v>8609.3471341281384</v>
      </c>
      <c r="Y1520" s="115">
        <f t="shared" si="382"/>
        <v>748.71496212134139</v>
      </c>
      <c r="Z1520" s="115">
        <f t="shared" si="383"/>
        <v>321.40268961686257</v>
      </c>
      <c r="AA1520" s="12">
        <f t="shared" si="384"/>
        <v>145749.80403362951</v>
      </c>
    </row>
    <row r="1521" spans="1:27" x14ac:dyDescent="0.2">
      <c r="A1521" s="72">
        <v>2004</v>
      </c>
      <c r="B1521" s="72">
        <v>3</v>
      </c>
      <c r="C1521" s="72">
        <v>4</v>
      </c>
      <c r="D1521" s="72">
        <v>7</v>
      </c>
      <c r="E1521" s="11">
        <v>5.6584716448988638E-2</v>
      </c>
      <c r="F1521" s="11">
        <v>7.5246623080445676E-2</v>
      </c>
      <c r="G1521" s="11">
        <v>1.3268913838477266E-3</v>
      </c>
      <c r="H1521" s="11">
        <v>2.6689954408643975E-2</v>
      </c>
      <c r="I1521" s="11">
        <v>3.6871393547970569E-4</v>
      </c>
      <c r="J1521" s="11">
        <v>6.9203608596691375E-3</v>
      </c>
      <c r="K1521" s="126">
        <f t="shared" si="370"/>
        <v>0.16713726011707486</v>
      </c>
      <c r="L1521" s="74">
        <f t="shared" si="371"/>
        <v>167137.26011707485</v>
      </c>
      <c r="M1521" s="75">
        <f t="shared" si="372"/>
        <v>56827.694924003787</v>
      </c>
      <c r="N1521" s="75">
        <f t="shared" si="373"/>
        <v>86620.893654037049</v>
      </c>
      <c r="O1521" s="75">
        <f t="shared" si="374"/>
        <v>1387.9466692298097</v>
      </c>
      <c r="P1521" s="75">
        <f t="shared" si="375"/>
        <v>27726.595767526436</v>
      </c>
      <c r="Q1521" s="75">
        <f t="shared" si="376"/>
        <v>339.77982639852854</v>
      </c>
      <c r="R1521" s="75">
        <f t="shared" si="377"/>
        <v>9607.1986398010922</v>
      </c>
      <c r="S1521" s="76">
        <f t="shared" si="369"/>
        <v>182510.1094809967</v>
      </c>
      <c r="T1521" s="76"/>
      <c r="U1521" s="115">
        <f t="shared" si="378"/>
        <v>54908.016178493825</v>
      </c>
      <c r="V1521" s="115">
        <f t="shared" si="379"/>
        <v>27563.236449983811</v>
      </c>
      <c r="W1521" s="115">
        <f t="shared" si="380"/>
        <v>82886.770702601425</v>
      </c>
      <c r="X1521" s="115">
        <f t="shared" si="381"/>
        <v>9683.5878267155804</v>
      </c>
      <c r="Y1521" s="115">
        <f t="shared" si="382"/>
        <v>611.80708333343875</v>
      </c>
      <c r="Z1521" s="115">
        <f t="shared" si="383"/>
        <v>318.86982971311954</v>
      </c>
      <c r="AA1521" s="12">
        <f t="shared" si="384"/>
        <v>175972.28807084117</v>
      </c>
    </row>
    <row r="1522" spans="1:27" x14ac:dyDescent="0.2">
      <c r="A1522" s="72">
        <v>2004</v>
      </c>
      <c r="B1522" s="72">
        <v>3</v>
      </c>
      <c r="C1522" s="72">
        <v>4</v>
      </c>
      <c r="D1522" s="72">
        <v>8</v>
      </c>
      <c r="E1522" s="11">
        <v>5.827067895354162E-2</v>
      </c>
      <c r="F1522" s="11">
        <v>8.5473680975868951E-2</v>
      </c>
      <c r="G1522" s="11">
        <v>0</v>
      </c>
      <c r="H1522" s="11">
        <v>2.9230484707543317E-2</v>
      </c>
      <c r="I1522" s="11">
        <v>3.5562593355237645E-4</v>
      </c>
      <c r="J1522" s="11">
        <v>8.130858504705879E-3</v>
      </c>
      <c r="K1522" s="126">
        <f t="shared" si="370"/>
        <v>0.18146132907521215</v>
      </c>
      <c r="L1522" s="74">
        <f t="shared" si="371"/>
        <v>181461.32907521215</v>
      </c>
      <c r="M1522" s="75">
        <f t="shared" si="372"/>
        <v>58520.897061871154</v>
      </c>
      <c r="N1522" s="75">
        <f t="shared" si="373"/>
        <v>98393.87240161559</v>
      </c>
      <c r="O1522" s="75">
        <f t="shared" si="374"/>
        <v>0</v>
      </c>
      <c r="P1522" s="75">
        <f t="shared" si="375"/>
        <v>30365.800599211048</v>
      </c>
      <c r="Q1522" s="75">
        <f t="shared" si="376"/>
        <v>327.71887997135912</v>
      </c>
      <c r="R1522" s="75">
        <f t="shared" si="377"/>
        <v>11287.673338260012</v>
      </c>
      <c r="S1522" s="76">
        <f t="shared" si="369"/>
        <v>198895.96228092915</v>
      </c>
      <c r="T1522" s="76"/>
      <c r="U1522" s="115">
        <f t="shared" si="378"/>
        <v>56544.020779838502</v>
      </c>
      <c r="V1522" s="115">
        <f t="shared" si="379"/>
        <v>30186.89163742886</v>
      </c>
      <c r="W1522" s="115">
        <f t="shared" si="380"/>
        <v>94152.230440693878</v>
      </c>
      <c r="X1522" s="115">
        <f t="shared" si="381"/>
        <v>11377.424390652521</v>
      </c>
      <c r="Y1522" s="115">
        <f t="shared" si="382"/>
        <v>0</v>
      </c>
      <c r="Z1522" s="115">
        <f t="shared" si="383"/>
        <v>307.5511120182681</v>
      </c>
      <c r="AA1522" s="12">
        <f t="shared" si="384"/>
        <v>192568.11836063201</v>
      </c>
    </row>
    <row r="1523" spans="1:27" x14ac:dyDescent="0.2">
      <c r="A1523" s="72">
        <v>2004</v>
      </c>
      <c r="B1523" s="72">
        <v>3</v>
      </c>
      <c r="C1523" s="72">
        <v>4</v>
      </c>
      <c r="D1523" s="72">
        <v>9</v>
      </c>
      <c r="E1523" s="11">
        <v>5.4774512535157478E-2</v>
      </c>
      <c r="F1523" s="11">
        <v>9.1001013335188424E-2</v>
      </c>
      <c r="G1523" s="11">
        <v>0</v>
      </c>
      <c r="H1523" s="11">
        <v>3.5107807034012638E-2</v>
      </c>
      <c r="I1523" s="11">
        <v>3.5562593355237645E-4</v>
      </c>
      <c r="J1523" s="11">
        <v>8.8963975264266162E-3</v>
      </c>
      <c r="K1523" s="126">
        <f t="shared" si="370"/>
        <v>0.19013535636433754</v>
      </c>
      <c r="L1523" s="74">
        <f t="shared" si="371"/>
        <v>190135.35636433752</v>
      </c>
      <c r="M1523" s="75">
        <f t="shared" si="372"/>
        <v>55009.717876117153</v>
      </c>
      <c r="N1523" s="75">
        <f t="shared" si="373"/>
        <v>104756.7156613758</v>
      </c>
      <c r="O1523" s="75">
        <f t="shared" si="374"/>
        <v>0</v>
      </c>
      <c r="P1523" s="75">
        <f t="shared" si="375"/>
        <v>36471.398902095236</v>
      </c>
      <c r="Q1523" s="75">
        <f t="shared" si="376"/>
        <v>327.71887997135912</v>
      </c>
      <c r="R1523" s="75">
        <f t="shared" si="377"/>
        <v>12350.433734333023</v>
      </c>
      <c r="S1523" s="76">
        <f t="shared" si="369"/>
        <v>208915.98505389257</v>
      </c>
      <c r="T1523" s="76"/>
      <c r="U1523" s="115">
        <f t="shared" si="378"/>
        <v>53151.451649684728</v>
      </c>
      <c r="V1523" s="115">
        <f t="shared" si="379"/>
        <v>36256.517028949842</v>
      </c>
      <c r="W1523" s="115">
        <f t="shared" si="380"/>
        <v>100240.77915037067</v>
      </c>
      <c r="X1523" s="115">
        <f t="shared" si="381"/>
        <v>12448.63505465323</v>
      </c>
      <c r="Y1523" s="115">
        <f t="shared" si="382"/>
        <v>0</v>
      </c>
      <c r="Z1523" s="115">
        <f t="shared" si="383"/>
        <v>307.5511120182681</v>
      </c>
      <c r="AA1523" s="12">
        <f t="shared" si="384"/>
        <v>202404.93399567672</v>
      </c>
    </row>
    <row r="1524" spans="1:27" x14ac:dyDescent="0.2">
      <c r="A1524" s="72">
        <v>2004</v>
      </c>
      <c r="B1524" s="72">
        <v>3</v>
      </c>
      <c r="C1524" s="72">
        <v>4</v>
      </c>
      <c r="D1524" s="72">
        <v>10</v>
      </c>
      <c r="E1524" s="11">
        <v>5.3268918566113495E-2</v>
      </c>
      <c r="F1524" s="11">
        <v>9.237596836085582E-2</v>
      </c>
      <c r="G1524" s="11">
        <v>0</v>
      </c>
      <c r="H1524" s="11">
        <v>3.8676084793244837E-2</v>
      </c>
      <c r="I1524" s="11">
        <v>3.5562593355237645E-4</v>
      </c>
      <c r="J1524" s="11">
        <v>9.5249673332255154E-3</v>
      </c>
      <c r="K1524" s="126">
        <f t="shared" si="370"/>
        <v>0.19420156498699204</v>
      </c>
      <c r="L1524" s="74">
        <f t="shared" si="371"/>
        <v>194201.56498699205</v>
      </c>
      <c r="M1524" s="75">
        <f t="shared" si="372"/>
        <v>53497.658788052562</v>
      </c>
      <c r="N1524" s="75">
        <f t="shared" si="373"/>
        <v>106339.50872479461</v>
      </c>
      <c r="O1524" s="75">
        <f t="shared" si="374"/>
        <v>0</v>
      </c>
      <c r="P1524" s="75">
        <f t="shared" si="375"/>
        <v>40178.269041387946</v>
      </c>
      <c r="Q1524" s="75">
        <f t="shared" si="376"/>
        <v>327.71887997135912</v>
      </c>
      <c r="R1524" s="75">
        <f t="shared" si="377"/>
        <v>13223.046465858577</v>
      </c>
      <c r="S1524" s="76">
        <f t="shared" si="369"/>
        <v>213566.20190006506</v>
      </c>
      <c r="T1524" s="76"/>
      <c r="U1524" s="115">
        <f t="shared" si="378"/>
        <v>51690.470960932209</v>
      </c>
      <c r="V1524" s="115">
        <f t="shared" si="379"/>
        <v>39941.547062762198</v>
      </c>
      <c r="W1524" s="115">
        <f t="shared" si="380"/>
        <v>101755.33990105103</v>
      </c>
      <c r="X1524" s="115">
        <f t="shared" si="381"/>
        <v>13328.186143503501</v>
      </c>
      <c r="Y1524" s="115">
        <f t="shared" si="382"/>
        <v>0</v>
      </c>
      <c r="Z1524" s="115">
        <f t="shared" si="383"/>
        <v>307.5511120182681</v>
      </c>
      <c r="AA1524" s="12">
        <f t="shared" si="384"/>
        <v>207023.09518026718</v>
      </c>
    </row>
    <row r="1525" spans="1:27" x14ac:dyDescent="0.2">
      <c r="A1525" s="72">
        <v>2004</v>
      </c>
      <c r="B1525" s="72">
        <v>3</v>
      </c>
      <c r="C1525" s="72">
        <v>4</v>
      </c>
      <c r="D1525" s="72">
        <v>11</v>
      </c>
      <c r="E1525" s="11">
        <v>5.5411661538500613E-2</v>
      </c>
      <c r="F1525" s="11">
        <v>9.3667554557216925E-2</v>
      </c>
      <c r="G1525" s="11">
        <v>0</v>
      </c>
      <c r="H1525" s="11">
        <v>3.7319018546268623E-2</v>
      </c>
      <c r="I1525" s="11">
        <v>3.5562593355237645E-4</v>
      </c>
      <c r="J1525" s="11">
        <v>9.8111096287421973E-3</v>
      </c>
      <c r="K1525" s="126">
        <f t="shared" si="370"/>
        <v>0.19656497020428074</v>
      </c>
      <c r="L1525" s="74">
        <f t="shared" si="371"/>
        <v>196564.97020428075</v>
      </c>
      <c r="M1525" s="75">
        <f t="shared" si="372"/>
        <v>55649.602838972067</v>
      </c>
      <c r="N1525" s="75">
        <f t="shared" si="373"/>
        <v>107826.33093660879</v>
      </c>
      <c r="O1525" s="75">
        <f t="shared" si="374"/>
        <v>0</v>
      </c>
      <c r="P1525" s="75">
        <f t="shared" si="375"/>
        <v>38768.494161912029</v>
      </c>
      <c r="Q1525" s="75">
        <f t="shared" si="376"/>
        <v>327.71887997135912</v>
      </c>
      <c r="R1525" s="75">
        <f t="shared" si="377"/>
        <v>13620.283825011096</v>
      </c>
      <c r="S1525" s="76">
        <f t="shared" si="369"/>
        <v>216192.43064247537</v>
      </c>
      <c r="T1525" s="76"/>
      <c r="U1525" s="115">
        <f t="shared" si="378"/>
        <v>53769.720856975269</v>
      </c>
      <c r="V1525" s="115">
        <f t="shared" si="379"/>
        <v>38540.07828274872</v>
      </c>
      <c r="W1525" s="115">
        <f t="shared" si="380"/>
        <v>103178.06698856398</v>
      </c>
      <c r="X1525" s="115">
        <f t="shared" si="381"/>
        <v>13728.582034088065</v>
      </c>
      <c r="Y1525" s="115">
        <f t="shared" si="382"/>
        <v>0</v>
      </c>
      <c r="Z1525" s="115">
        <f t="shared" si="383"/>
        <v>307.5511120182681</v>
      </c>
      <c r="AA1525" s="12">
        <f t="shared" si="384"/>
        <v>209523.9992743943</v>
      </c>
    </row>
    <row r="1526" spans="1:27" x14ac:dyDescent="0.2">
      <c r="A1526" s="72">
        <v>2004</v>
      </c>
      <c r="B1526" s="72">
        <v>3</v>
      </c>
      <c r="C1526" s="72">
        <v>4</v>
      </c>
      <c r="D1526" s="72">
        <v>12</v>
      </c>
      <c r="E1526" s="11">
        <v>5.5821424875473008E-2</v>
      </c>
      <c r="F1526" s="11">
        <v>9.2918180945441034E-2</v>
      </c>
      <c r="G1526" s="11">
        <v>0</v>
      </c>
      <c r="H1526" s="11">
        <v>3.6250584815368636E-2</v>
      </c>
      <c r="I1526" s="11">
        <v>3.5562593355237645E-4</v>
      </c>
      <c r="J1526" s="11">
        <v>9.8774307279902059E-3</v>
      </c>
      <c r="K1526" s="126">
        <f t="shared" si="370"/>
        <v>0.19522324729782528</v>
      </c>
      <c r="L1526" s="74">
        <f t="shared" si="371"/>
        <v>195223.24729782529</v>
      </c>
      <c r="M1526" s="75">
        <f t="shared" si="372"/>
        <v>56061.125726526006</v>
      </c>
      <c r="N1526" s="75">
        <f t="shared" si="373"/>
        <v>106963.68209902065</v>
      </c>
      <c r="O1526" s="75">
        <f t="shared" si="374"/>
        <v>0</v>
      </c>
      <c r="P1526" s="75">
        <f t="shared" si="375"/>
        <v>37658.562323607366</v>
      </c>
      <c r="Q1526" s="75">
        <f t="shared" si="376"/>
        <v>327.71887997135912</v>
      </c>
      <c r="R1526" s="75">
        <f t="shared" si="377"/>
        <v>13712.354164608394</v>
      </c>
      <c r="S1526" s="76">
        <f t="shared" si="369"/>
        <v>214723.44319373378</v>
      </c>
      <c r="T1526" s="76"/>
      <c r="U1526" s="115">
        <f t="shared" si="378"/>
        <v>54167.342217437799</v>
      </c>
      <c r="V1526" s="115">
        <f t="shared" si="379"/>
        <v>37436.685931265463</v>
      </c>
      <c r="W1526" s="115">
        <f t="shared" si="380"/>
        <v>102352.60590888945</v>
      </c>
      <c r="X1526" s="115">
        <f t="shared" si="381"/>
        <v>13821.38444748174</v>
      </c>
      <c r="Y1526" s="115">
        <f t="shared" si="382"/>
        <v>0</v>
      </c>
      <c r="Z1526" s="115">
        <f t="shared" si="383"/>
        <v>307.5511120182681</v>
      </c>
      <c r="AA1526" s="12">
        <f t="shared" si="384"/>
        <v>208085.56961709273</v>
      </c>
    </row>
    <row r="1527" spans="1:27" x14ac:dyDescent="0.2">
      <c r="A1527" s="72">
        <v>2004</v>
      </c>
      <c r="B1527" s="72">
        <v>3</v>
      </c>
      <c r="C1527" s="72">
        <v>4</v>
      </c>
      <c r="D1527" s="72">
        <v>13</v>
      </c>
      <c r="E1527" s="11">
        <v>5.522223188521537E-2</v>
      </c>
      <c r="F1527" s="11">
        <v>9.2855080161013417E-2</v>
      </c>
      <c r="G1527" s="11">
        <v>0</v>
      </c>
      <c r="H1527" s="11">
        <v>3.4924264899985853E-2</v>
      </c>
      <c r="I1527" s="11">
        <v>3.5562593355237645E-4</v>
      </c>
      <c r="J1527" s="11">
        <v>9.9539831340641569E-3</v>
      </c>
      <c r="K1527" s="126">
        <f t="shared" si="370"/>
        <v>0.19331118601383115</v>
      </c>
      <c r="L1527" s="74">
        <f t="shared" si="371"/>
        <v>193311.18601383115</v>
      </c>
      <c r="M1527" s="75">
        <f t="shared" si="372"/>
        <v>55459.359762360415</v>
      </c>
      <c r="N1527" s="75">
        <f t="shared" si="373"/>
        <v>106891.04300754212</v>
      </c>
      <c r="O1527" s="75">
        <f t="shared" si="374"/>
        <v>0</v>
      </c>
      <c r="P1527" s="75">
        <f t="shared" si="375"/>
        <v>36280.727967310057</v>
      </c>
      <c r="Q1527" s="75">
        <f t="shared" si="376"/>
        <v>327.71887997135912</v>
      </c>
      <c r="R1527" s="75">
        <f t="shared" si="377"/>
        <v>13818.628127255817</v>
      </c>
      <c r="S1527" s="76">
        <f t="shared" si="369"/>
        <v>212777.47774443979</v>
      </c>
      <c r="T1527" s="76"/>
      <c r="U1527" s="115">
        <f t="shared" si="378"/>
        <v>53585.904322758841</v>
      </c>
      <c r="V1527" s="115">
        <f t="shared" si="379"/>
        <v>36066.969487531918</v>
      </c>
      <c r="W1527" s="115">
        <f t="shared" si="380"/>
        <v>102283.09820162112</v>
      </c>
      <c r="X1527" s="115">
        <f t="shared" si="381"/>
        <v>13928.503420407516</v>
      </c>
      <c r="Y1527" s="115">
        <f t="shared" si="382"/>
        <v>0</v>
      </c>
      <c r="Z1527" s="115">
        <f t="shared" si="383"/>
        <v>307.5511120182681</v>
      </c>
      <c r="AA1527" s="12">
        <f t="shared" si="384"/>
        <v>206172.02654433766</v>
      </c>
    </row>
    <row r="1528" spans="1:27" x14ac:dyDescent="0.2">
      <c r="A1528" s="72">
        <v>2004</v>
      </c>
      <c r="B1528" s="72">
        <v>3</v>
      </c>
      <c r="C1528" s="72">
        <v>4</v>
      </c>
      <c r="D1528" s="72">
        <v>14</v>
      </c>
      <c r="E1528" s="11">
        <v>5.0769915805317999E-2</v>
      </c>
      <c r="F1528" s="11">
        <v>9.3748997115471217E-2</v>
      </c>
      <c r="G1528" s="11">
        <v>0</v>
      </c>
      <c r="H1528" s="11">
        <v>3.6497646635235137E-2</v>
      </c>
      <c r="I1528" s="11">
        <v>3.5562593355237645E-4</v>
      </c>
      <c r="J1528" s="11">
        <v>1.0072062929040835E-2</v>
      </c>
      <c r="K1528" s="126">
        <f t="shared" si="370"/>
        <v>0.19144424841861757</v>
      </c>
      <c r="L1528" s="74">
        <f t="shared" si="371"/>
        <v>191444.24841861756</v>
      </c>
      <c r="M1528" s="75">
        <f t="shared" si="372"/>
        <v>50987.925145881629</v>
      </c>
      <c r="N1528" s="75">
        <f t="shared" si="373"/>
        <v>107920.08434225885</v>
      </c>
      <c r="O1528" s="75">
        <f t="shared" si="374"/>
        <v>0</v>
      </c>
      <c r="P1528" s="75">
        <f t="shared" si="375"/>
        <v>37915.220057230516</v>
      </c>
      <c r="Q1528" s="75">
        <f t="shared" si="376"/>
        <v>327.71887997135912</v>
      </c>
      <c r="R1528" s="75">
        <f t="shared" si="377"/>
        <v>13982.552533611439</v>
      </c>
      <c r="S1528" s="76">
        <f t="shared" si="369"/>
        <v>211133.50095895378</v>
      </c>
      <c r="T1528" s="76"/>
      <c r="U1528" s="115">
        <f t="shared" si="378"/>
        <v>49265.517852904173</v>
      </c>
      <c r="V1528" s="115">
        <f t="shared" si="379"/>
        <v>37691.831491069723</v>
      </c>
      <c r="W1528" s="115">
        <f t="shared" si="380"/>
        <v>103267.77879721539</v>
      </c>
      <c r="X1528" s="115">
        <f t="shared" si="381"/>
        <v>14093.731229824365</v>
      </c>
      <c r="Y1528" s="115">
        <f t="shared" si="382"/>
        <v>0</v>
      </c>
      <c r="Z1528" s="115">
        <f t="shared" si="383"/>
        <v>307.5511120182681</v>
      </c>
      <c r="AA1528" s="12">
        <f t="shared" si="384"/>
        <v>204626.41048303191</v>
      </c>
    </row>
    <row r="1529" spans="1:27" x14ac:dyDescent="0.2">
      <c r="A1529" s="72">
        <v>2004</v>
      </c>
      <c r="B1529" s="72">
        <v>3</v>
      </c>
      <c r="C1529" s="72">
        <v>4</v>
      </c>
      <c r="D1529" s="72">
        <v>15</v>
      </c>
      <c r="E1529" s="11">
        <v>5.1405738761201886E-2</v>
      </c>
      <c r="F1529" s="11">
        <v>9.2137509477827395E-2</v>
      </c>
      <c r="G1529" s="11">
        <v>0</v>
      </c>
      <c r="H1529" s="11">
        <v>3.5017733297154685E-2</v>
      </c>
      <c r="I1529" s="11">
        <v>3.5562593355237645E-4</v>
      </c>
      <c r="J1529" s="11">
        <v>1.0012433182339985E-2</v>
      </c>
      <c r="K1529" s="126">
        <f t="shared" si="370"/>
        <v>0.18892904065207633</v>
      </c>
      <c r="L1529" s="74">
        <f t="shared" si="371"/>
        <v>188929.04065207634</v>
      </c>
      <c r="M1529" s="75">
        <f t="shared" si="372"/>
        <v>51626.478367142729</v>
      </c>
      <c r="N1529" s="75">
        <f t="shared" si="373"/>
        <v>106065.00442543776</v>
      </c>
      <c r="O1529" s="75">
        <f t="shared" si="374"/>
        <v>0</v>
      </c>
      <c r="P1529" s="75">
        <f t="shared" si="375"/>
        <v>36377.826689385787</v>
      </c>
      <c r="Q1529" s="75">
        <f t="shared" si="376"/>
        <v>327.71887997135912</v>
      </c>
      <c r="R1529" s="75">
        <f t="shared" si="377"/>
        <v>13899.771471610071</v>
      </c>
      <c r="S1529" s="76">
        <f t="shared" si="369"/>
        <v>208296.7998335477</v>
      </c>
      <c r="T1529" s="76"/>
      <c r="U1529" s="115">
        <f t="shared" si="378"/>
        <v>49882.500305750837</v>
      </c>
      <c r="V1529" s="115">
        <f t="shared" si="379"/>
        <v>36163.496124195306</v>
      </c>
      <c r="W1529" s="115">
        <f t="shared" si="380"/>
        <v>101492.66915317647</v>
      </c>
      <c r="X1529" s="115">
        <f t="shared" si="381"/>
        <v>14010.291955345532</v>
      </c>
      <c r="Y1529" s="115">
        <f t="shared" si="382"/>
        <v>0</v>
      </c>
      <c r="Z1529" s="115">
        <f t="shared" si="383"/>
        <v>307.5511120182681</v>
      </c>
      <c r="AA1529" s="12">
        <f t="shared" si="384"/>
        <v>201856.50865048642</v>
      </c>
    </row>
    <row r="1530" spans="1:27" x14ac:dyDescent="0.2">
      <c r="A1530" s="72">
        <v>2004</v>
      </c>
      <c r="B1530" s="72">
        <v>3</v>
      </c>
      <c r="C1530" s="72">
        <v>4</v>
      </c>
      <c r="D1530" s="72">
        <v>16</v>
      </c>
      <c r="E1530" s="11">
        <v>5.700384368048568E-2</v>
      </c>
      <c r="F1530" s="11">
        <v>8.9760835596760513E-2</v>
      </c>
      <c r="G1530" s="11">
        <v>0</v>
      </c>
      <c r="H1530" s="11">
        <v>3.0169304132124014E-2</v>
      </c>
      <c r="I1530" s="11">
        <v>3.5562593355237645E-4</v>
      </c>
      <c r="J1530" s="11">
        <v>9.6822075323887927E-3</v>
      </c>
      <c r="K1530" s="126">
        <f t="shared" si="370"/>
        <v>0.18697181687531136</v>
      </c>
      <c r="L1530" s="74">
        <f t="shared" si="371"/>
        <v>186971.81687531137</v>
      </c>
      <c r="M1530" s="75">
        <f t="shared" si="372"/>
        <v>57248.621915258198</v>
      </c>
      <c r="N1530" s="75">
        <f t="shared" si="373"/>
        <v>103329.07280386682</v>
      </c>
      <c r="O1530" s="75">
        <f t="shared" si="374"/>
        <v>0</v>
      </c>
      <c r="P1530" s="75">
        <f t="shared" si="375"/>
        <v>31341.083894397962</v>
      </c>
      <c r="Q1530" s="75">
        <f t="shared" si="376"/>
        <v>327.71887997135912</v>
      </c>
      <c r="R1530" s="75">
        <f t="shared" si="377"/>
        <v>13441.335346764668</v>
      </c>
      <c r="S1530" s="76">
        <f t="shared" si="369"/>
        <v>205687.83284025904</v>
      </c>
      <c r="T1530" s="76"/>
      <c r="U1530" s="115">
        <f t="shared" si="378"/>
        <v>55314.723965545018</v>
      </c>
      <c r="V1530" s="115">
        <f t="shared" si="379"/>
        <v>31156.428766918107</v>
      </c>
      <c r="W1530" s="115">
        <f t="shared" si="380"/>
        <v>98874.680266097159</v>
      </c>
      <c r="X1530" s="115">
        <f t="shared" si="381"/>
        <v>13548.210692708966</v>
      </c>
      <c r="Y1530" s="115">
        <f t="shared" si="382"/>
        <v>0</v>
      </c>
      <c r="Z1530" s="115">
        <f t="shared" si="383"/>
        <v>307.5511120182681</v>
      </c>
      <c r="AA1530" s="12">
        <f t="shared" si="384"/>
        <v>199201.5948032875</v>
      </c>
    </row>
    <row r="1531" spans="1:27" x14ac:dyDescent="0.2">
      <c r="A1531" s="72">
        <v>2004</v>
      </c>
      <c r="B1531" s="72">
        <v>3</v>
      </c>
      <c r="C1531" s="72">
        <v>4</v>
      </c>
      <c r="D1531" s="72">
        <v>17</v>
      </c>
      <c r="E1531" s="11">
        <v>6.1573521368965115E-2</v>
      </c>
      <c r="F1531" s="11">
        <v>8.7097920954687547E-2</v>
      </c>
      <c r="G1531" s="11">
        <v>0</v>
      </c>
      <c r="H1531" s="11">
        <v>3.2503834133584174E-2</v>
      </c>
      <c r="I1531" s="11">
        <v>3.5562593355237645E-4</v>
      </c>
      <c r="J1531" s="11">
        <v>9.2732634985150924E-3</v>
      </c>
      <c r="K1531" s="126">
        <f t="shared" si="370"/>
        <v>0.19080416588930429</v>
      </c>
      <c r="L1531" s="74">
        <f t="shared" si="371"/>
        <v>190804.16588930431</v>
      </c>
      <c r="M1531" s="75">
        <f t="shared" si="372"/>
        <v>61837.922098745767</v>
      </c>
      <c r="N1531" s="75">
        <f t="shared" si="373"/>
        <v>100263.63230198305</v>
      </c>
      <c r="O1531" s="75">
        <f t="shared" si="374"/>
        <v>0</v>
      </c>
      <c r="P1531" s="75">
        <f t="shared" si="375"/>
        <v>33766.287349848055</v>
      </c>
      <c r="Q1531" s="75">
        <f t="shared" si="376"/>
        <v>327.71887997135912</v>
      </c>
      <c r="R1531" s="75">
        <f t="shared" si="377"/>
        <v>12873.618338120987</v>
      </c>
      <c r="S1531" s="76">
        <f t="shared" si="369"/>
        <v>209069.17896866921</v>
      </c>
      <c r="T1531" s="76"/>
      <c r="U1531" s="115">
        <f t="shared" si="378"/>
        <v>59748.994422227937</v>
      </c>
      <c r="V1531" s="115">
        <f t="shared" si="379"/>
        <v>33567.343429589375</v>
      </c>
      <c r="W1531" s="115">
        <f t="shared" si="380"/>
        <v>95941.387231775472</v>
      </c>
      <c r="X1531" s="115">
        <f t="shared" si="381"/>
        <v>12975.979627230012</v>
      </c>
      <c r="Y1531" s="115">
        <f t="shared" si="382"/>
        <v>0</v>
      </c>
      <c r="Z1531" s="115">
        <f t="shared" si="383"/>
        <v>307.5511120182681</v>
      </c>
      <c r="AA1531" s="12">
        <f t="shared" si="384"/>
        <v>202541.25582284105</v>
      </c>
    </row>
    <row r="1532" spans="1:27" x14ac:dyDescent="0.2">
      <c r="A1532" s="72">
        <v>2004</v>
      </c>
      <c r="B1532" s="72">
        <v>3</v>
      </c>
      <c r="C1532" s="72">
        <v>4</v>
      </c>
      <c r="D1532" s="72">
        <v>18</v>
      </c>
      <c r="E1532" s="11">
        <v>6.3478996206677199E-2</v>
      </c>
      <c r="F1532" s="11">
        <v>8.3484572901283707E-2</v>
      </c>
      <c r="G1532" s="11">
        <v>0</v>
      </c>
      <c r="H1532" s="11">
        <v>3.2150915456555441E-2</v>
      </c>
      <c r="I1532" s="11">
        <v>3.5562593355237645E-4</v>
      </c>
      <c r="J1532" s="11">
        <v>8.7859953634206421E-3</v>
      </c>
      <c r="K1532" s="126">
        <f t="shared" si="370"/>
        <v>0.18825610586148936</v>
      </c>
      <c r="L1532" s="74">
        <f t="shared" si="371"/>
        <v>188256.10586148937</v>
      </c>
      <c r="M1532" s="75">
        <f t="shared" si="372"/>
        <v>63751.579170094468</v>
      </c>
      <c r="N1532" s="75">
        <f t="shared" si="373"/>
        <v>96104.090987626667</v>
      </c>
      <c r="O1532" s="75">
        <f t="shared" si="374"/>
        <v>0</v>
      </c>
      <c r="P1532" s="75">
        <f t="shared" si="375"/>
        <v>33399.661264731294</v>
      </c>
      <c r="Q1532" s="75">
        <f t="shared" si="376"/>
        <v>327.71887997135912</v>
      </c>
      <c r="R1532" s="75">
        <f t="shared" si="377"/>
        <v>12197.167809077095</v>
      </c>
      <c r="S1532" s="76">
        <f t="shared" si="369"/>
        <v>205780.2181115009</v>
      </c>
      <c r="T1532" s="76"/>
      <c r="U1532" s="115">
        <f t="shared" si="378"/>
        <v>61598.006837287561</v>
      </c>
      <c r="V1532" s="115">
        <f t="shared" si="379"/>
        <v>33202.877428875334</v>
      </c>
      <c r="W1532" s="115">
        <f t="shared" si="380"/>
        <v>91961.158760246806</v>
      </c>
      <c r="X1532" s="115">
        <f t="shared" si="381"/>
        <v>12294.150474527036</v>
      </c>
      <c r="Y1532" s="115">
        <f t="shared" si="382"/>
        <v>0</v>
      </c>
      <c r="Z1532" s="115">
        <f t="shared" si="383"/>
        <v>307.5511120182681</v>
      </c>
      <c r="AA1532" s="12">
        <f t="shared" si="384"/>
        <v>199363.74461295499</v>
      </c>
    </row>
    <row r="1533" spans="1:27" x14ac:dyDescent="0.2">
      <c r="A1533" s="72">
        <v>2004</v>
      </c>
      <c r="B1533" s="72">
        <v>3</v>
      </c>
      <c r="C1533" s="72">
        <v>4</v>
      </c>
      <c r="D1533" s="72">
        <v>19</v>
      </c>
      <c r="E1533" s="11">
        <v>6.8745619340590383E-2</v>
      </c>
      <c r="F1533" s="11">
        <v>8.2695961889435246E-2</v>
      </c>
      <c r="G1533" s="11">
        <v>1.2449272307662243E-3</v>
      </c>
      <c r="H1533" s="11">
        <v>3.0694967649791793E-2</v>
      </c>
      <c r="I1533" s="11">
        <v>3.6790546916018539E-4</v>
      </c>
      <c r="J1533" s="11">
        <v>8.6919260105752585E-3</v>
      </c>
      <c r="K1533" s="126">
        <f t="shared" si="370"/>
        <v>0.19244130759031908</v>
      </c>
      <c r="L1533" s="74">
        <f t="shared" si="371"/>
        <v>192441.30759031908</v>
      </c>
      <c r="M1533" s="75">
        <f t="shared" si="372"/>
        <v>69040.817528362633</v>
      </c>
      <c r="N1533" s="75">
        <f t="shared" si="373"/>
        <v>95196.27362924903</v>
      </c>
      <c r="O1533" s="75">
        <f t="shared" si="374"/>
        <v>1302.2110358158479</v>
      </c>
      <c r="P1533" s="75">
        <f t="shared" si="375"/>
        <v>31887.164252609073</v>
      </c>
      <c r="Q1533" s="75">
        <f t="shared" si="376"/>
        <v>339.03480290127914</v>
      </c>
      <c r="R1533" s="75">
        <f t="shared" si="377"/>
        <v>12066.575925643672</v>
      </c>
      <c r="S1533" s="76">
        <f t="shared" si="369"/>
        <v>209832.07717458153</v>
      </c>
      <c r="T1533" s="76"/>
      <c r="U1533" s="115">
        <f t="shared" si="378"/>
        <v>66708.571074251275</v>
      </c>
      <c r="V1533" s="115">
        <f t="shared" si="379"/>
        <v>31699.291733589744</v>
      </c>
      <c r="W1533" s="115">
        <f t="shared" si="380"/>
        <v>91092.476320600996</v>
      </c>
      <c r="X1533" s="115">
        <f t="shared" si="381"/>
        <v>12162.520223077387</v>
      </c>
      <c r="Y1533" s="115">
        <f t="shared" si="382"/>
        <v>574.01480429302853</v>
      </c>
      <c r="Z1533" s="115">
        <f t="shared" si="383"/>
        <v>318.17065484385711</v>
      </c>
      <c r="AA1533" s="12">
        <f t="shared" si="384"/>
        <v>202555.04481065625</v>
      </c>
    </row>
    <row r="1534" spans="1:27" x14ac:dyDescent="0.2">
      <c r="A1534" s="72">
        <v>2004</v>
      </c>
      <c r="B1534" s="72">
        <v>3</v>
      </c>
      <c r="C1534" s="72">
        <v>4</v>
      </c>
      <c r="D1534" s="72">
        <v>20</v>
      </c>
      <c r="E1534" s="11">
        <v>7.4272011680018402E-2</v>
      </c>
      <c r="F1534" s="11">
        <v>8.2479935786564734E-2</v>
      </c>
      <c r="G1534" s="11">
        <v>1.6238181270863794E-3</v>
      </c>
      <c r="H1534" s="11">
        <v>3.1219128205304286E-2</v>
      </c>
      <c r="I1534" s="11">
        <v>3.716427191277794E-4</v>
      </c>
      <c r="J1534" s="11">
        <v>8.5966759571338616E-3</v>
      </c>
      <c r="K1534" s="126">
        <f t="shared" si="370"/>
        <v>0.19856321247523545</v>
      </c>
      <c r="L1534" s="74">
        <f t="shared" si="371"/>
        <v>198563.21247523546</v>
      </c>
      <c r="M1534" s="75">
        <f t="shared" si="372"/>
        <v>74590.940558111964</v>
      </c>
      <c r="N1534" s="75">
        <f t="shared" si="373"/>
        <v>94947.593046424226</v>
      </c>
      <c r="O1534" s="75">
        <f t="shared" si="374"/>
        <v>1698.5361336728447</v>
      </c>
      <c r="P1534" s="75">
        <f t="shared" si="375"/>
        <v>32431.683273416023</v>
      </c>
      <c r="Q1534" s="75">
        <f t="shared" si="376"/>
        <v>342.4787794451679</v>
      </c>
      <c r="R1534" s="75">
        <f t="shared" si="377"/>
        <v>11934.344933298147</v>
      </c>
      <c r="S1534" s="76">
        <f t="shared" si="369"/>
        <v>215945.57672436838</v>
      </c>
      <c r="T1534" s="76"/>
      <c r="U1534" s="115">
        <f t="shared" si="378"/>
        <v>72071.207118483711</v>
      </c>
      <c r="V1534" s="115">
        <f t="shared" si="379"/>
        <v>32240.602561931461</v>
      </c>
      <c r="W1534" s="115">
        <f t="shared" si="380"/>
        <v>90854.516059776244</v>
      </c>
      <c r="X1534" s="115">
        <f t="shared" si="381"/>
        <v>12029.237829759644</v>
      </c>
      <c r="Y1534" s="115">
        <f t="shared" si="382"/>
        <v>748.71496212134139</v>
      </c>
      <c r="Z1534" s="115">
        <f t="shared" si="383"/>
        <v>321.40268961686257</v>
      </c>
      <c r="AA1534" s="12">
        <f t="shared" si="384"/>
        <v>208265.68122168924</v>
      </c>
    </row>
    <row r="1535" spans="1:27" x14ac:dyDescent="0.2">
      <c r="A1535" s="72">
        <v>2004</v>
      </c>
      <c r="B1535" s="72">
        <v>3</v>
      </c>
      <c r="C1535" s="72">
        <v>4</v>
      </c>
      <c r="D1535" s="72">
        <v>21</v>
      </c>
      <c r="E1535" s="11">
        <v>7.4791577909013987E-2</v>
      </c>
      <c r="F1535" s="11">
        <v>7.962040449519063E-2</v>
      </c>
      <c r="G1535" s="11">
        <v>1.6238181270863794E-3</v>
      </c>
      <c r="H1535" s="11">
        <v>2.0705424197671643E-2</v>
      </c>
      <c r="I1535" s="11">
        <v>3.716427191277794E-4</v>
      </c>
      <c r="J1535" s="11">
        <v>8.4721041700538124E-3</v>
      </c>
      <c r="K1535" s="126">
        <f t="shared" si="370"/>
        <v>0.18558497161814425</v>
      </c>
      <c r="L1535" s="74">
        <f t="shared" si="371"/>
        <v>185584.97161814425</v>
      </c>
      <c r="M1535" s="75">
        <f t="shared" si="372"/>
        <v>75112.737838492321</v>
      </c>
      <c r="N1535" s="75">
        <f t="shared" si="373"/>
        <v>91655.8153459725</v>
      </c>
      <c r="O1535" s="75">
        <f t="shared" si="374"/>
        <v>1698.5361336728447</v>
      </c>
      <c r="P1535" s="75">
        <f t="shared" si="375"/>
        <v>21509.62561172729</v>
      </c>
      <c r="Q1535" s="75">
        <f t="shared" si="376"/>
        <v>342.4787794451679</v>
      </c>
      <c r="R1535" s="75">
        <f t="shared" si="377"/>
        <v>11761.408011703823</v>
      </c>
      <c r="S1535" s="76">
        <f t="shared" si="369"/>
        <v>202080.60172101393</v>
      </c>
      <c r="T1535" s="76"/>
      <c r="U1535" s="115">
        <f t="shared" si="378"/>
        <v>72575.377726693914</v>
      </c>
      <c r="V1535" s="115">
        <f t="shared" si="379"/>
        <v>21382.89538526925</v>
      </c>
      <c r="W1535" s="115">
        <f t="shared" si="380"/>
        <v>87704.642952359238</v>
      </c>
      <c r="X1535" s="115">
        <f t="shared" si="381"/>
        <v>11854.925844390396</v>
      </c>
      <c r="Y1535" s="115">
        <f t="shared" si="382"/>
        <v>748.71496212134139</v>
      </c>
      <c r="Z1535" s="115">
        <f t="shared" si="383"/>
        <v>321.40268961686257</v>
      </c>
      <c r="AA1535" s="12">
        <f t="shared" si="384"/>
        <v>194587.95956045101</v>
      </c>
    </row>
    <row r="1536" spans="1:27" x14ac:dyDescent="0.2">
      <c r="A1536" s="72">
        <v>2004</v>
      </c>
      <c r="B1536" s="72">
        <v>3</v>
      </c>
      <c r="C1536" s="72">
        <v>4</v>
      </c>
      <c r="D1536" s="72">
        <v>22</v>
      </c>
      <c r="E1536" s="11">
        <v>6.7530765113474833E-2</v>
      </c>
      <c r="F1536" s="11">
        <v>7.6920182748524996E-2</v>
      </c>
      <c r="G1536" s="11">
        <v>1.6238181270863794E-3</v>
      </c>
      <c r="H1536" s="11">
        <v>2.4001118289893753E-2</v>
      </c>
      <c r="I1536" s="11">
        <v>3.716427191277794E-4</v>
      </c>
      <c r="J1536" s="11">
        <v>8.375477276836513E-3</v>
      </c>
      <c r="K1536" s="126">
        <f t="shared" si="370"/>
        <v>0.17882300427494427</v>
      </c>
      <c r="L1536" s="74">
        <f t="shared" si="371"/>
        <v>178823.00427494428</v>
      </c>
      <c r="M1536" s="75">
        <f t="shared" si="372"/>
        <v>67820.746637702687</v>
      </c>
      <c r="N1536" s="75">
        <f t="shared" si="373"/>
        <v>88547.428402013757</v>
      </c>
      <c r="O1536" s="75">
        <f t="shared" si="374"/>
        <v>1698.5361336728447</v>
      </c>
      <c r="P1536" s="75">
        <f t="shared" si="375"/>
        <v>24933.324898335028</v>
      </c>
      <c r="Q1536" s="75">
        <f t="shared" si="376"/>
        <v>342.4787794451679</v>
      </c>
      <c r="R1536" s="75">
        <f t="shared" si="377"/>
        <v>11627.265620012153</v>
      </c>
      <c r="S1536" s="76">
        <f t="shared" si="369"/>
        <v>194969.78047118164</v>
      </c>
      <c r="T1536" s="76"/>
      <c r="U1536" s="115">
        <f t="shared" si="378"/>
        <v>65529.715020123898</v>
      </c>
      <c r="V1536" s="115">
        <f t="shared" si="379"/>
        <v>24786.42294998149</v>
      </c>
      <c r="W1536" s="115">
        <f t="shared" si="380"/>
        <v>84730.254845629519</v>
      </c>
      <c r="X1536" s="115">
        <f t="shared" si="381"/>
        <v>11719.716853722659</v>
      </c>
      <c r="Y1536" s="115">
        <f t="shared" si="382"/>
        <v>748.71496212134139</v>
      </c>
      <c r="Z1536" s="115">
        <f t="shared" si="383"/>
        <v>321.40268961686257</v>
      </c>
      <c r="AA1536" s="12">
        <f t="shared" si="384"/>
        <v>187836.22732119577</v>
      </c>
    </row>
    <row r="1537" spans="1:27" x14ac:dyDescent="0.2">
      <c r="A1537" s="72">
        <v>2004</v>
      </c>
      <c r="B1537" s="72">
        <v>3</v>
      </c>
      <c r="C1537" s="72">
        <v>4</v>
      </c>
      <c r="D1537" s="72">
        <v>23</v>
      </c>
      <c r="E1537" s="11">
        <v>5.9762677256261547E-2</v>
      </c>
      <c r="F1537" s="11">
        <v>7.2659146679093622E-2</v>
      </c>
      <c r="G1537" s="11">
        <v>1.6238181270863794E-3</v>
      </c>
      <c r="H1537" s="11">
        <v>1.2183006270774708E-2</v>
      </c>
      <c r="I1537" s="11">
        <v>3.716427191277794E-4</v>
      </c>
      <c r="J1537" s="11">
        <v>7.4438402960549238E-3</v>
      </c>
      <c r="K1537" s="126">
        <f t="shared" si="370"/>
        <v>0.15404413134839895</v>
      </c>
      <c r="L1537" s="74">
        <f t="shared" si="371"/>
        <v>154044.13134839895</v>
      </c>
      <c r="M1537" s="75">
        <f t="shared" si="372"/>
        <v>60019.302102930873</v>
      </c>
      <c r="N1537" s="75">
        <f t="shared" si="373"/>
        <v>83642.294628347474</v>
      </c>
      <c r="O1537" s="75">
        <f t="shared" si="374"/>
        <v>1698.5361336728447</v>
      </c>
      <c r="P1537" s="75">
        <f t="shared" si="375"/>
        <v>12656.195845490474</v>
      </c>
      <c r="Q1537" s="75">
        <f t="shared" si="376"/>
        <v>342.4787794451679</v>
      </c>
      <c r="R1537" s="75">
        <f t="shared" si="377"/>
        <v>10333.919548029831</v>
      </c>
      <c r="S1537" s="76">
        <f t="shared" si="369"/>
        <v>168692.72703791666</v>
      </c>
      <c r="T1537" s="76"/>
      <c r="U1537" s="115">
        <f t="shared" si="378"/>
        <v>57991.80866471523</v>
      </c>
      <c r="V1537" s="115">
        <f t="shared" si="379"/>
        <v>12581.628180085743</v>
      </c>
      <c r="W1537" s="115">
        <f t="shared" si="380"/>
        <v>80036.575512473442</v>
      </c>
      <c r="X1537" s="115">
        <f t="shared" si="381"/>
        <v>10416.087070687619</v>
      </c>
      <c r="Y1537" s="115">
        <f t="shared" si="382"/>
        <v>748.71496212134139</v>
      </c>
      <c r="Z1537" s="115">
        <f t="shared" si="383"/>
        <v>321.40268961686257</v>
      </c>
      <c r="AA1537" s="12">
        <f t="shared" si="384"/>
        <v>162096.21707970023</v>
      </c>
    </row>
    <row r="1538" spans="1:27" x14ac:dyDescent="0.2">
      <c r="A1538" s="72">
        <v>2004</v>
      </c>
      <c r="B1538" s="72">
        <v>3</v>
      </c>
      <c r="C1538" s="72">
        <v>4</v>
      </c>
      <c r="D1538" s="72">
        <v>24</v>
      </c>
      <c r="E1538" s="11">
        <v>4.8396018146877683E-2</v>
      </c>
      <c r="F1538" s="11">
        <v>7.0021906727650116E-2</v>
      </c>
      <c r="G1538" s="11">
        <v>1.6238181270863794E-3</v>
      </c>
      <c r="H1538" s="11">
        <v>2.1812152119528059E-2</v>
      </c>
      <c r="I1538" s="11">
        <v>3.716427191277794E-4</v>
      </c>
      <c r="J1538" s="11">
        <v>7.2025671286142295E-3</v>
      </c>
      <c r="K1538" s="126">
        <f t="shared" si="370"/>
        <v>0.14942810496888426</v>
      </c>
      <c r="L1538" s="74">
        <f t="shared" si="371"/>
        <v>149428.10496888426</v>
      </c>
      <c r="M1538" s="75">
        <f t="shared" si="372"/>
        <v>48603.833815561557</v>
      </c>
      <c r="N1538" s="75">
        <f t="shared" si="373"/>
        <v>80606.409800267647</v>
      </c>
      <c r="O1538" s="75">
        <f t="shared" si="374"/>
        <v>1698.5361336728447</v>
      </c>
      <c r="P1538" s="75">
        <f t="shared" si="375"/>
        <v>22659.338992429402</v>
      </c>
      <c r="Q1538" s="75">
        <f t="shared" si="376"/>
        <v>342.4787794451679</v>
      </c>
      <c r="R1538" s="75">
        <f t="shared" si="377"/>
        <v>9998.9718056995916</v>
      </c>
      <c r="S1538" s="76">
        <f t="shared" si="369"/>
        <v>163909.5693270762</v>
      </c>
      <c r="T1538" s="76"/>
      <c r="U1538" s="115">
        <f t="shared" si="378"/>
        <v>46961.962772739775</v>
      </c>
      <c r="V1538" s="115">
        <f t="shared" si="379"/>
        <v>22525.834894601943</v>
      </c>
      <c r="W1538" s="115">
        <f t="shared" si="380"/>
        <v>77131.564042266444</v>
      </c>
      <c r="X1538" s="115">
        <f t="shared" si="381"/>
        <v>10078.476076908675</v>
      </c>
      <c r="Y1538" s="115">
        <f t="shared" si="382"/>
        <v>748.71496212134139</v>
      </c>
      <c r="Z1538" s="115">
        <f t="shared" si="383"/>
        <v>321.40268961686257</v>
      </c>
      <c r="AA1538" s="12">
        <f t="shared" si="384"/>
        <v>157767.95543825504</v>
      </c>
    </row>
    <row r="1539" spans="1:27" x14ac:dyDescent="0.2">
      <c r="A1539" s="72">
        <v>2004</v>
      </c>
      <c r="B1539" s="72">
        <v>3</v>
      </c>
      <c r="C1539" s="72">
        <v>5</v>
      </c>
      <c r="D1539" s="72">
        <v>1</v>
      </c>
      <c r="E1539" s="11">
        <v>4.2986363883345327E-2</v>
      </c>
      <c r="F1539" s="11">
        <v>6.799570732992874E-2</v>
      </c>
      <c r="G1539" s="11">
        <v>1.6238181270863794E-3</v>
      </c>
      <c r="H1539" s="11">
        <v>2.6019641326309219E-2</v>
      </c>
      <c r="I1539" s="11">
        <v>3.716427191277794E-4</v>
      </c>
      <c r="J1539" s="11">
        <v>6.2469354541026482E-3</v>
      </c>
      <c r="K1539" s="126">
        <f t="shared" si="370"/>
        <v>0.1452441088399001</v>
      </c>
      <c r="L1539" s="74">
        <f t="shared" si="371"/>
        <v>145244.10883990012</v>
      </c>
      <c r="M1539" s="75">
        <f t="shared" si="372"/>
        <v>43170.950142644477</v>
      </c>
      <c r="N1539" s="75">
        <f t="shared" si="373"/>
        <v>78273.930343159533</v>
      </c>
      <c r="O1539" s="75">
        <f t="shared" si="374"/>
        <v>1698.5361336728447</v>
      </c>
      <c r="P1539" s="75">
        <f t="shared" si="375"/>
        <v>27030.247636427299</v>
      </c>
      <c r="Q1539" s="75">
        <f t="shared" si="376"/>
        <v>342.4787794451679</v>
      </c>
      <c r="R1539" s="75">
        <f t="shared" si="377"/>
        <v>8672.3150735306481</v>
      </c>
      <c r="S1539" s="76">
        <f t="shared" ref="S1539:S1602" si="385">SUM(M1539:R1539)</f>
        <v>159188.45810887998</v>
      </c>
      <c r="T1539" s="76"/>
      <c r="U1539" s="115">
        <f t="shared" si="378"/>
        <v>41712.605658970919</v>
      </c>
      <c r="V1539" s="115">
        <f t="shared" si="379"/>
        <v>26870.991056790986</v>
      </c>
      <c r="W1539" s="115">
        <f t="shared" si="380"/>
        <v>74899.634980185714</v>
      </c>
      <c r="X1539" s="115">
        <f t="shared" si="381"/>
        <v>8741.2707724779721</v>
      </c>
      <c r="Y1539" s="115">
        <f t="shared" si="382"/>
        <v>748.71496212134139</v>
      </c>
      <c r="Z1539" s="115">
        <f t="shared" si="383"/>
        <v>321.40268961686257</v>
      </c>
      <c r="AA1539" s="12">
        <f t="shared" si="384"/>
        <v>153294.62012016377</v>
      </c>
    </row>
    <row r="1540" spans="1:27" x14ac:dyDescent="0.2">
      <c r="A1540" s="72">
        <v>2004</v>
      </c>
      <c r="B1540" s="72">
        <v>3</v>
      </c>
      <c r="C1540" s="72">
        <v>5</v>
      </c>
      <c r="D1540" s="72">
        <v>2</v>
      </c>
      <c r="E1540" s="11">
        <v>3.903951079834244E-2</v>
      </c>
      <c r="F1540" s="11">
        <v>6.5399873077918322E-2</v>
      </c>
      <c r="G1540" s="11">
        <v>1.6238181270863794E-3</v>
      </c>
      <c r="H1540" s="11">
        <v>2.4309501059407063E-2</v>
      </c>
      <c r="I1540" s="11">
        <v>3.716427191277794E-4</v>
      </c>
      <c r="J1540" s="11">
        <v>5.9248210898271841E-3</v>
      </c>
      <c r="K1540" s="126">
        <f t="shared" ref="K1540:K1603" si="386">SUM(E1540:J1540)</f>
        <v>0.13666916687170916</v>
      </c>
      <c r="L1540" s="74">
        <f t="shared" ref="L1540:L1603" si="387">+K1540*1000000</f>
        <v>136669.16687170917</v>
      </c>
      <c r="M1540" s="75">
        <f t="shared" ref="M1540:M1603" si="388">+E1540*1000000*M$8829</f>
        <v>39207.149012234884</v>
      </c>
      <c r="N1540" s="75">
        <f t="shared" ref="N1540:N1603" si="389">+F1540*1000000*N$8829</f>
        <v>75285.710095102535</v>
      </c>
      <c r="O1540" s="75">
        <f t="shared" ref="O1540:O1603" si="390">+G1540*1000000*O$8829</f>
        <v>1698.5361336728447</v>
      </c>
      <c r="P1540" s="75">
        <f t="shared" ref="P1540:P1603" si="391">+H1540*1000000*P$8829</f>
        <v>25253.685295398747</v>
      </c>
      <c r="Q1540" s="75">
        <f t="shared" ref="Q1540:Q1603" si="392">+I1540*1000000*Q$8829</f>
        <v>342.4787794451679</v>
      </c>
      <c r="R1540" s="75">
        <f t="shared" ref="R1540:R1603" si="393">+J1540*1000000*R$8829</f>
        <v>8225.1394500219667</v>
      </c>
      <c r="S1540" s="76">
        <f t="shared" si="385"/>
        <v>150012.69876587615</v>
      </c>
      <c r="T1540" s="76"/>
      <c r="U1540" s="115">
        <f t="shared" ref="U1540:U1603" si="394">M1540*U$1</f>
        <v>37882.704465760107</v>
      </c>
      <c r="V1540" s="115">
        <f t="shared" ref="V1540:V1603" si="395">P1540*V$1</f>
        <v>25104.895850423887</v>
      </c>
      <c r="W1540" s="115">
        <f t="shared" ref="W1540:W1603" si="396">N1540*W$1</f>
        <v>72040.233327060108</v>
      </c>
      <c r="X1540" s="115">
        <f t="shared" ref="X1540:X1603" si="397">R1540*X$1</f>
        <v>8290.539546179285</v>
      </c>
      <c r="Y1540" s="115">
        <f t="shared" ref="Y1540:Y1603" si="398">O1540*Y$1</f>
        <v>748.71496212134139</v>
      </c>
      <c r="Z1540" s="115">
        <f t="shared" ref="Z1540:Z1603" si="399">Q1540*Z$1</f>
        <v>321.40268961686257</v>
      </c>
      <c r="AA1540" s="12">
        <f t="shared" ref="AA1540:AA1603" si="400">SUM(U1540:Z1540)</f>
        <v>144388.49084116161</v>
      </c>
    </row>
    <row r="1541" spans="1:27" x14ac:dyDescent="0.2">
      <c r="A1541" s="72">
        <v>2004</v>
      </c>
      <c r="B1541" s="72">
        <v>3</v>
      </c>
      <c r="C1541" s="72">
        <v>5</v>
      </c>
      <c r="D1541" s="72">
        <v>3</v>
      </c>
      <c r="E1541" s="11">
        <v>3.9549619813079889E-2</v>
      </c>
      <c r="F1541" s="11">
        <v>6.3701897750818665E-2</v>
      </c>
      <c r="G1541" s="11">
        <v>1.6238181270863794E-3</v>
      </c>
      <c r="H1541" s="11">
        <v>2.2311998745819683E-2</v>
      </c>
      <c r="I1541" s="11">
        <v>3.716427191277794E-4</v>
      </c>
      <c r="J1541" s="11">
        <v>5.5970650755351684E-3</v>
      </c>
      <c r="K1541" s="126">
        <f t="shared" si="386"/>
        <v>0.1331560422314676</v>
      </c>
      <c r="L1541" s="74">
        <f t="shared" si="387"/>
        <v>133156.04223146761</v>
      </c>
      <c r="M1541" s="75">
        <f t="shared" si="388"/>
        <v>39719.448468460258</v>
      </c>
      <c r="N1541" s="75">
        <f t="shared" si="389"/>
        <v>73331.069019998919</v>
      </c>
      <c r="O1541" s="75">
        <f t="shared" si="390"/>
        <v>1698.5361336728447</v>
      </c>
      <c r="P1541" s="75">
        <f t="shared" si="391"/>
        <v>23178.599727789122</v>
      </c>
      <c r="Q1541" s="75">
        <f t="shared" si="392"/>
        <v>342.4787794451679</v>
      </c>
      <c r="R1541" s="75">
        <f t="shared" si="393"/>
        <v>7770.1317996198413</v>
      </c>
      <c r="S1541" s="76">
        <f t="shared" si="385"/>
        <v>146040.26392898615</v>
      </c>
      <c r="T1541" s="76"/>
      <c r="U1541" s="115">
        <f t="shared" si="394"/>
        <v>38377.698092868755</v>
      </c>
      <c r="V1541" s="115">
        <f t="shared" si="395"/>
        <v>23042.036254044535</v>
      </c>
      <c r="W1541" s="115">
        <f t="shared" si="396"/>
        <v>70169.854486995479</v>
      </c>
      <c r="X1541" s="115">
        <f t="shared" si="397"/>
        <v>7831.9140186251161</v>
      </c>
      <c r="Y1541" s="115">
        <f t="shared" si="398"/>
        <v>748.71496212134139</v>
      </c>
      <c r="Z1541" s="115">
        <f t="shared" si="399"/>
        <v>321.40268961686257</v>
      </c>
      <c r="AA1541" s="12">
        <f t="shared" si="400"/>
        <v>140491.62050427208</v>
      </c>
    </row>
    <row r="1542" spans="1:27" x14ac:dyDescent="0.2">
      <c r="A1542" s="72">
        <v>2004</v>
      </c>
      <c r="B1542" s="72">
        <v>3</v>
      </c>
      <c r="C1542" s="72">
        <v>5</v>
      </c>
      <c r="D1542" s="72">
        <v>4</v>
      </c>
      <c r="E1542" s="11">
        <v>3.9003455749135676E-2</v>
      </c>
      <c r="F1542" s="11">
        <v>6.2155411260993547E-2</v>
      </c>
      <c r="G1542" s="11">
        <v>1.6238181270863794E-3</v>
      </c>
      <c r="H1542" s="11">
        <v>2.1587097611764552E-2</v>
      </c>
      <c r="I1542" s="11">
        <v>3.716427191277794E-4</v>
      </c>
      <c r="J1542" s="11">
        <v>5.5046800857929869E-3</v>
      </c>
      <c r="K1542" s="126">
        <f t="shared" si="386"/>
        <v>0.13024610555390093</v>
      </c>
      <c r="L1542" s="74">
        <f t="shared" si="387"/>
        <v>130246.10555390092</v>
      </c>
      <c r="M1542" s="75">
        <f t="shared" si="388"/>
        <v>39170.939140287584</v>
      </c>
      <c r="N1542" s="75">
        <f t="shared" si="389"/>
        <v>71550.815816751085</v>
      </c>
      <c r="O1542" s="75">
        <f t="shared" si="390"/>
        <v>1698.5361336728447</v>
      </c>
      <c r="P1542" s="75">
        <f t="shared" si="391"/>
        <v>22425.543337821709</v>
      </c>
      <c r="Q1542" s="75">
        <f t="shared" si="392"/>
        <v>342.4787794451679</v>
      </c>
      <c r="R1542" s="75">
        <f t="shared" si="393"/>
        <v>7641.8782351328073</v>
      </c>
      <c r="S1542" s="76">
        <f t="shared" si="385"/>
        <v>142830.19144311119</v>
      </c>
      <c r="T1542" s="76"/>
      <c r="U1542" s="115">
        <f t="shared" si="394"/>
        <v>37847.717788271912</v>
      </c>
      <c r="V1542" s="115">
        <f t="shared" si="395"/>
        <v>22293.4167152134</v>
      </c>
      <c r="W1542" s="115">
        <f t="shared" si="396"/>
        <v>68466.345866551943</v>
      </c>
      <c r="X1542" s="115">
        <f t="shared" si="397"/>
        <v>7702.6406786678981</v>
      </c>
      <c r="Y1542" s="115">
        <f t="shared" si="398"/>
        <v>748.71496212134139</v>
      </c>
      <c r="Z1542" s="115">
        <f t="shared" si="399"/>
        <v>321.40268961686257</v>
      </c>
      <c r="AA1542" s="12">
        <f t="shared" si="400"/>
        <v>137380.23870044335</v>
      </c>
    </row>
    <row r="1543" spans="1:27" x14ac:dyDescent="0.2">
      <c r="A1543" s="72">
        <v>2004</v>
      </c>
      <c r="B1543" s="72">
        <v>3</v>
      </c>
      <c r="C1543" s="72">
        <v>5</v>
      </c>
      <c r="D1543" s="72">
        <v>5</v>
      </c>
      <c r="E1543" s="11">
        <v>4.1465946900990813E-2</v>
      </c>
      <c r="F1543" s="11">
        <v>6.2825289429889228E-2</v>
      </c>
      <c r="G1543" s="11">
        <v>1.6238181270863794E-3</v>
      </c>
      <c r="H1543" s="11">
        <v>1.9035052259825366E-2</v>
      </c>
      <c r="I1543" s="11">
        <v>3.716427191277794E-4</v>
      </c>
      <c r="J1543" s="11">
        <v>5.5397646605545997E-3</v>
      </c>
      <c r="K1543" s="126">
        <f t="shared" si="386"/>
        <v>0.13086151409747415</v>
      </c>
      <c r="L1543" s="74">
        <f t="shared" si="387"/>
        <v>130861.51409747415</v>
      </c>
      <c r="M1543" s="75">
        <f t="shared" si="388"/>
        <v>41644.004390280257</v>
      </c>
      <c r="N1543" s="75">
        <f t="shared" si="389"/>
        <v>72321.952689791069</v>
      </c>
      <c r="O1543" s="75">
        <f t="shared" si="390"/>
        <v>1698.5361336728447</v>
      </c>
      <c r="P1543" s="75">
        <f t="shared" si="391"/>
        <v>19774.376206914363</v>
      </c>
      <c r="Q1543" s="75">
        <f t="shared" si="392"/>
        <v>342.4787794451679</v>
      </c>
      <c r="R1543" s="75">
        <f t="shared" si="393"/>
        <v>7690.5844349629533</v>
      </c>
      <c r="S1543" s="76">
        <f t="shared" si="385"/>
        <v>143471.93263506665</v>
      </c>
      <c r="T1543" s="76"/>
      <c r="U1543" s="115">
        <f t="shared" si="394"/>
        <v>40237.24118771057</v>
      </c>
      <c r="V1543" s="115">
        <f t="shared" si="395"/>
        <v>19657.869707916889</v>
      </c>
      <c r="W1543" s="115">
        <f t="shared" si="396"/>
        <v>69204.239952836375</v>
      </c>
      <c r="X1543" s="115">
        <f t="shared" si="397"/>
        <v>7751.7341534095158</v>
      </c>
      <c r="Y1543" s="115">
        <f t="shared" si="398"/>
        <v>748.71496212134139</v>
      </c>
      <c r="Z1543" s="115">
        <f t="shared" si="399"/>
        <v>321.40268961686257</v>
      </c>
      <c r="AA1543" s="12">
        <f t="shared" si="400"/>
        <v>137921.20265361154</v>
      </c>
    </row>
    <row r="1544" spans="1:27" x14ac:dyDescent="0.2">
      <c r="A1544" s="72">
        <v>2004</v>
      </c>
      <c r="B1544" s="72">
        <v>3</v>
      </c>
      <c r="C1544" s="72">
        <v>5</v>
      </c>
      <c r="D1544" s="72">
        <v>6</v>
      </c>
      <c r="E1544" s="11">
        <v>4.873038308760614E-2</v>
      </c>
      <c r="F1544" s="11">
        <v>6.7091436908268035E-2</v>
      </c>
      <c r="G1544" s="11">
        <v>1.6238181270863794E-3</v>
      </c>
      <c r="H1544" s="11">
        <v>1.4697998314838822E-2</v>
      </c>
      <c r="I1544" s="11">
        <v>3.716427191277794E-4</v>
      </c>
      <c r="J1544" s="11">
        <v>5.7188941353606875E-3</v>
      </c>
      <c r="K1544" s="126">
        <f t="shared" si="386"/>
        <v>0.13823417329228788</v>
      </c>
      <c r="L1544" s="74">
        <f t="shared" si="387"/>
        <v>138234.17329228789</v>
      </c>
      <c r="M1544" s="75">
        <f t="shared" si="388"/>
        <v>48939.634541224448</v>
      </c>
      <c r="N1544" s="75">
        <f t="shared" si="389"/>
        <v>77232.970512371874</v>
      </c>
      <c r="O1544" s="75">
        <f t="shared" si="390"/>
        <v>1698.5361336728447</v>
      </c>
      <c r="P1544" s="75">
        <f t="shared" si="391"/>
        <v>15268.870513144717</v>
      </c>
      <c r="Q1544" s="75">
        <f t="shared" si="392"/>
        <v>342.4787794451679</v>
      </c>
      <c r="R1544" s="75">
        <f t="shared" si="393"/>
        <v>7939.261127060714</v>
      </c>
      <c r="S1544" s="76">
        <f t="shared" si="385"/>
        <v>151421.75160691974</v>
      </c>
      <c r="T1544" s="76"/>
      <c r="U1544" s="115">
        <f t="shared" si="394"/>
        <v>47286.419918188061</v>
      </c>
      <c r="V1544" s="115">
        <f t="shared" si="395"/>
        <v>15178.909513691788</v>
      </c>
      <c r="W1544" s="115">
        <f t="shared" si="396"/>
        <v>73903.549680607495</v>
      </c>
      <c r="X1544" s="115">
        <f t="shared" si="397"/>
        <v>8002.3881347282195</v>
      </c>
      <c r="Y1544" s="115">
        <f t="shared" si="398"/>
        <v>748.71496212134139</v>
      </c>
      <c r="Z1544" s="115">
        <f t="shared" si="399"/>
        <v>321.40268961686257</v>
      </c>
      <c r="AA1544" s="12">
        <f t="shared" si="400"/>
        <v>145441.38489895375</v>
      </c>
    </row>
    <row r="1545" spans="1:27" x14ac:dyDescent="0.2">
      <c r="A1545" s="72">
        <v>2004</v>
      </c>
      <c r="B1545" s="72">
        <v>3</v>
      </c>
      <c r="C1545" s="72">
        <v>5</v>
      </c>
      <c r="D1545" s="72">
        <v>7</v>
      </c>
      <c r="E1545" s="11">
        <v>6.0368419608162263E-2</v>
      </c>
      <c r="F1545" s="11">
        <v>7.4632993955212862E-2</v>
      </c>
      <c r="G1545" s="11">
        <v>1.2727641129448475E-3</v>
      </c>
      <c r="H1545" s="11">
        <v>1.4395587504789625E-2</v>
      </c>
      <c r="I1545" s="11">
        <v>3.6818004262719226E-4</v>
      </c>
      <c r="J1545" s="11">
        <v>6.4287087991532574E-3</v>
      </c>
      <c r="K1545" s="126">
        <f t="shared" si="386"/>
        <v>0.15746665402289006</v>
      </c>
      <c r="L1545" s="74">
        <f t="shared" si="387"/>
        <v>157466.65402289006</v>
      </c>
      <c r="M1545" s="75">
        <f t="shared" si="388"/>
        <v>60627.645552127004</v>
      </c>
      <c r="N1545" s="75">
        <f t="shared" si="389"/>
        <v>85914.508423393738</v>
      </c>
      <c r="O1545" s="75">
        <f t="shared" si="390"/>
        <v>1331.328798107382</v>
      </c>
      <c r="P1545" s="75">
        <f t="shared" si="391"/>
        <v>14954.714027240463</v>
      </c>
      <c r="Q1545" s="75">
        <f t="shared" si="392"/>
        <v>339.28782974940162</v>
      </c>
      <c r="R1545" s="75">
        <f t="shared" si="393"/>
        <v>8924.6621214280622</v>
      </c>
      <c r="S1545" s="76">
        <f t="shared" si="385"/>
        <v>172092.14675204607</v>
      </c>
      <c r="T1545" s="76"/>
      <c r="U1545" s="115">
        <f t="shared" si="394"/>
        <v>58579.601852441956</v>
      </c>
      <c r="V1545" s="115">
        <f t="shared" si="395"/>
        <v>14866.603972258654</v>
      </c>
      <c r="W1545" s="115">
        <f t="shared" si="396"/>
        <v>82210.836892984036</v>
      </c>
      <c r="X1545" s="115">
        <f t="shared" si="397"/>
        <v>8995.6242934932925</v>
      </c>
      <c r="Y1545" s="115">
        <f t="shared" si="398"/>
        <v>586.84991792939422</v>
      </c>
      <c r="Z1545" s="115">
        <f t="shared" si="399"/>
        <v>318.4081104598331</v>
      </c>
      <c r="AA1545" s="12">
        <f t="shared" si="400"/>
        <v>165557.92503956714</v>
      </c>
    </row>
    <row r="1546" spans="1:27" x14ac:dyDescent="0.2">
      <c r="A1546" s="72">
        <v>2004</v>
      </c>
      <c r="B1546" s="72">
        <v>3</v>
      </c>
      <c r="C1546" s="72">
        <v>5</v>
      </c>
      <c r="D1546" s="72">
        <v>8</v>
      </c>
      <c r="E1546" s="11">
        <v>6.0467431979869271E-2</v>
      </c>
      <c r="F1546" s="11">
        <v>8.5575661711639134E-2</v>
      </c>
      <c r="G1546" s="11">
        <v>0</v>
      </c>
      <c r="H1546" s="11">
        <v>2.5739914810767969E-2</v>
      </c>
      <c r="I1546" s="11">
        <v>3.5562593355237645E-4</v>
      </c>
      <c r="J1546" s="11">
        <v>7.3848260255105283E-3</v>
      </c>
      <c r="K1546" s="126">
        <f t="shared" si="386"/>
        <v>0.1795234604613393</v>
      </c>
      <c r="L1546" s="74">
        <f t="shared" si="387"/>
        <v>179523.4604613393</v>
      </c>
      <c r="M1546" s="75">
        <f t="shared" si="388"/>
        <v>60727.083089436928</v>
      </c>
      <c r="N1546" s="75">
        <f t="shared" si="389"/>
        <v>98511.26853324617</v>
      </c>
      <c r="O1546" s="75">
        <f t="shared" si="390"/>
        <v>0</v>
      </c>
      <c r="P1546" s="75">
        <f t="shared" si="391"/>
        <v>26739.656506029598</v>
      </c>
      <c r="Q1546" s="75">
        <f t="shared" si="392"/>
        <v>327.71887997135912</v>
      </c>
      <c r="R1546" s="75">
        <f t="shared" si="393"/>
        <v>10251.992921485376</v>
      </c>
      <c r="S1546" s="76">
        <f t="shared" si="385"/>
        <v>196557.71993016946</v>
      </c>
      <c r="T1546" s="76"/>
      <c r="U1546" s="115">
        <f t="shared" si="394"/>
        <v>58675.680321129883</v>
      </c>
      <c r="V1546" s="115">
        <f t="shared" si="395"/>
        <v>26582.112028706302</v>
      </c>
      <c r="W1546" s="115">
        <f t="shared" si="396"/>
        <v>94264.56576573335</v>
      </c>
      <c r="X1546" s="115">
        <f t="shared" si="397"/>
        <v>10333.509025491066</v>
      </c>
      <c r="Y1546" s="115">
        <f t="shared" si="398"/>
        <v>0</v>
      </c>
      <c r="Z1546" s="115">
        <f t="shared" si="399"/>
        <v>307.5511120182681</v>
      </c>
      <c r="AA1546" s="12">
        <f t="shared" si="400"/>
        <v>190163.41825307885</v>
      </c>
    </row>
    <row r="1547" spans="1:27" x14ac:dyDescent="0.2">
      <c r="A1547" s="72">
        <v>2004</v>
      </c>
      <c r="B1547" s="72">
        <v>3</v>
      </c>
      <c r="C1547" s="72">
        <v>5</v>
      </c>
      <c r="D1547" s="72">
        <v>9</v>
      </c>
      <c r="E1547" s="11">
        <v>5.8488621309145193E-2</v>
      </c>
      <c r="F1547" s="11">
        <v>9.0578432295004438E-2</v>
      </c>
      <c r="G1547" s="11">
        <v>0</v>
      </c>
      <c r="H1547" s="11">
        <v>3.2159748578531537E-2</v>
      </c>
      <c r="I1547" s="11">
        <v>3.5562593355237645E-4</v>
      </c>
      <c r="J1547" s="11">
        <v>8.3092070735581725E-3</v>
      </c>
      <c r="K1547" s="126">
        <f t="shared" si="386"/>
        <v>0.18989163518979171</v>
      </c>
      <c r="L1547" s="74">
        <f t="shared" si="387"/>
        <v>189891.6351897917</v>
      </c>
      <c r="M1547" s="75">
        <f t="shared" si="388"/>
        <v>58739.775276210603</v>
      </c>
      <c r="N1547" s="75">
        <f t="shared" si="389"/>
        <v>104270.25732153966</v>
      </c>
      <c r="O1547" s="75">
        <f t="shared" si="390"/>
        <v>0</v>
      </c>
      <c r="P1547" s="75">
        <f t="shared" si="391"/>
        <v>33408.837466333091</v>
      </c>
      <c r="Q1547" s="75">
        <f t="shared" si="392"/>
        <v>327.71887997135912</v>
      </c>
      <c r="R1547" s="75">
        <f t="shared" si="393"/>
        <v>11535.265936801205</v>
      </c>
      <c r="S1547" s="76">
        <f t="shared" si="385"/>
        <v>208281.85488085591</v>
      </c>
      <c r="T1547" s="76"/>
      <c r="U1547" s="115">
        <f t="shared" si="394"/>
        <v>56755.505137072105</v>
      </c>
      <c r="V1547" s="115">
        <f t="shared" si="395"/>
        <v>33211.999566211765</v>
      </c>
      <c r="W1547" s="115">
        <f t="shared" si="396"/>
        <v>99775.291446775635</v>
      </c>
      <c r="X1547" s="115">
        <f t="shared" si="397"/>
        <v>11626.985658521549</v>
      </c>
      <c r="Y1547" s="115">
        <f t="shared" si="398"/>
        <v>0</v>
      </c>
      <c r="Z1547" s="115">
        <f t="shared" si="399"/>
        <v>307.5511120182681</v>
      </c>
      <c r="AA1547" s="12">
        <f t="shared" si="400"/>
        <v>201677.33292059932</v>
      </c>
    </row>
    <row r="1548" spans="1:27" x14ac:dyDescent="0.2">
      <c r="A1548" s="72">
        <v>2004</v>
      </c>
      <c r="B1548" s="72">
        <v>3</v>
      </c>
      <c r="C1548" s="72">
        <v>5</v>
      </c>
      <c r="D1548" s="72">
        <v>10</v>
      </c>
      <c r="E1548" s="11">
        <v>5.7807400480522728E-2</v>
      </c>
      <c r="F1548" s="11">
        <v>9.2640405394353711E-2</v>
      </c>
      <c r="G1548" s="11">
        <v>0</v>
      </c>
      <c r="H1548" s="11">
        <v>3.3666264612902362E-2</v>
      </c>
      <c r="I1548" s="11">
        <v>3.5562593355237645E-4</v>
      </c>
      <c r="J1548" s="11">
        <v>8.69867083610322E-3</v>
      </c>
      <c r="K1548" s="126">
        <f t="shared" si="386"/>
        <v>0.19316836725743441</v>
      </c>
      <c r="L1548" s="74">
        <f t="shared" si="387"/>
        <v>193168.36725743441</v>
      </c>
      <c r="M1548" s="75">
        <f t="shared" si="388"/>
        <v>58055.629240774804</v>
      </c>
      <c r="N1548" s="75">
        <f t="shared" si="389"/>
        <v>106643.91802874864</v>
      </c>
      <c r="O1548" s="75">
        <f t="shared" si="390"/>
        <v>0</v>
      </c>
      <c r="P1548" s="75">
        <f t="shared" si="391"/>
        <v>34973.866782710225</v>
      </c>
      <c r="Q1548" s="75">
        <f t="shared" si="392"/>
        <v>327.71887997135912</v>
      </c>
      <c r="R1548" s="75">
        <f t="shared" si="393"/>
        <v>12075.939437164519</v>
      </c>
      <c r="S1548" s="76">
        <f t="shared" si="385"/>
        <v>212077.07236936953</v>
      </c>
      <c r="T1548" s="76"/>
      <c r="U1548" s="115">
        <f t="shared" si="394"/>
        <v>56094.470026772498</v>
      </c>
      <c r="V1548" s="115">
        <f t="shared" si="395"/>
        <v>34767.808056375645</v>
      </c>
      <c r="W1548" s="115">
        <f t="shared" si="396"/>
        <v>102046.62648460154</v>
      </c>
      <c r="X1548" s="115">
        <f t="shared" si="397"/>
        <v>12171.958186169244</v>
      </c>
      <c r="Y1548" s="115">
        <f t="shared" si="398"/>
        <v>0</v>
      </c>
      <c r="Z1548" s="115">
        <f t="shared" si="399"/>
        <v>307.5511120182681</v>
      </c>
      <c r="AA1548" s="12">
        <f t="shared" si="400"/>
        <v>205388.41386593721</v>
      </c>
    </row>
    <row r="1549" spans="1:27" x14ac:dyDescent="0.2">
      <c r="A1549" s="72">
        <v>2004</v>
      </c>
      <c r="B1549" s="72">
        <v>3</v>
      </c>
      <c r="C1549" s="72">
        <v>5</v>
      </c>
      <c r="D1549" s="72">
        <v>11</v>
      </c>
      <c r="E1549" s="11">
        <v>5.7166459938077938E-2</v>
      </c>
      <c r="F1549" s="11">
        <v>9.3609890514183308E-2</v>
      </c>
      <c r="G1549" s="11">
        <v>0</v>
      </c>
      <c r="H1549" s="11">
        <v>3.4502792419099849E-2</v>
      </c>
      <c r="I1549" s="11">
        <v>3.5562593355237645E-4</v>
      </c>
      <c r="J1549" s="11">
        <v>8.8011053818035506E-3</v>
      </c>
      <c r="K1549" s="126">
        <f t="shared" si="386"/>
        <v>0.19443587418671698</v>
      </c>
      <c r="L1549" s="74">
        <f t="shared" si="387"/>
        <v>194435.87418671697</v>
      </c>
      <c r="M1549" s="75">
        <f t="shared" si="388"/>
        <v>57411.936457701238</v>
      </c>
      <c r="N1549" s="75">
        <f t="shared" si="389"/>
        <v>107759.9504037052</v>
      </c>
      <c r="O1549" s="75">
        <f t="shared" si="390"/>
        <v>0</v>
      </c>
      <c r="P1549" s="75">
        <f t="shared" si="391"/>
        <v>35842.885439528225</v>
      </c>
      <c r="Q1549" s="75">
        <f t="shared" si="392"/>
        <v>327.71887997135912</v>
      </c>
      <c r="R1549" s="75">
        <f t="shared" si="393"/>
        <v>12218.144308857858</v>
      </c>
      <c r="S1549" s="76">
        <f t="shared" si="385"/>
        <v>213560.63548976387</v>
      </c>
      <c r="T1549" s="76"/>
      <c r="U1549" s="115">
        <f t="shared" si="394"/>
        <v>55472.521630057679</v>
      </c>
      <c r="V1549" s="115">
        <f t="shared" si="395"/>
        <v>35631.706636574796</v>
      </c>
      <c r="W1549" s="115">
        <f t="shared" si="396"/>
        <v>103114.54804090832</v>
      </c>
      <c r="X1549" s="115">
        <f t="shared" si="397"/>
        <v>12315.293763589738</v>
      </c>
      <c r="Y1549" s="115">
        <f t="shared" si="398"/>
        <v>0</v>
      </c>
      <c r="Z1549" s="115">
        <f t="shared" si="399"/>
        <v>307.5511120182681</v>
      </c>
      <c r="AA1549" s="12">
        <f t="shared" si="400"/>
        <v>206841.62118314879</v>
      </c>
    </row>
    <row r="1550" spans="1:27" x14ac:dyDescent="0.2">
      <c r="A1550" s="72">
        <v>2004</v>
      </c>
      <c r="B1550" s="72">
        <v>3</v>
      </c>
      <c r="C1550" s="72">
        <v>5</v>
      </c>
      <c r="D1550" s="72">
        <v>12</v>
      </c>
      <c r="E1550" s="11">
        <v>5.8700608424110429E-2</v>
      </c>
      <c r="F1550" s="11">
        <v>9.1672319968789925E-2</v>
      </c>
      <c r="G1550" s="11">
        <v>0</v>
      </c>
      <c r="H1550" s="11">
        <v>3.5318954438752388E-2</v>
      </c>
      <c r="I1550" s="11">
        <v>3.5562593355237645E-4</v>
      </c>
      <c r="J1550" s="11">
        <v>8.9181736999145982E-3</v>
      </c>
      <c r="K1550" s="126">
        <f t="shared" si="386"/>
        <v>0.19496568246511969</v>
      </c>
      <c r="L1550" s="74">
        <f t="shared" si="387"/>
        <v>194965.68246511969</v>
      </c>
      <c r="M1550" s="75">
        <f t="shared" si="388"/>
        <v>58952.672677718736</v>
      </c>
      <c r="N1550" s="75">
        <f t="shared" si="389"/>
        <v>105529.49692567623</v>
      </c>
      <c r="O1550" s="75">
        <f t="shared" si="390"/>
        <v>0</v>
      </c>
      <c r="P1550" s="75">
        <f t="shared" si="391"/>
        <v>36690.747299958559</v>
      </c>
      <c r="Q1550" s="75">
        <f t="shared" si="392"/>
        <v>327.71887997135912</v>
      </c>
      <c r="R1550" s="75">
        <f t="shared" si="393"/>
        <v>12380.664531332794</v>
      </c>
      <c r="S1550" s="76">
        <f t="shared" si="385"/>
        <v>213881.30031465768</v>
      </c>
      <c r="T1550" s="76"/>
      <c r="U1550" s="115">
        <f t="shared" si="394"/>
        <v>56961.210717458584</v>
      </c>
      <c r="V1550" s="115">
        <f t="shared" si="395"/>
        <v>36474.573071816565</v>
      </c>
      <c r="W1550" s="115">
        <f t="shared" si="396"/>
        <v>100980.24674017832</v>
      </c>
      <c r="X1550" s="115">
        <f t="shared" si="397"/>
        <v>12479.106224116314</v>
      </c>
      <c r="Y1550" s="115">
        <f t="shared" si="398"/>
        <v>0</v>
      </c>
      <c r="Z1550" s="115">
        <f t="shared" si="399"/>
        <v>307.5511120182681</v>
      </c>
      <c r="AA1550" s="12">
        <f t="shared" si="400"/>
        <v>207202.68786558806</v>
      </c>
    </row>
    <row r="1551" spans="1:27" x14ac:dyDescent="0.2">
      <c r="A1551" s="72">
        <v>2004</v>
      </c>
      <c r="B1551" s="72">
        <v>3</v>
      </c>
      <c r="C1551" s="72">
        <v>5</v>
      </c>
      <c r="D1551" s="72">
        <v>13</v>
      </c>
      <c r="E1551" s="11">
        <v>5.3575390176562501E-2</v>
      </c>
      <c r="F1551" s="11">
        <v>9.1990910870722559E-2</v>
      </c>
      <c r="G1551" s="11">
        <v>0</v>
      </c>
      <c r="H1551" s="11">
        <v>3.6468598416356877E-2</v>
      </c>
      <c r="I1551" s="11">
        <v>3.5562593355237645E-4</v>
      </c>
      <c r="J1551" s="11">
        <v>8.8867909300469877E-3</v>
      </c>
      <c r="K1551" s="126">
        <f t="shared" si="386"/>
        <v>0.19127731632724132</v>
      </c>
      <c r="L1551" s="74">
        <f t="shared" si="387"/>
        <v>191277.31632724131</v>
      </c>
      <c r="M1551" s="75">
        <f t="shared" si="388"/>
        <v>53805.446407650597</v>
      </c>
      <c r="N1551" s="75">
        <f t="shared" si="389"/>
        <v>105896.24599036112</v>
      </c>
      <c r="O1551" s="75">
        <f t="shared" si="390"/>
        <v>0</v>
      </c>
      <c r="P1551" s="75">
        <f t="shared" si="391"/>
        <v>37885.043601689504</v>
      </c>
      <c r="Q1551" s="75">
        <f t="shared" si="392"/>
        <v>327.71887997135912</v>
      </c>
      <c r="R1551" s="75">
        <f t="shared" si="393"/>
        <v>12337.097366252949</v>
      </c>
      <c r="S1551" s="76">
        <f t="shared" si="385"/>
        <v>210251.55224592553</v>
      </c>
      <c r="T1551" s="76"/>
      <c r="U1551" s="115">
        <f t="shared" si="394"/>
        <v>51987.861302367477</v>
      </c>
      <c r="V1551" s="115">
        <f t="shared" si="395"/>
        <v>37661.832828908911</v>
      </c>
      <c r="W1551" s="115">
        <f t="shared" si="396"/>
        <v>101331.18569205917</v>
      </c>
      <c r="X1551" s="115">
        <f t="shared" si="397"/>
        <v>12435.19264584763</v>
      </c>
      <c r="Y1551" s="115">
        <f t="shared" si="398"/>
        <v>0</v>
      </c>
      <c r="Z1551" s="115">
        <f t="shared" si="399"/>
        <v>307.5511120182681</v>
      </c>
      <c r="AA1551" s="12">
        <f t="shared" si="400"/>
        <v>203723.62358120145</v>
      </c>
    </row>
    <row r="1552" spans="1:27" x14ac:dyDescent="0.2">
      <c r="A1552" s="72">
        <v>2004</v>
      </c>
      <c r="B1552" s="72">
        <v>3</v>
      </c>
      <c r="C1552" s="72">
        <v>5</v>
      </c>
      <c r="D1552" s="72">
        <v>14</v>
      </c>
      <c r="E1552" s="11">
        <v>5.1677441980243405E-2</v>
      </c>
      <c r="F1552" s="11">
        <v>9.0916575844302211E-2</v>
      </c>
      <c r="G1552" s="11">
        <v>0</v>
      </c>
      <c r="H1552" s="11">
        <v>3.5107904754864389E-2</v>
      </c>
      <c r="I1552" s="11">
        <v>3.5562593355237645E-4</v>
      </c>
      <c r="J1552" s="11">
        <v>8.9608398413989522E-3</v>
      </c>
      <c r="K1552" s="126">
        <f t="shared" si="386"/>
        <v>0.18701838835436133</v>
      </c>
      <c r="L1552" s="74">
        <f t="shared" si="387"/>
        <v>187018.38835436132</v>
      </c>
      <c r="M1552" s="75">
        <f t="shared" si="388"/>
        <v>51899.348297585537</v>
      </c>
      <c r="N1552" s="75">
        <f t="shared" si="389"/>
        <v>104659.51460943423</v>
      </c>
      <c r="O1552" s="75">
        <f t="shared" si="390"/>
        <v>0</v>
      </c>
      <c r="P1552" s="75">
        <f t="shared" si="391"/>
        <v>36471.50041843779</v>
      </c>
      <c r="Q1552" s="75">
        <f t="shared" si="392"/>
        <v>327.71887997135912</v>
      </c>
      <c r="R1552" s="75">
        <f t="shared" si="393"/>
        <v>12439.895849575589</v>
      </c>
      <c r="S1552" s="76">
        <f t="shared" si="385"/>
        <v>205797.9780550045</v>
      </c>
      <c r="T1552" s="76"/>
      <c r="U1552" s="115">
        <f t="shared" si="394"/>
        <v>50146.152501663673</v>
      </c>
      <c r="V1552" s="115">
        <f t="shared" si="395"/>
        <v>36256.617947179286</v>
      </c>
      <c r="W1552" s="115">
        <f t="shared" si="396"/>
        <v>100147.76831932901</v>
      </c>
      <c r="X1552" s="115">
        <f t="shared" si="397"/>
        <v>12538.80850506219</v>
      </c>
      <c r="Y1552" s="115">
        <f t="shared" si="398"/>
        <v>0</v>
      </c>
      <c r="Z1552" s="115">
        <f t="shared" si="399"/>
        <v>307.5511120182681</v>
      </c>
      <c r="AA1552" s="12">
        <f t="shared" si="400"/>
        <v>199396.89838525243</v>
      </c>
    </row>
    <row r="1553" spans="1:27" x14ac:dyDescent="0.2">
      <c r="A1553" s="72">
        <v>2004</v>
      </c>
      <c r="B1553" s="72">
        <v>3</v>
      </c>
      <c r="C1553" s="72">
        <v>5</v>
      </c>
      <c r="D1553" s="72">
        <v>15</v>
      </c>
      <c r="E1553" s="11">
        <v>5.3087524723353624E-2</v>
      </c>
      <c r="F1553" s="11">
        <v>8.8859908057508458E-2</v>
      </c>
      <c r="G1553" s="11">
        <v>0</v>
      </c>
      <c r="H1553" s="11">
        <v>3.3465339557197313E-2</v>
      </c>
      <c r="I1553" s="11">
        <v>3.5562593355237645E-4</v>
      </c>
      <c r="J1553" s="11">
        <v>8.8331932505477644E-3</v>
      </c>
      <c r="K1553" s="126">
        <f t="shared" si="386"/>
        <v>0.18460159152215955</v>
      </c>
      <c r="L1553" s="74">
        <f t="shared" si="387"/>
        <v>184601.59152215955</v>
      </c>
      <c r="M1553" s="75">
        <f t="shared" si="388"/>
        <v>53315.486028262487</v>
      </c>
      <c r="N1553" s="75">
        <f t="shared" si="389"/>
        <v>102291.96116519414</v>
      </c>
      <c r="O1553" s="75">
        <f t="shared" si="390"/>
        <v>0</v>
      </c>
      <c r="P1553" s="75">
        <f t="shared" si="391"/>
        <v>34765.137771269976</v>
      </c>
      <c r="Q1553" s="75">
        <f t="shared" si="392"/>
        <v>327.71887997135912</v>
      </c>
      <c r="R1553" s="75">
        <f t="shared" si="393"/>
        <v>12262.690328235276</v>
      </c>
      <c r="S1553" s="76">
        <f t="shared" si="385"/>
        <v>202962.99417293325</v>
      </c>
      <c r="T1553" s="76"/>
      <c r="U1553" s="115">
        <f t="shared" si="394"/>
        <v>51514.452122666618</v>
      </c>
      <c r="V1553" s="115">
        <f t="shared" si="395"/>
        <v>34560.308832722767</v>
      </c>
      <c r="W1553" s="115">
        <f t="shared" si="396"/>
        <v>97882.277267682075</v>
      </c>
      <c r="X1553" s="115">
        <f t="shared" si="397"/>
        <v>12360.193979266003</v>
      </c>
      <c r="Y1553" s="115">
        <f t="shared" si="398"/>
        <v>0</v>
      </c>
      <c r="Z1553" s="115">
        <f t="shared" si="399"/>
        <v>307.5511120182681</v>
      </c>
      <c r="AA1553" s="12">
        <f t="shared" si="400"/>
        <v>196624.78331435574</v>
      </c>
    </row>
    <row r="1554" spans="1:27" x14ac:dyDescent="0.2">
      <c r="A1554" s="72">
        <v>2004</v>
      </c>
      <c r="B1554" s="72">
        <v>3</v>
      </c>
      <c r="C1554" s="72">
        <v>5</v>
      </c>
      <c r="D1554" s="72">
        <v>16</v>
      </c>
      <c r="E1554" s="11">
        <v>5.8561899970934028E-2</v>
      </c>
      <c r="F1554" s="11">
        <v>8.4903769419497441E-2</v>
      </c>
      <c r="G1554" s="11">
        <v>0</v>
      </c>
      <c r="H1554" s="11">
        <v>2.8985769429325563E-2</v>
      </c>
      <c r="I1554" s="11">
        <v>3.5562593355237645E-4</v>
      </c>
      <c r="J1554" s="11">
        <v>8.4444350879648231E-3</v>
      </c>
      <c r="K1554" s="126">
        <f t="shared" si="386"/>
        <v>0.18125149984127426</v>
      </c>
      <c r="L1554" s="74">
        <f t="shared" si="387"/>
        <v>181251.49984127426</v>
      </c>
      <c r="M1554" s="75">
        <f t="shared" si="388"/>
        <v>58813.3686013681</v>
      </c>
      <c r="N1554" s="75">
        <f t="shared" si="389"/>
        <v>97737.813082330453</v>
      </c>
      <c r="O1554" s="75">
        <f t="shared" si="390"/>
        <v>0</v>
      </c>
      <c r="P1554" s="75">
        <f t="shared" si="391"/>
        <v>30111.580547224599</v>
      </c>
      <c r="Q1554" s="75">
        <f t="shared" si="392"/>
        <v>327.71887997135912</v>
      </c>
      <c r="R1554" s="75">
        <f t="shared" si="393"/>
        <v>11722.996377802034</v>
      </c>
      <c r="S1554" s="76">
        <f t="shared" si="385"/>
        <v>198713.47748869658</v>
      </c>
      <c r="T1554" s="76"/>
      <c r="U1554" s="115">
        <f t="shared" si="394"/>
        <v>56826.612428926557</v>
      </c>
      <c r="V1554" s="115">
        <f t="shared" si="395"/>
        <v>29934.169396949685</v>
      </c>
      <c r="W1554" s="115">
        <f t="shared" si="396"/>
        <v>93524.453052687706</v>
      </c>
      <c r="X1554" s="115">
        <f t="shared" si="397"/>
        <v>11816.208790189536</v>
      </c>
      <c r="Y1554" s="115">
        <f t="shared" si="398"/>
        <v>0</v>
      </c>
      <c r="Z1554" s="115">
        <f t="shared" si="399"/>
        <v>307.5511120182681</v>
      </c>
      <c r="AA1554" s="12">
        <f t="shared" si="400"/>
        <v>192408.99478077175</v>
      </c>
    </row>
    <row r="1555" spans="1:27" x14ac:dyDescent="0.2">
      <c r="A1555" s="72">
        <v>2004</v>
      </c>
      <c r="B1555" s="72">
        <v>3</v>
      </c>
      <c r="C1555" s="72">
        <v>5</v>
      </c>
      <c r="D1555" s="72">
        <v>17</v>
      </c>
      <c r="E1555" s="11">
        <v>6.3502104702847187E-2</v>
      </c>
      <c r="F1555" s="11">
        <v>8.0902265275880958E-2</v>
      </c>
      <c r="G1555" s="11">
        <v>0</v>
      </c>
      <c r="H1555" s="11">
        <v>3.0006689109386916E-2</v>
      </c>
      <c r="I1555" s="11">
        <v>3.5562593355237645E-4</v>
      </c>
      <c r="J1555" s="11">
        <v>7.8134300056550456E-3</v>
      </c>
      <c r="K1555" s="126">
        <f t="shared" si="386"/>
        <v>0.18258011502732246</v>
      </c>
      <c r="L1555" s="74">
        <f t="shared" si="387"/>
        <v>182580.11502732246</v>
      </c>
      <c r="M1555" s="75">
        <f t="shared" si="388"/>
        <v>63774.786895659097</v>
      </c>
      <c r="N1555" s="75">
        <f t="shared" si="389"/>
        <v>93131.44204944263</v>
      </c>
      <c r="O1555" s="75">
        <f t="shared" si="390"/>
        <v>0</v>
      </c>
      <c r="P1555" s="75">
        <f t="shared" si="391"/>
        <v>31172.152882672501</v>
      </c>
      <c r="Q1555" s="75">
        <f t="shared" si="392"/>
        <v>327.71887997135912</v>
      </c>
      <c r="R1555" s="75">
        <f t="shared" si="393"/>
        <v>10847.00287234719</v>
      </c>
      <c r="S1555" s="76">
        <f t="shared" si="385"/>
        <v>199253.10358009278</v>
      </c>
      <c r="T1555" s="76"/>
      <c r="U1555" s="115">
        <f t="shared" si="394"/>
        <v>61620.430589869342</v>
      </c>
      <c r="V1555" s="115">
        <f t="shared" si="395"/>
        <v>30988.493061468922</v>
      </c>
      <c r="W1555" s="115">
        <f t="shared" si="396"/>
        <v>89116.657156480345</v>
      </c>
      <c r="X1555" s="115">
        <f t="shared" si="397"/>
        <v>10933.250046049312</v>
      </c>
      <c r="Y1555" s="115">
        <f t="shared" si="398"/>
        <v>0</v>
      </c>
      <c r="Z1555" s="115">
        <f t="shared" si="399"/>
        <v>307.5511120182681</v>
      </c>
      <c r="AA1555" s="12">
        <f t="shared" si="400"/>
        <v>192966.38196588619</v>
      </c>
    </row>
    <row r="1556" spans="1:27" x14ac:dyDescent="0.2">
      <c r="A1556" s="72">
        <v>2004</v>
      </c>
      <c r="B1556" s="72">
        <v>3</v>
      </c>
      <c r="C1556" s="72">
        <v>5</v>
      </c>
      <c r="D1556" s="72">
        <v>18</v>
      </c>
      <c r="E1556" s="11">
        <v>6.9050620634176094E-2</v>
      </c>
      <c r="F1556" s="11">
        <v>7.8811628275896647E-2</v>
      </c>
      <c r="G1556" s="11">
        <v>0</v>
      </c>
      <c r="H1556" s="11">
        <v>2.9871359442043371E-2</v>
      </c>
      <c r="I1556" s="11">
        <v>3.5562593355237645E-4</v>
      </c>
      <c r="J1556" s="11">
        <v>7.6901908196599601E-3</v>
      </c>
      <c r="K1556" s="126">
        <f t="shared" si="386"/>
        <v>0.18577942510532844</v>
      </c>
      <c r="L1556" s="74">
        <f t="shared" si="387"/>
        <v>185779.42510532844</v>
      </c>
      <c r="M1556" s="75">
        <f t="shared" si="388"/>
        <v>69347.128517460573</v>
      </c>
      <c r="N1556" s="75">
        <f t="shared" si="389"/>
        <v>90724.784609796057</v>
      </c>
      <c r="O1556" s="75">
        <f t="shared" si="390"/>
        <v>0</v>
      </c>
      <c r="P1556" s="75">
        <f t="shared" si="391"/>
        <v>31031.566993152468</v>
      </c>
      <c r="Q1556" s="75">
        <f t="shared" si="392"/>
        <v>327.71887997135912</v>
      </c>
      <c r="R1556" s="75">
        <f t="shared" si="393"/>
        <v>10675.915935687244</v>
      </c>
      <c r="S1556" s="76">
        <f t="shared" si="385"/>
        <v>202107.11493606769</v>
      </c>
      <c r="T1556" s="76"/>
      <c r="U1556" s="115">
        <f t="shared" si="394"/>
        <v>67004.534666783627</v>
      </c>
      <c r="V1556" s="115">
        <f t="shared" si="395"/>
        <v>30848.735474678899</v>
      </c>
      <c r="W1556" s="115">
        <f t="shared" si="396"/>
        <v>86813.747835821341</v>
      </c>
      <c r="X1556" s="115">
        <f t="shared" si="397"/>
        <v>10760.80275529728</v>
      </c>
      <c r="Y1556" s="115">
        <f t="shared" si="398"/>
        <v>0</v>
      </c>
      <c r="Z1556" s="115">
        <f t="shared" si="399"/>
        <v>307.5511120182681</v>
      </c>
      <c r="AA1556" s="12">
        <f t="shared" si="400"/>
        <v>195735.3718445994</v>
      </c>
    </row>
    <row r="1557" spans="1:27" x14ac:dyDescent="0.2">
      <c r="A1557" s="72">
        <v>2004</v>
      </c>
      <c r="B1557" s="72">
        <v>3</v>
      </c>
      <c r="C1557" s="72">
        <v>5</v>
      </c>
      <c r="D1557" s="72">
        <v>19</v>
      </c>
      <c r="E1557" s="11">
        <v>7.1709148907920642E-2</v>
      </c>
      <c r="F1557" s="11">
        <v>7.7352316974935442E-2</v>
      </c>
      <c r="G1557" s="11">
        <v>1.2186368420419682E-3</v>
      </c>
      <c r="H1557" s="11">
        <v>3.0243327277450792E-2</v>
      </c>
      <c r="I1557" s="11">
        <v>3.6764614977467883E-4</v>
      </c>
      <c r="J1557" s="11">
        <v>7.5822905765358384E-3</v>
      </c>
      <c r="K1557" s="126">
        <f t="shared" si="386"/>
        <v>0.18847336672865936</v>
      </c>
      <c r="L1557" s="74">
        <f t="shared" si="387"/>
        <v>188473.36672865937</v>
      </c>
      <c r="M1557" s="75">
        <f t="shared" si="388"/>
        <v>72017.072685571606</v>
      </c>
      <c r="N1557" s="75">
        <f t="shared" si="389"/>
        <v>89044.88398656738</v>
      </c>
      <c r="O1557" s="75">
        <f t="shared" si="390"/>
        <v>1274.7109269849539</v>
      </c>
      <c r="P1557" s="75">
        <f t="shared" si="391"/>
        <v>31417.982108478529</v>
      </c>
      <c r="Q1557" s="75">
        <f t="shared" si="392"/>
        <v>338.79583310027465</v>
      </c>
      <c r="R1557" s="75">
        <f t="shared" si="393"/>
        <v>10526.123303482536</v>
      </c>
      <c r="S1557" s="76">
        <f t="shared" si="385"/>
        <v>204619.5688441853</v>
      </c>
      <c r="T1557" s="76"/>
      <c r="U1557" s="115">
        <f t="shared" si="394"/>
        <v>69584.286278640604</v>
      </c>
      <c r="V1557" s="115">
        <f t="shared" si="395"/>
        <v>31232.873912764917</v>
      </c>
      <c r="W1557" s="115">
        <f t="shared" si="396"/>
        <v>85206.265715897229</v>
      </c>
      <c r="X1557" s="115">
        <f t="shared" si="397"/>
        <v>10609.819085225145</v>
      </c>
      <c r="Y1557" s="115">
        <f t="shared" si="398"/>
        <v>561.89275252534947</v>
      </c>
      <c r="Z1557" s="115">
        <f t="shared" si="399"/>
        <v>317.94639120654659</v>
      </c>
      <c r="AA1557" s="12">
        <f t="shared" si="400"/>
        <v>197513.0841362598</v>
      </c>
    </row>
    <row r="1558" spans="1:27" x14ac:dyDescent="0.2">
      <c r="A1558" s="72">
        <v>2004</v>
      </c>
      <c r="B1558" s="72">
        <v>3</v>
      </c>
      <c r="C1558" s="72">
        <v>5</v>
      </c>
      <c r="D1558" s="72">
        <v>20</v>
      </c>
      <c r="E1558" s="11">
        <v>7.4467371476614683E-2</v>
      </c>
      <c r="F1558" s="11">
        <v>7.6229110373171899E-2</v>
      </c>
      <c r="G1558" s="11">
        <v>1.6238181270863794E-3</v>
      </c>
      <c r="H1558" s="11">
        <v>3.1734082413837822E-2</v>
      </c>
      <c r="I1558" s="11">
        <v>3.716427191277794E-4</v>
      </c>
      <c r="J1558" s="11">
        <v>7.5237563458966702E-3</v>
      </c>
      <c r="K1558" s="126">
        <f t="shared" si="386"/>
        <v>0.19194978145573521</v>
      </c>
      <c r="L1558" s="74">
        <f t="shared" si="387"/>
        <v>191949.78145573521</v>
      </c>
      <c r="M1558" s="75">
        <f t="shared" si="388"/>
        <v>74787.13924245807</v>
      </c>
      <c r="N1558" s="75">
        <f t="shared" si="389"/>
        <v>87751.89360879513</v>
      </c>
      <c r="O1558" s="75">
        <f t="shared" si="390"/>
        <v>1698.5361336728447</v>
      </c>
      <c r="P1558" s="75">
        <f t="shared" si="391"/>
        <v>32966.638371509849</v>
      </c>
      <c r="Q1558" s="75">
        <f t="shared" si="392"/>
        <v>342.4787794451679</v>
      </c>
      <c r="R1558" s="75">
        <f t="shared" si="393"/>
        <v>10444.863092868996</v>
      </c>
      <c r="S1558" s="76">
        <f t="shared" si="385"/>
        <v>207991.54922875005</v>
      </c>
      <c r="T1558" s="76"/>
      <c r="U1558" s="115">
        <f t="shared" si="394"/>
        <v>72260.778075895971</v>
      </c>
      <c r="V1558" s="115">
        <f t="shared" si="395"/>
        <v>32772.405816197315</v>
      </c>
      <c r="W1558" s="115">
        <f t="shared" si="396"/>
        <v>83969.014604276032</v>
      </c>
      <c r="X1558" s="115">
        <f t="shared" si="397"/>
        <v>10527.912754795621</v>
      </c>
      <c r="Y1558" s="115">
        <f t="shared" si="398"/>
        <v>748.71496212134139</v>
      </c>
      <c r="Z1558" s="115">
        <f t="shared" si="399"/>
        <v>321.40268961686257</v>
      </c>
      <c r="AA1558" s="12">
        <f t="shared" si="400"/>
        <v>200600.22890290312</v>
      </c>
    </row>
    <row r="1559" spans="1:27" x14ac:dyDescent="0.2">
      <c r="A1559" s="72">
        <v>2004</v>
      </c>
      <c r="B1559" s="72">
        <v>3</v>
      </c>
      <c r="C1559" s="72">
        <v>5</v>
      </c>
      <c r="D1559" s="72">
        <v>21</v>
      </c>
      <c r="E1559" s="11">
        <v>7.8397245608059399E-2</v>
      </c>
      <c r="F1559" s="11">
        <v>7.2805715102990914E-2</v>
      </c>
      <c r="G1559" s="11">
        <v>1.6238181270863794E-3</v>
      </c>
      <c r="H1559" s="11">
        <v>2.2737409955844664E-2</v>
      </c>
      <c r="I1559" s="11">
        <v>3.716427191277794E-4</v>
      </c>
      <c r="J1559" s="11">
        <v>7.4594041547299799E-3</v>
      </c>
      <c r="K1559" s="126">
        <f t="shared" si="386"/>
        <v>0.18339523566783913</v>
      </c>
      <c r="L1559" s="74">
        <f t="shared" si="387"/>
        <v>183395.23566783912</v>
      </c>
      <c r="M1559" s="75">
        <f t="shared" si="388"/>
        <v>78733.888510571909</v>
      </c>
      <c r="N1559" s="75">
        <f t="shared" si="389"/>
        <v>83811.018317726513</v>
      </c>
      <c r="O1559" s="75">
        <f t="shared" si="390"/>
        <v>1698.5361336728447</v>
      </c>
      <c r="P1559" s="75">
        <f t="shared" si="391"/>
        <v>23620.533965470579</v>
      </c>
      <c r="Q1559" s="75">
        <f t="shared" si="392"/>
        <v>342.4787794451679</v>
      </c>
      <c r="R1559" s="75">
        <f t="shared" si="393"/>
        <v>10355.526092099588</v>
      </c>
      <c r="S1559" s="76">
        <f t="shared" si="385"/>
        <v>198561.98179898658</v>
      </c>
      <c r="T1559" s="76"/>
      <c r="U1559" s="115">
        <f t="shared" si="394"/>
        <v>76074.203430485126</v>
      </c>
      <c r="V1559" s="115">
        <f t="shared" si="395"/>
        <v>23481.366707400226</v>
      </c>
      <c r="W1559" s="115">
        <f t="shared" si="396"/>
        <v>80198.025725738538</v>
      </c>
      <c r="X1559" s="115">
        <f t="shared" si="397"/>
        <v>10437.865413675605</v>
      </c>
      <c r="Y1559" s="115">
        <f t="shared" si="398"/>
        <v>748.71496212134139</v>
      </c>
      <c r="Z1559" s="115">
        <f t="shared" si="399"/>
        <v>321.40268961686257</v>
      </c>
      <c r="AA1559" s="12">
        <f t="shared" si="400"/>
        <v>191261.5789290377</v>
      </c>
    </row>
    <row r="1560" spans="1:27" x14ac:dyDescent="0.2">
      <c r="A1560" s="72">
        <v>2004</v>
      </c>
      <c r="B1560" s="72">
        <v>3</v>
      </c>
      <c r="C1560" s="72">
        <v>5</v>
      </c>
      <c r="D1560" s="72">
        <v>22</v>
      </c>
      <c r="E1560" s="11">
        <v>6.9239634878251619E-2</v>
      </c>
      <c r="F1560" s="11">
        <v>6.9657732962361982E-2</v>
      </c>
      <c r="G1560" s="11">
        <v>1.6238181270863794E-3</v>
      </c>
      <c r="H1560" s="11">
        <v>2.4753952401329347E-2</v>
      </c>
      <c r="I1560" s="11">
        <v>3.716427191277794E-4</v>
      </c>
      <c r="J1560" s="11">
        <v>7.1642647259641742E-3</v>
      </c>
      <c r="K1560" s="126">
        <f t="shared" si="386"/>
        <v>0.17281104581412129</v>
      </c>
      <c r="L1560" s="74">
        <f t="shared" si="387"/>
        <v>172811.04581412129</v>
      </c>
      <c r="M1560" s="75">
        <f t="shared" si="388"/>
        <v>69536.954401068171</v>
      </c>
      <c r="N1560" s="75">
        <f t="shared" si="389"/>
        <v>80187.187572037044</v>
      </c>
      <c r="O1560" s="75">
        <f t="shared" si="390"/>
        <v>1698.5361336728447</v>
      </c>
      <c r="P1560" s="75">
        <f t="shared" si="391"/>
        <v>25715.39918621839</v>
      </c>
      <c r="Q1560" s="75">
        <f t="shared" si="392"/>
        <v>342.4787794451679</v>
      </c>
      <c r="R1560" s="75">
        <f t="shared" si="393"/>
        <v>9945.7984527339595</v>
      </c>
      <c r="S1560" s="76">
        <f t="shared" si="385"/>
        <v>187426.35452517556</v>
      </c>
      <c r="T1560" s="76"/>
      <c r="U1560" s="115">
        <f t="shared" si="394"/>
        <v>67187.948101063535</v>
      </c>
      <c r="V1560" s="115">
        <f t="shared" si="395"/>
        <v>25563.889419328185</v>
      </c>
      <c r="W1560" s="115">
        <f t="shared" si="396"/>
        <v>76730.413982056183</v>
      </c>
      <c r="X1560" s="115">
        <f t="shared" si="397"/>
        <v>10024.879929604042</v>
      </c>
      <c r="Y1560" s="115">
        <f t="shared" si="398"/>
        <v>748.71496212134139</v>
      </c>
      <c r="Z1560" s="115">
        <f t="shared" si="399"/>
        <v>321.40268961686257</v>
      </c>
      <c r="AA1560" s="12">
        <f t="shared" si="400"/>
        <v>180577.24908379014</v>
      </c>
    </row>
    <row r="1561" spans="1:27" x14ac:dyDescent="0.2">
      <c r="A1561" s="72">
        <v>2004</v>
      </c>
      <c r="B1561" s="72">
        <v>3</v>
      </c>
      <c r="C1561" s="72">
        <v>5</v>
      </c>
      <c r="D1561" s="72">
        <v>23</v>
      </c>
      <c r="E1561" s="11">
        <v>6.3327070075434505E-2</v>
      </c>
      <c r="F1561" s="11">
        <v>6.4183094819939945E-2</v>
      </c>
      <c r="G1561" s="11">
        <v>1.6238181270863794E-3</v>
      </c>
      <c r="H1561" s="11">
        <v>2.3574607414738186E-2</v>
      </c>
      <c r="I1561" s="11">
        <v>3.716427191277794E-4</v>
      </c>
      <c r="J1561" s="11">
        <v>6.8358036843791962E-3</v>
      </c>
      <c r="K1561" s="126">
        <f t="shared" si="386"/>
        <v>0.15991603684070599</v>
      </c>
      <c r="L1561" s="74">
        <f t="shared" si="387"/>
        <v>159916.03684070599</v>
      </c>
      <c r="M1561" s="75">
        <f t="shared" si="388"/>
        <v>63599.000658103025</v>
      </c>
      <c r="N1561" s="75">
        <f t="shared" si="389"/>
        <v>73885.003780718049</v>
      </c>
      <c r="O1561" s="75">
        <f t="shared" si="390"/>
        <v>1698.5361336728447</v>
      </c>
      <c r="P1561" s="75">
        <f t="shared" si="391"/>
        <v>24490.248284383881</v>
      </c>
      <c r="Q1561" s="75">
        <f t="shared" si="392"/>
        <v>342.4787794451679</v>
      </c>
      <c r="R1561" s="75">
        <f t="shared" si="393"/>
        <v>9489.8120474103325</v>
      </c>
      <c r="S1561" s="76">
        <f t="shared" si="385"/>
        <v>173505.07968373329</v>
      </c>
      <c r="T1561" s="76"/>
      <c r="U1561" s="115">
        <f t="shared" si="394"/>
        <v>61450.582532710003</v>
      </c>
      <c r="V1561" s="115">
        <f t="shared" si="395"/>
        <v>24345.956850998751</v>
      </c>
      <c r="W1561" s="115">
        <f t="shared" si="396"/>
        <v>70699.909783807656</v>
      </c>
      <c r="X1561" s="115">
        <f t="shared" si="397"/>
        <v>9565.2678648085239</v>
      </c>
      <c r="Y1561" s="115">
        <f t="shared" si="398"/>
        <v>748.71496212134139</v>
      </c>
      <c r="Z1561" s="115">
        <f t="shared" si="399"/>
        <v>321.40268961686257</v>
      </c>
      <c r="AA1561" s="12">
        <f t="shared" si="400"/>
        <v>167131.83468406316</v>
      </c>
    </row>
    <row r="1562" spans="1:27" x14ac:dyDescent="0.2">
      <c r="A1562" s="72">
        <v>2004</v>
      </c>
      <c r="B1562" s="72">
        <v>3</v>
      </c>
      <c r="C1562" s="72">
        <v>5</v>
      </c>
      <c r="D1562" s="72">
        <v>24</v>
      </c>
      <c r="E1562" s="11">
        <v>4.9429618310799638E-2</v>
      </c>
      <c r="F1562" s="11">
        <v>5.8379591426656739E-2</v>
      </c>
      <c r="G1562" s="11">
        <v>1.6238181270863794E-3</v>
      </c>
      <c r="H1562" s="11">
        <v>2.6778376964372515E-2</v>
      </c>
      <c r="I1562" s="11">
        <v>3.716427191277794E-4</v>
      </c>
      <c r="J1562" s="11">
        <v>6.0404792817686636E-3</v>
      </c>
      <c r="K1562" s="126">
        <f t="shared" si="386"/>
        <v>0.14262352682981172</v>
      </c>
      <c r="L1562" s="74">
        <f t="shared" si="387"/>
        <v>142623.52682981172</v>
      </c>
      <c r="M1562" s="75">
        <f t="shared" si="388"/>
        <v>49641.872326220335</v>
      </c>
      <c r="N1562" s="75">
        <f t="shared" si="389"/>
        <v>67204.243506426545</v>
      </c>
      <c r="O1562" s="75">
        <f t="shared" si="390"/>
        <v>1698.5361336728447</v>
      </c>
      <c r="P1562" s="75">
        <f t="shared" si="391"/>
        <v>27818.452667013044</v>
      </c>
      <c r="Q1562" s="75">
        <f t="shared" si="392"/>
        <v>342.4787794451679</v>
      </c>
      <c r="R1562" s="75">
        <f t="shared" si="393"/>
        <v>8385.7020632778258</v>
      </c>
      <c r="S1562" s="76">
        <f t="shared" si="385"/>
        <v>155091.28547605575</v>
      </c>
      <c r="T1562" s="76"/>
      <c r="U1562" s="115">
        <f t="shared" si="394"/>
        <v>47964.935626264349</v>
      </c>
      <c r="V1562" s="115">
        <f t="shared" si="395"/>
        <v>27654.552147783146</v>
      </c>
      <c r="W1562" s="115">
        <f t="shared" si="396"/>
        <v>64307.149081223513</v>
      </c>
      <c r="X1562" s="115">
        <f t="shared" si="397"/>
        <v>8452.3788320569292</v>
      </c>
      <c r="Y1562" s="115">
        <f t="shared" si="398"/>
        <v>748.71496212134139</v>
      </c>
      <c r="Z1562" s="115">
        <f t="shared" si="399"/>
        <v>321.40268961686257</v>
      </c>
      <c r="AA1562" s="12">
        <f t="shared" si="400"/>
        <v>149449.13333906615</v>
      </c>
    </row>
    <row r="1563" spans="1:27" x14ac:dyDescent="0.2">
      <c r="A1563" s="72">
        <v>2004</v>
      </c>
      <c r="B1563" s="72">
        <v>3</v>
      </c>
      <c r="C1563" s="72">
        <v>6</v>
      </c>
      <c r="D1563" s="72">
        <v>1</v>
      </c>
      <c r="E1563" s="11">
        <v>3.7777687568914739E-2</v>
      </c>
      <c r="F1563" s="11">
        <v>5.4591241977463512E-2</v>
      </c>
      <c r="G1563" s="11">
        <v>1.6238181270863794E-3</v>
      </c>
      <c r="H1563" s="11">
        <v>1.8111035272322565E-2</v>
      </c>
      <c r="I1563" s="11">
        <v>3.716427191277794E-4</v>
      </c>
      <c r="J1563" s="11">
        <v>6.6087842517922749E-3</v>
      </c>
      <c r="K1563" s="126">
        <f t="shared" si="386"/>
        <v>0.11908420991670725</v>
      </c>
      <c r="L1563" s="74">
        <f t="shared" si="387"/>
        <v>119084.20991670724</v>
      </c>
      <c r="M1563" s="75">
        <f t="shared" si="388"/>
        <v>37939.907431293461</v>
      </c>
      <c r="N1563" s="75">
        <f t="shared" si="389"/>
        <v>62843.247606157725</v>
      </c>
      <c r="O1563" s="75">
        <f t="shared" si="390"/>
        <v>1698.5361336728447</v>
      </c>
      <c r="P1563" s="75">
        <f t="shared" si="391"/>
        <v>18814.470277419023</v>
      </c>
      <c r="Q1563" s="75">
        <f t="shared" si="392"/>
        <v>342.4787794451679</v>
      </c>
      <c r="R1563" s="75">
        <f t="shared" si="393"/>
        <v>9174.6520683017061</v>
      </c>
      <c r="S1563" s="76">
        <f t="shared" si="385"/>
        <v>130813.29229628992</v>
      </c>
      <c r="T1563" s="76"/>
      <c r="U1563" s="115">
        <f t="shared" si="394"/>
        <v>36658.27117981662</v>
      </c>
      <c r="V1563" s="115">
        <f t="shared" si="395"/>
        <v>18703.619343888808</v>
      </c>
      <c r="W1563" s="115">
        <f t="shared" si="396"/>
        <v>60134.150489633481</v>
      </c>
      <c r="X1563" s="115">
        <f t="shared" si="397"/>
        <v>9247.6019715979073</v>
      </c>
      <c r="Y1563" s="115">
        <f t="shared" si="398"/>
        <v>748.71496212134139</v>
      </c>
      <c r="Z1563" s="115">
        <f t="shared" si="399"/>
        <v>321.40268961686257</v>
      </c>
      <c r="AA1563" s="12">
        <f t="shared" si="400"/>
        <v>125813.76063667503</v>
      </c>
    </row>
    <row r="1564" spans="1:27" x14ac:dyDescent="0.2">
      <c r="A1564" s="72">
        <v>2004</v>
      </c>
      <c r="B1564" s="72">
        <v>3</v>
      </c>
      <c r="C1564" s="72">
        <v>6</v>
      </c>
      <c r="D1564" s="72">
        <v>2</v>
      </c>
      <c r="E1564" s="11">
        <v>3.4849452188900717E-2</v>
      </c>
      <c r="F1564" s="11">
        <v>5.296781637360036E-2</v>
      </c>
      <c r="G1564" s="11">
        <v>1.6238181270863794E-3</v>
      </c>
      <c r="H1564" s="11">
        <v>1.6767453542471049E-2</v>
      </c>
      <c r="I1564" s="11">
        <v>3.716427191277794E-4</v>
      </c>
      <c r="J1564" s="11">
        <v>6.0478390823675799E-3</v>
      </c>
      <c r="K1564" s="126">
        <f t="shared" si="386"/>
        <v>0.11262802203355386</v>
      </c>
      <c r="L1564" s="74">
        <f t="shared" si="387"/>
        <v>112628.02203355386</v>
      </c>
      <c r="M1564" s="75">
        <f t="shared" si="388"/>
        <v>34999.098016950527</v>
      </c>
      <c r="N1564" s="75">
        <f t="shared" si="389"/>
        <v>60974.425181566898</v>
      </c>
      <c r="O1564" s="75">
        <f t="shared" si="390"/>
        <v>1698.5361336728447</v>
      </c>
      <c r="P1564" s="75">
        <f t="shared" si="391"/>
        <v>17418.703655496207</v>
      </c>
      <c r="Q1564" s="75">
        <f t="shared" si="392"/>
        <v>342.4787794451679</v>
      </c>
      <c r="R1564" s="75">
        <f t="shared" si="393"/>
        <v>8395.9193146230809</v>
      </c>
      <c r="S1564" s="76">
        <f t="shared" si="385"/>
        <v>123829.16108175472</v>
      </c>
      <c r="T1564" s="76"/>
      <c r="U1564" s="115">
        <f t="shared" si="394"/>
        <v>33816.804336641835</v>
      </c>
      <c r="V1564" s="115">
        <f t="shared" si="395"/>
        <v>17316.076287697531</v>
      </c>
      <c r="W1564" s="115">
        <f t="shared" si="396"/>
        <v>58345.890760870912</v>
      </c>
      <c r="X1564" s="115">
        <f t="shared" si="397"/>
        <v>8462.6773232674186</v>
      </c>
      <c r="Y1564" s="115">
        <f t="shared" si="398"/>
        <v>748.71496212134139</v>
      </c>
      <c r="Z1564" s="115">
        <f t="shared" si="399"/>
        <v>321.40268961686257</v>
      </c>
      <c r="AA1564" s="12">
        <f t="shared" si="400"/>
        <v>119011.5663602159</v>
      </c>
    </row>
    <row r="1565" spans="1:27" x14ac:dyDescent="0.2">
      <c r="A1565" s="72">
        <v>2004</v>
      </c>
      <c r="B1565" s="72">
        <v>3</v>
      </c>
      <c r="C1565" s="72">
        <v>6</v>
      </c>
      <c r="D1565" s="72">
        <v>3</v>
      </c>
      <c r="E1565" s="11">
        <v>3.4136227732747285E-2</v>
      </c>
      <c r="F1565" s="11">
        <v>5.1271019162095317E-2</v>
      </c>
      <c r="G1565" s="11">
        <v>1.6238181270863794E-3</v>
      </c>
      <c r="H1565" s="11">
        <v>1.6171322763721404E-2</v>
      </c>
      <c r="I1565" s="11">
        <v>3.716427191277794E-4</v>
      </c>
      <c r="J1565" s="11">
        <v>5.8870533454014294E-3</v>
      </c>
      <c r="K1565" s="126">
        <f t="shared" si="386"/>
        <v>0.10946108385017961</v>
      </c>
      <c r="L1565" s="74">
        <f t="shared" si="387"/>
        <v>109461.08385017961</v>
      </c>
      <c r="M1565" s="75">
        <f t="shared" si="388"/>
        <v>34282.810928313003</v>
      </c>
      <c r="N1565" s="75">
        <f t="shared" si="389"/>
        <v>59021.140305870722</v>
      </c>
      <c r="O1565" s="75">
        <f t="shared" si="390"/>
        <v>1698.5361336728447</v>
      </c>
      <c r="P1565" s="75">
        <f t="shared" si="391"/>
        <v>16799.419078463772</v>
      </c>
      <c r="Q1565" s="75">
        <f t="shared" si="392"/>
        <v>342.4787794451679</v>
      </c>
      <c r="R1565" s="75">
        <f t="shared" si="393"/>
        <v>8172.7083369292868</v>
      </c>
      <c r="S1565" s="76">
        <f t="shared" si="385"/>
        <v>120317.09356269479</v>
      </c>
      <c r="T1565" s="76"/>
      <c r="U1565" s="115">
        <f t="shared" si="394"/>
        <v>33124.71392009491</v>
      </c>
      <c r="V1565" s="115">
        <f t="shared" si="395"/>
        <v>16700.440406188951</v>
      </c>
      <c r="W1565" s="115">
        <f t="shared" si="396"/>
        <v>56476.809656082027</v>
      </c>
      <c r="X1565" s="115">
        <f t="shared" si="397"/>
        <v>8237.691540478434</v>
      </c>
      <c r="Y1565" s="115">
        <f t="shared" si="398"/>
        <v>748.71496212134139</v>
      </c>
      <c r="Z1565" s="115">
        <f t="shared" si="399"/>
        <v>321.40268961686257</v>
      </c>
      <c r="AA1565" s="12">
        <f t="shared" si="400"/>
        <v>115609.77317458253</v>
      </c>
    </row>
    <row r="1566" spans="1:27" x14ac:dyDescent="0.2">
      <c r="A1566" s="72">
        <v>2004</v>
      </c>
      <c r="B1566" s="72">
        <v>3</v>
      </c>
      <c r="C1566" s="72">
        <v>6</v>
      </c>
      <c r="D1566" s="72">
        <v>4</v>
      </c>
      <c r="E1566" s="11">
        <v>3.5035052820138919E-2</v>
      </c>
      <c r="F1566" s="11">
        <v>5.1104638669290083E-2</v>
      </c>
      <c r="G1566" s="11">
        <v>1.6238181270863794E-3</v>
      </c>
      <c r="H1566" s="11">
        <v>1.5110828640835079E-2</v>
      </c>
      <c r="I1566" s="11">
        <v>3.716427191277794E-4</v>
      </c>
      <c r="J1566" s="11">
        <v>5.8051842074633066E-3</v>
      </c>
      <c r="K1566" s="126">
        <f t="shared" si="386"/>
        <v>0.10905116518394153</v>
      </c>
      <c r="L1566" s="74">
        <f t="shared" si="387"/>
        <v>109051.16518394153</v>
      </c>
      <c r="M1566" s="75">
        <f t="shared" si="388"/>
        <v>35185.495629443918</v>
      </c>
      <c r="N1566" s="75">
        <f t="shared" si="389"/>
        <v>58829.609757609702</v>
      </c>
      <c r="O1566" s="75">
        <f t="shared" si="390"/>
        <v>1698.5361336728447</v>
      </c>
      <c r="P1566" s="75">
        <f t="shared" si="391"/>
        <v>15697.735223597998</v>
      </c>
      <c r="Q1566" s="75">
        <f t="shared" si="392"/>
        <v>342.4787794451679</v>
      </c>
      <c r="R1566" s="75">
        <f t="shared" si="393"/>
        <v>8059.0534153738781</v>
      </c>
      <c r="S1566" s="76">
        <f t="shared" si="385"/>
        <v>119812.90893914351</v>
      </c>
      <c r="T1566" s="76"/>
      <c r="U1566" s="115">
        <f t="shared" si="394"/>
        <v>33996.905309171285</v>
      </c>
      <c r="V1566" s="115">
        <f t="shared" si="395"/>
        <v>15605.247442746977</v>
      </c>
      <c r="W1566" s="115">
        <f t="shared" si="396"/>
        <v>56293.535760298168</v>
      </c>
      <c r="X1566" s="115">
        <f t="shared" si="397"/>
        <v>8123.1329208345442</v>
      </c>
      <c r="Y1566" s="115">
        <f t="shared" si="398"/>
        <v>748.71496212134139</v>
      </c>
      <c r="Z1566" s="115">
        <f t="shared" si="399"/>
        <v>321.40268961686257</v>
      </c>
      <c r="AA1566" s="12">
        <f t="shared" si="400"/>
        <v>115088.93908478919</v>
      </c>
    </row>
    <row r="1567" spans="1:27" x14ac:dyDescent="0.2">
      <c r="A1567" s="72">
        <v>2004</v>
      </c>
      <c r="B1567" s="72">
        <v>3</v>
      </c>
      <c r="C1567" s="72">
        <v>6</v>
      </c>
      <c r="D1567" s="72">
        <v>5</v>
      </c>
      <c r="E1567" s="11">
        <v>3.5868586513451414E-2</v>
      </c>
      <c r="F1567" s="11">
        <v>5.1626018183713984E-2</v>
      </c>
      <c r="G1567" s="11">
        <v>1.6238181270863794E-3</v>
      </c>
      <c r="H1567" s="11">
        <v>1.561140045579399E-2</v>
      </c>
      <c r="I1567" s="11">
        <v>3.716427191277794E-4</v>
      </c>
      <c r="J1567" s="11">
        <v>5.8439039427479423E-3</v>
      </c>
      <c r="K1567" s="126">
        <f t="shared" si="386"/>
        <v>0.11094536994192149</v>
      </c>
      <c r="L1567" s="74">
        <f t="shared" si="387"/>
        <v>110945.36994192148</v>
      </c>
      <c r="M1567" s="75">
        <f t="shared" si="388"/>
        <v>36022.608570977223</v>
      </c>
      <c r="N1567" s="75">
        <f t="shared" si="389"/>
        <v>59429.800937272645</v>
      </c>
      <c r="O1567" s="75">
        <f t="shared" si="390"/>
        <v>1698.5361336728447</v>
      </c>
      <c r="P1567" s="75">
        <f t="shared" si="391"/>
        <v>16217.749314048739</v>
      </c>
      <c r="Q1567" s="75">
        <f t="shared" si="392"/>
        <v>342.4787794451679</v>
      </c>
      <c r="R1567" s="75">
        <f t="shared" si="393"/>
        <v>8112.8061308323877</v>
      </c>
      <c r="S1567" s="76">
        <f t="shared" si="385"/>
        <v>121823.97986624899</v>
      </c>
      <c r="T1567" s="76"/>
      <c r="U1567" s="115">
        <f t="shared" si="394"/>
        <v>34805.739997933611</v>
      </c>
      <c r="V1567" s="115">
        <f t="shared" si="395"/>
        <v>16122.197718669571</v>
      </c>
      <c r="W1567" s="115">
        <f t="shared" si="396"/>
        <v>56867.853417249833</v>
      </c>
      <c r="X1567" s="115">
        <f t="shared" si="397"/>
        <v>8177.3130372849837</v>
      </c>
      <c r="Y1567" s="115">
        <f t="shared" si="398"/>
        <v>748.71496212134139</v>
      </c>
      <c r="Z1567" s="115">
        <f t="shared" si="399"/>
        <v>321.40268961686257</v>
      </c>
      <c r="AA1567" s="12">
        <f t="shared" si="400"/>
        <v>117043.22182287622</v>
      </c>
    </row>
    <row r="1568" spans="1:27" x14ac:dyDescent="0.2">
      <c r="A1568" s="72">
        <v>2004</v>
      </c>
      <c r="B1568" s="72">
        <v>3</v>
      </c>
      <c r="C1568" s="72">
        <v>6</v>
      </c>
      <c r="D1568" s="72">
        <v>6</v>
      </c>
      <c r="E1568" s="11">
        <v>3.9125080977279375E-2</v>
      </c>
      <c r="F1568" s="11">
        <v>5.3083756600138747E-2</v>
      </c>
      <c r="G1568" s="11">
        <v>1.6238181270863794E-3</v>
      </c>
      <c r="H1568" s="11">
        <v>1.4900682683061358E-2</v>
      </c>
      <c r="I1568" s="11">
        <v>3.716427191277794E-4</v>
      </c>
      <c r="J1568" s="11">
        <v>5.9594070129365692E-3</v>
      </c>
      <c r="K1568" s="126">
        <f t="shared" si="386"/>
        <v>0.11506438811963021</v>
      </c>
      <c r="L1568" s="74">
        <f t="shared" si="387"/>
        <v>115064.38811963021</v>
      </c>
      <c r="M1568" s="75">
        <f t="shared" si="388"/>
        <v>39293.086635119398</v>
      </c>
      <c r="N1568" s="75">
        <f t="shared" si="389"/>
        <v>61107.890918925892</v>
      </c>
      <c r="O1568" s="75">
        <f t="shared" si="390"/>
        <v>1698.5361336728447</v>
      </c>
      <c r="P1568" s="75">
        <f t="shared" si="391"/>
        <v>15479.427169033295</v>
      </c>
      <c r="Q1568" s="75">
        <f t="shared" si="392"/>
        <v>342.4787794451679</v>
      </c>
      <c r="R1568" s="75">
        <f t="shared" si="393"/>
        <v>8273.1533961427813</v>
      </c>
      <c r="S1568" s="76">
        <f t="shared" si="385"/>
        <v>126194.57303233938</v>
      </c>
      <c r="T1568" s="76"/>
      <c r="U1568" s="115">
        <f t="shared" si="394"/>
        <v>37965.739056446822</v>
      </c>
      <c r="V1568" s="115">
        <f t="shared" si="395"/>
        <v>15388.225613693216</v>
      </c>
      <c r="W1568" s="115">
        <f t="shared" si="396"/>
        <v>58473.60295018764</v>
      </c>
      <c r="X1568" s="115">
        <f t="shared" si="397"/>
        <v>8338.9352629329605</v>
      </c>
      <c r="Y1568" s="115">
        <f t="shared" si="398"/>
        <v>748.71496212134139</v>
      </c>
      <c r="Z1568" s="115">
        <f t="shared" si="399"/>
        <v>321.40268961686257</v>
      </c>
      <c r="AA1568" s="12">
        <f t="shared" si="400"/>
        <v>121236.62053499884</v>
      </c>
    </row>
    <row r="1569" spans="1:27" x14ac:dyDescent="0.2">
      <c r="A1569" s="72">
        <v>2004</v>
      </c>
      <c r="B1569" s="72">
        <v>3</v>
      </c>
      <c r="C1569" s="72">
        <v>6</v>
      </c>
      <c r="D1569" s="72">
        <v>7</v>
      </c>
      <c r="E1569" s="11">
        <v>4.6935450452135284E-2</v>
      </c>
      <c r="F1569" s="11">
        <v>5.574561814449748E-2</v>
      </c>
      <c r="G1569" s="11">
        <v>1.2186368420419682E-3</v>
      </c>
      <c r="H1569" s="11">
        <v>1.7376544753873752E-2</v>
      </c>
      <c r="I1569" s="11">
        <v>3.6764614977467883E-4</v>
      </c>
      <c r="J1569" s="11">
        <v>6.2370083061728237E-3</v>
      </c>
      <c r="K1569" s="126">
        <f t="shared" si="386"/>
        <v>0.12788090464849597</v>
      </c>
      <c r="L1569" s="74">
        <f t="shared" si="387"/>
        <v>127880.90464849597</v>
      </c>
      <c r="M1569" s="75">
        <f t="shared" si="388"/>
        <v>47136.994347566666</v>
      </c>
      <c r="N1569" s="75">
        <f t="shared" si="389"/>
        <v>64172.119136970505</v>
      </c>
      <c r="O1569" s="75">
        <f t="shared" si="390"/>
        <v>1274.7109269849539</v>
      </c>
      <c r="P1569" s="75">
        <f t="shared" si="391"/>
        <v>18051.452050099924</v>
      </c>
      <c r="Q1569" s="75">
        <f t="shared" si="392"/>
        <v>338.79583310027465</v>
      </c>
      <c r="R1569" s="75">
        <f t="shared" si="393"/>
        <v>8658.5336994054469</v>
      </c>
      <c r="S1569" s="76">
        <f t="shared" si="385"/>
        <v>139632.60599412778</v>
      </c>
      <c r="T1569" s="76"/>
      <c r="U1569" s="115">
        <f t="shared" si="394"/>
        <v>45544.674154089567</v>
      </c>
      <c r="V1569" s="115">
        <f t="shared" si="395"/>
        <v>17945.096660773281</v>
      </c>
      <c r="W1569" s="115">
        <f t="shared" si="396"/>
        <v>61405.735960774138</v>
      </c>
      <c r="X1569" s="115">
        <f t="shared" si="397"/>
        <v>8727.3798192753038</v>
      </c>
      <c r="Y1569" s="115">
        <f t="shared" si="398"/>
        <v>561.89275252534947</v>
      </c>
      <c r="Z1569" s="115">
        <f t="shared" si="399"/>
        <v>317.94639120654659</v>
      </c>
      <c r="AA1569" s="12">
        <f t="shared" si="400"/>
        <v>134502.72573864419</v>
      </c>
    </row>
    <row r="1570" spans="1:27" x14ac:dyDescent="0.2">
      <c r="A1570" s="72">
        <v>2004</v>
      </c>
      <c r="B1570" s="72">
        <v>3</v>
      </c>
      <c r="C1570" s="72">
        <v>6</v>
      </c>
      <c r="D1570" s="72">
        <v>8</v>
      </c>
      <c r="E1570" s="11">
        <v>5.2564854170267433E-2</v>
      </c>
      <c r="F1570" s="11">
        <v>5.884908788246665E-2</v>
      </c>
      <c r="G1570" s="11">
        <v>0</v>
      </c>
      <c r="H1570" s="11">
        <v>2.1191654116497444E-2</v>
      </c>
      <c r="I1570" s="11">
        <v>3.5562593355237645E-4</v>
      </c>
      <c r="J1570" s="11">
        <v>6.3676050736739126E-3</v>
      </c>
      <c r="K1570" s="126">
        <f t="shared" si="386"/>
        <v>0.13932882717645784</v>
      </c>
      <c r="L1570" s="74">
        <f t="shared" si="387"/>
        <v>139328.82717645782</v>
      </c>
      <c r="M1570" s="75">
        <f t="shared" si="388"/>
        <v>52790.571093620747</v>
      </c>
      <c r="N1570" s="75">
        <f t="shared" si="389"/>
        <v>67744.708990521147</v>
      </c>
      <c r="O1570" s="75">
        <f t="shared" si="390"/>
        <v>0</v>
      </c>
      <c r="P1570" s="75">
        <f t="shared" si="391"/>
        <v>22014.740764902446</v>
      </c>
      <c r="Q1570" s="75">
        <f t="shared" si="392"/>
        <v>327.71887997135912</v>
      </c>
      <c r="R1570" s="75">
        <f t="shared" si="393"/>
        <v>8839.8348067524512</v>
      </c>
      <c r="S1570" s="76">
        <f t="shared" si="385"/>
        <v>151717.57453576816</v>
      </c>
      <c r="T1570" s="76"/>
      <c r="U1570" s="115">
        <f t="shared" si="394"/>
        <v>51007.269176707159</v>
      </c>
      <c r="V1570" s="115">
        <f t="shared" si="395"/>
        <v>21885.034505346259</v>
      </c>
      <c r="W1570" s="115">
        <f t="shared" si="396"/>
        <v>64824.315745789914</v>
      </c>
      <c r="X1570" s="115">
        <f t="shared" si="397"/>
        <v>8910.1224960845611</v>
      </c>
      <c r="Y1570" s="115">
        <f t="shared" si="398"/>
        <v>0</v>
      </c>
      <c r="Z1570" s="115">
        <f t="shared" si="399"/>
        <v>307.5511120182681</v>
      </c>
      <c r="AA1570" s="12">
        <f t="shared" si="400"/>
        <v>146934.29303594618</v>
      </c>
    </row>
    <row r="1571" spans="1:27" x14ac:dyDescent="0.2">
      <c r="A1571" s="72">
        <v>2004</v>
      </c>
      <c r="B1571" s="72">
        <v>3</v>
      </c>
      <c r="C1571" s="72">
        <v>6</v>
      </c>
      <c r="D1571" s="72">
        <v>9</v>
      </c>
      <c r="E1571" s="11">
        <v>5.4318586405384929E-2</v>
      </c>
      <c r="F1571" s="11">
        <v>6.1300482610575482E-2</v>
      </c>
      <c r="G1571" s="11">
        <v>0</v>
      </c>
      <c r="H1571" s="11">
        <v>2.596432408106164E-2</v>
      </c>
      <c r="I1571" s="11">
        <v>3.5562593355237645E-4</v>
      </c>
      <c r="J1571" s="11">
        <v>6.8707992090897936E-3</v>
      </c>
      <c r="K1571" s="126">
        <f t="shared" si="386"/>
        <v>0.14880981823966422</v>
      </c>
      <c r="L1571" s="74">
        <f t="shared" si="387"/>
        <v>148809.81823966422</v>
      </c>
      <c r="M1571" s="75">
        <f t="shared" si="388"/>
        <v>54551.83396971014</v>
      </c>
      <c r="N1571" s="75">
        <f t="shared" si="389"/>
        <v>70566.656253464345</v>
      </c>
      <c r="O1571" s="75">
        <f t="shared" si="390"/>
        <v>0</v>
      </c>
      <c r="P1571" s="75">
        <f t="shared" si="391"/>
        <v>26972.781862058797</v>
      </c>
      <c r="Q1571" s="75">
        <f t="shared" si="392"/>
        <v>327.71887997135912</v>
      </c>
      <c r="R1571" s="75">
        <f t="shared" si="393"/>
        <v>9538.3946234083796</v>
      </c>
      <c r="S1571" s="76">
        <f t="shared" si="385"/>
        <v>161957.38558861302</v>
      </c>
      <c r="T1571" s="76"/>
      <c r="U1571" s="115">
        <f t="shared" si="394"/>
        <v>52709.035377574975</v>
      </c>
      <c r="V1571" s="115">
        <f t="shared" si="395"/>
        <v>26813.86385877573</v>
      </c>
      <c r="W1571" s="115">
        <f t="shared" si="396"/>
        <v>67524.612242990799</v>
      </c>
      <c r="X1571" s="115">
        <f t="shared" si="397"/>
        <v>9614.2367327547072</v>
      </c>
      <c r="Y1571" s="115">
        <f t="shared" si="398"/>
        <v>0</v>
      </c>
      <c r="Z1571" s="115">
        <f t="shared" si="399"/>
        <v>307.5511120182681</v>
      </c>
      <c r="AA1571" s="12">
        <f t="shared" si="400"/>
        <v>156969.29932411446</v>
      </c>
    </row>
    <row r="1572" spans="1:27" x14ac:dyDescent="0.2">
      <c r="A1572" s="72">
        <v>2004</v>
      </c>
      <c r="B1572" s="72">
        <v>3</v>
      </c>
      <c r="C1572" s="72">
        <v>6</v>
      </c>
      <c r="D1572" s="72">
        <v>10</v>
      </c>
      <c r="E1572" s="11">
        <v>6.0584759145083336E-2</v>
      </c>
      <c r="F1572" s="11">
        <v>6.2244714988069071E-2</v>
      </c>
      <c r="G1572" s="11">
        <v>0</v>
      </c>
      <c r="H1572" s="11">
        <v>2.5728408659912137E-2</v>
      </c>
      <c r="I1572" s="11">
        <v>3.5562593355237645E-4</v>
      </c>
      <c r="J1572" s="11">
        <v>7.0202645656961314E-3</v>
      </c>
      <c r="K1572" s="126">
        <f t="shared" si="386"/>
        <v>0.15593377329231303</v>
      </c>
      <c r="L1572" s="74">
        <f t="shared" si="387"/>
        <v>155933.77329231304</v>
      </c>
      <c r="M1572" s="75">
        <f t="shared" si="388"/>
        <v>60844.914065175646</v>
      </c>
      <c r="N1572" s="75">
        <f t="shared" si="389"/>
        <v>71653.618684564135</v>
      </c>
      <c r="O1572" s="75">
        <f t="shared" si="390"/>
        <v>0</v>
      </c>
      <c r="P1572" s="75">
        <f t="shared" si="391"/>
        <v>26727.703454752878</v>
      </c>
      <c r="Q1572" s="75">
        <f t="shared" si="392"/>
        <v>327.71887997135912</v>
      </c>
      <c r="R1572" s="75">
        <f t="shared" si="393"/>
        <v>9745.8900705106062</v>
      </c>
      <c r="S1572" s="76">
        <f t="shared" si="385"/>
        <v>169299.84515497461</v>
      </c>
      <c r="T1572" s="76"/>
      <c r="U1572" s="115">
        <f t="shared" si="394"/>
        <v>58789.530885205044</v>
      </c>
      <c r="V1572" s="115">
        <f t="shared" si="395"/>
        <v>26570.229402313889</v>
      </c>
      <c r="W1572" s="115">
        <f t="shared" si="396"/>
        <v>68564.717025893973</v>
      </c>
      <c r="X1572" s="115">
        <f t="shared" si="397"/>
        <v>9823.3820269233765</v>
      </c>
      <c r="Y1572" s="115">
        <f t="shared" si="398"/>
        <v>0</v>
      </c>
      <c r="Z1572" s="115">
        <f t="shared" si="399"/>
        <v>307.5511120182681</v>
      </c>
      <c r="AA1572" s="12">
        <f t="shared" si="400"/>
        <v>164055.41045235455</v>
      </c>
    </row>
    <row r="1573" spans="1:27" x14ac:dyDescent="0.2">
      <c r="A1573" s="72">
        <v>2004</v>
      </c>
      <c r="B1573" s="72">
        <v>3</v>
      </c>
      <c r="C1573" s="72">
        <v>6</v>
      </c>
      <c r="D1573" s="72">
        <v>11</v>
      </c>
      <c r="E1573" s="11">
        <v>6.9114075401272151E-2</v>
      </c>
      <c r="F1573" s="11">
        <v>6.2646593742661766E-2</v>
      </c>
      <c r="G1573" s="11">
        <v>0</v>
      </c>
      <c r="H1573" s="11">
        <v>1.9801031569620417E-2</v>
      </c>
      <c r="I1573" s="11">
        <v>3.5562593355237645E-4</v>
      </c>
      <c r="J1573" s="11">
        <v>7.3552891830267753E-3</v>
      </c>
      <c r="K1573" s="126">
        <f t="shared" si="386"/>
        <v>0.1592726158301335</v>
      </c>
      <c r="L1573" s="74">
        <f t="shared" si="387"/>
        <v>159272.61583013349</v>
      </c>
      <c r="M1573" s="75">
        <f t="shared" si="388"/>
        <v>69410.855763478656</v>
      </c>
      <c r="N1573" s="75">
        <f t="shared" si="389"/>
        <v>72116.245383787231</v>
      </c>
      <c r="O1573" s="75">
        <f t="shared" si="390"/>
        <v>0</v>
      </c>
      <c r="P1573" s="75">
        <f t="shared" si="391"/>
        <v>20570.106254399871</v>
      </c>
      <c r="Q1573" s="75">
        <f t="shared" si="392"/>
        <v>327.71887997135912</v>
      </c>
      <c r="R1573" s="75">
        <f t="shared" si="393"/>
        <v>10210.988367143756</v>
      </c>
      <c r="S1573" s="76">
        <f t="shared" si="385"/>
        <v>172635.91464878086</v>
      </c>
      <c r="T1573" s="76"/>
      <c r="U1573" s="115">
        <f t="shared" si="394"/>
        <v>67066.109162459557</v>
      </c>
      <c r="V1573" s="115">
        <f t="shared" si="395"/>
        <v>20448.911479979215</v>
      </c>
      <c r="W1573" s="115">
        <f t="shared" si="396"/>
        <v>69007.400442351878</v>
      </c>
      <c r="X1573" s="115">
        <f t="shared" si="397"/>
        <v>10292.178433905565</v>
      </c>
      <c r="Y1573" s="115">
        <f t="shared" si="398"/>
        <v>0</v>
      </c>
      <c r="Z1573" s="115">
        <f t="shared" si="399"/>
        <v>307.5511120182681</v>
      </c>
      <c r="AA1573" s="12">
        <f t="shared" si="400"/>
        <v>167122.15063071449</v>
      </c>
    </row>
    <row r="1574" spans="1:27" x14ac:dyDescent="0.2">
      <c r="A1574" s="72">
        <v>2004</v>
      </c>
      <c r="B1574" s="72">
        <v>3</v>
      </c>
      <c r="C1574" s="72">
        <v>6</v>
      </c>
      <c r="D1574" s="72">
        <v>12</v>
      </c>
      <c r="E1574" s="11">
        <v>6.438975319489107E-2</v>
      </c>
      <c r="F1574" s="11">
        <v>6.2465501257948398E-2</v>
      </c>
      <c r="G1574" s="11">
        <v>0</v>
      </c>
      <c r="H1574" s="11">
        <v>2.2927189491616706E-2</v>
      </c>
      <c r="I1574" s="11">
        <v>3.5562593355237645E-4</v>
      </c>
      <c r="J1574" s="11">
        <v>7.4981910354710874E-3</v>
      </c>
      <c r="K1574" s="126">
        <f t="shared" si="386"/>
        <v>0.15763626091347963</v>
      </c>
      <c r="L1574" s="74">
        <f t="shared" si="387"/>
        <v>157636.26091347964</v>
      </c>
      <c r="M1574" s="75">
        <f t="shared" si="388"/>
        <v>64666.247008410501</v>
      </c>
      <c r="N1574" s="75">
        <f t="shared" si="389"/>
        <v>71907.77898067527</v>
      </c>
      <c r="O1574" s="75">
        <f t="shared" si="390"/>
        <v>0</v>
      </c>
      <c r="P1574" s="75">
        <f t="shared" si="391"/>
        <v>23817.684563509669</v>
      </c>
      <c r="Q1574" s="75">
        <f t="shared" si="392"/>
        <v>327.71887997135912</v>
      </c>
      <c r="R1574" s="75">
        <f t="shared" si="393"/>
        <v>10409.372022312526</v>
      </c>
      <c r="S1574" s="76">
        <f t="shared" si="385"/>
        <v>171128.80145487931</v>
      </c>
      <c r="T1574" s="76"/>
      <c r="U1574" s="115">
        <f t="shared" si="394"/>
        <v>62481.776564906599</v>
      </c>
      <c r="V1574" s="115">
        <f t="shared" si="395"/>
        <v>23677.355735248053</v>
      </c>
      <c r="W1574" s="115">
        <f t="shared" si="396"/>
        <v>68807.920776130122</v>
      </c>
      <c r="X1574" s="115">
        <f t="shared" si="397"/>
        <v>10492.139486053791</v>
      </c>
      <c r="Y1574" s="115">
        <f t="shared" si="398"/>
        <v>0</v>
      </c>
      <c r="Z1574" s="115">
        <f t="shared" si="399"/>
        <v>307.5511120182681</v>
      </c>
      <c r="AA1574" s="12">
        <f t="shared" si="400"/>
        <v>165766.74367435681</v>
      </c>
    </row>
    <row r="1575" spans="1:27" x14ac:dyDescent="0.2">
      <c r="A1575" s="72">
        <v>2004</v>
      </c>
      <c r="B1575" s="72">
        <v>3</v>
      </c>
      <c r="C1575" s="72">
        <v>6</v>
      </c>
      <c r="D1575" s="72">
        <v>13</v>
      </c>
      <c r="E1575" s="11">
        <v>6.3251431366819016E-2</v>
      </c>
      <c r="F1575" s="11">
        <v>6.1951255701175809E-2</v>
      </c>
      <c r="G1575" s="11">
        <v>0</v>
      </c>
      <c r="H1575" s="11">
        <v>2.1374839002024054E-2</v>
      </c>
      <c r="I1575" s="11">
        <v>3.5562593355237645E-4</v>
      </c>
      <c r="J1575" s="11">
        <v>7.5493801401580098E-3</v>
      </c>
      <c r="K1575" s="126">
        <f t="shared" si="386"/>
        <v>0.15448253214372926</v>
      </c>
      <c r="L1575" s="74">
        <f t="shared" si="387"/>
        <v>154482.53214372924</v>
      </c>
      <c r="M1575" s="75">
        <f t="shared" si="388"/>
        <v>63523.037151923381</v>
      </c>
      <c r="N1575" s="75">
        <f t="shared" si="389"/>
        <v>71315.800126851653</v>
      </c>
      <c r="O1575" s="75">
        <f t="shared" si="390"/>
        <v>0</v>
      </c>
      <c r="P1575" s="75">
        <f t="shared" si="391"/>
        <v>22205.040575608455</v>
      </c>
      <c r="Q1575" s="75">
        <f t="shared" si="392"/>
        <v>327.71887997135912</v>
      </c>
      <c r="R1575" s="75">
        <f t="shared" si="393"/>
        <v>10480.435353675328</v>
      </c>
      <c r="S1575" s="76">
        <f t="shared" si="385"/>
        <v>167852.03208803019</v>
      </c>
      <c r="T1575" s="76"/>
      <c r="U1575" s="115">
        <f t="shared" si="394"/>
        <v>61377.185126183751</v>
      </c>
      <c r="V1575" s="115">
        <f t="shared" si="395"/>
        <v>22074.213109270659</v>
      </c>
      <c r="W1575" s="115">
        <f t="shared" si="396"/>
        <v>68241.461421489425</v>
      </c>
      <c r="X1575" s="115">
        <f t="shared" si="397"/>
        <v>10563.767859350852</v>
      </c>
      <c r="Y1575" s="115">
        <f t="shared" si="398"/>
        <v>0</v>
      </c>
      <c r="Z1575" s="115">
        <f t="shared" si="399"/>
        <v>307.5511120182681</v>
      </c>
      <c r="AA1575" s="12">
        <f t="shared" si="400"/>
        <v>162564.17862831295</v>
      </c>
    </row>
    <row r="1576" spans="1:27" x14ac:dyDescent="0.2">
      <c r="A1576" s="72">
        <v>2004</v>
      </c>
      <c r="B1576" s="72">
        <v>3</v>
      </c>
      <c r="C1576" s="72">
        <v>6</v>
      </c>
      <c r="D1576" s="72">
        <v>14</v>
      </c>
      <c r="E1576" s="11">
        <v>5.8774669957406565E-2</v>
      </c>
      <c r="F1576" s="11">
        <v>6.139703110831958E-2</v>
      </c>
      <c r="G1576" s="11">
        <v>0</v>
      </c>
      <c r="H1576" s="11">
        <v>2.2310703823604314E-2</v>
      </c>
      <c r="I1576" s="11">
        <v>3.5562593355237645E-4</v>
      </c>
      <c r="J1576" s="11">
        <v>7.604834627754721E-3</v>
      </c>
      <c r="K1576" s="126">
        <f t="shared" si="386"/>
        <v>0.15044286545063754</v>
      </c>
      <c r="L1576" s="74">
        <f t="shared" si="387"/>
        <v>150442.86545063753</v>
      </c>
      <c r="M1576" s="75">
        <f t="shared" si="388"/>
        <v>59027.052236085015</v>
      </c>
      <c r="N1576" s="75">
        <f t="shared" si="389"/>
        <v>70677.79901061648</v>
      </c>
      <c r="O1576" s="75">
        <f t="shared" si="390"/>
        <v>0</v>
      </c>
      <c r="P1576" s="75">
        <f t="shared" si="391"/>
        <v>23177.254510623658</v>
      </c>
      <c r="Q1576" s="75">
        <f t="shared" si="392"/>
        <v>327.71887997135912</v>
      </c>
      <c r="R1576" s="75">
        <f t="shared" si="393"/>
        <v>10557.420107593993</v>
      </c>
      <c r="S1576" s="76">
        <f t="shared" si="385"/>
        <v>163767.24474489051</v>
      </c>
      <c r="T1576" s="76"/>
      <c r="U1576" s="115">
        <f t="shared" si="394"/>
        <v>57033.077683021525</v>
      </c>
      <c r="V1576" s="115">
        <f t="shared" si="395"/>
        <v>23040.698962617953</v>
      </c>
      <c r="W1576" s="115">
        <f t="shared" si="396"/>
        <v>67630.9637690339</v>
      </c>
      <c r="X1576" s="115">
        <f t="shared" si="397"/>
        <v>10641.364737883272</v>
      </c>
      <c r="Y1576" s="115">
        <f t="shared" si="398"/>
        <v>0</v>
      </c>
      <c r="Z1576" s="115">
        <f t="shared" si="399"/>
        <v>307.5511120182681</v>
      </c>
      <c r="AA1576" s="12">
        <f t="shared" si="400"/>
        <v>158653.65626457491</v>
      </c>
    </row>
    <row r="1577" spans="1:27" x14ac:dyDescent="0.2">
      <c r="A1577" s="72">
        <v>2004</v>
      </c>
      <c r="B1577" s="72">
        <v>3</v>
      </c>
      <c r="C1577" s="72">
        <v>6</v>
      </c>
      <c r="D1577" s="72">
        <v>15</v>
      </c>
      <c r="E1577" s="11">
        <v>5.5544445822175666E-2</v>
      </c>
      <c r="F1577" s="11">
        <v>6.0171673011553968E-2</v>
      </c>
      <c r="G1577" s="11">
        <v>0</v>
      </c>
      <c r="H1577" s="11">
        <v>2.2275097928242105E-2</v>
      </c>
      <c r="I1577" s="11">
        <v>3.5562593355237645E-4</v>
      </c>
      <c r="J1577" s="11">
        <v>7.6332186156793094E-3</v>
      </c>
      <c r="K1577" s="126">
        <f t="shared" si="386"/>
        <v>0.14598006131120342</v>
      </c>
      <c r="L1577" s="74">
        <f t="shared" si="387"/>
        <v>145980.0613112034</v>
      </c>
      <c r="M1577" s="75">
        <f t="shared" si="388"/>
        <v>55782.957307049866</v>
      </c>
      <c r="N1577" s="75">
        <f t="shared" si="389"/>
        <v>69267.215930036618</v>
      </c>
      <c r="O1577" s="75">
        <f t="shared" si="390"/>
        <v>0</v>
      </c>
      <c r="P1577" s="75">
        <f t="shared" si="391"/>
        <v>23140.26567757683</v>
      </c>
      <c r="Q1577" s="75">
        <f t="shared" si="392"/>
        <v>327.71887997135912</v>
      </c>
      <c r="R1577" s="75">
        <f t="shared" si="393"/>
        <v>10596.824210315059</v>
      </c>
      <c r="S1577" s="76">
        <f t="shared" si="385"/>
        <v>159114.98200494974</v>
      </c>
      <c r="T1577" s="76"/>
      <c r="U1577" s="115">
        <f t="shared" si="394"/>
        <v>53898.570519107125</v>
      </c>
      <c r="V1577" s="115">
        <f t="shared" si="395"/>
        <v>23003.928060058297</v>
      </c>
      <c r="W1577" s="115">
        <f t="shared" si="396"/>
        <v>66281.189235144149</v>
      </c>
      <c r="X1577" s="115">
        <f t="shared" si="397"/>
        <v>10681.082152265813</v>
      </c>
      <c r="Y1577" s="115">
        <f t="shared" si="398"/>
        <v>0</v>
      </c>
      <c r="Z1577" s="115">
        <f t="shared" si="399"/>
        <v>307.5511120182681</v>
      </c>
      <c r="AA1577" s="12">
        <f t="shared" si="400"/>
        <v>154172.32107859364</v>
      </c>
    </row>
    <row r="1578" spans="1:27" x14ac:dyDescent="0.2">
      <c r="A1578" s="72">
        <v>2004</v>
      </c>
      <c r="B1578" s="72">
        <v>3</v>
      </c>
      <c r="C1578" s="72">
        <v>6</v>
      </c>
      <c r="D1578" s="72">
        <v>16</v>
      </c>
      <c r="E1578" s="11">
        <v>5.9623268715357655E-2</v>
      </c>
      <c r="F1578" s="11">
        <v>5.8546596706509954E-2</v>
      </c>
      <c r="G1578" s="11">
        <v>0</v>
      </c>
      <c r="H1578" s="11">
        <v>1.8833424454571937E-2</v>
      </c>
      <c r="I1578" s="11">
        <v>3.5562593355237645E-4</v>
      </c>
      <c r="J1578" s="11">
        <v>7.4112357365806241E-3</v>
      </c>
      <c r="K1578" s="126">
        <f t="shared" si="386"/>
        <v>0.14477015154657255</v>
      </c>
      <c r="L1578" s="74">
        <f t="shared" si="387"/>
        <v>144770.15154657254</v>
      </c>
      <c r="M1578" s="75">
        <f t="shared" si="388"/>
        <v>59879.294932630241</v>
      </c>
      <c r="N1578" s="75">
        <f t="shared" si="389"/>
        <v>67396.493284471231</v>
      </c>
      <c r="O1578" s="75">
        <f t="shared" si="390"/>
        <v>0</v>
      </c>
      <c r="P1578" s="75">
        <f t="shared" si="391"/>
        <v>19564.917151040339</v>
      </c>
      <c r="Q1578" s="75">
        <f t="shared" si="392"/>
        <v>327.71887997135912</v>
      </c>
      <c r="R1578" s="75">
        <f t="shared" si="393"/>
        <v>10288.656232173238</v>
      </c>
      <c r="S1578" s="76">
        <f t="shared" si="385"/>
        <v>157457.08048028641</v>
      </c>
      <c r="T1578" s="76"/>
      <c r="U1578" s="115">
        <f t="shared" si="394"/>
        <v>57856.531033231979</v>
      </c>
      <c r="V1578" s="115">
        <f t="shared" si="395"/>
        <v>19449.644741099728</v>
      </c>
      <c r="W1578" s="115">
        <f t="shared" si="396"/>
        <v>64491.11120165672</v>
      </c>
      <c r="X1578" s="115">
        <f t="shared" si="397"/>
        <v>10370.463855132377</v>
      </c>
      <c r="Y1578" s="115">
        <f t="shared" si="398"/>
        <v>0</v>
      </c>
      <c r="Z1578" s="115">
        <f t="shared" si="399"/>
        <v>307.5511120182681</v>
      </c>
      <c r="AA1578" s="12">
        <f t="shared" si="400"/>
        <v>152475.30194313906</v>
      </c>
    </row>
    <row r="1579" spans="1:27" x14ac:dyDescent="0.2">
      <c r="A1579" s="72">
        <v>2004</v>
      </c>
      <c r="B1579" s="72">
        <v>3</v>
      </c>
      <c r="C1579" s="72">
        <v>6</v>
      </c>
      <c r="D1579" s="72">
        <v>17</v>
      </c>
      <c r="E1579" s="11">
        <v>6.1928644035645089E-2</v>
      </c>
      <c r="F1579" s="11">
        <v>5.8089056292843208E-2</v>
      </c>
      <c r="G1579" s="11">
        <v>0</v>
      </c>
      <c r="H1579" s="11">
        <v>1.9138723630621392E-2</v>
      </c>
      <c r="I1579" s="11">
        <v>3.5562593355237645E-4</v>
      </c>
      <c r="J1579" s="11">
        <v>7.3109906481635244E-3</v>
      </c>
      <c r="K1579" s="126">
        <f t="shared" si="386"/>
        <v>0.14682304054082557</v>
      </c>
      <c r="L1579" s="74">
        <f t="shared" si="387"/>
        <v>146823.04054082558</v>
      </c>
      <c r="M1579" s="75">
        <f t="shared" si="388"/>
        <v>62194.56968539369</v>
      </c>
      <c r="N1579" s="75">
        <f t="shared" si="389"/>
        <v>66869.791116424691</v>
      </c>
      <c r="O1579" s="75">
        <f t="shared" si="390"/>
        <v>0</v>
      </c>
      <c r="P1579" s="75">
        <f t="shared" si="391"/>
        <v>19882.074187462276</v>
      </c>
      <c r="Q1579" s="75">
        <f t="shared" si="392"/>
        <v>327.71887997135912</v>
      </c>
      <c r="R1579" s="75">
        <f t="shared" si="393"/>
        <v>10149.490876981985</v>
      </c>
      <c r="S1579" s="76">
        <f t="shared" si="385"/>
        <v>159423.644746234</v>
      </c>
      <c r="T1579" s="76"/>
      <c r="U1579" s="115">
        <f t="shared" si="394"/>
        <v>60093.59420731289</v>
      </c>
      <c r="V1579" s="115">
        <f t="shared" si="395"/>
        <v>19764.933154432911</v>
      </c>
      <c r="W1579" s="115">
        <f t="shared" si="396"/>
        <v>63987.114533072338</v>
      </c>
      <c r="X1579" s="115">
        <f t="shared" si="397"/>
        <v>10230.191962153334</v>
      </c>
      <c r="Y1579" s="115">
        <f t="shared" si="398"/>
        <v>0</v>
      </c>
      <c r="Z1579" s="115">
        <f t="shared" si="399"/>
        <v>307.5511120182681</v>
      </c>
      <c r="AA1579" s="12">
        <f t="shared" si="400"/>
        <v>154383.38496898973</v>
      </c>
    </row>
    <row r="1580" spans="1:27" x14ac:dyDescent="0.2">
      <c r="A1580" s="72">
        <v>2004</v>
      </c>
      <c r="B1580" s="72">
        <v>3</v>
      </c>
      <c r="C1580" s="72">
        <v>6</v>
      </c>
      <c r="D1580" s="72">
        <v>18</v>
      </c>
      <c r="E1580" s="11">
        <v>6.8897661254010104E-2</v>
      </c>
      <c r="F1580" s="11">
        <v>5.6596598203696918E-2</v>
      </c>
      <c r="G1580" s="11">
        <v>0</v>
      </c>
      <c r="H1580" s="11">
        <v>1.4598427934011825E-2</v>
      </c>
      <c r="I1580" s="11">
        <v>3.5562593355237645E-4</v>
      </c>
      <c r="J1580" s="11">
        <v>7.2309265633495115E-3</v>
      </c>
      <c r="K1580" s="126">
        <f t="shared" si="386"/>
        <v>0.14767923988862075</v>
      </c>
      <c r="L1580" s="74">
        <f t="shared" si="387"/>
        <v>147679.23988862074</v>
      </c>
      <c r="M1580" s="75">
        <f t="shared" si="388"/>
        <v>69193.512319707355</v>
      </c>
      <c r="N1580" s="75">
        <f t="shared" si="389"/>
        <v>65151.733240460781</v>
      </c>
      <c r="O1580" s="75">
        <f t="shared" si="390"/>
        <v>0</v>
      </c>
      <c r="P1580" s="75">
        <f t="shared" si="391"/>
        <v>15165.432805558572</v>
      </c>
      <c r="Q1580" s="75">
        <f t="shared" si="392"/>
        <v>327.71887997135912</v>
      </c>
      <c r="R1580" s="75">
        <f t="shared" si="393"/>
        <v>10038.341822428365</v>
      </c>
      <c r="S1580" s="76">
        <f t="shared" si="385"/>
        <v>159876.73906812645</v>
      </c>
      <c r="T1580" s="76"/>
      <c r="U1580" s="115">
        <f t="shared" si="394"/>
        <v>66856.107730185322</v>
      </c>
      <c r="V1580" s="115">
        <f t="shared" si="395"/>
        <v>15076.081239498084</v>
      </c>
      <c r="W1580" s="115">
        <f t="shared" si="396"/>
        <v>62343.120073865066</v>
      </c>
      <c r="X1580" s="115">
        <f t="shared" si="397"/>
        <v>10118.159134272859</v>
      </c>
      <c r="Y1580" s="115">
        <f t="shared" si="398"/>
        <v>0</v>
      </c>
      <c r="Z1580" s="115">
        <f t="shared" si="399"/>
        <v>307.5511120182681</v>
      </c>
      <c r="AA1580" s="12">
        <f t="shared" si="400"/>
        <v>154701.01928983961</v>
      </c>
    </row>
    <row r="1581" spans="1:27" x14ac:dyDescent="0.2">
      <c r="A1581" s="72">
        <v>2004</v>
      </c>
      <c r="B1581" s="72">
        <v>3</v>
      </c>
      <c r="C1581" s="72">
        <v>6</v>
      </c>
      <c r="D1581" s="72">
        <v>19</v>
      </c>
      <c r="E1581" s="11">
        <v>6.826242316564203E-2</v>
      </c>
      <c r="F1581" s="11">
        <v>5.6646176415082031E-2</v>
      </c>
      <c r="G1581" s="11">
        <v>1.1907999598633446E-3</v>
      </c>
      <c r="H1581" s="11">
        <v>1.5936686437522638E-2</v>
      </c>
      <c r="I1581" s="11">
        <v>3.6737157630767196E-4</v>
      </c>
      <c r="J1581" s="11">
        <v>7.1336344433443662E-3</v>
      </c>
      <c r="K1581" s="126">
        <f t="shared" si="386"/>
        <v>0.14953709199776208</v>
      </c>
      <c r="L1581" s="74">
        <f t="shared" si="387"/>
        <v>149537.09199776207</v>
      </c>
      <c r="M1581" s="75">
        <f t="shared" si="388"/>
        <v>68555.546477421449</v>
      </c>
      <c r="N1581" s="75">
        <f t="shared" si="389"/>
        <v>65208.805688367916</v>
      </c>
      <c r="O1581" s="75">
        <f t="shared" si="390"/>
        <v>1245.5931646934193</v>
      </c>
      <c r="P1581" s="75">
        <f t="shared" si="391"/>
        <v>16555.669446325632</v>
      </c>
      <c r="Q1581" s="75">
        <f t="shared" si="392"/>
        <v>338.54280625215222</v>
      </c>
      <c r="R1581" s="75">
        <f t="shared" si="393"/>
        <v>9903.2759289105688</v>
      </c>
      <c r="S1581" s="76">
        <f t="shared" si="385"/>
        <v>161807.43351197112</v>
      </c>
      <c r="T1581" s="76"/>
      <c r="U1581" s="115">
        <f t="shared" si="394"/>
        <v>66239.69281424678</v>
      </c>
      <c r="V1581" s="115">
        <f t="shared" si="395"/>
        <v>16458.126896028829</v>
      </c>
      <c r="W1581" s="115">
        <f t="shared" si="396"/>
        <v>62397.732196917139</v>
      </c>
      <c r="X1581" s="115">
        <f t="shared" si="397"/>
        <v>9982.0192987900282</v>
      </c>
      <c r="Y1581" s="115">
        <f t="shared" si="398"/>
        <v>549.05763888898366</v>
      </c>
      <c r="Z1581" s="115">
        <f t="shared" si="399"/>
        <v>317.70893559057066</v>
      </c>
      <c r="AA1581" s="12">
        <f t="shared" si="400"/>
        <v>155944.33778046232</v>
      </c>
    </row>
    <row r="1582" spans="1:27" x14ac:dyDescent="0.2">
      <c r="A1582" s="72">
        <v>2004</v>
      </c>
      <c r="B1582" s="72">
        <v>3</v>
      </c>
      <c r="C1582" s="72">
        <v>6</v>
      </c>
      <c r="D1582" s="72">
        <v>20</v>
      </c>
      <c r="E1582" s="11">
        <v>7.0531374208765554E-2</v>
      </c>
      <c r="F1582" s="11">
        <v>5.6733000322154822E-2</v>
      </c>
      <c r="G1582" s="11">
        <v>1.6238181270863794E-3</v>
      </c>
      <c r="H1582" s="11">
        <v>1.6699461628604619E-2</v>
      </c>
      <c r="I1582" s="11">
        <v>3.716427191277794E-4</v>
      </c>
      <c r="J1582" s="11">
        <v>7.1744873711693906E-3</v>
      </c>
      <c r="K1582" s="126">
        <f t="shared" si="386"/>
        <v>0.15313378437690853</v>
      </c>
      <c r="L1582" s="74">
        <f t="shared" si="387"/>
        <v>153133.78437690853</v>
      </c>
      <c r="M1582" s="75">
        <f t="shared" si="388"/>
        <v>70834.24054479145</v>
      </c>
      <c r="N1582" s="75">
        <f t="shared" si="389"/>
        <v>65308.753886882288</v>
      </c>
      <c r="O1582" s="75">
        <f t="shared" si="390"/>
        <v>1698.5361336728447</v>
      </c>
      <c r="P1582" s="75">
        <f t="shared" si="391"/>
        <v>17348.07092670352</v>
      </c>
      <c r="Q1582" s="75">
        <f t="shared" si="392"/>
        <v>342.4787794451679</v>
      </c>
      <c r="R1582" s="75">
        <f t="shared" si="393"/>
        <v>9959.9900512795048</v>
      </c>
      <c r="S1582" s="76">
        <f t="shared" si="385"/>
        <v>165492.07032277476</v>
      </c>
      <c r="T1582" s="76"/>
      <c r="U1582" s="115">
        <f t="shared" si="394"/>
        <v>68441.411023727429</v>
      </c>
      <c r="V1582" s="115">
        <f t="shared" si="395"/>
        <v>17245.859712206478</v>
      </c>
      <c r="W1582" s="115">
        <f t="shared" si="396"/>
        <v>62493.371748333993</v>
      </c>
      <c r="X1582" s="115">
        <f t="shared" si="397"/>
        <v>10039.184369021787</v>
      </c>
      <c r="Y1582" s="115">
        <f t="shared" si="398"/>
        <v>748.71496212134139</v>
      </c>
      <c r="Z1582" s="115">
        <f t="shared" si="399"/>
        <v>321.40268961686257</v>
      </c>
      <c r="AA1582" s="12">
        <f t="shared" si="400"/>
        <v>159289.9445050279</v>
      </c>
    </row>
    <row r="1583" spans="1:27" x14ac:dyDescent="0.2">
      <c r="A1583" s="72">
        <v>2004</v>
      </c>
      <c r="B1583" s="72">
        <v>3</v>
      </c>
      <c r="C1583" s="72">
        <v>6</v>
      </c>
      <c r="D1583" s="72">
        <v>21</v>
      </c>
      <c r="E1583" s="11">
        <v>7.218856163431861E-2</v>
      </c>
      <c r="F1583" s="11">
        <v>5.5467964695967494E-2</v>
      </c>
      <c r="G1583" s="11">
        <v>1.6238181270863794E-3</v>
      </c>
      <c r="H1583" s="11">
        <v>1.4668374114733018E-2</v>
      </c>
      <c r="I1583" s="11">
        <v>3.716427191277794E-4</v>
      </c>
      <c r="J1583" s="11">
        <v>7.2729274064623761E-3</v>
      </c>
      <c r="K1583" s="126">
        <f t="shared" si="386"/>
        <v>0.15159328869769564</v>
      </c>
      <c r="L1583" s="74">
        <f t="shared" si="387"/>
        <v>151593.28869769565</v>
      </c>
      <c r="M1583" s="75">
        <f t="shared" si="388"/>
        <v>72498.544041586778</v>
      </c>
      <c r="N1583" s="75">
        <f t="shared" si="389"/>
        <v>63852.495626263852</v>
      </c>
      <c r="O1583" s="75">
        <f t="shared" si="390"/>
        <v>1698.5361336728447</v>
      </c>
      <c r="P1583" s="75">
        <f t="shared" si="391"/>
        <v>15238.095705189109</v>
      </c>
      <c r="Q1583" s="75">
        <f t="shared" si="392"/>
        <v>342.4787794451679</v>
      </c>
      <c r="R1583" s="75">
        <f t="shared" si="393"/>
        <v>10096.649539468963</v>
      </c>
      <c r="S1583" s="76">
        <f t="shared" si="385"/>
        <v>163726.79982562669</v>
      </c>
      <c r="T1583" s="76"/>
      <c r="U1583" s="115">
        <f t="shared" si="394"/>
        <v>70049.493200035475</v>
      </c>
      <c r="V1583" s="115">
        <f t="shared" si="395"/>
        <v>15148.316024483973</v>
      </c>
      <c r="W1583" s="115">
        <f t="shared" si="396"/>
        <v>61099.891036697118</v>
      </c>
      <c r="X1583" s="115">
        <f t="shared" si="397"/>
        <v>10176.930470237408</v>
      </c>
      <c r="Y1583" s="115">
        <f t="shared" si="398"/>
        <v>748.71496212134139</v>
      </c>
      <c r="Z1583" s="115">
        <f t="shared" si="399"/>
        <v>321.40268961686257</v>
      </c>
      <c r="AA1583" s="12">
        <f t="shared" si="400"/>
        <v>157544.74838319217</v>
      </c>
    </row>
    <row r="1584" spans="1:27" x14ac:dyDescent="0.2">
      <c r="A1584" s="72">
        <v>2004</v>
      </c>
      <c r="B1584" s="72">
        <v>3</v>
      </c>
      <c r="C1584" s="72">
        <v>6</v>
      </c>
      <c r="D1584" s="72">
        <v>22</v>
      </c>
      <c r="E1584" s="11">
        <v>6.3837870434044722E-2</v>
      </c>
      <c r="F1584" s="11">
        <v>5.3910289621350457E-2</v>
      </c>
      <c r="G1584" s="11">
        <v>1.6238181270863794E-3</v>
      </c>
      <c r="H1584" s="11">
        <v>1.5576619159710226E-2</v>
      </c>
      <c r="I1584" s="11">
        <v>3.716427191277794E-4</v>
      </c>
      <c r="J1584" s="11">
        <v>7.0565228258568091E-3</v>
      </c>
      <c r="K1584" s="126">
        <f t="shared" si="386"/>
        <v>0.14237676288717638</v>
      </c>
      <c r="L1584" s="74">
        <f t="shared" si="387"/>
        <v>142376.76288717639</v>
      </c>
      <c r="M1584" s="75">
        <f t="shared" si="388"/>
        <v>64111.994426877005</v>
      </c>
      <c r="N1584" s="75">
        <f t="shared" si="389"/>
        <v>62059.3625730809</v>
      </c>
      <c r="O1584" s="75">
        <f t="shared" si="390"/>
        <v>1698.5361336728447</v>
      </c>
      <c r="P1584" s="75">
        <f t="shared" si="391"/>
        <v>16181.617107825381</v>
      </c>
      <c r="Q1584" s="75">
        <f t="shared" si="392"/>
        <v>342.4787794451679</v>
      </c>
      <c r="R1584" s="75">
        <f t="shared" si="393"/>
        <v>9796.2256403979063</v>
      </c>
      <c r="S1584" s="76">
        <f t="shared" si="385"/>
        <v>154190.21466129919</v>
      </c>
      <c r="T1584" s="76"/>
      <c r="U1584" s="115">
        <f t="shared" si="394"/>
        <v>61946.247018010297</v>
      </c>
      <c r="V1584" s="115">
        <f t="shared" si="395"/>
        <v>16086.278395866864</v>
      </c>
      <c r="W1584" s="115">
        <f t="shared" si="396"/>
        <v>59384.057801218783</v>
      </c>
      <c r="X1584" s="115">
        <f t="shared" si="397"/>
        <v>9874.1178272421203</v>
      </c>
      <c r="Y1584" s="115">
        <f t="shared" si="398"/>
        <v>748.71496212134139</v>
      </c>
      <c r="Z1584" s="115">
        <f t="shared" si="399"/>
        <v>321.40268961686257</v>
      </c>
      <c r="AA1584" s="12">
        <f t="shared" si="400"/>
        <v>148360.81869407627</v>
      </c>
    </row>
    <row r="1585" spans="1:27" x14ac:dyDescent="0.2">
      <c r="A1585" s="72">
        <v>2004</v>
      </c>
      <c r="B1585" s="72">
        <v>3</v>
      </c>
      <c r="C1585" s="72">
        <v>6</v>
      </c>
      <c r="D1585" s="72">
        <v>23</v>
      </c>
      <c r="E1585" s="11">
        <v>5.3839119314125515E-2</v>
      </c>
      <c r="F1585" s="11">
        <v>5.2424610735742005E-2</v>
      </c>
      <c r="G1585" s="11">
        <v>1.6238181270863794E-3</v>
      </c>
      <c r="H1585" s="11">
        <v>1.7546502192375097E-2</v>
      </c>
      <c r="I1585" s="11">
        <v>3.716427191277794E-4</v>
      </c>
      <c r="J1585" s="11">
        <v>6.7231388340239229E-3</v>
      </c>
      <c r="K1585" s="126">
        <f t="shared" si="386"/>
        <v>0.13252883192248072</v>
      </c>
      <c r="L1585" s="74">
        <f t="shared" si="387"/>
        <v>132528.83192248072</v>
      </c>
      <c r="M1585" s="75">
        <f t="shared" si="388"/>
        <v>54070.308015387243</v>
      </c>
      <c r="N1585" s="75">
        <f t="shared" si="389"/>
        <v>60349.108644253349</v>
      </c>
      <c r="O1585" s="75">
        <f t="shared" si="390"/>
        <v>1698.5361336728447</v>
      </c>
      <c r="P1585" s="75">
        <f t="shared" si="391"/>
        <v>18228.010657988922</v>
      </c>
      <c r="Q1585" s="75">
        <f t="shared" si="392"/>
        <v>342.4787794451679</v>
      </c>
      <c r="R1585" s="75">
        <f t="shared" si="393"/>
        <v>9333.4049439318696</v>
      </c>
      <c r="S1585" s="76">
        <f t="shared" si="385"/>
        <v>144021.84717467939</v>
      </c>
      <c r="T1585" s="76"/>
      <c r="U1585" s="115">
        <f t="shared" si="394"/>
        <v>52243.775702240891</v>
      </c>
      <c r="V1585" s="115">
        <f t="shared" si="395"/>
        <v>18120.61502218078</v>
      </c>
      <c r="W1585" s="115">
        <f t="shared" si="396"/>
        <v>57747.530870336152</v>
      </c>
      <c r="X1585" s="115">
        <f t="shared" si="397"/>
        <v>9407.6171301832183</v>
      </c>
      <c r="Y1585" s="115">
        <f t="shared" si="398"/>
        <v>748.71496212134139</v>
      </c>
      <c r="Z1585" s="115">
        <f t="shared" si="399"/>
        <v>321.40268961686257</v>
      </c>
      <c r="AA1585" s="12">
        <f t="shared" si="400"/>
        <v>138589.65637667922</v>
      </c>
    </row>
    <row r="1586" spans="1:27" x14ac:dyDescent="0.2">
      <c r="A1586" s="72">
        <v>2004</v>
      </c>
      <c r="B1586" s="72">
        <v>3</v>
      </c>
      <c r="C1586" s="72">
        <v>6</v>
      </c>
      <c r="D1586" s="72">
        <v>24</v>
      </c>
      <c r="E1586" s="11">
        <v>4.6698376127088291E-2</v>
      </c>
      <c r="F1586" s="11">
        <v>5.0488854061822595E-2</v>
      </c>
      <c r="G1586" s="11">
        <v>1.6238181270863794E-3</v>
      </c>
      <c r="H1586" s="11">
        <v>1.5691663144581629E-2</v>
      </c>
      <c r="I1586" s="11">
        <v>3.716427191277794E-4</v>
      </c>
      <c r="J1586" s="11">
        <v>6.464405056138281E-3</v>
      </c>
      <c r="K1586" s="126">
        <f t="shared" si="386"/>
        <v>0.12133875923584496</v>
      </c>
      <c r="L1586" s="74">
        <f t="shared" si="387"/>
        <v>121338.75923584496</v>
      </c>
      <c r="M1586" s="75">
        <f t="shared" si="388"/>
        <v>46898.902009855112</v>
      </c>
      <c r="N1586" s="75">
        <f t="shared" si="389"/>
        <v>58120.743222294099</v>
      </c>
      <c r="O1586" s="75">
        <f t="shared" si="390"/>
        <v>1698.5361336728447</v>
      </c>
      <c r="P1586" s="75">
        <f t="shared" si="391"/>
        <v>16301.129416283344</v>
      </c>
      <c r="Q1586" s="75">
        <f t="shared" si="392"/>
        <v>342.4787794451679</v>
      </c>
      <c r="R1586" s="75">
        <f t="shared" si="393"/>
        <v>8974.2174897833629</v>
      </c>
      <c r="S1586" s="76">
        <f t="shared" si="385"/>
        <v>132336.00705133393</v>
      </c>
      <c r="T1586" s="76"/>
      <c r="U1586" s="115">
        <f t="shared" si="394"/>
        <v>45314.624739829072</v>
      </c>
      <c r="V1586" s="115">
        <f t="shared" si="395"/>
        <v>16205.086562737763</v>
      </c>
      <c r="W1586" s="115">
        <f t="shared" si="396"/>
        <v>55615.227612080234</v>
      </c>
      <c r="X1586" s="115">
        <f t="shared" si="397"/>
        <v>9045.5736887067687</v>
      </c>
      <c r="Y1586" s="115">
        <f t="shared" si="398"/>
        <v>748.71496212134139</v>
      </c>
      <c r="Z1586" s="115">
        <f t="shared" si="399"/>
        <v>321.40268961686257</v>
      </c>
      <c r="AA1586" s="12">
        <f t="shared" si="400"/>
        <v>127250.63025509204</v>
      </c>
    </row>
    <row r="1587" spans="1:27" x14ac:dyDescent="0.2">
      <c r="A1587" s="72">
        <v>2004</v>
      </c>
      <c r="B1587" s="72">
        <v>3</v>
      </c>
      <c r="C1587" s="72">
        <v>7</v>
      </c>
      <c r="D1587" s="72">
        <v>1</v>
      </c>
      <c r="E1587" s="11">
        <v>4.2786119619415836E-2</v>
      </c>
      <c r="F1587" s="11">
        <v>4.9886587590157808E-2</v>
      </c>
      <c r="G1587" s="11">
        <v>1.6238181270863794E-3</v>
      </c>
      <c r="H1587" s="11">
        <v>1.6017375644351621E-2</v>
      </c>
      <c r="I1587" s="11">
        <v>3.716427191277794E-4</v>
      </c>
      <c r="J1587" s="11">
        <v>5.9085499131826084E-3</v>
      </c>
      <c r="K1587" s="126">
        <f t="shared" si="386"/>
        <v>0.11659409361332204</v>
      </c>
      <c r="L1587" s="74">
        <f t="shared" si="387"/>
        <v>116594.09361332204</v>
      </c>
      <c r="M1587" s="75">
        <f t="shared" si="388"/>
        <v>42969.846016742813</v>
      </c>
      <c r="N1587" s="75">
        <f t="shared" si="389"/>
        <v>57427.438222577446</v>
      </c>
      <c r="O1587" s="75">
        <f t="shared" si="390"/>
        <v>1698.5361336728447</v>
      </c>
      <c r="P1587" s="75">
        <f t="shared" si="391"/>
        <v>16639.492632618712</v>
      </c>
      <c r="Q1587" s="75">
        <f t="shared" si="392"/>
        <v>342.4787794451679</v>
      </c>
      <c r="R1587" s="75">
        <f t="shared" si="393"/>
        <v>8202.5509709964372</v>
      </c>
      <c r="S1587" s="76">
        <f t="shared" si="385"/>
        <v>127280.34275605342</v>
      </c>
      <c r="T1587" s="76"/>
      <c r="U1587" s="115">
        <f t="shared" si="394"/>
        <v>41518.294969203591</v>
      </c>
      <c r="V1587" s="115">
        <f t="shared" si="395"/>
        <v>16541.456213596666</v>
      </c>
      <c r="W1587" s="115">
        <f t="shared" si="396"/>
        <v>54951.810160304696</v>
      </c>
      <c r="X1587" s="115">
        <f t="shared" si="397"/>
        <v>8267.7714606304507</v>
      </c>
      <c r="Y1587" s="115">
        <f t="shared" si="398"/>
        <v>748.71496212134139</v>
      </c>
      <c r="Z1587" s="115">
        <f t="shared" si="399"/>
        <v>321.40268961686257</v>
      </c>
      <c r="AA1587" s="12">
        <f t="shared" si="400"/>
        <v>122349.45045547362</v>
      </c>
    </row>
    <row r="1588" spans="1:27" x14ac:dyDescent="0.2">
      <c r="A1588" s="72">
        <v>2004</v>
      </c>
      <c r="B1588" s="72">
        <v>3</v>
      </c>
      <c r="C1588" s="72">
        <v>7</v>
      </c>
      <c r="D1588" s="72">
        <v>2</v>
      </c>
      <c r="E1588" s="11">
        <v>3.7423207013766557E-2</v>
      </c>
      <c r="F1588" s="11">
        <v>4.9292407197816683E-2</v>
      </c>
      <c r="G1588" s="11">
        <v>1.6238181270863794E-3</v>
      </c>
      <c r="H1588" s="11">
        <v>1.660949724213507E-2</v>
      </c>
      <c r="I1588" s="11">
        <v>3.716427191277794E-4</v>
      </c>
      <c r="J1588" s="11">
        <v>5.811187927542585E-3</v>
      </c>
      <c r="K1588" s="126">
        <f t="shared" si="386"/>
        <v>0.11113176022747506</v>
      </c>
      <c r="L1588" s="74">
        <f t="shared" si="387"/>
        <v>111131.76022747507</v>
      </c>
      <c r="M1588" s="75">
        <f t="shared" si="388"/>
        <v>37583.904713446274</v>
      </c>
      <c r="N1588" s="75">
        <f t="shared" si="389"/>
        <v>56743.441592970958</v>
      </c>
      <c r="O1588" s="75">
        <f t="shared" si="390"/>
        <v>1698.5361336728447</v>
      </c>
      <c r="P1588" s="75">
        <f t="shared" si="391"/>
        <v>17254.612311566027</v>
      </c>
      <c r="Q1588" s="75">
        <f t="shared" si="392"/>
        <v>342.4787794451679</v>
      </c>
      <c r="R1588" s="75">
        <f t="shared" si="393"/>
        <v>8067.3880864335242</v>
      </c>
      <c r="S1588" s="76">
        <f t="shared" si="385"/>
        <v>121690.36161753479</v>
      </c>
      <c r="T1588" s="76"/>
      <c r="U1588" s="115">
        <f t="shared" si="394"/>
        <v>36314.294479419361</v>
      </c>
      <c r="V1588" s="115">
        <f t="shared" si="395"/>
        <v>17152.951735730701</v>
      </c>
      <c r="W1588" s="115">
        <f t="shared" si="396"/>
        <v>54297.299805955532</v>
      </c>
      <c r="X1588" s="115">
        <f t="shared" si="397"/>
        <v>8131.5338629029739</v>
      </c>
      <c r="Y1588" s="115">
        <f t="shared" si="398"/>
        <v>748.71496212134139</v>
      </c>
      <c r="Z1588" s="115">
        <f t="shared" si="399"/>
        <v>321.40268961686257</v>
      </c>
      <c r="AA1588" s="12">
        <f t="shared" si="400"/>
        <v>116966.19753574679</v>
      </c>
    </row>
    <row r="1589" spans="1:27" x14ac:dyDescent="0.2">
      <c r="A1589" s="72">
        <v>2004</v>
      </c>
      <c r="B1589" s="72">
        <v>3</v>
      </c>
      <c r="C1589" s="72">
        <v>7</v>
      </c>
      <c r="D1589" s="72">
        <v>3</v>
      </c>
      <c r="E1589" s="11">
        <v>3.7699844549998897E-2</v>
      </c>
      <c r="F1589" s="11">
        <v>4.8386490227212829E-2</v>
      </c>
      <c r="G1589" s="11">
        <v>1.6238181270863794E-3</v>
      </c>
      <c r="H1589" s="11">
        <v>1.5306390655681649E-2</v>
      </c>
      <c r="I1589" s="11">
        <v>3.716427191277794E-4</v>
      </c>
      <c r="J1589" s="11">
        <v>5.6694712138801095E-3</v>
      </c>
      <c r="K1589" s="126">
        <f t="shared" si="386"/>
        <v>0.10905765749298764</v>
      </c>
      <c r="L1589" s="74">
        <f t="shared" si="387"/>
        <v>109057.65749298764</v>
      </c>
      <c r="M1589" s="75">
        <f t="shared" si="388"/>
        <v>37861.730149360788</v>
      </c>
      <c r="N1589" s="75">
        <f t="shared" si="389"/>
        <v>55700.586321098221</v>
      </c>
      <c r="O1589" s="75">
        <f t="shared" si="390"/>
        <v>1698.5361336728447</v>
      </c>
      <c r="P1589" s="75">
        <f t="shared" si="391"/>
        <v>15900.892892963584</v>
      </c>
      <c r="Q1589" s="75">
        <f t="shared" si="392"/>
        <v>342.4787794451679</v>
      </c>
      <c r="R1589" s="75">
        <f t="shared" si="393"/>
        <v>7870.6497014932465</v>
      </c>
      <c r="S1589" s="76">
        <f t="shared" si="385"/>
        <v>119374.87397803387</v>
      </c>
      <c r="T1589" s="76"/>
      <c r="U1589" s="115">
        <f t="shared" si="394"/>
        <v>36582.734780409781</v>
      </c>
      <c r="V1589" s="115">
        <f t="shared" si="395"/>
        <v>15807.208149510325</v>
      </c>
      <c r="W1589" s="115">
        <f t="shared" si="396"/>
        <v>53299.400775486618</v>
      </c>
      <c r="X1589" s="115">
        <f t="shared" si="397"/>
        <v>7933.2311629293636</v>
      </c>
      <c r="Y1589" s="115">
        <f t="shared" si="398"/>
        <v>748.71496212134139</v>
      </c>
      <c r="Z1589" s="115">
        <f t="shared" si="399"/>
        <v>321.40268961686257</v>
      </c>
      <c r="AA1589" s="12">
        <f t="shared" si="400"/>
        <v>114692.69252007431</v>
      </c>
    </row>
    <row r="1590" spans="1:27" x14ac:dyDescent="0.2">
      <c r="A1590" s="72">
        <v>2004</v>
      </c>
      <c r="B1590" s="72">
        <v>3</v>
      </c>
      <c r="C1590" s="72">
        <v>7</v>
      </c>
      <c r="D1590" s="72">
        <v>4</v>
      </c>
      <c r="E1590" s="11">
        <v>3.4902273213939274E-2</v>
      </c>
      <c r="F1590" s="11">
        <v>4.8786472392165083E-2</v>
      </c>
      <c r="G1590" s="11">
        <v>1.6238181270863794E-3</v>
      </c>
      <c r="H1590" s="11">
        <v>1.7201088172031601E-2</v>
      </c>
      <c r="I1590" s="11">
        <v>3.716427191277794E-4</v>
      </c>
      <c r="J1590" s="11">
        <v>5.5916129790034141E-3</v>
      </c>
      <c r="K1590" s="126">
        <f t="shared" si="386"/>
        <v>0.10847690760335353</v>
      </c>
      <c r="L1590" s="74">
        <f t="shared" si="387"/>
        <v>108476.90760335354</v>
      </c>
      <c r="M1590" s="75">
        <f t="shared" si="388"/>
        <v>35052.14585892691</v>
      </c>
      <c r="N1590" s="75">
        <f t="shared" si="389"/>
        <v>56161.029742416933</v>
      </c>
      <c r="O1590" s="75">
        <f t="shared" si="390"/>
        <v>1698.5361336728447</v>
      </c>
      <c r="P1590" s="75">
        <f t="shared" si="391"/>
        <v>17869.180711415516</v>
      </c>
      <c r="Q1590" s="75">
        <f t="shared" si="392"/>
        <v>342.4787794451679</v>
      </c>
      <c r="R1590" s="75">
        <f t="shared" si="393"/>
        <v>7762.5629205619307</v>
      </c>
      <c r="S1590" s="76">
        <f t="shared" si="385"/>
        <v>118885.93414643931</v>
      </c>
      <c r="T1590" s="76"/>
      <c r="U1590" s="115">
        <f t="shared" si="394"/>
        <v>33868.060185913368</v>
      </c>
      <c r="V1590" s="115">
        <f t="shared" si="395"/>
        <v>17763.899226788344</v>
      </c>
      <c r="W1590" s="115">
        <f t="shared" si="396"/>
        <v>53739.995032534971</v>
      </c>
      <c r="X1590" s="115">
        <f t="shared" si="397"/>
        <v>7824.2849575579885</v>
      </c>
      <c r="Y1590" s="115">
        <f t="shared" si="398"/>
        <v>748.71496212134139</v>
      </c>
      <c r="Z1590" s="115">
        <f t="shared" si="399"/>
        <v>321.40268961686257</v>
      </c>
      <c r="AA1590" s="12">
        <f t="shared" si="400"/>
        <v>114266.35705453288</v>
      </c>
    </row>
    <row r="1591" spans="1:27" x14ac:dyDescent="0.2">
      <c r="A1591" s="72">
        <v>2004</v>
      </c>
      <c r="B1591" s="72">
        <v>3</v>
      </c>
      <c r="C1591" s="72">
        <v>7</v>
      </c>
      <c r="D1591" s="72">
        <v>5</v>
      </c>
      <c r="E1591" s="11">
        <v>3.7269381932071313E-2</v>
      </c>
      <c r="F1591" s="11">
        <v>4.9129127650363501E-2</v>
      </c>
      <c r="G1591" s="11">
        <v>1.6238181270863794E-3</v>
      </c>
      <c r="H1591" s="11">
        <v>1.6009184680349623E-2</v>
      </c>
      <c r="I1591" s="11">
        <v>3.716427191277794E-4</v>
      </c>
      <c r="J1591" s="11">
        <v>5.6268460898227894E-3</v>
      </c>
      <c r="K1591" s="126">
        <f t="shared" si="386"/>
        <v>0.11003000119882138</v>
      </c>
      <c r="L1591" s="74">
        <f t="shared" si="387"/>
        <v>110030.00119882138</v>
      </c>
      <c r="M1591" s="75">
        <f t="shared" si="388"/>
        <v>37429.41909678479</v>
      </c>
      <c r="N1591" s="75">
        <f t="shared" si="389"/>
        <v>56555.48072859169</v>
      </c>
      <c r="O1591" s="75">
        <f t="shared" si="390"/>
        <v>1698.5361336728447</v>
      </c>
      <c r="P1591" s="75">
        <f t="shared" si="391"/>
        <v>16630.983530491649</v>
      </c>
      <c r="Q1591" s="75">
        <f t="shared" si="392"/>
        <v>342.4787794451679</v>
      </c>
      <c r="R1591" s="75">
        <f t="shared" si="393"/>
        <v>7811.4753257390294</v>
      </c>
      <c r="S1591" s="76">
        <f t="shared" si="385"/>
        <v>120468.37359472517</v>
      </c>
      <c r="T1591" s="76"/>
      <c r="U1591" s="115">
        <f t="shared" si="394"/>
        <v>36165.027493483416</v>
      </c>
      <c r="V1591" s="115">
        <f t="shared" si="395"/>
        <v>16532.997245324044</v>
      </c>
      <c r="W1591" s="115">
        <f t="shared" si="396"/>
        <v>54117.441709257851</v>
      </c>
      <c r="X1591" s="115">
        <f t="shared" si="397"/>
        <v>7873.5862772357232</v>
      </c>
      <c r="Y1591" s="115">
        <f t="shared" si="398"/>
        <v>748.71496212134139</v>
      </c>
      <c r="Z1591" s="115">
        <f t="shared" si="399"/>
        <v>321.40268961686257</v>
      </c>
      <c r="AA1591" s="12">
        <f t="shared" si="400"/>
        <v>115759.17037703925</v>
      </c>
    </row>
    <row r="1592" spans="1:27" x14ac:dyDescent="0.2">
      <c r="A1592" s="72">
        <v>2004</v>
      </c>
      <c r="B1592" s="72">
        <v>3</v>
      </c>
      <c r="C1592" s="72">
        <v>7</v>
      </c>
      <c r="D1592" s="72">
        <v>6</v>
      </c>
      <c r="E1592" s="11">
        <v>3.969316802595442E-2</v>
      </c>
      <c r="F1592" s="11">
        <v>5.0057896461040668E-2</v>
      </c>
      <c r="G1592" s="11">
        <v>1.6238181270863794E-3</v>
      </c>
      <c r="H1592" s="11">
        <v>1.6570046089365985E-2</v>
      </c>
      <c r="I1592" s="11">
        <v>3.716427191277794E-4</v>
      </c>
      <c r="J1592" s="11">
        <v>5.7388353337620808E-3</v>
      </c>
      <c r="K1592" s="126">
        <f t="shared" si="386"/>
        <v>0.11405540675633732</v>
      </c>
      <c r="L1592" s="74">
        <f t="shared" si="387"/>
        <v>114055.40675633732</v>
      </c>
      <c r="M1592" s="75">
        <f t="shared" si="388"/>
        <v>39863.61308675386</v>
      </c>
      <c r="N1592" s="75">
        <f t="shared" si="389"/>
        <v>57624.642121958728</v>
      </c>
      <c r="O1592" s="75">
        <f t="shared" si="390"/>
        <v>1698.5361336728447</v>
      </c>
      <c r="P1592" s="75">
        <f t="shared" si="391"/>
        <v>17213.628870806115</v>
      </c>
      <c r="Q1592" s="75">
        <f t="shared" si="392"/>
        <v>342.4787794451679</v>
      </c>
      <c r="R1592" s="75">
        <f t="shared" si="393"/>
        <v>7966.9445178610931</v>
      </c>
      <c r="S1592" s="76">
        <f t="shared" si="385"/>
        <v>124709.84351049781</v>
      </c>
      <c r="T1592" s="76"/>
      <c r="U1592" s="115">
        <f t="shared" si="394"/>
        <v>38516.992730883147</v>
      </c>
      <c r="V1592" s="115">
        <f t="shared" si="395"/>
        <v>17112.209760853195</v>
      </c>
      <c r="W1592" s="115">
        <f t="shared" si="396"/>
        <v>55140.512835838839</v>
      </c>
      <c r="X1592" s="115">
        <f t="shared" si="397"/>
        <v>8030.2916429419638</v>
      </c>
      <c r="Y1592" s="115">
        <f t="shared" si="398"/>
        <v>748.71496212134139</v>
      </c>
      <c r="Z1592" s="115">
        <f t="shared" si="399"/>
        <v>321.40268961686257</v>
      </c>
      <c r="AA1592" s="12">
        <f t="shared" si="400"/>
        <v>119870.12462225537</v>
      </c>
    </row>
    <row r="1593" spans="1:27" x14ac:dyDescent="0.2">
      <c r="A1593" s="72">
        <v>2004</v>
      </c>
      <c r="B1593" s="72">
        <v>3</v>
      </c>
      <c r="C1593" s="72">
        <v>7</v>
      </c>
      <c r="D1593" s="72">
        <v>7</v>
      </c>
      <c r="E1593" s="11">
        <v>4.916424784403562E-2</v>
      </c>
      <c r="F1593" s="11">
        <v>5.0762231385916311E-2</v>
      </c>
      <c r="G1593" s="11">
        <v>1.1645095711390894E-3</v>
      </c>
      <c r="H1593" s="11">
        <v>1.4596501055224859E-2</v>
      </c>
      <c r="I1593" s="11">
        <v>3.671122569221654E-4</v>
      </c>
      <c r="J1593" s="11">
        <v>6.0317066348217737E-3</v>
      </c>
      <c r="K1593" s="126">
        <f t="shared" si="386"/>
        <v>0.12208630874805983</v>
      </c>
      <c r="L1593" s="74">
        <f t="shared" si="387"/>
        <v>122086.30874805983</v>
      </c>
      <c r="M1593" s="75">
        <f t="shared" si="388"/>
        <v>49375.362341307693</v>
      </c>
      <c r="N1593" s="75">
        <f t="shared" si="389"/>
        <v>58435.44423010452</v>
      </c>
      <c r="O1593" s="75">
        <f t="shared" si="390"/>
        <v>1218.0930558625259</v>
      </c>
      <c r="P1593" s="75">
        <f t="shared" si="391"/>
        <v>15163.431086544699</v>
      </c>
      <c r="Q1593" s="75">
        <f t="shared" si="392"/>
        <v>338.30383645114767</v>
      </c>
      <c r="R1593" s="75">
        <f t="shared" si="393"/>
        <v>8373.5234264228038</v>
      </c>
      <c r="S1593" s="76">
        <f t="shared" si="385"/>
        <v>132904.15797669339</v>
      </c>
      <c r="T1593" s="76"/>
      <c r="U1593" s="115">
        <f t="shared" si="394"/>
        <v>47707.428532533326</v>
      </c>
      <c r="V1593" s="115">
        <f t="shared" si="395"/>
        <v>15074.091314195013</v>
      </c>
      <c r="W1593" s="115">
        <f t="shared" si="396"/>
        <v>55916.362236463603</v>
      </c>
      <c r="X1593" s="115">
        <f t="shared" si="397"/>
        <v>8440.103359880608</v>
      </c>
      <c r="Y1593" s="115">
        <f t="shared" si="398"/>
        <v>536.93558712130493</v>
      </c>
      <c r="Z1593" s="115">
        <f t="shared" si="399"/>
        <v>317.48467195326009</v>
      </c>
      <c r="AA1593" s="12">
        <f t="shared" si="400"/>
        <v>127992.40570214712</v>
      </c>
    </row>
    <row r="1594" spans="1:27" x14ac:dyDescent="0.2">
      <c r="A1594" s="72">
        <v>2004</v>
      </c>
      <c r="B1594" s="72">
        <v>3</v>
      </c>
      <c r="C1594" s="72">
        <v>7</v>
      </c>
      <c r="D1594" s="72">
        <v>8</v>
      </c>
      <c r="E1594" s="11">
        <v>5.7309932249259565E-2</v>
      </c>
      <c r="F1594" s="11">
        <v>5.2686691041914056E-2</v>
      </c>
      <c r="G1594" s="11">
        <v>0</v>
      </c>
      <c r="H1594" s="11">
        <v>1.7622409481756675E-2</v>
      </c>
      <c r="I1594" s="11">
        <v>3.5562593355237645E-4</v>
      </c>
      <c r="J1594" s="11">
        <v>6.2276889749497246E-3</v>
      </c>
      <c r="K1594" s="126">
        <f t="shared" si="386"/>
        <v>0.13420234768143238</v>
      </c>
      <c r="L1594" s="74">
        <f t="shared" si="387"/>
        <v>134202.34768143238</v>
      </c>
      <c r="M1594" s="75">
        <f t="shared" si="388"/>
        <v>57556.024848375098</v>
      </c>
      <c r="N1594" s="75">
        <f t="shared" si="389"/>
        <v>60650.804978259941</v>
      </c>
      <c r="O1594" s="75">
        <f t="shared" si="390"/>
        <v>0</v>
      </c>
      <c r="P1594" s="75">
        <f t="shared" si="391"/>
        <v>18306.866196528546</v>
      </c>
      <c r="Q1594" s="75">
        <f t="shared" si="392"/>
        <v>327.71887997135912</v>
      </c>
      <c r="R1594" s="75">
        <f t="shared" si="393"/>
        <v>8645.5961274975725</v>
      </c>
      <c r="S1594" s="76">
        <f t="shared" si="385"/>
        <v>145487.01103063254</v>
      </c>
      <c r="T1594" s="76"/>
      <c r="U1594" s="115">
        <f t="shared" si="394"/>
        <v>55611.742615473922</v>
      </c>
      <c r="V1594" s="115">
        <f t="shared" si="395"/>
        <v>18199.005960339302</v>
      </c>
      <c r="W1594" s="115">
        <f t="shared" si="396"/>
        <v>58036.221436823449</v>
      </c>
      <c r="X1594" s="115">
        <f t="shared" si="397"/>
        <v>8714.3393775678414</v>
      </c>
      <c r="Y1594" s="115">
        <f t="shared" si="398"/>
        <v>0</v>
      </c>
      <c r="Z1594" s="115">
        <f t="shared" si="399"/>
        <v>307.5511120182681</v>
      </c>
      <c r="AA1594" s="12">
        <f t="shared" si="400"/>
        <v>140868.86050222279</v>
      </c>
    </row>
    <row r="1595" spans="1:27" x14ac:dyDescent="0.2">
      <c r="A1595" s="72">
        <v>2004</v>
      </c>
      <c r="B1595" s="72">
        <v>3</v>
      </c>
      <c r="C1595" s="72">
        <v>7</v>
      </c>
      <c r="D1595" s="72">
        <v>9</v>
      </c>
      <c r="E1595" s="11">
        <v>6.3240551096654926E-2</v>
      </c>
      <c r="F1595" s="11">
        <v>5.402650012799734E-2</v>
      </c>
      <c r="G1595" s="11">
        <v>0</v>
      </c>
      <c r="H1595" s="11">
        <v>1.7586572166398487E-2</v>
      </c>
      <c r="I1595" s="11">
        <v>3.5562593355237645E-4</v>
      </c>
      <c r="J1595" s="11">
        <v>6.5959013436884496E-3</v>
      </c>
      <c r="K1595" s="126">
        <f t="shared" si="386"/>
        <v>0.14180515066829158</v>
      </c>
      <c r="L1595" s="74">
        <f t="shared" si="387"/>
        <v>141805.15066829158</v>
      </c>
      <c r="M1595" s="75">
        <f t="shared" si="388"/>
        <v>63512.110161167264</v>
      </c>
      <c r="N1595" s="75">
        <f t="shared" si="389"/>
        <v>62193.139446057365</v>
      </c>
      <c r="O1595" s="75">
        <f t="shared" si="390"/>
        <v>0</v>
      </c>
      <c r="P1595" s="75">
        <f t="shared" si="391"/>
        <v>18269.636955102491</v>
      </c>
      <c r="Q1595" s="75">
        <f t="shared" si="392"/>
        <v>327.71887997135912</v>
      </c>
      <c r="R1595" s="75">
        <f t="shared" si="393"/>
        <v>9156.7673568362898</v>
      </c>
      <c r="S1595" s="76">
        <f t="shared" si="385"/>
        <v>153459.37279913478</v>
      </c>
      <c r="T1595" s="76"/>
      <c r="U1595" s="115">
        <f t="shared" si="394"/>
        <v>61366.627256714979</v>
      </c>
      <c r="V1595" s="115">
        <f t="shared" si="395"/>
        <v>18161.996065836433</v>
      </c>
      <c r="W1595" s="115">
        <f t="shared" si="396"/>
        <v>59512.06771346926</v>
      </c>
      <c r="X1595" s="115">
        <f t="shared" si="397"/>
        <v>9229.5750544158964</v>
      </c>
      <c r="Y1595" s="115">
        <f t="shared" si="398"/>
        <v>0</v>
      </c>
      <c r="Z1595" s="115">
        <f t="shared" si="399"/>
        <v>307.5511120182681</v>
      </c>
      <c r="AA1595" s="12">
        <f t="shared" si="400"/>
        <v>148577.81720245484</v>
      </c>
    </row>
    <row r="1596" spans="1:27" x14ac:dyDescent="0.2">
      <c r="A1596" s="72">
        <v>2004</v>
      </c>
      <c r="B1596" s="72">
        <v>3</v>
      </c>
      <c r="C1596" s="72">
        <v>7</v>
      </c>
      <c r="D1596" s="72">
        <v>10</v>
      </c>
      <c r="E1596" s="11">
        <v>6.3097379883227042E-2</v>
      </c>
      <c r="F1596" s="11">
        <v>5.5206552601604994E-2</v>
      </c>
      <c r="G1596" s="11">
        <v>0</v>
      </c>
      <c r="H1596" s="11">
        <v>1.8911710394700743E-2</v>
      </c>
      <c r="I1596" s="11">
        <v>3.5562593355237645E-4</v>
      </c>
      <c r="J1596" s="11">
        <v>6.8290030951938894E-3</v>
      </c>
      <c r="K1596" s="126">
        <f t="shared" si="386"/>
        <v>0.14440027190827903</v>
      </c>
      <c r="L1596" s="74">
        <f t="shared" si="387"/>
        <v>144400.27190827904</v>
      </c>
      <c r="M1596" s="75">
        <f t="shared" si="388"/>
        <v>63368.324161180601</v>
      </c>
      <c r="N1596" s="75">
        <f t="shared" si="389"/>
        <v>63551.568510884266</v>
      </c>
      <c r="O1596" s="75">
        <f t="shared" si="390"/>
        <v>0</v>
      </c>
      <c r="P1596" s="75">
        <f t="shared" si="391"/>
        <v>19646.24372743678</v>
      </c>
      <c r="Q1596" s="75">
        <f t="shared" si="392"/>
        <v>327.71887997135912</v>
      </c>
      <c r="R1596" s="75">
        <f t="shared" si="393"/>
        <v>9480.3711219303223</v>
      </c>
      <c r="S1596" s="76">
        <f t="shared" si="385"/>
        <v>156374.22640140331</v>
      </c>
      <c r="T1596" s="76"/>
      <c r="U1596" s="115">
        <f t="shared" si="394"/>
        <v>61227.698447019866</v>
      </c>
      <c r="V1596" s="115">
        <f t="shared" si="395"/>
        <v>19530.492158275556</v>
      </c>
      <c r="W1596" s="115">
        <f t="shared" si="396"/>
        <v>60811.936528743361</v>
      </c>
      <c r="X1596" s="115">
        <f t="shared" si="397"/>
        <v>9555.7518722201748</v>
      </c>
      <c r="Y1596" s="115">
        <f t="shared" si="398"/>
        <v>0</v>
      </c>
      <c r="Z1596" s="115">
        <f t="shared" si="399"/>
        <v>307.5511120182681</v>
      </c>
      <c r="AA1596" s="12">
        <f t="shared" si="400"/>
        <v>151433.4301182772</v>
      </c>
    </row>
    <row r="1597" spans="1:27" x14ac:dyDescent="0.2">
      <c r="A1597" s="72">
        <v>2004</v>
      </c>
      <c r="B1597" s="72">
        <v>3</v>
      </c>
      <c r="C1597" s="72">
        <v>7</v>
      </c>
      <c r="D1597" s="72">
        <v>11</v>
      </c>
      <c r="E1597" s="11">
        <v>6.0778049220917556E-2</v>
      </c>
      <c r="F1597" s="11">
        <v>5.6831050321733197E-2</v>
      </c>
      <c r="G1597" s="11">
        <v>0</v>
      </c>
      <c r="H1597" s="11">
        <v>2.1758712146504055E-2</v>
      </c>
      <c r="I1597" s="11">
        <v>3.5562593355237645E-4</v>
      </c>
      <c r="J1597" s="11">
        <v>7.1026858282672734E-3</v>
      </c>
      <c r="K1597" s="126">
        <f t="shared" si="386"/>
        <v>0.14682612345097446</v>
      </c>
      <c r="L1597" s="74">
        <f t="shared" si="387"/>
        <v>146826.12345097447</v>
      </c>
      <c r="M1597" s="75">
        <f t="shared" si="388"/>
        <v>61039.034141243304</v>
      </c>
      <c r="N1597" s="75">
        <f t="shared" si="389"/>
        <v>65421.625112706948</v>
      </c>
      <c r="O1597" s="75">
        <f t="shared" si="390"/>
        <v>0</v>
      </c>
      <c r="P1597" s="75">
        <f t="shared" si="391"/>
        <v>22603.823403785904</v>
      </c>
      <c r="Q1597" s="75">
        <f t="shared" si="392"/>
        <v>327.71887997135912</v>
      </c>
      <c r="R1597" s="75">
        <f t="shared" si="393"/>
        <v>9860.3114797002454</v>
      </c>
      <c r="S1597" s="76">
        <f t="shared" si="385"/>
        <v>159252.51301740776</v>
      </c>
      <c r="T1597" s="76"/>
      <c r="U1597" s="115">
        <f t="shared" si="394"/>
        <v>58977.093451160741</v>
      </c>
      <c r="V1597" s="115">
        <f t="shared" si="395"/>
        <v>22470.646392224273</v>
      </c>
      <c r="W1597" s="115">
        <f t="shared" si="396"/>
        <v>62601.377230835889</v>
      </c>
      <c r="X1597" s="115">
        <f t="shared" si="397"/>
        <v>9938.7132287322074</v>
      </c>
      <c r="Y1597" s="115">
        <f t="shared" si="398"/>
        <v>0</v>
      </c>
      <c r="Z1597" s="115">
        <f t="shared" si="399"/>
        <v>307.5511120182681</v>
      </c>
      <c r="AA1597" s="12">
        <f t="shared" si="400"/>
        <v>154295.38141497137</v>
      </c>
    </row>
    <row r="1598" spans="1:27" x14ac:dyDescent="0.2">
      <c r="A1598" s="72">
        <v>2004</v>
      </c>
      <c r="B1598" s="72">
        <v>3</v>
      </c>
      <c r="C1598" s="72">
        <v>7</v>
      </c>
      <c r="D1598" s="72">
        <v>12</v>
      </c>
      <c r="E1598" s="11">
        <v>6.6026603123940222E-2</v>
      </c>
      <c r="F1598" s="11">
        <v>5.7234899977714811E-2</v>
      </c>
      <c r="G1598" s="11">
        <v>0</v>
      </c>
      <c r="H1598" s="11">
        <v>2.0070111521741221E-2</v>
      </c>
      <c r="I1598" s="11">
        <v>3.5562593355237645E-4</v>
      </c>
      <c r="J1598" s="11">
        <v>7.2074398271452468E-3</v>
      </c>
      <c r="K1598" s="126">
        <f t="shared" si="386"/>
        <v>0.1508946803840939</v>
      </c>
      <c r="L1598" s="74">
        <f t="shared" si="387"/>
        <v>150894.6803840939</v>
      </c>
      <c r="M1598" s="75">
        <f t="shared" si="388"/>
        <v>66310.125678161174</v>
      </c>
      <c r="N1598" s="75">
        <f t="shared" si="389"/>
        <v>65886.520634537941</v>
      </c>
      <c r="O1598" s="75">
        <f t="shared" si="390"/>
        <v>0</v>
      </c>
      <c r="P1598" s="75">
        <f t="shared" si="391"/>
        <v>20849.637307445908</v>
      </c>
      <c r="Q1598" s="75">
        <f t="shared" si="392"/>
        <v>327.71887997135912</v>
      </c>
      <c r="R1598" s="75">
        <f t="shared" si="393"/>
        <v>10005.736334840285</v>
      </c>
      <c r="S1598" s="76">
        <f t="shared" si="385"/>
        <v>163379.73883495666</v>
      </c>
      <c r="T1598" s="76"/>
      <c r="U1598" s="115">
        <f t="shared" si="394"/>
        <v>64070.12387892064</v>
      </c>
      <c r="V1598" s="115">
        <f t="shared" si="395"/>
        <v>20726.795594380477</v>
      </c>
      <c r="W1598" s="115">
        <f t="shared" si="396"/>
        <v>63046.231663677172</v>
      </c>
      <c r="X1598" s="115">
        <f t="shared" si="397"/>
        <v>10085.294392475598</v>
      </c>
      <c r="Y1598" s="115">
        <f t="shared" si="398"/>
        <v>0</v>
      </c>
      <c r="Z1598" s="115">
        <f t="shared" si="399"/>
        <v>307.5511120182681</v>
      </c>
      <c r="AA1598" s="12">
        <f t="shared" si="400"/>
        <v>158235.99664147216</v>
      </c>
    </row>
    <row r="1599" spans="1:27" x14ac:dyDescent="0.2">
      <c r="A1599" s="72">
        <v>2004</v>
      </c>
      <c r="B1599" s="72">
        <v>3</v>
      </c>
      <c r="C1599" s="72">
        <v>7</v>
      </c>
      <c r="D1599" s="72">
        <v>13</v>
      </c>
      <c r="E1599" s="11">
        <v>6.0206934442912148E-2</v>
      </c>
      <c r="F1599" s="11">
        <v>5.8262279303005059E-2</v>
      </c>
      <c r="G1599" s="11">
        <v>0</v>
      </c>
      <c r="H1599" s="11">
        <v>2.4111300126005784E-2</v>
      </c>
      <c r="I1599" s="11">
        <v>3.5562593355237645E-4</v>
      </c>
      <c r="J1599" s="11">
        <v>7.2417291792246036E-3</v>
      </c>
      <c r="K1599" s="126">
        <f t="shared" si="386"/>
        <v>0.15017786898469998</v>
      </c>
      <c r="L1599" s="74">
        <f t="shared" si="387"/>
        <v>150177.86898469998</v>
      </c>
      <c r="M1599" s="75">
        <f t="shared" si="388"/>
        <v>60465.466959010628</v>
      </c>
      <c r="N1599" s="75">
        <f t="shared" si="389"/>
        <v>67069.198496150158</v>
      </c>
      <c r="O1599" s="75">
        <f t="shared" si="390"/>
        <v>0</v>
      </c>
      <c r="P1599" s="75">
        <f t="shared" si="391"/>
        <v>25047.786211532799</v>
      </c>
      <c r="Q1599" s="75">
        <f t="shared" si="392"/>
        <v>327.71887997135912</v>
      </c>
      <c r="R1599" s="75">
        <f t="shared" si="393"/>
        <v>10053.338565899694</v>
      </c>
      <c r="S1599" s="76">
        <f t="shared" si="385"/>
        <v>162963.50911256464</v>
      </c>
      <c r="T1599" s="76"/>
      <c r="U1599" s="115">
        <f t="shared" si="394"/>
        <v>58422.901764103903</v>
      </c>
      <c r="V1599" s="115">
        <f t="shared" si="395"/>
        <v>24900.209881002458</v>
      </c>
      <c r="W1599" s="115">
        <f t="shared" si="396"/>
        <v>64177.925699552849</v>
      </c>
      <c r="X1599" s="115">
        <f t="shared" si="397"/>
        <v>10133.275120520682</v>
      </c>
      <c r="Y1599" s="115">
        <f t="shared" si="398"/>
        <v>0</v>
      </c>
      <c r="Z1599" s="115">
        <f t="shared" si="399"/>
        <v>307.5511120182681</v>
      </c>
      <c r="AA1599" s="12">
        <f t="shared" si="400"/>
        <v>157941.86357719815</v>
      </c>
    </row>
    <row r="1600" spans="1:27" x14ac:dyDescent="0.2">
      <c r="A1600" s="72">
        <v>2004</v>
      </c>
      <c r="B1600" s="72">
        <v>3</v>
      </c>
      <c r="C1600" s="72">
        <v>7</v>
      </c>
      <c r="D1600" s="72">
        <v>14</v>
      </c>
      <c r="E1600" s="11">
        <v>5.8147257921267577E-2</v>
      </c>
      <c r="F1600" s="11">
        <v>5.8612437560374479E-2</v>
      </c>
      <c r="G1600" s="11">
        <v>0</v>
      </c>
      <c r="H1600" s="11">
        <v>2.4909489924729383E-2</v>
      </c>
      <c r="I1600" s="11">
        <v>3.5562593355237645E-4</v>
      </c>
      <c r="J1600" s="11">
        <v>7.2769612162893408E-3</v>
      </c>
      <c r="K1600" s="126">
        <f t="shared" si="386"/>
        <v>0.14930177255621316</v>
      </c>
      <c r="L1600" s="74">
        <f t="shared" si="387"/>
        <v>149301.77255621317</v>
      </c>
      <c r="M1600" s="75">
        <f t="shared" si="388"/>
        <v>58396.946051608553</v>
      </c>
      <c r="N1600" s="75">
        <f t="shared" si="389"/>
        <v>67472.286633956071</v>
      </c>
      <c r="O1600" s="75">
        <f t="shared" si="390"/>
        <v>0</v>
      </c>
      <c r="P1600" s="75">
        <f t="shared" si="391"/>
        <v>25876.977807596562</v>
      </c>
      <c r="Q1600" s="75">
        <f t="shared" si="392"/>
        <v>327.71887997135912</v>
      </c>
      <c r="R1600" s="75">
        <f t="shared" si="393"/>
        <v>10102.249480435723</v>
      </c>
      <c r="S1600" s="76">
        <f t="shared" si="385"/>
        <v>162176.17885356827</v>
      </c>
      <c r="T1600" s="76"/>
      <c r="U1600" s="115">
        <f t="shared" si="394"/>
        <v>56424.256920228479</v>
      </c>
      <c r="V1600" s="115">
        <f t="shared" si="395"/>
        <v>25724.516053180047</v>
      </c>
      <c r="W1600" s="115">
        <f t="shared" si="396"/>
        <v>64563.637190647591</v>
      </c>
      <c r="X1600" s="115">
        <f t="shared" si="397"/>
        <v>10182.574937704896</v>
      </c>
      <c r="Y1600" s="115">
        <f t="shared" si="398"/>
        <v>0</v>
      </c>
      <c r="Z1600" s="115">
        <f t="shared" si="399"/>
        <v>307.5511120182681</v>
      </c>
      <c r="AA1600" s="12">
        <f t="shared" si="400"/>
        <v>157202.53621377927</v>
      </c>
    </row>
    <row r="1601" spans="1:27" x14ac:dyDescent="0.2">
      <c r="A1601" s="72">
        <v>2004</v>
      </c>
      <c r="B1601" s="72">
        <v>3</v>
      </c>
      <c r="C1601" s="72">
        <v>7</v>
      </c>
      <c r="D1601" s="72">
        <v>15</v>
      </c>
      <c r="E1601" s="11">
        <v>5.8971689767563173E-2</v>
      </c>
      <c r="F1601" s="11">
        <v>5.8258443287812198E-2</v>
      </c>
      <c r="G1601" s="11">
        <v>0</v>
      </c>
      <c r="H1601" s="11">
        <v>2.3588383129426196E-2</v>
      </c>
      <c r="I1601" s="11">
        <v>3.5562593355237645E-4</v>
      </c>
      <c r="J1601" s="11">
        <v>7.3079469832767864E-3</v>
      </c>
      <c r="K1601" s="126">
        <f t="shared" si="386"/>
        <v>0.14848208910163072</v>
      </c>
      <c r="L1601" s="74">
        <f t="shared" si="387"/>
        <v>148482.08910163073</v>
      </c>
      <c r="M1601" s="75">
        <f t="shared" si="388"/>
        <v>59224.918062198289</v>
      </c>
      <c r="N1601" s="75">
        <f t="shared" si="389"/>
        <v>67064.782629358087</v>
      </c>
      <c r="O1601" s="75">
        <f t="shared" si="390"/>
        <v>0</v>
      </c>
      <c r="P1601" s="75">
        <f t="shared" si="391"/>
        <v>24504.559049652165</v>
      </c>
      <c r="Q1601" s="75">
        <f t="shared" si="392"/>
        <v>327.71887997135912</v>
      </c>
      <c r="R1601" s="75">
        <f t="shared" si="393"/>
        <v>10145.265505826806</v>
      </c>
      <c r="S1601" s="76">
        <f t="shared" si="385"/>
        <v>161267.24412700671</v>
      </c>
      <c r="T1601" s="76"/>
      <c r="U1601" s="115">
        <f t="shared" si="394"/>
        <v>57224.259465001734</v>
      </c>
      <c r="V1601" s="115">
        <f t="shared" si="395"/>
        <v>24360.183300223795</v>
      </c>
      <c r="W1601" s="115">
        <f t="shared" si="396"/>
        <v>64173.700195487865</v>
      </c>
      <c r="X1601" s="115">
        <f t="shared" si="397"/>
        <v>10225.932994038309</v>
      </c>
      <c r="Y1601" s="115">
        <f t="shared" si="398"/>
        <v>0</v>
      </c>
      <c r="Z1601" s="115">
        <f t="shared" si="399"/>
        <v>307.5511120182681</v>
      </c>
      <c r="AA1601" s="12">
        <f t="shared" si="400"/>
        <v>156291.62706676996</v>
      </c>
    </row>
    <row r="1602" spans="1:27" x14ac:dyDescent="0.2">
      <c r="A1602" s="72">
        <v>2004</v>
      </c>
      <c r="B1602" s="72">
        <v>3</v>
      </c>
      <c r="C1602" s="72">
        <v>7</v>
      </c>
      <c r="D1602" s="72">
        <v>16</v>
      </c>
      <c r="E1602" s="11">
        <v>6.3242971704830314E-2</v>
      </c>
      <c r="F1602" s="11">
        <v>5.8427850948084246E-2</v>
      </c>
      <c r="G1602" s="11">
        <v>0</v>
      </c>
      <c r="H1602" s="11">
        <v>2.2574568126758721E-2</v>
      </c>
      <c r="I1602" s="11">
        <v>3.5562593355237645E-4</v>
      </c>
      <c r="J1602" s="11">
        <v>7.1564784300244665E-3</v>
      </c>
      <c r="K1602" s="126">
        <f t="shared" si="386"/>
        <v>0.15175749514325013</v>
      </c>
      <c r="L1602" s="74">
        <f t="shared" si="387"/>
        <v>151757.49514325013</v>
      </c>
      <c r="M1602" s="75">
        <f t="shared" si="388"/>
        <v>63514.541163592548</v>
      </c>
      <c r="N1602" s="75">
        <f t="shared" si="389"/>
        <v>67259.79793135931</v>
      </c>
      <c r="O1602" s="75">
        <f t="shared" si="390"/>
        <v>0</v>
      </c>
      <c r="P1602" s="75">
        <f t="shared" si="391"/>
        <v>23451.367338207689</v>
      </c>
      <c r="Q1602" s="75">
        <f t="shared" si="392"/>
        <v>327.71887997135912</v>
      </c>
      <c r="R1602" s="75">
        <f t="shared" si="393"/>
        <v>9934.9891187587618</v>
      </c>
      <c r="S1602" s="76">
        <f t="shared" si="385"/>
        <v>164488.41443188969</v>
      </c>
      <c r="T1602" s="76"/>
      <c r="U1602" s="115">
        <f t="shared" si="394"/>
        <v>61368.976138200946</v>
      </c>
      <c r="V1602" s="115">
        <f t="shared" si="395"/>
        <v>23313.196774611202</v>
      </c>
      <c r="W1602" s="115">
        <f t="shared" si="396"/>
        <v>64360.308621453012</v>
      </c>
      <c r="X1602" s="115">
        <f t="shared" si="397"/>
        <v>10013.984647969761</v>
      </c>
      <c r="Y1602" s="115">
        <f t="shared" si="398"/>
        <v>0</v>
      </c>
      <c r="Z1602" s="115">
        <f t="shared" si="399"/>
        <v>307.5511120182681</v>
      </c>
      <c r="AA1602" s="12">
        <f t="shared" si="400"/>
        <v>159364.01729425319</v>
      </c>
    </row>
    <row r="1603" spans="1:27" x14ac:dyDescent="0.2">
      <c r="A1603" s="72">
        <v>2004</v>
      </c>
      <c r="B1603" s="72">
        <v>3</v>
      </c>
      <c r="C1603" s="72">
        <v>7</v>
      </c>
      <c r="D1603" s="72">
        <v>17</v>
      </c>
      <c r="E1603" s="11">
        <v>6.6928744318510466E-2</v>
      </c>
      <c r="F1603" s="11">
        <v>5.7984822665561583E-2</v>
      </c>
      <c r="G1603" s="11">
        <v>0</v>
      </c>
      <c r="H1603" s="11">
        <v>2.3572144802493911E-2</v>
      </c>
      <c r="I1603" s="11">
        <v>3.5562593355237645E-4</v>
      </c>
      <c r="J1603" s="11">
        <v>7.0543982949371363E-3</v>
      </c>
      <c r="K1603" s="126">
        <f t="shared" si="386"/>
        <v>0.15589573601505549</v>
      </c>
      <c r="L1603" s="74">
        <f t="shared" si="387"/>
        <v>155895.7360150555</v>
      </c>
      <c r="M1603" s="75">
        <f t="shared" si="388"/>
        <v>67216.140726051904</v>
      </c>
      <c r="N1603" s="75">
        <f t="shared" si="389"/>
        <v>66749.801546470393</v>
      </c>
      <c r="O1603" s="75">
        <f t="shared" si="390"/>
        <v>0</v>
      </c>
      <c r="P1603" s="75">
        <f t="shared" si="391"/>
        <v>24487.690023954372</v>
      </c>
      <c r="Q1603" s="75">
        <f t="shared" si="392"/>
        <v>327.71887997135912</v>
      </c>
      <c r="R1603" s="75">
        <f t="shared" si="393"/>
        <v>9793.2762579920491</v>
      </c>
      <c r="S1603" s="76">
        <f t="shared" ref="S1603:S1666" si="401">SUM(M1603:R1603)</f>
        <v>168574.6274344401</v>
      </c>
      <c r="T1603" s="76"/>
      <c r="U1603" s="115">
        <f t="shared" si="394"/>
        <v>64945.533113345351</v>
      </c>
      <c r="V1603" s="115">
        <f t="shared" si="395"/>
        <v>24343.413663305953</v>
      </c>
      <c r="W1603" s="115">
        <f t="shared" si="396"/>
        <v>63872.297569728275</v>
      </c>
      <c r="X1603" s="115">
        <f t="shared" si="397"/>
        <v>9871.144993575148</v>
      </c>
      <c r="Y1603" s="115">
        <f t="shared" si="398"/>
        <v>0</v>
      </c>
      <c r="Z1603" s="115">
        <f t="shared" si="399"/>
        <v>307.5511120182681</v>
      </c>
      <c r="AA1603" s="12">
        <f t="shared" si="400"/>
        <v>163339.940451973</v>
      </c>
    </row>
    <row r="1604" spans="1:27" x14ac:dyDescent="0.2">
      <c r="A1604" s="72">
        <v>2004</v>
      </c>
      <c r="B1604" s="72">
        <v>3</v>
      </c>
      <c r="C1604" s="72">
        <v>7</v>
      </c>
      <c r="D1604" s="72">
        <v>18</v>
      </c>
      <c r="E1604" s="11">
        <v>7.0369395447355459E-2</v>
      </c>
      <c r="F1604" s="11">
        <v>5.6465170192279784E-2</v>
      </c>
      <c r="G1604" s="11">
        <v>0</v>
      </c>
      <c r="H1604" s="11">
        <v>2.0305689811163923E-2</v>
      </c>
      <c r="I1604" s="11">
        <v>3.5562593355237645E-4</v>
      </c>
      <c r="J1604" s="11">
        <v>6.9496437949736704E-3</v>
      </c>
      <c r="K1604" s="126">
        <f t="shared" ref="K1604:K1667" si="402">SUM(E1604:J1604)</f>
        <v>0.15444552517932522</v>
      </c>
      <c r="L1604" s="74">
        <f t="shared" ref="L1604:L1667" si="403">+K1604*1000000</f>
        <v>154445.52517932522</v>
      </c>
      <c r="M1604" s="75">
        <f t="shared" ref="M1604:M1667" si="404">+E1604*1000000*M$8829</f>
        <v>70671.566235980878</v>
      </c>
      <c r="N1604" s="75">
        <f t="shared" ref="N1604:N1667" si="405">+F1604*1000000*N$8829</f>
        <v>65000.438586507284</v>
      </c>
      <c r="O1604" s="75">
        <f t="shared" ref="O1604:O1667" si="406">+G1604*1000000*O$8829</f>
        <v>0</v>
      </c>
      <c r="P1604" s="75">
        <f t="shared" ref="P1604:P1667" si="407">+H1604*1000000*P$8829</f>
        <v>21094.365488784169</v>
      </c>
      <c r="Q1604" s="75">
        <f t="shared" ref="Q1604:Q1667" si="408">+I1604*1000000*Q$8829</f>
        <v>327.71887997135912</v>
      </c>
      <c r="R1604" s="75">
        <f t="shared" ref="R1604:R1667" si="409">+J1604*1000000*R$8829</f>
        <v>9647.8507072195171</v>
      </c>
      <c r="S1604" s="76">
        <f t="shared" si="401"/>
        <v>166741.9398984632</v>
      </c>
      <c r="T1604" s="76"/>
      <c r="U1604" s="115">
        <f t="shared" ref="U1604:U1667" si="410">M1604*U$1</f>
        <v>68284.231965313375</v>
      </c>
      <c r="V1604" s="115">
        <f t="shared" ref="V1604:V1667" si="411">P1604*V$1</f>
        <v>20970.081888332996</v>
      </c>
      <c r="W1604" s="115">
        <f t="shared" ref="W1604:W1667" si="412">N1604*W$1</f>
        <v>62198.347551188737</v>
      </c>
      <c r="X1604" s="115">
        <f t="shared" ref="X1604:X1667" si="413">R1604*X$1</f>
        <v>9724.56312866812</v>
      </c>
      <c r="Y1604" s="115">
        <f t="shared" ref="Y1604:Y1667" si="414">O1604*Y$1</f>
        <v>0</v>
      </c>
      <c r="Z1604" s="115">
        <f t="shared" ref="Z1604:Z1667" si="415">Q1604*Z$1</f>
        <v>307.5511120182681</v>
      </c>
      <c r="AA1604" s="12">
        <f t="shared" ref="AA1604:AA1667" si="416">SUM(U1604:Z1604)</f>
        <v>161484.7756455215</v>
      </c>
    </row>
    <row r="1605" spans="1:27" x14ac:dyDescent="0.2">
      <c r="A1605" s="72">
        <v>2004</v>
      </c>
      <c r="B1605" s="72">
        <v>3</v>
      </c>
      <c r="C1605" s="72">
        <v>7</v>
      </c>
      <c r="D1605" s="72">
        <v>19</v>
      </c>
      <c r="E1605" s="11">
        <v>7.053452830787077E-2</v>
      </c>
      <c r="F1605" s="11">
        <v>5.6188870105723335E-2</v>
      </c>
      <c r="G1605" s="11">
        <v>1.1366726889604655E-3</v>
      </c>
      <c r="H1605" s="11">
        <v>2.2234064195575214E-2</v>
      </c>
      <c r="I1605" s="11">
        <v>3.6683768345515853E-4</v>
      </c>
      <c r="J1605" s="11">
        <v>6.7887372964029694E-3</v>
      </c>
      <c r="K1605" s="126">
        <f t="shared" si="402"/>
        <v>0.15724971027798793</v>
      </c>
      <c r="L1605" s="74">
        <f t="shared" si="403"/>
        <v>157249.71027798794</v>
      </c>
      <c r="M1605" s="75">
        <f t="shared" si="404"/>
        <v>70837.408187804598</v>
      </c>
      <c r="N1605" s="75">
        <f t="shared" si="405"/>
        <v>64682.373011808726</v>
      </c>
      <c r="O1605" s="75">
        <f t="shared" si="406"/>
        <v>1188.9752935709914</v>
      </c>
      <c r="P1605" s="75">
        <f t="shared" si="407"/>
        <v>23097.638189306592</v>
      </c>
      <c r="Q1605" s="75">
        <f t="shared" si="408"/>
        <v>338.05080960302524</v>
      </c>
      <c r="R1605" s="75">
        <f t="shared" si="409"/>
        <v>9424.4720820942512</v>
      </c>
      <c r="S1605" s="76">
        <f t="shared" si="401"/>
        <v>169568.91757418821</v>
      </c>
      <c r="T1605" s="76"/>
      <c r="U1605" s="115">
        <f t="shared" si="410"/>
        <v>68444.471661573931</v>
      </c>
      <c r="V1605" s="115">
        <f t="shared" si="411"/>
        <v>22961.551724055389</v>
      </c>
      <c r="W1605" s="115">
        <f t="shared" si="412"/>
        <v>61893.993402364948</v>
      </c>
      <c r="X1605" s="115">
        <f t="shared" si="413"/>
        <v>9499.4083654419192</v>
      </c>
      <c r="Y1605" s="115">
        <f t="shared" si="414"/>
        <v>524.10047348493902</v>
      </c>
      <c r="Z1605" s="115">
        <f t="shared" si="415"/>
        <v>317.24721633728421</v>
      </c>
      <c r="AA1605" s="12">
        <f t="shared" si="416"/>
        <v>163640.7728432584</v>
      </c>
    </row>
    <row r="1606" spans="1:27" x14ac:dyDescent="0.2">
      <c r="A1606" s="72">
        <v>2004</v>
      </c>
      <c r="B1606" s="72">
        <v>3</v>
      </c>
      <c r="C1606" s="72">
        <v>7</v>
      </c>
      <c r="D1606" s="72">
        <v>20</v>
      </c>
      <c r="E1606" s="11">
        <v>7.3746516662226189E-2</v>
      </c>
      <c r="F1606" s="11">
        <v>5.6223276464983221E-2</v>
      </c>
      <c r="G1606" s="11">
        <v>1.6238181270863794E-3</v>
      </c>
      <c r="H1606" s="11">
        <v>2.4649398435417875E-2</v>
      </c>
      <c r="I1606" s="11">
        <v>3.716427191277794E-4</v>
      </c>
      <c r="J1606" s="11">
        <v>6.8838972976223564E-3</v>
      </c>
      <c r="K1606" s="126">
        <f t="shared" si="402"/>
        <v>0.1634985497064638</v>
      </c>
      <c r="L1606" s="74">
        <f t="shared" si="403"/>
        <v>163498.54970646379</v>
      </c>
      <c r="M1606" s="75">
        <f t="shared" si="404"/>
        <v>74063.189030327936</v>
      </c>
      <c r="N1606" s="75">
        <f t="shared" si="405"/>
        <v>64721.98023223225</v>
      </c>
      <c r="O1606" s="75">
        <f t="shared" si="406"/>
        <v>1698.5361336728447</v>
      </c>
      <c r="P1606" s="75">
        <f t="shared" si="407"/>
        <v>25606.784330444028</v>
      </c>
      <c r="Q1606" s="75">
        <f t="shared" si="408"/>
        <v>342.4787794451679</v>
      </c>
      <c r="R1606" s="75">
        <f t="shared" si="409"/>
        <v>9556.5780593426807</v>
      </c>
      <c r="S1606" s="76">
        <f t="shared" si="401"/>
        <v>175989.54656546493</v>
      </c>
      <c r="T1606" s="76"/>
      <c r="U1606" s="115">
        <f t="shared" si="410"/>
        <v>71561.283401455556</v>
      </c>
      <c r="V1606" s="115">
        <f t="shared" si="411"/>
        <v>25455.914499623261</v>
      </c>
      <c r="W1606" s="115">
        <f t="shared" si="412"/>
        <v>61931.89320296645</v>
      </c>
      <c r="X1606" s="115">
        <f t="shared" si="413"/>
        <v>9632.5647496369438</v>
      </c>
      <c r="Y1606" s="115">
        <f t="shared" si="414"/>
        <v>748.71496212134139</v>
      </c>
      <c r="Z1606" s="115">
        <f t="shared" si="415"/>
        <v>321.40268961686257</v>
      </c>
      <c r="AA1606" s="12">
        <f t="shared" si="416"/>
        <v>169651.77350542042</v>
      </c>
    </row>
    <row r="1607" spans="1:27" x14ac:dyDescent="0.2">
      <c r="A1607" s="72">
        <v>2004</v>
      </c>
      <c r="B1607" s="72">
        <v>3</v>
      </c>
      <c r="C1607" s="72">
        <v>7</v>
      </c>
      <c r="D1607" s="72">
        <v>21</v>
      </c>
      <c r="E1607" s="11">
        <v>7.362334330823081E-2</v>
      </c>
      <c r="F1607" s="11">
        <v>5.6609049282693918E-2</v>
      </c>
      <c r="G1607" s="11">
        <v>1.6238181270863794E-3</v>
      </c>
      <c r="H1607" s="11">
        <v>2.1900513347920664E-2</v>
      </c>
      <c r="I1607" s="11">
        <v>3.716427191277794E-4</v>
      </c>
      <c r="J1607" s="11">
        <v>7.007369130454905E-3</v>
      </c>
      <c r="K1607" s="126">
        <f t="shared" si="402"/>
        <v>0.16113573591551447</v>
      </c>
      <c r="L1607" s="74">
        <f t="shared" si="403"/>
        <v>161135.73591551447</v>
      </c>
      <c r="M1607" s="75">
        <f t="shared" si="404"/>
        <v>73939.48676189073</v>
      </c>
      <c r="N1607" s="75">
        <f t="shared" si="405"/>
        <v>65166.066423074481</v>
      </c>
      <c r="O1607" s="75">
        <f t="shared" si="406"/>
        <v>1698.5361336728447</v>
      </c>
      <c r="P1607" s="75">
        <f t="shared" si="407"/>
        <v>22751.132182618232</v>
      </c>
      <c r="Q1607" s="75">
        <f t="shared" si="408"/>
        <v>342.4787794451679</v>
      </c>
      <c r="R1607" s="75">
        <f t="shared" si="409"/>
        <v>9727.9879682327937</v>
      </c>
      <c r="S1607" s="76">
        <f t="shared" si="401"/>
        <v>173625.68824893425</v>
      </c>
      <c r="T1607" s="76"/>
      <c r="U1607" s="115">
        <f t="shared" si="410"/>
        <v>71441.759881000442</v>
      </c>
      <c r="V1607" s="115">
        <f t="shared" si="411"/>
        <v>22617.087258465392</v>
      </c>
      <c r="W1607" s="115">
        <f t="shared" si="412"/>
        <v>62356.835370147797</v>
      </c>
      <c r="X1607" s="115">
        <f t="shared" si="413"/>
        <v>9805.3375806503645</v>
      </c>
      <c r="Y1607" s="115">
        <f t="shared" si="414"/>
        <v>748.71496212134139</v>
      </c>
      <c r="Z1607" s="115">
        <f t="shared" si="415"/>
        <v>321.40268961686257</v>
      </c>
      <c r="AA1607" s="12">
        <f t="shared" si="416"/>
        <v>167291.1377420022</v>
      </c>
    </row>
    <row r="1608" spans="1:27" x14ac:dyDescent="0.2">
      <c r="A1608" s="72">
        <v>2004</v>
      </c>
      <c r="B1608" s="72">
        <v>3</v>
      </c>
      <c r="C1608" s="72">
        <v>7</v>
      </c>
      <c r="D1608" s="72">
        <v>22</v>
      </c>
      <c r="E1608" s="11">
        <v>6.6426771296114032E-2</v>
      </c>
      <c r="F1608" s="11">
        <v>5.6627179058514943E-2</v>
      </c>
      <c r="G1608" s="11">
        <v>1.6238181270863794E-3</v>
      </c>
      <c r="H1608" s="11">
        <v>2.1356938712356499E-2</v>
      </c>
      <c r="I1608" s="11">
        <v>3.716427191277794E-4</v>
      </c>
      <c r="J1608" s="11">
        <v>6.6918471901329536E-3</v>
      </c>
      <c r="K1608" s="126">
        <f t="shared" si="402"/>
        <v>0.15309819710333261</v>
      </c>
      <c r="L1608" s="74">
        <f t="shared" si="403"/>
        <v>153098.19710333261</v>
      </c>
      <c r="M1608" s="75">
        <f t="shared" si="404"/>
        <v>66712.012198651035</v>
      </c>
      <c r="N1608" s="75">
        <f t="shared" si="405"/>
        <v>65186.936693647098</v>
      </c>
      <c r="O1608" s="75">
        <f t="shared" si="406"/>
        <v>1698.5361336728447</v>
      </c>
      <c r="P1608" s="75">
        <f t="shared" si="407"/>
        <v>22186.445036322963</v>
      </c>
      <c r="Q1608" s="75">
        <f t="shared" si="408"/>
        <v>342.4787794451679</v>
      </c>
      <c r="R1608" s="75">
        <f t="shared" si="409"/>
        <v>9289.9642845901799</v>
      </c>
      <c r="S1608" s="76">
        <f t="shared" si="401"/>
        <v>165416.37312632927</v>
      </c>
      <c r="T1608" s="76"/>
      <c r="U1608" s="115">
        <f t="shared" si="410"/>
        <v>64458.434395447592</v>
      </c>
      <c r="V1608" s="115">
        <f t="shared" si="411"/>
        <v>22055.72713102297</v>
      </c>
      <c r="W1608" s="115">
        <f t="shared" si="412"/>
        <v>62376.805948359135</v>
      </c>
      <c r="X1608" s="115">
        <f t="shared" si="413"/>
        <v>9363.8310635307644</v>
      </c>
      <c r="Y1608" s="115">
        <f t="shared" si="414"/>
        <v>748.71496212134139</v>
      </c>
      <c r="Z1608" s="115">
        <f t="shared" si="415"/>
        <v>321.40268961686257</v>
      </c>
      <c r="AA1608" s="12">
        <f t="shared" si="416"/>
        <v>159324.91619009865</v>
      </c>
    </row>
    <row r="1609" spans="1:27" x14ac:dyDescent="0.2">
      <c r="A1609" s="72">
        <v>2004</v>
      </c>
      <c r="B1609" s="72">
        <v>3</v>
      </c>
      <c r="C1609" s="72">
        <v>7</v>
      </c>
      <c r="D1609" s="72">
        <v>23</v>
      </c>
      <c r="E1609" s="11">
        <v>5.2767409437558838E-2</v>
      </c>
      <c r="F1609" s="11">
        <v>5.71131302675554E-2</v>
      </c>
      <c r="G1609" s="11">
        <v>1.6238181270863794E-3</v>
      </c>
      <c r="H1609" s="11">
        <v>1.9451290106055574E-2</v>
      </c>
      <c r="I1609" s="11">
        <v>3.716427191277794E-4</v>
      </c>
      <c r="J1609" s="11">
        <v>6.4524544533917033E-3</v>
      </c>
      <c r="K1609" s="126">
        <f t="shared" si="402"/>
        <v>0.1377797451107757</v>
      </c>
      <c r="L1609" s="74">
        <f t="shared" si="403"/>
        <v>137779.74511077569</v>
      </c>
      <c r="M1609" s="75">
        <f t="shared" si="404"/>
        <v>52993.996146483973</v>
      </c>
      <c r="N1609" s="75">
        <f t="shared" si="405"/>
        <v>65746.344229508773</v>
      </c>
      <c r="O1609" s="75">
        <f t="shared" si="406"/>
        <v>1698.5361336728447</v>
      </c>
      <c r="P1609" s="75">
        <f t="shared" si="407"/>
        <v>20206.780786138115</v>
      </c>
      <c r="Q1609" s="75">
        <f t="shared" si="408"/>
        <v>342.4787794451679</v>
      </c>
      <c r="R1609" s="75">
        <f t="shared" si="409"/>
        <v>8957.6270522642972</v>
      </c>
      <c r="S1609" s="76">
        <f t="shared" si="401"/>
        <v>149945.76312751317</v>
      </c>
      <c r="T1609" s="76"/>
      <c r="U1609" s="115">
        <f t="shared" si="410"/>
        <v>51203.82239092185</v>
      </c>
      <c r="V1609" s="115">
        <f t="shared" si="411"/>
        <v>20087.726649574295</v>
      </c>
      <c r="W1609" s="115">
        <f t="shared" si="412"/>
        <v>62912.098095533991</v>
      </c>
      <c r="X1609" s="115">
        <f t="shared" si="413"/>
        <v>9028.8513365599174</v>
      </c>
      <c r="Y1609" s="115">
        <f t="shared" si="414"/>
        <v>748.71496212134139</v>
      </c>
      <c r="Z1609" s="115">
        <f t="shared" si="415"/>
        <v>321.40268961686257</v>
      </c>
      <c r="AA1609" s="12">
        <f t="shared" si="416"/>
        <v>144302.61612432825</v>
      </c>
    </row>
    <row r="1610" spans="1:27" x14ac:dyDescent="0.2">
      <c r="A1610" s="72">
        <v>2004</v>
      </c>
      <c r="B1610" s="72">
        <v>3</v>
      </c>
      <c r="C1610" s="72">
        <v>7</v>
      </c>
      <c r="D1610" s="72">
        <v>24</v>
      </c>
      <c r="E1610" s="11">
        <v>4.4477854313169994E-2</v>
      </c>
      <c r="F1610" s="11">
        <v>5.7307668918901371E-2</v>
      </c>
      <c r="G1610" s="11">
        <v>1.6238181270863794E-3</v>
      </c>
      <c r="H1610" s="11">
        <v>1.6254313677094692E-2</v>
      </c>
      <c r="I1610" s="11">
        <v>3.716427191277794E-4</v>
      </c>
      <c r="J1610" s="11">
        <v>6.1361465962609966E-3</v>
      </c>
      <c r="K1610" s="126">
        <f t="shared" si="402"/>
        <v>0.12617144435164121</v>
      </c>
      <c r="L1610" s="74">
        <f t="shared" si="403"/>
        <v>126171.44435164121</v>
      </c>
      <c r="M1610" s="75">
        <f t="shared" si="404"/>
        <v>44668.845129969486</v>
      </c>
      <c r="N1610" s="75">
        <f t="shared" si="405"/>
        <v>65970.289320198412</v>
      </c>
      <c r="O1610" s="75">
        <f t="shared" si="406"/>
        <v>1698.5361336728447</v>
      </c>
      <c r="P1610" s="75">
        <f t="shared" si="407"/>
        <v>16885.633369887728</v>
      </c>
      <c r="Q1610" s="75">
        <f t="shared" si="408"/>
        <v>342.4787794451679</v>
      </c>
      <c r="R1610" s="75">
        <f t="shared" si="409"/>
        <v>8518.512318740155</v>
      </c>
      <c r="S1610" s="76">
        <f t="shared" si="401"/>
        <v>138084.2950519138</v>
      </c>
      <c r="T1610" s="76"/>
      <c r="U1610" s="115">
        <f t="shared" si="410"/>
        <v>43159.900720080033</v>
      </c>
      <c r="V1610" s="115">
        <f t="shared" si="411"/>
        <v>16786.1467409951</v>
      </c>
      <c r="W1610" s="115">
        <f t="shared" si="412"/>
        <v>63126.389181655795</v>
      </c>
      <c r="X1610" s="115">
        <f t="shared" si="413"/>
        <v>8586.2450943542426</v>
      </c>
      <c r="Y1610" s="115">
        <f t="shared" si="414"/>
        <v>748.71496212134139</v>
      </c>
      <c r="Z1610" s="115">
        <f t="shared" si="415"/>
        <v>321.40268961686257</v>
      </c>
      <c r="AA1610" s="12">
        <f t="shared" si="416"/>
        <v>132728.79938882336</v>
      </c>
    </row>
    <row r="1611" spans="1:27" x14ac:dyDescent="0.2">
      <c r="A1611" s="72">
        <v>2004</v>
      </c>
      <c r="B1611" s="72">
        <v>3</v>
      </c>
      <c r="C1611" s="72">
        <v>8</v>
      </c>
      <c r="D1611" s="72">
        <v>1</v>
      </c>
      <c r="E1611" s="11">
        <v>3.7056638083590852E-2</v>
      </c>
      <c r="F1611" s="11">
        <v>5.6479724774489738E-2</v>
      </c>
      <c r="G1611" s="11">
        <v>1.6238181270863794E-3</v>
      </c>
      <c r="H1611" s="11">
        <v>1.7042472492161953E-2</v>
      </c>
      <c r="I1611" s="11">
        <v>3.716427191277794E-4</v>
      </c>
      <c r="J1611" s="11">
        <v>5.8342639883910046E-3</v>
      </c>
      <c r="K1611" s="126">
        <f t="shared" si="402"/>
        <v>0.1184085601848477</v>
      </c>
      <c r="L1611" s="74">
        <f t="shared" si="403"/>
        <v>118408.56018484771</v>
      </c>
      <c r="M1611" s="75">
        <f t="shared" si="404"/>
        <v>37215.761712298197</v>
      </c>
      <c r="N1611" s="75">
        <f t="shared" si="405"/>
        <v>65017.193237628824</v>
      </c>
      <c r="O1611" s="75">
        <f t="shared" si="406"/>
        <v>1698.5361336728447</v>
      </c>
      <c r="P1611" s="75">
        <f t="shared" si="407"/>
        <v>17704.404377563376</v>
      </c>
      <c r="Q1611" s="75">
        <f t="shared" si="408"/>
        <v>342.4787794451679</v>
      </c>
      <c r="R1611" s="75">
        <f t="shared" si="409"/>
        <v>8099.423453503312</v>
      </c>
      <c r="S1611" s="76">
        <f t="shared" si="401"/>
        <v>130077.79769411172</v>
      </c>
      <c r="T1611" s="76"/>
      <c r="U1611" s="115">
        <f t="shared" si="410"/>
        <v>35958.587602867876</v>
      </c>
      <c r="V1611" s="115">
        <f t="shared" si="411"/>
        <v>17600.093720717261</v>
      </c>
      <c r="W1611" s="115">
        <f t="shared" si="412"/>
        <v>62214.379929372917</v>
      </c>
      <c r="X1611" s="115">
        <f t="shared" si="413"/>
        <v>8163.8239510142139</v>
      </c>
      <c r="Y1611" s="115">
        <f t="shared" si="414"/>
        <v>748.71496212134139</v>
      </c>
      <c r="Z1611" s="115">
        <f t="shared" si="415"/>
        <v>321.40268961686257</v>
      </c>
      <c r="AA1611" s="12">
        <f t="shared" si="416"/>
        <v>125007.00285571048</v>
      </c>
    </row>
    <row r="1612" spans="1:27" x14ac:dyDescent="0.2">
      <c r="A1612" s="72">
        <v>2004</v>
      </c>
      <c r="B1612" s="72">
        <v>3</v>
      </c>
      <c r="C1612" s="72">
        <v>8</v>
      </c>
      <c r="D1612" s="72">
        <v>2</v>
      </c>
      <c r="E1612" s="11">
        <v>3.4448818651719962E-2</v>
      </c>
      <c r="F1612" s="11">
        <v>5.5349649317145207E-2</v>
      </c>
      <c r="G1612" s="11">
        <v>1.6238181270863794E-3</v>
      </c>
      <c r="H1612" s="11">
        <v>1.3968450518525815E-2</v>
      </c>
      <c r="I1612" s="11">
        <v>3.716427191277794E-4</v>
      </c>
      <c r="J1612" s="11">
        <v>5.7086856637166439E-3</v>
      </c>
      <c r="K1612" s="126">
        <f t="shared" si="402"/>
        <v>0.11147106499732179</v>
      </c>
      <c r="L1612" s="74">
        <f t="shared" si="403"/>
        <v>111471.0649973218</v>
      </c>
      <c r="M1612" s="75">
        <f t="shared" si="404"/>
        <v>34596.744133145934</v>
      </c>
      <c r="N1612" s="75">
        <f t="shared" si="405"/>
        <v>63716.295708884893</v>
      </c>
      <c r="O1612" s="75">
        <f t="shared" si="406"/>
        <v>1698.5361336728447</v>
      </c>
      <c r="P1612" s="75">
        <f t="shared" si="407"/>
        <v>14510.986983942832</v>
      </c>
      <c r="Q1612" s="75">
        <f t="shared" si="408"/>
        <v>342.4787794451679</v>
      </c>
      <c r="R1612" s="75">
        <f t="shared" si="409"/>
        <v>7925.0892049771892</v>
      </c>
      <c r="S1612" s="76">
        <f t="shared" si="401"/>
        <v>122790.13094406885</v>
      </c>
      <c r="T1612" s="76"/>
      <c r="U1612" s="115">
        <f t="shared" si="410"/>
        <v>33428.042244655408</v>
      </c>
      <c r="V1612" s="115">
        <f t="shared" si="411"/>
        <v>14425.491276123439</v>
      </c>
      <c r="W1612" s="115">
        <f t="shared" si="412"/>
        <v>60969.562534585471</v>
      </c>
      <c r="X1612" s="115">
        <f t="shared" si="413"/>
        <v>7988.1035282248586</v>
      </c>
      <c r="Y1612" s="115">
        <f t="shared" si="414"/>
        <v>748.71496212134139</v>
      </c>
      <c r="Z1612" s="115">
        <f t="shared" si="415"/>
        <v>321.40268961686257</v>
      </c>
      <c r="AA1612" s="12">
        <f t="shared" si="416"/>
        <v>117881.3172353274</v>
      </c>
    </row>
    <row r="1613" spans="1:27" x14ac:dyDescent="0.2">
      <c r="A1613" s="72">
        <v>2004</v>
      </c>
      <c r="B1613" s="72">
        <v>3</v>
      </c>
      <c r="C1613" s="72">
        <v>8</v>
      </c>
      <c r="D1613" s="72">
        <v>3</v>
      </c>
      <c r="E1613" s="11">
        <v>3.3168375960641039E-2</v>
      </c>
      <c r="F1613" s="11">
        <v>5.5184443106575186E-2</v>
      </c>
      <c r="G1613" s="11">
        <v>1.6238181270863794E-3</v>
      </c>
      <c r="H1613" s="11">
        <v>1.4071547274393949E-2</v>
      </c>
      <c r="I1613" s="11">
        <v>3.716427191277794E-4</v>
      </c>
      <c r="J1613" s="11">
        <v>5.641698908178931E-3</v>
      </c>
      <c r="K1613" s="126">
        <f t="shared" si="402"/>
        <v>0.11006152609600328</v>
      </c>
      <c r="L1613" s="74">
        <f t="shared" si="403"/>
        <v>110061.52609600328</v>
      </c>
      <c r="M1613" s="75">
        <f t="shared" si="404"/>
        <v>33310.803137366602</v>
      </c>
      <c r="N1613" s="75">
        <f t="shared" si="405"/>
        <v>63526.116947221752</v>
      </c>
      <c r="O1613" s="75">
        <f t="shared" si="406"/>
        <v>1698.5361336728447</v>
      </c>
      <c r="P1613" s="75">
        <f t="shared" si="407"/>
        <v>14618.08803144306</v>
      </c>
      <c r="Q1613" s="75">
        <f t="shared" si="408"/>
        <v>342.4787794451679</v>
      </c>
      <c r="R1613" s="75">
        <f t="shared" si="409"/>
        <v>7832.0947672973343</v>
      </c>
      <c r="S1613" s="76">
        <f t="shared" si="401"/>
        <v>121328.11779644675</v>
      </c>
      <c r="T1613" s="76"/>
      <c r="U1613" s="115">
        <f t="shared" si="410"/>
        <v>32185.54122300979</v>
      </c>
      <c r="V1613" s="115">
        <f t="shared" si="411"/>
        <v>14531.961306596751</v>
      </c>
      <c r="W1613" s="115">
        <f t="shared" si="412"/>
        <v>60787.582151498726</v>
      </c>
      <c r="X1613" s="115">
        <f t="shared" si="413"/>
        <v>7894.3696690186798</v>
      </c>
      <c r="Y1613" s="115">
        <f t="shared" si="414"/>
        <v>748.71496212134139</v>
      </c>
      <c r="Z1613" s="115">
        <f t="shared" si="415"/>
        <v>321.40268961686257</v>
      </c>
      <c r="AA1613" s="12">
        <f t="shared" si="416"/>
        <v>116469.57200186217</v>
      </c>
    </row>
    <row r="1614" spans="1:27" x14ac:dyDescent="0.2">
      <c r="A1614" s="72">
        <v>2004</v>
      </c>
      <c r="B1614" s="72">
        <v>3</v>
      </c>
      <c r="C1614" s="72">
        <v>8</v>
      </c>
      <c r="D1614" s="72">
        <v>4</v>
      </c>
      <c r="E1614" s="11">
        <v>3.4222965786859391E-2</v>
      </c>
      <c r="F1614" s="11">
        <v>5.5554354105541125E-2</v>
      </c>
      <c r="G1614" s="11">
        <v>1.6238181270863794E-3</v>
      </c>
      <c r="H1614" s="11">
        <v>1.3471103849588746E-2</v>
      </c>
      <c r="I1614" s="11">
        <v>3.716427191277794E-4</v>
      </c>
      <c r="J1614" s="11">
        <v>5.5015190237328862E-3</v>
      </c>
      <c r="K1614" s="126">
        <f t="shared" si="402"/>
        <v>0.1107454036119363</v>
      </c>
      <c r="L1614" s="74">
        <f t="shared" si="403"/>
        <v>110745.4036119363</v>
      </c>
      <c r="M1614" s="75">
        <f t="shared" si="404"/>
        <v>34369.921441305116</v>
      </c>
      <c r="N1614" s="75">
        <f t="shared" si="405"/>
        <v>63951.943648688888</v>
      </c>
      <c r="O1614" s="75">
        <f t="shared" si="406"/>
        <v>1698.5361336728447</v>
      </c>
      <c r="P1614" s="75">
        <f t="shared" si="407"/>
        <v>13994.323304611935</v>
      </c>
      <c r="Q1614" s="75">
        <f t="shared" si="408"/>
        <v>342.4787794451679</v>
      </c>
      <c r="R1614" s="75">
        <f t="shared" si="409"/>
        <v>7637.4898872214853</v>
      </c>
      <c r="S1614" s="76">
        <f t="shared" si="401"/>
        <v>121994.69319494543</v>
      </c>
      <c r="T1614" s="76"/>
      <c r="U1614" s="115">
        <f t="shared" si="410"/>
        <v>33208.881779852098</v>
      </c>
      <c r="V1614" s="115">
        <f t="shared" si="411"/>
        <v>13911.871671397381</v>
      </c>
      <c r="W1614" s="115">
        <f t="shared" si="412"/>
        <v>61195.05197401662</v>
      </c>
      <c r="X1614" s="115">
        <f t="shared" si="413"/>
        <v>7698.2174379286653</v>
      </c>
      <c r="Y1614" s="115">
        <f t="shared" si="414"/>
        <v>748.71496212134139</v>
      </c>
      <c r="Z1614" s="115">
        <f t="shared" si="415"/>
        <v>321.40268961686257</v>
      </c>
      <c r="AA1614" s="12">
        <f t="shared" si="416"/>
        <v>117084.14051493297</v>
      </c>
    </row>
    <row r="1615" spans="1:27" x14ac:dyDescent="0.2">
      <c r="A1615" s="72">
        <v>2004</v>
      </c>
      <c r="B1615" s="72">
        <v>3</v>
      </c>
      <c r="C1615" s="72">
        <v>8</v>
      </c>
      <c r="D1615" s="72">
        <v>5</v>
      </c>
      <c r="E1615" s="11">
        <v>3.458219315295414E-2</v>
      </c>
      <c r="F1615" s="11">
        <v>5.72658588207723E-2</v>
      </c>
      <c r="G1615" s="11">
        <v>1.6238181270863794E-3</v>
      </c>
      <c r="H1615" s="11">
        <v>1.3827027828564686E-2</v>
      </c>
      <c r="I1615" s="11">
        <v>3.716427191277794E-4</v>
      </c>
      <c r="J1615" s="11">
        <v>5.5633949935453078E-3</v>
      </c>
      <c r="K1615" s="126">
        <f t="shared" si="402"/>
        <v>0.11323393564205059</v>
      </c>
      <c r="L1615" s="74">
        <f t="shared" si="403"/>
        <v>113233.93564205059</v>
      </c>
      <c r="M1615" s="75">
        <f t="shared" si="404"/>
        <v>34730.691353215676</v>
      </c>
      <c r="N1615" s="75">
        <f t="shared" si="405"/>
        <v>65922.159212620943</v>
      </c>
      <c r="O1615" s="75">
        <f t="shared" si="406"/>
        <v>1698.5361336728447</v>
      </c>
      <c r="P1615" s="75">
        <f t="shared" si="407"/>
        <v>14364.071418000969</v>
      </c>
      <c r="Q1615" s="75">
        <f t="shared" si="408"/>
        <v>342.4787794451679</v>
      </c>
      <c r="R1615" s="75">
        <f t="shared" si="409"/>
        <v>7723.3892709490974</v>
      </c>
      <c r="S1615" s="76">
        <f t="shared" si="401"/>
        <v>124781.32616790468</v>
      </c>
      <c r="T1615" s="76"/>
      <c r="U1615" s="115">
        <f t="shared" si="410"/>
        <v>33557.464635207922</v>
      </c>
      <c r="V1615" s="115">
        <f t="shared" si="411"/>
        <v>14279.441306044477</v>
      </c>
      <c r="W1615" s="115">
        <f t="shared" si="412"/>
        <v>63080.333905354928</v>
      </c>
      <c r="X1615" s="115">
        <f t="shared" si="413"/>
        <v>7784.799828672727</v>
      </c>
      <c r="Y1615" s="115">
        <f t="shared" si="414"/>
        <v>748.71496212134139</v>
      </c>
      <c r="Z1615" s="115">
        <f t="shared" si="415"/>
        <v>321.40268961686257</v>
      </c>
      <c r="AA1615" s="12">
        <f t="shared" si="416"/>
        <v>119772.15732701826</v>
      </c>
    </row>
    <row r="1616" spans="1:27" x14ac:dyDescent="0.2">
      <c r="A1616" s="72">
        <v>2004</v>
      </c>
      <c r="B1616" s="72">
        <v>3</v>
      </c>
      <c r="C1616" s="72">
        <v>8</v>
      </c>
      <c r="D1616" s="72">
        <v>6</v>
      </c>
      <c r="E1616" s="11">
        <v>4.1369588074571494E-2</v>
      </c>
      <c r="F1616" s="11">
        <v>6.232801540263138E-2</v>
      </c>
      <c r="G1616" s="11">
        <v>1.6238181270863794E-3</v>
      </c>
      <c r="H1616" s="11">
        <v>1.3662714524820187E-2</v>
      </c>
      <c r="I1616" s="11">
        <v>3.716427191277794E-4</v>
      </c>
      <c r="J1616" s="11">
        <v>6.1308687343145894E-3</v>
      </c>
      <c r="K1616" s="126">
        <f t="shared" si="402"/>
        <v>0.12548664758255179</v>
      </c>
      <c r="L1616" s="74">
        <f t="shared" si="403"/>
        <v>125486.64758255178</v>
      </c>
      <c r="M1616" s="75">
        <f t="shared" si="404"/>
        <v>41547.231792755119</v>
      </c>
      <c r="N1616" s="75">
        <f t="shared" si="405"/>
        <v>71749.510779860226</v>
      </c>
      <c r="O1616" s="75">
        <f t="shared" si="406"/>
        <v>1698.5361336728447</v>
      </c>
      <c r="P1616" s="75">
        <f t="shared" si="407"/>
        <v>14193.376163809189</v>
      </c>
      <c r="Q1616" s="75">
        <f t="shared" si="408"/>
        <v>342.4787794451679</v>
      </c>
      <c r="R1616" s="75">
        <f t="shared" si="409"/>
        <v>8511.1853210386198</v>
      </c>
      <c r="S1616" s="76">
        <f t="shared" si="401"/>
        <v>138042.31897058117</v>
      </c>
      <c r="T1616" s="76"/>
      <c r="U1616" s="115">
        <f t="shared" si="410"/>
        <v>40143.737635302699</v>
      </c>
      <c r="V1616" s="115">
        <f t="shared" si="411"/>
        <v>14109.751752677505</v>
      </c>
      <c r="W1616" s="115">
        <f t="shared" si="412"/>
        <v>68656.475327842971</v>
      </c>
      <c r="X1616" s="115">
        <f t="shared" si="413"/>
        <v>8578.8598379013347</v>
      </c>
      <c r="Y1616" s="115">
        <f t="shared" si="414"/>
        <v>748.71496212134139</v>
      </c>
      <c r="Z1616" s="115">
        <f t="shared" si="415"/>
        <v>321.40268961686257</v>
      </c>
      <c r="AA1616" s="12">
        <f t="shared" si="416"/>
        <v>132558.94220546272</v>
      </c>
    </row>
    <row r="1617" spans="1:27" x14ac:dyDescent="0.2">
      <c r="A1617" s="72">
        <v>2004</v>
      </c>
      <c r="B1617" s="72">
        <v>3</v>
      </c>
      <c r="C1617" s="72">
        <v>8</v>
      </c>
      <c r="D1617" s="72">
        <v>7</v>
      </c>
      <c r="E1617" s="11">
        <v>5.3113759456522552E-2</v>
      </c>
      <c r="F1617" s="11">
        <v>7.2146177524336969E-2</v>
      </c>
      <c r="G1617" s="11">
        <v>1.1366726889604655E-3</v>
      </c>
      <c r="H1617" s="11">
        <v>2.3434798968523043E-2</v>
      </c>
      <c r="I1617" s="11">
        <v>3.6683768345515853E-4</v>
      </c>
      <c r="J1617" s="11">
        <v>6.3703428616571295E-3</v>
      </c>
      <c r="K1617" s="126">
        <f t="shared" si="402"/>
        <v>0.15656858918345534</v>
      </c>
      <c r="L1617" s="74">
        <f t="shared" si="403"/>
        <v>156568.58918345533</v>
      </c>
      <c r="M1617" s="75">
        <f t="shared" si="404"/>
        <v>53341.833415092296</v>
      </c>
      <c r="N1617" s="75">
        <f t="shared" si="405"/>
        <v>83051.785117316336</v>
      </c>
      <c r="O1617" s="75">
        <f t="shared" si="406"/>
        <v>1188.9752935709914</v>
      </c>
      <c r="P1617" s="75">
        <f t="shared" si="407"/>
        <v>24345.009659628577</v>
      </c>
      <c r="Q1617" s="75">
        <f t="shared" si="408"/>
        <v>338.05080960302524</v>
      </c>
      <c r="R1617" s="75">
        <f t="shared" si="409"/>
        <v>8843.6355439570252</v>
      </c>
      <c r="S1617" s="76">
        <f t="shared" si="401"/>
        <v>171109.28983916828</v>
      </c>
      <c r="T1617" s="76"/>
      <c r="U1617" s="115">
        <f t="shared" si="410"/>
        <v>51539.909476589681</v>
      </c>
      <c r="V1617" s="115">
        <f t="shared" si="411"/>
        <v>24201.573941918745</v>
      </c>
      <c r="W1617" s="115">
        <f t="shared" si="412"/>
        <v>79471.522159017753</v>
      </c>
      <c r="X1617" s="115">
        <f t="shared" si="413"/>
        <v>8913.9534538805492</v>
      </c>
      <c r="Y1617" s="115">
        <f t="shared" si="414"/>
        <v>524.10047348493902</v>
      </c>
      <c r="Z1617" s="115">
        <f t="shared" si="415"/>
        <v>317.24721633728421</v>
      </c>
      <c r="AA1617" s="12">
        <f t="shared" si="416"/>
        <v>164968.30672122893</v>
      </c>
    </row>
    <row r="1618" spans="1:27" x14ac:dyDescent="0.2">
      <c r="A1618" s="72">
        <v>2004</v>
      </c>
      <c r="B1618" s="72">
        <v>3</v>
      </c>
      <c r="C1618" s="72">
        <v>8</v>
      </c>
      <c r="D1618" s="72">
        <v>8</v>
      </c>
      <c r="E1618" s="11">
        <v>5.6500848400102215E-2</v>
      </c>
      <c r="F1618" s="11">
        <v>8.0778511095960084E-2</v>
      </c>
      <c r="G1618" s="11">
        <v>0</v>
      </c>
      <c r="H1618" s="11">
        <v>2.4643384388205059E-2</v>
      </c>
      <c r="I1618" s="11">
        <v>3.5562593355237645E-4</v>
      </c>
      <c r="J1618" s="11">
        <v>7.6219244349325782E-3</v>
      </c>
      <c r="K1618" s="126">
        <f t="shared" si="402"/>
        <v>0.16990029425275233</v>
      </c>
      <c r="L1618" s="74">
        <f t="shared" si="403"/>
        <v>169900.29425275233</v>
      </c>
      <c r="M1618" s="75">
        <f t="shared" si="404"/>
        <v>56743.466740227603</v>
      </c>
      <c r="N1618" s="75">
        <f t="shared" si="405"/>
        <v>92988.981202439463</v>
      </c>
      <c r="O1618" s="75">
        <f t="shared" si="406"/>
        <v>0</v>
      </c>
      <c r="P1618" s="75">
        <f t="shared" si="407"/>
        <v>25600.536696842133</v>
      </c>
      <c r="Q1618" s="75">
        <f t="shared" si="408"/>
        <v>327.71887997135912</v>
      </c>
      <c r="R1618" s="75">
        <f t="shared" si="409"/>
        <v>10581.145051365411</v>
      </c>
      <c r="S1618" s="76">
        <f t="shared" si="401"/>
        <v>186241.84857084596</v>
      </c>
      <c r="T1618" s="76"/>
      <c r="U1618" s="115">
        <f t="shared" si="410"/>
        <v>54826.633280882852</v>
      </c>
      <c r="V1618" s="115">
        <f t="shared" si="411"/>
        <v>25449.703675775076</v>
      </c>
      <c r="W1618" s="115">
        <f t="shared" si="412"/>
        <v>88980.337625919841</v>
      </c>
      <c r="X1618" s="115">
        <f t="shared" si="413"/>
        <v>10665.278324487241</v>
      </c>
      <c r="Y1618" s="115">
        <f t="shared" si="414"/>
        <v>0</v>
      </c>
      <c r="Z1618" s="115">
        <f t="shared" si="415"/>
        <v>307.5511120182681</v>
      </c>
      <c r="AA1618" s="12">
        <f t="shared" si="416"/>
        <v>180229.50401908328</v>
      </c>
    </row>
    <row r="1619" spans="1:27" x14ac:dyDescent="0.2">
      <c r="A1619" s="72">
        <v>2004</v>
      </c>
      <c r="B1619" s="72">
        <v>3</v>
      </c>
      <c r="C1619" s="72">
        <v>8</v>
      </c>
      <c r="D1619" s="72">
        <v>9</v>
      </c>
      <c r="E1619" s="11">
        <v>5.5357111802489617E-2</v>
      </c>
      <c r="F1619" s="11">
        <v>8.5027898600232965E-2</v>
      </c>
      <c r="G1619" s="11">
        <v>0</v>
      </c>
      <c r="H1619" s="11">
        <v>2.3980773269028106E-2</v>
      </c>
      <c r="I1619" s="11">
        <v>3.5562593355237645E-4</v>
      </c>
      <c r="J1619" s="11">
        <v>8.2866842110974111E-3</v>
      </c>
      <c r="K1619" s="126">
        <f t="shared" si="402"/>
        <v>0.17300809381640048</v>
      </c>
      <c r="L1619" s="74">
        <f t="shared" si="403"/>
        <v>173008.09381640048</v>
      </c>
      <c r="M1619" s="75">
        <f t="shared" si="404"/>
        <v>55594.818862825217</v>
      </c>
      <c r="N1619" s="75">
        <f t="shared" si="405"/>
        <v>97880.705615226689</v>
      </c>
      <c r="O1619" s="75">
        <f t="shared" si="406"/>
        <v>0</v>
      </c>
      <c r="P1619" s="75">
        <f t="shared" si="407"/>
        <v>24912.1896741684</v>
      </c>
      <c r="Q1619" s="75">
        <f t="shared" si="408"/>
        <v>327.71887997135912</v>
      </c>
      <c r="R1619" s="75">
        <f t="shared" si="409"/>
        <v>11503.998548006712</v>
      </c>
      <c r="S1619" s="76">
        <f t="shared" si="401"/>
        <v>190219.43158019835</v>
      </c>
      <c r="T1619" s="76"/>
      <c r="U1619" s="115">
        <f t="shared" si="410"/>
        <v>53716.787521343475</v>
      </c>
      <c r="V1619" s="115">
        <f t="shared" si="411"/>
        <v>24765.412250146117</v>
      </c>
      <c r="W1619" s="115">
        <f t="shared" si="412"/>
        <v>93661.185659679599</v>
      </c>
      <c r="X1619" s="115">
        <f t="shared" si="413"/>
        <v>11595.469655068768</v>
      </c>
      <c r="Y1619" s="115">
        <f t="shared" si="414"/>
        <v>0</v>
      </c>
      <c r="Z1619" s="115">
        <f t="shared" si="415"/>
        <v>307.5511120182681</v>
      </c>
      <c r="AA1619" s="12">
        <f t="shared" si="416"/>
        <v>184046.40619825621</v>
      </c>
    </row>
    <row r="1620" spans="1:27" x14ac:dyDescent="0.2">
      <c r="A1620" s="72">
        <v>2004</v>
      </c>
      <c r="B1620" s="72">
        <v>3</v>
      </c>
      <c r="C1620" s="72">
        <v>8</v>
      </c>
      <c r="D1620" s="72">
        <v>10</v>
      </c>
      <c r="E1620" s="11">
        <v>5.3111594082196366E-2</v>
      </c>
      <c r="F1620" s="11">
        <v>8.8554877080278718E-2</v>
      </c>
      <c r="G1620" s="11">
        <v>0</v>
      </c>
      <c r="H1620" s="11">
        <v>3.2111877443644674E-2</v>
      </c>
      <c r="I1620" s="11">
        <v>3.5562593355237645E-4</v>
      </c>
      <c r="J1620" s="11">
        <v>8.790274347222465E-3</v>
      </c>
      <c r="K1620" s="126">
        <f t="shared" si="402"/>
        <v>0.18292424888689457</v>
      </c>
      <c r="L1620" s="74">
        <f t="shared" si="403"/>
        <v>182924.24888689458</v>
      </c>
      <c r="M1620" s="75">
        <f t="shared" si="404"/>
        <v>53339.658742507068</v>
      </c>
      <c r="N1620" s="75">
        <f t="shared" si="405"/>
        <v>101940.82174181356</v>
      </c>
      <c r="O1620" s="75">
        <f t="shared" si="406"/>
        <v>0</v>
      </c>
      <c r="P1620" s="75">
        <f t="shared" si="407"/>
        <v>33359.107010236439</v>
      </c>
      <c r="Q1620" s="75">
        <f t="shared" si="408"/>
        <v>327.71887997135912</v>
      </c>
      <c r="R1620" s="75">
        <f t="shared" si="409"/>
        <v>12203.108113086411</v>
      </c>
      <c r="S1620" s="76">
        <f t="shared" si="401"/>
        <v>201170.41448761485</v>
      </c>
      <c r="T1620" s="76"/>
      <c r="U1620" s="115">
        <f t="shared" si="410"/>
        <v>51537.808265944906</v>
      </c>
      <c r="V1620" s="115">
        <f t="shared" si="411"/>
        <v>33162.562111586958</v>
      </c>
      <c r="W1620" s="115">
        <f t="shared" si="412"/>
        <v>97546.275044169641</v>
      </c>
      <c r="X1620" s="115">
        <f t="shared" si="413"/>
        <v>12300.138011346906</v>
      </c>
      <c r="Y1620" s="115">
        <f t="shared" si="414"/>
        <v>0</v>
      </c>
      <c r="Z1620" s="115">
        <f t="shared" si="415"/>
        <v>307.5511120182681</v>
      </c>
      <c r="AA1620" s="12">
        <f t="shared" si="416"/>
        <v>194854.33454506667</v>
      </c>
    </row>
    <row r="1621" spans="1:27" x14ac:dyDescent="0.2">
      <c r="A1621" s="72">
        <v>2004</v>
      </c>
      <c r="B1621" s="72">
        <v>3</v>
      </c>
      <c r="C1621" s="72">
        <v>8</v>
      </c>
      <c r="D1621" s="72">
        <v>11</v>
      </c>
      <c r="E1621" s="11">
        <v>5.5601761821345533E-2</v>
      </c>
      <c r="F1621" s="11">
        <v>9.0445119352195819E-2</v>
      </c>
      <c r="G1621" s="11">
        <v>0</v>
      </c>
      <c r="H1621" s="11">
        <v>3.1614291064789635E-2</v>
      </c>
      <c r="I1621" s="11">
        <v>3.5562593355237645E-4</v>
      </c>
      <c r="J1621" s="11">
        <v>8.8966869390924141E-3</v>
      </c>
      <c r="K1621" s="126">
        <f t="shared" si="402"/>
        <v>0.18691348511097577</v>
      </c>
      <c r="L1621" s="74">
        <f t="shared" si="403"/>
        <v>186913.48511097577</v>
      </c>
      <c r="M1621" s="75">
        <f t="shared" si="404"/>
        <v>55840.51942487061</v>
      </c>
      <c r="N1621" s="75">
        <f t="shared" si="405"/>
        <v>104116.79281019027</v>
      </c>
      <c r="O1621" s="75">
        <f t="shared" si="406"/>
        <v>0</v>
      </c>
      <c r="P1621" s="75">
        <f t="shared" si="407"/>
        <v>32842.194310622654</v>
      </c>
      <c r="Q1621" s="75">
        <f t="shared" si="408"/>
        <v>327.71887997135912</v>
      </c>
      <c r="R1621" s="75">
        <f t="shared" si="409"/>
        <v>12350.835511787347</v>
      </c>
      <c r="S1621" s="76">
        <f t="shared" si="401"/>
        <v>205478.06093744226</v>
      </c>
      <c r="T1621" s="76"/>
      <c r="U1621" s="115">
        <f t="shared" si="410"/>
        <v>53954.188148870162</v>
      </c>
      <c r="V1621" s="115">
        <f t="shared" si="411"/>
        <v>32648.694953753562</v>
      </c>
      <c r="W1621" s="115">
        <f t="shared" si="412"/>
        <v>99628.442606656216</v>
      </c>
      <c r="X1621" s="115">
        <f t="shared" si="413"/>
        <v>12449.040026738394</v>
      </c>
      <c r="Y1621" s="115">
        <f t="shared" si="414"/>
        <v>0</v>
      </c>
      <c r="Z1621" s="115">
        <f t="shared" si="415"/>
        <v>307.5511120182681</v>
      </c>
      <c r="AA1621" s="12">
        <f t="shared" si="416"/>
        <v>198987.91684803658</v>
      </c>
    </row>
    <row r="1622" spans="1:27" x14ac:dyDescent="0.2">
      <c r="A1622" s="72">
        <v>2004</v>
      </c>
      <c r="B1622" s="72">
        <v>3</v>
      </c>
      <c r="C1622" s="72">
        <v>8</v>
      </c>
      <c r="D1622" s="72">
        <v>12</v>
      </c>
      <c r="E1622" s="11">
        <v>5.3737026592513004E-2</v>
      </c>
      <c r="F1622" s="11">
        <v>8.9688087441107553E-2</v>
      </c>
      <c r="G1622" s="11">
        <v>0</v>
      </c>
      <c r="H1622" s="11">
        <v>3.2424732282453822E-2</v>
      </c>
      <c r="I1622" s="11">
        <v>3.5562593355237645E-4</v>
      </c>
      <c r="J1622" s="11">
        <v>9.0173363720765544E-3</v>
      </c>
      <c r="K1622" s="126">
        <f t="shared" si="402"/>
        <v>0.18522280862170332</v>
      </c>
      <c r="L1622" s="74">
        <f t="shared" si="403"/>
        <v>185222.80862170333</v>
      </c>
      <c r="M1622" s="75">
        <f t="shared" si="404"/>
        <v>53967.776900947763</v>
      </c>
      <c r="N1622" s="75">
        <f t="shared" si="405"/>
        <v>103245.32804567872</v>
      </c>
      <c r="O1622" s="75">
        <f t="shared" si="406"/>
        <v>0</v>
      </c>
      <c r="P1622" s="75">
        <f t="shared" si="407"/>
        <v>33684.113172358862</v>
      </c>
      <c r="Q1622" s="75">
        <f t="shared" si="408"/>
        <v>327.71887997135912</v>
      </c>
      <c r="R1622" s="75">
        <f t="shared" si="409"/>
        <v>12518.327220957179</v>
      </c>
      <c r="S1622" s="76">
        <f t="shared" si="401"/>
        <v>203743.26421991386</v>
      </c>
      <c r="T1622" s="76"/>
      <c r="U1622" s="115">
        <f t="shared" si="410"/>
        <v>52144.708159593407</v>
      </c>
      <c r="V1622" s="115">
        <f t="shared" si="411"/>
        <v>33485.653405209596</v>
      </c>
      <c r="W1622" s="115">
        <f t="shared" si="412"/>
        <v>98794.545644106242</v>
      </c>
      <c r="X1622" s="115">
        <f t="shared" si="413"/>
        <v>12617.863503466917</v>
      </c>
      <c r="Y1622" s="115">
        <f t="shared" si="414"/>
        <v>0</v>
      </c>
      <c r="Z1622" s="115">
        <f t="shared" si="415"/>
        <v>307.5511120182681</v>
      </c>
      <c r="AA1622" s="12">
        <f t="shared" si="416"/>
        <v>197350.3218243944</v>
      </c>
    </row>
    <row r="1623" spans="1:27" x14ac:dyDescent="0.2">
      <c r="A1623" s="72">
        <v>2004</v>
      </c>
      <c r="B1623" s="72">
        <v>3</v>
      </c>
      <c r="C1623" s="72">
        <v>8</v>
      </c>
      <c r="D1623" s="72">
        <v>13</v>
      </c>
      <c r="E1623" s="11">
        <v>5.6059460189557819E-2</v>
      </c>
      <c r="F1623" s="11">
        <v>8.9900407403435273E-2</v>
      </c>
      <c r="G1623" s="11">
        <v>0</v>
      </c>
      <c r="H1623" s="11">
        <v>2.8858425979606507E-2</v>
      </c>
      <c r="I1623" s="11">
        <v>3.5562593355237645E-4</v>
      </c>
      <c r="J1623" s="11">
        <v>9.1978547127104498E-3</v>
      </c>
      <c r="K1623" s="126">
        <f t="shared" si="402"/>
        <v>0.18437177421886242</v>
      </c>
      <c r="L1623" s="74">
        <f t="shared" si="403"/>
        <v>184371.77421886241</v>
      </c>
      <c r="M1623" s="75">
        <f t="shared" si="404"/>
        <v>56300.183179825181</v>
      </c>
      <c r="N1623" s="75">
        <f t="shared" si="405"/>
        <v>103489.74226819813</v>
      </c>
      <c r="O1623" s="75">
        <f t="shared" si="406"/>
        <v>0</v>
      </c>
      <c r="P1623" s="75">
        <f t="shared" si="407"/>
        <v>29979.29106107774</v>
      </c>
      <c r="Q1623" s="75">
        <f t="shared" si="408"/>
        <v>327.71887997135912</v>
      </c>
      <c r="R1623" s="75">
        <f t="shared" si="409"/>
        <v>12768.932007580985</v>
      </c>
      <c r="S1623" s="76">
        <f t="shared" si="401"/>
        <v>202865.8673966534</v>
      </c>
      <c r="T1623" s="76"/>
      <c r="U1623" s="115">
        <f t="shared" si="410"/>
        <v>54398.324145015446</v>
      </c>
      <c r="V1623" s="115">
        <f t="shared" si="411"/>
        <v>29802.659332855073</v>
      </c>
      <c r="W1623" s="115">
        <f t="shared" si="412"/>
        <v>99028.423462307168</v>
      </c>
      <c r="X1623" s="115">
        <f t="shared" si="413"/>
        <v>12870.460910062977</v>
      </c>
      <c r="Y1623" s="115">
        <f t="shared" si="414"/>
        <v>0</v>
      </c>
      <c r="Z1623" s="115">
        <f t="shared" si="415"/>
        <v>307.5511120182681</v>
      </c>
      <c r="AA1623" s="12">
        <f t="shared" si="416"/>
        <v>196407.41896225893</v>
      </c>
    </row>
    <row r="1624" spans="1:27" x14ac:dyDescent="0.2">
      <c r="A1624" s="72">
        <v>2004</v>
      </c>
      <c r="B1624" s="72">
        <v>3</v>
      </c>
      <c r="C1624" s="72">
        <v>8</v>
      </c>
      <c r="D1624" s="72">
        <v>14</v>
      </c>
      <c r="E1624" s="11">
        <v>5.2932908257871975E-2</v>
      </c>
      <c r="F1624" s="11">
        <v>9.0376401948456822E-2</v>
      </c>
      <c r="G1624" s="11">
        <v>0</v>
      </c>
      <c r="H1624" s="11">
        <v>2.9242541016735776E-2</v>
      </c>
      <c r="I1624" s="11">
        <v>3.5562593355237645E-4</v>
      </c>
      <c r="J1624" s="11">
        <v>9.3101082434570957E-3</v>
      </c>
      <c r="K1624" s="126">
        <f t="shared" si="402"/>
        <v>0.18221758540007407</v>
      </c>
      <c r="L1624" s="74">
        <f t="shared" si="403"/>
        <v>182217.58540007408</v>
      </c>
      <c r="M1624" s="75">
        <f t="shared" si="404"/>
        <v>53160.205629560842</v>
      </c>
      <c r="N1624" s="75">
        <f t="shared" si="405"/>
        <v>104037.68809189489</v>
      </c>
      <c r="O1624" s="75">
        <f t="shared" si="406"/>
        <v>0</v>
      </c>
      <c r="P1624" s="75">
        <f t="shared" si="407"/>
        <v>30378.325177046947</v>
      </c>
      <c r="Q1624" s="75">
        <f t="shared" si="408"/>
        <v>327.71887997135912</v>
      </c>
      <c r="R1624" s="75">
        <f t="shared" si="409"/>
        <v>12924.768096156517</v>
      </c>
      <c r="S1624" s="76">
        <f t="shared" si="401"/>
        <v>200828.70587463054</v>
      </c>
      <c r="T1624" s="76"/>
      <c r="U1624" s="115">
        <f t="shared" si="410"/>
        <v>51364.417202976227</v>
      </c>
      <c r="V1624" s="115">
        <f t="shared" si="411"/>
        <v>30199.342423065205</v>
      </c>
      <c r="W1624" s="115">
        <f t="shared" si="412"/>
        <v>99552.747997997125</v>
      </c>
      <c r="X1624" s="115">
        <f t="shared" si="413"/>
        <v>13027.536089506153</v>
      </c>
      <c r="Y1624" s="115">
        <f t="shared" si="414"/>
        <v>0</v>
      </c>
      <c r="Z1624" s="115">
        <f t="shared" si="415"/>
        <v>307.5511120182681</v>
      </c>
      <c r="AA1624" s="12">
        <f t="shared" si="416"/>
        <v>194451.59482556296</v>
      </c>
    </row>
    <row r="1625" spans="1:27" x14ac:dyDescent="0.2">
      <c r="A1625" s="72">
        <v>2004</v>
      </c>
      <c r="B1625" s="72">
        <v>3</v>
      </c>
      <c r="C1625" s="72">
        <v>8</v>
      </c>
      <c r="D1625" s="72">
        <v>15</v>
      </c>
      <c r="E1625" s="11">
        <v>5.4336709148423749E-2</v>
      </c>
      <c r="F1625" s="11">
        <v>8.8894351603892641E-2</v>
      </c>
      <c r="G1625" s="11">
        <v>0</v>
      </c>
      <c r="H1625" s="11">
        <v>2.6377814420494937E-2</v>
      </c>
      <c r="I1625" s="11">
        <v>3.5562593355237645E-4</v>
      </c>
      <c r="J1625" s="11">
        <v>9.2668496041654613E-3</v>
      </c>
      <c r="K1625" s="126">
        <f t="shared" si="402"/>
        <v>0.17923135071052917</v>
      </c>
      <c r="L1625" s="74">
        <f t="shared" si="403"/>
        <v>179231.35071052916</v>
      </c>
      <c r="M1625" s="75">
        <f t="shared" si="404"/>
        <v>54570.034532993413</v>
      </c>
      <c r="N1625" s="75">
        <f t="shared" si="405"/>
        <v>102331.61119394324</v>
      </c>
      <c r="O1625" s="75">
        <f t="shared" si="406"/>
        <v>0</v>
      </c>
      <c r="P1625" s="75">
        <f t="shared" si="407"/>
        <v>27402.332220958298</v>
      </c>
      <c r="Q1625" s="75">
        <f t="shared" si="408"/>
        <v>327.71887997135912</v>
      </c>
      <c r="R1625" s="75">
        <f t="shared" si="409"/>
        <v>12864.71424217554</v>
      </c>
      <c r="S1625" s="76">
        <f t="shared" si="401"/>
        <v>197496.41107004185</v>
      </c>
      <c r="T1625" s="76"/>
      <c r="U1625" s="115">
        <f t="shared" si="410"/>
        <v>52726.621113272187</v>
      </c>
      <c r="V1625" s="115">
        <f t="shared" si="411"/>
        <v>27240.883396579546</v>
      </c>
      <c r="W1625" s="115">
        <f t="shared" si="412"/>
        <v>97920.218031193523</v>
      </c>
      <c r="X1625" s="115">
        <f t="shared" si="413"/>
        <v>12967.004732639196</v>
      </c>
      <c r="Y1625" s="115">
        <f t="shared" si="414"/>
        <v>0</v>
      </c>
      <c r="Z1625" s="115">
        <f t="shared" si="415"/>
        <v>307.5511120182681</v>
      </c>
      <c r="AA1625" s="12">
        <f t="shared" si="416"/>
        <v>191162.27838570272</v>
      </c>
    </row>
    <row r="1626" spans="1:27" x14ac:dyDescent="0.2">
      <c r="A1626" s="72">
        <v>2004</v>
      </c>
      <c r="B1626" s="72">
        <v>3</v>
      </c>
      <c r="C1626" s="72">
        <v>8</v>
      </c>
      <c r="D1626" s="72">
        <v>16</v>
      </c>
      <c r="E1626" s="11">
        <v>5.9164921201438861E-2</v>
      </c>
      <c r="F1626" s="11">
        <v>8.6684061050601752E-2</v>
      </c>
      <c r="G1626" s="11">
        <v>0</v>
      </c>
      <c r="H1626" s="11">
        <v>2.5537894752167209E-2</v>
      </c>
      <c r="I1626" s="11">
        <v>3.5562593355237645E-4</v>
      </c>
      <c r="J1626" s="11">
        <v>9.0883388983633729E-3</v>
      </c>
      <c r="K1626" s="126">
        <f t="shared" si="402"/>
        <v>0.18083084183612361</v>
      </c>
      <c r="L1626" s="74">
        <f t="shared" si="403"/>
        <v>180830.84183612361</v>
      </c>
      <c r="M1626" s="75">
        <f t="shared" si="404"/>
        <v>59418.979244495014</v>
      </c>
      <c r="N1626" s="75">
        <f t="shared" si="405"/>
        <v>99787.213384137925</v>
      </c>
      <c r="O1626" s="75">
        <f t="shared" si="406"/>
        <v>0</v>
      </c>
      <c r="P1626" s="75">
        <f t="shared" si="407"/>
        <v>26529.789961636357</v>
      </c>
      <c r="Q1626" s="75">
        <f t="shared" si="408"/>
        <v>327.71887997135912</v>
      </c>
      <c r="R1626" s="75">
        <f t="shared" si="409"/>
        <v>12616.896556833946</v>
      </c>
      <c r="S1626" s="76">
        <f t="shared" si="401"/>
        <v>198680.59802707459</v>
      </c>
      <c r="T1626" s="76"/>
      <c r="U1626" s="115">
        <f t="shared" si="410"/>
        <v>57411.765126658713</v>
      </c>
      <c r="V1626" s="115">
        <f t="shared" si="411"/>
        <v>26373.481974207261</v>
      </c>
      <c r="W1626" s="115">
        <f t="shared" si="412"/>
        <v>95485.506162716905</v>
      </c>
      <c r="X1626" s="115">
        <f t="shared" si="413"/>
        <v>12717.216588249546</v>
      </c>
      <c r="Y1626" s="115">
        <f t="shared" si="414"/>
        <v>0</v>
      </c>
      <c r="Z1626" s="115">
        <f t="shared" si="415"/>
        <v>307.5511120182681</v>
      </c>
      <c r="AA1626" s="12">
        <f t="shared" si="416"/>
        <v>192295.52096385069</v>
      </c>
    </row>
    <row r="1627" spans="1:27" x14ac:dyDescent="0.2">
      <c r="A1627" s="72">
        <v>2004</v>
      </c>
      <c r="B1627" s="72">
        <v>3</v>
      </c>
      <c r="C1627" s="72">
        <v>8</v>
      </c>
      <c r="D1627" s="72">
        <v>17</v>
      </c>
      <c r="E1627" s="11">
        <v>6.1653756760057951E-2</v>
      </c>
      <c r="F1627" s="11">
        <v>8.3468375412690657E-2</v>
      </c>
      <c r="G1627" s="11">
        <v>0</v>
      </c>
      <c r="H1627" s="11">
        <v>2.4068831250243953E-2</v>
      </c>
      <c r="I1627" s="11">
        <v>3.5562593355237645E-4</v>
      </c>
      <c r="J1627" s="11">
        <v>8.5259765159885169E-3</v>
      </c>
      <c r="K1627" s="126">
        <f t="shared" si="402"/>
        <v>0.17807256587253345</v>
      </c>
      <c r="L1627" s="74">
        <f t="shared" si="403"/>
        <v>178072.56587253345</v>
      </c>
      <c r="M1627" s="75">
        <f t="shared" si="404"/>
        <v>61918.502025858106</v>
      </c>
      <c r="N1627" s="75">
        <f t="shared" si="405"/>
        <v>96085.445088589026</v>
      </c>
      <c r="O1627" s="75">
        <f t="shared" si="406"/>
        <v>0</v>
      </c>
      <c r="P1627" s="75">
        <f t="shared" si="407"/>
        <v>25003.667839020021</v>
      </c>
      <c r="Q1627" s="75">
        <f t="shared" si="408"/>
        <v>327.71887997135912</v>
      </c>
      <c r="R1627" s="75">
        <f t="shared" si="409"/>
        <v>11836.196355705228</v>
      </c>
      <c r="S1627" s="76">
        <f t="shared" si="401"/>
        <v>195171.53018914376</v>
      </c>
      <c r="T1627" s="76"/>
      <c r="U1627" s="115">
        <f t="shared" si="410"/>
        <v>59826.852303802465</v>
      </c>
      <c r="V1627" s="115">
        <f t="shared" si="411"/>
        <v>24856.351444735919</v>
      </c>
      <c r="W1627" s="115">
        <f t="shared" si="412"/>
        <v>91943.316663578429</v>
      </c>
      <c r="X1627" s="115">
        <f t="shared" si="413"/>
        <v>11930.308848812923</v>
      </c>
      <c r="Y1627" s="115">
        <f t="shared" si="414"/>
        <v>0</v>
      </c>
      <c r="Z1627" s="115">
        <f t="shared" si="415"/>
        <v>307.5511120182681</v>
      </c>
      <c r="AA1627" s="12">
        <f t="shared" si="416"/>
        <v>188864.38037294801</v>
      </c>
    </row>
    <row r="1628" spans="1:27" x14ac:dyDescent="0.2">
      <c r="A1628" s="72">
        <v>2004</v>
      </c>
      <c r="B1628" s="72">
        <v>3</v>
      </c>
      <c r="C1628" s="72">
        <v>8</v>
      </c>
      <c r="D1628" s="72">
        <v>18</v>
      </c>
      <c r="E1628" s="11">
        <v>6.6403924715223731E-2</v>
      </c>
      <c r="F1628" s="11">
        <v>7.9760576336566066E-2</v>
      </c>
      <c r="G1628" s="11">
        <v>0</v>
      </c>
      <c r="H1628" s="11">
        <v>2.2132146974077001E-2</v>
      </c>
      <c r="I1628" s="11">
        <v>3.5562593355237645E-4</v>
      </c>
      <c r="J1628" s="11">
        <v>8.1778991941545247E-3</v>
      </c>
      <c r="K1628" s="126">
        <f t="shared" si="402"/>
        <v>0.17683017315357369</v>
      </c>
      <c r="L1628" s="74">
        <f t="shared" si="403"/>
        <v>176830.17315357368</v>
      </c>
      <c r="M1628" s="75">
        <f t="shared" si="404"/>
        <v>66689.067513047456</v>
      </c>
      <c r="N1628" s="75">
        <f t="shared" si="405"/>
        <v>91817.175546178318</v>
      </c>
      <c r="O1628" s="75">
        <f t="shared" si="406"/>
        <v>0</v>
      </c>
      <c r="P1628" s="75">
        <f t="shared" si="407"/>
        <v>22991.762489447199</v>
      </c>
      <c r="Q1628" s="75">
        <f t="shared" si="408"/>
        <v>327.71887997135912</v>
      </c>
      <c r="R1628" s="75">
        <f t="shared" si="409"/>
        <v>11352.977627566675</v>
      </c>
      <c r="S1628" s="76">
        <f t="shared" si="401"/>
        <v>193178.70205621101</v>
      </c>
      <c r="T1628" s="76"/>
      <c r="U1628" s="115">
        <f t="shared" si="410"/>
        <v>64436.264797155483</v>
      </c>
      <c r="V1628" s="115">
        <f t="shared" si="411"/>
        <v>22856.299821730263</v>
      </c>
      <c r="W1628" s="115">
        <f t="shared" si="412"/>
        <v>87859.047107647726</v>
      </c>
      <c r="X1628" s="115">
        <f t="shared" si="413"/>
        <v>11443.247930341027</v>
      </c>
      <c r="Y1628" s="115">
        <f t="shared" si="414"/>
        <v>0</v>
      </c>
      <c r="Z1628" s="115">
        <f t="shared" si="415"/>
        <v>307.5511120182681</v>
      </c>
      <c r="AA1628" s="12">
        <f t="shared" si="416"/>
        <v>186902.41076889276</v>
      </c>
    </row>
    <row r="1629" spans="1:27" x14ac:dyDescent="0.2">
      <c r="A1629" s="72">
        <v>2004</v>
      </c>
      <c r="B1629" s="72">
        <v>3</v>
      </c>
      <c r="C1629" s="72">
        <v>8</v>
      </c>
      <c r="D1629" s="72">
        <v>19</v>
      </c>
      <c r="E1629" s="11">
        <v>6.2930254899060858E-2</v>
      </c>
      <c r="F1629" s="11">
        <v>7.9314385561447348E-2</v>
      </c>
      <c r="G1629" s="11">
        <v>1.1103823002362096E-3</v>
      </c>
      <c r="H1629" s="11">
        <v>2.3898662162744562E-2</v>
      </c>
      <c r="I1629" s="11">
        <v>3.6657836406965198E-4</v>
      </c>
      <c r="J1629" s="11">
        <v>8.0207441795255748E-3</v>
      </c>
      <c r="K1629" s="126">
        <f t="shared" si="402"/>
        <v>0.17564100746708422</v>
      </c>
      <c r="L1629" s="74">
        <f t="shared" si="403"/>
        <v>175641.00746708422</v>
      </c>
      <c r="M1629" s="75">
        <f t="shared" si="404"/>
        <v>63200.481531396697</v>
      </c>
      <c r="N1629" s="75">
        <f t="shared" si="405"/>
        <v>91303.538626689566</v>
      </c>
      <c r="O1629" s="75">
        <f t="shared" si="406"/>
        <v>1161.4751847400976</v>
      </c>
      <c r="P1629" s="75">
        <f t="shared" si="407"/>
        <v>24826.889361657904</v>
      </c>
      <c r="Q1629" s="75">
        <f t="shared" si="408"/>
        <v>337.8118398020207</v>
      </c>
      <c r="R1629" s="75">
        <f t="shared" si="409"/>
        <v>11134.807004184855</v>
      </c>
      <c r="S1629" s="76">
        <f t="shared" si="401"/>
        <v>191965.00354847114</v>
      </c>
      <c r="T1629" s="76"/>
      <c r="U1629" s="115">
        <f t="shared" si="410"/>
        <v>61065.525657081089</v>
      </c>
      <c r="V1629" s="115">
        <f t="shared" si="411"/>
        <v>24680.614509280364</v>
      </c>
      <c r="W1629" s="115">
        <f t="shared" si="412"/>
        <v>87367.552460408304</v>
      </c>
      <c r="X1629" s="115">
        <f t="shared" si="413"/>
        <v>11223.342578954342</v>
      </c>
      <c r="Y1629" s="115">
        <f t="shared" si="414"/>
        <v>511.97842171726012</v>
      </c>
      <c r="Z1629" s="115">
        <f t="shared" si="415"/>
        <v>317.02295269997359</v>
      </c>
      <c r="AA1629" s="12">
        <f t="shared" si="416"/>
        <v>185166.03658014137</v>
      </c>
    </row>
    <row r="1630" spans="1:27" x14ac:dyDescent="0.2">
      <c r="A1630" s="72">
        <v>2004</v>
      </c>
      <c r="B1630" s="72">
        <v>3</v>
      </c>
      <c r="C1630" s="72">
        <v>8</v>
      </c>
      <c r="D1630" s="72">
        <v>20</v>
      </c>
      <c r="E1630" s="11">
        <v>6.9048324326218935E-2</v>
      </c>
      <c r="F1630" s="11">
        <v>7.8514025627231809E-2</v>
      </c>
      <c r="G1630" s="11">
        <v>1.6238181270863794E-3</v>
      </c>
      <c r="H1630" s="11">
        <v>2.3669693172032085E-2</v>
      </c>
      <c r="I1630" s="11">
        <v>3.716427191277794E-4</v>
      </c>
      <c r="J1630" s="11">
        <v>8.1200384224220691E-3</v>
      </c>
      <c r="K1630" s="126">
        <f t="shared" si="402"/>
        <v>0.18134754239411904</v>
      </c>
      <c r="L1630" s="74">
        <f t="shared" si="403"/>
        <v>181347.54239411905</v>
      </c>
      <c r="M1630" s="75">
        <f t="shared" si="404"/>
        <v>69344.82234900679</v>
      </c>
      <c r="N1630" s="75">
        <f t="shared" si="405"/>
        <v>90382.19638024061</v>
      </c>
      <c r="O1630" s="75">
        <f t="shared" si="406"/>
        <v>1698.5361336728447</v>
      </c>
      <c r="P1630" s="75">
        <f t="shared" si="407"/>
        <v>24589.027185065828</v>
      </c>
      <c r="Q1630" s="75">
        <f t="shared" si="408"/>
        <v>342.4787794451679</v>
      </c>
      <c r="R1630" s="75">
        <f t="shared" si="409"/>
        <v>11272.652347027408</v>
      </c>
      <c r="S1630" s="76">
        <f t="shared" si="401"/>
        <v>197629.71317445862</v>
      </c>
      <c r="T1630" s="76"/>
      <c r="U1630" s="115">
        <f t="shared" si="410"/>
        <v>67002.306402291462</v>
      </c>
      <c r="V1630" s="115">
        <f t="shared" si="411"/>
        <v>24444.153767006552</v>
      </c>
      <c r="W1630" s="115">
        <f t="shared" si="412"/>
        <v>86485.92817441278</v>
      </c>
      <c r="X1630" s="115">
        <f t="shared" si="413"/>
        <v>11362.28396384354</v>
      </c>
      <c r="Y1630" s="115">
        <f t="shared" si="414"/>
        <v>748.71496212134139</v>
      </c>
      <c r="Z1630" s="115">
        <f t="shared" si="415"/>
        <v>321.40268961686257</v>
      </c>
      <c r="AA1630" s="12">
        <f t="shared" si="416"/>
        <v>190364.78995929254</v>
      </c>
    </row>
    <row r="1631" spans="1:27" x14ac:dyDescent="0.2">
      <c r="A1631" s="72">
        <v>2004</v>
      </c>
      <c r="B1631" s="72">
        <v>3</v>
      </c>
      <c r="C1631" s="72">
        <v>8</v>
      </c>
      <c r="D1631" s="72">
        <v>21</v>
      </c>
      <c r="E1631" s="11">
        <v>7.3585254822994328E-2</v>
      </c>
      <c r="F1631" s="11">
        <v>7.5472170975928121E-2</v>
      </c>
      <c r="G1631" s="11">
        <v>1.6238181270863794E-3</v>
      </c>
      <c r="H1631" s="11">
        <v>1.5757481408304585E-2</v>
      </c>
      <c r="I1631" s="11">
        <v>3.716427191277794E-4</v>
      </c>
      <c r="J1631" s="11">
        <v>7.9112283651784996E-3</v>
      </c>
      <c r="K1631" s="126">
        <f t="shared" si="402"/>
        <v>0.17472159641861967</v>
      </c>
      <c r="L1631" s="74">
        <f t="shared" si="403"/>
        <v>174721.59641861968</v>
      </c>
      <c r="M1631" s="75">
        <f t="shared" si="404"/>
        <v>73901.234722206369</v>
      </c>
      <c r="N1631" s="75">
        <f t="shared" si="405"/>
        <v>86880.535342509771</v>
      </c>
      <c r="O1631" s="75">
        <f t="shared" si="406"/>
        <v>1698.5361336728447</v>
      </c>
      <c r="P1631" s="75">
        <f t="shared" si="407"/>
        <v>16369.504070073526</v>
      </c>
      <c r="Q1631" s="75">
        <f t="shared" si="408"/>
        <v>342.4787794451679</v>
      </c>
      <c r="R1631" s="75">
        <f t="shared" si="409"/>
        <v>10982.77155343782</v>
      </c>
      <c r="S1631" s="76">
        <f t="shared" si="401"/>
        <v>190175.0606013455</v>
      </c>
      <c r="T1631" s="76"/>
      <c r="U1631" s="115">
        <f t="shared" si="410"/>
        <v>71404.800021610441</v>
      </c>
      <c r="V1631" s="115">
        <f t="shared" si="411"/>
        <v>16273.058367333113</v>
      </c>
      <c r="W1631" s="115">
        <f t="shared" si="412"/>
        <v>83135.219548941313</v>
      </c>
      <c r="X1631" s="115">
        <f t="shared" si="413"/>
        <v>11070.098257140915</v>
      </c>
      <c r="Y1631" s="115">
        <f t="shared" si="414"/>
        <v>748.71496212134139</v>
      </c>
      <c r="Z1631" s="115">
        <f t="shared" si="415"/>
        <v>321.40268961686257</v>
      </c>
      <c r="AA1631" s="12">
        <f t="shared" si="416"/>
        <v>182953.29384676399</v>
      </c>
    </row>
    <row r="1632" spans="1:27" x14ac:dyDescent="0.2">
      <c r="A1632" s="72">
        <v>2004</v>
      </c>
      <c r="B1632" s="72">
        <v>3</v>
      </c>
      <c r="C1632" s="72">
        <v>8</v>
      </c>
      <c r="D1632" s="72">
        <v>22</v>
      </c>
      <c r="E1632" s="11">
        <v>6.1804008481342911E-2</v>
      </c>
      <c r="F1632" s="11">
        <v>7.344711804619411E-2</v>
      </c>
      <c r="G1632" s="11">
        <v>1.6238181270863794E-3</v>
      </c>
      <c r="H1632" s="11">
        <v>1.8450973141654278E-2</v>
      </c>
      <c r="I1632" s="11">
        <v>3.716427191277794E-4</v>
      </c>
      <c r="J1632" s="11">
        <v>7.7743335256610126E-3</v>
      </c>
      <c r="K1632" s="126">
        <f t="shared" si="402"/>
        <v>0.16347189404106646</v>
      </c>
      <c r="L1632" s="74">
        <f t="shared" si="403"/>
        <v>163471.89404106647</v>
      </c>
      <c r="M1632" s="75">
        <f t="shared" si="404"/>
        <v>62069.398937865888</v>
      </c>
      <c r="N1632" s="75">
        <f t="shared" si="405"/>
        <v>84549.375653353301</v>
      </c>
      <c r="O1632" s="75">
        <f t="shared" si="406"/>
        <v>1698.5361336728447</v>
      </c>
      <c r="P1632" s="75">
        <f t="shared" si="407"/>
        <v>19167.611378551144</v>
      </c>
      <c r="Q1632" s="75">
        <f t="shared" si="408"/>
        <v>342.4787794451679</v>
      </c>
      <c r="R1632" s="75">
        <f t="shared" si="409"/>
        <v>10792.727140627956</v>
      </c>
      <c r="S1632" s="76">
        <f t="shared" si="401"/>
        <v>178620.1280235163</v>
      </c>
      <c r="T1632" s="76"/>
      <c r="U1632" s="115">
        <f t="shared" si="410"/>
        <v>59972.651814004101</v>
      </c>
      <c r="V1632" s="115">
        <f t="shared" si="411"/>
        <v>19054.679811330414</v>
      </c>
      <c r="W1632" s="115">
        <f t="shared" si="412"/>
        <v>80904.553361196959</v>
      </c>
      <c r="X1632" s="115">
        <f t="shared" si="413"/>
        <v>10878.542754707896</v>
      </c>
      <c r="Y1632" s="115">
        <f t="shared" si="414"/>
        <v>748.71496212134139</v>
      </c>
      <c r="Z1632" s="115">
        <f t="shared" si="415"/>
        <v>321.40268961686257</v>
      </c>
      <c r="AA1632" s="12">
        <f t="shared" si="416"/>
        <v>171880.54539297754</v>
      </c>
    </row>
    <row r="1633" spans="1:27" x14ac:dyDescent="0.2">
      <c r="A1633" s="72">
        <v>2004</v>
      </c>
      <c r="B1633" s="72">
        <v>3</v>
      </c>
      <c r="C1633" s="72">
        <v>8</v>
      </c>
      <c r="D1633" s="72">
        <v>23</v>
      </c>
      <c r="E1633" s="11">
        <v>5.2894366428321071E-2</v>
      </c>
      <c r="F1633" s="11">
        <v>6.9186051467391471E-2</v>
      </c>
      <c r="G1633" s="11">
        <v>1.6238181270863794E-3</v>
      </c>
      <c r="H1633" s="11">
        <v>1.0297060316637295E-2</v>
      </c>
      <c r="I1633" s="11">
        <v>3.716427191277794E-4</v>
      </c>
      <c r="J1633" s="11">
        <v>6.9681158822842452E-3</v>
      </c>
      <c r="K1633" s="126">
        <f t="shared" si="402"/>
        <v>0.14134105494084825</v>
      </c>
      <c r="L1633" s="74">
        <f t="shared" si="403"/>
        <v>141341.05494084826</v>
      </c>
      <c r="M1633" s="75">
        <f t="shared" si="404"/>
        <v>53121.498298871891</v>
      </c>
      <c r="N1633" s="75">
        <f t="shared" si="405"/>
        <v>79644.206758522821</v>
      </c>
      <c r="O1633" s="75">
        <f t="shared" si="406"/>
        <v>1698.5361336728447</v>
      </c>
      <c r="P1633" s="75">
        <f t="shared" si="407"/>
        <v>10696.999501084778</v>
      </c>
      <c r="Q1633" s="75">
        <f t="shared" si="408"/>
        <v>342.4787794451679</v>
      </c>
      <c r="R1633" s="75">
        <f t="shared" si="409"/>
        <v>9673.4946029184648</v>
      </c>
      <c r="S1633" s="76">
        <f t="shared" si="401"/>
        <v>155177.21407451597</v>
      </c>
      <c r="T1633" s="76"/>
      <c r="U1633" s="115">
        <f t="shared" si="410"/>
        <v>51327.017432625922</v>
      </c>
      <c r="V1633" s="115">
        <f t="shared" si="411"/>
        <v>10633.975011785675</v>
      </c>
      <c r="W1633" s="115">
        <f t="shared" si="412"/>
        <v>76210.840420908004</v>
      </c>
      <c r="X1633" s="115">
        <f t="shared" si="413"/>
        <v>9750.4109252558919</v>
      </c>
      <c r="Y1633" s="115">
        <f t="shared" si="414"/>
        <v>748.71496212134139</v>
      </c>
      <c r="Z1633" s="115">
        <f t="shared" si="415"/>
        <v>321.40268961686257</v>
      </c>
      <c r="AA1633" s="12">
        <f t="shared" si="416"/>
        <v>148992.36144231368</v>
      </c>
    </row>
    <row r="1634" spans="1:27" x14ac:dyDescent="0.2">
      <c r="A1634" s="72">
        <v>2004</v>
      </c>
      <c r="B1634" s="72">
        <v>3</v>
      </c>
      <c r="C1634" s="72">
        <v>8</v>
      </c>
      <c r="D1634" s="72">
        <v>24</v>
      </c>
      <c r="E1634" s="11">
        <v>4.2084508825565928E-2</v>
      </c>
      <c r="F1634" s="11">
        <v>6.6472278691972864E-2</v>
      </c>
      <c r="G1634" s="11">
        <v>1.6238181270863794E-3</v>
      </c>
      <c r="H1634" s="11">
        <v>1.9914867179415596E-2</v>
      </c>
      <c r="I1634" s="11">
        <v>3.716427191277794E-4</v>
      </c>
      <c r="J1634" s="11">
        <v>6.8011046591149879E-3</v>
      </c>
      <c r="K1634" s="126">
        <f t="shared" si="402"/>
        <v>0.13726822020228355</v>
      </c>
      <c r="L1634" s="74">
        <f t="shared" si="403"/>
        <v>137268.22020228356</v>
      </c>
      <c r="M1634" s="75">
        <f t="shared" si="404"/>
        <v>42265.222460234683</v>
      </c>
      <c r="N1634" s="75">
        <f t="shared" si="405"/>
        <v>76520.220413920426</v>
      </c>
      <c r="O1634" s="75">
        <f t="shared" si="406"/>
        <v>1698.5361336728447</v>
      </c>
      <c r="P1634" s="75">
        <f t="shared" si="407"/>
        <v>20688.363254333846</v>
      </c>
      <c r="Q1634" s="75">
        <f t="shared" si="408"/>
        <v>342.4787794451679</v>
      </c>
      <c r="R1634" s="75">
        <f t="shared" si="409"/>
        <v>9441.641087097627</v>
      </c>
      <c r="S1634" s="76">
        <f t="shared" si="401"/>
        <v>150956.46212870459</v>
      </c>
      <c r="T1634" s="76"/>
      <c r="U1634" s="115">
        <f t="shared" si="410"/>
        <v>40837.474082622917</v>
      </c>
      <c r="V1634" s="115">
        <f t="shared" si="411"/>
        <v>20566.471734342049</v>
      </c>
      <c r="W1634" s="115">
        <f t="shared" si="412"/>
        <v>73221.525385007903</v>
      </c>
      <c r="X1634" s="115">
        <f t="shared" si="413"/>
        <v>9516.7138854047043</v>
      </c>
      <c r="Y1634" s="115">
        <f t="shared" si="414"/>
        <v>748.71496212134139</v>
      </c>
      <c r="Z1634" s="115">
        <f t="shared" si="415"/>
        <v>321.40268961686257</v>
      </c>
      <c r="AA1634" s="12">
        <f t="shared" si="416"/>
        <v>145212.30273911575</v>
      </c>
    </row>
    <row r="1635" spans="1:27" x14ac:dyDescent="0.2">
      <c r="A1635" s="72">
        <v>2004</v>
      </c>
      <c r="B1635" s="72">
        <v>3</v>
      </c>
      <c r="C1635" s="72">
        <v>9</v>
      </c>
      <c r="D1635" s="72">
        <v>1</v>
      </c>
      <c r="E1635" s="11">
        <v>3.5926393867913763E-2</v>
      </c>
      <c r="F1635" s="11">
        <v>6.5643306958941383E-2</v>
      </c>
      <c r="G1635" s="11">
        <v>1.6238181270863794E-3</v>
      </c>
      <c r="H1635" s="11">
        <v>1.6416868409526594E-2</v>
      </c>
      <c r="I1635" s="11">
        <v>3.716427191277794E-4</v>
      </c>
      <c r="J1635" s="11">
        <v>6.3675968415550501E-3</v>
      </c>
      <c r="K1635" s="126">
        <f t="shared" si="402"/>
        <v>0.12634962692415094</v>
      </c>
      <c r="L1635" s="74">
        <f t="shared" si="403"/>
        <v>126349.62692415094</v>
      </c>
      <c r="M1635" s="75">
        <f t="shared" si="404"/>
        <v>36080.664154002217</v>
      </c>
      <c r="N1635" s="75">
        <f t="shared" si="405"/>
        <v>75565.941412557717</v>
      </c>
      <c r="O1635" s="75">
        <f t="shared" si="406"/>
        <v>1698.5361336728447</v>
      </c>
      <c r="P1635" s="75">
        <f t="shared" si="407"/>
        <v>17054.501749624564</v>
      </c>
      <c r="Q1635" s="75">
        <f t="shared" si="408"/>
        <v>342.4787794451679</v>
      </c>
      <c r="R1635" s="75">
        <f t="shared" si="409"/>
        <v>8839.8233785043085</v>
      </c>
      <c r="S1635" s="76">
        <f t="shared" si="401"/>
        <v>139581.94560780682</v>
      </c>
      <c r="T1635" s="76"/>
      <c r="U1635" s="115">
        <f t="shared" si="410"/>
        <v>34861.834423305809</v>
      </c>
      <c r="V1635" s="115">
        <f t="shared" si="411"/>
        <v>16954.020183470264</v>
      </c>
      <c r="W1635" s="115">
        <f t="shared" si="412"/>
        <v>72308.384208143907</v>
      </c>
      <c r="X1635" s="115">
        <f t="shared" si="413"/>
        <v>8910.1109769676223</v>
      </c>
      <c r="Y1635" s="115">
        <f t="shared" si="414"/>
        <v>748.71496212134139</v>
      </c>
      <c r="Z1635" s="115">
        <f t="shared" si="415"/>
        <v>321.40268961686257</v>
      </c>
      <c r="AA1635" s="12">
        <f t="shared" si="416"/>
        <v>134104.46744362579</v>
      </c>
    </row>
    <row r="1636" spans="1:27" x14ac:dyDescent="0.2">
      <c r="A1636" s="72">
        <v>2004</v>
      </c>
      <c r="B1636" s="72">
        <v>3</v>
      </c>
      <c r="C1636" s="72">
        <v>9</v>
      </c>
      <c r="D1636" s="72">
        <v>2</v>
      </c>
      <c r="E1636" s="11">
        <v>3.4620619002865664E-2</v>
      </c>
      <c r="F1636" s="11">
        <v>6.3710089345820425E-2</v>
      </c>
      <c r="G1636" s="11">
        <v>1.6238181270863794E-3</v>
      </c>
      <c r="H1636" s="11">
        <v>1.8357009885800447E-2</v>
      </c>
      <c r="I1636" s="11">
        <v>3.716427191277794E-4</v>
      </c>
      <c r="J1636" s="11">
        <v>6.2488939109721945E-3</v>
      </c>
      <c r="K1636" s="126">
        <f t="shared" si="402"/>
        <v>0.1249320729916729</v>
      </c>
      <c r="L1636" s="74">
        <f t="shared" si="403"/>
        <v>124932.0729916729</v>
      </c>
      <c r="M1636" s="75">
        <f t="shared" si="404"/>
        <v>34769.282206241092</v>
      </c>
      <c r="N1636" s="75">
        <f t="shared" si="405"/>
        <v>73340.498855524507</v>
      </c>
      <c r="O1636" s="75">
        <f t="shared" si="406"/>
        <v>1698.5361336728447</v>
      </c>
      <c r="P1636" s="75">
        <f t="shared" si="407"/>
        <v>19069.998577413644</v>
      </c>
      <c r="Q1636" s="75">
        <f t="shared" si="408"/>
        <v>342.4787794451679</v>
      </c>
      <c r="R1636" s="75">
        <f t="shared" si="409"/>
        <v>8675.0339034522021</v>
      </c>
      <c r="S1636" s="76">
        <f t="shared" si="401"/>
        <v>137895.82845574943</v>
      </c>
      <c r="T1636" s="76"/>
      <c r="U1636" s="115">
        <f t="shared" si="410"/>
        <v>33594.751862590543</v>
      </c>
      <c r="V1636" s="115">
        <f t="shared" si="411"/>
        <v>18957.642124451835</v>
      </c>
      <c r="W1636" s="115">
        <f t="shared" si="412"/>
        <v>70178.877813608735</v>
      </c>
      <c r="X1636" s="115">
        <f t="shared" si="413"/>
        <v>8744.0112204814304</v>
      </c>
      <c r="Y1636" s="115">
        <f t="shared" si="414"/>
        <v>748.71496212134139</v>
      </c>
      <c r="Z1636" s="115">
        <f t="shared" si="415"/>
        <v>321.40268961686257</v>
      </c>
      <c r="AA1636" s="12">
        <f t="shared" si="416"/>
        <v>132545.40067287075</v>
      </c>
    </row>
    <row r="1637" spans="1:27" x14ac:dyDescent="0.2">
      <c r="A1637" s="72">
        <v>2004</v>
      </c>
      <c r="B1637" s="72">
        <v>3</v>
      </c>
      <c r="C1637" s="72">
        <v>9</v>
      </c>
      <c r="D1637" s="72">
        <v>3</v>
      </c>
      <c r="E1637" s="11">
        <v>3.339978469986158E-2</v>
      </c>
      <c r="F1637" s="11">
        <v>6.1121236216427843E-2</v>
      </c>
      <c r="G1637" s="11">
        <v>1.6238181270863794E-3</v>
      </c>
      <c r="H1637" s="11">
        <v>1.6908236338808034E-2</v>
      </c>
      <c r="I1637" s="11">
        <v>3.716427191277794E-4</v>
      </c>
      <c r="J1637" s="11">
        <v>5.8332427045663824E-3</v>
      </c>
      <c r="K1637" s="126">
        <f t="shared" si="402"/>
        <v>0.11925796080587799</v>
      </c>
      <c r="L1637" s="74">
        <f t="shared" si="403"/>
        <v>119257.96080587798</v>
      </c>
      <c r="M1637" s="75">
        <f t="shared" si="404"/>
        <v>33543.205560855429</v>
      </c>
      <c r="N1637" s="75">
        <f t="shared" si="405"/>
        <v>70360.314995747933</v>
      </c>
      <c r="O1637" s="75">
        <f t="shared" si="406"/>
        <v>1698.5361336728447</v>
      </c>
      <c r="P1637" s="75">
        <f t="shared" si="407"/>
        <v>17564.954474260943</v>
      </c>
      <c r="Q1637" s="75">
        <f t="shared" si="408"/>
        <v>342.4787794451679</v>
      </c>
      <c r="R1637" s="75">
        <f t="shared" si="409"/>
        <v>8098.0056551009284</v>
      </c>
      <c r="S1637" s="76">
        <f t="shared" si="401"/>
        <v>131607.49559908322</v>
      </c>
      <c r="T1637" s="76"/>
      <c r="U1637" s="115">
        <f t="shared" si="410"/>
        <v>32410.092932276035</v>
      </c>
      <c r="V1637" s="115">
        <f t="shared" si="411"/>
        <v>17461.465427151048</v>
      </c>
      <c r="W1637" s="115">
        <f t="shared" si="412"/>
        <v>67327.166109692567</v>
      </c>
      <c r="X1637" s="115">
        <f t="shared" si="413"/>
        <v>8162.3948793498503</v>
      </c>
      <c r="Y1637" s="115">
        <f t="shared" si="414"/>
        <v>748.71496212134139</v>
      </c>
      <c r="Z1637" s="115">
        <f t="shared" si="415"/>
        <v>321.40268961686257</v>
      </c>
      <c r="AA1637" s="12">
        <f t="shared" si="416"/>
        <v>126431.23700020772</v>
      </c>
    </row>
    <row r="1638" spans="1:27" x14ac:dyDescent="0.2">
      <c r="A1638" s="72">
        <v>2004</v>
      </c>
      <c r="B1638" s="72">
        <v>3</v>
      </c>
      <c r="C1638" s="72">
        <v>9</v>
      </c>
      <c r="D1638" s="72">
        <v>4</v>
      </c>
      <c r="E1638" s="11">
        <v>3.4199935034918069E-2</v>
      </c>
      <c r="F1638" s="11">
        <v>5.9924669609419216E-2</v>
      </c>
      <c r="G1638" s="11">
        <v>1.6238181270863794E-3</v>
      </c>
      <c r="H1638" s="11">
        <v>1.6970413278514618E-2</v>
      </c>
      <c r="I1638" s="11">
        <v>3.716427191277794E-4</v>
      </c>
      <c r="J1638" s="11">
        <v>5.784768982182633E-3</v>
      </c>
      <c r="K1638" s="126">
        <f t="shared" si="402"/>
        <v>0.11887524775124869</v>
      </c>
      <c r="L1638" s="74">
        <f t="shared" si="403"/>
        <v>118875.24775124869</v>
      </c>
      <c r="M1638" s="75">
        <f t="shared" si="404"/>
        <v>34346.791793807955</v>
      </c>
      <c r="N1638" s="75">
        <f t="shared" si="405"/>
        <v>68982.875523084062</v>
      </c>
      <c r="O1638" s="75">
        <f t="shared" si="406"/>
        <v>1698.5361336728447</v>
      </c>
      <c r="P1638" s="75">
        <f t="shared" si="407"/>
        <v>17629.546374528407</v>
      </c>
      <c r="Q1638" s="75">
        <f t="shared" si="408"/>
        <v>342.4787794451679</v>
      </c>
      <c r="R1638" s="75">
        <f t="shared" si="409"/>
        <v>8030.711956232527</v>
      </c>
      <c r="S1638" s="76">
        <f t="shared" si="401"/>
        <v>131030.94056077095</v>
      </c>
      <c r="T1638" s="76"/>
      <c r="U1638" s="115">
        <f t="shared" si="410"/>
        <v>33186.533467806796</v>
      </c>
      <c r="V1638" s="115">
        <f t="shared" si="411"/>
        <v>17525.676765418222</v>
      </c>
      <c r="W1638" s="115">
        <f t="shared" si="412"/>
        <v>66009.106402488411</v>
      </c>
      <c r="X1638" s="115">
        <f t="shared" si="413"/>
        <v>8094.5661118174439</v>
      </c>
      <c r="Y1638" s="115">
        <f t="shared" si="414"/>
        <v>748.71496212134139</v>
      </c>
      <c r="Z1638" s="115">
        <f t="shared" si="415"/>
        <v>321.40268961686257</v>
      </c>
      <c r="AA1638" s="12">
        <f t="shared" si="416"/>
        <v>125886.00039926909</v>
      </c>
    </row>
    <row r="1639" spans="1:27" x14ac:dyDescent="0.2">
      <c r="A1639" s="72">
        <v>2004</v>
      </c>
      <c r="B1639" s="72">
        <v>3</v>
      </c>
      <c r="C1639" s="72">
        <v>9</v>
      </c>
      <c r="D1639" s="72">
        <v>5</v>
      </c>
      <c r="E1639" s="11">
        <v>3.5740707919550564E-2</v>
      </c>
      <c r="F1639" s="11">
        <v>6.0663456405656603E-2</v>
      </c>
      <c r="G1639" s="11">
        <v>1.6238181270863794E-3</v>
      </c>
      <c r="H1639" s="11">
        <v>1.7134471624873859E-2</v>
      </c>
      <c r="I1639" s="11">
        <v>3.716427191277794E-4</v>
      </c>
      <c r="J1639" s="11">
        <v>5.7506084806594098E-3</v>
      </c>
      <c r="K1639" s="126">
        <f t="shared" si="402"/>
        <v>0.12128470527695459</v>
      </c>
      <c r="L1639" s="74">
        <f t="shared" si="403"/>
        <v>121284.70527695458</v>
      </c>
      <c r="M1639" s="75">
        <f t="shared" si="404"/>
        <v>35894.180858026506</v>
      </c>
      <c r="N1639" s="75">
        <f t="shared" si="405"/>
        <v>69833.337243359128</v>
      </c>
      <c r="O1639" s="75">
        <f t="shared" si="406"/>
        <v>1698.5361336728447</v>
      </c>
      <c r="P1639" s="75">
        <f t="shared" si="407"/>
        <v>17799.976768756369</v>
      </c>
      <c r="Q1639" s="75">
        <f t="shared" si="408"/>
        <v>342.4787794451679</v>
      </c>
      <c r="R1639" s="75">
        <f t="shared" si="409"/>
        <v>7983.288602100597</v>
      </c>
      <c r="S1639" s="76">
        <f t="shared" si="401"/>
        <v>133551.7983853606</v>
      </c>
      <c r="T1639" s="76"/>
      <c r="U1639" s="115">
        <f t="shared" si="410"/>
        <v>34681.650661741194</v>
      </c>
      <c r="V1639" s="115">
        <f t="shared" si="411"/>
        <v>17695.103019321024</v>
      </c>
      <c r="W1639" s="115">
        <f t="shared" si="412"/>
        <v>66822.905736876768</v>
      </c>
      <c r="X1639" s="115">
        <f t="shared" si="413"/>
        <v>8046.7656829940543</v>
      </c>
      <c r="Y1639" s="115">
        <f t="shared" si="414"/>
        <v>748.71496212134139</v>
      </c>
      <c r="Z1639" s="115">
        <f t="shared" si="415"/>
        <v>321.40268961686257</v>
      </c>
      <c r="AA1639" s="12">
        <f t="shared" si="416"/>
        <v>128316.54275267126</v>
      </c>
    </row>
    <row r="1640" spans="1:27" x14ac:dyDescent="0.2">
      <c r="A1640" s="72">
        <v>2004</v>
      </c>
      <c r="B1640" s="72">
        <v>3</v>
      </c>
      <c r="C1640" s="72">
        <v>9</v>
      </c>
      <c r="D1640" s="72">
        <v>6</v>
      </c>
      <c r="E1640" s="11">
        <v>3.9619588070500575E-2</v>
      </c>
      <c r="F1640" s="11">
        <v>6.5504764102130283E-2</v>
      </c>
      <c r="G1640" s="11">
        <v>1.6238181270863794E-3</v>
      </c>
      <c r="H1640" s="11">
        <v>1.8394662302258405E-2</v>
      </c>
      <c r="I1640" s="11">
        <v>3.716427191277794E-4</v>
      </c>
      <c r="J1640" s="11">
        <v>5.9664494832491885E-3</v>
      </c>
      <c r="K1640" s="126">
        <f t="shared" si="402"/>
        <v>0.13148092480435261</v>
      </c>
      <c r="L1640" s="74">
        <f t="shared" si="403"/>
        <v>131480.9248043526</v>
      </c>
      <c r="M1640" s="75">
        <f t="shared" si="404"/>
        <v>39789.717174156634</v>
      </c>
      <c r="N1640" s="75">
        <f t="shared" si="405"/>
        <v>75406.456434028776</v>
      </c>
      <c r="O1640" s="75">
        <f t="shared" si="406"/>
        <v>1698.5361336728447</v>
      </c>
      <c r="P1640" s="75">
        <f t="shared" si="407"/>
        <v>19109.113418706231</v>
      </c>
      <c r="Q1640" s="75">
        <f t="shared" si="408"/>
        <v>342.4787794451679</v>
      </c>
      <c r="R1640" s="75">
        <f t="shared" si="409"/>
        <v>8282.9301133660883</v>
      </c>
      <c r="S1640" s="76">
        <f t="shared" si="401"/>
        <v>144629.23205337572</v>
      </c>
      <c r="T1640" s="76"/>
      <c r="U1640" s="115">
        <f t="shared" si="410"/>
        <v>38445.593073201468</v>
      </c>
      <c r="V1640" s="115">
        <f t="shared" si="411"/>
        <v>18996.526509260224</v>
      </c>
      <c r="W1640" s="115">
        <f t="shared" si="412"/>
        <v>72155.774435972358</v>
      </c>
      <c r="X1640" s="115">
        <f t="shared" si="413"/>
        <v>8348.7897172269149</v>
      </c>
      <c r="Y1640" s="115">
        <f t="shared" si="414"/>
        <v>748.71496212134139</v>
      </c>
      <c r="Z1640" s="115">
        <f t="shared" si="415"/>
        <v>321.40268961686257</v>
      </c>
      <c r="AA1640" s="12">
        <f t="shared" si="416"/>
        <v>139016.80138739917</v>
      </c>
    </row>
    <row r="1641" spans="1:27" x14ac:dyDescent="0.2">
      <c r="A1641" s="72">
        <v>2004</v>
      </c>
      <c r="B1641" s="72">
        <v>3</v>
      </c>
      <c r="C1641" s="72">
        <v>9</v>
      </c>
      <c r="D1641" s="72">
        <v>7</v>
      </c>
      <c r="E1641" s="11">
        <v>5.068413611112102E-2</v>
      </c>
      <c r="F1641" s="11">
        <v>7.497889494616071E-2</v>
      </c>
      <c r="G1641" s="11">
        <v>1.082545418057586E-3</v>
      </c>
      <c r="H1641" s="11">
        <v>2.5247694864741037E-2</v>
      </c>
      <c r="I1641" s="11">
        <v>3.663037906026451E-4</v>
      </c>
      <c r="J1641" s="11">
        <v>6.7109200789533096E-3</v>
      </c>
      <c r="K1641" s="126">
        <f t="shared" si="402"/>
        <v>0.15907049520963629</v>
      </c>
      <c r="L1641" s="74">
        <f t="shared" si="403"/>
        <v>159070.49520963628</v>
      </c>
      <c r="M1641" s="75">
        <f t="shared" si="404"/>
        <v>50901.777108064831</v>
      </c>
      <c r="N1641" s="75">
        <f t="shared" si="405"/>
        <v>86312.695766893361</v>
      </c>
      <c r="O1641" s="75">
        <f t="shared" si="406"/>
        <v>1132.3574224485631</v>
      </c>
      <c r="P1641" s="75">
        <f t="shared" si="407"/>
        <v>26228.318672204656</v>
      </c>
      <c r="Q1641" s="75">
        <f t="shared" si="408"/>
        <v>337.55881295389833</v>
      </c>
      <c r="R1641" s="75">
        <f t="shared" si="409"/>
        <v>9316.4422436515179</v>
      </c>
      <c r="S1641" s="76">
        <f t="shared" si="401"/>
        <v>174229.15002621681</v>
      </c>
      <c r="T1641" s="76"/>
      <c r="U1641" s="115">
        <f t="shared" si="410"/>
        <v>49182.27995524677</v>
      </c>
      <c r="V1641" s="115">
        <f t="shared" si="411"/>
        <v>26073.786890715633</v>
      </c>
      <c r="W1641" s="115">
        <f t="shared" si="412"/>
        <v>82591.858857143758</v>
      </c>
      <c r="X1641" s="115">
        <f t="shared" si="413"/>
        <v>9390.5195553227859</v>
      </c>
      <c r="Y1641" s="115">
        <f t="shared" si="414"/>
        <v>499.1433080808942</v>
      </c>
      <c r="Z1641" s="115">
        <f t="shared" si="415"/>
        <v>316.78549708399777</v>
      </c>
      <c r="AA1641" s="12">
        <f t="shared" si="416"/>
        <v>168054.37406359386</v>
      </c>
    </row>
    <row r="1642" spans="1:27" x14ac:dyDescent="0.2">
      <c r="A1642" s="72">
        <v>2004</v>
      </c>
      <c r="B1642" s="72">
        <v>3</v>
      </c>
      <c r="C1642" s="72">
        <v>9</v>
      </c>
      <c r="D1642" s="72">
        <v>8</v>
      </c>
      <c r="E1642" s="11">
        <v>5.2622125662750319E-2</v>
      </c>
      <c r="F1642" s="11">
        <v>8.419526824961876E-2</v>
      </c>
      <c r="G1642" s="11">
        <v>0</v>
      </c>
      <c r="H1642" s="11">
        <v>2.7645400841559278E-2</v>
      </c>
      <c r="I1642" s="11">
        <v>3.5562593355237645E-4</v>
      </c>
      <c r="J1642" s="11">
        <v>7.8847821464508357E-3</v>
      </c>
      <c r="K1642" s="126">
        <f t="shared" si="402"/>
        <v>0.17270320283393156</v>
      </c>
      <c r="L1642" s="74">
        <f t="shared" si="403"/>
        <v>172703.20283393157</v>
      </c>
      <c r="M1642" s="75">
        <f t="shared" si="404"/>
        <v>52848.088513639879</v>
      </c>
      <c r="N1642" s="75">
        <f t="shared" si="405"/>
        <v>96922.214960083671</v>
      </c>
      <c r="O1642" s="75">
        <f t="shared" si="406"/>
        <v>0</v>
      </c>
      <c r="P1642" s="75">
        <f t="shared" si="407"/>
        <v>28719.151866250533</v>
      </c>
      <c r="Q1642" s="75">
        <f t="shared" si="408"/>
        <v>327.71887997135912</v>
      </c>
      <c r="R1642" s="75">
        <f t="shared" si="409"/>
        <v>10946.057560953845</v>
      </c>
      <c r="S1642" s="76">
        <f t="shared" si="401"/>
        <v>189763.23178089928</v>
      </c>
      <c r="T1642" s="76"/>
      <c r="U1642" s="115">
        <f t="shared" si="410"/>
        <v>51062.843618591163</v>
      </c>
      <c r="V1642" s="115">
        <f t="shared" si="411"/>
        <v>28549.944615255499</v>
      </c>
      <c r="W1642" s="115">
        <f t="shared" si="412"/>
        <v>92744.014388384094</v>
      </c>
      <c r="X1642" s="115">
        <f t="shared" si="413"/>
        <v>11033.092342720131</v>
      </c>
      <c r="Y1642" s="115">
        <f t="shared" si="414"/>
        <v>0</v>
      </c>
      <c r="Z1642" s="115">
        <f t="shared" si="415"/>
        <v>307.5511120182681</v>
      </c>
      <c r="AA1642" s="12">
        <f t="shared" si="416"/>
        <v>183697.44607696915</v>
      </c>
    </row>
    <row r="1643" spans="1:27" x14ac:dyDescent="0.2">
      <c r="A1643" s="72">
        <v>2004</v>
      </c>
      <c r="B1643" s="72">
        <v>3</v>
      </c>
      <c r="C1643" s="72">
        <v>9</v>
      </c>
      <c r="D1643" s="72">
        <v>9</v>
      </c>
      <c r="E1643" s="11">
        <v>4.9586289468147686E-2</v>
      </c>
      <c r="F1643" s="11">
        <v>8.9507438979828449E-2</v>
      </c>
      <c r="G1643" s="11">
        <v>0</v>
      </c>
      <c r="H1643" s="11">
        <v>3.2882085455600951E-2</v>
      </c>
      <c r="I1643" s="11">
        <v>3.5562593355237645E-4</v>
      </c>
      <c r="J1643" s="11">
        <v>8.6271527644245886E-3</v>
      </c>
      <c r="K1643" s="126">
        <f t="shared" si="402"/>
        <v>0.18095859260155403</v>
      </c>
      <c r="L1643" s="74">
        <f t="shared" si="403"/>
        <v>180958.59260155403</v>
      </c>
      <c r="M1643" s="75">
        <f t="shared" si="404"/>
        <v>49799.216239769703</v>
      </c>
      <c r="N1643" s="75">
        <f t="shared" si="405"/>
        <v>103037.37278453041</v>
      </c>
      <c r="O1643" s="75">
        <f t="shared" si="406"/>
        <v>0</v>
      </c>
      <c r="P1643" s="75">
        <f t="shared" si="407"/>
        <v>34159.230003234341</v>
      </c>
      <c r="Q1643" s="75">
        <f t="shared" si="408"/>
        <v>327.71887997135912</v>
      </c>
      <c r="R1643" s="75">
        <f t="shared" si="409"/>
        <v>11976.654394825702</v>
      </c>
      <c r="S1643" s="76">
        <f t="shared" si="401"/>
        <v>199300.1923023315</v>
      </c>
      <c r="T1643" s="76"/>
      <c r="U1643" s="115">
        <f t="shared" si="410"/>
        <v>48116.964353847085</v>
      </c>
      <c r="V1643" s="115">
        <f t="shared" si="411"/>
        <v>33957.970946843234</v>
      </c>
      <c r="W1643" s="115">
        <f t="shared" si="412"/>
        <v>98595.555085130458</v>
      </c>
      <c r="X1643" s="115">
        <f t="shared" si="413"/>
        <v>12071.88370416738</v>
      </c>
      <c r="Y1643" s="115">
        <f t="shared" si="414"/>
        <v>0</v>
      </c>
      <c r="Z1643" s="115">
        <f t="shared" si="415"/>
        <v>307.5511120182681</v>
      </c>
      <c r="AA1643" s="12">
        <f t="shared" si="416"/>
        <v>193049.92520200645</v>
      </c>
    </row>
    <row r="1644" spans="1:27" x14ac:dyDescent="0.2">
      <c r="A1644" s="72">
        <v>2004</v>
      </c>
      <c r="B1644" s="72">
        <v>3</v>
      </c>
      <c r="C1644" s="72">
        <v>9</v>
      </c>
      <c r="D1644" s="72">
        <v>10</v>
      </c>
      <c r="E1644" s="11">
        <v>4.8161133220952564E-2</v>
      </c>
      <c r="F1644" s="11">
        <v>9.1708833971506601E-2</v>
      </c>
      <c r="G1644" s="11">
        <v>0</v>
      </c>
      <c r="H1644" s="11">
        <v>3.5366258151793444E-2</v>
      </c>
      <c r="I1644" s="11">
        <v>3.5562593355237645E-4</v>
      </c>
      <c r="J1644" s="11">
        <v>9.2366994330345294E-3</v>
      </c>
      <c r="K1644" s="126">
        <f t="shared" si="402"/>
        <v>0.18482855071083953</v>
      </c>
      <c r="L1644" s="74">
        <f t="shared" si="403"/>
        <v>184828.55071083954</v>
      </c>
      <c r="M1644" s="75">
        <f t="shared" si="404"/>
        <v>48367.940278394977</v>
      </c>
      <c r="N1644" s="75">
        <f t="shared" si="405"/>
        <v>105571.53038069018</v>
      </c>
      <c r="O1644" s="75">
        <f t="shared" si="406"/>
        <v>0</v>
      </c>
      <c r="P1644" s="75">
        <f t="shared" si="407"/>
        <v>36739.888295469878</v>
      </c>
      <c r="Q1644" s="75">
        <f t="shared" si="408"/>
        <v>327.71887997135912</v>
      </c>
      <c r="R1644" s="75">
        <f t="shared" si="409"/>
        <v>12822.858233659143</v>
      </c>
      <c r="S1644" s="76">
        <f t="shared" si="401"/>
        <v>203829.93606818552</v>
      </c>
      <c r="T1644" s="76"/>
      <c r="U1644" s="115">
        <f t="shared" si="410"/>
        <v>46734.037882024677</v>
      </c>
      <c r="V1644" s="115">
        <f t="shared" si="411"/>
        <v>36523.424538834828</v>
      </c>
      <c r="W1644" s="115">
        <f t="shared" si="412"/>
        <v>101020.46818330375</v>
      </c>
      <c r="X1644" s="115">
        <f t="shared" si="413"/>
        <v>12924.815916758453</v>
      </c>
      <c r="Y1644" s="115">
        <f t="shared" si="414"/>
        <v>0</v>
      </c>
      <c r="Z1644" s="115">
        <f t="shared" si="415"/>
        <v>307.5511120182681</v>
      </c>
      <c r="AA1644" s="12">
        <f t="shared" si="416"/>
        <v>197510.29763293997</v>
      </c>
    </row>
    <row r="1645" spans="1:27" x14ac:dyDescent="0.2">
      <c r="A1645" s="72">
        <v>2004</v>
      </c>
      <c r="B1645" s="72">
        <v>3</v>
      </c>
      <c r="C1645" s="72">
        <v>9</v>
      </c>
      <c r="D1645" s="72">
        <v>11</v>
      </c>
      <c r="E1645" s="11">
        <v>5.0319893544514653E-2</v>
      </c>
      <c r="F1645" s="11">
        <v>9.3117823055269278E-2</v>
      </c>
      <c r="G1645" s="11">
        <v>0</v>
      </c>
      <c r="H1645" s="11">
        <v>3.3770360666657354E-2</v>
      </c>
      <c r="I1645" s="11">
        <v>3.5562593355237645E-4</v>
      </c>
      <c r="J1645" s="11">
        <v>9.5141810384208655E-3</v>
      </c>
      <c r="K1645" s="126">
        <f t="shared" si="402"/>
        <v>0.18707788423841451</v>
      </c>
      <c r="L1645" s="74">
        <f t="shared" si="403"/>
        <v>187077.88423841452</v>
      </c>
      <c r="M1645" s="75">
        <f t="shared" si="404"/>
        <v>50535.970460043485</v>
      </c>
      <c r="N1645" s="75">
        <f t="shared" si="405"/>
        <v>107193.50208636827</v>
      </c>
      <c r="O1645" s="75">
        <f t="shared" si="406"/>
        <v>0</v>
      </c>
      <c r="P1645" s="75">
        <f t="shared" si="407"/>
        <v>35082.005940959389</v>
      </c>
      <c r="Q1645" s="75">
        <f t="shared" si="408"/>
        <v>327.71887997135912</v>
      </c>
      <c r="R1645" s="75">
        <f t="shared" si="409"/>
        <v>13208.072380131394</v>
      </c>
      <c r="S1645" s="76">
        <f t="shared" si="401"/>
        <v>206347.26974747391</v>
      </c>
      <c r="T1645" s="76"/>
      <c r="U1645" s="115">
        <f t="shared" si="410"/>
        <v>48828.830508201325</v>
      </c>
      <c r="V1645" s="115">
        <f t="shared" si="411"/>
        <v>34875.310081265947</v>
      </c>
      <c r="W1645" s="115">
        <f t="shared" si="412"/>
        <v>102572.51863191259</v>
      </c>
      <c r="X1645" s="115">
        <f t="shared" si="413"/>
        <v>13313.092995157091</v>
      </c>
      <c r="Y1645" s="115">
        <f t="shared" si="414"/>
        <v>0</v>
      </c>
      <c r="Z1645" s="115">
        <f t="shared" si="415"/>
        <v>307.5511120182681</v>
      </c>
      <c r="AA1645" s="12">
        <f t="shared" si="416"/>
        <v>199897.30332855522</v>
      </c>
    </row>
    <row r="1646" spans="1:27" x14ac:dyDescent="0.2">
      <c r="A1646" s="72">
        <v>2004</v>
      </c>
      <c r="B1646" s="72">
        <v>3</v>
      </c>
      <c r="C1646" s="72">
        <v>9</v>
      </c>
      <c r="D1646" s="72">
        <v>12</v>
      </c>
      <c r="E1646" s="11">
        <v>5.1083508416392594E-2</v>
      </c>
      <c r="F1646" s="11">
        <v>9.1622522299142528E-2</v>
      </c>
      <c r="G1646" s="11">
        <v>0</v>
      </c>
      <c r="H1646" s="11">
        <v>3.3160772966572744E-2</v>
      </c>
      <c r="I1646" s="11">
        <v>3.5562593355237645E-4</v>
      </c>
      <c r="J1646" s="11">
        <v>9.5784955765917078E-3</v>
      </c>
      <c r="K1646" s="126">
        <f t="shared" si="402"/>
        <v>0.18580092519225194</v>
      </c>
      <c r="L1646" s="74">
        <f t="shared" si="403"/>
        <v>185800.92519225195</v>
      </c>
      <c r="M1646" s="75">
        <f t="shared" si="404"/>
        <v>51302.8643441479</v>
      </c>
      <c r="N1646" s="75">
        <f t="shared" si="405"/>
        <v>105472.17184622203</v>
      </c>
      <c r="O1646" s="75">
        <f t="shared" si="406"/>
        <v>0</v>
      </c>
      <c r="P1646" s="75">
        <f t="shared" si="407"/>
        <v>34448.741773987706</v>
      </c>
      <c r="Q1646" s="75">
        <f t="shared" si="408"/>
        <v>327.71887997135912</v>
      </c>
      <c r="R1646" s="75">
        <f t="shared" si="409"/>
        <v>13297.35710908755</v>
      </c>
      <c r="S1646" s="76">
        <f t="shared" si="401"/>
        <v>204848.85395341655</v>
      </c>
      <c r="T1646" s="76"/>
      <c r="U1646" s="115">
        <f t="shared" si="410"/>
        <v>49569.818187745695</v>
      </c>
      <c r="V1646" s="115">
        <f t="shared" si="411"/>
        <v>34245.776974645414</v>
      </c>
      <c r="W1646" s="115">
        <f t="shared" si="412"/>
        <v>100925.39287622253</v>
      </c>
      <c r="X1646" s="115">
        <f t="shared" si="413"/>
        <v>13403.087648837878</v>
      </c>
      <c r="Y1646" s="115">
        <f t="shared" si="414"/>
        <v>0</v>
      </c>
      <c r="Z1646" s="115">
        <f t="shared" si="415"/>
        <v>307.5511120182681</v>
      </c>
      <c r="AA1646" s="12">
        <f t="shared" si="416"/>
        <v>198451.62679946978</v>
      </c>
    </row>
    <row r="1647" spans="1:27" x14ac:dyDescent="0.2">
      <c r="A1647" s="72">
        <v>2004</v>
      </c>
      <c r="B1647" s="72">
        <v>3</v>
      </c>
      <c r="C1647" s="72">
        <v>9</v>
      </c>
      <c r="D1647" s="72">
        <v>13</v>
      </c>
      <c r="E1647" s="11">
        <v>5.0564362256661999E-2</v>
      </c>
      <c r="F1647" s="11">
        <v>9.1573139204690457E-2</v>
      </c>
      <c r="G1647" s="11">
        <v>0</v>
      </c>
      <c r="H1647" s="11">
        <v>3.1835291786272653E-2</v>
      </c>
      <c r="I1647" s="11">
        <v>3.5562593355237645E-4</v>
      </c>
      <c r="J1647" s="11">
        <v>9.6527313212500711E-3</v>
      </c>
      <c r="K1647" s="126">
        <f t="shared" si="402"/>
        <v>0.18398115050242755</v>
      </c>
      <c r="L1647" s="74">
        <f t="shared" si="403"/>
        <v>183981.15050242757</v>
      </c>
      <c r="M1647" s="75">
        <f t="shared" si="404"/>
        <v>50781.488936837435</v>
      </c>
      <c r="N1647" s="75">
        <f t="shared" si="405"/>
        <v>105415.32400910027</v>
      </c>
      <c r="O1647" s="75">
        <f t="shared" si="406"/>
        <v>0</v>
      </c>
      <c r="P1647" s="75">
        <f t="shared" si="407"/>
        <v>33071.778729354628</v>
      </c>
      <c r="Q1647" s="75">
        <f t="shared" si="408"/>
        <v>327.71887997135912</v>
      </c>
      <c r="R1647" s="75">
        <f t="shared" si="409"/>
        <v>13400.414963955041</v>
      </c>
      <c r="S1647" s="76">
        <f t="shared" si="401"/>
        <v>202996.72551921874</v>
      </c>
      <c r="T1647" s="76"/>
      <c r="U1647" s="115">
        <f t="shared" si="410"/>
        <v>49066.055201441995</v>
      </c>
      <c r="V1647" s="115">
        <f t="shared" si="411"/>
        <v>32876.926708989558</v>
      </c>
      <c r="W1647" s="115">
        <f t="shared" si="412"/>
        <v>100870.99568125395</v>
      </c>
      <c r="X1647" s="115">
        <f t="shared" si="413"/>
        <v>13506.964941923901</v>
      </c>
      <c r="Y1647" s="115">
        <f t="shared" si="414"/>
        <v>0</v>
      </c>
      <c r="Z1647" s="115">
        <f t="shared" si="415"/>
        <v>307.5511120182681</v>
      </c>
      <c r="AA1647" s="12">
        <f t="shared" si="416"/>
        <v>196628.49364562766</v>
      </c>
    </row>
    <row r="1648" spans="1:27" x14ac:dyDescent="0.2">
      <c r="A1648" s="72">
        <v>2004</v>
      </c>
      <c r="B1648" s="72">
        <v>3</v>
      </c>
      <c r="C1648" s="72">
        <v>9</v>
      </c>
      <c r="D1648" s="72">
        <v>14</v>
      </c>
      <c r="E1648" s="11">
        <v>4.6354673331627932E-2</v>
      </c>
      <c r="F1648" s="11">
        <v>9.2281028935711773E-2</v>
      </c>
      <c r="G1648" s="11">
        <v>0</v>
      </c>
      <c r="H1648" s="11">
        <v>3.3445769145712269E-2</v>
      </c>
      <c r="I1648" s="11">
        <v>3.5562593355237645E-4</v>
      </c>
      <c r="J1648" s="11">
        <v>9.7672371597178828E-3</v>
      </c>
      <c r="K1648" s="126">
        <f t="shared" si="402"/>
        <v>0.18220433450632223</v>
      </c>
      <c r="L1648" s="74">
        <f t="shared" si="403"/>
        <v>182204.33450632222</v>
      </c>
      <c r="M1648" s="75">
        <f t="shared" si="404"/>
        <v>46553.723332101094</v>
      </c>
      <c r="N1648" s="75">
        <f t="shared" si="405"/>
        <v>106230.21826746489</v>
      </c>
      <c r="O1648" s="75">
        <f t="shared" si="406"/>
        <v>0</v>
      </c>
      <c r="P1648" s="75">
        <f t="shared" si="407"/>
        <v>34744.807242414732</v>
      </c>
      <c r="Q1648" s="75">
        <f t="shared" si="408"/>
        <v>327.71887997135912</v>
      </c>
      <c r="R1648" s="75">
        <f t="shared" si="409"/>
        <v>13559.377821222841</v>
      </c>
      <c r="S1648" s="76">
        <f t="shared" si="401"/>
        <v>201415.84554317495</v>
      </c>
      <c r="T1648" s="76"/>
      <c r="U1648" s="115">
        <f t="shared" si="410"/>
        <v>44981.106435982067</v>
      </c>
      <c r="V1648" s="115">
        <f t="shared" si="411"/>
        <v>34540.098087101891</v>
      </c>
      <c r="W1648" s="115">
        <f t="shared" si="412"/>
        <v>101650.76082440412</v>
      </c>
      <c r="X1648" s="115">
        <f t="shared" si="413"/>
        <v>13667.191751762222</v>
      </c>
      <c r="Y1648" s="115">
        <f t="shared" si="414"/>
        <v>0</v>
      </c>
      <c r="Z1648" s="115">
        <f t="shared" si="415"/>
        <v>307.5511120182681</v>
      </c>
      <c r="AA1648" s="12">
        <f t="shared" si="416"/>
        <v>195146.70821126856</v>
      </c>
    </row>
    <row r="1649" spans="1:27" x14ac:dyDescent="0.2">
      <c r="A1649" s="72">
        <v>2004</v>
      </c>
      <c r="B1649" s="72">
        <v>3</v>
      </c>
      <c r="C1649" s="72">
        <v>9</v>
      </c>
      <c r="D1649" s="72">
        <v>15</v>
      </c>
      <c r="E1649" s="11">
        <v>4.7156688609016631E-2</v>
      </c>
      <c r="F1649" s="11">
        <v>9.0931640393272659E-2</v>
      </c>
      <c r="G1649" s="11">
        <v>0</v>
      </c>
      <c r="H1649" s="11">
        <v>3.165712006006853E-2</v>
      </c>
      <c r="I1649" s="11">
        <v>3.5562593355237645E-4</v>
      </c>
      <c r="J1649" s="11">
        <v>9.7094118934720041E-3</v>
      </c>
      <c r="K1649" s="126">
        <f t="shared" si="402"/>
        <v>0.1798104868893822</v>
      </c>
      <c r="L1649" s="74">
        <f t="shared" si="403"/>
        <v>179810.48688938218</v>
      </c>
      <c r="M1649" s="75">
        <f t="shared" si="404"/>
        <v>47359.182515570224</v>
      </c>
      <c r="N1649" s="75">
        <f t="shared" si="405"/>
        <v>104676.85631383098</v>
      </c>
      <c r="O1649" s="75">
        <f t="shared" si="406"/>
        <v>0</v>
      </c>
      <c r="P1649" s="75">
        <f t="shared" si="407"/>
        <v>32886.686789742162</v>
      </c>
      <c r="Q1649" s="75">
        <f t="shared" si="408"/>
        <v>327.71887997135912</v>
      </c>
      <c r="R1649" s="75">
        <f t="shared" si="409"/>
        <v>13479.101831214699</v>
      </c>
      <c r="S1649" s="76">
        <f t="shared" si="401"/>
        <v>198729.54633032941</v>
      </c>
      <c r="T1649" s="76"/>
      <c r="U1649" s="115">
        <f t="shared" si="410"/>
        <v>45759.356652468654</v>
      </c>
      <c r="V1649" s="115">
        <f t="shared" si="411"/>
        <v>32692.925292468757</v>
      </c>
      <c r="W1649" s="115">
        <f t="shared" si="412"/>
        <v>100164.36244362502</v>
      </c>
      <c r="X1649" s="115">
        <f t="shared" si="413"/>
        <v>13586.277467716933</v>
      </c>
      <c r="Y1649" s="115">
        <f t="shared" si="414"/>
        <v>0</v>
      </c>
      <c r="Z1649" s="115">
        <f t="shared" si="415"/>
        <v>307.5511120182681</v>
      </c>
      <c r="AA1649" s="12">
        <f t="shared" si="416"/>
        <v>192510.4729682976</v>
      </c>
    </row>
    <row r="1650" spans="1:27" x14ac:dyDescent="0.2">
      <c r="A1650" s="72">
        <v>2004</v>
      </c>
      <c r="B1650" s="72">
        <v>3</v>
      </c>
      <c r="C1650" s="72">
        <v>9</v>
      </c>
      <c r="D1650" s="72">
        <v>16</v>
      </c>
      <c r="E1650" s="11">
        <v>5.2502982185390269E-2</v>
      </c>
      <c r="F1650" s="11">
        <v>8.8497489821123598E-2</v>
      </c>
      <c r="G1650" s="11">
        <v>0</v>
      </c>
      <c r="H1650" s="11">
        <v>2.7202476295350161E-2</v>
      </c>
      <c r="I1650" s="11">
        <v>3.5562593355237645E-4</v>
      </c>
      <c r="J1650" s="11">
        <v>9.3891806084907548E-3</v>
      </c>
      <c r="K1650" s="126">
        <f t="shared" si="402"/>
        <v>0.17794775484390715</v>
      </c>
      <c r="L1650" s="74">
        <f t="shared" si="403"/>
        <v>177947.75484390714</v>
      </c>
      <c r="M1650" s="75">
        <f t="shared" si="404"/>
        <v>52728.433426391974</v>
      </c>
      <c r="N1650" s="75">
        <f t="shared" si="405"/>
        <v>101874.75983140653</v>
      </c>
      <c r="O1650" s="75">
        <f t="shared" si="406"/>
        <v>0</v>
      </c>
      <c r="P1650" s="75">
        <f t="shared" si="407"/>
        <v>28259.024072091473</v>
      </c>
      <c r="Q1650" s="75">
        <f t="shared" si="408"/>
        <v>327.71887997135912</v>
      </c>
      <c r="R1650" s="75">
        <f t="shared" si="409"/>
        <v>13034.540394625003</v>
      </c>
      <c r="S1650" s="76">
        <f t="shared" si="401"/>
        <v>196224.47660448635</v>
      </c>
      <c r="T1650" s="76"/>
      <c r="U1650" s="115">
        <f t="shared" si="410"/>
        <v>50947.230562752222</v>
      </c>
      <c r="V1650" s="115">
        <f t="shared" si="411"/>
        <v>28092.527798061172</v>
      </c>
      <c r="W1650" s="115">
        <f t="shared" si="412"/>
        <v>97483.060983576448</v>
      </c>
      <c r="X1650" s="115">
        <f t="shared" si="413"/>
        <v>13138.18121437702</v>
      </c>
      <c r="Y1650" s="115">
        <f t="shared" si="414"/>
        <v>0</v>
      </c>
      <c r="Z1650" s="115">
        <f t="shared" si="415"/>
        <v>307.5511120182681</v>
      </c>
      <c r="AA1650" s="12">
        <f t="shared" si="416"/>
        <v>189968.55167078512</v>
      </c>
    </row>
    <row r="1651" spans="1:27" x14ac:dyDescent="0.2">
      <c r="A1651" s="72">
        <v>2004</v>
      </c>
      <c r="B1651" s="72">
        <v>3</v>
      </c>
      <c r="C1651" s="72">
        <v>9</v>
      </c>
      <c r="D1651" s="72">
        <v>17</v>
      </c>
      <c r="E1651" s="11">
        <v>5.6773455809768732E-2</v>
      </c>
      <c r="F1651" s="11">
        <v>8.5926959045289436E-2</v>
      </c>
      <c r="G1651" s="11">
        <v>0</v>
      </c>
      <c r="H1651" s="11">
        <v>2.9546468598395988E-2</v>
      </c>
      <c r="I1651" s="11">
        <v>3.5562593355237645E-4</v>
      </c>
      <c r="J1651" s="11">
        <v>8.9926131716189274E-3</v>
      </c>
      <c r="K1651" s="126">
        <f t="shared" si="402"/>
        <v>0.18159512255862545</v>
      </c>
      <c r="L1651" s="74">
        <f t="shared" si="403"/>
        <v>181595.12255862544</v>
      </c>
      <c r="M1651" s="75">
        <f t="shared" si="404"/>
        <v>57017.244743949108</v>
      </c>
      <c r="N1651" s="75">
        <f t="shared" si="405"/>
        <v>98915.667929967778</v>
      </c>
      <c r="O1651" s="75">
        <f t="shared" si="406"/>
        <v>0</v>
      </c>
      <c r="P1651" s="75">
        <f t="shared" si="407"/>
        <v>30694.057346172176</v>
      </c>
      <c r="Q1651" s="75">
        <f t="shared" si="408"/>
        <v>327.71887997135912</v>
      </c>
      <c r="R1651" s="75">
        <f t="shared" si="409"/>
        <v>12484.005210497828</v>
      </c>
      <c r="S1651" s="76">
        <f t="shared" si="401"/>
        <v>199438.69411055825</v>
      </c>
      <c r="T1651" s="76"/>
      <c r="U1651" s="115">
        <f t="shared" si="410"/>
        <v>55091.162874732458</v>
      </c>
      <c r="V1651" s="115">
        <f t="shared" si="411"/>
        <v>30513.214364122519</v>
      </c>
      <c r="W1651" s="115">
        <f t="shared" si="412"/>
        <v>94651.53198894285</v>
      </c>
      <c r="X1651" s="115">
        <f t="shared" si="413"/>
        <v>12583.268590305066</v>
      </c>
      <c r="Y1651" s="115">
        <f t="shared" si="414"/>
        <v>0</v>
      </c>
      <c r="Z1651" s="115">
        <f t="shared" si="415"/>
        <v>307.5511120182681</v>
      </c>
      <c r="AA1651" s="12">
        <f t="shared" si="416"/>
        <v>193146.72893012114</v>
      </c>
    </row>
    <row r="1652" spans="1:27" x14ac:dyDescent="0.2">
      <c r="A1652" s="72">
        <v>2004</v>
      </c>
      <c r="B1652" s="72">
        <v>3</v>
      </c>
      <c r="C1652" s="72">
        <v>9</v>
      </c>
      <c r="D1652" s="72">
        <v>18</v>
      </c>
      <c r="E1652" s="11">
        <v>5.8420164363238505E-2</v>
      </c>
      <c r="F1652" s="11">
        <v>8.2076165110023011E-2</v>
      </c>
      <c r="G1652" s="11">
        <v>0</v>
      </c>
      <c r="H1652" s="11">
        <v>2.9798010553970713E-2</v>
      </c>
      <c r="I1652" s="11">
        <v>3.5562593355237645E-4</v>
      </c>
      <c r="J1652" s="11">
        <v>8.5200918395063781E-3</v>
      </c>
      <c r="K1652" s="126">
        <f t="shared" si="402"/>
        <v>0.17917005780029099</v>
      </c>
      <c r="L1652" s="74">
        <f t="shared" si="403"/>
        <v>179170.05780029099</v>
      </c>
      <c r="M1652" s="75">
        <f t="shared" si="404"/>
        <v>58671.024371698753</v>
      </c>
      <c r="N1652" s="75">
        <f t="shared" si="405"/>
        <v>94482.788442555859</v>
      </c>
      <c r="O1652" s="75">
        <f t="shared" si="406"/>
        <v>0</v>
      </c>
      <c r="P1652" s="75">
        <f t="shared" si="407"/>
        <v>30955.369224566941</v>
      </c>
      <c r="Q1652" s="75">
        <f t="shared" si="408"/>
        <v>327.71887997135912</v>
      </c>
      <c r="R1652" s="75">
        <f t="shared" si="409"/>
        <v>11828.026947051359</v>
      </c>
      <c r="S1652" s="76">
        <f t="shared" si="401"/>
        <v>196264.92786584428</v>
      </c>
      <c r="T1652" s="76"/>
      <c r="U1652" s="115">
        <f t="shared" si="410"/>
        <v>56689.076685552631</v>
      </c>
      <c r="V1652" s="115">
        <f t="shared" si="411"/>
        <v>30772.986647448408</v>
      </c>
      <c r="W1652" s="115">
        <f t="shared" si="412"/>
        <v>90409.748625533131</v>
      </c>
      <c r="X1652" s="115">
        <f t="shared" si="413"/>
        <v>11922.074483192095</v>
      </c>
      <c r="Y1652" s="115">
        <f t="shared" si="414"/>
        <v>0</v>
      </c>
      <c r="Z1652" s="115">
        <f t="shared" si="415"/>
        <v>307.5511120182681</v>
      </c>
      <c r="AA1652" s="12">
        <f t="shared" si="416"/>
        <v>190101.43755374453</v>
      </c>
    </row>
    <row r="1653" spans="1:27" x14ac:dyDescent="0.2">
      <c r="A1653" s="72">
        <v>2004</v>
      </c>
      <c r="B1653" s="72">
        <v>3</v>
      </c>
      <c r="C1653" s="72">
        <v>9</v>
      </c>
      <c r="D1653" s="72">
        <v>19</v>
      </c>
      <c r="E1653" s="11">
        <v>6.3229889200988168E-2</v>
      </c>
      <c r="F1653" s="11">
        <v>8.1721734034064311E-2</v>
      </c>
      <c r="G1653" s="11">
        <v>1.082545418057586E-3</v>
      </c>
      <c r="H1653" s="11">
        <v>2.8323907941742062E-2</v>
      </c>
      <c r="I1653" s="11">
        <v>3.663037906026451E-4</v>
      </c>
      <c r="J1653" s="11">
        <v>8.4288695828659919E-3</v>
      </c>
      <c r="K1653" s="126">
        <f t="shared" si="402"/>
        <v>0.18315324996832075</v>
      </c>
      <c r="L1653" s="74">
        <f t="shared" si="403"/>
        <v>183153.24996832074</v>
      </c>
      <c r="M1653" s="75">
        <f t="shared" si="404"/>
        <v>63501.402482622856</v>
      </c>
      <c r="N1653" s="75">
        <f t="shared" si="405"/>
        <v>94074.781607412151</v>
      </c>
      <c r="O1653" s="75">
        <f t="shared" si="406"/>
        <v>1132.3574224485631</v>
      </c>
      <c r="P1653" s="75">
        <f t="shared" si="407"/>
        <v>29424.012271934549</v>
      </c>
      <c r="Q1653" s="75">
        <f t="shared" si="408"/>
        <v>337.55881295389833</v>
      </c>
      <c r="R1653" s="75">
        <f t="shared" si="409"/>
        <v>11701.387548082645</v>
      </c>
      <c r="S1653" s="76">
        <f t="shared" si="401"/>
        <v>200171.50014545466</v>
      </c>
      <c r="T1653" s="76"/>
      <c r="U1653" s="115">
        <f t="shared" si="410"/>
        <v>61356.281290940075</v>
      </c>
      <c r="V1653" s="115">
        <f t="shared" si="411"/>
        <v>29250.652130487299</v>
      </c>
      <c r="W1653" s="115">
        <f t="shared" si="412"/>
        <v>90019.330476250107</v>
      </c>
      <c r="X1653" s="115">
        <f t="shared" si="413"/>
        <v>11794.428143378158</v>
      </c>
      <c r="Y1653" s="115">
        <f t="shared" si="414"/>
        <v>499.1433080808942</v>
      </c>
      <c r="Z1653" s="115">
        <f t="shared" si="415"/>
        <v>316.78549708399777</v>
      </c>
      <c r="AA1653" s="12">
        <f t="shared" si="416"/>
        <v>193236.62084622055</v>
      </c>
    </row>
    <row r="1654" spans="1:27" x14ac:dyDescent="0.2">
      <c r="A1654" s="72">
        <v>2004</v>
      </c>
      <c r="B1654" s="72">
        <v>3</v>
      </c>
      <c r="C1654" s="72">
        <v>9</v>
      </c>
      <c r="D1654" s="72">
        <v>20</v>
      </c>
      <c r="E1654" s="11">
        <v>6.8631743548085544E-2</v>
      </c>
      <c r="F1654" s="11">
        <v>8.1327590560563087E-2</v>
      </c>
      <c r="G1654" s="11">
        <v>1.6238181270863794E-3</v>
      </c>
      <c r="H1654" s="11">
        <v>2.8688378831193632E-2</v>
      </c>
      <c r="I1654" s="11">
        <v>3.716427191277794E-4</v>
      </c>
      <c r="J1654" s="11">
        <v>8.3365020595325308E-3</v>
      </c>
      <c r="K1654" s="126">
        <f t="shared" si="402"/>
        <v>0.18897967584558897</v>
      </c>
      <c r="L1654" s="74">
        <f t="shared" si="403"/>
        <v>188979.67584558896</v>
      </c>
      <c r="M1654" s="75">
        <f t="shared" si="404"/>
        <v>68926.452745753413</v>
      </c>
      <c r="N1654" s="75">
        <f t="shared" si="405"/>
        <v>93621.059453448077</v>
      </c>
      <c r="O1654" s="75">
        <f t="shared" si="406"/>
        <v>1698.5361336728447</v>
      </c>
      <c r="P1654" s="75">
        <f t="shared" si="407"/>
        <v>29802.639258932388</v>
      </c>
      <c r="Q1654" s="75">
        <f t="shared" si="408"/>
        <v>342.4787794451679</v>
      </c>
      <c r="R1654" s="75">
        <f t="shared" si="409"/>
        <v>11573.158231356894</v>
      </c>
      <c r="S1654" s="76">
        <f t="shared" si="401"/>
        <v>205964.3246026088</v>
      </c>
      <c r="T1654" s="76"/>
      <c r="U1654" s="115">
        <f t="shared" si="410"/>
        <v>66598.06961291004</v>
      </c>
      <c r="V1654" s="115">
        <f t="shared" si="411"/>
        <v>29627.048326272332</v>
      </c>
      <c r="W1654" s="115">
        <f t="shared" si="412"/>
        <v>89585.167740772973</v>
      </c>
      <c r="X1654" s="115">
        <f t="shared" si="413"/>
        <v>11665.179243982107</v>
      </c>
      <c r="Y1654" s="115">
        <f t="shared" si="414"/>
        <v>748.71496212134139</v>
      </c>
      <c r="Z1654" s="115">
        <f t="shared" si="415"/>
        <v>321.40268961686257</v>
      </c>
      <c r="AA1654" s="12">
        <f t="shared" si="416"/>
        <v>198545.58257567562</v>
      </c>
    </row>
    <row r="1655" spans="1:27" x14ac:dyDescent="0.2">
      <c r="A1655" s="72">
        <v>2004</v>
      </c>
      <c r="B1655" s="72">
        <v>3</v>
      </c>
      <c r="C1655" s="72">
        <v>9</v>
      </c>
      <c r="D1655" s="72">
        <v>21</v>
      </c>
      <c r="E1655" s="11">
        <v>6.9416694693469644E-2</v>
      </c>
      <c r="F1655" s="11">
        <v>7.8362489741279781E-2</v>
      </c>
      <c r="G1655" s="11">
        <v>1.6238181270863794E-3</v>
      </c>
      <c r="H1655" s="11">
        <v>1.8637491526504152E-2</v>
      </c>
      <c r="I1655" s="11">
        <v>3.716427191277794E-4</v>
      </c>
      <c r="J1655" s="11">
        <v>8.2157002965575886E-3</v>
      </c>
      <c r="K1655" s="126">
        <f t="shared" si="402"/>
        <v>0.1766278371040253</v>
      </c>
      <c r="L1655" s="74">
        <f t="shared" si="403"/>
        <v>176627.8371040253</v>
      </c>
      <c r="M1655" s="75">
        <f t="shared" si="404"/>
        <v>69714.774522718537</v>
      </c>
      <c r="N1655" s="75">
        <f t="shared" si="405"/>
        <v>90207.754347834882</v>
      </c>
      <c r="O1655" s="75">
        <f t="shared" si="406"/>
        <v>1698.5361336728447</v>
      </c>
      <c r="P1655" s="75">
        <f t="shared" si="407"/>
        <v>19361.374162134973</v>
      </c>
      <c r="Q1655" s="75">
        <f t="shared" si="408"/>
        <v>342.4787794451679</v>
      </c>
      <c r="R1655" s="75">
        <f t="shared" si="409"/>
        <v>11405.455049908356</v>
      </c>
      <c r="S1655" s="76">
        <f t="shared" si="401"/>
        <v>192730.37299571477</v>
      </c>
      <c r="T1655" s="76"/>
      <c r="U1655" s="115">
        <f t="shared" si="410"/>
        <v>67359.761336309093</v>
      </c>
      <c r="V1655" s="115">
        <f t="shared" si="411"/>
        <v>19247.300985018937</v>
      </c>
      <c r="W1655" s="115">
        <f t="shared" si="412"/>
        <v>86319.006129038156</v>
      </c>
      <c r="X1655" s="115">
        <f t="shared" si="413"/>
        <v>11496.142613507049</v>
      </c>
      <c r="Y1655" s="115">
        <f t="shared" si="414"/>
        <v>748.71496212134139</v>
      </c>
      <c r="Z1655" s="115">
        <f t="shared" si="415"/>
        <v>321.40268961686257</v>
      </c>
      <c r="AA1655" s="12">
        <f t="shared" si="416"/>
        <v>185492.32871561145</v>
      </c>
    </row>
    <row r="1656" spans="1:27" x14ac:dyDescent="0.2">
      <c r="A1656" s="72">
        <v>2004</v>
      </c>
      <c r="B1656" s="72">
        <v>3</v>
      </c>
      <c r="C1656" s="72">
        <v>9</v>
      </c>
      <c r="D1656" s="72">
        <v>22</v>
      </c>
      <c r="E1656" s="11">
        <v>6.2435842058253324E-2</v>
      </c>
      <c r="F1656" s="11">
        <v>7.573668470642099E-2</v>
      </c>
      <c r="G1656" s="11">
        <v>1.6238181270863794E-3</v>
      </c>
      <c r="H1656" s="11">
        <v>2.1902235124223905E-2</v>
      </c>
      <c r="I1656" s="11">
        <v>3.716427191277794E-4</v>
      </c>
      <c r="J1656" s="11">
        <v>8.1219979530462536E-3</v>
      </c>
      <c r="K1656" s="126">
        <f t="shared" si="402"/>
        <v>0.17019222068815862</v>
      </c>
      <c r="L1656" s="74">
        <f t="shared" si="403"/>
        <v>170192.22068815862</v>
      </c>
      <c r="M1656" s="75">
        <f t="shared" si="404"/>
        <v>62703.945649499161</v>
      </c>
      <c r="N1656" s="75">
        <f t="shared" si="405"/>
        <v>87185.032936967385</v>
      </c>
      <c r="O1656" s="75">
        <f t="shared" si="406"/>
        <v>1698.5361336728447</v>
      </c>
      <c r="P1656" s="75">
        <f t="shared" si="407"/>
        <v>22752.920832940792</v>
      </c>
      <c r="Q1656" s="75">
        <f t="shared" si="408"/>
        <v>342.4787794451679</v>
      </c>
      <c r="R1656" s="75">
        <f t="shared" si="409"/>
        <v>11275.372667590029</v>
      </c>
      <c r="S1656" s="76">
        <f t="shared" si="401"/>
        <v>185958.28700011538</v>
      </c>
      <c r="T1656" s="76"/>
      <c r="U1656" s="115">
        <f t="shared" si="410"/>
        <v>60585.76309988265</v>
      </c>
      <c r="V1656" s="115">
        <f t="shared" si="411"/>
        <v>22618.865370433425</v>
      </c>
      <c r="W1656" s="115">
        <f t="shared" si="412"/>
        <v>83426.590616897563</v>
      </c>
      <c r="X1656" s="115">
        <f t="shared" si="413"/>
        <v>11365.025914340516</v>
      </c>
      <c r="Y1656" s="115">
        <f t="shared" si="414"/>
        <v>748.71496212134139</v>
      </c>
      <c r="Z1656" s="115">
        <f t="shared" si="415"/>
        <v>321.40268961686257</v>
      </c>
      <c r="AA1656" s="12">
        <f t="shared" si="416"/>
        <v>179066.36265329234</v>
      </c>
    </row>
    <row r="1657" spans="1:27" x14ac:dyDescent="0.2">
      <c r="A1657" s="72">
        <v>2004</v>
      </c>
      <c r="B1657" s="72">
        <v>3</v>
      </c>
      <c r="C1657" s="72">
        <v>9</v>
      </c>
      <c r="D1657" s="72">
        <v>23</v>
      </c>
      <c r="E1657" s="11">
        <v>5.4785392549123679E-2</v>
      </c>
      <c r="F1657" s="11">
        <v>7.0888410376881428E-2</v>
      </c>
      <c r="G1657" s="11">
        <v>1.6238181270863794E-3</v>
      </c>
      <c r="H1657" s="11">
        <v>1.1721472423828939E-2</v>
      </c>
      <c r="I1657" s="11">
        <v>3.716427191277794E-4</v>
      </c>
      <c r="J1657" s="11">
        <v>7.2185559077899471E-3</v>
      </c>
      <c r="K1657" s="126">
        <f t="shared" si="402"/>
        <v>0.14660929210383813</v>
      </c>
      <c r="L1657" s="74">
        <f t="shared" si="403"/>
        <v>146609.29210383815</v>
      </c>
      <c r="M1657" s="75">
        <f t="shared" si="404"/>
        <v>55020.644609575254</v>
      </c>
      <c r="N1657" s="75">
        <f t="shared" si="405"/>
        <v>81603.894037808204</v>
      </c>
      <c r="O1657" s="75">
        <f t="shared" si="406"/>
        <v>1698.5361336728447</v>
      </c>
      <c r="P1657" s="75">
        <f t="shared" si="407"/>
        <v>12176.735962893137</v>
      </c>
      <c r="Q1657" s="75">
        <f t="shared" si="408"/>
        <v>342.4787794451679</v>
      </c>
      <c r="R1657" s="75">
        <f t="shared" si="409"/>
        <v>10021.16824612573</v>
      </c>
      <c r="S1657" s="76">
        <f t="shared" si="401"/>
        <v>160863.45776952035</v>
      </c>
      <c r="T1657" s="76"/>
      <c r="U1657" s="115">
        <f t="shared" si="410"/>
        <v>53162.009270547191</v>
      </c>
      <c r="V1657" s="115">
        <f t="shared" si="411"/>
        <v>12104.993175084879</v>
      </c>
      <c r="W1657" s="115">
        <f t="shared" si="412"/>
        <v>78086.047929337597</v>
      </c>
      <c r="X1657" s="115">
        <f t="shared" si="413"/>
        <v>10100.849006663297</v>
      </c>
      <c r="Y1657" s="115">
        <f t="shared" si="414"/>
        <v>748.71496212134139</v>
      </c>
      <c r="Z1657" s="115">
        <f t="shared" si="415"/>
        <v>321.40268961686257</v>
      </c>
      <c r="AA1657" s="12">
        <f t="shared" si="416"/>
        <v>154524.01703337117</v>
      </c>
    </row>
    <row r="1658" spans="1:27" x14ac:dyDescent="0.2">
      <c r="A1658" s="72">
        <v>2004</v>
      </c>
      <c r="B1658" s="72">
        <v>3</v>
      </c>
      <c r="C1658" s="72">
        <v>9</v>
      </c>
      <c r="D1658" s="72">
        <v>24</v>
      </c>
      <c r="E1658" s="11">
        <v>4.3974832918346744E-2</v>
      </c>
      <c r="F1658" s="11">
        <v>6.7969652217931914E-2</v>
      </c>
      <c r="G1658" s="11">
        <v>1.6238181270863794E-3</v>
      </c>
      <c r="H1658" s="11">
        <v>2.1291526910728217E-2</v>
      </c>
      <c r="I1658" s="11">
        <v>3.716427191277794E-4</v>
      </c>
      <c r="J1658" s="11">
        <v>6.984585274034334E-3</v>
      </c>
      <c r="K1658" s="126">
        <f t="shared" si="402"/>
        <v>0.14221605816725538</v>
      </c>
      <c r="L1658" s="74">
        <f t="shared" si="403"/>
        <v>142216.0581672554</v>
      </c>
      <c r="M1658" s="75">
        <f t="shared" si="404"/>
        <v>44163.663728362</v>
      </c>
      <c r="N1658" s="75">
        <f t="shared" si="405"/>
        <v>78243.936743539671</v>
      </c>
      <c r="O1658" s="75">
        <f t="shared" si="406"/>
        <v>1698.5361336728447</v>
      </c>
      <c r="P1658" s="75">
        <f t="shared" si="407"/>
        <v>22118.492631668963</v>
      </c>
      <c r="Q1658" s="75">
        <f t="shared" si="408"/>
        <v>342.4787794451679</v>
      </c>
      <c r="R1658" s="75">
        <f t="shared" si="409"/>
        <v>9696.3582542840923</v>
      </c>
      <c r="S1658" s="76">
        <f t="shared" si="401"/>
        <v>156263.46627097274</v>
      </c>
      <c r="T1658" s="76"/>
      <c r="U1658" s="115">
        <f t="shared" si="410"/>
        <v>42671.784694792841</v>
      </c>
      <c r="V1658" s="115">
        <f t="shared" si="411"/>
        <v>21988.175087759988</v>
      </c>
      <c r="W1658" s="115">
        <f t="shared" si="412"/>
        <v>74870.934368712391</v>
      </c>
      <c r="X1658" s="115">
        <f t="shared" si="413"/>
        <v>9773.4563711074243</v>
      </c>
      <c r="Y1658" s="115">
        <f t="shared" si="414"/>
        <v>748.71496212134139</v>
      </c>
      <c r="Z1658" s="115">
        <f t="shared" si="415"/>
        <v>321.40268961686257</v>
      </c>
      <c r="AA1658" s="12">
        <f t="shared" si="416"/>
        <v>150374.46817411084</v>
      </c>
    </row>
    <row r="1659" spans="1:27" x14ac:dyDescent="0.2">
      <c r="A1659" s="72">
        <v>2004</v>
      </c>
      <c r="B1659" s="72">
        <v>3</v>
      </c>
      <c r="C1659" s="72">
        <v>10</v>
      </c>
      <c r="D1659" s="72">
        <v>1</v>
      </c>
      <c r="E1659" s="11">
        <v>3.8874673688455243E-2</v>
      </c>
      <c r="F1659" s="11">
        <v>6.6283445296860949E-2</v>
      </c>
      <c r="G1659" s="11">
        <v>1.6238181270863794E-3</v>
      </c>
      <c r="H1659" s="11">
        <v>1.7633630615965411E-2</v>
      </c>
      <c r="I1659" s="11">
        <v>3.716427191277794E-4</v>
      </c>
      <c r="J1659" s="11">
        <v>6.9683168175681664E-3</v>
      </c>
      <c r="K1659" s="126">
        <f t="shared" si="402"/>
        <v>0.13175552726506393</v>
      </c>
      <c r="L1659" s="74">
        <f t="shared" si="403"/>
        <v>131755.52726506392</v>
      </c>
      <c r="M1659" s="75">
        <f t="shared" si="404"/>
        <v>39041.604081011828</v>
      </c>
      <c r="N1659" s="75">
        <f t="shared" si="405"/>
        <v>76302.84298531698</v>
      </c>
      <c r="O1659" s="75">
        <f t="shared" si="406"/>
        <v>1698.5361336728447</v>
      </c>
      <c r="P1659" s="75">
        <f t="shared" si="407"/>
        <v>18318.523161073903</v>
      </c>
      <c r="Q1659" s="75">
        <f t="shared" si="408"/>
        <v>342.4787794451679</v>
      </c>
      <c r="R1659" s="75">
        <f t="shared" si="409"/>
        <v>9673.773551549255</v>
      </c>
      <c r="S1659" s="76">
        <f t="shared" si="401"/>
        <v>145377.75869207</v>
      </c>
      <c r="T1659" s="76"/>
      <c r="U1659" s="115">
        <f t="shared" si="410"/>
        <v>37722.751756539379</v>
      </c>
      <c r="V1659" s="115">
        <f t="shared" si="411"/>
        <v>18210.594244481603</v>
      </c>
      <c r="W1659" s="115">
        <f t="shared" si="412"/>
        <v>73013.518836927964</v>
      </c>
      <c r="X1659" s="115">
        <f t="shared" si="413"/>
        <v>9750.6920918754931</v>
      </c>
      <c r="Y1659" s="115">
        <f t="shared" si="414"/>
        <v>748.71496212134139</v>
      </c>
      <c r="Z1659" s="115">
        <f t="shared" si="415"/>
        <v>321.40268961686257</v>
      </c>
      <c r="AA1659" s="12">
        <f t="shared" si="416"/>
        <v>139767.67458156263</v>
      </c>
    </row>
    <row r="1660" spans="1:27" x14ac:dyDescent="0.2">
      <c r="A1660" s="72">
        <v>2004</v>
      </c>
      <c r="B1660" s="72">
        <v>3</v>
      </c>
      <c r="C1660" s="72">
        <v>10</v>
      </c>
      <c r="D1660" s="72">
        <v>2</v>
      </c>
      <c r="E1660" s="11">
        <v>3.7661664881901681E-2</v>
      </c>
      <c r="F1660" s="11">
        <v>6.4484311380385503E-2</v>
      </c>
      <c r="G1660" s="11">
        <v>1.6238181270863794E-3</v>
      </c>
      <c r="H1660" s="11">
        <v>1.9297471654461613E-2</v>
      </c>
      <c r="I1660" s="11">
        <v>3.716427191277794E-4</v>
      </c>
      <c r="J1660" s="11">
        <v>6.8384152704010449E-3</v>
      </c>
      <c r="K1660" s="126">
        <f t="shared" si="402"/>
        <v>0.13027732403336401</v>
      </c>
      <c r="L1660" s="74">
        <f t="shared" si="403"/>
        <v>130277.324033364</v>
      </c>
      <c r="M1660" s="75">
        <f t="shared" si="404"/>
        <v>37823.386535270503</v>
      </c>
      <c r="N1660" s="75">
        <f t="shared" si="405"/>
        <v>74231.752200528121</v>
      </c>
      <c r="O1660" s="75">
        <f t="shared" si="406"/>
        <v>1698.5361336728447</v>
      </c>
      <c r="P1660" s="75">
        <f t="shared" si="407"/>
        <v>20046.988005542305</v>
      </c>
      <c r="Q1660" s="75">
        <f t="shared" si="408"/>
        <v>342.4787794451679</v>
      </c>
      <c r="R1660" s="75">
        <f t="shared" si="409"/>
        <v>9493.4375846020503</v>
      </c>
      <c r="S1660" s="76">
        <f t="shared" si="401"/>
        <v>143636.57923906099</v>
      </c>
      <c r="T1660" s="76"/>
      <c r="U1660" s="115">
        <f t="shared" si="410"/>
        <v>36545.686440060468</v>
      </c>
      <c r="V1660" s="115">
        <f t="shared" si="411"/>
        <v>19928.875334703494</v>
      </c>
      <c r="W1660" s="115">
        <f t="shared" si="412"/>
        <v>71031.710294652963</v>
      </c>
      <c r="X1660" s="115">
        <f t="shared" si="413"/>
        <v>9568.9222295334894</v>
      </c>
      <c r="Y1660" s="115">
        <f t="shared" si="414"/>
        <v>748.71496212134139</v>
      </c>
      <c r="Z1660" s="115">
        <f t="shared" si="415"/>
        <v>321.40268961686257</v>
      </c>
      <c r="AA1660" s="12">
        <f t="shared" si="416"/>
        <v>138145.3119506886</v>
      </c>
    </row>
    <row r="1661" spans="1:27" x14ac:dyDescent="0.2">
      <c r="A1661" s="72">
        <v>2004</v>
      </c>
      <c r="B1661" s="72">
        <v>3</v>
      </c>
      <c r="C1661" s="72">
        <v>10</v>
      </c>
      <c r="D1661" s="72">
        <v>3</v>
      </c>
      <c r="E1661" s="11">
        <v>3.635013855109831E-2</v>
      </c>
      <c r="F1661" s="11">
        <v>6.3046301012669476E-2</v>
      </c>
      <c r="G1661" s="11">
        <v>1.6238181270863794E-3</v>
      </c>
      <c r="H1661" s="11">
        <v>1.6584978326644968E-2</v>
      </c>
      <c r="I1661" s="11">
        <v>3.716427191277794E-4</v>
      </c>
      <c r="J1661" s="11">
        <v>6.3835512605824683E-3</v>
      </c>
      <c r="K1661" s="126">
        <f t="shared" si="402"/>
        <v>0.12436042999720939</v>
      </c>
      <c r="L1661" s="74">
        <f t="shared" si="403"/>
        <v>124360.42999720939</v>
      </c>
      <c r="M1661" s="75">
        <f t="shared" si="404"/>
        <v>36506.228424583809</v>
      </c>
      <c r="N1661" s="75">
        <f t="shared" si="405"/>
        <v>72576.37235707436</v>
      </c>
      <c r="O1661" s="75">
        <f t="shared" si="406"/>
        <v>1698.5361336728447</v>
      </c>
      <c r="P1661" s="75">
        <f t="shared" si="407"/>
        <v>17229.14107815575</v>
      </c>
      <c r="Q1661" s="75">
        <f t="shared" si="408"/>
        <v>342.4787794451679</v>
      </c>
      <c r="R1661" s="75">
        <f t="shared" si="409"/>
        <v>8861.9721184164573</v>
      </c>
      <c r="S1661" s="76">
        <f t="shared" si="401"/>
        <v>137214.72889134838</v>
      </c>
      <c r="T1661" s="76"/>
      <c r="U1661" s="115">
        <f t="shared" si="410"/>
        <v>35273.022839188794</v>
      </c>
      <c r="V1661" s="115">
        <f t="shared" si="411"/>
        <v>17127.630573513503</v>
      </c>
      <c r="W1661" s="115">
        <f t="shared" si="412"/>
        <v>69447.691893064184</v>
      </c>
      <c r="X1661" s="115">
        <f t="shared" si="413"/>
        <v>8932.4358269297973</v>
      </c>
      <c r="Y1661" s="115">
        <f t="shared" si="414"/>
        <v>748.71496212134139</v>
      </c>
      <c r="Z1661" s="115">
        <f t="shared" si="415"/>
        <v>321.40268961686257</v>
      </c>
      <c r="AA1661" s="12">
        <f t="shared" si="416"/>
        <v>131850.89878443448</v>
      </c>
    </row>
    <row r="1662" spans="1:27" x14ac:dyDescent="0.2">
      <c r="A1662" s="72">
        <v>2004</v>
      </c>
      <c r="B1662" s="72">
        <v>3</v>
      </c>
      <c r="C1662" s="72">
        <v>10</v>
      </c>
      <c r="D1662" s="72">
        <v>4</v>
      </c>
      <c r="E1662" s="11">
        <v>3.7267633978866857E-2</v>
      </c>
      <c r="F1662" s="11">
        <v>6.201273376193283E-2</v>
      </c>
      <c r="G1662" s="11">
        <v>1.6238181270863794E-3</v>
      </c>
      <c r="H1662" s="11">
        <v>1.6355019072541544E-2</v>
      </c>
      <c r="I1662" s="11">
        <v>3.716427191277794E-4</v>
      </c>
      <c r="J1662" s="11">
        <v>6.3305047035452757E-3</v>
      </c>
      <c r="K1662" s="126">
        <f t="shared" si="402"/>
        <v>0.12396135236310066</v>
      </c>
      <c r="L1662" s="74">
        <f t="shared" si="403"/>
        <v>123961.35236310065</v>
      </c>
      <c r="M1662" s="75">
        <f t="shared" si="404"/>
        <v>37427.663637754893</v>
      </c>
      <c r="N1662" s="75">
        <f t="shared" si="405"/>
        <v>71386.571203943007</v>
      </c>
      <c r="O1662" s="75">
        <f t="shared" si="406"/>
        <v>1698.5361336728447</v>
      </c>
      <c r="P1662" s="75">
        <f t="shared" si="407"/>
        <v>16990.250176211663</v>
      </c>
      <c r="Q1662" s="75">
        <f t="shared" si="408"/>
        <v>342.4787794451679</v>
      </c>
      <c r="R1662" s="75">
        <f t="shared" si="409"/>
        <v>8788.3301767680241</v>
      </c>
      <c r="S1662" s="76">
        <f t="shared" si="401"/>
        <v>136633.8301077956</v>
      </c>
      <c r="T1662" s="76"/>
      <c r="U1662" s="115">
        <f t="shared" si="410"/>
        <v>36163.331335070812</v>
      </c>
      <c r="V1662" s="115">
        <f t="shared" si="411"/>
        <v>16890.14716692283</v>
      </c>
      <c r="W1662" s="115">
        <f t="shared" si="412"/>
        <v>68309.181642232885</v>
      </c>
      <c r="X1662" s="115">
        <f t="shared" si="413"/>
        <v>8858.2083401858326</v>
      </c>
      <c r="Y1662" s="115">
        <f t="shared" si="414"/>
        <v>748.71496212134139</v>
      </c>
      <c r="Z1662" s="115">
        <f t="shared" si="415"/>
        <v>321.40268961686257</v>
      </c>
      <c r="AA1662" s="12">
        <f t="shared" si="416"/>
        <v>131290.98613615055</v>
      </c>
    </row>
    <row r="1663" spans="1:27" x14ac:dyDescent="0.2">
      <c r="A1663" s="72">
        <v>2004</v>
      </c>
      <c r="B1663" s="72">
        <v>3</v>
      </c>
      <c r="C1663" s="72">
        <v>10</v>
      </c>
      <c r="D1663" s="72">
        <v>5</v>
      </c>
      <c r="E1663" s="11">
        <v>3.9102895776653032E-2</v>
      </c>
      <c r="F1663" s="11">
        <v>6.2343161397187964E-2</v>
      </c>
      <c r="G1663" s="11">
        <v>1.6238181270863794E-3</v>
      </c>
      <c r="H1663" s="11">
        <v>1.6739256580060202E-2</v>
      </c>
      <c r="I1663" s="11">
        <v>3.716427191277794E-4</v>
      </c>
      <c r="J1663" s="11">
        <v>6.2931214348622873E-3</v>
      </c>
      <c r="K1663" s="126">
        <f t="shared" si="402"/>
        <v>0.12647389603497766</v>
      </c>
      <c r="L1663" s="74">
        <f t="shared" si="403"/>
        <v>126473.89603497766</v>
      </c>
      <c r="M1663" s="75">
        <f t="shared" si="404"/>
        <v>39270.806169789896</v>
      </c>
      <c r="N1663" s="75">
        <f t="shared" si="405"/>
        <v>71766.946241148209</v>
      </c>
      <c r="O1663" s="75">
        <f t="shared" si="406"/>
        <v>1698.5361336728447</v>
      </c>
      <c r="P1663" s="75">
        <f t="shared" si="407"/>
        <v>17389.41151933638</v>
      </c>
      <c r="Q1663" s="75">
        <f t="shared" si="408"/>
        <v>342.4787794451679</v>
      </c>
      <c r="R1663" s="75">
        <f t="shared" si="409"/>
        <v>8736.4328125517186</v>
      </c>
      <c r="S1663" s="76">
        <f t="shared" si="401"/>
        <v>139204.6116559442</v>
      </c>
      <c r="T1663" s="76"/>
      <c r="U1663" s="115">
        <f t="shared" si="410"/>
        <v>37944.21124060962</v>
      </c>
      <c r="V1663" s="115">
        <f t="shared" si="411"/>
        <v>17286.956734692612</v>
      </c>
      <c r="W1663" s="115">
        <f t="shared" si="412"/>
        <v>68673.159167282938</v>
      </c>
      <c r="X1663" s="115">
        <f t="shared" si="413"/>
        <v>8805.8983273292597</v>
      </c>
      <c r="Y1663" s="115">
        <f t="shared" si="414"/>
        <v>748.71496212134139</v>
      </c>
      <c r="Z1663" s="115">
        <f t="shared" si="415"/>
        <v>321.40268961686257</v>
      </c>
      <c r="AA1663" s="12">
        <f t="shared" si="416"/>
        <v>133780.34312165264</v>
      </c>
    </row>
    <row r="1664" spans="1:27" x14ac:dyDescent="0.2">
      <c r="A1664" s="72">
        <v>2004</v>
      </c>
      <c r="B1664" s="72">
        <v>3</v>
      </c>
      <c r="C1664" s="72">
        <v>10</v>
      </c>
      <c r="D1664" s="72">
        <v>6</v>
      </c>
      <c r="E1664" s="11">
        <v>4.3369864028650756E-2</v>
      </c>
      <c r="F1664" s="11">
        <v>6.6548993245174964E-2</v>
      </c>
      <c r="G1664" s="11">
        <v>1.6238181270863794E-3</v>
      </c>
      <c r="H1664" s="11">
        <v>1.8662719256316643E-2</v>
      </c>
      <c r="I1664" s="11">
        <v>3.716427191277794E-4</v>
      </c>
      <c r="J1664" s="11">
        <v>6.5293246908374424E-3</v>
      </c>
      <c r="K1664" s="126">
        <f t="shared" si="402"/>
        <v>0.13710636206719398</v>
      </c>
      <c r="L1664" s="74">
        <f t="shared" si="403"/>
        <v>137106.36206719399</v>
      </c>
      <c r="M1664" s="75">
        <f t="shared" si="404"/>
        <v>43556.097062667919</v>
      </c>
      <c r="N1664" s="75">
        <f t="shared" si="405"/>
        <v>76608.531129838288</v>
      </c>
      <c r="O1664" s="75">
        <f t="shared" si="406"/>
        <v>1698.5361336728447</v>
      </c>
      <c r="P1664" s="75">
        <f t="shared" si="407"/>
        <v>19387.581740309659</v>
      </c>
      <c r="Q1664" s="75">
        <f t="shared" si="408"/>
        <v>342.4787794451679</v>
      </c>
      <c r="R1664" s="75">
        <f t="shared" si="409"/>
        <v>9064.3422446661571</v>
      </c>
      <c r="S1664" s="76">
        <f t="shared" si="401"/>
        <v>150657.56709060003</v>
      </c>
      <c r="T1664" s="76"/>
      <c r="U1664" s="115">
        <f t="shared" si="410"/>
        <v>42084.742050285487</v>
      </c>
      <c r="V1664" s="115">
        <f t="shared" si="411"/>
        <v>19273.354153610817</v>
      </c>
      <c r="W1664" s="115">
        <f t="shared" si="412"/>
        <v>73306.029131760981</v>
      </c>
      <c r="X1664" s="115">
        <f t="shared" si="413"/>
        <v>9136.4150475658607</v>
      </c>
      <c r="Y1664" s="115">
        <f t="shared" si="414"/>
        <v>748.71496212134139</v>
      </c>
      <c r="Z1664" s="115">
        <f t="shared" si="415"/>
        <v>321.40268961686257</v>
      </c>
      <c r="AA1664" s="12">
        <f t="shared" si="416"/>
        <v>144870.65803496132</v>
      </c>
    </row>
    <row r="1665" spans="1:27" x14ac:dyDescent="0.2">
      <c r="A1665" s="72">
        <v>2004</v>
      </c>
      <c r="B1665" s="72">
        <v>3</v>
      </c>
      <c r="C1665" s="72">
        <v>10</v>
      </c>
      <c r="D1665" s="72">
        <v>7</v>
      </c>
      <c r="E1665" s="11">
        <v>5.5528832108588284E-2</v>
      </c>
      <c r="F1665" s="11">
        <v>7.5906485247805688E-2</v>
      </c>
      <c r="G1665" s="11">
        <v>1.0284181471547065E-3</v>
      </c>
      <c r="H1665" s="11">
        <v>2.570282497003119E-2</v>
      </c>
      <c r="I1665" s="11">
        <v>3.6576989775013167E-4</v>
      </c>
      <c r="J1665" s="11">
        <v>7.3440288613428502E-3</v>
      </c>
      <c r="K1665" s="126">
        <f t="shared" si="402"/>
        <v>0.16587635923267285</v>
      </c>
      <c r="L1665" s="74">
        <f t="shared" si="403"/>
        <v>165876.35923267287</v>
      </c>
      <c r="M1665" s="75">
        <f t="shared" si="404"/>
        <v>55767.276547154674</v>
      </c>
      <c r="N1665" s="75">
        <f t="shared" si="405"/>
        <v>87380.500507943405</v>
      </c>
      <c r="O1665" s="75">
        <f t="shared" si="406"/>
        <v>1075.7395513261347</v>
      </c>
      <c r="P1665" s="75">
        <f t="shared" si="407"/>
        <v>26701.126090973605</v>
      </c>
      <c r="Q1665" s="75">
        <f t="shared" si="408"/>
        <v>337.06681630477135</v>
      </c>
      <c r="R1665" s="75">
        <f t="shared" si="409"/>
        <v>10195.356213075609</v>
      </c>
      <c r="S1665" s="76">
        <f t="shared" si="401"/>
        <v>181457.06572677824</v>
      </c>
      <c r="T1665" s="76"/>
      <c r="U1665" s="115">
        <f t="shared" si="410"/>
        <v>53883.419466100881</v>
      </c>
      <c r="V1665" s="115">
        <f t="shared" si="411"/>
        <v>26543.808626817052</v>
      </c>
      <c r="W1665" s="115">
        <f t="shared" si="412"/>
        <v>83613.631815063825</v>
      </c>
      <c r="X1665" s="115">
        <f t="shared" si="413"/>
        <v>10276.421984755807</v>
      </c>
      <c r="Y1665" s="115">
        <f t="shared" si="414"/>
        <v>474.18614267684944</v>
      </c>
      <c r="Z1665" s="115">
        <f t="shared" si="415"/>
        <v>316.32377783071126</v>
      </c>
      <c r="AA1665" s="12">
        <f t="shared" si="416"/>
        <v>175107.79181324516</v>
      </c>
    </row>
    <row r="1666" spans="1:27" x14ac:dyDescent="0.2">
      <c r="A1666" s="72">
        <v>2004</v>
      </c>
      <c r="B1666" s="72">
        <v>3</v>
      </c>
      <c r="C1666" s="72">
        <v>10</v>
      </c>
      <c r="D1666" s="72">
        <v>8</v>
      </c>
      <c r="E1666" s="11">
        <v>5.7278955204634593E-2</v>
      </c>
      <c r="F1666" s="11">
        <v>8.5466879328935916E-2</v>
      </c>
      <c r="G1666" s="11">
        <v>0</v>
      </c>
      <c r="H1666" s="11">
        <v>2.8362254576449881E-2</v>
      </c>
      <c r="I1666" s="11">
        <v>3.5562593355237645E-4</v>
      </c>
      <c r="J1666" s="11">
        <v>8.6286333288981745E-3</v>
      </c>
      <c r="K1666" s="126">
        <f t="shared" si="402"/>
        <v>0.18009234837247096</v>
      </c>
      <c r="L1666" s="74">
        <f t="shared" si="403"/>
        <v>180092.34837247097</v>
      </c>
      <c r="M1666" s="75">
        <f t="shared" si="404"/>
        <v>57524.914786293542</v>
      </c>
      <c r="N1666" s="75">
        <f t="shared" si="405"/>
        <v>98386.042618543084</v>
      </c>
      <c r="O1666" s="75">
        <f t="shared" si="406"/>
        <v>0</v>
      </c>
      <c r="P1666" s="75">
        <f t="shared" si="407"/>
        <v>29463.848295005624</v>
      </c>
      <c r="Q1666" s="75">
        <f t="shared" si="408"/>
        <v>327.71887997135912</v>
      </c>
      <c r="R1666" s="75">
        <f t="shared" si="409"/>
        <v>11978.709790098465</v>
      </c>
      <c r="S1666" s="76">
        <f t="shared" si="401"/>
        <v>197681.23436991207</v>
      </c>
      <c r="T1666" s="76"/>
      <c r="U1666" s="115">
        <f t="shared" si="410"/>
        <v>55581.683472755351</v>
      </c>
      <c r="V1666" s="115">
        <f t="shared" si="411"/>
        <v>29290.253448021602</v>
      </c>
      <c r="W1666" s="115">
        <f t="shared" si="412"/>
        <v>94144.738190189353</v>
      </c>
      <c r="X1666" s="115">
        <f t="shared" si="413"/>
        <v>12073.955442390836</v>
      </c>
      <c r="Y1666" s="115">
        <f t="shared" si="414"/>
        <v>0</v>
      </c>
      <c r="Z1666" s="115">
        <f t="shared" si="415"/>
        <v>307.5511120182681</v>
      </c>
      <c r="AA1666" s="12">
        <f t="shared" si="416"/>
        <v>191398.18166537542</v>
      </c>
    </row>
    <row r="1667" spans="1:27" x14ac:dyDescent="0.2">
      <c r="A1667" s="72">
        <v>2004</v>
      </c>
      <c r="B1667" s="72">
        <v>3</v>
      </c>
      <c r="C1667" s="72">
        <v>10</v>
      </c>
      <c r="D1667" s="72">
        <v>9</v>
      </c>
      <c r="E1667" s="11">
        <v>5.3895922808802496E-2</v>
      </c>
      <c r="F1667" s="11">
        <v>9.0634091318786178E-2</v>
      </c>
      <c r="G1667" s="11">
        <v>0</v>
      </c>
      <c r="H1667" s="11">
        <v>3.4374280028766947E-2</v>
      </c>
      <c r="I1667" s="11">
        <v>3.5562593355237645E-4</v>
      </c>
      <c r="J1667" s="11">
        <v>9.4410387338985675E-3</v>
      </c>
      <c r="K1667" s="126">
        <f t="shared" si="402"/>
        <v>0.18870095882380655</v>
      </c>
      <c r="L1667" s="74">
        <f t="shared" si="403"/>
        <v>188700.95882380655</v>
      </c>
      <c r="M1667" s="75">
        <f t="shared" si="404"/>
        <v>54127.35542798727</v>
      </c>
      <c r="N1667" s="75">
        <f t="shared" si="405"/>
        <v>104334.32975672031</v>
      </c>
      <c r="O1667" s="75">
        <f t="shared" si="406"/>
        <v>0</v>
      </c>
      <c r="P1667" s="75">
        <f t="shared" si="407"/>
        <v>35709.381610959485</v>
      </c>
      <c r="Q1667" s="75">
        <f t="shared" si="408"/>
        <v>327.71887997135912</v>
      </c>
      <c r="R1667" s="75">
        <f t="shared" si="409"/>
        <v>13106.532494745687</v>
      </c>
      <c r="S1667" s="76">
        <f t="shared" ref="S1667:S1730" si="417">SUM(M1667:R1667)</f>
        <v>207605.3181703841</v>
      </c>
      <c r="T1667" s="76"/>
      <c r="U1667" s="115">
        <f t="shared" si="410"/>
        <v>52298.896013880709</v>
      </c>
      <c r="V1667" s="115">
        <f t="shared" si="411"/>
        <v>35498.989384710498</v>
      </c>
      <c r="W1667" s="115">
        <f t="shared" si="412"/>
        <v>99836.601796036033</v>
      </c>
      <c r="X1667" s="115">
        <f t="shared" si="413"/>
        <v>13210.745741299592</v>
      </c>
      <c r="Y1667" s="115">
        <f t="shared" si="414"/>
        <v>0</v>
      </c>
      <c r="Z1667" s="115">
        <f t="shared" si="415"/>
        <v>307.5511120182681</v>
      </c>
      <c r="AA1667" s="12">
        <f t="shared" si="416"/>
        <v>201152.78404794508</v>
      </c>
    </row>
    <row r="1668" spans="1:27" x14ac:dyDescent="0.2">
      <c r="A1668" s="72">
        <v>2004</v>
      </c>
      <c r="B1668" s="72">
        <v>3</v>
      </c>
      <c r="C1668" s="72">
        <v>10</v>
      </c>
      <c r="D1668" s="72">
        <v>10</v>
      </c>
      <c r="E1668" s="11">
        <v>5.2390251154070408E-2</v>
      </c>
      <c r="F1668" s="11">
        <v>9.218156037900456E-2</v>
      </c>
      <c r="G1668" s="11">
        <v>0</v>
      </c>
      <c r="H1668" s="11">
        <v>3.7700952023747833E-2</v>
      </c>
      <c r="I1668" s="11">
        <v>3.5562593355237645E-4</v>
      </c>
      <c r="J1668" s="11">
        <v>1.0108090689873324E-2</v>
      </c>
      <c r="K1668" s="126">
        <f t="shared" ref="K1668:K1731" si="418">SUM(E1668:J1668)</f>
        <v>0.1927364801802485</v>
      </c>
      <c r="L1668" s="74">
        <f t="shared" ref="L1668:L1731" si="419">+K1668*1000000</f>
        <v>192736.4801802485</v>
      </c>
      <c r="M1668" s="75">
        <f t="shared" ref="M1668:M1731" si="420">+E1668*1000000*M$8829</f>
        <v>52615.218320647138</v>
      </c>
      <c r="N1668" s="75">
        <f t="shared" ref="N1668:N1731" si="421">+F1668*1000000*N$8829</f>
        <v>106115.71405558492</v>
      </c>
      <c r="O1668" s="75">
        <f t="shared" ref="O1668:O1731" si="422">+G1668*1000000*O$8829</f>
        <v>0</v>
      </c>
      <c r="P1668" s="75">
        <f t="shared" ref="P1668:P1731" si="423">+H1668*1000000*P$8829</f>
        <v>39165.261986165868</v>
      </c>
      <c r="Q1668" s="75">
        <f t="shared" ref="Q1668:Q1731" si="424">+I1668*1000000*Q$8829</f>
        <v>327.71887997135912</v>
      </c>
      <c r="R1668" s="75">
        <f t="shared" ref="R1668:R1731" si="425">+J1668*1000000*R$8829</f>
        <v>14032.568112550698</v>
      </c>
      <c r="S1668" s="76">
        <f t="shared" si="417"/>
        <v>212256.48135491999</v>
      </c>
      <c r="T1668" s="76"/>
      <c r="U1668" s="115">
        <f t="shared" ref="U1668:U1731" si="426">M1668*U$1</f>
        <v>50837.839941397608</v>
      </c>
      <c r="V1668" s="115">
        <f t="shared" ref="V1668:V1731" si="427">P1668*V$1</f>
        <v>38934.508433761446</v>
      </c>
      <c r="W1668" s="115">
        <f t="shared" ref="W1668:W1731" si="428">N1668*W$1</f>
        <v>101541.19275191939</v>
      </c>
      <c r="X1668" s="115">
        <f t="shared" ref="X1668:X1731" si="429">R1668*X$1</f>
        <v>14144.144494868751</v>
      </c>
      <c r="Y1668" s="115">
        <f t="shared" ref="Y1668:Y1731" si="430">O1668*Y$1</f>
        <v>0</v>
      </c>
      <c r="Z1668" s="115">
        <f t="shared" ref="Z1668:Z1731" si="431">Q1668*Z$1</f>
        <v>307.5511120182681</v>
      </c>
      <c r="AA1668" s="12">
        <f t="shared" ref="AA1668:AA1731" si="432">SUM(U1668:Z1668)</f>
        <v>205765.23673396546</v>
      </c>
    </row>
    <row r="1669" spans="1:27" x14ac:dyDescent="0.2">
      <c r="A1669" s="72">
        <v>2004</v>
      </c>
      <c r="B1669" s="72">
        <v>3</v>
      </c>
      <c r="C1669" s="72">
        <v>10</v>
      </c>
      <c r="D1669" s="72">
        <v>11</v>
      </c>
      <c r="E1669" s="11">
        <v>5.4493103258421688E-2</v>
      </c>
      <c r="F1669" s="11">
        <v>9.3756781297440084E-2</v>
      </c>
      <c r="G1669" s="11">
        <v>0</v>
      </c>
      <c r="H1669" s="11">
        <v>3.6064800635178459E-2</v>
      </c>
      <c r="I1669" s="11">
        <v>3.5562593355237645E-4</v>
      </c>
      <c r="J1669" s="11">
        <v>1.0411749860577798E-2</v>
      </c>
      <c r="K1669" s="126">
        <f t="shared" si="418"/>
        <v>0.19508206098517039</v>
      </c>
      <c r="L1669" s="74">
        <f t="shared" si="419"/>
        <v>195082.06098517039</v>
      </c>
      <c r="M1669" s="75">
        <f t="shared" si="420"/>
        <v>54727.10020953323</v>
      </c>
      <c r="N1669" s="75">
        <f t="shared" si="421"/>
        <v>107929.04518024607</v>
      </c>
      <c r="O1669" s="75">
        <f t="shared" si="422"/>
        <v>0</v>
      </c>
      <c r="P1669" s="75">
        <f t="shared" si="423"/>
        <v>37465.562261289306</v>
      </c>
      <c r="Q1669" s="75">
        <f t="shared" si="424"/>
        <v>327.71887997135912</v>
      </c>
      <c r="R1669" s="75">
        <f t="shared" si="425"/>
        <v>14454.123293113153</v>
      </c>
      <c r="S1669" s="76">
        <f t="shared" si="417"/>
        <v>214903.54982415313</v>
      </c>
      <c r="T1669" s="76"/>
      <c r="U1669" s="115">
        <f t="shared" si="426"/>
        <v>52878.381002883543</v>
      </c>
      <c r="V1669" s="115">
        <f t="shared" si="427"/>
        <v>37244.822985048144</v>
      </c>
      <c r="W1669" s="115">
        <f t="shared" si="428"/>
        <v>103276.35334421229</v>
      </c>
      <c r="X1669" s="115">
        <f t="shared" si="429"/>
        <v>14569.051563810961</v>
      </c>
      <c r="Y1669" s="115">
        <f t="shared" si="430"/>
        <v>0</v>
      </c>
      <c r="Z1669" s="115">
        <f t="shared" si="431"/>
        <v>307.5511120182681</v>
      </c>
      <c r="AA1669" s="12">
        <f t="shared" si="432"/>
        <v>208276.1600079732</v>
      </c>
    </row>
    <row r="1670" spans="1:27" x14ac:dyDescent="0.2">
      <c r="A1670" s="72">
        <v>2004</v>
      </c>
      <c r="B1670" s="72">
        <v>3</v>
      </c>
      <c r="C1670" s="72">
        <v>10</v>
      </c>
      <c r="D1670" s="72">
        <v>12</v>
      </c>
      <c r="E1670" s="11">
        <v>5.499159570666079E-2</v>
      </c>
      <c r="F1670" s="11">
        <v>9.2662448212254583E-2</v>
      </c>
      <c r="G1670" s="11">
        <v>0</v>
      </c>
      <c r="H1670" s="11">
        <v>3.5258663760456367E-2</v>
      </c>
      <c r="I1670" s="11">
        <v>3.5562593355237645E-4</v>
      </c>
      <c r="J1670" s="11">
        <v>1.0482130969265851E-2</v>
      </c>
      <c r="K1670" s="126">
        <f t="shared" si="418"/>
        <v>0.19375046458218995</v>
      </c>
      <c r="L1670" s="74">
        <f t="shared" si="419"/>
        <v>193750.46458218995</v>
      </c>
      <c r="M1670" s="75">
        <f t="shared" si="420"/>
        <v>55227.733216963592</v>
      </c>
      <c r="N1670" s="75">
        <f t="shared" si="421"/>
        <v>106669.29283637536</v>
      </c>
      <c r="O1670" s="75">
        <f t="shared" si="422"/>
        <v>0</v>
      </c>
      <c r="P1670" s="75">
        <f t="shared" si="423"/>
        <v>36628.114923744295</v>
      </c>
      <c r="Q1670" s="75">
        <f t="shared" si="424"/>
        <v>327.71887997135912</v>
      </c>
      <c r="R1670" s="75">
        <f t="shared" si="425"/>
        <v>14551.82994531913</v>
      </c>
      <c r="S1670" s="76">
        <f t="shared" si="417"/>
        <v>213404.68980237373</v>
      </c>
      <c r="T1670" s="76"/>
      <c r="U1670" s="115">
        <f t="shared" si="426"/>
        <v>53362.102281887295</v>
      </c>
      <c r="V1670" s="115">
        <f t="shared" si="427"/>
        <v>36412.309712495691</v>
      </c>
      <c r="W1670" s="115">
        <f t="shared" si="428"/>
        <v>102070.90741467114</v>
      </c>
      <c r="X1670" s="115">
        <f t="shared" si="429"/>
        <v>14667.535105513865</v>
      </c>
      <c r="Y1670" s="115">
        <f t="shared" si="430"/>
        <v>0</v>
      </c>
      <c r="Z1670" s="115">
        <f t="shared" si="431"/>
        <v>307.5511120182681</v>
      </c>
      <c r="AA1670" s="12">
        <f t="shared" si="432"/>
        <v>206820.40562658626</v>
      </c>
    </row>
    <row r="1671" spans="1:27" x14ac:dyDescent="0.2">
      <c r="A1671" s="72">
        <v>2004</v>
      </c>
      <c r="B1671" s="72">
        <v>3</v>
      </c>
      <c r="C1671" s="72">
        <v>10</v>
      </c>
      <c r="D1671" s="72">
        <v>13</v>
      </c>
      <c r="E1671" s="11">
        <v>5.4331709151980906E-2</v>
      </c>
      <c r="F1671" s="11">
        <v>9.3087100201081852E-2</v>
      </c>
      <c r="G1671" s="11">
        <v>0</v>
      </c>
      <c r="H1671" s="11">
        <v>3.3515012975045236E-2</v>
      </c>
      <c r="I1671" s="11">
        <v>3.5562593355237645E-4</v>
      </c>
      <c r="J1671" s="11">
        <v>1.0563371388073702E-2</v>
      </c>
      <c r="K1671" s="126">
        <f t="shared" si="418"/>
        <v>0.19185281964973408</v>
      </c>
      <c r="L1671" s="74">
        <f t="shared" si="419"/>
        <v>191852.81964973407</v>
      </c>
      <c r="M1671" s="75">
        <f t="shared" si="420"/>
        <v>54565.013066238673</v>
      </c>
      <c r="N1671" s="75">
        <f t="shared" si="421"/>
        <v>107158.13516920479</v>
      </c>
      <c r="O1671" s="75">
        <f t="shared" si="422"/>
        <v>0</v>
      </c>
      <c r="P1671" s="75">
        <f t="shared" si="423"/>
        <v>34816.740511236232</v>
      </c>
      <c r="Q1671" s="75">
        <f t="shared" si="424"/>
        <v>327.71887997135912</v>
      </c>
      <c r="R1671" s="75">
        <f t="shared" si="425"/>
        <v>14664.612046844537</v>
      </c>
      <c r="S1671" s="76">
        <f t="shared" si="417"/>
        <v>211532.21967349559</v>
      </c>
      <c r="T1671" s="76"/>
      <c r="U1671" s="115">
        <f t="shared" si="426"/>
        <v>52721.769275129227</v>
      </c>
      <c r="V1671" s="115">
        <f t="shared" si="427"/>
        <v>34611.607540111239</v>
      </c>
      <c r="W1671" s="115">
        <f t="shared" si="428"/>
        <v>102538.67634017758</v>
      </c>
      <c r="X1671" s="115">
        <f t="shared" si="429"/>
        <v>14781.213965122148</v>
      </c>
      <c r="Y1671" s="115">
        <f t="shared" si="430"/>
        <v>0</v>
      </c>
      <c r="Z1671" s="115">
        <f t="shared" si="431"/>
        <v>307.5511120182681</v>
      </c>
      <c r="AA1671" s="12">
        <f t="shared" si="432"/>
        <v>204960.81823255846</v>
      </c>
    </row>
    <row r="1672" spans="1:27" x14ac:dyDescent="0.2">
      <c r="A1672" s="72">
        <v>2004</v>
      </c>
      <c r="B1672" s="72">
        <v>3</v>
      </c>
      <c r="C1672" s="72">
        <v>10</v>
      </c>
      <c r="D1672" s="72">
        <v>14</v>
      </c>
      <c r="E1672" s="11">
        <v>4.9841652722749798E-2</v>
      </c>
      <c r="F1672" s="11">
        <v>9.4451325852887555E-2</v>
      </c>
      <c r="G1672" s="11">
        <v>0</v>
      </c>
      <c r="H1672" s="11">
        <v>3.4662705962767083E-2</v>
      </c>
      <c r="I1672" s="11">
        <v>3.5562593355237645E-4</v>
      </c>
      <c r="J1672" s="11">
        <v>1.0688678840245614E-2</v>
      </c>
      <c r="K1672" s="126">
        <f t="shared" si="418"/>
        <v>0.18999998931220241</v>
      </c>
      <c r="L1672" s="74">
        <f t="shared" si="419"/>
        <v>189999.98931220241</v>
      </c>
      <c r="M1672" s="75">
        <f t="shared" si="420"/>
        <v>50055.676040896607</v>
      </c>
      <c r="N1672" s="75">
        <f t="shared" si="421"/>
        <v>108728.57700788818</v>
      </c>
      <c r="O1672" s="75">
        <f t="shared" si="422"/>
        <v>0</v>
      </c>
      <c r="P1672" s="75">
        <f t="shared" si="423"/>
        <v>36009.010046379481</v>
      </c>
      <c r="Q1672" s="75">
        <f t="shared" si="424"/>
        <v>327.71887997135912</v>
      </c>
      <c r="R1672" s="75">
        <f t="shared" si="425"/>
        <v>14838.570256318675</v>
      </c>
      <c r="S1672" s="76">
        <f t="shared" si="417"/>
        <v>209959.55223145429</v>
      </c>
      <c r="T1672" s="76"/>
      <c r="U1672" s="115">
        <f t="shared" si="426"/>
        <v>48364.760765935258</v>
      </c>
      <c r="V1672" s="115">
        <f t="shared" si="427"/>
        <v>35796.852471901781</v>
      </c>
      <c r="W1672" s="115">
        <f t="shared" si="428"/>
        <v>104041.41831262381</v>
      </c>
      <c r="X1672" s="115">
        <f t="shared" si="429"/>
        <v>14956.555358881014</v>
      </c>
      <c r="Y1672" s="115">
        <f t="shared" si="430"/>
        <v>0</v>
      </c>
      <c r="Z1672" s="115">
        <f t="shared" si="431"/>
        <v>307.5511120182681</v>
      </c>
      <c r="AA1672" s="12">
        <f t="shared" si="432"/>
        <v>203467.13802136012</v>
      </c>
    </row>
    <row r="1673" spans="1:27" x14ac:dyDescent="0.2">
      <c r="A1673" s="72">
        <v>2004</v>
      </c>
      <c r="B1673" s="72">
        <v>3</v>
      </c>
      <c r="C1673" s="72">
        <v>10</v>
      </c>
      <c r="D1673" s="72">
        <v>15</v>
      </c>
      <c r="E1673" s="11">
        <v>5.0532793413635632E-2</v>
      </c>
      <c r="F1673" s="11">
        <v>9.2688060549768581E-2</v>
      </c>
      <c r="G1673" s="11">
        <v>0</v>
      </c>
      <c r="H1673" s="11">
        <v>3.3301850014955267E-2</v>
      </c>
      <c r="I1673" s="11">
        <v>3.5562593355237645E-4</v>
      </c>
      <c r="J1673" s="11">
        <v>1.0625398685705934E-2</v>
      </c>
      <c r="K1673" s="126">
        <f t="shared" si="418"/>
        <v>0.18750372859761782</v>
      </c>
      <c r="L1673" s="74">
        <f t="shared" si="419"/>
        <v>187503.72859761782</v>
      </c>
      <c r="M1673" s="75">
        <f t="shared" si="420"/>
        <v>50749.784535133433</v>
      </c>
      <c r="N1673" s="75">
        <f t="shared" si="421"/>
        <v>106698.77673177434</v>
      </c>
      <c r="O1673" s="75">
        <f t="shared" si="422"/>
        <v>0</v>
      </c>
      <c r="P1673" s="75">
        <f t="shared" si="423"/>
        <v>34595.298273586333</v>
      </c>
      <c r="Q1673" s="75">
        <f t="shared" si="424"/>
        <v>327.71887997135912</v>
      </c>
      <c r="R1673" s="75">
        <f t="shared" si="425"/>
        <v>14750.72151158586</v>
      </c>
      <c r="S1673" s="76">
        <f t="shared" si="417"/>
        <v>207122.29993205133</v>
      </c>
      <c r="T1673" s="76"/>
      <c r="U1673" s="115">
        <f t="shared" si="426"/>
        <v>49035.421796303519</v>
      </c>
      <c r="V1673" s="115">
        <f t="shared" si="427"/>
        <v>34391.469993925122</v>
      </c>
      <c r="W1673" s="115">
        <f t="shared" si="428"/>
        <v>102099.1202946619</v>
      </c>
      <c r="X1673" s="115">
        <f t="shared" si="429"/>
        <v>14868.008107285459</v>
      </c>
      <c r="Y1673" s="115">
        <f t="shared" si="430"/>
        <v>0</v>
      </c>
      <c r="Z1673" s="115">
        <f t="shared" si="431"/>
        <v>307.5511120182681</v>
      </c>
      <c r="AA1673" s="12">
        <f t="shared" si="432"/>
        <v>200701.57130419425</v>
      </c>
    </row>
    <row r="1674" spans="1:27" x14ac:dyDescent="0.2">
      <c r="A1674" s="72">
        <v>2004</v>
      </c>
      <c r="B1674" s="72">
        <v>3</v>
      </c>
      <c r="C1674" s="72">
        <v>10</v>
      </c>
      <c r="D1674" s="72">
        <v>16</v>
      </c>
      <c r="E1674" s="11">
        <v>5.6187926949902191E-2</v>
      </c>
      <c r="F1674" s="11">
        <v>8.9678132661603183E-2</v>
      </c>
      <c r="G1674" s="11">
        <v>0</v>
      </c>
      <c r="H1674" s="11">
        <v>2.906464508722293E-2</v>
      </c>
      <c r="I1674" s="11">
        <v>3.5562593355237645E-4</v>
      </c>
      <c r="J1674" s="11">
        <v>1.0274957170917859E-2</v>
      </c>
      <c r="K1674" s="126">
        <f t="shared" si="418"/>
        <v>0.18556128780319853</v>
      </c>
      <c r="L1674" s="74">
        <f t="shared" si="419"/>
        <v>185561.28780319853</v>
      </c>
      <c r="M1674" s="75">
        <f t="shared" si="420"/>
        <v>56429.20158484461</v>
      </c>
      <c r="N1674" s="75">
        <f t="shared" si="421"/>
        <v>103233.86850289133</v>
      </c>
      <c r="O1674" s="75">
        <f t="shared" si="422"/>
        <v>0</v>
      </c>
      <c r="P1674" s="75">
        <f t="shared" si="423"/>
        <v>30193.519746105721</v>
      </c>
      <c r="Q1674" s="75">
        <f t="shared" si="424"/>
        <v>327.71887997135912</v>
      </c>
      <c r="R1674" s="75">
        <f t="shared" si="425"/>
        <v>14264.220689956339</v>
      </c>
      <c r="S1674" s="76">
        <f t="shared" si="417"/>
        <v>204448.52940376935</v>
      </c>
      <c r="T1674" s="76"/>
      <c r="U1674" s="115">
        <f t="shared" si="426"/>
        <v>54522.98421929092</v>
      </c>
      <c r="V1674" s="115">
        <f t="shared" si="427"/>
        <v>30015.625827166328</v>
      </c>
      <c r="W1674" s="115">
        <f t="shared" si="428"/>
        <v>98783.580108479611</v>
      </c>
      <c r="X1674" s="115">
        <f t="shared" si="429"/>
        <v>14377.638998594241</v>
      </c>
      <c r="Y1674" s="115">
        <f t="shared" si="430"/>
        <v>0</v>
      </c>
      <c r="Z1674" s="115">
        <f t="shared" si="431"/>
        <v>307.5511120182681</v>
      </c>
      <c r="AA1674" s="12">
        <f t="shared" si="432"/>
        <v>198007.38026554938</v>
      </c>
    </row>
    <row r="1675" spans="1:27" x14ac:dyDescent="0.2">
      <c r="A1675" s="72">
        <v>2004</v>
      </c>
      <c r="B1675" s="72">
        <v>3</v>
      </c>
      <c r="C1675" s="72">
        <v>10</v>
      </c>
      <c r="D1675" s="72">
        <v>17</v>
      </c>
      <c r="E1675" s="11">
        <v>6.0699917844737272E-2</v>
      </c>
      <c r="F1675" s="11">
        <v>8.7129824043878548E-2</v>
      </c>
      <c r="G1675" s="11">
        <v>0</v>
      </c>
      <c r="H1675" s="11">
        <v>3.1338380372994787E-2</v>
      </c>
      <c r="I1675" s="11">
        <v>3.5562593355237645E-4</v>
      </c>
      <c r="J1675" s="11">
        <v>9.8409769729024231E-3</v>
      </c>
      <c r="K1675" s="126">
        <f t="shared" si="418"/>
        <v>0.18936472516806541</v>
      </c>
      <c r="L1675" s="74">
        <f t="shared" si="419"/>
        <v>189364.7251680654</v>
      </c>
      <c r="M1675" s="75">
        <f t="shared" si="420"/>
        <v>60960.567263821227</v>
      </c>
      <c r="N1675" s="75">
        <f t="shared" si="421"/>
        <v>100300.35785833251</v>
      </c>
      <c r="O1675" s="75">
        <f t="shared" si="422"/>
        <v>0</v>
      </c>
      <c r="P1675" s="75">
        <f t="shared" si="423"/>
        <v>32555.567211070294</v>
      </c>
      <c r="Q1675" s="75">
        <f t="shared" si="424"/>
        <v>327.71887997135912</v>
      </c>
      <c r="R1675" s="75">
        <f t="shared" si="425"/>
        <v>13661.747198671688</v>
      </c>
      <c r="S1675" s="76">
        <f t="shared" si="417"/>
        <v>207805.95841186709</v>
      </c>
      <c r="T1675" s="76"/>
      <c r="U1675" s="115">
        <f t="shared" si="426"/>
        <v>58901.277238999945</v>
      </c>
      <c r="V1675" s="115">
        <f t="shared" si="427"/>
        <v>32363.756601271514</v>
      </c>
      <c r="W1675" s="115">
        <f t="shared" si="428"/>
        <v>95976.529593388841</v>
      </c>
      <c r="X1675" s="115">
        <f t="shared" si="429"/>
        <v>13770.375093177201</v>
      </c>
      <c r="Y1675" s="115">
        <f t="shared" si="430"/>
        <v>0</v>
      </c>
      <c r="Z1675" s="115">
        <f t="shared" si="431"/>
        <v>307.5511120182681</v>
      </c>
      <c r="AA1675" s="12">
        <f t="shared" si="432"/>
        <v>201319.48963885577</v>
      </c>
    </row>
    <row r="1676" spans="1:27" x14ac:dyDescent="0.2">
      <c r="A1676" s="72">
        <v>2004</v>
      </c>
      <c r="B1676" s="72">
        <v>3</v>
      </c>
      <c r="C1676" s="72">
        <v>10</v>
      </c>
      <c r="D1676" s="72">
        <v>18</v>
      </c>
      <c r="E1676" s="11">
        <v>6.2596267000368966E-2</v>
      </c>
      <c r="F1676" s="11">
        <v>8.3301546613075483E-2</v>
      </c>
      <c r="G1676" s="11">
        <v>0</v>
      </c>
      <c r="H1676" s="11">
        <v>3.1258561349066294E-2</v>
      </c>
      <c r="I1676" s="11">
        <v>3.5562593355237645E-4</v>
      </c>
      <c r="J1676" s="11">
        <v>9.32387757180346E-3</v>
      </c>
      <c r="K1676" s="126">
        <f t="shared" si="418"/>
        <v>0.18683587846786659</v>
      </c>
      <c r="L1676" s="74">
        <f t="shared" si="419"/>
        <v>186835.8784678666</v>
      </c>
      <c r="M1676" s="75">
        <f t="shared" si="420"/>
        <v>62865.059466813545</v>
      </c>
      <c r="N1676" s="75">
        <f t="shared" si="421"/>
        <v>95893.398467514111</v>
      </c>
      <c r="O1676" s="75">
        <f t="shared" si="422"/>
        <v>0</v>
      </c>
      <c r="P1676" s="75">
        <f t="shared" si="423"/>
        <v>32472.648005696639</v>
      </c>
      <c r="Q1676" s="75">
        <f t="shared" si="424"/>
        <v>327.71887997135912</v>
      </c>
      <c r="R1676" s="75">
        <f t="shared" si="425"/>
        <v>12943.883381506894</v>
      </c>
      <c r="S1676" s="76">
        <f t="shared" si="417"/>
        <v>204502.70820150257</v>
      </c>
      <c r="T1676" s="76"/>
      <c r="U1676" s="115">
        <f t="shared" si="426"/>
        <v>60741.43438128</v>
      </c>
      <c r="V1676" s="115">
        <f t="shared" si="427"/>
        <v>32281.325938556129</v>
      </c>
      <c r="W1676" s="115">
        <f t="shared" si="428"/>
        <v>91759.548942261405</v>
      </c>
      <c r="X1676" s="115">
        <f t="shared" si="429"/>
        <v>13046.803365167161</v>
      </c>
      <c r="Y1676" s="115">
        <f t="shared" si="430"/>
        <v>0</v>
      </c>
      <c r="Z1676" s="115">
        <f t="shared" si="431"/>
        <v>307.5511120182681</v>
      </c>
      <c r="AA1676" s="12">
        <f t="shared" si="432"/>
        <v>198136.66373928296</v>
      </c>
    </row>
    <row r="1677" spans="1:27" x14ac:dyDescent="0.2">
      <c r="A1677" s="72">
        <v>2004</v>
      </c>
      <c r="B1677" s="72">
        <v>3</v>
      </c>
      <c r="C1677" s="72">
        <v>10</v>
      </c>
      <c r="D1677" s="72">
        <v>19</v>
      </c>
      <c r="E1677" s="11">
        <v>6.7804626273635732E-2</v>
      </c>
      <c r="F1677" s="11">
        <v>8.2663751895563839E-2</v>
      </c>
      <c r="G1677" s="11">
        <v>1.0562550293333303E-3</v>
      </c>
      <c r="H1677" s="11">
        <v>2.9874786405199201E-2</v>
      </c>
      <c r="I1677" s="11">
        <v>3.6604447121713855E-4</v>
      </c>
      <c r="J1677" s="11">
        <v>9.2240497444372998E-3</v>
      </c>
      <c r="K1677" s="126">
        <f t="shared" si="418"/>
        <v>0.1909895138193865</v>
      </c>
      <c r="L1677" s="74">
        <f t="shared" si="419"/>
        <v>190989.51381938651</v>
      </c>
      <c r="M1677" s="75">
        <f t="shared" si="420"/>
        <v>68095.783775605232</v>
      </c>
      <c r="N1677" s="75">
        <f t="shared" si="421"/>
        <v>95159.194776544231</v>
      </c>
      <c r="O1677" s="75">
        <f t="shared" si="422"/>
        <v>1104.8573136176694</v>
      </c>
      <c r="P1677" s="75">
        <f t="shared" si="423"/>
        <v>31035.127060010476</v>
      </c>
      <c r="Q1677" s="75">
        <f t="shared" si="424"/>
        <v>337.31984315289378</v>
      </c>
      <c r="R1677" s="75">
        <f t="shared" si="425"/>
        <v>12805.297289432452</v>
      </c>
      <c r="S1677" s="76">
        <f t="shared" si="417"/>
        <v>208537.58005836295</v>
      </c>
      <c r="T1677" s="76"/>
      <c r="U1677" s="115">
        <f t="shared" si="426"/>
        <v>65795.461213733113</v>
      </c>
      <c r="V1677" s="115">
        <f t="shared" si="427"/>
        <v>30852.274566365733</v>
      </c>
      <c r="W1677" s="115">
        <f t="shared" si="428"/>
        <v>91056.995892814914</v>
      </c>
      <c r="X1677" s="115">
        <f t="shared" si="429"/>
        <v>12907.115341167697</v>
      </c>
      <c r="Y1677" s="115">
        <f t="shared" si="430"/>
        <v>487.02125631321542</v>
      </c>
      <c r="Z1677" s="115">
        <f t="shared" si="431"/>
        <v>316.56123344668714</v>
      </c>
      <c r="AA1677" s="12">
        <f t="shared" si="432"/>
        <v>201415.42950384138</v>
      </c>
    </row>
    <row r="1678" spans="1:27" x14ac:dyDescent="0.2">
      <c r="A1678" s="72">
        <v>2004</v>
      </c>
      <c r="B1678" s="72">
        <v>3</v>
      </c>
      <c r="C1678" s="72">
        <v>10</v>
      </c>
      <c r="D1678" s="72">
        <v>20</v>
      </c>
      <c r="E1678" s="11">
        <v>7.3276728275629061E-2</v>
      </c>
      <c r="F1678" s="11">
        <v>8.2494655659895E-2</v>
      </c>
      <c r="G1678" s="11">
        <v>1.6238181270863794E-3</v>
      </c>
      <c r="H1678" s="11">
        <v>3.0175401853312855E-2</v>
      </c>
      <c r="I1678" s="11">
        <v>3.716427191277794E-4</v>
      </c>
      <c r="J1678" s="11">
        <v>9.1229685590781991E-3</v>
      </c>
      <c r="K1678" s="126">
        <f t="shared" si="418"/>
        <v>0.19706521519412928</v>
      </c>
      <c r="L1678" s="74">
        <f t="shared" si="419"/>
        <v>197065.2151941293</v>
      </c>
      <c r="M1678" s="75">
        <f t="shared" si="420"/>
        <v>73591.383341658482</v>
      </c>
      <c r="N1678" s="75">
        <f t="shared" si="421"/>
        <v>94964.537974052131</v>
      </c>
      <c r="O1678" s="75">
        <f t="shared" si="422"/>
        <v>1698.5361336728447</v>
      </c>
      <c r="P1678" s="75">
        <f t="shared" si="423"/>
        <v>31347.418451884179</v>
      </c>
      <c r="Q1678" s="75">
        <f t="shared" si="424"/>
        <v>342.4787794451679</v>
      </c>
      <c r="R1678" s="75">
        <f t="shared" si="425"/>
        <v>12664.971221734033</v>
      </c>
      <c r="S1678" s="76">
        <f t="shared" si="417"/>
        <v>214609.32590244684</v>
      </c>
      <c r="T1678" s="76"/>
      <c r="U1678" s="115">
        <f t="shared" si="426"/>
        <v>71105.415634494188</v>
      </c>
      <c r="V1678" s="115">
        <f t="shared" si="427"/>
        <v>31162.72600251322</v>
      </c>
      <c r="W1678" s="115">
        <f t="shared" si="428"/>
        <v>90870.730511874557</v>
      </c>
      <c r="X1678" s="115">
        <f t="shared" si="429"/>
        <v>12765.673506572362</v>
      </c>
      <c r="Y1678" s="115">
        <f t="shared" si="430"/>
        <v>748.71496212134139</v>
      </c>
      <c r="Z1678" s="115">
        <f t="shared" si="431"/>
        <v>321.40268961686257</v>
      </c>
      <c r="AA1678" s="12">
        <f t="shared" si="432"/>
        <v>206974.66330719253</v>
      </c>
    </row>
    <row r="1679" spans="1:27" x14ac:dyDescent="0.2">
      <c r="A1679" s="72">
        <v>2004</v>
      </c>
      <c r="B1679" s="72">
        <v>3</v>
      </c>
      <c r="C1679" s="72">
        <v>10</v>
      </c>
      <c r="D1679" s="72">
        <v>21</v>
      </c>
      <c r="E1679" s="11">
        <v>7.3856092627516995E-2</v>
      </c>
      <c r="F1679" s="11">
        <v>7.9504087192784081E-2</v>
      </c>
      <c r="G1679" s="11">
        <v>1.6238181270863794E-3</v>
      </c>
      <c r="H1679" s="11">
        <v>1.9838484406240638E-2</v>
      </c>
      <c r="I1679" s="11">
        <v>3.716427191277794E-4</v>
      </c>
      <c r="J1679" s="11">
        <v>8.9907704654989661E-3</v>
      </c>
      <c r="K1679" s="126">
        <f t="shared" si="418"/>
        <v>0.18418489553825484</v>
      </c>
      <c r="L1679" s="74">
        <f t="shared" si="419"/>
        <v>184184.89553825484</v>
      </c>
      <c r="M1679" s="75">
        <f t="shared" si="420"/>
        <v>74173.235521983734</v>
      </c>
      <c r="N1679" s="75">
        <f t="shared" si="421"/>
        <v>91521.915534002066</v>
      </c>
      <c r="O1679" s="75">
        <f t="shared" si="422"/>
        <v>1698.5361336728447</v>
      </c>
      <c r="P1679" s="75">
        <f t="shared" si="423"/>
        <v>20609.013764147425</v>
      </c>
      <c r="Q1679" s="75">
        <f t="shared" si="424"/>
        <v>342.4787794451679</v>
      </c>
      <c r="R1679" s="75">
        <f t="shared" si="425"/>
        <v>12481.447071682784</v>
      </c>
      <c r="S1679" s="76">
        <f t="shared" si="417"/>
        <v>200826.626804934</v>
      </c>
      <c r="T1679" s="76"/>
      <c r="U1679" s="115">
        <f t="shared" si="426"/>
        <v>71667.612446691404</v>
      </c>
      <c r="V1679" s="115">
        <f t="shared" si="427"/>
        <v>20487.58975479678</v>
      </c>
      <c r="W1679" s="115">
        <f t="shared" si="428"/>
        <v>87576.515400867545</v>
      </c>
      <c r="X1679" s="115">
        <f t="shared" si="429"/>
        <v>12580.690111102422</v>
      </c>
      <c r="Y1679" s="115">
        <f t="shared" si="430"/>
        <v>748.71496212134139</v>
      </c>
      <c r="Z1679" s="115">
        <f t="shared" si="431"/>
        <v>321.40268961686257</v>
      </c>
      <c r="AA1679" s="12">
        <f t="shared" si="432"/>
        <v>193382.52536519634</v>
      </c>
    </row>
    <row r="1680" spans="1:27" x14ac:dyDescent="0.2">
      <c r="A1680" s="72">
        <v>2004</v>
      </c>
      <c r="B1680" s="72">
        <v>3</v>
      </c>
      <c r="C1680" s="72">
        <v>10</v>
      </c>
      <c r="D1680" s="72">
        <v>22</v>
      </c>
      <c r="E1680" s="11">
        <v>6.6585894089816355E-2</v>
      </c>
      <c r="F1680" s="11">
        <v>7.7178069403853911E-2</v>
      </c>
      <c r="G1680" s="11">
        <v>1.6238181270863794E-3</v>
      </c>
      <c r="H1680" s="11">
        <v>2.2826277850991891E-2</v>
      </c>
      <c r="I1680" s="11">
        <v>3.716427191277794E-4</v>
      </c>
      <c r="J1680" s="11">
        <v>8.8882278284987733E-3</v>
      </c>
      <c r="K1680" s="126">
        <f t="shared" si="418"/>
        <v>0.17747393001937509</v>
      </c>
      <c r="L1680" s="74">
        <f t="shared" si="419"/>
        <v>177473.93001937508</v>
      </c>
      <c r="M1680" s="75">
        <f t="shared" si="420"/>
        <v>66871.818276041609</v>
      </c>
      <c r="N1680" s="75">
        <f t="shared" si="421"/>
        <v>88844.297173415747</v>
      </c>
      <c r="O1680" s="75">
        <f t="shared" si="422"/>
        <v>1698.5361336728447</v>
      </c>
      <c r="P1680" s="75">
        <f t="shared" si="423"/>
        <v>23712.85350141778</v>
      </c>
      <c r="Q1680" s="75">
        <f t="shared" si="424"/>
        <v>342.4787794451679</v>
      </c>
      <c r="R1680" s="75">
        <f t="shared" si="425"/>
        <v>12339.09214212251</v>
      </c>
      <c r="S1680" s="76">
        <f t="shared" si="417"/>
        <v>193809.07600611568</v>
      </c>
      <c r="T1680" s="76"/>
      <c r="U1680" s="115">
        <f t="shared" si="426"/>
        <v>64612.842113278093</v>
      </c>
      <c r="V1680" s="115">
        <f t="shared" si="427"/>
        <v>23573.142315902649</v>
      </c>
      <c r="W1680" s="115">
        <f t="shared" si="428"/>
        <v>85014.325959952548</v>
      </c>
      <c r="X1680" s="115">
        <f t="shared" si="429"/>
        <v>12437.203282668179</v>
      </c>
      <c r="Y1680" s="115">
        <f t="shared" si="430"/>
        <v>748.71496212134139</v>
      </c>
      <c r="Z1680" s="115">
        <f t="shared" si="431"/>
        <v>321.40268961686257</v>
      </c>
      <c r="AA1680" s="12">
        <f t="shared" si="432"/>
        <v>186707.63132353965</v>
      </c>
    </row>
    <row r="1681" spans="1:27" x14ac:dyDescent="0.2">
      <c r="A1681" s="72">
        <v>2004</v>
      </c>
      <c r="B1681" s="72">
        <v>3</v>
      </c>
      <c r="C1681" s="72">
        <v>10</v>
      </c>
      <c r="D1681" s="72">
        <v>23</v>
      </c>
      <c r="E1681" s="11">
        <v>5.8939540302769183E-2</v>
      </c>
      <c r="F1681" s="11">
        <v>7.2194009992061561E-2</v>
      </c>
      <c r="G1681" s="11">
        <v>1.6238181270863794E-3</v>
      </c>
      <c r="H1681" s="11">
        <v>1.1853431799903636E-2</v>
      </c>
      <c r="I1681" s="11">
        <v>3.716427191277794E-4</v>
      </c>
      <c r="J1681" s="11">
        <v>7.899555721714956E-3</v>
      </c>
      <c r="K1681" s="126">
        <f t="shared" si="418"/>
        <v>0.15288199866266353</v>
      </c>
      <c r="L1681" s="74">
        <f t="shared" si="419"/>
        <v>152881.99866266354</v>
      </c>
      <c r="M1681" s="75">
        <f t="shared" si="420"/>
        <v>59192.630545498803</v>
      </c>
      <c r="N1681" s="75">
        <f t="shared" si="421"/>
        <v>83106.847935159385</v>
      </c>
      <c r="O1681" s="75">
        <f t="shared" si="422"/>
        <v>1698.5361336728447</v>
      </c>
      <c r="P1681" s="75">
        <f t="shared" si="423"/>
        <v>12313.82065858573</v>
      </c>
      <c r="Q1681" s="75">
        <f t="shared" si="424"/>
        <v>342.4787794451679</v>
      </c>
      <c r="R1681" s="75">
        <f t="shared" si="425"/>
        <v>10966.566993201752</v>
      </c>
      <c r="S1681" s="76">
        <f t="shared" si="417"/>
        <v>167620.8810455637</v>
      </c>
      <c r="T1681" s="76"/>
      <c r="U1681" s="115">
        <f t="shared" si="426"/>
        <v>57193.062642894671</v>
      </c>
      <c r="V1681" s="115">
        <f t="shared" si="427"/>
        <v>12241.270196351024</v>
      </c>
      <c r="W1681" s="115">
        <f t="shared" si="428"/>
        <v>79524.211284750214</v>
      </c>
      <c r="X1681" s="115">
        <f t="shared" si="429"/>
        <v>11053.764850481748</v>
      </c>
      <c r="Y1681" s="115">
        <f t="shared" si="430"/>
        <v>748.71496212134139</v>
      </c>
      <c r="Z1681" s="115">
        <f t="shared" si="431"/>
        <v>321.40268961686257</v>
      </c>
      <c r="AA1681" s="12">
        <f t="shared" si="432"/>
        <v>161082.42662621583</v>
      </c>
    </row>
    <row r="1682" spans="1:27" x14ac:dyDescent="0.2">
      <c r="A1682" s="72">
        <v>2004</v>
      </c>
      <c r="B1682" s="72">
        <v>3</v>
      </c>
      <c r="C1682" s="72">
        <v>10</v>
      </c>
      <c r="D1682" s="72">
        <v>24</v>
      </c>
      <c r="E1682" s="11">
        <v>4.7712217974593019E-2</v>
      </c>
      <c r="F1682" s="11">
        <v>6.9177384260800792E-2</v>
      </c>
      <c r="G1682" s="11">
        <v>1.6238181270863794E-3</v>
      </c>
      <c r="H1682" s="11">
        <v>2.1772228767146084E-2</v>
      </c>
      <c r="I1682" s="11">
        <v>3.716427191277794E-4</v>
      </c>
      <c r="J1682" s="11">
        <v>7.6435116991885477E-3</v>
      </c>
      <c r="K1682" s="126">
        <f t="shared" si="418"/>
        <v>0.14830080354794262</v>
      </c>
      <c r="L1682" s="74">
        <f t="shared" si="419"/>
        <v>148300.8035479426</v>
      </c>
      <c r="M1682" s="75">
        <f t="shared" si="420"/>
        <v>47917.097360593092</v>
      </c>
      <c r="N1682" s="75">
        <f t="shared" si="421"/>
        <v>79634.229418017247</v>
      </c>
      <c r="O1682" s="75">
        <f t="shared" si="422"/>
        <v>1698.5361336728447</v>
      </c>
      <c r="P1682" s="75">
        <f t="shared" si="423"/>
        <v>22617.865011761194</v>
      </c>
      <c r="Q1682" s="75">
        <f t="shared" si="424"/>
        <v>342.4787794451679</v>
      </c>
      <c r="R1682" s="75">
        <f t="shared" si="425"/>
        <v>10611.113594914295</v>
      </c>
      <c r="S1682" s="76">
        <f t="shared" si="417"/>
        <v>162821.32029840382</v>
      </c>
      <c r="T1682" s="76"/>
      <c r="U1682" s="115">
        <f t="shared" si="426"/>
        <v>46298.424749066704</v>
      </c>
      <c r="V1682" s="115">
        <f t="shared" si="427"/>
        <v>22484.605269974934</v>
      </c>
      <c r="W1682" s="115">
        <f t="shared" si="428"/>
        <v>76201.293191598525</v>
      </c>
      <c r="X1682" s="115">
        <f t="shared" si="429"/>
        <v>10695.485155258088</v>
      </c>
      <c r="Y1682" s="115">
        <f t="shared" si="430"/>
        <v>748.71496212134139</v>
      </c>
      <c r="Z1682" s="115">
        <f t="shared" si="431"/>
        <v>321.40268961686257</v>
      </c>
      <c r="AA1682" s="12">
        <f t="shared" si="432"/>
        <v>156749.92601763646</v>
      </c>
    </row>
    <row r="1683" spans="1:27" x14ac:dyDescent="0.2">
      <c r="A1683" s="72">
        <v>2004</v>
      </c>
      <c r="B1683" s="72">
        <v>3</v>
      </c>
      <c r="C1683" s="72">
        <v>11</v>
      </c>
      <c r="D1683" s="72">
        <v>1</v>
      </c>
      <c r="E1683" s="11">
        <v>4.0019417041596464E-2</v>
      </c>
      <c r="F1683" s="11">
        <v>6.7139371116226781E-2</v>
      </c>
      <c r="G1683" s="11">
        <v>1.6238181270863794E-3</v>
      </c>
      <c r="H1683" s="11">
        <v>1.7790915368699724E-2</v>
      </c>
      <c r="I1683" s="11">
        <v>3.716427191277794E-4</v>
      </c>
      <c r="J1683" s="11">
        <v>7.0185655279462605E-3</v>
      </c>
      <c r="K1683" s="126">
        <f t="shared" si="418"/>
        <v>0.13396372990068339</v>
      </c>
      <c r="L1683" s="74">
        <f t="shared" si="419"/>
        <v>133963.72990068339</v>
      </c>
      <c r="M1683" s="75">
        <f t="shared" si="420"/>
        <v>40191.26303701695</v>
      </c>
      <c r="N1683" s="75">
        <f t="shared" si="421"/>
        <v>77288.150449490742</v>
      </c>
      <c r="O1683" s="75">
        <f t="shared" si="422"/>
        <v>1698.5361336728447</v>
      </c>
      <c r="P1683" s="75">
        <f t="shared" si="423"/>
        <v>18481.91687440476</v>
      </c>
      <c r="Q1683" s="75">
        <f t="shared" si="424"/>
        <v>342.4787794451679</v>
      </c>
      <c r="R1683" s="75">
        <f t="shared" si="425"/>
        <v>9743.5313794697013</v>
      </c>
      <c r="S1683" s="76">
        <f t="shared" si="417"/>
        <v>147745.87665350016</v>
      </c>
      <c r="T1683" s="76"/>
      <c r="U1683" s="115">
        <f t="shared" si="426"/>
        <v>38833.574439748649</v>
      </c>
      <c r="V1683" s="115">
        <f t="shared" si="427"/>
        <v>18373.025276143049</v>
      </c>
      <c r="W1683" s="115">
        <f t="shared" si="428"/>
        <v>73956.350876744109</v>
      </c>
      <c r="X1683" s="115">
        <f t="shared" si="429"/>
        <v>9821.0045813529196</v>
      </c>
      <c r="Y1683" s="115">
        <f t="shared" si="430"/>
        <v>748.71496212134139</v>
      </c>
      <c r="Z1683" s="115">
        <f t="shared" si="431"/>
        <v>321.40268961686257</v>
      </c>
      <c r="AA1683" s="12">
        <f t="shared" si="432"/>
        <v>142054.07282572694</v>
      </c>
    </row>
    <row r="1684" spans="1:27" x14ac:dyDescent="0.2">
      <c r="A1684" s="72">
        <v>2004</v>
      </c>
      <c r="B1684" s="72">
        <v>3</v>
      </c>
      <c r="C1684" s="72">
        <v>11</v>
      </c>
      <c r="D1684" s="72">
        <v>2</v>
      </c>
      <c r="E1684" s="11">
        <v>3.8873585136736818E-2</v>
      </c>
      <c r="F1684" s="11">
        <v>6.5195086031669139E-2</v>
      </c>
      <c r="G1684" s="11">
        <v>1.6238181270863794E-3</v>
      </c>
      <c r="H1684" s="11">
        <v>1.9508891093917843E-2</v>
      </c>
      <c r="I1684" s="11">
        <v>3.716427191277794E-4</v>
      </c>
      <c r="J1684" s="11">
        <v>6.8877278814888469E-3</v>
      </c>
      <c r="K1684" s="126">
        <f t="shared" si="418"/>
        <v>0.1324607509900268</v>
      </c>
      <c r="L1684" s="74">
        <f t="shared" si="419"/>
        <v>132460.75099002681</v>
      </c>
      <c r="M1684" s="75">
        <f t="shared" si="420"/>
        <v>39040.51085498109</v>
      </c>
      <c r="N1684" s="75">
        <f t="shared" si="421"/>
        <v>75049.967463357971</v>
      </c>
      <c r="O1684" s="75">
        <f t="shared" si="422"/>
        <v>1698.5361336728447</v>
      </c>
      <c r="P1684" s="75">
        <f t="shared" si="423"/>
        <v>20266.619003986478</v>
      </c>
      <c r="Q1684" s="75">
        <f t="shared" si="424"/>
        <v>342.4787794451679</v>
      </c>
      <c r="R1684" s="75">
        <f t="shared" si="425"/>
        <v>9561.8958716443849</v>
      </c>
      <c r="S1684" s="76">
        <f t="shared" si="417"/>
        <v>145960.00810708792</v>
      </c>
      <c r="T1684" s="76"/>
      <c r="U1684" s="115">
        <f t="shared" si="426"/>
        <v>37721.695460438284</v>
      </c>
      <c r="V1684" s="115">
        <f t="shared" si="427"/>
        <v>20147.212313127398</v>
      </c>
      <c r="W1684" s="115">
        <f t="shared" si="428"/>
        <v>71814.65327774451</v>
      </c>
      <c r="X1684" s="115">
        <f t="shared" si="429"/>
        <v>9637.9248451653311</v>
      </c>
      <c r="Y1684" s="115">
        <f t="shared" si="430"/>
        <v>748.71496212134139</v>
      </c>
      <c r="Z1684" s="115">
        <f t="shared" si="431"/>
        <v>321.40268961686257</v>
      </c>
      <c r="AA1684" s="12">
        <f t="shared" si="432"/>
        <v>140391.60354821372</v>
      </c>
    </row>
    <row r="1685" spans="1:27" x14ac:dyDescent="0.2">
      <c r="A1685" s="72">
        <v>2004</v>
      </c>
      <c r="B1685" s="72">
        <v>3</v>
      </c>
      <c r="C1685" s="72">
        <v>11</v>
      </c>
      <c r="D1685" s="72">
        <v>3</v>
      </c>
      <c r="E1685" s="11">
        <v>3.7637880400551396E-2</v>
      </c>
      <c r="F1685" s="11">
        <v>6.345795248902536E-2</v>
      </c>
      <c r="G1685" s="11">
        <v>1.6238181270863794E-3</v>
      </c>
      <c r="H1685" s="11">
        <v>1.6923821875427136E-2</v>
      </c>
      <c r="I1685" s="11">
        <v>3.716427191277794E-4</v>
      </c>
      <c r="J1685" s="11">
        <v>6.429583766013029E-3</v>
      </c>
      <c r="K1685" s="126">
        <f t="shared" si="418"/>
        <v>0.12644469937723107</v>
      </c>
      <c r="L1685" s="74">
        <f t="shared" si="419"/>
        <v>126444.69937723107</v>
      </c>
      <c r="M1685" s="75">
        <f t="shared" si="420"/>
        <v>37799.499921800976</v>
      </c>
      <c r="N1685" s="75">
        <f t="shared" si="421"/>
        <v>73050.249021517215</v>
      </c>
      <c r="O1685" s="75">
        <f t="shared" si="422"/>
        <v>1698.5361336728447</v>
      </c>
      <c r="P1685" s="75">
        <f t="shared" si="423"/>
        <v>17581.145355183464</v>
      </c>
      <c r="Q1685" s="75">
        <f t="shared" si="424"/>
        <v>342.4787794451679</v>
      </c>
      <c r="R1685" s="75">
        <f t="shared" si="425"/>
        <v>8925.8767951416921</v>
      </c>
      <c r="S1685" s="76">
        <f t="shared" si="417"/>
        <v>139397.78600676137</v>
      </c>
      <c r="T1685" s="76"/>
      <c r="U1685" s="115">
        <f t="shared" si="426"/>
        <v>36522.606732875647</v>
      </c>
      <c r="V1685" s="115">
        <f t="shared" si="427"/>
        <v>17477.560914781148</v>
      </c>
      <c r="W1685" s="115">
        <f t="shared" si="428"/>
        <v>69901.140302218962</v>
      </c>
      <c r="X1685" s="115">
        <f t="shared" si="429"/>
        <v>8996.8486253748069</v>
      </c>
      <c r="Y1685" s="115">
        <f t="shared" si="430"/>
        <v>748.71496212134139</v>
      </c>
      <c r="Z1685" s="115">
        <f t="shared" si="431"/>
        <v>321.40268961686257</v>
      </c>
      <c r="AA1685" s="12">
        <f t="shared" si="432"/>
        <v>133968.27422698875</v>
      </c>
    </row>
    <row r="1686" spans="1:27" x14ac:dyDescent="0.2">
      <c r="A1686" s="72">
        <v>2004</v>
      </c>
      <c r="B1686" s="72">
        <v>3</v>
      </c>
      <c r="C1686" s="72">
        <v>11</v>
      </c>
      <c r="D1686" s="72">
        <v>4</v>
      </c>
      <c r="E1686" s="11">
        <v>3.8757905393558785E-2</v>
      </c>
      <c r="F1686" s="11">
        <v>6.1453277478294405E-2</v>
      </c>
      <c r="G1686" s="11">
        <v>1.6238181270863794E-3</v>
      </c>
      <c r="H1686" s="11">
        <v>1.745612802150228E-2</v>
      </c>
      <c r="I1686" s="11">
        <v>3.716427191277794E-4</v>
      </c>
      <c r="J1686" s="11">
        <v>6.3761543080732026E-3</v>
      </c>
      <c r="K1686" s="126">
        <f t="shared" si="418"/>
        <v>0.12603892604764283</v>
      </c>
      <c r="L1686" s="74">
        <f t="shared" si="419"/>
        <v>126038.92604764283</v>
      </c>
      <c r="M1686" s="75">
        <f t="shared" si="420"/>
        <v>38924.334375416431</v>
      </c>
      <c r="N1686" s="75">
        <f t="shared" si="421"/>
        <v>70742.547575170756</v>
      </c>
      <c r="O1686" s="75">
        <f t="shared" si="422"/>
        <v>1698.5361336728447</v>
      </c>
      <c r="P1686" s="75">
        <f t="shared" si="423"/>
        <v>18134.126342367745</v>
      </c>
      <c r="Q1686" s="75">
        <f t="shared" si="424"/>
        <v>342.4787794451679</v>
      </c>
      <c r="R1686" s="75">
        <f t="shared" si="425"/>
        <v>8851.7032908904475</v>
      </c>
      <c r="S1686" s="76">
        <f t="shared" si="417"/>
        <v>138693.72649696338</v>
      </c>
      <c r="T1686" s="76"/>
      <c r="U1686" s="115">
        <f t="shared" si="426"/>
        <v>37609.44350251482</v>
      </c>
      <c r="V1686" s="115">
        <f t="shared" si="427"/>
        <v>18027.283853359753</v>
      </c>
      <c r="W1686" s="115">
        <f t="shared" si="428"/>
        <v>67692.92110054064</v>
      </c>
      <c r="X1686" s="115">
        <f t="shared" si="429"/>
        <v>8922.0853494437215</v>
      </c>
      <c r="Y1686" s="115">
        <f t="shared" si="430"/>
        <v>748.71496212134139</v>
      </c>
      <c r="Z1686" s="115">
        <f t="shared" si="431"/>
        <v>321.40268961686257</v>
      </c>
      <c r="AA1686" s="12">
        <f t="shared" si="432"/>
        <v>133321.85145759713</v>
      </c>
    </row>
    <row r="1687" spans="1:27" x14ac:dyDescent="0.2">
      <c r="A1687" s="72">
        <v>2004</v>
      </c>
      <c r="B1687" s="72">
        <v>3</v>
      </c>
      <c r="C1687" s="72">
        <v>11</v>
      </c>
      <c r="D1687" s="72">
        <v>5</v>
      </c>
      <c r="E1687" s="11">
        <v>4.0705600259615553E-2</v>
      </c>
      <c r="F1687" s="11">
        <v>6.1668536828474993E-2</v>
      </c>
      <c r="G1687" s="11">
        <v>1.6238181270863794E-3</v>
      </c>
      <c r="H1687" s="11">
        <v>1.7885480902773487E-2</v>
      </c>
      <c r="I1687" s="11">
        <v>3.716427191277794E-4</v>
      </c>
      <c r="J1687" s="11">
        <v>6.3385012406424052E-3</v>
      </c>
      <c r="K1687" s="126">
        <f t="shared" si="418"/>
        <v>0.12859358007772059</v>
      </c>
      <c r="L1687" s="74">
        <f t="shared" si="419"/>
        <v>128593.58007772059</v>
      </c>
      <c r="M1687" s="75">
        <f t="shared" si="420"/>
        <v>40880.39277067416</v>
      </c>
      <c r="N1687" s="75">
        <f t="shared" si="421"/>
        <v>70990.345503060438</v>
      </c>
      <c r="O1687" s="75">
        <f t="shared" si="422"/>
        <v>1698.5361336728447</v>
      </c>
      <c r="P1687" s="75">
        <f t="shared" si="423"/>
        <v>18580.155346327901</v>
      </c>
      <c r="Q1687" s="75">
        <f t="shared" si="424"/>
        <v>342.4787794451679</v>
      </c>
      <c r="R1687" s="75">
        <f t="shared" si="425"/>
        <v>8799.4313782632216</v>
      </c>
      <c r="S1687" s="76">
        <f t="shared" si="417"/>
        <v>141291.33991144373</v>
      </c>
      <c r="T1687" s="76"/>
      <c r="U1687" s="115">
        <f t="shared" si="426"/>
        <v>39499.424895505006</v>
      </c>
      <c r="V1687" s="115">
        <f t="shared" si="427"/>
        <v>18470.684947485537</v>
      </c>
      <c r="W1687" s="115">
        <f t="shared" si="428"/>
        <v>67930.036756627087</v>
      </c>
      <c r="X1687" s="115">
        <f t="shared" si="429"/>
        <v>8869.3978100501754</v>
      </c>
      <c r="Y1687" s="115">
        <f t="shared" si="430"/>
        <v>748.71496212134139</v>
      </c>
      <c r="Z1687" s="115">
        <f t="shared" si="431"/>
        <v>321.40268961686257</v>
      </c>
      <c r="AA1687" s="12">
        <f t="shared" si="432"/>
        <v>135839.66206140601</v>
      </c>
    </row>
    <row r="1688" spans="1:27" x14ac:dyDescent="0.2">
      <c r="A1688" s="72">
        <v>2004</v>
      </c>
      <c r="B1688" s="72">
        <v>3</v>
      </c>
      <c r="C1688" s="72">
        <v>11</v>
      </c>
      <c r="D1688" s="72">
        <v>6</v>
      </c>
      <c r="E1688" s="11">
        <v>4.4989480147056213E-2</v>
      </c>
      <c r="F1688" s="11">
        <v>6.6570592604326559E-2</v>
      </c>
      <c r="G1688" s="11">
        <v>1.6238181270863794E-3</v>
      </c>
      <c r="H1688" s="11">
        <v>1.9272306610656913E-2</v>
      </c>
      <c r="I1688" s="11">
        <v>3.716427191277794E-4</v>
      </c>
      <c r="J1688" s="11">
        <v>6.5764085452223913E-3</v>
      </c>
      <c r="K1688" s="126">
        <f t="shared" si="418"/>
        <v>0.13940424875347626</v>
      </c>
      <c r="L1688" s="74">
        <f t="shared" si="419"/>
        <v>139404.24875347625</v>
      </c>
      <c r="M1688" s="75">
        <f t="shared" si="420"/>
        <v>45182.667918664316</v>
      </c>
      <c r="N1688" s="75">
        <f t="shared" si="421"/>
        <v>76633.395445544069</v>
      </c>
      <c r="O1688" s="75">
        <f t="shared" si="422"/>
        <v>1698.5361336728447</v>
      </c>
      <c r="P1688" s="75">
        <f t="shared" si="423"/>
        <v>20020.845548108246</v>
      </c>
      <c r="Q1688" s="75">
        <f t="shared" si="424"/>
        <v>342.4787794451679</v>
      </c>
      <c r="R1688" s="75">
        <f t="shared" si="425"/>
        <v>9129.7064577435231</v>
      </c>
      <c r="S1688" s="76">
        <f t="shared" si="417"/>
        <v>153007.63028317818</v>
      </c>
      <c r="T1688" s="76"/>
      <c r="U1688" s="115">
        <f t="shared" si="426"/>
        <v>43656.366220436226</v>
      </c>
      <c r="V1688" s="115">
        <f t="shared" si="427"/>
        <v>19902.886903174422</v>
      </c>
      <c r="W1688" s="115">
        <f t="shared" si="428"/>
        <v>73329.821576604751</v>
      </c>
      <c r="X1688" s="115">
        <f t="shared" si="429"/>
        <v>9202.2989874936338</v>
      </c>
      <c r="Y1688" s="115">
        <f t="shared" si="430"/>
        <v>748.71496212134139</v>
      </c>
      <c r="Z1688" s="115">
        <f t="shared" si="431"/>
        <v>321.40268961686257</v>
      </c>
      <c r="AA1688" s="12">
        <f t="shared" si="432"/>
        <v>147161.49133944724</v>
      </c>
    </row>
    <row r="1689" spans="1:27" x14ac:dyDescent="0.2">
      <c r="A1689" s="72">
        <v>2004</v>
      </c>
      <c r="B1689" s="72">
        <v>3</v>
      </c>
      <c r="C1689" s="72">
        <v>11</v>
      </c>
      <c r="D1689" s="72">
        <v>7</v>
      </c>
      <c r="E1689" s="11">
        <v>5.7589249157698516E-2</v>
      </c>
      <c r="F1689" s="11">
        <v>7.5977487991716303E-2</v>
      </c>
      <c r="G1689" s="11">
        <v>9.7429087625182744E-4</v>
      </c>
      <c r="H1689" s="11">
        <v>2.6353179523708227E-2</v>
      </c>
      <c r="I1689" s="11">
        <v>3.6523600489761824E-4</v>
      </c>
      <c r="J1689" s="11">
        <v>7.3969874420836603E-3</v>
      </c>
      <c r="K1689" s="126">
        <f t="shared" si="418"/>
        <v>0.16865643099635616</v>
      </c>
      <c r="L1689" s="74">
        <f t="shared" si="419"/>
        <v>168656.43099635615</v>
      </c>
      <c r="M1689" s="75">
        <f t="shared" si="420"/>
        <v>57836.541161895802</v>
      </c>
      <c r="N1689" s="75">
        <f t="shared" si="421"/>
        <v>87462.236018158277</v>
      </c>
      <c r="O1689" s="75">
        <f t="shared" si="422"/>
        <v>1019.1216802037067</v>
      </c>
      <c r="P1689" s="75">
        <f t="shared" si="423"/>
        <v>27376.740501522516</v>
      </c>
      <c r="Q1689" s="75">
        <f t="shared" si="424"/>
        <v>336.57481965564438</v>
      </c>
      <c r="R1689" s="75">
        <f t="shared" si="425"/>
        <v>10268.876021533</v>
      </c>
      <c r="S1689" s="76">
        <f t="shared" si="417"/>
        <v>184300.09020296898</v>
      </c>
      <c r="T1689" s="76"/>
      <c r="U1689" s="115">
        <f t="shared" si="426"/>
        <v>55882.782894368291</v>
      </c>
      <c r="V1689" s="115">
        <f t="shared" si="427"/>
        <v>27215.442458215366</v>
      </c>
      <c r="W1689" s="115">
        <f t="shared" si="428"/>
        <v>83691.843805354511</v>
      </c>
      <c r="X1689" s="115">
        <f t="shared" si="429"/>
        <v>10350.526367197845</v>
      </c>
      <c r="Y1689" s="115">
        <f t="shared" si="430"/>
        <v>449.22897727280474</v>
      </c>
      <c r="Z1689" s="115">
        <f t="shared" si="431"/>
        <v>315.86205857742476</v>
      </c>
      <c r="AA1689" s="12">
        <f t="shared" si="432"/>
        <v>177905.68656098624</v>
      </c>
    </row>
    <row r="1690" spans="1:27" x14ac:dyDescent="0.2">
      <c r="A1690" s="72">
        <v>2004</v>
      </c>
      <c r="B1690" s="72">
        <v>3</v>
      </c>
      <c r="C1690" s="72">
        <v>11</v>
      </c>
      <c r="D1690" s="72">
        <v>8</v>
      </c>
      <c r="E1690" s="11">
        <v>5.9245540645751847E-2</v>
      </c>
      <c r="F1690" s="11">
        <v>8.5796600782975727E-2</v>
      </c>
      <c r="G1690" s="11">
        <v>0</v>
      </c>
      <c r="H1690" s="11">
        <v>2.9022056904524626E-2</v>
      </c>
      <c r="I1690" s="11">
        <v>3.5562593355237645E-4</v>
      </c>
      <c r="J1690" s="11">
        <v>8.6908550477028824E-3</v>
      </c>
      <c r="K1690" s="126">
        <f t="shared" si="418"/>
        <v>0.18311067931450747</v>
      </c>
      <c r="L1690" s="74">
        <f t="shared" si="419"/>
        <v>183110.67931450746</v>
      </c>
      <c r="M1690" s="75">
        <f t="shared" si="420"/>
        <v>59499.944873977161</v>
      </c>
      <c r="N1690" s="75">
        <f t="shared" si="421"/>
        <v>98765.604728264647</v>
      </c>
      <c r="O1690" s="75">
        <f t="shared" si="422"/>
        <v>0</v>
      </c>
      <c r="P1690" s="75">
        <f t="shared" si="423"/>
        <v>30149.277432759285</v>
      </c>
      <c r="Q1690" s="75">
        <f t="shared" si="424"/>
        <v>327.71887997135912</v>
      </c>
      <c r="R1690" s="75">
        <f t="shared" si="425"/>
        <v>12065.089160248137</v>
      </c>
      <c r="S1690" s="76">
        <f t="shared" si="417"/>
        <v>200807.63507522061</v>
      </c>
      <c r="T1690" s="76"/>
      <c r="U1690" s="115">
        <f t="shared" si="426"/>
        <v>57489.995681310858</v>
      </c>
      <c r="V1690" s="115">
        <f t="shared" si="427"/>
        <v>29971.644180299663</v>
      </c>
      <c r="W1690" s="115">
        <f t="shared" si="428"/>
        <v>94507.937832085692</v>
      </c>
      <c r="X1690" s="115">
        <f t="shared" si="429"/>
        <v>12161.021636046435</v>
      </c>
      <c r="Y1690" s="115">
        <f t="shared" si="430"/>
        <v>0</v>
      </c>
      <c r="Z1690" s="115">
        <f t="shared" si="431"/>
        <v>307.5511120182681</v>
      </c>
      <c r="AA1690" s="12">
        <f t="shared" si="432"/>
        <v>194438.1504417609</v>
      </c>
    </row>
    <row r="1691" spans="1:27" x14ac:dyDescent="0.2">
      <c r="A1691" s="72">
        <v>2004</v>
      </c>
      <c r="B1691" s="72">
        <v>3</v>
      </c>
      <c r="C1691" s="72">
        <v>11</v>
      </c>
      <c r="D1691" s="72">
        <v>9</v>
      </c>
      <c r="E1691" s="11">
        <v>5.5689219302589688E-2</v>
      </c>
      <c r="F1691" s="11">
        <v>9.1138237860172236E-2</v>
      </c>
      <c r="G1691" s="11">
        <v>0</v>
      </c>
      <c r="H1691" s="11">
        <v>3.5171356461674616E-2</v>
      </c>
      <c r="I1691" s="11">
        <v>3.5562593355237645E-4</v>
      </c>
      <c r="J1691" s="11">
        <v>9.5091194306578322E-3</v>
      </c>
      <c r="K1691" s="126">
        <f t="shared" si="418"/>
        <v>0.19186355898864674</v>
      </c>
      <c r="L1691" s="74">
        <f t="shared" si="419"/>
        <v>191863.55898864675</v>
      </c>
      <c r="M1691" s="75">
        <f t="shared" si="420"/>
        <v>55928.352454261942</v>
      </c>
      <c r="N1691" s="75">
        <f t="shared" si="421"/>
        <v>104914.6830291956</v>
      </c>
      <c r="O1691" s="75">
        <f t="shared" si="422"/>
        <v>0</v>
      </c>
      <c r="P1691" s="75">
        <f t="shared" si="423"/>
        <v>36537.416597931784</v>
      </c>
      <c r="Q1691" s="75">
        <f t="shared" si="424"/>
        <v>327.71887997135912</v>
      </c>
      <c r="R1691" s="75">
        <f t="shared" si="425"/>
        <v>13201.045597539809</v>
      </c>
      <c r="S1691" s="76">
        <f t="shared" si="417"/>
        <v>210909.21655890052</v>
      </c>
      <c r="T1691" s="76"/>
      <c r="U1691" s="115">
        <f t="shared" si="426"/>
        <v>54039.054117924068</v>
      </c>
      <c r="V1691" s="115">
        <f t="shared" si="427"/>
        <v>36322.145762296081</v>
      </c>
      <c r="W1691" s="115">
        <f t="shared" si="428"/>
        <v>100391.93673421261</v>
      </c>
      <c r="X1691" s="115">
        <f t="shared" si="429"/>
        <v>13306.010340897923</v>
      </c>
      <c r="Y1691" s="115">
        <f t="shared" si="430"/>
        <v>0</v>
      </c>
      <c r="Z1691" s="115">
        <f t="shared" si="431"/>
        <v>307.5511120182681</v>
      </c>
      <c r="AA1691" s="12">
        <f t="shared" si="432"/>
        <v>204366.69806734892</v>
      </c>
    </row>
    <row r="1692" spans="1:27" x14ac:dyDescent="0.2">
      <c r="A1692" s="72">
        <v>2004</v>
      </c>
      <c r="B1692" s="72">
        <v>3</v>
      </c>
      <c r="C1692" s="72">
        <v>11</v>
      </c>
      <c r="D1692" s="72">
        <v>10</v>
      </c>
      <c r="E1692" s="11">
        <v>5.4031261121480885E-2</v>
      </c>
      <c r="F1692" s="11">
        <v>9.3237543626697644E-2</v>
      </c>
      <c r="G1692" s="11">
        <v>0</v>
      </c>
      <c r="H1692" s="11">
        <v>3.816131104724086E-2</v>
      </c>
      <c r="I1692" s="11">
        <v>3.5562593355237645E-4</v>
      </c>
      <c r="J1692" s="11">
        <v>1.0180980662056536E-2</v>
      </c>
      <c r="K1692" s="126">
        <f t="shared" si="418"/>
        <v>0.19596672239102828</v>
      </c>
      <c r="L1692" s="74">
        <f t="shared" si="419"/>
        <v>195966.72239102828</v>
      </c>
      <c r="M1692" s="75">
        <f t="shared" si="420"/>
        <v>54263.274892236077</v>
      </c>
      <c r="N1692" s="75">
        <f t="shared" si="421"/>
        <v>107331.31960510011</v>
      </c>
      <c r="O1692" s="75">
        <f t="shared" si="422"/>
        <v>0</v>
      </c>
      <c r="P1692" s="75">
        <f t="shared" si="423"/>
        <v>39643.501415012193</v>
      </c>
      <c r="Q1692" s="75">
        <f t="shared" si="424"/>
        <v>327.71887997135912</v>
      </c>
      <c r="R1692" s="75">
        <f t="shared" si="425"/>
        <v>14133.757697286774</v>
      </c>
      <c r="S1692" s="76">
        <f t="shared" si="417"/>
        <v>215699.57248960654</v>
      </c>
      <c r="T1692" s="76"/>
      <c r="U1692" s="115">
        <f t="shared" si="426"/>
        <v>52430.224024843075</v>
      </c>
      <c r="V1692" s="115">
        <f t="shared" si="427"/>
        <v>39409.930175670168</v>
      </c>
      <c r="W1692" s="115">
        <f t="shared" si="428"/>
        <v>102704.39500252073</v>
      </c>
      <c r="X1692" s="115">
        <f t="shared" si="429"/>
        <v>14246.138662750445</v>
      </c>
      <c r="Y1692" s="115">
        <f t="shared" si="430"/>
        <v>0</v>
      </c>
      <c r="Z1692" s="115">
        <f t="shared" si="431"/>
        <v>307.5511120182681</v>
      </c>
      <c r="AA1692" s="12">
        <f t="shared" si="432"/>
        <v>209098.23897780268</v>
      </c>
    </row>
    <row r="1693" spans="1:27" x14ac:dyDescent="0.2">
      <c r="A1693" s="72">
        <v>2004</v>
      </c>
      <c r="B1693" s="72">
        <v>3</v>
      </c>
      <c r="C1693" s="72">
        <v>11</v>
      </c>
      <c r="D1693" s="72">
        <v>11</v>
      </c>
      <c r="E1693" s="11">
        <v>5.6152643825995795E-2</v>
      </c>
      <c r="F1693" s="11">
        <v>9.4611894551776474E-2</v>
      </c>
      <c r="G1693" s="11">
        <v>0</v>
      </c>
      <c r="H1693" s="11">
        <v>3.6744613378589218E-2</v>
      </c>
      <c r="I1693" s="11">
        <v>3.5562593355237645E-4</v>
      </c>
      <c r="J1693" s="11">
        <v>1.048682993429702E-2</v>
      </c>
      <c r="K1693" s="126">
        <f t="shared" si="418"/>
        <v>0.19835160762421089</v>
      </c>
      <c r="L1693" s="74">
        <f t="shared" si="419"/>
        <v>198351.60762421088</v>
      </c>
      <c r="M1693" s="75">
        <f t="shared" si="420"/>
        <v>56393.766952895436</v>
      </c>
      <c r="N1693" s="75">
        <f t="shared" si="421"/>
        <v>108913.41725215741</v>
      </c>
      <c r="O1693" s="75">
        <f t="shared" si="422"/>
        <v>0</v>
      </c>
      <c r="P1693" s="75">
        <f t="shared" si="423"/>
        <v>38171.779021556933</v>
      </c>
      <c r="Q1693" s="75">
        <f t="shared" si="424"/>
        <v>327.71887997135912</v>
      </c>
      <c r="R1693" s="75">
        <f t="shared" si="425"/>
        <v>14558.353288735949</v>
      </c>
      <c r="S1693" s="76">
        <f t="shared" si="417"/>
        <v>218365.0353953171</v>
      </c>
      <c r="T1693" s="76"/>
      <c r="U1693" s="115">
        <f t="shared" si="426"/>
        <v>54488.746593658798</v>
      </c>
      <c r="V1693" s="115">
        <f t="shared" si="427"/>
        <v>37946.878863505335</v>
      </c>
      <c r="W1693" s="115">
        <f t="shared" si="428"/>
        <v>104218.2903154058</v>
      </c>
      <c r="X1693" s="115">
        <f t="shared" si="429"/>
        <v>14674.110317630215</v>
      </c>
      <c r="Y1693" s="115">
        <f t="shared" si="430"/>
        <v>0</v>
      </c>
      <c r="Z1693" s="115">
        <f t="shared" si="431"/>
        <v>307.5511120182681</v>
      </c>
      <c r="AA1693" s="12">
        <f t="shared" si="432"/>
        <v>211635.57720221844</v>
      </c>
    </row>
    <row r="1694" spans="1:27" x14ac:dyDescent="0.2">
      <c r="A1694" s="72">
        <v>2004</v>
      </c>
      <c r="B1694" s="72">
        <v>3</v>
      </c>
      <c r="C1694" s="72">
        <v>11</v>
      </c>
      <c r="D1694" s="72">
        <v>12</v>
      </c>
      <c r="E1694" s="11">
        <v>5.6544946868593085E-2</v>
      </c>
      <c r="F1694" s="11">
        <v>9.3669188488698166E-2</v>
      </c>
      <c r="G1694" s="11">
        <v>0</v>
      </c>
      <c r="H1694" s="11">
        <v>3.5870214764248794E-2</v>
      </c>
      <c r="I1694" s="11">
        <v>3.5562593355237645E-4</v>
      </c>
      <c r="J1694" s="11">
        <v>1.055771885734352E-2</v>
      </c>
      <c r="K1694" s="126">
        <f t="shared" si="418"/>
        <v>0.19699769491243593</v>
      </c>
      <c r="L1694" s="74">
        <f t="shared" si="419"/>
        <v>196997.69491243592</v>
      </c>
      <c r="M1694" s="75">
        <f t="shared" si="420"/>
        <v>56787.754570427722</v>
      </c>
      <c r="N1694" s="75">
        <f t="shared" si="421"/>
        <v>107828.21185297794</v>
      </c>
      <c r="O1694" s="75">
        <f t="shared" si="422"/>
        <v>0</v>
      </c>
      <c r="P1694" s="75">
        <f t="shared" si="423"/>
        <v>37263.418649399449</v>
      </c>
      <c r="Q1694" s="75">
        <f t="shared" si="424"/>
        <v>327.71887997135912</v>
      </c>
      <c r="R1694" s="75">
        <f t="shared" si="425"/>
        <v>14656.764914788329</v>
      </c>
      <c r="S1694" s="76">
        <f t="shared" si="417"/>
        <v>216863.8688675648</v>
      </c>
      <c r="T1694" s="76"/>
      <c r="U1694" s="115">
        <f t="shared" si="426"/>
        <v>54869.425037620305</v>
      </c>
      <c r="V1694" s="115">
        <f t="shared" si="427"/>
        <v>37043.870361145448</v>
      </c>
      <c r="W1694" s="115">
        <f t="shared" si="428"/>
        <v>103179.86682088184</v>
      </c>
      <c r="X1694" s="115">
        <f t="shared" si="429"/>
        <v>14773.304438599056</v>
      </c>
      <c r="Y1694" s="115">
        <f t="shared" si="430"/>
        <v>0</v>
      </c>
      <c r="Z1694" s="115">
        <f t="shared" si="431"/>
        <v>307.5511120182681</v>
      </c>
      <c r="AA1694" s="12">
        <f t="shared" si="432"/>
        <v>210174.01777026494</v>
      </c>
    </row>
    <row r="1695" spans="1:27" x14ac:dyDescent="0.2">
      <c r="A1695" s="72">
        <v>2004</v>
      </c>
      <c r="B1695" s="72">
        <v>3</v>
      </c>
      <c r="C1695" s="72">
        <v>11</v>
      </c>
      <c r="D1695" s="72">
        <v>13</v>
      </c>
      <c r="E1695" s="11">
        <v>5.5937946318104302E-2</v>
      </c>
      <c r="F1695" s="11">
        <v>9.3549963185033308E-2</v>
      </c>
      <c r="G1695" s="11">
        <v>0</v>
      </c>
      <c r="H1695" s="11">
        <v>3.4585178540103248E-2</v>
      </c>
      <c r="I1695" s="11">
        <v>3.5562593355237645E-4</v>
      </c>
      <c r="J1695" s="11">
        <v>1.063954483034534E-2</v>
      </c>
      <c r="K1695" s="126">
        <f t="shared" si="418"/>
        <v>0.19506825880713857</v>
      </c>
      <c r="L1695" s="74">
        <f t="shared" si="419"/>
        <v>195068.25880713857</v>
      </c>
      <c r="M1695" s="75">
        <f t="shared" si="420"/>
        <v>56178.147519856466</v>
      </c>
      <c r="N1695" s="75">
        <f t="shared" si="421"/>
        <v>107690.96446662569</v>
      </c>
      <c r="O1695" s="75">
        <f t="shared" si="422"/>
        <v>0</v>
      </c>
      <c r="P1695" s="75">
        <f t="shared" si="423"/>
        <v>35928.471448366661</v>
      </c>
      <c r="Q1695" s="75">
        <f t="shared" si="424"/>
        <v>327.71887997135912</v>
      </c>
      <c r="R1695" s="75">
        <f t="shared" si="425"/>
        <v>14770.359912573036</v>
      </c>
      <c r="S1695" s="76">
        <f t="shared" si="417"/>
        <v>214895.66222739322</v>
      </c>
      <c r="T1695" s="76"/>
      <c r="U1695" s="115">
        <f t="shared" si="426"/>
        <v>54280.410933844796</v>
      </c>
      <c r="V1695" s="115">
        <f t="shared" si="427"/>
        <v>35716.788390505331</v>
      </c>
      <c r="W1695" s="115">
        <f t="shared" si="428"/>
        <v>103048.53600492945</v>
      </c>
      <c r="X1695" s="115">
        <f t="shared" si="429"/>
        <v>14887.802658003682</v>
      </c>
      <c r="Y1695" s="115">
        <f t="shared" si="430"/>
        <v>0</v>
      </c>
      <c r="Z1695" s="115">
        <f t="shared" si="431"/>
        <v>307.5511120182681</v>
      </c>
      <c r="AA1695" s="12">
        <f t="shared" si="432"/>
        <v>208241.08909930152</v>
      </c>
    </row>
    <row r="1696" spans="1:27" x14ac:dyDescent="0.2">
      <c r="A1696" s="72">
        <v>2004</v>
      </c>
      <c r="B1696" s="72">
        <v>3</v>
      </c>
      <c r="C1696" s="72">
        <v>11</v>
      </c>
      <c r="D1696" s="72">
        <v>14</v>
      </c>
      <c r="E1696" s="11">
        <v>5.1448974144089235E-2</v>
      </c>
      <c r="F1696" s="11">
        <v>9.4410889209561685E-2</v>
      </c>
      <c r="G1696" s="11">
        <v>0</v>
      </c>
      <c r="H1696" s="11">
        <v>3.620310968943799E-2</v>
      </c>
      <c r="I1696" s="11">
        <v>3.5562593355237645E-4</v>
      </c>
      <c r="J1696" s="11">
        <v>1.0765755524915733E-2</v>
      </c>
      <c r="K1696" s="126">
        <f t="shared" si="418"/>
        <v>0.19318435450155702</v>
      </c>
      <c r="L1696" s="74">
        <f t="shared" si="419"/>
        <v>193184.35450155701</v>
      </c>
      <c r="M1696" s="75">
        <f t="shared" si="420"/>
        <v>51669.899405593271</v>
      </c>
      <c r="N1696" s="75">
        <f t="shared" si="421"/>
        <v>108682.02796637821</v>
      </c>
      <c r="O1696" s="75">
        <f t="shared" si="422"/>
        <v>0</v>
      </c>
      <c r="P1696" s="75">
        <f t="shared" si="423"/>
        <v>37609.243257507151</v>
      </c>
      <c r="Q1696" s="75">
        <f t="shared" si="424"/>
        <v>327.71887997135912</v>
      </c>
      <c r="R1696" s="75">
        <f t="shared" si="425"/>
        <v>14945.572049308777</v>
      </c>
      <c r="S1696" s="76">
        <f t="shared" si="417"/>
        <v>213234.46155875878</v>
      </c>
      <c r="T1696" s="76"/>
      <c r="U1696" s="115">
        <f t="shared" si="426"/>
        <v>49924.454551562107</v>
      </c>
      <c r="V1696" s="115">
        <f t="shared" si="427"/>
        <v>37387.657442813063</v>
      </c>
      <c r="W1696" s="115">
        <f t="shared" si="428"/>
        <v>103996.87594452641</v>
      </c>
      <c r="X1696" s="115">
        <f t="shared" si="429"/>
        <v>15064.407949306598</v>
      </c>
      <c r="Y1696" s="115">
        <f t="shared" si="430"/>
        <v>0</v>
      </c>
      <c r="Z1696" s="115">
        <f t="shared" si="431"/>
        <v>307.5511120182681</v>
      </c>
      <c r="AA1696" s="12">
        <f t="shared" si="432"/>
        <v>206680.94700022644</v>
      </c>
    </row>
    <row r="1697" spans="1:27" x14ac:dyDescent="0.2">
      <c r="A1697" s="72">
        <v>2004</v>
      </c>
      <c r="B1697" s="72">
        <v>3</v>
      </c>
      <c r="C1697" s="72">
        <v>11</v>
      </c>
      <c r="D1697" s="72">
        <v>15</v>
      </c>
      <c r="E1697" s="11">
        <v>5.2059232292726555E-2</v>
      </c>
      <c r="F1697" s="11">
        <v>9.2715353224326599E-2</v>
      </c>
      <c r="G1697" s="11">
        <v>0</v>
      </c>
      <c r="H1697" s="11">
        <v>3.4814027400748272E-2</v>
      </c>
      <c r="I1697" s="11">
        <v>3.5562593355237645E-4</v>
      </c>
      <c r="J1697" s="11">
        <v>1.0702018881489138E-2</v>
      </c>
      <c r="K1697" s="126">
        <f t="shared" si="418"/>
        <v>0.19064625773284294</v>
      </c>
      <c r="L1697" s="74">
        <f t="shared" si="419"/>
        <v>190646.25773284293</v>
      </c>
      <c r="M1697" s="75">
        <f t="shared" si="420"/>
        <v>52282.778042652681</v>
      </c>
      <c r="N1697" s="75">
        <f t="shared" si="421"/>
        <v>106730.19496376459</v>
      </c>
      <c r="O1697" s="75">
        <f t="shared" si="422"/>
        <v>0</v>
      </c>
      <c r="P1697" s="75">
        <f t="shared" si="423"/>
        <v>36166.208829023577</v>
      </c>
      <c r="Q1697" s="75">
        <f t="shared" si="424"/>
        <v>327.71887997135912</v>
      </c>
      <c r="R1697" s="75">
        <f t="shared" si="425"/>
        <v>14857.089583372348</v>
      </c>
      <c r="S1697" s="76">
        <f t="shared" si="417"/>
        <v>210363.99029878457</v>
      </c>
      <c r="T1697" s="76"/>
      <c r="U1697" s="115">
        <f t="shared" si="426"/>
        <v>50516.629725376821</v>
      </c>
      <c r="V1697" s="115">
        <f t="shared" si="427"/>
        <v>35953.125072115596</v>
      </c>
      <c r="W1697" s="115">
        <f t="shared" si="428"/>
        <v>102129.18412431088</v>
      </c>
      <c r="X1697" s="115">
        <f t="shared" si="429"/>
        <v>14975.221937635091</v>
      </c>
      <c r="Y1697" s="115">
        <f t="shared" si="430"/>
        <v>0</v>
      </c>
      <c r="Z1697" s="115">
        <f t="shared" si="431"/>
        <v>307.5511120182681</v>
      </c>
      <c r="AA1697" s="12">
        <f t="shared" si="432"/>
        <v>203881.71197145665</v>
      </c>
    </row>
    <row r="1698" spans="1:27" x14ac:dyDescent="0.2">
      <c r="A1698" s="72">
        <v>2004</v>
      </c>
      <c r="B1698" s="72">
        <v>3</v>
      </c>
      <c r="C1698" s="72">
        <v>11</v>
      </c>
      <c r="D1698" s="72">
        <v>16</v>
      </c>
      <c r="E1698" s="11">
        <v>5.7763604650008925E-2</v>
      </c>
      <c r="F1698" s="11">
        <v>8.9975975956904791E-2</v>
      </c>
      <c r="G1698" s="11">
        <v>0</v>
      </c>
      <c r="H1698" s="11">
        <v>3.0227015070425075E-2</v>
      </c>
      <c r="I1698" s="11">
        <v>3.5562593355237645E-4</v>
      </c>
      <c r="J1698" s="11">
        <v>1.0349050822046261E-2</v>
      </c>
      <c r="K1698" s="126">
        <f t="shared" si="418"/>
        <v>0.18867127243293744</v>
      </c>
      <c r="L1698" s="74">
        <f t="shared" si="419"/>
        <v>188671.27243293743</v>
      </c>
      <c r="M1698" s="75">
        <f t="shared" si="420"/>
        <v>58011.645348099017</v>
      </c>
      <c r="N1698" s="75">
        <f t="shared" si="421"/>
        <v>103576.73375520048</v>
      </c>
      <c r="O1698" s="75">
        <f t="shared" si="422"/>
        <v>0</v>
      </c>
      <c r="P1698" s="75">
        <f t="shared" si="423"/>
        <v>31401.036333174699</v>
      </c>
      <c r="Q1698" s="75">
        <f t="shared" si="424"/>
        <v>327.71887997135912</v>
      </c>
      <c r="R1698" s="75">
        <f t="shared" si="425"/>
        <v>14367.081283323245</v>
      </c>
      <c r="S1698" s="76">
        <f t="shared" si="417"/>
        <v>207684.2155997688</v>
      </c>
      <c r="T1698" s="76"/>
      <c r="U1698" s="115">
        <f t="shared" si="426"/>
        <v>56051.971940340081</v>
      </c>
      <c r="V1698" s="115">
        <f t="shared" si="427"/>
        <v>31216.027978433707</v>
      </c>
      <c r="W1698" s="115">
        <f t="shared" si="428"/>
        <v>99111.664850522822</v>
      </c>
      <c r="X1698" s="115">
        <f t="shared" si="429"/>
        <v>14481.317461705225</v>
      </c>
      <c r="Y1698" s="115">
        <f t="shared" si="430"/>
        <v>0</v>
      </c>
      <c r="Z1698" s="115">
        <f t="shared" si="431"/>
        <v>307.5511120182681</v>
      </c>
      <c r="AA1698" s="12">
        <f t="shared" si="432"/>
        <v>201168.53334302007</v>
      </c>
    </row>
    <row r="1699" spans="1:27" x14ac:dyDescent="0.2">
      <c r="A1699" s="72">
        <v>2004</v>
      </c>
      <c r="B1699" s="72">
        <v>3</v>
      </c>
      <c r="C1699" s="72">
        <v>11</v>
      </c>
      <c r="D1699" s="72">
        <v>17</v>
      </c>
      <c r="E1699" s="11">
        <v>6.2318467717218259E-2</v>
      </c>
      <c r="F1699" s="11">
        <v>8.7798470789466329E-2</v>
      </c>
      <c r="G1699" s="11">
        <v>0</v>
      </c>
      <c r="H1699" s="11">
        <v>3.2153946997962896E-2</v>
      </c>
      <c r="I1699" s="11">
        <v>3.5562593355237645E-4</v>
      </c>
      <c r="J1699" s="11">
        <v>9.9119412735242576E-3</v>
      </c>
      <c r="K1699" s="126">
        <f t="shared" si="418"/>
        <v>0.19253845271172412</v>
      </c>
      <c r="L1699" s="74">
        <f t="shared" si="419"/>
        <v>192538.45271172412</v>
      </c>
      <c r="M1699" s="75">
        <f t="shared" si="420"/>
        <v>62586.067295363377</v>
      </c>
      <c r="N1699" s="75">
        <f t="shared" si="421"/>
        <v>101070.07716626421</v>
      </c>
      <c r="O1699" s="75">
        <f t="shared" si="422"/>
        <v>0</v>
      </c>
      <c r="P1699" s="75">
        <f t="shared" si="423"/>
        <v>33402.810551607923</v>
      </c>
      <c r="Q1699" s="75">
        <f t="shared" si="424"/>
        <v>327.71887997135912</v>
      </c>
      <c r="R1699" s="75">
        <f t="shared" si="425"/>
        <v>13760.26346772664</v>
      </c>
      <c r="S1699" s="76">
        <f t="shared" si="417"/>
        <v>211146.93736093352</v>
      </c>
      <c r="T1699" s="76"/>
      <c r="U1699" s="115">
        <f t="shared" si="426"/>
        <v>60471.866757885364</v>
      </c>
      <c r="V1699" s="115">
        <f t="shared" si="427"/>
        <v>33206.008160810736</v>
      </c>
      <c r="W1699" s="115">
        <f t="shared" si="428"/>
        <v>96713.067224098515</v>
      </c>
      <c r="X1699" s="115">
        <f t="shared" si="429"/>
        <v>13869.674689190728</v>
      </c>
      <c r="Y1699" s="115">
        <f t="shared" si="430"/>
        <v>0</v>
      </c>
      <c r="Z1699" s="115">
        <f t="shared" si="431"/>
        <v>307.5511120182681</v>
      </c>
      <c r="AA1699" s="12">
        <f t="shared" si="432"/>
        <v>204568.1679440036</v>
      </c>
    </row>
    <row r="1700" spans="1:27" x14ac:dyDescent="0.2">
      <c r="A1700" s="72">
        <v>2004</v>
      </c>
      <c r="B1700" s="72">
        <v>3</v>
      </c>
      <c r="C1700" s="72">
        <v>11</v>
      </c>
      <c r="D1700" s="72">
        <v>18</v>
      </c>
      <c r="E1700" s="11">
        <v>6.4291614123602334E-2</v>
      </c>
      <c r="F1700" s="11">
        <v>8.4133659072022055E-2</v>
      </c>
      <c r="G1700" s="11">
        <v>0</v>
      </c>
      <c r="H1700" s="11">
        <v>3.179520808784405E-2</v>
      </c>
      <c r="I1700" s="11">
        <v>3.5562593355237645E-4</v>
      </c>
      <c r="J1700" s="11">
        <v>9.3911127941635805E-3</v>
      </c>
      <c r="K1700" s="126">
        <f t="shared" si="418"/>
        <v>0.18996722001118438</v>
      </c>
      <c r="L1700" s="74">
        <f t="shared" si="419"/>
        <v>189967.22001118437</v>
      </c>
      <c r="M1700" s="75">
        <f t="shared" si="420"/>
        <v>64567.68652152799</v>
      </c>
      <c r="N1700" s="75">
        <f t="shared" si="421"/>
        <v>96851.292946546775</v>
      </c>
      <c r="O1700" s="75">
        <f t="shared" si="422"/>
        <v>0</v>
      </c>
      <c r="P1700" s="75">
        <f t="shared" si="423"/>
        <v>33030.138174778134</v>
      </c>
      <c r="Q1700" s="75">
        <f t="shared" si="424"/>
        <v>327.71887997135912</v>
      </c>
      <c r="R1700" s="75">
        <f t="shared" si="425"/>
        <v>13037.222753528567</v>
      </c>
      <c r="S1700" s="76">
        <f t="shared" si="417"/>
        <v>207814.05927635284</v>
      </c>
      <c r="T1700" s="76"/>
      <c r="U1700" s="115">
        <f t="shared" si="426"/>
        <v>62386.54551927749</v>
      </c>
      <c r="V1700" s="115">
        <f t="shared" si="427"/>
        <v>32835.531491872978</v>
      </c>
      <c r="W1700" s="115">
        <f t="shared" si="428"/>
        <v>92676.149737884436</v>
      </c>
      <c r="X1700" s="115">
        <f t="shared" si="429"/>
        <v>13140.884901372503</v>
      </c>
      <c r="Y1700" s="115">
        <f t="shared" si="430"/>
        <v>0</v>
      </c>
      <c r="Z1700" s="115">
        <f t="shared" si="431"/>
        <v>307.5511120182681</v>
      </c>
      <c r="AA1700" s="12">
        <f t="shared" si="432"/>
        <v>201346.66276242567</v>
      </c>
    </row>
    <row r="1701" spans="1:27" x14ac:dyDescent="0.2">
      <c r="A1701" s="72">
        <v>2004</v>
      </c>
      <c r="B1701" s="72">
        <v>3</v>
      </c>
      <c r="C1701" s="72">
        <v>11</v>
      </c>
      <c r="D1701" s="72">
        <v>19</v>
      </c>
      <c r="E1701" s="11">
        <v>6.9651021681831737E-2</v>
      </c>
      <c r="F1701" s="11">
        <v>8.3473578331970791E-2</v>
      </c>
      <c r="G1701" s="11">
        <v>1.0284181471547065E-3</v>
      </c>
      <c r="H1701" s="11">
        <v>3.0381104427221636E-2</v>
      </c>
      <c r="I1701" s="11">
        <v>3.6576989775013167E-4</v>
      </c>
      <c r="J1701" s="11">
        <v>9.2905651932741438E-3</v>
      </c>
      <c r="K1701" s="126">
        <f t="shared" si="418"/>
        <v>0.19419045767920315</v>
      </c>
      <c r="L1701" s="74">
        <f t="shared" si="419"/>
        <v>194190.45767920316</v>
      </c>
      <c r="M1701" s="75">
        <f t="shared" si="420"/>
        <v>69950.107726501694</v>
      </c>
      <c r="N1701" s="75">
        <f t="shared" si="421"/>
        <v>96091.434480527227</v>
      </c>
      <c r="O1701" s="75">
        <f t="shared" si="422"/>
        <v>1075.7395513261347</v>
      </c>
      <c r="P1701" s="75">
        <f t="shared" si="423"/>
        <v>31561.110540967005</v>
      </c>
      <c r="Q1701" s="75">
        <f t="shared" si="424"/>
        <v>337.06681630477135</v>
      </c>
      <c r="R1701" s="75">
        <f t="shared" si="425"/>
        <v>12897.637435062032</v>
      </c>
      <c r="S1701" s="76">
        <f t="shared" si="417"/>
        <v>211913.09655068888</v>
      </c>
      <c r="T1701" s="76"/>
      <c r="U1701" s="115">
        <f t="shared" si="426"/>
        <v>67587.144822089089</v>
      </c>
      <c r="V1701" s="115">
        <f t="shared" si="427"/>
        <v>31375.159062390674</v>
      </c>
      <c r="W1701" s="115">
        <f t="shared" si="428"/>
        <v>91949.047860005609</v>
      </c>
      <c r="X1701" s="115">
        <f t="shared" si="429"/>
        <v>13000.189705887427</v>
      </c>
      <c r="Y1701" s="115">
        <f t="shared" si="430"/>
        <v>474.18614267684944</v>
      </c>
      <c r="Z1701" s="115">
        <f t="shared" si="431"/>
        <v>316.32377783071126</v>
      </c>
      <c r="AA1701" s="12">
        <f t="shared" si="432"/>
        <v>204702.05137088039</v>
      </c>
    </row>
    <row r="1702" spans="1:27" x14ac:dyDescent="0.2">
      <c r="A1702" s="72">
        <v>2004</v>
      </c>
      <c r="B1702" s="72">
        <v>3</v>
      </c>
      <c r="C1702" s="72">
        <v>11</v>
      </c>
      <c r="D1702" s="72">
        <v>20</v>
      </c>
      <c r="E1702" s="11">
        <v>7.5183174549620535E-2</v>
      </c>
      <c r="F1702" s="11">
        <v>8.316615418539787E-2</v>
      </c>
      <c r="G1702" s="11">
        <v>1.6238181270863794E-3</v>
      </c>
      <c r="H1702" s="11">
        <v>3.0834454948461328E-2</v>
      </c>
      <c r="I1702" s="11">
        <v>3.716427191277794E-4</v>
      </c>
      <c r="J1702" s="11">
        <v>9.1887549285182678E-3</v>
      </c>
      <c r="K1702" s="126">
        <f t="shared" si="418"/>
        <v>0.20036799945821213</v>
      </c>
      <c r="L1702" s="74">
        <f t="shared" si="419"/>
        <v>200367.99945821211</v>
      </c>
      <c r="M1702" s="75">
        <f t="shared" si="420"/>
        <v>75506.016020697512</v>
      </c>
      <c r="N1702" s="75">
        <f t="shared" si="421"/>
        <v>95737.540136610871</v>
      </c>
      <c r="O1702" s="75">
        <f t="shared" si="422"/>
        <v>1698.5361336728447</v>
      </c>
      <c r="P1702" s="75">
        <f t="shared" si="423"/>
        <v>32032.069256405626</v>
      </c>
      <c r="Q1702" s="75">
        <f t="shared" si="424"/>
        <v>342.4787794451679</v>
      </c>
      <c r="R1702" s="75">
        <f t="shared" si="425"/>
        <v>12756.299222082313</v>
      </c>
      <c r="S1702" s="76">
        <f t="shared" si="417"/>
        <v>218072.93954891435</v>
      </c>
      <c r="T1702" s="76"/>
      <c r="U1702" s="115">
        <f t="shared" si="426"/>
        <v>72955.370700543193</v>
      </c>
      <c r="V1702" s="115">
        <f t="shared" si="427"/>
        <v>31843.342987336087</v>
      </c>
      <c r="W1702" s="115">
        <f t="shared" si="428"/>
        <v>91610.409477281239</v>
      </c>
      <c r="X1702" s="115">
        <f t="shared" si="429"/>
        <v>12857.727678196024</v>
      </c>
      <c r="Y1702" s="115">
        <f t="shared" si="430"/>
        <v>748.71496212134139</v>
      </c>
      <c r="Z1702" s="115">
        <f t="shared" si="431"/>
        <v>321.40268961686257</v>
      </c>
      <c r="AA1702" s="12">
        <f t="shared" si="432"/>
        <v>210336.96849509477</v>
      </c>
    </row>
    <row r="1703" spans="1:27" x14ac:dyDescent="0.2">
      <c r="A1703" s="72">
        <v>2004</v>
      </c>
      <c r="B1703" s="72">
        <v>3</v>
      </c>
      <c r="C1703" s="72">
        <v>11</v>
      </c>
      <c r="D1703" s="72">
        <v>21</v>
      </c>
      <c r="E1703" s="11">
        <v>7.5701052070962602E-2</v>
      </c>
      <c r="F1703" s="11">
        <v>8.0010737827134873E-2</v>
      </c>
      <c r="G1703" s="11">
        <v>1.6238181270863794E-3</v>
      </c>
      <c r="H1703" s="11">
        <v>2.0508953836865327E-2</v>
      </c>
      <c r="I1703" s="11">
        <v>3.716427191277794E-4</v>
      </c>
      <c r="J1703" s="11">
        <v>9.0556032692400302E-3</v>
      </c>
      <c r="K1703" s="126">
        <f t="shared" si="418"/>
        <v>0.187271807850417</v>
      </c>
      <c r="L1703" s="74">
        <f t="shared" si="419"/>
        <v>187271.80785041701</v>
      </c>
      <c r="M1703" s="75">
        <f t="shared" si="420"/>
        <v>76026.117342003185</v>
      </c>
      <c r="N1703" s="75">
        <f t="shared" si="421"/>
        <v>92105.151417836096</v>
      </c>
      <c r="O1703" s="75">
        <f t="shared" si="422"/>
        <v>1698.5361336728447</v>
      </c>
      <c r="P1703" s="75">
        <f t="shared" si="423"/>
        <v>21305.524316124753</v>
      </c>
      <c r="Q1703" s="75">
        <f t="shared" si="424"/>
        <v>342.4787794451679</v>
      </c>
      <c r="R1703" s="75">
        <f t="shared" si="425"/>
        <v>12571.451283391681</v>
      </c>
      <c r="S1703" s="76">
        <f t="shared" si="417"/>
        <v>204049.25927247375</v>
      </c>
      <c r="T1703" s="76"/>
      <c r="U1703" s="115">
        <f t="shared" si="426"/>
        <v>73457.902640346452</v>
      </c>
      <c r="V1703" s="115">
        <f t="shared" si="427"/>
        <v>21179.996611917868</v>
      </c>
      <c r="W1703" s="115">
        <f t="shared" si="428"/>
        <v>88134.608684480612</v>
      </c>
      <c r="X1703" s="115">
        <f t="shared" si="429"/>
        <v>12671.409968319349</v>
      </c>
      <c r="Y1703" s="115">
        <f t="shared" si="430"/>
        <v>748.71496212134139</v>
      </c>
      <c r="Z1703" s="115">
        <f t="shared" si="431"/>
        <v>321.40268961686257</v>
      </c>
      <c r="AA1703" s="12">
        <f t="shared" si="432"/>
        <v>196514.0355568025</v>
      </c>
    </row>
    <row r="1704" spans="1:27" x14ac:dyDescent="0.2">
      <c r="A1704" s="72">
        <v>2004</v>
      </c>
      <c r="B1704" s="72">
        <v>3</v>
      </c>
      <c r="C1704" s="72">
        <v>11</v>
      </c>
      <c r="D1704" s="72">
        <v>22</v>
      </c>
      <c r="E1704" s="11">
        <v>6.8363430468264569E-2</v>
      </c>
      <c r="F1704" s="11">
        <v>7.7464040389921718E-2</v>
      </c>
      <c r="G1704" s="11">
        <v>1.6238181270863794E-3</v>
      </c>
      <c r="H1704" s="11">
        <v>2.3673132311972465E-2</v>
      </c>
      <c r="I1704" s="11">
        <v>3.716427191277794E-4</v>
      </c>
      <c r="J1704" s="11">
        <v>8.952321674300422E-3</v>
      </c>
      <c r="K1704" s="126">
        <f t="shared" si="418"/>
        <v>0.18044838569067334</v>
      </c>
      <c r="L1704" s="74">
        <f t="shared" si="419"/>
        <v>180448.38569067334</v>
      </c>
      <c r="M1704" s="75">
        <f t="shared" si="420"/>
        <v>68656.987512010804</v>
      </c>
      <c r="N1704" s="75">
        <f t="shared" si="421"/>
        <v>89173.495499642799</v>
      </c>
      <c r="O1704" s="75">
        <f t="shared" si="422"/>
        <v>1698.5361336728447</v>
      </c>
      <c r="P1704" s="75">
        <f t="shared" si="423"/>
        <v>24592.599901656307</v>
      </c>
      <c r="Q1704" s="75">
        <f t="shared" si="424"/>
        <v>342.4787794451679</v>
      </c>
      <c r="R1704" s="75">
        <f t="shared" si="425"/>
        <v>12428.070494652331</v>
      </c>
      <c r="S1704" s="76">
        <f t="shared" si="417"/>
        <v>196892.16832108021</v>
      </c>
      <c r="T1704" s="76"/>
      <c r="U1704" s="115">
        <f t="shared" si="426"/>
        <v>66337.707100693631</v>
      </c>
      <c r="V1704" s="115">
        <f t="shared" si="427"/>
        <v>24447.70543389627</v>
      </c>
      <c r="W1704" s="115">
        <f t="shared" si="428"/>
        <v>85329.332940723762</v>
      </c>
      <c r="X1704" s="115">
        <f t="shared" si="429"/>
        <v>12526.889123848707</v>
      </c>
      <c r="Y1704" s="115">
        <f t="shared" si="430"/>
        <v>748.71496212134139</v>
      </c>
      <c r="Z1704" s="115">
        <f t="shared" si="431"/>
        <v>321.40268961686257</v>
      </c>
      <c r="AA1704" s="12">
        <f t="shared" si="432"/>
        <v>189711.75225090058</v>
      </c>
    </row>
    <row r="1705" spans="1:27" x14ac:dyDescent="0.2">
      <c r="A1705" s="72">
        <v>2004</v>
      </c>
      <c r="B1705" s="72">
        <v>3</v>
      </c>
      <c r="C1705" s="72">
        <v>11</v>
      </c>
      <c r="D1705" s="72">
        <v>23</v>
      </c>
      <c r="E1705" s="11">
        <v>6.065535328536046E-2</v>
      </c>
      <c r="F1705" s="11">
        <v>7.282173935591213E-2</v>
      </c>
      <c r="G1705" s="11">
        <v>1.6238181270863794E-3</v>
      </c>
      <c r="H1705" s="11">
        <v>1.2015215797828299E-2</v>
      </c>
      <c r="I1705" s="11">
        <v>3.716427191277794E-4</v>
      </c>
      <c r="J1705" s="11">
        <v>7.9565197651603817E-3</v>
      </c>
      <c r="K1705" s="126">
        <f t="shared" si="418"/>
        <v>0.15544428905047541</v>
      </c>
      <c r="L1705" s="74">
        <f t="shared" si="419"/>
        <v>155444.2890504754</v>
      </c>
      <c r="M1705" s="75">
        <f t="shared" si="420"/>
        <v>60915.811341310407</v>
      </c>
      <c r="N1705" s="75">
        <f t="shared" si="421"/>
        <v>83829.46479480881</v>
      </c>
      <c r="O1705" s="75">
        <f t="shared" si="422"/>
        <v>1698.5361336728447</v>
      </c>
      <c r="P1705" s="75">
        <f t="shared" si="423"/>
        <v>12481.88836838514</v>
      </c>
      <c r="Q1705" s="75">
        <f t="shared" si="424"/>
        <v>342.4787794451679</v>
      </c>
      <c r="R1705" s="75">
        <f t="shared" si="425"/>
        <v>11045.64738970186</v>
      </c>
      <c r="S1705" s="76">
        <f t="shared" si="417"/>
        <v>170313.82680732422</v>
      </c>
      <c r="T1705" s="76"/>
      <c r="U1705" s="115">
        <f t="shared" si="426"/>
        <v>58858.03320243302</v>
      </c>
      <c r="V1705" s="115">
        <f t="shared" si="427"/>
        <v>12408.347686268989</v>
      </c>
      <c r="W1705" s="115">
        <f t="shared" si="428"/>
        <v>80215.676997293165</v>
      </c>
      <c r="X1705" s="115">
        <f t="shared" si="429"/>
        <v>11133.474034562503</v>
      </c>
      <c r="Y1705" s="115">
        <f t="shared" si="430"/>
        <v>748.71496212134139</v>
      </c>
      <c r="Z1705" s="115">
        <f t="shared" si="431"/>
        <v>321.40268961686257</v>
      </c>
      <c r="AA1705" s="12">
        <f t="shared" si="432"/>
        <v>163685.64957229589</v>
      </c>
    </row>
    <row r="1706" spans="1:27" x14ac:dyDescent="0.2">
      <c r="A1706" s="72">
        <v>2004</v>
      </c>
      <c r="B1706" s="72">
        <v>3</v>
      </c>
      <c r="C1706" s="72">
        <v>11</v>
      </c>
      <c r="D1706" s="72">
        <v>24</v>
      </c>
      <c r="E1706" s="11">
        <v>4.9203167460592237E-2</v>
      </c>
      <c r="F1706" s="11">
        <v>7.0124070249956136E-2</v>
      </c>
      <c r="G1706" s="11">
        <v>1.6238181270863794E-3</v>
      </c>
      <c r="H1706" s="11">
        <v>2.1764976480572327E-2</v>
      </c>
      <c r="I1706" s="11">
        <v>3.716427191277794E-4</v>
      </c>
      <c r="J1706" s="11">
        <v>7.6986298152501116E-3</v>
      </c>
      <c r="K1706" s="126">
        <f t="shared" si="418"/>
        <v>0.15078630485258498</v>
      </c>
      <c r="L1706" s="74">
        <f t="shared" si="419"/>
        <v>150786.30485258499</v>
      </c>
      <c r="M1706" s="75">
        <f t="shared" si="420"/>
        <v>49414.449081244478</v>
      </c>
      <c r="N1706" s="75">
        <f t="shared" si="421"/>
        <v>80724.016348425037</v>
      </c>
      <c r="O1706" s="75">
        <f t="shared" si="422"/>
        <v>1698.5361336728447</v>
      </c>
      <c r="P1706" s="75">
        <f t="shared" si="423"/>
        <v>22610.331045417824</v>
      </c>
      <c r="Q1706" s="75">
        <f t="shared" si="424"/>
        <v>342.4787794451679</v>
      </c>
      <c r="R1706" s="75">
        <f t="shared" si="425"/>
        <v>10687.631380676172</v>
      </c>
      <c r="S1706" s="76">
        <f t="shared" si="417"/>
        <v>165477.4427688815</v>
      </c>
      <c r="T1706" s="76"/>
      <c r="U1706" s="115">
        <f t="shared" si="426"/>
        <v>47745.194895425288</v>
      </c>
      <c r="V1706" s="115">
        <f t="shared" si="427"/>
        <v>22477.115692189418</v>
      </c>
      <c r="W1706" s="115">
        <f t="shared" si="428"/>
        <v>77244.10071302834</v>
      </c>
      <c r="X1706" s="115">
        <f t="shared" si="429"/>
        <v>10772.611352655655</v>
      </c>
      <c r="Y1706" s="115">
        <f t="shared" si="430"/>
        <v>748.71496212134139</v>
      </c>
      <c r="Z1706" s="115">
        <f t="shared" si="431"/>
        <v>321.40268961686257</v>
      </c>
      <c r="AA1706" s="12">
        <f t="shared" si="432"/>
        <v>159309.14030503691</v>
      </c>
    </row>
    <row r="1707" spans="1:27" x14ac:dyDescent="0.2">
      <c r="A1707" s="72">
        <v>2004</v>
      </c>
      <c r="B1707" s="72">
        <v>3</v>
      </c>
      <c r="C1707" s="72">
        <v>12</v>
      </c>
      <c r="D1707" s="72">
        <v>1</v>
      </c>
      <c r="E1707" s="11">
        <v>3.9368585723837064E-2</v>
      </c>
      <c r="F1707" s="11">
        <v>6.601061609725567E-2</v>
      </c>
      <c r="G1707" s="11">
        <v>1.6238181270863794E-3</v>
      </c>
      <c r="H1707" s="11">
        <v>2.0740087372620796E-2</v>
      </c>
      <c r="I1707" s="11">
        <v>3.716427191277794E-4</v>
      </c>
      <c r="J1707" s="11">
        <v>6.9501260539718114E-3</v>
      </c>
      <c r="K1707" s="126">
        <f t="shared" si="418"/>
        <v>0.1350648760938995</v>
      </c>
      <c r="L1707" s="74">
        <f t="shared" si="419"/>
        <v>135064.87609389951</v>
      </c>
      <c r="M1707" s="75">
        <f t="shared" si="420"/>
        <v>39537.63700699238</v>
      </c>
      <c r="N1707" s="75">
        <f t="shared" si="421"/>
        <v>75988.772956427318</v>
      </c>
      <c r="O1707" s="75">
        <f t="shared" si="422"/>
        <v>1698.5361336728447</v>
      </c>
      <c r="P1707" s="75">
        <f t="shared" si="423"/>
        <v>21545.635108975548</v>
      </c>
      <c r="Q1707" s="75">
        <f t="shared" si="424"/>
        <v>342.4787794451679</v>
      </c>
      <c r="R1707" s="75">
        <f t="shared" si="425"/>
        <v>9648.5202038086281</v>
      </c>
      <c r="S1707" s="76">
        <f t="shared" si="417"/>
        <v>148761.58018932189</v>
      </c>
      <c r="T1707" s="76"/>
      <c r="U1707" s="115">
        <f t="shared" si="426"/>
        <v>38202.028348018743</v>
      </c>
      <c r="V1707" s="115">
        <f t="shared" si="427"/>
        <v>21418.692722072537</v>
      </c>
      <c r="W1707" s="115">
        <f t="shared" si="428"/>
        <v>72712.987990720023</v>
      </c>
      <c r="X1707" s="115">
        <f t="shared" si="429"/>
        <v>9725.2379485884121</v>
      </c>
      <c r="Y1707" s="115">
        <f t="shared" si="430"/>
        <v>748.71496212134139</v>
      </c>
      <c r="Z1707" s="115">
        <f t="shared" si="431"/>
        <v>321.40268961686257</v>
      </c>
      <c r="AA1707" s="12">
        <f t="shared" si="432"/>
        <v>143129.06466113793</v>
      </c>
    </row>
    <row r="1708" spans="1:27" x14ac:dyDescent="0.2">
      <c r="A1708" s="72">
        <v>2004</v>
      </c>
      <c r="B1708" s="72">
        <v>3</v>
      </c>
      <c r="C1708" s="72">
        <v>12</v>
      </c>
      <c r="D1708" s="72">
        <v>2</v>
      </c>
      <c r="E1708" s="11">
        <v>3.5607654963258316E-2</v>
      </c>
      <c r="F1708" s="11">
        <v>6.3604918225790771E-2</v>
      </c>
      <c r="G1708" s="11">
        <v>1.6238181270863794E-3</v>
      </c>
      <c r="H1708" s="11">
        <v>1.9291121193738461E-2</v>
      </c>
      <c r="I1708" s="11">
        <v>3.716427191277794E-4</v>
      </c>
      <c r="J1708" s="11">
        <v>6.5917523557810333E-3</v>
      </c>
      <c r="K1708" s="126">
        <f t="shared" si="418"/>
        <v>0.12709090758478273</v>
      </c>
      <c r="L1708" s="74">
        <f t="shared" si="419"/>
        <v>127090.90758478272</v>
      </c>
      <c r="M1708" s="75">
        <f t="shared" si="420"/>
        <v>35760.556563633712</v>
      </c>
      <c r="N1708" s="75">
        <f t="shared" si="421"/>
        <v>73219.430081530169</v>
      </c>
      <c r="O1708" s="75">
        <f t="shared" si="422"/>
        <v>1698.5361336728447</v>
      </c>
      <c r="P1708" s="75">
        <f t="shared" si="423"/>
        <v>20040.390892084841</v>
      </c>
      <c r="Q1708" s="75">
        <f t="shared" si="424"/>
        <v>342.4787794451679</v>
      </c>
      <c r="R1708" s="75">
        <f t="shared" si="425"/>
        <v>9151.0075197715814</v>
      </c>
      <c r="S1708" s="76">
        <f t="shared" si="417"/>
        <v>140212.3999701383</v>
      </c>
      <c r="T1708" s="76"/>
      <c r="U1708" s="115">
        <f t="shared" si="426"/>
        <v>34552.540288213444</v>
      </c>
      <c r="V1708" s="115">
        <f t="shared" si="427"/>
        <v>19922.317090062137</v>
      </c>
      <c r="W1708" s="115">
        <f t="shared" si="428"/>
        <v>70063.028169417885</v>
      </c>
      <c r="X1708" s="115">
        <f t="shared" si="429"/>
        <v>9223.7694194774667</v>
      </c>
      <c r="Y1708" s="115">
        <f t="shared" si="430"/>
        <v>748.71496212134139</v>
      </c>
      <c r="Z1708" s="115">
        <f t="shared" si="431"/>
        <v>321.40268961686257</v>
      </c>
      <c r="AA1708" s="12">
        <f t="shared" si="432"/>
        <v>134831.77261890913</v>
      </c>
    </row>
    <row r="1709" spans="1:27" x14ac:dyDescent="0.2">
      <c r="A1709" s="72">
        <v>2004</v>
      </c>
      <c r="B1709" s="72">
        <v>3</v>
      </c>
      <c r="C1709" s="72">
        <v>12</v>
      </c>
      <c r="D1709" s="72">
        <v>3</v>
      </c>
      <c r="E1709" s="11">
        <v>3.5954865729169762E-2</v>
      </c>
      <c r="F1709" s="11">
        <v>6.193509088168081E-2</v>
      </c>
      <c r="G1709" s="11">
        <v>1.6238181270863794E-3</v>
      </c>
      <c r="H1709" s="11">
        <v>1.7711475727246937E-2</v>
      </c>
      <c r="I1709" s="11">
        <v>3.716427191277794E-4</v>
      </c>
      <c r="J1709" s="11">
        <v>6.2271024185847597E-3</v>
      </c>
      <c r="K1709" s="126">
        <f t="shared" si="418"/>
        <v>0.12382399560289642</v>
      </c>
      <c r="L1709" s="74">
        <f t="shared" si="419"/>
        <v>123823.99560289642</v>
      </c>
      <c r="M1709" s="75">
        <f t="shared" si="420"/>
        <v>36109.258275293483</v>
      </c>
      <c r="N1709" s="75">
        <f t="shared" si="421"/>
        <v>71297.19183516904</v>
      </c>
      <c r="O1709" s="75">
        <f t="shared" si="422"/>
        <v>1698.5361336728447</v>
      </c>
      <c r="P1709" s="75">
        <f t="shared" si="423"/>
        <v>18399.391786772339</v>
      </c>
      <c r="Q1709" s="75">
        <f t="shared" si="424"/>
        <v>342.4787794451679</v>
      </c>
      <c r="R1709" s="75">
        <f t="shared" si="425"/>
        <v>8644.7818399732751</v>
      </c>
      <c r="S1709" s="76">
        <f t="shared" si="417"/>
        <v>136491.63865032615</v>
      </c>
      <c r="T1709" s="76"/>
      <c r="U1709" s="115">
        <f t="shared" si="426"/>
        <v>34889.462615449978</v>
      </c>
      <c r="V1709" s="115">
        <f t="shared" si="427"/>
        <v>18290.986409109395</v>
      </c>
      <c r="W1709" s="115">
        <f t="shared" si="428"/>
        <v>68223.655310968039</v>
      </c>
      <c r="X1709" s="115">
        <f t="shared" si="429"/>
        <v>8713.5186154442108</v>
      </c>
      <c r="Y1709" s="115">
        <f t="shared" si="430"/>
        <v>748.71496212134139</v>
      </c>
      <c r="Z1709" s="115">
        <f t="shared" si="431"/>
        <v>321.40268961686257</v>
      </c>
      <c r="AA1709" s="12">
        <f t="shared" si="432"/>
        <v>131187.74060270982</v>
      </c>
    </row>
    <row r="1710" spans="1:27" x14ac:dyDescent="0.2">
      <c r="A1710" s="72">
        <v>2004</v>
      </c>
      <c r="B1710" s="72">
        <v>3</v>
      </c>
      <c r="C1710" s="72">
        <v>12</v>
      </c>
      <c r="D1710" s="72">
        <v>4</v>
      </c>
      <c r="E1710" s="11">
        <v>3.5409625243430914E-2</v>
      </c>
      <c r="F1710" s="11">
        <v>6.0315887480087836E-2</v>
      </c>
      <c r="G1710" s="11">
        <v>1.6238181270863794E-3</v>
      </c>
      <c r="H1710" s="11">
        <v>1.7272706654087193E-2</v>
      </c>
      <c r="I1710" s="11">
        <v>3.716427191277794E-4</v>
      </c>
      <c r="J1710" s="11">
        <v>6.1243177572899649E-3</v>
      </c>
      <c r="K1710" s="126">
        <f t="shared" si="418"/>
        <v>0.12111799798111007</v>
      </c>
      <c r="L1710" s="74">
        <f t="shared" si="419"/>
        <v>121117.99798111008</v>
      </c>
      <c r="M1710" s="75">
        <f t="shared" si="420"/>
        <v>35561.676491231425</v>
      </c>
      <c r="N1710" s="75">
        <f t="shared" si="421"/>
        <v>69433.229840440152</v>
      </c>
      <c r="O1710" s="75">
        <f t="shared" si="422"/>
        <v>1698.5361336728447</v>
      </c>
      <c r="P1710" s="75">
        <f t="shared" si="423"/>
        <v>17943.580864785436</v>
      </c>
      <c r="Q1710" s="75">
        <f t="shared" si="424"/>
        <v>342.4787794451679</v>
      </c>
      <c r="R1710" s="75">
        <f t="shared" si="425"/>
        <v>8502.0909199175567</v>
      </c>
      <c r="S1710" s="76">
        <f t="shared" si="417"/>
        <v>133481.59302949259</v>
      </c>
      <c r="T1710" s="76"/>
      <c r="U1710" s="115">
        <f t="shared" si="426"/>
        <v>34360.378521883693</v>
      </c>
      <c r="V1710" s="115">
        <f t="shared" si="427"/>
        <v>17837.861029977033</v>
      </c>
      <c r="W1710" s="115">
        <f t="shared" si="428"/>
        <v>66440.04648475899</v>
      </c>
      <c r="X1710" s="115">
        <f t="shared" si="429"/>
        <v>8569.6931249718909</v>
      </c>
      <c r="Y1710" s="115">
        <f t="shared" si="430"/>
        <v>748.71496212134139</v>
      </c>
      <c r="Z1710" s="115">
        <f t="shared" si="431"/>
        <v>321.40268961686257</v>
      </c>
      <c r="AA1710" s="12">
        <f t="shared" si="432"/>
        <v>128278.09681332982</v>
      </c>
    </row>
    <row r="1711" spans="1:27" x14ac:dyDescent="0.2">
      <c r="A1711" s="72">
        <v>2004</v>
      </c>
      <c r="B1711" s="72">
        <v>3</v>
      </c>
      <c r="C1711" s="72">
        <v>12</v>
      </c>
      <c r="D1711" s="72">
        <v>5</v>
      </c>
      <c r="E1711" s="11">
        <v>3.7538252848493742E-2</v>
      </c>
      <c r="F1711" s="11">
        <v>6.0805150220264489E-2</v>
      </c>
      <c r="G1711" s="11">
        <v>1.6238181270863794E-3</v>
      </c>
      <c r="H1711" s="11">
        <v>1.5188057935969539E-2</v>
      </c>
      <c r="I1711" s="11">
        <v>3.716427191277794E-4</v>
      </c>
      <c r="J1711" s="11">
        <v>6.1633520310988427E-3</v>
      </c>
      <c r="K1711" s="126">
        <f t="shared" si="418"/>
        <v>0.12169027388204078</v>
      </c>
      <c r="L1711" s="74">
        <f t="shared" si="419"/>
        <v>121690.27388204077</v>
      </c>
      <c r="M1711" s="75">
        <f t="shared" si="420"/>
        <v>37699.444562515724</v>
      </c>
      <c r="N1711" s="75">
        <f t="shared" si="421"/>
        <v>69996.449478089751</v>
      </c>
      <c r="O1711" s="75">
        <f t="shared" si="422"/>
        <v>1698.5361336728447</v>
      </c>
      <c r="P1711" s="75">
        <f t="shared" si="423"/>
        <v>15777.964114768776</v>
      </c>
      <c r="Q1711" s="75">
        <f t="shared" si="424"/>
        <v>342.4787794451679</v>
      </c>
      <c r="R1711" s="75">
        <f t="shared" si="425"/>
        <v>8556.280293831247</v>
      </c>
      <c r="S1711" s="76">
        <f t="shared" si="417"/>
        <v>134071.1533623235</v>
      </c>
      <c r="T1711" s="76"/>
      <c r="U1711" s="115">
        <f t="shared" si="426"/>
        <v>36425.931312665016</v>
      </c>
      <c r="V1711" s="115">
        <f t="shared" si="427"/>
        <v>15685.003642029478</v>
      </c>
      <c r="W1711" s="115">
        <f t="shared" si="428"/>
        <v>66978.986398580673</v>
      </c>
      <c r="X1711" s="115">
        <f t="shared" si="429"/>
        <v>8624.3133718557237</v>
      </c>
      <c r="Y1711" s="115">
        <f t="shared" si="430"/>
        <v>748.71496212134139</v>
      </c>
      <c r="Z1711" s="115">
        <f t="shared" si="431"/>
        <v>321.40268961686257</v>
      </c>
      <c r="AA1711" s="12">
        <f t="shared" si="432"/>
        <v>128784.35237686909</v>
      </c>
    </row>
    <row r="1712" spans="1:27" x14ac:dyDescent="0.2">
      <c r="A1712" s="72">
        <v>2004</v>
      </c>
      <c r="B1712" s="72">
        <v>3</v>
      </c>
      <c r="C1712" s="72">
        <v>12</v>
      </c>
      <c r="D1712" s="72">
        <v>6</v>
      </c>
      <c r="E1712" s="11">
        <v>4.390540771017952E-2</v>
      </c>
      <c r="F1712" s="11">
        <v>6.5562952969723198E-2</v>
      </c>
      <c r="G1712" s="11">
        <v>1.6238181270863794E-3</v>
      </c>
      <c r="H1712" s="11">
        <v>1.0719765949642735E-2</v>
      </c>
      <c r="I1712" s="11">
        <v>3.716427191277794E-4</v>
      </c>
      <c r="J1712" s="11">
        <v>6.3626450430992951E-3</v>
      </c>
      <c r="K1712" s="126">
        <f t="shared" si="418"/>
        <v>0.12854623251885891</v>
      </c>
      <c r="L1712" s="74">
        <f t="shared" si="419"/>
        <v>128546.23251885892</v>
      </c>
      <c r="M1712" s="75">
        <f t="shared" si="420"/>
        <v>44093.940403808112</v>
      </c>
      <c r="N1712" s="75">
        <f t="shared" si="421"/>
        <v>75473.441123909492</v>
      </c>
      <c r="O1712" s="75">
        <f t="shared" si="422"/>
        <v>1698.5361336728447</v>
      </c>
      <c r="P1712" s="75">
        <f t="shared" si="423"/>
        <v>11136.123076777452</v>
      </c>
      <c r="Q1712" s="75">
        <f t="shared" si="424"/>
        <v>342.4787794451679</v>
      </c>
      <c r="R1712" s="75">
        <f t="shared" si="425"/>
        <v>8832.9490388053564</v>
      </c>
      <c r="S1712" s="76">
        <f t="shared" si="417"/>
        <v>141577.4685564184</v>
      </c>
      <c r="T1712" s="76"/>
      <c r="U1712" s="115">
        <f t="shared" si="426"/>
        <v>42604.416672251311</v>
      </c>
      <c r="V1712" s="115">
        <f t="shared" si="427"/>
        <v>11070.511362986619</v>
      </c>
      <c r="W1712" s="115">
        <f t="shared" si="428"/>
        <v>72219.871496121646</v>
      </c>
      <c r="X1712" s="115">
        <f t="shared" si="429"/>
        <v>8903.1819777118235</v>
      </c>
      <c r="Y1712" s="115">
        <f t="shared" si="430"/>
        <v>748.71496212134139</v>
      </c>
      <c r="Z1712" s="115">
        <f t="shared" si="431"/>
        <v>321.40268961686257</v>
      </c>
      <c r="AA1712" s="12">
        <f t="shared" si="432"/>
        <v>135868.09916080959</v>
      </c>
    </row>
    <row r="1713" spans="1:27" x14ac:dyDescent="0.2">
      <c r="A1713" s="72">
        <v>2004</v>
      </c>
      <c r="B1713" s="72">
        <v>3</v>
      </c>
      <c r="C1713" s="72">
        <v>12</v>
      </c>
      <c r="D1713" s="72">
        <v>7</v>
      </c>
      <c r="E1713" s="11">
        <v>5.7116943982560321E-2</v>
      </c>
      <c r="F1713" s="11">
        <v>7.2724773347345353E-2</v>
      </c>
      <c r="G1713" s="11">
        <v>9.4800048752757154E-4</v>
      </c>
      <c r="H1713" s="11">
        <v>8.123769510344778E-3</v>
      </c>
      <c r="I1713" s="11">
        <v>3.6497668551211169E-4</v>
      </c>
      <c r="J1713" s="11">
        <v>7.152360509417803E-3</v>
      </c>
      <c r="K1713" s="126">
        <f t="shared" si="418"/>
        <v>0.14643082452270795</v>
      </c>
      <c r="L1713" s="74">
        <f t="shared" si="419"/>
        <v>146430.82452270796</v>
      </c>
      <c r="M1713" s="75">
        <f t="shared" si="420"/>
        <v>57362.207877430585</v>
      </c>
      <c r="N1713" s="75">
        <f t="shared" si="421"/>
        <v>83717.841415947827</v>
      </c>
      <c r="O1713" s="75">
        <f t="shared" si="422"/>
        <v>991.62157137281281</v>
      </c>
      <c r="P1713" s="75">
        <f t="shared" si="423"/>
        <v>8439.2977924659463</v>
      </c>
      <c r="Q1713" s="75">
        <f t="shared" si="424"/>
        <v>336.33584985463983</v>
      </c>
      <c r="R1713" s="75">
        <f t="shared" si="425"/>
        <v>9929.2724109087849</v>
      </c>
      <c r="S1713" s="76">
        <f t="shared" si="417"/>
        <v>160776.57691798059</v>
      </c>
      <c r="T1713" s="76"/>
      <c r="U1713" s="115">
        <f t="shared" si="426"/>
        <v>55424.47291554117</v>
      </c>
      <c r="V1713" s="115">
        <f t="shared" si="427"/>
        <v>8389.5752105999491</v>
      </c>
      <c r="W1713" s="115">
        <f t="shared" si="428"/>
        <v>80108.865568567286</v>
      </c>
      <c r="X1713" s="115">
        <f t="shared" si="429"/>
        <v>10008.222485176999</v>
      </c>
      <c r="Y1713" s="115">
        <f t="shared" si="430"/>
        <v>437.10692550512584</v>
      </c>
      <c r="Z1713" s="115">
        <f t="shared" si="431"/>
        <v>315.63779494011413</v>
      </c>
      <c r="AA1713" s="12">
        <f t="shared" si="432"/>
        <v>154683.88090033064</v>
      </c>
    </row>
    <row r="1714" spans="1:27" x14ac:dyDescent="0.2">
      <c r="A1714" s="72">
        <v>2004</v>
      </c>
      <c r="B1714" s="72">
        <v>3</v>
      </c>
      <c r="C1714" s="72">
        <v>12</v>
      </c>
      <c r="D1714" s="72">
        <v>8</v>
      </c>
      <c r="E1714" s="11">
        <v>5.7862779038925713E-2</v>
      </c>
      <c r="F1714" s="11">
        <v>8.162268106387445E-2</v>
      </c>
      <c r="G1714" s="11">
        <v>0</v>
      </c>
      <c r="H1714" s="11">
        <v>1.8884635904091347E-2</v>
      </c>
      <c r="I1714" s="11">
        <v>3.5562593355237645E-4</v>
      </c>
      <c r="J1714" s="11">
        <v>8.2161038851328444E-3</v>
      </c>
      <c r="K1714" s="126">
        <f t="shared" si="418"/>
        <v>0.16694182582557671</v>
      </c>
      <c r="L1714" s="74">
        <f t="shared" si="419"/>
        <v>166941.8258255767</v>
      </c>
      <c r="M1714" s="75">
        <f t="shared" si="420"/>
        <v>58111.245598331232</v>
      </c>
      <c r="N1714" s="75">
        <f t="shared" si="421"/>
        <v>93960.755802057945</v>
      </c>
      <c r="O1714" s="75">
        <f t="shared" si="422"/>
        <v>0</v>
      </c>
      <c r="P1714" s="75">
        <f t="shared" si="423"/>
        <v>19618.117660031614</v>
      </c>
      <c r="Q1714" s="75">
        <f t="shared" si="424"/>
        <v>327.71887997135912</v>
      </c>
      <c r="R1714" s="75">
        <f t="shared" si="425"/>
        <v>11406.015332195635</v>
      </c>
      <c r="S1714" s="76">
        <f t="shared" si="417"/>
        <v>183423.85327258782</v>
      </c>
      <c r="T1714" s="76"/>
      <c r="U1714" s="115">
        <f t="shared" si="426"/>
        <v>56148.207625395509</v>
      </c>
      <c r="V1714" s="115">
        <f t="shared" si="427"/>
        <v>19502.531803791477</v>
      </c>
      <c r="W1714" s="115">
        <f t="shared" si="428"/>
        <v>89910.220186758976</v>
      </c>
      <c r="X1714" s="115">
        <f t="shared" si="429"/>
        <v>11496.707350735875</v>
      </c>
      <c r="Y1714" s="115">
        <f t="shared" si="430"/>
        <v>0</v>
      </c>
      <c r="Z1714" s="115">
        <f t="shared" si="431"/>
        <v>307.5511120182681</v>
      </c>
      <c r="AA1714" s="12">
        <f t="shared" si="432"/>
        <v>177365.2180787001</v>
      </c>
    </row>
    <row r="1715" spans="1:27" x14ac:dyDescent="0.2">
      <c r="A1715" s="72">
        <v>2004</v>
      </c>
      <c r="B1715" s="72">
        <v>3</v>
      </c>
      <c r="C1715" s="72">
        <v>12</v>
      </c>
      <c r="D1715" s="72">
        <v>9</v>
      </c>
      <c r="E1715" s="11">
        <v>5.55543757231673E-2</v>
      </c>
      <c r="F1715" s="11">
        <v>8.6204334693385884E-2</v>
      </c>
      <c r="G1715" s="11">
        <v>0</v>
      </c>
      <c r="H1715" s="11">
        <v>2.5224494017904015E-2</v>
      </c>
      <c r="I1715" s="11">
        <v>3.5562593355237645E-4</v>
      </c>
      <c r="J1715" s="11">
        <v>9.2445387008695361E-3</v>
      </c>
      <c r="K1715" s="126">
        <f t="shared" si="418"/>
        <v>0.17658336906887911</v>
      </c>
      <c r="L1715" s="74">
        <f t="shared" si="419"/>
        <v>176583.36906887911</v>
      </c>
      <c r="M1715" s="75">
        <f t="shared" si="420"/>
        <v>55792.929847686122</v>
      </c>
      <c r="N1715" s="75">
        <f t="shared" si="421"/>
        <v>99234.971647960483</v>
      </c>
      <c r="O1715" s="75">
        <f t="shared" si="422"/>
        <v>0</v>
      </c>
      <c r="P1715" s="75">
        <f t="shared" si="423"/>
        <v>26204.216701408259</v>
      </c>
      <c r="Q1715" s="75">
        <f t="shared" si="424"/>
        <v>327.71887997135912</v>
      </c>
      <c r="R1715" s="75">
        <f t="shared" si="425"/>
        <v>12833.741105926747</v>
      </c>
      <c r="S1715" s="76">
        <f t="shared" si="417"/>
        <v>194393.57818295297</v>
      </c>
      <c r="T1715" s="76"/>
      <c r="U1715" s="115">
        <f t="shared" si="426"/>
        <v>53908.206180439658</v>
      </c>
      <c r="V1715" s="115">
        <f t="shared" si="427"/>
        <v>26049.826923702669</v>
      </c>
      <c r="W1715" s="115">
        <f t="shared" si="428"/>
        <v>94957.070906186709</v>
      </c>
      <c r="X1715" s="115">
        <f t="shared" si="429"/>
        <v>12935.785321406098</v>
      </c>
      <c r="Y1715" s="115">
        <f t="shared" si="430"/>
        <v>0</v>
      </c>
      <c r="Z1715" s="115">
        <f t="shared" si="431"/>
        <v>307.5511120182681</v>
      </c>
      <c r="AA1715" s="12">
        <f t="shared" si="432"/>
        <v>188158.44044375338</v>
      </c>
    </row>
    <row r="1716" spans="1:27" x14ac:dyDescent="0.2">
      <c r="A1716" s="72">
        <v>2004</v>
      </c>
      <c r="B1716" s="72">
        <v>3</v>
      </c>
      <c r="C1716" s="72">
        <v>12</v>
      </c>
      <c r="D1716" s="72">
        <v>10</v>
      </c>
      <c r="E1716" s="11">
        <v>5.3034807620531706E-2</v>
      </c>
      <c r="F1716" s="11">
        <v>8.8410363380860377E-2</v>
      </c>
      <c r="G1716" s="11">
        <v>0</v>
      </c>
      <c r="H1716" s="11">
        <v>2.8151807351270815E-2</v>
      </c>
      <c r="I1716" s="11">
        <v>3.5562593355237645E-4</v>
      </c>
      <c r="J1716" s="11">
        <v>9.6778427913835011E-3</v>
      </c>
      <c r="K1716" s="126">
        <f t="shared" si="418"/>
        <v>0.17963044707759879</v>
      </c>
      <c r="L1716" s="74">
        <f t="shared" si="419"/>
        <v>179630.4470775988</v>
      </c>
      <c r="M1716" s="75">
        <f t="shared" si="420"/>
        <v>53262.542554751548</v>
      </c>
      <c r="N1716" s="75">
        <f t="shared" si="421"/>
        <v>101774.46336882073</v>
      </c>
      <c r="O1716" s="75">
        <f t="shared" si="422"/>
        <v>0</v>
      </c>
      <c r="P1716" s="75">
        <f t="shared" si="423"/>
        <v>29245.227271769712</v>
      </c>
      <c r="Q1716" s="75">
        <f t="shared" si="424"/>
        <v>327.71887997135912</v>
      </c>
      <c r="R1716" s="75">
        <f t="shared" si="425"/>
        <v>13435.275990222512</v>
      </c>
      <c r="S1716" s="76">
        <f t="shared" si="417"/>
        <v>198045.22806553589</v>
      </c>
      <c r="T1716" s="76"/>
      <c r="U1716" s="115">
        <f t="shared" si="426"/>
        <v>51463.297116221751</v>
      </c>
      <c r="V1716" s="115">
        <f t="shared" si="427"/>
        <v>29072.920494242746</v>
      </c>
      <c r="W1716" s="115">
        <f t="shared" si="428"/>
        <v>97387.088181335057</v>
      </c>
      <c r="X1716" s="115">
        <f t="shared" si="429"/>
        <v>13542.103156740439</v>
      </c>
      <c r="Y1716" s="115">
        <f t="shared" si="430"/>
        <v>0</v>
      </c>
      <c r="Z1716" s="115">
        <f t="shared" si="431"/>
        <v>307.5511120182681</v>
      </c>
      <c r="AA1716" s="12">
        <f t="shared" si="432"/>
        <v>191772.96006055825</v>
      </c>
    </row>
    <row r="1717" spans="1:27" x14ac:dyDescent="0.2">
      <c r="A1717" s="72">
        <v>2004</v>
      </c>
      <c r="B1717" s="72">
        <v>3</v>
      </c>
      <c r="C1717" s="72">
        <v>12</v>
      </c>
      <c r="D1717" s="72">
        <v>11</v>
      </c>
      <c r="E1717" s="11">
        <v>5.2500176261517081E-2</v>
      </c>
      <c r="F1717" s="11">
        <v>8.917270794639344E-2</v>
      </c>
      <c r="G1717" s="11">
        <v>0</v>
      </c>
      <c r="H1717" s="11">
        <v>2.8988800191672996E-2</v>
      </c>
      <c r="I1717" s="11">
        <v>3.5562593355237645E-4</v>
      </c>
      <c r="J1717" s="11">
        <v>9.7918079586010644E-3</v>
      </c>
      <c r="K1717" s="126">
        <f t="shared" si="418"/>
        <v>0.18080911829173696</v>
      </c>
      <c r="L1717" s="74">
        <f t="shared" si="419"/>
        <v>180809.11829173696</v>
      </c>
      <c r="M1717" s="75">
        <f t="shared" si="420"/>
        <v>52725.615453698068</v>
      </c>
      <c r="N1717" s="75">
        <f t="shared" si="421"/>
        <v>102652.04384798954</v>
      </c>
      <c r="O1717" s="75">
        <f t="shared" si="422"/>
        <v>0</v>
      </c>
      <c r="P1717" s="75">
        <f t="shared" si="423"/>
        <v>30114.729024782413</v>
      </c>
      <c r="Q1717" s="75">
        <f t="shared" si="424"/>
        <v>327.71887997135912</v>
      </c>
      <c r="R1717" s="75">
        <f t="shared" si="425"/>
        <v>13593.488260027418</v>
      </c>
      <c r="S1717" s="76">
        <f t="shared" si="417"/>
        <v>199413.59546646883</v>
      </c>
      <c r="T1717" s="76"/>
      <c r="U1717" s="115">
        <f t="shared" si="426"/>
        <v>50944.507783120309</v>
      </c>
      <c r="V1717" s="115">
        <f t="shared" si="427"/>
        <v>29937.29932433461</v>
      </c>
      <c r="W1717" s="115">
        <f t="shared" si="428"/>
        <v>98226.837217410182</v>
      </c>
      <c r="X1717" s="115">
        <f t="shared" si="429"/>
        <v>13701.573411011308</v>
      </c>
      <c r="Y1717" s="115">
        <f t="shared" si="430"/>
        <v>0</v>
      </c>
      <c r="Z1717" s="115">
        <f t="shared" si="431"/>
        <v>307.5511120182681</v>
      </c>
      <c r="AA1717" s="12">
        <f t="shared" si="432"/>
        <v>193117.76884789468</v>
      </c>
    </row>
    <row r="1718" spans="1:27" x14ac:dyDescent="0.2">
      <c r="A1718" s="72">
        <v>2004</v>
      </c>
      <c r="B1718" s="72">
        <v>3</v>
      </c>
      <c r="C1718" s="72">
        <v>12</v>
      </c>
      <c r="D1718" s="72">
        <v>12</v>
      </c>
      <c r="E1718" s="11">
        <v>5.4055059838629314E-2</v>
      </c>
      <c r="F1718" s="11">
        <v>8.8215408207261398E-2</v>
      </c>
      <c r="G1718" s="11">
        <v>0</v>
      </c>
      <c r="H1718" s="11">
        <v>2.8753639549160402E-2</v>
      </c>
      <c r="I1718" s="11">
        <v>3.5562593355237645E-4</v>
      </c>
      <c r="J1718" s="11">
        <v>9.9220536083367006E-3</v>
      </c>
      <c r="K1718" s="126">
        <f t="shared" si="418"/>
        <v>0.1813017871369402</v>
      </c>
      <c r="L1718" s="74">
        <f t="shared" si="419"/>
        <v>181301.7871369402</v>
      </c>
      <c r="M1718" s="75">
        <f t="shared" si="420"/>
        <v>54287.175802633188</v>
      </c>
      <c r="N1718" s="75">
        <f t="shared" si="421"/>
        <v>101550.03879442398</v>
      </c>
      <c r="O1718" s="75">
        <f t="shared" si="422"/>
        <v>0</v>
      </c>
      <c r="P1718" s="75">
        <f t="shared" si="423"/>
        <v>29870.43471181548</v>
      </c>
      <c r="Q1718" s="75">
        <f t="shared" si="424"/>
        <v>327.71887997135912</v>
      </c>
      <c r="R1718" s="75">
        <f t="shared" si="425"/>
        <v>13774.301927747056</v>
      </c>
      <c r="S1718" s="76">
        <f t="shared" si="417"/>
        <v>199809.67011659106</v>
      </c>
      <c r="T1718" s="76"/>
      <c r="U1718" s="115">
        <f t="shared" si="426"/>
        <v>52453.3175459954</v>
      </c>
      <c r="V1718" s="115">
        <f t="shared" si="427"/>
        <v>29694.444342491497</v>
      </c>
      <c r="W1718" s="115">
        <f t="shared" si="428"/>
        <v>97172.338281474309</v>
      </c>
      <c r="X1718" s="115">
        <f t="shared" si="429"/>
        <v>13883.824772441463</v>
      </c>
      <c r="Y1718" s="115">
        <f t="shared" si="430"/>
        <v>0</v>
      </c>
      <c r="Z1718" s="115">
        <f t="shared" si="431"/>
        <v>307.5511120182681</v>
      </c>
      <c r="AA1718" s="12">
        <f t="shared" si="432"/>
        <v>193511.47605442096</v>
      </c>
    </row>
    <row r="1719" spans="1:27" x14ac:dyDescent="0.2">
      <c r="A1719" s="72">
        <v>2004</v>
      </c>
      <c r="B1719" s="72">
        <v>3</v>
      </c>
      <c r="C1719" s="72">
        <v>12</v>
      </c>
      <c r="D1719" s="72">
        <v>13</v>
      </c>
      <c r="E1719" s="11">
        <v>4.9135886717725855E-2</v>
      </c>
      <c r="F1719" s="11">
        <v>8.8415647200498618E-2</v>
      </c>
      <c r="G1719" s="11">
        <v>0</v>
      </c>
      <c r="H1719" s="11">
        <v>3.007762754795636E-2</v>
      </c>
      <c r="I1719" s="11">
        <v>3.5562593355237645E-4</v>
      </c>
      <c r="J1719" s="11">
        <v>9.8871377562199762E-3</v>
      </c>
      <c r="K1719" s="126">
        <f t="shared" si="418"/>
        <v>0.17787192515595318</v>
      </c>
      <c r="L1719" s="74">
        <f t="shared" si="419"/>
        <v>177871.92515595318</v>
      </c>
      <c r="M1719" s="75">
        <f t="shared" si="420"/>
        <v>49346.879430465764</v>
      </c>
      <c r="N1719" s="75">
        <f t="shared" si="421"/>
        <v>101780.54589000552</v>
      </c>
      <c r="O1719" s="75">
        <f t="shared" si="422"/>
        <v>0</v>
      </c>
      <c r="P1719" s="75">
        <f t="shared" si="423"/>
        <v>31245.846579577337</v>
      </c>
      <c r="Q1719" s="75">
        <f t="shared" si="424"/>
        <v>327.71887997135912</v>
      </c>
      <c r="R1719" s="75">
        <f t="shared" si="425"/>
        <v>13725.829957315831</v>
      </c>
      <c r="S1719" s="76">
        <f t="shared" si="417"/>
        <v>196426.82073733583</v>
      </c>
      <c r="T1719" s="76"/>
      <c r="U1719" s="115">
        <f t="shared" si="426"/>
        <v>47679.90779407278</v>
      </c>
      <c r="V1719" s="115">
        <f t="shared" si="427"/>
        <v>31061.752570486631</v>
      </c>
      <c r="W1719" s="115">
        <f t="shared" si="428"/>
        <v>97392.908492318587</v>
      </c>
      <c r="X1719" s="115">
        <f t="shared" si="429"/>
        <v>13834.967389514026</v>
      </c>
      <c r="Y1719" s="115">
        <f t="shared" si="430"/>
        <v>0</v>
      </c>
      <c r="Z1719" s="115">
        <f t="shared" si="431"/>
        <v>307.5511120182681</v>
      </c>
      <c r="AA1719" s="12">
        <f t="shared" si="432"/>
        <v>190277.0873584103</v>
      </c>
    </row>
    <row r="1720" spans="1:27" x14ac:dyDescent="0.2">
      <c r="A1720" s="72">
        <v>2004</v>
      </c>
      <c r="B1720" s="72">
        <v>3</v>
      </c>
      <c r="C1720" s="72">
        <v>12</v>
      </c>
      <c r="D1720" s="72">
        <v>14</v>
      </c>
      <c r="E1720" s="11">
        <v>4.7483370908193781E-2</v>
      </c>
      <c r="F1720" s="11">
        <v>8.7541028652266109E-2</v>
      </c>
      <c r="G1720" s="11">
        <v>0</v>
      </c>
      <c r="H1720" s="11">
        <v>2.8561928972451852E-2</v>
      </c>
      <c r="I1720" s="11">
        <v>3.5562593355237645E-4</v>
      </c>
      <c r="J1720" s="11">
        <v>9.9695230122190462E-3</v>
      </c>
      <c r="K1720" s="126">
        <f t="shared" si="418"/>
        <v>0.17391147747868316</v>
      </c>
      <c r="L1720" s="74">
        <f t="shared" si="419"/>
        <v>173911.47747868317</v>
      </c>
      <c r="M1720" s="75">
        <f t="shared" si="420"/>
        <v>47687.267609916278</v>
      </c>
      <c r="N1720" s="75">
        <f t="shared" si="421"/>
        <v>100773.72010629823</v>
      </c>
      <c r="O1720" s="75">
        <f t="shared" si="422"/>
        <v>0</v>
      </c>
      <c r="P1720" s="75">
        <f t="shared" si="423"/>
        <v>29671.278070954537</v>
      </c>
      <c r="Q1720" s="75">
        <f t="shared" si="424"/>
        <v>327.71887997135912</v>
      </c>
      <c r="R1720" s="75">
        <f t="shared" si="425"/>
        <v>13840.20138034185</v>
      </c>
      <c r="S1720" s="76">
        <f t="shared" si="417"/>
        <v>192300.18604748225</v>
      </c>
      <c r="T1720" s="76"/>
      <c r="U1720" s="115">
        <f t="shared" si="426"/>
        <v>46076.358805949742</v>
      </c>
      <c r="V1720" s="115">
        <f t="shared" si="427"/>
        <v>29496.461091007593</v>
      </c>
      <c r="W1720" s="115">
        <f t="shared" si="428"/>
        <v>96429.485761944539</v>
      </c>
      <c r="X1720" s="115">
        <f t="shared" si="429"/>
        <v>13950.24820770702</v>
      </c>
      <c r="Y1720" s="115">
        <f t="shared" si="430"/>
        <v>0</v>
      </c>
      <c r="Z1720" s="115">
        <f t="shared" si="431"/>
        <v>307.5511120182681</v>
      </c>
      <c r="AA1720" s="12">
        <f t="shared" si="432"/>
        <v>186260.10497862715</v>
      </c>
    </row>
    <row r="1721" spans="1:27" x14ac:dyDescent="0.2">
      <c r="A1721" s="72">
        <v>2004</v>
      </c>
      <c r="B1721" s="72">
        <v>3</v>
      </c>
      <c r="C1721" s="72">
        <v>12</v>
      </c>
      <c r="D1721" s="72">
        <v>15</v>
      </c>
      <c r="E1721" s="11">
        <v>4.8826322164995883E-2</v>
      </c>
      <c r="F1721" s="11">
        <v>8.5629394676174572E-2</v>
      </c>
      <c r="G1721" s="11">
        <v>0</v>
      </c>
      <c r="H1721" s="11">
        <v>2.7025211885713607E-2</v>
      </c>
      <c r="I1721" s="11">
        <v>3.5562593355237645E-4</v>
      </c>
      <c r="J1721" s="11">
        <v>9.827508081102769E-3</v>
      </c>
      <c r="K1721" s="126">
        <f t="shared" si="418"/>
        <v>0.17166406274153923</v>
      </c>
      <c r="L1721" s="74">
        <f t="shared" si="419"/>
        <v>171664.06274153924</v>
      </c>
      <c r="M1721" s="75">
        <f t="shared" si="420"/>
        <v>49035.985587290219</v>
      </c>
      <c r="N1721" s="75">
        <f t="shared" si="421"/>
        <v>98573.123766294506</v>
      </c>
      <c r="O1721" s="75">
        <f t="shared" si="422"/>
        <v>0</v>
      </c>
      <c r="P1721" s="75">
        <f t="shared" si="423"/>
        <v>28074.874689342054</v>
      </c>
      <c r="Q1721" s="75">
        <f t="shared" si="424"/>
        <v>327.71887997135912</v>
      </c>
      <c r="R1721" s="75">
        <f t="shared" si="425"/>
        <v>13643.048994690538</v>
      </c>
      <c r="S1721" s="76">
        <f t="shared" si="417"/>
        <v>189654.75191758867</v>
      </c>
      <c r="T1721" s="76"/>
      <c r="U1721" s="115">
        <f t="shared" si="426"/>
        <v>47379.516159435734</v>
      </c>
      <c r="V1721" s="115">
        <f t="shared" si="427"/>
        <v>27909.463385055027</v>
      </c>
      <c r="W1721" s="115">
        <f t="shared" si="428"/>
        <v>94323.754493789093</v>
      </c>
      <c r="X1721" s="115">
        <f t="shared" si="429"/>
        <v>13751.528215201432</v>
      </c>
      <c r="Y1721" s="115">
        <f t="shared" si="430"/>
        <v>0</v>
      </c>
      <c r="Z1721" s="115">
        <f t="shared" si="431"/>
        <v>307.5511120182681</v>
      </c>
      <c r="AA1721" s="12">
        <f t="shared" si="432"/>
        <v>183671.81336549955</v>
      </c>
    </row>
    <row r="1722" spans="1:27" x14ac:dyDescent="0.2">
      <c r="A1722" s="72">
        <v>2004</v>
      </c>
      <c r="B1722" s="72">
        <v>3</v>
      </c>
      <c r="C1722" s="72">
        <v>12</v>
      </c>
      <c r="D1722" s="72">
        <v>16</v>
      </c>
      <c r="E1722" s="11">
        <v>5.4081623164839936E-2</v>
      </c>
      <c r="F1722" s="11">
        <v>8.1764002973918545E-2</v>
      </c>
      <c r="G1722" s="11">
        <v>0</v>
      </c>
      <c r="H1722" s="11">
        <v>2.295250958918733E-2</v>
      </c>
      <c r="I1722" s="11">
        <v>3.5562593355237645E-4</v>
      </c>
      <c r="J1722" s="11">
        <v>9.3949882609737877E-3</v>
      </c>
      <c r="K1722" s="126">
        <f t="shared" si="418"/>
        <v>0.16854874992247196</v>
      </c>
      <c r="L1722" s="74">
        <f t="shared" si="419"/>
        <v>168548.74992247196</v>
      </c>
      <c r="M1722" s="75">
        <f t="shared" si="420"/>
        <v>54313.853193504714</v>
      </c>
      <c r="N1722" s="75">
        <f t="shared" si="421"/>
        <v>94123.439915175244</v>
      </c>
      <c r="O1722" s="75">
        <f t="shared" si="422"/>
        <v>0</v>
      </c>
      <c r="P1722" s="75">
        <f t="shared" si="423"/>
        <v>23843.988097018428</v>
      </c>
      <c r="Q1722" s="75">
        <f t="shared" si="424"/>
        <v>327.71887997135912</v>
      </c>
      <c r="R1722" s="75">
        <f t="shared" si="425"/>
        <v>13042.602874626673</v>
      </c>
      <c r="S1722" s="76">
        <f t="shared" si="417"/>
        <v>185651.60296029641</v>
      </c>
      <c r="T1722" s="76"/>
      <c r="U1722" s="115">
        <f t="shared" si="426"/>
        <v>52479.093756195944</v>
      </c>
      <c r="V1722" s="115">
        <f t="shared" si="427"/>
        <v>23703.504293825197</v>
      </c>
      <c r="W1722" s="115">
        <f t="shared" si="428"/>
        <v>90065.891182659398</v>
      </c>
      <c r="X1722" s="115">
        <f t="shared" si="429"/>
        <v>13146.307801129777</v>
      </c>
      <c r="Y1722" s="115">
        <f t="shared" si="430"/>
        <v>0</v>
      </c>
      <c r="Z1722" s="115">
        <f t="shared" si="431"/>
        <v>307.5511120182681</v>
      </c>
      <c r="AA1722" s="12">
        <f t="shared" si="432"/>
        <v>179702.34814582855</v>
      </c>
    </row>
    <row r="1723" spans="1:27" x14ac:dyDescent="0.2">
      <c r="A1723" s="72">
        <v>2004</v>
      </c>
      <c r="B1723" s="72">
        <v>3</v>
      </c>
      <c r="C1723" s="72">
        <v>12</v>
      </c>
      <c r="D1723" s="72">
        <v>17</v>
      </c>
      <c r="E1723" s="11">
        <v>5.8829716997063228E-2</v>
      </c>
      <c r="F1723" s="11">
        <v>7.7971451744383108E-2</v>
      </c>
      <c r="G1723" s="11">
        <v>0</v>
      </c>
      <c r="H1723" s="11">
        <v>2.3934513737385955E-2</v>
      </c>
      <c r="I1723" s="11">
        <v>3.5562593355237645E-4</v>
      </c>
      <c r="J1723" s="11">
        <v>8.6929538800949707E-3</v>
      </c>
      <c r="K1723" s="126">
        <f t="shared" si="418"/>
        <v>0.16978426229247962</v>
      </c>
      <c r="L1723" s="74">
        <f t="shared" si="419"/>
        <v>169784.2622924796</v>
      </c>
      <c r="M1723" s="75">
        <f t="shared" si="420"/>
        <v>59082.33565133193</v>
      </c>
      <c r="N1723" s="75">
        <f t="shared" si="421"/>
        <v>89757.607093948653</v>
      </c>
      <c r="O1723" s="75">
        <f t="shared" si="422"/>
        <v>0</v>
      </c>
      <c r="P1723" s="75">
        <f t="shared" si="423"/>
        <v>24864.133416199613</v>
      </c>
      <c r="Q1723" s="75">
        <f t="shared" si="424"/>
        <v>327.71887997135912</v>
      </c>
      <c r="R1723" s="75">
        <f t="shared" si="425"/>
        <v>12068.002866644571</v>
      </c>
      <c r="S1723" s="76">
        <f t="shared" si="417"/>
        <v>186099.79790809611</v>
      </c>
      <c r="T1723" s="76"/>
      <c r="U1723" s="115">
        <f t="shared" si="426"/>
        <v>57086.493586355973</v>
      </c>
      <c r="V1723" s="115">
        <f t="shared" si="427"/>
        <v>24717.639129623098</v>
      </c>
      <c r="W1723" s="115">
        <f t="shared" si="428"/>
        <v>85888.264183979336</v>
      </c>
      <c r="X1723" s="115">
        <f t="shared" si="429"/>
        <v>12163.958510035303</v>
      </c>
      <c r="Y1723" s="115">
        <f t="shared" si="430"/>
        <v>0</v>
      </c>
      <c r="Z1723" s="115">
        <f t="shared" si="431"/>
        <v>307.5511120182681</v>
      </c>
      <c r="AA1723" s="12">
        <f t="shared" si="432"/>
        <v>180163.90652201197</v>
      </c>
    </row>
    <row r="1724" spans="1:27" x14ac:dyDescent="0.2">
      <c r="A1724" s="72">
        <v>2004</v>
      </c>
      <c r="B1724" s="72">
        <v>3</v>
      </c>
      <c r="C1724" s="72">
        <v>12</v>
      </c>
      <c r="D1724" s="72">
        <v>18</v>
      </c>
      <c r="E1724" s="11">
        <v>6.4009653038408526E-2</v>
      </c>
      <c r="F1724" s="11">
        <v>7.5980533896109675E-2</v>
      </c>
      <c r="G1724" s="11">
        <v>0</v>
      </c>
      <c r="H1724" s="11">
        <v>2.3857694521964498E-2</v>
      </c>
      <c r="I1724" s="11">
        <v>3.5562593355237645E-4</v>
      </c>
      <c r="J1724" s="11">
        <v>8.555842142141331E-3</v>
      </c>
      <c r="K1724" s="126">
        <f t="shared" si="418"/>
        <v>0.17275934953217642</v>
      </c>
      <c r="L1724" s="74">
        <f t="shared" si="419"/>
        <v>172759.34953217642</v>
      </c>
      <c r="M1724" s="75">
        <f t="shared" si="420"/>
        <v>64284.514676984429</v>
      </c>
      <c r="N1724" s="75">
        <f t="shared" si="421"/>
        <v>87465.7423410966</v>
      </c>
      <c r="O1724" s="75">
        <f t="shared" si="422"/>
        <v>0</v>
      </c>
      <c r="P1724" s="75">
        <f t="shared" si="423"/>
        <v>24784.330532292122</v>
      </c>
      <c r="Q1724" s="75">
        <f t="shared" si="424"/>
        <v>327.71887997135912</v>
      </c>
      <c r="R1724" s="75">
        <f t="shared" si="425"/>
        <v>11877.657344340125</v>
      </c>
      <c r="S1724" s="76">
        <f t="shared" si="417"/>
        <v>188739.96377468464</v>
      </c>
      <c r="T1724" s="76"/>
      <c r="U1724" s="115">
        <f t="shared" si="426"/>
        <v>62112.939415030523</v>
      </c>
      <c r="V1724" s="115">
        <f t="shared" si="427"/>
        <v>24638.306427657972</v>
      </c>
      <c r="W1724" s="115">
        <f t="shared" si="428"/>
        <v>83695.198974911633</v>
      </c>
      <c r="X1724" s="115">
        <f t="shared" si="429"/>
        <v>11972.099503912441</v>
      </c>
      <c r="Y1724" s="115">
        <f t="shared" si="430"/>
        <v>0</v>
      </c>
      <c r="Z1724" s="115">
        <f t="shared" si="431"/>
        <v>307.5511120182681</v>
      </c>
      <c r="AA1724" s="12">
        <f t="shared" si="432"/>
        <v>182726.09543353083</v>
      </c>
    </row>
    <row r="1725" spans="1:27" x14ac:dyDescent="0.2">
      <c r="A1725" s="72">
        <v>2004</v>
      </c>
      <c r="B1725" s="72">
        <v>3</v>
      </c>
      <c r="C1725" s="72">
        <v>12</v>
      </c>
      <c r="D1725" s="72">
        <v>19</v>
      </c>
      <c r="E1725" s="11">
        <v>6.6298978303003991E-2</v>
      </c>
      <c r="F1725" s="11">
        <v>7.4552655144675489E-2</v>
      </c>
      <c r="G1725" s="11">
        <v>9.7429087625182744E-4</v>
      </c>
      <c r="H1725" s="11">
        <v>2.4637516216781574E-2</v>
      </c>
      <c r="I1725" s="11">
        <v>3.6523600489761824E-4</v>
      </c>
      <c r="J1725" s="11">
        <v>8.4357957297598839E-3</v>
      </c>
      <c r="K1725" s="126">
        <f t="shared" si="418"/>
        <v>0.1752644722753704</v>
      </c>
      <c r="L1725" s="74">
        <f t="shared" si="419"/>
        <v>175264.47227537041</v>
      </c>
      <c r="M1725" s="75">
        <f t="shared" si="420"/>
        <v>66583.670454066538</v>
      </c>
      <c r="N1725" s="75">
        <f t="shared" si="421"/>
        <v>85822.025607833901</v>
      </c>
      <c r="O1725" s="75">
        <f t="shared" si="422"/>
        <v>1019.1216802037067</v>
      </c>
      <c r="P1725" s="75">
        <f t="shared" si="423"/>
        <v>25594.440604864511</v>
      </c>
      <c r="Q1725" s="75">
        <f t="shared" si="424"/>
        <v>336.57481965564438</v>
      </c>
      <c r="R1725" s="75">
        <f t="shared" si="425"/>
        <v>11711.002779190876</v>
      </c>
      <c r="S1725" s="76">
        <f t="shared" si="417"/>
        <v>191066.83594581517</v>
      </c>
      <c r="T1725" s="76"/>
      <c r="U1725" s="115">
        <f t="shared" si="426"/>
        <v>64334.428123550664</v>
      </c>
      <c r="V1725" s="115">
        <f t="shared" si="427"/>
        <v>25443.643500699531</v>
      </c>
      <c r="W1725" s="115">
        <f t="shared" si="428"/>
        <v>82122.340900806259</v>
      </c>
      <c r="X1725" s="115">
        <f t="shared" si="429"/>
        <v>11804.119827541426</v>
      </c>
      <c r="Y1725" s="115">
        <f t="shared" si="430"/>
        <v>449.22897727280474</v>
      </c>
      <c r="Z1725" s="115">
        <f t="shared" si="431"/>
        <v>315.86205857742476</v>
      </c>
      <c r="AA1725" s="12">
        <f t="shared" si="432"/>
        <v>184469.62338844812</v>
      </c>
    </row>
    <row r="1726" spans="1:27" x14ac:dyDescent="0.2">
      <c r="A1726" s="72">
        <v>2004</v>
      </c>
      <c r="B1726" s="72">
        <v>3</v>
      </c>
      <c r="C1726" s="72">
        <v>12</v>
      </c>
      <c r="D1726" s="72">
        <v>20</v>
      </c>
      <c r="E1726" s="11">
        <v>6.864695441142582E-2</v>
      </c>
      <c r="F1726" s="11">
        <v>7.3784776054389573E-2</v>
      </c>
      <c r="G1726" s="11">
        <v>1.6238181270863794E-3</v>
      </c>
      <c r="H1726" s="11">
        <v>2.5699401930335125E-2</v>
      </c>
      <c r="I1726" s="11">
        <v>3.716427191277794E-4</v>
      </c>
      <c r="J1726" s="11">
        <v>8.3706729406838893E-3</v>
      </c>
      <c r="K1726" s="126">
        <f t="shared" si="418"/>
        <v>0.17849726618304856</v>
      </c>
      <c r="L1726" s="74">
        <f t="shared" si="419"/>
        <v>178497.26618304857</v>
      </c>
      <c r="M1726" s="75">
        <f t="shared" si="420"/>
        <v>68941.728925536168</v>
      </c>
      <c r="N1726" s="75">
        <f t="shared" si="421"/>
        <v>84938.074005810442</v>
      </c>
      <c r="O1726" s="75">
        <f t="shared" si="422"/>
        <v>1698.5361336728447</v>
      </c>
      <c r="P1726" s="75">
        <f t="shared" si="423"/>
        <v>26697.570099963057</v>
      </c>
      <c r="Q1726" s="75">
        <f t="shared" si="424"/>
        <v>342.4787794451679</v>
      </c>
      <c r="R1726" s="75">
        <f t="shared" si="425"/>
        <v>11620.595995019095</v>
      </c>
      <c r="S1726" s="76">
        <f t="shared" si="417"/>
        <v>194238.98393944677</v>
      </c>
      <c r="T1726" s="76"/>
      <c r="U1726" s="115">
        <f t="shared" si="426"/>
        <v>66612.829752799196</v>
      </c>
      <c r="V1726" s="115">
        <f t="shared" si="427"/>
        <v>26540.273586963638</v>
      </c>
      <c r="W1726" s="115">
        <f t="shared" si="428"/>
        <v>81276.495393349978</v>
      </c>
      <c r="X1726" s="115">
        <f t="shared" si="429"/>
        <v>11712.994196909469</v>
      </c>
      <c r="Y1726" s="115">
        <f t="shared" si="430"/>
        <v>748.71496212134139</v>
      </c>
      <c r="Z1726" s="115">
        <f t="shared" si="431"/>
        <v>321.40268961686257</v>
      </c>
      <c r="AA1726" s="12">
        <f t="shared" si="432"/>
        <v>187212.71058176048</v>
      </c>
    </row>
    <row r="1727" spans="1:27" x14ac:dyDescent="0.2">
      <c r="A1727" s="72">
        <v>2004</v>
      </c>
      <c r="B1727" s="72">
        <v>3</v>
      </c>
      <c r="C1727" s="72">
        <v>12</v>
      </c>
      <c r="D1727" s="72">
        <v>21</v>
      </c>
      <c r="E1727" s="11">
        <v>7.2491717594219462E-2</v>
      </c>
      <c r="F1727" s="11">
        <v>7.0455571625789179E-2</v>
      </c>
      <c r="G1727" s="11">
        <v>1.6238181270863794E-3</v>
      </c>
      <c r="H1727" s="11">
        <v>1.7300417959997715E-2</v>
      </c>
      <c r="I1727" s="11">
        <v>3.716427191277794E-4</v>
      </c>
      <c r="J1727" s="11">
        <v>8.2990766996678747E-3</v>
      </c>
      <c r="K1727" s="126">
        <f t="shared" si="418"/>
        <v>0.17054224472588839</v>
      </c>
      <c r="L1727" s="74">
        <f t="shared" si="419"/>
        <v>170542.24472588839</v>
      </c>
      <c r="M1727" s="75">
        <f t="shared" si="420"/>
        <v>72803.001773016251</v>
      </c>
      <c r="N1727" s="75">
        <f t="shared" si="421"/>
        <v>81105.627432705893</v>
      </c>
      <c r="O1727" s="75">
        <f t="shared" si="422"/>
        <v>1698.5361336728447</v>
      </c>
      <c r="P1727" s="75">
        <f t="shared" si="423"/>
        <v>17972.368481482241</v>
      </c>
      <c r="Q1727" s="75">
        <f t="shared" si="424"/>
        <v>342.4787794451679</v>
      </c>
      <c r="R1727" s="75">
        <f t="shared" si="425"/>
        <v>11521.202434010946</v>
      </c>
      <c r="S1727" s="76">
        <f t="shared" si="417"/>
        <v>185443.21503433332</v>
      </c>
      <c r="T1727" s="76"/>
      <c r="U1727" s="115">
        <f t="shared" si="426"/>
        <v>70343.666139222129</v>
      </c>
      <c r="V1727" s="115">
        <f t="shared" si="427"/>
        <v>17866.479036042343</v>
      </c>
      <c r="W1727" s="115">
        <f t="shared" si="428"/>
        <v>77609.261000645434</v>
      </c>
      <c r="X1727" s="115">
        <f t="shared" si="429"/>
        <v>11612.810333379781</v>
      </c>
      <c r="Y1727" s="115">
        <f t="shared" si="430"/>
        <v>748.71496212134139</v>
      </c>
      <c r="Z1727" s="115">
        <f t="shared" si="431"/>
        <v>321.40268961686257</v>
      </c>
      <c r="AA1727" s="12">
        <f t="shared" si="432"/>
        <v>178502.33416102789</v>
      </c>
    </row>
    <row r="1728" spans="1:27" x14ac:dyDescent="0.2">
      <c r="A1728" s="72">
        <v>2004</v>
      </c>
      <c r="B1728" s="72">
        <v>3</v>
      </c>
      <c r="C1728" s="72">
        <v>12</v>
      </c>
      <c r="D1728" s="72">
        <v>22</v>
      </c>
      <c r="E1728" s="11">
        <v>6.4018696995049432E-2</v>
      </c>
      <c r="F1728" s="11">
        <v>6.7515818915142814E-2</v>
      </c>
      <c r="G1728" s="11">
        <v>1.6238181270863794E-3</v>
      </c>
      <c r="H1728" s="11">
        <v>1.9199145535957963E-2</v>
      </c>
      <c r="I1728" s="11">
        <v>3.716427191277794E-4</v>
      </c>
      <c r="J1728" s="11">
        <v>7.9707150161784021E-3</v>
      </c>
      <c r="K1728" s="126">
        <f t="shared" si="418"/>
        <v>0.16069983730854279</v>
      </c>
      <c r="L1728" s="74">
        <f t="shared" si="419"/>
        <v>160699.83730854277</v>
      </c>
      <c r="M1728" s="75">
        <f t="shared" si="420"/>
        <v>64293.597468966931</v>
      </c>
      <c r="N1728" s="75">
        <f t="shared" si="421"/>
        <v>77721.502052809068</v>
      </c>
      <c r="O1728" s="75">
        <f t="shared" si="422"/>
        <v>1698.5361336728447</v>
      </c>
      <c r="P1728" s="75">
        <f t="shared" si="423"/>
        <v>19944.842887592698</v>
      </c>
      <c r="Q1728" s="75">
        <f t="shared" si="424"/>
        <v>342.4787794451679</v>
      </c>
      <c r="R1728" s="75">
        <f t="shared" si="425"/>
        <v>11065.353962673616</v>
      </c>
      <c r="S1728" s="76">
        <f t="shared" si="417"/>
        <v>175066.31128516031</v>
      </c>
      <c r="T1728" s="76"/>
      <c r="U1728" s="115">
        <f t="shared" si="426"/>
        <v>62121.715384032745</v>
      </c>
      <c r="V1728" s="115">
        <f t="shared" si="427"/>
        <v>19827.332034477869</v>
      </c>
      <c r="W1728" s="115">
        <f t="shared" si="428"/>
        <v>74371.021211609404</v>
      </c>
      <c r="X1728" s="115">
        <f t="shared" si="429"/>
        <v>11153.337299317434</v>
      </c>
      <c r="Y1728" s="115">
        <f t="shared" si="430"/>
        <v>748.71496212134139</v>
      </c>
      <c r="Z1728" s="115">
        <f t="shared" si="431"/>
        <v>321.40268961686257</v>
      </c>
      <c r="AA1728" s="12">
        <f t="shared" si="432"/>
        <v>168543.52358117566</v>
      </c>
    </row>
    <row r="1729" spans="1:27" x14ac:dyDescent="0.2">
      <c r="A1729" s="72">
        <v>2004</v>
      </c>
      <c r="B1729" s="72">
        <v>3</v>
      </c>
      <c r="C1729" s="72">
        <v>12</v>
      </c>
      <c r="D1729" s="72">
        <v>23</v>
      </c>
      <c r="E1729" s="11">
        <v>5.8529235517577057E-2</v>
      </c>
      <c r="F1729" s="11">
        <v>6.2037939214034624E-2</v>
      </c>
      <c r="G1729" s="11">
        <v>1.6238181270863794E-3</v>
      </c>
      <c r="H1729" s="11">
        <v>1.8540642671850613E-2</v>
      </c>
      <c r="I1729" s="11">
        <v>3.716427191277794E-4</v>
      </c>
      <c r="J1729" s="11">
        <v>7.6052803075116479E-3</v>
      </c>
      <c r="K1729" s="126">
        <f t="shared" si="418"/>
        <v>0.14870855855718812</v>
      </c>
      <c r="L1729" s="74">
        <f t="shared" si="419"/>
        <v>148708.55855718811</v>
      </c>
      <c r="M1729" s="75">
        <f t="shared" si="420"/>
        <v>58780.563884711039</v>
      </c>
      <c r="N1729" s="75">
        <f t="shared" si="421"/>
        <v>71415.586709179406</v>
      </c>
      <c r="O1729" s="75">
        <f t="shared" si="422"/>
        <v>1698.5361336728447</v>
      </c>
      <c r="P1729" s="75">
        <f t="shared" si="423"/>
        <v>19260.763685158778</v>
      </c>
      <c r="Q1729" s="75">
        <f t="shared" si="424"/>
        <v>342.4787794451679</v>
      </c>
      <c r="R1729" s="75">
        <f t="shared" si="425"/>
        <v>10558.038823010915</v>
      </c>
      <c r="S1729" s="76">
        <f t="shared" si="417"/>
        <v>162055.96801517816</v>
      </c>
      <c r="T1729" s="76"/>
      <c r="U1729" s="115">
        <f t="shared" si="426"/>
        <v>56794.915878233347</v>
      </c>
      <c r="V1729" s="115">
        <f t="shared" si="427"/>
        <v>19147.283283982284</v>
      </c>
      <c r="W1729" s="115">
        <f t="shared" si="428"/>
        <v>68336.946323799843</v>
      </c>
      <c r="X1729" s="115">
        <f t="shared" si="429"/>
        <v>10641.988372857852</v>
      </c>
      <c r="Y1729" s="115">
        <f t="shared" si="430"/>
        <v>748.71496212134139</v>
      </c>
      <c r="Z1729" s="115">
        <f t="shared" si="431"/>
        <v>321.40268961686257</v>
      </c>
      <c r="AA1729" s="12">
        <f t="shared" si="432"/>
        <v>155991.25151061153</v>
      </c>
    </row>
    <row r="1730" spans="1:27" x14ac:dyDescent="0.2">
      <c r="A1730" s="72">
        <v>2004</v>
      </c>
      <c r="B1730" s="72">
        <v>3</v>
      </c>
      <c r="C1730" s="72">
        <v>12</v>
      </c>
      <c r="D1730" s="72">
        <v>24</v>
      </c>
      <c r="E1730" s="11">
        <v>4.5679306850349308E-2</v>
      </c>
      <c r="F1730" s="11">
        <v>5.5918554494369943E-2</v>
      </c>
      <c r="G1730" s="11">
        <v>1.6238181270863794E-3</v>
      </c>
      <c r="H1730" s="11">
        <v>2.2314217772412076E-2</v>
      </c>
      <c r="I1730" s="11">
        <v>3.716427191277794E-4</v>
      </c>
      <c r="J1730" s="11">
        <v>6.7204294647467012E-3</v>
      </c>
      <c r="K1730" s="126">
        <f t="shared" si="418"/>
        <v>0.13262796942809221</v>
      </c>
      <c r="L1730" s="74">
        <f t="shared" si="419"/>
        <v>132627.96942809221</v>
      </c>
      <c r="M1730" s="75">
        <f t="shared" si="420"/>
        <v>45875.456782959693</v>
      </c>
      <c r="N1730" s="75">
        <f t="shared" si="421"/>
        <v>64371.196524871426</v>
      </c>
      <c r="O1730" s="75">
        <f t="shared" si="422"/>
        <v>1698.5361336728447</v>
      </c>
      <c r="P1730" s="75">
        <f t="shared" si="423"/>
        <v>23180.904941667821</v>
      </c>
      <c r="Q1730" s="75">
        <f t="shared" si="424"/>
        <v>342.4787794451679</v>
      </c>
      <c r="R1730" s="75">
        <f t="shared" si="425"/>
        <v>9329.643659027417</v>
      </c>
      <c r="S1730" s="76">
        <f t="shared" si="417"/>
        <v>144798.21682164437</v>
      </c>
      <c r="T1730" s="76"/>
      <c r="U1730" s="115">
        <f t="shared" si="426"/>
        <v>44325.752198873</v>
      </c>
      <c r="V1730" s="115">
        <f t="shared" si="427"/>
        <v>23044.327886084007</v>
      </c>
      <c r="W1730" s="115">
        <f t="shared" si="428"/>
        <v>61596.231360982325</v>
      </c>
      <c r="X1730" s="115">
        <f t="shared" si="429"/>
        <v>9403.8259383822406</v>
      </c>
      <c r="Y1730" s="115">
        <f t="shared" si="430"/>
        <v>748.71496212134139</v>
      </c>
      <c r="Z1730" s="115">
        <f t="shared" si="431"/>
        <v>321.40268961686257</v>
      </c>
      <c r="AA1730" s="12">
        <f t="shared" si="432"/>
        <v>139440.25503605977</v>
      </c>
    </row>
    <row r="1731" spans="1:27" x14ac:dyDescent="0.2">
      <c r="A1731" s="72">
        <v>2004</v>
      </c>
      <c r="B1731" s="72">
        <v>3</v>
      </c>
      <c r="C1731" s="72">
        <v>13</v>
      </c>
      <c r="D1731" s="72">
        <v>1</v>
      </c>
      <c r="E1731" s="11">
        <v>4.2427189865806458E-2</v>
      </c>
      <c r="F1731" s="11">
        <v>5.5628727360976661E-2</v>
      </c>
      <c r="G1731" s="11">
        <v>1.6238181270863794E-3</v>
      </c>
      <c r="H1731" s="11">
        <v>2.4650601604873718E-2</v>
      </c>
      <c r="I1731" s="11">
        <v>3.716427191277794E-4</v>
      </c>
      <c r="J1731" s="11">
        <v>6.7408048179386122E-3</v>
      </c>
      <c r="K1731" s="126">
        <f t="shared" si="418"/>
        <v>0.13144278449580959</v>
      </c>
      <c r="L1731" s="74">
        <f t="shared" si="419"/>
        <v>131442.78449580958</v>
      </c>
      <c r="M1731" s="75">
        <f t="shared" si="420"/>
        <v>42609.374995285114</v>
      </c>
      <c r="N1731" s="75">
        <f t="shared" si="421"/>
        <v>64037.559156548945</v>
      </c>
      <c r="O1731" s="75">
        <f t="shared" si="422"/>
        <v>1698.5361336728447</v>
      </c>
      <c r="P1731" s="75">
        <f t="shared" si="423"/>
        <v>25608.034231160651</v>
      </c>
      <c r="Q1731" s="75">
        <f t="shared" si="424"/>
        <v>342.4787794451679</v>
      </c>
      <c r="R1731" s="75">
        <f t="shared" si="425"/>
        <v>9357.9297656973158</v>
      </c>
      <c r="S1731" s="76">
        <f t="shared" ref="S1731:S1794" si="433">SUM(M1731:R1731)</f>
        <v>143653.91306181002</v>
      </c>
      <c r="T1731" s="76"/>
      <c r="U1731" s="115">
        <f t="shared" si="426"/>
        <v>41170.000907574897</v>
      </c>
      <c r="V1731" s="115">
        <f t="shared" si="427"/>
        <v>25457.157036185632</v>
      </c>
      <c r="W1731" s="115">
        <f t="shared" si="428"/>
        <v>61276.976699902341</v>
      </c>
      <c r="X1731" s="115">
        <f t="shared" si="429"/>
        <v>9432.3369548068458</v>
      </c>
      <c r="Y1731" s="115">
        <f t="shared" si="430"/>
        <v>748.71496212134139</v>
      </c>
      <c r="Z1731" s="115">
        <f t="shared" si="431"/>
        <v>321.40268961686257</v>
      </c>
      <c r="AA1731" s="12">
        <f t="shared" si="432"/>
        <v>138406.58925020791</v>
      </c>
    </row>
    <row r="1732" spans="1:27" x14ac:dyDescent="0.2">
      <c r="A1732" s="72">
        <v>2004</v>
      </c>
      <c r="B1732" s="72">
        <v>3</v>
      </c>
      <c r="C1732" s="72">
        <v>13</v>
      </c>
      <c r="D1732" s="72">
        <v>2</v>
      </c>
      <c r="E1732" s="11">
        <v>3.9146406577197645E-2</v>
      </c>
      <c r="F1732" s="11">
        <v>5.4204154933414961E-2</v>
      </c>
      <c r="G1732" s="11">
        <v>1.6238181270863794E-3</v>
      </c>
      <c r="H1732" s="11">
        <v>2.2801897157456237E-2</v>
      </c>
      <c r="I1732" s="11">
        <v>3.716427191277794E-4</v>
      </c>
      <c r="J1732" s="11">
        <v>6.1686539451490628E-3</v>
      </c>
      <c r="K1732" s="126">
        <f t="shared" ref="K1732:K1795" si="434">SUM(E1732:J1732)</f>
        <v>0.12431657345943208</v>
      </c>
      <c r="L1732" s="74">
        <f t="shared" ref="L1732:L1795" si="435">+K1732*1000000</f>
        <v>124316.57345943208</v>
      </c>
      <c r="M1732" s="75">
        <f t="shared" ref="M1732:M1795" si="436">+E1732*1000000*M$8829</f>
        <v>39314.503808559151</v>
      </c>
      <c r="N1732" s="75">
        <f t="shared" ref="N1732:N1795" si="437">+F1732*1000000*N$8829</f>
        <v>62397.648530681094</v>
      </c>
      <c r="O1732" s="75">
        <f t="shared" ref="O1732:O1795" si="438">+G1732*1000000*O$8829</f>
        <v>1698.5361336728447</v>
      </c>
      <c r="P1732" s="75">
        <f t="shared" ref="P1732:P1795" si="439">+H1732*1000000*P$8829</f>
        <v>23687.525858520945</v>
      </c>
      <c r="Q1732" s="75">
        <f t="shared" ref="Q1732:Q1795" si="440">+I1732*1000000*Q$8829</f>
        <v>342.4787794451679</v>
      </c>
      <c r="R1732" s="75">
        <f t="shared" ref="R1732:R1795" si="441">+J1732*1000000*R$8829</f>
        <v>8563.6406818925789</v>
      </c>
      <c r="S1732" s="76">
        <f t="shared" si="433"/>
        <v>136004.33379277177</v>
      </c>
      <c r="T1732" s="76"/>
      <c r="U1732" s="115">
        <f t="shared" ref="U1732:U1795" si="442">M1732*U$1</f>
        <v>37986.432742989979</v>
      </c>
      <c r="V1732" s="115">
        <f t="shared" ref="V1732:V1795" si="443">P1732*V$1</f>
        <v>23547.96389819355</v>
      </c>
      <c r="W1732" s="115">
        <f t="shared" ref="W1732:W1795" si="444">N1732*W$1</f>
        <v>59707.760656461847</v>
      </c>
      <c r="X1732" s="115">
        <f t="shared" ref="X1732:X1795" si="445">R1732*X$1</f>
        <v>8631.7322841633468</v>
      </c>
      <c r="Y1732" s="115">
        <f t="shared" ref="Y1732:Y1795" si="446">O1732*Y$1</f>
        <v>748.71496212134139</v>
      </c>
      <c r="Z1732" s="115">
        <f t="shared" ref="Z1732:Z1795" si="447">Q1732*Z$1</f>
        <v>321.40268961686257</v>
      </c>
      <c r="AA1732" s="12">
        <f t="shared" ref="AA1732:AA1795" si="448">SUM(U1732:Z1732)</f>
        <v>130944.00723354693</v>
      </c>
    </row>
    <row r="1733" spans="1:27" x14ac:dyDescent="0.2">
      <c r="A1733" s="72">
        <v>2004</v>
      </c>
      <c r="B1733" s="72">
        <v>3</v>
      </c>
      <c r="C1733" s="72">
        <v>13</v>
      </c>
      <c r="D1733" s="72">
        <v>3</v>
      </c>
      <c r="E1733" s="11">
        <v>3.866755829201881E-2</v>
      </c>
      <c r="F1733" s="11">
        <v>5.2839612473926482E-2</v>
      </c>
      <c r="G1733" s="11">
        <v>1.6238181270863794E-3</v>
      </c>
      <c r="H1733" s="11">
        <v>2.1313679381027625E-2</v>
      </c>
      <c r="I1733" s="11">
        <v>3.716427191277794E-4</v>
      </c>
      <c r="J1733" s="11">
        <v>6.0046558206512824E-3</v>
      </c>
      <c r="K1733" s="126">
        <f t="shared" si="434"/>
        <v>0.12082096681383836</v>
      </c>
      <c r="L1733" s="74">
        <f t="shared" si="435"/>
        <v>120820.96681383836</v>
      </c>
      <c r="M1733" s="75">
        <f t="shared" si="436"/>
        <v>38833.599317510634</v>
      </c>
      <c r="N1733" s="75">
        <f t="shared" si="437"/>
        <v>60826.841995703377</v>
      </c>
      <c r="O1733" s="75">
        <f t="shared" si="438"/>
        <v>1698.5361336728447</v>
      </c>
      <c r="P1733" s="75">
        <f t="shared" si="439"/>
        <v>22141.505506844383</v>
      </c>
      <c r="Q1733" s="75">
        <f t="shared" si="440"/>
        <v>342.4787794451679</v>
      </c>
      <c r="R1733" s="75">
        <f t="shared" si="441"/>
        <v>8335.9701036446786</v>
      </c>
      <c r="S1733" s="76">
        <f t="shared" si="433"/>
        <v>132178.93183682108</v>
      </c>
      <c r="T1733" s="76"/>
      <c r="U1733" s="115">
        <f t="shared" si="442"/>
        <v>37521.773537472058</v>
      </c>
      <c r="V1733" s="115">
        <f t="shared" si="443"/>
        <v>22011.052375876148</v>
      </c>
      <c r="W1733" s="115">
        <f t="shared" si="444"/>
        <v>58204.66970934163</v>
      </c>
      <c r="X1733" s="115">
        <f t="shared" si="445"/>
        <v>8402.2514414451507</v>
      </c>
      <c r="Y1733" s="115">
        <f t="shared" si="446"/>
        <v>748.71496212134139</v>
      </c>
      <c r="Z1733" s="115">
        <f t="shared" si="447"/>
        <v>321.40268961686257</v>
      </c>
      <c r="AA1733" s="12">
        <f t="shared" si="448"/>
        <v>127209.86471587319</v>
      </c>
    </row>
    <row r="1734" spans="1:27" x14ac:dyDescent="0.2">
      <c r="A1734" s="72">
        <v>2004</v>
      </c>
      <c r="B1734" s="72">
        <v>3</v>
      </c>
      <c r="C1734" s="72">
        <v>13</v>
      </c>
      <c r="D1734" s="72">
        <v>4</v>
      </c>
      <c r="E1734" s="11">
        <v>3.9713910093823641E-2</v>
      </c>
      <c r="F1734" s="11">
        <v>5.2496806617033924E-2</v>
      </c>
      <c r="G1734" s="11">
        <v>1.6238181270863794E-3</v>
      </c>
      <c r="H1734" s="11">
        <v>2.0241180481206791E-2</v>
      </c>
      <c r="I1734" s="11">
        <v>3.716427191277794E-4</v>
      </c>
      <c r="J1734" s="11">
        <v>5.92115156915586E-3</v>
      </c>
      <c r="K1734" s="126">
        <f t="shared" si="434"/>
        <v>0.12036850960743438</v>
      </c>
      <c r="L1734" s="74">
        <f t="shared" si="435"/>
        <v>120368.50960743437</v>
      </c>
      <c r="M1734" s="75">
        <f t="shared" si="436"/>
        <v>39884.444222419756</v>
      </c>
      <c r="N1734" s="75">
        <f t="shared" si="437"/>
        <v>60432.217646353827</v>
      </c>
      <c r="O1734" s="75">
        <f t="shared" si="438"/>
        <v>1698.5361336728447</v>
      </c>
      <c r="P1734" s="75">
        <f t="shared" si="439"/>
        <v>21027.350607920373</v>
      </c>
      <c r="Q1734" s="75">
        <f t="shared" si="440"/>
        <v>342.4787794451679</v>
      </c>
      <c r="R1734" s="75">
        <f t="shared" si="441"/>
        <v>8220.0452338796076</v>
      </c>
      <c r="S1734" s="76">
        <f t="shared" si="433"/>
        <v>131605.07262369158</v>
      </c>
      <c r="T1734" s="76"/>
      <c r="U1734" s="115">
        <f t="shared" si="442"/>
        <v>38537.120176412813</v>
      </c>
      <c r="V1734" s="115">
        <f t="shared" si="443"/>
        <v>20903.461845165642</v>
      </c>
      <c r="W1734" s="115">
        <f t="shared" si="444"/>
        <v>57827.057142922735</v>
      </c>
      <c r="X1734" s="115">
        <f t="shared" si="445"/>
        <v>8285.4048246780112</v>
      </c>
      <c r="Y1734" s="115">
        <f t="shared" si="446"/>
        <v>748.71496212134139</v>
      </c>
      <c r="Z1734" s="115">
        <f t="shared" si="447"/>
        <v>321.40268961686257</v>
      </c>
      <c r="AA1734" s="12">
        <f t="shared" si="448"/>
        <v>126623.16164091742</v>
      </c>
    </row>
    <row r="1735" spans="1:27" x14ac:dyDescent="0.2">
      <c r="A1735" s="72">
        <v>2004</v>
      </c>
      <c r="B1735" s="72">
        <v>3</v>
      </c>
      <c r="C1735" s="72">
        <v>13</v>
      </c>
      <c r="D1735" s="72">
        <v>5</v>
      </c>
      <c r="E1735" s="11">
        <v>4.066212292051502E-2</v>
      </c>
      <c r="F1735" s="11">
        <v>5.3089209359328919E-2</v>
      </c>
      <c r="G1735" s="11">
        <v>1.6238181270863794E-3</v>
      </c>
      <c r="H1735" s="11">
        <v>2.0751854957014152E-2</v>
      </c>
      <c r="I1735" s="11">
        <v>3.716427191277794E-4</v>
      </c>
      <c r="J1735" s="11">
        <v>5.9606446225282054E-3</v>
      </c>
      <c r="K1735" s="126">
        <f t="shared" si="434"/>
        <v>0.12245929270560046</v>
      </c>
      <c r="L1735" s="74">
        <f t="shared" si="435"/>
        <v>122459.29270560047</v>
      </c>
      <c r="M1735" s="75">
        <f t="shared" si="436"/>
        <v>40836.728737034617</v>
      </c>
      <c r="N1735" s="75">
        <f t="shared" si="437"/>
        <v>61114.16791654515</v>
      </c>
      <c r="O1735" s="75">
        <f t="shared" si="438"/>
        <v>1698.5361336728447</v>
      </c>
      <c r="P1735" s="75">
        <f t="shared" si="439"/>
        <v>21557.859747902959</v>
      </c>
      <c r="Q1735" s="75">
        <f t="shared" si="440"/>
        <v>342.4787794451679</v>
      </c>
      <c r="R1735" s="75">
        <f t="shared" si="441"/>
        <v>8274.8715090311798</v>
      </c>
      <c r="S1735" s="76">
        <f t="shared" si="433"/>
        <v>133824.6428236319</v>
      </c>
      <c r="T1735" s="76"/>
      <c r="U1735" s="115">
        <f t="shared" si="442"/>
        <v>39457.235863049886</v>
      </c>
      <c r="V1735" s="115">
        <f t="shared" si="443"/>
        <v>21430.845335977869</v>
      </c>
      <c r="W1735" s="115">
        <f t="shared" si="444"/>
        <v>58479.609353959531</v>
      </c>
      <c r="X1735" s="115">
        <f t="shared" si="445"/>
        <v>8340.667036957293</v>
      </c>
      <c r="Y1735" s="115">
        <f t="shared" si="446"/>
        <v>748.71496212134139</v>
      </c>
      <c r="Z1735" s="115">
        <f t="shared" si="447"/>
        <v>321.40268961686257</v>
      </c>
      <c r="AA1735" s="12">
        <f t="shared" si="448"/>
        <v>128778.4752416828</v>
      </c>
    </row>
    <row r="1736" spans="1:27" x14ac:dyDescent="0.2">
      <c r="A1736" s="72">
        <v>2004</v>
      </c>
      <c r="B1736" s="72">
        <v>3</v>
      </c>
      <c r="C1736" s="72">
        <v>13</v>
      </c>
      <c r="D1736" s="72">
        <v>6</v>
      </c>
      <c r="E1736" s="11">
        <v>4.4475456058099029E-2</v>
      </c>
      <c r="F1736" s="11">
        <v>5.4475501580640087E-2</v>
      </c>
      <c r="G1736" s="11">
        <v>1.6238181270863794E-3</v>
      </c>
      <c r="H1736" s="11">
        <v>1.9980903376909401E-2</v>
      </c>
      <c r="I1736" s="11">
        <v>3.716427191277794E-4</v>
      </c>
      <c r="J1736" s="11">
        <v>6.078455119842569E-3</v>
      </c>
      <c r="K1736" s="126">
        <f t="shared" si="434"/>
        <v>0.12700577698170526</v>
      </c>
      <c r="L1736" s="74">
        <f t="shared" si="435"/>
        <v>127005.77698170526</v>
      </c>
      <c r="M1736" s="75">
        <f t="shared" si="436"/>
        <v>44666.436576634325</v>
      </c>
      <c r="N1736" s="75">
        <f t="shared" si="437"/>
        <v>62710.011904749568</v>
      </c>
      <c r="O1736" s="75">
        <f t="shared" si="438"/>
        <v>1698.5361336728447</v>
      </c>
      <c r="P1736" s="75">
        <f t="shared" si="439"/>
        <v>20756.96430647136</v>
      </c>
      <c r="Q1736" s="75">
        <f t="shared" si="440"/>
        <v>342.4787794451679</v>
      </c>
      <c r="R1736" s="75">
        <f t="shared" si="441"/>
        <v>8438.4220626083752</v>
      </c>
      <c r="S1736" s="76">
        <f t="shared" si="433"/>
        <v>138612.84976358165</v>
      </c>
      <c r="T1736" s="76"/>
      <c r="U1736" s="115">
        <f t="shared" si="442"/>
        <v>43157.573529338435</v>
      </c>
      <c r="V1736" s="115">
        <f t="shared" si="443"/>
        <v>20634.668603392904</v>
      </c>
      <c r="W1736" s="115">
        <f t="shared" si="444"/>
        <v>60006.658419693333</v>
      </c>
      <c r="X1736" s="115">
        <f t="shared" si="445"/>
        <v>8505.5180210008075</v>
      </c>
      <c r="Y1736" s="115">
        <f t="shared" si="446"/>
        <v>748.71496212134139</v>
      </c>
      <c r="Z1736" s="115">
        <f t="shared" si="447"/>
        <v>321.40268961686257</v>
      </c>
      <c r="AA1736" s="12">
        <f t="shared" si="448"/>
        <v>133374.53622516367</v>
      </c>
    </row>
    <row r="1737" spans="1:27" x14ac:dyDescent="0.2">
      <c r="A1737" s="72">
        <v>2004</v>
      </c>
      <c r="B1737" s="72">
        <v>3</v>
      </c>
      <c r="C1737" s="72">
        <v>13</v>
      </c>
      <c r="D1737" s="72">
        <v>7</v>
      </c>
      <c r="E1737" s="11">
        <v>5.4037816306918611E-2</v>
      </c>
      <c r="F1737" s="11">
        <v>5.7406747363532004E-2</v>
      </c>
      <c r="G1737" s="11">
        <v>8.9387321662469225E-4</v>
      </c>
      <c r="H1737" s="11">
        <v>2.2087917699086749E-2</v>
      </c>
      <c r="I1737" s="11">
        <v>3.6444279265959826E-4</v>
      </c>
      <c r="J1737" s="11">
        <v>6.3616019262637711E-3</v>
      </c>
      <c r="K1737" s="126">
        <f t="shared" si="434"/>
        <v>0.14115239930508544</v>
      </c>
      <c r="L1737" s="74">
        <f t="shared" si="435"/>
        <v>141152.39930508545</v>
      </c>
      <c r="M1737" s="75">
        <f t="shared" si="436"/>
        <v>54269.858226069002</v>
      </c>
      <c r="N1737" s="75">
        <f t="shared" si="437"/>
        <v>66084.34445070682</v>
      </c>
      <c r="O1737" s="75">
        <f t="shared" si="438"/>
        <v>935.00370025038478</v>
      </c>
      <c r="P1737" s="75">
        <f t="shared" si="439"/>
        <v>22945.815343567163</v>
      </c>
      <c r="Q1737" s="75">
        <f t="shared" si="440"/>
        <v>335.84385320551286</v>
      </c>
      <c r="R1737" s="75">
        <f t="shared" si="441"/>
        <v>8831.5009307013697</v>
      </c>
      <c r="S1737" s="76">
        <f t="shared" si="433"/>
        <v>153402.36650450024</v>
      </c>
      <c r="T1737" s="76"/>
      <c r="U1737" s="115">
        <f t="shared" si="442"/>
        <v>52436.584969116637</v>
      </c>
      <c r="V1737" s="115">
        <f t="shared" si="443"/>
        <v>22810.623386847601</v>
      </c>
      <c r="W1737" s="115">
        <f t="shared" si="444"/>
        <v>63235.527532128879</v>
      </c>
      <c r="X1737" s="115">
        <f t="shared" si="445"/>
        <v>8901.7223553460044</v>
      </c>
      <c r="Y1737" s="115">
        <f t="shared" si="446"/>
        <v>412.1497601010812</v>
      </c>
      <c r="Z1737" s="115">
        <f t="shared" si="447"/>
        <v>315.17607568682769</v>
      </c>
      <c r="AA1737" s="12">
        <f t="shared" si="448"/>
        <v>148111.78407922701</v>
      </c>
    </row>
    <row r="1738" spans="1:27" x14ac:dyDescent="0.2">
      <c r="A1738" s="72">
        <v>2004</v>
      </c>
      <c r="B1738" s="72">
        <v>3</v>
      </c>
      <c r="C1738" s="72">
        <v>13</v>
      </c>
      <c r="D1738" s="72">
        <v>8</v>
      </c>
      <c r="E1738" s="11">
        <v>6.0044485133383278E-2</v>
      </c>
      <c r="F1738" s="11">
        <v>6.0731292338891282E-2</v>
      </c>
      <c r="G1738" s="11">
        <v>0</v>
      </c>
      <c r="H1738" s="11">
        <v>2.6162172647472701E-2</v>
      </c>
      <c r="I1738" s="11">
        <v>3.5562593355237645E-4</v>
      </c>
      <c r="J1738" s="11">
        <v>6.4948075596083033E-3</v>
      </c>
      <c r="K1738" s="126">
        <f t="shared" si="434"/>
        <v>0.15378838361290792</v>
      </c>
      <c r="L1738" s="74">
        <f t="shared" si="435"/>
        <v>153788.38361290793</v>
      </c>
      <c r="M1738" s="75">
        <f t="shared" si="436"/>
        <v>60302.320081516882</v>
      </c>
      <c r="N1738" s="75">
        <f t="shared" si="437"/>
        <v>69911.427248173844</v>
      </c>
      <c r="O1738" s="75">
        <f t="shared" si="438"/>
        <v>0</v>
      </c>
      <c r="P1738" s="75">
        <f t="shared" si="439"/>
        <v>27178.314892954026</v>
      </c>
      <c r="Q1738" s="75">
        <f t="shared" si="440"/>
        <v>327.71887997135912</v>
      </c>
      <c r="R1738" s="75">
        <f t="shared" si="441"/>
        <v>9016.4237989494013</v>
      </c>
      <c r="S1738" s="76">
        <f t="shared" si="433"/>
        <v>166736.20490156551</v>
      </c>
      <c r="T1738" s="76"/>
      <c r="U1738" s="115">
        <f t="shared" si="442"/>
        <v>58265.266100702858</v>
      </c>
      <c r="V1738" s="115">
        <f t="shared" si="443"/>
        <v>27018.185931934167</v>
      </c>
      <c r="W1738" s="115">
        <f t="shared" si="444"/>
        <v>66897.629375137694</v>
      </c>
      <c r="X1738" s="115">
        <f t="shared" si="445"/>
        <v>9088.1155905633241</v>
      </c>
      <c r="Y1738" s="115">
        <f t="shared" si="446"/>
        <v>0</v>
      </c>
      <c r="Z1738" s="115">
        <f t="shared" si="447"/>
        <v>307.5511120182681</v>
      </c>
      <c r="AA1738" s="12">
        <f t="shared" si="448"/>
        <v>161576.7481103563</v>
      </c>
    </row>
    <row r="1739" spans="1:27" x14ac:dyDescent="0.2">
      <c r="A1739" s="72">
        <v>2004</v>
      </c>
      <c r="B1739" s="72">
        <v>3</v>
      </c>
      <c r="C1739" s="72">
        <v>13</v>
      </c>
      <c r="D1739" s="72">
        <v>9</v>
      </c>
      <c r="E1739" s="11">
        <v>6.1082028472022799E-2</v>
      </c>
      <c r="F1739" s="11">
        <v>6.36314683262727E-2</v>
      </c>
      <c r="G1739" s="11">
        <v>0</v>
      </c>
      <c r="H1739" s="11">
        <v>3.2176139220936435E-2</v>
      </c>
      <c r="I1739" s="11">
        <v>3.5562593355237645E-4</v>
      </c>
      <c r="J1739" s="11">
        <v>7.0080534700752428E-3</v>
      </c>
      <c r="K1739" s="126">
        <f t="shared" si="434"/>
        <v>0.16425331542285954</v>
      </c>
      <c r="L1739" s="74">
        <f t="shared" si="435"/>
        <v>164253.31542285954</v>
      </c>
      <c r="M1739" s="75">
        <f t="shared" si="436"/>
        <v>61344.318699143478</v>
      </c>
      <c r="N1739" s="75">
        <f t="shared" si="437"/>
        <v>73249.993492035501</v>
      </c>
      <c r="O1739" s="75">
        <f t="shared" si="438"/>
        <v>0</v>
      </c>
      <c r="P1739" s="75">
        <f t="shared" si="439"/>
        <v>33425.864723456601</v>
      </c>
      <c r="Q1739" s="75">
        <f t="shared" si="440"/>
        <v>327.71887997135912</v>
      </c>
      <c r="R1739" s="75">
        <f t="shared" si="441"/>
        <v>9728.9380034698297</v>
      </c>
      <c r="S1739" s="76">
        <f t="shared" si="433"/>
        <v>178076.83379807678</v>
      </c>
      <c r="T1739" s="76"/>
      <c r="U1739" s="115">
        <f t="shared" si="442"/>
        <v>59272.065286049408</v>
      </c>
      <c r="V1739" s="115">
        <f t="shared" si="443"/>
        <v>33228.926502288778</v>
      </c>
      <c r="W1739" s="115">
        <f t="shared" si="444"/>
        <v>70092.274027912063</v>
      </c>
      <c r="X1739" s="115">
        <f t="shared" si="445"/>
        <v>9806.2951698500092</v>
      </c>
      <c r="Y1739" s="115">
        <f t="shared" si="446"/>
        <v>0</v>
      </c>
      <c r="Z1739" s="115">
        <f t="shared" si="447"/>
        <v>307.5511120182681</v>
      </c>
      <c r="AA1739" s="12">
        <f t="shared" si="448"/>
        <v>172707.11209811849</v>
      </c>
    </row>
    <row r="1740" spans="1:27" x14ac:dyDescent="0.2">
      <c r="A1740" s="72">
        <v>2004</v>
      </c>
      <c r="B1740" s="72">
        <v>3</v>
      </c>
      <c r="C1740" s="72">
        <v>13</v>
      </c>
      <c r="D1740" s="72">
        <v>10</v>
      </c>
      <c r="E1740" s="11">
        <v>6.7723439428708732E-2</v>
      </c>
      <c r="F1740" s="11">
        <v>6.5152605875700972E-2</v>
      </c>
      <c r="G1740" s="11">
        <v>0</v>
      </c>
      <c r="H1740" s="11">
        <v>3.1724416385286093E-2</v>
      </c>
      <c r="I1740" s="11">
        <v>3.5562593355237645E-4</v>
      </c>
      <c r="J1740" s="11">
        <v>7.1605045804017048E-3</v>
      </c>
      <c r="K1740" s="126">
        <f t="shared" si="434"/>
        <v>0.17211659220364989</v>
      </c>
      <c r="L1740" s="74">
        <f t="shared" si="435"/>
        <v>172116.5922036499</v>
      </c>
      <c r="M1740" s="75">
        <f t="shared" si="436"/>
        <v>68014.248309053713</v>
      </c>
      <c r="N1740" s="75">
        <f t="shared" si="437"/>
        <v>75001.066012078343</v>
      </c>
      <c r="O1740" s="75">
        <f t="shared" si="438"/>
        <v>0</v>
      </c>
      <c r="P1740" s="75">
        <f t="shared" si="439"/>
        <v>32956.596913130874</v>
      </c>
      <c r="Q1740" s="75">
        <f t="shared" si="440"/>
        <v>327.71887997135912</v>
      </c>
      <c r="R1740" s="75">
        <f t="shared" si="441"/>
        <v>9940.5784264859449</v>
      </c>
      <c r="S1740" s="76">
        <f t="shared" si="433"/>
        <v>186240.20854072022</v>
      </c>
      <c r="T1740" s="76"/>
      <c r="U1740" s="115">
        <f t="shared" si="442"/>
        <v>65716.680071500989</v>
      </c>
      <c r="V1740" s="115">
        <f t="shared" si="443"/>
        <v>32762.423519996115</v>
      </c>
      <c r="W1740" s="115">
        <f t="shared" si="444"/>
        <v>71767.859909444378</v>
      </c>
      <c r="X1740" s="115">
        <f t="shared" si="445"/>
        <v>10019.61839765018</v>
      </c>
      <c r="Y1740" s="115">
        <f t="shared" si="446"/>
        <v>0</v>
      </c>
      <c r="Z1740" s="115">
        <f t="shared" si="447"/>
        <v>307.5511120182681</v>
      </c>
      <c r="AA1740" s="12">
        <f t="shared" si="448"/>
        <v>180574.13301060992</v>
      </c>
    </row>
    <row r="1741" spans="1:27" x14ac:dyDescent="0.2">
      <c r="A1741" s="72">
        <v>2004</v>
      </c>
      <c r="B1741" s="72">
        <v>3</v>
      </c>
      <c r="C1741" s="72">
        <v>13</v>
      </c>
      <c r="D1741" s="72">
        <v>11</v>
      </c>
      <c r="E1741" s="11">
        <v>7.4648558302582574E-2</v>
      </c>
      <c r="F1741" s="11">
        <v>6.5540942766359384E-2</v>
      </c>
      <c r="G1741" s="11">
        <v>0</v>
      </c>
      <c r="H1741" s="11">
        <v>2.7754587926506601E-2</v>
      </c>
      <c r="I1741" s="11">
        <v>3.5562593355237645E-4</v>
      </c>
      <c r="J1741" s="11">
        <v>7.5022220535360031E-3</v>
      </c>
      <c r="K1741" s="126">
        <f t="shared" si="434"/>
        <v>0.17580193698253693</v>
      </c>
      <c r="L1741" s="74">
        <f t="shared" si="435"/>
        <v>175801.93698253692</v>
      </c>
      <c r="M1741" s="75">
        <f t="shared" si="436"/>
        <v>74969.104096512514</v>
      </c>
      <c r="N1741" s="75">
        <f t="shared" si="437"/>
        <v>75448.10386082936</v>
      </c>
      <c r="O1741" s="75">
        <f t="shared" si="438"/>
        <v>0</v>
      </c>
      <c r="P1741" s="75">
        <f t="shared" si="439"/>
        <v>28832.579792016812</v>
      </c>
      <c r="Q1741" s="75">
        <f t="shared" si="440"/>
        <v>327.71887997135912</v>
      </c>
      <c r="R1741" s="75">
        <f t="shared" si="441"/>
        <v>10414.968087612526</v>
      </c>
      <c r="S1741" s="76">
        <f t="shared" si="433"/>
        <v>189992.47471694258</v>
      </c>
      <c r="T1741" s="76"/>
      <c r="U1741" s="115">
        <f t="shared" si="442"/>
        <v>72436.596031625144</v>
      </c>
      <c r="V1741" s="115">
        <f t="shared" si="443"/>
        <v>28662.70424734812</v>
      </c>
      <c r="W1741" s="115">
        <f t="shared" si="444"/>
        <v>72195.626492098236</v>
      </c>
      <c r="X1741" s="115">
        <f t="shared" si="445"/>
        <v>10497.780047038144</v>
      </c>
      <c r="Y1741" s="115">
        <f t="shared" si="446"/>
        <v>0</v>
      </c>
      <c r="Z1741" s="115">
        <f t="shared" si="447"/>
        <v>307.5511120182681</v>
      </c>
      <c r="AA1741" s="12">
        <f t="shared" si="448"/>
        <v>184100.2579301279</v>
      </c>
    </row>
    <row r="1742" spans="1:27" x14ac:dyDescent="0.2">
      <c r="A1742" s="72">
        <v>2004</v>
      </c>
      <c r="B1742" s="72">
        <v>3</v>
      </c>
      <c r="C1742" s="72">
        <v>13</v>
      </c>
      <c r="D1742" s="72">
        <v>12</v>
      </c>
      <c r="E1742" s="11">
        <v>6.9453227234116857E-2</v>
      </c>
      <c r="F1742" s="11">
        <v>6.5532541366058961E-2</v>
      </c>
      <c r="G1742" s="11">
        <v>0</v>
      </c>
      <c r="H1742" s="11">
        <v>3.1006387387862131E-2</v>
      </c>
      <c r="I1742" s="11">
        <v>3.5562593355237645E-4</v>
      </c>
      <c r="J1742" s="11">
        <v>7.6479791627205324E-3</v>
      </c>
      <c r="K1742" s="126">
        <f t="shared" si="434"/>
        <v>0.17399576108431083</v>
      </c>
      <c r="L1742" s="74">
        <f t="shared" si="435"/>
        <v>173995.76108431083</v>
      </c>
      <c r="M1742" s="75">
        <f t="shared" si="436"/>
        <v>69751.463936485772</v>
      </c>
      <c r="N1742" s="75">
        <f t="shared" si="437"/>
        <v>75438.432505861187</v>
      </c>
      <c r="O1742" s="75">
        <f t="shared" si="438"/>
        <v>0</v>
      </c>
      <c r="P1742" s="75">
        <f t="shared" si="439"/>
        <v>32210.679574490205</v>
      </c>
      <c r="Q1742" s="75">
        <f t="shared" si="440"/>
        <v>327.71887997135912</v>
      </c>
      <c r="R1742" s="75">
        <f t="shared" si="441"/>
        <v>10617.315556118077</v>
      </c>
      <c r="S1742" s="76">
        <f t="shared" si="433"/>
        <v>188345.61045292663</v>
      </c>
      <c r="T1742" s="76"/>
      <c r="U1742" s="115">
        <f t="shared" si="442"/>
        <v>67395.211356363652</v>
      </c>
      <c r="V1742" s="115">
        <f t="shared" si="443"/>
        <v>32020.900970690753</v>
      </c>
      <c r="W1742" s="115">
        <f t="shared" si="444"/>
        <v>72186.372057656205</v>
      </c>
      <c r="X1742" s="115">
        <f t="shared" si="445"/>
        <v>10701.736429772793</v>
      </c>
      <c r="Y1742" s="115">
        <f t="shared" si="446"/>
        <v>0</v>
      </c>
      <c r="Z1742" s="115">
        <f t="shared" si="447"/>
        <v>307.5511120182681</v>
      </c>
      <c r="AA1742" s="12">
        <f t="shared" si="448"/>
        <v>182611.77192650168</v>
      </c>
    </row>
    <row r="1743" spans="1:27" x14ac:dyDescent="0.2">
      <c r="A1743" s="72">
        <v>2004</v>
      </c>
      <c r="B1743" s="72">
        <v>3</v>
      </c>
      <c r="C1743" s="72">
        <v>13</v>
      </c>
      <c r="D1743" s="72">
        <v>13</v>
      </c>
      <c r="E1743" s="11">
        <v>6.7853893720907651E-2</v>
      </c>
      <c r="F1743" s="11">
        <v>6.4509404712672191E-2</v>
      </c>
      <c r="G1743" s="11">
        <v>0</v>
      </c>
      <c r="H1743" s="11">
        <v>3.0095626999338761E-2</v>
      </c>
      <c r="I1743" s="11">
        <v>3.5562593355237645E-4</v>
      </c>
      <c r="J1743" s="11">
        <v>7.7001906965703543E-3</v>
      </c>
      <c r="K1743" s="126">
        <f t="shared" si="434"/>
        <v>0.17051474206304135</v>
      </c>
      <c r="L1743" s="74">
        <f t="shared" si="435"/>
        <v>170514.74206304134</v>
      </c>
      <c r="M1743" s="75">
        <f t="shared" si="436"/>
        <v>68145.262780519522</v>
      </c>
      <c r="N1743" s="75">
        <f t="shared" si="437"/>
        <v>74260.638637931537</v>
      </c>
      <c r="O1743" s="75">
        <f t="shared" si="438"/>
        <v>0</v>
      </c>
      <c r="P1743" s="75">
        <f t="shared" si="439"/>
        <v>31264.545132031795</v>
      </c>
      <c r="Q1743" s="75">
        <f t="shared" si="440"/>
        <v>327.71887997135912</v>
      </c>
      <c r="R1743" s="75">
        <f t="shared" si="441"/>
        <v>10689.798275900399</v>
      </c>
      <c r="S1743" s="76">
        <f t="shared" si="433"/>
        <v>184687.96370635458</v>
      </c>
      <c r="T1743" s="76"/>
      <c r="U1743" s="115">
        <f t="shared" si="442"/>
        <v>65843.268783720996</v>
      </c>
      <c r="V1743" s="115">
        <f t="shared" si="443"/>
        <v>31080.340954971187</v>
      </c>
      <c r="W1743" s="115">
        <f t="shared" si="444"/>
        <v>71059.351472346592</v>
      </c>
      <c r="X1743" s="115">
        <f t="shared" si="445"/>
        <v>10774.795477393969</v>
      </c>
      <c r="Y1743" s="115">
        <f t="shared" si="446"/>
        <v>0</v>
      </c>
      <c r="Z1743" s="115">
        <f t="shared" si="447"/>
        <v>307.5511120182681</v>
      </c>
      <c r="AA1743" s="12">
        <f t="shared" si="448"/>
        <v>179065.30780045097</v>
      </c>
    </row>
    <row r="1744" spans="1:27" x14ac:dyDescent="0.2">
      <c r="A1744" s="72">
        <v>2004</v>
      </c>
      <c r="B1744" s="72">
        <v>3</v>
      </c>
      <c r="C1744" s="72">
        <v>13</v>
      </c>
      <c r="D1744" s="72">
        <v>14</v>
      </c>
      <c r="E1744" s="11">
        <v>6.5180403992014746E-2</v>
      </c>
      <c r="F1744" s="11">
        <v>6.3678960407891894E-2</v>
      </c>
      <c r="G1744" s="11">
        <v>0</v>
      </c>
      <c r="H1744" s="11">
        <v>2.9084104700436486E-2</v>
      </c>
      <c r="I1744" s="11">
        <v>3.5562593355237645E-4</v>
      </c>
      <c r="J1744" s="11">
        <v>7.7567527262806541E-3</v>
      </c>
      <c r="K1744" s="126">
        <f t="shared" si="434"/>
        <v>0.16605584776017615</v>
      </c>
      <c r="L1744" s="74">
        <f t="shared" si="435"/>
        <v>166055.84776017614</v>
      </c>
      <c r="M1744" s="75">
        <f t="shared" si="436"/>
        <v>65460.292911792742</v>
      </c>
      <c r="N1744" s="75">
        <f t="shared" si="437"/>
        <v>73304.66447105004</v>
      </c>
      <c r="O1744" s="75">
        <f t="shared" si="438"/>
        <v>0</v>
      </c>
      <c r="P1744" s="75">
        <f t="shared" si="439"/>
        <v>30213.735173269957</v>
      </c>
      <c r="Q1744" s="75">
        <f t="shared" si="440"/>
        <v>327.71887997135912</v>
      </c>
      <c r="R1744" s="75">
        <f t="shared" si="441"/>
        <v>10768.320576386786</v>
      </c>
      <c r="S1744" s="76">
        <f t="shared" si="433"/>
        <v>180074.73201247089</v>
      </c>
      <c r="T1744" s="76"/>
      <c r="U1744" s="115">
        <f t="shared" si="442"/>
        <v>63248.999049782768</v>
      </c>
      <c r="V1744" s="115">
        <f t="shared" si="443"/>
        <v>30035.722149251345</v>
      </c>
      <c r="W1744" s="115">
        <f t="shared" si="444"/>
        <v>70144.588206518471</v>
      </c>
      <c r="X1744" s="115">
        <f t="shared" si="445"/>
        <v>10853.942127903054</v>
      </c>
      <c r="Y1744" s="115">
        <f t="shared" si="446"/>
        <v>0</v>
      </c>
      <c r="Z1744" s="115">
        <f t="shared" si="447"/>
        <v>307.5511120182681</v>
      </c>
      <c r="AA1744" s="12">
        <f t="shared" si="448"/>
        <v>174590.80264547389</v>
      </c>
    </row>
    <row r="1745" spans="1:27" x14ac:dyDescent="0.2">
      <c r="A1745" s="72">
        <v>2004</v>
      </c>
      <c r="B1745" s="72">
        <v>3</v>
      </c>
      <c r="C1745" s="72">
        <v>13</v>
      </c>
      <c r="D1745" s="72">
        <v>15</v>
      </c>
      <c r="E1745" s="11">
        <v>6.1576289115046159E-2</v>
      </c>
      <c r="F1745" s="11">
        <v>6.2416545332744253E-2</v>
      </c>
      <c r="G1745" s="11">
        <v>0</v>
      </c>
      <c r="H1745" s="11">
        <v>2.8995721913004657E-2</v>
      </c>
      <c r="I1745" s="11">
        <v>3.5562593355237645E-4</v>
      </c>
      <c r="J1745" s="11">
        <v>7.7857035850685775E-3</v>
      </c>
      <c r="K1745" s="126">
        <f t="shared" si="434"/>
        <v>0.16112988587941601</v>
      </c>
      <c r="L1745" s="74">
        <f t="shared" si="435"/>
        <v>161129.88587941602</v>
      </c>
      <c r="M1745" s="75">
        <f t="shared" si="436"/>
        <v>61840.701729709595</v>
      </c>
      <c r="N1745" s="75">
        <f t="shared" si="437"/>
        <v>71851.422883654013</v>
      </c>
      <c r="O1745" s="75">
        <f t="shared" si="438"/>
        <v>0</v>
      </c>
      <c r="P1745" s="75">
        <f t="shared" si="439"/>
        <v>30121.91958668597</v>
      </c>
      <c r="Q1745" s="75">
        <f t="shared" si="440"/>
        <v>327.71887997135912</v>
      </c>
      <c r="R1745" s="75">
        <f t="shared" si="441"/>
        <v>10808.511638212674</v>
      </c>
      <c r="S1745" s="76">
        <f t="shared" si="433"/>
        <v>174950.27471823365</v>
      </c>
      <c r="T1745" s="76"/>
      <c r="U1745" s="115">
        <f t="shared" si="442"/>
        <v>59751.680155339869</v>
      </c>
      <c r="V1745" s="115">
        <f t="shared" si="443"/>
        <v>29944.44752094763</v>
      </c>
      <c r="W1745" s="115">
        <f t="shared" si="444"/>
        <v>68753.994122935444</v>
      </c>
      <c r="X1745" s="115">
        <f t="shared" si="445"/>
        <v>10894.452758694799</v>
      </c>
      <c r="Y1745" s="115">
        <f t="shared" si="446"/>
        <v>0</v>
      </c>
      <c r="Z1745" s="115">
        <f t="shared" si="447"/>
        <v>307.5511120182681</v>
      </c>
      <c r="AA1745" s="12">
        <f t="shared" si="448"/>
        <v>169652.12566993601</v>
      </c>
    </row>
    <row r="1746" spans="1:27" x14ac:dyDescent="0.2">
      <c r="A1746" s="72">
        <v>2004</v>
      </c>
      <c r="B1746" s="72">
        <v>3</v>
      </c>
      <c r="C1746" s="72">
        <v>13</v>
      </c>
      <c r="D1746" s="72">
        <v>16</v>
      </c>
      <c r="E1746" s="11">
        <v>6.6177830988404324E-2</v>
      </c>
      <c r="F1746" s="11">
        <v>6.103588479965634E-2</v>
      </c>
      <c r="G1746" s="11">
        <v>0</v>
      </c>
      <c r="H1746" s="11">
        <v>2.4665782666086222E-2</v>
      </c>
      <c r="I1746" s="11">
        <v>3.5562593355237645E-4</v>
      </c>
      <c r="J1746" s="11">
        <v>7.5592860277460729E-3</v>
      </c>
      <c r="K1746" s="126">
        <f t="shared" si="434"/>
        <v>0.15979441041544534</v>
      </c>
      <c r="L1746" s="74">
        <f t="shared" si="435"/>
        <v>159794.41041544534</v>
      </c>
      <c r="M1746" s="75">
        <f t="shared" si="436"/>
        <v>66462.002924970788</v>
      </c>
      <c r="N1746" s="75">
        <f t="shared" si="437"/>
        <v>70262.061868993245</v>
      </c>
      <c r="O1746" s="75">
        <f t="shared" si="438"/>
        <v>0</v>
      </c>
      <c r="P1746" s="75">
        <f t="shared" si="439"/>
        <v>25623.80492679829</v>
      </c>
      <c r="Q1746" s="75">
        <f t="shared" si="440"/>
        <v>327.71887997135912</v>
      </c>
      <c r="R1746" s="75">
        <f t="shared" si="441"/>
        <v>10494.1872131075</v>
      </c>
      <c r="S1746" s="76">
        <f t="shared" si="433"/>
        <v>173169.7758138412</v>
      </c>
      <c r="T1746" s="76"/>
      <c r="U1746" s="115">
        <f t="shared" si="442"/>
        <v>64216.870607538083</v>
      </c>
      <c r="V1746" s="115">
        <f t="shared" si="443"/>
        <v>25472.834814174883</v>
      </c>
      <c r="W1746" s="115">
        <f t="shared" si="444"/>
        <v>67233.148557522582</v>
      </c>
      <c r="X1746" s="115">
        <f t="shared" si="445"/>
        <v>10577.629063181945</v>
      </c>
      <c r="Y1746" s="115">
        <f t="shared" si="446"/>
        <v>0</v>
      </c>
      <c r="Z1746" s="115">
        <f t="shared" si="447"/>
        <v>307.5511120182681</v>
      </c>
      <c r="AA1746" s="12">
        <f t="shared" si="448"/>
        <v>167808.03415443577</v>
      </c>
    </row>
    <row r="1747" spans="1:27" x14ac:dyDescent="0.2">
      <c r="A1747" s="72">
        <v>2004</v>
      </c>
      <c r="B1747" s="72">
        <v>3</v>
      </c>
      <c r="C1747" s="72">
        <v>13</v>
      </c>
      <c r="D1747" s="72">
        <v>17</v>
      </c>
      <c r="E1747" s="11">
        <v>6.8384305636239998E-2</v>
      </c>
      <c r="F1747" s="11">
        <v>6.0466352191867925E-2</v>
      </c>
      <c r="G1747" s="11">
        <v>0</v>
      </c>
      <c r="H1747" s="11">
        <v>2.5397021444482679E-2</v>
      </c>
      <c r="I1747" s="11">
        <v>3.5562593355237645E-4</v>
      </c>
      <c r="J1747" s="11">
        <v>7.4570388164376276E-3</v>
      </c>
      <c r="K1747" s="126">
        <f t="shared" si="434"/>
        <v>0.1620603440225806</v>
      </c>
      <c r="L1747" s="74">
        <f t="shared" si="435"/>
        <v>162060.3440225806</v>
      </c>
      <c r="M1747" s="75">
        <f t="shared" si="436"/>
        <v>68677.952319323464</v>
      </c>
      <c r="N1747" s="75">
        <f t="shared" si="437"/>
        <v>69606.438780113822</v>
      </c>
      <c r="O1747" s="75">
        <f t="shared" si="438"/>
        <v>0</v>
      </c>
      <c r="P1747" s="75">
        <f t="shared" si="439"/>
        <v>26383.445116051371</v>
      </c>
      <c r="Q1747" s="75">
        <f t="shared" si="440"/>
        <v>327.71887997135912</v>
      </c>
      <c r="R1747" s="75">
        <f t="shared" si="441"/>
        <v>10352.242408591494</v>
      </c>
      <c r="S1747" s="76">
        <f t="shared" si="433"/>
        <v>175347.79750405153</v>
      </c>
      <c r="T1747" s="76"/>
      <c r="U1747" s="115">
        <f t="shared" si="442"/>
        <v>66357.963702349603</v>
      </c>
      <c r="V1747" s="115">
        <f t="shared" si="443"/>
        <v>26227.999361919905</v>
      </c>
      <c r="W1747" s="115">
        <f t="shared" si="444"/>
        <v>66605.788594551952</v>
      </c>
      <c r="X1747" s="115">
        <f t="shared" si="445"/>
        <v>10434.55562079654</v>
      </c>
      <c r="Y1747" s="115">
        <f t="shared" si="446"/>
        <v>0</v>
      </c>
      <c r="Z1747" s="115">
        <f t="shared" si="447"/>
        <v>307.5511120182681</v>
      </c>
      <c r="AA1747" s="12">
        <f t="shared" si="448"/>
        <v>169933.85839163628</v>
      </c>
    </row>
    <row r="1748" spans="1:27" x14ac:dyDescent="0.2">
      <c r="A1748" s="72">
        <v>2004</v>
      </c>
      <c r="B1748" s="72">
        <v>3</v>
      </c>
      <c r="C1748" s="72">
        <v>13</v>
      </c>
      <c r="D1748" s="72">
        <v>18</v>
      </c>
      <c r="E1748" s="11">
        <v>7.6246438912968575E-2</v>
      </c>
      <c r="F1748" s="11">
        <v>5.884322287626044E-2</v>
      </c>
      <c r="G1748" s="11">
        <v>0</v>
      </c>
      <c r="H1748" s="11">
        <v>2.0184737719867826E-2</v>
      </c>
      <c r="I1748" s="11">
        <v>3.5562593355237645E-4</v>
      </c>
      <c r="J1748" s="11">
        <v>7.3753750519692475E-3</v>
      </c>
      <c r="K1748" s="126">
        <f t="shared" si="434"/>
        <v>0.16300540049461845</v>
      </c>
      <c r="L1748" s="74">
        <f t="shared" si="435"/>
        <v>163005.40049461846</v>
      </c>
      <c r="M1748" s="75">
        <f t="shared" si="436"/>
        <v>76573.846110795756</v>
      </c>
      <c r="N1748" s="75">
        <f t="shared" si="437"/>
        <v>67737.957430676062</v>
      </c>
      <c r="O1748" s="75">
        <f t="shared" si="438"/>
        <v>0</v>
      </c>
      <c r="P1748" s="75">
        <f t="shared" si="439"/>
        <v>20968.715602266653</v>
      </c>
      <c r="Q1748" s="75">
        <f t="shared" si="440"/>
        <v>327.71887997135912</v>
      </c>
      <c r="R1748" s="75">
        <f t="shared" si="441"/>
        <v>10238.872596983263</v>
      </c>
      <c r="S1748" s="76">
        <f t="shared" si="433"/>
        <v>175847.11062069313</v>
      </c>
      <c r="T1748" s="76"/>
      <c r="U1748" s="115">
        <f t="shared" si="442"/>
        <v>73987.128753397643</v>
      </c>
      <c r="V1748" s="115">
        <f t="shared" si="443"/>
        <v>20845.172304731961</v>
      </c>
      <c r="W1748" s="115">
        <f t="shared" si="444"/>
        <v>64817.855237601216</v>
      </c>
      <c r="X1748" s="115">
        <f t="shared" si="445"/>
        <v>10320.284378078775</v>
      </c>
      <c r="Y1748" s="115">
        <f t="shared" si="446"/>
        <v>0</v>
      </c>
      <c r="Z1748" s="115">
        <f t="shared" si="447"/>
        <v>307.5511120182681</v>
      </c>
      <c r="AA1748" s="12">
        <f t="shared" si="448"/>
        <v>170277.99178582785</v>
      </c>
    </row>
    <row r="1749" spans="1:27" x14ac:dyDescent="0.2">
      <c r="A1749" s="72">
        <v>2004</v>
      </c>
      <c r="B1749" s="72">
        <v>3</v>
      </c>
      <c r="C1749" s="72">
        <v>13</v>
      </c>
      <c r="D1749" s="72">
        <v>19</v>
      </c>
      <c r="E1749" s="11">
        <v>7.5750463144591274E-2</v>
      </c>
      <c r="F1749" s="11">
        <v>5.8977847213631335E-2</v>
      </c>
      <c r="G1749" s="11">
        <v>9.4800048752757154E-4</v>
      </c>
      <c r="H1749" s="11">
        <v>2.173863554581296E-2</v>
      </c>
      <c r="I1749" s="11">
        <v>3.6497668551211169E-4</v>
      </c>
      <c r="J1749" s="11">
        <v>7.2761398655776487E-3</v>
      </c>
      <c r="K1749" s="126">
        <f t="shared" si="434"/>
        <v>0.1650560629426529</v>
      </c>
      <c r="L1749" s="74">
        <f t="shared" si="435"/>
        <v>165056.0629426529</v>
      </c>
      <c r="M1749" s="75">
        <f t="shared" si="436"/>
        <v>76075.740590015193</v>
      </c>
      <c r="N1749" s="75">
        <f t="shared" si="437"/>
        <v>67892.931566833402</v>
      </c>
      <c r="O1749" s="75">
        <f t="shared" si="438"/>
        <v>991.62157137281281</v>
      </c>
      <c r="P1749" s="75">
        <f t="shared" si="439"/>
        <v>22582.967025268907</v>
      </c>
      <c r="Q1749" s="75">
        <f t="shared" si="440"/>
        <v>336.33584985463983</v>
      </c>
      <c r="R1749" s="75">
        <f t="shared" si="441"/>
        <v>10101.109239399138</v>
      </c>
      <c r="S1749" s="76">
        <f t="shared" si="433"/>
        <v>177980.70584274409</v>
      </c>
      <c r="T1749" s="76"/>
      <c r="U1749" s="115">
        <f t="shared" si="442"/>
        <v>73505.849580800699</v>
      </c>
      <c r="V1749" s="115">
        <f t="shared" si="443"/>
        <v>22449.912895138143</v>
      </c>
      <c r="W1749" s="115">
        <f t="shared" si="444"/>
        <v>64966.14862441169</v>
      </c>
      <c r="X1749" s="115">
        <f t="shared" si="445"/>
        <v>10181.425630332853</v>
      </c>
      <c r="Y1749" s="115">
        <f t="shared" si="446"/>
        <v>437.10692550512584</v>
      </c>
      <c r="Z1749" s="115">
        <f t="shared" si="447"/>
        <v>315.63779494011413</v>
      </c>
      <c r="AA1749" s="12">
        <f t="shared" si="448"/>
        <v>171856.08145112862</v>
      </c>
    </row>
    <row r="1750" spans="1:27" x14ac:dyDescent="0.2">
      <c r="A1750" s="72">
        <v>2004</v>
      </c>
      <c r="B1750" s="72">
        <v>3</v>
      </c>
      <c r="C1750" s="72">
        <v>13</v>
      </c>
      <c r="D1750" s="72">
        <v>20</v>
      </c>
      <c r="E1750" s="11">
        <v>7.8709291369864057E-2</v>
      </c>
      <c r="F1750" s="11">
        <v>5.8804687107600201E-2</v>
      </c>
      <c r="G1750" s="11">
        <v>1.6238181270863794E-3</v>
      </c>
      <c r="H1750" s="11">
        <v>2.219877683319366E-2</v>
      </c>
      <c r="I1750" s="11">
        <v>3.716427191277794E-4</v>
      </c>
      <c r="J1750" s="11">
        <v>7.3178081310884156E-3</v>
      </c>
      <c r="K1750" s="126">
        <f t="shared" si="434"/>
        <v>0.16902602428796051</v>
      </c>
      <c r="L1750" s="74">
        <f t="shared" si="435"/>
        <v>169026.02428796052</v>
      </c>
      <c r="M1750" s="75">
        <f t="shared" si="436"/>
        <v>79047.274217296261</v>
      </c>
      <c r="N1750" s="75">
        <f t="shared" si="437"/>
        <v>67693.596599819546</v>
      </c>
      <c r="O1750" s="75">
        <f t="shared" si="438"/>
        <v>1698.5361336728447</v>
      </c>
      <c r="P1750" s="75">
        <f t="shared" si="439"/>
        <v>23060.980261103508</v>
      </c>
      <c r="Q1750" s="75">
        <f t="shared" si="440"/>
        <v>342.4787794451679</v>
      </c>
      <c r="R1750" s="75">
        <f t="shared" si="441"/>
        <v>10158.955255214714</v>
      </c>
      <c r="S1750" s="76">
        <f t="shared" si="433"/>
        <v>182001.82124655205</v>
      </c>
      <c r="T1750" s="76"/>
      <c r="U1750" s="115">
        <f t="shared" si="442"/>
        <v>76377.00275180093</v>
      </c>
      <c r="V1750" s="115">
        <f t="shared" si="443"/>
        <v>22925.109776717178</v>
      </c>
      <c r="W1750" s="115">
        <f t="shared" si="444"/>
        <v>64775.406749017544</v>
      </c>
      <c r="X1750" s="115">
        <f t="shared" si="445"/>
        <v>10239.73159397298</v>
      </c>
      <c r="Y1750" s="115">
        <f t="shared" si="446"/>
        <v>748.71496212134139</v>
      </c>
      <c r="Z1750" s="115">
        <f t="shared" si="447"/>
        <v>321.40268961686257</v>
      </c>
      <c r="AA1750" s="12">
        <f t="shared" si="448"/>
        <v>175387.36852324681</v>
      </c>
    </row>
    <row r="1751" spans="1:27" x14ac:dyDescent="0.2">
      <c r="A1751" s="72">
        <v>2004</v>
      </c>
      <c r="B1751" s="72">
        <v>3</v>
      </c>
      <c r="C1751" s="72">
        <v>13</v>
      </c>
      <c r="D1751" s="72">
        <v>21</v>
      </c>
      <c r="E1751" s="11">
        <v>7.9214816393596565E-2</v>
      </c>
      <c r="F1751" s="11">
        <v>5.7704750055366169E-2</v>
      </c>
      <c r="G1751" s="11">
        <v>1.6238181270863794E-3</v>
      </c>
      <c r="H1751" s="11">
        <v>2.0992408664700011E-2</v>
      </c>
      <c r="I1751" s="11">
        <v>3.716427191277794E-4</v>
      </c>
      <c r="J1751" s="11">
        <v>7.4182148553698117E-3</v>
      </c>
      <c r="K1751" s="126">
        <f t="shared" si="434"/>
        <v>0.16732565081524672</v>
      </c>
      <c r="L1751" s="74">
        <f t="shared" si="435"/>
        <v>167325.65081524671</v>
      </c>
      <c r="M1751" s="75">
        <f t="shared" si="436"/>
        <v>79554.969998559376</v>
      </c>
      <c r="N1751" s="75">
        <f t="shared" si="437"/>
        <v>66427.393193909375</v>
      </c>
      <c r="O1751" s="75">
        <f t="shared" si="438"/>
        <v>1698.5361336728447</v>
      </c>
      <c r="P1751" s="75">
        <f t="shared" si="439"/>
        <v>21807.756593407703</v>
      </c>
      <c r="Q1751" s="75">
        <f t="shared" si="440"/>
        <v>342.4787794451679</v>
      </c>
      <c r="R1751" s="75">
        <f t="shared" si="441"/>
        <v>10298.345001573871</v>
      </c>
      <c r="S1751" s="76">
        <f t="shared" si="433"/>
        <v>180129.47970056836</v>
      </c>
      <c r="T1751" s="76"/>
      <c r="U1751" s="115">
        <f t="shared" si="442"/>
        <v>76867.548219264063</v>
      </c>
      <c r="V1751" s="115">
        <f t="shared" si="443"/>
        <v>21679.26984140596</v>
      </c>
      <c r="W1751" s="115">
        <f t="shared" si="444"/>
        <v>63563.787854992916</v>
      </c>
      <c r="X1751" s="115">
        <f t="shared" si="445"/>
        <v>10380.229662309001</v>
      </c>
      <c r="Y1751" s="115">
        <f t="shared" si="446"/>
        <v>748.71496212134139</v>
      </c>
      <c r="Z1751" s="115">
        <f t="shared" si="447"/>
        <v>321.40268961686257</v>
      </c>
      <c r="AA1751" s="12">
        <f t="shared" si="448"/>
        <v>173560.95322971014</v>
      </c>
    </row>
    <row r="1752" spans="1:27" x14ac:dyDescent="0.2">
      <c r="A1752" s="72">
        <v>2004</v>
      </c>
      <c r="B1752" s="72">
        <v>3</v>
      </c>
      <c r="C1752" s="72">
        <v>13</v>
      </c>
      <c r="D1752" s="72">
        <v>22</v>
      </c>
      <c r="E1752" s="11">
        <v>6.9971557255102512E-2</v>
      </c>
      <c r="F1752" s="11">
        <v>5.614088425699805E-2</v>
      </c>
      <c r="G1752" s="11">
        <v>1.6238181270863794E-3</v>
      </c>
      <c r="H1752" s="11">
        <v>2.1847246234132849E-2</v>
      </c>
      <c r="I1752" s="11">
        <v>3.716427191277794E-4</v>
      </c>
      <c r="J1752" s="11">
        <v>7.1974874817733363E-3</v>
      </c>
      <c r="K1752" s="126">
        <f t="shared" si="434"/>
        <v>0.15715263607422089</v>
      </c>
      <c r="L1752" s="74">
        <f t="shared" si="435"/>
        <v>157152.63607422088</v>
      </c>
      <c r="M1752" s="75">
        <f t="shared" si="436"/>
        <v>70272.019700498116</v>
      </c>
      <c r="N1752" s="75">
        <f t="shared" si="437"/>
        <v>64627.133627911215</v>
      </c>
      <c r="O1752" s="75">
        <f t="shared" si="438"/>
        <v>1698.5361336728447</v>
      </c>
      <c r="P1752" s="75">
        <f t="shared" si="439"/>
        <v>22695.796167086515</v>
      </c>
      <c r="Q1752" s="75">
        <f t="shared" si="440"/>
        <v>342.4787794451679</v>
      </c>
      <c r="R1752" s="75">
        <f t="shared" si="441"/>
        <v>9991.9199803381562</v>
      </c>
      <c r="S1752" s="76">
        <f t="shared" si="433"/>
        <v>169627.88438895202</v>
      </c>
      <c r="T1752" s="76"/>
      <c r="U1752" s="115">
        <f t="shared" si="442"/>
        <v>67898.182387485402</v>
      </c>
      <c r="V1752" s="115">
        <f t="shared" si="443"/>
        <v>22562.077271192193</v>
      </c>
      <c r="W1752" s="115">
        <f t="shared" si="444"/>
        <v>61841.135322129099</v>
      </c>
      <c r="X1752" s="115">
        <f t="shared" si="445"/>
        <v>10071.368180758467</v>
      </c>
      <c r="Y1752" s="115">
        <f t="shared" si="446"/>
        <v>748.71496212134139</v>
      </c>
      <c r="Z1752" s="115">
        <f t="shared" si="447"/>
        <v>321.40268961686257</v>
      </c>
      <c r="AA1752" s="12">
        <f t="shared" si="448"/>
        <v>163442.88081330335</v>
      </c>
    </row>
    <row r="1753" spans="1:27" x14ac:dyDescent="0.2">
      <c r="A1753" s="72">
        <v>2004</v>
      </c>
      <c r="B1753" s="72">
        <v>3</v>
      </c>
      <c r="C1753" s="72">
        <v>13</v>
      </c>
      <c r="D1753" s="72">
        <v>23</v>
      </c>
      <c r="E1753" s="11">
        <v>5.9538277241305448E-2</v>
      </c>
      <c r="F1753" s="11">
        <v>5.4472200903055469E-2</v>
      </c>
      <c r="G1753" s="11">
        <v>1.6238181270863794E-3</v>
      </c>
      <c r="H1753" s="11">
        <v>2.3419303266958087E-2</v>
      </c>
      <c r="I1753" s="11">
        <v>3.716427191277794E-4</v>
      </c>
      <c r="J1753" s="11">
        <v>6.8574433478613235E-3</v>
      </c>
      <c r="K1753" s="126">
        <f t="shared" si="434"/>
        <v>0.14628268560539448</v>
      </c>
      <c r="L1753" s="74">
        <f t="shared" si="435"/>
        <v>146282.68560539448</v>
      </c>
      <c r="M1753" s="75">
        <f t="shared" si="436"/>
        <v>59793.938499627089</v>
      </c>
      <c r="N1753" s="75">
        <f t="shared" si="437"/>
        <v>62706.212297134785</v>
      </c>
      <c r="O1753" s="75">
        <f t="shared" si="438"/>
        <v>1698.5361336728447</v>
      </c>
      <c r="P1753" s="75">
        <f t="shared" si="439"/>
        <v>24328.912102965587</v>
      </c>
      <c r="Q1753" s="75">
        <f t="shared" si="440"/>
        <v>342.4787794451679</v>
      </c>
      <c r="R1753" s="75">
        <f t="shared" si="441"/>
        <v>9519.8533342430528</v>
      </c>
      <c r="S1753" s="76">
        <f t="shared" si="433"/>
        <v>158389.93114708853</v>
      </c>
      <c r="T1753" s="76"/>
      <c r="U1753" s="115">
        <f t="shared" si="442"/>
        <v>57774.05799943141</v>
      </c>
      <c r="V1753" s="115">
        <f t="shared" si="443"/>
        <v>24185.571228701108</v>
      </c>
      <c r="W1753" s="115">
        <f t="shared" si="444"/>
        <v>60003.022608610801</v>
      </c>
      <c r="X1753" s="115">
        <f t="shared" si="445"/>
        <v>9595.548017262854</v>
      </c>
      <c r="Y1753" s="115">
        <f t="shared" si="446"/>
        <v>748.71496212134139</v>
      </c>
      <c r="Z1753" s="115">
        <f t="shared" si="447"/>
        <v>321.40268961686257</v>
      </c>
      <c r="AA1753" s="12">
        <f t="shared" si="448"/>
        <v>152628.31750574437</v>
      </c>
    </row>
    <row r="1754" spans="1:27" x14ac:dyDescent="0.2">
      <c r="A1754" s="72">
        <v>2004</v>
      </c>
      <c r="B1754" s="72">
        <v>3</v>
      </c>
      <c r="C1754" s="72">
        <v>13</v>
      </c>
      <c r="D1754" s="72">
        <v>24</v>
      </c>
      <c r="E1754" s="11">
        <v>5.1708050482069605E-2</v>
      </c>
      <c r="F1754" s="11">
        <v>5.2517922572291521E-2</v>
      </c>
      <c r="G1754" s="11">
        <v>1.6238181270863794E-3</v>
      </c>
      <c r="H1754" s="11">
        <v>2.1116322947720225E-2</v>
      </c>
      <c r="I1754" s="11">
        <v>3.716427191277794E-4</v>
      </c>
      <c r="J1754" s="11">
        <v>6.5935409446674148E-3</v>
      </c>
      <c r="K1754" s="126">
        <f t="shared" si="434"/>
        <v>0.13393129779296292</v>
      </c>
      <c r="L1754" s="74">
        <f t="shared" si="435"/>
        <v>133931.29779296293</v>
      </c>
      <c r="M1754" s="75">
        <f t="shared" si="436"/>
        <v>51930.088234321425</v>
      </c>
      <c r="N1754" s="75">
        <f t="shared" si="437"/>
        <v>60456.52548689062</v>
      </c>
      <c r="O1754" s="75">
        <f t="shared" si="438"/>
        <v>1698.5361336728447</v>
      </c>
      <c r="P1754" s="75">
        <f t="shared" si="439"/>
        <v>21936.483723567642</v>
      </c>
      <c r="Q1754" s="75">
        <f t="shared" si="440"/>
        <v>342.4787794451679</v>
      </c>
      <c r="R1754" s="75">
        <f t="shared" si="441"/>
        <v>9153.4905302770803</v>
      </c>
      <c r="S1754" s="76">
        <f t="shared" si="433"/>
        <v>145517.60288817479</v>
      </c>
      <c r="T1754" s="76"/>
      <c r="U1754" s="115">
        <f t="shared" si="442"/>
        <v>50175.854022126136</v>
      </c>
      <c r="V1754" s="115">
        <f t="shared" si="443"/>
        <v>21807.238538171892</v>
      </c>
      <c r="W1754" s="115">
        <f t="shared" si="444"/>
        <v>57850.317101575383</v>
      </c>
      <c r="X1754" s="115">
        <f t="shared" si="445"/>
        <v>9226.2721730069952</v>
      </c>
      <c r="Y1754" s="115">
        <f t="shared" si="446"/>
        <v>748.71496212134139</v>
      </c>
      <c r="Z1754" s="115">
        <f t="shared" si="447"/>
        <v>321.40268961686257</v>
      </c>
      <c r="AA1754" s="12">
        <f t="shared" si="448"/>
        <v>140129.79948661861</v>
      </c>
    </row>
    <row r="1755" spans="1:27" x14ac:dyDescent="0.2">
      <c r="A1755" s="72">
        <v>2004</v>
      </c>
      <c r="B1755" s="72">
        <v>3</v>
      </c>
      <c r="C1755" s="72">
        <v>14</v>
      </c>
      <c r="D1755" s="72">
        <v>1</v>
      </c>
      <c r="E1755" s="11">
        <v>4.6554922370165112E-2</v>
      </c>
      <c r="F1755" s="11">
        <v>5.2129787446243754E-2</v>
      </c>
      <c r="G1755" s="11">
        <v>1.6238181270863794E-3</v>
      </c>
      <c r="H1755" s="11">
        <v>2.1725250765690381E-2</v>
      </c>
      <c r="I1755" s="11">
        <v>3.716427191277794E-4</v>
      </c>
      <c r="J1755" s="11">
        <v>6.0540574102064581E-3</v>
      </c>
      <c r="K1755" s="126">
        <f t="shared" si="434"/>
        <v>0.12845947883851988</v>
      </c>
      <c r="L1755" s="74">
        <f t="shared" si="435"/>
        <v>128459.47883851988</v>
      </c>
      <c r="M1755" s="75">
        <f t="shared" si="436"/>
        <v>46754.832253112909</v>
      </c>
      <c r="N1755" s="75">
        <f t="shared" si="437"/>
        <v>60009.719901464727</v>
      </c>
      <c r="O1755" s="75">
        <f t="shared" si="438"/>
        <v>1698.5361336728447</v>
      </c>
      <c r="P1755" s="75">
        <f t="shared" si="439"/>
        <v>22569.062378516279</v>
      </c>
      <c r="Q1755" s="75">
        <f t="shared" si="440"/>
        <v>342.4787794451679</v>
      </c>
      <c r="R1755" s="75">
        <f t="shared" si="441"/>
        <v>8404.5519151430435</v>
      </c>
      <c r="S1755" s="76">
        <f t="shared" si="433"/>
        <v>139779.18136135495</v>
      </c>
      <c r="T1755" s="76"/>
      <c r="U1755" s="115">
        <f t="shared" si="442"/>
        <v>45175.421758877419</v>
      </c>
      <c r="V1755" s="115">
        <f t="shared" si="443"/>
        <v>22436.090171663196</v>
      </c>
      <c r="W1755" s="115">
        <f t="shared" si="444"/>
        <v>57422.772769652969</v>
      </c>
      <c r="X1755" s="115">
        <f t="shared" si="445"/>
        <v>8471.3785637061956</v>
      </c>
      <c r="Y1755" s="115">
        <f t="shared" si="446"/>
        <v>748.71496212134139</v>
      </c>
      <c r="Z1755" s="115">
        <f t="shared" si="447"/>
        <v>321.40268961686257</v>
      </c>
      <c r="AA1755" s="12">
        <f t="shared" si="448"/>
        <v>134575.780915638</v>
      </c>
    </row>
    <row r="1756" spans="1:27" x14ac:dyDescent="0.2">
      <c r="A1756" s="72">
        <v>2004</v>
      </c>
      <c r="B1756" s="72">
        <v>3</v>
      </c>
      <c r="C1756" s="72">
        <v>14</v>
      </c>
      <c r="D1756" s="72">
        <v>2</v>
      </c>
      <c r="E1756" s="11">
        <v>4.0911245117821987E-2</v>
      </c>
      <c r="F1756" s="11">
        <v>5.1507606043970949E-2</v>
      </c>
      <c r="G1756" s="11">
        <v>1.6238181270863794E-3</v>
      </c>
      <c r="H1756" s="11">
        <v>2.2072653687089508E-2</v>
      </c>
      <c r="I1756" s="11">
        <v>3.716427191277794E-4</v>
      </c>
      <c r="J1756" s="11">
        <v>5.9542978736350505E-3</v>
      </c>
      <c r="K1756" s="126">
        <f t="shared" si="434"/>
        <v>0.12244126356873165</v>
      </c>
      <c r="L1756" s="74">
        <f t="shared" si="435"/>
        <v>122441.26356873165</v>
      </c>
      <c r="M1756" s="75">
        <f t="shared" si="436"/>
        <v>41086.920681357959</v>
      </c>
      <c r="N1756" s="75">
        <f t="shared" si="437"/>
        <v>59293.489632603698</v>
      </c>
      <c r="O1756" s="75">
        <f t="shared" si="438"/>
        <v>1698.5361336728447</v>
      </c>
      <c r="P1756" s="75">
        <f t="shared" si="439"/>
        <v>22929.958475325337</v>
      </c>
      <c r="Q1756" s="75">
        <f t="shared" si="440"/>
        <v>342.4787794451679</v>
      </c>
      <c r="R1756" s="75">
        <f t="shared" si="441"/>
        <v>8266.0606278401683</v>
      </c>
      <c r="S1756" s="76">
        <f t="shared" si="433"/>
        <v>133617.44433024517</v>
      </c>
      <c r="T1756" s="76"/>
      <c r="U1756" s="115">
        <f t="shared" si="442"/>
        <v>39698.97615086213</v>
      </c>
      <c r="V1756" s="115">
        <f t="shared" si="443"/>
        <v>22794.859943965166</v>
      </c>
      <c r="W1756" s="115">
        <f t="shared" si="444"/>
        <v>56737.418329620821</v>
      </c>
      <c r="X1756" s="115">
        <f t="shared" si="445"/>
        <v>8331.7860982942329</v>
      </c>
      <c r="Y1756" s="115">
        <f t="shared" si="446"/>
        <v>748.71496212134139</v>
      </c>
      <c r="Z1756" s="115">
        <f t="shared" si="447"/>
        <v>321.40268961686257</v>
      </c>
      <c r="AA1756" s="12">
        <f t="shared" si="448"/>
        <v>128633.15817448057</v>
      </c>
    </row>
    <row r="1757" spans="1:27" x14ac:dyDescent="0.2">
      <c r="A1757" s="72">
        <v>2004</v>
      </c>
      <c r="B1757" s="72">
        <v>3</v>
      </c>
      <c r="C1757" s="72">
        <v>14</v>
      </c>
      <c r="D1757" s="72">
        <v>3</v>
      </c>
      <c r="E1757" s="11">
        <v>4.151872388028665E-2</v>
      </c>
      <c r="F1757" s="11">
        <v>5.0510790401445065E-2</v>
      </c>
      <c r="G1757" s="11">
        <v>1.6238181270863794E-3</v>
      </c>
      <c r="H1757" s="11">
        <v>2.0322010049731783E-2</v>
      </c>
      <c r="I1757" s="11">
        <v>3.716427191277794E-4</v>
      </c>
      <c r="J1757" s="11">
        <v>5.8090913142434071E-3</v>
      </c>
      <c r="K1757" s="126">
        <f t="shared" si="434"/>
        <v>0.12015607649192106</v>
      </c>
      <c r="L1757" s="74">
        <f t="shared" si="435"/>
        <v>120156.07649192106</v>
      </c>
      <c r="M1757" s="75">
        <f t="shared" si="436"/>
        <v>41697.00799737862</v>
      </c>
      <c r="N1757" s="75">
        <f t="shared" si="437"/>
        <v>58145.995456398545</v>
      </c>
      <c r="O1757" s="75">
        <f t="shared" si="438"/>
        <v>1698.5361336728447</v>
      </c>
      <c r="P1757" s="75">
        <f t="shared" si="439"/>
        <v>21111.319607576297</v>
      </c>
      <c r="Q1757" s="75">
        <f t="shared" si="440"/>
        <v>342.4787794451679</v>
      </c>
      <c r="R1757" s="75">
        <f t="shared" si="441"/>
        <v>8064.4774606952851</v>
      </c>
      <c r="S1757" s="76">
        <f t="shared" si="433"/>
        <v>131059.81543516676</v>
      </c>
      <c r="T1757" s="76"/>
      <c r="U1757" s="115">
        <f t="shared" si="442"/>
        <v>40288.454296388787</v>
      </c>
      <c r="V1757" s="115">
        <f t="shared" si="443"/>
        <v>20986.93611699441</v>
      </c>
      <c r="W1757" s="115">
        <f t="shared" si="444"/>
        <v>55639.391252625246</v>
      </c>
      <c r="X1757" s="115">
        <f t="shared" si="445"/>
        <v>8128.6000940673666</v>
      </c>
      <c r="Y1757" s="115">
        <f t="shared" si="446"/>
        <v>748.71496212134139</v>
      </c>
      <c r="Z1757" s="115">
        <f t="shared" si="447"/>
        <v>321.40268961686257</v>
      </c>
      <c r="AA1757" s="12">
        <f t="shared" si="448"/>
        <v>126113.49941181402</v>
      </c>
    </row>
    <row r="1758" spans="1:27" x14ac:dyDescent="0.2">
      <c r="A1758" s="72">
        <v>2004</v>
      </c>
      <c r="B1758" s="72">
        <v>3</v>
      </c>
      <c r="C1758" s="72">
        <v>14</v>
      </c>
      <c r="D1758" s="72">
        <v>4</v>
      </c>
      <c r="E1758" s="11">
        <v>3.8510003215013772E-2</v>
      </c>
      <c r="F1758" s="11">
        <v>5.0827756855804186E-2</v>
      </c>
      <c r="G1758" s="11">
        <v>1.6238181270863794E-3</v>
      </c>
      <c r="H1758" s="11">
        <v>2.2453703681865129E-2</v>
      </c>
      <c r="I1758" s="11">
        <v>3.716427191277794E-4</v>
      </c>
      <c r="J1758" s="11">
        <v>5.7293155683405582E-3</v>
      </c>
      <c r="K1758" s="126">
        <f t="shared" si="434"/>
        <v>0.11951624016723779</v>
      </c>
      <c r="L1758" s="74">
        <f t="shared" si="435"/>
        <v>119516.24016723779</v>
      </c>
      <c r="M1758" s="75">
        <f t="shared" si="436"/>
        <v>38675.367688695427</v>
      </c>
      <c r="N1758" s="75">
        <f t="shared" si="437"/>
        <v>58510.874522208404</v>
      </c>
      <c r="O1758" s="75">
        <f t="shared" si="438"/>
        <v>1698.5361336728447</v>
      </c>
      <c r="P1758" s="75">
        <f t="shared" si="439"/>
        <v>23325.80850229054</v>
      </c>
      <c r="Q1758" s="75">
        <f t="shared" si="440"/>
        <v>342.4787794451679</v>
      </c>
      <c r="R1758" s="75">
        <f t="shared" si="441"/>
        <v>7953.7286929549264</v>
      </c>
      <c r="S1758" s="76">
        <f t="shared" si="433"/>
        <v>130506.79431926731</v>
      </c>
      <c r="T1758" s="76"/>
      <c r="U1758" s="115">
        <f t="shared" si="442"/>
        <v>37368.887082257686</v>
      </c>
      <c r="V1758" s="115">
        <f t="shared" si="443"/>
        <v>23188.377705159397</v>
      </c>
      <c r="W1758" s="115">
        <f t="shared" si="444"/>
        <v>55988.54081904226</v>
      </c>
      <c r="X1758" s="115">
        <f t="shared" si="445"/>
        <v>8016.9707357785401</v>
      </c>
      <c r="Y1758" s="115">
        <f t="shared" si="446"/>
        <v>748.71496212134139</v>
      </c>
      <c r="Z1758" s="115">
        <f t="shared" si="447"/>
        <v>321.40268961686257</v>
      </c>
      <c r="AA1758" s="12">
        <f t="shared" si="448"/>
        <v>125632.89399397609</v>
      </c>
    </row>
    <row r="1759" spans="1:27" x14ac:dyDescent="0.2">
      <c r="A1759" s="72">
        <v>2004</v>
      </c>
      <c r="B1759" s="72">
        <v>3</v>
      </c>
      <c r="C1759" s="72">
        <v>14</v>
      </c>
      <c r="D1759" s="72">
        <v>5</v>
      </c>
      <c r="E1759" s="11">
        <v>4.1299764574899603E-2</v>
      </c>
      <c r="F1759" s="11">
        <v>5.0947645586397763E-2</v>
      </c>
      <c r="G1759" s="11">
        <v>1.6238181270863794E-3</v>
      </c>
      <c r="H1759" s="11">
        <v>2.1219085554726794E-2</v>
      </c>
      <c r="I1759" s="11">
        <v>3.716427191277794E-4</v>
      </c>
      <c r="J1759" s="11">
        <v>5.7654164876554748E-3</v>
      </c>
      <c r="K1759" s="126">
        <f t="shared" si="434"/>
        <v>0.1212273730498938</v>
      </c>
      <c r="L1759" s="74">
        <f t="shared" si="435"/>
        <v>121227.37304989379</v>
      </c>
      <c r="M1759" s="75">
        <f t="shared" si="436"/>
        <v>41477.108466406782</v>
      </c>
      <c r="N1759" s="75">
        <f t="shared" si="437"/>
        <v>58648.885619024812</v>
      </c>
      <c r="O1759" s="75">
        <f t="shared" si="438"/>
        <v>1698.5361336728447</v>
      </c>
      <c r="P1759" s="75">
        <f t="shared" si="439"/>
        <v>22043.237643820332</v>
      </c>
      <c r="Q1759" s="75">
        <f t="shared" si="440"/>
        <v>342.4787794451679</v>
      </c>
      <c r="R1759" s="75">
        <f t="shared" si="441"/>
        <v>8003.8458342385702</v>
      </c>
      <c r="S1759" s="76">
        <f t="shared" si="433"/>
        <v>132214.09247660849</v>
      </c>
      <c r="T1759" s="76"/>
      <c r="U1759" s="115">
        <f t="shared" si="442"/>
        <v>40075.98312330334</v>
      </c>
      <c r="V1759" s="115">
        <f t="shared" si="443"/>
        <v>21913.363486598988</v>
      </c>
      <c r="W1759" s="115">
        <f t="shared" si="444"/>
        <v>56120.602422815646</v>
      </c>
      <c r="X1759" s="115">
        <f t="shared" si="445"/>
        <v>8067.4863707143577</v>
      </c>
      <c r="Y1759" s="115">
        <f t="shared" si="446"/>
        <v>748.71496212134139</v>
      </c>
      <c r="Z1759" s="115">
        <f t="shared" si="447"/>
        <v>321.40268961686257</v>
      </c>
      <c r="AA1759" s="12">
        <f t="shared" si="448"/>
        <v>127247.55305517053</v>
      </c>
    </row>
    <row r="1760" spans="1:27" x14ac:dyDescent="0.2">
      <c r="A1760" s="72">
        <v>2004</v>
      </c>
      <c r="B1760" s="72">
        <v>3</v>
      </c>
      <c r="C1760" s="72">
        <v>14</v>
      </c>
      <c r="D1760" s="72">
        <v>6</v>
      </c>
      <c r="E1760" s="11">
        <v>4.3852551189705796E-2</v>
      </c>
      <c r="F1760" s="11">
        <v>5.2063677801676644E-2</v>
      </c>
      <c r="G1760" s="11">
        <v>1.6238181270863794E-3</v>
      </c>
      <c r="H1760" s="11">
        <v>2.1870577382642899E-2</v>
      </c>
      <c r="I1760" s="11">
        <v>3.716427191277794E-4</v>
      </c>
      <c r="J1760" s="11">
        <v>5.8801637777487524E-3</v>
      </c>
      <c r="K1760" s="126">
        <f t="shared" si="434"/>
        <v>0.12566243099798827</v>
      </c>
      <c r="L1760" s="74">
        <f t="shared" si="435"/>
        <v>125662.43099798827</v>
      </c>
      <c r="M1760" s="75">
        <f t="shared" si="436"/>
        <v>44040.856913976844</v>
      </c>
      <c r="N1760" s="75">
        <f t="shared" si="437"/>
        <v>59933.617130906758</v>
      </c>
      <c r="O1760" s="75">
        <f t="shared" si="438"/>
        <v>1698.5361336728447</v>
      </c>
      <c r="P1760" s="75">
        <f t="shared" si="439"/>
        <v>22720.033500490157</v>
      </c>
      <c r="Q1760" s="75">
        <f t="shared" si="440"/>
        <v>342.4787794451679</v>
      </c>
      <c r="R1760" s="75">
        <f t="shared" si="441"/>
        <v>8163.1438869932499</v>
      </c>
      <c r="S1760" s="76">
        <f t="shared" si="433"/>
        <v>136898.66634548502</v>
      </c>
      <c r="T1760" s="76"/>
      <c r="U1760" s="115">
        <f t="shared" si="442"/>
        <v>42553.126379334033</v>
      </c>
      <c r="V1760" s="115">
        <f t="shared" si="443"/>
        <v>22586.17180328416</v>
      </c>
      <c r="W1760" s="115">
        <f t="shared" si="444"/>
        <v>57349.950698360735</v>
      </c>
      <c r="X1760" s="115">
        <f t="shared" si="445"/>
        <v>8228.0510412608855</v>
      </c>
      <c r="Y1760" s="115">
        <f t="shared" si="446"/>
        <v>748.71496212134139</v>
      </c>
      <c r="Z1760" s="115">
        <f t="shared" si="447"/>
        <v>321.40268961686257</v>
      </c>
      <c r="AA1760" s="12">
        <f t="shared" si="448"/>
        <v>131787.41757397802</v>
      </c>
    </row>
    <row r="1761" spans="1:27" x14ac:dyDescent="0.2">
      <c r="A1761" s="72">
        <v>2004</v>
      </c>
      <c r="B1761" s="72">
        <v>3</v>
      </c>
      <c r="C1761" s="72">
        <v>14</v>
      </c>
      <c r="D1761" s="72">
        <v>7</v>
      </c>
      <c r="E1761" s="11">
        <v>5.0322080948276338E-2</v>
      </c>
      <c r="F1761" s="11">
        <v>5.3378390070551569E-2</v>
      </c>
      <c r="G1761" s="11">
        <v>8.3974594572181318E-4</v>
      </c>
      <c r="H1761" s="11">
        <v>2.3426234639278284E-2</v>
      </c>
      <c r="I1761" s="11">
        <v>3.6390889980708483E-4</v>
      </c>
      <c r="J1761" s="11">
        <v>6.1802474171042303E-3</v>
      </c>
      <c r="K1761" s="126">
        <f t="shared" si="434"/>
        <v>0.13451060792073932</v>
      </c>
      <c r="L1761" s="74">
        <f t="shared" si="435"/>
        <v>134510.60792073933</v>
      </c>
      <c r="M1761" s="75">
        <f t="shared" si="436"/>
        <v>50538.167256660054</v>
      </c>
      <c r="N1761" s="75">
        <f t="shared" si="437"/>
        <v>61447.061149598761</v>
      </c>
      <c r="O1761" s="75">
        <f t="shared" si="438"/>
        <v>878.38582912795675</v>
      </c>
      <c r="P1761" s="75">
        <f t="shared" si="439"/>
        <v>24336.11269070335</v>
      </c>
      <c r="Q1761" s="75">
        <f t="shared" si="440"/>
        <v>335.35185655638594</v>
      </c>
      <c r="R1761" s="75">
        <f t="shared" si="441"/>
        <v>8579.7353321943228</v>
      </c>
      <c r="S1761" s="76">
        <f t="shared" si="433"/>
        <v>146114.81411484082</v>
      </c>
      <c r="T1761" s="76"/>
      <c r="U1761" s="115">
        <f t="shared" si="442"/>
        <v>48830.953095512399</v>
      </c>
      <c r="V1761" s="115">
        <f t="shared" si="443"/>
        <v>24192.72939207821</v>
      </c>
      <c r="W1761" s="115">
        <f t="shared" si="444"/>
        <v>58798.151958550596</v>
      </c>
      <c r="X1761" s="115">
        <f t="shared" si="445"/>
        <v>8647.9549069674122</v>
      </c>
      <c r="Y1761" s="115">
        <f t="shared" si="446"/>
        <v>387.1925946970365</v>
      </c>
      <c r="Z1761" s="115">
        <f t="shared" si="447"/>
        <v>314.71435643354124</v>
      </c>
      <c r="AA1761" s="12">
        <f t="shared" si="448"/>
        <v>141171.69630423919</v>
      </c>
    </row>
    <row r="1762" spans="1:27" x14ac:dyDescent="0.2">
      <c r="A1762" s="72">
        <v>2004</v>
      </c>
      <c r="B1762" s="72">
        <v>3</v>
      </c>
      <c r="C1762" s="72">
        <v>14</v>
      </c>
      <c r="D1762" s="72">
        <v>8</v>
      </c>
      <c r="E1762" s="11">
        <v>5.8895316966753326E-2</v>
      </c>
      <c r="F1762" s="11">
        <v>5.542068998686997E-2</v>
      </c>
      <c r="G1762" s="11">
        <v>0</v>
      </c>
      <c r="H1762" s="11">
        <v>2.6806979427824194E-2</v>
      </c>
      <c r="I1762" s="11">
        <v>3.5562593355237645E-4</v>
      </c>
      <c r="J1762" s="11">
        <v>6.3810554253102107E-3</v>
      </c>
      <c r="K1762" s="126">
        <f t="shared" si="434"/>
        <v>0.14785966774031006</v>
      </c>
      <c r="L1762" s="74">
        <f t="shared" si="435"/>
        <v>147859.66774031008</v>
      </c>
      <c r="M1762" s="75">
        <f t="shared" si="436"/>
        <v>59148.217311584369</v>
      </c>
      <c r="N1762" s="75">
        <f t="shared" si="437"/>
        <v>63798.074877775456</v>
      </c>
      <c r="O1762" s="75">
        <f t="shared" si="438"/>
        <v>0</v>
      </c>
      <c r="P1762" s="75">
        <f t="shared" si="439"/>
        <v>27848.166053927755</v>
      </c>
      <c r="Q1762" s="75">
        <f t="shared" si="440"/>
        <v>327.71887997135912</v>
      </c>
      <c r="R1762" s="75">
        <f t="shared" si="441"/>
        <v>8858.5072723312569</v>
      </c>
      <c r="S1762" s="76">
        <f t="shared" si="433"/>
        <v>159980.68439559019</v>
      </c>
      <c r="T1762" s="76"/>
      <c r="U1762" s="115">
        <f t="shared" si="442"/>
        <v>57150.149718666893</v>
      </c>
      <c r="V1762" s="115">
        <f t="shared" si="443"/>
        <v>27684.090469621387</v>
      </c>
      <c r="W1762" s="115">
        <f t="shared" si="444"/>
        <v>61047.816301478641</v>
      </c>
      <c r="X1762" s="115">
        <f t="shared" si="445"/>
        <v>8928.9434310056513</v>
      </c>
      <c r="Y1762" s="115">
        <f t="shared" si="446"/>
        <v>0</v>
      </c>
      <c r="Z1762" s="115">
        <f t="shared" si="447"/>
        <v>307.5511120182681</v>
      </c>
      <c r="AA1762" s="12">
        <f t="shared" si="448"/>
        <v>155118.55103279083</v>
      </c>
    </row>
    <row r="1763" spans="1:27" x14ac:dyDescent="0.2">
      <c r="A1763" s="72">
        <v>2004</v>
      </c>
      <c r="B1763" s="72">
        <v>3</v>
      </c>
      <c r="C1763" s="72">
        <v>14</v>
      </c>
      <c r="D1763" s="72">
        <v>9</v>
      </c>
      <c r="E1763" s="11">
        <v>6.5309330819968162E-2</v>
      </c>
      <c r="F1763" s="11">
        <v>5.6686770068709334E-2</v>
      </c>
      <c r="G1763" s="11">
        <v>0</v>
      </c>
      <c r="H1763" s="11">
        <v>2.7126110867454527E-2</v>
      </c>
      <c r="I1763" s="11">
        <v>3.5562593355237645E-4</v>
      </c>
      <c r="J1763" s="11">
        <v>6.7583364393567179E-3</v>
      </c>
      <c r="K1763" s="126">
        <f t="shared" si="434"/>
        <v>0.15623617412904112</v>
      </c>
      <c r="L1763" s="74">
        <f t="shared" si="435"/>
        <v>156236.17412904112</v>
      </c>
      <c r="M1763" s="75">
        <f t="shared" si="436"/>
        <v>65589.773359981627</v>
      </c>
      <c r="N1763" s="75">
        <f t="shared" si="437"/>
        <v>65255.535473837757</v>
      </c>
      <c r="O1763" s="75">
        <f t="shared" si="438"/>
        <v>0</v>
      </c>
      <c r="P1763" s="75">
        <f t="shared" si="439"/>
        <v>28179.692600877323</v>
      </c>
      <c r="Q1763" s="75">
        <f t="shared" si="440"/>
        <v>327.71887997135912</v>
      </c>
      <c r="R1763" s="75">
        <f t="shared" si="441"/>
        <v>9382.2680585778398</v>
      </c>
      <c r="S1763" s="76">
        <f t="shared" si="433"/>
        <v>168734.9883732459</v>
      </c>
      <c r="T1763" s="76"/>
      <c r="U1763" s="115">
        <f t="shared" si="442"/>
        <v>63374.105559090625</v>
      </c>
      <c r="V1763" s="115">
        <f t="shared" si="443"/>
        <v>28013.663731324144</v>
      </c>
      <c r="W1763" s="115">
        <f t="shared" si="444"/>
        <v>62442.447517318826</v>
      </c>
      <c r="X1763" s="115">
        <f t="shared" si="445"/>
        <v>9456.8687674087523</v>
      </c>
      <c r="Y1763" s="115">
        <f t="shared" si="446"/>
        <v>0</v>
      </c>
      <c r="Z1763" s="115">
        <f t="shared" si="447"/>
        <v>307.5511120182681</v>
      </c>
      <c r="AA1763" s="12">
        <f t="shared" si="448"/>
        <v>163594.63668716059</v>
      </c>
    </row>
    <row r="1764" spans="1:27" x14ac:dyDescent="0.2">
      <c r="A1764" s="72">
        <v>2004</v>
      </c>
      <c r="B1764" s="72">
        <v>3</v>
      </c>
      <c r="C1764" s="72">
        <v>14</v>
      </c>
      <c r="D1764" s="72">
        <v>10</v>
      </c>
      <c r="E1764" s="11">
        <v>6.9048737945279354E-2</v>
      </c>
      <c r="F1764" s="11">
        <v>5.753366912162898E-2</v>
      </c>
      <c r="G1764" s="11">
        <v>0</v>
      </c>
      <c r="H1764" s="11">
        <v>2.5160172160678607E-2</v>
      </c>
      <c r="I1764" s="11">
        <v>3.5562593355237645E-4</v>
      </c>
      <c r="J1764" s="11">
        <v>6.9971781252195801E-3</v>
      </c>
      <c r="K1764" s="126">
        <f t="shared" si="434"/>
        <v>0.15909538328635889</v>
      </c>
      <c r="L1764" s="74">
        <f t="shared" si="435"/>
        <v>159095.38328635888</v>
      </c>
      <c r="M1764" s="75">
        <f t="shared" si="436"/>
        <v>69345.237744174519</v>
      </c>
      <c r="N1764" s="75">
        <f t="shared" si="437"/>
        <v>66230.451686625544</v>
      </c>
      <c r="O1764" s="75">
        <f t="shared" si="438"/>
        <v>0</v>
      </c>
      <c r="P1764" s="75">
        <f t="shared" si="439"/>
        <v>26137.396574741881</v>
      </c>
      <c r="Q1764" s="75">
        <f t="shared" si="440"/>
        <v>327.71887997135912</v>
      </c>
      <c r="R1764" s="75">
        <f t="shared" si="441"/>
        <v>9713.840293910549</v>
      </c>
      <c r="S1764" s="76">
        <f t="shared" si="433"/>
        <v>171754.64517942385</v>
      </c>
      <c r="T1764" s="76"/>
      <c r="U1764" s="115">
        <f t="shared" si="442"/>
        <v>67002.707765123807</v>
      </c>
      <c r="V1764" s="115">
        <f t="shared" si="443"/>
        <v>25983.400487281637</v>
      </c>
      <c r="W1764" s="115">
        <f t="shared" si="444"/>
        <v>63375.336260147255</v>
      </c>
      <c r="X1764" s="115">
        <f t="shared" si="445"/>
        <v>9791.0774147081665</v>
      </c>
      <c r="Y1764" s="115">
        <f t="shared" si="446"/>
        <v>0</v>
      </c>
      <c r="Z1764" s="115">
        <f t="shared" si="447"/>
        <v>307.5511120182681</v>
      </c>
      <c r="AA1764" s="12">
        <f t="shared" si="448"/>
        <v>166460.07303927912</v>
      </c>
    </row>
    <row r="1765" spans="1:27" x14ac:dyDescent="0.2">
      <c r="A1765" s="72">
        <v>2004</v>
      </c>
      <c r="B1765" s="72">
        <v>3</v>
      </c>
      <c r="C1765" s="72">
        <v>14</v>
      </c>
      <c r="D1765" s="72">
        <v>11</v>
      </c>
      <c r="E1765" s="11">
        <v>6.612149254022219E-2</v>
      </c>
      <c r="F1765" s="11">
        <v>5.9182512475705953E-2</v>
      </c>
      <c r="G1765" s="11">
        <v>0</v>
      </c>
      <c r="H1765" s="11">
        <v>2.8830890179974488E-2</v>
      </c>
      <c r="I1765" s="11">
        <v>3.5562593355237645E-4</v>
      </c>
      <c r="J1765" s="11">
        <v>7.2776007445496073E-3</v>
      </c>
      <c r="K1765" s="126">
        <f t="shared" si="434"/>
        <v>0.16176812187400461</v>
      </c>
      <c r="L1765" s="74">
        <f t="shared" si="435"/>
        <v>161768.1218740046</v>
      </c>
      <c r="M1765" s="75">
        <f t="shared" si="436"/>
        <v>66405.422555805679</v>
      </c>
      <c r="N1765" s="75">
        <f t="shared" si="437"/>
        <v>68128.534005522088</v>
      </c>
      <c r="O1765" s="75">
        <f t="shared" si="438"/>
        <v>0</v>
      </c>
      <c r="P1765" s="75">
        <f t="shared" si="439"/>
        <v>29950.685767346506</v>
      </c>
      <c r="Q1765" s="75">
        <f t="shared" si="440"/>
        <v>327.71887997135912</v>
      </c>
      <c r="R1765" s="75">
        <f t="shared" si="441"/>
        <v>10103.137306252431</v>
      </c>
      <c r="S1765" s="76">
        <f t="shared" si="433"/>
        <v>174915.49851489806</v>
      </c>
      <c r="T1765" s="76"/>
      <c r="U1765" s="115">
        <f t="shared" si="442"/>
        <v>64162.201562283692</v>
      </c>
      <c r="V1765" s="115">
        <f t="shared" si="443"/>
        <v>29774.222575546461</v>
      </c>
      <c r="W1765" s="115">
        <f t="shared" si="444"/>
        <v>65191.5945242261</v>
      </c>
      <c r="X1765" s="115">
        <f t="shared" si="445"/>
        <v>10183.469822841891</v>
      </c>
      <c r="Y1765" s="115">
        <f t="shared" si="446"/>
        <v>0</v>
      </c>
      <c r="Z1765" s="115">
        <f t="shared" si="447"/>
        <v>307.5511120182681</v>
      </c>
      <c r="AA1765" s="12">
        <f t="shared" si="448"/>
        <v>169619.03959691641</v>
      </c>
    </row>
    <row r="1766" spans="1:27" x14ac:dyDescent="0.2">
      <c r="A1766" s="72">
        <v>2004</v>
      </c>
      <c r="B1766" s="72">
        <v>3</v>
      </c>
      <c r="C1766" s="72">
        <v>14</v>
      </c>
      <c r="D1766" s="72">
        <v>12</v>
      </c>
      <c r="E1766" s="11">
        <v>7.1677971394201428E-2</v>
      </c>
      <c r="F1766" s="11">
        <v>5.9466442696213491E-2</v>
      </c>
      <c r="G1766" s="11">
        <v>0</v>
      </c>
      <c r="H1766" s="11">
        <v>2.7365735982917711E-2</v>
      </c>
      <c r="I1766" s="11">
        <v>3.5562593355237645E-4</v>
      </c>
      <c r="J1766" s="11">
        <v>7.3849346894795309E-3</v>
      </c>
      <c r="K1766" s="126">
        <f t="shared" si="434"/>
        <v>0.16625071069636455</v>
      </c>
      <c r="L1766" s="74">
        <f t="shared" si="435"/>
        <v>166250.71069636455</v>
      </c>
      <c r="M1766" s="75">
        <f t="shared" si="436"/>
        <v>71985.761293568401</v>
      </c>
      <c r="N1766" s="75">
        <f t="shared" si="437"/>
        <v>68455.383084310073</v>
      </c>
      <c r="O1766" s="75">
        <f t="shared" si="438"/>
        <v>0</v>
      </c>
      <c r="P1766" s="75">
        <f t="shared" si="439"/>
        <v>28428.624787514655</v>
      </c>
      <c r="Q1766" s="75">
        <f t="shared" si="440"/>
        <v>327.71887997135912</v>
      </c>
      <c r="R1766" s="75">
        <f t="shared" si="441"/>
        <v>10252.14377436088</v>
      </c>
      <c r="S1766" s="76">
        <f t="shared" si="433"/>
        <v>179449.63181972536</v>
      </c>
      <c r="T1766" s="76"/>
      <c r="U1766" s="115">
        <f t="shared" si="442"/>
        <v>69554.032607064059</v>
      </c>
      <c r="V1766" s="115">
        <f t="shared" si="443"/>
        <v>28261.129261453611</v>
      </c>
      <c r="W1766" s="115">
        <f t="shared" si="444"/>
        <v>65504.353530800887</v>
      </c>
      <c r="X1766" s="115">
        <f t="shared" si="445"/>
        <v>10333.661077834693</v>
      </c>
      <c r="Y1766" s="115">
        <f t="shared" si="446"/>
        <v>0</v>
      </c>
      <c r="Z1766" s="115">
        <f t="shared" si="447"/>
        <v>307.5511120182681</v>
      </c>
      <c r="AA1766" s="12">
        <f t="shared" si="448"/>
        <v>173960.7275891715</v>
      </c>
    </row>
    <row r="1767" spans="1:27" x14ac:dyDescent="0.2">
      <c r="A1767" s="72">
        <v>2004</v>
      </c>
      <c r="B1767" s="72">
        <v>3</v>
      </c>
      <c r="C1767" s="72">
        <v>14</v>
      </c>
      <c r="D1767" s="72">
        <v>13</v>
      </c>
      <c r="E1767" s="11">
        <v>6.5575559424036672E-2</v>
      </c>
      <c r="F1767" s="11">
        <v>6.027308468236995E-2</v>
      </c>
      <c r="G1767" s="11">
        <v>0</v>
      </c>
      <c r="H1767" s="11">
        <v>3.1836620017050218E-2</v>
      </c>
      <c r="I1767" s="11">
        <v>3.5562593355237645E-4</v>
      </c>
      <c r="J1767" s="11">
        <v>7.4200684422033973E-3</v>
      </c>
      <c r="K1767" s="126">
        <f t="shared" si="434"/>
        <v>0.16546095849921261</v>
      </c>
      <c r="L1767" s="74">
        <f t="shared" si="435"/>
        <v>165460.9584992126</v>
      </c>
      <c r="M1767" s="75">
        <f t="shared" si="436"/>
        <v>65857.145167096503</v>
      </c>
      <c r="N1767" s="75">
        <f t="shared" si="437"/>
        <v>69383.956976922374</v>
      </c>
      <c r="O1767" s="75">
        <f t="shared" si="438"/>
        <v>0</v>
      </c>
      <c r="P1767" s="75">
        <f t="shared" si="439"/>
        <v>33073.158548791245</v>
      </c>
      <c r="Q1767" s="75">
        <f t="shared" si="440"/>
        <v>327.71887997135912</v>
      </c>
      <c r="R1767" s="75">
        <f t="shared" si="441"/>
        <v>10300.918245551675</v>
      </c>
      <c r="S1767" s="76">
        <f t="shared" si="433"/>
        <v>178942.89781833315</v>
      </c>
      <c r="T1767" s="76"/>
      <c r="U1767" s="115">
        <f t="shared" si="442"/>
        <v>63632.445362075232</v>
      </c>
      <c r="V1767" s="115">
        <f t="shared" si="443"/>
        <v>32878.298398817933</v>
      </c>
      <c r="W1767" s="115">
        <f t="shared" si="444"/>
        <v>66392.897715357336</v>
      </c>
      <c r="X1767" s="115">
        <f t="shared" si="445"/>
        <v>10382.82336677925</v>
      </c>
      <c r="Y1767" s="115">
        <f t="shared" si="446"/>
        <v>0</v>
      </c>
      <c r="Z1767" s="115">
        <f t="shared" si="447"/>
        <v>307.5511120182681</v>
      </c>
      <c r="AA1767" s="12">
        <f t="shared" si="448"/>
        <v>173594.015955048</v>
      </c>
    </row>
    <row r="1768" spans="1:27" x14ac:dyDescent="0.2">
      <c r="A1768" s="72">
        <v>2004</v>
      </c>
      <c r="B1768" s="72">
        <v>3</v>
      </c>
      <c r="C1768" s="72">
        <v>14</v>
      </c>
      <c r="D1768" s="72">
        <v>14</v>
      </c>
      <c r="E1768" s="11">
        <v>6.3262643744424349E-2</v>
      </c>
      <c r="F1768" s="11">
        <v>6.1055401119261943E-2</v>
      </c>
      <c r="G1768" s="11">
        <v>0</v>
      </c>
      <c r="H1768" s="11">
        <v>3.236586078183061E-2</v>
      </c>
      <c r="I1768" s="11">
        <v>3.5562593355237645E-4</v>
      </c>
      <c r="J1768" s="11">
        <v>7.4561682877636775E-3</v>
      </c>
      <c r="K1768" s="126">
        <f t="shared" si="434"/>
        <v>0.16449569986683296</v>
      </c>
      <c r="L1768" s="74">
        <f t="shared" si="435"/>
        <v>164495.69986683296</v>
      </c>
      <c r="M1768" s="75">
        <f t="shared" si="436"/>
        <v>63534.297676211827</v>
      </c>
      <c r="N1768" s="75">
        <f t="shared" si="437"/>
        <v>70284.528273143602</v>
      </c>
      <c r="O1768" s="75">
        <f t="shared" si="438"/>
        <v>0</v>
      </c>
      <c r="P1768" s="75">
        <f t="shared" si="439"/>
        <v>33622.955094865902</v>
      </c>
      <c r="Q1768" s="75">
        <f t="shared" si="440"/>
        <v>327.71887997135912</v>
      </c>
      <c r="R1768" s="75">
        <f t="shared" si="441"/>
        <v>10351.033896194254</v>
      </c>
      <c r="S1768" s="76">
        <f t="shared" si="433"/>
        <v>178120.53382038695</v>
      </c>
      <c r="T1768" s="76"/>
      <c r="U1768" s="115">
        <f t="shared" si="442"/>
        <v>61388.065262192002</v>
      </c>
      <c r="V1768" s="115">
        <f t="shared" si="443"/>
        <v>33424.855658349552</v>
      </c>
      <c r="W1768" s="115">
        <f t="shared" si="444"/>
        <v>67254.646461905329</v>
      </c>
      <c r="X1768" s="115">
        <f t="shared" si="445"/>
        <v>10433.337499221552</v>
      </c>
      <c r="Y1768" s="115">
        <f t="shared" si="446"/>
        <v>0</v>
      </c>
      <c r="Z1768" s="115">
        <f t="shared" si="447"/>
        <v>307.5511120182681</v>
      </c>
      <c r="AA1768" s="12">
        <f t="shared" si="448"/>
        <v>172808.45599368672</v>
      </c>
    </row>
    <row r="1769" spans="1:27" x14ac:dyDescent="0.2">
      <c r="A1769" s="72">
        <v>2004</v>
      </c>
      <c r="B1769" s="72">
        <v>3</v>
      </c>
      <c r="C1769" s="72">
        <v>14</v>
      </c>
      <c r="D1769" s="72">
        <v>15</v>
      </c>
      <c r="E1769" s="11">
        <v>6.3976774212723964E-2</v>
      </c>
      <c r="F1769" s="11">
        <v>6.0673623889595227E-2</v>
      </c>
      <c r="G1769" s="11">
        <v>0</v>
      </c>
      <c r="H1769" s="11">
        <v>3.1098670315968559E-2</v>
      </c>
      <c r="I1769" s="11">
        <v>3.5562593355237645E-4</v>
      </c>
      <c r="J1769" s="11">
        <v>7.4879175658798406E-3</v>
      </c>
      <c r="K1769" s="126">
        <f t="shared" si="434"/>
        <v>0.16359261191771998</v>
      </c>
      <c r="L1769" s="74">
        <f t="shared" si="435"/>
        <v>163592.61191771997</v>
      </c>
      <c r="M1769" s="75">
        <f t="shared" si="436"/>
        <v>64251.494667470964</v>
      </c>
      <c r="N1769" s="75">
        <f t="shared" si="437"/>
        <v>69845.041642957702</v>
      </c>
      <c r="O1769" s="75">
        <f t="shared" si="438"/>
        <v>0</v>
      </c>
      <c r="P1769" s="75">
        <f t="shared" si="439"/>
        <v>32306.546783728376</v>
      </c>
      <c r="Q1769" s="75">
        <f t="shared" si="440"/>
        <v>327.71887997135912</v>
      </c>
      <c r="R1769" s="75">
        <f t="shared" si="441"/>
        <v>10395.109866756698</v>
      </c>
      <c r="S1769" s="76">
        <f t="shared" si="433"/>
        <v>177125.91184088512</v>
      </c>
      <c r="T1769" s="76"/>
      <c r="U1769" s="115">
        <f t="shared" si="442"/>
        <v>62081.034844222151</v>
      </c>
      <c r="V1769" s="115">
        <f t="shared" si="443"/>
        <v>32116.203350333286</v>
      </c>
      <c r="W1769" s="115">
        <f t="shared" si="444"/>
        <v>66834.105573830806</v>
      </c>
      <c r="X1769" s="115">
        <f t="shared" si="445"/>
        <v>10477.763928609713</v>
      </c>
      <c r="Y1769" s="115">
        <f t="shared" si="446"/>
        <v>0</v>
      </c>
      <c r="Z1769" s="115">
        <f t="shared" si="447"/>
        <v>307.5511120182681</v>
      </c>
      <c r="AA1769" s="12">
        <f t="shared" si="448"/>
        <v>171816.65880901422</v>
      </c>
    </row>
    <row r="1770" spans="1:27" x14ac:dyDescent="0.2">
      <c r="A1770" s="72">
        <v>2004</v>
      </c>
      <c r="B1770" s="72">
        <v>3</v>
      </c>
      <c r="C1770" s="72">
        <v>14</v>
      </c>
      <c r="D1770" s="72">
        <v>16</v>
      </c>
      <c r="E1770" s="11">
        <v>6.8994410623292896E-2</v>
      </c>
      <c r="F1770" s="11">
        <v>6.0792981224822025E-2</v>
      </c>
      <c r="G1770" s="11">
        <v>0</v>
      </c>
      <c r="H1770" s="11">
        <v>2.9725604154682856E-2</v>
      </c>
      <c r="I1770" s="11">
        <v>3.5562593355237645E-4</v>
      </c>
      <c r="J1770" s="11">
        <v>7.3327182879420333E-3</v>
      </c>
      <c r="K1770" s="126">
        <f t="shared" si="434"/>
        <v>0.16720134022429217</v>
      </c>
      <c r="L1770" s="74">
        <f t="shared" si="435"/>
        <v>167201.34022429216</v>
      </c>
      <c r="M1770" s="75">
        <f t="shared" si="436"/>
        <v>69290.677137112565</v>
      </c>
      <c r="N1770" s="75">
        <f t="shared" si="437"/>
        <v>69982.441018747049</v>
      </c>
      <c r="O1770" s="75">
        <f t="shared" si="438"/>
        <v>0</v>
      </c>
      <c r="P1770" s="75">
        <f t="shared" si="439"/>
        <v>30880.15055115526</v>
      </c>
      <c r="Q1770" s="75">
        <f t="shared" si="440"/>
        <v>327.71887997135912</v>
      </c>
      <c r="R1770" s="75">
        <f t="shared" si="441"/>
        <v>10179.654297005744</v>
      </c>
      <c r="S1770" s="76">
        <f t="shared" si="433"/>
        <v>180660.64188399198</v>
      </c>
      <c r="T1770" s="76"/>
      <c r="U1770" s="115">
        <f t="shared" si="442"/>
        <v>66949.990253015087</v>
      </c>
      <c r="V1770" s="115">
        <f t="shared" si="443"/>
        <v>30698.211146767273</v>
      </c>
      <c r="W1770" s="115">
        <f t="shared" si="444"/>
        <v>66965.58182713775</v>
      </c>
      <c r="X1770" s="115">
        <f t="shared" si="445"/>
        <v>10260.595218909586</v>
      </c>
      <c r="Y1770" s="115">
        <f t="shared" si="446"/>
        <v>0</v>
      </c>
      <c r="Z1770" s="115">
        <f t="shared" si="447"/>
        <v>307.5511120182681</v>
      </c>
      <c r="AA1770" s="12">
        <f t="shared" si="448"/>
        <v>175181.92955784797</v>
      </c>
    </row>
    <row r="1771" spans="1:27" x14ac:dyDescent="0.2">
      <c r="A1771" s="72">
        <v>2004</v>
      </c>
      <c r="B1771" s="72">
        <v>3</v>
      </c>
      <c r="C1771" s="72">
        <v>14</v>
      </c>
      <c r="D1771" s="72">
        <v>17</v>
      </c>
      <c r="E1771" s="11">
        <v>7.2247875764466798E-2</v>
      </c>
      <c r="F1771" s="11">
        <v>6.035806510032949E-2</v>
      </c>
      <c r="G1771" s="11">
        <v>0</v>
      </c>
      <c r="H1771" s="11">
        <v>3.157102839103703E-2</v>
      </c>
      <c r="I1771" s="11">
        <v>3.5562593355237645E-4</v>
      </c>
      <c r="J1771" s="11">
        <v>7.2281242785045916E-3</v>
      </c>
      <c r="K1771" s="126">
        <f t="shared" si="434"/>
        <v>0.17176071946789029</v>
      </c>
      <c r="L1771" s="74">
        <f t="shared" si="435"/>
        <v>171760.71946789027</v>
      </c>
      <c r="M1771" s="75">
        <f t="shared" si="436"/>
        <v>72558.112870490993</v>
      </c>
      <c r="N1771" s="75">
        <f t="shared" si="437"/>
        <v>69481.783024728924</v>
      </c>
      <c r="O1771" s="75">
        <f t="shared" si="438"/>
        <v>0</v>
      </c>
      <c r="P1771" s="75">
        <f t="shared" si="439"/>
        <v>32797.251308900166</v>
      </c>
      <c r="Q1771" s="75">
        <f t="shared" si="440"/>
        <v>327.71887997135912</v>
      </c>
      <c r="R1771" s="75">
        <f t="shared" si="441"/>
        <v>10034.451547383989</v>
      </c>
      <c r="S1771" s="76">
        <f t="shared" si="433"/>
        <v>185199.31763147545</v>
      </c>
      <c r="T1771" s="76"/>
      <c r="U1771" s="115">
        <f t="shared" si="442"/>
        <v>70107.049752796956</v>
      </c>
      <c r="V1771" s="115">
        <f t="shared" si="443"/>
        <v>32604.016746820569</v>
      </c>
      <c r="W1771" s="115">
        <f t="shared" si="444"/>
        <v>66486.506599440996</v>
      </c>
      <c r="X1771" s="115">
        <f t="shared" si="445"/>
        <v>10114.237926699798</v>
      </c>
      <c r="Y1771" s="115">
        <f t="shared" si="446"/>
        <v>0</v>
      </c>
      <c r="Z1771" s="115">
        <f t="shared" si="447"/>
        <v>307.5511120182681</v>
      </c>
      <c r="AA1771" s="12">
        <f t="shared" si="448"/>
        <v>179619.3621377766</v>
      </c>
    </row>
    <row r="1772" spans="1:27" x14ac:dyDescent="0.2">
      <c r="A1772" s="72">
        <v>2004</v>
      </c>
      <c r="B1772" s="72">
        <v>3</v>
      </c>
      <c r="C1772" s="72">
        <v>14</v>
      </c>
      <c r="D1772" s="72">
        <v>18</v>
      </c>
      <c r="E1772" s="11">
        <v>7.5984492584483199E-2</v>
      </c>
      <c r="F1772" s="11">
        <v>5.8653062241578527E-2</v>
      </c>
      <c r="G1772" s="11">
        <v>0</v>
      </c>
      <c r="H1772" s="11">
        <v>2.804894990593795E-2</v>
      </c>
      <c r="I1772" s="11">
        <v>3.5562593355237645E-4</v>
      </c>
      <c r="J1772" s="11">
        <v>7.1207903335746654E-3</v>
      </c>
      <c r="K1772" s="126">
        <f t="shared" si="434"/>
        <v>0.17016292099912669</v>
      </c>
      <c r="L1772" s="74">
        <f t="shared" si="435"/>
        <v>170162.92099912668</v>
      </c>
      <c r="M1772" s="75">
        <f t="shared" si="436"/>
        <v>76310.774967635589</v>
      </c>
      <c r="N1772" s="75">
        <f t="shared" si="437"/>
        <v>67519.052137127452</v>
      </c>
      <c r="O1772" s="75">
        <f t="shared" si="438"/>
        <v>0</v>
      </c>
      <c r="P1772" s="75">
        <f t="shared" si="439"/>
        <v>29138.37482965759</v>
      </c>
      <c r="Q1772" s="75">
        <f t="shared" si="440"/>
        <v>327.71887997135912</v>
      </c>
      <c r="R1772" s="75">
        <f t="shared" si="441"/>
        <v>9885.445079275536</v>
      </c>
      <c r="S1772" s="76">
        <f t="shared" si="433"/>
        <v>183181.36589366751</v>
      </c>
      <c r="T1772" s="76"/>
      <c r="U1772" s="115">
        <f t="shared" si="442"/>
        <v>73732.944334971893</v>
      </c>
      <c r="V1772" s="115">
        <f t="shared" si="443"/>
        <v>28966.697604426463</v>
      </c>
      <c r="W1772" s="115">
        <f t="shared" si="444"/>
        <v>64608.386689003491</v>
      </c>
      <c r="X1772" s="115">
        <f t="shared" si="445"/>
        <v>9964.0466717069921</v>
      </c>
      <c r="Y1772" s="115">
        <f t="shared" si="446"/>
        <v>0</v>
      </c>
      <c r="Z1772" s="115">
        <f t="shared" si="447"/>
        <v>307.5511120182681</v>
      </c>
      <c r="AA1772" s="12">
        <f t="shared" si="448"/>
        <v>177579.62641212708</v>
      </c>
    </row>
    <row r="1773" spans="1:27" x14ac:dyDescent="0.2">
      <c r="A1773" s="72">
        <v>2004</v>
      </c>
      <c r="B1773" s="72">
        <v>3</v>
      </c>
      <c r="C1773" s="72">
        <v>14</v>
      </c>
      <c r="D1773" s="72">
        <v>19</v>
      </c>
      <c r="E1773" s="11">
        <v>7.6824000961350059E-2</v>
      </c>
      <c r="F1773" s="11">
        <v>5.8356246865409807E-2</v>
      </c>
      <c r="G1773" s="11">
        <v>9.2016360534894794E-4</v>
      </c>
      <c r="H1773" s="11">
        <v>2.983143331655529E-2</v>
      </c>
      <c r="I1773" s="11">
        <v>3.6470211204510481E-4</v>
      </c>
      <c r="J1773" s="11">
        <v>6.9559211077338005E-3</v>
      </c>
      <c r="K1773" s="126">
        <f t="shared" si="434"/>
        <v>0.17325246796844301</v>
      </c>
      <c r="L1773" s="74">
        <f t="shared" si="435"/>
        <v>173252.467968443</v>
      </c>
      <c r="M1773" s="75">
        <f t="shared" si="436"/>
        <v>77153.888248405376</v>
      </c>
      <c r="N1773" s="75">
        <f t="shared" si="437"/>
        <v>67177.370184084764</v>
      </c>
      <c r="O1773" s="75">
        <f t="shared" si="438"/>
        <v>962.5038090812784</v>
      </c>
      <c r="P1773" s="75">
        <f t="shared" si="439"/>
        <v>30990.090131670346</v>
      </c>
      <c r="Q1773" s="75">
        <f t="shared" si="440"/>
        <v>336.0828230065174</v>
      </c>
      <c r="R1773" s="75">
        <f t="shared" si="441"/>
        <v>9656.5651936218364</v>
      </c>
      <c r="S1773" s="76">
        <f t="shared" si="433"/>
        <v>186276.50038987014</v>
      </c>
      <c r="T1773" s="76"/>
      <c r="U1773" s="115">
        <f t="shared" si="442"/>
        <v>74547.57666737109</v>
      </c>
      <c r="V1773" s="115">
        <f t="shared" si="443"/>
        <v>30807.502986211133</v>
      </c>
      <c r="W1773" s="115">
        <f t="shared" si="444"/>
        <v>64281.434235612971</v>
      </c>
      <c r="X1773" s="115">
        <f t="shared" si="445"/>
        <v>9733.3469060839398</v>
      </c>
      <c r="Y1773" s="115">
        <f t="shared" si="446"/>
        <v>424.27181186875998</v>
      </c>
      <c r="Z1773" s="115">
        <f t="shared" si="447"/>
        <v>315.40033932413826</v>
      </c>
      <c r="AA1773" s="12">
        <f t="shared" si="448"/>
        <v>180109.53294647203</v>
      </c>
    </row>
    <row r="1774" spans="1:27" x14ac:dyDescent="0.2">
      <c r="A1774" s="72">
        <v>2004</v>
      </c>
      <c r="B1774" s="72">
        <v>3</v>
      </c>
      <c r="C1774" s="72">
        <v>14</v>
      </c>
      <c r="D1774" s="72">
        <v>20</v>
      </c>
      <c r="E1774" s="11">
        <v>8.0170538120727552E-2</v>
      </c>
      <c r="F1774" s="11">
        <v>5.8474639040733939E-2</v>
      </c>
      <c r="G1774" s="11">
        <v>1.6238181270863794E-3</v>
      </c>
      <c r="H1774" s="11">
        <v>3.2443183377324276E-2</v>
      </c>
      <c r="I1774" s="11">
        <v>3.716427191277794E-4</v>
      </c>
      <c r="J1774" s="11">
        <v>7.0534245426509988E-3</v>
      </c>
      <c r="K1774" s="126">
        <f t="shared" si="434"/>
        <v>0.18013724592765093</v>
      </c>
      <c r="L1774" s="74">
        <f t="shared" si="435"/>
        <v>180137.24592765092</v>
      </c>
      <c r="M1774" s="75">
        <f t="shared" si="436"/>
        <v>80514.795657323673</v>
      </c>
      <c r="N1774" s="75">
        <f t="shared" si="437"/>
        <v>67313.65850651564</v>
      </c>
      <c r="O1774" s="75">
        <f t="shared" si="438"/>
        <v>1698.5361336728447</v>
      </c>
      <c r="P1774" s="75">
        <f t="shared" si="439"/>
        <v>33703.280910194175</v>
      </c>
      <c r="Q1774" s="75">
        <f t="shared" si="440"/>
        <v>342.4787794451679</v>
      </c>
      <c r="R1774" s="75">
        <f t="shared" si="441"/>
        <v>9791.9244453006904</v>
      </c>
      <c r="S1774" s="76">
        <f t="shared" si="433"/>
        <v>193364.67443245219</v>
      </c>
      <c r="T1774" s="76"/>
      <c r="U1774" s="115">
        <f t="shared" si="442"/>
        <v>77794.950304997838</v>
      </c>
      <c r="V1774" s="115">
        <f t="shared" si="443"/>
        <v>33504.708210732628</v>
      </c>
      <c r="W1774" s="115">
        <f t="shared" si="444"/>
        <v>64411.847331740661</v>
      </c>
      <c r="X1774" s="115">
        <f t="shared" si="445"/>
        <v>9869.7824322903398</v>
      </c>
      <c r="Y1774" s="115">
        <f t="shared" si="446"/>
        <v>748.71496212134139</v>
      </c>
      <c r="Z1774" s="115">
        <f t="shared" si="447"/>
        <v>321.40268961686257</v>
      </c>
      <c r="AA1774" s="12">
        <f t="shared" si="448"/>
        <v>186651.40593149967</v>
      </c>
    </row>
    <row r="1775" spans="1:27" x14ac:dyDescent="0.2">
      <c r="A1775" s="72">
        <v>2004</v>
      </c>
      <c r="B1775" s="72">
        <v>3</v>
      </c>
      <c r="C1775" s="72">
        <v>14</v>
      </c>
      <c r="D1775" s="72">
        <v>21</v>
      </c>
      <c r="E1775" s="11">
        <v>7.9634991190693991E-2</v>
      </c>
      <c r="F1775" s="11">
        <v>5.8714453951188572E-2</v>
      </c>
      <c r="G1775" s="11">
        <v>1.6238181270863794E-3</v>
      </c>
      <c r="H1775" s="11">
        <v>3.0009135790157626E-2</v>
      </c>
      <c r="I1775" s="11">
        <v>3.716427191277794E-4</v>
      </c>
      <c r="J1775" s="11">
        <v>7.1799367475227395E-3</v>
      </c>
      <c r="K1775" s="126">
        <f t="shared" si="434"/>
        <v>0.1775339785257771</v>
      </c>
      <c r="L1775" s="74">
        <f t="shared" si="435"/>
        <v>177533.97852577709</v>
      </c>
      <c r="M1775" s="75">
        <f t="shared" si="436"/>
        <v>79976.94905372939</v>
      </c>
      <c r="N1775" s="75">
        <f t="shared" si="437"/>
        <v>67589.723810242751</v>
      </c>
      <c r="O1775" s="75">
        <f t="shared" si="438"/>
        <v>1698.5361336728447</v>
      </c>
      <c r="P1775" s="75">
        <f t="shared" si="439"/>
        <v>31174.694592847911</v>
      </c>
      <c r="Q1775" s="75">
        <f t="shared" si="440"/>
        <v>342.4787794451679</v>
      </c>
      <c r="R1775" s="75">
        <f t="shared" si="441"/>
        <v>9967.5551540467259</v>
      </c>
      <c r="S1775" s="76">
        <f t="shared" si="433"/>
        <v>190749.93752398479</v>
      </c>
      <c r="T1775" s="76"/>
      <c r="U1775" s="115">
        <f t="shared" si="442"/>
        <v>77275.272530785878</v>
      </c>
      <c r="V1775" s="115">
        <f t="shared" si="443"/>
        <v>30991.019796418266</v>
      </c>
      <c r="W1775" s="115">
        <f t="shared" si="444"/>
        <v>64676.011790957215</v>
      </c>
      <c r="X1775" s="115">
        <f t="shared" si="445"/>
        <v>10046.809623772015</v>
      </c>
      <c r="Y1775" s="115">
        <f t="shared" si="446"/>
        <v>748.71496212134139</v>
      </c>
      <c r="Z1775" s="115">
        <f t="shared" si="447"/>
        <v>321.40268961686257</v>
      </c>
      <c r="AA1775" s="12">
        <f t="shared" si="448"/>
        <v>184059.23139367157</v>
      </c>
    </row>
    <row r="1776" spans="1:27" x14ac:dyDescent="0.2">
      <c r="A1776" s="72">
        <v>2004</v>
      </c>
      <c r="B1776" s="72">
        <v>3</v>
      </c>
      <c r="C1776" s="72">
        <v>14</v>
      </c>
      <c r="D1776" s="72">
        <v>22</v>
      </c>
      <c r="E1776" s="11">
        <v>7.2377973515599964E-2</v>
      </c>
      <c r="F1776" s="11">
        <v>5.9120257055245803E-2</v>
      </c>
      <c r="G1776" s="11">
        <v>1.6238181270863794E-3</v>
      </c>
      <c r="H1776" s="11">
        <v>2.8328135342035595E-2</v>
      </c>
      <c r="I1776" s="11">
        <v>3.716427191277794E-4</v>
      </c>
      <c r="J1776" s="11">
        <v>6.856644903915167E-3</v>
      </c>
      <c r="K1776" s="126">
        <f t="shared" si="434"/>
        <v>0.16867847166301067</v>
      </c>
      <c r="L1776" s="74">
        <f t="shared" si="435"/>
        <v>168678.47166301069</v>
      </c>
      <c r="M1776" s="75">
        <f t="shared" si="436"/>
        <v>72688.769269880402</v>
      </c>
      <c r="N1776" s="75">
        <f t="shared" si="437"/>
        <v>68056.868063127564</v>
      </c>
      <c r="O1776" s="75">
        <f t="shared" si="438"/>
        <v>1698.5361336728447</v>
      </c>
      <c r="P1776" s="75">
        <f t="shared" si="439"/>
        <v>29428.403865014541</v>
      </c>
      <c r="Q1776" s="75">
        <f t="shared" si="440"/>
        <v>342.4787794451679</v>
      </c>
      <c r="R1776" s="75">
        <f t="shared" si="441"/>
        <v>9518.744893549132</v>
      </c>
      <c r="S1776" s="76">
        <f t="shared" si="433"/>
        <v>181733.80100468965</v>
      </c>
      <c r="T1776" s="76"/>
      <c r="U1776" s="115">
        <f t="shared" si="442"/>
        <v>70233.292488862382</v>
      </c>
      <c r="V1776" s="115">
        <f t="shared" si="443"/>
        <v>29255.0178492171</v>
      </c>
      <c r="W1776" s="115">
        <f t="shared" si="444"/>
        <v>65123.018014750625</v>
      </c>
      <c r="X1776" s="115">
        <f t="shared" si="445"/>
        <v>9594.4307630857802</v>
      </c>
      <c r="Y1776" s="115">
        <f t="shared" si="446"/>
        <v>748.71496212134139</v>
      </c>
      <c r="Z1776" s="115">
        <f t="shared" si="447"/>
        <v>321.40268961686257</v>
      </c>
      <c r="AA1776" s="12">
        <f t="shared" si="448"/>
        <v>175275.87676765409</v>
      </c>
    </row>
    <row r="1777" spans="1:27" x14ac:dyDescent="0.2">
      <c r="A1777" s="72">
        <v>2004</v>
      </c>
      <c r="B1777" s="72">
        <v>3</v>
      </c>
      <c r="C1777" s="72">
        <v>14</v>
      </c>
      <c r="D1777" s="72">
        <v>23</v>
      </c>
      <c r="E1777" s="11">
        <v>5.7571500712802523E-2</v>
      </c>
      <c r="F1777" s="11">
        <v>5.8929923889042966E-2</v>
      </c>
      <c r="G1777" s="11">
        <v>1.6238181270863794E-3</v>
      </c>
      <c r="H1777" s="11">
        <v>2.6692874194492497E-2</v>
      </c>
      <c r="I1777" s="11">
        <v>3.716427191277794E-4</v>
      </c>
      <c r="J1777" s="11">
        <v>6.6113565383945022E-3</v>
      </c>
      <c r="K1777" s="126">
        <f t="shared" si="434"/>
        <v>0.15180111618094666</v>
      </c>
      <c r="L1777" s="74">
        <f t="shared" si="435"/>
        <v>151801.11618094667</v>
      </c>
      <c r="M1777" s="75">
        <f t="shared" si="436"/>
        <v>57818.716504016062</v>
      </c>
      <c r="N1777" s="75">
        <f t="shared" si="437"/>
        <v>67837.764158213904</v>
      </c>
      <c r="O1777" s="75">
        <f t="shared" si="438"/>
        <v>1698.5361336728447</v>
      </c>
      <c r="P1777" s="75">
        <f t="shared" si="439"/>
        <v>27729.628958243451</v>
      </c>
      <c r="Q1777" s="75">
        <f t="shared" si="440"/>
        <v>342.4787794451679</v>
      </c>
      <c r="R1777" s="75">
        <f t="shared" si="441"/>
        <v>9178.2230480305407</v>
      </c>
      <c r="S1777" s="76">
        <f t="shared" si="433"/>
        <v>164605.34758162196</v>
      </c>
      <c r="T1777" s="76"/>
      <c r="U1777" s="115">
        <f t="shared" si="442"/>
        <v>55865.5603657307</v>
      </c>
      <c r="V1777" s="115">
        <f t="shared" si="443"/>
        <v>27566.251769773949</v>
      </c>
      <c r="W1777" s="115">
        <f t="shared" si="444"/>
        <v>64913.359416685853</v>
      </c>
      <c r="X1777" s="115">
        <f t="shared" si="445"/>
        <v>9251.2013450602553</v>
      </c>
      <c r="Y1777" s="115">
        <f t="shared" si="446"/>
        <v>748.71496212134139</v>
      </c>
      <c r="Z1777" s="115">
        <f t="shared" si="447"/>
        <v>321.40268961686257</v>
      </c>
      <c r="AA1777" s="12">
        <f t="shared" si="448"/>
        <v>158666.49054898895</v>
      </c>
    </row>
    <row r="1778" spans="1:27" x14ac:dyDescent="0.2">
      <c r="A1778" s="72">
        <v>2004</v>
      </c>
      <c r="B1778" s="72">
        <v>3</v>
      </c>
      <c r="C1778" s="72">
        <v>14</v>
      </c>
      <c r="D1778" s="72">
        <v>24</v>
      </c>
      <c r="E1778" s="11">
        <v>4.8484450307052562E-2</v>
      </c>
      <c r="F1778" s="11">
        <v>5.9334722315608351E-2</v>
      </c>
      <c r="G1778" s="11">
        <v>1.6238181270863794E-3</v>
      </c>
      <c r="H1778" s="11">
        <v>2.29095874800746E-2</v>
      </c>
      <c r="I1778" s="11">
        <v>3.716427191277794E-4</v>
      </c>
      <c r="J1778" s="11">
        <v>6.2872591640601855E-3</v>
      </c>
      <c r="K1778" s="126">
        <f t="shared" si="434"/>
        <v>0.13901148011300984</v>
      </c>
      <c r="L1778" s="74">
        <f t="shared" si="435"/>
        <v>139011.48011300983</v>
      </c>
      <c r="M1778" s="75">
        <f t="shared" si="436"/>
        <v>48692.645709218727</v>
      </c>
      <c r="N1778" s="75">
        <f t="shared" si="437"/>
        <v>68303.751866676976</v>
      </c>
      <c r="O1778" s="75">
        <f t="shared" si="438"/>
        <v>1698.5361336728447</v>
      </c>
      <c r="P1778" s="75">
        <f t="shared" si="439"/>
        <v>23799.398887511463</v>
      </c>
      <c r="Q1778" s="75">
        <f t="shared" si="440"/>
        <v>342.4787794451679</v>
      </c>
      <c r="R1778" s="75">
        <f t="shared" si="441"/>
        <v>8728.2945086080144</v>
      </c>
      <c r="S1778" s="76">
        <f t="shared" si="433"/>
        <v>151565.10588513321</v>
      </c>
      <c r="T1778" s="76"/>
      <c r="U1778" s="115">
        <f t="shared" si="442"/>
        <v>47047.774539349208</v>
      </c>
      <c r="V1778" s="115">
        <f t="shared" si="443"/>
        <v>23659.17779463781</v>
      </c>
      <c r="W1778" s="115">
        <f t="shared" si="444"/>
        <v>65359.258953301971</v>
      </c>
      <c r="X1778" s="115">
        <f t="shared" si="445"/>
        <v>8797.6953137397541</v>
      </c>
      <c r="Y1778" s="115">
        <f t="shared" si="446"/>
        <v>748.71496212134139</v>
      </c>
      <c r="Z1778" s="115">
        <f t="shared" si="447"/>
        <v>321.40268961686257</v>
      </c>
      <c r="AA1778" s="12">
        <f t="shared" si="448"/>
        <v>145934.02425276695</v>
      </c>
    </row>
    <row r="1779" spans="1:27" x14ac:dyDescent="0.2">
      <c r="A1779" s="72">
        <v>2004</v>
      </c>
      <c r="B1779" s="72">
        <v>3</v>
      </c>
      <c r="C1779" s="72">
        <v>15</v>
      </c>
      <c r="D1779" s="72">
        <v>1</v>
      </c>
      <c r="E1779" s="11">
        <v>3.6033629411851398E-2</v>
      </c>
      <c r="F1779" s="11">
        <v>5.6044161740023982E-2</v>
      </c>
      <c r="G1779" s="11">
        <v>1.6238181270863794E-3</v>
      </c>
      <c r="H1779" s="11">
        <v>1.5819644102494108E-2</v>
      </c>
      <c r="I1779" s="11">
        <v>3.716427191277794E-4</v>
      </c>
      <c r="J1779" s="11">
        <v>5.9731369702796695E-3</v>
      </c>
      <c r="K1779" s="126">
        <f t="shared" si="434"/>
        <v>0.11586603307086331</v>
      </c>
      <c r="L1779" s="74">
        <f t="shared" si="435"/>
        <v>115866.03307086331</v>
      </c>
      <c r="M1779" s="75">
        <f t="shared" si="436"/>
        <v>36188.360174382404</v>
      </c>
      <c r="N1779" s="75">
        <f t="shared" si="437"/>
        <v>64515.790546803059</v>
      </c>
      <c r="O1779" s="75">
        <f t="shared" si="438"/>
        <v>1698.5361336728447</v>
      </c>
      <c r="P1779" s="75">
        <f t="shared" si="439"/>
        <v>16434.081171526163</v>
      </c>
      <c r="Q1779" s="75">
        <f t="shared" si="440"/>
        <v>342.4787794451679</v>
      </c>
      <c r="R1779" s="75">
        <f t="shared" si="441"/>
        <v>8292.2140246542058</v>
      </c>
      <c r="S1779" s="76">
        <f t="shared" si="433"/>
        <v>127471.46083048385</v>
      </c>
      <c r="T1779" s="76"/>
      <c r="U1779" s="115">
        <f t="shared" si="442"/>
        <v>34965.892397807547</v>
      </c>
      <c r="V1779" s="115">
        <f t="shared" si="443"/>
        <v>16337.254993976991</v>
      </c>
      <c r="W1779" s="115">
        <f t="shared" si="444"/>
        <v>61734.592107855729</v>
      </c>
      <c r="X1779" s="115">
        <f t="shared" si="445"/>
        <v>8358.1474471651163</v>
      </c>
      <c r="Y1779" s="115">
        <f t="shared" si="446"/>
        <v>748.71496212134139</v>
      </c>
      <c r="Z1779" s="115">
        <f t="shared" si="447"/>
        <v>321.40268961686257</v>
      </c>
      <c r="AA1779" s="12">
        <f t="shared" si="448"/>
        <v>122466.0045985436</v>
      </c>
    </row>
    <row r="1780" spans="1:27" x14ac:dyDescent="0.2">
      <c r="A1780" s="72">
        <v>2004</v>
      </c>
      <c r="B1780" s="72">
        <v>3</v>
      </c>
      <c r="C1780" s="72">
        <v>15</v>
      </c>
      <c r="D1780" s="72">
        <v>2</v>
      </c>
      <c r="E1780" s="11">
        <v>3.3489747291794873E-2</v>
      </c>
      <c r="F1780" s="11">
        <v>5.493256284177353E-2</v>
      </c>
      <c r="G1780" s="11">
        <v>1.6238181270863794E-3</v>
      </c>
      <c r="H1780" s="11">
        <v>1.2815163076667076E-2</v>
      </c>
      <c r="I1780" s="11">
        <v>3.716427191277794E-4</v>
      </c>
      <c r="J1780" s="11">
        <v>5.8445696706212859E-3</v>
      </c>
      <c r="K1780" s="126">
        <f t="shared" si="434"/>
        <v>0.10907750372707094</v>
      </c>
      <c r="L1780" s="74">
        <f t="shared" si="435"/>
        <v>109077.50372707094</v>
      </c>
      <c r="M1780" s="75">
        <f t="shared" si="436"/>
        <v>33633.554458045131</v>
      </c>
      <c r="N1780" s="75">
        <f t="shared" si="437"/>
        <v>63236.162491622999</v>
      </c>
      <c r="O1780" s="75">
        <f t="shared" si="438"/>
        <v>1698.5361336728447</v>
      </c>
      <c r="P1780" s="75">
        <f t="shared" si="439"/>
        <v>13312.905705324174</v>
      </c>
      <c r="Q1780" s="75">
        <f t="shared" si="440"/>
        <v>342.4787794451679</v>
      </c>
      <c r="R1780" s="75">
        <f t="shared" si="441"/>
        <v>8113.7303282910116</v>
      </c>
      <c r="S1780" s="76">
        <f t="shared" si="433"/>
        <v>120337.36789640132</v>
      </c>
      <c r="T1780" s="76"/>
      <c r="U1780" s="115">
        <f t="shared" si="442"/>
        <v>32497.38978137814</v>
      </c>
      <c r="V1780" s="115">
        <f t="shared" si="443"/>
        <v>13234.468842437522</v>
      </c>
      <c r="W1780" s="115">
        <f t="shared" si="444"/>
        <v>60510.127285108174</v>
      </c>
      <c r="X1780" s="115">
        <f t="shared" si="445"/>
        <v>8178.2445832637186</v>
      </c>
      <c r="Y1780" s="115">
        <f t="shared" si="446"/>
        <v>748.71496212134139</v>
      </c>
      <c r="Z1780" s="115">
        <f t="shared" si="447"/>
        <v>321.40268961686257</v>
      </c>
      <c r="AA1780" s="12">
        <f t="shared" si="448"/>
        <v>115490.34814392577</v>
      </c>
    </row>
    <row r="1781" spans="1:27" x14ac:dyDescent="0.2">
      <c r="A1781" s="72">
        <v>2004</v>
      </c>
      <c r="B1781" s="72">
        <v>3</v>
      </c>
      <c r="C1781" s="72">
        <v>15</v>
      </c>
      <c r="D1781" s="72">
        <v>3</v>
      </c>
      <c r="E1781" s="11">
        <v>3.2161591862988108E-2</v>
      </c>
      <c r="F1781" s="11">
        <v>5.4635017613884097E-2</v>
      </c>
      <c r="G1781" s="11">
        <v>1.6238181270863794E-3</v>
      </c>
      <c r="H1781" s="11">
        <v>1.313016407414439E-2</v>
      </c>
      <c r="I1781" s="11">
        <v>3.716427191277794E-4</v>
      </c>
      <c r="J1781" s="11">
        <v>5.7759881747005224E-3</v>
      </c>
      <c r="K1781" s="126">
        <f t="shared" si="434"/>
        <v>0.10769822257193128</v>
      </c>
      <c r="L1781" s="74">
        <f t="shared" si="435"/>
        <v>107698.22257193127</v>
      </c>
      <c r="M1781" s="75">
        <f t="shared" si="436"/>
        <v>32299.6958429201</v>
      </c>
      <c r="N1781" s="75">
        <f t="shared" si="437"/>
        <v>62893.640362560516</v>
      </c>
      <c r="O1781" s="75">
        <f t="shared" si="438"/>
        <v>1698.5361336728447</v>
      </c>
      <c r="P1781" s="75">
        <f t="shared" si="439"/>
        <v>13640.141383201259</v>
      </c>
      <c r="Q1781" s="75">
        <f t="shared" si="440"/>
        <v>342.4787794451679</v>
      </c>
      <c r="R1781" s="75">
        <f t="shared" si="441"/>
        <v>8018.5219905054319</v>
      </c>
      <c r="S1781" s="76">
        <f t="shared" si="433"/>
        <v>118893.01449230532</v>
      </c>
      <c r="T1781" s="76"/>
      <c r="U1781" s="115">
        <f t="shared" si="442"/>
        <v>31208.589830631372</v>
      </c>
      <c r="V1781" s="115">
        <f t="shared" si="443"/>
        <v>13559.77651597315</v>
      </c>
      <c r="W1781" s="115">
        <f t="shared" si="444"/>
        <v>60182.370874679524</v>
      </c>
      <c r="X1781" s="115">
        <f t="shared" si="445"/>
        <v>8082.2792206904151</v>
      </c>
      <c r="Y1781" s="115">
        <f t="shared" si="446"/>
        <v>748.71496212134139</v>
      </c>
      <c r="Z1781" s="115">
        <f t="shared" si="447"/>
        <v>321.40268961686257</v>
      </c>
      <c r="AA1781" s="12">
        <f t="shared" si="448"/>
        <v>114103.13409371267</v>
      </c>
    </row>
    <row r="1782" spans="1:27" x14ac:dyDescent="0.2">
      <c r="A1782" s="72">
        <v>2004</v>
      </c>
      <c r="B1782" s="72">
        <v>3</v>
      </c>
      <c r="C1782" s="72">
        <v>15</v>
      </c>
      <c r="D1782" s="72">
        <v>4</v>
      </c>
      <c r="E1782" s="11">
        <v>3.3165167603470436E-2</v>
      </c>
      <c r="F1782" s="11">
        <v>5.5041234877116457E-2</v>
      </c>
      <c r="G1782" s="11">
        <v>1.6238181270863794E-3</v>
      </c>
      <c r="H1782" s="11">
        <v>1.2533085462817659E-2</v>
      </c>
      <c r="I1782" s="11">
        <v>3.716427191277794E-4</v>
      </c>
      <c r="J1782" s="11">
        <v>5.6324713471852536E-3</v>
      </c>
      <c r="K1782" s="126">
        <f t="shared" si="434"/>
        <v>0.10836742013680396</v>
      </c>
      <c r="L1782" s="74">
        <f t="shared" si="435"/>
        <v>108367.42013680396</v>
      </c>
      <c r="M1782" s="75">
        <f t="shared" si="436"/>
        <v>33307.581003300373</v>
      </c>
      <c r="N1782" s="75">
        <f t="shared" si="437"/>
        <v>63361.261378871983</v>
      </c>
      <c r="O1782" s="75">
        <f t="shared" si="438"/>
        <v>1698.5361336728447</v>
      </c>
      <c r="P1782" s="75">
        <f t="shared" si="439"/>
        <v>13019.872159649092</v>
      </c>
      <c r="Q1782" s="75">
        <f t="shared" si="440"/>
        <v>342.4787794451679</v>
      </c>
      <c r="R1782" s="75">
        <f t="shared" si="441"/>
        <v>7819.2845955122502</v>
      </c>
      <c r="S1782" s="76">
        <f t="shared" si="433"/>
        <v>119549.0140504517</v>
      </c>
      <c r="T1782" s="76"/>
      <c r="U1782" s="115">
        <f t="shared" si="442"/>
        <v>32182.427934855583</v>
      </c>
      <c r="V1782" s="115">
        <f t="shared" si="443"/>
        <v>12943.161789276701</v>
      </c>
      <c r="W1782" s="115">
        <f t="shared" si="444"/>
        <v>60629.833309199435</v>
      </c>
      <c r="X1782" s="115">
        <f t="shared" si="445"/>
        <v>7881.4576404235531</v>
      </c>
      <c r="Y1782" s="115">
        <f t="shared" si="446"/>
        <v>748.71496212134139</v>
      </c>
      <c r="Z1782" s="115">
        <f t="shared" si="447"/>
        <v>321.40268961686257</v>
      </c>
      <c r="AA1782" s="12">
        <f t="shared" si="448"/>
        <v>114706.99832549349</v>
      </c>
    </row>
    <row r="1783" spans="1:27" x14ac:dyDescent="0.2">
      <c r="A1783" s="72">
        <v>2004</v>
      </c>
      <c r="B1783" s="72">
        <v>3</v>
      </c>
      <c r="C1783" s="72">
        <v>15</v>
      </c>
      <c r="D1783" s="72">
        <v>5</v>
      </c>
      <c r="E1783" s="11">
        <v>3.3507559642813406E-2</v>
      </c>
      <c r="F1783" s="11">
        <v>5.6646061100818074E-2</v>
      </c>
      <c r="G1783" s="11">
        <v>1.6238181270863794E-3</v>
      </c>
      <c r="H1783" s="11">
        <v>1.2957618526495093E-2</v>
      </c>
      <c r="I1783" s="11">
        <v>3.716427191277794E-4</v>
      </c>
      <c r="J1783" s="11">
        <v>5.69582029360518E-3</v>
      </c>
      <c r="K1783" s="126">
        <f t="shared" si="434"/>
        <v>0.11080252040994591</v>
      </c>
      <c r="L1783" s="74">
        <f t="shared" si="435"/>
        <v>110802.52040994591</v>
      </c>
      <c r="M1783" s="75">
        <f t="shared" si="436"/>
        <v>33651.443296464473</v>
      </c>
      <c r="N1783" s="75">
        <f t="shared" si="437"/>
        <v>65208.672943213569</v>
      </c>
      <c r="O1783" s="75">
        <f t="shared" si="438"/>
        <v>1698.5361336728447</v>
      </c>
      <c r="P1783" s="75">
        <f t="shared" si="439"/>
        <v>13460.894143662732</v>
      </c>
      <c r="Q1783" s="75">
        <f t="shared" si="440"/>
        <v>342.4787794451679</v>
      </c>
      <c r="R1783" s="75">
        <f t="shared" si="441"/>
        <v>7907.2288406491216</v>
      </c>
      <c r="S1783" s="76">
        <f t="shared" si="433"/>
        <v>122269.25413710791</v>
      </c>
      <c r="T1783" s="76"/>
      <c r="U1783" s="115">
        <f t="shared" si="442"/>
        <v>32514.674322492421</v>
      </c>
      <c r="V1783" s="115">
        <f t="shared" si="443"/>
        <v>13381.585363772858</v>
      </c>
      <c r="W1783" s="115">
        <f t="shared" si="444"/>
        <v>62397.605174247365</v>
      </c>
      <c r="X1783" s="115">
        <f t="shared" si="445"/>
        <v>7970.1011517702418</v>
      </c>
      <c r="Y1783" s="115">
        <f t="shared" si="446"/>
        <v>748.71496212134139</v>
      </c>
      <c r="Z1783" s="115">
        <f t="shared" si="447"/>
        <v>321.40268961686257</v>
      </c>
      <c r="AA1783" s="12">
        <f t="shared" si="448"/>
        <v>117334.08366402109</v>
      </c>
    </row>
    <row r="1784" spans="1:27" x14ac:dyDescent="0.2">
      <c r="A1784" s="72">
        <v>2004</v>
      </c>
      <c r="B1784" s="72">
        <v>3</v>
      </c>
      <c r="C1784" s="72">
        <v>15</v>
      </c>
      <c r="D1784" s="72">
        <v>6</v>
      </c>
      <c r="E1784" s="11">
        <v>3.9993414095783622E-2</v>
      </c>
      <c r="F1784" s="11">
        <v>6.2146425497756348E-2</v>
      </c>
      <c r="G1784" s="11">
        <v>1.6238181270863794E-3</v>
      </c>
      <c r="H1784" s="11">
        <v>1.238002314475193E-2</v>
      </c>
      <c r="I1784" s="11">
        <v>3.716427191277794E-4</v>
      </c>
      <c r="J1784" s="11">
        <v>6.2768016529245957E-3</v>
      </c>
      <c r="K1784" s="126">
        <f t="shared" si="434"/>
        <v>0.12279212523743067</v>
      </c>
      <c r="L1784" s="74">
        <f t="shared" si="435"/>
        <v>122792.12523743068</v>
      </c>
      <c r="M1784" s="75">
        <f t="shared" si="436"/>
        <v>40165.148432853304</v>
      </c>
      <c r="N1784" s="75">
        <f t="shared" si="437"/>
        <v>71540.471766614268</v>
      </c>
      <c r="O1784" s="75">
        <f t="shared" si="438"/>
        <v>1698.5361336728447</v>
      </c>
      <c r="P1784" s="75">
        <f t="shared" si="439"/>
        <v>12860.864880907746</v>
      </c>
      <c r="Q1784" s="75">
        <f t="shared" si="440"/>
        <v>342.4787794451679</v>
      </c>
      <c r="R1784" s="75">
        <f t="shared" si="441"/>
        <v>8713.7768571741053</v>
      </c>
      <c r="S1784" s="76">
        <f t="shared" si="433"/>
        <v>135321.27685066743</v>
      </c>
      <c r="T1784" s="76"/>
      <c r="U1784" s="115">
        <f t="shared" si="442"/>
        <v>38808.342004932667</v>
      </c>
      <c r="V1784" s="115">
        <f t="shared" si="443"/>
        <v>12785.091348247322</v>
      </c>
      <c r="W1784" s="115">
        <f t="shared" si="444"/>
        <v>68456.447736024085</v>
      </c>
      <c r="X1784" s="115">
        <f t="shared" si="445"/>
        <v>8783.0622289073581</v>
      </c>
      <c r="Y1784" s="115">
        <f t="shared" si="446"/>
        <v>748.71496212134139</v>
      </c>
      <c r="Z1784" s="115">
        <f t="shared" si="447"/>
        <v>321.40268961686257</v>
      </c>
      <c r="AA1784" s="12">
        <f t="shared" si="448"/>
        <v>129903.06096984966</v>
      </c>
    </row>
    <row r="1785" spans="1:27" x14ac:dyDescent="0.2">
      <c r="A1785" s="72">
        <v>2004</v>
      </c>
      <c r="B1785" s="72">
        <v>3</v>
      </c>
      <c r="C1785" s="72">
        <v>15</v>
      </c>
      <c r="D1785" s="72">
        <v>7</v>
      </c>
      <c r="E1785" s="11">
        <v>5.121781247338375E-2</v>
      </c>
      <c r="F1785" s="11">
        <v>7.1725031814529841E-2</v>
      </c>
      <c r="G1785" s="11">
        <v>7.8561867481893378E-4</v>
      </c>
      <c r="H1785" s="11">
        <v>2.2592850576685662E-2</v>
      </c>
      <c r="I1785" s="11">
        <v>3.633750069545714E-4</v>
      </c>
      <c r="J1785" s="11">
        <v>6.5219764152049369E-3</v>
      </c>
      <c r="K1785" s="126">
        <f t="shared" si="434"/>
        <v>0.1532066649615777</v>
      </c>
      <c r="L1785" s="74">
        <f t="shared" si="435"/>
        <v>153206.66496157771</v>
      </c>
      <c r="M1785" s="75">
        <f t="shared" si="436"/>
        <v>51437.745111547869</v>
      </c>
      <c r="N1785" s="75">
        <f t="shared" si="437"/>
        <v>82566.979072225702</v>
      </c>
      <c r="O1785" s="75">
        <f t="shared" si="438"/>
        <v>821.7679580055285</v>
      </c>
      <c r="P1785" s="75">
        <f t="shared" si="439"/>
        <v>23470.359880907577</v>
      </c>
      <c r="Q1785" s="75">
        <f t="shared" si="440"/>
        <v>334.85985990725896</v>
      </c>
      <c r="R1785" s="75">
        <f t="shared" si="441"/>
        <v>9054.1409928683042</v>
      </c>
      <c r="S1785" s="76">
        <f t="shared" si="433"/>
        <v>167685.85287546227</v>
      </c>
      <c r="T1785" s="76"/>
      <c r="U1785" s="115">
        <f t="shared" si="442"/>
        <v>49700.14258975548</v>
      </c>
      <c r="V1785" s="115">
        <f t="shared" si="443"/>
        <v>23332.077417212</v>
      </c>
      <c r="W1785" s="115">
        <f t="shared" si="444"/>
        <v>79007.615521721236</v>
      </c>
      <c r="X1785" s="115">
        <f t="shared" si="445"/>
        <v>9126.1326831190909</v>
      </c>
      <c r="Y1785" s="115">
        <f t="shared" si="446"/>
        <v>362.23542929299174</v>
      </c>
      <c r="Z1785" s="115">
        <f t="shared" si="447"/>
        <v>314.25263718025474</v>
      </c>
      <c r="AA1785" s="12">
        <f t="shared" si="448"/>
        <v>161842.45627828108</v>
      </c>
    </row>
    <row r="1786" spans="1:27" x14ac:dyDescent="0.2">
      <c r="A1786" s="72">
        <v>2004</v>
      </c>
      <c r="B1786" s="72">
        <v>3</v>
      </c>
      <c r="C1786" s="72">
        <v>15</v>
      </c>
      <c r="D1786" s="72">
        <v>8</v>
      </c>
      <c r="E1786" s="11">
        <v>5.4492186398005606E-2</v>
      </c>
      <c r="F1786" s="11">
        <v>8.1184314472013047E-2</v>
      </c>
      <c r="G1786" s="11">
        <v>0</v>
      </c>
      <c r="H1786" s="11">
        <v>2.2416633364796348E-2</v>
      </c>
      <c r="I1786" s="11">
        <v>3.5562593355237645E-4</v>
      </c>
      <c r="J1786" s="11">
        <v>7.8033488097270023E-3</v>
      </c>
      <c r="K1786" s="126">
        <f t="shared" si="434"/>
        <v>0.16625210897809437</v>
      </c>
      <c r="L1786" s="74">
        <f t="shared" si="435"/>
        <v>166252.10897809436</v>
      </c>
      <c r="M1786" s="75">
        <f t="shared" si="436"/>
        <v>54726.179412058533</v>
      </c>
      <c r="N1786" s="75">
        <f t="shared" si="437"/>
        <v>93456.125768434853</v>
      </c>
      <c r="O1786" s="75">
        <f t="shared" si="438"/>
        <v>0</v>
      </c>
      <c r="P1786" s="75">
        <f t="shared" si="439"/>
        <v>23287.298369204389</v>
      </c>
      <c r="Q1786" s="75">
        <f t="shared" si="440"/>
        <v>327.71887997135912</v>
      </c>
      <c r="R1786" s="75">
        <f t="shared" si="441"/>
        <v>10833.007640917582</v>
      </c>
      <c r="S1786" s="76">
        <f t="shared" si="433"/>
        <v>182630.33007058673</v>
      </c>
      <c r="T1786" s="76"/>
      <c r="U1786" s="115">
        <f t="shared" si="442"/>
        <v>52877.491310582889</v>
      </c>
      <c r="V1786" s="115">
        <f t="shared" si="443"/>
        <v>23150.094465742852</v>
      </c>
      <c r="W1786" s="115">
        <f t="shared" si="444"/>
        <v>89427.344149326003</v>
      </c>
      <c r="X1786" s="115">
        <f t="shared" si="445"/>
        <v>10919.143535110486</v>
      </c>
      <c r="Y1786" s="115">
        <f t="shared" si="446"/>
        <v>0</v>
      </c>
      <c r="Z1786" s="115">
        <f t="shared" si="447"/>
        <v>307.5511120182681</v>
      </c>
      <c r="AA1786" s="12">
        <f t="shared" si="448"/>
        <v>176681.62457278051</v>
      </c>
    </row>
    <row r="1787" spans="1:27" x14ac:dyDescent="0.2">
      <c r="A1787" s="72">
        <v>2004</v>
      </c>
      <c r="B1787" s="72">
        <v>3</v>
      </c>
      <c r="C1787" s="72">
        <v>15</v>
      </c>
      <c r="D1787" s="72">
        <v>9</v>
      </c>
      <c r="E1787" s="11">
        <v>5.3437081059739155E-2</v>
      </c>
      <c r="F1787" s="11">
        <v>8.5372644974592959E-2</v>
      </c>
      <c r="G1787" s="11">
        <v>0</v>
      </c>
      <c r="H1787" s="11">
        <v>2.1643890568586212E-2</v>
      </c>
      <c r="I1787" s="11">
        <v>3.5562593355237645E-4</v>
      </c>
      <c r="J1787" s="11">
        <v>8.4839325079393499E-3</v>
      </c>
      <c r="K1787" s="126">
        <f t="shared" si="434"/>
        <v>0.16929317504441005</v>
      </c>
      <c r="L1787" s="74">
        <f t="shared" si="435"/>
        <v>169293.17504441005</v>
      </c>
      <c r="M1787" s="75">
        <f t="shared" si="436"/>
        <v>53666.543382429445</v>
      </c>
      <c r="N1787" s="75">
        <f t="shared" si="437"/>
        <v>98277.563810432694</v>
      </c>
      <c r="O1787" s="75">
        <f t="shared" si="438"/>
        <v>0</v>
      </c>
      <c r="P1787" s="75">
        <f t="shared" si="439"/>
        <v>22484.54214059699</v>
      </c>
      <c r="Q1787" s="75">
        <f t="shared" si="440"/>
        <v>327.71887997135912</v>
      </c>
      <c r="R1787" s="75">
        <f t="shared" si="441"/>
        <v>11777.828714893927</v>
      </c>
      <c r="S1787" s="76">
        <f t="shared" si="433"/>
        <v>186534.19692832441</v>
      </c>
      <c r="T1787" s="76"/>
      <c r="U1787" s="115">
        <f t="shared" si="442"/>
        <v>51853.650517181064</v>
      </c>
      <c r="V1787" s="115">
        <f t="shared" si="443"/>
        <v>22352.067909351903</v>
      </c>
      <c r="W1787" s="115">
        <f t="shared" si="444"/>
        <v>94040.935773536286</v>
      </c>
      <c r="X1787" s="115">
        <f t="shared" si="445"/>
        <v>11871.477112609109</v>
      </c>
      <c r="Y1787" s="115">
        <f t="shared" si="446"/>
        <v>0</v>
      </c>
      <c r="Z1787" s="115">
        <f t="shared" si="447"/>
        <v>307.5511120182681</v>
      </c>
      <c r="AA1787" s="12">
        <f t="shared" si="448"/>
        <v>180425.68242469663</v>
      </c>
    </row>
    <row r="1788" spans="1:27" x14ac:dyDescent="0.2">
      <c r="A1788" s="72">
        <v>2004</v>
      </c>
      <c r="B1788" s="72">
        <v>3</v>
      </c>
      <c r="C1788" s="72">
        <v>15</v>
      </c>
      <c r="D1788" s="72">
        <v>10</v>
      </c>
      <c r="E1788" s="11">
        <v>5.1369701310659113E-2</v>
      </c>
      <c r="F1788" s="11">
        <v>8.8511959744918572E-2</v>
      </c>
      <c r="G1788" s="11">
        <v>0</v>
      </c>
      <c r="H1788" s="11">
        <v>2.9759612934492995E-2</v>
      </c>
      <c r="I1788" s="11">
        <v>3.5562593355237645E-4</v>
      </c>
      <c r="J1788" s="11">
        <v>8.9995086807139156E-3</v>
      </c>
      <c r="K1788" s="126">
        <f t="shared" si="434"/>
        <v>0.17899640860433699</v>
      </c>
      <c r="L1788" s="74">
        <f t="shared" si="435"/>
        <v>178996.40860433699</v>
      </c>
      <c r="M1788" s="75">
        <f t="shared" si="436"/>
        <v>51590.286169429237</v>
      </c>
      <c r="N1788" s="75">
        <f t="shared" si="437"/>
        <v>101891.41702715716</v>
      </c>
      <c r="O1788" s="75">
        <f t="shared" si="438"/>
        <v>0</v>
      </c>
      <c r="P1788" s="75">
        <f t="shared" si="439"/>
        <v>30915.480236470761</v>
      </c>
      <c r="Q1788" s="75">
        <f t="shared" si="440"/>
        <v>327.71887997135912</v>
      </c>
      <c r="R1788" s="75">
        <f t="shared" si="441"/>
        <v>12493.577908647747</v>
      </c>
      <c r="S1788" s="76">
        <f t="shared" si="433"/>
        <v>197218.48022167626</v>
      </c>
      <c r="T1788" s="76"/>
      <c r="U1788" s="115">
        <f t="shared" si="442"/>
        <v>49847.53070544864</v>
      </c>
      <c r="V1788" s="115">
        <f t="shared" si="443"/>
        <v>30733.332676947881</v>
      </c>
      <c r="W1788" s="115">
        <f t="shared" si="444"/>
        <v>97499.000107574</v>
      </c>
      <c r="X1788" s="115">
        <f t="shared" si="445"/>
        <v>12592.917403320063</v>
      </c>
      <c r="Y1788" s="115">
        <f t="shared" si="446"/>
        <v>0</v>
      </c>
      <c r="Z1788" s="115">
        <f t="shared" si="447"/>
        <v>307.5511120182681</v>
      </c>
      <c r="AA1788" s="12">
        <f t="shared" si="448"/>
        <v>190980.33200530882</v>
      </c>
    </row>
    <row r="1789" spans="1:27" x14ac:dyDescent="0.2">
      <c r="A1789" s="72">
        <v>2004</v>
      </c>
      <c r="B1789" s="72">
        <v>3</v>
      </c>
      <c r="C1789" s="72">
        <v>15</v>
      </c>
      <c r="D1789" s="72">
        <v>11</v>
      </c>
      <c r="E1789" s="11">
        <v>5.386216245271979E-2</v>
      </c>
      <c r="F1789" s="11">
        <v>9.0766407488370476E-2</v>
      </c>
      <c r="G1789" s="11">
        <v>0</v>
      </c>
      <c r="H1789" s="11">
        <v>2.8807321600462749E-2</v>
      </c>
      <c r="I1789" s="11">
        <v>3.5562593355237645E-4</v>
      </c>
      <c r="J1789" s="11">
        <v>9.1084548324356085E-3</v>
      </c>
      <c r="K1789" s="126">
        <f t="shared" si="434"/>
        <v>0.18289997230754101</v>
      </c>
      <c r="L1789" s="74">
        <f t="shared" si="435"/>
        <v>182899.972307541</v>
      </c>
      <c r="M1789" s="75">
        <f t="shared" si="436"/>
        <v>54093.450102726463</v>
      </c>
      <c r="N1789" s="75">
        <f t="shared" si="437"/>
        <v>104486.64682272363</v>
      </c>
      <c r="O1789" s="75">
        <f t="shared" si="438"/>
        <v>0</v>
      </c>
      <c r="P1789" s="75">
        <f t="shared" si="439"/>
        <v>29926.201781089672</v>
      </c>
      <c r="Q1789" s="75">
        <f t="shared" si="440"/>
        <v>327.71887997135912</v>
      </c>
      <c r="R1789" s="75">
        <f t="shared" si="441"/>
        <v>12644.8225246232</v>
      </c>
      <c r="S1789" s="76">
        <f t="shared" si="433"/>
        <v>201478.84011113431</v>
      </c>
      <c r="T1789" s="76"/>
      <c r="U1789" s="115">
        <f t="shared" si="442"/>
        <v>52266.136033901807</v>
      </c>
      <c r="V1789" s="115">
        <f t="shared" si="443"/>
        <v>29749.882843828451</v>
      </c>
      <c r="W1789" s="115">
        <f t="shared" si="444"/>
        <v>99982.352655803596</v>
      </c>
      <c r="X1789" s="115">
        <f t="shared" si="445"/>
        <v>12745.364602241152</v>
      </c>
      <c r="Y1789" s="115">
        <f t="shared" si="446"/>
        <v>0</v>
      </c>
      <c r="Z1789" s="115">
        <f t="shared" si="447"/>
        <v>307.5511120182681</v>
      </c>
      <c r="AA1789" s="12">
        <f t="shared" si="448"/>
        <v>195051.28724779325</v>
      </c>
    </row>
    <row r="1790" spans="1:27" x14ac:dyDescent="0.2">
      <c r="A1790" s="72">
        <v>2004</v>
      </c>
      <c r="B1790" s="72">
        <v>3</v>
      </c>
      <c r="C1790" s="72">
        <v>15</v>
      </c>
      <c r="D1790" s="72">
        <v>12</v>
      </c>
      <c r="E1790" s="11">
        <v>5.2096076725698569E-2</v>
      </c>
      <c r="F1790" s="11">
        <v>8.9747877712418128E-2</v>
      </c>
      <c r="G1790" s="11">
        <v>0</v>
      </c>
      <c r="H1790" s="11">
        <v>2.9814064653851734E-2</v>
      </c>
      <c r="I1790" s="11">
        <v>3.5562593355237645E-4</v>
      </c>
      <c r="J1790" s="11">
        <v>9.2319753421449165E-3</v>
      </c>
      <c r="K1790" s="126">
        <f t="shared" si="434"/>
        <v>0.18124562036766573</v>
      </c>
      <c r="L1790" s="74">
        <f t="shared" si="435"/>
        <v>181245.62036766572</v>
      </c>
      <c r="M1790" s="75">
        <f t="shared" si="436"/>
        <v>52319.780688030769</v>
      </c>
      <c r="N1790" s="75">
        <f t="shared" si="437"/>
        <v>103314.15620727213</v>
      </c>
      <c r="O1790" s="75">
        <f t="shared" si="438"/>
        <v>0</v>
      </c>
      <c r="P1790" s="75">
        <f t="shared" si="439"/>
        <v>30972.046867810441</v>
      </c>
      <c r="Q1790" s="75">
        <f t="shared" si="440"/>
        <v>327.71887997135912</v>
      </c>
      <c r="R1790" s="75">
        <f t="shared" si="441"/>
        <v>12816.30000924147</v>
      </c>
      <c r="S1790" s="76">
        <f t="shared" si="433"/>
        <v>199750.00265232619</v>
      </c>
      <c r="T1790" s="76"/>
      <c r="U1790" s="115">
        <f t="shared" si="442"/>
        <v>50552.382395862296</v>
      </c>
      <c r="V1790" s="115">
        <f t="shared" si="443"/>
        <v>30789.566029497448</v>
      </c>
      <c r="W1790" s="115">
        <f t="shared" si="444"/>
        <v>98860.406706111215</v>
      </c>
      <c r="X1790" s="115">
        <f t="shared" si="445"/>
        <v>12918.205546293879</v>
      </c>
      <c r="Y1790" s="115">
        <f t="shared" si="446"/>
        <v>0</v>
      </c>
      <c r="Z1790" s="115">
        <f t="shared" si="447"/>
        <v>307.5511120182681</v>
      </c>
      <c r="AA1790" s="12">
        <f t="shared" si="448"/>
        <v>193428.11178978308</v>
      </c>
    </row>
    <row r="1791" spans="1:27" x14ac:dyDescent="0.2">
      <c r="A1791" s="72">
        <v>2004</v>
      </c>
      <c r="B1791" s="72">
        <v>3</v>
      </c>
      <c r="C1791" s="72">
        <v>15</v>
      </c>
      <c r="D1791" s="72">
        <v>13</v>
      </c>
      <c r="E1791" s="11">
        <v>5.4537765017787822E-2</v>
      </c>
      <c r="F1791" s="11">
        <v>8.9816789872696298E-2</v>
      </c>
      <c r="G1791" s="11">
        <v>0</v>
      </c>
      <c r="H1791" s="11">
        <v>2.6285887673160362E-2</v>
      </c>
      <c r="I1791" s="11">
        <v>3.5562593355237645E-4</v>
      </c>
      <c r="J1791" s="11">
        <v>9.4167901329893534E-3</v>
      </c>
      <c r="K1791" s="126">
        <f t="shared" si="434"/>
        <v>0.18041285863018622</v>
      </c>
      <c r="L1791" s="74">
        <f t="shared" si="435"/>
        <v>180412.85863018621</v>
      </c>
      <c r="M1791" s="75">
        <f t="shared" si="436"/>
        <v>54771.953749416498</v>
      </c>
      <c r="N1791" s="75">
        <f t="shared" si="437"/>
        <v>103393.48512148194</v>
      </c>
      <c r="O1791" s="75">
        <f t="shared" si="438"/>
        <v>0</v>
      </c>
      <c r="P1791" s="75">
        <f t="shared" si="439"/>
        <v>27306.835026600267</v>
      </c>
      <c r="Q1791" s="75">
        <f t="shared" si="440"/>
        <v>327.71887997135912</v>
      </c>
      <c r="R1791" s="75">
        <f t="shared" si="441"/>
        <v>13072.869347635868</v>
      </c>
      <c r="S1791" s="76">
        <f t="shared" si="433"/>
        <v>198872.86212510595</v>
      </c>
      <c r="T1791" s="76"/>
      <c r="U1791" s="115">
        <f t="shared" si="442"/>
        <v>52921.719359240713</v>
      </c>
      <c r="V1791" s="115">
        <f t="shared" si="443"/>
        <v>27145.94885176668</v>
      </c>
      <c r="W1791" s="115">
        <f t="shared" si="444"/>
        <v>98936.315845867459</v>
      </c>
      <c r="X1791" s="115">
        <f t="shared" si="445"/>
        <v>13176.814930270964</v>
      </c>
      <c r="Y1791" s="115">
        <f t="shared" si="446"/>
        <v>0</v>
      </c>
      <c r="Z1791" s="115">
        <f t="shared" si="447"/>
        <v>307.5511120182681</v>
      </c>
      <c r="AA1791" s="12">
        <f t="shared" si="448"/>
        <v>192488.35009916409</v>
      </c>
    </row>
    <row r="1792" spans="1:27" x14ac:dyDescent="0.2">
      <c r="A1792" s="72">
        <v>2004</v>
      </c>
      <c r="B1792" s="72">
        <v>3</v>
      </c>
      <c r="C1792" s="72">
        <v>15</v>
      </c>
      <c r="D1792" s="72">
        <v>14</v>
      </c>
      <c r="E1792" s="11">
        <v>5.1474520460259791E-2</v>
      </c>
      <c r="F1792" s="11">
        <v>9.0590830832609964E-2</v>
      </c>
      <c r="G1792" s="11">
        <v>0</v>
      </c>
      <c r="H1792" s="11">
        <v>2.63522210499216E-2</v>
      </c>
      <c r="I1792" s="11">
        <v>3.5562593355237645E-4</v>
      </c>
      <c r="J1792" s="11">
        <v>9.5317165253556522E-3</v>
      </c>
      <c r="K1792" s="126">
        <f t="shared" si="434"/>
        <v>0.17830491480169938</v>
      </c>
      <c r="L1792" s="74">
        <f t="shared" si="435"/>
        <v>178304.91480169937</v>
      </c>
      <c r="M1792" s="75">
        <f t="shared" si="436"/>
        <v>51695.555419317068</v>
      </c>
      <c r="N1792" s="75">
        <f t="shared" si="437"/>
        <v>104284.53002061142</v>
      </c>
      <c r="O1792" s="75">
        <f t="shared" si="438"/>
        <v>0</v>
      </c>
      <c r="P1792" s="75">
        <f t="shared" si="439"/>
        <v>27375.744800487264</v>
      </c>
      <c r="Q1792" s="75">
        <f t="shared" si="440"/>
        <v>327.71887997135912</v>
      </c>
      <c r="R1792" s="75">
        <f t="shared" si="441"/>
        <v>13232.416039319738</v>
      </c>
      <c r="S1792" s="76">
        <f t="shared" si="433"/>
        <v>196915.96515970686</v>
      </c>
      <c r="T1792" s="76"/>
      <c r="U1792" s="115">
        <f t="shared" si="442"/>
        <v>49949.243887439727</v>
      </c>
      <c r="V1792" s="115">
        <f t="shared" si="443"/>
        <v>27214.452623642876</v>
      </c>
      <c r="W1792" s="115">
        <f t="shared" si="444"/>
        <v>99788.948866889477</v>
      </c>
      <c r="X1792" s="115">
        <f t="shared" si="445"/>
        <v>13337.630216735643</v>
      </c>
      <c r="Y1792" s="115">
        <f t="shared" si="446"/>
        <v>0</v>
      </c>
      <c r="Z1792" s="115">
        <f t="shared" si="447"/>
        <v>307.5511120182681</v>
      </c>
      <c r="AA1792" s="12">
        <f t="shared" si="448"/>
        <v>190597.82670672599</v>
      </c>
    </row>
    <row r="1793" spans="1:27" x14ac:dyDescent="0.2">
      <c r="A1793" s="72">
        <v>2004</v>
      </c>
      <c r="B1793" s="72">
        <v>3</v>
      </c>
      <c r="C1793" s="72">
        <v>15</v>
      </c>
      <c r="D1793" s="72">
        <v>15</v>
      </c>
      <c r="E1793" s="11">
        <v>5.2912956968147434E-2</v>
      </c>
      <c r="F1793" s="11">
        <v>8.8686910280801196E-2</v>
      </c>
      <c r="G1793" s="11">
        <v>0</v>
      </c>
      <c r="H1793" s="11">
        <v>2.3939868605345891E-2</v>
      </c>
      <c r="I1793" s="11">
        <v>3.5562593355237645E-4</v>
      </c>
      <c r="J1793" s="11">
        <v>9.4874278690350415E-3</v>
      </c>
      <c r="K1793" s="126">
        <f t="shared" si="434"/>
        <v>0.17538278965688192</v>
      </c>
      <c r="L1793" s="74">
        <f t="shared" si="435"/>
        <v>175382.78965688191</v>
      </c>
      <c r="M1793" s="75">
        <f t="shared" si="436"/>
        <v>53140.16866769272</v>
      </c>
      <c r="N1793" s="75">
        <f t="shared" si="437"/>
        <v>102092.8130651854</v>
      </c>
      <c r="O1793" s="75">
        <f t="shared" si="438"/>
        <v>0</v>
      </c>
      <c r="P1793" s="75">
        <f t="shared" si="439"/>
        <v>24869.696267939275</v>
      </c>
      <c r="Q1793" s="75">
        <f t="shared" si="440"/>
        <v>327.71887997135912</v>
      </c>
      <c r="R1793" s="75">
        <f t="shared" si="441"/>
        <v>13170.932263055745</v>
      </c>
      <c r="S1793" s="76">
        <f t="shared" si="433"/>
        <v>193601.32914384454</v>
      </c>
      <c r="T1793" s="76"/>
      <c r="U1793" s="115">
        <f t="shared" si="442"/>
        <v>51345.057103505467</v>
      </c>
      <c r="V1793" s="115">
        <f t="shared" si="443"/>
        <v>24723.169206200913</v>
      </c>
      <c r="W1793" s="115">
        <f t="shared" si="444"/>
        <v>97691.714203680327</v>
      </c>
      <c r="X1793" s="115">
        <f t="shared" si="445"/>
        <v>13275.657567923749</v>
      </c>
      <c r="Y1793" s="115">
        <f t="shared" si="446"/>
        <v>0</v>
      </c>
      <c r="Z1793" s="115">
        <f t="shared" si="447"/>
        <v>307.5511120182681</v>
      </c>
      <c r="AA1793" s="12">
        <f t="shared" si="448"/>
        <v>187343.14919332872</v>
      </c>
    </row>
    <row r="1794" spans="1:27" x14ac:dyDescent="0.2">
      <c r="A1794" s="72">
        <v>2004</v>
      </c>
      <c r="B1794" s="72">
        <v>3</v>
      </c>
      <c r="C1794" s="72">
        <v>15</v>
      </c>
      <c r="D1794" s="72">
        <v>16</v>
      </c>
      <c r="E1794" s="11">
        <v>5.7739856225326534E-2</v>
      </c>
      <c r="F1794" s="11">
        <v>8.6143254399142416E-2</v>
      </c>
      <c r="G1794" s="11">
        <v>0</v>
      </c>
      <c r="H1794" s="11">
        <v>2.3404533947137384E-2</v>
      </c>
      <c r="I1794" s="11">
        <v>3.5562593355237645E-4</v>
      </c>
      <c r="J1794" s="11">
        <v>9.3046687456463835E-3</v>
      </c>
      <c r="K1794" s="126">
        <f t="shared" si="434"/>
        <v>0.1769479392508051</v>
      </c>
      <c r="L1794" s="74">
        <f t="shared" si="435"/>
        <v>176947.9392508051</v>
      </c>
      <c r="M1794" s="75">
        <f t="shared" si="436"/>
        <v>57987.794946127084</v>
      </c>
      <c r="N1794" s="75">
        <f t="shared" si="437"/>
        <v>99164.658463721455</v>
      </c>
      <c r="O1794" s="75">
        <f t="shared" si="438"/>
        <v>0</v>
      </c>
      <c r="P1794" s="75">
        <f t="shared" si="439"/>
        <v>24313.569140809861</v>
      </c>
      <c r="Q1794" s="75">
        <f t="shared" si="440"/>
        <v>327.71887997135912</v>
      </c>
      <c r="R1794" s="75">
        <f t="shared" si="441"/>
        <v>12917.216707287069</v>
      </c>
      <c r="S1794" s="76">
        <f t="shared" si="433"/>
        <v>194710.95813791681</v>
      </c>
      <c r="T1794" s="76"/>
      <c r="U1794" s="115">
        <f t="shared" si="442"/>
        <v>56028.927221403479</v>
      </c>
      <c r="V1794" s="115">
        <f t="shared" si="443"/>
        <v>24170.318664077338</v>
      </c>
      <c r="W1794" s="115">
        <f t="shared" si="444"/>
        <v>94889.788839083281</v>
      </c>
      <c r="X1794" s="115">
        <f t="shared" si="445"/>
        <v>13019.924657696256</v>
      </c>
      <c r="Y1794" s="115">
        <f t="shared" si="446"/>
        <v>0</v>
      </c>
      <c r="Z1794" s="115">
        <f t="shared" si="447"/>
        <v>307.5511120182681</v>
      </c>
      <c r="AA1794" s="12">
        <f t="shared" si="448"/>
        <v>188416.51049427863</v>
      </c>
    </row>
    <row r="1795" spans="1:27" x14ac:dyDescent="0.2">
      <c r="A1795" s="72">
        <v>2004</v>
      </c>
      <c r="B1795" s="72">
        <v>3</v>
      </c>
      <c r="C1795" s="72">
        <v>15</v>
      </c>
      <c r="D1795" s="72">
        <v>17</v>
      </c>
      <c r="E1795" s="11">
        <v>6.015892554913075E-2</v>
      </c>
      <c r="F1795" s="11">
        <v>8.3053401068872879E-2</v>
      </c>
      <c r="G1795" s="11">
        <v>0</v>
      </c>
      <c r="H1795" s="11">
        <v>2.1952021817877282E-2</v>
      </c>
      <c r="I1795" s="11">
        <v>3.5562593355237645E-4</v>
      </c>
      <c r="J1795" s="11">
        <v>8.7289198642441605E-3</v>
      </c>
      <c r="K1795" s="126">
        <f t="shared" si="434"/>
        <v>0.17424889423367743</v>
      </c>
      <c r="L1795" s="74">
        <f t="shared" si="435"/>
        <v>174248.89423367742</v>
      </c>
      <c r="M1795" s="75">
        <f t="shared" si="436"/>
        <v>60417.251911897903</v>
      </c>
      <c r="N1795" s="75">
        <f t="shared" si="437"/>
        <v>95607.743272434906</v>
      </c>
      <c r="O1795" s="75">
        <f t="shared" si="438"/>
        <v>0</v>
      </c>
      <c r="P1795" s="75">
        <f t="shared" si="439"/>
        <v>22804.641248359778</v>
      </c>
      <c r="Q1795" s="75">
        <f t="shared" si="440"/>
        <v>327.71887997135912</v>
      </c>
      <c r="R1795" s="75">
        <f t="shared" si="441"/>
        <v>12117.932684034718</v>
      </c>
      <c r="S1795" s="76">
        <f t="shared" ref="S1795:S1858" si="449">SUM(M1795:R1795)</f>
        <v>191275.28799669867</v>
      </c>
      <c r="T1795" s="76"/>
      <c r="U1795" s="115">
        <f t="shared" si="442"/>
        <v>58376.315454550917</v>
      </c>
      <c r="V1795" s="115">
        <f t="shared" si="443"/>
        <v>22670.281059955414</v>
      </c>
      <c r="W1795" s="115">
        <f t="shared" si="444"/>
        <v>91486.208000420025</v>
      </c>
      <c r="X1795" s="115">
        <f t="shared" si="445"/>
        <v>12214.285331619518</v>
      </c>
      <c r="Y1795" s="115">
        <f t="shared" si="446"/>
        <v>0</v>
      </c>
      <c r="Z1795" s="115">
        <f t="shared" si="447"/>
        <v>307.5511120182681</v>
      </c>
      <c r="AA1795" s="12">
        <f t="shared" si="448"/>
        <v>185054.64095856412</v>
      </c>
    </row>
    <row r="1796" spans="1:27" x14ac:dyDescent="0.2">
      <c r="A1796" s="72">
        <v>2004</v>
      </c>
      <c r="B1796" s="72">
        <v>3</v>
      </c>
      <c r="C1796" s="72">
        <v>15</v>
      </c>
      <c r="D1796" s="72">
        <v>18</v>
      </c>
      <c r="E1796" s="11">
        <v>6.4687599815277719E-2</v>
      </c>
      <c r="F1796" s="11">
        <v>7.9318635320540121E-2</v>
      </c>
      <c r="G1796" s="11">
        <v>0</v>
      </c>
      <c r="H1796" s="11">
        <v>2.0298767881852975E-2</v>
      </c>
      <c r="I1796" s="11">
        <v>3.5562593355237645E-4</v>
      </c>
      <c r="J1796" s="11">
        <v>8.3725576664018739E-3</v>
      </c>
      <c r="K1796" s="126">
        <f t="shared" ref="K1796:K1859" si="450">SUM(E1796:J1796)</f>
        <v>0.17303318661762507</v>
      </c>
      <c r="L1796" s="74">
        <f t="shared" ref="L1796:L1859" si="451">+K1796*1000000</f>
        <v>173033.18661762506</v>
      </c>
      <c r="M1796" s="75">
        <f t="shared" ref="M1796:M1859" si="452">+E1796*1000000*M$8829</f>
        <v>64965.372601674484</v>
      </c>
      <c r="N1796" s="75">
        <f t="shared" ref="N1796:N1859" si="453">+F1796*1000000*N$8829</f>
        <v>91308.430778860144</v>
      </c>
      <c r="O1796" s="75">
        <f t="shared" ref="O1796:O1859" si="454">+G1796*1000000*O$8829</f>
        <v>0</v>
      </c>
      <c r="P1796" s="75">
        <f t="shared" ref="P1796:P1859" si="455">+H1796*1000000*P$8829</f>
        <v>21087.174710823383</v>
      </c>
      <c r="Q1796" s="75">
        <f t="shared" ref="Q1796:Q1859" si="456">+I1796*1000000*Q$8829</f>
        <v>327.71887997135912</v>
      </c>
      <c r="R1796" s="75">
        <f t="shared" ref="R1796:R1859" si="457">+J1796*1000000*R$8829</f>
        <v>11623.212467587706</v>
      </c>
      <c r="S1796" s="76">
        <f t="shared" si="449"/>
        <v>189311.90943891709</v>
      </c>
      <c r="T1796" s="76"/>
      <c r="U1796" s="115">
        <f t="shared" ref="U1796:U1859" si="458">M1796*U$1</f>
        <v>62770.797489234166</v>
      </c>
      <c r="V1796" s="115">
        <f t="shared" ref="V1796:V1859" si="459">P1796*V$1</f>
        <v>20962.933476935708</v>
      </c>
      <c r="W1796" s="115">
        <f t="shared" ref="W1796:W1859" si="460">N1796*W$1</f>
        <v>87372.233717759722</v>
      </c>
      <c r="X1796" s="115">
        <f t="shared" ref="X1796:X1859" si="461">R1796*X$1</f>
        <v>11715.631473691627</v>
      </c>
      <c r="Y1796" s="115">
        <f t="shared" ref="Y1796:Y1859" si="462">O1796*Y$1</f>
        <v>0</v>
      </c>
      <c r="Z1796" s="115">
        <f t="shared" ref="Z1796:Z1859" si="463">Q1796*Z$1</f>
        <v>307.5511120182681</v>
      </c>
      <c r="AA1796" s="12">
        <f t="shared" ref="AA1796:AA1859" si="464">SUM(U1796:Z1796)</f>
        <v>183129.14726963951</v>
      </c>
    </row>
    <row r="1797" spans="1:27" x14ac:dyDescent="0.2">
      <c r="A1797" s="72">
        <v>2004</v>
      </c>
      <c r="B1797" s="72">
        <v>3</v>
      </c>
      <c r="C1797" s="72">
        <v>15</v>
      </c>
      <c r="D1797" s="72">
        <v>19</v>
      </c>
      <c r="E1797" s="11">
        <v>6.1365580764252699E-2</v>
      </c>
      <c r="F1797" s="11">
        <v>7.8265176755712179E-2</v>
      </c>
      <c r="G1797" s="11">
        <v>8.9387321662469225E-4</v>
      </c>
      <c r="H1797" s="11">
        <v>2.2768808175685482E-2</v>
      </c>
      <c r="I1797" s="11">
        <v>3.6444279265959826E-4</v>
      </c>
      <c r="J1797" s="11">
        <v>8.2116615474593056E-3</v>
      </c>
      <c r="K1797" s="126">
        <f t="shared" si="450"/>
        <v>0.17186954325239395</v>
      </c>
      <c r="L1797" s="74">
        <f t="shared" si="451"/>
        <v>171869.54325239395</v>
      </c>
      <c r="M1797" s="75">
        <f t="shared" si="452"/>
        <v>61629.088583470264</v>
      </c>
      <c r="N1797" s="75">
        <f t="shared" si="453"/>
        <v>90095.731542970971</v>
      </c>
      <c r="O1797" s="75">
        <f t="shared" si="454"/>
        <v>935.00370025038478</v>
      </c>
      <c r="P1797" s="75">
        <f t="shared" si="455"/>
        <v>23653.151696322311</v>
      </c>
      <c r="Q1797" s="75">
        <f t="shared" si="456"/>
        <v>335.84385320551286</v>
      </c>
      <c r="R1797" s="75">
        <f t="shared" si="457"/>
        <v>11399.848251992709</v>
      </c>
      <c r="S1797" s="76">
        <f t="shared" si="449"/>
        <v>188048.66762821216</v>
      </c>
      <c r="T1797" s="76"/>
      <c r="U1797" s="115">
        <f t="shared" si="458"/>
        <v>59547.215447193084</v>
      </c>
      <c r="V1797" s="115">
        <f t="shared" si="459"/>
        <v>23513.79226138696</v>
      </c>
      <c r="W1797" s="115">
        <f t="shared" si="460"/>
        <v>86211.812493085818</v>
      </c>
      <c r="X1797" s="115">
        <f t="shared" si="461"/>
        <v>11490.491234569397</v>
      </c>
      <c r="Y1797" s="115">
        <f t="shared" si="462"/>
        <v>412.1497601010812</v>
      </c>
      <c r="Z1797" s="115">
        <f t="shared" si="463"/>
        <v>315.17607568682769</v>
      </c>
      <c r="AA1797" s="12">
        <f t="shared" si="464"/>
        <v>181490.63727202316</v>
      </c>
    </row>
    <row r="1798" spans="1:27" x14ac:dyDescent="0.2">
      <c r="A1798" s="72">
        <v>2004</v>
      </c>
      <c r="B1798" s="72">
        <v>3</v>
      </c>
      <c r="C1798" s="72">
        <v>15</v>
      </c>
      <c r="D1798" s="72">
        <v>20</v>
      </c>
      <c r="E1798" s="11">
        <v>6.7457132483044052E-2</v>
      </c>
      <c r="F1798" s="11">
        <v>7.7732008217373555E-2</v>
      </c>
      <c r="G1798" s="11">
        <v>1.6238181270863794E-3</v>
      </c>
      <c r="H1798" s="11">
        <v>2.1955632881253843E-2</v>
      </c>
      <c r="I1798" s="11">
        <v>3.716427191277794E-4</v>
      </c>
      <c r="J1798" s="11">
        <v>8.3133194822243781E-3</v>
      </c>
      <c r="K1798" s="126">
        <f t="shared" si="450"/>
        <v>0.17745355391011</v>
      </c>
      <c r="L1798" s="74">
        <f t="shared" si="451"/>
        <v>177453.55391011</v>
      </c>
      <c r="M1798" s="75">
        <f t="shared" si="452"/>
        <v>67746.797823938745</v>
      </c>
      <c r="N1798" s="75">
        <f t="shared" si="453"/>
        <v>89481.969311943903</v>
      </c>
      <c r="O1798" s="75">
        <f t="shared" si="454"/>
        <v>1698.5361336728447</v>
      </c>
      <c r="P1798" s="75">
        <f t="shared" si="455"/>
        <v>22808.392565915437</v>
      </c>
      <c r="Q1798" s="75">
        <f t="shared" si="456"/>
        <v>342.4787794451679</v>
      </c>
      <c r="R1798" s="75">
        <f t="shared" si="457"/>
        <v>11540.974992693727</v>
      </c>
      <c r="S1798" s="76">
        <f t="shared" si="449"/>
        <v>193619.14960760981</v>
      </c>
      <c r="T1798" s="76"/>
      <c r="U1798" s="115">
        <f t="shared" si="458"/>
        <v>65458.264248313411</v>
      </c>
      <c r="V1798" s="115">
        <f t="shared" si="459"/>
        <v>22674.010275530691</v>
      </c>
      <c r="W1798" s="115">
        <f t="shared" si="460"/>
        <v>85624.508816535876</v>
      </c>
      <c r="X1798" s="115">
        <f t="shared" si="461"/>
        <v>11632.74010851427</v>
      </c>
      <c r="Y1798" s="115">
        <f t="shared" si="462"/>
        <v>748.71496212134139</v>
      </c>
      <c r="Z1798" s="115">
        <f t="shared" si="463"/>
        <v>321.40268961686257</v>
      </c>
      <c r="AA1798" s="12">
        <f t="shared" si="464"/>
        <v>186459.64110063243</v>
      </c>
    </row>
    <row r="1799" spans="1:27" x14ac:dyDescent="0.2">
      <c r="A1799" s="72">
        <v>2004</v>
      </c>
      <c r="B1799" s="72">
        <v>3</v>
      </c>
      <c r="C1799" s="72">
        <v>15</v>
      </c>
      <c r="D1799" s="72">
        <v>21</v>
      </c>
      <c r="E1799" s="11">
        <v>7.1965709310933559E-2</v>
      </c>
      <c r="F1799" s="11">
        <v>7.4208976270430133E-2</v>
      </c>
      <c r="G1799" s="11">
        <v>1.6238181270863794E-3</v>
      </c>
      <c r="H1799" s="11">
        <v>1.4700189964371398E-2</v>
      </c>
      <c r="I1799" s="11">
        <v>3.716427191277794E-4</v>
      </c>
      <c r="J1799" s="11">
        <v>8.0995390147780583E-3</v>
      </c>
      <c r="K1799" s="126">
        <f t="shared" si="450"/>
        <v>0.17096987540672731</v>
      </c>
      <c r="L1799" s="74">
        <f t="shared" si="451"/>
        <v>170969.87540672731</v>
      </c>
      <c r="M1799" s="75">
        <f t="shared" si="452"/>
        <v>72274.734775742909</v>
      </c>
      <c r="N1799" s="75">
        <f t="shared" si="453"/>
        <v>85426.396275932595</v>
      </c>
      <c r="O1799" s="75">
        <f t="shared" si="454"/>
        <v>1698.5361336728447</v>
      </c>
      <c r="P1799" s="75">
        <f t="shared" si="455"/>
        <v>15271.147286634974</v>
      </c>
      <c r="Q1799" s="75">
        <f t="shared" si="456"/>
        <v>342.4787794451679</v>
      </c>
      <c r="R1799" s="75">
        <f t="shared" si="457"/>
        <v>11244.194021626776</v>
      </c>
      <c r="S1799" s="76">
        <f t="shared" si="449"/>
        <v>186257.48727305527</v>
      </c>
      <c r="T1799" s="76"/>
      <c r="U1799" s="115">
        <f t="shared" si="458"/>
        <v>69833.244365619685</v>
      </c>
      <c r="V1799" s="115">
        <f t="shared" si="459"/>
        <v>15181.172872907653</v>
      </c>
      <c r="W1799" s="115">
        <f t="shared" si="460"/>
        <v>81743.766675429419</v>
      </c>
      <c r="X1799" s="115">
        <f t="shared" si="461"/>
        <v>11333.599359334938</v>
      </c>
      <c r="Y1799" s="115">
        <f t="shared" si="462"/>
        <v>748.71496212134139</v>
      </c>
      <c r="Z1799" s="115">
        <f t="shared" si="463"/>
        <v>321.40268961686257</v>
      </c>
      <c r="AA1799" s="12">
        <f t="shared" si="464"/>
        <v>179161.90092502988</v>
      </c>
    </row>
    <row r="1800" spans="1:27" x14ac:dyDescent="0.2">
      <c r="A1800" s="72">
        <v>2004</v>
      </c>
      <c r="B1800" s="72">
        <v>3</v>
      </c>
      <c r="C1800" s="72">
        <v>15</v>
      </c>
      <c r="D1800" s="72">
        <v>22</v>
      </c>
      <c r="E1800" s="11">
        <v>6.0366596612123007E-2</v>
      </c>
      <c r="F1800" s="11">
        <v>7.2517905212878916E-2</v>
      </c>
      <c r="G1800" s="11">
        <v>1.6238181270863794E-3</v>
      </c>
      <c r="H1800" s="11">
        <v>1.7122392677446217E-2</v>
      </c>
      <c r="I1800" s="11">
        <v>3.716427191277794E-4</v>
      </c>
      <c r="J1800" s="11">
        <v>7.959385902614231E-3</v>
      </c>
      <c r="K1800" s="126">
        <f t="shared" si="450"/>
        <v>0.15996174125127652</v>
      </c>
      <c r="L1800" s="74">
        <f t="shared" si="451"/>
        <v>159961.74125127651</v>
      </c>
      <c r="M1800" s="75">
        <f t="shared" si="452"/>
        <v>60625.81472802347</v>
      </c>
      <c r="N1800" s="75">
        <f t="shared" si="453"/>
        <v>83479.703118939215</v>
      </c>
      <c r="O1800" s="75">
        <f t="shared" si="454"/>
        <v>1698.5361336728447</v>
      </c>
      <c r="P1800" s="75">
        <f t="shared" si="455"/>
        <v>17787.42867341324</v>
      </c>
      <c r="Q1800" s="75">
        <f t="shared" si="456"/>
        <v>342.4787794451679</v>
      </c>
      <c r="R1800" s="75">
        <f t="shared" si="457"/>
        <v>11049.62630820141</v>
      </c>
      <c r="S1800" s="76">
        <f t="shared" si="449"/>
        <v>174983.58774169532</v>
      </c>
      <c r="T1800" s="76"/>
      <c r="U1800" s="115">
        <f t="shared" si="458"/>
        <v>58577.832874839907</v>
      </c>
      <c r="V1800" s="115">
        <f t="shared" si="459"/>
        <v>17682.628854737693</v>
      </c>
      <c r="W1800" s="115">
        <f t="shared" si="460"/>
        <v>79880.993128247093</v>
      </c>
      <c r="X1800" s="115">
        <f t="shared" si="461"/>
        <v>11137.48459041654</v>
      </c>
      <c r="Y1800" s="115">
        <f t="shared" si="462"/>
        <v>748.71496212134139</v>
      </c>
      <c r="Z1800" s="115">
        <f t="shared" si="463"/>
        <v>321.40268961686257</v>
      </c>
      <c r="AA1800" s="12">
        <f t="shared" si="464"/>
        <v>168349.05709997943</v>
      </c>
    </row>
    <row r="1801" spans="1:27" x14ac:dyDescent="0.2">
      <c r="A1801" s="72">
        <v>2004</v>
      </c>
      <c r="B1801" s="72">
        <v>3</v>
      </c>
      <c r="C1801" s="72">
        <v>15</v>
      </c>
      <c r="D1801" s="72">
        <v>23</v>
      </c>
      <c r="E1801" s="11">
        <v>5.1622069306342208E-2</v>
      </c>
      <c r="F1801" s="11">
        <v>6.8216243462972614E-2</v>
      </c>
      <c r="G1801" s="11">
        <v>1.6238181270863794E-3</v>
      </c>
      <c r="H1801" s="11">
        <v>9.338352259449189E-3</v>
      </c>
      <c r="I1801" s="11">
        <v>3.716427191277794E-4</v>
      </c>
      <c r="J1801" s="11">
        <v>7.1339779732437405E-3</v>
      </c>
      <c r="K1801" s="126">
        <f t="shared" si="450"/>
        <v>0.13830610384822192</v>
      </c>
      <c r="L1801" s="74">
        <f t="shared" si="451"/>
        <v>138306.10384822192</v>
      </c>
      <c r="M1801" s="75">
        <f t="shared" si="452"/>
        <v>51843.737849799327</v>
      </c>
      <c r="N1801" s="75">
        <f t="shared" si="453"/>
        <v>78527.802691780991</v>
      </c>
      <c r="O1801" s="75">
        <f t="shared" si="454"/>
        <v>1698.5361336728447</v>
      </c>
      <c r="P1801" s="75">
        <f t="shared" si="455"/>
        <v>9701.0550961697845</v>
      </c>
      <c r="Q1801" s="75">
        <f t="shared" si="456"/>
        <v>342.4787794451679</v>
      </c>
      <c r="R1801" s="75">
        <f t="shared" si="457"/>
        <v>9903.752834674433</v>
      </c>
      <c r="S1801" s="76">
        <f t="shared" si="449"/>
        <v>152017.36338554256</v>
      </c>
      <c r="T1801" s="76"/>
      <c r="U1801" s="115">
        <f t="shared" si="458"/>
        <v>50092.420613174763</v>
      </c>
      <c r="V1801" s="115">
        <f t="shared" si="459"/>
        <v>9643.8985035162495</v>
      </c>
      <c r="W1801" s="115">
        <f t="shared" si="460"/>
        <v>75142.56319600351</v>
      </c>
      <c r="X1801" s="115">
        <f t="shared" si="461"/>
        <v>9982.4999965483021</v>
      </c>
      <c r="Y1801" s="115">
        <f t="shared" si="462"/>
        <v>748.71496212134139</v>
      </c>
      <c r="Z1801" s="115">
        <f t="shared" si="463"/>
        <v>321.40268961686257</v>
      </c>
      <c r="AA1801" s="12">
        <f t="shared" si="464"/>
        <v>145931.49996098102</v>
      </c>
    </row>
    <row r="1802" spans="1:27" x14ac:dyDescent="0.2">
      <c r="A1802" s="72">
        <v>2004</v>
      </c>
      <c r="B1802" s="72">
        <v>3</v>
      </c>
      <c r="C1802" s="72">
        <v>15</v>
      </c>
      <c r="D1802" s="72">
        <v>24</v>
      </c>
      <c r="E1802" s="11">
        <v>4.0864963217951855E-2</v>
      </c>
      <c r="F1802" s="11">
        <v>6.6601575664488391E-2</v>
      </c>
      <c r="G1802" s="11">
        <v>1.6238181270863794E-3</v>
      </c>
      <c r="H1802" s="11">
        <v>1.78957354613637E-2</v>
      </c>
      <c r="I1802" s="11">
        <v>3.716427191277794E-4</v>
      </c>
      <c r="J1802" s="11">
        <v>6.9629914240832763E-3</v>
      </c>
      <c r="K1802" s="126">
        <f t="shared" si="450"/>
        <v>0.13432072661410138</v>
      </c>
      <c r="L1802" s="74">
        <f t="shared" si="451"/>
        <v>134320.72661410138</v>
      </c>
      <c r="M1802" s="75">
        <f t="shared" si="452"/>
        <v>41040.440043981362</v>
      </c>
      <c r="N1802" s="75">
        <f t="shared" si="453"/>
        <v>76669.061901386027</v>
      </c>
      <c r="O1802" s="75">
        <f t="shared" si="454"/>
        <v>1698.5361336728447</v>
      </c>
      <c r="P1802" s="75">
        <f t="shared" si="455"/>
        <v>18590.808193329889</v>
      </c>
      <c r="Q1802" s="75">
        <f t="shared" si="456"/>
        <v>342.4787794451679</v>
      </c>
      <c r="R1802" s="75">
        <f t="shared" si="457"/>
        <v>9666.3805681366975</v>
      </c>
      <c r="S1802" s="76">
        <f t="shared" si="449"/>
        <v>148007.70561995197</v>
      </c>
      <c r="T1802" s="76"/>
      <c r="U1802" s="115">
        <f t="shared" si="458"/>
        <v>39654.065661487643</v>
      </c>
      <c r="V1802" s="115">
        <f t="shared" si="459"/>
        <v>18481.275030135541</v>
      </c>
      <c r="W1802" s="115">
        <f t="shared" si="460"/>
        <v>73363.950494264674</v>
      </c>
      <c r="X1802" s="115">
        <f t="shared" si="461"/>
        <v>9743.2403250430307</v>
      </c>
      <c r="Y1802" s="115">
        <f t="shared" si="462"/>
        <v>748.71496212134139</v>
      </c>
      <c r="Z1802" s="115">
        <f t="shared" si="463"/>
        <v>321.40268961686257</v>
      </c>
      <c r="AA1802" s="12">
        <f t="shared" si="464"/>
        <v>142312.64916266908</v>
      </c>
    </row>
    <row r="1803" spans="1:27" x14ac:dyDescent="0.2">
      <c r="A1803" s="72">
        <v>2004</v>
      </c>
      <c r="B1803" s="72">
        <v>3</v>
      </c>
      <c r="C1803" s="72">
        <v>16</v>
      </c>
      <c r="D1803" s="72">
        <v>1</v>
      </c>
      <c r="E1803" s="11">
        <v>3.7978282292756599E-2</v>
      </c>
      <c r="F1803" s="11">
        <v>6.6243086760798112E-2</v>
      </c>
      <c r="G1803" s="11">
        <v>1.6238181270863794E-3</v>
      </c>
      <c r="H1803" s="11">
        <v>1.7117145775942418E-2</v>
      </c>
      <c r="I1803" s="11">
        <v>3.716427191277794E-4</v>
      </c>
      <c r="J1803" s="11">
        <v>6.8287360882081302E-3</v>
      </c>
      <c r="K1803" s="126">
        <f t="shared" si="450"/>
        <v>0.13016271176391941</v>
      </c>
      <c r="L1803" s="74">
        <f t="shared" si="451"/>
        <v>130162.71176391942</v>
      </c>
      <c r="M1803" s="75">
        <f t="shared" si="452"/>
        <v>38141.363522005282</v>
      </c>
      <c r="N1803" s="75">
        <f t="shared" si="453"/>
        <v>76256.383857754598</v>
      </c>
      <c r="O1803" s="75">
        <f t="shared" si="454"/>
        <v>1698.5361336728447</v>
      </c>
      <c r="P1803" s="75">
        <f t="shared" si="455"/>
        <v>17781.977981561151</v>
      </c>
      <c r="Q1803" s="75">
        <f t="shared" si="456"/>
        <v>342.4787794451679</v>
      </c>
      <c r="R1803" s="75">
        <f t="shared" si="457"/>
        <v>9480.0004491861655</v>
      </c>
      <c r="S1803" s="76">
        <f t="shared" si="449"/>
        <v>143700.7407236252</v>
      </c>
      <c r="T1803" s="76"/>
      <c r="U1803" s="115">
        <f t="shared" si="458"/>
        <v>36852.921944779962</v>
      </c>
      <c r="V1803" s="115">
        <f t="shared" si="459"/>
        <v>17677.210277224796</v>
      </c>
      <c r="W1803" s="115">
        <f t="shared" si="460"/>
        <v>72969.062506695613</v>
      </c>
      <c r="X1803" s="115">
        <f t="shared" si="461"/>
        <v>9555.3782521663379</v>
      </c>
      <c r="Y1803" s="115">
        <f t="shared" si="462"/>
        <v>748.71496212134139</v>
      </c>
      <c r="Z1803" s="115">
        <f t="shared" si="463"/>
        <v>321.40268961686257</v>
      </c>
      <c r="AA1803" s="12">
        <f t="shared" si="464"/>
        <v>138124.69063260491</v>
      </c>
    </row>
    <row r="1804" spans="1:27" x14ac:dyDescent="0.2">
      <c r="A1804" s="72">
        <v>2004</v>
      </c>
      <c r="B1804" s="72">
        <v>3</v>
      </c>
      <c r="C1804" s="72">
        <v>16</v>
      </c>
      <c r="D1804" s="72">
        <v>2</v>
      </c>
      <c r="E1804" s="11">
        <v>3.6715717951549674E-2</v>
      </c>
      <c r="F1804" s="11">
        <v>6.4554094679711738E-2</v>
      </c>
      <c r="G1804" s="11">
        <v>1.6238181270863794E-3</v>
      </c>
      <c r="H1804" s="11">
        <v>1.8735673420946043E-2</v>
      </c>
      <c r="I1804" s="11">
        <v>3.716427191277794E-4</v>
      </c>
      <c r="J1804" s="11">
        <v>6.7014368927729986E-3</v>
      </c>
      <c r="K1804" s="126">
        <f t="shared" si="450"/>
        <v>0.12870238379119461</v>
      </c>
      <c r="L1804" s="74">
        <f t="shared" si="451"/>
        <v>128702.38379119462</v>
      </c>
      <c r="M1804" s="75">
        <f t="shared" si="452"/>
        <v>36873.377646902154</v>
      </c>
      <c r="N1804" s="75">
        <f t="shared" si="453"/>
        <v>74312.083935060626</v>
      </c>
      <c r="O1804" s="75">
        <f t="shared" si="454"/>
        <v>1698.5361336728447</v>
      </c>
      <c r="P1804" s="75">
        <f t="shared" si="455"/>
        <v>19463.369454341191</v>
      </c>
      <c r="Q1804" s="75">
        <f t="shared" si="456"/>
        <v>342.4787794451679</v>
      </c>
      <c r="R1804" s="75">
        <f t="shared" si="457"/>
        <v>9303.2771999175366</v>
      </c>
      <c r="S1804" s="76">
        <f t="shared" si="449"/>
        <v>141993.12314933952</v>
      </c>
      <c r="T1804" s="76"/>
      <c r="U1804" s="115">
        <f t="shared" si="458"/>
        <v>35627.769507445119</v>
      </c>
      <c r="V1804" s="115">
        <f t="shared" si="459"/>
        <v>19348.695342243194</v>
      </c>
      <c r="W1804" s="115">
        <f t="shared" si="460"/>
        <v>71108.579024349194</v>
      </c>
      <c r="X1804" s="115">
        <f t="shared" si="461"/>
        <v>9377.249833105072</v>
      </c>
      <c r="Y1804" s="115">
        <f t="shared" si="462"/>
        <v>748.71496212134139</v>
      </c>
      <c r="Z1804" s="115">
        <f t="shared" si="463"/>
        <v>321.40268961686257</v>
      </c>
      <c r="AA1804" s="12">
        <f t="shared" si="464"/>
        <v>136532.41135888078</v>
      </c>
    </row>
    <row r="1805" spans="1:27" x14ac:dyDescent="0.2">
      <c r="A1805" s="72">
        <v>2004</v>
      </c>
      <c r="B1805" s="72">
        <v>3</v>
      </c>
      <c r="C1805" s="72">
        <v>16</v>
      </c>
      <c r="D1805" s="72">
        <v>3</v>
      </c>
      <c r="E1805" s="11">
        <v>3.5438326830589839E-2</v>
      </c>
      <c r="F1805" s="11">
        <v>6.272974887177464E-2</v>
      </c>
      <c r="G1805" s="11">
        <v>1.6238181270863794E-3</v>
      </c>
      <c r="H1805" s="11">
        <v>1.6437800968994661E-2</v>
      </c>
      <c r="I1805" s="11">
        <v>3.716427191277794E-4</v>
      </c>
      <c r="J1805" s="11">
        <v>6.255684048945726E-3</v>
      </c>
      <c r="K1805" s="126">
        <f t="shared" si="450"/>
        <v>0.12285702156651902</v>
      </c>
      <c r="L1805" s="74">
        <f t="shared" si="451"/>
        <v>122857.02156651902</v>
      </c>
      <c r="M1805" s="75">
        <f t="shared" si="452"/>
        <v>35590.501324883684</v>
      </c>
      <c r="N1805" s="75">
        <f t="shared" si="453"/>
        <v>72211.970232302672</v>
      </c>
      <c r="O1805" s="75">
        <f t="shared" si="454"/>
        <v>1698.5361336728447</v>
      </c>
      <c r="P1805" s="75">
        <f t="shared" si="455"/>
        <v>17076.24733247063</v>
      </c>
      <c r="Q1805" s="75">
        <f t="shared" si="456"/>
        <v>342.4787794451679</v>
      </c>
      <c r="R1805" s="75">
        <f t="shared" si="457"/>
        <v>8684.4603200258753</v>
      </c>
      <c r="S1805" s="76">
        <f t="shared" si="449"/>
        <v>135604.19412280089</v>
      </c>
      <c r="T1805" s="76"/>
      <c r="U1805" s="115">
        <f t="shared" si="458"/>
        <v>34388.22963276611</v>
      </c>
      <c r="V1805" s="115">
        <f t="shared" si="459"/>
        <v>16975.637645879076</v>
      </c>
      <c r="W1805" s="115">
        <f t="shared" si="460"/>
        <v>69098.998707328574</v>
      </c>
      <c r="X1805" s="115">
        <f t="shared" si="461"/>
        <v>8753.51258879958</v>
      </c>
      <c r="Y1805" s="115">
        <f t="shared" si="462"/>
        <v>748.71496212134139</v>
      </c>
      <c r="Z1805" s="115">
        <f t="shared" si="463"/>
        <v>321.40268961686257</v>
      </c>
      <c r="AA1805" s="12">
        <f t="shared" si="464"/>
        <v>130286.49622651156</v>
      </c>
    </row>
    <row r="1806" spans="1:27" x14ac:dyDescent="0.2">
      <c r="A1806" s="72">
        <v>2004</v>
      </c>
      <c r="B1806" s="72">
        <v>3</v>
      </c>
      <c r="C1806" s="72">
        <v>16</v>
      </c>
      <c r="D1806" s="72">
        <v>4</v>
      </c>
      <c r="E1806" s="11">
        <v>3.6341096509674445E-2</v>
      </c>
      <c r="F1806" s="11">
        <v>6.1515405657579562E-2</v>
      </c>
      <c r="G1806" s="11">
        <v>1.6238181270863794E-3</v>
      </c>
      <c r="H1806" s="11">
        <v>1.6407110215507323E-2</v>
      </c>
      <c r="I1806" s="11">
        <v>3.716427191277794E-4</v>
      </c>
      <c r="J1806" s="11">
        <v>6.2036997931601929E-3</v>
      </c>
      <c r="K1806" s="126">
        <f t="shared" si="450"/>
        <v>0.12246277302213568</v>
      </c>
      <c r="L1806" s="74">
        <f t="shared" si="451"/>
        <v>122462.77302213568</v>
      </c>
      <c r="M1806" s="75">
        <f t="shared" si="452"/>
        <v>36497.147556042408</v>
      </c>
      <c r="N1806" s="75">
        <f t="shared" si="453"/>
        <v>70814.067042629453</v>
      </c>
      <c r="O1806" s="75">
        <f t="shared" si="454"/>
        <v>1698.5361336728447</v>
      </c>
      <c r="P1806" s="75">
        <f t="shared" si="455"/>
        <v>17044.3645460591</v>
      </c>
      <c r="Q1806" s="75">
        <f t="shared" si="456"/>
        <v>342.4787794451679</v>
      </c>
      <c r="R1806" s="75">
        <f t="shared" si="457"/>
        <v>8612.29311926841</v>
      </c>
      <c r="S1806" s="76">
        <f t="shared" si="449"/>
        <v>135008.88717711737</v>
      </c>
      <c r="T1806" s="76"/>
      <c r="U1806" s="115">
        <f t="shared" si="458"/>
        <v>35264.248728652499</v>
      </c>
      <c r="V1806" s="115">
        <f t="shared" si="459"/>
        <v>16943.94270619324</v>
      </c>
      <c r="W1806" s="115">
        <f t="shared" si="460"/>
        <v>67761.357449439296</v>
      </c>
      <c r="X1806" s="115">
        <f t="shared" si="461"/>
        <v>8680.7715689722227</v>
      </c>
      <c r="Y1806" s="115">
        <f t="shared" si="462"/>
        <v>748.71496212134139</v>
      </c>
      <c r="Z1806" s="115">
        <f t="shared" si="463"/>
        <v>321.40268961686257</v>
      </c>
      <c r="AA1806" s="12">
        <f t="shared" si="464"/>
        <v>129720.43810499547</v>
      </c>
    </row>
    <row r="1807" spans="1:27" x14ac:dyDescent="0.2">
      <c r="A1807" s="72">
        <v>2004</v>
      </c>
      <c r="B1807" s="72">
        <v>3</v>
      </c>
      <c r="C1807" s="72">
        <v>16</v>
      </c>
      <c r="D1807" s="72">
        <v>5</v>
      </c>
      <c r="E1807" s="11">
        <v>3.806825949590787E-2</v>
      </c>
      <c r="F1807" s="11">
        <v>6.2109307973314078E-2</v>
      </c>
      <c r="G1807" s="11">
        <v>1.6238181270863794E-3</v>
      </c>
      <c r="H1807" s="11">
        <v>1.6604842312290716E-2</v>
      </c>
      <c r="I1807" s="11">
        <v>3.716427191277794E-4</v>
      </c>
      <c r="J1807" s="11">
        <v>6.1670652177919661E-3</v>
      </c>
      <c r="K1807" s="126">
        <f t="shared" si="450"/>
        <v>0.12494493584551879</v>
      </c>
      <c r="L1807" s="74">
        <f t="shared" si="451"/>
        <v>124944.93584551879</v>
      </c>
      <c r="M1807" s="75">
        <f t="shared" si="452"/>
        <v>38231.727093154477</v>
      </c>
      <c r="N1807" s="75">
        <f t="shared" si="453"/>
        <v>71497.74356160262</v>
      </c>
      <c r="O1807" s="75">
        <f t="shared" si="454"/>
        <v>1698.5361336728447</v>
      </c>
      <c r="P1807" s="75">
        <f t="shared" si="455"/>
        <v>17249.776583630919</v>
      </c>
      <c r="Q1807" s="75">
        <f t="shared" si="456"/>
        <v>342.4787794451679</v>
      </c>
      <c r="R1807" s="75">
        <f t="shared" si="457"/>
        <v>8561.4351293768032</v>
      </c>
      <c r="S1807" s="76">
        <f t="shared" si="449"/>
        <v>137581.69728088283</v>
      </c>
      <c r="T1807" s="76"/>
      <c r="U1807" s="115">
        <f t="shared" si="458"/>
        <v>36940.232972145088</v>
      </c>
      <c r="V1807" s="115">
        <f t="shared" si="459"/>
        <v>17148.14449889569</v>
      </c>
      <c r="W1807" s="115">
        <f t="shared" si="460"/>
        <v>68415.561492741035</v>
      </c>
      <c r="X1807" s="115">
        <f t="shared" si="461"/>
        <v>8629.5091947599012</v>
      </c>
      <c r="Y1807" s="115">
        <f t="shared" si="462"/>
        <v>748.71496212134139</v>
      </c>
      <c r="Z1807" s="115">
        <f t="shared" si="463"/>
        <v>321.40268961686257</v>
      </c>
      <c r="AA1807" s="12">
        <f t="shared" si="464"/>
        <v>132203.56581027992</v>
      </c>
    </row>
    <row r="1808" spans="1:27" x14ac:dyDescent="0.2">
      <c r="A1808" s="72">
        <v>2004</v>
      </c>
      <c r="B1808" s="72">
        <v>3</v>
      </c>
      <c r="C1808" s="72">
        <v>16</v>
      </c>
      <c r="D1808" s="72">
        <v>6</v>
      </c>
      <c r="E1808" s="11">
        <v>4.2223861700771866E-2</v>
      </c>
      <c r="F1808" s="11">
        <v>6.6481130445793207E-2</v>
      </c>
      <c r="G1808" s="11">
        <v>1.6238181270863794E-3</v>
      </c>
      <c r="H1808" s="11">
        <v>1.8349873466398364E-2</v>
      </c>
      <c r="I1808" s="11">
        <v>3.716427191277794E-4</v>
      </c>
      <c r="J1808" s="11">
        <v>6.3985378687660592E-3</v>
      </c>
      <c r="K1808" s="126">
        <f t="shared" si="450"/>
        <v>0.13544886432794367</v>
      </c>
      <c r="L1808" s="74">
        <f t="shared" si="451"/>
        <v>135448.86432794368</v>
      </c>
      <c r="M1808" s="75">
        <f t="shared" si="452"/>
        <v>42405.173725805216</v>
      </c>
      <c r="N1808" s="75">
        <f t="shared" si="453"/>
        <v>76530.410197792909</v>
      </c>
      <c r="O1808" s="75">
        <f t="shared" si="454"/>
        <v>1698.5361336728447</v>
      </c>
      <c r="P1808" s="75">
        <f t="shared" si="455"/>
        <v>19062.58497853822</v>
      </c>
      <c r="Q1808" s="75">
        <f t="shared" si="456"/>
        <v>342.4787794451679</v>
      </c>
      <c r="R1808" s="75">
        <f t="shared" si="457"/>
        <v>8882.7772938511262</v>
      </c>
      <c r="S1808" s="76">
        <f t="shared" si="449"/>
        <v>148921.9611091055</v>
      </c>
      <c r="T1808" s="76"/>
      <c r="U1808" s="115">
        <f t="shared" si="458"/>
        <v>40972.697697876429</v>
      </c>
      <c r="V1808" s="115">
        <f t="shared" si="459"/>
        <v>18950.272204954254</v>
      </c>
      <c r="W1808" s="115">
        <f t="shared" si="460"/>
        <v>73231.275899505257</v>
      </c>
      <c r="X1808" s="115">
        <f t="shared" si="461"/>
        <v>8953.4064294046111</v>
      </c>
      <c r="Y1808" s="115">
        <f t="shared" si="462"/>
        <v>748.71496212134139</v>
      </c>
      <c r="Z1808" s="115">
        <f t="shared" si="463"/>
        <v>321.40268961686257</v>
      </c>
      <c r="AA1808" s="12">
        <f t="shared" si="464"/>
        <v>143177.76988347873</v>
      </c>
    </row>
    <row r="1809" spans="1:27" x14ac:dyDescent="0.2">
      <c r="A1809" s="72">
        <v>2004</v>
      </c>
      <c r="B1809" s="72">
        <v>3</v>
      </c>
      <c r="C1809" s="72">
        <v>16</v>
      </c>
      <c r="D1809" s="72">
        <v>7</v>
      </c>
      <c r="E1809" s="11">
        <v>5.4100715045545741E-2</v>
      </c>
      <c r="F1809" s="11">
        <v>7.5887598749906582E-2</v>
      </c>
      <c r="G1809" s="11">
        <v>7.5778179264031006E-4</v>
      </c>
      <c r="H1809" s="11">
        <v>2.5564944384928807E-2</v>
      </c>
      <c r="I1809" s="11">
        <v>3.6310043348756446E-4</v>
      </c>
      <c r="J1809" s="11">
        <v>7.1969222573337738E-3</v>
      </c>
      <c r="K1809" s="126">
        <f t="shared" si="450"/>
        <v>0.16387106266384277</v>
      </c>
      <c r="L1809" s="74">
        <f t="shared" si="451"/>
        <v>163871.06266384278</v>
      </c>
      <c r="M1809" s="75">
        <f t="shared" si="452"/>
        <v>54333.027055995539</v>
      </c>
      <c r="N1809" s="75">
        <f t="shared" si="453"/>
        <v>87358.759129273603</v>
      </c>
      <c r="O1809" s="75">
        <f t="shared" si="454"/>
        <v>792.65019571399398</v>
      </c>
      <c r="P1809" s="75">
        <f t="shared" si="455"/>
        <v>26557.890205711632</v>
      </c>
      <c r="Q1809" s="75">
        <f t="shared" si="456"/>
        <v>334.60683305913653</v>
      </c>
      <c r="R1809" s="75">
        <f t="shared" si="457"/>
        <v>9991.1353068829612</v>
      </c>
      <c r="S1809" s="76">
        <f t="shared" si="449"/>
        <v>179368.06872663685</v>
      </c>
      <c r="T1809" s="76"/>
      <c r="U1809" s="115">
        <f t="shared" si="458"/>
        <v>52497.61991238191</v>
      </c>
      <c r="V1809" s="115">
        <f t="shared" si="459"/>
        <v>26401.416657507121</v>
      </c>
      <c r="W1809" s="115">
        <f t="shared" si="460"/>
        <v>83592.827681181763</v>
      </c>
      <c r="X1809" s="115">
        <f t="shared" si="461"/>
        <v>10070.57726817265</v>
      </c>
      <c r="Y1809" s="115">
        <f t="shared" si="462"/>
        <v>349.40031565662588</v>
      </c>
      <c r="Z1809" s="115">
        <f t="shared" si="463"/>
        <v>314.01518156427881</v>
      </c>
      <c r="AA1809" s="12">
        <f t="shared" si="464"/>
        <v>173225.85701646432</v>
      </c>
    </row>
    <row r="1810" spans="1:27" x14ac:dyDescent="0.2">
      <c r="A1810" s="72">
        <v>2004</v>
      </c>
      <c r="B1810" s="72">
        <v>3</v>
      </c>
      <c r="C1810" s="72">
        <v>16</v>
      </c>
      <c r="D1810" s="72">
        <v>8</v>
      </c>
      <c r="E1810" s="11">
        <v>5.5822995932801871E-2</v>
      </c>
      <c r="F1810" s="11">
        <v>8.5607936371393537E-2</v>
      </c>
      <c r="G1810" s="11">
        <v>0</v>
      </c>
      <c r="H1810" s="11">
        <v>2.7672835351161433E-2</v>
      </c>
      <c r="I1810" s="11">
        <v>3.5562593355237645E-4</v>
      </c>
      <c r="J1810" s="11">
        <v>8.4557953404133922E-3</v>
      </c>
      <c r="K1810" s="126">
        <f t="shared" si="450"/>
        <v>0.17791518892932259</v>
      </c>
      <c r="L1810" s="74">
        <f t="shared" si="451"/>
        <v>177915.18892932258</v>
      </c>
      <c r="M1810" s="75">
        <f t="shared" si="452"/>
        <v>56062.703530077844</v>
      </c>
      <c r="N1810" s="75">
        <f t="shared" si="453"/>
        <v>98548.421826721125</v>
      </c>
      <c r="O1810" s="75">
        <f t="shared" si="454"/>
        <v>0</v>
      </c>
      <c r="P1810" s="75">
        <f t="shared" si="455"/>
        <v>28747.651935833754</v>
      </c>
      <c r="Q1810" s="75">
        <f t="shared" si="456"/>
        <v>327.71887997135912</v>
      </c>
      <c r="R1810" s="75">
        <f t="shared" si="457"/>
        <v>11738.767260865046</v>
      </c>
      <c r="S1810" s="76">
        <f t="shared" si="449"/>
        <v>195425.26343346914</v>
      </c>
      <c r="T1810" s="76"/>
      <c r="U1810" s="115">
        <f t="shared" si="458"/>
        <v>54168.866721696977</v>
      </c>
      <c r="V1810" s="115">
        <f t="shared" si="459"/>
        <v>28578.276768374828</v>
      </c>
      <c r="W1810" s="115">
        <f t="shared" si="460"/>
        <v>94300.117425237186</v>
      </c>
      <c r="X1810" s="115">
        <f t="shared" si="461"/>
        <v>11832.105071402339</v>
      </c>
      <c r="Y1810" s="115">
        <f t="shared" si="462"/>
        <v>0</v>
      </c>
      <c r="Z1810" s="115">
        <f t="shared" si="463"/>
        <v>307.5511120182681</v>
      </c>
      <c r="AA1810" s="12">
        <f t="shared" si="464"/>
        <v>189186.91709872958</v>
      </c>
    </row>
    <row r="1811" spans="1:27" x14ac:dyDescent="0.2">
      <c r="A1811" s="72">
        <v>2004</v>
      </c>
      <c r="B1811" s="72">
        <v>3</v>
      </c>
      <c r="C1811" s="72">
        <v>16</v>
      </c>
      <c r="D1811" s="72">
        <v>9</v>
      </c>
      <c r="E1811" s="11">
        <v>5.2534283375163242E-2</v>
      </c>
      <c r="F1811" s="11">
        <v>9.0866969898428143E-2</v>
      </c>
      <c r="G1811" s="11">
        <v>0</v>
      </c>
      <c r="H1811" s="11">
        <v>3.3410905158070908E-2</v>
      </c>
      <c r="I1811" s="11">
        <v>3.5562593355237645E-4</v>
      </c>
      <c r="J1811" s="11">
        <v>9.2519279939290763E-3</v>
      </c>
      <c r="K1811" s="126">
        <f t="shared" si="450"/>
        <v>0.18641971235914373</v>
      </c>
      <c r="L1811" s="74">
        <f t="shared" si="451"/>
        <v>186419.71235914374</v>
      </c>
      <c r="M1811" s="75">
        <f t="shared" si="452"/>
        <v>52759.869025521999</v>
      </c>
      <c r="N1811" s="75">
        <f t="shared" si="453"/>
        <v>104602.4102346961</v>
      </c>
      <c r="O1811" s="75">
        <f t="shared" si="454"/>
        <v>0</v>
      </c>
      <c r="P1811" s="75">
        <f t="shared" si="455"/>
        <v>34708.589132882742</v>
      </c>
      <c r="Q1811" s="75">
        <f t="shared" si="456"/>
        <v>327.71887997135912</v>
      </c>
      <c r="R1811" s="75">
        <f t="shared" si="457"/>
        <v>12843.999300213178</v>
      </c>
      <c r="S1811" s="76">
        <f t="shared" si="449"/>
        <v>205242.58657328537</v>
      </c>
      <c r="T1811" s="76"/>
      <c r="U1811" s="115">
        <f t="shared" si="458"/>
        <v>50977.604245653143</v>
      </c>
      <c r="V1811" s="115">
        <f t="shared" si="459"/>
        <v>34504.093367114918</v>
      </c>
      <c r="W1811" s="115">
        <f t="shared" si="460"/>
        <v>100093.12564577338</v>
      </c>
      <c r="X1811" s="115">
        <f t="shared" si="461"/>
        <v>12946.125081105103</v>
      </c>
      <c r="Y1811" s="115">
        <f t="shared" si="462"/>
        <v>0</v>
      </c>
      <c r="Z1811" s="115">
        <f t="shared" si="463"/>
        <v>307.5511120182681</v>
      </c>
      <c r="AA1811" s="12">
        <f t="shared" si="464"/>
        <v>198828.49945166483</v>
      </c>
    </row>
    <row r="1812" spans="1:27" x14ac:dyDescent="0.2">
      <c r="A1812" s="72">
        <v>2004</v>
      </c>
      <c r="B1812" s="72">
        <v>3</v>
      </c>
      <c r="C1812" s="72">
        <v>16</v>
      </c>
      <c r="D1812" s="72">
        <v>10</v>
      </c>
      <c r="E1812" s="11">
        <v>5.1047963483656505E-2</v>
      </c>
      <c r="F1812" s="11">
        <v>9.2632831570164206E-2</v>
      </c>
      <c r="G1812" s="11">
        <v>0</v>
      </c>
      <c r="H1812" s="11">
        <v>3.6464418036392811E-2</v>
      </c>
      <c r="I1812" s="11">
        <v>3.5562593355237645E-4</v>
      </c>
      <c r="J1812" s="11">
        <v>9.9056180756494118E-3</v>
      </c>
      <c r="K1812" s="126">
        <f t="shared" si="450"/>
        <v>0.19040645709941528</v>
      </c>
      <c r="L1812" s="74">
        <f t="shared" si="451"/>
        <v>190406.45709941527</v>
      </c>
      <c r="M1812" s="75">
        <f t="shared" si="452"/>
        <v>51267.166779144784</v>
      </c>
      <c r="N1812" s="75">
        <f t="shared" si="453"/>
        <v>106635.19934619764</v>
      </c>
      <c r="O1812" s="75">
        <f t="shared" si="454"/>
        <v>0</v>
      </c>
      <c r="P1812" s="75">
        <f t="shared" si="455"/>
        <v>37880.700855214789</v>
      </c>
      <c r="Q1812" s="75">
        <f t="shared" si="456"/>
        <v>327.71887997135912</v>
      </c>
      <c r="R1812" s="75">
        <f t="shared" si="457"/>
        <v>13751.48528126292</v>
      </c>
      <c r="S1812" s="76">
        <f t="shared" si="449"/>
        <v>209862.27114179151</v>
      </c>
      <c r="T1812" s="76"/>
      <c r="U1812" s="115">
        <f t="shared" si="458"/>
        <v>49535.326511119623</v>
      </c>
      <c r="V1812" s="115">
        <f t="shared" si="459"/>
        <v>37657.515668990382</v>
      </c>
      <c r="W1812" s="115">
        <f t="shared" si="460"/>
        <v>102038.28365401011</v>
      </c>
      <c r="X1812" s="115">
        <f t="shared" si="461"/>
        <v>13860.826705218735</v>
      </c>
      <c r="Y1812" s="115">
        <f t="shared" si="462"/>
        <v>0</v>
      </c>
      <c r="Z1812" s="115">
        <f t="shared" si="463"/>
        <v>307.5511120182681</v>
      </c>
      <c r="AA1812" s="12">
        <f t="shared" si="464"/>
        <v>203399.50365135711</v>
      </c>
    </row>
    <row r="1813" spans="1:27" x14ac:dyDescent="0.2">
      <c r="A1813" s="72">
        <v>2004</v>
      </c>
      <c r="B1813" s="72">
        <v>3</v>
      </c>
      <c r="C1813" s="72">
        <v>16</v>
      </c>
      <c r="D1813" s="72">
        <v>11</v>
      </c>
      <c r="E1813" s="11">
        <v>5.3162650475469884E-2</v>
      </c>
      <c r="F1813" s="11">
        <v>9.4188549814726297E-2</v>
      </c>
      <c r="G1813" s="11">
        <v>0</v>
      </c>
      <c r="H1813" s="11">
        <v>3.4813677224736612E-2</v>
      </c>
      <c r="I1813" s="11">
        <v>3.5562593355237645E-4</v>
      </c>
      <c r="J1813" s="11">
        <v>1.0203195500104503E-2</v>
      </c>
      <c r="K1813" s="126">
        <f t="shared" si="450"/>
        <v>0.19272369894858968</v>
      </c>
      <c r="L1813" s="74">
        <f t="shared" si="451"/>
        <v>192723.69894858968</v>
      </c>
      <c r="M1813" s="75">
        <f t="shared" si="452"/>
        <v>53390.934375274141</v>
      </c>
      <c r="N1813" s="75">
        <f t="shared" si="453"/>
        <v>108426.07977512783</v>
      </c>
      <c r="O1813" s="75">
        <f t="shared" si="454"/>
        <v>0</v>
      </c>
      <c r="P1813" s="75">
        <f t="shared" si="455"/>
        <v>36165.845052129313</v>
      </c>
      <c r="Q1813" s="75">
        <f t="shared" si="456"/>
        <v>327.71887997135912</v>
      </c>
      <c r="R1813" s="75">
        <f t="shared" si="457"/>
        <v>14164.597470848528</v>
      </c>
      <c r="S1813" s="76">
        <f t="shared" si="449"/>
        <v>212475.17555335118</v>
      </c>
      <c r="T1813" s="76"/>
      <c r="U1813" s="115">
        <f t="shared" si="458"/>
        <v>51587.351772457034</v>
      </c>
      <c r="V1813" s="115">
        <f t="shared" si="459"/>
        <v>35952.763438518901</v>
      </c>
      <c r="W1813" s="115">
        <f t="shared" si="460"/>
        <v>103751.96137316852</v>
      </c>
      <c r="X1813" s="115">
        <f t="shared" si="461"/>
        <v>14277.223650897153</v>
      </c>
      <c r="Y1813" s="115">
        <f t="shared" si="462"/>
        <v>0</v>
      </c>
      <c r="Z1813" s="115">
        <f t="shared" si="463"/>
        <v>307.5511120182681</v>
      </c>
      <c r="AA1813" s="12">
        <f t="shared" si="464"/>
        <v>205876.85134705986</v>
      </c>
    </row>
    <row r="1814" spans="1:27" x14ac:dyDescent="0.2">
      <c r="A1814" s="72">
        <v>2004</v>
      </c>
      <c r="B1814" s="72">
        <v>3</v>
      </c>
      <c r="C1814" s="72">
        <v>16</v>
      </c>
      <c r="D1814" s="72">
        <v>12</v>
      </c>
      <c r="E1814" s="11">
        <v>5.3710372527725883E-2</v>
      </c>
      <c r="F1814" s="11">
        <v>9.3169310634629326E-2</v>
      </c>
      <c r="G1814" s="11">
        <v>0</v>
      </c>
      <c r="H1814" s="11">
        <v>3.3900715976001673E-2</v>
      </c>
      <c r="I1814" s="11">
        <v>3.5562593355237645E-4</v>
      </c>
      <c r="J1814" s="11">
        <v>1.0272166411039351E-2</v>
      </c>
      <c r="K1814" s="126">
        <f t="shared" si="450"/>
        <v>0.1914081914829486</v>
      </c>
      <c r="L1814" s="74">
        <f t="shared" si="451"/>
        <v>191408.1914829486</v>
      </c>
      <c r="M1814" s="75">
        <f t="shared" si="452"/>
        <v>53941.008381862361</v>
      </c>
      <c r="N1814" s="75">
        <f t="shared" si="453"/>
        <v>107252.77252208578</v>
      </c>
      <c r="O1814" s="75">
        <f t="shared" si="454"/>
        <v>0</v>
      </c>
      <c r="P1814" s="75">
        <f t="shared" si="455"/>
        <v>35217.424267757662</v>
      </c>
      <c r="Q1814" s="75">
        <f t="shared" si="456"/>
        <v>327.71887997135912</v>
      </c>
      <c r="R1814" s="75">
        <f t="shared" si="457"/>
        <v>14260.346414459365</v>
      </c>
      <c r="S1814" s="76">
        <f t="shared" si="449"/>
        <v>210999.27046613654</v>
      </c>
      <c r="T1814" s="76"/>
      <c r="U1814" s="115">
        <f t="shared" si="458"/>
        <v>52118.843899552921</v>
      </c>
      <c r="V1814" s="115">
        <f t="shared" si="459"/>
        <v>35009.930551535632</v>
      </c>
      <c r="W1814" s="115">
        <f t="shared" si="460"/>
        <v>102629.23399015378</v>
      </c>
      <c r="X1814" s="115">
        <f t="shared" si="461"/>
        <v>14373.733917784897</v>
      </c>
      <c r="Y1814" s="115">
        <f t="shared" si="462"/>
        <v>0</v>
      </c>
      <c r="Z1814" s="115">
        <f t="shared" si="463"/>
        <v>307.5511120182681</v>
      </c>
      <c r="AA1814" s="12">
        <f t="shared" si="464"/>
        <v>204439.2934710455</v>
      </c>
    </row>
    <row r="1815" spans="1:27" x14ac:dyDescent="0.2">
      <c r="A1815" s="72">
        <v>2004</v>
      </c>
      <c r="B1815" s="72">
        <v>3</v>
      </c>
      <c r="C1815" s="72">
        <v>16</v>
      </c>
      <c r="D1815" s="72">
        <v>13</v>
      </c>
      <c r="E1815" s="11">
        <v>5.3167348412370551E-2</v>
      </c>
      <c r="F1815" s="11">
        <v>9.2948514043115521E-2</v>
      </c>
      <c r="G1815" s="11">
        <v>0</v>
      </c>
      <c r="H1815" s="11">
        <v>3.2710226662907668E-2</v>
      </c>
      <c r="I1815" s="11">
        <v>3.5562593355237645E-4</v>
      </c>
      <c r="J1815" s="11">
        <v>1.0351779375739622E-2</v>
      </c>
      <c r="K1815" s="126">
        <f t="shared" si="450"/>
        <v>0.18953349442768574</v>
      </c>
      <c r="L1815" s="74">
        <f t="shared" si="451"/>
        <v>189533.49442768574</v>
      </c>
      <c r="M1815" s="75">
        <f t="shared" si="452"/>
        <v>53395.652485423263</v>
      </c>
      <c r="N1815" s="75">
        <f t="shared" si="453"/>
        <v>106998.60034412314</v>
      </c>
      <c r="O1815" s="75">
        <f t="shared" si="454"/>
        <v>0</v>
      </c>
      <c r="P1815" s="75">
        <f t="shared" si="455"/>
        <v>33980.696192305142</v>
      </c>
      <c r="Q1815" s="75">
        <f t="shared" si="456"/>
        <v>327.71887997135912</v>
      </c>
      <c r="R1815" s="75">
        <f t="shared" si="457"/>
        <v>14370.869201014682</v>
      </c>
      <c r="S1815" s="76">
        <f t="shared" si="449"/>
        <v>209073.53710283758</v>
      </c>
      <c r="T1815" s="76"/>
      <c r="U1815" s="115">
        <f t="shared" si="458"/>
        <v>51591.910501589839</v>
      </c>
      <c r="V1815" s="115">
        <f t="shared" si="459"/>
        <v>33780.489019879751</v>
      </c>
      <c r="W1815" s="115">
        <f t="shared" si="460"/>
        <v>102386.01887027851</v>
      </c>
      <c r="X1815" s="115">
        <f t="shared" si="461"/>
        <v>14485.13549805699</v>
      </c>
      <c r="Y1815" s="115">
        <f t="shared" si="462"/>
        <v>0</v>
      </c>
      <c r="Z1815" s="115">
        <f t="shared" si="463"/>
        <v>307.5511120182681</v>
      </c>
      <c r="AA1815" s="12">
        <f t="shared" si="464"/>
        <v>202551.10500182337</v>
      </c>
    </row>
    <row r="1816" spans="1:27" x14ac:dyDescent="0.2">
      <c r="A1816" s="72">
        <v>2004</v>
      </c>
      <c r="B1816" s="72">
        <v>3</v>
      </c>
      <c r="C1816" s="72">
        <v>16</v>
      </c>
      <c r="D1816" s="72">
        <v>14</v>
      </c>
      <c r="E1816" s="11">
        <v>4.8685789945922986E-2</v>
      </c>
      <c r="F1816" s="11">
        <v>9.4615396050959477E-2</v>
      </c>
      <c r="G1816" s="11">
        <v>0</v>
      </c>
      <c r="H1816" s="11">
        <v>3.3571653272176837E-2</v>
      </c>
      <c r="I1816" s="11">
        <v>3.5562593355237645E-4</v>
      </c>
      <c r="J1816" s="11">
        <v>1.0474576747494465E-2</v>
      </c>
      <c r="K1816" s="126">
        <f t="shared" si="450"/>
        <v>0.18770304195010615</v>
      </c>
      <c r="L1816" s="74">
        <f t="shared" si="451"/>
        <v>187703.04195010616</v>
      </c>
      <c r="M1816" s="75">
        <f t="shared" si="452"/>
        <v>48894.849913672988</v>
      </c>
      <c r="N1816" s="75">
        <f t="shared" si="453"/>
        <v>108917.44803753945</v>
      </c>
      <c r="O1816" s="75">
        <f t="shared" si="454"/>
        <v>0</v>
      </c>
      <c r="P1816" s="75">
        <f t="shared" si="455"/>
        <v>34875.580724998908</v>
      </c>
      <c r="Q1816" s="75">
        <f t="shared" si="456"/>
        <v>327.71887997135912</v>
      </c>
      <c r="R1816" s="75">
        <f t="shared" si="457"/>
        <v>14541.342788565531</v>
      </c>
      <c r="S1816" s="76">
        <f t="shared" si="449"/>
        <v>207556.94034474823</v>
      </c>
      <c r="T1816" s="76"/>
      <c r="U1816" s="115">
        <f t="shared" si="458"/>
        <v>47243.148146256579</v>
      </c>
      <c r="V1816" s="115">
        <f t="shared" si="459"/>
        <v>34670.101079610518</v>
      </c>
      <c r="W1816" s="115">
        <f t="shared" si="460"/>
        <v>104222.14733845901</v>
      </c>
      <c r="X1816" s="115">
        <f t="shared" si="461"/>
        <v>14656.964562811096</v>
      </c>
      <c r="Y1816" s="115">
        <f t="shared" si="462"/>
        <v>0</v>
      </c>
      <c r="Z1816" s="115">
        <f t="shared" si="463"/>
        <v>307.5511120182681</v>
      </c>
      <c r="AA1816" s="12">
        <f t="shared" si="464"/>
        <v>201099.91223915547</v>
      </c>
    </row>
    <row r="1817" spans="1:27" x14ac:dyDescent="0.2">
      <c r="A1817" s="72">
        <v>2004</v>
      </c>
      <c r="B1817" s="72">
        <v>3</v>
      </c>
      <c r="C1817" s="72">
        <v>16</v>
      </c>
      <c r="D1817" s="72">
        <v>15</v>
      </c>
      <c r="E1817" s="11">
        <v>4.9483691700392719E-2</v>
      </c>
      <c r="F1817" s="11">
        <v>9.2477830376028275E-2</v>
      </c>
      <c r="G1817" s="11">
        <v>0</v>
      </c>
      <c r="H1817" s="11">
        <v>3.2507267135214749E-2</v>
      </c>
      <c r="I1817" s="11">
        <v>3.5562593355237645E-4</v>
      </c>
      <c r="J1817" s="11">
        <v>1.0412563623423405E-2</v>
      </c>
      <c r="K1817" s="126">
        <f t="shared" si="450"/>
        <v>0.1852369787686115</v>
      </c>
      <c r="L1817" s="74">
        <f t="shared" si="451"/>
        <v>185236.9787686115</v>
      </c>
      <c r="M1817" s="75">
        <f t="shared" si="452"/>
        <v>49696.177910486585</v>
      </c>
      <c r="N1817" s="75">
        <f t="shared" si="453"/>
        <v>106456.76819003606</v>
      </c>
      <c r="O1817" s="75">
        <f t="shared" si="454"/>
        <v>0</v>
      </c>
      <c r="P1817" s="75">
        <f t="shared" si="455"/>
        <v>33769.853689715965</v>
      </c>
      <c r="Q1817" s="75">
        <f t="shared" si="456"/>
        <v>327.71887997135912</v>
      </c>
      <c r="R1817" s="75">
        <f t="shared" si="457"/>
        <v>14455.253000286226</v>
      </c>
      <c r="S1817" s="76">
        <f t="shared" si="449"/>
        <v>204705.77167049621</v>
      </c>
      <c r="T1817" s="76"/>
      <c r="U1817" s="115">
        <f t="shared" si="458"/>
        <v>48017.406730423361</v>
      </c>
      <c r="V1817" s="115">
        <f t="shared" si="459"/>
        <v>33570.888757326844</v>
      </c>
      <c r="W1817" s="115">
        <f t="shared" si="460"/>
        <v>101867.54445122569</v>
      </c>
      <c r="X1817" s="115">
        <f t="shared" si="461"/>
        <v>14570.190253562165</v>
      </c>
      <c r="Y1817" s="115">
        <f t="shared" si="462"/>
        <v>0</v>
      </c>
      <c r="Z1817" s="115">
        <f t="shared" si="463"/>
        <v>307.5511120182681</v>
      </c>
      <c r="AA1817" s="12">
        <f t="shared" si="464"/>
        <v>198333.58130455634</v>
      </c>
    </row>
    <row r="1818" spans="1:27" x14ac:dyDescent="0.2">
      <c r="A1818" s="72">
        <v>2004</v>
      </c>
      <c r="B1818" s="72">
        <v>3</v>
      </c>
      <c r="C1818" s="72">
        <v>16</v>
      </c>
      <c r="D1818" s="72">
        <v>16</v>
      </c>
      <c r="E1818" s="11">
        <v>5.5124964717683411E-2</v>
      </c>
      <c r="F1818" s="11">
        <v>8.9122410120658815E-2</v>
      </c>
      <c r="G1818" s="11">
        <v>0</v>
      </c>
      <c r="H1818" s="11">
        <v>2.8645874119473322E-2</v>
      </c>
      <c r="I1818" s="11">
        <v>3.5562593355237645E-4</v>
      </c>
      <c r="J1818" s="11">
        <v>1.0069142173267915E-2</v>
      </c>
      <c r="K1818" s="126">
        <f t="shared" si="450"/>
        <v>0.18331801706463582</v>
      </c>
      <c r="L1818" s="74">
        <f t="shared" si="451"/>
        <v>183318.01706463582</v>
      </c>
      <c r="M1818" s="75">
        <f t="shared" si="452"/>
        <v>55361.674923246457</v>
      </c>
      <c r="N1818" s="75">
        <f t="shared" si="453"/>
        <v>102594.1430089136</v>
      </c>
      <c r="O1818" s="75">
        <f t="shared" si="454"/>
        <v>0</v>
      </c>
      <c r="P1818" s="75">
        <f t="shared" si="455"/>
        <v>29758.483658587764</v>
      </c>
      <c r="Q1818" s="75">
        <f t="shared" si="456"/>
        <v>327.71887997135912</v>
      </c>
      <c r="R1818" s="75">
        <f t="shared" si="457"/>
        <v>13978.497791169852</v>
      </c>
      <c r="S1818" s="76">
        <f t="shared" si="449"/>
        <v>202020.51826188902</v>
      </c>
      <c r="T1818" s="76"/>
      <c r="U1818" s="115">
        <f t="shared" si="458"/>
        <v>53491.519344912464</v>
      </c>
      <c r="V1818" s="115">
        <f t="shared" si="459"/>
        <v>29583.152881512568</v>
      </c>
      <c r="W1818" s="115">
        <f t="shared" si="460"/>
        <v>98171.432414140159</v>
      </c>
      <c r="X1818" s="115">
        <f t="shared" si="461"/>
        <v>14089.644247133579</v>
      </c>
      <c r="Y1818" s="115">
        <f t="shared" si="462"/>
        <v>0</v>
      </c>
      <c r="Z1818" s="115">
        <f t="shared" si="463"/>
        <v>307.5511120182681</v>
      </c>
      <c r="AA1818" s="12">
        <f t="shared" si="464"/>
        <v>195643.29999971701</v>
      </c>
    </row>
    <row r="1819" spans="1:27" x14ac:dyDescent="0.2">
      <c r="A1819" s="72">
        <v>2004</v>
      </c>
      <c r="B1819" s="72">
        <v>3</v>
      </c>
      <c r="C1819" s="72">
        <v>16</v>
      </c>
      <c r="D1819" s="72">
        <v>17</v>
      </c>
      <c r="E1819" s="11">
        <v>5.9571409642977885E-2</v>
      </c>
      <c r="F1819" s="11">
        <v>8.6532226220722791E-2</v>
      </c>
      <c r="G1819" s="11">
        <v>0</v>
      </c>
      <c r="H1819" s="11">
        <v>3.0972338395887113E-2</v>
      </c>
      <c r="I1819" s="11">
        <v>3.5562593355237645E-4</v>
      </c>
      <c r="J1819" s="11">
        <v>9.6438554506909861E-3</v>
      </c>
      <c r="K1819" s="126">
        <f t="shared" si="450"/>
        <v>0.18707545564383116</v>
      </c>
      <c r="L1819" s="74">
        <f t="shared" si="451"/>
        <v>187075.45564383117</v>
      </c>
      <c r="M1819" s="75">
        <f t="shared" si="452"/>
        <v>59827.21317400031</v>
      </c>
      <c r="N1819" s="75">
        <f t="shared" si="453"/>
        <v>99612.4272194769</v>
      </c>
      <c r="O1819" s="75">
        <f t="shared" si="454"/>
        <v>0</v>
      </c>
      <c r="P1819" s="75">
        <f t="shared" si="455"/>
        <v>32175.308115164022</v>
      </c>
      <c r="Q1819" s="75">
        <f t="shared" si="456"/>
        <v>327.71887997135912</v>
      </c>
      <c r="R1819" s="75">
        <f t="shared" si="457"/>
        <v>13388.093026805891</v>
      </c>
      <c r="S1819" s="76">
        <f t="shared" si="449"/>
        <v>205330.76041541851</v>
      </c>
      <c r="T1819" s="76"/>
      <c r="U1819" s="115">
        <f t="shared" si="458"/>
        <v>57806.20863234486</v>
      </c>
      <c r="V1819" s="115">
        <f t="shared" si="459"/>
        <v>31985.737912623219</v>
      </c>
      <c r="W1819" s="115">
        <f t="shared" si="460"/>
        <v>95318.254820216243</v>
      </c>
      <c r="X1819" s="115">
        <f t="shared" si="461"/>
        <v>13494.545030037751</v>
      </c>
      <c r="Y1819" s="115">
        <f t="shared" si="462"/>
        <v>0</v>
      </c>
      <c r="Z1819" s="115">
        <f t="shared" si="463"/>
        <v>307.5511120182681</v>
      </c>
      <c r="AA1819" s="12">
        <f t="shared" si="464"/>
        <v>198912.29750724035</v>
      </c>
    </row>
    <row r="1820" spans="1:27" x14ac:dyDescent="0.2">
      <c r="A1820" s="72">
        <v>2004</v>
      </c>
      <c r="B1820" s="72">
        <v>3</v>
      </c>
      <c r="C1820" s="72">
        <v>16</v>
      </c>
      <c r="D1820" s="72">
        <v>18</v>
      </c>
      <c r="E1820" s="11">
        <v>6.1320581396949472E-2</v>
      </c>
      <c r="F1820" s="11">
        <v>8.3193562329240023E-2</v>
      </c>
      <c r="G1820" s="11">
        <v>0</v>
      </c>
      <c r="H1820" s="11">
        <v>3.0570309960438382E-2</v>
      </c>
      <c r="I1820" s="11">
        <v>3.5562593355237645E-4</v>
      </c>
      <c r="J1820" s="11">
        <v>9.1371135583793277E-3</v>
      </c>
      <c r="K1820" s="126">
        <f t="shared" si="450"/>
        <v>0.18457719317855956</v>
      </c>
      <c r="L1820" s="74">
        <f t="shared" si="451"/>
        <v>184577.19317855957</v>
      </c>
      <c r="M1820" s="75">
        <f t="shared" si="452"/>
        <v>61583.895985939336</v>
      </c>
      <c r="N1820" s="75">
        <f t="shared" si="453"/>
        <v>95769.091292208483</v>
      </c>
      <c r="O1820" s="75">
        <f t="shared" si="454"/>
        <v>0</v>
      </c>
      <c r="P1820" s="75">
        <f t="shared" si="455"/>
        <v>31757.664842115642</v>
      </c>
      <c r="Q1820" s="75">
        <f t="shared" si="456"/>
        <v>327.71887997135912</v>
      </c>
      <c r="R1820" s="75">
        <f t="shared" si="457"/>
        <v>12684.608032704073</v>
      </c>
      <c r="S1820" s="76">
        <f t="shared" si="449"/>
        <v>202122.97903293892</v>
      </c>
      <c r="T1820" s="76"/>
      <c r="U1820" s="115">
        <f t="shared" si="458"/>
        <v>59503.54948678954</v>
      </c>
      <c r="V1820" s="115">
        <f t="shared" si="459"/>
        <v>31570.555306604918</v>
      </c>
      <c r="W1820" s="115">
        <f t="shared" si="460"/>
        <v>91640.600500360117</v>
      </c>
      <c r="X1820" s="115">
        <f t="shared" si="461"/>
        <v>12785.466454630832</v>
      </c>
      <c r="Y1820" s="115">
        <f t="shared" si="462"/>
        <v>0</v>
      </c>
      <c r="Z1820" s="115">
        <f t="shared" si="463"/>
        <v>307.5511120182681</v>
      </c>
      <c r="AA1820" s="12">
        <f t="shared" si="464"/>
        <v>195807.72286040368</v>
      </c>
    </row>
    <row r="1821" spans="1:27" x14ac:dyDescent="0.2">
      <c r="A1821" s="72">
        <v>2004</v>
      </c>
      <c r="B1821" s="72">
        <v>3</v>
      </c>
      <c r="C1821" s="72">
        <v>16</v>
      </c>
      <c r="D1821" s="72">
        <v>19</v>
      </c>
      <c r="E1821" s="11">
        <v>6.6467735997133737E-2</v>
      </c>
      <c r="F1821" s="11">
        <v>8.2462683003872522E-2</v>
      </c>
      <c r="G1821" s="11">
        <v>8.6603633444606897E-4</v>
      </c>
      <c r="H1821" s="11">
        <v>2.9480693524530886E-2</v>
      </c>
      <c r="I1821" s="11">
        <v>3.6416821919259138E-4</v>
      </c>
      <c r="J1821" s="11">
        <v>9.0392857063952455E-3</v>
      </c>
      <c r="K1821" s="126">
        <f t="shared" si="450"/>
        <v>0.18868060278557106</v>
      </c>
      <c r="L1821" s="74">
        <f t="shared" si="451"/>
        <v>188680.60278557104</v>
      </c>
      <c r="M1821" s="75">
        <f t="shared" si="452"/>
        <v>66753.152804777419</v>
      </c>
      <c r="N1821" s="75">
        <f t="shared" si="453"/>
        <v>94927.732335157212</v>
      </c>
      <c r="O1821" s="75">
        <f t="shared" si="454"/>
        <v>905.8859379588506</v>
      </c>
      <c r="P1821" s="75">
        <f t="shared" si="455"/>
        <v>30625.727559739633</v>
      </c>
      <c r="Q1821" s="75">
        <f t="shared" si="456"/>
        <v>335.59082635739048</v>
      </c>
      <c r="R1821" s="75">
        <f t="shared" si="457"/>
        <v>12548.798408672259</v>
      </c>
      <c r="S1821" s="76">
        <f t="shared" si="449"/>
        <v>206096.88787266277</v>
      </c>
      <c r="T1821" s="76"/>
      <c r="U1821" s="115">
        <f t="shared" si="458"/>
        <v>64498.185243512104</v>
      </c>
      <c r="V1821" s="115">
        <f t="shared" si="459"/>
        <v>30445.287162535697</v>
      </c>
      <c r="W1821" s="115">
        <f t="shared" si="460"/>
        <v>90835.511519978318</v>
      </c>
      <c r="X1821" s="115">
        <f t="shared" si="461"/>
        <v>12648.576975050704</v>
      </c>
      <c r="Y1821" s="115">
        <f t="shared" si="462"/>
        <v>399.31464646471545</v>
      </c>
      <c r="Z1821" s="115">
        <f t="shared" si="463"/>
        <v>314.93862007085181</v>
      </c>
      <c r="AA1821" s="12">
        <f t="shared" si="464"/>
        <v>199141.81416761238</v>
      </c>
    </row>
    <row r="1822" spans="1:27" x14ac:dyDescent="0.2">
      <c r="A1822" s="72">
        <v>2004</v>
      </c>
      <c r="B1822" s="72">
        <v>3</v>
      </c>
      <c r="C1822" s="72">
        <v>16</v>
      </c>
      <c r="D1822" s="72">
        <v>20</v>
      </c>
      <c r="E1822" s="11">
        <v>7.1930618051582074E-2</v>
      </c>
      <c r="F1822" s="11">
        <v>8.1950979278279976E-2</v>
      </c>
      <c r="G1822" s="11">
        <v>1.6238181270863794E-3</v>
      </c>
      <c r="H1822" s="11">
        <v>2.9865574361131617E-2</v>
      </c>
      <c r="I1822" s="11">
        <v>3.716427191277794E-4</v>
      </c>
      <c r="J1822" s="11">
        <v>8.9402290496075308E-3</v>
      </c>
      <c r="K1822" s="126">
        <f t="shared" si="450"/>
        <v>0.19468286158681536</v>
      </c>
      <c r="L1822" s="74">
        <f t="shared" si="451"/>
        <v>194682.86158681536</v>
      </c>
      <c r="M1822" s="75">
        <f t="shared" si="452"/>
        <v>72239.49283222761</v>
      </c>
      <c r="N1822" s="75">
        <f t="shared" si="453"/>
        <v>94338.679535411778</v>
      </c>
      <c r="O1822" s="75">
        <f t="shared" si="454"/>
        <v>1698.5361336728447</v>
      </c>
      <c r="P1822" s="75">
        <f t="shared" si="455"/>
        <v>31025.557218933049</v>
      </c>
      <c r="Q1822" s="75">
        <f t="shared" si="456"/>
        <v>342.4787794451679</v>
      </c>
      <c r="R1822" s="75">
        <f t="shared" si="457"/>
        <v>12411.282895008761</v>
      </c>
      <c r="S1822" s="76">
        <f t="shared" si="449"/>
        <v>212056.02739469919</v>
      </c>
      <c r="T1822" s="76"/>
      <c r="U1822" s="115">
        <f t="shared" si="458"/>
        <v>69799.192919273191</v>
      </c>
      <c r="V1822" s="115">
        <f t="shared" si="459"/>
        <v>30842.761108795337</v>
      </c>
      <c r="W1822" s="115">
        <f t="shared" si="460"/>
        <v>90271.852080729965</v>
      </c>
      <c r="X1822" s="115">
        <f t="shared" si="461"/>
        <v>12509.96804189306</v>
      </c>
      <c r="Y1822" s="115">
        <f t="shared" si="462"/>
        <v>748.71496212134139</v>
      </c>
      <c r="Z1822" s="115">
        <f t="shared" si="463"/>
        <v>321.40268961686257</v>
      </c>
      <c r="AA1822" s="12">
        <f t="shared" si="464"/>
        <v>204493.89180242975</v>
      </c>
    </row>
    <row r="1823" spans="1:27" x14ac:dyDescent="0.2">
      <c r="A1823" s="72">
        <v>2004</v>
      </c>
      <c r="B1823" s="72">
        <v>3</v>
      </c>
      <c r="C1823" s="72">
        <v>16</v>
      </c>
      <c r="D1823" s="72">
        <v>21</v>
      </c>
      <c r="E1823" s="11">
        <v>7.2536794136367086E-2</v>
      </c>
      <c r="F1823" s="11">
        <v>7.9194927349493793E-2</v>
      </c>
      <c r="G1823" s="11">
        <v>1.6238181270863794E-3</v>
      </c>
      <c r="H1823" s="11">
        <v>1.9420404570116113E-2</v>
      </c>
      <c r="I1823" s="11">
        <v>3.716427191277794E-4</v>
      </c>
      <c r="J1823" s="11">
        <v>8.8106781191203704E-3</v>
      </c>
      <c r="K1823" s="126">
        <f t="shared" si="450"/>
        <v>0.18195826502131154</v>
      </c>
      <c r="L1823" s="74">
        <f t="shared" si="451"/>
        <v>181958.26502131156</v>
      </c>
      <c r="M1823" s="75">
        <f t="shared" si="452"/>
        <v>72848.271876785409</v>
      </c>
      <c r="N1823" s="75">
        <f t="shared" si="453"/>
        <v>91166.023125659471</v>
      </c>
      <c r="O1823" s="75">
        <f t="shared" si="454"/>
        <v>1698.5361336728447</v>
      </c>
      <c r="P1823" s="75">
        <f t="shared" si="455"/>
        <v>20174.695651898262</v>
      </c>
      <c r="Q1823" s="75">
        <f t="shared" si="456"/>
        <v>342.4787794451679</v>
      </c>
      <c r="R1823" s="75">
        <f t="shared" si="457"/>
        <v>12231.43367205643</v>
      </c>
      <c r="S1823" s="76">
        <f t="shared" si="449"/>
        <v>198461.43923951755</v>
      </c>
      <c r="T1823" s="76"/>
      <c r="U1823" s="115">
        <f t="shared" si="458"/>
        <v>70387.406987649709</v>
      </c>
      <c r="V1823" s="115">
        <f t="shared" si="459"/>
        <v>20055.830554251323</v>
      </c>
      <c r="W1823" s="115">
        <f t="shared" si="460"/>
        <v>87235.965087880613</v>
      </c>
      <c r="X1823" s="115">
        <f t="shared" si="461"/>
        <v>12328.688793766521</v>
      </c>
      <c r="Y1823" s="115">
        <f t="shared" si="462"/>
        <v>748.71496212134139</v>
      </c>
      <c r="Z1823" s="115">
        <f t="shared" si="463"/>
        <v>321.40268961686257</v>
      </c>
      <c r="AA1823" s="12">
        <f t="shared" si="464"/>
        <v>191078.00907528636</v>
      </c>
    </row>
    <row r="1824" spans="1:27" x14ac:dyDescent="0.2">
      <c r="A1824" s="72">
        <v>2004</v>
      </c>
      <c r="B1824" s="72">
        <v>3</v>
      </c>
      <c r="C1824" s="72">
        <v>16</v>
      </c>
      <c r="D1824" s="72">
        <v>22</v>
      </c>
      <c r="E1824" s="11">
        <v>6.5389067717548002E-2</v>
      </c>
      <c r="F1824" s="11">
        <v>7.6531684476501272E-2</v>
      </c>
      <c r="G1824" s="11">
        <v>1.6238181270863794E-3</v>
      </c>
      <c r="H1824" s="11">
        <v>2.2702035602252157E-2</v>
      </c>
      <c r="I1824" s="11">
        <v>3.716427191277794E-4</v>
      </c>
      <c r="J1824" s="11">
        <v>8.7101900042376827E-3</v>
      </c>
      <c r="K1824" s="126">
        <f t="shared" si="450"/>
        <v>0.17532843864675324</v>
      </c>
      <c r="L1824" s="74">
        <f t="shared" si="451"/>
        <v>175328.43864675323</v>
      </c>
      <c r="M1824" s="75">
        <f t="shared" si="452"/>
        <v>65669.852653017209</v>
      </c>
      <c r="N1824" s="75">
        <f t="shared" si="453"/>
        <v>88100.204777509469</v>
      </c>
      <c r="O1824" s="75">
        <f t="shared" si="454"/>
        <v>1698.5361336728447</v>
      </c>
      <c r="P1824" s="75">
        <f t="shared" si="455"/>
        <v>23583.785667306405</v>
      </c>
      <c r="Q1824" s="75">
        <f t="shared" si="456"/>
        <v>342.4787794451679</v>
      </c>
      <c r="R1824" s="75">
        <f t="shared" si="457"/>
        <v>12091.930935104749</v>
      </c>
      <c r="S1824" s="76">
        <f t="shared" si="449"/>
        <v>191486.78894605584</v>
      </c>
      <c r="T1824" s="76"/>
      <c r="U1824" s="115">
        <f t="shared" si="458"/>
        <v>63451.479718352937</v>
      </c>
      <c r="V1824" s="115">
        <f t="shared" si="459"/>
        <v>23444.834922541879</v>
      </c>
      <c r="W1824" s="115">
        <f t="shared" si="460"/>
        <v>84302.310495792553</v>
      </c>
      <c r="X1824" s="115">
        <f t="shared" si="461"/>
        <v>12188.076836422129</v>
      </c>
      <c r="Y1824" s="115">
        <f t="shared" si="462"/>
        <v>748.71496212134139</v>
      </c>
      <c r="Z1824" s="115">
        <f t="shared" si="463"/>
        <v>321.40268961686257</v>
      </c>
      <c r="AA1824" s="12">
        <f t="shared" si="464"/>
        <v>184456.8196248477</v>
      </c>
    </row>
    <row r="1825" spans="1:27" x14ac:dyDescent="0.2">
      <c r="A1825" s="72">
        <v>2004</v>
      </c>
      <c r="B1825" s="72">
        <v>3</v>
      </c>
      <c r="C1825" s="72">
        <v>16</v>
      </c>
      <c r="D1825" s="72">
        <v>23</v>
      </c>
      <c r="E1825" s="11">
        <v>5.7663808381670192E-2</v>
      </c>
      <c r="F1825" s="11">
        <v>7.2113717796465485E-2</v>
      </c>
      <c r="G1825" s="11">
        <v>1.6238181270863794E-3</v>
      </c>
      <c r="H1825" s="11">
        <v>1.1519485420395506E-2</v>
      </c>
      <c r="I1825" s="11">
        <v>3.716427191277794E-4</v>
      </c>
      <c r="J1825" s="11">
        <v>7.741321583678411E-3</v>
      </c>
      <c r="K1825" s="126">
        <f t="shared" si="450"/>
        <v>0.15103379402842373</v>
      </c>
      <c r="L1825" s="74">
        <f t="shared" si="451"/>
        <v>151033.79402842373</v>
      </c>
      <c r="M1825" s="75">
        <f t="shared" si="452"/>
        <v>57911.420548053939</v>
      </c>
      <c r="N1825" s="75">
        <f t="shared" si="453"/>
        <v>83014.41878084981</v>
      </c>
      <c r="O1825" s="75">
        <f t="shared" si="454"/>
        <v>1698.5361336728447</v>
      </c>
      <c r="P1825" s="75">
        <f t="shared" si="455"/>
        <v>11966.903757534292</v>
      </c>
      <c r="Q1825" s="75">
        <f t="shared" si="456"/>
        <v>342.4787794451679</v>
      </c>
      <c r="R1825" s="75">
        <f t="shared" si="457"/>
        <v>10746.898275552327</v>
      </c>
      <c r="S1825" s="76">
        <f t="shared" si="449"/>
        <v>165680.65627510837</v>
      </c>
      <c r="T1825" s="76"/>
      <c r="U1825" s="115">
        <f t="shared" si="458"/>
        <v>55955.132803195404</v>
      </c>
      <c r="V1825" s="115">
        <f t="shared" si="459"/>
        <v>11896.397257301807</v>
      </c>
      <c r="W1825" s="115">
        <f t="shared" si="460"/>
        <v>79435.766640550486</v>
      </c>
      <c r="X1825" s="115">
        <f t="shared" si="461"/>
        <v>10832.349493113406</v>
      </c>
      <c r="Y1825" s="115">
        <f t="shared" si="462"/>
        <v>748.71496212134139</v>
      </c>
      <c r="Z1825" s="115">
        <f t="shared" si="463"/>
        <v>321.40268961686257</v>
      </c>
      <c r="AA1825" s="12">
        <f t="shared" si="464"/>
        <v>159189.76384589929</v>
      </c>
    </row>
    <row r="1826" spans="1:27" x14ac:dyDescent="0.2">
      <c r="A1826" s="72">
        <v>2004</v>
      </c>
      <c r="B1826" s="72">
        <v>3</v>
      </c>
      <c r="C1826" s="72">
        <v>16</v>
      </c>
      <c r="D1826" s="72">
        <v>24</v>
      </c>
      <c r="E1826" s="11">
        <v>4.6461112493287084E-2</v>
      </c>
      <c r="F1826" s="11">
        <v>6.9785286421774465E-2</v>
      </c>
      <c r="G1826" s="11">
        <v>1.6238181270863794E-3</v>
      </c>
      <c r="H1826" s="11">
        <v>2.0775713588368702E-2</v>
      </c>
      <c r="I1826" s="11">
        <v>3.716427191277794E-4</v>
      </c>
      <c r="J1826" s="11">
        <v>7.4904068870406491E-3</v>
      </c>
      <c r="K1826" s="126">
        <f t="shared" si="450"/>
        <v>0.14650798023668507</v>
      </c>
      <c r="L1826" s="74">
        <f t="shared" si="451"/>
        <v>146507.98023668508</v>
      </c>
      <c r="M1826" s="75">
        <f t="shared" si="452"/>
        <v>46660.619550485178</v>
      </c>
      <c r="N1826" s="75">
        <f t="shared" si="453"/>
        <v>80334.021997166798</v>
      </c>
      <c r="O1826" s="75">
        <f t="shared" si="454"/>
        <v>1698.5361336728447</v>
      </c>
      <c r="P1826" s="75">
        <f t="shared" si="455"/>
        <v>21582.645051654537</v>
      </c>
      <c r="Q1826" s="75">
        <f t="shared" si="456"/>
        <v>342.4787794451679</v>
      </c>
      <c r="R1826" s="75">
        <f t="shared" si="457"/>
        <v>10398.565669619453</v>
      </c>
      <c r="S1826" s="76">
        <f t="shared" si="449"/>
        <v>161016.86718204396</v>
      </c>
      <c r="T1826" s="76"/>
      <c r="U1826" s="115">
        <f t="shared" si="458"/>
        <v>45084.391626350996</v>
      </c>
      <c r="V1826" s="115">
        <f t="shared" si="459"/>
        <v>21455.484609890809</v>
      </c>
      <c r="W1826" s="115">
        <f t="shared" si="460"/>
        <v>76870.918551029885</v>
      </c>
      <c r="X1826" s="115">
        <f t="shared" si="461"/>
        <v>10481.247209406538</v>
      </c>
      <c r="Y1826" s="115">
        <f t="shared" si="462"/>
        <v>748.71496212134139</v>
      </c>
      <c r="Z1826" s="115">
        <f t="shared" si="463"/>
        <v>321.40268961686257</v>
      </c>
      <c r="AA1826" s="12">
        <f t="shared" si="464"/>
        <v>154962.15964841645</v>
      </c>
    </row>
    <row r="1827" spans="1:27" x14ac:dyDescent="0.2">
      <c r="A1827" s="72">
        <v>2004</v>
      </c>
      <c r="B1827" s="72">
        <v>3</v>
      </c>
      <c r="C1827" s="72">
        <v>17</v>
      </c>
      <c r="D1827" s="72">
        <v>1</v>
      </c>
      <c r="E1827" s="11">
        <v>3.8978515299817031E-2</v>
      </c>
      <c r="F1827" s="11">
        <v>6.7823108347248751E-2</v>
      </c>
      <c r="G1827" s="11">
        <v>1.6238181270863794E-3</v>
      </c>
      <c r="H1827" s="11">
        <v>1.6519974771822061E-2</v>
      </c>
      <c r="I1827" s="11">
        <v>3.716427191277794E-4</v>
      </c>
      <c r="J1827" s="11">
        <v>7.0297324329769879E-3</v>
      </c>
      <c r="K1827" s="126">
        <f t="shared" si="450"/>
        <v>0.132346791698079</v>
      </c>
      <c r="L1827" s="74">
        <f t="shared" si="451"/>
        <v>132346.791698079</v>
      </c>
      <c r="M1827" s="75">
        <f t="shared" si="452"/>
        <v>39145.891595047608</v>
      </c>
      <c r="N1827" s="75">
        <f t="shared" si="453"/>
        <v>78075.241318835688</v>
      </c>
      <c r="O1827" s="75">
        <f t="shared" si="454"/>
        <v>1698.5361336728447</v>
      </c>
      <c r="P1827" s="75">
        <f t="shared" si="455"/>
        <v>17161.612776667036</v>
      </c>
      <c r="Q1827" s="75">
        <f t="shared" si="456"/>
        <v>342.4787794451679</v>
      </c>
      <c r="R1827" s="75">
        <f t="shared" si="457"/>
        <v>9759.0338477654259</v>
      </c>
      <c r="S1827" s="76">
        <f t="shared" si="449"/>
        <v>146182.79445143376</v>
      </c>
      <c r="T1827" s="76"/>
      <c r="U1827" s="115">
        <f t="shared" si="458"/>
        <v>37823.516366392891</v>
      </c>
      <c r="V1827" s="115">
        <f t="shared" si="459"/>
        <v>17060.500134688442</v>
      </c>
      <c r="W1827" s="115">
        <f t="shared" si="460"/>
        <v>74709.511201666071</v>
      </c>
      <c r="X1827" s="115">
        <f t="shared" si="461"/>
        <v>9836.6303135669496</v>
      </c>
      <c r="Y1827" s="115">
        <f t="shared" si="462"/>
        <v>748.71496212134139</v>
      </c>
      <c r="Z1827" s="115">
        <f t="shared" si="463"/>
        <v>321.40268961686257</v>
      </c>
      <c r="AA1827" s="12">
        <f t="shared" si="464"/>
        <v>140500.27566805255</v>
      </c>
    </row>
    <row r="1828" spans="1:27" x14ac:dyDescent="0.2">
      <c r="A1828" s="72">
        <v>2004</v>
      </c>
      <c r="B1828" s="72">
        <v>3</v>
      </c>
      <c r="C1828" s="72">
        <v>17</v>
      </c>
      <c r="D1828" s="72">
        <v>2</v>
      </c>
      <c r="E1828" s="11">
        <v>3.7786933908412874E-2</v>
      </c>
      <c r="F1828" s="11">
        <v>6.5962944947157959E-2</v>
      </c>
      <c r="G1828" s="11">
        <v>1.6238181270863794E-3</v>
      </c>
      <c r="H1828" s="11">
        <v>1.8217927090417484E-2</v>
      </c>
      <c r="I1828" s="11">
        <v>3.716427191277794E-4</v>
      </c>
      <c r="J1828" s="11">
        <v>6.8986861917859276E-3</v>
      </c>
      <c r="K1828" s="126">
        <f t="shared" si="450"/>
        <v>0.13086195298398839</v>
      </c>
      <c r="L1828" s="74">
        <f t="shared" si="451"/>
        <v>130861.95298398839</v>
      </c>
      <c r="M1828" s="75">
        <f t="shared" si="452"/>
        <v>37949.193475178428</v>
      </c>
      <c r="N1828" s="75">
        <f t="shared" si="453"/>
        <v>75933.895840964411</v>
      </c>
      <c r="O1828" s="75">
        <f t="shared" si="454"/>
        <v>1698.5361336728447</v>
      </c>
      <c r="P1828" s="75">
        <f t="shared" si="455"/>
        <v>18925.513787864809</v>
      </c>
      <c r="Q1828" s="75">
        <f t="shared" si="456"/>
        <v>342.4787794451679</v>
      </c>
      <c r="R1828" s="75">
        <f t="shared" si="457"/>
        <v>9577.1087580697422</v>
      </c>
      <c r="S1828" s="76">
        <f t="shared" si="449"/>
        <v>144426.72677519539</v>
      </c>
      <c r="T1828" s="76"/>
      <c r="U1828" s="115">
        <f t="shared" si="458"/>
        <v>36667.24353473181</v>
      </c>
      <c r="V1828" s="115">
        <f t="shared" si="459"/>
        <v>18814.008609138535</v>
      </c>
      <c r="W1828" s="115">
        <f t="shared" si="460"/>
        <v>72660.476561960561</v>
      </c>
      <c r="X1828" s="115">
        <f t="shared" si="461"/>
        <v>9653.2586929726931</v>
      </c>
      <c r="Y1828" s="115">
        <f t="shared" si="462"/>
        <v>748.71496212134139</v>
      </c>
      <c r="Z1828" s="115">
        <f t="shared" si="463"/>
        <v>321.40268961686257</v>
      </c>
      <c r="AA1828" s="12">
        <f t="shared" si="464"/>
        <v>138865.10505054178</v>
      </c>
    </row>
    <row r="1829" spans="1:27" x14ac:dyDescent="0.2">
      <c r="A1829" s="72">
        <v>2004</v>
      </c>
      <c r="B1829" s="72">
        <v>3</v>
      </c>
      <c r="C1829" s="72">
        <v>17</v>
      </c>
      <c r="D1829" s="72">
        <v>3</v>
      </c>
      <c r="E1829" s="11">
        <v>3.6626619290228153E-2</v>
      </c>
      <c r="F1829" s="11">
        <v>6.3570546045484788E-2</v>
      </c>
      <c r="G1829" s="11">
        <v>1.6238181270863794E-3</v>
      </c>
      <c r="H1829" s="11">
        <v>1.6286076572945511E-2</v>
      </c>
      <c r="I1829" s="11">
        <v>3.716427191277794E-4</v>
      </c>
      <c r="J1829" s="11">
        <v>6.4398129253296953E-3</v>
      </c>
      <c r="K1829" s="126">
        <f t="shared" si="450"/>
        <v>0.12491851568020229</v>
      </c>
      <c r="L1829" s="74">
        <f t="shared" si="451"/>
        <v>124918.5156802023</v>
      </c>
      <c r="M1829" s="75">
        <f t="shared" si="452"/>
        <v>36783.896390098809</v>
      </c>
      <c r="N1829" s="75">
        <f t="shared" si="453"/>
        <v>73179.862206547128</v>
      </c>
      <c r="O1829" s="75">
        <f t="shared" si="454"/>
        <v>1698.5361336728447</v>
      </c>
      <c r="P1829" s="75">
        <f t="shared" si="455"/>
        <v>16918.62994081392</v>
      </c>
      <c r="Q1829" s="75">
        <f t="shared" si="456"/>
        <v>342.4787794451679</v>
      </c>
      <c r="R1829" s="75">
        <f t="shared" si="457"/>
        <v>8940.0774369096816</v>
      </c>
      <c r="S1829" s="76">
        <f t="shared" si="449"/>
        <v>137863.48088748753</v>
      </c>
      <c r="T1829" s="76"/>
      <c r="U1829" s="115">
        <f t="shared" si="458"/>
        <v>35541.310989238453</v>
      </c>
      <c r="V1829" s="115">
        <f t="shared" si="459"/>
        <v>16818.948903009612</v>
      </c>
      <c r="W1829" s="115">
        <f t="shared" si="460"/>
        <v>70025.166018122065</v>
      </c>
      <c r="X1829" s="115">
        <f t="shared" si="461"/>
        <v>9011.1621799198692</v>
      </c>
      <c r="Y1829" s="115">
        <f t="shared" si="462"/>
        <v>748.71496212134139</v>
      </c>
      <c r="Z1829" s="115">
        <f t="shared" si="463"/>
        <v>321.40268961686257</v>
      </c>
      <c r="AA1829" s="12">
        <f t="shared" si="464"/>
        <v>132466.70574202819</v>
      </c>
    </row>
    <row r="1830" spans="1:27" x14ac:dyDescent="0.2">
      <c r="A1830" s="72">
        <v>2004</v>
      </c>
      <c r="B1830" s="72">
        <v>3</v>
      </c>
      <c r="C1830" s="72">
        <v>17</v>
      </c>
      <c r="D1830" s="72">
        <v>4</v>
      </c>
      <c r="E1830" s="11">
        <v>3.7642203341686609E-2</v>
      </c>
      <c r="F1830" s="11">
        <v>6.1983343248919534E-2</v>
      </c>
      <c r="G1830" s="11">
        <v>1.6238181270863794E-3</v>
      </c>
      <c r="H1830" s="11">
        <v>1.6510336065632413E-2</v>
      </c>
      <c r="I1830" s="11">
        <v>3.716427191277794E-4</v>
      </c>
      <c r="J1830" s="11">
        <v>6.3862988555246775E-3</v>
      </c>
      <c r="K1830" s="126">
        <f t="shared" si="450"/>
        <v>0.1245176423579774</v>
      </c>
      <c r="L1830" s="74">
        <f t="shared" si="451"/>
        <v>124517.6423579774</v>
      </c>
      <c r="M1830" s="75">
        <f t="shared" si="452"/>
        <v>37803.841425928294</v>
      </c>
      <c r="N1830" s="75">
        <f t="shared" si="453"/>
        <v>71352.738024486694</v>
      </c>
      <c r="O1830" s="75">
        <f t="shared" si="454"/>
        <v>1698.5361336728447</v>
      </c>
      <c r="P1830" s="75">
        <f t="shared" si="455"/>
        <v>17151.599701854298</v>
      </c>
      <c r="Q1830" s="75">
        <f t="shared" si="456"/>
        <v>342.4787794451679</v>
      </c>
      <c r="R1830" s="75">
        <f t="shared" si="457"/>
        <v>8865.7864701427316</v>
      </c>
      <c r="S1830" s="76">
        <f t="shared" si="449"/>
        <v>137214.98053553002</v>
      </c>
      <c r="T1830" s="76"/>
      <c r="U1830" s="115">
        <f t="shared" si="458"/>
        <v>36526.801577997918</v>
      </c>
      <c r="V1830" s="115">
        <f t="shared" si="459"/>
        <v>17050.54605482343</v>
      </c>
      <c r="W1830" s="115">
        <f t="shared" si="460"/>
        <v>68276.806970609934</v>
      </c>
      <c r="X1830" s="115">
        <f t="shared" si="461"/>
        <v>8936.2805074998796</v>
      </c>
      <c r="Y1830" s="115">
        <f t="shared" si="462"/>
        <v>748.71496212134139</v>
      </c>
      <c r="Z1830" s="115">
        <f t="shared" si="463"/>
        <v>321.40268961686257</v>
      </c>
      <c r="AA1830" s="12">
        <f t="shared" si="464"/>
        <v>131860.55276266937</v>
      </c>
    </row>
    <row r="1831" spans="1:27" x14ac:dyDescent="0.2">
      <c r="A1831" s="72">
        <v>2004</v>
      </c>
      <c r="B1831" s="72">
        <v>3</v>
      </c>
      <c r="C1831" s="72">
        <v>17</v>
      </c>
      <c r="D1831" s="72">
        <v>5</v>
      </c>
      <c r="E1831" s="11">
        <v>3.9428597808266498E-2</v>
      </c>
      <c r="F1831" s="11">
        <v>6.2812521616650158E-2</v>
      </c>
      <c r="G1831" s="11">
        <v>1.6238181270863794E-3</v>
      </c>
      <c r="H1831" s="11">
        <v>1.6456300713348613E-2</v>
      </c>
      <c r="I1831" s="11">
        <v>3.716427191277794E-4</v>
      </c>
      <c r="J1831" s="11">
        <v>6.3485863020871312E-3</v>
      </c>
      <c r="K1831" s="126">
        <f t="shared" si="450"/>
        <v>0.12704146728656654</v>
      </c>
      <c r="L1831" s="74">
        <f t="shared" si="451"/>
        <v>127041.46728656653</v>
      </c>
      <c r="M1831" s="75">
        <f t="shared" si="452"/>
        <v>39597.906787239204</v>
      </c>
      <c r="N1831" s="75">
        <f t="shared" si="453"/>
        <v>72307.254895425023</v>
      </c>
      <c r="O1831" s="75">
        <f t="shared" si="454"/>
        <v>1698.5361336728447</v>
      </c>
      <c r="P1831" s="75">
        <f t="shared" si="455"/>
        <v>17095.465609341813</v>
      </c>
      <c r="Q1831" s="75">
        <f t="shared" si="456"/>
        <v>342.4787794451679</v>
      </c>
      <c r="R1831" s="75">
        <f t="shared" si="457"/>
        <v>8813.4319760006529</v>
      </c>
      <c r="S1831" s="76">
        <f t="shared" si="449"/>
        <v>139855.07418112471</v>
      </c>
      <c r="T1831" s="76"/>
      <c r="U1831" s="115">
        <f t="shared" si="458"/>
        <v>38260.262173502822</v>
      </c>
      <c r="V1831" s="115">
        <f t="shared" si="459"/>
        <v>16994.742692672527</v>
      </c>
      <c r="W1831" s="115">
        <f t="shared" si="460"/>
        <v>69190.175762777115</v>
      </c>
      <c r="X1831" s="115">
        <f t="shared" si="461"/>
        <v>8883.50972996565</v>
      </c>
      <c r="Y1831" s="115">
        <f t="shared" si="462"/>
        <v>748.71496212134139</v>
      </c>
      <c r="Z1831" s="115">
        <f t="shared" si="463"/>
        <v>321.40268961686257</v>
      </c>
      <c r="AA1831" s="12">
        <f t="shared" si="464"/>
        <v>134398.80801065633</v>
      </c>
    </row>
    <row r="1832" spans="1:27" x14ac:dyDescent="0.2">
      <c r="A1832" s="72">
        <v>2004</v>
      </c>
      <c r="B1832" s="72">
        <v>3</v>
      </c>
      <c r="C1832" s="72">
        <v>17</v>
      </c>
      <c r="D1832" s="72">
        <v>6</v>
      </c>
      <c r="E1832" s="11">
        <v>4.3657172254387547E-2</v>
      </c>
      <c r="F1832" s="11">
        <v>6.7490820687167608E-2</v>
      </c>
      <c r="G1832" s="11">
        <v>1.6238181270863794E-3</v>
      </c>
      <c r="H1832" s="11">
        <v>1.7991312857487611E-2</v>
      </c>
      <c r="I1832" s="11">
        <v>3.716427191277794E-4</v>
      </c>
      <c r="J1832" s="11">
        <v>6.5868714967147936E-3</v>
      </c>
      <c r="K1832" s="126">
        <f t="shared" si="450"/>
        <v>0.13772163814197175</v>
      </c>
      <c r="L1832" s="74">
        <f t="shared" si="451"/>
        <v>137721.63814197175</v>
      </c>
      <c r="M1832" s="75">
        <f t="shared" si="452"/>
        <v>43844.639008725848</v>
      </c>
      <c r="N1832" s="75">
        <f t="shared" si="453"/>
        <v>77692.725095673537</v>
      </c>
      <c r="O1832" s="75">
        <f t="shared" si="454"/>
        <v>1698.5361336728447</v>
      </c>
      <c r="P1832" s="75">
        <f t="shared" si="455"/>
        <v>18690.097828159018</v>
      </c>
      <c r="Q1832" s="75">
        <f t="shared" si="456"/>
        <v>342.4787794451679</v>
      </c>
      <c r="R1832" s="75">
        <f t="shared" si="457"/>
        <v>9144.2316617588112</v>
      </c>
      <c r="S1832" s="76">
        <f t="shared" si="449"/>
        <v>151412.70850743522</v>
      </c>
      <c r="T1832" s="76"/>
      <c r="U1832" s="115">
        <f t="shared" si="458"/>
        <v>42363.53685031231</v>
      </c>
      <c r="V1832" s="115">
        <f t="shared" si="459"/>
        <v>18579.979671151483</v>
      </c>
      <c r="W1832" s="115">
        <f t="shared" si="460"/>
        <v>74343.484794620468</v>
      </c>
      <c r="X1832" s="115">
        <f t="shared" si="461"/>
        <v>9216.9396849598324</v>
      </c>
      <c r="Y1832" s="115">
        <f t="shared" si="462"/>
        <v>748.71496212134139</v>
      </c>
      <c r="Z1832" s="115">
        <f t="shared" si="463"/>
        <v>321.40268961686257</v>
      </c>
      <c r="AA1832" s="12">
        <f t="shared" si="464"/>
        <v>145574.05865278229</v>
      </c>
    </row>
    <row r="1833" spans="1:27" x14ac:dyDescent="0.2">
      <c r="A1833" s="72">
        <v>2004</v>
      </c>
      <c r="B1833" s="72">
        <v>3</v>
      </c>
      <c r="C1833" s="72">
        <v>17</v>
      </c>
      <c r="D1833" s="72">
        <v>7</v>
      </c>
      <c r="E1833" s="11">
        <v>5.5962896833008743E-2</v>
      </c>
      <c r="F1833" s="11">
        <v>7.6977400621886335E-2</v>
      </c>
      <c r="G1833" s="11">
        <v>7.0298501220200052E-4</v>
      </c>
      <c r="H1833" s="11">
        <v>2.5206144248184823E-2</v>
      </c>
      <c r="I1833" s="11">
        <v>3.6255993682241292E-4</v>
      </c>
      <c r="J1833" s="11">
        <v>7.4087562223788097E-3</v>
      </c>
      <c r="K1833" s="126">
        <f t="shared" si="450"/>
        <v>0.16662074287448311</v>
      </c>
      <c r="L1833" s="74">
        <f t="shared" si="451"/>
        <v>166620.74287448311</v>
      </c>
      <c r="M1833" s="75">
        <f t="shared" si="452"/>
        <v>56203.205173904527</v>
      </c>
      <c r="N1833" s="75">
        <f t="shared" si="453"/>
        <v>88613.295322290622</v>
      </c>
      <c r="O1833" s="75">
        <f t="shared" si="454"/>
        <v>735.33200839309654</v>
      </c>
      <c r="P1833" s="75">
        <f t="shared" si="455"/>
        <v>26185.154224206482</v>
      </c>
      <c r="Q1833" s="75">
        <f t="shared" si="456"/>
        <v>334.10875081872638</v>
      </c>
      <c r="R1833" s="75">
        <f t="shared" si="457"/>
        <v>10285.214043832186</v>
      </c>
      <c r="S1833" s="76">
        <f t="shared" si="449"/>
        <v>182356.30952344567</v>
      </c>
      <c r="T1833" s="76"/>
      <c r="U1833" s="115">
        <f t="shared" si="458"/>
        <v>54304.62212304939</v>
      </c>
      <c r="V1833" s="115">
        <f t="shared" si="459"/>
        <v>26030.876758639479</v>
      </c>
      <c r="W1833" s="115">
        <f t="shared" si="460"/>
        <v>84793.282321883453</v>
      </c>
      <c r="X1833" s="115">
        <f t="shared" si="461"/>
        <v>10366.994297109646</v>
      </c>
      <c r="Y1833" s="115">
        <f t="shared" si="462"/>
        <v>324.13445077565211</v>
      </c>
      <c r="Z1833" s="115">
        <f t="shared" si="463"/>
        <v>313.54775122603257</v>
      </c>
      <c r="AA1833" s="12">
        <f t="shared" si="464"/>
        <v>176133.45770268363</v>
      </c>
    </row>
    <row r="1834" spans="1:27" x14ac:dyDescent="0.2">
      <c r="A1834" s="72">
        <v>2004</v>
      </c>
      <c r="B1834" s="72">
        <v>3</v>
      </c>
      <c r="C1834" s="72">
        <v>17</v>
      </c>
      <c r="D1834" s="72">
        <v>8</v>
      </c>
      <c r="E1834" s="11">
        <v>5.7665197951140203E-2</v>
      </c>
      <c r="F1834" s="11">
        <v>8.6436342106061853E-2</v>
      </c>
      <c r="G1834" s="11">
        <v>0</v>
      </c>
      <c r="H1834" s="11">
        <v>2.7738676995753633E-2</v>
      </c>
      <c r="I1834" s="11">
        <v>3.5562593355237645E-4</v>
      </c>
      <c r="J1834" s="11">
        <v>8.7046827883013617E-3</v>
      </c>
      <c r="K1834" s="126">
        <f t="shared" si="450"/>
        <v>0.18090052577480942</v>
      </c>
      <c r="L1834" s="74">
        <f t="shared" si="451"/>
        <v>180900.52577480942</v>
      </c>
      <c r="M1834" s="75">
        <f t="shared" si="452"/>
        <v>57912.81608442618</v>
      </c>
      <c r="N1834" s="75">
        <f t="shared" si="453"/>
        <v>99502.049273475568</v>
      </c>
      <c r="O1834" s="75">
        <f t="shared" si="454"/>
        <v>0</v>
      </c>
      <c r="P1834" s="75">
        <f t="shared" si="455"/>
        <v>28816.050878609236</v>
      </c>
      <c r="Q1834" s="75">
        <f t="shared" si="456"/>
        <v>327.71887997135912</v>
      </c>
      <c r="R1834" s="75">
        <f t="shared" si="457"/>
        <v>12084.285536472307</v>
      </c>
      <c r="S1834" s="76">
        <f t="shared" si="449"/>
        <v>198642.92065295466</v>
      </c>
      <c r="T1834" s="76"/>
      <c r="U1834" s="115">
        <f t="shared" si="458"/>
        <v>55956.481197386078</v>
      </c>
      <c r="V1834" s="115">
        <f t="shared" si="459"/>
        <v>28646.272718849843</v>
      </c>
      <c r="W1834" s="115">
        <f t="shared" si="460"/>
        <v>95212.635135231496</v>
      </c>
      <c r="X1834" s="115">
        <f t="shared" si="461"/>
        <v>12180.370647354614</v>
      </c>
      <c r="Y1834" s="115">
        <f t="shared" si="462"/>
        <v>0</v>
      </c>
      <c r="Z1834" s="115">
        <f t="shared" si="463"/>
        <v>307.5511120182681</v>
      </c>
      <c r="AA1834" s="12">
        <f t="shared" si="464"/>
        <v>192303.31081084028</v>
      </c>
    </row>
    <row r="1835" spans="1:27" x14ac:dyDescent="0.2">
      <c r="A1835" s="72">
        <v>2004</v>
      </c>
      <c r="B1835" s="72">
        <v>3</v>
      </c>
      <c r="C1835" s="72">
        <v>17</v>
      </c>
      <c r="D1835" s="72">
        <v>9</v>
      </c>
      <c r="E1835" s="11">
        <v>5.4313941149236628E-2</v>
      </c>
      <c r="F1835" s="11">
        <v>9.1120694563457311E-2</v>
      </c>
      <c r="G1835" s="11">
        <v>0</v>
      </c>
      <c r="H1835" s="11">
        <v>3.4233255988107412E-2</v>
      </c>
      <c r="I1835" s="11">
        <v>3.5562593355237645E-4</v>
      </c>
      <c r="J1835" s="11">
        <v>9.5242486334568745E-3</v>
      </c>
      <c r="K1835" s="126">
        <f t="shared" si="450"/>
        <v>0.18954776626781061</v>
      </c>
      <c r="L1835" s="74">
        <f t="shared" si="451"/>
        <v>189547.7662678106</v>
      </c>
      <c r="M1835" s="75">
        <f t="shared" si="452"/>
        <v>54547.168766527975</v>
      </c>
      <c r="N1835" s="75">
        <f t="shared" si="453"/>
        <v>104894.48788984085</v>
      </c>
      <c r="O1835" s="75">
        <f t="shared" si="454"/>
        <v>0</v>
      </c>
      <c r="P1835" s="75">
        <f t="shared" si="455"/>
        <v>35562.880177910811</v>
      </c>
      <c r="Q1835" s="75">
        <f t="shared" si="456"/>
        <v>327.71887997135912</v>
      </c>
      <c r="R1835" s="75">
        <f t="shared" si="457"/>
        <v>13222.04873010755</v>
      </c>
      <c r="S1835" s="76">
        <f t="shared" si="449"/>
        <v>208554.30444435854</v>
      </c>
      <c r="T1835" s="76"/>
      <c r="U1835" s="115">
        <f t="shared" si="458"/>
        <v>52704.527768175278</v>
      </c>
      <c r="V1835" s="115">
        <f t="shared" si="459"/>
        <v>35353.351107540118</v>
      </c>
      <c r="W1835" s="115">
        <f t="shared" si="460"/>
        <v>100372.61218312115</v>
      </c>
      <c r="X1835" s="115">
        <f t="shared" si="461"/>
        <v>13327.180474511408</v>
      </c>
      <c r="Y1835" s="115">
        <f t="shared" si="462"/>
        <v>0</v>
      </c>
      <c r="Z1835" s="115">
        <f t="shared" si="463"/>
        <v>307.5511120182681</v>
      </c>
      <c r="AA1835" s="12">
        <f t="shared" si="464"/>
        <v>202065.22264536622</v>
      </c>
    </row>
    <row r="1836" spans="1:27" x14ac:dyDescent="0.2">
      <c r="A1836" s="72">
        <v>2004</v>
      </c>
      <c r="B1836" s="72">
        <v>3</v>
      </c>
      <c r="C1836" s="72">
        <v>17</v>
      </c>
      <c r="D1836" s="72">
        <v>10</v>
      </c>
      <c r="E1836" s="11">
        <v>5.2841046808722716E-2</v>
      </c>
      <c r="F1836" s="11">
        <v>9.2318327561258115E-2</v>
      </c>
      <c r="G1836" s="11">
        <v>0</v>
      </c>
      <c r="H1836" s="11">
        <v>3.7889218898471029E-2</v>
      </c>
      <c r="I1836" s="11">
        <v>3.5562593355237645E-4</v>
      </c>
      <c r="J1836" s="11">
        <v>1.0197179181304181E-2</v>
      </c>
      <c r="K1836" s="126">
        <f t="shared" si="450"/>
        <v>0.19360139838330842</v>
      </c>
      <c r="L1836" s="74">
        <f t="shared" si="451"/>
        <v>193601.39838330843</v>
      </c>
      <c r="M1836" s="75">
        <f t="shared" si="452"/>
        <v>53067.949721338045</v>
      </c>
      <c r="N1836" s="75">
        <f t="shared" si="453"/>
        <v>106273.15494880191</v>
      </c>
      <c r="O1836" s="75">
        <f t="shared" si="454"/>
        <v>0</v>
      </c>
      <c r="P1836" s="75">
        <f t="shared" si="455"/>
        <v>39360.841171200933</v>
      </c>
      <c r="Q1836" s="75">
        <f t="shared" si="456"/>
        <v>327.71887997135912</v>
      </c>
      <c r="R1836" s="75">
        <f t="shared" si="457"/>
        <v>14156.245309600417</v>
      </c>
      <c r="S1836" s="76">
        <f t="shared" si="449"/>
        <v>213185.91003091267</v>
      </c>
      <c r="T1836" s="76"/>
      <c r="U1836" s="115">
        <f t="shared" si="458"/>
        <v>51275.277762989565</v>
      </c>
      <c r="V1836" s="115">
        <f t="shared" si="459"/>
        <v>39128.935307042811</v>
      </c>
      <c r="W1836" s="115">
        <f t="shared" si="460"/>
        <v>101691.8465568479</v>
      </c>
      <c r="X1836" s="115">
        <f t="shared" si="461"/>
        <v>14268.80507957149</v>
      </c>
      <c r="Y1836" s="115">
        <f t="shared" si="462"/>
        <v>0</v>
      </c>
      <c r="Z1836" s="115">
        <f t="shared" si="463"/>
        <v>307.5511120182681</v>
      </c>
      <c r="AA1836" s="12">
        <f t="shared" si="464"/>
        <v>206672.41581847004</v>
      </c>
    </row>
    <row r="1837" spans="1:27" x14ac:dyDescent="0.2">
      <c r="A1837" s="72">
        <v>2004</v>
      </c>
      <c r="B1837" s="72">
        <v>3</v>
      </c>
      <c r="C1837" s="72">
        <v>17</v>
      </c>
      <c r="D1837" s="72">
        <v>11</v>
      </c>
      <c r="E1837" s="11">
        <v>5.4895699851304651E-2</v>
      </c>
      <c r="F1837" s="11">
        <v>9.4193998422212738E-2</v>
      </c>
      <c r="G1837" s="11">
        <v>0</v>
      </c>
      <c r="H1837" s="11">
        <v>3.6008675353409333E-2</v>
      </c>
      <c r="I1837" s="11">
        <v>3.5562593355237645E-4</v>
      </c>
      <c r="J1837" s="11">
        <v>1.0503515580230483E-2</v>
      </c>
      <c r="K1837" s="126">
        <f t="shared" si="450"/>
        <v>0.19595751514070958</v>
      </c>
      <c r="L1837" s="74">
        <f t="shared" si="451"/>
        <v>195957.51514070958</v>
      </c>
      <c r="M1837" s="75">
        <f t="shared" si="452"/>
        <v>55131.42557852967</v>
      </c>
      <c r="N1837" s="75">
        <f t="shared" si="453"/>
        <v>108432.35199347232</v>
      </c>
      <c r="O1837" s="75">
        <f t="shared" si="454"/>
        <v>0</v>
      </c>
      <c r="P1837" s="75">
        <f t="shared" si="455"/>
        <v>37407.257066153907</v>
      </c>
      <c r="Q1837" s="75">
        <f t="shared" si="456"/>
        <v>327.71887997135912</v>
      </c>
      <c r="R1837" s="75">
        <f t="shared" si="457"/>
        <v>14581.517155211523</v>
      </c>
      <c r="S1837" s="76">
        <f t="shared" si="449"/>
        <v>215880.27067333879</v>
      </c>
      <c r="T1837" s="76"/>
      <c r="U1837" s="115">
        <f t="shared" si="458"/>
        <v>53269.047981931719</v>
      </c>
      <c r="V1837" s="115">
        <f t="shared" si="459"/>
        <v>37186.861311958019</v>
      </c>
      <c r="W1837" s="115">
        <f t="shared" si="460"/>
        <v>103757.96320369445</v>
      </c>
      <c r="X1837" s="115">
        <f t="shared" si="461"/>
        <v>14697.458365675484</v>
      </c>
      <c r="Y1837" s="115">
        <f t="shared" si="462"/>
        <v>0</v>
      </c>
      <c r="Z1837" s="115">
        <f t="shared" si="463"/>
        <v>307.5511120182681</v>
      </c>
      <c r="AA1837" s="12">
        <f t="shared" si="464"/>
        <v>209218.88197527794</v>
      </c>
    </row>
    <row r="1838" spans="1:27" x14ac:dyDescent="0.2">
      <c r="A1838" s="72">
        <v>2004</v>
      </c>
      <c r="B1838" s="72">
        <v>3</v>
      </c>
      <c r="C1838" s="72">
        <v>17</v>
      </c>
      <c r="D1838" s="72">
        <v>12</v>
      </c>
      <c r="E1838" s="11">
        <v>5.5215604672834297E-2</v>
      </c>
      <c r="F1838" s="11">
        <v>9.4146195598691446E-2</v>
      </c>
      <c r="G1838" s="11">
        <v>0</v>
      </c>
      <c r="H1838" s="11">
        <v>3.4327992994994505E-2</v>
      </c>
      <c r="I1838" s="11">
        <v>3.5562593355237645E-4</v>
      </c>
      <c r="J1838" s="11">
        <v>1.0574517032762668E-2</v>
      </c>
      <c r="K1838" s="126">
        <f t="shared" si="450"/>
        <v>0.19461993623283527</v>
      </c>
      <c r="L1838" s="74">
        <f t="shared" si="451"/>
        <v>194619.93623283526</v>
      </c>
      <c r="M1838" s="75">
        <f t="shared" si="452"/>
        <v>55452.704092295731</v>
      </c>
      <c r="N1838" s="75">
        <f t="shared" si="453"/>
        <v>108377.32330084681</v>
      </c>
      <c r="O1838" s="75">
        <f t="shared" si="454"/>
        <v>0</v>
      </c>
      <c r="P1838" s="75">
        <f t="shared" si="455"/>
        <v>35661.296782674028</v>
      </c>
      <c r="Q1838" s="75">
        <f t="shared" si="456"/>
        <v>327.71887997135912</v>
      </c>
      <c r="R1838" s="75">
        <f t="shared" si="457"/>
        <v>14680.085000447229</v>
      </c>
      <c r="S1838" s="76">
        <f t="shared" si="449"/>
        <v>214499.12805623517</v>
      </c>
      <c r="T1838" s="76"/>
      <c r="U1838" s="115">
        <f t="shared" si="458"/>
        <v>53579.473485821334</v>
      </c>
      <c r="V1838" s="115">
        <f t="shared" si="459"/>
        <v>35451.187862201157</v>
      </c>
      <c r="W1838" s="115">
        <f t="shared" si="460"/>
        <v>103705.30673208229</v>
      </c>
      <c r="X1838" s="115">
        <f t="shared" si="461"/>
        <v>14796.809947964599</v>
      </c>
      <c r="Y1838" s="115">
        <f t="shared" si="462"/>
        <v>0</v>
      </c>
      <c r="Z1838" s="115">
        <f t="shared" si="463"/>
        <v>307.5511120182681</v>
      </c>
      <c r="AA1838" s="12">
        <f t="shared" si="464"/>
        <v>207840.32914008765</v>
      </c>
    </row>
    <row r="1839" spans="1:27" x14ac:dyDescent="0.2">
      <c r="A1839" s="72">
        <v>2004</v>
      </c>
      <c r="B1839" s="72">
        <v>3</v>
      </c>
      <c r="C1839" s="72">
        <v>17</v>
      </c>
      <c r="D1839" s="72">
        <v>13</v>
      </c>
      <c r="E1839" s="11">
        <v>5.4599702884321165E-2</v>
      </c>
      <c r="F1839" s="11">
        <v>9.4224763962747635E-2</v>
      </c>
      <c r="G1839" s="11">
        <v>0</v>
      </c>
      <c r="H1839" s="11">
        <v>3.2877211194606196E-2</v>
      </c>
      <c r="I1839" s="11">
        <v>3.5562593355237645E-4</v>
      </c>
      <c r="J1839" s="11">
        <v>1.0656471856320619E-2</v>
      </c>
      <c r="K1839" s="126">
        <f t="shared" si="450"/>
        <v>0.19271377583154797</v>
      </c>
      <c r="L1839" s="74">
        <f t="shared" si="451"/>
        <v>192713.77583154797</v>
      </c>
      <c r="M1839" s="75">
        <f t="shared" si="452"/>
        <v>54834.157581201602</v>
      </c>
      <c r="N1839" s="75">
        <f t="shared" si="453"/>
        <v>108467.76804944646</v>
      </c>
      <c r="O1839" s="75">
        <f t="shared" si="454"/>
        <v>0</v>
      </c>
      <c r="P1839" s="75">
        <f t="shared" si="455"/>
        <v>34154.166425297946</v>
      </c>
      <c r="Q1839" s="75">
        <f t="shared" si="456"/>
        <v>327.71887997135912</v>
      </c>
      <c r="R1839" s="75">
        <f t="shared" si="457"/>
        <v>14793.858875159411</v>
      </c>
      <c r="S1839" s="76">
        <f t="shared" si="449"/>
        <v>212577.66981107678</v>
      </c>
      <c r="T1839" s="76"/>
      <c r="U1839" s="115">
        <f t="shared" si="458"/>
        <v>52981.821902667616</v>
      </c>
      <c r="V1839" s="115">
        <f t="shared" si="459"/>
        <v>33952.937202451605</v>
      </c>
      <c r="W1839" s="115">
        <f t="shared" si="460"/>
        <v>103791.85251592487</v>
      </c>
      <c r="X1839" s="115">
        <f t="shared" si="461"/>
        <v>14911.488466590916</v>
      </c>
      <c r="Y1839" s="115">
        <f t="shared" si="462"/>
        <v>0</v>
      </c>
      <c r="Z1839" s="115">
        <f t="shared" si="463"/>
        <v>307.5511120182681</v>
      </c>
      <c r="AA1839" s="12">
        <f t="shared" si="464"/>
        <v>205945.65119965325</v>
      </c>
    </row>
    <row r="1840" spans="1:27" x14ac:dyDescent="0.2">
      <c r="A1840" s="79">
        <v>2004</v>
      </c>
      <c r="B1840" s="79">
        <v>3</v>
      </c>
      <c r="C1840" s="79">
        <v>17</v>
      </c>
      <c r="D1840" s="80">
        <v>14</v>
      </c>
      <c r="E1840" s="15">
        <v>5.0161298495026534E-2</v>
      </c>
      <c r="F1840" s="11">
        <v>9.51090899103057E-2</v>
      </c>
      <c r="G1840" s="11">
        <v>0</v>
      </c>
      <c r="H1840" s="11">
        <v>3.4443716974744694E-2</v>
      </c>
      <c r="I1840" s="11">
        <v>3.5562593355237645E-4</v>
      </c>
      <c r="J1840" s="11">
        <v>1.0782884703096853E-2</v>
      </c>
      <c r="K1840" s="126">
        <f t="shared" si="450"/>
        <v>0.19085261601672615</v>
      </c>
      <c r="L1840" s="74">
        <f t="shared" si="451"/>
        <v>190852.61601672616</v>
      </c>
      <c r="M1840" s="75">
        <f t="shared" si="452"/>
        <v>50376.694393035301</v>
      </c>
      <c r="N1840" s="75">
        <f t="shared" si="453"/>
        <v>109485.768601804</v>
      </c>
      <c r="O1840" s="75">
        <f t="shared" si="454"/>
        <v>0</v>
      </c>
      <c r="P1840" s="75">
        <f t="shared" si="455"/>
        <v>35781.515497101798</v>
      </c>
      <c r="Q1840" s="75">
        <f t="shared" si="456"/>
        <v>327.71887997135912</v>
      </c>
      <c r="R1840" s="75">
        <f t="shared" si="457"/>
        <v>14969.35164991915</v>
      </c>
      <c r="S1840" s="76">
        <f t="shared" si="449"/>
        <v>210941.0490218316</v>
      </c>
      <c r="T1840" s="76"/>
      <c r="U1840" s="115">
        <f t="shared" si="458"/>
        <v>48674.934896636791</v>
      </c>
      <c r="V1840" s="115">
        <f t="shared" si="459"/>
        <v>35570.698273045266</v>
      </c>
      <c r="W1840" s="115">
        <f t="shared" si="460"/>
        <v>104765.96828406032</v>
      </c>
      <c r="X1840" s="115">
        <f t="shared" si="461"/>
        <v>15088.376627339419</v>
      </c>
      <c r="Y1840" s="115">
        <f t="shared" si="462"/>
        <v>0</v>
      </c>
      <c r="Z1840" s="115">
        <f t="shared" si="463"/>
        <v>307.5511120182681</v>
      </c>
      <c r="AA1840" s="12">
        <f t="shared" si="464"/>
        <v>204407.52919310005</v>
      </c>
    </row>
    <row r="1841" spans="1:27" x14ac:dyDescent="0.2">
      <c r="A1841" s="72">
        <v>2004</v>
      </c>
      <c r="B1841" s="72">
        <v>3</v>
      </c>
      <c r="C1841" s="72">
        <v>17</v>
      </c>
      <c r="D1841" s="72">
        <v>15</v>
      </c>
      <c r="E1841" s="11">
        <v>5.0843280533969998E-2</v>
      </c>
      <c r="F1841" s="11">
        <v>9.3280641620008223E-2</v>
      </c>
      <c r="G1841" s="11">
        <v>0</v>
      </c>
      <c r="H1841" s="11">
        <v>3.3146571873736708E-2</v>
      </c>
      <c r="I1841" s="11">
        <v>3.5562593355237645E-4</v>
      </c>
      <c r="J1841" s="11">
        <v>1.0719046410898193E-2</v>
      </c>
      <c r="K1841" s="126">
        <f t="shared" si="450"/>
        <v>0.1883451663721655</v>
      </c>
      <c r="L1841" s="74">
        <f t="shared" si="451"/>
        <v>188345.16637216549</v>
      </c>
      <c r="M1841" s="75">
        <f t="shared" si="452"/>
        <v>51061.604907479028</v>
      </c>
      <c r="N1841" s="75">
        <f t="shared" si="453"/>
        <v>107380.93228594116</v>
      </c>
      <c r="O1841" s="75">
        <f t="shared" si="454"/>
        <v>0</v>
      </c>
      <c r="P1841" s="75">
        <f t="shared" si="455"/>
        <v>34433.989108827867</v>
      </c>
      <c r="Q1841" s="75">
        <f t="shared" si="456"/>
        <v>327.71887997135912</v>
      </c>
      <c r="R1841" s="75">
        <f t="shared" si="457"/>
        <v>14880.728069962148</v>
      </c>
      <c r="S1841" s="76">
        <f t="shared" si="449"/>
        <v>208084.97325218157</v>
      </c>
      <c r="T1841" s="76"/>
      <c r="U1841" s="115">
        <f t="shared" si="458"/>
        <v>49336.708661315948</v>
      </c>
      <c r="V1841" s="115">
        <f t="shared" si="459"/>
        <v>34231.111229110786</v>
      </c>
      <c r="W1841" s="115">
        <f t="shared" si="460"/>
        <v>102751.86894012796</v>
      </c>
      <c r="X1841" s="115">
        <f t="shared" si="461"/>
        <v>14999.048379615238</v>
      </c>
      <c r="Y1841" s="115">
        <f t="shared" si="462"/>
        <v>0</v>
      </c>
      <c r="Z1841" s="115">
        <f t="shared" si="463"/>
        <v>307.5511120182681</v>
      </c>
      <c r="AA1841" s="12">
        <f t="shared" si="464"/>
        <v>201626.28832218819</v>
      </c>
    </row>
    <row r="1842" spans="1:27" x14ac:dyDescent="0.2">
      <c r="A1842" s="72">
        <v>2004</v>
      </c>
      <c r="B1842" s="72">
        <v>3</v>
      </c>
      <c r="C1842" s="72">
        <v>17</v>
      </c>
      <c r="D1842" s="72">
        <v>16</v>
      </c>
      <c r="E1842" s="11">
        <v>5.6504622426100846E-2</v>
      </c>
      <c r="F1842" s="11">
        <v>9.0392327139271242E-2</v>
      </c>
      <c r="G1842" s="11">
        <v>0</v>
      </c>
      <c r="H1842" s="11">
        <v>2.8775915376362936E-2</v>
      </c>
      <c r="I1842" s="11">
        <v>3.5562593355237645E-4</v>
      </c>
      <c r="J1842" s="11">
        <v>1.0365515847194175E-2</v>
      </c>
      <c r="K1842" s="126">
        <f t="shared" si="450"/>
        <v>0.18639400672248155</v>
      </c>
      <c r="L1842" s="74">
        <f t="shared" si="451"/>
        <v>186394.00672248154</v>
      </c>
      <c r="M1842" s="75">
        <f t="shared" si="452"/>
        <v>56747.256972140822</v>
      </c>
      <c r="N1842" s="75">
        <f t="shared" si="453"/>
        <v>104056.02053265415</v>
      </c>
      <c r="O1842" s="75">
        <f t="shared" si="454"/>
        <v>0</v>
      </c>
      <c r="P1842" s="75">
        <f t="shared" si="455"/>
        <v>29893.575735092461</v>
      </c>
      <c r="Q1842" s="75">
        <f t="shared" si="456"/>
        <v>327.71887997135912</v>
      </c>
      <c r="R1842" s="75">
        <f t="shared" si="457"/>
        <v>14389.938872748557</v>
      </c>
      <c r="S1842" s="76">
        <f t="shared" si="449"/>
        <v>205414.51099260733</v>
      </c>
      <c r="T1842" s="76"/>
      <c r="U1842" s="115">
        <f t="shared" si="458"/>
        <v>54830.295476146784</v>
      </c>
      <c r="V1842" s="115">
        <f t="shared" si="459"/>
        <v>29717.449023687343</v>
      </c>
      <c r="W1842" s="115">
        <f t="shared" si="460"/>
        <v>99570.290149197972</v>
      </c>
      <c r="X1842" s="115">
        <f t="shared" si="461"/>
        <v>14504.356797416471</v>
      </c>
      <c r="Y1842" s="115">
        <f t="shared" si="462"/>
        <v>0</v>
      </c>
      <c r="Z1842" s="115">
        <f t="shared" si="463"/>
        <v>307.5511120182681</v>
      </c>
      <c r="AA1842" s="12">
        <f t="shared" si="464"/>
        <v>198929.94255846684</v>
      </c>
    </row>
    <row r="1843" spans="1:27" x14ac:dyDescent="0.2">
      <c r="A1843" s="72">
        <v>2004</v>
      </c>
      <c r="B1843" s="72">
        <v>3</v>
      </c>
      <c r="C1843" s="72">
        <v>17</v>
      </c>
      <c r="D1843" s="72">
        <v>17</v>
      </c>
      <c r="E1843" s="11">
        <v>6.1111865378814953E-2</v>
      </c>
      <c r="F1843" s="11">
        <v>8.7384793339938607E-2</v>
      </c>
      <c r="G1843" s="11">
        <v>0</v>
      </c>
      <c r="H1843" s="11">
        <v>3.1434517597271998E-2</v>
      </c>
      <c r="I1843" s="11">
        <v>3.5562593355237645E-4</v>
      </c>
      <c r="J1843" s="11">
        <v>9.9277115794236901E-3</v>
      </c>
      <c r="K1843" s="126">
        <f t="shared" si="450"/>
        <v>0.19021451382900162</v>
      </c>
      <c r="L1843" s="74">
        <f t="shared" si="451"/>
        <v>190214.51382900163</v>
      </c>
      <c r="M1843" s="75">
        <f t="shared" si="452"/>
        <v>61374.283727565751</v>
      </c>
      <c r="N1843" s="75">
        <f t="shared" si="453"/>
        <v>100593.86828278641</v>
      </c>
      <c r="O1843" s="75">
        <f t="shared" si="454"/>
        <v>0</v>
      </c>
      <c r="P1843" s="75">
        <f t="shared" si="455"/>
        <v>32655.438417852238</v>
      </c>
      <c r="Q1843" s="75">
        <f t="shared" si="456"/>
        <v>327.71887997135912</v>
      </c>
      <c r="R1843" s="75">
        <f t="shared" si="457"/>
        <v>13782.156612384639</v>
      </c>
      <c r="S1843" s="76">
        <f t="shared" si="449"/>
        <v>208733.46592056041</v>
      </c>
      <c r="T1843" s="76"/>
      <c r="U1843" s="115">
        <f t="shared" si="458"/>
        <v>59301.018075135784</v>
      </c>
      <c r="V1843" s="115">
        <f t="shared" si="459"/>
        <v>32463.03938773966</v>
      </c>
      <c r="W1843" s="115">
        <f t="shared" si="460"/>
        <v>96257.387135077341</v>
      </c>
      <c r="X1843" s="115">
        <f t="shared" si="461"/>
        <v>13891.741911598354</v>
      </c>
      <c r="Y1843" s="115">
        <f t="shared" si="462"/>
        <v>0</v>
      </c>
      <c r="Z1843" s="115">
        <f t="shared" si="463"/>
        <v>307.5511120182681</v>
      </c>
      <c r="AA1843" s="12">
        <f t="shared" si="464"/>
        <v>202220.73762156939</v>
      </c>
    </row>
    <row r="1844" spans="1:27" x14ac:dyDescent="0.2">
      <c r="A1844" s="72">
        <v>2004</v>
      </c>
      <c r="B1844" s="72">
        <v>3</v>
      </c>
      <c r="C1844" s="72">
        <v>17</v>
      </c>
      <c r="D1844" s="72">
        <v>18</v>
      </c>
      <c r="E1844" s="11">
        <v>6.3018297209372076E-2</v>
      </c>
      <c r="F1844" s="11">
        <v>8.3674090608266458E-2</v>
      </c>
      <c r="G1844" s="11">
        <v>0</v>
      </c>
      <c r="H1844" s="11">
        <v>3.1220245968021743E-2</v>
      </c>
      <c r="I1844" s="11">
        <v>3.5562593355237645E-4</v>
      </c>
      <c r="J1844" s="11">
        <v>9.4060552352398779E-3</v>
      </c>
      <c r="K1844" s="126">
        <f t="shared" si="450"/>
        <v>0.18767431495445255</v>
      </c>
      <c r="L1844" s="74">
        <f t="shared" si="451"/>
        <v>187674.31495445257</v>
      </c>
      <c r="M1844" s="75">
        <f t="shared" si="452"/>
        <v>63288.90190114938</v>
      </c>
      <c r="N1844" s="75">
        <f t="shared" si="453"/>
        <v>96322.256168601758</v>
      </c>
      <c r="O1844" s="75">
        <f t="shared" si="454"/>
        <v>0</v>
      </c>
      <c r="P1844" s="75">
        <f t="shared" si="455"/>
        <v>32432.844450185246</v>
      </c>
      <c r="Q1844" s="75">
        <f t="shared" si="456"/>
        <v>327.71887997135912</v>
      </c>
      <c r="R1844" s="75">
        <f t="shared" si="457"/>
        <v>13057.966613927541</v>
      </c>
      <c r="S1844" s="76">
        <f t="shared" si="449"/>
        <v>205429.68801383529</v>
      </c>
      <c r="T1844" s="76"/>
      <c r="U1844" s="115">
        <f t="shared" si="458"/>
        <v>61150.959125733672</v>
      </c>
      <c r="V1844" s="115">
        <f t="shared" si="459"/>
        <v>32241.756897289419</v>
      </c>
      <c r="W1844" s="115">
        <f t="shared" si="460"/>
        <v>92169.919101637381</v>
      </c>
      <c r="X1844" s="115">
        <f t="shared" si="461"/>
        <v>13161.793701280771</v>
      </c>
      <c r="Y1844" s="115">
        <f t="shared" si="462"/>
        <v>0</v>
      </c>
      <c r="Z1844" s="115">
        <f t="shared" si="463"/>
        <v>307.5511120182681</v>
      </c>
      <c r="AA1844" s="12">
        <f t="shared" si="464"/>
        <v>199031.97993795952</v>
      </c>
    </row>
    <row r="1845" spans="1:27" x14ac:dyDescent="0.2">
      <c r="A1845" s="72">
        <v>2004</v>
      </c>
      <c r="B1845" s="72">
        <v>3</v>
      </c>
      <c r="C1845" s="72">
        <v>17</v>
      </c>
      <c r="D1845" s="72">
        <v>19</v>
      </c>
      <c r="E1845" s="11">
        <v>6.8334757333611371E-2</v>
      </c>
      <c r="F1845" s="11">
        <v>8.2816004393144876E-2</v>
      </c>
      <c r="G1845" s="11">
        <v>8.1268157454560943E-4</v>
      </c>
      <c r="H1845" s="11">
        <v>3.0214160030195971E-2</v>
      </c>
      <c r="I1845" s="11">
        <v>3.6364194612389114E-4</v>
      </c>
      <c r="J1845" s="11">
        <v>9.3053470006571291E-3</v>
      </c>
      <c r="K1845" s="126">
        <f t="shared" si="450"/>
        <v>0.19184659227827885</v>
      </c>
      <c r="L1845" s="74">
        <f t="shared" si="451"/>
        <v>191846.59227827884</v>
      </c>
      <c r="M1845" s="75">
        <f t="shared" si="452"/>
        <v>68628.191253041179</v>
      </c>
      <c r="N1845" s="75">
        <f t="shared" si="453"/>
        <v>95334.461743507374</v>
      </c>
      <c r="O1845" s="75">
        <f t="shared" si="454"/>
        <v>850.07612398850279</v>
      </c>
      <c r="P1845" s="75">
        <f t="shared" si="455"/>
        <v>31387.682001483063</v>
      </c>
      <c r="Q1845" s="75">
        <f t="shared" si="456"/>
        <v>335.1058515443595</v>
      </c>
      <c r="R1845" s="75">
        <f t="shared" si="457"/>
        <v>12918.158295558087</v>
      </c>
      <c r="S1845" s="76">
        <f t="shared" si="449"/>
        <v>209453.67526912258</v>
      </c>
      <c r="T1845" s="76"/>
      <c r="U1845" s="115">
        <f t="shared" si="458"/>
        <v>66309.883599221357</v>
      </c>
      <c r="V1845" s="115">
        <f t="shared" si="459"/>
        <v>31202.752327678227</v>
      </c>
      <c r="W1845" s="115">
        <f t="shared" si="460"/>
        <v>91224.70731080648</v>
      </c>
      <c r="X1845" s="115">
        <f t="shared" si="461"/>
        <v>13020.873732765989</v>
      </c>
      <c r="Y1845" s="115">
        <f t="shared" si="462"/>
        <v>374.71367276481982</v>
      </c>
      <c r="Z1845" s="115">
        <f t="shared" si="463"/>
        <v>314.48349053098042</v>
      </c>
      <c r="AA1845" s="12">
        <f t="shared" si="464"/>
        <v>202447.41413376786</v>
      </c>
    </row>
    <row r="1846" spans="1:27" x14ac:dyDescent="0.2">
      <c r="A1846" s="72">
        <v>2004</v>
      </c>
      <c r="B1846" s="72">
        <v>3</v>
      </c>
      <c r="C1846" s="72">
        <v>17</v>
      </c>
      <c r="D1846" s="72">
        <v>20</v>
      </c>
      <c r="E1846" s="11">
        <v>7.3822668111817841E-2</v>
      </c>
      <c r="F1846" s="11">
        <v>8.2373933831002735E-2</v>
      </c>
      <c r="G1846" s="11">
        <v>1.6238181270863794E-3</v>
      </c>
      <c r="H1846" s="11">
        <v>3.0554132364780301E-2</v>
      </c>
      <c r="I1846" s="11">
        <v>3.716427191277794E-4</v>
      </c>
      <c r="J1846" s="11">
        <v>9.2033750284533089E-3</v>
      </c>
      <c r="K1846" s="126">
        <f t="shared" si="450"/>
        <v>0.19794957018226836</v>
      </c>
      <c r="L1846" s="74">
        <f t="shared" si="451"/>
        <v>197949.57018226836</v>
      </c>
      <c r="M1846" s="75">
        <f t="shared" si="452"/>
        <v>74139.66747922705</v>
      </c>
      <c r="N1846" s="75">
        <f t="shared" si="453"/>
        <v>94825.567847897531</v>
      </c>
      <c r="O1846" s="75">
        <f t="shared" si="454"/>
        <v>1698.5361336728447</v>
      </c>
      <c r="P1846" s="75">
        <f t="shared" si="455"/>
        <v>31740.858906502774</v>
      </c>
      <c r="Q1846" s="75">
        <f t="shared" si="456"/>
        <v>342.4787794451679</v>
      </c>
      <c r="R1846" s="75">
        <f t="shared" si="457"/>
        <v>12776.595592034382</v>
      </c>
      <c r="S1846" s="76">
        <f t="shared" si="449"/>
        <v>215523.70473877975</v>
      </c>
      <c r="T1846" s="76"/>
      <c r="U1846" s="115">
        <f t="shared" si="458"/>
        <v>71635.178355580909</v>
      </c>
      <c r="V1846" s="115">
        <f t="shared" si="459"/>
        <v>31553.848388058384</v>
      </c>
      <c r="W1846" s="115">
        <f t="shared" si="460"/>
        <v>90737.751221368802</v>
      </c>
      <c r="X1846" s="115">
        <f t="shared" si="461"/>
        <v>12878.185429551362</v>
      </c>
      <c r="Y1846" s="115">
        <f t="shared" si="462"/>
        <v>748.71496212134139</v>
      </c>
      <c r="Z1846" s="115">
        <f t="shared" si="463"/>
        <v>321.40268961686257</v>
      </c>
      <c r="AA1846" s="12">
        <f t="shared" si="464"/>
        <v>207875.08104629765</v>
      </c>
    </row>
    <row r="1847" spans="1:27" x14ac:dyDescent="0.2">
      <c r="A1847" s="72">
        <v>2004</v>
      </c>
      <c r="B1847" s="72">
        <v>3</v>
      </c>
      <c r="C1847" s="72">
        <v>17</v>
      </c>
      <c r="D1847" s="72">
        <v>21</v>
      </c>
      <c r="E1847" s="11">
        <v>7.4313656025011651E-2</v>
      </c>
      <c r="F1847" s="11">
        <v>7.9822110931413809E-2</v>
      </c>
      <c r="G1847" s="11">
        <v>1.6238181270863794E-3</v>
      </c>
      <c r="H1847" s="11">
        <v>1.9810189783062499E-2</v>
      </c>
      <c r="I1847" s="11">
        <v>3.716427191277794E-4</v>
      </c>
      <c r="J1847" s="11">
        <v>9.0700109805083775E-3</v>
      </c>
      <c r="K1847" s="126">
        <f t="shared" si="450"/>
        <v>0.1850114285662105</v>
      </c>
      <c r="L1847" s="74">
        <f t="shared" si="451"/>
        <v>185011.4285662105</v>
      </c>
      <c r="M1847" s="75">
        <f t="shared" si="452"/>
        <v>74632.763726647579</v>
      </c>
      <c r="N1847" s="75">
        <f t="shared" si="453"/>
        <v>91888.01170304681</v>
      </c>
      <c r="O1847" s="75">
        <f t="shared" si="454"/>
        <v>1698.5361336728447</v>
      </c>
      <c r="P1847" s="75">
        <f t="shared" si="455"/>
        <v>20579.620174063184</v>
      </c>
      <c r="Q1847" s="75">
        <f t="shared" si="456"/>
        <v>342.4787794451679</v>
      </c>
      <c r="R1847" s="75">
        <f t="shared" si="457"/>
        <v>12591.452804541626</v>
      </c>
      <c r="S1847" s="76">
        <f t="shared" si="449"/>
        <v>201732.86332141722</v>
      </c>
      <c r="T1847" s="76"/>
      <c r="U1847" s="115">
        <f t="shared" si="458"/>
        <v>72111.617471528312</v>
      </c>
      <c r="V1847" s="115">
        <f t="shared" si="459"/>
        <v>20458.369345612802</v>
      </c>
      <c r="W1847" s="115">
        <f t="shared" si="460"/>
        <v>87926.829602657104</v>
      </c>
      <c r="X1847" s="115">
        <f t="shared" si="461"/>
        <v>12691.570526457595</v>
      </c>
      <c r="Y1847" s="115">
        <f t="shared" si="462"/>
        <v>748.71496212134139</v>
      </c>
      <c r="Z1847" s="115">
        <f t="shared" si="463"/>
        <v>321.40268961686257</v>
      </c>
      <c r="AA1847" s="12">
        <f t="shared" si="464"/>
        <v>194258.50459799403</v>
      </c>
    </row>
    <row r="1848" spans="1:27" x14ac:dyDescent="0.2">
      <c r="A1848" s="72">
        <v>2004</v>
      </c>
      <c r="B1848" s="72">
        <v>3</v>
      </c>
      <c r="C1848" s="72">
        <v>17</v>
      </c>
      <c r="D1848" s="72">
        <v>22</v>
      </c>
      <c r="E1848" s="11">
        <v>6.7043113463010812E-2</v>
      </c>
      <c r="F1848" s="11">
        <v>7.7319032755569228E-2</v>
      </c>
      <c r="G1848" s="11">
        <v>1.6238181270863794E-3</v>
      </c>
      <c r="H1848" s="11">
        <v>2.2946196451205852E-2</v>
      </c>
      <c r="I1848" s="11">
        <v>3.716427191277794E-4</v>
      </c>
      <c r="J1848" s="11">
        <v>8.9665650295260631E-3</v>
      </c>
      <c r="K1848" s="126">
        <f t="shared" si="450"/>
        <v>0.17827036854552611</v>
      </c>
      <c r="L1848" s="74">
        <f t="shared" si="451"/>
        <v>178270.36854552611</v>
      </c>
      <c r="M1848" s="75">
        <f t="shared" si="452"/>
        <v>67331.000979142409</v>
      </c>
      <c r="N1848" s="75">
        <f t="shared" si="453"/>
        <v>89006.568528570075</v>
      </c>
      <c r="O1848" s="75">
        <f t="shared" si="454"/>
        <v>1698.5361336728447</v>
      </c>
      <c r="P1848" s="75">
        <f t="shared" si="455"/>
        <v>23837.429755922858</v>
      </c>
      <c r="Q1848" s="75">
        <f t="shared" si="456"/>
        <v>342.4787794451679</v>
      </c>
      <c r="R1848" s="75">
        <f t="shared" si="457"/>
        <v>12447.843848343678</v>
      </c>
      <c r="S1848" s="76">
        <f t="shared" si="449"/>
        <v>194663.85802509703</v>
      </c>
      <c r="T1848" s="76"/>
      <c r="U1848" s="115">
        <f t="shared" si="458"/>
        <v>65056.513307833149</v>
      </c>
      <c r="V1848" s="115">
        <f t="shared" si="459"/>
        <v>23696.984593107067</v>
      </c>
      <c r="W1848" s="115">
        <f t="shared" si="460"/>
        <v>85169.601991391304</v>
      </c>
      <c r="X1848" s="115">
        <f t="shared" si="461"/>
        <v>12546.81970031307</v>
      </c>
      <c r="Y1848" s="115">
        <f t="shared" si="462"/>
        <v>748.71496212134139</v>
      </c>
      <c r="Z1848" s="115">
        <f t="shared" si="463"/>
        <v>321.40268961686257</v>
      </c>
      <c r="AA1848" s="12">
        <f t="shared" si="464"/>
        <v>187540.03724438278</v>
      </c>
    </row>
    <row r="1849" spans="1:27" x14ac:dyDescent="0.2">
      <c r="A1849" s="72">
        <v>2004</v>
      </c>
      <c r="B1849" s="72">
        <v>3</v>
      </c>
      <c r="C1849" s="72">
        <v>17</v>
      </c>
      <c r="D1849" s="72">
        <v>23</v>
      </c>
      <c r="E1849" s="11">
        <v>5.932818080356466E-2</v>
      </c>
      <c r="F1849" s="11">
        <v>7.2782161106868332E-2</v>
      </c>
      <c r="G1849" s="11">
        <v>1.6238181270863794E-3</v>
      </c>
      <c r="H1849" s="11">
        <v>1.1493090432958163E-2</v>
      </c>
      <c r="I1849" s="11">
        <v>3.716427191277794E-4</v>
      </c>
      <c r="J1849" s="11">
        <v>7.9691787596311101E-3</v>
      </c>
      <c r="K1849" s="126">
        <f t="shared" si="450"/>
        <v>0.15356807194923641</v>
      </c>
      <c r="L1849" s="74">
        <f t="shared" si="451"/>
        <v>153568.07194923642</v>
      </c>
      <c r="M1849" s="75">
        <f t="shared" si="452"/>
        <v>59582.939894035124</v>
      </c>
      <c r="N1849" s="75">
        <f t="shared" si="453"/>
        <v>83783.903902358259</v>
      </c>
      <c r="O1849" s="75">
        <f t="shared" si="454"/>
        <v>1698.5361336728447</v>
      </c>
      <c r="P1849" s="75">
        <f t="shared" si="455"/>
        <v>11939.483585294241</v>
      </c>
      <c r="Q1849" s="75">
        <f t="shared" si="456"/>
        <v>342.4787794451679</v>
      </c>
      <c r="R1849" s="75">
        <f t="shared" si="457"/>
        <v>11063.221252817757</v>
      </c>
      <c r="S1849" s="76">
        <f t="shared" si="449"/>
        <v>168410.56354762337</v>
      </c>
      <c r="T1849" s="76"/>
      <c r="U1849" s="115">
        <f t="shared" si="458"/>
        <v>57570.187072324894</v>
      </c>
      <c r="V1849" s="115">
        <f t="shared" si="459"/>
        <v>11869.138638995806</v>
      </c>
      <c r="W1849" s="115">
        <f t="shared" si="460"/>
        <v>80172.080180333069</v>
      </c>
      <c r="X1849" s="115">
        <f t="shared" si="461"/>
        <v>11151.187631763714</v>
      </c>
      <c r="Y1849" s="115">
        <f t="shared" si="462"/>
        <v>748.71496212134139</v>
      </c>
      <c r="Z1849" s="115">
        <f t="shared" si="463"/>
        <v>321.40268961686257</v>
      </c>
      <c r="AA1849" s="12">
        <f t="shared" si="464"/>
        <v>161832.71117515571</v>
      </c>
    </row>
    <row r="1850" spans="1:27" x14ac:dyDescent="0.2">
      <c r="A1850" s="72">
        <v>2004</v>
      </c>
      <c r="B1850" s="72">
        <v>3</v>
      </c>
      <c r="C1850" s="72">
        <v>17</v>
      </c>
      <c r="D1850" s="72">
        <v>24</v>
      </c>
      <c r="E1850" s="11">
        <v>4.7932340190967142E-2</v>
      </c>
      <c r="F1850" s="11">
        <v>7.0578653518795692E-2</v>
      </c>
      <c r="G1850" s="11">
        <v>1.6238181270863794E-3</v>
      </c>
      <c r="H1850" s="11">
        <v>2.0748982880350451E-2</v>
      </c>
      <c r="I1850" s="11">
        <v>3.716427191277794E-4</v>
      </c>
      <c r="J1850" s="11">
        <v>7.71087863545049E-3</v>
      </c>
      <c r="K1850" s="126">
        <f t="shared" si="450"/>
        <v>0.14896631607177796</v>
      </c>
      <c r="L1850" s="74">
        <f t="shared" si="451"/>
        <v>148966.31607177795</v>
      </c>
      <c r="M1850" s="75">
        <f t="shared" si="452"/>
        <v>48138.164796167883</v>
      </c>
      <c r="N1850" s="75">
        <f t="shared" si="453"/>
        <v>81247.314369984873</v>
      </c>
      <c r="O1850" s="75">
        <f t="shared" si="454"/>
        <v>1698.5361336728447</v>
      </c>
      <c r="P1850" s="75">
        <f t="shared" si="455"/>
        <v>21554.876119401819</v>
      </c>
      <c r="Q1850" s="75">
        <f t="shared" si="456"/>
        <v>342.4787794451679</v>
      </c>
      <c r="R1850" s="75">
        <f t="shared" si="457"/>
        <v>10704.635818906272</v>
      </c>
      <c r="S1850" s="76">
        <f t="shared" si="449"/>
        <v>163686.00601757888</v>
      </c>
      <c r="T1850" s="76"/>
      <c r="U1850" s="115">
        <f t="shared" si="458"/>
        <v>46512.024374131761</v>
      </c>
      <c r="V1850" s="115">
        <f t="shared" si="459"/>
        <v>21427.87928639337</v>
      </c>
      <c r="W1850" s="115">
        <f t="shared" si="460"/>
        <v>77744.839983802813</v>
      </c>
      <c r="X1850" s="115">
        <f t="shared" si="461"/>
        <v>10789.750997334486</v>
      </c>
      <c r="Y1850" s="115">
        <f t="shared" si="462"/>
        <v>748.71496212134139</v>
      </c>
      <c r="Z1850" s="115">
        <f t="shared" si="463"/>
        <v>321.40268961686257</v>
      </c>
      <c r="AA1850" s="12">
        <f t="shared" si="464"/>
        <v>157544.61229340063</v>
      </c>
    </row>
    <row r="1851" spans="1:27" x14ac:dyDescent="0.2">
      <c r="A1851" s="72">
        <v>2004</v>
      </c>
      <c r="B1851" s="72">
        <v>3</v>
      </c>
      <c r="C1851" s="72">
        <v>18</v>
      </c>
      <c r="D1851" s="72">
        <v>1</v>
      </c>
      <c r="E1851" s="11">
        <v>3.3432751366557219E-2</v>
      </c>
      <c r="F1851" s="11">
        <v>6.570643128474396E-2</v>
      </c>
      <c r="G1851" s="11">
        <v>1.6238181270863794E-3</v>
      </c>
      <c r="H1851" s="11">
        <v>1.509078352721616E-2</v>
      </c>
      <c r="I1851" s="11">
        <v>3.716427191277794E-4</v>
      </c>
      <c r="J1851" s="11">
        <v>6.9627330787182329E-3</v>
      </c>
      <c r="K1851" s="126">
        <f t="shared" si="450"/>
        <v>0.12318816010344973</v>
      </c>
      <c r="L1851" s="74">
        <f t="shared" si="451"/>
        <v>123188.16010344973</v>
      </c>
      <c r="M1851" s="75">
        <f t="shared" si="452"/>
        <v>33576.313788575011</v>
      </c>
      <c r="N1851" s="75">
        <f t="shared" si="453"/>
        <v>75638.607603922646</v>
      </c>
      <c r="O1851" s="75">
        <f t="shared" si="454"/>
        <v>1698.5361336728447</v>
      </c>
      <c r="P1851" s="75">
        <f t="shared" si="455"/>
        <v>15676.911555115224</v>
      </c>
      <c r="Q1851" s="75">
        <f t="shared" si="456"/>
        <v>342.4787794451679</v>
      </c>
      <c r="R1851" s="75">
        <f t="shared" si="457"/>
        <v>9666.0219198971081</v>
      </c>
      <c r="S1851" s="76">
        <f t="shared" si="449"/>
        <v>136598.86978062801</v>
      </c>
      <c r="T1851" s="76"/>
      <c r="U1851" s="115">
        <f t="shared" si="458"/>
        <v>32442.082741218648</v>
      </c>
      <c r="V1851" s="115">
        <f t="shared" si="459"/>
        <v>15584.546462974373</v>
      </c>
      <c r="W1851" s="115">
        <f t="shared" si="460"/>
        <v>72377.917847054996</v>
      </c>
      <c r="X1851" s="115">
        <f t="shared" si="461"/>
        <v>9742.8788251035403</v>
      </c>
      <c r="Y1851" s="115">
        <f t="shared" si="462"/>
        <v>748.71496212134139</v>
      </c>
      <c r="Z1851" s="115">
        <f t="shared" si="463"/>
        <v>321.40268961686257</v>
      </c>
      <c r="AA1851" s="12">
        <f t="shared" si="464"/>
        <v>131217.54352808977</v>
      </c>
    </row>
    <row r="1852" spans="1:27" x14ac:dyDescent="0.2">
      <c r="A1852" s="72">
        <v>2004</v>
      </c>
      <c r="B1852" s="72">
        <v>3</v>
      </c>
      <c r="C1852" s="72">
        <v>18</v>
      </c>
      <c r="D1852" s="72">
        <v>2</v>
      </c>
      <c r="E1852" s="11">
        <v>3.0949984569339558E-2</v>
      </c>
      <c r="F1852" s="11">
        <v>6.3883174341525226E-2</v>
      </c>
      <c r="G1852" s="11">
        <v>1.6238181270863794E-3</v>
      </c>
      <c r="H1852" s="11">
        <v>1.8144515521635252E-2</v>
      </c>
      <c r="I1852" s="11">
        <v>3.716427191277794E-4</v>
      </c>
      <c r="J1852" s="11">
        <v>6.8329364015870704E-3</v>
      </c>
      <c r="K1852" s="126">
        <f t="shared" si="450"/>
        <v>0.12180607168030126</v>
      </c>
      <c r="L1852" s="74">
        <f t="shared" si="451"/>
        <v>121806.07168030126</v>
      </c>
      <c r="M1852" s="75">
        <f t="shared" si="452"/>
        <v>31082.885828271908</v>
      </c>
      <c r="N1852" s="75">
        <f t="shared" si="453"/>
        <v>73539.74735854406</v>
      </c>
      <c r="O1852" s="75">
        <f t="shared" si="454"/>
        <v>1698.5361336728447</v>
      </c>
      <c r="P1852" s="75">
        <f t="shared" si="455"/>
        <v>18849.250904042659</v>
      </c>
      <c r="Q1852" s="75">
        <f t="shared" si="456"/>
        <v>342.4787794451679</v>
      </c>
      <c r="R1852" s="75">
        <f t="shared" si="457"/>
        <v>9485.8315388936498</v>
      </c>
      <c r="S1852" s="76">
        <f t="shared" si="449"/>
        <v>134998.7305428703</v>
      </c>
      <c r="T1852" s="76"/>
      <c r="U1852" s="115">
        <f t="shared" si="458"/>
        <v>30032.884497874071</v>
      </c>
      <c r="V1852" s="115">
        <f t="shared" si="459"/>
        <v>18738.195050316812</v>
      </c>
      <c r="W1852" s="115">
        <f t="shared" si="460"/>
        <v>70369.536952367795</v>
      </c>
      <c r="X1852" s="115">
        <f t="shared" si="461"/>
        <v>9561.2557062947417</v>
      </c>
      <c r="Y1852" s="115">
        <f t="shared" si="462"/>
        <v>748.71496212134139</v>
      </c>
      <c r="Z1852" s="115">
        <f t="shared" si="463"/>
        <v>321.40268961686257</v>
      </c>
      <c r="AA1852" s="12">
        <f t="shared" si="464"/>
        <v>129771.98985859164</v>
      </c>
    </row>
    <row r="1853" spans="1:27" x14ac:dyDescent="0.2">
      <c r="A1853" s="72">
        <v>2004</v>
      </c>
      <c r="B1853" s="72">
        <v>3</v>
      </c>
      <c r="C1853" s="72">
        <v>18</v>
      </c>
      <c r="D1853" s="72">
        <v>3</v>
      </c>
      <c r="E1853" s="11">
        <v>2.9656483434877427E-2</v>
      </c>
      <c r="F1853" s="11">
        <v>6.1955974437427459E-2</v>
      </c>
      <c r="G1853" s="11">
        <v>1.6238181270863794E-3</v>
      </c>
      <c r="H1853" s="11">
        <v>1.6287574515941629E-2</v>
      </c>
      <c r="I1853" s="11">
        <v>3.716427191277794E-4</v>
      </c>
      <c r="J1853" s="11">
        <v>6.3784366809241343E-3</v>
      </c>
      <c r="K1853" s="126">
        <f t="shared" si="450"/>
        <v>0.11627392991538481</v>
      </c>
      <c r="L1853" s="74">
        <f t="shared" si="451"/>
        <v>116273.92991538481</v>
      </c>
      <c r="M1853" s="75">
        <f t="shared" si="452"/>
        <v>29783.830315299012</v>
      </c>
      <c r="N1853" s="75">
        <f t="shared" si="453"/>
        <v>71321.232146712515</v>
      </c>
      <c r="O1853" s="75">
        <f t="shared" si="454"/>
        <v>1698.5361336728447</v>
      </c>
      <c r="P1853" s="75">
        <f t="shared" si="455"/>
        <v>16920.186064114107</v>
      </c>
      <c r="Q1853" s="75">
        <f t="shared" si="456"/>
        <v>342.4787794451679</v>
      </c>
      <c r="R1853" s="75">
        <f t="shared" si="457"/>
        <v>8854.8717975324616</v>
      </c>
      <c r="S1853" s="76">
        <f t="shared" si="449"/>
        <v>128921.13523677611</v>
      </c>
      <c r="T1853" s="76"/>
      <c r="U1853" s="115">
        <f t="shared" si="458"/>
        <v>28777.711976474675</v>
      </c>
      <c r="V1853" s="115">
        <f t="shared" si="459"/>
        <v>16820.495857955972</v>
      </c>
      <c r="W1853" s="115">
        <f t="shared" si="460"/>
        <v>68246.659273481768</v>
      </c>
      <c r="X1853" s="115">
        <f t="shared" si="461"/>
        <v>8925.2790496572634</v>
      </c>
      <c r="Y1853" s="115">
        <f t="shared" si="462"/>
        <v>748.71496212134139</v>
      </c>
      <c r="Z1853" s="115">
        <f t="shared" si="463"/>
        <v>321.40268961686257</v>
      </c>
      <c r="AA1853" s="12">
        <f t="shared" si="464"/>
        <v>123840.2638093079</v>
      </c>
    </row>
    <row r="1854" spans="1:27" x14ac:dyDescent="0.2">
      <c r="A1854" s="72">
        <v>2004</v>
      </c>
      <c r="B1854" s="72">
        <v>3</v>
      </c>
      <c r="C1854" s="72">
        <v>18</v>
      </c>
      <c r="D1854" s="72">
        <v>4</v>
      </c>
      <c r="E1854" s="11">
        <v>3.0919215125930034E-2</v>
      </c>
      <c r="F1854" s="11">
        <v>6.0771171627083634E-2</v>
      </c>
      <c r="G1854" s="11">
        <v>1.6238181270863794E-3</v>
      </c>
      <c r="H1854" s="11">
        <v>1.5889524379855458E-2</v>
      </c>
      <c r="I1854" s="11">
        <v>3.716427191277794E-4</v>
      </c>
      <c r="J1854" s="11">
        <v>6.3254321434849685E-3</v>
      </c>
      <c r="K1854" s="126">
        <f t="shared" si="450"/>
        <v>0.11590080412256824</v>
      </c>
      <c r="L1854" s="74">
        <f t="shared" si="451"/>
        <v>115900.80412256824</v>
      </c>
      <c r="M1854" s="75">
        <f t="shared" si="452"/>
        <v>31051.984258859004</v>
      </c>
      <c r="N1854" s="75">
        <f t="shared" si="453"/>
        <v>69957.334684814763</v>
      </c>
      <c r="O1854" s="75">
        <f t="shared" si="454"/>
        <v>1698.5361336728447</v>
      </c>
      <c r="P1854" s="75">
        <f t="shared" si="455"/>
        <v>16506.675608101647</v>
      </c>
      <c r="Q1854" s="75">
        <f t="shared" si="456"/>
        <v>342.4787794451679</v>
      </c>
      <c r="R1854" s="75">
        <f t="shared" si="457"/>
        <v>8781.2881896375984</v>
      </c>
      <c r="S1854" s="76">
        <f t="shared" si="449"/>
        <v>128338.29765453102</v>
      </c>
      <c r="T1854" s="76"/>
      <c r="U1854" s="115">
        <f t="shared" si="458"/>
        <v>30003.026804797944</v>
      </c>
      <c r="V1854" s="115">
        <f t="shared" si="459"/>
        <v>16409.421719277863</v>
      </c>
      <c r="W1854" s="115">
        <f t="shared" si="460"/>
        <v>66941.557797183268</v>
      </c>
      <c r="X1854" s="115">
        <f t="shared" si="461"/>
        <v>8851.1103604928176</v>
      </c>
      <c r="Y1854" s="115">
        <f t="shared" si="462"/>
        <v>748.71496212134139</v>
      </c>
      <c r="Z1854" s="115">
        <f t="shared" si="463"/>
        <v>321.40268961686257</v>
      </c>
      <c r="AA1854" s="12">
        <f t="shared" si="464"/>
        <v>123275.23433349011</v>
      </c>
    </row>
    <row r="1855" spans="1:27" x14ac:dyDescent="0.2">
      <c r="A1855" s="72">
        <v>2004</v>
      </c>
      <c r="B1855" s="72">
        <v>3</v>
      </c>
      <c r="C1855" s="72">
        <v>18</v>
      </c>
      <c r="D1855" s="72">
        <v>5</v>
      </c>
      <c r="E1855" s="11">
        <v>3.2087922718686837E-2</v>
      </c>
      <c r="F1855" s="11">
        <v>6.1253265424922793E-2</v>
      </c>
      <c r="G1855" s="11">
        <v>1.6238181270863794E-3</v>
      </c>
      <c r="H1855" s="11">
        <v>1.6625240345555296E-2</v>
      </c>
      <c r="I1855" s="11">
        <v>3.716427191277794E-4</v>
      </c>
      <c r="J1855" s="11">
        <v>6.2880789399317469E-3</v>
      </c>
      <c r="K1855" s="126">
        <f t="shared" si="450"/>
        <v>0.11824996827531083</v>
      </c>
      <c r="L1855" s="74">
        <f t="shared" si="451"/>
        <v>118249.96827531082</v>
      </c>
      <c r="M1855" s="75">
        <f t="shared" si="452"/>
        <v>32225.71035849271</v>
      </c>
      <c r="N1855" s="75">
        <f t="shared" si="453"/>
        <v>70512.301723657845</v>
      </c>
      <c r="O1855" s="75">
        <f t="shared" si="454"/>
        <v>1698.5361336728447</v>
      </c>
      <c r="P1855" s="75">
        <f t="shared" si="455"/>
        <v>17270.966879205062</v>
      </c>
      <c r="Q1855" s="75">
        <f t="shared" si="456"/>
        <v>342.4787794451679</v>
      </c>
      <c r="R1855" s="75">
        <f t="shared" si="457"/>
        <v>8729.4325633710414</v>
      </c>
      <c r="S1855" s="76">
        <f t="shared" si="449"/>
        <v>130779.42643784467</v>
      </c>
      <c r="T1855" s="76"/>
      <c r="U1855" s="115">
        <f t="shared" si="458"/>
        <v>31137.103626917749</v>
      </c>
      <c r="V1855" s="115">
        <f t="shared" si="459"/>
        <v>17169.209945669332</v>
      </c>
      <c r="W1855" s="115">
        <f t="shared" si="460"/>
        <v>67472.600871846182</v>
      </c>
      <c r="X1855" s="115">
        <f t="shared" si="461"/>
        <v>8798.8424174546435</v>
      </c>
      <c r="Y1855" s="115">
        <f t="shared" si="462"/>
        <v>748.71496212134139</v>
      </c>
      <c r="Z1855" s="115">
        <f t="shared" si="463"/>
        <v>321.40268961686257</v>
      </c>
      <c r="AA1855" s="12">
        <f t="shared" si="464"/>
        <v>125647.87451362611</v>
      </c>
    </row>
    <row r="1856" spans="1:27" x14ac:dyDescent="0.2">
      <c r="A1856" s="72">
        <v>2004</v>
      </c>
      <c r="B1856" s="72">
        <v>3</v>
      </c>
      <c r="C1856" s="72">
        <v>18</v>
      </c>
      <c r="D1856" s="72">
        <v>6</v>
      </c>
      <c r="E1856" s="11">
        <v>3.7341775086506497E-2</v>
      </c>
      <c r="F1856" s="11">
        <v>6.5924504800454933E-2</v>
      </c>
      <c r="G1856" s="11">
        <v>1.6238181270863794E-3</v>
      </c>
      <c r="H1856" s="11">
        <v>1.640521895438856E-2</v>
      </c>
      <c r="I1856" s="11">
        <v>3.716427191277794E-4</v>
      </c>
      <c r="J1856" s="11">
        <v>6.5240932150912433E-3</v>
      </c>
      <c r="K1856" s="126">
        <f t="shared" si="450"/>
        <v>0.12819105290265539</v>
      </c>
      <c r="L1856" s="74">
        <f t="shared" si="451"/>
        <v>128191.0529026554</v>
      </c>
      <c r="M1856" s="75">
        <f t="shared" si="452"/>
        <v>37502.123112162109</v>
      </c>
      <c r="N1856" s="75">
        <f t="shared" si="453"/>
        <v>75889.645086268763</v>
      </c>
      <c r="O1856" s="75">
        <f t="shared" si="454"/>
        <v>1698.5361336728447</v>
      </c>
      <c r="P1856" s="75">
        <f t="shared" si="455"/>
        <v>17042.399828108373</v>
      </c>
      <c r="Q1856" s="75">
        <f t="shared" si="456"/>
        <v>342.4787794451679</v>
      </c>
      <c r="R1856" s="75">
        <f t="shared" si="457"/>
        <v>9057.0796426585166</v>
      </c>
      <c r="S1856" s="76">
        <f t="shared" si="449"/>
        <v>141532.26258231577</v>
      </c>
      <c r="T1856" s="76"/>
      <c r="U1856" s="115">
        <f t="shared" si="458"/>
        <v>36235.275517055685</v>
      </c>
      <c r="V1856" s="115">
        <f t="shared" si="459"/>
        <v>16941.98956395077</v>
      </c>
      <c r="W1856" s="115">
        <f t="shared" si="460"/>
        <v>72618.133404286331</v>
      </c>
      <c r="X1856" s="115">
        <f t="shared" si="461"/>
        <v>9129.0946988327651</v>
      </c>
      <c r="Y1856" s="115">
        <f t="shared" si="462"/>
        <v>748.71496212134139</v>
      </c>
      <c r="Z1856" s="115">
        <f t="shared" si="463"/>
        <v>321.40268961686257</v>
      </c>
      <c r="AA1856" s="12">
        <f t="shared" si="464"/>
        <v>135994.61083586374</v>
      </c>
    </row>
    <row r="1857" spans="1:27" x14ac:dyDescent="0.2">
      <c r="A1857" s="72">
        <v>2004</v>
      </c>
      <c r="B1857" s="72">
        <v>3</v>
      </c>
      <c r="C1857" s="72">
        <v>18</v>
      </c>
      <c r="D1857" s="72">
        <v>7</v>
      </c>
      <c r="E1857" s="11">
        <v>5.0662999489080852E-2</v>
      </c>
      <c r="F1857" s="11">
        <v>7.4871698833856748E-2</v>
      </c>
      <c r="G1857" s="11">
        <v>6.4890924203261566E-4</v>
      </c>
      <c r="H1857" s="11">
        <v>2.1206514750563635E-2</v>
      </c>
      <c r="I1857" s="11">
        <v>3.6202655195548706E-4</v>
      </c>
      <c r="J1857" s="11">
        <v>7.3381447575298466E-3</v>
      </c>
      <c r="K1857" s="126">
        <f t="shared" si="450"/>
        <v>0.15509029362501917</v>
      </c>
      <c r="L1857" s="74">
        <f t="shared" si="451"/>
        <v>155090.29362501917</v>
      </c>
      <c r="M1857" s="75">
        <f t="shared" si="452"/>
        <v>50880.549723986558</v>
      </c>
      <c r="N1857" s="75">
        <f t="shared" si="453"/>
        <v>86189.295903033941</v>
      </c>
      <c r="O1857" s="75">
        <f t="shared" si="454"/>
        <v>678.76800774747346</v>
      </c>
      <c r="P1857" s="75">
        <f t="shared" si="455"/>
        <v>22030.178587961032</v>
      </c>
      <c r="Q1857" s="75">
        <f t="shared" si="456"/>
        <v>333.61722229200581</v>
      </c>
      <c r="R1857" s="75">
        <f t="shared" si="457"/>
        <v>10187.187599430301</v>
      </c>
      <c r="S1857" s="76">
        <f t="shared" si="449"/>
        <v>170299.59704445131</v>
      </c>
      <c r="T1857" s="76"/>
      <c r="U1857" s="115">
        <f t="shared" si="458"/>
        <v>49161.769646849512</v>
      </c>
      <c r="V1857" s="115">
        <f t="shared" si="459"/>
        <v>21900.381371972242</v>
      </c>
      <c r="W1857" s="115">
        <f t="shared" si="460"/>
        <v>82473.778613579198</v>
      </c>
      <c r="X1857" s="115">
        <f t="shared" si="461"/>
        <v>10268.188420464845</v>
      </c>
      <c r="Y1857" s="115">
        <f t="shared" si="462"/>
        <v>299.20103148521724</v>
      </c>
      <c r="Z1857" s="115">
        <f t="shared" si="463"/>
        <v>313.08647128697373</v>
      </c>
      <c r="AA1857" s="12">
        <f t="shared" si="464"/>
        <v>164416.40555563799</v>
      </c>
    </row>
    <row r="1858" spans="1:27" x14ac:dyDescent="0.2">
      <c r="A1858" s="72">
        <v>2004</v>
      </c>
      <c r="B1858" s="72">
        <v>3</v>
      </c>
      <c r="C1858" s="72">
        <v>18</v>
      </c>
      <c r="D1858" s="72">
        <v>8</v>
      </c>
      <c r="E1858" s="11">
        <v>5.165862643484876E-2</v>
      </c>
      <c r="F1858" s="11">
        <v>8.4657956771036047E-2</v>
      </c>
      <c r="G1858" s="11">
        <v>0</v>
      </c>
      <c r="H1858" s="11">
        <v>2.3087970604703939E-2</v>
      </c>
      <c r="I1858" s="11">
        <v>3.5562593355237645E-4</v>
      </c>
      <c r="J1858" s="11">
        <v>8.6217197091416863E-3</v>
      </c>
      <c r="K1858" s="126">
        <f t="shared" si="450"/>
        <v>0.1683818994532828</v>
      </c>
      <c r="L1858" s="74">
        <f t="shared" si="451"/>
        <v>168381.89945328279</v>
      </c>
      <c r="M1858" s="75">
        <f t="shared" si="452"/>
        <v>51880.451957007783</v>
      </c>
      <c r="N1858" s="75">
        <f t="shared" si="453"/>
        <v>97454.843423234532</v>
      </c>
      <c r="O1858" s="75">
        <f t="shared" si="454"/>
        <v>0</v>
      </c>
      <c r="P1858" s="75">
        <f t="shared" si="455"/>
        <v>23984.710436291934</v>
      </c>
      <c r="Q1858" s="75">
        <f t="shared" si="456"/>
        <v>327.71887997135912</v>
      </c>
      <c r="R1858" s="75">
        <f t="shared" si="457"/>
        <v>11969.111949802631</v>
      </c>
      <c r="S1858" s="76">
        <f t="shared" si="449"/>
        <v>185616.83664630825</v>
      </c>
      <c r="T1858" s="76"/>
      <c r="U1858" s="115">
        <f t="shared" si="458"/>
        <v>50127.894492509069</v>
      </c>
      <c r="V1858" s="115">
        <f t="shared" si="459"/>
        <v>23843.397526435216</v>
      </c>
      <c r="W1858" s="115">
        <f t="shared" si="460"/>
        <v>93253.681876590708</v>
      </c>
      <c r="X1858" s="115">
        <f t="shared" si="461"/>
        <v>12064.28128731857</v>
      </c>
      <c r="Y1858" s="115">
        <f t="shared" si="462"/>
        <v>0</v>
      </c>
      <c r="Z1858" s="115">
        <f t="shared" si="463"/>
        <v>307.5511120182681</v>
      </c>
      <c r="AA1858" s="12">
        <f t="shared" si="464"/>
        <v>179596.80629487181</v>
      </c>
    </row>
    <row r="1859" spans="1:27" x14ac:dyDescent="0.2">
      <c r="A1859" s="72">
        <v>2004</v>
      </c>
      <c r="B1859" s="72">
        <v>3</v>
      </c>
      <c r="C1859" s="72">
        <v>18</v>
      </c>
      <c r="D1859" s="72">
        <v>9</v>
      </c>
      <c r="E1859" s="11">
        <v>4.9260222879761735E-2</v>
      </c>
      <c r="F1859" s="11">
        <v>8.8712247034689565E-2</v>
      </c>
      <c r="G1859" s="11">
        <v>0</v>
      </c>
      <c r="H1859" s="11">
        <v>2.8669158335485521E-2</v>
      </c>
      <c r="I1859" s="11">
        <v>3.5562593355237645E-4</v>
      </c>
      <c r="J1859" s="11">
        <v>9.4334747051681832E-3</v>
      </c>
      <c r="K1859" s="126">
        <f t="shared" si="450"/>
        <v>0.17643072888865738</v>
      </c>
      <c r="L1859" s="74">
        <f t="shared" si="451"/>
        <v>176430.72888865738</v>
      </c>
      <c r="M1859" s="75">
        <f t="shared" si="452"/>
        <v>49471.749500117272</v>
      </c>
      <c r="N1859" s="75">
        <f t="shared" si="453"/>
        <v>102121.97971977078</v>
      </c>
      <c r="O1859" s="75">
        <f t="shared" si="454"/>
        <v>0</v>
      </c>
      <c r="P1859" s="75">
        <f t="shared" si="455"/>
        <v>29782.672236629129</v>
      </c>
      <c r="Q1859" s="75">
        <f t="shared" si="456"/>
        <v>327.71887997135912</v>
      </c>
      <c r="R1859" s="75">
        <f t="shared" si="457"/>
        <v>13096.03172347038</v>
      </c>
      <c r="S1859" s="76">
        <f t="shared" ref="S1859:S1922" si="465">SUM(M1859:R1859)</f>
        <v>194800.1520599589</v>
      </c>
      <c r="T1859" s="76"/>
      <c r="U1859" s="115">
        <f t="shared" si="458"/>
        <v>47800.5596666114</v>
      </c>
      <c r="V1859" s="115">
        <f t="shared" si="459"/>
        <v>29607.19894549868</v>
      </c>
      <c r="W1859" s="115">
        <f t="shared" si="460"/>
        <v>97719.623518728898</v>
      </c>
      <c r="X1859" s="115">
        <f t="shared" si="461"/>
        <v>13200.161475822722</v>
      </c>
      <c r="Y1859" s="115">
        <f t="shared" si="462"/>
        <v>0</v>
      </c>
      <c r="Z1859" s="115">
        <f t="shared" si="463"/>
        <v>307.5511120182681</v>
      </c>
      <c r="AA1859" s="12">
        <f t="shared" si="464"/>
        <v>188635.09471867999</v>
      </c>
    </row>
    <row r="1860" spans="1:27" x14ac:dyDescent="0.2">
      <c r="A1860" s="72">
        <v>2004</v>
      </c>
      <c r="B1860" s="72">
        <v>3</v>
      </c>
      <c r="C1860" s="72">
        <v>18</v>
      </c>
      <c r="D1860" s="72">
        <v>10</v>
      </c>
      <c r="E1860" s="11">
        <v>4.602822881184384E-2</v>
      </c>
      <c r="F1860" s="11">
        <v>9.0514184987266266E-2</v>
      </c>
      <c r="G1860" s="11">
        <v>0</v>
      </c>
      <c r="H1860" s="11">
        <v>3.3205815793275917E-2</v>
      </c>
      <c r="I1860" s="11">
        <v>3.5562593355237645E-4</v>
      </c>
      <c r="J1860" s="11">
        <v>1.0099991430249505E-2</v>
      </c>
      <c r="K1860" s="126">
        <f t="shared" ref="K1860:K1923" si="466">SUM(E1860:J1860)</f>
        <v>0.18020384695618791</v>
      </c>
      <c r="L1860" s="74">
        <f t="shared" ref="L1860:L1923" si="467">+K1860*1000000</f>
        <v>180203.84695618792</v>
      </c>
      <c r="M1860" s="75">
        <f t="shared" ref="M1860:M1923" si="468">+E1860*1000000*M$8829</f>
        <v>46225.877038188359</v>
      </c>
      <c r="N1860" s="75">
        <f t="shared" ref="N1860:N1923" si="469">+F1860*1000000*N$8829</f>
        <v>104196.29839842363</v>
      </c>
      <c r="O1860" s="75">
        <f t="shared" ref="O1860:O1923" si="470">+G1860*1000000*O$8829</f>
        <v>0</v>
      </c>
      <c r="P1860" s="75">
        <f t="shared" ref="P1860:P1923" si="471">+H1860*1000000*P$8829</f>
        <v>34495.534070036781</v>
      </c>
      <c r="Q1860" s="75">
        <f t="shared" ref="Q1860:Q1923" si="472">+I1860*1000000*Q$8829</f>
        <v>327.71887997135912</v>
      </c>
      <c r="R1860" s="75">
        <f t="shared" ref="R1860:R1923" si="473">+J1860*1000000*R$8829</f>
        <v>14021.324306393883</v>
      </c>
      <c r="S1860" s="76">
        <f t="shared" si="465"/>
        <v>199266.75269301402</v>
      </c>
      <c r="T1860" s="76"/>
      <c r="U1860" s="115">
        <f t="shared" ref="U1860:U1923" si="474">M1860*U$1</f>
        <v>44664.335016090881</v>
      </c>
      <c r="V1860" s="115">
        <f t="shared" ref="V1860:V1923" si="475">P1860*V$1</f>
        <v>34292.293580248646</v>
      </c>
      <c r="W1860" s="115">
        <f t="shared" ref="W1860:W1923" si="476">N1860*W$1</f>
        <v>99704.520804230517</v>
      </c>
      <c r="X1860" s="115">
        <f t="shared" ref="X1860:X1923" si="477">R1860*X$1</f>
        <v>14132.811286458234</v>
      </c>
      <c r="Y1860" s="115">
        <f t="shared" ref="Y1860:Y1923" si="478">O1860*Y$1</f>
        <v>0</v>
      </c>
      <c r="Z1860" s="115">
        <f t="shared" ref="Z1860:Z1923" si="479">Q1860*Z$1</f>
        <v>307.5511120182681</v>
      </c>
      <c r="AA1860" s="12">
        <f t="shared" ref="AA1860:AA1923" si="480">SUM(U1860:Z1860)</f>
        <v>193101.51179904651</v>
      </c>
    </row>
    <row r="1861" spans="1:27" x14ac:dyDescent="0.2">
      <c r="A1861" s="72">
        <v>2004</v>
      </c>
      <c r="B1861" s="72">
        <v>3</v>
      </c>
      <c r="C1861" s="72">
        <v>18</v>
      </c>
      <c r="D1861" s="72">
        <v>11</v>
      </c>
      <c r="E1861" s="11">
        <v>4.8073878538872211E-2</v>
      </c>
      <c r="F1861" s="11">
        <v>9.2063531744259838E-2</v>
      </c>
      <c r="G1861" s="11">
        <v>0</v>
      </c>
      <c r="H1861" s="11">
        <v>3.1500466319361216E-2</v>
      </c>
      <c r="I1861" s="11">
        <v>3.5562593355237645E-4</v>
      </c>
      <c r="J1861" s="11">
        <v>1.0403408147157515E-2</v>
      </c>
      <c r="K1861" s="126">
        <f t="shared" si="466"/>
        <v>0.18239691068320313</v>
      </c>
      <c r="L1861" s="74">
        <f t="shared" si="467"/>
        <v>182396.91068320314</v>
      </c>
      <c r="M1861" s="75">
        <f t="shared" si="468"/>
        <v>48280.310919000316</v>
      </c>
      <c r="N1861" s="75">
        <f t="shared" si="469"/>
        <v>105979.8442264841</v>
      </c>
      <c r="O1861" s="75">
        <f t="shared" si="470"/>
        <v>0</v>
      </c>
      <c r="P1861" s="75">
        <f t="shared" si="471"/>
        <v>32723.948597028881</v>
      </c>
      <c r="Q1861" s="75">
        <f t="shared" si="472"/>
        <v>327.71887997135912</v>
      </c>
      <c r="R1861" s="75">
        <f t="shared" si="473"/>
        <v>14442.542900204453</v>
      </c>
      <c r="S1861" s="76">
        <f t="shared" si="465"/>
        <v>201754.36552268913</v>
      </c>
      <c r="T1861" s="76"/>
      <c r="U1861" s="115">
        <f t="shared" si="474"/>
        <v>46649.368702854423</v>
      </c>
      <c r="V1861" s="115">
        <f t="shared" si="475"/>
        <v>32531.145919234168</v>
      </c>
      <c r="W1861" s="115">
        <f t="shared" si="476"/>
        <v>101411.18010837566</v>
      </c>
      <c r="X1861" s="115">
        <f t="shared" si="477"/>
        <v>14557.379092364947</v>
      </c>
      <c r="Y1861" s="115">
        <f t="shared" si="478"/>
        <v>0</v>
      </c>
      <c r="Z1861" s="115">
        <f t="shared" si="479"/>
        <v>307.5511120182681</v>
      </c>
      <c r="AA1861" s="12">
        <f t="shared" si="480"/>
        <v>195456.62493484747</v>
      </c>
    </row>
    <row r="1862" spans="1:27" x14ac:dyDescent="0.2">
      <c r="A1862" s="72">
        <v>2004</v>
      </c>
      <c r="B1862" s="72">
        <v>3</v>
      </c>
      <c r="C1862" s="72">
        <v>18</v>
      </c>
      <c r="D1862" s="72">
        <v>12</v>
      </c>
      <c r="E1862" s="11">
        <v>4.8843678943383588E-2</v>
      </c>
      <c r="F1862" s="11">
        <v>9.1484227792087536E-2</v>
      </c>
      <c r="G1862" s="11">
        <v>0</v>
      </c>
      <c r="H1862" s="11">
        <v>2.9994639628730467E-2</v>
      </c>
      <c r="I1862" s="11">
        <v>3.5562593355237645E-4</v>
      </c>
      <c r="J1862" s="11">
        <v>1.0473732418433593E-2</v>
      </c>
      <c r="K1862" s="126">
        <f t="shared" si="466"/>
        <v>0.18115190471618758</v>
      </c>
      <c r="L1862" s="74">
        <f t="shared" si="467"/>
        <v>181151.90471618759</v>
      </c>
      <c r="M1862" s="75">
        <f t="shared" si="468"/>
        <v>49053.416896820047</v>
      </c>
      <c r="N1862" s="75">
        <f t="shared" si="469"/>
        <v>105312.97275796872</v>
      </c>
      <c r="O1862" s="75">
        <f t="shared" si="470"/>
        <v>0</v>
      </c>
      <c r="P1862" s="75">
        <f t="shared" si="471"/>
        <v>31159.635398593855</v>
      </c>
      <c r="Q1862" s="75">
        <f t="shared" si="472"/>
        <v>327.71887997135912</v>
      </c>
      <c r="R1862" s="75">
        <f t="shared" si="473"/>
        <v>14540.17064781021</v>
      </c>
      <c r="S1862" s="76">
        <f t="shared" si="465"/>
        <v>200393.91458116419</v>
      </c>
      <c r="T1862" s="76"/>
      <c r="U1862" s="115">
        <f t="shared" si="474"/>
        <v>47396.358627302077</v>
      </c>
      <c r="V1862" s="115">
        <f t="shared" si="475"/>
        <v>30976.049327794892</v>
      </c>
      <c r="W1862" s="115">
        <f t="shared" si="476"/>
        <v>100773.05666993934</v>
      </c>
      <c r="X1862" s="115">
        <f t="shared" si="477"/>
        <v>14655.783102077849</v>
      </c>
      <c r="Y1862" s="115">
        <f t="shared" si="478"/>
        <v>0</v>
      </c>
      <c r="Z1862" s="115">
        <f t="shared" si="479"/>
        <v>307.5511120182681</v>
      </c>
      <c r="AA1862" s="12">
        <f t="shared" si="480"/>
        <v>194108.79883913242</v>
      </c>
    </row>
    <row r="1863" spans="1:27" x14ac:dyDescent="0.2">
      <c r="A1863" s="72">
        <v>2004</v>
      </c>
      <c r="B1863" s="72">
        <v>3</v>
      </c>
      <c r="C1863" s="72">
        <v>18</v>
      </c>
      <c r="D1863" s="72">
        <v>13</v>
      </c>
      <c r="E1863" s="11">
        <v>4.7487811592675677E-2</v>
      </c>
      <c r="F1863" s="11">
        <v>9.1437752728725827E-2</v>
      </c>
      <c r="G1863" s="11">
        <v>0</v>
      </c>
      <c r="H1863" s="11">
        <v>2.9541542823818056E-2</v>
      </c>
      <c r="I1863" s="11">
        <v>3.5562593355237645E-4</v>
      </c>
      <c r="J1863" s="11">
        <v>1.0554907338208741E-2</v>
      </c>
      <c r="K1863" s="126">
        <f t="shared" si="466"/>
        <v>0.17937764041698068</v>
      </c>
      <c r="L1863" s="74">
        <f t="shared" si="467"/>
        <v>179377.64041698066</v>
      </c>
      <c r="M1863" s="75">
        <f t="shared" si="468"/>
        <v>47691.72736298792</v>
      </c>
      <c r="N1863" s="75">
        <f t="shared" si="469"/>
        <v>105259.47252957022</v>
      </c>
      <c r="O1863" s="75">
        <f t="shared" si="470"/>
        <v>0</v>
      </c>
      <c r="P1863" s="75">
        <f t="shared" si="471"/>
        <v>30688.940253858222</v>
      </c>
      <c r="Q1863" s="75">
        <f t="shared" si="472"/>
        <v>327.71887997135912</v>
      </c>
      <c r="R1863" s="75">
        <f t="shared" si="473"/>
        <v>14652.861820230813</v>
      </c>
      <c r="S1863" s="76">
        <f t="shared" si="465"/>
        <v>198620.72084661855</v>
      </c>
      <c r="T1863" s="76"/>
      <c r="U1863" s="115">
        <f t="shared" si="474"/>
        <v>46080.667905485403</v>
      </c>
      <c r="V1863" s="115">
        <f t="shared" si="475"/>
        <v>30508.127420648874</v>
      </c>
      <c r="W1863" s="115">
        <f t="shared" si="476"/>
        <v>100721.86277229249</v>
      </c>
      <c r="X1863" s="115">
        <f t="shared" si="477"/>
        <v>14769.370309581769</v>
      </c>
      <c r="Y1863" s="115">
        <f t="shared" si="478"/>
        <v>0</v>
      </c>
      <c r="Z1863" s="115">
        <f t="shared" si="479"/>
        <v>307.5511120182681</v>
      </c>
      <c r="AA1863" s="12">
        <f t="shared" si="480"/>
        <v>192387.5795200268</v>
      </c>
    </row>
    <row r="1864" spans="1:27" x14ac:dyDescent="0.2">
      <c r="A1864" s="72">
        <v>2004</v>
      </c>
      <c r="B1864" s="72">
        <v>3</v>
      </c>
      <c r="C1864" s="72">
        <v>18</v>
      </c>
      <c r="D1864" s="72">
        <v>14</v>
      </c>
      <c r="E1864" s="11">
        <v>4.3467084504601912E-2</v>
      </c>
      <c r="F1864" s="11">
        <v>9.2646850145042078E-2</v>
      </c>
      <c r="G1864" s="11">
        <v>0</v>
      </c>
      <c r="H1864" s="11">
        <v>3.0495617585878446E-2</v>
      </c>
      <c r="I1864" s="11">
        <v>3.5562593355237645E-4</v>
      </c>
      <c r="J1864" s="11">
        <v>1.0680114286946875E-2</v>
      </c>
      <c r="K1864" s="126">
        <f t="shared" si="466"/>
        <v>0.17764529245602168</v>
      </c>
      <c r="L1864" s="74">
        <f t="shared" si="467"/>
        <v>177645.29245602168</v>
      </c>
      <c r="M1864" s="75">
        <f t="shared" si="468"/>
        <v>43653.735009704367</v>
      </c>
      <c r="N1864" s="75">
        <f t="shared" si="469"/>
        <v>106651.33696718268</v>
      </c>
      <c r="O1864" s="75">
        <f t="shared" si="470"/>
        <v>0</v>
      </c>
      <c r="P1864" s="75">
        <f t="shared" si="471"/>
        <v>31680.071405849998</v>
      </c>
      <c r="Q1864" s="75">
        <f t="shared" si="472"/>
        <v>327.71887997135912</v>
      </c>
      <c r="R1864" s="75">
        <f t="shared" si="473"/>
        <v>14826.680505701523</v>
      </c>
      <c r="S1864" s="76">
        <f t="shared" si="465"/>
        <v>197139.54276840994</v>
      </c>
      <c r="T1864" s="76"/>
      <c r="U1864" s="115">
        <f t="shared" si="474"/>
        <v>42179.081720101087</v>
      </c>
      <c r="V1864" s="115">
        <f t="shared" si="475"/>
        <v>31493.419034677096</v>
      </c>
      <c r="W1864" s="115">
        <f t="shared" si="476"/>
        <v>102053.72560148776</v>
      </c>
      <c r="X1864" s="115">
        <f t="shared" si="477"/>
        <v>14944.571069947719</v>
      </c>
      <c r="Y1864" s="115">
        <f t="shared" si="478"/>
        <v>0</v>
      </c>
      <c r="Z1864" s="115">
        <f t="shared" si="479"/>
        <v>307.5511120182681</v>
      </c>
      <c r="AA1864" s="12">
        <f t="shared" si="480"/>
        <v>190978.34853823192</v>
      </c>
    </row>
    <row r="1865" spans="1:27" x14ac:dyDescent="0.2">
      <c r="A1865" s="72">
        <v>2004</v>
      </c>
      <c r="B1865" s="72">
        <v>3</v>
      </c>
      <c r="C1865" s="72">
        <v>18</v>
      </c>
      <c r="D1865" s="72">
        <v>15</v>
      </c>
      <c r="E1865" s="11">
        <v>4.4610754668692777E-2</v>
      </c>
      <c r="F1865" s="11">
        <v>9.0851236420453924E-2</v>
      </c>
      <c r="G1865" s="11">
        <v>0</v>
      </c>
      <c r="H1865" s="11">
        <v>2.8876847691561267E-2</v>
      </c>
      <c r="I1865" s="11">
        <v>3.5562593355237645E-4</v>
      </c>
      <c r="J1865" s="11">
        <v>1.0616885457878717E-2</v>
      </c>
      <c r="K1865" s="126">
        <f t="shared" si="466"/>
        <v>0.17531135017213906</v>
      </c>
      <c r="L1865" s="74">
        <f t="shared" si="467"/>
        <v>175311.35017213906</v>
      </c>
      <c r="M1865" s="75">
        <f t="shared" si="468"/>
        <v>44802.316168315134</v>
      </c>
      <c r="N1865" s="75">
        <f t="shared" si="469"/>
        <v>104584.29848606711</v>
      </c>
      <c r="O1865" s="75">
        <f t="shared" si="470"/>
        <v>0</v>
      </c>
      <c r="P1865" s="75">
        <f t="shared" si="471"/>
        <v>29998.42827476103</v>
      </c>
      <c r="Q1865" s="75">
        <f t="shared" si="472"/>
        <v>327.71887997135912</v>
      </c>
      <c r="R1865" s="75">
        <f t="shared" si="473"/>
        <v>14738.903013611485</v>
      </c>
      <c r="S1865" s="76">
        <f t="shared" si="465"/>
        <v>194451.66482272613</v>
      </c>
      <c r="T1865" s="76"/>
      <c r="U1865" s="115">
        <f t="shared" si="474"/>
        <v>43288.863014655661</v>
      </c>
      <c r="V1865" s="115">
        <f t="shared" si="475"/>
        <v>29821.683794068023</v>
      </c>
      <c r="W1865" s="115">
        <f t="shared" si="476"/>
        <v>100075.79467292946</v>
      </c>
      <c r="X1865" s="115">
        <f t="shared" si="477"/>
        <v>14856.095637542137</v>
      </c>
      <c r="Y1865" s="115">
        <f t="shared" si="478"/>
        <v>0</v>
      </c>
      <c r="Z1865" s="115">
        <f t="shared" si="479"/>
        <v>307.5511120182681</v>
      </c>
      <c r="AA1865" s="12">
        <f t="shared" si="480"/>
        <v>188349.98823121356</v>
      </c>
    </row>
    <row r="1866" spans="1:27" x14ac:dyDescent="0.2">
      <c r="A1866" s="72">
        <v>2004</v>
      </c>
      <c r="B1866" s="72">
        <v>3</v>
      </c>
      <c r="C1866" s="72">
        <v>18</v>
      </c>
      <c r="D1866" s="72">
        <v>16</v>
      </c>
      <c r="E1866" s="11">
        <v>5.0207686170542248E-2</v>
      </c>
      <c r="F1866" s="11">
        <v>8.7355819598199241E-2</v>
      </c>
      <c r="G1866" s="11">
        <v>0</v>
      </c>
      <c r="H1866" s="11">
        <v>2.5309354425652204E-2</v>
      </c>
      <c r="I1866" s="11">
        <v>3.5562593355237645E-4</v>
      </c>
      <c r="J1866" s="11">
        <v>1.0266723548797454E-2</v>
      </c>
      <c r="K1866" s="126">
        <f t="shared" si="466"/>
        <v>0.17349520967674353</v>
      </c>
      <c r="L1866" s="74">
        <f t="shared" si="467"/>
        <v>173495.20967674354</v>
      </c>
      <c r="M1866" s="75">
        <f t="shared" si="468"/>
        <v>50423.28126026503</v>
      </c>
      <c r="N1866" s="75">
        <f t="shared" si="469"/>
        <v>100560.5148737001</v>
      </c>
      <c r="O1866" s="75">
        <f t="shared" si="470"/>
        <v>0</v>
      </c>
      <c r="P1866" s="75">
        <f t="shared" si="471"/>
        <v>26292.37309861587</v>
      </c>
      <c r="Q1866" s="75">
        <f t="shared" si="472"/>
        <v>327.71887997135912</v>
      </c>
      <c r="R1866" s="75">
        <f t="shared" si="473"/>
        <v>14252.790354914594</v>
      </c>
      <c r="S1866" s="76">
        <f t="shared" si="465"/>
        <v>191856.67846746696</v>
      </c>
      <c r="T1866" s="76"/>
      <c r="U1866" s="115">
        <f t="shared" si="474"/>
        <v>48719.948027346669</v>
      </c>
      <c r="V1866" s="115">
        <f t="shared" si="475"/>
        <v>26137.463921810384</v>
      </c>
      <c r="W1866" s="115">
        <f t="shared" si="476"/>
        <v>96225.471551498515</v>
      </c>
      <c r="X1866" s="115">
        <f t="shared" si="477"/>
        <v>14366.117778161994</v>
      </c>
      <c r="Y1866" s="115">
        <f t="shared" si="478"/>
        <v>0</v>
      </c>
      <c r="Z1866" s="115">
        <f t="shared" si="479"/>
        <v>307.5511120182681</v>
      </c>
      <c r="AA1866" s="12">
        <f t="shared" si="480"/>
        <v>185756.55239083583</v>
      </c>
    </row>
    <row r="1867" spans="1:27" x14ac:dyDescent="0.2">
      <c r="A1867" s="72">
        <v>2004</v>
      </c>
      <c r="B1867" s="72">
        <v>3</v>
      </c>
      <c r="C1867" s="72">
        <v>18</v>
      </c>
      <c r="D1867" s="72">
        <v>17</v>
      </c>
      <c r="E1867" s="11">
        <v>5.4160433555160009E-2</v>
      </c>
      <c r="F1867" s="11">
        <v>8.4797807881525897E-2</v>
      </c>
      <c r="G1867" s="11">
        <v>0</v>
      </c>
      <c r="H1867" s="11">
        <v>2.7904373962572636E-2</v>
      </c>
      <c r="I1867" s="11">
        <v>3.5562593355237645E-4</v>
      </c>
      <c r="J1867" s="11">
        <v>9.8330918199527034E-3</v>
      </c>
      <c r="K1867" s="126">
        <f t="shared" si="466"/>
        <v>0.17705133315276361</v>
      </c>
      <c r="L1867" s="74">
        <f t="shared" si="467"/>
        <v>177051.3331527636</v>
      </c>
      <c r="M1867" s="75">
        <f t="shared" si="468"/>
        <v>54393.002000797729</v>
      </c>
      <c r="N1867" s="75">
        <f t="shared" si="469"/>
        <v>97615.834410912343</v>
      </c>
      <c r="O1867" s="75">
        <f t="shared" si="470"/>
        <v>0</v>
      </c>
      <c r="P1867" s="75">
        <f t="shared" si="471"/>
        <v>28988.183537532321</v>
      </c>
      <c r="Q1867" s="75">
        <f t="shared" si="472"/>
        <v>327.71887997135912</v>
      </c>
      <c r="R1867" s="75">
        <f t="shared" si="473"/>
        <v>13650.800626342687</v>
      </c>
      <c r="S1867" s="76">
        <f t="shared" si="465"/>
        <v>194975.53945555643</v>
      </c>
      <c r="T1867" s="76"/>
      <c r="U1867" s="115">
        <f t="shared" si="474"/>
        <v>52555.56886216611</v>
      </c>
      <c r="V1867" s="115">
        <f t="shared" si="475"/>
        <v>28817.391208059336</v>
      </c>
      <c r="W1867" s="115">
        <f t="shared" si="476"/>
        <v>93407.732735660946</v>
      </c>
      <c r="X1867" s="115">
        <f t="shared" si="477"/>
        <v>13759.341481973386</v>
      </c>
      <c r="Y1867" s="115">
        <f t="shared" si="478"/>
        <v>0</v>
      </c>
      <c r="Z1867" s="115">
        <f t="shared" si="479"/>
        <v>307.5511120182681</v>
      </c>
      <c r="AA1867" s="12">
        <f t="shared" si="480"/>
        <v>188847.58539987804</v>
      </c>
    </row>
    <row r="1868" spans="1:27" x14ac:dyDescent="0.2">
      <c r="A1868" s="72">
        <v>2004</v>
      </c>
      <c r="B1868" s="72">
        <v>3</v>
      </c>
      <c r="C1868" s="72">
        <v>18</v>
      </c>
      <c r="D1868" s="72">
        <v>18</v>
      </c>
      <c r="E1868" s="11">
        <v>5.8010785610238626E-2</v>
      </c>
      <c r="F1868" s="11">
        <v>7.99348230622728E-2</v>
      </c>
      <c r="G1868" s="11">
        <v>0</v>
      </c>
      <c r="H1868" s="11">
        <v>2.7069284993255897E-2</v>
      </c>
      <c r="I1868" s="11">
        <v>3.5562593355237645E-4</v>
      </c>
      <c r="J1868" s="11">
        <v>9.3164074608117677E-3</v>
      </c>
      <c r="K1868" s="126">
        <f t="shared" si="466"/>
        <v>0.17468692706013147</v>
      </c>
      <c r="L1868" s="74">
        <f t="shared" si="467"/>
        <v>174686.92706013148</v>
      </c>
      <c r="M1868" s="75">
        <f t="shared" si="468"/>
        <v>58259.887719546074</v>
      </c>
      <c r="N1868" s="75">
        <f t="shared" si="469"/>
        <v>92017.761386168379</v>
      </c>
      <c r="O1868" s="75">
        <f t="shared" si="470"/>
        <v>0</v>
      </c>
      <c r="P1868" s="75">
        <f t="shared" si="471"/>
        <v>28120.659602209795</v>
      </c>
      <c r="Q1868" s="75">
        <f t="shared" si="472"/>
        <v>327.71887997135912</v>
      </c>
      <c r="R1868" s="75">
        <f t="shared" si="473"/>
        <v>12933.512991636506</v>
      </c>
      <c r="S1868" s="76">
        <f t="shared" si="465"/>
        <v>191659.54057953213</v>
      </c>
      <c r="T1868" s="76"/>
      <c r="U1868" s="115">
        <f t="shared" si="474"/>
        <v>56291.828513192995</v>
      </c>
      <c r="V1868" s="115">
        <f t="shared" si="475"/>
        <v>27954.978542768458</v>
      </c>
      <c r="W1868" s="115">
        <f t="shared" si="476"/>
        <v>88050.985932382653</v>
      </c>
      <c r="X1868" s="115">
        <f t="shared" si="477"/>
        <v>13036.350517789659</v>
      </c>
      <c r="Y1868" s="115">
        <f t="shared" si="478"/>
        <v>0</v>
      </c>
      <c r="Z1868" s="115">
        <f t="shared" si="479"/>
        <v>307.5511120182681</v>
      </c>
      <c r="AA1868" s="12">
        <f t="shared" si="480"/>
        <v>185641.69461815202</v>
      </c>
    </row>
    <row r="1869" spans="1:27" x14ac:dyDescent="0.2">
      <c r="A1869" s="72">
        <v>2004</v>
      </c>
      <c r="B1869" s="72">
        <v>3</v>
      </c>
      <c r="C1869" s="72">
        <v>18</v>
      </c>
      <c r="D1869" s="72">
        <v>19</v>
      </c>
      <c r="E1869" s="11">
        <v>6.1177411667198464E-2</v>
      </c>
      <c r="F1869" s="11">
        <v>8.0303456309092483E-2</v>
      </c>
      <c r="G1869" s="11">
        <v>7.8487117845849703E-4</v>
      </c>
      <c r="H1869" s="11">
        <v>2.6724696385637851E-2</v>
      </c>
      <c r="I1869" s="11">
        <v>3.6336763390661499E-4</v>
      </c>
      <c r="J1869" s="11">
        <v>9.2166593776231241E-3</v>
      </c>
      <c r="K1869" s="126">
        <f t="shared" si="466"/>
        <v>0.17857046255191703</v>
      </c>
      <c r="L1869" s="74">
        <f t="shared" si="467"/>
        <v>178570.46255191704</v>
      </c>
      <c r="M1869" s="75">
        <f t="shared" si="468"/>
        <v>61440.111476000566</v>
      </c>
      <c r="N1869" s="75">
        <f t="shared" si="469"/>
        <v>92442.117190627177</v>
      </c>
      <c r="O1869" s="75">
        <f t="shared" si="470"/>
        <v>820.98606651361081</v>
      </c>
      <c r="P1869" s="75">
        <f t="shared" si="471"/>
        <v>27762.687127501256</v>
      </c>
      <c r="Q1869" s="75">
        <f t="shared" si="472"/>
        <v>334.85306544490322</v>
      </c>
      <c r="R1869" s="75">
        <f t="shared" si="473"/>
        <v>12795.037604504956</v>
      </c>
      <c r="S1869" s="76">
        <f t="shared" si="465"/>
        <v>195595.7925305925</v>
      </c>
      <c r="T1869" s="76"/>
      <c r="U1869" s="115">
        <f t="shared" si="474"/>
        <v>59364.622116807477</v>
      </c>
      <c r="V1869" s="115">
        <f t="shared" si="475"/>
        <v>27599.115167195556</v>
      </c>
      <c r="W1869" s="115">
        <f t="shared" si="476"/>
        <v>88457.048266500075</v>
      </c>
      <c r="X1869" s="115">
        <f t="shared" si="477"/>
        <v>12896.774078975173</v>
      </c>
      <c r="Y1869" s="115">
        <f t="shared" si="478"/>
        <v>361.89077141545323</v>
      </c>
      <c r="Z1869" s="115">
        <f t="shared" si="479"/>
        <v>314.24626084803589</v>
      </c>
      <c r="AA1869" s="12">
        <f t="shared" si="480"/>
        <v>188993.69666174179</v>
      </c>
    </row>
    <row r="1870" spans="1:27" x14ac:dyDescent="0.2">
      <c r="A1870" s="72">
        <v>2004</v>
      </c>
      <c r="B1870" s="72">
        <v>3</v>
      </c>
      <c r="C1870" s="72">
        <v>18</v>
      </c>
      <c r="D1870" s="72">
        <v>20</v>
      </c>
      <c r="E1870" s="11">
        <v>6.5182801829171105E-2</v>
      </c>
      <c r="F1870" s="11">
        <v>8.0084940674410313E-2</v>
      </c>
      <c r="G1870" s="11">
        <v>1.6238181270863794E-3</v>
      </c>
      <c r="H1870" s="11">
        <v>2.7872246166894193E-2</v>
      </c>
      <c r="I1870" s="11">
        <v>3.716427191277794E-4</v>
      </c>
      <c r="J1870" s="11">
        <v>9.1156590101961737E-3</v>
      </c>
      <c r="K1870" s="126">
        <f t="shared" si="466"/>
        <v>0.18425110852688595</v>
      </c>
      <c r="L1870" s="74">
        <f t="shared" si="467"/>
        <v>184251.10852688595</v>
      </c>
      <c r="M1870" s="75">
        <f t="shared" si="468"/>
        <v>65462.701045418748</v>
      </c>
      <c r="N1870" s="75">
        <f t="shared" si="469"/>
        <v>92190.570758658898</v>
      </c>
      <c r="O1870" s="75">
        <f t="shared" si="470"/>
        <v>1698.5361336728447</v>
      </c>
      <c r="P1870" s="75">
        <f t="shared" si="471"/>
        <v>28954.807894020942</v>
      </c>
      <c r="Q1870" s="75">
        <f t="shared" si="472"/>
        <v>342.4787794451679</v>
      </c>
      <c r="R1870" s="75">
        <f t="shared" si="473"/>
        <v>12654.82373239049</v>
      </c>
      <c r="S1870" s="76">
        <f t="shared" si="465"/>
        <v>201303.9183436071</v>
      </c>
      <c r="T1870" s="76"/>
      <c r="U1870" s="115">
        <f t="shared" si="474"/>
        <v>63251.32583499328</v>
      </c>
      <c r="V1870" s="115">
        <f t="shared" si="475"/>
        <v>28784.212206876218</v>
      </c>
      <c r="W1870" s="115">
        <f t="shared" si="476"/>
        <v>88216.345699855039</v>
      </c>
      <c r="X1870" s="115">
        <f t="shared" si="477"/>
        <v>12755.445332058331</v>
      </c>
      <c r="Y1870" s="115">
        <f t="shared" si="478"/>
        <v>748.71496212134139</v>
      </c>
      <c r="Z1870" s="115">
        <f t="shared" si="479"/>
        <v>321.40268961686257</v>
      </c>
      <c r="AA1870" s="12">
        <f t="shared" si="480"/>
        <v>194077.44672552106</v>
      </c>
    </row>
    <row r="1871" spans="1:27" x14ac:dyDescent="0.2">
      <c r="A1871" s="72">
        <v>2004</v>
      </c>
      <c r="B1871" s="72">
        <v>3</v>
      </c>
      <c r="C1871" s="72">
        <v>18</v>
      </c>
      <c r="D1871" s="72">
        <v>21</v>
      </c>
      <c r="E1871" s="11">
        <v>6.7084181082119651E-2</v>
      </c>
      <c r="F1871" s="11">
        <v>7.6935487797386404E-2</v>
      </c>
      <c r="G1871" s="11">
        <v>1.6238181270863794E-3</v>
      </c>
      <c r="H1871" s="11">
        <v>1.7209631428497026E-2</v>
      </c>
      <c r="I1871" s="11">
        <v>3.716427191277794E-4</v>
      </c>
      <c r="J1871" s="11">
        <v>8.9835663593220445E-3</v>
      </c>
      <c r="K1871" s="126">
        <f t="shared" si="466"/>
        <v>0.17220832751353929</v>
      </c>
      <c r="L1871" s="74">
        <f t="shared" si="467"/>
        <v>172208.32751353929</v>
      </c>
      <c r="M1871" s="75">
        <f t="shared" si="468"/>
        <v>67372.244945294937</v>
      </c>
      <c r="N1871" s="75">
        <f t="shared" si="469"/>
        <v>88565.046960236315</v>
      </c>
      <c r="O1871" s="75">
        <f t="shared" si="470"/>
        <v>1698.5361336728447</v>
      </c>
      <c r="P1871" s="75">
        <f t="shared" si="471"/>
        <v>17878.055789091872</v>
      </c>
      <c r="Q1871" s="75">
        <f t="shared" si="472"/>
        <v>342.4787794451679</v>
      </c>
      <c r="R1871" s="75">
        <f t="shared" si="473"/>
        <v>12471.445963291566</v>
      </c>
      <c r="S1871" s="76">
        <f t="shared" si="465"/>
        <v>188327.80857103271</v>
      </c>
      <c r="T1871" s="76"/>
      <c r="U1871" s="115">
        <f t="shared" si="474"/>
        <v>65096.364024350805</v>
      </c>
      <c r="V1871" s="115">
        <f t="shared" si="475"/>
        <v>17772.722014358675</v>
      </c>
      <c r="W1871" s="115">
        <f t="shared" si="476"/>
        <v>84747.113888914566</v>
      </c>
      <c r="X1871" s="115">
        <f t="shared" si="477"/>
        <v>12570.60948145148</v>
      </c>
      <c r="Y1871" s="115">
        <f t="shared" si="478"/>
        <v>748.71496212134139</v>
      </c>
      <c r="Z1871" s="115">
        <f t="shared" si="479"/>
        <v>321.40268961686257</v>
      </c>
      <c r="AA1871" s="12">
        <f t="shared" si="480"/>
        <v>181256.9270608137</v>
      </c>
    </row>
    <row r="1872" spans="1:27" x14ac:dyDescent="0.2">
      <c r="A1872" s="72">
        <v>2004</v>
      </c>
      <c r="B1872" s="72">
        <v>3</v>
      </c>
      <c r="C1872" s="72">
        <v>18</v>
      </c>
      <c r="D1872" s="72">
        <v>22</v>
      </c>
      <c r="E1872" s="11">
        <v>6.0527576185704E-2</v>
      </c>
      <c r="F1872" s="11">
        <v>7.4109621254666205E-2</v>
      </c>
      <c r="G1872" s="11">
        <v>1.6238181270863794E-3</v>
      </c>
      <c r="H1872" s="11">
        <v>2.041997790466352E-2</v>
      </c>
      <c r="I1872" s="11">
        <v>3.716427191277794E-4</v>
      </c>
      <c r="J1872" s="11">
        <v>8.8811061150941319E-3</v>
      </c>
      <c r="K1872" s="126">
        <f t="shared" si="466"/>
        <v>0.165933742306342</v>
      </c>
      <c r="L1872" s="74">
        <f t="shared" si="467"/>
        <v>165933.742306342</v>
      </c>
      <c r="M1872" s="75">
        <f t="shared" si="468"/>
        <v>60787.485558427004</v>
      </c>
      <c r="N1872" s="75">
        <f t="shared" si="469"/>
        <v>85312.022767831339</v>
      </c>
      <c r="O1872" s="75">
        <f t="shared" si="470"/>
        <v>1698.5361336728447</v>
      </c>
      <c r="P1872" s="75">
        <f t="shared" si="471"/>
        <v>21213.09254694948</v>
      </c>
      <c r="Q1872" s="75">
        <f t="shared" si="472"/>
        <v>342.4787794451679</v>
      </c>
      <c r="R1872" s="75">
        <f t="shared" si="473"/>
        <v>12329.205415588802</v>
      </c>
      <c r="S1872" s="76">
        <f t="shared" si="465"/>
        <v>181682.82120191463</v>
      </c>
      <c r="T1872" s="76"/>
      <c r="U1872" s="115">
        <f t="shared" si="474"/>
        <v>58734.042353039913</v>
      </c>
      <c r="V1872" s="115">
        <f t="shared" si="475"/>
        <v>21088.109431442135</v>
      </c>
      <c r="W1872" s="115">
        <f t="shared" si="476"/>
        <v>81634.323672240091</v>
      </c>
      <c r="X1872" s="115">
        <f t="shared" si="477"/>
        <v>12427.237944352883</v>
      </c>
      <c r="Y1872" s="115">
        <f t="shared" si="478"/>
        <v>748.71496212134139</v>
      </c>
      <c r="Z1872" s="115">
        <f t="shared" si="479"/>
        <v>321.40268961686257</v>
      </c>
      <c r="AA1872" s="12">
        <f t="shared" si="480"/>
        <v>174953.83105281321</v>
      </c>
    </row>
    <row r="1873" spans="1:27" x14ac:dyDescent="0.2">
      <c r="A1873" s="72">
        <v>2004</v>
      </c>
      <c r="B1873" s="72">
        <v>3</v>
      </c>
      <c r="C1873" s="72">
        <v>18</v>
      </c>
      <c r="D1873" s="72">
        <v>23</v>
      </c>
      <c r="E1873" s="11">
        <v>5.0535497677421749E-2</v>
      </c>
      <c r="F1873" s="11">
        <v>7.0134462447266663E-2</v>
      </c>
      <c r="G1873" s="11">
        <v>1.6238181270863794E-3</v>
      </c>
      <c r="H1873" s="11">
        <v>1.2382246983658095E-2</v>
      </c>
      <c r="I1873" s="11">
        <v>3.716427191277794E-4</v>
      </c>
      <c r="J1873" s="11">
        <v>7.8932260097286638E-3</v>
      </c>
      <c r="K1873" s="126">
        <f t="shared" si="466"/>
        <v>0.14294089396428936</v>
      </c>
      <c r="L1873" s="74">
        <f t="shared" si="467"/>
        <v>142940.89396428937</v>
      </c>
      <c r="M1873" s="75">
        <f t="shared" si="468"/>
        <v>50752.500411205197</v>
      </c>
      <c r="N1873" s="75">
        <f t="shared" si="469"/>
        <v>80735.979429042025</v>
      </c>
      <c r="O1873" s="75">
        <f t="shared" si="470"/>
        <v>1698.5361336728447</v>
      </c>
      <c r="P1873" s="75">
        <f t="shared" si="471"/>
        <v>12863.175094011123</v>
      </c>
      <c r="Q1873" s="75">
        <f t="shared" si="472"/>
        <v>342.4787794451679</v>
      </c>
      <c r="R1873" s="75">
        <f t="shared" si="473"/>
        <v>10957.779763515589</v>
      </c>
      <c r="S1873" s="76">
        <f t="shared" si="465"/>
        <v>157350.44961089196</v>
      </c>
      <c r="T1873" s="76"/>
      <c r="U1873" s="115">
        <f t="shared" si="474"/>
        <v>49038.045928207634</v>
      </c>
      <c r="V1873" s="115">
        <f t="shared" si="475"/>
        <v>12787.387950057084</v>
      </c>
      <c r="W1873" s="115">
        <f t="shared" si="476"/>
        <v>77255.548079571992</v>
      </c>
      <c r="X1873" s="115">
        <f t="shared" si="477"/>
        <v>11044.907751382438</v>
      </c>
      <c r="Y1873" s="115">
        <f t="shared" si="478"/>
        <v>748.71496212134139</v>
      </c>
      <c r="Z1873" s="115">
        <f t="shared" si="479"/>
        <v>321.40268961686257</v>
      </c>
      <c r="AA1873" s="12">
        <f t="shared" si="480"/>
        <v>151196.00736095736</v>
      </c>
    </row>
    <row r="1874" spans="1:27" x14ac:dyDescent="0.2">
      <c r="A1874" s="72">
        <v>2004</v>
      </c>
      <c r="B1874" s="72">
        <v>3</v>
      </c>
      <c r="C1874" s="72">
        <v>18</v>
      </c>
      <c r="D1874" s="72">
        <v>24</v>
      </c>
      <c r="E1874" s="11">
        <v>3.9170112097049875E-2</v>
      </c>
      <c r="F1874" s="11">
        <v>6.7553435172032855E-2</v>
      </c>
      <c r="G1874" s="11">
        <v>1.6238181270863794E-3</v>
      </c>
      <c r="H1874" s="11">
        <v>2.2301192314453728E-2</v>
      </c>
      <c r="I1874" s="11">
        <v>3.716427191277794E-4</v>
      </c>
      <c r="J1874" s="11">
        <v>7.6373872890883564E-3</v>
      </c>
      <c r="K1874" s="126">
        <f t="shared" si="466"/>
        <v>0.13865758771883899</v>
      </c>
      <c r="L1874" s="74">
        <f t="shared" si="467"/>
        <v>138657.587718839</v>
      </c>
      <c r="M1874" s="75">
        <f t="shared" si="468"/>
        <v>39338.31112146478</v>
      </c>
      <c r="N1874" s="75">
        <f t="shared" si="469"/>
        <v>77764.804378605826</v>
      </c>
      <c r="O1874" s="75">
        <f t="shared" si="470"/>
        <v>1698.5361336728447</v>
      </c>
      <c r="P1874" s="75">
        <f t="shared" si="471"/>
        <v>23167.373573199799</v>
      </c>
      <c r="Q1874" s="75">
        <f t="shared" si="472"/>
        <v>342.4787794451679</v>
      </c>
      <c r="R1874" s="75">
        <f t="shared" si="473"/>
        <v>10602.611375799243</v>
      </c>
      <c r="S1874" s="76">
        <f t="shared" si="465"/>
        <v>152914.11536218767</v>
      </c>
      <c r="T1874" s="76"/>
      <c r="U1874" s="115">
        <f t="shared" si="474"/>
        <v>38009.435828438662</v>
      </c>
      <c r="V1874" s="115">
        <f t="shared" si="475"/>
        <v>23030.876241615893</v>
      </c>
      <c r="W1874" s="115">
        <f t="shared" si="476"/>
        <v>74412.45682601833</v>
      </c>
      <c r="X1874" s="115">
        <f t="shared" si="477"/>
        <v>10686.915332918668</v>
      </c>
      <c r="Y1874" s="115">
        <f t="shared" si="478"/>
        <v>748.71496212134139</v>
      </c>
      <c r="Z1874" s="115">
        <f t="shared" si="479"/>
        <v>321.40268961686257</v>
      </c>
      <c r="AA1874" s="12">
        <f t="shared" si="480"/>
        <v>147209.80188072973</v>
      </c>
    </row>
    <row r="1875" spans="1:27" x14ac:dyDescent="0.2">
      <c r="A1875" s="72">
        <v>2004</v>
      </c>
      <c r="B1875" s="72">
        <v>3</v>
      </c>
      <c r="C1875" s="72">
        <v>19</v>
      </c>
      <c r="D1875" s="72">
        <v>1</v>
      </c>
      <c r="E1875" s="11">
        <v>3.1130383561118167E-2</v>
      </c>
      <c r="F1875" s="11">
        <v>6.2787934453056193E-2</v>
      </c>
      <c r="G1875" s="11">
        <v>1.6238181270863794E-3</v>
      </c>
      <c r="H1875" s="11">
        <v>6.9758300854420334E-3</v>
      </c>
      <c r="I1875" s="11">
        <v>3.716427191277794E-4</v>
      </c>
      <c r="J1875" s="11">
        <v>6.6091856928582665E-3</v>
      </c>
      <c r="K1875" s="126">
        <f t="shared" si="466"/>
        <v>0.10949879463868881</v>
      </c>
      <c r="L1875" s="74">
        <f t="shared" si="467"/>
        <v>109498.79463868881</v>
      </c>
      <c r="M1875" s="75">
        <f t="shared" si="468"/>
        <v>31264.059465125501</v>
      </c>
      <c r="N1875" s="75">
        <f t="shared" si="469"/>
        <v>72278.951139113589</v>
      </c>
      <c r="O1875" s="75">
        <f t="shared" si="470"/>
        <v>1698.5361336728447</v>
      </c>
      <c r="P1875" s="75">
        <f t="shared" si="471"/>
        <v>7246.7722484891074</v>
      </c>
      <c r="Q1875" s="75">
        <f t="shared" si="472"/>
        <v>342.4787794451679</v>
      </c>
      <c r="R1875" s="75">
        <f t="shared" si="473"/>
        <v>9175.2093693068655</v>
      </c>
      <c r="S1875" s="76">
        <f t="shared" si="465"/>
        <v>122006.00713515308</v>
      </c>
      <c r="T1875" s="76"/>
      <c r="U1875" s="115">
        <f t="shared" si="474"/>
        <v>30207.937964265362</v>
      </c>
      <c r="V1875" s="115">
        <f t="shared" si="475"/>
        <v>7204.075778326458</v>
      </c>
      <c r="W1875" s="115">
        <f t="shared" si="476"/>
        <v>69163.092147491669</v>
      </c>
      <c r="X1875" s="115">
        <f t="shared" si="477"/>
        <v>9248.1637038397112</v>
      </c>
      <c r="Y1875" s="115">
        <f t="shared" si="478"/>
        <v>748.71496212134139</v>
      </c>
      <c r="Z1875" s="115">
        <f t="shared" si="479"/>
        <v>321.40268961686257</v>
      </c>
      <c r="AA1875" s="12">
        <f t="shared" si="480"/>
        <v>116893.38724566142</v>
      </c>
    </row>
    <row r="1876" spans="1:27" x14ac:dyDescent="0.2">
      <c r="A1876" s="72">
        <v>2004</v>
      </c>
      <c r="B1876" s="72">
        <v>3</v>
      </c>
      <c r="C1876" s="72">
        <v>19</v>
      </c>
      <c r="D1876" s="72">
        <v>2</v>
      </c>
      <c r="E1876" s="11">
        <v>2.780272598342351E-2</v>
      </c>
      <c r="F1876" s="11">
        <v>6.0603343142288636E-2</v>
      </c>
      <c r="G1876" s="11">
        <v>1.6238181270863794E-3</v>
      </c>
      <c r="H1876" s="11">
        <v>6.2687300095113033E-3</v>
      </c>
      <c r="I1876" s="11">
        <v>3.716427191277794E-4</v>
      </c>
      <c r="J1876" s="11">
        <v>6.2683922213787116E-3</v>
      </c>
      <c r="K1876" s="126">
        <f t="shared" si="466"/>
        <v>0.10293865220281631</v>
      </c>
      <c r="L1876" s="74">
        <f t="shared" si="467"/>
        <v>102938.65220281632</v>
      </c>
      <c r="M1876" s="75">
        <f t="shared" si="468"/>
        <v>27922.112708049168</v>
      </c>
      <c r="N1876" s="75">
        <f t="shared" si="469"/>
        <v>69764.13726626744</v>
      </c>
      <c r="O1876" s="75">
        <f t="shared" si="470"/>
        <v>1698.5361336728447</v>
      </c>
      <c r="P1876" s="75">
        <f t="shared" si="471"/>
        <v>6512.2083120977795</v>
      </c>
      <c r="Q1876" s="75">
        <f t="shared" si="472"/>
        <v>342.4787794451679</v>
      </c>
      <c r="R1876" s="75">
        <f t="shared" si="473"/>
        <v>8702.1024545024247</v>
      </c>
      <c r="S1876" s="76">
        <f t="shared" si="465"/>
        <v>114941.57565403482</v>
      </c>
      <c r="T1876" s="76"/>
      <c r="U1876" s="115">
        <f t="shared" si="474"/>
        <v>26978.884474578543</v>
      </c>
      <c r="V1876" s="115">
        <f t="shared" si="475"/>
        <v>6473.8397393930964</v>
      </c>
      <c r="W1876" s="115">
        <f t="shared" si="476"/>
        <v>66756.688887894197</v>
      </c>
      <c r="X1876" s="115">
        <f t="shared" si="477"/>
        <v>8771.295000203736</v>
      </c>
      <c r="Y1876" s="115">
        <f t="shared" si="478"/>
        <v>748.71496212134139</v>
      </c>
      <c r="Z1876" s="115">
        <f t="shared" si="479"/>
        <v>321.40268961686257</v>
      </c>
      <c r="AA1876" s="12">
        <f t="shared" si="480"/>
        <v>110050.82575380779</v>
      </c>
    </row>
    <row r="1877" spans="1:27" x14ac:dyDescent="0.2">
      <c r="A1877" s="72">
        <v>2004</v>
      </c>
      <c r="B1877" s="72">
        <v>3</v>
      </c>
      <c r="C1877" s="72">
        <v>19</v>
      </c>
      <c r="D1877" s="72">
        <v>3</v>
      </c>
      <c r="E1877" s="11">
        <v>2.7834177617555713E-2</v>
      </c>
      <c r="F1877" s="11">
        <v>5.8936240889472226E-2</v>
      </c>
      <c r="G1877" s="11">
        <v>1.6238181270863794E-3</v>
      </c>
      <c r="H1877" s="11">
        <v>5.8024638932261509E-3</v>
      </c>
      <c r="I1877" s="11">
        <v>3.716427191277794E-4</v>
      </c>
      <c r="J1877" s="11">
        <v>5.9216299626373165E-3</v>
      </c>
      <c r="K1877" s="126">
        <f t="shared" si="466"/>
        <v>0.10048997320910556</v>
      </c>
      <c r="L1877" s="74">
        <f t="shared" si="467"/>
        <v>100489.97320910556</v>
      </c>
      <c r="M1877" s="75">
        <f t="shared" si="468"/>
        <v>27953.699397556353</v>
      </c>
      <c r="N1877" s="75">
        <f t="shared" si="469"/>
        <v>67845.036035674901</v>
      </c>
      <c r="O1877" s="75">
        <f t="shared" si="470"/>
        <v>1698.5361336728447</v>
      </c>
      <c r="P1877" s="75">
        <f t="shared" si="471"/>
        <v>6027.8323581940904</v>
      </c>
      <c r="Q1877" s="75">
        <f t="shared" si="472"/>
        <v>342.4787794451679</v>
      </c>
      <c r="R1877" s="75">
        <f t="shared" si="473"/>
        <v>8220.7093641608953</v>
      </c>
      <c r="S1877" s="76">
        <f t="shared" si="465"/>
        <v>112088.29206870425</v>
      </c>
      <c r="T1877" s="76"/>
      <c r="U1877" s="115">
        <f t="shared" si="474"/>
        <v>27009.404143919433</v>
      </c>
      <c r="V1877" s="115">
        <f t="shared" si="475"/>
        <v>5992.3176275523565</v>
      </c>
      <c r="W1877" s="115">
        <f t="shared" si="476"/>
        <v>64920.317812221394</v>
      </c>
      <c r="X1877" s="115">
        <f t="shared" si="477"/>
        <v>8286.0742356216542</v>
      </c>
      <c r="Y1877" s="115">
        <f t="shared" si="478"/>
        <v>748.71496212134139</v>
      </c>
      <c r="Z1877" s="115">
        <f t="shared" si="479"/>
        <v>321.40268961686257</v>
      </c>
      <c r="AA1877" s="12">
        <f t="shared" si="480"/>
        <v>107278.23147105305</v>
      </c>
    </row>
    <row r="1878" spans="1:27" x14ac:dyDescent="0.2">
      <c r="A1878" s="72">
        <v>2004</v>
      </c>
      <c r="B1878" s="72">
        <v>3</v>
      </c>
      <c r="C1878" s="72">
        <v>19</v>
      </c>
      <c r="D1878" s="72">
        <v>4</v>
      </c>
      <c r="E1878" s="11">
        <v>2.7485620785109244E-2</v>
      </c>
      <c r="F1878" s="11">
        <v>5.7667032481247237E-2</v>
      </c>
      <c r="G1878" s="11">
        <v>1.6238181270863794E-3</v>
      </c>
      <c r="H1878" s="11">
        <v>7.0929952760230052E-3</v>
      </c>
      <c r="I1878" s="11">
        <v>3.716427191277794E-4</v>
      </c>
      <c r="J1878" s="11">
        <v>5.8238878678567065E-3</v>
      </c>
      <c r="K1878" s="126">
        <f t="shared" si="466"/>
        <v>0.10006499725645035</v>
      </c>
      <c r="L1878" s="74">
        <f t="shared" si="467"/>
        <v>100064.99725645036</v>
      </c>
      <c r="M1878" s="75">
        <f t="shared" si="468"/>
        <v>27603.645839263776</v>
      </c>
      <c r="N1878" s="75">
        <f t="shared" si="469"/>
        <v>66383.974235783491</v>
      </c>
      <c r="O1878" s="75">
        <f t="shared" si="470"/>
        <v>1698.5361336728447</v>
      </c>
      <c r="P1878" s="75">
        <f t="shared" si="471"/>
        <v>7368.4881505669209</v>
      </c>
      <c r="Q1878" s="75">
        <f t="shared" si="472"/>
        <v>342.4787794451679</v>
      </c>
      <c r="R1878" s="75">
        <f t="shared" si="473"/>
        <v>8085.0187926619283</v>
      </c>
      <c r="S1878" s="76">
        <f t="shared" si="465"/>
        <v>111482.14193139412</v>
      </c>
      <c r="T1878" s="76"/>
      <c r="U1878" s="115">
        <f t="shared" si="474"/>
        <v>26671.175636362121</v>
      </c>
      <c r="V1878" s="115">
        <f t="shared" si="475"/>
        <v>7325.0745557033442</v>
      </c>
      <c r="W1878" s="115">
        <f t="shared" si="476"/>
        <v>63522.240636134848</v>
      </c>
      <c r="X1878" s="115">
        <f t="shared" si="477"/>
        <v>8149.3047551901882</v>
      </c>
      <c r="Y1878" s="115">
        <f t="shared" si="478"/>
        <v>748.71496212134139</v>
      </c>
      <c r="Z1878" s="115">
        <f t="shared" si="479"/>
        <v>321.40268961686257</v>
      </c>
      <c r="AA1878" s="12">
        <f t="shared" si="480"/>
        <v>106737.9132351287</v>
      </c>
    </row>
    <row r="1879" spans="1:27" x14ac:dyDescent="0.2">
      <c r="A1879" s="72">
        <v>2004</v>
      </c>
      <c r="B1879" s="72">
        <v>3</v>
      </c>
      <c r="C1879" s="72">
        <v>19</v>
      </c>
      <c r="D1879" s="72">
        <v>5</v>
      </c>
      <c r="E1879" s="11">
        <v>2.9372988425123668E-2</v>
      </c>
      <c r="F1879" s="11">
        <v>5.8895498874305972E-2</v>
      </c>
      <c r="G1879" s="11">
        <v>1.6238181270863794E-3</v>
      </c>
      <c r="H1879" s="11">
        <v>8.7631922997347522E-3</v>
      </c>
      <c r="I1879" s="11">
        <v>3.716427191277794E-4</v>
      </c>
      <c r="J1879" s="11">
        <v>5.8610068497323411E-3</v>
      </c>
      <c r="K1879" s="126">
        <f t="shared" si="466"/>
        <v>0.1048881472951109</v>
      </c>
      <c r="L1879" s="74">
        <f t="shared" si="467"/>
        <v>104888.14729511089</v>
      </c>
      <c r="M1879" s="75">
        <f t="shared" si="468"/>
        <v>29499.117959423063</v>
      </c>
      <c r="N1879" s="75">
        <f t="shared" si="469"/>
        <v>67798.135462353574</v>
      </c>
      <c r="O1879" s="75">
        <f t="shared" si="470"/>
        <v>1698.5361336728447</v>
      </c>
      <c r="P1879" s="75">
        <f t="shared" si="471"/>
        <v>9103.5558475571979</v>
      </c>
      <c r="Q1879" s="75">
        <f t="shared" si="472"/>
        <v>342.4787794451679</v>
      </c>
      <c r="R1879" s="75">
        <f t="shared" si="473"/>
        <v>8136.5492604247684</v>
      </c>
      <c r="S1879" s="76">
        <f t="shared" si="465"/>
        <v>116578.37344287662</v>
      </c>
      <c r="T1879" s="76"/>
      <c r="U1879" s="115">
        <f t="shared" si="474"/>
        <v>28502.617400431078</v>
      </c>
      <c r="V1879" s="115">
        <f t="shared" si="475"/>
        <v>9049.9195958176351</v>
      </c>
      <c r="W1879" s="115">
        <f t="shared" si="476"/>
        <v>64875.439066427891</v>
      </c>
      <c r="X1879" s="115">
        <f t="shared" si="477"/>
        <v>8201.2449543098282</v>
      </c>
      <c r="Y1879" s="115">
        <f t="shared" si="478"/>
        <v>748.71496212134139</v>
      </c>
      <c r="Z1879" s="115">
        <f t="shared" si="479"/>
        <v>321.40268961686257</v>
      </c>
      <c r="AA1879" s="12">
        <f t="shared" si="480"/>
        <v>111699.33866872465</v>
      </c>
    </row>
    <row r="1880" spans="1:27" x14ac:dyDescent="0.2">
      <c r="A1880" s="72">
        <v>2004</v>
      </c>
      <c r="B1880" s="72">
        <v>3</v>
      </c>
      <c r="C1880" s="72">
        <v>19</v>
      </c>
      <c r="D1880" s="72">
        <v>6</v>
      </c>
      <c r="E1880" s="11">
        <v>3.5705188325281835E-2</v>
      </c>
      <c r="F1880" s="11">
        <v>6.4588932386083889E-2</v>
      </c>
      <c r="G1880" s="11">
        <v>1.6238181270863794E-3</v>
      </c>
      <c r="H1880" s="11">
        <v>1.4882723168919459E-2</v>
      </c>
      <c r="I1880" s="11">
        <v>3.716427191277794E-4</v>
      </c>
      <c r="J1880" s="11">
        <v>6.0505233973699975E-3</v>
      </c>
      <c r="K1880" s="126">
        <f t="shared" si="466"/>
        <v>0.12322282812386935</v>
      </c>
      <c r="L1880" s="74">
        <f t="shared" si="467"/>
        <v>123222.82812386935</v>
      </c>
      <c r="M1880" s="75">
        <f t="shared" si="468"/>
        <v>35858.508740295794</v>
      </c>
      <c r="N1880" s="75">
        <f t="shared" si="469"/>
        <v>74352.187704974494</v>
      </c>
      <c r="O1880" s="75">
        <f t="shared" si="470"/>
        <v>1698.5361336728447</v>
      </c>
      <c r="P1880" s="75">
        <f t="shared" si="471"/>
        <v>15460.770104987045</v>
      </c>
      <c r="Q1880" s="75">
        <f t="shared" si="472"/>
        <v>342.4787794451679</v>
      </c>
      <c r="R1880" s="75">
        <f t="shared" si="473"/>
        <v>8399.6458179027468</v>
      </c>
      <c r="S1880" s="76">
        <f t="shared" si="465"/>
        <v>136112.12728127811</v>
      </c>
      <c r="T1880" s="76"/>
      <c r="U1880" s="115">
        <f t="shared" si="474"/>
        <v>34647.183572761103</v>
      </c>
      <c r="V1880" s="115">
        <f t="shared" si="475"/>
        <v>15369.678473175822</v>
      </c>
      <c r="W1880" s="115">
        <f t="shared" si="476"/>
        <v>71146.953968787391</v>
      </c>
      <c r="X1880" s="115">
        <f t="shared" si="477"/>
        <v>8466.4334568863997</v>
      </c>
      <c r="Y1880" s="115">
        <f t="shared" si="478"/>
        <v>748.71496212134139</v>
      </c>
      <c r="Z1880" s="115">
        <f t="shared" si="479"/>
        <v>321.40268961686257</v>
      </c>
      <c r="AA1880" s="12">
        <f t="shared" si="480"/>
        <v>130700.36712334893</v>
      </c>
    </row>
    <row r="1881" spans="1:27" x14ac:dyDescent="0.2">
      <c r="A1881" s="72">
        <v>2004</v>
      </c>
      <c r="B1881" s="72">
        <v>3</v>
      </c>
      <c r="C1881" s="72">
        <v>19</v>
      </c>
      <c r="D1881" s="72">
        <v>7</v>
      </c>
      <c r="E1881" s="11">
        <v>4.5452987356758678E-2</v>
      </c>
      <c r="F1881" s="11">
        <v>7.2919711435610268E-2</v>
      </c>
      <c r="G1881" s="11">
        <v>5.9483347186323112E-4</v>
      </c>
      <c r="H1881" s="11">
        <v>1.5565270724730858E-2</v>
      </c>
      <c r="I1881" s="11">
        <v>3.6149316708856114E-4</v>
      </c>
      <c r="J1881" s="11">
        <v>6.8014995144858861E-3</v>
      </c>
      <c r="K1881" s="126">
        <f t="shared" si="466"/>
        <v>0.14169579567053747</v>
      </c>
      <c r="L1881" s="74">
        <f t="shared" si="467"/>
        <v>141695.79567053748</v>
      </c>
      <c r="M1881" s="75">
        <f t="shared" si="468"/>
        <v>45648.165458654519</v>
      </c>
      <c r="N1881" s="75">
        <f t="shared" si="469"/>
        <v>83942.246322393446</v>
      </c>
      <c r="O1881" s="75">
        <f t="shared" si="470"/>
        <v>622.20400710185072</v>
      </c>
      <c r="P1881" s="75">
        <f t="shared" si="471"/>
        <v>16169.827898130623</v>
      </c>
      <c r="Q1881" s="75">
        <f t="shared" si="472"/>
        <v>333.12569376528523</v>
      </c>
      <c r="R1881" s="75">
        <f t="shared" si="473"/>
        <v>9442.1892455042671</v>
      </c>
      <c r="S1881" s="76">
        <f t="shared" si="465"/>
        <v>156157.75862555002</v>
      </c>
      <c r="T1881" s="76"/>
      <c r="U1881" s="115">
        <f t="shared" si="474"/>
        <v>44106.138932333342</v>
      </c>
      <c r="V1881" s="115">
        <f t="shared" si="475"/>
        <v>16074.558645735993</v>
      </c>
      <c r="W1881" s="115">
        <f t="shared" si="476"/>
        <v>80323.596648338702</v>
      </c>
      <c r="X1881" s="115">
        <f t="shared" si="477"/>
        <v>9517.2664023529487</v>
      </c>
      <c r="Y1881" s="115">
        <f t="shared" si="478"/>
        <v>274.26761219478249</v>
      </c>
      <c r="Z1881" s="115">
        <f t="shared" si="479"/>
        <v>312.62519134791495</v>
      </c>
      <c r="AA1881" s="12">
        <f t="shared" si="480"/>
        <v>150608.45343230368</v>
      </c>
    </row>
    <row r="1882" spans="1:27" x14ac:dyDescent="0.2">
      <c r="A1882" s="72">
        <v>2004</v>
      </c>
      <c r="B1882" s="72">
        <v>3</v>
      </c>
      <c r="C1882" s="72">
        <v>19</v>
      </c>
      <c r="D1882" s="72">
        <v>8</v>
      </c>
      <c r="E1882" s="11">
        <v>4.6727837047818216E-2</v>
      </c>
      <c r="F1882" s="11">
        <v>8.262612442242348E-2</v>
      </c>
      <c r="G1882" s="11">
        <v>0</v>
      </c>
      <c r="H1882" s="11">
        <v>2.0099626402038603E-2</v>
      </c>
      <c r="I1882" s="11">
        <v>3.5562593355237645E-4</v>
      </c>
      <c r="J1882" s="11">
        <v>7.8130602761425933E-3</v>
      </c>
      <c r="K1882" s="126">
        <f t="shared" si="466"/>
        <v>0.15762227408197527</v>
      </c>
      <c r="L1882" s="74">
        <f t="shared" si="467"/>
        <v>157622.27408197528</v>
      </c>
      <c r="M1882" s="75">
        <f t="shared" si="468"/>
        <v>46928.489437706412</v>
      </c>
      <c r="N1882" s="75">
        <f t="shared" si="469"/>
        <v>95115.879539050104</v>
      </c>
      <c r="O1882" s="75">
        <f t="shared" si="470"/>
        <v>0</v>
      </c>
      <c r="P1882" s="75">
        <f t="shared" si="471"/>
        <v>20880.298549597275</v>
      </c>
      <c r="Q1882" s="75">
        <f t="shared" si="472"/>
        <v>327.71887997135912</v>
      </c>
      <c r="R1882" s="75">
        <f t="shared" si="473"/>
        <v>10846.489594941408</v>
      </c>
      <c r="S1882" s="76">
        <f t="shared" si="465"/>
        <v>174098.87600126656</v>
      </c>
      <c r="T1882" s="76"/>
      <c r="U1882" s="115">
        <f t="shared" si="474"/>
        <v>45343.212683952297</v>
      </c>
      <c r="V1882" s="115">
        <f t="shared" si="475"/>
        <v>20757.276186890078</v>
      </c>
      <c r="W1882" s="115">
        <f t="shared" si="476"/>
        <v>91015.547923316422</v>
      </c>
      <c r="X1882" s="115">
        <f t="shared" si="477"/>
        <v>10932.732687449296</v>
      </c>
      <c r="Y1882" s="115">
        <f t="shared" si="478"/>
        <v>0</v>
      </c>
      <c r="Z1882" s="115">
        <f t="shared" si="479"/>
        <v>307.5511120182681</v>
      </c>
      <c r="AA1882" s="12">
        <f t="shared" si="480"/>
        <v>168356.32059362635</v>
      </c>
    </row>
    <row r="1883" spans="1:27" x14ac:dyDescent="0.2">
      <c r="A1883" s="72">
        <v>2004</v>
      </c>
      <c r="B1883" s="72">
        <v>3</v>
      </c>
      <c r="C1883" s="72">
        <v>19</v>
      </c>
      <c r="D1883" s="72">
        <v>9</v>
      </c>
      <c r="E1883" s="11">
        <v>4.5066907452439124E-2</v>
      </c>
      <c r="F1883" s="11">
        <v>8.7009569320764091E-2</v>
      </c>
      <c r="G1883" s="11">
        <v>0</v>
      </c>
      <c r="H1883" s="11">
        <v>2.2173407007016963E-2</v>
      </c>
      <c r="I1883" s="11">
        <v>3.5562593355237645E-4</v>
      </c>
      <c r="J1883" s="11">
        <v>8.791044372462635E-3</v>
      </c>
      <c r="K1883" s="126">
        <f t="shared" si="466"/>
        <v>0.16339655408623521</v>
      </c>
      <c r="L1883" s="74">
        <f t="shared" si="467"/>
        <v>163396.55408623521</v>
      </c>
      <c r="M1883" s="75">
        <f t="shared" si="468"/>
        <v>45260.427701962944</v>
      </c>
      <c r="N1883" s="75">
        <f t="shared" si="469"/>
        <v>100161.92544560939</v>
      </c>
      <c r="O1883" s="75">
        <f t="shared" si="470"/>
        <v>0</v>
      </c>
      <c r="P1883" s="75">
        <f t="shared" si="471"/>
        <v>23034.62506752304</v>
      </c>
      <c r="Q1883" s="75">
        <f t="shared" si="472"/>
        <v>327.71887997135912</v>
      </c>
      <c r="R1883" s="75">
        <f t="shared" si="473"/>
        <v>12204.177101480223</v>
      </c>
      <c r="S1883" s="76">
        <f t="shared" si="465"/>
        <v>180988.87419654697</v>
      </c>
      <c r="T1883" s="76"/>
      <c r="U1883" s="115">
        <f t="shared" si="474"/>
        <v>43731.499224600957</v>
      </c>
      <c r="V1883" s="115">
        <f t="shared" si="475"/>
        <v>22898.909862438686</v>
      </c>
      <c r="W1883" s="115">
        <f t="shared" si="476"/>
        <v>95844.064836132733</v>
      </c>
      <c r="X1883" s="115">
        <f t="shared" si="477"/>
        <v>12301.21549952898</v>
      </c>
      <c r="Y1883" s="115">
        <f t="shared" si="478"/>
        <v>0</v>
      </c>
      <c r="Z1883" s="115">
        <f t="shared" si="479"/>
        <v>307.5511120182681</v>
      </c>
      <c r="AA1883" s="12">
        <f t="shared" si="480"/>
        <v>175083.24053471963</v>
      </c>
    </row>
    <row r="1884" spans="1:27" x14ac:dyDescent="0.2">
      <c r="A1884" s="72">
        <v>2004</v>
      </c>
      <c r="B1884" s="72">
        <v>3</v>
      </c>
      <c r="C1884" s="72">
        <v>19</v>
      </c>
      <c r="D1884" s="72">
        <v>10</v>
      </c>
      <c r="E1884" s="11">
        <v>4.4100424303079117E-2</v>
      </c>
      <c r="F1884" s="11">
        <v>8.8527320315550717E-2</v>
      </c>
      <c r="G1884" s="11">
        <v>0</v>
      </c>
      <c r="H1884" s="11">
        <v>2.4157941111324976E-2</v>
      </c>
      <c r="I1884" s="11">
        <v>3.5562593355237645E-4</v>
      </c>
      <c r="J1884" s="11">
        <v>9.2030932752372365E-3</v>
      </c>
      <c r="K1884" s="126">
        <f t="shared" si="466"/>
        <v>0.16634440493874442</v>
      </c>
      <c r="L1884" s="74">
        <f t="shared" si="467"/>
        <v>166344.40493874441</v>
      </c>
      <c r="M1884" s="75">
        <f t="shared" si="468"/>
        <v>44289.794410718401</v>
      </c>
      <c r="N1884" s="75">
        <f t="shared" si="469"/>
        <v>101909.09949981472</v>
      </c>
      <c r="O1884" s="75">
        <f t="shared" si="470"/>
        <v>0</v>
      </c>
      <c r="P1884" s="75">
        <f t="shared" si="471"/>
        <v>25096.238738889893</v>
      </c>
      <c r="Q1884" s="75">
        <f t="shared" si="472"/>
        <v>327.71887997135912</v>
      </c>
      <c r="R1884" s="75">
        <f t="shared" si="473"/>
        <v>12776.204447819639</v>
      </c>
      <c r="S1884" s="76">
        <f t="shared" si="465"/>
        <v>184399.05597721401</v>
      </c>
      <c r="T1884" s="76"/>
      <c r="U1884" s="115">
        <f t="shared" si="474"/>
        <v>42793.654595669366</v>
      </c>
      <c r="V1884" s="115">
        <f t="shared" si="475"/>
        <v>24948.376936177225</v>
      </c>
      <c r="W1884" s="115">
        <f t="shared" si="476"/>
        <v>97515.920310019341</v>
      </c>
      <c r="X1884" s="115">
        <f t="shared" si="477"/>
        <v>12877.791175253267</v>
      </c>
      <c r="Y1884" s="115">
        <f t="shared" si="478"/>
        <v>0</v>
      </c>
      <c r="Z1884" s="115">
        <f t="shared" si="479"/>
        <v>307.5511120182681</v>
      </c>
      <c r="AA1884" s="12">
        <f t="shared" si="480"/>
        <v>178443.29412913744</v>
      </c>
    </row>
    <row r="1885" spans="1:27" x14ac:dyDescent="0.2">
      <c r="A1885" s="72">
        <v>2004</v>
      </c>
      <c r="B1885" s="72">
        <v>3</v>
      </c>
      <c r="C1885" s="72">
        <v>19</v>
      </c>
      <c r="D1885" s="72">
        <v>11</v>
      </c>
      <c r="E1885" s="11">
        <v>4.399944007395426E-2</v>
      </c>
      <c r="F1885" s="11">
        <v>8.9590007783952097E-2</v>
      </c>
      <c r="G1885" s="11">
        <v>0</v>
      </c>
      <c r="H1885" s="11">
        <v>2.61571462156093E-2</v>
      </c>
      <c r="I1885" s="11">
        <v>3.5562593355237645E-4</v>
      </c>
      <c r="J1885" s="11">
        <v>9.3114681894934138E-3</v>
      </c>
      <c r="K1885" s="126">
        <f t="shared" si="466"/>
        <v>0.16941368819656144</v>
      </c>
      <c r="L1885" s="74">
        <f t="shared" si="467"/>
        <v>169413.68819656144</v>
      </c>
      <c r="M1885" s="75">
        <f t="shared" si="468"/>
        <v>44188.376548705848</v>
      </c>
      <c r="N1885" s="75">
        <f t="shared" si="469"/>
        <v>103132.42267924115</v>
      </c>
      <c r="O1885" s="75">
        <f t="shared" si="470"/>
        <v>0</v>
      </c>
      <c r="P1885" s="75">
        <f t="shared" si="471"/>
        <v>27173.093233812324</v>
      </c>
      <c r="Q1885" s="75">
        <f t="shared" si="472"/>
        <v>327.71887997135912</v>
      </c>
      <c r="R1885" s="75">
        <f t="shared" si="473"/>
        <v>12926.656042749948</v>
      </c>
      <c r="S1885" s="76">
        <f t="shared" si="465"/>
        <v>187748.26738448063</v>
      </c>
      <c r="T1885" s="76"/>
      <c r="U1885" s="115">
        <f t="shared" si="474"/>
        <v>42695.662699013687</v>
      </c>
      <c r="V1885" s="115">
        <f t="shared" si="475"/>
        <v>27012.995037718712</v>
      </c>
      <c r="W1885" s="115">
        <f t="shared" si="476"/>
        <v>98686.507492752353</v>
      </c>
      <c r="X1885" s="115">
        <f t="shared" si="477"/>
        <v>13029.439047624859</v>
      </c>
      <c r="Y1885" s="115">
        <f t="shared" si="478"/>
        <v>0</v>
      </c>
      <c r="Z1885" s="115">
        <f t="shared" si="479"/>
        <v>307.5511120182681</v>
      </c>
      <c r="AA1885" s="12">
        <f t="shared" si="480"/>
        <v>181732.15538912785</v>
      </c>
    </row>
    <row r="1886" spans="1:27" x14ac:dyDescent="0.2">
      <c r="A1886" s="72">
        <v>2004</v>
      </c>
      <c r="B1886" s="72">
        <v>3</v>
      </c>
      <c r="C1886" s="72">
        <v>19</v>
      </c>
      <c r="D1886" s="72">
        <v>12</v>
      </c>
      <c r="E1886" s="11">
        <v>4.5832864924682394E-2</v>
      </c>
      <c r="F1886" s="11">
        <v>8.8142225944057073E-2</v>
      </c>
      <c r="G1886" s="11">
        <v>0</v>
      </c>
      <c r="H1886" s="11">
        <v>2.4979816336393804E-2</v>
      </c>
      <c r="I1886" s="11">
        <v>3.5562593355237645E-4</v>
      </c>
      <c r="J1886" s="11">
        <v>9.4353249991542213E-3</v>
      </c>
      <c r="K1886" s="126">
        <f t="shared" si="466"/>
        <v>0.16874585813783988</v>
      </c>
      <c r="L1886" s="74">
        <f t="shared" si="467"/>
        <v>168745.85813783988</v>
      </c>
      <c r="M1886" s="75">
        <f t="shared" si="468"/>
        <v>46029.67424571194</v>
      </c>
      <c r="N1886" s="75">
        <f t="shared" si="469"/>
        <v>101465.79430903881</v>
      </c>
      <c r="O1886" s="75">
        <f t="shared" si="470"/>
        <v>0</v>
      </c>
      <c r="P1886" s="75">
        <f t="shared" si="471"/>
        <v>25950.035706390445</v>
      </c>
      <c r="Q1886" s="75">
        <f t="shared" si="472"/>
        <v>327.71887997135912</v>
      </c>
      <c r="R1886" s="75">
        <f t="shared" si="473"/>
        <v>13098.600396148926</v>
      </c>
      <c r="S1886" s="76">
        <f t="shared" si="465"/>
        <v>186871.82353726149</v>
      </c>
      <c r="T1886" s="76"/>
      <c r="U1886" s="115">
        <f t="shared" si="474"/>
        <v>44474.76008932379</v>
      </c>
      <c r="V1886" s="115">
        <f t="shared" si="475"/>
        <v>25797.143510076621</v>
      </c>
      <c r="W1886" s="115">
        <f t="shared" si="476"/>
        <v>97091.725474927109</v>
      </c>
      <c r="X1886" s="115">
        <f t="shared" si="477"/>
        <v>13202.750572646195</v>
      </c>
      <c r="Y1886" s="115">
        <f t="shared" si="478"/>
        <v>0</v>
      </c>
      <c r="Z1886" s="115">
        <f t="shared" si="479"/>
        <v>307.5511120182681</v>
      </c>
      <c r="AA1886" s="12">
        <f t="shared" si="480"/>
        <v>180873.93075899198</v>
      </c>
    </row>
    <row r="1887" spans="1:27" x14ac:dyDescent="0.2">
      <c r="A1887" s="72">
        <v>2004</v>
      </c>
      <c r="B1887" s="72">
        <v>3</v>
      </c>
      <c r="C1887" s="72">
        <v>19</v>
      </c>
      <c r="D1887" s="72">
        <v>13</v>
      </c>
      <c r="E1887" s="11">
        <v>4.1554277800011252E-2</v>
      </c>
      <c r="F1887" s="11">
        <v>8.8016390531065511E-2</v>
      </c>
      <c r="G1887" s="11">
        <v>0</v>
      </c>
      <c r="H1887" s="11">
        <v>2.7791744744435746E-2</v>
      </c>
      <c r="I1887" s="11">
        <v>3.5562593355237645E-4</v>
      </c>
      <c r="J1887" s="11">
        <v>9.4021219288466934E-3</v>
      </c>
      <c r="K1887" s="126">
        <f t="shared" si="466"/>
        <v>0.1671201609379116</v>
      </c>
      <c r="L1887" s="74">
        <f t="shared" si="467"/>
        <v>167120.1609379116</v>
      </c>
      <c r="M1887" s="75">
        <f t="shared" si="468"/>
        <v>41732.714587960967</v>
      </c>
      <c r="N1887" s="75">
        <f t="shared" si="469"/>
        <v>101320.93763002212</v>
      </c>
      <c r="O1887" s="75">
        <f t="shared" si="470"/>
        <v>0</v>
      </c>
      <c r="P1887" s="75">
        <f t="shared" si="471"/>
        <v>28871.179785668181</v>
      </c>
      <c r="Q1887" s="75">
        <f t="shared" si="472"/>
        <v>327.71887997135912</v>
      </c>
      <c r="R1887" s="75">
        <f t="shared" si="473"/>
        <v>13052.506196964208</v>
      </c>
      <c r="S1887" s="76">
        <f t="shared" si="465"/>
        <v>185305.05708058685</v>
      </c>
      <c r="T1887" s="76"/>
      <c r="U1887" s="115">
        <f t="shared" si="474"/>
        <v>40322.954693703796</v>
      </c>
      <c r="V1887" s="115">
        <f t="shared" si="475"/>
        <v>28701.076817890178</v>
      </c>
      <c r="W1887" s="115">
        <f t="shared" si="476"/>
        <v>96953.113393800915</v>
      </c>
      <c r="X1887" s="115">
        <f t="shared" si="477"/>
        <v>13156.289867206198</v>
      </c>
      <c r="Y1887" s="115">
        <f t="shared" si="478"/>
        <v>0</v>
      </c>
      <c r="Z1887" s="115">
        <f t="shared" si="479"/>
        <v>307.5511120182681</v>
      </c>
      <c r="AA1887" s="12">
        <f t="shared" si="480"/>
        <v>179440.98588461932</v>
      </c>
    </row>
    <row r="1888" spans="1:27" x14ac:dyDescent="0.2">
      <c r="A1888" s="72">
        <v>2004</v>
      </c>
      <c r="B1888" s="72">
        <v>3</v>
      </c>
      <c r="C1888" s="72">
        <v>19</v>
      </c>
      <c r="D1888" s="72">
        <v>14</v>
      </c>
      <c r="E1888" s="11">
        <v>4.0600307072495033E-2</v>
      </c>
      <c r="F1888" s="11">
        <v>8.7426879737489194E-2</v>
      </c>
      <c r="G1888" s="11">
        <v>0</v>
      </c>
      <c r="H1888" s="11">
        <v>2.6895917705987961E-2</v>
      </c>
      <c r="I1888" s="11">
        <v>3.5562593355237645E-4</v>
      </c>
      <c r="J1888" s="11">
        <v>9.4804645702307976E-3</v>
      </c>
      <c r="K1888" s="126">
        <f t="shared" si="466"/>
        <v>0.16475919501975536</v>
      </c>
      <c r="L1888" s="74">
        <f t="shared" si="467"/>
        <v>164759.19501975537</v>
      </c>
      <c r="M1888" s="75">
        <f t="shared" si="468"/>
        <v>40774.647447718351</v>
      </c>
      <c r="N1888" s="75">
        <f t="shared" si="469"/>
        <v>100642.316455173</v>
      </c>
      <c r="O1888" s="75">
        <f t="shared" si="470"/>
        <v>0</v>
      </c>
      <c r="P1888" s="75">
        <f t="shared" si="471"/>
        <v>27940.558706577172</v>
      </c>
      <c r="Q1888" s="75">
        <f t="shared" si="472"/>
        <v>327.71887997135912</v>
      </c>
      <c r="R1888" s="75">
        <f t="shared" si="473"/>
        <v>13161.265455766759</v>
      </c>
      <c r="S1888" s="76">
        <f t="shared" si="465"/>
        <v>182846.50694520664</v>
      </c>
      <c r="T1888" s="76"/>
      <c r="U1888" s="115">
        <f t="shared" si="474"/>
        <v>39397.251722522669</v>
      </c>
      <c r="V1888" s="115">
        <f t="shared" si="475"/>
        <v>27775.938764037674</v>
      </c>
      <c r="W1888" s="115">
        <f t="shared" si="476"/>
        <v>96303.746764794458</v>
      </c>
      <c r="X1888" s="115">
        <f t="shared" si="477"/>
        <v>13265.913897484894</v>
      </c>
      <c r="Y1888" s="115">
        <f t="shared" si="478"/>
        <v>0</v>
      </c>
      <c r="Z1888" s="115">
        <f t="shared" si="479"/>
        <v>307.5511120182681</v>
      </c>
      <c r="AA1888" s="12">
        <f t="shared" si="480"/>
        <v>177050.40226085795</v>
      </c>
    </row>
    <row r="1889" spans="1:27" x14ac:dyDescent="0.2">
      <c r="A1889" s="72">
        <v>2004</v>
      </c>
      <c r="B1889" s="72">
        <v>3</v>
      </c>
      <c r="C1889" s="72">
        <v>19</v>
      </c>
      <c r="D1889" s="72">
        <v>15</v>
      </c>
      <c r="E1889" s="11">
        <v>4.1732200559252329E-2</v>
      </c>
      <c r="F1889" s="11">
        <v>8.5057229910349155E-2</v>
      </c>
      <c r="G1889" s="11">
        <v>0</v>
      </c>
      <c r="H1889" s="11">
        <v>2.521292552185081E-2</v>
      </c>
      <c r="I1889" s="11">
        <v>3.5562593355237645E-4</v>
      </c>
      <c r="J1889" s="11">
        <v>9.3454162307663093E-3</v>
      </c>
      <c r="K1889" s="126">
        <f t="shared" si="466"/>
        <v>0.16170339815577098</v>
      </c>
      <c r="L1889" s="74">
        <f t="shared" si="467"/>
        <v>161703.39815577099</v>
      </c>
      <c r="M1889" s="75">
        <f t="shared" si="468"/>
        <v>41911.40135917248</v>
      </c>
      <c r="N1889" s="75">
        <f t="shared" si="469"/>
        <v>97914.470642683038</v>
      </c>
      <c r="O1889" s="75">
        <f t="shared" si="470"/>
        <v>0</v>
      </c>
      <c r="P1889" s="75">
        <f t="shared" si="471"/>
        <v>26192.198883438457</v>
      </c>
      <c r="Q1889" s="75">
        <f t="shared" si="472"/>
        <v>327.71887997135912</v>
      </c>
      <c r="R1889" s="75">
        <f t="shared" si="473"/>
        <v>12973.784448703689</v>
      </c>
      <c r="S1889" s="76">
        <f t="shared" si="465"/>
        <v>179319.57421396903</v>
      </c>
      <c r="T1889" s="76"/>
      <c r="U1889" s="115">
        <f t="shared" si="474"/>
        <v>40495.60530249033</v>
      </c>
      <c r="V1889" s="115">
        <f t="shared" si="475"/>
        <v>26037.879912209017</v>
      </c>
      <c r="W1889" s="115">
        <f t="shared" si="476"/>
        <v>93693.495117253653</v>
      </c>
      <c r="X1889" s="115">
        <f t="shared" si="477"/>
        <v>13076.942183064933</v>
      </c>
      <c r="Y1889" s="115">
        <f t="shared" si="478"/>
        <v>0</v>
      </c>
      <c r="Z1889" s="115">
        <f t="shared" si="479"/>
        <v>307.5511120182681</v>
      </c>
      <c r="AA1889" s="12">
        <f t="shared" si="480"/>
        <v>173611.4736270362</v>
      </c>
    </row>
    <row r="1890" spans="1:27" x14ac:dyDescent="0.2">
      <c r="A1890" s="72">
        <v>2004</v>
      </c>
      <c r="B1890" s="72">
        <v>3</v>
      </c>
      <c r="C1890" s="72">
        <v>19</v>
      </c>
      <c r="D1890" s="72">
        <v>16</v>
      </c>
      <c r="E1890" s="11">
        <v>4.6657376070588889E-2</v>
      </c>
      <c r="F1890" s="11">
        <v>8.0952247907986941E-2</v>
      </c>
      <c r="G1890" s="11">
        <v>0</v>
      </c>
      <c r="H1890" s="11">
        <v>2.2841052311049239E-2</v>
      </c>
      <c r="I1890" s="11">
        <v>3.5562593355237645E-4</v>
      </c>
      <c r="J1890" s="11">
        <v>8.9341144464663361E-3</v>
      </c>
      <c r="K1890" s="126">
        <f t="shared" si="466"/>
        <v>0.15974041666964378</v>
      </c>
      <c r="L1890" s="74">
        <f t="shared" si="467"/>
        <v>159740.41666964378</v>
      </c>
      <c r="M1890" s="75">
        <f t="shared" si="468"/>
        <v>46857.725896430296</v>
      </c>
      <c r="N1890" s="75">
        <f t="shared" si="469"/>
        <v>93188.9800502586</v>
      </c>
      <c r="O1890" s="75">
        <f t="shared" si="470"/>
        <v>0</v>
      </c>
      <c r="P1890" s="75">
        <f t="shared" si="471"/>
        <v>23728.201803457629</v>
      </c>
      <c r="Q1890" s="75">
        <f t="shared" si="472"/>
        <v>327.71887997135912</v>
      </c>
      <c r="R1890" s="75">
        <f t="shared" si="473"/>
        <v>12402.794290415413</v>
      </c>
      <c r="S1890" s="76">
        <f t="shared" si="465"/>
        <v>176505.4209205333</v>
      </c>
      <c r="T1890" s="76"/>
      <c r="U1890" s="115">
        <f t="shared" si="474"/>
        <v>45274.839583927169</v>
      </c>
      <c r="V1890" s="115">
        <f t="shared" si="475"/>
        <v>23588.400188949065</v>
      </c>
      <c r="W1890" s="115">
        <f t="shared" si="476"/>
        <v>89171.714763013108</v>
      </c>
      <c r="X1890" s="115">
        <f t="shared" si="477"/>
        <v>12501.411942327741</v>
      </c>
      <c r="Y1890" s="115">
        <f t="shared" si="478"/>
        <v>0</v>
      </c>
      <c r="Z1890" s="115">
        <f t="shared" si="479"/>
        <v>307.5511120182681</v>
      </c>
      <c r="AA1890" s="12">
        <f t="shared" si="480"/>
        <v>170843.91759023533</v>
      </c>
    </row>
    <row r="1891" spans="1:27" x14ac:dyDescent="0.2">
      <c r="A1891" s="72">
        <v>2004</v>
      </c>
      <c r="B1891" s="72">
        <v>3</v>
      </c>
      <c r="C1891" s="72">
        <v>19</v>
      </c>
      <c r="D1891" s="72">
        <v>17</v>
      </c>
      <c r="E1891" s="11">
        <v>5.0373176304924189E-2</v>
      </c>
      <c r="F1891" s="11">
        <v>7.6819281514311014E-2</v>
      </c>
      <c r="G1891" s="11">
        <v>0</v>
      </c>
      <c r="H1891" s="11">
        <v>2.0222462384890331E-2</v>
      </c>
      <c r="I1891" s="11">
        <v>3.5562593355237645E-4</v>
      </c>
      <c r="J1891" s="11">
        <v>8.2665180253082855E-3</v>
      </c>
      <c r="K1891" s="126">
        <f t="shared" si="466"/>
        <v>0.15603706416298621</v>
      </c>
      <c r="L1891" s="74">
        <f t="shared" si="467"/>
        <v>156037.06416298621</v>
      </c>
      <c r="M1891" s="75">
        <f t="shared" si="468"/>
        <v>50589.482020112737</v>
      </c>
      <c r="N1891" s="75">
        <f t="shared" si="469"/>
        <v>88431.274949265906</v>
      </c>
      <c r="O1891" s="75">
        <f t="shared" si="470"/>
        <v>0</v>
      </c>
      <c r="P1891" s="75">
        <f t="shared" si="471"/>
        <v>21007.905498267584</v>
      </c>
      <c r="Q1891" s="75">
        <f t="shared" si="472"/>
        <v>327.71887997135912</v>
      </c>
      <c r="R1891" s="75">
        <f t="shared" si="473"/>
        <v>11476.002818215748</v>
      </c>
      <c r="S1891" s="76">
        <f t="shared" si="465"/>
        <v>171832.38416583335</v>
      </c>
      <c r="T1891" s="76"/>
      <c r="U1891" s="115">
        <f t="shared" si="474"/>
        <v>48880.534410848581</v>
      </c>
      <c r="V1891" s="115">
        <f t="shared" si="475"/>
        <v>20884.131302042009</v>
      </c>
      <c r="W1891" s="115">
        <f t="shared" si="476"/>
        <v>84619.108629074894</v>
      </c>
      <c r="X1891" s="115">
        <f t="shared" si="477"/>
        <v>11567.251324380706</v>
      </c>
      <c r="Y1891" s="115">
        <f t="shared" si="478"/>
        <v>0</v>
      </c>
      <c r="Z1891" s="115">
        <f t="shared" si="479"/>
        <v>307.5511120182681</v>
      </c>
      <c r="AA1891" s="12">
        <f t="shared" si="480"/>
        <v>166258.57677836448</v>
      </c>
    </row>
    <row r="1892" spans="1:27" x14ac:dyDescent="0.2">
      <c r="A1892" s="72">
        <v>2004</v>
      </c>
      <c r="B1892" s="72">
        <v>3</v>
      </c>
      <c r="C1892" s="72">
        <v>19</v>
      </c>
      <c r="D1892" s="72">
        <v>18</v>
      </c>
      <c r="E1892" s="11">
        <v>5.4216349830989129E-2</v>
      </c>
      <c r="F1892" s="11">
        <v>7.417236416910325E-2</v>
      </c>
      <c r="G1892" s="11">
        <v>0</v>
      </c>
      <c r="H1892" s="11">
        <v>1.7196978854663921E-2</v>
      </c>
      <c r="I1892" s="11">
        <v>3.5562593355237645E-4</v>
      </c>
      <c r="J1892" s="11">
        <v>8.1361331453883856E-3</v>
      </c>
      <c r="K1892" s="126">
        <f t="shared" si="466"/>
        <v>0.15407745193369707</v>
      </c>
      <c r="L1892" s="74">
        <f t="shared" si="467"/>
        <v>154077.45193369707</v>
      </c>
      <c r="M1892" s="75">
        <f t="shared" si="468"/>
        <v>54449.158384774099</v>
      </c>
      <c r="N1892" s="75">
        <f t="shared" si="469"/>
        <v>85384.249893734202</v>
      </c>
      <c r="O1892" s="75">
        <f t="shared" si="470"/>
        <v>0</v>
      </c>
      <c r="P1892" s="75">
        <f t="shared" si="471"/>
        <v>17864.911787617835</v>
      </c>
      <c r="Q1892" s="75">
        <f t="shared" si="472"/>
        <v>327.71887997135912</v>
      </c>
      <c r="R1892" s="75">
        <f t="shared" si="473"/>
        <v>11294.995864038365</v>
      </c>
      <c r="S1892" s="76">
        <f t="shared" si="465"/>
        <v>169321.03481013584</v>
      </c>
      <c r="T1892" s="76"/>
      <c r="U1892" s="115">
        <f t="shared" si="474"/>
        <v>52609.828244743985</v>
      </c>
      <c r="V1892" s="115">
        <f t="shared" si="475"/>
        <v>17759.655454599033</v>
      </c>
      <c r="W1892" s="115">
        <f t="shared" si="476"/>
        <v>81703.43717327519</v>
      </c>
      <c r="X1892" s="115">
        <f t="shared" si="477"/>
        <v>11384.80513962489</v>
      </c>
      <c r="Y1892" s="115">
        <f t="shared" si="478"/>
        <v>0</v>
      </c>
      <c r="Z1892" s="115">
        <f t="shared" si="479"/>
        <v>307.5511120182681</v>
      </c>
      <c r="AA1892" s="12">
        <f t="shared" si="480"/>
        <v>163765.27712426137</v>
      </c>
    </row>
    <row r="1893" spans="1:27" x14ac:dyDescent="0.2">
      <c r="A1893" s="72">
        <v>2004</v>
      </c>
      <c r="B1893" s="72">
        <v>3</v>
      </c>
      <c r="C1893" s="72">
        <v>19</v>
      </c>
      <c r="D1893" s="72">
        <v>19</v>
      </c>
      <c r="E1893" s="11">
        <v>5.5101562172743701E-2</v>
      </c>
      <c r="F1893" s="11">
        <v>7.2574460041734845E-2</v>
      </c>
      <c r="G1893" s="11">
        <v>7.5706078237138506E-4</v>
      </c>
      <c r="H1893" s="11">
        <v>1.5407604756411555E-2</v>
      </c>
      <c r="I1893" s="11">
        <v>3.6309332168933878E-4</v>
      </c>
      <c r="J1893" s="11">
        <v>8.0219752034221218E-3</v>
      </c>
      <c r="K1893" s="126">
        <f t="shared" si="466"/>
        <v>0.15222575627837298</v>
      </c>
      <c r="L1893" s="74">
        <f t="shared" si="467"/>
        <v>152225.75627837298</v>
      </c>
      <c r="M1893" s="75">
        <f t="shared" si="468"/>
        <v>55338.171886247452</v>
      </c>
      <c r="N1893" s="75">
        <f t="shared" si="469"/>
        <v>83544.806768982264</v>
      </c>
      <c r="O1893" s="75">
        <f t="shared" si="470"/>
        <v>791.89600903871906</v>
      </c>
      <c r="P1893" s="75">
        <f t="shared" si="471"/>
        <v>16006.03816275104</v>
      </c>
      <c r="Q1893" s="75">
        <f t="shared" si="472"/>
        <v>334.60027934544689</v>
      </c>
      <c r="R1893" s="75">
        <f t="shared" si="473"/>
        <v>11136.515974474742</v>
      </c>
      <c r="S1893" s="76">
        <f t="shared" si="465"/>
        <v>167152.02908083968</v>
      </c>
      <c r="T1893" s="76"/>
      <c r="U1893" s="115">
        <f t="shared" si="474"/>
        <v>53468.810256720324</v>
      </c>
      <c r="V1893" s="115">
        <f t="shared" si="475"/>
        <v>15911.733925305105</v>
      </c>
      <c r="W1893" s="115">
        <f t="shared" si="476"/>
        <v>79943.290237932582</v>
      </c>
      <c r="X1893" s="115">
        <f t="shared" si="477"/>
        <v>11225.065137685126</v>
      </c>
      <c r="Y1893" s="115">
        <f t="shared" si="478"/>
        <v>349.06787006608675</v>
      </c>
      <c r="Z1893" s="115">
        <f t="shared" si="479"/>
        <v>314.00903116509136</v>
      </c>
      <c r="AA1893" s="12">
        <f t="shared" si="480"/>
        <v>161211.97645887433</v>
      </c>
    </row>
    <row r="1894" spans="1:27" x14ac:dyDescent="0.2">
      <c r="A1894" s="72">
        <v>2004</v>
      </c>
      <c r="B1894" s="72">
        <v>3</v>
      </c>
      <c r="C1894" s="72">
        <v>19</v>
      </c>
      <c r="D1894" s="72">
        <v>20</v>
      </c>
      <c r="E1894" s="11">
        <v>5.5995028371200697E-2</v>
      </c>
      <c r="F1894" s="11">
        <v>7.1146585451955235E-2</v>
      </c>
      <c r="G1894" s="11">
        <v>1.6238181270863794E-3</v>
      </c>
      <c r="H1894" s="11">
        <v>1.2308942368974229E-2</v>
      </c>
      <c r="I1894" s="11">
        <v>3.716427191277794E-4</v>
      </c>
      <c r="J1894" s="11">
        <v>7.960047263885394E-3</v>
      </c>
      <c r="K1894" s="126">
        <f t="shared" si="466"/>
        <v>0.14940606430222969</v>
      </c>
      <c r="L1894" s="74">
        <f t="shared" si="467"/>
        <v>149406.0643022297</v>
      </c>
      <c r="M1894" s="75">
        <f t="shared" si="468"/>
        <v>56235.474687023983</v>
      </c>
      <c r="N1894" s="75">
        <f t="shared" si="469"/>
        <v>81901.094826449364</v>
      </c>
      <c r="O1894" s="75">
        <f t="shared" si="470"/>
        <v>1698.5361336728447</v>
      </c>
      <c r="P1894" s="75">
        <f t="shared" si="471"/>
        <v>12787.023318398664</v>
      </c>
      <c r="Q1894" s="75">
        <f t="shared" si="472"/>
        <v>342.4787794451679</v>
      </c>
      <c r="R1894" s="75">
        <f t="shared" si="473"/>
        <v>11050.544443719715</v>
      </c>
      <c r="S1894" s="76">
        <f t="shared" si="465"/>
        <v>164015.1521887097</v>
      </c>
      <c r="T1894" s="76"/>
      <c r="U1894" s="115">
        <f t="shared" si="474"/>
        <v>54335.801549749784</v>
      </c>
      <c r="V1894" s="115">
        <f t="shared" si="475"/>
        <v>12711.684844818659</v>
      </c>
      <c r="W1894" s="115">
        <f t="shared" si="476"/>
        <v>78370.436748034394</v>
      </c>
      <c r="X1894" s="115">
        <f t="shared" si="477"/>
        <v>11138.410026254984</v>
      </c>
      <c r="Y1894" s="115">
        <f t="shared" si="478"/>
        <v>748.71496212134139</v>
      </c>
      <c r="Z1894" s="115">
        <f t="shared" si="479"/>
        <v>321.40268961686257</v>
      </c>
      <c r="AA1894" s="12">
        <f t="shared" si="480"/>
        <v>157626.45082059602</v>
      </c>
    </row>
    <row r="1895" spans="1:27" x14ac:dyDescent="0.2">
      <c r="A1895" s="72">
        <v>2004</v>
      </c>
      <c r="B1895" s="72">
        <v>3</v>
      </c>
      <c r="C1895" s="72">
        <v>19</v>
      </c>
      <c r="D1895" s="72">
        <v>21</v>
      </c>
      <c r="E1895" s="11">
        <v>6.0253037642035372E-2</v>
      </c>
      <c r="F1895" s="11">
        <v>6.8149755052172328E-2</v>
      </c>
      <c r="G1895" s="11">
        <v>1.6238181270863794E-3</v>
      </c>
      <c r="H1895" s="11">
        <v>8.6098483093754574E-3</v>
      </c>
      <c r="I1895" s="11">
        <v>3.716427191277794E-4</v>
      </c>
      <c r="J1895" s="11">
        <v>7.8919632742785826E-3</v>
      </c>
      <c r="K1895" s="126">
        <f t="shared" si="466"/>
        <v>0.14690006512407588</v>
      </c>
      <c r="L1895" s="74">
        <f t="shared" si="467"/>
        <v>146900.06512407589</v>
      </c>
      <c r="M1895" s="75">
        <f t="shared" si="468"/>
        <v>60511.768128287622</v>
      </c>
      <c r="N1895" s="75">
        <f t="shared" si="469"/>
        <v>78451.263900731181</v>
      </c>
      <c r="O1895" s="75">
        <f t="shared" si="470"/>
        <v>1698.5361336728447</v>
      </c>
      <c r="P1895" s="75">
        <f t="shared" si="471"/>
        <v>8944.2559563331542</v>
      </c>
      <c r="Q1895" s="75">
        <f t="shared" si="472"/>
        <v>342.4787794451679</v>
      </c>
      <c r="R1895" s="75">
        <f t="shared" si="473"/>
        <v>10956.026769626334</v>
      </c>
      <c r="S1895" s="76">
        <f t="shared" si="465"/>
        <v>160904.3296680963</v>
      </c>
      <c r="T1895" s="76"/>
      <c r="U1895" s="115">
        <f t="shared" si="474"/>
        <v>58467.638847935021</v>
      </c>
      <c r="V1895" s="115">
        <f t="shared" si="475"/>
        <v>8891.558266317259</v>
      </c>
      <c r="W1895" s="115">
        <f t="shared" si="476"/>
        <v>75069.323900540476</v>
      </c>
      <c r="X1895" s="115">
        <f t="shared" si="477"/>
        <v>11043.140819009875</v>
      </c>
      <c r="Y1895" s="115">
        <f t="shared" si="478"/>
        <v>748.71496212134139</v>
      </c>
      <c r="Z1895" s="115">
        <f t="shared" si="479"/>
        <v>321.40268961686257</v>
      </c>
      <c r="AA1895" s="12">
        <f t="shared" si="480"/>
        <v>154541.77948554084</v>
      </c>
    </row>
    <row r="1896" spans="1:27" x14ac:dyDescent="0.2">
      <c r="A1896" s="72">
        <v>2004</v>
      </c>
      <c r="B1896" s="72">
        <v>3</v>
      </c>
      <c r="C1896" s="72">
        <v>19</v>
      </c>
      <c r="D1896" s="72">
        <v>22</v>
      </c>
      <c r="E1896" s="11">
        <v>5.2308301197941109E-2</v>
      </c>
      <c r="F1896" s="11">
        <v>6.4122247683171721E-2</v>
      </c>
      <c r="G1896" s="11">
        <v>1.6238181270863794E-3</v>
      </c>
      <c r="H1896" s="11">
        <v>4.8194529407120943E-3</v>
      </c>
      <c r="I1896" s="11">
        <v>3.716427191277794E-4</v>
      </c>
      <c r="J1896" s="11">
        <v>7.5797094851456073E-3</v>
      </c>
      <c r="K1896" s="126">
        <f t="shared" si="466"/>
        <v>0.13082517215318468</v>
      </c>
      <c r="L1896" s="74">
        <f t="shared" si="467"/>
        <v>130825.17215318467</v>
      </c>
      <c r="M1896" s="75">
        <f t="shared" si="468"/>
        <v>52532.916466043884</v>
      </c>
      <c r="N1896" s="75">
        <f t="shared" si="469"/>
        <v>73814.958998010407</v>
      </c>
      <c r="O1896" s="75">
        <f t="shared" si="470"/>
        <v>1698.5361336728447</v>
      </c>
      <c r="P1896" s="75">
        <f t="shared" si="471"/>
        <v>5006.6411302847155</v>
      </c>
      <c r="Q1896" s="75">
        <f t="shared" si="472"/>
        <v>342.4787794451679</v>
      </c>
      <c r="R1896" s="75">
        <f t="shared" si="473"/>
        <v>10522.54010049699</v>
      </c>
      <c r="S1896" s="76">
        <f t="shared" si="465"/>
        <v>143918.07160795401</v>
      </c>
      <c r="T1896" s="76"/>
      <c r="U1896" s="115">
        <f t="shared" si="474"/>
        <v>50758.318300230938</v>
      </c>
      <c r="V1896" s="115">
        <f t="shared" si="475"/>
        <v>4977.1430453022795</v>
      </c>
      <c r="W1896" s="115">
        <f t="shared" si="476"/>
        <v>70632.884547767142</v>
      </c>
      <c r="X1896" s="115">
        <f t="shared" si="477"/>
        <v>10606.207391315982</v>
      </c>
      <c r="Y1896" s="115">
        <f t="shared" si="478"/>
        <v>748.71496212134139</v>
      </c>
      <c r="Z1896" s="115">
        <f t="shared" si="479"/>
        <v>321.40268961686257</v>
      </c>
      <c r="AA1896" s="12">
        <f t="shared" si="480"/>
        <v>138044.67093635452</v>
      </c>
    </row>
    <row r="1897" spans="1:27" x14ac:dyDescent="0.2">
      <c r="A1897" s="72">
        <v>2004</v>
      </c>
      <c r="B1897" s="72">
        <v>3</v>
      </c>
      <c r="C1897" s="72">
        <v>19</v>
      </c>
      <c r="D1897" s="72">
        <v>23</v>
      </c>
      <c r="E1897" s="11">
        <v>4.6962213355392961E-2</v>
      </c>
      <c r="F1897" s="11">
        <v>5.8157707325769761E-2</v>
      </c>
      <c r="G1897" s="11">
        <v>1.6238181270863794E-3</v>
      </c>
      <c r="H1897" s="11">
        <v>8.8501394784518703E-4</v>
      </c>
      <c r="I1897" s="11">
        <v>3.716427191277794E-4</v>
      </c>
      <c r="J1897" s="11">
        <v>7.2322012532678604E-3</v>
      </c>
      <c r="K1897" s="126">
        <f t="shared" si="466"/>
        <v>0.11523259672848991</v>
      </c>
      <c r="L1897" s="74">
        <f t="shared" si="467"/>
        <v>115232.59672848991</v>
      </c>
      <c r="M1897" s="75">
        <f t="shared" si="468"/>
        <v>47163.872172482137</v>
      </c>
      <c r="N1897" s="75">
        <f t="shared" si="469"/>
        <v>66948.819431303535</v>
      </c>
      <c r="O1897" s="75">
        <f t="shared" si="470"/>
        <v>1698.5361336728447</v>
      </c>
      <c r="P1897" s="75">
        <f t="shared" si="471"/>
        <v>919.388006619414</v>
      </c>
      <c r="Q1897" s="75">
        <f t="shared" si="472"/>
        <v>342.4787794451679</v>
      </c>
      <c r="R1897" s="75">
        <f t="shared" si="473"/>
        <v>10040.111412121454</v>
      </c>
      <c r="S1897" s="76">
        <f t="shared" si="465"/>
        <v>127113.20593564454</v>
      </c>
      <c r="T1897" s="76"/>
      <c r="U1897" s="115">
        <f t="shared" si="474"/>
        <v>45570.644027533759</v>
      </c>
      <c r="V1897" s="115">
        <f t="shared" si="475"/>
        <v>913.97116430031019</v>
      </c>
      <c r="W1897" s="115">
        <f t="shared" si="476"/>
        <v>64062.736031974644</v>
      </c>
      <c r="X1897" s="115">
        <f t="shared" si="477"/>
        <v>10119.942794406552</v>
      </c>
      <c r="Y1897" s="115">
        <f t="shared" si="478"/>
        <v>748.71496212134139</v>
      </c>
      <c r="Z1897" s="115">
        <f t="shared" si="479"/>
        <v>321.40268961686257</v>
      </c>
      <c r="AA1897" s="12">
        <f t="shared" si="480"/>
        <v>121737.41166995348</v>
      </c>
    </row>
    <row r="1898" spans="1:27" x14ac:dyDescent="0.2">
      <c r="A1898" s="72">
        <v>2004</v>
      </c>
      <c r="B1898" s="72">
        <v>3</v>
      </c>
      <c r="C1898" s="72">
        <v>19</v>
      </c>
      <c r="D1898" s="72">
        <v>24</v>
      </c>
      <c r="E1898" s="11">
        <v>3.6777281564418167E-2</v>
      </c>
      <c r="F1898" s="11">
        <v>5.3145905796272798E-2</v>
      </c>
      <c r="G1898" s="11">
        <v>1.6238181270863794E-3</v>
      </c>
      <c r="H1898" s="11">
        <v>8.1639626985608223E-3</v>
      </c>
      <c r="I1898" s="11">
        <v>3.716427191277794E-4</v>
      </c>
      <c r="J1898" s="11">
        <v>6.3907570131831659E-3</v>
      </c>
      <c r="K1898" s="126">
        <f t="shared" si="466"/>
        <v>0.1064733679186491</v>
      </c>
      <c r="L1898" s="74">
        <f t="shared" si="467"/>
        <v>106473.36791864911</v>
      </c>
      <c r="M1898" s="75">
        <f t="shared" si="468"/>
        <v>36935.205617952677</v>
      </c>
      <c r="N1898" s="75">
        <f t="shared" si="469"/>
        <v>61179.434580137851</v>
      </c>
      <c r="O1898" s="75">
        <f t="shared" si="470"/>
        <v>1698.5361336728447</v>
      </c>
      <c r="P1898" s="75">
        <f t="shared" si="471"/>
        <v>8481.052089427707</v>
      </c>
      <c r="Q1898" s="75">
        <f t="shared" si="472"/>
        <v>342.4787794451679</v>
      </c>
      <c r="R1898" s="75">
        <f t="shared" si="473"/>
        <v>8871.9755124573112</v>
      </c>
      <c r="S1898" s="76">
        <f t="shared" si="465"/>
        <v>117508.68271309356</v>
      </c>
      <c r="T1898" s="76"/>
      <c r="U1898" s="115">
        <f t="shared" si="474"/>
        <v>35687.508886972399</v>
      </c>
      <c r="V1898" s="115">
        <f t="shared" si="475"/>
        <v>8431.0834999553917</v>
      </c>
      <c r="W1898" s="115">
        <f t="shared" si="476"/>
        <v>58542.062449875841</v>
      </c>
      <c r="X1898" s="115">
        <f t="shared" si="477"/>
        <v>8942.518760404133</v>
      </c>
      <c r="Y1898" s="115">
        <f t="shared" si="478"/>
        <v>748.71496212134139</v>
      </c>
      <c r="Z1898" s="115">
        <f t="shared" si="479"/>
        <v>321.40268961686257</v>
      </c>
      <c r="AA1898" s="12">
        <f t="shared" si="480"/>
        <v>112673.29124894597</v>
      </c>
    </row>
    <row r="1899" spans="1:27" x14ac:dyDescent="0.2">
      <c r="A1899" s="72">
        <v>2004</v>
      </c>
      <c r="B1899" s="72">
        <v>3</v>
      </c>
      <c r="C1899" s="72">
        <v>20</v>
      </c>
      <c r="D1899" s="72">
        <v>1</v>
      </c>
      <c r="E1899" s="11">
        <v>3.762494740389706E-2</v>
      </c>
      <c r="F1899" s="11">
        <v>5.4423877363604142E-2</v>
      </c>
      <c r="G1899" s="11">
        <v>1.6238181270863794E-3</v>
      </c>
      <c r="H1899" s="11">
        <v>1.8002241184198353E-2</v>
      </c>
      <c r="I1899" s="11">
        <v>3.716427191277794E-4</v>
      </c>
      <c r="J1899" s="11">
        <v>6.5660727978623457E-3</v>
      </c>
      <c r="K1899" s="126">
        <f t="shared" si="466"/>
        <v>0.11861259959577607</v>
      </c>
      <c r="L1899" s="74">
        <f t="shared" si="467"/>
        <v>118612.59959577606</v>
      </c>
      <c r="M1899" s="75">
        <f t="shared" si="468"/>
        <v>37786.51139001274</v>
      </c>
      <c r="N1899" s="75">
        <f t="shared" si="469"/>
        <v>62650.584177221353</v>
      </c>
      <c r="O1899" s="75">
        <f t="shared" si="470"/>
        <v>1698.5361336728447</v>
      </c>
      <c r="P1899" s="75">
        <f t="shared" si="471"/>
        <v>18701.450612524437</v>
      </c>
      <c r="Q1899" s="75">
        <f t="shared" si="472"/>
        <v>342.4787794451679</v>
      </c>
      <c r="R1899" s="75">
        <f t="shared" si="473"/>
        <v>9115.3578450060777</v>
      </c>
      <c r="S1899" s="76">
        <f t="shared" si="465"/>
        <v>130294.91893788261</v>
      </c>
      <c r="T1899" s="76"/>
      <c r="U1899" s="115">
        <f t="shared" si="474"/>
        <v>36510.056962653274</v>
      </c>
      <c r="V1899" s="115">
        <f t="shared" si="475"/>
        <v>18591.265567279999</v>
      </c>
      <c r="W1899" s="115">
        <f t="shared" si="476"/>
        <v>59949.792550302962</v>
      </c>
      <c r="X1899" s="115">
        <f t="shared" si="477"/>
        <v>9187.8362854257321</v>
      </c>
      <c r="Y1899" s="115">
        <f t="shared" si="478"/>
        <v>748.71496212134139</v>
      </c>
      <c r="Z1899" s="115">
        <f t="shared" si="479"/>
        <v>321.40268961686257</v>
      </c>
      <c r="AA1899" s="12">
        <f t="shared" si="480"/>
        <v>125309.06901740016</v>
      </c>
    </row>
    <row r="1900" spans="1:27" x14ac:dyDescent="0.2">
      <c r="A1900" s="72">
        <v>2004</v>
      </c>
      <c r="B1900" s="72">
        <v>3</v>
      </c>
      <c r="C1900" s="72">
        <v>20</v>
      </c>
      <c r="D1900" s="72">
        <v>2</v>
      </c>
      <c r="E1900" s="11">
        <v>3.4662912901263637E-2</v>
      </c>
      <c r="F1900" s="11">
        <v>5.3106383367770162E-2</v>
      </c>
      <c r="G1900" s="11">
        <v>1.6238181270863794E-3</v>
      </c>
      <c r="H1900" s="11">
        <v>1.6408474783239719E-2</v>
      </c>
      <c r="I1900" s="11">
        <v>3.716427191277794E-4</v>
      </c>
      <c r="J1900" s="11">
        <v>6.0087529820016788E-3</v>
      </c>
      <c r="K1900" s="126">
        <f t="shared" si="466"/>
        <v>0.11218198488048935</v>
      </c>
      <c r="L1900" s="74">
        <f t="shared" si="467"/>
        <v>112181.98488048934</v>
      </c>
      <c r="M1900" s="75">
        <f t="shared" si="468"/>
        <v>34811.757717406261</v>
      </c>
      <c r="N1900" s="75">
        <f t="shared" si="469"/>
        <v>61133.937946054808</v>
      </c>
      <c r="O1900" s="75">
        <f t="shared" si="470"/>
        <v>1698.5361336728447</v>
      </c>
      <c r="P1900" s="75">
        <f t="shared" si="471"/>
        <v>17045.78211378268</v>
      </c>
      <c r="Q1900" s="75">
        <f t="shared" si="472"/>
        <v>342.4787794451679</v>
      </c>
      <c r="R1900" s="75">
        <f t="shared" si="473"/>
        <v>8341.6579924341167</v>
      </c>
      <c r="S1900" s="76">
        <f t="shared" si="465"/>
        <v>123374.15068279588</v>
      </c>
      <c r="T1900" s="76"/>
      <c r="U1900" s="115">
        <f t="shared" si="474"/>
        <v>33635.792521680545</v>
      </c>
      <c r="V1900" s="115">
        <f t="shared" si="475"/>
        <v>16945.351921903548</v>
      </c>
      <c r="W1900" s="115">
        <f t="shared" si="476"/>
        <v>58498.527121182015</v>
      </c>
      <c r="X1900" s="115">
        <f t="shared" si="477"/>
        <v>8407.9845560299727</v>
      </c>
      <c r="Y1900" s="115">
        <f t="shared" si="478"/>
        <v>748.71496212134139</v>
      </c>
      <c r="Z1900" s="115">
        <f t="shared" si="479"/>
        <v>321.40268961686257</v>
      </c>
      <c r="AA1900" s="12">
        <f t="shared" si="480"/>
        <v>118557.7737725343</v>
      </c>
    </row>
    <row r="1901" spans="1:27" x14ac:dyDescent="0.2">
      <c r="A1901" s="72">
        <v>2004</v>
      </c>
      <c r="B1901" s="72">
        <v>3</v>
      </c>
      <c r="C1901" s="72">
        <v>20</v>
      </c>
      <c r="D1901" s="72">
        <v>3</v>
      </c>
      <c r="E1901" s="11">
        <v>3.3888876810607017E-2</v>
      </c>
      <c r="F1901" s="11">
        <v>5.174363170770313E-2</v>
      </c>
      <c r="G1901" s="11">
        <v>1.6238181270863794E-3</v>
      </c>
      <c r="H1901" s="11">
        <v>1.5550607201333914E-2</v>
      </c>
      <c r="I1901" s="11">
        <v>3.716427191277794E-4</v>
      </c>
      <c r="J1901" s="11">
        <v>5.8490064963543694E-3</v>
      </c>
      <c r="K1901" s="126">
        <f t="shared" si="466"/>
        <v>0.10902758306221258</v>
      </c>
      <c r="L1901" s="74">
        <f t="shared" si="467"/>
        <v>109027.58306221258</v>
      </c>
      <c r="M1901" s="75">
        <f t="shared" si="468"/>
        <v>34034.39786512783</v>
      </c>
      <c r="N1901" s="75">
        <f t="shared" si="469"/>
        <v>59565.192907525568</v>
      </c>
      <c r="O1901" s="75">
        <f t="shared" si="470"/>
        <v>1698.5361336728447</v>
      </c>
      <c r="P1901" s="75">
        <f t="shared" si="471"/>
        <v>16154.594841545744</v>
      </c>
      <c r="Q1901" s="75">
        <f t="shared" si="472"/>
        <v>342.4787794451679</v>
      </c>
      <c r="R1901" s="75">
        <f t="shared" si="473"/>
        <v>8119.889756536485</v>
      </c>
      <c r="S1901" s="76">
        <f t="shared" si="465"/>
        <v>119915.09028385364</v>
      </c>
      <c r="T1901" s="76"/>
      <c r="U1901" s="115">
        <f t="shared" si="474"/>
        <v>32884.692421588567</v>
      </c>
      <c r="V1901" s="115">
        <f t="shared" si="475"/>
        <v>16059.415339142375</v>
      </c>
      <c r="W1901" s="115">
        <f t="shared" si="476"/>
        <v>56997.408801868107</v>
      </c>
      <c r="X1901" s="115">
        <f t="shared" si="477"/>
        <v>8184.4529866301582</v>
      </c>
      <c r="Y1901" s="115">
        <f t="shared" si="478"/>
        <v>748.71496212134139</v>
      </c>
      <c r="Z1901" s="115">
        <f t="shared" si="479"/>
        <v>321.40268961686257</v>
      </c>
      <c r="AA1901" s="12">
        <f t="shared" si="480"/>
        <v>115196.08720096742</v>
      </c>
    </row>
    <row r="1902" spans="1:27" x14ac:dyDescent="0.2">
      <c r="A1902" s="72">
        <v>2004</v>
      </c>
      <c r="B1902" s="72">
        <v>3</v>
      </c>
      <c r="C1902" s="72">
        <v>20</v>
      </c>
      <c r="D1902" s="72">
        <v>4</v>
      </c>
      <c r="E1902" s="11">
        <v>3.4804881891287782E-2</v>
      </c>
      <c r="F1902" s="11">
        <v>5.1430639656802841E-2</v>
      </c>
      <c r="G1902" s="11">
        <v>1.6238181270863794E-3</v>
      </c>
      <c r="H1902" s="11">
        <v>1.4620639003733062E-2</v>
      </c>
      <c r="I1902" s="11">
        <v>3.716427191277794E-4</v>
      </c>
      <c r="J1902" s="11">
        <v>5.7676660751982351E-3</v>
      </c>
      <c r="K1902" s="126">
        <f t="shared" si="466"/>
        <v>0.10861928747323608</v>
      </c>
      <c r="L1902" s="74">
        <f t="shared" si="467"/>
        <v>108619.28747323608</v>
      </c>
      <c r="M1902" s="75">
        <f t="shared" si="468"/>
        <v>34954.336331563216</v>
      </c>
      <c r="N1902" s="75">
        <f t="shared" si="469"/>
        <v>59204.889015527551</v>
      </c>
      <c r="O1902" s="75">
        <f t="shared" si="470"/>
        <v>1698.5361336728447</v>
      </c>
      <c r="P1902" s="75">
        <f t="shared" si="471"/>
        <v>15188.506556165117</v>
      </c>
      <c r="Q1902" s="75">
        <f t="shared" si="472"/>
        <v>342.4787794451679</v>
      </c>
      <c r="R1902" s="75">
        <f t="shared" si="473"/>
        <v>8006.9688266401472</v>
      </c>
      <c r="S1902" s="76">
        <f t="shared" si="465"/>
        <v>119395.71564301405</v>
      </c>
      <c r="T1902" s="76"/>
      <c r="U1902" s="115">
        <f t="shared" si="474"/>
        <v>33773.554731872369</v>
      </c>
      <c r="V1902" s="115">
        <f t="shared" si="475"/>
        <v>15099.019044380031</v>
      </c>
      <c r="W1902" s="115">
        <f t="shared" si="476"/>
        <v>56652.637179001082</v>
      </c>
      <c r="X1902" s="115">
        <f t="shared" si="477"/>
        <v>8070.6341947926012</v>
      </c>
      <c r="Y1902" s="115">
        <f t="shared" si="478"/>
        <v>748.71496212134139</v>
      </c>
      <c r="Z1902" s="115">
        <f t="shared" si="479"/>
        <v>321.40268961686257</v>
      </c>
      <c r="AA1902" s="12">
        <f t="shared" si="480"/>
        <v>114665.96280178429</v>
      </c>
    </row>
    <row r="1903" spans="1:27" x14ac:dyDescent="0.2">
      <c r="A1903" s="72">
        <v>2004</v>
      </c>
      <c r="B1903" s="72">
        <v>3</v>
      </c>
      <c r="C1903" s="72">
        <v>20</v>
      </c>
      <c r="D1903" s="72">
        <v>5</v>
      </c>
      <c r="E1903" s="11">
        <v>3.5636504738425417E-2</v>
      </c>
      <c r="F1903" s="11">
        <v>5.1933010913704364E-2</v>
      </c>
      <c r="G1903" s="11">
        <v>1.6238181270863794E-3</v>
      </c>
      <c r="H1903" s="11">
        <v>1.513488768822896E-2</v>
      </c>
      <c r="I1903" s="11">
        <v>3.716427191277794E-4</v>
      </c>
      <c r="J1903" s="11">
        <v>5.8061361983221867E-3</v>
      </c>
      <c r="K1903" s="126">
        <f t="shared" si="466"/>
        <v>0.11050600038489508</v>
      </c>
      <c r="L1903" s="74">
        <f t="shared" si="467"/>
        <v>110506.00038489509</v>
      </c>
      <c r="M1903" s="75">
        <f t="shared" si="468"/>
        <v>35789.530221623143</v>
      </c>
      <c r="N1903" s="75">
        <f t="shared" si="469"/>
        <v>59783.198651727289</v>
      </c>
      <c r="O1903" s="75">
        <f t="shared" si="470"/>
        <v>1698.5361336728447</v>
      </c>
      <c r="P1903" s="75">
        <f t="shared" si="471"/>
        <v>15722.728727574378</v>
      </c>
      <c r="Q1903" s="75">
        <f t="shared" si="472"/>
        <v>342.4787794451679</v>
      </c>
      <c r="R1903" s="75">
        <f t="shared" si="473"/>
        <v>8060.3750177397078</v>
      </c>
      <c r="S1903" s="76">
        <f t="shared" si="465"/>
        <v>121396.84753178251</v>
      </c>
      <c r="T1903" s="76"/>
      <c r="U1903" s="115">
        <f t="shared" si="474"/>
        <v>34580.535196044235</v>
      </c>
      <c r="V1903" s="115">
        <f t="shared" si="475"/>
        <v>15630.093690212432</v>
      </c>
      <c r="W1903" s="115">
        <f t="shared" si="476"/>
        <v>57206.016579613606</v>
      </c>
      <c r="X1903" s="115">
        <f t="shared" si="477"/>
        <v>8124.4650315841327</v>
      </c>
      <c r="Y1903" s="115">
        <f t="shared" si="478"/>
        <v>748.71496212134139</v>
      </c>
      <c r="Z1903" s="115">
        <f t="shared" si="479"/>
        <v>321.40268961686257</v>
      </c>
      <c r="AA1903" s="12">
        <f t="shared" si="480"/>
        <v>116611.22814919261</v>
      </c>
    </row>
    <row r="1904" spans="1:27" x14ac:dyDescent="0.2">
      <c r="A1904" s="72">
        <v>2004</v>
      </c>
      <c r="B1904" s="72">
        <v>3</v>
      </c>
      <c r="C1904" s="72">
        <v>20</v>
      </c>
      <c r="D1904" s="72">
        <v>6</v>
      </c>
      <c r="E1904" s="11">
        <v>3.8877766277124519E-2</v>
      </c>
      <c r="F1904" s="11">
        <v>5.3353802307082504E-2</v>
      </c>
      <c r="G1904" s="11">
        <v>1.6238181270863794E-3</v>
      </c>
      <c r="H1904" s="11">
        <v>1.4460772544726282E-2</v>
      </c>
      <c r="I1904" s="11">
        <v>3.716427191277794E-4</v>
      </c>
      <c r="J1904" s="11">
        <v>5.9208921500361828E-3</v>
      </c>
      <c r="K1904" s="126">
        <f t="shared" si="466"/>
        <v>0.11460869412518367</v>
      </c>
      <c r="L1904" s="74">
        <f t="shared" si="467"/>
        <v>114608.69412518367</v>
      </c>
      <c r="M1904" s="75">
        <f t="shared" si="468"/>
        <v>39044.709949459204</v>
      </c>
      <c r="N1904" s="75">
        <f t="shared" si="469"/>
        <v>61418.756702735183</v>
      </c>
      <c r="O1904" s="75">
        <f t="shared" si="470"/>
        <v>1698.5361336728447</v>
      </c>
      <c r="P1904" s="75">
        <f t="shared" si="471"/>
        <v>15022.430862748748</v>
      </c>
      <c r="Q1904" s="75">
        <f t="shared" si="472"/>
        <v>342.4787794451679</v>
      </c>
      <c r="R1904" s="75">
        <f t="shared" si="473"/>
        <v>8219.6850949989584</v>
      </c>
      <c r="S1904" s="76">
        <f t="shared" si="465"/>
        <v>125746.5975230601</v>
      </c>
      <c r="T1904" s="76"/>
      <c r="U1904" s="115">
        <f t="shared" si="474"/>
        <v>37725.752706607564</v>
      </c>
      <c r="V1904" s="115">
        <f t="shared" si="475"/>
        <v>14933.921834300181</v>
      </c>
      <c r="W1904" s="115">
        <f t="shared" si="476"/>
        <v>58771.067682481873</v>
      </c>
      <c r="X1904" s="115">
        <f t="shared" si="477"/>
        <v>8285.041822245008</v>
      </c>
      <c r="Y1904" s="115">
        <f t="shared" si="478"/>
        <v>748.71496212134139</v>
      </c>
      <c r="Z1904" s="115">
        <f t="shared" si="479"/>
        <v>321.40268961686257</v>
      </c>
      <c r="AA1904" s="12">
        <f t="shared" si="480"/>
        <v>120785.90169737284</v>
      </c>
    </row>
    <row r="1905" spans="1:27" x14ac:dyDescent="0.2">
      <c r="A1905" s="72">
        <v>2004</v>
      </c>
      <c r="B1905" s="72">
        <v>3</v>
      </c>
      <c r="C1905" s="72">
        <v>20</v>
      </c>
      <c r="D1905" s="72">
        <v>7</v>
      </c>
      <c r="E1905" s="11">
        <v>4.6673281907936799E-2</v>
      </c>
      <c r="F1905" s="11">
        <v>5.6327422594455459E-2</v>
      </c>
      <c r="G1905" s="11">
        <v>5.6856809778095866E-4</v>
      </c>
      <c r="H1905" s="11">
        <v>1.7247245748495028E-2</v>
      </c>
      <c r="I1905" s="11">
        <v>3.6123409443891143E-4</v>
      </c>
      <c r="J1905" s="11">
        <v>6.1966999151147357E-3</v>
      </c>
      <c r="K1905" s="126">
        <f t="shared" si="466"/>
        <v>0.1273744523582219</v>
      </c>
      <c r="L1905" s="74">
        <f t="shared" si="467"/>
        <v>127374.4523582219</v>
      </c>
      <c r="M1905" s="75">
        <f t="shared" si="468"/>
        <v>46873.700034484566</v>
      </c>
      <c r="N1905" s="75">
        <f t="shared" si="469"/>
        <v>64841.869078218726</v>
      </c>
      <c r="O1905" s="75">
        <f t="shared" si="470"/>
        <v>594.73006393111973</v>
      </c>
      <c r="P1905" s="75">
        <f t="shared" si="471"/>
        <v>17917.131054252957</v>
      </c>
      <c r="Q1905" s="75">
        <f t="shared" si="472"/>
        <v>332.88695133802094</v>
      </c>
      <c r="R1905" s="75">
        <f t="shared" si="473"/>
        <v>8602.5755308072348</v>
      </c>
      <c r="S1905" s="76">
        <f t="shared" si="465"/>
        <v>139162.8927130326</v>
      </c>
      <c r="T1905" s="76"/>
      <c r="U1905" s="115">
        <f t="shared" si="474"/>
        <v>45290.274104575845</v>
      </c>
      <c r="V1905" s="115">
        <f t="shared" si="475"/>
        <v>17811.567056209871</v>
      </c>
      <c r="W1905" s="115">
        <f t="shared" si="476"/>
        <v>62046.613784432273</v>
      </c>
      <c r="X1905" s="115">
        <f t="shared" si="477"/>
        <v>8670.9767135876555</v>
      </c>
      <c r="Y1905" s="115">
        <f t="shared" si="478"/>
        <v>262.15709425371421</v>
      </c>
      <c r="Z1905" s="115">
        <f t="shared" si="479"/>
        <v>312.40114109180064</v>
      </c>
      <c r="AA1905" s="12">
        <f t="shared" si="480"/>
        <v>134393.98989415116</v>
      </c>
    </row>
    <row r="1906" spans="1:27" x14ac:dyDescent="0.2">
      <c r="A1906" s="72">
        <v>2004</v>
      </c>
      <c r="B1906" s="72">
        <v>3</v>
      </c>
      <c r="C1906" s="72">
        <v>20</v>
      </c>
      <c r="D1906" s="72">
        <v>8</v>
      </c>
      <c r="E1906" s="11">
        <v>5.2248477948590055E-2</v>
      </c>
      <c r="F1906" s="11">
        <v>5.9021042534103146E-2</v>
      </c>
      <c r="G1906" s="11">
        <v>0</v>
      </c>
      <c r="H1906" s="11">
        <v>2.0825439173603393E-2</v>
      </c>
      <c r="I1906" s="11">
        <v>3.5562593355237645E-4</v>
      </c>
      <c r="J1906" s="11">
        <v>6.3264528546404554E-3</v>
      </c>
      <c r="K1906" s="126">
        <f t="shared" si="466"/>
        <v>0.13877703844448941</v>
      </c>
      <c r="L1906" s="74">
        <f t="shared" si="467"/>
        <v>138777.03844448942</v>
      </c>
      <c r="M1906" s="75">
        <f t="shared" si="468"/>
        <v>52472.836331745624</v>
      </c>
      <c r="N1906" s="75">
        <f t="shared" si="469"/>
        <v>67942.656286797792</v>
      </c>
      <c r="O1906" s="75">
        <f t="shared" si="470"/>
        <v>0</v>
      </c>
      <c r="P1906" s="75">
        <f t="shared" si="471"/>
        <v>21634.30198519578</v>
      </c>
      <c r="Q1906" s="75">
        <f t="shared" si="472"/>
        <v>327.71887997135912</v>
      </c>
      <c r="R1906" s="75">
        <f t="shared" si="473"/>
        <v>8782.705193031421</v>
      </c>
      <c r="S1906" s="76">
        <f t="shared" si="465"/>
        <v>151160.21867674199</v>
      </c>
      <c r="T1906" s="76"/>
      <c r="U1906" s="115">
        <f t="shared" si="474"/>
        <v>50700.267714324422</v>
      </c>
      <c r="V1906" s="115">
        <f t="shared" si="475"/>
        <v>21506.837191557035</v>
      </c>
      <c r="W1906" s="115">
        <f t="shared" si="476"/>
        <v>65013.729771269871</v>
      </c>
      <c r="X1906" s="115">
        <f t="shared" si="477"/>
        <v>8852.5386308273119</v>
      </c>
      <c r="Y1906" s="115">
        <f t="shared" si="478"/>
        <v>0</v>
      </c>
      <c r="Z1906" s="115">
        <f t="shared" si="479"/>
        <v>307.5511120182681</v>
      </c>
      <c r="AA1906" s="12">
        <f t="shared" si="480"/>
        <v>146380.92441999688</v>
      </c>
    </row>
    <row r="1907" spans="1:27" x14ac:dyDescent="0.2">
      <c r="A1907" s="72">
        <v>2004</v>
      </c>
      <c r="B1907" s="72">
        <v>3</v>
      </c>
      <c r="C1907" s="72">
        <v>20</v>
      </c>
      <c r="D1907" s="72">
        <v>9</v>
      </c>
      <c r="E1907" s="11">
        <v>5.4012196369033698E-2</v>
      </c>
      <c r="F1907" s="11">
        <v>6.157442521625555E-2</v>
      </c>
      <c r="G1907" s="11">
        <v>0</v>
      </c>
      <c r="H1907" s="11">
        <v>2.5451839714283258E-2</v>
      </c>
      <c r="I1907" s="11">
        <v>3.5562593355237645E-4</v>
      </c>
      <c r="J1907" s="11">
        <v>6.8263947304359448E-3</v>
      </c>
      <c r="K1907" s="126">
        <f t="shared" si="466"/>
        <v>0.14822048196356083</v>
      </c>
      <c r="L1907" s="74">
        <f t="shared" si="467"/>
        <v>148220.48196356083</v>
      </c>
      <c r="M1907" s="75">
        <f t="shared" si="468"/>
        <v>54244.128274494389</v>
      </c>
      <c r="N1907" s="75">
        <f t="shared" si="469"/>
        <v>70882.007990758313</v>
      </c>
      <c r="O1907" s="75">
        <f t="shared" si="470"/>
        <v>0</v>
      </c>
      <c r="P1907" s="75">
        <f t="shared" si="471"/>
        <v>26440.392534700524</v>
      </c>
      <c r="Q1907" s="75">
        <f t="shared" si="472"/>
        <v>327.71887997135912</v>
      </c>
      <c r="R1907" s="75">
        <f t="shared" si="473"/>
        <v>9476.7500566617928</v>
      </c>
      <c r="S1907" s="76">
        <f t="shared" si="465"/>
        <v>161370.99773658637</v>
      </c>
      <c r="T1907" s="76"/>
      <c r="U1907" s="115">
        <f t="shared" si="474"/>
        <v>52411.724193059825</v>
      </c>
      <c r="V1907" s="115">
        <f t="shared" si="475"/>
        <v>26284.611258259563</v>
      </c>
      <c r="W1907" s="115">
        <f t="shared" si="476"/>
        <v>67826.369544689267</v>
      </c>
      <c r="X1907" s="115">
        <f t="shared" si="477"/>
        <v>9552.1020149757533</v>
      </c>
      <c r="Y1907" s="115">
        <f t="shared" si="478"/>
        <v>0</v>
      </c>
      <c r="Z1907" s="115">
        <f t="shared" si="479"/>
        <v>307.5511120182681</v>
      </c>
      <c r="AA1907" s="12">
        <f t="shared" si="480"/>
        <v>156382.35812300266</v>
      </c>
    </row>
    <row r="1908" spans="1:27" x14ac:dyDescent="0.2">
      <c r="A1908" s="72">
        <v>2004</v>
      </c>
      <c r="B1908" s="72">
        <v>3</v>
      </c>
      <c r="C1908" s="72">
        <v>20</v>
      </c>
      <c r="D1908" s="72">
        <v>10</v>
      </c>
      <c r="E1908" s="11">
        <v>6.0211293227623114E-2</v>
      </c>
      <c r="F1908" s="11">
        <v>6.2851105765412044E-2</v>
      </c>
      <c r="G1908" s="11">
        <v>0</v>
      </c>
      <c r="H1908" s="11">
        <v>2.4923312946532668E-2</v>
      </c>
      <c r="I1908" s="11">
        <v>3.5562593355237645E-4</v>
      </c>
      <c r="J1908" s="11">
        <v>6.9748939942058698E-3</v>
      </c>
      <c r="K1908" s="126">
        <f t="shared" si="466"/>
        <v>0.15531623186732607</v>
      </c>
      <c r="L1908" s="74">
        <f t="shared" si="467"/>
        <v>155316.23186732607</v>
      </c>
      <c r="M1908" s="75">
        <f t="shared" si="468"/>
        <v>60469.844460628359</v>
      </c>
      <c r="N1908" s="75">
        <f t="shared" si="469"/>
        <v>72351.671419513572</v>
      </c>
      <c r="O1908" s="75">
        <f t="shared" si="470"/>
        <v>0</v>
      </c>
      <c r="P1908" s="75">
        <f t="shared" si="471"/>
        <v>25891.33771739473</v>
      </c>
      <c r="Q1908" s="75">
        <f t="shared" si="472"/>
        <v>327.71887997135912</v>
      </c>
      <c r="R1908" s="75">
        <f t="shared" si="473"/>
        <v>9682.9043243122378</v>
      </c>
      <c r="S1908" s="76">
        <f t="shared" si="465"/>
        <v>168723.47680182024</v>
      </c>
      <c r="T1908" s="76"/>
      <c r="U1908" s="115">
        <f t="shared" si="474"/>
        <v>58427.131390696522</v>
      </c>
      <c r="V1908" s="115">
        <f t="shared" si="475"/>
        <v>25738.791357385653</v>
      </c>
      <c r="W1908" s="115">
        <f t="shared" si="476"/>
        <v>69232.67754372432</v>
      </c>
      <c r="X1908" s="115">
        <f t="shared" si="477"/>
        <v>9759.8954656466813</v>
      </c>
      <c r="Y1908" s="115">
        <f t="shared" si="478"/>
        <v>0</v>
      </c>
      <c r="Z1908" s="115">
        <f t="shared" si="479"/>
        <v>307.5511120182681</v>
      </c>
      <c r="AA1908" s="12">
        <f t="shared" si="480"/>
        <v>163466.04686947147</v>
      </c>
    </row>
    <row r="1909" spans="1:27" x14ac:dyDescent="0.2">
      <c r="A1909" s="72">
        <v>2004</v>
      </c>
      <c r="B1909" s="72">
        <v>3</v>
      </c>
      <c r="C1909" s="72">
        <v>20</v>
      </c>
      <c r="D1909" s="72">
        <v>11</v>
      </c>
      <c r="E1909" s="11">
        <v>6.8725806611513035E-2</v>
      </c>
      <c r="F1909" s="11">
        <v>6.2928819036123074E-2</v>
      </c>
      <c r="G1909" s="11">
        <v>0</v>
      </c>
      <c r="H1909" s="11">
        <v>1.9323838866462398E-2</v>
      </c>
      <c r="I1909" s="11">
        <v>3.5562593355237645E-4</v>
      </c>
      <c r="J1909" s="11">
        <v>7.3077531347734504E-3</v>
      </c>
      <c r="K1909" s="126">
        <f t="shared" si="466"/>
        <v>0.15864184358242434</v>
      </c>
      <c r="L1909" s="74">
        <f t="shared" si="467"/>
        <v>158641.84358242434</v>
      </c>
      <c r="M1909" s="75">
        <f t="shared" si="468"/>
        <v>69020.919722130202</v>
      </c>
      <c r="N1909" s="75">
        <f t="shared" si="469"/>
        <v>72441.131818959955</v>
      </c>
      <c r="O1909" s="75">
        <f t="shared" si="470"/>
        <v>0</v>
      </c>
      <c r="P1909" s="75">
        <f t="shared" si="471"/>
        <v>20074.37932354417</v>
      </c>
      <c r="Q1909" s="75">
        <f t="shared" si="472"/>
        <v>327.71887997135912</v>
      </c>
      <c r="R1909" s="75">
        <f t="shared" si="473"/>
        <v>10144.996395427024</v>
      </c>
      <c r="S1909" s="76">
        <f t="shared" si="465"/>
        <v>172009.14614003274</v>
      </c>
      <c r="T1909" s="76"/>
      <c r="U1909" s="115">
        <f t="shared" si="474"/>
        <v>66689.345429642824</v>
      </c>
      <c r="V1909" s="115">
        <f t="shared" si="475"/>
        <v>19956.105268774463</v>
      </c>
      <c r="W1909" s="115">
        <f t="shared" si="476"/>
        <v>69318.281412526354</v>
      </c>
      <c r="X1909" s="115">
        <f t="shared" si="477"/>
        <v>10225.661743875897</v>
      </c>
      <c r="Y1909" s="115">
        <f t="shared" si="478"/>
        <v>0</v>
      </c>
      <c r="Z1909" s="115">
        <f t="shared" si="479"/>
        <v>307.5511120182681</v>
      </c>
      <c r="AA1909" s="12">
        <f t="shared" si="480"/>
        <v>166496.94496683779</v>
      </c>
    </row>
    <row r="1910" spans="1:27" x14ac:dyDescent="0.2">
      <c r="A1910" s="72">
        <v>2004</v>
      </c>
      <c r="B1910" s="72">
        <v>3</v>
      </c>
      <c r="C1910" s="72">
        <v>20</v>
      </c>
      <c r="D1910" s="72">
        <v>12</v>
      </c>
      <c r="E1910" s="11">
        <v>6.4019046879638455E-2</v>
      </c>
      <c r="F1910" s="11">
        <v>6.2744705071710455E-2</v>
      </c>
      <c r="G1910" s="11">
        <v>0</v>
      </c>
      <c r="H1910" s="11">
        <v>2.2442860326048513E-2</v>
      </c>
      <c r="I1910" s="11">
        <v>3.5562593355237645E-4</v>
      </c>
      <c r="J1910" s="11">
        <v>7.4497320593176538E-3</v>
      </c>
      <c r="K1910" s="126">
        <f t="shared" si="466"/>
        <v>0.15701197027026745</v>
      </c>
      <c r="L1910" s="74">
        <f t="shared" si="467"/>
        <v>157011.97027026745</v>
      </c>
      <c r="M1910" s="75">
        <f t="shared" si="468"/>
        <v>64293.948855983268</v>
      </c>
      <c r="N1910" s="75">
        <f t="shared" si="469"/>
        <v>72229.187209637632</v>
      </c>
      <c r="O1910" s="75">
        <f t="shared" si="470"/>
        <v>0</v>
      </c>
      <c r="P1910" s="75">
        <f t="shared" si="471"/>
        <v>23314.543989100013</v>
      </c>
      <c r="Q1910" s="75">
        <f t="shared" si="472"/>
        <v>327.71887997135912</v>
      </c>
      <c r="R1910" s="75">
        <f t="shared" si="473"/>
        <v>10342.098794914717</v>
      </c>
      <c r="S1910" s="76">
        <f t="shared" si="465"/>
        <v>170507.49772960698</v>
      </c>
      <c r="T1910" s="76"/>
      <c r="U1910" s="115">
        <f t="shared" si="474"/>
        <v>62122.054900953219</v>
      </c>
      <c r="V1910" s="115">
        <f t="shared" si="475"/>
        <v>23177.179560130422</v>
      </c>
      <c r="W1910" s="115">
        <f t="shared" si="476"/>
        <v>69115.473481396984</v>
      </c>
      <c r="X1910" s="115">
        <f t="shared" si="477"/>
        <v>10424.331352765648</v>
      </c>
      <c r="Y1910" s="115">
        <f t="shared" si="478"/>
        <v>0</v>
      </c>
      <c r="Z1910" s="115">
        <f t="shared" si="479"/>
        <v>307.5511120182681</v>
      </c>
      <c r="AA1910" s="12">
        <f t="shared" si="480"/>
        <v>165146.59040726454</v>
      </c>
    </row>
    <row r="1911" spans="1:27" x14ac:dyDescent="0.2">
      <c r="A1911" s="72">
        <v>2004</v>
      </c>
      <c r="B1911" s="72">
        <v>3</v>
      </c>
      <c r="C1911" s="72">
        <v>20</v>
      </c>
      <c r="D1911" s="72">
        <v>13</v>
      </c>
      <c r="E1911" s="11">
        <v>6.2896572874032622E-2</v>
      </c>
      <c r="F1911" s="11">
        <v>6.2261863874011586E-2</v>
      </c>
      <c r="G1911" s="11">
        <v>0</v>
      </c>
      <c r="H1911" s="11">
        <v>2.0856084809132536E-2</v>
      </c>
      <c r="I1911" s="11">
        <v>3.5562593355237645E-4</v>
      </c>
      <c r="J1911" s="11">
        <v>7.5005902328262476E-3</v>
      </c>
      <c r="K1911" s="126">
        <f t="shared" si="466"/>
        <v>0.15387073772355539</v>
      </c>
      <c r="L1911" s="74">
        <f t="shared" si="467"/>
        <v>153870.73772355539</v>
      </c>
      <c r="M1911" s="75">
        <f t="shared" si="468"/>
        <v>63166.654873549036</v>
      </c>
      <c r="N1911" s="75">
        <f t="shared" si="469"/>
        <v>71673.359794061151</v>
      </c>
      <c r="O1911" s="75">
        <f t="shared" si="470"/>
        <v>0</v>
      </c>
      <c r="P1911" s="75">
        <f t="shared" si="471"/>
        <v>21666.137901261645</v>
      </c>
      <c r="Q1911" s="75">
        <f t="shared" si="472"/>
        <v>327.71887997135912</v>
      </c>
      <c r="R1911" s="75">
        <f t="shared" si="473"/>
        <v>10412.70271070212</v>
      </c>
      <c r="S1911" s="76">
        <f t="shared" si="465"/>
        <v>167246.5741595453</v>
      </c>
      <c r="T1911" s="76"/>
      <c r="U1911" s="115">
        <f t="shared" si="474"/>
        <v>61032.841687075837</v>
      </c>
      <c r="V1911" s="115">
        <f t="shared" si="475"/>
        <v>21538.485537047505</v>
      </c>
      <c r="W1911" s="115">
        <f t="shared" si="476"/>
        <v>68583.607119810913</v>
      </c>
      <c r="X1911" s="115">
        <f t="shared" si="477"/>
        <v>10495.496657561669</v>
      </c>
      <c r="Y1911" s="115">
        <f t="shared" si="478"/>
        <v>0</v>
      </c>
      <c r="Z1911" s="115">
        <f t="shared" si="479"/>
        <v>307.5511120182681</v>
      </c>
      <c r="AA1911" s="12">
        <f t="shared" si="480"/>
        <v>161957.98211351418</v>
      </c>
    </row>
    <row r="1912" spans="1:27" x14ac:dyDescent="0.2">
      <c r="A1912" s="72">
        <v>2004</v>
      </c>
      <c r="B1912" s="72">
        <v>3</v>
      </c>
      <c r="C1912" s="72">
        <v>20</v>
      </c>
      <c r="D1912" s="72">
        <v>14</v>
      </c>
      <c r="E1912" s="11">
        <v>5.8466051209524139E-2</v>
      </c>
      <c r="F1912" s="11">
        <v>6.1783457440225488E-2</v>
      </c>
      <c r="G1912" s="11">
        <v>0</v>
      </c>
      <c r="H1912" s="11">
        <v>2.1686246613471506E-2</v>
      </c>
      <c r="I1912" s="11">
        <v>3.5562593355237645E-4</v>
      </c>
      <c r="J1912" s="11">
        <v>7.5556864442932713E-3</v>
      </c>
      <c r="K1912" s="126">
        <f t="shared" si="466"/>
        <v>0.14984706764106678</v>
      </c>
      <c r="L1912" s="74">
        <f t="shared" si="467"/>
        <v>149847.06764106679</v>
      </c>
      <c r="M1912" s="75">
        <f t="shared" si="468"/>
        <v>58717.108259104913</v>
      </c>
      <c r="N1912" s="75">
        <f t="shared" si="469"/>
        <v>71122.63750078177</v>
      </c>
      <c r="O1912" s="75">
        <f t="shared" si="470"/>
        <v>0</v>
      </c>
      <c r="P1912" s="75">
        <f t="shared" si="471"/>
        <v>22528.543299867066</v>
      </c>
      <c r="Q1912" s="75">
        <f t="shared" si="472"/>
        <v>327.71887997135912</v>
      </c>
      <c r="R1912" s="75">
        <f t="shared" si="473"/>
        <v>10489.190087386332</v>
      </c>
      <c r="S1912" s="76">
        <f t="shared" si="465"/>
        <v>163185.19802711144</v>
      </c>
      <c r="T1912" s="76"/>
      <c r="U1912" s="115">
        <f t="shared" si="474"/>
        <v>56733.603827444436</v>
      </c>
      <c r="V1912" s="115">
        <f t="shared" si="475"/>
        <v>22395.809822971711</v>
      </c>
      <c r="W1912" s="115">
        <f t="shared" si="476"/>
        <v>68056.625804815762</v>
      </c>
      <c r="X1912" s="115">
        <f t="shared" si="477"/>
        <v>10572.592204091556</v>
      </c>
      <c r="Y1912" s="115">
        <f t="shared" si="478"/>
        <v>0</v>
      </c>
      <c r="Z1912" s="115">
        <f t="shared" si="479"/>
        <v>307.5511120182681</v>
      </c>
      <c r="AA1912" s="12">
        <f t="shared" si="480"/>
        <v>158066.18277134173</v>
      </c>
    </row>
    <row r="1913" spans="1:27" x14ac:dyDescent="0.2">
      <c r="A1913" s="72">
        <v>2004</v>
      </c>
      <c r="B1913" s="72">
        <v>3</v>
      </c>
      <c r="C1913" s="72">
        <v>20</v>
      </c>
      <c r="D1913" s="72">
        <v>15</v>
      </c>
      <c r="E1913" s="11">
        <v>5.5277165014508439E-2</v>
      </c>
      <c r="F1913" s="11">
        <v>6.037823695008486E-2</v>
      </c>
      <c r="G1913" s="11">
        <v>0</v>
      </c>
      <c r="H1913" s="11">
        <v>2.1807019246200928E-2</v>
      </c>
      <c r="I1913" s="11">
        <v>3.5562593355237645E-4</v>
      </c>
      <c r="J1913" s="11">
        <v>7.5838868917590153E-3</v>
      </c>
      <c r="K1913" s="126">
        <f t="shared" si="466"/>
        <v>0.1454019340361056</v>
      </c>
      <c r="L1913" s="74">
        <f t="shared" si="467"/>
        <v>145401.93403610561</v>
      </c>
      <c r="M1913" s="75">
        <f t="shared" si="468"/>
        <v>55514.528778105181</v>
      </c>
      <c r="N1913" s="75">
        <f t="shared" si="469"/>
        <v>69505.004048888339</v>
      </c>
      <c r="O1913" s="75">
        <f t="shared" si="470"/>
        <v>0</v>
      </c>
      <c r="P1913" s="75">
        <f t="shared" si="471"/>
        <v>22654.006757623443</v>
      </c>
      <c r="Q1913" s="75">
        <f t="shared" si="472"/>
        <v>327.71887997135912</v>
      </c>
      <c r="R1913" s="75">
        <f t="shared" si="473"/>
        <v>10528.339389861814</v>
      </c>
      <c r="S1913" s="76">
        <f t="shared" si="465"/>
        <v>158529.59785445014</v>
      </c>
      <c r="T1913" s="76"/>
      <c r="U1913" s="115">
        <f t="shared" si="474"/>
        <v>53639.209691085256</v>
      </c>
      <c r="V1913" s="115">
        <f t="shared" si="475"/>
        <v>22520.534076210974</v>
      </c>
      <c r="W1913" s="115">
        <f t="shared" si="476"/>
        <v>66508.726593068262</v>
      </c>
      <c r="X1913" s="115">
        <f t="shared" si="477"/>
        <v>10612.052792249418</v>
      </c>
      <c r="Y1913" s="115">
        <f t="shared" si="478"/>
        <v>0</v>
      </c>
      <c r="Z1913" s="115">
        <f t="shared" si="479"/>
        <v>307.5511120182681</v>
      </c>
      <c r="AA1913" s="12">
        <f t="shared" si="480"/>
        <v>153588.07426463216</v>
      </c>
    </row>
    <row r="1914" spans="1:27" x14ac:dyDescent="0.2">
      <c r="A1914" s="72">
        <v>2004</v>
      </c>
      <c r="B1914" s="72">
        <v>3</v>
      </c>
      <c r="C1914" s="72">
        <v>20</v>
      </c>
      <c r="D1914" s="72">
        <v>16</v>
      </c>
      <c r="E1914" s="11">
        <v>5.9329914353526213E-2</v>
      </c>
      <c r="F1914" s="11">
        <v>5.8783624967216251E-2</v>
      </c>
      <c r="G1914" s="11">
        <v>0</v>
      </c>
      <c r="H1914" s="11">
        <v>1.8364309773912325E-2</v>
      </c>
      <c r="I1914" s="11">
        <v>3.5562593355237645E-4</v>
      </c>
      <c r="J1914" s="11">
        <v>7.3633381909337077E-3</v>
      </c>
      <c r="K1914" s="126">
        <f t="shared" si="466"/>
        <v>0.14419681321914088</v>
      </c>
      <c r="L1914" s="74">
        <f t="shared" si="467"/>
        <v>144196.81321914087</v>
      </c>
      <c r="M1914" s="75">
        <f t="shared" si="468"/>
        <v>59584.680887973642</v>
      </c>
      <c r="N1914" s="75">
        <f t="shared" si="469"/>
        <v>67669.350708806291</v>
      </c>
      <c r="O1914" s="75">
        <f t="shared" si="470"/>
        <v>0</v>
      </c>
      <c r="P1914" s="75">
        <f t="shared" si="471"/>
        <v>19077.581994145174</v>
      </c>
      <c r="Q1914" s="75">
        <f t="shared" si="472"/>
        <v>327.71887997135912</v>
      </c>
      <c r="R1914" s="75">
        <f t="shared" si="473"/>
        <v>10222.162411298865</v>
      </c>
      <c r="S1914" s="76">
        <f t="shared" si="465"/>
        <v>156881.49488219534</v>
      </c>
      <c r="T1914" s="76"/>
      <c r="U1914" s="115">
        <f t="shared" si="474"/>
        <v>57571.869254286881</v>
      </c>
      <c r="V1914" s="115">
        <f t="shared" si="475"/>
        <v>18965.180861274144</v>
      </c>
      <c r="W1914" s="115">
        <f t="shared" si="476"/>
        <v>64752.206069318687</v>
      </c>
      <c r="X1914" s="115">
        <f t="shared" si="477"/>
        <v>10303.441325619629</v>
      </c>
      <c r="Y1914" s="115">
        <f t="shared" si="478"/>
        <v>0</v>
      </c>
      <c r="Z1914" s="115">
        <f t="shared" si="479"/>
        <v>307.5511120182681</v>
      </c>
      <c r="AA1914" s="12">
        <f t="shared" si="480"/>
        <v>151900.24862251763</v>
      </c>
    </row>
    <row r="1915" spans="1:27" x14ac:dyDescent="0.2">
      <c r="A1915" s="72">
        <v>2004</v>
      </c>
      <c r="B1915" s="72">
        <v>3</v>
      </c>
      <c r="C1915" s="72">
        <v>20</v>
      </c>
      <c r="D1915" s="72">
        <v>17</v>
      </c>
      <c r="E1915" s="11">
        <v>6.163083999576157E-2</v>
      </c>
      <c r="F1915" s="11">
        <v>5.8384914895650661E-2</v>
      </c>
      <c r="G1915" s="11">
        <v>0</v>
      </c>
      <c r="H1915" s="11">
        <v>1.8606453933591314E-2</v>
      </c>
      <c r="I1915" s="11">
        <v>3.5562593355237645E-4</v>
      </c>
      <c r="J1915" s="11">
        <v>7.2637413639812347E-3</v>
      </c>
      <c r="K1915" s="126">
        <f t="shared" si="466"/>
        <v>0.14624157612253713</v>
      </c>
      <c r="L1915" s="74">
        <f t="shared" si="467"/>
        <v>146241.57612253714</v>
      </c>
      <c r="M1915" s="75">
        <f t="shared" si="468"/>
        <v>61895.486855476294</v>
      </c>
      <c r="N1915" s="75">
        <f t="shared" si="469"/>
        <v>67210.371670358902</v>
      </c>
      <c r="O1915" s="75">
        <f t="shared" si="470"/>
        <v>0</v>
      </c>
      <c r="P1915" s="75">
        <f t="shared" si="471"/>
        <v>19329.131065008791</v>
      </c>
      <c r="Q1915" s="75">
        <f t="shared" si="472"/>
        <v>327.71887997135912</v>
      </c>
      <c r="R1915" s="75">
        <f t="shared" si="473"/>
        <v>10083.89700580496</v>
      </c>
      <c r="S1915" s="76">
        <f t="shared" si="465"/>
        <v>158846.60547662032</v>
      </c>
      <c r="T1915" s="76"/>
      <c r="U1915" s="115">
        <f t="shared" si="474"/>
        <v>59804.614601756562</v>
      </c>
      <c r="V1915" s="115">
        <f t="shared" si="475"/>
        <v>19215.247857494003</v>
      </c>
      <c r="W1915" s="115">
        <f t="shared" si="476"/>
        <v>64313.013067350439</v>
      </c>
      <c r="X1915" s="115">
        <f t="shared" si="477"/>
        <v>10164.076538058165</v>
      </c>
      <c r="Y1915" s="115">
        <f t="shared" si="478"/>
        <v>0</v>
      </c>
      <c r="Z1915" s="115">
        <f t="shared" si="479"/>
        <v>307.5511120182681</v>
      </c>
      <c r="AA1915" s="12">
        <f t="shared" si="480"/>
        <v>153804.50317667745</v>
      </c>
    </row>
    <row r="1916" spans="1:27" x14ac:dyDescent="0.2">
      <c r="A1916" s="72">
        <v>2004</v>
      </c>
      <c r="B1916" s="72">
        <v>3</v>
      </c>
      <c r="C1916" s="72">
        <v>20</v>
      </c>
      <c r="D1916" s="72">
        <v>18</v>
      </c>
      <c r="E1916" s="11">
        <v>6.8541831945186441E-2</v>
      </c>
      <c r="F1916" s="11">
        <v>5.7057477020616962E-2</v>
      </c>
      <c r="G1916" s="11">
        <v>0</v>
      </c>
      <c r="H1916" s="11">
        <v>1.3955256772126091E-2</v>
      </c>
      <c r="I1916" s="11">
        <v>3.5562593355237645E-4</v>
      </c>
      <c r="J1916" s="11">
        <v>7.1841944709828019E-3</v>
      </c>
      <c r="K1916" s="126">
        <f t="shared" si="466"/>
        <v>0.14709438614246467</v>
      </c>
      <c r="L1916" s="74">
        <f t="shared" si="467"/>
        <v>147094.38614246467</v>
      </c>
      <c r="M1916" s="75">
        <f t="shared" si="468"/>
        <v>68836.155056548145</v>
      </c>
      <c r="N1916" s="75">
        <f t="shared" si="469"/>
        <v>65682.278444398355</v>
      </c>
      <c r="O1916" s="75">
        <f t="shared" si="470"/>
        <v>0</v>
      </c>
      <c r="P1916" s="75">
        <f t="shared" si="471"/>
        <v>14497.280790688117</v>
      </c>
      <c r="Q1916" s="75">
        <f t="shared" si="472"/>
        <v>327.71887997135912</v>
      </c>
      <c r="R1916" s="75">
        <f t="shared" si="473"/>
        <v>9973.4659433630113</v>
      </c>
      <c r="S1916" s="76">
        <f t="shared" si="465"/>
        <v>159316.89911496898</v>
      </c>
      <c r="T1916" s="76"/>
      <c r="U1916" s="115">
        <f t="shared" si="474"/>
        <v>66510.822241951319</v>
      </c>
      <c r="V1916" s="115">
        <f t="shared" si="475"/>
        <v>14411.865836899799</v>
      </c>
      <c r="W1916" s="115">
        <f t="shared" si="476"/>
        <v>62850.794109667273</v>
      </c>
      <c r="X1916" s="115">
        <f t="shared" si="477"/>
        <v>10052.767411220306</v>
      </c>
      <c r="Y1916" s="115">
        <f t="shared" si="478"/>
        <v>0</v>
      </c>
      <c r="Z1916" s="115">
        <f t="shared" si="479"/>
        <v>307.5511120182681</v>
      </c>
      <c r="AA1916" s="12">
        <f t="shared" si="480"/>
        <v>154133.80071175695</v>
      </c>
    </row>
    <row r="1917" spans="1:27" x14ac:dyDescent="0.2">
      <c r="A1917" s="72">
        <v>2004</v>
      </c>
      <c r="B1917" s="72">
        <v>3</v>
      </c>
      <c r="C1917" s="72">
        <v>20</v>
      </c>
      <c r="D1917" s="72">
        <v>19</v>
      </c>
      <c r="E1917" s="11">
        <v>6.7963755672809545E-2</v>
      </c>
      <c r="F1917" s="11">
        <v>5.7158402627804548E-2</v>
      </c>
      <c r="G1917" s="11">
        <v>7.307954082891126E-4</v>
      </c>
      <c r="H1917" s="11">
        <v>1.5641559416527846E-2</v>
      </c>
      <c r="I1917" s="11">
        <v>3.6283424903968907E-4</v>
      </c>
      <c r="J1917" s="11">
        <v>7.0875314996097878E-3</v>
      </c>
      <c r="K1917" s="126">
        <f t="shared" si="466"/>
        <v>0.14894487887408051</v>
      </c>
      <c r="L1917" s="74">
        <f t="shared" si="467"/>
        <v>148944.87887408052</v>
      </c>
      <c r="M1917" s="75">
        <f t="shared" si="468"/>
        <v>68255.596486831637</v>
      </c>
      <c r="N1917" s="75">
        <f t="shared" si="469"/>
        <v>65798.459954335602</v>
      </c>
      <c r="O1917" s="75">
        <f t="shared" si="470"/>
        <v>764.42206586798818</v>
      </c>
      <c r="P1917" s="75">
        <f t="shared" si="471"/>
        <v>16249.079652805915</v>
      </c>
      <c r="Q1917" s="75">
        <f t="shared" si="472"/>
        <v>334.36153691818265</v>
      </c>
      <c r="R1917" s="75">
        <f t="shared" si="473"/>
        <v>9839.2734661316499</v>
      </c>
      <c r="S1917" s="76">
        <f t="shared" si="465"/>
        <v>161241.193162891</v>
      </c>
      <c r="T1917" s="76"/>
      <c r="U1917" s="115">
        <f t="shared" si="474"/>
        <v>65949.875341303894</v>
      </c>
      <c r="V1917" s="115">
        <f t="shared" si="475"/>
        <v>16153.343465607375</v>
      </c>
      <c r="W1917" s="115">
        <f t="shared" si="476"/>
        <v>62961.967173899466</v>
      </c>
      <c r="X1917" s="115">
        <f t="shared" si="477"/>
        <v>9917.5079367704966</v>
      </c>
      <c r="Y1917" s="115">
        <f t="shared" si="478"/>
        <v>336.95735212501853</v>
      </c>
      <c r="Z1917" s="115">
        <f t="shared" si="479"/>
        <v>313.7849809089771</v>
      </c>
      <c r="AA1917" s="12">
        <f t="shared" si="480"/>
        <v>155633.43625061522</v>
      </c>
    </row>
    <row r="1918" spans="1:27" x14ac:dyDescent="0.2">
      <c r="A1918" s="72">
        <v>2004</v>
      </c>
      <c r="B1918" s="72">
        <v>3</v>
      </c>
      <c r="C1918" s="72">
        <v>20</v>
      </c>
      <c r="D1918" s="72">
        <v>20</v>
      </c>
      <c r="E1918" s="11">
        <v>7.0178289981817368E-2</v>
      </c>
      <c r="F1918" s="11">
        <v>5.6969764594009403E-2</v>
      </c>
      <c r="G1918" s="11">
        <v>1.6238181270863794E-3</v>
      </c>
      <c r="H1918" s="11">
        <v>1.6255694697596093E-2</v>
      </c>
      <c r="I1918" s="11">
        <v>3.716427191277794E-4</v>
      </c>
      <c r="J1918" s="11">
        <v>7.1281200690438157E-3</v>
      </c>
      <c r="K1918" s="126">
        <f t="shared" si="466"/>
        <v>0.15252733018868087</v>
      </c>
      <c r="L1918" s="74">
        <f t="shared" si="467"/>
        <v>152527.33018868088</v>
      </c>
      <c r="M1918" s="75">
        <f t="shared" si="468"/>
        <v>70479.640151068917</v>
      </c>
      <c r="N1918" s="75">
        <f t="shared" si="469"/>
        <v>65581.307417842268</v>
      </c>
      <c r="O1918" s="75">
        <f t="shared" si="470"/>
        <v>1698.5361336728447</v>
      </c>
      <c r="P1918" s="75">
        <f t="shared" si="471"/>
        <v>16887.068029408038</v>
      </c>
      <c r="Q1918" s="75">
        <f t="shared" si="472"/>
        <v>342.4787794451679</v>
      </c>
      <c r="R1918" s="75">
        <f t="shared" si="473"/>
        <v>9895.6205926710463</v>
      </c>
      <c r="S1918" s="76">
        <f t="shared" si="465"/>
        <v>164884.65110410826</v>
      </c>
      <c r="T1918" s="76"/>
      <c r="U1918" s="115">
        <f t="shared" si="474"/>
        <v>68098.789275978284</v>
      </c>
      <c r="V1918" s="115">
        <f t="shared" si="475"/>
        <v>16787.572947800832</v>
      </c>
      <c r="W1918" s="115">
        <f t="shared" si="476"/>
        <v>62754.17582310021</v>
      </c>
      <c r="X1918" s="115">
        <f t="shared" si="477"/>
        <v>9974.3030930990863</v>
      </c>
      <c r="Y1918" s="115">
        <f t="shared" si="478"/>
        <v>748.71496212134139</v>
      </c>
      <c r="Z1918" s="115">
        <f t="shared" si="479"/>
        <v>321.40268961686257</v>
      </c>
      <c r="AA1918" s="12">
        <f t="shared" si="480"/>
        <v>158684.95879171661</v>
      </c>
    </row>
    <row r="1919" spans="1:27" x14ac:dyDescent="0.2">
      <c r="A1919" s="72">
        <v>2004</v>
      </c>
      <c r="B1919" s="72">
        <v>3</v>
      </c>
      <c r="C1919" s="72">
        <v>20</v>
      </c>
      <c r="D1919" s="72">
        <v>21</v>
      </c>
      <c r="E1919" s="11">
        <v>7.1845850705275618E-2</v>
      </c>
      <c r="F1919" s="11">
        <v>5.5924016627445568E-2</v>
      </c>
      <c r="G1919" s="11">
        <v>1.6238181270863794E-3</v>
      </c>
      <c r="H1919" s="11">
        <v>1.4001675954616027E-2</v>
      </c>
      <c r="I1919" s="11">
        <v>3.716427191277794E-4</v>
      </c>
      <c r="J1919" s="11">
        <v>7.2259239405077268E-3</v>
      </c>
      <c r="K1919" s="126">
        <f t="shared" si="466"/>
        <v>0.15099292807405909</v>
      </c>
      <c r="L1919" s="74">
        <f t="shared" si="467"/>
        <v>150992.92807405908</v>
      </c>
      <c r="M1919" s="75">
        <f t="shared" si="468"/>
        <v>72154.361489389412</v>
      </c>
      <c r="N1919" s="75">
        <f t="shared" si="469"/>
        <v>64377.484313331544</v>
      </c>
      <c r="O1919" s="75">
        <f t="shared" si="470"/>
        <v>1698.5361336728447</v>
      </c>
      <c r="P1919" s="75">
        <f t="shared" si="471"/>
        <v>14545.502900364732</v>
      </c>
      <c r="Q1919" s="75">
        <f t="shared" si="472"/>
        <v>342.4787794451679</v>
      </c>
      <c r="R1919" s="75">
        <f t="shared" si="473"/>
        <v>10031.396925719131</v>
      </c>
      <c r="S1919" s="76">
        <f t="shared" si="465"/>
        <v>163149.76054192282</v>
      </c>
      <c r="T1919" s="76"/>
      <c r="U1919" s="115">
        <f t="shared" si="474"/>
        <v>69716.937371936496</v>
      </c>
      <c r="V1919" s="115">
        <f t="shared" si="475"/>
        <v>14459.803831966987</v>
      </c>
      <c r="W1919" s="115">
        <f t="shared" si="476"/>
        <v>61602.248090414854</v>
      </c>
      <c r="X1919" s="115">
        <f t="shared" si="477"/>
        <v>10111.159016990729</v>
      </c>
      <c r="Y1919" s="115">
        <f t="shared" si="478"/>
        <v>748.71496212134139</v>
      </c>
      <c r="Z1919" s="115">
        <f t="shared" si="479"/>
        <v>321.40268961686257</v>
      </c>
      <c r="AA1919" s="12">
        <f t="shared" si="480"/>
        <v>156960.26596304725</v>
      </c>
    </row>
    <row r="1920" spans="1:27" x14ac:dyDescent="0.2">
      <c r="A1920" s="72">
        <v>2004</v>
      </c>
      <c r="B1920" s="72">
        <v>3</v>
      </c>
      <c r="C1920" s="72">
        <v>20</v>
      </c>
      <c r="D1920" s="72">
        <v>22</v>
      </c>
      <c r="E1920" s="11">
        <v>6.3529244100482593E-2</v>
      </c>
      <c r="F1920" s="11">
        <v>5.4365186883160457E-2</v>
      </c>
      <c r="G1920" s="11">
        <v>1.6238181270863794E-3</v>
      </c>
      <c r="H1920" s="11">
        <v>1.4912098999309564E-2</v>
      </c>
      <c r="I1920" s="11">
        <v>3.716427191277794E-4</v>
      </c>
      <c r="J1920" s="11">
        <v>7.0109179611053162E-3</v>
      </c>
      <c r="K1920" s="126">
        <f t="shared" si="466"/>
        <v>0.14181290879027211</v>
      </c>
      <c r="L1920" s="74">
        <f t="shared" si="467"/>
        <v>141812.90879027211</v>
      </c>
      <c r="M1920" s="75">
        <f t="shared" si="468"/>
        <v>63802.042831643805</v>
      </c>
      <c r="N1920" s="75">
        <f t="shared" si="469"/>
        <v>62583.022050751155</v>
      </c>
      <c r="O1920" s="75">
        <f t="shared" si="470"/>
        <v>1698.5361336728447</v>
      </c>
      <c r="P1920" s="75">
        <f t="shared" si="471"/>
        <v>15491.28689651435</v>
      </c>
      <c r="Q1920" s="75">
        <f t="shared" si="472"/>
        <v>342.4787794451679</v>
      </c>
      <c r="R1920" s="75">
        <f t="shared" si="473"/>
        <v>9732.9146363197451</v>
      </c>
      <c r="S1920" s="76">
        <f t="shared" si="465"/>
        <v>153650.28132834705</v>
      </c>
      <c r="T1920" s="76"/>
      <c r="U1920" s="115">
        <f t="shared" si="474"/>
        <v>61646.765801529953</v>
      </c>
      <c r="V1920" s="115">
        <f t="shared" si="475"/>
        <v>15400.015466134299</v>
      </c>
      <c r="W1920" s="115">
        <f t="shared" si="476"/>
        <v>59885.142946163782</v>
      </c>
      <c r="X1920" s="115">
        <f t="shared" si="477"/>
        <v>9810.3034218806497</v>
      </c>
      <c r="Y1920" s="115">
        <f t="shared" si="478"/>
        <v>748.71496212134139</v>
      </c>
      <c r="Z1920" s="115">
        <f t="shared" si="479"/>
        <v>321.40268961686257</v>
      </c>
      <c r="AA1920" s="12">
        <f t="shared" si="480"/>
        <v>147812.34528744686</v>
      </c>
    </row>
    <row r="1921" spans="1:27" x14ac:dyDescent="0.2">
      <c r="A1921" s="72">
        <v>2004</v>
      </c>
      <c r="B1921" s="72">
        <v>3</v>
      </c>
      <c r="C1921" s="72">
        <v>20</v>
      </c>
      <c r="D1921" s="72">
        <v>23</v>
      </c>
      <c r="E1921" s="11">
        <v>5.3577911295775285E-2</v>
      </c>
      <c r="F1921" s="11">
        <v>5.2677904713373268E-2</v>
      </c>
      <c r="G1921" s="11">
        <v>1.6238181270863794E-3</v>
      </c>
      <c r="H1921" s="11">
        <v>1.7073009148948732E-2</v>
      </c>
      <c r="I1921" s="11">
        <v>3.716427191277794E-4</v>
      </c>
      <c r="J1921" s="11">
        <v>6.6796884937382235E-3</v>
      </c>
      <c r="K1921" s="126">
        <f t="shared" si="466"/>
        <v>0.13200397449804968</v>
      </c>
      <c r="L1921" s="74">
        <f t="shared" si="467"/>
        <v>132003.97449804968</v>
      </c>
      <c r="M1921" s="75">
        <f t="shared" si="468"/>
        <v>53807.97835271425</v>
      </c>
      <c r="N1921" s="75">
        <f t="shared" si="469"/>
        <v>60640.690509344473</v>
      </c>
      <c r="O1921" s="75">
        <f t="shared" si="470"/>
        <v>1698.5361336728447</v>
      </c>
      <c r="P1921" s="75">
        <f t="shared" si="471"/>
        <v>17736.127082138119</v>
      </c>
      <c r="Q1921" s="75">
        <f t="shared" si="472"/>
        <v>342.4787794451679</v>
      </c>
      <c r="R1921" s="75">
        <f t="shared" si="473"/>
        <v>9273.084960833241</v>
      </c>
      <c r="S1921" s="76">
        <f t="shared" si="465"/>
        <v>143498.8958181481</v>
      </c>
      <c r="T1921" s="76"/>
      <c r="U1921" s="115">
        <f t="shared" si="474"/>
        <v>51990.307716579846</v>
      </c>
      <c r="V1921" s="115">
        <f t="shared" si="475"/>
        <v>17631.629521735093</v>
      </c>
      <c r="W1921" s="115">
        <f t="shared" si="476"/>
        <v>58026.542990545538</v>
      </c>
      <c r="X1921" s="115">
        <f t="shared" si="477"/>
        <v>9346.8175281408821</v>
      </c>
      <c r="Y1921" s="115">
        <f t="shared" si="478"/>
        <v>748.71496212134139</v>
      </c>
      <c r="Z1921" s="115">
        <f t="shared" si="479"/>
        <v>321.40268961686257</v>
      </c>
      <c r="AA1921" s="12">
        <f t="shared" si="480"/>
        <v>138065.41540873956</v>
      </c>
    </row>
    <row r="1922" spans="1:27" x14ac:dyDescent="0.2">
      <c r="A1922" s="72">
        <v>2004</v>
      </c>
      <c r="B1922" s="72">
        <v>3</v>
      </c>
      <c r="C1922" s="72">
        <v>20</v>
      </c>
      <c r="D1922" s="72">
        <v>24</v>
      </c>
      <c r="E1922" s="11">
        <v>4.6496667222533511E-2</v>
      </c>
      <c r="F1922" s="11">
        <v>5.0518927091570284E-2</v>
      </c>
      <c r="G1922" s="11">
        <v>1.6238181270863794E-3</v>
      </c>
      <c r="H1922" s="11">
        <v>1.5424537004251043E-2</v>
      </c>
      <c r="I1922" s="11">
        <v>3.716427191277794E-4</v>
      </c>
      <c r="J1922" s="11">
        <v>6.4226264802347399E-3</v>
      </c>
      <c r="K1922" s="126">
        <f t="shared" si="466"/>
        <v>0.12085821864480374</v>
      </c>
      <c r="L1922" s="74">
        <f t="shared" si="467"/>
        <v>120858.21864480374</v>
      </c>
      <c r="M1922" s="75">
        <f t="shared" si="468"/>
        <v>46696.326954065495</v>
      </c>
      <c r="N1922" s="75">
        <f t="shared" si="469"/>
        <v>58155.36208763301</v>
      </c>
      <c r="O1922" s="75">
        <f t="shared" si="470"/>
        <v>1698.5361336728447</v>
      </c>
      <c r="P1922" s="75">
        <f t="shared" si="471"/>
        <v>16023.628061335843</v>
      </c>
      <c r="Q1922" s="75">
        <f t="shared" si="472"/>
        <v>342.4787794451679</v>
      </c>
      <c r="R1922" s="75">
        <f t="shared" si="473"/>
        <v>8916.2183354426561</v>
      </c>
      <c r="S1922" s="76">
        <f t="shared" si="465"/>
        <v>131832.55035159501</v>
      </c>
      <c r="T1922" s="76"/>
      <c r="U1922" s="115">
        <f t="shared" si="474"/>
        <v>45118.892809200341</v>
      </c>
      <c r="V1922" s="115">
        <f t="shared" si="475"/>
        <v>15929.220187877305</v>
      </c>
      <c r="W1922" s="115">
        <f t="shared" si="476"/>
        <v>55648.354099608652</v>
      </c>
      <c r="X1922" s="115">
        <f t="shared" si="477"/>
        <v>8987.1133688996324</v>
      </c>
      <c r="Y1922" s="115">
        <f t="shared" si="478"/>
        <v>748.71496212134139</v>
      </c>
      <c r="Z1922" s="115">
        <f t="shared" si="479"/>
        <v>321.40268961686257</v>
      </c>
      <c r="AA1922" s="12">
        <f t="shared" si="480"/>
        <v>126753.69811732415</v>
      </c>
    </row>
    <row r="1923" spans="1:27" x14ac:dyDescent="0.2">
      <c r="A1923" s="72">
        <v>2004</v>
      </c>
      <c r="B1923" s="72">
        <v>3</v>
      </c>
      <c r="C1923" s="72">
        <v>21</v>
      </c>
      <c r="D1923" s="72">
        <v>1</v>
      </c>
      <c r="E1923" s="11">
        <v>4.5534358519726592E-2</v>
      </c>
      <c r="F1923" s="11">
        <v>5.1468397661633775E-2</v>
      </c>
      <c r="G1923" s="11">
        <v>1.6238181270863794E-3</v>
      </c>
      <c r="H1923" s="11">
        <v>2.0166584731020957E-2</v>
      </c>
      <c r="I1923" s="11">
        <v>3.716427191277794E-4</v>
      </c>
      <c r="J1923" s="11">
        <v>6.0914063187411452E-3</v>
      </c>
      <c r="K1923" s="126">
        <f t="shared" si="466"/>
        <v>0.12525620807733662</v>
      </c>
      <c r="L1923" s="74">
        <f t="shared" si="467"/>
        <v>125256.20807733662</v>
      </c>
      <c r="M1923" s="75">
        <f t="shared" si="468"/>
        <v>45729.886034720694</v>
      </c>
      <c r="N1923" s="75">
        <f t="shared" si="469"/>
        <v>59248.354515867039</v>
      </c>
      <c r="O1923" s="75">
        <f t="shared" si="470"/>
        <v>1698.5361336728447</v>
      </c>
      <c r="P1923" s="75">
        <f t="shared" si="471"/>
        <v>20949.857548932301</v>
      </c>
      <c r="Q1923" s="75">
        <f t="shared" si="472"/>
        <v>342.4787794451679</v>
      </c>
      <c r="R1923" s="75">
        <f t="shared" si="473"/>
        <v>8456.401578845358</v>
      </c>
      <c r="S1923" s="76">
        <f t="shared" ref="S1923:S1986" si="481">SUM(M1923:R1923)</f>
        <v>136425.5145914834</v>
      </c>
      <c r="T1923" s="76"/>
      <c r="U1923" s="115">
        <f t="shared" si="474"/>
        <v>44185.09893095299</v>
      </c>
      <c r="V1923" s="115">
        <f t="shared" si="475"/>
        <v>20826.425359113415</v>
      </c>
      <c r="W1923" s="115">
        <f t="shared" si="476"/>
        <v>56694.228933693688</v>
      </c>
      <c r="X1923" s="115">
        <f t="shared" si="477"/>
        <v>8523.6404967703202</v>
      </c>
      <c r="Y1923" s="115">
        <f t="shared" si="478"/>
        <v>748.71496212134139</v>
      </c>
      <c r="Z1923" s="115">
        <f t="shared" si="479"/>
        <v>321.40268961686257</v>
      </c>
      <c r="AA1923" s="12">
        <f t="shared" si="480"/>
        <v>131299.51137226861</v>
      </c>
    </row>
    <row r="1924" spans="1:27" x14ac:dyDescent="0.2">
      <c r="A1924" s="72">
        <v>2004</v>
      </c>
      <c r="B1924" s="72">
        <v>3</v>
      </c>
      <c r="C1924" s="72">
        <v>21</v>
      </c>
      <c r="D1924" s="72">
        <v>2</v>
      </c>
      <c r="E1924" s="11">
        <v>3.9977957854930309E-2</v>
      </c>
      <c r="F1924" s="11">
        <v>5.0778095912600643E-2</v>
      </c>
      <c r="G1924" s="11">
        <v>1.6238181270863794E-3</v>
      </c>
      <c r="H1924" s="11">
        <v>2.0645514033598728E-2</v>
      </c>
      <c r="I1924" s="11">
        <v>3.716427191277794E-4</v>
      </c>
      <c r="J1924" s="11">
        <v>5.9910312344296397E-3</v>
      </c>
      <c r="K1924" s="126">
        <f t="shared" ref="K1924:K1987" si="482">SUM(E1924:J1924)</f>
        <v>0.11938805988177348</v>
      </c>
      <c r="L1924" s="74">
        <f t="shared" ref="L1924:L1987" si="483">+K1924*1000000</f>
        <v>119388.05988177347</v>
      </c>
      <c r="M1924" s="75">
        <f t="shared" ref="M1924:M1987" si="484">+E1924*1000000*M$8829</f>
        <v>40149.625821890404</v>
      </c>
      <c r="N1924" s="75">
        <f t="shared" ref="N1924:N1987" si="485">+F1924*1000000*N$8829</f>
        <v>58453.706836751015</v>
      </c>
      <c r="O1924" s="75">
        <f t="shared" ref="O1924:O1987" si="486">+G1924*1000000*O$8829</f>
        <v>1698.5361336728447</v>
      </c>
      <c r="P1924" s="75">
        <f t="shared" ref="P1924:P1987" si="487">+H1924*1000000*P$8829</f>
        <v>21447.388528958876</v>
      </c>
      <c r="Q1924" s="75">
        <f t="shared" ref="Q1924:Q1987" si="488">+I1924*1000000*Q$8829</f>
        <v>342.4787794451679</v>
      </c>
      <c r="R1924" s="75">
        <f t="shared" ref="R1924:R1987" si="489">+J1924*1000000*R$8829</f>
        <v>8317.0557567095002</v>
      </c>
      <c r="S1924" s="76">
        <f t="shared" si="481"/>
        <v>130408.7918574278</v>
      </c>
      <c r="T1924" s="76"/>
      <c r="U1924" s="115">
        <f t="shared" ref="U1924:U1987" si="490">M1924*U$1</f>
        <v>38793.343758478659</v>
      </c>
      <c r="V1924" s="115">
        <f t="shared" ref="V1924:V1987" si="491">P1924*V$1</f>
        <v>21321.024990407717</v>
      </c>
      <c r="W1924" s="115">
        <f t="shared" ref="W1924:W1987" si="492">N1924*W$1</f>
        <v>55933.837564016627</v>
      </c>
      <c r="X1924" s="115">
        <f t="shared" ref="X1924:X1987" si="493">R1924*X$1</f>
        <v>8383.1867019098445</v>
      </c>
      <c r="Y1924" s="115">
        <f t="shared" ref="Y1924:Y1987" si="494">O1924*Y$1</f>
        <v>748.71496212134139</v>
      </c>
      <c r="Z1924" s="115">
        <f t="shared" ref="Z1924:Z1987" si="495">Q1924*Z$1</f>
        <v>321.40268961686257</v>
      </c>
      <c r="AA1924" s="12">
        <f t="shared" ref="AA1924:AA1987" si="496">SUM(U1924:Z1924)</f>
        <v>125501.51066655105</v>
      </c>
    </row>
    <row r="1925" spans="1:27" x14ac:dyDescent="0.2">
      <c r="A1925" s="72">
        <v>2004</v>
      </c>
      <c r="B1925" s="72">
        <v>3</v>
      </c>
      <c r="C1925" s="72">
        <v>21</v>
      </c>
      <c r="D1925" s="72">
        <v>3</v>
      </c>
      <c r="E1925" s="11">
        <v>4.0509866005120028E-2</v>
      </c>
      <c r="F1925" s="11">
        <v>4.9715533033780283E-2</v>
      </c>
      <c r="G1925" s="11">
        <v>1.6238181270863794E-3</v>
      </c>
      <c r="H1925" s="11">
        <v>1.9094079505775227E-2</v>
      </c>
      <c r="I1925" s="11">
        <v>3.716427191277794E-4</v>
      </c>
      <c r="J1925" s="11">
        <v>5.8449284478364659E-3</v>
      </c>
      <c r="K1925" s="126">
        <f t="shared" si="482"/>
        <v>0.11715986783872616</v>
      </c>
      <c r="L1925" s="74">
        <f t="shared" si="483"/>
        <v>117159.86783872616</v>
      </c>
      <c r="M1925" s="75">
        <f t="shared" si="484"/>
        <v>40683.818020482089</v>
      </c>
      <c r="N1925" s="75">
        <f t="shared" si="485"/>
        <v>57230.527079851803</v>
      </c>
      <c r="O1925" s="75">
        <f t="shared" si="486"/>
        <v>1698.5361336728447</v>
      </c>
      <c r="P1925" s="75">
        <f t="shared" si="487"/>
        <v>19835.696078903056</v>
      </c>
      <c r="Q1925" s="75">
        <f t="shared" si="488"/>
        <v>342.4787794451679</v>
      </c>
      <c r="R1925" s="75">
        <f t="shared" si="489"/>
        <v>8114.2284011579568</v>
      </c>
      <c r="S1925" s="76">
        <f t="shared" si="481"/>
        <v>127905.28449351291</v>
      </c>
      <c r="T1925" s="76"/>
      <c r="U1925" s="115">
        <f t="shared" si="490"/>
        <v>39309.490576010547</v>
      </c>
      <c r="V1925" s="115">
        <f t="shared" si="491"/>
        <v>19718.828296013256</v>
      </c>
      <c r="W1925" s="115">
        <f t="shared" si="492"/>
        <v>54763.387621037502</v>
      </c>
      <c r="X1925" s="115">
        <f t="shared" si="493"/>
        <v>8178.7466164298894</v>
      </c>
      <c r="Y1925" s="115">
        <f t="shared" si="494"/>
        <v>748.71496212134139</v>
      </c>
      <c r="Z1925" s="115">
        <f t="shared" si="495"/>
        <v>321.40268961686257</v>
      </c>
      <c r="AA1925" s="12">
        <f t="shared" si="496"/>
        <v>123040.57076122939</v>
      </c>
    </row>
    <row r="1926" spans="1:27" x14ac:dyDescent="0.2">
      <c r="A1926" s="72">
        <v>2004</v>
      </c>
      <c r="B1926" s="72">
        <v>3</v>
      </c>
      <c r="C1926" s="72">
        <v>21</v>
      </c>
      <c r="D1926" s="72">
        <v>4</v>
      </c>
      <c r="E1926" s="11">
        <v>3.7570040567634334E-2</v>
      </c>
      <c r="F1926" s="11">
        <v>4.9976207659425675E-2</v>
      </c>
      <c r="G1926" s="11">
        <v>1.6238181270863794E-3</v>
      </c>
      <c r="H1926" s="11">
        <v>2.1229606230718373E-2</v>
      </c>
      <c r="I1926" s="11">
        <v>3.716427191277794E-4</v>
      </c>
      <c r="J1926" s="11">
        <v>5.7646606359764811E-3</v>
      </c>
      <c r="K1926" s="126">
        <f t="shared" si="482"/>
        <v>0.11653597593996902</v>
      </c>
      <c r="L1926" s="74">
        <f t="shared" si="483"/>
        <v>116535.97593996902</v>
      </c>
      <c r="M1926" s="75">
        <f t="shared" si="484"/>
        <v>37731.368780202312</v>
      </c>
      <c r="N1926" s="75">
        <f t="shared" si="485"/>
        <v>57530.605250830922</v>
      </c>
      <c r="O1926" s="75">
        <f t="shared" si="486"/>
        <v>1698.5361336728447</v>
      </c>
      <c r="P1926" s="75">
        <f t="shared" si="487"/>
        <v>22054.166944258748</v>
      </c>
      <c r="Q1926" s="75">
        <f t="shared" si="488"/>
        <v>342.4787794451679</v>
      </c>
      <c r="R1926" s="75">
        <f t="shared" si="489"/>
        <v>8002.7965223067831</v>
      </c>
      <c r="S1926" s="76">
        <f t="shared" si="481"/>
        <v>127359.95241071677</v>
      </c>
      <c r="T1926" s="76"/>
      <c r="U1926" s="115">
        <f t="shared" si="490"/>
        <v>36456.777108250513</v>
      </c>
      <c r="V1926" s="115">
        <f t="shared" si="491"/>
        <v>21924.228393879446</v>
      </c>
      <c r="W1926" s="115">
        <f t="shared" si="492"/>
        <v>55050.529781566838</v>
      </c>
      <c r="X1926" s="115">
        <f t="shared" si="493"/>
        <v>8066.4287154466729</v>
      </c>
      <c r="Y1926" s="115">
        <f t="shared" si="494"/>
        <v>748.71496212134139</v>
      </c>
      <c r="Z1926" s="115">
        <f t="shared" si="495"/>
        <v>321.40268961686257</v>
      </c>
      <c r="AA1926" s="12">
        <f t="shared" si="496"/>
        <v>122568.08165088169</v>
      </c>
    </row>
    <row r="1927" spans="1:27" x14ac:dyDescent="0.2">
      <c r="A1927" s="72">
        <v>2004</v>
      </c>
      <c r="B1927" s="72">
        <v>3</v>
      </c>
      <c r="C1927" s="72">
        <v>21</v>
      </c>
      <c r="D1927" s="72">
        <v>5</v>
      </c>
      <c r="E1927" s="11">
        <v>4.0220147105103105E-2</v>
      </c>
      <c r="F1927" s="11">
        <v>5.0327054783378747E-2</v>
      </c>
      <c r="G1927" s="11">
        <v>1.6238181270863794E-3</v>
      </c>
      <c r="H1927" s="11">
        <v>1.9860801889432376E-2</v>
      </c>
      <c r="I1927" s="11">
        <v>3.716427191277794E-4</v>
      </c>
      <c r="J1927" s="11">
        <v>5.8009838940843638E-3</v>
      </c>
      <c r="K1927" s="126">
        <f t="shared" si="482"/>
        <v>0.11820444851821274</v>
      </c>
      <c r="L1927" s="74">
        <f t="shared" si="483"/>
        <v>118204.44851821274</v>
      </c>
      <c r="M1927" s="75">
        <f t="shared" si="484"/>
        <v>40392.855048550926</v>
      </c>
      <c r="N1927" s="75">
        <f t="shared" si="485"/>
        <v>57934.486384211137</v>
      </c>
      <c r="O1927" s="75">
        <f t="shared" si="486"/>
        <v>1698.5361336728447</v>
      </c>
      <c r="P1927" s="75">
        <f t="shared" si="487"/>
        <v>20632.198061337738</v>
      </c>
      <c r="Q1927" s="75">
        <f t="shared" si="488"/>
        <v>342.4787794451679</v>
      </c>
      <c r="R1927" s="75">
        <f t="shared" si="489"/>
        <v>8053.2223256663901</v>
      </c>
      <c r="S1927" s="76">
        <f t="shared" si="481"/>
        <v>129053.7767328842</v>
      </c>
      <c r="T1927" s="76"/>
      <c r="U1927" s="115">
        <f t="shared" si="490"/>
        <v>39028.356534034989</v>
      </c>
      <c r="V1927" s="115">
        <f t="shared" si="491"/>
        <v>20510.637454945088</v>
      </c>
      <c r="W1927" s="115">
        <f t="shared" si="492"/>
        <v>55437.000083146697</v>
      </c>
      <c r="X1927" s="115">
        <f t="shared" si="493"/>
        <v>8117.2554667061377</v>
      </c>
      <c r="Y1927" s="115">
        <f t="shared" si="494"/>
        <v>748.71496212134139</v>
      </c>
      <c r="Z1927" s="115">
        <f t="shared" si="495"/>
        <v>321.40268961686257</v>
      </c>
      <c r="AA1927" s="12">
        <f t="shared" si="496"/>
        <v>124163.36719057112</v>
      </c>
    </row>
    <row r="1928" spans="1:27" x14ac:dyDescent="0.2">
      <c r="A1928" s="72">
        <v>2004</v>
      </c>
      <c r="B1928" s="72">
        <v>3</v>
      </c>
      <c r="C1928" s="72">
        <v>21</v>
      </c>
      <c r="D1928" s="72">
        <v>6</v>
      </c>
      <c r="E1928" s="11">
        <v>4.2711671799396785E-2</v>
      </c>
      <c r="F1928" s="11">
        <v>5.1568260799410584E-2</v>
      </c>
      <c r="G1928" s="11">
        <v>1.6238181270863794E-3</v>
      </c>
      <c r="H1928" s="11">
        <v>2.0337072777308632E-2</v>
      </c>
      <c r="I1928" s="11">
        <v>3.716427191277794E-4</v>
      </c>
      <c r="J1928" s="11">
        <v>5.9164395043181488E-3</v>
      </c>
      <c r="K1928" s="126">
        <f t="shared" si="482"/>
        <v>0.12252890572664832</v>
      </c>
      <c r="L1928" s="74">
        <f t="shared" si="483"/>
        <v>122528.90572664831</v>
      </c>
      <c r="M1928" s="75">
        <f t="shared" si="484"/>
        <v>42895.078512913162</v>
      </c>
      <c r="N1928" s="75">
        <f t="shared" si="485"/>
        <v>59363.312953644054</v>
      </c>
      <c r="O1928" s="75">
        <f t="shared" si="486"/>
        <v>1698.5361336728447</v>
      </c>
      <c r="P1928" s="75">
        <f t="shared" si="487"/>
        <v>21126.967373484225</v>
      </c>
      <c r="Q1928" s="75">
        <f t="shared" si="488"/>
        <v>342.4787794451679</v>
      </c>
      <c r="R1928" s="75">
        <f t="shared" si="489"/>
        <v>8213.5037046418292</v>
      </c>
      <c r="S1928" s="76">
        <f t="shared" si="481"/>
        <v>133639.87745780128</v>
      </c>
      <c r="T1928" s="76"/>
      <c r="U1928" s="115">
        <f t="shared" si="490"/>
        <v>41446.053163242708</v>
      </c>
      <c r="V1928" s="115">
        <f t="shared" si="491"/>
        <v>21002.49168953027</v>
      </c>
      <c r="W1928" s="115">
        <f t="shared" si="492"/>
        <v>56804.231650941212</v>
      </c>
      <c r="X1928" s="115">
        <f t="shared" si="493"/>
        <v>8278.8112821407904</v>
      </c>
      <c r="Y1928" s="115">
        <f t="shared" si="494"/>
        <v>748.71496212134139</v>
      </c>
      <c r="Z1928" s="115">
        <f t="shared" si="495"/>
        <v>321.40268961686257</v>
      </c>
      <c r="AA1928" s="12">
        <f t="shared" si="496"/>
        <v>128601.70543759318</v>
      </c>
    </row>
    <row r="1929" spans="1:27" x14ac:dyDescent="0.2">
      <c r="A1929" s="72">
        <v>2004</v>
      </c>
      <c r="B1929" s="72">
        <v>3</v>
      </c>
      <c r="C1929" s="72">
        <v>21</v>
      </c>
      <c r="D1929" s="72">
        <v>7</v>
      </c>
      <c r="E1929" s="11">
        <v>5.0364569916957674E-2</v>
      </c>
      <c r="F1929" s="11">
        <v>5.2713613775176679E-2</v>
      </c>
      <c r="G1929" s="11">
        <v>5.1449232761157401E-4</v>
      </c>
      <c r="H1929" s="11">
        <v>2.0984701284659131E-2</v>
      </c>
      <c r="I1929" s="11">
        <v>3.6070070957198557E-4</v>
      </c>
      <c r="J1929" s="11">
        <v>6.2183745114143037E-3</v>
      </c>
      <c r="K1929" s="126">
        <f t="shared" si="482"/>
        <v>0.13115645252539135</v>
      </c>
      <c r="L1929" s="74">
        <f t="shared" si="483"/>
        <v>131156.45252539136</v>
      </c>
      <c r="M1929" s="75">
        <f t="shared" si="484"/>
        <v>50580.838675753148</v>
      </c>
      <c r="N1929" s="75">
        <f t="shared" si="485"/>
        <v>60681.797348672691</v>
      </c>
      <c r="O1929" s="75">
        <f t="shared" si="486"/>
        <v>538.16606328549688</v>
      </c>
      <c r="P1929" s="75">
        <f t="shared" si="487"/>
        <v>21799.749857706764</v>
      </c>
      <c r="Q1929" s="75">
        <f t="shared" si="488"/>
        <v>332.39542281130042</v>
      </c>
      <c r="R1929" s="75">
        <f t="shared" si="489"/>
        <v>8632.6653131625153</v>
      </c>
      <c r="S1929" s="76">
        <f t="shared" si="481"/>
        <v>142565.61268139191</v>
      </c>
      <c r="T1929" s="76"/>
      <c r="U1929" s="115">
        <f t="shared" si="490"/>
        <v>48872.183044625352</v>
      </c>
      <c r="V1929" s="115">
        <f t="shared" si="491"/>
        <v>21671.310279721289</v>
      </c>
      <c r="W1929" s="115">
        <f t="shared" si="492"/>
        <v>58065.877763277334</v>
      </c>
      <c r="X1929" s="115">
        <f t="shared" si="493"/>
        <v>8701.3057471643097</v>
      </c>
      <c r="Y1929" s="115">
        <f t="shared" si="494"/>
        <v>237.22367496327939</v>
      </c>
      <c r="Z1929" s="115">
        <f t="shared" si="495"/>
        <v>311.93986115274186</v>
      </c>
      <c r="AA1929" s="12">
        <f t="shared" si="496"/>
        <v>137859.84037090428</v>
      </c>
    </row>
    <row r="1930" spans="1:27" x14ac:dyDescent="0.2">
      <c r="A1930" s="72">
        <v>2004</v>
      </c>
      <c r="B1930" s="72">
        <v>3</v>
      </c>
      <c r="C1930" s="72">
        <v>21</v>
      </c>
      <c r="D1930" s="72">
        <v>8</v>
      </c>
      <c r="E1930" s="11">
        <v>5.874168578236201E-2</v>
      </c>
      <c r="F1930" s="11">
        <v>5.4845422708786284E-2</v>
      </c>
      <c r="G1930" s="11">
        <v>0</v>
      </c>
      <c r="H1930" s="11">
        <v>2.3809472837770768E-2</v>
      </c>
      <c r="I1930" s="11">
        <v>3.5562593355237645E-4</v>
      </c>
      <c r="J1930" s="11">
        <v>6.4204217040520544E-3</v>
      </c>
      <c r="K1930" s="126">
        <f t="shared" si="482"/>
        <v>0.1441726289665235</v>
      </c>
      <c r="L1930" s="74">
        <f t="shared" si="483"/>
        <v>144172.62896652351</v>
      </c>
      <c r="M1930" s="75">
        <f t="shared" si="484"/>
        <v>58993.926424834521</v>
      </c>
      <c r="N1930" s="75">
        <f t="shared" si="485"/>
        <v>63135.850266522648</v>
      </c>
      <c r="O1930" s="75">
        <f t="shared" si="486"/>
        <v>0</v>
      </c>
      <c r="P1930" s="75">
        <f t="shared" si="487"/>
        <v>24734.235911507163</v>
      </c>
      <c r="Q1930" s="75">
        <f t="shared" si="488"/>
        <v>327.71887997135912</v>
      </c>
      <c r="R1930" s="75">
        <f t="shared" si="489"/>
        <v>8913.1575524614109</v>
      </c>
      <c r="S1930" s="76">
        <f t="shared" si="481"/>
        <v>156104.88903529709</v>
      </c>
      <c r="T1930" s="76"/>
      <c r="U1930" s="115">
        <f t="shared" si="490"/>
        <v>57001.070884531808</v>
      </c>
      <c r="V1930" s="115">
        <f t="shared" si="491"/>
        <v>24588.506953927219</v>
      </c>
      <c r="W1930" s="115">
        <f t="shared" si="492"/>
        <v>60414.139399855354</v>
      </c>
      <c r="X1930" s="115">
        <f t="shared" si="493"/>
        <v>8984.0282488840421</v>
      </c>
      <c r="Y1930" s="115">
        <f t="shared" si="494"/>
        <v>0</v>
      </c>
      <c r="Z1930" s="115">
        <f t="shared" si="495"/>
        <v>307.5511120182681</v>
      </c>
      <c r="AA1930" s="12">
        <f t="shared" si="496"/>
        <v>151295.2965992167</v>
      </c>
    </row>
    <row r="1931" spans="1:27" x14ac:dyDescent="0.2">
      <c r="A1931" s="72">
        <v>2004</v>
      </c>
      <c r="B1931" s="72">
        <v>3</v>
      </c>
      <c r="C1931" s="72">
        <v>21</v>
      </c>
      <c r="D1931" s="72">
        <v>9</v>
      </c>
      <c r="E1931" s="11">
        <v>6.5007084208523372E-2</v>
      </c>
      <c r="F1931" s="11">
        <v>5.6248057200096187E-2</v>
      </c>
      <c r="G1931" s="11">
        <v>0</v>
      </c>
      <c r="H1931" s="11">
        <v>2.3929469681702981E-2</v>
      </c>
      <c r="I1931" s="11">
        <v>3.5562593355237645E-4</v>
      </c>
      <c r="J1931" s="11">
        <v>6.8000298307259255E-3</v>
      </c>
      <c r="K1931" s="126">
        <f t="shared" si="482"/>
        <v>0.15234026685460084</v>
      </c>
      <c r="L1931" s="74">
        <f t="shared" si="483"/>
        <v>152340.26685460084</v>
      </c>
      <c r="M1931" s="75">
        <f t="shared" si="484"/>
        <v>65286.228881809991</v>
      </c>
      <c r="N1931" s="75">
        <f t="shared" si="485"/>
        <v>64750.506820310417</v>
      </c>
      <c r="O1931" s="75">
        <f t="shared" si="486"/>
        <v>0</v>
      </c>
      <c r="P1931" s="75">
        <f t="shared" si="487"/>
        <v>24858.893448726853</v>
      </c>
      <c r="Q1931" s="75">
        <f t="shared" si="488"/>
        <v>327.71887997135912</v>
      </c>
      <c r="R1931" s="75">
        <f t="shared" si="489"/>
        <v>9440.1489553942647</v>
      </c>
      <c r="S1931" s="76">
        <f t="shared" si="481"/>
        <v>164663.49698621288</v>
      </c>
      <c r="T1931" s="76"/>
      <c r="U1931" s="115">
        <f t="shared" si="490"/>
        <v>63080.815022836607</v>
      </c>
      <c r="V1931" s="115">
        <f t="shared" si="491"/>
        <v>24712.43003494545</v>
      </c>
      <c r="W1931" s="115">
        <f t="shared" si="492"/>
        <v>61959.19004400813</v>
      </c>
      <c r="X1931" s="115">
        <f t="shared" si="493"/>
        <v>9515.2098893970979</v>
      </c>
      <c r="Y1931" s="115">
        <f t="shared" si="494"/>
        <v>0</v>
      </c>
      <c r="Z1931" s="115">
        <f t="shared" si="495"/>
        <v>307.5511120182681</v>
      </c>
      <c r="AA1931" s="12">
        <f t="shared" si="496"/>
        <v>159575.19610320553</v>
      </c>
    </row>
    <row r="1932" spans="1:27" x14ac:dyDescent="0.2">
      <c r="A1932" s="72">
        <v>2004</v>
      </c>
      <c r="B1932" s="72">
        <v>3</v>
      </c>
      <c r="C1932" s="72">
        <v>21</v>
      </c>
      <c r="D1932" s="72">
        <v>10</v>
      </c>
      <c r="E1932" s="11">
        <v>6.7382977110655218E-2</v>
      </c>
      <c r="F1932" s="11">
        <v>5.7212874396898789E-2</v>
      </c>
      <c r="G1932" s="11">
        <v>0</v>
      </c>
      <c r="H1932" s="11">
        <v>2.3136355855479931E-2</v>
      </c>
      <c r="I1932" s="11">
        <v>3.5562593355237645E-4</v>
      </c>
      <c r="J1932" s="11">
        <v>7.0403450658654311E-3</v>
      </c>
      <c r="K1932" s="126">
        <f t="shared" si="482"/>
        <v>0.15512817836245174</v>
      </c>
      <c r="L1932" s="74">
        <f t="shared" si="483"/>
        <v>155128.17836245173</v>
      </c>
      <c r="M1932" s="75">
        <f t="shared" si="484"/>
        <v>67672.324023528563</v>
      </c>
      <c r="N1932" s="75">
        <f t="shared" si="485"/>
        <v>65861.165669551759</v>
      </c>
      <c r="O1932" s="75">
        <f t="shared" si="486"/>
        <v>0</v>
      </c>
      <c r="P1932" s="75">
        <f t="shared" si="487"/>
        <v>24034.974976606842</v>
      </c>
      <c r="Q1932" s="75">
        <f t="shared" si="488"/>
        <v>327.71887997135912</v>
      </c>
      <c r="R1932" s="75">
        <f t="shared" si="489"/>
        <v>9773.7668471447996</v>
      </c>
      <c r="S1932" s="76">
        <f t="shared" si="481"/>
        <v>167669.95039680332</v>
      </c>
      <c r="T1932" s="76"/>
      <c r="U1932" s="115">
        <f t="shared" si="490"/>
        <v>65386.306224267835</v>
      </c>
      <c r="V1932" s="115">
        <f t="shared" si="491"/>
        <v>23893.365918565494</v>
      </c>
      <c r="W1932" s="115">
        <f t="shared" si="492"/>
        <v>63021.969720855668</v>
      </c>
      <c r="X1932" s="115">
        <f t="shared" si="493"/>
        <v>9851.4804586290138</v>
      </c>
      <c r="Y1932" s="115">
        <f t="shared" si="494"/>
        <v>0</v>
      </c>
      <c r="Z1932" s="115">
        <f t="shared" si="495"/>
        <v>307.5511120182681</v>
      </c>
      <c r="AA1932" s="12">
        <f t="shared" si="496"/>
        <v>162460.67343433629</v>
      </c>
    </row>
    <row r="1933" spans="1:27" x14ac:dyDescent="0.2">
      <c r="A1933" s="72">
        <v>2004</v>
      </c>
      <c r="B1933" s="72">
        <v>3</v>
      </c>
      <c r="C1933" s="72">
        <v>21</v>
      </c>
      <c r="D1933" s="72">
        <v>11</v>
      </c>
      <c r="E1933" s="11">
        <v>6.4619897228187381E-2</v>
      </c>
      <c r="F1933" s="11">
        <v>5.8851276644192166E-2</v>
      </c>
      <c r="G1933" s="11">
        <v>0</v>
      </c>
      <c r="H1933" s="11">
        <v>2.6584966140705522E-2</v>
      </c>
      <c r="I1933" s="11">
        <v>3.5562593355237645E-4</v>
      </c>
      <c r="J1933" s="11">
        <v>7.3224977902460854E-3</v>
      </c>
      <c r="K1933" s="126">
        <f t="shared" si="482"/>
        <v>0.15773426373688351</v>
      </c>
      <c r="L1933" s="74">
        <f t="shared" si="483"/>
        <v>157734.2637368835</v>
      </c>
      <c r="M1933" s="75">
        <f t="shared" si="484"/>
        <v>64897.379295245111</v>
      </c>
      <c r="N1933" s="75">
        <f t="shared" si="485"/>
        <v>67747.228605208133</v>
      </c>
      <c r="O1933" s="75">
        <f t="shared" si="486"/>
        <v>0</v>
      </c>
      <c r="P1933" s="75">
        <f t="shared" si="487"/>
        <v>27617.529741376933</v>
      </c>
      <c r="Q1933" s="75">
        <f t="shared" si="488"/>
        <v>327.71887997135912</v>
      </c>
      <c r="R1933" s="75">
        <f t="shared" si="489"/>
        <v>10165.465679742323</v>
      </c>
      <c r="S1933" s="76">
        <f t="shared" si="481"/>
        <v>170755.32220154384</v>
      </c>
      <c r="T1933" s="76"/>
      <c r="U1933" s="115">
        <f t="shared" si="490"/>
        <v>62705.101043611197</v>
      </c>
      <c r="V1933" s="115">
        <f t="shared" si="491"/>
        <v>27454.813018105462</v>
      </c>
      <c r="W1933" s="115">
        <f t="shared" si="492"/>
        <v>64826.726742906307</v>
      </c>
      <c r="X1933" s="115">
        <f t="shared" si="493"/>
        <v>10246.29378447887</v>
      </c>
      <c r="Y1933" s="115">
        <f t="shared" si="494"/>
        <v>0</v>
      </c>
      <c r="Z1933" s="115">
        <f t="shared" si="495"/>
        <v>307.5511120182681</v>
      </c>
      <c r="AA1933" s="12">
        <f t="shared" si="496"/>
        <v>165540.48570112011</v>
      </c>
    </row>
    <row r="1934" spans="1:27" x14ac:dyDescent="0.2">
      <c r="A1934" s="72">
        <v>2004</v>
      </c>
      <c r="B1934" s="72">
        <v>3</v>
      </c>
      <c r="C1934" s="72">
        <v>21</v>
      </c>
      <c r="D1934" s="72">
        <v>12</v>
      </c>
      <c r="E1934" s="11">
        <v>7.0100681712703644E-2</v>
      </c>
      <c r="F1934" s="11">
        <v>5.9116388703985501E-2</v>
      </c>
      <c r="G1934" s="11">
        <v>0</v>
      </c>
      <c r="H1934" s="11">
        <v>2.5101888314028559E-2</v>
      </c>
      <c r="I1934" s="11">
        <v>3.5562593355237645E-4</v>
      </c>
      <c r="J1934" s="11">
        <v>7.4304936691163108E-3</v>
      </c>
      <c r="K1934" s="126">
        <f t="shared" si="482"/>
        <v>0.16210507833338639</v>
      </c>
      <c r="L1934" s="74">
        <f t="shared" si="483"/>
        <v>162105.07833338639</v>
      </c>
      <c r="M1934" s="75">
        <f t="shared" si="484"/>
        <v>70401.698626969373</v>
      </c>
      <c r="N1934" s="75">
        <f t="shared" si="485"/>
        <v>68052.414972351951</v>
      </c>
      <c r="O1934" s="75">
        <f t="shared" si="486"/>
        <v>0</v>
      </c>
      <c r="P1934" s="75">
        <f t="shared" si="487"/>
        <v>26076.848975780114</v>
      </c>
      <c r="Q1934" s="75">
        <f t="shared" si="488"/>
        <v>327.71887997135912</v>
      </c>
      <c r="R1934" s="75">
        <f t="shared" si="489"/>
        <v>10315.391078377643</v>
      </c>
      <c r="S1934" s="76">
        <f t="shared" si="481"/>
        <v>175174.07253345047</v>
      </c>
      <c r="T1934" s="76"/>
      <c r="U1934" s="115">
        <f t="shared" si="490"/>
        <v>68023.480670342295</v>
      </c>
      <c r="V1934" s="115">
        <f t="shared" si="491"/>
        <v>25923.209622140646</v>
      </c>
      <c r="W1934" s="115">
        <f t="shared" si="492"/>
        <v>65118.756891383433</v>
      </c>
      <c r="X1934" s="115">
        <f t="shared" si="493"/>
        <v>10397.411276639989</v>
      </c>
      <c r="Y1934" s="115">
        <f t="shared" si="494"/>
        <v>0</v>
      </c>
      <c r="Z1934" s="115">
        <f t="shared" si="495"/>
        <v>307.5511120182681</v>
      </c>
      <c r="AA1934" s="12">
        <f t="shared" si="496"/>
        <v>169770.40957252463</v>
      </c>
    </row>
    <row r="1935" spans="1:27" x14ac:dyDescent="0.2">
      <c r="A1935" s="72">
        <v>2004</v>
      </c>
      <c r="B1935" s="72">
        <v>3</v>
      </c>
      <c r="C1935" s="72">
        <v>21</v>
      </c>
      <c r="D1935" s="72">
        <v>13</v>
      </c>
      <c r="E1935" s="11">
        <v>6.407574521038284E-2</v>
      </c>
      <c r="F1935" s="11">
        <v>5.9974512320892293E-2</v>
      </c>
      <c r="G1935" s="11">
        <v>0</v>
      </c>
      <c r="H1935" s="11">
        <v>2.9463290778903816E-2</v>
      </c>
      <c r="I1935" s="11">
        <v>3.5562593355237645E-4</v>
      </c>
      <c r="J1935" s="11">
        <v>7.4658442486926907E-3</v>
      </c>
      <c r="K1935" s="126">
        <f t="shared" si="482"/>
        <v>0.16133501849242399</v>
      </c>
      <c r="L1935" s="74">
        <f t="shared" si="483"/>
        <v>161335.01849242399</v>
      </c>
      <c r="M1935" s="75">
        <f t="shared" si="484"/>
        <v>64350.890653069895</v>
      </c>
      <c r="N1935" s="75">
        <f t="shared" si="485"/>
        <v>69040.25245288093</v>
      </c>
      <c r="O1935" s="75">
        <f t="shared" si="486"/>
        <v>0</v>
      </c>
      <c r="P1935" s="75">
        <f t="shared" si="487"/>
        <v>30607.648889170956</v>
      </c>
      <c r="Q1935" s="75">
        <f t="shared" si="488"/>
        <v>327.71887997135912</v>
      </c>
      <c r="R1935" s="75">
        <f t="shared" si="489"/>
        <v>10364.466559686953</v>
      </c>
      <c r="S1935" s="76">
        <f t="shared" si="481"/>
        <v>174690.9774347801</v>
      </c>
      <c r="T1935" s="76"/>
      <c r="U1935" s="115">
        <f t="shared" si="490"/>
        <v>62177.073164844551</v>
      </c>
      <c r="V1935" s="115">
        <f t="shared" si="491"/>
        <v>30427.31500772218</v>
      </c>
      <c r="W1935" s="115">
        <f t="shared" si="492"/>
        <v>66064.009881580729</v>
      </c>
      <c r="X1935" s="115">
        <f t="shared" si="493"/>
        <v>10446.876969108162</v>
      </c>
      <c r="Y1935" s="115">
        <f t="shared" si="494"/>
        <v>0</v>
      </c>
      <c r="Z1935" s="115">
        <f t="shared" si="495"/>
        <v>307.5511120182681</v>
      </c>
      <c r="AA1935" s="12">
        <f t="shared" si="496"/>
        <v>169422.82613527388</v>
      </c>
    </row>
    <row r="1936" spans="1:27" x14ac:dyDescent="0.2">
      <c r="A1936" s="72">
        <v>2004</v>
      </c>
      <c r="B1936" s="72">
        <v>3</v>
      </c>
      <c r="C1936" s="72">
        <v>21</v>
      </c>
      <c r="D1936" s="72">
        <v>14</v>
      </c>
      <c r="E1936" s="11">
        <v>6.1836021025303348E-2</v>
      </c>
      <c r="F1936" s="11">
        <v>6.0607364020784621E-2</v>
      </c>
      <c r="G1936" s="11">
        <v>0</v>
      </c>
      <c r="H1936" s="11">
        <v>3.0092653801124102E-2</v>
      </c>
      <c r="I1936" s="11">
        <v>3.5562593355237645E-4</v>
      </c>
      <c r="J1936" s="11">
        <v>7.5021669341314356E-3</v>
      </c>
      <c r="K1936" s="126">
        <f t="shared" si="482"/>
        <v>0.16039383171489588</v>
      </c>
      <c r="L1936" s="74">
        <f t="shared" si="483"/>
        <v>160393.83171489587</v>
      </c>
      <c r="M1936" s="75">
        <f t="shared" si="484"/>
        <v>62101.548945784816</v>
      </c>
      <c r="N1936" s="75">
        <f t="shared" si="485"/>
        <v>69768.765940277488</v>
      </c>
      <c r="O1936" s="75">
        <f t="shared" si="486"/>
        <v>0</v>
      </c>
      <c r="P1936" s="75">
        <f t="shared" si="487"/>
        <v>31261.456454405285</v>
      </c>
      <c r="Q1936" s="75">
        <f t="shared" si="488"/>
        <v>327.71887997135912</v>
      </c>
      <c r="R1936" s="75">
        <f t="shared" si="489"/>
        <v>10414.891568037994</v>
      </c>
      <c r="S1936" s="76">
        <f t="shared" si="481"/>
        <v>173874.38178847692</v>
      </c>
      <c r="T1936" s="76"/>
      <c r="U1936" s="115">
        <f t="shared" si="490"/>
        <v>60003.715772472096</v>
      </c>
      <c r="V1936" s="115">
        <f t="shared" si="491"/>
        <v>31077.270475188849</v>
      </c>
      <c r="W1936" s="115">
        <f t="shared" si="492"/>
        <v>66761.118025312942</v>
      </c>
      <c r="X1936" s="115">
        <f t="shared" si="493"/>
        <v>10497.702919037754</v>
      </c>
      <c r="Y1936" s="115">
        <f t="shared" si="494"/>
        <v>0</v>
      </c>
      <c r="Z1936" s="115">
        <f t="shared" si="495"/>
        <v>307.5511120182681</v>
      </c>
      <c r="AA1936" s="12">
        <f t="shared" si="496"/>
        <v>168647.35830402991</v>
      </c>
    </row>
    <row r="1937" spans="1:27" x14ac:dyDescent="0.2">
      <c r="A1937" s="72">
        <v>2004</v>
      </c>
      <c r="B1937" s="72">
        <v>3</v>
      </c>
      <c r="C1937" s="72">
        <v>21</v>
      </c>
      <c r="D1937" s="72">
        <v>15</v>
      </c>
      <c r="E1937" s="11">
        <v>6.2596249036242807E-2</v>
      </c>
      <c r="F1937" s="11">
        <v>6.0123289318779437E-2</v>
      </c>
      <c r="G1937" s="11">
        <v>0</v>
      </c>
      <c r="H1937" s="11">
        <v>2.8903978098781043E-2</v>
      </c>
      <c r="I1937" s="11">
        <v>3.5562593355237645E-4</v>
      </c>
      <c r="J1937" s="11">
        <v>7.5341117071747055E-3</v>
      </c>
      <c r="K1937" s="126">
        <f t="shared" si="482"/>
        <v>0.15951325409453038</v>
      </c>
      <c r="L1937" s="74">
        <f t="shared" si="483"/>
        <v>159513.25409453036</v>
      </c>
      <c r="M1937" s="75">
        <f t="shared" si="484"/>
        <v>62865.041425548254</v>
      </c>
      <c r="N1937" s="75">
        <f t="shared" si="485"/>
        <v>69211.518564030819</v>
      </c>
      <c r="O1937" s="75">
        <f t="shared" si="486"/>
        <v>0</v>
      </c>
      <c r="P1937" s="75">
        <f t="shared" si="487"/>
        <v>30026.612430585119</v>
      </c>
      <c r="Q1937" s="75">
        <f t="shared" si="488"/>
        <v>327.71887997135912</v>
      </c>
      <c r="R1937" s="75">
        <f t="shared" si="489"/>
        <v>10459.238934649846</v>
      </c>
      <c r="S1937" s="76">
        <f t="shared" si="481"/>
        <v>172890.13023478541</v>
      </c>
      <c r="T1937" s="76"/>
      <c r="U1937" s="115">
        <f t="shared" si="490"/>
        <v>60741.416949461098</v>
      </c>
      <c r="V1937" s="115">
        <f t="shared" si="491"/>
        <v>29849.701894726179</v>
      </c>
      <c r="W1937" s="115">
        <f t="shared" si="492"/>
        <v>66227.892915860022</v>
      </c>
      <c r="X1937" s="115">
        <f t="shared" si="493"/>
        <v>10542.402902411712</v>
      </c>
      <c r="Y1937" s="115">
        <f t="shared" si="494"/>
        <v>0</v>
      </c>
      <c r="Z1937" s="115">
        <f t="shared" si="495"/>
        <v>307.5511120182681</v>
      </c>
      <c r="AA1937" s="12">
        <f t="shared" si="496"/>
        <v>167668.96577447726</v>
      </c>
    </row>
    <row r="1938" spans="1:27" x14ac:dyDescent="0.2">
      <c r="A1938" s="72">
        <v>2004</v>
      </c>
      <c r="B1938" s="72">
        <v>3</v>
      </c>
      <c r="C1938" s="72">
        <v>21</v>
      </c>
      <c r="D1938" s="72">
        <v>16</v>
      </c>
      <c r="E1938" s="11">
        <v>6.7403066072930992E-2</v>
      </c>
      <c r="F1938" s="11">
        <v>6.0320654692742143E-2</v>
      </c>
      <c r="G1938" s="11">
        <v>0</v>
      </c>
      <c r="H1938" s="11">
        <v>2.7574702206508404E-2</v>
      </c>
      <c r="I1938" s="11">
        <v>3.5562593355237645E-4</v>
      </c>
      <c r="J1938" s="11">
        <v>7.3779550696048456E-3</v>
      </c>
      <c r="K1938" s="126">
        <f t="shared" si="482"/>
        <v>0.16303200397533874</v>
      </c>
      <c r="L1938" s="74">
        <f t="shared" si="483"/>
        <v>163032.00397533874</v>
      </c>
      <c r="M1938" s="75">
        <f t="shared" si="484"/>
        <v>67692.499249122848</v>
      </c>
      <c r="N1938" s="75">
        <f t="shared" si="485"/>
        <v>69438.717664390919</v>
      </c>
      <c r="O1938" s="75">
        <f t="shared" si="486"/>
        <v>0</v>
      </c>
      <c r="P1938" s="75">
        <f t="shared" si="487"/>
        <v>28645.707286864643</v>
      </c>
      <c r="Q1938" s="75">
        <f t="shared" si="488"/>
        <v>327.71887997135912</v>
      </c>
      <c r="R1938" s="75">
        <f t="shared" si="489"/>
        <v>10242.45430932775</v>
      </c>
      <c r="S1938" s="76">
        <f t="shared" si="481"/>
        <v>176347.09738967754</v>
      </c>
      <c r="T1938" s="76"/>
      <c r="U1938" s="115">
        <f t="shared" si="490"/>
        <v>65405.799916820688</v>
      </c>
      <c r="V1938" s="115">
        <f t="shared" si="491"/>
        <v>28476.932756008289</v>
      </c>
      <c r="W1938" s="115">
        <f t="shared" si="492"/>
        <v>66445.297735193788</v>
      </c>
      <c r="X1938" s="115">
        <f t="shared" si="493"/>
        <v>10323.894569494427</v>
      </c>
      <c r="Y1938" s="115">
        <f t="shared" si="494"/>
        <v>0</v>
      </c>
      <c r="Z1938" s="115">
        <f t="shared" si="495"/>
        <v>307.5511120182681</v>
      </c>
      <c r="AA1938" s="12">
        <f t="shared" si="496"/>
        <v>170959.47608953543</v>
      </c>
    </row>
    <row r="1939" spans="1:27" x14ac:dyDescent="0.2">
      <c r="A1939" s="72">
        <v>2004</v>
      </c>
      <c r="B1939" s="72">
        <v>3</v>
      </c>
      <c r="C1939" s="72">
        <v>21</v>
      </c>
      <c r="D1939" s="72">
        <v>17</v>
      </c>
      <c r="E1939" s="11">
        <v>7.0775906246381221E-2</v>
      </c>
      <c r="F1939" s="11">
        <v>5.9866985175657403E-2</v>
      </c>
      <c r="G1939" s="11">
        <v>0</v>
      </c>
      <c r="H1939" s="11">
        <v>2.9206445285558682E-2</v>
      </c>
      <c r="I1939" s="11">
        <v>3.5562593355237645E-4</v>
      </c>
      <c r="J1939" s="11">
        <v>7.2727155188811836E-3</v>
      </c>
      <c r="K1939" s="126">
        <f t="shared" si="482"/>
        <v>0.16747767816003084</v>
      </c>
      <c r="L1939" s="74">
        <f t="shared" si="483"/>
        <v>167477.67816003083</v>
      </c>
      <c r="M1939" s="75">
        <f t="shared" si="484"/>
        <v>71079.822618977414</v>
      </c>
      <c r="N1939" s="75">
        <f t="shared" si="485"/>
        <v>68916.471517192214</v>
      </c>
      <c r="O1939" s="75">
        <f t="shared" si="486"/>
        <v>0</v>
      </c>
      <c r="P1939" s="75">
        <f t="shared" si="487"/>
        <v>30340.827482897406</v>
      </c>
      <c r="Q1939" s="75">
        <f t="shared" si="488"/>
        <v>327.71887997135912</v>
      </c>
      <c r="R1939" s="75">
        <f t="shared" si="489"/>
        <v>10096.355386299338</v>
      </c>
      <c r="S1939" s="76">
        <f t="shared" si="481"/>
        <v>180761.19588533774</v>
      </c>
      <c r="T1939" s="76"/>
      <c r="U1939" s="115">
        <f t="shared" si="490"/>
        <v>68678.697165996331</v>
      </c>
      <c r="V1939" s="115">
        <f t="shared" si="491"/>
        <v>30162.065657506289</v>
      </c>
      <c r="W1939" s="115">
        <f t="shared" si="492"/>
        <v>65945.564993736916</v>
      </c>
      <c r="X1939" s="115">
        <f t="shared" si="493"/>
        <v>10176.633978183963</v>
      </c>
      <c r="Y1939" s="115">
        <f t="shared" si="494"/>
        <v>0</v>
      </c>
      <c r="Z1939" s="115">
        <f t="shared" si="495"/>
        <v>307.5511120182681</v>
      </c>
      <c r="AA1939" s="12">
        <f t="shared" si="496"/>
        <v>175270.51290744176</v>
      </c>
    </row>
    <row r="1940" spans="1:27" x14ac:dyDescent="0.2">
      <c r="A1940" s="72">
        <v>2004</v>
      </c>
      <c r="B1940" s="72">
        <v>3</v>
      </c>
      <c r="C1940" s="72">
        <v>21</v>
      </c>
      <c r="D1940" s="72">
        <v>18</v>
      </c>
      <c r="E1940" s="11">
        <v>7.4444340146650356E-2</v>
      </c>
      <c r="F1940" s="11">
        <v>5.8134856254510779E-2</v>
      </c>
      <c r="G1940" s="11">
        <v>0</v>
      </c>
      <c r="H1940" s="11">
        <v>2.5820193429083576E-2</v>
      </c>
      <c r="I1940" s="11">
        <v>3.5562593355237645E-4</v>
      </c>
      <c r="J1940" s="11">
        <v>7.1647196400109591E-3</v>
      </c>
      <c r="K1940" s="126">
        <f t="shared" si="482"/>
        <v>0.16591973540380803</v>
      </c>
      <c r="L1940" s="74">
        <f t="shared" si="483"/>
        <v>165919.73540380804</v>
      </c>
      <c r="M1940" s="75">
        <f t="shared" si="484"/>
        <v>74764.009014455834</v>
      </c>
      <c r="N1940" s="75">
        <f t="shared" si="485"/>
        <v>66922.514194837451</v>
      </c>
      <c r="O1940" s="75">
        <f t="shared" si="486"/>
        <v>0</v>
      </c>
      <c r="P1940" s="75">
        <f t="shared" si="487"/>
        <v>26823.053156497142</v>
      </c>
      <c r="Q1940" s="75">
        <f t="shared" si="488"/>
        <v>327.71887997135912</v>
      </c>
      <c r="R1940" s="75">
        <f t="shared" si="489"/>
        <v>9946.4299876640198</v>
      </c>
      <c r="S1940" s="76">
        <f t="shared" si="481"/>
        <v>178783.72523342579</v>
      </c>
      <c r="T1940" s="76"/>
      <c r="U1940" s="115">
        <f t="shared" si="490"/>
        <v>72238.429202955464</v>
      </c>
      <c r="V1940" s="115">
        <f t="shared" si="491"/>
        <v>26665.017323508695</v>
      </c>
      <c r="W1940" s="115">
        <f t="shared" si="492"/>
        <v>64037.564782738285</v>
      </c>
      <c r="X1940" s="115">
        <f t="shared" si="493"/>
        <v>10025.516486022845</v>
      </c>
      <c r="Y1940" s="115">
        <f t="shared" si="494"/>
        <v>0</v>
      </c>
      <c r="Z1940" s="115">
        <f t="shared" si="495"/>
        <v>307.5511120182681</v>
      </c>
      <c r="AA1940" s="12">
        <f t="shared" si="496"/>
        <v>173274.07890724356</v>
      </c>
    </row>
    <row r="1941" spans="1:27" x14ac:dyDescent="0.2">
      <c r="A1941" s="72">
        <v>2004</v>
      </c>
      <c r="B1941" s="72">
        <v>3</v>
      </c>
      <c r="C1941" s="72">
        <v>21</v>
      </c>
      <c r="D1941" s="72">
        <v>19</v>
      </c>
      <c r="E1941" s="11">
        <v>7.5145895474292859E-2</v>
      </c>
      <c r="F1941" s="11">
        <v>5.7828394385850204E-2</v>
      </c>
      <c r="G1941" s="11">
        <v>7.0298501220200052E-4</v>
      </c>
      <c r="H1941" s="11">
        <v>2.7893580117278396E-2</v>
      </c>
      <c r="I1941" s="11">
        <v>3.6255993682241292E-4</v>
      </c>
      <c r="J1941" s="11">
        <v>6.9988334969476509E-3</v>
      </c>
      <c r="K1941" s="126">
        <f t="shared" si="482"/>
        <v>0.16893224842339355</v>
      </c>
      <c r="L1941" s="74">
        <f t="shared" si="483"/>
        <v>168932.24842339355</v>
      </c>
      <c r="M1941" s="75">
        <f t="shared" si="484"/>
        <v>75468.576866581046</v>
      </c>
      <c r="N1941" s="75">
        <f t="shared" si="485"/>
        <v>66569.727586647932</v>
      </c>
      <c r="O1941" s="75">
        <f t="shared" si="486"/>
        <v>735.33200839309654</v>
      </c>
      <c r="P1941" s="75">
        <f t="shared" si="487"/>
        <v>28976.970457859403</v>
      </c>
      <c r="Q1941" s="75">
        <f t="shared" si="488"/>
        <v>334.10875081872638</v>
      </c>
      <c r="R1941" s="75">
        <f t="shared" si="489"/>
        <v>9716.1383655482532</v>
      </c>
      <c r="S1941" s="76">
        <f t="shared" si="481"/>
        <v>181800.85403584846</v>
      </c>
      <c r="T1941" s="76"/>
      <c r="U1941" s="115">
        <f t="shared" si="490"/>
        <v>72919.196266885701</v>
      </c>
      <c r="V1941" s="115">
        <f t="shared" si="491"/>
        <v>28806.244193512415</v>
      </c>
      <c r="W1941" s="115">
        <f t="shared" si="492"/>
        <v>63699.986382580668</v>
      </c>
      <c r="X1941" s="115">
        <f t="shared" si="493"/>
        <v>9793.3937588757162</v>
      </c>
      <c r="Y1941" s="115">
        <f t="shared" si="494"/>
        <v>324.13445077565211</v>
      </c>
      <c r="Z1941" s="115">
        <f t="shared" si="495"/>
        <v>313.54775122603257</v>
      </c>
      <c r="AA1941" s="12">
        <f t="shared" si="496"/>
        <v>175856.50280385622</v>
      </c>
    </row>
    <row r="1942" spans="1:27" x14ac:dyDescent="0.2">
      <c r="A1942" s="72">
        <v>2004</v>
      </c>
      <c r="B1942" s="72">
        <v>3</v>
      </c>
      <c r="C1942" s="72">
        <v>21</v>
      </c>
      <c r="D1942" s="72">
        <v>20</v>
      </c>
      <c r="E1942" s="11">
        <v>7.8393651871920655E-2</v>
      </c>
      <c r="F1942" s="11">
        <v>5.8063148221641513E-2</v>
      </c>
      <c r="G1942" s="11">
        <v>1.6238181270863794E-3</v>
      </c>
      <c r="H1942" s="11">
        <v>3.0096136944901389E-2</v>
      </c>
      <c r="I1942" s="11">
        <v>3.716427191277794E-4</v>
      </c>
      <c r="J1942" s="11">
        <v>7.0969382344601272E-3</v>
      </c>
      <c r="K1942" s="126">
        <f t="shared" si="482"/>
        <v>0.17564533611913782</v>
      </c>
      <c r="L1942" s="74">
        <f t="shared" si="483"/>
        <v>175645.33611913782</v>
      </c>
      <c r="M1942" s="75">
        <f t="shared" si="484"/>
        <v>78730.279342695023</v>
      </c>
      <c r="N1942" s="75">
        <f t="shared" si="485"/>
        <v>66839.966784269025</v>
      </c>
      <c r="O1942" s="75">
        <f t="shared" si="486"/>
        <v>1698.5361336728447</v>
      </c>
      <c r="P1942" s="75">
        <f t="shared" si="487"/>
        <v>31265.074883947509</v>
      </c>
      <c r="Q1942" s="75">
        <f t="shared" si="488"/>
        <v>342.4787794451679</v>
      </c>
      <c r="R1942" s="75">
        <f t="shared" si="489"/>
        <v>9852.3323762219934</v>
      </c>
      <c r="S1942" s="76">
        <f t="shared" si="481"/>
        <v>188728.66830025153</v>
      </c>
      <c r="T1942" s="76"/>
      <c r="U1942" s="115">
        <f t="shared" si="490"/>
        <v>76070.716182789445</v>
      </c>
      <c r="V1942" s="115">
        <f t="shared" si="491"/>
        <v>31080.867585699139</v>
      </c>
      <c r="W1942" s="115">
        <f t="shared" si="492"/>
        <v>63958.575892145607</v>
      </c>
      <c r="X1942" s="115">
        <f t="shared" si="493"/>
        <v>9930.6706814500067</v>
      </c>
      <c r="Y1942" s="115">
        <f t="shared" si="494"/>
        <v>748.71496212134139</v>
      </c>
      <c r="Z1942" s="115">
        <f t="shared" si="495"/>
        <v>321.40268961686257</v>
      </c>
      <c r="AA1942" s="12">
        <f t="shared" si="496"/>
        <v>182110.94799382237</v>
      </c>
    </row>
    <row r="1943" spans="1:27" x14ac:dyDescent="0.2">
      <c r="A1943" s="72">
        <v>2004</v>
      </c>
      <c r="B1943" s="72">
        <v>3</v>
      </c>
      <c r="C1943" s="72">
        <v>21</v>
      </c>
      <c r="D1943" s="72">
        <v>21</v>
      </c>
      <c r="E1943" s="11">
        <v>7.7972958304610041E-2</v>
      </c>
      <c r="F1943" s="11">
        <v>5.8317121427056001E-2</v>
      </c>
      <c r="G1943" s="11">
        <v>1.6238181270863794E-3</v>
      </c>
      <c r="H1943" s="11">
        <v>2.7597202990752499E-2</v>
      </c>
      <c r="I1943" s="11">
        <v>3.716427191277794E-4</v>
      </c>
      <c r="J1943" s="11">
        <v>7.2242308442001689E-3</v>
      </c>
      <c r="K1943" s="126">
        <f t="shared" si="482"/>
        <v>0.17310697441283288</v>
      </c>
      <c r="L1943" s="74">
        <f t="shared" si="483"/>
        <v>173106.97441283287</v>
      </c>
      <c r="M1943" s="75">
        <f t="shared" si="484"/>
        <v>78307.779289678583</v>
      </c>
      <c r="N1943" s="75">
        <f t="shared" si="485"/>
        <v>67132.330549134116</v>
      </c>
      <c r="O1943" s="75">
        <f t="shared" si="486"/>
        <v>1698.5361336728447</v>
      </c>
      <c r="P1943" s="75">
        <f t="shared" si="487"/>
        <v>28669.082004544427</v>
      </c>
      <c r="Q1943" s="75">
        <f t="shared" si="488"/>
        <v>342.4787794451679</v>
      </c>
      <c r="R1943" s="75">
        <f t="shared" si="489"/>
        <v>10029.046482892107</v>
      </c>
      <c r="S1943" s="76">
        <f t="shared" si="481"/>
        <v>186179.25323936724</v>
      </c>
      <c r="T1943" s="76"/>
      <c r="U1943" s="115">
        <f t="shared" si="490"/>
        <v>75662.488473087957</v>
      </c>
      <c r="V1943" s="115">
        <f t="shared" si="491"/>
        <v>28500.169754728271</v>
      </c>
      <c r="W1943" s="115">
        <f t="shared" si="492"/>
        <v>64238.336205366446</v>
      </c>
      <c r="X1943" s="115">
        <f t="shared" si="493"/>
        <v>10108.789885217719</v>
      </c>
      <c r="Y1943" s="115">
        <f t="shared" si="494"/>
        <v>748.71496212134139</v>
      </c>
      <c r="Z1943" s="115">
        <f t="shared" si="495"/>
        <v>321.40268961686257</v>
      </c>
      <c r="AA1943" s="12">
        <f t="shared" si="496"/>
        <v>179579.9019701386</v>
      </c>
    </row>
    <row r="1944" spans="1:27" x14ac:dyDescent="0.2">
      <c r="A1944" s="72">
        <v>2004</v>
      </c>
      <c r="B1944" s="72">
        <v>3</v>
      </c>
      <c r="C1944" s="72">
        <v>21</v>
      </c>
      <c r="D1944" s="72">
        <v>22</v>
      </c>
      <c r="E1944" s="11">
        <v>7.07610026026083E-2</v>
      </c>
      <c r="F1944" s="11">
        <v>5.842970559903584E-2</v>
      </c>
      <c r="G1944" s="11">
        <v>1.6238181270863794E-3</v>
      </c>
      <c r="H1944" s="11">
        <v>2.6387187475498609E-2</v>
      </c>
      <c r="I1944" s="11">
        <v>3.716427191277794E-4</v>
      </c>
      <c r="J1944" s="11">
        <v>6.898944537150971E-3</v>
      </c>
      <c r="K1944" s="126">
        <f t="shared" si="482"/>
        <v>0.16447230106050789</v>
      </c>
      <c r="L1944" s="74">
        <f t="shared" si="483"/>
        <v>164472.30106050789</v>
      </c>
      <c r="M1944" s="75">
        <f t="shared" si="484"/>
        <v>71064.854977982934</v>
      </c>
      <c r="N1944" s="75">
        <f t="shared" si="485"/>
        <v>67261.932931127623</v>
      </c>
      <c r="O1944" s="75">
        <f t="shared" si="486"/>
        <v>1698.5361336728447</v>
      </c>
      <c r="P1944" s="75">
        <f t="shared" si="487"/>
        <v>27412.069326657867</v>
      </c>
      <c r="Q1944" s="75">
        <f t="shared" si="488"/>
        <v>342.4787794451679</v>
      </c>
      <c r="R1944" s="75">
        <f t="shared" si="489"/>
        <v>9577.4674063093316</v>
      </c>
      <c r="S1944" s="76">
        <f t="shared" si="481"/>
        <v>177357.33955519574</v>
      </c>
      <c r="T1944" s="76"/>
      <c r="U1944" s="115">
        <f t="shared" si="490"/>
        <v>68664.23514224228</v>
      </c>
      <c r="V1944" s="115">
        <f t="shared" si="491"/>
        <v>27250.563133283827</v>
      </c>
      <c r="W1944" s="115">
        <f t="shared" si="492"/>
        <v>64362.351583939097</v>
      </c>
      <c r="X1944" s="115">
        <f t="shared" si="493"/>
        <v>9653.6201929121835</v>
      </c>
      <c r="Y1944" s="115">
        <f t="shared" si="494"/>
        <v>748.71496212134139</v>
      </c>
      <c r="Z1944" s="115">
        <f t="shared" si="495"/>
        <v>321.40268961686257</v>
      </c>
      <c r="AA1944" s="12">
        <f t="shared" si="496"/>
        <v>171000.88770411556</v>
      </c>
    </row>
    <row r="1945" spans="1:27" x14ac:dyDescent="0.2">
      <c r="A1945" s="72">
        <v>2004</v>
      </c>
      <c r="B1945" s="72">
        <v>3</v>
      </c>
      <c r="C1945" s="72">
        <v>21</v>
      </c>
      <c r="D1945" s="72">
        <v>23</v>
      </c>
      <c r="E1945" s="11">
        <v>5.6238590515061561E-2</v>
      </c>
      <c r="F1945" s="11">
        <v>5.8596786059802314E-2</v>
      </c>
      <c r="G1945" s="11">
        <v>1.6238181270863794E-3</v>
      </c>
      <c r="H1945" s="11">
        <v>2.4532818126020428E-2</v>
      </c>
      <c r="I1945" s="11">
        <v>3.716427191277794E-4</v>
      </c>
      <c r="J1945" s="11">
        <v>6.6521433945176895E-3</v>
      </c>
      <c r="K1945" s="126">
        <f t="shared" si="482"/>
        <v>0.14801579894161618</v>
      </c>
      <c r="L1945" s="74">
        <f t="shared" si="483"/>
        <v>148015.79894161617</v>
      </c>
      <c r="M1945" s="75">
        <f t="shared" si="484"/>
        <v>56480.082702667911</v>
      </c>
      <c r="N1945" s="75">
        <f t="shared" si="485"/>
        <v>67454.26925442346</v>
      </c>
      <c r="O1945" s="75">
        <f t="shared" si="486"/>
        <v>1698.5361336728447</v>
      </c>
      <c r="P1945" s="75">
        <f t="shared" si="487"/>
        <v>25485.676026412257</v>
      </c>
      <c r="Q1945" s="75">
        <f t="shared" si="488"/>
        <v>342.4787794451679</v>
      </c>
      <c r="R1945" s="75">
        <f t="shared" si="489"/>
        <v>9234.8454462861118</v>
      </c>
      <c r="S1945" s="76">
        <f t="shared" si="481"/>
        <v>160695.88834290774</v>
      </c>
      <c r="T1945" s="76"/>
      <c r="U1945" s="115">
        <f t="shared" si="490"/>
        <v>54572.146537846296</v>
      </c>
      <c r="V1945" s="115">
        <f t="shared" si="491"/>
        <v>25335.519740451495</v>
      </c>
      <c r="W1945" s="115">
        <f t="shared" si="492"/>
        <v>64546.396518761358</v>
      </c>
      <c r="X1945" s="115">
        <f t="shared" si="493"/>
        <v>9308.2739618577816</v>
      </c>
      <c r="Y1945" s="115">
        <f t="shared" si="494"/>
        <v>748.71496212134139</v>
      </c>
      <c r="Z1945" s="115">
        <f t="shared" si="495"/>
        <v>321.40268961686257</v>
      </c>
      <c r="AA1945" s="12">
        <f t="shared" si="496"/>
        <v>154832.45441065513</v>
      </c>
    </row>
    <row r="1946" spans="1:27" x14ac:dyDescent="0.2">
      <c r="A1946" s="72">
        <v>2004</v>
      </c>
      <c r="B1946" s="72">
        <v>3</v>
      </c>
      <c r="C1946" s="72">
        <v>21</v>
      </c>
      <c r="D1946" s="72">
        <v>24</v>
      </c>
      <c r="E1946" s="11">
        <v>4.7351430850451202E-2</v>
      </c>
      <c r="F1946" s="11">
        <v>5.9052197468638962E-2</v>
      </c>
      <c r="G1946" s="11">
        <v>1.6238181270863794E-3</v>
      </c>
      <c r="H1946" s="11">
        <v>2.081995639573896E-2</v>
      </c>
      <c r="I1946" s="11">
        <v>3.716427191277794E-4</v>
      </c>
      <c r="J1946" s="11">
        <v>6.3260459732176486E-3</v>
      </c>
      <c r="K1946" s="126">
        <f t="shared" si="482"/>
        <v>0.13554509153426095</v>
      </c>
      <c r="L1946" s="74">
        <f t="shared" si="483"/>
        <v>135545.09153426095</v>
      </c>
      <c r="M1946" s="75">
        <f t="shared" si="484"/>
        <v>47554.760992932344</v>
      </c>
      <c r="N1946" s="75">
        <f t="shared" si="485"/>
        <v>67978.520597523602</v>
      </c>
      <c r="O1946" s="75">
        <f t="shared" si="486"/>
        <v>1698.5361336728447</v>
      </c>
      <c r="P1946" s="75">
        <f t="shared" si="487"/>
        <v>21628.606255514009</v>
      </c>
      <c r="Q1946" s="75">
        <f t="shared" si="488"/>
        <v>342.4787794451679</v>
      </c>
      <c r="R1946" s="75">
        <f t="shared" si="489"/>
        <v>8782.1403394448789</v>
      </c>
      <c r="S1946" s="76">
        <f t="shared" si="481"/>
        <v>147985.04309853286</v>
      </c>
      <c r="T1946" s="76"/>
      <c r="U1946" s="115">
        <f t="shared" si="490"/>
        <v>45948.328353916782</v>
      </c>
      <c r="V1946" s="115">
        <f t="shared" si="491"/>
        <v>21501.175019926224</v>
      </c>
      <c r="W1946" s="115">
        <f t="shared" si="492"/>
        <v>65048.048014526634</v>
      </c>
      <c r="X1946" s="115">
        <f t="shared" si="493"/>
        <v>8851.9692859517054</v>
      </c>
      <c r="Y1946" s="115">
        <f t="shared" si="494"/>
        <v>748.71496212134139</v>
      </c>
      <c r="Z1946" s="115">
        <f t="shared" si="495"/>
        <v>321.40268961686257</v>
      </c>
      <c r="AA1946" s="12">
        <f t="shared" si="496"/>
        <v>142419.63832605953</v>
      </c>
    </row>
    <row r="1947" spans="1:27" x14ac:dyDescent="0.2">
      <c r="A1947" s="72">
        <v>2004</v>
      </c>
      <c r="B1947" s="72">
        <v>3</v>
      </c>
      <c r="C1947" s="72">
        <v>22</v>
      </c>
      <c r="D1947" s="72">
        <v>1</v>
      </c>
      <c r="E1947" s="11">
        <v>4.1807176990989819E-2</v>
      </c>
      <c r="F1947" s="11">
        <v>5.8513792594618523E-2</v>
      </c>
      <c r="G1947" s="11">
        <v>1.6238181270863794E-3</v>
      </c>
      <c r="H1947" s="11">
        <v>2.2127197333963202E-2</v>
      </c>
      <c r="I1947" s="11">
        <v>3.716427191277794E-4</v>
      </c>
      <c r="J1947" s="11">
        <v>6.0991008444514321E-3</v>
      </c>
      <c r="K1947" s="126">
        <f t="shared" si="482"/>
        <v>0.13054272861023714</v>
      </c>
      <c r="L1947" s="74">
        <f t="shared" si="483"/>
        <v>130542.72861023713</v>
      </c>
      <c r="M1947" s="75">
        <f t="shared" si="484"/>
        <v>41986.699744613885</v>
      </c>
      <c r="N1947" s="75">
        <f t="shared" si="485"/>
        <v>67358.73050693734</v>
      </c>
      <c r="O1947" s="75">
        <f t="shared" si="486"/>
        <v>1698.5361336728447</v>
      </c>
      <c r="P1947" s="75">
        <f t="shared" si="487"/>
        <v>22986.620604656808</v>
      </c>
      <c r="Q1947" s="75">
        <f t="shared" si="488"/>
        <v>342.4787794451679</v>
      </c>
      <c r="R1947" s="75">
        <f t="shared" si="489"/>
        <v>8467.0835126977654</v>
      </c>
      <c r="S1947" s="76">
        <f t="shared" si="481"/>
        <v>142840.14928202381</v>
      </c>
      <c r="T1947" s="76"/>
      <c r="U1947" s="115">
        <f t="shared" si="490"/>
        <v>40568.360056515812</v>
      </c>
      <c r="V1947" s="115">
        <f t="shared" si="491"/>
        <v>22851.188231852284</v>
      </c>
      <c r="W1947" s="115">
        <f t="shared" si="492"/>
        <v>64454.976332221566</v>
      </c>
      <c r="X1947" s="115">
        <f t="shared" si="493"/>
        <v>8534.4073652922652</v>
      </c>
      <c r="Y1947" s="115">
        <f t="shared" si="494"/>
        <v>748.71496212134139</v>
      </c>
      <c r="Z1947" s="115">
        <f t="shared" si="495"/>
        <v>321.40268961686257</v>
      </c>
      <c r="AA1947" s="12">
        <f t="shared" si="496"/>
        <v>137479.0496376201</v>
      </c>
    </row>
    <row r="1948" spans="1:27" x14ac:dyDescent="0.2">
      <c r="A1948" s="72">
        <v>2004</v>
      </c>
      <c r="B1948" s="72">
        <v>3</v>
      </c>
      <c r="C1948" s="72">
        <v>22</v>
      </c>
      <c r="D1948" s="72">
        <v>2</v>
      </c>
      <c r="E1948" s="11">
        <v>3.8911626587204498E-2</v>
      </c>
      <c r="F1948" s="11">
        <v>5.7198823167839787E-2</v>
      </c>
      <c r="G1948" s="11">
        <v>1.6238181270863794E-3</v>
      </c>
      <c r="H1948" s="11">
        <v>1.8820560910832628E-2</v>
      </c>
      <c r="I1948" s="11">
        <v>3.716427191277794E-4</v>
      </c>
      <c r="J1948" s="11">
        <v>5.9678219564229104E-3</v>
      </c>
      <c r="K1948" s="126">
        <f t="shared" si="482"/>
        <v>0.12289429346851399</v>
      </c>
      <c r="L1948" s="74">
        <f t="shared" si="483"/>
        <v>122894.29346851399</v>
      </c>
      <c r="M1948" s="75">
        <f t="shared" si="484"/>
        <v>39078.715657926296</v>
      </c>
      <c r="N1948" s="75">
        <f t="shared" si="485"/>
        <v>65844.990458383443</v>
      </c>
      <c r="O1948" s="75">
        <f t="shared" si="486"/>
        <v>1698.5361336728447</v>
      </c>
      <c r="P1948" s="75">
        <f t="shared" si="487"/>
        <v>19551.553985561037</v>
      </c>
      <c r="Q1948" s="75">
        <f t="shared" si="488"/>
        <v>342.4787794451679</v>
      </c>
      <c r="R1948" s="75">
        <f t="shared" si="489"/>
        <v>8284.8354507719159</v>
      </c>
      <c r="S1948" s="76">
        <f t="shared" si="481"/>
        <v>134801.11046576069</v>
      </c>
      <c r="T1948" s="76"/>
      <c r="U1948" s="115">
        <f t="shared" si="490"/>
        <v>37758.609678778776</v>
      </c>
      <c r="V1948" s="115">
        <f t="shared" si="491"/>
        <v>19436.360308603413</v>
      </c>
      <c r="W1948" s="115">
        <f t="shared" si="492"/>
        <v>63006.491803662509</v>
      </c>
      <c r="X1948" s="115">
        <f t="shared" si="493"/>
        <v>8350.710204436622</v>
      </c>
      <c r="Y1948" s="115">
        <f t="shared" si="494"/>
        <v>748.71496212134139</v>
      </c>
      <c r="Z1948" s="115">
        <f t="shared" si="495"/>
        <v>321.40268961686257</v>
      </c>
      <c r="AA1948" s="12">
        <f t="shared" si="496"/>
        <v>129622.28964721953</v>
      </c>
    </row>
    <row r="1949" spans="1:27" x14ac:dyDescent="0.2">
      <c r="A1949" s="72">
        <v>2004</v>
      </c>
      <c r="B1949" s="72">
        <v>3</v>
      </c>
      <c r="C1949" s="72">
        <v>22</v>
      </c>
      <c r="D1949" s="72">
        <v>3</v>
      </c>
      <c r="E1949" s="11">
        <v>3.797019094032647E-2</v>
      </c>
      <c r="F1949" s="11">
        <v>5.6929831177652442E-2</v>
      </c>
      <c r="G1949" s="11">
        <v>1.6238181270863794E-3</v>
      </c>
      <c r="H1949" s="11">
        <v>1.8547034175098547E-2</v>
      </c>
      <c r="I1949" s="11">
        <v>3.716427191277794E-4</v>
      </c>
      <c r="J1949" s="11">
        <v>5.8977942561768641E-3</v>
      </c>
      <c r="K1949" s="126">
        <f t="shared" si="482"/>
        <v>0.12134031139546848</v>
      </c>
      <c r="L1949" s="74">
        <f t="shared" si="483"/>
        <v>121340.31139546848</v>
      </c>
      <c r="M1949" s="75">
        <f t="shared" si="484"/>
        <v>38133.237424778366</v>
      </c>
      <c r="N1949" s="75">
        <f t="shared" si="485"/>
        <v>65535.337671029847</v>
      </c>
      <c r="O1949" s="75">
        <f t="shared" si="486"/>
        <v>1698.5361336728447</v>
      </c>
      <c r="P1949" s="75">
        <f t="shared" si="487"/>
        <v>19267.403435238113</v>
      </c>
      <c r="Q1949" s="75">
        <f t="shared" si="488"/>
        <v>342.4787794451679</v>
      </c>
      <c r="R1949" s="75">
        <f t="shared" si="489"/>
        <v>8187.6194182275694</v>
      </c>
      <c r="S1949" s="76">
        <f t="shared" si="481"/>
        <v>133164.61286239192</v>
      </c>
      <c r="T1949" s="76"/>
      <c r="U1949" s="115">
        <f t="shared" si="490"/>
        <v>36845.07035272436</v>
      </c>
      <c r="V1949" s="115">
        <f t="shared" si="491"/>
        <v>19153.883914039434</v>
      </c>
      <c r="W1949" s="115">
        <f t="shared" si="492"/>
        <v>62710.18777699997</v>
      </c>
      <c r="X1949" s="115">
        <f t="shared" si="493"/>
        <v>8252.7211834323152</v>
      </c>
      <c r="Y1949" s="115">
        <f t="shared" si="494"/>
        <v>748.71496212134139</v>
      </c>
      <c r="Z1949" s="115">
        <f t="shared" si="495"/>
        <v>321.40268961686257</v>
      </c>
      <c r="AA1949" s="12">
        <f t="shared" si="496"/>
        <v>128031.98087893429</v>
      </c>
    </row>
    <row r="1950" spans="1:27" x14ac:dyDescent="0.2">
      <c r="A1950" s="72">
        <v>2004</v>
      </c>
      <c r="B1950" s="72">
        <v>3</v>
      </c>
      <c r="C1950" s="72">
        <v>22</v>
      </c>
      <c r="D1950" s="72">
        <v>4</v>
      </c>
      <c r="E1950" s="11">
        <v>3.9235556244163035E-2</v>
      </c>
      <c r="F1950" s="11">
        <v>5.7367841090249297E-2</v>
      </c>
      <c r="G1950" s="11">
        <v>1.6238181270863794E-3</v>
      </c>
      <c r="H1950" s="11">
        <v>1.7744151407599586E-2</v>
      </c>
      <c r="I1950" s="11">
        <v>3.716427191277794E-4</v>
      </c>
      <c r="J1950" s="11">
        <v>5.7512513017672151E-3</v>
      </c>
      <c r="K1950" s="126">
        <f t="shared" si="482"/>
        <v>0.12209426088999331</v>
      </c>
      <c r="L1950" s="74">
        <f t="shared" si="483"/>
        <v>122094.26088999331</v>
      </c>
      <c r="M1950" s="75">
        <f t="shared" si="484"/>
        <v>39404.036290027936</v>
      </c>
      <c r="N1950" s="75">
        <f t="shared" si="485"/>
        <v>66039.557109793284</v>
      </c>
      <c r="O1950" s="75">
        <f t="shared" si="486"/>
        <v>1698.5361336728447</v>
      </c>
      <c r="P1950" s="75">
        <f t="shared" si="487"/>
        <v>18433.336594871129</v>
      </c>
      <c r="Q1950" s="75">
        <f t="shared" si="488"/>
        <v>342.4787794451679</v>
      </c>
      <c r="R1950" s="75">
        <f t="shared" si="489"/>
        <v>7984.1809992165527</v>
      </c>
      <c r="S1950" s="76">
        <f t="shared" si="481"/>
        <v>133902.12590702693</v>
      </c>
      <c r="T1950" s="76"/>
      <c r="U1950" s="115">
        <f t="shared" si="490"/>
        <v>38072.940755457545</v>
      </c>
      <c r="V1950" s="115">
        <f t="shared" si="491"/>
        <v>18324.731221480917</v>
      </c>
      <c r="W1950" s="115">
        <f t="shared" si="492"/>
        <v>63192.670919825774</v>
      </c>
      <c r="X1950" s="115">
        <f t="shared" si="493"/>
        <v>8047.6651757778154</v>
      </c>
      <c r="Y1950" s="115">
        <f t="shared" si="494"/>
        <v>748.71496212134139</v>
      </c>
      <c r="Z1950" s="115">
        <f t="shared" si="495"/>
        <v>321.40268961686257</v>
      </c>
      <c r="AA1950" s="12">
        <f t="shared" si="496"/>
        <v>128708.12572428027</v>
      </c>
    </row>
    <row r="1951" spans="1:27" x14ac:dyDescent="0.2">
      <c r="A1951" s="72">
        <v>2004</v>
      </c>
      <c r="B1951" s="72">
        <v>3</v>
      </c>
      <c r="C1951" s="72">
        <v>22</v>
      </c>
      <c r="D1951" s="72">
        <v>5</v>
      </c>
      <c r="E1951" s="11">
        <v>3.9784973180891643E-2</v>
      </c>
      <c r="F1951" s="11">
        <v>5.8842413450409956E-2</v>
      </c>
      <c r="G1951" s="11">
        <v>1.6238181270863794E-3</v>
      </c>
      <c r="H1951" s="11">
        <v>1.8399033212412024E-2</v>
      </c>
      <c r="I1951" s="11">
        <v>3.716427191277794E-4</v>
      </c>
      <c r="J1951" s="11">
        <v>5.81593607053601E-3</v>
      </c>
      <c r="K1951" s="126">
        <f t="shared" si="482"/>
        <v>0.12483781676046381</v>
      </c>
      <c r="L1951" s="74">
        <f t="shared" si="483"/>
        <v>124837.8167604638</v>
      </c>
      <c r="M1951" s="75">
        <f t="shared" si="484"/>
        <v>39955.812459033586</v>
      </c>
      <c r="N1951" s="75">
        <f t="shared" si="485"/>
        <v>67737.025652110518</v>
      </c>
      <c r="O1951" s="75">
        <f t="shared" si="486"/>
        <v>1698.5361336728447</v>
      </c>
      <c r="P1951" s="75">
        <f t="shared" si="487"/>
        <v>19113.654095588252</v>
      </c>
      <c r="Q1951" s="75">
        <f t="shared" si="488"/>
        <v>342.4787794451679</v>
      </c>
      <c r="R1951" s="75">
        <f t="shared" si="489"/>
        <v>8073.979701210993</v>
      </c>
      <c r="S1951" s="76">
        <f t="shared" si="481"/>
        <v>136921.48682106138</v>
      </c>
      <c r="T1951" s="76"/>
      <c r="U1951" s="115">
        <f t="shared" si="490"/>
        <v>38606.077544749911</v>
      </c>
      <c r="V1951" s="115">
        <f t="shared" si="491"/>
        <v>19001.0404334214</v>
      </c>
      <c r="W1951" s="115">
        <f t="shared" si="492"/>
        <v>64816.963626893339</v>
      </c>
      <c r="X1951" s="115">
        <f t="shared" si="493"/>
        <v>8138.1778892222655</v>
      </c>
      <c r="Y1951" s="115">
        <f t="shared" si="494"/>
        <v>748.71496212134139</v>
      </c>
      <c r="Z1951" s="115">
        <f t="shared" si="495"/>
        <v>321.40268961686257</v>
      </c>
      <c r="AA1951" s="12">
        <f t="shared" si="496"/>
        <v>131632.37714602513</v>
      </c>
    </row>
    <row r="1952" spans="1:27" x14ac:dyDescent="0.2">
      <c r="A1952" s="72">
        <v>2004</v>
      </c>
      <c r="B1952" s="72">
        <v>3</v>
      </c>
      <c r="C1952" s="72">
        <v>22</v>
      </c>
      <c r="D1952" s="72">
        <v>6</v>
      </c>
      <c r="E1952" s="11">
        <v>4.7609417136095393E-2</v>
      </c>
      <c r="F1952" s="11">
        <v>6.4417636515014171E-2</v>
      </c>
      <c r="G1952" s="11">
        <v>1.6238181270863794E-3</v>
      </c>
      <c r="H1952" s="11">
        <v>1.7914457426287101E-2</v>
      </c>
      <c r="I1952" s="11">
        <v>3.716427191277794E-4</v>
      </c>
      <c r="J1952" s="11">
        <v>6.4091696144869927E-3</v>
      </c>
      <c r="K1952" s="126">
        <f t="shared" si="482"/>
        <v>0.13834614153809782</v>
      </c>
      <c r="L1952" s="74">
        <f t="shared" si="483"/>
        <v>138346.14153809781</v>
      </c>
      <c r="M1952" s="75">
        <f t="shared" si="484"/>
        <v>47813.855088568256</v>
      </c>
      <c r="N1952" s="75">
        <f t="shared" si="485"/>
        <v>74154.998770456557</v>
      </c>
      <c r="O1952" s="75">
        <f t="shared" si="486"/>
        <v>1698.5361336728447</v>
      </c>
      <c r="P1952" s="75">
        <f t="shared" si="487"/>
        <v>18610.257321846828</v>
      </c>
      <c r="Q1952" s="75">
        <f t="shared" si="488"/>
        <v>342.4787794451679</v>
      </c>
      <c r="R1952" s="75">
        <f t="shared" si="489"/>
        <v>8897.5368266414062</v>
      </c>
      <c r="S1952" s="76">
        <f t="shared" si="481"/>
        <v>151517.66292063106</v>
      </c>
      <c r="T1952" s="76"/>
      <c r="U1952" s="115">
        <f t="shared" si="490"/>
        <v>46198.670072227796</v>
      </c>
      <c r="V1952" s="115">
        <f t="shared" si="491"/>
        <v>18500.609568445012</v>
      </c>
      <c r="W1952" s="115">
        <f t="shared" si="492"/>
        <v>70958.265612999268</v>
      </c>
      <c r="X1952" s="115">
        <f t="shared" si="493"/>
        <v>8968.2833188512232</v>
      </c>
      <c r="Y1952" s="115">
        <f t="shared" si="494"/>
        <v>748.71496212134139</v>
      </c>
      <c r="Z1952" s="115">
        <f t="shared" si="495"/>
        <v>321.40268961686257</v>
      </c>
      <c r="AA1952" s="12">
        <f t="shared" si="496"/>
        <v>145695.94622426151</v>
      </c>
    </row>
    <row r="1953" spans="1:27" x14ac:dyDescent="0.2">
      <c r="A1953" s="72">
        <v>2004</v>
      </c>
      <c r="B1953" s="72">
        <v>3</v>
      </c>
      <c r="C1953" s="72">
        <v>22</v>
      </c>
      <c r="D1953" s="72">
        <v>7</v>
      </c>
      <c r="E1953" s="11">
        <v>5.7275838125076695E-2</v>
      </c>
      <c r="F1953" s="11">
        <v>7.5402188715712887E-2</v>
      </c>
      <c r="G1953" s="11">
        <v>4.6041655744218936E-4</v>
      </c>
      <c r="H1953" s="11">
        <v>3.2455159822489484E-2</v>
      </c>
      <c r="I1953" s="11">
        <v>3.6016732470505966E-4</v>
      </c>
      <c r="J1953" s="11">
        <v>6.6595140758302328E-3</v>
      </c>
      <c r="K1953" s="126">
        <f t="shared" si="482"/>
        <v>0.17261328462125655</v>
      </c>
      <c r="L1953" s="74">
        <f t="shared" si="483"/>
        <v>172613.28462125655</v>
      </c>
      <c r="M1953" s="75">
        <f t="shared" si="484"/>
        <v>57521.78432179206</v>
      </c>
      <c r="N1953" s="75">
        <f t="shared" si="485"/>
        <v>86799.974572184001</v>
      </c>
      <c r="O1953" s="75">
        <f t="shared" si="486"/>
        <v>481.60206263987413</v>
      </c>
      <c r="P1953" s="75">
        <f t="shared" si="487"/>
        <v>33715.72252207344</v>
      </c>
      <c r="Q1953" s="75">
        <f t="shared" si="488"/>
        <v>331.90389428457985</v>
      </c>
      <c r="R1953" s="75">
        <f t="shared" si="489"/>
        <v>9245.0778027941305</v>
      </c>
      <c r="S1953" s="76">
        <f t="shared" si="481"/>
        <v>188096.06517576808</v>
      </c>
      <c r="T1953" s="76"/>
      <c r="U1953" s="115">
        <f t="shared" si="490"/>
        <v>55578.658757504738</v>
      </c>
      <c r="V1953" s="115">
        <f t="shared" si="491"/>
        <v>33517.076519230453</v>
      </c>
      <c r="W1953" s="115">
        <f t="shared" si="492"/>
        <v>83058.131656910467</v>
      </c>
      <c r="X1953" s="115">
        <f t="shared" si="493"/>
        <v>9318.5876783358781</v>
      </c>
      <c r="Y1953" s="115">
        <f t="shared" si="494"/>
        <v>212.29025567284467</v>
      </c>
      <c r="Z1953" s="115">
        <f t="shared" si="495"/>
        <v>311.47858121368307</v>
      </c>
      <c r="AA1953" s="12">
        <f t="shared" si="496"/>
        <v>181996.22344886806</v>
      </c>
    </row>
    <row r="1954" spans="1:27" x14ac:dyDescent="0.2">
      <c r="A1954" s="72">
        <v>2004</v>
      </c>
      <c r="B1954" s="72">
        <v>3</v>
      </c>
      <c r="C1954" s="72">
        <v>22</v>
      </c>
      <c r="D1954" s="72">
        <v>8</v>
      </c>
      <c r="E1954" s="11">
        <v>6.172178060966732E-2</v>
      </c>
      <c r="F1954" s="11">
        <v>8.497802916709124E-2</v>
      </c>
      <c r="G1954" s="11">
        <v>0</v>
      </c>
      <c r="H1954" s="11">
        <v>3.2287827844055088E-2</v>
      </c>
      <c r="I1954" s="11">
        <v>3.5562593355237645E-4</v>
      </c>
      <c r="J1954" s="11">
        <v>7.9679089374004395E-3</v>
      </c>
      <c r="K1954" s="126">
        <f t="shared" si="482"/>
        <v>0.18731117249176646</v>
      </c>
      <c r="L1954" s="74">
        <f t="shared" si="483"/>
        <v>187311.17249176645</v>
      </c>
      <c r="M1954" s="75">
        <f t="shared" si="484"/>
        <v>61986.817974328798</v>
      </c>
      <c r="N1954" s="75">
        <f t="shared" si="485"/>
        <v>97823.297924516926</v>
      </c>
      <c r="O1954" s="75">
        <f t="shared" si="486"/>
        <v>0</v>
      </c>
      <c r="P1954" s="75">
        <f t="shared" si="487"/>
        <v>33541.891347467601</v>
      </c>
      <c r="Q1954" s="75">
        <f t="shared" si="488"/>
        <v>327.71887997135912</v>
      </c>
      <c r="R1954" s="75">
        <f t="shared" si="489"/>
        <v>11061.458420697487</v>
      </c>
      <c r="S1954" s="76">
        <f t="shared" si="481"/>
        <v>204741.18454698217</v>
      </c>
      <c r="T1954" s="76"/>
      <c r="U1954" s="115">
        <f t="shared" si="490"/>
        <v>59892.860492395972</v>
      </c>
      <c r="V1954" s="115">
        <f t="shared" si="491"/>
        <v>33344.269521638242</v>
      </c>
      <c r="W1954" s="115">
        <f t="shared" si="492"/>
        <v>93606.252745740494</v>
      </c>
      <c r="X1954" s="115">
        <f t="shared" si="493"/>
        <v>11149.410782933955</v>
      </c>
      <c r="Y1954" s="115">
        <f t="shared" si="494"/>
        <v>0</v>
      </c>
      <c r="Z1954" s="115">
        <f t="shared" si="495"/>
        <v>307.5511120182681</v>
      </c>
      <c r="AA1954" s="12">
        <f t="shared" si="496"/>
        <v>198300.34465472694</v>
      </c>
    </row>
    <row r="1955" spans="1:27" x14ac:dyDescent="0.2">
      <c r="A1955" s="72">
        <v>2004</v>
      </c>
      <c r="B1955" s="72">
        <v>3</v>
      </c>
      <c r="C1955" s="72">
        <v>22</v>
      </c>
      <c r="D1955" s="72">
        <v>9</v>
      </c>
      <c r="E1955" s="11">
        <v>6.1025420247545384E-2</v>
      </c>
      <c r="F1955" s="11">
        <v>8.9057174456578597E-2</v>
      </c>
      <c r="G1955" s="11">
        <v>0</v>
      </c>
      <c r="H1955" s="11">
        <v>3.1636396608581772E-2</v>
      </c>
      <c r="I1955" s="11">
        <v>3.5562593355237645E-4</v>
      </c>
      <c r="J1955" s="11">
        <v>8.6628445832237898E-3</v>
      </c>
      <c r="K1955" s="126">
        <f t="shared" si="482"/>
        <v>0.19073746182948192</v>
      </c>
      <c r="L1955" s="74">
        <f t="shared" si="483"/>
        <v>190737.46182948194</v>
      </c>
      <c r="M1955" s="75">
        <f t="shared" si="484"/>
        <v>61287.467395246036</v>
      </c>
      <c r="N1955" s="75">
        <f t="shared" si="485"/>
        <v>102519.04632962872</v>
      </c>
      <c r="O1955" s="75">
        <f t="shared" si="486"/>
        <v>0</v>
      </c>
      <c r="P1955" s="75">
        <f t="shared" si="487"/>
        <v>32865.158436659061</v>
      </c>
      <c r="Q1955" s="75">
        <f t="shared" si="488"/>
        <v>327.71887997135912</v>
      </c>
      <c r="R1955" s="75">
        <f t="shared" si="489"/>
        <v>12026.203601864612</v>
      </c>
      <c r="S1955" s="76">
        <f t="shared" si="481"/>
        <v>209025.59464336978</v>
      </c>
      <c r="T1955" s="76"/>
      <c r="U1955" s="115">
        <f t="shared" si="490"/>
        <v>59217.134458424895</v>
      </c>
      <c r="V1955" s="115">
        <f t="shared" si="491"/>
        <v>32671.523779950468</v>
      </c>
      <c r="W1955" s="115">
        <f t="shared" si="492"/>
        <v>98099.573062731564</v>
      </c>
      <c r="X1955" s="115">
        <f t="shared" si="493"/>
        <v>12121.826889074331</v>
      </c>
      <c r="Y1955" s="115">
        <f t="shared" si="494"/>
        <v>0</v>
      </c>
      <c r="Z1955" s="115">
        <f t="shared" si="495"/>
        <v>307.5511120182681</v>
      </c>
      <c r="AA1955" s="12">
        <f t="shared" si="496"/>
        <v>202417.6093021995</v>
      </c>
    </row>
    <row r="1956" spans="1:27" x14ac:dyDescent="0.2">
      <c r="A1956" s="72">
        <v>2004</v>
      </c>
      <c r="B1956" s="72">
        <v>3</v>
      </c>
      <c r="C1956" s="72">
        <v>22</v>
      </c>
      <c r="D1956" s="72">
        <v>10</v>
      </c>
      <c r="E1956" s="11">
        <v>6.0748706519912647E-2</v>
      </c>
      <c r="F1956" s="11">
        <v>9.1893103518938035E-2</v>
      </c>
      <c r="G1956" s="11">
        <v>0</v>
      </c>
      <c r="H1956" s="11">
        <v>3.9483058352998375E-2</v>
      </c>
      <c r="I1956" s="11">
        <v>3.5562593355237645E-4</v>
      </c>
      <c r="J1956" s="11">
        <v>9.189293380675612E-3</v>
      </c>
      <c r="K1956" s="126">
        <f t="shared" si="482"/>
        <v>0.20166978770607705</v>
      </c>
      <c r="L1956" s="74">
        <f t="shared" si="483"/>
        <v>201669.78770607704</v>
      </c>
      <c r="M1956" s="75">
        <f t="shared" si="484"/>
        <v>61009.565440760263</v>
      </c>
      <c r="N1956" s="75">
        <f t="shared" si="485"/>
        <v>105783.6540909419</v>
      </c>
      <c r="O1956" s="75">
        <f t="shared" si="486"/>
        <v>0</v>
      </c>
      <c r="P1956" s="75">
        <f t="shared" si="487"/>
        <v>41016.585560921674</v>
      </c>
      <c r="Q1956" s="75">
        <f t="shared" si="488"/>
        <v>327.71887997135912</v>
      </c>
      <c r="R1956" s="75">
        <f t="shared" si="489"/>
        <v>12757.046728887019</v>
      </c>
      <c r="S1956" s="76">
        <f t="shared" si="481"/>
        <v>220894.57070148221</v>
      </c>
      <c r="T1956" s="76"/>
      <c r="U1956" s="115">
        <f t="shared" si="490"/>
        <v>58948.620223713348</v>
      </c>
      <c r="V1956" s="115">
        <f t="shared" si="491"/>
        <v>40774.924396264432</v>
      </c>
      <c r="W1956" s="115">
        <f t="shared" si="492"/>
        <v>101223.44749453601</v>
      </c>
      <c r="X1956" s="115">
        <f t="shared" si="493"/>
        <v>12858.481128610223</v>
      </c>
      <c r="Y1956" s="115">
        <f t="shared" si="494"/>
        <v>0</v>
      </c>
      <c r="Z1956" s="115">
        <f t="shared" si="495"/>
        <v>307.5511120182681</v>
      </c>
      <c r="AA1956" s="12">
        <f t="shared" si="496"/>
        <v>214113.02435514229</v>
      </c>
    </row>
    <row r="1957" spans="1:27" x14ac:dyDescent="0.2">
      <c r="A1957" s="72">
        <v>2004</v>
      </c>
      <c r="B1957" s="72">
        <v>3</v>
      </c>
      <c r="C1957" s="72">
        <v>22</v>
      </c>
      <c r="D1957" s="72">
        <v>11</v>
      </c>
      <c r="E1957" s="11">
        <v>6.2948876792948E-2</v>
      </c>
      <c r="F1957" s="11">
        <v>9.3898578986403303E-2</v>
      </c>
      <c r="G1957" s="11">
        <v>0</v>
      </c>
      <c r="H1957" s="11">
        <v>3.9564219251630568E-2</v>
      </c>
      <c r="I1957" s="11">
        <v>3.5562593355237645E-4</v>
      </c>
      <c r="J1957" s="11">
        <v>9.3005377252331836E-3</v>
      </c>
      <c r="K1957" s="126">
        <f t="shared" si="482"/>
        <v>0.20606783868976741</v>
      </c>
      <c r="L1957" s="74">
        <f t="shared" si="483"/>
        <v>206067.83868976741</v>
      </c>
      <c r="M1957" s="75">
        <f t="shared" si="484"/>
        <v>63219.183388914709</v>
      </c>
      <c r="N1957" s="75">
        <f t="shared" si="485"/>
        <v>108092.27699096719</v>
      </c>
      <c r="O1957" s="75">
        <f t="shared" si="486"/>
        <v>0</v>
      </c>
      <c r="P1957" s="75">
        <f t="shared" si="487"/>
        <v>41100.898759589974</v>
      </c>
      <c r="Q1957" s="75">
        <f t="shared" si="488"/>
        <v>327.71887997135912</v>
      </c>
      <c r="R1957" s="75">
        <f t="shared" si="489"/>
        <v>12911.481813616136</v>
      </c>
      <c r="S1957" s="76">
        <f t="shared" si="481"/>
        <v>225651.55983305938</v>
      </c>
      <c r="T1957" s="76"/>
      <c r="U1957" s="115">
        <f t="shared" si="490"/>
        <v>61083.595752947906</v>
      </c>
      <c r="V1957" s="115">
        <f t="shared" si="491"/>
        <v>40858.74083915681</v>
      </c>
      <c r="W1957" s="115">
        <f t="shared" si="492"/>
        <v>103432.548427129</v>
      </c>
      <c r="X1957" s="115">
        <f t="shared" si="493"/>
        <v>13014.144164482626</v>
      </c>
      <c r="Y1957" s="115">
        <f t="shared" si="494"/>
        <v>0</v>
      </c>
      <c r="Z1957" s="115">
        <f t="shared" si="495"/>
        <v>307.5511120182681</v>
      </c>
      <c r="AA1957" s="12">
        <f t="shared" si="496"/>
        <v>218696.58029573463</v>
      </c>
    </row>
    <row r="1958" spans="1:27" x14ac:dyDescent="0.2">
      <c r="A1958" s="72">
        <v>2004</v>
      </c>
      <c r="B1958" s="72">
        <v>3</v>
      </c>
      <c r="C1958" s="72">
        <v>22</v>
      </c>
      <c r="D1958" s="72">
        <v>12</v>
      </c>
      <c r="E1958" s="11">
        <v>6.073348948977933E-2</v>
      </c>
      <c r="F1958" s="11">
        <v>9.3565168459367118E-2</v>
      </c>
      <c r="G1958" s="11">
        <v>0</v>
      </c>
      <c r="H1958" s="11">
        <v>4.0122953926478765E-2</v>
      </c>
      <c r="I1958" s="11">
        <v>3.5562593355237645E-4</v>
      </c>
      <c r="J1958" s="11">
        <v>9.4266632352692468E-3</v>
      </c>
      <c r="K1958" s="126">
        <f t="shared" si="482"/>
        <v>0.20420390104444683</v>
      </c>
      <c r="L1958" s="74">
        <f t="shared" si="483"/>
        <v>204203.90104444683</v>
      </c>
      <c r="M1958" s="75">
        <f t="shared" si="484"/>
        <v>60994.283067703836</v>
      </c>
      <c r="N1958" s="75">
        <f t="shared" si="485"/>
        <v>107708.46816841495</v>
      </c>
      <c r="O1958" s="75">
        <f t="shared" si="486"/>
        <v>0</v>
      </c>
      <c r="P1958" s="75">
        <f t="shared" si="487"/>
        <v>41681.334763099934</v>
      </c>
      <c r="Q1958" s="75">
        <f t="shared" si="488"/>
        <v>327.71887997135912</v>
      </c>
      <c r="R1958" s="75">
        <f t="shared" si="489"/>
        <v>13086.575692827604</v>
      </c>
      <c r="S1958" s="76">
        <f t="shared" si="481"/>
        <v>223798.38057201769</v>
      </c>
      <c r="T1958" s="76"/>
      <c r="U1958" s="115">
        <f t="shared" si="490"/>
        <v>58933.854099763572</v>
      </c>
      <c r="V1958" s="115">
        <f t="shared" si="491"/>
        <v>41435.757034832961</v>
      </c>
      <c r="W1958" s="115">
        <f t="shared" si="492"/>
        <v>103065.28514310445</v>
      </c>
      <c r="X1958" s="115">
        <f t="shared" si="493"/>
        <v>13190.630257966761</v>
      </c>
      <c r="Y1958" s="115">
        <f t="shared" si="494"/>
        <v>0</v>
      </c>
      <c r="Z1958" s="115">
        <f t="shared" si="495"/>
        <v>307.5511120182681</v>
      </c>
      <c r="AA1958" s="12">
        <f t="shared" si="496"/>
        <v>216933.077647686</v>
      </c>
    </row>
    <row r="1959" spans="1:27" x14ac:dyDescent="0.2">
      <c r="A1959" s="72">
        <v>2004</v>
      </c>
      <c r="B1959" s="72">
        <v>3</v>
      </c>
      <c r="C1959" s="72">
        <v>22</v>
      </c>
      <c r="D1959" s="72">
        <v>13</v>
      </c>
      <c r="E1959" s="11">
        <v>6.2634231667906465E-2</v>
      </c>
      <c r="F1959" s="11">
        <v>9.344490254826876E-2</v>
      </c>
      <c r="G1959" s="11">
        <v>0</v>
      </c>
      <c r="H1959" s="11">
        <v>3.7215529232609762E-2</v>
      </c>
      <c r="I1959" s="11">
        <v>3.5562593355237645E-4</v>
      </c>
      <c r="J1959" s="11">
        <v>9.6153753259347972E-3</v>
      </c>
      <c r="K1959" s="126">
        <f t="shared" si="482"/>
        <v>0.20326566470827215</v>
      </c>
      <c r="L1959" s="74">
        <f t="shared" si="483"/>
        <v>203265.66470827215</v>
      </c>
      <c r="M1959" s="75">
        <f t="shared" si="484"/>
        <v>62903.187157117653</v>
      </c>
      <c r="N1959" s="75">
        <f t="shared" si="485"/>
        <v>107570.02287653362</v>
      </c>
      <c r="O1959" s="75">
        <f t="shared" si="486"/>
        <v>0</v>
      </c>
      <c r="P1959" s="75">
        <f t="shared" si="487"/>
        <v>38660.985309624572</v>
      </c>
      <c r="Q1959" s="75">
        <f t="shared" si="488"/>
        <v>327.71887997135912</v>
      </c>
      <c r="R1959" s="75">
        <f t="shared" si="489"/>
        <v>13348.555462021719</v>
      </c>
      <c r="S1959" s="76">
        <f t="shared" si="481"/>
        <v>222810.46968526894</v>
      </c>
      <c r="T1959" s="76"/>
      <c r="U1959" s="115">
        <f t="shared" si="490"/>
        <v>60778.274091897612</v>
      </c>
      <c r="V1959" s="115">
        <f t="shared" si="491"/>
        <v>38433.2028501889</v>
      </c>
      <c r="W1959" s="115">
        <f t="shared" si="492"/>
        <v>102932.80806189521</v>
      </c>
      <c r="X1959" s="115">
        <f t="shared" si="493"/>
        <v>13454.693092402587</v>
      </c>
      <c r="Y1959" s="115">
        <f t="shared" si="494"/>
        <v>0</v>
      </c>
      <c r="Z1959" s="115">
        <f t="shared" si="495"/>
        <v>307.5511120182681</v>
      </c>
      <c r="AA1959" s="12">
        <f t="shared" si="496"/>
        <v>215906.52920840259</v>
      </c>
    </row>
    <row r="1960" spans="1:27" x14ac:dyDescent="0.2">
      <c r="A1960" s="72">
        <v>2004</v>
      </c>
      <c r="B1960" s="72">
        <v>3</v>
      </c>
      <c r="C1960" s="72">
        <v>22</v>
      </c>
      <c r="D1960" s="72">
        <v>14</v>
      </c>
      <c r="E1960" s="11">
        <v>5.9007140129833893E-2</v>
      </c>
      <c r="F1960" s="11">
        <v>9.3810410874107117E-2</v>
      </c>
      <c r="G1960" s="11">
        <v>0</v>
      </c>
      <c r="H1960" s="11">
        <v>3.7984802597615504E-2</v>
      </c>
      <c r="I1960" s="11">
        <v>3.5562593355237645E-4</v>
      </c>
      <c r="J1960" s="11">
        <v>9.7327243950909251E-3</v>
      </c>
      <c r="K1960" s="126">
        <f t="shared" si="482"/>
        <v>0.20089070393019981</v>
      </c>
      <c r="L1960" s="74">
        <f t="shared" si="483"/>
        <v>200890.70393019982</v>
      </c>
      <c r="M1960" s="75">
        <f t="shared" si="484"/>
        <v>59260.52065064427</v>
      </c>
      <c r="N1960" s="75">
        <f t="shared" si="485"/>
        <v>107990.78139732812</v>
      </c>
      <c r="O1960" s="75">
        <f t="shared" si="486"/>
        <v>0</v>
      </c>
      <c r="P1960" s="75">
        <f t="shared" si="487"/>
        <v>39460.13735386078</v>
      </c>
      <c r="Q1960" s="75">
        <f t="shared" si="488"/>
        <v>327.71887997135912</v>
      </c>
      <c r="R1960" s="75">
        <f t="shared" si="489"/>
        <v>13511.465437446406</v>
      </c>
      <c r="S1960" s="76">
        <f t="shared" si="481"/>
        <v>220550.62371925093</v>
      </c>
      <c r="T1960" s="76"/>
      <c r="U1960" s="115">
        <f t="shared" si="490"/>
        <v>57258.659373444309</v>
      </c>
      <c r="V1960" s="115">
        <f t="shared" si="491"/>
        <v>39227.646457311021</v>
      </c>
      <c r="W1960" s="115">
        <f t="shared" si="492"/>
        <v>103335.42818693745</v>
      </c>
      <c r="X1960" s="115">
        <f t="shared" si="493"/>
        <v>13618.898404899977</v>
      </c>
      <c r="Y1960" s="115">
        <f t="shared" si="494"/>
        <v>0</v>
      </c>
      <c r="Z1960" s="115">
        <f t="shared" si="495"/>
        <v>307.5511120182681</v>
      </c>
      <c r="AA1960" s="12">
        <f t="shared" si="496"/>
        <v>213748.18353461105</v>
      </c>
    </row>
    <row r="1961" spans="1:27" x14ac:dyDescent="0.2">
      <c r="A1961" s="72">
        <v>2004</v>
      </c>
      <c r="B1961" s="72">
        <v>3</v>
      </c>
      <c r="C1961" s="72">
        <v>22</v>
      </c>
      <c r="D1961" s="72">
        <v>15</v>
      </c>
      <c r="E1961" s="11">
        <v>6.0570137171725193E-2</v>
      </c>
      <c r="F1961" s="11">
        <v>9.2173622892179757E-2</v>
      </c>
      <c r="G1961" s="11">
        <v>0</v>
      </c>
      <c r="H1961" s="11">
        <v>3.4811564012674004E-2</v>
      </c>
      <c r="I1961" s="11">
        <v>3.5562593355237645E-4</v>
      </c>
      <c r="J1961" s="11">
        <v>9.687502932327563E-3</v>
      </c>
      <c r="K1961" s="126">
        <f t="shared" si="482"/>
        <v>0.19759845294245887</v>
      </c>
      <c r="L1961" s="74">
        <f t="shared" si="483"/>
        <v>197598.45294245885</v>
      </c>
      <c r="M1961" s="75">
        <f t="shared" si="484"/>
        <v>60830.229304107124</v>
      </c>
      <c r="N1961" s="75">
        <f t="shared" si="485"/>
        <v>106106.57673919802</v>
      </c>
      <c r="O1961" s="75">
        <f t="shared" si="486"/>
        <v>0</v>
      </c>
      <c r="P1961" s="75">
        <f t="shared" si="487"/>
        <v>36163.649762630732</v>
      </c>
      <c r="Q1961" s="75">
        <f t="shared" si="488"/>
        <v>327.71887997135912</v>
      </c>
      <c r="R1961" s="75">
        <f t="shared" si="489"/>
        <v>13448.686691603554</v>
      </c>
      <c r="S1961" s="76">
        <f t="shared" si="481"/>
        <v>216876.8613775108</v>
      </c>
      <c r="T1961" s="76"/>
      <c r="U1961" s="115">
        <f t="shared" si="490"/>
        <v>58775.342185497873</v>
      </c>
      <c r="V1961" s="115">
        <f t="shared" si="491"/>
        <v>35950.581083208031</v>
      </c>
      <c r="W1961" s="115">
        <f t="shared" si="492"/>
        <v>101532.44933429519</v>
      </c>
      <c r="X1961" s="115">
        <f t="shared" si="493"/>
        <v>13555.62048988927</v>
      </c>
      <c r="Y1961" s="115">
        <f t="shared" si="494"/>
        <v>0</v>
      </c>
      <c r="Z1961" s="115">
        <f t="shared" si="495"/>
        <v>307.5511120182681</v>
      </c>
      <c r="AA1961" s="12">
        <f t="shared" si="496"/>
        <v>210121.5442049086</v>
      </c>
    </row>
    <row r="1962" spans="1:27" x14ac:dyDescent="0.2">
      <c r="A1962" s="72">
        <v>2004</v>
      </c>
      <c r="B1962" s="72">
        <v>3</v>
      </c>
      <c r="C1962" s="72">
        <v>22</v>
      </c>
      <c r="D1962" s="72">
        <v>16</v>
      </c>
      <c r="E1962" s="11">
        <v>6.5672450760659279E-2</v>
      </c>
      <c r="F1962" s="11">
        <v>8.9787496462284677E-2</v>
      </c>
      <c r="G1962" s="11">
        <v>0</v>
      </c>
      <c r="H1962" s="11">
        <v>3.4045393880625517E-2</v>
      </c>
      <c r="I1962" s="11">
        <v>3.5562593355237645E-4</v>
      </c>
      <c r="J1962" s="11">
        <v>9.5008891013849649E-3</v>
      </c>
      <c r="K1962" s="126">
        <f t="shared" si="482"/>
        <v>0.19936185613850682</v>
      </c>
      <c r="L1962" s="74">
        <f t="shared" si="483"/>
        <v>199361.85613850682</v>
      </c>
      <c r="M1962" s="75">
        <f t="shared" si="484"/>
        <v>65954.452561458587</v>
      </c>
      <c r="N1962" s="75">
        <f t="shared" si="485"/>
        <v>103359.76372264497</v>
      </c>
      <c r="O1962" s="75">
        <f t="shared" si="486"/>
        <v>0</v>
      </c>
      <c r="P1962" s="75">
        <f t="shared" si="487"/>
        <v>35367.721481330227</v>
      </c>
      <c r="Q1962" s="75">
        <f t="shared" si="488"/>
        <v>327.71887997135912</v>
      </c>
      <c r="R1962" s="75">
        <f t="shared" si="489"/>
        <v>13189.619833797309</v>
      </c>
      <c r="S1962" s="76">
        <f t="shared" si="481"/>
        <v>218199.27647920247</v>
      </c>
      <c r="T1962" s="76"/>
      <c r="U1962" s="115">
        <f t="shared" si="490"/>
        <v>63726.46564551389</v>
      </c>
      <c r="V1962" s="115">
        <f t="shared" si="491"/>
        <v>35159.342245282991</v>
      </c>
      <c r="W1962" s="115">
        <f t="shared" si="492"/>
        <v>98904.048136135287</v>
      </c>
      <c r="X1962" s="115">
        <f t="shared" si="493"/>
        <v>13294.493728112442</v>
      </c>
      <c r="Y1962" s="115">
        <f t="shared" si="494"/>
        <v>0</v>
      </c>
      <c r="Z1962" s="115">
        <f t="shared" si="495"/>
        <v>307.5511120182681</v>
      </c>
      <c r="AA1962" s="12">
        <f t="shared" si="496"/>
        <v>211391.90086706288</v>
      </c>
    </row>
    <row r="1963" spans="1:27" x14ac:dyDescent="0.2">
      <c r="A1963" s="72">
        <v>2004</v>
      </c>
      <c r="B1963" s="72">
        <v>3</v>
      </c>
      <c r="C1963" s="72">
        <v>22</v>
      </c>
      <c r="D1963" s="72">
        <v>17</v>
      </c>
      <c r="E1963" s="11">
        <v>6.845139353299512E-2</v>
      </c>
      <c r="F1963" s="11">
        <v>8.6347878495027244E-2</v>
      </c>
      <c r="G1963" s="11">
        <v>0</v>
      </c>
      <c r="H1963" s="11">
        <v>3.2253004108733219E-2</v>
      </c>
      <c r="I1963" s="11">
        <v>3.5562593355237645E-4</v>
      </c>
      <c r="J1963" s="11">
        <v>8.9129990615803793E-3</v>
      </c>
      <c r="K1963" s="126">
        <f t="shared" si="482"/>
        <v>0.19632090113188833</v>
      </c>
      <c r="L1963" s="74">
        <f t="shared" si="483"/>
        <v>196320.90113188833</v>
      </c>
      <c r="M1963" s="75">
        <f t="shared" si="484"/>
        <v>68745.328295897096</v>
      </c>
      <c r="N1963" s="75">
        <f t="shared" si="485"/>
        <v>99400.213513543989</v>
      </c>
      <c r="O1963" s="75">
        <f t="shared" si="486"/>
        <v>0</v>
      </c>
      <c r="P1963" s="75">
        <f t="shared" si="487"/>
        <v>33505.715053660511</v>
      </c>
      <c r="Q1963" s="75">
        <f t="shared" si="488"/>
        <v>327.71887997135912</v>
      </c>
      <c r="R1963" s="75">
        <f t="shared" si="489"/>
        <v>12373.480833925381</v>
      </c>
      <c r="S1963" s="76">
        <f t="shared" si="481"/>
        <v>214352.45657699835</v>
      </c>
      <c r="T1963" s="76"/>
      <c r="U1963" s="115">
        <f t="shared" si="490"/>
        <v>66423.063671945318</v>
      </c>
      <c r="V1963" s="115">
        <f t="shared" si="491"/>
        <v>33308.306371006642</v>
      </c>
      <c r="W1963" s="115">
        <f t="shared" si="492"/>
        <v>95115.189392908782</v>
      </c>
      <c r="X1963" s="115">
        <f t="shared" si="493"/>
        <v>12471.865407373229</v>
      </c>
      <c r="Y1963" s="115">
        <f t="shared" si="494"/>
        <v>0</v>
      </c>
      <c r="Z1963" s="115">
        <f t="shared" si="495"/>
        <v>307.5511120182681</v>
      </c>
      <c r="AA1963" s="12">
        <f t="shared" si="496"/>
        <v>207625.97595525222</v>
      </c>
    </row>
    <row r="1964" spans="1:27" x14ac:dyDescent="0.2">
      <c r="A1964" s="72">
        <v>2004</v>
      </c>
      <c r="B1964" s="72">
        <v>3</v>
      </c>
      <c r="C1964" s="72">
        <v>22</v>
      </c>
      <c r="D1964" s="72">
        <v>18</v>
      </c>
      <c r="E1964" s="11">
        <v>7.4322181899764042E-2</v>
      </c>
      <c r="F1964" s="11">
        <v>8.2398249244754695E-2</v>
      </c>
      <c r="G1964" s="11">
        <v>0</v>
      </c>
      <c r="H1964" s="11">
        <v>2.9326048862802788E-2</v>
      </c>
      <c r="I1964" s="11">
        <v>3.5562593355237645E-4</v>
      </c>
      <c r="J1964" s="11">
        <v>8.5491213687171833E-3</v>
      </c>
      <c r="K1964" s="126">
        <f t="shared" si="482"/>
        <v>0.19495122730959108</v>
      </c>
      <c r="L1964" s="74">
        <f t="shared" si="483"/>
        <v>194951.22730959108</v>
      </c>
      <c r="M1964" s="75">
        <f t="shared" si="484"/>
        <v>74641.326212064043</v>
      </c>
      <c r="N1964" s="75">
        <f t="shared" si="485"/>
        <v>94853.558776693229</v>
      </c>
      <c r="O1964" s="75">
        <f t="shared" si="486"/>
        <v>0</v>
      </c>
      <c r="P1964" s="75">
        <f t="shared" si="487"/>
        <v>30465.076478898816</v>
      </c>
      <c r="Q1964" s="75">
        <f t="shared" si="488"/>
        <v>327.71887997135912</v>
      </c>
      <c r="R1964" s="75">
        <f t="shared" si="489"/>
        <v>11868.327223179078</v>
      </c>
      <c r="S1964" s="76">
        <f t="shared" si="481"/>
        <v>212156.00757080651</v>
      </c>
      <c r="T1964" s="76"/>
      <c r="U1964" s="115">
        <f t="shared" si="490"/>
        <v>72119.890710279316</v>
      </c>
      <c r="V1964" s="115">
        <f t="shared" si="491"/>
        <v>30285.582604345862</v>
      </c>
      <c r="W1964" s="115">
        <f t="shared" si="492"/>
        <v>90764.535494757947</v>
      </c>
      <c r="X1964" s="115">
        <f t="shared" si="493"/>
        <v>11962.695196675304</v>
      </c>
      <c r="Y1964" s="115">
        <f t="shared" si="494"/>
        <v>0</v>
      </c>
      <c r="Z1964" s="115">
        <f t="shared" si="495"/>
        <v>307.5511120182681</v>
      </c>
      <c r="AA1964" s="12">
        <f t="shared" si="496"/>
        <v>205440.25511807672</v>
      </c>
    </row>
    <row r="1965" spans="1:27" x14ac:dyDescent="0.2">
      <c r="A1965" s="72">
        <v>2004</v>
      </c>
      <c r="B1965" s="72">
        <v>3</v>
      </c>
      <c r="C1965" s="72">
        <v>22</v>
      </c>
      <c r="D1965" s="72">
        <v>19</v>
      </c>
      <c r="E1965" s="11">
        <v>7.0812828521397683E-2</v>
      </c>
      <c r="F1965" s="11">
        <v>8.1772833048304891E-2</v>
      </c>
      <c r="G1965" s="11">
        <v>6.4890924203261566E-4</v>
      </c>
      <c r="H1965" s="11">
        <v>3.1658762192111278E-2</v>
      </c>
      <c r="I1965" s="11">
        <v>3.6202655195548706E-4</v>
      </c>
      <c r="J1965" s="11">
        <v>8.3848321135461916E-3</v>
      </c>
      <c r="K1965" s="126">
        <f t="shared" si="482"/>
        <v>0.19364019166934815</v>
      </c>
      <c r="L1965" s="74">
        <f t="shared" si="483"/>
        <v>193640.19166934816</v>
      </c>
      <c r="M1965" s="75">
        <f t="shared" si="484"/>
        <v>71116.903440658789</v>
      </c>
      <c r="N1965" s="75">
        <f t="shared" si="485"/>
        <v>94133.604742553071</v>
      </c>
      <c r="O1965" s="75">
        <f t="shared" si="486"/>
        <v>678.76800774747346</v>
      </c>
      <c r="P1965" s="75">
        <f t="shared" si="487"/>
        <v>32888.392702410616</v>
      </c>
      <c r="Q1965" s="75">
        <f t="shared" si="488"/>
        <v>333.61722229200581</v>
      </c>
      <c r="R1965" s="75">
        <f t="shared" si="489"/>
        <v>11640.252482451157</v>
      </c>
      <c r="S1965" s="76">
        <f t="shared" si="481"/>
        <v>210791.53859811308</v>
      </c>
      <c r="T1965" s="76"/>
      <c r="U1965" s="115">
        <f t="shared" si="490"/>
        <v>68714.525371935626</v>
      </c>
      <c r="V1965" s="115">
        <f t="shared" si="491"/>
        <v>32694.621154255681</v>
      </c>
      <c r="W1965" s="115">
        <f t="shared" si="492"/>
        <v>90075.617816506696</v>
      </c>
      <c r="X1965" s="115">
        <f t="shared" si="493"/>
        <v>11732.806977882325</v>
      </c>
      <c r="Y1965" s="115">
        <f t="shared" si="494"/>
        <v>299.20103148521724</v>
      </c>
      <c r="Z1965" s="115">
        <f t="shared" si="495"/>
        <v>313.08647128697373</v>
      </c>
      <c r="AA1965" s="12">
        <f t="shared" si="496"/>
        <v>203829.85882335252</v>
      </c>
    </row>
    <row r="1966" spans="1:27" x14ac:dyDescent="0.2">
      <c r="A1966" s="72">
        <v>2004</v>
      </c>
      <c r="B1966" s="72">
        <v>3</v>
      </c>
      <c r="C1966" s="72">
        <v>22</v>
      </c>
      <c r="D1966" s="72">
        <v>20</v>
      </c>
      <c r="E1966" s="11">
        <v>7.6599798902699356E-2</v>
      </c>
      <c r="F1966" s="11">
        <v>8.1239521056648528E-2</v>
      </c>
      <c r="G1966" s="11">
        <v>1.6238181270863794E-3</v>
      </c>
      <c r="H1966" s="11">
        <v>3.1608084294310224E-2</v>
      </c>
      <c r="I1966" s="11">
        <v>3.716427191277794E-4</v>
      </c>
      <c r="J1966" s="11">
        <v>8.4886336204797862E-3</v>
      </c>
      <c r="K1966" s="126">
        <f t="shared" si="482"/>
        <v>0.19993149872035204</v>
      </c>
      <c r="L1966" s="74">
        <f t="shared" si="483"/>
        <v>199931.49872035204</v>
      </c>
      <c r="M1966" s="75">
        <f t="shared" si="484"/>
        <v>76928.723451444326</v>
      </c>
      <c r="N1966" s="75">
        <f t="shared" si="485"/>
        <v>93519.677373821847</v>
      </c>
      <c r="O1966" s="75">
        <f t="shared" si="486"/>
        <v>1698.5361336728447</v>
      </c>
      <c r="P1966" s="75">
        <f t="shared" si="487"/>
        <v>32835.746468357</v>
      </c>
      <c r="Q1966" s="75">
        <f t="shared" si="488"/>
        <v>342.4787794451679</v>
      </c>
      <c r="R1966" s="75">
        <f t="shared" si="489"/>
        <v>11784.355039592867</v>
      </c>
      <c r="S1966" s="76">
        <f t="shared" si="481"/>
        <v>217109.51724633403</v>
      </c>
      <c r="T1966" s="76"/>
      <c r="U1966" s="115">
        <f t="shared" si="490"/>
        <v>74330.018092614569</v>
      </c>
      <c r="V1966" s="115">
        <f t="shared" si="491"/>
        <v>32642.285100829296</v>
      </c>
      <c r="W1966" s="115">
        <f t="shared" si="492"/>
        <v>89488.156121141175</v>
      </c>
      <c r="X1966" s="115">
        <f t="shared" si="493"/>
        <v>11878.055329712484</v>
      </c>
      <c r="Y1966" s="115">
        <f t="shared" si="494"/>
        <v>748.71496212134139</v>
      </c>
      <c r="Z1966" s="115">
        <f t="shared" si="495"/>
        <v>321.40268961686257</v>
      </c>
      <c r="AA1966" s="12">
        <f t="shared" si="496"/>
        <v>209408.63229603571</v>
      </c>
    </row>
    <row r="1967" spans="1:27" x14ac:dyDescent="0.2">
      <c r="A1967" s="72">
        <v>2004</v>
      </c>
      <c r="B1967" s="72">
        <v>3</v>
      </c>
      <c r="C1967" s="72">
        <v>22</v>
      </c>
      <c r="D1967" s="72">
        <v>21</v>
      </c>
      <c r="E1967" s="11">
        <v>8.1631038947811568E-2</v>
      </c>
      <c r="F1967" s="11">
        <v>7.8121056505760275E-2</v>
      </c>
      <c r="G1967" s="11">
        <v>1.6238181270863794E-3</v>
      </c>
      <c r="H1967" s="11">
        <v>2.2608630730389455E-2</v>
      </c>
      <c r="I1967" s="11">
        <v>3.716427191277794E-4</v>
      </c>
      <c r="J1967" s="11">
        <v>8.2703453879108685E-3</v>
      </c>
      <c r="K1967" s="126">
        <f t="shared" si="482"/>
        <v>0.1926265324180863</v>
      </c>
      <c r="L1967" s="74">
        <f t="shared" si="483"/>
        <v>192626.53241808631</v>
      </c>
      <c r="M1967" s="75">
        <f t="shared" si="484"/>
        <v>81981.567970526085</v>
      </c>
      <c r="N1967" s="75">
        <f t="shared" si="485"/>
        <v>89929.826093219031</v>
      </c>
      <c r="O1967" s="75">
        <f t="shared" si="486"/>
        <v>1698.5361336728447</v>
      </c>
      <c r="P1967" s="75">
        <f t="shared" si="487"/>
        <v>23486.752937868096</v>
      </c>
      <c r="Q1967" s="75">
        <f t="shared" si="488"/>
        <v>342.4787794451679</v>
      </c>
      <c r="R1967" s="75">
        <f t="shared" si="489"/>
        <v>11481.316158594262</v>
      </c>
      <c r="S1967" s="76">
        <f t="shared" si="481"/>
        <v>208920.47807332547</v>
      </c>
      <c r="T1967" s="76"/>
      <c r="U1967" s="115">
        <f t="shared" si="490"/>
        <v>79212.174037390796</v>
      </c>
      <c r="V1967" s="115">
        <f t="shared" si="491"/>
        <v>23348.373889701063</v>
      </c>
      <c r="W1967" s="115">
        <f t="shared" si="492"/>
        <v>86053.059028513831</v>
      </c>
      <c r="X1967" s="115">
        <f t="shared" si="493"/>
        <v>11572.60691242855</v>
      </c>
      <c r="Y1967" s="115">
        <f t="shared" si="494"/>
        <v>748.71496212134139</v>
      </c>
      <c r="Z1967" s="115">
        <f t="shared" si="495"/>
        <v>321.40268961686257</v>
      </c>
      <c r="AA1967" s="12">
        <f t="shared" si="496"/>
        <v>201256.33151977242</v>
      </c>
    </row>
    <row r="1968" spans="1:27" x14ac:dyDescent="0.2">
      <c r="A1968" s="72">
        <v>2004</v>
      </c>
      <c r="B1968" s="72">
        <v>3</v>
      </c>
      <c r="C1968" s="72">
        <v>22</v>
      </c>
      <c r="D1968" s="72">
        <v>22</v>
      </c>
      <c r="E1968" s="11">
        <v>6.8798892163025011E-2</v>
      </c>
      <c r="F1968" s="11">
        <v>7.5741590632241271E-2</v>
      </c>
      <c r="G1968" s="11">
        <v>1.6238181270863794E-3</v>
      </c>
      <c r="H1968" s="11">
        <v>2.5560839521966097E-2</v>
      </c>
      <c r="I1968" s="11">
        <v>3.716427191277794E-4</v>
      </c>
      <c r="J1968" s="11">
        <v>8.1272365155730403E-3</v>
      </c>
      <c r="K1968" s="126">
        <f t="shared" si="482"/>
        <v>0.18022401967901958</v>
      </c>
      <c r="L1968" s="74">
        <f t="shared" si="483"/>
        <v>180224.01967901958</v>
      </c>
      <c r="M1968" s="75">
        <f t="shared" si="484"/>
        <v>69094.319107782678</v>
      </c>
      <c r="N1968" s="75">
        <f t="shared" si="485"/>
        <v>87190.680441949764</v>
      </c>
      <c r="O1968" s="75">
        <f t="shared" si="486"/>
        <v>1698.5361336728447</v>
      </c>
      <c r="P1968" s="75">
        <f t="shared" si="487"/>
        <v>26553.625909328599</v>
      </c>
      <c r="Q1968" s="75">
        <f t="shared" si="488"/>
        <v>342.4787794451679</v>
      </c>
      <c r="R1968" s="75">
        <f t="shared" si="489"/>
        <v>11282.645107828683</v>
      </c>
      <c r="S1968" s="76">
        <f t="shared" si="481"/>
        <v>196162.28548000773</v>
      </c>
      <c r="T1968" s="76"/>
      <c r="U1968" s="115">
        <f t="shared" si="490"/>
        <v>66760.265333402553</v>
      </c>
      <c r="V1968" s="115">
        <f t="shared" si="491"/>
        <v>26397.177485468699</v>
      </c>
      <c r="W1968" s="115">
        <f t="shared" si="492"/>
        <v>83431.994664705999</v>
      </c>
      <c r="X1968" s="115">
        <f t="shared" si="493"/>
        <v>11372.356179530809</v>
      </c>
      <c r="Y1968" s="115">
        <f t="shared" si="494"/>
        <v>748.71496212134139</v>
      </c>
      <c r="Z1968" s="115">
        <f t="shared" si="495"/>
        <v>321.40268961686257</v>
      </c>
      <c r="AA1968" s="12">
        <f t="shared" si="496"/>
        <v>189031.91131484625</v>
      </c>
    </row>
    <row r="1969" spans="1:27" x14ac:dyDescent="0.2">
      <c r="A1969" s="72">
        <v>2004</v>
      </c>
      <c r="B1969" s="72">
        <v>3</v>
      </c>
      <c r="C1969" s="72">
        <v>22</v>
      </c>
      <c r="D1969" s="72">
        <v>23</v>
      </c>
      <c r="E1969" s="11">
        <v>5.9221670915882915E-2</v>
      </c>
      <c r="F1969" s="11">
        <v>7.0995282575325128E-2</v>
      </c>
      <c r="G1969" s="11">
        <v>1.6238181270863794E-3</v>
      </c>
      <c r="H1969" s="11">
        <v>1.6328428933178981E-2</v>
      </c>
      <c r="I1969" s="11">
        <v>3.716427191277794E-4</v>
      </c>
      <c r="J1969" s="11">
        <v>7.2844220214075368E-3</v>
      </c>
      <c r="K1969" s="126">
        <f t="shared" si="482"/>
        <v>0.15582526529200871</v>
      </c>
      <c r="L1969" s="74">
        <f t="shared" si="483"/>
        <v>155825.26529200873</v>
      </c>
      <c r="M1969" s="75">
        <f t="shared" si="484"/>
        <v>59475.972645926275</v>
      </c>
      <c r="N1969" s="75">
        <f t="shared" si="485"/>
        <v>81726.921025026866</v>
      </c>
      <c r="O1969" s="75">
        <f t="shared" si="486"/>
        <v>1698.5361336728447</v>
      </c>
      <c r="P1969" s="75">
        <f t="shared" si="487"/>
        <v>16962.627272319805</v>
      </c>
      <c r="Q1969" s="75">
        <f t="shared" si="488"/>
        <v>342.4787794451679</v>
      </c>
      <c r="R1969" s="75">
        <f t="shared" si="489"/>
        <v>10112.606951416908</v>
      </c>
      <c r="S1969" s="76">
        <f t="shared" si="481"/>
        <v>170319.14280780786</v>
      </c>
      <c r="T1969" s="76"/>
      <c r="U1969" s="115">
        <f t="shared" si="490"/>
        <v>57466.833251664313</v>
      </c>
      <c r="V1969" s="115">
        <f t="shared" si="491"/>
        <v>16862.687011417616</v>
      </c>
      <c r="W1969" s="115">
        <f t="shared" si="492"/>
        <v>78203.771370526665</v>
      </c>
      <c r="X1969" s="115">
        <f t="shared" si="493"/>
        <v>10193.014763471945</v>
      </c>
      <c r="Y1969" s="115">
        <f t="shared" si="494"/>
        <v>748.71496212134139</v>
      </c>
      <c r="Z1969" s="115">
        <f t="shared" si="495"/>
        <v>321.40268961686257</v>
      </c>
      <c r="AA1969" s="12">
        <f t="shared" si="496"/>
        <v>163796.42404881871</v>
      </c>
    </row>
    <row r="1970" spans="1:27" x14ac:dyDescent="0.2">
      <c r="A1970" s="72">
        <v>2004</v>
      </c>
      <c r="B1970" s="72">
        <v>3</v>
      </c>
      <c r="C1970" s="72">
        <v>22</v>
      </c>
      <c r="D1970" s="72">
        <v>24</v>
      </c>
      <c r="E1970" s="11">
        <v>4.7253436619744571E-2</v>
      </c>
      <c r="F1970" s="11">
        <v>6.9139336828869011E-2</v>
      </c>
      <c r="G1970" s="11">
        <v>1.6238181270863794E-3</v>
      </c>
      <c r="H1970" s="11">
        <v>2.5837007289566408E-2</v>
      </c>
      <c r="I1970" s="11">
        <v>3.716427191277794E-4</v>
      </c>
      <c r="J1970" s="11">
        <v>7.1098293030991758E-3</v>
      </c>
      <c r="K1970" s="126">
        <f t="shared" si="482"/>
        <v>0.15133507088749334</v>
      </c>
      <c r="L1970" s="74">
        <f t="shared" si="483"/>
        <v>151335.07088749335</v>
      </c>
      <c r="M1970" s="75">
        <f t="shared" si="484"/>
        <v>47456.345968586873</v>
      </c>
      <c r="N1970" s="75">
        <f t="shared" si="485"/>
        <v>79590.430740810843</v>
      </c>
      <c r="O1970" s="75">
        <f t="shared" si="486"/>
        <v>1698.5361336728447</v>
      </c>
      <c r="P1970" s="75">
        <f t="shared" si="487"/>
        <v>26840.520069544702</v>
      </c>
      <c r="Q1970" s="75">
        <f t="shared" si="488"/>
        <v>342.4787794451679</v>
      </c>
      <c r="R1970" s="75">
        <f t="shared" si="489"/>
        <v>9870.2284165594847</v>
      </c>
      <c r="S1970" s="76">
        <f t="shared" si="481"/>
        <v>165798.54010861993</v>
      </c>
      <c r="T1970" s="76"/>
      <c r="U1970" s="115">
        <f t="shared" si="490"/>
        <v>45853.23785699984</v>
      </c>
      <c r="V1970" s="115">
        <f t="shared" si="491"/>
        <v>26682.381325148777</v>
      </c>
      <c r="W1970" s="115">
        <f t="shared" si="492"/>
        <v>76159.382622894584</v>
      </c>
      <c r="X1970" s="115">
        <f t="shared" si="493"/>
        <v>9948.7090175827252</v>
      </c>
      <c r="Y1970" s="115">
        <f t="shared" si="494"/>
        <v>748.71496212134139</v>
      </c>
      <c r="Z1970" s="115">
        <f t="shared" si="495"/>
        <v>321.40268961686257</v>
      </c>
      <c r="AA1970" s="12">
        <f t="shared" si="496"/>
        <v>159713.82847436413</v>
      </c>
    </row>
    <row r="1971" spans="1:27" x14ac:dyDescent="0.2">
      <c r="A1971" s="72">
        <v>2004</v>
      </c>
      <c r="B1971" s="72">
        <v>3</v>
      </c>
      <c r="C1971" s="72">
        <v>23</v>
      </c>
      <c r="D1971" s="72">
        <v>1</v>
      </c>
      <c r="E1971" s="11">
        <v>3.3490949276196828E-2</v>
      </c>
      <c r="F1971" s="11">
        <v>6.5102815349419085E-2</v>
      </c>
      <c r="G1971" s="11">
        <v>1.6238181270863794E-3</v>
      </c>
      <c r="H1971" s="11">
        <v>1.6026664650689772E-2</v>
      </c>
      <c r="I1971" s="11">
        <v>3.716427191277794E-4</v>
      </c>
      <c r="J1971" s="11">
        <v>6.342993257363698E-3</v>
      </c>
      <c r="K1971" s="126">
        <f t="shared" si="482"/>
        <v>0.12295888337988356</v>
      </c>
      <c r="L1971" s="74">
        <f t="shared" si="483"/>
        <v>122958.88337988355</v>
      </c>
      <c r="M1971" s="75">
        <f t="shared" si="484"/>
        <v>33634.761603846753</v>
      </c>
      <c r="N1971" s="75">
        <f t="shared" si="485"/>
        <v>74943.749155779937</v>
      </c>
      <c r="O1971" s="75">
        <f t="shared" si="486"/>
        <v>1698.5361336728447</v>
      </c>
      <c r="P1971" s="75">
        <f t="shared" si="487"/>
        <v>16649.142425191476</v>
      </c>
      <c r="Q1971" s="75">
        <f t="shared" si="488"/>
        <v>342.4787794451679</v>
      </c>
      <c r="R1971" s="75">
        <f t="shared" si="489"/>
        <v>8805.6674254592981</v>
      </c>
      <c r="S1971" s="76">
        <f t="shared" si="481"/>
        <v>136074.33552339548</v>
      </c>
      <c r="T1971" s="76"/>
      <c r="U1971" s="115">
        <f t="shared" si="490"/>
        <v>32498.556148961656</v>
      </c>
      <c r="V1971" s="115">
        <f t="shared" si="491"/>
        <v>16551.049151604868</v>
      </c>
      <c r="W1971" s="115">
        <f t="shared" si="492"/>
        <v>71713.013914153984</v>
      </c>
      <c r="X1971" s="115">
        <f t="shared" si="493"/>
        <v>8875.68344158324</v>
      </c>
      <c r="Y1971" s="115">
        <f t="shared" si="494"/>
        <v>748.71496212134139</v>
      </c>
      <c r="Z1971" s="115">
        <f t="shared" si="495"/>
        <v>321.40268961686257</v>
      </c>
      <c r="AA1971" s="12">
        <f t="shared" si="496"/>
        <v>130708.42030804195</v>
      </c>
    </row>
    <row r="1972" spans="1:27" x14ac:dyDescent="0.2">
      <c r="A1972" s="72">
        <v>2004</v>
      </c>
      <c r="B1972" s="72">
        <v>3</v>
      </c>
      <c r="C1972" s="72">
        <v>23</v>
      </c>
      <c r="D1972" s="72">
        <v>2</v>
      </c>
      <c r="E1972" s="11">
        <v>3.0963663046808636E-2</v>
      </c>
      <c r="F1972" s="11">
        <v>6.3646775495414989E-2</v>
      </c>
      <c r="G1972" s="11">
        <v>1.6238181270863794E-3</v>
      </c>
      <c r="H1972" s="11">
        <v>1.8748719567949643E-2</v>
      </c>
      <c r="I1972" s="11">
        <v>3.716427191277794E-4</v>
      </c>
      <c r="J1972" s="11">
        <v>6.2247491063443135E-3</v>
      </c>
      <c r="K1972" s="126">
        <f t="shared" si="482"/>
        <v>0.12157936806273173</v>
      </c>
      <c r="L1972" s="74">
        <f t="shared" si="483"/>
        <v>121579.36806273172</v>
      </c>
      <c r="M1972" s="75">
        <f t="shared" si="484"/>
        <v>31096.62304201828</v>
      </c>
      <c r="N1972" s="75">
        <f t="shared" si="485"/>
        <v>73267.614491040353</v>
      </c>
      <c r="O1972" s="75">
        <f t="shared" si="486"/>
        <v>1698.5361336728447</v>
      </c>
      <c r="P1972" s="75">
        <f t="shared" si="487"/>
        <v>19476.922315419717</v>
      </c>
      <c r="Q1972" s="75">
        <f t="shared" si="488"/>
        <v>342.4787794451679</v>
      </c>
      <c r="R1972" s="75">
        <f t="shared" si="489"/>
        <v>8641.514851645079</v>
      </c>
      <c r="S1972" s="76">
        <f t="shared" si="481"/>
        <v>134523.68961324144</v>
      </c>
      <c r="T1972" s="76"/>
      <c r="U1972" s="115">
        <f t="shared" si="490"/>
        <v>30046.157659061442</v>
      </c>
      <c r="V1972" s="115">
        <f t="shared" si="491"/>
        <v>19362.168352691839</v>
      </c>
      <c r="W1972" s="115">
        <f t="shared" si="492"/>
        <v>70109.135406760208</v>
      </c>
      <c r="X1972" s="115">
        <f t="shared" si="493"/>
        <v>8710.2256504925044</v>
      </c>
      <c r="Y1972" s="115">
        <f t="shared" si="494"/>
        <v>748.71496212134139</v>
      </c>
      <c r="Z1972" s="115">
        <f t="shared" si="495"/>
        <v>321.40268961686257</v>
      </c>
      <c r="AA1972" s="12">
        <f t="shared" si="496"/>
        <v>129297.8047207442</v>
      </c>
    </row>
    <row r="1973" spans="1:27" x14ac:dyDescent="0.2">
      <c r="A1973" s="72">
        <v>2004</v>
      </c>
      <c r="B1973" s="72">
        <v>3</v>
      </c>
      <c r="C1973" s="72">
        <v>23</v>
      </c>
      <c r="D1973" s="72">
        <v>3</v>
      </c>
      <c r="E1973" s="11">
        <v>2.9708911335694126E-2</v>
      </c>
      <c r="F1973" s="11">
        <v>6.1391488451674248E-2</v>
      </c>
      <c r="G1973" s="11">
        <v>1.6238181270863794E-3</v>
      </c>
      <c r="H1973" s="11">
        <v>1.7150962595595932E-2</v>
      </c>
      <c r="I1973" s="11">
        <v>3.716427191277794E-4</v>
      </c>
      <c r="J1973" s="11">
        <v>5.8107035210351755E-3</v>
      </c>
      <c r="K1973" s="126">
        <f t="shared" si="482"/>
        <v>0.11605752675021364</v>
      </c>
      <c r="L1973" s="74">
        <f t="shared" si="483"/>
        <v>116057.52675021364</v>
      </c>
      <c r="M1973" s="75">
        <f t="shared" si="484"/>
        <v>29836.483344952405</v>
      </c>
      <c r="N1973" s="75">
        <f t="shared" si="485"/>
        <v>70671.418526653462</v>
      </c>
      <c r="O1973" s="75">
        <f t="shared" si="486"/>
        <v>1698.5361336728447</v>
      </c>
      <c r="P1973" s="75">
        <f t="shared" si="487"/>
        <v>17817.108250962159</v>
      </c>
      <c r="Q1973" s="75">
        <f t="shared" si="488"/>
        <v>342.4787794451679</v>
      </c>
      <c r="R1973" s="75">
        <f t="shared" si="489"/>
        <v>8066.7156085622864</v>
      </c>
      <c r="S1973" s="76">
        <f t="shared" si="481"/>
        <v>128432.74064424832</v>
      </c>
      <c r="T1973" s="76"/>
      <c r="U1973" s="115">
        <f t="shared" si="490"/>
        <v>28828.586350455909</v>
      </c>
      <c r="V1973" s="115">
        <f t="shared" si="491"/>
        <v>17712.133566407872</v>
      </c>
      <c r="W1973" s="115">
        <f t="shared" si="492"/>
        <v>67624.858340090548</v>
      </c>
      <c r="X1973" s="115">
        <f t="shared" si="493"/>
        <v>8130.8560379956516</v>
      </c>
      <c r="Y1973" s="115">
        <f t="shared" si="494"/>
        <v>748.71496212134139</v>
      </c>
      <c r="Z1973" s="115">
        <f t="shared" si="495"/>
        <v>321.40268961686257</v>
      </c>
      <c r="AA1973" s="12">
        <f t="shared" si="496"/>
        <v>123366.55194668818</v>
      </c>
    </row>
    <row r="1974" spans="1:27" x14ac:dyDescent="0.2">
      <c r="A1974" s="72">
        <v>2004</v>
      </c>
      <c r="B1974" s="72">
        <v>3</v>
      </c>
      <c r="C1974" s="72">
        <v>23</v>
      </c>
      <c r="D1974" s="72">
        <v>4</v>
      </c>
      <c r="E1974" s="11">
        <v>3.0973681802850189E-2</v>
      </c>
      <c r="F1974" s="11">
        <v>6.0092497760459156E-2</v>
      </c>
      <c r="G1974" s="11">
        <v>1.6238181270863794E-3</v>
      </c>
      <c r="H1974" s="11">
        <v>1.6861027167905815E-2</v>
      </c>
      <c r="I1974" s="11">
        <v>3.716427191277794E-4</v>
      </c>
      <c r="J1974" s="11">
        <v>5.7624171330433148E-3</v>
      </c>
      <c r="K1974" s="126">
        <f t="shared" si="482"/>
        <v>0.11568508471047263</v>
      </c>
      <c r="L1974" s="74">
        <f t="shared" si="483"/>
        <v>115685.08471047263</v>
      </c>
      <c r="M1974" s="75">
        <f t="shared" si="484"/>
        <v>31106.684819253845</v>
      </c>
      <c r="N1974" s="75">
        <f t="shared" si="485"/>
        <v>69176.072557425956</v>
      </c>
      <c r="O1974" s="75">
        <f t="shared" si="486"/>
        <v>1698.5361336728447</v>
      </c>
      <c r="P1974" s="75">
        <f t="shared" si="487"/>
        <v>17515.911692917634</v>
      </c>
      <c r="Q1974" s="75">
        <f t="shared" si="488"/>
        <v>342.4787794451679</v>
      </c>
      <c r="R1974" s="75">
        <f t="shared" si="489"/>
        <v>7999.6819768712239</v>
      </c>
      <c r="S1974" s="76">
        <f t="shared" si="481"/>
        <v>127839.36595958668</v>
      </c>
      <c r="T1974" s="76"/>
      <c r="U1974" s="115">
        <f t="shared" si="490"/>
        <v>30055.879542519389</v>
      </c>
      <c r="V1974" s="115">
        <f t="shared" si="491"/>
        <v>17412.711595643406</v>
      </c>
      <c r="W1974" s="115">
        <f t="shared" si="492"/>
        <v>66193.974944134694</v>
      </c>
      <c r="X1974" s="115">
        <f t="shared" si="493"/>
        <v>8063.2894054983399</v>
      </c>
      <c r="Y1974" s="115">
        <f t="shared" si="494"/>
        <v>748.71496212134139</v>
      </c>
      <c r="Z1974" s="115">
        <f t="shared" si="495"/>
        <v>321.40268961686257</v>
      </c>
      <c r="AA1974" s="12">
        <f t="shared" si="496"/>
        <v>122795.97313953403</v>
      </c>
    </row>
    <row r="1975" spans="1:27" x14ac:dyDescent="0.2">
      <c r="A1975" s="72">
        <v>2004</v>
      </c>
      <c r="B1975" s="72">
        <v>3</v>
      </c>
      <c r="C1975" s="72">
        <v>23</v>
      </c>
      <c r="D1975" s="72">
        <v>5</v>
      </c>
      <c r="E1975" s="11">
        <v>3.2110362149948404E-2</v>
      </c>
      <c r="F1975" s="11">
        <v>6.0747686465812904E-2</v>
      </c>
      <c r="G1975" s="11">
        <v>1.6238181270863794E-3</v>
      </c>
      <c r="H1975" s="11">
        <v>1.7447981832203134E-2</v>
      </c>
      <c r="I1975" s="11">
        <v>3.716427191277794E-4</v>
      </c>
      <c r="J1975" s="11">
        <v>5.7283887749237658E-3</v>
      </c>
      <c r="K1975" s="126">
        <f t="shared" si="482"/>
        <v>0.11802988006910235</v>
      </c>
      <c r="L1975" s="74">
        <f t="shared" si="483"/>
        <v>118029.88006910235</v>
      </c>
      <c r="M1975" s="75">
        <f t="shared" si="484"/>
        <v>32248.24614614042</v>
      </c>
      <c r="N1975" s="75">
        <f t="shared" si="485"/>
        <v>69930.299509366363</v>
      </c>
      <c r="O1975" s="75">
        <f t="shared" si="486"/>
        <v>1698.5361336728447</v>
      </c>
      <c r="P1975" s="75">
        <f t="shared" si="487"/>
        <v>18125.663753998913</v>
      </c>
      <c r="Q1975" s="75">
        <f t="shared" si="488"/>
        <v>342.4787794451679</v>
      </c>
      <c r="R1975" s="75">
        <f t="shared" si="489"/>
        <v>7952.4420709660244</v>
      </c>
      <c r="S1975" s="76">
        <f t="shared" si="481"/>
        <v>130297.66639358972</v>
      </c>
      <c r="T1975" s="76"/>
      <c r="U1975" s="115">
        <f t="shared" si="490"/>
        <v>31158.878140109078</v>
      </c>
      <c r="V1975" s="115">
        <f t="shared" si="491"/>
        <v>18018.871124796005</v>
      </c>
      <c r="W1975" s="115">
        <f t="shared" si="492"/>
        <v>66915.688075759637</v>
      </c>
      <c r="X1975" s="115">
        <f t="shared" si="493"/>
        <v>8015.6738835434144</v>
      </c>
      <c r="Y1975" s="115">
        <f t="shared" si="494"/>
        <v>748.71496212134139</v>
      </c>
      <c r="Z1975" s="115">
        <f t="shared" si="495"/>
        <v>321.40268961686257</v>
      </c>
      <c r="AA1975" s="12">
        <f t="shared" si="496"/>
        <v>125179.22887594634</v>
      </c>
    </row>
    <row r="1976" spans="1:27" x14ac:dyDescent="0.2">
      <c r="A1976" s="72">
        <v>2004</v>
      </c>
      <c r="B1976" s="72">
        <v>3</v>
      </c>
      <c r="C1976" s="72">
        <v>23</v>
      </c>
      <c r="D1976" s="72">
        <v>6</v>
      </c>
      <c r="E1976" s="11">
        <v>3.7409085492540503E-2</v>
      </c>
      <c r="F1976" s="11">
        <v>6.4899272308195158E-2</v>
      </c>
      <c r="G1976" s="11">
        <v>1.6238181270863794E-3</v>
      </c>
      <c r="H1976" s="11">
        <v>1.7705252760523191E-2</v>
      </c>
      <c r="I1976" s="11">
        <v>3.716427191277794E-4</v>
      </c>
      <c r="J1976" s="11">
        <v>5.9433958280808103E-3</v>
      </c>
      <c r="K1976" s="126">
        <f t="shared" si="482"/>
        <v>0.12795246723555381</v>
      </c>
      <c r="L1976" s="74">
        <f t="shared" si="483"/>
        <v>127952.46723555381</v>
      </c>
      <c r="M1976" s="75">
        <f t="shared" si="484"/>
        <v>37569.72255348404</v>
      </c>
      <c r="N1976" s="75">
        <f t="shared" si="485"/>
        <v>74709.438572711937</v>
      </c>
      <c r="O1976" s="75">
        <f t="shared" si="486"/>
        <v>1698.5361336728447</v>
      </c>
      <c r="P1976" s="75">
        <f t="shared" si="487"/>
        <v>18392.927119198081</v>
      </c>
      <c r="Q1976" s="75">
        <f t="shared" si="488"/>
        <v>342.4787794451679</v>
      </c>
      <c r="R1976" s="75">
        <f t="shared" si="489"/>
        <v>8250.9258510064701</v>
      </c>
      <c r="S1976" s="76">
        <f t="shared" si="481"/>
        <v>140964.02900951853</v>
      </c>
      <c r="T1976" s="76"/>
      <c r="U1976" s="115">
        <f t="shared" si="490"/>
        <v>36300.591402606304</v>
      </c>
      <c r="V1976" s="115">
        <f t="shared" si="491"/>
        <v>18284.559830007733</v>
      </c>
      <c r="W1976" s="115">
        <f t="shared" si="492"/>
        <v>71488.804179612125</v>
      </c>
      <c r="X1976" s="115">
        <f t="shared" si="493"/>
        <v>8316.5309811470051</v>
      </c>
      <c r="Y1976" s="115">
        <f t="shared" si="494"/>
        <v>748.71496212134139</v>
      </c>
      <c r="Z1976" s="115">
        <f t="shared" si="495"/>
        <v>321.40268961686257</v>
      </c>
      <c r="AA1976" s="12">
        <f t="shared" si="496"/>
        <v>135460.60404511137</v>
      </c>
    </row>
    <row r="1977" spans="1:27" x14ac:dyDescent="0.2">
      <c r="A1977" s="72">
        <v>2004</v>
      </c>
      <c r="B1977" s="72">
        <v>3</v>
      </c>
      <c r="C1977" s="72">
        <v>23</v>
      </c>
      <c r="D1977" s="72">
        <v>7</v>
      </c>
      <c r="E1977" s="11">
        <v>5.0699253369379568E-2</v>
      </c>
      <c r="F1977" s="11">
        <v>7.3784195592732263E-2</v>
      </c>
      <c r="G1977" s="11">
        <v>4.0634078727280472E-4</v>
      </c>
      <c r="H1977" s="11">
        <v>2.2867230595372625E-2</v>
      </c>
      <c r="I1977" s="11">
        <v>3.5963393983813379E-4</v>
      </c>
      <c r="J1977" s="11">
        <v>6.6849898351193041E-3</v>
      </c>
      <c r="K1977" s="126">
        <f t="shared" si="482"/>
        <v>0.1548016441197147</v>
      </c>
      <c r="L1977" s="74">
        <f t="shared" si="483"/>
        <v>154801.64411971471</v>
      </c>
      <c r="M1977" s="75">
        <f t="shared" si="484"/>
        <v>50916.95928081953</v>
      </c>
      <c r="N1977" s="75">
        <f t="shared" si="485"/>
        <v>84937.405801638219</v>
      </c>
      <c r="O1977" s="75">
        <f t="shared" si="486"/>
        <v>425.03806199425139</v>
      </c>
      <c r="P1977" s="75">
        <f t="shared" si="487"/>
        <v>23755.396855806117</v>
      </c>
      <c r="Q1977" s="75">
        <f t="shared" si="488"/>
        <v>331.41236575785933</v>
      </c>
      <c r="R1977" s="75">
        <f t="shared" si="489"/>
        <v>9280.4445538860036</v>
      </c>
      <c r="S1977" s="76">
        <f t="shared" si="481"/>
        <v>169646.65691990199</v>
      </c>
      <c r="T1977" s="76"/>
      <c r="U1977" s="115">
        <f t="shared" si="490"/>
        <v>49196.949263730152</v>
      </c>
      <c r="V1977" s="115">
        <f t="shared" si="491"/>
        <v>23615.435013722934</v>
      </c>
      <c r="W1977" s="115">
        <f t="shared" si="492"/>
        <v>81275.855994659098</v>
      </c>
      <c r="X1977" s="115">
        <f t="shared" si="493"/>
        <v>9354.2356391186313</v>
      </c>
      <c r="Y1977" s="115">
        <f t="shared" si="494"/>
        <v>187.35683638240991</v>
      </c>
      <c r="Z1977" s="115">
        <f t="shared" si="495"/>
        <v>311.01730127462429</v>
      </c>
      <c r="AA1977" s="12">
        <f t="shared" si="496"/>
        <v>163940.85004888786</v>
      </c>
    </row>
    <row r="1978" spans="1:27" x14ac:dyDescent="0.2">
      <c r="A1978" s="72">
        <v>2004</v>
      </c>
      <c r="B1978" s="72">
        <v>3</v>
      </c>
      <c r="C1978" s="72">
        <v>23</v>
      </c>
      <c r="D1978" s="72">
        <v>8</v>
      </c>
      <c r="E1978" s="11">
        <v>5.1638141537775413E-2</v>
      </c>
      <c r="F1978" s="11">
        <v>8.3937641840505964E-2</v>
      </c>
      <c r="G1978" s="11">
        <v>0</v>
      </c>
      <c r="H1978" s="11">
        <v>2.428277817482424E-2</v>
      </c>
      <c r="I1978" s="11">
        <v>3.5562593355237645E-4</v>
      </c>
      <c r="J1978" s="11">
        <v>7.8543162198737391E-3</v>
      </c>
      <c r="K1978" s="126">
        <f t="shared" si="482"/>
        <v>0.16806850370653173</v>
      </c>
      <c r="L1978" s="74">
        <f t="shared" si="483"/>
        <v>168068.50370653172</v>
      </c>
      <c r="M1978" s="75">
        <f t="shared" si="484"/>
        <v>51859.879096445991</v>
      </c>
      <c r="N1978" s="75">
        <f t="shared" si="485"/>
        <v>96625.645773684795</v>
      </c>
      <c r="O1978" s="75">
        <f t="shared" si="486"/>
        <v>0</v>
      </c>
      <c r="P1978" s="75">
        <f t="shared" si="487"/>
        <v>25225.924490444726</v>
      </c>
      <c r="Q1978" s="75">
        <f t="shared" si="488"/>
        <v>327.71887997135912</v>
      </c>
      <c r="R1978" s="75">
        <f t="shared" si="489"/>
        <v>10903.763204589059</v>
      </c>
      <c r="S1978" s="76">
        <f t="shared" si="481"/>
        <v>184942.93144513594</v>
      </c>
      <c r="T1978" s="76"/>
      <c r="U1978" s="115">
        <f t="shared" si="490"/>
        <v>50108.016597372276</v>
      </c>
      <c r="V1978" s="115">
        <f t="shared" si="491"/>
        <v>25077.298606340795</v>
      </c>
      <c r="W1978" s="115">
        <f t="shared" si="492"/>
        <v>92460.2299443136</v>
      </c>
      <c r="X1978" s="115">
        <f t="shared" si="493"/>
        <v>10990.46169358001</v>
      </c>
      <c r="Y1978" s="115">
        <f t="shared" si="494"/>
        <v>0</v>
      </c>
      <c r="Z1978" s="115">
        <f t="shared" si="495"/>
        <v>307.5511120182681</v>
      </c>
      <c r="AA1978" s="12">
        <f t="shared" si="496"/>
        <v>178943.55795362493</v>
      </c>
    </row>
    <row r="1979" spans="1:27" x14ac:dyDescent="0.2">
      <c r="A1979" s="72">
        <v>2004</v>
      </c>
      <c r="B1979" s="72">
        <v>3</v>
      </c>
      <c r="C1979" s="72">
        <v>23</v>
      </c>
      <c r="D1979" s="72">
        <v>9</v>
      </c>
      <c r="E1979" s="11">
        <v>4.9179930818952076E-2</v>
      </c>
      <c r="F1979" s="11">
        <v>8.8541368772003595E-2</v>
      </c>
      <c r="G1979" s="11">
        <v>0</v>
      </c>
      <c r="H1979" s="11">
        <v>2.9431613400283867E-2</v>
      </c>
      <c r="I1979" s="11">
        <v>3.5562593355237645E-4</v>
      </c>
      <c r="J1979" s="11">
        <v>8.593818552884375E-3</v>
      </c>
      <c r="K1979" s="126">
        <f t="shared" si="482"/>
        <v>0.17610235747767627</v>
      </c>
      <c r="L1979" s="74">
        <f t="shared" si="483"/>
        <v>176102.35747767627</v>
      </c>
      <c r="M1979" s="75">
        <f t="shared" si="484"/>
        <v>49391.112659944636</v>
      </c>
      <c r="N1979" s="75">
        <f t="shared" si="485"/>
        <v>101925.27151927009</v>
      </c>
      <c r="O1979" s="75">
        <f t="shared" si="486"/>
        <v>0</v>
      </c>
      <c r="P1979" s="75">
        <f t="shared" si="487"/>
        <v>30574.74115697619</v>
      </c>
      <c r="Q1979" s="75">
        <f t="shared" si="488"/>
        <v>327.71887997135912</v>
      </c>
      <c r="R1979" s="75">
        <f t="shared" si="489"/>
        <v>11930.378138679242</v>
      </c>
      <c r="S1979" s="76">
        <f t="shared" si="481"/>
        <v>194149.22235484153</v>
      </c>
      <c r="T1979" s="76"/>
      <c r="U1979" s="115">
        <f t="shared" si="490"/>
        <v>47722.646794539032</v>
      </c>
      <c r="V1979" s="115">
        <f t="shared" si="491"/>
        <v>30394.601161019822</v>
      </c>
      <c r="W1979" s="115">
        <f t="shared" si="492"/>
        <v>97531.395173090466</v>
      </c>
      <c r="X1979" s="115">
        <f t="shared" si="493"/>
        <v>12025.239494186195</v>
      </c>
      <c r="Y1979" s="115">
        <f t="shared" si="494"/>
        <v>0</v>
      </c>
      <c r="Z1979" s="115">
        <f t="shared" si="495"/>
        <v>307.5511120182681</v>
      </c>
      <c r="AA1979" s="12">
        <f t="shared" si="496"/>
        <v>187981.43373485378</v>
      </c>
    </row>
    <row r="1980" spans="1:27" x14ac:dyDescent="0.2">
      <c r="A1980" s="72">
        <v>2004</v>
      </c>
      <c r="B1980" s="72">
        <v>3</v>
      </c>
      <c r="C1980" s="72">
        <v>23</v>
      </c>
      <c r="D1980" s="72">
        <v>10</v>
      </c>
      <c r="E1980" s="11">
        <v>4.5942663949895261E-2</v>
      </c>
      <c r="F1980" s="11">
        <v>9.0685829076191757E-2</v>
      </c>
      <c r="G1980" s="11">
        <v>0</v>
      </c>
      <c r="H1980" s="11">
        <v>3.3683322800440722E-2</v>
      </c>
      <c r="I1980" s="11">
        <v>3.5562593355237645E-4</v>
      </c>
      <c r="J1980" s="11">
        <v>9.2010102628300953E-3</v>
      </c>
      <c r="K1980" s="126">
        <f t="shared" si="482"/>
        <v>0.17986845202291021</v>
      </c>
      <c r="L1980" s="74">
        <f t="shared" si="483"/>
        <v>179868.45202291021</v>
      </c>
      <c r="M1980" s="75">
        <f t="shared" si="484"/>
        <v>46139.944755123703</v>
      </c>
      <c r="N1980" s="75">
        <f t="shared" si="485"/>
        <v>104393.8881873669</v>
      </c>
      <c r="O1980" s="75">
        <f t="shared" si="486"/>
        <v>0</v>
      </c>
      <c r="P1980" s="75">
        <f t="shared" si="487"/>
        <v>34991.587512508457</v>
      </c>
      <c r="Q1980" s="75">
        <f t="shared" si="488"/>
        <v>327.71887997135912</v>
      </c>
      <c r="R1980" s="75">
        <f t="shared" si="489"/>
        <v>12773.312703534855</v>
      </c>
      <c r="S1980" s="76">
        <f t="shared" si="481"/>
        <v>198626.45203850529</v>
      </c>
      <c r="T1980" s="76"/>
      <c r="U1980" s="115">
        <f t="shared" si="490"/>
        <v>44581.305584841226</v>
      </c>
      <c r="V1980" s="115">
        <f t="shared" si="491"/>
        <v>34785.42437933106</v>
      </c>
      <c r="W1980" s="115">
        <f t="shared" si="492"/>
        <v>99893.592734089936</v>
      </c>
      <c r="X1980" s="115">
        <f t="shared" si="493"/>
        <v>12874.876438002173</v>
      </c>
      <c r="Y1980" s="115">
        <f t="shared" si="494"/>
        <v>0</v>
      </c>
      <c r="Z1980" s="115">
        <f t="shared" si="495"/>
        <v>307.5511120182681</v>
      </c>
      <c r="AA1980" s="12">
        <f t="shared" si="496"/>
        <v>192442.75024828265</v>
      </c>
    </row>
    <row r="1981" spans="1:27" x14ac:dyDescent="0.2">
      <c r="A1981" s="72">
        <v>2004</v>
      </c>
      <c r="B1981" s="72">
        <v>3</v>
      </c>
      <c r="C1981" s="72">
        <v>23</v>
      </c>
      <c r="D1981" s="72">
        <v>11</v>
      </c>
      <c r="E1981" s="11">
        <v>4.8055030791007716E-2</v>
      </c>
      <c r="F1981" s="11">
        <v>9.1833368861482953E-2</v>
      </c>
      <c r="G1981" s="11">
        <v>0</v>
      </c>
      <c r="H1981" s="11">
        <v>3.2335985974131447E-2</v>
      </c>
      <c r="I1981" s="11">
        <v>3.5562593355237645E-4</v>
      </c>
      <c r="J1981" s="11">
        <v>9.4774204042585627E-3</v>
      </c>
      <c r="K1981" s="126">
        <f t="shared" si="482"/>
        <v>0.18205743196443305</v>
      </c>
      <c r="L1981" s="74">
        <f t="shared" si="483"/>
        <v>182057.43196443305</v>
      </c>
      <c r="M1981" s="75">
        <f t="shared" si="484"/>
        <v>48261.382237673206</v>
      </c>
      <c r="N1981" s="75">
        <f t="shared" si="485"/>
        <v>105714.88994978774</v>
      </c>
      <c r="O1981" s="75">
        <f t="shared" si="486"/>
        <v>0</v>
      </c>
      <c r="P1981" s="75">
        <f t="shared" si="487"/>
        <v>33591.919945684866</v>
      </c>
      <c r="Q1981" s="75">
        <f t="shared" si="488"/>
        <v>327.71887997135912</v>
      </c>
      <c r="R1981" s="75">
        <f t="shared" si="489"/>
        <v>13157.039388979083</v>
      </c>
      <c r="S1981" s="76">
        <f t="shared" si="481"/>
        <v>201052.95040209626</v>
      </c>
      <c r="T1981" s="76"/>
      <c r="U1981" s="115">
        <f t="shared" si="490"/>
        <v>46631.079445443283</v>
      </c>
      <c r="V1981" s="115">
        <f t="shared" si="491"/>
        <v>33394.003361792493</v>
      </c>
      <c r="W1981" s="115">
        <f t="shared" si="492"/>
        <v>101157.64769312585</v>
      </c>
      <c r="X1981" s="115">
        <f t="shared" si="493"/>
        <v>13261.654228206224</v>
      </c>
      <c r="Y1981" s="115">
        <f t="shared" si="494"/>
        <v>0</v>
      </c>
      <c r="Z1981" s="115">
        <f t="shared" si="495"/>
        <v>307.5511120182681</v>
      </c>
      <c r="AA1981" s="12">
        <f t="shared" si="496"/>
        <v>194751.93584058611</v>
      </c>
    </row>
    <row r="1982" spans="1:27" x14ac:dyDescent="0.2">
      <c r="A1982" s="72">
        <v>2004</v>
      </c>
      <c r="B1982" s="72">
        <v>3</v>
      </c>
      <c r="C1982" s="72">
        <v>23</v>
      </c>
      <c r="D1982" s="72">
        <v>12</v>
      </c>
      <c r="E1982" s="11">
        <v>4.8911450186549375E-2</v>
      </c>
      <c r="F1982" s="11">
        <v>9.0735375065286325E-2</v>
      </c>
      <c r="G1982" s="11">
        <v>0</v>
      </c>
      <c r="H1982" s="11">
        <v>3.1270796884766951E-2</v>
      </c>
      <c r="I1982" s="11">
        <v>3.5562593355237645E-4</v>
      </c>
      <c r="J1982" s="11">
        <v>9.5414847575995849E-3</v>
      </c>
      <c r="K1982" s="126">
        <f t="shared" si="482"/>
        <v>0.18081473282775459</v>
      </c>
      <c r="L1982" s="74">
        <f t="shared" si="483"/>
        <v>180814.7328277546</v>
      </c>
      <c r="M1982" s="75">
        <f t="shared" si="484"/>
        <v>49121.479154138549</v>
      </c>
      <c r="N1982" s="75">
        <f t="shared" si="485"/>
        <v>104450.9235422659</v>
      </c>
      <c r="O1982" s="75">
        <f t="shared" si="486"/>
        <v>0</v>
      </c>
      <c r="P1982" s="75">
        <f t="shared" si="487"/>
        <v>32485.358771222018</v>
      </c>
      <c r="Q1982" s="75">
        <f t="shared" si="488"/>
        <v>327.71887997135912</v>
      </c>
      <c r="R1982" s="75">
        <f t="shared" si="489"/>
        <v>13245.976798567724</v>
      </c>
      <c r="S1982" s="76">
        <f t="shared" si="481"/>
        <v>199631.45714616551</v>
      </c>
      <c r="T1982" s="76"/>
      <c r="U1982" s="115">
        <f t="shared" si="490"/>
        <v>47462.121694605565</v>
      </c>
      <c r="V1982" s="115">
        <f t="shared" si="491"/>
        <v>32293.961814902934</v>
      </c>
      <c r="W1982" s="115">
        <f t="shared" si="492"/>
        <v>99948.169363169014</v>
      </c>
      <c r="X1982" s="115">
        <f t="shared" si="493"/>
        <v>13351.29880089823</v>
      </c>
      <c r="Y1982" s="115">
        <f t="shared" si="494"/>
        <v>0</v>
      </c>
      <c r="Z1982" s="115">
        <f t="shared" si="495"/>
        <v>307.5511120182681</v>
      </c>
      <c r="AA1982" s="12">
        <f t="shared" si="496"/>
        <v>193363.102785594</v>
      </c>
    </row>
    <row r="1983" spans="1:27" x14ac:dyDescent="0.2">
      <c r="A1983" s="72">
        <v>2004</v>
      </c>
      <c r="B1983" s="72">
        <v>3</v>
      </c>
      <c r="C1983" s="72">
        <v>23</v>
      </c>
      <c r="D1983" s="72">
        <v>13</v>
      </c>
      <c r="E1983" s="11">
        <v>4.7453777322601802E-2</v>
      </c>
      <c r="F1983" s="11">
        <v>9.1487452714528628E-2</v>
      </c>
      <c r="G1983" s="11">
        <v>0</v>
      </c>
      <c r="H1983" s="11">
        <v>3.0131506023719019E-2</v>
      </c>
      <c r="I1983" s="11">
        <v>3.5562593355237645E-4</v>
      </c>
      <c r="J1983" s="11">
        <v>9.6154343108560466E-3</v>
      </c>
      <c r="K1983" s="126">
        <f t="shared" si="482"/>
        <v>0.17904379630525788</v>
      </c>
      <c r="L1983" s="74">
        <f t="shared" si="483"/>
        <v>179043.79630525789</v>
      </c>
      <c r="M1983" s="75">
        <f t="shared" si="484"/>
        <v>47657.546947531337</v>
      </c>
      <c r="N1983" s="75">
        <f t="shared" si="485"/>
        <v>105316.68515930152</v>
      </c>
      <c r="O1983" s="75">
        <f t="shared" si="486"/>
        <v>0</v>
      </c>
      <c r="P1983" s="75">
        <f t="shared" si="487"/>
        <v>31301.817702463853</v>
      </c>
      <c r="Q1983" s="75">
        <f t="shared" si="488"/>
        <v>327.71887997135912</v>
      </c>
      <c r="R1983" s="75">
        <f t="shared" si="489"/>
        <v>13348.63734790407</v>
      </c>
      <c r="S1983" s="76">
        <f t="shared" si="481"/>
        <v>197952.40603717213</v>
      </c>
      <c r="T1983" s="76"/>
      <c r="U1983" s="115">
        <f t="shared" si="490"/>
        <v>46047.642128047351</v>
      </c>
      <c r="V1983" s="115">
        <f t="shared" si="491"/>
        <v>31117.393923194599</v>
      </c>
      <c r="W1983" s="115">
        <f t="shared" si="492"/>
        <v>100776.60903409822</v>
      </c>
      <c r="X1983" s="115">
        <f t="shared" si="493"/>
        <v>13454.775629379623</v>
      </c>
      <c r="Y1983" s="115">
        <f t="shared" si="494"/>
        <v>0</v>
      </c>
      <c r="Z1983" s="115">
        <f t="shared" si="495"/>
        <v>307.5511120182681</v>
      </c>
      <c r="AA1983" s="12">
        <f t="shared" si="496"/>
        <v>191703.97182673804</v>
      </c>
    </row>
    <row r="1984" spans="1:27" x14ac:dyDescent="0.2">
      <c r="A1984" s="72">
        <v>2004</v>
      </c>
      <c r="B1984" s="72">
        <v>3</v>
      </c>
      <c r="C1984" s="72">
        <v>23</v>
      </c>
      <c r="D1984" s="72">
        <v>14</v>
      </c>
      <c r="E1984" s="11">
        <v>4.347547359372167E-2</v>
      </c>
      <c r="F1984" s="11">
        <v>9.2458450970133055E-2</v>
      </c>
      <c r="G1984" s="11">
        <v>0</v>
      </c>
      <c r="H1984" s="11">
        <v>3.1295607435009747E-2</v>
      </c>
      <c r="I1984" s="11">
        <v>3.5562593355237645E-4</v>
      </c>
      <c r="J1984" s="11">
        <v>9.7294977624144772E-3</v>
      </c>
      <c r="K1984" s="126">
        <f t="shared" si="482"/>
        <v>0.17731465569483132</v>
      </c>
      <c r="L1984" s="74">
        <f t="shared" si="483"/>
        <v>177314.65569483131</v>
      </c>
      <c r="M1984" s="75">
        <f t="shared" si="484"/>
        <v>43662.160122121742</v>
      </c>
      <c r="N1984" s="75">
        <f t="shared" si="485"/>
        <v>106434.45939545623</v>
      </c>
      <c r="O1984" s="75">
        <f t="shared" si="486"/>
        <v>0</v>
      </c>
      <c r="P1984" s="75">
        <f t="shared" si="487"/>
        <v>32511.132966517351</v>
      </c>
      <c r="Q1984" s="75">
        <f t="shared" si="488"/>
        <v>327.71887997135912</v>
      </c>
      <c r="R1984" s="75">
        <f t="shared" si="489"/>
        <v>13506.986061054207</v>
      </c>
      <c r="S1984" s="76">
        <f t="shared" si="481"/>
        <v>196442.4574251209</v>
      </c>
      <c r="T1984" s="76"/>
      <c r="U1984" s="115">
        <f t="shared" si="490"/>
        <v>42187.222226407699</v>
      </c>
      <c r="V1984" s="115">
        <f t="shared" si="491"/>
        <v>32319.584154016968</v>
      </c>
      <c r="W1984" s="115">
        <f t="shared" si="492"/>
        <v>101846.1973620537</v>
      </c>
      <c r="X1984" s="115">
        <f t="shared" si="493"/>
        <v>13614.383411890145</v>
      </c>
      <c r="Y1984" s="115">
        <f t="shared" si="494"/>
        <v>0</v>
      </c>
      <c r="Z1984" s="115">
        <f t="shared" si="495"/>
        <v>307.5511120182681</v>
      </c>
      <c r="AA1984" s="12">
        <f t="shared" si="496"/>
        <v>190274.9382663868</v>
      </c>
    </row>
    <row r="1985" spans="1:27" x14ac:dyDescent="0.2">
      <c r="A1985" s="72">
        <v>2004</v>
      </c>
      <c r="B1985" s="72">
        <v>3</v>
      </c>
      <c r="C1985" s="72">
        <v>23</v>
      </c>
      <c r="D1985" s="72">
        <v>15</v>
      </c>
      <c r="E1985" s="11">
        <v>4.4647466292295768E-2</v>
      </c>
      <c r="F1985" s="11">
        <v>9.0499047255067966E-2</v>
      </c>
      <c r="G1985" s="11">
        <v>0</v>
      </c>
      <c r="H1985" s="11">
        <v>2.9811024905245523E-2</v>
      </c>
      <c r="I1985" s="11">
        <v>3.5562593355237645E-4</v>
      </c>
      <c r="J1985" s="11">
        <v>9.6718964098017023E-3</v>
      </c>
      <c r="K1985" s="126">
        <f t="shared" si="482"/>
        <v>0.17498506079596332</v>
      </c>
      <c r="L1985" s="74">
        <f t="shared" si="483"/>
        <v>174985.06079596333</v>
      </c>
      <c r="M1985" s="75">
        <f t="shared" si="484"/>
        <v>44839.185434032071</v>
      </c>
      <c r="N1985" s="75">
        <f t="shared" si="485"/>
        <v>104178.87244843104</v>
      </c>
      <c r="O1985" s="75">
        <f t="shared" si="486"/>
        <v>0</v>
      </c>
      <c r="P1985" s="75">
        <f t="shared" si="487"/>
        <v>30968.889054966367</v>
      </c>
      <c r="Q1985" s="75">
        <f t="shared" si="488"/>
        <v>327.71887997135912</v>
      </c>
      <c r="R1985" s="75">
        <f t="shared" si="489"/>
        <v>13427.020919395594</v>
      </c>
      <c r="S1985" s="76">
        <f t="shared" si="481"/>
        <v>193741.6867367964</v>
      </c>
      <c r="T1985" s="76"/>
      <c r="U1985" s="115">
        <f t="shared" si="490"/>
        <v>43324.486811136972</v>
      </c>
      <c r="V1985" s="115">
        <f t="shared" si="491"/>
        <v>30786.426821827823</v>
      </c>
      <c r="W1985" s="115">
        <f t="shared" si="492"/>
        <v>99687.84606606538</v>
      </c>
      <c r="X1985" s="115">
        <f t="shared" si="493"/>
        <v>13533.782447825664</v>
      </c>
      <c r="Y1985" s="115">
        <f t="shared" si="494"/>
        <v>0</v>
      </c>
      <c r="Z1985" s="115">
        <f t="shared" si="495"/>
        <v>307.5511120182681</v>
      </c>
      <c r="AA1985" s="12">
        <f t="shared" si="496"/>
        <v>187640.09325887411</v>
      </c>
    </row>
    <row r="1986" spans="1:27" x14ac:dyDescent="0.2">
      <c r="A1986" s="72">
        <v>2004</v>
      </c>
      <c r="B1986" s="72">
        <v>3</v>
      </c>
      <c r="C1986" s="72">
        <v>23</v>
      </c>
      <c r="D1986" s="72">
        <v>16</v>
      </c>
      <c r="E1986" s="11">
        <v>5.022182842466047E-2</v>
      </c>
      <c r="F1986" s="11">
        <v>8.7039655071153008E-2</v>
      </c>
      <c r="G1986" s="11">
        <v>0</v>
      </c>
      <c r="H1986" s="11">
        <v>2.6202298609995772E-2</v>
      </c>
      <c r="I1986" s="11">
        <v>3.5562593355237645E-4</v>
      </c>
      <c r="J1986" s="11">
        <v>9.3529015890738091E-3</v>
      </c>
      <c r="K1986" s="126">
        <f t="shared" si="482"/>
        <v>0.17317230962843541</v>
      </c>
      <c r="L1986" s="74">
        <f t="shared" si="483"/>
        <v>173172.30962843541</v>
      </c>
      <c r="M1986" s="75">
        <f t="shared" si="484"/>
        <v>50437.484242147817</v>
      </c>
      <c r="N1986" s="75">
        <f t="shared" si="485"/>
        <v>100196.55895444016</v>
      </c>
      <c r="O1986" s="75">
        <f t="shared" si="486"/>
        <v>0</v>
      </c>
      <c r="P1986" s="75">
        <f t="shared" si="487"/>
        <v>27219.999353168008</v>
      </c>
      <c r="Q1986" s="75">
        <f t="shared" si="488"/>
        <v>327.71887997135912</v>
      </c>
      <c r="R1986" s="75">
        <f t="shared" si="489"/>
        <v>12984.176005677158</v>
      </c>
      <c r="S1986" s="76">
        <f t="shared" si="481"/>
        <v>191165.93743540448</v>
      </c>
      <c r="T1986" s="76"/>
      <c r="U1986" s="115">
        <f t="shared" si="490"/>
        <v>48733.671222701429</v>
      </c>
      <c r="V1986" s="115">
        <f t="shared" si="491"/>
        <v>27059.624796005381</v>
      </c>
      <c r="W1986" s="115">
        <f t="shared" si="492"/>
        <v>95877.205335889608</v>
      </c>
      <c r="X1986" s="115">
        <f t="shared" si="493"/>
        <v>13087.416365850331</v>
      </c>
      <c r="Y1986" s="115">
        <f t="shared" si="494"/>
        <v>0</v>
      </c>
      <c r="Z1986" s="115">
        <f t="shared" si="495"/>
        <v>307.5511120182681</v>
      </c>
      <c r="AA1986" s="12">
        <f t="shared" si="496"/>
        <v>185065.46883246501</v>
      </c>
    </row>
    <row r="1987" spans="1:27" x14ac:dyDescent="0.2">
      <c r="A1987" s="72">
        <v>2004</v>
      </c>
      <c r="B1987" s="72">
        <v>3</v>
      </c>
      <c r="C1987" s="72">
        <v>23</v>
      </c>
      <c r="D1987" s="72">
        <v>17</v>
      </c>
      <c r="E1987" s="11">
        <v>5.4167043012667226E-2</v>
      </c>
      <c r="F1987" s="11">
        <v>8.4444026108251344E-2</v>
      </c>
      <c r="G1987" s="11">
        <v>0</v>
      </c>
      <c r="H1987" s="11">
        <v>2.8797235952777604E-2</v>
      </c>
      <c r="I1987" s="11">
        <v>3.5562593355237645E-4</v>
      </c>
      <c r="J1987" s="11">
        <v>8.9578666148162327E-3</v>
      </c>
      <c r="K1987" s="126">
        <f t="shared" si="482"/>
        <v>0.1767217976220648</v>
      </c>
      <c r="L1987" s="74">
        <f t="shared" si="483"/>
        <v>176721.7976220648</v>
      </c>
      <c r="M1987" s="75">
        <f t="shared" si="484"/>
        <v>54399.639839747972</v>
      </c>
      <c r="N1987" s="75">
        <f t="shared" si="485"/>
        <v>97208.575026969105</v>
      </c>
      <c r="O1987" s="75">
        <f t="shared" si="486"/>
        <v>0</v>
      </c>
      <c r="P1987" s="75">
        <f t="shared" si="487"/>
        <v>29915.72440551464</v>
      </c>
      <c r="Q1987" s="75">
        <f t="shared" si="488"/>
        <v>327.71887997135912</v>
      </c>
      <c r="R1987" s="75">
        <f t="shared" si="489"/>
        <v>12435.768264474094</v>
      </c>
      <c r="S1987" s="76">
        <f t="shared" ref="S1987:S2050" si="497">SUM(M1987:R1987)</f>
        <v>194287.42641667716</v>
      </c>
      <c r="T1987" s="76"/>
      <c r="U1987" s="115">
        <f t="shared" si="490"/>
        <v>52561.982470336523</v>
      </c>
      <c r="V1987" s="115">
        <f t="shared" si="491"/>
        <v>29739.467198764367</v>
      </c>
      <c r="W1987" s="115">
        <f t="shared" si="492"/>
        <v>93018.029815852598</v>
      </c>
      <c r="X1987" s="115">
        <f t="shared" si="493"/>
        <v>12534.648100521685</v>
      </c>
      <c r="Y1987" s="115">
        <f t="shared" si="494"/>
        <v>0</v>
      </c>
      <c r="Z1987" s="115">
        <f t="shared" si="495"/>
        <v>307.5511120182681</v>
      </c>
      <c r="AA1987" s="12">
        <f t="shared" si="496"/>
        <v>188161.67869749345</v>
      </c>
    </row>
    <row r="1988" spans="1:27" x14ac:dyDescent="0.2">
      <c r="A1988" s="72">
        <v>2004</v>
      </c>
      <c r="B1988" s="72">
        <v>3</v>
      </c>
      <c r="C1988" s="72">
        <v>23</v>
      </c>
      <c r="D1988" s="72">
        <v>18</v>
      </c>
      <c r="E1988" s="11">
        <v>5.7807625545635573E-2</v>
      </c>
      <c r="F1988" s="11">
        <v>8.0647571090465109E-2</v>
      </c>
      <c r="G1988" s="11">
        <v>0</v>
      </c>
      <c r="H1988" s="11">
        <v>2.7063808138936222E-2</v>
      </c>
      <c r="I1988" s="11">
        <v>3.5562593355237645E-4</v>
      </c>
      <c r="J1988" s="11">
        <v>8.4871710950840586E-3</v>
      </c>
      <c r="K1988" s="126">
        <f t="shared" ref="K1988:K2051" si="498">SUM(E1988:J1988)</f>
        <v>0.17436180180367333</v>
      </c>
      <c r="L1988" s="74">
        <f t="shared" ref="L1988:L2051" si="499">+K1988*1000000</f>
        <v>174361.80180367333</v>
      </c>
      <c r="M1988" s="75">
        <f t="shared" ref="M1988:M2051" si="500">+E1988*1000000*M$8829</f>
        <v>58055.855272331966</v>
      </c>
      <c r="N1988" s="75">
        <f t="shared" ref="N1988:N2051" si="501">+F1988*1000000*N$8829</f>
        <v>92838.24832132514</v>
      </c>
      <c r="O1988" s="75">
        <f t="shared" ref="O1988:O2051" si="502">+G1988*1000000*O$8829</f>
        <v>0</v>
      </c>
      <c r="P1988" s="75">
        <f t="shared" ref="P1988:P2051" si="503">+H1988*1000000*P$8829</f>
        <v>28114.970026144052</v>
      </c>
      <c r="Q1988" s="75">
        <f t="shared" ref="Q1988:Q2051" si="504">+I1988*1000000*Q$8829</f>
        <v>327.71887997135912</v>
      </c>
      <c r="R1988" s="75">
        <f t="shared" ref="R1988:R2051" si="505">+J1988*1000000*R$8829</f>
        <v>11782.324687089953</v>
      </c>
      <c r="S1988" s="76">
        <f t="shared" si="497"/>
        <v>191119.11718686248</v>
      </c>
      <c r="T1988" s="76"/>
      <c r="U1988" s="115">
        <f t="shared" ref="U1988:U2051" si="506">M1988*U$1</f>
        <v>56094.688422827698</v>
      </c>
      <c r="V1988" s="115">
        <f t="shared" ref="V1988:V2051" si="507">P1988*V$1</f>
        <v>27949.322488497852</v>
      </c>
      <c r="W1988" s="115">
        <f t="shared" ref="W1988:W2051" si="508">N1988*W$1</f>
        <v>88836.102658728603</v>
      </c>
      <c r="X1988" s="115">
        <f t="shared" ref="X1988:X2051" si="509">R1988*X$1</f>
        <v>11876.008833380067</v>
      </c>
      <c r="Y1988" s="115">
        <f t="shared" ref="Y1988:Y2051" si="510">O1988*Y$1</f>
        <v>0</v>
      </c>
      <c r="Z1988" s="115">
        <f t="shared" ref="Z1988:Z2051" si="511">Q1988*Z$1</f>
        <v>307.5511120182681</v>
      </c>
      <c r="AA1988" s="12">
        <f t="shared" ref="AA1988:AA2051" si="512">SUM(U1988:Z1988)</f>
        <v>185063.67351545248</v>
      </c>
    </row>
    <row r="1989" spans="1:27" x14ac:dyDescent="0.2">
      <c r="A1989" s="72">
        <v>2004</v>
      </c>
      <c r="B1989" s="72">
        <v>3</v>
      </c>
      <c r="C1989" s="72">
        <v>23</v>
      </c>
      <c r="D1989" s="72">
        <v>19</v>
      </c>
      <c r="E1989" s="11">
        <v>6.1132776445829942E-2</v>
      </c>
      <c r="F1989" s="11">
        <v>8.0149218849163956E-2</v>
      </c>
      <c r="G1989" s="11">
        <v>6.226438679503432E-4</v>
      </c>
      <c r="H1989" s="11">
        <v>2.7575400803777291E-2</v>
      </c>
      <c r="I1989" s="11">
        <v>3.6176747930583735E-4</v>
      </c>
      <c r="J1989" s="11">
        <v>8.396301602632902E-3</v>
      </c>
      <c r="K1989" s="126">
        <f t="shared" si="498"/>
        <v>0.1782381090486603</v>
      </c>
      <c r="L1989" s="74">
        <f t="shared" si="499"/>
        <v>178238.10904866029</v>
      </c>
      <c r="M1989" s="75">
        <f t="shared" si="500"/>
        <v>61395.284588070805</v>
      </c>
      <c r="N1989" s="75">
        <f t="shared" si="501"/>
        <v>92264.565214644754</v>
      </c>
      <c r="O1989" s="75">
        <f t="shared" si="502"/>
        <v>651.29406457674247</v>
      </c>
      <c r="P1989" s="75">
        <f t="shared" si="503"/>
        <v>28646.433017743842</v>
      </c>
      <c r="Q1989" s="75">
        <f t="shared" si="504"/>
        <v>333.37847986474156</v>
      </c>
      <c r="R1989" s="75">
        <f t="shared" si="505"/>
        <v>11656.175013398239</v>
      </c>
      <c r="S1989" s="76">
        <f t="shared" si="497"/>
        <v>194947.1303782991</v>
      </c>
      <c r="T1989" s="76"/>
      <c r="U1989" s="115">
        <f t="shared" si="506"/>
        <v>59321.309512082429</v>
      </c>
      <c r="V1989" s="115">
        <f t="shared" si="507"/>
        <v>28477.654211032561</v>
      </c>
      <c r="W1989" s="115">
        <f t="shared" si="508"/>
        <v>88287.150343490546</v>
      </c>
      <c r="X1989" s="115">
        <f t="shared" si="509"/>
        <v>11748.856112768626</v>
      </c>
      <c r="Y1989" s="115">
        <f t="shared" si="510"/>
        <v>287.09051354414896</v>
      </c>
      <c r="Z1989" s="115">
        <f t="shared" si="511"/>
        <v>312.86242103085954</v>
      </c>
      <c r="AA1989" s="12">
        <f t="shared" si="512"/>
        <v>188434.92311394916</v>
      </c>
    </row>
    <row r="1990" spans="1:27" x14ac:dyDescent="0.2">
      <c r="A1990" s="72">
        <v>2004</v>
      </c>
      <c r="B1990" s="72">
        <v>3</v>
      </c>
      <c r="C1990" s="72">
        <v>23</v>
      </c>
      <c r="D1990" s="72">
        <v>20</v>
      </c>
      <c r="E1990" s="11">
        <v>6.5120273746497051E-2</v>
      </c>
      <c r="F1990" s="11">
        <v>7.9976552425697928E-2</v>
      </c>
      <c r="G1990" s="11">
        <v>1.6238181270863794E-3</v>
      </c>
      <c r="H1990" s="11">
        <v>2.8511600700590709E-2</v>
      </c>
      <c r="I1990" s="11">
        <v>3.716427191277794E-4</v>
      </c>
      <c r="J1990" s="11">
        <v>8.3042912100908511E-3</v>
      </c>
      <c r="K1990" s="126">
        <f t="shared" si="498"/>
        <v>0.1839081789290907</v>
      </c>
      <c r="L1990" s="74">
        <f t="shared" si="499"/>
        <v>183908.1789290907</v>
      </c>
      <c r="M1990" s="75">
        <f t="shared" si="500"/>
        <v>65399.904463066203</v>
      </c>
      <c r="N1990" s="75">
        <f t="shared" si="501"/>
        <v>92065.798555193687</v>
      </c>
      <c r="O1990" s="75">
        <f t="shared" si="502"/>
        <v>1698.5361336728447</v>
      </c>
      <c r="P1990" s="75">
        <f t="shared" si="503"/>
        <v>29618.995042358572</v>
      </c>
      <c r="Q1990" s="75">
        <f t="shared" si="504"/>
        <v>342.4787794451679</v>
      </c>
      <c r="R1990" s="75">
        <f t="shared" si="505"/>
        <v>11528.441483889805</v>
      </c>
      <c r="S1990" s="76">
        <f t="shared" si="497"/>
        <v>200654.15445762628</v>
      </c>
      <c r="T1990" s="76"/>
      <c r="U1990" s="115">
        <f t="shared" si="506"/>
        <v>63190.650564522097</v>
      </c>
      <c r="V1990" s="115">
        <f t="shared" si="507"/>
        <v>29444.486103108084</v>
      </c>
      <c r="W1990" s="115">
        <f t="shared" si="508"/>
        <v>88096.952276601005</v>
      </c>
      <c r="X1990" s="115">
        <f t="shared" si="509"/>
        <v>11620.106942715358</v>
      </c>
      <c r="Y1990" s="115">
        <f t="shared" si="510"/>
        <v>748.71496212134139</v>
      </c>
      <c r="Z1990" s="115">
        <f t="shared" si="511"/>
        <v>321.40268961686257</v>
      </c>
      <c r="AA1990" s="12">
        <f t="shared" si="512"/>
        <v>193422.31353868474</v>
      </c>
    </row>
    <row r="1991" spans="1:27" x14ac:dyDescent="0.2">
      <c r="A1991" s="72">
        <v>2004</v>
      </c>
      <c r="B1991" s="72">
        <v>3</v>
      </c>
      <c r="C1991" s="72">
        <v>23</v>
      </c>
      <c r="D1991" s="72">
        <v>21</v>
      </c>
      <c r="E1991" s="11">
        <v>6.6986612016347077E-2</v>
      </c>
      <c r="F1991" s="11">
        <v>7.7011877843167528E-2</v>
      </c>
      <c r="G1991" s="11">
        <v>1.6238181270863794E-3</v>
      </c>
      <c r="H1991" s="11">
        <v>1.7709910663966173E-2</v>
      </c>
      <c r="I1991" s="11">
        <v>3.716427191277794E-4</v>
      </c>
      <c r="J1991" s="11">
        <v>8.1839558861291004E-3</v>
      </c>
      <c r="K1991" s="126">
        <f t="shared" si="498"/>
        <v>0.17188781725582405</v>
      </c>
      <c r="L1991" s="74">
        <f t="shared" si="499"/>
        <v>171887.81725582405</v>
      </c>
      <c r="M1991" s="75">
        <f t="shared" si="500"/>
        <v>67274.256911569566</v>
      </c>
      <c r="N1991" s="75">
        <f t="shared" si="501"/>
        <v>88652.984116230145</v>
      </c>
      <c r="O1991" s="75">
        <f t="shared" si="502"/>
        <v>1698.5361336728447</v>
      </c>
      <c r="P1991" s="75">
        <f t="shared" si="503"/>
        <v>18397.765936226777</v>
      </c>
      <c r="Q1991" s="75">
        <f t="shared" si="504"/>
        <v>342.4787794451679</v>
      </c>
      <c r="R1991" s="75">
        <f t="shared" si="505"/>
        <v>11361.385836918727</v>
      </c>
      <c r="S1991" s="76">
        <f t="shared" si="497"/>
        <v>187727.40771406324</v>
      </c>
      <c r="T1991" s="76"/>
      <c r="U1991" s="115">
        <f t="shared" si="506"/>
        <v>65001.686094016193</v>
      </c>
      <c r="V1991" s="115">
        <f t="shared" si="507"/>
        <v>18289.370137736038</v>
      </c>
      <c r="W1991" s="115">
        <f t="shared" si="508"/>
        <v>84831.260179464414</v>
      </c>
      <c r="X1991" s="115">
        <f t="shared" si="509"/>
        <v>11451.722995422819</v>
      </c>
      <c r="Y1991" s="115">
        <f t="shared" si="510"/>
        <v>748.71496212134139</v>
      </c>
      <c r="Z1991" s="115">
        <f t="shared" si="511"/>
        <v>321.40268961686257</v>
      </c>
      <c r="AA1991" s="12">
        <f t="shared" si="512"/>
        <v>180644.15705837763</v>
      </c>
    </row>
    <row r="1992" spans="1:27" x14ac:dyDescent="0.2">
      <c r="A1992" s="72">
        <v>2004</v>
      </c>
      <c r="B1992" s="72">
        <v>3</v>
      </c>
      <c r="C1992" s="72">
        <v>23</v>
      </c>
      <c r="D1992" s="72">
        <v>22</v>
      </c>
      <c r="E1992" s="11">
        <v>6.046726193397018E-2</v>
      </c>
      <c r="F1992" s="11">
        <v>7.3971667692460469E-2</v>
      </c>
      <c r="G1992" s="11">
        <v>1.6238181270863794E-3</v>
      </c>
      <c r="H1992" s="11">
        <v>2.1099903216747776E-2</v>
      </c>
      <c r="I1992" s="11">
        <v>3.716427191277794E-4</v>
      </c>
      <c r="J1992" s="11">
        <v>8.0906156842641391E-3</v>
      </c>
      <c r="K1992" s="126">
        <f t="shared" si="498"/>
        <v>0.1656249093736567</v>
      </c>
      <c r="L1992" s="74">
        <f t="shared" si="499"/>
        <v>165624.9093736567</v>
      </c>
      <c r="M1992" s="75">
        <f t="shared" si="500"/>
        <v>60726.912313349618</v>
      </c>
      <c r="N1992" s="75">
        <f t="shared" si="501"/>
        <v>85153.216161610049</v>
      </c>
      <c r="O1992" s="75">
        <f t="shared" si="502"/>
        <v>1698.5361336728447</v>
      </c>
      <c r="P1992" s="75">
        <f t="shared" si="503"/>
        <v>21919.42624807277</v>
      </c>
      <c r="Q1992" s="75">
        <f t="shared" si="504"/>
        <v>342.4787794451679</v>
      </c>
      <c r="R1992" s="75">
        <f t="shared" si="505"/>
        <v>11231.806198142682</v>
      </c>
      <c r="S1992" s="76">
        <f t="shared" si="497"/>
        <v>181072.37583429311</v>
      </c>
      <c r="T1992" s="76"/>
      <c r="U1992" s="115">
        <f t="shared" si="506"/>
        <v>58675.515313976633</v>
      </c>
      <c r="V1992" s="115">
        <f t="shared" si="507"/>
        <v>21790.281561763863</v>
      </c>
      <c r="W1992" s="115">
        <f t="shared" si="508"/>
        <v>81482.363028558728</v>
      </c>
      <c r="X1992" s="115">
        <f t="shared" si="509"/>
        <v>11321.113037235476</v>
      </c>
      <c r="Y1992" s="115">
        <f t="shared" si="510"/>
        <v>748.71496212134139</v>
      </c>
      <c r="Z1992" s="115">
        <f t="shared" si="511"/>
        <v>321.40268961686257</v>
      </c>
      <c r="AA1992" s="12">
        <f t="shared" si="512"/>
        <v>174339.3905932729</v>
      </c>
    </row>
    <row r="1993" spans="1:27" x14ac:dyDescent="0.2">
      <c r="A1993" s="72">
        <v>2004</v>
      </c>
      <c r="B1993" s="72">
        <v>3</v>
      </c>
      <c r="C1993" s="72">
        <v>23</v>
      </c>
      <c r="D1993" s="72">
        <v>23</v>
      </c>
      <c r="E1993" s="11">
        <v>5.054297045921937E-2</v>
      </c>
      <c r="F1993" s="11">
        <v>6.9691074990058902E-2</v>
      </c>
      <c r="G1993" s="11">
        <v>1.6238181270863794E-3</v>
      </c>
      <c r="H1993" s="11">
        <v>1.3254685626964937E-2</v>
      </c>
      <c r="I1993" s="11">
        <v>3.716427191277794E-4</v>
      </c>
      <c r="J1993" s="11">
        <v>7.1906645584916317E-3</v>
      </c>
      <c r="K1993" s="126">
        <f t="shared" si="498"/>
        <v>0.14267485648094899</v>
      </c>
      <c r="L1993" s="74">
        <f t="shared" si="499"/>
        <v>142674.85648094901</v>
      </c>
      <c r="M1993" s="75">
        <f t="shared" si="500"/>
        <v>50760.005281616839</v>
      </c>
      <c r="N1993" s="75">
        <f t="shared" si="501"/>
        <v>80225.569576665424</v>
      </c>
      <c r="O1993" s="75">
        <f t="shared" si="502"/>
        <v>1698.5361336728447</v>
      </c>
      <c r="P1993" s="75">
        <f t="shared" si="503"/>
        <v>13769.499369600882</v>
      </c>
      <c r="Q1993" s="75">
        <f t="shared" si="504"/>
        <v>342.4787794451679</v>
      </c>
      <c r="R1993" s="75">
        <f t="shared" si="505"/>
        <v>9982.4480495240459</v>
      </c>
      <c r="S1993" s="76">
        <f t="shared" si="497"/>
        <v>156778.53719052518</v>
      </c>
      <c r="T1993" s="76"/>
      <c r="U1993" s="115">
        <f t="shared" si="506"/>
        <v>49045.297278918428</v>
      </c>
      <c r="V1993" s="115">
        <f t="shared" si="507"/>
        <v>13688.372352105423</v>
      </c>
      <c r="W1993" s="115">
        <f t="shared" si="508"/>
        <v>76767.141384447619</v>
      </c>
      <c r="X1993" s="115">
        <f t="shared" si="509"/>
        <v>10061.820936305019</v>
      </c>
      <c r="Y1993" s="115">
        <f t="shared" si="510"/>
        <v>748.71496212134139</v>
      </c>
      <c r="Z1993" s="115">
        <f t="shared" si="511"/>
        <v>321.40268961686257</v>
      </c>
      <c r="AA1993" s="12">
        <f t="shared" si="512"/>
        <v>150632.74960351468</v>
      </c>
    </row>
    <row r="1994" spans="1:27" x14ac:dyDescent="0.2">
      <c r="A1994" s="72">
        <v>2004</v>
      </c>
      <c r="B1994" s="72">
        <v>3</v>
      </c>
      <c r="C1994" s="72">
        <v>23</v>
      </c>
      <c r="D1994" s="72">
        <v>24</v>
      </c>
      <c r="E1994" s="11">
        <v>3.9154081463289636E-2</v>
      </c>
      <c r="F1994" s="11">
        <v>6.7446105562797329E-2</v>
      </c>
      <c r="G1994" s="11">
        <v>1.6238181270863794E-3</v>
      </c>
      <c r="H1994" s="11">
        <v>2.2846276836356972E-2</v>
      </c>
      <c r="I1994" s="11">
        <v>3.716427191277794E-4</v>
      </c>
      <c r="J1994" s="11">
        <v>6.9575977398036318E-3</v>
      </c>
      <c r="K1994" s="126">
        <f t="shared" si="498"/>
        <v>0.13839952244846176</v>
      </c>
      <c r="L1994" s="74">
        <f t="shared" si="499"/>
        <v>138399.52244846176</v>
      </c>
      <c r="M1994" s="75">
        <f t="shared" si="500"/>
        <v>39322.211651114216</v>
      </c>
      <c r="N1994" s="75">
        <f t="shared" si="501"/>
        <v>77641.250838434586</v>
      </c>
      <c r="O1994" s="75">
        <f t="shared" si="502"/>
        <v>1698.5361336728447</v>
      </c>
      <c r="P1994" s="75">
        <f t="shared" si="503"/>
        <v>23733.629250019236</v>
      </c>
      <c r="Q1994" s="75">
        <f t="shared" si="504"/>
        <v>342.4787794451679</v>
      </c>
      <c r="R1994" s="75">
        <f t="shared" si="505"/>
        <v>9658.8927799525736</v>
      </c>
      <c r="S1994" s="76">
        <f t="shared" si="497"/>
        <v>152396.99943263864</v>
      </c>
      <c r="T1994" s="76"/>
      <c r="U1994" s="115">
        <f t="shared" si="506"/>
        <v>37993.880209305142</v>
      </c>
      <c r="V1994" s="115">
        <f t="shared" si="507"/>
        <v>23593.795658127881</v>
      </c>
      <c r="W1994" s="115">
        <f t="shared" si="508"/>
        <v>74294.229530943645</v>
      </c>
      <c r="X1994" s="115">
        <f t="shared" si="509"/>
        <v>9735.6929996230683</v>
      </c>
      <c r="Y1994" s="115">
        <f t="shared" si="510"/>
        <v>748.71496212134139</v>
      </c>
      <c r="Z1994" s="115">
        <f t="shared" si="511"/>
        <v>321.40268961686257</v>
      </c>
      <c r="AA1994" s="12">
        <f t="shared" si="512"/>
        <v>146687.71604973794</v>
      </c>
    </row>
    <row r="1995" spans="1:27" x14ac:dyDescent="0.2">
      <c r="A1995" s="72">
        <v>2004</v>
      </c>
      <c r="B1995" s="72">
        <v>3</v>
      </c>
      <c r="C1995" s="72">
        <v>24</v>
      </c>
      <c r="D1995" s="72">
        <v>1</v>
      </c>
      <c r="E1995" s="11">
        <v>3.4564591397838434E-2</v>
      </c>
      <c r="F1995" s="11">
        <v>6.4656179770658712E-2</v>
      </c>
      <c r="G1995" s="11">
        <v>1.6238181270863794E-3</v>
      </c>
      <c r="H1995" s="11">
        <v>1.6205420888074695E-2</v>
      </c>
      <c r="I1995" s="11">
        <v>3.716427191277794E-4</v>
      </c>
      <c r="J1995" s="11">
        <v>6.3094941171116369E-3</v>
      </c>
      <c r="K1995" s="126">
        <f t="shared" si="498"/>
        <v>0.12373114701989764</v>
      </c>
      <c r="L1995" s="74">
        <f t="shared" si="499"/>
        <v>123731.14701989765</v>
      </c>
      <c r="M1995" s="75">
        <f t="shared" si="500"/>
        <v>34713.014015011744</v>
      </c>
      <c r="N1995" s="75">
        <f t="shared" si="501"/>
        <v>74429.600196184096</v>
      </c>
      <c r="O1995" s="75">
        <f t="shared" si="502"/>
        <v>1698.5361336728447</v>
      </c>
      <c r="P1995" s="75">
        <f t="shared" si="503"/>
        <v>16834.841578476298</v>
      </c>
      <c r="Q1995" s="75">
        <f t="shared" si="504"/>
        <v>342.4787794451679</v>
      </c>
      <c r="R1995" s="75">
        <f t="shared" si="505"/>
        <v>8759.1622068456691</v>
      </c>
      <c r="S1995" s="76">
        <f t="shared" si="497"/>
        <v>136777.63290963584</v>
      </c>
      <c r="T1995" s="76"/>
      <c r="U1995" s="115">
        <f t="shared" si="506"/>
        <v>33540.384449685844</v>
      </c>
      <c r="V1995" s="115">
        <f t="shared" si="507"/>
        <v>16735.654204221755</v>
      </c>
      <c r="W1995" s="115">
        <f t="shared" si="508"/>
        <v>71221.029300243041</v>
      </c>
      <c r="X1995" s="115">
        <f t="shared" si="509"/>
        <v>8828.8084485982909</v>
      </c>
      <c r="Y1995" s="115">
        <f t="shared" si="510"/>
        <v>748.71496212134139</v>
      </c>
      <c r="Z1995" s="115">
        <f t="shared" si="511"/>
        <v>321.40268961686257</v>
      </c>
      <c r="AA1995" s="12">
        <f t="shared" si="512"/>
        <v>131395.99405448712</v>
      </c>
    </row>
    <row r="1996" spans="1:27" x14ac:dyDescent="0.2">
      <c r="A1996" s="72">
        <v>2004</v>
      </c>
      <c r="B1996" s="72">
        <v>3</v>
      </c>
      <c r="C1996" s="72">
        <v>24</v>
      </c>
      <c r="D1996" s="72">
        <v>2</v>
      </c>
      <c r="E1996" s="11">
        <v>3.316492667461704E-2</v>
      </c>
      <c r="F1996" s="11">
        <v>6.2990496627548048E-2</v>
      </c>
      <c r="G1996" s="11">
        <v>1.6238181270863794E-3</v>
      </c>
      <c r="H1996" s="11">
        <v>1.8000215502137113E-2</v>
      </c>
      <c r="I1996" s="11">
        <v>3.716427191277794E-4</v>
      </c>
      <c r="J1996" s="11">
        <v>6.1918747481221996E-3</v>
      </c>
      <c r="K1996" s="126">
        <f t="shared" si="498"/>
        <v>0.12234297439863856</v>
      </c>
      <c r="L1996" s="74">
        <f t="shared" si="499"/>
        <v>122342.97439863856</v>
      </c>
      <c r="M1996" s="75">
        <f t="shared" si="500"/>
        <v>33307.33903988271</v>
      </c>
      <c r="N1996" s="75">
        <f t="shared" si="501"/>
        <v>72512.132587751243</v>
      </c>
      <c r="O1996" s="75">
        <f t="shared" si="502"/>
        <v>1698.5361336728447</v>
      </c>
      <c r="P1996" s="75">
        <f t="shared" si="503"/>
        <v>18699.346252704054</v>
      </c>
      <c r="Q1996" s="75">
        <f t="shared" si="504"/>
        <v>342.4787794451679</v>
      </c>
      <c r="R1996" s="75">
        <f t="shared" si="505"/>
        <v>8595.8769873775618</v>
      </c>
      <c r="S1996" s="76">
        <f t="shared" si="497"/>
        <v>135155.7097808336</v>
      </c>
      <c r="T1996" s="76"/>
      <c r="U1996" s="115">
        <f t="shared" si="506"/>
        <v>32182.194145129124</v>
      </c>
      <c r="V1996" s="115">
        <f t="shared" si="507"/>
        <v>18589.173605908636</v>
      </c>
      <c r="W1996" s="115">
        <f t="shared" si="508"/>
        <v>69386.221423235736</v>
      </c>
      <c r="X1996" s="115">
        <f t="shared" si="509"/>
        <v>8664.2249084002833</v>
      </c>
      <c r="Y1996" s="115">
        <f t="shared" si="510"/>
        <v>748.71496212134139</v>
      </c>
      <c r="Z1996" s="115">
        <f t="shared" si="511"/>
        <v>321.40268961686257</v>
      </c>
      <c r="AA1996" s="12">
        <f t="shared" si="512"/>
        <v>129891.93173441199</v>
      </c>
    </row>
    <row r="1997" spans="1:27" x14ac:dyDescent="0.2">
      <c r="A1997" s="72">
        <v>2004</v>
      </c>
      <c r="B1997" s="72">
        <v>3</v>
      </c>
      <c r="C1997" s="72">
        <v>24</v>
      </c>
      <c r="D1997" s="72">
        <v>3</v>
      </c>
      <c r="E1997" s="11">
        <v>3.172728022546293E-2</v>
      </c>
      <c r="F1997" s="11">
        <v>6.160702200647146E-2</v>
      </c>
      <c r="G1997" s="11">
        <v>1.6238181270863794E-3</v>
      </c>
      <c r="H1997" s="11">
        <v>1.5676666016604855E-2</v>
      </c>
      <c r="I1997" s="11">
        <v>3.716427191277794E-4</v>
      </c>
      <c r="J1997" s="11">
        <v>5.7800158999178914E-3</v>
      </c>
      <c r="K1997" s="126">
        <f t="shared" si="498"/>
        <v>0.11678644499467129</v>
      </c>
      <c r="L1997" s="74">
        <f t="shared" si="499"/>
        <v>116786.4449946713</v>
      </c>
      <c r="M1997" s="75">
        <f t="shared" si="500"/>
        <v>31863.519242804497</v>
      </c>
      <c r="N1997" s="75">
        <f t="shared" si="501"/>
        <v>70919.532107896928</v>
      </c>
      <c r="O1997" s="75">
        <f t="shared" si="502"/>
        <v>1698.5361336728447</v>
      </c>
      <c r="P1997" s="75">
        <f t="shared" si="503"/>
        <v>16285.549797872634</v>
      </c>
      <c r="Q1997" s="75">
        <f t="shared" si="504"/>
        <v>342.4787794451679</v>
      </c>
      <c r="R1997" s="75">
        <f t="shared" si="505"/>
        <v>8024.1134845061724</v>
      </c>
      <c r="S1997" s="76">
        <f t="shared" si="497"/>
        <v>129133.72954619824</v>
      </c>
      <c r="T1997" s="76"/>
      <c r="U1997" s="115">
        <f t="shared" si="506"/>
        <v>30787.147577028511</v>
      </c>
      <c r="V1997" s="115">
        <f t="shared" si="507"/>
        <v>16189.598736188285</v>
      </c>
      <c r="W1997" s="115">
        <f t="shared" si="508"/>
        <v>67862.276042092868</v>
      </c>
      <c r="X1997" s="115">
        <f t="shared" si="509"/>
        <v>8087.9151740279885</v>
      </c>
      <c r="Y1997" s="115">
        <f t="shared" si="510"/>
        <v>748.71496212134139</v>
      </c>
      <c r="Z1997" s="115">
        <f t="shared" si="511"/>
        <v>321.40268961686257</v>
      </c>
      <c r="AA1997" s="12">
        <f t="shared" si="512"/>
        <v>123997.05518107586</v>
      </c>
    </row>
    <row r="1998" spans="1:27" x14ac:dyDescent="0.2">
      <c r="A1998" s="72">
        <v>2004</v>
      </c>
      <c r="B1998" s="72">
        <v>3</v>
      </c>
      <c r="C1998" s="72">
        <v>24</v>
      </c>
      <c r="D1998" s="72">
        <v>4</v>
      </c>
      <c r="E1998" s="11">
        <v>3.2492233152058222E-2</v>
      </c>
      <c r="F1998" s="11">
        <v>6.0188243674618905E-2</v>
      </c>
      <c r="G1998" s="11">
        <v>1.6238181270863794E-3</v>
      </c>
      <c r="H1998" s="11">
        <v>1.6003753816228785E-2</v>
      </c>
      <c r="I1998" s="11">
        <v>3.716427191277794E-4</v>
      </c>
      <c r="J1998" s="11">
        <v>5.7319845644435265E-3</v>
      </c>
      <c r="K1998" s="126">
        <f t="shared" si="498"/>
        <v>0.1164116760535636</v>
      </c>
      <c r="L1998" s="74">
        <f t="shared" si="499"/>
        <v>116411.6760535636</v>
      </c>
      <c r="M1998" s="75">
        <f t="shared" si="500"/>
        <v>32631.756927320774</v>
      </c>
      <c r="N1998" s="75">
        <f t="shared" si="501"/>
        <v>69286.291412554827</v>
      </c>
      <c r="O1998" s="75">
        <f t="shared" si="502"/>
        <v>1698.5361336728447</v>
      </c>
      <c r="P1998" s="75">
        <f t="shared" si="503"/>
        <v>16625.341730890148</v>
      </c>
      <c r="Q1998" s="75">
        <f t="shared" si="504"/>
        <v>342.4787794451679</v>
      </c>
      <c r="R1998" s="75">
        <f t="shared" si="505"/>
        <v>7957.4339297554379</v>
      </c>
      <c r="S1998" s="76">
        <f t="shared" si="497"/>
        <v>128541.83891363919</v>
      </c>
      <c r="T1998" s="76"/>
      <c r="U1998" s="115">
        <f t="shared" si="506"/>
        <v>31529.433662479616</v>
      </c>
      <c r="V1998" s="115">
        <f t="shared" si="507"/>
        <v>16527.38868602872</v>
      </c>
      <c r="W1998" s="115">
        <f t="shared" si="508"/>
        <v>66299.442396463899</v>
      </c>
      <c r="X1998" s="115">
        <f t="shared" si="509"/>
        <v>8020.7054338233875</v>
      </c>
      <c r="Y1998" s="115">
        <f t="shared" si="510"/>
        <v>748.71496212134139</v>
      </c>
      <c r="Z1998" s="115">
        <f t="shared" si="511"/>
        <v>321.40268961686257</v>
      </c>
      <c r="AA1998" s="12">
        <f t="shared" si="512"/>
        <v>123447.08783053383</v>
      </c>
    </row>
    <row r="1999" spans="1:27" x14ac:dyDescent="0.2">
      <c r="A1999" s="72">
        <v>2004</v>
      </c>
      <c r="B1999" s="72">
        <v>3</v>
      </c>
      <c r="C1999" s="72">
        <v>24</v>
      </c>
      <c r="D1999" s="72">
        <v>5</v>
      </c>
      <c r="E1999" s="11">
        <v>3.4007428657348238E-2</v>
      </c>
      <c r="F1999" s="11">
        <v>6.0341421918343748E-2</v>
      </c>
      <c r="G1999" s="11">
        <v>1.6238181270863794E-3</v>
      </c>
      <c r="H1999" s="11">
        <v>1.6728744703226134E-2</v>
      </c>
      <c r="I1999" s="11">
        <v>3.716427191277794E-4</v>
      </c>
      <c r="J1999" s="11">
        <v>5.6981353801806439E-3</v>
      </c>
      <c r="K1999" s="126">
        <f t="shared" si="498"/>
        <v>0.11877119150531291</v>
      </c>
      <c r="L1999" s="74">
        <f t="shared" si="499"/>
        <v>118771.19150531292</v>
      </c>
      <c r="M1999" s="75">
        <f t="shared" si="500"/>
        <v>34153.458781256311</v>
      </c>
      <c r="N1999" s="75">
        <f t="shared" si="501"/>
        <v>69462.624061338487</v>
      </c>
      <c r="O1999" s="75">
        <f t="shared" si="502"/>
        <v>1698.5361336728447</v>
      </c>
      <c r="P1999" s="75">
        <f t="shared" si="503"/>
        <v>17378.491359815915</v>
      </c>
      <c r="Q1999" s="75">
        <f t="shared" si="504"/>
        <v>342.4787794451679</v>
      </c>
      <c r="R1999" s="75">
        <f t="shared" si="505"/>
        <v>7910.4427621555033</v>
      </c>
      <c r="S1999" s="76">
        <f t="shared" si="497"/>
        <v>130946.03187768423</v>
      </c>
      <c r="T1999" s="76"/>
      <c r="U1999" s="115">
        <f t="shared" si="506"/>
        <v>32999.731377818476</v>
      </c>
      <c r="V1999" s="115">
        <f t="shared" si="507"/>
        <v>17276.100914473722</v>
      </c>
      <c r="W1999" s="115">
        <f t="shared" si="508"/>
        <v>66468.173556009395</v>
      </c>
      <c r="X1999" s="115">
        <f t="shared" si="509"/>
        <v>7973.340627952849</v>
      </c>
      <c r="Y1999" s="115">
        <f t="shared" si="510"/>
        <v>748.71496212134139</v>
      </c>
      <c r="Z1999" s="115">
        <f t="shared" si="511"/>
        <v>321.40268961686257</v>
      </c>
      <c r="AA1999" s="12">
        <f t="shared" si="512"/>
        <v>125787.46412799264</v>
      </c>
    </row>
    <row r="2000" spans="1:27" x14ac:dyDescent="0.2">
      <c r="A2000" s="72">
        <v>2004</v>
      </c>
      <c r="B2000" s="72">
        <v>3</v>
      </c>
      <c r="C2000" s="72">
        <v>24</v>
      </c>
      <c r="D2000" s="72">
        <v>6</v>
      </c>
      <c r="E2000" s="11">
        <v>3.7744144019729427E-2</v>
      </c>
      <c r="F2000" s="11">
        <v>6.5175563669250522E-2</v>
      </c>
      <c r="G2000" s="11">
        <v>1.6238181270863794E-3</v>
      </c>
      <c r="H2000" s="11">
        <v>1.7928926314474729E-2</v>
      </c>
      <c r="I2000" s="11">
        <v>3.716427191277794E-4</v>
      </c>
      <c r="J2000" s="11">
        <v>5.9120070451872449E-3</v>
      </c>
      <c r="K2000" s="126">
        <f t="shared" si="498"/>
        <v>0.12875610189485609</v>
      </c>
      <c r="L2000" s="74">
        <f t="shared" si="499"/>
        <v>128756.1018948561</v>
      </c>
      <c r="M2000" s="75">
        <f t="shared" si="500"/>
        <v>37906.219843913044</v>
      </c>
      <c r="N2000" s="75">
        <f t="shared" si="501"/>
        <v>75027.494102963698</v>
      </c>
      <c r="O2000" s="75">
        <f t="shared" si="502"/>
        <v>1698.5361336728447</v>
      </c>
      <c r="P2000" s="75">
        <f t="shared" si="503"/>
        <v>18625.288183565117</v>
      </c>
      <c r="Q2000" s="75">
        <f t="shared" si="504"/>
        <v>342.4787794451679</v>
      </c>
      <c r="R2000" s="75">
        <f t="shared" si="505"/>
        <v>8207.3503383366751</v>
      </c>
      <c r="S2000" s="76">
        <f t="shared" si="497"/>
        <v>141807.36738189653</v>
      </c>
      <c r="T2000" s="76"/>
      <c r="U2000" s="115">
        <f t="shared" si="506"/>
        <v>36625.72158238227</v>
      </c>
      <c r="V2000" s="115">
        <f t="shared" si="507"/>
        <v>18515.551871462012</v>
      </c>
      <c r="W2000" s="115">
        <f t="shared" si="508"/>
        <v>71793.148716993179</v>
      </c>
      <c r="X2000" s="115">
        <f t="shared" si="509"/>
        <v>8272.6089889146406</v>
      </c>
      <c r="Y2000" s="115">
        <f t="shared" si="510"/>
        <v>748.71496212134139</v>
      </c>
      <c r="Z2000" s="115">
        <f t="shared" si="511"/>
        <v>321.40268961686257</v>
      </c>
      <c r="AA2000" s="12">
        <f t="shared" si="512"/>
        <v>136277.1488114903</v>
      </c>
    </row>
    <row r="2001" spans="1:27" x14ac:dyDescent="0.2">
      <c r="A2001" s="72">
        <v>2004</v>
      </c>
      <c r="B2001" s="72">
        <v>3</v>
      </c>
      <c r="C2001" s="72">
        <v>24</v>
      </c>
      <c r="D2001" s="72">
        <v>7</v>
      </c>
      <c r="E2001" s="11">
        <v>4.8429155469827047E-2</v>
      </c>
      <c r="F2001" s="11">
        <v>7.4433697471207469E-2</v>
      </c>
      <c r="G2001" s="11">
        <v>3.5226501710342001E-4</v>
      </c>
      <c r="H2001" s="11">
        <v>2.5550013755229167E-2</v>
      </c>
      <c r="I2001" s="11">
        <v>3.5910055497120793E-4</v>
      </c>
      <c r="J2001" s="11">
        <v>6.6496846395721404E-3</v>
      </c>
      <c r="K2001" s="126">
        <f t="shared" si="498"/>
        <v>0.15577391690791045</v>
      </c>
      <c r="L2001" s="74">
        <f t="shared" si="499"/>
        <v>155773.91690791046</v>
      </c>
      <c r="M2001" s="75">
        <f t="shared" si="500"/>
        <v>48637.113432343984</v>
      </c>
      <c r="N2001" s="75">
        <f t="shared" si="501"/>
        <v>85685.086306627141</v>
      </c>
      <c r="O2001" s="75">
        <f t="shared" si="502"/>
        <v>368.47406134862854</v>
      </c>
      <c r="P2001" s="75">
        <f t="shared" si="503"/>
        <v>26542.379668379937</v>
      </c>
      <c r="Q2001" s="75">
        <f t="shared" si="504"/>
        <v>330.92083723113876</v>
      </c>
      <c r="R2001" s="75">
        <f t="shared" si="505"/>
        <v>9231.4320770055947</v>
      </c>
      <c r="S2001" s="76">
        <f t="shared" si="497"/>
        <v>170795.4063829364</v>
      </c>
      <c r="T2001" s="76"/>
      <c r="U2001" s="115">
        <f t="shared" si="506"/>
        <v>46994.118181104437</v>
      </c>
      <c r="V2001" s="115">
        <f t="shared" si="507"/>
        <v>26385.997505025352</v>
      </c>
      <c r="W2001" s="115">
        <f t="shared" si="508"/>
        <v>81991.304888817831</v>
      </c>
      <c r="X2001" s="115">
        <f t="shared" si="509"/>
        <v>9304.8334520429889</v>
      </c>
      <c r="Y2001" s="115">
        <f t="shared" si="510"/>
        <v>162.4234170919751</v>
      </c>
      <c r="Z2001" s="115">
        <f t="shared" si="511"/>
        <v>310.55602133556545</v>
      </c>
      <c r="AA2001" s="12">
        <f t="shared" si="512"/>
        <v>165149.23346541813</v>
      </c>
    </row>
    <row r="2002" spans="1:27" x14ac:dyDescent="0.2">
      <c r="A2002" s="72">
        <v>2004</v>
      </c>
      <c r="B2002" s="72">
        <v>3</v>
      </c>
      <c r="C2002" s="72">
        <v>24</v>
      </c>
      <c r="D2002" s="72">
        <v>8</v>
      </c>
      <c r="E2002" s="11">
        <v>5.0153483952271524E-2</v>
      </c>
      <c r="F2002" s="11">
        <v>8.4718559224720533E-2</v>
      </c>
      <c r="G2002" s="11">
        <v>0</v>
      </c>
      <c r="H2002" s="11">
        <v>2.608359439510255E-2</v>
      </c>
      <c r="I2002" s="11">
        <v>3.5562593355237645E-4</v>
      </c>
      <c r="J2002" s="11">
        <v>7.8128358614239987E-3</v>
      </c>
      <c r="K2002" s="126">
        <f t="shared" si="498"/>
        <v>0.16912409936707098</v>
      </c>
      <c r="L2002" s="74">
        <f t="shared" si="499"/>
        <v>169124.09936707097</v>
      </c>
      <c r="M2002" s="75">
        <f t="shared" si="500"/>
        <v>50368.846294122362</v>
      </c>
      <c r="N2002" s="75">
        <f t="shared" si="501"/>
        <v>97524.606536592677</v>
      </c>
      <c r="O2002" s="75">
        <f t="shared" si="502"/>
        <v>0</v>
      </c>
      <c r="P2002" s="75">
        <f t="shared" si="503"/>
        <v>27096.684650870127</v>
      </c>
      <c r="Q2002" s="75">
        <f t="shared" si="504"/>
        <v>327.71887997135912</v>
      </c>
      <c r="R2002" s="75">
        <f t="shared" si="505"/>
        <v>10846.178050959388</v>
      </c>
      <c r="S2002" s="76">
        <f t="shared" si="497"/>
        <v>186164.03441251593</v>
      </c>
      <c r="T2002" s="76"/>
      <c r="U2002" s="115">
        <f t="shared" si="506"/>
        <v>48667.351911920305</v>
      </c>
      <c r="V2002" s="115">
        <f t="shared" si="507"/>
        <v>26937.036638205758</v>
      </c>
      <c r="W2002" s="115">
        <f t="shared" si="508"/>
        <v>93320.437585709922</v>
      </c>
      <c r="X2002" s="115">
        <f t="shared" si="509"/>
        <v>10932.418666304853</v>
      </c>
      <c r="Y2002" s="115">
        <f t="shared" si="510"/>
        <v>0</v>
      </c>
      <c r="Z2002" s="115">
        <f t="shared" si="511"/>
        <v>307.5511120182681</v>
      </c>
      <c r="AA2002" s="12">
        <f t="shared" si="512"/>
        <v>180164.7959141591</v>
      </c>
    </row>
    <row r="2003" spans="1:27" x14ac:dyDescent="0.2">
      <c r="A2003" s="72">
        <v>2004</v>
      </c>
      <c r="B2003" s="72">
        <v>3</v>
      </c>
      <c r="C2003" s="72">
        <v>24</v>
      </c>
      <c r="D2003" s="72">
        <v>9</v>
      </c>
      <c r="E2003" s="11">
        <v>4.7360520974078932E-2</v>
      </c>
      <c r="F2003" s="11">
        <v>8.9573114668991261E-2</v>
      </c>
      <c r="G2003" s="11">
        <v>0</v>
      </c>
      <c r="H2003" s="11">
        <v>3.1370709940223965E-2</v>
      </c>
      <c r="I2003" s="11">
        <v>3.5562593355237645E-4</v>
      </c>
      <c r="J2003" s="11">
        <v>8.5484321614091655E-3</v>
      </c>
      <c r="K2003" s="126">
        <f t="shared" si="498"/>
        <v>0.17720840367825569</v>
      </c>
      <c r="L2003" s="74">
        <f t="shared" si="499"/>
        <v>177208.40367825568</v>
      </c>
      <c r="M2003" s="75">
        <f t="shared" si="500"/>
        <v>47563.890150145737</v>
      </c>
      <c r="N2003" s="75">
        <f t="shared" si="501"/>
        <v>103112.97600303691</v>
      </c>
      <c r="O2003" s="75">
        <f t="shared" si="502"/>
        <v>0</v>
      </c>
      <c r="P2003" s="75">
        <f t="shared" si="503"/>
        <v>32589.152462966125</v>
      </c>
      <c r="Q2003" s="75">
        <f t="shared" si="504"/>
        <v>327.71887997135912</v>
      </c>
      <c r="R2003" s="75">
        <f t="shared" si="505"/>
        <v>11867.370430369223</v>
      </c>
      <c r="S2003" s="76">
        <f t="shared" si="497"/>
        <v>195461.10792648935</v>
      </c>
      <c r="T2003" s="76"/>
      <c r="U2003" s="115">
        <f t="shared" si="506"/>
        <v>45957.149121900409</v>
      </c>
      <c r="V2003" s="115">
        <f t="shared" si="507"/>
        <v>32397.143975870211</v>
      </c>
      <c r="W2003" s="115">
        <f t="shared" si="508"/>
        <v>98667.899139461675</v>
      </c>
      <c r="X2003" s="115">
        <f t="shared" si="509"/>
        <v>11961.730796171727</v>
      </c>
      <c r="Y2003" s="115">
        <f t="shared" si="510"/>
        <v>0</v>
      </c>
      <c r="Z2003" s="115">
        <f t="shared" si="511"/>
        <v>307.5511120182681</v>
      </c>
      <c r="AA2003" s="12">
        <f t="shared" si="512"/>
        <v>189291.47414542228</v>
      </c>
    </row>
    <row r="2004" spans="1:27" x14ac:dyDescent="0.2">
      <c r="A2004" s="72">
        <v>2004</v>
      </c>
      <c r="B2004" s="72">
        <v>3</v>
      </c>
      <c r="C2004" s="72">
        <v>24</v>
      </c>
      <c r="D2004" s="72">
        <v>10</v>
      </c>
      <c r="E2004" s="11">
        <v>4.6166854014185549E-2</v>
      </c>
      <c r="F2004" s="11">
        <v>9.0778788525400736E-2</v>
      </c>
      <c r="G2004" s="11">
        <v>0</v>
      </c>
      <c r="H2004" s="11">
        <v>3.4544476570086892E-2</v>
      </c>
      <c r="I2004" s="11">
        <v>3.5562593355237645E-4</v>
      </c>
      <c r="J2004" s="11">
        <v>9.1524169241800745E-3</v>
      </c>
      <c r="K2004" s="126">
        <f t="shared" si="498"/>
        <v>0.18099816196740562</v>
      </c>
      <c r="L2004" s="74">
        <f t="shared" si="499"/>
        <v>180998.16196740561</v>
      </c>
      <c r="M2004" s="75">
        <f t="shared" si="500"/>
        <v>46365.097506219776</v>
      </c>
      <c r="N2004" s="75">
        <f t="shared" si="501"/>
        <v>104500.89937583526</v>
      </c>
      <c r="O2004" s="75">
        <f t="shared" si="502"/>
        <v>0</v>
      </c>
      <c r="P2004" s="75">
        <f t="shared" si="503"/>
        <v>35886.188608452176</v>
      </c>
      <c r="Q2004" s="75">
        <f t="shared" si="504"/>
        <v>327.71887997135912</v>
      </c>
      <c r="R2004" s="75">
        <f t="shared" si="505"/>
        <v>12705.852947252117</v>
      </c>
      <c r="S2004" s="76">
        <f t="shared" si="497"/>
        <v>199785.75731773069</v>
      </c>
      <c r="T2004" s="76"/>
      <c r="U2004" s="115">
        <f t="shared" si="506"/>
        <v>44798.852520650398</v>
      </c>
      <c r="V2004" s="115">
        <f t="shared" si="507"/>
        <v>35674.754672261974</v>
      </c>
      <c r="W2004" s="115">
        <f t="shared" si="508"/>
        <v>99995.990798425497</v>
      </c>
      <c r="X2004" s="115">
        <f t="shared" si="509"/>
        <v>12806.8802926923</v>
      </c>
      <c r="Y2004" s="115">
        <f t="shared" si="510"/>
        <v>0</v>
      </c>
      <c r="Z2004" s="115">
        <f t="shared" si="511"/>
        <v>307.5511120182681</v>
      </c>
      <c r="AA2004" s="12">
        <f t="shared" si="512"/>
        <v>193584.02939604846</v>
      </c>
    </row>
    <row r="2005" spans="1:27" x14ac:dyDescent="0.2">
      <c r="A2005" s="72">
        <v>2004</v>
      </c>
      <c r="B2005" s="72">
        <v>3</v>
      </c>
      <c r="C2005" s="72">
        <v>24</v>
      </c>
      <c r="D2005" s="72">
        <v>11</v>
      </c>
      <c r="E2005" s="11">
        <v>4.8353987434288898E-2</v>
      </c>
      <c r="F2005" s="11">
        <v>9.2088451550492681E-2</v>
      </c>
      <c r="G2005" s="11">
        <v>0</v>
      </c>
      <c r="H2005" s="11">
        <v>3.2975449855992295E-2</v>
      </c>
      <c r="I2005" s="11">
        <v>3.5562593355237645E-4</v>
      </c>
      <c r="J2005" s="11">
        <v>9.427367761476714E-3</v>
      </c>
      <c r="K2005" s="126">
        <f t="shared" si="498"/>
        <v>0.18320088253580297</v>
      </c>
      <c r="L2005" s="74">
        <f t="shared" si="499"/>
        <v>183200.88253580296</v>
      </c>
      <c r="M2005" s="75">
        <f t="shared" si="500"/>
        <v>48561.622620342663</v>
      </c>
      <c r="N2005" s="75">
        <f t="shared" si="501"/>
        <v>106008.53090765605</v>
      </c>
      <c r="O2005" s="75">
        <f t="shared" si="502"/>
        <v>0</v>
      </c>
      <c r="P2005" s="75">
        <f t="shared" si="503"/>
        <v>34256.220689283989</v>
      </c>
      <c r="Q2005" s="75">
        <f t="shared" si="504"/>
        <v>327.71887997135912</v>
      </c>
      <c r="R2005" s="75">
        <f t="shared" si="505"/>
        <v>13087.553752116613</v>
      </c>
      <c r="S2005" s="76">
        <f t="shared" si="497"/>
        <v>202241.64684937068</v>
      </c>
      <c r="T2005" s="76"/>
      <c r="U2005" s="115">
        <f t="shared" si="506"/>
        <v>46921.177500821002</v>
      </c>
      <c r="V2005" s="115">
        <f t="shared" si="507"/>
        <v>34054.390184006268</v>
      </c>
      <c r="W2005" s="115">
        <f t="shared" si="508"/>
        <v>101438.63014108966</v>
      </c>
      <c r="X2005" s="115">
        <f t="shared" si="509"/>
        <v>13191.616094044473</v>
      </c>
      <c r="Y2005" s="115">
        <f t="shared" si="510"/>
        <v>0</v>
      </c>
      <c r="Z2005" s="115">
        <f t="shared" si="511"/>
        <v>307.5511120182681</v>
      </c>
      <c r="AA2005" s="12">
        <f t="shared" si="512"/>
        <v>195913.36503197966</v>
      </c>
    </row>
    <row r="2006" spans="1:27" x14ac:dyDescent="0.2">
      <c r="A2006" s="72">
        <v>2004</v>
      </c>
      <c r="B2006" s="72">
        <v>3</v>
      </c>
      <c r="C2006" s="72">
        <v>24</v>
      </c>
      <c r="D2006" s="72">
        <v>12</v>
      </c>
      <c r="E2006" s="11">
        <v>4.912137808685281E-2</v>
      </c>
      <c r="F2006" s="11">
        <v>9.1232001893921638E-2</v>
      </c>
      <c r="G2006" s="11">
        <v>0</v>
      </c>
      <c r="H2006" s="11">
        <v>3.1750283213161277E-2</v>
      </c>
      <c r="I2006" s="11">
        <v>3.5562593355237645E-4</v>
      </c>
      <c r="J2006" s="11">
        <v>9.4910946695279559E-3</v>
      </c>
      <c r="K2006" s="126">
        <f t="shared" si="498"/>
        <v>0.18195038379701609</v>
      </c>
      <c r="L2006" s="74">
        <f t="shared" si="499"/>
        <v>181950.38379701608</v>
      </c>
      <c r="M2006" s="75">
        <f t="shared" si="500"/>
        <v>49332.308498582381</v>
      </c>
      <c r="N2006" s="75">
        <f t="shared" si="501"/>
        <v>105022.6204231076</v>
      </c>
      <c r="O2006" s="75">
        <f t="shared" si="502"/>
        <v>0</v>
      </c>
      <c r="P2006" s="75">
        <f t="shared" si="503"/>
        <v>32983.468412021524</v>
      </c>
      <c r="Q2006" s="75">
        <f t="shared" si="504"/>
        <v>327.71887997135912</v>
      </c>
      <c r="R2006" s="75">
        <f t="shared" si="505"/>
        <v>13176.022702907409</v>
      </c>
      <c r="S2006" s="76">
        <f t="shared" si="497"/>
        <v>200842.13891659028</v>
      </c>
      <c r="T2006" s="76"/>
      <c r="U2006" s="115">
        <f t="shared" si="506"/>
        <v>47665.829078322327</v>
      </c>
      <c r="V2006" s="115">
        <f t="shared" si="507"/>
        <v>32789.136697621616</v>
      </c>
      <c r="W2006" s="115">
        <f t="shared" si="508"/>
        <v>100495.22107638474</v>
      </c>
      <c r="X2006" s="115">
        <f t="shared" si="509"/>
        <v>13280.788483108116</v>
      </c>
      <c r="Y2006" s="115">
        <f t="shared" si="510"/>
        <v>0</v>
      </c>
      <c r="Z2006" s="115">
        <f t="shared" si="511"/>
        <v>307.5511120182681</v>
      </c>
      <c r="AA2006" s="12">
        <f t="shared" si="512"/>
        <v>194538.52644745505</v>
      </c>
    </row>
    <row r="2007" spans="1:27" x14ac:dyDescent="0.2">
      <c r="A2007" s="72">
        <v>2004</v>
      </c>
      <c r="B2007" s="72">
        <v>3</v>
      </c>
      <c r="C2007" s="72">
        <v>24</v>
      </c>
      <c r="D2007" s="72">
        <v>13</v>
      </c>
      <c r="E2007" s="11">
        <v>4.8654651974610004E-2</v>
      </c>
      <c r="F2007" s="11">
        <v>9.1055861523987106E-2</v>
      </c>
      <c r="G2007" s="11">
        <v>0</v>
      </c>
      <c r="H2007" s="11">
        <v>3.0537528640273429E-2</v>
      </c>
      <c r="I2007" s="11">
        <v>3.5562593355237645E-4</v>
      </c>
      <c r="J2007" s="11">
        <v>9.5646531613465657E-3</v>
      </c>
      <c r="K2007" s="126">
        <f t="shared" si="498"/>
        <v>0.18016832123376947</v>
      </c>
      <c r="L2007" s="74">
        <f t="shared" si="499"/>
        <v>180168.32123376947</v>
      </c>
      <c r="M2007" s="75">
        <f t="shared" si="500"/>
        <v>48863.57823387369</v>
      </c>
      <c r="N2007" s="75">
        <f t="shared" si="501"/>
        <v>104819.85469585402</v>
      </c>
      <c r="O2007" s="75">
        <f t="shared" si="502"/>
        <v>0</v>
      </c>
      <c r="P2007" s="75">
        <f t="shared" si="503"/>
        <v>31723.610291140274</v>
      </c>
      <c r="Q2007" s="75">
        <f t="shared" si="504"/>
        <v>327.71887997135912</v>
      </c>
      <c r="R2007" s="75">
        <f t="shared" si="505"/>
        <v>13278.140360768872</v>
      </c>
      <c r="S2007" s="76">
        <f t="shared" si="497"/>
        <v>199012.90246160823</v>
      </c>
      <c r="T2007" s="76"/>
      <c r="U2007" s="115">
        <f t="shared" si="506"/>
        <v>47212.932845378287</v>
      </c>
      <c r="V2007" s="115">
        <f t="shared" si="507"/>
        <v>31536.701397938949</v>
      </c>
      <c r="W2007" s="115">
        <f t="shared" si="508"/>
        <v>100301.19633671467</v>
      </c>
      <c r="X2007" s="115">
        <f t="shared" si="509"/>
        <v>13383.718103451683</v>
      </c>
      <c r="Y2007" s="115">
        <f t="shared" si="510"/>
        <v>0</v>
      </c>
      <c r="Z2007" s="115">
        <f t="shared" si="511"/>
        <v>307.5511120182681</v>
      </c>
      <c r="AA2007" s="12">
        <f t="shared" si="512"/>
        <v>192742.09979550185</v>
      </c>
    </row>
    <row r="2008" spans="1:27" x14ac:dyDescent="0.2">
      <c r="A2008" s="72">
        <v>2004</v>
      </c>
      <c r="B2008" s="72">
        <v>3</v>
      </c>
      <c r="C2008" s="72">
        <v>24</v>
      </c>
      <c r="D2008" s="72">
        <v>14</v>
      </c>
      <c r="E2008" s="11">
        <v>4.4520514614177553E-2</v>
      </c>
      <c r="F2008" s="11">
        <v>9.1845485615638753E-2</v>
      </c>
      <c r="G2008" s="11">
        <v>0</v>
      </c>
      <c r="H2008" s="11">
        <v>3.2028577016792001E-2</v>
      </c>
      <c r="I2008" s="11">
        <v>3.5562593355237645E-4</v>
      </c>
      <c r="J2008" s="11">
        <v>9.6781136638859431E-3</v>
      </c>
      <c r="K2008" s="126">
        <f t="shared" si="498"/>
        <v>0.17842831684404664</v>
      </c>
      <c r="L2008" s="74">
        <f t="shared" si="499"/>
        <v>178428.31684404664</v>
      </c>
      <c r="M2008" s="75">
        <f t="shared" si="500"/>
        <v>44711.688617101026</v>
      </c>
      <c r="N2008" s="75">
        <f t="shared" si="501"/>
        <v>105728.83827105712</v>
      </c>
      <c r="O2008" s="75">
        <f t="shared" si="502"/>
        <v>0</v>
      </c>
      <c r="P2008" s="75">
        <f t="shared" si="503"/>
        <v>33272.571183788627</v>
      </c>
      <c r="Q2008" s="75">
        <f t="shared" si="504"/>
        <v>327.71887997135912</v>
      </c>
      <c r="R2008" s="75">
        <f t="shared" si="505"/>
        <v>13435.65202927449</v>
      </c>
      <c r="S2008" s="76">
        <f t="shared" si="497"/>
        <v>197476.46898119262</v>
      </c>
      <c r="T2008" s="76"/>
      <c r="U2008" s="115">
        <f t="shared" si="506"/>
        <v>43201.296924654365</v>
      </c>
      <c r="V2008" s="115">
        <f t="shared" si="507"/>
        <v>33076.536136174233</v>
      </c>
      <c r="W2008" s="115">
        <f t="shared" si="508"/>
        <v>101170.99471897574</v>
      </c>
      <c r="X2008" s="115">
        <f t="shared" si="509"/>
        <v>13542.482185770923</v>
      </c>
      <c r="Y2008" s="115">
        <f t="shared" si="510"/>
        <v>0</v>
      </c>
      <c r="Z2008" s="115">
        <f t="shared" si="511"/>
        <v>307.5511120182681</v>
      </c>
      <c r="AA2008" s="12">
        <f t="shared" si="512"/>
        <v>191298.86107759352</v>
      </c>
    </row>
    <row r="2009" spans="1:27" x14ac:dyDescent="0.2">
      <c r="A2009" s="72">
        <v>2004</v>
      </c>
      <c r="B2009" s="72">
        <v>3</v>
      </c>
      <c r="C2009" s="72">
        <v>24</v>
      </c>
      <c r="D2009" s="72">
        <v>15</v>
      </c>
      <c r="E2009" s="11">
        <v>4.543797808399843E-2</v>
      </c>
      <c r="F2009" s="11">
        <v>9.0284873454693243E-2</v>
      </c>
      <c r="G2009" s="11">
        <v>0</v>
      </c>
      <c r="H2009" s="11">
        <v>3.0384810103947946E-2</v>
      </c>
      <c r="I2009" s="11">
        <v>3.5562593355237645E-4</v>
      </c>
      <c r="J2009" s="11">
        <v>9.6208159690837815E-3</v>
      </c>
      <c r="K2009" s="126">
        <f t="shared" si="498"/>
        <v>0.17608410354527579</v>
      </c>
      <c r="L2009" s="74">
        <f t="shared" si="499"/>
        <v>176084.10354527578</v>
      </c>
      <c r="M2009" s="75">
        <f t="shared" si="500"/>
        <v>45633.091735094924</v>
      </c>
      <c r="N2009" s="75">
        <f t="shared" si="501"/>
        <v>103932.32416192644</v>
      </c>
      <c r="O2009" s="75">
        <f t="shared" si="502"/>
        <v>0</v>
      </c>
      <c r="P2009" s="75">
        <f t="shared" si="503"/>
        <v>31564.960146667425</v>
      </c>
      <c r="Q2009" s="75">
        <f t="shared" si="504"/>
        <v>327.71887997135912</v>
      </c>
      <c r="R2009" s="75">
        <f t="shared" si="505"/>
        <v>13356.108440908294</v>
      </c>
      <c r="S2009" s="76">
        <f t="shared" si="497"/>
        <v>194814.20336456844</v>
      </c>
      <c r="T2009" s="76"/>
      <c r="U2009" s="115">
        <f t="shared" si="506"/>
        <v>44091.574409556422</v>
      </c>
      <c r="V2009" s="115">
        <f t="shared" si="507"/>
        <v>31378.985987017466</v>
      </c>
      <c r="W2009" s="115">
        <f t="shared" si="508"/>
        <v>99451.926180821014</v>
      </c>
      <c r="X2009" s="115">
        <f t="shared" si="509"/>
        <v>13462.306126872227</v>
      </c>
      <c r="Y2009" s="115">
        <f t="shared" si="510"/>
        <v>0</v>
      </c>
      <c r="Z2009" s="115">
        <f t="shared" si="511"/>
        <v>307.5511120182681</v>
      </c>
      <c r="AA2009" s="12">
        <f t="shared" si="512"/>
        <v>188692.34381628537</v>
      </c>
    </row>
    <row r="2010" spans="1:27" x14ac:dyDescent="0.2">
      <c r="A2010" s="72">
        <v>2004</v>
      </c>
      <c r="B2010" s="72">
        <v>3</v>
      </c>
      <c r="C2010" s="72">
        <v>24</v>
      </c>
      <c r="D2010" s="72">
        <v>16</v>
      </c>
      <c r="E2010" s="11">
        <v>5.0676875884939278E-2</v>
      </c>
      <c r="F2010" s="11">
        <v>8.7858459299563582E-2</v>
      </c>
      <c r="G2010" s="11">
        <v>0</v>
      </c>
      <c r="H2010" s="11">
        <v>2.6065492429653128E-2</v>
      </c>
      <c r="I2010" s="11">
        <v>3.5562593355237645E-4</v>
      </c>
      <c r="J2010" s="11">
        <v>9.3035065136300842E-3</v>
      </c>
      <c r="K2010" s="126">
        <f t="shared" si="498"/>
        <v>0.17425996006133845</v>
      </c>
      <c r="L2010" s="74">
        <f t="shared" si="499"/>
        <v>174259.96006133844</v>
      </c>
      <c r="M2010" s="75">
        <f t="shared" si="500"/>
        <v>50894.485705996791</v>
      </c>
      <c r="N2010" s="75">
        <f t="shared" si="501"/>
        <v>101139.13353239564</v>
      </c>
      <c r="O2010" s="75">
        <f t="shared" si="502"/>
        <v>0</v>
      </c>
      <c r="P2010" s="75">
        <f t="shared" si="503"/>
        <v>27077.879602688728</v>
      </c>
      <c r="Q2010" s="75">
        <f t="shared" si="504"/>
        <v>327.71887997135912</v>
      </c>
      <c r="R2010" s="75">
        <f t="shared" si="505"/>
        <v>12915.603237401241</v>
      </c>
      <c r="S2010" s="76">
        <f t="shared" si="497"/>
        <v>192354.82095845375</v>
      </c>
      <c r="T2010" s="76"/>
      <c r="U2010" s="115">
        <f t="shared" si="506"/>
        <v>49175.234861771642</v>
      </c>
      <c r="V2010" s="115">
        <f t="shared" si="507"/>
        <v>26918.342385444867</v>
      </c>
      <c r="W2010" s="115">
        <f t="shared" si="508"/>
        <v>96779.146653017277</v>
      </c>
      <c r="X2010" s="115">
        <f t="shared" si="509"/>
        <v>13018.298358716609</v>
      </c>
      <c r="Y2010" s="115">
        <f t="shared" si="510"/>
        <v>0</v>
      </c>
      <c r="Z2010" s="115">
        <f t="shared" si="511"/>
        <v>307.5511120182681</v>
      </c>
      <c r="AA2010" s="12">
        <f t="shared" si="512"/>
        <v>186198.57337096866</v>
      </c>
    </row>
    <row r="2011" spans="1:27" x14ac:dyDescent="0.2">
      <c r="A2011" s="72">
        <v>2004</v>
      </c>
      <c r="B2011" s="72">
        <v>3</v>
      </c>
      <c r="C2011" s="72">
        <v>24</v>
      </c>
      <c r="D2011" s="72">
        <v>17</v>
      </c>
      <c r="E2011" s="11">
        <v>5.4899199479546891E-2</v>
      </c>
      <c r="F2011" s="11">
        <v>8.4830316234530634E-2</v>
      </c>
      <c r="G2011" s="11">
        <v>0</v>
      </c>
      <c r="H2011" s="11">
        <v>2.8836044800475653E-2</v>
      </c>
      <c r="I2011" s="11">
        <v>3.5562593355237645E-4</v>
      </c>
      <c r="J2011" s="11">
        <v>8.9105578446271923E-3</v>
      </c>
      <c r="K2011" s="126">
        <f t="shared" si="498"/>
        <v>0.17783174429273274</v>
      </c>
      <c r="L2011" s="74">
        <f t="shared" si="499"/>
        <v>177831.74429273274</v>
      </c>
      <c r="M2011" s="75">
        <f t="shared" si="500"/>
        <v>55134.940234404581</v>
      </c>
      <c r="N2011" s="75">
        <f t="shared" si="501"/>
        <v>97653.256722681486</v>
      </c>
      <c r="O2011" s="75">
        <f t="shared" si="502"/>
        <v>0</v>
      </c>
      <c r="P2011" s="75">
        <f t="shared" si="503"/>
        <v>29956.040593989615</v>
      </c>
      <c r="Q2011" s="75">
        <f t="shared" si="504"/>
        <v>327.71887997135912</v>
      </c>
      <c r="R2011" s="75">
        <f t="shared" si="505"/>
        <v>12370.091811782213</v>
      </c>
      <c r="S2011" s="76">
        <f t="shared" si="497"/>
        <v>195442.04824282927</v>
      </c>
      <c r="T2011" s="76"/>
      <c r="U2011" s="115">
        <f t="shared" si="506"/>
        <v>53272.443910306072</v>
      </c>
      <c r="V2011" s="115">
        <f t="shared" si="507"/>
        <v>29779.545852668187</v>
      </c>
      <c r="W2011" s="115">
        <f t="shared" si="508"/>
        <v>93443.541816402576</v>
      </c>
      <c r="X2011" s="115">
        <f t="shared" si="509"/>
        <v>12468.44943828583</v>
      </c>
      <c r="Y2011" s="115">
        <f t="shared" si="510"/>
        <v>0</v>
      </c>
      <c r="Z2011" s="115">
        <f t="shared" si="511"/>
        <v>307.5511120182681</v>
      </c>
      <c r="AA2011" s="12">
        <f t="shared" si="512"/>
        <v>189271.53212968094</v>
      </c>
    </row>
    <row r="2012" spans="1:27" x14ac:dyDescent="0.2">
      <c r="A2012" s="72">
        <v>2004</v>
      </c>
      <c r="B2012" s="72">
        <v>3</v>
      </c>
      <c r="C2012" s="72">
        <v>24</v>
      </c>
      <c r="D2012" s="72">
        <v>18</v>
      </c>
      <c r="E2012" s="11">
        <v>5.6428629240581986E-2</v>
      </c>
      <c r="F2012" s="11">
        <v>8.0961474500390082E-2</v>
      </c>
      <c r="G2012" s="11">
        <v>0</v>
      </c>
      <c r="H2012" s="11">
        <v>2.9268847393787281E-2</v>
      </c>
      <c r="I2012" s="11">
        <v>3.5562593355237645E-4</v>
      </c>
      <c r="J2012" s="11">
        <v>8.4423482816246391E-3</v>
      </c>
      <c r="K2012" s="126">
        <f t="shared" si="498"/>
        <v>0.17545692534993637</v>
      </c>
      <c r="L2012" s="74">
        <f t="shared" si="499"/>
        <v>175456.92534993638</v>
      </c>
      <c r="M2012" s="75">
        <f t="shared" si="500"/>
        <v>56670.937466910778</v>
      </c>
      <c r="N2012" s="75">
        <f t="shared" si="501"/>
        <v>93199.601333269355</v>
      </c>
      <c r="O2012" s="75">
        <f t="shared" si="502"/>
        <v>0</v>
      </c>
      <c r="P2012" s="75">
        <f t="shared" si="503"/>
        <v>30405.653297262055</v>
      </c>
      <c r="Q2012" s="75">
        <f t="shared" si="504"/>
        <v>327.71887997135912</v>
      </c>
      <c r="R2012" s="75">
        <f t="shared" si="505"/>
        <v>11720.099366585499</v>
      </c>
      <c r="S2012" s="76">
        <f t="shared" si="497"/>
        <v>192324.01034399905</v>
      </c>
      <c r="T2012" s="76"/>
      <c r="U2012" s="115">
        <f t="shared" si="506"/>
        <v>54756.554096463697</v>
      </c>
      <c r="V2012" s="115">
        <f t="shared" si="507"/>
        <v>30226.509531697589</v>
      </c>
      <c r="W2012" s="115">
        <f t="shared" si="508"/>
        <v>89181.878175237827</v>
      </c>
      <c r="X2012" s="115">
        <f t="shared" si="509"/>
        <v>11813.288744128025</v>
      </c>
      <c r="Y2012" s="115">
        <f t="shared" si="510"/>
        <v>0</v>
      </c>
      <c r="Z2012" s="115">
        <f t="shared" si="511"/>
        <v>307.5511120182681</v>
      </c>
      <c r="AA2012" s="12">
        <f t="shared" si="512"/>
        <v>186285.78165954541</v>
      </c>
    </row>
    <row r="2013" spans="1:27" x14ac:dyDescent="0.2">
      <c r="A2013" s="72">
        <v>2004</v>
      </c>
      <c r="B2013" s="72">
        <v>3</v>
      </c>
      <c r="C2013" s="72">
        <v>24</v>
      </c>
      <c r="D2013" s="72">
        <v>19</v>
      </c>
      <c r="E2013" s="11">
        <v>6.1292521591187692E-2</v>
      </c>
      <c r="F2013" s="11">
        <v>7.9595761485809963E-2</v>
      </c>
      <c r="G2013" s="11">
        <v>5.9483347186323112E-4</v>
      </c>
      <c r="H2013" s="11">
        <v>2.916100268149165E-2</v>
      </c>
      <c r="I2013" s="11">
        <v>3.6149316708856114E-4</v>
      </c>
      <c r="J2013" s="11">
        <v>8.3519583279932173E-3</v>
      </c>
      <c r="K2013" s="126">
        <f t="shared" si="498"/>
        <v>0.17935757072543432</v>
      </c>
      <c r="L2013" s="74">
        <f t="shared" si="499"/>
        <v>179357.57072543431</v>
      </c>
      <c r="M2013" s="75">
        <f t="shared" si="500"/>
        <v>61555.715689535544</v>
      </c>
      <c r="N2013" s="75">
        <f t="shared" si="501"/>
        <v>91627.447302231914</v>
      </c>
      <c r="O2013" s="75">
        <f t="shared" si="502"/>
        <v>622.20400710185072</v>
      </c>
      <c r="P2013" s="75">
        <f t="shared" si="503"/>
        <v>30293.619882078787</v>
      </c>
      <c r="Q2013" s="75">
        <f t="shared" si="504"/>
        <v>333.12569376528523</v>
      </c>
      <c r="R2013" s="75">
        <f t="shared" si="505"/>
        <v>11594.615413192207</v>
      </c>
      <c r="S2013" s="76">
        <f t="shared" si="497"/>
        <v>196026.72798790559</v>
      </c>
      <c r="T2013" s="76"/>
      <c r="U2013" s="115">
        <f t="shared" si="506"/>
        <v>59476.321140242602</v>
      </c>
      <c r="V2013" s="115">
        <f t="shared" si="507"/>
        <v>30115.136194022565</v>
      </c>
      <c r="W2013" s="115">
        <f t="shared" si="508"/>
        <v>87677.497820998688</v>
      </c>
      <c r="X2013" s="115">
        <f t="shared" si="509"/>
        <v>11686.807037119979</v>
      </c>
      <c r="Y2013" s="115">
        <f t="shared" si="510"/>
        <v>274.26761219478249</v>
      </c>
      <c r="Z2013" s="115">
        <f t="shared" si="511"/>
        <v>312.62519134791495</v>
      </c>
      <c r="AA2013" s="12">
        <f t="shared" si="512"/>
        <v>189542.65499592654</v>
      </c>
    </row>
    <row r="2014" spans="1:27" x14ac:dyDescent="0.2">
      <c r="A2014" s="72">
        <v>2004</v>
      </c>
      <c r="B2014" s="72">
        <v>3</v>
      </c>
      <c r="C2014" s="72">
        <v>24</v>
      </c>
      <c r="D2014" s="72">
        <v>20</v>
      </c>
      <c r="E2014" s="11">
        <v>6.6562473531217803E-2</v>
      </c>
      <c r="F2014" s="11">
        <v>7.9246632770394093E-2</v>
      </c>
      <c r="G2014" s="11">
        <v>1.6238181270863794E-3</v>
      </c>
      <c r="H2014" s="11">
        <v>2.8998246742678275E-2</v>
      </c>
      <c r="I2014" s="11">
        <v>3.716427191277794E-4</v>
      </c>
      <c r="J2014" s="11">
        <v>8.2604340599659928E-3</v>
      </c>
      <c r="K2014" s="126">
        <f t="shared" si="498"/>
        <v>0.18506324795047033</v>
      </c>
      <c r="L2014" s="74">
        <f t="shared" si="499"/>
        <v>185063.24795047034</v>
      </c>
      <c r="M2014" s="75">
        <f t="shared" si="500"/>
        <v>66848.297148031939</v>
      </c>
      <c r="N2014" s="75">
        <f t="shared" si="501"/>
        <v>91225.544331818499</v>
      </c>
      <c r="O2014" s="75">
        <f t="shared" si="502"/>
        <v>1698.5361336728447</v>
      </c>
      <c r="P2014" s="75">
        <f t="shared" si="503"/>
        <v>30124.542481078013</v>
      </c>
      <c r="Q2014" s="75">
        <f t="shared" si="504"/>
        <v>342.4787794451679</v>
      </c>
      <c r="R2014" s="75">
        <f t="shared" si="505"/>
        <v>11467.556746580713</v>
      </c>
      <c r="S2014" s="76">
        <f t="shared" si="497"/>
        <v>201706.95562062718</v>
      </c>
      <c r="T2014" s="76"/>
      <c r="U2014" s="115">
        <f t="shared" si="506"/>
        <v>64590.115545202112</v>
      </c>
      <c r="V2014" s="115">
        <f t="shared" si="507"/>
        <v>29947.054961793139</v>
      </c>
      <c r="W2014" s="115">
        <f t="shared" si="508"/>
        <v>87292.92040615002</v>
      </c>
      <c r="X2014" s="115">
        <f t="shared" si="509"/>
        <v>11558.738095963658</v>
      </c>
      <c r="Y2014" s="115">
        <f t="shared" si="510"/>
        <v>748.71496212134139</v>
      </c>
      <c r="Z2014" s="115">
        <f t="shared" si="511"/>
        <v>321.40268961686257</v>
      </c>
      <c r="AA2014" s="12">
        <f t="shared" si="512"/>
        <v>194458.94666084714</v>
      </c>
    </row>
    <row r="2015" spans="1:27" x14ac:dyDescent="0.2">
      <c r="A2015" s="72">
        <v>2004</v>
      </c>
      <c r="B2015" s="72">
        <v>3</v>
      </c>
      <c r="C2015" s="72">
        <v>24</v>
      </c>
      <c r="D2015" s="72">
        <v>21</v>
      </c>
      <c r="E2015" s="11">
        <v>6.7360749303965309E-2</v>
      </c>
      <c r="F2015" s="11">
        <v>7.687640684107816E-2</v>
      </c>
      <c r="G2015" s="11">
        <v>1.6238181270863794E-3</v>
      </c>
      <c r="H2015" s="11">
        <v>1.8594030349924039E-2</v>
      </c>
      <c r="I2015" s="11">
        <v>3.716427191277794E-4</v>
      </c>
      <c r="J2015" s="11">
        <v>8.1407343987478214E-3</v>
      </c>
      <c r="K2015" s="126">
        <f t="shared" si="498"/>
        <v>0.17296738173992948</v>
      </c>
      <c r="L2015" s="74">
        <f t="shared" si="499"/>
        <v>172967.38173992949</v>
      </c>
      <c r="M2015" s="75">
        <f t="shared" si="500"/>
        <v>67650.000769182254</v>
      </c>
      <c r="N2015" s="75">
        <f t="shared" si="501"/>
        <v>88497.035333616426</v>
      </c>
      <c r="O2015" s="75">
        <f t="shared" si="502"/>
        <v>1698.5361336728447</v>
      </c>
      <c r="P2015" s="75">
        <f t="shared" si="503"/>
        <v>19316.224947708906</v>
      </c>
      <c r="Q2015" s="75">
        <f t="shared" si="504"/>
        <v>342.4787794451679</v>
      </c>
      <c r="R2015" s="75">
        <f t="shared" si="505"/>
        <v>11301.383559118512</v>
      </c>
      <c r="S2015" s="76">
        <f t="shared" si="497"/>
        <v>188805.6595227441</v>
      </c>
      <c r="T2015" s="76"/>
      <c r="U2015" s="115">
        <f t="shared" si="506"/>
        <v>65364.737064856337</v>
      </c>
      <c r="V2015" s="115">
        <f t="shared" si="507"/>
        <v>19202.417780344593</v>
      </c>
      <c r="W2015" s="115">
        <f t="shared" si="508"/>
        <v>84682.034162038646</v>
      </c>
      <c r="X2015" s="115">
        <f t="shared" si="509"/>
        <v>11391.243624831455</v>
      </c>
      <c r="Y2015" s="115">
        <f t="shared" si="510"/>
        <v>748.71496212134139</v>
      </c>
      <c r="Z2015" s="115">
        <f t="shared" si="511"/>
        <v>321.40268961686257</v>
      </c>
      <c r="AA2015" s="12">
        <f t="shared" si="512"/>
        <v>181710.55028380925</v>
      </c>
    </row>
    <row r="2016" spans="1:27" x14ac:dyDescent="0.2">
      <c r="A2016" s="72">
        <v>2004</v>
      </c>
      <c r="B2016" s="72">
        <v>3</v>
      </c>
      <c r="C2016" s="72">
        <v>24</v>
      </c>
      <c r="D2016" s="72">
        <v>22</v>
      </c>
      <c r="E2016" s="11">
        <v>6.043994574165585E-2</v>
      </c>
      <c r="F2016" s="11">
        <v>7.4645726256794484E-2</v>
      </c>
      <c r="G2016" s="11">
        <v>1.6238181270863794E-3</v>
      </c>
      <c r="H2016" s="11">
        <v>2.1536131087950536E-2</v>
      </c>
      <c r="I2016" s="11">
        <v>3.716427191277794E-4</v>
      </c>
      <c r="J2016" s="11">
        <v>8.047886763925486E-3</v>
      </c>
      <c r="K2016" s="126">
        <f t="shared" si="498"/>
        <v>0.1666651506965405</v>
      </c>
      <c r="L2016" s="74">
        <f t="shared" si="499"/>
        <v>166665.15069654051</v>
      </c>
      <c r="M2016" s="75">
        <f t="shared" si="500"/>
        <v>60699.478823518075</v>
      </c>
      <c r="N2016" s="75">
        <f t="shared" si="501"/>
        <v>85929.165338164443</v>
      </c>
      <c r="O2016" s="75">
        <f t="shared" si="502"/>
        <v>1698.5361336728447</v>
      </c>
      <c r="P2016" s="75">
        <f t="shared" si="503"/>
        <v>22372.597267482619</v>
      </c>
      <c r="Q2016" s="75">
        <f t="shared" si="504"/>
        <v>342.4787794451679</v>
      </c>
      <c r="R2016" s="75">
        <f t="shared" si="505"/>
        <v>11172.487727085767</v>
      </c>
      <c r="S2016" s="76">
        <f t="shared" si="497"/>
        <v>182214.74406936893</v>
      </c>
      <c r="T2016" s="76"/>
      <c r="U2016" s="115">
        <f t="shared" si="506"/>
        <v>58649.008546360645</v>
      </c>
      <c r="V2016" s="115">
        <f t="shared" si="507"/>
        <v>22240.782592074378</v>
      </c>
      <c r="W2016" s="115">
        <f t="shared" si="508"/>
        <v>82224.86196571833</v>
      </c>
      <c r="X2016" s="115">
        <f t="shared" si="509"/>
        <v>11261.322910502131</v>
      </c>
      <c r="Y2016" s="115">
        <f t="shared" si="510"/>
        <v>748.71496212134139</v>
      </c>
      <c r="Z2016" s="115">
        <f t="shared" si="511"/>
        <v>321.40268961686257</v>
      </c>
      <c r="AA2016" s="12">
        <f t="shared" si="512"/>
        <v>175446.09366639369</v>
      </c>
    </row>
    <row r="2017" spans="1:27" x14ac:dyDescent="0.2">
      <c r="A2017" s="72">
        <v>2004</v>
      </c>
      <c r="B2017" s="72">
        <v>3</v>
      </c>
      <c r="C2017" s="72">
        <v>24</v>
      </c>
      <c r="D2017" s="72">
        <v>23</v>
      </c>
      <c r="E2017" s="11">
        <v>5.2745145138661922E-2</v>
      </c>
      <c r="F2017" s="11">
        <v>7.0180234985528334E-2</v>
      </c>
      <c r="G2017" s="11">
        <v>1.6238181270863794E-3</v>
      </c>
      <c r="H2017" s="11">
        <v>1.149742199252202E-2</v>
      </c>
      <c r="I2017" s="11">
        <v>3.716427191277794E-4</v>
      </c>
      <c r="J2017" s="11">
        <v>7.1526887204177289E-3</v>
      </c>
      <c r="K2017" s="126">
        <f t="shared" si="498"/>
        <v>0.14357095168334416</v>
      </c>
      <c r="L2017" s="74">
        <f t="shared" si="499"/>
        <v>143570.95168334417</v>
      </c>
      <c r="M2017" s="75">
        <f t="shared" si="500"/>
        <v>52971.636243230743</v>
      </c>
      <c r="N2017" s="75">
        <f t="shared" si="501"/>
        <v>80788.670938730123</v>
      </c>
      <c r="O2017" s="75">
        <f t="shared" si="502"/>
        <v>1698.5361336728447</v>
      </c>
      <c r="P2017" s="75">
        <f t="shared" si="503"/>
        <v>11943.983383204391</v>
      </c>
      <c r="Q2017" s="75">
        <f t="shared" si="504"/>
        <v>342.4787794451679</v>
      </c>
      <c r="R2017" s="75">
        <f t="shared" si="505"/>
        <v>9929.7280501934983</v>
      </c>
      <c r="S2017" s="76">
        <f t="shared" si="497"/>
        <v>157675.03352847675</v>
      </c>
      <c r="T2017" s="76"/>
      <c r="U2017" s="115">
        <f t="shared" si="506"/>
        <v>51182.217820628801</v>
      </c>
      <c r="V2017" s="115">
        <f t="shared" si="507"/>
        <v>11873.611925035482</v>
      </c>
      <c r="W2017" s="115">
        <f t="shared" si="508"/>
        <v>77305.968121403188</v>
      </c>
      <c r="X2017" s="115">
        <f t="shared" si="509"/>
        <v>10008.681747361143</v>
      </c>
      <c r="Y2017" s="115">
        <f t="shared" si="510"/>
        <v>748.71496212134139</v>
      </c>
      <c r="Z2017" s="115">
        <f t="shared" si="511"/>
        <v>321.40268961686257</v>
      </c>
      <c r="AA2017" s="12">
        <f t="shared" si="512"/>
        <v>151440.59726616682</v>
      </c>
    </row>
    <row r="2018" spans="1:27" x14ac:dyDescent="0.2">
      <c r="A2018" s="72">
        <v>2004</v>
      </c>
      <c r="B2018" s="72">
        <v>3</v>
      </c>
      <c r="C2018" s="72">
        <v>24</v>
      </c>
      <c r="D2018" s="72">
        <v>24</v>
      </c>
      <c r="E2018" s="11">
        <v>4.2110702100947944E-2</v>
      </c>
      <c r="F2018" s="11">
        <v>6.749006282287992E-2</v>
      </c>
      <c r="G2018" s="11">
        <v>1.6238181270863794E-3</v>
      </c>
      <c r="H2018" s="11">
        <v>2.0751690607907002E-2</v>
      </c>
      <c r="I2018" s="11">
        <v>3.716427191277794E-4</v>
      </c>
      <c r="J2018" s="11">
        <v>6.9208529256262735E-3</v>
      </c>
      <c r="K2018" s="126">
        <f t="shared" si="498"/>
        <v>0.13926876930357532</v>
      </c>
      <c r="L2018" s="74">
        <f t="shared" si="499"/>
        <v>139268.76930357533</v>
      </c>
      <c r="M2018" s="75">
        <f t="shared" si="500"/>
        <v>42291.528211255129</v>
      </c>
      <c r="N2018" s="75">
        <f t="shared" si="501"/>
        <v>77691.852672710476</v>
      </c>
      <c r="O2018" s="75">
        <f t="shared" si="502"/>
        <v>1698.5361336728447</v>
      </c>
      <c r="P2018" s="75">
        <f t="shared" si="503"/>
        <v>21557.689015454755</v>
      </c>
      <c r="Q2018" s="75">
        <f t="shared" si="504"/>
        <v>342.4787794451679</v>
      </c>
      <c r="R2018" s="75">
        <f t="shared" si="505"/>
        <v>9607.881750911909</v>
      </c>
      <c r="S2018" s="76">
        <f t="shared" si="497"/>
        <v>153189.96656345029</v>
      </c>
      <c r="T2018" s="76"/>
      <c r="U2018" s="115">
        <f t="shared" si="506"/>
        <v>40862.891207222987</v>
      </c>
      <c r="V2018" s="115">
        <f t="shared" si="507"/>
        <v>21430.675609449627</v>
      </c>
      <c r="W2018" s="115">
        <f t="shared" si="508"/>
        <v>74342.64998076616</v>
      </c>
      <c r="X2018" s="115">
        <f t="shared" si="509"/>
        <v>9684.2763694099722</v>
      </c>
      <c r="Y2018" s="115">
        <f t="shared" si="510"/>
        <v>748.71496212134139</v>
      </c>
      <c r="Z2018" s="115">
        <f t="shared" si="511"/>
        <v>321.40268961686257</v>
      </c>
      <c r="AA2018" s="12">
        <f t="shared" si="512"/>
        <v>147390.61081858695</v>
      </c>
    </row>
    <row r="2019" spans="1:27" x14ac:dyDescent="0.2">
      <c r="A2019" s="72">
        <v>2004</v>
      </c>
      <c r="B2019" s="72">
        <v>3</v>
      </c>
      <c r="C2019" s="72">
        <v>25</v>
      </c>
      <c r="D2019" s="72">
        <v>1</v>
      </c>
      <c r="E2019" s="11">
        <v>2.974509382780792E-2</v>
      </c>
      <c r="F2019" s="11">
        <v>6.2352948748609201E-2</v>
      </c>
      <c r="G2019" s="11">
        <v>1.6238181270863794E-3</v>
      </c>
      <c r="H2019" s="11">
        <v>9.5418630681573819E-3</v>
      </c>
      <c r="I2019" s="11">
        <v>3.716427191277794E-4</v>
      </c>
      <c r="J2019" s="11">
        <v>6.5290423649522313E-3</v>
      </c>
      <c r="K2019" s="126">
        <f t="shared" si="498"/>
        <v>0.1101644088557409</v>
      </c>
      <c r="L2019" s="74">
        <f t="shared" si="499"/>
        <v>110164.4088557409</v>
      </c>
      <c r="M2019" s="75">
        <f t="shared" si="500"/>
        <v>29872.821207054909</v>
      </c>
      <c r="N2019" s="75">
        <f t="shared" si="501"/>
        <v>71778.213047443394</v>
      </c>
      <c r="O2019" s="75">
        <f t="shared" si="502"/>
        <v>1698.5361336728447</v>
      </c>
      <c r="P2019" s="75">
        <f t="shared" si="503"/>
        <v>9912.4702916017777</v>
      </c>
      <c r="Q2019" s="75">
        <f t="shared" si="504"/>
        <v>342.4787794451679</v>
      </c>
      <c r="R2019" s="75">
        <f t="shared" si="505"/>
        <v>9063.9503054428442</v>
      </c>
      <c r="S2019" s="76">
        <f t="shared" si="497"/>
        <v>122668.46976466093</v>
      </c>
      <c r="T2019" s="76"/>
      <c r="U2019" s="115">
        <f t="shared" si="506"/>
        <v>28863.696694503549</v>
      </c>
      <c r="V2019" s="115">
        <f t="shared" si="507"/>
        <v>9854.0680847252261</v>
      </c>
      <c r="W2019" s="115">
        <f t="shared" si="508"/>
        <v>68683.940275056651</v>
      </c>
      <c r="X2019" s="115">
        <f t="shared" si="509"/>
        <v>9136.0199919378902</v>
      </c>
      <c r="Y2019" s="115">
        <f t="shared" si="510"/>
        <v>748.71496212134139</v>
      </c>
      <c r="Z2019" s="115">
        <f t="shared" si="511"/>
        <v>321.40268961686257</v>
      </c>
      <c r="AA2019" s="12">
        <f t="shared" si="512"/>
        <v>117607.84269796153</v>
      </c>
    </row>
    <row r="2020" spans="1:27" x14ac:dyDescent="0.2">
      <c r="A2020" s="72">
        <v>2004</v>
      </c>
      <c r="B2020" s="72">
        <v>3</v>
      </c>
      <c r="C2020" s="72">
        <v>25</v>
      </c>
      <c r="D2020" s="72">
        <v>2</v>
      </c>
      <c r="E2020" s="11">
        <v>2.7075285040054967E-2</v>
      </c>
      <c r="F2020" s="11">
        <v>6.0671283640954456E-2</v>
      </c>
      <c r="G2020" s="11">
        <v>1.6238181270863794E-3</v>
      </c>
      <c r="H2020" s="11">
        <v>9.5349705217132839E-3</v>
      </c>
      <c r="I2020" s="11">
        <v>3.716427191277794E-4</v>
      </c>
      <c r="J2020" s="11">
        <v>6.4073302012145816E-3</v>
      </c>
      <c r="K2020" s="126">
        <f t="shared" si="498"/>
        <v>0.10568433025015145</v>
      </c>
      <c r="L2020" s="74">
        <f t="shared" si="499"/>
        <v>105684.33025015144</v>
      </c>
      <c r="M2020" s="75">
        <f t="shared" si="500"/>
        <v>27191.548085670191</v>
      </c>
      <c r="N2020" s="75">
        <f t="shared" si="501"/>
        <v>69842.347642611407</v>
      </c>
      <c r="O2020" s="75">
        <f t="shared" si="502"/>
        <v>1698.5361336728447</v>
      </c>
      <c r="P2020" s="75">
        <f t="shared" si="503"/>
        <v>9905.3100377422761</v>
      </c>
      <c r="Q2020" s="75">
        <f t="shared" si="504"/>
        <v>342.4787794451679</v>
      </c>
      <c r="R2020" s="75">
        <f t="shared" si="505"/>
        <v>8894.9832591256236</v>
      </c>
      <c r="S2020" s="76">
        <f t="shared" si="497"/>
        <v>117875.20393826751</v>
      </c>
      <c r="T2020" s="76"/>
      <c r="U2020" s="115">
        <f t="shared" si="506"/>
        <v>26272.998829231416</v>
      </c>
      <c r="V2020" s="115">
        <f t="shared" si="507"/>
        <v>9846.9500175875892</v>
      </c>
      <c r="W2020" s="115">
        <f t="shared" si="508"/>
        <v>66831.52770861196</v>
      </c>
      <c r="X2020" s="115">
        <f t="shared" si="509"/>
        <v>8965.7094472953577</v>
      </c>
      <c r="Y2020" s="115">
        <f t="shared" si="510"/>
        <v>748.71496212134139</v>
      </c>
      <c r="Z2020" s="115">
        <f t="shared" si="511"/>
        <v>321.40268961686257</v>
      </c>
      <c r="AA2020" s="12">
        <f t="shared" si="512"/>
        <v>112987.30365446454</v>
      </c>
    </row>
    <row r="2021" spans="1:27" x14ac:dyDescent="0.2">
      <c r="A2021" s="72">
        <v>2004</v>
      </c>
      <c r="B2021" s="72">
        <v>3</v>
      </c>
      <c r="C2021" s="72">
        <v>25</v>
      </c>
      <c r="D2021" s="72">
        <v>3</v>
      </c>
      <c r="E2021" s="11">
        <v>2.6056595952580842E-2</v>
      </c>
      <c r="F2021" s="11">
        <v>5.9468542896819562E-2</v>
      </c>
      <c r="G2021" s="11">
        <v>1.6238181270863794E-3</v>
      </c>
      <c r="H2021" s="11">
        <v>1.0224550462829059E-2</v>
      </c>
      <c r="I2021" s="11">
        <v>3.716427191277794E-4</v>
      </c>
      <c r="J2021" s="11">
        <v>5.9811400930718898E-3</v>
      </c>
      <c r="K2021" s="126">
        <f t="shared" si="498"/>
        <v>0.10372629025151553</v>
      </c>
      <c r="L2021" s="74">
        <f t="shared" si="499"/>
        <v>103726.29025151553</v>
      </c>
      <c r="M2021" s="75">
        <f t="shared" si="500"/>
        <v>26168.484680597208</v>
      </c>
      <c r="N2021" s="75">
        <f t="shared" si="501"/>
        <v>68457.800750989365</v>
      </c>
      <c r="O2021" s="75">
        <f t="shared" si="502"/>
        <v>1698.5361336728447</v>
      </c>
      <c r="P2021" s="75">
        <f t="shared" si="503"/>
        <v>10621.673354965462</v>
      </c>
      <c r="Q2021" s="75">
        <f t="shared" si="504"/>
        <v>342.4787794451679</v>
      </c>
      <c r="R2021" s="75">
        <f t="shared" si="505"/>
        <v>8303.3243687479189</v>
      </c>
      <c r="S2021" s="76">
        <f t="shared" si="497"/>
        <v>115592.29806841796</v>
      </c>
      <c r="T2021" s="76"/>
      <c r="U2021" s="115">
        <f t="shared" si="506"/>
        <v>25284.495211893165</v>
      </c>
      <c r="V2021" s="115">
        <f t="shared" si="507"/>
        <v>10559.092671603674</v>
      </c>
      <c r="W2021" s="115">
        <f t="shared" si="508"/>
        <v>65506.666974766056</v>
      </c>
      <c r="X2021" s="115">
        <f t="shared" si="509"/>
        <v>8369.3461323230131</v>
      </c>
      <c r="Y2021" s="115">
        <f t="shared" si="510"/>
        <v>748.71496212134139</v>
      </c>
      <c r="Z2021" s="115">
        <f t="shared" si="511"/>
        <v>321.40268961686257</v>
      </c>
      <c r="AA2021" s="12">
        <f t="shared" si="512"/>
        <v>110789.71864232412</v>
      </c>
    </row>
    <row r="2022" spans="1:27" x14ac:dyDescent="0.2">
      <c r="A2022" s="72">
        <v>2004</v>
      </c>
      <c r="B2022" s="72">
        <v>3</v>
      </c>
      <c r="C2022" s="72">
        <v>25</v>
      </c>
      <c r="D2022" s="72">
        <v>4</v>
      </c>
      <c r="E2022" s="11">
        <v>2.6825337843142661E-2</v>
      </c>
      <c r="F2022" s="11">
        <v>5.8902786725103642E-2</v>
      </c>
      <c r="G2022" s="11">
        <v>1.6238181270863794E-3</v>
      </c>
      <c r="H2022" s="11">
        <v>9.4824421372879854E-3</v>
      </c>
      <c r="I2022" s="11">
        <v>3.716427191277794E-4</v>
      </c>
      <c r="J2022" s="11">
        <v>5.9314375658845071E-3</v>
      </c>
      <c r="K2022" s="126">
        <f t="shared" si="498"/>
        <v>0.10313746511763294</v>
      </c>
      <c r="L2022" s="74">
        <f t="shared" si="499"/>
        <v>103137.46511763295</v>
      </c>
      <c r="M2022" s="75">
        <f t="shared" si="500"/>
        <v>26940.527599139212</v>
      </c>
      <c r="N2022" s="75">
        <f t="shared" si="501"/>
        <v>67806.524943808923</v>
      </c>
      <c r="O2022" s="75">
        <f t="shared" si="502"/>
        <v>1698.5361336728447</v>
      </c>
      <c r="P2022" s="75">
        <f t="shared" si="503"/>
        <v>9850.7414439192089</v>
      </c>
      <c r="Q2022" s="75">
        <f t="shared" si="504"/>
        <v>342.4787794451679</v>
      </c>
      <c r="R2022" s="75">
        <f t="shared" si="505"/>
        <v>8234.324780247829</v>
      </c>
      <c r="S2022" s="76">
        <f t="shared" si="497"/>
        <v>114873.13368023318</v>
      </c>
      <c r="T2022" s="76"/>
      <c r="U2022" s="115">
        <f t="shared" si="506"/>
        <v>26030.457987939004</v>
      </c>
      <c r="V2022" s="115">
        <f t="shared" si="507"/>
        <v>9792.7029305344458</v>
      </c>
      <c r="W2022" s="115">
        <f t="shared" si="508"/>
        <v>64883.466887388509</v>
      </c>
      <c r="X2022" s="115">
        <f t="shared" si="509"/>
        <v>8299.797911213087</v>
      </c>
      <c r="Y2022" s="115">
        <f t="shared" si="510"/>
        <v>748.71496212134139</v>
      </c>
      <c r="Z2022" s="115">
        <f t="shared" si="511"/>
        <v>321.40268961686257</v>
      </c>
      <c r="AA2022" s="12">
        <f t="shared" si="512"/>
        <v>110076.54336881326</v>
      </c>
    </row>
    <row r="2023" spans="1:27" x14ac:dyDescent="0.2">
      <c r="A2023" s="72">
        <v>2004</v>
      </c>
      <c r="B2023" s="72">
        <v>3</v>
      </c>
      <c r="C2023" s="72">
        <v>25</v>
      </c>
      <c r="D2023" s="72">
        <v>5</v>
      </c>
      <c r="E2023" s="11">
        <v>2.8280197279306259E-2</v>
      </c>
      <c r="F2023" s="11">
        <v>5.9550272082401982E-2</v>
      </c>
      <c r="G2023" s="11">
        <v>1.6238181270863794E-3</v>
      </c>
      <c r="H2023" s="11">
        <v>1.2718142926665017E-2</v>
      </c>
      <c r="I2023" s="11">
        <v>3.716427191277794E-4</v>
      </c>
      <c r="J2023" s="11">
        <v>5.8964109022895134E-3</v>
      </c>
      <c r="K2023" s="126">
        <f t="shared" si="498"/>
        <v>0.10844048403687694</v>
      </c>
      <c r="L2023" s="74">
        <f t="shared" si="499"/>
        <v>108440.48403687694</v>
      </c>
      <c r="M2023" s="75">
        <f t="shared" si="500"/>
        <v>28401.634296919456</v>
      </c>
      <c r="N2023" s="75">
        <f t="shared" si="501"/>
        <v>68551.884110520303</v>
      </c>
      <c r="O2023" s="75">
        <f t="shared" si="502"/>
        <v>1698.5361336728447</v>
      </c>
      <c r="P2023" s="75">
        <f t="shared" si="503"/>
        <v>13212.117279865468</v>
      </c>
      <c r="Q2023" s="75">
        <f t="shared" si="504"/>
        <v>342.4787794451679</v>
      </c>
      <c r="R2023" s="75">
        <f t="shared" si="505"/>
        <v>8185.6989756589792</v>
      </c>
      <c r="S2023" s="76">
        <f t="shared" si="497"/>
        <v>120392.34957608221</v>
      </c>
      <c r="T2023" s="76"/>
      <c r="U2023" s="115">
        <f t="shared" si="506"/>
        <v>27442.207493308015</v>
      </c>
      <c r="V2023" s="115">
        <f t="shared" si="507"/>
        <v>13134.274241353694</v>
      </c>
      <c r="W2023" s="115">
        <f t="shared" si="508"/>
        <v>65596.694513381823</v>
      </c>
      <c r="X2023" s="115">
        <f t="shared" si="509"/>
        <v>8250.7854709549993</v>
      </c>
      <c r="Y2023" s="115">
        <f t="shared" si="510"/>
        <v>748.71496212134139</v>
      </c>
      <c r="Z2023" s="115">
        <f t="shared" si="511"/>
        <v>321.40268961686257</v>
      </c>
      <c r="AA2023" s="12">
        <f t="shared" si="512"/>
        <v>115494.07937073674</v>
      </c>
    </row>
    <row r="2024" spans="1:27" x14ac:dyDescent="0.2">
      <c r="A2024" s="72">
        <v>2004</v>
      </c>
      <c r="B2024" s="72">
        <v>3</v>
      </c>
      <c r="C2024" s="72">
        <v>25</v>
      </c>
      <c r="D2024" s="72">
        <v>6</v>
      </c>
      <c r="E2024" s="11">
        <v>3.3329951287807566E-2</v>
      </c>
      <c r="F2024" s="11">
        <v>6.594346750701359E-2</v>
      </c>
      <c r="G2024" s="11">
        <v>1.6238181270863794E-3</v>
      </c>
      <c r="H2024" s="11">
        <v>1.7009045401291906E-2</v>
      </c>
      <c r="I2024" s="11">
        <v>3.716427191277794E-4</v>
      </c>
      <c r="J2024" s="11">
        <v>6.1177242595818158E-3</v>
      </c>
      <c r="K2024" s="126">
        <f t="shared" si="498"/>
        <v>0.12439564930190904</v>
      </c>
      <c r="L2024" s="74">
        <f t="shared" si="499"/>
        <v>124395.64930190904</v>
      </c>
      <c r="M2024" s="75">
        <f t="shared" si="500"/>
        <v>33473.072279560554</v>
      </c>
      <c r="N2024" s="75">
        <f t="shared" si="501"/>
        <v>75911.474193290007</v>
      </c>
      <c r="O2024" s="75">
        <f t="shared" si="502"/>
        <v>1698.5361336728447</v>
      </c>
      <c r="P2024" s="75">
        <f t="shared" si="503"/>
        <v>17669.678974063325</v>
      </c>
      <c r="Q2024" s="75">
        <f t="shared" si="504"/>
        <v>342.4787794451679</v>
      </c>
      <c r="R2024" s="75">
        <f t="shared" si="505"/>
        <v>8492.937489410424</v>
      </c>
      <c r="S2024" s="76">
        <f t="shared" si="497"/>
        <v>137588.17784944232</v>
      </c>
      <c r="T2024" s="76"/>
      <c r="U2024" s="115">
        <f t="shared" si="506"/>
        <v>32342.328801615102</v>
      </c>
      <c r="V2024" s="115">
        <f t="shared" si="507"/>
        <v>17565.57291204972</v>
      </c>
      <c r="W2024" s="115">
        <f t="shared" si="508"/>
        <v>72639.021484655706</v>
      </c>
      <c r="X2024" s="115">
        <f t="shared" si="509"/>
        <v>8560.4669132992876</v>
      </c>
      <c r="Y2024" s="115">
        <f t="shared" si="510"/>
        <v>748.71496212134139</v>
      </c>
      <c r="Z2024" s="115">
        <f t="shared" si="511"/>
        <v>321.40268961686257</v>
      </c>
      <c r="AA2024" s="12">
        <f t="shared" si="512"/>
        <v>132177.50776335801</v>
      </c>
    </row>
    <row r="2025" spans="1:27" x14ac:dyDescent="0.2">
      <c r="A2025" s="72">
        <v>2004</v>
      </c>
      <c r="B2025" s="72">
        <v>3</v>
      </c>
      <c r="C2025" s="72">
        <v>25</v>
      </c>
      <c r="D2025" s="72">
        <v>7</v>
      </c>
      <c r="E2025" s="11">
        <v>4.4738912651999523E-2</v>
      </c>
      <c r="F2025" s="11">
        <v>7.599053726561554E-2</v>
      </c>
      <c r="G2025" s="11">
        <v>3.2445462101630783E-4</v>
      </c>
      <c r="H2025" s="11">
        <v>2.468846693337182E-2</v>
      </c>
      <c r="I2025" s="11">
        <v>3.5882624275393173E-4</v>
      </c>
      <c r="J2025" s="11">
        <v>6.8810704595881267E-3</v>
      </c>
      <c r="K2025" s="126">
        <f t="shared" si="498"/>
        <v>0.15298226817434527</v>
      </c>
      <c r="L2025" s="74">
        <f t="shared" si="499"/>
        <v>152982.26817434526</v>
      </c>
      <c r="M2025" s="75">
        <f t="shared" si="500"/>
        <v>44931.024470388133</v>
      </c>
      <c r="N2025" s="75">
        <f t="shared" si="501"/>
        <v>87477.257818744314</v>
      </c>
      <c r="O2025" s="75">
        <f t="shared" si="502"/>
        <v>339.38400387373673</v>
      </c>
      <c r="P2025" s="75">
        <f t="shared" si="503"/>
        <v>25647.370254025172</v>
      </c>
      <c r="Q2025" s="75">
        <f t="shared" si="504"/>
        <v>330.66805113168249</v>
      </c>
      <c r="R2025" s="75">
        <f t="shared" si="505"/>
        <v>9552.6536983060087</v>
      </c>
      <c r="S2025" s="76">
        <f t="shared" si="497"/>
        <v>168278.35829646906</v>
      </c>
      <c r="T2025" s="76"/>
      <c r="U2025" s="115">
        <f t="shared" si="506"/>
        <v>43413.223461476206</v>
      </c>
      <c r="V2025" s="115">
        <f t="shared" si="507"/>
        <v>25496.261299410282</v>
      </c>
      <c r="W2025" s="115">
        <f t="shared" si="508"/>
        <v>83706.218034113786</v>
      </c>
      <c r="X2025" s="115">
        <f t="shared" si="509"/>
        <v>9628.6091850455214</v>
      </c>
      <c r="Y2025" s="115">
        <f t="shared" si="510"/>
        <v>149.60051574260862</v>
      </c>
      <c r="Z2025" s="115">
        <f t="shared" si="511"/>
        <v>310.31879165262097</v>
      </c>
      <c r="AA2025" s="12">
        <f t="shared" si="512"/>
        <v>162704.23128744104</v>
      </c>
    </row>
    <row r="2026" spans="1:27" x14ac:dyDescent="0.2">
      <c r="A2026" s="72">
        <v>2004</v>
      </c>
      <c r="B2026" s="72">
        <v>3</v>
      </c>
      <c r="C2026" s="72">
        <v>25</v>
      </c>
      <c r="D2026" s="72">
        <v>8</v>
      </c>
      <c r="E2026" s="11">
        <v>4.5673790057000868E-2</v>
      </c>
      <c r="F2026" s="11">
        <v>8.5299260165256977E-2</v>
      </c>
      <c r="G2026" s="11">
        <v>0</v>
      </c>
      <c r="H2026" s="11">
        <v>2.2575165483524996E-2</v>
      </c>
      <c r="I2026" s="11">
        <v>3.5562593355237645E-4</v>
      </c>
      <c r="J2026" s="11">
        <v>8.0846949296262769E-3</v>
      </c>
      <c r="K2026" s="126">
        <f t="shared" si="498"/>
        <v>0.16198853656896151</v>
      </c>
      <c r="L2026" s="74">
        <f t="shared" si="499"/>
        <v>161988.53656896151</v>
      </c>
      <c r="M2026" s="75">
        <f t="shared" si="500"/>
        <v>45869.916300139637</v>
      </c>
      <c r="N2026" s="75">
        <f t="shared" si="501"/>
        <v>98193.086162066757</v>
      </c>
      <c r="O2026" s="75">
        <f t="shared" si="502"/>
        <v>0</v>
      </c>
      <c r="P2026" s="75">
        <f t="shared" si="503"/>
        <v>23451.987896389761</v>
      </c>
      <c r="Q2026" s="75">
        <f t="shared" si="504"/>
        <v>327.71887997135912</v>
      </c>
      <c r="R2026" s="75">
        <f t="shared" si="505"/>
        <v>11223.58670394911</v>
      </c>
      <c r="S2026" s="76">
        <f t="shared" si="497"/>
        <v>179066.29594251665</v>
      </c>
      <c r="T2026" s="76"/>
      <c r="U2026" s="115">
        <f t="shared" si="506"/>
        <v>44320.398877385531</v>
      </c>
      <c r="V2026" s="115">
        <f t="shared" si="507"/>
        <v>23313.813676593938</v>
      </c>
      <c r="W2026" s="115">
        <f t="shared" si="508"/>
        <v>93960.09985538508</v>
      </c>
      <c r="X2026" s="115">
        <f t="shared" si="509"/>
        <v>11312.828187832562</v>
      </c>
      <c r="Y2026" s="115">
        <f t="shared" si="510"/>
        <v>0</v>
      </c>
      <c r="Z2026" s="115">
        <f t="shared" si="511"/>
        <v>307.5511120182681</v>
      </c>
      <c r="AA2026" s="12">
        <f t="shared" si="512"/>
        <v>173214.69170921537</v>
      </c>
    </row>
    <row r="2027" spans="1:27" x14ac:dyDescent="0.2">
      <c r="A2027" s="72">
        <v>2004</v>
      </c>
      <c r="B2027" s="72">
        <v>3</v>
      </c>
      <c r="C2027" s="72">
        <v>25</v>
      </c>
      <c r="D2027" s="72">
        <v>9</v>
      </c>
      <c r="E2027" s="11">
        <v>4.2889391249492731E-2</v>
      </c>
      <c r="F2027" s="11">
        <v>9.0737407119744568E-2</v>
      </c>
      <c r="G2027" s="11">
        <v>0</v>
      </c>
      <c r="H2027" s="11">
        <v>2.3615453848524242E-2</v>
      </c>
      <c r="I2027" s="11">
        <v>3.5562593355237645E-4</v>
      </c>
      <c r="J2027" s="11">
        <v>8.8458877505050697E-3</v>
      </c>
      <c r="K2027" s="126">
        <f t="shared" si="498"/>
        <v>0.16644376590181897</v>
      </c>
      <c r="L2027" s="74">
        <f t="shared" si="499"/>
        <v>166443.76590181899</v>
      </c>
      <c r="M2027" s="75">
        <f t="shared" si="500"/>
        <v>43073.561101956773</v>
      </c>
      <c r="N2027" s="75">
        <f t="shared" si="501"/>
        <v>104453.26276183379</v>
      </c>
      <c r="O2027" s="75">
        <f t="shared" si="502"/>
        <v>0</v>
      </c>
      <c r="P2027" s="75">
        <f t="shared" si="503"/>
        <v>24532.681199059982</v>
      </c>
      <c r="Q2027" s="75">
        <f t="shared" si="504"/>
        <v>327.71887997135912</v>
      </c>
      <c r="R2027" s="75">
        <f t="shared" si="505"/>
        <v>12280.313481882295</v>
      </c>
      <c r="S2027" s="76">
        <f t="shared" si="497"/>
        <v>184667.53742470421</v>
      </c>
      <c r="T2027" s="76"/>
      <c r="U2027" s="115">
        <f t="shared" si="506"/>
        <v>41618.506487275852</v>
      </c>
      <c r="V2027" s="115">
        <f t="shared" si="507"/>
        <v>24388.139759794543</v>
      </c>
      <c r="W2027" s="115">
        <f t="shared" si="508"/>
        <v>99950.407741783769</v>
      </c>
      <c r="X2027" s="115">
        <f t="shared" si="509"/>
        <v>12377.95725891941</v>
      </c>
      <c r="Y2027" s="115">
        <f t="shared" si="510"/>
        <v>0</v>
      </c>
      <c r="Z2027" s="115">
        <f t="shared" si="511"/>
        <v>307.5511120182681</v>
      </c>
      <c r="AA2027" s="12">
        <f t="shared" si="512"/>
        <v>178642.56235979183</v>
      </c>
    </row>
    <row r="2028" spans="1:27" x14ac:dyDescent="0.2">
      <c r="A2028" s="72">
        <v>2004</v>
      </c>
      <c r="B2028" s="72">
        <v>3</v>
      </c>
      <c r="C2028" s="72">
        <v>25</v>
      </c>
      <c r="D2028" s="72">
        <v>10</v>
      </c>
      <c r="E2028" s="11">
        <v>4.0575551309602449E-2</v>
      </c>
      <c r="F2028" s="11">
        <v>9.2917900734587749E-2</v>
      </c>
      <c r="G2028" s="11">
        <v>0</v>
      </c>
      <c r="H2028" s="11">
        <v>2.6855419928777231E-2</v>
      </c>
      <c r="I2028" s="11">
        <v>3.5562593355237645E-4</v>
      </c>
      <c r="J2028" s="11">
        <v>9.4708885400664276E-3</v>
      </c>
      <c r="K2028" s="126">
        <f t="shared" si="498"/>
        <v>0.17017538644658622</v>
      </c>
      <c r="L2028" s="74">
        <f t="shared" si="499"/>
        <v>170175.38644658623</v>
      </c>
      <c r="M2028" s="75">
        <f t="shared" si="500"/>
        <v>40749.785381960035</v>
      </c>
      <c r="N2028" s="75">
        <f t="shared" si="501"/>
        <v>106963.35953152817</v>
      </c>
      <c r="O2028" s="75">
        <f t="shared" si="502"/>
        <v>0</v>
      </c>
      <c r="P2028" s="75">
        <f t="shared" si="503"/>
        <v>27898.487990343892</v>
      </c>
      <c r="Q2028" s="75">
        <f t="shared" si="504"/>
        <v>327.71887997135912</v>
      </c>
      <c r="R2028" s="75">
        <f t="shared" si="505"/>
        <v>13147.971521268923</v>
      </c>
      <c r="S2028" s="76">
        <f t="shared" si="497"/>
        <v>189087.32330507238</v>
      </c>
      <c r="T2028" s="76"/>
      <c r="U2028" s="115">
        <f t="shared" si="506"/>
        <v>39373.229514500439</v>
      </c>
      <c r="V2028" s="115">
        <f t="shared" si="507"/>
        <v>27734.115919687043</v>
      </c>
      <c r="W2028" s="115">
        <f t="shared" si="508"/>
        <v>102352.29724689513</v>
      </c>
      <c r="X2028" s="115">
        <f t="shared" si="509"/>
        <v>13252.514259661326</v>
      </c>
      <c r="Y2028" s="115">
        <f t="shared" si="510"/>
        <v>0</v>
      </c>
      <c r="Z2028" s="115">
        <f t="shared" si="511"/>
        <v>307.5511120182681</v>
      </c>
      <c r="AA2028" s="12">
        <f t="shared" si="512"/>
        <v>183019.70805276217</v>
      </c>
    </row>
    <row r="2029" spans="1:27" x14ac:dyDescent="0.2">
      <c r="A2029" s="72">
        <v>2004</v>
      </c>
      <c r="B2029" s="72">
        <v>3</v>
      </c>
      <c r="C2029" s="72">
        <v>25</v>
      </c>
      <c r="D2029" s="72">
        <v>11</v>
      </c>
      <c r="E2029" s="11">
        <v>4.2749926459810877E-2</v>
      </c>
      <c r="F2029" s="11">
        <v>9.5141287050719586E-2</v>
      </c>
      <c r="G2029" s="11">
        <v>0</v>
      </c>
      <c r="H2029" s="11">
        <v>2.5308839961061865E-2</v>
      </c>
      <c r="I2029" s="11">
        <v>3.5562593355237645E-4</v>
      </c>
      <c r="J2029" s="11">
        <v>9.7554066743230795E-3</v>
      </c>
      <c r="K2029" s="126">
        <f t="shared" si="498"/>
        <v>0.1733110860794678</v>
      </c>
      <c r="L2029" s="74">
        <f t="shared" si="499"/>
        <v>173311.08607946779</v>
      </c>
      <c r="M2029" s="75">
        <f t="shared" si="500"/>
        <v>42933.497441342246</v>
      </c>
      <c r="N2029" s="75">
        <f t="shared" si="501"/>
        <v>109522.83265812416</v>
      </c>
      <c r="O2029" s="75">
        <f t="shared" si="502"/>
        <v>0</v>
      </c>
      <c r="P2029" s="75">
        <f t="shared" si="503"/>
        <v>26291.838652152808</v>
      </c>
      <c r="Q2029" s="75">
        <f t="shared" si="504"/>
        <v>327.71887997135912</v>
      </c>
      <c r="R2029" s="75">
        <f t="shared" si="505"/>
        <v>13542.954136750615</v>
      </c>
      <c r="S2029" s="76">
        <f t="shared" si="497"/>
        <v>192618.84176834117</v>
      </c>
      <c r="T2029" s="76"/>
      <c r="U2029" s="115">
        <f t="shared" si="506"/>
        <v>41483.174273760487</v>
      </c>
      <c r="V2029" s="115">
        <f t="shared" si="507"/>
        <v>26136.932624194378</v>
      </c>
      <c r="W2029" s="115">
        <f t="shared" si="508"/>
        <v>104801.43455331618</v>
      </c>
      <c r="X2029" s="115">
        <f t="shared" si="509"/>
        <v>13650.637478556484</v>
      </c>
      <c r="Y2029" s="115">
        <f t="shared" si="510"/>
        <v>0</v>
      </c>
      <c r="Z2029" s="115">
        <f t="shared" si="511"/>
        <v>307.5511120182681</v>
      </c>
      <c r="AA2029" s="12">
        <f t="shared" si="512"/>
        <v>186379.73004184579</v>
      </c>
    </row>
    <row r="2030" spans="1:27" x14ac:dyDescent="0.2">
      <c r="A2030" s="72">
        <v>2004</v>
      </c>
      <c r="B2030" s="72">
        <v>3</v>
      </c>
      <c r="C2030" s="72">
        <v>25</v>
      </c>
      <c r="D2030" s="72">
        <v>12</v>
      </c>
      <c r="E2030" s="11">
        <v>4.3534930788990067E-2</v>
      </c>
      <c r="F2030" s="11">
        <v>9.4741818718833942E-2</v>
      </c>
      <c r="G2030" s="11">
        <v>0</v>
      </c>
      <c r="H2030" s="11">
        <v>2.2523314437229051E-2</v>
      </c>
      <c r="I2030" s="11">
        <v>3.5562593355237645E-4</v>
      </c>
      <c r="J2030" s="11">
        <v>9.8213508856944114E-3</v>
      </c>
      <c r="K2030" s="126">
        <f t="shared" si="498"/>
        <v>0.17097704076429984</v>
      </c>
      <c r="L2030" s="74">
        <f t="shared" si="499"/>
        <v>170977.04076429983</v>
      </c>
      <c r="M2030" s="75">
        <f t="shared" si="500"/>
        <v>43721.872630477163</v>
      </c>
      <c r="N2030" s="75">
        <f t="shared" si="501"/>
        <v>109062.98074081712</v>
      </c>
      <c r="O2030" s="75">
        <f t="shared" si="502"/>
        <v>0</v>
      </c>
      <c r="P2030" s="75">
        <f t="shared" si="503"/>
        <v>23398.122948598568</v>
      </c>
      <c r="Q2030" s="75">
        <f t="shared" si="504"/>
        <v>327.71887997135912</v>
      </c>
      <c r="R2030" s="75">
        <f t="shared" si="505"/>
        <v>13634.501261335057</v>
      </c>
      <c r="S2030" s="76">
        <f t="shared" si="497"/>
        <v>190145.19646119929</v>
      </c>
      <c r="T2030" s="76"/>
      <c r="U2030" s="115">
        <f t="shared" si="506"/>
        <v>42244.917605029383</v>
      </c>
      <c r="V2030" s="115">
        <f t="shared" si="507"/>
        <v>23260.266089837052</v>
      </c>
      <c r="W2030" s="115">
        <f t="shared" si="508"/>
        <v>104361.40630125019</v>
      </c>
      <c r="X2030" s="115">
        <f t="shared" si="509"/>
        <v>13742.912516726723</v>
      </c>
      <c r="Y2030" s="115">
        <f t="shared" si="510"/>
        <v>0</v>
      </c>
      <c r="Z2030" s="115">
        <f t="shared" si="511"/>
        <v>307.5511120182681</v>
      </c>
      <c r="AA2030" s="12">
        <f t="shared" si="512"/>
        <v>183917.05362486161</v>
      </c>
    </row>
    <row r="2031" spans="1:27" x14ac:dyDescent="0.2">
      <c r="A2031" s="72">
        <v>2004</v>
      </c>
      <c r="B2031" s="72">
        <v>3</v>
      </c>
      <c r="C2031" s="72">
        <v>25</v>
      </c>
      <c r="D2031" s="72">
        <v>13</v>
      </c>
      <c r="E2031" s="11">
        <v>4.315773746280286E-2</v>
      </c>
      <c r="F2031" s="11">
        <v>9.6410885999537496E-2</v>
      </c>
      <c r="G2031" s="11">
        <v>0</v>
      </c>
      <c r="H2031" s="11">
        <v>2.4943692442313016E-2</v>
      </c>
      <c r="I2031" s="11">
        <v>3.5562593355237645E-4</v>
      </c>
      <c r="J2031" s="11">
        <v>9.897469638063339E-3</v>
      </c>
      <c r="K2031" s="126">
        <f t="shared" si="498"/>
        <v>0.17476541147626909</v>
      </c>
      <c r="L2031" s="74">
        <f t="shared" si="499"/>
        <v>174765.4114762691</v>
      </c>
      <c r="M2031" s="75">
        <f t="shared" si="500"/>
        <v>43343.059611465913</v>
      </c>
      <c r="N2031" s="75">
        <f t="shared" si="501"/>
        <v>110984.34403267794</v>
      </c>
      <c r="O2031" s="75">
        <f t="shared" si="502"/>
        <v>0</v>
      </c>
      <c r="P2031" s="75">
        <f t="shared" si="503"/>
        <v>25912.508755486302</v>
      </c>
      <c r="Q2031" s="75">
        <f t="shared" si="504"/>
        <v>327.71887997135912</v>
      </c>
      <c r="R2031" s="75">
        <f t="shared" si="505"/>
        <v>13740.173203745453</v>
      </c>
      <c r="S2031" s="76">
        <f t="shared" si="497"/>
        <v>194307.80448334696</v>
      </c>
      <c r="T2031" s="76"/>
      <c r="U2031" s="115">
        <f t="shared" si="506"/>
        <v>41878.901151180435</v>
      </c>
      <c r="V2031" s="115">
        <f t="shared" si="507"/>
        <v>25759.837660137793</v>
      </c>
      <c r="W2031" s="115">
        <f t="shared" si="508"/>
        <v>106199.94192344</v>
      </c>
      <c r="X2031" s="115">
        <f t="shared" si="509"/>
        <v>13849.424682605277</v>
      </c>
      <c r="Y2031" s="115">
        <f t="shared" si="510"/>
        <v>0</v>
      </c>
      <c r="Z2031" s="115">
        <f t="shared" si="511"/>
        <v>307.5511120182681</v>
      </c>
      <c r="AA2031" s="12">
        <f t="shared" si="512"/>
        <v>187995.65652938175</v>
      </c>
    </row>
    <row r="2032" spans="1:27" x14ac:dyDescent="0.2">
      <c r="A2032" s="78">
        <v>2004</v>
      </c>
      <c r="B2032" s="78">
        <v>3</v>
      </c>
      <c r="C2032" s="78">
        <v>25</v>
      </c>
      <c r="D2032" s="78">
        <v>14</v>
      </c>
      <c r="E2032" s="11">
        <v>3.9487795762869406E-2</v>
      </c>
      <c r="F2032" s="11">
        <v>9.7024848026648264E-2</v>
      </c>
      <c r="G2032" s="11">
        <v>0</v>
      </c>
      <c r="H2032" s="11">
        <v>2.7080619109825222E-2</v>
      </c>
      <c r="I2032" s="11">
        <v>3.5562593355237645E-4</v>
      </c>
      <c r="J2032" s="11">
        <v>1.0014877692140715E-2</v>
      </c>
      <c r="K2032" s="126">
        <f t="shared" si="498"/>
        <v>0.17396376652503598</v>
      </c>
      <c r="L2032" s="74">
        <f t="shared" si="499"/>
        <v>173963.76652503599</v>
      </c>
      <c r="M2032" s="75">
        <f t="shared" si="500"/>
        <v>39657.358941732753</v>
      </c>
      <c r="N2032" s="75">
        <f t="shared" si="501"/>
        <v>111691.1124866074</v>
      </c>
      <c r="O2032" s="75">
        <f t="shared" si="502"/>
        <v>0</v>
      </c>
      <c r="P2032" s="75">
        <f t="shared" si="503"/>
        <v>28132.433937365571</v>
      </c>
      <c r="Q2032" s="75">
        <f t="shared" si="504"/>
        <v>327.71887997135912</v>
      </c>
      <c r="R2032" s="75">
        <f t="shared" si="505"/>
        <v>13903.165065052493</v>
      </c>
      <c r="S2032" s="76">
        <f t="shared" si="497"/>
        <v>193711.78931072957</v>
      </c>
      <c r="T2032" s="76"/>
      <c r="U2032" s="115">
        <f t="shared" si="506"/>
        <v>38317.705993195734</v>
      </c>
      <c r="V2032" s="115">
        <f t="shared" si="507"/>
        <v>27966.683505998026</v>
      </c>
      <c r="W2032" s="115">
        <f t="shared" si="508"/>
        <v>106876.24243604678</v>
      </c>
      <c r="X2032" s="115">
        <f t="shared" si="509"/>
        <v>14013.712532079704</v>
      </c>
      <c r="Y2032" s="115">
        <f t="shared" si="510"/>
        <v>0</v>
      </c>
      <c r="Z2032" s="115">
        <f t="shared" si="511"/>
        <v>307.5511120182681</v>
      </c>
      <c r="AA2032" s="12">
        <f t="shared" si="512"/>
        <v>187481.89557933848</v>
      </c>
    </row>
    <row r="2033" spans="1:27" x14ac:dyDescent="0.2">
      <c r="A2033" s="72">
        <v>2004</v>
      </c>
      <c r="B2033" s="72">
        <v>3</v>
      </c>
      <c r="C2033" s="72">
        <v>25</v>
      </c>
      <c r="D2033" s="72">
        <v>15</v>
      </c>
      <c r="E2033" s="11">
        <v>4.0759415311780435E-2</v>
      </c>
      <c r="F2033" s="11">
        <v>9.5121083683610039E-2</v>
      </c>
      <c r="G2033" s="11">
        <v>0</v>
      </c>
      <c r="H2033" s="11">
        <v>2.5491217972782903E-2</v>
      </c>
      <c r="I2033" s="11">
        <v>3.5562593355237645E-4</v>
      </c>
      <c r="J2033" s="11">
        <v>9.9555866076515669E-3</v>
      </c>
      <c r="K2033" s="126">
        <f t="shared" si="498"/>
        <v>0.1716829295093773</v>
      </c>
      <c r="L2033" s="74">
        <f t="shared" si="499"/>
        <v>171682.92950937731</v>
      </c>
      <c r="M2033" s="75">
        <f t="shared" si="500"/>
        <v>40934.438908194388</v>
      </c>
      <c r="N2033" s="75">
        <f t="shared" si="501"/>
        <v>109499.57535245105</v>
      </c>
      <c r="O2033" s="75">
        <f t="shared" si="502"/>
        <v>0</v>
      </c>
      <c r="P2033" s="75">
        <f t="shared" si="503"/>
        <v>26481.300249967928</v>
      </c>
      <c r="Q2033" s="75">
        <f t="shared" si="504"/>
        <v>327.71887997135912</v>
      </c>
      <c r="R2033" s="75">
        <f t="shared" si="505"/>
        <v>13820.854151242182</v>
      </c>
      <c r="S2033" s="76">
        <f t="shared" si="497"/>
        <v>191063.8875418269</v>
      </c>
      <c r="T2033" s="76"/>
      <c r="U2033" s="115">
        <f t="shared" si="506"/>
        <v>39551.645317208095</v>
      </c>
      <c r="V2033" s="115">
        <f t="shared" si="507"/>
        <v>26325.277953803365</v>
      </c>
      <c r="W2033" s="115">
        <f t="shared" si="508"/>
        <v>104779.17984222781</v>
      </c>
      <c r="X2033" s="115">
        <f t="shared" si="509"/>
        <v>13930.747144055222</v>
      </c>
      <c r="Y2033" s="115">
        <f t="shared" si="510"/>
        <v>0</v>
      </c>
      <c r="Z2033" s="115">
        <f t="shared" si="511"/>
        <v>307.5511120182681</v>
      </c>
      <c r="AA2033" s="12">
        <f t="shared" si="512"/>
        <v>184894.40136931278</v>
      </c>
    </row>
    <row r="2034" spans="1:27" x14ac:dyDescent="0.2">
      <c r="A2034" s="72">
        <v>2004</v>
      </c>
      <c r="B2034" s="72">
        <v>3</v>
      </c>
      <c r="C2034" s="72">
        <v>25</v>
      </c>
      <c r="D2034" s="72">
        <v>16</v>
      </c>
      <c r="E2034" s="11">
        <v>4.6429281428699821E-2</v>
      </c>
      <c r="F2034" s="11">
        <v>9.1810312942949751E-2</v>
      </c>
      <c r="G2034" s="11">
        <v>0</v>
      </c>
      <c r="H2034" s="11">
        <v>2.4581382293674087E-2</v>
      </c>
      <c r="I2034" s="11">
        <v>3.5562593355237645E-4</v>
      </c>
      <c r="J2034" s="11">
        <v>9.6272363775448608E-3</v>
      </c>
      <c r="K2034" s="126">
        <f t="shared" si="498"/>
        <v>0.1728038389764209</v>
      </c>
      <c r="L2034" s="74">
        <f t="shared" si="499"/>
        <v>172803.8389764209</v>
      </c>
      <c r="M2034" s="75">
        <f t="shared" si="500"/>
        <v>46628.651801223728</v>
      </c>
      <c r="N2034" s="75">
        <f t="shared" si="501"/>
        <v>105688.34890135789</v>
      </c>
      <c r="O2034" s="75">
        <f t="shared" si="502"/>
        <v>0</v>
      </c>
      <c r="P2034" s="75">
        <f t="shared" si="503"/>
        <v>25536.126432760022</v>
      </c>
      <c r="Q2034" s="75">
        <f t="shared" si="504"/>
        <v>327.71887997135912</v>
      </c>
      <c r="R2034" s="75">
        <f t="shared" si="505"/>
        <v>13365.021580076183</v>
      </c>
      <c r="S2034" s="76">
        <f t="shared" si="497"/>
        <v>191545.86759538919</v>
      </c>
      <c r="T2034" s="76"/>
      <c r="U2034" s="115">
        <f t="shared" si="506"/>
        <v>45053.503769717274</v>
      </c>
      <c r="V2034" s="115">
        <f t="shared" si="507"/>
        <v>25385.672903530743</v>
      </c>
      <c r="W2034" s="115">
        <f t="shared" si="508"/>
        <v>101132.25079749698</v>
      </c>
      <c r="X2034" s="115">
        <f t="shared" si="509"/>
        <v>13471.290136590358</v>
      </c>
      <c r="Y2034" s="115">
        <f t="shared" si="510"/>
        <v>0</v>
      </c>
      <c r="Z2034" s="115">
        <f t="shared" si="511"/>
        <v>307.5511120182681</v>
      </c>
      <c r="AA2034" s="12">
        <f t="shared" si="512"/>
        <v>185350.26871935363</v>
      </c>
    </row>
    <row r="2035" spans="1:27" x14ac:dyDescent="0.2">
      <c r="A2035" s="72">
        <v>2004</v>
      </c>
      <c r="B2035" s="72">
        <v>3</v>
      </c>
      <c r="C2035" s="72">
        <v>25</v>
      </c>
      <c r="D2035" s="72">
        <v>17</v>
      </c>
      <c r="E2035" s="11">
        <v>4.9324102991885867E-2</v>
      </c>
      <c r="F2035" s="11">
        <v>8.7521596830522561E-2</v>
      </c>
      <c r="G2035" s="11">
        <v>0</v>
      </c>
      <c r="H2035" s="11">
        <v>2.2242350538565395E-2</v>
      </c>
      <c r="I2035" s="11">
        <v>3.5562593355237645E-4</v>
      </c>
      <c r="J2035" s="11">
        <v>9.2206145170272077E-3</v>
      </c>
      <c r="K2035" s="126">
        <f t="shared" si="498"/>
        <v>0.16866429081155343</v>
      </c>
      <c r="L2035" s="74">
        <f t="shared" si="499"/>
        <v>168664.29081155342</v>
      </c>
      <c r="M2035" s="75">
        <f t="shared" si="500"/>
        <v>49535.903917622825</v>
      </c>
      <c r="N2035" s="75">
        <f t="shared" si="501"/>
        <v>100751.35097269667</v>
      </c>
      <c r="O2035" s="75">
        <f t="shared" si="502"/>
        <v>0</v>
      </c>
      <c r="P2035" s="75">
        <f t="shared" si="503"/>
        <v>23106.246374954349</v>
      </c>
      <c r="Q2035" s="75">
        <f t="shared" si="504"/>
        <v>327.71887997135912</v>
      </c>
      <c r="R2035" s="75">
        <f t="shared" si="505"/>
        <v>12800.528331169889</v>
      </c>
      <c r="S2035" s="76">
        <f t="shared" si="497"/>
        <v>186521.74847641509</v>
      </c>
      <c r="T2035" s="76"/>
      <c r="U2035" s="115">
        <f t="shared" si="506"/>
        <v>47862.546903627219</v>
      </c>
      <c r="V2035" s="115">
        <f t="shared" si="507"/>
        <v>22970.109192069274</v>
      </c>
      <c r="W2035" s="115">
        <f t="shared" si="508"/>
        <v>96408.080934893747</v>
      </c>
      <c r="X2035" s="115">
        <f t="shared" si="509"/>
        <v>12902.3084637512</v>
      </c>
      <c r="Y2035" s="115">
        <f t="shared" si="510"/>
        <v>0</v>
      </c>
      <c r="Z2035" s="115">
        <f t="shared" si="511"/>
        <v>307.5511120182681</v>
      </c>
      <c r="AA2035" s="12">
        <f t="shared" si="512"/>
        <v>180450.5966063597</v>
      </c>
    </row>
    <row r="2036" spans="1:27" x14ac:dyDescent="0.2">
      <c r="A2036" s="72">
        <v>2004</v>
      </c>
      <c r="B2036" s="72">
        <v>3</v>
      </c>
      <c r="C2036" s="72">
        <v>25</v>
      </c>
      <c r="D2036" s="72">
        <v>18</v>
      </c>
      <c r="E2036" s="11">
        <v>5.1742253137647208E-2</v>
      </c>
      <c r="F2036" s="11">
        <v>8.2592597650329974E-2</v>
      </c>
      <c r="G2036" s="11">
        <v>0</v>
      </c>
      <c r="H2036" s="11">
        <v>2.0874706578036889E-2</v>
      </c>
      <c r="I2036" s="11">
        <v>3.5562593355237645E-4</v>
      </c>
      <c r="J2036" s="11">
        <v>8.7361125886219592E-3</v>
      </c>
      <c r="K2036" s="126">
        <f t="shared" si="498"/>
        <v>0.1643012958881884</v>
      </c>
      <c r="L2036" s="74">
        <f t="shared" si="499"/>
        <v>164301.29588818841</v>
      </c>
      <c r="M2036" s="75">
        <f t="shared" si="500"/>
        <v>51964.437758340107</v>
      </c>
      <c r="N2036" s="75">
        <f t="shared" si="501"/>
        <v>95077.284864084155</v>
      </c>
      <c r="O2036" s="75">
        <f t="shared" si="502"/>
        <v>0</v>
      </c>
      <c r="P2036" s="75">
        <f t="shared" si="503"/>
        <v>21685.482942132909</v>
      </c>
      <c r="Q2036" s="75">
        <f t="shared" si="504"/>
        <v>327.71887997135912</v>
      </c>
      <c r="R2036" s="75">
        <f t="shared" si="505"/>
        <v>12127.91799163068</v>
      </c>
      <c r="S2036" s="76">
        <f t="shared" si="497"/>
        <v>181182.8424361592</v>
      </c>
      <c r="T2036" s="76"/>
      <c r="U2036" s="115">
        <f t="shared" si="506"/>
        <v>50209.043195522376</v>
      </c>
      <c r="V2036" s="115">
        <f t="shared" si="507"/>
        <v>21557.716600973996</v>
      </c>
      <c r="W2036" s="115">
        <f t="shared" si="508"/>
        <v>90978.617018550882</v>
      </c>
      <c r="X2036" s="115">
        <f t="shared" si="509"/>
        <v>12224.350034839214</v>
      </c>
      <c r="Y2036" s="115">
        <f t="shared" si="510"/>
        <v>0</v>
      </c>
      <c r="Z2036" s="115">
        <f t="shared" si="511"/>
        <v>307.5511120182681</v>
      </c>
      <c r="AA2036" s="12">
        <f t="shared" si="512"/>
        <v>175277.27796190471</v>
      </c>
    </row>
    <row r="2037" spans="1:27" x14ac:dyDescent="0.2">
      <c r="A2037" s="72">
        <v>2004</v>
      </c>
      <c r="B2037" s="72">
        <v>3</v>
      </c>
      <c r="C2037" s="72">
        <v>25</v>
      </c>
      <c r="D2037" s="72">
        <v>19</v>
      </c>
      <c r="E2037" s="11">
        <v>5.3999148172752684E-2</v>
      </c>
      <c r="F2037" s="11">
        <v>7.9451188331984904E-2</v>
      </c>
      <c r="G2037" s="11">
        <v>5.6856809778095866E-4</v>
      </c>
      <c r="H2037" s="11">
        <v>1.411684303951953E-2</v>
      </c>
      <c r="I2037" s="11">
        <v>3.6123409443891143E-4</v>
      </c>
      <c r="J2037" s="11">
        <v>8.6425773929153828E-3</v>
      </c>
      <c r="K2037" s="126">
        <f t="shared" si="498"/>
        <v>0.15713955912939237</v>
      </c>
      <c r="L2037" s="74">
        <f t="shared" si="499"/>
        <v>157139.55912939238</v>
      </c>
      <c r="M2037" s="75">
        <f t="shared" si="500"/>
        <v>54231.024048404746</v>
      </c>
      <c r="N2037" s="75">
        <f t="shared" si="501"/>
        <v>91461.020487711328</v>
      </c>
      <c r="O2037" s="75">
        <f t="shared" si="502"/>
        <v>594.73006393111973</v>
      </c>
      <c r="P2037" s="75">
        <f t="shared" si="503"/>
        <v>14665.143090076323</v>
      </c>
      <c r="Q2037" s="75">
        <f t="shared" si="504"/>
        <v>332.88695133802094</v>
      </c>
      <c r="R2037" s="75">
        <f t="shared" si="505"/>
        <v>11998.067652437714</v>
      </c>
      <c r="S2037" s="76">
        <f t="shared" si="497"/>
        <v>173282.87229389924</v>
      </c>
      <c r="T2037" s="76"/>
      <c r="U2037" s="115">
        <f t="shared" si="506"/>
        <v>52399.062636769369</v>
      </c>
      <c r="V2037" s="115">
        <f t="shared" si="507"/>
        <v>14578.739126641847</v>
      </c>
      <c r="W2037" s="115">
        <f t="shared" si="508"/>
        <v>87518.245467068613</v>
      </c>
      <c r="X2037" s="115">
        <f t="shared" si="509"/>
        <v>12093.467223829704</v>
      </c>
      <c r="Y2037" s="115">
        <f t="shared" si="510"/>
        <v>262.15709425371421</v>
      </c>
      <c r="Z2037" s="115">
        <f t="shared" si="511"/>
        <v>312.40114109180064</v>
      </c>
      <c r="AA2037" s="12">
        <f t="shared" si="512"/>
        <v>167164.07268965506</v>
      </c>
    </row>
    <row r="2038" spans="1:27" x14ac:dyDescent="0.2">
      <c r="A2038" s="72">
        <v>2004</v>
      </c>
      <c r="B2038" s="72">
        <v>3</v>
      </c>
      <c r="C2038" s="72">
        <v>25</v>
      </c>
      <c r="D2038" s="72">
        <v>20</v>
      </c>
      <c r="E2038" s="11">
        <v>5.8157889991566049E-2</v>
      </c>
      <c r="F2038" s="11">
        <v>7.8556020666134083E-2</v>
      </c>
      <c r="G2038" s="11">
        <v>1.6238181270863794E-3</v>
      </c>
      <c r="H2038" s="11">
        <v>1.3337263692416326E-2</v>
      </c>
      <c r="I2038" s="11">
        <v>3.716427191277794E-4</v>
      </c>
      <c r="J2038" s="11">
        <v>8.5478680107242393E-3</v>
      </c>
      <c r="K2038" s="126">
        <f t="shared" si="498"/>
        <v>0.16059450320705487</v>
      </c>
      <c r="L2038" s="74">
        <f t="shared" si="499"/>
        <v>160594.50320705486</v>
      </c>
      <c r="M2038" s="75">
        <f t="shared" si="500"/>
        <v>58407.623776712593</v>
      </c>
      <c r="N2038" s="75">
        <f t="shared" si="501"/>
        <v>90430.539384216507</v>
      </c>
      <c r="O2038" s="75">
        <f t="shared" si="502"/>
        <v>1698.5361336728447</v>
      </c>
      <c r="P2038" s="75">
        <f t="shared" si="503"/>
        <v>13855.284778035057</v>
      </c>
      <c r="Q2038" s="75">
        <f t="shared" si="504"/>
        <v>342.4787794451679</v>
      </c>
      <c r="R2038" s="75">
        <f t="shared" si="505"/>
        <v>11866.587247555093</v>
      </c>
      <c r="S2038" s="76">
        <f t="shared" si="497"/>
        <v>176601.05009963724</v>
      </c>
      <c r="T2038" s="76"/>
      <c r="U2038" s="115">
        <f t="shared" si="506"/>
        <v>56434.573944410899</v>
      </c>
      <c r="V2038" s="115">
        <f t="shared" si="507"/>
        <v>13773.652330810884</v>
      </c>
      <c r="W2038" s="115">
        <f t="shared" si="508"/>
        <v>86532.187169403405</v>
      </c>
      <c r="X2038" s="115">
        <f t="shared" si="509"/>
        <v>11960.941386079425</v>
      </c>
      <c r="Y2038" s="115">
        <f t="shared" si="510"/>
        <v>748.71496212134139</v>
      </c>
      <c r="Z2038" s="115">
        <f t="shared" si="511"/>
        <v>321.40268961686257</v>
      </c>
      <c r="AA2038" s="12">
        <f t="shared" si="512"/>
        <v>169771.4724824428</v>
      </c>
    </row>
    <row r="2039" spans="1:27" x14ac:dyDescent="0.2">
      <c r="A2039" s="72">
        <v>2004</v>
      </c>
      <c r="B2039" s="72">
        <v>3</v>
      </c>
      <c r="C2039" s="72">
        <v>25</v>
      </c>
      <c r="D2039" s="72">
        <v>21</v>
      </c>
      <c r="E2039" s="11">
        <v>6.1437091904987806E-2</v>
      </c>
      <c r="F2039" s="11">
        <v>7.5794403228290591E-2</v>
      </c>
      <c r="G2039" s="11">
        <v>1.6238181270863794E-3</v>
      </c>
      <c r="H2039" s="11">
        <v>1.2088671773828906E-2</v>
      </c>
      <c r="I2039" s="11">
        <v>3.716427191277794E-4</v>
      </c>
      <c r="J2039" s="11">
        <v>8.4240034700300663E-3</v>
      </c>
      <c r="K2039" s="126">
        <f t="shared" si="498"/>
        <v>0.15973963122335152</v>
      </c>
      <c r="L2039" s="74">
        <f t="shared" si="499"/>
        <v>159739.63122335152</v>
      </c>
      <c r="M2039" s="75">
        <f t="shared" si="500"/>
        <v>61700.906797722972</v>
      </c>
      <c r="N2039" s="75">
        <f t="shared" si="501"/>
        <v>87251.476183721345</v>
      </c>
      <c r="O2039" s="75">
        <f t="shared" si="502"/>
        <v>1698.5361336728447</v>
      </c>
      <c r="P2039" s="75">
        <f t="shared" si="503"/>
        <v>12558.197384207901</v>
      </c>
      <c r="Q2039" s="75">
        <f t="shared" si="504"/>
        <v>342.4787794451679</v>
      </c>
      <c r="R2039" s="75">
        <f t="shared" si="505"/>
        <v>11694.632161540469</v>
      </c>
      <c r="S2039" s="76">
        <f t="shared" si="497"/>
        <v>175246.22744031067</v>
      </c>
      <c r="T2039" s="76"/>
      <c r="U2039" s="115">
        <f t="shared" si="506"/>
        <v>59616.607592613931</v>
      </c>
      <c r="V2039" s="115">
        <f t="shared" si="507"/>
        <v>12484.207105291203</v>
      </c>
      <c r="W2039" s="115">
        <f t="shared" si="508"/>
        <v>83490.169574884625</v>
      </c>
      <c r="X2039" s="115">
        <f t="shared" si="509"/>
        <v>11787.619043104791</v>
      </c>
      <c r="Y2039" s="115">
        <f t="shared" si="510"/>
        <v>748.71496212134139</v>
      </c>
      <c r="Z2039" s="115">
        <f t="shared" si="511"/>
        <v>321.40268961686257</v>
      </c>
      <c r="AA2039" s="12">
        <f t="shared" si="512"/>
        <v>168448.72096763275</v>
      </c>
    </row>
    <row r="2040" spans="1:27" x14ac:dyDescent="0.2">
      <c r="A2040" s="72">
        <v>2004</v>
      </c>
      <c r="B2040" s="72">
        <v>3</v>
      </c>
      <c r="C2040" s="72">
        <v>25</v>
      </c>
      <c r="D2040" s="72">
        <v>22</v>
      </c>
      <c r="E2040" s="11">
        <v>5.3830790347083504E-2</v>
      </c>
      <c r="F2040" s="11">
        <v>7.2172391281069406E-2</v>
      </c>
      <c r="G2040" s="11">
        <v>1.6238181270863794E-3</v>
      </c>
      <c r="H2040" s="11">
        <v>8.4723927825333684E-3</v>
      </c>
      <c r="I2040" s="11">
        <v>3.716427191277794E-4</v>
      </c>
      <c r="J2040" s="11">
        <v>8.3279249075127477E-3</v>
      </c>
      <c r="K2040" s="126">
        <f t="shared" si="498"/>
        <v>0.14479896016441318</v>
      </c>
      <c r="L2040" s="74">
        <f t="shared" si="499"/>
        <v>144798.96016441318</v>
      </c>
      <c r="M2040" s="75">
        <f t="shared" si="500"/>
        <v>54061.943283215754</v>
      </c>
      <c r="N2040" s="75">
        <f t="shared" si="501"/>
        <v>83081.961342391136</v>
      </c>
      <c r="O2040" s="75">
        <f t="shared" si="502"/>
        <v>1698.5361336728447</v>
      </c>
      <c r="P2040" s="75">
        <f t="shared" si="503"/>
        <v>8801.4616386505186</v>
      </c>
      <c r="Q2040" s="75">
        <f t="shared" si="504"/>
        <v>342.4787794451679</v>
      </c>
      <c r="R2040" s="75">
        <f t="shared" si="505"/>
        <v>11561.25099055128</v>
      </c>
      <c r="S2040" s="76">
        <f t="shared" si="497"/>
        <v>159547.6321679267</v>
      </c>
      <c r="T2040" s="76"/>
      <c r="U2040" s="115">
        <f t="shared" si="506"/>
        <v>52235.693536493796</v>
      </c>
      <c r="V2040" s="115">
        <f t="shared" si="507"/>
        <v>8749.605262962612</v>
      </c>
      <c r="W2040" s="115">
        <f t="shared" si="508"/>
        <v>79500.39752318144</v>
      </c>
      <c r="X2040" s="115">
        <f t="shared" si="509"/>
        <v>11653.177325791583</v>
      </c>
      <c r="Y2040" s="115">
        <f t="shared" si="510"/>
        <v>748.71496212134139</v>
      </c>
      <c r="Z2040" s="115">
        <f t="shared" si="511"/>
        <v>321.40268961686257</v>
      </c>
      <c r="AA2040" s="12">
        <f t="shared" si="512"/>
        <v>153208.99130016763</v>
      </c>
    </row>
    <row r="2041" spans="1:27" x14ac:dyDescent="0.2">
      <c r="A2041" s="72">
        <v>2004</v>
      </c>
      <c r="B2041" s="72">
        <v>3</v>
      </c>
      <c r="C2041" s="72">
        <v>25</v>
      </c>
      <c r="D2041" s="72">
        <v>23</v>
      </c>
      <c r="E2041" s="11">
        <v>4.5889505801146507E-2</v>
      </c>
      <c r="F2041" s="11">
        <v>6.8330885616259829E-2</v>
      </c>
      <c r="G2041" s="11">
        <v>1.6238181270863794E-3</v>
      </c>
      <c r="H2041" s="11">
        <v>7.1560249564607114E-3</v>
      </c>
      <c r="I2041" s="11">
        <v>3.716427191277794E-4</v>
      </c>
      <c r="J2041" s="11">
        <v>7.4015772420603313E-3</v>
      </c>
      <c r="K2041" s="126">
        <f t="shared" si="498"/>
        <v>0.13077345446214153</v>
      </c>
      <c r="L2041" s="74">
        <f t="shared" si="499"/>
        <v>130773.45446214153</v>
      </c>
      <c r="M2041" s="75">
        <f t="shared" si="500"/>
        <v>46086.558341805852</v>
      </c>
      <c r="N2041" s="75">
        <f t="shared" si="501"/>
        <v>78659.774139290923</v>
      </c>
      <c r="O2041" s="75">
        <f t="shared" si="502"/>
        <v>1698.5361336728447</v>
      </c>
      <c r="P2041" s="75">
        <f t="shared" si="503"/>
        <v>7433.9659121282766</v>
      </c>
      <c r="Q2041" s="75">
        <f t="shared" si="504"/>
        <v>342.4787794451679</v>
      </c>
      <c r="R2041" s="75">
        <f t="shared" si="505"/>
        <v>10275.247816441821</v>
      </c>
      <c r="S2041" s="76">
        <f t="shared" si="497"/>
        <v>144496.56112278489</v>
      </c>
      <c r="T2041" s="76"/>
      <c r="U2041" s="115">
        <f t="shared" si="506"/>
        <v>44529.722601401758</v>
      </c>
      <c r="V2041" s="115">
        <f t="shared" si="507"/>
        <v>7390.1665359544895</v>
      </c>
      <c r="W2041" s="115">
        <f t="shared" si="508"/>
        <v>75268.845512516375</v>
      </c>
      <c r="X2041" s="115">
        <f t="shared" si="509"/>
        <v>10356.94882580693</v>
      </c>
      <c r="Y2041" s="115">
        <f t="shared" si="510"/>
        <v>748.71496212134139</v>
      </c>
      <c r="Z2041" s="115">
        <f t="shared" si="511"/>
        <v>321.40268961686257</v>
      </c>
      <c r="AA2041" s="12">
        <f t="shared" si="512"/>
        <v>138615.80112741774</v>
      </c>
    </row>
    <row r="2042" spans="1:27" x14ac:dyDescent="0.2">
      <c r="A2042" s="72">
        <v>2004</v>
      </c>
      <c r="B2042" s="72">
        <v>3</v>
      </c>
      <c r="C2042" s="72">
        <v>25</v>
      </c>
      <c r="D2042" s="72">
        <v>24</v>
      </c>
      <c r="E2042" s="11">
        <v>3.3841047000700362E-2</v>
      </c>
      <c r="F2042" s="11">
        <v>6.5290687274320941E-2</v>
      </c>
      <c r="G2042" s="11">
        <v>1.6238181270863794E-3</v>
      </c>
      <c r="H2042" s="11">
        <v>8.2249640585782442E-3</v>
      </c>
      <c r="I2042" s="11">
        <v>3.716427191277794E-4</v>
      </c>
      <c r="J2042" s="11">
        <v>7.1616744002840878E-3</v>
      </c>
      <c r="K2042" s="126">
        <f t="shared" si="498"/>
        <v>0.1165138335800978</v>
      </c>
      <c r="L2042" s="74">
        <f t="shared" si="499"/>
        <v>116513.83358009779</v>
      </c>
      <c r="M2042" s="75">
        <f t="shared" si="500"/>
        <v>33986.36267088772</v>
      </c>
      <c r="N2042" s="75">
        <f t="shared" si="501"/>
        <v>75160.019778450995</v>
      </c>
      <c r="O2042" s="75">
        <f t="shared" si="502"/>
        <v>1698.5361336728447</v>
      </c>
      <c r="P2042" s="75">
        <f t="shared" si="503"/>
        <v>8544.4227503354159</v>
      </c>
      <c r="Q2042" s="75">
        <f t="shared" si="504"/>
        <v>342.4787794451679</v>
      </c>
      <c r="R2042" s="75">
        <f t="shared" si="505"/>
        <v>9942.2024302352784</v>
      </c>
      <c r="S2042" s="76">
        <f t="shared" si="497"/>
        <v>129674.02254302741</v>
      </c>
      <c r="T2042" s="76"/>
      <c r="U2042" s="115">
        <f t="shared" si="506"/>
        <v>32838.27988935406</v>
      </c>
      <c r="V2042" s="115">
        <f t="shared" si="507"/>
        <v>8494.0807941503263</v>
      </c>
      <c r="W2042" s="115">
        <f t="shared" si="508"/>
        <v>71919.961369379278</v>
      </c>
      <c r="X2042" s="115">
        <f t="shared" si="509"/>
        <v>10021.255314250659</v>
      </c>
      <c r="Y2042" s="115">
        <f t="shared" si="510"/>
        <v>748.71496212134139</v>
      </c>
      <c r="Z2042" s="115">
        <f t="shared" si="511"/>
        <v>321.40268961686257</v>
      </c>
      <c r="AA2042" s="12">
        <f t="shared" si="512"/>
        <v>124343.69501887255</v>
      </c>
    </row>
    <row r="2043" spans="1:27" x14ac:dyDescent="0.2">
      <c r="A2043" s="72">
        <v>2004</v>
      </c>
      <c r="B2043" s="72">
        <v>3</v>
      </c>
      <c r="C2043" s="72">
        <v>26</v>
      </c>
      <c r="D2043" s="72">
        <v>1</v>
      </c>
      <c r="E2043" s="11">
        <v>3.0363465269048019E-2</v>
      </c>
      <c r="F2043" s="11">
        <v>6.4818014963713616E-2</v>
      </c>
      <c r="G2043" s="11">
        <v>1.6238181270863794E-3</v>
      </c>
      <c r="H2043" s="11">
        <v>1.033318976290171E-2</v>
      </c>
      <c r="I2043" s="11">
        <v>3.716427191277794E-4</v>
      </c>
      <c r="J2043" s="11">
        <v>6.0814250535777452E-3</v>
      </c>
      <c r="K2043" s="126">
        <f t="shared" si="498"/>
        <v>0.11359155589545523</v>
      </c>
      <c r="L2043" s="74">
        <f t="shared" si="499"/>
        <v>113591.55589545524</v>
      </c>
      <c r="M2043" s="75">
        <f t="shared" si="500"/>
        <v>30493.847975726418</v>
      </c>
      <c r="N2043" s="75">
        <f t="shared" si="501"/>
        <v>74615.898377726437</v>
      </c>
      <c r="O2043" s="75">
        <f t="shared" si="502"/>
        <v>1698.5361336728447</v>
      </c>
      <c r="P2043" s="75">
        <f t="shared" si="503"/>
        <v>10734.532219820092</v>
      </c>
      <c r="Q2043" s="75">
        <f t="shared" si="504"/>
        <v>342.4787794451679</v>
      </c>
      <c r="R2043" s="75">
        <f t="shared" si="505"/>
        <v>8442.5450764106154</v>
      </c>
      <c r="S2043" s="76">
        <f t="shared" si="497"/>
        <v>126327.83856280157</v>
      </c>
      <c r="T2043" s="76"/>
      <c r="U2043" s="115">
        <f t="shared" si="506"/>
        <v>29463.744750422313</v>
      </c>
      <c r="V2043" s="115">
        <f t="shared" si="507"/>
        <v>10671.286595572814</v>
      </c>
      <c r="W2043" s="115">
        <f t="shared" si="508"/>
        <v>71399.296390368967</v>
      </c>
      <c r="X2043" s="115">
        <f t="shared" si="509"/>
        <v>8509.6738178945398</v>
      </c>
      <c r="Y2043" s="115">
        <f t="shared" si="510"/>
        <v>748.71496212134139</v>
      </c>
      <c r="Z2043" s="115">
        <f t="shared" si="511"/>
        <v>321.40268961686257</v>
      </c>
      <c r="AA2043" s="12">
        <f t="shared" si="512"/>
        <v>121114.11920599685</v>
      </c>
    </row>
    <row r="2044" spans="1:27" x14ac:dyDescent="0.2">
      <c r="A2044" s="72">
        <v>2004</v>
      </c>
      <c r="B2044" s="72">
        <v>3</v>
      </c>
      <c r="C2044" s="72">
        <v>26</v>
      </c>
      <c r="D2044" s="72">
        <v>2</v>
      </c>
      <c r="E2044" s="11">
        <v>2.7032956455751316E-2</v>
      </c>
      <c r="F2044" s="11">
        <v>6.2782535552534463E-2</v>
      </c>
      <c r="G2044" s="11">
        <v>1.6238181270863794E-3</v>
      </c>
      <c r="H2044" s="11">
        <v>9.2074242167148948E-3</v>
      </c>
      <c r="I2044" s="11">
        <v>3.716427191277794E-4</v>
      </c>
      <c r="J2044" s="11">
        <v>5.7678446763857602E-3</v>
      </c>
      <c r="K2044" s="126">
        <f t="shared" si="498"/>
        <v>0.10678622174760061</v>
      </c>
      <c r="L2044" s="74">
        <f t="shared" si="499"/>
        <v>106786.2217476006</v>
      </c>
      <c r="M2044" s="75">
        <f t="shared" si="500"/>
        <v>27149.037739655792</v>
      </c>
      <c r="N2044" s="75">
        <f t="shared" si="501"/>
        <v>72272.736141432673</v>
      </c>
      <c r="O2044" s="75">
        <f t="shared" si="502"/>
        <v>1698.5361336728447</v>
      </c>
      <c r="P2044" s="75">
        <f t="shared" si="503"/>
        <v>9565.0417909409261</v>
      </c>
      <c r="Q2044" s="75">
        <f t="shared" si="504"/>
        <v>342.4787794451679</v>
      </c>
      <c r="R2044" s="75">
        <f t="shared" si="505"/>
        <v>8007.216769936841</v>
      </c>
      <c r="S2044" s="76">
        <f t="shared" si="497"/>
        <v>119035.04735508424</v>
      </c>
      <c r="T2044" s="76"/>
      <c r="U2044" s="115">
        <f t="shared" si="506"/>
        <v>26231.924512037425</v>
      </c>
      <c r="V2044" s="115">
        <f t="shared" si="507"/>
        <v>9508.6865603047554</v>
      </c>
      <c r="W2044" s="115">
        <f t="shared" si="508"/>
        <v>69157.145070915052</v>
      </c>
      <c r="X2044" s="115">
        <f t="shared" si="509"/>
        <v>8070.8841095471098</v>
      </c>
      <c r="Y2044" s="115">
        <f t="shared" si="510"/>
        <v>748.71496212134139</v>
      </c>
      <c r="Z2044" s="115">
        <f t="shared" si="511"/>
        <v>321.40268961686257</v>
      </c>
      <c r="AA2044" s="12">
        <f t="shared" si="512"/>
        <v>114038.75790454255</v>
      </c>
    </row>
    <row r="2045" spans="1:27" x14ac:dyDescent="0.2">
      <c r="A2045" s="72">
        <v>2004</v>
      </c>
      <c r="B2045" s="72">
        <v>3</v>
      </c>
      <c r="C2045" s="72">
        <v>26</v>
      </c>
      <c r="D2045" s="72">
        <v>3</v>
      </c>
      <c r="E2045" s="11">
        <v>2.6909779326730918E-2</v>
      </c>
      <c r="F2045" s="11">
        <v>6.1354389758922739E-2</v>
      </c>
      <c r="G2045" s="11">
        <v>1.6238181270863794E-3</v>
      </c>
      <c r="H2045" s="11">
        <v>8.537620109524963E-3</v>
      </c>
      <c r="I2045" s="11">
        <v>3.716427191277794E-4</v>
      </c>
      <c r="J2045" s="11">
        <v>5.448772831658762E-3</v>
      </c>
      <c r="K2045" s="126">
        <f t="shared" si="498"/>
        <v>0.10424602287305154</v>
      </c>
      <c r="L2045" s="74">
        <f t="shared" si="499"/>
        <v>104246.02287305154</v>
      </c>
      <c r="M2045" s="75">
        <f t="shared" si="500"/>
        <v>27025.33167998337</v>
      </c>
      <c r="N2045" s="75">
        <f t="shared" si="501"/>
        <v>70628.711999928724</v>
      </c>
      <c r="O2045" s="75">
        <f t="shared" si="502"/>
        <v>1698.5361336728447</v>
      </c>
      <c r="P2045" s="75">
        <f t="shared" si="503"/>
        <v>8869.2224036485477</v>
      </c>
      <c r="Q2045" s="75">
        <f t="shared" si="504"/>
        <v>342.4787794451679</v>
      </c>
      <c r="R2045" s="75">
        <f t="shared" si="505"/>
        <v>7564.2649275662106</v>
      </c>
      <c r="S2045" s="76">
        <f t="shared" si="497"/>
        <v>116128.54592424486</v>
      </c>
      <c r="T2045" s="76"/>
      <c r="U2045" s="115">
        <f t="shared" si="506"/>
        <v>26112.397328417628</v>
      </c>
      <c r="V2045" s="115">
        <f t="shared" si="507"/>
        <v>8816.9667956704943</v>
      </c>
      <c r="W2045" s="115">
        <f t="shared" si="508"/>
        <v>67583.992840569437</v>
      </c>
      <c r="X2045" s="115">
        <f t="shared" si="509"/>
        <v>7624.410248703708</v>
      </c>
      <c r="Y2045" s="115">
        <f t="shared" si="510"/>
        <v>748.71496212134139</v>
      </c>
      <c r="Z2045" s="115">
        <f t="shared" si="511"/>
        <v>321.40268961686257</v>
      </c>
      <c r="AA2045" s="12">
        <f t="shared" si="512"/>
        <v>111207.88486509948</v>
      </c>
    </row>
    <row r="2046" spans="1:27" x14ac:dyDescent="0.2">
      <c r="A2046" s="72">
        <v>2004</v>
      </c>
      <c r="B2046" s="72">
        <v>3</v>
      </c>
      <c r="C2046" s="72">
        <v>26</v>
      </c>
      <c r="D2046" s="72">
        <v>4</v>
      </c>
      <c r="E2046" s="11">
        <v>2.6549273249535491E-2</v>
      </c>
      <c r="F2046" s="11">
        <v>6.0000141581738199E-2</v>
      </c>
      <c r="G2046" s="11">
        <v>1.6238181270863794E-3</v>
      </c>
      <c r="H2046" s="11">
        <v>9.9014519581754907E-3</v>
      </c>
      <c r="I2046" s="11">
        <v>3.716427191277794E-4</v>
      </c>
      <c r="J2046" s="11">
        <v>5.3588350718957187E-3</v>
      </c>
      <c r="K2046" s="126">
        <f t="shared" si="498"/>
        <v>0.10380516270755906</v>
      </c>
      <c r="L2046" s="74">
        <f t="shared" si="499"/>
        <v>103805.16270755907</v>
      </c>
      <c r="M2046" s="75">
        <f t="shared" si="500"/>
        <v>26663.277566102992</v>
      </c>
      <c r="N2046" s="75">
        <f t="shared" si="501"/>
        <v>69069.755829740665</v>
      </c>
      <c r="O2046" s="75">
        <f t="shared" si="502"/>
        <v>1698.5361336728447</v>
      </c>
      <c r="P2046" s="75">
        <f t="shared" si="503"/>
        <v>10286.02566166253</v>
      </c>
      <c r="Q2046" s="75">
        <f t="shared" si="504"/>
        <v>342.4787794451679</v>
      </c>
      <c r="R2046" s="75">
        <f t="shared" si="505"/>
        <v>7439.4087328122896</v>
      </c>
      <c r="S2046" s="76">
        <f t="shared" si="497"/>
        <v>115499.48270343647</v>
      </c>
      <c r="T2046" s="76"/>
      <c r="U2046" s="115">
        <f t="shared" si="506"/>
        <v>25762.573652320625</v>
      </c>
      <c r="V2046" s="115">
        <f t="shared" si="507"/>
        <v>10225.422544482053</v>
      </c>
      <c r="W2046" s="115">
        <f t="shared" si="508"/>
        <v>66092.241403209831</v>
      </c>
      <c r="X2046" s="115">
        <f t="shared" si="509"/>
        <v>7498.5612917975632</v>
      </c>
      <c r="Y2046" s="115">
        <f t="shared" si="510"/>
        <v>748.71496212134139</v>
      </c>
      <c r="Z2046" s="115">
        <f t="shared" si="511"/>
        <v>321.40268961686257</v>
      </c>
      <c r="AA2046" s="12">
        <f t="shared" si="512"/>
        <v>110648.91654354829</v>
      </c>
    </row>
    <row r="2047" spans="1:27" x14ac:dyDescent="0.2">
      <c r="A2047" s="72">
        <v>2004</v>
      </c>
      <c r="B2047" s="72">
        <v>3</v>
      </c>
      <c r="C2047" s="72">
        <v>26</v>
      </c>
      <c r="D2047" s="72">
        <v>5</v>
      </c>
      <c r="E2047" s="11">
        <v>2.8318927369296462E-2</v>
      </c>
      <c r="F2047" s="11">
        <v>6.1006653045844503E-2</v>
      </c>
      <c r="G2047" s="11">
        <v>1.6238181270863794E-3</v>
      </c>
      <c r="H2047" s="11">
        <v>1.2094545458031963E-2</v>
      </c>
      <c r="I2047" s="11">
        <v>3.716427191277794E-4</v>
      </c>
      <c r="J2047" s="11">
        <v>5.3929906341476253E-3</v>
      </c>
      <c r="K2047" s="126">
        <f t="shared" si="498"/>
        <v>0.10880857735353471</v>
      </c>
      <c r="L2047" s="74">
        <f t="shared" si="499"/>
        <v>108808.57735353471</v>
      </c>
      <c r="M2047" s="75">
        <f t="shared" si="500"/>
        <v>28440.530696450354</v>
      </c>
      <c r="N2047" s="75">
        <f t="shared" si="501"/>
        <v>70228.41144676035</v>
      </c>
      <c r="O2047" s="75">
        <f t="shared" si="502"/>
        <v>1698.5361336728447</v>
      </c>
      <c r="P2047" s="75">
        <f t="shared" si="503"/>
        <v>12564.299203082179</v>
      </c>
      <c r="Q2047" s="75">
        <f t="shared" si="504"/>
        <v>342.4787794451679</v>
      </c>
      <c r="R2047" s="75">
        <f t="shared" si="505"/>
        <v>7486.8252299953347</v>
      </c>
      <c r="S2047" s="76">
        <f t="shared" si="497"/>
        <v>120761.08148940622</v>
      </c>
      <c r="T2047" s="76"/>
      <c r="U2047" s="115">
        <f t="shared" si="506"/>
        <v>27479.789945624332</v>
      </c>
      <c r="V2047" s="115">
        <f t="shared" si="507"/>
        <v>12490.272973521724</v>
      </c>
      <c r="W2047" s="115">
        <f t="shared" si="508"/>
        <v>67200.948764678105</v>
      </c>
      <c r="X2047" s="115">
        <f t="shared" si="509"/>
        <v>7546.3548091507901</v>
      </c>
      <c r="Y2047" s="115">
        <f t="shared" si="510"/>
        <v>748.71496212134139</v>
      </c>
      <c r="Z2047" s="115">
        <f t="shared" si="511"/>
        <v>321.40268961686257</v>
      </c>
      <c r="AA2047" s="12">
        <f t="shared" si="512"/>
        <v>115787.48414471315</v>
      </c>
    </row>
    <row r="2048" spans="1:27" x14ac:dyDescent="0.2">
      <c r="A2048" s="72">
        <v>2004</v>
      </c>
      <c r="B2048" s="72">
        <v>3</v>
      </c>
      <c r="C2048" s="72">
        <v>26</v>
      </c>
      <c r="D2048" s="72">
        <v>6</v>
      </c>
      <c r="E2048" s="11">
        <v>3.4385068215030963E-2</v>
      </c>
      <c r="F2048" s="11">
        <v>6.6673071851192672E-2</v>
      </c>
      <c r="G2048" s="11">
        <v>1.6238181270863794E-3</v>
      </c>
      <c r="H2048" s="11">
        <v>1.9207579454580116E-2</v>
      </c>
      <c r="I2048" s="11">
        <v>3.716427191277794E-4</v>
      </c>
      <c r="J2048" s="11">
        <v>5.5673736839677041E-3</v>
      </c>
      <c r="K2048" s="126">
        <f t="shared" si="498"/>
        <v>0.12782855405098562</v>
      </c>
      <c r="L2048" s="74">
        <f t="shared" si="499"/>
        <v>127828.55405098562</v>
      </c>
      <c r="M2048" s="75">
        <f t="shared" si="500"/>
        <v>34532.719947910322</v>
      </c>
      <c r="N2048" s="75">
        <f t="shared" si="501"/>
        <v>76751.365443148403</v>
      </c>
      <c r="O2048" s="75">
        <f t="shared" si="502"/>
        <v>1698.5361336728447</v>
      </c>
      <c r="P2048" s="75">
        <f t="shared" si="503"/>
        <v>19953.604380729488</v>
      </c>
      <c r="Q2048" s="75">
        <f t="shared" si="504"/>
        <v>342.4787794451679</v>
      </c>
      <c r="R2048" s="75">
        <f t="shared" si="505"/>
        <v>7728.912692341326</v>
      </c>
      <c r="S2048" s="76">
        <f t="shared" si="497"/>
        <v>141007.61737724754</v>
      </c>
      <c r="T2048" s="76"/>
      <c r="U2048" s="115">
        <f t="shared" si="506"/>
        <v>33366.180840573594</v>
      </c>
      <c r="V2048" s="115">
        <f t="shared" si="507"/>
        <v>19836.041906725044</v>
      </c>
      <c r="W2048" s="115">
        <f t="shared" si="508"/>
        <v>73442.706028943358</v>
      </c>
      <c r="X2048" s="115">
        <f t="shared" si="509"/>
        <v>7790.3671681398237</v>
      </c>
      <c r="Y2048" s="115">
        <f t="shared" si="510"/>
        <v>748.71496212134139</v>
      </c>
      <c r="Z2048" s="115">
        <f t="shared" si="511"/>
        <v>321.40268961686257</v>
      </c>
      <c r="AA2048" s="12">
        <f t="shared" si="512"/>
        <v>135505.41359612002</v>
      </c>
    </row>
    <row r="2049" spans="1:27" x14ac:dyDescent="0.2">
      <c r="A2049" s="72">
        <v>2004</v>
      </c>
      <c r="B2049" s="72">
        <v>3</v>
      </c>
      <c r="C2049" s="72">
        <v>26</v>
      </c>
      <c r="D2049" s="72">
        <v>7</v>
      </c>
      <c r="E2049" s="11">
        <v>4.3477882361996768E-2</v>
      </c>
      <c r="F2049" s="11">
        <v>7.5111598053528128E-2</v>
      </c>
      <c r="G2049" s="11">
        <v>2.7037885084692329E-4</v>
      </c>
      <c r="H2049" s="11">
        <v>2.1515469659716194E-2</v>
      </c>
      <c r="I2049" s="11">
        <v>3.5829285788700586E-4</v>
      </c>
      <c r="J2049" s="11">
        <v>6.2583820364238256E-3</v>
      </c>
      <c r="K2049" s="126">
        <f t="shared" si="498"/>
        <v>0.14699200382039881</v>
      </c>
      <c r="L2049" s="74">
        <f t="shared" si="499"/>
        <v>146992.00382039882</v>
      </c>
      <c r="M2049" s="75">
        <f t="shared" si="500"/>
        <v>43664.579233805423</v>
      </c>
      <c r="N2049" s="75">
        <f t="shared" si="501"/>
        <v>86465.458260148953</v>
      </c>
      <c r="O2049" s="75">
        <f t="shared" si="502"/>
        <v>282.82000322811405</v>
      </c>
      <c r="P2049" s="75">
        <f t="shared" si="503"/>
        <v>22351.133346643255</v>
      </c>
      <c r="Q2049" s="75">
        <f t="shared" si="504"/>
        <v>330.17652260496192</v>
      </c>
      <c r="R2049" s="75">
        <f t="shared" si="505"/>
        <v>8688.2058041350701</v>
      </c>
      <c r="S2049" s="76">
        <f t="shared" si="497"/>
        <v>161782.37317056578</v>
      </c>
      <c r="T2049" s="76"/>
      <c r="U2049" s="115">
        <f t="shared" si="506"/>
        <v>42189.559618829524</v>
      </c>
      <c r="V2049" s="115">
        <f t="shared" si="507"/>
        <v>22219.445132178491</v>
      </c>
      <c r="W2049" s="115">
        <f t="shared" si="508"/>
        <v>82738.035942328366</v>
      </c>
      <c r="X2049" s="115">
        <f t="shared" si="509"/>
        <v>8757.2878541693099</v>
      </c>
      <c r="Y2049" s="115">
        <f t="shared" si="510"/>
        <v>124.66709645217389</v>
      </c>
      <c r="Z2049" s="115">
        <f t="shared" si="511"/>
        <v>309.85751171356213</v>
      </c>
      <c r="AA2049" s="12">
        <f t="shared" si="512"/>
        <v>156338.85315567144</v>
      </c>
    </row>
    <row r="2050" spans="1:27" x14ac:dyDescent="0.2">
      <c r="A2050" s="72">
        <v>2004</v>
      </c>
      <c r="B2050" s="72">
        <v>3</v>
      </c>
      <c r="C2050" s="72">
        <v>26</v>
      </c>
      <c r="D2050" s="72">
        <v>8</v>
      </c>
      <c r="E2050" s="11">
        <v>4.5208956993581656E-2</v>
      </c>
      <c r="F2050" s="11">
        <v>8.4259916261806525E-2</v>
      </c>
      <c r="G2050" s="11">
        <v>0</v>
      </c>
      <c r="H2050" s="11">
        <v>2.6500103446950592E-2</v>
      </c>
      <c r="I2050" s="11">
        <v>3.5562593355237645E-4</v>
      </c>
      <c r="J2050" s="11">
        <v>7.1891676013639584E-3</v>
      </c>
      <c r="K2050" s="126">
        <f t="shared" si="498"/>
        <v>0.16351377023725511</v>
      </c>
      <c r="L2050" s="74">
        <f t="shared" si="499"/>
        <v>163513.77023725511</v>
      </c>
      <c r="M2050" s="75">
        <f t="shared" si="500"/>
        <v>45403.087213130057</v>
      </c>
      <c r="N2050" s="75">
        <f t="shared" si="501"/>
        <v>96996.635158086108</v>
      </c>
      <c r="O2050" s="75">
        <f t="shared" si="502"/>
        <v>0</v>
      </c>
      <c r="P2050" s="75">
        <f t="shared" si="503"/>
        <v>27529.370969373773</v>
      </c>
      <c r="Q2050" s="75">
        <f t="shared" si="504"/>
        <v>327.71887997135912</v>
      </c>
      <c r="R2050" s="75">
        <f t="shared" si="505"/>
        <v>9980.3698971310623</v>
      </c>
      <c r="S2050" s="76">
        <f t="shared" si="497"/>
        <v>180237.18211769234</v>
      </c>
      <c r="T2050" s="76"/>
      <c r="U2050" s="115">
        <f t="shared" si="506"/>
        <v>43869.339599046114</v>
      </c>
      <c r="V2050" s="115">
        <f t="shared" si="507"/>
        <v>27367.173659193999</v>
      </c>
      <c r="W2050" s="115">
        <f t="shared" si="508"/>
        <v>92815.2264208079</v>
      </c>
      <c r="X2050" s="115">
        <f t="shared" si="509"/>
        <v>10059.726260013911</v>
      </c>
      <c r="Y2050" s="115">
        <f t="shared" si="510"/>
        <v>0</v>
      </c>
      <c r="Z2050" s="115">
        <f t="shared" si="511"/>
        <v>307.5511120182681</v>
      </c>
      <c r="AA2050" s="12">
        <f t="shared" si="512"/>
        <v>174419.01705108018</v>
      </c>
    </row>
    <row r="2051" spans="1:27" x14ac:dyDescent="0.2">
      <c r="A2051" s="72">
        <v>2004</v>
      </c>
      <c r="B2051" s="72">
        <v>3</v>
      </c>
      <c r="C2051" s="72">
        <v>26</v>
      </c>
      <c r="D2051" s="72">
        <v>9</v>
      </c>
      <c r="E2051" s="11">
        <v>4.3836721473444543E-2</v>
      </c>
      <c r="F2051" s="11">
        <v>8.8854600743531659E-2</v>
      </c>
      <c r="G2051" s="11">
        <v>0</v>
      </c>
      <c r="H2051" s="11">
        <v>2.8367866245845631E-2</v>
      </c>
      <c r="I2051" s="11">
        <v>3.5562593355237645E-4</v>
      </c>
      <c r="J2051" s="11">
        <v>8.0890569504531631E-3</v>
      </c>
      <c r="K2051" s="126">
        <f t="shared" si="498"/>
        <v>0.1695038713468274</v>
      </c>
      <c r="L2051" s="74">
        <f t="shared" si="499"/>
        <v>169503.87134682739</v>
      </c>
      <c r="M2051" s="75">
        <f t="shared" si="500"/>
        <v>44024.959223878162</v>
      </c>
      <c r="N2051" s="75">
        <f t="shared" si="501"/>
        <v>102285.85159826938</v>
      </c>
      <c r="O2051" s="75">
        <f t="shared" si="502"/>
        <v>0</v>
      </c>
      <c r="P2051" s="75">
        <f t="shared" si="503"/>
        <v>29469.677922382827</v>
      </c>
      <c r="Q2051" s="75">
        <f t="shared" si="504"/>
        <v>327.71887997135912</v>
      </c>
      <c r="R2051" s="75">
        <f t="shared" si="505"/>
        <v>11229.642284200578</v>
      </c>
      <c r="S2051" s="76">
        <f t="shared" ref="S2051:S2114" si="513">SUM(M2051:R2051)</f>
        <v>187337.84990870231</v>
      </c>
      <c r="T2051" s="76"/>
      <c r="U2051" s="115">
        <f t="shared" si="506"/>
        <v>42537.76572417625</v>
      </c>
      <c r="V2051" s="115">
        <f t="shared" si="507"/>
        <v>29296.048728450558</v>
      </c>
      <c r="W2051" s="115">
        <f t="shared" si="508"/>
        <v>97876.431076868015</v>
      </c>
      <c r="X2051" s="115">
        <f t="shared" si="509"/>
        <v>11318.931917484188</v>
      </c>
      <c r="Y2051" s="115">
        <f t="shared" si="510"/>
        <v>0</v>
      </c>
      <c r="Z2051" s="115">
        <f t="shared" si="511"/>
        <v>307.5511120182681</v>
      </c>
      <c r="AA2051" s="12">
        <f t="shared" si="512"/>
        <v>181336.72855899727</v>
      </c>
    </row>
    <row r="2052" spans="1:27" x14ac:dyDescent="0.2">
      <c r="A2052" s="72">
        <v>2004</v>
      </c>
      <c r="B2052" s="72">
        <v>3</v>
      </c>
      <c r="C2052" s="72">
        <v>26</v>
      </c>
      <c r="D2052" s="72">
        <v>10</v>
      </c>
      <c r="E2052" s="11">
        <v>4.319181088398056E-2</v>
      </c>
      <c r="F2052" s="11">
        <v>9.0640904537175132E-2</v>
      </c>
      <c r="G2052" s="11">
        <v>0</v>
      </c>
      <c r="H2052" s="11">
        <v>2.9905371470806942E-2</v>
      </c>
      <c r="I2052" s="11">
        <v>3.5562593355237645E-4</v>
      </c>
      <c r="J2052" s="11">
        <v>8.4682020025450312E-3</v>
      </c>
      <c r="K2052" s="126">
        <f t="shared" ref="K2052:K2115" si="514">SUM(E2052:J2052)</f>
        <v>0.17256191482806002</v>
      </c>
      <c r="L2052" s="74">
        <f t="shared" ref="L2052:L2115" si="515">+K2052*1000000</f>
        <v>172561.91482806002</v>
      </c>
      <c r="M2052" s="75">
        <f t="shared" ref="M2052:M2115" si="516">+E2052*1000000*M$8829</f>
        <v>43377.279346143718</v>
      </c>
      <c r="N2052" s="75">
        <f t="shared" ref="N2052:N2115" si="517">+F2052*1000000*N$8829</f>
        <v>104342.17286038863</v>
      </c>
      <c r="O2052" s="75">
        <f t="shared" ref="O2052:O2115" si="518">+G2052*1000000*O$8829</f>
        <v>0</v>
      </c>
      <c r="P2052" s="75">
        <f t="shared" ref="P2052:P2115" si="519">+H2052*1000000*P$8829</f>
        <v>31066.900053611189</v>
      </c>
      <c r="Q2052" s="75">
        <f t="shared" ref="Q2052:Q2115" si="520">+I2052*1000000*Q$8829</f>
        <v>327.71887997135912</v>
      </c>
      <c r="R2052" s="75">
        <f t="shared" ref="R2052:R2115" si="521">+J2052*1000000*R$8829</f>
        <v>11755.990823331304</v>
      </c>
      <c r="S2052" s="76">
        <f t="shared" si="513"/>
        <v>190870.06196344621</v>
      </c>
      <c r="T2052" s="76"/>
      <c r="U2052" s="115">
        <f t="shared" ref="U2052:U2115" si="522">M2052*U$1</f>
        <v>41911.96491960928</v>
      </c>
      <c r="V2052" s="115">
        <f t="shared" ref="V2052:V2115" si="523">P2052*V$1</f>
        <v>30883.860360117087</v>
      </c>
      <c r="W2052" s="115">
        <f t="shared" ref="W2052:W2115" si="524">N2052*W$1</f>
        <v>99844.106792901439</v>
      </c>
      <c r="X2052" s="115">
        <f t="shared" ref="X2052:X2115" si="525">R2052*X$1</f>
        <v>11849.465582627739</v>
      </c>
      <c r="Y2052" s="115">
        <f t="shared" ref="Y2052:Y2115" si="526">O2052*Y$1</f>
        <v>0</v>
      </c>
      <c r="Z2052" s="115">
        <f t="shared" ref="Z2052:Z2115" si="527">Q2052*Z$1</f>
        <v>307.5511120182681</v>
      </c>
      <c r="AA2052" s="12">
        <f t="shared" ref="AA2052:AA2115" si="528">SUM(U2052:Z2052)</f>
        <v>184796.94876727383</v>
      </c>
    </row>
    <row r="2053" spans="1:27" x14ac:dyDescent="0.2">
      <c r="A2053" s="72">
        <v>2004</v>
      </c>
      <c r="B2053" s="72">
        <v>3</v>
      </c>
      <c r="C2053" s="72">
        <v>26</v>
      </c>
      <c r="D2053" s="72">
        <v>11</v>
      </c>
      <c r="E2053" s="11">
        <v>4.3140982494005713E-2</v>
      </c>
      <c r="F2053" s="11">
        <v>9.1795851134650844E-2</v>
      </c>
      <c r="G2053" s="11">
        <v>0</v>
      </c>
      <c r="H2053" s="11">
        <v>3.1885529172877958E-2</v>
      </c>
      <c r="I2053" s="11">
        <v>3.5562593355237645E-4</v>
      </c>
      <c r="J2053" s="11">
        <v>8.5679233134514539E-3</v>
      </c>
      <c r="K2053" s="126">
        <f t="shared" si="514"/>
        <v>0.17574591204853834</v>
      </c>
      <c r="L2053" s="74">
        <f t="shared" si="515"/>
        <v>175745.91204853833</v>
      </c>
      <c r="M2053" s="75">
        <f t="shared" si="516"/>
        <v>43326.232695736406</v>
      </c>
      <c r="N2053" s="75">
        <f t="shared" si="517"/>
        <v>105671.70104784073</v>
      </c>
      <c r="O2053" s="75">
        <f t="shared" si="518"/>
        <v>0</v>
      </c>
      <c r="P2053" s="75">
        <f t="shared" si="519"/>
        <v>33123.967342699398</v>
      </c>
      <c r="Q2053" s="75">
        <f t="shared" si="520"/>
        <v>327.71887997135912</v>
      </c>
      <c r="R2053" s="75">
        <f t="shared" si="521"/>
        <v>11894.429043812364</v>
      </c>
      <c r="S2053" s="76">
        <f t="shared" si="513"/>
        <v>194344.04901006023</v>
      </c>
      <c r="T2053" s="76"/>
      <c r="U2053" s="115">
        <f t="shared" si="522"/>
        <v>41862.642660274796</v>
      </c>
      <c r="V2053" s="115">
        <f t="shared" si="523"/>
        <v>32928.807837912835</v>
      </c>
      <c r="W2053" s="115">
        <f t="shared" si="524"/>
        <v>101116.3206130004</v>
      </c>
      <c r="X2053" s="115">
        <f t="shared" si="525"/>
        <v>11989.004559270605</v>
      </c>
      <c r="Y2053" s="115">
        <f t="shared" si="526"/>
        <v>0</v>
      </c>
      <c r="Z2053" s="115">
        <f t="shared" si="527"/>
        <v>307.5511120182681</v>
      </c>
      <c r="AA2053" s="12">
        <f t="shared" si="528"/>
        <v>188204.32678247688</v>
      </c>
    </row>
    <row r="2054" spans="1:27" x14ac:dyDescent="0.2">
      <c r="A2054" s="72">
        <v>2004</v>
      </c>
      <c r="B2054" s="72">
        <v>3</v>
      </c>
      <c r="C2054" s="72">
        <v>26</v>
      </c>
      <c r="D2054" s="72">
        <v>12</v>
      </c>
      <c r="E2054" s="11">
        <v>4.5036245633549819E-2</v>
      </c>
      <c r="F2054" s="11">
        <v>9.050750596359794E-2</v>
      </c>
      <c r="G2054" s="11">
        <v>0</v>
      </c>
      <c r="H2054" s="11">
        <v>3.0471845134199739E-2</v>
      </c>
      <c r="I2054" s="11">
        <v>3.5562593355237645E-4</v>
      </c>
      <c r="J2054" s="11">
        <v>8.6818896260072945E-3</v>
      </c>
      <c r="K2054" s="126">
        <f t="shared" si="514"/>
        <v>0.17505311229090717</v>
      </c>
      <c r="L2054" s="74">
        <f t="shared" si="515"/>
        <v>175053.11229090716</v>
      </c>
      <c r="M2054" s="75">
        <f t="shared" si="516"/>
        <v>45229.63421921699</v>
      </c>
      <c r="N2054" s="75">
        <f t="shared" si="517"/>
        <v>104188.60977433391</v>
      </c>
      <c r="O2054" s="75">
        <f t="shared" si="518"/>
        <v>0</v>
      </c>
      <c r="P2054" s="75">
        <f t="shared" si="519"/>
        <v>31655.375629004269</v>
      </c>
      <c r="Q2054" s="75">
        <f t="shared" si="520"/>
        <v>327.71887997135912</v>
      </c>
      <c r="R2054" s="75">
        <f t="shared" si="521"/>
        <v>12052.642903634402</v>
      </c>
      <c r="S2054" s="76">
        <f t="shared" si="513"/>
        <v>193453.98140616092</v>
      </c>
      <c r="T2054" s="76"/>
      <c r="U2054" s="115">
        <f t="shared" si="522"/>
        <v>43701.745966949595</v>
      </c>
      <c r="V2054" s="115">
        <f t="shared" si="523"/>
        <v>31468.868760196157</v>
      </c>
      <c r="W2054" s="115">
        <f t="shared" si="524"/>
        <v>99697.163627514135</v>
      </c>
      <c r="X2054" s="115">
        <f t="shared" si="525"/>
        <v>12148.476416201222</v>
      </c>
      <c r="Y2054" s="115">
        <f t="shared" si="526"/>
        <v>0</v>
      </c>
      <c r="Z2054" s="115">
        <f t="shared" si="527"/>
        <v>307.5511120182681</v>
      </c>
      <c r="AA2054" s="12">
        <f t="shared" si="528"/>
        <v>187323.80588287939</v>
      </c>
    </row>
    <row r="2055" spans="1:27" x14ac:dyDescent="0.2">
      <c r="A2055" s="72">
        <v>2004</v>
      </c>
      <c r="B2055" s="72">
        <v>3</v>
      </c>
      <c r="C2055" s="72">
        <v>26</v>
      </c>
      <c r="D2055" s="72">
        <v>13</v>
      </c>
      <c r="E2055" s="11">
        <v>4.0765008163835638E-2</v>
      </c>
      <c r="F2055" s="11">
        <v>9.0772923304001468E-2</v>
      </c>
      <c r="G2055" s="11">
        <v>0</v>
      </c>
      <c r="H2055" s="11">
        <v>3.2821767345271771E-2</v>
      </c>
      <c r="I2055" s="11">
        <v>3.5562593355237645E-4</v>
      </c>
      <c r="J2055" s="11">
        <v>8.6513380138103675E-3</v>
      </c>
      <c r="K2055" s="126">
        <f t="shared" si="514"/>
        <v>0.17336666276047161</v>
      </c>
      <c r="L2055" s="74">
        <f t="shared" si="515"/>
        <v>173366.6627604716</v>
      </c>
      <c r="M2055" s="75">
        <f t="shared" si="516"/>
        <v>40940.055776322275</v>
      </c>
      <c r="N2055" s="75">
        <f t="shared" si="517"/>
        <v>104494.14756826856</v>
      </c>
      <c r="O2055" s="75">
        <f t="shared" si="518"/>
        <v>0</v>
      </c>
      <c r="P2055" s="75">
        <f t="shared" si="519"/>
        <v>34096.569129523123</v>
      </c>
      <c r="Q2055" s="75">
        <f t="shared" si="520"/>
        <v>327.71887997135912</v>
      </c>
      <c r="R2055" s="75">
        <f t="shared" si="521"/>
        <v>12010.229594112841</v>
      </c>
      <c r="S2055" s="76">
        <f t="shared" si="513"/>
        <v>191868.72094819817</v>
      </c>
      <c r="T2055" s="76"/>
      <c r="U2055" s="115">
        <f t="shared" si="522"/>
        <v>39557.072443654994</v>
      </c>
      <c r="V2055" s="115">
        <f t="shared" si="523"/>
        <v>33895.679257926713</v>
      </c>
      <c r="W2055" s="115">
        <f t="shared" si="524"/>
        <v>99989.530053194161</v>
      </c>
      <c r="X2055" s="115">
        <f t="shared" si="525"/>
        <v>12105.725868078673</v>
      </c>
      <c r="Y2055" s="115">
        <f t="shared" si="526"/>
        <v>0</v>
      </c>
      <c r="Z2055" s="115">
        <f t="shared" si="527"/>
        <v>307.5511120182681</v>
      </c>
      <c r="AA2055" s="12">
        <f t="shared" si="528"/>
        <v>185855.55873487279</v>
      </c>
    </row>
    <row r="2056" spans="1:27" x14ac:dyDescent="0.2">
      <c r="A2056" s="72">
        <v>2004</v>
      </c>
      <c r="B2056" s="72">
        <v>3</v>
      </c>
      <c r="C2056" s="72">
        <v>26</v>
      </c>
      <c r="D2056" s="72">
        <v>14</v>
      </c>
      <c r="E2056" s="11">
        <v>3.9966576741728002E-2</v>
      </c>
      <c r="F2056" s="11">
        <v>8.9841789893315982E-2</v>
      </c>
      <c r="G2056" s="11">
        <v>0</v>
      </c>
      <c r="H2056" s="11">
        <v>3.2030024870319099E-2</v>
      </c>
      <c r="I2056" s="11">
        <v>3.5562593355237645E-4</v>
      </c>
      <c r="J2056" s="11">
        <v>8.7234257481143794E-3</v>
      </c>
      <c r="K2056" s="126">
        <f t="shared" si="514"/>
        <v>0.17091744318702981</v>
      </c>
      <c r="L2056" s="74">
        <f t="shared" si="515"/>
        <v>170917.4431870298</v>
      </c>
      <c r="M2056" s="75">
        <f t="shared" si="516"/>
        <v>40138.195837443287</v>
      </c>
      <c r="N2056" s="75">
        <f t="shared" si="517"/>
        <v>103422.26414223787</v>
      </c>
      <c r="O2056" s="75">
        <f t="shared" si="518"/>
        <v>0</v>
      </c>
      <c r="P2056" s="75">
        <f t="shared" si="519"/>
        <v>33274.075272138187</v>
      </c>
      <c r="Q2056" s="75">
        <f t="shared" si="520"/>
        <v>327.71887997135912</v>
      </c>
      <c r="R2056" s="75">
        <f t="shared" si="521"/>
        <v>12110.305471223237</v>
      </c>
      <c r="S2056" s="76">
        <f t="shared" si="513"/>
        <v>189272.55960301394</v>
      </c>
      <c r="T2056" s="76"/>
      <c r="U2056" s="115">
        <f t="shared" si="522"/>
        <v>38782.299886792825</v>
      </c>
      <c r="V2056" s="115">
        <f t="shared" si="523"/>
        <v>33078.03136274904</v>
      </c>
      <c r="W2056" s="115">
        <f t="shared" si="524"/>
        <v>98963.854237516585</v>
      </c>
      <c r="X2056" s="115">
        <f t="shared" si="525"/>
        <v>12206.597472972871</v>
      </c>
      <c r="Y2056" s="115">
        <f t="shared" si="526"/>
        <v>0</v>
      </c>
      <c r="Z2056" s="115">
        <f t="shared" si="527"/>
        <v>307.5511120182681</v>
      </c>
      <c r="AA2056" s="12">
        <f t="shared" si="528"/>
        <v>183338.33407204959</v>
      </c>
    </row>
    <row r="2057" spans="1:27" x14ac:dyDescent="0.2">
      <c r="A2057" s="72">
        <v>2004</v>
      </c>
      <c r="B2057" s="72">
        <v>3</v>
      </c>
      <c r="C2057" s="72">
        <v>26</v>
      </c>
      <c r="D2057" s="72">
        <v>15</v>
      </c>
      <c r="E2057" s="11">
        <v>4.0974984185243681E-2</v>
      </c>
      <c r="F2057" s="11">
        <v>8.7928728226914193E-2</v>
      </c>
      <c r="G2057" s="11">
        <v>0</v>
      </c>
      <c r="H2057" s="11">
        <v>2.988893220258448E-2</v>
      </c>
      <c r="I2057" s="11">
        <v>3.5562593355237645E-4</v>
      </c>
      <c r="J2057" s="11">
        <v>8.5991609116924887E-3</v>
      </c>
      <c r="K2057" s="126">
        <f t="shared" si="514"/>
        <v>0.16774743145998722</v>
      </c>
      <c r="L2057" s="74">
        <f t="shared" si="515"/>
        <v>167747.43145998722</v>
      </c>
      <c r="M2057" s="75">
        <f t="shared" si="516"/>
        <v>41150.933448505886</v>
      </c>
      <c r="N2057" s="75">
        <f t="shared" si="517"/>
        <v>101220.02430242678</v>
      </c>
      <c r="O2057" s="75">
        <f t="shared" si="518"/>
        <v>0</v>
      </c>
      <c r="P2057" s="75">
        <f t="shared" si="519"/>
        <v>31049.822282036934</v>
      </c>
      <c r="Q2057" s="75">
        <f t="shared" si="520"/>
        <v>327.71887997135912</v>
      </c>
      <c r="R2057" s="75">
        <f t="shared" si="521"/>
        <v>11937.794674220582</v>
      </c>
      <c r="S2057" s="76">
        <f t="shared" si="513"/>
        <v>185686.29358716155</v>
      </c>
      <c r="T2057" s="76"/>
      <c r="U2057" s="115">
        <f t="shared" si="522"/>
        <v>39760.826522567142</v>
      </c>
      <c r="V2057" s="115">
        <f t="shared" si="523"/>
        <v>30866.883207209939</v>
      </c>
      <c r="W2057" s="115">
        <f t="shared" si="524"/>
        <v>96856.550318861526</v>
      </c>
      <c r="X2057" s="115">
        <f t="shared" si="525"/>
        <v>12032.715000416179</v>
      </c>
      <c r="Y2057" s="115">
        <f t="shared" si="526"/>
        <v>0</v>
      </c>
      <c r="Z2057" s="115">
        <f t="shared" si="527"/>
        <v>307.5511120182681</v>
      </c>
      <c r="AA2057" s="12">
        <f t="shared" si="528"/>
        <v>179824.52616107307</v>
      </c>
    </row>
    <row r="2058" spans="1:27" x14ac:dyDescent="0.2">
      <c r="A2058" s="72">
        <v>2004</v>
      </c>
      <c r="B2058" s="72">
        <v>3</v>
      </c>
      <c r="C2058" s="72">
        <v>26</v>
      </c>
      <c r="D2058" s="72">
        <v>16</v>
      </c>
      <c r="E2058" s="11">
        <v>4.5730382580059896E-2</v>
      </c>
      <c r="F2058" s="11">
        <v>8.4021440186872368E-2</v>
      </c>
      <c r="G2058" s="11">
        <v>0</v>
      </c>
      <c r="H2058" s="11">
        <v>2.7382929946922031E-2</v>
      </c>
      <c r="I2058" s="11">
        <v>3.5562593355237645E-4</v>
      </c>
      <c r="J2058" s="11">
        <v>8.2207023467302329E-3</v>
      </c>
      <c r="K2058" s="126">
        <f t="shared" si="514"/>
        <v>0.16571108099413689</v>
      </c>
      <c r="L2058" s="74">
        <f t="shared" si="515"/>
        <v>165711.08099413689</v>
      </c>
      <c r="M2058" s="75">
        <f t="shared" si="516"/>
        <v>45926.75183519577</v>
      </c>
      <c r="N2058" s="75">
        <f t="shared" si="517"/>
        <v>96722.111068097118</v>
      </c>
      <c r="O2058" s="75">
        <f t="shared" si="518"/>
        <v>0</v>
      </c>
      <c r="P2058" s="75">
        <f t="shared" si="519"/>
        <v>28446.486567354743</v>
      </c>
      <c r="Q2058" s="75">
        <f t="shared" si="520"/>
        <v>327.71887997135912</v>
      </c>
      <c r="R2058" s="75">
        <f t="shared" si="521"/>
        <v>11412.399151609023</v>
      </c>
      <c r="S2058" s="76">
        <f t="shared" si="513"/>
        <v>182835.46750222798</v>
      </c>
      <c r="T2058" s="76"/>
      <c r="U2058" s="115">
        <f t="shared" si="522"/>
        <v>44375.31446885108</v>
      </c>
      <c r="V2058" s="115">
        <f t="shared" si="523"/>
        <v>28278.885803413461</v>
      </c>
      <c r="W2058" s="115">
        <f t="shared" si="524"/>
        <v>92552.536735451635</v>
      </c>
      <c r="X2058" s="115">
        <f t="shared" si="525"/>
        <v>11503.141929459305</v>
      </c>
      <c r="Y2058" s="115">
        <f t="shared" si="526"/>
        <v>0</v>
      </c>
      <c r="Z2058" s="115">
        <f t="shared" si="527"/>
        <v>307.5511120182681</v>
      </c>
      <c r="AA2058" s="12">
        <f t="shared" si="528"/>
        <v>177017.43004919373</v>
      </c>
    </row>
    <row r="2059" spans="1:27" x14ac:dyDescent="0.2">
      <c r="A2059" s="72">
        <v>2004</v>
      </c>
      <c r="B2059" s="72">
        <v>3</v>
      </c>
      <c r="C2059" s="72">
        <v>26</v>
      </c>
      <c r="D2059" s="72">
        <v>17</v>
      </c>
      <c r="E2059" s="11">
        <v>4.9348661851096022E-2</v>
      </c>
      <c r="F2059" s="11">
        <v>7.9818269067930284E-2</v>
      </c>
      <c r="G2059" s="11">
        <v>0</v>
      </c>
      <c r="H2059" s="11">
        <v>2.4740326047984186E-2</v>
      </c>
      <c r="I2059" s="11">
        <v>3.5562593355237645E-4</v>
      </c>
      <c r="J2059" s="11">
        <v>7.6064156956620887E-3</v>
      </c>
      <c r="K2059" s="126">
        <f t="shared" si="514"/>
        <v>0.16186929859622495</v>
      </c>
      <c r="L2059" s="74">
        <f t="shared" si="515"/>
        <v>161869.29859622495</v>
      </c>
      <c r="M2059" s="75">
        <f t="shared" si="516"/>
        <v>49560.568234181417</v>
      </c>
      <c r="N2059" s="75">
        <f t="shared" si="517"/>
        <v>91883.589103937164</v>
      </c>
      <c r="O2059" s="75">
        <f t="shared" si="518"/>
        <v>0</v>
      </c>
      <c r="P2059" s="75">
        <f t="shared" si="519"/>
        <v>25701.243583507265</v>
      </c>
      <c r="Q2059" s="75">
        <f t="shared" si="520"/>
        <v>327.71887997135912</v>
      </c>
      <c r="R2059" s="75">
        <f t="shared" si="521"/>
        <v>10559.615026870186</v>
      </c>
      <c r="S2059" s="76">
        <f t="shared" si="513"/>
        <v>178032.73482846739</v>
      </c>
      <c r="T2059" s="76"/>
      <c r="U2059" s="115">
        <f t="shared" si="522"/>
        <v>47886.378042554141</v>
      </c>
      <c r="V2059" s="115">
        <f t="shared" si="523"/>
        <v>25549.817218474891</v>
      </c>
      <c r="W2059" s="115">
        <f t="shared" si="524"/>
        <v>87922.597656496684</v>
      </c>
      <c r="X2059" s="115">
        <f t="shared" si="525"/>
        <v>10643.577109499647</v>
      </c>
      <c r="Y2059" s="115">
        <f t="shared" si="526"/>
        <v>0</v>
      </c>
      <c r="Z2059" s="115">
        <f t="shared" si="527"/>
        <v>307.5511120182681</v>
      </c>
      <c r="AA2059" s="12">
        <f t="shared" si="528"/>
        <v>172309.92113904364</v>
      </c>
    </row>
    <row r="2060" spans="1:27" x14ac:dyDescent="0.2">
      <c r="A2060" s="72">
        <v>2004</v>
      </c>
      <c r="B2060" s="72">
        <v>3</v>
      </c>
      <c r="C2060" s="72">
        <v>26</v>
      </c>
      <c r="D2060" s="72">
        <v>18</v>
      </c>
      <c r="E2060" s="11">
        <v>5.3099256366509646E-2</v>
      </c>
      <c r="F2060" s="11">
        <v>7.6620258109834652E-2</v>
      </c>
      <c r="G2060" s="11">
        <v>0</v>
      </c>
      <c r="H2060" s="11">
        <v>2.2274856800884743E-2</v>
      </c>
      <c r="I2060" s="11">
        <v>3.5562593355237645E-4</v>
      </c>
      <c r="J2060" s="11">
        <v>7.486441940677574E-3</v>
      </c>
      <c r="K2060" s="126">
        <f t="shared" si="514"/>
        <v>0.15983643915145898</v>
      </c>
      <c r="L2060" s="74">
        <f t="shared" si="515"/>
        <v>159836.439151459</v>
      </c>
      <c r="M2060" s="75">
        <f t="shared" si="516"/>
        <v>53327.268047861879</v>
      </c>
      <c r="N2060" s="75">
        <f t="shared" si="517"/>
        <v>88202.167190697379</v>
      </c>
      <c r="O2060" s="75">
        <f t="shared" si="518"/>
        <v>0</v>
      </c>
      <c r="P2060" s="75">
        <f t="shared" si="519"/>
        <v>23140.015184801017</v>
      </c>
      <c r="Q2060" s="75">
        <f t="shared" si="520"/>
        <v>327.71887997135912</v>
      </c>
      <c r="R2060" s="75">
        <f t="shared" si="521"/>
        <v>10393.061328432825</v>
      </c>
      <c r="S2060" s="76">
        <f t="shared" si="513"/>
        <v>175390.23063176445</v>
      </c>
      <c r="T2060" s="76"/>
      <c r="U2060" s="115">
        <f t="shared" si="522"/>
        <v>51525.83613751438</v>
      </c>
      <c r="V2060" s="115">
        <f t="shared" si="523"/>
        <v>23003.679043133656</v>
      </c>
      <c r="W2060" s="115">
        <f t="shared" si="524"/>
        <v>84399.877431501445</v>
      </c>
      <c r="X2060" s="115">
        <f t="shared" si="525"/>
        <v>10475.699101856424</v>
      </c>
      <c r="Y2060" s="115">
        <f t="shared" si="526"/>
        <v>0</v>
      </c>
      <c r="Z2060" s="115">
        <f t="shared" si="527"/>
        <v>307.5511120182681</v>
      </c>
      <c r="AA2060" s="12">
        <f t="shared" si="528"/>
        <v>169712.64282602415</v>
      </c>
    </row>
    <row r="2061" spans="1:27" x14ac:dyDescent="0.2">
      <c r="A2061" s="72">
        <v>2004</v>
      </c>
      <c r="B2061" s="72">
        <v>3</v>
      </c>
      <c r="C2061" s="72">
        <v>26</v>
      </c>
      <c r="D2061" s="72">
        <v>19</v>
      </c>
      <c r="E2061" s="11">
        <v>5.3850826413521437E-2</v>
      </c>
      <c r="F2061" s="11">
        <v>7.4792546966089793E-2</v>
      </c>
      <c r="G2061" s="11">
        <v>5.4075770169384658E-4</v>
      </c>
      <c r="H2061" s="11">
        <v>2.0989047618521918E-2</v>
      </c>
      <c r="I2061" s="11">
        <v>3.6095978222163528E-4</v>
      </c>
      <c r="J2061" s="11">
        <v>7.3814001039739317E-3</v>
      </c>
      <c r="K2061" s="126">
        <f t="shared" si="514"/>
        <v>0.15791553858602256</v>
      </c>
      <c r="L2061" s="74">
        <f t="shared" si="515"/>
        <v>157915.53858602257</v>
      </c>
      <c r="M2061" s="75">
        <f t="shared" si="516"/>
        <v>54082.065385834023</v>
      </c>
      <c r="N2061" s="75">
        <f t="shared" si="517"/>
        <v>86098.17944837219</v>
      </c>
      <c r="O2061" s="75">
        <f t="shared" si="518"/>
        <v>565.64000645622809</v>
      </c>
      <c r="P2061" s="75">
        <f t="shared" si="519"/>
        <v>21804.26500375157</v>
      </c>
      <c r="Q2061" s="75">
        <f t="shared" si="520"/>
        <v>332.63416523856472</v>
      </c>
      <c r="R2061" s="75">
        <f t="shared" si="521"/>
        <v>10247.236882112016</v>
      </c>
      <c r="S2061" s="76">
        <f t="shared" si="513"/>
        <v>173130.02089176461</v>
      </c>
      <c r="T2061" s="76"/>
      <c r="U2061" s="115">
        <f t="shared" si="522"/>
        <v>52255.135900601417</v>
      </c>
      <c r="V2061" s="115">
        <f t="shared" si="523"/>
        <v>21675.798823467616</v>
      </c>
      <c r="W2061" s="115">
        <f t="shared" si="524"/>
        <v>82386.590080118127</v>
      </c>
      <c r="X2061" s="115">
        <f t="shared" si="525"/>
        <v>10328.715169685021</v>
      </c>
      <c r="Y2061" s="115">
        <f t="shared" si="526"/>
        <v>249.33419290434779</v>
      </c>
      <c r="Z2061" s="115">
        <f t="shared" si="527"/>
        <v>312.16391140885617</v>
      </c>
      <c r="AA2061" s="12">
        <f t="shared" si="528"/>
        <v>167207.73807818539</v>
      </c>
    </row>
    <row r="2062" spans="1:27" x14ac:dyDescent="0.2">
      <c r="A2062" s="72">
        <v>2004</v>
      </c>
      <c r="B2062" s="72">
        <v>3</v>
      </c>
      <c r="C2062" s="72">
        <v>26</v>
      </c>
      <c r="D2062" s="72">
        <v>20</v>
      </c>
      <c r="E2062" s="11">
        <v>5.4565197908076624E-2</v>
      </c>
      <c r="F2062" s="11">
        <v>7.3274122733713698E-2</v>
      </c>
      <c r="G2062" s="11">
        <v>1.6238181270863794E-3</v>
      </c>
      <c r="H2062" s="11">
        <v>1.7831255197670731E-2</v>
      </c>
      <c r="I2062" s="11">
        <v>3.716427191277794E-4</v>
      </c>
      <c r="J2062" s="11">
        <v>7.3244169476960122E-3</v>
      </c>
      <c r="K2062" s="126">
        <f t="shared" si="514"/>
        <v>0.15499045363337122</v>
      </c>
      <c r="L2062" s="74">
        <f t="shared" si="515"/>
        <v>154990.45363337122</v>
      </c>
      <c r="M2062" s="75">
        <f t="shared" si="516"/>
        <v>54799.504438331256</v>
      </c>
      <c r="N2062" s="75">
        <f t="shared" si="517"/>
        <v>84350.230390063633</v>
      </c>
      <c r="O2062" s="75">
        <f t="shared" si="518"/>
        <v>1698.5361336728447</v>
      </c>
      <c r="P2062" s="75">
        <f t="shared" si="519"/>
        <v>18523.823507667803</v>
      </c>
      <c r="Q2062" s="75">
        <f t="shared" si="520"/>
        <v>342.4787794451679</v>
      </c>
      <c r="R2062" s="75">
        <f t="shared" si="521"/>
        <v>10168.129952200998</v>
      </c>
      <c r="S2062" s="76">
        <f t="shared" si="513"/>
        <v>169882.70320138172</v>
      </c>
      <c r="T2062" s="76"/>
      <c r="U2062" s="115">
        <f t="shared" si="522"/>
        <v>52948.339366874017</v>
      </c>
      <c r="V2062" s="115">
        <f t="shared" si="523"/>
        <v>18414.68500426607</v>
      </c>
      <c r="W2062" s="115">
        <f t="shared" si="524"/>
        <v>80713.993011626706</v>
      </c>
      <c r="X2062" s="115">
        <f t="shared" si="525"/>
        <v>10248.979241219713</v>
      </c>
      <c r="Y2062" s="115">
        <f t="shared" si="526"/>
        <v>748.71496212134139</v>
      </c>
      <c r="Z2062" s="115">
        <f t="shared" si="527"/>
        <v>321.40268961686257</v>
      </c>
      <c r="AA2062" s="12">
        <f t="shared" si="528"/>
        <v>163396.11427572471</v>
      </c>
    </row>
    <row r="2063" spans="1:27" x14ac:dyDescent="0.2">
      <c r="A2063" s="72">
        <v>2004</v>
      </c>
      <c r="B2063" s="72">
        <v>3</v>
      </c>
      <c r="C2063" s="72">
        <v>26</v>
      </c>
      <c r="D2063" s="72">
        <v>21</v>
      </c>
      <c r="E2063" s="11">
        <v>5.8785856106591594E-2</v>
      </c>
      <c r="F2063" s="11">
        <v>6.9883122475955711E-2</v>
      </c>
      <c r="G2063" s="11">
        <v>1.6238181270863794E-3</v>
      </c>
      <c r="H2063" s="11">
        <v>1.4464579076212358E-2</v>
      </c>
      <c r="I2063" s="11">
        <v>3.716427191277794E-4</v>
      </c>
      <c r="J2063" s="11">
        <v>7.261769807305145E-3</v>
      </c>
      <c r="K2063" s="126">
        <f t="shared" si="514"/>
        <v>0.15239078831227895</v>
      </c>
      <c r="L2063" s="74">
        <f t="shared" si="515"/>
        <v>152390.78831227895</v>
      </c>
      <c r="M2063" s="75">
        <f t="shared" si="516"/>
        <v>59038.2864193266</v>
      </c>
      <c r="N2063" s="75">
        <f t="shared" si="517"/>
        <v>80446.646937633617</v>
      </c>
      <c r="O2063" s="75">
        <f t="shared" si="518"/>
        <v>1698.5361336728447</v>
      </c>
      <c r="P2063" s="75">
        <f t="shared" si="519"/>
        <v>15026.385240421143</v>
      </c>
      <c r="Q2063" s="75">
        <f t="shared" si="520"/>
        <v>342.4787794451679</v>
      </c>
      <c r="R2063" s="75">
        <f t="shared" si="521"/>
        <v>10081.159990062442</v>
      </c>
      <c r="S2063" s="76">
        <f t="shared" si="513"/>
        <v>166633.4935005618</v>
      </c>
      <c r="T2063" s="76"/>
      <c r="U2063" s="115">
        <f t="shared" si="522"/>
        <v>57043.932367801652</v>
      </c>
      <c r="V2063" s="115">
        <f t="shared" si="523"/>
        <v>14937.852913604349</v>
      </c>
      <c r="W2063" s="115">
        <f t="shared" si="524"/>
        <v>76978.688365240669</v>
      </c>
      <c r="X2063" s="115">
        <f t="shared" si="525"/>
        <v>10161.317759633832</v>
      </c>
      <c r="Y2063" s="115">
        <f t="shared" si="526"/>
        <v>748.71496212134139</v>
      </c>
      <c r="Z2063" s="115">
        <f t="shared" si="527"/>
        <v>321.40268961686257</v>
      </c>
      <c r="AA2063" s="12">
        <f t="shared" si="528"/>
        <v>160191.90905801867</v>
      </c>
    </row>
    <row r="2064" spans="1:27" x14ac:dyDescent="0.2">
      <c r="A2064" s="72">
        <v>2004</v>
      </c>
      <c r="B2064" s="72">
        <v>3</v>
      </c>
      <c r="C2064" s="72">
        <v>26</v>
      </c>
      <c r="D2064" s="72">
        <v>22</v>
      </c>
      <c r="E2064" s="11">
        <v>5.1060761988420217E-2</v>
      </c>
      <c r="F2064" s="11">
        <v>6.5783006758560233E-2</v>
      </c>
      <c r="G2064" s="11">
        <v>1.6238181270863794E-3</v>
      </c>
      <c r="H2064" s="11">
        <v>9.9013760635267394E-3</v>
      </c>
      <c r="I2064" s="11">
        <v>3.716427191277794E-4</v>
      </c>
      <c r="J2064" s="11">
        <v>6.9744500324563563E-3</v>
      </c>
      <c r="K2064" s="126">
        <f t="shared" si="514"/>
        <v>0.13571505568917772</v>
      </c>
      <c r="L2064" s="74">
        <f t="shared" si="515"/>
        <v>135715.05568917771</v>
      </c>
      <c r="M2064" s="75">
        <f t="shared" si="516"/>
        <v>51280.02024152541</v>
      </c>
      <c r="N2064" s="75">
        <f t="shared" si="517"/>
        <v>75726.758217231312</v>
      </c>
      <c r="O2064" s="75">
        <f t="shared" si="518"/>
        <v>1698.5361336728447</v>
      </c>
      <c r="P2064" s="75">
        <f t="shared" si="519"/>
        <v>10285.946819255585</v>
      </c>
      <c r="Q2064" s="75">
        <f t="shared" si="520"/>
        <v>342.4787794451679</v>
      </c>
      <c r="R2064" s="75">
        <f t="shared" si="521"/>
        <v>9682.2879939210125</v>
      </c>
      <c r="S2064" s="76">
        <f t="shared" si="513"/>
        <v>149016.02818505134</v>
      </c>
      <c r="T2064" s="76"/>
      <c r="U2064" s="115">
        <f t="shared" si="522"/>
        <v>49547.74577467217</v>
      </c>
      <c r="V2064" s="115">
        <f t="shared" si="523"/>
        <v>10225.344166598121</v>
      </c>
      <c r="W2064" s="115">
        <f t="shared" si="524"/>
        <v>72462.268393030565</v>
      </c>
      <c r="X2064" s="115">
        <f t="shared" si="525"/>
        <v>9759.2742346617215</v>
      </c>
      <c r="Y2064" s="115">
        <f t="shared" si="526"/>
        <v>748.71496212134139</v>
      </c>
      <c r="Z2064" s="115">
        <f t="shared" si="527"/>
        <v>321.40268961686257</v>
      </c>
      <c r="AA2064" s="12">
        <f t="shared" si="528"/>
        <v>143064.75022070078</v>
      </c>
    </row>
    <row r="2065" spans="1:27" x14ac:dyDescent="0.2">
      <c r="A2065" s="72">
        <v>2004</v>
      </c>
      <c r="B2065" s="72">
        <v>3</v>
      </c>
      <c r="C2065" s="72">
        <v>26</v>
      </c>
      <c r="D2065" s="72">
        <v>23</v>
      </c>
      <c r="E2065" s="11">
        <v>4.571889261301447E-2</v>
      </c>
      <c r="F2065" s="11">
        <v>6.0132421589383839E-2</v>
      </c>
      <c r="G2065" s="11">
        <v>1.6238181270863794E-3</v>
      </c>
      <c r="H2065" s="11">
        <v>5.0382129390790483E-3</v>
      </c>
      <c r="I2065" s="11">
        <v>3.716427191277794E-4</v>
      </c>
      <c r="J2065" s="11">
        <v>6.6546911279306096E-3</v>
      </c>
      <c r="K2065" s="126">
        <f t="shared" si="514"/>
        <v>0.11953967911562213</v>
      </c>
      <c r="L2065" s="74">
        <f t="shared" si="515"/>
        <v>119539.67911562213</v>
      </c>
      <c r="M2065" s="75">
        <f t="shared" si="516"/>
        <v>45915.212529480013</v>
      </c>
      <c r="N2065" s="75">
        <f t="shared" si="517"/>
        <v>69222.031267570987</v>
      </c>
      <c r="O2065" s="75">
        <f t="shared" si="518"/>
        <v>1698.5361336728447</v>
      </c>
      <c r="P2065" s="75">
        <f t="shared" si="519"/>
        <v>5233.8977959184667</v>
      </c>
      <c r="Q2065" s="75">
        <f t="shared" si="520"/>
        <v>342.4787794451679</v>
      </c>
      <c r="R2065" s="75">
        <f t="shared" si="521"/>
        <v>9238.3823400226538</v>
      </c>
      <c r="S2065" s="76">
        <f t="shared" si="513"/>
        <v>131650.53884611011</v>
      </c>
      <c r="T2065" s="76"/>
      <c r="U2065" s="115">
        <f t="shared" si="522"/>
        <v>44364.164968844496</v>
      </c>
      <c r="V2065" s="115">
        <f t="shared" si="523"/>
        <v>5203.0607620756582</v>
      </c>
      <c r="W2065" s="115">
        <f t="shared" si="524"/>
        <v>66237.952429345052</v>
      </c>
      <c r="X2065" s="115">
        <f t="shared" si="525"/>
        <v>9311.8389783017719</v>
      </c>
      <c r="Y2065" s="115">
        <f t="shared" si="526"/>
        <v>748.71496212134139</v>
      </c>
      <c r="Z2065" s="115">
        <f t="shared" si="527"/>
        <v>321.40268961686257</v>
      </c>
      <c r="AA2065" s="12">
        <f t="shared" si="528"/>
        <v>126187.13479030519</v>
      </c>
    </row>
    <row r="2066" spans="1:27" x14ac:dyDescent="0.2">
      <c r="A2066" s="72">
        <v>2004</v>
      </c>
      <c r="B2066" s="72">
        <v>3</v>
      </c>
      <c r="C2066" s="72">
        <v>26</v>
      </c>
      <c r="D2066" s="72">
        <v>24</v>
      </c>
      <c r="E2066" s="11">
        <v>3.5932394676572735E-2</v>
      </c>
      <c r="F2066" s="11">
        <v>5.4776814521742698E-2</v>
      </c>
      <c r="G2066" s="11">
        <v>1.6238181270863794E-3</v>
      </c>
      <c r="H2066" s="11">
        <v>1.1867939096198769E-2</v>
      </c>
      <c r="I2066" s="11">
        <v>3.716427191277794E-4</v>
      </c>
      <c r="J2066" s="11">
        <v>5.880438515767878E-3</v>
      </c>
      <c r="K2066" s="126">
        <f t="shared" si="514"/>
        <v>0.11045304765649623</v>
      </c>
      <c r="L2066" s="74">
        <f t="shared" si="515"/>
        <v>110453.04765649623</v>
      </c>
      <c r="M2066" s="75">
        <f t="shared" si="516"/>
        <v>36086.690730526228</v>
      </c>
      <c r="N2066" s="75">
        <f t="shared" si="517"/>
        <v>63056.871274105346</v>
      </c>
      <c r="O2066" s="75">
        <f t="shared" si="518"/>
        <v>1698.5361336728447</v>
      </c>
      <c r="P2066" s="75">
        <f t="shared" si="519"/>
        <v>12328.891420187503</v>
      </c>
      <c r="Q2066" s="75">
        <f t="shared" si="520"/>
        <v>342.4787794451679</v>
      </c>
      <c r="R2066" s="75">
        <f t="shared" si="521"/>
        <v>8163.5252923530525</v>
      </c>
      <c r="S2066" s="76">
        <f t="shared" si="513"/>
        <v>121676.99363029013</v>
      </c>
      <c r="T2066" s="76"/>
      <c r="U2066" s="115">
        <f t="shared" si="522"/>
        <v>34867.657417916511</v>
      </c>
      <c r="V2066" s="115">
        <f t="shared" si="523"/>
        <v>12256.252164169719</v>
      </c>
      <c r="W2066" s="115">
        <f t="shared" si="524"/>
        <v>60338.565097182356</v>
      </c>
      <c r="X2066" s="115">
        <f t="shared" si="525"/>
        <v>8228.4354792680206</v>
      </c>
      <c r="Y2066" s="115">
        <f t="shared" si="526"/>
        <v>748.71496212134139</v>
      </c>
      <c r="Z2066" s="115">
        <f t="shared" si="527"/>
        <v>321.40268961686257</v>
      </c>
      <c r="AA2066" s="12">
        <f t="shared" si="528"/>
        <v>116761.02781027481</v>
      </c>
    </row>
    <row r="2067" spans="1:27" x14ac:dyDescent="0.2">
      <c r="A2067" s="72">
        <v>2004</v>
      </c>
      <c r="B2067" s="72">
        <v>3</v>
      </c>
      <c r="C2067" s="72">
        <v>27</v>
      </c>
      <c r="D2067" s="72">
        <v>1</v>
      </c>
      <c r="E2067" s="11">
        <v>3.191527148405246E-2</v>
      </c>
      <c r="F2067" s="11">
        <v>5.1973568319261372E-2</v>
      </c>
      <c r="G2067" s="11">
        <v>1.6238181270863794E-3</v>
      </c>
      <c r="H2067" s="11">
        <v>1.0662812582073279E-2</v>
      </c>
      <c r="I2067" s="11">
        <v>3.716427191277794E-4</v>
      </c>
      <c r="J2067" s="11">
        <v>6.4612336144500423E-3</v>
      </c>
      <c r="K2067" s="126">
        <f t="shared" si="514"/>
        <v>0.10300834684605131</v>
      </c>
      <c r="L2067" s="74">
        <f t="shared" si="515"/>
        <v>103008.34684605131</v>
      </c>
      <c r="M2067" s="75">
        <f t="shared" si="516"/>
        <v>32052.317748159494</v>
      </c>
      <c r="N2067" s="75">
        <f t="shared" si="517"/>
        <v>59829.886709872851</v>
      </c>
      <c r="O2067" s="75">
        <f t="shared" si="518"/>
        <v>1698.5361336728447</v>
      </c>
      <c r="P2067" s="75">
        <f t="shared" si="519"/>
        <v>11076.957632879719</v>
      </c>
      <c r="Q2067" s="75">
        <f t="shared" si="520"/>
        <v>342.4787794451679</v>
      </c>
      <c r="R2067" s="75">
        <f t="shared" si="521"/>
        <v>8969.8147323417634</v>
      </c>
      <c r="S2067" s="76">
        <f t="shared" si="513"/>
        <v>113969.99173637183</v>
      </c>
      <c r="T2067" s="76"/>
      <c r="U2067" s="115">
        <f t="shared" si="522"/>
        <v>30969.568338602086</v>
      </c>
      <c r="V2067" s="115">
        <f t="shared" si="523"/>
        <v>11011.69450954039</v>
      </c>
      <c r="W2067" s="115">
        <f t="shared" si="524"/>
        <v>57250.691971505978</v>
      </c>
      <c r="X2067" s="115">
        <f t="shared" si="525"/>
        <v>9041.1359238635578</v>
      </c>
      <c r="Y2067" s="115">
        <f t="shared" si="526"/>
        <v>748.71496212134139</v>
      </c>
      <c r="Z2067" s="115">
        <f t="shared" si="527"/>
        <v>321.40268961686257</v>
      </c>
      <c r="AA2067" s="12">
        <f t="shared" si="528"/>
        <v>109343.20839525023</v>
      </c>
    </row>
    <row r="2068" spans="1:27" x14ac:dyDescent="0.2">
      <c r="A2068" s="72">
        <v>2004</v>
      </c>
      <c r="B2068" s="72">
        <v>3</v>
      </c>
      <c r="C2068" s="72">
        <v>27</v>
      </c>
      <c r="D2068" s="72">
        <v>2</v>
      </c>
      <c r="E2068" s="11">
        <v>2.9387683457406506E-2</v>
      </c>
      <c r="F2068" s="11">
        <v>5.0481897917113057E-2</v>
      </c>
      <c r="G2068" s="11">
        <v>1.6238181270863794E-3</v>
      </c>
      <c r="H2068" s="11">
        <v>9.6458578517008339E-3</v>
      </c>
      <c r="I2068" s="11">
        <v>3.716427191277794E-4</v>
      </c>
      <c r="J2068" s="11">
        <v>5.9128125759139918E-3</v>
      </c>
      <c r="K2068" s="126">
        <f t="shared" si="514"/>
        <v>9.7423712648348537E-2</v>
      </c>
      <c r="L2068" s="74">
        <f t="shared" si="515"/>
        <v>97423.712648348534</v>
      </c>
      <c r="M2068" s="75">
        <f t="shared" si="516"/>
        <v>29513.876093136085</v>
      </c>
      <c r="N2068" s="75">
        <f t="shared" si="517"/>
        <v>58112.735587579613</v>
      </c>
      <c r="O2068" s="75">
        <f t="shared" si="518"/>
        <v>1698.5361336728447</v>
      </c>
      <c r="P2068" s="75">
        <f t="shared" si="519"/>
        <v>10020.504246290995</v>
      </c>
      <c r="Q2068" s="75">
        <f t="shared" si="520"/>
        <v>342.4787794451679</v>
      </c>
      <c r="R2068" s="75">
        <f t="shared" si="521"/>
        <v>8208.4686172616111</v>
      </c>
      <c r="S2068" s="76">
        <f t="shared" si="513"/>
        <v>107896.5994573863</v>
      </c>
      <c r="T2068" s="76"/>
      <c r="U2068" s="115">
        <f t="shared" si="522"/>
        <v>28516.876994204198</v>
      </c>
      <c r="V2068" s="115">
        <f t="shared" si="523"/>
        <v>9961.4655258930052</v>
      </c>
      <c r="W2068" s="115">
        <f t="shared" si="524"/>
        <v>55607.565176904944</v>
      </c>
      <c r="X2068" s="115">
        <f t="shared" si="525"/>
        <v>8273.736159548911</v>
      </c>
      <c r="Y2068" s="115">
        <f t="shared" si="526"/>
        <v>748.71496212134139</v>
      </c>
      <c r="Z2068" s="115">
        <f t="shared" si="527"/>
        <v>321.40268961686257</v>
      </c>
      <c r="AA2068" s="12">
        <f t="shared" si="528"/>
        <v>103429.76150828926</v>
      </c>
    </row>
    <row r="2069" spans="1:27" x14ac:dyDescent="0.2">
      <c r="A2069" s="72">
        <v>2004</v>
      </c>
      <c r="B2069" s="72">
        <v>3</v>
      </c>
      <c r="C2069" s="72">
        <v>27</v>
      </c>
      <c r="D2069" s="72">
        <v>3</v>
      </c>
      <c r="E2069" s="11">
        <v>2.8233910024577074E-2</v>
      </c>
      <c r="F2069" s="11">
        <v>4.9262871697269797E-2</v>
      </c>
      <c r="G2069" s="11">
        <v>1.6238181270863794E-3</v>
      </c>
      <c r="H2069" s="11">
        <v>9.4364435036943129E-3</v>
      </c>
      <c r="I2069" s="11">
        <v>3.716427191277794E-4</v>
      </c>
      <c r="J2069" s="11">
        <v>5.7556160427725111E-3</v>
      </c>
      <c r="K2069" s="126">
        <f t="shared" si="514"/>
        <v>9.4684302114527857E-2</v>
      </c>
      <c r="L2069" s="74">
        <f t="shared" si="515"/>
        <v>94684.302114527862</v>
      </c>
      <c r="M2069" s="75">
        <f t="shared" si="516"/>
        <v>28355.14828168969</v>
      </c>
      <c r="N2069" s="75">
        <f t="shared" si="517"/>
        <v>56709.441509682758</v>
      </c>
      <c r="O2069" s="75">
        <f t="shared" si="518"/>
        <v>1698.5361336728447</v>
      </c>
      <c r="P2069" s="75">
        <f t="shared" si="519"/>
        <v>9802.9562173136037</v>
      </c>
      <c r="Q2069" s="75">
        <f t="shared" si="520"/>
        <v>342.4787794451679</v>
      </c>
      <c r="R2069" s="75">
        <f t="shared" si="521"/>
        <v>7990.2403557587149</v>
      </c>
      <c r="S2069" s="76">
        <f t="shared" si="513"/>
        <v>104898.80127756277</v>
      </c>
      <c r="T2069" s="76"/>
      <c r="U2069" s="115">
        <f t="shared" si="522"/>
        <v>27397.291807747952</v>
      </c>
      <c r="V2069" s="115">
        <f t="shared" si="523"/>
        <v>9745.1992445143624</v>
      </c>
      <c r="W2069" s="115">
        <f t="shared" si="524"/>
        <v>54264.765425524936</v>
      </c>
      <c r="X2069" s="115">
        <f t="shared" si="525"/>
        <v>8053.7727117463473</v>
      </c>
      <c r="Y2069" s="115">
        <f t="shared" si="526"/>
        <v>748.71496212134139</v>
      </c>
      <c r="Z2069" s="115">
        <f t="shared" si="527"/>
        <v>321.40268961686257</v>
      </c>
      <c r="AA2069" s="12">
        <f t="shared" si="528"/>
        <v>100531.14684127181</v>
      </c>
    </row>
    <row r="2070" spans="1:27" x14ac:dyDescent="0.2">
      <c r="A2070" s="72">
        <v>2004</v>
      </c>
      <c r="B2070" s="72">
        <v>3</v>
      </c>
      <c r="C2070" s="72">
        <v>27</v>
      </c>
      <c r="D2070" s="72">
        <v>4</v>
      </c>
      <c r="E2070" s="11">
        <v>2.9025708028889118E-2</v>
      </c>
      <c r="F2070" s="11">
        <v>4.8757414217480137E-2</v>
      </c>
      <c r="G2070" s="11">
        <v>1.6238181270863794E-3</v>
      </c>
      <c r="H2070" s="11">
        <v>8.8755573054248461E-3</v>
      </c>
      <c r="I2070" s="11">
        <v>3.716427191277794E-4</v>
      </c>
      <c r="J2070" s="11">
        <v>5.6755748647240329E-3</v>
      </c>
      <c r="K2070" s="126">
        <f t="shared" si="514"/>
        <v>9.4329715262732289E-2</v>
      </c>
      <c r="L2070" s="74">
        <f t="shared" si="515"/>
        <v>94329.715262732294</v>
      </c>
      <c r="M2070" s="75">
        <f t="shared" si="516"/>
        <v>29150.346318443022</v>
      </c>
      <c r="N2070" s="75">
        <f t="shared" si="517"/>
        <v>56127.579137511064</v>
      </c>
      <c r="O2070" s="75">
        <f t="shared" si="518"/>
        <v>1698.5361336728447</v>
      </c>
      <c r="P2070" s="75">
        <f t="shared" si="519"/>
        <v>9220.285124928163</v>
      </c>
      <c r="Q2070" s="75">
        <f t="shared" si="520"/>
        <v>342.4787794451679</v>
      </c>
      <c r="R2070" s="75">
        <f t="shared" si="521"/>
        <v>7879.123101547757</v>
      </c>
      <c r="S2070" s="76">
        <f t="shared" si="513"/>
        <v>104418.34859554801</v>
      </c>
      <c r="T2070" s="76"/>
      <c r="U2070" s="115">
        <f t="shared" si="522"/>
        <v>28165.627506134962</v>
      </c>
      <c r="V2070" s="115">
        <f t="shared" si="523"/>
        <v>9165.961128640065</v>
      </c>
      <c r="W2070" s="115">
        <f t="shared" si="524"/>
        <v>53707.986443131937</v>
      </c>
      <c r="X2070" s="115">
        <f t="shared" si="525"/>
        <v>7941.7719370608374</v>
      </c>
      <c r="Y2070" s="115">
        <f t="shared" si="526"/>
        <v>748.71496212134139</v>
      </c>
      <c r="Z2070" s="115">
        <f t="shared" si="527"/>
        <v>321.40268961686257</v>
      </c>
      <c r="AA2070" s="12">
        <f t="shared" si="528"/>
        <v>100051.46466670602</v>
      </c>
    </row>
    <row r="2071" spans="1:27" x14ac:dyDescent="0.2">
      <c r="A2071" s="72">
        <v>2004</v>
      </c>
      <c r="B2071" s="72">
        <v>3</v>
      </c>
      <c r="C2071" s="72">
        <v>27</v>
      </c>
      <c r="D2071" s="72">
        <v>5</v>
      </c>
      <c r="E2071" s="11">
        <v>2.9715891856152442E-2</v>
      </c>
      <c r="F2071" s="11">
        <v>4.9147235558823658E-2</v>
      </c>
      <c r="G2071" s="11">
        <v>1.6238181270863794E-3</v>
      </c>
      <c r="H2071" s="11">
        <v>9.3961949187126373E-3</v>
      </c>
      <c r="I2071" s="11">
        <v>3.716427191277794E-4</v>
      </c>
      <c r="J2071" s="11">
        <v>5.7134305854461675E-3</v>
      </c>
      <c r="K2071" s="126">
        <f t="shared" si="514"/>
        <v>9.5968213765349059E-2</v>
      </c>
      <c r="L2071" s="74">
        <f t="shared" si="515"/>
        <v>95968.213765349064</v>
      </c>
      <c r="M2071" s="75">
        <f t="shared" si="516"/>
        <v>29843.493840222331</v>
      </c>
      <c r="N2071" s="75">
        <f t="shared" si="517"/>
        <v>56576.325826335778</v>
      </c>
      <c r="O2071" s="75">
        <f t="shared" si="518"/>
        <v>1698.5361336728447</v>
      </c>
      <c r="P2071" s="75">
        <f t="shared" si="519"/>
        <v>9761.1443719685085</v>
      </c>
      <c r="Q2071" s="75">
        <f t="shared" si="520"/>
        <v>342.4787794451679</v>
      </c>
      <c r="R2071" s="75">
        <f t="shared" si="521"/>
        <v>7931.6763478314733</v>
      </c>
      <c r="S2071" s="76">
        <f t="shared" si="513"/>
        <v>106153.65529947609</v>
      </c>
      <c r="T2071" s="76"/>
      <c r="U2071" s="115">
        <f t="shared" si="522"/>
        <v>28835.36002635839</v>
      </c>
      <c r="V2071" s="115">
        <f t="shared" si="523"/>
        <v>9703.6337458386533</v>
      </c>
      <c r="W2071" s="115">
        <f t="shared" si="524"/>
        <v>54137.388199811139</v>
      </c>
      <c r="X2071" s="115">
        <f t="shared" si="525"/>
        <v>7994.7430470636091</v>
      </c>
      <c r="Y2071" s="115">
        <f t="shared" si="526"/>
        <v>748.71496212134139</v>
      </c>
      <c r="Z2071" s="115">
        <f t="shared" si="527"/>
        <v>321.40268961686257</v>
      </c>
      <c r="AA2071" s="12">
        <f t="shared" si="528"/>
        <v>101741.24267081</v>
      </c>
    </row>
    <row r="2072" spans="1:27" x14ac:dyDescent="0.2">
      <c r="A2072" s="72">
        <v>2004</v>
      </c>
      <c r="B2072" s="72">
        <v>3</v>
      </c>
      <c r="C2072" s="72">
        <v>27</v>
      </c>
      <c r="D2072" s="72">
        <v>6</v>
      </c>
      <c r="E2072" s="11">
        <v>3.2284814171049017E-2</v>
      </c>
      <c r="F2072" s="11">
        <v>5.0451121498392627E-2</v>
      </c>
      <c r="G2072" s="11">
        <v>1.6238181270863794E-3</v>
      </c>
      <c r="H2072" s="11">
        <v>8.9734266503541261E-3</v>
      </c>
      <c r="I2072" s="11">
        <v>3.716427191277794E-4</v>
      </c>
      <c r="J2072" s="11">
        <v>5.8263542822519793E-3</v>
      </c>
      <c r="K2072" s="126">
        <f t="shared" si="514"/>
        <v>9.9531177448261912E-2</v>
      </c>
      <c r="L2072" s="74">
        <f t="shared" si="515"/>
        <v>99531.177448261908</v>
      </c>
      <c r="M2072" s="75">
        <f t="shared" si="516"/>
        <v>32423.447275634793</v>
      </c>
      <c r="N2072" s="75">
        <f t="shared" si="517"/>
        <v>58077.307009074706</v>
      </c>
      <c r="O2072" s="75">
        <f t="shared" si="518"/>
        <v>1698.5361336728447</v>
      </c>
      <c r="P2072" s="75">
        <f t="shared" si="519"/>
        <v>9321.9557281573652</v>
      </c>
      <c r="Q2072" s="75">
        <f t="shared" si="520"/>
        <v>342.4787794451679</v>
      </c>
      <c r="R2072" s="75">
        <f t="shared" si="521"/>
        <v>8088.4427951820207</v>
      </c>
      <c r="S2072" s="76">
        <f t="shared" si="513"/>
        <v>109952.1677211669</v>
      </c>
      <c r="T2072" s="76"/>
      <c r="U2072" s="115">
        <f t="shared" si="522"/>
        <v>31328.16085456076</v>
      </c>
      <c r="V2072" s="115">
        <f t="shared" si="523"/>
        <v>9267.0327098870184</v>
      </c>
      <c r="W2072" s="115">
        <f t="shared" si="524"/>
        <v>55573.663881975066</v>
      </c>
      <c r="X2072" s="115">
        <f t="shared" si="525"/>
        <v>8152.7559827920459</v>
      </c>
      <c r="Y2072" s="115">
        <f t="shared" si="526"/>
        <v>748.71496212134139</v>
      </c>
      <c r="Z2072" s="115">
        <f t="shared" si="527"/>
        <v>321.40268961686257</v>
      </c>
      <c r="AA2072" s="12">
        <f t="shared" si="528"/>
        <v>105391.7310809531</v>
      </c>
    </row>
    <row r="2073" spans="1:27" x14ac:dyDescent="0.2">
      <c r="A2073" s="72">
        <v>2004</v>
      </c>
      <c r="B2073" s="72">
        <v>3</v>
      </c>
      <c r="C2073" s="72">
        <v>27</v>
      </c>
      <c r="D2073" s="72">
        <v>7</v>
      </c>
      <c r="E2073" s="11">
        <v>3.7878428053261894E-2</v>
      </c>
      <c r="F2073" s="11">
        <v>5.3783424793094746E-2</v>
      </c>
      <c r="G2073" s="11">
        <v>2.1630308067753856E-4</v>
      </c>
      <c r="H2073" s="11">
        <v>1.2283845704265446E-2</v>
      </c>
      <c r="I2073" s="11">
        <v>3.5775947302008E-4</v>
      </c>
      <c r="J2073" s="11">
        <v>6.0977579353219775E-3</v>
      </c>
      <c r="K2073" s="126">
        <f t="shared" si="514"/>
        <v>0.11061751903964169</v>
      </c>
      <c r="L2073" s="74">
        <f t="shared" si="515"/>
        <v>110617.51903964169</v>
      </c>
      <c r="M2073" s="75">
        <f t="shared" si="516"/>
        <v>38041.080501872289</v>
      </c>
      <c r="N2073" s="75">
        <f t="shared" si="517"/>
        <v>61913.32087251146</v>
      </c>
      <c r="O2073" s="75">
        <f t="shared" si="518"/>
        <v>226.25600258249116</v>
      </c>
      <c r="P2073" s="75">
        <f t="shared" si="519"/>
        <v>12760.951895913648</v>
      </c>
      <c r="Q2073" s="75">
        <f t="shared" si="520"/>
        <v>329.68499407824135</v>
      </c>
      <c r="R2073" s="75">
        <f t="shared" si="521"/>
        <v>8465.2192176091867</v>
      </c>
      <c r="S2073" s="76">
        <f t="shared" si="513"/>
        <v>121736.51348456732</v>
      </c>
      <c r="T2073" s="76"/>
      <c r="U2073" s="115">
        <f t="shared" si="522"/>
        <v>36756.026554262113</v>
      </c>
      <c r="V2073" s="115">
        <f t="shared" si="523"/>
        <v>12685.767029715531</v>
      </c>
      <c r="W2073" s="115">
        <f t="shared" si="524"/>
        <v>59244.311783399295</v>
      </c>
      <c r="X2073" s="115">
        <f t="shared" si="525"/>
        <v>8532.5282467373127</v>
      </c>
      <c r="Y2073" s="115">
        <f t="shared" si="526"/>
        <v>99.733677161739081</v>
      </c>
      <c r="Z2073" s="115">
        <f t="shared" si="527"/>
        <v>309.39623177450329</v>
      </c>
      <c r="AA2073" s="12">
        <f t="shared" si="528"/>
        <v>117627.7635230505</v>
      </c>
    </row>
    <row r="2074" spans="1:27" x14ac:dyDescent="0.2">
      <c r="A2074" s="72">
        <v>2004</v>
      </c>
      <c r="B2074" s="72">
        <v>3</v>
      </c>
      <c r="C2074" s="72">
        <v>27</v>
      </c>
      <c r="D2074" s="72">
        <v>8</v>
      </c>
      <c r="E2074" s="11">
        <v>4.2698612937261606E-2</v>
      </c>
      <c r="F2074" s="11">
        <v>5.7294646273678397E-2</v>
      </c>
      <c r="G2074" s="11">
        <v>0</v>
      </c>
      <c r="H2074" s="11">
        <v>1.3945701278098327E-2</v>
      </c>
      <c r="I2074" s="11">
        <v>3.5562593355237645E-4</v>
      </c>
      <c r="J2074" s="11">
        <v>6.2254393874069652E-3</v>
      </c>
      <c r="K2074" s="126">
        <f t="shared" si="514"/>
        <v>0.12052002580999767</v>
      </c>
      <c r="L2074" s="74">
        <f t="shared" si="515"/>
        <v>120520.02580999766</v>
      </c>
      <c r="M2074" s="75">
        <f t="shared" si="516"/>
        <v>42881.96357516948</v>
      </c>
      <c r="N2074" s="75">
        <f t="shared" si="517"/>
        <v>65955.298173476142</v>
      </c>
      <c r="O2074" s="75">
        <f t="shared" si="518"/>
        <v>0</v>
      </c>
      <c r="P2074" s="75">
        <f t="shared" si="519"/>
        <v>14487.354160008637</v>
      </c>
      <c r="Q2074" s="75">
        <f t="shared" si="520"/>
        <v>327.71887997135912</v>
      </c>
      <c r="R2074" s="75">
        <f t="shared" si="521"/>
        <v>8642.4731350959955</v>
      </c>
      <c r="S2074" s="76">
        <f t="shared" si="513"/>
        <v>132294.80792372162</v>
      </c>
      <c r="T2074" s="76"/>
      <c r="U2074" s="115">
        <f t="shared" si="522"/>
        <v>41433.38125714528</v>
      </c>
      <c r="V2074" s="115">
        <f t="shared" si="523"/>
        <v>14401.997691857247</v>
      </c>
      <c r="W2074" s="115">
        <f t="shared" si="524"/>
        <v>63112.044285308955</v>
      </c>
      <c r="X2074" s="115">
        <f t="shared" si="525"/>
        <v>8711.1915534895961</v>
      </c>
      <c r="Y2074" s="115">
        <f t="shared" si="526"/>
        <v>0</v>
      </c>
      <c r="Z2074" s="115">
        <f t="shared" si="527"/>
        <v>307.5511120182681</v>
      </c>
      <c r="AA2074" s="12">
        <f t="shared" si="528"/>
        <v>127966.16589981935</v>
      </c>
    </row>
    <row r="2075" spans="1:27" x14ac:dyDescent="0.2">
      <c r="A2075" s="72">
        <v>2004</v>
      </c>
      <c r="B2075" s="72">
        <v>3</v>
      </c>
      <c r="C2075" s="72">
        <v>27</v>
      </c>
      <c r="D2075" s="72">
        <v>9</v>
      </c>
      <c r="E2075" s="11">
        <v>4.5317810536601277E-2</v>
      </c>
      <c r="F2075" s="11">
        <v>5.9603752173490385E-2</v>
      </c>
      <c r="G2075" s="11">
        <v>0</v>
      </c>
      <c r="H2075" s="11">
        <v>1.6726529781527173E-2</v>
      </c>
      <c r="I2075" s="11">
        <v>3.5562593355237645E-4</v>
      </c>
      <c r="J2075" s="11">
        <v>6.71739832699736E-3</v>
      </c>
      <c r="K2075" s="126">
        <f t="shared" si="514"/>
        <v>0.12872111675216857</v>
      </c>
      <c r="L2075" s="74">
        <f t="shared" si="515"/>
        <v>128721.11675216857</v>
      </c>
      <c r="M2075" s="75">
        <f t="shared" si="516"/>
        <v>45512.408180386163</v>
      </c>
      <c r="N2075" s="75">
        <f t="shared" si="517"/>
        <v>68613.448245801483</v>
      </c>
      <c r="O2075" s="75">
        <f t="shared" si="518"/>
        <v>0</v>
      </c>
      <c r="P2075" s="75">
        <f t="shared" si="519"/>
        <v>17376.190410265252</v>
      </c>
      <c r="Q2075" s="75">
        <f t="shared" si="520"/>
        <v>327.71887997135912</v>
      </c>
      <c r="R2075" s="75">
        <f t="shared" si="521"/>
        <v>9325.4356786846238</v>
      </c>
      <c r="S2075" s="76">
        <f t="shared" si="513"/>
        <v>141155.20139510889</v>
      </c>
      <c r="T2075" s="76"/>
      <c r="U2075" s="115">
        <f t="shared" si="522"/>
        <v>43974.967628597093</v>
      </c>
      <c r="V2075" s="115">
        <f t="shared" si="523"/>
        <v>17273.813521637756</v>
      </c>
      <c r="W2075" s="115">
        <f t="shared" si="524"/>
        <v>65655.604692546403</v>
      </c>
      <c r="X2075" s="115">
        <f t="shared" si="525"/>
        <v>9399.5844993582032</v>
      </c>
      <c r="Y2075" s="115">
        <f t="shared" si="526"/>
        <v>0</v>
      </c>
      <c r="Z2075" s="115">
        <f t="shared" si="527"/>
        <v>307.5511120182681</v>
      </c>
      <c r="AA2075" s="12">
        <f t="shared" si="528"/>
        <v>136611.52145415772</v>
      </c>
    </row>
    <row r="2076" spans="1:27" x14ac:dyDescent="0.2">
      <c r="A2076" s="72">
        <v>2004</v>
      </c>
      <c r="B2076" s="72">
        <v>3</v>
      </c>
      <c r="C2076" s="72">
        <v>27</v>
      </c>
      <c r="D2076" s="72">
        <v>10</v>
      </c>
      <c r="E2076" s="11">
        <v>5.0938247461890018E-2</v>
      </c>
      <c r="F2076" s="11">
        <v>6.0853532538349402E-2</v>
      </c>
      <c r="G2076" s="11">
        <v>0</v>
      </c>
      <c r="H2076" s="11">
        <v>1.5872434336838347E-2</v>
      </c>
      <c r="I2076" s="11">
        <v>3.5562593355237645E-4</v>
      </c>
      <c r="J2076" s="11">
        <v>6.8635268121181175E-3</v>
      </c>
      <c r="K2076" s="126">
        <f t="shared" si="514"/>
        <v>0.13488336708274828</v>
      </c>
      <c r="L2076" s="74">
        <f t="shared" si="515"/>
        <v>134883.36708274827</v>
      </c>
      <c r="M2076" s="75">
        <f t="shared" si="516"/>
        <v>51156.979629601636</v>
      </c>
      <c r="N2076" s="75">
        <f t="shared" si="517"/>
        <v>70052.145261608021</v>
      </c>
      <c r="O2076" s="75">
        <f t="shared" si="518"/>
        <v>0</v>
      </c>
      <c r="P2076" s="75">
        <f t="shared" si="519"/>
        <v>16488.921785553655</v>
      </c>
      <c r="Q2076" s="75">
        <f t="shared" si="520"/>
        <v>327.71887997135912</v>
      </c>
      <c r="R2076" s="75">
        <f t="shared" si="521"/>
        <v>9528.2987102455918</v>
      </c>
      <c r="S2076" s="76">
        <f t="shared" si="513"/>
        <v>147554.06426698025</v>
      </c>
      <c r="T2076" s="76"/>
      <c r="U2076" s="115">
        <f t="shared" si="522"/>
        <v>49428.861559516918</v>
      </c>
      <c r="V2076" s="115">
        <f t="shared" si="523"/>
        <v>16391.772498548267</v>
      </c>
      <c r="W2076" s="115">
        <f t="shared" si="524"/>
        <v>67032.281203596416</v>
      </c>
      <c r="X2076" s="115">
        <f t="shared" si="525"/>
        <v>9604.0605445162619</v>
      </c>
      <c r="Y2076" s="115">
        <f t="shared" si="526"/>
        <v>0</v>
      </c>
      <c r="Z2076" s="115">
        <f t="shared" si="527"/>
        <v>307.5511120182681</v>
      </c>
      <c r="AA2076" s="12">
        <f t="shared" si="528"/>
        <v>142764.52691819612</v>
      </c>
    </row>
    <row r="2077" spans="1:27" x14ac:dyDescent="0.2">
      <c r="A2077" s="72">
        <v>2004</v>
      </c>
      <c r="B2077" s="72">
        <v>3</v>
      </c>
      <c r="C2077" s="72">
        <v>27</v>
      </c>
      <c r="D2077" s="72">
        <v>11</v>
      </c>
      <c r="E2077" s="11">
        <v>5.7244884417110981E-2</v>
      </c>
      <c r="F2077" s="11">
        <v>6.1654467875922145E-2</v>
      </c>
      <c r="G2077" s="11">
        <v>0</v>
      </c>
      <c r="H2077" s="11">
        <v>1.1325426180074368E-2</v>
      </c>
      <c r="I2077" s="11">
        <v>3.5562593355237645E-4</v>
      </c>
      <c r="J2077" s="11">
        <v>7.191071439914435E-3</v>
      </c>
      <c r="K2077" s="126">
        <f t="shared" si="514"/>
        <v>0.13777147584657429</v>
      </c>
      <c r="L2077" s="74">
        <f t="shared" si="515"/>
        <v>137771.47584657429</v>
      </c>
      <c r="M2077" s="75">
        <f t="shared" si="516"/>
        <v>57490.6976965789</v>
      </c>
      <c r="N2077" s="75">
        <f t="shared" si="517"/>
        <v>70974.14988931705</v>
      </c>
      <c r="O2077" s="75">
        <f t="shared" si="518"/>
        <v>0</v>
      </c>
      <c r="P2077" s="75">
        <f t="shared" si="519"/>
        <v>11765.307230655444</v>
      </c>
      <c r="Q2077" s="75">
        <f t="shared" si="520"/>
        <v>327.71887997135912</v>
      </c>
      <c r="R2077" s="75">
        <f t="shared" si="521"/>
        <v>9983.0129031105844</v>
      </c>
      <c r="S2077" s="76">
        <f t="shared" si="513"/>
        <v>150540.88659963335</v>
      </c>
      <c r="T2077" s="76"/>
      <c r="U2077" s="115">
        <f t="shared" si="522"/>
        <v>55548.622259940981</v>
      </c>
      <c r="V2077" s="115">
        <f t="shared" si="523"/>
        <v>11695.988495099375</v>
      </c>
      <c r="W2077" s="115">
        <f t="shared" si="524"/>
        <v>67914.539316389433</v>
      </c>
      <c r="X2077" s="115">
        <f t="shared" si="525"/>
        <v>10062.390281180624</v>
      </c>
      <c r="Y2077" s="115">
        <f t="shared" si="526"/>
        <v>0</v>
      </c>
      <c r="Z2077" s="115">
        <f t="shared" si="527"/>
        <v>307.5511120182681</v>
      </c>
      <c r="AA2077" s="12">
        <f t="shared" si="528"/>
        <v>145529.09146462867</v>
      </c>
    </row>
    <row r="2078" spans="1:27" x14ac:dyDescent="0.2">
      <c r="A2078" s="72">
        <v>2004</v>
      </c>
      <c r="B2078" s="72">
        <v>3</v>
      </c>
      <c r="C2078" s="72">
        <v>27</v>
      </c>
      <c r="D2078" s="72">
        <v>12</v>
      </c>
      <c r="E2078" s="11">
        <v>5.3115119413762908E-2</v>
      </c>
      <c r="F2078" s="11">
        <v>6.1369699449479953E-2</v>
      </c>
      <c r="G2078" s="11">
        <v>0</v>
      </c>
      <c r="H2078" s="11">
        <v>1.4184798588766116E-2</v>
      </c>
      <c r="I2078" s="11">
        <v>3.5562593355237645E-4</v>
      </c>
      <c r="J2078" s="11">
        <v>7.3307833105071586E-3</v>
      </c>
      <c r="K2078" s="126">
        <f t="shared" si="514"/>
        <v>0.1363560266960685</v>
      </c>
      <c r="L2078" s="74">
        <f t="shared" si="515"/>
        <v>136356.0266960685</v>
      </c>
      <c r="M2078" s="75">
        <f t="shared" si="516"/>
        <v>53343.199212078034</v>
      </c>
      <c r="N2078" s="75">
        <f t="shared" si="517"/>
        <v>70646.335901485261</v>
      </c>
      <c r="O2078" s="75">
        <f t="shared" si="518"/>
        <v>0</v>
      </c>
      <c r="P2078" s="75">
        <f t="shared" si="519"/>
        <v>14735.738041842524</v>
      </c>
      <c r="Q2078" s="75">
        <f t="shared" si="520"/>
        <v>327.71887997135912</v>
      </c>
      <c r="R2078" s="75">
        <f t="shared" si="521"/>
        <v>10176.968062435419</v>
      </c>
      <c r="S2078" s="76">
        <f t="shared" si="513"/>
        <v>149229.96009781261</v>
      </c>
      <c r="T2078" s="76"/>
      <c r="U2078" s="115">
        <f t="shared" si="522"/>
        <v>51541.229136010843</v>
      </c>
      <c r="V2078" s="115">
        <f t="shared" si="523"/>
        <v>14648.918147680772</v>
      </c>
      <c r="W2078" s="115">
        <f t="shared" si="524"/>
        <v>67600.856996843737</v>
      </c>
      <c r="X2078" s="115">
        <f t="shared" si="525"/>
        <v>10257.887625430969</v>
      </c>
      <c r="Y2078" s="115">
        <f t="shared" si="526"/>
        <v>0</v>
      </c>
      <c r="Z2078" s="115">
        <f t="shared" si="527"/>
        <v>307.5511120182681</v>
      </c>
      <c r="AA2078" s="12">
        <f t="shared" si="528"/>
        <v>144356.44301798459</v>
      </c>
    </row>
    <row r="2079" spans="1:27" x14ac:dyDescent="0.2">
      <c r="A2079" s="72">
        <v>2004</v>
      </c>
      <c r="B2079" s="72">
        <v>3</v>
      </c>
      <c r="C2079" s="72">
        <v>27</v>
      </c>
      <c r="D2079" s="72">
        <v>13</v>
      </c>
      <c r="E2079" s="11">
        <v>5.2736311096440724E-2</v>
      </c>
      <c r="F2079" s="11">
        <v>6.0445925995828223E-2</v>
      </c>
      <c r="G2079" s="11">
        <v>0</v>
      </c>
      <c r="H2079" s="11">
        <v>1.270934686082076E-2</v>
      </c>
      <c r="I2079" s="11">
        <v>3.5562593355237645E-4</v>
      </c>
      <c r="J2079" s="11">
        <v>7.380829367593913E-3</v>
      </c>
      <c r="K2079" s="126">
        <f t="shared" si="514"/>
        <v>0.133628039254236</v>
      </c>
      <c r="L2079" s="74">
        <f t="shared" si="515"/>
        <v>133628.03925423601</v>
      </c>
      <c r="M2079" s="75">
        <f t="shared" si="516"/>
        <v>52962.764267054197</v>
      </c>
      <c r="N2079" s="75">
        <f t="shared" si="517"/>
        <v>69582.924962716061</v>
      </c>
      <c r="O2079" s="75">
        <f t="shared" si="518"/>
        <v>0</v>
      </c>
      <c r="P2079" s="75">
        <f t="shared" si="519"/>
        <v>13202.979573660572</v>
      </c>
      <c r="Q2079" s="75">
        <f t="shared" si="520"/>
        <v>327.71887997135912</v>
      </c>
      <c r="R2079" s="75">
        <f t="shared" si="521"/>
        <v>10246.444556699369</v>
      </c>
      <c r="S2079" s="76">
        <f t="shared" si="513"/>
        <v>146322.83224010156</v>
      </c>
      <c r="T2079" s="76"/>
      <c r="U2079" s="115">
        <f t="shared" si="522"/>
        <v>51173.645545929139</v>
      </c>
      <c r="V2079" s="115">
        <f t="shared" si="523"/>
        <v>13125.190372607318</v>
      </c>
      <c r="W2079" s="115">
        <f t="shared" si="524"/>
        <v>66583.288429652064</v>
      </c>
      <c r="X2079" s="115">
        <f t="shared" si="525"/>
        <v>10327.916544299165</v>
      </c>
      <c r="Y2079" s="115">
        <f t="shared" si="526"/>
        <v>0</v>
      </c>
      <c r="Z2079" s="115">
        <f t="shared" si="527"/>
        <v>307.5511120182681</v>
      </c>
      <c r="AA2079" s="12">
        <f t="shared" si="528"/>
        <v>141517.59200450595</v>
      </c>
    </row>
    <row r="2080" spans="1:27" x14ac:dyDescent="0.2">
      <c r="A2080" s="72">
        <v>2004</v>
      </c>
      <c r="B2080" s="72">
        <v>3</v>
      </c>
      <c r="C2080" s="72">
        <v>27</v>
      </c>
      <c r="D2080" s="72">
        <v>14</v>
      </c>
      <c r="E2080" s="11">
        <v>5.0214006597675158E-2</v>
      </c>
      <c r="F2080" s="11">
        <v>5.9930268472212486E-2</v>
      </c>
      <c r="G2080" s="11">
        <v>0</v>
      </c>
      <c r="H2080" s="11">
        <v>1.2198771744652826E-2</v>
      </c>
      <c r="I2080" s="11">
        <v>3.5562593355237645E-4</v>
      </c>
      <c r="J2080" s="11">
        <v>7.4350457445134903E-3</v>
      </c>
      <c r="K2080" s="126">
        <f t="shared" si="514"/>
        <v>0.13013371849260633</v>
      </c>
      <c r="L2080" s="74">
        <f t="shared" si="515"/>
        <v>130133.71849260632</v>
      </c>
      <c r="M2080" s="75">
        <f t="shared" si="516"/>
        <v>50429.628827725617</v>
      </c>
      <c r="N2080" s="75">
        <f t="shared" si="517"/>
        <v>68989.320709309643</v>
      </c>
      <c r="O2080" s="75">
        <f t="shared" si="518"/>
        <v>0</v>
      </c>
      <c r="P2080" s="75">
        <f t="shared" si="519"/>
        <v>12672.573652458947</v>
      </c>
      <c r="Q2080" s="75">
        <f t="shared" si="520"/>
        <v>327.71887997135912</v>
      </c>
      <c r="R2080" s="75">
        <f t="shared" si="521"/>
        <v>10321.710502097138</v>
      </c>
      <c r="S2080" s="76">
        <f t="shared" si="513"/>
        <v>142740.95257156272</v>
      </c>
      <c r="T2080" s="76"/>
      <c r="U2080" s="115">
        <f t="shared" si="522"/>
        <v>48726.081169598634</v>
      </c>
      <c r="V2080" s="115">
        <f t="shared" si="523"/>
        <v>12597.909492432529</v>
      </c>
      <c r="W2080" s="115">
        <f t="shared" si="524"/>
        <v>66015.273744457299</v>
      </c>
      <c r="X2080" s="115">
        <f t="shared" si="525"/>
        <v>10403.780947643609</v>
      </c>
      <c r="Y2080" s="115">
        <f t="shared" si="526"/>
        <v>0</v>
      </c>
      <c r="Z2080" s="115">
        <f t="shared" si="527"/>
        <v>307.5511120182681</v>
      </c>
      <c r="AA2080" s="12">
        <f t="shared" si="528"/>
        <v>138050.59646615034</v>
      </c>
    </row>
    <row r="2081" spans="1:27" x14ac:dyDescent="0.2">
      <c r="A2081" s="72">
        <v>2004</v>
      </c>
      <c r="B2081" s="72">
        <v>3</v>
      </c>
      <c r="C2081" s="72">
        <v>27</v>
      </c>
      <c r="D2081" s="72">
        <v>15</v>
      </c>
      <c r="E2081" s="11">
        <v>4.7458483209336003E-2</v>
      </c>
      <c r="F2081" s="11">
        <v>5.8831094410972173E-2</v>
      </c>
      <c r="G2081" s="11">
        <v>0</v>
      </c>
      <c r="H2081" s="11">
        <v>1.2165367945098931E-2</v>
      </c>
      <c r="I2081" s="11">
        <v>3.5562593355237645E-4</v>
      </c>
      <c r="J2081" s="11">
        <v>7.4627962172037696E-3</v>
      </c>
      <c r="K2081" s="126">
        <f t="shared" si="514"/>
        <v>0.12627336771616324</v>
      </c>
      <c r="L2081" s="74">
        <f t="shared" si="515"/>
        <v>126273.36771616324</v>
      </c>
      <c r="M2081" s="75">
        <f t="shared" si="516"/>
        <v>47662.273041651097</v>
      </c>
      <c r="N2081" s="75">
        <f t="shared" si="517"/>
        <v>67723.995628020828</v>
      </c>
      <c r="O2081" s="75">
        <f t="shared" si="518"/>
        <v>0</v>
      </c>
      <c r="P2081" s="75">
        <f t="shared" si="519"/>
        <v>12637.872444912846</v>
      </c>
      <c r="Q2081" s="75">
        <f t="shared" si="520"/>
        <v>327.71887997135912</v>
      </c>
      <c r="R2081" s="75">
        <f t="shared" si="521"/>
        <v>10360.235126591449</v>
      </c>
      <c r="S2081" s="76">
        <f t="shared" si="513"/>
        <v>138712.09512114761</v>
      </c>
      <c r="T2081" s="76"/>
      <c r="U2081" s="115">
        <f t="shared" si="522"/>
        <v>46052.208571446754</v>
      </c>
      <c r="V2081" s="115">
        <f t="shared" si="523"/>
        <v>12563.412737161429</v>
      </c>
      <c r="W2081" s="115">
        <f t="shared" si="524"/>
        <v>64804.495311531864</v>
      </c>
      <c r="X2081" s="115">
        <f t="shared" si="525"/>
        <v>10442.611890852839</v>
      </c>
      <c r="Y2081" s="115">
        <f t="shared" si="526"/>
        <v>0</v>
      </c>
      <c r="Z2081" s="115">
        <f t="shared" si="527"/>
        <v>307.5511120182681</v>
      </c>
      <c r="AA2081" s="12">
        <f t="shared" si="528"/>
        <v>134170.27962301116</v>
      </c>
    </row>
    <row r="2082" spans="1:27" x14ac:dyDescent="0.2">
      <c r="A2082" s="72">
        <v>2004</v>
      </c>
      <c r="B2082" s="72">
        <v>3</v>
      </c>
      <c r="C2082" s="72">
        <v>27</v>
      </c>
      <c r="D2082" s="72">
        <v>16</v>
      </c>
      <c r="E2082" s="11">
        <v>5.0758906556707777E-2</v>
      </c>
      <c r="F2082" s="11">
        <v>5.7548783865260238E-2</v>
      </c>
      <c r="G2082" s="11">
        <v>0</v>
      </c>
      <c r="H2082" s="11">
        <v>9.3177012664604902E-3</v>
      </c>
      <c r="I2082" s="11">
        <v>3.5562593355237645E-4</v>
      </c>
      <c r="J2082" s="11">
        <v>7.2457690020775204E-3</v>
      </c>
      <c r="K2082" s="126">
        <f t="shared" si="514"/>
        <v>0.12522678662405839</v>
      </c>
      <c r="L2082" s="74">
        <f t="shared" si="515"/>
        <v>125226.7866240584</v>
      </c>
      <c r="M2082" s="75">
        <f t="shared" si="516"/>
        <v>50976.868622837494</v>
      </c>
      <c r="N2082" s="75">
        <f t="shared" si="517"/>
        <v>66247.851173102041</v>
      </c>
      <c r="O2082" s="75">
        <f t="shared" si="518"/>
        <v>0</v>
      </c>
      <c r="P2082" s="75">
        <f t="shared" si="519"/>
        <v>9679.6020158823849</v>
      </c>
      <c r="Q2082" s="75">
        <f t="shared" si="520"/>
        <v>327.71887997135912</v>
      </c>
      <c r="R2082" s="75">
        <f t="shared" si="521"/>
        <v>10058.946854456402</v>
      </c>
      <c r="S2082" s="76">
        <f t="shared" si="513"/>
        <v>137290.9875462497</v>
      </c>
      <c r="T2082" s="76"/>
      <c r="U2082" s="115">
        <f t="shared" si="522"/>
        <v>49254.834826837447</v>
      </c>
      <c r="V2082" s="115">
        <f t="shared" si="523"/>
        <v>9622.5718203020551</v>
      </c>
      <c r="W2082" s="115">
        <f t="shared" si="524"/>
        <v>63391.985675606767</v>
      </c>
      <c r="X2082" s="115">
        <f t="shared" si="525"/>
        <v>10138.928001951848</v>
      </c>
      <c r="Y2082" s="115">
        <f t="shared" si="526"/>
        <v>0</v>
      </c>
      <c r="Z2082" s="115">
        <f t="shared" si="527"/>
        <v>307.5511120182681</v>
      </c>
      <c r="AA2082" s="12">
        <f t="shared" si="528"/>
        <v>132715.87143671638</v>
      </c>
    </row>
    <row r="2083" spans="1:27" x14ac:dyDescent="0.2">
      <c r="A2083" s="72">
        <v>2004</v>
      </c>
      <c r="B2083" s="72">
        <v>3</v>
      </c>
      <c r="C2083" s="72">
        <v>27</v>
      </c>
      <c r="D2083" s="72">
        <v>17</v>
      </c>
      <c r="E2083" s="11">
        <v>5.3244493488002337E-2</v>
      </c>
      <c r="F2083" s="11">
        <v>5.6891675640654116E-2</v>
      </c>
      <c r="G2083" s="11">
        <v>0</v>
      </c>
      <c r="H2083" s="11">
        <v>9.3629844217020686E-3</v>
      </c>
      <c r="I2083" s="11">
        <v>3.5562593355237645E-4</v>
      </c>
      <c r="J2083" s="11">
        <v>7.1477620478204171E-3</v>
      </c>
      <c r="K2083" s="126">
        <f t="shared" si="514"/>
        <v>0.12700254153173132</v>
      </c>
      <c r="L2083" s="74">
        <f t="shared" si="515"/>
        <v>127002.54153173132</v>
      </c>
      <c r="M2083" s="75">
        <f t="shared" si="516"/>
        <v>53473.12882705775</v>
      </c>
      <c r="N2083" s="75">
        <f t="shared" si="517"/>
        <v>65491.414547607928</v>
      </c>
      <c r="O2083" s="75">
        <f t="shared" si="518"/>
        <v>0</v>
      </c>
      <c r="P2083" s="75">
        <f t="shared" si="519"/>
        <v>9726.6439748620814</v>
      </c>
      <c r="Q2083" s="75">
        <f t="shared" si="520"/>
        <v>327.71887997135912</v>
      </c>
      <c r="R2083" s="75">
        <f t="shared" si="521"/>
        <v>9922.8885914954008</v>
      </c>
      <c r="S2083" s="76">
        <f t="shared" si="513"/>
        <v>138941.79482099452</v>
      </c>
      <c r="T2083" s="76"/>
      <c r="U2083" s="115">
        <f t="shared" si="522"/>
        <v>51666.769638945414</v>
      </c>
      <c r="V2083" s="115">
        <f t="shared" si="523"/>
        <v>9669.3366178740107</v>
      </c>
      <c r="W2083" s="115">
        <f t="shared" si="524"/>
        <v>62668.158126807772</v>
      </c>
      <c r="X2083" s="115">
        <f t="shared" si="525"/>
        <v>10001.787906453572</v>
      </c>
      <c r="Y2083" s="115">
        <f t="shared" si="526"/>
        <v>0</v>
      </c>
      <c r="Z2083" s="115">
        <f t="shared" si="527"/>
        <v>307.5511120182681</v>
      </c>
      <c r="AA2083" s="12">
        <f t="shared" si="528"/>
        <v>134313.60340209902</v>
      </c>
    </row>
    <row r="2084" spans="1:27" x14ac:dyDescent="0.2">
      <c r="A2084" s="72">
        <v>2004</v>
      </c>
      <c r="B2084" s="72">
        <v>3</v>
      </c>
      <c r="C2084" s="72">
        <v>27</v>
      </c>
      <c r="D2084" s="72">
        <v>18</v>
      </c>
      <c r="E2084" s="11">
        <v>5.9068710718763684E-2</v>
      </c>
      <c r="F2084" s="11">
        <v>5.5455862695241442E-2</v>
      </c>
      <c r="G2084" s="11">
        <v>0</v>
      </c>
      <c r="H2084" s="11">
        <v>5.7934737562051787E-3</v>
      </c>
      <c r="I2084" s="11">
        <v>3.5562593355237645E-4</v>
      </c>
      <c r="J2084" s="11">
        <v>7.0694854065545109E-3</v>
      </c>
      <c r="K2084" s="126">
        <f t="shared" si="514"/>
        <v>0.12774315851031717</v>
      </c>
      <c r="L2084" s="74">
        <f t="shared" si="515"/>
        <v>127743.15851031717</v>
      </c>
      <c r="M2084" s="75">
        <f t="shared" si="516"/>
        <v>59322.35562771176</v>
      </c>
      <c r="N2084" s="75">
        <f t="shared" si="517"/>
        <v>63838.564288550908</v>
      </c>
      <c r="O2084" s="75">
        <f t="shared" si="518"/>
        <v>0</v>
      </c>
      <c r="P2084" s="75">
        <f t="shared" si="519"/>
        <v>6018.4930430623108</v>
      </c>
      <c r="Q2084" s="75">
        <f t="shared" si="520"/>
        <v>327.71887997135912</v>
      </c>
      <c r="R2084" s="75">
        <f t="shared" si="521"/>
        <v>9814.2209574301487</v>
      </c>
      <c r="S2084" s="76">
        <f t="shared" si="513"/>
        <v>139321.35279672648</v>
      </c>
      <c r="T2084" s="76"/>
      <c r="U2084" s="115">
        <f t="shared" si="522"/>
        <v>57318.40552232047</v>
      </c>
      <c r="V2084" s="115">
        <f t="shared" si="523"/>
        <v>5983.0333377168317</v>
      </c>
      <c r="W2084" s="115">
        <f t="shared" si="524"/>
        <v>61086.560262262887</v>
      </c>
      <c r="X2084" s="115">
        <f t="shared" si="525"/>
        <v>9892.256229442879</v>
      </c>
      <c r="Y2084" s="115">
        <f t="shared" si="526"/>
        <v>0</v>
      </c>
      <c r="Z2084" s="115">
        <f t="shared" si="527"/>
        <v>307.5511120182681</v>
      </c>
      <c r="AA2084" s="12">
        <f t="shared" si="528"/>
        <v>134587.80646376134</v>
      </c>
    </row>
    <row r="2085" spans="1:27" x14ac:dyDescent="0.2">
      <c r="A2085" s="72">
        <v>2004</v>
      </c>
      <c r="B2085" s="72">
        <v>3</v>
      </c>
      <c r="C2085" s="72">
        <v>27</v>
      </c>
      <c r="D2085" s="72">
        <v>19</v>
      </c>
      <c r="E2085" s="11">
        <v>5.847675204475599E-2</v>
      </c>
      <c r="F2085" s="11">
        <v>5.4920926249771108E-2</v>
      </c>
      <c r="G2085" s="11">
        <v>4.8668193152446188E-4</v>
      </c>
      <c r="H2085" s="11">
        <v>8.1310625309248732E-3</v>
      </c>
      <c r="I2085" s="11">
        <v>3.6042639735470942E-4</v>
      </c>
      <c r="J2085" s="11">
        <v>6.9743659216766592E-3</v>
      </c>
      <c r="K2085" s="126">
        <f t="shared" si="514"/>
        <v>0.1293502150760078</v>
      </c>
      <c r="L2085" s="74">
        <f t="shared" si="515"/>
        <v>129350.21507600781</v>
      </c>
      <c r="M2085" s="75">
        <f t="shared" si="516"/>
        <v>58727.855044423457</v>
      </c>
      <c r="N2085" s="75">
        <f t="shared" si="517"/>
        <v>63222.766913760861</v>
      </c>
      <c r="O2085" s="75">
        <f t="shared" si="518"/>
        <v>509.07600581060524</v>
      </c>
      <c r="P2085" s="75">
        <f t="shared" si="519"/>
        <v>8446.8740749298486</v>
      </c>
      <c r="Q2085" s="75">
        <f t="shared" si="520"/>
        <v>332.14263671184415</v>
      </c>
      <c r="R2085" s="75">
        <f t="shared" si="521"/>
        <v>9682.1712270377993</v>
      </c>
      <c r="S2085" s="76">
        <f t="shared" si="513"/>
        <v>140920.8859026744</v>
      </c>
      <c r="T2085" s="76"/>
      <c r="U2085" s="115">
        <f t="shared" si="522"/>
        <v>56743.987578939661</v>
      </c>
      <c r="V2085" s="115">
        <f t="shared" si="523"/>
        <v>8397.1068551882472</v>
      </c>
      <c r="W2085" s="115">
        <f t="shared" si="524"/>
        <v>60497.309174559436</v>
      </c>
      <c r="X2085" s="115">
        <f t="shared" si="525"/>
        <v>9759.1565393364508</v>
      </c>
      <c r="Y2085" s="115">
        <f t="shared" si="526"/>
        <v>224.40077361391297</v>
      </c>
      <c r="Z2085" s="115">
        <f t="shared" si="527"/>
        <v>311.70263146979738</v>
      </c>
      <c r="AA2085" s="12">
        <f t="shared" si="528"/>
        <v>135933.6635531075</v>
      </c>
    </row>
    <row r="2086" spans="1:27" x14ac:dyDescent="0.2">
      <c r="A2086" s="72">
        <v>2004</v>
      </c>
      <c r="B2086" s="72">
        <v>3</v>
      </c>
      <c r="C2086" s="72">
        <v>27</v>
      </c>
      <c r="D2086" s="72">
        <v>20</v>
      </c>
      <c r="E2086" s="11">
        <v>5.9740394096500851E-2</v>
      </c>
      <c r="F2086" s="11">
        <v>5.5039158118682673E-2</v>
      </c>
      <c r="G2086" s="11">
        <v>1.6238181270863794E-3</v>
      </c>
      <c r="H2086" s="11">
        <v>8.672044606004254E-3</v>
      </c>
      <c r="I2086" s="11">
        <v>3.716427191277794E-4</v>
      </c>
      <c r="J2086" s="11">
        <v>7.0143061580624248E-3</v>
      </c>
      <c r="K2086" s="126">
        <f t="shared" si="514"/>
        <v>0.13246136382546436</v>
      </c>
      <c r="L2086" s="74">
        <f t="shared" si="515"/>
        <v>132461.36382546436</v>
      </c>
      <c r="M2086" s="75">
        <f t="shared" si="516"/>
        <v>59996.923257824084</v>
      </c>
      <c r="N2086" s="75">
        <f t="shared" si="517"/>
        <v>63358.87069788095</v>
      </c>
      <c r="O2086" s="75">
        <f t="shared" si="518"/>
        <v>1698.5361336728447</v>
      </c>
      <c r="P2086" s="75">
        <f t="shared" si="519"/>
        <v>9008.8679653482504</v>
      </c>
      <c r="Q2086" s="75">
        <f t="shared" si="520"/>
        <v>342.4787794451679</v>
      </c>
      <c r="R2086" s="75">
        <f t="shared" si="521"/>
        <v>9737.6183045037869</v>
      </c>
      <c r="S2086" s="76">
        <f t="shared" si="513"/>
        <v>144143.29513867508</v>
      </c>
      <c r="T2086" s="76"/>
      <c r="U2086" s="115">
        <f t="shared" si="522"/>
        <v>57970.1857924375</v>
      </c>
      <c r="V2086" s="115">
        <f t="shared" si="523"/>
        <v>8955.7895948555215</v>
      </c>
      <c r="W2086" s="115">
        <f t="shared" si="524"/>
        <v>60627.545687601836</v>
      </c>
      <c r="X2086" s="115">
        <f t="shared" si="525"/>
        <v>9815.0444900812381</v>
      </c>
      <c r="Y2086" s="115">
        <f t="shared" si="526"/>
        <v>748.71496212134139</v>
      </c>
      <c r="Z2086" s="115">
        <f t="shared" si="527"/>
        <v>321.40268961686257</v>
      </c>
      <c r="AA2086" s="12">
        <f t="shared" si="528"/>
        <v>138438.68321671427</v>
      </c>
    </row>
    <row r="2087" spans="1:27" x14ac:dyDescent="0.2">
      <c r="A2087" s="72">
        <v>2004</v>
      </c>
      <c r="B2087" s="72">
        <v>3</v>
      </c>
      <c r="C2087" s="72">
        <v>27</v>
      </c>
      <c r="D2087" s="72">
        <v>21</v>
      </c>
      <c r="E2087" s="11">
        <v>6.2938319048375255E-2</v>
      </c>
      <c r="F2087" s="11">
        <v>5.3272988059978973E-2</v>
      </c>
      <c r="G2087" s="11">
        <v>1.6238181270863794E-3</v>
      </c>
      <c r="H2087" s="11">
        <v>5.8115115681926016E-3</v>
      </c>
      <c r="I2087" s="11">
        <v>3.716427191277794E-4</v>
      </c>
      <c r="J2087" s="11">
        <v>7.1105485755369553E-3</v>
      </c>
      <c r="K2087" s="126">
        <f t="shared" si="514"/>
        <v>0.13112882809829793</v>
      </c>
      <c r="L2087" s="74">
        <f t="shared" si="515"/>
        <v>131128.82809829793</v>
      </c>
      <c r="M2087" s="75">
        <f t="shared" si="516"/>
        <v>63208.580308695928</v>
      </c>
      <c r="N2087" s="75">
        <f t="shared" si="517"/>
        <v>61325.726583674528</v>
      </c>
      <c r="O2087" s="75">
        <f t="shared" si="518"/>
        <v>1698.5361336728447</v>
      </c>
      <c r="P2087" s="75">
        <f t="shared" si="519"/>
        <v>6037.2314460527614</v>
      </c>
      <c r="Q2087" s="75">
        <f t="shared" si="520"/>
        <v>342.4787794451679</v>
      </c>
      <c r="R2087" s="75">
        <f t="shared" si="521"/>
        <v>9871.2269473190827</v>
      </c>
      <c r="S2087" s="76">
        <f t="shared" si="513"/>
        <v>142483.7801988603</v>
      </c>
      <c r="T2087" s="76"/>
      <c r="U2087" s="115">
        <f t="shared" si="522"/>
        <v>61073.350852095013</v>
      </c>
      <c r="V2087" s="115">
        <f t="shared" si="523"/>
        <v>6001.6613379463361</v>
      </c>
      <c r="W2087" s="115">
        <f t="shared" si="524"/>
        <v>58682.047980401519</v>
      </c>
      <c r="X2087" s="115">
        <f t="shared" si="525"/>
        <v>9949.7154879046975</v>
      </c>
      <c r="Y2087" s="115">
        <f t="shared" si="526"/>
        <v>748.71496212134139</v>
      </c>
      <c r="Z2087" s="115">
        <f t="shared" si="527"/>
        <v>321.40268961686257</v>
      </c>
      <c r="AA2087" s="12">
        <f t="shared" si="528"/>
        <v>136776.89331008575</v>
      </c>
    </row>
    <row r="2088" spans="1:27" x14ac:dyDescent="0.2">
      <c r="A2088" s="72">
        <v>2004</v>
      </c>
      <c r="B2088" s="72">
        <v>3</v>
      </c>
      <c r="C2088" s="72">
        <v>27</v>
      </c>
      <c r="D2088" s="72">
        <v>22</v>
      </c>
      <c r="E2088" s="11">
        <v>5.5776918256771724E-2</v>
      </c>
      <c r="F2088" s="11">
        <v>5.1534818846975361E-2</v>
      </c>
      <c r="G2088" s="11">
        <v>1.6238181270863794E-3</v>
      </c>
      <c r="H2088" s="11">
        <v>6.9503291114757565E-3</v>
      </c>
      <c r="I2088" s="11">
        <v>3.716427191277794E-4</v>
      </c>
      <c r="J2088" s="11">
        <v>6.8989756760353699E-3</v>
      </c>
      <c r="K2088" s="126">
        <f t="shared" si="514"/>
        <v>0.12315650273747236</v>
      </c>
      <c r="L2088" s="74">
        <f t="shared" si="515"/>
        <v>123156.50273747236</v>
      </c>
      <c r="M2088" s="75">
        <f t="shared" si="516"/>
        <v>56016.427993491758</v>
      </c>
      <c r="N2088" s="75">
        <f t="shared" si="517"/>
        <v>59324.815919665816</v>
      </c>
      <c r="O2088" s="75">
        <f t="shared" si="518"/>
        <v>1698.5361336728447</v>
      </c>
      <c r="P2088" s="75">
        <f t="shared" si="519"/>
        <v>7220.2808133215685</v>
      </c>
      <c r="Q2088" s="75">
        <f t="shared" si="520"/>
        <v>342.4787794451679</v>
      </c>
      <c r="R2088" s="75">
        <f t="shared" si="521"/>
        <v>9577.5106349001398</v>
      </c>
      <c r="S2088" s="76">
        <f t="shared" si="513"/>
        <v>134180.05027449731</v>
      </c>
      <c r="T2088" s="76"/>
      <c r="U2088" s="115">
        <f t="shared" si="522"/>
        <v>54124.154404666784</v>
      </c>
      <c r="V2088" s="115">
        <f t="shared" si="523"/>
        <v>7177.7404251679036</v>
      </c>
      <c r="W2088" s="115">
        <f t="shared" si="524"/>
        <v>56767.394177977367</v>
      </c>
      <c r="X2088" s="115">
        <f t="shared" si="525"/>
        <v>9653.6637652240934</v>
      </c>
      <c r="Y2088" s="115">
        <f t="shared" si="526"/>
        <v>748.71496212134139</v>
      </c>
      <c r="Z2088" s="115">
        <f t="shared" si="527"/>
        <v>321.40268961686257</v>
      </c>
      <c r="AA2088" s="12">
        <f t="shared" si="528"/>
        <v>128793.07042477436</v>
      </c>
    </row>
    <row r="2089" spans="1:27" x14ac:dyDescent="0.2">
      <c r="A2089" s="72">
        <v>2004</v>
      </c>
      <c r="B2089" s="72">
        <v>3</v>
      </c>
      <c r="C2089" s="72">
        <v>27</v>
      </c>
      <c r="D2089" s="72">
        <v>23</v>
      </c>
      <c r="E2089" s="11">
        <v>4.6362171692583422E-2</v>
      </c>
      <c r="F2089" s="11">
        <v>5.0162568546287006E-2</v>
      </c>
      <c r="G2089" s="11">
        <v>1.6238181270863794E-3</v>
      </c>
      <c r="H2089" s="11">
        <v>9.5447577062190165E-3</v>
      </c>
      <c r="I2089" s="11">
        <v>3.716427191277794E-4</v>
      </c>
      <c r="J2089" s="11">
        <v>6.5730350229119576E-3</v>
      </c>
      <c r="K2089" s="126">
        <f t="shared" si="514"/>
        <v>0.11463799381421555</v>
      </c>
      <c r="L2089" s="74">
        <f t="shared" si="515"/>
        <v>114637.99381421554</v>
      </c>
      <c r="M2089" s="75">
        <f t="shared" si="516"/>
        <v>46561.253891509165</v>
      </c>
      <c r="N2089" s="75">
        <f t="shared" si="517"/>
        <v>57745.136427131416</v>
      </c>
      <c r="O2089" s="75">
        <f t="shared" si="518"/>
        <v>1698.5361336728447</v>
      </c>
      <c r="P2089" s="75">
        <f t="shared" si="519"/>
        <v>9915.4773577885317</v>
      </c>
      <c r="Q2089" s="75">
        <f t="shared" si="520"/>
        <v>342.4787794451679</v>
      </c>
      <c r="R2089" s="75">
        <f t="shared" si="521"/>
        <v>9125.0231616540059</v>
      </c>
      <c r="S2089" s="76">
        <f t="shared" si="513"/>
        <v>125387.90575120113</v>
      </c>
      <c r="T2089" s="76"/>
      <c r="U2089" s="115">
        <f t="shared" si="522"/>
        <v>44988.382607897263</v>
      </c>
      <c r="V2089" s="115">
        <f t="shared" si="523"/>
        <v>9857.0574339053837</v>
      </c>
      <c r="W2089" s="115">
        <f t="shared" si="524"/>
        <v>55255.812775870712</v>
      </c>
      <c r="X2089" s="115">
        <f t="shared" si="525"/>
        <v>9197.5784533710776</v>
      </c>
      <c r="Y2089" s="115">
        <f t="shared" si="526"/>
        <v>748.71496212134139</v>
      </c>
      <c r="Z2089" s="115">
        <f t="shared" si="527"/>
        <v>321.40268961686257</v>
      </c>
      <c r="AA2089" s="12">
        <f t="shared" si="528"/>
        <v>120368.94892278266</v>
      </c>
    </row>
    <row r="2090" spans="1:27" x14ac:dyDescent="0.2">
      <c r="A2090" s="72">
        <v>2004</v>
      </c>
      <c r="B2090" s="72">
        <v>3</v>
      </c>
      <c r="C2090" s="72">
        <v>27</v>
      </c>
      <c r="D2090" s="72">
        <v>24</v>
      </c>
      <c r="E2090" s="11">
        <v>4.0100102393926133E-2</v>
      </c>
      <c r="F2090" s="11">
        <v>4.8373801110080446E-2</v>
      </c>
      <c r="G2090" s="11">
        <v>1.6238181270863794E-3</v>
      </c>
      <c r="H2090" s="11">
        <v>8.1690942871248846E-3</v>
      </c>
      <c r="I2090" s="11">
        <v>3.716427191277794E-4</v>
      </c>
      <c r="J2090" s="11">
        <v>6.3200777586249479E-3</v>
      </c>
      <c r="K2090" s="126">
        <f t="shared" si="514"/>
        <v>0.10495853639597057</v>
      </c>
      <c r="L2090" s="74">
        <f t="shared" si="515"/>
        <v>104958.53639597057</v>
      </c>
      <c r="M2090" s="75">
        <f t="shared" si="516"/>
        <v>40272.294857529123</v>
      </c>
      <c r="N2090" s="75">
        <f t="shared" si="517"/>
        <v>55685.979118532952</v>
      </c>
      <c r="O2090" s="75">
        <f t="shared" si="518"/>
        <v>1698.5361336728447</v>
      </c>
      <c r="P2090" s="75">
        <f t="shared" si="519"/>
        <v>8486.3829895702311</v>
      </c>
      <c r="Q2090" s="75">
        <f t="shared" si="520"/>
        <v>342.4787794451679</v>
      </c>
      <c r="R2090" s="75">
        <f t="shared" si="521"/>
        <v>8773.8549589163595</v>
      </c>
      <c r="S2090" s="76">
        <f t="shared" si="513"/>
        <v>115259.52683766668</v>
      </c>
      <c r="T2090" s="76"/>
      <c r="U2090" s="115">
        <f t="shared" si="522"/>
        <v>38911.868949452153</v>
      </c>
      <c r="V2090" s="115">
        <f t="shared" si="523"/>
        <v>8436.3829915464848</v>
      </c>
      <c r="W2090" s="115">
        <f t="shared" si="524"/>
        <v>53285.423271924141</v>
      </c>
      <c r="X2090" s="115">
        <f t="shared" si="525"/>
        <v>8843.6180263354745</v>
      </c>
      <c r="Y2090" s="115">
        <f t="shared" si="526"/>
        <v>748.71496212134139</v>
      </c>
      <c r="Z2090" s="115">
        <f t="shared" si="527"/>
        <v>321.40268961686257</v>
      </c>
      <c r="AA2090" s="12">
        <f t="shared" si="528"/>
        <v>110547.41089099647</v>
      </c>
    </row>
    <row r="2091" spans="1:27" x14ac:dyDescent="0.2">
      <c r="A2091" s="72">
        <v>2004</v>
      </c>
      <c r="B2091" s="72">
        <v>3</v>
      </c>
      <c r="C2091" s="72">
        <v>28</v>
      </c>
      <c r="D2091" s="72">
        <v>1</v>
      </c>
      <c r="E2091" s="11">
        <v>3.9413773581521518E-2</v>
      </c>
      <c r="F2091" s="11">
        <v>4.8539240133521074E-2</v>
      </c>
      <c r="G2091" s="11">
        <v>1.6238181270863794E-3</v>
      </c>
      <c r="H2091" s="11">
        <v>1.0351485020369604E-2</v>
      </c>
      <c r="I2091" s="11">
        <v>3.716427191277794E-4</v>
      </c>
      <c r="J2091" s="11">
        <v>6.0967410180995342E-3</v>
      </c>
      <c r="K2091" s="126">
        <f t="shared" si="514"/>
        <v>0.10639670059972589</v>
      </c>
      <c r="L2091" s="74">
        <f t="shared" si="515"/>
        <v>106396.7005997259</v>
      </c>
      <c r="M2091" s="75">
        <f t="shared" si="516"/>
        <v>39583.018904294571</v>
      </c>
      <c r="N2091" s="75">
        <f t="shared" si="517"/>
        <v>55876.42588503247</v>
      </c>
      <c r="O2091" s="75">
        <f t="shared" si="518"/>
        <v>1698.5361336728447</v>
      </c>
      <c r="P2091" s="75">
        <f t="shared" si="519"/>
        <v>10753.538067507521</v>
      </c>
      <c r="Q2091" s="75">
        <f t="shared" si="520"/>
        <v>342.4787794451679</v>
      </c>
      <c r="R2091" s="75">
        <f t="shared" si="521"/>
        <v>8463.8074811471215</v>
      </c>
      <c r="S2091" s="76">
        <f t="shared" si="513"/>
        <v>116717.80525109969</v>
      </c>
      <c r="T2091" s="76"/>
      <c r="U2091" s="115">
        <f t="shared" si="522"/>
        <v>38245.877213516666</v>
      </c>
      <c r="V2091" s="115">
        <f t="shared" si="523"/>
        <v>10690.180464770941</v>
      </c>
      <c r="W2091" s="115">
        <f t="shared" si="524"/>
        <v>53467.660106479838</v>
      </c>
      <c r="X2091" s="115">
        <f t="shared" si="525"/>
        <v>8531.1052852132379</v>
      </c>
      <c r="Y2091" s="115">
        <f t="shared" si="526"/>
        <v>748.71496212134139</v>
      </c>
      <c r="Z2091" s="115">
        <f t="shared" si="527"/>
        <v>321.40268961686257</v>
      </c>
      <c r="AA2091" s="12">
        <f t="shared" si="528"/>
        <v>112004.9407217189</v>
      </c>
    </row>
    <row r="2092" spans="1:27" x14ac:dyDescent="0.2">
      <c r="A2092" s="72">
        <v>2004</v>
      </c>
      <c r="B2092" s="72">
        <v>3</v>
      </c>
      <c r="C2092" s="72">
        <v>28</v>
      </c>
      <c r="D2092" s="72">
        <v>2</v>
      </c>
      <c r="E2092" s="11">
        <v>3.4319735315280493E-2</v>
      </c>
      <c r="F2092" s="11">
        <v>4.7789427434803779E-2</v>
      </c>
      <c r="G2092" s="11">
        <v>1.6238181270863794E-3</v>
      </c>
      <c r="H2092" s="11">
        <v>1.1311198911537578E-2</v>
      </c>
      <c r="I2092" s="11">
        <v>3.716427191277794E-4</v>
      </c>
      <c r="J2092" s="11">
        <v>5.9962780290752924E-3</v>
      </c>
      <c r="K2092" s="126">
        <f t="shared" si="514"/>
        <v>0.1014121005369113</v>
      </c>
      <c r="L2092" s="74">
        <f t="shared" si="515"/>
        <v>101412.1005369113</v>
      </c>
      <c r="M2092" s="75">
        <f t="shared" si="516"/>
        <v>34467.106504413307</v>
      </c>
      <c r="N2092" s="75">
        <f t="shared" si="517"/>
        <v>55013.271588173193</v>
      </c>
      <c r="O2092" s="75">
        <f t="shared" si="518"/>
        <v>1698.5361336728447</v>
      </c>
      <c r="P2092" s="75">
        <f t="shared" si="519"/>
        <v>11750.527373127179</v>
      </c>
      <c r="Q2092" s="75">
        <f t="shared" si="520"/>
        <v>342.4787794451679</v>
      </c>
      <c r="R2092" s="75">
        <f t="shared" si="521"/>
        <v>8324.3396251963004</v>
      </c>
      <c r="S2092" s="76">
        <f t="shared" si="513"/>
        <v>111596.26000402798</v>
      </c>
      <c r="T2092" s="76"/>
      <c r="U2092" s="115">
        <f t="shared" si="522"/>
        <v>33302.783864471028</v>
      </c>
      <c r="V2092" s="115">
        <f t="shared" si="523"/>
        <v>11681.29571740808</v>
      </c>
      <c r="W2092" s="115">
        <f t="shared" si="524"/>
        <v>52641.715357277804</v>
      </c>
      <c r="X2092" s="115">
        <f t="shared" si="525"/>
        <v>8390.5284862170774</v>
      </c>
      <c r="Y2092" s="115">
        <f t="shared" si="526"/>
        <v>748.71496212134139</v>
      </c>
      <c r="Z2092" s="115">
        <f t="shared" si="527"/>
        <v>321.40268961686257</v>
      </c>
      <c r="AA2092" s="12">
        <f t="shared" si="528"/>
        <v>107086.44107711221</v>
      </c>
    </row>
    <row r="2093" spans="1:27" x14ac:dyDescent="0.2">
      <c r="A2093" s="72">
        <v>2004</v>
      </c>
      <c r="B2093" s="72">
        <v>3</v>
      </c>
      <c r="C2093" s="72">
        <v>28</v>
      </c>
      <c r="D2093" s="72">
        <v>3</v>
      </c>
      <c r="E2093" s="11">
        <v>3.4314467054879408E-2</v>
      </c>
      <c r="F2093" s="11">
        <v>4.6952874734679913E-2</v>
      </c>
      <c r="G2093" s="11">
        <v>1.6238181270863794E-3</v>
      </c>
      <c r="H2093" s="11">
        <v>1.0406556356972936E-2</v>
      </c>
      <c r="I2093" s="11">
        <v>3.716427191277794E-4</v>
      </c>
      <c r="J2093" s="11">
        <v>5.8500474656806222E-3</v>
      </c>
      <c r="K2093" s="126">
        <f t="shared" si="514"/>
        <v>9.9519406458427037E-2</v>
      </c>
      <c r="L2093" s="74">
        <f t="shared" si="515"/>
        <v>99519.406458427038</v>
      </c>
      <c r="M2093" s="75">
        <f t="shared" si="516"/>
        <v>34461.815621757334</v>
      </c>
      <c r="N2093" s="75">
        <f t="shared" si="517"/>
        <v>54050.265681636265</v>
      </c>
      <c r="O2093" s="75">
        <f t="shared" si="518"/>
        <v>1698.5361336728447</v>
      </c>
      <c r="P2093" s="75">
        <f t="shared" si="519"/>
        <v>10810.748382107515</v>
      </c>
      <c r="Q2093" s="75">
        <f t="shared" si="520"/>
        <v>342.4787794451679</v>
      </c>
      <c r="R2093" s="75">
        <f t="shared" si="521"/>
        <v>8121.3348833583441</v>
      </c>
      <c r="S2093" s="76">
        <f t="shared" si="513"/>
        <v>109485.17948197747</v>
      </c>
      <c r="T2093" s="76"/>
      <c r="U2093" s="115">
        <f t="shared" si="522"/>
        <v>33297.671711481875</v>
      </c>
      <c r="V2093" s="115">
        <f t="shared" si="523"/>
        <v>10747.053708133348</v>
      </c>
      <c r="W2093" s="115">
        <f t="shared" si="524"/>
        <v>51720.223481666595</v>
      </c>
      <c r="X2093" s="115">
        <f t="shared" si="525"/>
        <v>8185.9096040089471</v>
      </c>
      <c r="Y2093" s="115">
        <f t="shared" si="526"/>
        <v>748.71496212134139</v>
      </c>
      <c r="Z2093" s="115">
        <f t="shared" si="527"/>
        <v>321.40268961686257</v>
      </c>
      <c r="AA2093" s="12">
        <f t="shared" si="528"/>
        <v>105020.97615702897</v>
      </c>
    </row>
    <row r="2094" spans="1:27" x14ac:dyDescent="0.2">
      <c r="A2094" s="72">
        <v>2004</v>
      </c>
      <c r="B2094" s="72">
        <v>3</v>
      </c>
      <c r="C2094" s="72">
        <v>28</v>
      </c>
      <c r="D2094" s="72">
        <v>4</v>
      </c>
      <c r="E2094" s="11">
        <v>3.1705567146550873E-2</v>
      </c>
      <c r="F2094" s="11">
        <v>4.7380049758881417E-2</v>
      </c>
      <c r="G2094" s="11">
        <v>1.6238181270863794E-3</v>
      </c>
      <c r="H2094" s="11">
        <v>1.2138656833882039E-2</v>
      </c>
      <c r="I2094" s="11">
        <v>3.716427191277794E-4</v>
      </c>
      <c r="J2094" s="11">
        <v>5.7697097166021141E-3</v>
      </c>
      <c r="K2094" s="126">
        <f t="shared" si="514"/>
        <v>9.8989444302130594E-2</v>
      </c>
      <c r="L2094" s="74">
        <f t="shared" si="515"/>
        <v>98989.444302130592</v>
      </c>
      <c r="M2094" s="75">
        <f t="shared" si="516"/>
        <v>31841.712926510809</v>
      </c>
      <c r="N2094" s="75">
        <f t="shared" si="517"/>
        <v>54542.012431566291</v>
      </c>
      <c r="O2094" s="75">
        <f t="shared" si="518"/>
        <v>1698.5361336728447</v>
      </c>
      <c r="P2094" s="75">
        <f t="shared" si="519"/>
        <v>12610.123870603842</v>
      </c>
      <c r="Q2094" s="75">
        <f t="shared" si="520"/>
        <v>342.4787794451679</v>
      </c>
      <c r="R2094" s="75">
        <f t="shared" si="521"/>
        <v>8009.8059140859777</v>
      </c>
      <c r="S2094" s="76">
        <f t="shared" si="513"/>
        <v>109044.67005588493</v>
      </c>
      <c r="T2094" s="76"/>
      <c r="U2094" s="115">
        <f t="shared" si="522"/>
        <v>30766.077893145532</v>
      </c>
      <c r="V2094" s="115">
        <f t="shared" si="523"/>
        <v>12535.827651662947</v>
      </c>
      <c r="W2094" s="115">
        <f t="shared" si="524"/>
        <v>52190.771618332008</v>
      </c>
      <c r="X2094" s="115">
        <f t="shared" si="525"/>
        <v>8073.4938406148449</v>
      </c>
      <c r="Y2094" s="115">
        <f t="shared" si="526"/>
        <v>748.71496212134139</v>
      </c>
      <c r="Z2094" s="115">
        <f t="shared" si="527"/>
        <v>321.40268961686257</v>
      </c>
      <c r="AA2094" s="12">
        <f t="shared" si="528"/>
        <v>104636.28865549354</v>
      </c>
    </row>
    <row r="2095" spans="1:27" x14ac:dyDescent="0.2">
      <c r="A2095" s="72">
        <v>2004</v>
      </c>
      <c r="B2095" s="72">
        <v>3</v>
      </c>
      <c r="C2095" s="72">
        <v>28</v>
      </c>
      <c r="D2095" s="72">
        <v>5</v>
      </c>
      <c r="E2095" s="11">
        <v>3.3773794784969668E-2</v>
      </c>
      <c r="F2095" s="11">
        <v>4.7480916396830823E-2</v>
      </c>
      <c r="G2095" s="11">
        <v>1.6238181270863794E-3</v>
      </c>
      <c r="H2095" s="11">
        <v>1.1350464540675842E-2</v>
      </c>
      <c r="I2095" s="11">
        <v>3.716427191277794E-4</v>
      </c>
      <c r="J2095" s="11">
        <v>5.8060646146798917E-3</v>
      </c>
      <c r="K2095" s="126">
        <f t="shared" si="514"/>
        <v>0.10040670118337039</v>
      </c>
      <c r="L2095" s="74">
        <f t="shared" si="515"/>
        <v>100406.70118337039</v>
      </c>
      <c r="M2095" s="75">
        <f t="shared" si="516"/>
        <v>33918.821669742079</v>
      </c>
      <c r="N2095" s="75">
        <f t="shared" si="517"/>
        <v>54658.126058482347</v>
      </c>
      <c r="O2095" s="75">
        <f t="shared" si="518"/>
        <v>1698.5361336728447</v>
      </c>
      <c r="P2095" s="75">
        <f t="shared" si="519"/>
        <v>11791.318084493912</v>
      </c>
      <c r="Q2095" s="75">
        <f t="shared" si="520"/>
        <v>342.4787794451679</v>
      </c>
      <c r="R2095" s="75">
        <f t="shared" si="521"/>
        <v>8060.2756416688881</v>
      </c>
      <c r="S2095" s="76">
        <f t="shared" si="513"/>
        <v>110469.55636750524</v>
      </c>
      <c r="T2095" s="76"/>
      <c r="U2095" s="115">
        <f t="shared" si="522"/>
        <v>32773.020469830255</v>
      </c>
      <c r="V2095" s="115">
        <f t="shared" si="523"/>
        <v>11721.846098413784</v>
      </c>
      <c r="W2095" s="115">
        <f t="shared" si="524"/>
        <v>52301.879725898732</v>
      </c>
      <c r="X2095" s="115">
        <f t="shared" si="525"/>
        <v>8124.3648653498594</v>
      </c>
      <c r="Y2095" s="115">
        <f t="shared" si="526"/>
        <v>748.71496212134139</v>
      </c>
      <c r="Z2095" s="115">
        <f t="shared" si="527"/>
        <v>321.40268961686257</v>
      </c>
      <c r="AA2095" s="12">
        <f t="shared" si="528"/>
        <v>105991.22881123083</v>
      </c>
    </row>
    <row r="2096" spans="1:27" x14ac:dyDescent="0.2">
      <c r="A2096" s="72">
        <v>2004</v>
      </c>
      <c r="B2096" s="72">
        <v>3</v>
      </c>
      <c r="C2096" s="72">
        <v>28</v>
      </c>
      <c r="D2096" s="72">
        <v>6</v>
      </c>
      <c r="E2096" s="11">
        <v>3.6025391054808696E-2</v>
      </c>
      <c r="F2096" s="11">
        <v>4.8653833381828319E-2</v>
      </c>
      <c r="G2096" s="11">
        <v>1.6238181270863794E-3</v>
      </c>
      <c r="H2096" s="11">
        <v>1.1483734799211793E-2</v>
      </c>
      <c r="I2096" s="11">
        <v>3.716427191277794E-4</v>
      </c>
      <c r="J2096" s="11">
        <v>5.9216207283474594E-3</v>
      </c>
      <c r="K2096" s="126">
        <f t="shared" si="514"/>
        <v>0.10408004081041042</v>
      </c>
      <c r="L2096" s="74">
        <f t="shared" si="515"/>
        <v>104080.04081041041</v>
      </c>
      <c r="M2096" s="75">
        <f t="shared" si="516"/>
        <v>36180.086441295491</v>
      </c>
      <c r="N2096" s="75">
        <f t="shared" si="517"/>
        <v>56008.341035091507</v>
      </c>
      <c r="O2096" s="75">
        <f t="shared" si="518"/>
        <v>1698.5361336728447</v>
      </c>
      <c r="P2096" s="75">
        <f t="shared" si="519"/>
        <v>11929.764577495913</v>
      </c>
      <c r="Q2096" s="75">
        <f t="shared" si="520"/>
        <v>342.4787794451679</v>
      </c>
      <c r="R2096" s="75">
        <f t="shared" si="521"/>
        <v>8220.6965446477589</v>
      </c>
      <c r="S2096" s="76">
        <f t="shared" si="513"/>
        <v>114379.90351164868</v>
      </c>
      <c r="T2096" s="76"/>
      <c r="U2096" s="115">
        <f t="shared" si="522"/>
        <v>34957.898157133168</v>
      </c>
      <c r="V2096" s="115">
        <f t="shared" si="523"/>
        <v>11859.476893563708</v>
      </c>
      <c r="W2096" s="115">
        <f t="shared" si="524"/>
        <v>53593.888552457473</v>
      </c>
      <c r="X2096" s="115">
        <f t="shared" si="525"/>
        <v>8286.061314177432</v>
      </c>
      <c r="Y2096" s="115">
        <f t="shared" si="526"/>
        <v>748.71496212134139</v>
      </c>
      <c r="Z2096" s="115">
        <f t="shared" si="527"/>
        <v>321.40268961686257</v>
      </c>
      <c r="AA2096" s="12">
        <f t="shared" si="528"/>
        <v>109767.44256907</v>
      </c>
    </row>
    <row r="2097" spans="1:27" x14ac:dyDescent="0.2">
      <c r="A2097" s="72">
        <v>2004</v>
      </c>
      <c r="B2097" s="72">
        <v>3</v>
      </c>
      <c r="C2097" s="72">
        <v>28</v>
      </c>
      <c r="D2097" s="72">
        <v>7</v>
      </c>
      <c r="E2097" s="11">
        <v>4.3924487877811183E-2</v>
      </c>
      <c r="F2097" s="11">
        <v>4.9692293537772408E-2</v>
      </c>
      <c r="G2097" s="11">
        <v>1.6222731050815391E-4</v>
      </c>
      <c r="H2097" s="11">
        <v>1.1048501640008977E-2</v>
      </c>
      <c r="I2097" s="11">
        <v>3.5722608815315409E-4</v>
      </c>
      <c r="J2097" s="11">
        <v>6.223820666503746E-3</v>
      </c>
      <c r="K2097" s="126">
        <f t="shared" si="514"/>
        <v>0.11140855712075762</v>
      </c>
      <c r="L2097" s="74">
        <f t="shared" si="515"/>
        <v>111408.55712075761</v>
      </c>
      <c r="M2097" s="75">
        <f t="shared" si="516"/>
        <v>44113.102502928086</v>
      </c>
      <c r="N2097" s="75">
        <f t="shared" si="517"/>
        <v>57203.7747043981</v>
      </c>
      <c r="O2097" s="75">
        <f t="shared" si="518"/>
        <v>169.69200193686837</v>
      </c>
      <c r="P2097" s="75">
        <f t="shared" si="519"/>
        <v>11477.626904831635</v>
      </c>
      <c r="Q2097" s="75">
        <f t="shared" si="520"/>
        <v>329.19346555152077</v>
      </c>
      <c r="R2097" s="75">
        <f t="shared" si="521"/>
        <v>8640.2259440065445</v>
      </c>
      <c r="S2097" s="76">
        <f t="shared" si="513"/>
        <v>121933.61552365274</v>
      </c>
      <c r="T2097" s="76"/>
      <c r="U2097" s="115">
        <f t="shared" si="522"/>
        <v>42622.931462441215</v>
      </c>
      <c r="V2097" s="115">
        <f t="shared" si="523"/>
        <v>11410.003121735328</v>
      </c>
      <c r="W2097" s="115">
        <f t="shared" si="524"/>
        <v>54737.788508439589</v>
      </c>
      <c r="X2097" s="115">
        <f t="shared" si="525"/>
        <v>8708.9264944339884</v>
      </c>
      <c r="Y2097" s="115">
        <f t="shared" si="526"/>
        <v>74.800257871304311</v>
      </c>
      <c r="Z2097" s="115">
        <f t="shared" si="527"/>
        <v>308.93495183544451</v>
      </c>
      <c r="AA2097" s="12">
        <f t="shared" si="528"/>
        <v>117863.38479675686</v>
      </c>
    </row>
    <row r="2098" spans="1:27" x14ac:dyDescent="0.2">
      <c r="A2098" s="72">
        <v>2004</v>
      </c>
      <c r="B2098" s="72">
        <v>3</v>
      </c>
      <c r="C2098" s="72">
        <v>28</v>
      </c>
      <c r="D2098" s="72">
        <v>8</v>
      </c>
      <c r="E2098" s="11">
        <v>5.1528833217836752E-2</v>
      </c>
      <c r="F2098" s="11">
        <v>5.1376582636396502E-2</v>
      </c>
      <c r="G2098" s="11">
        <v>0</v>
      </c>
      <c r="H2098" s="11">
        <v>1.2777841283625945E-2</v>
      </c>
      <c r="I2098" s="11">
        <v>3.5562593355237645E-4</v>
      </c>
      <c r="J2098" s="11">
        <v>6.4260442412361132E-3</v>
      </c>
      <c r="K2098" s="126">
        <f t="shared" si="514"/>
        <v>0.12246492731264769</v>
      </c>
      <c r="L2098" s="74">
        <f t="shared" si="515"/>
        <v>122464.92731264769</v>
      </c>
      <c r="M2098" s="75">
        <f t="shared" si="516"/>
        <v>51750.10139942899</v>
      </c>
      <c r="N2098" s="75">
        <f t="shared" si="517"/>
        <v>59142.660742361513</v>
      </c>
      <c r="O2098" s="75">
        <f t="shared" si="518"/>
        <v>0</v>
      </c>
      <c r="P2098" s="75">
        <f t="shared" si="519"/>
        <v>13274.134328905651</v>
      </c>
      <c r="Q2098" s="75">
        <f t="shared" si="520"/>
        <v>327.71887997135912</v>
      </c>
      <c r="R2098" s="75">
        <f t="shared" si="521"/>
        <v>8920.9630459439431</v>
      </c>
      <c r="S2098" s="76">
        <f t="shared" si="513"/>
        <v>133415.57839661147</v>
      </c>
      <c r="T2098" s="76"/>
      <c r="U2098" s="115">
        <f t="shared" si="522"/>
        <v>50001.947266706869</v>
      </c>
      <c r="V2098" s="115">
        <f t="shared" si="523"/>
        <v>13195.925898879817</v>
      </c>
      <c r="W2098" s="115">
        <f t="shared" si="524"/>
        <v>56593.091492140207</v>
      </c>
      <c r="X2098" s="115">
        <f t="shared" si="525"/>
        <v>8991.8958057549717</v>
      </c>
      <c r="Y2098" s="115">
        <f t="shared" si="526"/>
        <v>0</v>
      </c>
      <c r="Z2098" s="115">
        <f t="shared" si="527"/>
        <v>307.5511120182681</v>
      </c>
      <c r="AA2098" s="12">
        <f t="shared" si="528"/>
        <v>129090.41157550014</v>
      </c>
    </row>
    <row r="2099" spans="1:27" x14ac:dyDescent="0.2">
      <c r="A2099" s="72">
        <v>2004</v>
      </c>
      <c r="B2099" s="72">
        <v>3</v>
      </c>
      <c r="C2099" s="72">
        <v>28</v>
      </c>
      <c r="D2099" s="72">
        <v>9</v>
      </c>
      <c r="E2099" s="11">
        <v>5.7073899638043872E-2</v>
      </c>
      <c r="F2099" s="11">
        <v>5.2559880866738559E-2</v>
      </c>
      <c r="G2099" s="11">
        <v>0</v>
      </c>
      <c r="H2099" s="11">
        <v>1.260738838065386E-2</v>
      </c>
      <c r="I2099" s="11">
        <v>3.5562593355237645E-4</v>
      </c>
      <c r="J2099" s="11">
        <v>6.8059849455120881E-3</v>
      </c>
      <c r="K2099" s="126">
        <f t="shared" si="514"/>
        <v>0.12940277976450076</v>
      </c>
      <c r="L2099" s="74">
        <f t="shared" si="515"/>
        <v>129402.77976450077</v>
      </c>
      <c r="M2099" s="75">
        <f t="shared" si="516"/>
        <v>57318.9786976822</v>
      </c>
      <c r="N2099" s="75">
        <f t="shared" si="517"/>
        <v>60504.826192123815</v>
      </c>
      <c r="O2099" s="75">
        <f t="shared" si="518"/>
        <v>0</v>
      </c>
      <c r="P2099" s="75">
        <f t="shared" si="519"/>
        <v>13097.061012640344</v>
      </c>
      <c r="Q2099" s="75">
        <f t="shared" si="520"/>
        <v>327.71887997135912</v>
      </c>
      <c r="R2099" s="75">
        <f t="shared" si="521"/>
        <v>9448.416150101828</v>
      </c>
      <c r="S2099" s="76">
        <f t="shared" si="513"/>
        <v>140697.00093251956</v>
      </c>
      <c r="T2099" s="76"/>
      <c r="U2099" s="115">
        <f t="shared" si="522"/>
        <v>55382.70404731272</v>
      </c>
      <c r="V2099" s="115">
        <f t="shared" si="523"/>
        <v>13019.895861650373</v>
      </c>
      <c r="W2099" s="115">
        <f t="shared" si="524"/>
        <v>57896.535621271425</v>
      </c>
      <c r="X2099" s="115">
        <f t="shared" si="525"/>
        <v>9523.5428185924611</v>
      </c>
      <c r="Y2099" s="115">
        <f t="shared" si="526"/>
        <v>0</v>
      </c>
      <c r="Z2099" s="115">
        <f t="shared" si="527"/>
        <v>307.5511120182681</v>
      </c>
      <c r="AA2099" s="12">
        <f t="shared" si="528"/>
        <v>136130.22946084524</v>
      </c>
    </row>
    <row r="2100" spans="1:27" x14ac:dyDescent="0.2">
      <c r="A2100" s="72">
        <v>2004</v>
      </c>
      <c r="B2100" s="72">
        <v>3</v>
      </c>
      <c r="C2100" s="72">
        <v>28</v>
      </c>
      <c r="D2100" s="72">
        <v>10</v>
      </c>
      <c r="E2100" s="11">
        <v>5.7861304030055405E-2</v>
      </c>
      <c r="F2100" s="11">
        <v>5.3657753322604099E-2</v>
      </c>
      <c r="G2100" s="11">
        <v>0</v>
      </c>
      <c r="H2100" s="11">
        <v>1.2849727464088584E-2</v>
      </c>
      <c r="I2100" s="11">
        <v>3.5562593355237645E-4</v>
      </c>
      <c r="J2100" s="11">
        <v>7.0465109944781498E-3</v>
      </c>
      <c r="K2100" s="126">
        <f t="shared" si="514"/>
        <v>0.13177092174477861</v>
      </c>
      <c r="L2100" s="74">
        <f t="shared" si="515"/>
        <v>131770.92174477861</v>
      </c>
      <c r="M2100" s="75">
        <f t="shared" si="516"/>
        <v>58109.764255676317</v>
      </c>
      <c r="N2100" s="75">
        <f t="shared" si="517"/>
        <v>61768.652917524574</v>
      </c>
      <c r="O2100" s="75">
        <f t="shared" si="518"/>
        <v>0</v>
      </c>
      <c r="P2100" s="75">
        <f t="shared" si="519"/>
        <v>13348.812578124149</v>
      </c>
      <c r="Q2100" s="75">
        <f t="shared" si="520"/>
        <v>327.71887997135912</v>
      </c>
      <c r="R2100" s="75">
        <f t="shared" si="521"/>
        <v>9782.3267043809228</v>
      </c>
      <c r="S2100" s="76">
        <f t="shared" si="513"/>
        <v>143337.27533567732</v>
      </c>
      <c r="T2100" s="76"/>
      <c r="U2100" s="115">
        <f t="shared" si="522"/>
        <v>56146.776323517603</v>
      </c>
      <c r="V2100" s="115">
        <f t="shared" si="523"/>
        <v>13270.164159434366</v>
      </c>
      <c r="W2100" s="115">
        <f t="shared" si="524"/>
        <v>59105.88029063608</v>
      </c>
      <c r="X2100" s="115">
        <f t="shared" si="525"/>
        <v>9860.1083773843038</v>
      </c>
      <c r="Y2100" s="115">
        <f t="shared" si="526"/>
        <v>0</v>
      </c>
      <c r="Z2100" s="115">
        <f t="shared" si="527"/>
        <v>307.5511120182681</v>
      </c>
      <c r="AA2100" s="12">
        <f t="shared" si="528"/>
        <v>138690.4802629906</v>
      </c>
    </row>
    <row r="2101" spans="1:27" x14ac:dyDescent="0.2">
      <c r="A2101" s="72">
        <v>2004</v>
      </c>
      <c r="B2101" s="72">
        <v>3</v>
      </c>
      <c r="C2101" s="72">
        <v>28</v>
      </c>
      <c r="D2101" s="72">
        <v>11</v>
      </c>
      <c r="E2101" s="11">
        <v>5.6098497137173332E-2</v>
      </c>
      <c r="F2101" s="11">
        <v>5.5018494105966022E-2</v>
      </c>
      <c r="G2101" s="11">
        <v>0</v>
      </c>
      <c r="H2101" s="11">
        <v>1.5183089364636519E-2</v>
      </c>
      <c r="I2101" s="11">
        <v>3.5562593355237645E-4</v>
      </c>
      <c r="J2101" s="11">
        <v>7.3289106108410775E-3</v>
      </c>
      <c r="K2101" s="126">
        <f t="shared" si="514"/>
        <v>0.13398461715216931</v>
      </c>
      <c r="L2101" s="74">
        <f t="shared" si="515"/>
        <v>133984.61715216932</v>
      </c>
      <c r="M2101" s="75">
        <f t="shared" si="516"/>
        <v>56339.387754648116</v>
      </c>
      <c r="N2101" s="75">
        <f t="shared" si="517"/>
        <v>63335.083115465706</v>
      </c>
      <c r="O2101" s="75">
        <f t="shared" si="518"/>
        <v>0</v>
      </c>
      <c r="P2101" s="75">
        <f t="shared" si="519"/>
        <v>15772.802563468107</v>
      </c>
      <c r="Q2101" s="75">
        <f t="shared" si="520"/>
        <v>327.71887997135912</v>
      </c>
      <c r="R2101" s="75">
        <f t="shared" si="521"/>
        <v>10174.368285046701</v>
      </c>
      <c r="S2101" s="76">
        <f t="shared" si="513"/>
        <v>145949.3605986</v>
      </c>
      <c r="T2101" s="76"/>
      <c r="U2101" s="115">
        <f t="shared" si="522"/>
        <v>54436.204362249795</v>
      </c>
      <c r="V2101" s="115">
        <f t="shared" si="523"/>
        <v>15679.872501512196</v>
      </c>
      <c r="W2101" s="115">
        <f t="shared" si="524"/>
        <v>60604.783559366391</v>
      </c>
      <c r="X2101" s="115">
        <f t="shared" si="525"/>
        <v>10255.267176576164</v>
      </c>
      <c r="Y2101" s="115">
        <f t="shared" si="526"/>
        <v>0</v>
      </c>
      <c r="Z2101" s="115">
        <f t="shared" si="527"/>
        <v>307.5511120182681</v>
      </c>
      <c r="AA2101" s="12">
        <f t="shared" si="528"/>
        <v>141283.67871172281</v>
      </c>
    </row>
    <row r="2102" spans="1:27" x14ac:dyDescent="0.2">
      <c r="A2102" s="72">
        <v>2004</v>
      </c>
      <c r="B2102" s="72">
        <v>3</v>
      </c>
      <c r="C2102" s="72">
        <v>28</v>
      </c>
      <c r="D2102" s="72">
        <v>12</v>
      </c>
      <c r="E2102" s="11">
        <v>6.109442347913803E-2</v>
      </c>
      <c r="F2102" s="11">
        <v>5.5439335677813714E-2</v>
      </c>
      <c r="G2102" s="11">
        <v>0</v>
      </c>
      <c r="H2102" s="11">
        <v>1.3370944215330593E-2</v>
      </c>
      <c r="I2102" s="11">
        <v>3.5562593355237645E-4</v>
      </c>
      <c r="J2102" s="11">
        <v>7.4370014812046321E-3</v>
      </c>
      <c r="K2102" s="126">
        <f t="shared" si="514"/>
        <v>0.13769733078703933</v>
      </c>
      <c r="L2102" s="74">
        <f t="shared" si="515"/>
        <v>137697.33078703933</v>
      </c>
      <c r="M2102" s="75">
        <f t="shared" si="516"/>
        <v>61356.766931230319</v>
      </c>
      <c r="N2102" s="75">
        <f t="shared" si="517"/>
        <v>63819.539049139232</v>
      </c>
      <c r="O2102" s="75">
        <f t="shared" si="518"/>
        <v>0</v>
      </c>
      <c r="P2102" s="75">
        <f t="shared" si="519"/>
        <v>13890.273456913445</v>
      </c>
      <c r="Q2102" s="75">
        <f t="shared" si="520"/>
        <v>327.71887997135912</v>
      </c>
      <c r="R2102" s="75">
        <f t="shared" si="521"/>
        <v>10324.425555728003</v>
      </c>
      <c r="S2102" s="76">
        <f t="shared" si="513"/>
        <v>149718.72387298234</v>
      </c>
      <c r="T2102" s="76"/>
      <c r="U2102" s="115">
        <f t="shared" si="522"/>
        <v>59284.093008267111</v>
      </c>
      <c r="V2102" s="115">
        <f t="shared" si="523"/>
        <v>13808.434863693161</v>
      </c>
      <c r="W2102" s="115">
        <f t="shared" si="524"/>
        <v>61068.355178129539</v>
      </c>
      <c r="X2102" s="115">
        <f t="shared" si="525"/>
        <v>10406.517589330168</v>
      </c>
      <c r="Y2102" s="115">
        <f t="shared" si="526"/>
        <v>0</v>
      </c>
      <c r="Z2102" s="115">
        <f t="shared" si="527"/>
        <v>307.5511120182681</v>
      </c>
      <c r="AA2102" s="12">
        <f t="shared" si="528"/>
        <v>144874.95175143826</v>
      </c>
    </row>
    <row r="2103" spans="1:27" x14ac:dyDescent="0.2">
      <c r="A2103" s="72">
        <v>2004</v>
      </c>
      <c r="B2103" s="72">
        <v>3</v>
      </c>
      <c r="C2103" s="72">
        <v>28</v>
      </c>
      <c r="D2103" s="72">
        <v>13</v>
      </c>
      <c r="E2103" s="11">
        <v>5.5583463888266009E-2</v>
      </c>
      <c r="F2103" s="11">
        <v>5.6214163020252554E-2</v>
      </c>
      <c r="G2103" s="11">
        <v>0</v>
      </c>
      <c r="H2103" s="11">
        <v>1.7417576448614878E-2</v>
      </c>
      <c r="I2103" s="11">
        <v>3.5562593355237645E-4</v>
      </c>
      <c r="J2103" s="11">
        <v>7.4723826269962705E-3</v>
      </c>
      <c r="K2103" s="126">
        <f t="shared" si="514"/>
        <v>0.13704321191768207</v>
      </c>
      <c r="L2103" s="74">
        <f t="shared" si="515"/>
        <v>137043.21191768206</v>
      </c>
      <c r="M2103" s="75">
        <f t="shared" si="516"/>
        <v>55822.142919269121</v>
      </c>
      <c r="N2103" s="75">
        <f t="shared" si="517"/>
        <v>64711.489200282645</v>
      </c>
      <c r="O2103" s="75">
        <f t="shared" si="518"/>
        <v>0</v>
      </c>
      <c r="P2103" s="75">
        <f t="shared" si="519"/>
        <v>18094.077421291087</v>
      </c>
      <c r="Q2103" s="75">
        <f t="shared" si="520"/>
        <v>327.71887997135912</v>
      </c>
      <c r="R2103" s="75">
        <f t="shared" si="521"/>
        <v>10373.543470619552</v>
      </c>
      <c r="S2103" s="76">
        <f t="shared" si="513"/>
        <v>149328.97189143376</v>
      </c>
      <c r="T2103" s="76"/>
      <c r="U2103" s="115">
        <f t="shared" si="522"/>
        <v>53936.432414307637</v>
      </c>
      <c r="V2103" s="115">
        <f t="shared" si="523"/>
        <v>17987.470892170499</v>
      </c>
      <c r="W2103" s="115">
        <f t="shared" si="524"/>
        <v>61921.854426835678</v>
      </c>
      <c r="X2103" s="115">
        <f t="shared" si="525"/>
        <v>10456.026052780373</v>
      </c>
      <c r="Y2103" s="115">
        <f t="shared" si="526"/>
        <v>0</v>
      </c>
      <c r="Z2103" s="115">
        <f t="shared" si="527"/>
        <v>307.5511120182681</v>
      </c>
      <c r="AA2103" s="12">
        <f t="shared" si="528"/>
        <v>144609.33489811246</v>
      </c>
    </row>
    <row r="2104" spans="1:27" x14ac:dyDescent="0.2">
      <c r="A2104" s="72">
        <v>2004</v>
      </c>
      <c r="B2104" s="72">
        <v>3</v>
      </c>
      <c r="C2104" s="72">
        <v>28</v>
      </c>
      <c r="D2104" s="72">
        <v>14</v>
      </c>
      <c r="E2104" s="11">
        <v>5.362501860215603E-2</v>
      </c>
      <c r="F2104" s="11">
        <v>5.6971295285729737E-2</v>
      </c>
      <c r="G2104" s="11">
        <v>0</v>
      </c>
      <c r="H2104" s="11">
        <v>1.7783064554147555E-2</v>
      </c>
      <c r="I2104" s="11">
        <v>3.5562593355237645E-4</v>
      </c>
      <c r="J2104" s="11">
        <v>7.5087369524049121E-3</v>
      </c>
      <c r="K2104" s="126">
        <f t="shared" si="514"/>
        <v>0.13624374132799061</v>
      </c>
      <c r="L2104" s="74">
        <f t="shared" si="515"/>
        <v>136243.7413279906</v>
      </c>
      <c r="M2104" s="75">
        <f t="shared" si="516"/>
        <v>53855.287940951028</v>
      </c>
      <c r="N2104" s="75">
        <f t="shared" si="517"/>
        <v>65583.069488740555</v>
      </c>
      <c r="O2104" s="75">
        <f t="shared" si="518"/>
        <v>0</v>
      </c>
      <c r="P2104" s="75">
        <f t="shared" si="519"/>
        <v>18473.761133177148</v>
      </c>
      <c r="Q2104" s="75">
        <f t="shared" si="520"/>
        <v>327.71887997135912</v>
      </c>
      <c r="R2104" s="75">
        <f t="shared" si="521"/>
        <v>10424.012403193898</v>
      </c>
      <c r="S2104" s="76">
        <f t="shared" si="513"/>
        <v>148663.84984603399</v>
      </c>
      <c r="T2104" s="76"/>
      <c r="U2104" s="115">
        <f t="shared" si="522"/>
        <v>52036.019154282483</v>
      </c>
      <c r="V2104" s="115">
        <f t="shared" si="523"/>
        <v>18364.917586841184</v>
      </c>
      <c r="W2104" s="115">
        <f t="shared" si="524"/>
        <v>62755.861933233078</v>
      </c>
      <c r="X2104" s="115">
        <f t="shared" si="525"/>
        <v>10506.896276185516</v>
      </c>
      <c r="Y2104" s="115">
        <f t="shared" si="526"/>
        <v>0</v>
      </c>
      <c r="Z2104" s="115">
        <f t="shared" si="527"/>
        <v>307.5511120182681</v>
      </c>
      <c r="AA2104" s="12">
        <f t="shared" si="528"/>
        <v>143971.24606256053</v>
      </c>
    </row>
    <row r="2105" spans="1:27" x14ac:dyDescent="0.2">
      <c r="A2105" s="72">
        <v>2004</v>
      </c>
      <c r="B2105" s="72">
        <v>3</v>
      </c>
      <c r="C2105" s="72">
        <v>28</v>
      </c>
      <c r="D2105" s="72">
        <v>15</v>
      </c>
      <c r="E2105" s="11">
        <v>5.4548601061638786E-2</v>
      </c>
      <c r="F2105" s="11">
        <v>5.6610351043880146E-2</v>
      </c>
      <c r="G2105" s="11">
        <v>0</v>
      </c>
      <c r="H2105" s="11">
        <v>1.6440465247121529E-2</v>
      </c>
      <c r="I2105" s="11">
        <v>3.5562593355237645E-4</v>
      </c>
      <c r="J2105" s="11">
        <v>7.5407096430686734E-3</v>
      </c>
      <c r="K2105" s="126">
        <f t="shared" si="514"/>
        <v>0.1354957529292615</v>
      </c>
      <c r="L2105" s="74">
        <f t="shared" si="515"/>
        <v>135495.75292926151</v>
      </c>
      <c r="M2105" s="75">
        <f t="shared" si="516"/>
        <v>54782.83632394881</v>
      </c>
      <c r="N2105" s="75">
        <f t="shared" si="517"/>
        <v>65167.564958326424</v>
      </c>
      <c r="O2105" s="75">
        <f t="shared" si="518"/>
        <v>0</v>
      </c>
      <c r="P2105" s="75">
        <f t="shared" si="519"/>
        <v>17079.015091512287</v>
      </c>
      <c r="Q2105" s="75">
        <f t="shared" si="520"/>
        <v>327.71887997135912</v>
      </c>
      <c r="R2105" s="75">
        <f t="shared" si="521"/>
        <v>10468.398526473364</v>
      </c>
      <c r="S2105" s="76">
        <f t="shared" si="513"/>
        <v>147825.53378023225</v>
      </c>
      <c r="T2105" s="76"/>
      <c r="U2105" s="115">
        <f t="shared" si="522"/>
        <v>52932.234312896377</v>
      </c>
      <c r="V2105" s="115">
        <f t="shared" si="523"/>
        <v>16978.389097861909</v>
      </c>
      <c r="W2105" s="115">
        <f t="shared" si="524"/>
        <v>62358.269305340313</v>
      </c>
      <c r="X2105" s="115">
        <f t="shared" si="525"/>
        <v>10551.635324390834</v>
      </c>
      <c r="Y2105" s="115">
        <f t="shared" si="526"/>
        <v>0</v>
      </c>
      <c r="Z2105" s="115">
        <f t="shared" si="527"/>
        <v>307.5511120182681</v>
      </c>
      <c r="AA2105" s="12">
        <f t="shared" si="528"/>
        <v>143128.07915250771</v>
      </c>
    </row>
    <row r="2106" spans="1:27" x14ac:dyDescent="0.2">
      <c r="A2106" s="72">
        <v>2004</v>
      </c>
      <c r="B2106" s="72">
        <v>3</v>
      </c>
      <c r="C2106" s="72">
        <v>28</v>
      </c>
      <c r="D2106" s="72">
        <v>16</v>
      </c>
      <c r="E2106" s="11">
        <v>5.8171760948391806E-2</v>
      </c>
      <c r="F2106" s="11">
        <v>5.6875609203620267E-2</v>
      </c>
      <c r="G2106" s="11">
        <v>0</v>
      </c>
      <c r="H2106" s="11">
        <v>1.5697270744975077E-2</v>
      </c>
      <c r="I2106" s="11">
        <v>3.5562593355237645E-4</v>
      </c>
      <c r="J2106" s="11">
        <v>7.384416996578453E-3</v>
      </c>
      <c r="K2106" s="126">
        <f t="shared" si="514"/>
        <v>0.13848468382711798</v>
      </c>
      <c r="L2106" s="74">
        <f t="shared" si="515"/>
        <v>138484.68382711799</v>
      </c>
      <c r="M2106" s="75">
        <f t="shared" si="516"/>
        <v>58421.554296334594</v>
      </c>
      <c r="N2106" s="75">
        <f t="shared" si="517"/>
        <v>65472.919509867563</v>
      </c>
      <c r="O2106" s="75">
        <f t="shared" si="518"/>
        <v>0</v>
      </c>
      <c r="P2106" s="75">
        <f t="shared" si="519"/>
        <v>16306.954816617659</v>
      </c>
      <c r="Q2106" s="75">
        <f t="shared" si="520"/>
        <v>327.71887997135912</v>
      </c>
      <c r="R2106" s="75">
        <f t="shared" si="521"/>
        <v>10251.425086616711</v>
      </c>
      <c r="S2106" s="76">
        <f t="shared" si="513"/>
        <v>150780.57258940788</v>
      </c>
      <c r="T2106" s="76"/>
      <c r="U2106" s="115">
        <f t="shared" si="522"/>
        <v>56448.033881468044</v>
      </c>
      <c r="V2106" s="115">
        <f t="shared" si="523"/>
        <v>16210.877641028686</v>
      </c>
      <c r="W2106" s="115">
        <f t="shared" si="524"/>
        <v>62650.460387986881</v>
      </c>
      <c r="X2106" s="115">
        <f t="shared" si="525"/>
        <v>10332.936675628433</v>
      </c>
      <c r="Y2106" s="115">
        <f t="shared" si="526"/>
        <v>0</v>
      </c>
      <c r="Z2106" s="115">
        <f t="shared" si="527"/>
        <v>307.5511120182681</v>
      </c>
      <c r="AA2106" s="12">
        <f t="shared" si="528"/>
        <v>145949.85969813031</v>
      </c>
    </row>
    <row r="2107" spans="1:27" x14ac:dyDescent="0.2">
      <c r="A2107" s="72">
        <v>2004</v>
      </c>
      <c r="B2107" s="72">
        <v>3</v>
      </c>
      <c r="C2107" s="72">
        <v>28</v>
      </c>
      <c r="D2107" s="72">
        <v>17</v>
      </c>
      <c r="E2107" s="11">
        <v>6.2279426319439925E-2</v>
      </c>
      <c r="F2107" s="11">
        <v>5.6093499827016877E-2</v>
      </c>
      <c r="G2107" s="11">
        <v>0</v>
      </c>
      <c r="H2107" s="11">
        <v>1.6253349243465057E-2</v>
      </c>
      <c r="I2107" s="11">
        <v>3.5562593355237645E-4</v>
      </c>
      <c r="J2107" s="11">
        <v>7.2790851745398759E-3</v>
      </c>
      <c r="K2107" s="126">
        <f t="shared" si="514"/>
        <v>0.14226098649801411</v>
      </c>
      <c r="L2107" s="74">
        <f t="shared" si="515"/>
        <v>142260.9864980141</v>
      </c>
      <c r="M2107" s="75">
        <f t="shared" si="516"/>
        <v>62546.858251268342</v>
      </c>
      <c r="N2107" s="75">
        <f t="shared" si="517"/>
        <v>64572.586573143482</v>
      </c>
      <c r="O2107" s="75">
        <f t="shared" si="518"/>
        <v>0</v>
      </c>
      <c r="P2107" s="75">
        <f t="shared" si="519"/>
        <v>16884.631477528375</v>
      </c>
      <c r="Q2107" s="75">
        <f t="shared" si="520"/>
        <v>327.71887997135912</v>
      </c>
      <c r="R2107" s="75">
        <f t="shared" si="521"/>
        <v>10105.198067833016</v>
      </c>
      <c r="S2107" s="76">
        <f t="shared" si="513"/>
        <v>154436.99324974458</v>
      </c>
      <c r="T2107" s="76"/>
      <c r="U2107" s="115">
        <f t="shared" si="522"/>
        <v>60433.98222235401</v>
      </c>
      <c r="V2107" s="115">
        <f t="shared" si="523"/>
        <v>16785.150751576497</v>
      </c>
      <c r="W2107" s="115">
        <f t="shared" si="524"/>
        <v>61788.939725543671</v>
      </c>
      <c r="X2107" s="115">
        <f t="shared" si="525"/>
        <v>10185.546970041996</v>
      </c>
      <c r="Y2107" s="115">
        <f t="shared" si="526"/>
        <v>0</v>
      </c>
      <c r="Z2107" s="115">
        <f t="shared" si="527"/>
        <v>307.5511120182681</v>
      </c>
      <c r="AA2107" s="12">
        <f t="shared" si="528"/>
        <v>149501.17078153443</v>
      </c>
    </row>
    <row r="2108" spans="1:27" x14ac:dyDescent="0.2">
      <c r="A2108" s="72">
        <v>2004</v>
      </c>
      <c r="B2108" s="72">
        <v>3</v>
      </c>
      <c r="C2108" s="72">
        <v>28</v>
      </c>
      <c r="D2108" s="72">
        <v>18</v>
      </c>
      <c r="E2108" s="11">
        <v>6.5511956268088339E-2</v>
      </c>
      <c r="F2108" s="11">
        <v>5.4428790482109302E-2</v>
      </c>
      <c r="G2108" s="11">
        <v>0</v>
      </c>
      <c r="H2108" s="11">
        <v>1.3470252300833109E-2</v>
      </c>
      <c r="I2108" s="11">
        <v>3.5562593355237645E-4</v>
      </c>
      <c r="J2108" s="11">
        <v>7.1709942325926829E-3</v>
      </c>
      <c r="K2108" s="126">
        <f t="shared" si="514"/>
        <v>0.14093761921717579</v>
      </c>
      <c r="L2108" s="74">
        <f t="shared" si="515"/>
        <v>140937.61921717579</v>
      </c>
      <c r="M2108" s="75">
        <f t="shared" si="516"/>
        <v>65793.268895034693</v>
      </c>
      <c r="N2108" s="75">
        <f t="shared" si="517"/>
        <v>62656.239962133994</v>
      </c>
      <c r="O2108" s="75">
        <f t="shared" si="518"/>
        <v>0</v>
      </c>
      <c r="P2108" s="75">
        <f t="shared" si="519"/>
        <v>13993.438681590014</v>
      </c>
      <c r="Q2108" s="75">
        <f t="shared" si="520"/>
        <v>327.71887997135912</v>
      </c>
      <c r="R2108" s="75">
        <f t="shared" si="521"/>
        <v>9955.1406977756487</v>
      </c>
      <c r="S2108" s="76">
        <f t="shared" si="513"/>
        <v>152725.80711650572</v>
      </c>
      <c r="T2108" s="76"/>
      <c r="U2108" s="115">
        <f t="shared" si="522"/>
        <v>63570.726874558153</v>
      </c>
      <c r="V2108" s="115">
        <f t="shared" si="523"/>
        <v>13910.992260389743</v>
      </c>
      <c r="W2108" s="115">
        <f t="shared" si="524"/>
        <v>59955.204521103791</v>
      </c>
      <c r="X2108" s="115">
        <f t="shared" si="525"/>
        <v>10034.296457121764</v>
      </c>
      <c r="Y2108" s="115">
        <f t="shared" si="526"/>
        <v>0</v>
      </c>
      <c r="Z2108" s="115">
        <f t="shared" si="527"/>
        <v>307.5511120182681</v>
      </c>
      <c r="AA2108" s="12">
        <f t="shared" si="528"/>
        <v>147778.77122519171</v>
      </c>
    </row>
    <row r="2109" spans="1:27" x14ac:dyDescent="0.2">
      <c r="A2109" s="72">
        <v>2004</v>
      </c>
      <c r="B2109" s="72">
        <v>3</v>
      </c>
      <c r="C2109" s="72">
        <v>28</v>
      </c>
      <c r="D2109" s="72">
        <v>19</v>
      </c>
      <c r="E2109" s="11">
        <v>6.5201699947126615E-2</v>
      </c>
      <c r="F2109" s="11">
        <v>5.4351155859665892E-2</v>
      </c>
      <c r="G2109" s="11">
        <v>4.6041655744218936E-4</v>
      </c>
      <c r="H2109" s="11">
        <v>1.6118148517439892E-2</v>
      </c>
      <c r="I2109" s="11">
        <v>3.6016732470505966E-4</v>
      </c>
      <c r="J2109" s="11">
        <v>7.0049628463191562E-3</v>
      </c>
      <c r="K2109" s="126">
        <f t="shared" si="514"/>
        <v>0.14349655105269882</v>
      </c>
      <c r="L2109" s="74">
        <f t="shared" si="515"/>
        <v>143496.55105269881</v>
      </c>
      <c r="M2109" s="75">
        <f t="shared" si="516"/>
        <v>65481.680313129342</v>
      </c>
      <c r="N2109" s="75">
        <f t="shared" si="517"/>
        <v>62566.870099417989</v>
      </c>
      <c r="O2109" s="75">
        <f t="shared" si="518"/>
        <v>481.60206263987413</v>
      </c>
      <c r="P2109" s="75">
        <f t="shared" si="519"/>
        <v>16744.179537424581</v>
      </c>
      <c r="Q2109" s="75">
        <f t="shared" si="520"/>
        <v>331.90389428457985</v>
      </c>
      <c r="R2109" s="75">
        <f t="shared" si="521"/>
        <v>9724.6474416121873</v>
      </c>
      <c r="S2109" s="76">
        <f t="shared" si="513"/>
        <v>155330.88334850853</v>
      </c>
      <c r="T2109" s="76"/>
      <c r="U2109" s="115">
        <f t="shared" si="522"/>
        <v>63269.663969944959</v>
      </c>
      <c r="V2109" s="115">
        <f t="shared" si="523"/>
        <v>16645.526325000701</v>
      </c>
      <c r="W2109" s="115">
        <f t="shared" si="524"/>
        <v>59869.687286102147</v>
      </c>
      <c r="X2109" s="115">
        <f t="shared" si="525"/>
        <v>9801.9704926852937</v>
      </c>
      <c r="Y2109" s="115">
        <f t="shared" si="526"/>
        <v>212.29025567284467</v>
      </c>
      <c r="Z2109" s="115">
        <f t="shared" si="527"/>
        <v>311.47858121368307</v>
      </c>
      <c r="AA2109" s="12">
        <f t="shared" si="528"/>
        <v>150110.61691061963</v>
      </c>
    </row>
    <row r="2110" spans="1:27" x14ac:dyDescent="0.2">
      <c r="A2110" s="72">
        <v>2004</v>
      </c>
      <c r="B2110" s="72">
        <v>3</v>
      </c>
      <c r="C2110" s="72">
        <v>28</v>
      </c>
      <c r="D2110" s="72">
        <v>20</v>
      </c>
      <c r="E2110" s="11">
        <v>6.8166207017364783E-2</v>
      </c>
      <c r="F2110" s="11">
        <v>5.4321225342979673E-2</v>
      </c>
      <c r="G2110" s="11">
        <v>1.6238181270863794E-3</v>
      </c>
      <c r="H2110" s="11">
        <v>1.7612811972217601E-2</v>
      </c>
      <c r="I2110" s="11">
        <v>3.716427191277794E-4</v>
      </c>
      <c r="J2110" s="11">
        <v>7.1031538421206008E-3</v>
      </c>
      <c r="K2110" s="126">
        <f t="shared" si="514"/>
        <v>0.14919885902089683</v>
      </c>
      <c r="L2110" s="74">
        <f t="shared" si="515"/>
        <v>149198.85902089684</v>
      </c>
      <c r="M2110" s="75">
        <f t="shared" si="516"/>
        <v>68458.91717070766</v>
      </c>
      <c r="N2110" s="75">
        <f t="shared" si="517"/>
        <v>62532.415289397941</v>
      </c>
      <c r="O2110" s="75">
        <f t="shared" si="518"/>
        <v>1698.5361336728447</v>
      </c>
      <c r="P2110" s="75">
        <f t="shared" si="519"/>
        <v>18296.895918449736</v>
      </c>
      <c r="Q2110" s="75">
        <f t="shared" si="520"/>
        <v>342.4787794451679</v>
      </c>
      <c r="R2110" s="75">
        <f t="shared" si="521"/>
        <v>9860.9612004512674</v>
      </c>
      <c r="S2110" s="76">
        <f t="shared" si="513"/>
        <v>161190.20449212461</v>
      </c>
      <c r="T2110" s="76"/>
      <c r="U2110" s="115">
        <f t="shared" si="522"/>
        <v>66146.327712187791</v>
      </c>
      <c r="V2110" s="115">
        <f t="shared" si="523"/>
        <v>18189.094425058793</v>
      </c>
      <c r="W2110" s="115">
        <f t="shared" si="524"/>
        <v>59836.717781664345</v>
      </c>
      <c r="X2110" s="115">
        <f t="shared" si="525"/>
        <v>9939.3681155718841</v>
      </c>
      <c r="Y2110" s="115">
        <f t="shared" si="526"/>
        <v>748.71496212134139</v>
      </c>
      <c r="Z2110" s="115">
        <f t="shared" si="527"/>
        <v>321.40268961686257</v>
      </c>
      <c r="AA2110" s="12">
        <f t="shared" si="528"/>
        <v>155181.625686221</v>
      </c>
    </row>
    <row r="2111" spans="1:27" x14ac:dyDescent="0.2">
      <c r="A2111" s="72">
        <v>2004</v>
      </c>
      <c r="B2111" s="72">
        <v>3</v>
      </c>
      <c r="C2111" s="72">
        <v>28</v>
      </c>
      <c r="D2111" s="72">
        <v>21</v>
      </c>
      <c r="E2111" s="11">
        <v>6.8442013430499368E-2</v>
      </c>
      <c r="F2111" s="11">
        <v>5.4527136256220764E-2</v>
      </c>
      <c r="G2111" s="11">
        <v>1.6238181270863794E-3</v>
      </c>
      <c r="H2111" s="11">
        <v>1.4847532124542871E-2</v>
      </c>
      <c r="I2111" s="11">
        <v>3.716427191277794E-4</v>
      </c>
      <c r="J2111" s="11">
        <v>7.2305579075916922E-3</v>
      </c>
      <c r="K2111" s="126">
        <f t="shared" si="514"/>
        <v>0.14704270056506885</v>
      </c>
      <c r="L2111" s="74">
        <f t="shared" si="515"/>
        <v>147042.70056506884</v>
      </c>
      <c r="M2111" s="75">
        <f t="shared" si="516"/>
        <v>68735.90791462746</v>
      </c>
      <c r="N2111" s="75">
        <f t="shared" si="517"/>
        <v>62769.451671734903</v>
      </c>
      <c r="O2111" s="75">
        <f t="shared" si="518"/>
        <v>1698.5361336728447</v>
      </c>
      <c r="P2111" s="75">
        <f t="shared" si="519"/>
        <v>15424.21223579298</v>
      </c>
      <c r="Q2111" s="75">
        <f t="shared" si="520"/>
        <v>342.4787794451679</v>
      </c>
      <c r="R2111" s="75">
        <f t="shared" si="521"/>
        <v>10037.830035663643</v>
      </c>
      <c r="S2111" s="76">
        <f t="shared" si="513"/>
        <v>159008.41677093701</v>
      </c>
      <c r="T2111" s="76"/>
      <c r="U2111" s="115">
        <f t="shared" si="522"/>
        <v>66413.961517655</v>
      </c>
      <c r="V2111" s="115">
        <f t="shared" si="523"/>
        <v>15333.335995319823</v>
      </c>
      <c r="W2111" s="115">
        <f t="shared" si="524"/>
        <v>60063.535809534253</v>
      </c>
      <c r="X2111" s="115">
        <f t="shared" si="525"/>
        <v>10117.643278166355</v>
      </c>
      <c r="Y2111" s="115">
        <f t="shared" si="526"/>
        <v>748.71496212134139</v>
      </c>
      <c r="Z2111" s="115">
        <f t="shared" si="527"/>
        <v>321.40268961686257</v>
      </c>
      <c r="AA2111" s="12">
        <f t="shared" si="528"/>
        <v>152998.59425241363</v>
      </c>
    </row>
    <row r="2112" spans="1:27" x14ac:dyDescent="0.2">
      <c r="A2112" s="72">
        <v>2004</v>
      </c>
      <c r="B2112" s="72">
        <v>3</v>
      </c>
      <c r="C2112" s="72">
        <v>28</v>
      </c>
      <c r="D2112" s="72">
        <v>22</v>
      </c>
      <c r="E2112" s="11">
        <v>6.1241803463618134E-2</v>
      </c>
      <c r="F2112" s="11">
        <v>5.4601361494782577E-2</v>
      </c>
      <c r="G2112" s="11">
        <v>1.6238181270863794E-3</v>
      </c>
      <c r="H2112" s="11">
        <v>1.4964517206611088E-2</v>
      </c>
      <c r="I2112" s="11">
        <v>3.716427191277794E-4</v>
      </c>
      <c r="J2112" s="11">
        <v>6.9049864828952361E-3</v>
      </c>
      <c r="K2112" s="126">
        <f t="shared" si="514"/>
        <v>0.1397081294941212</v>
      </c>
      <c r="L2112" s="74">
        <f t="shared" si="515"/>
        <v>139708.12949412121</v>
      </c>
      <c r="M2112" s="75">
        <f t="shared" si="516"/>
        <v>61504.77977500749</v>
      </c>
      <c r="N2112" s="75">
        <f t="shared" si="517"/>
        <v>62854.896788508246</v>
      </c>
      <c r="O2112" s="75">
        <f t="shared" si="518"/>
        <v>1698.5361336728447</v>
      </c>
      <c r="P2112" s="75">
        <f t="shared" si="519"/>
        <v>15545.741033919585</v>
      </c>
      <c r="Q2112" s="75">
        <f t="shared" si="520"/>
        <v>342.4787794451679</v>
      </c>
      <c r="R2112" s="75">
        <f t="shared" si="521"/>
        <v>9585.8551441907966</v>
      </c>
      <c r="S2112" s="76">
        <f t="shared" si="513"/>
        <v>151532.28765474414</v>
      </c>
      <c r="T2112" s="76"/>
      <c r="U2112" s="115">
        <f t="shared" si="522"/>
        <v>59427.10587605297</v>
      </c>
      <c r="V2112" s="115">
        <f t="shared" si="523"/>
        <v>15454.148771122944</v>
      </c>
      <c r="W2112" s="115">
        <f t="shared" si="524"/>
        <v>60145.297489688877</v>
      </c>
      <c r="X2112" s="115">
        <f t="shared" si="525"/>
        <v>9662.0746237497169</v>
      </c>
      <c r="Y2112" s="115">
        <f t="shared" si="526"/>
        <v>748.71496212134139</v>
      </c>
      <c r="Z2112" s="115">
        <f t="shared" si="527"/>
        <v>321.40268961686257</v>
      </c>
      <c r="AA2112" s="12">
        <f t="shared" si="528"/>
        <v>145758.74441235271</v>
      </c>
    </row>
    <row r="2113" spans="1:27" x14ac:dyDescent="0.2">
      <c r="A2113" s="72">
        <v>2004</v>
      </c>
      <c r="B2113" s="72">
        <v>3</v>
      </c>
      <c r="C2113" s="72">
        <v>28</v>
      </c>
      <c r="D2113" s="72">
        <v>23</v>
      </c>
      <c r="E2113" s="11">
        <v>4.866768084203775E-2</v>
      </c>
      <c r="F2113" s="11">
        <v>5.5015099645791356E-2</v>
      </c>
      <c r="G2113" s="11">
        <v>1.6238181270863794E-3</v>
      </c>
      <c r="H2113" s="11">
        <v>1.339322971733886E-2</v>
      </c>
      <c r="I2113" s="11">
        <v>3.716427191277794E-4</v>
      </c>
      <c r="J2113" s="11">
        <v>6.6579690860785823E-3</v>
      </c>
      <c r="K2113" s="126">
        <f t="shared" si="514"/>
        <v>0.12572944013746071</v>
      </c>
      <c r="L2113" s="74">
        <f t="shared" si="515"/>
        <v>125729.44013746071</v>
      </c>
      <c r="M2113" s="75">
        <f t="shared" si="516"/>
        <v>48876.663048110706</v>
      </c>
      <c r="N2113" s="75">
        <f t="shared" si="517"/>
        <v>63331.175549095744</v>
      </c>
      <c r="O2113" s="75">
        <f t="shared" si="518"/>
        <v>1698.5361336728447</v>
      </c>
      <c r="P2113" s="75">
        <f t="shared" si="519"/>
        <v>13913.424530766888</v>
      </c>
      <c r="Q2113" s="75">
        <f t="shared" si="520"/>
        <v>342.4787794451679</v>
      </c>
      <c r="R2113" s="75">
        <f t="shared" si="521"/>
        <v>9242.9329690576305</v>
      </c>
      <c r="S2113" s="76">
        <f t="shared" si="513"/>
        <v>137405.21101014898</v>
      </c>
      <c r="T2113" s="76"/>
      <c r="U2113" s="115">
        <f t="shared" si="522"/>
        <v>47225.575645561883</v>
      </c>
      <c r="V2113" s="115">
        <f t="shared" si="523"/>
        <v>13831.449536249569</v>
      </c>
      <c r="W2113" s="115">
        <f t="shared" si="524"/>
        <v>60601.044443501276</v>
      </c>
      <c r="X2113" s="115">
        <f t="shared" si="525"/>
        <v>9316.4257905015766</v>
      </c>
      <c r="Y2113" s="115">
        <f t="shared" si="526"/>
        <v>748.71496212134139</v>
      </c>
      <c r="Z2113" s="115">
        <f t="shared" si="527"/>
        <v>321.40268961686257</v>
      </c>
      <c r="AA2113" s="12">
        <f t="shared" si="528"/>
        <v>132044.61306755251</v>
      </c>
    </row>
    <row r="2114" spans="1:27" x14ac:dyDescent="0.2">
      <c r="A2114" s="72">
        <v>2004</v>
      </c>
      <c r="B2114" s="72">
        <v>3</v>
      </c>
      <c r="C2114" s="72">
        <v>28</v>
      </c>
      <c r="D2114" s="72">
        <v>24</v>
      </c>
      <c r="E2114" s="11">
        <v>4.1015565765401177E-2</v>
      </c>
      <c r="F2114" s="11">
        <v>5.5367085837172418E-2</v>
      </c>
      <c r="G2114" s="11">
        <v>1.6238181270863794E-3</v>
      </c>
      <c r="H2114" s="11">
        <v>1.0426711934797824E-2</v>
      </c>
      <c r="I2114" s="11">
        <v>3.716427191277794E-4</v>
      </c>
      <c r="J2114" s="11">
        <v>6.3315866187149223E-3</v>
      </c>
      <c r="K2114" s="126">
        <f t="shared" si="514"/>
        <v>0.1151364110023005</v>
      </c>
      <c r="L2114" s="74">
        <f t="shared" si="515"/>
        <v>115136.41100230051</v>
      </c>
      <c r="M2114" s="75">
        <f t="shared" si="516"/>
        <v>41191.689288624009</v>
      </c>
      <c r="N2114" s="75">
        <f t="shared" si="517"/>
        <v>63736.367931200555</v>
      </c>
      <c r="O2114" s="75">
        <f t="shared" si="518"/>
        <v>1698.5361336728447</v>
      </c>
      <c r="P2114" s="75">
        <f t="shared" si="519"/>
        <v>10831.686805240624</v>
      </c>
      <c r="Q2114" s="75">
        <f t="shared" si="520"/>
        <v>342.4787794451679</v>
      </c>
      <c r="R2114" s="75">
        <f t="shared" si="521"/>
        <v>8789.8321467023943</v>
      </c>
      <c r="S2114" s="76">
        <f t="shared" si="513"/>
        <v>126590.59108488559</v>
      </c>
      <c r="T2114" s="76"/>
      <c r="U2114" s="115">
        <f t="shared" si="522"/>
        <v>39800.205602284637</v>
      </c>
      <c r="V2114" s="115">
        <f t="shared" si="523"/>
        <v>10767.86876644583</v>
      </c>
      <c r="W2114" s="115">
        <f t="shared" si="524"/>
        <v>60988.769467444123</v>
      </c>
      <c r="X2114" s="115">
        <f t="shared" si="525"/>
        <v>8859.7222526506284</v>
      </c>
      <c r="Y2114" s="115">
        <f t="shared" si="526"/>
        <v>748.71496212134139</v>
      </c>
      <c r="Z2114" s="115">
        <f t="shared" si="527"/>
        <v>321.40268961686257</v>
      </c>
      <c r="AA2114" s="12">
        <f t="shared" si="528"/>
        <v>121486.68374056341</v>
      </c>
    </row>
    <row r="2115" spans="1:27" x14ac:dyDescent="0.2">
      <c r="A2115" s="72">
        <v>2004</v>
      </c>
      <c r="B2115" s="72">
        <v>3</v>
      </c>
      <c r="C2115" s="72">
        <v>29</v>
      </c>
      <c r="D2115" s="72">
        <v>1</v>
      </c>
      <c r="E2115" s="11">
        <v>3.9256042604370711E-2</v>
      </c>
      <c r="F2115" s="11">
        <v>5.7050175294348561E-2</v>
      </c>
      <c r="G2115" s="11">
        <v>1.6238181270863794E-3</v>
      </c>
      <c r="H2115" s="11">
        <v>1.9479291302704056E-2</v>
      </c>
      <c r="I2115" s="11">
        <v>3.716427191277794E-4</v>
      </c>
      <c r="J2115" s="11">
        <v>6.1998712852193291E-3</v>
      </c>
      <c r="K2115" s="126">
        <f t="shared" si="514"/>
        <v>0.12398084133285681</v>
      </c>
      <c r="L2115" s="74">
        <f t="shared" si="515"/>
        <v>123980.84133285681</v>
      </c>
      <c r="M2115" s="75">
        <f t="shared" si="516"/>
        <v>39424.610620006853</v>
      </c>
      <c r="N2115" s="75">
        <f t="shared" si="517"/>
        <v>65673.872990057775</v>
      </c>
      <c r="O2115" s="75">
        <f t="shared" si="518"/>
        <v>1698.5361336728447</v>
      </c>
      <c r="P2115" s="75">
        <f t="shared" si="519"/>
        <v>20235.869552967481</v>
      </c>
      <c r="Q2115" s="75">
        <f t="shared" si="520"/>
        <v>342.4787794451679</v>
      </c>
      <c r="R2115" s="75">
        <f t="shared" si="521"/>
        <v>8606.9781888727575</v>
      </c>
      <c r="S2115" s="76">
        <f t="shared" ref="S2115:S2178" si="529">SUM(M2115:R2115)</f>
        <v>135982.34626502288</v>
      </c>
      <c r="T2115" s="76"/>
      <c r="U2115" s="115">
        <f t="shared" si="522"/>
        <v>38092.820070373535</v>
      </c>
      <c r="V2115" s="115">
        <f t="shared" si="523"/>
        <v>20116.644031458414</v>
      </c>
      <c r="W2115" s="115">
        <f t="shared" si="524"/>
        <v>62842.751004393373</v>
      </c>
      <c r="X2115" s="115">
        <f t="shared" si="525"/>
        <v>8675.4143782646261</v>
      </c>
      <c r="Y2115" s="115">
        <f t="shared" si="526"/>
        <v>748.71496212134139</v>
      </c>
      <c r="Z2115" s="115">
        <f t="shared" si="527"/>
        <v>321.40268961686257</v>
      </c>
      <c r="AA2115" s="12">
        <f t="shared" si="528"/>
        <v>130797.74713622816</v>
      </c>
    </row>
    <row r="2116" spans="1:27" x14ac:dyDescent="0.2">
      <c r="A2116" s="72">
        <v>2004</v>
      </c>
      <c r="B2116" s="72">
        <v>3</v>
      </c>
      <c r="C2116" s="72">
        <v>29</v>
      </c>
      <c r="D2116" s="72">
        <v>2</v>
      </c>
      <c r="E2116" s="11">
        <v>3.6504344584542596E-2</v>
      </c>
      <c r="F2116" s="11">
        <v>5.5919170563844454E-2</v>
      </c>
      <c r="G2116" s="11">
        <v>1.6238181270863794E-3</v>
      </c>
      <c r="H2116" s="11">
        <v>1.6231463055437111E-2</v>
      </c>
      <c r="I2116" s="11">
        <v>3.716427191277794E-4</v>
      </c>
      <c r="J2116" s="11">
        <v>6.066423699163841E-3</v>
      </c>
      <c r="K2116" s="126">
        <f t="shared" ref="K2116:K2179" si="530">SUM(E2116:J2116)</f>
        <v>0.11671686274920216</v>
      </c>
      <c r="L2116" s="74">
        <f t="shared" ref="L2116:L2179" si="531">+K2116*1000000</f>
        <v>116716.86274920216</v>
      </c>
      <c r="M2116" s="75">
        <f t="shared" ref="M2116:M2179" si="532">+E2116*1000000*M$8829</f>
        <v>36661.096628826075</v>
      </c>
      <c r="N2116" s="75">
        <f t="shared" ref="N2116:N2179" si="533">+F2116*1000000*N$8829</f>
        <v>64371.905719334252</v>
      </c>
      <c r="O2116" s="75">
        <f t="shared" ref="O2116:O2179" si="534">+G2116*1000000*O$8829</f>
        <v>1698.5361336728447</v>
      </c>
      <c r="P2116" s="75">
        <f t="shared" ref="P2116:P2179" si="535">+H2116*1000000*P$8829</f>
        <v>16861.895227063054</v>
      </c>
      <c r="Q2116" s="75">
        <f t="shared" ref="Q2116:Q2179" si="536">+I2116*1000000*Q$8829</f>
        <v>342.4787794451679</v>
      </c>
      <c r="R2116" s="75">
        <f t="shared" ref="R2116:R2179" si="537">+J2116*1000000*R$8829</f>
        <v>8421.7194295053559</v>
      </c>
      <c r="S2116" s="76">
        <f t="shared" si="529"/>
        <v>128357.63191784674</v>
      </c>
      <c r="T2116" s="76"/>
      <c r="U2116" s="115">
        <f t="shared" ref="U2116:U2179" si="538">M2116*U$1</f>
        <v>35422.659488633057</v>
      </c>
      <c r="V2116" s="115">
        <f t="shared" ref="V2116:V2179" si="539">P2116*V$1</f>
        <v>16762.548458355355</v>
      </c>
      <c r="W2116" s="115">
        <f t="shared" ref="W2116:W2179" si="540">N2116*W$1</f>
        <v>61596.90998292149</v>
      </c>
      <c r="X2116" s="115">
        <f t="shared" ref="X2116:X2179" si="541">R2116*X$1</f>
        <v>8488.6825811754643</v>
      </c>
      <c r="Y2116" s="115">
        <f t="shared" ref="Y2116:Y2179" si="542">O2116*Y$1</f>
        <v>748.71496212134139</v>
      </c>
      <c r="Z2116" s="115">
        <f t="shared" ref="Z2116:Z2179" si="543">Q2116*Z$1</f>
        <v>321.40268961686257</v>
      </c>
      <c r="AA2116" s="12">
        <f t="shared" ref="AA2116:AA2179" si="544">SUM(U2116:Z2116)</f>
        <v>123340.91816282358</v>
      </c>
    </row>
    <row r="2117" spans="1:27" x14ac:dyDescent="0.2">
      <c r="A2117" s="72">
        <v>2004</v>
      </c>
      <c r="B2117" s="72">
        <v>3</v>
      </c>
      <c r="C2117" s="72">
        <v>29</v>
      </c>
      <c r="D2117" s="72">
        <v>3</v>
      </c>
      <c r="E2117" s="11">
        <v>3.5358746056082982E-2</v>
      </c>
      <c r="F2117" s="11">
        <v>5.5848750528461444E-2</v>
      </c>
      <c r="G2117" s="11">
        <v>1.6238181270863794E-3</v>
      </c>
      <c r="H2117" s="11">
        <v>1.6042791047337079E-2</v>
      </c>
      <c r="I2117" s="11">
        <v>3.716427191277794E-4</v>
      </c>
      <c r="J2117" s="11">
        <v>5.9952392788419507E-3</v>
      </c>
      <c r="K2117" s="126">
        <f t="shared" si="530"/>
        <v>0.11524098775693761</v>
      </c>
      <c r="L2117" s="74">
        <f t="shared" si="531"/>
        <v>115240.98775693761</v>
      </c>
      <c r="M2117" s="75">
        <f t="shared" si="532"/>
        <v>35510.578825323777</v>
      </c>
      <c r="N2117" s="75">
        <f t="shared" si="533"/>
        <v>64290.840999798551</v>
      </c>
      <c r="O2117" s="75">
        <f t="shared" si="534"/>
        <v>1698.5361336728447</v>
      </c>
      <c r="P2117" s="75">
        <f t="shared" si="535"/>
        <v>16665.895173217221</v>
      </c>
      <c r="Q2117" s="75">
        <f t="shared" si="536"/>
        <v>342.4787794451679</v>
      </c>
      <c r="R2117" s="75">
        <f t="shared" si="537"/>
        <v>8322.8975790326367</v>
      </c>
      <c r="S2117" s="76">
        <f t="shared" si="529"/>
        <v>126831.22749049019</v>
      </c>
      <c r="T2117" s="76"/>
      <c r="U2117" s="115">
        <f t="shared" si="538"/>
        <v>34311.006970387672</v>
      </c>
      <c r="V2117" s="115">
        <f t="shared" si="539"/>
        <v>16567.703195934442</v>
      </c>
      <c r="W2117" s="115">
        <f t="shared" si="540"/>
        <v>61519.33986632742</v>
      </c>
      <c r="X2117" s="115">
        <f t="shared" si="541"/>
        <v>8389.0749739915518</v>
      </c>
      <c r="Y2117" s="115">
        <f t="shared" si="542"/>
        <v>748.71496212134139</v>
      </c>
      <c r="Z2117" s="115">
        <f t="shared" si="543"/>
        <v>321.40268961686257</v>
      </c>
      <c r="AA2117" s="12">
        <f t="shared" si="544"/>
        <v>121857.2426583793</v>
      </c>
    </row>
    <row r="2118" spans="1:27" x14ac:dyDescent="0.2">
      <c r="A2118" s="72">
        <v>2004</v>
      </c>
      <c r="B2118" s="72">
        <v>3</v>
      </c>
      <c r="C2118" s="72">
        <v>29</v>
      </c>
      <c r="D2118" s="72">
        <v>4</v>
      </c>
      <c r="E2118" s="11">
        <v>3.6496888783347226E-2</v>
      </c>
      <c r="F2118" s="11">
        <v>5.6344534111180622E-2</v>
      </c>
      <c r="G2118" s="11">
        <v>1.6238181270863794E-3</v>
      </c>
      <c r="H2118" s="11">
        <v>1.527388468541024E-2</v>
      </c>
      <c r="I2118" s="11">
        <v>3.716427191277794E-4</v>
      </c>
      <c r="J2118" s="11">
        <v>5.8462747213971081E-3</v>
      </c>
      <c r="K2118" s="126">
        <f t="shared" si="530"/>
        <v>0.11595704314754936</v>
      </c>
      <c r="L2118" s="74">
        <f t="shared" si="531"/>
        <v>115957.04314754935</v>
      </c>
      <c r="M2118" s="75">
        <f t="shared" si="532"/>
        <v>36653.608811932507</v>
      </c>
      <c r="N2118" s="75">
        <f t="shared" si="533"/>
        <v>64861.567169771952</v>
      </c>
      <c r="O2118" s="75">
        <f t="shared" si="534"/>
        <v>1698.5361336728447</v>
      </c>
      <c r="P2118" s="75">
        <f t="shared" si="535"/>
        <v>15867.124386508036</v>
      </c>
      <c r="Q2118" s="75">
        <f t="shared" si="536"/>
        <v>342.4787794451679</v>
      </c>
      <c r="R2118" s="75">
        <f t="shared" si="537"/>
        <v>8116.0973669218629</v>
      </c>
      <c r="S2118" s="76">
        <f t="shared" si="529"/>
        <v>127539.41264825237</v>
      </c>
      <c r="T2118" s="76"/>
      <c r="U2118" s="115">
        <f t="shared" si="538"/>
        <v>35415.424615360731</v>
      </c>
      <c r="V2118" s="115">
        <f t="shared" si="539"/>
        <v>15773.638600049544</v>
      </c>
      <c r="W2118" s="115">
        <f t="shared" si="540"/>
        <v>62065.462714857444</v>
      </c>
      <c r="X2118" s="115">
        <f t="shared" si="541"/>
        <v>8180.6304427978512</v>
      </c>
      <c r="Y2118" s="115">
        <f t="shared" si="542"/>
        <v>748.71496212134139</v>
      </c>
      <c r="Z2118" s="115">
        <f t="shared" si="543"/>
        <v>321.40268961686257</v>
      </c>
      <c r="AA2118" s="12">
        <f t="shared" si="544"/>
        <v>122505.27402480379</v>
      </c>
    </row>
    <row r="2119" spans="1:27" x14ac:dyDescent="0.2">
      <c r="A2119" s="72">
        <v>2004</v>
      </c>
      <c r="B2119" s="72">
        <v>3</v>
      </c>
      <c r="C2119" s="72">
        <v>29</v>
      </c>
      <c r="D2119" s="72">
        <v>5</v>
      </c>
      <c r="E2119" s="11">
        <v>3.6950651312705821E-2</v>
      </c>
      <c r="F2119" s="11">
        <v>5.7896432328401061E-2</v>
      </c>
      <c r="G2119" s="11">
        <v>1.6238181270863794E-3</v>
      </c>
      <c r="H2119" s="11">
        <v>1.5808127547165953E-2</v>
      </c>
      <c r="I2119" s="11">
        <v>3.716427191277794E-4</v>
      </c>
      <c r="J2119" s="11">
        <v>5.9120283055290055E-3</v>
      </c>
      <c r="K2119" s="126">
        <f t="shared" si="530"/>
        <v>0.11856270034001601</v>
      </c>
      <c r="L2119" s="74">
        <f t="shared" si="531"/>
        <v>118562.700340016</v>
      </c>
      <c r="M2119" s="75">
        <f t="shared" si="532"/>
        <v>37109.319827283813</v>
      </c>
      <c r="N2119" s="75">
        <f t="shared" si="533"/>
        <v>66648.050136482983</v>
      </c>
      <c r="O2119" s="75">
        <f t="shared" si="534"/>
        <v>1698.5361336728447</v>
      </c>
      <c r="P2119" s="75">
        <f t="shared" si="535"/>
        <v>16422.117311666043</v>
      </c>
      <c r="Q2119" s="75">
        <f t="shared" si="536"/>
        <v>342.4787794451679</v>
      </c>
      <c r="R2119" s="75">
        <f t="shared" si="537"/>
        <v>8207.3798530297063</v>
      </c>
      <c r="S2119" s="76">
        <f t="shared" si="529"/>
        <v>130427.88204158057</v>
      </c>
      <c r="T2119" s="76"/>
      <c r="U2119" s="115">
        <f t="shared" si="538"/>
        <v>35855.74139817393</v>
      </c>
      <c r="V2119" s="115">
        <f t="shared" si="539"/>
        <v>16325.361622683095</v>
      </c>
      <c r="W2119" s="115">
        <f t="shared" si="540"/>
        <v>63774.932541124697</v>
      </c>
      <c r="X2119" s="115">
        <f t="shared" si="541"/>
        <v>8272.6387382862176</v>
      </c>
      <c r="Y2119" s="115">
        <f t="shared" si="542"/>
        <v>748.71496212134139</v>
      </c>
      <c r="Z2119" s="115">
        <f t="shared" si="543"/>
        <v>321.40268961686257</v>
      </c>
      <c r="AA2119" s="12">
        <f t="shared" si="544"/>
        <v>125298.79195200616</v>
      </c>
    </row>
    <row r="2120" spans="1:27" x14ac:dyDescent="0.2">
      <c r="A2120" s="72">
        <v>2004</v>
      </c>
      <c r="B2120" s="72">
        <v>3</v>
      </c>
      <c r="C2120" s="72">
        <v>29</v>
      </c>
      <c r="D2120" s="72">
        <v>6</v>
      </c>
      <c r="E2120" s="11">
        <v>4.4238814597591693E-2</v>
      </c>
      <c r="F2120" s="11">
        <v>6.3006027175309079E-2</v>
      </c>
      <c r="G2120" s="11">
        <v>1.6238181270863794E-3</v>
      </c>
      <c r="H2120" s="11">
        <v>1.5636641479788563E-2</v>
      </c>
      <c r="I2120" s="11">
        <v>3.716427191277794E-4</v>
      </c>
      <c r="J2120" s="11">
        <v>6.5150633681175857E-3</v>
      </c>
      <c r="K2120" s="126">
        <f t="shared" si="530"/>
        <v>0.13139200746702109</v>
      </c>
      <c r="L2120" s="74">
        <f t="shared" si="531"/>
        <v>131392.00746702109</v>
      </c>
      <c r="M2120" s="75">
        <f t="shared" si="532"/>
        <v>44428.778962211094</v>
      </c>
      <c r="N2120" s="75">
        <f t="shared" si="533"/>
        <v>72530.010731260205</v>
      </c>
      <c r="O2120" s="75">
        <f t="shared" si="534"/>
        <v>1698.5361336728447</v>
      </c>
      <c r="P2120" s="75">
        <f t="shared" si="535"/>
        <v>16243.970702753297</v>
      </c>
      <c r="Q2120" s="75">
        <f t="shared" si="536"/>
        <v>342.4787794451679</v>
      </c>
      <c r="R2120" s="75">
        <f t="shared" si="537"/>
        <v>9044.5439475810363</v>
      </c>
      <c r="S2120" s="76">
        <f t="shared" si="529"/>
        <v>144288.31925692363</v>
      </c>
      <c r="T2120" s="76"/>
      <c r="U2120" s="115">
        <f t="shared" si="538"/>
        <v>42927.944153113618</v>
      </c>
      <c r="V2120" s="115">
        <f t="shared" si="539"/>
        <v>16148.264616422564</v>
      </c>
      <c r="W2120" s="115">
        <f t="shared" si="540"/>
        <v>69403.328861396483</v>
      </c>
      <c r="X2120" s="115">
        <f t="shared" si="541"/>
        <v>9116.4593293766993</v>
      </c>
      <c r="Y2120" s="115">
        <f t="shared" si="542"/>
        <v>748.71496212134139</v>
      </c>
      <c r="Z2120" s="115">
        <f t="shared" si="543"/>
        <v>321.40268961686257</v>
      </c>
      <c r="AA2120" s="12">
        <f t="shared" si="544"/>
        <v>138666.11461204756</v>
      </c>
    </row>
    <row r="2121" spans="1:27" x14ac:dyDescent="0.2">
      <c r="A2121" s="72">
        <v>2004</v>
      </c>
      <c r="B2121" s="72">
        <v>3</v>
      </c>
      <c r="C2121" s="72">
        <v>29</v>
      </c>
      <c r="D2121" s="72">
        <v>7</v>
      </c>
      <c r="E2121" s="11">
        <v>5.7470948328278017E-2</v>
      </c>
      <c r="F2121" s="11">
        <v>7.2799378710529286E-2</v>
      </c>
      <c r="G2121" s="11">
        <v>1.0815154033876928E-4</v>
      </c>
      <c r="H2121" s="11">
        <v>2.6431948510858148E-2</v>
      </c>
      <c r="I2121" s="11">
        <v>3.5669270328622822E-4</v>
      </c>
      <c r="J2121" s="11">
        <v>6.7695443618144835E-3</v>
      </c>
      <c r="K2121" s="126">
        <f t="shared" si="530"/>
        <v>0.16393666415510494</v>
      </c>
      <c r="L2121" s="74">
        <f t="shared" si="531"/>
        <v>163936.66415510493</v>
      </c>
      <c r="M2121" s="75">
        <f t="shared" si="532"/>
        <v>57717.732340972834</v>
      </c>
      <c r="N2121" s="75">
        <f t="shared" si="533"/>
        <v>83803.724116935846</v>
      </c>
      <c r="O2121" s="75">
        <f t="shared" si="534"/>
        <v>113.12800129124558</v>
      </c>
      <c r="P2121" s="75">
        <f t="shared" si="535"/>
        <v>27458.568886550253</v>
      </c>
      <c r="Q2121" s="75">
        <f t="shared" si="536"/>
        <v>328.7019370248002</v>
      </c>
      <c r="R2121" s="75">
        <f t="shared" si="537"/>
        <v>9397.8274693621479</v>
      </c>
      <c r="S2121" s="76">
        <f t="shared" si="529"/>
        <v>178819.68275213713</v>
      </c>
      <c r="T2121" s="76"/>
      <c r="U2121" s="115">
        <f t="shared" si="538"/>
        <v>55767.987517393914</v>
      </c>
      <c r="V2121" s="115">
        <f t="shared" si="539"/>
        <v>27296.788727470732</v>
      </c>
      <c r="W2121" s="115">
        <f t="shared" si="540"/>
        <v>80191.045969205326</v>
      </c>
      <c r="X2121" s="115">
        <f t="shared" si="541"/>
        <v>9472.5518948750232</v>
      </c>
      <c r="Y2121" s="115">
        <f t="shared" si="542"/>
        <v>49.86683858086954</v>
      </c>
      <c r="Z2121" s="115">
        <f t="shared" si="543"/>
        <v>308.47367189638567</v>
      </c>
      <c r="AA2121" s="12">
        <f t="shared" si="544"/>
        <v>173086.71461942224</v>
      </c>
    </row>
    <row r="2122" spans="1:27" x14ac:dyDescent="0.2">
      <c r="A2122" s="72">
        <v>2004</v>
      </c>
      <c r="B2122" s="72">
        <v>3</v>
      </c>
      <c r="C2122" s="72">
        <v>29</v>
      </c>
      <c r="D2122" s="72">
        <v>8</v>
      </c>
      <c r="E2122" s="11">
        <v>6.0453171139688643E-2</v>
      </c>
      <c r="F2122" s="11">
        <v>8.202937785850499E-2</v>
      </c>
      <c r="G2122" s="11">
        <v>0</v>
      </c>
      <c r="H2122" s="11">
        <v>2.6958020659727074E-2</v>
      </c>
      <c r="I2122" s="11">
        <v>3.5562593355237645E-4</v>
      </c>
      <c r="J2122" s="11">
        <v>8.0995565527704223E-3</v>
      </c>
      <c r="K2122" s="126">
        <f t="shared" si="530"/>
        <v>0.1778957521442435</v>
      </c>
      <c r="L2122" s="74">
        <f t="shared" si="531"/>
        <v>177895.75214424351</v>
      </c>
      <c r="M2122" s="75">
        <f t="shared" si="532"/>
        <v>60712.761012275419</v>
      </c>
      <c r="N2122" s="75">
        <f t="shared" si="533"/>
        <v>94428.928835676561</v>
      </c>
      <c r="O2122" s="75">
        <f t="shared" si="534"/>
        <v>0</v>
      </c>
      <c r="P2122" s="75">
        <f t="shared" si="535"/>
        <v>28005.073747252405</v>
      </c>
      <c r="Q2122" s="75">
        <f t="shared" si="536"/>
        <v>327.71887997135912</v>
      </c>
      <c r="R2122" s="75">
        <f t="shared" si="537"/>
        <v>11244.218368764128</v>
      </c>
      <c r="S2122" s="76">
        <f t="shared" si="529"/>
        <v>194718.70084393988</v>
      </c>
      <c r="T2122" s="76"/>
      <c r="U2122" s="115">
        <f t="shared" si="538"/>
        <v>58661.842053617089</v>
      </c>
      <c r="V2122" s="115">
        <f t="shared" si="539"/>
        <v>27840.073695553299</v>
      </c>
      <c r="W2122" s="115">
        <f t="shared" si="540"/>
        <v>90358.210841781256</v>
      </c>
      <c r="X2122" s="115">
        <f t="shared" si="541"/>
        <v>11333.623900062337</v>
      </c>
      <c r="Y2122" s="115">
        <f t="shared" si="542"/>
        <v>0</v>
      </c>
      <c r="Z2122" s="115">
        <f t="shared" si="543"/>
        <v>307.5511120182681</v>
      </c>
      <c r="AA2122" s="12">
        <f t="shared" si="544"/>
        <v>188501.30160303225</v>
      </c>
    </row>
    <row r="2123" spans="1:27" x14ac:dyDescent="0.2">
      <c r="A2123" s="72">
        <v>2004</v>
      </c>
      <c r="B2123" s="72">
        <v>3</v>
      </c>
      <c r="C2123" s="72">
        <v>29</v>
      </c>
      <c r="D2123" s="72">
        <v>9</v>
      </c>
      <c r="E2123" s="11">
        <v>5.9042171972919291E-2</v>
      </c>
      <c r="F2123" s="11">
        <v>8.6825642403340675E-2</v>
      </c>
      <c r="G2123" s="11">
        <v>0</v>
      </c>
      <c r="H2123" s="11">
        <v>2.6120386747653664E-2</v>
      </c>
      <c r="I2123" s="11">
        <v>3.5562593355237645E-4</v>
      </c>
      <c r="J2123" s="11">
        <v>8.8059742148178816E-3</v>
      </c>
      <c r="K2123" s="126">
        <f t="shared" si="530"/>
        <v>0.18114980127228386</v>
      </c>
      <c r="L2123" s="74">
        <f t="shared" si="531"/>
        <v>181149.80127228386</v>
      </c>
      <c r="M2123" s="75">
        <f t="shared" si="532"/>
        <v>59295.702922756165</v>
      </c>
      <c r="N2123" s="75">
        <f t="shared" si="533"/>
        <v>99950.196157276878</v>
      </c>
      <c r="O2123" s="75">
        <f t="shared" si="534"/>
        <v>0</v>
      </c>
      <c r="P2123" s="75">
        <f t="shared" si="535"/>
        <v>27134.906023259984</v>
      </c>
      <c r="Q2123" s="75">
        <f t="shared" si="536"/>
        <v>327.71887997135912</v>
      </c>
      <c r="R2123" s="75">
        <f t="shared" si="537"/>
        <v>12224.903471690724</v>
      </c>
      <c r="S2123" s="76">
        <f t="shared" si="529"/>
        <v>198933.42745495509</v>
      </c>
      <c r="T2123" s="76"/>
      <c r="U2123" s="115">
        <f t="shared" si="538"/>
        <v>57292.653164128576</v>
      </c>
      <c r="V2123" s="115">
        <f t="shared" si="539"/>
        <v>26975.032818243784</v>
      </c>
      <c r="W2123" s="115">
        <f t="shared" si="540"/>
        <v>95641.462943763268</v>
      </c>
      <c r="X2123" s="115">
        <f t="shared" si="541"/>
        <v>12322.106670180008</v>
      </c>
      <c r="Y2123" s="115">
        <f t="shared" si="542"/>
        <v>0</v>
      </c>
      <c r="Z2123" s="115">
        <f t="shared" si="543"/>
        <v>307.5511120182681</v>
      </c>
      <c r="AA2123" s="12">
        <f t="shared" si="544"/>
        <v>192538.8067083339</v>
      </c>
    </row>
    <row r="2124" spans="1:27" x14ac:dyDescent="0.2">
      <c r="A2124" s="72">
        <v>2004</v>
      </c>
      <c r="B2124" s="72">
        <v>3</v>
      </c>
      <c r="C2124" s="72">
        <v>29</v>
      </c>
      <c r="D2124" s="72">
        <v>10</v>
      </c>
      <c r="E2124" s="11">
        <v>5.6531928797024351E-2</v>
      </c>
      <c r="F2124" s="11">
        <v>9.0302018593609437E-2</v>
      </c>
      <c r="G2124" s="11">
        <v>0</v>
      </c>
      <c r="H2124" s="11">
        <v>3.5001919792086882E-2</v>
      </c>
      <c r="I2124" s="11">
        <v>3.5562593355237645E-4</v>
      </c>
      <c r="J2124" s="11">
        <v>9.3411213553958941E-3</v>
      </c>
      <c r="K2124" s="126">
        <f t="shared" si="530"/>
        <v>0.19153261447166894</v>
      </c>
      <c r="L2124" s="74">
        <f t="shared" si="531"/>
        <v>191532.61447166893</v>
      </c>
      <c r="M2124" s="75">
        <f t="shared" si="532"/>
        <v>56774.680598407846</v>
      </c>
      <c r="N2124" s="75">
        <f t="shared" si="533"/>
        <v>103952.06095799709</v>
      </c>
      <c r="O2124" s="75">
        <f t="shared" si="534"/>
        <v>0</v>
      </c>
      <c r="P2124" s="75">
        <f t="shared" si="535"/>
        <v>36361.398985689877</v>
      </c>
      <c r="Q2124" s="75">
        <f t="shared" si="536"/>
        <v>327.71887997135912</v>
      </c>
      <c r="R2124" s="75">
        <f t="shared" si="537"/>
        <v>12967.822083206645</v>
      </c>
      <c r="S2124" s="76">
        <f t="shared" si="529"/>
        <v>210383.68150527283</v>
      </c>
      <c r="T2124" s="76"/>
      <c r="U2124" s="115">
        <f t="shared" si="538"/>
        <v>54856.792713396273</v>
      </c>
      <c r="V2124" s="115">
        <f t="shared" si="539"/>
        <v>36147.16520910219</v>
      </c>
      <c r="W2124" s="115">
        <f t="shared" si="540"/>
        <v>99470.812147258228</v>
      </c>
      <c r="X2124" s="115">
        <f t="shared" si="541"/>
        <v>13070.932409341051</v>
      </c>
      <c r="Y2124" s="115">
        <f t="shared" si="542"/>
        <v>0</v>
      </c>
      <c r="Z2124" s="115">
        <f t="shared" si="543"/>
        <v>307.5511120182681</v>
      </c>
      <c r="AA2124" s="12">
        <f t="shared" si="544"/>
        <v>203853.25359111599</v>
      </c>
    </row>
    <row r="2125" spans="1:27" x14ac:dyDescent="0.2">
      <c r="A2125" s="72">
        <v>2004</v>
      </c>
      <c r="B2125" s="72">
        <v>3</v>
      </c>
      <c r="C2125" s="72">
        <v>29</v>
      </c>
      <c r="D2125" s="72">
        <v>11</v>
      </c>
      <c r="E2125" s="11">
        <v>5.8921059967784128E-2</v>
      </c>
      <c r="F2125" s="11">
        <v>9.202532500434446E-2</v>
      </c>
      <c r="G2125" s="11">
        <v>0</v>
      </c>
      <c r="H2125" s="11">
        <v>3.4953373278542609E-2</v>
      </c>
      <c r="I2125" s="11">
        <v>3.5562593355237645E-4</v>
      </c>
      <c r="J2125" s="11">
        <v>9.4542028941329691E-3</v>
      </c>
      <c r="K2125" s="126">
        <f t="shared" si="530"/>
        <v>0.19570958707835653</v>
      </c>
      <c r="L2125" s="74">
        <f t="shared" si="531"/>
        <v>195709.58707835653</v>
      </c>
      <c r="M2125" s="75">
        <f t="shared" si="532"/>
        <v>59174.070854746074</v>
      </c>
      <c r="N2125" s="75">
        <f t="shared" si="533"/>
        <v>105935.8621603183</v>
      </c>
      <c r="O2125" s="75">
        <f t="shared" si="534"/>
        <v>0</v>
      </c>
      <c r="P2125" s="75">
        <f t="shared" si="535"/>
        <v>36310.966919139442</v>
      </c>
      <c r="Q2125" s="75">
        <f t="shared" si="536"/>
        <v>327.71887997135912</v>
      </c>
      <c r="R2125" s="75">
        <f t="shared" si="537"/>
        <v>13124.807654793356</v>
      </c>
      <c r="S2125" s="76">
        <f t="shared" si="529"/>
        <v>214873.42646896851</v>
      </c>
      <c r="T2125" s="76"/>
      <c r="U2125" s="115">
        <f t="shared" si="538"/>
        <v>57175.129911301708</v>
      </c>
      <c r="V2125" s="115">
        <f t="shared" si="539"/>
        <v>36097.030277766011</v>
      </c>
      <c r="W2125" s="115">
        <f t="shared" si="540"/>
        <v>101369.09405639065</v>
      </c>
      <c r="X2125" s="115">
        <f t="shared" si="541"/>
        <v>13229.166211616062</v>
      </c>
      <c r="Y2125" s="115">
        <f t="shared" si="542"/>
        <v>0</v>
      </c>
      <c r="Z2125" s="115">
        <f t="shared" si="543"/>
        <v>307.5511120182681</v>
      </c>
      <c r="AA2125" s="12">
        <f t="shared" si="544"/>
        <v>208177.97156909268</v>
      </c>
    </row>
    <row r="2126" spans="1:27" x14ac:dyDescent="0.2">
      <c r="A2126" s="72">
        <v>2004</v>
      </c>
      <c r="B2126" s="72">
        <v>3</v>
      </c>
      <c r="C2126" s="72">
        <v>29</v>
      </c>
      <c r="D2126" s="72">
        <v>12</v>
      </c>
      <c r="E2126" s="11">
        <v>5.6935705556806306E-2</v>
      </c>
      <c r="F2126" s="11">
        <v>9.1186949347577526E-2</v>
      </c>
      <c r="G2126" s="11">
        <v>0</v>
      </c>
      <c r="H2126" s="11">
        <v>3.5878651685217526E-2</v>
      </c>
      <c r="I2126" s="11">
        <v>3.5562593355237645E-4</v>
      </c>
      <c r="J2126" s="11">
        <v>9.582412490330804E-3</v>
      </c>
      <c r="K2126" s="126">
        <f t="shared" si="530"/>
        <v>0.19393934501348456</v>
      </c>
      <c r="L2126" s="74">
        <f t="shared" si="531"/>
        <v>193939.34501348456</v>
      </c>
      <c r="M2126" s="75">
        <f t="shared" si="532"/>
        <v>57180.191202017166</v>
      </c>
      <c r="N2126" s="75">
        <f t="shared" si="533"/>
        <v>104970.75773922948</v>
      </c>
      <c r="O2126" s="75">
        <f t="shared" si="534"/>
        <v>0</v>
      </c>
      <c r="P2126" s="75">
        <f t="shared" si="535"/>
        <v>37272.183261494363</v>
      </c>
      <c r="Q2126" s="75">
        <f t="shared" si="536"/>
        <v>327.71887997135912</v>
      </c>
      <c r="R2126" s="75">
        <f t="shared" si="537"/>
        <v>13302.794768930662</v>
      </c>
      <c r="S2126" s="76">
        <f t="shared" si="529"/>
        <v>213053.64585164303</v>
      </c>
      <c r="T2126" s="76"/>
      <c r="U2126" s="115">
        <f t="shared" si="538"/>
        <v>55248.604889014299</v>
      </c>
      <c r="V2126" s="115">
        <f t="shared" si="539"/>
        <v>37052.5833339745</v>
      </c>
      <c r="W2126" s="115">
        <f t="shared" si="540"/>
        <v>100445.59413067582</v>
      </c>
      <c r="X2126" s="115">
        <f t="shared" si="541"/>
        <v>13408.568544844798</v>
      </c>
      <c r="Y2126" s="115">
        <f t="shared" si="542"/>
        <v>0</v>
      </c>
      <c r="Z2126" s="115">
        <f t="shared" si="543"/>
        <v>307.5511120182681</v>
      </c>
      <c r="AA2126" s="12">
        <f t="shared" si="544"/>
        <v>206462.9020105277</v>
      </c>
    </row>
    <row r="2127" spans="1:27" x14ac:dyDescent="0.2">
      <c r="A2127" s="72">
        <v>2004</v>
      </c>
      <c r="B2127" s="72">
        <v>3</v>
      </c>
      <c r="C2127" s="72">
        <v>29</v>
      </c>
      <c r="D2127" s="72">
        <v>13</v>
      </c>
      <c r="E2127" s="11">
        <v>5.905316231976198E-2</v>
      </c>
      <c r="F2127" s="11">
        <v>9.1314915960191992E-2</v>
      </c>
      <c r="G2127" s="11">
        <v>0</v>
      </c>
      <c r="H2127" s="11">
        <v>3.2550325656472E-2</v>
      </c>
      <c r="I2127" s="11">
        <v>3.5562593355237645E-4</v>
      </c>
      <c r="J2127" s="11">
        <v>9.7742430507892913E-3</v>
      </c>
      <c r="K2127" s="126">
        <f t="shared" si="530"/>
        <v>0.19304827292076765</v>
      </c>
      <c r="L2127" s="74">
        <f t="shared" si="531"/>
        <v>193048.27292076766</v>
      </c>
      <c r="M2127" s="75">
        <f t="shared" si="532"/>
        <v>59306.740462867339</v>
      </c>
      <c r="N2127" s="75">
        <f t="shared" si="533"/>
        <v>105118.06776974998</v>
      </c>
      <c r="O2127" s="75">
        <f t="shared" si="534"/>
        <v>0</v>
      </c>
      <c r="P2127" s="75">
        <f t="shared" si="535"/>
        <v>33814.584609633181</v>
      </c>
      <c r="Q2127" s="75">
        <f t="shared" si="536"/>
        <v>327.71887997135912</v>
      </c>
      <c r="R2127" s="75">
        <f t="shared" si="537"/>
        <v>13569.103757273962</v>
      </c>
      <c r="S2127" s="76">
        <f t="shared" si="529"/>
        <v>212136.21547949585</v>
      </c>
      <c r="T2127" s="76"/>
      <c r="U2127" s="115">
        <f t="shared" si="538"/>
        <v>57303.31784851892</v>
      </c>
      <c r="V2127" s="115">
        <f t="shared" si="539"/>
        <v>33615.356131996312</v>
      </c>
      <c r="W2127" s="115">
        <f t="shared" si="540"/>
        <v>100586.55380226167</v>
      </c>
      <c r="X2127" s="115">
        <f t="shared" si="541"/>
        <v>13676.995021110466</v>
      </c>
      <c r="Y2127" s="115">
        <f t="shared" si="542"/>
        <v>0</v>
      </c>
      <c r="Z2127" s="115">
        <f t="shared" si="543"/>
        <v>307.5511120182681</v>
      </c>
      <c r="AA2127" s="12">
        <f t="shared" si="544"/>
        <v>205489.77391590562</v>
      </c>
    </row>
    <row r="2128" spans="1:27" x14ac:dyDescent="0.2">
      <c r="A2128" s="72">
        <v>2004</v>
      </c>
      <c r="B2128" s="72">
        <v>3</v>
      </c>
      <c r="C2128" s="72">
        <v>29</v>
      </c>
      <c r="D2128" s="72">
        <v>14</v>
      </c>
      <c r="E2128" s="11">
        <v>5.5640035616196376E-2</v>
      </c>
      <c r="F2128" s="11">
        <v>9.2115608604731433E-2</v>
      </c>
      <c r="G2128" s="11">
        <v>0</v>
      </c>
      <c r="H2128" s="11">
        <v>3.2787890904914234E-2</v>
      </c>
      <c r="I2128" s="11">
        <v>3.5562593355237645E-4</v>
      </c>
      <c r="J2128" s="11">
        <v>9.8935308913133402E-3</v>
      </c>
      <c r="K2128" s="126">
        <f t="shared" si="530"/>
        <v>0.19079269195070775</v>
      </c>
      <c r="L2128" s="74">
        <f t="shared" si="531"/>
        <v>190792.69195070775</v>
      </c>
      <c r="M2128" s="75">
        <f t="shared" si="532"/>
        <v>55878.957569900966</v>
      </c>
      <c r="N2128" s="75">
        <f t="shared" si="533"/>
        <v>106039.79301897573</v>
      </c>
      <c r="O2128" s="75">
        <f t="shared" si="534"/>
        <v>0</v>
      </c>
      <c r="P2128" s="75">
        <f t="shared" si="535"/>
        <v>34061.376923742057</v>
      </c>
      <c r="Q2128" s="75">
        <f t="shared" si="536"/>
        <v>327.71887997135912</v>
      </c>
      <c r="R2128" s="75">
        <f t="shared" si="537"/>
        <v>13734.705234200736</v>
      </c>
      <c r="S2128" s="76">
        <f t="shared" si="529"/>
        <v>210042.55162679084</v>
      </c>
      <c r="T2128" s="76"/>
      <c r="U2128" s="115">
        <f t="shared" si="538"/>
        <v>53991.327826839159</v>
      </c>
      <c r="V2128" s="115">
        <f t="shared" si="539"/>
        <v>33860.694397279811</v>
      </c>
      <c r="W2128" s="115">
        <f t="shared" si="540"/>
        <v>101468.54458024312</v>
      </c>
      <c r="X2128" s="115">
        <f t="shared" si="541"/>
        <v>13843.913235896896</v>
      </c>
      <c r="Y2128" s="115">
        <f t="shared" si="542"/>
        <v>0</v>
      </c>
      <c r="Z2128" s="115">
        <f t="shared" si="543"/>
        <v>307.5511120182681</v>
      </c>
      <c r="AA2128" s="12">
        <f t="shared" si="544"/>
        <v>203472.03115227725</v>
      </c>
    </row>
    <row r="2129" spans="1:27" x14ac:dyDescent="0.2">
      <c r="A2129" s="72">
        <v>2004</v>
      </c>
      <c r="B2129" s="72">
        <v>3</v>
      </c>
      <c r="C2129" s="72">
        <v>29</v>
      </c>
      <c r="D2129" s="72">
        <v>15</v>
      </c>
      <c r="E2129" s="11">
        <v>5.7169419450971856E-2</v>
      </c>
      <c r="F2129" s="11">
        <v>9.0212578578141578E-2</v>
      </c>
      <c r="G2129" s="11">
        <v>0</v>
      </c>
      <c r="H2129" s="11">
        <v>3.0080738727018316E-2</v>
      </c>
      <c r="I2129" s="11">
        <v>3.5562593355237645E-4</v>
      </c>
      <c r="J2129" s="11">
        <v>9.8475612363207125E-3</v>
      </c>
      <c r="K2129" s="126">
        <f t="shared" si="530"/>
        <v>0.18766592392600487</v>
      </c>
      <c r="L2129" s="74">
        <f t="shared" si="531"/>
        <v>187665.92392600488</v>
      </c>
      <c r="M2129" s="75">
        <f t="shared" si="532"/>
        <v>57414.90867893718</v>
      </c>
      <c r="N2129" s="75">
        <f t="shared" si="533"/>
        <v>103849.10120045456</v>
      </c>
      <c r="O2129" s="75">
        <f t="shared" si="534"/>
        <v>0</v>
      </c>
      <c r="P2129" s="75">
        <f t="shared" si="535"/>
        <v>31249.078597245501</v>
      </c>
      <c r="Q2129" s="75">
        <f t="shared" si="536"/>
        <v>327.71887997135912</v>
      </c>
      <c r="R2129" s="75">
        <f t="shared" si="537"/>
        <v>13670.887809665681</v>
      </c>
      <c r="S2129" s="76">
        <f t="shared" si="529"/>
        <v>206511.69516627429</v>
      </c>
      <c r="T2129" s="76"/>
      <c r="U2129" s="115">
        <f t="shared" si="538"/>
        <v>55475.393447609444</v>
      </c>
      <c r="V2129" s="115">
        <f t="shared" si="539"/>
        <v>31064.965545781004</v>
      </c>
      <c r="W2129" s="115">
        <f t="shared" si="540"/>
        <v>99372.290861514994</v>
      </c>
      <c r="X2129" s="115">
        <f t="shared" si="541"/>
        <v>13779.588383405578</v>
      </c>
      <c r="Y2129" s="115">
        <f t="shared" si="542"/>
        <v>0</v>
      </c>
      <c r="Z2129" s="115">
        <f t="shared" si="543"/>
        <v>307.5511120182681</v>
      </c>
      <c r="AA2129" s="12">
        <f t="shared" si="544"/>
        <v>199999.78935032929</v>
      </c>
    </row>
    <row r="2130" spans="1:27" x14ac:dyDescent="0.2">
      <c r="A2130" s="72">
        <v>2004</v>
      </c>
      <c r="B2130" s="72">
        <v>3</v>
      </c>
      <c r="C2130" s="72">
        <v>29</v>
      </c>
      <c r="D2130" s="72">
        <v>16</v>
      </c>
      <c r="E2130" s="11">
        <v>6.2070101191473895E-2</v>
      </c>
      <c r="F2130" s="11">
        <v>8.8286952159471049E-2</v>
      </c>
      <c r="G2130" s="11">
        <v>0</v>
      </c>
      <c r="H2130" s="11">
        <v>2.8970149157034903E-2</v>
      </c>
      <c r="I2130" s="11">
        <v>3.5562593355237645E-4</v>
      </c>
      <c r="J2130" s="11">
        <v>9.657865013740892E-3</v>
      </c>
      <c r="K2130" s="126">
        <f t="shared" si="530"/>
        <v>0.18934069345527313</v>
      </c>
      <c r="L2130" s="74">
        <f t="shared" si="531"/>
        <v>189340.69345527314</v>
      </c>
      <c r="M2130" s="75">
        <f t="shared" si="532"/>
        <v>62336.634267505768</v>
      </c>
      <c r="N2130" s="75">
        <f t="shared" si="533"/>
        <v>101632.39732191985</v>
      </c>
      <c r="O2130" s="75">
        <f t="shared" si="534"/>
        <v>0</v>
      </c>
      <c r="P2130" s="75">
        <f t="shared" si="535"/>
        <v>30095.353581492447</v>
      </c>
      <c r="Q2130" s="75">
        <f t="shared" si="536"/>
        <v>327.71887997135912</v>
      </c>
      <c r="R2130" s="75">
        <f t="shared" si="537"/>
        <v>13407.541818249938</v>
      </c>
      <c r="S2130" s="76">
        <f t="shared" si="529"/>
        <v>207799.64586913938</v>
      </c>
      <c r="T2130" s="76"/>
      <c r="U2130" s="115">
        <f t="shared" si="538"/>
        <v>60230.859749816991</v>
      </c>
      <c r="V2130" s="115">
        <f t="shared" si="539"/>
        <v>29918.038037114125</v>
      </c>
      <c r="W2130" s="115">
        <f t="shared" si="540"/>
        <v>97251.146431517409</v>
      </c>
      <c r="X2130" s="115">
        <f t="shared" si="541"/>
        <v>13514.148463580976</v>
      </c>
      <c r="Y2130" s="115">
        <f t="shared" si="542"/>
        <v>0</v>
      </c>
      <c r="Z2130" s="115">
        <f t="shared" si="543"/>
        <v>307.5511120182681</v>
      </c>
      <c r="AA2130" s="12">
        <f t="shared" si="544"/>
        <v>201221.74379404777</v>
      </c>
    </row>
    <row r="2131" spans="1:27" x14ac:dyDescent="0.2">
      <c r="A2131" s="72">
        <v>2004</v>
      </c>
      <c r="B2131" s="72">
        <v>3</v>
      </c>
      <c r="C2131" s="72">
        <v>29</v>
      </c>
      <c r="D2131" s="72">
        <v>17</v>
      </c>
      <c r="E2131" s="11">
        <v>6.4731558021332389E-2</v>
      </c>
      <c r="F2131" s="11">
        <v>8.472788870146343E-2</v>
      </c>
      <c r="G2131" s="11">
        <v>0</v>
      </c>
      <c r="H2131" s="11">
        <v>2.7577270817700689E-2</v>
      </c>
      <c r="I2131" s="11">
        <v>3.5562593355237645E-4</v>
      </c>
      <c r="J2131" s="11">
        <v>9.0602612884278025E-3</v>
      </c>
      <c r="K2131" s="126">
        <f t="shared" si="530"/>
        <v>0.18645260476247669</v>
      </c>
      <c r="L2131" s="74">
        <f t="shared" si="531"/>
        <v>186452.60476247669</v>
      </c>
      <c r="M2131" s="75">
        <f t="shared" si="532"/>
        <v>65009.519567142335</v>
      </c>
      <c r="N2131" s="75">
        <f t="shared" si="533"/>
        <v>97535.34625592771</v>
      </c>
      <c r="O2131" s="75">
        <f t="shared" si="534"/>
        <v>0</v>
      </c>
      <c r="P2131" s="75">
        <f t="shared" si="535"/>
        <v>28648.375663255327</v>
      </c>
      <c r="Q2131" s="75">
        <f t="shared" si="536"/>
        <v>327.71887997135912</v>
      </c>
      <c r="R2131" s="75">
        <f t="shared" si="537"/>
        <v>12577.917783695986</v>
      </c>
      <c r="S2131" s="76">
        <f t="shared" si="529"/>
        <v>204098.87814999273</v>
      </c>
      <c r="T2131" s="76"/>
      <c r="U2131" s="115">
        <f t="shared" si="538"/>
        <v>62813.453139747209</v>
      </c>
      <c r="V2131" s="115">
        <f t="shared" si="539"/>
        <v>28479.585410881995</v>
      </c>
      <c r="W2131" s="115">
        <f t="shared" si="540"/>
        <v>93330.714328610877</v>
      </c>
      <c r="X2131" s="115">
        <f t="shared" si="541"/>
        <v>12677.927885349689</v>
      </c>
      <c r="Y2131" s="115">
        <f t="shared" si="542"/>
        <v>0</v>
      </c>
      <c r="Z2131" s="115">
        <f t="shared" si="543"/>
        <v>307.5511120182681</v>
      </c>
      <c r="AA2131" s="12">
        <f t="shared" si="544"/>
        <v>197609.23187660804</v>
      </c>
    </row>
    <row r="2132" spans="1:27" x14ac:dyDescent="0.2">
      <c r="A2132" s="72">
        <v>2004</v>
      </c>
      <c r="B2132" s="72">
        <v>3</v>
      </c>
      <c r="C2132" s="72">
        <v>29</v>
      </c>
      <c r="D2132" s="72">
        <v>18</v>
      </c>
      <c r="E2132" s="11">
        <v>7.0079474578067735E-2</v>
      </c>
      <c r="F2132" s="11">
        <v>8.0366367688947615E-2</v>
      </c>
      <c r="G2132" s="11">
        <v>0</v>
      </c>
      <c r="H2132" s="11">
        <v>2.5659917261348517E-2</v>
      </c>
      <c r="I2132" s="11">
        <v>3.5562593355237645E-4</v>
      </c>
      <c r="J2132" s="11">
        <v>8.6903717149501084E-3</v>
      </c>
      <c r="K2132" s="126">
        <f t="shared" si="530"/>
        <v>0.18515175717686636</v>
      </c>
      <c r="L2132" s="74">
        <f t="shared" si="531"/>
        <v>185151.75717686635</v>
      </c>
      <c r="M2132" s="75">
        <f t="shared" si="532"/>
        <v>70380.400427509652</v>
      </c>
      <c r="N2132" s="75">
        <f t="shared" si="533"/>
        <v>92514.538247160628</v>
      </c>
      <c r="O2132" s="75">
        <f t="shared" si="534"/>
        <v>0</v>
      </c>
      <c r="P2132" s="75">
        <f t="shared" si="535"/>
        <v>26656.551841211309</v>
      </c>
      <c r="Q2132" s="75">
        <f t="shared" si="536"/>
        <v>327.71887997135912</v>
      </c>
      <c r="R2132" s="75">
        <f t="shared" si="537"/>
        <v>12064.418173017964</v>
      </c>
      <c r="S2132" s="76">
        <f t="shared" si="529"/>
        <v>201943.62756887093</v>
      </c>
      <c r="T2132" s="76"/>
      <c r="U2132" s="115">
        <f t="shared" si="538"/>
        <v>68002.90193875604</v>
      </c>
      <c r="V2132" s="115">
        <f t="shared" si="539"/>
        <v>26499.496999234638</v>
      </c>
      <c r="W2132" s="115">
        <f t="shared" si="540"/>
        <v>88526.347338048596</v>
      </c>
      <c r="X2132" s="115">
        <f t="shared" si="541"/>
        <v>12160.34531363263</v>
      </c>
      <c r="Y2132" s="115">
        <f t="shared" si="542"/>
        <v>0</v>
      </c>
      <c r="Z2132" s="115">
        <f t="shared" si="543"/>
        <v>307.5511120182681</v>
      </c>
      <c r="AA2132" s="12">
        <f t="shared" si="544"/>
        <v>195496.64270169017</v>
      </c>
    </row>
    <row r="2133" spans="1:27" x14ac:dyDescent="0.2">
      <c r="A2133" s="72">
        <v>2004</v>
      </c>
      <c r="B2133" s="72">
        <v>3</v>
      </c>
      <c r="C2133" s="72">
        <v>29</v>
      </c>
      <c r="D2133" s="72">
        <v>19</v>
      </c>
      <c r="E2133" s="11">
        <v>6.6661426527690595E-2</v>
      </c>
      <c r="F2133" s="11">
        <v>7.983225687807062E-2</v>
      </c>
      <c r="G2133" s="11">
        <v>4.3260616135507712E-4</v>
      </c>
      <c r="H2133" s="11">
        <v>2.8097077376701127E-2</v>
      </c>
      <c r="I2133" s="11">
        <v>3.598930124877835E-4</v>
      </c>
      <c r="J2133" s="11">
        <v>8.5233681512305749E-3</v>
      </c>
      <c r="K2133" s="126">
        <f t="shared" si="530"/>
        <v>0.1839066281075358</v>
      </c>
      <c r="L2133" s="74">
        <f t="shared" si="531"/>
        <v>183906.6281075358</v>
      </c>
      <c r="M2133" s="75">
        <f t="shared" si="532"/>
        <v>66947.675055146494</v>
      </c>
      <c r="N2133" s="75">
        <f t="shared" si="533"/>
        <v>91899.691309790622</v>
      </c>
      <c r="O2133" s="75">
        <f t="shared" si="534"/>
        <v>452.51200516498233</v>
      </c>
      <c r="P2133" s="75">
        <f t="shared" si="535"/>
        <v>29188.371577749895</v>
      </c>
      <c r="Q2133" s="75">
        <f t="shared" si="536"/>
        <v>331.65110818512358</v>
      </c>
      <c r="R2133" s="75">
        <f t="shared" si="537"/>
        <v>11832.575290436704</v>
      </c>
      <c r="S2133" s="76">
        <f t="shared" si="529"/>
        <v>200652.47634647382</v>
      </c>
      <c r="T2133" s="76"/>
      <c r="U2133" s="115">
        <f t="shared" si="538"/>
        <v>64686.136398043811</v>
      </c>
      <c r="V2133" s="115">
        <f t="shared" si="539"/>
        <v>29016.399782110042</v>
      </c>
      <c r="W2133" s="115">
        <f t="shared" si="540"/>
        <v>87938.005715546649</v>
      </c>
      <c r="X2133" s="115">
        <f t="shared" si="541"/>
        <v>11926.658991568507</v>
      </c>
      <c r="Y2133" s="115">
        <f t="shared" si="542"/>
        <v>199.46735432347816</v>
      </c>
      <c r="Z2133" s="115">
        <f t="shared" si="543"/>
        <v>311.24135153073854</v>
      </c>
      <c r="AA2133" s="12">
        <f t="shared" si="544"/>
        <v>194077.90959312324</v>
      </c>
    </row>
    <row r="2134" spans="1:27" x14ac:dyDescent="0.2">
      <c r="A2134" s="72">
        <v>2004</v>
      </c>
      <c r="B2134" s="72">
        <v>3</v>
      </c>
      <c r="C2134" s="72">
        <v>29</v>
      </c>
      <c r="D2134" s="72">
        <v>20</v>
      </c>
      <c r="E2134" s="11">
        <v>7.2528191449279883E-2</v>
      </c>
      <c r="F2134" s="11">
        <v>7.9345209488912702E-2</v>
      </c>
      <c r="G2134" s="11">
        <v>1.6238181270863794E-3</v>
      </c>
      <c r="H2134" s="11">
        <v>2.7383965199775283E-2</v>
      </c>
      <c r="I2134" s="11">
        <v>3.716427191277794E-4</v>
      </c>
      <c r="J2134" s="11">
        <v>8.6288850885681261E-3</v>
      </c>
      <c r="K2134" s="126">
        <f t="shared" si="530"/>
        <v>0.18988171207275015</v>
      </c>
      <c r="L2134" s="74">
        <f t="shared" si="531"/>
        <v>189881.71207275015</v>
      </c>
      <c r="M2134" s="75">
        <f t="shared" si="532"/>
        <v>72839.632249196948</v>
      </c>
      <c r="N2134" s="75">
        <f t="shared" si="533"/>
        <v>91339.021895355618</v>
      </c>
      <c r="O2134" s="75">
        <f t="shared" si="534"/>
        <v>1698.5361336728447</v>
      </c>
      <c r="P2134" s="75">
        <f t="shared" si="535"/>
        <v>28447.562029565725</v>
      </c>
      <c r="Q2134" s="75">
        <f t="shared" si="536"/>
        <v>342.4787794451679</v>
      </c>
      <c r="R2134" s="75">
        <f t="shared" si="537"/>
        <v>11979.059295739537</v>
      </c>
      <c r="S2134" s="76">
        <f t="shared" si="529"/>
        <v>206646.29038297583</v>
      </c>
      <c r="T2134" s="76"/>
      <c r="U2134" s="115">
        <f t="shared" si="538"/>
        <v>70379.059212642504</v>
      </c>
      <c r="V2134" s="115">
        <f t="shared" si="539"/>
        <v>28279.954929225474</v>
      </c>
      <c r="W2134" s="115">
        <f t="shared" si="540"/>
        <v>87401.506087871996</v>
      </c>
      <c r="X2134" s="115">
        <f t="shared" si="541"/>
        <v>12074.307727036772</v>
      </c>
      <c r="Y2134" s="115">
        <f t="shared" si="542"/>
        <v>748.71496212134139</v>
      </c>
      <c r="Z2134" s="115">
        <f t="shared" si="543"/>
        <v>321.40268961686257</v>
      </c>
      <c r="AA2134" s="12">
        <f t="shared" si="544"/>
        <v>199204.94560851494</v>
      </c>
    </row>
    <row r="2135" spans="1:27" x14ac:dyDescent="0.2">
      <c r="A2135" s="72">
        <v>2004</v>
      </c>
      <c r="B2135" s="72">
        <v>3</v>
      </c>
      <c r="C2135" s="72">
        <v>29</v>
      </c>
      <c r="D2135" s="72">
        <v>21</v>
      </c>
      <c r="E2135" s="11">
        <v>7.7304020945600196E-2</v>
      </c>
      <c r="F2135" s="11">
        <v>7.6197125932389725E-2</v>
      </c>
      <c r="G2135" s="11">
        <v>1.6238181270863794E-3</v>
      </c>
      <c r="H2135" s="11">
        <v>1.9040334038217411E-2</v>
      </c>
      <c r="I2135" s="11">
        <v>3.716427191277794E-4</v>
      </c>
      <c r="J2135" s="11">
        <v>8.4069901141821755E-3</v>
      </c>
      <c r="K2135" s="126">
        <f t="shared" si="530"/>
        <v>0.18294393187660368</v>
      </c>
      <c r="L2135" s="74">
        <f t="shared" si="531"/>
        <v>182943.93187660369</v>
      </c>
      <c r="M2135" s="75">
        <f t="shared" si="532"/>
        <v>77635.969469877673</v>
      </c>
      <c r="N2135" s="75">
        <f t="shared" si="533"/>
        <v>87715.074403757637</v>
      </c>
      <c r="O2135" s="75">
        <f t="shared" si="534"/>
        <v>1698.5361336728447</v>
      </c>
      <c r="P2135" s="75">
        <f t="shared" si="535"/>
        <v>19779.863130277652</v>
      </c>
      <c r="Q2135" s="75">
        <f t="shared" si="536"/>
        <v>342.4787794451679</v>
      </c>
      <c r="R2135" s="75">
        <f t="shared" si="537"/>
        <v>11671.013351412679</v>
      </c>
      <c r="S2135" s="76">
        <f t="shared" si="529"/>
        <v>198842.93526844366</v>
      </c>
      <c r="T2135" s="76"/>
      <c r="U2135" s="115">
        <f t="shared" si="538"/>
        <v>75013.372852547123</v>
      </c>
      <c r="V2135" s="115">
        <f t="shared" si="539"/>
        <v>19663.324303472484</v>
      </c>
      <c r="W2135" s="115">
        <f t="shared" si="540"/>
        <v>83933.782631057373</v>
      </c>
      <c r="X2135" s="115">
        <f t="shared" si="541"/>
        <v>11763.812434039017</v>
      </c>
      <c r="Y2135" s="115">
        <f t="shared" si="542"/>
        <v>748.71496212134139</v>
      </c>
      <c r="Z2135" s="115">
        <f t="shared" si="543"/>
        <v>321.40268961686257</v>
      </c>
      <c r="AA2135" s="12">
        <f t="shared" si="544"/>
        <v>191444.40987285422</v>
      </c>
    </row>
    <row r="2136" spans="1:27" x14ac:dyDescent="0.2">
      <c r="A2136" s="72">
        <v>2004</v>
      </c>
      <c r="B2136" s="72">
        <v>3</v>
      </c>
      <c r="C2136" s="72">
        <v>29</v>
      </c>
      <c r="D2136" s="72">
        <v>22</v>
      </c>
      <c r="E2136" s="11">
        <v>6.5059489970572884E-2</v>
      </c>
      <c r="F2136" s="11">
        <v>7.3885613689612578E-2</v>
      </c>
      <c r="G2136" s="11">
        <v>1.6238181270863794E-3</v>
      </c>
      <c r="H2136" s="11">
        <v>2.1962759053511621E-2</v>
      </c>
      <c r="I2136" s="11">
        <v>3.716427191277794E-4</v>
      </c>
      <c r="J2136" s="11">
        <v>8.2615164762211337E-3</v>
      </c>
      <c r="K2136" s="126">
        <f t="shared" si="530"/>
        <v>0.17116484003613239</v>
      </c>
      <c r="L2136" s="74">
        <f t="shared" si="531"/>
        <v>171164.84003613237</v>
      </c>
      <c r="M2136" s="75">
        <f t="shared" si="532"/>
        <v>65338.859677630877</v>
      </c>
      <c r="N2136" s="75">
        <f t="shared" si="533"/>
        <v>85054.154245951431</v>
      </c>
      <c r="O2136" s="75">
        <f t="shared" si="534"/>
        <v>1698.5361336728447</v>
      </c>
      <c r="P2136" s="75">
        <f t="shared" si="535"/>
        <v>22815.795519646115</v>
      </c>
      <c r="Q2136" s="75">
        <f t="shared" si="536"/>
        <v>342.4787794451679</v>
      </c>
      <c r="R2136" s="75">
        <f t="shared" si="537"/>
        <v>11469.059412147573</v>
      </c>
      <c r="S2136" s="76">
        <f t="shared" si="529"/>
        <v>186718.88376849401</v>
      </c>
      <c r="T2136" s="76"/>
      <c r="U2136" s="115">
        <f t="shared" si="538"/>
        <v>63131.667914059537</v>
      </c>
      <c r="V2136" s="115">
        <f t="shared" si="539"/>
        <v>22681.369612602495</v>
      </c>
      <c r="W2136" s="115">
        <f t="shared" si="540"/>
        <v>81387.57155340552</v>
      </c>
      <c r="X2136" s="115">
        <f t="shared" si="541"/>
        <v>11560.252709592087</v>
      </c>
      <c r="Y2136" s="115">
        <f t="shared" si="542"/>
        <v>748.71496212134139</v>
      </c>
      <c r="Z2136" s="115">
        <f t="shared" si="543"/>
        <v>321.40268961686257</v>
      </c>
      <c r="AA2136" s="12">
        <f t="shared" si="544"/>
        <v>179830.97944139782</v>
      </c>
    </row>
    <row r="2137" spans="1:27" x14ac:dyDescent="0.2">
      <c r="A2137" s="72">
        <v>2004</v>
      </c>
      <c r="B2137" s="72">
        <v>3</v>
      </c>
      <c r="C2137" s="72">
        <v>29</v>
      </c>
      <c r="D2137" s="72">
        <v>23</v>
      </c>
      <c r="E2137" s="11">
        <v>5.5898832914487662E-2</v>
      </c>
      <c r="F2137" s="11">
        <v>6.9063081565675519E-2</v>
      </c>
      <c r="G2137" s="11">
        <v>1.6238181270863794E-3</v>
      </c>
      <c r="H2137" s="11">
        <v>1.3630371381443232E-2</v>
      </c>
      <c r="I2137" s="11">
        <v>3.716427191277794E-4</v>
      </c>
      <c r="J2137" s="11">
        <v>7.4047765297854205E-3</v>
      </c>
      <c r="K2137" s="126">
        <f t="shared" si="530"/>
        <v>0.14799252323760601</v>
      </c>
      <c r="L2137" s="74">
        <f t="shared" si="531"/>
        <v>147992.52323760602</v>
      </c>
      <c r="M2137" s="75">
        <f t="shared" si="532"/>
        <v>56138.866160725338</v>
      </c>
      <c r="N2137" s="75">
        <f t="shared" si="533"/>
        <v>79502.648741124518</v>
      </c>
      <c r="O2137" s="75">
        <f t="shared" si="534"/>
        <v>1698.5361336728447</v>
      </c>
      <c r="P2137" s="75">
        <f t="shared" si="535"/>
        <v>14159.776808466209</v>
      </c>
      <c r="Q2137" s="75">
        <f t="shared" si="536"/>
        <v>342.4787794451679</v>
      </c>
      <c r="R2137" s="75">
        <f t="shared" si="537"/>
        <v>10279.689231174963</v>
      </c>
      <c r="S2137" s="76">
        <f t="shared" si="529"/>
        <v>162121.99585460903</v>
      </c>
      <c r="T2137" s="76"/>
      <c r="U2137" s="115">
        <f t="shared" si="538"/>
        <v>54242.456526129165</v>
      </c>
      <c r="V2137" s="115">
        <f t="shared" si="539"/>
        <v>14076.350357726227</v>
      </c>
      <c r="W2137" s="115">
        <f t="shared" si="540"/>
        <v>76075.384800049709</v>
      </c>
      <c r="X2137" s="115">
        <f t="shared" si="541"/>
        <v>10361.425555315267</v>
      </c>
      <c r="Y2137" s="115">
        <f t="shared" si="542"/>
        <v>748.71496212134139</v>
      </c>
      <c r="Z2137" s="115">
        <f t="shared" si="543"/>
        <v>321.40268961686257</v>
      </c>
      <c r="AA2137" s="12">
        <f t="shared" si="544"/>
        <v>155825.73489095856</v>
      </c>
    </row>
    <row r="2138" spans="1:27" x14ac:dyDescent="0.2">
      <c r="A2138" s="72">
        <v>2004</v>
      </c>
      <c r="B2138" s="72">
        <v>3</v>
      </c>
      <c r="C2138" s="72">
        <v>29</v>
      </c>
      <c r="D2138" s="72">
        <v>24</v>
      </c>
      <c r="E2138" s="11">
        <v>4.4459131255382478E-2</v>
      </c>
      <c r="F2138" s="11">
        <v>6.7406359020197579E-2</v>
      </c>
      <c r="G2138" s="11">
        <v>1.6238181270863794E-3</v>
      </c>
      <c r="H2138" s="11">
        <v>2.2639780818577138E-2</v>
      </c>
      <c r="I2138" s="11">
        <v>3.716427191277794E-4</v>
      </c>
      <c r="J2138" s="11">
        <v>7.2272996349453519E-3</v>
      </c>
      <c r="K2138" s="126">
        <f t="shared" si="530"/>
        <v>0.14372803157531672</v>
      </c>
      <c r="L2138" s="74">
        <f t="shared" si="531"/>
        <v>143728.03157531671</v>
      </c>
      <c r="M2138" s="75">
        <f t="shared" si="532"/>
        <v>44650.041674146698</v>
      </c>
      <c r="N2138" s="75">
        <f t="shared" si="533"/>
        <v>77595.49621319423</v>
      </c>
      <c r="O2138" s="75">
        <f t="shared" si="534"/>
        <v>1698.5361336728447</v>
      </c>
      <c r="P2138" s="75">
        <f t="shared" si="535"/>
        <v>23519.112899600477</v>
      </c>
      <c r="Q2138" s="75">
        <f t="shared" si="536"/>
        <v>342.4787794451679</v>
      </c>
      <c r="R2138" s="75">
        <f t="shared" si="537"/>
        <v>10033.306735048143</v>
      </c>
      <c r="S2138" s="76">
        <f t="shared" si="529"/>
        <v>157838.97243510757</v>
      </c>
      <c r="T2138" s="76"/>
      <c r="U2138" s="115">
        <f t="shared" si="538"/>
        <v>43141.732457969279</v>
      </c>
      <c r="V2138" s="115">
        <f t="shared" si="539"/>
        <v>23380.543193290316</v>
      </c>
      <c r="W2138" s="115">
        <f t="shared" si="540"/>
        <v>74250.44733278222</v>
      </c>
      <c r="X2138" s="115">
        <f t="shared" si="541"/>
        <v>10113.084011680976</v>
      </c>
      <c r="Y2138" s="115">
        <f t="shared" si="542"/>
        <v>748.71496212134139</v>
      </c>
      <c r="Z2138" s="115">
        <f t="shared" si="543"/>
        <v>321.40268961686257</v>
      </c>
      <c r="AA2138" s="12">
        <f t="shared" si="544"/>
        <v>151955.92464746098</v>
      </c>
    </row>
    <row r="2139" spans="1:27" x14ac:dyDescent="0.2">
      <c r="A2139" s="72">
        <v>2004</v>
      </c>
      <c r="B2139" s="72">
        <v>3</v>
      </c>
      <c r="C2139" s="72">
        <v>30</v>
      </c>
      <c r="D2139" s="72">
        <v>1</v>
      </c>
      <c r="E2139" s="11">
        <v>3.504191816457055E-2</v>
      </c>
      <c r="F2139" s="11">
        <v>6.4657950585043089E-2</v>
      </c>
      <c r="G2139" s="11">
        <v>1.6238181270863794E-3</v>
      </c>
      <c r="H2139" s="11">
        <v>1.6351279615504411E-2</v>
      </c>
      <c r="I2139" s="11">
        <v>3.716427191277794E-4</v>
      </c>
      <c r="J2139" s="11">
        <v>6.5774898877228967E-3</v>
      </c>
      <c r="K2139" s="126">
        <f t="shared" si="530"/>
        <v>0.12462409909905511</v>
      </c>
      <c r="L2139" s="74">
        <f t="shared" si="531"/>
        <v>124624.09909905511</v>
      </c>
      <c r="M2139" s="75">
        <f t="shared" si="532"/>
        <v>35192.390454113767</v>
      </c>
      <c r="N2139" s="75">
        <f t="shared" si="533"/>
        <v>74431.638686659688</v>
      </c>
      <c r="O2139" s="75">
        <f t="shared" si="534"/>
        <v>1698.5361336728447</v>
      </c>
      <c r="P2139" s="75">
        <f t="shared" si="535"/>
        <v>16986.365478168678</v>
      </c>
      <c r="Q2139" s="75">
        <f t="shared" si="536"/>
        <v>342.4787794451679</v>
      </c>
      <c r="R2139" s="75">
        <f t="shared" si="537"/>
        <v>9131.2076326693223</v>
      </c>
      <c r="S2139" s="76">
        <f t="shared" si="529"/>
        <v>137782.61716472948</v>
      </c>
      <c r="T2139" s="76"/>
      <c r="U2139" s="115">
        <f t="shared" si="538"/>
        <v>34003.567221906371</v>
      </c>
      <c r="V2139" s="115">
        <f t="shared" si="539"/>
        <v>16886.285356710232</v>
      </c>
      <c r="W2139" s="115">
        <f t="shared" si="540"/>
        <v>71222.979913836403</v>
      </c>
      <c r="X2139" s="115">
        <f t="shared" si="541"/>
        <v>9203.8120986285503</v>
      </c>
      <c r="Y2139" s="115">
        <f t="shared" si="542"/>
        <v>748.71496212134139</v>
      </c>
      <c r="Z2139" s="115">
        <f t="shared" si="543"/>
        <v>321.40268961686257</v>
      </c>
      <c r="AA2139" s="12">
        <f t="shared" si="544"/>
        <v>132386.76224281974</v>
      </c>
    </row>
    <row r="2140" spans="1:27" x14ac:dyDescent="0.2">
      <c r="A2140" s="72">
        <v>2004</v>
      </c>
      <c r="B2140" s="72">
        <v>3</v>
      </c>
      <c r="C2140" s="72">
        <v>30</v>
      </c>
      <c r="D2140" s="72">
        <v>2</v>
      </c>
      <c r="E2140" s="11">
        <v>3.3648417164533852E-2</v>
      </c>
      <c r="F2140" s="11">
        <v>6.3078943961965103E-2</v>
      </c>
      <c r="G2140" s="11">
        <v>1.6238181270863794E-3</v>
      </c>
      <c r="H2140" s="11">
        <v>1.8048203946752814E-2</v>
      </c>
      <c r="I2140" s="11">
        <v>3.716427191277794E-4</v>
      </c>
      <c r="J2140" s="11">
        <v>6.4548744100031271E-3</v>
      </c>
      <c r="K2140" s="126">
        <f t="shared" si="530"/>
        <v>0.12322590032946906</v>
      </c>
      <c r="L2140" s="74">
        <f t="shared" si="531"/>
        <v>123225.90032946906</v>
      </c>
      <c r="M2140" s="75">
        <f t="shared" si="532"/>
        <v>33792.905669600099</v>
      </c>
      <c r="N2140" s="75">
        <f t="shared" si="533"/>
        <v>72613.949610693671</v>
      </c>
      <c r="O2140" s="75">
        <f t="shared" si="534"/>
        <v>1698.5361336728447</v>
      </c>
      <c r="P2140" s="75">
        <f t="shared" si="535"/>
        <v>18749.198574854923</v>
      </c>
      <c r="Q2140" s="75">
        <f t="shared" si="536"/>
        <v>342.4787794451679</v>
      </c>
      <c r="R2140" s="75">
        <f t="shared" si="537"/>
        <v>8960.9865597144289</v>
      </c>
      <c r="S2140" s="76">
        <f t="shared" si="529"/>
        <v>136158.05532798113</v>
      </c>
      <c r="T2140" s="76"/>
      <c r="U2140" s="115">
        <f t="shared" si="538"/>
        <v>32651.357999054817</v>
      </c>
      <c r="V2140" s="115">
        <f t="shared" si="539"/>
        <v>18638.732208578298</v>
      </c>
      <c r="W2140" s="115">
        <f t="shared" si="540"/>
        <v>69483.649236298443</v>
      </c>
      <c r="X2140" s="115">
        <f t="shared" si="541"/>
        <v>9032.2375562757334</v>
      </c>
      <c r="Y2140" s="115">
        <f t="shared" si="542"/>
        <v>748.71496212134139</v>
      </c>
      <c r="Z2140" s="115">
        <f t="shared" si="543"/>
        <v>321.40268961686257</v>
      </c>
      <c r="AA2140" s="12">
        <f t="shared" si="544"/>
        <v>130876.0946519455</v>
      </c>
    </row>
    <row r="2141" spans="1:27" x14ac:dyDescent="0.2">
      <c r="A2141" s="72">
        <v>2004</v>
      </c>
      <c r="B2141" s="72">
        <v>3</v>
      </c>
      <c r="C2141" s="72">
        <v>30</v>
      </c>
      <c r="D2141" s="72">
        <v>3</v>
      </c>
      <c r="E2141" s="11">
        <v>3.2253982574295133E-2</v>
      </c>
      <c r="F2141" s="11">
        <v>6.1506548363898607E-2</v>
      </c>
      <c r="G2141" s="11">
        <v>1.6238181270863794E-3</v>
      </c>
      <c r="H2141" s="11">
        <v>1.5847758235100273E-2</v>
      </c>
      <c r="I2141" s="11">
        <v>3.716427191277794E-4</v>
      </c>
      <c r="J2141" s="11">
        <v>6.0255216649602022E-3</v>
      </c>
      <c r="K2141" s="126">
        <f t="shared" si="530"/>
        <v>0.11762927168446838</v>
      </c>
      <c r="L2141" s="74">
        <f t="shared" si="531"/>
        <v>117629.27168446837</v>
      </c>
      <c r="M2141" s="75">
        <f t="shared" si="532"/>
        <v>32392.483285987</v>
      </c>
      <c r="N2141" s="75">
        <f t="shared" si="533"/>
        <v>70803.87088149169</v>
      </c>
      <c r="O2141" s="75">
        <f t="shared" si="534"/>
        <v>1698.5361336728447</v>
      </c>
      <c r="P2141" s="75">
        <f t="shared" si="535"/>
        <v>16463.287260760746</v>
      </c>
      <c r="Q2141" s="75">
        <f t="shared" si="536"/>
        <v>342.4787794451679</v>
      </c>
      <c r="R2141" s="75">
        <f t="shared" si="537"/>
        <v>8364.9371351518403</v>
      </c>
      <c r="S2141" s="76">
        <f t="shared" si="529"/>
        <v>130065.59347650927</v>
      </c>
      <c r="T2141" s="76"/>
      <c r="U2141" s="115">
        <f t="shared" si="538"/>
        <v>31298.24284984835</v>
      </c>
      <c r="V2141" s="115">
        <f t="shared" si="539"/>
        <v>16366.289007027197</v>
      </c>
      <c r="W2141" s="115">
        <f t="shared" si="540"/>
        <v>67751.600832592929</v>
      </c>
      <c r="X2141" s="115">
        <f t="shared" si="541"/>
        <v>8431.4487969069978</v>
      </c>
      <c r="Y2141" s="115">
        <f t="shared" si="542"/>
        <v>748.71496212134139</v>
      </c>
      <c r="Z2141" s="115">
        <f t="shared" si="543"/>
        <v>321.40268961686257</v>
      </c>
      <c r="AA2141" s="12">
        <f t="shared" si="544"/>
        <v>124917.69913811369</v>
      </c>
    </row>
    <row r="2142" spans="1:27" x14ac:dyDescent="0.2">
      <c r="A2142" s="72">
        <v>2004</v>
      </c>
      <c r="B2142" s="72">
        <v>3</v>
      </c>
      <c r="C2142" s="72">
        <v>30</v>
      </c>
      <c r="D2142" s="72">
        <v>4</v>
      </c>
      <c r="E2142" s="11">
        <v>3.296085153513386E-2</v>
      </c>
      <c r="F2142" s="11">
        <v>6.0635199724400457E-2</v>
      </c>
      <c r="G2142" s="11">
        <v>1.6238181270863794E-3</v>
      </c>
      <c r="H2142" s="11">
        <v>1.5684834652388732E-2</v>
      </c>
      <c r="I2142" s="11">
        <v>3.716427191277794E-4</v>
      </c>
      <c r="J2142" s="11">
        <v>5.9754504104313584E-3</v>
      </c>
      <c r="K2142" s="126">
        <f t="shared" si="530"/>
        <v>0.11725179716856858</v>
      </c>
      <c r="L2142" s="74">
        <f t="shared" si="531"/>
        <v>117251.79716856858</v>
      </c>
      <c r="M2142" s="75">
        <f t="shared" si="532"/>
        <v>33102.387588397069</v>
      </c>
      <c r="N2142" s="75">
        <f t="shared" si="533"/>
        <v>69800.809285533192</v>
      </c>
      <c r="O2142" s="75">
        <f t="shared" si="534"/>
        <v>1698.5361336728447</v>
      </c>
      <c r="P2142" s="75">
        <f t="shared" si="535"/>
        <v>16294.03570455063</v>
      </c>
      <c r="Q2142" s="75">
        <f t="shared" si="536"/>
        <v>342.4787794451679</v>
      </c>
      <c r="R2142" s="75">
        <f t="shared" si="537"/>
        <v>8295.4256605109567</v>
      </c>
      <c r="S2142" s="76">
        <f t="shared" si="529"/>
        <v>129533.67315210984</v>
      </c>
      <c r="T2142" s="76"/>
      <c r="U2142" s="115">
        <f t="shared" si="538"/>
        <v>31984.166095090692</v>
      </c>
      <c r="V2142" s="115">
        <f t="shared" si="539"/>
        <v>16198.034645674586</v>
      </c>
      <c r="W2142" s="115">
        <f t="shared" si="540"/>
        <v>66791.780020343402</v>
      </c>
      <c r="X2142" s="115">
        <f t="shared" si="541"/>
        <v>8361.3846195243332</v>
      </c>
      <c r="Y2142" s="115">
        <f t="shared" si="542"/>
        <v>748.71496212134139</v>
      </c>
      <c r="Z2142" s="115">
        <f t="shared" si="543"/>
        <v>321.40268961686257</v>
      </c>
      <c r="AA2142" s="12">
        <f t="shared" si="544"/>
        <v>124405.48303237124</v>
      </c>
    </row>
    <row r="2143" spans="1:27" x14ac:dyDescent="0.2">
      <c r="A2143" s="72">
        <v>2004</v>
      </c>
      <c r="B2143" s="72">
        <v>3</v>
      </c>
      <c r="C2143" s="72">
        <v>30</v>
      </c>
      <c r="D2143" s="72">
        <v>5</v>
      </c>
      <c r="E2143" s="11">
        <v>3.4440680368566845E-2</v>
      </c>
      <c r="F2143" s="11">
        <v>6.1284916070325095E-2</v>
      </c>
      <c r="G2143" s="11">
        <v>1.6238181270863794E-3</v>
      </c>
      <c r="H2143" s="11">
        <v>1.5967119770105943E-2</v>
      </c>
      <c r="I2143" s="11">
        <v>3.716427191277794E-4</v>
      </c>
      <c r="J2143" s="11">
        <v>5.9401638266311889E-3</v>
      </c>
      <c r="K2143" s="126">
        <f t="shared" si="530"/>
        <v>0.11962834088184324</v>
      </c>
      <c r="L2143" s="74">
        <f t="shared" si="531"/>
        <v>119628.34088184324</v>
      </c>
      <c r="M2143" s="75">
        <f t="shared" si="532"/>
        <v>34588.570903672429</v>
      </c>
      <c r="N2143" s="75">
        <f t="shared" si="533"/>
        <v>70548.736676845627</v>
      </c>
      <c r="O2143" s="75">
        <f t="shared" si="534"/>
        <v>1698.5361336728447</v>
      </c>
      <c r="P2143" s="75">
        <f t="shared" si="535"/>
        <v>16587.284813571172</v>
      </c>
      <c r="Q2143" s="75">
        <f t="shared" si="536"/>
        <v>342.4787794451679</v>
      </c>
      <c r="R2143" s="75">
        <f t="shared" si="537"/>
        <v>8246.4390214089581</v>
      </c>
      <c r="S2143" s="76">
        <f t="shared" si="529"/>
        <v>132012.04632861618</v>
      </c>
      <c r="T2143" s="76"/>
      <c r="U2143" s="115">
        <f t="shared" si="538"/>
        <v>33420.145112513026</v>
      </c>
      <c r="V2143" s="115">
        <f t="shared" si="539"/>
        <v>16489.55599212661</v>
      </c>
      <c r="W2143" s="115">
        <f t="shared" si="540"/>
        <v>67507.465157852013</v>
      </c>
      <c r="X2143" s="115">
        <f t="shared" si="541"/>
        <v>8312.0084756695996</v>
      </c>
      <c r="Y2143" s="115">
        <f t="shared" si="542"/>
        <v>748.71496212134139</v>
      </c>
      <c r="Z2143" s="115">
        <f t="shared" si="543"/>
        <v>321.40268961686257</v>
      </c>
      <c r="AA2143" s="12">
        <f t="shared" si="544"/>
        <v>126799.29238989946</v>
      </c>
    </row>
    <row r="2144" spans="1:27" x14ac:dyDescent="0.2">
      <c r="A2144" s="72">
        <v>2004</v>
      </c>
      <c r="B2144" s="72">
        <v>3</v>
      </c>
      <c r="C2144" s="72">
        <v>30</v>
      </c>
      <c r="D2144" s="72">
        <v>6</v>
      </c>
      <c r="E2144" s="11">
        <v>3.8424594663017994E-2</v>
      </c>
      <c r="F2144" s="11">
        <v>6.4781167613018664E-2</v>
      </c>
      <c r="G2144" s="11">
        <v>1.6238181270863794E-3</v>
      </c>
      <c r="H2144" s="11">
        <v>1.8320971789603679E-2</v>
      </c>
      <c r="I2144" s="11">
        <v>3.716427191277794E-4</v>
      </c>
      <c r="J2144" s="11">
        <v>6.1631193842613865E-3</v>
      </c>
      <c r="K2144" s="126">
        <f t="shared" si="530"/>
        <v>0.12968531429611588</v>
      </c>
      <c r="L2144" s="74">
        <f t="shared" si="531"/>
        <v>129685.31429611587</v>
      </c>
      <c r="M2144" s="75">
        <f t="shared" si="532"/>
        <v>38589.592386788732</v>
      </c>
      <c r="N2144" s="75">
        <f t="shared" si="533"/>
        <v>74573.481185893543</v>
      </c>
      <c r="O2144" s="75">
        <f t="shared" si="534"/>
        <v>1698.5361336728447</v>
      </c>
      <c r="P2144" s="75">
        <f t="shared" si="535"/>
        <v>19032.560756794686</v>
      </c>
      <c r="Q2144" s="75">
        <f t="shared" si="536"/>
        <v>342.4787794451679</v>
      </c>
      <c r="R2144" s="75">
        <f t="shared" si="537"/>
        <v>8555.9573216010867</v>
      </c>
      <c r="S2144" s="76">
        <f t="shared" si="529"/>
        <v>142792.60656419603</v>
      </c>
      <c r="T2144" s="76"/>
      <c r="U2144" s="115">
        <f t="shared" si="538"/>
        <v>37286.009329234155</v>
      </c>
      <c r="V2144" s="115">
        <f t="shared" si="539"/>
        <v>18920.42487966115</v>
      </c>
      <c r="W2144" s="115">
        <f t="shared" si="540"/>
        <v>71358.707752859133</v>
      </c>
      <c r="X2144" s="115">
        <f t="shared" si="541"/>
        <v>8623.9878315943406</v>
      </c>
      <c r="Y2144" s="115">
        <f t="shared" si="542"/>
        <v>748.71496212134139</v>
      </c>
      <c r="Z2144" s="115">
        <f t="shared" si="543"/>
        <v>321.40268961686257</v>
      </c>
      <c r="AA2144" s="12">
        <f t="shared" si="544"/>
        <v>137259.24744508698</v>
      </c>
    </row>
    <row r="2145" spans="1:27" x14ac:dyDescent="0.2">
      <c r="A2145" s="72">
        <v>2004</v>
      </c>
      <c r="B2145" s="72">
        <v>3</v>
      </c>
      <c r="C2145" s="72">
        <v>30</v>
      </c>
      <c r="D2145" s="72">
        <v>7</v>
      </c>
      <c r="E2145" s="11">
        <v>4.9284083068999993E-2</v>
      </c>
      <c r="F2145" s="11">
        <v>7.4306530635040058E-2</v>
      </c>
      <c r="G2145" s="11">
        <v>8.1886166256496751E-5</v>
      </c>
      <c r="H2145" s="11">
        <v>2.5937039663072991E-2</v>
      </c>
      <c r="I2145" s="11">
        <v>3.5643363063657852E-4</v>
      </c>
      <c r="J2145" s="11">
        <v>6.9321301410497803E-3</v>
      </c>
      <c r="K2145" s="126">
        <f t="shared" si="530"/>
        <v>0.15689810330505591</v>
      </c>
      <c r="L2145" s="74">
        <f t="shared" si="531"/>
        <v>156898.10330505591</v>
      </c>
      <c r="M2145" s="75">
        <f t="shared" si="532"/>
        <v>49495.7121465694</v>
      </c>
      <c r="N2145" s="75">
        <f t="shared" si="533"/>
        <v>85538.696946666081</v>
      </c>
      <c r="O2145" s="75">
        <f t="shared" si="534"/>
        <v>85.65405812051452</v>
      </c>
      <c r="P2145" s="75">
        <f t="shared" si="535"/>
        <v>26944.437713667205</v>
      </c>
      <c r="Q2145" s="75">
        <f t="shared" si="536"/>
        <v>328.46319459753596</v>
      </c>
      <c r="R2145" s="75">
        <f t="shared" si="537"/>
        <v>9623.5373577327682</v>
      </c>
      <c r="S2145" s="76">
        <f t="shared" si="529"/>
        <v>172016.50141735349</v>
      </c>
      <c r="T2145" s="76"/>
      <c r="U2145" s="115">
        <f t="shared" si="538"/>
        <v>47823.712838332205</v>
      </c>
      <c r="V2145" s="115">
        <f t="shared" si="539"/>
        <v>26785.686708192898</v>
      </c>
      <c r="W2145" s="115">
        <f t="shared" si="540"/>
        <v>81851.226198786593</v>
      </c>
      <c r="X2145" s="115">
        <f t="shared" si="541"/>
        <v>9700.0564577910172</v>
      </c>
      <c r="Y2145" s="115">
        <f t="shared" si="542"/>
        <v>37.756320639801224</v>
      </c>
      <c r="Z2145" s="115">
        <f t="shared" si="543"/>
        <v>308.24962164027141</v>
      </c>
      <c r="AA2145" s="12">
        <f t="shared" si="544"/>
        <v>166506.6881453828</v>
      </c>
    </row>
    <row r="2146" spans="1:27" x14ac:dyDescent="0.2">
      <c r="A2146" s="72">
        <v>2004</v>
      </c>
      <c r="B2146" s="72">
        <v>3</v>
      </c>
      <c r="C2146" s="72">
        <v>30</v>
      </c>
      <c r="D2146" s="72">
        <v>8</v>
      </c>
      <c r="E2146" s="11">
        <v>5.0948467977584372E-2</v>
      </c>
      <c r="F2146" s="11">
        <v>8.454686877267524E-2</v>
      </c>
      <c r="G2146" s="11">
        <v>0</v>
      </c>
      <c r="H2146" s="11">
        <v>2.6348987716401491E-2</v>
      </c>
      <c r="I2146" s="11">
        <v>3.5562593355237645E-4</v>
      </c>
      <c r="J2146" s="11">
        <v>8.1446856726352206E-3</v>
      </c>
      <c r="K2146" s="126">
        <f t="shared" si="530"/>
        <v>0.17034463607284867</v>
      </c>
      <c r="L2146" s="74">
        <f t="shared" si="531"/>
        <v>170344.63607284866</v>
      </c>
      <c r="M2146" s="75">
        <f t="shared" si="532"/>
        <v>51167.244032859155</v>
      </c>
      <c r="N2146" s="75">
        <f t="shared" si="533"/>
        <v>97326.96337628593</v>
      </c>
      <c r="O2146" s="75">
        <f t="shared" si="534"/>
        <v>0</v>
      </c>
      <c r="P2146" s="75">
        <f t="shared" si="535"/>
        <v>27372.385883865634</v>
      </c>
      <c r="Q2146" s="75">
        <f t="shared" si="536"/>
        <v>327.71887997135912</v>
      </c>
      <c r="R2146" s="75">
        <f t="shared" si="537"/>
        <v>11306.868919475619</v>
      </c>
      <c r="S2146" s="76">
        <f t="shared" si="529"/>
        <v>187501.1810924577</v>
      </c>
      <c r="T2146" s="76"/>
      <c r="U2146" s="115">
        <f t="shared" si="538"/>
        <v>49438.779224149985</v>
      </c>
      <c r="V2146" s="115">
        <f t="shared" si="539"/>
        <v>27211.113497057198</v>
      </c>
      <c r="W2146" s="115">
        <f t="shared" si="540"/>
        <v>93131.314585262575</v>
      </c>
      <c r="X2146" s="115">
        <f t="shared" si="541"/>
        <v>11396.772600630828</v>
      </c>
      <c r="Y2146" s="115">
        <f t="shared" si="542"/>
        <v>0</v>
      </c>
      <c r="Z2146" s="115">
        <f t="shared" si="543"/>
        <v>307.5511120182681</v>
      </c>
      <c r="AA2146" s="12">
        <f t="shared" si="544"/>
        <v>181485.53101911885</v>
      </c>
    </row>
    <row r="2147" spans="1:27" x14ac:dyDescent="0.2">
      <c r="A2147" s="72">
        <v>2004</v>
      </c>
      <c r="B2147" s="72">
        <v>3</v>
      </c>
      <c r="C2147" s="72">
        <v>30</v>
      </c>
      <c r="D2147" s="72">
        <v>9</v>
      </c>
      <c r="E2147" s="11">
        <v>4.8093519383048483E-2</v>
      </c>
      <c r="F2147" s="11">
        <v>8.9388877904544847E-2</v>
      </c>
      <c r="G2147" s="11">
        <v>0</v>
      </c>
      <c r="H2147" s="11">
        <v>3.1737732974130392E-2</v>
      </c>
      <c r="I2147" s="11">
        <v>3.5562593355237645E-4</v>
      </c>
      <c r="J2147" s="11">
        <v>8.9115266576420115E-3</v>
      </c>
      <c r="K2147" s="126">
        <f t="shared" si="530"/>
        <v>0.17848728285291809</v>
      </c>
      <c r="L2147" s="74">
        <f t="shared" si="531"/>
        <v>178487.28285291808</v>
      </c>
      <c r="M2147" s="75">
        <f t="shared" si="532"/>
        <v>48300.036102246675</v>
      </c>
      <c r="N2147" s="75">
        <f t="shared" si="533"/>
        <v>102900.89003124234</v>
      </c>
      <c r="O2147" s="75">
        <f t="shared" si="534"/>
        <v>0</v>
      </c>
      <c r="P2147" s="75">
        <f t="shared" si="535"/>
        <v>32970.430720046956</v>
      </c>
      <c r="Q2147" s="75">
        <f t="shared" si="536"/>
        <v>327.71887997135912</v>
      </c>
      <c r="R2147" s="75">
        <f t="shared" si="537"/>
        <v>12371.436767524685</v>
      </c>
      <c r="S2147" s="76">
        <f t="shared" si="529"/>
        <v>196870.512501032</v>
      </c>
      <c r="T2147" s="76"/>
      <c r="U2147" s="115">
        <f t="shared" si="538"/>
        <v>46668.427555800386</v>
      </c>
      <c r="V2147" s="115">
        <f t="shared" si="539"/>
        <v>32776.175821008052</v>
      </c>
      <c r="W2147" s="115">
        <f t="shared" si="540"/>
        <v>98464.95593982689</v>
      </c>
      <c r="X2147" s="115">
        <f t="shared" si="541"/>
        <v>12469.805088100471</v>
      </c>
      <c r="Y2147" s="115">
        <f t="shared" si="542"/>
        <v>0</v>
      </c>
      <c r="Z2147" s="115">
        <f t="shared" si="543"/>
        <v>307.5511120182681</v>
      </c>
      <c r="AA2147" s="12">
        <f t="shared" si="544"/>
        <v>190686.91551675403</v>
      </c>
    </row>
    <row r="2148" spans="1:27" x14ac:dyDescent="0.2">
      <c r="A2148" s="72">
        <v>2004</v>
      </c>
      <c r="B2148" s="72">
        <v>3</v>
      </c>
      <c r="C2148" s="72">
        <v>30</v>
      </c>
      <c r="D2148" s="72">
        <v>10</v>
      </c>
      <c r="E2148" s="11">
        <v>4.6759914811560353E-2</v>
      </c>
      <c r="F2148" s="11">
        <v>9.1319175859979299E-2</v>
      </c>
      <c r="G2148" s="11">
        <v>0</v>
      </c>
      <c r="H2148" s="11">
        <v>3.432849676490711E-2</v>
      </c>
      <c r="I2148" s="11">
        <v>3.5562593355237645E-4</v>
      </c>
      <c r="J2148" s="11">
        <v>9.5411658524731588E-3</v>
      </c>
      <c r="K2148" s="126">
        <f t="shared" si="530"/>
        <v>0.18230437922247228</v>
      </c>
      <c r="L2148" s="74">
        <f t="shared" si="531"/>
        <v>182304.37922247229</v>
      </c>
      <c r="M2148" s="75">
        <f t="shared" si="532"/>
        <v>46960.704945465048</v>
      </c>
      <c r="N2148" s="75">
        <f t="shared" si="533"/>
        <v>105122.97159548124</v>
      </c>
      <c r="O2148" s="75">
        <f t="shared" si="534"/>
        <v>0</v>
      </c>
      <c r="P2148" s="75">
        <f t="shared" si="535"/>
        <v>35661.820119076663</v>
      </c>
      <c r="Q2148" s="75">
        <f t="shared" si="536"/>
        <v>327.71887997135912</v>
      </c>
      <c r="R2148" s="75">
        <f t="shared" si="537"/>
        <v>13245.534078172221</v>
      </c>
      <c r="S2148" s="76">
        <f t="shared" si="529"/>
        <v>201318.74961816656</v>
      </c>
      <c r="T2148" s="76"/>
      <c r="U2148" s="115">
        <f t="shared" si="538"/>
        <v>45374.339929630223</v>
      </c>
      <c r="V2148" s="115">
        <f t="shared" si="539"/>
        <v>35451.708115214889</v>
      </c>
      <c r="W2148" s="115">
        <f t="shared" si="540"/>
        <v>100591.24622994056</v>
      </c>
      <c r="X2148" s="115">
        <f t="shared" si="541"/>
        <v>13350.852560324543</v>
      </c>
      <c r="Y2148" s="115">
        <f t="shared" si="542"/>
        <v>0</v>
      </c>
      <c r="Z2148" s="115">
        <f t="shared" si="543"/>
        <v>307.5511120182681</v>
      </c>
      <c r="AA2148" s="12">
        <f t="shared" si="544"/>
        <v>195075.69794712847</v>
      </c>
    </row>
    <row r="2149" spans="1:27" x14ac:dyDescent="0.2">
      <c r="A2149" s="72">
        <v>2004</v>
      </c>
      <c r="B2149" s="72">
        <v>3</v>
      </c>
      <c r="C2149" s="72">
        <v>30</v>
      </c>
      <c r="D2149" s="72">
        <v>11</v>
      </c>
      <c r="E2149" s="11">
        <v>4.8957082379140364E-2</v>
      </c>
      <c r="F2149" s="11">
        <v>9.2519799514610493E-2</v>
      </c>
      <c r="G2149" s="11">
        <v>0</v>
      </c>
      <c r="H2149" s="11">
        <v>3.286270338458086E-2</v>
      </c>
      <c r="I2149" s="11">
        <v>3.5562593355237645E-4</v>
      </c>
      <c r="J2149" s="11">
        <v>9.8277942009210237E-3</v>
      </c>
      <c r="K2149" s="126">
        <f t="shared" si="530"/>
        <v>0.18452300541280511</v>
      </c>
      <c r="L2149" s="74">
        <f t="shared" si="531"/>
        <v>184523.00541280513</v>
      </c>
      <c r="M2149" s="75">
        <f t="shared" si="532"/>
        <v>49167.307294350445</v>
      </c>
      <c r="N2149" s="75">
        <f t="shared" si="533"/>
        <v>106505.08137860261</v>
      </c>
      <c r="O2149" s="75">
        <f t="shared" si="534"/>
        <v>0</v>
      </c>
      <c r="P2149" s="75">
        <f t="shared" si="535"/>
        <v>34139.095130012625</v>
      </c>
      <c r="Q2149" s="75">
        <f t="shared" si="536"/>
        <v>327.71887997135912</v>
      </c>
      <c r="R2149" s="75">
        <f t="shared" si="537"/>
        <v>13643.446200845607</v>
      </c>
      <c r="S2149" s="76">
        <f t="shared" si="529"/>
        <v>203782.64888378268</v>
      </c>
      <c r="T2149" s="76"/>
      <c r="U2149" s="115">
        <f t="shared" si="538"/>
        <v>47506.401728619792</v>
      </c>
      <c r="V2149" s="115">
        <f t="shared" si="539"/>
        <v>33937.954704093718</v>
      </c>
      <c r="W2149" s="115">
        <f t="shared" si="540"/>
        <v>101913.77491611354</v>
      </c>
      <c r="X2149" s="115">
        <f t="shared" si="541"/>
        <v>13751.92857963982</v>
      </c>
      <c r="Y2149" s="115">
        <f t="shared" si="542"/>
        <v>0</v>
      </c>
      <c r="Z2149" s="115">
        <f t="shared" si="543"/>
        <v>307.5511120182681</v>
      </c>
      <c r="AA2149" s="12">
        <f t="shared" si="544"/>
        <v>197417.61104048512</v>
      </c>
    </row>
    <row r="2150" spans="1:27" x14ac:dyDescent="0.2">
      <c r="A2150" s="72">
        <v>2004</v>
      </c>
      <c r="B2150" s="72">
        <v>3</v>
      </c>
      <c r="C2150" s="72">
        <v>30</v>
      </c>
      <c r="D2150" s="72">
        <v>12</v>
      </c>
      <c r="E2150" s="11">
        <v>4.9677823996912479E-2</v>
      </c>
      <c r="F2150" s="11">
        <v>9.1747024961588569E-2</v>
      </c>
      <c r="G2150" s="11">
        <v>0</v>
      </c>
      <c r="H2150" s="11">
        <v>3.1588780088978863E-2</v>
      </c>
      <c r="I2150" s="11">
        <v>3.5562593355237645E-4</v>
      </c>
      <c r="J2150" s="11">
        <v>9.8942277580710818E-3</v>
      </c>
      <c r="K2150" s="126">
        <f t="shared" si="530"/>
        <v>0.18326348273910337</v>
      </c>
      <c r="L2150" s="74">
        <f t="shared" si="531"/>
        <v>183263.48273910338</v>
      </c>
      <c r="M2150" s="75">
        <f t="shared" si="532"/>
        <v>49891.143823790509</v>
      </c>
      <c r="N2150" s="75">
        <f t="shared" si="533"/>
        <v>105615.49431627964</v>
      </c>
      <c r="O2150" s="75">
        <f t="shared" si="534"/>
        <v>0</v>
      </c>
      <c r="P2150" s="75">
        <f t="shared" si="535"/>
        <v>32815.692485137661</v>
      </c>
      <c r="Q2150" s="75">
        <f t="shared" si="536"/>
        <v>327.71887997135912</v>
      </c>
      <c r="R2150" s="75">
        <f t="shared" si="537"/>
        <v>13735.672660250168</v>
      </c>
      <c r="S2150" s="76">
        <f t="shared" si="529"/>
        <v>202385.72216542932</v>
      </c>
      <c r="T2150" s="76"/>
      <c r="U2150" s="115">
        <f t="shared" si="538"/>
        <v>48205.786560649853</v>
      </c>
      <c r="V2150" s="115">
        <f t="shared" si="539"/>
        <v>32622.349271495135</v>
      </c>
      <c r="W2150" s="115">
        <f t="shared" si="540"/>
        <v>101062.53688629984</v>
      </c>
      <c r="X2150" s="115">
        <f t="shared" si="541"/>
        <v>13844.888354187542</v>
      </c>
      <c r="Y2150" s="115">
        <f t="shared" si="542"/>
        <v>0</v>
      </c>
      <c r="Z2150" s="115">
        <f t="shared" si="543"/>
        <v>307.5511120182681</v>
      </c>
      <c r="AA2150" s="12">
        <f t="shared" si="544"/>
        <v>196043.11218465064</v>
      </c>
    </row>
    <row r="2151" spans="1:27" x14ac:dyDescent="0.2">
      <c r="A2151" s="72">
        <v>2004</v>
      </c>
      <c r="B2151" s="72">
        <v>3</v>
      </c>
      <c r="C2151" s="72">
        <v>30</v>
      </c>
      <c r="D2151" s="72">
        <v>13</v>
      </c>
      <c r="E2151" s="11">
        <v>4.9221889017609211E-2</v>
      </c>
      <c r="F2151" s="11">
        <v>9.1419064911547443E-2</v>
      </c>
      <c r="G2151" s="11">
        <v>0</v>
      </c>
      <c r="H2151" s="11">
        <v>3.0501064887439051E-2</v>
      </c>
      <c r="I2151" s="11">
        <v>3.5562593355237645E-4</v>
      </c>
      <c r="J2151" s="11">
        <v>9.9709112337940716E-3</v>
      </c>
      <c r="K2151" s="126">
        <f t="shared" si="530"/>
        <v>0.18146855598394215</v>
      </c>
      <c r="L2151" s="74">
        <f t="shared" si="531"/>
        <v>181468.55598394215</v>
      </c>
      <c r="M2151" s="75">
        <f t="shared" si="532"/>
        <v>49433.251029852319</v>
      </c>
      <c r="N2151" s="75">
        <f t="shared" si="533"/>
        <v>105237.95986417519</v>
      </c>
      <c r="O2151" s="75">
        <f t="shared" si="534"/>
        <v>0</v>
      </c>
      <c r="P2151" s="75">
        <f t="shared" si="535"/>
        <v>31685.730281323606</v>
      </c>
      <c r="Q2151" s="75">
        <f t="shared" si="536"/>
        <v>327.71887997135912</v>
      </c>
      <c r="R2151" s="75">
        <f t="shared" si="537"/>
        <v>13842.128580483255</v>
      </c>
      <c r="S2151" s="76">
        <f t="shared" si="529"/>
        <v>200526.78863580574</v>
      </c>
      <c r="T2151" s="76"/>
      <c r="U2151" s="115">
        <f t="shared" si="538"/>
        <v>47763.361701235852</v>
      </c>
      <c r="V2151" s="115">
        <f t="shared" si="539"/>
        <v>31499.044569237049</v>
      </c>
      <c r="W2151" s="115">
        <f t="shared" si="540"/>
        <v>100701.27749212993</v>
      </c>
      <c r="X2151" s="115">
        <f t="shared" si="541"/>
        <v>13952.190731488265</v>
      </c>
      <c r="Y2151" s="115">
        <f t="shared" si="542"/>
        <v>0</v>
      </c>
      <c r="Z2151" s="115">
        <f t="shared" si="543"/>
        <v>307.5511120182681</v>
      </c>
      <c r="AA2151" s="12">
        <f t="shared" si="544"/>
        <v>194223.42560610935</v>
      </c>
    </row>
    <row r="2152" spans="1:27" x14ac:dyDescent="0.2">
      <c r="A2152" s="72">
        <v>2004</v>
      </c>
      <c r="B2152" s="72">
        <v>3</v>
      </c>
      <c r="C2152" s="72">
        <v>30</v>
      </c>
      <c r="D2152" s="72">
        <v>14</v>
      </c>
      <c r="E2152" s="11">
        <v>4.5028284326436165E-2</v>
      </c>
      <c r="F2152" s="11">
        <v>9.2402250150995152E-2</v>
      </c>
      <c r="G2152" s="11">
        <v>0</v>
      </c>
      <c r="H2152" s="11">
        <v>3.1840645123293571E-2</v>
      </c>
      <c r="I2152" s="11">
        <v>3.5562593355237645E-4</v>
      </c>
      <c r="J2152" s="11">
        <v>1.0089190961883678E-2</v>
      </c>
      <c r="K2152" s="126">
        <f t="shared" si="530"/>
        <v>0.17971599649616093</v>
      </c>
      <c r="L2152" s="74">
        <f t="shared" si="531"/>
        <v>179715.99649616092</v>
      </c>
      <c r="M2152" s="75">
        <f t="shared" si="532"/>
        <v>45221.638725729645</v>
      </c>
      <c r="N2152" s="75">
        <f t="shared" si="533"/>
        <v>106369.76326719797</v>
      </c>
      <c r="O2152" s="75">
        <f t="shared" si="534"/>
        <v>0</v>
      </c>
      <c r="P2152" s="75">
        <f t="shared" si="535"/>
        <v>33077.339990693392</v>
      </c>
      <c r="Q2152" s="75">
        <f t="shared" si="536"/>
        <v>327.71887997135912</v>
      </c>
      <c r="R2152" s="75">
        <f t="shared" si="537"/>
        <v>14006.330544204673</v>
      </c>
      <c r="S2152" s="76">
        <f t="shared" si="529"/>
        <v>199002.79140779702</v>
      </c>
      <c r="T2152" s="76"/>
      <c r="U2152" s="115">
        <f t="shared" si="538"/>
        <v>43694.020566749125</v>
      </c>
      <c r="V2152" s="115">
        <f t="shared" si="539"/>
        <v>32882.455204536782</v>
      </c>
      <c r="W2152" s="115">
        <f t="shared" si="540"/>
        <v>101784.29020637709</v>
      </c>
      <c r="X2152" s="115">
        <f t="shared" si="541"/>
        <v>14117.698305197435</v>
      </c>
      <c r="Y2152" s="115">
        <f t="shared" si="542"/>
        <v>0</v>
      </c>
      <c r="Z2152" s="115">
        <f t="shared" si="543"/>
        <v>307.5511120182681</v>
      </c>
      <c r="AA2152" s="12">
        <f t="shared" si="544"/>
        <v>192786.01539487869</v>
      </c>
    </row>
    <row r="2153" spans="1:27" x14ac:dyDescent="0.2">
      <c r="A2153" s="72">
        <v>2004</v>
      </c>
      <c r="B2153" s="72">
        <v>3</v>
      </c>
      <c r="C2153" s="72">
        <v>30</v>
      </c>
      <c r="D2153" s="72">
        <v>15</v>
      </c>
      <c r="E2153" s="11">
        <v>4.5857749531721871E-2</v>
      </c>
      <c r="F2153" s="11">
        <v>9.1241860670188718E-2</v>
      </c>
      <c r="G2153" s="11">
        <v>0</v>
      </c>
      <c r="H2153" s="11">
        <v>2.9870160855624061E-2</v>
      </c>
      <c r="I2153" s="11">
        <v>3.5562593355237645E-4</v>
      </c>
      <c r="J2153" s="11">
        <v>1.0029459637994412E-2</v>
      </c>
      <c r="K2153" s="126">
        <f t="shared" si="530"/>
        <v>0.1773548566290814</v>
      </c>
      <c r="L2153" s="74">
        <f t="shared" si="531"/>
        <v>177354.85662908139</v>
      </c>
      <c r="M2153" s="75">
        <f t="shared" si="532"/>
        <v>46054.665708882349</v>
      </c>
      <c r="N2153" s="75">
        <f t="shared" si="533"/>
        <v>105033.9694508198</v>
      </c>
      <c r="O2153" s="75">
        <f t="shared" si="534"/>
        <v>0</v>
      </c>
      <c r="P2153" s="75">
        <f t="shared" si="535"/>
        <v>31030.321853478126</v>
      </c>
      <c r="Q2153" s="75">
        <f t="shared" si="536"/>
        <v>327.71887997135912</v>
      </c>
      <c r="R2153" s="75">
        <f t="shared" si="537"/>
        <v>13923.408467558816</v>
      </c>
      <c r="S2153" s="76">
        <f t="shared" si="529"/>
        <v>196370.08436071046</v>
      </c>
      <c r="T2153" s="76"/>
      <c r="U2153" s="115">
        <f t="shared" si="538"/>
        <v>44498.907323624248</v>
      </c>
      <c r="V2153" s="115">
        <f t="shared" si="539"/>
        <v>30847.49767110774</v>
      </c>
      <c r="W2153" s="115">
        <f t="shared" si="540"/>
        <v>100506.08086110868</v>
      </c>
      <c r="X2153" s="115">
        <f t="shared" si="541"/>
        <v>14034.116894832174</v>
      </c>
      <c r="Y2153" s="115">
        <f t="shared" si="542"/>
        <v>0</v>
      </c>
      <c r="Z2153" s="115">
        <f t="shared" si="543"/>
        <v>307.5511120182681</v>
      </c>
      <c r="AA2153" s="12">
        <f t="shared" si="544"/>
        <v>190194.15386269111</v>
      </c>
    </row>
    <row r="2154" spans="1:27" x14ac:dyDescent="0.2">
      <c r="A2154" s="72">
        <v>2004</v>
      </c>
      <c r="B2154" s="72">
        <v>3</v>
      </c>
      <c r="C2154" s="72">
        <v>30</v>
      </c>
      <c r="D2154" s="72">
        <v>16</v>
      </c>
      <c r="E2154" s="11">
        <v>5.1239521992413682E-2</v>
      </c>
      <c r="F2154" s="11">
        <v>8.8113144014118766E-2</v>
      </c>
      <c r="G2154" s="11">
        <v>0</v>
      </c>
      <c r="H2154" s="11">
        <v>2.6110599711301499E-2</v>
      </c>
      <c r="I2154" s="11">
        <v>3.5562593355237645E-4</v>
      </c>
      <c r="J2154" s="11">
        <v>9.6986736312913383E-3</v>
      </c>
      <c r="K2154" s="126">
        <f t="shared" si="530"/>
        <v>0.17551756528267767</v>
      </c>
      <c r="L2154" s="74">
        <f t="shared" si="531"/>
        <v>175517.56528267768</v>
      </c>
      <c r="M2154" s="75">
        <f t="shared" si="532"/>
        <v>51459.547852673066</v>
      </c>
      <c r="N2154" s="75">
        <f t="shared" si="533"/>
        <v>101432.31635803831</v>
      </c>
      <c r="O2154" s="75">
        <f t="shared" si="534"/>
        <v>0</v>
      </c>
      <c r="P2154" s="75">
        <f t="shared" si="535"/>
        <v>27124.7388571216</v>
      </c>
      <c r="Q2154" s="75">
        <f t="shared" si="536"/>
        <v>327.71887997135912</v>
      </c>
      <c r="R2154" s="75">
        <f t="shared" si="537"/>
        <v>13464.19442683104</v>
      </c>
      <c r="S2154" s="76">
        <f t="shared" si="529"/>
        <v>193808.51637463539</v>
      </c>
      <c r="T2154" s="76"/>
      <c r="U2154" s="115">
        <f t="shared" si="538"/>
        <v>49721.208819241627</v>
      </c>
      <c r="V2154" s="115">
        <f t="shared" si="539"/>
        <v>26964.925554927067</v>
      </c>
      <c r="W2154" s="115">
        <f t="shared" si="540"/>
        <v>97059.690718286816</v>
      </c>
      <c r="X2154" s="115">
        <f t="shared" si="541"/>
        <v>13571.251530913723</v>
      </c>
      <c r="Y2154" s="115">
        <f t="shared" si="542"/>
        <v>0</v>
      </c>
      <c r="Z2154" s="115">
        <f t="shared" si="543"/>
        <v>307.5511120182681</v>
      </c>
      <c r="AA2154" s="12">
        <f t="shared" si="544"/>
        <v>187624.6277353875</v>
      </c>
    </row>
    <row r="2155" spans="1:27" x14ac:dyDescent="0.2">
      <c r="A2155" s="72">
        <v>2004</v>
      </c>
      <c r="B2155" s="72">
        <v>3</v>
      </c>
      <c r="C2155" s="72">
        <v>30</v>
      </c>
      <c r="D2155" s="72">
        <v>17</v>
      </c>
      <c r="E2155" s="11">
        <v>5.549948031088614E-2</v>
      </c>
      <c r="F2155" s="11">
        <v>8.5114305311407748E-2</v>
      </c>
      <c r="G2155" s="11">
        <v>0</v>
      </c>
      <c r="H2155" s="11">
        <v>2.8856668665493565E-2</v>
      </c>
      <c r="I2155" s="11">
        <v>3.5562593355237645E-4</v>
      </c>
      <c r="J2155" s="11">
        <v>9.2890338044145301E-3</v>
      </c>
      <c r="K2155" s="126">
        <f t="shared" si="530"/>
        <v>0.17911511402575436</v>
      </c>
      <c r="L2155" s="74">
        <f t="shared" si="531"/>
        <v>179115.11402575436</v>
      </c>
      <c r="M2155" s="75">
        <f t="shared" si="532"/>
        <v>55737.798710912575</v>
      </c>
      <c r="N2155" s="75">
        <f t="shared" si="533"/>
        <v>97980.173554560854</v>
      </c>
      <c r="O2155" s="75">
        <f t="shared" si="534"/>
        <v>0</v>
      </c>
      <c r="P2155" s="75">
        <f t="shared" si="535"/>
        <v>29977.465492652256</v>
      </c>
      <c r="Q2155" s="75">
        <f t="shared" si="536"/>
        <v>327.71887997135912</v>
      </c>
      <c r="R2155" s="75">
        <f t="shared" si="537"/>
        <v>12895.511482778989</v>
      </c>
      <c r="S2155" s="76">
        <f t="shared" si="529"/>
        <v>196918.66812087604</v>
      </c>
      <c r="T2155" s="76"/>
      <c r="U2155" s="115">
        <f t="shared" si="538"/>
        <v>53854.937411506682</v>
      </c>
      <c r="V2155" s="115">
        <f t="shared" si="539"/>
        <v>29800.844520297876</v>
      </c>
      <c r="W2155" s="115">
        <f t="shared" si="540"/>
        <v>93756.365655314148</v>
      </c>
      <c r="X2155" s="115">
        <f t="shared" si="541"/>
        <v>12998.04684963764</v>
      </c>
      <c r="Y2155" s="115">
        <f t="shared" si="542"/>
        <v>0</v>
      </c>
      <c r="Z2155" s="115">
        <f t="shared" si="543"/>
        <v>307.5511120182681</v>
      </c>
      <c r="AA2155" s="12">
        <f t="shared" si="544"/>
        <v>190717.7455487746</v>
      </c>
    </row>
    <row r="2156" spans="1:27" x14ac:dyDescent="0.2">
      <c r="A2156" s="72">
        <v>2004</v>
      </c>
      <c r="B2156" s="72">
        <v>3</v>
      </c>
      <c r="C2156" s="72">
        <v>30</v>
      </c>
      <c r="D2156" s="72">
        <v>18</v>
      </c>
      <c r="E2156" s="11">
        <v>5.7040426016552688E-2</v>
      </c>
      <c r="F2156" s="11">
        <v>8.1460914713370525E-2</v>
      </c>
      <c r="G2156" s="11">
        <v>0</v>
      </c>
      <c r="H2156" s="11">
        <v>2.9065261805581687E-2</v>
      </c>
      <c r="I2156" s="11">
        <v>3.5562593355237645E-4</v>
      </c>
      <c r="J2156" s="11">
        <v>8.8009366591586587E-3</v>
      </c>
      <c r="K2156" s="126">
        <f t="shared" si="530"/>
        <v>0.17672316512821593</v>
      </c>
      <c r="L2156" s="74">
        <f t="shared" si="531"/>
        <v>176723.16512821591</v>
      </c>
      <c r="M2156" s="75">
        <f t="shared" si="532"/>
        <v>57285.361338270013</v>
      </c>
      <c r="N2156" s="75">
        <f t="shared" si="533"/>
        <v>93774.536869298376</v>
      </c>
      <c r="O2156" s="75">
        <f t="shared" si="534"/>
        <v>0</v>
      </c>
      <c r="P2156" s="75">
        <f t="shared" si="535"/>
        <v>30194.160417887091</v>
      </c>
      <c r="Q2156" s="75">
        <f t="shared" si="536"/>
        <v>327.71887997135912</v>
      </c>
      <c r="R2156" s="75">
        <f t="shared" si="537"/>
        <v>12217.910079458932</v>
      </c>
      <c r="S2156" s="76">
        <f t="shared" si="529"/>
        <v>193799.68758488577</v>
      </c>
      <c r="T2156" s="76"/>
      <c r="U2156" s="115">
        <f t="shared" si="538"/>
        <v>55350.222305497373</v>
      </c>
      <c r="V2156" s="115">
        <f t="shared" si="539"/>
        <v>30016.262724243228</v>
      </c>
      <c r="W2156" s="115">
        <f t="shared" si="540"/>
        <v>89732.028929095744</v>
      </c>
      <c r="X2156" s="115">
        <f t="shared" si="541"/>
        <v>12315.057671775554</v>
      </c>
      <c r="Y2156" s="115">
        <f t="shared" si="542"/>
        <v>0</v>
      </c>
      <c r="Z2156" s="115">
        <f t="shared" si="543"/>
        <v>307.5511120182681</v>
      </c>
      <c r="AA2156" s="12">
        <f t="shared" si="544"/>
        <v>187721.12274263016</v>
      </c>
    </row>
    <row r="2157" spans="1:27" x14ac:dyDescent="0.2">
      <c r="A2157" s="72">
        <v>2004</v>
      </c>
      <c r="B2157" s="72">
        <v>3</v>
      </c>
      <c r="C2157" s="72">
        <v>30</v>
      </c>
      <c r="D2157" s="72">
        <v>19</v>
      </c>
      <c r="E2157" s="11">
        <v>6.1944346227672156E-2</v>
      </c>
      <c r="F2157" s="11">
        <v>8.0409832820506247E-2</v>
      </c>
      <c r="G2157" s="11">
        <v>4.0634078727280472E-4</v>
      </c>
      <c r="H2157" s="11">
        <v>2.8825104550810204E-2</v>
      </c>
      <c r="I2157" s="11">
        <v>3.5963393983813379E-4</v>
      </c>
      <c r="J2157" s="11">
        <v>8.7067078179582421E-3</v>
      </c>
      <c r="K2157" s="126">
        <f t="shared" si="530"/>
        <v>0.18065196614405776</v>
      </c>
      <c r="L2157" s="74">
        <f t="shared" si="531"/>
        <v>180651.96614405778</v>
      </c>
      <c r="M2157" s="75">
        <f t="shared" si="532"/>
        <v>62210.339303660774</v>
      </c>
      <c r="N2157" s="75">
        <f t="shared" si="533"/>
        <v>92564.573562823542</v>
      </c>
      <c r="O2157" s="75">
        <f t="shared" si="534"/>
        <v>425.03806199425139</v>
      </c>
      <c r="P2157" s="75">
        <f t="shared" si="535"/>
        <v>29944.675423580349</v>
      </c>
      <c r="Q2157" s="75">
        <f t="shared" si="536"/>
        <v>331.41236575785933</v>
      </c>
      <c r="R2157" s="75">
        <f t="shared" si="537"/>
        <v>12087.096786139724</v>
      </c>
      <c r="S2157" s="76">
        <f t="shared" si="529"/>
        <v>197563.1355039565</v>
      </c>
      <c r="T2157" s="76"/>
      <c r="U2157" s="115">
        <f t="shared" si="538"/>
        <v>60108.831116993912</v>
      </c>
      <c r="V2157" s="115">
        <f t="shared" si="539"/>
        <v>29768.247643471808</v>
      </c>
      <c r="W2157" s="115">
        <f t="shared" si="540"/>
        <v>88574.225691196829</v>
      </c>
      <c r="X2157" s="115">
        <f t="shared" si="541"/>
        <v>12183.204249955945</v>
      </c>
      <c r="Y2157" s="115">
        <f t="shared" si="542"/>
        <v>187.35683638240991</v>
      </c>
      <c r="Z2157" s="115">
        <f t="shared" si="543"/>
        <v>311.01730127462429</v>
      </c>
      <c r="AA2157" s="12">
        <f t="shared" si="544"/>
        <v>191132.88283927555</v>
      </c>
    </row>
    <row r="2158" spans="1:27" x14ac:dyDescent="0.2">
      <c r="A2158" s="72">
        <v>2004</v>
      </c>
      <c r="B2158" s="72">
        <v>3</v>
      </c>
      <c r="C2158" s="72">
        <v>30</v>
      </c>
      <c r="D2158" s="72">
        <v>20</v>
      </c>
      <c r="E2158" s="11">
        <v>6.7225707045263941E-2</v>
      </c>
      <c r="F2158" s="11">
        <v>7.991566639500125E-2</v>
      </c>
      <c r="G2158" s="11">
        <v>1.6238181270863794E-3</v>
      </c>
      <c r="H2158" s="11">
        <v>2.8650695265195005E-2</v>
      </c>
      <c r="I2158" s="11">
        <v>3.716427191277794E-4</v>
      </c>
      <c r="J2158" s="11">
        <v>8.6112955559834066E-3</v>
      </c>
      <c r="K2158" s="126">
        <f t="shared" si="530"/>
        <v>0.18639882510765776</v>
      </c>
      <c r="L2158" s="74">
        <f t="shared" si="531"/>
        <v>186398.82510765776</v>
      </c>
      <c r="M2158" s="75">
        <f t="shared" si="532"/>
        <v>67514.378630185631</v>
      </c>
      <c r="N2158" s="75">
        <f t="shared" si="533"/>
        <v>91995.708999356008</v>
      </c>
      <c r="O2158" s="75">
        <f t="shared" si="534"/>
        <v>1698.5361336728447</v>
      </c>
      <c r="P2158" s="75">
        <f t="shared" si="535"/>
        <v>29763.492058246855</v>
      </c>
      <c r="Q2158" s="75">
        <f t="shared" si="536"/>
        <v>342.4787794451679</v>
      </c>
      <c r="R2158" s="75">
        <f t="shared" si="537"/>
        <v>11954.640607617725</v>
      </c>
      <c r="S2158" s="76">
        <f t="shared" si="529"/>
        <v>203269.23520852425</v>
      </c>
      <c r="T2158" s="76"/>
      <c r="U2158" s="115">
        <f t="shared" si="538"/>
        <v>65233.696335293978</v>
      </c>
      <c r="V2158" s="115">
        <f t="shared" si="539"/>
        <v>29588.131772725788</v>
      </c>
      <c r="W2158" s="115">
        <f t="shared" si="540"/>
        <v>88029.88419754646</v>
      </c>
      <c r="X2158" s="115">
        <f t="shared" si="541"/>
        <v>12049.694879951345</v>
      </c>
      <c r="Y2158" s="115">
        <f t="shared" si="542"/>
        <v>748.71496212134139</v>
      </c>
      <c r="Z2158" s="115">
        <f t="shared" si="543"/>
        <v>321.40268961686257</v>
      </c>
      <c r="AA2158" s="12">
        <f t="shared" si="544"/>
        <v>195971.52483725577</v>
      </c>
    </row>
    <row r="2159" spans="1:27" x14ac:dyDescent="0.2">
      <c r="A2159" s="72">
        <v>2004</v>
      </c>
      <c r="B2159" s="72">
        <v>3</v>
      </c>
      <c r="C2159" s="72">
        <v>30</v>
      </c>
      <c r="D2159" s="72">
        <v>21</v>
      </c>
      <c r="E2159" s="11">
        <v>6.8077109742160039E-2</v>
      </c>
      <c r="F2159" s="11">
        <v>7.6960732832660458E-2</v>
      </c>
      <c r="G2159" s="11">
        <v>1.6238181270863794E-3</v>
      </c>
      <c r="H2159" s="11">
        <v>1.8695839968209602E-2</v>
      </c>
      <c r="I2159" s="11">
        <v>3.716427191277794E-4</v>
      </c>
      <c r="J2159" s="11">
        <v>8.486511881322165E-3</v>
      </c>
      <c r="K2159" s="126">
        <f t="shared" si="530"/>
        <v>0.1742156552705664</v>
      </c>
      <c r="L2159" s="74">
        <f t="shared" si="531"/>
        <v>174215.65527056641</v>
      </c>
      <c r="M2159" s="75">
        <f t="shared" si="532"/>
        <v>68369.437305973173</v>
      </c>
      <c r="N2159" s="75">
        <f t="shared" si="533"/>
        <v>88594.108032032571</v>
      </c>
      <c r="O2159" s="75">
        <f t="shared" si="534"/>
        <v>1698.5361336728447</v>
      </c>
      <c r="P2159" s="75">
        <f t="shared" si="535"/>
        <v>19421.988865032636</v>
      </c>
      <c r="Q2159" s="75">
        <f t="shared" si="536"/>
        <v>342.4787794451679</v>
      </c>
      <c r="R2159" s="75">
        <f t="shared" si="537"/>
        <v>11781.409532853775</v>
      </c>
      <c r="S2159" s="76">
        <f t="shared" si="529"/>
        <v>190207.95864901019</v>
      </c>
      <c r="T2159" s="76"/>
      <c r="U2159" s="115">
        <f t="shared" si="538"/>
        <v>66059.870539024923</v>
      </c>
      <c r="V2159" s="115">
        <f t="shared" si="539"/>
        <v>19307.558558733432</v>
      </c>
      <c r="W2159" s="115">
        <f t="shared" si="540"/>
        <v>84774.922172721577</v>
      </c>
      <c r="X2159" s="115">
        <f t="shared" si="541"/>
        <v>11875.086402528652</v>
      </c>
      <c r="Y2159" s="115">
        <f t="shared" si="542"/>
        <v>748.71496212134139</v>
      </c>
      <c r="Z2159" s="115">
        <f t="shared" si="543"/>
        <v>321.40268961686257</v>
      </c>
      <c r="AA2159" s="12">
        <f t="shared" si="544"/>
        <v>183087.55532474679</v>
      </c>
    </row>
    <row r="2160" spans="1:27" x14ac:dyDescent="0.2">
      <c r="A2160" s="72">
        <v>2004</v>
      </c>
      <c r="B2160" s="72">
        <v>3</v>
      </c>
      <c r="C2160" s="72">
        <v>30</v>
      </c>
      <c r="D2160" s="72">
        <v>22</v>
      </c>
      <c r="E2160" s="11">
        <v>6.1154799239305127E-2</v>
      </c>
      <c r="F2160" s="11">
        <v>7.447181317352071E-2</v>
      </c>
      <c r="G2160" s="11">
        <v>1.6238181270863794E-3</v>
      </c>
      <c r="H2160" s="11">
        <v>2.1856150721036447E-2</v>
      </c>
      <c r="I2160" s="11">
        <v>3.716427191277794E-4</v>
      </c>
      <c r="J2160" s="11">
        <v>8.3897206320621559E-3</v>
      </c>
      <c r="K2160" s="126">
        <f t="shared" si="530"/>
        <v>0.16786794461213861</v>
      </c>
      <c r="L2160" s="74">
        <f t="shared" si="531"/>
        <v>167867.94461213861</v>
      </c>
      <c r="M2160" s="75">
        <f t="shared" si="532"/>
        <v>61417.401948862214</v>
      </c>
      <c r="N2160" s="75">
        <f t="shared" si="533"/>
        <v>85728.963573957721</v>
      </c>
      <c r="O2160" s="75">
        <f t="shared" si="534"/>
        <v>1698.5361336728447</v>
      </c>
      <c r="P2160" s="75">
        <f t="shared" si="535"/>
        <v>22705.046505439037</v>
      </c>
      <c r="Q2160" s="75">
        <f t="shared" si="536"/>
        <v>342.4787794451679</v>
      </c>
      <c r="R2160" s="75">
        <f t="shared" si="537"/>
        <v>11647.0389737035</v>
      </c>
      <c r="S2160" s="76">
        <f t="shared" si="529"/>
        <v>183539.46591508045</v>
      </c>
      <c r="T2160" s="76"/>
      <c r="U2160" s="115">
        <f t="shared" si="538"/>
        <v>59342.67973316538</v>
      </c>
      <c r="V2160" s="115">
        <f t="shared" si="539"/>
        <v>22571.27310848108</v>
      </c>
      <c r="W2160" s="115">
        <f t="shared" si="540"/>
        <v>82033.290659719845</v>
      </c>
      <c r="X2160" s="115">
        <f t="shared" si="541"/>
        <v>11739.647430187022</v>
      </c>
      <c r="Y2160" s="115">
        <f t="shared" si="542"/>
        <v>748.71496212134139</v>
      </c>
      <c r="Z2160" s="115">
        <f t="shared" si="543"/>
        <v>321.40268961686257</v>
      </c>
      <c r="AA2160" s="12">
        <f t="shared" si="544"/>
        <v>176757.00858329152</v>
      </c>
    </row>
    <row r="2161" spans="1:27" x14ac:dyDescent="0.2">
      <c r="A2161" s="72">
        <v>2004</v>
      </c>
      <c r="B2161" s="72">
        <v>3</v>
      </c>
      <c r="C2161" s="72">
        <v>30</v>
      </c>
      <c r="D2161" s="72">
        <v>23</v>
      </c>
      <c r="E2161" s="11">
        <v>5.3442747708940364E-2</v>
      </c>
      <c r="F2161" s="11">
        <v>7.0127998185715384E-2</v>
      </c>
      <c r="G2161" s="11">
        <v>1.6238181270863794E-3</v>
      </c>
      <c r="H2161" s="11">
        <v>1.1584372485344998E-2</v>
      </c>
      <c r="I2161" s="11">
        <v>3.716427191277794E-4</v>
      </c>
      <c r="J2161" s="11">
        <v>7.4564992189420087E-3</v>
      </c>
      <c r="K2161" s="126">
        <f t="shared" si="530"/>
        <v>0.14460707844515691</v>
      </c>
      <c r="L2161" s="74">
        <f t="shared" si="531"/>
        <v>144607.07844515692</v>
      </c>
      <c r="M2161" s="75">
        <f t="shared" si="532"/>
        <v>53672.234364593118</v>
      </c>
      <c r="N2161" s="75">
        <f t="shared" si="533"/>
        <v>80728.538030485361</v>
      </c>
      <c r="O2161" s="75">
        <f t="shared" si="534"/>
        <v>1698.5361336728447</v>
      </c>
      <c r="P2161" s="75">
        <f t="shared" si="535"/>
        <v>12034.311044667505</v>
      </c>
      <c r="Q2161" s="75">
        <f t="shared" si="536"/>
        <v>342.4787794451679</v>
      </c>
      <c r="R2161" s="75">
        <f t="shared" si="537"/>
        <v>10351.493311769656</v>
      </c>
      <c r="S2161" s="76">
        <f t="shared" si="529"/>
        <v>158827.59166463363</v>
      </c>
      <c r="T2161" s="76"/>
      <c r="U2161" s="115">
        <f t="shared" si="538"/>
        <v>51859.14925404048</v>
      </c>
      <c r="V2161" s="115">
        <f t="shared" si="539"/>
        <v>11963.407394762706</v>
      </c>
      <c r="W2161" s="115">
        <f t="shared" si="540"/>
        <v>77248.427470792129</v>
      </c>
      <c r="X2161" s="115">
        <f t="shared" si="541"/>
        <v>10433.800567722596</v>
      </c>
      <c r="Y2161" s="115">
        <f t="shared" si="542"/>
        <v>748.71496212134139</v>
      </c>
      <c r="Z2161" s="115">
        <f t="shared" si="543"/>
        <v>321.40268961686257</v>
      </c>
      <c r="AA2161" s="12">
        <f t="shared" si="544"/>
        <v>152574.90233905611</v>
      </c>
    </row>
    <row r="2162" spans="1:27" x14ac:dyDescent="0.2">
      <c r="A2162" s="72">
        <v>2004</v>
      </c>
      <c r="B2162" s="72">
        <v>3</v>
      </c>
      <c r="C2162" s="72">
        <v>30</v>
      </c>
      <c r="D2162" s="72">
        <v>24</v>
      </c>
      <c r="E2162" s="11">
        <v>4.2674989117952457E-2</v>
      </c>
      <c r="F2162" s="11">
        <v>6.7860001256323008E-2</v>
      </c>
      <c r="G2162" s="11">
        <v>1.6238181270863794E-3</v>
      </c>
      <c r="H2162" s="11">
        <v>2.0528574999063555E-2</v>
      </c>
      <c r="I2162" s="11">
        <v>3.716427191277794E-4</v>
      </c>
      <c r="J2162" s="11">
        <v>7.2148159488146053E-3</v>
      </c>
      <c r="K2162" s="126">
        <f t="shared" si="530"/>
        <v>0.1402738421683678</v>
      </c>
      <c r="L2162" s="74">
        <f t="shared" si="531"/>
        <v>140273.84216836779</v>
      </c>
      <c r="M2162" s="75">
        <f t="shared" si="532"/>
        <v>42858.238313634407</v>
      </c>
      <c r="N2162" s="75">
        <f t="shared" si="533"/>
        <v>78117.710955647068</v>
      </c>
      <c r="O2162" s="75">
        <f t="shared" si="534"/>
        <v>1698.5361336728447</v>
      </c>
      <c r="P2162" s="75">
        <f t="shared" si="535"/>
        <v>21325.90756685759</v>
      </c>
      <c r="Q2162" s="75">
        <f t="shared" si="536"/>
        <v>342.4787794451679</v>
      </c>
      <c r="R2162" s="75">
        <f t="shared" si="537"/>
        <v>10015.976243929688</v>
      </c>
      <c r="S2162" s="76">
        <f t="shared" si="529"/>
        <v>154358.84799318673</v>
      </c>
      <c r="T2162" s="76"/>
      <c r="U2162" s="115">
        <f t="shared" si="538"/>
        <v>41410.45745131524</v>
      </c>
      <c r="V2162" s="115">
        <f t="shared" si="539"/>
        <v>21200.259768790031</v>
      </c>
      <c r="W2162" s="115">
        <f t="shared" si="540"/>
        <v>74750.1500233142</v>
      </c>
      <c r="X2162" s="115">
        <f t="shared" si="541"/>
        <v>10095.615721587503</v>
      </c>
      <c r="Y2162" s="115">
        <f t="shared" si="542"/>
        <v>748.71496212134139</v>
      </c>
      <c r="Z2162" s="115">
        <f t="shared" si="543"/>
        <v>321.40268961686257</v>
      </c>
      <c r="AA2162" s="12">
        <f t="shared" si="544"/>
        <v>148526.60061674516</v>
      </c>
    </row>
    <row r="2163" spans="1:27" x14ac:dyDescent="0.2">
      <c r="A2163" s="72">
        <v>2004</v>
      </c>
      <c r="B2163" s="72">
        <v>3</v>
      </c>
      <c r="C2163" s="72">
        <v>31</v>
      </c>
      <c r="D2163" s="72">
        <v>1</v>
      </c>
      <c r="E2163" s="11">
        <v>3.125819705735771E-2</v>
      </c>
      <c r="F2163" s="11">
        <v>6.3865794529739076E-2</v>
      </c>
      <c r="G2163" s="11">
        <v>1.6238181270863794E-3</v>
      </c>
      <c r="H2163" s="11">
        <v>1.0613061583265771E-2</v>
      </c>
      <c r="I2163" s="11">
        <v>3.716427191277794E-4</v>
      </c>
      <c r="J2163" s="11">
        <v>6.4714076543621437E-3</v>
      </c>
      <c r="K2163" s="126">
        <f t="shared" si="530"/>
        <v>0.11420392167093886</v>
      </c>
      <c r="L2163" s="74">
        <f t="shared" si="531"/>
        <v>114203.92167093886</v>
      </c>
      <c r="M2163" s="75">
        <f t="shared" si="532"/>
        <v>31392.42180088129</v>
      </c>
      <c r="N2163" s="75">
        <f t="shared" si="533"/>
        <v>73519.740416480417</v>
      </c>
      <c r="O2163" s="75">
        <f t="shared" si="534"/>
        <v>1698.5361336728447</v>
      </c>
      <c r="P2163" s="75">
        <f t="shared" si="535"/>
        <v>11025.274298699138</v>
      </c>
      <c r="Q2163" s="75">
        <f t="shared" si="536"/>
        <v>342.4787794451679</v>
      </c>
      <c r="R2163" s="75">
        <f t="shared" si="537"/>
        <v>8983.9388545352267</v>
      </c>
      <c r="S2163" s="76">
        <f t="shared" si="529"/>
        <v>126962.39028371408</v>
      </c>
      <c r="T2163" s="76"/>
      <c r="U2163" s="115">
        <f t="shared" si="538"/>
        <v>30331.964131749606</v>
      </c>
      <c r="V2163" s="115">
        <f t="shared" si="539"/>
        <v>10960.315682781882</v>
      </c>
      <c r="W2163" s="115">
        <f t="shared" si="540"/>
        <v>70350.392485607692</v>
      </c>
      <c r="X2163" s="115">
        <f t="shared" si="541"/>
        <v>9055.3723504082373</v>
      </c>
      <c r="Y2163" s="115">
        <f t="shared" si="542"/>
        <v>748.71496212134139</v>
      </c>
      <c r="Z2163" s="115">
        <f t="shared" si="543"/>
        <v>321.40268961686257</v>
      </c>
      <c r="AA2163" s="12">
        <f t="shared" si="544"/>
        <v>121768.16230228562</v>
      </c>
    </row>
    <row r="2164" spans="1:27" x14ac:dyDescent="0.2">
      <c r="A2164" s="72">
        <v>2004</v>
      </c>
      <c r="B2164" s="72">
        <v>3</v>
      </c>
      <c r="C2164" s="72">
        <v>31</v>
      </c>
      <c r="D2164" s="72">
        <v>2</v>
      </c>
      <c r="E2164" s="11">
        <v>2.8507350189605374E-2</v>
      </c>
      <c r="F2164" s="11">
        <v>6.1588476826084579E-2</v>
      </c>
      <c r="G2164" s="11">
        <v>1.6238181270863794E-3</v>
      </c>
      <c r="H2164" s="11">
        <v>1.1117508093908442E-2</v>
      </c>
      <c r="I2164" s="11">
        <v>3.716427191277794E-4</v>
      </c>
      <c r="J2164" s="11">
        <v>6.3507697463444125E-3</v>
      </c>
      <c r="K2164" s="126">
        <f t="shared" si="530"/>
        <v>0.10955956570215696</v>
      </c>
      <c r="L2164" s="74">
        <f t="shared" si="531"/>
        <v>109559.56570215695</v>
      </c>
      <c r="M2164" s="75">
        <f t="shared" si="532"/>
        <v>28629.762616678996</v>
      </c>
      <c r="N2164" s="75">
        <f t="shared" si="533"/>
        <v>70898.183640253803</v>
      </c>
      <c r="O2164" s="75">
        <f t="shared" si="534"/>
        <v>1698.5361336728447</v>
      </c>
      <c r="P2164" s="75">
        <f t="shared" si="535"/>
        <v>11549.313578526411</v>
      </c>
      <c r="Q2164" s="75">
        <f t="shared" si="536"/>
        <v>342.4787794451679</v>
      </c>
      <c r="R2164" s="75">
        <f t="shared" si="537"/>
        <v>8816.4631449127955</v>
      </c>
      <c r="S2164" s="76">
        <f t="shared" si="529"/>
        <v>121934.73789349002</v>
      </c>
      <c r="T2164" s="76"/>
      <c r="U2164" s="115">
        <f t="shared" si="538"/>
        <v>27662.629481018066</v>
      </c>
      <c r="V2164" s="115">
        <f t="shared" si="539"/>
        <v>11481.267432504996</v>
      </c>
      <c r="W2164" s="115">
        <f t="shared" si="540"/>
        <v>67841.847881313835</v>
      </c>
      <c r="X2164" s="115">
        <f t="shared" si="541"/>
        <v>8886.5650004434301</v>
      </c>
      <c r="Y2164" s="115">
        <f t="shared" si="542"/>
        <v>748.71496212134139</v>
      </c>
      <c r="Z2164" s="115">
        <f t="shared" si="543"/>
        <v>321.40268961686257</v>
      </c>
      <c r="AA2164" s="12">
        <f t="shared" si="544"/>
        <v>116942.42744701853</v>
      </c>
    </row>
    <row r="2165" spans="1:27" x14ac:dyDescent="0.2">
      <c r="A2165" s="72">
        <v>2004</v>
      </c>
      <c r="B2165" s="72">
        <v>3</v>
      </c>
      <c r="C2165" s="72">
        <v>31</v>
      </c>
      <c r="D2165" s="72">
        <v>3</v>
      </c>
      <c r="E2165" s="11">
        <v>2.7555490985272196E-2</v>
      </c>
      <c r="F2165" s="11">
        <v>6.0340377544054018E-2</v>
      </c>
      <c r="G2165" s="11">
        <v>1.6238181270863794E-3</v>
      </c>
      <c r="H2165" s="11">
        <v>1.1710057504469894E-2</v>
      </c>
      <c r="I2165" s="11">
        <v>3.716427191277794E-4</v>
      </c>
      <c r="J2165" s="11">
        <v>5.9283420744407466E-3</v>
      </c>
      <c r="K2165" s="126">
        <f t="shared" si="530"/>
        <v>0.10752972895445101</v>
      </c>
      <c r="L2165" s="74">
        <f t="shared" si="531"/>
        <v>107529.72895445101</v>
      </c>
      <c r="M2165" s="75">
        <f t="shared" si="532"/>
        <v>27673.816066638134</v>
      </c>
      <c r="N2165" s="75">
        <f t="shared" si="533"/>
        <v>69461.421819555646</v>
      </c>
      <c r="O2165" s="75">
        <f t="shared" si="534"/>
        <v>1698.5361336728447</v>
      </c>
      <c r="P2165" s="75">
        <f t="shared" si="535"/>
        <v>12164.877686556605</v>
      </c>
      <c r="Q2165" s="75">
        <f t="shared" si="536"/>
        <v>342.4787794451679</v>
      </c>
      <c r="R2165" s="75">
        <f t="shared" si="537"/>
        <v>8230.027460817375</v>
      </c>
      <c r="S2165" s="76">
        <f t="shared" si="529"/>
        <v>119571.15794668577</v>
      </c>
      <c r="T2165" s="76"/>
      <c r="U2165" s="115">
        <f t="shared" si="538"/>
        <v>26738.975465038478</v>
      </c>
      <c r="V2165" s="115">
        <f t="shared" si="539"/>
        <v>12093.204765238479</v>
      </c>
      <c r="W2165" s="115">
        <f t="shared" si="540"/>
        <v>66467.023141429498</v>
      </c>
      <c r="X2165" s="115">
        <f t="shared" si="541"/>
        <v>8295.4664227444464</v>
      </c>
      <c r="Y2165" s="115">
        <f t="shared" si="542"/>
        <v>748.71496212134139</v>
      </c>
      <c r="Z2165" s="115">
        <f t="shared" si="543"/>
        <v>321.40268961686257</v>
      </c>
      <c r="AA2165" s="12">
        <f t="shared" si="544"/>
        <v>114664.7874461891</v>
      </c>
    </row>
    <row r="2166" spans="1:27" x14ac:dyDescent="0.2">
      <c r="A2166" s="72">
        <v>2004</v>
      </c>
      <c r="B2166" s="72">
        <v>3</v>
      </c>
      <c r="C2166" s="72">
        <v>31</v>
      </c>
      <c r="D2166" s="72">
        <v>4</v>
      </c>
      <c r="E2166" s="11">
        <v>2.8525845191854457E-2</v>
      </c>
      <c r="F2166" s="11">
        <v>5.9608557659719154E-2</v>
      </c>
      <c r="G2166" s="11">
        <v>1.6238181270863794E-3</v>
      </c>
      <c r="H2166" s="11">
        <v>1.0910370978543533E-2</v>
      </c>
      <c r="I2166" s="11">
        <v>3.716427191277794E-4</v>
      </c>
      <c r="J2166" s="11">
        <v>5.8790780686460622E-3</v>
      </c>
      <c r="K2166" s="126">
        <f t="shared" si="530"/>
        <v>0.10691931274497737</v>
      </c>
      <c r="L2166" s="74">
        <f t="shared" si="531"/>
        <v>106919.31274497737</v>
      </c>
      <c r="M2166" s="75">
        <f t="shared" si="532"/>
        <v>28648.337037677942</v>
      </c>
      <c r="N2166" s="75">
        <f t="shared" si="533"/>
        <v>68618.980128755662</v>
      </c>
      <c r="O2166" s="75">
        <f t="shared" si="534"/>
        <v>1698.5361336728447</v>
      </c>
      <c r="P2166" s="75">
        <f t="shared" si="535"/>
        <v>11334.131230207589</v>
      </c>
      <c r="Q2166" s="75">
        <f t="shared" si="536"/>
        <v>342.4787794451679</v>
      </c>
      <c r="R2166" s="75">
        <f t="shared" si="537"/>
        <v>8161.6366501271241</v>
      </c>
      <c r="S2166" s="76">
        <f t="shared" si="529"/>
        <v>118804.09995988634</v>
      </c>
      <c r="T2166" s="76"/>
      <c r="U2166" s="115">
        <f t="shared" si="538"/>
        <v>27680.576445259361</v>
      </c>
      <c r="V2166" s="115">
        <f t="shared" si="539"/>
        <v>11267.352893688045</v>
      </c>
      <c r="W2166" s="115">
        <f t="shared" si="540"/>
        <v>65660.898102653766</v>
      </c>
      <c r="X2166" s="115">
        <f t="shared" si="541"/>
        <v>8226.531819985672</v>
      </c>
      <c r="Y2166" s="115">
        <f t="shared" si="542"/>
        <v>748.71496212134139</v>
      </c>
      <c r="Z2166" s="115">
        <f t="shared" si="543"/>
        <v>321.40268961686257</v>
      </c>
      <c r="AA2166" s="12">
        <f t="shared" si="544"/>
        <v>113905.47691332505</v>
      </c>
    </row>
    <row r="2167" spans="1:27" x14ac:dyDescent="0.2">
      <c r="A2167" s="72">
        <v>2004</v>
      </c>
      <c r="B2167" s="72">
        <v>3</v>
      </c>
      <c r="C2167" s="72">
        <v>31</v>
      </c>
      <c r="D2167" s="72">
        <v>5</v>
      </c>
      <c r="E2167" s="11">
        <v>3.0006472622858039E-2</v>
      </c>
      <c r="F2167" s="11">
        <v>6.0701318130254499E-2</v>
      </c>
      <c r="G2167" s="11">
        <v>1.6238181270863794E-3</v>
      </c>
      <c r="H2167" s="11">
        <v>1.3869173048860392E-2</v>
      </c>
      <c r="I2167" s="11">
        <v>3.716427191277794E-4</v>
      </c>
      <c r="J2167" s="11">
        <v>5.8443605032184988E-3</v>
      </c>
      <c r="K2167" s="126">
        <f t="shared" si="530"/>
        <v>0.11241678515140559</v>
      </c>
      <c r="L2167" s="74">
        <f t="shared" si="531"/>
        <v>112416.78515140559</v>
      </c>
      <c r="M2167" s="75">
        <f t="shared" si="532"/>
        <v>30135.322379754125</v>
      </c>
      <c r="N2167" s="75">
        <f t="shared" si="533"/>
        <v>69876.922141733186</v>
      </c>
      <c r="O2167" s="75">
        <f t="shared" si="534"/>
        <v>1698.5361336728447</v>
      </c>
      <c r="P2167" s="75">
        <f t="shared" si="535"/>
        <v>14407.853564226514</v>
      </c>
      <c r="Q2167" s="75">
        <f t="shared" si="536"/>
        <v>342.4787794451679</v>
      </c>
      <c r="R2167" s="75">
        <f t="shared" si="537"/>
        <v>8113.4399514120751</v>
      </c>
      <c r="S2167" s="76">
        <f t="shared" si="529"/>
        <v>124574.55295024392</v>
      </c>
      <c r="T2167" s="76"/>
      <c r="U2167" s="115">
        <f t="shared" si="538"/>
        <v>29117.330396463789</v>
      </c>
      <c r="V2167" s="115">
        <f t="shared" si="539"/>
        <v>14322.965496998919</v>
      </c>
      <c r="W2167" s="115">
        <f t="shared" si="540"/>
        <v>66864.611742497713</v>
      </c>
      <c r="X2167" s="115">
        <f t="shared" si="541"/>
        <v>8177.9518975271731</v>
      </c>
      <c r="Y2167" s="115">
        <f t="shared" si="542"/>
        <v>748.71496212134139</v>
      </c>
      <c r="Z2167" s="115">
        <f t="shared" si="543"/>
        <v>321.40268961686257</v>
      </c>
      <c r="AA2167" s="12">
        <f t="shared" si="544"/>
        <v>119552.97718522581</v>
      </c>
    </row>
    <row r="2168" spans="1:27" x14ac:dyDescent="0.2">
      <c r="A2168" s="72">
        <v>2004</v>
      </c>
      <c r="B2168" s="72">
        <v>3</v>
      </c>
      <c r="C2168" s="72">
        <v>31</v>
      </c>
      <c r="D2168" s="72">
        <v>6</v>
      </c>
      <c r="E2168" s="11">
        <v>3.5780773644174819E-2</v>
      </c>
      <c r="F2168" s="11">
        <v>6.5595598873557051E-2</v>
      </c>
      <c r="G2168" s="11">
        <v>1.6238181270863794E-3</v>
      </c>
      <c r="H2168" s="11">
        <v>1.9521433842722626E-2</v>
      </c>
      <c r="I2168" s="11">
        <v>3.716427191277794E-4</v>
      </c>
      <c r="J2168" s="11">
        <v>6.0637202713289297E-3</v>
      </c>
      <c r="K2168" s="126">
        <f t="shared" si="530"/>
        <v>0.12895698747799761</v>
      </c>
      <c r="L2168" s="74">
        <f t="shared" si="531"/>
        <v>128956.98747799761</v>
      </c>
      <c r="M2168" s="75">
        <f t="shared" si="532"/>
        <v>35934.418627493978</v>
      </c>
      <c r="N2168" s="75">
        <f t="shared" si="533"/>
        <v>75511.02177867468</v>
      </c>
      <c r="O2168" s="75">
        <f t="shared" si="534"/>
        <v>1698.5361336728447</v>
      </c>
      <c r="P2168" s="75">
        <f t="shared" si="535"/>
        <v>20279.648914813573</v>
      </c>
      <c r="Q2168" s="75">
        <f t="shared" si="536"/>
        <v>342.4787794451679</v>
      </c>
      <c r="R2168" s="75">
        <f t="shared" si="537"/>
        <v>8417.966392814782</v>
      </c>
      <c r="S2168" s="76">
        <f t="shared" si="529"/>
        <v>142184.07062691505</v>
      </c>
      <c r="T2168" s="76"/>
      <c r="U2168" s="115">
        <f t="shared" si="538"/>
        <v>34720.52917159209</v>
      </c>
      <c r="V2168" s="115">
        <f t="shared" si="539"/>
        <v>20160.165454438389</v>
      </c>
      <c r="W2168" s="115">
        <f t="shared" si="540"/>
        <v>72255.832093882476</v>
      </c>
      <c r="X2168" s="115">
        <f t="shared" si="541"/>
        <v>8484.8997031719337</v>
      </c>
      <c r="Y2168" s="115">
        <f t="shared" si="542"/>
        <v>748.71496212134139</v>
      </c>
      <c r="Z2168" s="115">
        <f t="shared" si="543"/>
        <v>321.40268961686257</v>
      </c>
      <c r="AA2168" s="12">
        <f t="shared" si="544"/>
        <v>136691.54407482309</v>
      </c>
    </row>
    <row r="2169" spans="1:27" x14ac:dyDescent="0.2">
      <c r="A2169" s="72">
        <v>2004</v>
      </c>
      <c r="B2169" s="72">
        <v>3</v>
      </c>
      <c r="C2169" s="72">
        <v>31</v>
      </c>
      <c r="D2169" s="72">
        <v>7</v>
      </c>
      <c r="E2169" s="11">
        <v>4.8566344628733382E-2</v>
      </c>
      <c r="F2169" s="11">
        <v>7.4499158020667353E-2</v>
      </c>
      <c r="G2169" s="11">
        <v>2.78103960871121E-5</v>
      </c>
      <c r="H2169" s="11">
        <v>2.8322290406138529E-2</v>
      </c>
      <c r="I2169" s="11">
        <v>3.559002457696526E-4</v>
      </c>
      <c r="J2169" s="11">
        <v>6.8203282315023733E-3</v>
      </c>
      <c r="K2169" s="126">
        <f t="shared" si="530"/>
        <v>0.15859183192889842</v>
      </c>
      <c r="L2169" s="74">
        <f t="shared" si="531"/>
        <v>158591.83192889841</v>
      </c>
      <c r="M2169" s="75">
        <f t="shared" si="532"/>
        <v>48774.891690475539</v>
      </c>
      <c r="N2169" s="75">
        <f t="shared" si="533"/>
        <v>85760.441864938868</v>
      </c>
      <c r="O2169" s="75">
        <f t="shared" si="534"/>
        <v>29.090057474891719</v>
      </c>
      <c r="P2169" s="75">
        <f t="shared" si="535"/>
        <v>29422.331911034264</v>
      </c>
      <c r="Q2169" s="75">
        <f t="shared" si="536"/>
        <v>327.97166607081539</v>
      </c>
      <c r="R2169" s="75">
        <f t="shared" si="537"/>
        <v>9468.3282327880388</v>
      </c>
      <c r="S2169" s="76">
        <f t="shared" si="529"/>
        <v>173783.0554227824</v>
      </c>
      <c r="T2169" s="76"/>
      <c r="U2169" s="115">
        <f t="shared" si="538"/>
        <v>47127.242194609629</v>
      </c>
      <c r="V2169" s="115">
        <f t="shared" si="539"/>
        <v>29248.981669922858</v>
      </c>
      <c r="W2169" s="115">
        <f t="shared" si="540"/>
        <v>82063.411959288584</v>
      </c>
      <c r="X2169" s="115">
        <f t="shared" si="541"/>
        <v>9543.6132271198676</v>
      </c>
      <c r="Y2169" s="115">
        <f t="shared" si="542"/>
        <v>12.822901349366452</v>
      </c>
      <c r="Z2169" s="115">
        <f t="shared" si="543"/>
        <v>307.78834170121263</v>
      </c>
      <c r="AA2169" s="12">
        <f t="shared" si="544"/>
        <v>168303.86029399151</v>
      </c>
    </row>
    <row r="2170" spans="1:27" x14ac:dyDescent="0.2">
      <c r="A2170" s="72">
        <v>2004</v>
      </c>
      <c r="B2170" s="72">
        <v>3</v>
      </c>
      <c r="C2170" s="72">
        <v>31</v>
      </c>
      <c r="D2170" s="72">
        <v>8</v>
      </c>
      <c r="E2170" s="11">
        <v>4.92834414418023E-2</v>
      </c>
      <c r="F2170" s="11">
        <v>8.3527765529166326E-2</v>
      </c>
      <c r="G2170" s="11">
        <v>0</v>
      </c>
      <c r="H2170" s="11">
        <v>2.6748179160699336E-2</v>
      </c>
      <c r="I2170" s="11">
        <v>3.5562593355237645E-4</v>
      </c>
      <c r="J2170" s="11">
        <v>8.013327613098321E-3</v>
      </c>
      <c r="K2170" s="126">
        <f t="shared" si="530"/>
        <v>0.16792833967831863</v>
      </c>
      <c r="L2170" s="74">
        <f t="shared" si="531"/>
        <v>167928.33967831865</v>
      </c>
      <c r="M2170" s="75">
        <f t="shared" si="532"/>
        <v>49495.067764182531</v>
      </c>
      <c r="N2170" s="75">
        <f t="shared" si="533"/>
        <v>96153.812607990389</v>
      </c>
      <c r="O2170" s="75">
        <f t="shared" si="534"/>
        <v>0</v>
      </c>
      <c r="P2170" s="75">
        <f t="shared" si="535"/>
        <v>27787.081976651643</v>
      </c>
      <c r="Q2170" s="75">
        <f t="shared" si="536"/>
        <v>327.71887997135912</v>
      </c>
      <c r="R2170" s="75">
        <f t="shared" si="537"/>
        <v>11124.510947615441</v>
      </c>
      <c r="S2170" s="76">
        <f t="shared" si="529"/>
        <v>184888.19217641136</v>
      </c>
      <c r="T2170" s="76"/>
      <c r="U2170" s="115">
        <f t="shared" si="538"/>
        <v>47823.09022362699</v>
      </c>
      <c r="V2170" s="115">
        <f t="shared" si="539"/>
        <v>27623.36628698435</v>
      </c>
      <c r="W2170" s="115">
        <f t="shared" si="540"/>
        <v>92008.736941124385</v>
      </c>
      <c r="X2170" s="115">
        <f t="shared" si="541"/>
        <v>11212.964655920077</v>
      </c>
      <c r="Y2170" s="115">
        <f t="shared" si="542"/>
        <v>0</v>
      </c>
      <c r="Z2170" s="115">
        <f t="shared" si="543"/>
        <v>307.5511120182681</v>
      </c>
      <c r="AA2170" s="12">
        <f t="shared" si="544"/>
        <v>178975.70921967406</v>
      </c>
    </row>
    <row r="2171" spans="1:27" x14ac:dyDescent="0.2">
      <c r="A2171" s="72">
        <v>2004</v>
      </c>
      <c r="B2171" s="72">
        <v>3</v>
      </c>
      <c r="C2171" s="72">
        <v>31</v>
      </c>
      <c r="D2171" s="72">
        <v>9</v>
      </c>
      <c r="E2171" s="11">
        <v>4.6499400136626998E-2</v>
      </c>
      <c r="F2171" s="11">
        <v>8.7991348490753421E-2</v>
      </c>
      <c r="G2171" s="11">
        <v>0</v>
      </c>
      <c r="H2171" s="11">
        <v>2.8932752662955002E-2</v>
      </c>
      <c r="I2171" s="11">
        <v>3.5562593355237645E-4</v>
      </c>
      <c r="J2171" s="11">
        <v>8.7678012353930978E-3</v>
      </c>
      <c r="K2171" s="126">
        <f t="shared" si="530"/>
        <v>0.17254692845928088</v>
      </c>
      <c r="L2171" s="74">
        <f t="shared" si="531"/>
        <v>172546.92845928087</v>
      </c>
      <c r="M2171" s="75">
        <f t="shared" si="532"/>
        <v>46699.071603470918</v>
      </c>
      <c r="N2171" s="75">
        <f t="shared" si="533"/>
        <v>101292.11023788208</v>
      </c>
      <c r="O2171" s="75">
        <f t="shared" si="534"/>
        <v>0</v>
      </c>
      <c r="P2171" s="75">
        <f t="shared" si="535"/>
        <v>30056.504602636927</v>
      </c>
      <c r="Q2171" s="75">
        <f t="shared" si="536"/>
        <v>327.71887997135912</v>
      </c>
      <c r="R2171" s="75">
        <f t="shared" si="537"/>
        <v>12171.909790661139</v>
      </c>
      <c r="S2171" s="76">
        <f t="shared" si="529"/>
        <v>190547.31511462244</v>
      </c>
      <c r="T2171" s="76"/>
      <c r="U2171" s="115">
        <f t="shared" si="538"/>
        <v>45121.544742455051</v>
      </c>
      <c r="V2171" s="115">
        <f t="shared" si="539"/>
        <v>29879.417948336792</v>
      </c>
      <c r="W2171" s="115">
        <f t="shared" si="540"/>
        <v>96925.528716000103</v>
      </c>
      <c r="X2171" s="115">
        <f t="shared" si="541"/>
        <v>12268.691623426945</v>
      </c>
      <c r="Y2171" s="115">
        <f t="shared" si="542"/>
        <v>0</v>
      </c>
      <c r="Z2171" s="115">
        <f t="shared" si="543"/>
        <v>307.5511120182681</v>
      </c>
      <c r="AA2171" s="12">
        <f t="shared" si="544"/>
        <v>184502.73414223717</v>
      </c>
    </row>
    <row r="2172" spans="1:27" x14ac:dyDescent="0.2">
      <c r="A2172" s="72">
        <v>2004</v>
      </c>
      <c r="B2172" s="72">
        <v>3</v>
      </c>
      <c r="C2172" s="72">
        <v>31</v>
      </c>
      <c r="D2172" s="72">
        <v>10</v>
      </c>
      <c r="E2172" s="11">
        <v>4.3791553816008029E-2</v>
      </c>
      <c r="F2172" s="11">
        <v>8.9765898171067393E-2</v>
      </c>
      <c r="G2172" s="11">
        <v>0</v>
      </c>
      <c r="H2172" s="11">
        <v>3.3115031198259134E-2</v>
      </c>
      <c r="I2172" s="11">
        <v>3.5562593355237645E-4</v>
      </c>
      <c r="J2172" s="11">
        <v>9.3872855031446358E-3</v>
      </c>
      <c r="K2172" s="126">
        <f t="shared" si="530"/>
        <v>0.17641539462203157</v>
      </c>
      <c r="L2172" s="74">
        <f t="shared" si="531"/>
        <v>176415.39462203157</v>
      </c>
      <c r="M2172" s="75">
        <f t="shared" si="532"/>
        <v>43979.5976135651</v>
      </c>
      <c r="N2172" s="75">
        <f t="shared" si="533"/>
        <v>103334.90063630234</v>
      </c>
      <c r="O2172" s="75">
        <f t="shared" si="534"/>
        <v>0</v>
      </c>
      <c r="P2172" s="75">
        <f t="shared" si="535"/>
        <v>34401.223389343613</v>
      </c>
      <c r="Q2172" s="75">
        <f t="shared" si="536"/>
        <v>327.71887997135912</v>
      </c>
      <c r="R2172" s="75">
        <f t="shared" si="537"/>
        <v>13031.909512526119</v>
      </c>
      <c r="S2172" s="76">
        <f t="shared" si="529"/>
        <v>195075.35003170854</v>
      </c>
      <c r="T2172" s="76"/>
      <c r="U2172" s="115">
        <f t="shared" si="538"/>
        <v>42493.936460358971</v>
      </c>
      <c r="V2172" s="115">
        <f t="shared" si="539"/>
        <v>34198.53855840968</v>
      </c>
      <c r="W2172" s="115">
        <f t="shared" si="540"/>
        <v>98880.256867658274</v>
      </c>
      <c r="X2172" s="115">
        <f t="shared" si="541"/>
        <v>13135.529413490889</v>
      </c>
      <c r="Y2172" s="115">
        <f t="shared" si="542"/>
        <v>0</v>
      </c>
      <c r="Z2172" s="115">
        <f t="shared" si="543"/>
        <v>307.5511120182681</v>
      </c>
      <c r="AA2172" s="12">
        <f t="shared" si="544"/>
        <v>189015.81241193606</v>
      </c>
    </row>
    <row r="2173" spans="1:27" x14ac:dyDescent="0.2">
      <c r="A2173" s="72">
        <v>2004</v>
      </c>
      <c r="B2173" s="72">
        <v>3</v>
      </c>
      <c r="C2173" s="72">
        <v>31</v>
      </c>
      <c r="D2173" s="72">
        <v>11</v>
      </c>
      <c r="E2173" s="11">
        <v>4.6074363129355173E-2</v>
      </c>
      <c r="F2173" s="11">
        <v>9.1099133323949671E-2</v>
      </c>
      <c r="G2173" s="11">
        <v>0</v>
      </c>
      <c r="H2173" s="11">
        <v>3.2467662106554121E-2</v>
      </c>
      <c r="I2173" s="11">
        <v>3.5562593355237645E-4</v>
      </c>
      <c r="J2173" s="11">
        <v>9.6692913378913035E-3</v>
      </c>
      <c r="K2173" s="126">
        <f t="shared" si="530"/>
        <v>0.17966607583130262</v>
      </c>
      <c r="L2173" s="74">
        <f t="shared" si="531"/>
        <v>179666.07583130262</v>
      </c>
      <c r="M2173" s="75">
        <f t="shared" si="532"/>
        <v>46272.209459477861</v>
      </c>
      <c r="N2173" s="75">
        <f t="shared" si="533"/>
        <v>104869.66745593987</v>
      </c>
      <c r="O2173" s="75">
        <f t="shared" si="534"/>
        <v>0</v>
      </c>
      <c r="P2173" s="75">
        <f t="shared" si="535"/>
        <v>33728.710396504532</v>
      </c>
      <c r="Q2173" s="75">
        <f t="shared" si="536"/>
        <v>327.71887997135912</v>
      </c>
      <c r="R2173" s="75">
        <f t="shared" si="537"/>
        <v>13423.404425426324</v>
      </c>
      <c r="S2173" s="76">
        <f t="shared" si="529"/>
        <v>198621.71061731994</v>
      </c>
      <c r="T2173" s="76"/>
      <c r="U2173" s="115">
        <f t="shared" si="538"/>
        <v>44709.102296219964</v>
      </c>
      <c r="V2173" s="115">
        <f t="shared" si="539"/>
        <v>33529.987871815109</v>
      </c>
      <c r="W2173" s="115">
        <f t="shared" si="540"/>
        <v>100348.86172839014</v>
      </c>
      <c r="X2173" s="115">
        <f t="shared" si="541"/>
        <v>13530.137198228022</v>
      </c>
      <c r="Y2173" s="115">
        <f t="shared" si="542"/>
        <v>0</v>
      </c>
      <c r="Z2173" s="115">
        <f t="shared" si="543"/>
        <v>307.5511120182681</v>
      </c>
      <c r="AA2173" s="12">
        <f t="shared" si="544"/>
        <v>192425.64020667149</v>
      </c>
    </row>
    <row r="2174" spans="1:27" x14ac:dyDescent="0.2">
      <c r="A2174" s="72">
        <v>2004</v>
      </c>
      <c r="B2174" s="72">
        <v>3</v>
      </c>
      <c r="C2174" s="72">
        <v>31</v>
      </c>
      <c r="D2174" s="72">
        <v>12</v>
      </c>
      <c r="E2174" s="11">
        <v>4.6777392446571218E-2</v>
      </c>
      <c r="F2174" s="11">
        <v>9.0497030165424971E-2</v>
      </c>
      <c r="G2174" s="11">
        <v>0</v>
      </c>
      <c r="H2174" s="11">
        <v>2.9881739050464852E-2</v>
      </c>
      <c r="I2174" s="11">
        <v>3.5562593355237645E-4</v>
      </c>
      <c r="J2174" s="11">
        <v>9.7346533594998477E-3</v>
      </c>
      <c r="K2174" s="126">
        <f t="shared" si="530"/>
        <v>0.17724644095551326</v>
      </c>
      <c r="L2174" s="74">
        <f t="shared" si="531"/>
        <v>177246.44095551324</v>
      </c>
      <c r="M2174" s="75">
        <f t="shared" si="532"/>
        <v>46978.257630584281</v>
      </c>
      <c r="N2174" s="75">
        <f t="shared" si="533"/>
        <v>104176.55045575809</v>
      </c>
      <c r="O2174" s="75">
        <f t="shared" si="534"/>
        <v>0</v>
      </c>
      <c r="P2174" s="75">
        <f t="shared" si="535"/>
        <v>31042.349746937707</v>
      </c>
      <c r="Q2174" s="75">
        <f t="shared" si="536"/>
        <v>327.71887997135912</v>
      </c>
      <c r="R2174" s="75">
        <f t="shared" si="537"/>
        <v>13514.143324426785</v>
      </c>
      <c r="S2174" s="76">
        <f t="shared" si="529"/>
        <v>196039.02003767822</v>
      </c>
      <c r="T2174" s="76"/>
      <c r="U2174" s="115">
        <f t="shared" si="538"/>
        <v>45391.299672934816</v>
      </c>
      <c r="V2174" s="115">
        <f t="shared" si="539"/>
        <v>30859.454698728488</v>
      </c>
      <c r="W2174" s="115">
        <f t="shared" si="540"/>
        <v>99685.62417171475</v>
      </c>
      <c r="X2174" s="115">
        <f t="shared" si="541"/>
        <v>13621.597584414916</v>
      </c>
      <c r="Y2174" s="115">
        <f t="shared" si="542"/>
        <v>0</v>
      </c>
      <c r="Z2174" s="115">
        <f t="shared" si="543"/>
        <v>307.5511120182681</v>
      </c>
      <c r="AA2174" s="12">
        <f t="shared" si="544"/>
        <v>189865.52723981123</v>
      </c>
    </row>
    <row r="2175" spans="1:27" x14ac:dyDescent="0.2">
      <c r="A2175" s="72">
        <v>2004</v>
      </c>
      <c r="B2175" s="72">
        <v>3</v>
      </c>
      <c r="C2175" s="72">
        <v>31</v>
      </c>
      <c r="D2175" s="72">
        <v>13</v>
      </c>
      <c r="E2175" s="11">
        <v>4.6365757930823301E-2</v>
      </c>
      <c r="F2175" s="11">
        <v>9.1214746156053642E-2</v>
      </c>
      <c r="G2175" s="11">
        <v>0</v>
      </c>
      <c r="H2175" s="11">
        <v>3.3427499562392042E-2</v>
      </c>
      <c r="I2175" s="11">
        <v>3.5562593355237645E-4</v>
      </c>
      <c r="J2175" s="11">
        <v>9.8101003709694778E-3</v>
      </c>
      <c r="K2175" s="126">
        <f t="shared" si="530"/>
        <v>0.18117372995379083</v>
      </c>
      <c r="L2175" s="74">
        <f t="shared" si="531"/>
        <v>181173.72995379084</v>
      </c>
      <c r="M2175" s="75">
        <f t="shared" si="532"/>
        <v>46564.855529290719</v>
      </c>
      <c r="N2175" s="75">
        <f t="shared" si="533"/>
        <v>105002.75630996078</v>
      </c>
      <c r="O2175" s="75">
        <f t="shared" si="534"/>
        <v>0</v>
      </c>
      <c r="P2175" s="75">
        <f t="shared" si="535"/>
        <v>34725.828066062255</v>
      </c>
      <c r="Q2175" s="75">
        <f t="shared" si="536"/>
        <v>327.71887997135912</v>
      </c>
      <c r="R2175" s="75">
        <f t="shared" si="537"/>
        <v>13618.882721788606</v>
      </c>
      <c r="S2175" s="76">
        <f t="shared" si="529"/>
        <v>200240.04150707374</v>
      </c>
      <c r="T2175" s="76"/>
      <c r="U2175" s="115">
        <f t="shared" si="538"/>
        <v>44991.862579869434</v>
      </c>
      <c r="V2175" s="115">
        <f t="shared" si="539"/>
        <v>34521.230732096774</v>
      </c>
      <c r="W2175" s="115">
        <f t="shared" si="540"/>
        <v>100476.21328135798</v>
      </c>
      <c r="X2175" s="115">
        <f t="shared" si="541"/>
        <v>13727.169790351054</v>
      </c>
      <c r="Y2175" s="115">
        <f t="shared" si="542"/>
        <v>0</v>
      </c>
      <c r="Z2175" s="115">
        <f t="shared" si="543"/>
        <v>307.5511120182681</v>
      </c>
      <c r="AA2175" s="12">
        <f t="shared" si="544"/>
        <v>194024.0274956935</v>
      </c>
    </row>
    <row r="2176" spans="1:27" x14ac:dyDescent="0.2">
      <c r="A2176" s="72">
        <v>2004</v>
      </c>
      <c r="B2176" s="72">
        <v>3</v>
      </c>
      <c r="C2176" s="72">
        <v>31</v>
      </c>
      <c r="D2176" s="72">
        <v>14</v>
      </c>
      <c r="E2176" s="11">
        <v>4.2576998392588467E-2</v>
      </c>
      <c r="F2176" s="11">
        <v>9.2197617103114221E-2</v>
      </c>
      <c r="G2176" s="11">
        <v>0</v>
      </c>
      <c r="H2176" s="11">
        <v>3.5285971635216275E-2</v>
      </c>
      <c r="I2176" s="11">
        <v>3.5562593355237645E-4</v>
      </c>
      <c r="J2176" s="11">
        <v>9.9264718939064255E-3</v>
      </c>
      <c r="K2176" s="126">
        <f t="shared" si="530"/>
        <v>0.18034268495837774</v>
      </c>
      <c r="L2176" s="74">
        <f t="shared" si="531"/>
        <v>180342.68495837774</v>
      </c>
      <c r="M2176" s="75">
        <f t="shared" si="532"/>
        <v>42759.826809683742</v>
      </c>
      <c r="N2176" s="75">
        <f t="shared" si="533"/>
        <v>106134.19791219663</v>
      </c>
      <c r="O2176" s="75">
        <f t="shared" si="534"/>
        <v>0</v>
      </c>
      <c r="P2176" s="75">
        <f t="shared" si="535"/>
        <v>36656.483439971249</v>
      </c>
      <c r="Q2176" s="75">
        <f t="shared" si="536"/>
        <v>327.71887997135912</v>
      </c>
      <c r="R2176" s="75">
        <f t="shared" si="537"/>
        <v>13780.435617590183</v>
      </c>
      <c r="S2176" s="76">
        <f t="shared" si="529"/>
        <v>199658.66265941318</v>
      </c>
      <c r="T2176" s="76"/>
      <c r="U2176" s="115">
        <f t="shared" si="538"/>
        <v>41315.370355871739</v>
      </c>
      <c r="V2176" s="115">
        <f t="shared" si="539"/>
        <v>36440.511087343679</v>
      </c>
      <c r="W2176" s="115">
        <f t="shared" si="540"/>
        <v>101558.87979161668</v>
      </c>
      <c r="X2176" s="115">
        <f t="shared" si="541"/>
        <v>13890.007232753223</v>
      </c>
      <c r="Y2176" s="115">
        <f t="shared" si="542"/>
        <v>0</v>
      </c>
      <c r="Z2176" s="115">
        <f t="shared" si="543"/>
        <v>307.5511120182681</v>
      </c>
      <c r="AA2176" s="12">
        <f t="shared" si="544"/>
        <v>193512.31957960359</v>
      </c>
    </row>
    <row r="2177" spans="1:27" x14ac:dyDescent="0.2">
      <c r="A2177" s="72">
        <v>2004</v>
      </c>
      <c r="B2177" s="72">
        <v>3</v>
      </c>
      <c r="C2177" s="72">
        <v>31</v>
      </c>
      <c r="D2177" s="72">
        <v>15</v>
      </c>
      <c r="E2177" s="11">
        <v>4.3693764756785582E-2</v>
      </c>
      <c r="F2177" s="11">
        <v>9.0905743743266501E-2</v>
      </c>
      <c r="G2177" s="11">
        <v>0</v>
      </c>
      <c r="H2177" s="11">
        <v>3.31553789383085E-2</v>
      </c>
      <c r="I2177" s="11">
        <v>3.5562593355237645E-4</v>
      </c>
      <c r="J2177" s="11">
        <v>9.8677039426751673E-3</v>
      </c>
      <c r="K2177" s="126">
        <f t="shared" si="530"/>
        <v>0.17797821731458813</v>
      </c>
      <c r="L2177" s="74">
        <f t="shared" si="531"/>
        <v>177978.21731458814</v>
      </c>
      <c r="M2177" s="75">
        <f t="shared" si="532"/>
        <v>43881.388641723584</v>
      </c>
      <c r="N2177" s="75">
        <f t="shared" si="533"/>
        <v>104647.04512929743</v>
      </c>
      <c r="O2177" s="75">
        <f t="shared" si="534"/>
        <v>0</v>
      </c>
      <c r="P2177" s="75">
        <f t="shared" si="535"/>
        <v>34443.138240952336</v>
      </c>
      <c r="Q2177" s="75">
        <f t="shared" si="536"/>
        <v>327.71887997135912</v>
      </c>
      <c r="R2177" s="75">
        <f t="shared" si="537"/>
        <v>13698.850944105418</v>
      </c>
      <c r="S2177" s="76">
        <f t="shared" si="529"/>
        <v>196998.14183605014</v>
      </c>
      <c r="T2177" s="76"/>
      <c r="U2177" s="115">
        <f t="shared" si="538"/>
        <v>42399.045055350223</v>
      </c>
      <c r="V2177" s="115">
        <f t="shared" si="539"/>
        <v>34240.206456457599</v>
      </c>
      <c r="W2177" s="115">
        <f t="shared" si="540"/>
        <v>100135.83638354216</v>
      </c>
      <c r="X2177" s="115">
        <f t="shared" si="541"/>
        <v>13807.773859568801</v>
      </c>
      <c r="Y2177" s="115">
        <f t="shared" si="542"/>
        <v>0</v>
      </c>
      <c r="Z2177" s="115">
        <f t="shared" si="543"/>
        <v>307.5511120182681</v>
      </c>
      <c r="AA2177" s="12">
        <f t="shared" si="544"/>
        <v>190890.41286693705</v>
      </c>
    </row>
    <row r="2178" spans="1:27" x14ac:dyDescent="0.2">
      <c r="A2178" s="72">
        <v>2004</v>
      </c>
      <c r="B2178" s="72">
        <v>3</v>
      </c>
      <c r="C2178" s="72">
        <v>31</v>
      </c>
      <c r="D2178" s="72">
        <v>16</v>
      </c>
      <c r="E2178" s="11">
        <v>4.9430329358364937E-2</v>
      </c>
      <c r="F2178" s="11">
        <v>8.828053298270308E-2</v>
      </c>
      <c r="G2178" s="11">
        <v>0</v>
      </c>
      <c r="H2178" s="11">
        <v>3.1531487326126331E-2</v>
      </c>
      <c r="I2178" s="11">
        <v>3.5562593355237645E-4</v>
      </c>
      <c r="J2178" s="11">
        <v>9.5422526353304837E-3</v>
      </c>
      <c r="K2178" s="126">
        <f t="shared" si="530"/>
        <v>0.17914022823607723</v>
      </c>
      <c r="L2178" s="74">
        <f t="shared" si="531"/>
        <v>179140.22823607724</v>
      </c>
      <c r="M2178" s="75">
        <f t="shared" si="532"/>
        <v>49642.586427070404</v>
      </c>
      <c r="N2178" s="75">
        <f t="shared" si="533"/>
        <v>101625.00782315695</v>
      </c>
      <c r="O2178" s="75">
        <f t="shared" si="534"/>
        <v>0</v>
      </c>
      <c r="P2178" s="75">
        <f t="shared" si="535"/>
        <v>32756.174463799169</v>
      </c>
      <c r="Q2178" s="75">
        <f t="shared" si="536"/>
        <v>327.71887997135912</v>
      </c>
      <c r="R2178" s="75">
        <f t="shared" si="537"/>
        <v>13247.04280567941</v>
      </c>
      <c r="S2178" s="76">
        <f t="shared" si="529"/>
        <v>197598.53039967729</v>
      </c>
      <c r="T2178" s="76"/>
      <c r="U2178" s="115">
        <f t="shared" si="538"/>
        <v>47965.625604294975</v>
      </c>
      <c r="V2178" s="115">
        <f t="shared" si="539"/>
        <v>32563.181917920869</v>
      </c>
      <c r="W2178" s="115">
        <f t="shared" si="540"/>
        <v>97244.075485193374</v>
      </c>
      <c r="X2178" s="115">
        <f t="shared" si="541"/>
        <v>13352.373284093273</v>
      </c>
      <c r="Y2178" s="115">
        <f t="shared" si="542"/>
        <v>0</v>
      </c>
      <c r="Z2178" s="115">
        <f t="shared" si="543"/>
        <v>307.5511120182681</v>
      </c>
      <c r="AA2178" s="12">
        <f t="shared" si="544"/>
        <v>191432.80740352077</v>
      </c>
    </row>
    <row r="2179" spans="1:27" x14ac:dyDescent="0.2">
      <c r="A2179" s="72">
        <v>2004</v>
      </c>
      <c r="B2179" s="72">
        <v>3</v>
      </c>
      <c r="C2179" s="72">
        <v>31</v>
      </c>
      <c r="D2179" s="72">
        <v>17</v>
      </c>
      <c r="E2179" s="11">
        <v>5.2349700599741963E-2</v>
      </c>
      <c r="F2179" s="11">
        <v>8.4208333217516987E-2</v>
      </c>
      <c r="G2179" s="11">
        <v>0</v>
      </c>
      <c r="H2179" s="11">
        <v>2.8795998293593882E-2</v>
      </c>
      <c r="I2179" s="11">
        <v>3.5562593355237645E-4</v>
      </c>
      <c r="J2179" s="11">
        <v>9.1392194775520037E-3</v>
      </c>
      <c r="K2179" s="126">
        <f t="shared" si="530"/>
        <v>0.17484887752195721</v>
      </c>
      <c r="L2179" s="74">
        <f t="shared" si="531"/>
        <v>174848.87752195721</v>
      </c>
      <c r="M2179" s="75">
        <f t="shared" si="532"/>
        <v>52574.493639585009</v>
      </c>
      <c r="N2179" s="75">
        <f t="shared" si="533"/>
        <v>96937.254826971737</v>
      </c>
      <c r="O2179" s="75">
        <f t="shared" si="534"/>
        <v>0</v>
      </c>
      <c r="P2179" s="75">
        <f t="shared" si="535"/>
        <v>29914.438675484551</v>
      </c>
      <c r="Q2179" s="75">
        <f t="shared" si="536"/>
        <v>327.71887997135912</v>
      </c>
      <c r="R2179" s="75">
        <f t="shared" si="537"/>
        <v>12687.531577331518</v>
      </c>
      <c r="S2179" s="76">
        <f t="shared" ref="S2179:S2242" si="545">SUM(M2179:R2179)</f>
        <v>192441.43759934418</v>
      </c>
      <c r="T2179" s="76"/>
      <c r="U2179" s="115">
        <f t="shared" si="538"/>
        <v>50798.490968161692</v>
      </c>
      <c r="V2179" s="115">
        <f t="shared" si="539"/>
        <v>29738.189043987368</v>
      </c>
      <c r="W2179" s="115">
        <f t="shared" si="540"/>
        <v>92758.405904628758</v>
      </c>
      <c r="X2179" s="115">
        <f t="shared" si="541"/>
        <v>12788.413245076894</v>
      </c>
      <c r="Y2179" s="115">
        <f t="shared" si="542"/>
        <v>0</v>
      </c>
      <c r="Z2179" s="115">
        <f t="shared" si="543"/>
        <v>307.5511120182681</v>
      </c>
      <c r="AA2179" s="12">
        <f t="shared" si="544"/>
        <v>186391.050273873</v>
      </c>
    </row>
    <row r="2180" spans="1:27" x14ac:dyDescent="0.2">
      <c r="A2180" s="72">
        <v>2004</v>
      </c>
      <c r="B2180" s="72">
        <v>3</v>
      </c>
      <c r="C2180" s="72">
        <v>31</v>
      </c>
      <c r="D2180" s="72">
        <v>18</v>
      </c>
      <c r="E2180" s="11">
        <v>5.5183768870941313E-2</v>
      </c>
      <c r="F2180" s="11">
        <v>8.005457954183752E-2</v>
      </c>
      <c r="G2180" s="11">
        <v>0</v>
      </c>
      <c r="H2180" s="11">
        <v>2.6072933879018698E-2</v>
      </c>
      <c r="I2180" s="11">
        <v>3.5562593355237645E-4</v>
      </c>
      <c r="J2180" s="11">
        <v>8.6589948865248064E-3</v>
      </c>
      <c r="K2180" s="126">
        <f t="shared" ref="K2180:K2243" si="546">SUM(E2180:J2180)</f>
        <v>0.1703259031118747</v>
      </c>
      <c r="L2180" s="74">
        <f t="shared" ref="L2180:L2243" si="547">+K2180*1000000</f>
        <v>170325.90311187471</v>
      </c>
      <c r="M2180" s="75">
        <f t="shared" ref="M2180:M2243" si="548">+E2180*1000000*M$8829</f>
        <v>55420.73158538626</v>
      </c>
      <c r="N2180" s="75">
        <f t="shared" ref="N2180:N2243" si="549">+F2180*1000000*N$8829</f>
        <v>92155.620240906195</v>
      </c>
      <c r="O2180" s="75">
        <f t="shared" ref="O2180:O2243" si="550">+G2180*1000000*O$8829</f>
        <v>0</v>
      </c>
      <c r="P2180" s="75">
        <f t="shared" ref="P2180:P2243" si="551">+H2180*1000000*P$8829</f>
        <v>27085.610078931764</v>
      </c>
      <c r="Q2180" s="75">
        <f t="shared" ref="Q2180:Q2243" si="552">+I2180*1000000*Q$8829</f>
        <v>327.71887997135912</v>
      </c>
      <c r="R2180" s="75">
        <f t="shared" ref="R2180:R2243" si="553">+J2180*1000000*R$8829</f>
        <v>12020.859256151996</v>
      </c>
      <c r="S2180" s="76">
        <f t="shared" si="545"/>
        <v>187010.54004134759</v>
      </c>
      <c r="T2180" s="76"/>
      <c r="U2180" s="115">
        <f t="shared" ref="U2180:U2243" si="554">M2180*U$1</f>
        <v>53548.581032256225</v>
      </c>
      <c r="V2180" s="115">
        <f t="shared" ref="V2180:V2243" si="555">P2180*V$1</f>
        <v>26926.027315334719</v>
      </c>
      <c r="W2180" s="115">
        <f t="shared" ref="W2180:W2243" si="556">N2180*W$1</f>
        <v>88182.901857051067</v>
      </c>
      <c r="X2180" s="115">
        <f t="shared" ref="X2180:X2243" si="557">R2180*X$1</f>
        <v>12116.440049161389</v>
      </c>
      <c r="Y2180" s="115">
        <f t="shared" ref="Y2180:Y2243" si="558">O2180*Y$1</f>
        <v>0</v>
      </c>
      <c r="Z2180" s="115">
        <f t="shared" ref="Z2180:Z2243" si="559">Q2180*Z$1</f>
        <v>307.5511120182681</v>
      </c>
      <c r="AA2180" s="12">
        <f t="shared" ref="AA2180:AA2243" si="560">SUM(U2180:Z2180)</f>
        <v>181081.50136582166</v>
      </c>
    </row>
    <row r="2181" spans="1:27" x14ac:dyDescent="0.2">
      <c r="A2181" s="72">
        <v>2004</v>
      </c>
      <c r="B2181" s="72">
        <v>3</v>
      </c>
      <c r="C2181" s="72">
        <v>31</v>
      </c>
      <c r="D2181" s="72">
        <v>19</v>
      </c>
      <c r="E2181" s="11">
        <v>5.715012419762705E-2</v>
      </c>
      <c r="F2181" s="11">
        <v>7.8190752586986864E-2</v>
      </c>
      <c r="G2181" s="11">
        <v>3.7853039118569253E-4</v>
      </c>
      <c r="H2181" s="11">
        <v>1.8256515423009524E-2</v>
      </c>
      <c r="I2181" s="11">
        <v>3.5935962762085764E-4</v>
      </c>
      <c r="J2181" s="11">
        <v>8.5662854797157444E-3</v>
      </c>
      <c r="K2181" s="126">
        <f t="shared" si="546"/>
        <v>0.16290156770614572</v>
      </c>
      <c r="L2181" s="74">
        <f t="shared" si="547"/>
        <v>162901.56770614572</v>
      </c>
      <c r="M2181" s="75">
        <f t="shared" si="548"/>
        <v>57395.530570511932</v>
      </c>
      <c r="N2181" s="75">
        <f t="shared" si="549"/>
        <v>90010.057425774343</v>
      </c>
      <c r="O2181" s="75">
        <f t="shared" si="550"/>
        <v>395.94800451935953</v>
      </c>
      <c r="P2181" s="75">
        <f t="shared" si="551"/>
        <v>18965.600896397893</v>
      </c>
      <c r="Q2181" s="75">
        <f t="shared" si="552"/>
        <v>331.159579658403</v>
      </c>
      <c r="R2181" s="75">
        <f t="shared" si="553"/>
        <v>11892.155319312009</v>
      </c>
      <c r="S2181" s="76">
        <f t="shared" si="545"/>
        <v>178990.45179617396</v>
      </c>
      <c r="T2181" s="76"/>
      <c r="U2181" s="115">
        <f t="shared" si="554"/>
        <v>55456.669945057649</v>
      </c>
      <c r="V2181" s="115">
        <f t="shared" si="555"/>
        <v>18853.859532791688</v>
      </c>
      <c r="W2181" s="115">
        <f t="shared" si="556"/>
        <v>86129.831684441815</v>
      </c>
      <c r="X2181" s="115">
        <f t="shared" si="557"/>
        <v>11986.712755830451</v>
      </c>
      <c r="Y2181" s="115">
        <f t="shared" si="558"/>
        <v>174.53393503304338</v>
      </c>
      <c r="Z2181" s="115">
        <f t="shared" si="559"/>
        <v>310.7800715916797</v>
      </c>
      <c r="AA2181" s="12">
        <f t="shared" si="560"/>
        <v>172912.38792474632</v>
      </c>
    </row>
    <row r="2182" spans="1:27" x14ac:dyDescent="0.2">
      <c r="A2182" s="72">
        <v>2004</v>
      </c>
      <c r="B2182" s="72">
        <v>3</v>
      </c>
      <c r="C2182" s="72">
        <v>31</v>
      </c>
      <c r="D2182" s="72">
        <v>20</v>
      </c>
      <c r="E2182" s="11">
        <v>6.100331783660206E-2</v>
      </c>
      <c r="F2182" s="11">
        <v>7.790973377289967E-2</v>
      </c>
      <c r="G2182" s="11">
        <v>1.6238181270863794E-3</v>
      </c>
      <c r="H2182" s="11">
        <v>1.7102267444143421E-2</v>
      </c>
      <c r="I2182" s="11">
        <v>3.716427191277794E-4</v>
      </c>
      <c r="J2182" s="11">
        <v>8.4724121944666081E-3</v>
      </c>
      <c r="K2182" s="126">
        <f t="shared" si="546"/>
        <v>0.16648319209432594</v>
      </c>
      <c r="L2182" s="74">
        <f t="shared" si="547"/>
        <v>166483.19209432593</v>
      </c>
      <c r="M2182" s="75">
        <f t="shared" si="548"/>
        <v>61265.270075103857</v>
      </c>
      <c r="N2182" s="75">
        <f t="shared" si="549"/>
        <v>89686.559841254071</v>
      </c>
      <c r="O2182" s="75">
        <f t="shared" si="550"/>
        <v>1698.5361336728447</v>
      </c>
      <c r="P2182" s="75">
        <f t="shared" si="551"/>
        <v>17766.521773387474</v>
      </c>
      <c r="Q2182" s="75">
        <f t="shared" si="552"/>
        <v>342.4787794451679</v>
      </c>
      <c r="R2182" s="75">
        <f t="shared" si="553"/>
        <v>11761.835626936561</v>
      </c>
      <c r="S2182" s="76">
        <f t="shared" si="545"/>
        <v>182521.20222979999</v>
      </c>
      <c r="T2182" s="76"/>
      <c r="U2182" s="115">
        <f t="shared" si="554"/>
        <v>59195.686979073216</v>
      </c>
      <c r="V2182" s="115">
        <f t="shared" si="555"/>
        <v>17661.845133804982</v>
      </c>
      <c r="W2182" s="115">
        <f t="shared" si="556"/>
        <v>85820.279693232034</v>
      </c>
      <c r="X2182" s="115">
        <f t="shared" si="557"/>
        <v>11855.356859696472</v>
      </c>
      <c r="Y2182" s="115">
        <f t="shared" si="558"/>
        <v>748.71496212134139</v>
      </c>
      <c r="Z2182" s="115">
        <f t="shared" si="559"/>
        <v>321.40268961686257</v>
      </c>
      <c r="AA2182" s="12">
        <f t="shared" si="560"/>
        <v>175603.2863175449</v>
      </c>
    </row>
    <row r="2183" spans="1:27" x14ac:dyDescent="0.2">
      <c r="A2183" s="72">
        <v>2004</v>
      </c>
      <c r="B2183" s="72">
        <v>3</v>
      </c>
      <c r="C2183" s="72">
        <v>31</v>
      </c>
      <c r="D2183" s="72">
        <v>21</v>
      </c>
      <c r="E2183" s="11">
        <v>6.4368790379496832E-2</v>
      </c>
      <c r="F2183" s="11">
        <v>7.5297512942595526E-2</v>
      </c>
      <c r="G2183" s="11">
        <v>1.6238181270863794E-3</v>
      </c>
      <c r="H2183" s="11">
        <v>1.5585573839298676E-2</v>
      </c>
      <c r="I2183" s="11">
        <v>3.716427191277794E-4</v>
      </c>
      <c r="J2183" s="11">
        <v>8.3496405212393505E-3</v>
      </c>
      <c r="K2183" s="126">
        <f t="shared" si="546"/>
        <v>0.16559697852884453</v>
      </c>
      <c r="L2183" s="74">
        <f t="shared" si="547"/>
        <v>165596.97852884454</v>
      </c>
      <c r="M2183" s="75">
        <f t="shared" si="548"/>
        <v>64645.194177315272</v>
      </c>
      <c r="N2183" s="75">
        <f t="shared" si="549"/>
        <v>86679.476021682145</v>
      </c>
      <c r="O2183" s="75">
        <f t="shared" si="550"/>
        <v>1698.5361336728447</v>
      </c>
      <c r="P2183" s="75">
        <f t="shared" si="551"/>
        <v>16190.919588353268</v>
      </c>
      <c r="Q2183" s="75">
        <f t="shared" si="552"/>
        <v>342.4787794451679</v>
      </c>
      <c r="R2183" s="75">
        <f t="shared" si="553"/>
        <v>11591.39771539514</v>
      </c>
      <c r="S2183" s="76">
        <f t="shared" si="545"/>
        <v>181148.00241586386</v>
      </c>
      <c r="T2183" s="76"/>
      <c r="U2183" s="115">
        <f t="shared" si="554"/>
        <v>62461.434912972174</v>
      </c>
      <c r="V2183" s="115">
        <f t="shared" si="555"/>
        <v>16095.526068120298</v>
      </c>
      <c r="W2183" s="115">
        <f t="shared" si="556"/>
        <v>82942.827654560475</v>
      </c>
      <c r="X2183" s="115">
        <f t="shared" si="557"/>
        <v>11683.563754620474</v>
      </c>
      <c r="Y2183" s="115">
        <f t="shared" si="558"/>
        <v>748.71496212134139</v>
      </c>
      <c r="Z2183" s="115">
        <f t="shared" si="559"/>
        <v>321.40268961686257</v>
      </c>
      <c r="AA2183" s="12">
        <f t="shared" si="560"/>
        <v>174253.47004201161</v>
      </c>
    </row>
    <row r="2184" spans="1:27" x14ac:dyDescent="0.2">
      <c r="A2184" s="72">
        <v>2004</v>
      </c>
      <c r="B2184" s="72">
        <v>3</v>
      </c>
      <c r="C2184" s="72">
        <v>31</v>
      </c>
      <c r="D2184" s="72">
        <v>22</v>
      </c>
      <c r="E2184" s="11">
        <v>5.6678997385192526E-2</v>
      </c>
      <c r="F2184" s="11">
        <v>7.1276010005721729E-2</v>
      </c>
      <c r="G2184" s="11">
        <v>1.6238181270863794E-3</v>
      </c>
      <c r="H2184" s="11">
        <v>1.190358179664066E-2</v>
      </c>
      <c r="I2184" s="11">
        <v>3.716427191277794E-4</v>
      </c>
      <c r="J2184" s="11">
        <v>8.2544106543850811E-3</v>
      </c>
      <c r="K2184" s="126">
        <f t="shared" si="546"/>
        <v>0.15010846068815417</v>
      </c>
      <c r="L2184" s="74">
        <f t="shared" si="547"/>
        <v>150108.46068815418</v>
      </c>
      <c r="M2184" s="75">
        <f t="shared" si="548"/>
        <v>56922.380708716948</v>
      </c>
      <c r="N2184" s="75">
        <f t="shared" si="549"/>
        <v>82050.083180332615</v>
      </c>
      <c r="O2184" s="75">
        <f t="shared" si="550"/>
        <v>1698.5361336728447</v>
      </c>
      <c r="P2184" s="75">
        <f t="shared" si="551"/>
        <v>12365.918487828176</v>
      </c>
      <c r="Q2184" s="75">
        <f t="shared" si="552"/>
        <v>342.4787794451679</v>
      </c>
      <c r="R2184" s="75">
        <f t="shared" si="553"/>
        <v>11459.194747101586</v>
      </c>
      <c r="S2184" s="76">
        <f t="shared" si="545"/>
        <v>164838.59203709732</v>
      </c>
      <c r="T2184" s="76"/>
      <c r="U2184" s="115">
        <f t="shared" si="554"/>
        <v>54999.503412066406</v>
      </c>
      <c r="V2184" s="115">
        <f t="shared" si="555"/>
        <v>12293.061076052971</v>
      </c>
      <c r="W2184" s="115">
        <f t="shared" si="556"/>
        <v>78513.0023924735</v>
      </c>
      <c r="X2184" s="115">
        <f t="shared" si="557"/>
        <v>11550.309608180798</v>
      </c>
      <c r="Y2184" s="115">
        <f t="shared" si="558"/>
        <v>748.71496212134139</v>
      </c>
      <c r="Z2184" s="115">
        <f t="shared" si="559"/>
        <v>321.40268961686257</v>
      </c>
      <c r="AA2184" s="12">
        <f t="shared" si="560"/>
        <v>158425.99414051187</v>
      </c>
    </row>
    <row r="2185" spans="1:27" x14ac:dyDescent="0.2">
      <c r="A2185" s="72">
        <v>2004</v>
      </c>
      <c r="B2185" s="72">
        <v>3</v>
      </c>
      <c r="C2185" s="72">
        <v>31</v>
      </c>
      <c r="D2185" s="72">
        <v>23</v>
      </c>
      <c r="E2185" s="11">
        <v>4.8163469496470102E-2</v>
      </c>
      <c r="F2185" s="11">
        <v>6.8332926906273475E-2</v>
      </c>
      <c r="G2185" s="11">
        <v>1.6238181270863794E-3</v>
      </c>
      <c r="H2185" s="11">
        <v>9.740565356172794E-3</v>
      </c>
      <c r="I2185" s="11">
        <v>3.716427191277794E-4</v>
      </c>
      <c r="J2185" s="11">
        <v>7.3362403463102296E-3</v>
      </c>
      <c r="K2185" s="126">
        <f t="shared" si="546"/>
        <v>0.13556866295144077</v>
      </c>
      <c r="L2185" s="74">
        <f t="shared" si="547"/>
        <v>135568.66295144075</v>
      </c>
      <c r="M2185" s="75">
        <f t="shared" si="548"/>
        <v>48370.28658603246</v>
      </c>
      <c r="N2185" s="75">
        <f t="shared" si="549"/>
        <v>78662.123990459673</v>
      </c>
      <c r="O2185" s="75">
        <f t="shared" si="550"/>
        <v>1698.5361336728447</v>
      </c>
      <c r="P2185" s="75">
        <f t="shared" si="551"/>
        <v>10118.890202761373</v>
      </c>
      <c r="Q2185" s="75">
        <f t="shared" si="552"/>
        <v>342.4787794451679</v>
      </c>
      <c r="R2185" s="75">
        <f t="shared" si="553"/>
        <v>10184.543798442213</v>
      </c>
      <c r="S2185" s="76">
        <f t="shared" si="545"/>
        <v>149376.85949081372</v>
      </c>
      <c r="T2185" s="76"/>
      <c r="U2185" s="115">
        <f t="shared" si="554"/>
        <v>46736.30492977122</v>
      </c>
      <c r="V2185" s="115">
        <f t="shared" si="555"/>
        <v>10059.271812834548</v>
      </c>
      <c r="W2185" s="115">
        <f t="shared" si="556"/>
        <v>75271.094064416422</v>
      </c>
      <c r="X2185" s="115">
        <f t="shared" si="557"/>
        <v>10265.523597968258</v>
      </c>
      <c r="Y2185" s="115">
        <f t="shared" si="558"/>
        <v>748.71496212134139</v>
      </c>
      <c r="Z2185" s="115">
        <f t="shared" si="559"/>
        <v>321.40268961686257</v>
      </c>
      <c r="AA2185" s="12">
        <f t="shared" si="560"/>
        <v>143402.31205672864</v>
      </c>
    </row>
    <row r="2186" spans="1:27" x14ac:dyDescent="0.2">
      <c r="A2186" s="72">
        <v>2004</v>
      </c>
      <c r="B2186" s="72">
        <v>3</v>
      </c>
      <c r="C2186" s="72">
        <v>31</v>
      </c>
      <c r="D2186" s="72">
        <v>24</v>
      </c>
      <c r="E2186" s="11">
        <v>3.5639703258427427E-2</v>
      </c>
      <c r="F2186" s="11">
        <v>6.5534635522174006E-2</v>
      </c>
      <c r="G2186" s="11">
        <v>1.6238181270863794E-3</v>
      </c>
      <c r="H2186" s="11">
        <v>1.0517910482649656E-2</v>
      </c>
      <c r="I2186" s="11">
        <v>3.716427191277794E-4</v>
      </c>
      <c r="J2186" s="11">
        <v>7.0984548770894329E-3</v>
      </c>
      <c r="K2186" s="126">
        <f t="shared" si="546"/>
        <v>0.12078616498655469</v>
      </c>
      <c r="L2186" s="74">
        <f t="shared" si="547"/>
        <v>120786.16498655469</v>
      </c>
      <c r="M2186" s="75">
        <f t="shared" si="548"/>
        <v>35792.742476279338</v>
      </c>
      <c r="N2186" s="75">
        <f t="shared" si="549"/>
        <v>75440.843214364912</v>
      </c>
      <c r="O2186" s="75">
        <f t="shared" si="550"/>
        <v>1698.5361336728447</v>
      </c>
      <c r="P2186" s="75">
        <f t="shared" si="551"/>
        <v>10926.427516751703</v>
      </c>
      <c r="Q2186" s="75">
        <f t="shared" si="552"/>
        <v>342.4787794451679</v>
      </c>
      <c r="R2186" s="75">
        <f t="shared" si="553"/>
        <v>9854.4378570344525</v>
      </c>
      <c r="S2186" s="76">
        <f t="shared" si="545"/>
        <v>134055.46597754842</v>
      </c>
      <c r="T2186" s="76"/>
      <c r="U2186" s="115">
        <f t="shared" si="554"/>
        <v>34583.63893852169</v>
      </c>
      <c r="V2186" s="115">
        <f t="shared" si="555"/>
        <v>10862.051285450849</v>
      </c>
      <c r="W2186" s="115">
        <f t="shared" si="556"/>
        <v>72188.678843404428</v>
      </c>
      <c r="X2186" s="115">
        <f t="shared" si="557"/>
        <v>9932.7929034555382</v>
      </c>
      <c r="Y2186" s="115">
        <f t="shared" si="558"/>
        <v>748.71496212134139</v>
      </c>
      <c r="Z2186" s="115">
        <f t="shared" si="559"/>
        <v>321.40268961686257</v>
      </c>
      <c r="AA2186" s="12">
        <f t="shared" si="560"/>
        <v>128637.27962257073</v>
      </c>
    </row>
    <row r="2187" spans="1:27" x14ac:dyDescent="0.2">
      <c r="A2187" s="72">
        <v>2004</v>
      </c>
      <c r="B2187" s="72">
        <v>4</v>
      </c>
      <c r="C2187" s="72">
        <v>1</v>
      </c>
      <c r="D2187" s="72">
        <v>1</v>
      </c>
      <c r="E2187" s="11">
        <v>2.6118274327758317E-2</v>
      </c>
      <c r="F2187" s="11">
        <v>6.009642647285407E-2</v>
      </c>
      <c r="G2187" s="11">
        <v>1.5917035653414161E-3</v>
      </c>
      <c r="H2187" s="11">
        <v>1.0640444774998798E-2</v>
      </c>
      <c r="I2187" s="11">
        <v>3.6061625320179359E-4</v>
      </c>
      <c r="J2187" s="11">
        <v>5.7291934145891361E-3</v>
      </c>
      <c r="K2187" s="126">
        <f t="shared" si="546"/>
        <v>0.10453665880874352</v>
      </c>
      <c r="L2187" s="74">
        <f t="shared" si="547"/>
        <v>104536.65880874352</v>
      </c>
      <c r="M2187" s="75">
        <f t="shared" si="548"/>
        <v>26230.427906753579</v>
      </c>
      <c r="N2187" s="75">
        <f t="shared" si="549"/>
        <v>69180.595133518087</v>
      </c>
      <c r="O2187" s="75">
        <f t="shared" si="550"/>
        <v>1664.9438596176446</v>
      </c>
      <c r="P2187" s="75">
        <f t="shared" si="551"/>
        <v>11053.721057220404</v>
      </c>
      <c r="Q2187" s="75">
        <f t="shared" si="552"/>
        <v>332.31759399052441</v>
      </c>
      <c r="R2187" s="75">
        <f t="shared" si="553"/>
        <v>7953.5591128740161</v>
      </c>
      <c r="S2187" s="76">
        <f t="shared" si="545"/>
        <v>116415.56466397426</v>
      </c>
      <c r="T2187" s="76"/>
      <c r="U2187" s="115">
        <f t="shared" si="554"/>
        <v>25344.34595312929</v>
      </c>
      <c r="V2187" s="115">
        <f t="shared" si="555"/>
        <v>10988.594838936911</v>
      </c>
      <c r="W2187" s="115">
        <f t="shared" si="556"/>
        <v>66198.302557389659</v>
      </c>
      <c r="X2187" s="115">
        <f t="shared" si="557"/>
        <v>8016.7998073249164</v>
      </c>
      <c r="Y2187" s="115">
        <f t="shared" si="558"/>
        <v>733.90748308206821</v>
      </c>
      <c r="Z2187" s="115">
        <f t="shared" si="559"/>
        <v>311.86682190526602</v>
      </c>
      <c r="AA2187" s="12">
        <f t="shared" si="560"/>
        <v>111593.81746176812</v>
      </c>
    </row>
    <row r="2188" spans="1:27" x14ac:dyDescent="0.2">
      <c r="A2188" s="72">
        <v>2004</v>
      </c>
      <c r="B2188" s="72">
        <v>4</v>
      </c>
      <c r="C2188" s="72">
        <v>1</v>
      </c>
      <c r="D2188" s="72">
        <v>2</v>
      </c>
      <c r="E2188" s="11">
        <v>2.3624954429714028E-2</v>
      </c>
      <c r="F2188" s="11">
        <v>5.8512806931019477E-2</v>
      </c>
      <c r="G2188" s="11">
        <v>1.5917035653414161E-3</v>
      </c>
      <c r="H2188" s="11">
        <v>1.0572978017430439E-2</v>
      </c>
      <c r="I2188" s="11">
        <v>3.6061625320179359E-4</v>
      </c>
      <c r="J2188" s="11">
        <v>5.6223916133170022E-3</v>
      </c>
      <c r="K2188" s="126">
        <f t="shared" si="546"/>
        <v>0.10028545081002414</v>
      </c>
      <c r="L2188" s="74">
        <f t="shared" si="547"/>
        <v>100285.45081002414</v>
      </c>
      <c r="M2188" s="75">
        <f t="shared" si="548"/>
        <v>23726.401529918363</v>
      </c>
      <c r="N2188" s="75">
        <f t="shared" si="549"/>
        <v>67357.595850546189</v>
      </c>
      <c r="O2188" s="75">
        <f t="shared" si="550"/>
        <v>1664.9438596176446</v>
      </c>
      <c r="P2188" s="75">
        <f t="shared" si="551"/>
        <v>10983.633881865855</v>
      </c>
      <c r="Q2188" s="75">
        <f t="shared" si="552"/>
        <v>332.31759399052441</v>
      </c>
      <c r="R2188" s="75">
        <f t="shared" si="553"/>
        <v>7805.2913937887706</v>
      </c>
      <c r="S2188" s="76">
        <f t="shared" si="545"/>
        <v>111870.18410972734</v>
      </c>
      <c r="T2188" s="76"/>
      <c r="U2188" s="115">
        <f t="shared" si="554"/>
        <v>22924.907315075936</v>
      </c>
      <c r="V2188" s="115">
        <f t="shared" si="555"/>
        <v>10918.920602596962</v>
      </c>
      <c r="W2188" s="115">
        <f t="shared" si="556"/>
        <v>64453.89058950809</v>
      </c>
      <c r="X2188" s="115">
        <f t="shared" si="557"/>
        <v>7867.3531753295465</v>
      </c>
      <c r="Y2188" s="115">
        <f t="shared" si="558"/>
        <v>733.90748308206821</v>
      </c>
      <c r="Z2188" s="115">
        <f t="shared" si="559"/>
        <v>311.86682190526602</v>
      </c>
      <c r="AA2188" s="12">
        <f t="shared" si="560"/>
        <v>107210.84598749784</v>
      </c>
    </row>
    <row r="2189" spans="1:27" x14ac:dyDescent="0.2">
      <c r="A2189" s="72">
        <v>2004</v>
      </c>
      <c r="B2189" s="72">
        <v>4</v>
      </c>
      <c r="C2189" s="72">
        <v>1</v>
      </c>
      <c r="D2189" s="72">
        <v>3</v>
      </c>
      <c r="E2189" s="11">
        <v>2.2699098317780469E-2</v>
      </c>
      <c r="F2189" s="11">
        <v>5.7556339268849267E-2</v>
      </c>
      <c r="G2189" s="11">
        <v>1.5917035653414161E-3</v>
      </c>
      <c r="H2189" s="11">
        <v>1.0971265683183811E-2</v>
      </c>
      <c r="I2189" s="11">
        <v>3.6061625320179359E-4</v>
      </c>
      <c r="J2189" s="11">
        <v>5.2484123493991243E-3</v>
      </c>
      <c r="K2189" s="126">
        <f t="shared" si="546"/>
        <v>9.8427435437755867E-2</v>
      </c>
      <c r="L2189" s="74">
        <f t="shared" si="547"/>
        <v>98427.435437755863</v>
      </c>
      <c r="M2189" s="75">
        <f t="shared" si="548"/>
        <v>22796.569731257383</v>
      </c>
      <c r="N2189" s="75">
        <f t="shared" si="549"/>
        <v>66256.5486505968</v>
      </c>
      <c r="O2189" s="75">
        <f t="shared" si="550"/>
        <v>1664.9438596176446</v>
      </c>
      <c r="P2189" s="75">
        <f t="shared" si="551"/>
        <v>11397.391093229202</v>
      </c>
      <c r="Q2189" s="75">
        <f t="shared" si="552"/>
        <v>332.31759399052441</v>
      </c>
      <c r="R2189" s="75">
        <f t="shared" si="553"/>
        <v>7286.1142658207036</v>
      </c>
      <c r="S2189" s="76">
        <f t="shared" si="545"/>
        <v>109733.88519451226</v>
      </c>
      <c r="T2189" s="76"/>
      <c r="U2189" s="115">
        <f t="shared" si="554"/>
        <v>22026.485876155501</v>
      </c>
      <c r="V2189" s="115">
        <f t="shared" si="555"/>
        <v>11330.240042794912</v>
      </c>
      <c r="W2189" s="115">
        <f t="shared" si="556"/>
        <v>63400.308215266523</v>
      </c>
      <c r="X2189" s="115">
        <f t="shared" si="557"/>
        <v>7344.0479429933885</v>
      </c>
      <c r="Y2189" s="115">
        <f t="shared" si="558"/>
        <v>733.90748308206821</v>
      </c>
      <c r="Z2189" s="115">
        <f t="shared" si="559"/>
        <v>311.86682190526602</v>
      </c>
      <c r="AA2189" s="12">
        <f t="shared" si="560"/>
        <v>105146.85638219766</v>
      </c>
    </row>
    <row r="2190" spans="1:27" x14ac:dyDescent="0.2">
      <c r="A2190" s="72">
        <v>2004</v>
      </c>
      <c r="B2190" s="72">
        <v>4</v>
      </c>
      <c r="C2190" s="72">
        <v>1</v>
      </c>
      <c r="D2190" s="72">
        <v>4</v>
      </c>
      <c r="E2190" s="11">
        <v>2.3531942012799192E-2</v>
      </c>
      <c r="F2190" s="11">
        <v>5.6584842345694296E-2</v>
      </c>
      <c r="G2190" s="11">
        <v>1.5917035653414161E-3</v>
      </c>
      <c r="H2190" s="11">
        <v>1.0594786309696074E-2</v>
      </c>
      <c r="I2190" s="11">
        <v>3.6061625320179359E-4</v>
      </c>
      <c r="J2190" s="11">
        <v>5.2047989062578926E-3</v>
      </c>
      <c r="K2190" s="126">
        <f t="shared" si="546"/>
        <v>9.7868689392990649E-2</v>
      </c>
      <c r="L2190" s="74">
        <f t="shared" si="547"/>
        <v>97868.689392990651</v>
      </c>
      <c r="M2190" s="75">
        <f t="shared" si="548"/>
        <v>23632.989711599086</v>
      </c>
      <c r="N2190" s="75">
        <f t="shared" si="549"/>
        <v>65138.200368364065</v>
      </c>
      <c r="O2190" s="75">
        <f t="shared" si="550"/>
        <v>1664.9438596176446</v>
      </c>
      <c r="P2190" s="75">
        <f t="shared" si="551"/>
        <v>11006.289211087154</v>
      </c>
      <c r="Q2190" s="75">
        <f t="shared" si="552"/>
        <v>332.31759399052441</v>
      </c>
      <c r="R2190" s="75">
        <f t="shared" si="553"/>
        <v>7225.5678550019593</v>
      </c>
      <c r="S2190" s="76">
        <f t="shared" si="545"/>
        <v>109000.30859966043</v>
      </c>
      <c r="T2190" s="76"/>
      <c r="U2190" s="115">
        <f t="shared" si="554"/>
        <v>22834.65101243342</v>
      </c>
      <c r="V2190" s="115">
        <f t="shared" si="555"/>
        <v>10941.442451345169</v>
      </c>
      <c r="W2190" s="115">
        <f t="shared" si="556"/>
        <v>62330.170587671724</v>
      </c>
      <c r="X2190" s="115">
        <f t="shared" si="557"/>
        <v>7283.020112848737</v>
      </c>
      <c r="Y2190" s="115">
        <f t="shared" si="558"/>
        <v>733.90748308206821</v>
      </c>
      <c r="Z2190" s="115">
        <f t="shared" si="559"/>
        <v>311.86682190526602</v>
      </c>
      <c r="AA2190" s="12">
        <f t="shared" si="560"/>
        <v>104435.05846928638</v>
      </c>
    </row>
    <row r="2191" spans="1:27" x14ac:dyDescent="0.2">
      <c r="A2191" s="72">
        <v>2004</v>
      </c>
      <c r="B2191" s="72">
        <v>4</v>
      </c>
      <c r="C2191" s="72">
        <v>1</v>
      </c>
      <c r="D2191" s="72">
        <v>5</v>
      </c>
      <c r="E2191" s="11">
        <v>2.4795425623529037E-2</v>
      </c>
      <c r="F2191" s="11">
        <v>5.8018200773632407E-2</v>
      </c>
      <c r="G2191" s="11">
        <v>1.5917035653414161E-3</v>
      </c>
      <c r="H2191" s="11">
        <v>1.296079514469619E-2</v>
      </c>
      <c r="I2191" s="11">
        <v>3.6061625320179359E-4</v>
      </c>
      <c r="J2191" s="11">
        <v>5.1740631971318963E-3</v>
      </c>
      <c r="K2191" s="126">
        <f t="shared" si="546"/>
        <v>0.10290080455753274</v>
      </c>
      <c r="L2191" s="74">
        <f t="shared" si="547"/>
        <v>102900.80455753274</v>
      </c>
      <c r="M2191" s="75">
        <f t="shared" si="548"/>
        <v>24901.898803628617</v>
      </c>
      <c r="N2191" s="75">
        <f t="shared" si="549"/>
        <v>66788.225085377708</v>
      </c>
      <c r="O2191" s="75">
        <f t="shared" si="550"/>
        <v>1664.9438596176446</v>
      </c>
      <c r="P2191" s="75">
        <f t="shared" si="551"/>
        <v>13464.194142134855</v>
      </c>
      <c r="Q2191" s="75">
        <f t="shared" si="552"/>
        <v>332.31759399052441</v>
      </c>
      <c r="R2191" s="75">
        <f t="shared" si="553"/>
        <v>7182.898972714408</v>
      </c>
      <c r="S2191" s="76">
        <f t="shared" si="545"/>
        <v>114334.47845746376</v>
      </c>
      <c r="T2191" s="76"/>
      <c r="U2191" s="115">
        <f t="shared" si="554"/>
        <v>24060.695479789876</v>
      </c>
      <c r="V2191" s="115">
        <f t="shared" si="555"/>
        <v>13384.865919342476</v>
      </c>
      <c r="W2191" s="115">
        <f t="shared" si="556"/>
        <v>63909.064715905653</v>
      </c>
      <c r="X2191" s="115">
        <f t="shared" si="557"/>
        <v>7240.0119598386054</v>
      </c>
      <c r="Y2191" s="115">
        <f t="shared" si="558"/>
        <v>733.90748308206821</v>
      </c>
      <c r="Z2191" s="115">
        <f t="shared" si="559"/>
        <v>311.86682190526602</v>
      </c>
      <c r="AA2191" s="12">
        <f t="shared" si="560"/>
        <v>109640.41237986395</v>
      </c>
    </row>
    <row r="2192" spans="1:27" x14ac:dyDescent="0.2">
      <c r="A2192" s="72">
        <v>2004</v>
      </c>
      <c r="B2192" s="72">
        <v>4</v>
      </c>
      <c r="C2192" s="72">
        <v>1</v>
      </c>
      <c r="D2192" s="72">
        <v>6</v>
      </c>
      <c r="E2192" s="11">
        <v>2.9620246234819184E-2</v>
      </c>
      <c r="F2192" s="11">
        <v>6.4044862505531874E-2</v>
      </c>
      <c r="G2192" s="11">
        <v>1.5644431807780045E-3</v>
      </c>
      <c r="H2192" s="11">
        <v>1.7082732537448679E-2</v>
      </c>
      <c r="I2192" s="11">
        <v>3.6034736610971596E-4</v>
      </c>
      <c r="J2192" s="11">
        <v>5.3682640939977048E-3</v>
      </c>
      <c r="K2192" s="126">
        <f t="shared" si="546"/>
        <v>0.11804089591868518</v>
      </c>
      <c r="L2192" s="74">
        <f t="shared" si="547"/>
        <v>118040.89591868517</v>
      </c>
      <c r="M2192" s="75">
        <f t="shared" si="548"/>
        <v>29747.437510332562</v>
      </c>
      <c r="N2192" s="75">
        <f t="shared" si="549"/>
        <v>73725.876286144747</v>
      </c>
      <c r="O2192" s="75">
        <f t="shared" si="550"/>
        <v>1636.4291217745258</v>
      </c>
      <c r="P2192" s="75">
        <f t="shared" si="551"/>
        <v>17746.228128333285</v>
      </c>
      <c r="Q2192" s="75">
        <f t="shared" si="552"/>
        <v>332.06980729011644</v>
      </c>
      <c r="R2192" s="75">
        <f t="shared" si="553"/>
        <v>7452.4985832044522</v>
      </c>
      <c r="S2192" s="76">
        <f t="shared" si="545"/>
        <v>130640.53943707967</v>
      </c>
      <c r="T2192" s="76"/>
      <c r="U2192" s="115">
        <f t="shared" si="554"/>
        <v>28742.548545570942</v>
      </c>
      <c r="V2192" s="115">
        <f t="shared" si="555"/>
        <v>17641.671054673501</v>
      </c>
      <c r="W2192" s="115">
        <f t="shared" si="556"/>
        <v>70547.642084886698</v>
      </c>
      <c r="X2192" s="115">
        <f t="shared" si="557"/>
        <v>7511.7552227927999</v>
      </c>
      <c r="Y2192" s="115">
        <f t="shared" si="558"/>
        <v>721.33818270578149</v>
      </c>
      <c r="Z2192" s="115">
        <f t="shared" si="559"/>
        <v>311.63428395914445</v>
      </c>
      <c r="AA2192" s="12">
        <f t="shared" si="560"/>
        <v>125476.58937458885</v>
      </c>
    </row>
    <row r="2193" spans="1:27" x14ac:dyDescent="0.2">
      <c r="A2193" s="72">
        <v>2004</v>
      </c>
      <c r="B2193" s="72">
        <v>4</v>
      </c>
      <c r="C2193" s="72">
        <v>1</v>
      </c>
      <c r="D2193" s="72">
        <v>7</v>
      </c>
      <c r="E2193" s="11">
        <v>4.0546750972652187E-2</v>
      </c>
      <c r="F2193" s="11">
        <v>7.3808514681874049E-2</v>
      </c>
      <c r="G2193" s="11">
        <v>0</v>
      </c>
      <c r="H2193" s="11">
        <v>2.4428897797280302E-2</v>
      </c>
      <c r="I2193" s="11">
        <v>3.4491623465881681E-4</v>
      </c>
      <c r="J2193" s="11">
        <v>6.0380956278015879E-3</v>
      </c>
      <c r="K2193" s="126">
        <f t="shared" si="546"/>
        <v>0.14516717531426696</v>
      </c>
      <c r="L2193" s="74">
        <f t="shared" si="547"/>
        <v>145167.17531426696</v>
      </c>
      <c r="M2193" s="75">
        <f t="shared" si="548"/>
        <v>40720.861374478372</v>
      </c>
      <c r="N2193" s="75">
        <f t="shared" si="549"/>
        <v>84965.400961395237</v>
      </c>
      <c r="O2193" s="75">
        <f t="shared" si="550"/>
        <v>0</v>
      </c>
      <c r="P2193" s="75">
        <f t="shared" si="551"/>
        <v>25377.719418360775</v>
      </c>
      <c r="Q2193" s="75">
        <f t="shared" si="552"/>
        <v>317.84960387226113</v>
      </c>
      <c r="R2193" s="75">
        <f t="shared" si="553"/>
        <v>8382.3929530139794</v>
      </c>
      <c r="S2193" s="76">
        <f t="shared" si="545"/>
        <v>159764.2243111206</v>
      </c>
      <c r="T2193" s="76"/>
      <c r="U2193" s="115">
        <f t="shared" si="554"/>
        <v>39345.282579949002</v>
      </c>
      <c r="V2193" s="115">
        <f t="shared" si="555"/>
        <v>25228.199190211199</v>
      </c>
      <c r="W2193" s="115">
        <f t="shared" si="556"/>
        <v>81302.644316617894</v>
      </c>
      <c r="X2193" s="115">
        <f t="shared" si="557"/>
        <v>8449.0434102477575</v>
      </c>
      <c r="Y2193" s="115">
        <f t="shared" si="558"/>
        <v>0</v>
      </c>
      <c r="Z2193" s="115">
        <f t="shared" si="559"/>
        <v>298.28918960672388</v>
      </c>
      <c r="AA2193" s="12">
        <f t="shared" si="560"/>
        <v>154623.45868663257</v>
      </c>
    </row>
    <row r="2194" spans="1:27" x14ac:dyDescent="0.2">
      <c r="A2194" s="72">
        <v>2004</v>
      </c>
      <c r="B2194" s="72">
        <v>4</v>
      </c>
      <c r="C2194" s="72">
        <v>1</v>
      </c>
      <c r="D2194" s="72">
        <v>8</v>
      </c>
      <c r="E2194" s="11">
        <v>4.1224940096072055E-2</v>
      </c>
      <c r="F2194" s="11">
        <v>8.2612270870514704E-2</v>
      </c>
      <c r="G2194" s="11">
        <v>0</v>
      </c>
      <c r="H2194" s="11">
        <v>2.2436960856526238E-2</v>
      </c>
      <c r="I2194" s="11">
        <v>3.4491623465881681E-4</v>
      </c>
      <c r="J2194" s="11">
        <v>7.0942685100669539E-3</v>
      </c>
      <c r="K2194" s="126">
        <f t="shared" si="546"/>
        <v>0.15371335656783877</v>
      </c>
      <c r="L2194" s="74">
        <f t="shared" si="547"/>
        <v>153713.35656783878</v>
      </c>
      <c r="M2194" s="75">
        <f t="shared" si="548"/>
        <v>41401.962686371058</v>
      </c>
      <c r="N2194" s="75">
        <f t="shared" si="549"/>
        <v>95099.931885886486</v>
      </c>
      <c r="O2194" s="75">
        <f t="shared" si="550"/>
        <v>0</v>
      </c>
      <c r="P2194" s="75">
        <f t="shared" si="551"/>
        <v>23308.415383401309</v>
      </c>
      <c r="Q2194" s="75">
        <f t="shared" si="552"/>
        <v>317.84960387226113</v>
      </c>
      <c r="R2194" s="75">
        <f t="shared" si="553"/>
        <v>9848.6261283717959</v>
      </c>
      <c r="S2194" s="76">
        <f t="shared" si="545"/>
        <v>169976.78568790288</v>
      </c>
      <c r="T2194" s="76"/>
      <c r="U2194" s="115">
        <f t="shared" si="554"/>
        <v>40003.375819567635</v>
      </c>
      <c r="V2194" s="115">
        <f t="shared" si="555"/>
        <v>23171.087062897859</v>
      </c>
      <c r="W2194" s="115">
        <f t="shared" si="556"/>
        <v>91000.287754375007</v>
      </c>
      <c r="X2194" s="115">
        <f t="shared" si="557"/>
        <v>9926.9349643163678</v>
      </c>
      <c r="Y2194" s="115">
        <f t="shared" si="558"/>
        <v>0</v>
      </c>
      <c r="Z2194" s="115">
        <f t="shared" si="559"/>
        <v>298.28918960672388</v>
      </c>
      <c r="AA2194" s="12">
        <f t="shared" si="560"/>
        <v>164399.9747907636</v>
      </c>
    </row>
    <row r="2195" spans="1:27" x14ac:dyDescent="0.2">
      <c r="A2195" s="72">
        <v>2004</v>
      </c>
      <c r="B2195" s="72">
        <v>4</v>
      </c>
      <c r="C2195" s="72">
        <v>1</v>
      </c>
      <c r="D2195" s="72">
        <v>9</v>
      </c>
      <c r="E2195" s="11">
        <v>3.8578701953660303E-2</v>
      </c>
      <c r="F2195" s="11">
        <v>8.7936862252709233E-2</v>
      </c>
      <c r="G2195" s="11">
        <v>0</v>
      </c>
      <c r="H2195" s="11">
        <v>2.3318304962113019E-2</v>
      </c>
      <c r="I2195" s="11">
        <v>3.4491623465881681E-4</v>
      </c>
      <c r="J2195" s="11">
        <v>7.7622103728343193E-3</v>
      </c>
      <c r="K2195" s="126">
        <f t="shared" si="546"/>
        <v>0.15794099577597567</v>
      </c>
      <c r="L2195" s="74">
        <f t="shared" si="547"/>
        <v>157940.99577597567</v>
      </c>
      <c r="M2195" s="75">
        <f t="shared" si="548"/>
        <v>38744.361424220966</v>
      </c>
      <c r="N2195" s="75">
        <f t="shared" si="549"/>
        <v>101229.38786659125</v>
      </c>
      <c r="O2195" s="75">
        <f t="shared" si="550"/>
        <v>0</v>
      </c>
      <c r="P2195" s="75">
        <f t="shared" si="551"/>
        <v>24223.991010603677</v>
      </c>
      <c r="Q2195" s="75">
        <f t="shared" si="552"/>
        <v>317.84960387226113</v>
      </c>
      <c r="R2195" s="75">
        <f t="shared" si="553"/>
        <v>10775.897160268771</v>
      </c>
      <c r="S2195" s="76">
        <f t="shared" si="545"/>
        <v>175291.4870655569</v>
      </c>
      <c r="T2195" s="76"/>
      <c r="U2195" s="115">
        <f t="shared" si="554"/>
        <v>37435.550161791652</v>
      </c>
      <c r="V2195" s="115">
        <f t="shared" si="555"/>
        <v>24081.268309525254</v>
      </c>
      <c r="W2195" s="115">
        <f t="shared" si="556"/>
        <v>96865.510230992644</v>
      </c>
      <c r="X2195" s="115">
        <f t="shared" si="557"/>
        <v>10861.578955057195</v>
      </c>
      <c r="Y2195" s="115">
        <f t="shared" si="558"/>
        <v>0</v>
      </c>
      <c r="Z2195" s="115">
        <f t="shared" si="559"/>
        <v>298.28918960672388</v>
      </c>
      <c r="AA2195" s="12">
        <f t="shared" si="560"/>
        <v>169542.19684697347</v>
      </c>
    </row>
    <row r="2196" spans="1:27" x14ac:dyDescent="0.2">
      <c r="A2196" s="72">
        <v>2004</v>
      </c>
      <c r="B2196" s="72">
        <v>4</v>
      </c>
      <c r="C2196" s="72">
        <v>1</v>
      </c>
      <c r="D2196" s="72">
        <v>10</v>
      </c>
      <c r="E2196" s="11">
        <v>3.640238943122908E-2</v>
      </c>
      <c r="F2196" s="11">
        <v>8.9541882237615375E-2</v>
      </c>
      <c r="G2196" s="11">
        <v>0</v>
      </c>
      <c r="H2196" s="11">
        <v>2.6882152136688587E-2</v>
      </c>
      <c r="I2196" s="11">
        <v>3.4491623465881681E-4</v>
      </c>
      <c r="J2196" s="11">
        <v>8.3106448443947198E-3</v>
      </c>
      <c r="K2196" s="126">
        <f t="shared" si="546"/>
        <v>0.16148198488458659</v>
      </c>
      <c r="L2196" s="74">
        <f t="shared" si="547"/>
        <v>161481.98488458659</v>
      </c>
      <c r="M2196" s="75">
        <f t="shared" si="548"/>
        <v>36558.703673412863</v>
      </c>
      <c r="N2196" s="75">
        <f t="shared" si="549"/>
        <v>103077.02248105791</v>
      </c>
      <c r="O2196" s="75">
        <f t="shared" si="550"/>
        <v>0</v>
      </c>
      <c r="P2196" s="75">
        <f t="shared" si="551"/>
        <v>27926.258480745764</v>
      </c>
      <c r="Q2196" s="75">
        <f t="shared" si="552"/>
        <v>317.84960387226113</v>
      </c>
      <c r="R2196" s="75">
        <f t="shared" si="553"/>
        <v>11537.261923759877</v>
      </c>
      <c r="S2196" s="76">
        <f t="shared" si="545"/>
        <v>179417.09616284867</v>
      </c>
      <c r="T2196" s="76"/>
      <c r="U2196" s="115">
        <f t="shared" si="554"/>
        <v>35323.725437904606</v>
      </c>
      <c r="V2196" s="115">
        <f t="shared" si="555"/>
        <v>27761.722792153345</v>
      </c>
      <c r="W2196" s="115">
        <f t="shared" si="556"/>
        <v>98633.495530741973</v>
      </c>
      <c r="X2196" s="115">
        <f t="shared" si="557"/>
        <v>11628.997516060876</v>
      </c>
      <c r="Y2196" s="115">
        <f t="shared" si="558"/>
        <v>0</v>
      </c>
      <c r="Z2196" s="115">
        <f t="shared" si="559"/>
        <v>298.28918960672388</v>
      </c>
      <c r="AA2196" s="12">
        <f t="shared" si="560"/>
        <v>173646.23046646756</v>
      </c>
    </row>
    <row r="2197" spans="1:27" x14ac:dyDescent="0.2">
      <c r="A2197" s="72">
        <v>2004</v>
      </c>
      <c r="B2197" s="72">
        <v>4</v>
      </c>
      <c r="C2197" s="72">
        <v>1</v>
      </c>
      <c r="D2197" s="72">
        <v>11</v>
      </c>
      <c r="E2197" s="11">
        <v>3.8406456676954463E-2</v>
      </c>
      <c r="F2197" s="11">
        <v>9.1415393390815183E-2</v>
      </c>
      <c r="G2197" s="11">
        <v>0</v>
      </c>
      <c r="H2197" s="11">
        <v>2.5730417501139302E-2</v>
      </c>
      <c r="I2197" s="11">
        <v>3.4491623465881681E-4</v>
      </c>
      <c r="J2197" s="11">
        <v>8.5603072502437264E-3</v>
      </c>
      <c r="K2197" s="126">
        <f t="shared" si="546"/>
        <v>0.16445749105381149</v>
      </c>
      <c r="L2197" s="74">
        <f t="shared" si="547"/>
        <v>164457.49105381151</v>
      </c>
      <c r="M2197" s="75">
        <f t="shared" si="548"/>
        <v>38571.37651502619</v>
      </c>
      <c r="N2197" s="75">
        <f t="shared" si="549"/>
        <v>105233.73335680678</v>
      </c>
      <c r="O2197" s="75">
        <f t="shared" si="550"/>
        <v>0</v>
      </c>
      <c r="P2197" s="75">
        <f t="shared" si="551"/>
        <v>26729.790319638971</v>
      </c>
      <c r="Q2197" s="75">
        <f t="shared" si="552"/>
        <v>317.84960387226113</v>
      </c>
      <c r="R2197" s="75">
        <f t="shared" si="553"/>
        <v>11883.856035616167</v>
      </c>
      <c r="S2197" s="76">
        <f t="shared" si="545"/>
        <v>182736.60583096035</v>
      </c>
      <c r="T2197" s="76"/>
      <c r="U2197" s="115">
        <f t="shared" si="554"/>
        <v>37268.408802188664</v>
      </c>
      <c r="V2197" s="115">
        <f t="shared" si="555"/>
        <v>26572.303971827463</v>
      </c>
      <c r="W2197" s="115">
        <f t="shared" si="556"/>
        <v>100697.23318443072</v>
      </c>
      <c r="X2197" s="115">
        <f t="shared" si="557"/>
        <v>11978.347482499412</v>
      </c>
      <c r="Y2197" s="115">
        <f t="shared" si="558"/>
        <v>0</v>
      </c>
      <c r="Z2197" s="115">
        <f t="shared" si="559"/>
        <v>298.28918960672388</v>
      </c>
      <c r="AA2197" s="12">
        <f t="shared" si="560"/>
        <v>176814.58263055296</v>
      </c>
    </row>
    <row r="2198" spans="1:27" x14ac:dyDescent="0.2">
      <c r="A2198" s="72">
        <v>2004</v>
      </c>
      <c r="B2198" s="72">
        <v>4</v>
      </c>
      <c r="C2198" s="72">
        <v>1</v>
      </c>
      <c r="D2198" s="72">
        <v>12</v>
      </c>
      <c r="E2198" s="11">
        <v>3.9104732112825565E-2</v>
      </c>
      <c r="F2198" s="11">
        <v>9.0701802814643781E-2</v>
      </c>
      <c r="G2198" s="11">
        <v>0</v>
      </c>
      <c r="H2198" s="11">
        <v>2.3473060589482165E-2</v>
      </c>
      <c r="I2198" s="11">
        <v>3.4491623465881681E-4</v>
      </c>
      <c r="J2198" s="11">
        <v>8.6181734926578813E-3</v>
      </c>
      <c r="K2198" s="126">
        <f t="shared" si="546"/>
        <v>0.16224268524426824</v>
      </c>
      <c r="L2198" s="74">
        <f t="shared" si="547"/>
        <v>162242.68524426824</v>
      </c>
      <c r="M2198" s="75">
        <f t="shared" si="548"/>
        <v>39272.650391310111</v>
      </c>
      <c r="N2198" s="75">
        <f t="shared" si="549"/>
        <v>104412.27651421887</v>
      </c>
      <c r="O2198" s="75">
        <f t="shared" si="550"/>
        <v>0</v>
      </c>
      <c r="P2198" s="75">
        <f t="shared" si="551"/>
        <v>24384.757367005714</v>
      </c>
      <c r="Q2198" s="75">
        <f t="shared" si="552"/>
        <v>317.84960387226113</v>
      </c>
      <c r="R2198" s="75">
        <f t="shared" si="553"/>
        <v>11964.188910835372</v>
      </c>
      <c r="S2198" s="76">
        <f t="shared" si="545"/>
        <v>180351.72278724232</v>
      </c>
      <c r="T2198" s="76"/>
      <c r="U2198" s="115">
        <f t="shared" si="554"/>
        <v>37945.993163054372</v>
      </c>
      <c r="V2198" s="115">
        <f t="shared" si="555"/>
        <v>24241.087464096752</v>
      </c>
      <c r="W2198" s="115">
        <f t="shared" si="556"/>
        <v>99911.188362200992</v>
      </c>
      <c r="X2198" s="115">
        <f t="shared" si="557"/>
        <v>12059.319104063996</v>
      </c>
      <c r="Y2198" s="115">
        <f t="shared" si="558"/>
        <v>0</v>
      </c>
      <c r="Z2198" s="115">
        <f t="shared" si="559"/>
        <v>298.28918960672388</v>
      </c>
      <c r="AA2198" s="12">
        <f t="shared" si="560"/>
        <v>174455.87728302283</v>
      </c>
    </row>
    <row r="2199" spans="1:27" x14ac:dyDescent="0.2">
      <c r="A2199" s="72">
        <v>2004</v>
      </c>
      <c r="B2199" s="72">
        <v>4</v>
      </c>
      <c r="C2199" s="72">
        <v>1</v>
      </c>
      <c r="D2199" s="72">
        <v>13</v>
      </c>
      <c r="E2199" s="11">
        <v>3.8752730604997988E-2</v>
      </c>
      <c r="F2199" s="11">
        <v>9.1904746374272941E-2</v>
      </c>
      <c r="G2199" s="11">
        <v>0</v>
      </c>
      <c r="H2199" s="11">
        <v>2.6150177020175237E-2</v>
      </c>
      <c r="I2199" s="11">
        <v>3.4491623465881681E-4</v>
      </c>
      <c r="J2199" s="11">
        <v>8.6849669613958212E-3</v>
      </c>
      <c r="K2199" s="126">
        <f t="shared" si="546"/>
        <v>0.16583753719550082</v>
      </c>
      <c r="L2199" s="74">
        <f t="shared" si="547"/>
        <v>165837.53719550083</v>
      </c>
      <c r="M2199" s="75">
        <f t="shared" si="548"/>
        <v>38919.137365974944</v>
      </c>
      <c r="N2199" s="75">
        <f t="shared" si="549"/>
        <v>105797.05687890112</v>
      </c>
      <c r="O2199" s="75">
        <f t="shared" si="550"/>
        <v>0</v>
      </c>
      <c r="P2199" s="75">
        <f t="shared" si="551"/>
        <v>27165.85335390595</v>
      </c>
      <c r="Q2199" s="75">
        <f t="shared" si="552"/>
        <v>317.84960387226113</v>
      </c>
      <c r="R2199" s="75">
        <f t="shared" si="553"/>
        <v>12056.915017901039</v>
      </c>
      <c r="S2199" s="76">
        <f t="shared" si="545"/>
        <v>184256.81222055532</v>
      </c>
      <c r="T2199" s="76"/>
      <c r="U2199" s="115">
        <f t="shared" si="554"/>
        <v>37604.42205163819</v>
      </c>
      <c r="V2199" s="115">
        <f t="shared" si="555"/>
        <v>27005.79781367426</v>
      </c>
      <c r="W2199" s="115">
        <f t="shared" si="556"/>
        <v>101236.27250436318</v>
      </c>
      <c r="X2199" s="115">
        <f t="shared" si="557"/>
        <v>12152.782499093622</v>
      </c>
      <c r="Y2199" s="115">
        <f t="shared" si="558"/>
        <v>0</v>
      </c>
      <c r="Z2199" s="115">
        <f t="shared" si="559"/>
        <v>298.28918960672388</v>
      </c>
      <c r="AA2199" s="12">
        <f t="shared" si="560"/>
        <v>178297.56405837598</v>
      </c>
    </row>
    <row r="2200" spans="1:27" x14ac:dyDescent="0.2">
      <c r="A2200" s="72">
        <v>2004</v>
      </c>
      <c r="B2200" s="72">
        <v>4</v>
      </c>
      <c r="C2200" s="72">
        <v>1</v>
      </c>
      <c r="D2200" s="72">
        <v>14</v>
      </c>
      <c r="E2200" s="11">
        <v>3.5427437994293272E-2</v>
      </c>
      <c r="F2200" s="11">
        <v>9.2369458991139089E-2</v>
      </c>
      <c r="G2200" s="11">
        <v>0</v>
      </c>
      <c r="H2200" s="11">
        <v>2.8147021310541448E-2</v>
      </c>
      <c r="I2200" s="11">
        <v>3.4491623465881681E-4</v>
      </c>
      <c r="J2200" s="11">
        <v>8.7879919645961046E-3</v>
      </c>
      <c r="K2200" s="126">
        <f t="shared" si="546"/>
        <v>0.16507682649522873</v>
      </c>
      <c r="L2200" s="74">
        <f t="shared" si="547"/>
        <v>165076.82649522874</v>
      </c>
      <c r="M2200" s="75">
        <f t="shared" si="548"/>
        <v>35579.565731211551</v>
      </c>
      <c r="N2200" s="75">
        <f t="shared" si="549"/>
        <v>106332.01539952758</v>
      </c>
      <c r="O2200" s="75">
        <f t="shared" si="550"/>
        <v>0</v>
      </c>
      <c r="P2200" s="75">
        <f t="shared" si="551"/>
        <v>29240.255340585481</v>
      </c>
      <c r="Q2200" s="75">
        <f t="shared" si="552"/>
        <v>317.84960387226113</v>
      </c>
      <c r="R2200" s="75">
        <f t="shared" si="553"/>
        <v>12199.93959287365</v>
      </c>
      <c r="S2200" s="76">
        <f t="shared" si="545"/>
        <v>183669.62566807051</v>
      </c>
      <c r="T2200" s="76"/>
      <c r="U2200" s="115">
        <f t="shared" si="554"/>
        <v>34377.66345099375</v>
      </c>
      <c r="V2200" s="115">
        <f t="shared" si="555"/>
        <v>29067.977856639736</v>
      </c>
      <c r="W2200" s="115">
        <f t="shared" si="556"/>
        <v>101748.16960405908</v>
      </c>
      <c r="X2200" s="115">
        <f t="shared" si="557"/>
        <v>12296.944297454713</v>
      </c>
      <c r="Y2200" s="115">
        <f t="shared" si="558"/>
        <v>0</v>
      </c>
      <c r="Z2200" s="115">
        <f t="shared" si="559"/>
        <v>298.28918960672388</v>
      </c>
      <c r="AA2200" s="12">
        <f t="shared" si="560"/>
        <v>177789.04439875402</v>
      </c>
    </row>
    <row r="2201" spans="1:27" x14ac:dyDescent="0.2">
      <c r="A2201" s="72">
        <v>2004</v>
      </c>
      <c r="B2201" s="72">
        <v>4</v>
      </c>
      <c r="C2201" s="72">
        <v>1</v>
      </c>
      <c r="D2201" s="72">
        <v>15</v>
      </c>
      <c r="E2201" s="11">
        <v>3.6525051702144061E-2</v>
      </c>
      <c r="F2201" s="11">
        <v>9.0854486255464842E-2</v>
      </c>
      <c r="G2201" s="11">
        <v>0</v>
      </c>
      <c r="H2201" s="11">
        <v>2.645209261040601E-2</v>
      </c>
      <c r="I2201" s="11">
        <v>3.4491623465881681E-4</v>
      </c>
      <c r="J2201" s="11">
        <v>8.73596440060153E-3</v>
      </c>
      <c r="K2201" s="126">
        <f t="shared" si="546"/>
        <v>0.16291251120327527</v>
      </c>
      <c r="L2201" s="74">
        <f t="shared" si="547"/>
        <v>162912.51120327527</v>
      </c>
      <c r="M2201" s="75">
        <f t="shared" si="548"/>
        <v>36681.892664145475</v>
      </c>
      <c r="N2201" s="75">
        <f t="shared" si="549"/>
        <v>104588.03956575082</v>
      </c>
      <c r="O2201" s="75">
        <f t="shared" si="550"/>
        <v>0</v>
      </c>
      <c r="P2201" s="75">
        <f t="shared" si="551"/>
        <v>27479.49538558854</v>
      </c>
      <c r="Q2201" s="75">
        <f t="shared" si="552"/>
        <v>317.84960387226113</v>
      </c>
      <c r="R2201" s="75">
        <f t="shared" si="553"/>
        <v>12127.712269446942</v>
      </c>
      <c r="S2201" s="76">
        <f t="shared" si="545"/>
        <v>181194.98948880404</v>
      </c>
      <c r="T2201" s="76"/>
      <c r="U2201" s="115">
        <f t="shared" si="554"/>
        <v>35442.753019530152</v>
      </c>
      <c r="V2201" s="115">
        <f t="shared" si="555"/>
        <v>27317.591931942668</v>
      </c>
      <c r="W2201" s="115">
        <f t="shared" si="556"/>
        <v>100079.37447914992</v>
      </c>
      <c r="X2201" s="115">
        <f t="shared" si="557"/>
        <v>12224.142676908059</v>
      </c>
      <c r="Y2201" s="115">
        <f t="shared" si="558"/>
        <v>0</v>
      </c>
      <c r="Z2201" s="115">
        <f t="shared" si="559"/>
        <v>298.28918960672388</v>
      </c>
      <c r="AA2201" s="12">
        <f t="shared" si="560"/>
        <v>175362.15129713752</v>
      </c>
    </row>
    <row r="2202" spans="1:27" x14ac:dyDescent="0.2">
      <c r="A2202" s="72">
        <v>2004</v>
      </c>
      <c r="B2202" s="72">
        <v>4</v>
      </c>
      <c r="C2202" s="72">
        <v>1</v>
      </c>
      <c r="D2202" s="72">
        <v>16</v>
      </c>
      <c r="E2202" s="11">
        <v>4.1730977888025607E-2</v>
      </c>
      <c r="F2202" s="11">
        <v>8.7811463606425333E-2</v>
      </c>
      <c r="G2202" s="11">
        <v>0</v>
      </c>
      <c r="H2202" s="11">
        <v>2.5640962359090611E-2</v>
      </c>
      <c r="I2202" s="11">
        <v>3.4491623465881681E-4</v>
      </c>
      <c r="J2202" s="11">
        <v>8.4478384580168302E-3</v>
      </c>
      <c r="K2202" s="126">
        <f t="shared" si="546"/>
        <v>0.16397615854621719</v>
      </c>
      <c r="L2202" s="74">
        <f t="shared" si="547"/>
        <v>163976.15854621719</v>
      </c>
      <c r="M2202" s="75">
        <f t="shared" si="548"/>
        <v>41910.173437715501</v>
      </c>
      <c r="N2202" s="75">
        <f t="shared" si="549"/>
        <v>101085.03397588566</v>
      </c>
      <c r="O2202" s="75">
        <f t="shared" si="550"/>
        <v>0</v>
      </c>
      <c r="P2202" s="75">
        <f t="shared" si="551"/>
        <v>26636.860728042986</v>
      </c>
      <c r="Q2202" s="75">
        <f t="shared" si="552"/>
        <v>317.84960387226113</v>
      </c>
      <c r="R2202" s="75">
        <f t="shared" si="553"/>
        <v>11727.721110051898</v>
      </c>
      <c r="S2202" s="76">
        <f t="shared" si="545"/>
        <v>181677.63885556831</v>
      </c>
      <c r="T2202" s="76"/>
      <c r="U2202" s="115">
        <f t="shared" si="554"/>
        <v>40494.418861067432</v>
      </c>
      <c r="V2202" s="115">
        <f t="shared" si="555"/>
        <v>26479.921901996859</v>
      </c>
      <c r="W2202" s="115">
        <f t="shared" si="556"/>
        <v>96727.379263575815</v>
      </c>
      <c r="X2202" s="115">
        <f t="shared" si="557"/>
        <v>11820.971089941488</v>
      </c>
      <c r="Y2202" s="115">
        <f t="shared" si="558"/>
        <v>0</v>
      </c>
      <c r="Z2202" s="115">
        <f t="shared" si="559"/>
        <v>298.28918960672388</v>
      </c>
      <c r="AA2202" s="12">
        <f t="shared" si="560"/>
        <v>175820.98030618831</v>
      </c>
    </row>
    <row r="2203" spans="1:27" x14ac:dyDescent="0.2">
      <c r="A2203" s="72">
        <v>2004</v>
      </c>
      <c r="B2203" s="72">
        <v>4</v>
      </c>
      <c r="C2203" s="72">
        <v>1</v>
      </c>
      <c r="D2203" s="72">
        <v>17</v>
      </c>
      <c r="E2203" s="11">
        <v>4.438410258853677E-2</v>
      </c>
      <c r="F2203" s="11">
        <v>8.3713175674391876E-2</v>
      </c>
      <c r="G2203" s="11">
        <v>0</v>
      </c>
      <c r="H2203" s="11">
        <v>2.3514849755994788E-2</v>
      </c>
      <c r="I2203" s="11">
        <v>3.4491623465881681E-4</v>
      </c>
      <c r="J2203" s="11">
        <v>8.0910303541196649E-3</v>
      </c>
      <c r="K2203" s="126">
        <f t="shared" si="546"/>
        <v>0.16004807460770196</v>
      </c>
      <c r="L2203" s="74">
        <f t="shared" si="547"/>
        <v>160048.07460770194</v>
      </c>
      <c r="M2203" s="75">
        <f t="shared" si="548"/>
        <v>44574.690829296109</v>
      </c>
      <c r="N2203" s="75">
        <f t="shared" si="549"/>
        <v>96367.249328662787</v>
      </c>
      <c r="O2203" s="75">
        <f t="shared" si="550"/>
        <v>0</v>
      </c>
      <c r="P2203" s="75">
        <f t="shared" si="551"/>
        <v>24428.169630272158</v>
      </c>
      <c r="Q2203" s="75">
        <f t="shared" si="552"/>
        <v>317.84960387226113</v>
      </c>
      <c r="R2203" s="75">
        <f t="shared" si="553"/>
        <v>11232.381864029585</v>
      </c>
      <c r="S2203" s="76">
        <f t="shared" si="545"/>
        <v>176920.3412561329</v>
      </c>
      <c r="T2203" s="76"/>
      <c r="U2203" s="115">
        <f t="shared" si="554"/>
        <v>43068.92701664965</v>
      </c>
      <c r="V2203" s="115">
        <f t="shared" si="555"/>
        <v>24284.243951365319</v>
      </c>
      <c r="W2203" s="115">
        <f t="shared" si="556"/>
        <v>92212.972660471103</v>
      </c>
      <c r="X2203" s="115">
        <f t="shared" si="557"/>
        <v>11321.693280382689</v>
      </c>
      <c r="Y2203" s="115">
        <f t="shared" si="558"/>
        <v>0</v>
      </c>
      <c r="Z2203" s="115">
        <f t="shared" si="559"/>
        <v>298.28918960672388</v>
      </c>
      <c r="AA2203" s="12">
        <f t="shared" si="560"/>
        <v>171186.12609847551</v>
      </c>
    </row>
    <row r="2204" spans="1:27" x14ac:dyDescent="0.2">
      <c r="A2204" s="72">
        <v>2004</v>
      </c>
      <c r="B2204" s="72">
        <v>4</v>
      </c>
      <c r="C2204" s="72">
        <v>1</v>
      </c>
      <c r="D2204" s="72">
        <v>18</v>
      </c>
      <c r="E2204" s="11">
        <v>4.6754768588101417E-2</v>
      </c>
      <c r="F2204" s="11">
        <v>7.9322396149586236E-2</v>
      </c>
      <c r="G2204" s="11">
        <v>0</v>
      </c>
      <c r="H2204" s="11">
        <v>2.18200031596038E-2</v>
      </c>
      <c r="I2204" s="11">
        <v>3.4491623465881681E-4</v>
      </c>
      <c r="J2204" s="11">
        <v>7.6658830724548608E-3</v>
      </c>
      <c r="K2204" s="126">
        <f t="shared" si="546"/>
        <v>0.15590796720440514</v>
      </c>
      <c r="L2204" s="74">
        <f t="shared" si="547"/>
        <v>155907.96720440514</v>
      </c>
      <c r="M2204" s="75">
        <f t="shared" si="548"/>
        <v>46955.53662378584</v>
      </c>
      <c r="N2204" s="75">
        <f t="shared" si="549"/>
        <v>91312.76009437647</v>
      </c>
      <c r="O2204" s="75">
        <f t="shared" si="550"/>
        <v>0</v>
      </c>
      <c r="P2204" s="75">
        <f t="shared" si="551"/>
        <v>22667.494967939958</v>
      </c>
      <c r="Q2204" s="75">
        <f t="shared" si="552"/>
        <v>317.84960387226113</v>
      </c>
      <c r="R2204" s="75">
        <f t="shared" si="553"/>
        <v>10642.170678666555</v>
      </c>
      <c r="S2204" s="76">
        <f t="shared" si="545"/>
        <v>171895.81196864109</v>
      </c>
      <c r="T2204" s="76"/>
      <c r="U2204" s="115">
        <f t="shared" si="554"/>
        <v>45369.346197423467</v>
      </c>
      <c r="V2204" s="115">
        <f t="shared" si="555"/>
        <v>22533.942816806408</v>
      </c>
      <c r="W2204" s="115">
        <f t="shared" si="556"/>
        <v>87376.376401670772</v>
      </c>
      <c r="X2204" s="115">
        <f t="shared" si="557"/>
        <v>10726.78918148179</v>
      </c>
      <c r="Y2204" s="115">
        <f t="shared" si="558"/>
        <v>0</v>
      </c>
      <c r="Z2204" s="115">
        <f t="shared" si="559"/>
        <v>298.28918960672388</v>
      </c>
      <c r="AA2204" s="12">
        <f t="shared" si="560"/>
        <v>166304.74378698916</v>
      </c>
    </row>
    <row r="2205" spans="1:27" x14ac:dyDescent="0.2">
      <c r="A2205" s="72">
        <v>2004</v>
      </c>
      <c r="B2205" s="72">
        <v>4</v>
      </c>
      <c r="C2205" s="72">
        <v>1</v>
      </c>
      <c r="D2205" s="72">
        <v>19</v>
      </c>
      <c r="E2205" s="11">
        <v>4.8790725741655432E-2</v>
      </c>
      <c r="F2205" s="11">
        <v>7.5924694615144395E-2</v>
      </c>
      <c r="G2205" s="11">
        <v>3.4529820446987903E-4</v>
      </c>
      <c r="H2205" s="11">
        <v>1.6119245193029385E-2</v>
      </c>
      <c r="I2205" s="11">
        <v>3.4832213782513339E-4</v>
      </c>
      <c r="J2205" s="11">
        <v>7.5838065491935355E-3</v>
      </c>
      <c r="K2205" s="126">
        <f t="shared" si="546"/>
        <v>0.14911209244131773</v>
      </c>
      <c r="L2205" s="74">
        <f t="shared" si="547"/>
        <v>149112.09244131774</v>
      </c>
      <c r="M2205" s="75">
        <f t="shared" si="548"/>
        <v>49000.236310578715</v>
      </c>
      <c r="N2205" s="75">
        <f t="shared" si="549"/>
        <v>87401.462401078024</v>
      </c>
      <c r="O2205" s="75">
        <f t="shared" si="550"/>
        <v>361.18667934616838</v>
      </c>
      <c r="P2205" s="75">
        <f t="shared" si="551"/>
        <v>16745.318808039003</v>
      </c>
      <c r="Q2205" s="75">
        <f t="shared" si="552"/>
        <v>320.98823541076166</v>
      </c>
      <c r="R2205" s="75">
        <f t="shared" si="553"/>
        <v>10528.227854206169</v>
      </c>
      <c r="S2205" s="76">
        <f t="shared" si="545"/>
        <v>164357.42028865885</v>
      </c>
      <c r="T2205" s="76"/>
      <c r="U2205" s="115">
        <f t="shared" si="554"/>
        <v>47344.974517958457</v>
      </c>
      <c r="V2205" s="115">
        <f t="shared" si="555"/>
        <v>16646.658883270353</v>
      </c>
      <c r="W2205" s="115">
        <f t="shared" si="556"/>
        <v>83633.690066098279</v>
      </c>
      <c r="X2205" s="115">
        <f t="shared" si="557"/>
        <v>10611.940369746488</v>
      </c>
      <c r="Y2205" s="115">
        <f t="shared" si="558"/>
        <v>159.21113809963038</v>
      </c>
      <c r="Z2205" s="115">
        <f t="shared" si="559"/>
        <v>301.23467025759697</v>
      </c>
      <c r="AA2205" s="12">
        <f t="shared" si="560"/>
        <v>158697.70964543082</v>
      </c>
    </row>
    <row r="2206" spans="1:27" x14ac:dyDescent="0.2">
      <c r="A2206" s="72">
        <v>2004</v>
      </c>
      <c r="B2206" s="72">
        <v>4</v>
      </c>
      <c r="C2206" s="72">
        <v>1</v>
      </c>
      <c r="D2206" s="72">
        <v>20</v>
      </c>
      <c r="E2206" s="11">
        <v>5.2395613270180309E-2</v>
      </c>
      <c r="F2206" s="11">
        <v>7.5450912990602859E-2</v>
      </c>
      <c r="G2206" s="11">
        <v>1.5917035653414161E-3</v>
      </c>
      <c r="H2206" s="11">
        <v>1.5090991857890416E-2</v>
      </c>
      <c r="I2206" s="11">
        <v>3.6061625320179359E-4</v>
      </c>
      <c r="J2206" s="11">
        <v>7.5006999011433401E-3</v>
      </c>
      <c r="K2206" s="126">
        <f t="shared" si="546"/>
        <v>0.15239053783836015</v>
      </c>
      <c r="L2206" s="74">
        <f t="shared" si="547"/>
        <v>152390.53783836015</v>
      </c>
      <c r="M2206" s="75">
        <f t="shared" si="548"/>
        <v>52620.603462034487</v>
      </c>
      <c r="N2206" s="75">
        <f t="shared" si="549"/>
        <v>86856.064002657207</v>
      </c>
      <c r="O2206" s="75">
        <f t="shared" si="550"/>
        <v>1664.9438596176446</v>
      </c>
      <c r="P2206" s="75">
        <f t="shared" si="551"/>
        <v>15677.12797738042</v>
      </c>
      <c r="Q2206" s="75">
        <f t="shared" si="552"/>
        <v>332.31759399052441</v>
      </c>
      <c r="R2206" s="75">
        <f t="shared" si="553"/>
        <v>10412.854957864973</v>
      </c>
      <c r="S2206" s="76">
        <f t="shared" si="545"/>
        <v>167563.91185354523</v>
      </c>
      <c r="T2206" s="76"/>
      <c r="U2206" s="115">
        <f t="shared" si="554"/>
        <v>50843.043168993157</v>
      </c>
      <c r="V2206" s="115">
        <f t="shared" si="555"/>
        <v>15584.761610124735</v>
      </c>
      <c r="W2206" s="115">
        <f t="shared" si="556"/>
        <v>83111.803139232507</v>
      </c>
      <c r="X2206" s="115">
        <f t="shared" si="557"/>
        <v>10495.650115278962</v>
      </c>
      <c r="Y2206" s="115">
        <f t="shared" si="558"/>
        <v>733.90748308206821</v>
      </c>
      <c r="Z2206" s="115">
        <f t="shared" si="559"/>
        <v>311.86682190526602</v>
      </c>
      <c r="AA2206" s="12">
        <f t="shared" si="560"/>
        <v>161081.0323386167</v>
      </c>
    </row>
    <row r="2207" spans="1:27" x14ac:dyDescent="0.2">
      <c r="A2207" s="72">
        <v>2004</v>
      </c>
      <c r="B2207" s="72">
        <v>4</v>
      </c>
      <c r="C2207" s="72">
        <v>1</v>
      </c>
      <c r="D2207" s="72">
        <v>21</v>
      </c>
      <c r="E2207" s="11">
        <v>5.5399800845445664E-2</v>
      </c>
      <c r="F2207" s="11">
        <v>7.3056196766670148E-2</v>
      </c>
      <c r="G2207" s="11">
        <v>1.5917035653414161E-3</v>
      </c>
      <c r="H2207" s="11">
        <v>1.377900842473799E-2</v>
      </c>
      <c r="I2207" s="11">
        <v>3.6061625320179359E-4</v>
      </c>
      <c r="J2207" s="11">
        <v>7.3920094725274848E-3</v>
      </c>
      <c r="K2207" s="126">
        <f t="shared" si="546"/>
        <v>0.15157933532792453</v>
      </c>
      <c r="L2207" s="74">
        <f t="shared" si="547"/>
        <v>151579.33532792452</v>
      </c>
      <c r="M2207" s="75">
        <f t="shared" si="548"/>
        <v>55637.691215325045</v>
      </c>
      <c r="N2207" s="75">
        <f t="shared" si="549"/>
        <v>84099.362759823925</v>
      </c>
      <c r="O2207" s="75">
        <f t="shared" si="550"/>
        <v>1664.9438596176446</v>
      </c>
      <c r="P2207" s="75">
        <f t="shared" si="551"/>
        <v>14314.186934179252</v>
      </c>
      <c r="Q2207" s="75">
        <f t="shared" si="552"/>
        <v>332.31759399052441</v>
      </c>
      <c r="R2207" s="75">
        <f t="shared" si="553"/>
        <v>10261.965349774859</v>
      </c>
      <c r="S2207" s="76">
        <f t="shared" si="545"/>
        <v>166310.46771271125</v>
      </c>
      <c r="T2207" s="76"/>
      <c r="U2207" s="115">
        <f t="shared" si="554"/>
        <v>53758.211616194036</v>
      </c>
      <c r="V2207" s="115">
        <f t="shared" si="555"/>
        <v>14229.850731193821</v>
      </c>
      <c r="W2207" s="115">
        <f t="shared" si="556"/>
        <v>80473.939984380966</v>
      </c>
      <c r="X2207" s="115">
        <f t="shared" si="557"/>
        <v>10343.560746997766</v>
      </c>
      <c r="Y2207" s="115">
        <f t="shared" si="558"/>
        <v>733.90748308206821</v>
      </c>
      <c r="Z2207" s="115">
        <f t="shared" si="559"/>
        <v>311.86682190526602</v>
      </c>
      <c r="AA2207" s="12">
        <f t="shared" si="560"/>
        <v>159851.33738375391</v>
      </c>
    </row>
    <row r="2208" spans="1:27" x14ac:dyDescent="0.2">
      <c r="A2208" s="72">
        <v>2004</v>
      </c>
      <c r="B2208" s="72">
        <v>4</v>
      </c>
      <c r="C2208" s="72">
        <v>1</v>
      </c>
      <c r="D2208" s="72">
        <v>22</v>
      </c>
      <c r="E2208" s="11">
        <v>4.8547715173235646E-2</v>
      </c>
      <c r="F2208" s="11">
        <v>6.8638439028385928E-2</v>
      </c>
      <c r="G2208" s="11">
        <v>1.5917035653414161E-3</v>
      </c>
      <c r="H2208" s="11">
        <v>1.0955734850761215E-2</v>
      </c>
      <c r="I2208" s="11">
        <v>3.6061625320179359E-4</v>
      </c>
      <c r="J2208" s="11">
        <v>7.3077014036084078E-3</v>
      </c>
      <c r="K2208" s="126">
        <f t="shared" si="546"/>
        <v>0.13740191027453438</v>
      </c>
      <c r="L2208" s="74">
        <f t="shared" si="547"/>
        <v>137401.91027453437</v>
      </c>
      <c r="M2208" s="75">
        <f t="shared" si="548"/>
        <v>48756.182238876892</v>
      </c>
      <c r="N2208" s="75">
        <f t="shared" si="549"/>
        <v>79013.817288526072</v>
      </c>
      <c r="O2208" s="75">
        <f t="shared" si="550"/>
        <v>1664.9438596176446</v>
      </c>
      <c r="P2208" s="75">
        <f t="shared" si="551"/>
        <v>11381.257041221415</v>
      </c>
      <c r="Q2208" s="75">
        <f t="shared" si="552"/>
        <v>332.31759399052441</v>
      </c>
      <c r="R2208" s="75">
        <f t="shared" si="553"/>
        <v>10144.924579579771</v>
      </c>
      <c r="S2208" s="76">
        <f t="shared" si="545"/>
        <v>151293.44260181233</v>
      </c>
      <c r="T2208" s="76"/>
      <c r="U2208" s="115">
        <f t="shared" si="554"/>
        <v>47109.164761195461</v>
      </c>
      <c r="V2208" s="115">
        <f t="shared" si="555"/>
        <v>11314.201049255438</v>
      </c>
      <c r="W2208" s="115">
        <f t="shared" si="556"/>
        <v>75607.626285740509</v>
      </c>
      <c r="X2208" s="115">
        <f t="shared" si="557"/>
        <v>10225.589357003269</v>
      </c>
      <c r="Y2208" s="115">
        <f t="shared" si="558"/>
        <v>733.90748308206821</v>
      </c>
      <c r="Z2208" s="115">
        <f t="shared" si="559"/>
        <v>311.86682190526602</v>
      </c>
      <c r="AA2208" s="12">
        <f t="shared" si="560"/>
        <v>145302.35575818204</v>
      </c>
    </row>
    <row r="2209" spans="1:27" x14ac:dyDescent="0.2">
      <c r="A2209" s="72">
        <v>2004</v>
      </c>
      <c r="B2209" s="72">
        <v>4</v>
      </c>
      <c r="C2209" s="72">
        <v>1</v>
      </c>
      <c r="D2209" s="72">
        <v>23</v>
      </c>
      <c r="E2209" s="11">
        <v>4.1245783164316291E-2</v>
      </c>
      <c r="F2209" s="11">
        <v>6.4173326249806831E-2</v>
      </c>
      <c r="G2209" s="11">
        <v>1.5917035653414161E-3</v>
      </c>
      <c r="H2209" s="11">
        <v>1.0226626816222417E-2</v>
      </c>
      <c r="I2209" s="11">
        <v>3.6061625320179359E-4</v>
      </c>
      <c r="J2209" s="11">
        <v>6.4948371211472414E-3</v>
      </c>
      <c r="K2209" s="126">
        <f t="shared" si="546"/>
        <v>0.12409289317003597</v>
      </c>
      <c r="L2209" s="74">
        <f t="shared" si="547"/>
        <v>124092.89317003597</v>
      </c>
      <c r="M2209" s="75">
        <f t="shared" si="548"/>
        <v>41422.895256114192</v>
      </c>
      <c r="N2209" s="75">
        <f t="shared" si="549"/>
        <v>73873.758594688261</v>
      </c>
      <c r="O2209" s="75">
        <f t="shared" si="550"/>
        <v>1664.9438596176446</v>
      </c>
      <c r="P2209" s="75">
        <f t="shared" si="551"/>
        <v>10623.830354199208</v>
      </c>
      <c r="Q2209" s="75">
        <f t="shared" si="552"/>
        <v>332.31759399052441</v>
      </c>
      <c r="R2209" s="75">
        <f t="shared" si="553"/>
        <v>9016.4648377886224</v>
      </c>
      <c r="S2209" s="76">
        <f t="shared" si="545"/>
        <v>136934.21049639845</v>
      </c>
      <c r="T2209" s="76"/>
      <c r="U2209" s="115">
        <f t="shared" si="554"/>
        <v>40023.601272661421</v>
      </c>
      <c r="V2209" s="115">
        <f t="shared" si="555"/>
        <v>10561.23696224796</v>
      </c>
      <c r="W2209" s="115">
        <f t="shared" si="556"/>
        <v>70689.149364275596</v>
      </c>
      <c r="X2209" s="115">
        <f t="shared" si="557"/>
        <v>9088.1569557123967</v>
      </c>
      <c r="Y2209" s="115">
        <f t="shared" si="558"/>
        <v>733.90748308206821</v>
      </c>
      <c r="Z2209" s="115">
        <f t="shared" si="559"/>
        <v>311.86682190526602</v>
      </c>
      <c r="AA2209" s="12">
        <f t="shared" si="560"/>
        <v>131407.91885988472</v>
      </c>
    </row>
    <row r="2210" spans="1:27" x14ac:dyDescent="0.2">
      <c r="A2210" s="72">
        <v>2004</v>
      </c>
      <c r="B2210" s="72">
        <v>4</v>
      </c>
      <c r="C2210" s="72">
        <v>1</v>
      </c>
      <c r="D2210" s="72">
        <v>24</v>
      </c>
      <c r="E2210" s="11">
        <v>3.0078029281922269E-2</v>
      </c>
      <c r="F2210" s="11">
        <v>6.1523185631131558E-2</v>
      </c>
      <c r="G2210" s="11">
        <v>1.5917035653414161E-3</v>
      </c>
      <c r="H2210" s="11">
        <v>1.0723865694084067E-2</v>
      </c>
      <c r="I2210" s="11">
        <v>3.6061625320179359E-4</v>
      </c>
      <c r="J2210" s="11">
        <v>6.284323566815575E-3</v>
      </c>
      <c r="K2210" s="126">
        <f t="shared" si="546"/>
        <v>0.11056172399249667</v>
      </c>
      <c r="L2210" s="74">
        <f t="shared" si="547"/>
        <v>110561.72399249667</v>
      </c>
      <c r="M2210" s="75">
        <f t="shared" si="548"/>
        <v>30207.186307794636</v>
      </c>
      <c r="N2210" s="75">
        <f t="shared" si="549"/>
        <v>70823.023036055994</v>
      </c>
      <c r="O2210" s="75">
        <f t="shared" si="550"/>
        <v>1664.9438596176446</v>
      </c>
      <c r="P2210" s="75">
        <f t="shared" si="551"/>
        <v>11140.382055835062</v>
      </c>
      <c r="Q2210" s="75">
        <f t="shared" si="552"/>
        <v>332.31759399052441</v>
      </c>
      <c r="R2210" s="75">
        <f t="shared" si="553"/>
        <v>8724.2191624768911</v>
      </c>
      <c r="S2210" s="76">
        <f t="shared" si="545"/>
        <v>122892.07201577074</v>
      </c>
      <c r="T2210" s="76"/>
      <c r="U2210" s="115">
        <f t="shared" si="554"/>
        <v>29186.766711429151</v>
      </c>
      <c r="V2210" s="115">
        <f t="shared" si="555"/>
        <v>11074.74524902819</v>
      </c>
      <c r="W2210" s="115">
        <f t="shared" si="556"/>
        <v>67769.927360718721</v>
      </c>
      <c r="X2210" s="115">
        <f t="shared" si="557"/>
        <v>8793.5875635344546</v>
      </c>
      <c r="Y2210" s="115">
        <f t="shared" si="558"/>
        <v>733.90748308206821</v>
      </c>
      <c r="Z2210" s="115">
        <f t="shared" si="559"/>
        <v>311.86682190526602</v>
      </c>
      <c r="AA2210" s="12">
        <f t="shared" si="560"/>
        <v>117870.80118969786</v>
      </c>
    </row>
    <row r="2211" spans="1:27" x14ac:dyDescent="0.2">
      <c r="A2211" s="72">
        <v>2004</v>
      </c>
      <c r="B2211" s="72">
        <v>4</v>
      </c>
      <c r="C2211" s="72">
        <v>2</v>
      </c>
      <c r="D2211" s="72">
        <v>1</v>
      </c>
      <c r="E2211" s="11">
        <v>2.705709683541976E-2</v>
      </c>
      <c r="F2211" s="11">
        <v>6.1391522455841376E-2</v>
      </c>
      <c r="G2211" s="11">
        <v>1.5917035653414161E-3</v>
      </c>
      <c r="H2211" s="11">
        <v>1.2316574540646502E-2</v>
      </c>
      <c r="I2211" s="11">
        <v>3.6061625320179359E-4</v>
      </c>
      <c r="J2211" s="11">
        <v>5.6987304354366875E-3</v>
      </c>
      <c r="K2211" s="126">
        <f t="shared" si="546"/>
        <v>0.10841624408588751</v>
      </c>
      <c r="L2211" s="74">
        <f t="shared" si="547"/>
        <v>108416.24408588752</v>
      </c>
      <c r="M2211" s="75">
        <f t="shared" si="548"/>
        <v>27173.281779694145</v>
      </c>
      <c r="N2211" s="75">
        <f t="shared" si="549"/>
        <v>70671.457670886448</v>
      </c>
      <c r="O2211" s="75">
        <f t="shared" si="550"/>
        <v>1664.9438596176446</v>
      </c>
      <c r="P2211" s="75">
        <f t="shared" si="551"/>
        <v>12794.951924628014</v>
      </c>
      <c r="Q2211" s="75">
        <f t="shared" si="552"/>
        <v>332.31759399052441</v>
      </c>
      <c r="R2211" s="75">
        <f t="shared" si="553"/>
        <v>7911.2688482747681</v>
      </c>
      <c r="S2211" s="76">
        <f t="shared" si="545"/>
        <v>120548.22167709153</v>
      </c>
      <c r="T2211" s="76"/>
      <c r="U2211" s="115">
        <f t="shared" si="554"/>
        <v>26255.349571674949</v>
      </c>
      <c r="V2211" s="115">
        <f t="shared" si="555"/>
        <v>12719.566737354286</v>
      </c>
      <c r="W2211" s="115">
        <f t="shared" si="556"/>
        <v>67624.895796862547</v>
      </c>
      <c r="X2211" s="115">
        <f t="shared" si="557"/>
        <v>7974.1732824849614</v>
      </c>
      <c r="Y2211" s="115">
        <f t="shared" si="558"/>
        <v>733.90748308206821</v>
      </c>
      <c r="Z2211" s="115">
        <f t="shared" si="559"/>
        <v>311.86682190526602</v>
      </c>
      <c r="AA2211" s="12">
        <f t="shared" si="560"/>
        <v>115619.75969336407</v>
      </c>
    </row>
    <row r="2212" spans="1:27" x14ac:dyDescent="0.2">
      <c r="A2212" s="72">
        <v>2004</v>
      </c>
      <c r="B2212" s="72">
        <v>4</v>
      </c>
      <c r="C2212" s="72">
        <v>2</v>
      </c>
      <c r="D2212" s="72">
        <v>2</v>
      </c>
      <c r="E2212" s="11">
        <v>2.3966179570436716E-2</v>
      </c>
      <c r="F2212" s="11">
        <v>5.9532320973432251E-2</v>
      </c>
      <c r="G2212" s="11">
        <v>1.5917035653414161E-3</v>
      </c>
      <c r="H2212" s="11">
        <v>1.1065256351747581E-2</v>
      </c>
      <c r="I2212" s="11">
        <v>3.6061625320179359E-4</v>
      </c>
      <c r="J2212" s="11">
        <v>5.4048832298718699E-3</v>
      </c>
      <c r="K2212" s="126">
        <f t="shared" si="546"/>
        <v>0.10192095994403162</v>
      </c>
      <c r="L2212" s="74">
        <f t="shared" si="547"/>
        <v>101920.95994403162</v>
      </c>
      <c r="M2212" s="75">
        <f t="shared" si="548"/>
        <v>24069.09191372315</v>
      </c>
      <c r="N2212" s="75">
        <f t="shared" si="549"/>
        <v>68531.219514058917</v>
      </c>
      <c r="O2212" s="75">
        <f t="shared" si="550"/>
        <v>1664.9438596176446</v>
      </c>
      <c r="P2212" s="75">
        <f t="shared" si="551"/>
        <v>11495.032371789917</v>
      </c>
      <c r="Q2212" s="75">
        <f t="shared" si="552"/>
        <v>332.31759399052441</v>
      </c>
      <c r="R2212" s="75">
        <f t="shared" si="553"/>
        <v>7503.3351392013019</v>
      </c>
      <c r="S2212" s="76">
        <f t="shared" si="545"/>
        <v>113595.94039238145</v>
      </c>
      <c r="T2212" s="76"/>
      <c r="U2212" s="115">
        <f t="shared" si="554"/>
        <v>23256.021381260231</v>
      </c>
      <c r="V2212" s="115">
        <f t="shared" si="555"/>
        <v>11427.306039313671</v>
      </c>
      <c r="W2212" s="115">
        <f t="shared" si="556"/>
        <v>65576.920742917195</v>
      </c>
      <c r="X2212" s="115">
        <f t="shared" si="557"/>
        <v>7562.995992684223</v>
      </c>
      <c r="Y2212" s="115">
        <f t="shared" si="558"/>
        <v>733.90748308206821</v>
      </c>
      <c r="Z2212" s="115">
        <f t="shared" si="559"/>
        <v>311.86682190526602</v>
      </c>
      <c r="AA2212" s="12">
        <f t="shared" si="560"/>
        <v>108869.01846116265</v>
      </c>
    </row>
    <row r="2213" spans="1:27" x14ac:dyDescent="0.2">
      <c r="A2213" s="72">
        <v>2004</v>
      </c>
      <c r="B2213" s="72">
        <v>4</v>
      </c>
      <c r="C2213" s="72">
        <v>2</v>
      </c>
      <c r="D2213" s="72">
        <v>3</v>
      </c>
      <c r="E2213" s="11">
        <v>2.3925261764578071E-2</v>
      </c>
      <c r="F2213" s="11">
        <v>5.8030270903535623E-2</v>
      </c>
      <c r="G2213" s="11">
        <v>1.5917035653414161E-3</v>
      </c>
      <c r="H2213" s="11">
        <v>1.0482744839483303E-2</v>
      </c>
      <c r="I2213" s="11">
        <v>3.6061625320179359E-4</v>
      </c>
      <c r="J2213" s="11">
        <v>5.105889705595495E-3</v>
      </c>
      <c r="K2213" s="126">
        <f t="shared" si="546"/>
        <v>9.9496487031735706E-2</v>
      </c>
      <c r="L2213" s="74">
        <f t="shared" si="547"/>
        <v>99496.487031735713</v>
      </c>
      <c r="M2213" s="75">
        <f t="shared" si="548"/>
        <v>24027.998404128721</v>
      </c>
      <c r="N2213" s="75">
        <f t="shared" si="549"/>
        <v>66802.119734678039</v>
      </c>
      <c r="O2213" s="75">
        <f t="shared" si="550"/>
        <v>1664.9438596176446</v>
      </c>
      <c r="P2213" s="75">
        <f t="shared" si="551"/>
        <v>10889.896035354237</v>
      </c>
      <c r="Q2213" s="75">
        <f t="shared" si="552"/>
        <v>332.31759399052441</v>
      </c>
      <c r="R2213" s="75">
        <f t="shared" si="553"/>
        <v>7088.257047467996</v>
      </c>
      <c r="S2213" s="76">
        <f t="shared" si="545"/>
        <v>110805.53267523716</v>
      </c>
      <c r="T2213" s="76"/>
      <c r="U2213" s="115">
        <f t="shared" si="554"/>
        <v>23216.316038774326</v>
      </c>
      <c r="V2213" s="115">
        <f t="shared" si="555"/>
        <v>10825.735039920057</v>
      </c>
      <c r="W2213" s="115">
        <f t="shared" si="556"/>
        <v>63922.360383520783</v>
      </c>
      <c r="X2213" s="115">
        <f t="shared" si="557"/>
        <v>7144.6175134891482</v>
      </c>
      <c r="Y2213" s="115">
        <f t="shared" si="558"/>
        <v>733.90748308206821</v>
      </c>
      <c r="Z2213" s="115">
        <f t="shared" si="559"/>
        <v>311.86682190526602</v>
      </c>
      <c r="AA2213" s="12">
        <f t="shared" si="560"/>
        <v>106154.80328069166</v>
      </c>
    </row>
    <row r="2214" spans="1:27" x14ac:dyDescent="0.2">
      <c r="A2214" s="72">
        <v>2004</v>
      </c>
      <c r="B2214" s="72">
        <v>4</v>
      </c>
      <c r="C2214" s="72">
        <v>2</v>
      </c>
      <c r="D2214" s="72">
        <v>4</v>
      </c>
      <c r="E2214" s="11">
        <v>2.3573177840474174E-2</v>
      </c>
      <c r="F2214" s="11">
        <v>5.7007553998797963E-2</v>
      </c>
      <c r="G2214" s="11">
        <v>1.5917035653414161E-3</v>
      </c>
      <c r="H2214" s="11">
        <v>1.1521050499551778E-2</v>
      </c>
      <c r="I2214" s="11">
        <v>3.6061625320179359E-4</v>
      </c>
      <c r="J2214" s="11">
        <v>5.0216120342290813E-3</v>
      </c>
      <c r="K2214" s="126">
        <f t="shared" si="546"/>
        <v>9.9075714191596206E-2</v>
      </c>
      <c r="L2214" s="74">
        <f t="shared" si="547"/>
        <v>99075.714191596213</v>
      </c>
      <c r="M2214" s="75">
        <f t="shared" si="548"/>
        <v>23674.402608616347</v>
      </c>
      <c r="N2214" s="75">
        <f t="shared" si="549"/>
        <v>65624.80906455325</v>
      </c>
      <c r="O2214" s="75">
        <f t="shared" si="550"/>
        <v>1664.9438596176446</v>
      </c>
      <c r="P2214" s="75">
        <f t="shared" si="551"/>
        <v>11968.529624571971</v>
      </c>
      <c r="Q2214" s="75">
        <f t="shared" si="552"/>
        <v>332.31759399052441</v>
      </c>
      <c r="R2214" s="75">
        <f t="shared" si="553"/>
        <v>6971.2584767091121</v>
      </c>
      <c r="S2214" s="76">
        <f t="shared" si="545"/>
        <v>110236.26122805885</v>
      </c>
      <c r="T2214" s="76"/>
      <c r="U2214" s="115">
        <f t="shared" si="554"/>
        <v>22874.664953214637</v>
      </c>
      <c r="V2214" s="115">
        <f t="shared" si="555"/>
        <v>11898.013545070113</v>
      </c>
      <c r="W2214" s="115">
        <f t="shared" si="556"/>
        <v>62795.802165937537</v>
      </c>
      <c r="X2214" s="115">
        <f t="shared" si="557"/>
        <v>7026.6886584688982</v>
      </c>
      <c r="Y2214" s="115">
        <f t="shared" si="558"/>
        <v>733.90748308206821</v>
      </c>
      <c r="Z2214" s="115">
        <f t="shared" si="559"/>
        <v>311.86682190526602</v>
      </c>
      <c r="AA2214" s="12">
        <f t="shared" si="560"/>
        <v>105640.94362767851</v>
      </c>
    </row>
    <row r="2215" spans="1:27" x14ac:dyDescent="0.2">
      <c r="A2215" s="72">
        <v>2004</v>
      </c>
      <c r="B2215" s="72">
        <v>4</v>
      </c>
      <c r="C2215" s="72">
        <v>2</v>
      </c>
      <c r="D2215" s="72">
        <v>5</v>
      </c>
      <c r="E2215" s="11">
        <v>2.525388114894055E-2</v>
      </c>
      <c r="F2215" s="11">
        <v>5.8408304121691616E-2</v>
      </c>
      <c r="G2215" s="11">
        <v>1.5917035653414161E-3</v>
      </c>
      <c r="H2215" s="11">
        <v>1.3183059490023038E-2</v>
      </c>
      <c r="I2215" s="11">
        <v>3.6061625320179359E-4</v>
      </c>
      <c r="J2215" s="11">
        <v>5.0536177870252417E-3</v>
      </c>
      <c r="K2215" s="126">
        <f t="shared" si="546"/>
        <v>0.10385118236622365</v>
      </c>
      <c r="L2215" s="74">
        <f t="shared" si="547"/>
        <v>103851.18236622364</v>
      </c>
      <c r="M2215" s="75">
        <f t="shared" si="548"/>
        <v>25362.322967064974</v>
      </c>
      <c r="N2215" s="75">
        <f t="shared" si="549"/>
        <v>67237.296409019633</v>
      </c>
      <c r="O2215" s="75">
        <f t="shared" si="550"/>
        <v>1664.9438596176446</v>
      </c>
      <c r="P2215" s="75">
        <f t="shared" si="551"/>
        <v>13695.091264027862</v>
      </c>
      <c r="Q2215" s="75">
        <f t="shared" si="552"/>
        <v>332.31759399052441</v>
      </c>
      <c r="R2215" s="75">
        <f t="shared" si="553"/>
        <v>7015.6904985305546</v>
      </c>
      <c r="S2215" s="76">
        <f t="shared" si="545"/>
        <v>115307.6625922512</v>
      </c>
      <c r="T2215" s="76"/>
      <c r="U2215" s="115">
        <f t="shared" si="554"/>
        <v>24505.566197293756</v>
      </c>
      <c r="V2215" s="115">
        <f t="shared" si="555"/>
        <v>13614.402643566355</v>
      </c>
      <c r="W2215" s="115">
        <f t="shared" si="556"/>
        <v>64338.77711278401</v>
      </c>
      <c r="X2215" s="115">
        <f t="shared" si="557"/>
        <v>7071.4739701667304</v>
      </c>
      <c r="Y2215" s="115">
        <f t="shared" si="558"/>
        <v>733.90748308206821</v>
      </c>
      <c r="Z2215" s="115">
        <f t="shared" si="559"/>
        <v>311.86682190526602</v>
      </c>
      <c r="AA2215" s="12">
        <f t="shared" si="560"/>
        <v>110575.99422879818</v>
      </c>
    </row>
    <row r="2216" spans="1:27" x14ac:dyDescent="0.2">
      <c r="A2216" s="72">
        <v>2004</v>
      </c>
      <c r="B2216" s="72">
        <v>4</v>
      </c>
      <c r="C2216" s="72">
        <v>2</v>
      </c>
      <c r="D2216" s="72">
        <v>6</v>
      </c>
      <c r="E2216" s="11">
        <v>3.1097692760411137E-2</v>
      </c>
      <c r="F2216" s="11">
        <v>6.3770793427142453E-2</v>
      </c>
      <c r="G2216" s="11">
        <v>1.5114368774602597E-3</v>
      </c>
      <c r="H2216" s="11">
        <v>2.0047815467716942E-2</v>
      </c>
      <c r="I2216" s="11">
        <v>3.5982453009734283E-4</v>
      </c>
      <c r="J2216" s="11">
        <v>5.2170272024313121E-3</v>
      </c>
      <c r="K2216" s="126">
        <f t="shared" si="546"/>
        <v>0.12200459026525945</v>
      </c>
      <c r="L2216" s="74">
        <f t="shared" si="547"/>
        <v>122004.59026525945</v>
      </c>
      <c r="M2216" s="75">
        <f t="shared" si="548"/>
        <v>31231.228287981136</v>
      </c>
      <c r="N2216" s="75">
        <f t="shared" si="549"/>
        <v>73410.378958541754</v>
      </c>
      <c r="O2216" s="75">
        <f t="shared" si="550"/>
        <v>1580.983798190684</v>
      </c>
      <c r="P2216" s="75">
        <f t="shared" si="551"/>
        <v>20826.475271734747</v>
      </c>
      <c r="Q2216" s="75">
        <f t="shared" si="552"/>
        <v>331.58799981710104</v>
      </c>
      <c r="R2216" s="75">
        <f t="shared" si="553"/>
        <v>7242.5438007288667</v>
      </c>
      <c r="S2216" s="76">
        <f t="shared" si="545"/>
        <v>134623.19811699429</v>
      </c>
      <c r="T2216" s="76"/>
      <c r="U2216" s="115">
        <f t="shared" si="554"/>
        <v>30176.215846938368</v>
      </c>
      <c r="V2216" s="115">
        <f t="shared" si="555"/>
        <v>20703.770024551333</v>
      </c>
      <c r="W2216" s="115">
        <f t="shared" si="556"/>
        <v>70245.745469103014</v>
      </c>
      <c r="X2216" s="115">
        <f t="shared" si="557"/>
        <v>7300.1310384735107</v>
      </c>
      <c r="Y2216" s="115">
        <f t="shared" si="558"/>
        <v>696.89787641855742</v>
      </c>
      <c r="Z2216" s="115">
        <f t="shared" si="559"/>
        <v>311.18212684168589</v>
      </c>
      <c r="AA2216" s="12">
        <f t="shared" si="560"/>
        <v>129433.94238232647</v>
      </c>
    </row>
    <row r="2217" spans="1:27" x14ac:dyDescent="0.2">
      <c r="A2217" s="72">
        <v>2004</v>
      </c>
      <c r="B2217" s="72">
        <v>4</v>
      </c>
      <c r="C2217" s="72">
        <v>2</v>
      </c>
      <c r="D2217" s="72">
        <v>7</v>
      </c>
      <c r="E2217" s="11">
        <v>3.9917114916738147E-2</v>
      </c>
      <c r="F2217" s="11">
        <v>7.1759487638173317E-2</v>
      </c>
      <c r="G2217" s="11">
        <v>0</v>
      </c>
      <c r="H2217" s="11">
        <v>2.2408863849351254E-2</v>
      </c>
      <c r="I2217" s="11">
        <v>3.4491623465881681E-4</v>
      </c>
      <c r="J2217" s="11">
        <v>5.8645520858156726E-3</v>
      </c>
      <c r="K2217" s="126">
        <f t="shared" si="546"/>
        <v>0.14029493472473722</v>
      </c>
      <c r="L2217" s="74">
        <f t="shared" si="547"/>
        <v>140294.93472473722</v>
      </c>
      <c r="M2217" s="75">
        <f t="shared" si="548"/>
        <v>40088.521620140418</v>
      </c>
      <c r="N2217" s="75">
        <f t="shared" si="549"/>
        <v>82606.643234063144</v>
      </c>
      <c r="O2217" s="75">
        <f t="shared" si="550"/>
        <v>0</v>
      </c>
      <c r="P2217" s="75">
        <f t="shared" si="551"/>
        <v>23279.227084751921</v>
      </c>
      <c r="Q2217" s="75">
        <f t="shared" si="552"/>
        <v>317.84960387226113</v>
      </c>
      <c r="R2217" s="75">
        <f t="shared" si="553"/>
        <v>8141.470938349983</v>
      </c>
      <c r="S2217" s="76">
        <f t="shared" si="545"/>
        <v>154433.7124811777</v>
      </c>
      <c r="T2217" s="76"/>
      <c r="U2217" s="115">
        <f t="shared" si="554"/>
        <v>38734.303698825541</v>
      </c>
      <c r="V2217" s="115">
        <f t="shared" si="555"/>
        <v>23142.07073561443</v>
      </c>
      <c r="W2217" s="115">
        <f t="shared" si="556"/>
        <v>79045.569809060529</v>
      </c>
      <c r="X2217" s="115">
        <f t="shared" si="557"/>
        <v>8206.2057657003788</v>
      </c>
      <c r="Y2217" s="115">
        <f t="shared" si="558"/>
        <v>0</v>
      </c>
      <c r="Z2217" s="115">
        <f t="shared" si="559"/>
        <v>298.28918960672388</v>
      </c>
      <c r="AA2217" s="12">
        <f t="shared" si="560"/>
        <v>149426.43919880761</v>
      </c>
    </row>
    <row r="2218" spans="1:27" x14ac:dyDescent="0.2">
      <c r="A2218" s="72">
        <v>2004</v>
      </c>
      <c r="B2218" s="72">
        <v>4</v>
      </c>
      <c r="C2218" s="72">
        <v>2</v>
      </c>
      <c r="D2218" s="72">
        <v>8</v>
      </c>
      <c r="E2218" s="11">
        <v>4.1198426992447683E-2</v>
      </c>
      <c r="F2218" s="11">
        <v>8.1246175724926692E-2</v>
      </c>
      <c r="G2218" s="11">
        <v>0</v>
      </c>
      <c r="H2218" s="11">
        <v>2.6537673152711144E-2</v>
      </c>
      <c r="I2218" s="11">
        <v>3.4491623465881681E-4</v>
      </c>
      <c r="J2218" s="11">
        <v>6.7367641978445881E-3</v>
      </c>
      <c r="K2218" s="126">
        <f t="shared" si="546"/>
        <v>0.1560639563025889</v>
      </c>
      <c r="L2218" s="74">
        <f t="shared" si="547"/>
        <v>156063.95630258889</v>
      </c>
      <c r="M2218" s="75">
        <f t="shared" si="548"/>
        <v>41375.335733744854</v>
      </c>
      <c r="N2218" s="75">
        <f t="shared" si="549"/>
        <v>93527.337960963545</v>
      </c>
      <c r="O2218" s="75">
        <f t="shared" si="550"/>
        <v>0</v>
      </c>
      <c r="P2218" s="75">
        <f t="shared" si="551"/>
        <v>27568.399887474527</v>
      </c>
      <c r="Q2218" s="75">
        <f t="shared" si="552"/>
        <v>317.84960387226113</v>
      </c>
      <c r="R2218" s="75">
        <f t="shared" si="553"/>
        <v>9352.3203703697563</v>
      </c>
      <c r="S2218" s="76">
        <f t="shared" si="545"/>
        <v>172141.24355642492</v>
      </c>
      <c r="T2218" s="76"/>
      <c r="U2218" s="115">
        <f t="shared" si="554"/>
        <v>39977.648343773682</v>
      </c>
      <c r="V2218" s="115">
        <f t="shared" si="555"/>
        <v>27405.972627052077</v>
      </c>
      <c r="W2218" s="115">
        <f t="shared" si="556"/>
        <v>89495.486469548763</v>
      </c>
      <c r="X2218" s="115">
        <f t="shared" si="557"/>
        <v>9426.6829578046236</v>
      </c>
      <c r="Y2218" s="115">
        <f t="shared" si="558"/>
        <v>0</v>
      </c>
      <c r="Z2218" s="115">
        <f t="shared" si="559"/>
        <v>298.28918960672388</v>
      </c>
      <c r="AA2218" s="12">
        <f t="shared" si="560"/>
        <v>166604.07958778585</v>
      </c>
    </row>
    <row r="2219" spans="1:27" x14ac:dyDescent="0.2">
      <c r="A2219" s="72">
        <v>2004</v>
      </c>
      <c r="B2219" s="72">
        <v>4</v>
      </c>
      <c r="C2219" s="72">
        <v>2</v>
      </c>
      <c r="D2219" s="72">
        <v>9</v>
      </c>
      <c r="E2219" s="11">
        <v>3.9768840567551235E-2</v>
      </c>
      <c r="F2219" s="11">
        <v>8.5805193779092487E-2</v>
      </c>
      <c r="G2219" s="11">
        <v>0</v>
      </c>
      <c r="H2219" s="11">
        <v>2.828217784314432E-2</v>
      </c>
      <c r="I2219" s="11">
        <v>3.4491623465881681E-4</v>
      </c>
      <c r="J2219" s="11">
        <v>7.5800252501965065E-3</v>
      </c>
      <c r="K2219" s="126">
        <f t="shared" si="546"/>
        <v>0.16178115367464335</v>
      </c>
      <c r="L2219" s="74">
        <f t="shared" si="547"/>
        <v>161781.15367464334</v>
      </c>
      <c r="M2219" s="75">
        <f t="shared" si="548"/>
        <v>39939.610571195866</v>
      </c>
      <c r="N2219" s="75">
        <f t="shared" si="549"/>
        <v>98775.496640649915</v>
      </c>
      <c r="O2219" s="75">
        <f t="shared" si="550"/>
        <v>0</v>
      </c>
      <c r="P2219" s="75">
        <f t="shared" si="551"/>
        <v>29380.661370788614</v>
      </c>
      <c r="Q2219" s="75">
        <f t="shared" si="552"/>
        <v>317.84960387226113</v>
      </c>
      <c r="R2219" s="75">
        <f t="shared" si="553"/>
        <v>10522.978461679162</v>
      </c>
      <c r="S2219" s="76">
        <f t="shared" si="545"/>
        <v>178936.5966481858</v>
      </c>
      <c r="T2219" s="76"/>
      <c r="U2219" s="115">
        <f t="shared" si="554"/>
        <v>38590.422967862614</v>
      </c>
      <c r="V2219" s="115">
        <f t="shared" si="555"/>
        <v>29207.556643806431</v>
      </c>
      <c r="W2219" s="115">
        <f t="shared" si="556"/>
        <v>94517.403315978794</v>
      </c>
      <c r="X2219" s="115">
        <f t="shared" si="557"/>
        <v>10606.649238015165</v>
      </c>
      <c r="Y2219" s="115">
        <f t="shared" si="558"/>
        <v>0</v>
      </c>
      <c r="Z2219" s="115">
        <f t="shared" si="559"/>
        <v>298.28918960672388</v>
      </c>
      <c r="AA2219" s="12">
        <f t="shared" si="560"/>
        <v>173220.32135526976</v>
      </c>
    </row>
    <row r="2220" spans="1:27" x14ac:dyDescent="0.2">
      <c r="A2220" s="72">
        <v>2004</v>
      </c>
      <c r="B2220" s="72">
        <v>4</v>
      </c>
      <c r="C2220" s="72">
        <v>2</v>
      </c>
      <c r="D2220" s="72">
        <v>10</v>
      </c>
      <c r="E2220" s="11">
        <v>3.9082365216751437E-2</v>
      </c>
      <c r="F2220" s="11">
        <v>8.7159745725714263E-2</v>
      </c>
      <c r="G2220" s="11">
        <v>0</v>
      </c>
      <c r="H2220" s="11">
        <v>3.0177520349579642E-2</v>
      </c>
      <c r="I2220" s="11">
        <v>3.4491623465881681E-4</v>
      </c>
      <c r="J2220" s="11">
        <v>7.9353114543058642E-3</v>
      </c>
      <c r="K2220" s="126">
        <f t="shared" si="546"/>
        <v>0.16469985898101003</v>
      </c>
      <c r="L2220" s="74">
        <f t="shared" si="547"/>
        <v>164699.85898101004</v>
      </c>
      <c r="M2220" s="75">
        <f t="shared" si="548"/>
        <v>39250.187450320678</v>
      </c>
      <c r="N2220" s="75">
        <f t="shared" si="549"/>
        <v>100334.80249802713</v>
      </c>
      <c r="O2220" s="75">
        <f t="shared" si="550"/>
        <v>0</v>
      </c>
      <c r="P2220" s="75">
        <f t="shared" si="551"/>
        <v>31349.619230826131</v>
      </c>
      <c r="Q2220" s="75">
        <f t="shared" si="552"/>
        <v>317.84960387226113</v>
      </c>
      <c r="R2220" s="75">
        <f t="shared" si="553"/>
        <v>11016.204928632897</v>
      </c>
      <c r="S2220" s="76">
        <f t="shared" si="545"/>
        <v>182268.66371167905</v>
      </c>
      <c r="T2220" s="76"/>
      <c r="U2220" s="115">
        <f t="shared" si="554"/>
        <v>37924.289035710943</v>
      </c>
      <c r="V2220" s="115">
        <f t="shared" si="555"/>
        <v>31164.913814924803</v>
      </c>
      <c r="W2220" s="115">
        <f t="shared" si="556"/>
        <v>96009.48936593176</v>
      </c>
      <c r="X2220" s="115">
        <f t="shared" si="557"/>
        <v>11103.797469282088</v>
      </c>
      <c r="Y2220" s="115">
        <f t="shared" si="558"/>
        <v>0</v>
      </c>
      <c r="Z2220" s="115">
        <f t="shared" si="559"/>
        <v>298.28918960672388</v>
      </c>
      <c r="AA2220" s="12">
        <f t="shared" si="560"/>
        <v>176500.77887545634</v>
      </c>
    </row>
    <row r="2221" spans="1:27" x14ac:dyDescent="0.2">
      <c r="A2221" s="72">
        <v>2004</v>
      </c>
      <c r="B2221" s="72">
        <v>4</v>
      </c>
      <c r="C2221" s="72">
        <v>2</v>
      </c>
      <c r="D2221" s="72">
        <v>11</v>
      </c>
      <c r="E2221" s="11">
        <v>3.9040262822459204E-2</v>
      </c>
      <c r="F2221" s="11">
        <v>8.8108172815444669E-2</v>
      </c>
      <c r="G2221" s="11">
        <v>0</v>
      </c>
      <c r="H2221" s="11">
        <v>3.2216677976016739E-2</v>
      </c>
      <c r="I2221" s="11">
        <v>3.4491623465881681E-4</v>
      </c>
      <c r="J2221" s="11">
        <v>8.0287567274929614E-3</v>
      </c>
      <c r="K2221" s="126">
        <f t="shared" si="546"/>
        <v>0.16773878657607239</v>
      </c>
      <c r="L2221" s="74">
        <f t="shared" si="547"/>
        <v>167738.78657607239</v>
      </c>
      <c r="M2221" s="75">
        <f t="shared" si="548"/>
        <v>39207.904265592413</v>
      </c>
      <c r="N2221" s="75">
        <f t="shared" si="549"/>
        <v>101426.59371356534</v>
      </c>
      <c r="O2221" s="75">
        <f t="shared" si="550"/>
        <v>0</v>
      </c>
      <c r="P2221" s="75">
        <f t="shared" si="551"/>
        <v>33467.978009145329</v>
      </c>
      <c r="Q2221" s="75">
        <f t="shared" si="552"/>
        <v>317.84960387226113</v>
      </c>
      <c r="R2221" s="75">
        <f t="shared" si="553"/>
        <v>11145.930432788446</v>
      </c>
      <c r="S2221" s="76">
        <f t="shared" si="545"/>
        <v>185566.25602496378</v>
      </c>
      <c r="T2221" s="76"/>
      <c r="U2221" s="115">
        <f t="shared" si="554"/>
        <v>37883.434206138096</v>
      </c>
      <c r="V2221" s="115">
        <f t="shared" si="555"/>
        <v>33270.791665284502</v>
      </c>
      <c r="W2221" s="115">
        <f t="shared" si="556"/>
        <v>97054.214770161212</v>
      </c>
      <c r="X2221" s="115">
        <f t="shared" si="557"/>
        <v>11234.554452660255</v>
      </c>
      <c r="Y2221" s="115">
        <f t="shared" si="558"/>
        <v>0</v>
      </c>
      <c r="Z2221" s="115">
        <f t="shared" si="559"/>
        <v>298.28918960672388</v>
      </c>
      <c r="AA2221" s="12">
        <f t="shared" si="560"/>
        <v>179741.28428385081</v>
      </c>
    </row>
    <row r="2222" spans="1:27" x14ac:dyDescent="0.2">
      <c r="A2222" s="72">
        <v>2004</v>
      </c>
      <c r="B2222" s="72">
        <v>4</v>
      </c>
      <c r="C2222" s="72">
        <v>2</v>
      </c>
      <c r="D2222" s="72">
        <v>12</v>
      </c>
      <c r="E2222" s="11">
        <v>4.079088138636465E-2</v>
      </c>
      <c r="F2222" s="11">
        <v>8.6311908609333687E-2</v>
      </c>
      <c r="G2222" s="11">
        <v>0</v>
      </c>
      <c r="H2222" s="11">
        <v>3.149431137911498E-2</v>
      </c>
      <c r="I2222" s="11">
        <v>3.4491623465881681E-4</v>
      </c>
      <c r="J2222" s="11">
        <v>8.1355515490695255E-3</v>
      </c>
      <c r="K2222" s="126">
        <f t="shared" si="546"/>
        <v>0.16707756915854169</v>
      </c>
      <c r="L2222" s="74">
        <f t="shared" si="547"/>
        <v>167077.56915854168</v>
      </c>
      <c r="M2222" s="75">
        <f t="shared" si="548"/>
        <v>40966.04010016183</v>
      </c>
      <c r="N2222" s="75">
        <f t="shared" si="549"/>
        <v>99358.806424217488</v>
      </c>
      <c r="O2222" s="75">
        <f t="shared" si="550"/>
        <v>0</v>
      </c>
      <c r="P2222" s="75">
        <f t="shared" si="551"/>
        <v>32717.554598089515</v>
      </c>
      <c r="Q2222" s="75">
        <f t="shared" si="552"/>
        <v>317.84960387226113</v>
      </c>
      <c r="R2222" s="75">
        <f t="shared" si="553"/>
        <v>11294.188462303575</v>
      </c>
      <c r="S2222" s="76">
        <f t="shared" si="545"/>
        <v>184654.43918864467</v>
      </c>
      <c r="T2222" s="76"/>
      <c r="U2222" s="115">
        <f t="shared" si="554"/>
        <v>39582.178999106123</v>
      </c>
      <c r="V2222" s="115">
        <f t="shared" si="555"/>
        <v>32524.789592402547</v>
      </c>
      <c r="W2222" s="115">
        <f t="shared" si="556"/>
        <v>95075.567313596417</v>
      </c>
      <c r="X2222" s="115">
        <f t="shared" si="557"/>
        <v>11383.991318041366</v>
      </c>
      <c r="Y2222" s="115">
        <f t="shared" si="558"/>
        <v>0</v>
      </c>
      <c r="Z2222" s="115">
        <f t="shared" si="559"/>
        <v>298.28918960672388</v>
      </c>
      <c r="AA2222" s="12">
        <f t="shared" si="560"/>
        <v>178864.81641275319</v>
      </c>
    </row>
    <row r="2223" spans="1:27" x14ac:dyDescent="0.2">
      <c r="A2223" s="72">
        <v>2004</v>
      </c>
      <c r="B2223" s="72">
        <v>4</v>
      </c>
      <c r="C2223" s="72">
        <v>2</v>
      </c>
      <c r="D2223" s="72">
        <v>13</v>
      </c>
      <c r="E2223" s="11">
        <v>3.6800829180143678E-2</v>
      </c>
      <c r="F2223" s="11">
        <v>8.7112104657643394E-2</v>
      </c>
      <c r="G2223" s="11">
        <v>0</v>
      </c>
      <c r="H2223" s="11">
        <v>3.3103173793634956E-2</v>
      </c>
      <c r="I2223" s="11">
        <v>3.4491623465881681E-4</v>
      </c>
      <c r="J2223" s="11">
        <v>8.1069225338506537E-3</v>
      </c>
      <c r="K2223" s="126">
        <f t="shared" si="546"/>
        <v>0.16546794639993148</v>
      </c>
      <c r="L2223" s="74">
        <f t="shared" si="547"/>
        <v>165467.94639993148</v>
      </c>
      <c r="M2223" s="75">
        <f t="shared" si="548"/>
        <v>36958.854348680936</v>
      </c>
      <c r="N2223" s="75">
        <f t="shared" si="549"/>
        <v>100279.96001178664</v>
      </c>
      <c r="O2223" s="75">
        <f t="shared" si="550"/>
        <v>0</v>
      </c>
      <c r="P2223" s="75">
        <f t="shared" si="551"/>
        <v>34388.905441555726</v>
      </c>
      <c r="Q2223" s="75">
        <f t="shared" si="552"/>
        <v>317.84960387226113</v>
      </c>
      <c r="R2223" s="75">
        <f t="shared" si="553"/>
        <v>11254.444200169426</v>
      </c>
      <c r="S2223" s="76">
        <f t="shared" si="545"/>
        <v>183200.01360606495</v>
      </c>
      <c r="T2223" s="76"/>
      <c r="U2223" s="115">
        <f t="shared" si="554"/>
        <v>35710.358747259088</v>
      </c>
      <c r="V2223" s="115">
        <f t="shared" si="555"/>
        <v>34186.293185400209</v>
      </c>
      <c r="W2223" s="115">
        <f t="shared" si="556"/>
        <v>95957.011073570422</v>
      </c>
      <c r="X2223" s="115">
        <f t="shared" si="557"/>
        <v>11343.931039555024</v>
      </c>
      <c r="Y2223" s="115">
        <f t="shared" si="558"/>
        <v>0</v>
      </c>
      <c r="Z2223" s="115">
        <f t="shared" si="559"/>
        <v>298.28918960672388</v>
      </c>
      <c r="AA2223" s="12">
        <f t="shared" si="560"/>
        <v>177495.88323539149</v>
      </c>
    </row>
    <row r="2224" spans="1:27" x14ac:dyDescent="0.2">
      <c r="A2224" s="72">
        <v>2004</v>
      </c>
      <c r="B2224" s="72">
        <v>4</v>
      </c>
      <c r="C2224" s="72">
        <v>2</v>
      </c>
      <c r="D2224" s="72">
        <v>14</v>
      </c>
      <c r="E2224" s="11">
        <v>3.6026357189966204E-2</v>
      </c>
      <c r="F2224" s="11">
        <v>8.6106002619325453E-2</v>
      </c>
      <c r="G2224" s="11">
        <v>0</v>
      </c>
      <c r="H2224" s="11">
        <v>3.2478563737063711E-2</v>
      </c>
      <c r="I2224" s="11">
        <v>3.4491623465881681E-4</v>
      </c>
      <c r="J2224" s="11">
        <v>8.1744739844811128E-3</v>
      </c>
      <c r="K2224" s="126">
        <f t="shared" si="546"/>
        <v>0.16313031376549531</v>
      </c>
      <c r="L2224" s="74">
        <f t="shared" si="547"/>
        <v>163130.31376549532</v>
      </c>
      <c r="M2224" s="75">
        <f t="shared" si="548"/>
        <v>36181.056725100585</v>
      </c>
      <c r="N2224" s="75">
        <f t="shared" si="549"/>
        <v>99121.775709308684</v>
      </c>
      <c r="O2224" s="75">
        <f t="shared" si="550"/>
        <v>0</v>
      </c>
      <c r="P2224" s="75">
        <f t="shared" si="551"/>
        <v>33740.035447784816</v>
      </c>
      <c r="Q2224" s="75">
        <f t="shared" si="552"/>
        <v>317.84960387226113</v>
      </c>
      <c r="R2224" s="75">
        <f t="shared" si="553"/>
        <v>11348.222576438169</v>
      </c>
      <c r="S2224" s="76">
        <f t="shared" si="545"/>
        <v>180708.94006250449</v>
      </c>
      <c r="T2224" s="76"/>
      <c r="U2224" s="115">
        <f t="shared" si="554"/>
        <v>34958.835664081831</v>
      </c>
      <c r="V2224" s="115">
        <f t="shared" si="555"/>
        <v>33541.246198256049</v>
      </c>
      <c r="W2224" s="115">
        <f t="shared" si="556"/>
        <v>94848.754708838635</v>
      </c>
      <c r="X2224" s="115">
        <f t="shared" si="557"/>
        <v>11438.455070637612</v>
      </c>
      <c r="Y2224" s="115">
        <f t="shared" si="558"/>
        <v>0</v>
      </c>
      <c r="Z2224" s="115">
        <f t="shared" si="559"/>
        <v>298.28918960672388</v>
      </c>
      <c r="AA2224" s="12">
        <f t="shared" si="560"/>
        <v>175085.58083142087</v>
      </c>
    </row>
    <row r="2225" spans="1:27" x14ac:dyDescent="0.2">
      <c r="A2225" s="72">
        <v>2004</v>
      </c>
      <c r="B2225" s="72">
        <v>4</v>
      </c>
      <c r="C2225" s="72">
        <v>2</v>
      </c>
      <c r="D2225" s="72">
        <v>15</v>
      </c>
      <c r="E2225" s="11">
        <v>3.6984850402223754E-2</v>
      </c>
      <c r="F2225" s="11">
        <v>8.4038537913777162E-2</v>
      </c>
      <c r="G2225" s="11">
        <v>0</v>
      </c>
      <c r="H2225" s="11">
        <v>3.0678396071126185E-2</v>
      </c>
      <c r="I2225" s="11">
        <v>3.4491623465881681E-4</v>
      </c>
      <c r="J2225" s="11">
        <v>8.0580287879352779E-3</v>
      </c>
      <c r="K2225" s="126">
        <f t="shared" si="546"/>
        <v>0.1601047294097212</v>
      </c>
      <c r="L2225" s="74">
        <f t="shared" si="547"/>
        <v>160104.72940972121</v>
      </c>
      <c r="M2225" s="75">
        <f t="shared" si="548"/>
        <v>37143.665769929932</v>
      </c>
      <c r="N2225" s="75">
        <f t="shared" si="549"/>
        <v>96741.793285362379</v>
      </c>
      <c r="O2225" s="75">
        <f t="shared" si="550"/>
        <v>0</v>
      </c>
      <c r="P2225" s="75">
        <f t="shared" si="551"/>
        <v>31869.949031636563</v>
      </c>
      <c r="Q2225" s="75">
        <f t="shared" si="552"/>
        <v>317.84960387226113</v>
      </c>
      <c r="R2225" s="75">
        <f t="shared" si="553"/>
        <v>11186.567403167335</v>
      </c>
      <c r="S2225" s="76">
        <f t="shared" si="545"/>
        <v>177259.82509396845</v>
      </c>
      <c r="T2225" s="76"/>
      <c r="U2225" s="115">
        <f t="shared" si="554"/>
        <v>35888.927111178848</v>
      </c>
      <c r="V2225" s="115">
        <f t="shared" si="555"/>
        <v>31682.177941107519</v>
      </c>
      <c r="W2225" s="115">
        <f t="shared" si="556"/>
        <v>92571.370475910386</v>
      </c>
      <c r="X2225" s="115">
        <f t="shared" si="557"/>
        <v>11275.514537533005</v>
      </c>
      <c r="Y2225" s="115">
        <f t="shared" si="558"/>
        <v>0</v>
      </c>
      <c r="Z2225" s="115">
        <f t="shared" si="559"/>
        <v>298.28918960672388</v>
      </c>
      <c r="AA2225" s="12">
        <f t="shared" si="560"/>
        <v>171716.2792553365</v>
      </c>
    </row>
    <row r="2226" spans="1:27" x14ac:dyDescent="0.2">
      <c r="A2226" s="72">
        <v>2004</v>
      </c>
      <c r="B2226" s="72">
        <v>4</v>
      </c>
      <c r="C2226" s="72">
        <v>2</v>
      </c>
      <c r="D2226" s="72">
        <v>16</v>
      </c>
      <c r="E2226" s="11">
        <v>4.1443444828795223E-2</v>
      </c>
      <c r="F2226" s="11">
        <v>7.99418286739106E-2</v>
      </c>
      <c r="G2226" s="11">
        <v>0</v>
      </c>
      <c r="H2226" s="11">
        <v>2.8727578877194727E-2</v>
      </c>
      <c r="I2226" s="11">
        <v>3.4491623465881681E-4</v>
      </c>
      <c r="J2226" s="11">
        <v>7.7033860856649677E-3</v>
      </c>
      <c r="K2226" s="126">
        <f t="shared" si="546"/>
        <v>0.15816115470022435</v>
      </c>
      <c r="L2226" s="74">
        <f t="shared" si="547"/>
        <v>158161.15470022435</v>
      </c>
      <c r="M2226" s="75">
        <f t="shared" si="548"/>
        <v>41621.405692714252</v>
      </c>
      <c r="N2226" s="75">
        <f t="shared" si="549"/>
        <v>92025.825965226104</v>
      </c>
      <c r="O2226" s="75">
        <f t="shared" si="550"/>
        <v>0</v>
      </c>
      <c r="P2226" s="75">
        <f t="shared" si="551"/>
        <v>29843.361839904228</v>
      </c>
      <c r="Q2226" s="75">
        <f t="shared" si="552"/>
        <v>317.84960387226113</v>
      </c>
      <c r="R2226" s="75">
        <f t="shared" si="553"/>
        <v>10694.23427835546</v>
      </c>
      <c r="S2226" s="76">
        <f t="shared" si="545"/>
        <v>174502.6773800723</v>
      </c>
      <c r="T2226" s="76"/>
      <c r="U2226" s="115">
        <f t="shared" si="554"/>
        <v>40215.405889741392</v>
      </c>
      <c r="V2226" s="115">
        <f t="shared" si="555"/>
        <v>29667.530978293216</v>
      </c>
      <c r="W2226" s="115">
        <f t="shared" si="556"/>
        <v>88058.702857098775</v>
      </c>
      <c r="X2226" s="115">
        <f t="shared" si="557"/>
        <v>10779.266751589877</v>
      </c>
      <c r="Y2226" s="115">
        <f t="shared" si="558"/>
        <v>0</v>
      </c>
      <c r="Z2226" s="115">
        <f t="shared" si="559"/>
        <v>298.28918960672388</v>
      </c>
      <c r="AA2226" s="12">
        <f t="shared" si="560"/>
        <v>169019.19566632996</v>
      </c>
    </row>
    <row r="2227" spans="1:27" x14ac:dyDescent="0.2">
      <c r="A2227" s="72">
        <v>2004</v>
      </c>
      <c r="B2227" s="72">
        <v>4</v>
      </c>
      <c r="C2227" s="72">
        <v>2</v>
      </c>
      <c r="D2227" s="72">
        <v>17</v>
      </c>
      <c r="E2227" s="11">
        <v>4.4859494261280511E-2</v>
      </c>
      <c r="F2227" s="11">
        <v>7.5209184846227642E-2</v>
      </c>
      <c r="G2227" s="11">
        <v>0</v>
      </c>
      <c r="H2227" s="11">
        <v>2.6953060416736885E-2</v>
      </c>
      <c r="I2227" s="11">
        <v>3.4491623465881681E-4</v>
      </c>
      <c r="J2227" s="11">
        <v>7.1277553281703116E-3</v>
      </c>
      <c r="K2227" s="126">
        <f t="shared" si="546"/>
        <v>0.15449441108707418</v>
      </c>
      <c r="L2227" s="74">
        <f t="shared" si="547"/>
        <v>154494.41108707417</v>
      </c>
      <c r="M2227" s="75">
        <f t="shared" si="548"/>
        <v>45052.123864989546</v>
      </c>
      <c r="N2227" s="75">
        <f t="shared" si="549"/>
        <v>86577.796260798175</v>
      </c>
      <c r="O2227" s="75">
        <f t="shared" si="550"/>
        <v>0</v>
      </c>
      <c r="P2227" s="75">
        <f t="shared" si="551"/>
        <v>27999.920847768502</v>
      </c>
      <c r="Q2227" s="75">
        <f t="shared" si="552"/>
        <v>317.84960387226113</v>
      </c>
      <c r="R2227" s="75">
        <f t="shared" si="553"/>
        <v>9895.1142407488169</v>
      </c>
      <c r="S2227" s="76">
        <f t="shared" si="545"/>
        <v>169842.80481817728</v>
      </c>
      <c r="T2227" s="76"/>
      <c r="U2227" s="115">
        <f t="shared" si="554"/>
        <v>43530.232034969682</v>
      </c>
      <c r="V2227" s="115">
        <f t="shared" si="555"/>
        <v>27834.951155878083</v>
      </c>
      <c r="W2227" s="115">
        <f t="shared" si="556"/>
        <v>82845.531186353328</v>
      </c>
      <c r="X2227" s="115">
        <f t="shared" si="557"/>
        <v>9973.7927150488358</v>
      </c>
      <c r="Y2227" s="115">
        <f t="shared" si="558"/>
        <v>0</v>
      </c>
      <c r="Z2227" s="115">
        <f t="shared" si="559"/>
        <v>298.28918960672388</v>
      </c>
      <c r="AA2227" s="12">
        <f t="shared" si="560"/>
        <v>164482.79628185666</v>
      </c>
    </row>
    <row r="2228" spans="1:27" x14ac:dyDescent="0.2">
      <c r="A2228" s="72">
        <v>2004</v>
      </c>
      <c r="B2228" s="72">
        <v>4</v>
      </c>
      <c r="C2228" s="72">
        <v>2</v>
      </c>
      <c r="D2228" s="72">
        <v>18</v>
      </c>
      <c r="E2228" s="11">
        <v>4.8305280034164247E-2</v>
      </c>
      <c r="F2228" s="11">
        <v>7.2526460498911594E-2</v>
      </c>
      <c r="G2228" s="11">
        <v>0</v>
      </c>
      <c r="H2228" s="11">
        <v>2.4362192148748133E-2</v>
      </c>
      <c r="I2228" s="11">
        <v>3.4491623465881681E-4</v>
      </c>
      <c r="J2228" s="11">
        <v>7.0153313495028048E-3</v>
      </c>
      <c r="K2228" s="126">
        <f t="shared" si="546"/>
        <v>0.15255418026598561</v>
      </c>
      <c r="L2228" s="74">
        <f t="shared" si="547"/>
        <v>152554.1802659856</v>
      </c>
      <c r="M2228" s="75">
        <f t="shared" si="548"/>
        <v>48512.706067454739</v>
      </c>
      <c r="N2228" s="75">
        <f t="shared" si="549"/>
        <v>83489.551620988583</v>
      </c>
      <c r="O2228" s="75">
        <f t="shared" si="550"/>
        <v>0</v>
      </c>
      <c r="P2228" s="75">
        <f t="shared" si="551"/>
        <v>25308.422913618033</v>
      </c>
      <c r="Q2228" s="75">
        <f t="shared" si="552"/>
        <v>317.84960387226113</v>
      </c>
      <c r="R2228" s="75">
        <f t="shared" si="553"/>
        <v>9739.0415276580825</v>
      </c>
      <c r="S2228" s="76">
        <f t="shared" si="545"/>
        <v>167367.5717335917</v>
      </c>
      <c r="T2228" s="76"/>
      <c r="U2228" s="115">
        <f t="shared" si="554"/>
        <v>46873.913382841944</v>
      </c>
      <c r="V2228" s="115">
        <f t="shared" si="555"/>
        <v>25159.310966016768</v>
      </c>
      <c r="W2228" s="115">
        <f t="shared" si="556"/>
        <v>79890.417073171862</v>
      </c>
      <c r="X2228" s="115">
        <f t="shared" si="557"/>
        <v>9816.4790296310439</v>
      </c>
      <c r="Y2228" s="115">
        <f t="shared" si="558"/>
        <v>0</v>
      </c>
      <c r="Z2228" s="115">
        <f t="shared" si="559"/>
        <v>298.28918960672388</v>
      </c>
      <c r="AA2228" s="12">
        <f t="shared" si="560"/>
        <v>162038.40964126834</v>
      </c>
    </row>
    <row r="2229" spans="1:27" x14ac:dyDescent="0.2">
      <c r="A2229" s="72">
        <v>2004</v>
      </c>
      <c r="B2229" s="72">
        <v>4</v>
      </c>
      <c r="C2229" s="72">
        <v>2</v>
      </c>
      <c r="D2229" s="72">
        <v>19</v>
      </c>
      <c r="E2229" s="11">
        <v>4.9068685478093801E-2</v>
      </c>
      <c r="F2229" s="11">
        <v>7.0979449784238924E-2</v>
      </c>
      <c r="G2229" s="11">
        <v>2.9229190115213433E-4</v>
      </c>
      <c r="H2229" s="11">
        <v>2.3115662060001586E-2</v>
      </c>
      <c r="I2229" s="11">
        <v>3.477993018127602E-4</v>
      </c>
      <c r="J2229" s="11">
        <v>6.9168998992174147E-3</v>
      </c>
      <c r="K2229" s="126">
        <f t="shared" si="546"/>
        <v>0.15072078842451664</v>
      </c>
      <c r="L2229" s="74">
        <f t="shared" si="547"/>
        <v>150720.78842451665</v>
      </c>
      <c r="M2229" s="75">
        <f t="shared" si="548"/>
        <v>49279.389624313459</v>
      </c>
      <c r="N2229" s="75">
        <f t="shared" si="549"/>
        <v>81708.694951127734</v>
      </c>
      <c r="O2229" s="75">
        <f t="shared" si="550"/>
        <v>305.74135576232658</v>
      </c>
      <c r="P2229" s="75">
        <f t="shared" si="551"/>
        <v>24013.477431375435</v>
      </c>
      <c r="Q2229" s="75">
        <f t="shared" si="552"/>
        <v>320.5064279377462</v>
      </c>
      <c r="R2229" s="75">
        <f t="shared" si="553"/>
        <v>9602.3939576149405</v>
      </c>
      <c r="S2229" s="76">
        <f t="shared" si="545"/>
        <v>165230.20374813164</v>
      </c>
      <c r="T2229" s="76"/>
      <c r="U2229" s="115">
        <f t="shared" si="554"/>
        <v>47614.697840140107</v>
      </c>
      <c r="V2229" s="115">
        <f t="shared" si="555"/>
        <v>23871.995032385468</v>
      </c>
      <c r="W2229" s="115">
        <f t="shared" si="556"/>
        <v>78186.331000838036</v>
      </c>
      <c r="X2229" s="115">
        <f t="shared" si="557"/>
        <v>9678.7449413258364</v>
      </c>
      <c r="Y2229" s="115">
        <f t="shared" si="558"/>
        <v>134.77083181240636</v>
      </c>
      <c r="Z2229" s="115">
        <f t="shared" si="559"/>
        <v>300.78251314013835</v>
      </c>
      <c r="AA2229" s="12">
        <f t="shared" si="560"/>
        <v>159787.322159642</v>
      </c>
    </row>
    <row r="2230" spans="1:27" x14ac:dyDescent="0.2">
      <c r="A2230" s="72">
        <v>2004</v>
      </c>
      <c r="B2230" s="72">
        <v>4</v>
      </c>
      <c r="C2230" s="72">
        <v>2</v>
      </c>
      <c r="D2230" s="72">
        <v>20</v>
      </c>
      <c r="E2230" s="11">
        <v>4.9777318341568219E-2</v>
      </c>
      <c r="F2230" s="11">
        <v>6.9277567402826701E-2</v>
      </c>
      <c r="G2230" s="11">
        <v>1.5917035653414161E-3</v>
      </c>
      <c r="H2230" s="11">
        <v>2.0058264255421791E-2</v>
      </c>
      <c r="I2230" s="11">
        <v>3.6061625320179359E-4</v>
      </c>
      <c r="J2230" s="11">
        <v>6.8635026841215316E-3</v>
      </c>
      <c r="K2230" s="126">
        <f t="shared" si="546"/>
        <v>0.14792897250248147</v>
      </c>
      <c r="L2230" s="74">
        <f t="shared" si="547"/>
        <v>147928.97250248145</v>
      </c>
      <c r="M2230" s="75">
        <f t="shared" si="548"/>
        <v>49991.065403672554</v>
      </c>
      <c r="N2230" s="75">
        <f t="shared" si="549"/>
        <v>79749.556231847484</v>
      </c>
      <c r="O2230" s="75">
        <f t="shared" si="550"/>
        <v>1664.9438596176446</v>
      </c>
      <c r="P2230" s="75">
        <f t="shared" si="551"/>
        <v>20837.32989173587</v>
      </c>
      <c r="Q2230" s="75">
        <f t="shared" si="552"/>
        <v>332.31759399052441</v>
      </c>
      <c r="R2230" s="75">
        <f t="shared" si="553"/>
        <v>9528.2652145275661</v>
      </c>
      <c r="S2230" s="76">
        <f t="shared" si="545"/>
        <v>162103.47819539165</v>
      </c>
      <c r="T2230" s="76"/>
      <c r="U2230" s="115">
        <f t="shared" si="554"/>
        <v>48302.332720617822</v>
      </c>
      <c r="V2230" s="115">
        <f t="shared" si="555"/>
        <v>20714.560691396055</v>
      </c>
      <c r="W2230" s="115">
        <f t="shared" si="556"/>
        <v>76311.648404648935</v>
      </c>
      <c r="X2230" s="115">
        <f t="shared" si="557"/>
        <v>9604.0267824655875</v>
      </c>
      <c r="Y2230" s="115">
        <f t="shared" si="558"/>
        <v>733.90748308206821</v>
      </c>
      <c r="Z2230" s="115">
        <f t="shared" si="559"/>
        <v>311.86682190526602</v>
      </c>
      <c r="AA2230" s="12">
        <f t="shared" si="560"/>
        <v>155978.34290411574</v>
      </c>
    </row>
    <row r="2231" spans="1:27" x14ac:dyDescent="0.2">
      <c r="A2231" s="72">
        <v>2004</v>
      </c>
      <c r="B2231" s="72">
        <v>4</v>
      </c>
      <c r="C2231" s="72">
        <v>2</v>
      </c>
      <c r="D2231" s="72">
        <v>21</v>
      </c>
      <c r="E2231" s="11">
        <v>5.3599373614552789E-2</v>
      </c>
      <c r="F2231" s="11">
        <v>6.638205875137651E-2</v>
      </c>
      <c r="G2231" s="11">
        <v>1.5917035653414161E-3</v>
      </c>
      <c r="H2231" s="11">
        <v>1.6709196990154423E-2</v>
      </c>
      <c r="I2231" s="11">
        <v>3.6061625320179359E-4</v>
      </c>
      <c r="J2231" s="11">
        <v>6.804797377930832E-3</v>
      </c>
      <c r="K2231" s="126">
        <f t="shared" si="546"/>
        <v>0.14544774655255777</v>
      </c>
      <c r="L2231" s="74">
        <f t="shared" si="547"/>
        <v>145447.74655255777</v>
      </c>
      <c r="M2231" s="75">
        <f t="shared" si="548"/>
        <v>53829.532832092955</v>
      </c>
      <c r="N2231" s="75">
        <f t="shared" si="549"/>
        <v>76416.362837859953</v>
      </c>
      <c r="O2231" s="75">
        <f t="shared" si="550"/>
        <v>1664.9438596176446</v>
      </c>
      <c r="P2231" s="75">
        <f t="shared" si="551"/>
        <v>17358.184410983384</v>
      </c>
      <c r="Q2231" s="75">
        <f t="shared" si="552"/>
        <v>332.31759399052441</v>
      </c>
      <c r="R2231" s="75">
        <f t="shared" si="553"/>
        <v>9446.767508089848</v>
      </c>
      <c r="S2231" s="76">
        <f t="shared" si="545"/>
        <v>159048.10904263431</v>
      </c>
      <c r="T2231" s="76"/>
      <c r="U2231" s="115">
        <f t="shared" si="554"/>
        <v>52011.134070772598</v>
      </c>
      <c r="V2231" s="115">
        <f t="shared" si="555"/>
        <v>17255.913609946987</v>
      </c>
      <c r="W2231" s="115">
        <f t="shared" si="556"/>
        <v>73122.144984627434</v>
      </c>
      <c r="X2231" s="115">
        <f t="shared" si="557"/>
        <v>9521.8810678244809</v>
      </c>
      <c r="Y2231" s="115">
        <f t="shared" si="558"/>
        <v>733.90748308206821</v>
      </c>
      <c r="Z2231" s="115">
        <f t="shared" si="559"/>
        <v>311.86682190526602</v>
      </c>
      <c r="AA2231" s="12">
        <f t="shared" si="560"/>
        <v>152956.84803815885</v>
      </c>
    </row>
    <row r="2232" spans="1:27" x14ac:dyDescent="0.2">
      <c r="A2232" s="72">
        <v>2004</v>
      </c>
      <c r="B2232" s="72">
        <v>4</v>
      </c>
      <c r="C2232" s="72">
        <v>2</v>
      </c>
      <c r="D2232" s="72">
        <v>22</v>
      </c>
      <c r="E2232" s="11">
        <v>4.6312173175909521E-2</v>
      </c>
      <c r="F2232" s="11">
        <v>6.2432499721837148E-2</v>
      </c>
      <c r="G2232" s="11">
        <v>1.5917035653414161E-3</v>
      </c>
      <c r="H2232" s="11">
        <v>1.2299226157146233E-2</v>
      </c>
      <c r="I2232" s="11">
        <v>3.6061625320179359E-4</v>
      </c>
      <c r="J2232" s="11">
        <v>6.5355585567837592E-3</v>
      </c>
      <c r="K2232" s="126">
        <f t="shared" si="546"/>
        <v>0.12953177743021987</v>
      </c>
      <c r="L2232" s="74">
        <f t="shared" si="547"/>
        <v>129531.77743021988</v>
      </c>
      <c r="M2232" s="75">
        <f t="shared" si="548"/>
        <v>46511.040677933051</v>
      </c>
      <c r="N2232" s="75">
        <f t="shared" si="549"/>
        <v>71869.788936300043</v>
      </c>
      <c r="O2232" s="75">
        <f t="shared" si="550"/>
        <v>1664.9438596176446</v>
      </c>
      <c r="P2232" s="75">
        <f t="shared" si="551"/>
        <v>12776.929727618333</v>
      </c>
      <c r="Q2232" s="75">
        <f t="shared" si="552"/>
        <v>332.31759399052441</v>
      </c>
      <c r="R2232" s="75">
        <f t="shared" si="553"/>
        <v>9072.9964159810061</v>
      </c>
      <c r="S2232" s="76">
        <f t="shared" si="545"/>
        <v>142228.0172114406</v>
      </c>
      <c r="T2232" s="76"/>
      <c r="U2232" s="115">
        <f t="shared" si="554"/>
        <v>44939.865631322755</v>
      </c>
      <c r="V2232" s="115">
        <f t="shared" si="555"/>
        <v>12701.650723369337</v>
      </c>
      <c r="W2232" s="115">
        <f t="shared" si="556"/>
        <v>68771.568437054899</v>
      </c>
      <c r="X2232" s="115">
        <f t="shared" si="557"/>
        <v>9145.1380303141941</v>
      </c>
      <c r="Y2232" s="115">
        <f t="shared" si="558"/>
        <v>733.90748308206821</v>
      </c>
      <c r="Z2232" s="115">
        <f t="shared" si="559"/>
        <v>311.86682190526602</v>
      </c>
      <c r="AA2232" s="12">
        <f t="shared" si="560"/>
        <v>136603.99712704853</v>
      </c>
    </row>
    <row r="2233" spans="1:27" x14ac:dyDescent="0.2">
      <c r="A2233" s="72">
        <v>2004</v>
      </c>
      <c r="B2233" s="72">
        <v>4</v>
      </c>
      <c r="C2233" s="72">
        <v>2</v>
      </c>
      <c r="D2233" s="72">
        <v>23</v>
      </c>
      <c r="E2233" s="11">
        <v>4.1270140297964122E-2</v>
      </c>
      <c r="F2233" s="11">
        <v>5.7185318784942631E-2</v>
      </c>
      <c r="G2233" s="11">
        <v>1.5917035653414161E-3</v>
      </c>
      <c r="H2233" s="11">
        <v>7.4496630261126958E-3</v>
      </c>
      <c r="I2233" s="11">
        <v>3.6061625320179359E-4</v>
      </c>
      <c r="J2233" s="11">
        <v>6.2359219872839388E-3</v>
      </c>
      <c r="K2233" s="126">
        <f t="shared" si="546"/>
        <v>0.11409336391484659</v>
      </c>
      <c r="L2233" s="74">
        <f t="shared" si="547"/>
        <v>114093.36391484659</v>
      </c>
      <c r="M2233" s="75">
        <f t="shared" si="548"/>
        <v>41447.356980887693</v>
      </c>
      <c r="N2233" s="75">
        <f t="shared" si="549"/>
        <v>65829.444754577606</v>
      </c>
      <c r="O2233" s="75">
        <f t="shared" si="550"/>
        <v>1664.9438596176446</v>
      </c>
      <c r="P2233" s="75">
        <f t="shared" si="551"/>
        <v>7739.0089232381251</v>
      </c>
      <c r="Q2233" s="75">
        <f t="shared" si="552"/>
        <v>332.31759399052441</v>
      </c>
      <c r="R2233" s="75">
        <f t="shared" si="553"/>
        <v>8657.0256160029585</v>
      </c>
      <c r="S2233" s="76">
        <f t="shared" si="545"/>
        <v>125670.09772831455</v>
      </c>
      <c r="T2233" s="76"/>
      <c r="U2233" s="115">
        <f t="shared" si="554"/>
        <v>40047.236663493539</v>
      </c>
      <c r="V2233" s="115">
        <f t="shared" si="555"/>
        <v>7693.412297285322</v>
      </c>
      <c r="W2233" s="115">
        <f t="shared" si="556"/>
        <v>62991.616256523601</v>
      </c>
      <c r="X2233" s="115">
        <f t="shared" si="557"/>
        <v>8725.8597447327102</v>
      </c>
      <c r="Y2233" s="115">
        <f t="shared" si="558"/>
        <v>733.90748308206821</v>
      </c>
      <c r="Z2233" s="115">
        <f t="shared" si="559"/>
        <v>311.86682190526602</v>
      </c>
      <c r="AA2233" s="12">
        <f t="shared" si="560"/>
        <v>120503.89926702248</v>
      </c>
    </row>
    <row r="2234" spans="1:27" x14ac:dyDescent="0.2">
      <c r="A2234" s="72">
        <v>2004</v>
      </c>
      <c r="B2234" s="72">
        <v>4</v>
      </c>
      <c r="C2234" s="72">
        <v>2</v>
      </c>
      <c r="D2234" s="72">
        <v>24</v>
      </c>
      <c r="E2234" s="11">
        <v>3.2095862565387899E-2</v>
      </c>
      <c r="F2234" s="11">
        <v>5.2623812325571312E-2</v>
      </c>
      <c r="G2234" s="11">
        <v>1.5917035653414161E-3</v>
      </c>
      <c r="H2234" s="11">
        <v>1.3238341237388492E-2</v>
      </c>
      <c r="I2234" s="11">
        <v>3.6061625320179359E-4</v>
      </c>
      <c r="J2234" s="11">
        <v>5.5103916348475468E-3</v>
      </c>
      <c r="K2234" s="126">
        <f t="shared" si="546"/>
        <v>0.10542072758173845</v>
      </c>
      <c r="L2234" s="74">
        <f t="shared" si="547"/>
        <v>105420.72758173845</v>
      </c>
      <c r="M2234" s="75">
        <f t="shared" si="548"/>
        <v>32233.684299415043</v>
      </c>
      <c r="N2234" s="75">
        <f t="shared" si="549"/>
        <v>60578.421522651523</v>
      </c>
      <c r="O2234" s="75">
        <f t="shared" si="550"/>
        <v>1664.9438596176446</v>
      </c>
      <c r="P2234" s="75">
        <f t="shared" si="551"/>
        <v>13752.520161771801</v>
      </c>
      <c r="Q2234" s="75">
        <f t="shared" si="552"/>
        <v>332.31759399052441</v>
      </c>
      <c r="R2234" s="75">
        <f t="shared" si="553"/>
        <v>7649.8072994432996</v>
      </c>
      <c r="S2234" s="76">
        <f t="shared" si="545"/>
        <v>116211.69473688984</v>
      </c>
      <c r="T2234" s="76"/>
      <c r="U2234" s="115">
        <f t="shared" si="554"/>
        <v>31144.808202613724</v>
      </c>
      <c r="V2234" s="115">
        <f t="shared" si="555"/>
        <v>13671.493182226426</v>
      </c>
      <c r="W2234" s="115">
        <f t="shared" si="556"/>
        <v>57966.958345269122</v>
      </c>
      <c r="X2234" s="115">
        <f t="shared" si="557"/>
        <v>7710.6327889086751</v>
      </c>
      <c r="Y2234" s="115">
        <f t="shared" si="558"/>
        <v>733.90748308206821</v>
      </c>
      <c r="Z2234" s="115">
        <f t="shared" si="559"/>
        <v>311.86682190526602</v>
      </c>
      <c r="AA2234" s="12">
        <f t="shared" si="560"/>
        <v>111539.66682400527</v>
      </c>
    </row>
    <row r="2235" spans="1:27" x14ac:dyDescent="0.2">
      <c r="A2235" s="72">
        <v>2004</v>
      </c>
      <c r="B2235" s="72">
        <v>4</v>
      </c>
      <c r="C2235" s="72">
        <v>3</v>
      </c>
      <c r="D2235" s="72">
        <v>1</v>
      </c>
      <c r="E2235" s="11">
        <v>2.5997643329686477E-2</v>
      </c>
      <c r="F2235" s="11">
        <v>5.0766579316871702E-2</v>
      </c>
      <c r="G2235" s="11">
        <v>1.5917035653414161E-3</v>
      </c>
      <c r="H2235" s="11">
        <v>1.1268047370301284E-2</v>
      </c>
      <c r="I2235" s="11">
        <v>3.6061625320179359E-4</v>
      </c>
      <c r="J2235" s="11">
        <v>5.8382809683135686E-3</v>
      </c>
      <c r="K2235" s="126">
        <f t="shared" si="546"/>
        <v>9.5822870803716223E-2</v>
      </c>
      <c r="L2235" s="74">
        <f t="shared" si="547"/>
        <v>95822.870803716229</v>
      </c>
      <c r="M2235" s="75">
        <f t="shared" si="548"/>
        <v>26109.27891128261</v>
      </c>
      <c r="N2235" s="75">
        <f t="shared" si="549"/>
        <v>58440.449393784744</v>
      </c>
      <c r="O2235" s="75">
        <f t="shared" si="550"/>
        <v>1664.9438596176446</v>
      </c>
      <c r="P2235" s="75">
        <f t="shared" si="551"/>
        <v>11705.699820322632</v>
      </c>
      <c r="Q2235" s="75">
        <f t="shared" si="552"/>
        <v>332.31759399052441</v>
      </c>
      <c r="R2235" s="75">
        <f t="shared" si="553"/>
        <v>8105.0000303366205</v>
      </c>
      <c r="S2235" s="76">
        <f t="shared" si="545"/>
        <v>106357.68960933478</v>
      </c>
      <c r="T2235" s="76"/>
      <c r="U2235" s="115">
        <f t="shared" si="554"/>
        <v>25227.289454317855</v>
      </c>
      <c r="V2235" s="115">
        <f t="shared" si="555"/>
        <v>11636.732279192092</v>
      </c>
      <c r="W2235" s="115">
        <f t="shared" si="556"/>
        <v>55921.151633533882</v>
      </c>
      <c r="X2235" s="115">
        <f t="shared" si="557"/>
        <v>8169.4448685743082</v>
      </c>
      <c r="Y2235" s="115">
        <f t="shared" si="558"/>
        <v>733.90748308206821</v>
      </c>
      <c r="Z2235" s="115">
        <f t="shared" si="559"/>
        <v>311.86682190526602</v>
      </c>
      <c r="AA2235" s="12">
        <f t="shared" si="560"/>
        <v>102000.39254060546</v>
      </c>
    </row>
    <row r="2236" spans="1:27" x14ac:dyDescent="0.2">
      <c r="A2236" s="72">
        <v>2004</v>
      </c>
      <c r="B2236" s="72">
        <v>4</v>
      </c>
      <c r="C2236" s="72">
        <v>3</v>
      </c>
      <c r="D2236" s="72">
        <v>2</v>
      </c>
      <c r="E2236" s="11">
        <v>2.3784345445803573E-2</v>
      </c>
      <c r="F2236" s="11">
        <v>4.9401272441195077E-2</v>
      </c>
      <c r="G2236" s="11">
        <v>1.5917035653414161E-3</v>
      </c>
      <c r="H2236" s="11">
        <v>1.0147130698340502E-2</v>
      </c>
      <c r="I2236" s="11">
        <v>3.6061625320179359E-4</v>
      </c>
      <c r="J2236" s="11">
        <v>5.3427350420729878E-3</v>
      </c>
      <c r="K2236" s="126">
        <f t="shared" si="546"/>
        <v>9.0627803445955335E-2</v>
      </c>
      <c r="L2236" s="74">
        <f t="shared" si="547"/>
        <v>90627.803445955331</v>
      </c>
      <c r="M2236" s="75">
        <f t="shared" si="548"/>
        <v>23886.476981460641</v>
      </c>
      <c r="N2236" s="75">
        <f t="shared" si="549"/>
        <v>56868.762893559011</v>
      </c>
      <c r="O2236" s="75">
        <f t="shared" si="550"/>
        <v>1664.9438596176446</v>
      </c>
      <c r="P2236" s="75">
        <f t="shared" si="551"/>
        <v>10541.246596585685</v>
      </c>
      <c r="Q2236" s="75">
        <f t="shared" si="552"/>
        <v>332.31759399052441</v>
      </c>
      <c r="R2236" s="75">
        <f t="shared" si="553"/>
        <v>7417.05784855203</v>
      </c>
      <c r="S2236" s="76">
        <f t="shared" si="545"/>
        <v>100710.80577376552</v>
      </c>
      <c r="T2236" s="76"/>
      <c r="U2236" s="115">
        <f t="shared" si="554"/>
        <v>23079.575307413426</v>
      </c>
      <c r="V2236" s="115">
        <f t="shared" si="555"/>
        <v>10479.139770904489</v>
      </c>
      <c r="W2236" s="115">
        <f t="shared" si="556"/>
        <v>54417.218655413279</v>
      </c>
      <c r="X2236" s="115">
        <f t="shared" si="557"/>
        <v>7476.0326901881081</v>
      </c>
      <c r="Y2236" s="115">
        <f t="shared" si="558"/>
        <v>733.90748308206821</v>
      </c>
      <c r="Z2236" s="115">
        <f t="shared" si="559"/>
        <v>311.86682190526602</v>
      </c>
      <c r="AA2236" s="12">
        <f t="shared" si="560"/>
        <v>96497.740728906632</v>
      </c>
    </row>
    <row r="2237" spans="1:27" x14ac:dyDescent="0.2">
      <c r="A2237" s="72">
        <v>2004</v>
      </c>
      <c r="B2237" s="72">
        <v>4</v>
      </c>
      <c r="C2237" s="72">
        <v>3</v>
      </c>
      <c r="D2237" s="72">
        <v>3</v>
      </c>
      <c r="E2237" s="11">
        <v>2.2578027549419902E-2</v>
      </c>
      <c r="F2237" s="11">
        <v>4.8400023503691297E-2</v>
      </c>
      <c r="G2237" s="11">
        <v>1.5917035653414161E-3</v>
      </c>
      <c r="H2237" s="11">
        <v>9.9484132417515837E-3</v>
      </c>
      <c r="I2237" s="11">
        <v>3.6061625320179359E-4</v>
      </c>
      <c r="J2237" s="11">
        <v>5.2006945843407464E-3</v>
      </c>
      <c r="K2237" s="126">
        <f t="shared" si="546"/>
        <v>8.8079478697746724E-2</v>
      </c>
      <c r="L2237" s="74">
        <f t="shared" si="547"/>
        <v>88079.47869774673</v>
      </c>
      <c r="M2237" s="75">
        <f t="shared" si="548"/>
        <v>22674.97907709529</v>
      </c>
      <c r="N2237" s="75">
        <f t="shared" si="549"/>
        <v>55716.16528603567</v>
      </c>
      <c r="O2237" s="75">
        <f t="shared" si="550"/>
        <v>1664.9438596176446</v>
      </c>
      <c r="P2237" s="75">
        <f t="shared" si="551"/>
        <v>10334.81092770318</v>
      </c>
      <c r="Q2237" s="75">
        <f t="shared" si="552"/>
        <v>332.31759399052441</v>
      </c>
      <c r="R2237" s="75">
        <f t="shared" si="553"/>
        <v>7219.8700255477888</v>
      </c>
      <c r="S2237" s="76">
        <f t="shared" si="545"/>
        <v>97943.086769990099</v>
      </c>
      <c r="T2237" s="76"/>
      <c r="U2237" s="115">
        <f t="shared" si="554"/>
        <v>21909.002638188271</v>
      </c>
      <c r="V2237" s="115">
        <f t="shared" si="555"/>
        <v>10273.920377913471</v>
      </c>
      <c r="W2237" s="115">
        <f t="shared" si="556"/>
        <v>53314.308149909601</v>
      </c>
      <c r="X2237" s="115">
        <f t="shared" si="557"/>
        <v>7277.276978558526</v>
      </c>
      <c r="Y2237" s="115">
        <f t="shared" si="558"/>
        <v>733.90748308206821</v>
      </c>
      <c r="Z2237" s="115">
        <f t="shared" si="559"/>
        <v>311.86682190526602</v>
      </c>
      <c r="AA2237" s="12">
        <f t="shared" si="560"/>
        <v>93820.282449557199</v>
      </c>
    </row>
    <row r="2238" spans="1:27" x14ac:dyDescent="0.2">
      <c r="A2238" s="72">
        <v>2004</v>
      </c>
      <c r="B2238" s="72">
        <v>4</v>
      </c>
      <c r="C2238" s="72">
        <v>3</v>
      </c>
      <c r="D2238" s="72">
        <v>4</v>
      </c>
      <c r="E2238" s="11">
        <v>2.3214657632257003E-2</v>
      </c>
      <c r="F2238" s="11">
        <v>4.8102293490262842E-2</v>
      </c>
      <c r="G2238" s="11">
        <v>1.5917035653414161E-3</v>
      </c>
      <c r="H2238" s="11">
        <v>9.3519969607893886E-3</v>
      </c>
      <c r="I2238" s="11">
        <v>3.6061625320179359E-4</v>
      </c>
      <c r="J2238" s="11">
        <v>5.1283705222502154E-3</v>
      </c>
      <c r="K2238" s="126">
        <f t="shared" si="546"/>
        <v>8.7749638424102661E-2</v>
      </c>
      <c r="L2238" s="74">
        <f t="shared" si="547"/>
        <v>87749.638424102654</v>
      </c>
      <c r="M2238" s="75">
        <f t="shared" si="548"/>
        <v>23314.342891165561</v>
      </c>
      <c r="N2238" s="75">
        <f t="shared" si="549"/>
        <v>55373.430439274111</v>
      </c>
      <c r="O2238" s="75">
        <f t="shared" si="550"/>
        <v>1664.9438596176446</v>
      </c>
      <c r="P2238" s="75">
        <f t="shared" si="551"/>
        <v>9715.229759514501</v>
      </c>
      <c r="Q2238" s="75">
        <f t="shared" si="552"/>
        <v>332.31759399052441</v>
      </c>
      <c r="R2238" s="75">
        <f t="shared" si="553"/>
        <v>7119.4660661256121</v>
      </c>
      <c r="S2238" s="76">
        <f t="shared" si="545"/>
        <v>97519.730609687947</v>
      </c>
      <c r="T2238" s="76"/>
      <c r="U2238" s="115">
        <f t="shared" si="554"/>
        <v>22526.768301459706</v>
      </c>
      <c r="V2238" s="115">
        <f t="shared" si="555"/>
        <v>9657.9896527018609</v>
      </c>
      <c r="W2238" s="115">
        <f t="shared" si="556"/>
        <v>52986.348191787038</v>
      </c>
      <c r="X2238" s="115">
        <f t="shared" si="557"/>
        <v>7176.0746826898139</v>
      </c>
      <c r="Y2238" s="115">
        <f t="shared" si="558"/>
        <v>733.90748308206821</v>
      </c>
      <c r="Z2238" s="115">
        <f t="shared" si="559"/>
        <v>311.86682190526602</v>
      </c>
      <c r="AA2238" s="12">
        <f t="shared" si="560"/>
        <v>93392.955133625757</v>
      </c>
    </row>
    <row r="2239" spans="1:27" x14ac:dyDescent="0.2">
      <c r="A2239" s="72">
        <v>2004</v>
      </c>
      <c r="B2239" s="72">
        <v>4</v>
      </c>
      <c r="C2239" s="72">
        <v>3</v>
      </c>
      <c r="D2239" s="72">
        <v>5</v>
      </c>
      <c r="E2239" s="11">
        <v>2.3828945136994108E-2</v>
      </c>
      <c r="F2239" s="11">
        <v>4.8380198602041638E-2</v>
      </c>
      <c r="G2239" s="11">
        <v>1.5917035653414161E-3</v>
      </c>
      <c r="H2239" s="11">
        <v>9.9498018978012564E-3</v>
      </c>
      <c r="I2239" s="11">
        <v>3.6061625320179359E-4</v>
      </c>
      <c r="J2239" s="11">
        <v>5.1625759880738684E-3</v>
      </c>
      <c r="K2239" s="126">
        <f t="shared" si="546"/>
        <v>8.9273841443454072E-2</v>
      </c>
      <c r="L2239" s="74">
        <f t="shared" si="547"/>
        <v>89273.841443454075</v>
      </c>
      <c r="M2239" s="75">
        <f t="shared" si="548"/>
        <v>23931.268186643501</v>
      </c>
      <c r="N2239" s="75">
        <f t="shared" si="549"/>
        <v>55693.343654616263</v>
      </c>
      <c r="O2239" s="75">
        <f t="shared" si="550"/>
        <v>1664.9438596176446</v>
      </c>
      <c r="P2239" s="75">
        <f t="shared" si="551"/>
        <v>10336.253519337468</v>
      </c>
      <c r="Q2239" s="75">
        <f t="shared" si="552"/>
        <v>332.31759399052441</v>
      </c>
      <c r="R2239" s="75">
        <f t="shared" si="553"/>
        <v>7166.9518419974893</v>
      </c>
      <c r="S2239" s="76">
        <f t="shared" si="545"/>
        <v>99125.078656202881</v>
      </c>
      <c r="T2239" s="76"/>
      <c r="U2239" s="115">
        <f t="shared" si="554"/>
        <v>23122.853434779383</v>
      </c>
      <c r="V2239" s="115">
        <f t="shared" si="555"/>
        <v>10275.354470098826</v>
      </c>
      <c r="W2239" s="115">
        <f t="shared" si="556"/>
        <v>53292.470331679797</v>
      </c>
      <c r="X2239" s="115">
        <f t="shared" si="557"/>
        <v>7223.9380295836781</v>
      </c>
      <c r="Y2239" s="115">
        <f t="shared" si="558"/>
        <v>733.90748308206821</v>
      </c>
      <c r="Z2239" s="115">
        <f t="shared" si="559"/>
        <v>311.86682190526602</v>
      </c>
      <c r="AA2239" s="12">
        <f t="shared" si="560"/>
        <v>94960.390571129028</v>
      </c>
    </row>
    <row r="2240" spans="1:27" x14ac:dyDescent="0.2">
      <c r="A2240" s="72">
        <v>2004</v>
      </c>
      <c r="B2240" s="72">
        <v>4</v>
      </c>
      <c r="C2240" s="72">
        <v>3</v>
      </c>
      <c r="D2240" s="72">
        <v>6</v>
      </c>
      <c r="E2240" s="11">
        <v>2.5991263140211343E-2</v>
      </c>
      <c r="F2240" s="11">
        <v>4.9474110129234868E-2</v>
      </c>
      <c r="G2240" s="11">
        <v>1.4856909587059269E-3</v>
      </c>
      <c r="H2240" s="11">
        <v>1.0013012581650048E-2</v>
      </c>
      <c r="I2240" s="11">
        <v>3.5957058117704727E-4</v>
      </c>
      <c r="J2240" s="11">
        <v>5.2646130708126947E-3</v>
      </c>
      <c r="K2240" s="126">
        <f t="shared" si="546"/>
        <v>9.258826046179193E-2</v>
      </c>
      <c r="L2240" s="74">
        <f t="shared" si="547"/>
        <v>92588.260461791928</v>
      </c>
      <c r="M2240" s="75">
        <f t="shared" si="548"/>
        <v>26102.871324856387</v>
      </c>
      <c r="N2240" s="75">
        <f t="shared" si="549"/>
        <v>56952.610717838856</v>
      </c>
      <c r="O2240" s="75">
        <f t="shared" si="550"/>
        <v>1554.0532124499614</v>
      </c>
      <c r="P2240" s="75">
        <f t="shared" si="551"/>
        <v>10401.919314506333</v>
      </c>
      <c r="Q2240" s="75">
        <f t="shared" si="552"/>
        <v>331.35397904449349</v>
      </c>
      <c r="R2240" s="75">
        <f t="shared" si="553"/>
        <v>7308.604935293637</v>
      </c>
      <c r="S2240" s="76">
        <f t="shared" si="545"/>
        <v>102651.41348398967</v>
      </c>
      <c r="T2240" s="76"/>
      <c r="U2240" s="115">
        <f t="shared" si="554"/>
        <v>25221.098320582332</v>
      </c>
      <c r="V2240" s="115">
        <f t="shared" si="555"/>
        <v>10340.633376102694</v>
      </c>
      <c r="W2240" s="115">
        <f t="shared" si="556"/>
        <v>54497.451900440203</v>
      </c>
      <c r="X2240" s="115">
        <f t="shared" si="557"/>
        <v>7366.717441281944</v>
      </c>
      <c r="Y2240" s="115">
        <f t="shared" si="558"/>
        <v>685.02687050762029</v>
      </c>
      <c r="Z2240" s="115">
        <f t="shared" si="559"/>
        <v>310.96250767034877</v>
      </c>
      <c r="AA2240" s="12">
        <f t="shared" si="560"/>
        <v>98421.890416585142</v>
      </c>
    </row>
    <row r="2241" spans="1:27" x14ac:dyDescent="0.2">
      <c r="A2241" s="72">
        <v>2004</v>
      </c>
      <c r="B2241" s="72">
        <v>4</v>
      </c>
      <c r="C2241" s="72">
        <v>3</v>
      </c>
      <c r="D2241" s="72">
        <v>7</v>
      </c>
      <c r="E2241" s="11">
        <v>3.0459773842589053E-2</v>
      </c>
      <c r="F2241" s="11">
        <v>5.2698138259486979E-2</v>
      </c>
      <c r="G2241" s="11">
        <v>0</v>
      </c>
      <c r="H2241" s="11">
        <v>1.38885807386828E-2</v>
      </c>
      <c r="I2241" s="11">
        <v>3.4491623465881681E-4</v>
      </c>
      <c r="J2241" s="11">
        <v>5.5098491755172403E-3</v>
      </c>
      <c r="K2241" s="126">
        <f t="shared" si="546"/>
        <v>0.10290125825093489</v>
      </c>
      <c r="L2241" s="74">
        <f t="shared" si="547"/>
        <v>102901.25825093489</v>
      </c>
      <c r="M2241" s="75">
        <f t="shared" si="548"/>
        <v>30590.570104584123</v>
      </c>
      <c r="N2241" s="75">
        <f t="shared" si="549"/>
        <v>60663.982555876399</v>
      </c>
      <c r="O2241" s="75">
        <f t="shared" si="550"/>
        <v>0</v>
      </c>
      <c r="P2241" s="75">
        <f t="shared" si="551"/>
        <v>14428.015051288223</v>
      </c>
      <c r="Q2241" s="75">
        <f t="shared" si="552"/>
        <v>317.84960387226113</v>
      </c>
      <c r="R2241" s="75">
        <f t="shared" si="553"/>
        <v>7649.0542296762815</v>
      </c>
      <c r="S2241" s="76">
        <f t="shared" si="545"/>
        <v>113649.4715452973</v>
      </c>
      <c r="T2241" s="76"/>
      <c r="U2241" s="115">
        <f t="shared" si="554"/>
        <v>29557.199539029159</v>
      </c>
      <c r="V2241" s="115">
        <f t="shared" si="555"/>
        <v>14343.008196785238</v>
      </c>
      <c r="W2241" s="115">
        <f t="shared" si="556"/>
        <v>58048.830944855923</v>
      </c>
      <c r="X2241" s="115">
        <f t="shared" si="557"/>
        <v>7709.8737312996909</v>
      </c>
      <c r="Y2241" s="115">
        <f t="shared" si="558"/>
        <v>0</v>
      </c>
      <c r="Z2241" s="115">
        <f t="shared" si="559"/>
        <v>298.28918960672388</v>
      </c>
      <c r="AA2241" s="12">
        <f t="shared" si="560"/>
        <v>109957.20160157674</v>
      </c>
    </row>
    <row r="2242" spans="1:27" x14ac:dyDescent="0.2">
      <c r="A2242" s="72">
        <v>2004</v>
      </c>
      <c r="B2242" s="72">
        <v>4</v>
      </c>
      <c r="C2242" s="72">
        <v>3</v>
      </c>
      <c r="D2242" s="72">
        <v>8</v>
      </c>
      <c r="E2242" s="11">
        <v>3.4712876632230411E-2</v>
      </c>
      <c r="F2242" s="11">
        <v>5.5736040909866412E-2</v>
      </c>
      <c r="G2242" s="11">
        <v>0</v>
      </c>
      <c r="H2242" s="11">
        <v>1.5693952309156791E-2</v>
      </c>
      <c r="I2242" s="11">
        <v>3.4491623465881681E-4</v>
      </c>
      <c r="J2242" s="11">
        <v>5.6252203469460034E-3</v>
      </c>
      <c r="K2242" s="126">
        <f t="shared" si="546"/>
        <v>0.11211300643285844</v>
      </c>
      <c r="L2242" s="74">
        <f t="shared" si="547"/>
        <v>112113.00643285844</v>
      </c>
      <c r="M2242" s="75">
        <f t="shared" si="548"/>
        <v>34861.935995903143</v>
      </c>
      <c r="N2242" s="75">
        <f t="shared" si="549"/>
        <v>64161.094208694449</v>
      </c>
      <c r="O2242" s="75">
        <f t="shared" si="550"/>
        <v>0</v>
      </c>
      <c r="P2242" s="75">
        <f t="shared" si="551"/>
        <v>16303.507492313338</v>
      </c>
      <c r="Q2242" s="75">
        <f t="shared" si="552"/>
        <v>317.84960387226113</v>
      </c>
      <c r="R2242" s="75">
        <f t="shared" si="553"/>
        <v>7809.2183863869859</v>
      </c>
      <c r="S2242" s="76">
        <f t="shared" si="545"/>
        <v>123453.60568717019</v>
      </c>
      <c r="T2242" s="76"/>
      <c r="U2242" s="115">
        <f t="shared" si="554"/>
        <v>33684.275743306905</v>
      </c>
      <c r="V2242" s="115">
        <f t="shared" si="555"/>
        <v>16207.450627639937</v>
      </c>
      <c r="W2242" s="115">
        <f t="shared" si="556"/>
        <v>61395.186303947929</v>
      </c>
      <c r="X2242" s="115">
        <f t="shared" si="557"/>
        <v>7871.3113924067011</v>
      </c>
      <c r="Y2242" s="115">
        <f t="shared" si="558"/>
        <v>0</v>
      </c>
      <c r="Z2242" s="115">
        <f t="shared" si="559"/>
        <v>298.28918960672388</v>
      </c>
      <c r="AA2242" s="12">
        <f t="shared" si="560"/>
        <v>119456.51325690819</v>
      </c>
    </row>
    <row r="2243" spans="1:27" x14ac:dyDescent="0.2">
      <c r="A2243" s="72">
        <v>2004</v>
      </c>
      <c r="B2243" s="72">
        <v>4</v>
      </c>
      <c r="C2243" s="72">
        <v>3</v>
      </c>
      <c r="D2243" s="72">
        <v>9</v>
      </c>
      <c r="E2243" s="11">
        <v>3.7395768702235294E-2</v>
      </c>
      <c r="F2243" s="11">
        <v>5.8223225072385108E-2</v>
      </c>
      <c r="G2243" s="11">
        <v>0</v>
      </c>
      <c r="H2243" s="11">
        <v>1.7708365819346948E-2</v>
      </c>
      <c r="I2243" s="11">
        <v>3.4491623465881681E-4</v>
      </c>
      <c r="J2243" s="11">
        <v>6.0697480253557685E-3</v>
      </c>
      <c r="K2243" s="126">
        <f t="shared" si="546"/>
        <v>0.11974202385398196</v>
      </c>
      <c r="L2243" s="74">
        <f t="shared" si="547"/>
        <v>119742.02385398195</v>
      </c>
      <c r="M2243" s="75">
        <f t="shared" si="548"/>
        <v>37556.348580009886</v>
      </c>
      <c r="N2243" s="75">
        <f t="shared" si="549"/>
        <v>67024.240832685929</v>
      </c>
      <c r="O2243" s="75">
        <f t="shared" si="550"/>
        <v>0</v>
      </c>
      <c r="P2243" s="75">
        <f t="shared" si="551"/>
        <v>18396.161089638244</v>
      </c>
      <c r="Q2243" s="75">
        <f t="shared" si="552"/>
        <v>317.84960387226113</v>
      </c>
      <c r="R2243" s="75">
        <f t="shared" si="553"/>
        <v>8426.3344290287878</v>
      </c>
      <c r="S2243" s="76">
        <f t="shared" ref="S2243:S2306" si="561">SUM(M2243:R2243)</f>
        <v>131720.93453523511</v>
      </c>
      <c r="T2243" s="76"/>
      <c r="U2243" s="115">
        <f t="shared" si="554"/>
        <v>36287.669211184118</v>
      </c>
      <c r="V2243" s="115">
        <f t="shared" si="555"/>
        <v>18287.774746568779</v>
      </c>
      <c r="W2243" s="115">
        <f t="shared" si="556"/>
        <v>64134.906107100163</v>
      </c>
      <c r="X2243" s="115">
        <f t="shared" si="557"/>
        <v>8493.3342756892289</v>
      </c>
      <c r="Y2243" s="115">
        <f t="shared" si="558"/>
        <v>0</v>
      </c>
      <c r="Z2243" s="115">
        <f t="shared" si="559"/>
        <v>298.28918960672388</v>
      </c>
      <c r="AA2243" s="12">
        <f t="shared" si="560"/>
        <v>127501.97353014901</v>
      </c>
    </row>
    <row r="2244" spans="1:27" x14ac:dyDescent="0.2">
      <c r="A2244" s="72">
        <v>2004</v>
      </c>
      <c r="B2244" s="72">
        <v>4</v>
      </c>
      <c r="C2244" s="72">
        <v>3</v>
      </c>
      <c r="D2244" s="72">
        <v>10</v>
      </c>
      <c r="E2244" s="11">
        <v>4.2403051879637603E-2</v>
      </c>
      <c r="F2244" s="11">
        <v>5.9061030424183515E-2</v>
      </c>
      <c r="G2244" s="11">
        <v>0</v>
      </c>
      <c r="H2244" s="11">
        <v>1.7463632246019923E-2</v>
      </c>
      <c r="I2244" s="11">
        <v>3.4491623465881681E-4</v>
      </c>
      <c r="J2244" s="11">
        <v>6.2017872316471601E-3</v>
      </c>
      <c r="K2244" s="126">
        <f t="shared" ref="K2244:K2307" si="562">SUM(E2244:J2244)</f>
        <v>0.125474418016147</v>
      </c>
      <c r="L2244" s="74">
        <f t="shared" ref="L2244:L2307" si="563">+K2244*1000000</f>
        <v>125474.418016147</v>
      </c>
      <c r="M2244" s="75">
        <f t="shared" ref="M2244:M2307" si="564">+E2244*1000000*M$8829</f>
        <v>42585.133359024199</v>
      </c>
      <c r="N2244" s="75">
        <f t="shared" ref="N2244:N2307" si="565">+F2244*1000000*N$8829</f>
        <v>67988.68874157517</v>
      </c>
      <c r="O2244" s="75">
        <f t="shared" ref="O2244:O2307" si="566">+G2244*1000000*O$8829</f>
        <v>0</v>
      </c>
      <c r="P2244" s="75">
        <f t="shared" ref="P2244:P2307" si="567">+H2244*1000000*P$8829</f>
        <v>18141.922031958056</v>
      </c>
      <c r="Q2244" s="75">
        <f t="shared" ref="Q2244:Q2307" si="568">+I2244*1000000*Q$8829</f>
        <v>317.84960387226113</v>
      </c>
      <c r="R2244" s="75">
        <f t="shared" ref="R2244:R2307" si="569">+J2244*1000000*R$8829</f>
        <v>8609.6380036264454</v>
      </c>
      <c r="S2244" s="76">
        <f t="shared" si="561"/>
        <v>137643.23174005613</v>
      </c>
      <c r="T2244" s="76"/>
      <c r="U2244" s="115">
        <f t="shared" ref="U2244:U2307" si="570">M2244*U$1</f>
        <v>41146.578170513545</v>
      </c>
      <c r="V2244" s="115">
        <f t="shared" ref="V2244:V2307" si="571">P2244*V$1</f>
        <v>18035.033612373449</v>
      </c>
      <c r="W2244" s="115">
        <f t="shared" ref="W2244:W2307" si="572">N2244*W$1</f>
        <v>65057.777822069824</v>
      </c>
      <c r="X2244" s="115">
        <f t="shared" ref="X2244:X2307" si="573">R2244*X$1</f>
        <v>8678.0953418561785</v>
      </c>
      <c r="Y2244" s="115">
        <f t="shared" ref="Y2244:Y2307" si="574">O2244*Y$1</f>
        <v>0</v>
      </c>
      <c r="Z2244" s="115">
        <f t="shared" ref="Z2244:Z2307" si="575">Q2244*Z$1</f>
        <v>298.28918960672388</v>
      </c>
      <c r="AA2244" s="12">
        <f t="shared" ref="AA2244:AA2307" si="576">SUM(U2244:Z2244)</f>
        <v>133215.77413641973</v>
      </c>
    </row>
    <row r="2245" spans="1:27" x14ac:dyDescent="0.2">
      <c r="A2245" s="72">
        <v>2004</v>
      </c>
      <c r="B2245" s="72">
        <v>4</v>
      </c>
      <c r="C2245" s="72">
        <v>3</v>
      </c>
      <c r="D2245" s="72">
        <v>11</v>
      </c>
      <c r="E2245" s="11">
        <v>4.7483206583569471E-2</v>
      </c>
      <c r="F2245" s="11">
        <v>5.9537752037484119E-2</v>
      </c>
      <c r="G2245" s="11">
        <v>0</v>
      </c>
      <c r="H2245" s="11">
        <v>1.4297442797210591E-2</v>
      </c>
      <c r="I2245" s="11">
        <v>3.4491623465881681E-4</v>
      </c>
      <c r="J2245" s="11">
        <v>6.4977524812782489E-3</v>
      </c>
      <c r="K2245" s="126">
        <f t="shared" si="562"/>
        <v>0.12816107013420125</v>
      </c>
      <c r="L2245" s="74">
        <f t="shared" si="563"/>
        <v>128161.07013420125</v>
      </c>
      <c r="M2245" s="75">
        <f t="shared" si="564"/>
        <v>47687.102579671286</v>
      </c>
      <c r="N2245" s="75">
        <f t="shared" si="565"/>
        <v>68537.471537105346</v>
      </c>
      <c r="O2245" s="75">
        <f t="shared" si="566"/>
        <v>0</v>
      </c>
      <c r="P2245" s="75">
        <f t="shared" si="567"/>
        <v>14852.757366239775</v>
      </c>
      <c r="Q2245" s="75">
        <f t="shared" si="568"/>
        <v>317.84960387226113</v>
      </c>
      <c r="R2245" s="75">
        <f t="shared" si="569"/>
        <v>9020.5120897243378</v>
      </c>
      <c r="S2245" s="76">
        <f t="shared" si="561"/>
        <v>140415.69317661299</v>
      </c>
      <c r="T2245" s="76"/>
      <c r="U2245" s="115">
        <f t="shared" si="570"/>
        <v>46076.199350540301</v>
      </c>
      <c r="V2245" s="115">
        <f t="shared" si="571"/>
        <v>14765.248018632923</v>
      </c>
      <c r="W2245" s="115">
        <f t="shared" si="572"/>
        <v>65582.903248740171</v>
      </c>
      <c r="X2245" s="115">
        <f t="shared" si="573"/>
        <v>9092.2363883384678</v>
      </c>
      <c r="Y2245" s="115">
        <f t="shared" si="574"/>
        <v>0</v>
      </c>
      <c r="Z2245" s="115">
        <f t="shared" si="575"/>
        <v>298.28918960672388</v>
      </c>
      <c r="AA2245" s="12">
        <f t="shared" si="576"/>
        <v>135814.87619585858</v>
      </c>
    </row>
    <row r="2246" spans="1:27" x14ac:dyDescent="0.2">
      <c r="A2246" s="72">
        <v>2004</v>
      </c>
      <c r="B2246" s="72">
        <v>4</v>
      </c>
      <c r="C2246" s="72">
        <v>3</v>
      </c>
      <c r="D2246" s="72">
        <v>12</v>
      </c>
      <c r="E2246" s="11">
        <v>4.3882058736227463E-2</v>
      </c>
      <c r="F2246" s="11">
        <v>5.9659341560778976E-2</v>
      </c>
      <c r="G2246" s="11">
        <v>0</v>
      </c>
      <c r="H2246" s="11">
        <v>1.6334035514871198E-2</v>
      </c>
      <c r="I2246" s="11">
        <v>3.4491623465881681E-4</v>
      </c>
      <c r="J2246" s="11">
        <v>6.623993843630673E-3</v>
      </c>
      <c r="K2246" s="126">
        <f t="shared" si="562"/>
        <v>0.12684434589016713</v>
      </c>
      <c r="L2246" s="74">
        <f t="shared" si="563"/>
        <v>126844.34589016713</v>
      </c>
      <c r="M2246" s="75">
        <f t="shared" si="564"/>
        <v>44070.49116783408</v>
      </c>
      <c r="N2246" s="75">
        <f t="shared" si="565"/>
        <v>68677.440518244999</v>
      </c>
      <c r="O2246" s="75">
        <f t="shared" si="566"/>
        <v>0</v>
      </c>
      <c r="P2246" s="75">
        <f t="shared" si="567"/>
        <v>16968.451614386402</v>
      </c>
      <c r="Q2246" s="75">
        <f t="shared" si="568"/>
        <v>317.84960387226113</v>
      </c>
      <c r="R2246" s="75">
        <f t="shared" si="569"/>
        <v>9195.7668010425041</v>
      </c>
      <c r="S2246" s="76">
        <f t="shared" si="561"/>
        <v>139229.99970538024</v>
      </c>
      <c r="T2246" s="76"/>
      <c r="U2246" s="115">
        <f t="shared" si="570"/>
        <v>42581.759567648405</v>
      </c>
      <c r="V2246" s="115">
        <f t="shared" si="571"/>
        <v>16868.477037675915</v>
      </c>
      <c r="W2246" s="115">
        <f t="shared" si="572"/>
        <v>65716.838334789223</v>
      </c>
      <c r="X2246" s="115">
        <f t="shared" si="573"/>
        <v>9268.8845927447292</v>
      </c>
      <c r="Y2246" s="115">
        <f t="shared" si="574"/>
        <v>0</v>
      </c>
      <c r="Z2246" s="115">
        <f t="shared" si="575"/>
        <v>298.28918960672388</v>
      </c>
      <c r="AA2246" s="12">
        <f t="shared" si="576"/>
        <v>134734.24872246501</v>
      </c>
    </row>
    <row r="2247" spans="1:27" x14ac:dyDescent="0.2">
      <c r="A2247" s="72">
        <v>2004</v>
      </c>
      <c r="B2247" s="72">
        <v>4</v>
      </c>
      <c r="C2247" s="72">
        <v>3</v>
      </c>
      <c r="D2247" s="72">
        <v>13</v>
      </c>
      <c r="E2247" s="11">
        <v>4.3711281978534321E-2</v>
      </c>
      <c r="F2247" s="11">
        <v>5.8822693364137896E-2</v>
      </c>
      <c r="G2247" s="11">
        <v>0</v>
      </c>
      <c r="H2247" s="11">
        <v>1.4758555262741018E-2</v>
      </c>
      <c r="I2247" s="11">
        <v>3.4491623465881681E-4</v>
      </c>
      <c r="J2247" s="11">
        <v>6.6692147693689207E-3</v>
      </c>
      <c r="K2247" s="126">
        <f t="shared" si="562"/>
        <v>0.12430666160944098</v>
      </c>
      <c r="L2247" s="74">
        <f t="shared" si="563"/>
        <v>124306.66160944098</v>
      </c>
      <c r="M2247" s="75">
        <f t="shared" si="564"/>
        <v>43898.981083568746</v>
      </c>
      <c r="N2247" s="75">
        <f t="shared" si="565"/>
        <v>67714.324679948695</v>
      </c>
      <c r="O2247" s="75">
        <f t="shared" si="566"/>
        <v>0</v>
      </c>
      <c r="P2247" s="75">
        <f t="shared" si="567"/>
        <v>15331.779500911873</v>
      </c>
      <c r="Q2247" s="75">
        <f t="shared" si="568"/>
        <v>317.84960387226113</v>
      </c>
      <c r="R2247" s="75">
        <f t="shared" si="569"/>
        <v>9258.5448013596451</v>
      </c>
      <c r="S2247" s="76">
        <f t="shared" si="561"/>
        <v>136521.47966966123</v>
      </c>
      <c r="T2247" s="76"/>
      <c r="U2247" s="115">
        <f t="shared" si="570"/>
        <v>42416.043212371107</v>
      </c>
      <c r="V2247" s="115">
        <f t="shared" si="571"/>
        <v>15241.447854827993</v>
      </c>
      <c r="W2247" s="115">
        <f t="shared" si="572"/>
        <v>64795.241266445082</v>
      </c>
      <c r="X2247" s="115">
        <f t="shared" si="573"/>
        <v>9332.1617563018681</v>
      </c>
      <c r="Y2247" s="115">
        <f t="shared" si="574"/>
        <v>0</v>
      </c>
      <c r="Z2247" s="115">
        <f t="shared" si="575"/>
        <v>298.28918960672388</v>
      </c>
      <c r="AA2247" s="12">
        <f t="shared" si="576"/>
        <v>132083.18327955279</v>
      </c>
    </row>
    <row r="2248" spans="1:27" x14ac:dyDescent="0.2">
      <c r="A2248" s="72">
        <v>2004</v>
      </c>
      <c r="B2248" s="72">
        <v>4</v>
      </c>
      <c r="C2248" s="72">
        <v>3</v>
      </c>
      <c r="D2248" s="72">
        <v>14</v>
      </c>
      <c r="E2248" s="11">
        <v>4.2091174131998331E-2</v>
      </c>
      <c r="F2248" s="11">
        <v>5.7972337552321694E-2</v>
      </c>
      <c r="G2248" s="11">
        <v>0</v>
      </c>
      <c r="H2248" s="11">
        <v>1.3929453463843946E-2</v>
      </c>
      <c r="I2248" s="11">
        <v>3.4491623465881681E-4</v>
      </c>
      <c r="J2248" s="11">
        <v>6.7182040131750559E-3</v>
      </c>
      <c r="K2248" s="126">
        <f t="shared" si="562"/>
        <v>0.12105608539599784</v>
      </c>
      <c r="L2248" s="74">
        <f t="shared" si="563"/>
        <v>121056.08539599784</v>
      </c>
      <c r="M2248" s="75">
        <f t="shared" si="564"/>
        <v>42271.91638792905</v>
      </c>
      <c r="N2248" s="75">
        <f t="shared" si="565"/>
        <v>66735.429185001689</v>
      </c>
      <c r="O2248" s="75">
        <f t="shared" si="566"/>
        <v>0</v>
      </c>
      <c r="P2248" s="75">
        <f t="shared" si="567"/>
        <v>14470.475278499898</v>
      </c>
      <c r="Q2248" s="75">
        <f t="shared" si="568"/>
        <v>317.84960387226113</v>
      </c>
      <c r="R2248" s="75">
        <f t="shared" si="569"/>
        <v>9326.5541734145118</v>
      </c>
      <c r="S2248" s="76">
        <f t="shared" si="561"/>
        <v>133122.22462871741</v>
      </c>
      <c r="T2248" s="76"/>
      <c r="U2248" s="115">
        <f t="shared" si="570"/>
        <v>40843.941884820975</v>
      </c>
      <c r="V2248" s="115">
        <f t="shared" si="571"/>
        <v>14385.218257196844</v>
      </c>
      <c r="W2248" s="115">
        <f t="shared" si="572"/>
        <v>63858.544783544035</v>
      </c>
      <c r="X2248" s="115">
        <f t="shared" si="573"/>
        <v>9400.7118875133438</v>
      </c>
      <c r="Y2248" s="115">
        <f t="shared" si="574"/>
        <v>0</v>
      </c>
      <c r="Z2248" s="115">
        <f t="shared" si="575"/>
        <v>298.28918960672388</v>
      </c>
      <c r="AA2248" s="12">
        <f t="shared" si="576"/>
        <v>128786.70600268192</v>
      </c>
    </row>
    <row r="2249" spans="1:27" x14ac:dyDescent="0.2">
      <c r="A2249" s="72">
        <v>2004</v>
      </c>
      <c r="B2249" s="72">
        <v>4</v>
      </c>
      <c r="C2249" s="72">
        <v>3</v>
      </c>
      <c r="D2249" s="72">
        <v>15</v>
      </c>
      <c r="E2249" s="11">
        <v>3.9743704612700714E-2</v>
      </c>
      <c r="F2249" s="11">
        <v>5.6793269065894762E-2</v>
      </c>
      <c r="G2249" s="11">
        <v>0</v>
      </c>
      <c r="H2249" s="11">
        <v>1.3839852040151245E-2</v>
      </c>
      <c r="I2249" s="11">
        <v>3.4491623465881681E-4</v>
      </c>
      <c r="J2249" s="11">
        <v>6.743278732579858E-3</v>
      </c>
      <c r="K2249" s="126">
        <f t="shared" si="562"/>
        <v>0.11746502068598541</v>
      </c>
      <c r="L2249" s="74">
        <f t="shared" si="563"/>
        <v>117465.02068598541</v>
      </c>
      <c r="M2249" s="75">
        <f t="shared" si="564"/>
        <v>39914.366680910462</v>
      </c>
      <c r="N2249" s="75">
        <f t="shared" si="565"/>
        <v>65378.132846740438</v>
      </c>
      <c r="O2249" s="75">
        <f t="shared" si="566"/>
        <v>0</v>
      </c>
      <c r="P2249" s="75">
        <f t="shared" si="567"/>
        <v>14377.393723661507</v>
      </c>
      <c r="Q2249" s="75">
        <f t="shared" si="568"/>
        <v>317.84960387226113</v>
      </c>
      <c r="R2249" s="75">
        <f t="shared" si="569"/>
        <v>9361.3641804422004</v>
      </c>
      <c r="S2249" s="76">
        <f t="shared" si="561"/>
        <v>129349.10703562686</v>
      </c>
      <c r="T2249" s="76"/>
      <c r="U2249" s="115">
        <f t="shared" si="570"/>
        <v>38566.031833609275</v>
      </c>
      <c r="V2249" s="115">
        <f t="shared" si="571"/>
        <v>14292.685119459553</v>
      </c>
      <c r="W2249" s="115">
        <f t="shared" si="572"/>
        <v>62559.759864350381</v>
      </c>
      <c r="X2249" s="115">
        <f t="shared" si="573"/>
        <v>9435.7986774236433</v>
      </c>
      <c r="Y2249" s="115">
        <f t="shared" si="574"/>
        <v>0</v>
      </c>
      <c r="Z2249" s="115">
        <f t="shared" si="575"/>
        <v>298.28918960672388</v>
      </c>
      <c r="AA2249" s="12">
        <f t="shared" si="576"/>
        <v>125152.56468444958</v>
      </c>
    </row>
    <row r="2250" spans="1:27" x14ac:dyDescent="0.2">
      <c r="A2250" s="72">
        <v>2004</v>
      </c>
      <c r="B2250" s="72">
        <v>4</v>
      </c>
      <c r="C2250" s="72">
        <v>3</v>
      </c>
      <c r="D2250" s="72">
        <v>16</v>
      </c>
      <c r="E2250" s="11">
        <v>4.2526447019298322E-2</v>
      </c>
      <c r="F2250" s="11">
        <v>5.5388897891598197E-2</v>
      </c>
      <c r="G2250" s="11">
        <v>0</v>
      </c>
      <c r="H2250" s="11">
        <v>1.168401026754229E-2</v>
      </c>
      <c r="I2250" s="11">
        <v>3.4491623465881681E-4</v>
      </c>
      <c r="J2250" s="11">
        <v>6.5471762274411866E-3</v>
      </c>
      <c r="K2250" s="126">
        <f t="shared" si="562"/>
        <v>0.11649144764053881</v>
      </c>
      <c r="L2250" s="74">
        <f t="shared" si="563"/>
        <v>116491.44764053881</v>
      </c>
      <c r="M2250" s="75">
        <f t="shared" si="564"/>
        <v>42709.058365488898</v>
      </c>
      <c r="N2250" s="75">
        <f t="shared" si="565"/>
        <v>63761.477093172805</v>
      </c>
      <c r="O2250" s="75">
        <f t="shared" si="566"/>
        <v>0</v>
      </c>
      <c r="P2250" s="75">
        <f t="shared" si="567"/>
        <v>12137.818771502078</v>
      </c>
      <c r="Q2250" s="75">
        <f t="shared" si="568"/>
        <v>317.84960387226113</v>
      </c>
      <c r="R2250" s="75">
        <f t="shared" si="569"/>
        <v>9089.124660158006</v>
      </c>
      <c r="S2250" s="76">
        <f t="shared" si="561"/>
        <v>128015.32849419405</v>
      </c>
      <c r="T2250" s="76"/>
      <c r="U2250" s="115">
        <f t="shared" si="570"/>
        <v>41266.316904751904</v>
      </c>
      <c r="V2250" s="115">
        <f t="shared" si="571"/>
        <v>12066.305275666035</v>
      </c>
      <c r="W2250" s="115">
        <f t="shared" si="572"/>
        <v>61012.796203525155</v>
      </c>
      <c r="X2250" s="115">
        <f t="shared" si="573"/>
        <v>9161.3945141066342</v>
      </c>
      <c r="Y2250" s="115">
        <f t="shared" si="574"/>
        <v>0</v>
      </c>
      <c r="Z2250" s="115">
        <f t="shared" si="575"/>
        <v>298.28918960672388</v>
      </c>
      <c r="AA2250" s="12">
        <f t="shared" si="576"/>
        <v>123805.10208765646</v>
      </c>
    </row>
    <row r="2251" spans="1:27" x14ac:dyDescent="0.2">
      <c r="A2251" s="72">
        <v>2004</v>
      </c>
      <c r="B2251" s="72">
        <v>4</v>
      </c>
      <c r="C2251" s="72">
        <v>3</v>
      </c>
      <c r="D2251" s="72">
        <v>17</v>
      </c>
      <c r="E2251" s="11">
        <v>4.4865319489504979E-2</v>
      </c>
      <c r="F2251" s="11">
        <v>5.4691859331721882E-2</v>
      </c>
      <c r="G2251" s="11">
        <v>0</v>
      </c>
      <c r="H2251" s="11">
        <v>1.1782613598163336E-2</v>
      </c>
      <c r="I2251" s="11">
        <v>3.4491623465881681E-4</v>
      </c>
      <c r="J2251" s="11">
        <v>6.4586185676140358E-3</v>
      </c>
      <c r="K2251" s="126">
        <f t="shared" si="562"/>
        <v>0.11814332722166306</v>
      </c>
      <c r="L2251" s="74">
        <f t="shared" si="563"/>
        <v>118143.32722166306</v>
      </c>
      <c r="M2251" s="75">
        <f t="shared" si="564"/>
        <v>45057.974107125185</v>
      </c>
      <c r="N2251" s="75">
        <f t="shared" si="565"/>
        <v>62959.074267689728</v>
      </c>
      <c r="O2251" s="75">
        <f t="shared" si="566"/>
        <v>0</v>
      </c>
      <c r="P2251" s="75">
        <f t="shared" si="567"/>
        <v>12240.251868524383</v>
      </c>
      <c r="Q2251" s="75">
        <f t="shared" si="568"/>
        <v>317.84960387226113</v>
      </c>
      <c r="R2251" s="75">
        <f t="shared" si="569"/>
        <v>8966.1843906709546</v>
      </c>
      <c r="S2251" s="76">
        <f t="shared" si="561"/>
        <v>129541.33423788252</v>
      </c>
      <c r="T2251" s="76"/>
      <c r="U2251" s="115">
        <f t="shared" si="570"/>
        <v>43535.884651889326</v>
      </c>
      <c r="V2251" s="115">
        <f t="shared" si="571"/>
        <v>12168.134858251744</v>
      </c>
      <c r="W2251" s="115">
        <f t="shared" si="572"/>
        <v>60244.984002550067</v>
      </c>
      <c r="X2251" s="115">
        <f t="shared" si="573"/>
        <v>9037.4767164579134</v>
      </c>
      <c r="Y2251" s="115">
        <f t="shared" si="574"/>
        <v>0</v>
      </c>
      <c r="Z2251" s="115">
        <f t="shared" si="575"/>
        <v>298.28918960672388</v>
      </c>
      <c r="AA2251" s="12">
        <f t="shared" si="576"/>
        <v>125284.76941875578</v>
      </c>
    </row>
    <row r="2252" spans="1:27" x14ac:dyDescent="0.2">
      <c r="A2252" s="72">
        <v>2004</v>
      </c>
      <c r="B2252" s="72">
        <v>4</v>
      </c>
      <c r="C2252" s="72">
        <v>3</v>
      </c>
      <c r="D2252" s="72">
        <v>18</v>
      </c>
      <c r="E2252" s="11">
        <v>4.974863843546537E-2</v>
      </c>
      <c r="F2252" s="11">
        <v>5.3532039429495554E-2</v>
      </c>
      <c r="G2252" s="11">
        <v>0</v>
      </c>
      <c r="H2252" s="11">
        <v>8.8188032730225976E-3</v>
      </c>
      <c r="I2252" s="11">
        <v>3.4491623465881681E-4</v>
      </c>
      <c r="J2252" s="11">
        <v>6.3878884853449816E-3</v>
      </c>
      <c r="K2252" s="126">
        <f t="shared" si="562"/>
        <v>0.11883228585798732</v>
      </c>
      <c r="L2252" s="74">
        <f t="shared" si="563"/>
        <v>118832.28585798731</v>
      </c>
      <c r="M2252" s="75">
        <f t="shared" si="564"/>
        <v>49962.262344176248</v>
      </c>
      <c r="N2252" s="75">
        <f t="shared" si="565"/>
        <v>61623.936127321933</v>
      </c>
      <c r="O2252" s="75">
        <f t="shared" si="566"/>
        <v>0</v>
      </c>
      <c r="P2252" s="75">
        <f t="shared" si="567"/>
        <v>9161.326758401894</v>
      </c>
      <c r="Q2252" s="75">
        <f t="shared" si="568"/>
        <v>317.84960387226113</v>
      </c>
      <c r="R2252" s="75">
        <f t="shared" si="569"/>
        <v>8867.9932755040554</v>
      </c>
      <c r="S2252" s="76">
        <f t="shared" si="561"/>
        <v>129933.36810927639</v>
      </c>
      <c r="T2252" s="76"/>
      <c r="U2252" s="115">
        <f t="shared" si="570"/>
        <v>48274.502648345348</v>
      </c>
      <c r="V2252" s="115">
        <f t="shared" si="571"/>
        <v>9107.3501325086308</v>
      </c>
      <c r="W2252" s="115">
        <f t="shared" si="572"/>
        <v>58967.402067884752</v>
      </c>
      <c r="X2252" s="115">
        <f t="shared" si="573"/>
        <v>8938.5048597105542</v>
      </c>
      <c r="Y2252" s="115">
        <f t="shared" si="574"/>
        <v>0</v>
      </c>
      <c r="Z2252" s="115">
        <f t="shared" si="575"/>
        <v>298.28918960672388</v>
      </c>
      <c r="AA2252" s="12">
        <f t="shared" si="576"/>
        <v>125586.048898056</v>
      </c>
    </row>
    <row r="2253" spans="1:27" x14ac:dyDescent="0.2">
      <c r="A2253" s="72">
        <v>2004</v>
      </c>
      <c r="B2253" s="72">
        <v>4</v>
      </c>
      <c r="C2253" s="72">
        <v>3</v>
      </c>
      <c r="D2253" s="72">
        <v>19</v>
      </c>
      <c r="E2253" s="11">
        <v>4.9192529015126232E-2</v>
      </c>
      <c r="F2253" s="11">
        <v>5.3108586328821997E-2</v>
      </c>
      <c r="G2253" s="11">
        <v>2.6503151658872291E-4</v>
      </c>
      <c r="H2253" s="11">
        <v>1.1111620534358107E-2</v>
      </c>
      <c r="I2253" s="11">
        <v>3.4753041472068257E-4</v>
      </c>
      <c r="J2253" s="11">
        <v>6.3019401227366418E-3</v>
      </c>
      <c r="K2253" s="126">
        <f t="shared" si="562"/>
        <v>0.12032723793235239</v>
      </c>
      <c r="L2253" s="74">
        <f t="shared" si="563"/>
        <v>120327.23793235239</v>
      </c>
      <c r="M2253" s="75">
        <f t="shared" si="564"/>
        <v>49403.764953597522</v>
      </c>
      <c r="N2253" s="75">
        <f t="shared" si="565"/>
        <v>61136.473906436593</v>
      </c>
      <c r="O2253" s="75">
        <f t="shared" si="566"/>
        <v>277.22661791920814</v>
      </c>
      <c r="P2253" s="75">
        <f t="shared" si="567"/>
        <v>11543.197345384535</v>
      </c>
      <c r="Q2253" s="75">
        <f t="shared" si="568"/>
        <v>320.25864123733828</v>
      </c>
      <c r="R2253" s="75">
        <f t="shared" si="569"/>
        <v>8748.6753657753634</v>
      </c>
      <c r="S2253" s="76">
        <f t="shared" si="561"/>
        <v>131429.59683035055</v>
      </c>
      <c r="T2253" s="76"/>
      <c r="U2253" s="115">
        <f t="shared" si="570"/>
        <v>47734.871684982267</v>
      </c>
      <c r="V2253" s="115">
        <f t="shared" si="571"/>
        <v>11475.187234932735</v>
      </c>
      <c r="W2253" s="115">
        <f t="shared" si="572"/>
        <v>58500.953759349883</v>
      </c>
      <c r="X2253" s="115">
        <f t="shared" si="573"/>
        <v>8818.238224088891</v>
      </c>
      <c r="Y2253" s="115">
        <f t="shared" si="574"/>
        <v>122.20153143611979</v>
      </c>
      <c r="Z2253" s="115">
        <f t="shared" si="575"/>
        <v>300.54997519401684</v>
      </c>
      <c r="AA2253" s="12">
        <f t="shared" si="576"/>
        <v>126952.00240998391</v>
      </c>
    </row>
    <row r="2254" spans="1:27" x14ac:dyDescent="0.2">
      <c r="A2254" s="72">
        <v>2004</v>
      </c>
      <c r="B2254" s="72">
        <v>4</v>
      </c>
      <c r="C2254" s="72">
        <v>3</v>
      </c>
      <c r="D2254" s="72">
        <v>20</v>
      </c>
      <c r="E2254" s="11">
        <v>5.0024131089721473E-2</v>
      </c>
      <c r="F2254" s="11">
        <v>5.3289566002319613E-2</v>
      </c>
      <c r="G2254" s="11">
        <v>1.5917035653414161E-3</v>
      </c>
      <c r="H2254" s="11">
        <v>1.1617320842356196E-2</v>
      </c>
      <c r="I2254" s="11">
        <v>3.6061625320179359E-4</v>
      </c>
      <c r="J2254" s="11">
        <v>6.3380297802096393E-3</v>
      </c>
      <c r="K2254" s="126">
        <f t="shared" si="562"/>
        <v>0.12322136753315012</v>
      </c>
      <c r="L2254" s="74">
        <f t="shared" si="563"/>
        <v>123221.36753315011</v>
      </c>
      <c r="M2254" s="75">
        <f t="shared" si="564"/>
        <v>50238.937981916402</v>
      </c>
      <c r="N2254" s="75">
        <f t="shared" si="565"/>
        <v>61344.810445802876</v>
      </c>
      <c r="O2254" s="75">
        <f t="shared" si="566"/>
        <v>1664.9438596176446</v>
      </c>
      <c r="P2254" s="75">
        <f t="shared" si="567"/>
        <v>12068.53912022232</v>
      </c>
      <c r="Q2254" s="75">
        <f t="shared" si="568"/>
        <v>332.31759399052441</v>
      </c>
      <c r="R2254" s="75">
        <f t="shared" si="569"/>
        <v>8798.7768727944713</v>
      </c>
      <c r="S2254" s="76">
        <f t="shared" si="561"/>
        <v>134448.32587434424</v>
      </c>
      <c r="T2254" s="76"/>
      <c r="U2254" s="115">
        <f t="shared" si="570"/>
        <v>48541.831992137093</v>
      </c>
      <c r="V2254" s="115">
        <f t="shared" si="571"/>
        <v>11997.433805637504</v>
      </c>
      <c r="W2254" s="115">
        <f t="shared" si="572"/>
        <v>58700.309160096454</v>
      </c>
      <c r="X2254" s="115">
        <f t="shared" si="573"/>
        <v>8868.7381004483104</v>
      </c>
      <c r="Y2254" s="115">
        <f t="shared" si="574"/>
        <v>733.90748308206821</v>
      </c>
      <c r="Z2254" s="115">
        <f t="shared" si="575"/>
        <v>311.86682190526602</v>
      </c>
      <c r="AA2254" s="12">
        <f t="shared" si="576"/>
        <v>129154.08736330668</v>
      </c>
    </row>
    <row r="2255" spans="1:27" x14ac:dyDescent="0.2">
      <c r="A2255" s="72">
        <v>2004</v>
      </c>
      <c r="B2255" s="72">
        <v>4</v>
      </c>
      <c r="C2255" s="72">
        <v>3</v>
      </c>
      <c r="D2255" s="72">
        <v>21</v>
      </c>
      <c r="E2255" s="11">
        <v>5.3387627278454891E-2</v>
      </c>
      <c r="F2255" s="11">
        <v>5.1654542511420917E-2</v>
      </c>
      <c r="G2255" s="11">
        <v>1.5917035653414161E-3</v>
      </c>
      <c r="H2255" s="11">
        <v>8.562297733937697E-3</v>
      </c>
      <c r="I2255" s="11">
        <v>3.6061625320179359E-4</v>
      </c>
      <c r="J2255" s="11">
        <v>6.4249928731381183E-3</v>
      </c>
      <c r="K2255" s="126">
        <f t="shared" si="562"/>
        <v>0.12198178021549483</v>
      </c>
      <c r="L2255" s="74">
        <f t="shared" si="563"/>
        <v>121981.78021549483</v>
      </c>
      <c r="M2255" s="75">
        <f t="shared" si="564"/>
        <v>53616.877243372379</v>
      </c>
      <c r="N2255" s="75">
        <f t="shared" si="565"/>
        <v>59462.636998954957</v>
      </c>
      <c r="O2255" s="75">
        <f t="shared" si="566"/>
        <v>1664.9438596176446</v>
      </c>
      <c r="P2255" s="75">
        <f t="shared" si="567"/>
        <v>8894.8585102569996</v>
      </c>
      <c r="Q2255" s="75">
        <f t="shared" si="568"/>
        <v>332.31759399052441</v>
      </c>
      <c r="R2255" s="75">
        <f t="shared" si="569"/>
        <v>8919.5034830156783</v>
      </c>
      <c r="S2255" s="76">
        <f t="shared" si="561"/>
        <v>132891.13768920818</v>
      </c>
      <c r="T2255" s="76"/>
      <c r="U2255" s="115">
        <f t="shared" si="570"/>
        <v>51805.662134570863</v>
      </c>
      <c r="V2255" s="115">
        <f t="shared" si="571"/>
        <v>8842.4518596873822</v>
      </c>
      <c r="W2255" s="115">
        <f t="shared" si="572"/>
        <v>56899.273955651443</v>
      </c>
      <c r="X2255" s="115">
        <f t="shared" si="573"/>
        <v>8990.4246374847626</v>
      </c>
      <c r="Y2255" s="115">
        <f t="shared" si="574"/>
        <v>733.90748308206821</v>
      </c>
      <c r="Z2255" s="115">
        <f t="shared" si="575"/>
        <v>311.86682190526602</v>
      </c>
      <c r="AA2255" s="12">
        <f t="shared" si="576"/>
        <v>127583.58689238179</v>
      </c>
    </row>
    <row r="2256" spans="1:27" x14ac:dyDescent="0.2">
      <c r="A2256" s="72">
        <v>2004</v>
      </c>
      <c r="B2256" s="72">
        <v>4</v>
      </c>
      <c r="C2256" s="72">
        <v>3</v>
      </c>
      <c r="D2256" s="72">
        <v>22</v>
      </c>
      <c r="E2256" s="11">
        <v>4.7207149726662935E-2</v>
      </c>
      <c r="F2256" s="11">
        <v>4.9815341751242748E-2</v>
      </c>
      <c r="G2256" s="11">
        <v>1.5917035653414161E-3</v>
      </c>
      <c r="H2256" s="11">
        <v>9.3569445516481116E-3</v>
      </c>
      <c r="I2256" s="11">
        <v>3.6061625320179359E-4</v>
      </c>
      <c r="J2256" s="11">
        <v>6.2338188810708E-3</v>
      </c>
      <c r="K2256" s="126">
        <f t="shared" si="562"/>
        <v>0.11456557472916779</v>
      </c>
      <c r="L2256" s="74">
        <f t="shared" si="563"/>
        <v>114565.57472916778</v>
      </c>
      <c r="M2256" s="75">
        <f t="shared" si="564"/>
        <v>47409.860316557599</v>
      </c>
      <c r="N2256" s="75">
        <f t="shared" si="565"/>
        <v>57345.422871146242</v>
      </c>
      <c r="O2256" s="75">
        <f t="shared" si="566"/>
        <v>1664.9438596176446</v>
      </c>
      <c r="P2256" s="75">
        <f t="shared" si="567"/>
        <v>9720.3695154564775</v>
      </c>
      <c r="Q2256" s="75">
        <f t="shared" si="568"/>
        <v>332.31759399052441</v>
      </c>
      <c r="R2256" s="75">
        <f t="shared" si="569"/>
        <v>8654.1059764697129</v>
      </c>
      <c r="S2256" s="76">
        <f t="shared" si="561"/>
        <v>125127.0201332382</v>
      </c>
      <c r="T2256" s="76"/>
      <c r="U2256" s="115">
        <f t="shared" si="570"/>
        <v>45808.322522371105</v>
      </c>
      <c r="V2256" s="115">
        <f t="shared" si="571"/>
        <v>9663.0991262741572</v>
      </c>
      <c r="W2256" s="115">
        <f t="shared" si="572"/>
        <v>54873.330392417258</v>
      </c>
      <c r="X2256" s="115">
        <f t="shared" si="573"/>
        <v>8722.9168904312064</v>
      </c>
      <c r="Y2256" s="115">
        <f t="shared" si="574"/>
        <v>733.90748308206821</v>
      </c>
      <c r="Z2256" s="115">
        <f t="shared" si="575"/>
        <v>311.86682190526602</v>
      </c>
      <c r="AA2256" s="12">
        <f t="shared" si="576"/>
        <v>120113.44323648106</v>
      </c>
    </row>
    <row r="2257" spans="1:27" x14ac:dyDescent="0.2">
      <c r="A2257" s="72">
        <v>2004</v>
      </c>
      <c r="B2257" s="72">
        <v>4</v>
      </c>
      <c r="C2257" s="72">
        <v>3</v>
      </c>
      <c r="D2257" s="72">
        <v>23</v>
      </c>
      <c r="E2257" s="11">
        <v>3.8782152402189463E-2</v>
      </c>
      <c r="F2257" s="11">
        <v>4.8619882985379503E-2</v>
      </c>
      <c r="G2257" s="11">
        <v>1.5917035653414161E-3</v>
      </c>
      <c r="H2257" s="11">
        <v>1.13476249726038E-2</v>
      </c>
      <c r="I2257" s="11">
        <v>3.6061625320179359E-4</v>
      </c>
      <c r="J2257" s="11">
        <v>5.9393028641166563E-3</v>
      </c>
      <c r="K2257" s="126">
        <f t="shared" si="562"/>
        <v>0.10664128304283263</v>
      </c>
      <c r="L2257" s="74">
        <f t="shared" si="563"/>
        <v>106641.28304283263</v>
      </c>
      <c r="M2257" s="75">
        <f t="shared" si="564"/>
        <v>38948.685502288754</v>
      </c>
      <c r="N2257" s="75">
        <f t="shared" si="565"/>
        <v>55969.258700763203</v>
      </c>
      <c r="O2257" s="75">
        <f t="shared" si="566"/>
        <v>1664.9438596176446</v>
      </c>
      <c r="P2257" s="75">
        <f t="shared" si="567"/>
        <v>11788.368227222431</v>
      </c>
      <c r="Q2257" s="75">
        <f t="shared" si="568"/>
        <v>332.31759399052441</v>
      </c>
      <c r="R2257" s="75">
        <f t="shared" si="569"/>
        <v>8245.2437892431408</v>
      </c>
      <c r="S2257" s="76">
        <f t="shared" si="561"/>
        <v>116948.81767312568</v>
      </c>
      <c r="T2257" s="76"/>
      <c r="U2257" s="115">
        <f t="shared" si="570"/>
        <v>37632.972031519173</v>
      </c>
      <c r="V2257" s="115">
        <f t="shared" si="571"/>
        <v>11718.913621085903</v>
      </c>
      <c r="W2257" s="115">
        <f t="shared" si="572"/>
        <v>53556.49101074045</v>
      </c>
      <c r="X2257" s="115">
        <f t="shared" si="573"/>
        <v>8310.8037399204022</v>
      </c>
      <c r="Y2257" s="115">
        <f t="shared" si="574"/>
        <v>733.90748308206821</v>
      </c>
      <c r="Z2257" s="115">
        <f t="shared" si="575"/>
        <v>311.86682190526602</v>
      </c>
      <c r="AA2257" s="12">
        <f t="shared" si="576"/>
        <v>112264.95470825325</v>
      </c>
    </row>
    <row r="2258" spans="1:27" x14ac:dyDescent="0.2">
      <c r="A2258" s="72">
        <v>2004</v>
      </c>
      <c r="B2258" s="72">
        <v>4</v>
      </c>
      <c r="C2258" s="72">
        <v>3</v>
      </c>
      <c r="D2258" s="72">
        <v>24</v>
      </c>
      <c r="E2258" s="11">
        <v>3.3301259990686102E-2</v>
      </c>
      <c r="F2258" s="11">
        <v>4.6947536303313962E-2</v>
      </c>
      <c r="G2258" s="11">
        <v>1.5917035653414161E-3</v>
      </c>
      <c r="H2258" s="11">
        <v>9.7251710066975309E-3</v>
      </c>
      <c r="I2258" s="11">
        <v>3.6061625320179359E-4</v>
      </c>
      <c r="J2258" s="11">
        <v>5.7107342724283371E-3</v>
      </c>
      <c r="K2258" s="126">
        <f t="shared" si="562"/>
        <v>9.7637021391669132E-2</v>
      </c>
      <c r="L2258" s="74">
        <f t="shared" si="563"/>
        <v>97637.021391669128</v>
      </c>
      <c r="M2258" s="75">
        <f t="shared" si="564"/>
        <v>33444.257780131855</v>
      </c>
      <c r="N2258" s="75">
        <f t="shared" si="565"/>
        <v>54044.120293621512</v>
      </c>
      <c r="O2258" s="75">
        <f t="shared" si="566"/>
        <v>1664.9438596176446</v>
      </c>
      <c r="P2258" s="75">
        <f t="shared" si="567"/>
        <v>10102.897934716642</v>
      </c>
      <c r="Q2258" s="75">
        <f t="shared" si="568"/>
        <v>332.31759399052441</v>
      </c>
      <c r="R2258" s="75">
        <f t="shared" si="569"/>
        <v>7927.9331882936031</v>
      </c>
      <c r="S2258" s="76">
        <f t="shared" si="561"/>
        <v>107516.47065037179</v>
      </c>
      <c r="T2258" s="76"/>
      <c r="U2258" s="115">
        <f t="shared" si="570"/>
        <v>32314.48767585904</v>
      </c>
      <c r="V2258" s="115">
        <f t="shared" si="571"/>
        <v>10043.373767896601</v>
      </c>
      <c r="W2258" s="115">
        <f t="shared" si="572"/>
        <v>51714.343013966834</v>
      </c>
      <c r="X2258" s="115">
        <f t="shared" si="573"/>
        <v>7990.97012474844</v>
      </c>
      <c r="Y2258" s="115">
        <f t="shared" si="574"/>
        <v>733.90748308206821</v>
      </c>
      <c r="Z2258" s="115">
        <f t="shared" si="575"/>
        <v>311.86682190526602</v>
      </c>
      <c r="AA2258" s="12">
        <f t="shared" si="576"/>
        <v>103108.94888745823</v>
      </c>
    </row>
    <row r="2259" spans="1:27" x14ac:dyDescent="0.2">
      <c r="A2259" s="72">
        <v>2004</v>
      </c>
      <c r="B2259" s="72">
        <v>4</v>
      </c>
      <c r="C2259" s="72">
        <v>4</v>
      </c>
      <c r="D2259" s="72">
        <v>1</v>
      </c>
      <c r="E2259" s="11">
        <v>2.8966381237328781E-2</v>
      </c>
      <c r="F2259" s="11">
        <v>4.7225486042137499E-2</v>
      </c>
      <c r="G2259" s="11">
        <v>1.5917035653414161E-3</v>
      </c>
      <c r="H2259" s="11">
        <v>1.4329866960173496E-2</v>
      </c>
      <c r="I2259" s="11">
        <v>3.6061625320179359E-4</v>
      </c>
      <c r="J2259" s="11">
        <v>5.6188774996755435E-3</v>
      </c>
      <c r="K2259" s="126">
        <f t="shared" si="562"/>
        <v>9.8092931557858518E-2</v>
      </c>
      <c r="L2259" s="74">
        <f t="shared" si="563"/>
        <v>98092.931557858523</v>
      </c>
      <c r="M2259" s="75">
        <f t="shared" si="564"/>
        <v>29090.764773757714</v>
      </c>
      <c r="N2259" s="75">
        <f t="shared" si="565"/>
        <v>54364.084881827162</v>
      </c>
      <c r="O2259" s="75">
        <f t="shared" si="566"/>
        <v>1664.9438596176446</v>
      </c>
      <c r="P2259" s="75">
        <f t="shared" si="567"/>
        <v>14886.440887980138</v>
      </c>
      <c r="Q2259" s="75">
        <f t="shared" si="568"/>
        <v>332.31759399052441</v>
      </c>
      <c r="R2259" s="75">
        <f t="shared" si="569"/>
        <v>7800.412921628008</v>
      </c>
      <c r="S2259" s="76">
        <f t="shared" si="561"/>
        <v>108138.96491880118</v>
      </c>
      <c r="T2259" s="76"/>
      <c r="U2259" s="115">
        <f t="shared" si="570"/>
        <v>28108.058667140253</v>
      </c>
      <c r="V2259" s="115">
        <f t="shared" si="571"/>
        <v>14798.733084090731</v>
      </c>
      <c r="W2259" s="115">
        <f t="shared" si="572"/>
        <v>52020.514312100488</v>
      </c>
      <c r="X2259" s="115">
        <f t="shared" si="573"/>
        <v>7862.43591324305</v>
      </c>
      <c r="Y2259" s="115">
        <f t="shared" si="574"/>
        <v>733.90748308206821</v>
      </c>
      <c r="Z2259" s="115">
        <f t="shared" si="575"/>
        <v>311.86682190526602</v>
      </c>
      <c r="AA2259" s="12">
        <f t="shared" si="576"/>
        <v>103835.51628156185</v>
      </c>
    </row>
    <row r="2260" spans="1:27" x14ac:dyDescent="0.2">
      <c r="A2260" s="72">
        <v>2004</v>
      </c>
      <c r="B2260" s="72">
        <v>4</v>
      </c>
      <c r="C2260" s="72">
        <v>4</v>
      </c>
      <c r="D2260" s="72">
        <v>2</v>
      </c>
      <c r="E2260" s="11">
        <v>2.4792020389616597E-2</v>
      </c>
      <c r="F2260" s="11">
        <v>4.6442615998925477E-2</v>
      </c>
      <c r="G2260" s="11">
        <v>1.5917035653414161E-3</v>
      </c>
      <c r="H2260" s="11">
        <v>1.4784122767800714E-2</v>
      </c>
      <c r="I2260" s="11">
        <v>3.6061625320179359E-4</v>
      </c>
      <c r="J2260" s="11">
        <v>5.5262887068885129E-3</v>
      </c>
      <c r="K2260" s="126">
        <f t="shared" si="562"/>
        <v>9.3497367681774496E-2</v>
      </c>
      <c r="L2260" s="74">
        <f t="shared" si="563"/>
        <v>93497.3676817745</v>
      </c>
      <c r="M2260" s="75">
        <f t="shared" si="564"/>
        <v>24898.478947418938</v>
      </c>
      <c r="N2260" s="75">
        <f t="shared" si="565"/>
        <v>53462.87629622058</v>
      </c>
      <c r="O2260" s="75">
        <f t="shared" si="566"/>
        <v>1664.9438596176446</v>
      </c>
      <c r="P2260" s="75">
        <f t="shared" si="567"/>
        <v>15358.340051249299</v>
      </c>
      <c r="Q2260" s="75">
        <f t="shared" si="568"/>
        <v>332.31759399052441</v>
      </c>
      <c r="R2260" s="75">
        <f t="shared" si="569"/>
        <v>7671.8764273378947</v>
      </c>
      <c r="S2260" s="76">
        <f t="shared" si="561"/>
        <v>103388.83317583488</v>
      </c>
      <c r="T2260" s="76"/>
      <c r="U2260" s="115">
        <f t="shared" si="570"/>
        <v>24057.391148682655</v>
      </c>
      <c r="V2260" s="115">
        <f t="shared" si="571"/>
        <v>15267.851915944273</v>
      </c>
      <c r="W2260" s="115">
        <f t="shared" si="572"/>
        <v>51158.155748949059</v>
      </c>
      <c r="X2260" s="115">
        <f t="shared" si="573"/>
        <v>7732.8773938386666</v>
      </c>
      <c r="Y2260" s="115">
        <f t="shared" si="574"/>
        <v>733.90748308206821</v>
      </c>
      <c r="Z2260" s="115">
        <f t="shared" si="575"/>
        <v>311.86682190526602</v>
      </c>
      <c r="AA2260" s="12">
        <f t="shared" si="576"/>
        <v>99262.050512401984</v>
      </c>
    </row>
    <row r="2261" spans="1:27" x14ac:dyDescent="0.2">
      <c r="A2261" s="72">
        <v>2004</v>
      </c>
      <c r="B2261" s="72">
        <v>4</v>
      </c>
      <c r="C2261" s="72">
        <v>4</v>
      </c>
      <c r="D2261" s="72">
        <v>3</v>
      </c>
      <c r="E2261" s="11">
        <v>2.401145398536483E-2</v>
      </c>
      <c r="F2261" s="11">
        <v>4.5922527553198825E-2</v>
      </c>
      <c r="G2261" s="11">
        <v>1.5917035653414161E-3</v>
      </c>
      <c r="H2261" s="11">
        <v>1.4474553817733384E-2</v>
      </c>
      <c r="I2261" s="11">
        <v>3.6061625320179359E-4</v>
      </c>
      <c r="J2261" s="11">
        <v>5.3915197873220643E-3</v>
      </c>
      <c r="K2261" s="126">
        <f t="shared" si="562"/>
        <v>9.1752374962162306E-2</v>
      </c>
      <c r="L2261" s="74">
        <f t="shared" si="563"/>
        <v>91752.374962162299</v>
      </c>
      <c r="M2261" s="75">
        <f t="shared" si="564"/>
        <v>24114.56073995147</v>
      </c>
      <c r="N2261" s="75">
        <f t="shared" si="565"/>
        <v>52864.171343045222</v>
      </c>
      <c r="O2261" s="75">
        <f t="shared" si="566"/>
        <v>1664.9438596176446</v>
      </c>
      <c r="P2261" s="75">
        <f t="shared" si="567"/>
        <v>15036.747402221969</v>
      </c>
      <c r="Q2261" s="75">
        <f t="shared" si="568"/>
        <v>332.31759399052441</v>
      </c>
      <c r="R2261" s="75">
        <f t="shared" si="569"/>
        <v>7484.7833252582213</v>
      </c>
      <c r="S2261" s="76">
        <f t="shared" si="561"/>
        <v>101497.52426408505</v>
      </c>
      <c r="T2261" s="76"/>
      <c r="U2261" s="115">
        <f t="shared" si="570"/>
        <v>23299.954239165174</v>
      </c>
      <c r="V2261" s="115">
        <f t="shared" si="571"/>
        <v>14948.154023709747</v>
      </c>
      <c r="W2261" s="115">
        <f t="shared" si="572"/>
        <v>50585.260249041632</v>
      </c>
      <c r="X2261" s="115">
        <f t="shared" si="573"/>
        <v>7544.296668729532</v>
      </c>
      <c r="Y2261" s="115">
        <f t="shared" si="574"/>
        <v>733.90748308206821</v>
      </c>
      <c r="Z2261" s="115">
        <f t="shared" si="575"/>
        <v>311.86682190526602</v>
      </c>
      <c r="AA2261" s="12">
        <f t="shared" si="576"/>
        <v>97423.439485633411</v>
      </c>
    </row>
    <row r="2262" spans="1:27" x14ac:dyDescent="0.2">
      <c r="A2262" s="72">
        <v>2004</v>
      </c>
      <c r="B2262" s="72">
        <v>4</v>
      </c>
      <c r="C2262" s="72">
        <v>4</v>
      </c>
      <c r="D2262" s="72">
        <v>4</v>
      </c>
      <c r="E2262" s="11">
        <v>2.210519749141716E-2</v>
      </c>
      <c r="F2262" s="11">
        <v>4.6334547754446793E-2</v>
      </c>
      <c r="G2262" s="11">
        <v>1.5917035653414161E-3</v>
      </c>
      <c r="H2262" s="11">
        <v>1.555424086817876E-2</v>
      </c>
      <c r="I2262" s="11">
        <v>3.6061625320179359E-4</v>
      </c>
      <c r="J2262" s="11">
        <v>5.3174787201218212E-3</v>
      </c>
      <c r="K2262" s="126">
        <f t="shared" si="562"/>
        <v>9.1263784652707736E-2</v>
      </c>
      <c r="L2262" s="74">
        <f t="shared" si="563"/>
        <v>91263.784652707734</v>
      </c>
      <c r="M2262" s="75">
        <f t="shared" si="564"/>
        <v>22200.118655884165</v>
      </c>
      <c r="N2262" s="75">
        <f t="shared" si="565"/>
        <v>53338.472468790897</v>
      </c>
      <c r="O2262" s="75">
        <f t="shared" si="566"/>
        <v>1664.9438596176446</v>
      </c>
      <c r="P2262" s="75">
        <f t="shared" si="567"/>
        <v>16158.369640491384</v>
      </c>
      <c r="Q2262" s="75">
        <f t="shared" si="568"/>
        <v>332.31759399052441</v>
      </c>
      <c r="R2262" s="75">
        <f t="shared" si="569"/>
        <v>7381.995731587911</v>
      </c>
      <c r="S2262" s="76">
        <f t="shared" si="561"/>
        <v>101076.21795036252</v>
      </c>
      <c r="T2262" s="76"/>
      <c r="U2262" s="115">
        <f t="shared" si="570"/>
        <v>21450.183329658241</v>
      </c>
      <c r="V2262" s="115">
        <f t="shared" si="571"/>
        <v>16063.16789776018</v>
      </c>
      <c r="W2262" s="115">
        <f t="shared" si="572"/>
        <v>51039.11482148098</v>
      </c>
      <c r="X2262" s="115">
        <f t="shared" si="573"/>
        <v>7440.6917857535918</v>
      </c>
      <c r="Y2262" s="115">
        <f t="shared" si="574"/>
        <v>733.90748308206821</v>
      </c>
      <c r="Z2262" s="115">
        <f t="shared" si="575"/>
        <v>311.86682190526602</v>
      </c>
      <c r="AA2262" s="12">
        <f t="shared" si="576"/>
        <v>97038.93213964031</v>
      </c>
    </row>
    <row r="2263" spans="1:27" x14ac:dyDescent="0.2">
      <c r="A2263" s="72">
        <v>2004</v>
      </c>
      <c r="B2263" s="72">
        <v>4</v>
      </c>
      <c r="C2263" s="72">
        <v>4</v>
      </c>
      <c r="D2263" s="72">
        <v>5</v>
      </c>
      <c r="E2263" s="11">
        <v>2.3137076205807051E-2</v>
      </c>
      <c r="F2263" s="11">
        <v>4.6845916967323216E-2</v>
      </c>
      <c r="G2263" s="11">
        <v>1.5917035653414161E-3</v>
      </c>
      <c r="H2263" s="11">
        <v>1.5284122911439376E-2</v>
      </c>
      <c r="I2263" s="11">
        <v>3.6061625320179359E-4</v>
      </c>
      <c r="J2263" s="11">
        <v>5.3509844551570896E-3</v>
      </c>
      <c r="K2263" s="126">
        <f t="shared" si="562"/>
        <v>9.2570420358269942E-2</v>
      </c>
      <c r="L2263" s="74">
        <f t="shared" si="563"/>
        <v>92570.420358269941</v>
      </c>
      <c r="M2263" s="75">
        <f t="shared" si="564"/>
        <v>23236.428324993944</v>
      </c>
      <c r="N2263" s="75">
        <f t="shared" si="565"/>
        <v>53927.140190917926</v>
      </c>
      <c r="O2263" s="75">
        <f t="shared" si="566"/>
        <v>1664.9438596176446</v>
      </c>
      <c r="P2263" s="75">
        <f t="shared" si="567"/>
        <v>15877.76026659011</v>
      </c>
      <c r="Q2263" s="75">
        <f t="shared" si="568"/>
        <v>332.31759399052441</v>
      </c>
      <c r="R2263" s="75">
        <f t="shared" si="569"/>
        <v>7428.5101054166416</v>
      </c>
      <c r="S2263" s="76">
        <f t="shared" si="561"/>
        <v>102467.10034152679</v>
      </c>
      <c r="T2263" s="76"/>
      <c r="U2263" s="115">
        <f t="shared" si="570"/>
        <v>22451.485743094232</v>
      </c>
      <c r="V2263" s="115">
        <f t="shared" si="571"/>
        <v>15784.211815745184</v>
      </c>
      <c r="W2263" s="115">
        <f t="shared" si="572"/>
        <v>51602.405783345719</v>
      </c>
      <c r="X2263" s="115">
        <f t="shared" si="573"/>
        <v>7487.5760067489973</v>
      </c>
      <c r="Y2263" s="115">
        <f t="shared" si="574"/>
        <v>733.90748308206821</v>
      </c>
      <c r="Z2263" s="115">
        <f t="shared" si="575"/>
        <v>311.86682190526602</v>
      </c>
      <c r="AA2263" s="12">
        <f t="shared" si="576"/>
        <v>98371.453653921446</v>
      </c>
    </row>
    <row r="2264" spans="1:27" x14ac:dyDescent="0.2">
      <c r="A2264" s="72">
        <v>2004</v>
      </c>
      <c r="B2264" s="72">
        <v>4</v>
      </c>
      <c r="C2264" s="72">
        <v>4</v>
      </c>
      <c r="D2264" s="72">
        <v>6</v>
      </c>
      <c r="E2264" s="11">
        <v>2.5040310398428117E-2</v>
      </c>
      <c r="F2264" s="11">
        <v>4.7688769044369403E-2</v>
      </c>
      <c r="G2264" s="11">
        <v>1.4326846553881821E-3</v>
      </c>
      <c r="H2264" s="11">
        <v>1.5978780661628982E-2</v>
      </c>
      <c r="I2264" s="11">
        <v>3.5904774516467414E-4</v>
      </c>
      <c r="J2264" s="11">
        <v>5.4574836507494144E-3</v>
      </c>
      <c r="K2264" s="126">
        <f t="shared" si="562"/>
        <v>9.5957076155728765E-2</v>
      </c>
      <c r="L2264" s="74">
        <f t="shared" si="563"/>
        <v>95957.076155728762</v>
      </c>
      <c r="M2264" s="75">
        <f t="shared" si="564"/>
        <v>25147.835129774983</v>
      </c>
      <c r="N2264" s="75">
        <f t="shared" si="565"/>
        <v>54897.397687441706</v>
      </c>
      <c r="O2264" s="75">
        <f t="shared" si="566"/>
        <v>1498.6078888661195</v>
      </c>
      <c r="P2264" s="75">
        <f t="shared" si="567"/>
        <v>16599.398615663078</v>
      </c>
      <c r="Q2264" s="75">
        <f t="shared" si="568"/>
        <v>330.87217157147813</v>
      </c>
      <c r="R2264" s="75">
        <f t="shared" si="569"/>
        <v>7576.3577318312291</v>
      </c>
      <c r="S2264" s="76">
        <f t="shared" si="561"/>
        <v>106050.46922514858</v>
      </c>
      <c r="T2264" s="76"/>
      <c r="U2264" s="115">
        <f t="shared" si="570"/>
        <v>24298.323907143527</v>
      </c>
      <c r="V2264" s="115">
        <f t="shared" si="571"/>
        <v>16501.598422223946</v>
      </c>
      <c r="W2264" s="115">
        <f t="shared" si="572"/>
        <v>52530.836641587026</v>
      </c>
      <c r="X2264" s="115">
        <f t="shared" si="573"/>
        <v>7636.5992058141037</v>
      </c>
      <c r="Y2264" s="115">
        <f t="shared" si="574"/>
        <v>660.58656422039621</v>
      </c>
      <c r="Z2264" s="115">
        <f t="shared" si="575"/>
        <v>310.51035055289026</v>
      </c>
      <c r="AA2264" s="12">
        <f t="shared" si="576"/>
        <v>101938.45509154189</v>
      </c>
    </row>
    <row r="2265" spans="1:27" x14ac:dyDescent="0.2">
      <c r="A2265" s="72">
        <v>2004</v>
      </c>
      <c r="B2265" s="72">
        <v>4</v>
      </c>
      <c r="C2265" s="72">
        <v>4</v>
      </c>
      <c r="D2265" s="72">
        <v>7</v>
      </c>
      <c r="E2265" s="11">
        <v>2.8228720075524485E-2</v>
      </c>
      <c r="F2265" s="11">
        <v>4.9426261357923086E-2</v>
      </c>
      <c r="G2265" s="11">
        <v>0</v>
      </c>
      <c r="H2265" s="11">
        <v>1.8977748258640379E-2</v>
      </c>
      <c r="I2265" s="11">
        <v>3.4491623465881681E-4</v>
      </c>
      <c r="J2265" s="11">
        <v>5.735996530382279E-3</v>
      </c>
      <c r="K2265" s="126">
        <f t="shared" si="562"/>
        <v>0.10271364245712904</v>
      </c>
      <c r="L2265" s="74">
        <f t="shared" si="563"/>
        <v>102713.64245712904</v>
      </c>
      <c r="M2265" s="75">
        <f t="shared" si="564"/>
        <v>28349.936046656265</v>
      </c>
      <c r="N2265" s="75">
        <f t="shared" si="565"/>
        <v>56897.529131960342</v>
      </c>
      <c r="O2265" s="75">
        <f t="shared" si="566"/>
        <v>0</v>
      </c>
      <c r="P2265" s="75">
        <f t="shared" si="567"/>
        <v>19714.846510745105</v>
      </c>
      <c r="Q2265" s="75">
        <f t="shared" si="568"/>
        <v>317.84960387226113</v>
      </c>
      <c r="R2265" s="75">
        <f t="shared" si="569"/>
        <v>7963.003545920159</v>
      </c>
      <c r="S2265" s="76">
        <f t="shared" si="561"/>
        <v>113243.16483915414</v>
      </c>
      <c r="T2265" s="76"/>
      <c r="U2265" s="115">
        <f t="shared" si="570"/>
        <v>27392.255645610385</v>
      </c>
      <c r="V2265" s="115">
        <f t="shared" si="571"/>
        <v>19598.690748297522</v>
      </c>
      <c r="W2265" s="115">
        <f t="shared" si="572"/>
        <v>54444.744815739796</v>
      </c>
      <c r="X2265" s="115">
        <f t="shared" si="573"/>
        <v>8026.3193353689157</v>
      </c>
      <c r="Y2265" s="115">
        <f t="shared" si="574"/>
        <v>0</v>
      </c>
      <c r="Z2265" s="115">
        <f t="shared" si="575"/>
        <v>298.28918960672388</v>
      </c>
      <c r="AA2265" s="12">
        <f t="shared" si="576"/>
        <v>109760.29973462335</v>
      </c>
    </row>
    <row r="2266" spans="1:27" x14ac:dyDescent="0.2">
      <c r="A2266" s="72">
        <v>2004</v>
      </c>
      <c r="B2266" s="72">
        <v>4</v>
      </c>
      <c r="C2266" s="72">
        <v>4</v>
      </c>
      <c r="D2266" s="72">
        <v>8</v>
      </c>
      <c r="E2266" s="11">
        <v>3.435980507698691E-2</v>
      </c>
      <c r="F2266" s="11">
        <v>5.1586766212792949E-2</v>
      </c>
      <c r="G2266" s="11">
        <v>0</v>
      </c>
      <c r="H2266" s="11">
        <v>2.0693250610106299E-2</v>
      </c>
      <c r="I2266" s="11">
        <v>3.4491623465881681E-4</v>
      </c>
      <c r="J2266" s="11">
        <v>5.9223700574380488E-3</v>
      </c>
      <c r="K2266" s="126">
        <f t="shared" si="562"/>
        <v>0.11290710819198303</v>
      </c>
      <c r="L2266" s="74">
        <f t="shared" si="563"/>
        <v>112907.10819198303</v>
      </c>
      <c r="M2266" s="75">
        <f t="shared" si="564"/>
        <v>34507.348328298431</v>
      </c>
      <c r="N2266" s="75">
        <f t="shared" si="565"/>
        <v>59384.61564310699</v>
      </c>
      <c r="O2266" s="75">
        <f t="shared" si="566"/>
        <v>0</v>
      </c>
      <c r="P2266" s="75">
        <f t="shared" si="567"/>
        <v>21496.979200410991</v>
      </c>
      <c r="Q2266" s="75">
        <f t="shared" si="568"/>
        <v>317.84960387226113</v>
      </c>
      <c r="R2266" s="75">
        <f t="shared" si="569"/>
        <v>8221.7368015889588</v>
      </c>
      <c r="S2266" s="76">
        <f t="shared" si="561"/>
        <v>123928.52957727763</v>
      </c>
      <c r="T2266" s="76"/>
      <c r="U2266" s="115">
        <f t="shared" si="570"/>
        <v>33341.666291778551</v>
      </c>
      <c r="V2266" s="115">
        <f t="shared" si="571"/>
        <v>21370.323483969951</v>
      </c>
      <c r="W2266" s="115">
        <f t="shared" si="572"/>
        <v>56824.616006982549</v>
      </c>
      <c r="X2266" s="115">
        <f t="shared" si="573"/>
        <v>8287.1098424560842</v>
      </c>
      <c r="Y2266" s="115">
        <f t="shared" si="574"/>
        <v>0</v>
      </c>
      <c r="Z2266" s="115">
        <f t="shared" si="575"/>
        <v>298.28918960672388</v>
      </c>
      <c r="AA2266" s="12">
        <f t="shared" si="576"/>
        <v>120122.00481479388</v>
      </c>
    </row>
    <row r="2267" spans="1:27" x14ac:dyDescent="0.2">
      <c r="A2267" s="72">
        <v>2004</v>
      </c>
      <c r="B2267" s="72">
        <v>4</v>
      </c>
      <c r="C2267" s="72">
        <v>4</v>
      </c>
      <c r="D2267" s="72">
        <v>9</v>
      </c>
      <c r="E2267" s="11">
        <v>3.8566722741237729E-2</v>
      </c>
      <c r="F2267" s="11">
        <v>5.3038929219638299E-2</v>
      </c>
      <c r="G2267" s="11">
        <v>0</v>
      </c>
      <c r="H2267" s="11">
        <v>2.108040115091658E-2</v>
      </c>
      <c r="I2267" s="11">
        <v>3.4491623465881681E-4</v>
      </c>
      <c r="J2267" s="11">
        <v>6.2725307514609517E-3</v>
      </c>
      <c r="K2267" s="126">
        <f t="shared" si="562"/>
        <v>0.11930350009791238</v>
      </c>
      <c r="L2267" s="74">
        <f t="shared" si="563"/>
        <v>119303.50009791237</v>
      </c>
      <c r="M2267" s="75">
        <f t="shared" si="564"/>
        <v>38732.330772276393</v>
      </c>
      <c r="N2267" s="75">
        <f t="shared" si="565"/>
        <v>61056.287436933526</v>
      </c>
      <c r="O2267" s="75">
        <f t="shared" si="566"/>
        <v>0</v>
      </c>
      <c r="P2267" s="75">
        <f t="shared" si="567"/>
        <v>21899.166719425615</v>
      </c>
      <c r="Q2267" s="75">
        <f t="shared" si="568"/>
        <v>317.84960387226113</v>
      </c>
      <c r="R2267" s="75">
        <f t="shared" si="569"/>
        <v>8707.8477734797325</v>
      </c>
      <c r="S2267" s="76">
        <f t="shared" si="561"/>
        <v>130713.48230598753</v>
      </c>
      <c r="T2267" s="76"/>
      <c r="U2267" s="115">
        <f t="shared" si="570"/>
        <v>37423.925913570893</v>
      </c>
      <c r="V2267" s="115">
        <f t="shared" si="571"/>
        <v>21770.141398032662</v>
      </c>
      <c r="W2267" s="115">
        <f t="shared" si="572"/>
        <v>58424.224032481703</v>
      </c>
      <c r="X2267" s="115">
        <f t="shared" si="573"/>
        <v>8777.0860016179013</v>
      </c>
      <c r="Y2267" s="115">
        <f t="shared" si="574"/>
        <v>0</v>
      </c>
      <c r="Z2267" s="115">
        <f t="shared" si="575"/>
        <v>298.28918960672388</v>
      </c>
      <c r="AA2267" s="12">
        <f t="shared" si="576"/>
        <v>126693.66653530989</v>
      </c>
    </row>
    <row r="2268" spans="1:27" x14ac:dyDescent="0.2">
      <c r="A2268" s="72">
        <v>2004</v>
      </c>
      <c r="B2268" s="72">
        <v>4</v>
      </c>
      <c r="C2268" s="72">
        <v>4</v>
      </c>
      <c r="D2268" s="72">
        <v>10</v>
      </c>
      <c r="E2268" s="11">
        <v>4.1589857584174203E-2</v>
      </c>
      <c r="F2268" s="11">
        <v>5.425633729989663E-2</v>
      </c>
      <c r="G2268" s="11">
        <v>0</v>
      </c>
      <c r="H2268" s="11">
        <v>1.8801503112991284E-2</v>
      </c>
      <c r="I2268" s="11">
        <v>3.4491623465881681E-4</v>
      </c>
      <c r="J2268" s="11">
        <v>6.4942045780825479E-3</v>
      </c>
      <c r="K2268" s="126">
        <f t="shared" si="562"/>
        <v>0.12148681880980348</v>
      </c>
      <c r="L2268" s="74">
        <f t="shared" si="563"/>
        <v>121486.81880980349</v>
      </c>
      <c r="M2268" s="75">
        <f t="shared" si="564"/>
        <v>41768.44715404525</v>
      </c>
      <c r="N2268" s="75">
        <f t="shared" si="565"/>
        <v>62457.718777458715</v>
      </c>
      <c r="O2268" s="75">
        <f t="shared" si="566"/>
        <v>0</v>
      </c>
      <c r="P2268" s="75">
        <f t="shared" si="567"/>
        <v>19531.755980331207</v>
      </c>
      <c r="Q2268" s="75">
        <f t="shared" si="568"/>
        <v>317.84960387226113</v>
      </c>
      <c r="R2268" s="75">
        <f t="shared" si="569"/>
        <v>9015.586709177418</v>
      </c>
      <c r="S2268" s="76">
        <f t="shared" si="561"/>
        <v>133091.35822488484</v>
      </c>
      <c r="T2268" s="76"/>
      <c r="U2268" s="115">
        <f t="shared" si="570"/>
        <v>40357.480189050366</v>
      </c>
      <c r="V2268" s="115">
        <f t="shared" si="571"/>
        <v>19416.678949089852</v>
      </c>
      <c r="W2268" s="115">
        <f t="shared" si="572"/>
        <v>59765.241346866533</v>
      </c>
      <c r="X2268" s="115">
        <f t="shared" si="573"/>
        <v>9087.2718448857595</v>
      </c>
      <c r="Y2268" s="115">
        <f t="shared" si="574"/>
        <v>0</v>
      </c>
      <c r="Z2268" s="115">
        <f t="shared" si="575"/>
        <v>298.28918960672388</v>
      </c>
      <c r="AA2268" s="12">
        <f t="shared" si="576"/>
        <v>128924.96151949924</v>
      </c>
    </row>
    <row r="2269" spans="1:27" x14ac:dyDescent="0.2">
      <c r="A2269" s="72">
        <v>2004</v>
      </c>
      <c r="B2269" s="72">
        <v>4</v>
      </c>
      <c r="C2269" s="72">
        <v>4</v>
      </c>
      <c r="D2269" s="72">
        <v>11</v>
      </c>
      <c r="E2269" s="11">
        <v>4.1410078530275077E-2</v>
      </c>
      <c r="F2269" s="11">
        <v>5.5260703521871429E-2</v>
      </c>
      <c r="G2269" s="11">
        <v>0</v>
      </c>
      <c r="H2269" s="11">
        <v>1.9757569105976824E-2</v>
      </c>
      <c r="I2269" s="11">
        <v>3.4491623465881681E-4</v>
      </c>
      <c r="J2269" s="11">
        <v>6.7544698590380446E-3</v>
      </c>
      <c r="K2269" s="126">
        <f t="shared" si="562"/>
        <v>0.1235277372518202</v>
      </c>
      <c r="L2269" s="74">
        <f t="shared" si="563"/>
        <v>123527.7372518202</v>
      </c>
      <c r="M2269" s="75">
        <f t="shared" si="564"/>
        <v>41587.896117124954</v>
      </c>
      <c r="N2269" s="75">
        <f t="shared" si="565"/>
        <v>63613.904877802059</v>
      </c>
      <c r="O2269" s="75">
        <f t="shared" si="566"/>
        <v>0</v>
      </c>
      <c r="P2269" s="75">
        <f t="shared" si="567"/>
        <v>20524.955702920608</v>
      </c>
      <c r="Q2269" s="75">
        <f t="shared" si="568"/>
        <v>317.84960387226113</v>
      </c>
      <c r="R2269" s="75">
        <f t="shared" si="569"/>
        <v>9376.9002741614622</v>
      </c>
      <c r="S2269" s="76">
        <f t="shared" si="561"/>
        <v>135421.50657588133</v>
      </c>
      <c r="T2269" s="76"/>
      <c r="U2269" s="115">
        <f t="shared" si="570"/>
        <v>40183.028290737035</v>
      </c>
      <c r="V2269" s="115">
        <f t="shared" si="571"/>
        <v>20404.026946129314</v>
      </c>
      <c r="W2269" s="115">
        <f t="shared" si="572"/>
        <v>60871.585649563851</v>
      </c>
      <c r="X2269" s="115">
        <f t="shared" si="573"/>
        <v>9451.4583024251788</v>
      </c>
      <c r="Y2269" s="115">
        <f t="shared" si="574"/>
        <v>0</v>
      </c>
      <c r="Z2269" s="115">
        <f t="shared" si="575"/>
        <v>298.28918960672388</v>
      </c>
      <c r="AA2269" s="12">
        <f t="shared" si="576"/>
        <v>131208.38837846208</v>
      </c>
    </row>
    <row r="2270" spans="1:27" x14ac:dyDescent="0.2">
      <c r="A2270" s="72">
        <v>2004</v>
      </c>
      <c r="B2270" s="72">
        <v>4</v>
      </c>
      <c r="C2270" s="72">
        <v>4</v>
      </c>
      <c r="D2270" s="72">
        <v>12</v>
      </c>
      <c r="E2270" s="11">
        <v>4.5420514681890463E-2</v>
      </c>
      <c r="F2270" s="11">
        <v>5.5997352700569623E-2</v>
      </c>
      <c r="G2270" s="11">
        <v>0</v>
      </c>
      <c r="H2270" s="11">
        <v>1.833382053309715E-2</v>
      </c>
      <c r="I2270" s="11">
        <v>3.4491623465881681E-4</v>
      </c>
      <c r="J2270" s="11">
        <v>6.8540882489547825E-3</v>
      </c>
      <c r="K2270" s="126">
        <f t="shared" si="562"/>
        <v>0.12695069239917084</v>
      </c>
      <c r="L2270" s="74">
        <f t="shared" si="563"/>
        <v>126950.69239917085</v>
      </c>
      <c r="M2270" s="75">
        <f t="shared" si="564"/>
        <v>45615.553343995598</v>
      </c>
      <c r="N2270" s="75">
        <f t="shared" si="565"/>
        <v>64461.905858525563</v>
      </c>
      <c r="O2270" s="75">
        <f t="shared" si="566"/>
        <v>0</v>
      </c>
      <c r="P2270" s="75">
        <f t="shared" si="567"/>
        <v>19045.908547184645</v>
      </c>
      <c r="Q2270" s="75">
        <f t="shared" si="568"/>
        <v>317.84960387226113</v>
      </c>
      <c r="R2270" s="75">
        <f t="shared" si="569"/>
        <v>9515.1956144644246</v>
      </c>
      <c r="S2270" s="76">
        <f t="shared" si="561"/>
        <v>138956.41296804251</v>
      </c>
      <c r="T2270" s="76"/>
      <c r="U2270" s="115">
        <f t="shared" si="570"/>
        <v>44074.628477409882</v>
      </c>
      <c r="V2270" s="115">
        <f t="shared" si="571"/>
        <v>18933.694027654939</v>
      </c>
      <c r="W2270" s="115">
        <f t="shared" si="572"/>
        <v>61683.030323934676</v>
      </c>
      <c r="X2270" s="115">
        <f t="shared" si="573"/>
        <v>9590.8532628146913</v>
      </c>
      <c r="Y2270" s="115">
        <f t="shared" si="574"/>
        <v>0</v>
      </c>
      <c r="Z2270" s="115">
        <f t="shared" si="575"/>
        <v>298.28918960672388</v>
      </c>
      <c r="AA2270" s="12">
        <f t="shared" si="576"/>
        <v>134580.49528142091</v>
      </c>
    </row>
    <row r="2271" spans="1:27" x14ac:dyDescent="0.2">
      <c r="A2271" s="72">
        <v>2004</v>
      </c>
      <c r="B2271" s="72">
        <v>4</v>
      </c>
      <c r="C2271" s="72">
        <v>4</v>
      </c>
      <c r="D2271" s="72">
        <v>13</v>
      </c>
      <c r="E2271" s="11">
        <v>4.1088747896111652E-2</v>
      </c>
      <c r="F2271" s="11">
        <v>5.6839709595329933E-2</v>
      </c>
      <c r="G2271" s="11">
        <v>0</v>
      </c>
      <c r="H2271" s="11">
        <v>2.1187559230667709E-2</v>
      </c>
      <c r="I2271" s="11">
        <v>3.4491623465881681E-4</v>
      </c>
      <c r="J2271" s="11">
        <v>6.8866962124937746E-3</v>
      </c>
      <c r="K2271" s="126">
        <f t="shared" si="562"/>
        <v>0.12634762916926187</v>
      </c>
      <c r="L2271" s="74">
        <f t="shared" si="563"/>
        <v>126347.62916926187</v>
      </c>
      <c r="M2271" s="75">
        <f t="shared" si="564"/>
        <v>41265.185668192382</v>
      </c>
      <c r="N2271" s="75">
        <f t="shared" si="565"/>
        <v>65431.593321068176</v>
      </c>
      <c r="O2271" s="75">
        <f t="shared" si="566"/>
        <v>0</v>
      </c>
      <c r="P2271" s="75">
        <f t="shared" si="567"/>
        <v>22010.486833165549</v>
      </c>
      <c r="Q2271" s="75">
        <f t="shared" si="568"/>
        <v>317.84960387226113</v>
      </c>
      <c r="R2271" s="75">
        <f t="shared" si="569"/>
        <v>9560.4636560176041</v>
      </c>
      <c r="S2271" s="76">
        <f t="shared" si="561"/>
        <v>138585.57908231596</v>
      </c>
      <c r="T2271" s="76"/>
      <c r="U2271" s="115">
        <f t="shared" si="570"/>
        <v>39871.219223438864</v>
      </c>
      <c r="V2271" s="115">
        <f t="shared" si="571"/>
        <v>21880.805636887639</v>
      </c>
      <c r="W2271" s="115">
        <f t="shared" si="572"/>
        <v>62610.915721676829</v>
      </c>
      <c r="X2271" s="115">
        <f t="shared" si="573"/>
        <v>9636.4812416416917</v>
      </c>
      <c r="Y2271" s="115">
        <f t="shared" si="574"/>
        <v>0</v>
      </c>
      <c r="Z2271" s="115">
        <f t="shared" si="575"/>
        <v>298.28918960672388</v>
      </c>
      <c r="AA2271" s="12">
        <f t="shared" si="576"/>
        <v>134297.71101325174</v>
      </c>
    </row>
    <row r="2272" spans="1:27" x14ac:dyDescent="0.2">
      <c r="A2272" s="72">
        <v>2004</v>
      </c>
      <c r="B2272" s="72">
        <v>4</v>
      </c>
      <c r="C2272" s="72">
        <v>4</v>
      </c>
      <c r="D2272" s="72">
        <v>14</v>
      </c>
      <c r="E2272" s="11">
        <v>3.9708049820215308E-2</v>
      </c>
      <c r="F2272" s="11">
        <v>5.7328972059255162E-2</v>
      </c>
      <c r="G2272" s="11">
        <v>0</v>
      </c>
      <c r="H2272" s="11">
        <v>2.1308407700001395E-2</v>
      </c>
      <c r="I2272" s="11">
        <v>3.4491623465881681E-4</v>
      </c>
      <c r="J2272" s="11">
        <v>6.9202009038362485E-3</v>
      </c>
      <c r="K2272" s="126">
        <f t="shared" si="562"/>
        <v>0.12561054671796693</v>
      </c>
      <c r="L2272" s="74">
        <f t="shared" si="563"/>
        <v>125610.54671796692</v>
      </c>
      <c r="M2272" s="75">
        <f t="shared" si="564"/>
        <v>39878.558784413079</v>
      </c>
      <c r="N2272" s="75">
        <f t="shared" si="565"/>
        <v>65994.812640708216</v>
      </c>
      <c r="O2272" s="75">
        <f t="shared" si="566"/>
        <v>0</v>
      </c>
      <c r="P2272" s="75">
        <f t="shared" si="567"/>
        <v>22136.029073029935</v>
      </c>
      <c r="Q2272" s="75">
        <f t="shared" si="568"/>
        <v>317.84960387226113</v>
      </c>
      <c r="R2272" s="75">
        <f t="shared" si="569"/>
        <v>9606.9765809386554</v>
      </c>
      <c r="S2272" s="76">
        <f t="shared" si="561"/>
        <v>137934.22668296215</v>
      </c>
      <c r="T2272" s="76"/>
      <c r="U2272" s="115">
        <f t="shared" si="570"/>
        <v>38531.433552562943</v>
      </c>
      <c r="V2272" s="115">
        <f t="shared" si="571"/>
        <v>22005.608208067162</v>
      </c>
      <c r="W2272" s="115">
        <f t="shared" si="572"/>
        <v>63149.85533119797</v>
      </c>
      <c r="X2272" s="115">
        <f t="shared" si="573"/>
        <v>9683.3640022087984</v>
      </c>
      <c r="Y2272" s="115">
        <f t="shared" si="574"/>
        <v>0</v>
      </c>
      <c r="Z2272" s="115">
        <f t="shared" si="575"/>
        <v>298.28918960672388</v>
      </c>
      <c r="AA2272" s="12">
        <f t="shared" si="576"/>
        <v>133668.55028364362</v>
      </c>
    </row>
    <row r="2273" spans="1:27" x14ac:dyDescent="0.2">
      <c r="A2273" s="72">
        <v>2004</v>
      </c>
      <c r="B2273" s="72">
        <v>4</v>
      </c>
      <c r="C2273" s="72">
        <v>4</v>
      </c>
      <c r="D2273" s="72">
        <v>15</v>
      </c>
      <c r="E2273" s="11">
        <v>4.0723100620651542E-2</v>
      </c>
      <c r="F2273" s="11">
        <v>5.7188881871317349E-2</v>
      </c>
      <c r="G2273" s="11">
        <v>0</v>
      </c>
      <c r="H2273" s="11">
        <v>1.9714371120795493E-2</v>
      </c>
      <c r="I2273" s="11">
        <v>3.4491623465881681E-4</v>
      </c>
      <c r="J2273" s="11">
        <v>6.9496680696004695E-3</v>
      </c>
      <c r="K2273" s="126">
        <f t="shared" si="562"/>
        <v>0.12492093791702368</v>
      </c>
      <c r="L2273" s="74">
        <f t="shared" si="563"/>
        <v>124920.93791702368</v>
      </c>
      <c r="M2273" s="75">
        <f t="shared" si="564"/>
        <v>40897.968279405562</v>
      </c>
      <c r="N2273" s="75">
        <f t="shared" si="565"/>
        <v>65833.546436663921</v>
      </c>
      <c r="O2273" s="75">
        <f t="shared" si="566"/>
        <v>0</v>
      </c>
      <c r="P2273" s="75">
        <f t="shared" si="567"/>
        <v>20480.079902282054</v>
      </c>
      <c r="Q2273" s="75">
        <f t="shared" si="568"/>
        <v>317.84960387226113</v>
      </c>
      <c r="R2273" s="75">
        <f t="shared" si="569"/>
        <v>9647.8844064970981</v>
      </c>
      <c r="S2273" s="76">
        <f t="shared" si="561"/>
        <v>137177.32862872089</v>
      </c>
      <c r="T2273" s="76"/>
      <c r="U2273" s="115">
        <f t="shared" si="570"/>
        <v>39516.406691424403</v>
      </c>
      <c r="V2273" s="115">
        <f t="shared" si="571"/>
        <v>20359.415544345487</v>
      </c>
      <c r="W2273" s="115">
        <f t="shared" si="572"/>
        <v>62995.541120009097</v>
      </c>
      <c r="X2273" s="115">
        <f t="shared" si="573"/>
        <v>9724.5970958969028</v>
      </c>
      <c r="Y2273" s="115">
        <f t="shared" si="574"/>
        <v>0</v>
      </c>
      <c r="Z2273" s="115">
        <f t="shared" si="575"/>
        <v>298.28918960672388</v>
      </c>
      <c r="AA2273" s="12">
        <f t="shared" si="576"/>
        <v>132894.24964128263</v>
      </c>
    </row>
    <row r="2274" spans="1:27" x14ac:dyDescent="0.2">
      <c r="A2274" s="72">
        <v>2004</v>
      </c>
      <c r="B2274" s="72">
        <v>4</v>
      </c>
      <c r="C2274" s="72">
        <v>4</v>
      </c>
      <c r="D2274" s="72">
        <v>16</v>
      </c>
      <c r="E2274" s="11">
        <v>4.2592061558533692E-2</v>
      </c>
      <c r="F2274" s="11">
        <v>5.7187368411733587E-2</v>
      </c>
      <c r="G2274" s="11">
        <v>0</v>
      </c>
      <c r="H2274" s="11">
        <v>2.0746630611336178E-2</v>
      </c>
      <c r="I2274" s="11">
        <v>3.4491623465881681E-4</v>
      </c>
      <c r="J2274" s="11">
        <v>6.8056250263174283E-3</v>
      </c>
      <c r="K2274" s="126">
        <f t="shared" si="562"/>
        <v>0.1276766018425797</v>
      </c>
      <c r="L2274" s="74">
        <f t="shared" si="563"/>
        <v>127676.60184257971</v>
      </c>
      <c r="M2274" s="75">
        <f t="shared" si="564"/>
        <v>42774.954657849186</v>
      </c>
      <c r="N2274" s="75">
        <f t="shared" si="565"/>
        <v>65831.804202709915</v>
      </c>
      <c r="O2274" s="75">
        <f t="shared" si="566"/>
        <v>0</v>
      </c>
      <c r="P2274" s="75">
        <f t="shared" si="567"/>
        <v>21552.432487947954</v>
      </c>
      <c r="Q2274" s="75">
        <f t="shared" si="568"/>
        <v>317.84960387226113</v>
      </c>
      <c r="R2274" s="75">
        <f t="shared" si="569"/>
        <v>9447.9164918806036</v>
      </c>
      <c r="S2274" s="76">
        <f t="shared" si="561"/>
        <v>139924.95744425993</v>
      </c>
      <c r="T2274" s="76"/>
      <c r="U2274" s="115">
        <f t="shared" si="570"/>
        <v>41329.987174887974</v>
      </c>
      <c r="V2274" s="115">
        <f t="shared" si="571"/>
        <v>21425.450052306205</v>
      </c>
      <c r="W2274" s="115">
        <f t="shared" si="572"/>
        <v>62993.873991673609</v>
      </c>
      <c r="X2274" s="115">
        <f t="shared" si="573"/>
        <v>9523.039187466471</v>
      </c>
      <c r="Y2274" s="115">
        <f t="shared" si="574"/>
        <v>0</v>
      </c>
      <c r="Z2274" s="115">
        <f t="shared" si="575"/>
        <v>298.28918960672388</v>
      </c>
      <c r="AA2274" s="12">
        <f t="shared" si="576"/>
        <v>135570.639595941</v>
      </c>
    </row>
    <row r="2275" spans="1:27" x14ac:dyDescent="0.2">
      <c r="A2275" s="72">
        <v>2004</v>
      </c>
      <c r="B2275" s="72">
        <v>4</v>
      </c>
      <c r="C2275" s="72">
        <v>4</v>
      </c>
      <c r="D2275" s="72">
        <v>17</v>
      </c>
      <c r="E2275" s="11">
        <v>4.7423451552436185E-2</v>
      </c>
      <c r="F2275" s="11">
        <v>5.6132154238492098E-2</v>
      </c>
      <c r="G2275" s="11">
        <v>0</v>
      </c>
      <c r="H2275" s="11">
        <v>2.0549113031462719E-2</v>
      </c>
      <c r="I2275" s="11">
        <v>3.4491623465881681E-4</v>
      </c>
      <c r="J2275" s="11">
        <v>6.7085492025114124E-3</v>
      </c>
      <c r="K2275" s="126">
        <f t="shared" si="562"/>
        <v>0.13115818425956124</v>
      </c>
      <c r="L2275" s="74">
        <f t="shared" si="563"/>
        <v>131158.18425956124</v>
      </c>
      <c r="M2275" s="75">
        <f t="shared" si="564"/>
        <v>47627.090956524284</v>
      </c>
      <c r="N2275" s="75">
        <f t="shared" si="565"/>
        <v>64617.083980848736</v>
      </c>
      <c r="O2275" s="75">
        <f t="shared" si="566"/>
        <v>0</v>
      </c>
      <c r="P2275" s="75">
        <f t="shared" si="567"/>
        <v>21347.243299151218</v>
      </c>
      <c r="Q2275" s="75">
        <f t="shared" si="568"/>
        <v>317.84960387226113</v>
      </c>
      <c r="R2275" s="75">
        <f t="shared" si="569"/>
        <v>9313.1508718011737</v>
      </c>
      <c r="S2275" s="76">
        <f t="shared" si="561"/>
        <v>143222.41871219766</v>
      </c>
      <c r="T2275" s="76"/>
      <c r="U2275" s="115">
        <f t="shared" si="570"/>
        <v>46018.214961431084</v>
      </c>
      <c r="V2275" s="115">
        <f t="shared" si="571"/>
        <v>21221.46979540035</v>
      </c>
      <c r="W2275" s="115">
        <f t="shared" si="572"/>
        <v>61831.518903311757</v>
      </c>
      <c r="X2275" s="115">
        <f t="shared" si="573"/>
        <v>9387.2020129695811</v>
      </c>
      <c r="Y2275" s="115">
        <f t="shared" si="574"/>
        <v>0</v>
      </c>
      <c r="Z2275" s="115">
        <f t="shared" si="575"/>
        <v>298.28918960672388</v>
      </c>
      <c r="AA2275" s="12">
        <f t="shared" si="576"/>
        <v>138756.69486271951</v>
      </c>
    </row>
    <row r="2276" spans="1:27" x14ac:dyDescent="0.2">
      <c r="A2276" s="72">
        <v>2004</v>
      </c>
      <c r="B2276" s="72">
        <v>4</v>
      </c>
      <c r="C2276" s="72">
        <v>4</v>
      </c>
      <c r="D2276" s="72">
        <v>18</v>
      </c>
      <c r="E2276" s="11">
        <v>4.97316567142344E-2</v>
      </c>
      <c r="F2276" s="11">
        <v>5.4471693701153803E-2</v>
      </c>
      <c r="G2276" s="11">
        <v>0</v>
      </c>
      <c r="H2276" s="11">
        <v>1.878089536981788E-2</v>
      </c>
      <c r="I2276" s="11">
        <v>3.4491623465881681E-4</v>
      </c>
      <c r="J2276" s="11">
        <v>6.6089308125946737E-3</v>
      </c>
      <c r="K2276" s="126">
        <f t="shared" si="562"/>
        <v>0.12993809283245958</v>
      </c>
      <c r="L2276" s="74">
        <f t="shared" si="563"/>
        <v>129938.09283245957</v>
      </c>
      <c r="M2276" s="75">
        <f t="shared" si="564"/>
        <v>49945.207702323125</v>
      </c>
      <c r="N2276" s="75">
        <f t="shared" si="565"/>
        <v>62705.628426654141</v>
      </c>
      <c r="O2276" s="75">
        <f t="shared" si="566"/>
        <v>0</v>
      </c>
      <c r="P2276" s="75">
        <f t="shared" si="567"/>
        <v>19510.347829687653</v>
      </c>
      <c r="Q2276" s="75">
        <f t="shared" si="568"/>
        <v>317.84960387226113</v>
      </c>
      <c r="R2276" s="75">
        <f t="shared" si="569"/>
        <v>9174.8555314982077</v>
      </c>
      <c r="S2276" s="76">
        <f t="shared" si="561"/>
        <v>141653.88909403537</v>
      </c>
      <c r="T2276" s="76"/>
      <c r="U2276" s="115">
        <f t="shared" si="570"/>
        <v>48258.024124061682</v>
      </c>
      <c r="V2276" s="115">
        <f t="shared" si="571"/>
        <v>19395.396930803417</v>
      </c>
      <c r="W2276" s="115">
        <f t="shared" si="572"/>
        <v>60002.463908087084</v>
      </c>
      <c r="X2276" s="115">
        <f t="shared" si="573"/>
        <v>9247.8070525800649</v>
      </c>
      <c r="Y2276" s="115">
        <f t="shared" si="574"/>
        <v>0</v>
      </c>
      <c r="Z2276" s="115">
        <f t="shared" si="575"/>
        <v>298.28918960672388</v>
      </c>
      <c r="AA2276" s="12">
        <f t="shared" si="576"/>
        <v>137201.98120513899</v>
      </c>
    </row>
    <row r="2277" spans="1:27" x14ac:dyDescent="0.2">
      <c r="A2277" s="72">
        <v>2004</v>
      </c>
      <c r="B2277" s="72">
        <v>4</v>
      </c>
      <c r="C2277" s="72">
        <v>4</v>
      </c>
      <c r="D2277" s="72">
        <v>19</v>
      </c>
      <c r="E2277" s="11">
        <v>4.8252873210176503E-2</v>
      </c>
      <c r="F2277" s="11">
        <v>5.4219447192636529E-2</v>
      </c>
      <c r="G2277" s="11">
        <v>2.3928559783438982E-4</v>
      </c>
      <c r="H2277" s="11">
        <v>2.2782517546590712E-2</v>
      </c>
      <c r="I2277" s="11">
        <v>3.4727646580038707E-4</v>
      </c>
      <c r="J2277" s="11">
        <v>6.4559127288116667E-3</v>
      </c>
      <c r="K2277" s="126">
        <f t="shared" si="562"/>
        <v>0.13229731274185016</v>
      </c>
      <c r="L2277" s="74">
        <f t="shared" si="563"/>
        <v>132297.31274185015</v>
      </c>
      <c r="M2277" s="75">
        <f t="shared" si="564"/>
        <v>48460.074205135592</v>
      </c>
      <c r="N2277" s="75">
        <f t="shared" si="565"/>
        <v>62415.252365983382</v>
      </c>
      <c r="O2277" s="75">
        <f t="shared" si="566"/>
        <v>250.29603217848506</v>
      </c>
      <c r="P2277" s="75">
        <f t="shared" si="567"/>
        <v>23667.393541006517</v>
      </c>
      <c r="Q2277" s="75">
        <f t="shared" si="568"/>
        <v>320.02462046473079</v>
      </c>
      <c r="R2277" s="75">
        <f t="shared" si="569"/>
        <v>8962.4280069521319</v>
      </c>
      <c r="S2277" s="76">
        <f t="shared" si="561"/>
        <v>144075.46877172086</v>
      </c>
      <c r="T2277" s="76"/>
      <c r="U2277" s="115">
        <f t="shared" si="570"/>
        <v>46823.059461147801</v>
      </c>
      <c r="V2277" s="115">
        <f t="shared" si="571"/>
        <v>23527.950196093621</v>
      </c>
      <c r="W2277" s="115">
        <f t="shared" si="572"/>
        <v>59724.605611514082</v>
      </c>
      <c r="X2277" s="115">
        <f t="shared" si="573"/>
        <v>9033.6904648130931</v>
      </c>
      <c r="Y2277" s="115">
        <f t="shared" si="574"/>
        <v>110.33052552518244</v>
      </c>
      <c r="Z2277" s="115">
        <f t="shared" si="575"/>
        <v>300.33035602267978</v>
      </c>
      <c r="AA2277" s="12">
        <f t="shared" si="576"/>
        <v>139519.96661511646</v>
      </c>
    </row>
    <row r="2278" spans="1:27" x14ac:dyDescent="0.2">
      <c r="A2278" s="72">
        <v>2004</v>
      </c>
      <c r="B2278" s="72">
        <v>4</v>
      </c>
      <c r="C2278" s="72">
        <v>4</v>
      </c>
      <c r="D2278" s="72">
        <v>20</v>
      </c>
      <c r="E2278" s="11">
        <v>5.0716423796033874E-2</v>
      </c>
      <c r="F2278" s="11">
        <v>5.4398558579122812E-2</v>
      </c>
      <c r="G2278" s="11">
        <v>1.5917035653414161E-3</v>
      </c>
      <c r="H2278" s="11">
        <v>2.394086661978561E-2</v>
      </c>
      <c r="I2278" s="11">
        <v>3.6061625320179359E-4</v>
      </c>
      <c r="J2278" s="11">
        <v>6.5464073520051184E-3</v>
      </c>
      <c r="K2278" s="126">
        <f t="shared" si="562"/>
        <v>0.13755457616549063</v>
      </c>
      <c r="L2278" s="74">
        <f t="shared" si="563"/>
        <v>137554.57616549064</v>
      </c>
      <c r="M2278" s="75">
        <f t="shared" si="564"/>
        <v>50934.203438409422</v>
      </c>
      <c r="N2278" s="75">
        <f t="shared" si="565"/>
        <v>62621.438208296451</v>
      </c>
      <c r="O2278" s="75">
        <f t="shared" si="566"/>
        <v>1664.9438596176446</v>
      </c>
      <c r="P2278" s="75">
        <f t="shared" si="567"/>
        <v>24870.733045391818</v>
      </c>
      <c r="Q2278" s="75">
        <f t="shared" si="568"/>
        <v>332.31759399052441</v>
      </c>
      <c r="R2278" s="75">
        <f t="shared" si="569"/>
        <v>9088.0572679810157</v>
      </c>
      <c r="S2278" s="76">
        <f t="shared" si="561"/>
        <v>149511.69341368691</v>
      </c>
      <c r="T2278" s="76"/>
      <c r="U2278" s="115">
        <f t="shared" si="570"/>
        <v>49213.610901778229</v>
      </c>
      <c r="V2278" s="115">
        <f t="shared" si="571"/>
        <v>24724.199875177012</v>
      </c>
      <c r="W2278" s="115">
        <f t="shared" si="572"/>
        <v>59921.903029180816</v>
      </c>
      <c r="X2278" s="115">
        <f t="shared" si="573"/>
        <v>9160.3186348332929</v>
      </c>
      <c r="Y2278" s="115">
        <f t="shared" si="574"/>
        <v>733.90748308206821</v>
      </c>
      <c r="Z2278" s="115">
        <f t="shared" si="575"/>
        <v>311.86682190526602</v>
      </c>
      <c r="AA2278" s="12">
        <f t="shared" si="576"/>
        <v>144065.80674595668</v>
      </c>
    </row>
    <row r="2279" spans="1:27" x14ac:dyDescent="0.2">
      <c r="A2279" s="72">
        <v>2004</v>
      </c>
      <c r="B2279" s="72">
        <v>4</v>
      </c>
      <c r="C2279" s="72">
        <v>4</v>
      </c>
      <c r="D2279" s="72">
        <v>21</v>
      </c>
      <c r="E2279" s="11">
        <v>5.184833330866457E-2</v>
      </c>
      <c r="F2279" s="11">
        <v>5.435322274612172E-2</v>
      </c>
      <c r="G2279" s="11">
        <v>1.5917035653414161E-3</v>
      </c>
      <c r="H2279" s="11">
        <v>2.0749001863583329E-2</v>
      </c>
      <c r="I2279" s="11">
        <v>3.6061625320179359E-4</v>
      </c>
      <c r="J2279" s="11">
        <v>6.6638259225440767E-3</v>
      </c>
      <c r="K2279" s="126">
        <f t="shared" si="562"/>
        <v>0.13556670365945692</v>
      </c>
      <c r="L2279" s="74">
        <f t="shared" si="563"/>
        <v>135566.70365945692</v>
      </c>
      <c r="M2279" s="75">
        <f t="shared" si="564"/>
        <v>52070.973444553099</v>
      </c>
      <c r="N2279" s="75">
        <f t="shared" si="565"/>
        <v>62569.249416184059</v>
      </c>
      <c r="O2279" s="75">
        <f t="shared" si="566"/>
        <v>1664.9438596176446</v>
      </c>
      <c r="P2279" s="75">
        <f t="shared" si="567"/>
        <v>21554.895839945973</v>
      </c>
      <c r="Q2279" s="75">
        <f t="shared" si="568"/>
        <v>332.31759399052441</v>
      </c>
      <c r="R2279" s="75">
        <f t="shared" si="569"/>
        <v>9251.0637287775116</v>
      </c>
      <c r="S2279" s="76">
        <f t="shared" si="561"/>
        <v>147443.44388306883</v>
      </c>
      <c r="T2279" s="76"/>
      <c r="U2279" s="115">
        <f t="shared" si="570"/>
        <v>50311.98003274572</v>
      </c>
      <c r="V2279" s="115">
        <f t="shared" si="571"/>
        <v>21427.898890748191</v>
      </c>
      <c r="W2279" s="115">
        <f t="shared" si="572"/>
        <v>59871.964033372918</v>
      </c>
      <c r="X2279" s="115">
        <f t="shared" si="573"/>
        <v>9324.6211998812905</v>
      </c>
      <c r="Y2279" s="115">
        <f t="shared" si="574"/>
        <v>733.90748308206821</v>
      </c>
      <c r="Z2279" s="115">
        <f t="shared" si="575"/>
        <v>311.86682190526602</v>
      </c>
      <c r="AA2279" s="12">
        <f t="shared" si="576"/>
        <v>141982.23846173545</v>
      </c>
    </row>
    <row r="2280" spans="1:27" x14ac:dyDescent="0.2">
      <c r="A2280" s="72">
        <v>2004</v>
      </c>
      <c r="B2280" s="72">
        <v>4</v>
      </c>
      <c r="C2280" s="72">
        <v>4</v>
      </c>
      <c r="D2280" s="72">
        <v>22</v>
      </c>
      <c r="E2280" s="11">
        <v>4.4993716028706721E-2</v>
      </c>
      <c r="F2280" s="11">
        <v>5.4838951489140052E-2</v>
      </c>
      <c r="G2280" s="11">
        <v>1.5917035653414161E-3</v>
      </c>
      <c r="H2280" s="11">
        <v>2.0655795833630669E-2</v>
      </c>
      <c r="I2280" s="11">
        <v>3.6061625320179359E-4</v>
      </c>
      <c r="J2280" s="11">
        <v>6.3637728543881724E-3</v>
      </c>
      <c r="K2280" s="126">
        <f t="shared" si="562"/>
        <v>0.12880455602440882</v>
      </c>
      <c r="L2280" s="74">
        <f t="shared" si="563"/>
        <v>128804.55602440883</v>
      </c>
      <c r="M2280" s="75">
        <f t="shared" si="564"/>
        <v>45186.921989467803</v>
      </c>
      <c r="N2280" s="75">
        <f t="shared" si="565"/>
        <v>63128.400858086228</v>
      </c>
      <c r="O2280" s="75">
        <f t="shared" si="566"/>
        <v>1664.9438596176446</v>
      </c>
      <c r="P2280" s="75">
        <f t="shared" si="567"/>
        <v>21458.06967546379</v>
      </c>
      <c r="Q2280" s="75">
        <f t="shared" si="568"/>
        <v>332.31759399052441</v>
      </c>
      <c r="R2280" s="75">
        <f t="shared" si="569"/>
        <v>8834.5147240781571</v>
      </c>
      <c r="S2280" s="76">
        <f t="shared" si="561"/>
        <v>140605.16870070415</v>
      </c>
      <c r="T2280" s="76"/>
      <c r="U2280" s="115">
        <f t="shared" si="570"/>
        <v>43660.476585792669</v>
      </c>
      <c r="V2280" s="115">
        <f t="shared" si="571"/>
        <v>21331.643205825876</v>
      </c>
      <c r="W2280" s="115">
        <f t="shared" si="572"/>
        <v>60407.011126492049</v>
      </c>
      <c r="X2280" s="115">
        <f t="shared" si="573"/>
        <v>8904.7601121312946</v>
      </c>
      <c r="Y2280" s="115">
        <f t="shared" si="574"/>
        <v>733.90748308206821</v>
      </c>
      <c r="Z2280" s="115">
        <f t="shared" si="575"/>
        <v>311.86682190526602</v>
      </c>
      <c r="AA2280" s="12">
        <f t="shared" si="576"/>
        <v>135349.66533522925</v>
      </c>
    </row>
    <row r="2281" spans="1:27" x14ac:dyDescent="0.2">
      <c r="A2281" s="72">
        <v>2004</v>
      </c>
      <c r="B2281" s="72">
        <v>4</v>
      </c>
      <c r="C2281" s="72">
        <v>4</v>
      </c>
      <c r="D2281" s="72">
        <v>23</v>
      </c>
      <c r="E2281" s="11">
        <v>3.5679416754301696E-2</v>
      </c>
      <c r="F2281" s="11">
        <v>5.5399326443942604E-2</v>
      </c>
      <c r="G2281" s="11">
        <v>1.5917035653414161E-3</v>
      </c>
      <c r="H2281" s="11">
        <v>1.6749664768232399E-2</v>
      </c>
      <c r="I2281" s="11">
        <v>3.6061625320179359E-4</v>
      </c>
      <c r="J2281" s="11">
        <v>6.1361165154336615E-3</v>
      </c>
      <c r="K2281" s="126">
        <f t="shared" si="562"/>
        <v>0.11591684430045356</v>
      </c>
      <c r="L2281" s="74">
        <f t="shared" si="563"/>
        <v>115916.84430045355</v>
      </c>
      <c r="M2281" s="75">
        <f t="shared" si="564"/>
        <v>35832.626504503518</v>
      </c>
      <c r="N2281" s="75">
        <f t="shared" si="565"/>
        <v>63773.482024246252</v>
      </c>
      <c r="O2281" s="75">
        <f t="shared" si="566"/>
        <v>1664.9438596176446</v>
      </c>
      <c r="P2281" s="75">
        <f t="shared" si="567"/>
        <v>17400.223962913631</v>
      </c>
      <c r="Q2281" s="75">
        <f t="shared" si="568"/>
        <v>332.31759399052441</v>
      </c>
      <c r="R2281" s="75">
        <f t="shared" si="569"/>
        <v>8518.4705589982386</v>
      </c>
      <c r="S2281" s="76">
        <f t="shared" si="561"/>
        <v>127522.0645042698</v>
      </c>
      <c r="T2281" s="76"/>
      <c r="U2281" s="115">
        <f t="shared" si="570"/>
        <v>34622.175656752574</v>
      </c>
      <c r="V2281" s="115">
        <f t="shared" si="571"/>
        <v>17297.705473608155</v>
      </c>
      <c r="W2281" s="115">
        <f t="shared" si="572"/>
        <v>61024.28361640223</v>
      </c>
      <c r="X2281" s="115">
        <f t="shared" si="573"/>
        <v>8586.2030025704007</v>
      </c>
      <c r="Y2281" s="115">
        <f t="shared" si="574"/>
        <v>733.90748308206821</v>
      </c>
      <c r="Z2281" s="115">
        <f t="shared" si="575"/>
        <v>311.86682190526602</v>
      </c>
      <c r="AA2281" s="12">
        <f t="shared" si="576"/>
        <v>122576.14205432068</v>
      </c>
    </row>
    <row r="2282" spans="1:27" x14ac:dyDescent="0.2">
      <c r="A2282" s="72">
        <v>2004</v>
      </c>
      <c r="B2282" s="72">
        <v>4</v>
      </c>
      <c r="C2282" s="72">
        <v>4</v>
      </c>
      <c r="D2282" s="72">
        <v>24</v>
      </c>
      <c r="E2282" s="11">
        <v>3.0053048135788296E-2</v>
      </c>
      <c r="F2282" s="11">
        <v>5.5157416750968649E-2</v>
      </c>
      <c r="G2282" s="11">
        <v>1.5917035653414161E-3</v>
      </c>
      <c r="H2282" s="11">
        <v>1.3152451688790595E-2</v>
      </c>
      <c r="I2282" s="11">
        <v>3.6061625320179359E-4</v>
      </c>
      <c r="J2282" s="11">
        <v>5.8353158370823919E-3</v>
      </c>
      <c r="K2282" s="126">
        <f t="shared" si="562"/>
        <v>0.10615055223117313</v>
      </c>
      <c r="L2282" s="74">
        <f t="shared" si="563"/>
        <v>106150.55223117313</v>
      </c>
      <c r="M2282" s="75">
        <f t="shared" si="564"/>
        <v>30182.09789098454</v>
      </c>
      <c r="N2282" s="75">
        <f t="shared" si="565"/>
        <v>63495.005290923938</v>
      </c>
      <c r="O2282" s="75">
        <f t="shared" si="566"/>
        <v>1664.9438596176446</v>
      </c>
      <c r="P2282" s="75">
        <f t="shared" si="567"/>
        <v>13663.294651747779</v>
      </c>
      <c r="Q2282" s="75">
        <f t="shared" si="568"/>
        <v>332.31759399052441</v>
      </c>
      <c r="R2282" s="75">
        <f t="shared" si="569"/>
        <v>8100.883683615888</v>
      </c>
      <c r="S2282" s="76">
        <f t="shared" si="561"/>
        <v>117438.54297088031</v>
      </c>
      <c r="T2282" s="76"/>
      <c r="U2282" s="115">
        <f t="shared" si="570"/>
        <v>29162.525798649847</v>
      </c>
      <c r="V2282" s="115">
        <f t="shared" si="571"/>
        <v>13582.793370291962</v>
      </c>
      <c r="W2282" s="115">
        <f t="shared" si="572"/>
        <v>60757.811681431376</v>
      </c>
      <c r="X2282" s="115">
        <f t="shared" si="573"/>
        <v>8165.2957917736803</v>
      </c>
      <c r="Y2282" s="115">
        <f t="shared" si="574"/>
        <v>733.90748308206821</v>
      </c>
      <c r="Z2282" s="115">
        <f t="shared" si="575"/>
        <v>311.86682190526602</v>
      </c>
      <c r="AA2282" s="12">
        <f t="shared" si="576"/>
        <v>112714.20094713419</v>
      </c>
    </row>
    <row r="2283" spans="1:27" x14ac:dyDescent="0.2">
      <c r="A2283" s="72">
        <v>2004</v>
      </c>
      <c r="B2283" s="72">
        <v>4</v>
      </c>
      <c r="C2283" s="72">
        <v>5</v>
      </c>
      <c r="D2283" s="72">
        <v>1</v>
      </c>
      <c r="E2283" s="11">
        <v>3.3629740039766133E-2</v>
      </c>
      <c r="F2283" s="11">
        <v>5.5057506379420855E-2</v>
      </c>
      <c r="G2283" s="11">
        <v>1.5917035653414161E-3</v>
      </c>
      <c r="H2283" s="11">
        <v>1.8756667606923141E-2</v>
      </c>
      <c r="I2283" s="11">
        <v>3.6061625320179359E-4</v>
      </c>
      <c r="J2283" s="11">
        <v>5.7070425353193026E-3</v>
      </c>
      <c r="K2283" s="126">
        <f t="shared" si="562"/>
        <v>0.11510327637997263</v>
      </c>
      <c r="L2283" s="74">
        <f t="shared" si="563"/>
        <v>115103.27637997262</v>
      </c>
      <c r="M2283" s="75">
        <f t="shared" si="564"/>
        <v>33774.148344036505</v>
      </c>
      <c r="N2283" s="75">
        <f t="shared" si="565"/>
        <v>63379.99247952475</v>
      </c>
      <c r="O2283" s="75">
        <f t="shared" si="566"/>
        <v>1664.9438596176446</v>
      </c>
      <c r="P2283" s="75">
        <f t="shared" si="567"/>
        <v>19485.179057278045</v>
      </c>
      <c r="Q2283" s="75">
        <f t="shared" si="568"/>
        <v>332.31759399052441</v>
      </c>
      <c r="R2283" s="75">
        <f t="shared" si="569"/>
        <v>7922.80813015695</v>
      </c>
      <c r="S2283" s="76">
        <f t="shared" si="561"/>
        <v>126559.38946460442</v>
      </c>
      <c r="T2283" s="76"/>
      <c r="U2283" s="115">
        <f t="shared" si="570"/>
        <v>32633.234308891271</v>
      </c>
      <c r="V2283" s="115">
        <f t="shared" si="571"/>
        <v>19370.376447549777</v>
      </c>
      <c r="W2283" s="115">
        <f t="shared" si="572"/>
        <v>60647.756934543388</v>
      </c>
      <c r="X2283" s="115">
        <f t="shared" si="573"/>
        <v>7985.804316020628</v>
      </c>
      <c r="Y2283" s="115">
        <f t="shared" si="574"/>
        <v>733.90748308206821</v>
      </c>
      <c r="Z2283" s="115">
        <f t="shared" si="575"/>
        <v>311.86682190526602</v>
      </c>
      <c r="AA2283" s="12">
        <f t="shared" si="576"/>
        <v>121682.9463119924</v>
      </c>
    </row>
    <row r="2284" spans="1:27" x14ac:dyDescent="0.2">
      <c r="A2284" s="72">
        <v>2004</v>
      </c>
      <c r="B2284" s="72">
        <v>4</v>
      </c>
      <c r="C2284" s="72">
        <v>5</v>
      </c>
      <c r="D2284" s="72">
        <v>2</v>
      </c>
      <c r="E2284" s="11">
        <v>3.1115279922947391E-2</v>
      </c>
      <c r="F2284" s="11">
        <v>5.4136276577789251E-2</v>
      </c>
      <c r="G2284" s="11">
        <v>1.5917035653414161E-3</v>
      </c>
      <c r="H2284" s="11">
        <v>1.5571362847696849E-2</v>
      </c>
      <c r="I2284" s="11">
        <v>3.6061625320179359E-4</v>
      </c>
      <c r="J2284" s="11">
        <v>5.5842027634788443E-3</v>
      </c>
      <c r="K2284" s="126">
        <f t="shared" si="562"/>
        <v>0.10835944193045553</v>
      </c>
      <c r="L2284" s="74">
        <f t="shared" si="563"/>
        <v>108359.44193045553</v>
      </c>
      <c r="M2284" s="75">
        <f t="shared" si="564"/>
        <v>31248.890970944125</v>
      </c>
      <c r="N2284" s="75">
        <f t="shared" si="565"/>
        <v>62319.509690911771</v>
      </c>
      <c r="O2284" s="75">
        <f t="shared" si="566"/>
        <v>1664.9438596176446</v>
      </c>
      <c r="P2284" s="75">
        <f t="shared" si="567"/>
        <v>16176.156639958273</v>
      </c>
      <c r="Q2284" s="75">
        <f t="shared" si="568"/>
        <v>332.31759399052441</v>
      </c>
      <c r="R2284" s="75">
        <f t="shared" si="569"/>
        <v>7752.275680640214</v>
      </c>
      <c r="S2284" s="76">
        <f t="shared" si="561"/>
        <v>119494.09443606254</v>
      </c>
      <c r="T2284" s="76"/>
      <c r="U2284" s="115">
        <f t="shared" si="570"/>
        <v>30193.281872283656</v>
      </c>
      <c r="V2284" s="115">
        <f t="shared" si="571"/>
        <v>16080.850099937188</v>
      </c>
      <c r="W2284" s="115">
        <f t="shared" si="572"/>
        <v>59632.990288462701</v>
      </c>
      <c r="X2284" s="115">
        <f t="shared" si="573"/>
        <v>7813.9159212747436</v>
      </c>
      <c r="Y2284" s="115">
        <f t="shared" si="574"/>
        <v>733.90748308206821</v>
      </c>
      <c r="Z2284" s="115">
        <f t="shared" si="575"/>
        <v>311.86682190526602</v>
      </c>
      <c r="AA2284" s="12">
        <f t="shared" si="576"/>
        <v>114766.81248694561</v>
      </c>
    </row>
    <row r="2285" spans="1:27" x14ac:dyDescent="0.2">
      <c r="A2285" s="72">
        <v>2004</v>
      </c>
      <c r="B2285" s="72">
        <v>4</v>
      </c>
      <c r="C2285" s="72">
        <v>5</v>
      </c>
      <c r="D2285" s="72">
        <v>3</v>
      </c>
      <c r="E2285" s="11">
        <v>3.0063913661367143E-2</v>
      </c>
      <c r="F2285" s="11">
        <v>5.3853944315437705E-2</v>
      </c>
      <c r="G2285" s="11">
        <v>1.5917035653414161E-3</v>
      </c>
      <c r="H2285" s="11">
        <v>1.5600383312500882E-2</v>
      </c>
      <c r="I2285" s="11">
        <v>3.6061625320179359E-4</v>
      </c>
      <c r="J2285" s="11">
        <v>5.5186763377942857E-3</v>
      </c>
      <c r="K2285" s="126">
        <f t="shared" si="562"/>
        <v>0.1069892374456432</v>
      </c>
      <c r="L2285" s="74">
        <f t="shared" si="563"/>
        <v>106989.2374456432</v>
      </c>
      <c r="M2285" s="75">
        <f t="shared" si="564"/>
        <v>30193.0100738412</v>
      </c>
      <c r="N2285" s="75">
        <f t="shared" si="565"/>
        <v>61994.50011744412</v>
      </c>
      <c r="O2285" s="75">
        <f t="shared" si="566"/>
        <v>1664.9438596176446</v>
      </c>
      <c r="P2285" s="75">
        <f t="shared" si="567"/>
        <v>16206.30426345315</v>
      </c>
      <c r="Q2285" s="75">
        <f t="shared" si="568"/>
        <v>332.31759399052441</v>
      </c>
      <c r="R2285" s="75">
        <f t="shared" si="569"/>
        <v>7661.3085474988629</v>
      </c>
      <c r="S2285" s="76">
        <f t="shared" si="561"/>
        <v>118052.38445584549</v>
      </c>
      <c r="T2285" s="76"/>
      <c r="U2285" s="115">
        <f t="shared" si="570"/>
        <v>29173.06936044023</v>
      </c>
      <c r="V2285" s="115">
        <f t="shared" si="571"/>
        <v>16110.820099924262</v>
      </c>
      <c r="W2285" s="115">
        <f t="shared" si="572"/>
        <v>59321.99148833767</v>
      </c>
      <c r="X2285" s="115">
        <f t="shared" si="573"/>
        <v>7722.2254862014615</v>
      </c>
      <c r="Y2285" s="115">
        <f t="shared" si="574"/>
        <v>733.90748308206821</v>
      </c>
      <c r="Z2285" s="115">
        <f t="shared" si="575"/>
        <v>311.86682190526602</v>
      </c>
      <c r="AA2285" s="12">
        <f t="shared" si="576"/>
        <v>113373.88073989096</v>
      </c>
    </row>
    <row r="2286" spans="1:27" x14ac:dyDescent="0.2">
      <c r="A2286" s="72">
        <v>2004</v>
      </c>
      <c r="B2286" s="72">
        <v>4</v>
      </c>
      <c r="C2286" s="72">
        <v>5</v>
      </c>
      <c r="D2286" s="72">
        <v>4</v>
      </c>
      <c r="E2286" s="11">
        <v>3.1100932517791904E-2</v>
      </c>
      <c r="F2286" s="11">
        <v>5.4145459616224967E-2</v>
      </c>
      <c r="G2286" s="11">
        <v>1.5917035653414161E-3</v>
      </c>
      <c r="H2286" s="11">
        <v>1.5073759565077321E-2</v>
      </c>
      <c r="I2286" s="11">
        <v>3.6061625320179359E-4</v>
      </c>
      <c r="J2286" s="11">
        <v>5.3815534343590512E-3</v>
      </c>
      <c r="K2286" s="126">
        <f t="shared" si="562"/>
        <v>0.10765402495199644</v>
      </c>
      <c r="L2286" s="74">
        <f t="shared" si="563"/>
        <v>107654.02495199644</v>
      </c>
      <c r="M2286" s="75">
        <f t="shared" si="564"/>
        <v>31234.481957092088</v>
      </c>
      <c r="N2286" s="75">
        <f t="shared" si="565"/>
        <v>62330.080836342582</v>
      </c>
      <c r="O2286" s="75">
        <f t="shared" si="566"/>
        <v>1664.9438596176446</v>
      </c>
      <c r="P2286" s="75">
        <f t="shared" si="567"/>
        <v>15659.226380035554</v>
      </c>
      <c r="Q2286" s="75">
        <f t="shared" si="568"/>
        <v>332.31759399052441</v>
      </c>
      <c r="R2286" s="75">
        <f t="shared" si="569"/>
        <v>7470.9475247022074</v>
      </c>
      <c r="S2286" s="76">
        <f t="shared" si="561"/>
        <v>118691.9981517806</v>
      </c>
      <c r="T2286" s="76"/>
      <c r="U2286" s="115">
        <f t="shared" si="570"/>
        <v>30179.359604861729</v>
      </c>
      <c r="V2286" s="115">
        <f t="shared" si="571"/>
        <v>15566.965485256536</v>
      </c>
      <c r="W2286" s="115">
        <f t="shared" si="572"/>
        <v>59643.105724478482</v>
      </c>
      <c r="X2286" s="115">
        <f t="shared" si="573"/>
        <v>7530.3508563381838</v>
      </c>
      <c r="Y2286" s="115">
        <f t="shared" si="574"/>
        <v>733.90748308206821</v>
      </c>
      <c r="Z2286" s="115">
        <f t="shared" si="575"/>
        <v>311.86682190526602</v>
      </c>
      <c r="AA2286" s="12">
        <f t="shared" si="576"/>
        <v>113965.55597592225</v>
      </c>
    </row>
    <row r="2287" spans="1:27" x14ac:dyDescent="0.2">
      <c r="A2287" s="72">
        <v>2004</v>
      </c>
      <c r="B2287" s="72">
        <v>4</v>
      </c>
      <c r="C2287" s="72">
        <v>5</v>
      </c>
      <c r="D2287" s="72">
        <v>5</v>
      </c>
      <c r="E2287" s="11">
        <v>3.1265476383702022E-2</v>
      </c>
      <c r="F2287" s="11">
        <v>5.7139053830059704E-2</v>
      </c>
      <c r="G2287" s="11">
        <v>1.5917035653414161E-3</v>
      </c>
      <c r="H2287" s="11">
        <v>1.4274173676139314E-2</v>
      </c>
      <c r="I2287" s="11">
        <v>3.6061625320179359E-4</v>
      </c>
      <c r="J2287" s="11">
        <v>5.4420802454005802E-3</v>
      </c>
      <c r="K2287" s="126">
        <f t="shared" si="562"/>
        <v>0.11007310395384481</v>
      </c>
      <c r="L2287" s="74">
        <f t="shared" si="563"/>
        <v>110073.10395384481</v>
      </c>
      <c r="M2287" s="75">
        <f t="shared" si="564"/>
        <v>31399.732385129242</v>
      </c>
      <c r="N2287" s="75">
        <f t="shared" si="565"/>
        <v>65776.186394630495</v>
      </c>
      <c r="O2287" s="75">
        <f t="shared" si="566"/>
        <v>1664.9438596176446</v>
      </c>
      <c r="P2287" s="75">
        <f t="shared" si="567"/>
        <v>14828.584469428832</v>
      </c>
      <c r="Q2287" s="75">
        <f t="shared" si="568"/>
        <v>332.31759399052441</v>
      </c>
      <c r="R2287" s="75">
        <f t="shared" si="569"/>
        <v>7554.9739372695831</v>
      </c>
      <c r="S2287" s="76">
        <f t="shared" si="561"/>
        <v>121556.73864006632</v>
      </c>
      <c r="T2287" s="76"/>
      <c r="U2287" s="115">
        <f t="shared" si="570"/>
        <v>30339.027759417379</v>
      </c>
      <c r="V2287" s="115">
        <f t="shared" si="571"/>
        <v>14741.217543486693</v>
      </c>
      <c r="W2287" s="115">
        <f t="shared" si="572"/>
        <v>62940.653800668966</v>
      </c>
      <c r="X2287" s="115">
        <f t="shared" si="573"/>
        <v>7615.0453834700666</v>
      </c>
      <c r="Y2287" s="115">
        <f t="shared" si="574"/>
        <v>733.90748308206821</v>
      </c>
      <c r="Z2287" s="115">
        <f t="shared" si="575"/>
        <v>311.86682190526602</v>
      </c>
      <c r="AA2287" s="12">
        <f t="shared" si="576"/>
        <v>116681.71879203043</v>
      </c>
    </row>
    <row r="2288" spans="1:27" x14ac:dyDescent="0.2">
      <c r="A2288" s="72">
        <v>2004</v>
      </c>
      <c r="B2288" s="72">
        <v>4</v>
      </c>
      <c r="C2288" s="72">
        <v>5</v>
      </c>
      <c r="D2288" s="72">
        <v>6</v>
      </c>
      <c r="E2288" s="11">
        <v>3.7695126587988674E-2</v>
      </c>
      <c r="F2288" s="11">
        <v>6.2682322712146576E-2</v>
      </c>
      <c r="G2288" s="11">
        <v>1.3796783520704375E-3</v>
      </c>
      <c r="H2288" s="11">
        <v>1.3870950307486871E-2</v>
      </c>
      <c r="I2288" s="11">
        <v>3.5852490915230095E-4</v>
      </c>
      <c r="J2288" s="11">
        <v>5.9971795434587624E-3</v>
      </c>
      <c r="K2288" s="126">
        <f t="shared" si="562"/>
        <v>0.12198378241230362</v>
      </c>
      <c r="L2288" s="74">
        <f t="shared" si="563"/>
        <v>121983.78241230363</v>
      </c>
      <c r="M2288" s="75">
        <f t="shared" si="564"/>
        <v>37856.99192811297</v>
      </c>
      <c r="N2288" s="75">
        <f t="shared" si="565"/>
        <v>72157.375140039585</v>
      </c>
      <c r="O2288" s="75">
        <f t="shared" si="566"/>
        <v>1443.1625652822779</v>
      </c>
      <c r="P2288" s="75">
        <f t="shared" si="567"/>
        <v>14409.699851813084</v>
      </c>
      <c r="Q2288" s="75">
        <f t="shared" si="568"/>
        <v>330.39036409846267</v>
      </c>
      <c r="R2288" s="75">
        <f t="shared" si="569"/>
        <v>8325.5911535391497</v>
      </c>
      <c r="S2288" s="76">
        <f t="shared" si="561"/>
        <v>134523.21100288554</v>
      </c>
      <c r="T2288" s="76"/>
      <c r="U2288" s="115">
        <f t="shared" si="570"/>
        <v>36578.156619545072</v>
      </c>
      <c r="V2288" s="115">
        <f t="shared" si="571"/>
        <v>14324.800906644228</v>
      </c>
      <c r="W2288" s="115">
        <f t="shared" si="572"/>
        <v>69046.75714408666</v>
      </c>
      <c r="X2288" s="115">
        <f t="shared" si="573"/>
        <v>8391.7899657679845</v>
      </c>
      <c r="Y2288" s="115">
        <f t="shared" si="574"/>
        <v>636.14625793317225</v>
      </c>
      <c r="Z2288" s="115">
        <f t="shared" si="575"/>
        <v>310.05819343543163</v>
      </c>
      <c r="AA2288" s="12">
        <f t="shared" si="576"/>
        <v>129287.70908741254</v>
      </c>
    </row>
    <row r="2289" spans="1:27" x14ac:dyDescent="0.2">
      <c r="A2289" s="72">
        <v>2004</v>
      </c>
      <c r="B2289" s="72">
        <v>4</v>
      </c>
      <c r="C2289" s="72">
        <v>5</v>
      </c>
      <c r="D2289" s="72">
        <v>7</v>
      </c>
      <c r="E2289" s="11">
        <v>4.9116066881511218E-2</v>
      </c>
      <c r="F2289" s="11">
        <v>7.4357281937488751E-2</v>
      </c>
      <c r="G2289" s="11">
        <v>0</v>
      </c>
      <c r="H2289" s="11">
        <v>2.2148402377186498E-2</v>
      </c>
      <c r="I2289" s="11">
        <v>3.4491623465881681E-4</v>
      </c>
      <c r="J2289" s="11">
        <v>6.2314320208789664E-3</v>
      </c>
      <c r="K2289" s="126">
        <f t="shared" si="562"/>
        <v>0.15219809945172424</v>
      </c>
      <c r="L2289" s="74">
        <f t="shared" si="563"/>
        <v>152198.09945172424</v>
      </c>
      <c r="M2289" s="75">
        <f t="shared" si="564"/>
        <v>49326.974486577514</v>
      </c>
      <c r="N2289" s="75">
        <f t="shared" si="565"/>
        <v>85597.119809942102</v>
      </c>
      <c r="O2289" s="75">
        <f t="shared" si="566"/>
        <v>0</v>
      </c>
      <c r="P2289" s="75">
        <f t="shared" si="567"/>
        <v>23008.649254563188</v>
      </c>
      <c r="Q2289" s="75">
        <f t="shared" si="568"/>
        <v>317.84960387226113</v>
      </c>
      <c r="R2289" s="75">
        <f t="shared" si="569"/>
        <v>8650.7924151607913</v>
      </c>
      <c r="S2289" s="76">
        <f t="shared" si="561"/>
        <v>166901.38557011585</v>
      </c>
      <c r="T2289" s="76"/>
      <c r="U2289" s="115">
        <f t="shared" si="570"/>
        <v>47660.675252923436</v>
      </c>
      <c r="V2289" s="115">
        <f t="shared" si="571"/>
        <v>22873.087093549348</v>
      </c>
      <c r="W2289" s="115">
        <f t="shared" si="572"/>
        <v>81907.130522418825</v>
      </c>
      <c r="X2289" s="115">
        <f t="shared" si="573"/>
        <v>8719.5769821856102</v>
      </c>
      <c r="Y2289" s="115">
        <f t="shared" si="574"/>
        <v>0</v>
      </c>
      <c r="Z2289" s="115">
        <f t="shared" si="575"/>
        <v>298.28918960672388</v>
      </c>
      <c r="AA2289" s="12">
        <f t="shared" si="576"/>
        <v>161458.75904068394</v>
      </c>
    </row>
    <row r="2290" spans="1:27" x14ac:dyDescent="0.2">
      <c r="A2290" s="72">
        <v>2004</v>
      </c>
      <c r="B2290" s="72">
        <v>4</v>
      </c>
      <c r="C2290" s="72">
        <v>5</v>
      </c>
      <c r="D2290" s="72">
        <v>8</v>
      </c>
      <c r="E2290" s="11">
        <v>5.2133651421383223E-2</v>
      </c>
      <c r="F2290" s="11">
        <v>8.1170263176031029E-2</v>
      </c>
      <c r="G2290" s="11">
        <v>0</v>
      </c>
      <c r="H2290" s="11">
        <v>2.4053109270105847E-2</v>
      </c>
      <c r="I2290" s="11">
        <v>3.4491623465881681E-4</v>
      </c>
      <c r="J2290" s="11">
        <v>7.4557213730567801E-3</v>
      </c>
      <c r="K2290" s="126">
        <f t="shared" si="562"/>
        <v>0.1651576614752357</v>
      </c>
      <c r="L2290" s="74">
        <f t="shared" si="563"/>
        <v>165157.66147523568</v>
      </c>
      <c r="M2290" s="75">
        <f t="shared" si="564"/>
        <v>52357.516731917363</v>
      </c>
      <c r="N2290" s="75">
        <f t="shared" si="565"/>
        <v>93439.950480227446</v>
      </c>
      <c r="O2290" s="75">
        <f t="shared" si="566"/>
        <v>0</v>
      </c>
      <c r="P2290" s="75">
        <f t="shared" si="567"/>
        <v>24987.335215094179</v>
      </c>
      <c r="Q2290" s="75">
        <f t="shared" si="568"/>
        <v>317.84960387226113</v>
      </c>
      <c r="R2290" s="75">
        <f t="shared" si="569"/>
        <v>10350.413466356666</v>
      </c>
      <c r="S2290" s="76">
        <f t="shared" si="561"/>
        <v>181453.06549746791</v>
      </c>
      <c r="T2290" s="76"/>
      <c r="U2290" s="115">
        <f t="shared" si="570"/>
        <v>50588.84369014862</v>
      </c>
      <c r="V2290" s="115">
        <f t="shared" si="571"/>
        <v>24840.115049222703</v>
      </c>
      <c r="W2290" s="115">
        <f t="shared" si="572"/>
        <v>89411.866158414821</v>
      </c>
      <c r="X2290" s="115">
        <f t="shared" si="573"/>
        <v>10432.712136194528</v>
      </c>
      <c r="Y2290" s="115">
        <f t="shared" si="574"/>
        <v>0</v>
      </c>
      <c r="Z2290" s="115">
        <f t="shared" si="575"/>
        <v>298.28918960672388</v>
      </c>
      <c r="AA2290" s="12">
        <f t="shared" si="576"/>
        <v>175571.82622358738</v>
      </c>
    </row>
    <row r="2291" spans="1:27" x14ac:dyDescent="0.2">
      <c r="A2291" s="72">
        <v>2004</v>
      </c>
      <c r="B2291" s="72">
        <v>4</v>
      </c>
      <c r="C2291" s="72">
        <v>5</v>
      </c>
      <c r="D2291" s="72">
        <v>9</v>
      </c>
      <c r="E2291" s="11">
        <v>5.1127417648561019E-2</v>
      </c>
      <c r="F2291" s="11">
        <v>8.3927213646550952E-2</v>
      </c>
      <c r="G2291" s="11">
        <v>0</v>
      </c>
      <c r="H2291" s="11">
        <v>2.4673177231609254E-2</v>
      </c>
      <c r="I2291" s="11">
        <v>3.4491623465881681E-4</v>
      </c>
      <c r="J2291" s="11">
        <v>8.1059854281821577E-3</v>
      </c>
      <c r="K2291" s="126">
        <f t="shared" si="562"/>
        <v>0.16817871018956221</v>
      </c>
      <c r="L2291" s="74">
        <f t="shared" si="563"/>
        <v>168178.7101895622</v>
      </c>
      <c r="M2291" s="75">
        <f t="shared" si="564"/>
        <v>51346.96212543243</v>
      </c>
      <c r="N2291" s="75">
        <f t="shared" si="565"/>
        <v>96613.641255174836</v>
      </c>
      <c r="O2291" s="75">
        <f t="shared" si="566"/>
        <v>0</v>
      </c>
      <c r="P2291" s="75">
        <f t="shared" si="567"/>
        <v>25631.48669822414</v>
      </c>
      <c r="Q2291" s="75">
        <f t="shared" si="568"/>
        <v>317.84960387226113</v>
      </c>
      <c r="R2291" s="75">
        <f t="shared" si="569"/>
        <v>11253.143262185658</v>
      </c>
      <c r="S2291" s="76">
        <f t="shared" si="561"/>
        <v>185163.08294488932</v>
      </c>
      <c r="T2291" s="76"/>
      <c r="U2291" s="115">
        <f t="shared" si="570"/>
        <v>49612.426315551071</v>
      </c>
      <c r="V2291" s="115">
        <f t="shared" si="571"/>
        <v>25480.471326206174</v>
      </c>
      <c r="W2291" s="115">
        <f t="shared" si="572"/>
        <v>92448.742926214894</v>
      </c>
      <c r="X2291" s="115">
        <f t="shared" si="573"/>
        <v>11342.619757495057</v>
      </c>
      <c r="Y2291" s="115">
        <f t="shared" si="574"/>
        <v>0</v>
      </c>
      <c r="Z2291" s="115">
        <f t="shared" si="575"/>
        <v>298.28918960672388</v>
      </c>
      <c r="AA2291" s="12">
        <f t="shared" si="576"/>
        <v>179182.54951507394</v>
      </c>
    </row>
    <row r="2292" spans="1:27" x14ac:dyDescent="0.2">
      <c r="A2292" s="72">
        <v>2004</v>
      </c>
      <c r="B2292" s="72">
        <v>4</v>
      </c>
      <c r="C2292" s="72">
        <v>5</v>
      </c>
      <c r="D2292" s="72">
        <v>10</v>
      </c>
      <c r="E2292" s="11">
        <v>4.8862443767257922E-2</v>
      </c>
      <c r="F2292" s="11">
        <v>8.803179507601222E-2</v>
      </c>
      <c r="G2292" s="11">
        <v>0</v>
      </c>
      <c r="H2292" s="11">
        <v>3.1980315894608764E-2</v>
      </c>
      <c r="I2292" s="11">
        <v>3.4491623465881681E-4</v>
      </c>
      <c r="J2292" s="11">
        <v>8.5985940767430349E-3</v>
      </c>
      <c r="K2292" s="126">
        <f t="shared" si="562"/>
        <v>0.17781806504928077</v>
      </c>
      <c r="L2292" s="74">
        <f t="shared" si="563"/>
        <v>177818.06504928076</v>
      </c>
      <c r="M2292" s="75">
        <f t="shared" si="564"/>
        <v>49072.262298075962</v>
      </c>
      <c r="N2292" s="75">
        <f t="shared" si="565"/>
        <v>101338.67072414637</v>
      </c>
      <c r="O2292" s="75">
        <f t="shared" si="566"/>
        <v>0</v>
      </c>
      <c r="P2292" s="75">
        <f t="shared" si="567"/>
        <v>33222.435593237431</v>
      </c>
      <c r="Q2292" s="75">
        <f t="shared" si="568"/>
        <v>317.84960387226113</v>
      </c>
      <c r="R2292" s="75">
        <f t="shared" si="569"/>
        <v>11937.007764973245</v>
      </c>
      <c r="S2292" s="76">
        <f t="shared" si="561"/>
        <v>195888.22598430526</v>
      </c>
      <c r="T2292" s="76"/>
      <c r="U2292" s="115">
        <f t="shared" si="570"/>
        <v>47414.567417900289</v>
      </c>
      <c r="V2292" s="115">
        <f t="shared" si="571"/>
        <v>33026.695934062554</v>
      </c>
      <c r="W2292" s="115">
        <f t="shared" si="572"/>
        <v>96970.082035482163</v>
      </c>
      <c r="X2292" s="115">
        <f t="shared" si="573"/>
        <v>12031.921834260889</v>
      </c>
      <c r="Y2292" s="115">
        <f t="shared" si="574"/>
        <v>0</v>
      </c>
      <c r="Z2292" s="115">
        <f t="shared" si="575"/>
        <v>298.28918960672388</v>
      </c>
      <c r="AA2292" s="12">
        <f t="shared" si="576"/>
        <v>189741.55641131263</v>
      </c>
    </row>
    <row r="2293" spans="1:27" x14ac:dyDescent="0.2">
      <c r="A2293" s="72">
        <v>2004</v>
      </c>
      <c r="B2293" s="72">
        <v>4</v>
      </c>
      <c r="C2293" s="72">
        <v>5</v>
      </c>
      <c r="D2293" s="72">
        <v>11</v>
      </c>
      <c r="E2293" s="11">
        <v>5.1241647230512569E-2</v>
      </c>
      <c r="F2293" s="11">
        <v>8.8652471068938379E-2</v>
      </c>
      <c r="G2293" s="11">
        <v>0</v>
      </c>
      <c r="H2293" s="11">
        <v>3.275422353477124E-2</v>
      </c>
      <c r="I2293" s="11">
        <v>3.4491623465881681E-4</v>
      </c>
      <c r="J2293" s="11">
        <v>8.7026860601340152E-3</v>
      </c>
      <c r="K2293" s="126">
        <f t="shared" si="562"/>
        <v>0.18169594412901502</v>
      </c>
      <c r="L2293" s="74">
        <f t="shared" si="563"/>
        <v>181695.94412901503</v>
      </c>
      <c r="M2293" s="75">
        <f t="shared" si="564"/>
        <v>51461.682216683417</v>
      </c>
      <c r="N2293" s="75">
        <f t="shared" si="565"/>
        <v>102053.1680261634</v>
      </c>
      <c r="O2293" s="75">
        <f t="shared" si="566"/>
        <v>0</v>
      </c>
      <c r="P2293" s="75">
        <f t="shared" si="567"/>
        <v>34026.401908490327</v>
      </c>
      <c r="Q2293" s="75">
        <f t="shared" si="568"/>
        <v>317.84960387226113</v>
      </c>
      <c r="R2293" s="75">
        <f t="shared" si="569"/>
        <v>12081.513576379133</v>
      </c>
      <c r="S2293" s="76">
        <f t="shared" si="561"/>
        <v>199940.61533158855</v>
      </c>
      <c r="T2293" s="76"/>
      <c r="U2293" s="115">
        <f t="shared" si="570"/>
        <v>49723.271082963001</v>
      </c>
      <c r="V2293" s="115">
        <f t="shared" si="571"/>
        <v>33825.925447520953</v>
      </c>
      <c r="W2293" s="115">
        <f t="shared" si="572"/>
        <v>97653.778214794816</v>
      </c>
      <c r="X2293" s="115">
        <f t="shared" si="573"/>
        <v>12177.576646728541</v>
      </c>
      <c r="Y2293" s="115">
        <f t="shared" si="574"/>
        <v>0</v>
      </c>
      <c r="Z2293" s="115">
        <f t="shared" si="575"/>
        <v>298.28918960672388</v>
      </c>
      <c r="AA2293" s="12">
        <f t="shared" si="576"/>
        <v>193678.84058161403</v>
      </c>
    </row>
    <row r="2294" spans="1:27" x14ac:dyDescent="0.2">
      <c r="A2294" s="72">
        <v>2004</v>
      </c>
      <c r="B2294" s="72">
        <v>4</v>
      </c>
      <c r="C2294" s="72">
        <v>5</v>
      </c>
      <c r="D2294" s="72">
        <v>12</v>
      </c>
      <c r="E2294" s="11">
        <v>4.943327197111036E-2</v>
      </c>
      <c r="F2294" s="11">
        <v>8.8156495118686021E-2</v>
      </c>
      <c r="G2294" s="11">
        <v>0</v>
      </c>
      <c r="H2294" s="11">
        <v>3.3297069020596287E-2</v>
      </c>
      <c r="I2294" s="11">
        <v>3.4491623465881681E-4</v>
      </c>
      <c r="J2294" s="11">
        <v>8.820704884491817E-3</v>
      </c>
      <c r="K2294" s="126">
        <f t="shared" si="562"/>
        <v>0.1800524572295433</v>
      </c>
      <c r="L2294" s="74">
        <f t="shared" si="563"/>
        <v>180052.4572295433</v>
      </c>
      <c r="M2294" s="75">
        <f t="shared" si="564"/>
        <v>49645.541675587498</v>
      </c>
      <c r="N2294" s="75">
        <f t="shared" si="565"/>
        <v>101482.22041040345</v>
      </c>
      <c r="O2294" s="75">
        <f t="shared" si="566"/>
        <v>0</v>
      </c>
      <c r="P2294" s="75">
        <f t="shared" si="567"/>
        <v>34590.331584774191</v>
      </c>
      <c r="Q2294" s="75">
        <f t="shared" si="568"/>
        <v>317.84960387226113</v>
      </c>
      <c r="R2294" s="75">
        <f t="shared" si="569"/>
        <v>12245.353340205465</v>
      </c>
      <c r="S2294" s="76">
        <f t="shared" si="561"/>
        <v>198281.29661484287</v>
      </c>
      <c r="T2294" s="76"/>
      <c r="U2294" s="115">
        <f t="shared" si="570"/>
        <v>47968.481022478045</v>
      </c>
      <c r="V2294" s="115">
        <f t="shared" si="571"/>
        <v>34386.53256780724</v>
      </c>
      <c r="W2294" s="115">
        <f t="shared" si="572"/>
        <v>97107.443466740791</v>
      </c>
      <c r="X2294" s="115">
        <f t="shared" si="573"/>
        <v>12342.719140602643</v>
      </c>
      <c r="Y2294" s="115">
        <f t="shared" si="574"/>
        <v>0</v>
      </c>
      <c r="Z2294" s="115">
        <f t="shared" si="575"/>
        <v>298.28918960672388</v>
      </c>
      <c r="AA2294" s="12">
        <f t="shared" si="576"/>
        <v>192103.46538723548</v>
      </c>
    </row>
    <row r="2295" spans="1:27" x14ac:dyDescent="0.2">
      <c r="A2295" s="72">
        <v>2004</v>
      </c>
      <c r="B2295" s="72">
        <v>4</v>
      </c>
      <c r="C2295" s="72">
        <v>5</v>
      </c>
      <c r="D2295" s="72">
        <v>13</v>
      </c>
      <c r="E2295" s="11">
        <v>5.1273590160212726E-2</v>
      </c>
      <c r="F2295" s="11">
        <v>8.9061793380778617E-2</v>
      </c>
      <c r="G2295" s="11">
        <v>0</v>
      </c>
      <c r="H2295" s="11">
        <v>2.9547604154894883E-2</v>
      </c>
      <c r="I2295" s="11">
        <v>3.4491623465881681E-4</v>
      </c>
      <c r="J2295" s="11">
        <v>8.9972866814353736E-3</v>
      </c>
      <c r="K2295" s="126">
        <f t="shared" si="562"/>
        <v>0.17922519061198042</v>
      </c>
      <c r="L2295" s="74">
        <f t="shared" si="563"/>
        <v>179225.19061198042</v>
      </c>
      <c r="M2295" s="75">
        <f t="shared" si="564"/>
        <v>51493.76231141387</v>
      </c>
      <c r="N2295" s="75">
        <f t="shared" si="565"/>
        <v>102524.36344986013</v>
      </c>
      <c r="O2295" s="75">
        <f t="shared" si="566"/>
        <v>0</v>
      </c>
      <c r="P2295" s="75">
        <f t="shared" si="567"/>
        <v>30695.237007835658</v>
      </c>
      <c r="Q2295" s="75">
        <f t="shared" si="568"/>
        <v>317.84960387226113</v>
      </c>
      <c r="R2295" s="75">
        <f t="shared" si="569"/>
        <v>12490.49321568457</v>
      </c>
      <c r="S2295" s="76">
        <f t="shared" si="561"/>
        <v>197521.70558866649</v>
      </c>
      <c r="T2295" s="76"/>
      <c r="U2295" s="115">
        <f t="shared" si="570"/>
        <v>49754.267489958271</v>
      </c>
      <c r="V2295" s="115">
        <f t="shared" si="571"/>
        <v>30514.387075465595</v>
      </c>
      <c r="W2295" s="115">
        <f t="shared" si="572"/>
        <v>98104.660968279844</v>
      </c>
      <c r="X2295" s="115">
        <f t="shared" si="573"/>
        <v>12589.808183208424</v>
      </c>
      <c r="Y2295" s="115">
        <f t="shared" si="574"/>
        <v>0</v>
      </c>
      <c r="Z2295" s="115">
        <f t="shared" si="575"/>
        <v>298.28918960672388</v>
      </c>
      <c r="AA2295" s="12">
        <f t="shared" si="576"/>
        <v>191261.41290651888</v>
      </c>
    </row>
    <row r="2296" spans="1:27" x14ac:dyDescent="0.2">
      <c r="A2296" s="72">
        <v>2004</v>
      </c>
      <c r="B2296" s="72">
        <v>4</v>
      </c>
      <c r="C2296" s="72">
        <v>5</v>
      </c>
      <c r="D2296" s="72">
        <v>14</v>
      </c>
      <c r="E2296" s="11">
        <v>4.8383582191137073E-2</v>
      </c>
      <c r="F2296" s="11">
        <v>8.8814240104232195E-2</v>
      </c>
      <c r="G2296" s="11">
        <v>0</v>
      </c>
      <c r="H2296" s="11">
        <v>3.0481297812807059E-2</v>
      </c>
      <c r="I2296" s="11">
        <v>3.4491623465881681E-4</v>
      </c>
      <c r="J2296" s="11">
        <v>9.1070929481109012E-3</v>
      </c>
      <c r="K2296" s="126">
        <f t="shared" si="562"/>
        <v>0.17713112929094604</v>
      </c>
      <c r="L2296" s="74">
        <f t="shared" si="563"/>
        <v>177131.12929094603</v>
      </c>
      <c r="M2296" s="75">
        <f t="shared" si="564"/>
        <v>48591.344459013257</v>
      </c>
      <c r="N2296" s="75">
        <f t="shared" si="565"/>
        <v>102239.3900495454</v>
      </c>
      <c r="O2296" s="75">
        <f t="shared" si="566"/>
        <v>0</v>
      </c>
      <c r="P2296" s="75">
        <f t="shared" si="567"/>
        <v>31665.19545089878</v>
      </c>
      <c r="Q2296" s="75">
        <f t="shared" si="568"/>
        <v>317.84960387226113</v>
      </c>
      <c r="R2296" s="75">
        <f t="shared" si="569"/>
        <v>12642.931887198762</v>
      </c>
      <c r="S2296" s="76">
        <f t="shared" si="561"/>
        <v>195456.71145052844</v>
      </c>
      <c r="T2296" s="76"/>
      <c r="U2296" s="115">
        <f t="shared" si="570"/>
        <v>46949.895315273308</v>
      </c>
      <c r="V2296" s="115">
        <f t="shared" si="571"/>
        <v>31478.630725748819</v>
      </c>
      <c r="W2296" s="115">
        <f t="shared" si="572"/>
        <v>97831.972429847447</v>
      </c>
      <c r="X2296" s="115">
        <f t="shared" si="573"/>
        <v>12743.458931895982</v>
      </c>
      <c r="Y2296" s="115">
        <f t="shared" si="574"/>
        <v>0</v>
      </c>
      <c r="Z2296" s="115">
        <f t="shared" si="575"/>
        <v>298.28918960672388</v>
      </c>
      <c r="AA2296" s="12">
        <f t="shared" si="576"/>
        <v>189302.24659237228</v>
      </c>
    </row>
    <row r="2297" spans="1:27" x14ac:dyDescent="0.2">
      <c r="A2297" s="72">
        <v>2004</v>
      </c>
      <c r="B2297" s="72">
        <v>4</v>
      </c>
      <c r="C2297" s="72">
        <v>5</v>
      </c>
      <c r="D2297" s="72">
        <v>15</v>
      </c>
      <c r="E2297" s="11">
        <v>4.9835520645523525E-2</v>
      </c>
      <c r="F2297" s="11">
        <v>8.6428794148370222E-2</v>
      </c>
      <c r="G2297" s="11">
        <v>0</v>
      </c>
      <c r="H2297" s="11">
        <v>2.8554234528557248E-2</v>
      </c>
      <c r="I2297" s="11">
        <v>3.4491623465881681E-4</v>
      </c>
      <c r="J2297" s="11">
        <v>9.0647769455757098E-3</v>
      </c>
      <c r="K2297" s="126">
        <f t="shared" si="562"/>
        <v>0.17422824250268551</v>
      </c>
      <c r="L2297" s="74">
        <f t="shared" si="563"/>
        <v>174228.24250268552</v>
      </c>
      <c r="M2297" s="75">
        <f t="shared" si="564"/>
        <v>50049.517632129471</v>
      </c>
      <c r="N2297" s="75">
        <f t="shared" si="565"/>
        <v>99493.36036739916</v>
      </c>
      <c r="O2297" s="75">
        <f t="shared" si="566"/>
        <v>0</v>
      </c>
      <c r="P2297" s="75">
        <f t="shared" si="567"/>
        <v>29663.2847738415</v>
      </c>
      <c r="Q2297" s="75">
        <f t="shared" si="568"/>
        <v>317.84960387226113</v>
      </c>
      <c r="R2297" s="75">
        <f t="shared" si="569"/>
        <v>12584.186649740532</v>
      </c>
      <c r="S2297" s="76">
        <f t="shared" si="561"/>
        <v>192108.19902698291</v>
      </c>
      <c r="T2297" s="76"/>
      <c r="U2297" s="115">
        <f t="shared" si="570"/>
        <v>48358.810392465566</v>
      </c>
      <c r="V2297" s="115">
        <f t="shared" si="571"/>
        <v>29488.514888733473</v>
      </c>
      <c r="W2297" s="115">
        <f t="shared" si="572"/>
        <v>95204.320797486507</v>
      </c>
      <c r="X2297" s="115">
        <f t="shared" si="573"/>
        <v>12684.246596681916</v>
      </c>
      <c r="Y2297" s="115">
        <f t="shared" si="574"/>
        <v>0</v>
      </c>
      <c r="Z2297" s="115">
        <f t="shared" si="575"/>
        <v>298.28918960672388</v>
      </c>
      <c r="AA2297" s="12">
        <f t="shared" si="576"/>
        <v>186034.18186497418</v>
      </c>
    </row>
    <row r="2298" spans="1:27" x14ac:dyDescent="0.2">
      <c r="A2298" s="72">
        <v>2004</v>
      </c>
      <c r="B2298" s="72">
        <v>4</v>
      </c>
      <c r="C2298" s="72">
        <v>5</v>
      </c>
      <c r="D2298" s="72">
        <v>16</v>
      </c>
      <c r="E2298" s="11">
        <v>5.4359025821252301E-2</v>
      </c>
      <c r="F2298" s="11">
        <v>8.3958632094602026E-2</v>
      </c>
      <c r="G2298" s="11">
        <v>0</v>
      </c>
      <c r="H2298" s="11">
        <v>2.8230360666925684E-2</v>
      </c>
      <c r="I2298" s="11">
        <v>3.4491623465881681E-4</v>
      </c>
      <c r="J2298" s="11">
        <v>8.8901589218571327E-3</v>
      </c>
      <c r="K2298" s="126">
        <f t="shared" si="562"/>
        <v>0.17578309373929596</v>
      </c>
      <c r="L2298" s="74">
        <f t="shared" si="563"/>
        <v>175783.09373929596</v>
      </c>
      <c r="M2298" s="75">
        <f t="shared" si="564"/>
        <v>54592.447035075376</v>
      </c>
      <c r="N2298" s="75">
        <f t="shared" si="565"/>
        <v>96649.808912087465</v>
      </c>
      <c r="O2298" s="75">
        <f t="shared" si="566"/>
        <v>0</v>
      </c>
      <c r="P2298" s="75">
        <f t="shared" si="567"/>
        <v>29326.831608593013</v>
      </c>
      <c r="Q2298" s="75">
        <f t="shared" si="568"/>
        <v>317.84960387226113</v>
      </c>
      <c r="R2298" s="75">
        <f t="shared" si="569"/>
        <v>12341.772984619307</v>
      </c>
      <c r="S2298" s="76">
        <f t="shared" si="561"/>
        <v>193228.71014424742</v>
      </c>
      <c r="T2298" s="76"/>
      <c r="U2298" s="115">
        <f t="shared" si="570"/>
        <v>52748.276505569251</v>
      </c>
      <c r="V2298" s="115">
        <f t="shared" si="571"/>
        <v>29154.044035338949</v>
      </c>
      <c r="W2298" s="115">
        <f t="shared" si="572"/>
        <v>92483.351438767771</v>
      </c>
      <c r="X2298" s="115">
        <f t="shared" si="573"/>
        <v>12439.905441199571</v>
      </c>
      <c r="Y2298" s="115">
        <f t="shared" si="574"/>
        <v>0</v>
      </c>
      <c r="Z2298" s="115">
        <f t="shared" si="575"/>
        <v>298.28918960672388</v>
      </c>
      <c r="AA2298" s="12">
        <f t="shared" si="576"/>
        <v>187123.86661048228</v>
      </c>
    </row>
    <row r="2299" spans="1:27" x14ac:dyDescent="0.2">
      <c r="A2299" s="72">
        <v>2004</v>
      </c>
      <c r="B2299" s="72">
        <v>4</v>
      </c>
      <c r="C2299" s="72">
        <v>5</v>
      </c>
      <c r="D2299" s="72">
        <v>17</v>
      </c>
      <c r="E2299" s="11">
        <v>5.6738727797283263E-2</v>
      </c>
      <c r="F2299" s="11">
        <v>8.0755756879793347E-2</v>
      </c>
      <c r="G2299" s="11">
        <v>0</v>
      </c>
      <c r="H2299" s="11">
        <v>2.692233478987785E-2</v>
      </c>
      <c r="I2299" s="11">
        <v>3.4491623465881681E-4</v>
      </c>
      <c r="J2299" s="11">
        <v>8.340059760288383E-3</v>
      </c>
      <c r="K2299" s="126">
        <f t="shared" si="562"/>
        <v>0.17310179546190166</v>
      </c>
      <c r="L2299" s="74">
        <f t="shared" si="563"/>
        <v>173101.79546190167</v>
      </c>
      <c r="M2299" s="75">
        <f t="shared" si="564"/>
        <v>56982.367607105618</v>
      </c>
      <c r="N2299" s="75">
        <f t="shared" si="565"/>
        <v>92962.787461669825</v>
      </c>
      <c r="O2299" s="75">
        <f t="shared" si="566"/>
        <v>0</v>
      </c>
      <c r="P2299" s="75">
        <f t="shared" si="567"/>
        <v>27968.001833498907</v>
      </c>
      <c r="Q2299" s="75">
        <f t="shared" si="568"/>
        <v>317.84960387226113</v>
      </c>
      <c r="R2299" s="75">
        <f t="shared" si="569"/>
        <v>11578.097213377561</v>
      </c>
      <c r="S2299" s="76">
        <f t="shared" si="561"/>
        <v>189809.10371952417</v>
      </c>
      <c r="T2299" s="76"/>
      <c r="U2299" s="115">
        <f t="shared" si="570"/>
        <v>55057.463911636682</v>
      </c>
      <c r="V2299" s="115">
        <f t="shared" si="571"/>
        <v>27803.220201781161</v>
      </c>
      <c r="W2299" s="115">
        <f t="shared" si="572"/>
        <v>88955.27306593403</v>
      </c>
      <c r="X2299" s="115">
        <f t="shared" si="573"/>
        <v>11670.157497057209</v>
      </c>
      <c r="Y2299" s="115">
        <f t="shared" si="574"/>
        <v>0</v>
      </c>
      <c r="Z2299" s="115">
        <f t="shared" si="575"/>
        <v>298.28918960672388</v>
      </c>
      <c r="AA2299" s="12">
        <f t="shared" si="576"/>
        <v>183784.40386601581</v>
      </c>
    </row>
    <row r="2300" spans="1:27" x14ac:dyDescent="0.2">
      <c r="A2300" s="72">
        <v>2004</v>
      </c>
      <c r="B2300" s="72">
        <v>4</v>
      </c>
      <c r="C2300" s="72">
        <v>5</v>
      </c>
      <c r="D2300" s="72">
        <v>18</v>
      </c>
      <c r="E2300" s="11">
        <v>6.1216006032740758E-2</v>
      </c>
      <c r="F2300" s="11">
        <v>7.8278173453641478E-2</v>
      </c>
      <c r="G2300" s="11">
        <v>0</v>
      </c>
      <c r="H2300" s="11">
        <v>2.4055442165031086E-2</v>
      </c>
      <c r="I2300" s="11">
        <v>3.4491623465881681E-4</v>
      </c>
      <c r="J2300" s="11">
        <v>7.9995722720146382E-3</v>
      </c>
      <c r="K2300" s="126">
        <f t="shared" si="562"/>
        <v>0.17189411015808678</v>
      </c>
      <c r="L2300" s="74">
        <f t="shared" si="563"/>
        <v>171894.11015808678</v>
      </c>
      <c r="M2300" s="75">
        <f t="shared" si="564"/>
        <v>61478.871568273884</v>
      </c>
      <c r="N2300" s="75">
        <f t="shared" si="565"/>
        <v>90110.692820209733</v>
      </c>
      <c r="O2300" s="75">
        <f t="shared" si="566"/>
        <v>0</v>
      </c>
      <c r="P2300" s="75">
        <f t="shared" si="567"/>
        <v>24989.758719966831</v>
      </c>
      <c r="Q2300" s="75">
        <f t="shared" si="568"/>
        <v>317.84960387226113</v>
      </c>
      <c r="R2300" s="75">
        <f t="shared" si="569"/>
        <v>11105.415080097995</v>
      </c>
      <c r="S2300" s="76">
        <f t="shared" si="561"/>
        <v>188002.5877924207</v>
      </c>
      <c r="T2300" s="76"/>
      <c r="U2300" s="115">
        <f t="shared" si="570"/>
        <v>59402.072866419425</v>
      </c>
      <c r="V2300" s="115">
        <f t="shared" si="571"/>
        <v>24842.524275310272</v>
      </c>
      <c r="W2300" s="115">
        <f t="shared" si="572"/>
        <v>86226.128807586807</v>
      </c>
      <c r="X2300" s="115">
        <f t="shared" si="573"/>
        <v>11193.716952487941</v>
      </c>
      <c r="Y2300" s="115">
        <f t="shared" si="574"/>
        <v>0</v>
      </c>
      <c r="Z2300" s="115">
        <f t="shared" si="575"/>
        <v>298.28918960672388</v>
      </c>
      <c r="AA2300" s="12">
        <f t="shared" si="576"/>
        <v>181962.73209141119</v>
      </c>
    </row>
    <row r="2301" spans="1:27" x14ac:dyDescent="0.2">
      <c r="A2301" s="72">
        <v>2004</v>
      </c>
      <c r="B2301" s="72">
        <v>4</v>
      </c>
      <c r="C2301" s="72">
        <v>5</v>
      </c>
      <c r="D2301" s="72">
        <v>19</v>
      </c>
      <c r="E2301" s="11">
        <v>5.8143474219776385E-2</v>
      </c>
      <c r="F2301" s="11">
        <v>7.7893732578942276E-2</v>
      </c>
      <c r="G2301" s="11">
        <v>2.1202521327097831E-4</v>
      </c>
      <c r="H2301" s="11">
        <v>2.629603508162099E-2</v>
      </c>
      <c r="I2301" s="11">
        <v>3.4700757870830944E-4</v>
      </c>
      <c r="J2301" s="11">
        <v>7.8458440857460919E-3</v>
      </c>
      <c r="K2301" s="126">
        <f t="shared" si="562"/>
        <v>0.17073811875806505</v>
      </c>
      <c r="L2301" s="74">
        <f t="shared" si="563"/>
        <v>170738.11875806504</v>
      </c>
      <c r="M2301" s="75">
        <f t="shared" si="564"/>
        <v>58393.146102655577</v>
      </c>
      <c r="N2301" s="75">
        <f t="shared" si="565"/>
        <v>89668.139908725818</v>
      </c>
      <c r="O2301" s="75">
        <f t="shared" si="566"/>
        <v>221.78129433536651</v>
      </c>
      <c r="P2301" s="75">
        <f t="shared" si="567"/>
        <v>27317.376561747464</v>
      </c>
      <c r="Q2301" s="75">
        <f t="shared" si="568"/>
        <v>319.77683376432287</v>
      </c>
      <c r="R2301" s="75">
        <f t="shared" si="569"/>
        <v>10892.001754988692</v>
      </c>
      <c r="S2301" s="76">
        <f t="shared" si="561"/>
        <v>186812.22245621725</v>
      </c>
      <c r="T2301" s="76"/>
      <c r="U2301" s="115">
        <f t="shared" si="570"/>
        <v>56420.585336173091</v>
      </c>
      <c r="V2301" s="115">
        <f t="shared" si="571"/>
        <v>27156.428278388114</v>
      </c>
      <c r="W2301" s="115">
        <f t="shared" si="572"/>
        <v>85802.653821927539</v>
      </c>
      <c r="X2301" s="115">
        <f t="shared" si="573"/>
        <v>10978.606725816275</v>
      </c>
      <c r="Y2301" s="115">
        <f t="shared" si="574"/>
        <v>97.761225148895832</v>
      </c>
      <c r="Z2301" s="115">
        <f t="shared" si="575"/>
        <v>300.09781807655827</v>
      </c>
      <c r="AA2301" s="12">
        <f t="shared" si="576"/>
        <v>180756.13320553044</v>
      </c>
    </row>
    <row r="2302" spans="1:27" x14ac:dyDescent="0.2">
      <c r="A2302" s="72">
        <v>2004</v>
      </c>
      <c r="B2302" s="72">
        <v>4</v>
      </c>
      <c r="C2302" s="72">
        <v>5</v>
      </c>
      <c r="D2302" s="72">
        <v>20</v>
      </c>
      <c r="E2302" s="11">
        <v>6.3543841369921902E-2</v>
      </c>
      <c r="F2302" s="11">
        <v>7.6909537551677398E-2</v>
      </c>
      <c r="G2302" s="11">
        <v>1.5917035653414161E-3</v>
      </c>
      <c r="H2302" s="11">
        <v>2.5936689730009045E-2</v>
      </c>
      <c r="I2302" s="11">
        <v>3.6061625320179359E-4</v>
      </c>
      <c r="J2302" s="11">
        <v>7.9429735945002657E-3</v>
      </c>
      <c r="K2302" s="126">
        <f t="shared" si="562"/>
        <v>0.17628536206465184</v>
      </c>
      <c r="L2302" s="74">
        <f t="shared" si="563"/>
        <v>176285.36206465185</v>
      </c>
      <c r="M2302" s="75">
        <f t="shared" si="564"/>
        <v>63816.702782713241</v>
      </c>
      <c r="N2302" s="75">
        <f t="shared" si="565"/>
        <v>88535.174078479846</v>
      </c>
      <c r="O2302" s="75">
        <f t="shared" si="566"/>
        <v>1664.9438596176446</v>
      </c>
      <c r="P2302" s="75">
        <f t="shared" si="567"/>
        <v>26944.074189156778</v>
      </c>
      <c r="Q2302" s="75">
        <f t="shared" si="568"/>
        <v>332.31759399052441</v>
      </c>
      <c r="R2302" s="75">
        <f t="shared" si="569"/>
        <v>11026.841903256953</v>
      </c>
      <c r="S2302" s="76">
        <f t="shared" si="561"/>
        <v>192320.05440721501</v>
      </c>
      <c r="T2302" s="76"/>
      <c r="U2302" s="115">
        <f t="shared" si="570"/>
        <v>61660.930529336933</v>
      </c>
      <c r="V2302" s="115">
        <f t="shared" si="571"/>
        <v>26785.325325493042</v>
      </c>
      <c r="W2302" s="115">
        <f t="shared" si="572"/>
        <v>84718.52879130216</v>
      </c>
      <c r="X2302" s="115">
        <f t="shared" si="573"/>
        <v>11114.519021093858</v>
      </c>
      <c r="Y2302" s="115">
        <f t="shared" si="574"/>
        <v>733.90748308206821</v>
      </c>
      <c r="Z2302" s="115">
        <f t="shared" si="575"/>
        <v>311.86682190526602</v>
      </c>
      <c r="AA2302" s="12">
        <f t="shared" si="576"/>
        <v>185325.07797221333</v>
      </c>
    </row>
    <row r="2303" spans="1:27" x14ac:dyDescent="0.2">
      <c r="A2303" s="72">
        <v>2004</v>
      </c>
      <c r="B2303" s="72">
        <v>4</v>
      </c>
      <c r="C2303" s="72">
        <v>5</v>
      </c>
      <c r="D2303" s="72">
        <v>21</v>
      </c>
      <c r="E2303" s="11">
        <v>6.7743616667763198E-2</v>
      </c>
      <c r="F2303" s="11">
        <v>7.4256034678920377E-2</v>
      </c>
      <c r="G2303" s="11">
        <v>1.5917035653414161E-3</v>
      </c>
      <c r="H2303" s="11">
        <v>1.8153678074185921E-2</v>
      </c>
      <c r="I2303" s="11">
        <v>3.6061625320179359E-4</v>
      </c>
      <c r="J2303" s="11">
        <v>7.7387167827834488E-3</v>
      </c>
      <c r="K2303" s="126">
        <f t="shared" si="562"/>
        <v>0.16984436602219616</v>
      </c>
      <c r="L2303" s="74">
        <f t="shared" si="563"/>
        <v>169844.36602219616</v>
      </c>
      <c r="M2303" s="75">
        <f t="shared" si="564"/>
        <v>68034.512190492969</v>
      </c>
      <c r="N2303" s="75">
        <f t="shared" si="565"/>
        <v>85480.568027839705</v>
      </c>
      <c r="O2303" s="75">
        <f t="shared" si="566"/>
        <v>1664.9438596176446</v>
      </c>
      <c r="P2303" s="75">
        <f t="shared" si="567"/>
        <v>18858.76933134611</v>
      </c>
      <c r="Q2303" s="75">
        <f t="shared" si="568"/>
        <v>332.31759399052441</v>
      </c>
      <c r="R2303" s="75">
        <f t="shared" si="569"/>
        <v>10743.282157820538</v>
      </c>
      <c r="S2303" s="76">
        <f t="shared" si="561"/>
        <v>185114.39316110749</v>
      </c>
      <c r="T2303" s="76"/>
      <c r="U2303" s="115">
        <f t="shared" si="570"/>
        <v>65736.259425043187</v>
      </c>
      <c r="V2303" s="115">
        <f t="shared" si="571"/>
        <v>18747.657397032461</v>
      </c>
      <c r="W2303" s="115">
        <f t="shared" si="572"/>
        <v>81795.603148010923</v>
      </c>
      <c r="X2303" s="115">
        <f t="shared" si="573"/>
        <v>10828.704622744801</v>
      </c>
      <c r="Y2303" s="115">
        <f t="shared" si="574"/>
        <v>733.90748308206821</v>
      </c>
      <c r="Z2303" s="115">
        <f t="shared" si="575"/>
        <v>311.86682190526602</v>
      </c>
      <c r="AA2303" s="12">
        <f t="shared" si="576"/>
        <v>178153.99889781873</v>
      </c>
    </row>
    <row r="2304" spans="1:27" x14ac:dyDescent="0.2">
      <c r="A2304" s="72">
        <v>2004</v>
      </c>
      <c r="B2304" s="72">
        <v>4</v>
      </c>
      <c r="C2304" s="72">
        <v>5</v>
      </c>
      <c r="D2304" s="72">
        <v>22</v>
      </c>
      <c r="E2304" s="11">
        <v>5.6777769830589984E-2</v>
      </c>
      <c r="F2304" s="11">
        <v>7.1682493523794383E-2</v>
      </c>
      <c r="G2304" s="11">
        <v>1.5917035653414161E-3</v>
      </c>
      <c r="H2304" s="11">
        <v>2.0891310541076829E-2</v>
      </c>
      <c r="I2304" s="11">
        <v>3.6061625320179359E-4</v>
      </c>
      <c r="J2304" s="11">
        <v>7.6048068223874563E-3</v>
      </c>
      <c r="K2304" s="126">
        <f t="shared" si="562"/>
        <v>0.15890870053639186</v>
      </c>
      <c r="L2304" s="74">
        <f t="shared" si="563"/>
        <v>158908.70053639187</v>
      </c>
      <c r="M2304" s="75">
        <f t="shared" si="564"/>
        <v>57021.577289458051</v>
      </c>
      <c r="N2304" s="75">
        <f t="shared" si="565"/>
        <v>82518.010698534286</v>
      </c>
      <c r="O2304" s="75">
        <f t="shared" si="566"/>
        <v>1664.9438596176446</v>
      </c>
      <c r="P2304" s="75">
        <f t="shared" si="567"/>
        <v>21702.731805293133</v>
      </c>
      <c r="Q2304" s="75">
        <f t="shared" si="568"/>
        <v>332.31759399052441</v>
      </c>
      <c r="R2304" s="75">
        <f t="shared" si="569"/>
        <v>10557.381506762045</v>
      </c>
      <c r="S2304" s="76">
        <f t="shared" si="561"/>
        <v>173796.96275365568</v>
      </c>
      <c r="T2304" s="76"/>
      <c r="U2304" s="115">
        <f t="shared" si="570"/>
        <v>55095.349063864662</v>
      </c>
      <c r="V2304" s="115">
        <f t="shared" si="571"/>
        <v>21574.863837431185</v>
      </c>
      <c r="W2304" s="115">
        <f t="shared" si="572"/>
        <v>78960.758115954333</v>
      </c>
      <c r="X2304" s="115">
        <f t="shared" si="573"/>
        <v>10641.325830126665</v>
      </c>
      <c r="Y2304" s="115">
        <f t="shared" si="574"/>
        <v>733.90748308206821</v>
      </c>
      <c r="Z2304" s="115">
        <f t="shared" si="575"/>
        <v>311.86682190526602</v>
      </c>
      <c r="AA2304" s="12">
        <f t="shared" si="576"/>
        <v>167318.07115236419</v>
      </c>
    </row>
    <row r="2305" spans="1:27" x14ac:dyDescent="0.2">
      <c r="A2305" s="72">
        <v>2004</v>
      </c>
      <c r="B2305" s="72">
        <v>4</v>
      </c>
      <c r="C2305" s="72">
        <v>5</v>
      </c>
      <c r="D2305" s="72">
        <v>23</v>
      </c>
      <c r="E2305" s="11">
        <v>4.8448887429949808E-2</v>
      </c>
      <c r="F2305" s="11">
        <v>6.7187640622530936E-2</v>
      </c>
      <c r="G2305" s="11">
        <v>1.5917035653414161E-3</v>
      </c>
      <c r="H2305" s="11">
        <v>1.299061084454581E-2</v>
      </c>
      <c r="I2305" s="11">
        <v>3.6061625320179359E-4</v>
      </c>
      <c r="J2305" s="11">
        <v>6.8161696503197854E-3</v>
      </c>
      <c r="K2305" s="126">
        <f t="shared" si="562"/>
        <v>0.13739562836588956</v>
      </c>
      <c r="L2305" s="74">
        <f t="shared" si="563"/>
        <v>137395.62836588957</v>
      </c>
      <c r="M2305" s="75">
        <f t="shared" si="564"/>
        <v>48656.930122794656</v>
      </c>
      <c r="N2305" s="75">
        <f t="shared" si="565"/>
        <v>77343.716368612906</v>
      </c>
      <c r="O2305" s="75">
        <f t="shared" si="566"/>
        <v>1664.9438596176446</v>
      </c>
      <c r="P2305" s="75">
        <f t="shared" si="567"/>
        <v>13495.167887709655</v>
      </c>
      <c r="Q2305" s="75">
        <f t="shared" si="568"/>
        <v>332.31759399052441</v>
      </c>
      <c r="R2305" s="75">
        <f t="shared" si="569"/>
        <v>9462.5550778484321</v>
      </c>
      <c r="S2305" s="76">
        <f t="shared" si="561"/>
        <v>150955.63091057382</v>
      </c>
      <c r="T2305" s="76"/>
      <c r="U2305" s="115">
        <f t="shared" si="570"/>
        <v>47013.265450078216</v>
      </c>
      <c r="V2305" s="115">
        <f t="shared" si="571"/>
        <v>13415.657174070535</v>
      </c>
      <c r="W2305" s="115">
        <f t="shared" si="572"/>
        <v>74009.521415662268</v>
      </c>
      <c r="X2305" s="115">
        <f t="shared" si="573"/>
        <v>9537.7941684128564</v>
      </c>
      <c r="Y2305" s="115">
        <f t="shared" si="574"/>
        <v>733.90748308206821</v>
      </c>
      <c r="Z2305" s="115">
        <f t="shared" si="575"/>
        <v>311.86682190526602</v>
      </c>
      <c r="AA2305" s="12">
        <f t="shared" si="576"/>
        <v>145022.01251321123</v>
      </c>
    </row>
    <row r="2306" spans="1:27" x14ac:dyDescent="0.2">
      <c r="A2306" s="72">
        <v>2004</v>
      </c>
      <c r="B2306" s="72">
        <v>4</v>
      </c>
      <c r="C2306" s="72">
        <v>5</v>
      </c>
      <c r="D2306" s="72">
        <v>24</v>
      </c>
      <c r="E2306" s="11">
        <v>3.8170834306132093E-2</v>
      </c>
      <c r="F2306" s="11">
        <v>6.5916054151194503E-2</v>
      </c>
      <c r="G2306" s="11">
        <v>1.5917035653414161E-3</v>
      </c>
      <c r="H2306" s="11">
        <v>2.0744481518525683E-2</v>
      </c>
      <c r="I2306" s="11">
        <v>3.6061625320179359E-4</v>
      </c>
      <c r="J2306" s="11">
        <v>6.6528005475479293E-3</v>
      </c>
      <c r="K2306" s="126">
        <f t="shared" si="562"/>
        <v>0.13343649034194344</v>
      </c>
      <c r="L2306" s="74">
        <f t="shared" si="563"/>
        <v>133436.49034194343</v>
      </c>
      <c r="M2306" s="75">
        <f t="shared" si="564"/>
        <v>38334.742366325721</v>
      </c>
      <c r="N2306" s="75">
        <f t="shared" si="565"/>
        <v>75879.91703787366</v>
      </c>
      <c r="O2306" s="75">
        <f t="shared" si="566"/>
        <v>1664.9438596176446</v>
      </c>
      <c r="P2306" s="75">
        <f t="shared" si="567"/>
        <v>21550.199924088487</v>
      </c>
      <c r="Q2306" s="75">
        <f t="shared" si="568"/>
        <v>332.31759399052441</v>
      </c>
      <c r="R2306" s="75">
        <f t="shared" si="569"/>
        <v>9235.7577397092846</v>
      </c>
      <c r="S2306" s="76">
        <f t="shared" si="561"/>
        <v>146997.87852160534</v>
      </c>
      <c r="T2306" s="76"/>
      <c r="U2306" s="115">
        <f t="shared" si="570"/>
        <v>37039.768318308306</v>
      </c>
      <c r="V2306" s="115">
        <f t="shared" si="571"/>
        <v>21423.23064224721</v>
      </c>
      <c r="W2306" s="115">
        <f t="shared" si="572"/>
        <v>72608.824720403107</v>
      </c>
      <c r="X2306" s="115">
        <f t="shared" si="573"/>
        <v>9309.1935091491669</v>
      </c>
      <c r="Y2306" s="115">
        <f t="shared" si="574"/>
        <v>733.90748308206821</v>
      </c>
      <c r="Z2306" s="115">
        <f t="shared" si="575"/>
        <v>311.86682190526602</v>
      </c>
      <c r="AA2306" s="12">
        <f t="shared" si="576"/>
        <v>141426.79149509512</v>
      </c>
    </row>
    <row r="2307" spans="1:27" x14ac:dyDescent="0.2">
      <c r="A2307" s="72">
        <v>2004</v>
      </c>
      <c r="B2307" s="72">
        <v>4</v>
      </c>
      <c r="C2307" s="72">
        <v>6</v>
      </c>
      <c r="D2307" s="72">
        <v>1</v>
      </c>
      <c r="E2307" s="11">
        <v>3.4093743457850538E-2</v>
      </c>
      <c r="F2307" s="11">
        <v>6.500325265613216E-2</v>
      </c>
      <c r="G2307" s="11">
        <v>1.5917035653414161E-3</v>
      </c>
      <c r="H2307" s="11">
        <v>1.8549166920539244E-2</v>
      </c>
      <c r="I2307" s="11">
        <v>3.6061625320179359E-4</v>
      </c>
      <c r="J2307" s="11">
        <v>5.7190179969130841E-3</v>
      </c>
      <c r="K2307" s="126">
        <f t="shared" si="562"/>
        <v>0.12531750084997823</v>
      </c>
      <c r="L2307" s="74">
        <f t="shared" si="563"/>
        <v>125317.50084997823</v>
      </c>
      <c r="M2307" s="75">
        <f t="shared" si="564"/>
        <v>34240.144223159921</v>
      </c>
      <c r="N2307" s="75">
        <f t="shared" si="565"/>
        <v>74829.136577646073</v>
      </c>
      <c r="O2307" s="75">
        <f t="shared" si="566"/>
        <v>1664.9438596176446</v>
      </c>
      <c r="P2307" s="75">
        <f t="shared" si="567"/>
        <v>19269.619016793775</v>
      </c>
      <c r="Q2307" s="75">
        <f t="shared" si="568"/>
        <v>332.31759399052441</v>
      </c>
      <c r="R2307" s="75">
        <f t="shared" si="569"/>
        <v>7939.4330779982211</v>
      </c>
      <c r="S2307" s="76">
        <f t="shared" ref="S2307:S2370" si="577">SUM(M2307:R2307)</f>
        <v>138275.59434920616</v>
      </c>
      <c r="T2307" s="76"/>
      <c r="U2307" s="115">
        <f t="shared" si="570"/>
        <v>33083.488525681831</v>
      </c>
      <c r="V2307" s="115">
        <f t="shared" si="571"/>
        <v>19156.086441850814</v>
      </c>
      <c r="W2307" s="115">
        <f t="shared" si="572"/>
        <v>71603.342146954747</v>
      </c>
      <c r="X2307" s="115">
        <f t="shared" si="573"/>
        <v>8002.5614528897004</v>
      </c>
      <c r="Y2307" s="115">
        <f t="shared" si="574"/>
        <v>733.90748308206821</v>
      </c>
      <c r="Z2307" s="115">
        <f t="shared" si="575"/>
        <v>311.86682190526602</v>
      </c>
      <c r="AA2307" s="12">
        <f t="shared" si="576"/>
        <v>132891.25287236442</v>
      </c>
    </row>
    <row r="2308" spans="1:27" x14ac:dyDescent="0.2">
      <c r="A2308" s="72">
        <v>2004</v>
      </c>
      <c r="B2308" s="72">
        <v>4</v>
      </c>
      <c r="C2308" s="72">
        <v>6</v>
      </c>
      <c r="D2308" s="72">
        <v>2</v>
      </c>
      <c r="E2308" s="11">
        <v>3.3067199443529233E-2</v>
      </c>
      <c r="F2308" s="11">
        <v>6.3110678943391105E-2</v>
      </c>
      <c r="G2308" s="11">
        <v>1.5917035653414161E-3</v>
      </c>
      <c r="H2308" s="11">
        <v>2.016892507202293E-2</v>
      </c>
      <c r="I2308" s="11">
        <v>3.6061625320179359E-4</v>
      </c>
      <c r="J2308" s="11">
        <v>5.6124062781912759E-3</v>
      </c>
      <c r="K2308" s="126">
        <f t="shared" ref="K2308:K2371" si="578">SUM(E2308:J2308)</f>
        <v>0.12391152955567775</v>
      </c>
      <c r="L2308" s="74">
        <f t="shared" ref="L2308:L2371" si="579">+K2308*1000000</f>
        <v>123911.52955567774</v>
      </c>
      <c r="M2308" s="75">
        <f t="shared" ref="M2308:M2371" si="580">+E2308*1000000*M$8829</f>
        <v>33209.192161669904</v>
      </c>
      <c r="N2308" s="75">
        <f t="shared" ref="N2308:N2371" si="581">+F2308*1000000*N$8829</f>
        <v>72650.481648128436</v>
      </c>
      <c r="O2308" s="75">
        <f t="shared" ref="O2308:O2371" si="582">+G2308*1000000*O$8829</f>
        <v>1664.9438596176446</v>
      </c>
      <c r="P2308" s="75">
        <f t="shared" ref="P2308:P2371" si="583">+H2308*1000000*P$8829</f>
        <v>20952.288789088292</v>
      </c>
      <c r="Q2308" s="75">
        <f t="shared" ref="Q2308:Q2371" si="584">+I2308*1000000*Q$8829</f>
        <v>332.31759399052441</v>
      </c>
      <c r="R2308" s="75">
        <f t="shared" ref="R2308:R2371" si="585">+J2308*1000000*R$8829</f>
        <v>7791.429241224313</v>
      </c>
      <c r="S2308" s="76">
        <f t="shared" si="577"/>
        <v>136600.65329371914</v>
      </c>
      <c r="T2308" s="76"/>
      <c r="U2308" s="115">
        <f t="shared" ref="U2308:U2371" si="586">M2308*U$1</f>
        <v>32087.362736183466</v>
      </c>
      <c r="V2308" s="115">
        <f t="shared" ref="V2308:V2371" si="587">P2308*V$1</f>
        <v>20828.84227490965</v>
      </c>
      <c r="W2308" s="115">
        <f t="shared" ref="W2308:W2371" si="588">N2308*W$1</f>
        <v>69518.606421365694</v>
      </c>
      <c r="X2308" s="115">
        <f t="shared" ref="X2308:X2371" si="589">R2308*X$1</f>
        <v>7853.3808013984881</v>
      </c>
      <c r="Y2308" s="115">
        <f t="shared" ref="Y2308:Y2371" si="590">O2308*Y$1</f>
        <v>733.90748308206821</v>
      </c>
      <c r="Z2308" s="115">
        <f t="shared" ref="Z2308:Z2371" si="591">Q2308*Z$1</f>
        <v>311.86682190526602</v>
      </c>
      <c r="AA2308" s="12">
        <f t="shared" ref="AA2308:AA2371" si="592">SUM(U2308:Z2308)</f>
        <v>131333.96653884463</v>
      </c>
    </row>
    <row r="2309" spans="1:27" x14ac:dyDescent="0.2">
      <c r="A2309" s="72">
        <v>2004</v>
      </c>
      <c r="B2309" s="72">
        <v>4</v>
      </c>
      <c r="C2309" s="72">
        <v>6</v>
      </c>
      <c r="D2309" s="72">
        <v>3</v>
      </c>
      <c r="E2309" s="11">
        <v>3.1927612263246988E-2</v>
      </c>
      <c r="F2309" s="11">
        <v>6.1139922727987343E-2</v>
      </c>
      <c r="G2309" s="11">
        <v>1.5917035653414161E-3</v>
      </c>
      <c r="H2309" s="11">
        <v>1.8024810508138638E-2</v>
      </c>
      <c r="I2309" s="11">
        <v>3.6061625320179359E-4</v>
      </c>
      <c r="J2309" s="11">
        <v>5.2390909985835484E-3</v>
      </c>
      <c r="K2309" s="126">
        <f t="shared" si="578"/>
        <v>0.11828375631649972</v>
      </c>
      <c r="L2309" s="74">
        <f t="shared" si="579"/>
        <v>118283.75631649973</v>
      </c>
      <c r="M2309" s="75">
        <f t="shared" si="580"/>
        <v>32064.711519467393</v>
      </c>
      <c r="N2309" s="75">
        <f t="shared" si="581"/>
        <v>70381.826158166878</v>
      </c>
      <c r="O2309" s="75">
        <f t="shared" si="582"/>
        <v>1664.9438596176446</v>
      </c>
      <c r="P2309" s="75">
        <f t="shared" si="583"/>
        <v>18724.896531991275</v>
      </c>
      <c r="Q2309" s="75">
        <f t="shared" si="584"/>
        <v>332.31759399052441</v>
      </c>
      <c r="R2309" s="75">
        <f t="shared" si="585"/>
        <v>7273.173890211332</v>
      </c>
      <c r="S2309" s="76">
        <f t="shared" si="577"/>
        <v>130441.86955344504</v>
      </c>
      <c r="T2309" s="76"/>
      <c r="U2309" s="115">
        <f t="shared" si="586"/>
        <v>30981.543439763533</v>
      </c>
      <c r="V2309" s="115">
        <f t="shared" si="587"/>
        <v>18614.573348280963</v>
      </c>
      <c r="W2309" s="115">
        <f t="shared" si="588"/>
        <v>67347.749951670543</v>
      </c>
      <c r="X2309" s="115">
        <f t="shared" si="589"/>
        <v>7331.0046752915114</v>
      </c>
      <c r="Y2309" s="115">
        <f t="shared" si="590"/>
        <v>733.90748308206821</v>
      </c>
      <c r="Z2309" s="115">
        <f t="shared" si="591"/>
        <v>311.86682190526602</v>
      </c>
      <c r="AA2309" s="12">
        <f t="shared" si="592"/>
        <v>125320.64571999387</v>
      </c>
    </row>
    <row r="2310" spans="1:27" x14ac:dyDescent="0.2">
      <c r="A2310" s="72">
        <v>2004</v>
      </c>
      <c r="B2310" s="72">
        <v>4</v>
      </c>
      <c r="C2310" s="72">
        <v>6</v>
      </c>
      <c r="D2310" s="72">
        <v>4</v>
      </c>
      <c r="E2310" s="11">
        <v>3.2700918106261835E-2</v>
      </c>
      <c r="F2310" s="11">
        <v>6.0489872503797615E-2</v>
      </c>
      <c r="G2310" s="11">
        <v>1.5917035653414161E-3</v>
      </c>
      <c r="H2310" s="11">
        <v>1.7565520471807178E-2</v>
      </c>
      <c r="I2310" s="11">
        <v>3.6061625320179359E-4</v>
      </c>
      <c r="J2310" s="11">
        <v>5.1955546582475622E-3</v>
      </c>
      <c r="K2310" s="126">
        <f t="shared" si="578"/>
        <v>0.11790418555865738</v>
      </c>
      <c r="L2310" s="74">
        <f t="shared" si="579"/>
        <v>117904.18555865738</v>
      </c>
      <c r="M2310" s="75">
        <f t="shared" si="580"/>
        <v>32841.337988372899</v>
      </c>
      <c r="N2310" s="75">
        <f t="shared" si="581"/>
        <v>69633.514419590618</v>
      </c>
      <c r="O2310" s="75">
        <f t="shared" si="582"/>
        <v>1664.9438596176446</v>
      </c>
      <c r="P2310" s="75">
        <f t="shared" si="583"/>
        <v>18247.767609909242</v>
      </c>
      <c r="Q2310" s="75">
        <f t="shared" si="584"/>
        <v>332.31759399052441</v>
      </c>
      <c r="R2310" s="75">
        <f t="shared" si="585"/>
        <v>7212.7345174474949</v>
      </c>
      <c r="S2310" s="76">
        <f t="shared" si="577"/>
        <v>129932.61598892842</v>
      </c>
      <c r="T2310" s="76"/>
      <c r="U2310" s="115">
        <f t="shared" si="586"/>
        <v>31731.934930678955</v>
      </c>
      <c r="V2310" s="115">
        <f t="shared" si="587"/>
        <v>18140.255570262365</v>
      </c>
      <c r="W2310" s="115">
        <f t="shared" si="588"/>
        <v>66631.697035648191</v>
      </c>
      <c r="X2310" s="115">
        <f t="shared" si="589"/>
        <v>7270.0847342875295</v>
      </c>
      <c r="Y2310" s="115">
        <f t="shared" si="590"/>
        <v>733.90748308206821</v>
      </c>
      <c r="Z2310" s="115">
        <f t="shared" si="591"/>
        <v>311.86682190526602</v>
      </c>
      <c r="AA2310" s="12">
        <f t="shared" si="592"/>
        <v>124819.74657586437</v>
      </c>
    </row>
    <row r="2311" spans="1:27" x14ac:dyDescent="0.2">
      <c r="A2311" s="72">
        <v>2004</v>
      </c>
      <c r="B2311" s="72">
        <v>4</v>
      </c>
      <c r="C2311" s="72">
        <v>6</v>
      </c>
      <c r="D2311" s="72">
        <v>5</v>
      </c>
      <c r="E2311" s="11">
        <v>3.4199433205470524E-2</v>
      </c>
      <c r="F2311" s="11">
        <v>6.2102564120626362E-2</v>
      </c>
      <c r="G2311" s="11">
        <v>1.5917035653414161E-3</v>
      </c>
      <c r="H2311" s="11">
        <v>1.6874764562065242E-2</v>
      </c>
      <c r="I2311" s="11">
        <v>3.6061625320179359E-4</v>
      </c>
      <c r="J2311" s="11">
        <v>5.1648737429933148E-3</v>
      </c>
      <c r="K2311" s="126">
        <f t="shared" si="578"/>
        <v>0.12029395544969865</v>
      </c>
      <c r="L2311" s="74">
        <f t="shared" si="579"/>
        <v>120293.95544969865</v>
      </c>
      <c r="M2311" s="75">
        <f t="shared" si="580"/>
        <v>34346.287809471927</v>
      </c>
      <c r="N2311" s="75">
        <f t="shared" si="581"/>
        <v>71489.980308946673</v>
      </c>
      <c r="O2311" s="75">
        <f t="shared" si="582"/>
        <v>1664.9438596176446</v>
      </c>
      <c r="P2311" s="75">
        <f t="shared" si="583"/>
        <v>17530.182649282939</v>
      </c>
      <c r="Q2311" s="75">
        <f t="shared" si="584"/>
        <v>332.31759399052441</v>
      </c>
      <c r="R2311" s="75">
        <f t="shared" si="585"/>
        <v>7170.14170281318</v>
      </c>
      <c r="S2311" s="76">
        <f t="shared" si="577"/>
        <v>132533.8539241229</v>
      </c>
      <c r="T2311" s="76"/>
      <c r="U2311" s="115">
        <f t="shared" si="586"/>
        <v>33186.046508409388</v>
      </c>
      <c r="V2311" s="115">
        <f t="shared" si="587"/>
        <v>17426.898470511216</v>
      </c>
      <c r="W2311" s="115">
        <f t="shared" si="588"/>
        <v>68408.132904606522</v>
      </c>
      <c r="X2311" s="115">
        <f t="shared" si="589"/>
        <v>7227.1532537631565</v>
      </c>
      <c r="Y2311" s="115">
        <f t="shared" si="590"/>
        <v>733.90748308206821</v>
      </c>
      <c r="Z2311" s="115">
        <f t="shared" si="591"/>
        <v>311.86682190526602</v>
      </c>
      <c r="AA2311" s="12">
        <f t="shared" si="592"/>
        <v>127294.0054422776</v>
      </c>
    </row>
    <row r="2312" spans="1:27" x14ac:dyDescent="0.2">
      <c r="A2312" s="72">
        <v>2004</v>
      </c>
      <c r="B2312" s="72">
        <v>4</v>
      </c>
      <c r="C2312" s="72">
        <v>6</v>
      </c>
      <c r="D2312" s="72">
        <v>6</v>
      </c>
      <c r="E2312" s="11">
        <v>3.7970098586430981E-2</v>
      </c>
      <c r="F2312" s="11">
        <v>6.7086965721737377E-2</v>
      </c>
      <c r="G2312" s="11">
        <v>1.3266720487526929E-3</v>
      </c>
      <c r="H2312" s="11">
        <v>1.8306403212056697E-2</v>
      </c>
      <c r="I2312" s="11">
        <v>3.5800207313992782E-4</v>
      </c>
      <c r="J2312" s="11">
        <v>5.3587302212367051E-3</v>
      </c>
      <c r="K2312" s="126">
        <f t="shared" si="578"/>
        <v>0.1304068718633544</v>
      </c>
      <c r="L2312" s="74">
        <f t="shared" si="579"/>
        <v>130406.87186335439</v>
      </c>
      <c r="M2312" s="75">
        <f t="shared" si="580"/>
        <v>38133.144674309202</v>
      </c>
      <c r="N2312" s="75">
        <f t="shared" si="581"/>
        <v>77227.82346181832</v>
      </c>
      <c r="O2312" s="75">
        <f t="shared" si="582"/>
        <v>1387.7172416984363</v>
      </c>
      <c r="P2312" s="75">
        <f t="shared" si="583"/>
        <v>19017.426333769141</v>
      </c>
      <c r="Q2312" s="75">
        <f t="shared" si="584"/>
        <v>329.90855662544726</v>
      </c>
      <c r="R2312" s="75">
        <f t="shared" si="585"/>
        <v>7439.2631737686079</v>
      </c>
      <c r="S2312" s="76">
        <f t="shared" si="577"/>
        <v>143535.28344198916</v>
      </c>
      <c r="T2312" s="76"/>
      <c r="U2312" s="115">
        <f t="shared" si="586"/>
        <v>36844.980735430043</v>
      </c>
      <c r="V2312" s="115">
        <f t="shared" si="587"/>
        <v>18905.37962549851</v>
      </c>
      <c r="W2312" s="115">
        <f t="shared" si="588"/>
        <v>73898.62451323701</v>
      </c>
      <c r="X2312" s="115">
        <f t="shared" si="589"/>
        <v>7498.4145753783123</v>
      </c>
      <c r="Y2312" s="115">
        <f t="shared" si="590"/>
        <v>611.70595164594829</v>
      </c>
      <c r="Z2312" s="115">
        <f t="shared" si="591"/>
        <v>309.60603631797306</v>
      </c>
      <c r="AA2312" s="12">
        <f t="shared" si="592"/>
        <v>138068.71143750779</v>
      </c>
    </row>
    <row r="2313" spans="1:27" x14ac:dyDescent="0.2">
      <c r="A2313" s="72">
        <v>2004</v>
      </c>
      <c r="B2313" s="72">
        <v>4</v>
      </c>
      <c r="C2313" s="72">
        <v>6</v>
      </c>
      <c r="D2313" s="72">
        <v>7</v>
      </c>
      <c r="E2313" s="11">
        <v>4.8993677737339085E-2</v>
      </c>
      <c r="F2313" s="11">
        <v>7.7590940164701416E-2</v>
      </c>
      <c r="G2313" s="11">
        <v>0</v>
      </c>
      <c r="H2313" s="11">
        <v>2.4814174601460921E-2</v>
      </c>
      <c r="I2313" s="11">
        <v>3.4491623465881681E-4</v>
      </c>
      <c r="J2313" s="11">
        <v>6.027371749561655E-3</v>
      </c>
      <c r="K2313" s="126">
        <f t="shared" si="578"/>
        <v>0.15777108048772193</v>
      </c>
      <c r="L2313" s="74">
        <f t="shared" si="579"/>
        <v>157771.08048772192</v>
      </c>
      <c r="M2313" s="75">
        <f t="shared" si="580"/>
        <v>49204.059795411857</v>
      </c>
      <c r="N2313" s="75">
        <f t="shared" si="581"/>
        <v>89319.577429248617</v>
      </c>
      <c r="O2313" s="75">
        <f t="shared" si="582"/>
        <v>0</v>
      </c>
      <c r="P2313" s="75">
        <f t="shared" si="583"/>
        <v>25777.960424567242</v>
      </c>
      <c r="Q2313" s="75">
        <f t="shared" si="584"/>
        <v>317.84960387226113</v>
      </c>
      <c r="R2313" s="75">
        <f t="shared" si="585"/>
        <v>8367.5055171519998</v>
      </c>
      <c r="S2313" s="76">
        <f t="shared" si="577"/>
        <v>172986.95277025198</v>
      </c>
      <c r="T2313" s="76"/>
      <c r="U2313" s="115">
        <f t="shared" si="586"/>
        <v>47541.912704836206</v>
      </c>
      <c r="V2313" s="115">
        <f t="shared" si="587"/>
        <v>25626.082059913108</v>
      </c>
      <c r="W2313" s="115">
        <f t="shared" si="588"/>
        <v>85469.117453354062</v>
      </c>
      <c r="X2313" s="115">
        <f t="shared" si="589"/>
        <v>8434.0376007408286</v>
      </c>
      <c r="Y2313" s="115">
        <f t="shared" si="590"/>
        <v>0</v>
      </c>
      <c r="Z2313" s="115">
        <f t="shared" si="591"/>
        <v>298.28918960672388</v>
      </c>
      <c r="AA2313" s="12">
        <f t="shared" si="592"/>
        <v>167369.43900845092</v>
      </c>
    </row>
    <row r="2314" spans="1:27" x14ac:dyDescent="0.2">
      <c r="A2314" s="72">
        <v>2004</v>
      </c>
      <c r="B2314" s="72">
        <v>4</v>
      </c>
      <c r="C2314" s="72">
        <v>6</v>
      </c>
      <c r="D2314" s="72">
        <v>8</v>
      </c>
      <c r="E2314" s="11">
        <v>5.0757502958302322E-2</v>
      </c>
      <c r="F2314" s="11">
        <v>8.4951257049852194E-2</v>
      </c>
      <c r="G2314" s="11">
        <v>0</v>
      </c>
      <c r="H2314" s="11">
        <v>2.8157092509355726E-2</v>
      </c>
      <c r="I2314" s="11">
        <v>3.4491623465881681E-4</v>
      </c>
      <c r="J2314" s="11">
        <v>7.0816689854124376E-3</v>
      </c>
      <c r="K2314" s="126">
        <f t="shared" si="578"/>
        <v>0.17129243773758149</v>
      </c>
      <c r="L2314" s="74">
        <f t="shared" si="579"/>
        <v>171292.43773758149</v>
      </c>
      <c r="M2314" s="75">
        <f t="shared" si="580"/>
        <v>50975.458997288639</v>
      </c>
      <c r="N2314" s="75">
        <f t="shared" si="581"/>
        <v>97792.478937227934</v>
      </c>
      <c r="O2314" s="75">
        <f t="shared" si="582"/>
        <v>0</v>
      </c>
      <c r="P2314" s="75">
        <f t="shared" si="583"/>
        <v>29250.717706093586</v>
      </c>
      <c r="Q2314" s="75">
        <f t="shared" si="584"/>
        <v>317.84960387226113</v>
      </c>
      <c r="R2314" s="75">
        <f t="shared" si="585"/>
        <v>9831.1348242942222</v>
      </c>
      <c r="S2314" s="76">
        <f t="shared" si="577"/>
        <v>188167.64006877664</v>
      </c>
      <c r="T2314" s="76"/>
      <c r="U2314" s="115">
        <f t="shared" si="586"/>
        <v>49253.472819412265</v>
      </c>
      <c r="V2314" s="115">
        <f t="shared" si="587"/>
        <v>29078.378580073077</v>
      </c>
      <c r="W2314" s="115">
        <f t="shared" si="588"/>
        <v>93576.762328071607</v>
      </c>
      <c r="X2314" s="115">
        <f t="shared" si="589"/>
        <v>9909.3045826005928</v>
      </c>
      <c r="Y2314" s="115">
        <f t="shared" si="590"/>
        <v>0</v>
      </c>
      <c r="Z2314" s="115">
        <f t="shared" si="591"/>
        <v>298.28918960672388</v>
      </c>
      <c r="AA2314" s="12">
        <f t="shared" si="592"/>
        <v>182116.20749976428</v>
      </c>
    </row>
    <row r="2315" spans="1:27" x14ac:dyDescent="0.2">
      <c r="A2315" s="72">
        <v>2004</v>
      </c>
      <c r="B2315" s="72">
        <v>4</v>
      </c>
      <c r="C2315" s="72">
        <v>6</v>
      </c>
      <c r="D2315" s="72">
        <v>9</v>
      </c>
      <c r="E2315" s="11">
        <v>4.796150730795503E-2</v>
      </c>
      <c r="F2315" s="11">
        <v>8.8130373272307119E-2</v>
      </c>
      <c r="G2315" s="11">
        <v>0</v>
      </c>
      <c r="H2315" s="11">
        <v>3.5295167446585514E-2</v>
      </c>
      <c r="I2315" s="11">
        <v>3.4491623465881681E-4</v>
      </c>
      <c r="J2315" s="11">
        <v>7.7484243651640538E-3</v>
      </c>
      <c r="K2315" s="126">
        <f t="shared" si="578"/>
        <v>0.17948038862667051</v>
      </c>
      <c r="L2315" s="74">
        <f t="shared" si="579"/>
        <v>179480.38862667052</v>
      </c>
      <c r="M2315" s="75">
        <f t="shared" si="580"/>
        <v>48167.457158664642</v>
      </c>
      <c r="N2315" s="75">
        <f t="shared" si="581"/>
        <v>101452.14998884026</v>
      </c>
      <c r="O2315" s="75">
        <f t="shared" si="582"/>
        <v>0</v>
      </c>
      <c r="P2315" s="75">
        <f t="shared" si="583"/>
        <v>36666.036417870178</v>
      </c>
      <c r="Q2315" s="75">
        <f t="shared" si="584"/>
        <v>317.84960387226113</v>
      </c>
      <c r="R2315" s="75">
        <f t="shared" si="585"/>
        <v>10756.758719828485</v>
      </c>
      <c r="S2315" s="76">
        <f t="shared" si="577"/>
        <v>197360.25188907579</v>
      </c>
      <c r="T2315" s="76"/>
      <c r="U2315" s="115">
        <f t="shared" si="586"/>
        <v>46540.327220411717</v>
      </c>
      <c r="V2315" s="115">
        <f t="shared" si="587"/>
        <v>36450.007781089909</v>
      </c>
      <c r="W2315" s="115">
        <f t="shared" si="588"/>
        <v>97078.669345026079</v>
      </c>
      <c r="X2315" s="115">
        <f t="shared" si="589"/>
        <v>10842.288340194495</v>
      </c>
      <c r="Y2315" s="115">
        <f t="shared" si="590"/>
        <v>0</v>
      </c>
      <c r="Z2315" s="115">
        <f t="shared" si="591"/>
        <v>298.28918960672388</v>
      </c>
      <c r="AA2315" s="12">
        <f t="shared" si="592"/>
        <v>191209.58187632894</v>
      </c>
    </row>
    <row r="2316" spans="1:27" x14ac:dyDescent="0.2">
      <c r="A2316" s="72">
        <v>2004</v>
      </c>
      <c r="B2316" s="72">
        <v>4</v>
      </c>
      <c r="C2316" s="72">
        <v>6</v>
      </c>
      <c r="D2316" s="72">
        <v>10</v>
      </c>
      <c r="E2316" s="11">
        <v>4.6568535698463497E-2</v>
      </c>
      <c r="F2316" s="11">
        <v>9.0460759945125743E-2</v>
      </c>
      <c r="G2316" s="11">
        <v>0</v>
      </c>
      <c r="H2316" s="11">
        <v>3.7648625884580129E-2</v>
      </c>
      <c r="I2316" s="11">
        <v>3.4491623465881681E-4</v>
      </c>
      <c r="J2316" s="11">
        <v>8.2958849408849306E-3</v>
      </c>
      <c r="K2316" s="126">
        <f t="shared" si="578"/>
        <v>0.18331872270371311</v>
      </c>
      <c r="L2316" s="74">
        <f t="shared" si="579"/>
        <v>183318.72270371311</v>
      </c>
      <c r="M2316" s="75">
        <f t="shared" si="580"/>
        <v>46768.504037933788</v>
      </c>
      <c r="N2316" s="75">
        <f t="shared" si="581"/>
        <v>104134.79763328272</v>
      </c>
      <c r="O2316" s="75">
        <f t="shared" si="582"/>
        <v>0</v>
      </c>
      <c r="P2316" s="75">
        <f t="shared" si="583"/>
        <v>39110.903492832942</v>
      </c>
      <c r="Q2316" s="75">
        <f t="shared" si="584"/>
        <v>317.84960387226113</v>
      </c>
      <c r="R2316" s="75">
        <f t="shared" si="585"/>
        <v>11516.771471340087</v>
      </c>
      <c r="S2316" s="76">
        <f t="shared" si="577"/>
        <v>201848.82623926178</v>
      </c>
      <c r="T2316" s="76"/>
      <c r="U2316" s="115">
        <f t="shared" si="586"/>
        <v>45188.631701373546</v>
      </c>
      <c r="V2316" s="115">
        <f t="shared" si="587"/>
        <v>38880.470209330189</v>
      </c>
      <c r="W2316" s="115">
        <f t="shared" si="588"/>
        <v>99645.671263395387</v>
      </c>
      <c r="X2316" s="115">
        <f t="shared" si="589"/>
        <v>11608.344139040633</v>
      </c>
      <c r="Y2316" s="115">
        <f t="shared" si="590"/>
        <v>0</v>
      </c>
      <c r="Z2316" s="115">
        <f t="shared" si="591"/>
        <v>298.28918960672388</v>
      </c>
      <c r="AA2316" s="12">
        <f t="shared" si="592"/>
        <v>195621.40650274645</v>
      </c>
    </row>
    <row r="2317" spans="1:27" x14ac:dyDescent="0.2">
      <c r="A2317" s="72">
        <v>2004</v>
      </c>
      <c r="B2317" s="72">
        <v>4</v>
      </c>
      <c r="C2317" s="72">
        <v>6</v>
      </c>
      <c r="D2317" s="72">
        <v>11</v>
      </c>
      <c r="E2317" s="11">
        <v>4.8667864726836298E-2</v>
      </c>
      <c r="F2317" s="11">
        <v>9.0804770408371691E-2</v>
      </c>
      <c r="G2317" s="11">
        <v>0</v>
      </c>
      <c r="H2317" s="11">
        <v>3.7187026073735543E-2</v>
      </c>
      <c r="I2317" s="11">
        <v>3.4491623465881681E-4</v>
      </c>
      <c r="J2317" s="11">
        <v>8.5451043643731718E-3</v>
      </c>
      <c r="K2317" s="126">
        <f t="shared" si="578"/>
        <v>0.18554968180797554</v>
      </c>
      <c r="L2317" s="74">
        <f t="shared" si="579"/>
        <v>185549.68180797555</v>
      </c>
      <c r="M2317" s="75">
        <f t="shared" si="580"/>
        <v>48876.847722522616</v>
      </c>
      <c r="N2317" s="75">
        <f t="shared" si="581"/>
        <v>104530.80867713843</v>
      </c>
      <c r="O2317" s="75">
        <f t="shared" si="582"/>
        <v>0</v>
      </c>
      <c r="P2317" s="75">
        <f t="shared" si="583"/>
        <v>38631.375084290237</v>
      </c>
      <c r="Q2317" s="75">
        <f t="shared" si="584"/>
        <v>317.84960387226113</v>
      </c>
      <c r="R2317" s="75">
        <f t="shared" si="585"/>
        <v>11862.750612442667</v>
      </c>
      <c r="S2317" s="76">
        <f t="shared" si="577"/>
        <v>204219.63170026618</v>
      </c>
      <c r="T2317" s="76"/>
      <c r="U2317" s="115">
        <f t="shared" si="586"/>
        <v>47225.754081544736</v>
      </c>
      <c r="V2317" s="115">
        <f t="shared" si="587"/>
        <v>38403.767082124526</v>
      </c>
      <c r="W2317" s="115">
        <f t="shared" si="588"/>
        <v>100024.61074558157</v>
      </c>
      <c r="X2317" s="115">
        <f t="shared" si="589"/>
        <v>11957.074244942536</v>
      </c>
      <c r="Y2317" s="115">
        <f t="shared" si="590"/>
        <v>0</v>
      </c>
      <c r="Z2317" s="115">
        <f t="shared" si="591"/>
        <v>298.28918960672388</v>
      </c>
      <c r="AA2317" s="12">
        <f t="shared" si="592"/>
        <v>197909.49534380011</v>
      </c>
    </row>
    <row r="2318" spans="1:27" x14ac:dyDescent="0.2">
      <c r="A2318" s="72">
        <v>2004</v>
      </c>
      <c r="B2318" s="72">
        <v>4</v>
      </c>
      <c r="C2318" s="72">
        <v>6</v>
      </c>
      <c r="D2318" s="72">
        <v>12</v>
      </c>
      <c r="E2318" s="11">
        <v>4.8980702388952489E-2</v>
      </c>
      <c r="F2318" s="11">
        <v>9.0594374594971314E-2</v>
      </c>
      <c r="G2318" s="11">
        <v>0</v>
      </c>
      <c r="H2318" s="11">
        <v>3.5760302118631654E-2</v>
      </c>
      <c r="I2318" s="11">
        <v>3.4491623465881681E-4</v>
      </c>
      <c r="J2318" s="11">
        <v>8.6028670855082014E-3</v>
      </c>
      <c r="K2318" s="126">
        <f t="shared" si="578"/>
        <v>0.18428316242272247</v>
      </c>
      <c r="L2318" s="74">
        <f t="shared" si="579"/>
        <v>184283.16242272247</v>
      </c>
      <c r="M2318" s="75">
        <f t="shared" si="580"/>
        <v>49191.028730030252</v>
      </c>
      <c r="N2318" s="75">
        <f t="shared" si="581"/>
        <v>104288.6094576688</v>
      </c>
      <c r="O2318" s="75">
        <f t="shared" si="582"/>
        <v>0</v>
      </c>
      <c r="P2318" s="75">
        <f t="shared" si="583"/>
        <v>37149.236982090988</v>
      </c>
      <c r="Q2318" s="75">
        <f t="shared" si="584"/>
        <v>317.84960387226113</v>
      </c>
      <c r="R2318" s="75">
        <f t="shared" si="585"/>
        <v>11942.939774131297</v>
      </c>
      <c r="S2318" s="76">
        <f t="shared" si="577"/>
        <v>202889.66454779357</v>
      </c>
      <c r="T2318" s="76"/>
      <c r="U2318" s="115">
        <f t="shared" si="586"/>
        <v>47529.321837834599</v>
      </c>
      <c r="V2318" s="115">
        <f t="shared" si="587"/>
        <v>36930.361428398552</v>
      </c>
      <c r="W2318" s="115">
        <f t="shared" si="588"/>
        <v>99792.852444302582</v>
      </c>
      <c r="X2318" s="115">
        <f t="shared" si="589"/>
        <v>12037.901010275102</v>
      </c>
      <c r="Y2318" s="115">
        <f t="shared" si="590"/>
        <v>0</v>
      </c>
      <c r="Z2318" s="115">
        <f t="shared" si="591"/>
        <v>298.28918960672388</v>
      </c>
      <c r="AA2318" s="12">
        <f t="shared" si="592"/>
        <v>196588.72591041756</v>
      </c>
    </row>
    <row r="2319" spans="1:27" x14ac:dyDescent="0.2">
      <c r="A2319" s="72">
        <v>2004</v>
      </c>
      <c r="B2319" s="72">
        <v>4</v>
      </c>
      <c r="C2319" s="72">
        <v>6</v>
      </c>
      <c r="D2319" s="72">
        <v>13</v>
      </c>
      <c r="E2319" s="11">
        <v>4.8280556398743284E-2</v>
      </c>
      <c r="F2319" s="11">
        <v>9.1605569005717993E-2</v>
      </c>
      <c r="G2319" s="11">
        <v>0</v>
      </c>
      <c r="H2319" s="11">
        <v>3.3577658304776624E-2</v>
      </c>
      <c r="I2319" s="11">
        <v>3.4491623465881681E-4</v>
      </c>
      <c r="J2319" s="11">
        <v>8.6695421603446843E-3</v>
      </c>
      <c r="K2319" s="126">
        <f t="shared" si="578"/>
        <v>0.18247824210424141</v>
      </c>
      <c r="L2319" s="74">
        <f t="shared" si="579"/>
        <v>182478.24210424139</v>
      </c>
      <c r="M2319" s="75">
        <f t="shared" si="580"/>
        <v>48487.87626712551</v>
      </c>
      <c r="N2319" s="75">
        <f t="shared" si="581"/>
        <v>105452.65589498469</v>
      </c>
      <c r="O2319" s="75">
        <f t="shared" si="582"/>
        <v>0</v>
      </c>
      <c r="P2319" s="75">
        <f t="shared" si="583"/>
        <v>34881.818993859015</v>
      </c>
      <c r="Q2319" s="75">
        <f t="shared" si="584"/>
        <v>317.84960387226113</v>
      </c>
      <c r="R2319" s="75">
        <f t="shared" si="585"/>
        <v>12035.501520731937</v>
      </c>
      <c r="S2319" s="76">
        <f t="shared" si="577"/>
        <v>201175.70228057343</v>
      </c>
      <c r="T2319" s="76"/>
      <c r="U2319" s="115">
        <f t="shared" si="586"/>
        <v>46849.922350300338</v>
      </c>
      <c r="V2319" s="115">
        <f t="shared" si="587"/>
        <v>34676.302593892018</v>
      </c>
      <c r="W2319" s="115">
        <f t="shared" si="588"/>
        <v>100906.71823426243</v>
      </c>
      <c r="X2319" s="115">
        <f t="shared" si="589"/>
        <v>12131.198737969431</v>
      </c>
      <c r="Y2319" s="115">
        <f t="shared" si="590"/>
        <v>0</v>
      </c>
      <c r="Z2319" s="115">
        <f t="shared" si="591"/>
        <v>298.28918960672388</v>
      </c>
      <c r="AA2319" s="12">
        <f t="shared" si="592"/>
        <v>194862.43110603094</v>
      </c>
    </row>
    <row r="2320" spans="1:27" x14ac:dyDescent="0.2">
      <c r="A2320" s="72">
        <v>2004</v>
      </c>
      <c r="B2320" s="72">
        <v>4</v>
      </c>
      <c r="C2320" s="72">
        <v>6</v>
      </c>
      <c r="D2320" s="72">
        <v>14</v>
      </c>
      <c r="E2320" s="11">
        <v>4.4511411410997709E-2</v>
      </c>
      <c r="F2320" s="11">
        <v>9.0816727256113006E-2</v>
      </c>
      <c r="G2320" s="11">
        <v>0</v>
      </c>
      <c r="H2320" s="11">
        <v>3.627050292428196E-2</v>
      </c>
      <c r="I2320" s="11">
        <v>3.4491623465881681E-4</v>
      </c>
      <c r="J2320" s="11">
        <v>8.7723839954594127E-3</v>
      </c>
      <c r="K2320" s="126">
        <f t="shared" si="578"/>
        <v>0.18071594182151091</v>
      </c>
      <c r="L2320" s="74">
        <f t="shared" si="579"/>
        <v>180715.9418215109</v>
      </c>
      <c r="M2320" s="75">
        <f t="shared" si="580"/>
        <v>44702.54632417106</v>
      </c>
      <c r="N2320" s="75">
        <f t="shared" si="581"/>
        <v>104544.57292055877</v>
      </c>
      <c r="O2320" s="75">
        <f t="shared" si="582"/>
        <v>0</v>
      </c>
      <c r="P2320" s="75">
        <f t="shared" si="583"/>
        <v>37679.254054504978</v>
      </c>
      <c r="Q2320" s="75">
        <f t="shared" si="584"/>
        <v>317.84960387226113</v>
      </c>
      <c r="R2320" s="75">
        <f t="shared" si="585"/>
        <v>12178.271812406598</v>
      </c>
      <c r="S2320" s="76">
        <f t="shared" si="577"/>
        <v>199422.49471551366</v>
      </c>
      <c r="T2320" s="76"/>
      <c r="U2320" s="115">
        <f t="shared" si="586"/>
        <v>43192.463464687731</v>
      </c>
      <c r="V2320" s="115">
        <f t="shared" si="587"/>
        <v>37457.255750801633</v>
      </c>
      <c r="W2320" s="115">
        <f t="shared" si="588"/>
        <v>100037.78162895796</v>
      </c>
      <c r="X2320" s="115">
        <f t="shared" si="589"/>
        <v>12275.104231163854</v>
      </c>
      <c r="Y2320" s="115">
        <f t="shared" si="590"/>
        <v>0</v>
      </c>
      <c r="Z2320" s="115">
        <f t="shared" si="591"/>
        <v>298.28918960672388</v>
      </c>
      <c r="AA2320" s="12">
        <f t="shared" si="592"/>
        <v>193260.89426521794</v>
      </c>
    </row>
    <row r="2321" spans="1:27" x14ac:dyDescent="0.2">
      <c r="A2321" s="72">
        <v>2004</v>
      </c>
      <c r="B2321" s="72">
        <v>4</v>
      </c>
      <c r="C2321" s="72">
        <v>6</v>
      </c>
      <c r="D2321" s="72">
        <v>15</v>
      </c>
      <c r="E2321" s="11">
        <v>4.519098714291199E-2</v>
      </c>
      <c r="F2321" s="11">
        <v>8.8778955905058535E-2</v>
      </c>
      <c r="G2321" s="11">
        <v>0</v>
      </c>
      <c r="H2321" s="11">
        <v>3.5306346102790154E-2</v>
      </c>
      <c r="I2321" s="11">
        <v>3.4491623465881681E-4</v>
      </c>
      <c r="J2321" s="11">
        <v>8.7204489939696102E-3</v>
      </c>
      <c r="K2321" s="126">
        <f t="shared" si="578"/>
        <v>0.17834165437938912</v>
      </c>
      <c r="L2321" s="74">
        <f t="shared" si="579"/>
        <v>178341.65437938913</v>
      </c>
      <c r="M2321" s="75">
        <f t="shared" si="580"/>
        <v>45385.040198745766</v>
      </c>
      <c r="N2321" s="75">
        <f t="shared" si="581"/>
        <v>102198.77229503138</v>
      </c>
      <c r="O2321" s="75">
        <f t="shared" si="582"/>
        <v>0</v>
      </c>
      <c r="P2321" s="75">
        <f t="shared" si="583"/>
        <v>36677.649254560143</v>
      </c>
      <c r="Q2321" s="75">
        <f t="shared" si="584"/>
        <v>317.84960387226113</v>
      </c>
      <c r="R2321" s="75">
        <f t="shared" si="585"/>
        <v>12106.172988979815</v>
      </c>
      <c r="S2321" s="76">
        <f t="shared" si="577"/>
        <v>196685.48434118935</v>
      </c>
      <c r="T2321" s="76"/>
      <c r="U2321" s="115">
        <f t="shared" si="586"/>
        <v>43851.902225260121</v>
      </c>
      <c r="V2321" s="115">
        <f t="shared" si="587"/>
        <v>36461.552197368932</v>
      </c>
      <c r="W2321" s="115">
        <f t="shared" si="588"/>
        <v>97793.105658069428</v>
      </c>
      <c r="X2321" s="115">
        <f t="shared" si="589"/>
        <v>12202.432132352065</v>
      </c>
      <c r="Y2321" s="115">
        <f t="shared" si="590"/>
        <v>0</v>
      </c>
      <c r="Z2321" s="115">
        <f t="shared" si="591"/>
        <v>298.28918960672388</v>
      </c>
      <c r="AA2321" s="12">
        <f t="shared" si="592"/>
        <v>190607.28140265727</v>
      </c>
    </row>
    <row r="2322" spans="1:27" x14ac:dyDescent="0.2">
      <c r="A2322" s="72">
        <v>2004</v>
      </c>
      <c r="B2322" s="72">
        <v>4</v>
      </c>
      <c r="C2322" s="72">
        <v>6</v>
      </c>
      <c r="D2322" s="72">
        <v>16</v>
      </c>
      <c r="E2322" s="11">
        <v>5.0221398801578922E-2</v>
      </c>
      <c r="F2322" s="11">
        <v>8.6419089060379276E-2</v>
      </c>
      <c r="G2322" s="11">
        <v>0</v>
      </c>
      <c r="H2322" s="11">
        <v>3.1075892389564583E-2</v>
      </c>
      <c r="I2322" s="11">
        <v>3.4491623465881681E-4</v>
      </c>
      <c r="J2322" s="11">
        <v>8.4328356350089565E-3</v>
      </c>
      <c r="K2322" s="126">
        <f t="shared" si="578"/>
        <v>0.17649413212119058</v>
      </c>
      <c r="L2322" s="74">
        <f t="shared" si="579"/>
        <v>176494.13212119057</v>
      </c>
      <c r="M2322" s="75">
        <f t="shared" si="580"/>
        <v>50437.052774236647</v>
      </c>
      <c r="N2322" s="75">
        <f t="shared" si="581"/>
        <v>99482.188259464601</v>
      </c>
      <c r="O2322" s="75">
        <f t="shared" si="582"/>
        <v>0</v>
      </c>
      <c r="P2322" s="75">
        <f t="shared" si="583"/>
        <v>32282.884159650566</v>
      </c>
      <c r="Q2322" s="75">
        <f t="shared" si="584"/>
        <v>317.84960387226113</v>
      </c>
      <c r="R2322" s="75">
        <f t="shared" si="585"/>
        <v>11706.893424369435</v>
      </c>
      <c r="S2322" s="76">
        <f t="shared" si="577"/>
        <v>194226.8682215935</v>
      </c>
      <c r="T2322" s="76"/>
      <c r="U2322" s="115">
        <f t="shared" si="586"/>
        <v>48733.254330074014</v>
      </c>
      <c r="V2322" s="115">
        <f t="shared" si="587"/>
        <v>32092.680141499706</v>
      </c>
      <c r="W2322" s="115">
        <f t="shared" si="588"/>
        <v>95193.630305740546</v>
      </c>
      <c r="X2322" s="115">
        <f t="shared" si="589"/>
        <v>11799.977798234391</v>
      </c>
      <c r="Y2322" s="115">
        <f t="shared" si="590"/>
        <v>0</v>
      </c>
      <c r="Z2322" s="115">
        <f t="shared" si="591"/>
        <v>298.28918960672388</v>
      </c>
      <c r="AA2322" s="12">
        <f t="shared" si="592"/>
        <v>188117.83176515537</v>
      </c>
    </row>
    <row r="2323" spans="1:27" x14ac:dyDescent="0.2">
      <c r="A2323" s="72">
        <v>2004</v>
      </c>
      <c r="B2323" s="72">
        <v>4</v>
      </c>
      <c r="C2323" s="72">
        <v>6</v>
      </c>
      <c r="D2323" s="72">
        <v>17</v>
      </c>
      <c r="E2323" s="11">
        <v>5.4364473373897187E-2</v>
      </c>
      <c r="F2323" s="11">
        <v>8.402652692537696E-2</v>
      </c>
      <c r="G2323" s="11">
        <v>0</v>
      </c>
      <c r="H2323" s="11">
        <v>3.3299127804640033E-2</v>
      </c>
      <c r="I2323" s="11">
        <v>3.4491623465881681E-4</v>
      </c>
      <c r="J2323" s="11">
        <v>8.0766605960228815E-3</v>
      </c>
      <c r="K2323" s="126">
        <f t="shared" si="578"/>
        <v>0.18011170493459588</v>
      </c>
      <c r="L2323" s="74">
        <f t="shared" si="579"/>
        <v>180111.70493459588</v>
      </c>
      <c r="M2323" s="75">
        <f t="shared" si="580"/>
        <v>54597.917979867772</v>
      </c>
      <c r="N2323" s="75">
        <f t="shared" si="581"/>
        <v>96727.966717387608</v>
      </c>
      <c r="O2323" s="75">
        <f t="shared" si="582"/>
        <v>0</v>
      </c>
      <c r="P2323" s="75">
        <f t="shared" si="583"/>
        <v>34592.470332262455</v>
      </c>
      <c r="Q2323" s="75">
        <f t="shared" si="584"/>
        <v>317.84960387226113</v>
      </c>
      <c r="R2323" s="75">
        <f t="shared" si="585"/>
        <v>11212.433031412163</v>
      </c>
      <c r="S2323" s="76">
        <f t="shared" si="577"/>
        <v>197448.63766480226</v>
      </c>
      <c r="T2323" s="76"/>
      <c r="U2323" s="115">
        <f t="shared" si="586"/>
        <v>52753.56263807162</v>
      </c>
      <c r="V2323" s="115">
        <f t="shared" si="587"/>
        <v>34388.658714241523</v>
      </c>
      <c r="W2323" s="115">
        <f t="shared" si="588"/>
        <v>92558.139954716433</v>
      </c>
      <c r="X2323" s="115">
        <f t="shared" si="589"/>
        <v>11301.58582971638</v>
      </c>
      <c r="Y2323" s="115">
        <f t="shared" si="590"/>
        <v>0</v>
      </c>
      <c r="Z2323" s="115">
        <f t="shared" si="591"/>
        <v>298.28918960672388</v>
      </c>
      <c r="AA2323" s="12">
        <f t="shared" si="592"/>
        <v>191300.23632635269</v>
      </c>
    </row>
    <row r="2324" spans="1:27" x14ac:dyDescent="0.2">
      <c r="A2324" s="72">
        <v>2004</v>
      </c>
      <c r="B2324" s="72">
        <v>4</v>
      </c>
      <c r="C2324" s="72">
        <v>6</v>
      </c>
      <c r="D2324" s="72">
        <v>18</v>
      </c>
      <c r="E2324" s="11">
        <v>5.583527398359181E-2</v>
      </c>
      <c r="F2324" s="11">
        <v>8.1695511008049809E-2</v>
      </c>
      <c r="G2324" s="11">
        <v>0</v>
      </c>
      <c r="H2324" s="11">
        <v>3.2178481845358015E-2</v>
      </c>
      <c r="I2324" s="11">
        <v>3.4491623465881681E-4</v>
      </c>
      <c r="J2324" s="11">
        <v>7.6522682304030094E-3</v>
      </c>
      <c r="K2324" s="126">
        <f t="shared" si="578"/>
        <v>0.17770645130206147</v>
      </c>
      <c r="L2324" s="74">
        <f t="shared" si="579"/>
        <v>177706.45130206147</v>
      </c>
      <c r="M2324" s="75">
        <f t="shared" si="580"/>
        <v>56075.03430362128</v>
      </c>
      <c r="N2324" s="75">
        <f t="shared" si="581"/>
        <v>94044.594711911734</v>
      </c>
      <c r="O2324" s="75">
        <f t="shared" si="582"/>
        <v>0</v>
      </c>
      <c r="P2324" s="75">
        <f t="shared" si="583"/>
        <v>33428.298335720516</v>
      </c>
      <c r="Q2324" s="75">
        <f t="shared" si="584"/>
        <v>317.84960387226113</v>
      </c>
      <c r="R2324" s="75">
        <f t="shared" si="585"/>
        <v>10623.269859085896</v>
      </c>
      <c r="S2324" s="76">
        <f t="shared" si="577"/>
        <v>194489.0468142117</v>
      </c>
      <c r="T2324" s="76"/>
      <c r="U2324" s="115">
        <f t="shared" si="586"/>
        <v>54180.780953201909</v>
      </c>
      <c r="V2324" s="115">
        <f t="shared" si="587"/>
        <v>33231.345776216964</v>
      </c>
      <c r="W2324" s="115">
        <f t="shared" si="588"/>
        <v>89990.444901650058</v>
      </c>
      <c r="X2324" s="115">
        <f t="shared" si="589"/>
        <v>10707.738076860309</v>
      </c>
      <c r="Y2324" s="115">
        <f t="shared" si="590"/>
        <v>0</v>
      </c>
      <c r="Z2324" s="115">
        <f t="shared" si="591"/>
        <v>298.28918960672388</v>
      </c>
      <c r="AA2324" s="12">
        <f t="shared" si="592"/>
        <v>188408.59889753599</v>
      </c>
    </row>
    <row r="2325" spans="1:27" x14ac:dyDescent="0.2">
      <c r="A2325" s="72">
        <v>2004</v>
      </c>
      <c r="B2325" s="72">
        <v>4</v>
      </c>
      <c r="C2325" s="72">
        <v>6</v>
      </c>
      <c r="D2325" s="72">
        <v>19</v>
      </c>
      <c r="E2325" s="11">
        <v>6.078734780255432E-2</v>
      </c>
      <c r="F2325" s="11">
        <v>8.0743355353836518E-2</v>
      </c>
      <c r="G2325" s="11">
        <v>1.8627929451664528E-4</v>
      </c>
      <c r="H2325" s="11">
        <v>3.2023036398005411E-2</v>
      </c>
      <c r="I2325" s="11">
        <v>3.4675362978801389E-4</v>
      </c>
      <c r="J2325" s="11">
        <v>7.5703375632098138E-3</v>
      </c>
      <c r="K2325" s="126">
        <f t="shared" si="578"/>
        <v>0.18165711004191071</v>
      </c>
      <c r="L2325" s="74">
        <f t="shared" si="579"/>
        <v>181657.1100419107</v>
      </c>
      <c r="M2325" s="75">
        <f t="shared" si="580"/>
        <v>61048.372651598067</v>
      </c>
      <c r="N2325" s="75">
        <f t="shared" si="581"/>
        <v>92948.511322527935</v>
      </c>
      <c r="O2325" s="75">
        <f t="shared" si="582"/>
        <v>194.85070859464346</v>
      </c>
      <c r="P2325" s="75">
        <f t="shared" si="583"/>
        <v>33266.815366635637</v>
      </c>
      <c r="Q2325" s="75">
        <f t="shared" si="584"/>
        <v>319.54281299171532</v>
      </c>
      <c r="R2325" s="75">
        <f t="shared" si="585"/>
        <v>10509.529519473881</v>
      </c>
      <c r="S2325" s="76">
        <f t="shared" si="577"/>
        <v>198287.62238182189</v>
      </c>
      <c r="T2325" s="76"/>
      <c r="U2325" s="115">
        <f t="shared" si="586"/>
        <v>58986.116500192169</v>
      </c>
      <c r="V2325" s="115">
        <f t="shared" si="587"/>
        <v>33070.814231095042</v>
      </c>
      <c r="W2325" s="115">
        <f t="shared" si="588"/>
        <v>88941.612354047378</v>
      </c>
      <c r="X2325" s="115">
        <f t="shared" si="589"/>
        <v>10593.093359979946</v>
      </c>
      <c r="Y2325" s="115">
        <f t="shared" si="590"/>
        <v>85.89021923795849</v>
      </c>
      <c r="Z2325" s="115">
        <f t="shared" si="591"/>
        <v>299.87819890522115</v>
      </c>
      <c r="AA2325" s="12">
        <f t="shared" si="592"/>
        <v>191977.40486345769</v>
      </c>
    </row>
    <row r="2326" spans="1:27" x14ac:dyDescent="0.2">
      <c r="A2326" s="72">
        <v>2004</v>
      </c>
      <c r="B2326" s="72">
        <v>4</v>
      </c>
      <c r="C2326" s="72">
        <v>6</v>
      </c>
      <c r="D2326" s="72">
        <v>20</v>
      </c>
      <c r="E2326" s="11">
        <v>6.5795867750945411E-2</v>
      </c>
      <c r="F2326" s="11">
        <v>7.9843903109629119E-2</v>
      </c>
      <c r="G2326" s="11">
        <v>1.5917035653414161E-3</v>
      </c>
      <c r="H2326" s="11">
        <v>3.2356471802974275E-2</v>
      </c>
      <c r="I2326" s="11">
        <v>3.6061625320179359E-4</v>
      </c>
      <c r="J2326" s="11">
        <v>7.4873787281517397E-3</v>
      </c>
      <c r="K2326" s="126">
        <f t="shared" si="578"/>
        <v>0.18743594121024376</v>
      </c>
      <c r="L2326" s="74">
        <f t="shared" si="579"/>
        <v>187435.94121024376</v>
      </c>
      <c r="M2326" s="75">
        <f t="shared" si="580"/>
        <v>66078.399512376709</v>
      </c>
      <c r="N2326" s="75">
        <f t="shared" si="581"/>
        <v>91913.097984322972</v>
      </c>
      <c r="O2326" s="75">
        <f t="shared" si="582"/>
        <v>1664.9438596176446</v>
      </c>
      <c r="P2326" s="75">
        <f t="shared" si="583"/>
        <v>33613.201446829131</v>
      </c>
      <c r="Q2326" s="75">
        <f t="shared" si="584"/>
        <v>332.31759399052441</v>
      </c>
      <c r="R2326" s="75">
        <f t="shared" si="585"/>
        <v>10394.361824682959</v>
      </c>
      <c r="S2326" s="76">
        <f t="shared" si="577"/>
        <v>203996.32222181995</v>
      </c>
      <c r="T2326" s="76"/>
      <c r="U2326" s="115">
        <f t="shared" si="586"/>
        <v>63846.225582906889</v>
      </c>
      <c r="V2326" s="115">
        <f t="shared" si="587"/>
        <v>33415.159476772067</v>
      </c>
      <c r="W2326" s="115">
        <f t="shared" si="588"/>
        <v>87950.834444401436</v>
      </c>
      <c r="X2326" s="115">
        <f t="shared" si="589"/>
        <v>10477.009938670428</v>
      </c>
      <c r="Y2326" s="115">
        <f t="shared" si="590"/>
        <v>733.90748308206821</v>
      </c>
      <c r="Z2326" s="115">
        <f t="shared" si="591"/>
        <v>311.86682190526602</v>
      </c>
      <c r="AA2326" s="12">
        <f t="shared" si="592"/>
        <v>196735.00374773817</v>
      </c>
    </row>
    <row r="2327" spans="1:27" x14ac:dyDescent="0.2">
      <c r="A2327" s="72">
        <v>2004</v>
      </c>
      <c r="B2327" s="72">
        <v>4</v>
      </c>
      <c r="C2327" s="72">
        <v>6</v>
      </c>
      <c r="D2327" s="72">
        <v>21</v>
      </c>
      <c r="E2327" s="11">
        <v>6.6243833401237462E-2</v>
      </c>
      <c r="F2327" s="11">
        <v>7.6709713926365067E-2</v>
      </c>
      <c r="G2327" s="11">
        <v>1.5917035653414161E-3</v>
      </c>
      <c r="H2327" s="11">
        <v>2.2900242108037108E-2</v>
      </c>
      <c r="I2327" s="11">
        <v>3.6061625320179359E-4</v>
      </c>
      <c r="J2327" s="11">
        <v>7.3788808608565978E-3</v>
      </c>
      <c r="K2327" s="126">
        <f t="shared" si="578"/>
        <v>0.17518499011503944</v>
      </c>
      <c r="L2327" s="74">
        <f t="shared" si="579"/>
        <v>175184.99011503943</v>
      </c>
      <c r="M2327" s="75">
        <f t="shared" si="580"/>
        <v>66528.288756483453</v>
      </c>
      <c r="N2327" s="75">
        <f t="shared" si="581"/>
        <v>88305.145137789194</v>
      </c>
      <c r="O2327" s="75">
        <f t="shared" si="582"/>
        <v>1664.9438596176446</v>
      </c>
      <c r="P2327" s="75">
        <f t="shared" si="583"/>
        <v>23789.690539988143</v>
      </c>
      <c r="Q2327" s="75">
        <f t="shared" si="584"/>
        <v>332.31759399052441</v>
      </c>
      <c r="R2327" s="75">
        <f t="shared" si="585"/>
        <v>10243.739540059923</v>
      </c>
      <c r="S2327" s="76">
        <f t="shared" si="577"/>
        <v>190864.1254279289</v>
      </c>
      <c r="T2327" s="76"/>
      <c r="U2327" s="115">
        <f t="shared" si="586"/>
        <v>64280.917257925175</v>
      </c>
      <c r="V2327" s="115">
        <f t="shared" si="587"/>
        <v>23649.526646672603</v>
      </c>
      <c r="W2327" s="115">
        <f t="shared" si="588"/>
        <v>84498.416122664275</v>
      </c>
      <c r="X2327" s="115">
        <f t="shared" si="589"/>
        <v>10325.1900194106</v>
      </c>
      <c r="Y2327" s="115">
        <f t="shared" si="590"/>
        <v>733.90748308206821</v>
      </c>
      <c r="Z2327" s="115">
        <f t="shared" si="591"/>
        <v>311.86682190526602</v>
      </c>
      <c r="AA2327" s="12">
        <f t="shared" si="592"/>
        <v>183799.82435166001</v>
      </c>
    </row>
    <row r="2328" spans="1:27" x14ac:dyDescent="0.2">
      <c r="A2328" s="72">
        <v>2004</v>
      </c>
      <c r="B2328" s="72">
        <v>4</v>
      </c>
      <c r="C2328" s="72">
        <v>6</v>
      </c>
      <c r="D2328" s="72">
        <v>22</v>
      </c>
      <c r="E2328" s="11">
        <v>5.9738075903887751E-2</v>
      </c>
      <c r="F2328" s="11">
        <v>7.3745579721935614E-2</v>
      </c>
      <c r="G2328" s="11">
        <v>1.5917035653414161E-3</v>
      </c>
      <c r="H2328" s="11">
        <v>2.6071262765554229E-2</v>
      </c>
      <c r="I2328" s="11">
        <v>3.6061625320179359E-4</v>
      </c>
      <c r="J2328" s="11">
        <v>7.294722627084433E-3</v>
      </c>
      <c r="K2328" s="126">
        <f t="shared" si="578"/>
        <v>0.16880196083700527</v>
      </c>
      <c r="L2328" s="74">
        <f t="shared" si="579"/>
        <v>168801.96083700526</v>
      </c>
      <c r="M2328" s="75">
        <f t="shared" si="580"/>
        <v>59994.595110740214</v>
      </c>
      <c r="N2328" s="75">
        <f t="shared" si="581"/>
        <v>84892.952760415908</v>
      </c>
      <c r="O2328" s="75">
        <f t="shared" si="582"/>
        <v>1664.9438596176446</v>
      </c>
      <c r="P2328" s="75">
        <f t="shared" si="583"/>
        <v>27083.874059199334</v>
      </c>
      <c r="Q2328" s="75">
        <f t="shared" si="584"/>
        <v>332.31759399052441</v>
      </c>
      <c r="R2328" s="75">
        <f t="shared" si="585"/>
        <v>10126.90677867374</v>
      </c>
      <c r="S2328" s="76">
        <f t="shared" si="577"/>
        <v>184095.59016263735</v>
      </c>
      <c r="T2328" s="76"/>
      <c r="U2328" s="115">
        <f t="shared" si="586"/>
        <v>57967.936291768543</v>
      </c>
      <c r="V2328" s="115">
        <f t="shared" si="587"/>
        <v>26924.301523868358</v>
      </c>
      <c r="W2328" s="115">
        <f t="shared" si="588"/>
        <v>81233.319270788037</v>
      </c>
      <c r="X2328" s="115">
        <f t="shared" si="589"/>
        <v>10207.42829215394</v>
      </c>
      <c r="Y2328" s="115">
        <f t="shared" si="590"/>
        <v>733.90748308206821</v>
      </c>
      <c r="Z2328" s="115">
        <f t="shared" si="591"/>
        <v>311.86682190526602</v>
      </c>
      <c r="AA2328" s="12">
        <f t="shared" si="592"/>
        <v>177378.75968356623</v>
      </c>
    </row>
    <row r="2329" spans="1:27" x14ac:dyDescent="0.2">
      <c r="A2329" s="72">
        <v>2004</v>
      </c>
      <c r="B2329" s="72">
        <v>4</v>
      </c>
      <c r="C2329" s="72">
        <v>6</v>
      </c>
      <c r="D2329" s="72">
        <v>23</v>
      </c>
      <c r="E2329" s="11">
        <v>5.2676483288176534E-2</v>
      </c>
      <c r="F2329" s="11">
        <v>6.9028315162167592E-2</v>
      </c>
      <c r="G2329" s="11">
        <v>1.5917035653414161E-3</v>
      </c>
      <c r="H2329" s="11">
        <v>1.5271242695689366E-2</v>
      </c>
      <c r="I2329" s="11">
        <v>3.6061625320179359E-4</v>
      </c>
      <c r="J2329" s="11">
        <v>6.483302097913036E-3</v>
      </c>
      <c r="K2329" s="126">
        <f t="shared" si="578"/>
        <v>0.14541166306248973</v>
      </c>
      <c r="L2329" s="74">
        <f t="shared" si="579"/>
        <v>145411.66306248974</v>
      </c>
      <c r="M2329" s="75">
        <f t="shared" si="580"/>
        <v>52902.679554266528</v>
      </c>
      <c r="N2329" s="75">
        <f t="shared" si="581"/>
        <v>79462.627052207346</v>
      </c>
      <c r="O2329" s="75">
        <f t="shared" si="582"/>
        <v>1664.9438596176446</v>
      </c>
      <c r="P2329" s="75">
        <f t="shared" si="583"/>
        <v>15864.379781557009</v>
      </c>
      <c r="Q2329" s="75">
        <f t="shared" si="584"/>
        <v>332.31759399052441</v>
      </c>
      <c r="R2329" s="75">
        <f t="shared" si="585"/>
        <v>9000.4513289885872</v>
      </c>
      <c r="S2329" s="76">
        <f t="shared" si="577"/>
        <v>159227.39917062764</v>
      </c>
      <c r="T2329" s="76"/>
      <c r="U2329" s="115">
        <f t="shared" si="586"/>
        <v>51115.590536197749</v>
      </c>
      <c r="V2329" s="115">
        <f t="shared" si="587"/>
        <v>15770.910165738269</v>
      </c>
      <c r="W2329" s="115">
        <f t="shared" si="588"/>
        <v>76037.08839819477</v>
      </c>
      <c r="X2329" s="115">
        <f t="shared" si="589"/>
        <v>9072.0161195859728</v>
      </c>
      <c r="Y2329" s="115">
        <f t="shared" si="590"/>
        <v>733.90748308206821</v>
      </c>
      <c r="Z2329" s="115">
        <f t="shared" si="591"/>
        <v>311.86682190526602</v>
      </c>
      <c r="AA2329" s="12">
        <f t="shared" si="592"/>
        <v>153041.3795247041</v>
      </c>
    </row>
    <row r="2330" spans="1:27" x14ac:dyDescent="0.2">
      <c r="A2330" s="72">
        <v>2004</v>
      </c>
      <c r="B2330" s="72">
        <v>4</v>
      </c>
      <c r="C2330" s="72">
        <v>6</v>
      </c>
      <c r="D2330" s="72">
        <v>24</v>
      </c>
      <c r="E2330" s="11">
        <v>4.2340041326497338E-2</v>
      </c>
      <c r="F2330" s="11">
        <v>6.7421364597008565E-2</v>
      </c>
      <c r="G2330" s="11">
        <v>1.5917035653414161E-3</v>
      </c>
      <c r="H2330" s="11">
        <v>2.3067435899862123E-2</v>
      </c>
      <c r="I2330" s="11">
        <v>3.6061625320179359E-4</v>
      </c>
      <c r="J2330" s="11">
        <v>6.2731627726792501E-3</v>
      </c>
      <c r="K2330" s="126">
        <f t="shared" si="578"/>
        <v>0.14105432441459048</v>
      </c>
      <c r="L2330" s="74">
        <f t="shared" si="579"/>
        <v>141054.32441459049</v>
      </c>
      <c r="M2330" s="75">
        <f t="shared" si="580"/>
        <v>42521.852234445694</v>
      </c>
      <c r="N2330" s="75">
        <f t="shared" si="581"/>
        <v>77612.770031206921</v>
      </c>
      <c r="O2330" s="75">
        <f t="shared" si="582"/>
        <v>1664.9438596176446</v>
      </c>
      <c r="P2330" s="75">
        <f t="shared" si="583"/>
        <v>23963.378160798424</v>
      </c>
      <c r="Q2330" s="75">
        <f t="shared" si="584"/>
        <v>332.31759399052441</v>
      </c>
      <c r="R2330" s="75">
        <f t="shared" si="585"/>
        <v>8708.7251776371013</v>
      </c>
      <c r="S2330" s="76">
        <f t="shared" si="577"/>
        <v>154803.9870576963</v>
      </c>
      <c r="T2330" s="76"/>
      <c r="U2330" s="115">
        <f t="shared" si="586"/>
        <v>41085.434725987136</v>
      </c>
      <c r="V2330" s="115">
        <f t="shared" si="587"/>
        <v>23822.190936258266</v>
      </c>
      <c r="W2330" s="115">
        <f t="shared" si="588"/>
        <v>74266.976497194846</v>
      </c>
      <c r="X2330" s="115">
        <f t="shared" si="589"/>
        <v>8777.9703822303945</v>
      </c>
      <c r="Y2330" s="115">
        <f t="shared" si="590"/>
        <v>733.90748308206821</v>
      </c>
      <c r="Z2330" s="115">
        <f t="shared" si="591"/>
        <v>311.86682190526602</v>
      </c>
      <c r="AA2330" s="12">
        <f t="shared" si="592"/>
        <v>148998.34684665798</v>
      </c>
    </row>
    <row r="2331" spans="1:27" x14ac:dyDescent="0.2">
      <c r="A2331" s="72">
        <v>2004</v>
      </c>
      <c r="B2331" s="72">
        <v>4</v>
      </c>
      <c r="C2331" s="72">
        <v>7</v>
      </c>
      <c r="D2331" s="72">
        <v>1</v>
      </c>
      <c r="E2331" s="11">
        <v>3.6184852479270113E-2</v>
      </c>
      <c r="F2331" s="11">
        <v>6.5146432389732264E-2</v>
      </c>
      <c r="G2331" s="11">
        <v>1.5917035653414161E-3</v>
      </c>
      <c r="H2331" s="11">
        <v>1.9601927869589409E-2</v>
      </c>
      <c r="I2331" s="11">
        <v>3.6061625320179359E-4</v>
      </c>
      <c r="J2331" s="11">
        <v>5.9988437768515174E-3</v>
      </c>
      <c r="K2331" s="126">
        <f t="shared" si="578"/>
        <v>0.1288843763339865</v>
      </c>
      <c r="L2331" s="74">
        <f t="shared" si="579"/>
        <v>128884.3763339865</v>
      </c>
      <c r="M2331" s="75">
        <f t="shared" si="580"/>
        <v>36340.232603547796</v>
      </c>
      <c r="N2331" s="75">
        <f t="shared" si="581"/>
        <v>74993.959342706628</v>
      </c>
      <c r="O2331" s="75">
        <f t="shared" si="582"/>
        <v>1664.9438596176446</v>
      </c>
      <c r="P2331" s="75">
        <f t="shared" si="583"/>
        <v>20363.269340328909</v>
      </c>
      <c r="Q2331" s="75">
        <f t="shared" si="584"/>
        <v>332.31759399052441</v>
      </c>
      <c r="R2331" s="75">
        <f t="shared" si="585"/>
        <v>8327.9015273926834</v>
      </c>
      <c r="S2331" s="76">
        <f t="shared" si="577"/>
        <v>142022.62426758421</v>
      </c>
      <c r="T2331" s="76"/>
      <c r="U2331" s="115">
        <f t="shared" si="586"/>
        <v>35112.634471524114</v>
      </c>
      <c r="V2331" s="115">
        <f t="shared" si="587"/>
        <v>20243.293205852679</v>
      </c>
      <c r="W2331" s="115">
        <f t="shared" si="588"/>
        <v>71761.059600075314</v>
      </c>
      <c r="X2331" s="115">
        <f t="shared" si="589"/>
        <v>8394.1187099692906</v>
      </c>
      <c r="Y2331" s="115">
        <f t="shared" si="590"/>
        <v>733.90748308206821</v>
      </c>
      <c r="Z2331" s="115">
        <f t="shared" si="591"/>
        <v>311.86682190526602</v>
      </c>
      <c r="AA2331" s="12">
        <f t="shared" si="592"/>
        <v>136556.88029240875</v>
      </c>
    </row>
    <row r="2332" spans="1:27" x14ac:dyDescent="0.2">
      <c r="A2332" s="72">
        <v>2004</v>
      </c>
      <c r="B2332" s="72">
        <v>4</v>
      </c>
      <c r="C2332" s="72">
        <v>7</v>
      </c>
      <c r="D2332" s="72">
        <v>2</v>
      </c>
      <c r="E2332" s="11">
        <v>3.524213024194519E-2</v>
      </c>
      <c r="F2332" s="11">
        <v>6.3215231822322582E-2</v>
      </c>
      <c r="G2332" s="11">
        <v>1.5917035653414161E-3</v>
      </c>
      <c r="H2332" s="11">
        <v>2.1141688293753624E-2</v>
      </c>
      <c r="I2332" s="11">
        <v>3.6061625320179359E-4</v>
      </c>
      <c r="J2332" s="11">
        <v>5.8870154858468729E-3</v>
      </c>
      <c r="K2332" s="126">
        <f t="shared" si="578"/>
        <v>0.12743838566241147</v>
      </c>
      <c r="L2332" s="74">
        <f t="shared" si="579"/>
        <v>127438.38566241147</v>
      </c>
      <c r="M2332" s="75">
        <f t="shared" si="580"/>
        <v>35393.462255249397</v>
      </c>
      <c r="N2332" s="75">
        <f t="shared" si="581"/>
        <v>72770.838727773924</v>
      </c>
      <c r="O2332" s="75">
        <f t="shared" si="582"/>
        <v>1664.9438596176446</v>
      </c>
      <c r="P2332" s="75">
        <f t="shared" si="583"/>
        <v>21962.834262995457</v>
      </c>
      <c r="Q2332" s="75">
        <f t="shared" si="584"/>
        <v>332.31759399052441</v>
      </c>
      <c r="R2332" s="75">
        <f t="shared" si="585"/>
        <v>8172.6557783606786</v>
      </c>
      <c r="S2332" s="76">
        <f t="shared" si="577"/>
        <v>140297.05247798763</v>
      </c>
      <c r="T2332" s="76"/>
      <c r="U2332" s="115">
        <f t="shared" si="586"/>
        <v>34197.846678860566</v>
      </c>
      <c r="V2332" s="115">
        <f t="shared" si="587"/>
        <v>21833.433825719025</v>
      </c>
      <c r="W2332" s="115">
        <f t="shared" si="588"/>
        <v>69633.775051498451</v>
      </c>
      <c r="X2332" s="115">
        <f t="shared" si="589"/>
        <v>8237.6385640037879</v>
      </c>
      <c r="Y2332" s="115">
        <f t="shared" si="590"/>
        <v>733.90748308206821</v>
      </c>
      <c r="Z2332" s="115">
        <f t="shared" si="591"/>
        <v>311.86682190526602</v>
      </c>
      <c r="AA2332" s="12">
        <f t="shared" si="592"/>
        <v>134948.46842506915</v>
      </c>
    </row>
    <row r="2333" spans="1:27" x14ac:dyDescent="0.2">
      <c r="A2333" s="72">
        <v>2004</v>
      </c>
      <c r="B2333" s="72">
        <v>4</v>
      </c>
      <c r="C2333" s="72">
        <v>7</v>
      </c>
      <c r="D2333" s="72">
        <v>3</v>
      </c>
      <c r="E2333" s="11">
        <v>3.4148662235894064E-2</v>
      </c>
      <c r="F2333" s="11">
        <v>6.1306324052191184E-2</v>
      </c>
      <c r="G2333" s="11">
        <v>1.5917035653414161E-3</v>
      </c>
      <c r="H2333" s="11">
        <v>1.8747701138332493E-2</v>
      </c>
      <c r="I2333" s="11">
        <v>3.6061625320179359E-4</v>
      </c>
      <c r="J2333" s="11">
        <v>5.495434603861064E-3</v>
      </c>
      <c r="K2333" s="126">
        <f t="shared" si="578"/>
        <v>0.121650441848822</v>
      </c>
      <c r="L2333" s="74">
        <f t="shared" si="579"/>
        <v>121650.441848822</v>
      </c>
      <c r="M2333" s="75">
        <f t="shared" si="580"/>
        <v>34295.298826029939</v>
      </c>
      <c r="N2333" s="75">
        <f t="shared" si="581"/>
        <v>70573.380686698234</v>
      </c>
      <c r="O2333" s="75">
        <f t="shared" si="582"/>
        <v>1664.9438596176446</v>
      </c>
      <c r="P2333" s="75">
        <f t="shared" si="583"/>
        <v>19475.864329861553</v>
      </c>
      <c r="Q2333" s="75">
        <f t="shared" si="584"/>
        <v>332.31759399052441</v>
      </c>
      <c r="R2333" s="75">
        <f t="shared" si="585"/>
        <v>7629.0431845853245</v>
      </c>
      <c r="S2333" s="76">
        <f t="shared" si="577"/>
        <v>133970.84848078323</v>
      </c>
      <c r="T2333" s="76"/>
      <c r="U2333" s="115">
        <f t="shared" si="586"/>
        <v>33136.779968010349</v>
      </c>
      <c r="V2333" s="115">
        <f t="shared" si="587"/>
        <v>19361.116600563852</v>
      </c>
      <c r="W2333" s="115">
        <f t="shared" si="588"/>
        <v>67531.046793964022</v>
      </c>
      <c r="X2333" s="115">
        <f t="shared" si="589"/>
        <v>7689.703573493246</v>
      </c>
      <c r="Y2333" s="115">
        <f t="shared" si="590"/>
        <v>733.90748308206821</v>
      </c>
      <c r="Z2333" s="115">
        <f t="shared" si="591"/>
        <v>311.86682190526602</v>
      </c>
      <c r="AA2333" s="12">
        <f t="shared" si="592"/>
        <v>128764.42124101879</v>
      </c>
    </row>
    <row r="2334" spans="1:27" x14ac:dyDescent="0.2">
      <c r="A2334" s="72">
        <v>2004</v>
      </c>
      <c r="B2334" s="72">
        <v>4</v>
      </c>
      <c r="C2334" s="72">
        <v>7</v>
      </c>
      <c r="D2334" s="72">
        <v>4</v>
      </c>
      <c r="E2334" s="11">
        <v>3.5029805272436411E-2</v>
      </c>
      <c r="F2334" s="11">
        <v>6.0591974564133719E-2</v>
      </c>
      <c r="G2334" s="11">
        <v>1.5917035653414161E-3</v>
      </c>
      <c r="H2334" s="11">
        <v>1.8236184310977725E-2</v>
      </c>
      <c r="I2334" s="11">
        <v>3.6061625320179359E-4</v>
      </c>
      <c r="J2334" s="11">
        <v>5.4497682822224613E-3</v>
      </c>
      <c r="K2334" s="126">
        <f t="shared" si="578"/>
        <v>0.12126005224831353</v>
      </c>
      <c r="L2334" s="74">
        <f t="shared" si="579"/>
        <v>121260.05224831353</v>
      </c>
      <c r="M2334" s="75">
        <f t="shared" si="580"/>
        <v>35180.225548428207</v>
      </c>
      <c r="N2334" s="75">
        <f t="shared" si="581"/>
        <v>69751.050215194045</v>
      </c>
      <c r="O2334" s="75">
        <f t="shared" si="582"/>
        <v>1664.9438596176446</v>
      </c>
      <c r="P2334" s="75">
        <f t="shared" si="583"/>
        <v>18944.480121286062</v>
      </c>
      <c r="Q2334" s="75">
        <f t="shared" si="584"/>
        <v>332.31759399052441</v>
      </c>
      <c r="R2334" s="75">
        <f t="shared" si="585"/>
        <v>7565.6468629154633</v>
      </c>
      <c r="S2334" s="76">
        <f t="shared" si="577"/>
        <v>133438.66420143194</v>
      </c>
      <c r="T2334" s="76"/>
      <c r="U2334" s="115">
        <f t="shared" si="586"/>
        <v>33991.813255128625</v>
      </c>
      <c r="V2334" s="115">
        <f t="shared" si="587"/>
        <v>18832.863196880298</v>
      </c>
      <c r="W2334" s="115">
        <f t="shared" si="588"/>
        <v>66744.166003913968</v>
      </c>
      <c r="X2334" s="115">
        <f t="shared" si="589"/>
        <v>7625.8031721590314</v>
      </c>
      <c r="Y2334" s="115">
        <f t="shared" si="590"/>
        <v>733.90748308206821</v>
      </c>
      <c r="Z2334" s="115">
        <f t="shared" si="591"/>
        <v>311.86682190526602</v>
      </c>
      <c r="AA2334" s="12">
        <f t="shared" si="592"/>
        <v>128240.41993306925</v>
      </c>
    </row>
    <row r="2335" spans="1:27" x14ac:dyDescent="0.2">
      <c r="A2335" s="72">
        <v>2004</v>
      </c>
      <c r="B2335" s="72">
        <v>4</v>
      </c>
      <c r="C2335" s="72">
        <v>7</v>
      </c>
      <c r="D2335" s="72">
        <v>5</v>
      </c>
      <c r="E2335" s="11">
        <v>3.6647564373529826E-2</v>
      </c>
      <c r="F2335" s="11">
        <v>6.2481456100289323E-2</v>
      </c>
      <c r="G2335" s="11">
        <v>1.5917035653414161E-3</v>
      </c>
      <c r="H2335" s="11">
        <v>1.7218921601498589E-2</v>
      </c>
      <c r="I2335" s="11">
        <v>3.6061625320179359E-4</v>
      </c>
      <c r="J2335" s="11">
        <v>5.4175858191899155E-3</v>
      </c>
      <c r="K2335" s="126">
        <f t="shared" si="578"/>
        <v>0.12371784771305085</v>
      </c>
      <c r="L2335" s="74">
        <f t="shared" si="579"/>
        <v>123717.84771305084</v>
      </c>
      <c r="M2335" s="75">
        <f t="shared" si="580"/>
        <v>36804.931412958707</v>
      </c>
      <c r="N2335" s="75">
        <f t="shared" si="581"/>
        <v>71926.145555082243</v>
      </c>
      <c r="O2335" s="75">
        <f t="shared" si="582"/>
        <v>1664.9438596176446</v>
      </c>
      <c r="P2335" s="75">
        <f t="shared" si="583"/>
        <v>17887.706793641413</v>
      </c>
      <c r="Q2335" s="75">
        <f t="shared" si="584"/>
        <v>332.31759399052441</v>
      </c>
      <c r="R2335" s="75">
        <f t="shared" si="585"/>
        <v>7520.9695229123427</v>
      </c>
      <c r="S2335" s="76">
        <f t="shared" si="577"/>
        <v>136137.01473820288</v>
      </c>
      <c r="T2335" s="76"/>
      <c r="U2335" s="115">
        <f t="shared" si="586"/>
        <v>35561.635434512027</v>
      </c>
      <c r="V2335" s="115">
        <f t="shared" si="587"/>
        <v>17782.316157202942</v>
      </c>
      <c r="W2335" s="115">
        <f t="shared" si="588"/>
        <v>68825.495589518032</v>
      </c>
      <c r="X2335" s="115">
        <f t="shared" si="589"/>
        <v>7580.7705916946379</v>
      </c>
      <c r="Y2335" s="115">
        <f t="shared" si="590"/>
        <v>733.90748308206821</v>
      </c>
      <c r="Z2335" s="115">
        <f t="shared" si="591"/>
        <v>311.86682190526602</v>
      </c>
      <c r="AA2335" s="12">
        <f t="shared" si="592"/>
        <v>130795.99207791498</v>
      </c>
    </row>
    <row r="2336" spans="1:27" x14ac:dyDescent="0.2">
      <c r="A2336" s="72">
        <v>2004</v>
      </c>
      <c r="B2336" s="72">
        <v>4</v>
      </c>
      <c r="C2336" s="72">
        <v>7</v>
      </c>
      <c r="D2336" s="72">
        <v>6</v>
      </c>
      <c r="E2336" s="11">
        <v>4.0610448017083828E-2</v>
      </c>
      <c r="F2336" s="11">
        <v>6.7561601072872013E-2</v>
      </c>
      <c r="G2336" s="11">
        <v>1.2994116641892814E-3</v>
      </c>
      <c r="H2336" s="11">
        <v>1.86684924650585E-2</v>
      </c>
      <c r="I2336" s="11">
        <v>3.5773318604785019E-4</v>
      </c>
      <c r="J2336" s="11">
        <v>5.6209274427869273E-3</v>
      </c>
      <c r="K2336" s="126">
        <f t="shared" si="578"/>
        <v>0.13411861384803839</v>
      </c>
      <c r="L2336" s="74">
        <f t="shared" si="579"/>
        <v>134118.6138480384</v>
      </c>
      <c r="M2336" s="75">
        <f t="shared" si="580"/>
        <v>40784.831938186777</v>
      </c>
      <c r="N2336" s="75">
        <f t="shared" si="581"/>
        <v>77774.204636042254</v>
      </c>
      <c r="O2336" s="75">
        <f t="shared" si="582"/>
        <v>1359.2025038553174</v>
      </c>
      <c r="P2336" s="75">
        <f t="shared" si="583"/>
        <v>19393.579181242538</v>
      </c>
      <c r="Q2336" s="75">
        <f t="shared" si="584"/>
        <v>329.66076992503935</v>
      </c>
      <c r="R2336" s="75">
        <f t="shared" si="585"/>
        <v>7803.2587574262734</v>
      </c>
      <c r="S2336" s="76">
        <f t="shared" si="577"/>
        <v>147444.73778667822</v>
      </c>
      <c r="T2336" s="76"/>
      <c r="U2336" s="115">
        <f t="shared" si="586"/>
        <v>39407.092173875797</v>
      </c>
      <c r="V2336" s="115">
        <f t="shared" si="587"/>
        <v>19279.31625887299</v>
      </c>
      <c r="W2336" s="115">
        <f t="shared" si="588"/>
        <v>74421.451849618417</v>
      </c>
      <c r="X2336" s="115">
        <f t="shared" si="589"/>
        <v>7865.3043769780197</v>
      </c>
      <c r="Y2336" s="115">
        <f t="shared" si="590"/>
        <v>599.13665126966157</v>
      </c>
      <c r="Z2336" s="115">
        <f t="shared" si="591"/>
        <v>309.37349837185155</v>
      </c>
      <c r="AA2336" s="12">
        <f t="shared" si="592"/>
        <v>141881.67480898675</v>
      </c>
    </row>
    <row r="2337" spans="1:27" x14ac:dyDescent="0.2">
      <c r="A2337" s="72">
        <v>2004</v>
      </c>
      <c r="B2337" s="72">
        <v>4</v>
      </c>
      <c r="C2337" s="72">
        <v>7</v>
      </c>
      <c r="D2337" s="72">
        <v>7</v>
      </c>
      <c r="E2337" s="11">
        <v>5.2278761266686978E-2</v>
      </c>
      <c r="F2337" s="11">
        <v>7.8659659449641567E-2</v>
      </c>
      <c r="G2337" s="11">
        <v>0</v>
      </c>
      <c r="H2337" s="11">
        <v>2.4656056415773078E-2</v>
      </c>
      <c r="I2337" s="11">
        <v>3.4491623465881681E-4</v>
      </c>
      <c r="J2337" s="11">
        <v>6.322284956855175E-3</v>
      </c>
      <c r="K2337" s="126">
        <f t="shared" si="578"/>
        <v>0.1622616783236156</v>
      </c>
      <c r="L2337" s="74">
        <f t="shared" si="579"/>
        <v>162261.6783236156</v>
      </c>
      <c r="M2337" s="75">
        <f t="shared" si="580"/>
        <v>52503.249688392018</v>
      </c>
      <c r="N2337" s="75">
        <f t="shared" si="581"/>
        <v>90549.844193882687</v>
      </c>
      <c r="O2337" s="75">
        <f t="shared" si="582"/>
        <v>0</v>
      </c>
      <c r="P2337" s="75">
        <f t="shared" si="583"/>
        <v>25613.700907636721</v>
      </c>
      <c r="Q2337" s="75">
        <f t="shared" si="584"/>
        <v>317.84960387226113</v>
      </c>
      <c r="R2337" s="75">
        <f t="shared" si="585"/>
        <v>8776.9191043077917</v>
      </c>
      <c r="S2337" s="76">
        <f t="shared" si="577"/>
        <v>177761.56349809148</v>
      </c>
      <c r="T2337" s="76"/>
      <c r="U2337" s="115">
        <f t="shared" si="586"/>
        <v>50729.653686798156</v>
      </c>
      <c r="V2337" s="115">
        <f t="shared" si="587"/>
        <v>25462.790325786169</v>
      </c>
      <c r="W2337" s="115">
        <f t="shared" si="588"/>
        <v>86646.348891655012</v>
      </c>
      <c r="X2337" s="115">
        <f t="shared" si="589"/>
        <v>8846.706535496598</v>
      </c>
      <c r="Y2337" s="115">
        <f t="shared" si="590"/>
        <v>0</v>
      </c>
      <c r="Z2337" s="115">
        <f t="shared" si="591"/>
        <v>298.28918960672388</v>
      </c>
      <c r="AA2337" s="12">
        <f t="shared" si="592"/>
        <v>171983.78862934266</v>
      </c>
    </row>
    <row r="2338" spans="1:27" x14ac:dyDescent="0.2">
      <c r="A2338" s="72">
        <v>2004</v>
      </c>
      <c r="B2338" s="72">
        <v>4</v>
      </c>
      <c r="C2338" s="72">
        <v>7</v>
      </c>
      <c r="D2338" s="72">
        <v>8</v>
      </c>
      <c r="E2338" s="11">
        <v>5.3920277394817195E-2</v>
      </c>
      <c r="F2338" s="11">
        <v>8.6251631341264817E-2</v>
      </c>
      <c r="G2338" s="11">
        <v>0</v>
      </c>
      <c r="H2338" s="11">
        <v>2.8222879553416732E-2</v>
      </c>
      <c r="I2338" s="11">
        <v>3.4491623465881681E-4</v>
      </c>
      <c r="J2338" s="11">
        <v>7.4281677528017665E-3</v>
      </c>
      <c r="K2338" s="126">
        <f t="shared" si="578"/>
        <v>0.17616787227695935</v>
      </c>
      <c r="L2338" s="74">
        <f t="shared" si="579"/>
        <v>176167.87227695936</v>
      </c>
      <c r="M2338" s="75">
        <f t="shared" si="580"/>
        <v>54151.814594187941</v>
      </c>
      <c r="N2338" s="75">
        <f t="shared" si="581"/>
        <v>99289.417651493874</v>
      </c>
      <c r="O2338" s="75">
        <f t="shared" si="582"/>
        <v>0</v>
      </c>
      <c r="P2338" s="75">
        <f t="shared" si="583"/>
        <v>29319.059927646023</v>
      </c>
      <c r="Q2338" s="75">
        <f t="shared" si="584"/>
        <v>317.84960387226113</v>
      </c>
      <c r="R2338" s="75">
        <f t="shared" si="585"/>
        <v>10312.162122473968</v>
      </c>
      <c r="S2338" s="76">
        <f t="shared" si="577"/>
        <v>193390.30389967404</v>
      </c>
      <c r="T2338" s="76"/>
      <c r="U2338" s="115">
        <f t="shared" si="586"/>
        <v>52322.528932570349</v>
      </c>
      <c r="V2338" s="115">
        <f t="shared" si="587"/>
        <v>29146.318143514662</v>
      </c>
      <c r="W2338" s="115">
        <f t="shared" si="588"/>
        <v>95009.169807735438</v>
      </c>
      <c r="X2338" s="115">
        <f t="shared" si="589"/>
        <v>10394.156646517918</v>
      </c>
      <c r="Y2338" s="115">
        <f t="shared" si="590"/>
        <v>0</v>
      </c>
      <c r="Z2338" s="115">
        <f t="shared" si="591"/>
        <v>298.28918960672388</v>
      </c>
      <c r="AA2338" s="12">
        <f t="shared" si="592"/>
        <v>187170.46271994512</v>
      </c>
    </row>
    <row r="2339" spans="1:27" x14ac:dyDescent="0.2">
      <c r="A2339" s="72">
        <v>2004</v>
      </c>
      <c r="B2339" s="72">
        <v>4</v>
      </c>
      <c r="C2339" s="72">
        <v>7</v>
      </c>
      <c r="D2339" s="72">
        <v>9</v>
      </c>
      <c r="E2339" s="11">
        <v>5.0884732383116214E-2</v>
      </c>
      <c r="F2339" s="11">
        <v>8.9334267812642934E-2</v>
      </c>
      <c r="G2339" s="11">
        <v>0</v>
      </c>
      <c r="H2339" s="11">
        <v>3.5897427581964673E-2</v>
      </c>
      <c r="I2339" s="11">
        <v>3.4491623465881681E-4</v>
      </c>
      <c r="J2339" s="11">
        <v>8.127547012407501E-3</v>
      </c>
      <c r="K2339" s="126">
        <f t="shared" si="578"/>
        <v>0.18458889102479015</v>
      </c>
      <c r="L2339" s="74">
        <f t="shared" si="579"/>
        <v>184588.89102479015</v>
      </c>
      <c r="M2339" s="75">
        <f t="shared" si="580"/>
        <v>51103.234753577854</v>
      </c>
      <c r="N2339" s="75">
        <f t="shared" si="581"/>
        <v>102838.0250843594</v>
      </c>
      <c r="O2339" s="75">
        <f t="shared" si="582"/>
        <v>0</v>
      </c>
      <c r="P2339" s="75">
        <f t="shared" si="583"/>
        <v>37291.688416554207</v>
      </c>
      <c r="Q2339" s="75">
        <f t="shared" si="584"/>
        <v>317.84960387226113</v>
      </c>
      <c r="R2339" s="75">
        <f t="shared" si="585"/>
        <v>11283.076155403538</v>
      </c>
      <c r="S2339" s="76">
        <f t="shared" si="577"/>
        <v>202833.87401376726</v>
      </c>
      <c r="T2339" s="76"/>
      <c r="U2339" s="115">
        <f t="shared" si="586"/>
        <v>49376.932222489057</v>
      </c>
      <c r="V2339" s="115">
        <f t="shared" si="587"/>
        <v>37071.973568730173</v>
      </c>
      <c r="W2339" s="115">
        <f t="shared" si="588"/>
        <v>98404.801025490306</v>
      </c>
      <c r="X2339" s="115">
        <f t="shared" si="589"/>
        <v>11372.790654470393</v>
      </c>
      <c r="Y2339" s="115">
        <f t="shared" si="590"/>
        <v>0</v>
      </c>
      <c r="Z2339" s="115">
        <f t="shared" si="591"/>
        <v>298.28918960672388</v>
      </c>
      <c r="AA2339" s="12">
        <f t="shared" si="592"/>
        <v>196524.78666078666</v>
      </c>
    </row>
    <row r="2340" spans="1:27" x14ac:dyDescent="0.2">
      <c r="A2340" s="72">
        <v>2004</v>
      </c>
      <c r="B2340" s="72">
        <v>4</v>
      </c>
      <c r="C2340" s="72">
        <v>7</v>
      </c>
      <c r="D2340" s="72">
        <v>10</v>
      </c>
      <c r="E2340" s="11">
        <v>4.9232539224078824E-2</v>
      </c>
      <c r="F2340" s="11">
        <v>9.2565348359799973E-2</v>
      </c>
      <c r="G2340" s="11">
        <v>0</v>
      </c>
      <c r="H2340" s="11">
        <v>3.7691872810680996E-2</v>
      </c>
      <c r="I2340" s="11">
        <v>3.4491623465881681E-4</v>
      </c>
      <c r="J2340" s="11">
        <v>8.7017942246405133E-3</v>
      </c>
      <c r="K2340" s="126">
        <f t="shared" si="578"/>
        <v>0.18853647085385911</v>
      </c>
      <c r="L2340" s="74">
        <f t="shared" si="579"/>
        <v>188536.47085385909</v>
      </c>
      <c r="M2340" s="75">
        <f t="shared" si="580"/>
        <v>49443.946969005396</v>
      </c>
      <c r="N2340" s="75">
        <f t="shared" si="581"/>
        <v>106557.51538180039</v>
      </c>
      <c r="O2340" s="75">
        <f t="shared" si="582"/>
        <v>0</v>
      </c>
      <c r="P2340" s="75">
        <f t="shared" si="583"/>
        <v>39155.830135262819</v>
      </c>
      <c r="Q2340" s="75">
        <f t="shared" si="584"/>
        <v>317.84960387226113</v>
      </c>
      <c r="R2340" s="75">
        <f t="shared" si="585"/>
        <v>12080.275484766014</v>
      </c>
      <c r="S2340" s="76">
        <f t="shared" si="577"/>
        <v>207555.41757470689</v>
      </c>
      <c r="T2340" s="76"/>
      <c r="U2340" s="115">
        <f t="shared" si="586"/>
        <v>47773.696324184166</v>
      </c>
      <c r="V2340" s="115">
        <f t="shared" si="587"/>
        <v>38925.132153356106</v>
      </c>
      <c r="W2340" s="115">
        <f t="shared" si="588"/>
        <v>101963.9485522507</v>
      </c>
      <c r="X2340" s="115">
        <f t="shared" si="589"/>
        <v>12176.328710746091</v>
      </c>
      <c r="Y2340" s="115">
        <f t="shared" si="590"/>
        <v>0</v>
      </c>
      <c r="Z2340" s="115">
        <f t="shared" si="591"/>
        <v>298.28918960672388</v>
      </c>
      <c r="AA2340" s="12">
        <f t="shared" si="592"/>
        <v>201137.39493014378</v>
      </c>
    </row>
    <row r="2341" spans="1:27" x14ac:dyDescent="0.2">
      <c r="A2341" s="72">
        <v>2004</v>
      </c>
      <c r="B2341" s="72">
        <v>4</v>
      </c>
      <c r="C2341" s="72">
        <v>7</v>
      </c>
      <c r="D2341" s="72">
        <v>11</v>
      </c>
      <c r="E2341" s="11">
        <v>5.1399815979677223E-2</v>
      </c>
      <c r="F2341" s="11">
        <v>9.232578084096689E-2</v>
      </c>
      <c r="G2341" s="11">
        <v>0</v>
      </c>
      <c r="H2341" s="11">
        <v>3.7797219047388149E-2</v>
      </c>
      <c r="I2341" s="11">
        <v>3.4491623465881681E-4</v>
      </c>
      <c r="J2341" s="11">
        <v>8.963207176285938E-3</v>
      </c>
      <c r="K2341" s="126">
        <f t="shared" si="578"/>
        <v>0.19083093927897701</v>
      </c>
      <c r="L2341" s="74">
        <f t="shared" si="579"/>
        <v>190830.93927897702</v>
      </c>
      <c r="M2341" s="75">
        <f t="shared" si="580"/>
        <v>51620.530152806648</v>
      </c>
      <c r="N2341" s="75">
        <f t="shared" si="581"/>
        <v>106281.73486538285</v>
      </c>
      <c r="O2341" s="75">
        <f t="shared" si="582"/>
        <v>0</v>
      </c>
      <c r="P2341" s="75">
        <f t="shared" si="583"/>
        <v>39265.268033735345</v>
      </c>
      <c r="Q2341" s="75">
        <f t="shared" si="584"/>
        <v>317.84960387226113</v>
      </c>
      <c r="R2341" s="75">
        <f t="shared" si="585"/>
        <v>12443.182304858397</v>
      </c>
      <c r="S2341" s="76">
        <f t="shared" si="577"/>
        <v>209928.56496065549</v>
      </c>
      <c r="T2341" s="76"/>
      <c r="U2341" s="115">
        <f t="shared" si="586"/>
        <v>49876.753026199287</v>
      </c>
      <c r="V2341" s="115">
        <f t="shared" si="587"/>
        <v>39033.925266563332</v>
      </c>
      <c r="W2341" s="115">
        <f t="shared" si="588"/>
        <v>101700.056603504</v>
      </c>
      <c r="X2341" s="115">
        <f t="shared" si="589"/>
        <v>12542.121091755027</v>
      </c>
      <c r="Y2341" s="115">
        <f t="shared" si="590"/>
        <v>0</v>
      </c>
      <c r="Z2341" s="115">
        <f t="shared" si="591"/>
        <v>298.28918960672388</v>
      </c>
      <c r="AA2341" s="12">
        <f t="shared" si="592"/>
        <v>203451.14517762835</v>
      </c>
    </row>
    <row r="2342" spans="1:27" x14ac:dyDescent="0.2">
      <c r="A2342" s="72">
        <v>2004</v>
      </c>
      <c r="B2342" s="72">
        <v>4</v>
      </c>
      <c r="C2342" s="72">
        <v>7</v>
      </c>
      <c r="D2342" s="72">
        <v>12</v>
      </c>
      <c r="E2342" s="11">
        <v>5.1665293498957918E-2</v>
      </c>
      <c r="F2342" s="11">
        <v>9.1495051995812385E-2</v>
      </c>
      <c r="G2342" s="11">
        <v>0</v>
      </c>
      <c r="H2342" s="11">
        <v>3.6999307729298131E-2</v>
      </c>
      <c r="I2342" s="11">
        <v>3.4491623465881681E-4</v>
      </c>
      <c r="J2342" s="11">
        <v>9.0237966741259813E-3</v>
      </c>
      <c r="K2342" s="126">
        <f t="shared" si="578"/>
        <v>0.18952836613285323</v>
      </c>
      <c r="L2342" s="74">
        <f t="shared" si="579"/>
        <v>189528.36613285323</v>
      </c>
      <c r="M2342" s="75">
        <f t="shared" si="580"/>
        <v>51887.147649926475</v>
      </c>
      <c r="N2342" s="75">
        <f t="shared" si="581"/>
        <v>105325.43314703811</v>
      </c>
      <c r="O2342" s="75">
        <f t="shared" si="582"/>
        <v>0</v>
      </c>
      <c r="P2342" s="75">
        <f t="shared" si="583"/>
        <v>38436.365734529798</v>
      </c>
      <c r="Q2342" s="75">
        <f t="shared" si="584"/>
        <v>317.84960387226113</v>
      </c>
      <c r="R2342" s="75">
        <f t="shared" si="585"/>
        <v>12527.295742443344</v>
      </c>
      <c r="S2342" s="76">
        <f t="shared" si="577"/>
        <v>208494.09187780999</v>
      </c>
      <c r="T2342" s="76"/>
      <c r="U2342" s="115">
        <f t="shared" si="586"/>
        <v>50134.36400030095</v>
      </c>
      <c r="V2342" s="115">
        <f t="shared" si="587"/>
        <v>38209.906686767237</v>
      </c>
      <c r="W2342" s="115">
        <f t="shared" si="588"/>
        <v>100784.97990656381</v>
      </c>
      <c r="X2342" s="115">
        <f t="shared" si="589"/>
        <v>12626.903335861689</v>
      </c>
      <c r="Y2342" s="115">
        <f t="shared" si="590"/>
        <v>0</v>
      </c>
      <c r="Z2342" s="115">
        <f t="shared" si="591"/>
        <v>298.28918960672388</v>
      </c>
      <c r="AA2342" s="12">
        <f t="shared" si="592"/>
        <v>202054.44311910041</v>
      </c>
    </row>
    <row r="2343" spans="1:27" x14ac:dyDescent="0.2">
      <c r="A2343" s="72">
        <v>2004</v>
      </c>
      <c r="B2343" s="72">
        <v>4</v>
      </c>
      <c r="C2343" s="72">
        <v>7</v>
      </c>
      <c r="D2343" s="72">
        <v>13</v>
      </c>
      <c r="E2343" s="11">
        <v>5.0943476650013031E-2</v>
      </c>
      <c r="F2343" s="11">
        <v>9.2333047679091368E-2</v>
      </c>
      <c r="G2343" s="11">
        <v>0</v>
      </c>
      <c r="H2343" s="11">
        <v>3.4956891957608149E-2</v>
      </c>
      <c r="I2343" s="11">
        <v>3.4491623465881681E-4</v>
      </c>
      <c r="J2343" s="11">
        <v>9.0937334846398783E-3</v>
      </c>
      <c r="K2343" s="126">
        <f t="shared" si="578"/>
        <v>0.18767206600601125</v>
      </c>
      <c r="L2343" s="74">
        <f t="shared" si="579"/>
        <v>187672.06600601124</v>
      </c>
      <c r="M2343" s="75">
        <f t="shared" si="580"/>
        <v>51162.231272200617</v>
      </c>
      <c r="N2343" s="75">
        <f t="shared" si="581"/>
        <v>106290.10015789184</v>
      </c>
      <c r="O2343" s="75">
        <f t="shared" si="582"/>
        <v>0</v>
      </c>
      <c r="P2343" s="75">
        <f t="shared" si="583"/>
        <v>36314.622264165213</v>
      </c>
      <c r="Q2343" s="75">
        <f t="shared" si="584"/>
        <v>317.84960387226113</v>
      </c>
      <c r="R2343" s="75">
        <f t="shared" si="585"/>
        <v>12624.385597216216</v>
      </c>
      <c r="S2343" s="76">
        <f t="shared" si="577"/>
        <v>206709.18889534613</v>
      </c>
      <c r="T2343" s="76"/>
      <c r="U2343" s="115">
        <f t="shared" si="586"/>
        <v>49433.935798005288</v>
      </c>
      <c r="V2343" s="115">
        <f t="shared" si="587"/>
        <v>36100.664086261517</v>
      </c>
      <c r="W2343" s="115">
        <f t="shared" si="588"/>
        <v>101708.06127827475</v>
      </c>
      <c r="X2343" s="115">
        <f t="shared" si="589"/>
        <v>12724.765175824188</v>
      </c>
      <c r="Y2343" s="115">
        <f t="shared" si="590"/>
        <v>0</v>
      </c>
      <c r="Z2343" s="115">
        <f t="shared" si="591"/>
        <v>298.28918960672388</v>
      </c>
      <c r="AA2343" s="12">
        <f t="shared" si="592"/>
        <v>200265.71552797247</v>
      </c>
    </row>
    <row r="2344" spans="1:27" x14ac:dyDescent="0.2">
      <c r="A2344" s="72">
        <v>2004</v>
      </c>
      <c r="B2344" s="72">
        <v>4</v>
      </c>
      <c r="C2344" s="72">
        <v>7</v>
      </c>
      <c r="D2344" s="72">
        <v>14</v>
      </c>
      <c r="E2344" s="11">
        <v>4.6962618437443857E-2</v>
      </c>
      <c r="F2344" s="11">
        <v>9.2107821039696058E-2</v>
      </c>
      <c r="G2344" s="11">
        <v>0</v>
      </c>
      <c r="H2344" s="11">
        <v>3.7242647817589056E-2</v>
      </c>
      <c r="I2344" s="11">
        <v>3.4491623465881681E-4</v>
      </c>
      <c r="J2344" s="11">
        <v>9.2016077454898874E-3</v>
      </c>
      <c r="K2344" s="126">
        <f t="shared" si="578"/>
        <v>0.18585961127487771</v>
      </c>
      <c r="L2344" s="74">
        <f t="shared" si="579"/>
        <v>185859.61127487771</v>
      </c>
      <c r="M2344" s="75">
        <f t="shared" si="580"/>
        <v>47164.278993981869</v>
      </c>
      <c r="N2344" s="75">
        <f t="shared" si="581"/>
        <v>106030.82828653809</v>
      </c>
      <c r="O2344" s="75">
        <f t="shared" si="582"/>
        <v>0</v>
      </c>
      <c r="P2344" s="75">
        <f t="shared" si="583"/>
        <v>38689.157184030802</v>
      </c>
      <c r="Q2344" s="75">
        <f t="shared" si="584"/>
        <v>317.84960387226113</v>
      </c>
      <c r="R2344" s="75">
        <f t="shared" si="585"/>
        <v>12774.142159500067</v>
      </c>
      <c r="S2344" s="76">
        <f t="shared" si="577"/>
        <v>204976.25622792309</v>
      </c>
      <c r="T2344" s="76"/>
      <c r="U2344" s="115">
        <f t="shared" si="586"/>
        <v>45571.037106322525</v>
      </c>
      <c r="V2344" s="115">
        <f t="shared" si="587"/>
        <v>38461.208741788752</v>
      </c>
      <c r="W2344" s="115">
        <f t="shared" si="588"/>
        <v>101459.9663066809</v>
      </c>
      <c r="X2344" s="115">
        <f t="shared" si="589"/>
        <v>12875.712489174701</v>
      </c>
      <c r="Y2344" s="115">
        <f t="shared" si="590"/>
        <v>0</v>
      </c>
      <c r="Z2344" s="115">
        <f t="shared" si="591"/>
        <v>298.28918960672388</v>
      </c>
      <c r="AA2344" s="12">
        <f t="shared" si="592"/>
        <v>198666.21383357362</v>
      </c>
    </row>
    <row r="2345" spans="1:27" x14ac:dyDescent="0.2">
      <c r="A2345" s="72">
        <v>2004</v>
      </c>
      <c r="B2345" s="72">
        <v>4</v>
      </c>
      <c r="C2345" s="72">
        <v>7</v>
      </c>
      <c r="D2345" s="72">
        <v>15</v>
      </c>
      <c r="E2345" s="11">
        <v>4.7434797015334151E-2</v>
      </c>
      <c r="F2345" s="11">
        <v>9.0647028794022699E-2</v>
      </c>
      <c r="G2345" s="11">
        <v>0</v>
      </c>
      <c r="H2345" s="11">
        <v>3.5843878295479296E-2</v>
      </c>
      <c r="I2345" s="11">
        <v>3.4491623465881681E-4</v>
      </c>
      <c r="J2345" s="11">
        <v>9.1471316129669612E-3</v>
      </c>
      <c r="K2345" s="126">
        <f t="shared" si="578"/>
        <v>0.18341775195246193</v>
      </c>
      <c r="L2345" s="74">
        <f t="shared" si="579"/>
        <v>183417.75195246193</v>
      </c>
      <c r="M2345" s="75">
        <f t="shared" si="580"/>
        <v>47638.485137582313</v>
      </c>
      <c r="N2345" s="75">
        <f t="shared" si="581"/>
        <v>104349.22285917112</v>
      </c>
      <c r="O2345" s="75">
        <f t="shared" si="582"/>
        <v>0</v>
      </c>
      <c r="P2345" s="75">
        <f t="shared" si="583"/>
        <v>37236.059268700046</v>
      </c>
      <c r="Q2345" s="75">
        <f t="shared" si="584"/>
        <v>317.84960387226113</v>
      </c>
      <c r="R2345" s="75">
        <f t="shared" si="585"/>
        <v>12698.515608097818</v>
      </c>
      <c r="S2345" s="76">
        <f t="shared" si="577"/>
        <v>202240.13247742353</v>
      </c>
      <c r="T2345" s="76"/>
      <c r="U2345" s="115">
        <f t="shared" si="586"/>
        <v>46029.224239191011</v>
      </c>
      <c r="V2345" s="115">
        <f t="shared" si="587"/>
        <v>37016.672176209016</v>
      </c>
      <c r="W2345" s="115">
        <f t="shared" si="588"/>
        <v>99850.852874682489</v>
      </c>
      <c r="X2345" s="115">
        <f t="shared" si="589"/>
        <v>12799.484612559207</v>
      </c>
      <c r="Y2345" s="115">
        <f t="shared" si="590"/>
        <v>0</v>
      </c>
      <c r="Z2345" s="115">
        <f t="shared" si="591"/>
        <v>298.28918960672388</v>
      </c>
      <c r="AA2345" s="12">
        <f t="shared" si="592"/>
        <v>195994.52309224845</v>
      </c>
    </row>
    <row r="2346" spans="1:27" x14ac:dyDescent="0.2">
      <c r="A2346" s="72">
        <v>2004</v>
      </c>
      <c r="B2346" s="72">
        <v>4</v>
      </c>
      <c r="C2346" s="72">
        <v>7</v>
      </c>
      <c r="D2346" s="72">
        <v>16</v>
      </c>
      <c r="E2346" s="11">
        <v>5.2767408446614331E-2</v>
      </c>
      <c r="F2346" s="11">
        <v>8.7312588717685824E-2</v>
      </c>
      <c r="G2346" s="11">
        <v>0</v>
      </c>
      <c r="H2346" s="11">
        <v>3.2247289227727405E-2</v>
      </c>
      <c r="I2346" s="11">
        <v>3.4491623465881681E-4</v>
      </c>
      <c r="J2346" s="11">
        <v>8.845445165586557E-3</v>
      </c>
      <c r="K2346" s="126">
        <f t="shared" si="578"/>
        <v>0.18151764779227292</v>
      </c>
      <c r="L2346" s="74">
        <f t="shared" si="579"/>
        <v>181517.64779227291</v>
      </c>
      <c r="M2346" s="75">
        <f t="shared" si="580"/>
        <v>52993.995151284289</v>
      </c>
      <c r="N2346" s="75">
        <f t="shared" si="581"/>
        <v>100510.74921844246</v>
      </c>
      <c r="O2346" s="75">
        <f t="shared" si="582"/>
        <v>0</v>
      </c>
      <c r="P2346" s="75">
        <f t="shared" si="583"/>
        <v>33499.778205920666</v>
      </c>
      <c r="Q2346" s="75">
        <f t="shared" si="584"/>
        <v>317.84960387226113</v>
      </c>
      <c r="R2346" s="75">
        <f t="shared" si="585"/>
        <v>12279.699062878237</v>
      </c>
      <c r="S2346" s="76">
        <f t="shared" si="577"/>
        <v>199602.07124239788</v>
      </c>
      <c r="T2346" s="76"/>
      <c r="U2346" s="115">
        <f t="shared" si="586"/>
        <v>51203.8214293407</v>
      </c>
      <c r="V2346" s="115">
        <f t="shared" si="587"/>
        <v>33302.404501935052</v>
      </c>
      <c r="W2346" s="115">
        <f t="shared" si="588"/>
        <v>96177.851234018541</v>
      </c>
      <c r="X2346" s="115">
        <f t="shared" si="589"/>
        <v>12377.337954519526</v>
      </c>
      <c r="Y2346" s="115">
        <f t="shared" si="590"/>
        <v>0</v>
      </c>
      <c r="Z2346" s="115">
        <f t="shared" si="591"/>
        <v>298.28918960672388</v>
      </c>
      <c r="AA2346" s="12">
        <f t="shared" si="592"/>
        <v>193359.70430942054</v>
      </c>
    </row>
    <row r="2347" spans="1:27" x14ac:dyDescent="0.2">
      <c r="A2347" s="72">
        <v>2004</v>
      </c>
      <c r="B2347" s="72">
        <v>4</v>
      </c>
      <c r="C2347" s="72">
        <v>7</v>
      </c>
      <c r="D2347" s="72">
        <v>17</v>
      </c>
      <c r="E2347" s="11">
        <v>5.7118964588049062E-2</v>
      </c>
      <c r="F2347" s="11">
        <v>8.4654130485304208E-2</v>
      </c>
      <c r="G2347" s="11">
        <v>0</v>
      </c>
      <c r="H2347" s="11">
        <v>3.46483403502547E-2</v>
      </c>
      <c r="I2347" s="11">
        <v>3.4491623465881681E-4</v>
      </c>
      <c r="J2347" s="11">
        <v>8.4718431313833449E-3</v>
      </c>
      <c r="K2347" s="126">
        <f t="shared" si="578"/>
        <v>0.18523819478965017</v>
      </c>
      <c r="L2347" s="74">
        <f t="shared" si="579"/>
        <v>185238.19478965018</v>
      </c>
      <c r="M2347" s="75">
        <f t="shared" si="580"/>
        <v>57364.237159531513</v>
      </c>
      <c r="N2347" s="75">
        <f t="shared" si="581"/>
        <v>97450.438756607662</v>
      </c>
      <c r="O2347" s="75">
        <f t="shared" si="582"/>
        <v>0</v>
      </c>
      <c r="P2347" s="75">
        <f t="shared" si="583"/>
        <v>35994.08647157732</v>
      </c>
      <c r="Q2347" s="75">
        <f t="shared" si="584"/>
        <v>317.84960387226113</v>
      </c>
      <c r="R2347" s="75">
        <f t="shared" si="585"/>
        <v>11761.045624479992</v>
      </c>
      <c r="S2347" s="76">
        <f t="shared" si="577"/>
        <v>202887.65761606875</v>
      </c>
      <c r="T2347" s="76"/>
      <c r="U2347" s="115">
        <f t="shared" si="586"/>
        <v>55426.433647092526</v>
      </c>
      <c r="V2347" s="115">
        <f t="shared" si="587"/>
        <v>35782.016823688784</v>
      </c>
      <c r="W2347" s="115">
        <f t="shared" si="588"/>
        <v>93249.467089865226</v>
      </c>
      <c r="X2347" s="115">
        <f t="shared" si="589"/>
        <v>11854.560575737087</v>
      </c>
      <c r="Y2347" s="115">
        <f t="shared" si="590"/>
        <v>0</v>
      </c>
      <c r="Z2347" s="115">
        <f t="shared" si="591"/>
        <v>298.28918960672388</v>
      </c>
      <c r="AA2347" s="12">
        <f t="shared" si="592"/>
        <v>196610.76732599037</v>
      </c>
    </row>
    <row r="2348" spans="1:27" x14ac:dyDescent="0.2">
      <c r="A2348" s="72">
        <v>2004</v>
      </c>
      <c r="B2348" s="72">
        <v>4</v>
      </c>
      <c r="C2348" s="72">
        <v>7</v>
      </c>
      <c r="D2348" s="72">
        <v>18</v>
      </c>
      <c r="E2348" s="11">
        <v>5.8767642230235811E-2</v>
      </c>
      <c r="F2348" s="11">
        <v>8.2298520996947747E-2</v>
      </c>
      <c r="G2348" s="11">
        <v>0</v>
      </c>
      <c r="H2348" s="11">
        <v>3.3326697810223196E-2</v>
      </c>
      <c r="I2348" s="11">
        <v>3.4491623465881681E-4</v>
      </c>
      <c r="J2348" s="11">
        <v>8.0266859105256709E-3</v>
      </c>
      <c r="K2348" s="126">
        <f t="shared" si="578"/>
        <v>0.18276446318259124</v>
      </c>
      <c r="L2348" s="74">
        <f t="shared" si="579"/>
        <v>182764.46318259122</v>
      </c>
      <c r="M2348" s="75">
        <f t="shared" si="580"/>
        <v>59019.994331393937</v>
      </c>
      <c r="N2348" s="75">
        <f t="shared" si="581"/>
        <v>94738.755618837837</v>
      </c>
      <c r="O2348" s="75">
        <f t="shared" si="582"/>
        <v>0</v>
      </c>
      <c r="P2348" s="75">
        <f t="shared" si="583"/>
        <v>34621.111160508503</v>
      </c>
      <c r="Q2348" s="75">
        <f t="shared" si="584"/>
        <v>317.84960387226113</v>
      </c>
      <c r="R2348" s="75">
        <f t="shared" si="585"/>
        <v>11143.055618836564</v>
      </c>
      <c r="S2348" s="76">
        <f t="shared" si="577"/>
        <v>199840.76633344911</v>
      </c>
      <c r="T2348" s="76"/>
      <c r="U2348" s="115">
        <f t="shared" si="586"/>
        <v>57026.258199220851</v>
      </c>
      <c r="V2348" s="115">
        <f t="shared" si="587"/>
        <v>34417.130796703001</v>
      </c>
      <c r="W2348" s="115">
        <f t="shared" si="588"/>
        <v>90654.681363500655</v>
      </c>
      <c r="X2348" s="115">
        <f t="shared" si="589"/>
        <v>11231.656780359281</v>
      </c>
      <c r="Y2348" s="115">
        <f t="shared" si="590"/>
        <v>0</v>
      </c>
      <c r="Z2348" s="115">
        <f t="shared" si="591"/>
        <v>298.28918960672388</v>
      </c>
      <c r="AA2348" s="12">
        <f t="shared" si="592"/>
        <v>193628.01632939052</v>
      </c>
    </row>
    <row r="2349" spans="1:27" x14ac:dyDescent="0.2">
      <c r="A2349" s="72">
        <v>2004</v>
      </c>
      <c r="B2349" s="72">
        <v>4</v>
      </c>
      <c r="C2349" s="72">
        <v>7</v>
      </c>
      <c r="D2349" s="72">
        <v>19</v>
      </c>
      <c r="E2349" s="11">
        <v>6.3995522267623756E-2</v>
      </c>
      <c r="F2349" s="11">
        <v>8.1161078604855039E-2</v>
      </c>
      <c r="G2349" s="11">
        <v>1.5901890995323375E-4</v>
      </c>
      <c r="H2349" s="11">
        <v>3.3224711841993097E-2</v>
      </c>
      <c r="I2349" s="11">
        <v>3.4648474269593626E-4</v>
      </c>
      <c r="J2349" s="11">
        <v>7.9407465497676934E-3</v>
      </c>
      <c r="K2349" s="126">
        <f t="shared" si="578"/>
        <v>0.18682756291688876</v>
      </c>
      <c r="L2349" s="74">
        <f t="shared" si="579"/>
        <v>186827.56291688877</v>
      </c>
      <c r="M2349" s="75">
        <f t="shared" si="580"/>
        <v>64270.323227745263</v>
      </c>
      <c r="N2349" s="75">
        <f t="shared" si="581"/>
        <v>93429.37757036752</v>
      </c>
      <c r="O2349" s="75">
        <f t="shared" si="582"/>
        <v>166.33597075152491</v>
      </c>
      <c r="P2349" s="75">
        <f t="shared" si="583"/>
        <v>34515.164043785073</v>
      </c>
      <c r="Q2349" s="75">
        <f t="shared" si="584"/>
        <v>319.29502629130741</v>
      </c>
      <c r="R2349" s="75">
        <f t="shared" si="585"/>
        <v>11023.750205936623</v>
      </c>
      <c r="S2349" s="76">
        <f t="shared" si="577"/>
        <v>203724.24604487733</v>
      </c>
      <c r="T2349" s="76"/>
      <c r="U2349" s="115">
        <f t="shared" si="586"/>
        <v>62099.227362738719</v>
      </c>
      <c r="V2349" s="115">
        <f t="shared" si="587"/>
        <v>34311.807898287101</v>
      </c>
      <c r="W2349" s="115">
        <f t="shared" si="588"/>
        <v>89401.749034032357</v>
      </c>
      <c r="X2349" s="115">
        <f t="shared" si="589"/>
        <v>11111.402740931711</v>
      </c>
      <c r="Y2349" s="115">
        <f t="shared" si="590"/>
        <v>73.320918861671885</v>
      </c>
      <c r="Z2349" s="115">
        <f t="shared" si="591"/>
        <v>299.64566095909964</v>
      </c>
      <c r="AA2349" s="12">
        <f t="shared" si="592"/>
        <v>197297.15361581065</v>
      </c>
    </row>
    <row r="2350" spans="1:27" x14ac:dyDescent="0.2">
      <c r="A2350" s="72">
        <v>2004</v>
      </c>
      <c r="B2350" s="72">
        <v>4</v>
      </c>
      <c r="C2350" s="72">
        <v>7</v>
      </c>
      <c r="D2350" s="72">
        <v>20</v>
      </c>
      <c r="E2350" s="11">
        <v>6.9024590547180298E-2</v>
      </c>
      <c r="F2350" s="11">
        <v>8.0582853173159705E-2</v>
      </c>
      <c r="G2350" s="11">
        <v>1.5917035653414161E-3</v>
      </c>
      <c r="H2350" s="11">
        <v>3.3357394053826407E-2</v>
      </c>
      <c r="I2350" s="11">
        <v>3.6061625320179359E-4</v>
      </c>
      <c r="J2350" s="11">
        <v>7.8537281411210687E-3</v>
      </c>
      <c r="K2350" s="126">
        <f t="shared" si="578"/>
        <v>0.19277088573383069</v>
      </c>
      <c r="L2350" s="74">
        <f t="shared" si="579"/>
        <v>192770.88573383068</v>
      </c>
      <c r="M2350" s="75">
        <f t="shared" si="580"/>
        <v>69320.986655567947</v>
      </c>
      <c r="N2350" s="75">
        <f t="shared" si="581"/>
        <v>92763.747651355821</v>
      </c>
      <c r="O2350" s="75">
        <f t="shared" si="582"/>
        <v>1664.9438596176446</v>
      </c>
      <c r="P2350" s="75">
        <f t="shared" si="583"/>
        <v>34652.99965027273</v>
      </c>
      <c r="Q2350" s="75">
        <f t="shared" si="584"/>
        <v>332.31759399052441</v>
      </c>
      <c r="R2350" s="75">
        <f t="shared" si="585"/>
        <v>10902.946803608342</v>
      </c>
      <c r="S2350" s="76">
        <f t="shared" si="577"/>
        <v>209637.94221441296</v>
      </c>
      <c r="T2350" s="76"/>
      <c r="U2350" s="115">
        <f t="shared" si="586"/>
        <v>66979.275895023558</v>
      </c>
      <c r="V2350" s="115">
        <f t="shared" si="587"/>
        <v>34448.831406138575</v>
      </c>
      <c r="W2350" s="115">
        <f t="shared" si="588"/>
        <v>88764.813623388007</v>
      </c>
      <c r="X2350" s="115">
        <f t="shared" si="589"/>
        <v>10989.638801195351</v>
      </c>
      <c r="Y2350" s="115">
        <f t="shared" si="590"/>
        <v>733.90748308206821</v>
      </c>
      <c r="Z2350" s="115">
        <f t="shared" si="591"/>
        <v>311.86682190526602</v>
      </c>
      <c r="AA2350" s="12">
        <f t="shared" si="592"/>
        <v>202228.33403073283</v>
      </c>
    </row>
    <row r="2351" spans="1:27" x14ac:dyDescent="0.2">
      <c r="A2351" s="72">
        <v>2004</v>
      </c>
      <c r="B2351" s="72">
        <v>4</v>
      </c>
      <c r="C2351" s="72">
        <v>7</v>
      </c>
      <c r="D2351" s="72">
        <v>21</v>
      </c>
      <c r="E2351" s="11">
        <v>6.9178785823970967E-2</v>
      </c>
      <c r="F2351" s="11">
        <v>7.8431970375953758E-2</v>
      </c>
      <c r="G2351" s="11">
        <v>1.5917035653414161E-3</v>
      </c>
      <c r="H2351" s="11">
        <v>2.2868231114472441E-2</v>
      </c>
      <c r="I2351" s="11">
        <v>3.6061625320179359E-4</v>
      </c>
      <c r="J2351" s="11">
        <v>7.7399221175003148E-3</v>
      </c>
      <c r="K2351" s="126">
        <f t="shared" si="578"/>
        <v>0.18017122925044071</v>
      </c>
      <c r="L2351" s="74">
        <f t="shared" si="579"/>
        <v>180171.22925044072</v>
      </c>
      <c r="M2351" s="75">
        <f t="shared" si="580"/>
        <v>69475.844056966816</v>
      </c>
      <c r="N2351" s="75">
        <f t="shared" si="581"/>
        <v>90287.737666962363</v>
      </c>
      <c r="O2351" s="75">
        <f t="shared" si="582"/>
        <v>1664.9438596176446</v>
      </c>
      <c r="P2351" s="75">
        <f t="shared" si="583"/>
        <v>23756.436235200086</v>
      </c>
      <c r="Q2351" s="75">
        <f t="shared" si="584"/>
        <v>332.31759399052441</v>
      </c>
      <c r="R2351" s="75">
        <f t="shared" si="585"/>
        <v>10744.955465078236</v>
      </c>
      <c r="S2351" s="76">
        <f t="shared" si="577"/>
        <v>196262.23487781567</v>
      </c>
      <c r="T2351" s="76"/>
      <c r="U2351" s="115">
        <f t="shared" si="586"/>
        <v>67128.902106551919</v>
      </c>
      <c r="V2351" s="115">
        <f t="shared" si="587"/>
        <v>23616.468269310364</v>
      </c>
      <c r="W2351" s="115">
        <f t="shared" si="588"/>
        <v>86395.541463100075</v>
      </c>
      <c r="X2351" s="115">
        <f t="shared" si="589"/>
        <v>10830.391234877901</v>
      </c>
      <c r="Y2351" s="115">
        <f t="shared" si="590"/>
        <v>733.90748308206821</v>
      </c>
      <c r="Z2351" s="115">
        <f t="shared" si="591"/>
        <v>311.86682190526602</v>
      </c>
      <c r="AA2351" s="12">
        <f t="shared" si="592"/>
        <v>189017.07737882758</v>
      </c>
    </row>
    <row r="2352" spans="1:27" x14ac:dyDescent="0.2">
      <c r="A2352" s="72">
        <v>2004</v>
      </c>
      <c r="B2352" s="72">
        <v>4</v>
      </c>
      <c r="C2352" s="72">
        <v>7</v>
      </c>
      <c r="D2352" s="72">
        <v>22</v>
      </c>
      <c r="E2352" s="11">
        <v>6.2558284179118975E-2</v>
      </c>
      <c r="F2352" s="11">
        <v>7.5111903618662546E-2</v>
      </c>
      <c r="G2352" s="11">
        <v>1.5917035653414161E-3</v>
      </c>
      <c r="H2352" s="11">
        <v>2.6332376212237059E-2</v>
      </c>
      <c r="I2352" s="11">
        <v>3.6061625320179359E-4</v>
      </c>
      <c r="J2352" s="11">
        <v>7.6516461894970689E-3</v>
      </c>
      <c r="K2352" s="126">
        <f t="shared" si="578"/>
        <v>0.17360653001805884</v>
      </c>
      <c r="L2352" s="74">
        <f t="shared" si="579"/>
        <v>173606.53001805884</v>
      </c>
      <c r="M2352" s="75">
        <f t="shared" si="580"/>
        <v>62826.91354484373</v>
      </c>
      <c r="N2352" s="75">
        <f t="shared" si="581"/>
        <v>86465.810014472663</v>
      </c>
      <c r="O2352" s="75">
        <f t="shared" si="582"/>
        <v>1664.9438596176446</v>
      </c>
      <c r="P2352" s="75">
        <f t="shared" si="583"/>
        <v>27355.129186682643</v>
      </c>
      <c r="Q2352" s="75">
        <f t="shared" si="584"/>
        <v>332.31759399052441</v>
      </c>
      <c r="R2352" s="75">
        <f t="shared" si="585"/>
        <v>10622.40631010823</v>
      </c>
      <c r="S2352" s="76">
        <f t="shared" si="577"/>
        <v>189267.52050971542</v>
      </c>
      <c r="T2352" s="76"/>
      <c r="U2352" s="115">
        <f t="shared" si="586"/>
        <v>60704.577054874921</v>
      </c>
      <c r="V2352" s="115">
        <f t="shared" si="587"/>
        <v>27193.95847273367</v>
      </c>
      <c r="W2352" s="115">
        <f t="shared" si="588"/>
        <v>82738.372532944602</v>
      </c>
      <c r="X2352" s="115">
        <f t="shared" si="589"/>
        <v>10706.867661593442</v>
      </c>
      <c r="Y2352" s="115">
        <f t="shared" si="590"/>
        <v>733.90748308206821</v>
      </c>
      <c r="Z2352" s="115">
        <f t="shared" si="591"/>
        <v>311.86682190526602</v>
      </c>
      <c r="AA2352" s="12">
        <f t="shared" si="592"/>
        <v>182389.55002713398</v>
      </c>
    </row>
    <row r="2353" spans="1:27" x14ac:dyDescent="0.2">
      <c r="A2353" s="72">
        <v>2004</v>
      </c>
      <c r="B2353" s="72">
        <v>4</v>
      </c>
      <c r="C2353" s="72">
        <v>7</v>
      </c>
      <c r="D2353" s="72">
        <v>23</v>
      </c>
      <c r="E2353" s="11">
        <v>5.5548076797375716E-2</v>
      </c>
      <c r="F2353" s="11">
        <v>6.9984507787088868E-2</v>
      </c>
      <c r="G2353" s="11">
        <v>1.5917035653414161E-3</v>
      </c>
      <c r="H2353" s="11">
        <v>1.5265050098279753E-2</v>
      </c>
      <c r="I2353" s="11">
        <v>3.6061625320179359E-4</v>
      </c>
      <c r="J2353" s="11">
        <v>6.8005233907036666E-3</v>
      </c>
      <c r="K2353" s="126">
        <f t="shared" si="578"/>
        <v>0.14955047789199122</v>
      </c>
      <c r="L2353" s="74">
        <f t="shared" si="579"/>
        <v>149550.47789199121</v>
      </c>
      <c r="M2353" s="75">
        <f t="shared" si="580"/>
        <v>55786.603873895023</v>
      </c>
      <c r="N2353" s="75">
        <f t="shared" si="581"/>
        <v>80563.357640310031</v>
      </c>
      <c r="O2353" s="75">
        <f t="shared" si="582"/>
        <v>1664.9438596176446</v>
      </c>
      <c r="P2353" s="75">
        <f t="shared" si="583"/>
        <v>15857.946662845057</v>
      </c>
      <c r="Q2353" s="75">
        <f t="shared" si="584"/>
        <v>332.31759399052441</v>
      </c>
      <c r="R2353" s="75">
        <f t="shared" si="585"/>
        <v>9440.8341405808424</v>
      </c>
      <c r="S2353" s="76">
        <f t="shared" si="577"/>
        <v>163646.00377123913</v>
      </c>
      <c r="T2353" s="76"/>
      <c r="U2353" s="115">
        <f t="shared" si="586"/>
        <v>53902.093902408131</v>
      </c>
      <c r="V2353" s="115">
        <f t="shared" si="587"/>
        <v>15764.514949619599</v>
      </c>
      <c r="W2353" s="115">
        <f t="shared" si="588"/>
        <v>77090.367809347037</v>
      </c>
      <c r="X2353" s="115">
        <f t="shared" si="589"/>
        <v>9515.9005226587342</v>
      </c>
      <c r="Y2353" s="115">
        <f t="shared" si="590"/>
        <v>733.90748308206821</v>
      </c>
      <c r="Z2353" s="115">
        <f t="shared" si="591"/>
        <v>311.86682190526602</v>
      </c>
      <c r="AA2353" s="12">
        <f t="shared" si="592"/>
        <v>157318.65148902085</v>
      </c>
    </row>
    <row r="2354" spans="1:27" x14ac:dyDescent="0.2">
      <c r="A2354" s="72">
        <v>2004</v>
      </c>
      <c r="B2354" s="72">
        <v>4</v>
      </c>
      <c r="C2354" s="72">
        <v>7</v>
      </c>
      <c r="D2354" s="72">
        <v>24</v>
      </c>
      <c r="E2354" s="11">
        <v>4.4939861314528234E-2</v>
      </c>
      <c r="F2354" s="11">
        <v>6.8198639627416152E-2</v>
      </c>
      <c r="G2354" s="11">
        <v>1.5917035653414161E-3</v>
      </c>
      <c r="H2354" s="11">
        <v>2.3398188666526876E-2</v>
      </c>
      <c r="I2354" s="11">
        <v>3.6061625320179359E-4</v>
      </c>
      <c r="J2354" s="11">
        <v>6.5801021911287205E-3</v>
      </c>
      <c r="K2354" s="126">
        <f t="shared" si="578"/>
        <v>0.1450691116181432</v>
      </c>
      <c r="L2354" s="74">
        <f t="shared" si="579"/>
        <v>145069.11161814322</v>
      </c>
      <c r="M2354" s="75">
        <f t="shared" si="580"/>
        <v>45132.836019622686</v>
      </c>
      <c r="N2354" s="75">
        <f t="shared" si="581"/>
        <v>78507.537862540616</v>
      </c>
      <c r="O2354" s="75">
        <f t="shared" si="582"/>
        <v>1664.9438596176446</v>
      </c>
      <c r="P2354" s="75">
        <f t="shared" si="583"/>
        <v>24306.9774086613</v>
      </c>
      <c r="Q2354" s="75">
        <f t="shared" si="584"/>
        <v>332.31759399052441</v>
      </c>
      <c r="R2354" s="75">
        <f t="shared" si="585"/>
        <v>9134.8341657701367</v>
      </c>
      <c r="S2354" s="76">
        <f t="shared" si="577"/>
        <v>159079.44691020291</v>
      </c>
      <c r="T2354" s="76"/>
      <c r="U2354" s="115">
        <f t="shared" si="586"/>
        <v>43608.217677328117</v>
      </c>
      <c r="V2354" s="115">
        <f t="shared" si="587"/>
        <v>24163.765769039332</v>
      </c>
      <c r="W2354" s="115">
        <f t="shared" si="588"/>
        <v>75123.17195927391</v>
      </c>
      <c r="X2354" s="115">
        <f t="shared" si="589"/>
        <v>9207.4674671813282</v>
      </c>
      <c r="Y2354" s="115">
        <f t="shared" si="590"/>
        <v>733.90748308206821</v>
      </c>
      <c r="Z2354" s="115">
        <f t="shared" si="591"/>
        <v>311.86682190526602</v>
      </c>
      <c r="AA2354" s="12">
        <f t="shared" si="592"/>
        <v>153148.39717781002</v>
      </c>
    </row>
    <row r="2355" spans="1:27" x14ac:dyDescent="0.2">
      <c r="A2355" s="72">
        <v>2004</v>
      </c>
      <c r="B2355" s="72">
        <v>4</v>
      </c>
      <c r="C2355" s="72">
        <v>8</v>
      </c>
      <c r="D2355" s="72">
        <v>1</v>
      </c>
      <c r="E2355" s="11">
        <v>3.3052918744424113E-2</v>
      </c>
      <c r="F2355" s="11">
        <v>6.4205262368502478E-2</v>
      </c>
      <c r="G2355" s="11">
        <v>1.5917035653414161E-3</v>
      </c>
      <c r="H2355" s="11">
        <v>1.8118241349909251E-2</v>
      </c>
      <c r="I2355" s="11">
        <v>3.6061625320179359E-4</v>
      </c>
      <c r="J2355" s="11">
        <v>6.1820027953288538E-3</v>
      </c>
      <c r="K2355" s="126">
        <f t="shared" si="578"/>
        <v>0.12351074507670788</v>
      </c>
      <c r="L2355" s="74">
        <f t="shared" si="579"/>
        <v>123510.74507670788</v>
      </c>
      <c r="M2355" s="75">
        <f t="shared" si="580"/>
        <v>33194.850140308372</v>
      </c>
      <c r="N2355" s="75">
        <f t="shared" si="581"/>
        <v>73910.522173278383</v>
      </c>
      <c r="O2355" s="75">
        <f t="shared" si="582"/>
        <v>1664.9438596176446</v>
      </c>
      <c r="P2355" s="75">
        <f t="shared" si="583"/>
        <v>18821.956240012154</v>
      </c>
      <c r="Q2355" s="75">
        <f t="shared" si="584"/>
        <v>332.31759399052441</v>
      </c>
      <c r="R2355" s="75">
        <f t="shared" si="585"/>
        <v>8582.1722379617986</v>
      </c>
      <c r="S2355" s="76">
        <f t="shared" si="577"/>
        <v>136506.76224516888</v>
      </c>
      <c r="T2355" s="76"/>
      <c r="U2355" s="115">
        <f t="shared" si="586"/>
        <v>32073.505198199487</v>
      </c>
      <c r="V2355" s="115">
        <f t="shared" si="587"/>
        <v>18711.06120075217</v>
      </c>
      <c r="W2355" s="115">
        <f t="shared" si="588"/>
        <v>70724.328109036389</v>
      </c>
      <c r="X2355" s="115">
        <f t="shared" si="589"/>
        <v>8650.4111891688663</v>
      </c>
      <c r="Y2355" s="115">
        <f t="shared" si="590"/>
        <v>733.90748308206821</v>
      </c>
      <c r="Z2355" s="115">
        <f t="shared" si="591"/>
        <v>311.86682190526602</v>
      </c>
      <c r="AA2355" s="12">
        <f t="shared" si="592"/>
        <v>131205.08000214427</v>
      </c>
    </row>
    <row r="2356" spans="1:27" x14ac:dyDescent="0.2">
      <c r="A2356" s="72">
        <v>2004</v>
      </c>
      <c r="B2356" s="72">
        <v>4</v>
      </c>
      <c r="C2356" s="72">
        <v>8</v>
      </c>
      <c r="D2356" s="72">
        <v>2</v>
      </c>
      <c r="E2356" s="11">
        <v>3.2009079274201754E-2</v>
      </c>
      <c r="F2356" s="11">
        <v>6.2178374401433034E-2</v>
      </c>
      <c r="G2356" s="11">
        <v>1.5917035653414161E-3</v>
      </c>
      <c r="H2356" s="11">
        <v>1.9918505262077356E-2</v>
      </c>
      <c r="I2356" s="11">
        <v>3.6061625320179359E-4</v>
      </c>
      <c r="J2356" s="11">
        <v>6.0667599981138994E-3</v>
      </c>
      <c r="K2356" s="126">
        <f t="shared" si="578"/>
        <v>0.12212503875436924</v>
      </c>
      <c r="L2356" s="74">
        <f t="shared" si="579"/>
        <v>122125.03875436923</v>
      </c>
      <c r="M2356" s="75">
        <f t="shared" si="580"/>
        <v>32146.52835509794</v>
      </c>
      <c r="N2356" s="75">
        <f t="shared" si="581"/>
        <v>71577.250062761625</v>
      </c>
      <c r="O2356" s="75">
        <f t="shared" si="582"/>
        <v>1664.9438596176446</v>
      </c>
      <c r="P2356" s="75">
        <f t="shared" si="583"/>
        <v>20692.142640607311</v>
      </c>
      <c r="Q2356" s="75">
        <f t="shared" si="584"/>
        <v>332.31759399052441</v>
      </c>
      <c r="R2356" s="75">
        <f t="shared" si="585"/>
        <v>8422.1862968958121</v>
      </c>
      <c r="S2356" s="76">
        <f t="shared" si="577"/>
        <v>134835.36880897084</v>
      </c>
      <c r="T2356" s="76"/>
      <c r="U2356" s="115">
        <f t="shared" si="586"/>
        <v>31060.596446233052</v>
      </c>
      <c r="V2356" s="115">
        <f t="shared" si="587"/>
        <v>20570.228853260101</v>
      </c>
      <c r="W2356" s="115">
        <f t="shared" si="588"/>
        <v>68491.640563885856</v>
      </c>
      <c r="X2356" s="115">
        <f t="shared" si="589"/>
        <v>8489.1531607427678</v>
      </c>
      <c r="Y2356" s="115">
        <f t="shared" si="590"/>
        <v>733.90748308206821</v>
      </c>
      <c r="Z2356" s="115">
        <f t="shared" si="591"/>
        <v>311.86682190526602</v>
      </c>
      <c r="AA2356" s="12">
        <f t="shared" si="592"/>
        <v>129657.39332910911</v>
      </c>
    </row>
    <row r="2357" spans="1:27" x14ac:dyDescent="0.2">
      <c r="A2357" s="72">
        <v>2004</v>
      </c>
      <c r="B2357" s="72">
        <v>4</v>
      </c>
      <c r="C2357" s="72">
        <v>8</v>
      </c>
      <c r="D2357" s="72">
        <v>3</v>
      </c>
      <c r="E2357" s="11">
        <v>3.0719629291709454E-2</v>
      </c>
      <c r="F2357" s="11">
        <v>6.104599325101983E-2</v>
      </c>
      <c r="G2357" s="11">
        <v>1.5917035653414161E-3</v>
      </c>
      <c r="H2357" s="11">
        <v>1.7197251786423704E-2</v>
      </c>
      <c r="I2357" s="11">
        <v>3.6061625320179359E-4</v>
      </c>
      <c r="J2357" s="11">
        <v>5.663223028081814E-3</v>
      </c>
      <c r="K2357" s="126">
        <f t="shared" si="578"/>
        <v>0.11657841717577799</v>
      </c>
      <c r="L2357" s="74">
        <f t="shared" si="579"/>
        <v>116578.417175778</v>
      </c>
      <c r="M2357" s="75">
        <f t="shared" si="580"/>
        <v>30851.541390006518</v>
      </c>
      <c r="N2357" s="75">
        <f t="shared" si="581"/>
        <v>70273.698312659646</v>
      </c>
      <c r="O2357" s="75">
        <f t="shared" si="582"/>
        <v>1664.9438596176446</v>
      </c>
      <c r="P2357" s="75">
        <f t="shared" si="583"/>
        <v>17865.195320083261</v>
      </c>
      <c r="Q2357" s="75">
        <f t="shared" si="584"/>
        <v>332.31759399052441</v>
      </c>
      <c r="R2357" s="75">
        <f t="shared" si="585"/>
        <v>7861.9756506280028</v>
      </c>
      <c r="S2357" s="76">
        <f t="shared" si="577"/>
        <v>128849.67212698559</v>
      </c>
      <c r="T2357" s="76"/>
      <c r="U2357" s="115">
        <f t="shared" si="586"/>
        <v>29809.355034360407</v>
      </c>
      <c r="V2357" s="115">
        <f t="shared" si="587"/>
        <v>17759.937316550328</v>
      </c>
      <c r="W2357" s="115">
        <f t="shared" si="588"/>
        <v>67244.283368043281</v>
      </c>
      <c r="X2357" s="115">
        <f t="shared" si="589"/>
        <v>7924.4881425634676</v>
      </c>
      <c r="Y2357" s="115">
        <f t="shared" si="590"/>
        <v>733.90748308206821</v>
      </c>
      <c r="Z2357" s="115">
        <f t="shared" si="591"/>
        <v>311.86682190526602</v>
      </c>
      <c r="AA2357" s="12">
        <f t="shared" si="592"/>
        <v>123783.83816650482</v>
      </c>
    </row>
    <row r="2358" spans="1:27" x14ac:dyDescent="0.2">
      <c r="A2358" s="72">
        <v>2004</v>
      </c>
      <c r="B2358" s="72">
        <v>4</v>
      </c>
      <c r="C2358" s="72">
        <v>8</v>
      </c>
      <c r="D2358" s="72">
        <v>4</v>
      </c>
      <c r="E2358" s="11">
        <v>3.1414347816164402E-2</v>
      </c>
      <c r="F2358" s="11">
        <v>6.0590369776852171E-2</v>
      </c>
      <c r="G2358" s="11">
        <v>1.5917035653414161E-3</v>
      </c>
      <c r="H2358" s="11">
        <v>1.6631108698981004E-2</v>
      </c>
      <c r="I2358" s="11">
        <v>3.6061625320179359E-4</v>
      </c>
      <c r="J2358" s="11">
        <v>5.6161627242536198E-3</v>
      </c>
      <c r="K2358" s="126">
        <f t="shared" si="578"/>
        <v>0.11620430883479439</v>
      </c>
      <c r="L2358" s="74">
        <f t="shared" si="579"/>
        <v>116204.3088347944</v>
      </c>
      <c r="M2358" s="75">
        <f t="shared" si="580"/>
        <v>31549.243081263918</v>
      </c>
      <c r="N2358" s="75">
        <f t="shared" si="581"/>
        <v>69749.202848458342</v>
      </c>
      <c r="O2358" s="75">
        <f t="shared" si="582"/>
        <v>1664.9438596176446</v>
      </c>
      <c r="P2358" s="75">
        <f t="shared" si="583"/>
        <v>17277.063160253892</v>
      </c>
      <c r="Q2358" s="75">
        <f t="shared" si="584"/>
        <v>332.31759399052441</v>
      </c>
      <c r="R2358" s="75">
        <f t="shared" si="585"/>
        <v>7796.6441316371747</v>
      </c>
      <c r="S2358" s="76">
        <f t="shared" si="577"/>
        <v>128369.4146752215</v>
      </c>
      <c r="T2358" s="76"/>
      <c r="U2358" s="115">
        <f t="shared" si="586"/>
        <v>30483.48788107459</v>
      </c>
      <c r="V2358" s="115">
        <f t="shared" si="587"/>
        <v>17175.270308702115</v>
      </c>
      <c r="W2358" s="115">
        <f t="shared" si="588"/>
        <v>66742.398274945052</v>
      </c>
      <c r="X2358" s="115">
        <f t="shared" si="589"/>
        <v>7858.6371566809148</v>
      </c>
      <c r="Y2358" s="115">
        <f t="shared" si="590"/>
        <v>733.90748308206821</v>
      </c>
      <c r="Z2358" s="115">
        <f t="shared" si="591"/>
        <v>311.86682190526602</v>
      </c>
      <c r="AA2358" s="12">
        <f t="shared" si="592"/>
        <v>123305.56792638999</v>
      </c>
    </row>
    <row r="2359" spans="1:27" x14ac:dyDescent="0.2">
      <c r="A2359" s="72">
        <v>2004</v>
      </c>
      <c r="B2359" s="72">
        <v>4</v>
      </c>
      <c r="C2359" s="72">
        <v>8</v>
      </c>
      <c r="D2359" s="72">
        <v>5</v>
      </c>
      <c r="E2359" s="11">
        <v>3.2865606078481865E-2</v>
      </c>
      <c r="F2359" s="11">
        <v>6.1979838143197998E-2</v>
      </c>
      <c r="G2359" s="11">
        <v>1.5917035653414161E-3</v>
      </c>
      <c r="H2359" s="11">
        <v>1.6178862409764579E-2</v>
      </c>
      <c r="I2359" s="11">
        <v>3.6061625320179359E-4</v>
      </c>
      <c r="J2359" s="11">
        <v>5.5829974287619844E-3</v>
      </c>
      <c r="K2359" s="126">
        <f t="shared" si="578"/>
        <v>0.11855962387874963</v>
      </c>
      <c r="L2359" s="74">
        <f t="shared" si="579"/>
        <v>118559.62387874963</v>
      </c>
      <c r="M2359" s="75">
        <f t="shared" si="580"/>
        <v>33006.733141521887</v>
      </c>
      <c r="N2359" s="75">
        <f t="shared" si="581"/>
        <v>71348.703087402188</v>
      </c>
      <c r="O2359" s="75">
        <f t="shared" si="582"/>
        <v>1664.9438596176446</v>
      </c>
      <c r="P2359" s="75">
        <f t="shared" si="583"/>
        <v>16807.251565356353</v>
      </c>
      <c r="Q2359" s="75">
        <f t="shared" si="584"/>
        <v>332.31759399052441</v>
      </c>
      <c r="R2359" s="75">
        <f t="shared" si="585"/>
        <v>7750.6023733825232</v>
      </c>
      <c r="S2359" s="76">
        <f t="shared" si="577"/>
        <v>130910.55162127112</v>
      </c>
      <c r="T2359" s="76"/>
      <c r="U2359" s="115">
        <f t="shared" si="586"/>
        <v>31891.742921432298</v>
      </c>
      <c r="V2359" s="115">
        <f t="shared" si="587"/>
        <v>16708.226745702887</v>
      </c>
      <c r="W2359" s="115">
        <f t="shared" si="588"/>
        <v>68272.945974829185</v>
      </c>
      <c r="X2359" s="115">
        <f t="shared" si="589"/>
        <v>7812.2293091416495</v>
      </c>
      <c r="Y2359" s="115">
        <f t="shared" si="590"/>
        <v>733.90748308206821</v>
      </c>
      <c r="Z2359" s="115">
        <f t="shared" si="591"/>
        <v>311.86682190526602</v>
      </c>
      <c r="AA2359" s="12">
        <f t="shared" si="592"/>
        <v>125730.91925609334</v>
      </c>
    </row>
    <row r="2360" spans="1:27" x14ac:dyDescent="0.2">
      <c r="A2360" s="72">
        <v>2004</v>
      </c>
      <c r="B2360" s="72">
        <v>4</v>
      </c>
      <c r="C2360" s="72">
        <v>8</v>
      </c>
      <c r="D2360" s="72">
        <v>6</v>
      </c>
      <c r="E2360" s="11">
        <v>3.6591703559419611E-2</v>
      </c>
      <c r="F2360" s="11">
        <v>6.664376202410878E-2</v>
      </c>
      <c r="G2360" s="11">
        <v>1.246405360871537E-3</v>
      </c>
      <c r="H2360" s="11">
        <v>1.7895118262931782E-2</v>
      </c>
      <c r="I2360" s="11">
        <v>3.5721035003547701E-4</v>
      </c>
      <c r="J2360" s="11">
        <v>5.7925474589512792E-3</v>
      </c>
      <c r="K2360" s="126">
        <f t="shared" si="578"/>
        <v>0.12852674701631847</v>
      </c>
      <c r="L2360" s="74">
        <f t="shared" si="579"/>
        <v>128526.74701631848</v>
      </c>
      <c r="M2360" s="75">
        <f t="shared" si="580"/>
        <v>36748.830728857487</v>
      </c>
      <c r="N2360" s="75">
        <f t="shared" si="581"/>
        <v>76717.62514609698</v>
      </c>
      <c r="O2360" s="75">
        <f t="shared" si="582"/>
        <v>1303.757180271476</v>
      </c>
      <c r="P2360" s="75">
        <f t="shared" si="583"/>
        <v>18590.16702282925</v>
      </c>
      <c r="Q2360" s="75">
        <f t="shared" si="584"/>
        <v>329.17896245202388</v>
      </c>
      <c r="R2360" s="75">
        <f t="shared" si="585"/>
        <v>8041.5104352348244</v>
      </c>
      <c r="S2360" s="76">
        <f t="shared" si="577"/>
        <v>141731.06947574203</v>
      </c>
      <c r="T2360" s="76"/>
      <c r="U2360" s="115">
        <f t="shared" si="586"/>
        <v>35507.429870229083</v>
      </c>
      <c r="V2360" s="115">
        <f t="shared" si="587"/>
        <v>18480.637637277719</v>
      </c>
      <c r="W2360" s="115">
        <f t="shared" si="588"/>
        <v>73410.420235676109</v>
      </c>
      <c r="X2360" s="115">
        <f t="shared" si="589"/>
        <v>8105.4504521682802</v>
      </c>
      <c r="Y2360" s="115">
        <f t="shared" si="590"/>
        <v>574.69634498243772</v>
      </c>
      <c r="Z2360" s="115">
        <f t="shared" si="591"/>
        <v>308.92134125439293</v>
      </c>
      <c r="AA2360" s="12">
        <f t="shared" si="592"/>
        <v>136387.55588158802</v>
      </c>
    </row>
    <row r="2361" spans="1:27" x14ac:dyDescent="0.2">
      <c r="A2361" s="72">
        <v>2004</v>
      </c>
      <c r="B2361" s="72">
        <v>4</v>
      </c>
      <c r="C2361" s="72">
        <v>8</v>
      </c>
      <c r="D2361" s="72">
        <v>7</v>
      </c>
      <c r="E2361" s="11">
        <v>4.7162501934853572E-2</v>
      </c>
      <c r="F2361" s="11">
        <v>7.7509327734556641E-2</v>
      </c>
      <c r="G2361" s="11">
        <v>0</v>
      </c>
      <c r="H2361" s="11">
        <v>2.3964359463569309E-2</v>
      </c>
      <c r="I2361" s="11">
        <v>3.4491623465881681E-4</v>
      </c>
      <c r="J2361" s="11">
        <v>6.5153192660991439E-3</v>
      </c>
      <c r="K2361" s="126">
        <f t="shared" si="578"/>
        <v>0.15549642463373747</v>
      </c>
      <c r="L2361" s="74">
        <f t="shared" si="579"/>
        <v>155496.42463373748</v>
      </c>
      <c r="M2361" s="75">
        <f t="shared" si="580"/>
        <v>47365.020804208703</v>
      </c>
      <c r="N2361" s="75">
        <f t="shared" si="581"/>
        <v>89225.628473893375</v>
      </c>
      <c r="O2361" s="75">
        <f t="shared" si="582"/>
        <v>0</v>
      </c>
      <c r="P2361" s="75">
        <f t="shared" si="583"/>
        <v>24895.138354334918</v>
      </c>
      <c r="Q2361" s="75">
        <f t="shared" si="584"/>
        <v>317.84960387226113</v>
      </c>
      <c r="R2361" s="75">
        <f t="shared" si="585"/>
        <v>9044.8991982377884</v>
      </c>
      <c r="S2361" s="76">
        <f t="shared" si="577"/>
        <v>170848.53643454704</v>
      </c>
      <c r="T2361" s="76"/>
      <c r="U2361" s="115">
        <f t="shared" si="586"/>
        <v>45764.997719688516</v>
      </c>
      <c r="V2361" s="115">
        <f t="shared" si="587"/>
        <v>24748.461393131605</v>
      </c>
      <c r="W2361" s="115">
        <f t="shared" si="588"/>
        <v>85379.21852491099</v>
      </c>
      <c r="X2361" s="115">
        <f t="shared" si="589"/>
        <v>9116.8174047183402</v>
      </c>
      <c r="Y2361" s="115">
        <f t="shared" si="590"/>
        <v>0</v>
      </c>
      <c r="Z2361" s="115">
        <f t="shared" si="591"/>
        <v>298.28918960672388</v>
      </c>
      <c r="AA2361" s="12">
        <f t="shared" si="592"/>
        <v>165307.7842320562</v>
      </c>
    </row>
    <row r="2362" spans="1:27" x14ac:dyDescent="0.2">
      <c r="A2362" s="72">
        <v>2004</v>
      </c>
      <c r="B2362" s="72">
        <v>4</v>
      </c>
      <c r="C2362" s="72">
        <v>8</v>
      </c>
      <c r="D2362" s="72">
        <v>8</v>
      </c>
      <c r="E2362" s="11">
        <v>4.9010456408853369E-2</v>
      </c>
      <c r="F2362" s="11">
        <v>8.4495261490060147E-2</v>
      </c>
      <c r="G2362" s="11">
        <v>0</v>
      </c>
      <c r="H2362" s="11">
        <v>2.7317226403427118E-2</v>
      </c>
      <c r="I2362" s="11">
        <v>3.4491623465881681E-4</v>
      </c>
      <c r="J2362" s="11">
        <v>7.6549676113562108E-3</v>
      </c>
      <c r="K2362" s="126">
        <f t="shared" si="578"/>
        <v>0.16882282814835567</v>
      </c>
      <c r="L2362" s="74">
        <f t="shared" si="579"/>
        <v>168822.82814835568</v>
      </c>
      <c r="M2362" s="75">
        <f t="shared" si="580"/>
        <v>49220.910515639524</v>
      </c>
      <c r="N2362" s="75">
        <f t="shared" si="581"/>
        <v>97267.555142983605</v>
      </c>
      <c r="O2362" s="75">
        <f t="shared" si="582"/>
        <v>0</v>
      </c>
      <c r="P2362" s="75">
        <f t="shared" si="583"/>
        <v>28378.23108954143</v>
      </c>
      <c r="Q2362" s="75">
        <f t="shared" si="584"/>
        <v>317.84960387226113</v>
      </c>
      <c r="R2362" s="75">
        <f t="shared" si="585"/>
        <v>10627.017277688448</v>
      </c>
      <c r="S2362" s="76">
        <f t="shared" si="577"/>
        <v>185811.56362972528</v>
      </c>
      <c r="T2362" s="76"/>
      <c r="U2362" s="115">
        <f t="shared" si="586"/>
        <v>47558.194196107623</v>
      </c>
      <c r="V2362" s="115">
        <f t="shared" si="587"/>
        <v>28211.03247263499</v>
      </c>
      <c r="W2362" s="115">
        <f t="shared" si="588"/>
        <v>93074.46736972536</v>
      </c>
      <c r="X2362" s="115">
        <f t="shared" si="589"/>
        <v>10711.515292105027</v>
      </c>
      <c r="Y2362" s="115">
        <f t="shared" si="590"/>
        <v>0</v>
      </c>
      <c r="Z2362" s="115">
        <f t="shared" si="591"/>
        <v>298.28918960672388</v>
      </c>
      <c r="AA2362" s="12">
        <f t="shared" si="592"/>
        <v>179853.49852017974</v>
      </c>
    </row>
    <row r="2363" spans="1:27" x14ac:dyDescent="0.2">
      <c r="A2363" s="72">
        <v>2004</v>
      </c>
      <c r="B2363" s="72">
        <v>4</v>
      </c>
      <c r="C2363" s="72">
        <v>8</v>
      </c>
      <c r="D2363" s="72">
        <v>9</v>
      </c>
      <c r="E2363" s="11">
        <v>4.6397869948013717E-2</v>
      </c>
      <c r="F2363" s="11">
        <v>8.7245417442280426E-2</v>
      </c>
      <c r="G2363" s="11">
        <v>0</v>
      </c>
      <c r="H2363" s="11">
        <v>3.4528832425663458E-2</v>
      </c>
      <c r="I2363" s="11">
        <v>3.4491623465881681E-4</v>
      </c>
      <c r="J2363" s="11">
        <v>8.3756999775514446E-3</v>
      </c>
      <c r="K2363" s="126">
        <f t="shared" si="578"/>
        <v>0.17689273602816785</v>
      </c>
      <c r="L2363" s="74">
        <f t="shared" si="579"/>
        <v>176892.73602816786</v>
      </c>
      <c r="M2363" s="75">
        <f t="shared" si="580"/>
        <v>46597.10543758417</v>
      </c>
      <c r="N2363" s="75">
        <f t="shared" si="581"/>
        <v>100433.42434105524</v>
      </c>
      <c r="O2363" s="75">
        <f t="shared" si="582"/>
        <v>0</v>
      </c>
      <c r="P2363" s="75">
        <f t="shared" si="583"/>
        <v>35869.93684339046</v>
      </c>
      <c r="Q2363" s="75">
        <f t="shared" si="584"/>
        <v>317.84960387226113</v>
      </c>
      <c r="R2363" s="75">
        <f t="shared" si="585"/>
        <v>11627.574784526687</v>
      </c>
      <c r="S2363" s="76">
        <f t="shared" si="577"/>
        <v>194845.89101042881</v>
      </c>
      <c r="T2363" s="76"/>
      <c r="U2363" s="115">
        <f t="shared" si="586"/>
        <v>45023.023064008376</v>
      </c>
      <c r="V2363" s="115">
        <f t="shared" si="587"/>
        <v>35658.598659209325</v>
      </c>
      <c r="W2363" s="115">
        <f t="shared" si="588"/>
        <v>96103.859739458363</v>
      </c>
      <c r="X2363" s="115">
        <f t="shared" si="589"/>
        <v>11720.028476479889</v>
      </c>
      <c r="Y2363" s="115">
        <f t="shared" si="590"/>
        <v>0</v>
      </c>
      <c r="Z2363" s="115">
        <f t="shared" si="591"/>
        <v>298.28918960672388</v>
      </c>
      <c r="AA2363" s="12">
        <f t="shared" si="592"/>
        <v>188803.79912876271</v>
      </c>
    </row>
    <row r="2364" spans="1:27" x14ac:dyDescent="0.2">
      <c r="A2364" s="72">
        <v>2004</v>
      </c>
      <c r="B2364" s="72">
        <v>4</v>
      </c>
      <c r="C2364" s="72">
        <v>8</v>
      </c>
      <c r="D2364" s="72">
        <v>10</v>
      </c>
      <c r="E2364" s="11">
        <v>4.501369555522438E-2</v>
      </c>
      <c r="F2364" s="11">
        <v>8.9865689787331421E-2</v>
      </c>
      <c r="G2364" s="11">
        <v>0</v>
      </c>
      <c r="H2364" s="11">
        <v>3.6483964891934485E-2</v>
      </c>
      <c r="I2364" s="11">
        <v>3.4491623465881681E-4</v>
      </c>
      <c r="J2364" s="11">
        <v>8.9674801850511097E-3</v>
      </c>
      <c r="K2364" s="126">
        <f t="shared" si="578"/>
        <v>0.18067574665420022</v>
      </c>
      <c r="L2364" s="74">
        <f t="shared" si="579"/>
        <v>180675.74665420022</v>
      </c>
      <c r="M2364" s="75">
        <f t="shared" si="580"/>
        <v>45206.98730937967</v>
      </c>
      <c r="N2364" s="75">
        <f t="shared" si="581"/>
        <v>103449.77674138322</v>
      </c>
      <c r="O2364" s="75">
        <f t="shared" si="582"/>
        <v>0</v>
      </c>
      <c r="P2364" s="75">
        <f t="shared" si="583"/>
        <v>37901.006913210702</v>
      </c>
      <c r="Q2364" s="75">
        <f t="shared" si="584"/>
        <v>317.84960387226113</v>
      </c>
      <c r="R2364" s="75">
        <f t="shared" si="585"/>
        <v>12449.114314016455</v>
      </c>
      <c r="S2364" s="76">
        <f t="shared" si="577"/>
        <v>199324.7348818623</v>
      </c>
      <c r="T2364" s="76"/>
      <c r="U2364" s="115">
        <f t="shared" si="586"/>
        <v>43679.864085352892</v>
      </c>
      <c r="V2364" s="115">
        <f t="shared" si="587"/>
        <v>37677.702087929123</v>
      </c>
      <c r="W2364" s="115">
        <f t="shared" si="588"/>
        <v>98990.180801473558</v>
      </c>
      <c r="X2364" s="115">
        <f t="shared" si="589"/>
        <v>12548.100267769247</v>
      </c>
      <c r="Y2364" s="115">
        <f t="shared" si="590"/>
        <v>0</v>
      </c>
      <c r="Z2364" s="115">
        <f t="shared" si="591"/>
        <v>298.28918960672388</v>
      </c>
      <c r="AA2364" s="12">
        <f t="shared" si="592"/>
        <v>193194.13643213155</v>
      </c>
    </row>
    <row r="2365" spans="1:27" x14ac:dyDescent="0.2">
      <c r="A2365" s="72">
        <v>2004</v>
      </c>
      <c r="B2365" s="72">
        <v>4</v>
      </c>
      <c r="C2365" s="72">
        <v>8</v>
      </c>
      <c r="D2365" s="72">
        <v>11</v>
      </c>
      <c r="E2365" s="11">
        <v>4.7198235389015339E-2</v>
      </c>
      <c r="F2365" s="11">
        <v>8.969385439991262E-2</v>
      </c>
      <c r="G2365" s="11">
        <v>0</v>
      </c>
      <c r="H2365" s="11">
        <v>3.6400656987597535E-2</v>
      </c>
      <c r="I2365" s="11">
        <v>3.4491623465881681E-4</v>
      </c>
      <c r="J2365" s="11">
        <v>9.2368757558098629E-3</v>
      </c>
      <c r="K2365" s="126">
        <f t="shared" si="578"/>
        <v>0.18287453876699419</v>
      </c>
      <c r="L2365" s="74">
        <f t="shared" si="579"/>
        <v>182874.5387669942</v>
      </c>
      <c r="M2365" s="75">
        <f t="shared" si="580"/>
        <v>47400.907700160838</v>
      </c>
      <c r="N2365" s="75">
        <f t="shared" si="581"/>
        <v>103251.9667372892</v>
      </c>
      <c r="O2365" s="75">
        <f t="shared" si="582"/>
        <v>0</v>
      </c>
      <c r="P2365" s="75">
        <f t="shared" si="583"/>
        <v>37814.463318852133</v>
      </c>
      <c r="Q2365" s="75">
        <f t="shared" si="584"/>
        <v>317.84960387226113</v>
      </c>
      <c r="R2365" s="75">
        <f t="shared" si="585"/>
        <v>12823.103013947582</v>
      </c>
      <c r="S2365" s="76">
        <f t="shared" si="577"/>
        <v>201608.29037412198</v>
      </c>
      <c r="T2365" s="76"/>
      <c r="U2365" s="115">
        <f t="shared" si="586"/>
        <v>45799.672331533511</v>
      </c>
      <c r="V2365" s="115">
        <f t="shared" si="587"/>
        <v>37591.66839037255</v>
      </c>
      <c r="W2365" s="115">
        <f t="shared" si="588"/>
        <v>98800.898149674715</v>
      </c>
      <c r="X2365" s="115">
        <f t="shared" si="589"/>
        <v>12925.062643354855</v>
      </c>
      <c r="Y2365" s="115">
        <f t="shared" si="590"/>
        <v>0</v>
      </c>
      <c r="Z2365" s="115">
        <f t="shared" si="591"/>
        <v>298.28918960672388</v>
      </c>
      <c r="AA2365" s="12">
        <f t="shared" si="592"/>
        <v>195415.59070454235</v>
      </c>
    </row>
    <row r="2366" spans="1:27" x14ac:dyDescent="0.2">
      <c r="A2366" s="72">
        <v>2004</v>
      </c>
      <c r="B2366" s="72">
        <v>4</v>
      </c>
      <c r="C2366" s="72">
        <v>8</v>
      </c>
      <c r="D2366" s="72">
        <v>12</v>
      </c>
      <c r="E2366" s="11">
        <v>4.7720564353075839E-2</v>
      </c>
      <c r="F2366" s="11">
        <v>8.8574134991536546E-2</v>
      </c>
      <c r="G2366" s="11">
        <v>0</v>
      </c>
      <c r="H2366" s="11">
        <v>3.5687332576963791E-2</v>
      </c>
      <c r="I2366" s="11">
        <v>3.4491623465881681E-4</v>
      </c>
      <c r="J2366" s="11">
        <v>9.2993146120522053E-3</v>
      </c>
      <c r="K2366" s="126">
        <f t="shared" si="578"/>
        <v>0.18162626276828722</v>
      </c>
      <c r="L2366" s="74">
        <f t="shared" si="579"/>
        <v>181626.26276828721</v>
      </c>
      <c r="M2366" s="75">
        <f t="shared" si="580"/>
        <v>47925.479578971259</v>
      </c>
      <c r="N2366" s="75">
        <f t="shared" si="581"/>
        <v>101962.9906766411</v>
      </c>
      <c r="O2366" s="75">
        <f t="shared" si="582"/>
        <v>0</v>
      </c>
      <c r="P2366" s="75">
        <f t="shared" si="583"/>
        <v>37073.433293774782</v>
      </c>
      <c r="Q2366" s="75">
        <f t="shared" si="584"/>
        <v>317.84960387226113</v>
      </c>
      <c r="R2366" s="75">
        <f t="shared" si="585"/>
        <v>12909.783825385912</v>
      </c>
      <c r="S2366" s="76">
        <f t="shared" si="577"/>
        <v>200189.53697864531</v>
      </c>
      <c r="T2366" s="76"/>
      <c r="U2366" s="115">
        <f t="shared" si="586"/>
        <v>46306.523810324346</v>
      </c>
      <c r="V2366" s="115">
        <f t="shared" si="587"/>
        <v>36855.004359598657</v>
      </c>
      <c r="W2366" s="115">
        <f t="shared" si="588"/>
        <v>97567.488302775702</v>
      </c>
      <c r="X2366" s="115">
        <f t="shared" si="589"/>
        <v>13012.43267513255</v>
      </c>
      <c r="Y2366" s="115">
        <f t="shared" si="590"/>
        <v>0</v>
      </c>
      <c r="Z2366" s="115">
        <f t="shared" si="591"/>
        <v>298.28918960672388</v>
      </c>
      <c r="AA2366" s="12">
        <f t="shared" si="592"/>
        <v>194039.738337438</v>
      </c>
    </row>
    <row r="2367" spans="1:27" x14ac:dyDescent="0.2">
      <c r="A2367" s="72">
        <v>2004</v>
      </c>
      <c r="B2367" s="72">
        <v>4</v>
      </c>
      <c r="C2367" s="72">
        <v>8</v>
      </c>
      <c r="D2367" s="72">
        <v>13</v>
      </c>
      <c r="E2367" s="11">
        <v>4.719661539939466E-2</v>
      </c>
      <c r="F2367" s="11">
        <v>8.8581704306213663E-2</v>
      </c>
      <c r="G2367" s="11">
        <v>0</v>
      </c>
      <c r="H2367" s="11">
        <v>3.4352752833246722E-2</v>
      </c>
      <c r="I2367" s="11">
        <v>3.4491623465881681E-4</v>
      </c>
      <c r="J2367" s="11">
        <v>9.3713874051022904E-3</v>
      </c>
      <c r="K2367" s="126">
        <f t="shared" si="578"/>
        <v>0.17984737617861618</v>
      </c>
      <c r="L2367" s="74">
        <f t="shared" si="579"/>
        <v>179847.37617861619</v>
      </c>
      <c r="M2367" s="75">
        <f t="shared" si="580"/>
        <v>47399.28075419872</v>
      </c>
      <c r="N2367" s="75">
        <f t="shared" si="581"/>
        <v>101971.70416802236</v>
      </c>
      <c r="O2367" s="75">
        <f t="shared" si="582"/>
        <v>0</v>
      </c>
      <c r="P2367" s="75">
        <f t="shared" si="583"/>
        <v>35687.018296318354</v>
      </c>
      <c r="Q2367" s="75">
        <f t="shared" si="584"/>
        <v>317.84960387226113</v>
      </c>
      <c r="R2367" s="75">
        <f t="shared" si="585"/>
        <v>13009.838960283971</v>
      </c>
      <c r="S2367" s="76">
        <f t="shared" si="577"/>
        <v>198385.69178269565</v>
      </c>
      <c r="T2367" s="76"/>
      <c r="U2367" s="115">
        <f t="shared" si="586"/>
        <v>45798.100344928585</v>
      </c>
      <c r="V2367" s="115">
        <f t="shared" si="587"/>
        <v>35476.757830053481</v>
      </c>
      <c r="W2367" s="115">
        <f t="shared" si="588"/>
        <v>97575.826165982508</v>
      </c>
      <c r="X2367" s="115">
        <f t="shared" si="589"/>
        <v>13113.283372888007</v>
      </c>
      <c r="Y2367" s="115">
        <f t="shared" si="590"/>
        <v>0</v>
      </c>
      <c r="Z2367" s="115">
        <f t="shared" si="591"/>
        <v>298.28918960672388</v>
      </c>
      <c r="AA2367" s="12">
        <f t="shared" si="592"/>
        <v>192262.25690345932</v>
      </c>
    </row>
    <row r="2368" spans="1:27" x14ac:dyDescent="0.2">
      <c r="A2368" s="79">
        <v>2004</v>
      </c>
      <c r="B2368" s="79">
        <v>4</v>
      </c>
      <c r="C2368" s="79">
        <v>8</v>
      </c>
      <c r="D2368" s="79">
        <v>14</v>
      </c>
      <c r="E2368" s="11">
        <v>4.3419814065021087E-2</v>
      </c>
      <c r="F2368" s="11">
        <v>8.8250547216099762E-2</v>
      </c>
      <c r="G2368" s="11">
        <v>0</v>
      </c>
      <c r="H2368" s="11">
        <v>3.6612647391217716E-2</v>
      </c>
      <c r="I2368" s="11">
        <v>3.4491623465881681E-4</v>
      </c>
      <c r="J2368" s="11">
        <v>9.4825552342599692E-3</v>
      </c>
      <c r="K2368" s="126">
        <f t="shared" si="578"/>
        <v>0.17811048014125738</v>
      </c>
      <c r="L2368" s="74">
        <f t="shared" si="579"/>
        <v>178110.48014125737</v>
      </c>
      <c r="M2368" s="75">
        <f t="shared" si="580"/>
        <v>43606.26158776287</v>
      </c>
      <c r="N2368" s="75">
        <f t="shared" si="581"/>
        <v>101590.48941164892</v>
      </c>
      <c r="O2368" s="75">
        <f t="shared" si="582"/>
        <v>0</v>
      </c>
      <c r="P2368" s="75">
        <f t="shared" si="583"/>
        <v>38034.687457783897</v>
      </c>
      <c r="Q2368" s="75">
        <f t="shared" si="584"/>
        <v>317.84960387226113</v>
      </c>
      <c r="R2368" s="75">
        <f t="shared" si="585"/>
        <v>13164.167822424313</v>
      </c>
      <c r="S2368" s="76">
        <f t="shared" si="577"/>
        <v>196713.45588349228</v>
      </c>
      <c r="T2368" s="76"/>
      <c r="U2368" s="115">
        <f t="shared" si="586"/>
        <v>42133.21198310933</v>
      </c>
      <c r="V2368" s="115">
        <f t="shared" si="587"/>
        <v>37810.595014624043</v>
      </c>
      <c r="W2368" s="115">
        <f t="shared" si="588"/>
        <v>97211.045121051531</v>
      </c>
      <c r="X2368" s="115">
        <f t="shared" si="589"/>
        <v>13268.839341569845</v>
      </c>
      <c r="Y2368" s="115">
        <f t="shared" si="590"/>
        <v>0</v>
      </c>
      <c r="Z2368" s="115">
        <f t="shared" si="591"/>
        <v>298.28918960672388</v>
      </c>
      <c r="AA2368" s="12">
        <f t="shared" si="592"/>
        <v>190721.98064996148</v>
      </c>
    </row>
    <row r="2369" spans="1:27" x14ac:dyDescent="0.2">
      <c r="A2369" s="72">
        <v>2004</v>
      </c>
      <c r="B2369" s="72">
        <v>4</v>
      </c>
      <c r="C2369" s="72">
        <v>8</v>
      </c>
      <c r="D2369" s="72">
        <v>15</v>
      </c>
      <c r="E2369" s="11">
        <v>4.4221038374759714E-2</v>
      </c>
      <c r="F2369" s="11">
        <v>8.5817110614073558E-2</v>
      </c>
      <c r="G2369" s="11">
        <v>0</v>
      </c>
      <c r="H2369" s="11">
        <v>3.5960951529330598E-2</v>
      </c>
      <c r="I2369" s="11">
        <v>3.4491623465881681E-4</v>
      </c>
      <c r="J2369" s="11">
        <v>9.4264149335750846E-3</v>
      </c>
      <c r="K2369" s="126">
        <f t="shared" si="578"/>
        <v>0.17577043168639775</v>
      </c>
      <c r="L2369" s="74">
        <f t="shared" si="579"/>
        <v>175770.43168639776</v>
      </c>
      <c r="M2369" s="75">
        <f t="shared" si="580"/>
        <v>44410.926407115097</v>
      </c>
      <c r="N2369" s="75">
        <f t="shared" si="581"/>
        <v>98789.214822985945</v>
      </c>
      <c r="O2369" s="75">
        <f t="shared" si="582"/>
        <v>0</v>
      </c>
      <c r="P2369" s="75">
        <f t="shared" si="583"/>
        <v>37357.67964243664</v>
      </c>
      <c r="Q2369" s="75">
        <f t="shared" si="584"/>
        <v>317.84960387226113</v>
      </c>
      <c r="R2369" s="75">
        <f t="shared" si="585"/>
        <v>13086.230987725256</v>
      </c>
      <c r="S2369" s="76">
        <f t="shared" si="577"/>
        <v>193961.90146413521</v>
      </c>
      <c r="T2369" s="76"/>
      <c r="U2369" s="115">
        <f t="shared" si="586"/>
        <v>42910.694669646982</v>
      </c>
      <c r="V2369" s="115">
        <f t="shared" si="587"/>
        <v>37137.57598807774</v>
      </c>
      <c r="W2369" s="115">
        <f t="shared" si="588"/>
        <v>94530.530123909033</v>
      </c>
      <c r="X2369" s="115">
        <f t="shared" si="589"/>
        <v>13190.282812029807</v>
      </c>
      <c r="Y2369" s="115">
        <f t="shared" si="590"/>
        <v>0</v>
      </c>
      <c r="Z2369" s="115">
        <f t="shared" si="591"/>
        <v>298.28918960672388</v>
      </c>
      <c r="AA2369" s="12">
        <f t="shared" si="592"/>
        <v>188067.37278327032</v>
      </c>
    </row>
    <row r="2370" spans="1:27" x14ac:dyDescent="0.2">
      <c r="A2370" s="72">
        <v>2004</v>
      </c>
      <c r="B2370" s="72">
        <v>4</v>
      </c>
      <c r="C2370" s="72">
        <v>8</v>
      </c>
      <c r="D2370" s="72">
        <v>16</v>
      </c>
      <c r="E2370" s="11">
        <v>4.9192036493418051E-2</v>
      </c>
      <c r="F2370" s="11">
        <v>8.3366620829416052E-2</v>
      </c>
      <c r="G2370" s="11">
        <v>0</v>
      </c>
      <c r="H2370" s="11">
        <v>3.1930444092422412E-2</v>
      </c>
      <c r="I2370" s="11">
        <v>3.4491623465881681E-4</v>
      </c>
      <c r="J2370" s="11">
        <v>9.1155175058922015E-3</v>
      </c>
      <c r="K2370" s="126">
        <f t="shared" si="578"/>
        <v>0.17394953515580755</v>
      </c>
      <c r="L2370" s="74">
        <f t="shared" si="579"/>
        <v>173949.53515580756</v>
      </c>
      <c r="M2370" s="75">
        <f t="shared" si="580"/>
        <v>49403.270316968905</v>
      </c>
      <c r="N2370" s="75">
        <f t="shared" si="581"/>
        <v>95968.309294638282</v>
      </c>
      <c r="O2370" s="75">
        <f t="shared" si="582"/>
        <v>0</v>
      </c>
      <c r="P2370" s="75">
        <f t="shared" si="583"/>
        <v>33170.626763658795</v>
      </c>
      <c r="Q2370" s="75">
        <f t="shared" si="584"/>
        <v>317.84960387226113</v>
      </c>
      <c r="R2370" s="75">
        <f t="shared" si="585"/>
        <v>12654.627288883537</v>
      </c>
      <c r="S2370" s="76">
        <f t="shared" si="577"/>
        <v>191514.68326802179</v>
      </c>
      <c r="T2370" s="76"/>
      <c r="U2370" s="115">
        <f t="shared" si="586"/>
        <v>47734.393757520265</v>
      </c>
      <c r="V2370" s="115">
        <f t="shared" si="587"/>
        <v>32975.192351298698</v>
      </c>
      <c r="W2370" s="115">
        <f t="shared" si="588"/>
        <v>91831.230453373297</v>
      </c>
      <c r="X2370" s="115">
        <f t="shared" si="589"/>
        <v>12755.247326580991</v>
      </c>
      <c r="Y2370" s="115">
        <f t="shared" si="590"/>
        <v>0</v>
      </c>
      <c r="Z2370" s="115">
        <f t="shared" si="591"/>
        <v>298.28918960672388</v>
      </c>
      <c r="AA2370" s="12">
        <f t="shared" si="592"/>
        <v>185594.35307837999</v>
      </c>
    </row>
    <row r="2371" spans="1:27" x14ac:dyDescent="0.2">
      <c r="A2371" s="72">
        <v>2004</v>
      </c>
      <c r="B2371" s="72">
        <v>4</v>
      </c>
      <c r="C2371" s="72">
        <v>8</v>
      </c>
      <c r="D2371" s="72">
        <v>17</v>
      </c>
      <c r="E2371" s="11">
        <v>5.3206688521325117E-2</v>
      </c>
      <c r="F2371" s="11">
        <v>8.1296173425105644E-2</v>
      </c>
      <c r="G2371" s="11">
        <v>0</v>
      </c>
      <c r="H2371" s="11">
        <v>3.3936673303028492E-2</v>
      </c>
      <c r="I2371" s="11">
        <v>3.4491623465881681E-4</v>
      </c>
      <c r="J2371" s="11">
        <v>8.730508887899396E-3</v>
      </c>
      <c r="K2371" s="126">
        <f t="shared" si="578"/>
        <v>0.17751496037201747</v>
      </c>
      <c r="L2371" s="74">
        <f t="shared" si="579"/>
        <v>177514.96037201746</v>
      </c>
      <c r="M2371" s="75">
        <f t="shared" si="580"/>
        <v>53435.161523379873</v>
      </c>
      <c r="N2371" s="75">
        <f t="shared" si="581"/>
        <v>93584.893307540595</v>
      </c>
      <c r="O2371" s="75">
        <f t="shared" si="582"/>
        <v>0</v>
      </c>
      <c r="P2371" s="75">
        <f t="shared" si="583"/>
        <v>35254.778182121423</v>
      </c>
      <c r="Q2371" s="75">
        <f t="shared" si="584"/>
        <v>317.84960387226113</v>
      </c>
      <c r="R2371" s="75">
        <f t="shared" si="585"/>
        <v>12120.138647886712</v>
      </c>
      <c r="S2371" s="76">
        <f t="shared" ref="S2371:S2434" si="593">SUM(M2371:R2371)</f>
        <v>194712.82126480088</v>
      </c>
      <c r="T2371" s="76"/>
      <c r="U2371" s="115">
        <f t="shared" si="586"/>
        <v>51630.084896983128</v>
      </c>
      <c r="V2371" s="115">
        <f t="shared" si="587"/>
        <v>35047.064384429272</v>
      </c>
      <c r="W2371" s="115">
        <f t="shared" si="588"/>
        <v>89550.560674087625</v>
      </c>
      <c r="X2371" s="115">
        <f t="shared" si="589"/>
        <v>12216.508835629817</v>
      </c>
      <c r="Y2371" s="115">
        <f t="shared" si="590"/>
        <v>0</v>
      </c>
      <c r="Z2371" s="115">
        <f t="shared" si="591"/>
        <v>298.28918960672388</v>
      </c>
      <c r="AA2371" s="12">
        <f t="shared" si="592"/>
        <v>188742.50798073658</v>
      </c>
    </row>
    <row r="2372" spans="1:27" x14ac:dyDescent="0.2">
      <c r="A2372" s="72">
        <v>2004</v>
      </c>
      <c r="B2372" s="72">
        <v>4</v>
      </c>
      <c r="C2372" s="72">
        <v>8</v>
      </c>
      <c r="D2372" s="72">
        <v>18</v>
      </c>
      <c r="E2372" s="11">
        <v>5.461938976944871E-2</v>
      </c>
      <c r="F2372" s="11">
        <v>7.8812457748752063E-2</v>
      </c>
      <c r="G2372" s="11">
        <v>0</v>
      </c>
      <c r="H2372" s="11">
        <v>3.3095856492449491E-2</v>
      </c>
      <c r="I2372" s="11">
        <v>3.4491623465881681E-4</v>
      </c>
      <c r="J2372" s="11">
        <v>8.2717597862313648E-3</v>
      </c>
      <c r="K2372" s="126">
        <f t="shared" ref="K2372:K2435" si="594">SUM(E2372:J2372)</f>
        <v>0.17514438003154045</v>
      </c>
      <c r="L2372" s="74">
        <f t="shared" ref="L2372:L2435" si="595">+K2372*1000000</f>
        <v>175144.38003154047</v>
      </c>
      <c r="M2372" s="75">
        <f t="shared" ref="M2372:M2435" si="596">+E2372*1000000*M$8829</f>
        <v>54853.929003102079</v>
      </c>
      <c r="N2372" s="75">
        <f t="shared" ref="N2372:N2435" si="597">+F2372*1000000*N$8829</f>
        <v>90725.739465669409</v>
      </c>
      <c r="O2372" s="75">
        <f t="shared" ref="O2372:O2435" si="598">+G2372*1000000*O$8829</f>
        <v>0</v>
      </c>
      <c r="P2372" s="75">
        <f t="shared" ref="P2372:P2435" si="599">+H2372*1000000*P$8829</f>
        <v>34381.303935424534</v>
      </c>
      <c r="Q2372" s="75">
        <f t="shared" ref="Q2372:Q2435" si="600">+I2372*1000000*Q$8829</f>
        <v>317.84960387226113</v>
      </c>
      <c r="R2372" s="75">
        <f t="shared" ref="R2372:R2435" si="601">+J2372*1000000*R$8829</f>
        <v>11483.279698631603</v>
      </c>
      <c r="S2372" s="76">
        <f t="shared" si="593"/>
        <v>191762.1017066999</v>
      </c>
      <c r="T2372" s="76"/>
      <c r="U2372" s="115">
        <f t="shared" ref="U2372:U2435" si="602">M2372*U$1</f>
        <v>53000.925432294061</v>
      </c>
      <c r="V2372" s="115">
        <f t="shared" ref="V2372:V2435" si="603">P2372*V$1</f>
        <v>34178.736465757211</v>
      </c>
      <c r="W2372" s="115">
        <f t="shared" ref="W2372:W2435" si="604">N2372*W$1</f>
        <v>86814.661529001925</v>
      </c>
      <c r="X2372" s="115">
        <f t="shared" ref="X2372:X2435" si="605">R2372*X$1</f>
        <v>11574.586065053134</v>
      </c>
      <c r="Y2372" s="115">
        <f t="shared" ref="Y2372:Y2435" si="606">O2372*Y$1</f>
        <v>0</v>
      </c>
      <c r="Z2372" s="115">
        <f t="shared" ref="Z2372:Z2435" si="607">Q2372*Z$1</f>
        <v>298.28918960672388</v>
      </c>
      <c r="AA2372" s="12">
        <f t="shared" ref="AA2372:AA2435" si="608">SUM(U2372:Z2372)</f>
        <v>185867.19868171305</v>
      </c>
    </row>
    <row r="2373" spans="1:27" x14ac:dyDescent="0.2">
      <c r="A2373" s="72">
        <v>2004</v>
      </c>
      <c r="B2373" s="72">
        <v>4</v>
      </c>
      <c r="C2373" s="72">
        <v>8</v>
      </c>
      <c r="D2373" s="72">
        <v>19</v>
      </c>
      <c r="E2373" s="11">
        <v>5.9512851990187861E-2</v>
      </c>
      <c r="F2373" s="11">
        <v>7.75256101068027E-2</v>
      </c>
      <c r="G2373" s="11">
        <v>1.0601260663548916E-4</v>
      </c>
      <c r="H2373" s="11">
        <v>3.3364444372054256E-2</v>
      </c>
      <c r="I2373" s="11">
        <v>3.4596190668356313E-4</v>
      </c>
      <c r="J2373" s="11">
        <v>8.1831966470170374E-3</v>
      </c>
      <c r="K2373" s="126">
        <f t="shared" si="594"/>
        <v>0.17903807762938087</v>
      </c>
      <c r="L2373" s="74">
        <f t="shared" si="595"/>
        <v>179038.07762938086</v>
      </c>
      <c r="M2373" s="75">
        <f t="shared" si="596"/>
        <v>59768.404070817523</v>
      </c>
      <c r="N2373" s="75">
        <f t="shared" si="597"/>
        <v>89244.372087586889</v>
      </c>
      <c r="O2373" s="75">
        <f t="shared" si="598"/>
        <v>110.89064716768326</v>
      </c>
      <c r="P2373" s="75">
        <f t="shared" si="599"/>
        <v>34660.323803792926</v>
      </c>
      <c r="Q2373" s="75">
        <f t="shared" si="600"/>
        <v>318.813218818292</v>
      </c>
      <c r="R2373" s="75">
        <f t="shared" si="601"/>
        <v>11360.331822379225</v>
      </c>
      <c r="S2373" s="76">
        <f t="shared" si="593"/>
        <v>195463.13565056256</v>
      </c>
      <c r="T2373" s="76"/>
      <c r="U2373" s="115">
        <f t="shared" si="602"/>
        <v>57749.386141245734</v>
      </c>
      <c r="V2373" s="115">
        <f t="shared" si="603"/>
        <v>34456.112407274297</v>
      </c>
      <c r="W2373" s="115">
        <f t="shared" si="604"/>
        <v>85397.154123873494</v>
      </c>
      <c r="X2373" s="115">
        <f t="shared" si="605"/>
        <v>11450.660600155834</v>
      </c>
      <c r="Y2373" s="115">
        <f t="shared" si="606"/>
        <v>48.880612574447916</v>
      </c>
      <c r="Z2373" s="115">
        <f t="shared" si="607"/>
        <v>299.19350384164107</v>
      </c>
      <c r="AA2373" s="12">
        <f t="shared" si="608"/>
        <v>189401.38738896546</v>
      </c>
    </row>
    <row r="2374" spans="1:27" x14ac:dyDescent="0.2">
      <c r="A2374" s="72">
        <v>2004</v>
      </c>
      <c r="B2374" s="72">
        <v>4</v>
      </c>
      <c r="C2374" s="72">
        <v>8</v>
      </c>
      <c r="D2374" s="72">
        <v>20</v>
      </c>
      <c r="E2374" s="11">
        <v>6.4447407326104517E-2</v>
      </c>
      <c r="F2374" s="11">
        <v>7.679434094264595E-2</v>
      </c>
      <c r="G2374" s="11">
        <v>1.5917035653414161E-3</v>
      </c>
      <c r="H2374" s="11">
        <v>3.3446008737542755E-2</v>
      </c>
      <c r="I2374" s="11">
        <v>3.6061625320179359E-4</v>
      </c>
      <c r="J2374" s="11">
        <v>8.0935217140526202E-3</v>
      </c>
      <c r="K2374" s="126">
        <f t="shared" si="594"/>
        <v>0.18473359853888904</v>
      </c>
      <c r="L2374" s="74">
        <f t="shared" si="595"/>
        <v>184733.59853888905</v>
      </c>
      <c r="M2374" s="75">
        <f t="shared" si="596"/>
        <v>64724.148710235946</v>
      </c>
      <c r="N2374" s="75">
        <f t="shared" si="597"/>
        <v>88402.564363761485</v>
      </c>
      <c r="O2374" s="75">
        <f t="shared" si="598"/>
        <v>1664.9438596176446</v>
      </c>
      <c r="P2374" s="75">
        <f t="shared" si="599"/>
        <v>34745.056140023597</v>
      </c>
      <c r="Q2374" s="75">
        <f t="shared" si="600"/>
        <v>332.31759399052441</v>
      </c>
      <c r="R2374" s="75">
        <f t="shared" si="601"/>
        <v>11235.840497220033</v>
      </c>
      <c r="S2374" s="76">
        <f t="shared" si="593"/>
        <v>201104.87116484923</v>
      </c>
      <c r="T2374" s="76"/>
      <c r="U2374" s="115">
        <f t="shared" si="602"/>
        <v>62537.722307292344</v>
      </c>
      <c r="V2374" s="115">
        <f t="shared" si="603"/>
        <v>34540.345518257971</v>
      </c>
      <c r="W2374" s="115">
        <f t="shared" si="604"/>
        <v>84591.635722515566</v>
      </c>
      <c r="X2374" s="115">
        <f t="shared" si="605"/>
        <v>11325.179414011836</v>
      </c>
      <c r="Y2374" s="115">
        <f t="shared" si="606"/>
        <v>733.90748308206821</v>
      </c>
      <c r="Z2374" s="115">
        <f t="shared" si="607"/>
        <v>311.86682190526602</v>
      </c>
      <c r="AA2374" s="12">
        <f t="shared" si="608"/>
        <v>194040.65726706505</v>
      </c>
    </row>
    <row r="2375" spans="1:27" x14ac:dyDescent="0.2">
      <c r="A2375" s="72">
        <v>2004</v>
      </c>
      <c r="B2375" s="72">
        <v>4</v>
      </c>
      <c r="C2375" s="72">
        <v>8</v>
      </c>
      <c r="D2375" s="72">
        <v>21</v>
      </c>
      <c r="E2375" s="11">
        <v>6.4908830032667786E-2</v>
      </c>
      <c r="F2375" s="11">
        <v>7.4061791041070538E-2</v>
      </c>
      <c r="G2375" s="11">
        <v>1.5917035653414161E-3</v>
      </c>
      <c r="H2375" s="11">
        <v>2.3760087258159684E-2</v>
      </c>
      <c r="I2375" s="11">
        <v>3.6061625320179359E-4</v>
      </c>
      <c r="J2375" s="11">
        <v>7.9762404543470278E-3</v>
      </c>
      <c r="K2375" s="126">
        <f t="shared" si="594"/>
        <v>0.17265926860478822</v>
      </c>
      <c r="L2375" s="74">
        <f t="shared" si="595"/>
        <v>172659.26860478823</v>
      </c>
      <c r="M2375" s="75">
        <f t="shared" si="596"/>
        <v>65187.552796094082</v>
      </c>
      <c r="N2375" s="75">
        <f t="shared" si="597"/>
        <v>85256.962544851107</v>
      </c>
      <c r="O2375" s="75">
        <f t="shared" si="598"/>
        <v>1664.9438596176446</v>
      </c>
      <c r="P2375" s="75">
        <f t="shared" si="599"/>
        <v>24682.932189452917</v>
      </c>
      <c r="Q2375" s="75">
        <f t="shared" si="600"/>
        <v>332.31759399052441</v>
      </c>
      <c r="R2375" s="75">
        <f t="shared" si="601"/>
        <v>11073.024658340268</v>
      </c>
      <c r="S2375" s="76">
        <f t="shared" si="593"/>
        <v>188197.73364234655</v>
      </c>
      <c r="T2375" s="76"/>
      <c r="U2375" s="115">
        <f t="shared" si="602"/>
        <v>62985.472283382449</v>
      </c>
      <c r="V2375" s="115">
        <f t="shared" si="603"/>
        <v>24537.505502699598</v>
      </c>
      <c r="W2375" s="115">
        <f t="shared" si="604"/>
        <v>81581.637029509016</v>
      </c>
      <c r="X2375" s="115">
        <f t="shared" si="605"/>
        <v>11161.06898656207</v>
      </c>
      <c r="Y2375" s="115">
        <f t="shared" si="606"/>
        <v>733.90748308206821</v>
      </c>
      <c r="Z2375" s="115">
        <f t="shared" si="607"/>
        <v>311.86682190526602</v>
      </c>
      <c r="AA2375" s="12">
        <f t="shared" si="608"/>
        <v>181311.4581071405</v>
      </c>
    </row>
    <row r="2376" spans="1:27" x14ac:dyDescent="0.2">
      <c r="A2376" s="72">
        <v>2004</v>
      </c>
      <c r="B2376" s="72">
        <v>4</v>
      </c>
      <c r="C2376" s="72">
        <v>8</v>
      </c>
      <c r="D2376" s="72">
        <v>22</v>
      </c>
      <c r="E2376" s="11">
        <v>5.8707911483423379E-2</v>
      </c>
      <c r="F2376" s="11">
        <v>6.9667705187961768E-2</v>
      </c>
      <c r="G2376" s="11">
        <v>1.5917035653414161E-3</v>
      </c>
      <c r="H2376" s="11">
        <v>2.8155061088856355E-2</v>
      </c>
      <c r="I2376" s="11">
        <v>3.6061625320179359E-4</v>
      </c>
      <c r="J2376" s="11">
        <v>7.8852691244693657E-3</v>
      </c>
      <c r="K2376" s="126">
        <f t="shared" si="594"/>
        <v>0.16636826670325405</v>
      </c>
      <c r="L2376" s="74">
        <f t="shared" si="595"/>
        <v>166368.26670325405</v>
      </c>
      <c r="M2376" s="75">
        <f t="shared" si="596"/>
        <v>58960.007096846246</v>
      </c>
      <c r="N2376" s="75">
        <f t="shared" si="597"/>
        <v>80198.667198069554</v>
      </c>
      <c r="O2376" s="75">
        <f t="shared" si="598"/>
        <v>1664.9438596176446</v>
      </c>
      <c r="P2376" s="75">
        <f t="shared" si="599"/>
        <v>29248.607384953368</v>
      </c>
      <c r="Q2376" s="75">
        <f t="shared" si="600"/>
        <v>332.31759399052441</v>
      </c>
      <c r="R2376" s="75">
        <f t="shared" si="601"/>
        <v>10946.733608728247</v>
      </c>
      <c r="S2376" s="76">
        <f t="shared" si="593"/>
        <v>181351.27674220558</v>
      </c>
      <c r="T2376" s="76"/>
      <c r="U2376" s="115">
        <f t="shared" si="602"/>
        <v>56968.297374847229</v>
      </c>
      <c r="V2376" s="115">
        <f t="shared" si="603"/>
        <v>29076.28069250473</v>
      </c>
      <c r="W2376" s="115">
        <f t="shared" si="604"/>
        <v>76741.398735163297</v>
      </c>
      <c r="X2376" s="115">
        <f t="shared" si="605"/>
        <v>11033.773765915792</v>
      </c>
      <c r="Y2376" s="115">
        <f t="shared" si="606"/>
        <v>733.90748308206821</v>
      </c>
      <c r="Z2376" s="115">
        <f t="shared" si="607"/>
        <v>311.86682190526602</v>
      </c>
      <c r="AA2376" s="12">
        <f t="shared" si="608"/>
        <v>174865.52487341841</v>
      </c>
    </row>
    <row r="2377" spans="1:27" x14ac:dyDescent="0.2">
      <c r="A2377" s="72">
        <v>2004</v>
      </c>
      <c r="B2377" s="72">
        <v>4</v>
      </c>
      <c r="C2377" s="72">
        <v>8</v>
      </c>
      <c r="D2377" s="72">
        <v>23</v>
      </c>
      <c r="E2377" s="11">
        <v>5.1983109085933427E-2</v>
      </c>
      <c r="F2377" s="11">
        <v>6.2862878122841595E-2</v>
      </c>
      <c r="G2377" s="11">
        <v>1.5917035653414161E-3</v>
      </c>
      <c r="H2377" s="11">
        <v>1.9508737114363222E-2</v>
      </c>
      <c r="I2377" s="11">
        <v>3.6061625320179359E-4</v>
      </c>
      <c r="J2377" s="11">
        <v>7.0081598753837498E-3</v>
      </c>
      <c r="K2377" s="126">
        <f t="shared" si="594"/>
        <v>0.14331520401706521</v>
      </c>
      <c r="L2377" s="74">
        <f t="shared" si="595"/>
        <v>143315.2040170652</v>
      </c>
      <c r="M2377" s="75">
        <f t="shared" si="596"/>
        <v>52206.327957828515</v>
      </c>
      <c r="N2377" s="75">
        <f t="shared" si="597"/>
        <v>72365.223285088621</v>
      </c>
      <c r="O2377" s="75">
        <f t="shared" si="598"/>
        <v>1664.9438596176446</v>
      </c>
      <c r="P2377" s="75">
        <f t="shared" si="599"/>
        <v>20266.459043845593</v>
      </c>
      <c r="Q2377" s="75">
        <f t="shared" si="600"/>
        <v>332.31759399052441</v>
      </c>
      <c r="R2377" s="75">
        <f t="shared" si="601"/>
        <v>9729.0857207573918</v>
      </c>
      <c r="S2377" s="76">
        <f t="shared" si="593"/>
        <v>156564.3574611283</v>
      </c>
      <c r="T2377" s="76"/>
      <c r="U2377" s="115">
        <f t="shared" si="602"/>
        <v>50442.762177168392</v>
      </c>
      <c r="V2377" s="115">
        <f t="shared" si="603"/>
        <v>20147.053295438291</v>
      </c>
      <c r="W2377" s="115">
        <f t="shared" si="604"/>
        <v>69245.6452046099</v>
      </c>
      <c r="X2377" s="115">
        <f t="shared" si="605"/>
        <v>9806.4440616738648</v>
      </c>
      <c r="Y2377" s="115">
        <f t="shared" si="606"/>
        <v>733.90748308206821</v>
      </c>
      <c r="Z2377" s="115">
        <f t="shared" si="607"/>
        <v>311.86682190526602</v>
      </c>
      <c r="AA2377" s="12">
        <f t="shared" si="608"/>
        <v>150687.67904387778</v>
      </c>
    </row>
    <row r="2378" spans="1:27" x14ac:dyDescent="0.2">
      <c r="A2378" s="72">
        <v>2004</v>
      </c>
      <c r="B2378" s="72">
        <v>4</v>
      </c>
      <c r="C2378" s="72">
        <v>8</v>
      </c>
      <c r="D2378" s="72">
        <v>24</v>
      </c>
      <c r="E2378" s="11">
        <v>4.1872859657585373E-2</v>
      </c>
      <c r="F2378" s="11">
        <v>6.0787762577915842E-2</v>
      </c>
      <c r="G2378" s="11">
        <v>1.5917035653414161E-3</v>
      </c>
      <c r="H2378" s="11">
        <v>2.7626734239674645E-2</v>
      </c>
      <c r="I2378" s="11">
        <v>3.6061625320179359E-4</v>
      </c>
      <c r="J2378" s="11">
        <v>6.7810081618957232E-3</v>
      </c>
      <c r="K2378" s="126">
        <f t="shared" si="594"/>
        <v>0.1390206844556148</v>
      </c>
      <c r="L2378" s="74">
        <f t="shared" si="595"/>
        <v>139020.6844556148</v>
      </c>
      <c r="M2378" s="75">
        <f t="shared" si="596"/>
        <v>42052.664456877697</v>
      </c>
      <c r="N2378" s="75">
        <f t="shared" si="597"/>
        <v>69976.433521796716</v>
      </c>
      <c r="O2378" s="75">
        <f t="shared" si="598"/>
        <v>1664.9438596176446</v>
      </c>
      <c r="P2378" s="75">
        <f t="shared" si="599"/>
        <v>28699.760251080112</v>
      </c>
      <c r="Q2378" s="75">
        <f t="shared" si="600"/>
        <v>332.31759399052441</v>
      </c>
      <c r="R2378" s="75">
        <f t="shared" si="601"/>
        <v>9413.7421025410731</v>
      </c>
      <c r="S2378" s="76">
        <f t="shared" si="593"/>
        <v>152139.86178590381</v>
      </c>
      <c r="T2378" s="76"/>
      <c r="U2378" s="115">
        <f t="shared" si="602"/>
        <v>40632.096435283856</v>
      </c>
      <c r="V2378" s="115">
        <f t="shared" si="603"/>
        <v>28530.667251435905</v>
      </c>
      <c r="W2378" s="115">
        <f t="shared" si="604"/>
        <v>66959.83330618382</v>
      </c>
      <c r="X2378" s="115">
        <f t="shared" si="605"/>
        <v>9488.5930691960821</v>
      </c>
      <c r="Y2378" s="115">
        <f t="shared" si="606"/>
        <v>733.90748308206821</v>
      </c>
      <c r="Z2378" s="115">
        <f t="shared" si="607"/>
        <v>311.86682190526602</v>
      </c>
      <c r="AA2378" s="12">
        <f t="shared" si="608"/>
        <v>146656.964367087</v>
      </c>
    </row>
    <row r="2379" spans="1:27" x14ac:dyDescent="0.2">
      <c r="A2379" s="72">
        <v>2004</v>
      </c>
      <c r="B2379" s="72">
        <v>4</v>
      </c>
      <c r="C2379" s="72">
        <v>9</v>
      </c>
      <c r="D2379" s="72">
        <v>1</v>
      </c>
      <c r="E2379" s="11">
        <v>3.5714960999977875E-2</v>
      </c>
      <c r="F2379" s="11">
        <v>5.7510819803440749E-2</v>
      </c>
      <c r="G2379" s="11">
        <v>1.5917035653414161E-3</v>
      </c>
      <c r="H2379" s="11">
        <v>2.6504291515758886E-2</v>
      </c>
      <c r="I2379" s="11">
        <v>3.6061625320179359E-4</v>
      </c>
      <c r="J2379" s="11">
        <v>6.1197276683937546E-3</v>
      </c>
      <c r="K2379" s="126">
        <f t="shared" si="594"/>
        <v>0.12780211980611447</v>
      </c>
      <c r="L2379" s="74">
        <f t="shared" si="595"/>
        <v>127802.11980611447</v>
      </c>
      <c r="M2379" s="75">
        <f t="shared" si="596"/>
        <v>35868.323379496447</v>
      </c>
      <c r="N2379" s="75">
        <f t="shared" si="597"/>
        <v>66204.148468224172</v>
      </c>
      <c r="O2379" s="75">
        <f t="shared" si="598"/>
        <v>1664.9438596176446</v>
      </c>
      <c r="P2379" s="75">
        <f t="shared" si="599"/>
        <v>27533.721703328443</v>
      </c>
      <c r="Q2379" s="75">
        <f t="shared" si="600"/>
        <v>332.31759399052441</v>
      </c>
      <c r="R2379" s="75">
        <f t="shared" si="601"/>
        <v>8495.7187239158666</v>
      </c>
      <c r="S2379" s="76">
        <f t="shared" si="593"/>
        <v>140099.17372857311</v>
      </c>
      <c r="T2379" s="76"/>
      <c r="U2379" s="115">
        <f t="shared" si="602"/>
        <v>34656.666666677484</v>
      </c>
      <c r="V2379" s="115">
        <f t="shared" si="603"/>
        <v>27371.498759531922</v>
      </c>
      <c r="W2379" s="115">
        <f t="shared" si="604"/>
        <v>63350.166941979252</v>
      </c>
      <c r="X2379" s="115">
        <f t="shared" si="605"/>
        <v>8563.2702620807486</v>
      </c>
      <c r="Y2379" s="115">
        <f t="shared" si="606"/>
        <v>733.90748308206821</v>
      </c>
      <c r="Z2379" s="115">
        <f t="shared" si="607"/>
        <v>311.86682190526602</v>
      </c>
      <c r="AA2379" s="12">
        <f t="shared" si="608"/>
        <v>134987.37693525673</v>
      </c>
    </row>
    <row r="2380" spans="1:27" x14ac:dyDescent="0.2">
      <c r="A2380" s="72">
        <v>2004</v>
      </c>
      <c r="B2380" s="72">
        <v>4</v>
      </c>
      <c r="C2380" s="72">
        <v>9</v>
      </c>
      <c r="D2380" s="72">
        <v>2</v>
      </c>
      <c r="E2380" s="11">
        <v>3.2202230844658133E-2</v>
      </c>
      <c r="F2380" s="11">
        <v>5.5623246753759806E-2</v>
      </c>
      <c r="G2380" s="11">
        <v>1.5917035653414161E-3</v>
      </c>
      <c r="H2380" s="11">
        <v>2.4674955812731509E-2</v>
      </c>
      <c r="I2380" s="11">
        <v>3.6061625320179359E-4</v>
      </c>
      <c r="J2380" s="11">
        <v>5.8041725659198672E-3</v>
      </c>
      <c r="K2380" s="126">
        <f t="shared" si="594"/>
        <v>0.12025692579561251</v>
      </c>
      <c r="L2380" s="74">
        <f t="shared" si="595"/>
        <v>120256.92579561251</v>
      </c>
      <c r="M2380" s="75">
        <f t="shared" si="596"/>
        <v>32340.509331036603</v>
      </c>
      <c r="N2380" s="75">
        <f t="shared" si="597"/>
        <v>64031.250101398604</v>
      </c>
      <c r="O2380" s="75">
        <f t="shared" si="598"/>
        <v>1664.9438596176446</v>
      </c>
      <c r="P2380" s="75">
        <f t="shared" si="599"/>
        <v>25633.334359672397</v>
      </c>
      <c r="Q2380" s="75">
        <f t="shared" si="600"/>
        <v>332.31759399052441</v>
      </c>
      <c r="R2380" s="75">
        <f t="shared" si="601"/>
        <v>8057.6490028790413</v>
      </c>
      <c r="S2380" s="76">
        <f t="shared" si="593"/>
        <v>132060.00424859481</v>
      </c>
      <c r="T2380" s="76"/>
      <c r="U2380" s="115">
        <f t="shared" si="602"/>
        <v>31248.024610958088</v>
      </c>
      <c r="V2380" s="115">
        <f t="shared" si="603"/>
        <v>25482.308101618662</v>
      </c>
      <c r="W2380" s="115">
        <f t="shared" si="604"/>
        <v>61270.939620561127</v>
      </c>
      <c r="X2380" s="115">
        <f t="shared" si="605"/>
        <v>8121.7173415123525</v>
      </c>
      <c r="Y2380" s="115">
        <f t="shared" si="606"/>
        <v>733.90748308206821</v>
      </c>
      <c r="Z2380" s="115">
        <f t="shared" si="607"/>
        <v>311.86682190526602</v>
      </c>
      <c r="AA2380" s="12">
        <f t="shared" si="608"/>
        <v>127168.76397963757</v>
      </c>
    </row>
    <row r="2381" spans="1:27" x14ac:dyDescent="0.2">
      <c r="A2381" s="72">
        <v>2004</v>
      </c>
      <c r="B2381" s="72">
        <v>4</v>
      </c>
      <c r="C2381" s="72">
        <v>9</v>
      </c>
      <c r="D2381" s="72">
        <v>3</v>
      </c>
      <c r="E2381" s="11">
        <v>3.2547872557829621E-2</v>
      </c>
      <c r="F2381" s="11">
        <v>5.3920266883789772E-2</v>
      </c>
      <c r="G2381" s="11">
        <v>1.5917035653414161E-3</v>
      </c>
      <c r="H2381" s="11">
        <v>2.3262132459426696E-2</v>
      </c>
      <c r="I2381" s="11">
        <v>3.6061625320179359E-4</v>
      </c>
      <c r="J2381" s="11">
        <v>5.4830908491721713E-3</v>
      </c>
      <c r="K2381" s="126">
        <f t="shared" si="594"/>
        <v>0.11716568256876146</v>
      </c>
      <c r="L2381" s="74">
        <f t="shared" si="595"/>
        <v>117165.68256876146</v>
      </c>
      <c r="M2381" s="75">
        <f t="shared" si="596"/>
        <v>32687.635252341282</v>
      </c>
      <c r="N2381" s="75">
        <f t="shared" si="597"/>
        <v>62070.847997321005</v>
      </c>
      <c r="O2381" s="75">
        <f t="shared" si="598"/>
        <v>1664.9438596176446</v>
      </c>
      <c r="P2381" s="75">
        <f t="shared" si="599"/>
        <v>24165.636760484402</v>
      </c>
      <c r="Q2381" s="75">
        <f t="shared" si="600"/>
        <v>332.31759399052441</v>
      </c>
      <c r="R2381" s="75">
        <f t="shared" si="601"/>
        <v>7611.9069534462396</v>
      </c>
      <c r="S2381" s="76">
        <f t="shared" si="593"/>
        <v>128533.28841720108</v>
      </c>
      <c r="T2381" s="76"/>
      <c r="U2381" s="115">
        <f t="shared" si="602"/>
        <v>31583.424379125016</v>
      </c>
      <c r="V2381" s="115">
        <f t="shared" si="603"/>
        <v>24023.257870472982</v>
      </c>
      <c r="W2381" s="115">
        <f t="shared" si="604"/>
        <v>59395.048102579727</v>
      </c>
      <c r="X2381" s="115">
        <f t="shared" si="605"/>
        <v>7672.4310879877667</v>
      </c>
      <c r="Y2381" s="115">
        <f t="shared" si="606"/>
        <v>733.90748308206821</v>
      </c>
      <c r="Z2381" s="115">
        <f t="shared" si="607"/>
        <v>311.86682190526602</v>
      </c>
      <c r="AA2381" s="12">
        <f t="shared" si="608"/>
        <v>123719.9357451528</v>
      </c>
    </row>
    <row r="2382" spans="1:27" x14ac:dyDescent="0.2">
      <c r="A2382" s="72">
        <v>2004</v>
      </c>
      <c r="B2382" s="72">
        <v>4</v>
      </c>
      <c r="C2382" s="72">
        <v>9</v>
      </c>
      <c r="D2382" s="72">
        <v>4</v>
      </c>
      <c r="E2382" s="11">
        <v>3.195851163801422E-2</v>
      </c>
      <c r="F2382" s="11">
        <v>5.2942854325036391E-2</v>
      </c>
      <c r="G2382" s="11">
        <v>1.5917035653414161E-3</v>
      </c>
      <c r="H2382" s="11">
        <v>2.2358916459891475E-2</v>
      </c>
      <c r="I2382" s="11">
        <v>3.6061625320179359E-4</v>
      </c>
      <c r="J2382" s="11">
        <v>5.3925872893591598E-3</v>
      </c>
      <c r="K2382" s="126">
        <f t="shared" si="594"/>
        <v>0.11460518953084446</v>
      </c>
      <c r="L2382" s="74">
        <f t="shared" si="595"/>
        <v>114605.18953084447</v>
      </c>
      <c r="M2382" s="75">
        <f t="shared" si="596"/>
        <v>32095.743578171758</v>
      </c>
      <c r="N2382" s="75">
        <f t="shared" si="597"/>
        <v>60945.689872718089</v>
      </c>
      <c r="O2382" s="75">
        <f t="shared" si="598"/>
        <v>1664.9438596176446</v>
      </c>
      <c r="P2382" s="75">
        <f t="shared" si="599"/>
        <v>23227.33973208016</v>
      </c>
      <c r="Q2382" s="75">
        <f t="shared" si="600"/>
        <v>332.31759399052441</v>
      </c>
      <c r="R2382" s="75">
        <f t="shared" si="601"/>
        <v>7486.2652861453389</v>
      </c>
      <c r="S2382" s="76">
        <f t="shared" si="593"/>
        <v>125752.29992272351</v>
      </c>
      <c r="T2382" s="76"/>
      <c r="U2382" s="115">
        <f t="shared" si="602"/>
        <v>31011.527214112815</v>
      </c>
      <c r="V2382" s="115">
        <f t="shared" si="603"/>
        <v>23090.48909239913</v>
      </c>
      <c r="W2382" s="115">
        <f t="shared" si="604"/>
        <v>58318.394196760957</v>
      </c>
      <c r="X2382" s="115">
        <f t="shared" si="605"/>
        <v>7545.7904130502448</v>
      </c>
      <c r="Y2382" s="115">
        <f t="shared" si="606"/>
        <v>733.90748308206821</v>
      </c>
      <c r="Z2382" s="115">
        <f t="shared" si="607"/>
        <v>311.86682190526602</v>
      </c>
      <c r="AA2382" s="12">
        <f t="shared" si="608"/>
        <v>121011.97522131047</v>
      </c>
    </row>
    <row r="2383" spans="1:27" x14ac:dyDescent="0.2">
      <c r="A2383" s="72">
        <v>2004</v>
      </c>
      <c r="B2383" s="72">
        <v>4</v>
      </c>
      <c r="C2383" s="72">
        <v>9</v>
      </c>
      <c r="D2383" s="72">
        <v>5</v>
      </c>
      <c r="E2383" s="11">
        <v>3.3881624801564147E-2</v>
      </c>
      <c r="F2383" s="11">
        <v>5.3764386025841396E-2</v>
      </c>
      <c r="G2383" s="11">
        <v>1.5917035653414161E-3</v>
      </c>
      <c r="H2383" s="11">
        <v>2.0121408410001658E-2</v>
      </c>
      <c r="I2383" s="11">
        <v>3.6061625320179359E-4</v>
      </c>
      <c r="J2383" s="11">
        <v>5.4269574629520574E-3</v>
      </c>
      <c r="K2383" s="126">
        <f t="shared" si="594"/>
        <v>0.11514669651890247</v>
      </c>
      <c r="L2383" s="74">
        <f t="shared" si="595"/>
        <v>115146.69651890246</v>
      </c>
      <c r="M2383" s="75">
        <f t="shared" si="596"/>
        <v>34027.114715483593</v>
      </c>
      <c r="N2383" s="75">
        <f t="shared" si="597"/>
        <v>61891.40420746999</v>
      </c>
      <c r="O2383" s="75">
        <f t="shared" si="598"/>
        <v>1664.9438596176446</v>
      </c>
      <c r="P2383" s="75">
        <f t="shared" si="599"/>
        <v>20902.926573630208</v>
      </c>
      <c r="Q2383" s="75">
        <f t="shared" si="600"/>
        <v>332.31759399052441</v>
      </c>
      <c r="R2383" s="75">
        <f t="shared" si="601"/>
        <v>7533.9797177605724</v>
      </c>
      <c r="S2383" s="76">
        <f t="shared" si="593"/>
        <v>126352.68666795251</v>
      </c>
      <c r="T2383" s="76"/>
      <c r="U2383" s="115">
        <f t="shared" si="602"/>
        <v>32877.655301764673</v>
      </c>
      <c r="V2383" s="115">
        <f t="shared" si="603"/>
        <v>20779.770891326389</v>
      </c>
      <c r="W2383" s="115">
        <f t="shared" si="604"/>
        <v>59223.339919531056</v>
      </c>
      <c r="X2383" s="115">
        <f t="shared" si="605"/>
        <v>7593.8842337852238</v>
      </c>
      <c r="Y2383" s="115">
        <f t="shared" si="606"/>
        <v>733.90748308206821</v>
      </c>
      <c r="Z2383" s="115">
        <f t="shared" si="607"/>
        <v>311.86682190526602</v>
      </c>
      <c r="AA2383" s="12">
        <f t="shared" si="608"/>
        <v>121520.42465139467</v>
      </c>
    </row>
    <row r="2384" spans="1:27" x14ac:dyDescent="0.2">
      <c r="A2384" s="72">
        <v>2004</v>
      </c>
      <c r="B2384" s="72">
        <v>4</v>
      </c>
      <c r="C2384" s="72">
        <v>9</v>
      </c>
      <c r="D2384" s="72">
        <v>6</v>
      </c>
      <c r="E2384" s="11">
        <v>4.0052156763052724E-2</v>
      </c>
      <c r="F2384" s="11">
        <v>5.6659529196129224E-2</v>
      </c>
      <c r="G2384" s="11">
        <v>1.1933990575537926E-3</v>
      </c>
      <c r="H2384" s="11">
        <v>1.7769781077178644E-2</v>
      </c>
      <c r="I2384" s="11">
        <v>3.5668751402310388E-4</v>
      </c>
      <c r="J2384" s="11">
        <v>5.6024389467662656E-3</v>
      </c>
      <c r="K2384" s="126">
        <f t="shared" si="594"/>
        <v>0.12163399255470377</v>
      </c>
      <c r="L2384" s="74">
        <f t="shared" si="595"/>
        <v>121633.99255470377</v>
      </c>
      <c r="M2384" s="75">
        <f t="shared" si="596"/>
        <v>40224.143344979442</v>
      </c>
      <c r="N2384" s="75">
        <f t="shared" si="597"/>
        <v>65224.176874206227</v>
      </c>
      <c r="O2384" s="75">
        <f t="shared" si="598"/>
        <v>1248.3118566876346</v>
      </c>
      <c r="P2384" s="75">
        <f t="shared" si="599"/>
        <v>18459.961724206067</v>
      </c>
      <c r="Q2384" s="75">
        <f t="shared" si="600"/>
        <v>328.69715497900847</v>
      </c>
      <c r="R2384" s="75">
        <f t="shared" si="601"/>
        <v>7777.5920823173446</v>
      </c>
      <c r="S2384" s="76">
        <f t="shared" si="593"/>
        <v>133262.88303737572</v>
      </c>
      <c r="T2384" s="76"/>
      <c r="U2384" s="115">
        <f t="shared" si="602"/>
        <v>38865.344028220832</v>
      </c>
      <c r="V2384" s="115">
        <f t="shared" si="603"/>
        <v>18351.199481108728</v>
      </c>
      <c r="W2384" s="115">
        <f t="shared" si="604"/>
        <v>62412.440749349029</v>
      </c>
      <c r="X2384" s="115">
        <f t="shared" si="605"/>
        <v>7839.4336198556048</v>
      </c>
      <c r="Y2384" s="115">
        <f t="shared" si="606"/>
        <v>550.25603869521387</v>
      </c>
      <c r="Z2384" s="115">
        <f t="shared" si="607"/>
        <v>308.46918413693436</v>
      </c>
      <c r="AA2384" s="12">
        <f t="shared" si="608"/>
        <v>128327.14310136635</v>
      </c>
    </row>
    <row r="2385" spans="1:27" x14ac:dyDescent="0.2">
      <c r="A2385" s="72">
        <v>2004</v>
      </c>
      <c r="B2385" s="72">
        <v>4</v>
      </c>
      <c r="C2385" s="72">
        <v>9</v>
      </c>
      <c r="D2385" s="72">
        <v>7</v>
      </c>
      <c r="E2385" s="11">
        <v>5.2646405016664163E-2</v>
      </c>
      <c r="F2385" s="11">
        <v>6.169579122010576E-2</v>
      </c>
      <c r="G2385" s="11">
        <v>0</v>
      </c>
      <c r="H2385" s="11">
        <v>1.7571973707629404E-2</v>
      </c>
      <c r="I2385" s="11">
        <v>3.4491623465881681E-4</v>
      </c>
      <c r="J2385" s="11">
        <v>6.2977995324948622E-3</v>
      </c>
      <c r="K2385" s="126">
        <f t="shared" si="594"/>
        <v>0.138556885711553</v>
      </c>
      <c r="L2385" s="74">
        <f t="shared" si="595"/>
        <v>138556.88571155301</v>
      </c>
      <c r="M2385" s="75">
        <f t="shared" si="596"/>
        <v>52872.472124688131</v>
      </c>
      <c r="N2385" s="75">
        <f t="shared" si="597"/>
        <v>71021.719665280718</v>
      </c>
      <c r="O2385" s="75">
        <f t="shared" si="598"/>
        <v>0</v>
      </c>
      <c r="P2385" s="75">
        <f t="shared" si="599"/>
        <v>18254.471490264223</v>
      </c>
      <c r="Q2385" s="75">
        <f t="shared" si="600"/>
        <v>317.84960387226113</v>
      </c>
      <c r="R2385" s="75">
        <f t="shared" si="601"/>
        <v>8742.9271867792904</v>
      </c>
      <c r="S2385" s="76">
        <f t="shared" si="593"/>
        <v>151209.44007088462</v>
      </c>
      <c r="T2385" s="76"/>
      <c r="U2385" s="115">
        <f t="shared" si="602"/>
        <v>51086.403534433564</v>
      </c>
      <c r="V2385" s="115">
        <f t="shared" si="603"/>
        <v>18146.919952752953</v>
      </c>
      <c r="W2385" s="115">
        <f t="shared" si="604"/>
        <v>67960.058416301079</v>
      </c>
      <c r="X2385" s="115">
        <f t="shared" si="605"/>
        <v>8812.4443399152515</v>
      </c>
      <c r="Y2385" s="115">
        <f t="shared" si="606"/>
        <v>0</v>
      </c>
      <c r="Z2385" s="115">
        <f t="shared" si="607"/>
        <v>298.28918960672388</v>
      </c>
      <c r="AA2385" s="12">
        <f t="shared" si="608"/>
        <v>146304.11543300957</v>
      </c>
    </row>
    <row r="2386" spans="1:27" x14ac:dyDescent="0.2">
      <c r="A2386" s="72">
        <v>2004</v>
      </c>
      <c r="B2386" s="72">
        <v>4</v>
      </c>
      <c r="C2386" s="72">
        <v>9</v>
      </c>
      <c r="D2386" s="72">
        <v>8</v>
      </c>
      <c r="E2386" s="11">
        <v>5.3580356475379932E-2</v>
      </c>
      <c r="F2386" s="11">
        <v>6.7582093048096356E-2</v>
      </c>
      <c r="G2386" s="11">
        <v>0</v>
      </c>
      <c r="H2386" s="11">
        <v>2.9223145893116427E-2</v>
      </c>
      <c r="I2386" s="11">
        <v>3.4491623465881681E-4</v>
      </c>
      <c r="J2386" s="11">
        <v>7.2344471503141489E-3</v>
      </c>
      <c r="K2386" s="126">
        <f t="shared" si="594"/>
        <v>0.15796495880156569</v>
      </c>
      <c r="L2386" s="74">
        <f t="shared" si="595"/>
        <v>157964.95880156569</v>
      </c>
      <c r="M2386" s="75">
        <f t="shared" si="596"/>
        <v>53810.434032080113</v>
      </c>
      <c r="N2386" s="75">
        <f t="shared" si="597"/>
        <v>77797.794175798364</v>
      </c>
      <c r="O2386" s="75">
        <f t="shared" si="598"/>
        <v>0</v>
      </c>
      <c r="P2386" s="75">
        <f t="shared" si="599"/>
        <v>30358.176744261287</v>
      </c>
      <c r="Q2386" s="75">
        <f t="shared" si="600"/>
        <v>317.84960387226113</v>
      </c>
      <c r="R2386" s="75">
        <f t="shared" si="601"/>
        <v>10043.22928118721</v>
      </c>
      <c r="S2386" s="76">
        <f t="shared" si="593"/>
        <v>172327.48383719922</v>
      </c>
      <c r="T2386" s="76"/>
      <c r="U2386" s="115">
        <f t="shared" si="602"/>
        <v>51992.680441402321</v>
      </c>
      <c r="V2386" s="115">
        <f t="shared" si="603"/>
        <v>30179.312700641865</v>
      </c>
      <c r="W2386" s="115">
        <f t="shared" si="604"/>
        <v>74444.024472576493</v>
      </c>
      <c r="X2386" s="115">
        <f t="shared" si="605"/>
        <v>10123.085454412078</v>
      </c>
      <c r="Y2386" s="115">
        <f t="shared" si="606"/>
        <v>0</v>
      </c>
      <c r="Z2386" s="115">
        <f t="shared" si="607"/>
        <v>298.28918960672388</v>
      </c>
      <c r="AA2386" s="12">
        <f t="shared" si="608"/>
        <v>167037.39225863948</v>
      </c>
    </row>
    <row r="2387" spans="1:27" x14ac:dyDescent="0.2">
      <c r="A2387" s="72">
        <v>2004</v>
      </c>
      <c r="B2387" s="72">
        <v>4</v>
      </c>
      <c r="C2387" s="72">
        <v>9</v>
      </c>
      <c r="D2387" s="72">
        <v>9</v>
      </c>
      <c r="E2387" s="11">
        <v>5.1547819917803495E-2</v>
      </c>
      <c r="F2387" s="11">
        <v>7.1301391931108737E-2</v>
      </c>
      <c r="G2387" s="11">
        <v>0</v>
      </c>
      <c r="H2387" s="11">
        <v>3.5753908782556174E-2</v>
      </c>
      <c r="I2387" s="11">
        <v>3.4491623465881681E-4</v>
      </c>
      <c r="J2387" s="11">
        <v>8.1400047253034676E-3</v>
      </c>
      <c r="K2387" s="126">
        <f t="shared" si="594"/>
        <v>0.1670880415914307</v>
      </c>
      <c r="L2387" s="74">
        <f t="shared" si="595"/>
        <v>167088.04159143069</v>
      </c>
      <c r="M2387" s="75">
        <f t="shared" si="596"/>
        <v>51769.169629527772</v>
      </c>
      <c r="N2387" s="75">
        <f t="shared" si="597"/>
        <v>82079.30183453497</v>
      </c>
      <c r="O2387" s="75">
        <f t="shared" si="598"/>
        <v>0</v>
      </c>
      <c r="P2387" s="75">
        <f t="shared" si="599"/>
        <v>37142.595327996838</v>
      </c>
      <c r="Q2387" s="75">
        <f t="shared" si="600"/>
        <v>317.84960387226113</v>
      </c>
      <c r="R2387" s="75">
        <f t="shared" si="601"/>
        <v>11300.370589150001</v>
      </c>
      <c r="S2387" s="76">
        <f t="shared" si="593"/>
        <v>182609.28698508182</v>
      </c>
      <c r="T2387" s="76"/>
      <c r="U2387" s="115">
        <f t="shared" si="602"/>
        <v>50020.371358835881</v>
      </c>
      <c r="V2387" s="115">
        <f t="shared" si="603"/>
        <v>36923.758905544651</v>
      </c>
      <c r="W2387" s="115">
        <f t="shared" si="604"/>
        <v>78540.961465497865</v>
      </c>
      <c r="X2387" s="115">
        <f t="shared" si="605"/>
        <v>11390.222600490888</v>
      </c>
      <c r="Y2387" s="115">
        <f t="shared" si="606"/>
        <v>0</v>
      </c>
      <c r="Z2387" s="115">
        <f t="shared" si="607"/>
        <v>298.28918960672388</v>
      </c>
      <c r="AA2387" s="12">
        <f t="shared" si="608"/>
        <v>177173.60351997602</v>
      </c>
    </row>
    <row r="2388" spans="1:27" x14ac:dyDescent="0.2">
      <c r="A2388" s="72">
        <v>2004</v>
      </c>
      <c r="B2388" s="72">
        <v>4</v>
      </c>
      <c r="C2388" s="72">
        <v>9</v>
      </c>
      <c r="D2388" s="72">
        <v>10</v>
      </c>
      <c r="E2388" s="11">
        <v>4.9157704803263362E-2</v>
      </c>
      <c r="F2388" s="11">
        <v>7.3751409543013471E-2</v>
      </c>
      <c r="G2388" s="11">
        <v>0</v>
      </c>
      <c r="H2388" s="11">
        <v>3.819571690419344E-2</v>
      </c>
      <c r="I2388" s="11">
        <v>3.4491623465881681E-4</v>
      </c>
      <c r="J2388" s="11">
        <v>8.5215376505958455E-3</v>
      </c>
      <c r="K2388" s="126">
        <f t="shared" si="594"/>
        <v>0.16997128513572493</v>
      </c>
      <c r="L2388" s="74">
        <f t="shared" si="595"/>
        <v>169971.28513572493</v>
      </c>
      <c r="M2388" s="75">
        <f t="shared" si="596"/>
        <v>49368.791204290217</v>
      </c>
      <c r="N2388" s="75">
        <f t="shared" si="597"/>
        <v>84899.663816552842</v>
      </c>
      <c r="O2388" s="75">
        <f t="shared" si="598"/>
        <v>0</v>
      </c>
      <c r="P2388" s="75">
        <f t="shared" si="599"/>
        <v>39679.243599998859</v>
      </c>
      <c r="Q2388" s="75">
        <f t="shared" si="600"/>
        <v>317.84960387226113</v>
      </c>
      <c r="R2388" s="75">
        <f t="shared" si="601"/>
        <v>11830.034095900068</v>
      </c>
      <c r="S2388" s="76">
        <f t="shared" si="593"/>
        <v>186095.58232061425</v>
      </c>
      <c r="T2388" s="76"/>
      <c r="U2388" s="115">
        <f t="shared" si="602"/>
        <v>47701.079373058368</v>
      </c>
      <c r="V2388" s="115">
        <f t="shared" si="603"/>
        <v>39445.461775159936</v>
      </c>
      <c r="W2388" s="115">
        <f t="shared" si="604"/>
        <v>81239.741021334907</v>
      </c>
      <c r="X2388" s="115">
        <f t="shared" si="605"/>
        <v>11924.097591372374</v>
      </c>
      <c r="Y2388" s="115">
        <f t="shared" si="606"/>
        <v>0</v>
      </c>
      <c r="Z2388" s="115">
        <f t="shared" si="607"/>
        <v>298.28918960672388</v>
      </c>
      <c r="AA2388" s="12">
        <f t="shared" si="608"/>
        <v>180608.66895053233</v>
      </c>
    </row>
    <row r="2389" spans="1:27" x14ac:dyDescent="0.2">
      <c r="A2389" s="72">
        <v>2004</v>
      </c>
      <c r="B2389" s="72">
        <v>4</v>
      </c>
      <c r="C2389" s="72">
        <v>9</v>
      </c>
      <c r="D2389" s="72">
        <v>11</v>
      </c>
      <c r="E2389" s="11">
        <v>4.865540174240289E-2</v>
      </c>
      <c r="F2389" s="11">
        <v>7.4448827409115903E-2</v>
      </c>
      <c r="G2389" s="11">
        <v>0</v>
      </c>
      <c r="H2389" s="11">
        <v>3.9015534390572246E-2</v>
      </c>
      <c r="I2389" s="11">
        <v>3.4491623465881681E-4</v>
      </c>
      <c r="J2389" s="11">
        <v>8.6218871473156197E-3</v>
      </c>
      <c r="K2389" s="126">
        <f t="shared" si="594"/>
        <v>0.17108656692406549</v>
      </c>
      <c r="L2389" s="74">
        <f t="shared" si="595"/>
        <v>171086.5669240655</v>
      </c>
      <c r="M2389" s="75">
        <f t="shared" si="596"/>
        <v>48864.331221218548</v>
      </c>
      <c r="N2389" s="75">
        <f t="shared" si="597"/>
        <v>85702.503284145932</v>
      </c>
      <c r="O2389" s="75">
        <f t="shared" si="598"/>
        <v>0</v>
      </c>
      <c r="P2389" s="75">
        <f t="shared" si="599"/>
        <v>40530.902905966548</v>
      </c>
      <c r="Q2389" s="75">
        <f t="shared" si="600"/>
        <v>317.84960387226113</v>
      </c>
      <c r="R2389" s="75">
        <f t="shared" si="601"/>
        <v>11969.344396033324</v>
      </c>
      <c r="S2389" s="76">
        <f t="shared" si="593"/>
        <v>187384.93141123661</v>
      </c>
      <c r="T2389" s="76"/>
      <c r="U2389" s="115">
        <f t="shared" si="602"/>
        <v>47213.660396291074</v>
      </c>
      <c r="V2389" s="115">
        <f t="shared" si="603"/>
        <v>40292.10328218223</v>
      </c>
      <c r="W2389" s="115">
        <f t="shared" si="604"/>
        <v>82007.97104130176</v>
      </c>
      <c r="X2389" s="115">
        <f t="shared" si="605"/>
        <v>12064.515581786116</v>
      </c>
      <c r="Y2389" s="115">
        <f t="shared" si="606"/>
        <v>0</v>
      </c>
      <c r="Z2389" s="115">
        <f t="shared" si="607"/>
        <v>298.28918960672388</v>
      </c>
      <c r="AA2389" s="12">
        <f t="shared" si="608"/>
        <v>181876.5394911679</v>
      </c>
    </row>
    <row r="2390" spans="1:27" x14ac:dyDescent="0.2">
      <c r="A2390" s="72">
        <v>2004</v>
      </c>
      <c r="B2390" s="72">
        <v>4</v>
      </c>
      <c r="C2390" s="72">
        <v>9</v>
      </c>
      <c r="D2390" s="72">
        <v>12</v>
      </c>
      <c r="E2390" s="11">
        <v>4.9946953192857198E-2</v>
      </c>
      <c r="F2390" s="11">
        <v>7.4196416152997338E-2</v>
      </c>
      <c r="G2390" s="11">
        <v>0</v>
      </c>
      <c r="H2390" s="11">
        <v>3.8327904950545104E-2</v>
      </c>
      <c r="I2390" s="11">
        <v>3.4491623465881681E-4</v>
      </c>
      <c r="J2390" s="11">
        <v>8.7365715688851389E-3</v>
      </c>
      <c r="K2390" s="126">
        <f t="shared" si="594"/>
        <v>0.17155276209994361</v>
      </c>
      <c r="L2390" s="74">
        <f t="shared" si="595"/>
        <v>171552.76209994362</v>
      </c>
      <c r="M2390" s="75">
        <f t="shared" si="596"/>
        <v>50161.428678112905</v>
      </c>
      <c r="N2390" s="75">
        <f t="shared" si="597"/>
        <v>85411.937572646129</v>
      </c>
      <c r="O2390" s="75">
        <f t="shared" si="598"/>
        <v>0</v>
      </c>
      <c r="P2390" s="75">
        <f t="shared" si="599"/>
        <v>39816.565847552221</v>
      </c>
      <c r="Q2390" s="75">
        <f t="shared" si="600"/>
        <v>317.84960387226113</v>
      </c>
      <c r="R2390" s="75">
        <f t="shared" si="601"/>
        <v>12128.555171490161</v>
      </c>
      <c r="S2390" s="76">
        <f t="shared" si="593"/>
        <v>187836.33687367366</v>
      </c>
      <c r="T2390" s="76"/>
      <c r="U2390" s="115">
        <f t="shared" si="602"/>
        <v>48466.941006097317</v>
      </c>
      <c r="V2390" s="115">
        <f t="shared" si="603"/>
        <v>39581.974948680851</v>
      </c>
      <c r="W2390" s="115">
        <f t="shared" si="604"/>
        <v>81729.931269519744</v>
      </c>
      <c r="X2390" s="115">
        <f t="shared" si="605"/>
        <v>12224.992281071651</v>
      </c>
      <c r="Y2390" s="115">
        <f t="shared" si="606"/>
        <v>0</v>
      </c>
      <c r="Z2390" s="115">
        <f t="shared" si="607"/>
        <v>298.28918960672388</v>
      </c>
      <c r="AA2390" s="12">
        <f t="shared" si="608"/>
        <v>182302.1286949763</v>
      </c>
    </row>
    <row r="2391" spans="1:27" x14ac:dyDescent="0.2">
      <c r="A2391" s="72">
        <v>2004</v>
      </c>
      <c r="B2391" s="72">
        <v>4</v>
      </c>
      <c r="C2391" s="72">
        <v>9</v>
      </c>
      <c r="D2391" s="72">
        <v>13</v>
      </c>
      <c r="E2391" s="11">
        <v>4.5438566500003205E-2</v>
      </c>
      <c r="F2391" s="11">
        <v>7.4550071094035872E-2</v>
      </c>
      <c r="G2391" s="11">
        <v>0</v>
      </c>
      <c r="H2391" s="11">
        <v>3.9267943951457267E-2</v>
      </c>
      <c r="I2391" s="11">
        <v>3.4491623465881681E-4</v>
      </c>
      <c r="J2391" s="11">
        <v>8.7058273797551849E-3</v>
      </c>
      <c r="K2391" s="126">
        <f t="shared" si="594"/>
        <v>0.16830732515991037</v>
      </c>
      <c r="L2391" s="74">
        <f t="shared" si="595"/>
        <v>168307.32515991037</v>
      </c>
      <c r="M2391" s="75">
        <f t="shared" si="596"/>
        <v>45633.682677796518</v>
      </c>
      <c r="N2391" s="75">
        <f t="shared" si="597"/>
        <v>85819.050952407677</v>
      </c>
      <c r="O2391" s="75">
        <f t="shared" si="598"/>
        <v>0</v>
      </c>
      <c r="P2391" s="75">
        <f t="shared" si="599"/>
        <v>40793.1160875766</v>
      </c>
      <c r="Q2391" s="75">
        <f t="shared" si="600"/>
        <v>317.84960387226113</v>
      </c>
      <c r="R2391" s="75">
        <f t="shared" si="601"/>
        <v>12085.874516827709</v>
      </c>
      <c r="S2391" s="76">
        <f t="shared" si="593"/>
        <v>184649.57383848075</v>
      </c>
      <c r="T2391" s="76"/>
      <c r="U2391" s="115">
        <f t="shared" si="602"/>
        <v>44092.14538980581</v>
      </c>
      <c r="V2391" s="115">
        <f t="shared" si="603"/>
        <v>40552.771558432905</v>
      </c>
      <c r="W2391" s="115">
        <f t="shared" si="604"/>
        <v>82119.49447921176</v>
      </c>
      <c r="X2391" s="115">
        <f t="shared" si="605"/>
        <v>12181.972262081586</v>
      </c>
      <c r="Y2391" s="115">
        <f t="shared" si="606"/>
        <v>0</v>
      </c>
      <c r="Z2391" s="115">
        <f t="shared" si="607"/>
        <v>298.28918960672388</v>
      </c>
      <c r="AA2391" s="12">
        <f t="shared" si="608"/>
        <v>179244.67287913879</v>
      </c>
    </row>
    <row r="2392" spans="1:27" x14ac:dyDescent="0.2">
      <c r="A2392" s="72">
        <v>2004</v>
      </c>
      <c r="B2392" s="72">
        <v>4</v>
      </c>
      <c r="C2392" s="72">
        <v>9</v>
      </c>
      <c r="D2392" s="72">
        <v>14</v>
      </c>
      <c r="E2392" s="11">
        <v>4.401600752305844E-2</v>
      </c>
      <c r="F2392" s="11">
        <v>7.2941835520852275E-2</v>
      </c>
      <c r="G2392" s="11">
        <v>0</v>
      </c>
      <c r="H2392" s="11">
        <v>3.8478706196639033E-2</v>
      </c>
      <c r="I2392" s="11">
        <v>3.4491623465881681E-4</v>
      </c>
      <c r="J2392" s="11">
        <v>8.7783689865627151E-3</v>
      </c>
      <c r="K2392" s="126">
        <f t="shared" si="594"/>
        <v>0.1645598344617713</v>
      </c>
      <c r="L2392" s="74">
        <f t="shared" si="595"/>
        <v>164559.8344617713</v>
      </c>
      <c r="M2392" s="75">
        <f t="shared" si="596"/>
        <v>44205.015139520561</v>
      </c>
      <c r="N2392" s="75">
        <f t="shared" si="597"/>
        <v>83967.714681722893</v>
      </c>
      <c r="O2392" s="75">
        <f t="shared" si="598"/>
        <v>0</v>
      </c>
      <c r="P2392" s="75">
        <f t="shared" si="599"/>
        <v>39973.224233987363</v>
      </c>
      <c r="Q2392" s="75">
        <f t="shared" si="600"/>
        <v>317.84960387226113</v>
      </c>
      <c r="R2392" s="75">
        <f t="shared" si="601"/>
        <v>12186.58048294457</v>
      </c>
      <c r="S2392" s="76">
        <f t="shared" si="593"/>
        <v>180650.38414204767</v>
      </c>
      <c r="T2392" s="76"/>
      <c r="U2392" s="115">
        <f t="shared" si="602"/>
        <v>42711.739226750084</v>
      </c>
      <c r="V2392" s="115">
        <f t="shared" si="603"/>
        <v>39737.710336587435</v>
      </c>
      <c r="W2392" s="115">
        <f t="shared" si="604"/>
        <v>80347.967097209184</v>
      </c>
      <c r="X2392" s="115">
        <f t="shared" si="605"/>
        <v>12283.478965974102</v>
      </c>
      <c r="Y2392" s="115">
        <f t="shared" si="606"/>
        <v>0</v>
      </c>
      <c r="Z2392" s="115">
        <f t="shared" si="607"/>
        <v>298.28918960672388</v>
      </c>
      <c r="AA2392" s="12">
        <f t="shared" si="608"/>
        <v>175379.18481612753</v>
      </c>
    </row>
    <row r="2393" spans="1:27" x14ac:dyDescent="0.2">
      <c r="A2393" s="72">
        <v>2004</v>
      </c>
      <c r="B2393" s="72">
        <v>4</v>
      </c>
      <c r="C2393" s="72">
        <v>9</v>
      </c>
      <c r="D2393" s="72">
        <v>15</v>
      </c>
      <c r="E2393" s="11">
        <v>4.516556850598101E-2</v>
      </c>
      <c r="F2393" s="11">
        <v>7.1609533711850845E-2</v>
      </c>
      <c r="G2393" s="11">
        <v>0</v>
      </c>
      <c r="H2393" s="11">
        <v>3.6659929313326498E-2</v>
      </c>
      <c r="I2393" s="11">
        <v>3.4491623465881681E-4</v>
      </c>
      <c r="J2393" s="11">
        <v>8.6533210216908057E-3</v>
      </c>
      <c r="K2393" s="126">
        <f t="shared" si="594"/>
        <v>0.16243326878750797</v>
      </c>
      <c r="L2393" s="74">
        <f t="shared" si="595"/>
        <v>162433.26878750796</v>
      </c>
      <c r="M2393" s="75">
        <f t="shared" si="596"/>
        <v>45359.512412524557</v>
      </c>
      <c r="N2393" s="75">
        <f t="shared" si="597"/>
        <v>82434.022290115972</v>
      </c>
      <c r="O2393" s="75">
        <f t="shared" si="598"/>
        <v>0</v>
      </c>
      <c r="P2393" s="75">
        <f t="shared" si="599"/>
        <v>38083.805816000247</v>
      </c>
      <c r="Q2393" s="75">
        <f t="shared" si="600"/>
        <v>317.84960387226113</v>
      </c>
      <c r="R2393" s="75">
        <f t="shared" si="601"/>
        <v>12012.982507002498</v>
      </c>
      <c r="S2393" s="76">
        <f t="shared" si="593"/>
        <v>178208.17262951552</v>
      </c>
      <c r="T2393" s="76"/>
      <c r="U2393" s="115">
        <f t="shared" si="602"/>
        <v>43827.236785271576</v>
      </c>
      <c r="V2393" s="115">
        <f t="shared" si="603"/>
        <v>37859.423977721555</v>
      </c>
      <c r="W2393" s="115">
        <f t="shared" si="604"/>
        <v>78880.39034720273</v>
      </c>
      <c r="X2393" s="115">
        <f t="shared" si="605"/>
        <v>12108.500670052252</v>
      </c>
      <c r="Y2393" s="115">
        <f t="shared" si="606"/>
        <v>0</v>
      </c>
      <c r="Z2393" s="115">
        <f t="shared" si="607"/>
        <v>298.28918960672388</v>
      </c>
      <c r="AA2393" s="12">
        <f t="shared" si="608"/>
        <v>172973.84096985485</v>
      </c>
    </row>
    <row r="2394" spans="1:27" x14ac:dyDescent="0.2">
      <c r="A2394" s="72">
        <v>2004</v>
      </c>
      <c r="B2394" s="72">
        <v>4</v>
      </c>
      <c r="C2394" s="72">
        <v>9</v>
      </c>
      <c r="D2394" s="72">
        <v>16</v>
      </c>
      <c r="E2394" s="11">
        <v>4.9879698011204295E-2</v>
      </c>
      <c r="F2394" s="11">
        <v>6.8523121973508058E-2</v>
      </c>
      <c r="G2394" s="11">
        <v>0</v>
      </c>
      <c r="H2394" s="11">
        <v>3.2465257640136233E-2</v>
      </c>
      <c r="I2394" s="11">
        <v>3.4491623465881681E-4</v>
      </c>
      <c r="J2394" s="11">
        <v>8.2724789557980585E-3</v>
      </c>
      <c r="K2394" s="126">
        <f t="shared" si="594"/>
        <v>0.15948547281530548</v>
      </c>
      <c r="L2394" s="74">
        <f t="shared" si="595"/>
        <v>159485.47281530549</v>
      </c>
      <c r="M2394" s="75">
        <f t="shared" si="596"/>
        <v>50093.884698309193</v>
      </c>
      <c r="N2394" s="75">
        <f t="shared" si="597"/>
        <v>78881.068921381491</v>
      </c>
      <c r="O2394" s="75">
        <f t="shared" si="598"/>
        <v>0</v>
      </c>
      <c r="P2394" s="75">
        <f t="shared" si="599"/>
        <v>33726.212540292996</v>
      </c>
      <c r="Q2394" s="75">
        <f t="shared" si="600"/>
        <v>317.84960387226113</v>
      </c>
      <c r="R2394" s="75">
        <f t="shared" si="601"/>
        <v>11484.278086580298</v>
      </c>
      <c r="S2394" s="76">
        <f t="shared" si="593"/>
        <v>174503.29385043622</v>
      </c>
      <c r="T2394" s="76"/>
      <c r="U2394" s="115">
        <f t="shared" si="602"/>
        <v>48401.678708536565</v>
      </c>
      <c r="V2394" s="115">
        <f t="shared" si="603"/>
        <v>33527.504732451234</v>
      </c>
      <c r="W2394" s="115">
        <f t="shared" si="604"/>
        <v>75480.600541667678</v>
      </c>
      <c r="X2394" s="115">
        <f t="shared" si="605"/>
        <v>11575.592391428678</v>
      </c>
      <c r="Y2394" s="115">
        <f t="shared" si="606"/>
        <v>0</v>
      </c>
      <c r="Z2394" s="115">
        <f t="shared" si="607"/>
        <v>298.28918960672388</v>
      </c>
      <c r="AA2394" s="12">
        <f t="shared" si="608"/>
        <v>169283.66556369091</v>
      </c>
    </row>
    <row r="2395" spans="1:27" x14ac:dyDescent="0.2">
      <c r="A2395" s="72">
        <v>2004</v>
      </c>
      <c r="B2395" s="72">
        <v>4</v>
      </c>
      <c r="C2395" s="72">
        <v>9</v>
      </c>
      <c r="D2395" s="72">
        <v>17</v>
      </c>
      <c r="E2395" s="11">
        <v>5.4087177752422791E-2</v>
      </c>
      <c r="F2395" s="11">
        <v>6.5813246134173206E-2</v>
      </c>
      <c r="G2395" s="11">
        <v>0</v>
      </c>
      <c r="H2395" s="11">
        <v>3.2754886980120287E-2</v>
      </c>
      <c r="I2395" s="11">
        <v>3.4491623465881681E-4</v>
      </c>
      <c r="J2395" s="11">
        <v>7.6543231310551695E-3</v>
      </c>
      <c r="K2395" s="126">
        <f t="shared" si="594"/>
        <v>0.16065455023243028</v>
      </c>
      <c r="L2395" s="74">
        <f t="shared" si="595"/>
        <v>160654.55023243028</v>
      </c>
      <c r="M2395" s="75">
        <f t="shared" si="596"/>
        <v>54319.431632850108</v>
      </c>
      <c r="N2395" s="75">
        <f t="shared" si="597"/>
        <v>75761.568573256664</v>
      </c>
      <c r="O2395" s="75">
        <f t="shared" si="598"/>
        <v>0</v>
      </c>
      <c r="P2395" s="75">
        <f t="shared" si="599"/>
        <v>34027.091122144469</v>
      </c>
      <c r="Q2395" s="75">
        <f t="shared" si="600"/>
        <v>317.84960387226113</v>
      </c>
      <c r="R2395" s="75">
        <f t="shared" si="601"/>
        <v>10626.122577195641</v>
      </c>
      <c r="S2395" s="76">
        <f t="shared" si="593"/>
        <v>175052.06350931912</v>
      </c>
      <c r="T2395" s="76"/>
      <c r="U2395" s="115">
        <f t="shared" si="602"/>
        <v>52484.48375201114</v>
      </c>
      <c r="V2395" s="115">
        <f t="shared" si="603"/>
        <v>33826.610600472042</v>
      </c>
      <c r="W2395" s="115">
        <f t="shared" si="604"/>
        <v>72495.578116311328</v>
      </c>
      <c r="X2395" s="115">
        <f t="shared" si="605"/>
        <v>10710.6134776297</v>
      </c>
      <c r="Y2395" s="115">
        <f t="shared" si="606"/>
        <v>0</v>
      </c>
      <c r="Z2395" s="115">
        <f t="shared" si="607"/>
        <v>298.28918960672388</v>
      </c>
      <c r="AA2395" s="12">
        <f t="shared" si="608"/>
        <v>169815.57513603094</v>
      </c>
    </row>
    <row r="2396" spans="1:27" x14ac:dyDescent="0.2">
      <c r="A2396" s="72">
        <v>2004</v>
      </c>
      <c r="B2396" s="72">
        <v>4</v>
      </c>
      <c r="C2396" s="72">
        <v>9</v>
      </c>
      <c r="D2396" s="72">
        <v>18</v>
      </c>
      <c r="E2396" s="11">
        <v>5.8784787581685351E-2</v>
      </c>
      <c r="F2396" s="11">
        <v>6.4459905242736718E-2</v>
      </c>
      <c r="G2396" s="11">
        <v>0</v>
      </c>
      <c r="H2396" s="11">
        <v>3.2346456535548108E-2</v>
      </c>
      <c r="I2396" s="11">
        <v>3.4491623465881681E-4</v>
      </c>
      <c r="J2396" s="11">
        <v>7.5335940322006174E-3</v>
      </c>
      <c r="K2396" s="126">
        <f t="shared" si="594"/>
        <v>0.16346965962682961</v>
      </c>
      <c r="L2396" s="74">
        <f t="shared" si="595"/>
        <v>163469.65962682961</v>
      </c>
      <c r="M2396" s="75">
        <f t="shared" si="596"/>
        <v>59037.213306104488</v>
      </c>
      <c r="N2396" s="75">
        <f t="shared" si="597"/>
        <v>74203.656834022171</v>
      </c>
      <c r="O2396" s="75">
        <f t="shared" si="598"/>
        <v>0</v>
      </c>
      <c r="P2396" s="75">
        <f t="shared" si="599"/>
        <v>33602.797185091644</v>
      </c>
      <c r="Q2396" s="75">
        <f t="shared" si="600"/>
        <v>317.84960387226113</v>
      </c>
      <c r="R2396" s="75">
        <f t="shared" si="601"/>
        <v>10458.520271792841</v>
      </c>
      <c r="S2396" s="76">
        <f t="shared" si="593"/>
        <v>177620.03720088341</v>
      </c>
      <c r="T2396" s="76"/>
      <c r="U2396" s="115">
        <f t="shared" si="602"/>
        <v>57042.895505084627</v>
      </c>
      <c r="V2396" s="115">
        <f t="shared" si="603"/>
        <v>33404.816514774051</v>
      </c>
      <c r="W2396" s="115">
        <f t="shared" si="604"/>
        <v>71004.826085738139</v>
      </c>
      <c r="X2396" s="115">
        <f t="shared" si="605"/>
        <v>10541.678525290499</v>
      </c>
      <c r="Y2396" s="115">
        <f t="shared" si="606"/>
        <v>0</v>
      </c>
      <c r="Z2396" s="115">
        <f t="shared" si="607"/>
        <v>298.28918960672388</v>
      </c>
      <c r="AA2396" s="12">
        <f t="shared" si="608"/>
        <v>172292.50582049406</v>
      </c>
    </row>
    <row r="2397" spans="1:27" x14ac:dyDescent="0.2">
      <c r="A2397" s="72">
        <v>2004</v>
      </c>
      <c r="B2397" s="72">
        <v>4</v>
      </c>
      <c r="C2397" s="72">
        <v>9</v>
      </c>
      <c r="D2397" s="72">
        <v>19</v>
      </c>
      <c r="E2397" s="11">
        <v>6.0992353900311408E-2</v>
      </c>
      <c r="F2397" s="11">
        <v>6.3422571365735272E-2</v>
      </c>
      <c r="G2397" s="11">
        <v>8.0266687881156082E-5</v>
      </c>
      <c r="H2397" s="11">
        <v>3.3571291774478616E-2</v>
      </c>
      <c r="I2397" s="11">
        <v>3.4570795776326757E-4</v>
      </c>
      <c r="J2397" s="11">
        <v>7.4278905871338376E-3</v>
      </c>
      <c r="K2397" s="126">
        <f t="shared" si="594"/>
        <v>0.16584008227330355</v>
      </c>
      <c r="L2397" s="74">
        <f t="shared" si="595"/>
        <v>165840.08227330356</v>
      </c>
      <c r="M2397" s="75">
        <f t="shared" si="596"/>
        <v>61254.259058953357</v>
      </c>
      <c r="N2397" s="75">
        <f t="shared" si="597"/>
        <v>73009.519691848909</v>
      </c>
      <c r="O2397" s="75">
        <f t="shared" si="598"/>
        <v>83.960061426960195</v>
      </c>
      <c r="P2397" s="75">
        <f t="shared" si="599"/>
        <v>34875.20518668228</v>
      </c>
      <c r="Q2397" s="75">
        <f t="shared" si="600"/>
        <v>318.57919804568451</v>
      </c>
      <c r="R2397" s="75">
        <f t="shared" si="601"/>
        <v>10311.777346928022</v>
      </c>
      <c r="S2397" s="76">
        <f t="shared" si="593"/>
        <v>179853.30054388524</v>
      </c>
      <c r="T2397" s="76"/>
      <c r="U2397" s="115">
        <f t="shared" si="602"/>
        <v>59185.047922645856</v>
      </c>
      <c r="V2397" s="115">
        <f t="shared" si="603"/>
        <v>34669.727753887302</v>
      </c>
      <c r="W2397" s="115">
        <f t="shared" si="604"/>
        <v>69862.166765157905</v>
      </c>
      <c r="X2397" s="115">
        <f t="shared" si="605"/>
        <v>10393.768811527465</v>
      </c>
      <c r="Y2397" s="115">
        <f t="shared" si="606"/>
        <v>37.009606663510574</v>
      </c>
      <c r="Z2397" s="115">
        <f t="shared" si="607"/>
        <v>298.97388467030402</v>
      </c>
      <c r="AA2397" s="12">
        <f t="shared" si="608"/>
        <v>174446.69474455234</v>
      </c>
    </row>
    <row r="2398" spans="1:27" x14ac:dyDescent="0.2">
      <c r="A2398" s="72">
        <v>2004</v>
      </c>
      <c r="B2398" s="72">
        <v>4</v>
      </c>
      <c r="C2398" s="72">
        <v>9</v>
      </c>
      <c r="D2398" s="72">
        <v>20</v>
      </c>
      <c r="E2398" s="11">
        <v>6.3027545943614649E-2</v>
      </c>
      <c r="F2398" s="11">
        <v>6.2883776488848464E-2</v>
      </c>
      <c r="G2398" s="11">
        <v>1.5917035653414161E-3</v>
      </c>
      <c r="H2398" s="11">
        <v>3.3664845890163067E-2</v>
      </c>
      <c r="I2398" s="11">
        <v>3.6061625320179359E-4</v>
      </c>
      <c r="J2398" s="11">
        <v>7.3705488655800748E-3</v>
      </c>
      <c r="K2398" s="126">
        <f t="shared" si="594"/>
        <v>0.16889903700674949</v>
      </c>
      <c r="L2398" s="74">
        <f t="shared" si="595"/>
        <v>168899.03700674948</v>
      </c>
      <c r="M2398" s="75">
        <f t="shared" si="596"/>
        <v>63298.190350061981</v>
      </c>
      <c r="N2398" s="75">
        <f t="shared" si="597"/>
        <v>72389.280645609499</v>
      </c>
      <c r="O2398" s="75">
        <f t="shared" si="598"/>
        <v>1664.9438596176446</v>
      </c>
      <c r="P2398" s="75">
        <f t="shared" si="599"/>
        <v>34972.392956592106</v>
      </c>
      <c r="Q2398" s="75">
        <f t="shared" si="600"/>
        <v>332.31759399052441</v>
      </c>
      <c r="R2398" s="75">
        <f t="shared" si="601"/>
        <v>10232.172638375077</v>
      </c>
      <c r="S2398" s="76">
        <f t="shared" si="593"/>
        <v>182889.29804424683</v>
      </c>
      <c r="T2398" s="76"/>
      <c r="U2398" s="115">
        <f t="shared" si="602"/>
        <v>61159.933804433</v>
      </c>
      <c r="V2398" s="115">
        <f t="shared" si="603"/>
        <v>34766.342913733526</v>
      </c>
      <c r="W2398" s="115">
        <f t="shared" si="604"/>
        <v>69268.665481140037</v>
      </c>
      <c r="X2398" s="115">
        <f t="shared" si="605"/>
        <v>10313.531146460462</v>
      </c>
      <c r="Y2398" s="115">
        <f t="shared" si="606"/>
        <v>733.90748308206821</v>
      </c>
      <c r="Z2398" s="115">
        <f t="shared" si="607"/>
        <v>311.86682190526602</v>
      </c>
      <c r="AA2398" s="12">
        <f t="shared" si="608"/>
        <v>176554.24765075438</v>
      </c>
    </row>
    <row r="2399" spans="1:27" x14ac:dyDescent="0.2">
      <c r="A2399" s="72">
        <v>2004</v>
      </c>
      <c r="B2399" s="72">
        <v>4</v>
      </c>
      <c r="C2399" s="72">
        <v>9</v>
      </c>
      <c r="D2399" s="72">
        <v>21</v>
      </c>
      <c r="E2399" s="11">
        <v>6.6464680669906864E-2</v>
      </c>
      <c r="F2399" s="11">
        <v>5.986965079394322E-2</v>
      </c>
      <c r="G2399" s="11">
        <v>1.5917035653414161E-3</v>
      </c>
      <c r="H2399" s="11">
        <v>2.577761289226136E-2</v>
      </c>
      <c r="I2399" s="11">
        <v>3.6061625320179359E-4</v>
      </c>
      <c r="J2399" s="11">
        <v>7.3075068201329018E-3</v>
      </c>
      <c r="K2399" s="126">
        <f t="shared" si="594"/>
        <v>0.16137177099478756</v>
      </c>
      <c r="L2399" s="74">
        <f t="shared" si="595"/>
        <v>161371.77099478757</v>
      </c>
      <c r="M2399" s="75">
        <f t="shared" si="596"/>
        <v>66750.084357775515</v>
      </c>
      <c r="N2399" s="75">
        <f t="shared" si="597"/>
        <v>68919.540070020303</v>
      </c>
      <c r="O2399" s="75">
        <f t="shared" si="598"/>
        <v>1664.9438596176446</v>
      </c>
      <c r="P2399" s="75">
        <f t="shared" si="599"/>
        <v>26778.81878599363</v>
      </c>
      <c r="Q2399" s="75">
        <f t="shared" si="600"/>
        <v>332.31759399052441</v>
      </c>
      <c r="R2399" s="75">
        <f t="shared" si="601"/>
        <v>10144.65444885406</v>
      </c>
      <c r="S2399" s="76">
        <f t="shared" si="593"/>
        <v>174590.35911625167</v>
      </c>
      <c r="T2399" s="76"/>
      <c r="U2399" s="115">
        <f t="shared" si="602"/>
        <v>64495.220450767149</v>
      </c>
      <c r="V2399" s="115">
        <f t="shared" si="603"/>
        <v>26621.043572687384</v>
      </c>
      <c r="W2399" s="115">
        <f t="shared" si="604"/>
        <v>65948.501264928782</v>
      </c>
      <c r="X2399" s="115">
        <f t="shared" si="605"/>
        <v>10225.317078402069</v>
      </c>
      <c r="Y2399" s="115">
        <f t="shared" si="606"/>
        <v>733.90748308206821</v>
      </c>
      <c r="Z2399" s="115">
        <f t="shared" si="607"/>
        <v>311.86682190526602</v>
      </c>
      <c r="AA2399" s="12">
        <f t="shared" si="608"/>
        <v>168335.85667177272</v>
      </c>
    </row>
    <row r="2400" spans="1:27" x14ac:dyDescent="0.2">
      <c r="A2400" s="72">
        <v>2004</v>
      </c>
      <c r="B2400" s="72">
        <v>4</v>
      </c>
      <c r="C2400" s="72">
        <v>9</v>
      </c>
      <c r="D2400" s="72">
        <v>22</v>
      </c>
      <c r="E2400" s="11">
        <v>5.8552137616388708E-2</v>
      </c>
      <c r="F2400" s="11">
        <v>5.774607489749578E-2</v>
      </c>
      <c r="G2400" s="11">
        <v>1.5917035653414161E-3</v>
      </c>
      <c r="H2400" s="11">
        <v>2.6789706625859958E-2</v>
      </c>
      <c r="I2400" s="11">
        <v>3.6061625320179359E-4</v>
      </c>
      <c r="J2400" s="11">
        <v>7.018377562618007E-3</v>
      </c>
      <c r="K2400" s="126">
        <f t="shared" si="594"/>
        <v>0.15205861652090566</v>
      </c>
      <c r="L2400" s="74">
        <f t="shared" si="595"/>
        <v>152058.61652090566</v>
      </c>
      <c r="M2400" s="75">
        <f t="shared" si="596"/>
        <v>58803.564326633576</v>
      </c>
      <c r="N2400" s="75">
        <f t="shared" si="597"/>
        <v>66474.964694248367</v>
      </c>
      <c r="O2400" s="75">
        <f t="shared" si="598"/>
        <v>1664.9438596176446</v>
      </c>
      <c r="P2400" s="75">
        <f t="shared" si="599"/>
        <v>27830.222374050965</v>
      </c>
      <c r="Q2400" s="75">
        <f t="shared" si="600"/>
        <v>332.31759399052441</v>
      </c>
      <c r="R2400" s="75">
        <f t="shared" si="601"/>
        <v>9743.2704363942539</v>
      </c>
      <c r="S2400" s="76">
        <f t="shared" si="593"/>
        <v>164849.28328493534</v>
      </c>
      <c r="T2400" s="76"/>
      <c r="U2400" s="115">
        <f t="shared" si="602"/>
        <v>56817.139349357494</v>
      </c>
      <c r="V2400" s="115">
        <f t="shared" si="603"/>
        <v>27666.252510162765</v>
      </c>
      <c r="W2400" s="115">
        <f t="shared" si="604"/>
        <v>63609.308604944141</v>
      </c>
      <c r="X2400" s="115">
        <f t="shared" si="605"/>
        <v>9820.7415634552362</v>
      </c>
      <c r="Y2400" s="115">
        <f t="shared" si="606"/>
        <v>733.90748308206821</v>
      </c>
      <c r="Z2400" s="115">
        <f t="shared" si="607"/>
        <v>311.86682190526602</v>
      </c>
      <c r="AA2400" s="12">
        <f t="shared" si="608"/>
        <v>158959.21633290697</v>
      </c>
    </row>
    <row r="2401" spans="1:27" x14ac:dyDescent="0.2">
      <c r="A2401" s="72">
        <v>2004</v>
      </c>
      <c r="B2401" s="72">
        <v>4</v>
      </c>
      <c r="C2401" s="72">
        <v>9</v>
      </c>
      <c r="D2401" s="72">
        <v>23</v>
      </c>
      <c r="E2401" s="11">
        <v>5.3177516351112473E-2</v>
      </c>
      <c r="F2401" s="11">
        <v>5.460851790347717E-2</v>
      </c>
      <c r="G2401" s="11">
        <v>1.5917035653414161E-3</v>
      </c>
      <c r="H2401" s="11">
        <v>2.427718010040928E-2</v>
      </c>
      <c r="I2401" s="11">
        <v>3.6061625320179359E-4</v>
      </c>
      <c r="J2401" s="11">
        <v>6.6966045950858878E-3</v>
      </c>
      <c r="K2401" s="126">
        <f t="shared" si="594"/>
        <v>0.14071213876862804</v>
      </c>
      <c r="L2401" s="74">
        <f t="shared" si="595"/>
        <v>140712.13876862804</v>
      </c>
      <c r="M2401" s="75">
        <f t="shared" si="596"/>
        <v>53405.864085959474</v>
      </c>
      <c r="N2401" s="75">
        <f t="shared" si="597"/>
        <v>62863.134959087896</v>
      </c>
      <c r="O2401" s="75">
        <f t="shared" si="598"/>
        <v>1664.9438596176446</v>
      </c>
      <c r="P2401" s="75">
        <f t="shared" si="599"/>
        <v>25220.108986079162</v>
      </c>
      <c r="Q2401" s="75">
        <f t="shared" si="600"/>
        <v>332.31759399052441</v>
      </c>
      <c r="R2401" s="75">
        <f t="shared" si="601"/>
        <v>9296.5687572932111</v>
      </c>
      <c r="S2401" s="76">
        <f t="shared" si="593"/>
        <v>152782.93824202794</v>
      </c>
      <c r="T2401" s="76"/>
      <c r="U2401" s="115">
        <f t="shared" si="602"/>
        <v>51601.777147213958</v>
      </c>
      <c r="V2401" s="115">
        <f t="shared" si="603"/>
        <v>25071.51736571364</v>
      </c>
      <c r="W2401" s="115">
        <f t="shared" si="604"/>
        <v>60153.180522604373</v>
      </c>
      <c r="X2401" s="115">
        <f t="shared" si="605"/>
        <v>9370.4880500121308</v>
      </c>
      <c r="Y2401" s="115">
        <f t="shared" si="606"/>
        <v>733.90748308206821</v>
      </c>
      <c r="Z2401" s="115">
        <f t="shared" si="607"/>
        <v>311.86682190526602</v>
      </c>
      <c r="AA2401" s="12">
        <f t="shared" si="608"/>
        <v>147242.73739053143</v>
      </c>
    </row>
    <row r="2402" spans="1:27" x14ac:dyDescent="0.2">
      <c r="A2402" s="72">
        <v>2004</v>
      </c>
      <c r="B2402" s="72">
        <v>4</v>
      </c>
      <c r="C2402" s="72">
        <v>9</v>
      </c>
      <c r="D2402" s="72">
        <v>24</v>
      </c>
      <c r="E2402" s="11">
        <v>4.0899893135298959E-2</v>
      </c>
      <c r="F2402" s="11">
        <v>5.1964654774106965E-2</v>
      </c>
      <c r="G2402" s="11">
        <v>1.5917035653414161E-3</v>
      </c>
      <c r="H2402" s="11">
        <v>2.4761898639774245E-2</v>
      </c>
      <c r="I2402" s="11">
        <v>3.6061625320179359E-4</v>
      </c>
      <c r="J2402" s="11">
        <v>5.9174754643825361E-3</v>
      </c>
      <c r="K2402" s="126">
        <f t="shared" si="594"/>
        <v>0.12549624183210589</v>
      </c>
      <c r="L2402" s="74">
        <f t="shared" si="595"/>
        <v>125496.24183210589</v>
      </c>
      <c r="M2402" s="75">
        <f t="shared" si="596"/>
        <v>41075.519952679177</v>
      </c>
      <c r="N2402" s="75">
        <f t="shared" si="597"/>
        <v>59819.625794295622</v>
      </c>
      <c r="O2402" s="75">
        <f t="shared" si="598"/>
        <v>1664.9438596176446</v>
      </c>
      <c r="P2402" s="75">
        <f t="shared" si="599"/>
        <v>25723.654057615349</v>
      </c>
      <c r="Q2402" s="75">
        <f t="shared" si="600"/>
        <v>332.31759399052441</v>
      </c>
      <c r="R2402" s="75">
        <f t="shared" si="601"/>
        <v>8214.9418773503476</v>
      </c>
      <c r="S2402" s="76">
        <f t="shared" si="593"/>
        <v>136831.00313554867</v>
      </c>
      <c r="T2402" s="76"/>
      <c r="U2402" s="115">
        <f t="shared" si="602"/>
        <v>39687.960546664595</v>
      </c>
      <c r="V2402" s="115">
        <f t="shared" si="603"/>
        <v>25572.095654745124</v>
      </c>
      <c r="W2402" s="115">
        <f t="shared" si="604"/>
        <v>57240.873391706446</v>
      </c>
      <c r="X2402" s="115">
        <f t="shared" si="605"/>
        <v>8280.2608901123822</v>
      </c>
      <c r="Y2402" s="115">
        <f t="shared" si="606"/>
        <v>733.90748308206821</v>
      </c>
      <c r="Z2402" s="115">
        <f t="shared" si="607"/>
        <v>311.86682190526602</v>
      </c>
      <c r="AA2402" s="12">
        <f t="shared" si="608"/>
        <v>131826.96478821588</v>
      </c>
    </row>
    <row r="2403" spans="1:27" x14ac:dyDescent="0.2">
      <c r="A2403" s="72">
        <v>2004</v>
      </c>
      <c r="B2403" s="72">
        <v>4</v>
      </c>
      <c r="C2403" s="72">
        <v>10</v>
      </c>
      <c r="D2403" s="72">
        <v>1</v>
      </c>
      <c r="E2403" s="11">
        <v>3.3422999287897423E-2</v>
      </c>
      <c r="F2403" s="11">
        <v>5.0116010854961479E-2</v>
      </c>
      <c r="G2403" s="11">
        <v>1.5917035653414161E-3</v>
      </c>
      <c r="H2403" s="11">
        <v>2.0713263538145187E-2</v>
      </c>
      <c r="I2403" s="11">
        <v>3.6061625320179359E-4</v>
      </c>
      <c r="J2403" s="11">
        <v>6.1107317540378845E-3</v>
      </c>
      <c r="K2403" s="126">
        <f t="shared" si="594"/>
        <v>0.11231532525358517</v>
      </c>
      <c r="L2403" s="74">
        <f t="shared" si="595"/>
        <v>112315.32525358518</v>
      </c>
      <c r="M2403" s="75">
        <f t="shared" si="596"/>
        <v>33566.519833851329</v>
      </c>
      <c r="N2403" s="75">
        <f t="shared" si="597"/>
        <v>57691.541080735944</v>
      </c>
      <c r="O2403" s="75">
        <f t="shared" si="598"/>
        <v>1664.9438596176446</v>
      </c>
      <c r="P2403" s="75">
        <f t="shared" si="599"/>
        <v>21517.769433221551</v>
      </c>
      <c r="Q2403" s="75">
        <f t="shared" si="600"/>
        <v>332.31759399052441</v>
      </c>
      <c r="R2403" s="75">
        <f t="shared" si="601"/>
        <v>8483.2301358326695</v>
      </c>
      <c r="S2403" s="76">
        <f t="shared" si="593"/>
        <v>123256.32193724965</v>
      </c>
      <c r="T2403" s="76"/>
      <c r="U2403" s="115">
        <f t="shared" si="602"/>
        <v>32432.619633043341</v>
      </c>
      <c r="V2403" s="115">
        <f t="shared" si="603"/>
        <v>21390.991225066347</v>
      </c>
      <c r="W2403" s="115">
        <f t="shared" si="604"/>
        <v>55204.527860649789</v>
      </c>
      <c r="X2403" s="115">
        <f t="shared" si="605"/>
        <v>8550.6823741782027</v>
      </c>
      <c r="Y2403" s="115">
        <f t="shared" si="606"/>
        <v>733.90748308206821</v>
      </c>
      <c r="Z2403" s="115">
        <f t="shared" si="607"/>
        <v>311.86682190526602</v>
      </c>
      <c r="AA2403" s="12">
        <f t="shared" si="608"/>
        <v>118624.59539792502</v>
      </c>
    </row>
    <row r="2404" spans="1:27" x14ac:dyDescent="0.2">
      <c r="A2404" s="72">
        <v>2004</v>
      </c>
      <c r="B2404" s="72">
        <v>4</v>
      </c>
      <c r="C2404" s="72">
        <v>10</v>
      </c>
      <c r="D2404" s="72">
        <v>2</v>
      </c>
      <c r="E2404" s="11">
        <v>3.0664931186119938E-2</v>
      </c>
      <c r="F2404" s="11">
        <v>4.9053837909319858E-2</v>
      </c>
      <c r="G2404" s="11">
        <v>1.5917035653414161E-3</v>
      </c>
      <c r="H2404" s="11">
        <v>1.8962961023507727E-2</v>
      </c>
      <c r="I2404" s="11">
        <v>3.6061625320179359E-4</v>
      </c>
      <c r="J2404" s="11">
        <v>5.592060987457145E-3</v>
      </c>
      <c r="K2404" s="126">
        <f t="shared" si="594"/>
        <v>0.10622611092494785</v>
      </c>
      <c r="L2404" s="74">
        <f t="shared" si="595"/>
        <v>106226.11092494785</v>
      </c>
      <c r="M2404" s="75">
        <f t="shared" si="596"/>
        <v>30796.608407172465</v>
      </c>
      <c r="N2404" s="75">
        <f t="shared" si="597"/>
        <v>56468.810199268286</v>
      </c>
      <c r="O2404" s="75">
        <f t="shared" si="598"/>
        <v>1664.9438596176446</v>
      </c>
      <c r="P2404" s="75">
        <f t="shared" si="599"/>
        <v>19699.48493744434</v>
      </c>
      <c r="Q2404" s="75">
        <f t="shared" si="600"/>
        <v>332.31759399052441</v>
      </c>
      <c r="R2404" s="75">
        <f t="shared" si="601"/>
        <v>7763.1848687947731</v>
      </c>
      <c r="S2404" s="76">
        <f t="shared" si="593"/>
        <v>116725.34986628804</v>
      </c>
      <c r="T2404" s="76"/>
      <c r="U2404" s="115">
        <f t="shared" si="602"/>
        <v>29756.27772559012</v>
      </c>
      <c r="V2404" s="115">
        <f t="shared" si="603"/>
        <v>19583.419682181695</v>
      </c>
      <c r="W2404" s="115">
        <f t="shared" si="604"/>
        <v>54034.507442620124</v>
      </c>
      <c r="X2404" s="115">
        <f t="shared" si="605"/>
        <v>7824.9118510533981</v>
      </c>
      <c r="Y2404" s="115">
        <f t="shared" si="606"/>
        <v>733.90748308206821</v>
      </c>
      <c r="Z2404" s="115">
        <f t="shared" si="607"/>
        <v>311.86682190526602</v>
      </c>
      <c r="AA2404" s="12">
        <f t="shared" si="608"/>
        <v>112244.89100643269</v>
      </c>
    </row>
    <row r="2405" spans="1:27" x14ac:dyDescent="0.2">
      <c r="A2405" s="72">
        <v>2004</v>
      </c>
      <c r="B2405" s="72">
        <v>4</v>
      </c>
      <c r="C2405" s="72">
        <v>10</v>
      </c>
      <c r="D2405" s="72">
        <v>3</v>
      </c>
      <c r="E2405" s="11">
        <v>2.9931021623450137E-2</v>
      </c>
      <c r="F2405" s="11">
        <v>4.8075098748518688E-2</v>
      </c>
      <c r="G2405" s="11">
        <v>1.5917035653414161E-3</v>
      </c>
      <c r="H2405" s="11">
        <v>1.7837351281142815E-2</v>
      </c>
      <c r="I2405" s="11">
        <v>3.6061625320179359E-4</v>
      </c>
      <c r="J2405" s="11">
        <v>5.4433921020133526E-3</v>
      </c>
      <c r="K2405" s="126">
        <f t="shared" si="594"/>
        <v>0.10323918357366819</v>
      </c>
      <c r="L2405" s="74">
        <f t="shared" si="595"/>
        <v>103239.1835736682</v>
      </c>
      <c r="M2405" s="75">
        <f t="shared" si="596"/>
        <v>30059.547388817678</v>
      </c>
      <c r="N2405" s="75">
        <f t="shared" si="597"/>
        <v>55342.124943610193</v>
      </c>
      <c r="O2405" s="75">
        <f t="shared" si="598"/>
        <v>1664.9438596176446</v>
      </c>
      <c r="P2405" s="75">
        <f t="shared" si="599"/>
        <v>18530.156363828126</v>
      </c>
      <c r="Q2405" s="75">
        <f t="shared" si="600"/>
        <v>332.31759399052441</v>
      </c>
      <c r="R2405" s="75">
        <f t="shared" si="601"/>
        <v>7556.7951236674326</v>
      </c>
      <c r="S2405" s="76">
        <f t="shared" si="593"/>
        <v>113485.88527353159</v>
      </c>
      <c r="T2405" s="76"/>
      <c r="U2405" s="115">
        <f t="shared" si="602"/>
        <v>29044.115137005745</v>
      </c>
      <c r="V2405" s="115">
        <f t="shared" si="603"/>
        <v>18420.980548559146</v>
      </c>
      <c r="W2405" s="115">
        <f t="shared" si="604"/>
        <v>52956.392238536428</v>
      </c>
      <c r="X2405" s="115">
        <f t="shared" si="605"/>
        <v>7616.8810505665433</v>
      </c>
      <c r="Y2405" s="115">
        <f t="shared" si="606"/>
        <v>733.90748308206821</v>
      </c>
      <c r="Z2405" s="115">
        <f t="shared" si="607"/>
        <v>311.86682190526602</v>
      </c>
      <c r="AA2405" s="12">
        <f t="shared" si="608"/>
        <v>109084.14327965521</v>
      </c>
    </row>
    <row r="2406" spans="1:27" x14ac:dyDescent="0.2">
      <c r="A2406" s="72">
        <v>2004</v>
      </c>
      <c r="B2406" s="72">
        <v>4</v>
      </c>
      <c r="C2406" s="72">
        <v>10</v>
      </c>
      <c r="D2406" s="72">
        <v>4</v>
      </c>
      <c r="E2406" s="11">
        <v>3.0773663523175676E-2</v>
      </c>
      <c r="F2406" s="11">
        <v>4.7732996848927976E-2</v>
      </c>
      <c r="G2406" s="11">
        <v>1.5917035653414161E-3</v>
      </c>
      <c r="H2406" s="11">
        <v>1.7025899238293226E-2</v>
      </c>
      <c r="I2406" s="11">
        <v>3.6061625320179359E-4</v>
      </c>
      <c r="J2406" s="11">
        <v>5.3676927374231298E-3</v>
      </c>
      <c r="K2406" s="126">
        <f t="shared" si="594"/>
        <v>0.10285257216636322</v>
      </c>
      <c r="L2406" s="74">
        <f t="shared" si="595"/>
        <v>102852.57216636321</v>
      </c>
      <c r="M2406" s="75">
        <f t="shared" si="596"/>
        <v>30905.80764799835</v>
      </c>
      <c r="N2406" s="75">
        <f t="shared" si="597"/>
        <v>54948.310961664312</v>
      </c>
      <c r="O2406" s="75">
        <f t="shared" si="598"/>
        <v>1664.9438596176446</v>
      </c>
      <c r="P2406" s="75">
        <f t="shared" si="599"/>
        <v>17687.187416322635</v>
      </c>
      <c r="Q2406" s="75">
        <f t="shared" si="600"/>
        <v>332.31759399052441</v>
      </c>
      <c r="R2406" s="75">
        <f t="shared" si="601"/>
        <v>7451.7053968060254</v>
      </c>
      <c r="S2406" s="76">
        <f t="shared" si="593"/>
        <v>112990.27287639948</v>
      </c>
      <c r="T2406" s="76"/>
      <c r="U2406" s="115">
        <f t="shared" si="602"/>
        <v>29861.788140713685</v>
      </c>
      <c r="V2406" s="115">
        <f t="shared" si="603"/>
        <v>17582.978198220098</v>
      </c>
      <c r="W2406" s="115">
        <f t="shared" si="604"/>
        <v>52579.555105553271</v>
      </c>
      <c r="X2406" s="115">
        <f t="shared" si="605"/>
        <v>7510.9557295752556</v>
      </c>
      <c r="Y2406" s="115">
        <f t="shared" si="606"/>
        <v>733.90748308206821</v>
      </c>
      <c r="Z2406" s="115">
        <f t="shared" si="607"/>
        <v>311.86682190526602</v>
      </c>
      <c r="AA2406" s="12">
        <f t="shared" si="608"/>
        <v>108581.05147904965</v>
      </c>
    </row>
    <row r="2407" spans="1:27" x14ac:dyDescent="0.2">
      <c r="A2407" s="72">
        <v>2004</v>
      </c>
      <c r="B2407" s="72">
        <v>4</v>
      </c>
      <c r="C2407" s="72">
        <v>10</v>
      </c>
      <c r="D2407" s="72">
        <v>5</v>
      </c>
      <c r="E2407" s="11">
        <v>3.1472442836571995E-2</v>
      </c>
      <c r="F2407" s="11">
        <v>4.8744135858109931E-2</v>
      </c>
      <c r="G2407" s="11">
        <v>1.5917035653414161E-3</v>
      </c>
      <c r="H2407" s="11">
        <v>1.7066717552607556E-2</v>
      </c>
      <c r="I2407" s="11">
        <v>3.6061625320179359E-4</v>
      </c>
      <c r="J2407" s="11">
        <v>5.4034947270694481E-3</v>
      </c>
      <c r="K2407" s="126">
        <f t="shared" si="594"/>
        <v>0.10463911079290214</v>
      </c>
      <c r="L2407" s="74">
        <f t="shared" si="595"/>
        <v>104639.11079290214</v>
      </c>
      <c r="M2407" s="75">
        <f t="shared" si="596"/>
        <v>31607.58756549055</v>
      </c>
      <c r="N2407" s="75">
        <f t="shared" si="597"/>
        <v>56112.29362292157</v>
      </c>
      <c r="O2407" s="75">
        <f t="shared" si="598"/>
        <v>1664.9438596176446</v>
      </c>
      <c r="P2407" s="75">
        <f t="shared" si="599"/>
        <v>17729.591119363009</v>
      </c>
      <c r="Q2407" s="75">
        <f t="shared" si="600"/>
        <v>332.31759399052441</v>
      </c>
      <c r="R2407" s="75">
        <f t="shared" si="601"/>
        <v>7501.4075486456522</v>
      </c>
      <c r="S2407" s="76">
        <f t="shared" si="593"/>
        <v>114948.14131002895</v>
      </c>
      <c r="T2407" s="76"/>
      <c r="U2407" s="115">
        <f t="shared" si="602"/>
        <v>30539.86144836649</v>
      </c>
      <c r="V2407" s="115">
        <f t="shared" si="603"/>
        <v>17625.132067489027</v>
      </c>
      <c r="W2407" s="115">
        <f t="shared" si="604"/>
        <v>53693.359868763968</v>
      </c>
      <c r="X2407" s="115">
        <f t="shared" si="605"/>
        <v>7561.053075384455</v>
      </c>
      <c r="Y2407" s="115">
        <f t="shared" si="606"/>
        <v>733.90748308206821</v>
      </c>
      <c r="Z2407" s="115">
        <f t="shared" si="607"/>
        <v>311.86682190526602</v>
      </c>
      <c r="AA2407" s="12">
        <f t="shared" si="608"/>
        <v>110465.18076499128</v>
      </c>
    </row>
    <row r="2408" spans="1:27" x14ac:dyDescent="0.2">
      <c r="A2408" s="72">
        <v>2004</v>
      </c>
      <c r="B2408" s="72">
        <v>4</v>
      </c>
      <c r="C2408" s="72">
        <v>10</v>
      </c>
      <c r="D2408" s="72">
        <v>6</v>
      </c>
      <c r="E2408" s="11">
        <v>3.4523076719242887E-2</v>
      </c>
      <c r="F2408" s="11">
        <v>5.0056124221990676E-2</v>
      </c>
      <c r="G2408" s="11">
        <v>1.1676531387994594E-3</v>
      </c>
      <c r="H2408" s="11">
        <v>1.6910411028640219E-2</v>
      </c>
      <c r="I2408" s="11">
        <v>3.5643356510280832E-4</v>
      </c>
      <c r="J2408" s="11">
        <v>5.5102930711091996E-3</v>
      </c>
      <c r="K2408" s="126">
        <f t="shared" si="594"/>
        <v>0.10852399174488525</v>
      </c>
      <c r="L2408" s="74">
        <f t="shared" si="595"/>
        <v>108523.99174488525</v>
      </c>
      <c r="M2408" s="75">
        <f t="shared" si="596"/>
        <v>34671.32106966983</v>
      </c>
      <c r="N2408" s="75">
        <f t="shared" si="597"/>
        <v>57622.601991465235</v>
      </c>
      <c r="O2408" s="75">
        <f t="shared" si="598"/>
        <v>1221.3812709469114</v>
      </c>
      <c r="P2408" s="75">
        <f t="shared" si="599"/>
        <v>17567.213629333804</v>
      </c>
      <c r="Q2408" s="75">
        <f t="shared" si="600"/>
        <v>328.46313420640092</v>
      </c>
      <c r="R2408" s="75">
        <f t="shared" si="601"/>
        <v>7649.6704682242071</v>
      </c>
      <c r="S2408" s="76">
        <f t="shared" si="593"/>
        <v>119060.65156384639</v>
      </c>
      <c r="T2408" s="76"/>
      <c r="U2408" s="115">
        <f t="shared" si="602"/>
        <v>33500.099920805609</v>
      </c>
      <c r="V2408" s="115">
        <f t="shared" si="603"/>
        <v>17463.711271753557</v>
      </c>
      <c r="W2408" s="115">
        <f t="shared" si="604"/>
        <v>55138.560652926797</v>
      </c>
      <c r="X2408" s="115">
        <f t="shared" si="605"/>
        <v>7710.4948697110822</v>
      </c>
      <c r="Y2408" s="115">
        <f t="shared" si="606"/>
        <v>538.3850327842764</v>
      </c>
      <c r="Z2408" s="115">
        <f t="shared" si="607"/>
        <v>308.2495649655973</v>
      </c>
      <c r="AA2408" s="12">
        <f t="shared" si="608"/>
        <v>114659.50131294692</v>
      </c>
    </row>
    <row r="2409" spans="1:27" x14ac:dyDescent="0.2">
      <c r="A2409" s="72">
        <v>2004</v>
      </c>
      <c r="B2409" s="72">
        <v>4</v>
      </c>
      <c r="C2409" s="72">
        <v>10</v>
      </c>
      <c r="D2409" s="72">
        <v>7</v>
      </c>
      <c r="E2409" s="11">
        <v>4.1792782387590169E-2</v>
      </c>
      <c r="F2409" s="11">
        <v>5.2863198989101919E-2</v>
      </c>
      <c r="G2409" s="11">
        <v>0</v>
      </c>
      <c r="H2409" s="11">
        <v>1.9844129782643074E-2</v>
      </c>
      <c r="I2409" s="11">
        <v>3.4491623465881681E-4</v>
      </c>
      <c r="J2409" s="11">
        <v>5.7669735934671677E-3</v>
      </c>
      <c r="K2409" s="126">
        <f t="shared" si="594"/>
        <v>0.12061200098746117</v>
      </c>
      <c r="L2409" s="74">
        <f t="shared" si="595"/>
        <v>120612.00098746117</v>
      </c>
      <c r="M2409" s="75">
        <f t="shared" si="596"/>
        <v>41972.243329845332</v>
      </c>
      <c r="N2409" s="75">
        <f t="shared" si="597"/>
        <v>60853.993845700636</v>
      </c>
      <c r="O2409" s="75">
        <f t="shared" si="598"/>
        <v>0</v>
      </c>
      <c r="P2409" s="75">
        <f t="shared" si="599"/>
        <v>20614.878407715914</v>
      </c>
      <c r="Q2409" s="75">
        <f t="shared" si="600"/>
        <v>317.84960387226113</v>
      </c>
      <c r="R2409" s="75">
        <f t="shared" si="601"/>
        <v>8006.0074881088622</v>
      </c>
      <c r="S2409" s="76">
        <f t="shared" si="593"/>
        <v>131764.97267524301</v>
      </c>
      <c r="T2409" s="76"/>
      <c r="U2409" s="115">
        <f t="shared" si="602"/>
        <v>40554.391989413038</v>
      </c>
      <c r="V2409" s="115">
        <f t="shared" si="603"/>
        <v>20493.419845108929</v>
      </c>
      <c r="W2409" s="115">
        <f t="shared" si="604"/>
        <v>58230.6510756141</v>
      </c>
      <c r="X2409" s="115">
        <f t="shared" si="605"/>
        <v>8069.6652124234497</v>
      </c>
      <c r="Y2409" s="115">
        <f t="shared" si="606"/>
        <v>0</v>
      </c>
      <c r="Z2409" s="115">
        <f t="shared" si="607"/>
        <v>298.28918960672388</v>
      </c>
      <c r="AA2409" s="12">
        <f t="shared" si="608"/>
        <v>127646.41731216625</v>
      </c>
    </row>
    <row r="2410" spans="1:27" x14ac:dyDescent="0.2">
      <c r="A2410" s="72">
        <v>2004</v>
      </c>
      <c r="B2410" s="72">
        <v>4</v>
      </c>
      <c r="C2410" s="72">
        <v>10</v>
      </c>
      <c r="D2410" s="72">
        <v>8</v>
      </c>
      <c r="E2410" s="11">
        <v>4.6780815853958005E-2</v>
      </c>
      <c r="F2410" s="11">
        <v>5.5676179913795247E-2</v>
      </c>
      <c r="G2410" s="11">
        <v>0</v>
      </c>
      <c r="H2410" s="11">
        <v>2.2719569189448285E-2</v>
      </c>
      <c r="I2410" s="11">
        <v>3.4491623465881681E-4</v>
      </c>
      <c r="J2410" s="11">
        <v>5.8877286541799976E-3</v>
      </c>
      <c r="K2410" s="126">
        <f t="shared" si="594"/>
        <v>0.13140920984604035</v>
      </c>
      <c r="L2410" s="74">
        <f t="shared" si="595"/>
        <v>131409.20984604035</v>
      </c>
      <c r="M2410" s="75">
        <f t="shared" si="596"/>
        <v>46981.695738306393</v>
      </c>
      <c r="N2410" s="75">
        <f t="shared" si="597"/>
        <v>64092.184631594071</v>
      </c>
      <c r="O2410" s="75">
        <f t="shared" si="598"/>
        <v>0</v>
      </c>
      <c r="P2410" s="75">
        <f t="shared" si="599"/>
        <v>23602.000261347985</v>
      </c>
      <c r="Q2410" s="75">
        <f t="shared" si="600"/>
        <v>317.84960387226113</v>
      </c>
      <c r="R2410" s="75">
        <f t="shared" si="601"/>
        <v>8173.6458350902158</v>
      </c>
      <c r="S2410" s="76">
        <f t="shared" si="593"/>
        <v>143167.37607021091</v>
      </c>
      <c r="T2410" s="76"/>
      <c r="U2410" s="115">
        <f t="shared" si="602"/>
        <v>45394.621639005789</v>
      </c>
      <c r="V2410" s="115">
        <f t="shared" si="603"/>
        <v>23462.942199995556</v>
      </c>
      <c r="W2410" s="115">
        <f t="shared" si="604"/>
        <v>61329.247336160952</v>
      </c>
      <c r="X2410" s="115">
        <f t="shared" si="605"/>
        <v>8238.636492916612</v>
      </c>
      <c r="Y2410" s="115">
        <f t="shared" si="606"/>
        <v>0</v>
      </c>
      <c r="Z2410" s="115">
        <f t="shared" si="607"/>
        <v>298.28918960672388</v>
      </c>
      <c r="AA2410" s="12">
        <f t="shared" si="608"/>
        <v>138723.73685768564</v>
      </c>
    </row>
    <row r="2411" spans="1:27" x14ac:dyDescent="0.2">
      <c r="A2411" s="72">
        <v>2004</v>
      </c>
      <c r="B2411" s="72">
        <v>4</v>
      </c>
      <c r="C2411" s="72">
        <v>10</v>
      </c>
      <c r="D2411" s="72">
        <v>9</v>
      </c>
      <c r="E2411" s="11">
        <v>4.8365766223974427E-2</v>
      </c>
      <c r="F2411" s="11">
        <v>5.8166914852241569E-2</v>
      </c>
      <c r="G2411" s="11">
        <v>0</v>
      </c>
      <c r="H2411" s="11">
        <v>2.7120695511126128E-2</v>
      </c>
      <c r="I2411" s="11">
        <v>3.4491623465881681E-4</v>
      </c>
      <c r="J2411" s="11">
        <v>6.3530007053564609E-3</v>
      </c>
      <c r="K2411" s="126">
        <f t="shared" si="594"/>
        <v>0.1403512935273574</v>
      </c>
      <c r="L2411" s="74">
        <f t="shared" si="595"/>
        <v>140351.2935273574</v>
      </c>
      <c r="M2411" s="75">
        <f t="shared" si="596"/>
        <v>48573.451988921835</v>
      </c>
      <c r="N2411" s="75">
        <f t="shared" si="597"/>
        <v>66959.418766379051</v>
      </c>
      <c r="O2411" s="75">
        <f t="shared" si="598"/>
        <v>0</v>
      </c>
      <c r="P2411" s="75">
        <f t="shared" si="599"/>
        <v>28174.066911392962</v>
      </c>
      <c r="Q2411" s="75">
        <f t="shared" si="600"/>
        <v>317.84960387226113</v>
      </c>
      <c r="R2411" s="75">
        <f t="shared" si="601"/>
        <v>8819.5602762359467</v>
      </c>
      <c r="S2411" s="76">
        <f t="shared" si="593"/>
        <v>152844.34754680205</v>
      </c>
      <c r="T2411" s="76"/>
      <c r="U2411" s="115">
        <f t="shared" si="602"/>
        <v>46932.607265167338</v>
      </c>
      <c r="V2411" s="115">
        <f t="shared" si="603"/>
        <v>28008.071187228514</v>
      </c>
      <c r="W2411" s="115">
        <f t="shared" si="604"/>
        <v>64072.878442413319</v>
      </c>
      <c r="X2411" s="115">
        <f t="shared" si="605"/>
        <v>8889.6867578154852</v>
      </c>
      <c r="Y2411" s="115">
        <f t="shared" si="606"/>
        <v>0</v>
      </c>
      <c r="Z2411" s="115">
        <f t="shared" si="607"/>
        <v>298.28918960672388</v>
      </c>
      <c r="AA2411" s="12">
        <f t="shared" si="608"/>
        <v>148201.53284223139</v>
      </c>
    </row>
    <row r="2412" spans="1:27" x14ac:dyDescent="0.2">
      <c r="A2412" s="72">
        <v>2004</v>
      </c>
      <c r="B2412" s="72">
        <v>4</v>
      </c>
      <c r="C2412" s="72">
        <v>10</v>
      </c>
      <c r="D2412" s="72">
        <v>10</v>
      </c>
      <c r="E2412" s="11">
        <v>5.402379226518627E-2</v>
      </c>
      <c r="F2412" s="11">
        <v>5.947186059716611E-2</v>
      </c>
      <c r="G2412" s="11">
        <v>0</v>
      </c>
      <c r="H2412" s="11">
        <v>2.6738545791029637E-2</v>
      </c>
      <c r="I2412" s="11">
        <v>3.4491623465881681E-4</v>
      </c>
      <c r="J2412" s="11">
        <v>6.4912021348339389E-3</v>
      </c>
      <c r="K2412" s="126">
        <f t="shared" si="594"/>
        <v>0.14707031702287479</v>
      </c>
      <c r="L2412" s="74">
        <f t="shared" si="595"/>
        <v>147070.31702287481</v>
      </c>
      <c r="M2412" s="75">
        <f t="shared" si="596"/>
        <v>54255.773964183805</v>
      </c>
      <c r="N2412" s="75">
        <f t="shared" si="597"/>
        <v>68461.619954524751</v>
      </c>
      <c r="O2412" s="75">
        <f t="shared" si="598"/>
        <v>0</v>
      </c>
      <c r="P2412" s="75">
        <f t="shared" si="599"/>
        <v>27777.074445629994</v>
      </c>
      <c r="Q2412" s="75">
        <f t="shared" si="600"/>
        <v>317.84960387226113</v>
      </c>
      <c r="R2412" s="75">
        <f t="shared" si="601"/>
        <v>9011.4185640070955</v>
      </c>
      <c r="S2412" s="76">
        <f t="shared" si="593"/>
        <v>159823.73653221788</v>
      </c>
      <c r="T2412" s="76"/>
      <c r="U2412" s="115">
        <f t="shared" si="602"/>
        <v>52422.97648331603</v>
      </c>
      <c r="V2412" s="115">
        <f t="shared" si="603"/>
        <v>27613.417718247569</v>
      </c>
      <c r="W2412" s="115">
        <f t="shared" si="604"/>
        <v>65510.321537012533</v>
      </c>
      <c r="X2412" s="115">
        <f t="shared" si="605"/>
        <v>9083.0705577733952</v>
      </c>
      <c r="Y2412" s="115">
        <f t="shared" si="606"/>
        <v>0</v>
      </c>
      <c r="Z2412" s="115">
        <f t="shared" si="607"/>
        <v>298.28918960672388</v>
      </c>
      <c r="AA2412" s="12">
        <f t="shared" si="608"/>
        <v>154928.07548595627</v>
      </c>
    </row>
    <row r="2413" spans="1:27" x14ac:dyDescent="0.2">
      <c r="A2413" s="72">
        <v>2004</v>
      </c>
      <c r="B2413" s="72">
        <v>4</v>
      </c>
      <c r="C2413" s="72">
        <v>10</v>
      </c>
      <c r="D2413" s="72">
        <v>11</v>
      </c>
      <c r="E2413" s="11">
        <v>6.1898529063398947E-2</v>
      </c>
      <c r="F2413" s="11">
        <v>5.9291944171390776E-2</v>
      </c>
      <c r="G2413" s="11">
        <v>0</v>
      </c>
      <c r="H2413" s="11">
        <v>2.1882999791205608E-2</v>
      </c>
      <c r="I2413" s="11">
        <v>3.4491623465881681E-4</v>
      </c>
      <c r="J2413" s="11">
        <v>6.8009787669163742E-3</v>
      </c>
      <c r="K2413" s="126">
        <f t="shared" si="594"/>
        <v>0.15021936802757052</v>
      </c>
      <c r="L2413" s="74">
        <f t="shared" si="595"/>
        <v>150219.36802757051</v>
      </c>
      <c r="M2413" s="75">
        <f t="shared" si="596"/>
        <v>62164.325397486165</v>
      </c>
      <c r="N2413" s="75">
        <f t="shared" si="597"/>
        <v>68254.507383279677</v>
      </c>
      <c r="O2413" s="75">
        <f t="shared" si="598"/>
        <v>0</v>
      </c>
      <c r="P2413" s="75">
        <f t="shared" si="599"/>
        <v>22732.938397044261</v>
      </c>
      <c r="Q2413" s="75">
        <f t="shared" si="600"/>
        <v>317.84960387226113</v>
      </c>
      <c r="R2413" s="75">
        <f t="shared" si="601"/>
        <v>9441.4663171132579</v>
      </c>
      <c r="S2413" s="76">
        <f t="shared" si="593"/>
        <v>162911.0870987956</v>
      </c>
      <c r="T2413" s="76"/>
      <c r="U2413" s="115">
        <f t="shared" si="602"/>
        <v>60064.371592319374</v>
      </c>
      <c r="V2413" s="115">
        <f t="shared" si="603"/>
        <v>22599.000666880173</v>
      </c>
      <c r="W2413" s="115">
        <f t="shared" si="604"/>
        <v>65312.137340587811</v>
      </c>
      <c r="X2413" s="115">
        <f t="shared" si="605"/>
        <v>9516.5377257814289</v>
      </c>
      <c r="Y2413" s="115">
        <f t="shared" si="606"/>
        <v>0</v>
      </c>
      <c r="Z2413" s="115">
        <f t="shared" si="607"/>
        <v>298.28918960672388</v>
      </c>
      <c r="AA2413" s="12">
        <f t="shared" si="608"/>
        <v>157790.33651517553</v>
      </c>
    </row>
    <row r="2414" spans="1:27" x14ac:dyDescent="0.2">
      <c r="A2414" s="72">
        <v>2004</v>
      </c>
      <c r="B2414" s="72">
        <v>4</v>
      </c>
      <c r="C2414" s="72">
        <v>10</v>
      </c>
      <c r="D2414" s="72">
        <v>12</v>
      </c>
      <c r="E2414" s="11">
        <v>5.759963714683481E-2</v>
      </c>
      <c r="F2414" s="11">
        <v>5.9275503953340698E-2</v>
      </c>
      <c r="G2414" s="11">
        <v>0</v>
      </c>
      <c r="H2414" s="11">
        <v>2.4522855726450275E-2</v>
      </c>
      <c r="I2414" s="11">
        <v>3.4491623465881681E-4</v>
      </c>
      <c r="J2414" s="11">
        <v>6.9331115141745359E-3</v>
      </c>
      <c r="K2414" s="126">
        <f t="shared" si="594"/>
        <v>0.14867602457545914</v>
      </c>
      <c r="L2414" s="74">
        <f t="shared" si="595"/>
        <v>148676.02457545913</v>
      </c>
      <c r="M2414" s="75">
        <f t="shared" si="596"/>
        <v>57846.973757737171</v>
      </c>
      <c r="N2414" s="75">
        <f t="shared" si="597"/>
        <v>68235.582063829235</v>
      </c>
      <c r="O2414" s="75">
        <f t="shared" si="598"/>
        <v>0</v>
      </c>
      <c r="P2414" s="75">
        <f t="shared" si="599"/>
        <v>25475.326685925309</v>
      </c>
      <c r="Q2414" s="75">
        <f t="shared" si="600"/>
        <v>317.84960387226113</v>
      </c>
      <c r="R2414" s="75">
        <f t="shared" si="601"/>
        <v>9624.8997500617934</v>
      </c>
      <c r="S2414" s="76">
        <f t="shared" si="593"/>
        <v>161500.63186142576</v>
      </c>
      <c r="T2414" s="76"/>
      <c r="U2414" s="115">
        <f t="shared" si="602"/>
        <v>55892.863069923675</v>
      </c>
      <c r="V2414" s="115">
        <f t="shared" si="603"/>
        <v>25325.231376119467</v>
      </c>
      <c r="W2414" s="115">
        <f t="shared" si="604"/>
        <v>65294.027868985875</v>
      </c>
      <c r="X2414" s="115">
        <f t="shared" si="605"/>
        <v>9701.4296828347779</v>
      </c>
      <c r="Y2414" s="115">
        <f t="shared" si="606"/>
        <v>0</v>
      </c>
      <c r="Z2414" s="115">
        <f t="shared" si="607"/>
        <v>298.28918960672388</v>
      </c>
      <c r="AA2414" s="12">
        <f t="shared" si="608"/>
        <v>156511.84118747051</v>
      </c>
    </row>
    <row r="2415" spans="1:27" x14ac:dyDescent="0.2">
      <c r="A2415" s="72">
        <v>2004</v>
      </c>
      <c r="B2415" s="72">
        <v>4</v>
      </c>
      <c r="C2415" s="72">
        <v>10</v>
      </c>
      <c r="D2415" s="72">
        <v>13</v>
      </c>
      <c r="E2415" s="11">
        <v>5.6498446878412996E-2</v>
      </c>
      <c r="F2415" s="11">
        <v>5.8889378768168292E-2</v>
      </c>
      <c r="G2415" s="11">
        <v>0</v>
      </c>
      <c r="H2415" s="11">
        <v>2.2988378333568375E-2</v>
      </c>
      <c r="I2415" s="11">
        <v>3.4491623465881681E-4</v>
      </c>
      <c r="J2415" s="11">
        <v>6.9804425910522903E-3</v>
      </c>
      <c r="K2415" s="126">
        <f t="shared" si="594"/>
        <v>0.14570156280586077</v>
      </c>
      <c r="L2415" s="74">
        <f t="shared" si="595"/>
        <v>145701.56280586077</v>
      </c>
      <c r="M2415" s="75">
        <f t="shared" si="596"/>
        <v>56741.054906247104</v>
      </c>
      <c r="N2415" s="75">
        <f t="shared" si="597"/>
        <v>67791.090241701793</v>
      </c>
      <c r="O2415" s="75">
        <f t="shared" si="598"/>
        <v>0</v>
      </c>
      <c r="P2415" s="75">
        <f t="shared" si="599"/>
        <v>23881.249988174743</v>
      </c>
      <c r="Q2415" s="75">
        <f t="shared" si="600"/>
        <v>317.84960387226113</v>
      </c>
      <c r="R2415" s="75">
        <f t="shared" si="601"/>
        <v>9690.6071700390257</v>
      </c>
      <c r="S2415" s="76">
        <f t="shared" si="593"/>
        <v>158421.85191003492</v>
      </c>
      <c r="T2415" s="76"/>
      <c r="U2415" s="115">
        <f t="shared" si="602"/>
        <v>54824.302920318369</v>
      </c>
      <c r="V2415" s="115">
        <f t="shared" si="603"/>
        <v>23740.546645692928</v>
      </c>
      <c r="W2415" s="115">
        <f t="shared" si="604"/>
        <v>64868.697556798063</v>
      </c>
      <c r="X2415" s="115">
        <f t="shared" si="605"/>
        <v>9767.6595585844461</v>
      </c>
      <c r="Y2415" s="115">
        <f t="shared" si="606"/>
        <v>0</v>
      </c>
      <c r="Z2415" s="115">
        <f t="shared" si="607"/>
        <v>298.28918960672388</v>
      </c>
      <c r="AA2415" s="12">
        <f t="shared" si="608"/>
        <v>153499.49587100054</v>
      </c>
    </row>
    <row r="2416" spans="1:27" x14ac:dyDescent="0.2">
      <c r="A2416" s="72">
        <v>2004</v>
      </c>
      <c r="B2416" s="72">
        <v>4</v>
      </c>
      <c r="C2416" s="72">
        <v>10</v>
      </c>
      <c r="D2416" s="72">
        <v>14</v>
      </c>
      <c r="E2416" s="11">
        <v>5.2396760106561836E-2</v>
      </c>
      <c r="F2416" s="11">
        <v>5.8322884210792389E-2</v>
      </c>
      <c r="G2416" s="11">
        <v>0</v>
      </c>
      <c r="H2416" s="11">
        <v>2.37952418576475E-2</v>
      </c>
      <c r="I2416" s="11">
        <v>3.4491623465881681E-4</v>
      </c>
      <c r="J2416" s="11">
        <v>7.0317181743879192E-3</v>
      </c>
      <c r="K2416" s="126">
        <f t="shared" si="594"/>
        <v>0.14189152058404847</v>
      </c>
      <c r="L2416" s="74">
        <f t="shared" si="595"/>
        <v>141891.52058404847</v>
      </c>
      <c r="M2416" s="75">
        <f t="shared" si="596"/>
        <v>52621.755223006476</v>
      </c>
      <c r="N2416" s="75">
        <f t="shared" si="597"/>
        <v>67138.964434573034</v>
      </c>
      <c r="O2416" s="75">
        <f t="shared" si="598"/>
        <v>0</v>
      </c>
      <c r="P2416" s="75">
        <f t="shared" si="599"/>
        <v>24719.452198233907</v>
      </c>
      <c r="Q2416" s="75">
        <f t="shared" si="600"/>
        <v>317.84960387226113</v>
      </c>
      <c r="R2416" s="75">
        <f t="shared" si="601"/>
        <v>9761.7905554818208</v>
      </c>
      <c r="S2416" s="76">
        <f t="shared" si="593"/>
        <v>154559.8120151675</v>
      </c>
      <c r="T2416" s="76"/>
      <c r="U2416" s="115">
        <f t="shared" si="602"/>
        <v>50844.156022684794</v>
      </c>
      <c r="V2416" s="115">
        <f t="shared" si="603"/>
        <v>24573.810343208177</v>
      </c>
      <c r="W2416" s="115">
        <f t="shared" si="604"/>
        <v>64244.684111951647</v>
      </c>
      <c r="X2416" s="115">
        <f t="shared" si="605"/>
        <v>9839.4089405408631</v>
      </c>
      <c r="Y2416" s="115">
        <f t="shared" si="606"/>
        <v>0</v>
      </c>
      <c r="Z2416" s="115">
        <f t="shared" si="607"/>
        <v>298.28918960672388</v>
      </c>
      <c r="AA2416" s="12">
        <f t="shared" si="608"/>
        <v>149800.3486079922</v>
      </c>
    </row>
    <row r="2417" spans="1:27" x14ac:dyDescent="0.2">
      <c r="A2417" s="72">
        <v>2004</v>
      </c>
      <c r="B2417" s="72">
        <v>4</v>
      </c>
      <c r="C2417" s="72">
        <v>10</v>
      </c>
      <c r="D2417" s="72">
        <v>15</v>
      </c>
      <c r="E2417" s="11">
        <v>4.9408298841283685E-2</v>
      </c>
      <c r="F2417" s="11">
        <v>5.7414566451121488E-2</v>
      </c>
      <c r="G2417" s="11">
        <v>0</v>
      </c>
      <c r="H2417" s="11">
        <v>2.3456637584162787E-2</v>
      </c>
      <c r="I2417" s="11">
        <v>3.4491623465881681E-4</v>
      </c>
      <c r="J2417" s="11">
        <v>7.0579628734161485E-3</v>
      </c>
      <c r="K2417" s="126">
        <f t="shared" si="594"/>
        <v>0.13768238198464292</v>
      </c>
      <c r="L2417" s="74">
        <f t="shared" si="595"/>
        <v>137682.38198464291</v>
      </c>
      <c r="M2417" s="75">
        <f t="shared" si="596"/>
        <v>49620.461309507249</v>
      </c>
      <c r="N2417" s="75">
        <f t="shared" si="597"/>
        <v>66093.345470644097</v>
      </c>
      <c r="O2417" s="75">
        <f t="shared" si="598"/>
        <v>0</v>
      </c>
      <c r="P2417" s="75">
        <f t="shared" si="599"/>
        <v>24367.696489987848</v>
      </c>
      <c r="Q2417" s="75">
        <f t="shared" si="600"/>
        <v>317.84960387226113</v>
      </c>
      <c r="R2417" s="75">
        <f t="shared" si="601"/>
        <v>9798.2247880195227</v>
      </c>
      <c r="S2417" s="76">
        <f t="shared" si="593"/>
        <v>150197.57766203096</v>
      </c>
      <c r="T2417" s="76"/>
      <c r="U2417" s="115">
        <f t="shared" si="602"/>
        <v>47944.247888469385</v>
      </c>
      <c r="V2417" s="115">
        <f t="shared" si="603"/>
        <v>24224.12710620679</v>
      </c>
      <c r="W2417" s="115">
        <f t="shared" si="604"/>
        <v>63244.140528880103</v>
      </c>
      <c r="X2417" s="115">
        <f t="shared" si="605"/>
        <v>9876.1328705755932</v>
      </c>
      <c r="Y2417" s="115">
        <f t="shared" si="606"/>
        <v>0</v>
      </c>
      <c r="Z2417" s="115">
        <f t="shared" si="607"/>
        <v>298.28918960672388</v>
      </c>
      <c r="AA2417" s="12">
        <f t="shared" si="608"/>
        <v>145586.93758373859</v>
      </c>
    </row>
    <row r="2418" spans="1:27" x14ac:dyDescent="0.2">
      <c r="A2418" s="72">
        <v>2004</v>
      </c>
      <c r="B2418" s="72">
        <v>4</v>
      </c>
      <c r="C2418" s="72">
        <v>10</v>
      </c>
      <c r="D2418" s="72">
        <v>16</v>
      </c>
      <c r="E2418" s="11">
        <v>5.3137660717734035E-2</v>
      </c>
      <c r="F2418" s="11">
        <v>5.5810760880880529E-2</v>
      </c>
      <c r="G2418" s="11">
        <v>0</v>
      </c>
      <c r="H2418" s="11">
        <v>2.0395195741483216E-2</v>
      </c>
      <c r="I2418" s="11">
        <v>3.4491623465881681E-4</v>
      </c>
      <c r="J2418" s="11">
        <v>6.8527086827719205E-3</v>
      </c>
      <c r="K2418" s="126">
        <f t="shared" si="594"/>
        <v>0.13654124225752851</v>
      </c>
      <c r="L2418" s="74">
        <f t="shared" si="595"/>
        <v>136541.2422575285</v>
      </c>
      <c r="M2418" s="75">
        <f t="shared" si="596"/>
        <v>53365.837309883384</v>
      </c>
      <c r="N2418" s="75">
        <f t="shared" si="597"/>
        <v>64247.108841618603</v>
      </c>
      <c r="O2418" s="75">
        <f t="shared" si="598"/>
        <v>0</v>
      </c>
      <c r="P2418" s="75">
        <f t="shared" si="599"/>
        <v>21187.347841273902</v>
      </c>
      <c r="Q2418" s="75">
        <f t="shared" si="600"/>
        <v>317.84960387226113</v>
      </c>
      <c r="R2418" s="75">
        <f t="shared" si="601"/>
        <v>9513.2804301807937</v>
      </c>
      <c r="S2418" s="76">
        <f t="shared" si="593"/>
        <v>148631.42402682896</v>
      </c>
      <c r="T2418" s="76"/>
      <c r="U2418" s="115">
        <f t="shared" si="602"/>
        <v>51563.102503252099</v>
      </c>
      <c r="V2418" s="115">
        <f t="shared" si="603"/>
        <v>21062.516408201169</v>
      </c>
      <c r="W2418" s="115">
        <f t="shared" si="604"/>
        <v>61477.492949094398</v>
      </c>
      <c r="X2418" s="115">
        <f t="shared" si="605"/>
        <v>9588.9228504322473</v>
      </c>
      <c r="Y2418" s="115">
        <f t="shared" si="606"/>
        <v>0</v>
      </c>
      <c r="Z2418" s="115">
        <f t="shared" si="607"/>
        <v>298.28918960672388</v>
      </c>
      <c r="AA2418" s="12">
        <f t="shared" si="608"/>
        <v>143990.32390058663</v>
      </c>
    </row>
    <row r="2419" spans="1:27" x14ac:dyDescent="0.2">
      <c r="A2419" s="72">
        <v>2004</v>
      </c>
      <c r="B2419" s="72">
        <v>4</v>
      </c>
      <c r="C2419" s="72">
        <v>10</v>
      </c>
      <c r="D2419" s="72">
        <v>17</v>
      </c>
      <c r="E2419" s="11">
        <v>5.5233733661620099E-2</v>
      </c>
      <c r="F2419" s="11">
        <v>5.5416626598413093E-2</v>
      </c>
      <c r="G2419" s="11">
        <v>0</v>
      </c>
      <c r="H2419" s="11">
        <v>2.0722145362823383E-2</v>
      </c>
      <c r="I2419" s="11">
        <v>3.4491623465881681E-4</v>
      </c>
      <c r="J2419" s="11">
        <v>6.7600183908605544E-3</v>
      </c>
      <c r="K2419" s="126">
        <f t="shared" si="594"/>
        <v>0.13847744024837594</v>
      </c>
      <c r="L2419" s="74">
        <f t="shared" si="595"/>
        <v>138477.44024837593</v>
      </c>
      <c r="M2419" s="75">
        <f t="shared" si="596"/>
        <v>55470.910928145633</v>
      </c>
      <c r="N2419" s="75">
        <f t="shared" si="597"/>
        <v>63793.397268003893</v>
      </c>
      <c r="O2419" s="75">
        <f t="shared" si="598"/>
        <v>0</v>
      </c>
      <c r="P2419" s="75">
        <f t="shared" si="599"/>
        <v>21526.996229144836</v>
      </c>
      <c r="Q2419" s="75">
        <f t="shared" si="600"/>
        <v>317.84960387226113</v>
      </c>
      <c r="R2419" s="75">
        <f t="shared" si="601"/>
        <v>9384.6030296187328</v>
      </c>
      <c r="S2419" s="76">
        <f t="shared" si="593"/>
        <v>150493.75705878536</v>
      </c>
      <c r="T2419" s="76"/>
      <c r="U2419" s="115">
        <f t="shared" si="602"/>
        <v>53597.065282193551</v>
      </c>
      <c r="V2419" s="115">
        <f t="shared" si="603"/>
        <v>21400.163658633079</v>
      </c>
      <c r="W2419" s="115">
        <f t="shared" si="604"/>
        <v>61043.340337860442</v>
      </c>
      <c r="X2419" s="115">
        <f t="shared" si="605"/>
        <v>9459.222304375673</v>
      </c>
      <c r="Y2419" s="115">
        <f t="shared" si="606"/>
        <v>0</v>
      </c>
      <c r="Z2419" s="115">
        <f t="shared" si="607"/>
        <v>298.28918960672388</v>
      </c>
      <c r="AA2419" s="12">
        <f t="shared" si="608"/>
        <v>145798.08077266946</v>
      </c>
    </row>
    <row r="2420" spans="1:27" x14ac:dyDescent="0.2">
      <c r="A2420" s="72">
        <v>2004</v>
      </c>
      <c r="B2420" s="72">
        <v>4</v>
      </c>
      <c r="C2420" s="72">
        <v>10</v>
      </c>
      <c r="D2420" s="72">
        <v>18</v>
      </c>
      <c r="E2420" s="11">
        <v>6.1573871993578222E-2</v>
      </c>
      <c r="F2420" s="11">
        <v>5.4013456322824241E-2</v>
      </c>
      <c r="G2420" s="11">
        <v>0</v>
      </c>
      <c r="H2420" s="11">
        <v>1.6666742122731167E-2</v>
      </c>
      <c r="I2420" s="11">
        <v>3.4491623465881681E-4</v>
      </c>
      <c r="J2420" s="11">
        <v>6.6859877605882634E-3</v>
      </c>
      <c r="K2420" s="126">
        <f t="shared" si="594"/>
        <v>0.1392849744343807</v>
      </c>
      <c r="L2420" s="74">
        <f t="shared" si="595"/>
        <v>139284.97443438071</v>
      </c>
      <c r="M2420" s="75">
        <f t="shared" si="596"/>
        <v>61838.274228963906</v>
      </c>
      <c r="N2420" s="75">
        <f t="shared" si="597"/>
        <v>62178.123940849451</v>
      </c>
      <c r="O2420" s="75">
        <f t="shared" si="598"/>
        <v>0</v>
      </c>
      <c r="P2420" s="75">
        <f t="shared" si="599"/>
        <v>17314.080590894908</v>
      </c>
      <c r="Q2420" s="75">
        <f t="shared" si="600"/>
        <v>317.84960387226113</v>
      </c>
      <c r="R2420" s="75">
        <f t="shared" si="601"/>
        <v>9281.8299250252276</v>
      </c>
      <c r="S2420" s="76">
        <f t="shared" si="593"/>
        <v>150930.15828960575</v>
      </c>
      <c r="T2420" s="76"/>
      <c r="U2420" s="115">
        <f t="shared" si="602"/>
        <v>59749.334657244341</v>
      </c>
      <c r="V2420" s="115">
        <f t="shared" si="603"/>
        <v>17212.069640364902</v>
      </c>
      <c r="W2420" s="115">
        <f t="shared" si="604"/>
        <v>59497.69950870191</v>
      </c>
      <c r="X2420" s="115">
        <f t="shared" si="605"/>
        <v>9355.6320256827312</v>
      </c>
      <c r="Y2420" s="115">
        <f t="shared" si="606"/>
        <v>0</v>
      </c>
      <c r="Z2420" s="115">
        <f t="shared" si="607"/>
        <v>298.28918960672388</v>
      </c>
      <c r="AA2420" s="12">
        <f t="shared" si="608"/>
        <v>146113.0250216006</v>
      </c>
    </row>
    <row r="2421" spans="1:27" x14ac:dyDescent="0.2">
      <c r="A2421" s="72">
        <v>2004</v>
      </c>
      <c r="B2421" s="72">
        <v>4</v>
      </c>
      <c r="C2421" s="72">
        <v>10</v>
      </c>
      <c r="D2421" s="72">
        <v>19</v>
      </c>
      <c r="E2421" s="11">
        <v>6.1139479037599746E-2</v>
      </c>
      <c r="F2421" s="11">
        <v>5.4189386607385689E-2</v>
      </c>
      <c r="G2421" s="11">
        <v>5.3006303317744579E-5</v>
      </c>
      <c r="H2421" s="11">
        <v>1.8713885254618486E-2</v>
      </c>
      <c r="I2421" s="11">
        <v>3.4543907067118994E-4</v>
      </c>
      <c r="J2421" s="11">
        <v>6.5960286822603492E-3</v>
      </c>
      <c r="K2421" s="126">
        <f t="shared" si="594"/>
        <v>0.14103722495585319</v>
      </c>
      <c r="L2421" s="74">
        <f t="shared" si="595"/>
        <v>141037.22495585319</v>
      </c>
      <c r="M2421" s="75">
        <f t="shared" si="596"/>
        <v>61402.01596120825</v>
      </c>
      <c r="N2421" s="75">
        <f t="shared" si="597"/>
        <v>62380.647826249988</v>
      </c>
      <c r="O2421" s="75">
        <f t="shared" si="598"/>
        <v>55.445323583841628</v>
      </c>
      <c r="P2421" s="75">
        <f t="shared" si="599"/>
        <v>19440.735032752065</v>
      </c>
      <c r="Q2421" s="75">
        <f t="shared" si="600"/>
        <v>318.33141134527654</v>
      </c>
      <c r="R2421" s="75">
        <f t="shared" si="601"/>
        <v>9156.9441347499778</v>
      </c>
      <c r="S2421" s="76">
        <f t="shared" si="593"/>
        <v>152754.1196898894</v>
      </c>
      <c r="T2421" s="76"/>
      <c r="U2421" s="115">
        <f t="shared" si="602"/>
        <v>59327.813494790658</v>
      </c>
      <c r="V2421" s="115">
        <f t="shared" si="603"/>
        <v>19326.194277943756</v>
      </c>
      <c r="W2421" s="115">
        <f t="shared" si="604"/>
        <v>59691.492832031494</v>
      </c>
      <c r="X2421" s="115">
        <f t="shared" si="605"/>
        <v>9229.7532379340282</v>
      </c>
      <c r="Y2421" s="115">
        <f t="shared" si="606"/>
        <v>24.440306287223958</v>
      </c>
      <c r="Z2421" s="115">
        <f t="shared" si="607"/>
        <v>298.74134672418245</v>
      </c>
      <c r="AA2421" s="12">
        <f t="shared" si="608"/>
        <v>147898.43549571134</v>
      </c>
    </row>
    <row r="2422" spans="1:27" x14ac:dyDescent="0.2">
      <c r="A2422" s="72">
        <v>2004</v>
      </c>
      <c r="B2422" s="72">
        <v>4</v>
      </c>
      <c r="C2422" s="72">
        <v>10</v>
      </c>
      <c r="D2422" s="72">
        <v>20</v>
      </c>
      <c r="E2422" s="11">
        <v>6.3084631828197915E-2</v>
      </c>
      <c r="F2422" s="11">
        <v>5.4102478350572095E-2</v>
      </c>
      <c r="G2422" s="11">
        <v>1.5917035653414161E-3</v>
      </c>
      <c r="H2422" s="11">
        <v>1.8656249074964392E-2</v>
      </c>
      <c r="I2422" s="11">
        <v>3.6061625320179359E-4</v>
      </c>
      <c r="J2422" s="11">
        <v>6.6338024032892113E-3</v>
      </c>
      <c r="K2422" s="126">
        <f t="shared" si="594"/>
        <v>0.14442948147556681</v>
      </c>
      <c r="L2422" s="74">
        <f t="shared" si="595"/>
        <v>144429.4814755668</v>
      </c>
      <c r="M2422" s="75">
        <f t="shared" si="596"/>
        <v>63355.521365169028</v>
      </c>
      <c r="N2422" s="75">
        <f t="shared" si="597"/>
        <v>62280.602527698051</v>
      </c>
      <c r="O2422" s="75">
        <f t="shared" si="598"/>
        <v>1664.9438596176446</v>
      </c>
      <c r="P2422" s="75">
        <f t="shared" si="599"/>
        <v>19380.860256258027</v>
      </c>
      <c r="Q2422" s="75">
        <f t="shared" si="600"/>
        <v>332.31759399052441</v>
      </c>
      <c r="R2422" s="75">
        <f t="shared" si="601"/>
        <v>9209.3835448685513</v>
      </c>
      <c r="S2422" s="76">
        <f t="shared" si="593"/>
        <v>156223.62914760184</v>
      </c>
      <c r="T2422" s="76"/>
      <c r="U2422" s="115">
        <f t="shared" si="602"/>
        <v>61215.328138291465</v>
      </c>
      <c r="V2422" s="115">
        <f t="shared" si="603"/>
        <v>19266.672271140884</v>
      </c>
      <c r="W2422" s="115">
        <f t="shared" si="604"/>
        <v>59595.76036644337</v>
      </c>
      <c r="X2422" s="115">
        <f t="shared" si="605"/>
        <v>9282.6096066324553</v>
      </c>
      <c r="Y2422" s="115">
        <f t="shared" si="606"/>
        <v>733.90748308206821</v>
      </c>
      <c r="Z2422" s="115">
        <f t="shared" si="607"/>
        <v>311.86682190526602</v>
      </c>
      <c r="AA2422" s="12">
        <f t="shared" si="608"/>
        <v>150406.14468749551</v>
      </c>
    </row>
    <row r="2423" spans="1:27" x14ac:dyDescent="0.2">
      <c r="A2423" s="72">
        <v>2004</v>
      </c>
      <c r="B2423" s="72">
        <v>4</v>
      </c>
      <c r="C2423" s="72">
        <v>10</v>
      </c>
      <c r="D2423" s="72">
        <v>21</v>
      </c>
      <c r="E2423" s="11">
        <v>6.4537205503781794E-2</v>
      </c>
      <c r="F2423" s="11">
        <v>5.3000139167662913E-2</v>
      </c>
      <c r="G2423" s="11">
        <v>1.5917035653414161E-3</v>
      </c>
      <c r="H2423" s="11">
        <v>1.6762060330651782E-2</v>
      </c>
      <c r="I2423" s="11">
        <v>3.6061625320179359E-4</v>
      </c>
      <c r="J2423" s="11">
        <v>6.7248235694978451E-3</v>
      </c>
      <c r="K2423" s="126">
        <f t="shared" si="594"/>
        <v>0.14297654839013757</v>
      </c>
      <c r="L2423" s="74">
        <f t="shared" si="595"/>
        <v>142976.54839013756</v>
      </c>
      <c r="M2423" s="75">
        <f t="shared" si="596"/>
        <v>64814.332487164043</v>
      </c>
      <c r="N2423" s="75">
        <f t="shared" si="597"/>
        <v>61011.633885326271</v>
      </c>
      <c r="O2423" s="75">
        <f t="shared" si="598"/>
        <v>1664.9438596176446</v>
      </c>
      <c r="P2423" s="75">
        <f t="shared" si="599"/>
        <v>17413.100970616651</v>
      </c>
      <c r="Q2423" s="75">
        <f t="shared" si="600"/>
        <v>332.31759399052441</v>
      </c>
      <c r="R2423" s="75">
        <f t="shared" si="601"/>
        <v>9335.7437798223255</v>
      </c>
      <c r="S2423" s="76">
        <f t="shared" si="593"/>
        <v>154572.07257653744</v>
      </c>
      <c r="T2423" s="76"/>
      <c r="U2423" s="115">
        <f t="shared" si="602"/>
        <v>62624.859614009212</v>
      </c>
      <c r="V2423" s="115">
        <f t="shared" si="603"/>
        <v>17310.506612668374</v>
      </c>
      <c r="W2423" s="115">
        <f t="shared" si="604"/>
        <v>58381.495441988169</v>
      </c>
      <c r="X2423" s="115">
        <f t="shared" si="605"/>
        <v>9409.9745627300654</v>
      </c>
      <c r="Y2423" s="115">
        <f t="shared" si="606"/>
        <v>733.90748308206821</v>
      </c>
      <c r="Z2423" s="115">
        <f t="shared" si="607"/>
        <v>311.86682190526602</v>
      </c>
      <c r="AA2423" s="12">
        <f t="shared" si="608"/>
        <v>148772.61053638314</v>
      </c>
    </row>
    <row r="2424" spans="1:27" x14ac:dyDescent="0.2">
      <c r="A2424" s="72">
        <v>2004</v>
      </c>
      <c r="B2424" s="72">
        <v>4</v>
      </c>
      <c r="C2424" s="72">
        <v>10</v>
      </c>
      <c r="D2424" s="72">
        <v>22</v>
      </c>
      <c r="E2424" s="11">
        <v>5.6858391855424337E-2</v>
      </c>
      <c r="F2424" s="11">
        <v>5.1693152041871158E-2</v>
      </c>
      <c r="G2424" s="11">
        <v>1.5917035653414161E-3</v>
      </c>
      <c r="H2424" s="11">
        <v>1.725531101173081E-2</v>
      </c>
      <c r="I2424" s="11">
        <v>3.6061625320179359E-4</v>
      </c>
      <c r="J2424" s="11">
        <v>6.5247282871095155E-3</v>
      </c>
      <c r="K2424" s="126">
        <f t="shared" si="594"/>
        <v>0.13428390301467902</v>
      </c>
      <c r="L2424" s="74">
        <f t="shared" si="595"/>
        <v>134283.90301467903</v>
      </c>
      <c r="M2424" s="75">
        <f t="shared" si="596"/>
        <v>57102.545510542492</v>
      </c>
      <c r="N2424" s="75">
        <f t="shared" si="597"/>
        <v>59507.082741424856</v>
      </c>
      <c r="O2424" s="75">
        <f t="shared" si="598"/>
        <v>1664.9438596176446</v>
      </c>
      <c r="P2424" s="75">
        <f t="shared" si="599"/>
        <v>17925.509573379419</v>
      </c>
      <c r="Q2424" s="75">
        <f t="shared" si="600"/>
        <v>332.31759399052441</v>
      </c>
      <c r="R2424" s="75">
        <f t="shared" si="601"/>
        <v>9057.9612820923321</v>
      </c>
      <c r="S2424" s="76">
        <f t="shared" si="593"/>
        <v>145590.36056104727</v>
      </c>
      <c r="T2424" s="76"/>
      <c r="U2424" s="115">
        <f t="shared" si="602"/>
        <v>55173.582122572989</v>
      </c>
      <c r="V2424" s="115">
        <f t="shared" si="603"/>
        <v>17819.896210849689</v>
      </c>
      <c r="W2424" s="115">
        <f t="shared" si="604"/>
        <v>56941.80369541057</v>
      </c>
      <c r="X2424" s="115">
        <f t="shared" si="605"/>
        <v>9129.9833483974253</v>
      </c>
      <c r="Y2424" s="115">
        <f t="shared" si="606"/>
        <v>733.90748308206821</v>
      </c>
      <c r="Z2424" s="115">
        <f t="shared" si="607"/>
        <v>311.86682190526602</v>
      </c>
      <c r="AA2424" s="12">
        <f t="shared" si="608"/>
        <v>140111.03968221802</v>
      </c>
    </row>
    <row r="2425" spans="1:27" x14ac:dyDescent="0.2">
      <c r="A2425" s="72">
        <v>2004</v>
      </c>
      <c r="B2425" s="72">
        <v>4</v>
      </c>
      <c r="C2425" s="72">
        <v>10</v>
      </c>
      <c r="D2425" s="72">
        <v>23</v>
      </c>
      <c r="E2425" s="11">
        <v>4.7797245089084367E-2</v>
      </c>
      <c r="F2425" s="11">
        <v>5.000458706580644E-2</v>
      </c>
      <c r="G2425" s="11">
        <v>1.5917035653414161E-3</v>
      </c>
      <c r="H2425" s="11">
        <v>1.90251173645033E-2</v>
      </c>
      <c r="I2425" s="11">
        <v>3.6061625320179359E-4</v>
      </c>
      <c r="J2425" s="11">
        <v>6.2164685320433115E-3</v>
      </c>
      <c r="K2425" s="126">
        <f t="shared" si="594"/>
        <v>0.12499573786998061</v>
      </c>
      <c r="L2425" s="74">
        <f t="shared" si="595"/>
        <v>124995.73786998061</v>
      </c>
      <c r="M2425" s="75">
        <f t="shared" si="596"/>
        <v>48002.489587077762</v>
      </c>
      <c r="N2425" s="75">
        <f t="shared" si="597"/>
        <v>57563.274484896683</v>
      </c>
      <c r="O2425" s="75">
        <f t="shared" si="598"/>
        <v>1664.9438596176446</v>
      </c>
      <c r="P2425" s="75">
        <f t="shared" si="599"/>
        <v>19764.055438944135</v>
      </c>
      <c r="Q2425" s="75">
        <f t="shared" si="600"/>
        <v>332.31759399052441</v>
      </c>
      <c r="R2425" s="75">
        <f t="shared" si="601"/>
        <v>8630.01933518654</v>
      </c>
      <c r="S2425" s="76">
        <f t="shared" si="593"/>
        <v>135957.10029971329</v>
      </c>
      <c r="T2425" s="76"/>
      <c r="U2425" s="115">
        <f t="shared" si="602"/>
        <v>46380.932367220281</v>
      </c>
      <c r="V2425" s="115">
        <f t="shared" si="603"/>
        <v>19647.609747758277</v>
      </c>
      <c r="W2425" s="115">
        <f t="shared" si="604"/>
        <v>55081.790684090578</v>
      </c>
      <c r="X2425" s="115">
        <f t="shared" si="605"/>
        <v>8698.6387303700722</v>
      </c>
      <c r="Y2425" s="115">
        <f t="shared" si="606"/>
        <v>733.90748308206821</v>
      </c>
      <c r="Z2425" s="115">
        <f t="shared" si="607"/>
        <v>311.86682190526602</v>
      </c>
      <c r="AA2425" s="12">
        <f t="shared" si="608"/>
        <v>130854.74583442653</v>
      </c>
    </row>
    <row r="2426" spans="1:27" x14ac:dyDescent="0.2">
      <c r="A2426" s="72">
        <v>2004</v>
      </c>
      <c r="B2426" s="72">
        <v>4</v>
      </c>
      <c r="C2426" s="72">
        <v>10</v>
      </c>
      <c r="D2426" s="72">
        <v>24</v>
      </c>
      <c r="E2426" s="11">
        <v>4.1241187209006921E-2</v>
      </c>
      <c r="F2426" s="11">
        <v>4.8292563798413103E-2</v>
      </c>
      <c r="G2426" s="11">
        <v>1.5917035653414161E-3</v>
      </c>
      <c r="H2426" s="11">
        <v>1.6978409684518171E-2</v>
      </c>
      <c r="I2426" s="11">
        <v>3.6061625320179359E-4</v>
      </c>
      <c r="J2426" s="11">
        <v>5.9772333347571987E-3</v>
      </c>
      <c r="K2426" s="126">
        <f t="shared" si="594"/>
        <v>0.11444171384523859</v>
      </c>
      <c r="L2426" s="74">
        <f t="shared" si="595"/>
        <v>114441.71384523858</v>
      </c>
      <c r="M2426" s="75">
        <f t="shared" si="596"/>
        <v>41418.279565471988</v>
      </c>
      <c r="N2426" s="75">
        <f t="shared" si="597"/>
        <v>55592.461984519461</v>
      </c>
      <c r="O2426" s="75">
        <f t="shared" si="598"/>
        <v>1664.9438596176446</v>
      </c>
      <c r="P2426" s="75">
        <f t="shared" si="599"/>
        <v>17637.853361998634</v>
      </c>
      <c r="Q2426" s="75">
        <f t="shared" si="600"/>
        <v>332.31759399052441</v>
      </c>
      <c r="R2426" s="75">
        <f t="shared" si="601"/>
        <v>8297.9008071840017</v>
      </c>
      <c r="S2426" s="76">
        <f t="shared" si="593"/>
        <v>124943.75717278227</v>
      </c>
      <c r="T2426" s="76"/>
      <c r="U2426" s="115">
        <f t="shared" si="602"/>
        <v>40019.141503233928</v>
      </c>
      <c r="V2426" s="115">
        <f t="shared" si="603"/>
        <v>17533.934809851398</v>
      </c>
      <c r="W2426" s="115">
        <f t="shared" si="604"/>
        <v>53195.937549522117</v>
      </c>
      <c r="X2426" s="115">
        <f t="shared" si="605"/>
        <v>8363.8794466941545</v>
      </c>
      <c r="Y2426" s="115">
        <f t="shared" si="606"/>
        <v>733.90748308206821</v>
      </c>
      <c r="Z2426" s="115">
        <f t="shared" si="607"/>
        <v>311.86682190526602</v>
      </c>
      <c r="AA2426" s="12">
        <f t="shared" si="608"/>
        <v>120158.66761428893</v>
      </c>
    </row>
    <row r="2427" spans="1:27" x14ac:dyDescent="0.2">
      <c r="A2427" s="72">
        <v>2004</v>
      </c>
      <c r="B2427" s="72">
        <v>4</v>
      </c>
      <c r="C2427" s="72">
        <v>11</v>
      </c>
      <c r="D2427" s="72">
        <v>1</v>
      </c>
      <c r="E2427" s="11">
        <v>3.6323236920024572E-2</v>
      </c>
      <c r="F2427" s="11">
        <v>4.6894489625558283E-2</v>
      </c>
      <c r="G2427" s="11">
        <v>1.5917035653414161E-3</v>
      </c>
      <c r="H2427" s="11">
        <v>1.4387171651496167E-2</v>
      </c>
      <c r="I2427" s="11">
        <v>3.6061625320179359E-4</v>
      </c>
      <c r="J2427" s="11">
        <v>5.8036310850515544E-3</v>
      </c>
      <c r="K2427" s="126">
        <f t="shared" si="594"/>
        <v>0.10536084910067377</v>
      </c>
      <c r="L2427" s="74">
        <f t="shared" si="595"/>
        <v>105360.84910067376</v>
      </c>
      <c r="M2427" s="75">
        <f t="shared" si="596"/>
        <v>36479.21127614595</v>
      </c>
      <c r="N2427" s="75">
        <f t="shared" si="597"/>
        <v>53983.055086380751</v>
      </c>
      <c r="O2427" s="75">
        <f t="shared" si="598"/>
        <v>1664.9438596176446</v>
      </c>
      <c r="P2427" s="75">
        <f t="shared" si="599"/>
        <v>14945.97130109212</v>
      </c>
      <c r="Q2427" s="75">
        <f t="shared" si="600"/>
        <v>332.31759399052441</v>
      </c>
      <c r="R2427" s="75">
        <f t="shared" si="601"/>
        <v>8056.8972914629721</v>
      </c>
      <c r="S2427" s="76">
        <f t="shared" si="593"/>
        <v>115462.39640868997</v>
      </c>
      <c r="T2427" s="76"/>
      <c r="U2427" s="115">
        <f t="shared" si="602"/>
        <v>35246.918348666935</v>
      </c>
      <c r="V2427" s="115">
        <f t="shared" si="603"/>
        <v>14857.912756428745</v>
      </c>
      <c r="W2427" s="115">
        <f t="shared" si="604"/>
        <v>51655.910254652583</v>
      </c>
      <c r="X2427" s="115">
        <f t="shared" si="605"/>
        <v>8120.9596530548979</v>
      </c>
      <c r="Y2427" s="115">
        <f t="shared" si="606"/>
        <v>733.90748308206821</v>
      </c>
      <c r="Z2427" s="115">
        <f t="shared" si="607"/>
        <v>311.86682190526602</v>
      </c>
      <c r="AA2427" s="12">
        <f t="shared" si="608"/>
        <v>110927.47531779051</v>
      </c>
    </row>
    <row r="2428" spans="1:27" x14ac:dyDescent="0.2">
      <c r="A2428" s="72">
        <v>2004</v>
      </c>
      <c r="B2428" s="72">
        <v>4</v>
      </c>
      <c r="C2428" s="72">
        <v>11</v>
      </c>
      <c r="D2428" s="72">
        <v>2</v>
      </c>
      <c r="E2428" s="11">
        <v>3.1525527966843339E-2</v>
      </c>
      <c r="F2428" s="11">
        <v>4.6353241990074019E-2</v>
      </c>
      <c r="G2428" s="11">
        <v>1.5917035653414161E-3</v>
      </c>
      <c r="H2428" s="11">
        <v>1.4885697283322402E-2</v>
      </c>
      <c r="I2428" s="11">
        <v>3.6061625320179359E-4</v>
      </c>
      <c r="J2428" s="11">
        <v>5.707998036073309E-3</v>
      </c>
      <c r="K2428" s="126">
        <f t="shared" si="594"/>
        <v>0.10042478509485626</v>
      </c>
      <c r="L2428" s="74">
        <f t="shared" si="595"/>
        <v>100424.78509485627</v>
      </c>
      <c r="M2428" s="75">
        <f t="shared" si="596"/>
        <v>31660.90064678487</v>
      </c>
      <c r="N2428" s="75">
        <f t="shared" si="597"/>
        <v>53359.992522846718</v>
      </c>
      <c r="O2428" s="75">
        <f t="shared" si="598"/>
        <v>1664.9438596176446</v>
      </c>
      <c r="P2428" s="75">
        <f t="shared" si="599"/>
        <v>15463.859734386715</v>
      </c>
      <c r="Q2428" s="75">
        <f t="shared" si="600"/>
        <v>332.31759399052441</v>
      </c>
      <c r="R2428" s="75">
        <f t="shared" si="601"/>
        <v>7924.1346051385826</v>
      </c>
      <c r="S2428" s="76">
        <f t="shared" si="593"/>
        <v>110406.14896276504</v>
      </c>
      <c r="T2428" s="76"/>
      <c r="U2428" s="115">
        <f t="shared" si="602"/>
        <v>30591.373576988786</v>
      </c>
      <c r="V2428" s="115">
        <f t="shared" si="603"/>
        <v>15372.749899123672</v>
      </c>
      <c r="W2428" s="115">
        <f t="shared" si="604"/>
        <v>51059.707171788017</v>
      </c>
      <c r="X2428" s="115">
        <f t="shared" si="605"/>
        <v>7987.1413381293796</v>
      </c>
      <c r="Y2428" s="115">
        <f t="shared" si="606"/>
        <v>733.90748308206821</v>
      </c>
      <c r="Z2428" s="115">
        <f t="shared" si="607"/>
        <v>311.86682190526602</v>
      </c>
      <c r="AA2428" s="12">
        <f t="shared" si="608"/>
        <v>106056.74629101717</v>
      </c>
    </row>
    <row r="2429" spans="1:27" x14ac:dyDescent="0.2">
      <c r="A2429" s="72">
        <v>2004</v>
      </c>
      <c r="B2429" s="72">
        <v>4</v>
      </c>
      <c r="C2429" s="72">
        <v>11</v>
      </c>
      <c r="D2429" s="72">
        <v>3</v>
      </c>
      <c r="E2429" s="11">
        <v>3.1671777235927782E-2</v>
      </c>
      <c r="F2429" s="11">
        <v>4.5669375284066532E-2</v>
      </c>
      <c r="G2429" s="11">
        <v>1.5917035653414161E-3</v>
      </c>
      <c r="H2429" s="11">
        <v>1.368823765531086E-2</v>
      </c>
      <c r="I2429" s="11">
        <v>3.6061625320179359E-4</v>
      </c>
      <c r="J2429" s="11">
        <v>5.5687978578216188E-3</v>
      </c>
      <c r="K2429" s="126">
        <f t="shared" si="594"/>
        <v>9.8550507851669994E-2</v>
      </c>
      <c r="L2429" s="74">
        <f t="shared" si="595"/>
        <v>98550.507851669987</v>
      </c>
      <c r="M2429" s="75">
        <f t="shared" si="596"/>
        <v>31807.777919800486</v>
      </c>
      <c r="N2429" s="75">
        <f t="shared" si="597"/>
        <v>52572.75260709288</v>
      </c>
      <c r="O2429" s="75">
        <f t="shared" si="598"/>
        <v>1664.9438596176446</v>
      </c>
      <c r="P2429" s="75">
        <f t="shared" si="599"/>
        <v>14219.890616063463</v>
      </c>
      <c r="Q2429" s="75">
        <f t="shared" si="600"/>
        <v>332.31759399052441</v>
      </c>
      <c r="R2429" s="75">
        <f t="shared" si="601"/>
        <v>7730.8898032737789</v>
      </c>
      <c r="S2429" s="76">
        <f t="shared" si="593"/>
        <v>108328.57239983877</v>
      </c>
      <c r="T2429" s="76"/>
      <c r="U2429" s="115">
        <f t="shared" si="602"/>
        <v>30733.28923437696</v>
      </c>
      <c r="V2429" s="115">
        <f t="shared" si="603"/>
        <v>14136.109987310921</v>
      </c>
      <c r="W2429" s="115">
        <f t="shared" si="604"/>
        <v>50306.404225669285</v>
      </c>
      <c r="X2429" s="115">
        <f t="shared" si="605"/>
        <v>7792.3599995650275</v>
      </c>
      <c r="Y2429" s="115">
        <f t="shared" si="606"/>
        <v>733.90748308206821</v>
      </c>
      <c r="Z2429" s="115">
        <f t="shared" si="607"/>
        <v>311.86682190526602</v>
      </c>
      <c r="AA2429" s="12">
        <f t="shared" si="608"/>
        <v>104013.93775190953</v>
      </c>
    </row>
    <row r="2430" spans="1:27" x14ac:dyDescent="0.2">
      <c r="A2430" s="72">
        <v>2004</v>
      </c>
      <c r="B2430" s="72">
        <v>4</v>
      </c>
      <c r="C2430" s="72">
        <v>11</v>
      </c>
      <c r="D2430" s="72">
        <v>4</v>
      </c>
      <c r="E2430" s="11">
        <v>2.923079656671394E-2</v>
      </c>
      <c r="F2430" s="11">
        <v>4.5825686172820422E-2</v>
      </c>
      <c r="G2430" s="11">
        <v>1.5917035653414161E-3</v>
      </c>
      <c r="H2430" s="11">
        <v>1.5524590395796525E-2</v>
      </c>
      <c r="I2430" s="11">
        <v>3.6061625320179359E-4</v>
      </c>
      <c r="J2430" s="11">
        <v>5.492322181484161E-3</v>
      </c>
      <c r="K2430" s="126">
        <f t="shared" si="594"/>
        <v>9.8025715135358238E-2</v>
      </c>
      <c r="L2430" s="74">
        <f t="shared" si="595"/>
        <v>98025.715135358245</v>
      </c>
      <c r="M2430" s="75">
        <f t="shared" si="596"/>
        <v>29356.315519869095</v>
      </c>
      <c r="N2430" s="75">
        <f t="shared" si="597"/>
        <v>52752.691431154701</v>
      </c>
      <c r="O2430" s="75">
        <f t="shared" si="598"/>
        <v>1664.9438596176446</v>
      </c>
      <c r="P2430" s="75">
        <f t="shared" si="599"/>
        <v>16127.567539840655</v>
      </c>
      <c r="Q2430" s="75">
        <f t="shared" si="600"/>
        <v>332.31759399052441</v>
      </c>
      <c r="R2430" s="75">
        <f t="shared" si="601"/>
        <v>7624.7223607681544</v>
      </c>
      <c r="S2430" s="76">
        <f t="shared" si="593"/>
        <v>107858.55830524077</v>
      </c>
      <c r="T2430" s="76"/>
      <c r="U2430" s="115">
        <f t="shared" si="602"/>
        <v>28364.638925818595</v>
      </c>
      <c r="V2430" s="115">
        <f t="shared" si="603"/>
        <v>16032.547276660109</v>
      </c>
      <c r="W2430" s="115">
        <f t="shared" si="604"/>
        <v>50478.586102596993</v>
      </c>
      <c r="X2430" s="115">
        <f t="shared" si="605"/>
        <v>7685.3483937487581</v>
      </c>
      <c r="Y2430" s="115">
        <f t="shared" si="606"/>
        <v>733.90748308206821</v>
      </c>
      <c r="Z2430" s="115">
        <f t="shared" si="607"/>
        <v>311.86682190526602</v>
      </c>
      <c r="AA2430" s="12">
        <f t="shared" si="608"/>
        <v>103606.89500381179</v>
      </c>
    </row>
    <row r="2431" spans="1:27" x14ac:dyDescent="0.2">
      <c r="A2431" s="72">
        <v>2004</v>
      </c>
      <c r="B2431" s="72">
        <v>4</v>
      </c>
      <c r="C2431" s="72">
        <v>11</v>
      </c>
      <c r="D2431" s="72">
        <v>5</v>
      </c>
      <c r="E2431" s="11">
        <v>3.12728647609683E-2</v>
      </c>
      <c r="F2431" s="11">
        <v>4.6154127377642754E-2</v>
      </c>
      <c r="G2431" s="11">
        <v>1.5917035653414161E-3</v>
      </c>
      <c r="H2431" s="11">
        <v>1.4522930686515558E-2</v>
      </c>
      <c r="I2431" s="11">
        <v>3.6061625320179359E-4</v>
      </c>
      <c r="J2431" s="11">
        <v>5.5269297299571675E-3</v>
      </c>
      <c r="K2431" s="126">
        <f t="shared" si="594"/>
        <v>9.9429172373626973E-2</v>
      </c>
      <c r="L2431" s="74">
        <f t="shared" si="595"/>
        <v>99429.172373626978</v>
      </c>
      <c r="M2431" s="75">
        <f t="shared" si="596"/>
        <v>31407.152488570955</v>
      </c>
      <c r="N2431" s="75">
        <f t="shared" si="597"/>
        <v>53130.779769339708</v>
      </c>
      <c r="O2431" s="75">
        <f t="shared" si="598"/>
        <v>1664.9438596176446</v>
      </c>
      <c r="P2431" s="75">
        <f t="shared" si="599"/>
        <v>15087.00323498531</v>
      </c>
      <c r="Q2431" s="75">
        <f t="shared" si="600"/>
        <v>332.31759399052441</v>
      </c>
      <c r="R2431" s="75">
        <f t="shared" si="601"/>
        <v>7672.7663283240045</v>
      </c>
      <c r="S2431" s="76">
        <f t="shared" si="593"/>
        <v>109294.96327482816</v>
      </c>
      <c r="T2431" s="76"/>
      <c r="U2431" s="115">
        <f t="shared" si="602"/>
        <v>30346.197206644974</v>
      </c>
      <c r="V2431" s="115">
        <f t="shared" si="603"/>
        <v>14998.113759591539</v>
      </c>
      <c r="W2431" s="115">
        <f t="shared" si="604"/>
        <v>50840.375505482101</v>
      </c>
      <c r="X2431" s="115">
        <f t="shared" si="605"/>
        <v>7733.7743706452429</v>
      </c>
      <c r="Y2431" s="115">
        <f t="shared" si="606"/>
        <v>733.90748308206821</v>
      </c>
      <c r="Z2431" s="115">
        <f t="shared" si="607"/>
        <v>311.86682190526602</v>
      </c>
      <c r="AA2431" s="12">
        <f t="shared" si="608"/>
        <v>104964.23514735121</v>
      </c>
    </row>
    <row r="2432" spans="1:27" x14ac:dyDescent="0.2">
      <c r="A2432" s="72">
        <v>2004</v>
      </c>
      <c r="B2432" s="72">
        <v>4</v>
      </c>
      <c r="C2432" s="72">
        <v>11</v>
      </c>
      <c r="D2432" s="72">
        <v>6</v>
      </c>
      <c r="E2432" s="11">
        <v>3.3548065568429555E-2</v>
      </c>
      <c r="F2432" s="11">
        <v>4.6794472197539815E-2</v>
      </c>
      <c r="G2432" s="11">
        <v>1.1146468354817146E-3</v>
      </c>
      <c r="H2432" s="11">
        <v>1.5616728318732983E-2</v>
      </c>
      <c r="I2432" s="11">
        <v>3.5591072909043519E-4</v>
      </c>
      <c r="J2432" s="11">
        <v>5.6369305801082055E-3</v>
      </c>
      <c r="K2432" s="126">
        <f t="shared" si="594"/>
        <v>0.1030667542293827</v>
      </c>
      <c r="L2432" s="74">
        <f t="shared" si="595"/>
        <v>103066.7542293827</v>
      </c>
      <c r="M2432" s="75">
        <f t="shared" si="596"/>
        <v>33692.123157175694</v>
      </c>
      <c r="N2432" s="75">
        <f t="shared" si="597"/>
        <v>53867.919035867548</v>
      </c>
      <c r="O2432" s="75">
        <f t="shared" si="598"/>
        <v>1165.9359473630695</v>
      </c>
      <c r="P2432" s="75">
        <f t="shared" si="599"/>
        <v>16223.284111888874</v>
      </c>
      <c r="Q2432" s="75">
        <f t="shared" si="600"/>
        <v>327.98132673338557</v>
      </c>
      <c r="R2432" s="75">
        <f t="shared" si="601"/>
        <v>7825.4751305639129</v>
      </c>
      <c r="S2432" s="76">
        <f t="shared" si="593"/>
        <v>113102.71870959249</v>
      </c>
      <c r="T2432" s="76"/>
      <c r="U2432" s="115">
        <f t="shared" si="602"/>
        <v>32553.979989439809</v>
      </c>
      <c r="V2432" s="115">
        <f t="shared" si="603"/>
        <v>16127.699906635582</v>
      </c>
      <c r="W2432" s="115">
        <f t="shared" si="604"/>
        <v>51545.737581341142</v>
      </c>
      <c r="X2432" s="115">
        <f t="shared" si="605"/>
        <v>7887.6973979340091</v>
      </c>
      <c r="Y2432" s="115">
        <f t="shared" si="606"/>
        <v>513.94472649705233</v>
      </c>
      <c r="Z2432" s="115">
        <f t="shared" si="607"/>
        <v>307.79740784813873</v>
      </c>
      <c r="AA2432" s="12">
        <f t="shared" si="608"/>
        <v>108936.85700969574</v>
      </c>
    </row>
    <row r="2433" spans="1:27" x14ac:dyDescent="0.2">
      <c r="A2433" s="72">
        <v>2004</v>
      </c>
      <c r="B2433" s="72">
        <v>4</v>
      </c>
      <c r="C2433" s="72">
        <v>11</v>
      </c>
      <c r="D2433" s="72">
        <v>7</v>
      </c>
      <c r="E2433" s="11">
        <v>4.1742826718935887E-2</v>
      </c>
      <c r="F2433" s="11">
        <v>4.7487659884473288E-2</v>
      </c>
      <c r="G2433" s="11">
        <v>0</v>
      </c>
      <c r="H2433" s="11">
        <v>1.4823918743968514E-2</v>
      </c>
      <c r="I2433" s="11">
        <v>3.4491623465881681E-4</v>
      </c>
      <c r="J2433" s="11">
        <v>5.9246011464801993E-3</v>
      </c>
      <c r="K2433" s="126">
        <f t="shared" si="594"/>
        <v>0.11032392272851672</v>
      </c>
      <c r="L2433" s="74">
        <f t="shared" si="595"/>
        <v>110323.92272851673</v>
      </c>
      <c r="M2433" s="75">
        <f t="shared" si="596"/>
        <v>41922.073148281037</v>
      </c>
      <c r="N2433" s="75">
        <f t="shared" si="597"/>
        <v>54665.888890912858</v>
      </c>
      <c r="O2433" s="75">
        <f t="shared" si="598"/>
        <v>0</v>
      </c>
      <c r="P2433" s="75">
        <f t="shared" si="599"/>
        <v>15399.68170839433</v>
      </c>
      <c r="Q2433" s="75">
        <f t="shared" si="600"/>
        <v>317.84960387226113</v>
      </c>
      <c r="R2433" s="75">
        <f t="shared" si="601"/>
        <v>8224.8341134265447</v>
      </c>
      <c r="S2433" s="76">
        <f t="shared" si="593"/>
        <v>120530.32746488704</v>
      </c>
      <c r="T2433" s="76"/>
      <c r="U2433" s="115">
        <f t="shared" si="602"/>
        <v>40505.91659119929</v>
      </c>
      <c r="V2433" s="115">
        <f t="shared" si="603"/>
        <v>15308.949996670695</v>
      </c>
      <c r="W2433" s="115">
        <f t="shared" si="604"/>
        <v>52309.307911923228</v>
      </c>
      <c r="X2433" s="115">
        <f t="shared" si="605"/>
        <v>8290.2317817778894</v>
      </c>
      <c r="Y2433" s="115">
        <f t="shared" si="606"/>
        <v>0</v>
      </c>
      <c r="Z2433" s="115">
        <f t="shared" si="607"/>
        <v>298.28918960672388</v>
      </c>
      <c r="AA2433" s="12">
        <f t="shared" si="608"/>
        <v>116712.69547117784</v>
      </c>
    </row>
    <row r="2434" spans="1:27" x14ac:dyDescent="0.2">
      <c r="A2434" s="72">
        <v>2004</v>
      </c>
      <c r="B2434" s="72">
        <v>4</v>
      </c>
      <c r="C2434" s="72">
        <v>11</v>
      </c>
      <c r="D2434" s="72">
        <v>8</v>
      </c>
      <c r="E2434" s="11">
        <v>4.8764343646543674E-2</v>
      </c>
      <c r="F2434" s="11">
        <v>4.9947612973277572E-2</v>
      </c>
      <c r="G2434" s="11">
        <v>0</v>
      </c>
      <c r="H2434" s="11">
        <v>1.6098669963614292E-2</v>
      </c>
      <c r="I2434" s="11">
        <v>3.4491623465881681E-4</v>
      </c>
      <c r="J2434" s="11">
        <v>6.1171029767062126E-3</v>
      </c>
      <c r="K2434" s="126">
        <f t="shared" si="594"/>
        <v>0.12127264579480057</v>
      </c>
      <c r="L2434" s="74">
        <f t="shared" si="595"/>
        <v>121272.64579480057</v>
      </c>
      <c r="M2434" s="75">
        <f t="shared" si="596"/>
        <v>48973.74092902425</v>
      </c>
      <c r="N2434" s="75">
        <f t="shared" si="597"/>
        <v>57497.688195333867</v>
      </c>
      <c r="O2434" s="75">
        <f t="shared" si="598"/>
        <v>0</v>
      </c>
      <c r="P2434" s="75">
        <f t="shared" si="599"/>
        <v>16723.944433992427</v>
      </c>
      <c r="Q2434" s="75">
        <f t="shared" si="600"/>
        <v>317.84960387226113</v>
      </c>
      <c r="R2434" s="75">
        <f t="shared" si="601"/>
        <v>8492.0749927692141</v>
      </c>
      <c r="S2434" s="76">
        <f t="shared" si="593"/>
        <v>132005.29815499202</v>
      </c>
      <c r="T2434" s="76"/>
      <c r="U2434" s="115">
        <f t="shared" si="602"/>
        <v>47319.374168674658</v>
      </c>
      <c r="V2434" s="115">
        <f t="shared" si="603"/>
        <v>16625.410442576231</v>
      </c>
      <c r="W2434" s="115">
        <f t="shared" si="604"/>
        <v>55019.031740896804</v>
      </c>
      <c r="X2434" s="115">
        <f t="shared" si="605"/>
        <v>8559.5975587362609</v>
      </c>
      <c r="Y2434" s="115">
        <f t="shared" si="606"/>
        <v>0</v>
      </c>
      <c r="Z2434" s="115">
        <f t="shared" si="607"/>
        <v>298.28918960672388</v>
      </c>
      <c r="AA2434" s="12">
        <f t="shared" si="608"/>
        <v>127821.70310049069</v>
      </c>
    </row>
    <row r="2435" spans="1:27" x14ac:dyDescent="0.2">
      <c r="A2435" s="72">
        <v>2004</v>
      </c>
      <c r="B2435" s="72">
        <v>4</v>
      </c>
      <c r="C2435" s="72">
        <v>11</v>
      </c>
      <c r="D2435" s="72">
        <v>9</v>
      </c>
      <c r="E2435" s="11">
        <v>5.403161498466872E-2</v>
      </c>
      <c r="F2435" s="11">
        <v>5.1121520774909009E-2</v>
      </c>
      <c r="G2435" s="11">
        <v>0</v>
      </c>
      <c r="H2435" s="11">
        <v>1.6166125485194145E-2</v>
      </c>
      <c r="I2435" s="11">
        <v>3.4491623465881681E-4</v>
      </c>
      <c r="J2435" s="11">
        <v>6.4787772330302234E-3</v>
      </c>
      <c r="K2435" s="126">
        <f t="shared" si="594"/>
        <v>0.12814295471246093</v>
      </c>
      <c r="L2435" s="74">
        <f t="shared" si="595"/>
        <v>128142.95471246092</v>
      </c>
      <c r="M2435" s="75">
        <f t="shared" si="596"/>
        <v>54263.630274935589</v>
      </c>
      <c r="N2435" s="75">
        <f t="shared" si="597"/>
        <v>58849.043760301218</v>
      </c>
      <c r="O2435" s="75">
        <f t="shared" si="598"/>
        <v>0</v>
      </c>
      <c r="P2435" s="75">
        <f t="shared" si="599"/>
        <v>16794.01993695119</v>
      </c>
      <c r="Q2435" s="75">
        <f t="shared" si="600"/>
        <v>317.84960387226113</v>
      </c>
      <c r="R2435" s="75">
        <f t="shared" si="601"/>
        <v>8994.169680295845</v>
      </c>
      <c r="S2435" s="76">
        <f t="shared" ref="S2435:S2498" si="609">SUM(M2435:R2435)</f>
        <v>139218.7132563561</v>
      </c>
      <c r="T2435" s="76"/>
      <c r="U2435" s="115">
        <f t="shared" si="602"/>
        <v>52430.56740246978</v>
      </c>
      <c r="V2435" s="115">
        <f t="shared" si="603"/>
        <v>16695.073075291715</v>
      </c>
      <c r="W2435" s="115">
        <f t="shared" si="604"/>
        <v>56312.131986416069</v>
      </c>
      <c r="X2435" s="115">
        <f t="shared" si="605"/>
        <v>9065.6845239675858</v>
      </c>
      <c r="Y2435" s="115">
        <f t="shared" si="606"/>
        <v>0</v>
      </c>
      <c r="Z2435" s="115">
        <f t="shared" si="607"/>
        <v>298.28918960672388</v>
      </c>
      <c r="AA2435" s="12">
        <f t="shared" si="608"/>
        <v>134801.74617775189</v>
      </c>
    </row>
    <row r="2436" spans="1:27" x14ac:dyDescent="0.2">
      <c r="A2436" s="72">
        <v>2004</v>
      </c>
      <c r="B2436" s="72">
        <v>4</v>
      </c>
      <c r="C2436" s="72">
        <v>11</v>
      </c>
      <c r="D2436" s="72">
        <v>10</v>
      </c>
      <c r="E2436" s="11">
        <v>5.4128633650298387E-2</v>
      </c>
      <c r="F2436" s="11">
        <v>5.2447536072404419E-2</v>
      </c>
      <c r="G2436" s="11">
        <v>0</v>
      </c>
      <c r="H2436" s="11">
        <v>1.6859217462591749E-2</v>
      </c>
      <c r="I2436" s="11">
        <v>3.4491623465881681E-4</v>
      </c>
      <c r="J2436" s="11">
        <v>6.7077394925947323E-3</v>
      </c>
      <c r="K2436" s="126">
        <f t="shared" ref="K2436:K2499" si="610">SUM(E2436:J2436)</f>
        <v>0.13048804291254812</v>
      </c>
      <c r="L2436" s="74">
        <f t="shared" ref="L2436:L2499" si="611">+K2436*1000000</f>
        <v>130488.04291254812</v>
      </c>
      <c r="M2436" s="75">
        <f t="shared" ref="M2436:M2499" si="612">+E2436*1000000*M$8829</f>
        <v>54361.06554506383</v>
      </c>
      <c r="N2436" s="75">
        <f t="shared" ref="N2436:N2499" si="613">+F2436*1000000*N$8829</f>
        <v>60375.499372072387</v>
      </c>
      <c r="O2436" s="75">
        <f t="shared" ref="O2436:O2499" si="614">+G2436*1000000*O$8829</f>
        <v>0</v>
      </c>
      <c r="P2436" s="75">
        <f t="shared" ref="P2436:P2499" si="615">+H2436*1000000*P$8829</f>
        <v>17514.03169840985</v>
      </c>
      <c r="Q2436" s="75">
        <f t="shared" ref="Q2436:Q2499" si="616">+I2436*1000000*Q$8829</f>
        <v>317.84960387226113</v>
      </c>
      <c r="R2436" s="75">
        <f t="shared" ref="R2436:R2499" si="617">+J2436*1000000*R$8829</f>
        <v>9312.0267911111769</v>
      </c>
      <c r="S2436" s="76">
        <f t="shared" si="609"/>
        <v>141880.4730105295</v>
      </c>
      <c r="T2436" s="76"/>
      <c r="U2436" s="115">
        <f t="shared" ref="U2436:U2499" si="618">M2436*U$1</f>
        <v>52524.711241942983</v>
      </c>
      <c r="V2436" s="115">
        <f t="shared" ref="V2436:V2499" si="619">P2436*V$1</f>
        <v>17410.842677671029</v>
      </c>
      <c r="W2436" s="115">
        <f t="shared" ref="W2436:W2499" si="620">N2436*W$1</f>
        <v>57772.783925495656</v>
      </c>
      <c r="X2436" s="115">
        <f t="shared" ref="X2436:X2499" si="621">R2436*X$1</f>
        <v>9386.0689944389978</v>
      </c>
      <c r="Y2436" s="115">
        <f t="shared" ref="Y2436:Y2499" si="622">O2436*Y$1</f>
        <v>0</v>
      </c>
      <c r="Z2436" s="115">
        <f t="shared" ref="Z2436:Z2499" si="623">Q2436*Z$1</f>
        <v>298.28918960672388</v>
      </c>
      <c r="AA2436" s="12">
        <f t="shared" ref="AA2436:AA2499" si="624">SUM(U2436:Z2436)</f>
        <v>137392.6960291554</v>
      </c>
    </row>
    <row r="2437" spans="1:27" x14ac:dyDescent="0.2">
      <c r="A2437" s="72">
        <v>2004</v>
      </c>
      <c r="B2437" s="72">
        <v>4</v>
      </c>
      <c r="C2437" s="72">
        <v>11</v>
      </c>
      <c r="D2437" s="72">
        <v>11</v>
      </c>
      <c r="E2437" s="11">
        <v>5.2253982471140006E-2</v>
      </c>
      <c r="F2437" s="11">
        <v>5.3609149621854861E-2</v>
      </c>
      <c r="G2437" s="11">
        <v>0</v>
      </c>
      <c r="H2437" s="11">
        <v>1.9495576262342544E-2</v>
      </c>
      <c r="I2437" s="11">
        <v>3.4491623465881681E-4</v>
      </c>
      <c r="J2437" s="11">
        <v>6.9765627283169132E-3</v>
      </c>
      <c r="K2437" s="126">
        <f t="shared" si="610"/>
        <v>0.13268018731831316</v>
      </c>
      <c r="L2437" s="74">
        <f t="shared" si="611"/>
        <v>132680.18731831317</v>
      </c>
      <c r="M2437" s="75">
        <f t="shared" si="612"/>
        <v>52478.36449107559</v>
      </c>
      <c r="N2437" s="75">
        <f t="shared" si="613"/>
        <v>61712.702287164844</v>
      </c>
      <c r="O2437" s="75">
        <f t="shared" si="614"/>
        <v>0</v>
      </c>
      <c r="P2437" s="75">
        <f t="shared" si="615"/>
        <v>20252.787022591958</v>
      </c>
      <c r="Q2437" s="75">
        <f t="shared" si="616"/>
        <v>317.84960387226113</v>
      </c>
      <c r="R2437" s="75">
        <f t="shared" si="617"/>
        <v>9685.2209462929259</v>
      </c>
      <c r="S2437" s="76">
        <f t="shared" si="609"/>
        <v>144446.92435099755</v>
      </c>
      <c r="T2437" s="76"/>
      <c r="U2437" s="115">
        <f t="shared" si="618"/>
        <v>50705.609128617805</v>
      </c>
      <c r="V2437" s="115">
        <f t="shared" si="619"/>
        <v>20133.46182688143</v>
      </c>
      <c r="W2437" s="115">
        <f t="shared" si="620"/>
        <v>59052.341624920904</v>
      </c>
      <c r="X2437" s="115">
        <f t="shared" si="621"/>
        <v>9762.2305076555294</v>
      </c>
      <c r="Y2437" s="115">
        <f t="shared" si="622"/>
        <v>0</v>
      </c>
      <c r="Z2437" s="115">
        <f t="shared" si="623"/>
        <v>298.28918960672388</v>
      </c>
      <c r="AA2437" s="12">
        <f t="shared" si="624"/>
        <v>139951.93227768241</v>
      </c>
    </row>
    <row r="2438" spans="1:27" x14ac:dyDescent="0.2">
      <c r="A2438" s="72">
        <v>2004</v>
      </c>
      <c r="B2438" s="72">
        <v>4</v>
      </c>
      <c r="C2438" s="72">
        <v>11</v>
      </c>
      <c r="D2438" s="72">
        <v>12</v>
      </c>
      <c r="E2438" s="11">
        <v>5.6995181968919846E-2</v>
      </c>
      <c r="F2438" s="11">
        <v>5.3768220064266473E-2</v>
      </c>
      <c r="G2438" s="11">
        <v>0</v>
      </c>
      <c r="H2438" s="11">
        <v>1.8168978118586039E-2</v>
      </c>
      <c r="I2438" s="11">
        <v>3.4491623465881681E-4</v>
      </c>
      <c r="J2438" s="11">
        <v>7.0794568133022004E-3</v>
      </c>
      <c r="K2438" s="126">
        <f t="shared" si="610"/>
        <v>0.13635675319973337</v>
      </c>
      <c r="L2438" s="74">
        <f t="shared" si="611"/>
        <v>136356.75319973336</v>
      </c>
      <c r="M2438" s="75">
        <f t="shared" si="612"/>
        <v>57239.923009736121</v>
      </c>
      <c r="N2438" s="75">
        <f t="shared" si="613"/>
        <v>61895.817798686287</v>
      </c>
      <c r="O2438" s="75">
        <f t="shared" si="614"/>
        <v>0</v>
      </c>
      <c r="P2438" s="75">
        <f t="shared" si="615"/>
        <v>18874.663631494102</v>
      </c>
      <c r="Q2438" s="75">
        <f t="shared" si="616"/>
        <v>317.84960387226113</v>
      </c>
      <c r="R2438" s="75">
        <f t="shared" si="617"/>
        <v>9828.0637739083468</v>
      </c>
      <c r="S2438" s="76">
        <f t="shared" si="609"/>
        <v>148156.31781769713</v>
      </c>
      <c r="T2438" s="76"/>
      <c r="U2438" s="115">
        <f t="shared" si="618"/>
        <v>55306.3189150537</v>
      </c>
      <c r="V2438" s="115">
        <f t="shared" si="619"/>
        <v>18763.458051280079</v>
      </c>
      <c r="W2438" s="115">
        <f t="shared" si="620"/>
        <v>59227.563246117606</v>
      </c>
      <c r="X2438" s="115">
        <f t="shared" si="621"/>
        <v>9906.2091135417249</v>
      </c>
      <c r="Y2438" s="115">
        <f t="shared" si="622"/>
        <v>0</v>
      </c>
      <c r="Z2438" s="115">
        <f t="shared" si="623"/>
        <v>298.28918960672388</v>
      </c>
      <c r="AA2438" s="12">
        <f t="shared" si="624"/>
        <v>143501.83851559984</v>
      </c>
    </row>
    <row r="2439" spans="1:27" x14ac:dyDescent="0.2">
      <c r="A2439" s="72">
        <v>2004</v>
      </c>
      <c r="B2439" s="72">
        <v>4</v>
      </c>
      <c r="C2439" s="72">
        <v>11</v>
      </c>
      <c r="D2439" s="72">
        <v>13</v>
      </c>
      <c r="E2439" s="11">
        <v>5.1840559799684501E-2</v>
      </c>
      <c r="F2439" s="11">
        <v>5.4677824496709215E-2</v>
      </c>
      <c r="G2439" s="11">
        <v>0</v>
      </c>
      <c r="H2439" s="11">
        <v>2.1732568448097695E-2</v>
      </c>
      <c r="I2439" s="11">
        <v>3.4491623465881681E-4</v>
      </c>
      <c r="J2439" s="11">
        <v>7.1131367145726701E-3</v>
      </c>
      <c r="K2439" s="126">
        <f t="shared" si="610"/>
        <v>0.13570900569372291</v>
      </c>
      <c r="L2439" s="74">
        <f t="shared" si="611"/>
        <v>135709.00569372289</v>
      </c>
      <c r="M2439" s="75">
        <f t="shared" si="612"/>
        <v>52063.166555616815</v>
      </c>
      <c r="N2439" s="75">
        <f t="shared" si="613"/>
        <v>62942.917928689843</v>
      </c>
      <c r="O2439" s="75">
        <f t="shared" si="614"/>
        <v>0</v>
      </c>
      <c r="P2439" s="75">
        <f t="shared" si="615"/>
        <v>22576.664280676032</v>
      </c>
      <c r="Q2439" s="75">
        <f t="shared" si="616"/>
        <v>317.84960387226113</v>
      </c>
      <c r="R2439" s="75">
        <f t="shared" si="617"/>
        <v>9874.819934206289</v>
      </c>
      <c r="S2439" s="76">
        <f t="shared" si="609"/>
        <v>147775.41830306122</v>
      </c>
      <c r="T2439" s="76"/>
      <c r="U2439" s="115">
        <f t="shared" si="618"/>
        <v>50304.436865904441</v>
      </c>
      <c r="V2439" s="115">
        <f t="shared" si="619"/>
        <v>22443.64728500144</v>
      </c>
      <c r="W2439" s="115">
        <f t="shared" si="620"/>
        <v>60229.524143968767</v>
      </c>
      <c r="X2439" s="115">
        <f t="shared" si="621"/>
        <v>9953.3370435097168</v>
      </c>
      <c r="Y2439" s="115">
        <f t="shared" si="622"/>
        <v>0</v>
      </c>
      <c r="Z2439" s="115">
        <f t="shared" si="623"/>
        <v>298.28918960672388</v>
      </c>
      <c r="AA2439" s="12">
        <f t="shared" si="624"/>
        <v>143229.2345279911</v>
      </c>
    </row>
    <row r="2440" spans="1:27" x14ac:dyDescent="0.2">
      <c r="A2440" s="72">
        <v>2004</v>
      </c>
      <c r="B2440" s="72">
        <v>4</v>
      </c>
      <c r="C2440" s="72">
        <v>11</v>
      </c>
      <c r="D2440" s="72">
        <v>14</v>
      </c>
      <c r="E2440" s="11">
        <v>4.9997011782762606E-2</v>
      </c>
      <c r="F2440" s="11">
        <v>5.5106251192510003E-2</v>
      </c>
      <c r="G2440" s="11">
        <v>0</v>
      </c>
      <c r="H2440" s="11">
        <v>2.2321388212489968E-2</v>
      </c>
      <c r="I2440" s="11">
        <v>3.4491623465881681E-4</v>
      </c>
      <c r="J2440" s="11">
        <v>7.1477432845836802E-3</v>
      </c>
      <c r="K2440" s="126">
        <f t="shared" si="610"/>
        <v>0.13491731070700508</v>
      </c>
      <c r="L2440" s="74">
        <f t="shared" si="611"/>
        <v>134917.31070700509</v>
      </c>
      <c r="M2440" s="75">
        <f t="shared" si="612"/>
        <v>50211.702222878928</v>
      </c>
      <c r="N2440" s="75">
        <f t="shared" si="613"/>
        <v>63436.105552748879</v>
      </c>
      <c r="O2440" s="75">
        <f t="shared" si="614"/>
        <v>0</v>
      </c>
      <c r="P2440" s="75">
        <f t="shared" si="615"/>
        <v>23188.353882586602</v>
      </c>
      <c r="Q2440" s="75">
        <f t="shared" si="616"/>
        <v>317.84960387226113</v>
      </c>
      <c r="R2440" s="75">
        <f t="shared" si="617"/>
        <v>9922.8625434111873</v>
      </c>
      <c r="S2440" s="76">
        <f t="shared" si="609"/>
        <v>147076.87380549783</v>
      </c>
      <c r="T2440" s="76"/>
      <c r="U2440" s="115">
        <f t="shared" si="618"/>
        <v>48515.516275832517</v>
      </c>
      <c r="V2440" s="115">
        <f t="shared" si="619"/>
        <v>23051.732939396999</v>
      </c>
      <c r="W2440" s="115">
        <f t="shared" si="620"/>
        <v>60701.451040405685</v>
      </c>
      <c r="X2440" s="115">
        <f t="shared" si="621"/>
        <v>10001.761651254668</v>
      </c>
      <c r="Y2440" s="115">
        <f t="shared" si="622"/>
        <v>0</v>
      </c>
      <c r="Z2440" s="115">
        <f t="shared" si="623"/>
        <v>298.28918960672388</v>
      </c>
      <c r="AA2440" s="12">
        <f t="shared" si="624"/>
        <v>142568.75109649659</v>
      </c>
    </row>
    <row r="2441" spans="1:27" x14ac:dyDescent="0.2">
      <c r="A2441" s="72">
        <v>2004</v>
      </c>
      <c r="B2441" s="72">
        <v>4</v>
      </c>
      <c r="C2441" s="72">
        <v>11</v>
      </c>
      <c r="D2441" s="72">
        <v>15</v>
      </c>
      <c r="E2441" s="11">
        <v>5.0745546591491962E-2</v>
      </c>
      <c r="F2441" s="11">
        <v>5.4895011125816989E-2</v>
      </c>
      <c r="G2441" s="11">
        <v>0</v>
      </c>
      <c r="H2441" s="11">
        <v>2.1012955708468978E-2</v>
      </c>
      <c r="I2441" s="11">
        <v>3.4491623465881681E-4</v>
      </c>
      <c r="J2441" s="11">
        <v>7.1781793886466537E-3</v>
      </c>
      <c r="K2441" s="126">
        <f t="shared" si="610"/>
        <v>0.13417660904908341</v>
      </c>
      <c r="L2441" s="74">
        <f t="shared" si="611"/>
        <v>134176.6090490834</v>
      </c>
      <c r="M2441" s="75">
        <f t="shared" si="612"/>
        <v>50963.451289056837</v>
      </c>
      <c r="N2441" s="75">
        <f t="shared" si="613"/>
        <v>63192.934462759564</v>
      </c>
      <c r="O2441" s="75">
        <f t="shared" si="614"/>
        <v>0</v>
      </c>
      <c r="P2441" s="75">
        <f t="shared" si="615"/>
        <v>21829.101687073929</v>
      </c>
      <c r="Q2441" s="75">
        <f t="shared" si="616"/>
        <v>317.84960387226113</v>
      </c>
      <c r="R2441" s="75">
        <f t="shared" si="617"/>
        <v>9965.1154986376623</v>
      </c>
      <c r="S2441" s="76">
        <f t="shared" si="609"/>
        <v>146268.45254140024</v>
      </c>
      <c r="T2441" s="76"/>
      <c r="U2441" s="115">
        <f t="shared" si="618"/>
        <v>49241.87073984983</v>
      </c>
      <c r="V2441" s="115">
        <f t="shared" si="619"/>
        <v>21700.489174233622</v>
      </c>
      <c r="W2441" s="115">
        <f t="shared" si="620"/>
        <v>60468.762764780782</v>
      </c>
      <c r="X2441" s="115">
        <f t="shared" si="621"/>
        <v>10044.350570065899</v>
      </c>
      <c r="Y2441" s="115">
        <f t="shared" si="622"/>
        <v>0</v>
      </c>
      <c r="Z2441" s="115">
        <f t="shared" si="623"/>
        <v>298.28918960672388</v>
      </c>
      <c r="AA2441" s="12">
        <f t="shared" si="624"/>
        <v>141753.76243853685</v>
      </c>
    </row>
    <row r="2442" spans="1:27" x14ac:dyDescent="0.2">
      <c r="A2442" s="72">
        <v>2004</v>
      </c>
      <c r="B2442" s="72">
        <v>4</v>
      </c>
      <c r="C2442" s="72">
        <v>11</v>
      </c>
      <c r="D2442" s="72">
        <v>16</v>
      </c>
      <c r="E2442" s="11">
        <v>5.4490485119817869E-2</v>
      </c>
      <c r="F2442" s="11">
        <v>5.4740773286455963E-2</v>
      </c>
      <c r="G2442" s="11">
        <v>0</v>
      </c>
      <c r="H2442" s="11">
        <v>2.0530871995601552E-2</v>
      </c>
      <c r="I2442" s="11">
        <v>3.4491623465881681E-4</v>
      </c>
      <c r="J2442" s="11">
        <v>7.0294000022281689E-3</v>
      </c>
      <c r="K2442" s="126">
        <f t="shared" si="610"/>
        <v>0.1371364466387624</v>
      </c>
      <c r="L2442" s="74">
        <f t="shared" si="611"/>
        <v>137136.4466387624</v>
      </c>
      <c r="M2442" s="75">
        <f t="shared" si="612"/>
        <v>54724.470828470927</v>
      </c>
      <c r="N2442" s="75">
        <f t="shared" si="613"/>
        <v>63015.382049989668</v>
      </c>
      <c r="O2442" s="75">
        <f t="shared" si="614"/>
        <v>0</v>
      </c>
      <c r="P2442" s="75">
        <f t="shared" si="615"/>
        <v>21328.293779044892</v>
      </c>
      <c r="Q2442" s="75">
        <f t="shared" si="616"/>
        <v>317.84960387226113</v>
      </c>
      <c r="R2442" s="75">
        <f t="shared" si="617"/>
        <v>9758.5723504096295</v>
      </c>
      <c r="S2442" s="76">
        <f t="shared" si="609"/>
        <v>149144.56861178737</v>
      </c>
      <c r="T2442" s="76"/>
      <c r="U2442" s="115">
        <f t="shared" si="618"/>
        <v>52875.840444127789</v>
      </c>
      <c r="V2442" s="115">
        <f t="shared" si="619"/>
        <v>21202.631921912973</v>
      </c>
      <c r="W2442" s="115">
        <f t="shared" si="620"/>
        <v>60298.864423813182</v>
      </c>
      <c r="X2442" s="115">
        <f t="shared" si="621"/>
        <v>9836.1651467327647</v>
      </c>
      <c r="Y2442" s="115">
        <f t="shared" si="622"/>
        <v>0</v>
      </c>
      <c r="Z2442" s="115">
        <f t="shared" si="623"/>
        <v>298.28918960672388</v>
      </c>
      <c r="AA2442" s="12">
        <f t="shared" si="624"/>
        <v>144511.79112619342</v>
      </c>
    </row>
    <row r="2443" spans="1:27" x14ac:dyDescent="0.2">
      <c r="A2443" s="72">
        <v>2004</v>
      </c>
      <c r="B2443" s="72">
        <v>4</v>
      </c>
      <c r="C2443" s="72">
        <v>11</v>
      </c>
      <c r="D2443" s="72">
        <v>17</v>
      </c>
      <c r="E2443" s="11">
        <v>5.7948683020981044E-2</v>
      </c>
      <c r="F2443" s="11">
        <v>5.4380477650600743E-2</v>
      </c>
      <c r="G2443" s="11">
        <v>0</v>
      </c>
      <c r="H2443" s="11">
        <v>2.1272778927350477E-2</v>
      </c>
      <c r="I2443" s="11">
        <v>3.4491623465881681E-4</v>
      </c>
      <c r="J2443" s="11">
        <v>6.9291321744696169E-3</v>
      </c>
      <c r="K2443" s="126">
        <f t="shared" si="610"/>
        <v>0.1408759880080607</v>
      </c>
      <c r="L2443" s="74">
        <f t="shared" si="611"/>
        <v>140875.9880080607</v>
      </c>
      <c r="M2443" s="75">
        <f t="shared" si="612"/>
        <v>58197.518457706574</v>
      </c>
      <c r="N2443" s="75">
        <f t="shared" si="613"/>
        <v>62600.624168774673</v>
      </c>
      <c r="O2443" s="75">
        <f t="shared" si="614"/>
        <v>0</v>
      </c>
      <c r="P2443" s="75">
        <f t="shared" si="615"/>
        <v>22099.016474137472</v>
      </c>
      <c r="Q2443" s="75">
        <f t="shared" si="616"/>
        <v>317.84960387226113</v>
      </c>
      <c r="R2443" s="75">
        <f t="shared" si="617"/>
        <v>9619.3754273023824</v>
      </c>
      <c r="S2443" s="76">
        <f t="shared" si="609"/>
        <v>152834.38413179334</v>
      </c>
      <c r="T2443" s="76"/>
      <c r="U2443" s="115">
        <f t="shared" si="618"/>
        <v>56231.566128053084</v>
      </c>
      <c r="V2443" s="115">
        <f t="shared" si="619"/>
        <v>21968.813679685278</v>
      </c>
      <c r="W2443" s="115">
        <f t="shared" si="620"/>
        <v>59901.986257967081</v>
      </c>
      <c r="X2443" s="115">
        <f t="shared" si="621"/>
        <v>9695.8614348335068</v>
      </c>
      <c r="Y2443" s="115">
        <f t="shared" si="622"/>
        <v>0</v>
      </c>
      <c r="Z2443" s="115">
        <f t="shared" si="623"/>
        <v>298.28918960672388</v>
      </c>
      <c r="AA2443" s="12">
        <f t="shared" si="624"/>
        <v>148096.51669014565</v>
      </c>
    </row>
    <row r="2444" spans="1:27" x14ac:dyDescent="0.2">
      <c r="A2444" s="72">
        <v>2004</v>
      </c>
      <c r="B2444" s="72">
        <v>4</v>
      </c>
      <c r="C2444" s="72">
        <v>11</v>
      </c>
      <c r="D2444" s="72">
        <v>18</v>
      </c>
      <c r="E2444" s="11">
        <v>6.0982473319438381E-2</v>
      </c>
      <c r="F2444" s="11">
        <v>5.2902767437833433E-2</v>
      </c>
      <c r="G2444" s="11">
        <v>0</v>
      </c>
      <c r="H2444" s="11">
        <v>1.8509100180878518E-2</v>
      </c>
      <c r="I2444" s="11">
        <v>3.4491623465881681E-4</v>
      </c>
      <c r="J2444" s="11">
        <v>6.8262380894843298E-3</v>
      </c>
      <c r="K2444" s="126">
        <f t="shared" si="610"/>
        <v>0.13956549526229348</v>
      </c>
      <c r="L2444" s="74">
        <f t="shared" si="611"/>
        <v>139565.49526229347</v>
      </c>
      <c r="M2444" s="75">
        <f t="shared" si="612"/>
        <v>61244.336050219536</v>
      </c>
      <c r="N2444" s="75">
        <f t="shared" si="613"/>
        <v>60899.543456424872</v>
      </c>
      <c r="O2444" s="75">
        <f t="shared" si="614"/>
        <v>0</v>
      </c>
      <c r="P2444" s="75">
        <f t="shared" si="615"/>
        <v>19227.996079665947</v>
      </c>
      <c r="Q2444" s="75">
        <f t="shared" si="616"/>
        <v>317.84960387226113</v>
      </c>
      <c r="R2444" s="75">
        <f t="shared" si="617"/>
        <v>9476.5325996869615</v>
      </c>
      <c r="S2444" s="76">
        <f t="shared" si="609"/>
        <v>151166.25778986959</v>
      </c>
      <c r="T2444" s="76"/>
      <c r="U2444" s="115">
        <f t="shared" si="618"/>
        <v>59175.460119993913</v>
      </c>
      <c r="V2444" s="115">
        <f t="shared" si="619"/>
        <v>19114.708738384572</v>
      </c>
      <c r="W2444" s="115">
        <f t="shared" si="620"/>
        <v>58274.237097189587</v>
      </c>
      <c r="X2444" s="115">
        <f t="shared" si="621"/>
        <v>9551.8828289473113</v>
      </c>
      <c r="Y2444" s="115">
        <f t="shared" si="622"/>
        <v>0</v>
      </c>
      <c r="Z2444" s="115">
        <f t="shared" si="623"/>
        <v>298.28918960672388</v>
      </c>
      <c r="AA2444" s="12">
        <f t="shared" si="624"/>
        <v>146414.5779741221</v>
      </c>
    </row>
    <row r="2445" spans="1:27" x14ac:dyDescent="0.2">
      <c r="A2445" s="72">
        <v>2004</v>
      </c>
      <c r="B2445" s="72">
        <v>4</v>
      </c>
      <c r="C2445" s="72">
        <v>11</v>
      </c>
      <c r="D2445" s="72">
        <v>19</v>
      </c>
      <c r="E2445" s="11">
        <v>6.1096316686480613E-2</v>
      </c>
      <c r="F2445" s="11">
        <v>5.2927228831941384E-2</v>
      </c>
      <c r="G2445" s="11">
        <v>2.72603845634115E-5</v>
      </c>
      <c r="H2445" s="11">
        <v>2.1035331178808767E-2</v>
      </c>
      <c r="I2445" s="11">
        <v>3.4518512175089444E-4</v>
      </c>
      <c r="J2445" s="11">
        <v>6.6681890150436336E-3</v>
      </c>
      <c r="K2445" s="126">
        <f t="shared" si="610"/>
        <v>0.14209951121858869</v>
      </c>
      <c r="L2445" s="74">
        <f t="shared" si="611"/>
        <v>142099.51121858868</v>
      </c>
      <c r="M2445" s="75">
        <f t="shared" si="612"/>
        <v>61358.668268129106</v>
      </c>
      <c r="N2445" s="75">
        <f t="shared" si="613"/>
        <v>60927.70243194978</v>
      </c>
      <c r="O2445" s="75">
        <f t="shared" si="614"/>
        <v>28.514737843118553</v>
      </c>
      <c r="P2445" s="75">
        <f t="shared" si="615"/>
        <v>21852.34622364079</v>
      </c>
      <c r="Q2445" s="75">
        <f t="shared" si="616"/>
        <v>318.0973905726691</v>
      </c>
      <c r="R2445" s="75">
        <f t="shared" si="617"/>
        <v>9257.1207967797545</v>
      </c>
      <c r="S2445" s="76">
        <f t="shared" si="609"/>
        <v>153742.44984891519</v>
      </c>
      <c r="T2445" s="76"/>
      <c r="U2445" s="115">
        <f t="shared" si="618"/>
        <v>59285.930116693533</v>
      </c>
      <c r="V2445" s="115">
        <f t="shared" si="619"/>
        <v>21723.596758840638</v>
      </c>
      <c r="W2445" s="115">
        <f t="shared" si="620"/>
        <v>58301.182173014771</v>
      </c>
      <c r="X2445" s="115">
        <f t="shared" si="621"/>
        <v>9330.7264291131614</v>
      </c>
      <c r="Y2445" s="115">
        <f t="shared" si="622"/>
        <v>12.569300376286607</v>
      </c>
      <c r="Z2445" s="115">
        <f t="shared" si="623"/>
        <v>298.52172755284545</v>
      </c>
      <c r="AA2445" s="12">
        <f t="shared" si="624"/>
        <v>148952.52650559123</v>
      </c>
    </row>
    <row r="2446" spans="1:27" x14ac:dyDescent="0.2">
      <c r="A2446" s="72">
        <v>2004</v>
      </c>
      <c r="B2446" s="72">
        <v>4</v>
      </c>
      <c r="C2446" s="72">
        <v>11</v>
      </c>
      <c r="D2446" s="72">
        <v>20</v>
      </c>
      <c r="E2446" s="11">
        <v>6.3804379447876841E-2</v>
      </c>
      <c r="F2446" s="11">
        <v>5.3152157181354819E-2</v>
      </c>
      <c r="G2446" s="11">
        <v>1.5917035653414161E-3</v>
      </c>
      <c r="H2446" s="11">
        <v>2.2075791612140305E-2</v>
      </c>
      <c r="I2446" s="11">
        <v>3.6061625320179359E-4</v>
      </c>
      <c r="J2446" s="11">
        <v>6.7616592063962158E-3</v>
      </c>
      <c r="K2446" s="126">
        <f t="shared" si="610"/>
        <v>0.14774630726631138</v>
      </c>
      <c r="L2446" s="74">
        <f t="shared" si="611"/>
        <v>147746.30726631137</v>
      </c>
      <c r="M2446" s="75">
        <f t="shared" si="612"/>
        <v>64078.359628223057</v>
      </c>
      <c r="N2446" s="75">
        <f t="shared" si="613"/>
        <v>61186.630923843557</v>
      </c>
      <c r="O2446" s="75">
        <f t="shared" si="614"/>
        <v>1664.9438596176446</v>
      </c>
      <c r="P2446" s="75">
        <f t="shared" si="615"/>
        <v>22933.218277800086</v>
      </c>
      <c r="Q2446" s="75">
        <f t="shared" si="616"/>
        <v>332.31759399052441</v>
      </c>
      <c r="R2446" s="75">
        <f t="shared" si="617"/>
        <v>9386.8808936061796</v>
      </c>
      <c r="S2446" s="76">
        <f t="shared" si="609"/>
        <v>159582.35117708106</v>
      </c>
      <c r="T2446" s="76"/>
      <c r="U2446" s="115">
        <f t="shared" si="618"/>
        <v>61913.748426062812</v>
      </c>
      <c r="V2446" s="115">
        <f t="shared" si="619"/>
        <v>22798.100540363841</v>
      </c>
      <c r="W2446" s="115">
        <f t="shared" si="620"/>
        <v>58548.948567825792</v>
      </c>
      <c r="X2446" s="115">
        <f t="shared" si="621"/>
        <v>9461.5182802169929</v>
      </c>
      <c r="Y2446" s="115">
        <f t="shared" si="622"/>
        <v>733.90748308206821</v>
      </c>
      <c r="Z2446" s="115">
        <f t="shared" si="623"/>
        <v>311.86682190526602</v>
      </c>
      <c r="AA2446" s="12">
        <f t="shared" si="624"/>
        <v>153768.09011945679</v>
      </c>
    </row>
    <row r="2447" spans="1:27" x14ac:dyDescent="0.2">
      <c r="A2447" s="72">
        <v>2004</v>
      </c>
      <c r="B2447" s="72">
        <v>4</v>
      </c>
      <c r="C2447" s="72">
        <v>11</v>
      </c>
      <c r="D2447" s="72">
        <v>21</v>
      </c>
      <c r="E2447" s="11">
        <v>6.3795831303185599E-2</v>
      </c>
      <c r="F2447" s="11">
        <v>5.353641118633664E-2</v>
      </c>
      <c r="G2447" s="11">
        <v>1.5917035653414161E-3</v>
      </c>
      <c r="H2447" s="11">
        <v>1.9443641524399778E-2</v>
      </c>
      <c r="I2447" s="11">
        <v>3.6061625320179359E-4</v>
      </c>
      <c r="J2447" s="11">
        <v>6.8829382661230384E-3</v>
      </c>
      <c r="K2447" s="126">
        <f t="shared" si="610"/>
        <v>0.14561114209858828</v>
      </c>
      <c r="L2447" s="74">
        <f t="shared" si="611"/>
        <v>145611.14209858829</v>
      </c>
      <c r="M2447" s="75">
        <f t="shared" si="612"/>
        <v>64069.774777239167</v>
      </c>
      <c r="N2447" s="75">
        <f t="shared" si="613"/>
        <v>61628.9687184059</v>
      </c>
      <c r="O2447" s="75">
        <f t="shared" si="614"/>
        <v>1664.9438596176446</v>
      </c>
      <c r="P2447" s="75">
        <f t="shared" si="615"/>
        <v>20198.835132559314</v>
      </c>
      <c r="Q2447" s="75">
        <f t="shared" si="616"/>
        <v>332.31759399052441</v>
      </c>
      <c r="R2447" s="75">
        <f t="shared" si="617"/>
        <v>9555.2466827999524</v>
      </c>
      <c r="S2447" s="76">
        <f t="shared" si="609"/>
        <v>157450.0867646125</v>
      </c>
      <c r="T2447" s="76"/>
      <c r="U2447" s="115">
        <f t="shared" si="618"/>
        <v>61905.453577268687</v>
      </c>
      <c r="V2447" s="115">
        <f t="shared" si="619"/>
        <v>20079.827810128641</v>
      </c>
      <c r="W2447" s="115">
        <f t="shared" si="620"/>
        <v>58972.217709996257</v>
      </c>
      <c r="X2447" s="115">
        <f t="shared" si="621"/>
        <v>9631.222786993585</v>
      </c>
      <c r="Y2447" s="115">
        <f t="shared" si="622"/>
        <v>733.90748308206821</v>
      </c>
      <c r="Z2447" s="115">
        <f t="shared" si="623"/>
        <v>311.86682190526602</v>
      </c>
      <c r="AA2447" s="12">
        <f t="shared" si="624"/>
        <v>151634.49618937451</v>
      </c>
    </row>
    <row r="2448" spans="1:27" x14ac:dyDescent="0.2">
      <c r="A2448" s="72">
        <v>2004</v>
      </c>
      <c r="B2448" s="72">
        <v>4</v>
      </c>
      <c r="C2448" s="72">
        <v>11</v>
      </c>
      <c r="D2448" s="72">
        <v>22</v>
      </c>
      <c r="E2448" s="11">
        <v>5.7106247863089654E-2</v>
      </c>
      <c r="F2448" s="11">
        <v>5.4500422088560999E-2</v>
      </c>
      <c r="G2448" s="11">
        <v>1.5917035653414161E-3</v>
      </c>
      <c r="H2448" s="11">
        <v>1.8215959230972089E-2</v>
      </c>
      <c r="I2448" s="11">
        <v>3.6061625320179359E-4</v>
      </c>
      <c r="J2448" s="11">
        <v>6.5730193004356584E-3</v>
      </c>
      <c r="K2448" s="126">
        <f t="shared" si="610"/>
        <v>0.13834796830160162</v>
      </c>
      <c r="L2448" s="74">
        <f t="shared" si="611"/>
        <v>138347.96830160162</v>
      </c>
      <c r="M2448" s="75">
        <f t="shared" si="612"/>
        <v>57351.465828123015</v>
      </c>
      <c r="N2448" s="75">
        <f t="shared" si="613"/>
        <v>62738.699393676674</v>
      </c>
      <c r="O2448" s="75">
        <f t="shared" si="614"/>
        <v>1664.9438596176446</v>
      </c>
      <c r="P2448" s="75">
        <f t="shared" si="615"/>
        <v>18923.469496498314</v>
      </c>
      <c r="Q2448" s="75">
        <f t="shared" si="616"/>
        <v>332.31759399052441</v>
      </c>
      <c r="R2448" s="75">
        <f t="shared" si="617"/>
        <v>9125.001334908844</v>
      </c>
      <c r="S2448" s="76">
        <f t="shared" si="609"/>
        <v>150135.89750681503</v>
      </c>
      <c r="T2448" s="76"/>
      <c r="U2448" s="115">
        <f t="shared" si="618"/>
        <v>55414.093740071199</v>
      </c>
      <c r="V2448" s="115">
        <f t="shared" si="619"/>
        <v>18811.976362310263</v>
      </c>
      <c r="W2448" s="115">
        <f t="shared" si="620"/>
        <v>60034.109225341119</v>
      </c>
      <c r="X2448" s="115">
        <f t="shared" si="621"/>
        <v>9197.5564530761239</v>
      </c>
      <c r="Y2448" s="115">
        <f t="shared" si="622"/>
        <v>733.90748308206821</v>
      </c>
      <c r="Z2448" s="115">
        <f t="shared" si="623"/>
        <v>311.86682190526602</v>
      </c>
      <c r="AA2448" s="12">
        <f t="shared" si="624"/>
        <v>144503.51008578605</v>
      </c>
    </row>
    <row r="2449" spans="1:27" x14ac:dyDescent="0.2">
      <c r="A2449" s="72">
        <v>2004</v>
      </c>
      <c r="B2449" s="72">
        <v>4</v>
      </c>
      <c r="C2449" s="72">
        <v>11</v>
      </c>
      <c r="D2449" s="72">
        <v>23</v>
      </c>
      <c r="E2449" s="11">
        <v>4.4915895554420736E-2</v>
      </c>
      <c r="F2449" s="11">
        <v>5.5351288920094263E-2</v>
      </c>
      <c r="G2449" s="11">
        <v>1.5917035653414161E-3</v>
      </c>
      <c r="H2449" s="11">
        <v>1.594800014537124E-2</v>
      </c>
      <c r="I2449" s="11">
        <v>3.6061625320179359E-4</v>
      </c>
      <c r="J2449" s="11">
        <v>6.3378774662923394E-3</v>
      </c>
      <c r="K2449" s="126">
        <f t="shared" si="610"/>
        <v>0.12450538190472177</v>
      </c>
      <c r="L2449" s="74">
        <f t="shared" si="611"/>
        <v>124505.38190472177</v>
      </c>
      <c r="M2449" s="75">
        <f t="shared" si="612"/>
        <v>45108.767348973095</v>
      </c>
      <c r="N2449" s="75">
        <f t="shared" si="613"/>
        <v>63718.183154020247</v>
      </c>
      <c r="O2449" s="75">
        <f t="shared" si="614"/>
        <v>1664.9438596176446</v>
      </c>
      <c r="P2449" s="75">
        <f t="shared" si="615"/>
        <v>16567.422580083272</v>
      </c>
      <c r="Q2449" s="75">
        <f t="shared" si="616"/>
        <v>332.31759399052441</v>
      </c>
      <c r="R2449" s="75">
        <f t="shared" si="617"/>
        <v>8798.5654228298263</v>
      </c>
      <c r="S2449" s="76">
        <f t="shared" si="609"/>
        <v>136190.1999595146</v>
      </c>
      <c r="T2449" s="76"/>
      <c r="U2449" s="115">
        <f t="shared" si="618"/>
        <v>43584.962062980398</v>
      </c>
      <c r="V2449" s="115">
        <f t="shared" si="619"/>
        <v>16469.810782774475</v>
      </c>
      <c r="W2449" s="115">
        <f t="shared" si="620"/>
        <v>60971.368614222243</v>
      </c>
      <c r="X2449" s="115">
        <f t="shared" si="621"/>
        <v>8868.5249691932622</v>
      </c>
      <c r="Y2449" s="115">
        <f t="shared" si="622"/>
        <v>733.90748308206821</v>
      </c>
      <c r="Z2449" s="115">
        <f t="shared" si="623"/>
        <v>311.86682190526602</v>
      </c>
      <c r="AA2449" s="12">
        <f t="shared" si="624"/>
        <v>130940.4407341577</v>
      </c>
    </row>
    <row r="2450" spans="1:27" x14ac:dyDescent="0.2">
      <c r="A2450" s="72">
        <v>2004</v>
      </c>
      <c r="B2450" s="72">
        <v>4</v>
      </c>
      <c r="C2450" s="72">
        <v>11</v>
      </c>
      <c r="D2450" s="72">
        <v>24</v>
      </c>
      <c r="E2450" s="11">
        <v>3.7753545092332474E-2</v>
      </c>
      <c r="F2450" s="11">
        <v>5.4219083011717871E-2</v>
      </c>
      <c r="G2450" s="11">
        <v>1.5917035653414161E-3</v>
      </c>
      <c r="H2450" s="11">
        <v>1.406334320513652E-2</v>
      </c>
      <c r="I2450" s="11">
        <v>3.6061625320179359E-4</v>
      </c>
      <c r="J2450" s="11">
        <v>6.0271861679365062E-3</v>
      </c>
      <c r="K2450" s="126">
        <f t="shared" si="610"/>
        <v>0.11401547729566658</v>
      </c>
      <c r="L2450" s="74">
        <f t="shared" si="611"/>
        <v>114015.47729566658</v>
      </c>
      <c r="M2450" s="75">
        <f t="shared" si="612"/>
        <v>37915.661285337002</v>
      </c>
      <c r="N2450" s="75">
        <f t="shared" si="613"/>
        <v>62414.833135520479</v>
      </c>
      <c r="O2450" s="75">
        <f t="shared" si="614"/>
        <v>1664.9438596176446</v>
      </c>
      <c r="P2450" s="75">
        <f t="shared" si="615"/>
        <v>14609.565315050715</v>
      </c>
      <c r="Q2450" s="75">
        <f t="shared" si="616"/>
        <v>332.31759399052441</v>
      </c>
      <c r="R2450" s="75">
        <f t="shared" si="617"/>
        <v>8367.2478832550332</v>
      </c>
      <c r="S2450" s="76">
        <f t="shared" si="609"/>
        <v>125304.56907277141</v>
      </c>
      <c r="T2450" s="76"/>
      <c r="U2450" s="115">
        <f t="shared" si="618"/>
        <v>36634.844085400357</v>
      </c>
      <c r="V2450" s="115">
        <f t="shared" si="619"/>
        <v>14523.488804271259</v>
      </c>
      <c r="W2450" s="115">
        <f t="shared" si="620"/>
        <v>59724.204453574188</v>
      </c>
      <c r="X2450" s="115">
        <f t="shared" si="621"/>
        <v>8433.7779183337134</v>
      </c>
      <c r="Y2450" s="115">
        <f t="shared" si="622"/>
        <v>733.90748308206821</v>
      </c>
      <c r="Z2450" s="115">
        <f t="shared" si="623"/>
        <v>311.86682190526602</v>
      </c>
      <c r="AA2450" s="12">
        <f t="shared" si="624"/>
        <v>120362.08956656685</v>
      </c>
    </row>
    <row r="2451" spans="1:27" x14ac:dyDescent="0.2">
      <c r="A2451" s="72">
        <v>2004</v>
      </c>
      <c r="B2451" s="72">
        <v>4</v>
      </c>
      <c r="C2451" s="72">
        <v>12</v>
      </c>
      <c r="D2451" s="72">
        <v>1</v>
      </c>
      <c r="E2451" s="11">
        <v>3.2112459689189674E-2</v>
      </c>
      <c r="F2451" s="11">
        <v>5.3429908847657769E-2</v>
      </c>
      <c r="G2451" s="11">
        <v>1.5917035653414161E-3</v>
      </c>
      <c r="H2451" s="11">
        <v>1.7774942168349118E-2</v>
      </c>
      <c r="I2451" s="11">
        <v>3.6061625320179359E-4</v>
      </c>
      <c r="J2451" s="11">
        <v>5.8333057499896238E-3</v>
      </c>
      <c r="K2451" s="126">
        <f t="shared" si="610"/>
        <v>0.11110293627372937</v>
      </c>
      <c r="L2451" s="74">
        <f t="shared" si="611"/>
        <v>111102.93627372937</v>
      </c>
      <c r="M2451" s="75">
        <f t="shared" si="612"/>
        <v>32250.352692352444</v>
      </c>
      <c r="N2451" s="75">
        <f t="shared" si="613"/>
        <v>61506.367498910025</v>
      </c>
      <c r="O2451" s="75">
        <f t="shared" si="614"/>
        <v>1664.9438596176446</v>
      </c>
      <c r="P2451" s="75">
        <f t="shared" si="615"/>
        <v>18465.323272840138</v>
      </c>
      <c r="Q2451" s="75">
        <f t="shared" si="616"/>
        <v>332.31759399052441</v>
      </c>
      <c r="R2451" s="75">
        <f t="shared" si="617"/>
        <v>8098.0931779796765</v>
      </c>
      <c r="S2451" s="76">
        <f t="shared" si="609"/>
        <v>122317.39809569046</v>
      </c>
      <c r="T2451" s="76"/>
      <c r="U2451" s="115">
        <f t="shared" si="618"/>
        <v>31160.913525736549</v>
      </c>
      <c r="V2451" s="115">
        <f t="shared" si="619"/>
        <v>18356.52944061685</v>
      </c>
      <c r="W2451" s="115">
        <f t="shared" si="620"/>
        <v>58854.901682193529</v>
      </c>
      <c r="X2451" s="115">
        <f t="shared" si="621"/>
        <v>8162.4830981444202</v>
      </c>
      <c r="Y2451" s="115">
        <f t="shared" si="622"/>
        <v>733.90748308206821</v>
      </c>
      <c r="Z2451" s="115">
        <f t="shared" si="623"/>
        <v>311.86682190526602</v>
      </c>
      <c r="AA2451" s="12">
        <f t="shared" si="624"/>
        <v>117580.60205167868</v>
      </c>
    </row>
    <row r="2452" spans="1:27" x14ac:dyDescent="0.2">
      <c r="A2452" s="72">
        <v>2004</v>
      </c>
      <c r="B2452" s="72">
        <v>4</v>
      </c>
      <c r="C2452" s="72">
        <v>12</v>
      </c>
      <c r="D2452" s="72">
        <v>2</v>
      </c>
      <c r="E2452" s="11">
        <v>2.9684009123949747E-2</v>
      </c>
      <c r="F2452" s="11">
        <v>5.2658598681519744E-2</v>
      </c>
      <c r="G2452" s="11">
        <v>1.5917035653414161E-3</v>
      </c>
      <c r="H2452" s="11">
        <v>1.4590795478642714E-2</v>
      </c>
      <c r="I2452" s="11">
        <v>3.6061625320179359E-4</v>
      </c>
      <c r="J2452" s="11">
        <v>5.7077482021104589E-3</v>
      </c>
      <c r="K2452" s="126">
        <f t="shared" si="610"/>
        <v>0.10459347130476587</v>
      </c>
      <c r="L2452" s="74">
        <f t="shared" si="611"/>
        <v>104593.47130476587</v>
      </c>
      <c r="M2452" s="75">
        <f t="shared" si="612"/>
        <v>29811.474201481335</v>
      </c>
      <c r="N2452" s="75">
        <f t="shared" si="613"/>
        <v>60618.466180017735</v>
      </c>
      <c r="O2452" s="75">
        <f t="shared" si="614"/>
        <v>1664.9438596176446</v>
      </c>
      <c r="P2452" s="75">
        <f t="shared" si="615"/>
        <v>15157.503904613561</v>
      </c>
      <c r="Q2452" s="75">
        <f t="shared" si="616"/>
        <v>332.31759399052441</v>
      </c>
      <c r="R2452" s="75">
        <f t="shared" si="617"/>
        <v>7923.787772862529</v>
      </c>
      <c r="S2452" s="76">
        <f t="shared" si="609"/>
        <v>115508.49351258333</v>
      </c>
      <c r="T2452" s="76"/>
      <c r="U2452" s="115">
        <f t="shared" si="618"/>
        <v>28804.422033107541</v>
      </c>
      <c r="V2452" s="115">
        <f t="shared" si="619"/>
        <v>15068.199053983199</v>
      </c>
      <c r="W2452" s="115">
        <f t="shared" si="620"/>
        <v>58005.276725430776</v>
      </c>
      <c r="X2452" s="115">
        <f t="shared" si="621"/>
        <v>7986.7917481050417</v>
      </c>
      <c r="Y2452" s="115">
        <f t="shared" si="622"/>
        <v>733.90748308206821</v>
      </c>
      <c r="Z2452" s="115">
        <f t="shared" si="623"/>
        <v>311.86682190526602</v>
      </c>
      <c r="AA2452" s="12">
        <f t="shared" si="624"/>
        <v>110910.4638656139</v>
      </c>
    </row>
    <row r="2453" spans="1:27" x14ac:dyDescent="0.2">
      <c r="A2453" s="72">
        <v>2004</v>
      </c>
      <c r="B2453" s="72">
        <v>4</v>
      </c>
      <c r="C2453" s="72">
        <v>12</v>
      </c>
      <c r="D2453" s="72">
        <v>3</v>
      </c>
      <c r="E2453" s="11">
        <v>2.848554189339824E-2</v>
      </c>
      <c r="F2453" s="11">
        <v>5.2607843277594296E-2</v>
      </c>
      <c r="G2453" s="11">
        <v>1.5917035653414161E-3</v>
      </c>
      <c r="H2453" s="11">
        <v>1.4584422380213012E-2</v>
      </c>
      <c r="I2453" s="11">
        <v>3.6061625320179359E-4</v>
      </c>
      <c r="J2453" s="11">
        <v>5.6407720871333583E-3</v>
      </c>
      <c r="K2453" s="126">
        <f t="shared" si="610"/>
        <v>0.10327089945688211</v>
      </c>
      <c r="L2453" s="74">
        <f t="shared" si="611"/>
        <v>103270.89945688212</v>
      </c>
      <c r="M2453" s="75">
        <f t="shared" si="612"/>
        <v>28607.860674220934</v>
      </c>
      <c r="N2453" s="75">
        <f t="shared" si="613"/>
        <v>60560.038595286198</v>
      </c>
      <c r="O2453" s="75">
        <f t="shared" si="614"/>
        <v>1664.9438596176446</v>
      </c>
      <c r="P2453" s="75">
        <f t="shared" si="615"/>
        <v>15150.883274198028</v>
      </c>
      <c r="Q2453" s="75">
        <f t="shared" si="616"/>
        <v>332.31759399052441</v>
      </c>
      <c r="R2453" s="75">
        <f t="shared" si="617"/>
        <v>7830.8081069527489</v>
      </c>
      <c r="S2453" s="76">
        <f t="shared" si="609"/>
        <v>114146.85210426609</v>
      </c>
      <c r="T2453" s="76"/>
      <c r="U2453" s="115">
        <f t="shared" si="618"/>
        <v>27641.46740128853</v>
      </c>
      <c r="V2453" s="115">
        <f t="shared" si="619"/>
        <v>15061.617430940783</v>
      </c>
      <c r="W2453" s="115">
        <f t="shared" si="620"/>
        <v>57949.367883879313</v>
      </c>
      <c r="X2453" s="115">
        <f t="shared" si="621"/>
        <v>7893.0727781228961</v>
      </c>
      <c r="Y2453" s="115">
        <f t="shared" si="622"/>
        <v>733.90748308206821</v>
      </c>
      <c r="Z2453" s="115">
        <f t="shared" si="623"/>
        <v>311.86682190526602</v>
      </c>
      <c r="AA2453" s="12">
        <f t="shared" si="624"/>
        <v>109591.29979921885</v>
      </c>
    </row>
    <row r="2454" spans="1:27" x14ac:dyDescent="0.2">
      <c r="A2454" s="72">
        <v>2004</v>
      </c>
      <c r="B2454" s="72">
        <v>4</v>
      </c>
      <c r="C2454" s="72">
        <v>12</v>
      </c>
      <c r="D2454" s="72">
        <v>4</v>
      </c>
      <c r="E2454" s="11">
        <v>2.9425646870959929E-2</v>
      </c>
      <c r="F2454" s="11">
        <v>5.3039300375569406E-2</v>
      </c>
      <c r="G2454" s="11">
        <v>1.5917035653414161E-3</v>
      </c>
      <c r="H2454" s="11">
        <v>1.3994698484564111E-2</v>
      </c>
      <c r="I2454" s="11">
        <v>3.6061625320179359E-4</v>
      </c>
      <c r="J2454" s="11">
        <v>5.5006153644348611E-3</v>
      </c>
      <c r="K2454" s="126">
        <f t="shared" si="610"/>
        <v>0.1039125809140715</v>
      </c>
      <c r="L2454" s="74">
        <f t="shared" si="611"/>
        <v>103912.5809140715</v>
      </c>
      <c r="M2454" s="75">
        <f t="shared" si="612"/>
        <v>29552.002524071417</v>
      </c>
      <c r="N2454" s="75">
        <f t="shared" si="613"/>
        <v>61056.714696750932</v>
      </c>
      <c r="O2454" s="75">
        <f t="shared" si="614"/>
        <v>1664.9438596176446</v>
      </c>
      <c r="P2454" s="75">
        <f t="shared" si="615"/>
        <v>14538.254424453255</v>
      </c>
      <c r="Q2454" s="75">
        <f t="shared" si="616"/>
        <v>332.31759399052441</v>
      </c>
      <c r="R2454" s="75">
        <f t="shared" si="617"/>
        <v>7636.2353811986241</v>
      </c>
      <c r="S2454" s="76">
        <f t="shared" si="609"/>
        <v>114780.4684800824</v>
      </c>
      <c r="T2454" s="76"/>
      <c r="U2454" s="115">
        <f t="shared" si="618"/>
        <v>28553.715487995385</v>
      </c>
      <c r="V2454" s="115">
        <f t="shared" si="619"/>
        <v>14452.5980625633</v>
      </c>
      <c r="W2454" s="115">
        <f t="shared" si="620"/>
        <v>58424.63287364025</v>
      </c>
      <c r="X2454" s="115">
        <f t="shared" si="621"/>
        <v>7696.9529570214845</v>
      </c>
      <c r="Y2454" s="115">
        <f t="shared" si="622"/>
        <v>733.90748308206821</v>
      </c>
      <c r="Z2454" s="115">
        <f t="shared" si="623"/>
        <v>311.86682190526602</v>
      </c>
      <c r="AA2454" s="12">
        <f t="shared" si="624"/>
        <v>110173.67368620775</v>
      </c>
    </row>
    <row r="2455" spans="1:27" x14ac:dyDescent="0.2">
      <c r="A2455" s="72">
        <v>2004</v>
      </c>
      <c r="B2455" s="72">
        <v>4</v>
      </c>
      <c r="C2455" s="72">
        <v>12</v>
      </c>
      <c r="D2455" s="72">
        <v>5</v>
      </c>
      <c r="E2455" s="11">
        <v>2.9572367966540385E-2</v>
      </c>
      <c r="F2455" s="11">
        <v>5.5798164340141287E-2</v>
      </c>
      <c r="G2455" s="11">
        <v>1.5917035653414161E-3</v>
      </c>
      <c r="H2455" s="11">
        <v>1.3362245794093995E-2</v>
      </c>
      <c r="I2455" s="11">
        <v>3.6061625320179359E-4</v>
      </c>
      <c r="J2455" s="11">
        <v>5.5624813637942389E-3</v>
      </c>
      <c r="K2455" s="126">
        <f t="shared" si="610"/>
        <v>0.10624757928311311</v>
      </c>
      <c r="L2455" s="74">
        <f t="shared" si="611"/>
        <v>106247.57928311311</v>
      </c>
      <c r="M2455" s="75">
        <f t="shared" si="612"/>
        <v>29699.353649636891</v>
      </c>
      <c r="N2455" s="75">
        <f t="shared" si="613"/>
        <v>64232.608209283033</v>
      </c>
      <c r="O2455" s="75">
        <f t="shared" si="614"/>
        <v>1664.9438596176446</v>
      </c>
      <c r="P2455" s="75">
        <f t="shared" si="615"/>
        <v>13881.23718784568</v>
      </c>
      <c r="Q2455" s="75">
        <f t="shared" si="616"/>
        <v>332.31759399052441</v>
      </c>
      <c r="R2455" s="75">
        <f t="shared" si="617"/>
        <v>7722.1209234337384</v>
      </c>
      <c r="S2455" s="76">
        <f t="shared" si="609"/>
        <v>117532.58142380751</v>
      </c>
      <c r="T2455" s="76"/>
      <c r="U2455" s="115">
        <f t="shared" si="618"/>
        <v>28696.088990867323</v>
      </c>
      <c r="V2455" s="115">
        <f t="shared" si="619"/>
        <v>13799.451834437466</v>
      </c>
      <c r="W2455" s="115">
        <f t="shared" si="620"/>
        <v>61463.61742164669</v>
      </c>
      <c r="X2455" s="115">
        <f t="shared" si="621"/>
        <v>7783.5213962159551</v>
      </c>
      <c r="Y2455" s="115">
        <f t="shared" si="622"/>
        <v>733.90748308206821</v>
      </c>
      <c r="Z2455" s="115">
        <f t="shared" si="623"/>
        <v>311.86682190526602</v>
      </c>
      <c r="AA2455" s="12">
        <f t="shared" si="624"/>
        <v>112788.45394815477</v>
      </c>
    </row>
    <row r="2456" spans="1:27" x14ac:dyDescent="0.2">
      <c r="A2456" s="72">
        <v>2004</v>
      </c>
      <c r="B2456" s="72">
        <v>4</v>
      </c>
      <c r="C2456" s="72">
        <v>12</v>
      </c>
      <c r="D2456" s="72">
        <v>6</v>
      </c>
      <c r="E2456" s="11">
        <v>3.5617603811522423E-2</v>
      </c>
      <c r="F2456" s="11">
        <v>6.1646215983536506E-2</v>
      </c>
      <c r="G2456" s="11">
        <v>1.06164053216397E-3</v>
      </c>
      <c r="H2456" s="11">
        <v>1.2933599741027525E-2</v>
      </c>
      <c r="I2456" s="11">
        <v>3.55387893078062E-4</v>
      </c>
      <c r="J2456" s="11">
        <v>6.129861729742796E-3</v>
      </c>
      <c r="K2456" s="126">
        <f t="shared" si="610"/>
        <v>0.11774430969107129</v>
      </c>
      <c r="L2456" s="74">
        <f t="shared" si="611"/>
        <v>117744.30969107129</v>
      </c>
      <c r="M2456" s="75">
        <f t="shared" si="612"/>
        <v>35770.548132903255</v>
      </c>
      <c r="N2456" s="75">
        <f t="shared" si="613"/>
        <v>70964.650641862245</v>
      </c>
      <c r="O2456" s="75">
        <f t="shared" si="614"/>
        <v>1110.4906237792279</v>
      </c>
      <c r="P2456" s="75">
        <f t="shared" si="615"/>
        <v>13435.942465391206</v>
      </c>
      <c r="Q2456" s="75">
        <f t="shared" si="616"/>
        <v>327.49951926037011</v>
      </c>
      <c r="R2456" s="75">
        <f t="shared" si="617"/>
        <v>8509.7873458248159</v>
      </c>
      <c r="S2456" s="76">
        <f t="shared" si="609"/>
        <v>130118.91872902113</v>
      </c>
      <c r="T2456" s="76"/>
      <c r="U2456" s="115">
        <f t="shared" si="618"/>
        <v>34562.194335378903</v>
      </c>
      <c r="V2456" s="115">
        <f t="shared" si="619"/>
        <v>13356.780695583931</v>
      </c>
      <c r="W2456" s="115">
        <f t="shared" si="620"/>
        <v>67905.449570112061</v>
      </c>
      <c r="X2456" s="115">
        <f t="shared" si="621"/>
        <v>8577.4507470445715</v>
      </c>
      <c r="Y2456" s="115">
        <f t="shared" si="622"/>
        <v>489.50442020982837</v>
      </c>
      <c r="Z2456" s="115">
        <f t="shared" si="623"/>
        <v>307.34525073068016</v>
      </c>
      <c r="AA2456" s="12">
        <f t="shared" si="624"/>
        <v>125198.72501905996</v>
      </c>
    </row>
    <row r="2457" spans="1:27" x14ac:dyDescent="0.2">
      <c r="A2457" s="72">
        <v>2004</v>
      </c>
      <c r="B2457" s="72">
        <v>4</v>
      </c>
      <c r="C2457" s="72">
        <v>12</v>
      </c>
      <c r="D2457" s="72">
        <v>7</v>
      </c>
      <c r="E2457" s="11">
        <v>4.597013282048415E-2</v>
      </c>
      <c r="F2457" s="11">
        <v>7.3448973595685918E-2</v>
      </c>
      <c r="G2457" s="11">
        <v>0</v>
      </c>
      <c r="H2457" s="11">
        <v>2.0775227893958175E-2</v>
      </c>
      <c r="I2457" s="11">
        <v>3.4491623465881681E-4</v>
      </c>
      <c r="J2457" s="11">
        <v>6.3692969898915923E-3</v>
      </c>
      <c r="K2457" s="126">
        <f t="shared" si="610"/>
        <v>0.14690854753467864</v>
      </c>
      <c r="L2457" s="74">
        <f t="shared" si="611"/>
        <v>146908.54753467863</v>
      </c>
      <c r="M2457" s="75">
        <f t="shared" si="612"/>
        <v>46167.531578840302</v>
      </c>
      <c r="N2457" s="75">
        <f t="shared" si="613"/>
        <v>84551.511687485065</v>
      </c>
      <c r="O2457" s="75">
        <f t="shared" si="614"/>
        <v>0</v>
      </c>
      <c r="P2457" s="75">
        <f t="shared" si="615"/>
        <v>21582.140492808874</v>
      </c>
      <c r="Q2457" s="75">
        <f t="shared" si="616"/>
        <v>317.84960387226113</v>
      </c>
      <c r="R2457" s="75">
        <f t="shared" si="617"/>
        <v>8842.1836113183926</v>
      </c>
      <c r="S2457" s="76">
        <f t="shared" si="609"/>
        <v>161461.2169743249</v>
      </c>
      <c r="T2457" s="76"/>
      <c r="U2457" s="115">
        <f t="shared" si="618"/>
        <v>44607.960506617834</v>
      </c>
      <c r="V2457" s="115">
        <f t="shared" si="619"/>
        <v>21454.983023800596</v>
      </c>
      <c r="W2457" s="115">
        <f t="shared" si="620"/>
        <v>80906.597313456325</v>
      </c>
      <c r="X2457" s="115">
        <f t="shared" si="621"/>
        <v>8912.4899765702721</v>
      </c>
      <c r="Y2457" s="115">
        <f t="shared" si="622"/>
        <v>0</v>
      </c>
      <c r="Z2457" s="115">
        <f t="shared" si="623"/>
        <v>298.28918960672388</v>
      </c>
      <c r="AA2457" s="12">
        <f t="shared" si="624"/>
        <v>156180.32001005174</v>
      </c>
    </row>
    <row r="2458" spans="1:27" x14ac:dyDescent="0.2">
      <c r="A2458" s="72">
        <v>2004</v>
      </c>
      <c r="B2458" s="72">
        <v>4</v>
      </c>
      <c r="C2458" s="72">
        <v>12</v>
      </c>
      <c r="D2458" s="72">
        <v>8</v>
      </c>
      <c r="E2458" s="11">
        <v>4.9121369925220475E-2</v>
      </c>
      <c r="F2458" s="11">
        <v>8.0107631915006694E-2</v>
      </c>
      <c r="G2458" s="11">
        <v>0</v>
      </c>
      <c r="H2458" s="11">
        <v>2.2223113805264132E-2</v>
      </c>
      <c r="I2458" s="11">
        <v>3.4491623465881681E-4</v>
      </c>
      <c r="J2458" s="11">
        <v>7.620672583644566E-3</v>
      </c>
      <c r="K2458" s="126">
        <f t="shared" si="610"/>
        <v>0.15941770446379469</v>
      </c>
      <c r="L2458" s="74">
        <f t="shared" si="611"/>
        <v>159417.70446379468</v>
      </c>
      <c r="M2458" s="75">
        <f t="shared" si="612"/>
        <v>49332.300301903466</v>
      </c>
      <c r="N2458" s="75">
        <f t="shared" si="613"/>
        <v>92216.692004478478</v>
      </c>
      <c r="O2458" s="75">
        <f t="shared" si="614"/>
        <v>0</v>
      </c>
      <c r="P2458" s="75">
        <f t="shared" si="615"/>
        <v>23086.262484387677</v>
      </c>
      <c r="Q2458" s="75">
        <f t="shared" si="616"/>
        <v>317.84960387226113</v>
      </c>
      <c r="R2458" s="75">
        <f t="shared" si="617"/>
        <v>10579.40716742622</v>
      </c>
      <c r="S2458" s="76">
        <f t="shared" si="609"/>
        <v>175532.51156206807</v>
      </c>
      <c r="T2458" s="76"/>
      <c r="U2458" s="115">
        <f t="shared" si="618"/>
        <v>47665.821158532883</v>
      </c>
      <c r="V2458" s="115">
        <f t="shared" si="619"/>
        <v>22950.243042416492</v>
      </c>
      <c r="W2458" s="115">
        <f t="shared" si="620"/>
        <v>88241.340890061241</v>
      </c>
      <c r="X2458" s="115">
        <f t="shared" si="621"/>
        <v>10663.526622207653</v>
      </c>
      <c r="Y2458" s="115">
        <f t="shared" si="622"/>
        <v>0</v>
      </c>
      <c r="Z2458" s="115">
        <f t="shared" si="623"/>
        <v>298.28918960672388</v>
      </c>
      <c r="AA2458" s="12">
        <f t="shared" si="624"/>
        <v>169819.22090282501</v>
      </c>
    </row>
    <row r="2459" spans="1:27" x14ac:dyDescent="0.2">
      <c r="A2459" s="72">
        <v>2004</v>
      </c>
      <c r="B2459" s="72">
        <v>4</v>
      </c>
      <c r="C2459" s="72">
        <v>12</v>
      </c>
      <c r="D2459" s="72">
        <v>9</v>
      </c>
      <c r="E2459" s="11">
        <v>4.8228174403605467E-2</v>
      </c>
      <c r="F2459" s="11">
        <v>8.2999084683972893E-2</v>
      </c>
      <c r="G2459" s="11">
        <v>0</v>
      </c>
      <c r="H2459" s="11">
        <v>2.2476267777638295E-2</v>
      </c>
      <c r="I2459" s="11">
        <v>3.4491623465881681E-4</v>
      </c>
      <c r="J2459" s="11">
        <v>8.2853233568746503E-3</v>
      </c>
      <c r="K2459" s="126">
        <f t="shared" si="610"/>
        <v>0.16233376645675013</v>
      </c>
      <c r="L2459" s="74">
        <f t="shared" si="611"/>
        <v>162333.76645675013</v>
      </c>
      <c r="M2459" s="75">
        <f t="shared" si="612"/>
        <v>48435.269340272986</v>
      </c>
      <c r="N2459" s="75">
        <f t="shared" si="613"/>
        <v>95545.216429269291</v>
      </c>
      <c r="O2459" s="75">
        <f t="shared" si="614"/>
        <v>0</v>
      </c>
      <c r="P2459" s="75">
        <f t="shared" si="615"/>
        <v>23349.248990527554</v>
      </c>
      <c r="Q2459" s="75">
        <f t="shared" si="616"/>
        <v>317.84960387226113</v>
      </c>
      <c r="R2459" s="75">
        <f t="shared" si="617"/>
        <v>11502.109340622446</v>
      </c>
      <c r="S2459" s="76">
        <f t="shared" si="609"/>
        <v>179149.69370456453</v>
      </c>
      <c r="T2459" s="76"/>
      <c r="U2459" s="115">
        <f t="shared" si="618"/>
        <v>46799.092521735547</v>
      </c>
      <c r="V2459" s="115">
        <f t="shared" si="619"/>
        <v>23211.68008693021</v>
      </c>
      <c r="W2459" s="115">
        <f t="shared" si="620"/>
        <v>91426.376614554567</v>
      </c>
      <c r="X2459" s="115">
        <f t="shared" si="621"/>
        <v>11593.56542613437</v>
      </c>
      <c r="Y2459" s="115">
        <f t="shared" si="622"/>
        <v>0</v>
      </c>
      <c r="Z2459" s="115">
        <f t="shared" si="623"/>
        <v>298.28918960672388</v>
      </c>
      <c r="AA2459" s="12">
        <f t="shared" si="624"/>
        <v>173329.00383896139</v>
      </c>
    </row>
    <row r="2460" spans="1:27" x14ac:dyDescent="0.2">
      <c r="A2460" s="72">
        <v>2004</v>
      </c>
      <c r="B2460" s="72">
        <v>4</v>
      </c>
      <c r="C2460" s="72">
        <v>12</v>
      </c>
      <c r="D2460" s="72">
        <v>10</v>
      </c>
      <c r="E2460" s="11">
        <v>4.6219915308413934E-2</v>
      </c>
      <c r="F2460" s="11">
        <v>8.6741068256981774E-2</v>
      </c>
      <c r="G2460" s="11">
        <v>0</v>
      </c>
      <c r="H2460" s="11">
        <v>2.9543374434809436E-2</v>
      </c>
      <c r="I2460" s="11">
        <v>3.4491623465881681E-4</v>
      </c>
      <c r="J2460" s="11">
        <v>8.7888300499106582E-3</v>
      </c>
      <c r="K2460" s="126">
        <f t="shared" si="610"/>
        <v>0.17163810428477461</v>
      </c>
      <c r="L2460" s="74">
        <f t="shared" si="611"/>
        <v>171638.1042847746</v>
      </c>
      <c r="M2460" s="75">
        <f t="shared" si="612"/>
        <v>46418.386649117609</v>
      </c>
      <c r="N2460" s="75">
        <f t="shared" si="613"/>
        <v>99852.837793037688</v>
      </c>
      <c r="O2460" s="75">
        <f t="shared" si="614"/>
        <v>0</v>
      </c>
      <c r="P2460" s="75">
        <f t="shared" si="615"/>
        <v>30690.843004862731</v>
      </c>
      <c r="Q2460" s="75">
        <f t="shared" si="616"/>
        <v>317.84960387226113</v>
      </c>
      <c r="R2460" s="75">
        <f t="shared" si="617"/>
        <v>12201.103065741219</v>
      </c>
      <c r="S2460" s="76">
        <f t="shared" si="609"/>
        <v>189481.02011663149</v>
      </c>
      <c r="T2460" s="76"/>
      <c r="U2460" s="115">
        <f t="shared" si="618"/>
        <v>44850.341519531758</v>
      </c>
      <c r="V2460" s="115">
        <f t="shared" si="619"/>
        <v>30510.018961041445</v>
      </c>
      <c r="W2460" s="115">
        <f t="shared" si="620"/>
        <v>95548.301581968684</v>
      </c>
      <c r="X2460" s="115">
        <f t="shared" si="621"/>
        <v>12298.11702137971</v>
      </c>
      <c r="Y2460" s="115">
        <f t="shared" si="622"/>
        <v>0</v>
      </c>
      <c r="Z2460" s="115">
        <f t="shared" si="623"/>
        <v>298.28918960672388</v>
      </c>
      <c r="AA2460" s="12">
        <f t="shared" si="624"/>
        <v>183505.0682735283</v>
      </c>
    </row>
    <row r="2461" spans="1:27" x14ac:dyDescent="0.2">
      <c r="A2461" s="72">
        <v>2004</v>
      </c>
      <c r="B2461" s="72">
        <v>4</v>
      </c>
      <c r="C2461" s="72">
        <v>12</v>
      </c>
      <c r="D2461" s="72">
        <v>11</v>
      </c>
      <c r="E2461" s="11">
        <v>4.8715784880027528E-2</v>
      </c>
      <c r="F2461" s="11">
        <v>8.7215709081234077E-2</v>
      </c>
      <c r="G2461" s="11">
        <v>0</v>
      </c>
      <c r="H2461" s="11">
        <v>3.0209579300904697E-2</v>
      </c>
      <c r="I2461" s="11">
        <v>3.4491623465881681E-4</v>
      </c>
      <c r="J2461" s="11">
        <v>8.8952262460702553E-3</v>
      </c>
      <c r="K2461" s="126">
        <f t="shared" si="610"/>
        <v>0.17538121574289539</v>
      </c>
      <c r="L2461" s="74">
        <f t="shared" si="611"/>
        <v>175381.21574289538</v>
      </c>
      <c r="M2461" s="75">
        <f t="shared" si="612"/>
        <v>48924.973647987274</v>
      </c>
      <c r="N2461" s="75">
        <f t="shared" si="613"/>
        <v>100399.2252676951</v>
      </c>
      <c r="O2461" s="75">
        <f t="shared" si="614"/>
        <v>0</v>
      </c>
      <c r="P2461" s="75">
        <f t="shared" si="615"/>
        <v>31382.923356060335</v>
      </c>
      <c r="Q2461" s="75">
        <f t="shared" si="616"/>
        <v>317.84960387226113</v>
      </c>
      <c r="R2461" s="75">
        <f t="shared" si="617"/>
        <v>12348.80770307907</v>
      </c>
      <c r="S2461" s="76">
        <f t="shared" si="609"/>
        <v>193373.77957869406</v>
      </c>
      <c r="T2461" s="76"/>
      <c r="U2461" s="115">
        <f t="shared" si="618"/>
        <v>47272.254280040419</v>
      </c>
      <c r="V2461" s="115">
        <f t="shared" si="619"/>
        <v>31198.021719201512</v>
      </c>
      <c r="W2461" s="115">
        <f t="shared" si="620"/>
        <v>96071.134947179424</v>
      </c>
      <c r="X2461" s="115">
        <f t="shared" si="621"/>
        <v>12446.996094426946</v>
      </c>
      <c r="Y2461" s="115">
        <f t="shared" si="622"/>
        <v>0</v>
      </c>
      <c r="Z2461" s="115">
        <f t="shared" si="623"/>
        <v>298.28918960672388</v>
      </c>
      <c r="AA2461" s="12">
        <f t="shared" si="624"/>
        <v>187286.69623045504</v>
      </c>
    </row>
    <row r="2462" spans="1:27" x14ac:dyDescent="0.2">
      <c r="A2462" s="72">
        <v>2004</v>
      </c>
      <c r="B2462" s="72">
        <v>4</v>
      </c>
      <c r="C2462" s="72">
        <v>12</v>
      </c>
      <c r="D2462" s="72">
        <v>12</v>
      </c>
      <c r="E2462" s="11">
        <v>4.6999890168454767E-2</v>
      </c>
      <c r="F2462" s="11">
        <v>8.6759745137371364E-2</v>
      </c>
      <c r="G2462" s="11">
        <v>0</v>
      </c>
      <c r="H2462" s="11">
        <v>3.0674440022114315E-2</v>
      </c>
      <c r="I2462" s="11">
        <v>3.4491623465881681E-4</v>
      </c>
      <c r="J2462" s="11">
        <v>9.0158548242624658E-3</v>
      </c>
      <c r="K2462" s="126">
        <f t="shared" si="610"/>
        <v>0.17379484638686171</v>
      </c>
      <c r="L2462" s="74">
        <f t="shared" si="611"/>
        <v>173794.84638686173</v>
      </c>
      <c r="M2462" s="75">
        <f t="shared" si="612"/>
        <v>47201.710772244587</v>
      </c>
      <c r="N2462" s="75">
        <f t="shared" si="613"/>
        <v>99874.337868440227</v>
      </c>
      <c r="O2462" s="75">
        <f t="shared" si="614"/>
        <v>0</v>
      </c>
      <c r="P2462" s="75">
        <f t="shared" si="615"/>
        <v>31865.839329157898</v>
      </c>
      <c r="Q2462" s="75">
        <f t="shared" si="616"/>
        <v>317.84960387226113</v>
      </c>
      <c r="R2462" s="75">
        <f t="shared" si="617"/>
        <v>12516.270460560874</v>
      </c>
      <c r="S2462" s="76">
        <f t="shared" si="609"/>
        <v>191776.00803427584</v>
      </c>
      <c r="T2462" s="76"/>
      <c r="U2462" s="115">
        <f t="shared" si="618"/>
        <v>45607.204413287691</v>
      </c>
      <c r="V2462" s="115">
        <f t="shared" si="619"/>
        <v>31678.092452138433</v>
      </c>
      <c r="W2462" s="115">
        <f t="shared" si="620"/>
        <v>95568.874814878247</v>
      </c>
      <c r="X2462" s="115">
        <f t="shared" si="621"/>
        <v>12615.790389265489</v>
      </c>
      <c r="Y2462" s="115">
        <f t="shared" si="622"/>
        <v>0</v>
      </c>
      <c r="Z2462" s="115">
        <f t="shared" si="623"/>
        <v>298.28918960672388</v>
      </c>
      <c r="AA2462" s="12">
        <f t="shared" si="624"/>
        <v>185768.25125917658</v>
      </c>
    </row>
    <row r="2463" spans="1:27" x14ac:dyDescent="0.2">
      <c r="A2463" s="72">
        <v>2004</v>
      </c>
      <c r="B2463" s="72">
        <v>4</v>
      </c>
      <c r="C2463" s="72">
        <v>12</v>
      </c>
      <c r="D2463" s="72">
        <v>13</v>
      </c>
      <c r="E2463" s="11">
        <v>4.9025134969659684E-2</v>
      </c>
      <c r="F2463" s="11">
        <v>8.7514614591150994E-2</v>
      </c>
      <c r="G2463" s="11">
        <v>0</v>
      </c>
      <c r="H2463" s="11">
        <v>2.691530711541424E-2</v>
      </c>
      <c r="I2463" s="11">
        <v>3.4491623465881681E-4</v>
      </c>
      <c r="J2463" s="11">
        <v>9.1963433590308737E-3</v>
      </c>
      <c r="K2463" s="126">
        <f t="shared" si="610"/>
        <v>0.1729963162699146</v>
      </c>
      <c r="L2463" s="74">
        <f t="shared" si="611"/>
        <v>172996.31626991459</v>
      </c>
      <c r="M2463" s="75">
        <f t="shared" si="612"/>
        <v>49235.652107146423</v>
      </c>
      <c r="N2463" s="75">
        <f t="shared" si="613"/>
        <v>100743.31329885416</v>
      </c>
      <c r="O2463" s="75">
        <f t="shared" si="614"/>
        <v>0</v>
      </c>
      <c r="P2463" s="75">
        <f t="shared" si="615"/>
        <v>27960.70120322975</v>
      </c>
      <c r="Q2463" s="75">
        <f t="shared" si="616"/>
        <v>317.84960387226113</v>
      </c>
      <c r="R2463" s="75">
        <f t="shared" si="617"/>
        <v>12766.833869158854</v>
      </c>
      <c r="S2463" s="76">
        <f t="shared" si="609"/>
        <v>191024.35008226143</v>
      </c>
      <c r="T2463" s="76"/>
      <c r="U2463" s="115">
        <f t="shared" si="618"/>
        <v>47572.437806481757</v>
      </c>
      <c r="V2463" s="115">
        <f t="shared" si="619"/>
        <v>27795.96258530239</v>
      </c>
      <c r="W2463" s="115">
        <f t="shared" si="620"/>
        <v>96400.389755541255</v>
      </c>
      <c r="X2463" s="115">
        <f t="shared" si="621"/>
        <v>12868.346088828914</v>
      </c>
      <c r="Y2463" s="115">
        <f t="shared" si="622"/>
        <v>0</v>
      </c>
      <c r="Z2463" s="115">
        <f t="shared" si="623"/>
        <v>298.28918960672388</v>
      </c>
      <c r="AA2463" s="12">
        <f t="shared" si="624"/>
        <v>184935.42542576106</v>
      </c>
    </row>
    <row r="2464" spans="1:27" x14ac:dyDescent="0.2">
      <c r="A2464" s="72">
        <v>2004</v>
      </c>
      <c r="B2464" s="72">
        <v>4</v>
      </c>
      <c r="C2464" s="72">
        <v>12</v>
      </c>
      <c r="D2464" s="72">
        <v>14</v>
      </c>
      <c r="E2464" s="11">
        <v>4.6248950649441387E-2</v>
      </c>
      <c r="F2464" s="11">
        <v>8.7688425234708572E-2</v>
      </c>
      <c r="G2464" s="11">
        <v>0</v>
      </c>
      <c r="H2464" s="11">
        <v>2.7384161985540643E-2</v>
      </c>
      <c r="I2464" s="11">
        <v>3.4491623465881681E-4</v>
      </c>
      <c r="J2464" s="11">
        <v>9.3085792120720431E-3</v>
      </c>
      <c r="K2464" s="126">
        <f t="shared" si="610"/>
        <v>0.17097503331642144</v>
      </c>
      <c r="L2464" s="74">
        <f t="shared" si="611"/>
        <v>170975.03331642144</v>
      </c>
      <c r="M2464" s="75">
        <f t="shared" si="612"/>
        <v>46447.54666979934</v>
      </c>
      <c r="N2464" s="75">
        <f t="shared" si="613"/>
        <v>100943.3971385694</v>
      </c>
      <c r="O2464" s="75">
        <f t="shared" si="614"/>
        <v>0</v>
      </c>
      <c r="P2464" s="75">
        <f t="shared" si="615"/>
        <v>28447.766458516235</v>
      </c>
      <c r="Q2464" s="75">
        <f t="shared" si="616"/>
        <v>317.84960387226113</v>
      </c>
      <c r="R2464" s="75">
        <f t="shared" si="617"/>
        <v>12922.645416640149</v>
      </c>
      <c r="S2464" s="76">
        <f t="shared" si="609"/>
        <v>189079.2052873974</v>
      </c>
      <c r="T2464" s="76"/>
      <c r="U2464" s="115">
        <f t="shared" si="618"/>
        <v>44878.516494594514</v>
      </c>
      <c r="V2464" s="115">
        <f t="shared" si="619"/>
        <v>28280.15815372326</v>
      </c>
      <c r="W2464" s="115">
        <f t="shared" si="620"/>
        <v>96591.8482206318</v>
      </c>
      <c r="X2464" s="115">
        <f t="shared" si="621"/>
        <v>13025.396532045608</v>
      </c>
      <c r="Y2464" s="115">
        <f t="shared" si="622"/>
        <v>0</v>
      </c>
      <c r="Z2464" s="115">
        <f t="shared" si="623"/>
        <v>298.28918960672388</v>
      </c>
      <c r="AA2464" s="12">
        <f t="shared" si="624"/>
        <v>183074.20859060192</v>
      </c>
    </row>
    <row r="2465" spans="1:27" x14ac:dyDescent="0.2">
      <c r="A2465" s="72">
        <v>2004</v>
      </c>
      <c r="B2465" s="72">
        <v>4</v>
      </c>
      <c r="C2465" s="72">
        <v>12</v>
      </c>
      <c r="D2465" s="72">
        <v>15</v>
      </c>
      <c r="E2465" s="11">
        <v>4.7655880684331048E-2</v>
      </c>
      <c r="F2465" s="11">
        <v>8.5287930543281834E-2</v>
      </c>
      <c r="G2465" s="11">
        <v>0</v>
      </c>
      <c r="H2465" s="11">
        <v>2.5618994942464401E-2</v>
      </c>
      <c r="I2465" s="11">
        <v>3.4491623465881681E-4</v>
      </c>
      <c r="J2465" s="11">
        <v>9.2653276041767471E-3</v>
      </c>
      <c r="K2465" s="126">
        <f t="shared" si="610"/>
        <v>0.16817305000891286</v>
      </c>
      <c r="L2465" s="74">
        <f t="shared" si="611"/>
        <v>168173.05000891286</v>
      </c>
      <c r="M2465" s="75">
        <f t="shared" si="612"/>
        <v>47860.518154320343</v>
      </c>
      <c r="N2465" s="75">
        <f t="shared" si="613"/>
        <v>98180.043955784626</v>
      </c>
      <c r="O2465" s="75">
        <f t="shared" si="614"/>
        <v>0</v>
      </c>
      <c r="P2465" s="75">
        <f t="shared" si="615"/>
        <v>26614.040094049902</v>
      </c>
      <c r="Q2465" s="75">
        <f t="shared" si="616"/>
        <v>317.84960387226113</v>
      </c>
      <c r="R2465" s="75">
        <f t="shared" si="617"/>
        <v>12862.601324002941</v>
      </c>
      <c r="S2465" s="76">
        <f t="shared" si="609"/>
        <v>185835.05313203007</v>
      </c>
      <c r="T2465" s="76"/>
      <c r="U2465" s="115">
        <f t="shared" si="618"/>
        <v>46243.75682742137</v>
      </c>
      <c r="V2465" s="115">
        <f t="shared" si="619"/>
        <v>26457.235722418096</v>
      </c>
      <c r="W2465" s="115">
        <f t="shared" si="620"/>
        <v>93947.619882990883</v>
      </c>
      <c r="X2465" s="115">
        <f t="shared" si="621"/>
        <v>12964.875014137253</v>
      </c>
      <c r="Y2465" s="115">
        <f t="shared" si="622"/>
        <v>0</v>
      </c>
      <c r="Z2465" s="115">
        <f t="shared" si="623"/>
        <v>298.28918960672388</v>
      </c>
      <c r="AA2465" s="12">
        <f t="shared" si="624"/>
        <v>179911.7766365743</v>
      </c>
    </row>
    <row r="2466" spans="1:27" x14ac:dyDescent="0.2">
      <c r="A2466" s="72">
        <v>2004</v>
      </c>
      <c r="B2466" s="72">
        <v>4</v>
      </c>
      <c r="C2466" s="72">
        <v>12</v>
      </c>
      <c r="D2466" s="72">
        <v>16</v>
      </c>
      <c r="E2466" s="11">
        <v>5.2047375746617233E-2</v>
      </c>
      <c r="F2466" s="11">
        <v>8.3129151078415842E-2</v>
      </c>
      <c r="G2466" s="11">
        <v>0</v>
      </c>
      <c r="H2466" s="11">
        <v>2.5065571268757296E-2</v>
      </c>
      <c r="I2466" s="11">
        <v>3.4491623465881681E-4</v>
      </c>
      <c r="J2466" s="11">
        <v>9.0868456992687242E-3</v>
      </c>
      <c r="K2466" s="126">
        <f t="shared" si="610"/>
        <v>0.16967386002771792</v>
      </c>
      <c r="L2466" s="74">
        <f t="shared" si="611"/>
        <v>169673.86002771792</v>
      </c>
      <c r="M2466" s="75">
        <f t="shared" si="612"/>
        <v>52270.870583758537</v>
      </c>
      <c r="N2466" s="75">
        <f t="shared" si="613"/>
        <v>95694.943644389117</v>
      </c>
      <c r="O2466" s="75">
        <f t="shared" si="614"/>
        <v>0</v>
      </c>
      <c r="P2466" s="75">
        <f t="shared" si="615"/>
        <v>26039.121371667716</v>
      </c>
      <c r="Q2466" s="75">
        <f t="shared" si="616"/>
        <v>317.84960387226113</v>
      </c>
      <c r="R2466" s="75">
        <f t="shared" si="617"/>
        <v>12614.82362153448</v>
      </c>
      <c r="S2466" s="76">
        <f t="shared" si="609"/>
        <v>186937.60882522209</v>
      </c>
      <c r="T2466" s="76"/>
      <c r="U2466" s="115">
        <f t="shared" si="618"/>
        <v>50505.124508660236</v>
      </c>
      <c r="V2466" s="115">
        <f t="shared" si="619"/>
        <v>25885.704301200403</v>
      </c>
      <c r="W2466" s="115">
        <f t="shared" si="620"/>
        <v>91569.649268807509</v>
      </c>
      <c r="X2466" s="115">
        <f t="shared" si="621"/>
        <v>12715.127170534342</v>
      </c>
      <c r="Y2466" s="115">
        <f t="shared" si="622"/>
        <v>0</v>
      </c>
      <c r="Z2466" s="115">
        <f t="shared" si="623"/>
        <v>298.28918960672388</v>
      </c>
      <c r="AA2466" s="12">
        <f t="shared" si="624"/>
        <v>180973.89443880922</v>
      </c>
    </row>
    <row r="2467" spans="1:27" x14ac:dyDescent="0.2">
      <c r="A2467" s="72">
        <v>2004</v>
      </c>
      <c r="B2467" s="72">
        <v>4</v>
      </c>
      <c r="C2467" s="72">
        <v>12</v>
      </c>
      <c r="D2467" s="72">
        <v>17</v>
      </c>
      <c r="E2467" s="11">
        <v>5.4453256629566682E-2</v>
      </c>
      <c r="F2467" s="11">
        <v>7.9189509219450394E-2</v>
      </c>
      <c r="G2467" s="11">
        <v>0</v>
      </c>
      <c r="H2467" s="11">
        <v>2.4573495224737361E-2</v>
      </c>
      <c r="I2467" s="11">
        <v>3.4491623465881681E-4</v>
      </c>
      <c r="J2467" s="11">
        <v>8.5245764273998818E-3</v>
      </c>
      <c r="K2467" s="126">
        <f t="shared" si="610"/>
        <v>0.16708575373581314</v>
      </c>
      <c r="L2467" s="74">
        <f t="shared" si="611"/>
        <v>167085.75373581314</v>
      </c>
      <c r="M2467" s="75">
        <f t="shared" si="612"/>
        <v>54687.082476646588</v>
      </c>
      <c r="N2467" s="75">
        <f t="shared" si="613"/>
        <v>91159.785991724697</v>
      </c>
      <c r="O2467" s="75">
        <f t="shared" si="614"/>
        <v>0</v>
      </c>
      <c r="P2467" s="75">
        <f t="shared" si="615"/>
        <v>25527.933029022759</v>
      </c>
      <c r="Q2467" s="75">
        <f t="shared" si="616"/>
        <v>317.84960387226113</v>
      </c>
      <c r="R2467" s="75">
        <f t="shared" si="617"/>
        <v>11834.252681169015</v>
      </c>
      <c r="S2467" s="76">
        <f t="shared" si="609"/>
        <v>183526.90378243531</v>
      </c>
      <c r="T2467" s="76"/>
      <c r="U2467" s="115">
        <f t="shared" si="618"/>
        <v>52839.715096625951</v>
      </c>
      <c r="V2467" s="115">
        <f t="shared" si="619"/>
        <v>25377.527773618876</v>
      </c>
      <c r="W2467" s="115">
        <f t="shared" si="620"/>
        <v>87229.996829317533</v>
      </c>
      <c r="X2467" s="115">
        <f t="shared" si="621"/>
        <v>11928.349719644928</v>
      </c>
      <c r="Y2467" s="115">
        <f t="shared" si="622"/>
        <v>0</v>
      </c>
      <c r="Z2467" s="115">
        <f t="shared" si="623"/>
        <v>298.28918960672388</v>
      </c>
      <c r="AA2467" s="12">
        <f t="shared" si="624"/>
        <v>177673.87860881403</v>
      </c>
    </row>
    <row r="2468" spans="1:27" x14ac:dyDescent="0.2">
      <c r="A2468" s="72">
        <v>2004</v>
      </c>
      <c r="B2468" s="72">
        <v>4</v>
      </c>
      <c r="C2468" s="72">
        <v>12</v>
      </c>
      <c r="D2468" s="72">
        <v>18</v>
      </c>
      <c r="E2468" s="11">
        <v>5.8477475209820225E-2</v>
      </c>
      <c r="F2468" s="11">
        <v>7.7233145325962482E-2</v>
      </c>
      <c r="G2468" s="11">
        <v>0</v>
      </c>
      <c r="H2468" s="11">
        <v>2.1687947130270148E-2</v>
      </c>
      <c r="I2468" s="11">
        <v>3.4491623465881681E-4</v>
      </c>
      <c r="J2468" s="11">
        <v>8.1765556949919462E-3</v>
      </c>
      <c r="K2468" s="126">
        <f t="shared" si="610"/>
        <v>0.16592003959570362</v>
      </c>
      <c r="L2468" s="74">
        <f t="shared" si="611"/>
        <v>165920.03959570362</v>
      </c>
      <c r="M2468" s="75">
        <f t="shared" si="612"/>
        <v>58728.581314805793</v>
      </c>
      <c r="N2468" s="75">
        <f t="shared" si="613"/>
        <v>88907.698365343851</v>
      </c>
      <c r="O2468" s="75">
        <f t="shared" si="614"/>
        <v>0</v>
      </c>
      <c r="P2468" s="75">
        <f t="shared" si="615"/>
        <v>22530.309864963052</v>
      </c>
      <c r="Q2468" s="75">
        <f t="shared" si="616"/>
        <v>317.84960387226113</v>
      </c>
      <c r="R2468" s="75">
        <f t="shared" si="617"/>
        <v>11351.112513363958</v>
      </c>
      <c r="S2468" s="76">
        <f t="shared" si="609"/>
        <v>181835.55166234891</v>
      </c>
      <c r="T2468" s="76"/>
      <c r="U2468" s="115">
        <f t="shared" si="618"/>
        <v>56744.689315407355</v>
      </c>
      <c r="V2468" s="115">
        <f t="shared" si="619"/>
        <v>22397.565979834719</v>
      </c>
      <c r="W2468" s="115">
        <f t="shared" si="620"/>
        <v>85074.994002452848</v>
      </c>
      <c r="X2468" s="115">
        <f t="shared" si="621"/>
        <v>11441.367986158959</v>
      </c>
      <c r="Y2468" s="115">
        <f t="shared" si="622"/>
        <v>0</v>
      </c>
      <c r="Z2468" s="115">
        <f t="shared" si="623"/>
        <v>298.28918960672388</v>
      </c>
      <c r="AA2468" s="12">
        <f t="shared" si="624"/>
        <v>175956.90647346061</v>
      </c>
    </row>
    <row r="2469" spans="1:27" x14ac:dyDescent="0.2">
      <c r="A2469" s="72">
        <v>2004</v>
      </c>
      <c r="B2469" s="72">
        <v>4</v>
      </c>
      <c r="C2469" s="72">
        <v>12</v>
      </c>
      <c r="D2469" s="72">
        <v>19</v>
      </c>
      <c r="E2469" s="11">
        <v>5.5605573860926932E-2</v>
      </c>
      <c r="F2469" s="11">
        <v>7.6050575681831337E-2</v>
      </c>
      <c r="G2469" s="11">
        <v>0</v>
      </c>
      <c r="H2469" s="11">
        <v>2.4783731822141466E-2</v>
      </c>
      <c r="I2469" s="11">
        <v>3.4491623465881681E-4</v>
      </c>
      <c r="J2469" s="11">
        <v>8.019426374827025E-3</v>
      </c>
      <c r="K2469" s="126">
        <f t="shared" si="610"/>
        <v>0.1648042239743856</v>
      </c>
      <c r="L2469" s="74">
        <f t="shared" si="611"/>
        <v>164804.22397438559</v>
      </c>
      <c r="M2469" s="75">
        <f t="shared" si="612"/>
        <v>55844.347833599408</v>
      </c>
      <c r="N2469" s="75">
        <f t="shared" si="613"/>
        <v>87546.371634797251</v>
      </c>
      <c r="O2469" s="75">
        <f t="shared" si="614"/>
        <v>0</v>
      </c>
      <c r="P2469" s="75">
        <f t="shared" si="615"/>
        <v>25746.335243673071</v>
      </c>
      <c r="Q2469" s="75">
        <f t="shared" si="616"/>
        <v>317.84960387226113</v>
      </c>
      <c r="R2469" s="75">
        <f t="shared" si="617"/>
        <v>11132.977560350328</v>
      </c>
      <c r="S2469" s="76">
        <f t="shared" si="609"/>
        <v>180587.88187629229</v>
      </c>
      <c r="T2469" s="76"/>
      <c r="U2469" s="115">
        <f t="shared" si="618"/>
        <v>53957.887231310502</v>
      </c>
      <c r="V2469" s="115">
        <f t="shared" si="619"/>
        <v>25594.643207986668</v>
      </c>
      <c r="W2469" s="115">
        <f t="shared" si="620"/>
        <v>83772.352436356756</v>
      </c>
      <c r="X2469" s="115">
        <f t="shared" si="621"/>
        <v>11221.498588764289</v>
      </c>
      <c r="Y2469" s="115">
        <f t="shared" si="622"/>
        <v>0</v>
      </c>
      <c r="Z2469" s="115">
        <f t="shared" si="623"/>
        <v>298.28918960672388</v>
      </c>
      <c r="AA2469" s="12">
        <f t="shared" si="624"/>
        <v>174844.67065402493</v>
      </c>
    </row>
    <row r="2470" spans="1:27" x14ac:dyDescent="0.2">
      <c r="A2470" s="72">
        <v>2004</v>
      </c>
      <c r="B2470" s="72">
        <v>4</v>
      </c>
      <c r="C2470" s="72">
        <v>12</v>
      </c>
      <c r="D2470" s="72">
        <v>20</v>
      </c>
      <c r="E2470" s="11">
        <v>6.1026050447260449E-2</v>
      </c>
      <c r="F2470" s="11">
        <v>7.5225743854485716E-2</v>
      </c>
      <c r="G2470" s="11">
        <v>1.5917035653414161E-3</v>
      </c>
      <c r="H2470" s="11">
        <v>2.3835854403976078E-2</v>
      </c>
      <c r="I2470" s="11">
        <v>3.6061625320179359E-4</v>
      </c>
      <c r="J2470" s="11">
        <v>8.1187049122773223E-3</v>
      </c>
      <c r="K2470" s="126">
        <f t="shared" si="610"/>
        <v>0.17015867343654278</v>
      </c>
      <c r="L2470" s="74">
        <f t="shared" si="611"/>
        <v>170158.6734365428</v>
      </c>
      <c r="M2470" s="75">
        <f t="shared" si="612"/>
        <v>61288.10030107991</v>
      </c>
      <c r="N2470" s="75">
        <f t="shared" si="613"/>
        <v>86596.858326770307</v>
      </c>
      <c r="O2470" s="75">
        <f t="shared" si="614"/>
        <v>1664.9438596176446</v>
      </c>
      <c r="P2470" s="75">
        <f t="shared" si="615"/>
        <v>24761.642141232755</v>
      </c>
      <c r="Q2470" s="75">
        <f t="shared" si="616"/>
        <v>332.31759399052441</v>
      </c>
      <c r="R2470" s="75">
        <f t="shared" si="617"/>
        <v>11270.801100089777</v>
      </c>
      <c r="S2470" s="76">
        <f t="shared" si="609"/>
        <v>185914.66332278092</v>
      </c>
      <c r="T2470" s="76"/>
      <c r="U2470" s="115">
        <f t="shared" si="618"/>
        <v>59217.745984262998</v>
      </c>
      <c r="V2470" s="115">
        <f t="shared" si="619"/>
        <v>24615.751711865149</v>
      </c>
      <c r="W2470" s="115">
        <f t="shared" si="620"/>
        <v>82863.771509498241</v>
      </c>
      <c r="X2470" s="115">
        <f t="shared" si="621"/>
        <v>11360.417997188575</v>
      </c>
      <c r="Y2470" s="115">
        <f t="shared" si="622"/>
        <v>733.90748308206821</v>
      </c>
      <c r="Z2470" s="115">
        <f t="shared" si="623"/>
        <v>311.86682190526602</v>
      </c>
      <c r="AA2470" s="12">
        <f t="shared" si="624"/>
        <v>179103.46150780231</v>
      </c>
    </row>
    <row r="2471" spans="1:27" x14ac:dyDescent="0.2">
      <c r="A2471" s="72">
        <v>2004</v>
      </c>
      <c r="B2471" s="72">
        <v>4</v>
      </c>
      <c r="C2471" s="72">
        <v>12</v>
      </c>
      <c r="D2471" s="72">
        <v>21</v>
      </c>
      <c r="E2471" s="11">
        <v>6.5059975376102988E-2</v>
      </c>
      <c r="F2471" s="11">
        <v>7.2565129739002365E-2</v>
      </c>
      <c r="G2471" s="11">
        <v>1.5917035653414161E-3</v>
      </c>
      <c r="H2471" s="11">
        <v>1.6454181493978003E-2</v>
      </c>
      <c r="I2471" s="11">
        <v>3.6061625320179359E-4</v>
      </c>
      <c r="J2471" s="11">
        <v>7.9099292369112714E-3</v>
      </c>
      <c r="K2471" s="126">
        <f t="shared" si="610"/>
        <v>0.16394153566453784</v>
      </c>
      <c r="L2471" s="74">
        <f t="shared" si="611"/>
        <v>163941.53566453783</v>
      </c>
      <c r="M2471" s="75">
        <f t="shared" si="612"/>
        <v>65339.347167524087</v>
      </c>
      <c r="N2471" s="75">
        <f t="shared" si="613"/>
        <v>83534.066098801151</v>
      </c>
      <c r="O2471" s="75">
        <f t="shared" si="614"/>
        <v>1664.9438596176446</v>
      </c>
      <c r="P2471" s="75">
        <f t="shared" si="615"/>
        <v>17093.264079210589</v>
      </c>
      <c r="Q2471" s="75">
        <f t="shared" si="616"/>
        <v>332.31759399052441</v>
      </c>
      <c r="R2471" s="75">
        <f t="shared" si="617"/>
        <v>10980.968037179793</v>
      </c>
      <c r="S2471" s="76">
        <f t="shared" si="609"/>
        <v>178944.90683632379</v>
      </c>
      <c r="T2471" s="76"/>
      <c r="U2471" s="115">
        <f t="shared" si="618"/>
        <v>63132.13893620779</v>
      </c>
      <c r="V2471" s="115">
        <f t="shared" si="619"/>
        <v>16992.554133497521</v>
      </c>
      <c r="W2471" s="115">
        <f t="shared" si="620"/>
        <v>79933.012585175384</v>
      </c>
      <c r="X2471" s="115">
        <f t="shared" si="621"/>
        <v>11068.280400683865</v>
      </c>
      <c r="Y2471" s="115">
        <f t="shared" si="622"/>
        <v>733.90748308206821</v>
      </c>
      <c r="Z2471" s="115">
        <f t="shared" si="623"/>
        <v>311.86682190526602</v>
      </c>
      <c r="AA2471" s="12">
        <f t="shared" si="624"/>
        <v>172171.76036055188</v>
      </c>
    </row>
    <row r="2472" spans="1:27" x14ac:dyDescent="0.2">
      <c r="A2472" s="72">
        <v>2004</v>
      </c>
      <c r="B2472" s="72">
        <v>4</v>
      </c>
      <c r="C2472" s="72">
        <v>12</v>
      </c>
      <c r="D2472" s="72">
        <v>22</v>
      </c>
      <c r="E2472" s="11">
        <v>5.454042508948987E-2</v>
      </c>
      <c r="F2472" s="11">
        <v>6.9564566407747219E-2</v>
      </c>
      <c r="G2472" s="11">
        <v>1.5917035653414161E-3</v>
      </c>
      <c r="H2472" s="11">
        <v>1.9555565467357035E-2</v>
      </c>
      <c r="I2472" s="11">
        <v>3.6061625320179359E-4</v>
      </c>
      <c r="J2472" s="11">
        <v>7.7730566240544864E-3</v>
      </c>
      <c r="K2472" s="126">
        <f t="shared" si="610"/>
        <v>0.15338593340719181</v>
      </c>
      <c r="L2472" s="74">
        <f t="shared" si="611"/>
        <v>153385.9334071918</v>
      </c>
      <c r="M2472" s="75">
        <f t="shared" si="612"/>
        <v>54774.625243640498</v>
      </c>
      <c r="N2472" s="75">
        <f t="shared" si="613"/>
        <v>80079.937972134445</v>
      </c>
      <c r="O2472" s="75">
        <f t="shared" si="614"/>
        <v>1664.9438596176446</v>
      </c>
      <c r="P2472" s="75">
        <f t="shared" si="615"/>
        <v>20315.106216262568</v>
      </c>
      <c r="Q2472" s="75">
        <f t="shared" si="616"/>
        <v>332.31759399052441</v>
      </c>
      <c r="R2472" s="75">
        <f t="shared" si="617"/>
        <v>10790.954480556302</v>
      </c>
      <c r="S2472" s="76">
        <f t="shared" si="609"/>
        <v>167957.88536620198</v>
      </c>
      <c r="T2472" s="76"/>
      <c r="U2472" s="115">
        <f t="shared" si="618"/>
        <v>52924.300608546502</v>
      </c>
      <c r="V2472" s="115">
        <f t="shared" si="619"/>
        <v>20195.413848864857</v>
      </c>
      <c r="W2472" s="115">
        <f t="shared" si="620"/>
        <v>76627.78778391768</v>
      </c>
      <c r="X2472" s="115">
        <f t="shared" si="621"/>
        <v>10876.755999782308</v>
      </c>
      <c r="Y2472" s="115">
        <f t="shared" si="622"/>
        <v>733.90748308206821</v>
      </c>
      <c r="Z2472" s="115">
        <f t="shared" si="623"/>
        <v>311.86682190526602</v>
      </c>
      <c r="AA2472" s="12">
        <f t="shared" si="624"/>
        <v>161670.03254609869</v>
      </c>
    </row>
    <row r="2473" spans="1:27" x14ac:dyDescent="0.2">
      <c r="A2473" s="72">
        <v>2004</v>
      </c>
      <c r="B2473" s="72">
        <v>4</v>
      </c>
      <c r="C2473" s="72">
        <v>12</v>
      </c>
      <c r="D2473" s="72">
        <v>23</v>
      </c>
      <c r="E2473" s="11">
        <v>4.6493014372277805E-2</v>
      </c>
      <c r="F2473" s="11">
        <v>6.491235772376644E-2</v>
      </c>
      <c r="G2473" s="11">
        <v>1.5917035653414161E-3</v>
      </c>
      <c r="H2473" s="11">
        <v>1.2295861199571084E-2</v>
      </c>
      <c r="I2473" s="11">
        <v>3.6061625320179359E-4</v>
      </c>
      <c r="J2473" s="11">
        <v>6.9669715829137769E-3</v>
      </c>
      <c r="K2473" s="126">
        <f t="shared" si="610"/>
        <v>0.13262052469707233</v>
      </c>
      <c r="L2473" s="74">
        <f t="shared" si="611"/>
        <v>132620.52469707234</v>
      </c>
      <c r="M2473" s="75">
        <f t="shared" si="612"/>
        <v>46692.658418231767</v>
      </c>
      <c r="N2473" s="75">
        <f t="shared" si="613"/>
        <v>74724.501978140877</v>
      </c>
      <c r="O2473" s="75">
        <f t="shared" si="614"/>
        <v>1664.9438596176446</v>
      </c>
      <c r="P2473" s="75">
        <f t="shared" si="615"/>
        <v>12773.434074645962</v>
      </c>
      <c r="Q2473" s="75">
        <f t="shared" si="616"/>
        <v>332.31759399052441</v>
      </c>
      <c r="R2473" s="75">
        <f t="shared" si="617"/>
        <v>9671.9060280481062</v>
      </c>
      <c r="S2473" s="76">
        <f t="shared" si="609"/>
        <v>145859.76195267489</v>
      </c>
      <c r="T2473" s="76"/>
      <c r="U2473" s="115">
        <f t="shared" si="618"/>
        <v>45115.348199038359</v>
      </c>
      <c r="V2473" s="115">
        <f t="shared" si="619"/>
        <v>12698.175666054965</v>
      </c>
      <c r="W2473" s="115">
        <f t="shared" si="620"/>
        <v>71503.218219679358</v>
      </c>
      <c r="X2473" s="115">
        <f t="shared" si="621"/>
        <v>9748.8097192380737</v>
      </c>
      <c r="Y2473" s="115">
        <f t="shared" si="622"/>
        <v>733.90748308206821</v>
      </c>
      <c r="Z2473" s="115">
        <f t="shared" si="623"/>
        <v>311.86682190526602</v>
      </c>
      <c r="AA2473" s="12">
        <f t="shared" si="624"/>
        <v>140111.3261089981</v>
      </c>
    </row>
    <row r="2474" spans="1:27" x14ac:dyDescent="0.2">
      <c r="A2474" s="72">
        <v>2004</v>
      </c>
      <c r="B2474" s="72">
        <v>4</v>
      </c>
      <c r="C2474" s="72">
        <v>12</v>
      </c>
      <c r="D2474" s="72">
        <v>24</v>
      </c>
      <c r="E2474" s="11">
        <v>3.6562143831209752E-2</v>
      </c>
      <c r="F2474" s="11">
        <v>6.3705430961237208E-2</v>
      </c>
      <c r="G2474" s="11">
        <v>1.5917035653414161E-3</v>
      </c>
      <c r="H2474" s="11">
        <v>1.9779103031138615E-2</v>
      </c>
      <c r="I2474" s="11">
        <v>3.6061625320179359E-4</v>
      </c>
      <c r="J2474" s="11">
        <v>6.7999873892225313E-3</v>
      </c>
      <c r="K2474" s="126">
        <f t="shared" si="610"/>
        <v>0.12879898503135132</v>
      </c>
      <c r="L2474" s="74">
        <f t="shared" si="611"/>
        <v>128798.98503135132</v>
      </c>
      <c r="M2474" s="75">
        <f t="shared" si="612"/>
        <v>36719.144069240472</v>
      </c>
      <c r="N2474" s="75">
        <f t="shared" si="613"/>
        <v>73335.136310083093</v>
      </c>
      <c r="O2474" s="75">
        <f t="shared" si="614"/>
        <v>1664.9438596176446</v>
      </c>
      <c r="P2474" s="75">
        <f t="shared" si="615"/>
        <v>20547.326008583466</v>
      </c>
      <c r="Q2474" s="75">
        <f t="shared" si="616"/>
        <v>332.31759399052441</v>
      </c>
      <c r="R2474" s="75">
        <f t="shared" si="617"/>
        <v>9440.0900359301013</v>
      </c>
      <c r="S2474" s="76">
        <f t="shared" si="609"/>
        <v>142038.95787744533</v>
      </c>
      <c r="T2474" s="76"/>
      <c r="U2474" s="115">
        <f t="shared" si="618"/>
        <v>35478.746046457658</v>
      </c>
      <c r="V2474" s="115">
        <f t="shared" si="619"/>
        <v>20426.265450618419</v>
      </c>
      <c r="W2474" s="115">
        <f t="shared" si="620"/>
        <v>70173.746441076844</v>
      </c>
      <c r="X2474" s="115">
        <f t="shared" si="621"/>
        <v>9515.1505014498598</v>
      </c>
      <c r="Y2474" s="115">
        <f t="shared" si="622"/>
        <v>733.90748308206821</v>
      </c>
      <c r="Z2474" s="115">
        <f t="shared" si="623"/>
        <v>311.86682190526602</v>
      </c>
      <c r="AA2474" s="12">
        <f t="shared" si="624"/>
        <v>136639.68274459013</v>
      </c>
    </row>
    <row r="2475" spans="1:27" x14ac:dyDescent="0.2">
      <c r="A2475" s="72">
        <v>2004</v>
      </c>
      <c r="B2475" s="72">
        <v>4</v>
      </c>
      <c r="C2475" s="72">
        <v>13</v>
      </c>
      <c r="D2475" s="72">
        <v>1</v>
      </c>
      <c r="E2475" s="11">
        <v>2.7676341796789572E-2</v>
      </c>
      <c r="F2475" s="11">
        <v>6.1132442799359005E-2</v>
      </c>
      <c r="G2475" s="11">
        <v>1.5917035653414161E-3</v>
      </c>
      <c r="H2475" s="11">
        <v>1.3371793931721068E-2</v>
      </c>
      <c r="I2475" s="11">
        <v>3.6061625320179359E-4</v>
      </c>
      <c r="J2475" s="11">
        <v>6.0090196511431663E-3</v>
      </c>
      <c r="K2475" s="126">
        <f t="shared" si="610"/>
        <v>0.11014191799755602</v>
      </c>
      <c r="L2475" s="74">
        <f t="shared" si="611"/>
        <v>110141.91799755601</v>
      </c>
      <c r="M2475" s="75">
        <f t="shared" si="612"/>
        <v>27795.185819447961</v>
      </c>
      <c r="N2475" s="75">
        <f t="shared" si="613"/>
        <v>70373.215564418875</v>
      </c>
      <c r="O2475" s="75">
        <f t="shared" si="614"/>
        <v>1664.9438596176446</v>
      </c>
      <c r="P2475" s="75">
        <f t="shared" si="615"/>
        <v>13891.156176400895</v>
      </c>
      <c r="Q2475" s="75">
        <f t="shared" si="616"/>
        <v>332.31759399052441</v>
      </c>
      <c r="R2475" s="75">
        <f t="shared" si="617"/>
        <v>8342.0281961655855</v>
      </c>
      <c r="S2475" s="76">
        <f t="shared" si="609"/>
        <v>122398.84721004148</v>
      </c>
      <c r="T2475" s="76"/>
      <c r="U2475" s="115">
        <f t="shared" si="618"/>
        <v>26856.245263853543</v>
      </c>
      <c r="V2475" s="115">
        <f t="shared" si="619"/>
        <v>13809.312382381557</v>
      </c>
      <c r="W2475" s="115">
        <f t="shared" si="620"/>
        <v>67339.510550303312</v>
      </c>
      <c r="X2475" s="115">
        <f t="shared" si="621"/>
        <v>8408.357703341886</v>
      </c>
      <c r="Y2475" s="115">
        <f t="shared" si="622"/>
        <v>733.90748308206821</v>
      </c>
      <c r="Z2475" s="115">
        <f t="shared" si="623"/>
        <v>311.86682190526602</v>
      </c>
      <c r="AA2475" s="12">
        <f t="shared" si="624"/>
        <v>117459.20020486762</v>
      </c>
    </row>
    <row r="2476" spans="1:27" x14ac:dyDescent="0.2">
      <c r="A2476" s="72">
        <v>2004</v>
      </c>
      <c r="B2476" s="72">
        <v>4</v>
      </c>
      <c r="C2476" s="72">
        <v>13</v>
      </c>
      <c r="D2476" s="72">
        <v>2</v>
      </c>
      <c r="E2476" s="11">
        <v>2.5043363416322566E-2</v>
      </c>
      <c r="F2476" s="11">
        <v>5.9478042094889064E-2</v>
      </c>
      <c r="G2476" s="11">
        <v>1.5917035653414161E-3</v>
      </c>
      <c r="H2476" s="11">
        <v>1.3292032832407196E-2</v>
      </c>
      <c r="I2476" s="11">
        <v>3.6061625320179359E-4</v>
      </c>
      <c r="J2476" s="11">
        <v>5.8970012775881988E-3</v>
      </c>
      <c r="K2476" s="126">
        <f t="shared" si="610"/>
        <v>0.10566275943975022</v>
      </c>
      <c r="L2476" s="74">
        <f t="shared" si="611"/>
        <v>105662.75943975021</v>
      </c>
      <c r="M2476" s="75">
        <f t="shared" si="612"/>
        <v>25150.901257528043</v>
      </c>
      <c r="N2476" s="75">
        <f t="shared" si="613"/>
        <v>68468.735846706521</v>
      </c>
      <c r="O2476" s="75">
        <f t="shared" si="614"/>
        <v>1664.9438596176446</v>
      </c>
      <c r="P2476" s="75">
        <f t="shared" si="615"/>
        <v>13808.297145441555</v>
      </c>
      <c r="Q2476" s="75">
        <f t="shared" si="616"/>
        <v>332.31759399052441</v>
      </c>
      <c r="R2476" s="75">
        <f t="shared" si="617"/>
        <v>8186.5185648222487</v>
      </c>
      <c r="S2476" s="76">
        <f t="shared" si="609"/>
        <v>117611.71426810655</v>
      </c>
      <c r="T2476" s="76"/>
      <c r="U2476" s="115">
        <f t="shared" si="618"/>
        <v>24301.286458985469</v>
      </c>
      <c r="V2476" s="115">
        <f t="shared" si="619"/>
        <v>13726.941539545391</v>
      </c>
      <c r="W2476" s="115">
        <f t="shared" si="620"/>
        <v>65517.13067160736</v>
      </c>
      <c r="X2476" s="115">
        <f t="shared" si="621"/>
        <v>8251.6115768722302</v>
      </c>
      <c r="Y2476" s="115">
        <f t="shared" si="622"/>
        <v>733.90748308206821</v>
      </c>
      <c r="Z2476" s="115">
        <f t="shared" si="623"/>
        <v>311.86682190526602</v>
      </c>
      <c r="AA2476" s="12">
        <f t="shared" si="624"/>
        <v>112842.74455199776</v>
      </c>
    </row>
    <row r="2477" spans="1:27" x14ac:dyDescent="0.2">
      <c r="A2477" s="72">
        <v>2004</v>
      </c>
      <c r="B2477" s="72">
        <v>4</v>
      </c>
      <c r="C2477" s="72">
        <v>13</v>
      </c>
      <c r="D2477" s="72">
        <v>3</v>
      </c>
      <c r="E2477" s="11">
        <v>2.4224876191949123E-2</v>
      </c>
      <c r="F2477" s="11">
        <v>5.8111120709641376E-2</v>
      </c>
      <c r="G2477" s="11">
        <v>1.5917035653414161E-3</v>
      </c>
      <c r="H2477" s="11">
        <v>1.3912049623278166E-2</v>
      </c>
      <c r="I2477" s="11">
        <v>3.6061625320179359E-4</v>
      </c>
      <c r="J2477" s="11">
        <v>5.5047564765230367E-3</v>
      </c>
      <c r="K2477" s="126">
        <f t="shared" si="610"/>
        <v>0.10370512281993489</v>
      </c>
      <c r="L2477" s="74">
        <f t="shared" si="611"/>
        <v>103705.1228199349</v>
      </c>
      <c r="M2477" s="75">
        <f t="shared" si="612"/>
        <v>24328.899395455974</v>
      </c>
      <c r="N2477" s="75">
        <f t="shared" si="613"/>
        <v>66895.190787835454</v>
      </c>
      <c r="O2477" s="75">
        <f t="shared" si="614"/>
        <v>1664.9438596176446</v>
      </c>
      <c r="P2477" s="75">
        <f t="shared" si="615"/>
        <v>14452.39547046495</v>
      </c>
      <c r="Q2477" s="75">
        <f t="shared" si="616"/>
        <v>332.31759399052441</v>
      </c>
      <c r="R2477" s="75">
        <f t="shared" si="617"/>
        <v>7641.9842846485344</v>
      </c>
      <c r="S2477" s="76">
        <f t="shared" si="609"/>
        <v>115315.73139201308</v>
      </c>
      <c r="T2477" s="76"/>
      <c r="U2477" s="115">
        <f t="shared" si="618"/>
        <v>23507.052386993564</v>
      </c>
      <c r="V2477" s="115">
        <f t="shared" si="619"/>
        <v>14367.244971618768</v>
      </c>
      <c r="W2477" s="115">
        <f t="shared" si="620"/>
        <v>64011.419255078021</v>
      </c>
      <c r="X2477" s="115">
        <f t="shared" si="621"/>
        <v>7702.7475714092716</v>
      </c>
      <c r="Y2477" s="115">
        <f t="shared" si="622"/>
        <v>733.90748308206821</v>
      </c>
      <c r="Z2477" s="115">
        <f t="shared" si="623"/>
        <v>311.86682190526602</v>
      </c>
      <c r="AA2477" s="12">
        <f t="shared" si="624"/>
        <v>110634.23849008697</v>
      </c>
    </row>
    <row r="2478" spans="1:27" x14ac:dyDescent="0.2">
      <c r="A2478" s="72">
        <v>2004</v>
      </c>
      <c r="B2478" s="72">
        <v>4</v>
      </c>
      <c r="C2478" s="72">
        <v>13</v>
      </c>
      <c r="D2478" s="72">
        <v>4</v>
      </c>
      <c r="E2478" s="11">
        <v>2.5112247800807789E-2</v>
      </c>
      <c r="F2478" s="11">
        <v>5.7702195731773334E-2</v>
      </c>
      <c r="G2478" s="11">
        <v>1.5917035653414161E-3</v>
      </c>
      <c r="H2478" s="11">
        <v>1.2890641618386404E-2</v>
      </c>
      <c r="I2478" s="11">
        <v>3.6061625320179359E-4</v>
      </c>
      <c r="J2478" s="11">
        <v>5.4590125302327909E-3</v>
      </c>
      <c r="K2478" s="126">
        <f t="shared" si="610"/>
        <v>0.10311641749974351</v>
      </c>
      <c r="L2478" s="74">
        <f t="shared" si="611"/>
        <v>103116.41749974352</v>
      </c>
      <c r="M2478" s="75">
        <f t="shared" si="612"/>
        <v>25220.081436067649</v>
      </c>
      <c r="N2478" s="75">
        <f t="shared" si="613"/>
        <v>66424.452759066786</v>
      </c>
      <c r="O2478" s="75">
        <f t="shared" si="614"/>
        <v>1664.9438596176446</v>
      </c>
      <c r="P2478" s="75">
        <f t="shared" si="615"/>
        <v>13391.315843585646</v>
      </c>
      <c r="Q2478" s="75">
        <f t="shared" si="616"/>
        <v>332.31759399052441</v>
      </c>
      <c r="R2478" s="75">
        <f t="shared" si="617"/>
        <v>7578.480200469925</v>
      </c>
      <c r="S2478" s="76">
        <f t="shared" si="609"/>
        <v>114611.59169279817</v>
      </c>
      <c r="T2478" s="76"/>
      <c r="U2478" s="115">
        <f t="shared" si="618"/>
        <v>24368.129683359843</v>
      </c>
      <c r="V2478" s="115">
        <f t="shared" si="619"/>
        <v>13312.417004523404</v>
      </c>
      <c r="W2478" s="115">
        <f t="shared" si="620"/>
        <v>63560.974178773678</v>
      </c>
      <c r="X2478" s="115">
        <f t="shared" si="621"/>
        <v>7638.7385507202362</v>
      </c>
      <c r="Y2478" s="115">
        <f t="shared" si="622"/>
        <v>733.90748308206821</v>
      </c>
      <c r="Z2478" s="115">
        <f t="shared" si="623"/>
        <v>311.86682190526602</v>
      </c>
      <c r="AA2478" s="12">
        <f t="shared" si="624"/>
        <v>109926.0337223645</v>
      </c>
    </row>
    <row r="2479" spans="1:27" x14ac:dyDescent="0.2">
      <c r="A2479" s="72">
        <v>2004</v>
      </c>
      <c r="B2479" s="72">
        <v>4</v>
      </c>
      <c r="C2479" s="72">
        <v>13</v>
      </c>
      <c r="D2479" s="72">
        <v>5</v>
      </c>
      <c r="E2479" s="11">
        <v>2.6217520699891129E-2</v>
      </c>
      <c r="F2479" s="11">
        <v>6.0778089841599665E-2</v>
      </c>
      <c r="G2479" s="11">
        <v>1.5917035653414161E-3</v>
      </c>
      <c r="H2479" s="11">
        <v>1.4043649160301866E-2</v>
      </c>
      <c r="I2479" s="11">
        <v>3.6061625320179359E-4</v>
      </c>
      <c r="J2479" s="11">
        <v>5.4267753385592934E-3</v>
      </c>
      <c r="K2479" s="126">
        <f t="shared" si="610"/>
        <v>0.10841835485889514</v>
      </c>
      <c r="L2479" s="74">
        <f t="shared" si="611"/>
        <v>108418.35485889514</v>
      </c>
      <c r="M2479" s="75">
        <f t="shared" si="612"/>
        <v>26330.100449302448</v>
      </c>
      <c r="N2479" s="75">
        <f t="shared" si="613"/>
        <v>69965.298655812221</v>
      </c>
      <c r="O2479" s="75">
        <f t="shared" si="614"/>
        <v>1664.9438596176446</v>
      </c>
      <c r="P2479" s="75">
        <f t="shared" si="615"/>
        <v>14589.106350910217</v>
      </c>
      <c r="Q2479" s="75">
        <f t="shared" si="616"/>
        <v>332.31759399052441</v>
      </c>
      <c r="R2479" s="75">
        <f t="shared" si="617"/>
        <v>7533.7268833702965</v>
      </c>
      <c r="S2479" s="76">
        <f t="shared" si="609"/>
        <v>120415.49379300335</v>
      </c>
      <c r="T2479" s="76"/>
      <c r="U2479" s="115">
        <f t="shared" si="618"/>
        <v>25440.651488417039</v>
      </c>
      <c r="V2479" s="115">
        <f t="shared" si="619"/>
        <v>14503.150380079034</v>
      </c>
      <c r="W2479" s="115">
        <f t="shared" si="620"/>
        <v>66949.178450932071</v>
      </c>
      <c r="X2479" s="115">
        <f t="shared" si="621"/>
        <v>7593.6293890468514</v>
      </c>
      <c r="Y2479" s="115">
        <f t="shared" si="622"/>
        <v>733.90748308206821</v>
      </c>
      <c r="Z2479" s="115">
        <f t="shared" si="623"/>
        <v>311.86682190526602</v>
      </c>
      <c r="AA2479" s="12">
        <f t="shared" si="624"/>
        <v>115532.38401346233</v>
      </c>
    </row>
    <row r="2480" spans="1:27" x14ac:dyDescent="0.2">
      <c r="A2480" s="72">
        <v>2004</v>
      </c>
      <c r="B2480" s="72">
        <v>4</v>
      </c>
      <c r="C2480" s="72">
        <v>13</v>
      </c>
      <c r="D2480" s="72">
        <v>6</v>
      </c>
      <c r="E2480" s="11">
        <v>3.1578253943018143E-2</v>
      </c>
      <c r="F2480" s="11">
        <v>6.6800748282451111E-2</v>
      </c>
      <c r="G2480" s="11">
        <v>1.0349099227124796E-3</v>
      </c>
      <c r="H2480" s="11">
        <v>1.8970760608232377E-2</v>
      </c>
      <c r="I2480" s="11">
        <v>3.551242315061515E-4</v>
      </c>
      <c r="J2480" s="11">
        <v>5.6304618373943247E-3</v>
      </c>
      <c r="K2480" s="126">
        <f t="shared" si="610"/>
        <v>0.12437025882531456</v>
      </c>
      <c r="L2480" s="74">
        <f t="shared" si="611"/>
        <v>124370.25882531457</v>
      </c>
      <c r="M2480" s="75">
        <f t="shared" si="612"/>
        <v>31713.853031751456</v>
      </c>
      <c r="N2480" s="75">
        <f t="shared" si="613"/>
        <v>76898.341428533706</v>
      </c>
      <c r="O2480" s="75">
        <f t="shared" si="614"/>
        <v>1082.5300380023468</v>
      </c>
      <c r="P2480" s="75">
        <f t="shared" si="615"/>
        <v>19707.587459071161</v>
      </c>
      <c r="Q2480" s="75">
        <f t="shared" si="616"/>
        <v>327.25654801759578</v>
      </c>
      <c r="R2480" s="75">
        <f t="shared" si="617"/>
        <v>7816.4948913159578</v>
      </c>
      <c r="S2480" s="76">
        <f t="shared" si="609"/>
        <v>137546.06339669222</v>
      </c>
      <c r="T2480" s="76"/>
      <c r="U2480" s="115">
        <f t="shared" si="618"/>
        <v>30642.537193854179</v>
      </c>
      <c r="V2480" s="115">
        <f t="shared" si="619"/>
        <v>19591.474465441555</v>
      </c>
      <c r="W2480" s="115">
        <f t="shared" si="620"/>
        <v>73583.346055679605</v>
      </c>
      <c r="X2480" s="115">
        <f t="shared" si="621"/>
        <v>7878.6457546066576</v>
      </c>
      <c r="Y2480" s="115">
        <f t="shared" si="622"/>
        <v>477.17939014081236</v>
      </c>
      <c r="Z2480" s="115">
        <f t="shared" si="623"/>
        <v>307.11723189969234</v>
      </c>
      <c r="AA2480" s="12">
        <f t="shared" si="624"/>
        <v>132480.30009162251</v>
      </c>
    </row>
    <row r="2481" spans="1:27" x14ac:dyDescent="0.2">
      <c r="A2481" s="72">
        <v>2004</v>
      </c>
      <c r="B2481" s="72">
        <v>4</v>
      </c>
      <c r="C2481" s="72">
        <v>13</v>
      </c>
      <c r="D2481" s="72">
        <v>7</v>
      </c>
      <c r="E2481" s="11">
        <v>4.3243385292956363E-2</v>
      </c>
      <c r="F2481" s="11">
        <v>7.7889036017672317E-2</v>
      </c>
      <c r="G2481" s="11">
        <v>0</v>
      </c>
      <c r="H2481" s="11">
        <v>2.5140701409357615E-2</v>
      </c>
      <c r="I2481" s="11">
        <v>3.4491623465881681E-4</v>
      </c>
      <c r="J2481" s="11">
        <v>6.3330092917107056E-3</v>
      </c>
      <c r="K2481" s="126">
        <f t="shared" si="610"/>
        <v>0.15295104824635583</v>
      </c>
      <c r="L2481" s="74">
        <f t="shared" si="611"/>
        <v>152951.04824635584</v>
      </c>
      <c r="M2481" s="75">
        <f t="shared" si="612"/>
        <v>43429.075219006409</v>
      </c>
      <c r="N2481" s="75">
        <f t="shared" si="613"/>
        <v>89662.733415814248</v>
      </c>
      <c r="O2481" s="75">
        <f t="shared" si="614"/>
        <v>0</v>
      </c>
      <c r="P2481" s="75">
        <f t="shared" si="615"/>
        <v>26117.169576864642</v>
      </c>
      <c r="Q2481" s="75">
        <f t="shared" si="616"/>
        <v>317.84960387226113</v>
      </c>
      <c r="R2481" s="75">
        <f t="shared" si="617"/>
        <v>8791.807174066882</v>
      </c>
      <c r="S2481" s="76">
        <f t="shared" si="609"/>
        <v>168318.63498962444</v>
      </c>
      <c r="T2481" s="76"/>
      <c r="U2481" s="115">
        <f t="shared" si="618"/>
        <v>41962.011092147637</v>
      </c>
      <c r="V2481" s="115">
        <f t="shared" si="619"/>
        <v>25963.292662655847</v>
      </c>
      <c r="W2481" s="115">
        <f t="shared" si="620"/>
        <v>85797.480396448271</v>
      </c>
      <c r="X2481" s="115">
        <f t="shared" si="621"/>
        <v>8861.7129839409081</v>
      </c>
      <c r="Y2481" s="115">
        <f t="shared" si="622"/>
        <v>0</v>
      </c>
      <c r="Z2481" s="115">
        <f t="shared" si="623"/>
        <v>298.28918960672388</v>
      </c>
      <c r="AA2481" s="12">
        <f t="shared" si="624"/>
        <v>162882.78632479941</v>
      </c>
    </row>
    <row r="2482" spans="1:27" x14ac:dyDescent="0.2">
      <c r="A2482" s="72">
        <v>2004</v>
      </c>
      <c r="B2482" s="72">
        <v>4</v>
      </c>
      <c r="C2482" s="72">
        <v>13</v>
      </c>
      <c r="D2482" s="72">
        <v>8</v>
      </c>
      <c r="E2482" s="11">
        <v>4.4200864724732433E-2</v>
      </c>
      <c r="F2482" s="11">
        <v>8.3867573666524545E-2</v>
      </c>
      <c r="G2482" s="11">
        <v>0</v>
      </c>
      <c r="H2482" s="11">
        <v>2.6101354214320409E-2</v>
      </c>
      <c r="I2482" s="11">
        <v>3.4491623465881681E-4</v>
      </c>
      <c r="J2482" s="11">
        <v>7.4407677993026779E-3</v>
      </c>
      <c r="K2482" s="126">
        <f t="shared" si="610"/>
        <v>0.16195547663953888</v>
      </c>
      <c r="L2482" s="74">
        <f t="shared" si="611"/>
        <v>161955.47663953889</v>
      </c>
      <c r="M2482" s="75">
        <f t="shared" si="612"/>
        <v>44390.66613011455</v>
      </c>
      <c r="N2482" s="75">
        <f t="shared" si="613"/>
        <v>96544.986102878203</v>
      </c>
      <c r="O2482" s="75">
        <f t="shared" si="614"/>
        <v>0</v>
      </c>
      <c r="P2482" s="75">
        <f t="shared" si="615"/>
        <v>27115.134263815082</v>
      </c>
      <c r="Q2482" s="75">
        <f t="shared" si="616"/>
        <v>317.84960387226113</v>
      </c>
      <c r="R2482" s="75">
        <f t="shared" si="617"/>
        <v>10329.654151005379</v>
      </c>
      <c r="S2482" s="76">
        <f t="shared" si="609"/>
        <v>178698.29025168545</v>
      </c>
      <c r="T2482" s="76"/>
      <c r="U2482" s="115">
        <f t="shared" si="618"/>
        <v>42891.118798783064</v>
      </c>
      <c r="V2482" s="115">
        <f t="shared" si="619"/>
        <v>26955.377549880464</v>
      </c>
      <c r="W2482" s="115">
        <f t="shared" si="620"/>
        <v>92383.047415283188</v>
      </c>
      <c r="X2482" s="115">
        <f t="shared" si="621"/>
        <v>10411.787758447841</v>
      </c>
      <c r="Y2482" s="115">
        <f t="shared" si="622"/>
        <v>0</v>
      </c>
      <c r="Z2482" s="115">
        <f t="shared" si="623"/>
        <v>298.28918960672388</v>
      </c>
      <c r="AA2482" s="12">
        <f t="shared" si="624"/>
        <v>172939.62071200128</v>
      </c>
    </row>
    <row r="2483" spans="1:27" x14ac:dyDescent="0.2">
      <c r="A2483" s="72">
        <v>2004</v>
      </c>
      <c r="B2483" s="72">
        <v>4</v>
      </c>
      <c r="C2483" s="72">
        <v>13</v>
      </c>
      <c r="D2483" s="72">
        <v>9</v>
      </c>
      <c r="E2483" s="11">
        <v>4.1766957046134368E-2</v>
      </c>
      <c r="F2483" s="11">
        <v>8.709557331583008E-2</v>
      </c>
      <c r="G2483" s="11">
        <v>0</v>
      </c>
      <c r="H2483" s="11">
        <v>2.9061023423616755E-2</v>
      </c>
      <c r="I2483" s="11">
        <v>3.4491623465881681E-4</v>
      </c>
      <c r="J2483" s="11">
        <v>8.1413335419241659E-3</v>
      </c>
      <c r="K2483" s="126">
        <f t="shared" si="610"/>
        <v>0.16640980356216417</v>
      </c>
      <c r="L2483" s="74">
        <f t="shared" si="611"/>
        <v>166409.80356216416</v>
      </c>
      <c r="M2483" s="75">
        <f t="shared" si="612"/>
        <v>41946.307092683455</v>
      </c>
      <c r="N2483" s="75">
        <f t="shared" si="613"/>
        <v>100260.92979431579</v>
      </c>
      <c r="O2483" s="75">
        <f t="shared" si="614"/>
        <v>0</v>
      </c>
      <c r="P2483" s="75">
        <f t="shared" si="615"/>
        <v>30189.757416606135</v>
      </c>
      <c r="Q2483" s="75">
        <f t="shared" si="616"/>
        <v>317.84960387226113</v>
      </c>
      <c r="R2483" s="75">
        <f t="shared" si="617"/>
        <v>11302.215320297668</v>
      </c>
      <c r="S2483" s="76">
        <f t="shared" si="609"/>
        <v>184017.05922777529</v>
      </c>
      <c r="T2483" s="76"/>
      <c r="U2483" s="115">
        <f t="shared" si="618"/>
        <v>40529.331896238429</v>
      </c>
      <c r="V2483" s="115">
        <f t="shared" si="619"/>
        <v>30011.885664527203</v>
      </c>
      <c r="W2483" s="115">
        <f t="shared" si="620"/>
        <v>95938.801225976073</v>
      </c>
      <c r="X2483" s="115">
        <f t="shared" si="621"/>
        <v>11392.081999547248</v>
      </c>
      <c r="Y2483" s="115">
        <f t="shared" si="622"/>
        <v>0</v>
      </c>
      <c r="Z2483" s="115">
        <f t="shared" si="623"/>
        <v>298.28918960672388</v>
      </c>
      <c r="AA2483" s="12">
        <f t="shared" si="624"/>
        <v>178170.3899758957</v>
      </c>
    </row>
    <row r="2484" spans="1:27" x14ac:dyDescent="0.2">
      <c r="A2484" s="72">
        <v>2004</v>
      </c>
      <c r="B2484" s="72">
        <v>4</v>
      </c>
      <c r="C2484" s="72">
        <v>13</v>
      </c>
      <c r="D2484" s="72">
        <v>10</v>
      </c>
      <c r="E2484" s="11">
        <v>3.9105279013858553E-2</v>
      </c>
      <c r="F2484" s="11">
        <v>8.9544143342917035E-2</v>
      </c>
      <c r="G2484" s="11">
        <v>0</v>
      </c>
      <c r="H2484" s="11">
        <v>3.2429773806185766E-2</v>
      </c>
      <c r="I2484" s="11">
        <v>3.4491623465881681E-4</v>
      </c>
      <c r="J2484" s="11">
        <v>8.7165541933811059E-3</v>
      </c>
      <c r="K2484" s="126">
        <f t="shared" si="610"/>
        <v>0.17014066659100127</v>
      </c>
      <c r="L2484" s="74">
        <f t="shared" si="611"/>
        <v>170140.66659100127</v>
      </c>
      <c r="M2484" s="75">
        <f t="shared" si="612"/>
        <v>39273.199640771927</v>
      </c>
      <c r="N2484" s="75">
        <f t="shared" si="613"/>
        <v>103079.62537476739</v>
      </c>
      <c r="O2484" s="75">
        <f t="shared" si="614"/>
        <v>0</v>
      </c>
      <c r="P2484" s="75">
        <f t="shared" si="615"/>
        <v>33689.350509539283</v>
      </c>
      <c r="Q2484" s="75">
        <f t="shared" si="616"/>
        <v>317.84960387226113</v>
      </c>
      <c r="R2484" s="75">
        <f t="shared" si="617"/>
        <v>12100.766027742542</v>
      </c>
      <c r="S2484" s="76">
        <f t="shared" si="609"/>
        <v>188460.79115669336</v>
      </c>
      <c r="T2484" s="76"/>
      <c r="U2484" s="115">
        <f t="shared" si="618"/>
        <v>37946.523858490385</v>
      </c>
      <c r="V2484" s="115">
        <f t="shared" si="619"/>
        <v>33490.859885092039</v>
      </c>
      <c r="W2484" s="115">
        <f t="shared" si="620"/>
        <v>98635.98621682197</v>
      </c>
      <c r="X2484" s="115">
        <f t="shared" si="621"/>
        <v>12196.982179043111</v>
      </c>
      <c r="Y2484" s="115">
        <f t="shared" si="622"/>
        <v>0</v>
      </c>
      <c r="Z2484" s="115">
        <f t="shared" si="623"/>
        <v>298.28918960672388</v>
      </c>
      <c r="AA2484" s="12">
        <f t="shared" si="624"/>
        <v>182568.64132905426</v>
      </c>
    </row>
    <row r="2485" spans="1:27" x14ac:dyDescent="0.2">
      <c r="A2485" s="72">
        <v>2004</v>
      </c>
      <c r="B2485" s="72">
        <v>4</v>
      </c>
      <c r="C2485" s="72">
        <v>13</v>
      </c>
      <c r="D2485" s="72">
        <v>11</v>
      </c>
      <c r="E2485" s="11">
        <v>4.1363622927357596E-2</v>
      </c>
      <c r="F2485" s="11">
        <v>8.9675637643439984E-2</v>
      </c>
      <c r="G2485" s="11">
        <v>0</v>
      </c>
      <c r="H2485" s="11">
        <v>3.2913126005124416E-2</v>
      </c>
      <c r="I2485" s="11">
        <v>3.4491623465881681E-4</v>
      </c>
      <c r="J2485" s="11">
        <v>8.9784110406184916E-3</v>
      </c>
      <c r="K2485" s="126">
        <f t="shared" si="610"/>
        <v>0.1732757138511993</v>
      </c>
      <c r="L2485" s="74">
        <f t="shared" si="611"/>
        <v>173275.71385119931</v>
      </c>
      <c r="M2485" s="75">
        <f t="shared" si="612"/>
        <v>41541.241030808756</v>
      </c>
      <c r="N2485" s="75">
        <f t="shared" si="613"/>
        <v>103230.99633808005</v>
      </c>
      <c r="O2485" s="75">
        <f t="shared" si="614"/>
        <v>0</v>
      </c>
      <c r="P2485" s="75">
        <f t="shared" si="615"/>
        <v>34191.476171806302</v>
      </c>
      <c r="Q2485" s="75">
        <f t="shared" si="616"/>
        <v>317.84960387226113</v>
      </c>
      <c r="R2485" s="75">
        <f t="shared" si="617"/>
        <v>12464.289086382852</v>
      </c>
      <c r="S2485" s="76">
        <f t="shared" si="609"/>
        <v>191745.85223095023</v>
      </c>
      <c r="T2485" s="76"/>
      <c r="U2485" s="115">
        <f t="shared" si="618"/>
        <v>40137.949245428499</v>
      </c>
      <c r="V2485" s="115">
        <f t="shared" si="619"/>
        <v>33990.027127717629</v>
      </c>
      <c r="W2485" s="115">
        <f t="shared" si="620"/>
        <v>98780.831759252411</v>
      </c>
      <c r="X2485" s="115">
        <f t="shared" si="621"/>
        <v>12563.395698463441</v>
      </c>
      <c r="Y2485" s="115">
        <f t="shared" si="622"/>
        <v>0</v>
      </c>
      <c r="Z2485" s="115">
        <f t="shared" si="623"/>
        <v>298.28918960672388</v>
      </c>
      <c r="AA2485" s="12">
        <f t="shared" si="624"/>
        <v>185770.49302046868</v>
      </c>
    </row>
    <row r="2486" spans="1:27" x14ac:dyDescent="0.2">
      <c r="A2486" s="72">
        <v>2004</v>
      </c>
      <c r="B2486" s="72">
        <v>4</v>
      </c>
      <c r="C2486" s="72">
        <v>13</v>
      </c>
      <c r="D2486" s="72">
        <v>12</v>
      </c>
      <c r="E2486" s="11">
        <v>4.2003533147636357E-2</v>
      </c>
      <c r="F2486" s="11">
        <v>8.8699554608400316E-2</v>
      </c>
      <c r="G2486" s="11">
        <v>0</v>
      </c>
      <c r="H2486" s="11">
        <v>3.0855047044820724E-2</v>
      </c>
      <c r="I2486" s="11">
        <v>3.4491623465881681E-4</v>
      </c>
      <c r="J2486" s="11">
        <v>9.0391030812756613E-3</v>
      </c>
      <c r="K2486" s="126">
        <f t="shared" si="610"/>
        <v>0.17094215411679189</v>
      </c>
      <c r="L2486" s="74">
        <f t="shared" si="611"/>
        <v>170942.15411679191</v>
      </c>
      <c r="M2486" s="75">
        <f t="shared" si="612"/>
        <v>42183.899067445498</v>
      </c>
      <c r="N2486" s="75">
        <f t="shared" si="613"/>
        <v>102107.3687078369</v>
      </c>
      <c r="O2486" s="75">
        <f t="shared" si="614"/>
        <v>0</v>
      </c>
      <c r="P2486" s="75">
        <f t="shared" si="615"/>
        <v>32053.461152510852</v>
      </c>
      <c r="Q2486" s="75">
        <f t="shared" si="616"/>
        <v>317.84960387226113</v>
      </c>
      <c r="R2486" s="75">
        <f t="shared" si="617"/>
        <v>12548.544879147423</v>
      </c>
      <c r="S2486" s="76">
        <f t="shared" si="609"/>
        <v>189211.12341081293</v>
      </c>
      <c r="T2486" s="76"/>
      <c r="U2486" s="115">
        <f t="shared" si="618"/>
        <v>40758.897850155103</v>
      </c>
      <c r="V2486" s="115">
        <f t="shared" si="619"/>
        <v>31864.608846852545</v>
      </c>
      <c r="W2486" s="115">
        <f t="shared" si="620"/>
        <v>97705.642370015135</v>
      </c>
      <c r="X2486" s="115">
        <f t="shared" si="621"/>
        <v>12648.321429650587</v>
      </c>
      <c r="Y2486" s="115">
        <f t="shared" si="622"/>
        <v>0</v>
      </c>
      <c r="Z2486" s="115">
        <f t="shared" si="623"/>
        <v>298.28918960672388</v>
      </c>
      <c r="AA2486" s="12">
        <f t="shared" si="624"/>
        <v>183275.7596862801</v>
      </c>
    </row>
    <row r="2487" spans="1:27" x14ac:dyDescent="0.2">
      <c r="A2487" s="72">
        <v>2004</v>
      </c>
      <c r="B2487" s="72">
        <v>4</v>
      </c>
      <c r="C2487" s="72">
        <v>13</v>
      </c>
      <c r="D2487" s="72">
        <v>13</v>
      </c>
      <c r="E2487" s="11">
        <v>4.1345763099558654E-2</v>
      </c>
      <c r="F2487" s="11">
        <v>9.106051173160605E-2</v>
      </c>
      <c r="G2487" s="11">
        <v>0</v>
      </c>
      <c r="H2487" s="11">
        <v>3.2869410805263545E-2</v>
      </c>
      <c r="I2487" s="11">
        <v>3.4491623465881681E-4</v>
      </c>
      <c r="J2487" s="11">
        <v>9.1091592641530123E-3</v>
      </c>
      <c r="K2487" s="126">
        <f t="shared" si="610"/>
        <v>0.17472976113524008</v>
      </c>
      <c r="L2487" s="74">
        <f t="shared" si="611"/>
        <v>174729.76113524009</v>
      </c>
      <c r="M2487" s="75">
        <f t="shared" si="612"/>
        <v>41523.3045117406</v>
      </c>
      <c r="N2487" s="75">
        <f t="shared" si="613"/>
        <v>104825.20782830223</v>
      </c>
      <c r="O2487" s="75">
        <f t="shared" si="614"/>
        <v>0</v>
      </c>
      <c r="P2487" s="75">
        <f t="shared" si="615"/>
        <v>34146.063067801653</v>
      </c>
      <c r="Q2487" s="75">
        <f t="shared" si="616"/>
        <v>317.84960387226113</v>
      </c>
      <c r="R2487" s="75">
        <f t="shared" si="617"/>
        <v>12645.80045273627</v>
      </c>
      <c r="S2487" s="76">
        <f t="shared" si="609"/>
        <v>193458.22546445299</v>
      </c>
      <c r="T2487" s="76"/>
      <c r="U2487" s="115">
        <f t="shared" si="618"/>
        <v>40120.61863435062</v>
      </c>
      <c r="V2487" s="115">
        <f t="shared" si="619"/>
        <v>33944.881588247044</v>
      </c>
      <c r="W2487" s="115">
        <f t="shared" si="620"/>
        <v>100306.31870203622</v>
      </c>
      <c r="X2487" s="115">
        <f t="shared" si="621"/>
        <v>12746.350306099914</v>
      </c>
      <c r="Y2487" s="115">
        <f t="shared" si="622"/>
        <v>0</v>
      </c>
      <c r="Z2487" s="115">
        <f t="shared" si="623"/>
        <v>298.28918960672388</v>
      </c>
      <c r="AA2487" s="12">
        <f t="shared" si="624"/>
        <v>187416.45842034055</v>
      </c>
    </row>
    <row r="2488" spans="1:27" x14ac:dyDescent="0.2">
      <c r="A2488" s="72">
        <v>2004</v>
      </c>
      <c r="B2488" s="72">
        <v>4</v>
      </c>
      <c r="C2488" s="72">
        <v>13</v>
      </c>
      <c r="D2488" s="72">
        <v>14</v>
      </c>
      <c r="E2488" s="11">
        <v>3.8079762429336562E-2</v>
      </c>
      <c r="F2488" s="11">
        <v>9.0776788260398783E-2</v>
      </c>
      <c r="G2488" s="11">
        <v>0</v>
      </c>
      <c r="H2488" s="11">
        <v>3.5509569310786047E-2</v>
      </c>
      <c r="I2488" s="11">
        <v>3.4491623465881681E-4</v>
      </c>
      <c r="J2488" s="11">
        <v>9.2172166930885764E-3</v>
      </c>
      <c r="K2488" s="126">
        <f t="shared" si="610"/>
        <v>0.1739282529282688</v>
      </c>
      <c r="L2488" s="74">
        <f t="shared" si="611"/>
        <v>173928.2529282688</v>
      </c>
      <c r="M2488" s="75">
        <f t="shared" si="612"/>
        <v>38243.279420931998</v>
      </c>
      <c r="N2488" s="75">
        <f t="shared" si="613"/>
        <v>104498.59675101409</v>
      </c>
      <c r="O2488" s="75">
        <f t="shared" si="614"/>
        <v>0</v>
      </c>
      <c r="P2488" s="75">
        <f t="shared" si="615"/>
        <v>36888.765678830146</v>
      </c>
      <c r="Q2488" s="75">
        <f t="shared" si="616"/>
        <v>317.84960387226113</v>
      </c>
      <c r="R2488" s="75">
        <f t="shared" si="617"/>
        <v>12795.811298318069</v>
      </c>
      <c r="S2488" s="76">
        <f t="shared" si="609"/>
        <v>192744.30275296656</v>
      </c>
      <c r="T2488" s="76"/>
      <c r="U2488" s="115">
        <f t="shared" si="618"/>
        <v>36951.395054319204</v>
      </c>
      <c r="V2488" s="115">
        <f t="shared" si="619"/>
        <v>36671.424767713266</v>
      </c>
      <c r="W2488" s="115">
        <f t="shared" si="620"/>
        <v>99993.787437001767</v>
      </c>
      <c r="X2488" s="115">
        <f t="shared" si="621"/>
        <v>12897.553924617088</v>
      </c>
      <c r="Y2488" s="115">
        <f t="shared" si="622"/>
        <v>0</v>
      </c>
      <c r="Z2488" s="115">
        <f t="shared" si="623"/>
        <v>298.28918960672388</v>
      </c>
      <c r="AA2488" s="12">
        <f t="shared" si="624"/>
        <v>186812.45037325806</v>
      </c>
    </row>
    <row r="2489" spans="1:27" x14ac:dyDescent="0.2">
      <c r="A2489" s="72">
        <v>2004</v>
      </c>
      <c r="B2489" s="72">
        <v>4</v>
      </c>
      <c r="C2489" s="72">
        <v>13</v>
      </c>
      <c r="D2489" s="72">
        <v>15</v>
      </c>
      <c r="E2489" s="11">
        <v>3.9166417603493847E-2</v>
      </c>
      <c r="F2489" s="11">
        <v>8.8951728953315698E-2</v>
      </c>
      <c r="G2489" s="11">
        <v>0</v>
      </c>
      <c r="H2489" s="11">
        <v>3.4022196374908498E-2</v>
      </c>
      <c r="I2489" s="11">
        <v>3.4491623465881681E-4</v>
      </c>
      <c r="J2489" s="11">
        <v>9.1626479980608765E-3</v>
      </c>
      <c r="K2489" s="126">
        <f t="shared" si="610"/>
        <v>0.17164790716443773</v>
      </c>
      <c r="L2489" s="74">
        <f t="shared" si="611"/>
        <v>171647.90716443773</v>
      </c>
      <c r="M2489" s="75">
        <f t="shared" si="612"/>
        <v>39334.600763511677</v>
      </c>
      <c r="N2489" s="75">
        <f t="shared" si="613"/>
        <v>102397.66169666431</v>
      </c>
      <c r="O2489" s="75">
        <f t="shared" si="614"/>
        <v>0</v>
      </c>
      <c r="P2489" s="75">
        <f t="shared" si="615"/>
        <v>35343.622981423374</v>
      </c>
      <c r="Q2489" s="75">
        <f t="shared" si="616"/>
        <v>317.84960387226113</v>
      </c>
      <c r="R2489" s="75">
        <f t="shared" si="617"/>
        <v>12720.056246915894</v>
      </c>
      <c r="S2489" s="76">
        <f t="shared" si="609"/>
        <v>190113.7912923875</v>
      </c>
      <c r="T2489" s="76"/>
      <c r="U2489" s="115">
        <f t="shared" si="618"/>
        <v>38005.850808937357</v>
      </c>
      <c r="V2489" s="115">
        <f t="shared" si="619"/>
        <v>35135.385728709814</v>
      </c>
      <c r="W2489" s="115">
        <f t="shared" si="620"/>
        <v>97983.421175872427</v>
      </c>
      <c r="X2489" s="115">
        <f t="shared" si="621"/>
        <v>12821.196526266731</v>
      </c>
      <c r="Y2489" s="115">
        <f t="shared" si="622"/>
        <v>0</v>
      </c>
      <c r="Z2489" s="115">
        <f t="shared" si="623"/>
        <v>298.28918960672388</v>
      </c>
      <c r="AA2489" s="12">
        <f t="shared" si="624"/>
        <v>184244.14342939304</v>
      </c>
    </row>
    <row r="2490" spans="1:27" x14ac:dyDescent="0.2">
      <c r="A2490" s="72">
        <v>2004</v>
      </c>
      <c r="B2490" s="72">
        <v>4</v>
      </c>
      <c r="C2490" s="72">
        <v>13</v>
      </c>
      <c r="D2490" s="72">
        <v>16</v>
      </c>
      <c r="E2490" s="11">
        <v>4.4549186713295004E-2</v>
      </c>
      <c r="F2490" s="11">
        <v>8.5678803966725225E-2</v>
      </c>
      <c r="G2490" s="11">
        <v>0</v>
      </c>
      <c r="H2490" s="11">
        <v>3.3335216955011737E-2</v>
      </c>
      <c r="I2490" s="11">
        <v>3.4491623465881681E-4</v>
      </c>
      <c r="J2490" s="11">
        <v>8.8604499455184216E-3</v>
      </c>
      <c r="K2490" s="126">
        <f t="shared" si="610"/>
        <v>0.17276857381520921</v>
      </c>
      <c r="L2490" s="74">
        <f t="shared" si="611"/>
        <v>172768.57381520921</v>
      </c>
      <c r="M2490" s="75">
        <f t="shared" si="612"/>
        <v>44740.483836088228</v>
      </c>
      <c r="N2490" s="75">
        <f t="shared" si="613"/>
        <v>98630.001759313993</v>
      </c>
      <c r="O2490" s="75">
        <f t="shared" si="614"/>
        <v>0</v>
      </c>
      <c r="P2490" s="75">
        <f t="shared" si="615"/>
        <v>34629.961190007263</v>
      </c>
      <c r="Q2490" s="75">
        <f t="shared" si="616"/>
        <v>317.84960387226113</v>
      </c>
      <c r="R2490" s="75">
        <f t="shared" si="617"/>
        <v>12300.5294652626</v>
      </c>
      <c r="S2490" s="76">
        <f t="shared" si="609"/>
        <v>190618.82585454432</v>
      </c>
      <c r="T2490" s="76"/>
      <c r="U2490" s="115">
        <f t="shared" si="618"/>
        <v>43229.119421275544</v>
      </c>
      <c r="V2490" s="115">
        <f t="shared" si="619"/>
        <v>34425.928683674378</v>
      </c>
      <c r="W2490" s="115">
        <f t="shared" si="620"/>
        <v>94378.180544670759</v>
      </c>
      <c r="X2490" s="115">
        <f t="shared" si="621"/>
        <v>12398.333984529681</v>
      </c>
      <c r="Y2490" s="115">
        <f t="shared" si="622"/>
        <v>0</v>
      </c>
      <c r="Z2490" s="115">
        <f t="shared" si="623"/>
        <v>298.28918960672388</v>
      </c>
      <c r="AA2490" s="12">
        <f t="shared" si="624"/>
        <v>184729.85182375708</v>
      </c>
    </row>
    <row r="2491" spans="1:27" x14ac:dyDescent="0.2">
      <c r="A2491" s="72">
        <v>2004</v>
      </c>
      <c r="B2491" s="72">
        <v>4</v>
      </c>
      <c r="C2491" s="72">
        <v>13</v>
      </c>
      <c r="D2491" s="72">
        <v>17</v>
      </c>
      <c r="E2491" s="11">
        <v>4.7089372229823435E-2</v>
      </c>
      <c r="F2491" s="11">
        <v>8.2549884779904145E-2</v>
      </c>
      <c r="G2491" s="11">
        <v>0</v>
      </c>
      <c r="H2491" s="11">
        <v>3.0159489432363795E-2</v>
      </c>
      <c r="I2491" s="11">
        <v>3.4491623465881681E-4</v>
      </c>
      <c r="J2491" s="11">
        <v>8.4862139331729255E-3</v>
      </c>
      <c r="K2491" s="126">
        <f t="shared" si="610"/>
        <v>0.16862987660992312</v>
      </c>
      <c r="L2491" s="74">
        <f t="shared" si="611"/>
        <v>168629.87660992311</v>
      </c>
      <c r="M2491" s="75">
        <f t="shared" si="612"/>
        <v>47291.577075439978</v>
      </c>
      <c r="N2491" s="75">
        <f t="shared" si="613"/>
        <v>95028.115521257176</v>
      </c>
      <c r="O2491" s="75">
        <f t="shared" si="614"/>
        <v>0</v>
      </c>
      <c r="P2491" s="75">
        <f t="shared" si="615"/>
        <v>31330.887990401097</v>
      </c>
      <c r="Q2491" s="75">
        <f t="shared" si="616"/>
        <v>317.84960387226113</v>
      </c>
      <c r="R2491" s="75">
        <f t="shared" si="617"/>
        <v>11780.995906005095</v>
      </c>
      <c r="S2491" s="76">
        <f t="shared" si="609"/>
        <v>185749.4260969756</v>
      </c>
      <c r="T2491" s="76"/>
      <c r="U2491" s="115">
        <f t="shared" si="618"/>
        <v>45694.034970753601</v>
      </c>
      <c r="V2491" s="115">
        <f t="shared" si="619"/>
        <v>31146.292935060374</v>
      </c>
      <c r="W2491" s="115">
        <f t="shared" si="620"/>
        <v>90931.56730718707</v>
      </c>
      <c r="X2491" s="115">
        <f t="shared" si="621"/>
        <v>11874.669486831699</v>
      </c>
      <c r="Y2491" s="115">
        <f t="shared" si="622"/>
        <v>0</v>
      </c>
      <c r="Z2491" s="115">
        <f t="shared" si="623"/>
        <v>298.28918960672388</v>
      </c>
      <c r="AA2491" s="12">
        <f t="shared" si="624"/>
        <v>179944.85388943949</v>
      </c>
    </row>
    <row r="2492" spans="1:27" x14ac:dyDescent="0.2">
      <c r="A2492" s="72">
        <v>2004</v>
      </c>
      <c r="B2492" s="72">
        <v>4</v>
      </c>
      <c r="C2492" s="72">
        <v>13</v>
      </c>
      <c r="D2492" s="72">
        <v>18</v>
      </c>
      <c r="E2492" s="11">
        <v>4.9759421749561855E-2</v>
      </c>
      <c r="F2492" s="11">
        <v>7.8920583126460789E-2</v>
      </c>
      <c r="G2492" s="11">
        <v>0</v>
      </c>
      <c r="H2492" s="11">
        <v>2.7202543459697245E-2</v>
      </c>
      <c r="I2492" s="11">
        <v>3.4491623465881681E-4</v>
      </c>
      <c r="J2492" s="11">
        <v>8.0403012091931226E-3</v>
      </c>
      <c r="K2492" s="126">
        <f t="shared" si="610"/>
        <v>0.16426776577957186</v>
      </c>
      <c r="L2492" s="74">
        <f t="shared" si="611"/>
        <v>164267.76577957187</v>
      </c>
      <c r="M2492" s="75">
        <f t="shared" si="612"/>
        <v>49973.091962529063</v>
      </c>
      <c r="N2492" s="75">
        <f t="shared" si="613"/>
        <v>90850.209062581373</v>
      </c>
      <c r="O2492" s="75">
        <f t="shared" si="614"/>
        <v>0</v>
      </c>
      <c r="P2492" s="75">
        <f t="shared" si="615"/>
        <v>28259.093845110681</v>
      </c>
      <c r="Q2492" s="75">
        <f t="shared" si="616"/>
        <v>317.84960387226113</v>
      </c>
      <c r="R2492" s="75">
        <f t="shared" si="617"/>
        <v>11161.957072314337</v>
      </c>
      <c r="S2492" s="76">
        <f t="shared" si="609"/>
        <v>180562.20154640771</v>
      </c>
      <c r="T2492" s="76"/>
      <c r="U2492" s="115">
        <f t="shared" si="618"/>
        <v>48284.96643471779</v>
      </c>
      <c r="V2492" s="115">
        <f t="shared" si="619"/>
        <v>28092.597159992307</v>
      </c>
      <c r="W2492" s="115">
        <f t="shared" si="620"/>
        <v>86933.765390708693</v>
      </c>
      <c r="X2492" s="115">
        <f t="shared" si="621"/>
        <v>11250.708523918149</v>
      </c>
      <c r="Y2492" s="115">
        <f t="shared" si="622"/>
        <v>0</v>
      </c>
      <c r="Z2492" s="115">
        <f t="shared" si="623"/>
        <v>298.28918960672388</v>
      </c>
      <c r="AA2492" s="12">
        <f t="shared" si="624"/>
        <v>174860.32669894365</v>
      </c>
    </row>
    <row r="2493" spans="1:27" x14ac:dyDescent="0.2">
      <c r="A2493" s="72">
        <v>2004</v>
      </c>
      <c r="B2493" s="72">
        <v>4</v>
      </c>
      <c r="C2493" s="72">
        <v>13</v>
      </c>
      <c r="D2493" s="72">
        <v>19</v>
      </c>
      <c r="E2493" s="11">
        <v>5.1568263426925623E-2</v>
      </c>
      <c r="F2493" s="11">
        <v>7.6531811343445597E-2</v>
      </c>
      <c r="G2493" s="11">
        <v>0</v>
      </c>
      <c r="H2493" s="11">
        <v>2.0708288848328611E-2</v>
      </c>
      <c r="I2493" s="11">
        <v>3.4491623465881681E-4</v>
      </c>
      <c r="J2493" s="11">
        <v>7.9542165142134115E-3</v>
      </c>
      <c r="K2493" s="126">
        <f t="shared" si="610"/>
        <v>0.15710749636757207</v>
      </c>
      <c r="L2493" s="74">
        <f t="shared" si="611"/>
        <v>157107.49636757208</v>
      </c>
      <c r="M2493" s="75">
        <f t="shared" si="612"/>
        <v>51789.700924415782</v>
      </c>
      <c r="N2493" s="75">
        <f t="shared" si="613"/>
        <v>88100.350821645989</v>
      </c>
      <c r="O2493" s="75">
        <f t="shared" si="614"/>
        <v>0</v>
      </c>
      <c r="P2493" s="75">
        <f t="shared" si="615"/>
        <v>21512.601525794613</v>
      </c>
      <c r="Q2493" s="75">
        <f t="shared" si="616"/>
        <v>317.84960387226113</v>
      </c>
      <c r="R2493" s="75">
        <f t="shared" si="617"/>
        <v>11042.449899019863</v>
      </c>
      <c r="S2493" s="76">
        <f t="shared" si="609"/>
        <v>172762.9527747485</v>
      </c>
      <c r="T2493" s="76"/>
      <c r="U2493" s="115">
        <f t="shared" si="618"/>
        <v>50040.209092416022</v>
      </c>
      <c r="V2493" s="115">
        <f t="shared" si="619"/>
        <v>21385.853765871765</v>
      </c>
      <c r="W2493" s="115">
        <f t="shared" si="620"/>
        <v>84302.450244141321</v>
      </c>
      <c r="X2493" s="115">
        <f t="shared" si="621"/>
        <v>11130.251119849785</v>
      </c>
      <c r="Y2493" s="115">
        <f t="shared" si="622"/>
        <v>0</v>
      </c>
      <c r="Z2493" s="115">
        <f t="shared" si="623"/>
        <v>298.28918960672388</v>
      </c>
      <c r="AA2493" s="12">
        <f t="shared" si="624"/>
        <v>167157.05341188563</v>
      </c>
    </row>
    <row r="2494" spans="1:27" x14ac:dyDescent="0.2">
      <c r="A2494" s="72">
        <v>2004</v>
      </c>
      <c r="B2494" s="72">
        <v>4</v>
      </c>
      <c r="C2494" s="72">
        <v>13</v>
      </c>
      <c r="D2494" s="72">
        <v>20</v>
      </c>
      <c r="E2494" s="11">
        <v>5.5027410105211311E-2</v>
      </c>
      <c r="F2494" s="11">
        <v>7.5798867199819694E-2</v>
      </c>
      <c r="G2494" s="11">
        <v>1.5644690936910874E-3</v>
      </c>
      <c r="H2494" s="11">
        <v>1.9943588715108044E-2</v>
      </c>
      <c r="I2494" s="11">
        <v>3.6034762170581108E-4</v>
      </c>
      <c r="J2494" s="11">
        <v>7.8670503578054645E-3</v>
      </c>
      <c r="K2494" s="126">
        <f t="shared" si="610"/>
        <v>0.1605617330933414</v>
      </c>
      <c r="L2494" s="74">
        <f t="shared" si="611"/>
        <v>160561.73309334141</v>
      </c>
      <c r="M2494" s="75">
        <f t="shared" si="612"/>
        <v>55263.701404884981</v>
      </c>
      <c r="N2494" s="75">
        <f t="shared" si="613"/>
        <v>87256.61492865457</v>
      </c>
      <c r="O2494" s="75">
        <f t="shared" si="614"/>
        <v>1636.4562270386352</v>
      </c>
      <c r="P2494" s="75">
        <f t="shared" si="615"/>
        <v>20718.200338270908</v>
      </c>
      <c r="Q2494" s="75">
        <f t="shared" si="616"/>
        <v>332.07004282880507</v>
      </c>
      <c r="R2494" s="75">
        <f t="shared" si="617"/>
        <v>10921.441385698037</v>
      </c>
      <c r="S2494" s="76">
        <f t="shared" si="609"/>
        <v>176128.48432737595</v>
      </c>
      <c r="T2494" s="76"/>
      <c r="U2494" s="115">
        <f t="shared" si="618"/>
        <v>53396.855439602732</v>
      </c>
      <c r="V2494" s="115">
        <f t="shared" si="619"/>
        <v>20596.133024405593</v>
      </c>
      <c r="W2494" s="115">
        <f t="shared" si="620"/>
        <v>83495.08679468013</v>
      </c>
      <c r="X2494" s="115">
        <f t="shared" si="621"/>
        <v>11008.280438232188</v>
      </c>
      <c r="Y2494" s="115">
        <f t="shared" si="622"/>
        <v>721.35013070994137</v>
      </c>
      <c r="Z2494" s="115">
        <f t="shared" si="623"/>
        <v>311.63450500281948</v>
      </c>
      <c r="AA2494" s="12">
        <f t="shared" si="624"/>
        <v>169529.34033263338</v>
      </c>
    </row>
    <row r="2495" spans="1:27" x14ac:dyDescent="0.2">
      <c r="A2495" s="72">
        <v>2004</v>
      </c>
      <c r="B2495" s="72">
        <v>4</v>
      </c>
      <c r="C2495" s="72">
        <v>13</v>
      </c>
      <c r="D2495" s="72">
        <v>21</v>
      </c>
      <c r="E2495" s="11">
        <v>5.7990897926636371E-2</v>
      </c>
      <c r="F2495" s="11">
        <v>7.4202553470382279E-2</v>
      </c>
      <c r="G2495" s="11">
        <v>1.5917035653414161E-3</v>
      </c>
      <c r="H2495" s="11">
        <v>1.7808210488199586E-2</v>
      </c>
      <c r="I2495" s="11">
        <v>3.6061625320179359E-4</v>
      </c>
      <c r="J2495" s="11">
        <v>7.7530511857867978E-3</v>
      </c>
      <c r="K2495" s="126">
        <f t="shared" si="610"/>
        <v>0.15970703288954824</v>
      </c>
      <c r="L2495" s="74">
        <f t="shared" si="611"/>
        <v>159707.03288954825</v>
      </c>
      <c r="M2495" s="75">
        <f t="shared" si="612"/>
        <v>58239.914636929097</v>
      </c>
      <c r="N2495" s="75">
        <f t="shared" si="613"/>
        <v>85419.002606195252</v>
      </c>
      <c r="O2495" s="75">
        <f t="shared" si="614"/>
        <v>1664.9438596176446</v>
      </c>
      <c r="P2495" s="75">
        <f t="shared" si="615"/>
        <v>18499.883738633216</v>
      </c>
      <c r="Q2495" s="75">
        <f t="shared" si="616"/>
        <v>332.31759399052441</v>
      </c>
      <c r="R2495" s="75">
        <f t="shared" si="617"/>
        <v>10763.18190869028</v>
      </c>
      <c r="S2495" s="76">
        <f t="shared" si="609"/>
        <v>174919.244344056</v>
      </c>
      <c r="T2495" s="76"/>
      <c r="U2495" s="115">
        <f t="shared" si="618"/>
        <v>56272.530135088207</v>
      </c>
      <c r="V2495" s="115">
        <f t="shared" si="619"/>
        <v>18390.886283355976</v>
      </c>
      <c r="W2495" s="115">
        <f t="shared" si="620"/>
        <v>81736.69173793665</v>
      </c>
      <c r="X2495" s="115">
        <f t="shared" si="621"/>
        <v>10848.762601402448</v>
      </c>
      <c r="Y2495" s="115">
        <f t="shared" si="622"/>
        <v>733.90748308206821</v>
      </c>
      <c r="Z2495" s="115">
        <f t="shared" si="623"/>
        <v>311.86682190526602</v>
      </c>
      <c r="AA2495" s="12">
        <f t="shared" si="624"/>
        <v>168294.64506277061</v>
      </c>
    </row>
    <row r="2496" spans="1:27" x14ac:dyDescent="0.2">
      <c r="A2496" s="72">
        <v>2004</v>
      </c>
      <c r="B2496" s="72">
        <v>4</v>
      </c>
      <c r="C2496" s="72">
        <v>13</v>
      </c>
      <c r="D2496" s="72">
        <v>22</v>
      </c>
      <c r="E2496" s="11">
        <v>5.0946885166661474E-2</v>
      </c>
      <c r="F2496" s="11">
        <v>6.9965948765275801E-2</v>
      </c>
      <c r="G2496" s="11">
        <v>1.5917035653414161E-3</v>
      </c>
      <c r="H2496" s="11">
        <v>1.4239629821991857E-2</v>
      </c>
      <c r="I2496" s="11">
        <v>3.6061625320179359E-4</v>
      </c>
      <c r="J2496" s="11">
        <v>7.6646254226366388E-3</v>
      </c>
      <c r="K2496" s="126">
        <f t="shared" si="610"/>
        <v>0.14476940899510898</v>
      </c>
      <c r="L2496" s="74">
        <f t="shared" si="611"/>
        <v>144769.40899510897</v>
      </c>
      <c r="M2496" s="75">
        <f t="shared" si="612"/>
        <v>51165.654425242581</v>
      </c>
      <c r="N2496" s="75">
        <f t="shared" si="613"/>
        <v>80541.993238972398</v>
      </c>
      <c r="O2496" s="75">
        <f t="shared" si="614"/>
        <v>1664.9438596176446</v>
      </c>
      <c r="P2496" s="75">
        <f t="shared" si="615"/>
        <v>14792.698927417987</v>
      </c>
      <c r="Q2496" s="75">
        <f t="shared" si="616"/>
        <v>332.31759399052441</v>
      </c>
      <c r="R2496" s="75">
        <f t="shared" si="617"/>
        <v>10640.424744911368</v>
      </c>
      <c r="S2496" s="76">
        <f t="shared" si="609"/>
        <v>159138.0327901525</v>
      </c>
      <c r="T2496" s="76"/>
      <c r="U2496" s="115">
        <f t="shared" si="618"/>
        <v>49437.243314575528</v>
      </c>
      <c r="V2496" s="115">
        <f t="shared" si="619"/>
        <v>14705.54343160242</v>
      </c>
      <c r="W2496" s="115">
        <f t="shared" si="620"/>
        <v>77069.924401755983</v>
      </c>
      <c r="X2496" s="115">
        <f t="shared" si="621"/>
        <v>10725.029365380151</v>
      </c>
      <c r="Y2496" s="115">
        <f t="shared" si="622"/>
        <v>733.90748308206821</v>
      </c>
      <c r="Z2496" s="115">
        <f t="shared" si="623"/>
        <v>311.86682190526602</v>
      </c>
      <c r="AA2496" s="12">
        <f t="shared" si="624"/>
        <v>152983.51481830142</v>
      </c>
    </row>
    <row r="2497" spans="1:27" x14ac:dyDescent="0.2">
      <c r="A2497" s="72">
        <v>2004</v>
      </c>
      <c r="B2497" s="72">
        <v>4</v>
      </c>
      <c r="C2497" s="72">
        <v>13</v>
      </c>
      <c r="D2497" s="72">
        <v>23</v>
      </c>
      <c r="E2497" s="11">
        <v>4.3067342851244049E-2</v>
      </c>
      <c r="F2497" s="11">
        <v>6.6710595492674732E-2</v>
      </c>
      <c r="G2497" s="11">
        <v>1.5917035653414161E-3</v>
      </c>
      <c r="H2497" s="11">
        <v>1.2204452620683832E-2</v>
      </c>
      <c r="I2497" s="11">
        <v>3.6061625320179359E-4</v>
      </c>
      <c r="J2497" s="11">
        <v>6.8120588705534724E-3</v>
      </c>
      <c r="K2497" s="126">
        <f t="shared" si="610"/>
        <v>0.13074676965369927</v>
      </c>
      <c r="L2497" s="74">
        <f t="shared" si="611"/>
        <v>130746.76965369927</v>
      </c>
      <c r="M2497" s="75">
        <f t="shared" si="612"/>
        <v>43252.276839530161</v>
      </c>
      <c r="N2497" s="75">
        <f t="shared" si="613"/>
        <v>76794.561153803166</v>
      </c>
      <c r="O2497" s="75">
        <f t="shared" si="614"/>
        <v>1664.9438596176446</v>
      </c>
      <c r="P2497" s="75">
        <f t="shared" si="615"/>
        <v>12678.475174466272</v>
      </c>
      <c r="Q2497" s="75">
        <f t="shared" si="616"/>
        <v>332.31759399052441</v>
      </c>
      <c r="R2497" s="75">
        <f t="shared" si="617"/>
        <v>9456.8482832779919</v>
      </c>
      <c r="S2497" s="76">
        <f t="shared" si="609"/>
        <v>144179.42290468578</v>
      </c>
      <c r="T2497" s="76"/>
      <c r="U2497" s="115">
        <f t="shared" si="618"/>
        <v>41791.185083920573</v>
      </c>
      <c r="V2497" s="115">
        <f t="shared" si="619"/>
        <v>12603.776243903449</v>
      </c>
      <c r="W2497" s="115">
        <f t="shared" si="620"/>
        <v>73484.039624261335</v>
      </c>
      <c r="X2497" s="115">
        <f t="shared" si="621"/>
        <v>9532.0419977225429</v>
      </c>
      <c r="Y2497" s="115">
        <f t="shared" si="622"/>
        <v>733.90748308206821</v>
      </c>
      <c r="Z2497" s="115">
        <f t="shared" si="623"/>
        <v>311.86682190526602</v>
      </c>
      <c r="AA2497" s="12">
        <f t="shared" si="624"/>
        <v>138456.81725479526</v>
      </c>
    </row>
    <row r="2498" spans="1:27" x14ac:dyDescent="0.2">
      <c r="A2498" s="72">
        <v>2004</v>
      </c>
      <c r="B2498" s="72">
        <v>4</v>
      </c>
      <c r="C2498" s="72">
        <v>13</v>
      </c>
      <c r="D2498" s="72">
        <v>24</v>
      </c>
      <c r="E2498" s="11">
        <v>3.1545850730784759E-2</v>
      </c>
      <c r="F2498" s="11">
        <v>6.376681300041101E-2</v>
      </c>
      <c r="G2498" s="11">
        <v>1.5917035653414161E-3</v>
      </c>
      <c r="H2498" s="11">
        <v>1.2633800269652563E-2</v>
      </c>
      <c r="I2498" s="11">
        <v>3.6061625320179359E-4</v>
      </c>
      <c r="J2498" s="11">
        <v>6.5912639637270383E-3</v>
      </c>
      <c r="K2498" s="126">
        <f t="shared" si="610"/>
        <v>0.11649004778311857</v>
      </c>
      <c r="L2498" s="74">
        <f t="shared" si="611"/>
        <v>116490.04778311857</v>
      </c>
      <c r="M2498" s="75">
        <f t="shared" si="612"/>
        <v>31681.310678004458</v>
      </c>
      <c r="N2498" s="75">
        <f t="shared" si="613"/>
        <v>73405.796850980158</v>
      </c>
      <c r="O2498" s="75">
        <f t="shared" si="614"/>
        <v>1664.9438596176446</v>
      </c>
      <c r="P2498" s="75">
        <f t="shared" si="615"/>
        <v>13124.498742900636</v>
      </c>
      <c r="Q2498" s="75">
        <f t="shared" si="616"/>
        <v>332.31759399052441</v>
      </c>
      <c r="R2498" s="75">
        <f t="shared" si="617"/>
        <v>9150.3295089608764</v>
      </c>
      <c r="S2498" s="76">
        <f t="shared" si="609"/>
        <v>129359.1972344543</v>
      </c>
      <c r="T2498" s="76"/>
      <c r="U2498" s="115">
        <f t="shared" si="618"/>
        <v>30611.094143270901</v>
      </c>
      <c r="V2498" s="115">
        <f t="shared" si="619"/>
        <v>13047.171934528424</v>
      </c>
      <c r="W2498" s="115">
        <f t="shared" si="620"/>
        <v>70241.360890708922</v>
      </c>
      <c r="X2498" s="115">
        <f t="shared" si="621"/>
        <v>9223.0860176369206</v>
      </c>
      <c r="Y2498" s="115">
        <f t="shared" si="622"/>
        <v>733.90748308206821</v>
      </c>
      <c r="Z2498" s="115">
        <f t="shared" si="623"/>
        <v>311.86682190526602</v>
      </c>
      <c r="AA2498" s="12">
        <f t="shared" si="624"/>
        <v>124168.48729113249</v>
      </c>
    </row>
    <row r="2499" spans="1:27" x14ac:dyDescent="0.2">
      <c r="A2499" s="72">
        <v>2004</v>
      </c>
      <c r="B2499" s="72">
        <v>4</v>
      </c>
      <c r="C2499" s="72">
        <v>14</v>
      </c>
      <c r="D2499" s="72">
        <v>1</v>
      </c>
      <c r="E2499" s="11">
        <v>2.873283255116307E-2</v>
      </c>
      <c r="F2499" s="11">
        <v>6.2843765557716869E-2</v>
      </c>
      <c r="G2499" s="11">
        <v>1.5917035653414161E-3</v>
      </c>
      <c r="H2499" s="11">
        <v>1.7402029255913418E-2</v>
      </c>
      <c r="I2499" s="11">
        <v>3.6061625320179359E-4</v>
      </c>
      <c r="J2499" s="11">
        <v>5.784101505467678E-3</v>
      </c>
      <c r="K2499" s="126">
        <f t="shared" si="610"/>
        <v>0.11671504868880424</v>
      </c>
      <c r="L2499" s="74">
        <f t="shared" si="611"/>
        <v>116715.04868880424</v>
      </c>
      <c r="M2499" s="75">
        <f t="shared" si="612"/>
        <v>28856.213214251504</v>
      </c>
      <c r="N2499" s="75">
        <f t="shared" si="613"/>
        <v>72343.221666898331</v>
      </c>
      <c r="O2499" s="75">
        <f t="shared" si="614"/>
        <v>1664.9438596176446</v>
      </c>
      <c r="P2499" s="75">
        <f t="shared" si="615"/>
        <v>18077.92637356904</v>
      </c>
      <c r="Q2499" s="75">
        <f t="shared" si="616"/>
        <v>332.31759399052441</v>
      </c>
      <c r="R2499" s="75">
        <f t="shared" si="617"/>
        <v>8029.7853309425955</v>
      </c>
      <c r="S2499" s="76">
        <f t="shared" ref="S2499:S2562" si="625">SUM(M2499:R2499)</f>
        <v>129304.40803926963</v>
      </c>
      <c r="T2499" s="76"/>
      <c r="U2499" s="115">
        <f t="shared" si="618"/>
        <v>27881.430421154193</v>
      </c>
      <c r="V2499" s="115">
        <f t="shared" si="619"/>
        <v>17971.415003051967</v>
      </c>
      <c r="W2499" s="115">
        <f t="shared" si="620"/>
        <v>69224.592049821294</v>
      </c>
      <c r="X2499" s="115">
        <f t="shared" si="621"/>
        <v>8093.6321187031208</v>
      </c>
      <c r="Y2499" s="115">
        <f t="shared" si="622"/>
        <v>733.90748308206821</v>
      </c>
      <c r="Z2499" s="115">
        <f t="shared" si="623"/>
        <v>311.86682190526602</v>
      </c>
      <c r="AA2499" s="12">
        <f t="shared" si="624"/>
        <v>124216.8438977179</v>
      </c>
    </row>
    <row r="2500" spans="1:27" x14ac:dyDescent="0.2">
      <c r="A2500" s="72">
        <v>2004</v>
      </c>
      <c r="B2500" s="72">
        <v>4</v>
      </c>
      <c r="C2500" s="72">
        <v>14</v>
      </c>
      <c r="D2500" s="72">
        <v>2</v>
      </c>
      <c r="E2500" s="11">
        <v>2.6565338240242757E-2</v>
      </c>
      <c r="F2500" s="11">
        <v>6.1062101315266445E-2</v>
      </c>
      <c r="G2500" s="11">
        <v>1.5917035653414161E-3</v>
      </c>
      <c r="H2500" s="11">
        <v>2.0149557241143354E-2</v>
      </c>
      <c r="I2500" s="11">
        <v>3.6061625320179359E-4</v>
      </c>
      <c r="J2500" s="11">
        <v>5.676275972025047E-3</v>
      </c>
      <c r="K2500" s="126">
        <f t="shared" ref="K2500:K2563" si="626">SUM(E2500:J2500)</f>
        <v>0.1154055925872208</v>
      </c>
      <c r="L2500" s="74">
        <f t="shared" ref="L2500:L2563" si="627">+K2500*1000000</f>
        <v>115405.5925872208</v>
      </c>
      <c r="M2500" s="75">
        <f t="shared" ref="M2500:M2563" si="628">+E2500*1000000*M$8829</f>
        <v>26679.411540931556</v>
      </c>
      <c r="N2500" s="75">
        <f t="shared" ref="N2500:N2563" si="629">+F2500*1000000*N$8829</f>
        <v>70292.241269977312</v>
      </c>
      <c r="O2500" s="75">
        <f t="shared" ref="O2500:O2563" si="630">+G2500*1000000*O$8829</f>
        <v>1664.9438596176446</v>
      </c>
      <c r="P2500" s="75">
        <f t="shared" ref="P2500:P2563" si="631">+H2500*1000000*P$8829</f>
        <v>20932.168709096029</v>
      </c>
      <c r="Q2500" s="75">
        <f t="shared" ref="Q2500:Q2563" si="632">+I2500*1000000*Q$8829</f>
        <v>332.31759399052441</v>
      </c>
      <c r="R2500" s="75">
        <f t="shared" ref="R2500:R2563" si="633">+J2500*1000000*R$8829</f>
        <v>7880.0964145360895</v>
      </c>
      <c r="S2500" s="76">
        <f t="shared" si="625"/>
        <v>127781.17938814916</v>
      </c>
      <c r="T2500" s="76"/>
      <c r="U2500" s="115">
        <f t="shared" ref="U2500:U2563" si="634">M2500*U$1</f>
        <v>25778.162610347077</v>
      </c>
      <c r="V2500" s="115">
        <f t="shared" ref="V2500:V2563" si="635">P2500*V$1</f>
        <v>20808.84073823096</v>
      </c>
      <c r="W2500" s="115">
        <f t="shared" ref="W2500:W2563" si="636">N2500*W$1</f>
        <v>67262.026960685907</v>
      </c>
      <c r="X2500" s="115">
        <f t="shared" ref="X2500:X2563" si="637">R2500*X$1</f>
        <v>7942.7529890988744</v>
      </c>
      <c r="Y2500" s="115">
        <f t="shared" ref="Y2500:Y2563" si="638">O2500*Y$1</f>
        <v>733.90748308206821</v>
      </c>
      <c r="Z2500" s="115">
        <f t="shared" ref="Z2500:Z2563" si="639">Q2500*Z$1</f>
        <v>311.86682190526602</v>
      </c>
      <c r="AA2500" s="12">
        <f t="shared" ref="AA2500:AA2563" si="640">SUM(U2500:Z2500)</f>
        <v>122837.55760335016</v>
      </c>
    </row>
    <row r="2501" spans="1:27" x14ac:dyDescent="0.2">
      <c r="A2501" s="72">
        <v>2004</v>
      </c>
      <c r="B2501" s="72">
        <v>4</v>
      </c>
      <c r="C2501" s="72">
        <v>14</v>
      </c>
      <c r="D2501" s="72">
        <v>3</v>
      </c>
      <c r="E2501" s="11">
        <v>2.5247691289533556E-2</v>
      </c>
      <c r="F2501" s="11">
        <v>5.9789412631822705E-2</v>
      </c>
      <c r="G2501" s="11">
        <v>1.5917035653414161E-3</v>
      </c>
      <c r="H2501" s="11">
        <v>1.7875999772036161E-2</v>
      </c>
      <c r="I2501" s="11">
        <v>3.6061625320179359E-4</v>
      </c>
      <c r="J2501" s="11">
        <v>5.2987125365868363E-3</v>
      </c>
      <c r="K2501" s="126">
        <f t="shared" si="626"/>
        <v>0.11016413604852246</v>
      </c>
      <c r="L2501" s="74">
        <f t="shared" si="627"/>
        <v>110164.13604852246</v>
      </c>
      <c r="M2501" s="75">
        <f t="shared" si="628"/>
        <v>25356.106527996661</v>
      </c>
      <c r="N2501" s="75">
        <f t="shared" si="629"/>
        <v>68827.173116880018</v>
      </c>
      <c r="O2501" s="75">
        <f t="shared" si="630"/>
        <v>1664.9438596176446</v>
      </c>
      <c r="P2501" s="75">
        <f t="shared" si="631"/>
        <v>18570.305967218894</v>
      </c>
      <c r="Q2501" s="75">
        <f t="shared" si="632"/>
        <v>332.31759399052441</v>
      </c>
      <c r="R2501" s="75">
        <f t="shared" si="633"/>
        <v>7355.9435564792002</v>
      </c>
      <c r="S2501" s="76">
        <f t="shared" si="625"/>
        <v>122106.79062218295</v>
      </c>
      <c r="T2501" s="76"/>
      <c r="U2501" s="115">
        <f t="shared" si="634"/>
        <v>24499.559753826496</v>
      </c>
      <c r="V2501" s="115">
        <f t="shared" si="635"/>
        <v>18460.893598863324</v>
      </c>
      <c r="W2501" s="115">
        <f t="shared" si="636"/>
        <v>65860.116140480459</v>
      </c>
      <c r="X2501" s="115">
        <f t="shared" si="637"/>
        <v>7414.4324634265795</v>
      </c>
      <c r="Y2501" s="115">
        <f t="shared" si="638"/>
        <v>733.90748308206821</v>
      </c>
      <c r="Z2501" s="115">
        <f t="shared" si="639"/>
        <v>311.86682190526602</v>
      </c>
      <c r="AA2501" s="12">
        <f t="shared" si="640"/>
        <v>117280.77626158418</v>
      </c>
    </row>
    <row r="2502" spans="1:27" x14ac:dyDescent="0.2">
      <c r="A2502" s="72">
        <v>2004</v>
      </c>
      <c r="B2502" s="72">
        <v>4</v>
      </c>
      <c r="C2502" s="72">
        <v>14</v>
      </c>
      <c r="D2502" s="72">
        <v>4</v>
      </c>
      <c r="E2502" s="11">
        <v>2.6250240914467739E-2</v>
      </c>
      <c r="F2502" s="11">
        <v>5.9153099987838645E-2</v>
      </c>
      <c r="G2502" s="11">
        <v>1.5917035653414161E-3</v>
      </c>
      <c r="H2502" s="11">
        <v>1.7200276657997185E-2</v>
      </c>
      <c r="I2502" s="11">
        <v>3.6061625320179359E-4</v>
      </c>
      <c r="J2502" s="11">
        <v>5.254681029250325E-3</v>
      </c>
      <c r="K2502" s="126">
        <f t="shared" si="626"/>
        <v>0.1098106184080971</v>
      </c>
      <c r="L2502" s="74">
        <f t="shared" si="627"/>
        <v>109810.6184080971</v>
      </c>
      <c r="M2502" s="75">
        <f t="shared" si="628"/>
        <v>26362.961166621477</v>
      </c>
      <c r="N2502" s="75">
        <f t="shared" si="629"/>
        <v>68094.675529495449</v>
      </c>
      <c r="O2502" s="75">
        <f t="shared" si="630"/>
        <v>1664.9438596176446</v>
      </c>
      <c r="P2502" s="75">
        <f t="shared" si="631"/>
        <v>17868.337678068685</v>
      </c>
      <c r="Q2502" s="75">
        <f t="shared" si="632"/>
        <v>332.31759399052441</v>
      </c>
      <c r="R2502" s="75">
        <f t="shared" si="633"/>
        <v>7294.8167675776249</v>
      </c>
      <c r="S2502" s="76">
        <f t="shared" si="625"/>
        <v>121618.0525953714</v>
      </c>
      <c r="T2502" s="76"/>
      <c r="U2502" s="115">
        <f t="shared" si="634"/>
        <v>25472.402148031211</v>
      </c>
      <c r="V2502" s="115">
        <f t="shared" si="635"/>
        <v>17763.061160418103</v>
      </c>
      <c r="W2502" s="115">
        <f t="shared" si="636"/>
        <v>65159.195646537679</v>
      </c>
      <c r="X2502" s="115">
        <f t="shared" si="637"/>
        <v>7352.8196404709624</v>
      </c>
      <c r="Y2502" s="115">
        <f t="shared" si="638"/>
        <v>733.90748308206821</v>
      </c>
      <c r="Z2502" s="115">
        <f t="shared" si="639"/>
        <v>311.86682190526602</v>
      </c>
      <c r="AA2502" s="12">
        <f t="shared" si="640"/>
        <v>116793.25290044527</v>
      </c>
    </row>
    <row r="2503" spans="1:27" x14ac:dyDescent="0.2">
      <c r="A2503" s="72">
        <v>2004</v>
      </c>
      <c r="B2503" s="72">
        <v>4</v>
      </c>
      <c r="C2503" s="72">
        <v>14</v>
      </c>
      <c r="D2503" s="72">
        <v>5</v>
      </c>
      <c r="E2503" s="11">
        <v>2.7073972013754017E-2</v>
      </c>
      <c r="F2503" s="11">
        <v>6.1102855205766853E-2</v>
      </c>
      <c r="G2503" s="11">
        <v>1.5917035653414161E-3</v>
      </c>
      <c r="H2503" s="11">
        <v>1.6683544812591794E-2</v>
      </c>
      <c r="I2503" s="11">
        <v>3.6061625320179359E-4</v>
      </c>
      <c r="J2503" s="11">
        <v>5.2236507378328823E-3</v>
      </c>
      <c r="K2503" s="126">
        <f t="shared" si="626"/>
        <v>0.11203634258848875</v>
      </c>
      <c r="L2503" s="74">
        <f t="shared" si="627"/>
        <v>112036.34258848875</v>
      </c>
      <c r="M2503" s="75">
        <f t="shared" si="628"/>
        <v>27190.229421148386</v>
      </c>
      <c r="N2503" s="75">
        <f t="shared" si="629"/>
        <v>70339.155513706894</v>
      </c>
      <c r="O2503" s="75">
        <f t="shared" si="630"/>
        <v>1664.9438596176446</v>
      </c>
      <c r="P2503" s="75">
        <f t="shared" si="631"/>
        <v>17331.535899451814</v>
      </c>
      <c r="Q2503" s="75">
        <f t="shared" si="632"/>
        <v>332.31759399052441</v>
      </c>
      <c r="R2503" s="75">
        <f t="shared" si="633"/>
        <v>7251.7389310972103</v>
      </c>
      <c r="S2503" s="76">
        <f t="shared" si="625"/>
        <v>124109.92121901247</v>
      </c>
      <c r="T2503" s="76"/>
      <c r="U2503" s="115">
        <f t="shared" si="634"/>
        <v>26271.724710107032</v>
      </c>
      <c r="V2503" s="115">
        <f t="shared" si="635"/>
        <v>17229.422105885566</v>
      </c>
      <c r="W2503" s="115">
        <f t="shared" si="636"/>
        <v>67306.918787572737</v>
      </c>
      <c r="X2503" s="115">
        <f t="shared" si="637"/>
        <v>7309.3992815731244</v>
      </c>
      <c r="Y2503" s="115">
        <f t="shared" si="638"/>
        <v>733.90748308206821</v>
      </c>
      <c r="Z2503" s="115">
        <f t="shared" si="639"/>
        <v>311.86682190526602</v>
      </c>
      <c r="AA2503" s="12">
        <f t="shared" si="640"/>
        <v>119163.23919012579</v>
      </c>
    </row>
    <row r="2504" spans="1:27" x14ac:dyDescent="0.2">
      <c r="A2504" s="72">
        <v>2004</v>
      </c>
      <c r="B2504" s="72">
        <v>4</v>
      </c>
      <c r="C2504" s="72">
        <v>14</v>
      </c>
      <c r="D2504" s="72">
        <v>6</v>
      </c>
      <c r="E2504" s="11">
        <v>3.1789118527734118E-2</v>
      </c>
      <c r="F2504" s="11">
        <v>6.5567315612978294E-2</v>
      </c>
      <c r="G2504" s="11">
        <v>9.8195400561461852E-4</v>
      </c>
      <c r="H2504" s="11">
        <v>1.7342361245455996E-2</v>
      </c>
      <c r="I2504" s="11">
        <v>3.5460189248618556E-4</v>
      </c>
      <c r="J2504" s="11">
        <v>5.4197128651065395E-3</v>
      </c>
      <c r="K2504" s="126">
        <f t="shared" si="626"/>
        <v>0.12145506414937575</v>
      </c>
      <c r="L2504" s="74">
        <f t="shared" si="627"/>
        <v>121455.06414937574</v>
      </c>
      <c r="M2504" s="75">
        <f t="shared" si="628"/>
        <v>31925.623082791986</v>
      </c>
      <c r="N2504" s="75">
        <f t="shared" si="629"/>
        <v>75478.463223798884</v>
      </c>
      <c r="O2504" s="75">
        <f t="shared" si="630"/>
        <v>1027.1374190987176</v>
      </c>
      <c r="P2504" s="75">
        <f t="shared" si="631"/>
        <v>18015.940849694573</v>
      </c>
      <c r="Q2504" s="75">
        <f t="shared" si="632"/>
        <v>326.77519853647482</v>
      </c>
      <c r="R2504" s="75">
        <f t="shared" si="633"/>
        <v>7523.9223967655089</v>
      </c>
      <c r="S2504" s="76">
        <f t="shared" si="625"/>
        <v>134297.86217068613</v>
      </c>
      <c r="T2504" s="76"/>
      <c r="U2504" s="115">
        <f t="shared" si="634"/>
        <v>30847.153506449718</v>
      </c>
      <c r="V2504" s="115">
        <f t="shared" si="635"/>
        <v>17909.794684951859</v>
      </c>
      <c r="W2504" s="115">
        <f t="shared" si="636"/>
        <v>72224.677099301407</v>
      </c>
      <c r="X2504" s="115">
        <f t="shared" si="637"/>
        <v>7583.7469445702709</v>
      </c>
      <c r="Y2504" s="115">
        <f t="shared" si="638"/>
        <v>452.76231608389929</v>
      </c>
      <c r="Z2504" s="115">
        <f t="shared" si="639"/>
        <v>306.66550458937957</v>
      </c>
      <c r="AA2504" s="12">
        <f t="shared" si="640"/>
        <v>129324.80005594654</v>
      </c>
    </row>
    <row r="2505" spans="1:27" x14ac:dyDescent="0.2">
      <c r="A2505" s="72">
        <v>2004</v>
      </c>
      <c r="B2505" s="72">
        <v>4</v>
      </c>
      <c r="C2505" s="72">
        <v>14</v>
      </c>
      <c r="D2505" s="72">
        <v>7</v>
      </c>
      <c r="E2505" s="11">
        <v>4.3313111317527568E-2</v>
      </c>
      <c r="F2505" s="11">
        <v>7.6104022035609745E-2</v>
      </c>
      <c r="G2505" s="11">
        <v>0</v>
      </c>
      <c r="H2505" s="11">
        <v>2.1082831661164571E-2</v>
      </c>
      <c r="I2505" s="11">
        <v>3.4491623465881681E-4</v>
      </c>
      <c r="J2505" s="11">
        <v>6.0959638271397328E-3</v>
      </c>
      <c r="K2505" s="126">
        <f t="shared" si="626"/>
        <v>0.14694084507610042</v>
      </c>
      <c r="L2505" s="74">
        <f t="shared" si="627"/>
        <v>146940.84507610041</v>
      </c>
      <c r="M2505" s="75">
        <f t="shared" si="628"/>
        <v>43499.100651689594</v>
      </c>
      <c r="N2505" s="75">
        <f t="shared" si="629"/>
        <v>87607.896933040669</v>
      </c>
      <c r="O2505" s="75">
        <f t="shared" si="630"/>
        <v>0</v>
      </c>
      <c r="P2505" s="75">
        <f t="shared" si="631"/>
        <v>21901.691631013065</v>
      </c>
      <c r="Q2505" s="75">
        <f t="shared" si="632"/>
        <v>317.84960387226113</v>
      </c>
      <c r="R2505" s="75">
        <f t="shared" si="633"/>
        <v>8462.7285449350838</v>
      </c>
      <c r="S2505" s="76">
        <f t="shared" si="625"/>
        <v>161789.26736455067</v>
      </c>
      <c r="T2505" s="76"/>
      <c r="U2505" s="115">
        <f t="shared" si="634"/>
        <v>42029.671017397399</v>
      </c>
      <c r="V2505" s="115">
        <f t="shared" si="635"/>
        <v>21772.651433367824</v>
      </c>
      <c r="W2505" s="115">
        <f t="shared" si="636"/>
        <v>83831.225452701736</v>
      </c>
      <c r="X2505" s="115">
        <f t="shared" si="637"/>
        <v>8530.0177701154025</v>
      </c>
      <c r="Y2505" s="115">
        <f t="shared" si="638"/>
        <v>0</v>
      </c>
      <c r="Z2505" s="115">
        <f t="shared" si="639"/>
        <v>298.28918960672388</v>
      </c>
      <c r="AA2505" s="12">
        <f t="shared" si="640"/>
        <v>156461.8548631891</v>
      </c>
    </row>
    <row r="2506" spans="1:27" x14ac:dyDescent="0.2">
      <c r="A2506" s="72">
        <v>2004</v>
      </c>
      <c r="B2506" s="72">
        <v>4</v>
      </c>
      <c r="C2506" s="72">
        <v>14</v>
      </c>
      <c r="D2506" s="72">
        <v>8</v>
      </c>
      <c r="E2506" s="11">
        <v>4.4577134595099877E-2</v>
      </c>
      <c r="F2506" s="11">
        <v>8.3265715644404881E-2</v>
      </c>
      <c r="G2506" s="11">
        <v>0</v>
      </c>
      <c r="H2506" s="11">
        <v>2.4183985651705927E-2</v>
      </c>
      <c r="I2506" s="11">
        <v>3.4491623465881681E-4</v>
      </c>
      <c r="J2506" s="11">
        <v>7.1622594205949927E-3</v>
      </c>
      <c r="K2506" s="126">
        <f t="shared" si="626"/>
        <v>0.15953401154646449</v>
      </c>
      <c r="L2506" s="74">
        <f t="shared" si="627"/>
        <v>159534.01154646449</v>
      </c>
      <c r="M2506" s="75">
        <f t="shared" si="628"/>
        <v>44768.551727926315</v>
      </c>
      <c r="N2506" s="75">
        <f t="shared" si="629"/>
        <v>95852.151293891191</v>
      </c>
      <c r="O2506" s="75">
        <f t="shared" si="630"/>
        <v>0</v>
      </c>
      <c r="P2506" s="75">
        <f t="shared" si="631"/>
        <v>25123.294852663537</v>
      </c>
      <c r="Q2506" s="75">
        <f t="shared" si="632"/>
        <v>317.84960387226113</v>
      </c>
      <c r="R2506" s="75">
        <f t="shared" si="633"/>
        <v>9943.0145853308222</v>
      </c>
      <c r="S2506" s="76">
        <f t="shared" si="625"/>
        <v>176004.86206368409</v>
      </c>
      <c r="T2506" s="76"/>
      <c r="U2506" s="115">
        <f t="shared" si="634"/>
        <v>43256.239160360565</v>
      </c>
      <c r="V2506" s="115">
        <f t="shared" si="635"/>
        <v>24975.273640973348</v>
      </c>
      <c r="W2506" s="115">
        <f t="shared" si="636"/>
        <v>91720.079884878229</v>
      </c>
      <c r="X2506" s="115">
        <f t="shared" si="637"/>
        <v>10022.073926990071</v>
      </c>
      <c r="Y2506" s="115">
        <f t="shared" si="638"/>
        <v>0</v>
      </c>
      <c r="Z2506" s="115">
        <f t="shared" si="639"/>
        <v>298.28918960672388</v>
      </c>
      <c r="AA2506" s="12">
        <f t="shared" si="640"/>
        <v>170271.95580280895</v>
      </c>
    </row>
    <row r="2507" spans="1:27" x14ac:dyDescent="0.2">
      <c r="A2507" s="72">
        <v>2004</v>
      </c>
      <c r="B2507" s="72">
        <v>4</v>
      </c>
      <c r="C2507" s="72">
        <v>14</v>
      </c>
      <c r="D2507" s="72">
        <v>9</v>
      </c>
      <c r="E2507" s="11">
        <v>4.2683573659240914E-2</v>
      </c>
      <c r="F2507" s="11">
        <v>8.5866161244407227E-2</v>
      </c>
      <c r="G2507" s="11">
        <v>0</v>
      </c>
      <c r="H2507" s="11">
        <v>3.0428639728747639E-2</v>
      </c>
      <c r="I2507" s="11">
        <v>3.4491623465881681E-4</v>
      </c>
      <c r="J2507" s="11">
        <v>7.8366023165061492E-3</v>
      </c>
      <c r="K2507" s="126">
        <f t="shared" si="626"/>
        <v>0.16715989318356075</v>
      </c>
      <c r="L2507" s="74">
        <f t="shared" si="627"/>
        <v>167159.89318356075</v>
      </c>
      <c r="M2507" s="75">
        <f t="shared" si="628"/>
        <v>42866.859717504878</v>
      </c>
      <c r="N2507" s="75">
        <f t="shared" si="629"/>
        <v>98845.679940752801</v>
      </c>
      <c r="O2507" s="75">
        <f t="shared" si="630"/>
        <v>0</v>
      </c>
      <c r="P2507" s="75">
        <f t="shared" si="631"/>
        <v>31610.492119890652</v>
      </c>
      <c r="Q2507" s="75">
        <f t="shared" si="632"/>
        <v>317.84960387226113</v>
      </c>
      <c r="R2507" s="75">
        <f t="shared" si="633"/>
        <v>10879.171858589969</v>
      </c>
      <c r="S2507" s="76">
        <f t="shared" si="625"/>
        <v>184520.05324061055</v>
      </c>
      <c r="T2507" s="76"/>
      <c r="U2507" s="115">
        <f t="shared" si="634"/>
        <v>41418.787618214221</v>
      </c>
      <c r="V2507" s="115">
        <f t="shared" si="635"/>
        <v>31424.249695353996</v>
      </c>
      <c r="W2507" s="115">
        <f t="shared" si="636"/>
        <v>94584.561098095583</v>
      </c>
      <c r="X2507" s="115">
        <f t="shared" si="637"/>
        <v>10965.67481577228</v>
      </c>
      <c r="Y2507" s="115">
        <f t="shared" si="638"/>
        <v>0</v>
      </c>
      <c r="Z2507" s="115">
        <f t="shared" si="639"/>
        <v>298.28918960672388</v>
      </c>
      <c r="AA2507" s="12">
        <f t="shared" si="640"/>
        <v>178691.56241704279</v>
      </c>
    </row>
    <row r="2508" spans="1:27" x14ac:dyDescent="0.2">
      <c r="A2508" s="72">
        <v>2004</v>
      </c>
      <c r="B2508" s="72">
        <v>4</v>
      </c>
      <c r="C2508" s="72">
        <v>14</v>
      </c>
      <c r="D2508" s="72">
        <v>10</v>
      </c>
      <c r="E2508" s="11">
        <v>3.9761039227815792E-2</v>
      </c>
      <c r="F2508" s="11">
        <v>8.9112878659307532E-2</v>
      </c>
      <c r="G2508" s="11">
        <v>0</v>
      </c>
      <c r="H2508" s="11">
        <v>3.3125639005336438E-2</v>
      </c>
      <c r="I2508" s="11">
        <v>3.4491623465881681E-4</v>
      </c>
      <c r="J2508" s="11">
        <v>8.390292694521604E-3</v>
      </c>
      <c r="K2508" s="126">
        <f t="shared" si="626"/>
        <v>0.17073476582164018</v>
      </c>
      <c r="L2508" s="74">
        <f t="shared" si="627"/>
        <v>170734.76582164018</v>
      </c>
      <c r="M2508" s="75">
        <f t="shared" si="628"/>
        <v>39931.775731997121</v>
      </c>
      <c r="N2508" s="75">
        <f t="shared" si="629"/>
        <v>102583.17077300085</v>
      </c>
      <c r="O2508" s="75">
        <f t="shared" si="630"/>
        <v>0</v>
      </c>
      <c r="P2508" s="75">
        <f t="shared" si="631"/>
        <v>34412.24320505064</v>
      </c>
      <c r="Q2508" s="75">
        <f t="shared" si="632"/>
        <v>317.84960387226113</v>
      </c>
      <c r="R2508" s="75">
        <f t="shared" si="633"/>
        <v>11647.833140047387</v>
      </c>
      <c r="S2508" s="76">
        <f t="shared" si="625"/>
        <v>188892.87245396824</v>
      </c>
      <c r="T2508" s="76"/>
      <c r="U2508" s="115">
        <f t="shared" si="634"/>
        <v>38582.852794938022</v>
      </c>
      <c r="V2508" s="115">
        <f t="shared" si="635"/>
        <v>34209.493447661669</v>
      </c>
      <c r="W2508" s="115">
        <f t="shared" si="636"/>
        <v>98160.933178172607</v>
      </c>
      <c r="X2508" s="115">
        <f t="shared" si="637"/>
        <v>11740.447911141811</v>
      </c>
      <c r="Y2508" s="115">
        <f t="shared" si="638"/>
        <v>0</v>
      </c>
      <c r="Z2508" s="115">
        <f t="shared" si="639"/>
        <v>298.28918960672388</v>
      </c>
      <c r="AA2508" s="12">
        <f t="shared" si="640"/>
        <v>182992.01652152083</v>
      </c>
    </row>
    <row r="2509" spans="1:27" x14ac:dyDescent="0.2">
      <c r="A2509" s="72">
        <v>2004</v>
      </c>
      <c r="B2509" s="72">
        <v>4</v>
      </c>
      <c r="C2509" s="72">
        <v>14</v>
      </c>
      <c r="D2509" s="72">
        <v>11</v>
      </c>
      <c r="E2509" s="11">
        <v>4.1869296836347158E-2</v>
      </c>
      <c r="F2509" s="11">
        <v>8.9113286988881005E-2</v>
      </c>
      <c r="G2509" s="11">
        <v>0</v>
      </c>
      <c r="H2509" s="11">
        <v>3.2842727134048288E-2</v>
      </c>
      <c r="I2509" s="11">
        <v>3.4491623465881681E-4</v>
      </c>
      <c r="J2509" s="11">
        <v>8.6423484184116172E-3</v>
      </c>
      <c r="K2509" s="126">
        <f t="shared" si="626"/>
        <v>0.17281257561234686</v>
      </c>
      <c r="L2509" s="74">
        <f t="shared" si="627"/>
        <v>172812.57561234687</v>
      </c>
      <c r="M2509" s="75">
        <f t="shared" si="628"/>
        <v>42049.086336651955</v>
      </c>
      <c r="N2509" s="75">
        <f t="shared" si="629"/>
        <v>102583.64082562397</v>
      </c>
      <c r="O2509" s="75">
        <f t="shared" si="630"/>
        <v>0</v>
      </c>
      <c r="P2509" s="75">
        <f t="shared" si="631"/>
        <v>34118.342999267581</v>
      </c>
      <c r="Q2509" s="75">
        <f t="shared" si="632"/>
        <v>317.84960387226113</v>
      </c>
      <c r="R2509" s="75">
        <f t="shared" si="633"/>
        <v>11997.749778328875</v>
      </c>
      <c r="S2509" s="76">
        <f t="shared" si="625"/>
        <v>191066.66954374462</v>
      </c>
      <c r="T2509" s="76"/>
      <c r="U2509" s="115">
        <f t="shared" si="634"/>
        <v>40628.639186428234</v>
      </c>
      <c r="V2509" s="115">
        <f t="shared" si="635"/>
        <v>33917.324840573419</v>
      </c>
      <c r="W2509" s="115">
        <f t="shared" si="636"/>
        <v>98161.382967390266</v>
      </c>
      <c r="X2509" s="115">
        <f t="shared" si="637"/>
        <v>12093.146822226054</v>
      </c>
      <c r="Y2509" s="115">
        <f t="shared" si="638"/>
        <v>0</v>
      </c>
      <c r="Z2509" s="115">
        <f t="shared" si="639"/>
        <v>298.28918960672388</v>
      </c>
      <c r="AA2509" s="12">
        <f t="shared" si="640"/>
        <v>185098.78300622472</v>
      </c>
    </row>
    <row r="2510" spans="1:27" x14ac:dyDescent="0.2">
      <c r="A2510" s="72">
        <v>2004</v>
      </c>
      <c r="B2510" s="72">
        <v>4</v>
      </c>
      <c r="C2510" s="72">
        <v>14</v>
      </c>
      <c r="D2510" s="72">
        <v>12</v>
      </c>
      <c r="E2510" s="11">
        <v>4.2632663243205041E-2</v>
      </c>
      <c r="F2510" s="11">
        <v>8.8320223139221068E-2</v>
      </c>
      <c r="G2510" s="11">
        <v>0</v>
      </c>
      <c r="H2510" s="11">
        <v>3.1634424358658424E-2</v>
      </c>
      <c r="I2510" s="11">
        <v>3.4491623465881681E-4</v>
      </c>
      <c r="J2510" s="11">
        <v>8.700769057392423E-3</v>
      </c>
      <c r="K2510" s="126">
        <f t="shared" si="626"/>
        <v>0.17163299603313578</v>
      </c>
      <c r="L2510" s="74">
        <f t="shared" si="627"/>
        <v>171632.99603313577</v>
      </c>
      <c r="M2510" s="75">
        <f t="shared" si="628"/>
        <v>42815.730688811258</v>
      </c>
      <c r="N2510" s="75">
        <f t="shared" si="629"/>
        <v>101670.69753900215</v>
      </c>
      <c r="O2510" s="75">
        <f t="shared" si="630"/>
        <v>0</v>
      </c>
      <c r="P2510" s="75">
        <f t="shared" si="631"/>
        <v>32863.109584287864</v>
      </c>
      <c r="Q2510" s="75">
        <f t="shared" si="632"/>
        <v>317.84960387226113</v>
      </c>
      <c r="R2510" s="75">
        <f t="shared" si="633"/>
        <v>12078.852295196693</v>
      </c>
      <c r="S2510" s="76">
        <f t="shared" si="625"/>
        <v>189746.23971117023</v>
      </c>
      <c r="T2510" s="76"/>
      <c r="U2510" s="115">
        <f t="shared" si="634"/>
        <v>41369.385763388782</v>
      </c>
      <c r="V2510" s="115">
        <f t="shared" si="635"/>
        <v>32669.486998989982</v>
      </c>
      <c r="W2510" s="115">
        <f t="shared" si="636"/>
        <v>97287.795572125906</v>
      </c>
      <c r="X2510" s="115">
        <f t="shared" si="637"/>
        <v>12174.894205048302</v>
      </c>
      <c r="Y2510" s="115">
        <f t="shared" si="638"/>
        <v>0</v>
      </c>
      <c r="Z2510" s="115">
        <f t="shared" si="639"/>
        <v>298.28918960672388</v>
      </c>
      <c r="AA2510" s="12">
        <f t="shared" si="640"/>
        <v>183799.85172915971</v>
      </c>
    </row>
    <row r="2511" spans="1:27" x14ac:dyDescent="0.2">
      <c r="A2511" s="72">
        <v>2004</v>
      </c>
      <c r="B2511" s="72">
        <v>4</v>
      </c>
      <c r="C2511" s="72">
        <v>14</v>
      </c>
      <c r="D2511" s="72">
        <v>13</v>
      </c>
      <c r="E2511" s="11">
        <v>4.1308601358298183E-2</v>
      </c>
      <c r="F2511" s="11">
        <v>8.9264911811855918E-2</v>
      </c>
      <c r="G2511" s="11">
        <v>0</v>
      </c>
      <c r="H2511" s="11">
        <v>3.0265343400247852E-2</v>
      </c>
      <c r="I2511" s="11">
        <v>3.4491623465881681E-4</v>
      </c>
      <c r="J2511" s="11">
        <v>8.7682025707370229E-3</v>
      </c>
      <c r="K2511" s="126">
        <f t="shared" si="626"/>
        <v>0.16995197537579779</v>
      </c>
      <c r="L2511" s="74">
        <f t="shared" si="627"/>
        <v>169951.97537579777</v>
      </c>
      <c r="M2511" s="75">
        <f t="shared" si="628"/>
        <v>41485.983195531502</v>
      </c>
      <c r="N2511" s="75">
        <f t="shared" si="629"/>
        <v>102758.18523876235</v>
      </c>
      <c r="O2511" s="75">
        <f t="shared" si="630"/>
        <v>0</v>
      </c>
      <c r="P2511" s="75">
        <f t="shared" si="631"/>
        <v>31440.853340396581</v>
      </c>
      <c r="Q2511" s="75">
        <f t="shared" si="632"/>
        <v>317.84960387226113</v>
      </c>
      <c r="R2511" s="75">
        <f t="shared" si="633"/>
        <v>12172.466944897522</v>
      </c>
      <c r="S2511" s="76">
        <f t="shared" si="625"/>
        <v>188175.33832346019</v>
      </c>
      <c r="T2511" s="76"/>
      <c r="U2511" s="115">
        <f t="shared" si="634"/>
        <v>40084.558057954688</v>
      </c>
      <c r="V2511" s="115">
        <f t="shared" si="635"/>
        <v>31255.610392156232</v>
      </c>
      <c r="W2511" s="115">
        <f t="shared" si="636"/>
        <v>98328.402979986815</v>
      </c>
      <c r="X2511" s="115">
        <f t="shared" si="637"/>
        <v>12269.253207732976</v>
      </c>
      <c r="Y2511" s="115">
        <f t="shared" si="638"/>
        <v>0</v>
      </c>
      <c r="Z2511" s="115">
        <f t="shared" si="639"/>
        <v>298.28918960672388</v>
      </c>
      <c r="AA2511" s="12">
        <f t="shared" si="640"/>
        <v>182236.11382743745</v>
      </c>
    </row>
    <row r="2512" spans="1:27" x14ac:dyDescent="0.2">
      <c r="A2512" s="72">
        <v>2004</v>
      </c>
      <c r="B2512" s="72">
        <v>4</v>
      </c>
      <c r="C2512" s="72">
        <v>14</v>
      </c>
      <c r="D2512" s="72">
        <v>14</v>
      </c>
      <c r="E2512" s="11">
        <v>3.7893719649236719E-2</v>
      </c>
      <c r="F2512" s="11">
        <v>8.9024953429468867E-2</v>
      </c>
      <c r="G2512" s="11">
        <v>0</v>
      </c>
      <c r="H2512" s="11">
        <v>3.2174833805861593E-2</v>
      </c>
      <c r="I2512" s="11">
        <v>3.4491623465881681E-4</v>
      </c>
      <c r="J2512" s="11">
        <v>8.8722149073215736E-3</v>
      </c>
      <c r="K2512" s="126">
        <f t="shared" si="626"/>
        <v>0.16831063802654755</v>
      </c>
      <c r="L2512" s="74">
        <f t="shared" si="627"/>
        <v>168310.63802654756</v>
      </c>
      <c r="M2512" s="75">
        <f t="shared" si="628"/>
        <v>38056.437760960827</v>
      </c>
      <c r="N2512" s="75">
        <f t="shared" si="629"/>
        <v>102481.95477590262</v>
      </c>
      <c r="O2512" s="75">
        <f t="shared" si="630"/>
        <v>0</v>
      </c>
      <c r="P2512" s="75">
        <f t="shared" si="631"/>
        <v>33424.508605887611</v>
      </c>
      <c r="Q2512" s="75">
        <f t="shared" si="632"/>
        <v>317.84960387226113</v>
      </c>
      <c r="R2512" s="75">
        <f t="shared" si="633"/>
        <v>12316.862186536035</v>
      </c>
      <c r="S2512" s="76">
        <f t="shared" si="625"/>
        <v>186597.61293315937</v>
      </c>
      <c r="T2512" s="76"/>
      <c r="U2512" s="115">
        <f t="shared" si="634"/>
        <v>36770.86503454217</v>
      </c>
      <c r="V2512" s="115">
        <f t="shared" si="635"/>
        <v>33227.578374681572</v>
      </c>
      <c r="W2512" s="115">
        <f t="shared" si="636"/>
        <v>98064.080481449986</v>
      </c>
      <c r="X2512" s="115">
        <f t="shared" si="637"/>
        <v>12414.796571265981</v>
      </c>
      <c r="Y2512" s="115">
        <f t="shared" si="638"/>
        <v>0</v>
      </c>
      <c r="Z2512" s="115">
        <f t="shared" si="639"/>
        <v>298.28918960672388</v>
      </c>
      <c r="AA2512" s="12">
        <f t="shared" si="640"/>
        <v>180775.60965154646</v>
      </c>
    </row>
    <row r="2513" spans="1:27" x14ac:dyDescent="0.2">
      <c r="A2513" s="72">
        <v>2004</v>
      </c>
      <c r="B2513" s="72">
        <v>4</v>
      </c>
      <c r="C2513" s="72">
        <v>14</v>
      </c>
      <c r="D2513" s="72">
        <v>15</v>
      </c>
      <c r="E2513" s="11">
        <v>3.900451132624265E-2</v>
      </c>
      <c r="F2513" s="11">
        <v>8.7024951290661151E-2</v>
      </c>
      <c r="G2513" s="11">
        <v>0</v>
      </c>
      <c r="H2513" s="11">
        <v>3.0905274049432514E-2</v>
      </c>
      <c r="I2513" s="11">
        <v>3.4491623465881681E-4</v>
      </c>
      <c r="J2513" s="11">
        <v>8.8196886538632856E-3</v>
      </c>
      <c r="K2513" s="126">
        <f t="shared" si="626"/>
        <v>0.16609934155485842</v>
      </c>
      <c r="L2513" s="74">
        <f t="shared" si="627"/>
        <v>166099.34155485843</v>
      </c>
      <c r="M2513" s="75">
        <f t="shared" si="628"/>
        <v>39171.99925011173</v>
      </c>
      <c r="N2513" s="75">
        <f t="shared" si="629"/>
        <v>100179.63255224218</v>
      </c>
      <c r="O2513" s="75">
        <f t="shared" si="630"/>
        <v>0</v>
      </c>
      <c r="P2513" s="75">
        <f t="shared" si="631"/>
        <v>32105.638980624106</v>
      </c>
      <c r="Q2513" s="75">
        <f t="shared" si="632"/>
        <v>317.84960387226113</v>
      </c>
      <c r="R2513" s="75">
        <f t="shared" si="633"/>
        <v>12243.942556908161</v>
      </c>
      <c r="S2513" s="76">
        <f t="shared" si="625"/>
        <v>184019.06294375844</v>
      </c>
      <c r="T2513" s="76"/>
      <c r="U2513" s="115">
        <f t="shared" si="634"/>
        <v>37848.742086854727</v>
      </c>
      <c r="V2513" s="115">
        <f t="shared" si="635"/>
        <v>31916.479254088641</v>
      </c>
      <c r="W2513" s="115">
        <f t="shared" si="636"/>
        <v>95861.008610612131</v>
      </c>
      <c r="X2513" s="115">
        <f t="shared" si="637"/>
        <v>12341.297139822174</v>
      </c>
      <c r="Y2513" s="115">
        <f t="shared" si="638"/>
        <v>0</v>
      </c>
      <c r="Z2513" s="115">
        <f t="shared" si="639"/>
        <v>298.28918960672388</v>
      </c>
      <c r="AA2513" s="12">
        <f t="shared" si="640"/>
        <v>178265.81628098441</v>
      </c>
    </row>
    <row r="2514" spans="1:27" x14ac:dyDescent="0.2">
      <c r="A2514" s="72">
        <v>2004</v>
      </c>
      <c r="B2514" s="72">
        <v>4</v>
      </c>
      <c r="C2514" s="72">
        <v>14</v>
      </c>
      <c r="D2514" s="72">
        <v>16</v>
      </c>
      <c r="E2514" s="11">
        <v>4.3903246968517537E-2</v>
      </c>
      <c r="F2514" s="11">
        <v>8.434342483859944E-2</v>
      </c>
      <c r="G2514" s="11">
        <v>0</v>
      </c>
      <c r="H2514" s="11">
        <v>2.7258258266258367E-2</v>
      </c>
      <c r="I2514" s="11">
        <v>3.4491623465881681E-4</v>
      </c>
      <c r="J2514" s="11">
        <v>8.5288016219888709E-3</v>
      </c>
      <c r="K2514" s="126">
        <f t="shared" si="626"/>
        <v>0.16437864793002302</v>
      </c>
      <c r="L2514" s="74">
        <f t="shared" si="627"/>
        <v>164378.64793002303</v>
      </c>
      <c r="M2514" s="75">
        <f t="shared" si="628"/>
        <v>44091.770383780051</v>
      </c>
      <c r="N2514" s="75">
        <f t="shared" si="629"/>
        <v>97092.766881390766</v>
      </c>
      <c r="O2514" s="75">
        <f t="shared" si="630"/>
        <v>0</v>
      </c>
      <c r="P2514" s="75">
        <f t="shared" si="631"/>
        <v>28316.972622126719</v>
      </c>
      <c r="Q2514" s="75">
        <f t="shared" si="632"/>
        <v>317.84960387226113</v>
      </c>
      <c r="R2514" s="75">
        <f t="shared" si="633"/>
        <v>11840.118312243949</v>
      </c>
      <c r="S2514" s="76">
        <f t="shared" si="625"/>
        <v>181659.47780341376</v>
      </c>
      <c r="T2514" s="76"/>
      <c r="U2514" s="115">
        <f t="shared" si="634"/>
        <v>42602.319956997111</v>
      </c>
      <c r="V2514" s="115">
        <f t="shared" si="635"/>
        <v>28150.134927329666</v>
      </c>
      <c r="W2514" s="115">
        <f t="shared" si="636"/>
        <v>92907.214020689105</v>
      </c>
      <c r="X2514" s="115">
        <f t="shared" si="637"/>
        <v>11934.261989787643</v>
      </c>
      <c r="Y2514" s="115">
        <f t="shared" si="638"/>
        <v>0</v>
      </c>
      <c r="Z2514" s="115">
        <f t="shared" si="639"/>
        <v>298.28918960672388</v>
      </c>
      <c r="AA2514" s="12">
        <f t="shared" si="640"/>
        <v>175892.22008441028</v>
      </c>
    </row>
    <row r="2515" spans="1:27" x14ac:dyDescent="0.2">
      <c r="A2515" s="72">
        <v>2004</v>
      </c>
      <c r="B2515" s="72">
        <v>4</v>
      </c>
      <c r="C2515" s="72">
        <v>14</v>
      </c>
      <c r="D2515" s="72">
        <v>17</v>
      </c>
      <c r="E2515" s="11">
        <v>4.7482056056405576E-2</v>
      </c>
      <c r="F2515" s="11">
        <v>8.2023242535483182E-2</v>
      </c>
      <c r="G2515" s="11">
        <v>0</v>
      </c>
      <c r="H2515" s="11">
        <v>2.9729109047866874E-2</v>
      </c>
      <c r="I2515" s="11">
        <v>3.4491623465881681E-4</v>
      </c>
      <c r="J2515" s="11">
        <v>8.1685740543406167E-3</v>
      </c>
      <c r="K2515" s="126">
        <f t="shared" si="626"/>
        <v>0.16774789792875508</v>
      </c>
      <c r="L2515" s="74">
        <f t="shared" si="627"/>
        <v>167747.89792875509</v>
      </c>
      <c r="M2515" s="75">
        <f t="shared" si="628"/>
        <v>47685.947112068468</v>
      </c>
      <c r="N2515" s="75">
        <f t="shared" si="629"/>
        <v>94421.866097958264</v>
      </c>
      <c r="O2515" s="75">
        <f t="shared" si="630"/>
        <v>0</v>
      </c>
      <c r="P2515" s="75">
        <f t="shared" si="631"/>
        <v>30883.791574854054</v>
      </c>
      <c r="Q2515" s="75">
        <f t="shared" si="632"/>
        <v>317.84960387226113</v>
      </c>
      <c r="R2515" s="75">
        <f t="shared" si="633"/>
        <v>11340.031991876167</v>
      </c>
      <c r="S2515" s="76">
        <f t="shared" si="625"/>
        <v>184649.48638062921</v>
      </c>
      <c r="T2515" s="76"/>
      <c r="U2515" s="115">
        <f t="shared" si="634"/>
        <v>46075.082915430372</v>
      </c>
      <c r="V2515" s="115">
        <f t="shared" si="635"/>
        <v>30701.830718314075</v>
      </c>
      <c r="W2515" s="115">
        <f t="shared" si="636"/>
        <v>90351.452570224646</v>
      </c>
      <c r="X2515" s="115">
        <f t="shared" si="637"/>
        <v>11430.199360733821</v>
      </c>
      <c r="Y2515" s="115">
        <f t="shared" si="638"/>
        <v>0</v>
      </c>
      <c r="Z2515" s="115">
        <f t="shared" si="639"/>
        <v>298.28918960672388</v>
      </c>
      <c r="AA2515" s="12">
        <f t="shared" si="640"/>
        <v>178856.85475430966</v>
      </c>
    </row>
    <row r="2516" spans="1:27" x14ac:dyDescent="0.2">
      <c r="A2516" s="72">
        <v>2004</v>
      </c>
      <c r="B2516" s="72">
        <v>4</v>
      </c>
      <c r="C2516" s="72">
        <v>14</v>
      </c>
      <c r="D2516" s="72">
        <v>18</v>
      </c>
      <c r="E2516" s="11">
        <v>5.0541597020304585E-2</v>
      </c>
      <c r="F2516" s="11">
        <v>7.8853869573704466E-2</v>
      </c>
      <c r="G2516" s="11">
        <v>0</v>
      </c>
      <c r="H2516" s="11">
        <v>2.8027993310341313E-2</v>
      </c>
      <c r="I2516" s="11">
        <v>3.4491623465881681E-4</v>
      </c>
      <c r="J2516" s="11">
        <v>7.7393518046185326E-3</v>
      </c>
      <c r="K2516" s="126">
        <f t="shared" si="626"/>
        <v>0.16550772794362772</v>
      </c>
      <c r="L2516" s="74">
        <f t="shared" si="627"/>
        <v>165507.72794362772</v>
      </c>
      <c r="M2516" s="75">
        <f t="shared" si="628"/>
        <v>50758.625945065483</v>
      </c>
      <c r="N2516" s="75">
        <f t="shared" si="629"/>
        <v>90773.411097144301</v>
      </c>
      <c r="O2516" s="75">
        <f t="shared" si="630"/>
        <v>0</v>
      </c>
      <c r="P2516" s="75">
        <f t="shared" si="631"/>
        <v>29116.604277116545</v>
      </c>
      <c r="Q2516" s="75">
        <f t="shared" si="632"/>
        <v>317.84960387226113</v>
      </c>
      <c r="R2516" s="75">
        <f t="shared" si="633"/>
        <v>10744.163727587485</v>
      </c>
      <c r="S2516" s="76">
        <f t="shared" si="625"/>
        <v>181710.65465078608</v>
      </c>
      <c r="T2516" s="76"/>
      <c r="U2516" s="115">
        <f t="shared" si="634"/>
        <v>49043.964537307511</v>
      </c>
      <c r="V2516" s="115">
        <f t="shared" si="635"/>
        <v>28945.055319438903</v>
      </c>
      <c r="W2516" s="115">
        <f t="shared" si="636"/>
        <v>86860.278093555738</v>
      </c>
      <c r="X2516" s="115">
        <f t="shared" si="637"/>
        <v>10829.593202088654</v>
      </c>
      <c r="Y2516" s="115">
        <f t="shared" si="638"/>
        <v>0</v>
      </c>
      <c r="Z2516" s="115">
        <f t="shared" si="639"/>
        <v>298.28918960672388</v>
      </c>
      <c r="AA2516" s="12">
        <f t="shared" si="640"/>
        <v>175977.18034199753</v>
      </c>
    </row>
    <row r="2517" spans="1:27" x14ac:dyDescent="0.2">
      <c r="A2517" s="72">
        <v>2004</v>
      </c>
      <c r="B2517" s="72">
        <v>4</v>
      </c>
      <c r="C2517" s="72">
        <v>14</v>
      </c>
      <c r="D2517" s="72">
        <v>19</v>
      </c>
      <c r="E2517" s="11">
        <v>5.372430299694414E-2</v>
      </c>
      <c r="F2517" s="11">
        <v>7.8139016819936666E-2</v>
      </c>
      <c r="G2517" s="11">
        <v>0</v>
      </c>
      <c r="H2517" s="11">
        <v>2.9322487415840415E-2</v>
      </c>
      <c r="I2517" s="11">
        <v>3.4491623465881681E-4</v>
      </c>
      <c r="J2517" s="11">
        <v>7.6564889892976199E-3</v>
      </c>
      <c r="K2517" s="126">
        <f t="shared" si="626"/>
        <v>0.1691872124566777</v>
      </c>
      <c r="L2517" s="74">
        <f t="shared" si="627"/>
        <v>169187.21245667769</v>
      </c>
      <c r="M2517" s="75">
        <f t="shared" si="628"/>
        <v>53954.998669426968</v>
      </c>
      <c r="N2517" s="75">
        <f t="shared" si="629"/>
        <v>89950.501286344996</v>
      </c>
      <c r="O2517" s="75">
        <f t="shared" si="630"/>
        <v>0</v>
      </c>
      <c r="P2517" s="75">
        <f t="shared" si="631"/>
        <v>30461.376704865437</v>
      </c>
      <c r="Q2517" s="75">
        <f t="shared" si="632"/>
        <v>317.84960387226113</v>
      </c>
      <c r="R2517" s="75">
        <f t="shared" si="633"/>
        <v>10629.129332303188</v>
      </c>
      <c r="S2517" s="76">
        <f t="shared" si="625"/>
        <v>185313.85559681282</v>
      </c>
      <c r="T2517" s="76"/>
      <c r="U2517" s="115">
        <f t="shared" si="634"/>
        <v>52132.36158555033</v>
      </c>
      <c r="V2517" s="115">
        <f t="shared" si="635"/>
        <v>30281.904628609191</v>
      </c>
      <c r="W2517" s="115">
        <f t="shared" si="636"/>
        <v>86072.842938833521</v>
      </c>
      <c r="X2517" s="115">
        <f t="shared" si="637"/>
        <v>10713.644140182749</v>
      </c>
      <c r="Y2517" s="115">
        <f t="shared" si="638"/>
        <v>0</v>
      </c>
      <c r="Z2517" s="115">
        <f t="shared" si="639"/>
        <v>298.28918960672388</v>
      </c>
      <c r="AA2517" s="12">
        <f t="shared" si="640"/>
        <v>179499.04248278253</v>
      </c>
    </row>
    <row r="2518" spans="1:27" x14ac:dyDescent="0.2">
      <c r="A2518" s="72">
        <v>2004</v>
      </c>
      <c r="B2518" s="72">
        <v>4</v>
      </c>
      <c r="C2518" s="72">
        <v>14</v>
      </c>
      <c r="D2518" s="72">
        <v>20</v>
      </c>
      <c r="E2518" s="11">
        <v>5.7398181113432069E-2</v>
      </c>
      <c r="F2518" s="11">
        <v>7.7640709247831174E-2</v>
      </c>
      <c r="G2518" s="11">
        <v>1.5115131765932265E-3</v>
      </c>
      <c r="H2518" s="11">
        <v>3.0086537837832585E-2</v>
      </c>
      <c r="I2518" s="11">
        <v>3.5982528268584514E-4</v>
      </c>
      <c r="J2518" s="11">
        <v>7.5725860688754853E-3</v>
      </c>
      <c r="K2518" s="126">
        <f t="shared" si="626"/>
        <v>0.17456935272725038</v>
      </c>
      <c r="L2518" s="74">
        <f t="shared" si="627"/>
        <v>174569.35272725037</v>
      </c>
      <c r="M2518" s="75">
        <f t="shared" si="628"/>
        <v>57644.652658944855</v>
      </c>
      <c r="N2518" s="75">
        <f t="shared" si="629"/>
        <v>89376.869601050566</v>
      </c>
      <c r="O2518" s="75">
        <f t="shared" si="630"/>
        <v>1581.0636081350062</v>
      </c>
      <c r="P2518" s="75">
        <f t="shared" si="631"/>
        <v>31255.102946290706</v>
      </c>
      <c r="Q2518" s="75">
        <f t="shared" si="632"/>
        <v>331.58869334768411</v>
      </c>
      <c r="R2518" s="75">
        <f t="shared" si="633"/>
        <v>10512.65100995839</v>
      </c>
      <c r="S2518" s="76">
        <f t="shared" si="625"/>
        <v>190701.92851772721</v>
      </c>
      <c r="T2518" s="76"/>
      <c r="U2518" s="115">
        <f t="shared" si="634"/>
        <v>55697.376517449651</v>
      </c>
      <c r="V2518" s="115">
        <f t="shared" si="635"/>
        <v>31070.954400618521</v>
      </c>
      <c r="W2518" s="115">
        <f t="shared" si="636"/>
        <v>85523.939828267074</v>
      </c>
      <c r="X2518" s="115">
        <f t="shared" si="637"/>
        <v>10596.239670199011</v>
      </c>
      <c r="Y2518" s="115">
        <f t="shared" si="638"/>
        <v>696.93305665302842</v>
      </c>
      <c r="Z2518" s="115">
        <f t="shared" si="639"/>
        <v>311.18277769250676</v>
      </c>
      <c r="AA2518" s="12">
        <f t="shared" si="640"/>
        <v>183896.62625087981</v>
      </c>
    </row>
    <row r="2519" spans="1:27" x14ac:dyDescent="0.2">
      <c r="A2519" s="72">
        <v>2004</v>
      </c>
      <c r="B2519" s="72">
        <v>4</v>
      </c>
      <c r="C2519" s="72">
        <v>14</v>
      </c>
      <c r="D2519" s="72">
        <v>21</v>
      </c>
      <c r="E2519" s="11">
        <v>5.8930246747589107E-2</v>
      </c>
      <c r="F2519" s="11">
        <v>7.5011267728254893E-2</v>
      </c>
      <c r="G2519" s="11">
        <v>1.5917035653414161E-3</v>
      </c>
      <c r="H2519" s="11">
        <v>1.9802688252547513E-2</v>
      </c>
      <c r="I2519" s="11">
        <v>3.6061625320179359E-4</v>
      </c>
      <c r="J2519" s="11">
        <v>7.4628534477728121E-3</v>
      </c>
      <c r="K2519" s="126">
        <f t="shared" si="626"/>
        <v>0.16315937599470756</v>
      </c>
      <c r="L2519" s="74">
        <f t="shared" si="627"/>
        <v>163159.37599470757</v>
      </c>
      <c r="M2519" s="75">
        <f t="shared" si="628"/>
        <v>59183.297083184661</v>
      </c>
      <c r="N2519" s="75">
        <f t="shared" si="629"/>
        <v>86349.962014869263</v>
      </c>
      <c r="O2519" s="75">
        <f t="shared" si="630"/>
        <v>1664.9438596176446</v>
      </c>
      <c r="P2519" s="75">
        <f t="shared" si="631"/>
        <v>20571.827283110946</v>
      </c>
      <c r="Q2519" s="75">
        <f t="shared" si="632"/>
        <v>332.31759399052441</v>
      </c>
      <c r="R2519" s="75">
        <f t="shared" si="633"/>
        <v>10360.314576992405</v>
      </c>
      <c r="S2519" s="76">
        <f t="shared" si="625"/>
        <v>178462.66241176543</v>
      </c>
      <c r="T2519" s="76"/>
      <c r="U2519" s="115">
        <f t="shared" si="634"/>
        <v>57184.044471377565</v>
      </c>
      <c r="V2519" s="115">
        <f t="shared" si="635"/>
        <v>20450.622368748191</v>
      </c>
      <c r="W2519" s="115">
        <f t="shared" si="636"/>
        <v>82627.518601815304</v>
      </c>
      <c r="X2519" s="115">
        <f t="shared" si="637"/>
        <v>10442.691972983372</v>
      </c>
      <c r="Y2519" s="115">
        <f t="shared" si="638"/>
        <v>733.90748308206821</v>
      </c>
      <c r="Z2519" s="115">
        <f t="shared" si="639"/>
        <v>311.86682190526602</v>
      </c>
      <c r="AA2519" s="12">
        <f t="shared" si="640"/>
        <v>171750.65171991175</v>
      </c>
    </row>
    <row r="2520" spans="1:27" x14ac:dyDescent="0.2">
      <c r="A2520" s="72">
        <v>2004</v>
      </c>
      <c r="B2520" s="72">
        <v>4</v>
      </c>
      <c r="C2520" s="72">
        <v>14</v>
      </c>
      <c r="D2520" s="72">
        <v>22</v>
      </c>
      <c r="E2520" s="11">
        <v>5.3127739557788392E-2</v>
      </c>
      <c r="F2520" s="11">
        <v>7.1516042538045374E-2</v>
      </c>
      <c r="G2520" s="11">
        <v>1.5917035653414161E-3</v>
      </c>
      <c r="H2520" s="11">
        <v>2.3240665525505685E-2</v>
      </c>
      <c r="I2520" s="11">
        <v>3.6061625320179359E-4</v>
      </c>
      <c r="J2520" s="11">
        <v>7.3777372344762532E-3</v>
      </c>
      <c r="K2520" s="126">
        <f t="shared" si="626"/>
        <v>0.15721450467435893</v>
      </c>
      <c r="L2520" s="74">
        <f t="shared" si="627"/>
        <v>157214.50467435893</v>
      </c>
      <c r="M2520" s="75">
        <f t="shared" si="628"/>
        <v>53355.873547827752</v>
      </c>
      <c r="N2520" s="75">
        <f t="shared" si="629"/>
        <v>82326.399001624508</v>
      </c>
      <c r="O2520" s="75">
        <f t="shared" si="630"/>
        <v>1664.9438596176446</v>
      </c>
      <c r="P2520" s="75">
        <f t="shared" si="631"/>
        <v>24143.336048010973</v>
      </c>
      <c r="Q2520" s="75">
        <f t="shared" si="632"/>
        <v>332.31759399052441</v>
      </c>
      <c r="R2520" s="75">
        <f t="shared" si="633"/>
        <v>10242.15189946885</v>
      </c>
      <c r="S2520" s="76">
        <f t="shared" si="625"/>
        <v>172065.02195054025</v>
      </c>
      <c r="T2520" s="76"/>
      <c r="U2520" s="115">
        <f t="shared" si="634"/>
        <v>51553.475323953673</v>
      </c>
      <c r="V2520" s="115">
        <f t="shared" si="635"/>
        <v>24001.088549144752</v>
      </c>
      <c r="W2520" s="115">
        <f t="shared" si="636"/>
        <v>78777.406569742743</v>
      </c>
      <c r="X2520" s="115">
        <f t="shared" si="637"/>
        <v>10323.589755100749</v>
      </c>
      <c r="Y2520" s="115">
        <f t="shared" si="638"/>
        <v>733.90748308206821</v>
      </c>
      <c r="Z2520" s="115">
        <f t="shared" si="639"/>
        <v>311.86682190526602</v>
      </c>
      <c r="AA2520" s="12">
        <f t="shared" si="640"/>
        <v>165701.33450292927</v>
      </c>
    </row>
    <row r="2521" spans="1:27" x14ac:dyDescent="0.2">
      <c r="A2521" s="72">
        <v>2004</v>
      </c>
      <c r="B2521" s="72">
        <v>4</v>
      </c>
      <c r="C2521" s="72">
        <v>14</v>
      </c>
      <c r="D2521" s="72">
        <v>23</v>
      </c>
      <c r="E2521" s="11">
        <v>4.4091187028129905E-2</v>
      </c>
      <c r="F2521" s="11">
        <v>6.7466658481732944E-2</v>
      </c>
      <c r="G2521" s="11">
        <v>1.5917035653414161E-3</v>
      </c>
      <c r="H2521" s="11">
        <v>1.5362597723387996E-2</v>
      </c>
      <c r="I2521" s="11">
        <v>3.6061625320179359E-4</v>
      </c>
      <c r="J2521" s="11">
        <v>6.5570828942224744E-3</v>
      </c>
      <c r="K2521" s="126">
        <f t="shared" si="626"/>
        <v>0.13542984594601654</v>
      </c>
      <c r="L2521" s="74">
        <f t="shared" si="627"/>
        <v>135429.84594601655</v>
      </c>
      <c r="M2521" s="75">
        <f t="shared" si="628"/>
        <v>44280.51747030612</v>
      </c>
      <c r="N2521" s="75">
        <f t="shared" si="629"/>
        <v>77664.910534146096</v>
      </c>
      <c r="O2521" s="75">
        <f t="shared" si="630"/>
        <v>1664.9438596176446</v>
      </c>
      <c r="P2521" s="75">
        <f t="shared" si="631"/>
        <v>15959.283050612827</v>
      </c>
      <c r="Q2521" s="75">
        <f t="shared" si="632"/>
        <v>332.31759399052441</v>
      </c>
      <c r="R2521" s="75">
        <f t="shared" si="633"/>
        <v>9102.877601306036</v>
      </c>
      <c r="S2521" s="76">
        <f t="shared" si="625"/>
        <v>149004.85010997928</v>
      </c>
      <c r="T2521" s="76"/>
      <c r="U2521" s="115">
        <f t="shared" si="634"/>
        <v>42784.691036705277</v>
      </c>
      <c r="V2521" s="115">
        <f t="shared" si="635"/>
        <v>15865.25428453289</v>
      </c>
      <c r="W2521" s="115">
        <f t="shared" si="636"/>
        <v>74316.86928551794</v>
      </c>
      <c r="X2521" s="115">
        <f t="shared" si="637"/>
        <v>9175.2568082545731</v>
      </c>
      <c r="Y2521" s="115">
        <f t="shared" si="638"/>
        <v>733.90748308206821</v>
      </c>
      <c r="Z2521" s="115">
        <f t="shared" si="639"/>
        <v>311.86682190526602</v>
      </c>
      <c r="AA2521" s="12">
        <f t="shared" si="640"/>
        <v>143187.845719998</v>
      </c>
    </row>
    <row r="2522" spans="1:27" x14ac:dyDescent="0.2">
      <c r="A2522" s="72">
        <v>2004</v>
      </c>
      <c r="B2522" s="72">
        <v>4</v>
      </c>
      <c r="C2522" s="72">
        <v>14</v>
      </c>
      <c r="D2522" s="72">
        <v>24</v>
      </c>
      <c r="E2522" s="11">
        <v>3.3892721960068074E-2</v>
      </c>
      <c r="F2522" s="11">
        <v>6.5439208479389471E-2</v>
      </c>
      <c r="G2522" s="11">
        <v>1.5917035653414161E-3</v>
      </c>
      <c r="H2522" s="11">
        <v>2.374280634323345E-2</v>
      </c>
      <c r="I2522" s="11">
        <v>3.6061625320179359E-4</v>
      </c>
      <c r="J2522" s="11">
        <v>6.3445522731024745E-3</v>
      </c>
      <c r="K2522" s="126">
        <f t="shared" si="626"/>
        <v>0.13137160887433669</v>
      </c>
      <c r="L2522" s="74">
        <f t="shared" si="627"/>
        <v>131371.6088743367</v>
      </c>
      <c r="M2522" s="75">
        <f t="shared" si="628"/>
        <v>34038.259525912275</v>
      </c>
      <c r="N2522" s="75">
        <f t="shared" si="629"/>
        <v>75330.991431170303</v>
      </c>
      <c r="O2522" s="75">
        <f t="shared" si="630"/>
        <v>1664.9438596176446</v>
      </c>
      <c r="P2522" s="75">
        <f t="shared" si="631"/>
        <v>24664.980081505608</v>
      </c>
      <c r="Q2522" s="75">
        <f t="shared" si="632"/>
        <v>332.31759399052441</v>
      </c>
      <c r="R2522" s="75">
        <f t="shared" si="633"/>
        <v>8807.8317307879825</v>
      </c>
      <c r="S2522" s="76">
        <f t="shared" si="625"/>
        <v>144839.32422298437</v>
      </c>
      <c r="T2522" s="76"/>
      <c r="U2522" s="115">
        <f t="shared" si="634"/>
        <v>32888.423632807178</v>
      </c>
      <c r="V2522" s="115">
        <f t="shared" si="635"/>
        <v>24519.659164826888</v>
      </c>
      <c r="W2522" s="115">
        <f t="shared" si="636"/>
        <v>72083.562638978168</v>
      </c>
      <c r="X2522" s="115">
        <f t="shared" si="637"/>
        <v>8877.8649558331199</v>
      </c>
      <c r="Y2522" s="115">
        <f t="shared" si="638"/>
        <v>733.90748308206821</v>
      </c>
      <c r="Z2522" s="115">
        <f t="shared" si="639"/>
        <v>311.86682190526602</v>
      </c>
      <c r="AA2522" s="12">
        <f t="shared" si="640"/>
        <v>139415.28469743268</v>
      </c>
    </row>
    <row r="2523" spans="1:27" x14ac:dyDescent="0.2">
      <c r="A2523" s="72">
        <v>2004</v>
      </c>
      <c r="B2523" s="72">
        <v>4</v>
      </c>
      <c r="C2523" s="72">
        <v>15</v>
      </c>
      <c r="D2523" s="72">
        <v>1</v>
      </c>
      <c r="E2523" s="11">
        <v>3.2862632733956156E-2</v>
      </c>
      <c r="F2523" s="11">
        <v>6.4189995054412752E-2</v>
      </c>
      <c r="G2523" s="11">
        <v>1.5917035653414161E-3</v>
      </c>
      <c r="H2523" s="11">
        <v>1.7993215422956871E-2</v>
      </c>
      <c r="I2523" s="11">
        <v>3.6061625320179359E-4</v>
      </c>
      <c r="J2523" s="11">
        <v>6.1978700568943567E-3</v>
      </c>
      <c r="K2523" s="126">
        <f t="shared" si="626"/>
        <v>0.12319603308676333</v>
      </c>
      <c r="L2523" s="74">
        <f t="shared" si="627"/>
        <v>123196.03308676333</v>
      </c>
      <c r="M2523" s="75">
        <f t="shared" si="628"/>
        <v>33003.747029260223</v>
      </c>
      <c r="N2523" s="75">
        <f t="shared" si="629"/>
        <v>73892.947053811076</v>
      </c>
      <c r="O2523" s="75">
        <f t="shared" si="630"/>
        <v>1664.9438596176446</v>
      </c>
      <c r="P2523" s="75">
        <f t="shared" si="631"/>
        <v>18692.074289522712</v>
      </c>
      <c r="Q2523" s="75">
        <f t="shared" si="632"/>
        <v>332.31759399052441</v>
      </c>
      <c r="R2523" s="75">
        <f t="shared" si="633"/>
        <v>8604.1999814307655</v>
      </c>
      <c r="S2523" s="76">
        <f t="shared" si="625"/>
        <v>136190.22980763295</v>
      </c>
      <c r="T2523" s="76"/>
      <c r="U2523" s="115">
        <f t="shared" si="634"/>
        <v>31888.857682103244</v>
      </c>
      <c r="V2523" s="115">
        <f t="shared" si="635"/>
        <v>18581.94448761718</v>
      </c>
      <c r="W2523" s="115">
        <f t="shared" si="636"/>
        <v>70707.510631913887</v>
      </c>
      <c r="X2523" s="115">
        <f t="shared" si="637"/>
        <v>8672.6140806155363</v>
      </c>
      <c r="Y2523" s="115">
        <f t="shared" si="638"/>
        <v>733.90748308206821</v>
      </c>
      <c r="Z2523" s="115">
        <f t="shared" si="639"/>
        <v>311.86682190526602</v>
      </c>
      <c r="AA2523" s="12">
        <f t="shared" si="640"/>
        <v>130896.70118723718</v>
      </c>
    </row>
    <row r="2524" spans="1:27" x14ac:dyDescent="0.2">
      <c r="A2524" s="72">
        <v>2004</v>
      </c>
      <c r="B2524" s="72">
        <v>4</v>
      </c>
      <c r="C2524" s="72">
        <v>15</v>
      </c>
      <c r="D2524" s="72">
        <v>2</v>
      </c>
      <c r="E2524" s="11">
        <v>3.1780834433754991E-2</v>
      </c>
      <c r="F2524" s="11">
        <v>6.2367850507852089E-2</v>
      </c>
      <c r="G2524" s="11">
        <v>1.5917035653414161E-3</v>
      </c>
      <c r="H2524" s="11">
        <v>1.9630521682187874E-2</v>
      </c>
      <c r="I2524" s="11">
        <v>3.6061625320179359E-4</v>
      </c>
      <c r="J2524" s="11">
        <v>6.0823316336951596E-3</v>
      </c>
      <c r="K2524" s="126">
        <f t="shared" si="626"/>
        <v>0.12181385807603332</v>
      </c>
      <c r="L2524" s="74">
        <f t="shared" si="627"/>
        <v>121813.85807603331</v>
      </c>
      <c r="M2524" s="75">
        <f t="shared" si="628"/>
        <v>31917.303416371247</v>
      </c>
      <c r="N2524" s="75">
        <f t="shared" si="629"/>
        <v>71795.367354836781</v>
      </c>
      <c r="O2524" s="75">
        <f t="shared" si="630"/>
        <v>1664.9438596176446</v>
      </c>
      <c r="P2524" s="75">
        <f t="shared" si="631"/>
        <v>20392.973740390127</v>
      </c>
      <c r="Q2524" s="75">
        <f t="shared" si="632"/>
        <v>332.31759399052441</v>
      </c>
      <c r="R2524" s="75">
        <f t="shared" si="633"/>
        <v>8443.8036372642327</v>
      </c>
      <c r="S2524" s="76">
        <f t="shared" si="625"/>
        <v>134546.70960247054</v>
      </c>
      <c r="T2524" s="76"/>
      <c r="U2524" s="115">
        <f t="shared" si="634"/>
        <v>30839.114884101222</v>
      </c>
      <c r="V2524" s="115">
        <f t="shared" si="635"/>
        <v>20272.822593786095</v>
      </c>
      <c r="W2524" s="115">
        <f t="shared" si="636"/>
        <v>68700.355080809604</v>
      </c>
      <c r="X2524" s="115">
        <f t="shared" si="637"/>
        <v>8510.9423858734281</v>
      </c>
      <c r="Y2524" s="115">
        <f t="shared" si="638"/>
        <v>733.90748308206821</v>
      </c>
      <c r="Z2524" s="115">
        <f t="shared" si="639"/>
        <v>311.86682190526602</v>
      </c>
      <c r="AA2524" s="12">
        <f t="shared" si="640"/>
        <v>129369.00924955767</v>
      </c>
    </row>
    <row r="2525" spans="1:27" x14ac:dyDescent="0.2">
      <c r="A2525" s="72">
        <v>2004</v>
      </c>
      <c r="B2525" s="72">
        <v>4</v>
      </c>
      <c r="C2525" s="72">
        <v>15</v>
      </c>
      <c r="D2525" s="72">
        <v>3</v>
      </c>
      <c r="E2525" s="11">
        <v>3.05868753649838E-2</v>
      </c>
      <c r="F2525" s="11">
        <v>6.057926105776016E-2</v>
      </c>
      <c r="G2525" s="11">
        <v>1.5917035653414161E-3</v>
      </c>
      <c r="H2525" s="11">
        <v>1.7485151613397466E-2</v>
      </c>
      <c r="I2525" s="11">
        <v>3.6061625320179359E-4</v>
      </c>
      <c r="J2525" s="11">
        <v>5.6777590594870335E-3</v>
      </c>
      <c r="K2525" s="126">
        <f t="shared" si="626"/>
        <v>0.11628136691417165</v>
      </c>
      <c r="L2525" s="74">
        <f t="shared" si="627"/>
        <v>116281.36691417165</v>
      </c>
      <c r="M2525" s="75">
        <f t="shared" si="628"/>
        <v>30718.217409232839</v>
      </c>
      <c r="N2525" s="75">
        <f t="shared" si="629"/>
        <v>69736.414936712812</v>
      </c>
      <c r="O2525" s="75">
        <f t="shared" si="630"/>
        <v>1664.9438596176446</v>
      </c>
      <c r="P2525" s="75">
        <f t="shared" si="631"/>
        <v>18164.277214410402</v>
      </c>
      <c r="Q2525" s="75">
        <f t="shared" si="632"/>
        <v>332.31759399052441</v>
      </c>
      <c r="R2525" s="75">
        <f t="shared" si="633"/>
        <v>7882.1553123502972</v>
      </c>
      <c r="S2525" s="76">
        <f t="shared" si="625"/>
        <v>128498.32632631451</v>
      </c>
      <c r="T2525" s="76"/>
      <c r="U2525" s="115">
        <f t="shared" si="634"/>
        <v>29680.5348296505</v>
      </c>
      <c r="V2525" s="115">
        <f t="shared" si="635"/>
        <v>18057.257082754841</v>
      </c>
      <c r="W2525" s="115">
        <f t="shared" si="636"/>
        <v>66730.161634754637</v>
      </c>
      <c r="X2525" s="115">
        <f t="shared" si="637"/>
        <v>7944.8282577133396</v>
      </c>
      <c r="Y2525" s="115">
        <f t="shared" si="638"/>
        <v>733.90748308206821</v>
      </c>
      <c r="Z2525" s="115">
        <f t="shared" si="639"/>
        <v>311.86682190526602</v>
      </c>
      <c r="AA2525" s="12">
        <f t="shared" si="640"/>
        <v>123458.55610986064</v>
      </c>
    </row>
    <row r="2526" spans="1:27" x14ac:dyDescent="0.2">
      <c r="A2526" s="72">
        <v>2004</v>
      </c>
      <c r="B2526" s="72">
        <v>4</v>
      </c>
      <c r="C2526" s="72">
        <v>15</v>
      </c>
      <c r="D2526" s="72">
        <v>4</v>
      </c>
      <c r="E2526" s="11">
        <v>3.1323116179882669E-2</v>
      </c>
      <c r="F2526" s="11">
        <v>5.9794674931540566E-2</v>
      </c>
      <c r="G2526" s="11">
        <v>1.5917035653414161E-3</v>
      </c>
      <c r="H2526" s="11">
        <v>1.72075281444941E-2</v>
      </c>
      <c r="I2526" s="11">
        <v>3.6061625320179359E-4</v>
      </c>
      <c r="J2526" s="11">
        <v>5.6305772959097953E-3</v>
      </c>
      <c r="K2526" s="126">
        <f t="shared" si="626"/>
        <v>0.11590821637037033</v>
      </c>
      <c r="L2526" s="74">
        <f t="shared" si="627"/>
        <v>115908.21637037033</v>
      </c>
      <c r="M2526" s="75">
        <f t="shared" si="628"/>
        <v>31457.619690366308</v>
      </c>
      <c r="N2526" s="75">
        <f t="shared" si="629"/>
        <v>68833.230865195845</v>
      </c>
      <c r="O2526" s="75">
        <f t="shared" si="630"/>
        <v>1664.9438596176446</v>
      </c>
      <c r="P2526" s="75">
        <f t="shared" si="631"/>
        <v>17875.870813260124</v>
      </c>
      <c r="Q2526" s="75">
        <f t="shared" si="632"/>
        <v>332.31759399052441</v>
      </c>
      <c r="R2526" s="75">
        <f t="shared" si="633"/>
        <v>7816.6551767281308</v>
      </c>
      <c r="S2526" s="76">
        <f t="shared" si="625"/>
        <v>127980.63799915859</v>
      </c>
      <c r="T2526" s="76"/>
      <c r="U2526" s="115">
        <f t="shared" si="634"/>
        <v>30394.959591541428</v>
      </c>
      <c r="V2526" s="115">
        <f t="shared" si="635"/>
        <v>17770.549911948667</v>
      </c>
      <c r="W2526" s="115">
        <f t="shared" si="636"/>
        <v>65865.912746523725</v>
      </c>
      <c r="X2526" s="115">
        <f t="shared" si="637"/>
        <v>7878.8073144873588</v>
      </c>
      <c r="Y2526" s="115">
        <f t="shared" si="638"/>
        <v>733.90748308206821</v>
      </c>
      <c r="Z2526" s="115">
        <f t="shared" si="639"/>
        <v>311.86682190526602</v>
      </c>
      <c r="AA2526" s="12">
        <f t="shared" si="640"/>
        <v>122956.00386948853</v>
      </c>
    </row>
    <row r="2527" spans="1:27" x14ac:dyDescent="0.2">
      <c r="A2527" s="72">
        <v>2004</v>
      </c>
      <c r="B2527" s="72">
        <v>4</v>
      </c>
      <c r="C2527" s="72">
        <v>15</v>
      </c>
      <c r="D2527" s="72">
        <v>5</v>
      </c>
      <c r="E2527" s="11">
        <v>3.265877229188871E-2</v>
      </c>
      <c r="F2527" s="11">
        <v>6.184957029701036E-2</v>
      </c>
      <c r="G2527" s="11">
        <v>1.5917035653414161E-3</v>
      </c>
      <c r="H2527" s="11">
        <v>1.6199544133633188E-2</v>
      </c>
      <c r="I2527" s="11">
        <v>3.6061625320179359E-4</v>
      </c>
      <c r="J2527" s="11">
        <v>5.5973273308401513E-3</v>
      </c>
      <c r="K2527" s="126">
        <f t="shared" si="626"/>
        <v>0.11825753387191559</v>
      </c>
      <c r="L2527" s="74">
        <f t="shared" si="627"/>
        <v>118257.5338719156</v>
      </c>
      <c r="M2527" s="75">
        <f t="shared" si="628"/>
        <v>32799.011197115069</v>
      </c>
      <c r="N2527" s="75">
        <f t="shared" si="629"/>
        <v>71198.743969115967</v>
      </c>
      <c r="O2527" s="75">
        <f t="shared" si="630"/>
        <v>1664.9438596176446</v>
      </c>
      <c r="P2527" s="75">
        <f t="shared" si="631"/>
        <v>16828.736570115103</v>
      </c>
      <c r="Q2527" s="75">
        <f t="shared" si="632"/>
        <v>332.31759399052441</v>
      </c>
      <c r="R2527" s="75">
        <f t="shared" si="633"/>
        <v>7770.4958758378898</v>
      </c>
      <c r="S2527" s="76">
        <f t="shared" si="625"/>
        <v>130594.2490657922</v>
      </c>
      <c r="T2527" s="76"/>
      <c r="U2527" s="115">
        <f t="shared" si="634"/>
        <v>31691.037967635202</v>
      </c>
      <c r="V2527" s="115">
        <f t="shared" si="635"/>
        <v>16729.585165296106</v>
      </c>
      <c r="W2527" s="115">
        <f t="shared" si="636"/>
        <v>68129.451414477517</v>
      </c>
      <c r="X2527" s="115">
        <f t="shared" si="637"/>
        <v>7832.2809897022498</v>
      </c>
      <c r="Y2527" s="115">
        <f t="shared" si="638"/>
        <v>733.90748308206821</v>
      </c>
      <c r="Z2527" s="115">
        <f t="shared" si="639"/>
        <v>311.86682190526602</v>
      </c>
      <c r="AA2527" s="12">
        <f t="shared" si="640"/>
        <v>125428.12984209841</v>
      </c>
    </row>
    <row r="2528" spans="1:27" x14ac:dyDescent="0.2">
      <c r="A2528" s="72">
        <v>2004</v>
      </c>
      <c r="B2528" s="72">
        <v>4</v>
      </c>
      <c r="C2528" s="72">
        <v>15</v>
      </c>
      <c r="D2528" s="72">
        <v>6</v>
      </c>
      <c r="E2528" s="11">
        <v>3.640804134998455E-2</v>
      </c>
      <c r="F2528" s="11">
        <v>6.6563255786555503E-2</v>
      </c>
      <c r="G2528" s="11">
        <v>9.2899808851675805E-4</v>
      </c>
      <c r="H2528" s="11">
        <v>1.8137463893498105E-2</v>
      </c>
      <c r="I2528" s="11">
        <v>3.5407955346621961E-4</v>
      </c>
      <c r="J2528" s="11">
        <v>5.8074153846653723E-3</v>
      </c>
      <c r="K2528" s="126">
        <f t="shared" si="626"/>
        <v>0.1281992540566865</v>
      </c>
      <c r="L2528" s="74">
        <f t="shared" si="627"/>
        <v>128199.25405668651</v>
      </c>
      <c r="M2528" s="75">
        <f t="shared" si="628"/>
        <v>36564.3798618773</v>
      </c>
      <c r="N2528" s="75">
        <f t="shared" si="629"/>
        <v>76624.949595273458</v>
      </c>
      <c r="O2528" s="75">
        <f t="shared" si="630"/>
        <v>971.74480019508906</v>
      </c>
      <c r="P2528" s="75">
        <f t="shared" si="631"/>
        <v>18841.925389736112</v>
      </c>
      <c r="Q2528" s="75">
        <f t="shared" si="632"/>
        <v>326.29384905535397</v>
      </c>
      <c r="R2528" s="75">
        <f t="shared" si="633"/>
        <v>8062.150849599564</v>
      </c>
      <c r="S2528" s="76">
        <f t="shared" si="625"/>
        <v>141391.44434573688</v>
      </c>
      <c r="T2528" s="76"/>
      <c r="U2528" s="115">
        <f t="shared" si="634"/>
        <v>35329.209880806156</v>
      </c>
      <c r="V2528" s="115">
        <f t="shared" si="635"/>
        <v>18730.912696412204</v>
      </c>
      <c r="W2528" s="115">
        <f t="shared" si="636"/>
        <v>73321.739816820977</v>
      </c>
      <c r="X2528" s="115">
        <f t="shared" si="637"/>
        <v>8126.2549835175869</v>
      </c>
      <c r="Y2528" s="115">
        <f t="shared" si="638"/>
        <v>428.34524202698651</v>
      </c>
      <c r="Z2528" s="115">
        <f t="shared" si="639"/>
        <v>306.21377727906696</v>
      </c>
      <c r="AA2528" s="12">
        <f t="shared" si="640"/>
        <v>136242.67639686298</v>
      </c>
    </row>
    <row r="2529" spans="1:27" x14ac:dyDescent="0.2">
      <c r="A2529" s="72">
        <v>2004</v>
      </c>
      <c r="B2529" s="72">
        <v>4</v>
      </c>
      <c r="C2529" s="72">
        <v>15</v>
      </c>
      <c r="D2529" s="72">
        <v>7</v>
      </c>
      <c r="E2529" s="11">
        <v>4.6909321886151427E-2</v>
      </c>
      <c r="F2529" s="11">
        <v>7.7131587071890495E-2</v>
      </c>
      <c r="G2529" s="11">
        <v>0</v>
      </c>
      <c r="H2529" s="11">
        <v>2.4182349936273172E-2</v>
      </c>
      <c r="I2529" s="11">
        <v>3.4491623465881681E-4</v>
      </c>
      <c r="J2529" s="11">
        <v>6.5320420296027144E-3</v>
      </c>
      <c r="K2529" s="126">
        <f t="shared" si="626"/>
        <v>0.15510021715857664</v>
      </c>
      <c r="L2529" s="74">
        <f t="shared" si="627"/>
        <v>155100.21715857665</v>
      </c>
      <c r="M2529" s="75">
        <f t="shared" si="628"/>
        <v>47110.753583810765</v>
      </c>
      <c r="N2529" s="75">
        <f t="shared" si="629"/>
        <v>88790.788577694591</v>
      </c>
      <c r="O2529" s="75">
        <f t="shared" si="630"/>
        <v>0</v>
      </c>
      <c r="P2529" s="75">
        <f t="shared" si="631"/>
        <v>25121.595605827057</v>
      </c>
      <c r="Q2529" s="75">
        <f t="shared" si="632"/>
        <v>317.84960387226113</v>
      </c>
      <c r="R2529" s="75">
        <f t="shared" si="633"/>
        <v>9068.1145932212366</v>
      </c>
      <c r="S2529" s="76">
        <f t="shared" si="625"/>
        <v>170409.10196442588</v>
      </c>
      <c r="T2529" s="76"/>
      <c r="U2529" s="115">
        <f t="shared" si="634"/>
        <v>45519.319821439407</v>
      </c>
      <c r="V2529" s="115">
        <f t="shared" si="635"/>
        <v>24973.58440574471</v>
      </c>
      <c r="W2529" s="115">
        <f t="shared" si="636"/>
        <v>84963.124055688299</v>
      </c>
      <c r="X2529" s="115">
        <f t="shared" si="637"/>
        <v>9140.2173909872581</v>
      </c>
      <c r="Y2529" s="115">
        <f t="shared" si="638"/>
        <v>0</v>
      </c>
      <c r="Z2529" s="115">
        <f t="shared" si="639"/>
        <v>298.28918960672388</v>
      </c>
      <c r="AA2529" s="12">
        <f t="shared" si="640"/>
        <v>164894.5348634664</v>
      </c>
    </row>
    <row r="2530" spans="1:27" x14ac:dyDescent="0.2">
      <c r="A2530" s="72">
        <v>2004</v>
      </c>
      <c r="B2530" s="72">
        <v>4</v>
      </c>
      <c r="C2530" s="72">
        <v>15</v>
      </c>
      <c r="D2530" s="72">
        <v>8</v>
      </c>
      <c r="E2530" s="11">
        <v>4.8792049737884181E-2</v>
      </c>
      <c r="F2530" s="11">
        <v>8.3932220074611166E-2</v>
      </c>
      <c r="G2530" s="11">
        <v>0</v>
      </c>
      <c r="H2530" s="11">
        <v>2.7648864811556616E-2</v>
      </c>
      <c r="I2530" s="11">
        <v>3.4491623465881681E-4</v>
      </c>
      <c r="J2530" s="11">
        <v>7.6746151934567446E-3</v>
      </c>
      <c r="K2530" s="126">
        <f t="shared" si="626"/>
        <v>0.16839266605216754</v>
      </c>
      <c r="L2530" s="74">
        <f t="shared" si="627"/>
        <v>168392.66605216754</v>
      </c>
      <c r="M2530" s="75">
        <f t="shared" si="628"/>
        <v>49001.565992133903</v>
      </c>
      <c r="N2530" s="75">
        <f t="shared" si="629"/>
        <v>96619.404454303745</v>
      </c>
      <c r="O2530" s="75">
        <f t="shared" si="630"/>
        <v>0</v>
      </c>
      <c r="P2530" s="75">
        <f t="shared" si="631"/>
        <v>28722.750377300668</v>
      </c>
      <c r="Q2530" s="75">
        <f t="shared" si="632"/>
        <v>317.84960387226113</v>
      </c>
      <c r="R2530" s="75">
        <f t="shared" si="633"/>
        <v>10654.293055333468</v>
      </c>
      <c r="S2530" s="76">
        <f t="shared" si="625"/>
        <v>185315.86348294403</v>
      </c>
      <c r="T2530" s="76"/>
      <c r="U2530" s="115">
        <f t="shared" si="634"/>
        <v>47346.259281953236</v>
      </c>
      <c r="V2530" s="115">
        <f t="shared" si="635"/>
        <v>28553.521924629298</v>
      </c>
      <c r="W2530" s="115">
        <f t="shared" si="636"/>
        <v>92454.257680733819</v>
      </c>
      <c r="X2530" s="115">
        <f t="shared" si="637"/>
        <v>10739.007946131484</v>
      </c>
      <c r="Y2530" s="115">
        <f t="shared" si="638"/>
        <v>0</v>
      </c>
      <c r="Z2530" s="115">
        <f t="shared" si="639"/>
        <v>298.28918960672388</v>
      </c>
      <c r="AA2530" s="12">
        <f t="shared" si="640"/>
        <v>179391.33602305458</v>
      </c>
    </row>
    <row r="2531" spans="1:27" x14ac:dyDescent="0.2">
      <c r="A2531" s="72">
        <v>2004</v>
      </c>
      <c r="B2531" s="72">
        <v>4</v>
      </c>
      <c r="C2531" s="72">
        <v>15</v>
      </c>
      <c r="D2531" s="72">
        <v>9</v>
      </c>
      <c r="E2531" s="11">
        <v>4.60837086319364E-2</v>
      </c>
      <c r="F2531" s="11">
        <v>8.7453293186218806E-2</v>
      </c>
      <c r="G2531" s="11">
        <v>0</v>
      </c>
      <c r="H2531" s="11">
        <v>3.4162887441425489E-2</v>
      </c>
      <c r="I2531" s="11">
        <v>3.4491623465881681E-4</v>
      </c>
      <c r="J2531" s="11">
        <v>8.3971984183626794E-3</v>
      </c>
      <c r="K2531" s="126">
        <f t="shared" si="626"/>
        <v>0.17644200391260217</v>
      </c>
      <c r="L2531" s="74">
        <f t="shared" si="627"/>
        <v>176442.00391260217</v>
      </c>
      <c r="M2531" s="75">
        <f t="shared" si="628"/>
        <v>46281.595092258685</v>
      </c>
      <c r="N2531" s="75">
        <f t="shared" si="629"/>
        <v>100672.72255766345</v>
      </c>
      <c r="O2531" s="75">
        <f t="shared" si="630"/>
        <v>0</v>
      </c>
      <c r="P2531" s="75">
        <f t="shared" si="631"/>
        <v>35489.778507569776</v>
      </c>
      <c r="Q2531" s="75">
        <f t="shared" si="632"/>
        <v>317.84960387226113</v>
      </c>
      <c r="R2531" s="75">
        <f t="shared" si="633"/>
        <v>11657.420018829889</v>
      </c>
      <c r="S2531" s="76">
        <f t="shared" si="625"/>
        <v>194419.36578019406</v>
      </c>
      <c r="T2531" s="76"/>
      <c r="U2531" s="115">
        <f t="shared" si="634"/>
        <v>44718.170875849384</v>
      </c>
      <c r="V2531" s="115">
        <f t="shared" si="635"/>
        <v>35280.68013698922</v>
      </c>
      <c r="W2531" s="115">
        <f t="shared" si="636"/>
        <v>96332.842096633816</v>
      </c>
      <c r="X2531" s="115">
        <f t="shared" si="637"/>
        <v>11750.111017543071</v>
      </c>
      <c r="Y2531" s="115">
        <f t="shared" si="638"/>
        <v>0</v>
      </c>
      <c r="Z2531" s="115">
        <f t="shared" si="639"/>
        <v>298.28918960672388</v>
      </c>
      <c r="AA2531" s="12">
        <f t="shared" si="640"/>
        <v>188380.09331662219</v>
      </c>
    </row>
    <row r="2532" spans="1:27" x14ac:dyDescent="0.2">
      <c r="A2532" s="72">
        <v>2004</v>
      </c>
      <c r="B2532" s="72">
        <v>4</v>
      </c>
      <c r="C2532" s="72">
        <v>15</v>
      </c>
      <c r="D2532" s="72">
        <v>10</v>
      </c>
      <c r="E2532" s="11">
        <v>4.4666359771377749E-2</v>
      </c>
      <c r="F2532" s="11">
        <v>9.0358024718912452E-2</v>
      </c>
      <c r="G2532" s="11">
        <v>0</v>
      </c>
      <c r="H2532" s="11">
        <v>3.5855571168222876E-2</v>
      </c>
      <c r="I2532" s="11">
        <v>3.4491623465881681E-4</v>
      </c>
      <c r="J2532" s="11">
        <v>8.9904974598025624E-3</v>
      </c>
      <c r="K2532" s="126">
        <f t="shared" si="626"/>
        <v>0.18021536935297447</v>
      </c>
      <c r="L2532" s="74">
        <f t="shared" si="627"/>
        <v>180215.36935297446</v>
      </c>
      <c r="M2532" s="75">
        <f t="shared" si="628"/>
        <v>44858.160042949516</v>
      </c>
      <c r="N2532" s="75">
        <f t="shared" si="629"/>
        <v>104016.5329625236</v>
      </c>
      <c r="O2532" s="75">
        <f t="shared" si="630"/>
        <v>0</v>
      </c>
      <c r="P2532" s="75">
        <f t="shared" si="631"/>
        <v>37248.206294167328</v>
      </c>
      <c r="Q2532" s="75">
        <f t="shared" si="632"/>
        <v>317.84960387226113</v>
      </c>
      <c r="R2532" s="75">
        <f t="shared" si="633"/>
        <v>12481.06807122192</v>
      </c>
      <c r="S2532" s="76">
        <f t="shared" si="625"/>
        <v>198921.81697473463</v>
      </c>
      <c r="T2532" s="76"/>
      <c r="U2532" s="115">
        <f t="shared" si="634"/>
        <v>43342.820444672747</v>
      </c>
      <c r="V2532" s="115">
        <f t="shared" si="635"/>
        <v>37028.747633936538</v>
      </c>
      <c r="W2532" s="115">
        <f t="shared" si="636"/>
        <v>99532.504840908659</v>
      </c>
      <c r="X2532" s="115">
        <f t="shared" si="637"/>
        <v>12580.308097116165</v>
      </c>
      <c r="Y2532" s="115">
        <f t="shared" si="638"/>
        <v>0</v>
      </c>
      <c r="Z2532" s="115">
        <f t="shared" si="639"/>
        <v>298.28918960672388</v>
      </c>
      <c r="AA2532" s="12">
        <f t="shared" si="640"/>
        <v>192782.67020624081</v>
      </c>
    </row>
    <row r="2533" spans="1:27" x14ac:dyDescent="0.2">
      <c r="A2533" s="72">
        <v>2004</v>
      </c>
      <c r="B2533" s="72">
        <v>4</v>
      </c>
      <c r="C2533" s="72">
        <v>15</v>
      </c>
      <c r="D2533" s="72">
        <v>11</v>
      </c>
      <c r="E2533" s="11">
        <v>4.6775296913036342E-2</v>
      </c>
      <c r="F2533" s="11">
        <v>9.0692760489158336E-2</v>
      </c>
      <c r="G2533" s="11">
        <v>0</v>
      </c>
      <c r="H2533" s="11">
        <v>3.533502267053696E-2</v>
      </c>
      <c r="I2533" s="11">
        <v>3.4491623465881681E-4</v>
      </c>
      <c r="J2533" s="11">
        <v>9.2605838247301411E-3</v>
      </c>
      <c r="K2533" s="126">
        <f t="shared" si="626"/>
        <v>0.18240858013212058</v>
      </c>
      <c r="L2533" s="74">
        <f t="shared" si="627"/>
        <v>182408.58013212058</v>
      </c>
      <c r="M2533" s="75">
        <f t="shared" si="628"/>
        <v>46976.153098691291</v>
      </c>
      <c r="N2533" s="75">
        <f t="shared" si="629"/>
        <v>104401.86735189111</v>
      </c>
      <c r="O2533" s="75">
        <f t="shared" si="630"/>
        <v>0</v>
      </c>
      <c r="P2533" s="75">
        <f t="shared" si="631"/>
        <v>36707.439623990613</v>
      </c>
      <c r="Q2533" s="75">
        <f t="shared" si="632"/>
        <v>317.84960387226113</v>
      </c>
      <c r="R2533" s="75">
        <f t="shared" si="633"/>
        <v>12856.015766924182</v>
      </c>
      <c r="S2533" s="76">
        <f t="shared" si="625"/>
        <v>201259.32544536947</v>
      </c>
      <c r="T2533" s="76"/>
      <c r="U2533" s="115">
        <f t="shared" si="634"/>
        <v>45389.266233581293</v>
      </c>
      <c r="V2533" s="115">
        <f t="shared" si="635"/>
        <v>36491.167048158008</v>
      </c>
      <c r="W2533" s="115">
        <f t="shared" si="636"/>
        <v>99901.22792639074</v>
      </c>
      <c r="X2533" s="115">
        <f t="shared" si="637"/>
        <v>12958.237093682916</v>
      </c>
      <c r="Y2533" s="115">
        <f t="shared" si="638"/>
        <v>0</v>
      </c>
      <c r="Z2533" s="115">
        <f t="shared" si="639"/>
        <v>298.28918960672388</v>
      </c>
      <c r="AA2533" s="12">
        <f t="shared" si="640"/>
        <v>195038.1874914197</v>
      </c>
    </row>
    <row r="2534" spans="1:27" x14ac:dyDescent="0.2">
      <c r="A2534" s="72">
        <v>2004</v>
      </c>
      <c r="B2534" s="72">
        <v>4</v>
      </c>
      <c r="C2534" s="72">
        <v>15</v>
      </c>
      <c r="D2534" s="72">
        <v>12</v>
      </c>
      <c r="E2534" s="11">
        <v>4.7264941885400584E-2</v>
      </c>
      <c r="F2534" s="11">
        <v>8.9869283591314533E-2</v>
      </c>
      <c r="G2534" s="11">
        <v>0</v>
      </c>
      <c r="H2534" s="11">
        <v>3.4361155388038023E-2</v>
      </c>
      <c r="I2534" s="11">
        <v>3.4491623465881681E-4</v>
      </c>
      <c r="J2534" s="11">
        <v>9.3231828878165505E-3</v>
      </c>
      <c r="K2534" s="126">
        <f t="shared" si="626"/>
        <v>0.18116347998722851</v>
      </c>
      <c r="L2534" s="74">
        <f t="shared" si="627"/>
        <v>181163.47998722852</v>
      </c>
      <c r="M2534" s="75">
        <f t="shared" si="628"/>
        <v>47467.900638606458</v>
      </c>
      <c r="N2534" s="75">
        <f t="shared" si="629"/>
        <v>103453.91378434795</v>
      </c>
      <c r="O2534" s="75">
        <f t="shared" si="630"/>
        <v>0</v>
      </c>
      <c r="P2534" s="75">
        <f t="shared" si="631"/>
        <v>35695.747207448963</v>
      </c>
      <c r="Q2534" s="75">
        <f t="shared" si="632"/>
        <v>317.84960387226113</v>
      </c>
      <c r="R2534" s="75">
        <f t="shared" si="633"/>
        <v>12942.918985691495</v>
      </c>
      <c r="S2534" s="76">
        <f t="shared" si="625"/>
        <v>199878.33021996712</v>
      </c>
      <c r="T2534" s="76"/>
      <c r="U2534" s="115">
        <f t="shared" si="634"/>
        <v>45864.402202293466</v>
      </c>
      <c r="V2534" s="115">
        <f t="shared" si="635"/>
        <v>35485.435312260859</v>
      </c>
      <c r="W2534" s="115">
        <f t="shared" si="636"/>
        <v>98994.139501472368</v>
      </c>
      <c r="X2534" s="115">
        <f t="shared" si="637"/>
        <v>13045.83130120468</v>
      </c>
      <c r="Y2534" s="115">
        <f t="shared" si="638"/>
        <v>0</v>
      </c>
      <c r="Z2534" s="115">
        <f t="shared" si="639"/>
        <v>298.28918960672388</v>
      </c>
      <c r="AA2534" s="12">
        <f t="shared" si="640"/>
        <v>193688.09750683809</v>
      </c>
    </row>
    <row r="2535" spans="1:27" x14ac:dyDescent="0.2">
      <c r="A2535" s="72">
        <v>2004</v>
      </c>
      <c r="B2535" s="72">
        <v>4</v>
      </c>
      <c r="C2535" s="72">
        <v>15</v>
      </c>
      <c r="D2535" s="72">
        <v>13</v>
      </c>
      <c r="E2535" s="11">
        <v>4.6569026297255296E-2</v>
      </c>
      <c r="F2535" s="11">
        <v>9.1032779345659329E-2</v>
      </c>
      <c r="G2535" s="11">
        <v>0</v>
      </c>
      <c r="H2535" s="11">
        <v>3.2046946966948375E-2</v>
      </c>
      <c r="I2535" s="11">
        <v>3.4491623465881681E-4</v>
      </c>
      <c r="J2535" s="11">
        <v>9.3954408058761867E-3</v>
      </c>
      <c r="K2535" s="126">
        <f t="shared" si="626"/>
        <v>0.179389109650398</v>
      </c>
      <c r="L2535" s="74">
        <f t="shared" si="627"/>
        <v>179389.10965039799</v>
      </c>
      <c r="M2535" s="75">
        <f t="shared" si="628"/>
        <v>46768.996743388896</v>
      </c>
      <c r="N2535" s="75">
        <f t="shared" si="629"/>
        <v>104793.28341820219</v>
      </c>
      <c r="O2535" s="75">
        <f t="shared" si="630"/>
        <v>0</v>
      </c>
      <c r="P2535" s="75">
        <f t="shared" si="631"/>
        <v>33291.654625238436</v>
      </c>
      <c r="Q2535" s="75">
        <f t="shared" si="632"/>
        <v>317.84960387226113</v>
      </c>
      <c r="R2535" s="75">
        <f t="shared" si="633"/>
        <v>13043.231120589413</v>
      </c>
      <c r="S2535" s="76">
        <f t="shared" si="625"/>
        <v>198215.01551129119</v>
      </c>
      <c r="T2535" s="76"/>
      <c r="U2535" s="115">
        <f t="shared" si="634"/>
        <v>45189.107762898413</v>
      </c>
      <c r="V2535" s="115">
        <f t="shared" si="635"/>
        <v>33095.507141968475</v>
      </c>
      <c r="W2535" s="115">
        <f t="shared" si="636"/>
        <v>100275.77051500935</v>
      </c>
      <c r="X2535" s="115">
        <f t="shared" si="637"/>
        <v>13146.941042429877</v>
      </c>
      <c r="Y2535" s="115">
        <f t="shared" si="638"/>
        <v>0</v>
      </c>
      <c r="Z2535" s="115">
        <f t="shared" si="639"/>
        <v>298.28918960672388</v>
      </c>
      <c r="AA2535" s="12">
        <f t="shared" si="640"/>
        <v>192005.61565191287</v>
      </c>
    </row>
    <row r="2536" spans="1:27" x14ac:dyDescent="0.2">
      <c r="A2536" s="80">
        <v>2004</v>
      </c>
      <c r="B2536" s="80">
        <v>4</v>
      </c>
      <c r="C2536" s="80">
        <v>15</v>
      </c>
      <c r="D2536" s="80">
        <v>14</v>
      </c>
      <c r="E2536" s="11">
        <v>4.2742395640345751E-2</v>
      </c>
      <c r="F2536" s="11">
        <v>9.1100789323827952E-2</v>
      </c>
      <c r="G2536" s="11">
        <v>0</v>
      </c>
      <c r="H2536" s="11">
        <v>3.3961656452571175E-2</v>
      </c>
      <c r="I2536" s="11">
        <v>3.4491623465881681E-4</v>
      </c>
      <c r="J2536" s="11">
        <v>9.5068933674745549E-3</v>
      </c>
      <c r="K2536" s="126">
        <f t="shared" si="626"/>
        <v>0.17765665101887826</v>
      </c>
      <c r="L2536" s="74">
        <f t="shared" si="627"/>
        <v>177656.65101887827</v>
      </c>
      <c r="M2536" s="75">
        <f t="shared" si="628"/>
        <v>42925.934284045557</v>
      </c>
      <c r="N2536" s="75">
        <f t="shared" si="629"/>
        <v>104871.57377656231</v>
      </c>
      <c r="O2536" s="75">
        <f t="shared" si="630"/>
        <v>0</v>
      </c>
      <c r="P2536" s="75">
        <f t="shared" si="631"/>
        <v>35280.731680496283</v>
      </c>
      <c r="Q2536" s="75">
        <f t="shared" si="632"/>
        <v>317.84960387226113</v>
      </c>
      <c r="R2536" s="75">
        <f t="shared" si="633"/>
        <v>13197.955262856378</v>
      </c>
      <c r="S2536" s="76">
        <f t="shared" si="625"/>
        <v>196594.04460783277</v>
      </c>
      <c r="T2536" s="76"/>
      <c r="U2536" s="115">
        <f t="shared" si="634"/>
        <v>41475.866605135838</v>
      </c>
      <c r="V2536" s="115">
        <f t="shared" si="635"/>
        <v>35072.864970206501</v>
      </c>
      <c r="W2536" s="115">
        <f t="shared" si="636"/>
        <v>100350.68586981436</v>
      </c>
      <c r="X2536" s="115">
        <f t="shared" si="637"/>
        <v>13302.895434207332</v>
      </c>
      <c r="Y2536" s="115">
        <f t="shared" si="638"/>
        <v>0</v>
      </c>
      <c r="Z2536" s="115">
        <f t="shared" si="639"/>
        <v>298.28918960672388</v>
      </c>
      <c r="AA2536" s="12">
        <f t="shared" si="640"/>
        <v>190500.60206897077</v>
      </c>
    </row>
    <row r="2537" spans="1:27" x14ac:dyDescent="0.2">
      <c r="A2537" s="72">
        <v>2004</v>
      </c>
      <c r="B2537" s="72">
        <v>4</v>
      </c>
      <c r="C2537" s="72">
        <v>15</v>
      </c>
      <c r="D2537" s="72">
        <v>15</v>
      </c>
      <c r="E2537" s="11">
        <v>4.3577881307113354E-2</v>
      </c>
      <c r="F2537" s="11">
        <v>8.8512051060450792E-2</v>
      </c>
      <c r="G2537" s="11">
        <v>0</v>
      </c>
      <c r="H2537" s="11">
        <v>3.3437100452352285E-2</v>
      </c>
      <c r="I2537" s="11">
        <v>3.4491623465881681E-4</v>
      </c>
      <c r="J2537" s="11">
        <v>9.4506096894919293E-3</v>
      </c>
      <c r="K2537" s="126">
        <f t="shared" si="626"/>
        <v>0.17532255874406719</v>
      </c>
      <c r="L2537" s="74">
        <f t="shared" si="627"/>
        <v>175322.55874406718</v>
      </c>
      <c r="M2537" s="75">
        <f t="shared" si="628"/>
        <v>43765.007580935708</v>
      </c>
      <c r="N2537" s="75">
        <f t="shared" si="629"/>
        <v>101891.52214593434</v>
      </c>
      <c r="O2537" s="75">
        <f t="shared" si="630"/>
        <v>0</v>
      </c>
      <c r="P2537" s="75">
        <f t="shared" si="631"/>
        <v>34735.801855858241</v>
      </c>
      <c r="Q2537" s="75">
        <f t="shared" si="632"/>
        <v>317.84960387226113</v>
      </c>
      <c r="R2537" s="75">
        <f t="shared" si="633"/>
        <v>13119.819384464694</v>
      </c>
      <c r="S2537" s="76">
        <f t="shared" si="625"/>
        <v>193830.00057106526</v>
      </c>
      <c r="T2537" s="76"/>
      <c r="U2537" s="115">
        <f t="shared" si="634"/>
        <v>42286.595427098422</v>
      </c>
      <c r="V2537" s="115">
        <f t="shared" si="635"/>
        <v>34531.145758404156</v>
      </c>
      <c r="W2537" s="115">
        <f t="shared" si="636"/>
        <v>97499.100694806635</v>
      </c>
      <c r="X2537" s="115">
        <f t="shared" si="637"/>
        <v>13224.13827832957</v>
      </c>
      <c r="Y2537" s="115">
        <f t="shared" si="638"/>
        <v>0</v>
      </c>
      <c r="Z2537" s="115">
        <f t="shared" si="639"/>
        <v>298.28918960672388</v>
      </c>
      <c r="AA2537" s="12">
        <f t="shared" si="640"/>
        <v>187839.26934824552</v>
      </c>
    </row>
    <row r="2538" spans="1:27" x14ac:dyDescent="0.2">
      <c r="A2538" s="72">
        <v>2004</v>
      </c>
      <c r="B2538" s="72">
        <v>4</v>
      </c>
      <c r="C2538" s="72">
        <v>15</v>
      </c>
      <c r="D2538" s="72">
        <v>16</v>
      </c>
      <c r="E2538" s="11">
        <v>4.8630846681385523E-2</v>
      </c>
      <c r="F2538" s="11">
        <v>8.5436679049809797E-2</v>
      </c>
      <c r="G2538" s="11">
        <v>0</v>
      </c>
      <c r="H2538" s="11">
        <v>2.9954960708115506E-2</v>
      </c>
      <c r="I2538" s="11">
        <v>3.4491623465881681E-4</v>
      </c>
      <c r="J2538" s="11">
        <v>9.1389140977439134E-3</v>
      </c>
      <c r="K2538" s="126">
        <f t="shared" si="626"/>
        <v>0.17350631677171358</v>
      </c>
      <c r="L2538" s="74">
        <f t="shared" si="627"/>
        <v>173506.31677171358</v>
      </c>
      <c r="M2538" s="75">
        <f t="shared" si="628"/>
        <v>48839.670719162423</v>
      </c>
      <c r="N2538" s="75">
        <f t="shared" si="629"/>
        <v>98351.277268824881</v>
      </c>
      <c r="O2538" s="75">
        <f t="shared" si="630"/>
        <v>0</v>
      </c>
      <c r="P2538" s="75">
        <f t="shared" si="631"/>
        <v>31118.415343454817</v>
      </c>
      <c r="Q2538" s="75">
        <f t="shared" si="632"/>
        <v>317.84960387226113</v>
      </c>
      <c r="R2538" s="75">
        <f t="shared" si="633"/>
        <v>12687.107633474194</v>
      </c>
      <c r="S2538" s="76">
        <f t="shared" si="625"/>
        <v>191314.32056878856</v>
      </c>
      <c r="T2538" s="76"/>
      <c r="U2538" s="115">
        <f t="shared" si="634"/>
        <v>47189.832943010093</v>
      </c>
      <c r="V2538" s="115">
        <f t="shared" si="635"/>
        <v>30935.072132620815</v>
      </c>
      <c r="W2538" s="115">
        <f t="shared" si="636"/>
        <v>94111.471533047748</v>
      </c>
      <c r="X2538" s="115">
        <f t="shared" si="637"/>
        <v>12787.985930338236</v>
      </c>
      <c r="Y2538" s="115">
        <f t="shared" si="638"/>
        <v>0</v>
      </c>
      <c r="Z2538" s="115">
        <f t="shared" si="639"/>
        <v>298.28918960672388</v>
      </c>
      <c r="AA2538" s="12">
        <f t="shared" si="640"/>
        <v>185322.65172862363</v>
      </c>
    </row>
    <row r="2539" spans="1:27" x14ac:dyDescent="0.2">
      <c r="A2539" s="72">
        <v>2004</v>
      </c>
      <c r="B2539" s="72">
        <v>4</v>
      </c>
      <c r="C2539" s="72">
        <v>15</v>
      </c>
      <c r="D2539" s="72">
        <v>17</v>
      </c>
      <c r="E2539" s="11">
        <v>5.2678934306903284E-2</v>
      </c>
      <c r="F2539" s="11">
        <v>8.3052053655856425E-2</v>
      </c>
      <c r="G2539" s="11">
        <v>0</v>
      </c>
      <c r="H2539" s="11">
        <v>3.2233828788986077E-2</v>
      </c>
      <c r="I2539" s="11">
        <v>3.4491623465881681E-4</v>
      </c>
      <c r="J2539" s="11">
        <v>8.7529170374432454E-3</v>
      </c>
      <c r="K2539" s="126">
        <f t="shared" si="626"/>
        <v>0.17706265002384786</v>
      </c>
      <c r="L2539" s="74">
        <f t="shared" si="627"/>
        <v>177062.65002384785</v>
      </c>
      <c r="M2539" s="75">
        <f t="shared" si="628"/>
        <v>52905.141097828069</v>
      </c>
      <c r="N2539" s="75">
        <f t="shared" si="629"/>
        <v>95606.192184627522</v>
      </c>
      <c r="O2539" s="75">
        <f t="shared" si="630"/>
        <v>0</v>
      </c>
      <c r="P2539" s="75">
        <f t="shared" si="631"/>
        <v>33485.794961958527</v>
      </c>
      <c r="Q2539" s="75">
        <f t="shared" si="632"/>
        <v>317.84960387226113</v>
      </c>
      <c r="R2539" s="75">
        <f t="shared" si="633"/>
        <v>12151.246786347056</v>
      </c>
      <c r="S2539" s="76">
        <f t="shared" si="625"/>
        <v>194466.22463463343</v>
      </c>
      <c r="T2539" s="76"/>
      <c r="U2539" s="115">
        <f t="shared" si="634"/>
        <v>51117.96892711932</v>
      </c>
      <c r="V2539" s="115">
        <f t="shared" si="635"/>
        <v>33288.50364432895</v>
      </c>
      <c r="W2539" s="115">
        <f t="shared" si="636"/>
        <v>91484.723778149768</v>
      </c>
      <c r="X2539" s="115">
        <f t="shared" si="637"/>
        <v>12247.86432251008</v>
      </c>
      <c r="Y2539" s="115">
        <f t="shared" si="638"/>
        <v>0</v>
      </c>
      <c r="Z2539" s="115">
        <f t="shared" si="639"/>
        <v>298.28918960672388</v>
      </c>
      <c r="AA2539" s="12">
        <f t="shared" si="640"/>
        <v>188437.34986171487</v>
      </c>
    </row>
    <row r="2540" spans="1:27" x14ac:dyDescent="0.2">
      <c r="A2540" s="72">
        <v>2004</v>
      </c>
      <c r="B2540" s="72">
        <v>4</v>
      </c>
      <c r="C2540" s="72">
        <v>15</v>
      </c>
      <c r="D2540" s="72">
        <v>18</v>
      </c>
      <c r="E2540" s="11">
        <v>5.4169082560640944E-2</v>
      </c>
      <c r="F2540" s="11">
        <v>7.996224753226934E-2</v>
      </c>
      <c r="G2540" s="11">
        <v>0</v>
      </c>
      <c r="H2540" s="11">
        <v>3.1928868698969215E-2</v>
      </c>
      <c r="I2540" s="11">
        <v>3.4491623465881681E-4</v>
      </c>
      <c r="J2540" s="11">
        <v>8.2929909764562233E-3</v>
      </c>
      <c r="K2540" s="126">
        <f t="shared" si="626"/>
        <v>0.17469810600299454</v>
      </c>
      <c r="L2540" s="74">
        <f t="shared" si="627"/>
        <v>174698.10600299455</v>
      </c>
      <c r="M2540" s="75">
        <f t="shared" si="628"/>
        <v>54401.688145674139</v>
      </c>
      <c r="N2540" s="75">
        <f t="shared" si="629"/>
        <v>92049.33133577992</v>
      </c>
      <c r="O2540" s="75">
        <f t="shared" si="630"/>
        <v>0</v>
      </c>
      <c r="P2540" s="75">
        <f t="shared" si="631"/>
        <v>33168.990181715533</v>
      </c>
      <c r="Q2540" s="75">
        <f t="shared" si="632"/>
        <v>317.84960387226113</v>
      </c>
      <c r="R2540" s="75">
        <f t="shared" si="633"/>
        <v>11512.753922011821</v>
      </c>
      <c r="S2540" s="76">
        <f t="shared" si="625"/>
        <v>191450.61318905363</v>
      </c>
      <c r="T2540" s="76"/>
      <c r="U2540" s="115">
        <f t="shared" si="634"/>
        <v>52563.961583075179</v>
      </c>
      <c r="V2540" s="115">
        <f t="shared" si="635"/>
        <v>32973.565411754797</v>
      </c>
      <c r="W2540" s="115">
        <f t="shared" si="636"/>
        <v>88081.194939288034</v>
      </c>
      <c r="X2540" s="115">
        <f t="shared" si="637"/>
        <v>11604.294645194712</v>
      </c>
      <c r="Y2540" s="115">
        <f t="shared" si="638"/>
        <v>0</v>
      </c>
      <c r="Z2540" s="115">
        <f t="shared" si="639"/>
        <v>298.28918960672388</v>
      </c>
      <c r="AA2540" s="12">
        <f t="shared" si="640"/>
        <v>185521.30576891947</v>
      </c>
    </row>
    <row r="2541" spans="1:27" x14ac:dyDescent="0.2">
      <c r="A2541" s="72">
        <v>2004</v>
      </c>
      <c r="B2541" s="72">
        <v>4</v>
      </c>
      <c r="C2541" s="72">
        <v>15</v>
      </c>
      <c r="D2541" s="72">
        <v>19</v>
      </c>
      <c r="E2541" s="11">
        <v>5.9042003515206415E-2</v>
      </c>
      <c r="F2541" s="11">
        <v>7.8776904566608519E-2</v>
      </c>
      <c r="G2541" s="11">
        <v>0</v>
      </c>
      <c r="H2541" s="11">
        <v>3.2213857110465635E-2</v>
      </c>
      <c r="I2541" s="11">
        <v>3.4491623465881681E-4</v>
      </c>
      <c r="J2541" s="11">
        <v>8.2042003774433422E-3</v>
      </c>
      <c r="K2541" s="126">
        <f t="shared" si="626"/>
        <v>0.17858188180438272</v>
      </c>
      <c r="L2541" s="74">
        <f t="shared" si="627"/>
        <v>178581.88180438272</v>
      </c>
      <c r="M2541" s="75">
        <f t="shared" si="628"/>
        <v>59295.533741674852</v>
      </c>
      <c r="N2541" s="75">
        <f t="shared" si="629"/>
        <v>90684.812068751853</v>
      </c>
      <c r="O2541" s="75">
        <f t="shared" si="630"/>
        <v>0</v>
      </c>
      <c r="P2541" s="75">
        <f t="shared" si="631"/>
        <v>33465.04758080317</v>
      </c>
      <c r="Q2541" s="75">
        <f t="shared" si="632"/>
        <v>317.84960387226113</v>
      </c>
      <c r="R2541" s="75">
        <f t="shared" si="633"/>
        <v>11389.490274441792</v>
      </c>
      <c r="S2541" s="76">
        <f t="shared" si="625"/>
        <v>195152.73326954391</v>
      </c>
      <c r="T2541" s="76"/>
      <c r="U2541" s="115">
        <f t="shared" si="634"/>
        <v>57292.489698100922</v>
      </c>
      <c r="V2541" s="115">
        <f t="shared" si="635"/>
        <v>33267.878502414744</v>
      </c>
      <c r="W2541" s="115">
        <f t="shared" si="636"/>
        <v>86775.498463133452</v>
      </c>
      <c r="X2541" s="115">
        <f t="shared" si="637"/>
        <v>11480.050898204756</v>
      </c>
      <c r="Y2541" s="115">
        <f t="shared" si="638"/>
        <v>0</v>
      </c>
      <c r="Z2541" s="115">
        <f t="shared" si="639"/>
        <v>298.28918960672388</v>
      </c>
      <c r="AA2541" s="12">
        <f t="shared" si="640"/>
        <v>189114.20675146059</v>
      </c>
    </row>
    <row r="2542" spans="1:27" x14ac:dyDescent="0.2">
      <c r="A2542" s="72">
        <v>2004</v>
      </c>
      <c r="B2542" s="72">
        <v>4</v>
      </c>
      <c r="C2542" s="72">
        <v>15</v>
      </c>
      <c r="D2542" s="72">
        <v>20</v>
      </c>
      <c r="E2542" s="11">
        <v>6.3983796131136708E-2</v>
      </c>
      <c r="F2542" s="11">
        <v>7.7955951516813907E-2</v>
      </c>
      <c r="G2542" s="11">
        <v>1.4857917311456943E-3</v>
      </c>
      <c r="H2542" s="11">
        <v>3.2363481106617784E-2</v>
      </c>
      <c r="I2542" s="11">
        <v>3.5957157516186165E-4</v>
      </c>
      <c r="J2542" s="11">
        <v>8.1142950492943799E-3</v>
      </c>
      <c r="K2542" s="126">
        <f t="shared" si="626"/>
        <v>0.18426288711017033</v>
      </c>
      <c r="L2542" s="74">
        <f t="shared" si="627"/>
        <v>184262.88711017033</v>
      </c>
      <c r="M2542" s="75">
        <f t="shared" si="628"/>
        <v>64258.546738460856</v>
      </c>
      <c r="N2542" s="75">
        <f t="shared" si="629"/>
        <v>89739.763853828103</v>
      </c>
      <c r="O2542" s="75">
        <f t="shared" si="630"/>
        <v>1554.1586218103866</v>
      </c>
      <c r="P2542" s="75">
        <f t="shared" si="631"/>
        <v>33620.482992753103</v>
      </c>
      <c r="Q2542" s="75">
        <f t="shared" si="632"/>
        <v>331.3548950282825</v>
      </c>
      <c r="R2542" s="75">
        <f t="shared" si="633"/>
        <v>11264.679102912094</v>
      </c>
      <c r="S2542" s="76">
        <f t="shared" si="625"/>
        <v>200768.9862047928</v>
      </c>
      <c r="T2542" s="76"/>
      <c r="U2542" s="115">
        <f t="shared" si="634"/>
        <v>62087.848691388092</v>
      </c>
      <c r="V2542" s="115">
        <f t="shared" si="635"/>
        <v>33422.398121346632</v>
      </c>
      <c r="W2542" s="115">
        <f t="shared" si="636"/>
        <v>85871.190144563734</v>
      </c>
      <c r="X2542" s="115">
        <f t="shared" si="637"/>
        <v>11354.247322513505</v>
      </c>
      <c r="Y2542" s="115">
        <f t="shared" si="638"/>
        <v>685.07333496824219</v>
      </c>
      <c r="Z2542" s="115">
        <f t="shared" si="639"/>
        <v>310.96336728464053</v>
      </c>
      <c r="AA2542" s="12">
        <f t="shared" si="640"/>
        <v>193731.72098206487</v>
      </c>
    </row>
    <row r="2543" spans="1:27" x14ac:dyDescent="0.2">
      <c r="A2543" s="72">
        <v>2004</v>
      </c>
      <c r="B2543" s="72">
        <v>4</v>
      </c>
      <c r="C2543" s="72">
        <v>15</v>
      </c>
      <c r="D2543" s="72">
        <v>21</v>
      </c>
      <c r="E2543" s="11">
        <v>6.438062193210807E-2</v>
      </c>
      <c r="F2543" s="11">
        <v>7.5624502555355341E-2</v>
      </c>
      <c r="G2543" s="11">
        <v>1.5917035653414161E-3</v>
      </c>
      <c r="H2543" s="11">
        <v>2.2265167319893687E-2</v>
      </c>
      <c r="I2543" s="11">
        <v>3.6061625320179359E-4</v>
      </c>
      <c r="J2543" s="11">
        <v>7.9967126842173768E-3</v>
      </c>
      <c r="K2543" s="126">
        <f t="shared" si="626"/>
        <v>0.17221932431011769</v>
      </c>
      <c r="L2543" s="74">
        <f t="shared" si="627"/>
        <v>172219.32431011769</v>
      </c>
      <c r="M2543" s="75">
        <f t="shared" si="628"/>
        <v>64657.07653538762</v>
      </c>
      <c r="N2543" s="75">
        <f t="shared" si="629"/>
        <v>87055.893345321543</v>
      </c>
      <c r="O2543" s="75">
        <f t="shared" si="630"/>
        <v>1664.9438596176446</v>
      </c>
      <c r="P2543" s="75">
        <f t="shared" si="631"/>
        <v>23129.949363086871</v>
      </c>
      <c r="Q2543" s="75">
        <f t="shared" si="632"/>
        <v>332.31759399052441</v>
      </c>
      <c r="R2543" s="75">
        <f t="shared" si="633"/>
        <v>11101.445254166469</v>
      </c>
      <c r="S2543" s="76">
        <f t="shared" si="625"/>
        <v>187941.62595157066</v>
      </c>
      <c r="T2543" s="76"/>
      <c r="U2543" s="115">
        <f t="shared" si="634"/>
        <v>62472.915876790037</v>
      </c>
      <c r="V2543" s="115">
        <f t="shared" si="635"/>
        <v>22993.672527140974</v>
      </c>
      <c r="W2543" s="115">
        <f t="shared" si="636"/>
        <v>83303.018078335124</v>
      </c>
      <c r="X2543" s="115">
        <f t="shared" si="637"/>
        <v>11189.715561499163</v>
      </c>
      <c r="Y2543" s="115">
        <f t="shared" si="638"/>
        <v>733.90748308206821</v>
      </c>
      <c r="Z2543" s="115">
        <f t="shared" si="639"/>
        <v>311.86682190526602</v>
      </c>
      <c r="AA2543" s="12">
        <f t="shared" si="640"/>
        <v>181005.09634875262</v>
      </c>
    </row>
    <row r="2544" spans="1:27" x14ac:dyDescent="0.2">
      <c r="A2544" s="72">
        <v>2004</v>
      </c>
      <c r="B2544" s="72">
        <v>4</v>
      </c>
      <c r="C2544" s="72">
        <v>15</v>
      </c>
      <c r="D2544" s="72">
        <v>22</v>
      </c>
      <c r="E2544" s="11">
        <v>5.7934141839021715E-2</v>
      </c>
      <c r="F2544" s="11">
        <v>7.2940441718601923E-2</v>
      </c>
      <c r="G2544" s="11">
        <v>1.5917035653414161E-3</v>
      </c>
      <c r="H2544" s="11">
        <v>2.5211946809612883E-2</v>
      </c>
      <c r="I2544" s="11">
        <v>3.6061625320179359E-4</v>
      </c>
      <c r="J2544" s="11">
        <v>7.9055078933075867E-3</v>
      </c>
      <c r="K2544" s="126">
        <f t="shared" si="626"/>
        <v>0.16594435807908731</v>
      </c>
      <c r="L2544" s="74">
        <f t="shared" si="627"/>
        <v>165944.35807908731</v>
      </c>
      <c r="M2544" s="75">
        <f t="shared" si="628"/>
        <v>58182.914834960422</v>
      </c>
      <c r="N2544" s="75">
        <f t="shared" si="629"/>
        <v>83966.110192490567</v>
      </c>
      <c r="O2544" s="75">
        <f t="shared" si="630"/>
        <v>1664.9438596176446</v>
      </c>
      <c r="P2544" s="75">
        <f t="shared" si="631"/>
        <v>26191.182157887775</v>
      </c>
      <c r="Q2544" s="75">
        <f t="shared" si="632"/>
        <v>332.31759399052441</v>
      </c>
      <c r="R2544" s="75">
        <f t="shared" si="633"/>
        <v>10974.83010201763</v>
      </c>
      <c r="S2544" s="76">
        <f t="shared" si="625"/>
        <v>181312.29874096456</v>
      </c>
      <c r="T2544" s="76"/>
      <c r="U2544" s="115">
        <f t="shared" si="634"/>
        <v>56217.45582575976</v>
      </c>
      <c r="V2544" s="115">
        <f t="shared" si="635"/>
        <v>26036.869176993154</v>
      </c>
      <c r="W2544" s="115">
        <f t="shared" si="636"/>
        <v>80346.431775585443</v>
      </c>
      <c r="X2544" s="115">
        <f t="shared" si="637"/>
        <v>11062.0936612975</v>
      </c>
      <c r="Y2544" s="115">
        <f t="shared" si="638"/>
        <v>733.90748308206821</v>
      </c>
      <c r="Z2544" s="115">
        <f t="shared" si="639"/>
        <v>311.86682190526602</v>
      </c>
      <c r="AA2544" s="12">
        <f t="shared" si="640"/>
        <v>174708.62474462317</v>
      </c>
    </row>
    <row r="2545" spans="1:27" x14ac:dyDescent="0.2">
      <c r="A2545" s="72">
        <v>2004</v>
      </c>
      <c r="B2545" s="72">
        <v>4</v>
      </c>
      <c r="C2545" s="72">
        <v>15</v>
      </c>
      <c r="D2545" s="72">
        <v>23</v>
      </c>
      <c r="E2545" s="11">
        <v>5.093700130906971E-2</v>
      </c>
      <c r="F2545" s="11">
        <v>6.7935104283101067E-2</v>
      </c>
      <c r="G2545" s="11">
        <v>1.5917035653414161E-3</v>
      </c>
      <c r="H2545" s="11">
        <v>1.50994586248438E-2</v>
      </c>
      <c r="I2545" s="11">
        <v>3.6061625320179359E-4</v>
      </c>
      <c r="J2545" s="11">
        <v>7.0261472031703165E-3</v>
      </c>
      <c r="K2545" s="126">
        <f t="shared" si="626"/>
        <v>0.14295003123872813</v>
      </c>
      <c r="L2545" s="74">
        <f t="shared" si="627"/>
        <v>142950.03123872812</v>
      </c>
      <c r="M2545" s="75">
        <f t="shared" si="628"/>
        <v>51155.728125719579</v>
      </c>
      <c r="N2545" s="75">
        <f t="shared" si="629"/>
        <v>78204.166546998764</v>
      </c>
      <c r="O2545" s="75">
        <f t="shared" si="630"/>
        <v>1664.9438596176446</v>
      </c>
      <c r="P2545" s="75">
        <f t="shared" si="631"/>
        <v>15685.923594681972</v>
      </c>
      <c r="Q2545" s="75">
        <f t="shared" si="632"/>
        <v>332.31759399052441</v>
      </c>
      <c r="R2545" s="75">
        <f t="shared" si="633"/>
        <v>9754.0566485094205</v>
      </c>
      <c r="S2545" s="76">
        <f t="shared" si="625"/>
        <v>156797.13636951792</v>
      </c>
      <c r="T2545" s="76"/>
      <c r="U2545" s="115">
        <f t="shared" si="634"/>
        <v>49427.652332299534</v>
      </c>
      <c r="V2545" s="115">
        <f t="shared" si="635"/>
        <v>15593.505405484213</v>
      </c>
      <c r="W2545" s="115">
        <f t="shared" si="636"/>
        <v>74832.878617698676</v>
      </c>
      <c r="X2545" s="115">
        <f t="shared" si="637"/>
        <v>9831.6135393819204</v>
      </c>
      <c r="Y2545" s="115">
        <f t="shared" si="638"/>
        <v>733.90748308206821</v>
      </c>
      <c r="Z2545" s="115">
        <f t="shared" si="639"/>
        <v>311.86682190526602</v>
      </c>
      <c r="AA2545" s="12">
        <f t="shared" si="640"/>
        <v>150731.42419985167</v>
      </c>
    </row>
    <row r="2546" spans="1:27" x14ac:dyDescent="0.2">
      <c r="A2546" s="72">
        <v>2004</v>
      </c>
      <c r="B2546" s="72">
        <v>4</v>
      </c>
      <c r="C2546" s="72">
        <v>15</v>
      </c>
      <c r="D2546" s="72">
        <v>24</v>
      </c>
      <c r="E2546" s="11">
        <v>4.0813893991374257E-2</v>
      </c>
      <c r="F2546" s="11">
        <v>6.6119024993795239E-2</v>
      </c>
      <c r="G2546" s="11">
        <v>1.5917035653414161E-3</v>
      </c>
      <c r="H2546" s="11">
        <v>2.2982805148898992E-2</v>
      </c>
      <c r="I2546" s="11">
        <v>3.6061625320179359E-4</v>
      </c>
      <c r="J2546" s="11">
        <v>6.7984132395641625E-3</v>
      </c>
      <c r="K2546" s="126">
        <f t="shared" si="626"/>
        <v>0.13866645719217585</v>
      </c>
      <c r="L2546" s="74">
        <f t="shared" si="627"/>
        <v>138666.45719217585</v>
      </c>
      <c r="M2546" s="75">
        <f t="shared" si="628"/>
        <v>40989.151522803164</v>
      </c>
      <c r="N2546" s="75">
        <f t="shared" si="629"/>
        <v>76113.568928842797</v>
      </c>
      <c r="O2546" s="75">
        <f t="shared" si="630"/>
        <v>1664.9438596176446</v>
      </c>
      <c r="P2546" s="75">
        <f t="shared" si="631"/>
        <v>23875.460340275768</v>
      </c>
      <c r="Q2546" s="75">
        <f t="shared" si="632"/>
        <v>332.31759399052441</v>
      </c>
      <c r="R2546" s="75">
        <f t="shared" si="633"/>
        <v>9437.9047209207547</v>
      </c>
      <c r="S2546" s="76">
        <f t="shared" si="625"/>
        <v>152413.34696645066</v>
      </c>
      <c r="T2546" s="76"/>
      <c r="U2546" s="115">
        <f t="shared" si="634"/>
        <v>39604.509701943811</v>
      </c>
      <c r="V2546" s="115">
        <f t="shared" si="635"/>
        <v>23734.791109191454</v>
      </c>
      <c r="W2546" s="115">
        <f t="shared" si="636"/>
        <v>72832.404158273348</v>
      </c>
      <c r="X2546" s="115">
        <f t="shared" si="637"/>
        <v>9512.9478104662066</v>
      </c>
      <c r="Y2546" s="115">
        <f t="shared" si="638"/>
        <v>733.90748308206821</v>
      </c>
      <c r="Z2546" s="115">
        <f t="shared" si="639"/>
        <v>311.86682190526602</v>
      </c>
      <c r="AA2546" s="12">
        <f t="shared" si="640"/>
        <v>146730.42708486217</v>
      </c>
    </row>
    <row r="2547" spans="1:27" x14ac:dyDescent="0.2">
      <c r="A2547" s="72">
        <v>2004</v>
      </c>
      <c r="B2547" s="72">
        <v>4</v>
      </c>
      <c r="C2547" s="72">
        <v>16</v>
      </c>
      <c r="D2547" s="72">
        <v>1</v>
      </c>
      <c r="E2547" s="11">
        <v>3.3268573162555541E-2</v>
      </c>
      <c r="F2547" s="11">
        <v>6.2275864764710011E-2</v>
      </c>
      <c r="G2547" s="11">
        <v>1.5917035653414161E-3</v>
      </c>
      <c r="H2547" s="11">
        <v>2.010716538694135E-2</v>
      </c>
      <c r="I2547" s="11">
        <v>3.6061625320179359E-4</v>
      </c>
      <c r="J2547" s="11">
        <v>5.5469047706721997E-3</v>
      </c>
      <c r="K2547" s="126">
        <f t="shared" si="626"/>
        <v>0.1231508279034223</v>
      </c>
      <c r="L2547" s="74">
        <f t="shared" si="627"/>
        <v>123150.82790342229</v>
      </c>
      <c r="M2547" s="75">
        <f t="shared" si="628"/>
        <v>33411.430592622462</v>
      </c>
      <c r="N2547" s="75">
        <f t="shared" si="629"/>
        <v>71689.477057728305</v>
      </c>
      <c r="O2547" s="75">
        <f t="shared" si="630"/>
        <v>1664.9438596176446</v>
      </c>
      <c r="P2547" s="75">
        <f t="shared" si="631"/>
        <v>20888.13034967065</v>
      </c>
      <c r="Q2547" s="75">
        <f t="shared" si="632"/>
        <v>332.31759399052441</v>
      </c>
      <c r="R2547" s="75">
        <f t="shared" si="633"/>
        <v>7700.4967007538326</v>
      </c>
      <c r="S2547" s="76">
        <f t="shared" si="625"/>
        <v>135686.79615438342</v>
      </c>
      <c r="T2547" s="76"/>
      <c r="U2547" s="115">
        <f t="shared" si="634"/>
        <v>32282.769413394399</v>
      </c>
      <c r="V2547" s="115">
        <f t="shared" si="635"/>
        <v>20765.0618436314</v>
      </c>
      <c r="W2547" s="115">
        <f t="shared" si="636"/>
        <v>68599.029587550263</v>
      </c>
      <c r="X2547" s="115">
        <f t="shared" si="637"/>
        <v>7761.7252340508667</v>
      </c>
      <c r="Y2547" s="115">
        <f t="shared" si="638"/>
        <v>733.90748308206821</v>
      </c>
      <c r="Z2547" s="115">
        <f t="shared" si="639"/>
        <v>311.86682190526602</v>
      </c>
      <c r="AA2547" s="12">
        <f t="shared" si="640"/>
        <v>130454.36038361427</v>
      </c>
    </row>
    <row r="2548" spans="1:27" x14ac:dyDescent="0.2">
      <c r="A2548" s="72">
        <v>2004</v>
      </c>
      <c r="B2548" s="72">
        <v>4</v>
      </c>
      <c r="C2548" s="72">
        <v>16</v>
      </c>
      <c r="D2548" s="72">
        <v>2</v>
      </c>
      <c r="E2548" s="11">
        <v>2.9901239479145074E-2</v>
      </c>
      <c r="F2548" s="11">
        <v>6.0054537526759662E-2</v>
      </c>
      <c r="G2548" s="11">
        <v>1.5917035653414161E-3</v>
      </c>
      <c r="H2548" s="11">
        <v>1.8711255285667722E-2</v>
      </c>
      <c r="I2548" s="11">
        <v>3.6061625320179359E-4</v>
      </c>
      <c r="J2548" s="11">
        <v>5.2608865004566139E-3</v>
      </c>
      <c r="K2548" s="126">
        <f t="shared" si="626"/>
        <v>0.11588023861057227</v>
      </c>
      <c r="L2548" s="74">
        <f t="shared" si="627"/>
        <v>115880.23861057227</v>
      </c>
      <c r="M2548" s="75">
        <f t="shared" si="628"/>
        <v>30029.637358036194</v>
      </c>
      <c r="N2548" s="75">
        <f t="shared" si="629"/>
        <v>69132.374259326243</v>
      </c>
      <c r="O2548" s="75">
        <f t="shared" si="630"/>
        <v>1664.9438596176446</v>
      </c>
      <c r="P2548" s="75">
        <f t="shared" si="631"/>
        <v>19438.002915459449</v>
      </c>
      <c r="Q2548" s="75">
        <f t="shared" si="632"/>
        <v>332.31759399052441</v>
      </c>
      <c r="R2548" s="75">
        <f t="shared" si="633"/>
        <v>7303.4315198631348</v>
      </c>
      <c r="S2548" s="76">
        <f t="shared" si="625"/>
        <v>127900.7075062932</v>
      </c>
      <c r="T2548" s="76"/>
      <c r="U2548" s="115">
        <f t="shared" si="634"/>
        <v>29015.215487701909</v>
      </c>
      <c r="V2548" s="115">
        <f t="shared" si="635"/>
        <v>19323.478257716211</v>
      </c>
      <c r="W2548" s="115">
        <f t="shared" si="636"/>
        <v>66152.160427314404</v>
      </c>
      <c r="X2548" s="115">
        <f t="shared" si="637"/>
        <v>7361.5028907596088</v>
      </c>
      <c r="Y2548" s="115">
        <f t="shared" si="638"/>
        <v>733.90748308206821</v>
      </c>
      <c r="Z2548" s="115">
        <f t="shared" si="639"/>
        <v>311.86682190526602</v>
      </c>
      <c r="AA2548" s="12">
        <f t="shared" si="640"/>
        <v>122898.13136847947</v>
      </c>
    </row>
    <row r="2549" spans="1:27" x14ac:dyDescent="0.2">
      <c r="A2549" s="72">
        <v>2004</v>
      </c>
      <c r="B2549" s="72">
        <v>4</v>
      </c>
      <c r="C2549" s="72">
        <v>16</v>
      </c>
      <c r="D2549" s="72">
        <v>3</v>
      </c>
      <c r="E2549" s="11">
        <v>3.0174933497025866E-2</v>
      </c>
      <c r="F2549" s="11">
        <v>5.827348348918289E-2</v>
      </c>
      <c r="G2549" s="11">
        <v>1.5917035653414161E-3</v>
      </c>
      <c r="H2549" s="11">
        <v>1.7530901167253869E-2</v>
      </c>
      <c r="I2549" s="11">
        <v>3.6061625320179359E-4</v>
      </c>
      <c r="J2549" s="11">
        <v>4.9698591571320427E-3</v>
      </c>
      <c r="K2549" s="126">
        <f t="shared" si="626"/>
        <v>0.11290149712913786</v>
      </c>
      <c r="L2549" s="74">
        <f t="shared" si="627"/>
        <v>112901.49712913786</v>
      </c>
      <c r="M2549" s="75">
        <f t="shared" si="628"/>
        <v>30304.506635938749</v>
      </c>
      <c r="N2549" s="75">
        <f t="shared" si="629"/>
        <v>67082.096305774816</v>
      </c>
      <c r="O2549" s="75">
        <f t="shared" si="630"/>
        <v>1664.9438596176446</v>
      </c>
      <c r="P2549" s="75">
        <f t="shared" si="631"/>
        <v>18211.803686988806</v>
      </c>
      <c r="Q2549" s="75">
        <f t="shared" si="632"/>
        <v>332.31759399052441</v>
      </c>
      <c r="R2549" s="75">
        <f t="shared" si="633"/>
        <v>6899.4124876726046</v>
      </c>
      <c r="S2549" s="76">
        <f t="shared" si="625"/>
        <v>124495.08056998313</v>
      </c>
      <c r="T2549" s="76"/>
      <c r="U2549" s="115">
        <f t="shared" si="634"/>
        <v>29280.799491737755</v>
      </c>
      <c r="V2549" s="115">
        <f t="shared" si="635"/>
        <v>18104.503539272468</v>
      </c>
      <c r="W2549" s="115">
        <f t="shared" si="636"/>
        <v>64190.267500056485</v>
      </c>
      <c r="X2549" s="115">
        <f t="shared" si="637"/>
        <v>6954.2714043954802</v>
      </c>
      <c r="Y2549" s="115">
        <f t="shared" si="638"/>
        <v>733.90748308206821</v>
      </c>
      <c r="Z2549" s="115">
        <f t="shared" si="639"/>
        <v>311.86682190526602</v>
      </c>
      <c r="AA2549" s="12">
        <f t="shared" si="640"/>
        <v>119575.61624044953</v>
      </c>
    </row>
    <row r="2550" spans="1:27" x14ac:dyDescent="0.2">
      <c r="A2550" s="72">
        <v>2004</v>
      </c>
      <c r="B2550" s="72">
        <v>4</v>
      </c>
      <c r="C2550" s="72">
        <v>16</v>
      </c>
      <c r="D2550" s="72">
        <v>4</v>
      </c>
      <c r="E2550" s="11">
        <v>2.9530049904983278E-2</v>
      </c>
      <c r="F2550" s="11">
        <v>5.7613230010061349E-2</v>
      </c>
      <c r="G2550" s="11">
        <v>1.5917035653414161E-3</v>
      </c>
      <c r="H2550" s="11">
        <v>1.6450768581580559E-2</v>
      </c>
      <c r="I2550" s="11">
        <v>3.6061625320179359E-4</v>
      </c>
      <c r="J2550" s="11">
        <v>4.8878264689681166E-3</v>
      </c>
      <c r="K2550" s="126">
        <f t="shared" si="626"/>
        <v>0.11043419478413649</v>
      </c>
      <c r="L2550" s="74">
        <f t="shared" si="627"/>
        <v>110434.19478413649</v>
      </c>
      <c r="M2550" s="75">
        <f t="shared" si="628"/>
        <v>29656.853871554405</v>
      </c>
      <c r="N2550" s="75">
        <f t="shared" si="629"/>
        <v>66322.038989467736</v>
      </c>
      <c r="O2550" s="75">
        <f t="shared" si="630"/>
        <v>1664.9438596176446</v>
      </c>
      <c r="P2550" s="75">
        <f t="shared" si="631"/>
        <v>17089.718608844283</v>
      </c>
      <c r="Q2550" s="75">
        <f t="shared" si="632"/>
        <v>332.31759399052441</v>
      </c>
      <c r="R2550" s="75">
        <f t="shared" si="633"/>
        <v>6785.5305173348061</v>
      </c>
      <c r="S2550" s="76">
        <f t="shared" si="625"/>
        <v>121851.4034408094</v>
      </c>
      <c r="T2550" s="76"/>
      <c r="U2550" s="115">
        <f t="shared" si="634"/>
        <v>28655.024884613213</v>
      </c>
      <c r="V2550" s="115">
        <f t="shared" si="635"/>
        <v>16989.029552302909</v>
      </c>
      <c r="W2550" s="115">
        <f t="shared" si="636"/>
        <v>63462.97534408779</v>
      </c>
      <c r="X2550" s="115">
        <f t="shared" si="637"/>
        <v>6839.4839306487811</v>
      </c>
      <c r="Y2550" s="115">
        <f t="shared" si="638"/>
        <v>733.90748308206821</v>
      </c>
      <c r="Z2550" s="115">
        <f t="shared" si="639"/>
        <v>311.86682190526602</v>
      </c>
      <c r="AA2550" s="12">
        <f t="shared" si="640"/>
        <v>116992.28801664004</v>
      </c>
    </row>
    <row r="2551" spans="1:27" x14ac:dyDescent="0.2">
      <c r="A2551" s="72">
        <v>2004</v>
      </c>
      <c r="B2551" s="72">
        <v>4</v>
      </c>
      <c r="C2551" s="72">
        <v>16</v>
      </c>
      <c r="D2551" s="72">
        <v>5</v>
      </c>
      <c r="E2551" s="11">
        <v>3.1112155660332437E-2</v>
      </c>
      <c r="F2551" s="11">
        <v>5.9542261594325178E-2</v>
      </c>
      <c r="G2551" s="11">
        <v>1.5917035653414161E-3</v>
      </c>
      <c r="H2551" s="11">
        <v>1.3430282276189844E-2</v>
      </c>
      <c r="I2551" s="11">
        <v>3.6061625320179359E-4</v>
      </c>
      <c r="J2551" s="11">
        <v>4.9189797204429921E-3</v>
      </c>
      <c r="K2551" s="126">
        <f t="shared" si="626"/>
        <v>0.11095599906983364</v>
      </c>
      <c r="L2551" s="74">
        <f t="shared" si="627"/>
        <v>110955.99906983363</v>
      </c>
      <c r="M2551" s="75">
        <f t="shared" si="628"/>
        <v>31245.753292541067</v>
      </c>
      <c r="N2551" s="75">
        <f t="shared" si="629"/>
        <v>68542.662758020859</v>
      </c>
      <c r="O2551" s="75">
        <f t="shared" si="630"/>
        <v>1664.9438596176446</v>
      </c>
      <c r="P2551" s="75">
        <f t="shared" si="631"/>
        <v>13951.916215903713</v>
      </c>
      <c r="Q2551" s="75">
        <f t="shared" si="632"/>
        <v>332.31759399052441</v>
      </c>
      <c r="R2551" s="75">
        <f t="shared" si="633"/>
        <v>6828.7790532513454</v>
      </c>
      <c r="S2551" s="76">
        <f t="shared" si="625"/>
        <v>122566.37277332514</v>
      </c>
      <c r="T2551" s="76"/>
      <c r="U2551" s="115">
        <f t="shared" si="634"/>
        <v>30190.250186822046</v>
      </c>
      <c r="V2551" s="115">
        <f t="shared" si="635"/>
        <v>13869.714436408254</v>
      </c>
      <c r="W2551" s="115">
        <f t="shared" si="636"/>
        <v>65587.870682341221</v>
      </c>
      <c r="X2551" s="115">
        <f t="shared" si="637"/>
        <v>6883.0763462557252</v>
      </c>
      <c r="Y2551" s="115">
        <f t="shared" si="638"/>
        <v>733.90748308206821</v>
      </c>
      <c r="Z2551" s="115">
        <f t="shared" si="639"/>
        <v>311.86682190526602</v>
      </c>
      <c r="AA2551" s="12">
        <f t="shared" si="640"/>
        <v>117576.68595681457</v>
      </c>
    </row>
    <row r="2552" spans="1:27" x14ac:dyDescent="0.2">
      <c r="A2552" s="72">
        <v>2004</v>
      </c>
      <c r="B2552" s="72">
        <v>4</v>
      </c>
      <c r="C2552" s="72">
        <v>16</v>
      </c>
      <c r="D2552" s="72">
        <v>6</v>
      </c>
      <c r="E2552" s="11">
        <v>3.6691549796587924E-2</v>
      </c>
      <c r="F2552" s="11">
        <v>6.4049626663815903E-2</v>
      </c>
      <c r="G2552" s="11">
        <v>9.0176361686642955E-4</v>
      </c>
      <c r="H2552" s="11">
        <v>1.0132403197418366E-2</v>
      </c>
      <c r="I2552" s="11">
        <v>3.5381092197023711E-4</v>
      </c>
      <c r="J2552" s="11">
        <v>5.078035501815464E-3</v>
      </c>
      <c r="K2552" s="126">
        <f t="shared" si="626"/>
        <v>0.11720718969847432</v>
      </c>
      <c r="L2552" s="74">
        <f t="shared" si="627"/>
        <v>117207.18969847432</v>
      </c>
      <c r="M2552" s="75">
        <f t="shared" si="628"/>
        <v>36849.105712301571</v>
      </c>
      <c r="N2552" s="75">
        <f t="shared" si="629"/>
        <v>73731.360594026992</v>
      </c>
      <c r="O2552" s="75">
        <f t="shared" si="630"/>
        <v>943.25716761607987</v>
      </c>
      <c r="P2552" s="75">
        <f t="shared" si="631"/>
        <v>10525.947077580071</v>
      </c>
      <c r="Q2552" s="75">
        <f t="shared" si="632"/>
        <v>326.04629789363463</v>
      </c>
      <c r="R2552" s="75">
        <f t="shared" si="633"/>
        <v>7049.5884181732736</v>
      </c>
      <c r="S2552" s="76">
        <f t="shared" si="625"/>
        <v>129425.30526759163</v>
      </c>
      <c r="T2552" s="76"/>
      <c r="U2552" s="115">
        <f t="shared" si="634"/>
        <v>35604.31749554292</v>
      </c>
      <c r="V2552" s="115">
        <f t="shared" si="635"/>
        <v>10463.93039347285</v>
      </c>
      <c r="W2552" s="115">
        <f t="shared" si="636"/>
        <v>70552.88997082648</v>
      </c>
      <c r="X2552" s="115">
        <f t="shared" si="637"/>
        <v>7105.6414204621069</v>
      </c>
      <c r="Y2552" s="115">
        <f t="shared" si="638"/>
        <v>415.78788965485984</v>
      </c>
      <c r="Z2552" s="115">
        <f t="shared" si="639"/>
        <v>305.98146037662042</v>
      </c>
      <c r="AA2552" s="12">
        <f t="shared" si="640"/>
        <v>124448.54863033583</v>
      </c>
    </row>
    <row r="2553" spans="1:27" x14ac:dyDescent="0.2">
      <c r="A2553" s="72">
        <v>2004</v>
      </c>
      <c r="B2553" s="72">
        <v>4</v>
      </c>
      <c r="C2553" s="72">
        <v>16</v>
      </c>
      <c r="D2553" s="72">
        <v>7</v>
      </c>
      <c r="E2553" s="11">
        <v>4.7818591054139534E-2</v>
      </c>
      <c r="F2553" s="11">
        <v>7.2869060875922237E-2</v>
      </c>
      <c r="G2553" s="11">
        <v>0</v>
      </c>
      <c r="H2553" s="11">
        <v>6.7733024327014382E-3</v>
      </c>
      <c r="I2553" s="11">
        <v>3.4491623465881681E-4</v>
      </c>
      <c r="J2553" s="11">
        <v>5.7083085999106824E-3</v>
      </c>
      <c r="K2553" s="126">
        <f t="shared" si="626"/>
        <v>0.13351417919733269</v>
      </c>
      <c r="L2553" s="74">
        <f t="shared" si="627"/>
        <v>133514.17919733268</v>
      </c>
      <c r="M2553" s="75">
        <f t="shared" si="628"/>
        <v>48023.927213103634</v>
      </c>
      <c r="N2553" s="75">
        <f t="shared" si="629"/>
        <v>83883.939430141763</v>
      </c>
      <c r="O2553" s="75">
        <f t="shared" si="630"/>
        <v>0</v>
      </c>
      <c r="P2553" s="75">
        <f t="shared" si="631"/>
        <v>7036.3783949325125</v>
      </c>
      <c r="Q2553" s="75">
        <f t="shared" si="632"/>
        <v>317.84960387226113</v>
      </c>
      <c r="R2553" s="75">
        <f t="shared" si="633"/>
        <v>7924.5657457303078</v>
      </c>
      <c r="S2553" s="76">
        <f t="shared" si="625"/>
        <v>147186.66038778046</v>
      </c>
      <c r="T2553" s="76"/>
      <c r="U2553" s="115">
        <f t="shared" si="634"/>
        <v>46401.645815447089</v>
      </c>
      <c r="V2553" s="115">
        <f t="shared" si="635"/>
        <v>6994.9215214596388</v>
      </c>
      <c r="W2553" s="115">
        <f t="shared" si="636"/>
        <v>80267.803296358878</v>
      </c>
      <c r="X2553" s="115">
        <f t="shared" si="637"/>
        <v>7987.5759068254338</v>
      </c>
      <c r="Y2553" s="115">
        <f t="shared" si="638"/>
        <v>0</v>
      </c>
      <c r="Z2553" s="115">
        <f t="shared" si="639"/>
        <v>298.28918960672388</v>
      </c>
      <c r="AA2553" s="12">
        <f t="shared" si="640"/>
        <v>141950.23572969777</v>
      </c>
    </row>
    <row r="2554" spans="1:27" x14ac:dyDescent="0.2">
      <c r="A2554" s="72">
        <v>2004</v>
      </c>
      <c r="B2554" s="72">
        <v>4</v>
      </c>
      <c r="C2554" s="72">
        <v>16</v>
      </c>
      <c r="D2554" s="72">
        <v>8</v>
      </c>
      <c r="E2554" s="11">
        <v>4.8865419116772321E-2</v>
      </c>
      <c r="F2554" s="11">
        <v>7.9402826056889447E-2</v>
      </c>
      <c r="G2554" s="11">
        <v>0</v>
      </c>
      <c r="H2554" s="11">
        <v>1.7045463189607358E-2</v>
      </c>
      <c r="I2554" s="11">
        <v>3.4491623465881681E-4</v>
      </c>
      <c r="J2554" s="11">
        <v>6.5572839355471507E-3</v>
      </c>
      <c r="K2554" s="126">
        <f t="shared" si="626"/>
        <v>0.15221590853347511</v>
      </c>
      <c r="L2554" s="74">
        <f t="shared" si="627"/>
        <v>152215.9085334751</v>
      </c>
      <c r="M2554" s="75">
        <f t="shared" si="628"/>
        <v>49075.25042393586</v>
      </c>
      <c r="N2554" s="75">
        <f t="shared" si="629"/>
        <v>91405.347776878421</v>
      </c>
      <c r="O2554" s="75">
        <f t="shared" si="630"/>
        <v>0</v>
      </c>
      <c r="P2554" s="75">
        <f t="shared" si="631"/>
        <v>17707.511234093072</v>
      </c>
      <c r="Q2554" s="75">
        <f t="shared" si="632"/>
        <v>317.84960387226113</v>
      </c>
      <c r="R2554" s="75">
        <f t="shared" si="633"/>
        <v>9103.1566971480206</v>
      </c>
      <c r="S2554" s="76">
        <f t="shared" si="625"/>
        <v>167609.11573592763</v>
      </c>
      <c r="T2554" s="76"/>
      <c r="U2554" s="115">
        <f t="shared" si="634"/>
        <v>47417.454602806836</v>
      </c>
      <c r="V2554" s="115">
        <f t="shared" si="635"/>
        <v>17603.182272296479</v>
      </c>
      <c r="W2554" s="115">
        <f t="shared" si="636"/>
        <v>87464.972740102414</v>
      </c>
      <c r="X2554" s="115">
        <f t="shared" si="637"/>
        <v>9175.538123255883</v>
      </c>
      <c r="Y2554" s="115">
        <f t="shared" si="638"/>
        <v>0</v>
      </c>
      <c r="Z2554" s="115">
        <f t="shared" si="639"/>
        <v>298.28918960672388</v>
      </c>
      <c r="AA2554" s="12">
        <f t="shared" si="640"/>
        <v>161959.43692806835</v>
      </c>
    </row>
    <row r="2555" spans="1:27" x14ac:dyDescent="0.2">
      <c r="A2555" s="72">
        <v>2004</v>
      </c>
      <c r="B2555" s="72">
        <v>4</v>
      </c>
      <c r="C2555" s="72">
        <v>16</v>
      </c>
      <c r="D2555" s="72">
        <v>9</v>
      </c>
      <c r="E2555" s="11">
        <v>4.7136615134144549E-2</v>
      </c>
      <c r="F2555" s="11">
        <v>8.2609458424629176E-2</v>
      </c>
      <c r="G2555" s="11">
        <v>0</v>
      </c>
      <c r="H2555" s="11">
        <v>2.3537894276346279E-2</v>
      </c>
      <c r="I2555" s="11">
        <v>3.4491623465881681E-4</v>
      </c>
      <c r="J2555" s="11">
        <v>7.3780786524818842E-3</v>
      </c>
      <c r="K2555" s="126">
        <f t="shared" si="626"/>
        <v>0.1610069627222607</v>
      </c>
      <c r="L2555" s="74">
        <f t="shared" si="627"/>
        <v>161006.96272226071</v>
      </c>
      <c r="M2555" s="75">
        <f t="shared" si="628"/>
        <v>47339.022843883555</v>
      </c>
      <c r="N2555" s="75">
        <f t="shared" si="629"/>
        <v>95096.69431101621</v>
      </c>
      <c r="O2555" s="75">
        <f t="shared" si="630"/>
        <v>0</v>
      </c>
      <c r="P2555" s="75">
        <f t="shared" si="631"/>
        <v>24452.109202841657</v>
      </c>
      <c r="Q2555" s="75">
        <f t="shared" si="632"/>
        <v>317.84960387226113</v>
      </c>
      <c r="R2555" s="75">
        <f t="shared" si="633"/>
        <v>10242.625873393883</v>
      </c>
      <c r="S2555" s="76">
        <f t="shared" si="625"/>
        <v>177448.30183500753</v>
      </c>
      <c r="T2555" s="76"/>
      <c r="U2555" s="115">
        <f t="shared" si="634"/>
        <v>45739.877988401684</v>
      </c>
      <c r="V2555" s="115">
        <f t="shared" si="635"/>
        <v>24308.042476967854</v>
      </c>
      <c r="W2555" s="115">
        <f t="shared" si="636"/>
        <v>90997.189747478697</v>
      </c>
      <c r="X2555" s="115">
        <f t="shared" si="637"/>
        <v>10324.067497708425</v>
      </c>
      <c r="Y2555" s="115">
        <f t="shared" si="638"/>
        <v>0</v>
      </c>
      <c r="Z2555" s="115">
        <f t="shared" si="639"/>
        <v>298.28918960672388</v>
      </c>
      <c r="AA2555" s="12">
        <f t="shared" si="640"/>
        <v>171667.46690016339</v>
      </c>
    </row>
    <row r="2556" spans="1:27" x14ac:dyDescent="0.2">
      <c r="A2556" s="72">
        <v>2004</v>
      </c>
      <c r="B2556" s="72">
        <v>4</v>
      </c>
      <c r="C2556" s="72">
        <v>16</v>
      </c>
      <c r="D2556" s="72">
        <v>10</v>
      </c>
      <c r="E2556" s="11">
        <v>4.5021455413174462E-2</v>
      </c>
      <c r="F2556" s="11">
        <v>8.531343995019959E-2</v>
      </c>
      <c r="G2556" s="11">
        <v>0</v>
      </c>
      <c r="H2556" s="11">
        <v>2.5381557980170076E-2</v>
      </c>
      <c r="I2556" s="11">
        <v>3.4491623465881681E-4</v>
      </c>
      <c r="J2556" s="11">
        <v>7.7238990847851262E-3</v>
      </c>
      <c r="K2556" s="126">
        <f t="shared" si="626"/>
        <v>0.16378526866298809</v>
      </c>
      <c r="L2556" s="74">
        <f t="shared" si="627"/>
        <v>163785.26866298809</v>
      </c>
      <c r="M2556" s="75">
        <f t="shared" si="628"/>
        <v>45214.780488667551</v>
      </c>
      <c r="N2556" s="75">
        <f t="shared" si="629"/>
        <v>98209.409361610728</v>
      </c>
      <c r="O2556" s="75">
        <f t="shared" si="630"/>
        <v>0</v>
      </c>
      <c r="P2556" s="75">
        <f t="shared" si="631"/>
        <v>26367.38104873988</v>
      </c>
      <c r="Q2556" s="75">
        <f t="shared" si="632"/>
        <v>317.84960387226113</v>
      </c>
      <c r="R2556" s="75">
        <f t="shared" si="633"/>
        <v>10722.711472137931</v>
      </c>
      <c r="S2556" s="76">
        <f t="shared" si="625"/>
        <v>180832.13197502834</v>
      </c>
      <c r="T2556" s="76"/>
      <c r="U2556" s="115">
        <f t="shared" si="634"/>
        <v>43687.394005667156</v>
      </c>
      <c r="V2556" s="115">
        <f t="shared" si="635"/>
        <v>26212.029940741497</v>
      </c>
      <c r="W2556" s="115">
        <f t="shared" si="636"/>
        <v>93975.719381352304</v>
      </c>
      <c r="X2556" s="115">
        <f t="shared" si="637"/>
        <v>10807.970374507438</v>
      </c>
      <c r="Y2556" s="115">
        <f t="shared" si="638"/>
        <v>0</v>
      </c>
      <c r="Z2556" s="115">
        <f t="shared" si="639"/>
        <v>298.28918960672388</v>
      </c>
      <c r="AA2556" s="12">
        <f t="shared" si="640"/>
        <v>174981.40289187516</v>
      </c>
    </row>
    <row r="2557" spans="1:27" x14ac:dyDescent="0.2">
      <c r="A2557" s="72">
        <v>2004</v>
      </c>
      <c r="B2557" s="72">
        <v>4</v>
      </c>
      <c r="C2557" s="72">
        <v>16</v>
      </c>
      <c r="D2557" s="72">
        <v>11</v>
      </c>
      <c r="E2557" s="11">
        <v>4.4645680891275422E-2</v>
      </c>
      <c r="F2557" s="11">
        <v>8.5433867414100362E-2</v>
      </c>
      <c r="G2557" s="11">
        <v>0</v>
      </c>
      <c r="H2557" s="11">
        <v>2.6620651829372021E-2</v>
      </c>
      <c r="I2557" s="11">
        <v>3.4491623465881681E-4</v>
      </c>
      <c r="J2557" s="11">
        <v>7.8148550201940607E-3</v>
      </c>
      <c r="K2557" s="126">
        <f t="shared" si="626"/>
        <v>0.16485997138960065</v>
      </c>
      <c r="L2557" s="74">
        <f t="shared" si="627"/>
        <v>164859.97138960066</v>
      </c>
      <c r="M2557" s="75">
        <f t="shared" si="628"/>
        <v>44837.392366382919</v>
      </c>
      <c r="N2557" s="75">
        <f t="shared" si="629"/>
        <v>98348.040626596819</v>
      </c>
      <c r="O2557" s="75">
        <f t="shared" si="630"/>
        <v>0</v>
      </c>
      <c r="P2557" s="75">
        <f t="shared" si="631"/>
        <v>27654.601466910546</v>
      </c>
      <c r="Q2557" s="75">
        <f t="shared" si="632"/>
        <v>317.84960387226113</v>
      </c>
      <c r="R2557" s="75">
        <f t="shared" si="633"/>
        <v>10848.981150361666</v>
      </c>
      <c r="S2557" s="76">
        <f t="shared" si="625"/>
        <v>182006.86521412421</v>
      </c>
      <c r="T2557" s="76"/>
      <c r="U2557" s="115">
        <f t="shared" si="634"/>
        <v>43322.75431455022</v>
      </c>
      <c r="V2557" s="115">
        <f t="shared" si="635"/>
        <v>27491.666324766666</v>
      </c>
      <c r="W2557" s="115">
        <f t="shared" si="636"/>
        <v>94108.374418588559</v>
      </c>
      <c r="X2557" s="115">
        <f t="shared" si="637"/>
        <v>10935.244053836293</v>
      </c>
      <c r="Y2557" s="115">
        <f t="shared" si="638"/>
        <v>0</v>
      </c>
      <c r="Z2557" s="115">
        <f t="shared" si="639"/>
        <v>298.28918960672388</v>
      </c>
      <c r="AA2557" s="12">
        <f t="shared" si="640"/>
        <v>176156.32830134846</v>
      </c>
    </row>
    <row r="2558" spans="1:27" x14ac:dyDescent="0.2">
      <c r="A2558" s="72">
        <v>2004</v>
      </c>
      <c r="B2558" s="72">
        <v>4</v>
      </c>
      <c r="C2558" s="72">
        <v>16</v>
      </c>
      <c r="D2558" s="72">
        <v>12</v>
      </c>
      <c r="E2558" s="11">
        <v>4.6116978866607997E-2</v>
      </c>
      <c r="F2558" s="11">
        <v>8.4545011793269301E-2</v>
      </c>
      <c r="G2558" s="11">
        <v>0</v>
      </c>
      <c r="H2558" s="11">
        <v>2.6383473166440727E-2</v>
      </c>
      <c r="I2558" s="11">
        <v>3.4491623465881681E-4</v>
      </c>
      <c r="J2558" s="11">
        <v>7.9188046699800972E-3</v>
      </c>
      <c r="K2558" s="126">
        <f t="shared" si="626"/>
        <v>0.16530918473095693</v>
      </c>
      <c r="L2558" s="74">
        <f t="shared" si="627"/>
        <v>165309.18473095694</v>
      </c>
      <c r="M2558" s="75">
        <f t="shared" si="628"/>
        <v>46315.008191494977</v>
      </c>
      <c r="N2558" s="75">
        <f t="shared" si="629"/>
        <v>97324.825696094384</v>
      </c>
      <c r="O2558" s="75">
        <f t="shared" si="630"/>
        <v>0</v>
      </c>
      <c r="P2558" s="75">
        <f t="shared" si="631"/>
        <v>27408.210753344971</v>
      </c>
      <c r="Q2558" s="75">
        <f t="shared" si="632"/>
        <v>317.84960387226113</v>
      </c>
      <c r="R2558" s="75">
        <f t="shared" si="633"/>
        <v>10993.289366982606</v>
      </c>
      <c r="S2558" s="76">
        <f t="shared" si="625"/>
        <v>182359.18361178919</v>
      </c>
      <c r="T2558" s="76"/>
      <c r="U2558" s="115">
        <f t="shared" si="634"/>
        <v>44750.455257538517</v>
      </c>
      <c r="V2558" s="115">
        <f t="shared" si="635"/>
        <v>27246.72729387986</v>
      </c>
      <c r="W2558" s="115">
        <f t="shared" si="636"/>
        <v>93129.26905790309</v>
      </c>
      <c r="X2558" s="115">
        <f t="shared" si="637"/>
        <v>11080.69970039452</v>
      </c>
      <c r="Y2558" s="115">
        <f t="shared" si="638"/>
        <v>0</v>
      </c>
      <c r="Z2558" s="115">
        <f t="shared" si="639"/>
        <v>298.28918960672388</v>
      </c>
      <c r="AA2558" s="12">
        <f t="shared" si="640"/>
        <v>176505.44049932272</v>
      </c>
    </row>
    <row r="2559" spans="1:27" x14ac:dyDescent="0.2">
      <c r="A2559" s="72">
        <v>2004</v>
      </c>
      <c r="B2559" s="72">
        <v>4</v>
      </c>
      <c r="C2559" s="72">
        <v>16</v>
      </c>
      <c r="D2559" s="72">
        <v>13</v>
      </c>
      <c r="E2559" s="11">
        <v>4.1682684152244021E-2</v>
      </c>
      <c r="F2559" s="11">
        <v>8.499774011112432E-2</v>
      </c>
      <c r="G2559" s="11">
        <v>0</v>
      </c>
      <c r="H2559" s="11">
        <v>2.7265589262406575E-2</v>
      </c>
      <c r="I2559" s="11">
        <v>3.4491623465881681E-4</v>
      </c>
      <c r="J2559" s="11">
        <v>7.8909385941945201E-3</v>
      </c>
      <c r="K2559" s="126">
        <f t="shared" si="626"/>
        <v>0.16218186835462825</v>
      </c>
      <c r="L2559" s="74">
        <f t="shared" si="627"/>
        <v>162181.86835462824</v>
      </c>
      <c r="M2559" s="75">
        <f t="shared" si="628"/>
        <v>41861.672325472406</v>
      </c>
      <c r="N2559" s="75">
        <f t="shared" si="629"/>
        <v>97845.988372500025</v>
      </c>
      <c r="O2559" s="75">
        <f t="shared" si="630"/>
        <v>0</v>
      </c>
      <c r="P2559" s="75">
        <f t="shared" si="631"/>
        <v>28324.588355134823</v>
      </c>
      <c r="Q2559" s="75">
        <f t="shared" si="632"/>
        <v>317.84960387226113</v>
      </c>
      <c r="R2559" s="75">
        <f t="shared" si="633"/>
        <v>10954.604256363014</v>
      </c>
      <c r="S2559" s="76">
        <f t="shared" si="625"/>
        <v>179304.70291334251</v>
      </c>
      <c r="T2559" s="76"/>
      <c r="U2559" s="115">
        <f t="shared" si="634"/>
        <v>40447.556149861564</v>
      </c>
      <c r="V2559" s="115">
        <f t="shared" si="635"/>
        <v>28157.70579002779</v>
      </c>
      <c r="W2559" s="115">
        <f t="shared" si="636"/>
        <v>93627.965035694768</v>
      </c>
      <c r="X2559" s="115">
        <f t="shared" si="637"/>
        <v>11041.706994995562</v>
      </c>
      <c r="Y2559" s="115">
        <f t="shared" si="638"/>
        <v>0</v>
      </c>
      <c r="Z2559" s="115">
        <f t="shared" si="639"/>
        <v>298.28918960672388</v>
      </c>
      <c r="AA2559" s="12">
        <f t="shared" si="640"/>
        <v>173573.2231601864</v>
      </c>
    </row>
    <row r="2560" spans="1:27" x14ac:dyDescent="0.2">
      <c r="A2560" s="72">
        <v>2004</v>
      </c>
      <c r="B2560" s="72">
        <v>4</v>
      </c>
      <c r="C2560" s="72">
        <v>16</v>
      </c>
      <c r="D2560" s="72">
        <v>14</v>
      </c>
      <c r="E2560" s="11">
        <v>4.0390545497547246E-2</v>
      </c>
      <c r="F2560" s="11">
        <v>8.3407079322091557E-2</v>
      </c>
      <c r="G2560" s="11">
        <v>0</v>
      </c>
      <c r="H2560" s="11">
        <v>2.6471533883094082E-2</v>
      </c>
      <c r="I2560" s="11">
        <v>3.4491623465881681E-4</v>
      </c>
      <c r="J2560" s="11">
        <v>7.9566899356764472E-3</v>
      </c>
      <c r="K2560" s="126">
        <f t="shared" si="626"/>
        <v>0.15857076487306815</v>
      </c>
      <c r="L2560" s="74">
        <f t="shared" si="627"/>
        <v>158570.76487306814</v>
      </c>
      <c r="M2560" s="75">
        <f t="shared" si="628"/>
        <v>40563.985142842132</v>
      </c>
      <c r="N2560" s="75">
        <f t="shared" si="629"/>
        <v>96014.883488242966</v>
      </c>
      <c r="O2560" s="75">
        <f t="shared" si="630"/>
        <v>0</v>
      </c>
      <c r="P2560" s="75">
        <f t="shared" si="631"/>
        <v>27499.691759878857</v>
      </c>
      <c r="Q2560" s="75">
        <f t="shared" si="632"/>
        <v>317.84960387226113</v>
      </c>
      <c r="R2560" s="75">
        <f t="shared" si="633"/>
        <v>11045.883629109549</v>
      </c>
      <c r="S2560" s="76">
        <f t="shared" si="625"/>
        <v>175442.29362394573</v>
      </c>
      <c r="T2560" s="76"/>
      <c r="U2560" s="115">
        <f t="shared" si="634"/>
        <v>39193.705735661671</v>
      </c>
      <c r="V2560" s="115">
        <f t="shared" si="635"/>
        <v>27337.669313409326</v>
      </c>
      <c r="W2560" s="115">
        <f t="shared" si="636"/>
        <v>91875.796889288729</v>
      </c>
      <c r="X2560" s="115">
        <f t="shared" si="637"/>
        <v>11133.712152367521</v>
      </c>
      <c r="Y2560" s="115">
        <f t="shared" si="638"/>
        <v>0</v>
      </c>
      <c r="Z2560" s="115">
        <f t="shared" si="639"/>
        <v>298.28918960672388</v>
      </c>
      <c r="AA2560" s="12">
        <f t="shared" si="640"/>
        <v>169839.17328033398</v>
      </c>
    </row>
    <row r="2561" spans="1:27" x14ac:dyDescent="0.2">
      <c r="A2561" s="72">
        <v>2004</v>
      </c>
      <c r="B2561" s="72">
        <v>4</v>
      </c>
      <c r="C2561" s="72">
        <v>16</v>
      </c>
      <c r="D2561" s="72">
        <v>15</v>
      </c>
      <c r="E2561" s="11">
        <v>4.172165838300676E-2</v>
      </c>
      <c r="F2561" s="11">
        <v>8.0719407010816382E-2</v>
      </c>
      <c r="G2561" s="11">
        <v>0</v>
      </c>
      <c r="H2561" s="11">
        <v>2.5892263179887069E-2</v>
      </c>
      <c r="I2561" s="11">
        <v>3.4491623465881681E-4</v>
      </c>
      <c r="J2561" s="11">
        <v>7.8433472464259617E-3</v>
      </c>
      <c r="K2561" s="126">
        <f t="shared" si="626"/>
        <v>0.15652159205479499</v>
      </c>
      <c r="L2561" s="74">
        <f t="shared" si="627"/>
        <v>156521.59205479498</v>
      </c>
      <c r="M2561" s="75">
        <f t="shared" si="628"/>
        <v>41900.81391413229</v>
      </c>
      <c r="N2561" s="75">
        <f t="shared" si="629"/>
        <v>92920.942950832105</v>
      </c>
      <c r="O2561" s="75">
        <f t="shared" si="630"/>
        <v>0</v>
      </c>
      <c r="P2561" s="75">
        <f t="shared" si="631"/>
        <v>26897.92210595281</v>
      </c>
      <c r="Q2561" s="75">
        <f t="shared" si="632"/>
        <v>317.84960387226113</v>
      </c>
      <c r="R2561" s="75">
        <f t="shared" si="633"/>
        <v>10888.53551503292</v>
      </c>
      <c r="S2561" s="76">
        <f t="shared" si="625"/>
        <v>172926.06408982235</v>
      </c>
      <c r="T2561" s="76"/>
      <c r="U2561" s="115">
        <f t="shared" si="634"/>
        <v>40485.375508648911</v>
      </c>
      <c r="V2561" s="115">
        <f t="shared" si="635"/>
        <v>26739.445160734405</v>
      </c>
      <c r="W2561" s="115">
        <f t="shared" si="636"/>
        <v>88915.232421827764</v>
      </c>
      <c r="X2561" s="115">
        <f t="shared" si="637"/>
        <v>10975.112924938552</v>
      </c>
      <c r="Y2561" s="115">
        <f t="shared" si="638"/>
        <v>0</v>
      </c>
      <c r="Z2561" s="115">
        <f t="shared" si="639"/>
        <v>298.28918960672388</v>
      </c>
      <c r="AA2561" s="12">
        <f t="shared" si="640"/>
        <v>167413.45520575636</v>
      </c>
    </row>
    <row r="2562" spans="1:27" x14ac:dyDescent="0.2">
      <c r="A2562" s="72">
        <v>2004</v>
      </c>
      <c r="B2562" s="72">
        <v>4</v>
      </c>
      <c r="C2562" s="72">
        <v>16</v>
      </c>
      <c r="D2562" s="72">
        <v>16</v>
      </c>
      <c r="E2562" s="11">
        <v>4.6459593516225195E-2</v>
      </c>
      <c r="F2562" s="11">
        <v>7.6770369438417238E-2</v>
      </c>
      <c r="G2562" s="11">
        <v>0</v>
      </c>
      <c r="H2562" s="11">
        <v>2.2608058024779401E-2</v>
      </c>
      <c r="I2562" s="11">
        <v>3.4491623465881681E-4</v>
      </c>
      <c r="J2562" s="11">
        <v>7.4981528341074438E-3</v>
      </c>
      <c r="K2562" s="126">
        <f t="shared" si="626"/>
        <v>0.15368109004818808</v>
      </c>
      <c r="L2562" s="74">
        <f t="shared" si="627"/>
        <v>153681.09004818808</v>
      </c>
      <c r="M2562" s="75">
        <f t="shared" si="628"/>
        <v>46659.094050836393</v>
      </c>
      <c r="N2562" s="75">
        <f t="shared" si="629"/>
        <v>88374.969329811545</v>
      </c>
      <c r="O2562" s="75">
        <f t="shared" si="630"/>
        <v>0</v>
      </c>
      <c r="P2562" s="75">
        <f t="shared" si="631"/>
        <v>23486.157988296411</v>
      </c>
      <c r="Q2562" s="75">
        <f t="shared" si="632"/>
        <v>317.84960387226113</v>
      </c>
      <c r="R2562" s="75">
        <f t="shared" si="633"/>
        <v>10409.318989227073</v>
      </c>
      <c r="S2562" s="76">
        <f t="shared" si="625"/>
        <v>169247.38996204367</v>
      </c>
      <c r="T2562" s="76"/>
      <c r="U2562" s="115">
        <f t="shared" si="634"/>
        <v>45082.917659132938</v>
      </c>
      <c r="V2562" s="115">
        <f t="shared" si="635"/>
        <v>23347.782445448127</v>
      </c>
      <c r="W2562" s="115">
        <f t="shared" si="636"/>
        <v>84565.230277419672</v>
      </c>
      <c r="X2562" s="115">
        <f t="shared" si="637"/>
        <v>10492.0860312893</v>
      </c>
      <c r="Y2562" s="115">
        <f t="shared" si="638"/>
        <v>0</v>
      </c>
      <c r="Z2562" s="115">
        <f t="shared" si="639"/>
        <v>298.28918960672388</v>
      </c>
      <c r="AA2562" s="12">
        <f t="shared" si="640"/>
        <v>163786.30560289678</v>
      </c>
    </row>
    <row r="2563" spans="1:27" x14ac:dyDescent="0.2">
      <c r="A2563" s="72">
        <v>2004</v>
      </c>
      <c r="B2563" s="72">
        <v>4</v>
      </c>
      <c r="C2563" s="72">
        <v>16</v>
      </c>
      <c r="D2563" s="72">
        <v>17</v>
      </c>
      <c r="E2563" s="11">
        <v>5.0683617653511231E-2</v>
      </c>
      <c r="F2563" s="11">
        <v>7.3355129189657836E-2</v>
      </c>
      <c r="G2563" s="11">
        <v>0</v>
      </c>
      <c r="H2563" s="11">
        <v>2.3486093271333896E-2</v>
      </c>
      <c r="I2563" s="11">
        <v>3.4491623465881681E-4</v>
      </c>
      <c r="J2563" s="11">
        <v>6.9378582942379273E-3</v>
      </c>
      <c r="K2563" s="126">
        <f t="shared" si="626"/>
        <v>0.1548076146433997</v>
      </c>
      <c r="L2563" s="74">
        <f t="shared" si="627"/>
        <v>154807.61464339969</v>
      </c>
      <c r="M2563" s="75">
        <f t="shared" si="628"/>
        <v>50901.256424164138</v>
      </c>
      <c r="N2563" s="75">
        <f t="shared" si="629"/>
        <v>84443.481772230327</v>
      </c>
      <c r="O2563" s="75">
        <f t="shared" si="630"/>
        <v>0</v>
      </c>
      <c r="P2563" s="75">
        <f t="shared" si="631"/>
        <v>24398.296239944091</v>
      </c>
      <c r="Q2563" s="75">
        <f t="shared" si="632"/>
        <v>317.84960387226113</v>
      </c>
      <c r="R2563" s="75">
        <f t="shared" si="633"/>
        <v>9631.4894727501305</v>
      </c>
      <c r="S2563" s="76">
        <f t="shared" ref="S2563:S2626" si="641">SUM(M2563:R2563)</f>
        <v>169692.37351296094</v>
      </c>
      <c r="T2563" s="76"/>
      <c r="U2563" s="115">
        <f t="shared" si="634"/>
        <v>49181.776860407517</v>
      </c>
      <c r="V2563" s="115">
        <f t="shared" si="635"/>
        <v>24254.546568820449</v>
      </c>
      <c r="W2563" s="115">
        <f t="shared" si="636"/>
        <v>80803.224438425677</v>
      </c>
      <c r="X2563" s="115">
        <f t="shared" si="637"/>
        <v>9708.0718020204731</v>
      </c>
      <c r="Y2563" s="115">
        <f t="shared" si="638"/>
        <v>0</v>
      </c>
      <c r="Z2563" s="115">
        <f t="shared" si="639"/>
        <v>298.28918960672388</v>
      </c>
      <c r="AA2563" s="12">
        <f t="shared" si="640"/>
        <v>164245.90885928087</v>
      </c>
    </row>
    <row r="2564" spans="1:27" x14ac:dyDescent="0.2">
      <c r="A2564" s="72">
        <v>2004</v>
      </c>
      <c r="B2564" s="72">
        <v>4</v>
      </c>
      <c r="C2564" s="72">
        <v>16</v>
      </c>
      <c r="D2564" s="72">
        <v>18</v>
      </c>
      <c r="E2564" s="11">
        <v>5.5267158671104682E-2</v>
      </c>
      <c r="F2564" s="11">
        <v>7.1621737847194514E-2</v>
      </c>
      <c r="G2564" s="11">
        <v>0</v>
      </c>
      <c r="H2564" s="11">
        <v>2.3458019637584183E-2</v>
      </c>
      <c r="I2564" s="11">
        <v>3.4491623465881681E-4</v>
      </c>
      <c r="J2564" s="11">
        <v>6.8284293225078637E-3</v>
      </c>
      <c r="K2564" s="126">
        <f t="shared" ref="K2564:K2627" si="642">SUM(E2564:J2564)</f>
        <v>0.15752026171305006</v>
      </c>
      <c r="L2564" s="74">
        <f t="shared" ref="L2564:L2627" si="643">+K2564*1000000</f>
        <v>157520.26171305004</v>
      </c>
      <c r="M2564" s="75">
        <f t="shared" ref="M2564:M2627" si="644">+E2564*1000000*M$8829</f>
        <v>55504.479466808087</v>
      </c>
      <c r="N2564" s="75">
        <f t="shared" ref="N2564:N2627" si="645">+F2564*1000000*N$8829</f>
        <v>82448.071201103143</v>
      </c>
      <c r="O2564" s="75">
        <f t="shared" ref="O2564:O2627" si="646">+G2564*1000000*O$8829</f>
        <v>0</v>
      </c>
      <c r="P2564" s="75">
        <f t="shared" ref="P2564:P2627" si="647">+H2564*1000000*P$8829</f>
        <v>24369.132222546905</v>
      </c>
      <c r="Q2564" s="75">
        <f t="shared" ref="Q2564:Q2627" si="648">+I2564*1000000*Q$8829</f>
        <v>317.84960387226113</v>
      </c>
      <c r="R2564" s="75">
        <f t="shared" ref="R2564:R2627" si="649">+J2564*1000000*R$8829</f>
        <v>9479.5745813624926</v>
      </c>
      <c r="S2564" s="76">
        <f t="shared" si="641"/>
        <v>172119.10707569288</v>
      </c>
      <c r="T2564" s="76"/>
      <c r="U2564" s="115">
        <f t="shared" ref="U2564:U2627" si="650">M2564*U$1</f>
        <v>53629.499852457775</v>
      </c>
      <c r="V2564" s="115">
        <f t="shared" ref="V2564:V2627" si="651">P2564*V$1</f>
        <v>24225.55437972915</v>
      </c>
      <c r="W2564" s="115">
        <f t="shared" ref="W2564:W2627" si="652">N2564*W$1</f>
        <v>78893.833626468186</v>
      </c>
      <c r="X2564" s="115">
        <f t="shared" ref="X2564:X2627" si="653">R2564*X$1</f>
        <v>9554.9489981634051</v>
      </c>
      <c r="Y2564" s="115">
        <f t="shared" ref="Y2564:Y2627" si="654">O2564*Y$1</f>
        <v>0</v>
      </c>
      <c r="Z2564" s="115">
        <f t="shared" ref="Z2564:Z2627" si="655">Q2564*Z$1</f>
        <v>298.28918960672388</v>
      </c>
      <c r="AA2564" s="12">
        <f t="shared" ref="AA2564:AA2627" si="656">SUM(U2564:Z2564)</f>
        <v>166602.12604642526</v>
      </c>
    </row>
    <row r="2565" spans="1:27" x14ac:dyDescent="0.2">
      <c r="A2565" s="72">
        <v>2004</v>
      </c>
      <c r="B2565" s="72">
        <v>4</v>
      </c>
      <c r="C2565" s="72">
        <v>16</v>
      </c>
      <c r="D2565" s="72">
        <v>19</v>
      </c>
      <c r="E2565" s="11">
        <v>5.7366203898165061E-2</v>
      </c>
      <c r="F2565" s="11">
        <v>7.0100831885812245E-2</v>
      </c>
      <c r="G2565" s="11">
        <v>0</v>
      </c>
      <c r="H2565" s="11">
        <v>2.5259853636096487E-2</v>
      </c>
      <c r="I2565" s="11">
        <v>3.4491623465881681E-4</v>
      </c>
      <c r="J2565" s="11">
        <v>6.7326200851396262E-3</v>
      </c>
      <c r="K2565" s="126">
        <f t="shared" si="642"/>
        <v>0.15980442573987225</v>
      </c>
      <c r="L2565" s="74">
        <f t="shared" si="643"/>
        <v>159804.42573987224</v>
      </c>
      <c r="M2565" s="75">
        <f t="shared" si="644"/>
        <v>57612.538131423091</v>
      </c>
      <c r="N2565" s="75">
        <f t="shared" si="645"/>
        <v>80697.265275927755</v>
      </c>
      <c r="O2565" s="75">
        <f t="shared" si="646"/>
        <v>0</v>
      </c>
      <c r="P2565" s="75">
        <f t="shared" si="647"/>
        <v>26240.949691847509</v>
      </c>
      <c r="Q2565" s="75">
        <f t="shared" si="648"/>
        <v>317.84960387226113</v>
      </c>
      <c r="R2565" s="75">
        <f t="shared" si="649"/>
        <v>9346.5673013102623</v>
      </c>
      <c r="S2565" s="76">
        <f t="shared" si="641"/>
        <v>174215.17000438087</v>
      </c>
      <c r="T2565" s="76"/>
      <c r="U2565" s="115">
        <f t="shared" si="650"/>
        <v>55666.346840826518</v>
      </c>
      <c r="V2565" s="115">
        <f t="shared" si="651"/>
        <v>26086.343491026015</v>
      </c>
      <c r="W2565" s="115">
        <f t="shared" si="652"/>
        <v>77218.502847217969</v>
      </c>
      <c r="X2565" s="115">
        <f t="shared" si="653"/>
        <v>9420.8841446854731</v>
      </c>
      <c r="Y2565" s="115">
        <f t="shared" si="654"/>
        <v>0</v>
      </c>
      <c r="Z2565" s="115">
        <f t="shared" si="655"/>
        <v>298.28918960672388</v>
      </c>
      <c r="AA2565" s="12">
        <f t="shared" si="656"/>
        <v>168690.36651336268</v>
      </c>
    </row>
    <row r="2566" spans="1:27" x14ac:dyDescent="0.2">
      <c r="A2566" s="72">
        <v>2004</v>
      </c>
      <c r="B2566" s="72">
        <v>4</v>
      </c>
      <c r="C2566" s="72">
        <v>16</v>
      </c>
      <c r="D2566" s="72">
        <v>20</v>
      </c>
      <c r="E2566" s="11">
        <v>5.9312929724226492E-2</v>
      </c>
      <c r="F2566" s="11">
        <v>6.9181758475040628E-2</v>
      </c>
      <c r="G2566" s="11">
        <v>1.458557259495366E-3</v>
      </c>
      <c r="H2566" s="11">
        <v>2.5758850477558819E-2</v>
      </c>
      <c r="I2566" s="11">
        <v>3.593029436658792E-4</v>
      </c>
      <c r="J2566" s="11">
        <v>6.6806457494776039E-3</v>
      </c>
      <c r="K2566" s="126">
        <f t="shared" si="642"/>
        <v>0.1627520446294648</v>
      </c>
      <c r="L2566" s="74">
        <f t="shared" si="643"/>
        <v>162752.0446294648</v>
      </c>
      <c r="M2566" s="75">
        <f t="shared" si="644"/>
        <v>59567.623325564338</v>
      </c>
      <c r="N2566" s="75">
        <f t="shared" si="645"/>
        <v>79639.264837960058</v>
      </c>
      <c r="O2566" s="75">
        <f t="shared" si="646"/>
        <v>1525.6709892313777</v>
      </c>
      <c r="P2566" s="75">
        <f t="shared" si="647"/>
        <v>26759.32763662278</v>
      </c>
      <c r="Q2566" s="75">
        <f t="shared" si="648"/>
        <v>331.10734386656321</v>
      </c>
      <c r="R2566" s="75">
        <f t="shared" si="649"/>
        <v>9274.4138721752643</v>
      </c>
      <c r="S2566" s="76">
        <f t="shared" si="641"/>
        <v>177097.40800542038</v>
      </c>
      <c r="T2566" s="76"/>
      <c r="U2566" s="115">
        <f t="shared" si="650"/>
        <v>57555.387908105447</v>
      </c>
      <c r="V2566" s="115">
        <f t="shared" si="651"/>
        <v>26601.667261102102</v>
      </c>
      <c r="W2566" s="115">
        <f t="shared" si="652"/>
        <v>76206.111540620157</v>
      </c>
      <c r="X2566" s="115">
        <f t="shared" si="653"/>
        <v>9348.1570059821224</v>
      </c>
      <c r="Y2566" s="115">
        <f t="shared" si="654"/>
        <v>672.51598259611569</v>
      </c>
      <c r="Z2566" s="115">
        <f t="shared" si="655"/>
        <v>310.73105038219404</v>
      </c>
      <c r="AA2566" s="12">
        <f t="shared" si="656"/>
        <v>170694.57074878816</v>
      </c>
    </row>
    <row r="2567" spans="1:27" x14ac:dyDescent="0.2">
      <c r="A2567" s="72">
        <v>2004</v>
      </c>
      <c r="B2567" s="72">
        <v>4</v>
      </c>
      <c r="C2567" s="72">
        <v>16</v>
      </c>
      <c r="D2567" s="72">
        <v>21</v>
      </c>
      <c r="E2567" s="11">
        <v>6.2730736496645276E-2</v>
      </c>
      <c r="F2567" s="11">
        <v>6.5919280383096121E-2</v>
      </c>
      <c r="G2567" s="11">
        <v>1.5917035653414161E-3</v>
      </c>
      <c r="H2567" s="11">
        <v>1.827289056704445E-2</v>
      </c>
      <c r="I2567" s="11">
        <v>3.6061625320179359E-4</v>
      </c>
      <c r="J2567" s="11">
        <v>6.6235046126329198E-3</v>
      </c>
      <c r="K2567" s="126">
        <f t="shared" si="642"/>
        <v>0.15549873187796198</v>
      </c>
      <c r="L2567" s="74">
        <f t="shared" si="643"/>
        <v>155498.73187796198</v>
      </c>
      <c r="M2567" s="75">
        <f t="shared" si="644"/>
        <v>63000.10638390579</v>
      </c>
      <c r="N2567" s="75">
        <f t="shared" si="645"/>
        <v>75883.63094660487</v>
      </c>
      <c r="O2567" s="75">
        <f t="shared" si="646"/>
        <v>1664.9438596176446</v>
      </c>
      <c r="P2567" s="75">
        <f t="shared" si="647"/>
        <v>18982.61205319269</v>
      </c>
      <c r="Q2567" s="75">
        <f t="shared" si="648"/>
        <v>332.31759399052441</v>
      </c>
      <c r="R2567" s="75">
        <f t="shared" si="649"/>
        <v>9195.0876255671974</v>
      </c>
      <c r="S2567" s="76">
        <f t="shared" si="641"/>
        <v>169058.6984628787</v>
      </c>
      <c r="T2567" s="76"/>
      <c r="U2567" s="115">
        <f t="shared" si="650"/>
        <v>60871.91932033081</v>
      </c>
      <c r="V2567" s="115">
        <f t="shared" si="651"/>
        <v>18870.770463399764</v>
      </c>
      <c r="W2567" s="115">
        <f t="shared" si="652"/>
        <v>72612.378526978267</v>
      </c>
      <c r="X2567" s="115">
        <f t="shared" si="653"/>
        <v>9268.2000169790499</v>
      </c>
      <c r="Y2567" s="115">
        <f t="shared" si="654"/>
        <v>733.90748308206821</v>
      </c>
      <c r="Z2567" s="115">
        <f t="shared" si="655"/>
        <v>311.86682190526602</v>
      </c>
      <c r="AA2567" s="12">
        <f t="shared" si="656"/>
        <v>162669.04263267523</v>
      </c>
    </row>
    <row r="2568" spans="1:27" x14ac:dyDescent="0.2">
      <c r="A2568" s="72">
        <v>2004</v>
      </c>
      <c r="B2568" s="72">
        <v>4</v>
      </c>
      <c r="C2568" s="72">
        <v>16</v>
      </c>
      <c r="D2568" s="72">
        <v>22</v>
      </c>
      <c r="E2568" s="11">
        <v>5.5464426832601353E-2</v>
      </c>
      <c r="F2568" s="11">
        <v>6.1755820957656964E-2</v>
      </c>
      <c r="G2568" s="11">
        <v>1.5917035653414161E-3</v>
      </c>
      <c r="H2568" s="11">
        <v>2.0990522655692116E-2</v>
      </c>
      <c r="I2568" s="11">
        <v>3.6061625320179359E-4</v>
      </c>
      <c r="J2568" s="11">
        <v>6.3614387659132968E-3</v>
      </c>
      <c r="K2568" s="126">
        <f t="shared" si="642"/>
        <v>0.14652452903040694</v>
      </c>
      <c r="L2568" s="74">
        <f t="shared" si="643"/>
        <v>146524.52903040693</v>
      </c>
      <c r="M2568" s="75">
        <f t="shared" si="644"/>
        <v>55702.594710698337</v>
      </c>
      <c r="N2568" s="75">
        <f t="shared" si="645"/>
        <v>71090.82349080313</v>
      </c>
      <c r="O2568" s="75">
        <f t="shared" si="646"/>
        <v>1664.9438596176446</v>
      </c>
      <c r="P2568" s="75">
        <f t="shared" si="647"/>
        <v>21805.797331560523</v>
      </c>
      <c r="Q2568" s="75">
        <f t="shared" si="648"/>
        <v>332.31759399052441</v>
      </c>
      <c r="R2568" s="75">
        <f t="shared" si="649"/>
        <v>8831.2744231638389</v>
      </c>
      <c r="S2568" s="76">
        <f t="shared" si="641"/>
        <v>159427.75140983402</v>
      </c>
      <c r="T2568" s="76"/>
      <c r="U2568" s="115">
        <f t="shared" si="650"/>
        <v>53820.922626710359</v>
      </c>
      <c r="V2568" s="115">
        <f t="shared" si="651"/>
        <v>21677.322123120812</v>
      </c>
      <c r="W2568" s="115">
        <f t="shared" si="652"/>
        <v>68026.183258693331</v>
      </c>
      <c r="X2568" s="115">
        <f t="shared" si="653"/>
        <v>8901.494046791624</v>
      </c>
      <c r="Y2568" s="115">
        <f t="shared" si="654"/>
        <v>733.90748308206821</v>
      </c>
      <c r="Z2568" s="115">
        <f t="shared" si="655"/>
        <v>311.86682190526602</v>
      </c>
      <c r="AA2568" s="12">
        <f t="shared" si="656"/>
        <v>153471.69636030347</v>
      </c>
    </row>
    <row r="2569" spans="1:27" x14ac:dyDescent="0.2">
      <c r="A2569" s="72">
        <v>2004</v>
      </c>
      <c r="B2569" s="72">
        <v>4</v>
      </c>
      <c r="C2569" s="72">
        <v>16</v>
      </c>
      <c r="D2569" s="72">
        <v>23</v>
      </c>
      <c r="E2569" s="11">
        <v>5.0683667101031407E-2</v>
      </c>
      <c r="F2569" s="11">
        <v>5.5992492346387354E-2</v>
      </c>
      <c r="G2569" s="11">
        <v>1.5917035653414161E-3</v>
      </c>
      <c r="H2569" s="11">
        <v>2.0892729624728348E-2</v>
      </c>
      <c r="I2569" s="11">
        <v>3.6061625320179359E-4</v>
      </c>
      <c r="J2569" s="11">
        <v>6.0697848155268005E-3</v>
      </c>
      <c r="K2569" s="126">
        <f t="shared" si="642"/>
        <v>0.13559099370621713</v>
      </c>
      <c r="L2569" s="74">
        <f t="shared" si="643"/>
        <v>135590.99370621712</v>
      </c>
      <c r="M2569" s="75">
        <f t="shared" si="644"/>
        <v>50901.306084015203</v>
      </c>
      <c r="N2569" s="75">
        <f t="shared" si="645"/>
        <v>64456.310813784577</v>
      </c>
      <c r="O2569" s="75">
        <f t="shared" si="646"/>
        <v>1664.9438596176446</v>
      </c>
      <c r="P2569" s="75">
        <f t="shared" si="647"/>
        <v>21704.206006341345</v>
      </c>
      <c r="Q2569" s="75">
        <f t="shared" si="648"/>
        <v>332.31759399052441</v>
      </c>
      <c r="R2569" s="75">
        <f t="shared" si="649"/>
        <v>8426.3855030245322</v>
      </c>
      <c r="S2569" s="76">
        <f t="shared" si="641"/>
        <v>147485.46986077382</v>
      </c>
      <c r="T2569" s="76"/>
      <c r="U2569" s="115">
        <f t="shared" si="650"/>
        <v>49181.824842714545</v>
      </c>
      <c r="V2569" s="115">
        <f t="shared" si="651"/>
        <v>21576.32935279439</v>
      </c>
      <c r="W2569" s="115">
        <f t="shared" si="652"/>
        <v>61677.67647486947</v>
      </c>
      <c r="X2569" s="115">
        <f t="shared" si="653"/>
        <v>8493.3857557868087</v>
      </c>
      <c r="Y2569" s="115">
        <f t="shared" si="654"/>
        <v>733.90748308206821</v>
      </c>
      <c r="Z2569" s="115">
        <f t="shared" si="655"/>
        <v>311.86682190526602</v>
      </c>
      <c r="AA2569" s="12">
        <f t="shared" si="656"/>
        <v>141974.99073115256</v>
      </c>
    </row>
    <row r="2570" spans="1:27" x14ac:dyDescent="0.2">
      <c r="A2570" s="72">
        <v>2004</v>
      </c>
      <c r="B2570" s="72">
        <v>4</v>
      </c>
      <c r="C2570" s="72">
        <v>16</v>
      </c>
      <c r="D2570" s="72">
        <v>24</v>
      </c>
      <c r="E2570" s="11">
        <v>3.8962576578779433E-2</v>
      </c>
      <c r="F2570" s="11">
        <v>5.2715642257022376E-2</v>
      </c>
      <c r="G2570" s="11">
        <v>1.5917035653414161E-3</v>
      </c>
      <c r="H2570" s="11">
        <v>2.1934748941487149E-2</v>
      </c>
      <c r="I2570" s="11">
        <v>3.6061625320179359E-4</v>
      </c>
      <c r="J2570" s="11">
        <v>5.363583979811605E-3</v>
      </c>
      <c r="K2570" s="126">
        <f t="shared" si="642"/>
        <v>0.12092887157564378</v>
      </c>
      <c r="L2570" s="74">
        <f t="shared" si="643"/>
        <v>120928.87157564377</v>
      </c>
      <c r="M2570" s="75">
        <f t="shared" si="644"/>
        <v>39129.88443209893</v>
      </c>
      <c r="N2570" s="75">
        <f t="shared" si="645"/>
        <v>60684.132455592335</v>
      </c>
      <c r="O2570" s="75">
        <f t="shared" si="646"/>
        <v>1664.9438596176446</v>
      </c>
      <c r="P2570" s="75">
        <f t="shared" si="647"/>
        <v>22786.697491166375</v>
      </c>
      <c r="Q2570" s="75">
        <f t="shared" si="648"/>
        <v>332.31759399052441</v>
      </c>
      <c r="R2570" s="75">
        <f t="shared" si="649"/>
        <v>7446.0014094942135</v>
      </c>
      <c r="S2570" s="76">
        <f t="shared" si="641"/>
        <v>132043.97724196</v>
      </c>
      <c r="T2570" s="76"/>
      <c r="U2570" s="115">
        <f t="shared" si="650"/>
        <v>37808.049936453521</v>
      </c>
      <c r="V2570" s="115">
        <f t="shared" si="651"/>
        <v>22652.443023635711</v>
      </c>
      <c r="W2570" s="115">
        <f t="shared" si="652"/>
        <v>58068.112206535188</v>
      </c>
      <c r="X2570" s="115">
        <f t="shared" si="653"/>
        <v>7505.2063884647714</v>
      </c>
      <c r="Y2570" s="115">
        <f t="shared" si="654"/>
        <v>733.90748308206821</v>
      </c>
      <c r="Z2570" s="115">
        <f t="shared" si="655"/>
        <v>311.86682190526602</v>
      </c>
      <c r="AA2570" s="12">
        <f t="shared" si="656"/>
        <v>127079.58586007652</v>
      </c>
    </row>
    <row r="2571" spans="1:27" x14ac:dyDescent="0.2">
      <c r="A2571" s="72">
        <v>2004</v>
      </c>
      <c r="B2571" s="72">
        <v>4</v>
      </c>
      <c r="C2571" s="72">
        <v>17</v>
      </c>
      <c r="D2571" s="72">
        <v>1</v>
      </c>
      <c r="E2571" s="11">
        <v>3.2448181200209349E-2</v>
      </c>
      <c r="F2571" s="11">
        <v>5.1355670426823402E-2</v>
      </c>
      <c r="G2571" s="11">
        <v>1.5917035653414161E-3</v>
      </c>
      <c r="H2571" s="11">
        <v>1.8585694149260746E-2</v>
      </c>
      <c r="I2571" s="11">
        <v>3.6061625320179359E-4</v>
      </c>
      <c r="J2571" s="11">
        <v>5.9904291341517767E-3</v>
      </c>
      <c r="K2571" s="126">
        <f t="shared" si="642"/>
        <v>0.11033229472898846</v>
      </c>
      <c r="L2571" s="74">
        <f t="shared" si="643"/>
        <v>110332.29472898846</v>
      </c>
      <c r="M2571" s="75">
        <f t="shared" si="644"/>
        <v>32587.515813508155</v>
      </c>
      <c r="N2571" s="75">
        <f t="shared" si="645"/>
        <v>59118.587445682591</v>
      </c>
      <c r="O2571" s="75">
        <f t="shared" si="646"/>
        <v>1664.9438596176446</v>
      </c>
      <c r="P2571" s="75">
        <f t="shared" si="647"/>
        <v>19307.564967909417</v>
      </c>
      <c r="Q2571" s="75">
        <f t="shared" si="648"/>
        <v>332.31759399052441</v>
      </c>
      <c r="R2571" s="75">
        <f t="shared" si="649"/>
        <v>8316.2198903308799</v>
      </c>
      <c r="S2571" s="76">
        <f t="shared" si="641"/>
        <v>121327.1495710392</v>
      </c>
      <c r="T2571" s="76"/>
      <c r="U2571" s="115">
        <f t="shared" si="650"/>
        <v>31486.68704401785</v>
      </c>
      <c r="V2571" s="115">
        <f t="shared" si="651"/>
        <v>19193.80882333931</v>
      </c>
      <c r="W2571" s="115">
        <f t="shared" si="652"/>
        <v>56570.055966440705</v>
      </c>
      <c r="X2571" s="115">
        <f t="shared" si="653"/>
        <v>8382.3441893531417</v>
      </c>
      <c r="Y2571" s="115">
        <f t="shared" si="654"/>
        <v>733.90748308206821</v>
      </c>
      <c r="Z2571" s="115">
        <f t="shared" si="655"/>
        <v>311.86682190526602</v>
      </c>
      <c r="AA2571" s="12">
        <f t="shared" si="656"/>
        <v>116678.67032813832</v>
      </c>
    </row>
    <row r="2572" spans="1:27" x14ac:dyDescent="0.2">
      <c r="A2572" s="72">
        <v>2004</v>
      </c>
      <c r="B2572" s="72">
        <v>4</v>
      </c>
      <c r="C2572" s="72">
        <v>17</v>
      </c>
      <c r="D2572" s="72">
        <v>2</v>
      </c>
      <c r="E2572" s="11">
        <v>2.9762151720674819E-2</v>
      </c>
      <c r="F2572" s="11">
        <v>5.0166353668546604E-2</v>
      </c>
      <c r="G2572" s="11">
        <v>1.5917035653414161E-3</v>
      </c>
      <c r="H2572" s="11">
        <v>1.6987797235470035E-2</v>
      </c>
      <c r="I2572" s="11">
        <v>3.6061625320179359E-4</v>
      </c>
      <c r="J2572" s="11">
        <v>5.4819690751097255E-3</v>
      </c>
      <c r="K2572" s="126">
        <f t="shared" si="642"/>
        <v>0.10435059151834437</v>
      </c>
      <c r="L2572" s="74">
        <f t="shared" si="643"/>
        <v>104350.59151834437</v>
      </c>
      <c r="M2572" s="75">
        <f t="shared" si="644"/>
        <v>29889.952347629951</v>
      </c>
      <c r="N2572" s="75">
        <f t="shared" si="645"/>
        <v>57749.493708020491</v>
      </c>
      <c r="O2572" s="75">
        <f t="shared" si="646"/>
        <v>1664.9438596176446</v>
      </c>
      <c r="P2572" s="75">
        <f t="shared" si="647"/>
        <v>17647.605526670941</v>
      </c>
      <c r="Q2572" s="75">
        <f t="shared" si="648"/>
        <v>332.31759399052441</v>
      </c>
      <c r="R2572" s="75">
        <f t="shared" si="649"/>
        <v>7610.3496493597277</v>
      </c>
      <c r="S2572" s="76">
        <f t="shared" si="641"/>
        <v>114894.6626852893</v>
      </c>
      <c r="T2572" s="76"/>
      <c r="U2572" s="115">
        <f t="shared" si="650"/>
        <v>28880.249133329522</v>
      </c>
      <c r="V2572" s="115">
        <f t="shared" si="651"/>
        <v>17543.629516804092</v>
      </c>
      <c r="W2572" s="115">
        <f t="shared" si="652"/>
        <v>55259.982219600788</v>
      </c>
      <c r="X2572" s="115">
        <f t="shared" si="653"/>
        <v>7670.8614013954475</v>
      </c>
      <c r="Y2572" s="115">
        <f t="shared" si="654"/>
        <v>733.90748308206821</v>
      </c>
      <c r="Z2572" s="115">
        <f t="shared" si="655"/>
        <v>311.86682190526602</v>
      </c>
      <c r="AA2572" s="12">
        <f t="shared" si="656"/>
        <v>110400.49657611719</v>
      </c>
    </row>
    <row r="2573" spans="1:27" x14ac:dyDescent="0.2">
      <c r="A2573" s="72">
        <v>2004</v>
      </c>
      <c r="B2573" s="72">
        <v>4</v>
      </c>
      <c r="C2573" s="72">
        <v>17</v>
      </c>
      <c r="D2573" s="72">
        <v>3</v>
      </c>
      <c r="E2573" s="11">
        <v>2.9009678851723397E-2</v>
      </c>
      <c r="F2573" s="11">
        <v>4.8991598144899791E-2</v>
      </c>
      <c r="G2573" s="11">
        <v>1.5917035653414161E-3</v>
      </c>
      <c r="H2573" s="11">
        <v>1.6126579460858558E-2</v>
      </c>
      <c r="I2573" s="11">
        <v>3.6061625320179359E-4</v>
      </c>
      <c r="J2573" s="11">
        <v>5.3362274870332859E-3</v>
      </c>
      <c r="K2573" s="126">
        <f t="shared" si="642"/>
        <v>0.10141640376305823</v>
      </c>
      <c r="L2573" s="74">
        <f t="shared" si="643"/>
        <v>101416.40376305823</v>
      </c>
      <c r="M2573" s="75">
        <f t="shared" si="644"/>
        <v>29134.248310941693</v>
      </c>
      <c r="N2573" s="75">
        <f t="shared" si="645"/>
        <v>56397.162279478987</v>
      </c>
      <c r="O2573" s="75">
        <f t="shared" si="646"/>
        <v>1664.9438596176446</v>
      </c>
      <c r="P2573" s="75">
        <f t="shared" si="647"/>
        <v>16752.937939800591</v>
      </c>
      <c r="Q2573" s="75">
        <f t="shared" si="648"/>
        <v>332.31759399052441</v>
      </c>
      <c r="R2573" s="75">
        <f t="shared" si="649"/>
        <v>7408.0237280496995</v>
      </c>
      <c r="S2573" s="76">
        <f t="shared" si="641"/>
        <v>111689.63371187914</v>
      </c>
      <c r="T2573" s="76"/>
      <c r="U2573" s="115">
        <f t="shared" si="650"/>
        <v>28150.073300434618</v>
      </c>
      <c r="V2573" s="115">
        <f t="shared" si="651"/>
        <v>16654.233124697213</v>
      </c>
      <c r="W2573" s="115">
        <f t="shared" si="652"/>
        <v>53965.948178816951</v>
      </c>
      <c r="X2573" s="115">
        <f t="shared" si="653"/>
        <v>7466.9267371833448</v>
      </c>
      <c r="Y2573" s="115">
        <f t="shared" si="654"/>
        <v>733.90748308206821</v>
      </c>
      <c r="Z2573" s="115">
        <f t="shared" si="655"/>
        <v>311.86682190526602</v>
      </c>
      <c r="AA2573" s="12">
        <f t="shared" si="656"/>
        <v>107282.95564611944</v>
      </c>
    </row>
    <row r="2574" spans="1:27" x14ac:dyDescent="0.2">
      <c r="A2574" s="72">
        <v>2004</v>
      </c>
      <c r="B2574" s="72">
        <v>4</v>
      </c>
      <c r="C2574" s="72">
        <v>17</v>
      </c>
      <c r="D2574" s="72">
        <v>4</v>
      </c>
      <c r="E2574" s="11">
        <v>2.9803192950160005E-2</v>
      </c>
      <c r="F2574" s="11">
        <v>4.8836480929687211E-2</v>
      </c>
      <c r="G2574" s="11">
        <v>1.5917035653414161E-3</v>
      </c>
      <c r="H2574" s="11">
        <v>1.5182603964827308E-2</v>
      </c>
      <c r="I2574" s="11">
        <v>3.6061625320179359E-4</v>
      </c>
      <c r="J2574" s="11">
        <v>5.2620181896006141E-3</v>
      </c>
      <c r="K2574" s="126">
        <f t="shared" si="642"/>
        <v>0.10103661585281834</v>
      </c>
      <c r="L2574" s="74">
        <f t="shared" si="643"/>
        <v>101036.61585281834</v>
      </c>
      <c r="M2574" s="75">
        <f t="shared" si="644"/>
        <v>29931.169810840056</v>
      </c>
      <c r="N2574" s="75">
        <f t="shared" si="645"/>
        <v>56218.597564508666</v>
      </c>
      <c r="O2574" s="75">
        <f t="shared" si="646"/>
        <v>1664.9438596176446</v>
      </c>
      <c r="P2574" s="75">
        <f t="shared" si="647"/>
        <v>15772.298310666112</v>
      </c>
      <c r="Q2574" s="75">
        <f t="shared" si="648"/>
        <v>332.31759399052441</v>
      </c>
      <c r="R2574" s="75">
        <f t="shared" si="649"/>
        <v>7305.0025885726118</v>
      </c>
      <c r="S2574" s="76">
        <f t="shared" si="641"/>
        <v>111224.3297281956</v>
      </c>
      <c r="T2574" s="76"/>
      <c r="U2574" s="115">
        <f t="shared" si="650"/>
        <v>28920.074242192433</v>
      </c>
      <c r="V2574" s="115">
        <f t="shared" si="651"/>
        <v>15679.371219662506</v>
      </c>
      <c r="W2574" s="115">
        <f t="shared" si="652"/>
        <v>53795.08117478402</v>
      </c>
      <c r="X2574" s="115">
        <f t="shared" si="653"/>
        <v>7363.0864514207778</v>
      </c>
      <c r="Y2574" s="115">
        <f t="shared" si="654"/>
        <v>733.90748308206821</v>
      </c>
      <c r="Z2574" s="115">
        <f t="shared" si="655"/>
        <v>311.86682190526602</v>
      </c>
      <c r="AA2574" s="12">
        <f t="shared" si="656"/>
        <v>106803.38739304706</v>
      </c>
    </row>
    <row r="2575" spans="1:27" x14ac:dyDescent="0.2">
      <c r="A2575" s="72">
        <v>2004</v>
      </c>
      <c r="B2575" s="72">
        <v>4</v>
      </c>
      <c r="C2575" s="72">
        <v>17</v>
      </c>
      <c r="D2575" s="72">
        <v>5</v>
      </c>
      <c r="E2575" s="11">
        <v>3.0489966805011603E-2</v>
      </c>
      <c r="F2575" s="11">
        <v>4.9789355252149455E-2</v>
      </c>
      <c r="G2575" s="11">
        <v>1.5917035653414161E-3</v>
      </c>
      <c r="H2575" s="11">
        <v>1.5262850556688504E-2</v>
      </c>
      <c r="I2575" s="11">
        <v>3.6061625320179359E-4</v>
      </c>
      <c r="J2575" s="11">
        <v>5.2971154909177715E-3</v>
      </c>
      <c r="K2575" s="126">
        <f t="shared" si="642"/>
        <v>0.10279160792331053</v>
      </c>
      <c r="L2575" s="74">
        <f t="shared" si="643"/>
        <v>102791.60792331053</v>
      </c>
      <c r="M2575" s="75">
        <f t="shared" si="644"/>
        <v>30620.892717562972</v>
      </c>
      <c r="N2575" s="75">
        <f t="shared" si="645"/>
        <v>57315.50825594824</v>
      </c>
      <c r="O2575" s="75">
        <f t="shared" si="646"/>
        <v>1664.9438596176446</v>
      </c>
      <c r="P2575" s="75">
        <f t="shared" si="647"/>
        <v>15855.661690767522</v>
      </c>
      <c r="Q2575" s="75">
        <f t="shared" si="648"/>
        <v>332.31759399052441</v>
      </c>
      <c r="R2575" s="75">
        <f t="shared" si="649"/>
        <v>7353.7264560576086</v>
      </c>
      <c r="S2575" s="76">
        <f t="shared" si="641"/>
        <v>113143.05057394452</v>
      </c>
      <c r="T2575" s="76"/>
      <c r="U2575" s="115">
        <f t="shared" si="650"/>
        <v>29586.497833219051</v>
      </c>
      <c r="V2575" s="115">
        <f t="shared" si="651"/>
        <v>15762.243440120821</v>
      </c>
      <c r="W2575" s="115">
        <f t="shared" si="652"/>
        <v>54844.705360441985</v>
      </c>
      <c r="X2575" s="115">
        <f t="shared" si="653"/>
        <v>7412.1977342970922</v>
      </c>
      <c r="Y2575" s="115">
        <f t="shared" si="654"/>
        <v>733.90748308206821</v>
      </c>
      <c r="Z2575" s="115">
        <f t="shared" si="655"/>
        <v>311.86682190526602</v>
      </c>
      <c r="AA2575" s="12">
        <f t="shared" si="656"/>
        <v>108651.41867306629</v>
      </c>
    </row>
    <row r="2576" spans="1:27" x14ac:dyDescent="0.2">
      <c r="A2576" s="72">
        <v>2004</v>
      </c>
      <c r="B2576" s="72">
        <v>4</v>
      </c>
      <c r="C2576" s="72">
        <v>17</v>
      </c>
      <c r="D2576" s="72">
        <v>6</v>
      </c>
      <c r="E2576" s="11">
        <v>3.337138325570433E-2</v>
      </c>
      <c r="F2576" s="11">
        <v>5.1933610270516524E-2</v>
      </c>
      <c r="G2576" s="11">
        <v>8.4880769976856875E-4</v>
      </c>
      <c r="H2576" s="11">
        <v>1.4699000102927752E-2</v>
      </c>
      <c r="I2576" s="11">
        <v>3.5328858295027117E-4</v>
      </c>
      <c r="J2576" s="11">
        <v>5.4018111201291829E-3</v>
      </c>
      <c r="K2576" s="126">
        <f t="shared" si="642"/>
        <v>0.10660790103199662</v>
      </c>
      <c r="L2576" s="74">
        <f t="shared" si="643"/>
        <v>106607.90103199662</v>
      </c>
      <c r="M2576" s="75">
        <f t="shared" si="644"/>
        <v>33514.682159038537</v>
      </c>
      <c r="N2576" s="75">
        <f t="shared" si="645"/>
        <v>59783.888607243716</v>
      </c>
      <c r="O2576" s="75">
        <f t="shared" si="646"/>
        <v>887.8645487124511</v>
      </c>
      <c r="P2576" s="75">
        <f t="shared" si="647"/>
        <v>15269.911210815502</v>
      </c>
      <c r="Q2576" s="75">
        <f t="shared" si="648"/>
        <v>325.56494841251373</v>
      </c>
      <c r="R2576" s="75">
        <f t="shared" si="649"/>
        <v>7499.0702794432991</v>
      </c>
      <c r="S2576" s="76">
        <f t="shared" si="641"/>
        <v>117280.98175366601</v>
      </c>
      <c r="T2576" s="76"/>
      <c r="U2576" s="115">
        <f t="shared" si="650"/>
        <v>32382.533070653601</v>
      </c>
      <c r="V2576" s="115">
        <f t="shared" si="651"/>
        <v>15179.944079789022</v>
      </c>
      <c r="W2576" s="115">
        <f t="shared" si="652"/>
        <v>57206.676791974307</v>
      </c>
      <c r="X2576" s="115">
        <f t="shared" si="653"/>
        <v>7558.6972219828294</v>
      </c>
      <c r="Y2576" s="115">
        <f t="shared" si="654"/>
        <v>391.37081559794694</v>
      </c>
      <c r="Z2576" s="115">
        <f t="shared" si="655"/>
        <v>305.5297330663077</v>
      </c>
      <c r="AA2576" s="12">
        <f t="shared" si="656"/>
        <v>113024.751713064</v>
      </c>
    </row>
    <row r="2577" spans="1:27" x14ac:dyDescent="0.2">
      <c r="A2577" s="72">
        <v>2004</v>
      </c>
      <c r="B2577" s="72">
        <v>4</v>
      </c>
      <c r="C2577" s="72">
        <v>17</v>
      </c>
      <c r="D2577" s="72">
        <v>7</v>
      </c>
      <c r="E2577" s="11">
        <v>4.0169969096825027E-2</v>
      </c>
      <c r="F2577" s="11">
        <v>5.5593168824668818E-2</v>
      </c>
      <c r="G2577" s="11">
        <v>0</v>
      </c>
      <c r="H2577" s="11">
        <v>1.6720992704132812E-2</v>
      </c>
      <c r="I2577" s="11">
        <v>3.4491623465881681E-4</v>
      </c>
      <c r="J2577" s="11">
        <v>5.6534387995115657E-3</v>
      </c>
      <c r="K2577" s="126">
        <f t="shared" si="642"/>
        <v>0.11848248565979705</v>
      </c>
      <c r="L2577" s="74">
        <f t="shared" si="643"/>
        <v>118482.48565979705</v>
      </c>
      <c r="M2577" s="75">
        <f t="shared" si="644"/>
        <v>40342.461572621942</v>
      </c>
      <c r="N2577" s="75">
        <f t="shared" si="645"/>
        <v>63996.62559613226</v>
      </c>
      <c r="O2577" s="75">
        <f t="shared" si="646"/>
        <v>0</v>
      </c>
      <c r="P2577" s="75">
        <f t="shared" si="647"/>
        <v>17370.438272052637</v>
      </c>
      <c r="Q2577" s="75">
        <f t="shared" si="648"/>
        <v>317.84960387226113</v>
      </c>
      <c r="R2577" s="75">
        <f t="shared" si="649"/>
        <v>7848.3926844622638</v>
      </c>
      <c r="S2577" s="76">
        <f t="shared" si="641"/>
        <v>129875.76772914136</v>
      </c>
      <c r="T2577" s="76"/>
      <c r="U2577" s="115">
        <f t="shared" si="650"/>
        <v>38979.665384494263</v>
      </c>
      <c r="V2577" s="115">
        <f t="shared" si="651"/>
        <v>17268.095273823397</v>
      </c>
      <c r="W2577" s="115">
        <f t="shared" si="652"/>
        <v>61237.807736235794</v>
      </c>
      <c r="X2577" s="115">
        <f t="shared" si="653"/>
        <v>7910.7971749104909</v>
      </c>
      <c r="Y2577" s="115">
        <f t="shared" si="654"/>
        <v>0</v>
      </c>
      <c r="Z2577" s="115">
        <f t="shared" si="655"/>
        <v>298.28918960672388</v>
      </c>
      <c r="AA2577" s="12">
        <f t="shared" si="656"/>
        <v>125694.65475907068</v>
      </c>
    </row>
    <row r="2578" spans="1:27" x14ac:dyDescent="0.2">
      <c r="A2578" s="72">
        <v>2004</v>
      </c>
      <c r="B2578" s="72">
        <v>4</v>
      </c>
      <c r="C2578" s="72">
        <v>17</v>
      </c>
      <c r="D2578" s="72">
        <v>8</v>
      </c>
      <c r="E2578" s="11">
        <v>4.5067833673649159E-2</v>
      </c>
      <c r="F2578" s="11">
        <v>5.8497509567743744E-2</v>
      </c>
      <c r="G2578" s="11">
        <v>0</v>
      </c>
      <c r="H2578" s="11">
        <v>1.9406985922782078E-2</v>
      </c>
      <c r="I2578" s="11">
        <v>3.4491623465881681E-4</v>
      </c>
      <c r="J2578" s="11">
        <v>5.7718164584985169E-3</v>
      </c>
      <c r="K2578" s="126">
        <f t="shared" si="642"/>
        <v>0.12908906185733232</v>
      </c>
      <c r="L2578" s="74">
        <f t="shared" si="643"/>
        <v>129089.06185733232</v>
      </c>
      <c r="M2578" s="75">
        <f t="shared" si="644"/>
        <v>45261.357900427458</v>
      </c>
      <c r="N2578" s="75">
        <f t="shared" si="645"/>
        <v>67339.986139661516</v>
      </c>
      <c r="O2578" s="75">
        <f t="shared" si="646"/>
        <v>0</v>
      </c>
      <c r="P2578" s="75">
        <f t="shared" si="647"/>
        <v>20160.755822527208</v>
      </c>
      <c r="Q2578" s="75">
        <f t="shared" si="648"/>
        <v>317.84960387226113</v>
      </c>
      <c r="R2578" s="75">
        <f t="shared" si="649"/>
        <v>8012.7306008605492</v>
      </c>
      <c r="S2578" s="76">
        <f t="shared" si="641"/>
        <v>141092.68006734896</v>
      </c>
      <c r="T2578" s="76"/>
      <c r="U2578" s="115">
        <f t="shared" si="650"/>
        <v>43732.398000319503</v>
      </c>
      <c r="V2578" s="115">
        <f t="shared" si="651"/>
        <v>20041.972855446595</v>
      </c>
      <c r="W2578" s="115">
        <f t="shared" si="652"/>
        <v>64437.040012162783</v>
      </c>
      <c r="X2578" s="115">
        <f t="shared" si="653"/>
        <v>8076.4417822895248</v>
      </c>
      <c r="Y2578" s="115">
        <f t="shared" si="654"/>
        <v>0</v>
      </c>
      <c r="Z2578" s="115">
        <f t="shared" si="655"/>
        <v>298.28918960672388</v>
      </c>
      <c r="AA2578" s="12">
        <f t="shared" si="656"/>
        <v>136586.14183982514</v>
      </c>
    </row>
    <row r="2579" spans="1:27" x14ac:dyDescent="0.2">
      <c r="A2579" s="72">
        <v>2004</v>
      </c>
      <c r="B2579" s="72">
        <v>4</v>
      </c>
      <c r="C2579" s="72">
        <v>17</v>
      </c>
      <c r="D2579" s="72">
        <v>9</v>
      </c>
      <c r="E2579" s="11">
        <v>4.6845229954228969E-2</v>
      </c>
      <c r="F2579" s="11">
        <v>6.0455048595087595E-2</v>
      </c>
      <c r="G2579" s="11">
        <v>0</v>
      </c>
      <c r="H2579" s="11">
        <v>2.4000139626483893E-2</v>
      </c>
      <c r="I2579" s="11">
        <v>3.4491623465881681E-4</v>
      </c>
      <c r="J2579" s="11">
        <v>6.227928409396264E-3</v>
      </c>
      <c r="K2579" s="126">
        <f t="shared" si="642"/>
        <v>0.13787326281985554</v>
      </c>
      <c r="L2579" s="74">
        <f t="shared" si="643"/>
        <v>137873.26281985553</v>
      </c>
      <c r="M2579" s="75">
        <f t="shared" si="644"/>
        <v>47046.386436938817</v>
      </c>
      <c r="N2579" s="75">
        <f t="shared" si="645"/>
        <v>69593.426532991842</v>
      </c>
      <c r="O2579" s="75">
        <f t="shared" si="646"/>
        <v>0</v>
      </c>
      <c r="P2579" s="75">
        <f t="shared" si="647"/>
        <v>24932.308223508902</v>
      </c>
      <c r="Q2579" s="75">
        <f t="shared" si="648"/>
        <v>317.84960387226113</v>
      </c>
      <c r="R2579" s="75">
        <f t="shared" si="649"/>
        <v>8645.9285226335705</v>
      </c>
      <c r="S2579" s="76">
        <f t="shared" si="641"/>
        <v>150535.89931994537</v>
      </c>
      <c r="T2579" s="76"/>
      <c r="U2579" s="115">
        <f t="shared" si="650"/>
        <v>45457.12704120198</v>
      </c>
      <c r="V2579" s="115">
        <f t="shared" si="651"/>
        <v>24785.412265191328</v>
      </c>
      <c r="W2579" s="115">
        <f t="shared" si="652"/>
        <v>66593.337289814401</v>
      </c>
      <c r="X2579" s="115">
        <f t="shared" si="653"/>
        <v>8714.6744156588902</v>
      </c>
      <c r="Y2579" s="115">
        <f t="shared" si="654"/>
        <v>0</v>
      </c>
      <c r="Z2579" s="115">
        <f t="shared" si="655"/>
        <v>298.28918960672388</v>
      </c>
      <c r="AA2579" s="12">
        <f t="shared" si="656"/>
        <v>145848.84020147333</v>
      </c>
    </row>
    <row r="2580" spans="1:27" x14ac:dyDescent="0.2">
      <c r="A2580" s="72">
        <v>2004</v>
      </c>
      <c r="B2580" s="72">
        <v>4</v>
      </c>
      <c r="C2580" s="72">
        <v>17</v>
      </c>
      <c r="D2580" s="72">
        <v>10</v>
      </c>
      <c r="E2580" s="11">
        <v>5.2409256034504366E-2</v>
      </c>
      <c r="F2580" s="11">
        <v>6.1872385493563727E-2</v>
      </c>
      <c r="G2580" s="11">
        <v>0</v>
      </c>
      <c r="H2580" s="11">
        <v>2.3483684482352708E-2</v>
      </c>
      <c r="I2580" s="11">
        <v>3.4491623465881681E-4</v>
      </c>
      <c r="J2580" s="11">
        <v>6.363409062218244E-3</v>
      </c>
      <c r="K2580" s="126">
        <f t="shared" si="642"/>
        <v>0.14447365130729786</v>
      </c>
      <c r="L2580" s="74">
        <f t="shared" si="643"/>
        <v>144473.65130729787</v>
      </c>
      <c r="M2580" s="75">
        <f t="shared" si="644"/>
        <v>52634.304809281261</v>
      </c>
      <c r="N2580" s="75">
        <f t="shared" si="645"/>
        <v>71225.007908060201</v>
      </c>
      <c r="O2580" s="75">
        <f t="shared" si="646"/>
        <v>0</v>
      </c>
      <c r="P2580" s="75">
        <f t="shared" si="647"/>
        <v>24395.793893280319</v>
      </c>
      <c r="Q2580" s="75">
        <f t="shared" si="648"/>
        <v>317.84960387226113</v>
      </c>
      <c r="R2580" s="75">
        <f t="shared" si="649"/>
        <v>8834.0096891947196</v>
      </c>
      <c r="S2580" s="76">
        <f t="shared" si="641"/>
        <v>157406.96590368878</v>
      </c>
      <c r="T2580" s="76"/>
      <c r="U2580" s="115">
        <f t="shared" si="650"/>
        <v>50856.281675276034</v>
      </c>
      <c r="V2580" s="115">
        <f t="shared" si="651"/>
        <v>24252.058965461143</v>
      </c>
      <c r="W2580" s="115">
        <f t="shared" si="652"/>
        <v>68154.583146478719</v>
      </c>
      <c r="X2580" s="115">
        <f t="shared" si="653"/>
        <v>8904.2510615919346</v>
      </c>
      <c r="Y2580" s="115">
        <f t="shared" si="654"/>
        <v>0</v>
      </c>
      <c r="Z2580" s="115">
        <f t="shared" si="655"/>
        <v>298.28918960672388</v>
      </c>
      <c r="AA2580" s="12">
        <f t="shared" si="656"/>
        <v>152465.46403841456</v>
      </c>
    </row>
    <row r="2581" spans="1:27" x14ac:dyDescent="0.2">
      <c r="A2581" s="72">
        <v>2004</v>
      </c>
      <c r="B2581" s="72">
        <v>4</v>
      </c>
      <c r="C2581" s="72">
        <v>17</v>
      </c>
      <c r="D2581" s="72">
        <v>11</v>
      </c>
      <c r="E2581" s="11">
        <v>6.0087924934246105E-2</v>
      </c>
      <c r="F2581" s="11">
        <v>6.1147207877261717E-2</v>
      </c>
      <c r="G2581" s="11">
        <v>0</v>
      </c>
      <c r="H2581" s="11">
        <v>1.9319976864855436E-2</v>
      </c>
      <c r="I2581" s="11">
        <v>3.4491623465881681E-4</v>
      </c>
      <c r="J2581" s="11">
        <v>6.667086679759497E-3</v>
      </c>
      <c r="K2581" s="126">
        <f t="shared" si="642"/>
        <v>0.14756711259078156</v>
      </c>
      <c r="L2581" s="74">
        <f t="shared" si="643"/>
        <v>147567.11259078156</v>
      </c>
      <c r="M2581" s="75">
        <f t="shared" si="644"/>
        <v>60345.946415727063</v>
      </c>
      <c r="N2581" s="75">
        <f t="shared" si="645"/>
        <v>70390.212529736993</v>
      </c>
      <c r="O2581" s="75">
        <f t="shared" si="646"/>
        <v>0</v>
      </c>
      <c r="P2581" s="75">
        <f t="shared" si="647"/>
        <v>20070.367321284062</v>
      </c>
      <c r="Q2581" s="75">
        <f t="shared" si="648"/>
        <v>317.84960387226113</v>
      </c>
      <c r="R2581" s="75">
        <f t="shared" si="649"/>
        <v>9255.5904785987932</v>
      </c>
      <c r="S2581" s="76">
        <f t="shared" si="641"/>
        <v>160379.96634921915</v>
      </c>
      <c r="T2581" s="76"/>
      <c r="U2581" s="115">
        <f t="shared" si="650"/>
        <v>58307.418707241355</v>
      </c>
      <c r="V2581" s="115">
        <f t="shared" si="651"/>
        <v>19952.116904394628</v>
      </c>
      <c r="W2581" s="115">
        <f t="shared" si="652"/>
        <v>67355.774796809361</v>
      </c>
      <c r="X2581" s="115">
        <f t="shared" si="653"/>
        <v>9329.18394299793</v>
      </c>
      <c r="Y2581" s="115">
        <f t="shared" si="654"/>
        <v>0</v>
      </c>
      <c r="Z2581" s="115">
        <f t="shared" si="655"/>
        <v>298.28918960672388</v>
      </c>
      <c r="AA2581" s="12">
        <f t="shared" si="656"/>
        <v>155242.78354104998</v>
      </c>
    </row>
    <row r="2582" spans="1:27" x14ac:dyDescent="0.2">
      <c r="A2582" s="72">
        <v>2004</v>
      </c>
      <c r="B2582" s="72">
        <v>4</v>
      </c>
      <c r="C2582" s="72">
        <v>17</v>
      </c>
      <c r="D2582" s="72">
        <v>12</v>
      </c>
      <c r="E2582" s="11">
        <v>5.6039208110211805E-2</v>
      </c>
      <c r="F2582" s="11">
        <v>5.998259595891408E-2</v>
      </c>
      <c r="G2582" s="11">
        <v>0</v>
      </c>
      <c r="H2582" s="11">
        <v>2.2887678137301987E-2</v>
      </c>
      <c r="I2582" s="11">
        <v>3.4491623465881681E-4</v>
      </c>
      <c r="J2582" s="11">
        <v>6.7966181531872085E-3</v>
      </c>
      <c r="K2582" s="126">
        <f t="shared" si="642"/>
        <v>0.14605101659427391</v>
      </c>
      <c r="L2582" s="74">
        <f t="shared" si="643"/>
        <v>146051.01659427391</v>
      </c>
      <c r="M2582" s="75">
        <f t="shared" si="644"/>
        <v>56279.844136725274</v>
      </c>
      <c r="N2582" s="75">
        <f t="shared" si="645"/>
        <v>69049.558012662324</v>
      </c>
      <c r="O2582" s="75">
        <f t="shared" si="646"/>
        <v>0</v>
      </c>
      <c r="P2582" s="75">
        <f t="shared" si="647"/>
        <v>23776.638582968131</v>
      </c>
      <c r="Q2582" s="75">
        <f t="shared" si="648"/>
        <v>317.84960387226113</v>
      </c>
      <c r="R2582" s="75">
        <f t="shared" si="649"/>
        <v>9435.4126902667613</v>
      </c>
      <c r="S2582" s="76">
        <f t="shared" si="641"/>
        <v>158859.30302649474</v>
      </c>
      <c r="T2582" s="76"/>
      <c r="U2582" s="115">
        <f t="shared" si="650"/>
        <v>54378.672168825346</v>
      </c>
      <c r="V2582" s="115">
        <f t="shared" si="651"/>
        <v>23636.551589060266</v>
      </c>
      <c r="W2582" s="115">
        <f t="shared" si="652"/>
        <v>66072.914289828244</v>
      </c>
      <c r="X2582" s="115">
        <f t="shared" si="653"/>
        <v>9510.4359650667757</v>
      </c>
      <c r="Y2582" s="115">
        <f t="shared" si="654"/>
        <v>0</v>
      </c>
      <c r="Z2582" s="115">
        <f t="shared" si="655"/>
        <v>298.28918960672388</v>
      </c>
      <c r="AA2582" s="12">
        <f t="shared" si="656"/>
        <v>153896.86320238735</v>
      </c>
    </row>
    <row r="2583" spans="1:27" x14ac:dyDescent="0.2">
      <c r="A2583" s="72">
        <v>2004</v>
      </c>
      <c r="B2583" s="72">
        <v>4</v>
      </c>
      <c r="C2583" s="72">
        <v>17</v>
      </c>
      <c r="D2583" s="72">
        <v>13</v>
      </c>
      <c r="E2583" s="11">
        <v>5.5011079122755477E-2</v>
      </c>
      <c r="F2583" s="11">
        <v>5.97099670557441E-2</v>
      </c>
      <c r="G2583" s="11">
        <v>0</v>
      </c>
      <c r="H2583" s="11">
        <v>2.122009731656023E-2</v>
      </c>
      <c r="I2583" s="11">
        <v>3.4491623465881681E-4</v>
      </c>
      <c r="J2583" s="11">
        <v>6.8430175385528419E-3</v>
      </c>
      <c r="K2583" s="126">
        <f t="shared" si="642"/>
        <v>0.14312907726827148</v>
      </c>
      <c r="L2583" s="74">
        <f t="shared" si="643"/>
        <v>143129.07726827147</v>
      </c>
      <c r="M2583" s="75">
        <f t="shared" si="644"/>
        <v>55247.300296121881</v>
      </c>
      <c r="N2583" s="75">
        <f t="shared" si="645"/>
        <v>68735.718556993234</v>
      </c>
      <c r="O2583" s="75">
        <f t="shared" si="646"/>
        <v>0</v>
      </c>
      <c r="P2583" s="75">
        <f t="shared" si="647"/>
        <v>22044.288702617181</v>
      </c>
      <c r="Q2583" s="75">
        <f t="shared" si="648"/>
        <v>317.84960387226113</v>
      </c>
      <c r="R2583" s="75">
        <f t="shared" si="649"/>
        <v>9499.8266884688182</v>
      </c>
      <c r="S2583" s="76">
        <f t="shared" si="641"/>
        <v>155844.98384807337</v>
      </c>
      <c r="T2583" s="76"/>
      <c r="U2583" s="115">
        <f t="shared" si="650"/>
        <v>53381.008371610376</v>
      </c>
      <c r="V2583" s="115">
        <f t="shared" si="651"/>
        <v>21914.408352776692</v>
      </c>
      <c r="W2583" s="115">
        <f t="shared" si="652"/>
        <v>65772.604077105556</v>
      </c>
      <c r="X2583" s="115">
        <f t="shared" si="653"/>
        <v>9575.3621347282824</v>
      </c>
      <c r="Y2583" s="115">
        <f t="shared" si="654"/>
        <v>0</v>
      </c>
      <c r="Z2583" s="115">
        <f t="shared" si="655"/>
        <v>298.28918960672388</v>
      </c>
      <c r="AA2583" s="12">
        <f t="shared" si="656"/>
        <v>150941.67212582764</v>
      </c>
    </row>
    <row r="2584" spans="1:27" x14ac:dyDescent="0.2">
      <c r="A2584" s="72">
        <v>2004</v>
      </c>
      <c r="B2584" s="72">
        <v>4</v>
      </c>
      <c r="C2584" s="72">
        <v>17</v>
      </c>
      <c r="D2584" s="72">
        <v>14</v>
      </c>
      <c r="E2584" s="11">
        <v>5.1205860886442932E-2</v>
      </c>
      <c r="F2584" s="11">
        <v>5.8863004413890252E-2</v>
      </c>
      <c r="G2584" s="11">
        <v>0</v>
      </c>
      <c r="H2584" s="11">
        <v>2.2079236473389954E-2</v>
      </c>
      <c r="I2584" s="11">
        <v>3.4491623465881681E-4</v>
      </c>
      <c r="J2584" s="11">
        <v>6.8932838709555092E-3</v>
      </c>
      <c r="K2584" s="126">
        <f t="shared" si="642"/>
        <v>0.13938630187933748</v>
      </c>
      <c r="L2584" s="74">
        <f t="shared" si="643"/>
        <v>139386.30187933749</v>
      </c>
      <c r="M2584" s="75">
        <f t="shared" si="644"/>
        <v>51425.742203710688</v>
      </c>
      <c r="N2584" s="75">
        <f t="shared" si="645"/>
        <v>67760.729143175544</v>
      </c>
      <c r="O2584" s="75">
        <f t="shared" si="646"/>
        <v>0</v>
      </c>
      <c r="P2584" s="75">
        <f t="shared" si="647"/>
        <v>22936.796937916246</v>
      </c>
      <c r="Q2584" s="75">
        <f t="shared" si="648"/>
        <v>317.84960387226113</v>
      </c>
      <c r="R2584" s="75">
        <f t="shared" si="649"/>
        <v>9569.6089801844246</v>
      </c>
      <c r="S2584" s="76">
        <f t="shared" si="641"/>
        <v>152010.72686885914</v>
      </c>
      <c r="T2584" s="76"/>
      <c r="U2584" s="115">
        <f t="shared" si="650"/>
        <v>49688.545148427016</v>
      </c>
      <c r="V2584" s="115">
        <f t="shared" si="651"/>
        <v>22801.658115761231</v>
      </c>
      <c r="W2584" s="115">
        <f t="shared" si="652"/>
        <v>64839.645288855929</v>
      </c>
      <c r="X2584" s="115">
        <f t="shared" si="653"/>
        <v>9645.699282518488</v>
      </c>
      <c r="Y2584" s="115">
        <f t="shared" si="654"/>
        <v>0</v>
      </c>
      <c r="Z2584" s="115">
        <f t="shared" si="655"/>
        <v>298.28918960672388</v>
      </c>
      <c r="AA2584" s="12">
        <f t="shared" si="656"/>
        <v>147273.83702516943</v>
      </c>
    </row>
    <row r="2585" spans="1:27" x14ac:dyDescent="0.2">
      <c r="A2585" s="72">
        <v>2004</v>
      </c>
      <c r="B2585" s="72">
        <v>4</v>
      </c>
      <c r="C2585" s="72">
        <v>17</v>
      </c>
      <c r="D2585" s="72">
        <v>15</v>
      </c>
      <c r="E2585" s="11">
        <v>4.837492649852719E-2</v>
      </c>
      <c r="F2585" s="11">
        <v>5.7338725938955858E-2</v>
      </c>
      <c r="G2585" s="11">
        <v>0</v>
      </c>
      <c r="H2585" s="11">
        <v>2.2273899130866692E-2</v>
      </c>
      <c r="I2585" s="11">
        <v>3.4491623465881681E-4</v>
      </c>
      <c r="J2585" s="11">
        <v>6.9190120072809115E-3</v>
      </c>
      <c r="K2585" s="126">
        <f t="shared" si="642"/>
        <v>0.13525147981028945</v>
      </c>
      <c r="L2585" s="74">
        <f t="shared" si="643"/>
        <v>135251.47981028946</v>
      </c>
      <c r="M2585" s="75">
        <f t="shared" si="644"/>
        <v>48582.651598292927</v>
      </c>
      <c r="N2585" s="75">
        <f t="shared" si="645"/>
        <v>66006.040915701567</v>
      </c>
      <c r="O2585" s="75">
        <f t="shared" si="646"/>
        <v>0</v>
      </c>
      <c r="P2585" s="75">
        <f t="shared" si="647"/>
        <v>23139.020318752817</v>
      </c>
      <c r="Q2585" s="75">
        <f t="shared" si="648"/>
        <v>317.84960387226113</v>
      </c>
      <c r="R2585" s="75">
        <f t="shared" si="649"/>
        <v>9605.3260939769316</v>
      </c>
      <c r="S2585" s="76">
        <f t="shared" si="641"/>
        <v>147650.88853059651</v>
      </c>
      <c r="T2585" s="76"/>
      <c r="U2585" s="115">
        <f t="shared" si="650"/>
        <v>46941.496105386163</v>
      </c>
      <c r="V2585" s="115">
        <f t="shared" si="651"/>
        <v>23002.690038628651</v>
      </c>
      <c r="W2585" s="115">
        <f t="shared" si="652"/>
        <v>63160.599568708116</v>
      </c>
      <c r="X2585" s="115">
        <f t="shared" si="653"/>
        <v>9681.7003918214286</v>
      </c>
      <c r="Y2585" s="115">
        <f t="shared" si="654"/>
        <v>0</v>
      </c>
      <c r="Z2585" s="115">
        <f t="shared" si="655"/>
        <v>298.28918960672388</v>
      </c>
      <c r="AA2585" s="12">
        <f t="shared" si="656"/>
        <v>143084.77529415107</v>
      </c>
    </row>
    <row r="2586" spans="1:27" x14ac:dyDescent="0.2">
      <c r="A2586" s="72">
        <v>2004</v>
      </c>
      <c r="B2586" s="72">
        <v>4</v>
      </c>
      <c r="C2586" s="72">
        <v>17</v>
      </c>
      <c r="D2586" s="72">
        <v>16</v>
      </c>
      <c r="E2586" s="11">
        <v>5.1956679903937895E-2</v>
      </c>
      <c r="F2586" s="11">
        <v>5.608147420368053E-2</v>
      </c>
      <c r="G2586" s="11">
        <v>0</v>
      </c>
      <c r="H2586" s="11">
        <v>1.9029618158735377E-2</v>
      </c>
      <c r="I2586" s="11">
        <v>3.4491623465881681E-4</v>
      </c>
      <c r="J2586" s="11">
        <v>6.7177989299089151E-3</v>
      </c>
      <c r="K2586" s="126">
        <f t="shared" si="642"/>
        <v>0.13413048743092154</v>
      </c>
      <c r="L2586" s="74">
        <f t="shared" si="643"/>
        <v>134130.48743092155</v>
      </c>
      <c r="M2586" s="75">
        <f t="shared" si="644"/>
        <v>52179.785287196115</v>
      </c>
      <c r="N2586" s="75">
        <f t="shared" si="645"/>
        <v>64558.743158017365</v>
      </c>
      <c r="O2586" s="75">
        <f t="shared" si="646"/>
        <v>0</v>
      </c>
      <c r="P2586" s="75">
        <f t="shared" si="647"/>
        <v>19768.731044619402</v>
      </c>
      <c r="Q2586" s="75">
        <f t="shared" si="648"/>
        <v>317.84960387226113</v>
      </c>
      <c r="R2586" s="75">
        <f t="shared" si="649"/>
        <v>9325.9918161209571</v>
      </c>
      <c r="S2586" s="76">
        <f t="shared" si="641"/>
        <v>146151.10090982608</v>
      </c>
      <c r="T2586" s="76"/>
      <c r="U2586" s="115">
        <f t="shared" si="650"/>
        <v>50417.116136264332</v>
      </c>
      <c r="V2586" s="115">
        <f t="shared" si="651"/>
        <v>19652.257805740395</v>
      </c>
      <c r="W2586" s="115">
        <f t="shared" si="652"/>
        <v>61775.693083458886</v>
      </c>
      <c r="X2586" s="115">
        <f t="shared" si="653"/>
        <v>9400.1450587793606</v>
      </c>
      <c r="Y2586" s="115">
        <f t="shared" si="654"/>
        <v>0</v>
      </c>
      <c r="Z2586" s="115">
        <f t="shared" si="655"/>
        <v>298.28918960672388</v>
      </c>
      <c r="AA2586" s="12">
        <f t="shared" si="656"/>
        <v>141543.50127384972</v>
      </c>
    </row>
    <row r="2587" spans="1:27" x14ac:dyDescent="0.2">
      <c r="A2587" s="72">
        <v>2004</v>
      </c>
      <c r="B2587" s="72">
        <v>4</v>
      </c>
      <c r="C2587" s="72">
        <v>17</v>
      </c>
      <c r="D2587" s="72">
        <v>17</v>
      </c>
      <c r="E2587" s="11">
        <v>5.4035301463759199E-2</v>
      </c>
      <c r="F2587" s="11">
        <v>5.5929163140138953E-2</v>
      </c>
      <c r="G2587" s="11">
        <v>0</v>
      </c>
      <c r="H2587" s="11">
        <v>1.9096181635519596E-2</v>
      </c>
      <c r="I2587" s="11">
        <v>3.4491623465881681E-4</v>
      </c>
      <c r="J2587" s="11">
        <v>6.626933078234371E-3</v>
      </c>
      <c r="K2587" s="126">
        <f t="shared" si="642"/>
        <v>0.13603249555231092</v>
      </c>
      <c r="L2587" s="74">
        <f t="shared" si="643"/>
        <v>136032.49555231092</v>
      </c>
      <c r="M2587" s="75">
        <f t="shared" si="644"/>
        <v>54267.332584008509</v>
      </c>
      <c r="N2587" s="75">
        <f t="shared" si="645"/>
        <v>64383.408772270064</v>
      </c>
      <c r="O2587" s="75">
        <f t="shared" si="646"/>
        <v>0</v>
      </c>
      <c r="P2587" s="75">
        <f t="shared" si="647"/>
        <v>19837.879855644696</v>
      </c>
      <c r="Q2587" s="75">
        <f t="shared" si="648"/>
        <v>317.84960387226113</v>
      </c>
      <c r="R2587" s="75">
        <f t="shared" si="649"/>
        <v>9199.8471967414152</v>
      </c>
      <c r="S2587" s="76">
        <f t="shared" si="641"/>
        <v>148006.31801253691</v>
      </c>
      <c r="T2587" s="76"/>
      <c r="U2587" s="115">
        <f t="shared" si="650"/>
        <v>52434.144644987638</v>
      </c>
      <c r="V2587" s="115">
        <f t="shared" si="651"/>
        <v>19720.999206397944</v>
      </c>
      <c r="W2587" s="115">
        <f t="shared" si="652"/>
        <v>61607.917153026188</v>
      </c>
      <c r="X2587" s="115">
        <f t="shared" si="653"/>
        <v>9272.9974326681659</v>
      </c>
      <c r="Y2587" s="115">
        <f t="shared" si="654"/>
        <v>0</v>
      </c>
      <c r="Z2587" s="115">
        <f t="shared" si="655"/>
        <v>298.28918960672388</v>
      </c>
      <c r="AA2587" s="12">
        <f t="shared" si="656"/>
        <v>143334.34762668668</v>
      </c>
    </row>
    <row r="2588" spans="1:27" x14ac:dyDescent="0.2">
      <c r="A2588" s="72">
        <v>2004</v>
      </c>
      <c r="B2588" s="72">
        <v>4</v>
      </c>
      <c r="C2588" s="72">
        <v>17</v>
      </c>
      <c r="D2588" s="72">
        <v>18</v>
      </c>
      <c r="E2588" s="11">
        <v>6.022991372109246E-2</v>
      </c>
      <c r="F2588" s="11">
        <v>5.4514295673108282E-2</v>
      </c>
      <c r="G2588" s="11">
        <v>0</v>
      </c>
      <c r="H2588" s="11">
        <v>1.5182292095377633E-2</v>
      </c>
      <c r="I2588" s="11">
        <v>3.4491623465881681E-4</v>
      </c>
      <c r="J2588" s="11">
        <v>6.554360095412182E-3</v>
      </c>
      <c r="K2588" s="126">
        <f t="shared" si="642"/>
        <v>0.13682577781964939</v>
      </c>
      <c r="L2588" s="74">
        <f t="shared" si="643"/>
        <v>136825.77781964937</v>
      </c>
      <c r="M2588" s="75">
        <f t="shared" si="644"/>
        <v>60488.544911715078</v>
      </c>
      <c r="N2588" s="75">
        <f t="shared" si="645"/>
        <v>62754.670107610051</v>
      </c>
      <c r="O2588" s="75">
        <f t="shared" si="646"/>
        <v>0</v>
      </c>
      <c r="P2588" s="75">
        <f t="shared" si="647"/>
        <v>15771.974328165768</v>
      </c>
      <c r="Q2588" s="75">
        <f t="shared" si="648"/>
        <v>317.84960387226113</v>
      </c>
      <c r="R2588" s="75">
        <f t="shared" si="649"/>
        <v>9099.0976728374008</v>
      </c>
      <c r="S2588" s="76">
        <f t="shared" si="641"/>
        <v>148432.13662420056</v>
      </c>
      <c r="T2588" s="76"/>
      <c r="U2588" s="115">
        <f t="shared" si="650"/>
        <v>58445.20012764226</v>
      </c>
      <c r="V2588" s="115">
        <f t="shared" si="651"/>
        <v>15679.049145999461</v>
      </c>
      <c r="W2588" s="115">
        <f t="shared" si="652"/>
        <v>60049.391460930143</v>
      </c>
      <c r="X2588" s="115">
        <f t="shared" si="653"/>
        <v>9171.4468246498745</v>
      </c>
      <c r="Y2588" s="115">
        <f t="shared" si="654"/>
        <v>0</v>
      </c>
      <c r="Z2588" s="115">
        <f t="shared" si="655"/>
        <v>298.28918960672388</v>
      </c>
      <c r="AA2588" s="12">
        <f t="shared" si="656"/>
        <v>143643.37674882845</v>
      </c>
    </row>
    <row r="2589" spans="1:27" x14ac:dyDescent="0.2">
      <c r="A2589" s="72">
        <v>2004</v>
      </c>
      <c r="B2589" s="72">
        <v>4</v>
      </c>
      <c r="C2589" s="72">
        <v>17</v>
      </c>
      <c r="D2589" s="72">
        <v>19</v>
      </c>
      <c r="E2589" s="11">
        <v>5.9799373002883807E-2</v>
      </c>
      <c r="F2589" s="11">
        <v>5.4590328013910193E-2</v>
      </c>
      <c r="G2589" s="11">
        <v>0</v>
      </c>
      <c r="H2589" s="11">
        <v>1.7346293873294939E-2</v>
      </c>
      <c r="I2589" s="11">
        <v>3.4491623465881681E-4</v>
      </c>
      <c r="J2589" s="11">
        <v>6.4661717071421328E-3</v>
      </c>
      <c r="K2589" s="126">
        <f t="shared" si="642"/>
        <v>0.13854708283188991</v>
      </c>
      <c r="L2589" s="74">
        <f t="shared" si="643"/>
        <v>138547.08283188991</v>
      </c>
      <c r="M2589" s="75">
        <f t="shared" si="644"/>
        <v>60056.155423490294</v>
      </c>
      <c r="N2589" s="75">
        <f t="shared" si="645"/>
        <v>62842.195487982652</v>
      </c>
      <c r="O2589" s="75">
        <f t="shared" si="646"/>
        <v>0</v>
      </c>
      <c r="P2589" s="75">
        <f t="shared" si="647"/>
        <v>18020.026221318854</v>
      </c>
      <c r="Q2589" s="75">
        <f t="shared" si="648"/>
        <v>317.84960387226113</v>
      </c>
      <c r="R2589" s="75">
        <f t="shared" si="649"/>
        <v>8976.6700449991058</v>
      </c>
      <c r="S2589" s="76">
        <f t="shared" si="641"/>
        <v>150212.89678166315</v>
      </c>
      <c r="T2589" s="76"/>
      <c r="U2589" s="115">
        <f t="shared" si="650"/>
        <v>58027.417054677455</v>
      </c>
      <c r="V2589" s="115">
        <f t="shared" si="651"/>
        <v>17913.855986418883</v>
      </c>
      <c r="W2589" s="115">
        <f t="shared" si="652"/>
        <v>60133.143727012466</v>
      </c>
      <c r="X2589" s="115">
        <f t="shared" si="653"/>
        <v>9048.045744789084</v>
      </c>
      <c r="Y2589" s="115">
        <f t="shared" si="654"/>
        <v>0</v>
      </c>
      <c r="Z2589" s="115">
        <f t="shared" si="655"/>
        <v>298.28918960672388</v>
      </c>
      <c r="AA2589" s="12">
        <f t="shared" si="656"/>
        <v>145420.75170250464</v>
      </c>
    </row>
    <row r="2590" spans="1:27" x14ac:dyDescent="0.2">
      <c r="A2590" s="72">
        <v>2004</v>
      </c>
      <c r="B2590" s="72">
        <v>4</v>
      </c>
      <c r="C2590" s="72">
        <v>17</v>
      </c>
      <c r="D2590" s="72">
        <v>20</v>
      </c>
      <c r="E2590" s="11">
        <v>6.1633195750330168E-2</v>
      </c>
      <c r="F2590" s="11">
        <v>5.4582899263825833E-2</v>
      </c>
      <c r="G2590" s="11">
        <v>1.4328358140478336E-3</v>
      </c>
      <c r="H2590" s="11">
        <v>1.7368268472855965E-2</v>
      </c>
      <c r="I2590" s="11">
        <v>3.5904923614189571E-4</v>
      </c>
      <c r="J2590" s="11">
        <v>6.503201992746812E-3</v>
      </c>
      <c r="K2590" s="126">
        <f t="shared" si="642"/>
        <v>0.14187945052994849</v>
      </c>
      <c r="L2590" s="74">
        <f t="shared" si="643"/>
        <v>141879.45052994849</v>
      </c>
      <c r="M2590" s="75">
        <f t="shared" si="644"/>
        <v>61897.852725809156</v>
      </c>
      <c r="N2590" s="75">
        <f t="shared" si="645"/>
        <v>62833.643808921232</v>
      </c>
      <c r="O2590" s="75">
        <f t="shared" si="646"/>
        <v>1498.7660029067579</v>
      </c>
      <c r="P2590" s="75">
        <f t="shared" si="647"/>
        <v>18042.854317232894</v>
      </c>
      <c r="Q2590" s="75">
        <f t="shared" si="648"/>
        <v>330.8735455471616</v>
      </c>
      <c r="R2590" s="75">
        <f t="shared" si="649"/>
        <v>9028.077380065406</v>
      </c>
      <c r="S2590" s="76">
        <f t="shared" si="641"/>
        <v>153632.06778048261</v>
      </c>
      <c r="T2590" s="76"/>
      <c r="U2590" s="115">
        <f t="shared" si="650"/>
        <v>59806.900551357132</v>
      </c>
      <c r="V2590" s="115">
        <f t="shared" si="651"/>
        <v>17936.549583954518</v>
      </c>
      <c r="W2590" s="115">
        <f t="shared" si="652"/>
        <v>60124.960700590265</v>
      </c>
      <c r="X2590" s="115">
        <f t="shared" si="653"/>
        <v>9099.8618321539871</v>
      </c>
      <c r="Y2590" s="115">
        <f t="shared" si="654"/>
        <v>660.65626091132935</v>
      </c>
      <c r="Z2590" s="115">
        <f t="shared" si="655"/>
        <v>310.51163997432786</v>
      </c>
      <c r="AA2590" s="12">
        <f t="shared" si="656"/>
        <v>147939.44056894156</v>
      </c>
    </row>
    <row r="2591" spans="1:27" x14ac:dyDescent="0.2">
      <c r="A2591" s="72">
        <v>2004</v>
      </c>
      <c r="B2591" s="72">
        <v>4</v>
      </c>
      <c r="C2591" s="72">
        <v>17</v>
      </c>
      <c r="D2591" s="72">
        <v>21</v>
      </c>
      <c r="E2591" s="11">
        <v>6.3284398430486888E-2</v>
      </c>
      <c r="F2591" s="11">
        <v>5.3263467552618945E-2</v>
      </c>
      <c r="G2591" s="11">
        <v>1.5917035653414161E-3</v>
      </c>
      <c r="H2591" s="11">
        <v>1.5359551761872302E-2</v>
      </c>
      <c r="I2591" s="11">
        <v>3.6061625320179359E-4</v>
      </c>
      <c r="J2591" s="11">
        <v>6.5924310079644782E-3</v>
      </c>
      <c r="K2591" s="126">
        <f t="shared" si="642"/>
        <v>0.14045216857148582</v>
      </c>
      <c r="L2591" s="74">
        <f t="shared" si="643"/>
        <v>140452.16857148582</v>
      </c>
      <c r="M2591" s="75">
        <f t="shared" si="644"/>
        <v>63556.14577831982</v>
      </c>
      <c r="N2591" s="75">
        <f t="shared" si="645"/>
        <v>61314.766957557033</v>
      </c>
      <c r="O2591" s="75">
        <f t="shared" si="646"/>
        <v>1664.9438596176446</v>
      </c>
      <c r="P2591" s="75">
        <f t="shared" si="647"/>
        <v>15956.118783549047</v>
      </c>
      <c r="Q2591" s="75">
        <f t="shared" si="648"/>
        <v>332.31759399052441</v>
      </c>
      <c r="R2591" s="75">
        <f t="shared" si="649"/>
        <v>9151.9496594180382</v>
      </c>
      <c r="S2591" s="76">
        <f t="shared" si="641"/>
        <v>151976.24263245211</v>
      </c>
      <c r="T2591" s="76"/>
      <c r="U2591" s="115">
        <f t="shared" si="650"/>
        <v>61409.175320335642</v>
      </c>
      <c r="V2591" s="115">
        <f t="shared" si="651"/>
        <v>15862.108660670476</v>
      </c>
      <c r="W2591" s="115">
        <f t="shared" si="652"/>
        <v>58671.560810636045</v>
      </c>
      <c r="X2591" s="115">
        <f t="shared" si="653"/>
        <v>9224.7190503067595</v>
      </c>
      <c r="Y2591" s="115">
        <f t="shared" si="654"/>
        <v>733.90748308206821</v>
      </c>
      <c r="Z2591" s="115">
        <f t="shared" si="655"/>
        <v>311.86682190526602</v>
      </c>
      <c r="AA2591" s="12">
        <f t="shared" si="656"/>
        <v>146213.33814693626</v>
      </c>
    </row>
    <row r="2592" spans="1:27" x14ac:dyDescent="0.2">
      <c r="A2592" s="72">
        <v>2004</v>
      </c>
      <c r="B2592" s="72">
        <v>4</v>
      </c>
      <c r="C2592" s="72">
        <v>17</v>
      </c>
      <c r="D2592" s="72">
        <v>22</v>
      </c>
      <c r="E2592" s="11">
        <v>5.5743841977161972E-2</v>
      </c>
      <c r="F2592" s="11">
        <v>5.2029524452054443E-2</v>
      </c>
      <c r="G2592" s="11">
        <v>1.5917035653414161E-3</v>
      </c>
      <c r="H2592" s="11">
        <v>1.5791036715926517E-2</v>
      </c>
      <c r="I2592" s="11">
        <v>3.6061625320179359E-4</v>
      </c>
      <c r="J2592" s="11">
        <v>6.3962752744932509E-3</v>
      </c>
      <c r="K2592" s="126">
        <f t="shared" si="642"/>
        <v>0.1319129982381794</v>
      </c>
      <c r="L2592" s="74">
        <f t="shared" si="643"/>
        <v>131912.9982381794</v>
      </c>
      <c r="M2592" s="75">
        <f t="shared" si="644"/>
        <v>55983.209682173045</v>
      </c>
      <c r="N2592" s="75">
        <f t="shared" si="645"/>
        <v>59894.30116502758</v>
      </c>
      <c r="O2592" s="75">
        <f t="shared" si="646"/>
        <v>1664.9438596176446</v>
      </c>
      <c r="P2592" s="75">
        <f t="shared" si="647"/>
        <v>16404.362670281065</v>
      </c>
      <c r="Q2592" s="75">
        <f t="shared" si="648"/>
        <v>332.31759399052441</v>
      </c>
      <c r="R2592" s="75">
        <f t="shared" si="649"/>
        <v>8879.6362448421314</v>
      </c>
      <c r="S2592" s="76">
        <f t="shared" si="641"/>
        <v>143158.77121593201</v>
      </c>
      <c r="T2592" s="76"/>
      <c r="U2592" s="115">
        <f t="shared" si="650"/>
        <v>54092.058230824972</v>
      </c>
      <c r="V2592" s="115">
        <f t="shared" si="651"/>
        <v>16307.71158794093</v>
      </c>
      <c r="W2592" s="115">
        <f t="shared" si="652"/>
        <v>57312.329596669108</v>
      </c>
      <c r="X2592" s="115">
        <f t="shared" si="653"/>
        <v>8950.2404051464455</v>
      </c>
      <c r="Y2592" s="115">
        <f t="shared" si="654"/>
        <v>733.90748308206821</v>
      </c>
      <c r="Z2592" s="115">
        <f t="shared" si="655"/>
        <v>311.86682190526602</v>
      </c>
      <c r="AA2592" s="12">
        <f t="shared" si="656"/>
        <v>137708.1141255688</v>
      </c>
    </row>
    <row r="2593" spans="1:27" x14ac:dyDescent="0.2">
      <c r="A2593" s="72">
        <v>2004</v>
      </c>
      <c r="B2593" s="72">
        <v>4</v>
      </c>
      <c r="C2593" s="72">
        <v>17</v>
      </c>
      <c r="D2593" s="72">
        <v>23</v>
      </c>
      <c r="E2593" s="11">
        <v>4.6780682637315926E-2</v>
      </c>
      <c r="F2593" s="11">
        <v>5.0198956005786922E-2</v>
      </c>
      <c r="G2593" s="11">
        <v>1.5917035653414161E-3</v>
      </c>
      <c r="H2593" s="11">
        <v>1.776277804024811E-2</v>
      </c>
      <c r="I2593" s="11">
        <v>3.6061625320179359E-4</v>
      </c>
      <c r="J2593" s="11">
        <v>6.0940841364155677E-3</v>
      </c>
      <c r="K2593" s="126">
        <f t="shared" si="642"/>
        <v>0.12278882063830975</v>
      </c>
      <c r="L2593" s="74">
        <f t="shared" si="643"/>
        <v>122788.82063830974</v>
      </c>
      <c r="M2593" s="75">
        <f t="shared" si="644"/>
        <v>46981.561949623341</v>
      </c>
      <c r="N2593" s="75">
        <f t="shared" si="645"/>
        <v>57787.024210671058</v>
      </c>
      <c r="O2593" s="75">
        <f t="shared" si="646"/>
        <v>1664.9438596176446</v>
      </c>
      <c r="P2593" s="75">
        <f t="shared" si="647"/>
        <v>18452.686688395028</v>
      </c>
      <c r="Q2593" s="75">
        <f t="shared" si="648"/>
        <v>332.31759399052441</v>
      </c>
      <c r="R2593" s="75">
        <f t="shared" si="649"/>
        <v>8460.1190622022277</v>
      </c>
      <c r="S2593" s="76">
        <f t="shared" si="641"/>
        <v>133678.65336449983</v>
      </c>
      <c r="T2593" s="76"/>
      <c r="U2593" s="115">
        <f t="shared" si="650"/>
        <v>45394.492369796761</v>
      </c>
      <c r="V2593" s="115">
        <f t="shared" si="651"/>
        <v>18343.967308290867</v>
      </c>
      <c r="W2593" s="115">
        <f t="shared" si="652"/>
        <v>55295.89482724457</v>
      </c>
      <c r="X2593" s="115">
        <f t="shared" si="653"/>
        <v>8527.3875387468925</v>
      </c>
      <c r="Y2593" s="115">
        <f t="shared" si="654"/>
        <v>733.90748308206821</v>
      </c>
      <c r="Z2593" s="115">
        <f t="shared" si="655"/>
        <v>311.86682190526602</v>
      </c>
      <c r="AA2593" s="12">
        <f t="shared" si="656"/>
        <v>128607.51634906641</v>
      </c>
    </row>
    <row r="2594" spans="1:27" x14ac:dyDescent="0.2">
      <c r="A2594" s="72">
        <v>2004</v>
      </c>
      <c r="B2594" s="72">
        <v>4</v>
      </c>
      <c r="C2594" s="72">
        <v>17</v>
      </c>
      <c r="D2594" s="72">
        <v>24</v>
      </c>
      <c r="E2594" s="11">
        <v>4.0366822527303524E-2</v>
      </c>
      <c r="F2594" s="11">
        <v>4.831005694924221E-2</v>
      </c>
      <c r="G2594" s="11">
        <v>1.5917035653414161E-3</v>
      </c>
      <c r="H2594" s="11">
        <v>1.5932392631238641E-2</v>
      </c>
      <c r="I2594" s="11">
        <v>3.6061625320179359E-4</v>
      </c>
      <c r="J2594" s="11">
        <v>5.859558929021816E-3</v>
      </c>
      <c r="K2594" s="126">
        <f t="shared" si="642"/>
        <v>0.11242115085534939</v>
      </c>
      <c r="L2594" s="74">
        <f t="shared" si="643"/>
        <v>112421.15085534939</v>
      </c>
      <c r="M2594" s="75">
        <f t="shared" si="644"/>
        <v>40540.160304611883</v>
      </c>
      <c r="N2594" s="75">
        <f t="shared" si="645"/>
        <v>55612.599397942286</v>
      </c>
      <c r="O2594" s="75">
        <f t="shared" si="646"/>
        <v>1664.9438596176446</v>
      </c>
      <c r="P2594" s="75">
        <f t="shared" si="647"/>
        <v>16551.208868037724</v>
      </c>
      <c r="Q2594" s="75">
        <f t="shared" si="648"/>
        <v>332.31759399052441</v>
      </c>
      <c r="R2594" s="75">
        <f t="shared" si="649"/>
        <v>8134.5391828922857</v>
      </c>
      <c r="S2594" s="76">
        <f t="shared" si="641"/>
        <v>122835.76920709235</v>
      </c>
      <c r="T2594" s="76"/>
      <c r="U2594" s="115">
        <f t="shared" si="650"/>
        <v>39170.685716905922</v>
      </c>
      <c r="V2594" s="115">
        <f t="shared" si="651"/>
        <v>16453.692598537564</v>
      </c>
      <c r="W2594" s="115">
        <f t="shared" si="652"/>
        <v>53215.206863177402</v>
      </c>
      <c r="X2594" s="115">
        <f t="shared" si="653"/>
        <v>8199.2188941590921</v>
      </c>
      <c r="Y2594" s="115">
        <f t="shared" si="654"/>
        <v>733.90748308206821</v>
      </c>
      <c r="Z2594" s="115">
        <f t="shared" si="655"/>
        <v>311.86682190526602</v>
      </c>
      <c r="AA2594" s="12">
        <f t="shared" si="656"/>
        <v>118084.57837776731</v>
      </c>
    </row>
    <row r="2595" spans="1:27" x14ac:dyDescent="0.2">
      <c r="A2595" s="72">
        <v>2004</v>
      </c>
      <c r="B2595" s="72">
        <v>4</v>
      </c>
      <c r="C2595" s="72">
        <v>18</v>
      </c>
      <c r="D2595" s="72">
        <v>1</v>
      </c>
      <c r="E2595" s="11">
        <v>3.4480892497533874E-2</v>
      </c>
      <c r="F2595" s="11">
        <v>4.630098435497474E-2</v>
      </c>
      <c r="G2595" s="11">
        <v>1.5917035653414161E-3</v>
      </c>
      <c r="H2595" s="11">
        <v>1.1650962318672646E-2</v>
      </c>
      <c r="I2595" s="11">
        <v>3.6061625320179359E-4</v>
      </c>
      <c r="J2595" s="11">
        <v>5.4827439517793645E-3</v>
      </c>
      <c r="K2595" s="126">
        <f t="shared" si="642"/>
        <v>9.9867902941503828E-2</v>
      </c>
      <c r="L2595" s="74">
        <f t="shared" si="643"/>
        <v>99867.902941503824</v>
      </c>
      <c r="M2595" s="75">
        <f t="shared" si="644"/>
        <v>34628.955706152497</v>
      </c>
      <c r="N2595" s="75">
        <f t="shared" si="645"/>
        <v>53299.835629856228</v>
      </c>
      <c r="O2595" s="75">
        <f t="shared" si="646"/>
        <v>1664.9438596176446</v>
      </c>
      <c r="P2595" s="75">
        <f t="shared" si="647"/>
        <v>12103.487235927865</v>
      </c>
      <c r="Q2595" s="75">
        <f t="shared" si="648"/>
        <v>332.31759399052441</v>
      </c>
      <c r="R2595" s="75">
        <f t="shared" si="649"/>
        <v>7611.4253727558817</v>
      </c>
      <c r="S2595" s="76">
        <f t="shared" si="641"/>
        <v>109640.96539830064</v>
      </c>
      <c r="T2595" s="76"/>
      <c r="U2595" s="115">
        <f t="shared" si="650"/>
        <v>33459.165688499896</v>
      </c>
      <c r="V2595" s="115">
        <f t="shared" si="651"/>
        <v>12032.176014336688</v>
      </c>
      <c r="W2595" s="115">
        <f t="shared" si="652"/>
        <v>51002.143570384891</v>
      </c>
      <c r="X2595" s="115">
        <f t="shared" si="653"/>
        <v>7671.9456781315148</v>
      </c>
      <c r="Y2595" s="115">
        <f t="shared" si="654"/>
        <v>733.90748308206821</v>
      </c>
      <c r="Z2595" s="115">
        <f t="shared" si="655"/>
        <v>311.86682190526602</v>
      </c>
      <c r="AA2595" s="12">
        <f t="shared" si="656"/>
        <v>105211.20525634031</v>
      </c>
    </row>
    <row r="2596" spans="1:27" x14ac:dyDescent="0.2">
      <c r="A2596" s="72">
        <v>2004</v>
      </c>
      <c r="B2596" s="72">
        <v>4</v>
      </c>
      <c r="C2596" s="72">
        <v>18</v>
      </c>
      <c r="D2596" s="72">
        <v>2</v>
      </c>
      <c r="E2596" s="11">
        <v>2.9829331815915329E-2</v>
      </c>
      <c r="F2596" s="11">
        <v>4.5698208170848638E-2</v>
      </c>
      <c r="G2596" s="11">
        <v>1.5917035653414161E-3</v>
      </c>
      <c r="H2596" s="11">
        <v>1.2316927988173557E-2</v>
      </c>
      <c r="I2596" s="11">
        <v>3.6061625320179359E-4</v>
      </c>
      <c r="J2596" s="11">
        <v>5.3923987071172247E-3</v>
      </c>
      <c r="K2596" s="126">
        <f t="shared" si="642"/>
        <v>9.5189186500597947E-2</v>
      </c>
      <c r="L2596" s="74">
        <f t="shared" si="643"/>
        <v>95189.186500597949</v>
      </c>
      <c r="M2596" s="75">
        <f t="shared" si="644"/>
        <v>29957.420918595308</v>
      </c>
      <c r="N2596" s="75">
        <f t="shared" si="645"/>
        <v>52605.943869603376</v>
      </c>
      <c r="O2596" s="75">
        <f t="shared" si="646"/>
        <v>1664.9438596176446</v>
      </c>
      <c r="P2596" s="75">
        <f t="shared" si="647"/>
        <v>12795.319100103761</v>
      </c>
      <c r="Q2596" s="75">
        <f t="shared" si="648"/>
        <v>332.31759399052441</v>
      </c>
      <c r="R2596" s="75">
        <f t="shared" si="649"/>
        <v>7486.0034866387896</v>
      </c>
      <c r="S2596" s="76">
        <f t="shared" si="641"/>
        <v>104841.9488285494</v>
      </c>
      <c r="T2596" s="76"/>
      <c r="U2596" s="115">
        <f t="shared" si="650"/>
        <v>28945.438569414509</v>
      </c>
      <c r="V2596" s="115">
        <f t="shared" si="651"/>
        <v>12719.931749508734</v>
      </c>
      <c r="W2596" s="115">
        <f t="shared" si="652"/>
        <v>50338.164652616913</v>
      </c>
      <c r="X2596" s="115">
        <f t="shared" si="653"/>
        <v>7545.5265319117661</v>
      </c>
      <c r="Y2596" s="115">
        <f t="shared" si="654"/>
        <v>733.90748308206821</v>
      </c>
      <c r="Z2596" s="115">
        <f t="shared" si="655"/>
        <v>311.86682190526602</v>
      </c>
      <c r="AA2596" s="12">
        <f t="shared" si="656"/>
        <v>100594.83580843925</v>
      </c>
    </row>
    <row r="2597" spans="1:27" x14ac:dyDescent="0.2">
      <c r="A2597" s="72">
        <v>2004</v>
      </c>
      <c r="B2597" s="72">
        <v>4</v>
      </c>
      <c r="C2597" s="72">
        <v>18</v>
      </c>
      <c r="D2597" s="72">
        <v>3</v>
      </c>
      <c r="E2597" s="11">
        <v>2.9817269466025861E-2</v>
      </c>
      <c r="F2597" s="11">
        <v>4.503237515104129E-2</v>
      </c>
      <c r="G2597" s="11">
        <v>1.5917035653414161E-3</v>
      </c>
      <c r="H2597" s="11">
        <v>1.1349758079670829E-2</v>
      </c>
      <c r="I2597" s="11">
        <v>3.6061625320179359E-4</v>
      </c>
      <c r="J2597" s="11">
        <v>5.2608949804605759E-3</v>
      </c>
      <c r="K2597" s="126">
        <f t="shared" si="642"/>
        <v>9.3412617495741757E-2</v>
      </c>
      <c r="L2597" s="74">
        <f t="shared" si="643"/>
        <v>93412.617495741753</v>
      </c>
      <c r="M2597" s="75">
        <f t="shared" si="644"/>
        <v>29945.306772186123</v>
      </c>
      <c r="N2597" s="75">
        <f t="shared" si="645"/>
        <v>51839.46360990563</v>
      </c>
      <c r="O2597" s="75">
        <f t="shared" si="646"/>
        <v>1664.9438596176446</v>
      </c>
      <c r="P2597" s="75">
        <f t="shared" si="647"/>
        <v>11790.584184450037</v>
      </c>
      <c r="Q2597" s="75">
        <f t="shared" si="648"/>
        <v>332.31759399052441</v>
      </c>
      <c r="R2597" s="75">
        <f t="shared" si="649"/>
        <v>7303.4432922380411</v>
      </c>
      <c r="S2597" s="76">
        <f t="shared" si="641"/>
        <v>102876.059312388</v>
      </c>
      <c r="T2597" s="76"/>
      <c r="U2597" s="115">
        <f t="shared" si="650"/>
        <v>28933.733647229761</v>
      </c>
      <c r="V2597" s="115">
        <f t="shared" si="651"/>
        <v>11721.116522355851</v>
      </c>
      <c r="W2597" s="115">
        <f t="shared" si="652"/>
        <v>49604.72643865228</v>
      </c>
      <c r="X2597" s="115">
        <f t="shared" si="653"/>
        <v>7361.5147567395479</v>
      </c>
      <c r="Y2597" s="115">
        <f t="shared" si="654"/>
        <v>733.90748308206821</v>
      </c>
      <c r="Z2597" s="115">
        <f t="shared" si="655"/>
        <v>311.86682190526602</v>
      </c>
      <c r="AA2597" s="12">
        <f t="shared" si="656"/>
        <v>98666.865669964769</v>
      </c>
    </row>
    <row r="2598" spans="1:27" x14ac:dyDescent="0.2">
      <c r="A2598" s="72">
        <v>2004</v>
      </c>
      <c r="B2598" s="72">
        <v>4</v>
      </c>
      <c r="C2598" s="72">
        <v>18</v>
      </c>
      <c r="D2598" s="72">
        <v>4</v>
      </c>
      <c r="E2598" s="11">
        <v>2.7472302023776551E-2</v>
      </c>
      <c r="F2598" s="11">
        <v>4.5267593253623839E-2</v>
      </c>
      <c r="G2598" s="11">
        <v>1.5917035653414161E-3</v>
      </c>
      <c r="H2598" s="11">
        <v>1.3034328556550432E-2</v>
      </c>
      <c r="I2598" s="11">
        <v>3.6061625320179359E-4</v>
      </c>
      <c r="J2598" s="11">
        <v>5.1886474993288918E-3</v>
      </c>
      <c r="K2598" s="126">
        <f t="shared" si="642"/>
        <v>9.291519115182291E-2</v>
      </c>
      <c r="L2598" s="74">
        <f t="shared" si="643"/>
        <v>92915.191151822903</v>
      </c>
      <c r="M2598" s="75">
        <f t="shared" si="644"/>
        <v>27590.269886298414</v>
      </c>
      <c r="N2598" s="75">
        <f t="shared" si="645"/>
        <v>52110.237252830768</v>
      </c>
      <c r="O2598" s="75">
        <f t="shared" si="646"/>
        <v>1664.9438596176446</v>
      </c>
      <c r="P2598" s="75">
        <f t="shared" si="647"/>
        <v>13540.583601430048</v>
      </c>
      <c r="Q2598" s="75">
        <f t="shared" si="648"/>
        <v>332.31759399052441</v>
      </c>
      <c r="R2598" s="75">
        <f t="shared" si="649"/>
        <v>7203.1456464169305</v>
      </c>
      <c r="S2598" s="76">
        <f t="shared" si="641"/>
        <v>102441.49784058433</v>
      </c>
      <c r="T2598" s="76"/>
      <c r="U2598" s="115">
        <f t="shared" si="650"/>
        <v>26658.251532317303</v>
      </c>
      <c r="V2598" s="115">
        <f t="shared" si="651"/>
        <v>13460.805307880964</v>
      </c>
      <c r="W2598" s="115">
        <f t="shared" si="652"/>
        <v>49863.827354224486</v>
      </c>
      <c r="X2598" s="115">
        <f t="shared" si="653"/>
        <v>7260.4196197973552</v>
      </c>
      <c r="Y2598" s="115">
        <f t="shared" si="654"/>
        <v>733.90748308206821</v>
      </c>
      <c r="Z2598" s="115">
        <f t="shared" si="655"/>
        <v>311.86682190526602</v>
      </c>
      <c r="AA2598" s="12">
        <f t="shared" si="656"/>
        <v>98289.078119207421</v>
      </c>
    </row>
    <row r="2599" spans="1:27" x14ac:dyDescent="0.2">
      <c r="A2599" s="72">
        <v>2004</v>
      </c>
      <c r="B2599" s="72">
        <v>4</v>
      </c>
      <c r="C2599" s="72">
        <v>18</v>
      </c>
      <c r="D2599" s="72">
        <v>5</v>
      </c>
      <c r="E2599" s="11">
        <v>2.9280971987501233E-2</v>
      </c>
      <c r="F2599" s="11">
        <v>4.5889054046880394E-2</v>
      </c>
      <c r="G2599" s="11">
        <v>1.5917035653414161E-3</v>
      </c>
      <c r="H2599" s="11">
        <v>1.1901788432325365E-2</v>
      </c>
      <c r="I2599" s="11">
        <v>3.6061625320179359E-4</v>
      </c>
      <c r="J2599" s="11">
        <v>5.221341502292691E-3</v>
      </c>
      <c r="K2599" s="126">
        <f t="shared" si="642"/>
        <v>9.4245475787542887E-2</v>
      </c>
      <c r="L2599" s="74">
        <f t="shared" si="643"/>
        <v>94245.475787542891</v>
      </c>
      <c r="M2599" s="75">
        <f t="shared" si="644"/>
        <v>29406.706397196445</v>
      </c>
      <c r="N2599" s="75">
        <f t="shared" si="645"/>
        <v>52825.637985502573</v>
      </c>
      <c r="O2599" s="75">
        <f t="shared" si="646"/>
        <v>1664.9438596176446</v>
      </c>
      <c r="P2599" s="75">
        <f t="shared" si="647"/>
        <v>12364.055469005709</v>
      </c>
      <c r="Q2599" s="75">
        <f t="shared" si="648"/>
        <v>332.31759399052441</v>
      </c>
      <c r="R2599" s="75">
        <f t="shared" si="649"/>
        <v>7248.5331322970351</v>
      </c>
      <c r="S2599" s="76">
        <f t="shared" si="641"/>
        <v>103842.19443760993</v>
      </c>
      <c r="T2599" s="76"/>
      <c r="U2599" s="115">
        <f t="shared" si="650"/>
        <v>28413.327564540239</v>
      </c>
      <c r="V2599" s="115">
        <f t="shared" si="651"/>
        <v>12291.209033748715</v>
      </c>
      <c r="W2599" s="115">
        <f t="shared" si="652"/>
        <v>50548.388018378719</v>
      </c>
      <c r="X2599" s="115">
        <f t="shared" si="653"/>
        <v>7306.1679926823472</v>
      </c>
      <c r="Y2599" s="115">
        <f t="shared" si="654"/>
        <v>733.90748308206821</v>
      </c>
      <c r="Z2599" s="115">
        <f t="shared" si="655"/>
        <v>311.86682190526602</v>
      </c>
      <c r="AA2599" s="12">
        <f t="shared" si="656"/>
        <v>99604.866914337341</v>
      </c>
    </row>
    <row r="2600" spans="1:27" x14ac:dyDescent="0.2">
      <c r="A2600" s="72">
        <v>2004</v>
      </c>
      <c r="B2600" s="72">
        <v>4</v>
      </c>
      <c r="C2600" s="72">
        <v>18</v>
      </c>
      <c r="D2600" s="72">
        <v>6</v>
      </c>
      <c r="E2600" s="11">
        <v>3.1516295979838904E-2</v>
      </c>
      <c r="F2600" s="11">
        <v>4.6622482209268096E-2</v>
      </c>
      <c r="G2600" s="11">
        <v>7.9585178267070806E-4</v>
      </c>
      <c r="H2600" s="11">
        <v>1.3080753409868147E-2</v>
      </c>
      <c r="I2600" s="11">
        <v>3.5276624393030523E-4</v>
      </c>
      <c r="J2600" s="11">
        <v>5.3252602979104707E-3</v>
      </c>
      <c r="K2600" s="126">
        <f t="shared" si="642"/>
        <v>9.7693409923486643E-2</v>
      </c>
      <c r="L2600" s="74">
        <f t="shared" si="643"/>
        <v>97693.409923486644</v>
      </c>
      <c r="M2600" s="75">
        <f t="shared" si="644"/>
        <v>31651.629017024148</v>
      </c>
      <c r="N2600" s="75">
        <f t="shared" si="645"/>
        <v>53669.931061474119</v>
      </c>
      <c r="O2600" s="75">
        <f t="shared" si="646"/>
        <v>832.47192980882232</v>
      </c>
      <c r="P2600" s="75">
        <f t="shared" si="647"/>
        <v>13588.811602190142</v>
      </c>
      <c r="Q2600" s="75">
        <f t="shared" si="648"/>
        <v>325.08359893139277</v>
      </c>
      <c r="R2600" s="75">
        <f t="shared" si="649"/>
        <v>7392.7985155846682</v>
      </c>
      <c r="S2600" s="76">
        <f t="shared" si="641"/>
        <v>107460.72572501328</v>
      </c>
      <c r="T2600" s="76"/>
      <c r="U2600" s="115">
        <f t="shared" si="650"/>
        <v>30582.415149278782</v>
      </c>
      <c r="V2600" s="115">
        <f t="shared" si="651"/>
        <v>13508.749159322597</v>
      </c>
      <c r="W2600" s="115">
        <f t="shared" si="652"/>
        <v>51356.284631329283</v>
      </c>
      <c r="X2600" s="115">
        <f t="shared" si="653"/>
        <v>7451.5804653289524</v>
      </c>
      <c r="Y2600" s="115">
        <f t="shared" si="654"/>
        <v>366.95374154103411</v>
      </c>
      <c r="Z2600" s="115">
        <f t="shared" si="655"/>
        <v>305.07800575599498</v>
      </c>
      <c r="AA2600" s="12">
        <f t="shared" si="656"/>
        <v>103571.06115255663</v>
      </c>
    </row>
    <row r="2601" spans="1:27" x14ac:dyDescent="0.2">
      <c r="A2601" s="72">
        <v>2004</v>
      </c>
      <c r="B2601" s="72">
        <v>4</v>
      </c>
      <c r="C2601" s="72">
        <v>18</v>
      </c>
      <c r="D2601" s="72">
        <v>7</v>
      </c>
      <c r="E2601" s="11">
        <v>3.8676836638480726E-2</v>
      </c>
      <c r="F2601" s="11">
        <v>4.7602295821650535E-2</v>
      </c>
      <c r="G2601" s="11">
        <v>0</v>
      </c>
      <c r="H2601" s="11">
        <v>1.2351155205218029E-2</v>
      </c>
      <c r="I2601" s="11">
        <v>3.4491623465881681E-4</v>
      </c>
      <c r="J2601" s="11">
        <v>5.5970252470067374E-3</v>
      </c>
      <c r="K2601" s="126">
        <f t="shared" si="642"/>
        <v>0.10457222914701485</v>
      </c>
      <c r="L2601" s="74">
        <f t="shared" si="643"/>
        <v>104572.22914701485</v>
      </c>
      <c r="M2601" s="75">
        <f t="shared" si="644"/>
        <v>38842.917505799378</v>
      </c>
      <c r="N2601" s="75">
        <f t="shared" si="645"/>
        <v>54797.853182686391</v>
      </c>
      <c r="O2601" s="75">
        <f t="shared" si="646"/>
        <v>0</v>
      </c>
      <c r="P2601" s="75">
        <f t="shared" si="647"/>
        <v>12830.875706784667</v>
      </c>
      <c r="Q2601" s="75">
        <f t="shared" si="648"/>
        <v>317.84960387226113</v>
      </c>
      <c r="R2601" s="75">
        <f t="shared" si="649"/>
        <v>7770.0765076210673</v>
      </c>
      <c r="S2601" s="76">
        <f t="shared" si="641"/>
        <v>114559.57250676375</v>
      </c>
      <c r="T2601" s="76"/>
      <c r="U2601" s="115">
        <f t="shared" si="650"/>
        <v>37530.776950930878</v>
      </c>
      <c r="V2601" s="115">
        <f t="shared" si="651"/>
        <v>12755.278864081405</v>
      </c>
      <c r="W2601" s="115">
        <f t="shared" si="652"/>
        <v>52435.583381174918</v>
      </c>
      <c r="X2601" s="115">
        <f t="shared" si="653"/>
        <v>7831.858286986132</v>
      </c>
      <c r="Y2601" s="115">
        <f t="shared" si="654"/>
        <v>0</v>
      </c>
      <c r="Z2601" s="115">
        <f t="shared" si="655"/>
        <v>298.28918960672388</v>
      </c>
      <c r="AA2601" s="12">
        <f t="shared" si="656"/>
        <v>110851.78667278006</v>
      </c>
    </row>
    <row r="2602" spans="1:27" x14ac:dyDescent="0.2">
      <c r="A2602" s="72">
        <v>2004</v>
      </c>
      <c r="B2602" s="72">
        <v>4</v>
      </c>
      <c r="C2602" s="72">
        <v>18</v>
      </c>
      <c r="D2602" s="72">
        <v>8</v>
      </c>
      <c r="E2602" s="11">
        <v>4.5542495193258488E-2</v>
      </c>
      <c r="F2602" s="11">
        <v>4.9533398252806671E-2</v>
      </c>
      <c r="G2602" s="11">
        <v>0</v>
      </c>
      <c r="H2602" s="11">
        <v>1.3750452884807883E-2</v>
      </c>
      <c r="I2602" s="11">
        <v>3.4491623465881681E-4</v>
      </c>
      <c r="J2602" s="11">
        <v>5.778883889492048E-3</v>
      </c>
      <c r="K2602" s="126">
        <f t="shared" si="642"/>
        <v>0.11495014645502391</v>
      </c>
      <c r="L2602" s="74">
        <f t="shared" si="643"/>
        <v>114950.1464550239</v>
      </c>
      <c r="M2602" s="75">
        <f t="shared" si="644"/>
        <v>45738.057647661153</v>
      </c>
      <c r="N2602" s="75">
        <f t="shared" si="645"/>
        <v>57020.860827101169</v>
      </c>
      <c r="O2602" s="75">
        <f t="shared" si="646"/>
        <v>0</v>
      </c>
      <c r="P2602" s="75">
        <f t="shared" si="647"/>
        <v>14284.52229330189</v>
      </c>
      <c r="Q2602" s="75">
        <f t="shared" si="648"/>
        <v>317.84960387226113</v>
      </c>
      <c r="R2602" s="75">
        <f t="shared" si="649"/>
        <v>8022.5419697768211</v>
      </c>
      <c r="S2602" s="76">
        <f t="shared" si="641"/>
        <v>125383.83234171331</v>
      </c>
      <c r="T2602" s="76"/>
      <c r="U2602" s="115">
        <f t="shared" si="650"/>
        <v>44192.994501169931</v>
      </c>
      <c r="V2602" s="115">
        <f t="shared" si="651"/>
        <v>14200.360868191447</v>
      </c>
      <c r="W2602" s="115">
        <f t="shared" si="652"/>
        <v>54562.759829257549</v>
      </c>
      <c r="X2602" s="115">
        <f t="shared" si="653"/>
        <v>8086.3311638005325</v>
      </c>
      <c r="Y2602" s="115">
        <f t="shared" si="654"/>
        <v>0</v>
      </c>
      <c r="Z2602" s="115">
        <f t="shared" si="655"/>
        <v>298.28918960672388</v>
      </c>
      <c r="AA2602" s="12">
        <f t="shared" si="656"/>
        <v>121340.73555202619</v>
      </c>
    </row>
    <row r="2603" spans="1:27" x14ac:dyDescent="0.2">
      <c r="A2603" s="72">
        <v>2004</v>
      </c>
      <c r="B2603" s="72">
        <v>4</v>
      </c>
      <c r="C2603" s="72">
        <v>18</v>
      </c>
      <c r="D2603" s="72">
        <v>9</v>
      </c>
      <c r="E2603" s="11">
        <v>5.0582477561623679E-2</v>
      </c>
      <c r="F2603" s="11">
        <v>5.0717716525280072E-2</v>
      </c>
      <c r="G2603" s="11">
        <v>0</v>
      </c>
      <c r="H2603" s="11">
        <v>1.3696603008275519E-2</v>
      </c>
      <c r="I2603" s="11">
        <v>3.4491623465881681E-4</v>
      </c>
      <c r="J2603" s="11">
        <v>6.1205607961675292E-3</v>
      </c>
      <c r="K2603" s="126">
        <f t="shared" si="642"/>
        <v>0.12146227412600562</v>
      </c>
      <c r="L2603" s="74">
        <f t="shared" si="643"/>
        <v>121462.27412600562</v>
      </c>
      <c r="M2603" s="75">
        <f t="shared" si="644"/>
        <v>50799.682030103992</v>
      </c>
      <c r="N2603" s="75">
        <f t="shared" si="645"/>
        <v>58384.200508441769</v>
      </c>
      <c r="O2603" s="75">
        <f t="shared" si="646"/>
        <v>0</v>
      </c>
      <c r="P2603" s="75">
        <f t="shared" si="647"/>
        <v>14228.580880443556</v>
      </c>
      <c r="Q2603" s="75">
        <f t="shared" si="648"/>
        <v>317.84960387226113</v>
      </c>
      <c r="R2603" s="75">
        <f t="shared" si="649"/>
        <v>8496.8753144719503</v>
      </c>
      <c r="S2603" s="76">
        <f t="shared" si="641"/>
        <v>132227.18833733353</v>
      </c>
      <c r="T2603" s="76"/>
      <c r="U2603" s="115">
        <f t="shared" si="650"/>
        <v>49083.633719464815</v>
      </c>
      <c r="V2603" s="115">
        <f t="shared" si="651"/>
        <v>14144.749050466375</v>
      </c>
      <c r="W2603" s="115">
        <f t="shared" si="652"/>
        <v>55867.327570250476</v>
      </c>
      <c r="X2603" s="115">
        <f t="shared" si="653"/>
        <v>8564.4360489713181</v>
      </c>
      <c r="Y2603" s="115">
        <f t="shared" si="654"/>
        <v>0</v>
      </c>
      <c r="Z2603" s="115">
        <f t="shared" si="655"/>
        <v>298.28918960672388</v>
      </c>
      <c r="AA2603" s="12">
        <f t="shared" si="656"/>
        <v>127958.4355787597</v>
      </c>
    </row>
    <row r="2604" spans="1:27" x14ac:dyDescent="0.2">
      <c r="A2604" s="72">
        <v>2004</v>
      </c>
      <c r="B2604" s="72">
        <v>4</v>
      </c>
      <c r="C2604" s="72">
        <v>18</v>
      </c>
      <c r="D2604" s="72">
        <v>10</v>
      </c>
      <c r="E2604" s="11">
        <v>5.1218129356291657E-2</v>
      </c>
      <c r="F2604" s="11">
        <v>5.1937687493347151E-2</v>
      </c>
      <c r="G2604" s="11">
        <v>0</v>
      </c>
      <c r="H2604" s="11">
        <v>1.3847511312659263E-2</v>
      </c>
      <c r="I2604" s="11">
        <v>3.4491623465881681E-4</v>
      </c>
      <c r="J2604" s="11">
        <v>6.3368637144341957E-3</v>
      </c>
      <c r="K2604" s="126">
        <f t="shared" si="642"/>
        <v>0.12368510811139109</v>
      </c>
      <c r="L2604" s="74">
        <f t="shared" si="643"/>
        <v>123685.10811139109</v>
      </c>
      <c r="M2604" s="75">
        <f t="shared" si="644"/>
        <v>51438.063355171718</v>
      </c>
      <c r="N2604" s="75">
        <f t="shared" si="645"/>
        <v>59788.582142591316</v>
      </c>
      <c r="O2604" s="75">
        <f t="shared" si="646"/>
        <v>0</v>
      </c>
      <c r="P2604" s="75">
        <f t="shared" si="647"/>
        <v>14385.350483326647</v>
      </c>
      <c r="Q2604" s="75">
        <f t="shared" si="648"/>
        <v>317.84960387226113</v>
      </c>
      <c r="R2604" s="75">
        <f t="shared" si="649"/>
        <v>8797.1580806882594</v>
      </c>
      <c r="S2604" s="76">
        <f t="shared" si="641"/>
        <v>134727.00366565021</v>
      </c>
      <c r="T2604" s="76"/>
      <c r="U2604" s="115">
        <f t="shared" si="650"/>
        <v>49700.450082890129</v>
      </c>
      <c r="V2604" s="115">
        <f t="shared" si="651"/>
        <v>14300.594999556799</v>
      </c>
      <c r="W2604" s="115">
        <f t="shared" si="652"/>
        <v>57211.167994636045</v>
      </c>
      <c r="X2604" s="115">
        <f t="shared" si="653"/>
        <v>8867.106436930002</v>
      </c>
      <c r="Y2604" s="115">
        <f t="shared" si="654"/>
        <v>0</v>
      </c>
      <c r="Z2604" s="115">
        <f t="shared" si="655"/>
        <v>298.28918960672388</v>
      </c>
      <c r="AA2604" s="12">
        <f t="shared" si="656"/>
        <v>130377.6087036197</v>
      </c>
    </row>
    <row r="2605" spans="1:27" x14ac:dyDescent="0.2">
      <c r="A2605" s="72">
        <v>2004</v>
      </c>
      <c r="B2605" s="72">
        <v>4</v>
      </c>
      <c r="C2605" s="72">
        <v>18</v>
      </c>
      <c r="D2605" s="72">
        <v>11</v>
      </c>
      <c r="E2605" s="11">
        <v>4.9655491484596907E-2</v>
      </c>
      <c r="F2605" s="11">
        <v>5.2994195800582997E-2</v>
      </c>
      <c r="G2605" s="11">
        <v>0</v>
      </c>
      <c r="H2605" s="11">
        <v>1.6177530155951907E-2</v>
      </c>
      <c r="I2605" s="11">
        <v>3.4491623465881681E-4</v>
      </c>
      <c r="J2605" s="11">
        <v>6.5908230035210654E-3</v>
      </c>
      <c r="K2605" s="126">
        <f t="shared" si="642"/>
        <v>0.1257629566793117</v>
      </c>
      <c r="L2605" s="74">
        <f t="shared" si="643"/>
        <v>125762.9566793117</v>
      </c>
      <c r="M2605" s="75">
        <f t="shared" si="644"/>
        <v>49868.715414205748</v>
      </c>
      <c r="N2605" s="75">
        <f t="shared" si="645"/>
        <v>61004.792119587146</v>
      </c>
      <c r="O2605" s="75">
        <f t="shared" si="646"/>
        <v>0</v>
      </c>
      <c r="P2605" s="75">
        <f t="shared" si="647"/>
        <v>16805.867566629411</v>
      </c>
      <c r="Q2605" s="75">
        <f t="shared" si="648"/>
        <v>317.84960387226113</v>
      </c>
      <c r="R2605" s="75">
        <f t="shared" si="649"/>
        <v>9149.7173454658023</v>
      </c>
      <c r="S2605" s="76">
        <f t="shared" si="641"/>
        <v>137146.94204976037</v>
      </c>
      <c r="T2605" s="76"/>
      <c r="U2605" s="115">
        <f t="shared" si="650"/>
        <v>48184.115798216415</v>
      </c>
      <c r="V2605" s="115">
        <f t="shared" si="651"/>
        <v>16706.850901207694</v>
      </c>
      <c r="W2605" s="115">
        <f t="shared" si="652"/>
        <v>58374.948616573456</v>
      </c>
      <c r="X2605" s="115">
        <f t="shared" si="653"/>
        <v>9222.4689866801236</v>
      </c>
      <c r="Y2605" s="115">
        <f t="shared" si="654"/>
        <v>0</v>
      </c>
      <c r="Z2605" s="115">
        <f t="shared" si="655"/>
        <v>298.28918960672388</v>
      </c>
      <c r="AA2605" s="12">
        <f t="shared" si="656"/>
        <v>132786.67349228443</v>
      </c>
    </row>
    <row r="2606" spans="1:27" x14ac:dyDescent="0.2">
      <c r="A2606" s="72">
        <v>2004</v>
      </c>
      <c r="B2606" s="72">
        <v>4</v>
      </c>
      <c r="C2606" s="72">
        <v>18</v>
      </c>
      <c r="D2606" s="72">
        <v>12</v>
      </c>
      <c r="E2606" s="11">
        <v>5.4189251276821004E-2</v>
      </c>
      <c r="F2606" s="11">
        <v>5.359926243539391E-2</v>
      </c>
      <c r="G2606" s="11">
        <v>0</v>
      </c>
      <c r="H2606" s="11">
        <v>1.4426384722806444E-2</v>
      </c>
      <c r="I2606" s="11">
        <v>3.4491623465881681E-4</v>
      </c>
      <c r="J2606" s="11">
        <v>6.6880282452336888E-3</v>
      </c>
      <c r="K2606" s="126">
        <f t="shared" si="642"/>
        <v>0.12924784291491387</v>
      </c>
      <c r="L2606" s="74">
        <f t="shared" si="643"/>
        <v>129247.84291491387</v>
      </c>
      <c r="M2606" s="75">
        <f t="shared" si="644"/>
        <v>54421.943467641206</v>
      </c>
      <c r="N2606" s="75">
        <f t="shared" si="645"/>
        <v>61701.320554777252</v>
      </c>
      <c r="O2606" s="75">
        <f t="shared" si="646"/>
        <v>0</v>
      </c>
      <c r="P2606" s="75">
        <f t="shared" si="647"/>
        <v>14986.707413277878</v>
      </c>
      <c r="Q2606" s="75">
        <f t="shared" si="648"/>
        <v>317.84960387226113</v>
      </c>
      <c r="R2606" s="75">
        <f t="shared" si="649"/>
        <v>9284.662630097635</v>
      </c>
      <c r="S2606" s="76">
        <f t="shared" si="641"/>
        <v>140712.48366966622</v>
      </c>
      <c r="T2606" s="76"/>
      <c r="U2606" s="115">
        <f t="shared" si="650"/>
        <v>52583.53266629007</v>
      </c>
      <c r="V2606" s="115">
        <f t="shared" si="651"/>
        <v>14898.408859940455</v>
      </c>
      <c r="W2606" s="115">
        <f t="shared" si="652"/>
        <v>59041.450545380947</v>
      </c>
      <c r="X2606" s="115">
        <f t="shared" si="653"/>
        <v>9358.4872542862286</v>
      </c>
      <c r="Y2606" s="115">
        <f t="shared" si="654"/>
        <v>0</v>
      </c>
      <c r="Z2606" s="115">
        <f t="shared" si="655"/>
        <v>298.28918960672388</v>
      </c>
      <c r="AA2606" s="12">
        <f t="shared" si="656"/>
        <v>136180.16851550445</v>
      </c>
    </row>
    <row r="2607" spans="1:27" x14ac:dyDescent="0.2">
      <c r="A2607" s="72">
        <v>2004</v>
      </c>
      <c r="B2607" s="72">
        <v>4</v>
      </c>
      <c r="C2607" s="72">
        <v>18</v>
      </c>
      <c r="D2607" s="72">
        <v>13</v>
      </c>
      <c r="E2607" s="11">
        <v>4.9251007156447091E-2</v>
      </c>
      <c r="F2607" s="11">
        <v>5.409637902511448E-2</v>
      </c>
      <c r="G2607" s="11">
        <v>0</v>
      </c>
      <c r="H2607" s="11">
        <v>1.8221724658696762E-2</v>
      </c>
      <c r="I2607" s="11">
        <v>3.4491623465881681E-4</v>
      </c>
      <c r="J2607" s="11">
        <v>6.7198458724035135E-3</v>
      </c>
      <c r="K2607" s="126">
        <f t="shared" si="642"/>
        <v>0.12863387294732068</v>
      </c>
      <c r="L2607" s="74">
        <f t="shared" si="643"/>
        <v>128633.87294732068</v>
      </c>
      <c r="M2607" s="75">
        <f t="shared" si="644"/>
        <v>49462.494203883696</v>
      </c>
      <c r="N2607" s="75">
        <f t="shared" si="645"/>
        <v>62273.581228931456</v>
      </c>
      <c r="O2607" s="75">
        <f t="shared" si="646"/>
        <v>0</v>
      </c>
      <c r="P2607" s="75">
        <f t="shared" si="647"/>
        <v>18929.45885419827</v>
      </c>
      <c r="Q2607" s="75">
        <f t="shared" si="648"/>
        <v>317.84960387226113</v>
      </c>
      <c r="R2607" s="75">
        <f t="shared" si="649"/>
        <v>9328.8334863096406</v>
      </c>
      <c r="S2607" s="76">
        <f t="shared" si="641"/>
        <v>140312.21737719534</v>
      </c>
      <c r="T2607" s="76"/>
      <c r="U2607" s="115">
        <f t="shared" si="650"/>
        <v>47791.617020670725</v>
      </c>
      <c r="V2607" s="115">
        <f t="shared" si="651"/>
        <v>18817.930431964236</v>
      </c>
      <c r="W2607" s="115">
        <f t="shared" si="652"/>
        <v>59589.04174745491</v>
      </c>
      <c r="X2607" s="115">
        <f t="shared" si="653"/>
        <v>9403.009323782966</v>
      </c>
      <c r="Y2607" s="115">
        <f t="shared" si="654"/>
        <v>0</v>
      </c>
      <c r="Z2607" s="115">
        <f t="shared" si="655"/>
        <v>298.28918960672388</v>
      </c>
      <c r="AA2607" s="12">
        <f t="shared" si="656"/>
        <v>135899.88771347955</v>
      </c>
    </row>
    <row r="2608" spans="1:27" x14ac:dyDescent="0.2">
      <c r="A2608" s="72">
        <v>2004</v>
      </c>
      <c r="B2608" s="72">
        <v>4</v>
      </c>
      <c r="C2608" s="72">
        <v>18</v>
      </c>
      <c r="D2608" s="72">
        <v>14</v>
      </c>
      <c r="E2608" s="11">
        <v>4.7519852247706121E-2</v>
      </c>
      <c r="F2608" s="11">
        <v>5.4389703544358389E-2</v>
      </c>
      <c r="G2608" s="11">
        <v>0</v>
      </c>
      <c r="H2608" s="11">
        <v>1.8876446217083502E-2</v>
      </c>
      <c r="I2608" s="11">
        <v>3.4491623465881681E-4</v>
      </c>
      <c r="J2608" s="11">
        <v>6.7525393535209132E-3</v>
      </c>
      <c r="K2608" s="126">
        <f t="shared" si="642"/>
        <v>0.12788345759732775</v>
      </c>
      <c r="L2608" s="74">
        <f t="shared" si="643"/>
        <v>127883.45759732775</v>
      </c>
      <c r="M2608" s="75">
        <f t="shared" si="644"/>
        <v>47723.905602687621</v>
      </c>
      <c r="N2608" s="75">
        <f t="shared" si="645"/>
        <v>62611.244647532774</v>
      </c>
      <c r="O2608" s="75">
        <f t="shared" si="646"/>
        <v>0</v>
      </c>
      <c r="P2608" s="75">
        <f t="shared" si="647"/>
        <v>19609.609884497328</v>
      </c>
      <c r="Q2608" s="75">
        <f t="shared" si="648"/>
        <v>317.84960387226113</v>
      </c>
      <c r="R2608" s="75">
        <f t="shared" si="649"/>
        <v>9374.2202477359024</v>
      </c>
      <c r="S2608" s="76">
        <f t="shared" si="641"/>
        <v>139636.8299863259</v>
      </c>
      <c r="T2608" s="76"/>
      <c r="U2608" s="115">
        <f t="shared" si="650"/>
        <v>46111.759142045143</v>
      </c>
      <c r="V2608" s="115">
        <f t="shared" si="651"/>
        <v>19494.074154295624</v>
      </c>
      <c r="W2608" s="115">
        <f t="shared" si="652"/>
        <v>59912.148900609522</v>
      </c>
      <c r="X2608" s="115">
        <f t="shared" si="653"/>
        <v>9448.7569664538059</v>
      </c>
      <c r="Y2608" s="115">
        <f t="shared" si="654"/>
        <v>0</v>
      </c>
      <c r="Z2608" s="115">
        <f t="shared" si="655"/>
        <v>298.28918960672388</v>
      </c>
      <c r="AA2608" s="12">
        <f t="shared" si="656"/>
        <v>135265.02835301083</v>
      </c>
    </row>
    <row r="2609" spans="1:27" x14ac:dyDescent="0.2">
      <c r="A2609" s="72">
        <v>2004</v>
      </c>
      <c r="B2609" s="72">
        <v>4</v>
      </c>
      <c r="C2609" s="72">
        <v>18</v>
      </c>
      <c r="D2609" s="72">
        <v>15</v>
      </c>
      <c r="E2609" s="11">
        <v>4.8333803661921547E-2</v>
      </c>
      <c r="F2609" s="11">
        <v>5.4114470743898802E-2</v>
      </c>
      <c r="G2609" s="11">
        <v>0</v>
      </c>
      <c r="H2609" s="11">
        <v>1.7606880813127043E-2</v>
      </c>
      <c r="I2609" s="11">
        <v>3.4491623465881681E-4</v>
      </c>
      <c r="J2609" s="11">
        <v>6.7812923724900175E-3</v>
      </c>
      <c r="K2609" s="126">
        <f t="shared" si="642"/>
        <v>0.12718136382609624</v>
      </c>
      <c r="L2609" s="74">
        <f t="shared" si="643"/>
        <v>127181.36382609623</v>
      </c>
      <c r="M2609" s="75">
        <f t="shared" si="644"/>
        <v>48541.352177536057</v>
      </c>
      <c r="N2609" s="75">
        <f t="shared" si="645"/>
        <v>62294.40768977024</v>
      </c>
      <c r="O2609" s="75">
        <f t="shared" si="646"/>
        <v>0</v>
      </c>
      <c r="P2609" s="75">
        <f t="shared" si="647"/>
        <v>18290.734392355727</v>
      </c>
      <c r="Q2609" s="75">
        <f t="shared" si="648"/>
        <v>317.84960387226113</v>
      </c>
      <c r="R2609" s="75">
        <f t="shared" si="649"/>
        <v>9414.1366582138617</v>
      </c>
      <c r="S2609" s="76">
        <f t="shared" si="641"/>
        <v>138858.48052174816</v>
      </c>
      <c r="T2609" s="76"/>
      <c r="U2609" s="115">
        <f t="shared" si="650"/>
        <v>46901.591807558965</v>
      </c>
      <c r="V2609" s="115">
        <f t="shared" si="651"/>
        <v>18182.969201391021</v>
      </c>
      <c r="W2609" s="115">
        <f t="shared" si="652"/>
        <v>59608.970404517553</v>
      </c>
      <c r="X2609" s="115">
        <f t="shared" si="653"/>
        <v>9488.9907620775575</v>
      </c>
      <c r="Y2609" s="115">
        <f t="shared" si="654"/>
        <v>0</v>
      </c>
      <c r="Z2609" s="115">
        <f t="shared" si="655"/>
        <v>298.28918960672388</v>
      </c>
      <c r="AA2609" s="12">
        <f t="shared" si="656"/>
        <v>134480.81136515184</v>
      </c>
    </row>
    <row r="2610" spans="1:27" x14ac:dyDescent="0.2">
      <c r="A2610" s="72">
        <v>2004</v>
      </c>
      <c r="B2610" s="72">
        <v>4</v>
      </c>
      <c r="C2610" s="72">
        <v>18</v>
      </c>
      <c r="D2610" s="72">
        <v>16</v>
      </c>
      <c r="E2610" s="11">
        <v>5.1698701359330086E-2</v>
      </c>
      <c r="F2610" s="11">
        <v>5.4095127728628026E-2</v>
      </c>
      <c r="G2610" s="11">
        <v>0</v>
      </c>
      <c r="H2610" s="11">
        <v>1.7207402732698961E-2</v>
      </c>
      <c r="I2610" s="11">
        <v>3.4491623465881681E-4</v>
      </c>
      <c r="J2610" s="11">
        <v>6.6407394379141413E-3</v>
      </c>
      <c r="K2610" s="126">
        <f t="shared" si="642"/>
        <v>0.12998688749323004</v>
      </c>
      <c r="L2610" s="74">
        <f t="shared" si="643"/>
        <v>129986.88749323004</v>
      </c>
      <c r="M2610" s="75">
        <f t="shared" si="644"/>
        <v>51920.698965837109</v>
      </c>
      <c r="N2610" s="75">
        <f t="shared" si="645"/>
        <v>62272.140786617289</v>
      </c>
      <c r="O2610" s="75">
        <f t="shared" si="646"/>
        <v>0</v>
      </c>
      <c r="P2610" s="75">
        <f t="shared" si="647"/>
        <v>17875.740530454274</v>
      </c>
      <c r="Q2610" s="75">
        <f t="shared" si="648"/>
        <v>317.84960387226113</v>
      </c>
      <c r="R2610" s="75">
        <f t="shared" si="649"/>
        <v>9219.0138908814715</v>
      </c>
      <c r="S2610" s="76">
        <f t="shared" si="641"/>
        <v>141605.44377766238</v>
      </c>
      <c r="T2610" s="76"/>
      <c r="U2610" s="115">
        <f t="shared" si="650"/>
        <v>50166.781929609795</v>
      </c>
      <c r="V2610" s="115">
        <f t="shared" si="651"/>
        <v>17770.420396741927</v>
      </c>
      <c r="W2610" s="115">
        <f t="shared" si="652"/>
        <v>59587.663400883226</v>
      </c>
      <c r="X2610" s="115">
        <f t="shared" si="653"/>
        <v>9292.3165258827175</v>
      </c>
      <c r="Y2610" s="115">
        <f t="shared" si="654"/>
        <v>0</v>
      </c>
      <c r="Z2610" s="115">
        <f t="shared" si="655"/>
        <v>298.28918960672388</v>
      </c>
      <c r="AA2610" s="12">
        <f t="shared" si="656"/>
        <v>137115.4714427244</v>
      </c>
    </row>
    <row r="2611" spans="1:27" x14ac:dyDescent="0.2">
      <c r="A2611" s="72">
        <v>2004</v>
      </c>
      <c r="B2611" s="72">
        <v>4</v>
      </c>
      <c r="C2611" s="72">
        <v>18</v>
      </c>
      <c r="D2611" s="72">
        <v>17</v>
      </c>
      <c r="E2611" s="11">
        <v>5.5355176215275727E-2</v>
      </c>
      <c r="F2611" s="11">
        <v>5.3809955013648096E-2</v>
      </c>
      <c r="G2611" s="11">
        <v>0</v>
      </c>
      <c r="H2611" s="11">
        <v>1.7475403431250341E-2</v>
      </c>
      <c r="I2611" s="11">
        <v>3.4491623465881681E-4</v>
      </c>
      <c r="J2611" s="11">
        <v>6.546015184437321E-3</v>
      </c>
      <c r="K2611" s="126">
        <f t="shared" si="642"/>
        <v>0.1335314660792703</v>
      </c>
      <c r="L2611" s="74">
        <f t="shared" si="643"/>
        <v>133531.46607927029</v>
      </c>
      <c r="M2611" s="75">
        <f t="shared" si="644"/>
        <v>55592.874964073177</v>
      </c>
      <c r="N2611" s="75">
        <f t="shared" si="645"/>
        <v>61943.861398040601</v>
      </c>
      <c r="O2611" s="75">
        <f t="shared" si="646"/>
        <v>0</v>
      </c>
      <c r="P2611" s="75">
        <f t="shared" si="647"/>
        <v>18154.150411579525</v>
      </c>
      <c r="Q2611" s="75">
        <f t="shared" si="648"/>
        <v>317.84960387226113</v>
      </c>
      <c r="R2611" s="75">
        <f t="shared" si="649"/>
        <v>9087.5128409200115</v>
      </c>
      <c r="S2611" s="76">
        <f t="shared" si="641"/>
        <v>145096.24921848558</v>
      </c>
      <c r="T2611" s="76"/>
      <c r="U2611" s="115">
        <f t="shared" si="650"/>
        <v>53714.909288832561</v>
      </c>
      <c r="V2611" s="115">
        <f t="shared" si="651"/>
        <v>18047.189944933445</v>
      </c>
      <c r="W2611" s="115">
        <f t="shared" si="652"/>
        <v>59273.535743461187</v>
      </c>
      <c r="X2611" s="115">
        <f t="shared" si="653"/>
        <v>9159.7698788995258</v>
      </c>
      <c r="Y2611" s="115">
        <f t="shared" si="654"/>
        <v>0</v>
      </c>
      <c r="Z2611" s="115">
        <f t="shared" si="655"/>
        <v>298.28918960672388</v>
      </c>
      <c r="AA2611" s="12">
        <f t="shared" si="656"/>
        <v>140493.69404573346</v>
      </c>
    </row>
    <row r="2612" spans="1:27" x14ac:dyDescent="0.2">
      <c r="A2612" s="72">
        <v>2004</v>
      </c>
      <c r="B2612" s="72">
        <v>4</v>
      </c>
      <c r="C2612" s="72">
        <v>18</v>
      </c>
      <c r="D2612" s="72">
        <v>18</v>
      </c>
      <c r="E2612" s="11">
        <v>5.8308301836962069E-2</v>
      </c>
      <c r="F2612" s="11">
        <v>5.1999320985844283E-2</v>
      </c>
      <c r="G2612" s="11">
        <v>0</v>
      </c>
      <c r="H2612" s="11">
        <v>1.5187955725152401E-2</v>
      </c>
      <c r="I2612" s="11">
        <v>3.4491623465881681E-4</v>
      </c>
      <c r="J2612" s="11">
        <v>6.4488104645710935E-3</v>
      </c>
      <c r="K2612" s="126">
        <f t="shared" si="642"/>
        <v>0.13228930524718868</v>
      </c>
      <c r="L2612" s="74">
        <f t="shared" si="643"/>
        <v>132289.30524718869</v>
      </c>
      <c r="M2612" s="75">
        <f t="shared" si="644"/>
        <v>58558.681500414845</v>
      </c>
      <c r="N2612" s="75">
        <f t="shared" si="645"/>
        <v>59859.532146466088</v>
      </c>
      <c r="O2612" s="75">
        <f t="shared" si="646"/>
        <v>0</v>
      </c>
      <c r="P2612" s="75">
        <f t="shared" si="647"/>
        <v>15777.857934069985</v>
      </c>
      <c r="Q2612" s="75">
        <f t="shared" si="648"/>
        <v>317.84960387226113</v>
      </c>
      <c r="R2612" s="75">
        <f t="shared" si="649"/>
        <v>8952.5682807420162</v>
      </c>
      <c r="S2612" s="76">
        <f t="shared" si="641"/>
        <v>143466.48946556519</v>
      </c>
      <c r="T2612" s="76"/>
      <c r="U2612" s="115">
        <f t="shared" si="650"/>
        <v>56580.528833977012</v>
      </c>
      <c r="V2612" s="115">
        <f t="shared" si="651"/>
        <v>15684.898086925212</v>
      </c>
      <c r="W2612" s="115">
        <f t="shared" si="652"/>
        <v>57279.059428843648</v>
      </c>
      <c r="X2612" s="115">
        <f t="shared" si="653"/>
        <v>9023.7523415075666</v>
      </c>
      <c r="Y2612" s="115">
        <f t="shared" si="654"/>
        <v>0</v>
      </c>
      <c r="Z2612" s="115">
        <f t="shared" si="655"/>
        <v>298.28918960672388</v>
      </c>
      <c r="AA2612" s="12">
        <f t="shared" si="656"/>
        <v>138866.52788086014</v>
      </c>
    </row>
    <row r="2613" spans="1:27" x14ac:dyDescent="0.2">
      <c r="A2613" s="72">
        <v>2004</v>
      </c>
      <c r="B2613" s="72">
        <v>4</v>
      </c>
      <c r="C2613" s="72">
        <v>18</v>
      </c>
      <c r="D2613" s="72">
        <v>19</v>
      </c>
      <c r="E2613" s="11">
        <v>5.8149905773070276E-2</v>
      </c>
      <c r="F2613" s="11">
        <v>5.1797320233794325E-2</v>
      </c>
      <c r="G2613" s="11">
        <v>0</v>
      </c>
      <c r="H2613" s="11">
        <v>1.809956237498881E-2</v>
      </c>
      <c r="I2613" s="11">
        <v>3.4491623465881681E-4</v>
      </c>
      <c r="J2613" s="11">
        <v>6.2995000342122515E-3</v>
      </c>
      <c r="K2613" s="126">
        <f t="shared" si="642"/>
        <v>0.13469120465072448</v>
      </c>
      <c r="L2613" s="74">
        <f t="shared" si="643"/>
        <v>134691.20465072448</v>
      </c>
      <c r="M2613" s="75">
        <f t="shared" si="644"/>
        <v>58399.605273460154</v>
      </c>
      <c r="N2613" s="75">
        <f t="shared" si="645"/>
        <v>59626.996984819714</v>
      </c>
      <c r="O2613" s="75">
        <f t="shared" si="646"/>
        <v>0</v>
      </c>
      <c r="P2613" s="75">
        <f t="shared" si="647"/>
        <v>18802.551771235576</v>
      </c>
      <c r="Q2613" s="75">
        <f t="shared" si="648"/>
        <v>317.84960387226113</v>
      </c>
      <c r="R2613" s="75">
        <f t="shared" si="649"/>
        <v>8745.2879101747258</v>
      </c>
      <c r="S2613" s="76">
        <f t="shared" si="641"/>
        <v>145892.2915435624</v>
      </c>
      <c r="T2613" s="76"/>
      <c r="U2613" s="115">
        <f t="shared" si="650"/>
        <v>56426.826311731078</v>
      </c>
      <c r="V2613" s="115">
        <f t="shared" si="651"/>
        <v>18691.771059057184</v>
      </c>
      <c r="W2613" s="115">
        <f t="shared" si="652"/>
        <v>57056.548579432929</v>
      </c>
      <c r="X2613" s="115">
        <f t="shared" si="653"/>
        <v>8814.8238339999862</v>
      </c>
      <c r="Y2613" s="115">
        <f t="shared" si="654"/>
        <v>0</v>
      </c>
      <c r="Z2613" s="115">
        <f t="shared" si="655"/>
        <v>298.28918960672388</v>
      </c>
      <c r="AA2613" s="12">
        <f t="shared" si="656"/>
        <v>141288.25897382791</v>
      </c>
    </row>
    <row r="2614" spans="1:27" x14ac:dyDescent="0.2">
      <c r="A2614" s="72">
        <v>2004</v>
      </c>
      <c r="B2614" s="72">
        <v>4</v>
      </c>
      <c r="C2614" s="72">
        <v>18</v>
      </c>
      <c r="D2614" s="72">
        <v>20</v>
      </c>
      <c r="E2614" s="11">
        <v>6.0818918143533525E-2</v>
      </c>
      <c r="F2614" s="11">
        <v>5.1878006725069196E-2</v>
      </c>
      <c r="G2614" s="11">
        <v>1.4056013423975053E-3</v>
      </c>
      <c r="H2614" s="11">
        <v>1.919450439913907E-2</v>
      </c>
      <c r="I2614" s="11">
        <v>3.587806046459132E-4</v>
      </c>
      <c r="J2614" s="11">
        <v>6.3878019240737778E-3</v>
      </c>
      <c r="K2614" s="126">
        <f t="shared" si="642"/>
        <v>0.14004361313885902</v>
      </c>
      <c r="L2614" s="74">
        <f t="shared" si="643"/>
        <v>140043.61313885901</v>
      </c>
      <c r="M2614" s="75">
        <f t="shared" si="644"/>
        <v>61080.078557687222</v>
      </c>
      <c r="N2614" s="75">
        <f t="shared" si="645"/>
        <v>59719.880036495881</v>
      </c>
      <c r="O2614" s="75">
        <f t="shared" si="646"/>
        <v>1470.2783703277489</v>
      </c>
      <c r="P2614" s="75">
        <f t="shared" si="647"/>
        <v>19940.021488405986</v>
      </c>
      <c r="Q2614" s="75">
        <f t="shared" si="648"/>
        <v>330.62599438544225</v>
      </c>
      <c r="R2614" s="75">
        <f t="shared" si="649"/>
        <v>8867.8731067232893</v>
      </c>
      <c r="S2614" s="76">
        <f t="shared" si="641"/>
        <v>151408.75755402559</v>
      </c>
      <c r="T2614" s="76"/>
      <c r="U2614" s="115">
        <f t="shared" si="650"/>
        <v>59016.751358896632</v>
      </c>
      <c r="V2614" s="115">
        <f t="shared" si="651"/>
        <v>19822.539041969256</v>
      </c>
      <c r="W2614" s="115">
        <f t="shared" si="652"/>
        <v>57145.427554027548</v>
      </c>
      <c r="X2614" s="115">
        <f t="shared" si="653"/>
        <v>8938.3837354384123</v>
      </c>
      <c r="Y2614" s="115">
        <f t="shared" si="654"/>
        <v>648.09890853920274</v>
      </c>
      <c r="Z2614" s="115">
        <f t="shared" si="655"/>
        <v>310.27932307188132</v>
      </c>
      <c r="AA2614" s="12">
        <f t="shared" si="656"/>
        <v>145881.47992194293</v>
      </c>
    </row>
    <row r="2615" spans="1:27" x14ac:dyDescent="0.2">
      <c r="A2615" s="72">
        <v>2004</v>
      </c>
      <c r="B2615" s="72">
        <v>4</v>
      </c>
      <c r="C2615" s="72">
        <v>18</v>
      </c>
      <c r="D2615" s="72">
        <v>21</v>
      </c>
      <c r="E2615" s="11">
        <v>6.0980536174774336E-2</v>
      </c>
      <c r="F2615" s="11">
        <v>5.2344665033103463E-2</v>
      </c>
      <c r="G2615" s="11">
        <v>1.5917035653414161E-3</v>
      </c>
      <c r="H2615" s="11">
        <v>1.62398603216963E-2</v>
      </c>
      <c r="I2615" s="11">
        <v>3.6061625320179359E-4</v>
      </c>
      <c r="J2615" s="11">
        <v>6.5023753228222085E-3</v>
      </c>
      <c r="K2615" s="126">
        <f t="shared" si="642"/>
        <v>0.13801975667093952</v>
      </c>
      <c r="L2615" s="74">
        <f t="shared" si="643"/>
        <v>138019.75667093953</v>
      </c>
      <c r="M2615" s="75">
        <f t="shared" si="644"/>
        <v>61242.390587329544</v>
      </c>
      <c r="N2615" s="75">
        <f t="shared" si="645"/>
        <v>60257.078358735453</v>
      </c>
      <c r="O2615" s="75">
        <f t="shared" si="646"/>
        <v>1664.9438596176446</v>
      </c>
      <c r="P2615" s="75">
        <f t="shared" si="647"/>
        <v>16870.618644254257</v>
      </c>
      <c r="Q2615" s="75">
        <f t="shared" si="648"/>
        <v>332.31759399052441</v>
      </c>
      <c r="R2615" s="75">
        <f t="shared" si="649"/>
        <v>9026.9297546255966</v>
      </c>
      <c r="S2615" s="76">
        <f t="shared" si="641"/>
        <v>149394.27879855304</v>
      </c>
      <c r="T2615" s="76"/>
      <c r="U2615" s="115">
        <f t="shared" si="650"/>
        <v>59173.580376182712</v>
      </c>
      <c r="V2615" s="115">
        <f t="shared" si="651"/>
        <v>16771.220478992473</v>
      </c>
      <c r="W2615" s="115">
        <f t="shared" si="652"/>
        <v>57659.467900172356</v>
      </c>
      <c r="X2615" s="115">
        <f t="shared" si="653"/>
        <v>9098.7050816635237</v>
      </c>
      <c r="Y2615" s="115">
        <f t="shared" si="654"/>
        <v>733.90748308206821</v>
      </c>
      <c r="Z2615" s="115">
        <f t="shared" si="655"/>
        <v>311.86682190526602</v>
      </c>
      <c r="AA2615" s="12">
        <f t="shared" si="656"/>
        <v>143748.7481419984</v>
      </c>
    </row>
    <row r="2616" spans="1:27" x14ac:dyDescent="0.2">
      <c r="A2616" s="72">
        <v>2004</v>
      </c>
      <c r="B2616" s="72">
        <v>4</v>
      </c>
      <c r="C2616" s="72">
        <v>18</v>
      </c>
      <c r="D2616" s="72">
        <v>22</v>
      </c>
      <c r="E2616" s="11">
        <v>5.4333405075213004E-2</v>
      </c>
      <c r="F2616" s="11">
        <v>5.3014305347111802E-2</v>
      </c>
      <c r="G2616" s="11">
        <v>1.5917035653414161E-3</v>
      </c>
      <c r="H2616" s="11">
        <v>1.5625634117420288E-2</v>
      </c>
      <c r="I2616" s="11">
        <v>3.6061625320179359E-4</v>
      </c>
      <c r="J2616" s="11">
        <v>6.2095922272929031E-3</v>
      </c>
      <c r="K2616" s="126">
        <f t="shared" si="642"/>
        <v>0.1311352565855812</v>
      </c>
      <c r="L2616" s="74">
        <f t="shared" si="643"/>
        <v>131135.2565855812</v>
      </c>
      <c r="M2616" s="75">
        <f t="shared" si="644"/>
        <v>54566.71627187611</v>
      </c>
      <c r="N2616" s="75">
        <f t="shared" si="645"/>
        <v>61027.941422771699</v>
      </c>
      <c r="O2616" s="75">
        <f t="shared" si="646"/>
        <v>1664.9438596176446</v>
      </c>
      <c r="P2616" s="75">
        <f t="shared" si="647"/>
        <v>16232.535812974953</v>
      </c>
      <c r="Q2616" s="75">
        <f t="shared" si="648"/>
        <v>332.31759399052441</v>
      </c>
      <c r="R2616" s="75">
        <f t="shared" si="649"/>
        <v>8620.4732974892886</v>
      </c>
      <c r="S2616" s="76">
        <f t="shared" si="641"/>
        <v>142444.92825872023</v>
      </c>
      <c r="T2616" s="76"/>
      <c r="U2616" s="115">
        <f t="shared" si="650"/>
        <v>52723.41494530502</v>
      </c>
      <c r="V2616" s="115">
        <f t="shared" si="651"/>
        <v>16136.897098629084</v>
      </c>
      <c r="W2616" s="115">
        <f t="shared" si="652"/>
        <v>58397.099981031162</v>
      </c>
      <c r="X2616" s="115">
        <f t="shared" si="653"/>
        <v>8689.0167897915253</v>
      </c>
      <c r="Y2616" s="115">
        <f t="shared" si="654"/>
        <v>733.90748308206821</v>
      </c>
      <c r="Z2616" s="115">
        <f t="shared" si="655"/>
        <v>311.86682190526602</v>
      </c>
      <c r="AA2616" s="12">
        <f t="shared" si="656"/>
        <v>136992.20311974414</v>
      </c>
    </row>
    <row r="2617" spans="1:27" x14ac:dyDescent="0.2">
      <c r="A2617" s="72">
        <v>2004</v>
      </c>
      <c r="B2617" s="72">
        <v>4</v>
      </c>
      <c r="C2617" s="72">
        <v>18</v>
      </c>
      <c r="D2617" s="72">
        <v>23</v>
      </c>
      <c r="E2617" s="11">
        <v>4.2747627307500327E-2</v>
      </c>
      <c r="F2617" s="11">
        <v>5.3848247061636129E-2</v>
      </c>
      <c r="G2617" s="11">
        <v>1.5917035653414161E-3</v>
      </c>
      <c r="H2617" s="11">
        <v>1.3478692965970554E-2</v>
      </c>
      <c r="I2617" s="11">
        <v>3.6061625320179359E-4</v>
      </c>
      <c r="J2617" s="11">
        <v>5.9874515438378554E-3</v>
      </c>
      <c r="K2617" s="126">
        <f t="shared" si="642"/>
        <v>0.11801433869748806</v>
      </c>
      <c r="L2617" s="74">
        <f t="shared" si="643"/>
        <v>118014.33869748807</v>
      </c>
      <c r="M2617" s="75">
        <f t="shared" si="644"/>
        <v>42931.188416321223</v>
      </c>
      <c r="N2617" s="75">
        <f t="shared" si="645"/>
        <v>61987.941667437153</v>
      </c>
      <c r="O2617" s="75">
        <f t="shared" si="646"/>
        <v>1664.9438596176446</v>
      </c>
      <c r="P2617" s="75">
        <f t="shared" si="647"/>
        <v>14002.207183277647</v>
      </c>
      <c r="Q2617" s="75">
        <f t="shared" si="648"/>
        <v>332.31759399052441</v>
      </c>
      <c r="R2617" s="75">
        <f t="shared" si="649"/>
        <v>8312.0862472747067</v>
      </c>
      <c r="S2617" s="76">
        <f t="shared" si="641"/>
        <v>129230.6849679189</v>
      </c>
      <c r="T2617" s="76"/>
      <c r="U2617" s="115">
        <f t="shared" si="650"/>
        <v>41480.943249197895</v>
      </c>
      <c r="V2617" s="115">
        <f t="shared" si="651"/>
        <v>13919.709099894844</v>
      </c>
      <c r="W2617" s="115">
        <f t="shared" si="652"/>
        <v>59315.715765253313</v>
      </c>
      <c r="X2617" s="115">
        <f t="shared" si="653"/>
        <v>8378.1776786896771</v>
      </c>
      <c r="Y2617" s="115">
        <f t="shared" si="654"/>
        <v>733.90748308206821</v>
      </c>
      <c r="Z2617" s="115">
        <f t="shared" si="655"/>
        <v>311.86682190526602</v>
      </c>
      <c r="AA2617" s="12">
        <f t="shared" si="656"/>
        <v>124140.32009802306</v>
      </c>
    </row>
    <row r="2618" spans="1:27" x14ac:dyDescent="0.2">
      <c r="A2618" s="72">
        <v>2004</v>
      </c>
      <c r="B2618" s="72">
        <v>4</v>
      </c>
      <c r="C2618" s="72">
        <v>18</v>
      </c>
      <c r="D2618" s="72">
        <v>24</v>
      </c>
      <c r="E2618" s="11">
        <v>3.5774153244379311E-2</v>
      </c>
      <c r="F2618" s="11">
        <v>5.3891661111842314E-2</v>
      </c>
      <c r="G2618" s="11">
        <v>1.5917035653414161E-3</v>
      </c>
      <c r="H2618" s="11">
        <v>1.0759254736763387E-2</v>
      </c>
      <c r="I2618" s="11">
        <v>3.6061625320179359E-4</v>
      </c>
      <c r="J2618" s="11">
        <v>5.6939383199675038E-3</v>
      </c>
      <c r="K2618" s="126">
        <f t="shared" si="642"/>
        <v>0.10807132723149571</v>
      </c>
      <c r="L2618" s="74">
        <f t="shared" si="643"/>
        <v>108071.3272314957</v>
      </c>
      <c r="M2618" s="75">
        <f t="shared" si="644"/>
        <v>35927.769799268543</v>
      </c>
      <c r="N2618" s="75">
        <f t="shared" si="645"/>
        <v>62037.918180296481</v>
      </c>
      <c r="O2618" s="75">
        <f t="shared" si="646"/>
        <v>1664.9438596176446</v>
      </c>
      <c r="P2618" s="75">
        <f t="shared" si="647"/>
        <v>11177.145613612121</v>
      </c>
      <c r="Q2618" s="75">
        <f t="shared" si="648"/>
        <v>332.31759399052441</v>
      </c>
      <c r="R2618" s="75">
        <f t="shared" si="649"/>
        <v>7904.6161886590498</v>
      </c>
      <c r="S2618" s="76">
        <f t="shared" si="641"/>
        <v>119044.71123544438</v>
      </c>
      <c r="T2618" s="76"/>
      <c r="U2618" s="115">
        <f t="shared" si="650"/>
        <v>34714.104945371786</v>
      </c>
      <c r="V2618" s="115">
        <f t="shared" si="651"/>
        <v>11111.292203592968</v>
      </c>
      <c r="W2618" s="115">
        <f t="shared" si="652"/>
        <v>59363.537850516383</v>
      </c>
      <c r="X2618" s="115">
        <f t="shared" si="653"/>
        <v>7967.4677259449763</v>
      </c>
      <c r="Y2618" s="115">
        <f t="shared" si="654"/>
        <v>733.90748308206821</v>
      </c>
      <c r="Z2618" s="115">
        <f t="shared" si="655"/>
        <v>311.86682190526602</v>
      </c>
      <c r="AA2618" s="12">
        <f t="shared" si="656"/>
        <v>114202.17703041346</v>
      </c>
    </row>
    <row r="2619" spans="1:27" x14ac:dyDescent="0.2">
      <c r="A2619" s="72">
        <v>2004</v>
      </c>
      <c r="B2619" s="72">
        <v>4</v>
      </c>
      <c r="C2619" s="72">
        <v>19</v>
      </c>
      <c r="D2619" s="72">
        <v>1</v>
      </c>
      <c r="E2619" s="11">
        <v>3.0259980760319331E-2</v>
      </c>
      <c r="F2619" s="11">
        <v>5.350564072684371E-2</v>
      </c>
      <c r="G2619" s="11">
        <v>1.5917035653414161E-3</v>
      </c>
      <c r="H2619" s="11">
        <v>1.56141025286777E-2</v>
      </c>
      <c r="I2619" s="11">
        <v>3.6061625320179359E-4</v>
      </c>
      <c r="J2619" s="11">
        <v>5.4028642061595454E-3</v>
      </c>
      <c r="K2619" s="126">
        <f t="shared" si="642"/>
        <v>0.10673490804054349</v>
      </c>
      <c r="L2619" s="74">
        <f t="shared" si="643"/>
        <v>106734.90804054349</v>
      </c>
      <c r="M2619" s="75">
        <f t="shared" si="644"/>
        <v>30389.919097745809</v>
      </c>
      <c r="N2619" s="75">
        <f t="shared" si="645"/>
        <v>61593.546999924612</v>
      </c>
      <c r="O2619" s="75">
        <f t="shared" si="646"/>
        <v>1664.9438596176446</v>
      </c>
      <c r="P2619" s="75">
        <f t="shared" si="647"/>
        <v>16220.556335800593</v>
      </c>
      <c r="Q2619" s="75">
        <f t="shared" si="648"/>
        <v>332.31759399052441</v>
      </c>
      <c r="R2619" s="75">
        <f t="shared" si="649"/>
        <v>7500.532227293078</v>
      </c>
      <c r="S2619" s="76">
        <f t="shared" si="641"/>
        <v>117701.81611437225</v>
      </c>
      <c r="T2619" s="76"/>
      <c r="U2619" s="115">
        <f t="shared" si="650"/>
        <v>29363.326661650572</v>
      </c>
      <c r="V2619" s="115">
        <f t="shared" si="651"/>
        <v>16124.988202034905</v>
      </c>
      <c r="W2619" s="115">
        <f t="shared" si="652"/>
        <v>58938.322979362594</v>
      </c>
      <c r="X2619" s="115">
        <f t="shared" si="653"/>
        <v>7560.1707941376471</v>
      </c>
      <c r="Y2619" s="115">
        <f t="shared" si="654"/>
        <v>733.90748308206821</v>
      </c>
      <c r="Z2619" s="115">
        <f t="shared" si="655"/>
        <v>311.86682190526602</v>
      </c>
      <c r="AA2619" s="12">
        <f t="shared" si="656"/>
        <v>113032.58294217305</v>
      </c>
    </row>
    <row r="2620" spans="1:27" x14ac:dyDescent="0.2">
      <c r="A2620" s="72">
        <v>2004</v>
      </c>
      <c r="B2620" s="72">
        <v>4</v>
      </c>
      <c r="C2620" s="72">
        <v>19</v>
      </c>
      <c r="D2620" s="72">
        <v>2</v>
      </c>
      <c r="E2620" s="11">
        <v>2.7942230222058898E-2</v>
      </c>
      <c r="F2620" s="11">
        <v>5.2775652880594562E-2</v>
      </c>
      <c r="G2620" s="11">
        <v>1.5917035653414161E-3</v>
      </c>
      <c r="H2620" s="11">
        <v>1.2524595853162969E-2</v>
      </c>
      <c r="I2620" s="11">
        <v>3.6061625320179359E-4</v>
      </c>
      <c r="J2620" s="11">
        <v>5.2865713235310139E-3</v>
      </c>
      <c r="K2620" s="126">
        <f t="shared" si="642"/>
        <v>0.10048137009789064</v>
      </c>
      <c r="L2620" s="74">
        <f t="shared" si="643"/>
        <v>100481.37009789064</v>
      </c>
      <c r="M2620" s="75">
        <f t="shared" si="644"/>
        <v>28062.215987013624</v>
      </c>
      <c r="N2620" s="75">
        <f t="shared" si="645"/>
        <v>60753.214277868959</v>
      </c>
      <c r="O2620" s="75">
        <f t="shared" si="646"/>
        <v>1664.9438596176446</v>
      </c>
      <c r="P2620" s="75">
        <f t="shared" si="647"/>
        <v>13011.052812432694</v>
      </c>
      <c r="Q2620" s="75">
        <f t="shared" si="648"/>
        <v>332.31759399052441</v>
      </c>
      <c r="R2620" s="75">
        <f t="shared" si="649"/>
        <v>7339.0885039868936</v>
      </c>
      <c r="S2620" s="76">
        <f t="shared" si="641"/>
        <v>111162.83303491033</v>
      </c>
      <c r="T2620" s="76"/>
      <c r="U2620" s="115">
        <f t="shared" si="650"/>
        <v>27114.254968108646</v>
      </c>
      <c r="V2620" s="115">
        <f t="shared" si="651"/>
        <v>12934.394403814083</v>
      </c>
      <c r="W2620" s="115">
        <f t="shared" si="652"/>
        <v>58134.215994215214</v>
      </c>
      <c r="X2620" s="115">
        <f t="shared" si="653"/>
        <v>7397.4433922880926</v>
      </c>
      <c r="Y2620" s="115">
        <f t="shared" si="654"/>
        <v>733.90748308206821</v>
      </c>
      <c r="Z2620" s="115">
        <f t="shared" si="655"/>
        <v>311.86682190526602</v>
      </c>
      <c r="AA2620" s="12">
        <f t="shared" si="656"/>
        <v>106626.08306341335</v>
      </c>
    </row>
    <row r="2621" spans="1:27" x14ac:dyDescent="0.2">
      <c r="A2621" s="72">
        <v>2004</v>
      </c>
      <c r="B2621" s="72">
        <v>4</v>
      </c>
      <c r="C2621" s="72">
        <v>19</v>
      </c>
      <c r="D2621" s="72">
        <v>3</v>
      </c>
      <c r="E2621" s="11">
        <v>2.6649906691466232E-2</v>
      </c>
      <c r="F2621" s="11">
        <v>5.2533047161433741E-2</v>
      </c>
      <c r="G2621" s="11">
        <v>1.5917035653414161E-3</v>
      </c>
      <c r="H2621" s="11">
        <v>1.2850976931201186E-2</v>
      </c>
      <c r="I2621" s="11">
        <v>3.6061625320179359E-4</v>
      </c>
      <c r="J2621" s="11">
        <v>5.2245375505548088E-3</v>
      </c>
      <c r="K2621" s="126">
        <f t="shared" si="642"/>
        <v>9.921078815319917E-2</v>
      </c>
      <c r="L2621" s="74">
        <f t="shared" si="643"/>
        <v>99210.788153199173</v>
      </c>
      <c r="M2621" s="75">
        <f t="shared" si="644"/>
        <v>26764.343134618266</v>
      </c>
      <c r="N2621" s="75">
        <f t="shared" si="645"/>
        <v>60473.936307124357</v>
      </c>
      <c r="O2621" s="75">
        <f t="shared" si="646"/>
        <v>1664.9438596176446</v>
      </c>
      <c r="P2621" s="75">
        <f t="shared" si="647"/>
        <v>13350.11057470464</v>
      </c>
      <c r="Q2621" s="75">
        <f t="shared" si="648"/>
        <v>332.31759399052441</v>
      </c>
      <c r="R2621" s="75">
        <f t="shared" si="649"/>
        <v>7252.9700498421162</v>
      </c>
      <c r="S2621" s="76">
        <f t="shared" si="641"/>
        <v>109838.62151989754</v>
      </c>
      <c r="T2621" s="76"/>
      <c r="U2621" s="115">
        <f t="shared" si="650"/>
        <v>25860.225156196448</v>
      </c>
      <c r="V2621" s="115">
        <f t="shared" si="651"/>
        <v>13271.454508489811</v>
      </c>
      <c r="W2621" s="115">
        <f t="shared" si="652"/>
        <v>57866.977362207443</v>
      </c>
      <c r="X2621" s="115">
        <f t="shared" si="653"/>
        <v>7310.6401892443801</v>
      </c>
      <c r="Y2621" s="115">
        <f t="shared" si="654"/>
        <v>733.90748308206821</v>
      </c>
      <c r="Z2621" s="115">
        <f t="shared" si="655"/>
        <v>311.86682190526602</v>
      </c>
      <c r="AA2621" s="12">
        <f t="shared" si="656"/>
        <v>105355.0715211254</v>
      </c>
    </row>
    <row r="2622" spans="1:27" x14ac:dyDescent="0.2">
      <c r="A2622" s="72">
        <v>2004</v>
      </c>
      <c r="B2622" s="72">
        <v>4</v>
      </c>
      <c r="C2622" s="72">
        <v>19</v>
      </c>
      <c r="D2622" s="72">
        <v>4</v>
      </c>
      <c r="E2622" s="11">
        <v>2.7523528720050885E-2</v>
      </c>
      <c r="F2622" s="11">
        <v>5.2845490960215173E-2</v>
      </c>
      <c r="G2622" s="11">
        <v>1.5917035653414161E-3</v>
      </c>
      <c r="H2622" s="11">
        <v>1.2411181331165765E-2</v>
      </c>
      <c r="I2622" s="11">
        <v>3.6061625320179359E-4</v>
      </c>
      <c r="J2622" s="11">
        <v>5.0947229102256001E-3</v>
      </c>
      <c r="K2622" s="126">
        <f t="shared" si="642"/>
        <v>9.9827243740200619E-2</v>
      </c>
      <c r="L2622" s="74">
        <f t="shared" si="643"/>
        <v>99827.243740200618</v>
      </c>
      <c r="M2622" s="75">
        <f t="shared" si="644"/>
        <v>27641.716553358536</v>
      </c>
      <c r="N2622" s="75">
        <f t="shared" si="645"/>
        <v>60833.609073278603</v>
      </c>
      <c r="O2622" s="75">
        <f t="shared" si="646"/>
        <v>1664.9438596176446</v>
      </c>
      <c r="P2622" s="75">
        <f t="shared" si="647"/>
        <v>12893.233255402456</v>
      </c>
      <c r="Q2622" s="75">
        <f t="shared" si="648"/>
        <v>332.31759399052441</v>
      </c>
      <c r="R2622" s="75">
        <f t="shared" si="649"/>
        <v>7072.7547314090434</v>
      </c>
      <c r="S2622" s="76">
        <f t="shared" si="641"/>
        <v>110438.57506705682</v>
      </c>
      <c r="T2622" s="76"/>
      <c r="U2622" s="115">
        <f t="shared" si="650"/>
        <v>26707.960295466055</v>
      </c>
      <c r="V2622" s="115">
        <f t="shared" si="651"/>
        <v>12817.269015032663</v>
      </c>
      <c r="W2622" s="115">
        <f t="shared" si="652"/>
        <v>58211.145066309713</v>
      </c>
      <c r="X2622" s="115">
        <f t="shared" si="653"/>
        <v>7128.9919347223622</v>
      </c>
      <c r="Y2622" s="115">
        <f t="shared" si="654"/>
        <v>733.90748308206821</v>
      </c>
      <c r="Z2622" s="115">
        <f t="shared" si="655"/>
        <v>311.86682190526602</v>
      </c>
      <c r="AA2622" s="12">
        <f t="shared" si="656"/>
        <v>105911.14061651814</v>
      </c>
    </row>
    <row r="2623" spans="1:27" x14ac:dyDescent="0.2">
      <c r="A2623" s="72">
        <v>2004</v>
      </c>
      <c r="B2623" s="72">
        <v>4</v>
      </c>
      <c r="C2623" s="72">
        <v>19</v>
      </c>
      <c r="D2623" s="72">
        <v>5</v>
      </c>
      <c r="E2623" s="11">
        <v>2.7561549761505919E-2</v>
      </c>
      <c r="F2623" s="11">
        <v>5.5939747519717253E-2</v>
      </c>
      <c r="G2623" s="11">
        <v>1.5917035653414161E-3</v>
      </c>
      <c r="H2623" s="11">
        <v>1.1464801263434255E-2</v>
      </c>
      <c r="I2623" s="11">
        <v>3.6061625320179359E-4</v>
      </c>
      <c r="J2623" s="11">
        <v>5.1520238625295482E-3</v>
      </c>
      <c r="K2623" s="126">
        <f t="shared" si="642"/>
        <v>0.10207044222573018</v>
      </c>
      <c r="L2623" s="74">
        <f t="shared" si="643"/>
        <v>102070.44222573018</v>
      </c>
      <c r="M2623" s="75">
        <f t="shared" si="644"/>
        <v>27679.900859653459</v>
      </c>
      <c r="N2623" s="75">
        <f t="shared" si="645"/>
        <v>64395.593085403503</v>
      </c>
      <c r="O2623" s="75">
        <f t="shared" si="646"/>
        <v>1664.9438596176446</v>
      </c>
      <c r="P2623" s="75">
        <f t="shared" si="647"/>
        <v>11910.095660684885</v>
      </c>
      <c r="Q2623" s="75">
        <f t="shared" si="648"/>
        <v>332.31759399052441</v>
      </c>
      <c r="R2623" s="75">
        <f t="shared" si="649"/>
        <v>7152.302842005709</v>
      </c>
      <c r="S2623" s="76">
        <f t="shared" si="641"/>
        <v>113135.15390135573</v>
      </c>
      <c r="T2623" s="76"/>
      <c r="U2623" s="115">
        <f t="shared" si="650"/>
        <v>26744.854709547253</v>
      </c>
      <c r="V2623" s="115">
        <f t="shared" si="651"/>
        <v>11839.923861906918</v>
      </c>
      <c r="W2623" s="115">
        <f t="shared" si="652"/>
        <v>61619.576215017551</v>
      </c>
      <c r="X2623" s="115">
        <f t="shared" si="653"/>
        <v>7209.1725518088897</v>
      </c>
      <c r="Y2623" s="115">
        <f t="shared" si="654"/>
        <v>733.90748308206821</v>
      </c>
      <c r="Z2623" s="115">
        <f t="shared" si="655"/>
        <v>311.86682190526602</v>
      </c>
      <c r="AA2623" s="12">
        <f t="shared" si="656"/>
        <v>108459.30164326796</v>
      </c>
    </row>
    <row r="2624" spans="1:27" x14ac:dyDescent="0.2">
      <c r="A2624" s="72">
        <v>2004</v>
      </c>
      <c r="B2624" s="72">
        <v>4</v>
      </c>
      <c r="C2624" s="72">
        <v>19</v>
      </c>
      <c r="D2624" s="72">
        <v>6</v>
      </c>
      <c r="E2624" s="11">
        <v>3.3153536697894927E-2</v>
      </c>
      <c r="F2624" s="11">
        <v>6.2340952998267397E-2</v>
      </c>
      <c r="G2624" s="11">
        <v>7.6861731102037946E-4</v>
      </c>
      <c r="H2624" s="11">
        <v>1.0822034682258329E-2</v>
      </c>
      <c r="I2624" s="11">
        <v>3.5249761243432272E-4</v>
      </c>
      <c r="J2624" s="11">
        <v>5.677537079075653E-3</v>
      </c>
      <c r="K2624" s="126">
        <f t="shared" si="642"/>
        <v>0.113115176380951</v>
      </c>
      <c r="L2624" s="74">
        <f t="shared" si="643"/>
        <v>113115.176380951</v>
      </c>
      <c r="M2624" s="75">
        <f t="shared" si="644"/>
        <v>33295.900153855255</v>
      </c>
      <c r="N2624" s="75">
        <f t="shared" si="645"/>
        <v>71764.404020910108</v>
      </c>
      <c r="O2624" s="75">
        <f t="shared" si="646"/>
        <v>803.98429722981302</v>
      </c>
      <c r="P2624" s="75">
        <f t="shared" si="647"/>
        <v>11242.363940492509</v>
      </c>
      <c r="Q2624" s="75">
        <f t="shared" si="648"/>
        <v>324.83604776967343</v>
      </c>
      <c r="R2624" s="75">
        <f t="shared" si="649"/>
        <v>7881.8471477979683</v>
      </c>
      <c r="S2624" s="76">
        <f t="shared" si="641"/>
        <v>125313.33560805531</v>
      </c>
      <c r="T2624" s="76"/>
      <c r="U2624" s="115">
        <f t="shared" si="650"/>
        <v>32171.141672564481</v>
      </c>
      <c r="V2624" s="115">
        <f t="shared" si="651"/>
        <v>11176.126277698158</v>
      </c>
      <c r="W2624" s="115">
        <f t="shared" si="652"/>
        <v>68670.726539113661</v>
      </c>
      <c r="X2624" s="115">
        <f t="shared" si="653"/>
        <v>7944.5176428692585</v>
      </c>
      <c r="Y2624" s="115">
        <f t="shared" si="654"/>
        <v>354.39638916890738</v>
      </c>
      <c r="Z2624" s="115">
        <f t="shared" si="655"/>
        <v>304.84568885354838</v>
      </c>
      <c r="AA2624" s="12">
        <f t="shared" si="656"/>
        <v>120621.75421026802</v>
      </c>
    </row>
    <row r="2625" spans="1:27" x14ac:dyDescent="0.2">
      <c r="A2625" s="72">
        <v>2004</v>
      </c>
      <c r="B2625" s="72">
        <v>4</v>
      </c>
      <c r="C2625" s="72">
        <v>19</v>
      </c>
      <c r="D2625" s="72">
        <v>7</v>
      </c>
      <c r="E2625" s="11">
        <v>4.2325484308173067E-2</v>
      </c>
      <c r="F2625" s="11">
        <v>7.4453057365369002E-2</v>
      </c>
      <c r="G2625" s="11">
        <v>0</v>
      </c>
      <c r="H2625" s="11">
        <v>1.8110050182335954E-2</v>
      </c>
      <c r="I2625" s="11">
        <v>3.4491623465881681E-4</v>
      </c>
      <c r="J2625" s="11">
        <v>5.8993039900484172E-3</v>
      </c>
      <c r="K2625" s="126">
        <f t="shared" si="642"/>
        <v>0.14113281208058528</v>
      </c>
      <c r="L2625" s="74">
        <f t="shared" si="643"/>
        <v>141132.81208058528</v>
      </c>
      <c r="M2625" s="75">
        <f t="shared" si="644"/>
        <v>42507.232707332209</v>
      </c>
      <c r="N2625" s="75">
        <f t="shared" si="645"/>
        <v>85707.372640081958</v>
      </c>
      <c r="O2625" s="75">
        <f t="shared" si="646"/>
        <v>0</v>
      </c>
      <c r="P2625" s="75">
        <f t="shared" si="647"/>
        <v>18813.446926407058</v>
      </c>
      <c r="Q2625" s="75">
        <f t="shared" si="648"/>
        <v>317.84960387226113</v>
      </c>
      <c r="R2625" s="75">
        <f t="shared" si="649"/>
        <v>8189.7153079494155</v>
      </c>
      <c r="S2625" s="76">
        <f t="shared" si="641"/>
        <v>155535.61718564288</v>
      </c>
      <c r="T2625" s="76"/>
      <c r="U2625" s="115">
        <f t="shared" si="650"/>
        <v>41071.309056586979</v>
      </c>
      <c r="V2625" s="115">
        <f t="shared" si="651"/>
        <v>18702.602022247498</v>
      </c>
      <c r="W2625" s="115">
        <f t="shared" si="652"/>
        <v>82012.630485136993</v>
      </c>
      <c r="X2625" s="115">
        <f t="shared" si="653"/>
        <v>8254.8337380861267</v>
      </c>
      <c r="Y2625" s="115">
        <f t="shared" si="654"/>
        <v>0</v>
      </c>
      <c r="Z2625" s="115">
        <f t="shared" si="655"/>
        <v>298.28918960672388</v>
      </c>
      <c r="AA2625" s="12">
        <f t="shared" si="656"/>
        <v>150339.66449166433</v>
      </c>
    </row>
    <row r="2626" spans="1:27" x14ac:dyDescent="0.2">
      <c r="A2626" s="72">
        <v>2004</v>
      </c>
      <c r="B2626" s="72">
        <v>4</v>
      </c>
      <c r="C2626" s="72">
        <v>19</v>
      </c>
      <c r="D2626" s="72">
        <v>8</v>
      </c>
      <c r="E2626" s="11">
        <v>4.5674677894237327E-2</v>
      </c>
      <c r="F2626" s="11">
        <v>8.0723744312240817E-2</v>
      </c>
      <c r="G2626" s="11">
        <v>0</v>
      </c>
      <c r="H2626" s="11">
        <v>1.9348504391710705E-2</v>
      </c>
      <c r="I2626" s="11">
        <v>3.4491623465881681E-4</v>
      </c>
      <c r="J2626" s="11">
        <v>7.0583406249772121E-3</v>
      </c>
      <c r="K2626" s="126">
        <f t="shared" si="642"/>
        <v>0.15315018345782488</v>
      </c>
      <c r="L2626" s="74">
        <f t="shared" si="643"/>
        <v>153150.1834578249</v>
      </c>
      <c r="M2626" s="75">
        <f t="shared" si="644"/>
        <v>45870.807949807277</v>
      </c>
      <c r="N2626" s="75">
        <f t="shared" si="645"/>
        <v>92925.935878222735</v>
      </c>
      <c r="O2626" s="75">
        <f t="shared" si="646"/>
        <v>0</v>
      </c>
      <c r="P2626" s="75">
        <f t="shared" si="647"/>
        <v>20100.002861055047</v>
      </c>
      <c r="Q2626" s="75">
        <f t="shared" si="648"/>
        <v>317.84960387226113</v>
      </c>
      <c r="R2626" s="75">
        <f t="shared" si="649"/>
        <v>9798.7492020431873</v>
      </c>
      <c r="S2626" s="76">
        <f t="shared" si="641"/>
        <v>169013.34549500051</v>
      </c>
      <c r="T2626" s="76"/>
      <c r="U2626" s="115">
        <f t="shared" si="650"/>
        <v>44321.260406512156</v>
      </c>
      <c r="V2626" s="115">
        <f t="shared" si="651"/>
        <v>19981.577837748275</v>
      </c>
      <c r="W2626" s="115">
        <f t="shared" si="652"/>
        <v>88920.010110100236</v>
      </c>
      <c r="X2626" s="115">
        <f t="shared" si="653"/>
        <v>9876.6614543434644</v>
      </c>
      <c r="Y2626" s="115">
        <f t="shared" si="654"/>
        <v>0</v>
      </c>
      <c r="Z2626" s="115">
        <f t="shared" si="655"/>
        <v>298.28918960672388</v>
      </c>
      <c r="AA2626" s="12">
        <f t="shared" si="656"/>
        <v>163397.79899831087</v>
      </c>
    </row>
    <row r="2627" spans="1:27" x14ac:dyDescent="0.2">
      <c r="A2627" s="72">
        <v>2004</v>
      </c>
      <c r="B2627" s="72">
        <v>4</v>
      </c>
      <c r="C2627" s="72">
        <v>19</v>
      </c>
      <c r="D2627" s="72">
        <v>9</v>
      </c>
      <c r="E2627" s="11">
        <v>4.4945839467011563E-2</v>
      </c>
      <c r="F2627" s="11">
        <v>8.3558181962124375E-2</v>
      </c>
      <c r="G2627" s="11">
        <v>0</v>
      </c>
      <c r="H2627" s="11">
        <v>1.9428710174510838E-2</v>
      </c>
      <c r="I2627" s="11">
        <v>3.4491623465881681E-4</v>
      </c>
      <c r="J2627" s="11">
        <v>7.6739463168366204E-3</v>
      </c>
      <c r="K2627" s="126">
        <f t="shared" si="642"/>
        <v>0.15595159415514223</v>
      </c>
      <c r="L2627" s="74">
        <f t="shared" si="643"/>
        <v>155951.59415514223</v>
      </c>
      <c r="M2627" s="75">
        <f t="shared" si="644"/>
        <v>45138.839842683949</v>
      </c>
      <c r="N2627" s="75">
        <f t="shared" si="645"/>
        <v>96188.826785327998</v>
      </c>
      <c r="O2627" s="75">
        <f t="shared" si="646"/>
        <v>0</v>
      </c>
      <c r="P2627" s="75">
        <f t="shared" si="647"/>
        <v>20183.323847066065</v>
      </c>
      <c r="Q2627" s="75">
        <f t="shared" si="648"/>
        <v>317.84960387226113</v>
      </c>
      <c r="R2627" s="75">
        <f t="shared" si="649"/>
        <v>10653.364486623634</v>
      </c>
      <c r="S2627" s="76">
        <f t="shared" ref="S2627:S2690" si="657">SUM(M2627:R2627)</f>
        <v>172482.20456557389</v>
      </c>
      <c r="T2627" s="76"/>
      <c r="U2627" s="115">
        <f t="shared" si="650"/>
        <v>43614.018687103744</v>
      </c>
      <c r="V2627" s="115">
        <f t="shared" si="651"/>
        <v>20064.407913893334</v>
      </c>
      <c r="W2627" s="115">
        <f t="shared" si="652"/>
        <v>92042.241699224833</v>
      </c>
      <c r="X2627" s="115">
        <f t="shared" si="653"/>
        <v>10738.071994144651</v>
      </c>
      <c r="Y2627" s="115">
        <f t="shared" si="654"/>
        <v>0</v>
      </c>
      <c r="Z2627" s="115">
        <f t="shared" si="655"/>
        <v>298.28918960672388</v>
      </c>
      <c r="AA2627" s="12">
        <f t="shared" si="656"/>
        <v>166757.02948397328</v>
      </c>
    </row>
    <row r="2628" spans="1:27" x14ac:dyDescent="0.2">
      <c r="A2628" s="72">
        <v>2004</v>
      </c>
      <c r="B2628" s="72">
        <v>4</v>
      </c>
      <c r="C2628" s="72">
        <v>19</v>
      </c>
      <c r="D2628" s="72">
        <v>10</v>
      </c>
      <c r="E2628" s="11">
        <v>4.3152809039951966E-2</v>
      </c>
      <c r="F2628" s="11">
        <v>8.7380424142387697E-2</v>
      </c>
      <c r="G2628" s="11">
        <v>0</v>
      </c>
      <c r="H2628" s="11">
        <v>2.5871679638993304E-2</v>
      </c>
      <c r="I2628" s="11">
        <v>3.4491623465881681E-4</v>
      </c>
      <c r="J2628" s="11">
        <v>8.1402993728257149E-3</v>
      </c>
      <c r="K2628" s="126">
        <f t="shared" ref="K2628:K2691" si="658">SUM(E2628:J2628)</f>
        <v>0.16489012842881751</v>
      </c>
      <c r="L2628" s="74">
        <f t="shared" ref="L2628:L2691" si="659">+K2628*1000000</f>
        <v>164890.12842881749</v>
      </c>
      <c r="M2628" s="75">
        <f t="shared" ref="M2628:M2691" si="660">+E2628*1000000*M$8829</f>
        <v>43338.110025644804</v>
      </c>
      <c r="N2628" s="75">
        <f t="shared" ref="N2628:N2691" si="661">+F2628*1000000*N$8829</f>
        <v>100588.83863785461</v>
      </c>
      <c r="O2628" s="75">
        <f t="shared" ref="O2628:O2691" si="662">+G2628*1000000*O$8829</f>
        <v>0</v>
      </c>
      <c r="P2628" s="75">
        <f t="shared" ref="P2628:P2691" si="663">+H2628*1000000*P$8829</f>
        <v>26876.539097608631</v>
      </c>
      <c r="Q2628" s="75">
        <f t="shared" ref="Q2628:Q2691" si="664">+I2628*1000000*Q$8829</f>
        <v>317.84960387226113</v>
      </c>
      <c r="R2628" s="75">
        <f t="shared" ref="R2628:R2691" si="665">+J2628*1000000*R$8829</f>
        <v>11300.779633899598</v>
      </c>
      <c r="S2628" s="76">
        <f t="shared" si="657"/>
        <v>182422.11699887988</v>
      </c>
      <c r="T2628" s="76"/>
      <c r="U2628" s="115">
        <f t="shared" ref="U2628:U2691" si="666">M2628*U$1</f>
        <v>41874.118765783562</v>
      </c>
      <c r="V2628" s="115">
        <f t="shared" ref="V2628:V2691" si="667">P2628*V$1</f>
        <v>26718.188136614161</v>
      </c>
      <c r="W2628" s="115">
        <f t="shared" ref="W2628:W2691" si="668">N2628*W$1</f>
        <v>96252.574312112905</v>
      </c>
      <c r="X2628" s="115">
        <f t="shared" ref="X2628:X2691" si="669">R2628*X$1</f>
        <v>11390.634897655367</v>
      </c>
      <c r="Y2628" s="115">
        <f t="shared" ref="Y2628:Y2691" si="670">O2628*Y$1</f>
        <v>0</v>
      </c>
      <c r="Z2628" s="115">
        <f t="shared" ref="Z2628:Z2691" si="671">Q2628*Z$1</f>
        <v>298.28918960672388</v>
      </c>
      <c r="AA2628" s="12">
        <f t="shared" ref="AA2628:AA2691" si="672">SUM(U2628:Z2628)</f>
        <v>176533.80530177272</v>
      </c>
    </row>
    <row r="2629" spans="1:27" x14ac:dyDescent="0.2">
      <c r="A2629" s="72">
        <v>2004</v>
      </c>
      <c r="B2629" s="72">
        <v>4</v>
      </c>
      <c r="C2629" s="72">
        <v>19</v>
      </c>
      <c r="D2629" s="72">
        <v>11</v>
      </c>
      <c r="E2629" s="11">
        <v>4.5790636256681373E-2</v>
      </c>
      <c r="F2629" s="11">
        <v>8.7610335254353772E-2</v>
      </c>
      <c r="G2629" s="11">
        <v>0</v>
      </c>
      <c r="H2629" s="11">
        <v>2.6501343641504482E-2</v>
      </c>
      <c r="I2629" s="11">
        <v>3.4491623465881681E-4</v>
      </c>
      <c r="J2629" s="11">
        <v>8.2388438028561852E-3</v>
      </c>
      <c r="K2629" s="126">
        <f t="shared" si="658"/>
        <v>0.16848607519005462</v>
      </c>
      <c r="L2629" s="74">
        <f t="shared" si="659"/>
        <v>168486.07519005463</v>
      </c>
      <c r="M2629" s="75">
        <f t="shared" si="660"/>
        <v>45987.264245047321</v>
      </c>
      <c r="N2629" s="75">
        <f t="shared" si="661"/>
        <v>100853.50308609442</v>
      </c>
      <c r="O2629" s="75">
        <f t="shared" si="662"/>
        <v>0</v>
      </c>
      <c r="P2629" s="75">
        <f t="shared" si="663"/>
        <v>27530.65933324815</v>
      </c>
      <c r="Q2629" s="75">
        <f t="shared" si="664"/>
        <v>317.84960387226113</v>
      </c>
      <c r="R2629" s="75">
        <f t="shared" si="665"/>
        <v>11437.584048199167</v>
      </c>
      <c r="S2629" s="76">
        <f t="shared" si="657"/>
        <v>186126.86031646133</v>
      </c>
      <c r="T2629" s="76"/>
      <c r="U2629" s="115">
        <f t="shared" si="666"/>
        <v>44433.782727744423</v>
      </c>
      <c r="V2629" s="115">
        <f t="shared" si="667"/>
        <v>27368.454432297225</v>
      </c>
      <c r="W2629" s="115">
        <f t="shared" si="668"/>
        <v>96505.829393063701</v>
      </c>
      <c r="X2629" s="115">
        <f t="shared" si="669"/>
        <v>11528.527077324059</v>
      </c>
      <c r="Y2629" s="115">
        <f t="shared" si="670"/>
        <v>0</v>
      </c>
      <c r="Z2629" s="115">
        <f t="shared" si="671"/>
        <v>298.28918960672388</v>
      </c>
      <c r="AA2629" s="12">
        <f t="shared" si="672"/>
        <v>180134.88282003615</v>
      </c>
    </row>
    <row r="2630" spans="1:27" x14ac:dyDescent="0.2">
      <c r="A2630" s="72">
        <v>2004</v>
      </c>
      <c r="B2630" s="72">
        <v>4</v>
      </c>
      <c r="C2630" s="72">
        <v>19</v>
      </c>
      <c r="D2630" s="72">
        <v>12</v>
      </c>
      <c r="E2630" s="11">
        <v>4.4127971597678561E-2</v>
      </c>
      <c r="F2630" s="11">
        <v>8.7523217331947484E-2</v>
      </c>
      <c r="G2630" s="11">
        <v>0</v>
      </c>
      <c r="H2630" s="11">
        <v>2.6615412899729241E-2</v>
      </c>
      <c r="I2630" s="11">
        <v>3.4491623465881681E-4</v>
      </c>
      <c r="J2630" s="11">
        <v>8.3505725516604869E-3</v>
      </c>
      <c r="K2630" s="126">
        <f t="shared" si="658"/>
        <v>0.1669620906156746</v>
      </c>
      <c r="L2630" s="74">
        <f t="shared" si="659"/>
        <v>166962.09061567459</v>
      </c>
      <c r="M2630" s="75">
        <f t="shared" si="660"/>
        <v>44317.45999520339</v>
      </c>
      <c r="N2630" s="75">
        <f t="shared" si="661"/>
        <v>100753.2164289238</v>
      </c>
      <c r="O2630" s="75">
        <f t="shared" si="662"/>
        <v>0</v>
      </c>
      <c r="P2630" s="75">
        <f t="shared" si="663"/>
        <v>27649.159056547607</v>
      </c>
      <c r="Q2630" s="75">
        <f t="shared" si="664"/>
        <v>317.84960387226113</v>
      </c>
      <c r="R2630" s="75">
        <f t="shared" si="665"/>
        <v>11592.691607661131</v>
      </c>
      <c r="S2630" s="76">
        <f t="shared" si="657"/>
        <v>184630.3766922082</v>
      </c>
      <c r="T2630" s="76"/>
      <c r="U2630" s="115">
        <f t="shared" si="666"/>
        <v>42820.385617621258</v>
      </c>
      <c r="V2630" s="115">
        <f t="shared" si="667"/>
        <v>27486.25597995011</v>
      </c>
      <c r="W2630" s="115">
        <f t="shared" si="668"/>
        <v>96409.865973537788</v>
      </c>
      <c r="X2630" s="115">
        <f t="shared" si="669"/>
        <v>11684.867934940439</v>
      </c>
      <c r="Y2630" s="115">
        <f t="shared" si="670"/>
        <v>0</v>
      </c>
      <c r="Z2630" s="115">
        <f t="shared" si="671"/>
        <v>298.28918960672388</v>
      </c>
      <c r="AA2630" s="12">
        <f t="shared" si="672"/>
        <v>178699.66469565633</v>
      </c>
    </row>
    <row r="2631" spans="1:27" x14ac:dyDescent="0.2">
      <c r="A2631" s="72">
        <v>2004</v>
      </c>
      <c r="B2631" s="72">
        <v>4</v>
      </c>
      <c r="C2631" s="72">
        <v>19</v>
      </c>
      <c r="D2631" s="72">
        <v>13</v>
      </c>
      <c r="E2631" s="11">
        <v>4.6314918715646095E-2</v>
      </c>
      <c r="F2631" s="11">
        <v>8.83954036120672E-2</v>
      </c>
      <c r="G2631" s="11">
        <v>0</v>
      </c>
      <c r="H2631" s="11">
        <v>2.2621978746781787E-2</v>
      </c>
      <c r="I2631" s="11">
        <v>3.4491623465881681E-4</v>
      </c>
      <c r="J2631" s="11">
        <v>8.5177423922076778E-3</v>
      </c>
      <c r="K2631" s="126">
        <f t="shared" si="658"/>
        <v>0.16619495970136158</v>
      </c>
      <c r="L2631" s="74">
        <f t="shared" si="659"/>
        <v>166194.95970136157</v>
      </c>
      <c r="M2631" s="75">
        <f t="shared" si="660"/>
        <v>46513.798007196907</v>
      </c>
      <c r="N2631" s="75">
        <f t="shared" si="661"/>
        <v>101757.24228316035</v>
      </c>
      <c r="O2631" s="75">
        <f t="shared" si="662"/>
        <v>0</v>
      </c>
      <c r="P2631" s="75">
        <f t="shared" si="663"/>
        <v>23500.619392982335</v>
      </c>
      <c r="Q2631" s="75">
        <f t="shared" si="664"/>
        <v>317.84960387226113</v>
      </c>
      <c r="R2631" s="75">
        <f t="shared" si="665"/>
        <v>11824.765324232829</v>
      </c>
      <c r="S2631" s="76">
        <f t="shared" si="657"/>
        <v>183914.27461144468</v>
      </c>
      <c r="T2631" s="76"/>
      <c r="U2631" s="115">
        <f t="shared" si="666"/>
        <v>44942.529816101523</v>
      </c>
      <c r="V2631" s="115">
        <f t="shared" si="667"/>
        <v>23362.158646554788</v>
      </c>
      <c r="W2631" s="115">
        <f t="shared" si="668"/>
        <v>97370.6094760462</v>
      </c>
      <c r="X2631" s="115">
        <f t="shared" si="669"/>
        <v>11918.786926412533</v>
      </c>
      <c r="Y2631" s="115">
        <f t="shared" si="670"/>
        <v>0</v>
      </c>
      <c r="Z2631" s="115">
        <f t="shared" si="671"/>
        <v>298.28918960672388</v>
      </c>
      <c r="AA2631" s="12">
        <f t="shared" si="672"/>
        <v>177892.37405472179</v>
      </c>
    </row>
    <row r="2632" spans="1:27" x14ac:dyDescent="0.2">
      <c r="A2632" s="72">
        <v>2004</v>
      </c>
      <c r="B2632" s="72">
        <v>4</v>
      </c>
      <c r="C2632" s="72">
        <v>19</v>
      </c>
      <c r="D2632" s="72">
        <v>14</v>
      </c>
      <c r="E2632" s="11">
        <v>4.3787646840830814E-2</v>
      </c>
      <c r="F2632" s="11">
        <v>8.8222316706898368E-2</v>
      </c>
      <c r="G2632" s="11">
        <v>0</v>
      </c>
      <c r="H2632" s="11">
        <v>2.3276555455601568E-2</v>
      </c>
      <c r="I2632" s="11">
        <v>3.4491623465881681E-4</v>
      </c>
      <c r="J2632" s="11">
        <v>8.6216960210724978E-3</v>
      </c>
      <c r="K2632" s="126">
        <f t="shared" si="658"/>
        <v>0.16425313125906205</v>
      </c>
      <c r="L2632" s="74">
        <f t="shared" si="659"/>
        <v>164253.13125906204</v>
      </c>
      <c r="M2632" s="75">
        <f t="shared" si="660"/>
        <v>43975.673861580821</v>
      </c>
      <c r="N2632" s="75">
        <f t="shared" si="661"/>
        <v>101557.99158204242</v>
      </c>
      <c r="O2632" s="75">
        <f t="shared" si="662"/>
        <v>0</v>
      </c>
      <c r="P2632" s="75">
        <f t="shared" si="663"/>
        <v>24180.619947738094</v>
      </c>
      <c r="Q2632" s="75">
        <f t="shared" si="664"/>
        <v>317.84960387226113</v>
      </c>
      <c r="R2632" s="75">
        <f t="shared" si="665"/>
        <v>11969.079064814305</v>
      </c>
      <c r="S2632" s="76">
        <f t="shared" si="657"/>
        <v>182001.2140600479</v>
      </c>
      <c r="T2632" s="76"/>
      <c r="U2632" s="115">
        <f t="shared" si="666"/>
        <v>42490.145255424097</v>
      </c>
      <c r="V2632" s="115">
        <f t="shared" si="667"/>
        <v>24038.152779913384</v>
      </c>
      <c r="W2632" s="115">
        <f t="shared" si="668"/>
        <v>97179.948233946168</v>
      </c>
      <c r="X2632" s="115">
        <f t="shared" si="669"/>
        <v>12064.248140853657</v>
      </c>
      <c r="Y2632" s="115">
        <f t="shared" si="670"/>
        <v>0</v>
      </c>
      <c r="Z2632" s="115">
        <f t="shared" si="671"/>
        <v>298.28918960672388</v>
      </c>
      <c r="AA2632" s="12">
        <f t="shared" si="672"/>
        <v>176070.78359974403</v>
      </c>
    </row>
    <row r="2633" spans="1:27" x14ac:dyDescent="0.2">
      <c r="A2633" s="72">
        <v>2004</v>
      </c>
      <c r="B2633" s="72">
        <v>4</v>
      </c>
      <c r="C2633" s="72">
        <v>19</v>
      </c>
      <c r="D2633" s="72">
        <v>15</v>
      </c>
      <c r="E2633" s="11">
        <v>4.5149361833005781E-2</v>
      </c>
      <c r="F2633" s="11">
        <v>8.5775358040189056E-2</v>
      </c>
      <c r="G2633" s="11">
        <v>0</v>
      </c>
      <c r="H2633" s="11">
        <v>2.1710029543862721E-2</v>
      </c>
      <c r="I2633" s="11">
        <v>3.4491623465881681E-4</v>
      </c>
      <c r="J2633" s="11">
        <v>8.5816354386677417E-3</v>
      </c>
      <c r="K2633" s="126">
        <f t="shared" si="658"/>
        <v>0.16156130109038414</v>
      </c>
      <c r="L2633" s="74">
        <f t="shared" si="659"/>
        <v>161561.30109038414</v>
      </c>
      <c r="M2633" s="75">
        <f t="shared" si="660"/>
        <v>45343.236147035095</v>
      </c>
      <c r="N2633" s="75">
        <f t="shared" si="661"/>
        <v>98741.150935010985</v>
      </c>
      <c r="O2633" s="75">
        <f t="shared" si="662"/>
        <v>0</v>
      </c>
      <c r="P2633" s="75">
        <f t="shared" si="663"/>
        <v>22553.249962419883</v>
      </c>
      <c r="Q2633" s="75">
        <f t="shared" si="664"/>
        <v>317.84960387226113</v>
      </c>
      <c r="R2633" s="75">
        <f t="shared" si="665"/>
        <v>11913.46491685396</v>
      </c>
      <c r="S2633" s="76">
        <f t="shared" si="657"/>
        <v>178868.95156519217</v>
      </c>
      <c r="T2633" s="76"/>
      <c r="U2633" s="115">
        <f t="shared" si="666"/>
        <v>43811.510343260939</v>
      </c>
      <c r="V2633" s="115">
        <f t="shared" si="667"/>
        <v>22420.370919023426</v>
      </c>
      <c r="W2633" s="115">
        <f t="shared" si="668"/>
        <v>94484.53821256294</v>
      </c>
      <c r="X2633" s="115">
        <f t="shared" si="669"/>
        <v>12008.191791196135</v>
      </c>
      <c r="Y2633" s="115">
        <f t="shared" si="670"/>
        <v>0</v>
      </c>
      <c r="Z2633" s="115">
        <f t="shared" si="671"/>
        <v>298.28918960672388</v>
      </c>
      <c r="AA2633" s="12">
        <f t="shared" si="672"/>
        <v>173022.90045565017</v>
      </c>
    </row>
    <row r="2634" spans="1:27" x14ac:dyDescent="0.2">
      <c r="A2634" s="72">
        <v>2004</v>
      </c>
      <c r="B2634" s="72">
        <v>4</v>
      </c>
      <c r="C2634" s="72">
        <v>19</v>
      </c>
      <c r="D2634" s="72">
        <v>16</v>
      </c>
      <c r="E2634" s="11">
        <v>4.9495006469542739E-2</v>
      </c>
      <c r="F2634" s="11">
        <v>8.3294119961754232E-2</v>
      </c>
      <c r="G2634" s="11">
        <v>0</v>
      </c>
      <c r="H2634" s="11">
        <v>2.1452741455597557E-2</v>
      </c>
      <c r="I2634" s="11">
        <v>3.4491623465881681E-4</v>
      </c>
      <c r="J2634" s="11">
        <v>8.4163248716044078E-3</v>
      </c>
      <c r="K2634" s="126">
        <f t="shared" si="658"/>
        <v>0.16300310899315776</v>
      </c>
      <c r="L2634" s="74">
        <f t="shared" si="659"/>
        <v>163003.10899315774</v>
      </c>
      <c r="M2634" s="75">
        <f t="shared" si="660"/>
        <v>49707.541265995707</v>
      </c>
      <c r="N2634" s="75">
        <f t="shared" si="661"/>
        <v>95884.849204464583</v>
      </c>
      <c r="O2634" s="75">
        <f t="shared" si="662"/>
        <v>0</v>
      </c>
      <c r="P2634" s="75">
        <f t="shared" si="663"/>
        <v>22285.96877078107</v>
      </c>
      <c r="Q2634" s="75">
        <f t="shared" si="664"/>
        <v>317.84960387226113</v>
      </c>
      <c r="R2634" s="75">
        <f t="shared" si="665"/>
        <v>11683.972338758613</v>
      </c>
      <c r="S2634" s="76">
        <f t="shared" si="657"/>
        <v>179880.18118387222</v>
      </c>
      <c r="T2634" s="76"/>
      <c r="U2634" s="115">
        <f t="shared" si="666"/>
        <v>48028.386223942696</v>
      </c>
      <c r="V2634" s="115">
        <f t="shared" si="667"/>
        <v>22154.664492401716</v>
      </c>
      <c r="W2634" s="115">
        <f t="shared" si="668"/>
        <v>91751.368227699713</v>
      </c>
      <c r="X2634" s="115">
        <f t="shared" si="669"/>
        <v>11776.874461463927</v>
      </c>
      <c r="Y2634" s="115">
        <f t="shared" si="670"/>
        <v>0</v>
      </c>
      <c r="Z2634" s="115">
        <f t="shared" si="671"/>
        <v>298.28918960672388</v>
      </c>
      <c r="AA2634" s="12">
        <f t="shared" si="672"/>
        <v>174009.58259511477</v>
      </c>
    </row>
    <row r="2635" spans="1:27" x14ac:dyDescent="0.2">
      <c r="A2635" s="72">
        <v>2004</v>
      </c>
      <c r="B2635" s="72">
        <v>4</v>
      </c>
      <c r="C2635" s="72">
        <v>19</v>
      </c>
      <c r="D2635" s="72">
        <v>17</v>
      </c>
      <c r="E2635" s="11">
        <v>5.171213374158249E-2</v>
      </c>
      <c r="F2635" s="11">
        <v>7.9921564184629923E-2</v>
      </c>
      <c r="G2635" s="11">
        <v>0</v>
      </c>
      <c r="H2635" s="11">
        <v>2.0642596701155695E-2</v>
      </c>
      <c r="I2635" s="11">
        <v>3.4491623465881681E-4</v>
      </c>
      <c r="J2635" s="11">
        <v>7.8955445409613582E-3</v>
      </c>
      <c r="K2635" s="126">
        <f t="shared" si="658"/>
        <v>0.16051675540298829</v>
      </c>
      <c r="L2635" s="74">
        <f t="shared" si="659"/>
        <v>160516.75540298829</v>
      </c>
      <c r="M2635" s="75">
        <f t="shared" si="660"/>
        <v>51934.189027617838</v>
      </c>
      <c r="N2635" s="75">
        <f t="shared" si="661"/>
        <v>92002.498298161794</v>
      </c>
      <c r="O2635" s="75">
        <f t="shared" si="662"/>
        <v>0</v>
      </c>
      <c r="P2635" s="75">
        <f t="shared" si="663"/>
        <v>21444.357886937953</v>
      </c>
      <c r="Q2635" s="75">
        <f t="shared" si="664"/>
        <v>317.84960387226113</v>
      </c>
      <c r="R2635" s="75">
        <f t="shared" si="665"/>
        <v>10960.998467071195</v>
      </c>
      <c r="S2635" s="76">
        <f t="shared" si="657"/>
        <v>176659.89328366102</v>
      </c>
      <c r="T2635" s="76"/>
      <c r="U2635" s="115">
        <f t="shared" si="666"/>
        <v>50179.81628779546</v>
      </c>
      <c r="V2635" s="115">
        <f t="shared" si="667"/>
        <v>21318.012204297283</v>
      </c>
      <c r="W2635" s="115">
        <f t="shared" si="668"/>
        <v>88036.380817814468</v>
      </c>
      <c r="X2635" s="115">
        <f t="shared" si="669"/>
        <v>11048.152047637512</v>
      </c>
      <c r="Y2635" s="115">
        <f t="shared" si="670"/>
        <v>0</v>
      </c>
      <c r="Z2635" s="115">
        <f t="shared" si="671"/>
        <v>298.28918960672388</v>
      </c>
      <c r="AA2635" s="12">
        <f t="shared" si="672"/>
        <v>170880.65054715145</v>
      </c>
    </row>
    <row r="2636" spans="1:27" x14ac:dyDescent="0.2">
      <c r="A2636" s="72">
        <v>2004</v>
      </c>
      <c r="B2636" s="72">
        <v>4</v>
      </c>
      <c r="C2636" s="72">
        <v>19</v>
      </c>
      <c r="D2636" s="72">
        <v>18</v>
      </c>
      <c r="E2636" s="11">
        <v>5.5501783315609433E-2</v>
      </c>
      <c r="F2636" s="11">
        <v>7.6793218813170985E-2</v>
      </c>
      <c r="G2636" s="11">
        <v>0</v>
      </c>
      <c r="H2636" s="11">
        <v>1.9183743343806833E-2</v>
      </c>
      <c r="I2636" s="11">
        <v>3.4491623465881681E-4</v>
      </c>
      <c r="J2636" s="11">
        <v>7.5732051743954377E-3</v>
      </c>
      <c r="K2636" s="126">
        <f t="shared" si="658"/>
        <v>0.15939686688164154</v>
      </c>
      <c r="L2636" s="74">
        <f t="shared" si="659"/>
        <v>159396.86688164153</v>
      </c>
      <c r="M2636" s="75">
        <f t="shared" si="660"/>
        <v>55740.111604888851</v>
      </c>
      <c r="N2636" s="75">
        <f t="shared" si="661"/>
        <v>88401.272613328852</v>
      </c>
      <c r="O2636" s="75">
        <f t="shared" si="662"/>
        <v>0</v>
      </c>
      <c r="P2636" s="75">
        <f t="shared" si="663"/>
        <v>19928.842472261535</v>
      </c>
      <c r="Q2636" s="75">
        <f t="shared" si="664"/>
        <v>317.84960387226113</v>
      </c>
      <c r="R2636" s="75">
        <f t="shared" si="665"/>
        <v>10513.510483883203</v>
      </c>
      <c r="S2636" s="76">
        <f t="shared" si="657"/>
        <v>174901.58677823469</v>
      </c>
      <c r="T2636" s="76"/>
      <c r="U2636" s="115">
        <f t="shared" si="666"/>
        <v>53857.172174328545</v>
      </c>
      <c r="V2636" s="115">
        <f t="shared" si="667"/>
        <v>19811.425890255599</v>
      </c>
      <c r="W2636" s="115">
        <f t="shared" si="668"/>
        <v>84590.399657896531</v>
      </c>
      <c r="X2636" s="115">
        <f t="shared" si="669"/>
        <v>10597.105978011283</v>
      </c>
      <c r="Y2636" s="115">
        <f t="shared" si="670"/>
        <v>0</v>
      </c>
      <c r="Z2636" s="115">
        <f t="shared" si="671"/>
        <v>298.28918960672388</v>
      </c>
      <c r="AA2636" s="12">
        <f t="shared" si="672"/>
        <v>169154.39289009868</v>
      </c>
    </row>
    <row r="2637" spans="1:27" x14ac:dyDescent="0.2">
      <c r="A2637" s="72">
        <v>2004</v>
      </c>
      <c r="B2637" s="72">
        <v>4</v>
      </c>
      <c r="C2637" s="72">
        <v>19</v>
      </c>
      <c r="D2637" s="72">
        <v>19</v>
      </c>
      <c r="E2637" s="11">
        <v>5.26309527202517E-2</v>
      </c>
      <c r="F2637" s="11">
        <v>7.5920762185723301E-2</v>
      </c>
      <c r="G2637" s="11">
        <v>0</v>
      </c>
      <c r="H2637" s="11">
        <v>2.2000623844990824E-2</v>
      </c>
      <c r="I2637" s="11">
        <v>3.4491623465881681E-4</v>
      </c>
      <c r="J2637" s="11">
        <v>7.427670107030852E-3</v>
      </c>
      <c r="K2637" s="126">
        <f t="shared" si="658"/>
        <v>0.1583249250926555</v>
      </c>
      <c r="L2637" s="74">
        <f t="shared" si="659"/>
        <v>158324.9250926555</v>
      </c>
      <c r="M2637" s="75">
        <f t="shared" si="660"/>
        <v>52856.953475103765</v>
      </c>
      <c r="N2637" s="75">
        <f t="shared" si="661"/>
        <v>87396.935546094479</v>
      </c>
      <c r="O2637" s="75">
        <f t="shared" si="662"/>
        <v>0</v>
      </c>
      <c r="P2637" s="75">
        <f t="shared" si="663"/>
        <v>22855.130984633852</v>
      </c>
      <c r="Q2637" s="75">
        <f t="shared" si="664"/>
        <v>317.84960387226113</v>
      </c>
      <c r="R2637" s="75">
        <f t="shared" si="665"/>
        <v>10311.471265180486</v>
      </c>
      <c r="S2637" s="76">
        <f t="shared" si="657"/>
        <v>173738.3408748848</v>
      </c>
      <c r="T2637" s="76"/>
      <c r="U2637" s="115">
        <f t="shared" si="666"/>
        <v>51071.409115539995</v>
      </c>
      <c r="V2637" s="115">
        <f t="shared" si="667"/>
        <v>22720.473321237252</v>
      </c>
      <c r="W2637" s="115">
        <f t="shared" si="668"/>
        <v>83629.358358409794</v>
      </c>
      <c r="X2637" s="115">
        <f t="shared" si="669"/>
        <v>10393.460296049067</v>
      </c>
      <c r="Y2637" s="115">
        <f t="shared" si="670"/>
        <v>0</v>
      </c>
      <c r="Z2637" s="115">
        <f t="shared" si="671"/>
        <v>298.28918960672388</v>
      </c>
      <c r="AA2637" s="12">
        <f t="shared" si="672"/>
        <v>168112.99028084285</v>
      </c>
    </row>
    <row r="2638" spans="1:27" x14ac:dyDescent="0.2">
      <c r="A2638" s="72">
        <v>2004</v>
      </c>
      <c r="B2638" s="72">
        <v>4</v>
      </c>
      <c r="C2638" s="72">
        <v>19</v>
      </c>
      <c r="D2638" s="72">
        <v>20</v>
      </c>
      <c r="E2638" s="11">
        <v>5.8184628217977555E-2</v>
      </c>
      <c r="F2638" s="11">
        <v>7.4997270134778624E-2</v>
      </c>
      <c r="G2638" s="11">
        <v>1.3798798969499732E-3</v>
      </c>
      <c r="H2638" s="11">
        <v>2.1028943632311982E-2</v>
      </c>
      <c r="I2638" s="11">
        <v>3.5852689712192977E-4</v>
      </c>
      <c r="J2638" s="11">
        <v>7.5196223776744066E-3</v>
      </c>
      <c r="K2638" s="126">
        <f t="shared" si="658"/>
        <v>0.16346887115681447</v>
      </c>
      <c r="L2638" s="74">
        <f t="shared" si="659"/>
        <v>163468.87115681448</v>
      </c>
      <c r="M2638" s="75">
        <f t="shared" si="660"/>
        <v>58434.4768188179</v>
      </c>
      <c r="N2638" s="75">
        <f t="shared" si="661"/>
        <v>86333.84854683197</v>
      </c>
      <c r="O2638" s="75">
        <f t="shared" si="662"/>
        <v>1443.3733840031293</v>
      </c>
      <c r="P2638" s="75">
        <f t="shared" si="663"/>
        <v>21845.710583993339</v>
      </c>
      <c r="Q2638" s="75">
        <f t="shared" si="664"/>
        <v>330.3921960660407</v>
      </c>
      <c r="R2638" s="75">
        <f t="shared" si="665"/>
        <v>10439.12410689886</v>
      </c>
      <c r="S2638" s="76">
        <f t="shared" si="657"/>
        <v>178826.92563661124</v>
      </c>
      <c r="T2638" s="76"/>
      <c r="U2638" s="115">
        <f t="shared" si="666"/>
        <v>56460.519872225348</v>
      </c>
      <c r="V2638" s="115">
        <f t="shared" si="667"/>
        <v>21717.00021499757</v>
      </c>
      <c r="W2638" s="115">
        <f t="shared" si="668"/>
        <v>82612.099766080762</v>
      </c>
      <c r="X2638" s="115">
        <f t="shared" si="669"/>
        <v>10522.128136743917</v>
      </c>
      <c r="Y2638" s="115">
        <f t="shared" si="670"/>
        <v>636.23918685441652</v>
      </c>
      <c r="Z2638" s="115">
        <f t="shared" si="671"/>
        <v>310.05991266401514</v>
      </c>
      <c r="AA2638" s="12">
        <f t="shared" si="672"/>
        <v>172258.04708956601</v>
      </c>
    </row>
    <row r="2639" spans="1:27" x14ac:dyDescent="0.2">
      <c r="A2639" s="72">
        <v>2004</v>
      </c>
      <c r="B2639" s="72">
        <v>4</v>
      </c>
      <c r="C2639" s="72">
        <v>19</v>
      </c>
      <c r="D2639" s="72">
        <v>21</v>
      </c>
      <c r="E2639" s="11">
        <v>6.1990157521606554E-2</v>
      </c>
      <c r="F2639" s="11">
        <v>7.2405047886470578E-2</v>
      </c>
      <c r="G2639" s="11">
        <v>1.5917035653414161E-3</v>
      </c>
      <c r="H2639" s="11">
        <v>1.3822372228425649E-2</v>
      </c>
      <c r="I2639" s="11">
        <v>3.6061625320179359E-4</v>
      </c>
      <c r="J2639" s="11">
        <v>7.3262525864275811E-3</v>
      </c>
      <c r="K2639" s="126">
        <f t="shared" si="658"/>
        <v>0.15749615004147358</v>
      </c>
      <c r="L2639" s="74">
        <f t="shared" si="659"/>
        <v>157496.15004147356</v>
      </c>
      <c r="M2639" s="75">
        <f t="shared" si="660"/>
        <v>62256.347314288963</v>
      </c>
      <c r="N2639" s="75">
        <f t="shared" si="661"/>
        <v>83349.786292526362</v>
      </c>
      <c r="O2639" s="75">
        <f t="shared" si="662"/>
        <v>1664.9438596176446</v>
      </c>
      <c r="P2639" s="75">
        <f t="shared" si="663"/>
        <v>14359.234993736847</v>
      </c>
      <c r="Q2639" s="75">
        <f t="shared" si="664"/>
        <v>332.31759399052441</v>
      </c>
      <c r="R2639" s="75">
        <f t="shared" si="665"/>
        <v>10170.678279706268</v>
      </c>
      <c r="S2639" s="76">
        <f t="shared" si="657"/>
        <v>172133.30833386662</v>
      </c>
      <c r="T2639" s="76"/>
      <c r="U2639" s="115">
        <f t="shared" si="666"/>
        <v>60153.284945277665</v>
      </c>
      <c r="V2639" s="115">
        <f t="shared" si="667"/>
        <v>14274.633376983074</v>
      </c>
      <c r="W2639" s="115">
        <f t="shared" si="668"/>
        <v>79756.67686057731</v>
      </c>
      <c r="X2639" s="115">
        <f t="shared" si="669"/>
        <v>10251.547831100459</v>
      </c>
      <c r="Y2639" s="115">
        <f t="shared" si="670"/>
        <v>733.90748308206821</v>
      </c>
      <c r="Z2639" s="115">
        <f t="shared" si="671"/>
        <v>311.86682190526602</v>
      </c>
      <c r="AA2639" s="12">
        <f t="shared" si="672"/>
        <v>165481.91731892584</v>
      </c>
    </row>
    <row r="2640" spans="1:27" x14ac:dyDescent="0.2">
      <c r="A2640" s="72">
        <v>2004</v>
      </c>
      <c r="B2640" s="72">
        <v>4</v>
      </c>
      <c r="C2640" s="72">
        <v>19</v>
      </c>
      <c r="D2640" s="72">
        <v>22</v>
      </c>
      <c r="E2640" s="11">
        <v>5.1824401301728121E-2</v>
      </c>
      <c r="F2640" s="11">
        <v>6.980117690285953E-2</v>
      </c>
      <c r="G2640" s="11">
        <v>1.5917035653414161E-3</v>
      </c>
      <c r="H2640" s="11">
        <v>1.657816507275223E-2</v>
      </c>
      <c r="I2640" s="11">
        <v>3.6061625320179359E-4</v>
      </c>
      <c r="J2640" s="11">
        <v>7.1994797235191976E-3</v>
      </c>
      <c r="K2640" s="126">
        <f t="shared" si="658"/>
        <v>0.1473555428194023</v>
      </c>
      <c r="L2640" s="74">
        <f t="shared" si="659"/>
        <v>147355.5428194023</v>
      </c>
      <c r="M2640" s="75">
        <f t="shared" si="660"/>
        <v>52046.93867201289</v>
      </c>
      <c r="N2640" s="75">
        <f t="shared" si="661"/>
        <v>80352.314481478141</v>
      </c>
      <c r="O2640" s="75">
        <f t="shared" si="662"/>
        <v>1664.9438596176446</v>
      </c>
      <c r="P2640" s="75">
        <f t="shared" si="663"/>
        <v>17222.063196580792</v>
      </c>
      <c r="Q2640" s="75">
        <f t="shared" si="664"/>
        <v>332.31759399052441</v>
      </c>
      <c r="R2640" s="75">
        <f t="shared" si="665"/>
        <v>9994.6857121517278</v>
      </c>
      <c r="S2640" s="76">
        <f t="shared" si="657"/>
        <v>161613.26351583173</v>
      </c>
      <c r="T2640" s="76"/>
      <c r="U2640" s="115">
        <f t="shared" si="666"/>
        <v>50288.757171405858</v>
      </c>
      <c r="V2640" s="115">
        <f t="shared" si="667"/>
        <v>17120.594393340096</v>
      </c>
      <c r="W2640" s="115">
        <f t="shared" si="668"/>
        <v>76888.422468257428</v>
      </c>
      <c r="X2640" s="115">
        <f t="shared" si="669"/>
        <v>10074.155903582361</v>
      </c>
      <c r="Y2640" s="115">
        <f t="shared" si="670"/>
        <v>733.90748308206821</v>
      </c>
      <c r="Z2640" s="115">
        <f t="shared" si="671"/>
        <v>311.86682190526602</v>
      </c>
      <c r="AA2640" s="12">
        <f t="shared" si="672"/>
        <v>155417.70424157308</v>
      </c>
    </row>
    <row r="2641" spans="1:27" x14ac:dyDescent="0.2">
      <c r="A2641" s="72">
        <v>2004</v>
      </c>
      <c r="B2641" s="72">
        <v>4</v>
      </c>
      <c r="C2641" s="72">
        <v>19</v>
      </c>
      <c r="D2641" s="72">
        <v>23</v>
      </c>
      <c r="E2641" s="11">
        <v>4.3905642802684039E-2</v>
      </c>
      <c r="F2641" s="11">
        <v>6.6071335364057834E-2</v>
      </c>
      <c r="G2641" s="11">
        <v>1.5917035653414161E-3</v>
      </c>
      <c r="H2641" s="11">
        <v>9.024358872158595E-3</v>
      </c>
      <c r="I2641" s="11">
        <v>3.6061625320179359E-4</v>
      </c>
      <c r="J2641" s="11">
        <v>6.4528759089316169E-3</v>
      </c>
      <c r="K2641" s="126">
        <f t="shared" si="658"/>
        <v>0.12740653276637529</v>
      </c>
      <c r="L2641" s="74">
        <f t="shared" si="659"/>
        <v>127406.53276637528</v>
      </c>
      <c r="M2641" s="75">
        <f t="shared" si="660"/>
        <v>44094.17650581523</v>
      </c>
      <c r="N2641" s="75">
        <f t="shared" si="661"/>
        <v>76058.670540360064</v>
      </c>
      <c r="O2641" s="75">
        <f t="shared" si="662"/>
        <v>1664.9438596176446</v>
      </c>
      <c r="P2641" s="75">
        <f t="shared" si="663"/>
        <v>9374.8661641923245</v>
      </c>
      <c r="Q2641" s="75">
        <f t="shared" si="664"/>
        <v>332.31759399052441</v>
      </c>
      <c r="R2641" s="75">
        <f t="shared" si="665"/>
        <v>8958.2121383850808</v>
      </c>
      <c r="S2641" s="76">
        <f t="shared" si="657"/>
        <v>140483.1868023609</v>
      </c>
      <c r="T2641" s="76"/>
      <c r="U2641" s="115">
        <f t="shared" si="666"/>
        <v>42604.644798569723</v>
      </c>
      <c r="V2641" s="115">
        <f t="shared" si="667"/>
        <v>9319.6314086717939</v>
      </c>
      <c r="W2641" s="115">
        <f t="shared" si="668"/>
        <v>72779.872373548467</v>
      </c>
      <c r="X2641" s="115">
        <f t="shared" si="669"/>
        <v>9029.4410748435967</v>
      </c>
      <c r="Y2641" s="115">
        <f t="shared" si="670"/>
        <v>733.90748308206821</v>
      </c>
      <c r="Z2641" s="115">
        <f t="shared" si="671"/>
        <v>311.86682190526602</v>
      </c>
      <c r="AA2641" s="12">
        <f t="shared" si="672"/>
        <v>134779.36396062092</v>
      </c>
    </row>
    <row r="2642" spans="1:27" x14ac:dyDescent="0.2">
      <c r="A2642" s="72">
        <v>2004</v>
      </c>
      <c r="B2642" s="72">
        <v>4</v>
      </c>
      <c r="C2642" s="72">
        <v>19</v>
      </c>
      <c r="D2642" s="72">
        <v>24</v>
      </c>
      <c r="E2642" s="11">
        <v>3.4378333311230268E-2</v>
      </c>
      <c r="F2642" s="11">
        <v>6.4758152188727991E-2</v>
      </c>
      <c r="G2642" s="11">
        <v>1.5917035653414161E-3</v>
      </c>
      <c r="H2642" s="11">
        <v>1.6348214730442241E-2</v>
      </c>
      <c r="I2642" s="11">
        <v>3.6061625320179359E-4</v>
      </c>
      <c r="J2642" s="11">
        <v>6.2982140742269604E-3</v>
      </c>
      <c r="K2642" s="126">
        <f t="shared" si="658"/>
        <v>0.12373523412317065</v>
      </c>
      <c r="L2642" s="74">
        <f t="shared" si="659"/>
        <v>123735.23412317065</v>
      </c>
      <c r="M2642" s="75">
        <f t="shared" si="660"/>
        <v>34525.956123992008</v>
      </c>
      <c r="N2642" s="75">
        <f t="shared" si="661"/>
        <v>74546.986752811106</v>
      </c>
      <c r="O2642" s="75">
        <f t="shared" si="662"/>
        <v>1664.9438596176446</v>
      </c>
      <c r="P2642" s="75">
        <f t="shared" si="663"/>
        <v>16983.181552565373</v>
      </c>
      <c r="Q2642" s="75">
        <f t="shared" si="664"/>
        <v>332.31759399052441</v>
      </c>
      <c r="R2642" s="75">
        <f t="shared" si="665"/>
        <v>8743.5026747987031</v>
      </c>
      <c r="S2642" s="76">
        <f t="shared" si="657"/>
        <v>136796.88855777535</v>
      </c>
      <c r="T2642" s="76"/>
      <c r="U2642" s="115">
        <f t="shared" si="666"/>
        <v>33359.645503294261</v>
      </c>
      <c r="V2642" s="115">
        <f t="shared" si="667"/>
        <v>16883.120190132307</v>
      </c>
      <c r="W2642" s="115">
        <f t="shared" si="668"/>
        <v>71333.355463045882</v>
      </c>
      <c r="X2642" s="115">
        <f t="shared" si="669"/>
        <v>8813.0244037807061</v>
      </c>
      <c r="Y2642" s="115">
        <f t="shared" si="670"/>
        <v>733.90748308206821</v>
      </c>
      <c r="Z2642" s="115">
        <f t="shared" si="671"/>
        <v>311.86682190526602</v>
      </c>
      <c r="AA2642" s="12">
        <f t="shared" si="672"/>
        <v>131434.91986524049</v>
      </c>
    </row>
    <row r="2643" spans="1:27" x14ac:dyDescent="0.2">
      <c r="A2643" s="72">
        <v>2004</v>
      </c>
      <c r="B2643" s="72">
        <v>4</v>
      </c>
      <c r="C2643" s="72">
        <v>20</v>
      </c>
      <c r="D2643" s="72">
        <v>1</v>
      </c>
      <c r="E2643" s="11">
        <v>2.9482710447917754E-2</v>
      </c>
      <c r="F2643" s="11">
        <v>6.3749602175284831E-2</v>
      </c>
      <c r="G2643" s="11">
        <v>1.5917035653414161E-3</v>
      </c>
      <c r="H2643" s="11">
        <v>1.7342833290790522E-2</v>
      </c>
      <c r="I2643" s="11">
        <v>3.6061625320179359E-4</v>
      </c>
      <c r="J2643" s="11">
        <v>5.7495446413260379E-3</v>
      </c>
      <c r="K2643" s="126">
        <f t="shared" si="658"/>
        <v>0.11827701037386235</v>
      </c>
      <c r="L2643" s="74">
        <f t="shared" si="659"/>
        <v>118277.01037386234</v>
      </c>
      <c r="M2643" s="75">
        <f t="shared" si="660"/>
        <v>29609.311135762615</v>
      </c>
      <c r="N2643" s="75">
        <f t="shared" si="661"/>
        <v>73385.984439579857</v>
      </c>
      <c r="O2643" s="75">
        <f t="shared" si="662"/>
        <v>1664.9438596176446</v>
      </c>
      <c r="P2643" s="75">
        <f t="shared" si="663"/>
        <v>18016.431229332316</v>
      </c>
      <c r="Q2643" s="75">
        <f t="shared" si="664"/>
        <v>332.31759399052441</v>
      </c>
      <c r="R2643" s="75">
        <f t="shared" si="665"/>
        <v>7981.8117259659866</v>
      </c>
      <c r="S2643" s="76">
        <f t="shared" si="657"/>
        <v>130990.79998424895</v>
      </c>
      <c r="T2643" s="76"/>
      <c r="U2643" s="115">
        <f t="shared" si="666"/>
        <v>28609.088175240846</v>
      </c>
      <c r="V2643" s="115">
        <f t="shared" si="667"/>
        <v>17910.28217537509</v>
      </c>
      <c r="W2643" s="115">
        <f t="shared" si="668"/>
        <v>70222.402568628328</v>
      </c>
      <c r="X2643" s="115">
        <f t="shared" si="669"/>
        <v>8045.2770638559596</v>
      </c>
      <c r="Y2643" s="115">
        <f t="shared" si="670"/>
        <v>733.90748308206821</v>
      </c>
      <c r="Z2643" s="115">
        <f t="shared" si="671"/>
        <v>311.86682190526602</v>
      </c>
      <c r="AA2643" s="12">
        <f t="shared" si="672"/>
        <v>125832.82428808756</v>
      </c>
    </row>
    <row r="2644" spans="1:27" x14ac:dyDescent="0.2">
      <c r="A2644" s="72">
        <v>2004</v>
      </c>
      <c r="B2644" s="72">
        <v>4</v>
      </c>
      <c r="C2644" s="72">
        <v>20</v>
      </c>
      <c r="D2644" s="72">
        <v>2</v>
      </c>
      <c r="E2644" s="11">
        <v>2.7203161252914183E-2</v>
      </c>
      <c r="F2644" s="11">
        <v>6.214021526371187E-2</v>
      </c>
      <c r="G2644" s="11">
        <v>1.5917035653414161E-3</v>
      </c>
      <c r="H2644" s="11">
        <v>2.0011969568178481E-2</v>
      </c>
      <c r="I2644" s="11">
        <v>3.6061625320179359E-4</v>
      </c>
      <c r="J2644" s="11">
        <v>5.6423636534152465E-3</v>
      </c>
      <c r="K2644" s="126">
        <f t="shared" si="658"/>
        <v>0.11695002955676298</v>
      </c>
      <c r="L2644" s="74">
        <f t="shared" si="659"/>
        <v>116950.02955676298</v>
      </c>
      <c r="M2644" s="75">
        <f t="shared" si="660"/>
        <v>27319.973407354915</v>
      </c>
      <c r="N2644" s="75">
        <f t="shared" si="661"/>
        <v>71533.322794332038</v>
      </c>
      <c r="O2644" s="75">
        <f t="shared" si="662"/>
        <v>1664.9438596176446</v>
      </c>
      <c r="P2644" s="75">
        <f t="shared" si="663"/>
        <v>20789.237112717721</v>
      </c>
      <c r="Q2644" s="75">
        <f t="shared" si="664"/>
        <v>332.31759399052441</v>
      </c>
      <c r="R2644" s="75">
        <f t="shared" si="665"/>
        <v>7833.0176006090142</v>
      </c>
      <c r="S2644" s="76">
        <f t="shared" si="657"/>
        <v>129472.81236862186</v>
      </c>
      <c r="T2644" s="76"/>
      <c r="U2644" s="115">
        <f t="shared" si="666"/>
        <v>26397.085854936457</v>
      </c>
      <c r="V2644" s="115">
        <f t="shared" si="667"/>
        <v>20666.751264998074</v>
      </c>
      <c r="W2644" s="115">
        <f t="shared" si="668"/>
        <v>68449.606947372304</v>
      </c>
      <c r="X2644" s="115">
        <f t="shared" si="669"/>
        <v>7895.299840003805</v>
      </c>
      <c r="Y2644" s="115">
        <f t="shared" si="670"/>
        <v>733.90748308206821</v>
      </c>
      <c r="Z2644" s="115">
        <f t="shared" si="671"/>
        <v>311.86682190526602</v>
      </c>
      <c r="AA2644" s="12">
        <f t="shared" si="672"/>
        <v>124454.51821229797</v>
      </c>
    </row>
    <row r="2645" spans="1:27" x14ac:dyDescent="0.2">
      <c r="A2645" s="72">
        <v>2004</v>
      </c>
      <c r="B2645" s="72">
        <v>4</v>
      </c>
      <c r="C2645" s="72">
        <v>20</v>
      </c>
      <c r="D2645" s="72">
        <v>3</v>
      </c>
      <c r="E2645" s="11">
        <v>2.5980177918485333E-2</v>
      </c>
      <c r="F2645" s="11">
        <v>6.0441536870711077E-2</v>
      </c>
      <c r="G2645" s="11">
        <v>1.5917035653414161E-3</v>
      </c>
      <c r="H2645" s="11">
        <v>1.7997347261472011E-2</v>
      </c>
      <c r="I2645" s="11">
        <v>3.6061625320179359E-4</v>
      </c>
      <c r="J2645" s="11">
        <v>5.2670560947230697E-3</v>
      </c>
      <c r="K2645" s="126">
        <f t="shared" si="658"/>
        <v>0.11163843796393469</v>
      </c>
      <c r="L2645" s="74">
        <f t="shared" si="659"/>
        <v>111638.43796393469</v>
      </c>
      <c r="M2645" s="75">
        <f t="shared" si="660"/>
        <v>26091.738502462929</v>
      </c>
      <c r="N2645" s="75">
        <f t="shared" si="661"/>
        <v>69577.872377969499</v>
      </c>
      <c r="O2645" s="75">
        <f t="shared" si="662"/>
        <v>1664.9438596176446</v>
      </c>
      <c r="P2645" s="75">
        <f t="shared" si="663"/>
        <v>18696.366609192202</v>
      </c>
      <c r="Q2645" s="75">
        <f t="shared" si="664"/>
        <v>332.31759399052441</v>
      </c>
      <c r="R2645" s="75">
        <f t="shared" si="665"/>
        <v>7311.9964659471234</v>
      </c>
      <c r="S2645" s="76">
        <f t="shared" si="657"/>
        <v>123675.23540917994</v>
      </c>
      <c r="T2645" s="76"/>
      <c r="U2645" s="115">
        <f t="shared" si="666"/>
        <v>25210.341572610945</v>
      </c>
      <c r="V2645" s="115">
        <f t="shared" si="667"/>
        <v>18586.211517834701</v>
      </c>
      <c r="W2645" s="115">
        <f t="shared" si="668"/>
        <v>66578.453655780802</v>
      </c>
      <c r="X2645" s="115">
        <f t="shared" si="669"/>
        <v>7370.1359388254396</v>
      </c>
      <c r="Y2645" s="115">
        <f t="shared" si="670"/>
        <v>733.90748308206821</v>
      </c>
      <c r="Z2645" s="115">
        <f t="shared" si="671"/>
        <v>311.86682190526602</v>
      </c>
      <c r="AA2645" s="12">
        <f t="shared" si="672"/>
        <v>118790.91699003922</v>
      </c>
    </row>
    <row r="2646" spans="1:27" x14ac:dyDescent="0.2">
      <c r="A2646" s="72">
        <v>2004</v>
      </c>
      <c r="B2646" s="72">
        <v>4</v>
      </c>
      <c r="C2646" s="72">
        <v>20</v>
      </c>
      <c r="D2646" s="72">
        <v>4</v>
      </c>
      <c r="E2646" s="11">
        <v>2.7092742012286296E-2</v>
      </c>
      <c r="F2646" s="11">
        <v>5.9754052402213591E-2</v>
      </c>
      <c r="G2646" s="11">
        <v>1.5917035653414161E-3</v>
      </c>
      <c r="H2646" s="11">
        <v>1.725777623493293E-2</v>
      </c>
      <c r="I2646" s="11">
        <v>3.6061625320179359E-4</v>
      </c>
      <c r="J2646" s="11">
        <v>5.2232874022785517E-3</v>
      </c>
      <c r="K2646" s="126">
        <f t="shared" si="658"/>
        <v>0.11128017787025457</v>
      </c>
      <c r="L2646" s="74">
        <f t="shared" si="659"/>
        <v>111280.17787025457</v>
      </c>
      <c r="M2646" s="75">
        <f t="shared" si="660"/>
        <v>27209.080019282566</v>
      </c>
      <c r="N2646" s="75">
        <f t="shared" si="661"/>
        <v>68786.467839179008</v>
      </c>
      <c r="O2646" s="75">
        <f t="shared" si="662"/>
        <v>1664.9438596176446</v>
      </c>
      <c r="P2646" s="75">
        <f t="shared" si="663"/>
        <v>17928.070546176728</v>
      </c>
      <c r="Q2646" s="75">
        <f t="shared" si="664"/>
        <v>332.31759399052441</v>
      </c>
      <c r="R2646" s="75">
        <f t="shared" si="665"/>
        <v>7251.2345301108835</v>
      </c>
      <c r="S2646" s="76">
        <f t="shared" si="657"/>
        <v>123172.11438835735</v>
      </c>
      <c r="T2646" s="76"/>
      <c r="U2646" s="115">
        <f t="shared" si="666"/>
        <v>26289.938522029373</v>
      </c>
      <c r="V2646" s="115">
        <f t="shared" si="667"/>
        <v>17822.442094929582</v>
      </c>
      <c r="W2646" s="115">
        <f t="shared" si="668"/>
        <v>65821.165618535204</v>
      </c>
      <c r="X2646" s="115">
        <f t="shared" si="669"/>
        <v>7308.8908699711465</v>
      </c>
      <c r="Y2646" s="115">
        <f t="shared" si="670"/>
        <v>733.90748308206821</v>
      </c>
      <c r="Z2646" s="115">
        <f t="shared" si="671"/>
        <v>311.86682190526602</v>
      </c>
      <c r="AA2646" s="12">
        <f t="shared" si="672"/>
        <v>118288.21141045263</v>
      </c>
    </row>
    <row r="2647" spans="1:27" x14ac:dyDescent="0.2">
      <c r="A2647" s="72">
        <v>2004</v>
      </c>
      <c r="B2647" s="72">
        <v>4</v>
      </c>
      <c r="C2647" s="72">
        <v>20</v>
      </c>
      <c r="D2647" s="72">
        <v>5</v>
      </c>
      <c r="E2647" s="11">
        <v>2.7997141317095787E-2</v>
      </c>
      <c r="F2647" s="11">
        <v>6.1441269248730161E-2</v>
      </c>
      <c r="G2647" s="11">
        <v>1.5917035653414161E-3</v>
      </c>
      <c r="H2647" s="11">
        <v>1.6952520671239205E-2</v>
      </c>
      <c r="I2647" s="11">
        <v>3.6061625320179359E-4</v>
      </c>
      <c r="J2647" s="11">
        <v>5.19244223587066E-3</v>
      </c>
      <c r="K2647" s="126">
        <f t="shared" si="658"/>
        <v>0.11353569329147901</v>
      </c>
      <c r="L2647" s="74">
        <f t="shared" si="659"/>
        <v>113535.69329147901</v>
      </c>
      <c r="M2647" s="75">
        <f t="shared" si="660"/>
        <v>28117.362873885671</v>
      </c>
      <c r="N2647" s="75">
        <f t="shared" si="661"/>
        <v>70728.72418305726</v>
      </c>
      <c r="O2647" s="75">
        <f t="shared" si="662"/>
        <v>1664.9438596176446</v>
      </c>
      <c r="P2647" s="75">
        <f t="shared" si="663"/>
        <v>17610.958816020186</v>
      </c>
      <c r="Q2647" s="75">
        <f t="shared" si="664"/>
        <v>332.31759399052441</v>
      </c>
      <c r="R2647" s="75">
        <f t="shared" si="665"/>
        <v>7208.4136936303266</v>
      </c>
      <c r="S2647" s="76">
        <f t="shared" si="657"/>
        <v>125662.7210202016</v>
      </c>
      <c r="T2647" s="76"/>
      <c r="U2647" s="115">
        <f t="shared" si="666"/>
        <v>27167.538955090931</v>
      </c>
      <c r="V2647" s="115">
        <f t="shared" si="667"/>
        <v>17507.198720926728</v>
      </c>
      <c r="W2647" s="115">
        <f t="shared" si="668"/>
        <v>67679.693618300385</v>
      </c>
      <c r="X2647" s="115">
        <f t="shared" si="669"/>
        <v>7265.7295545430434</v>
      </c>
      <c r="Y2647" s="115">
        <f t="shared" si="670"/>
        <v>733.90748308206821</v>
      </c>
      <c r="Z2647" s="115">
        <f t="shared" si="671"/>
        <v>311.86682190526602</v>
      </c>
      <c r="AA2647" s="12">
        <f t="shared" si="672"/>
        <v>120665.93515384842</v>
      </c>
    </row>
    <row r="2648" spans="1:27" x14ac:dyDescent="0.2">
      <c r="A2648" s="72">
        <v>2004</v>
      </c>
      <c r="B2648" s="72">
        <v>4</v>
      </c>
      <c r="C2648" s="72">
        <v>20</v>
      </c>
      <c r="D2648" s="72">
        <v>6</v>
      </c>
      <c r="E2648" s="11">
        <v>3.3041555468878193E-2</v>
      </c>
      <c r="F2648" s="11">
        <v>6.5691824471476798E-2</v>
      </c>
      <c r="G2648" s="11">
        <v>7.1566139392251866E-4</v>
      </c>
      <c r="H2648" s="11">
        <v>1.7892106295537055E-2</v>
      </c>
      <c r="I2648" s="11">
        <v>3.5197527341435672E-4</v>
      </c>
      <c r="J2648" s="11">
        <v>5.3873334050588972E-3</v>
      </c>
      <c r="K2648" s="126">
        <f t="shared" si="658"/>
        <v>0.12308045630828782</v>
      </c>
      <c r="L2648" s="74">
        <f t="shared" si="659"/>
        <v>123080.45630828782</v>
      </c>
      <c r="M2648" s="75">
        <f t="shared" si="660"/>
        <v>33183.438070113705</v>
      </c>
      <c r="N2648" s="75">
        <f t="shared" si="661"/>
        <v>75621.792826503515</v>
      </c>
      <c r="O2648" s="75">
        <f t="shared" si="662"/>
        <v>748.59167832618414</v>
      </c>
      <c r="P2648" s="75">
        <f t="shared" si="663"/>
        <v>18587.038070222592</v>
      </c>
      <c r="Q2648" s="75">
        <f t="shared" si="664"/>
        <v>324.35469828855247</v>
      </c>
      <c r="R2648" s="75">
        <f t="shared" si="665"/>
        <v>7478.971575437663</v>
      </c>
      <c r="S2648" s="76">
        <f t="shared" si="657"/>
        <v>135944.1869188922</v>
      </c>
      <c r="T2648" s="76"/>
      <c r="U2648" s="115">
        <f t="shared" si="666"/>
        <v>32062.478635610296</v>
      </c>
      <c r="V2648" s="115">
        <f t="shared" si="667"/>
        <v>18477.527119807015</v>
      </c>
      <c r="W2648" s="115">
        <f t="shared" si="668"/>
        <v>72361.827934545887</v>
      </c>
      <c r="X2648" s="115">
        <f t="shared" si="669"/>
        <v>7538.4387082642288</v>
      </c>
      <c r="Y2648" s="115">
        <f t="shared" si="670"/>
        <v>329.97931511199442</v>
      </c>
      <c r="Z2648" s="115">
        <f t="shared" si="671"/>
        <v>304.39396154323566</v>
      </c>
      <c r="AA2648" s="12">
        <f t="shared" si="672"/>
        <v>131074.64567488266</v>
      </c>
    </row>
    <row r="2649" spans="1:27" x14ac:dyDescent="0.2">
      <c r="A2649" s="72">
        <v>2004</v>
      </c>
      <c r="B2649" s="72">
        <v>4</v>
      </c>
      <c r="C2649" s="72">
        <v>20</v>
      </c>
      <c r="D2649" s="72">
        <v>7</v>
      </c>
      <c r="E2649" s="11">
        <v>4.5122397361529051E-2</v>
      </c>
      <c r="F2649" s="11">
        <v>7.6416997127357639E-2</v>
      </c>
      <c r="G2649" s="11">
        <v>0</v>
      </c>
      <c r="H2649" s="11">
        <v>2.0963452433962335E-2</v>
      </c>
      <c r="I2649" s="11">
        <v>3.4491623465881681E-4</v>
      </c>
      <c r="J2649" s="11">
        <v>6.0595442322818518E-3</v>
      </c>
      <c r="K2649" s="126">
        <f t="shared" si="658"/>
        <v>0.14890730738978972</v>
      </c>
      <c r="L2649" s="74">
        <f t="shared" si="659"/>
        <v>148907.30738978973</v>
      </c>
      <c r="M2649" s="75">
        <f t="shared" si="660"/>
        <v>45316.155888353445</v>
      </c>
      <c r="N2649" s="75">
        <f t="shared" si="661"/>
        <v>87968.18130234284</v>
      </c>
      <c r="O2649" s="75">
        <f t="shared" si="662"/>
        <v>0</v>
      </c>
      <c r="P2649" s="75">
        <f t="shared" si="663"/>
        <v>21777.675698838819</v>
      </c>
      <c r="Q2649" s="75">
        <f t="shared" si="664"/>
        <v>317.84960387226113</v>
      </c>
      <c r="R2649" s="75">
        <f t="shared" si="665"/>
        <v>8412.1690019754315</v>
      </c>
      <c r="S2649" s="76">
        <f t="shared" si="657"/>
        <v>163792.03149538278</v>
      </c>
      <c r="T2649" s="76"/>
      <c r="U2649" s="115">
        <f t="shared" si="666"/>
        <v>43785.344874402865</v>
      </c>
      <c r="V2649" s="115">
        <f t="shared" si="667"/>
        <v>21649.366177191965</v>
      </c>
      <c r="W2649" s="115">
        <f t="shared" si="668"/>
        <v>84175.978394472942</v>
      </c>
      <c r="X2649" s="115">
        <f t="shared" si="669"/>
        <v>8479.0562158596094</v>
      </c>
      <c r="Y2649" s="115">
        <f t="shared" si="670"/>
        <v>0</v>
      </c>
      <c r="Z2649" s="115">
        <f t="shared" si="671"/>
        <v>298.28918960672388</v>
      </c>
      <c r="AA2649" s="12">
        <f t="shared" si="672"/>
        <v>158388.03485153412</v>
      </c>
    </row>
    <row r="2650" spans="1:27" x14ac:dyDescent="0.2">
      <c r="A2650" s="72">
        <v>2004</v>
      </c>
      <c r="B2650" s="72">
        <v>4</v>
      </c>
      <c r="C2650" s="72">
        <v>20</v>
      </c>
      <c r="D2650" s="72">
        <v>8</v>
      </c>
      <c r="E2650" s="11">
        <v>4.6262948137359441E-2</v>
      </c>
      <c r="F2650" s="11">
        <v>8.3566861351590027E-2</v>
      </c>
      <c r="G2650" s="11">
        <v>0</v>
      </c>
      <c r="H2650" s="11">
        <v>2.4374813831070725E-2</v>
      </c>
      <c r="I2650" s="11">
        <v>3.4491623465881681E-4</v>
      </c>
      <c r="J2650" s="11">
        <v>7.1194691249151787E-3</v>
      </c>
      <c r="K2650" s="126">
        <f t="shared" si="658"/>
        <v>0.16166900867959419</v>
      </c>
      <c r="L2650" s="74">
        <f t="shared" si="659"/>
        <v>161669.00867959418</v>
      </c>
      <c r="M2650" s="75">
        <f t="shared" si="660"/>
        <v>46461.604263846428</v>
      </c>
      <c r="N2650" s="75">
        <f t="shared" si="661"/>
        <v>96198.818150270468</v>
      </c>
      <c r="O2650" s="75">
        <f t="shared" si="662"/>
        <v>0</v>
      </c>
      <c r="P2650" s="75">
        <f t="shared" si="663"/>
        <v>25321.534823751208</v>
      </c>
      <c r="Q2650" s="75">
        <f t="shared" si="664"/>
        <v>317.84960387226113</v>
      </c>
      <c r="R2650" s="75">
        <f t="shared" si="665"/>
        <v>9883.6109098884608</v>
      </c>
      <c r="S2650" s="76">
        <f t="shared" si="657"/>
        <v>178183.41775162882</v>
      </c>
      <c r="T2650" s="76"/>
      <c r="U2650" s="115">
        <f t="shared" si="666"/>
        <v>44892.099213414986</v>
      </c>
      <c r="V2650" s="115">
        <f t="shared" si="667"/>
        <v>25172.345623511035</v>
      </c>
      <c r="W2650" s="115">
        <f t="shared" si="668"/>
        <v>92051.802348394529</v>
      </c>
      <c r="X2650" s="115">
        <f t="shared" si="669"/>
        <v>9962.1979183903659</v>
      </c>
      <c r="Y2650" s="115">
        <f t="shared" si="670"/>
        <v>0</v>
      </c>
      <c r="Z2650" s="115">
        <f t="shared" si="671"/>
        <v>298.28918960672388</v>
      </c>
      <c r="AA2650" s="12">
        <f t="shared" si="672"/>
        <v>172376.73429331763</v>
      </c>
    </row>
    <row r="2651" spans="1:27" x14ac:dyDescent="0.2">
      <c r="A2651" s="72">
        <v>2004</v>
      </c>
      <c r="B2651" s="72">
        <v>4</v>
      </c>
      <c r="C2651" s="72">
        <v>20</v>
      </c>
      <c r="D2651" s="72">
        <v>9</v>
      </c>
      <c r="E2651" s="11">
        <v>4.4248383791510262E-2</v>
      </c>
      <c r="F2651" s="11">
        <v>8.6428087397939349E-2</v>
      </c>
      <c r="G2651" s="11">
        <v>0</v>
      </c>
      <c r="H2651" s="11">
        <v>3.0585777275096294E-2</v>
      </c>
      <c r="I2651" s="11">
        <v>3.4491623465881681E-4</v>
      </c>
      <c r="J2651" s="11">
        <v>7.7897833666368413E-3</v>
      </c>
      <c r="K2651" s="126">
        <f t="shared" si="658"/>
        <v>0.16939694806584157</v>
      </c>
      <c r="L2651" s="74">
        <f t="shared" si="659"/>
        <v>169396.94806584157</v>
      </c>
      <c r="M2651" s="75">
        <f t="shared" si="660"/>
        <v>44438.389246874503</v>
      </c>
      <c r="N2651" s="75">
        <f t="shared" si="661"/>
        <v>99492.546784657432</v>
      </c>
      <c r="O2651" s="75">
        <f t="shared" si="662"/>
        <v>0</v>
      </c>
      <c r="P2651" s="75">
        <f t="shared" si="663"/>
        <v>31773.732909320366</v>
      </c>
      <c r="Q2651" s="75">
        <f t="shared" si="664"/>
        <v>317.84960387226113</v>
      </c>
      <c r="R2651" s="75">
        <f t="shared" si="665"/>
        <v>10814.175399500287</v>
      </c>
      <c r="S2651" s="76">
        <f t="shared" si="657"/>
        <v>186836.69394422485</v>
      </c>
      <c r="T2651" s="76"/>
      <c r="U2651" s="115">
        <f t="shared" si="666"/>
        <v>42937.229795730025</v>
      </c>
      <c r="V2651" s="115">
        <f t="shared" si="667"/>
        <v>31586.528704110024</v>
      </c>
      <c r="W2651" s="115">
        <f t="shared" si="668"/>
        <v>95203.542287322081</v>
      </c>
      <c r="X2651" s="115">
        <f t="shared" si="669"/>
        <v>10900.161553934124</v>
      </c>
      <c r="Y2651" s="115">
        <f t="shared" si="670"/>
        <v>0</v>
      </c>
      <c r="Z2651" s="115">
        <f t="shared" si="671"/>
        <v>298.28918960672388</v>
      </c>
      <c r="AA2651" s="12">
        <f t="shared" si="672"/>
        <v>180925.75153070298</v>
      </c>
    </row>
    <row r="2652" spans="1:27" x14ac:dyDescent="0.2">
      <c r="A2652" s="72">
        <v>2004</v>
      </c>
      <c r="B2652" s="72">
        <v>4</v>
      </c>
      <c r="C2652" s="72">
        <v>20</v>
      </c>
      <c r="D2652" s="72">
        <v>10</v>
      </c>
      <c r="E2652" s="11">
        <v>4.109072715191997E-2</v>
      </c>
      <c r="F2652" s="11">
        <v>8.9483711637345073E-2</v>
      </c>
      <c r="G2652" s="11">
        <v>0</v>
      </c>
      <c r="H2652" s="11">
        <v>3.3760127278615215E-2</v>
      </c>
      <c r="I2652" s="11">
        <v>3.4491623465881681E-4</v>
      </c>
      <c r="J2652" s="11">
        <v>8.3401662169534912E-3</v>
      </c>
      <c r="K2652" s="126">
        <f t="shared" si="658"/>
        <v>0.17301964851949259</v>
      </c>
      <c r="L2652" s="74">
        <f t="shared" si="659"/>
        <v>173019.64851949259</v>
      </c>
      <c r="M2652" s="75">
        <f t="shared" si="660"/>
        <v>41267.17342305465</v>
      </c>
      <c r="N2652" s="75">
        <f t="shared" si="661"/>
        <v>103010.05881978612</v>
      </c>
      <c r="O2652" s="75">
        <f t="shared" si="662"/>
        <v>0</v>
      </c>
      <c r="P2652" s="75">
        <f t="shared" si="663"/>
        <v>35071.375086772365</v>
      </c>
      <c r="Q2652" s="75">
        <f t="shared" si="664"/>
        <v>317.84960387226113</v>
      </c>
      <c r="R2652" s="75">
        <f t="shared" si="665"/>
        <v>11578.245001960984</v>
      </c>
      <c r="S2652" s="76">
        <f t="shared" si="657"/>
        <v>191244.70193544638</v>
      </c>
      <c r="T2652" s="76"/>
      <c r="U2652" s="115">
        <f t="shared" si="666"/>
        <v>39873.139830570333</v>
      </c>
      <c r="V2652" s="115">
        <f t="shared" si="667"/>
        <v>34864.741861853829</v>
      </c>
      <c r="W2652" s="115">
        <f t="shared" si="668"/>
        <v>98569.418592683476</v>
      </c>
      <c r="X2652" s="115">
        <f t="shared" si="669"/>
        <v>11670.306460743817</v>
      </c>
      <c r="Y2652" s="115">
        <f t="shared" si="670"/>
        <v>0</v>
      </c>
      <c r="Z2652" s="115">
        <f t="shared" si="671"/>
        <v>298.28918960672388</v>
      </c>
      <c r="AA2652" s="12">
        <f t="shared" si="672"/>
        <v>185275.89593545819</v>
      </c>
    </row>
    <row r="2653" spans="1:27" x14ac:dyDescent="0.2">
      <c r="A2653" s="72">
        <v>2004</v>
      </c>
      <c r="B2653" s="72">
        <v>4</v>
      </c>
      <c r="C2653" s="72">
        <v>20</v>
      </c>
      <c r="D2653" s="72">
        <v>11</v>
      </c>
      <c r="E2653" s="11">
        <v>4.3207814243894638E-2</v>
      </c>
      <c r="F2653" s="11">
        <v>8.9298287620151559E-2</v>
      </c>
      <c r="G2653" s="11">
        <v>0</v>
      </c>
      <c r="H2653" s="11">
        <v>3.3683554660508826E-2</v>
      </c>
      <c r="I2653" s="11">
        <v>3.4491623465881681E-4</v>
      </c>
      <c r="J2653" s="11">
        <v>8.5907159573708272E-3</v>
      </c>
      <c r="K2653" s="126">
        <f t="shared" si="658"/>
        <v>0.17512528871658467</v>
      </c>
      <c r="L2653" s="74">
        <f t="shared" si="659"/>
        <v>175125.28871658468</v>
      </c>
      <c r="M2653" s="75">
        <f t="shared" si="660"/>
        <v>43393.351425532441</v>
      </c>
      <c r="N2653" s="75">
        <f t="shared" si="661"/>
        <v>102796.60613026076</v>
      </c>
      <c r="O2653" s="75">
        <f t="shared" si="662"/>
        <v>0</v>
      </c>
      <c r="P2653" s="75">
        <f t="shared" si="663"/>
        <v>34991.828378052262</v>
      </c>
      <c r="Q2653" s="75">
        <f t="shared" si="664"/>
        <v>317.84960387226113</v>
      </c>
      <c r="R2653" s="75">
        <f t="shared" si="665"/>
        <v>11926.070957016025</v>
      </c>
      <c r="S2653" s="76">
        <f t="shared" si="657"/>
        <v>193425.70649473372</v>
      </c>
      <c r="T2653" s="76"/>
      <c r="U2653" s="115">
        <f t="shared" si="666"/>
        <v>41927.494073066555</v>
      </c>
      <c r="V2653" s="115">
        <f t="shared" si="667"/>
        <v>34785.663825745331</v>
      </c>
      <c r="W2653" s="115">
        <f t="shared" si="668"/>
        <v>98365.167592881917</v>
      </c>
      <c r="X2653" s="115">
        <f t="shared" si="669"/>
        <v>12020.898065067764</v>
      </c>
      <c r="Y2653" s="115">
        <f t="shared" si="670"/>
        <v>0</v>
      </c>
      <c r="Z2653" s="115">
        <f t="shared" si="671"/>
        <v>298.28918960672388</v>
      </c>
      <c r="AA2653" s="12">
        <f t="shared" si="672"/>
        <v>187397.5127463683</v>
      </c>
    </row>
    <row r="2654" spans="1:27" x14ac:dyDescent="0.2">
      <c r="A2654" s="72">
        <v>2004</v>
      </c>
      <c r="B2654" s="72">
        <v>4</v>
      </c>
      <c r="C2654" s="72">
        <v>20</v>
      </c>
      <c r="D2654" s="72">
        <v>12</v>
      </c>
      <c r="E2654" s="11">
        <v>4.3882354019763627E-2</v>
      </c>
      <c r="F2654" s="11">
        <v>8.869929720901272E-2</v>
      </c>
      <c r="G2654" s="11">
        <v>0</v>
      </c>
      <c r="H2654" s="11">
        <v>3.2354555259019875E-2</v>
      </c>
      <c r="I2654" s="11">
        <v>3.4491623465881681E-4</v>
      </c>
      <c r="J2654" s="11">
        <v>8.6487872854192332E-3</v>
      </c>
      <c r="K2654" s="126">
        <f t="shared" si="658"/>
        <v>0.17392991000787428</v>
      </c>
      <c r="L2654" s="74">
        <f t="shared" si="659"/>
        <v>173929.91000787428</v>
      </c>
      <c r="M2654" s="75">
        <f t="shared" si="660"/>
        <v>44070.787719337066</v>
      </c>
      <c r="N2654" s="75">
        <f t="shared" si="661"/>
        <v>102107.07239998855</v>
      </c>
      <c r="O2654" s="75">
        <f t="shared" si="662"/>
        <v>0</v>
      </c>
      <c r="P2654" s="75">
        <f t="shared" si="663"/>
        <v>33611.210464054078</v>
      </c>
      <c r="Q2654" s="75">
        <f t="shared" si="664"/>
        <v>317.84960387226113</v>
      </c>
      <c r="R2654" s="75">
        <f t="shared" si="665"/>
        <v>12006.688542594469</v>
      </c>
      <c r="S2654" s="76">
        <f t="shared" si="657"/>
        <v>192113.60872984643</v>
      </c>
      <c r="T2654" s="76"/>
      <c r="U2654" s="115">
        <f t="shared" si="666"/>
        <v>42582.046101436994</v>
      </c>
      <c r="V2654" s="115">
        <f t="shared" si="667"/>
        <v>33413.180224452139</v>
      </c>
      <c r="W2654" s="115">
        <f t="shared" si="668"/>
        <v>97705.358835643143</v>
      </c>
      <c r="X2654" s="115">
        <f t="shared" si="669"/>
        <v>12102.156660793313</v>
      </c>
      <c r="Y2654" s="115">
        <f t="shared" si="670"/>
        <v>0</v>
      </c>
      <c r="Z2654" s="115">
        <f t="shared" si="671"/>
        <v>298.28918960672388</v>
      </c>
      <c r="AA2654" s="12">
        <f t="shared" si="672"/>
        <v>186101.03101193233</v>
      </c>
    </row>
    <row r="2655" spans="1:27" x14ac:dyDescent="0.2">
      <c r="A2655" s="72">
        <v>2004</v>
      </c>
      <c r="B2655" s="72">
        <v>4</v>
      </c>
      <c r="C2655" s="72">
        <v>20</v>
      </c>
      <c r="D2655" s="72">
        <v>13</v>
      </c>
      <c r="E2655" s="11">
        <v>4.2344178310535635E-2</v>
      </c>
      <c r="F2655" s="11">
        <v>9.0287143768893033E-2</v>
      </c>
      <c r="G2655" s="11">
        <v>0</v>
      </c>
      <c r="H2655" s="11">
        <v>3.0534329654251898E-2</v>
      </c>
      <c r="I2655" s="11">
        <v>3.4491623465881681E-4</v>
      </c>
      <c r="J2655" s="11">
        <v>8.7158176724216885E-3</v>
      </c>
      <c r="K2655" s="126">
        <f t="shared" si="658"/>
        <v>0.17222638564076109</v>
      </c>
      <c r="L2655" s="74">
        <f t="shared" si="659"/>
        <v>172226.38564076109</v>
      </c>
      <c r="M2655" s="75">
        <f t="shared" si="660"/>
        <v>42526.006982964151</v>
      </c>
      <c r="N2655" s="75">
        <f t="shared" si="661"/>
        <v>103934.93765655</v>
      </c>
      <c r="O2655" s="75">
        <f t="shared" si="662"/>
        <v>0</v>
      </c>
      <c r="P2655" s="75">
        <f t="shared" si="663"/>
        <v>31720.28705607861</v>
      </c>
      <c r="Q2655" s="75">
        <f t="shared" si="664"/>
        <v>317.84960387226113</v>
      </c>
      <c r="R2655" s="75">
        <f t="shared" si="665"/>
        <v>12099.74355170365</v>
      </c>
      <c r="S2655" s="76">
        <f t="shared" si="657"/>
        <v>190598.82485116867</v>
      </c>
      <c r="T2655" s="76"/>
      <c r="U2655" s="115">
        <f t="shared" si="666"/>
        <v>41089.44912423387</v>
      </c>
      <c r="V2655" s="115">
        <f t="shared" si="667"/>
        <v>31533.397742684927</v>
      </c>
      <c r="W2655" s="115">
        <f t="shared" si="668"/>
        <v>99454.427010822372</v>
      </c>
      <c r="X2655" s="115">
        <f t="shared" si="669"/>
        <v>12195.95157304707</v>
      </c>
      <c r="Y2655" s="115">
        <f t="shared" si="670"/>
        <v>0</v>
      </c>
      <c r="Z2655" s="115">
        <f t="shared" si="671"/>
        <v>298.28918960672388</v>
      </c>
      <c r="AA2655" s="12">
        <f t="shared" si="672"/>
        <v>184571.51464039498</v>
      </c>
    </row>
    <row r="2656" spans="1:27" x14ac:dyDescent="0.2">
      <c r="A2656" s="72">
        <v>2004</v>
      </c>
      <c r="B2656" s="72">
        <v>4</v>
      </c>
      <c r="C2656" s="72">
        <v>20</v>
      </c>
      <c r="D2656" s="72">
        <v>14</v>
      </c>
      <c r="E2656" s="11">
        <v>3.8896637470131661E-2</v>
      </c>
      <c r="F2656" s="11">
        <v>9.0016762348875193E-2</v>
      </c>
      <c r="G2656" s="11">
        <v>0</v>
      </c>
      <c r="H2656" s="11">
        <v>3.2485571575749092E-2</v>
      </c>
      <c r="I2656" s="11">
        <v>3.4491623465881681E-4</v>
      </c>
      <c r="J2656" s="11">
        <v>8.8192088813314889E-3</v>
      </c>
      <c r="K2656" s="126">
        <f t="shared" si="658"/>
        <v>0.17056309651074625</v>
      </c>
      <c r="L2656" s="74">
        <f t="shared" si="659"/>
        <v>170563.09651074625</v>
      </c>
      <c r="M2656" s="75">
        <f t="shared" si="660"/>
        <v>39063.662176603946</v>
      </c>
      <c r="N2656" s="75">
        <f t="shared" si="661"/>
        <v>103623.6854133184</v>
      </c>
      <c r="O2656" s="75">
        <f t="shared" si="662"/>
        <v>0</v>
      </c>
      <c r="P2656" s="75">
        <f t="shared" si="663"/>
        <v>33747.3154718515</v>
      </c>
      <c r="Q2656" s="75">
        <f t="shared" si="664"/>
        <v>317.84960387226113</v>
      </c>
      <c r="R2656" s="75">
        <f t="shared" si="665"/>
        <v>12243.276512158709</v>
      </c>
      <c r="S2656" s="76">
        <f t="shared" si="657"/>
        <v>188995.78917780481</v>
      </c>
      <c r="T2656" s="76"/>
      <c r="U2656" s="115">
        <f t="shared" si="666"/>
        <v>37744.064714442364</v>
      </c>
      <c r="V2656" s="115">
        <f t="shared" si="667"/>
        <v>33548.483329939794</v>
      </c>
      <c r="W2656" s="115">
        <f t="shared" si="668"/>
        <v>99156.59247890854</v>
      </c>
      <c r="X2656" s="115">
        <f t="shared" si="669"/>
        <v>12340.625799187963</v>
      </c>
      <c r="Y2656" s="115">
        <f t="shared" si="670"/>
        <v>0</v>
      </c>
      <c r="Z2656" s="115">
        <f t="shared" si="671"/>
        <v>298.28918960672388</v>
      </c>
      <c r="AA2656" s="12">
        <f t="shared" si="672"/>
        <v>183088.05551208538</v>
      </c>
    </row>
    <row r="2657" spans="1:27" x14ac:dyDescent="0.2">
      <c r="A2657" s="72">
        <v>2004</v>
      </c>
      <c r="B2657" s="72">
        <v>4</v>
      </c>
      <c r="C2657" s="72">
        <v>20</v>
      </c>
      <c r="D2657" s="72">
        <v>15</v>
      </c>
      <c r="E2657" s="11">
        <v>4.0024073950631109E-2</v>
      </c>
      <c r="F2657" s="11">
        <v>8.768624775234185E-2</v>
      </c>
      <c r="G2657" s="11">
        <v>0</v>
      </c>
      <c r="H2657" s="11">
        <v>3.1499981480072409E-2</v>
      </c>
      <c r="I2657" s="11">
        <v>3.4491623465881681E-4</v>
      </c>
      <c r="J2657" s="11">
        <v>8.7669961923273667E-3</v>
      </c>
      <c r="K2657" s="126">
        <f t="shared" si="658"/>
        <v>0.16832221561003158</v>
      </c>
      <c r="L2657" s="74">
        <f t="shared" si="659"/>
        <v>168322.21561003159</v>
      </c>
      <c r="M2657" s="75">
        <f t="shared" si="660"/>
        <v>40195.939943123711</v>
      </c>
      <c r="N2657" s="75">
        <f t="shared" si="661"/>
        <v>100940.89050822773</v>
      </c>
      <c r="O2657" s="75">
        <f t="shared" si="662"/>
        <v>0</v>
      </c>
      <c r="P2657" s="75">
        <f t="shared" si="663"/>
        <v>32723.444926517979</v>
      </c>
      <c r="Q2657" s="75">
        <f t="shared" si="664"/>
        <v>317.84960387226113</v>
      </c>
      <c r="R2657" s="75">
        <f t="shared" si="665"/>
        <v>12170.792188732148</v>
      </c>
      <c r="S2657" s="76">
        <f t="shared" si="657"/>
        <v>186348.91717047384</v>
      </c>
      <c r="T2657" s="76"/>
      <c r="U2657" s="115">
        <f t="shared" si="666"/>
        <v>38838.093356740072</v>
      </c>
      <c r="V2657" s="115">
        <f t="shared" si="667"/>
        <v>32530.645216244833</v>
      </c>
      <c r="W2657" s="115">
        <f t="shared" si="668"/>
        <v>96589.449648121154</v>
      </c>
      <c r="X2657" s="115">
        <f t="shared" si="669"/>
        <v>12267.565135171581</v>
      </c>
      <c r="Y2657" s="115">
        <f t="shared" si="670"/>
        <v>0</v>
      </c>
      <c r="Z2657" s="115">
        <f t="shared" si="671"/>
        <v>298.28918960672388</v>
      </c>
      <c r="AA2657" s="12">
        <f t="shared" si="672"/>
        <v>180524.04254588438</v>
      </c>
    </row>
    <row r="2658" spans="1:27" x14ac:dyDescent="0.2">
      <c r="A2658" s="72">
        <v>2004</v>
      </c>
      <c r="B2658" s="72">
        <v>4</v>
      </c>
      <c r="C2658" s="72">
        <v>20</v>
      </c>
      <c r="D2658" s="72">
        <v>16</v>
      </c>
      <c r="E2658" s="11">
        <v>4.5057290712688089E-2</v>
      </c>
      <c r="F2658" s="11">
        <v>8.4710012229434389E-2</v>
      </c>
      <c r="G2658" s="11">
        <v>0</v>
      </c>
      <c r="H2658" s="11">
        <v>2.7988409178227085E-2</v>
      </c>
      <c r="I2658" s="11">
        <v>3.4491623465881681E-4</v>
      </c>
      <c r="J2658" s="11">
        <v>8.4778470394185641E-3</v>
      </c>
      <c r="K2658" s="126">
        <f t="shared" si="658"/>
        <v>0.16657847539442694</v>
      </c>
      <c r="L2658" s="74">
        <f t="shared" si="659"/>
        <v>166578.47539442693</v>
      </c>
      <c r="M2658" s="75">
        <f t="shared" si="660"/>
        <v>45250.769667302149</v>
      </c>
      <c r="N2658" s="75">
        <f t="shared" si="661"/>
        <v>97514.767578518091</v>
      </c>
      <c r="O2658" s="75">
        <f t="shared" si="662"/>
        <v>0</v>
      </c>
      <c r="P2658" s="75">
        <f t="shared" si="663"/>
        <v>29075.482692076141</v>
      </c>
      <c r="Q2658" s="75">
        <f t="shared" si="664"/>
        <v>317.84960387226113</v>
      </c>
      <c r="R2658" s="75">
        <f t="shared" si="665"/>
        <v>11769.380556469681</v>
      </c>
      <c r="S2658" s="76">
        <f t="shared" si="657"/>
        <v>183928.25009823835</v>
      </c>
      <c r="T2658" s="76"/>
      <c r="U2658" s="115">
        <f t="shared" si="666"/>
        <v>43722.167445015024</v>
      </c>
      <c r="V2658" s="115">
        <f t="shared" si="667"/>
        <v>28904.176014198183</v>
      </c>
      <c r="W2658" s="115">
        <f t="shared" si="668"/>
        <v>93311.022773330624</v>
      </c>
      <c r="X2658" s="115">
        <f t="shared" si="669"/>
        <v>11862.961780810278</v>
      </c>
      <c r="Y2658" s="115">
        <f t="shared" si="670"/>
        <v>0</v>
      </c>
      <c r="Z2658" s="115">
        <f t="shared" si="671"/>
        <v>298.28918960672388</v>
      </c>
      <c r="AA2658" s="12">
        <f t="shared" si="672"/>
        <v>178098.61720296083</v>
      </c>
    </row>
    <row r="2659" spans="1:27" x14ac:dyDescent="0.2">
      <c r="A2659" s="72">
        <v>2004</v>
      </c>
      <c r="B2659" s="72">
        <v>4</v>
      </c>
      <c r="C2659" s="72">
        <v>20</v>
      </c>
      <c r="D2659" s="72">
        <v>17</v>
      </c>
      <c r="E2659" s="11">
        <v>4.8682617962345819E-2</v>
      </c>
      <c r="F2659" s="11">
        <v>8.2427793714369438E-2</v>
      </c>
      <c r="G2659" s="11">
        <v>0</v>
      </c>
      <c r="H2659" s="11">
        <v>3.0417722653074762E-2</v>
      </c>
      <c r="I2659" s="11">
        <v>3.4491623465881681E-4</v>
      </c>
      <c r="J2659" s="11">
        <v>8.1197714358524232E-3</v>
      </c>
      <c r="K2659" s="126">
        <f t="shared" si="658"/>
        <v>0.16999282200030127</v>
      </c>
      <c r="L2659" s="74">
        <f t="shared" si="659"/>
        <v>169992.82200030127</v>
      </c>
      <c r="M2659" s="75">
        <f t="shared" si="660"/>
        <v>48891.664309390777</v>
      </c>
      <c r="N2659" s="75">
        <f t="shared" si="661"/>
        <v>94887.569184812513</v>
      </c>
      <c r="O2659" s="75">
        <f t="shared" si="662"/>
        <v>0</v>
      </c>
      <c r="P2659" s="75">
        <f t="shared" si="663"/>
        <v>31599.151023554896</v>
      </c>
      <c r="Q2659" s="75">
        <f t="shared" si="664"/>
        <v>317.84960387226113</v>
      </c>
      <c r="R2659" s="75">
        <f t="shared" si="665"/>
        <v>11272.281702625945</v>
      </c>
      <c r="S2659" s="76">
        <f t="shared" si="657"/>
        <v>186968.51582425641</v>
      </c>
      <c r="T2659" s="76"/>
      <c r="U2659" s="115">
        <f t="shared" si="666"/>
        <v>47240.070153885077</v>
      </c>
      <c r="V2659" s="115">
        <f t="shared" si="667"/>
        <v>31412.975418391707</v>
      </c>
      <c r="W2659" s="115">
        <f t="shared" si="668"/>
        <v>90797.07975492852</v>
      </c>
      <c r="X2659" s="115">
        <f t="shared" si="669"/>
        <v>11361.910372357759</v>
      </c>
      <c r="Y2659" s="115">
        <f t="shared" si="670"/>
        <v>0</v>
      </c>
      <c r="Z2659" s="115">
        <f t="shared" si="671"/>
        <v>298.28918960672388</v>
      </c>
      <c r="AA2659" s="12">
        <f t="shared" si="672"/>
        <v>181110.32488916977</v>
      </c>
    </row>
    <row r="2660" spans="1:27" x14ac:dyDescent="0.2">
      <c r="A2660" s="72">
        <v>2004</v>
      </c>
      <c r="B2660" s="72">
        <v>4</v>
      </c>
      <c r="C2660" s="72">
        <v>20</v>
      </c>
      <c r="D2660" s="72">
        <v>18</v>
      </c>
      <c r="E2660" s="11">
        <v>5.2096188737221362E-2</v>
      </c>
      <c r="F2660" s="11">
        <v>7.898894115249723E-2</v>
      </c>
      <c r="G2660" s="11">
        <v>0</v>
      </c>
      <c r="H2660" s="11">
        <v>2.8599511807784268E-2</v>
      </c>
      <c r="I2660" s="11">
        <v>3.4491623465881681E-4</v>
      </c>
      <c r="J2660" s="11">
        <v>7.6931141264053567E-3</v>
      </c>
      <c r="K2660" s="126">
        <f t="shared" si="658"/>
        <v>0.16772267205856706</v>
      </c>
      <c r="L2660" s="74">
        <f t="shared" si="659"/>
        <v>167722.67205856706</v>
      </c>
      <c r="M2660" s="75">
        <f t="shared" si="660"/>
        <v>52319.893180538369</v>
      </c>
      <c r="N2660" s="75">
        <f t="shared" si="661"/>
        <v>90928.900079683532</v>
      </c>
      <c r="O2660" s="75">
        <f t="shared" si="662"/>
        <v>0</v>
      </c>
      <c r="P2660" s="75">
        <f t="shared" si="663"/>
        <v>29710.320628581456</v>
      </c>
      <c r="Q2660" s="75">
        <f t="shared" si="664"/>
        <v>317.84960387226113</v>
      </c>
      <c r="R2660" s="75">
        <f t="shared" si="665"/>
        <v>10679.974219519199</v>
      </c>
      <c r="S2660" s="76">
        <f t="shared" si="657"/>
        <v>183956.93771219481</v>
      </c>
      <c r="T2660" s="76"/>
      <c r="U2660" s="115">
        <f t="shared" si="666"/>
        <v>50552.49108829537</v>
      </c>
      <c r="V2660" s="115">
        <f t="shared" si="667"/>
        <v>29535.273618030595</v>
      </c>
      <c r="W2660" s="115">
        <f t="shared" si="668"/>
        <v>87009.064132337386</v>
      </c>
      <c r="X2660" s="115">
        <f t="shared" si="669"/>
        <v>10764.893307536897</v>
      </c>
      <c r="Y2660" s="115">
        <f t="shared" si="670"/>
        <v>0</v>
      </c>
      <c r="Z2660" s="115">
        <f t="shared" si="671"/>
        <v>298.28918960672388</v>
      </c>
      <c r="AA2660" s="12">
        <f t="shared" si="672"/>
        <v>178160.01133580698</v>
      </c>
    </row>
    <row r="2661" spans="1:27" x14ac:dyDescent="0.2">
      <c r="A2661" s="72">
        <v>2004</v>
      </c>
      <c r="B2661" s="72">
        <v>4</v>
      </c>
      <c r="C2661" s="72">
        <v>20</v>
      </c>
      <c r="D2661" s="72">
        <v>19</v>
      </c>
      <c r="E2661" s="11">
        <v>5.5304075545713358E-2</v>
      </c>
      <c r="F2661" s="11">
        <v>7.7822653445342657E-2</v>
      </c>
      <c r="G2661" s="11">
        <v>0</v>
      </c>
      <c r="H2661" s="11">
        <v>3.0368994289998487E-2</v>
      </c>
      <c r="I2661" s="11">
        <v>3.4491623465881681E-4</v>
      </c>
      <c r="J2661" s="11">
        <v>7.6107460214693695E-3</v>
      </c>
      <c r="K2661" s="126">
        <f t="shared" si="658"/>
        <v>0.1714513855371827</v>
      </c>
      <c r="L2661" s="74">
        <f t="shared" si="659"/>
        <v>171451.38553718271</v>
      </c>
      <c r="M2661" s="75">
        <f t="shared" si="660"/>
        <v>55541.554864891965</v>
      </c>
      <c r="N2661" s="75">
        <f t="shared" si="661"/>
        <v>89586.316461765658</v>
      </c>
      <c r="O2661" s="75">
        <f t="shared" si="662"/>
        <v>0</v>
      </c>
      <c r="P2661" s="75">
        <f t="shared" si="663"/>
        <v>31548.530044412586</v>
      </c>
      <c r="Q2661" s="75">
        <f t="shared" si="664"/>
        <v>317.84960387226113</v>
      </c>
      <c r="R2661" s="75">
        <f t="shared" si="665"/>
        <v>10565.626606475529</v>
      </c>
      <c r="S2661" s="76">
        <f t="shared" si="657"/>
        <v>187559.877581418</v>
      </c>
      <c r="T2661" s="76"/>
      <c r="U2661" s="115">
        <f t="shared" si="666"/>
        <v>53665.322818012442</v>
      </c>
      <c r="V2661" s="115">
        <f t="shared" si="667"/>
        <v>31362.65268749723</v>
      </c>
      <c r="W2661" s="115">
        <f t="shared" si="668"/>
        <v>85724.357685739305</v>
      </c>
      <c r="X2661" s="115">
        <f t="shared" si="669"/>
        <v>10649.636488645245</v>
      </c>
      <c r="Y2661" s="115">
        <f t="shared" si="670"/>
        <v>0</v>
      </c>
      <c r="Z2661" s="115">
        <f t="shared" si="671"/>
        <v>298.28918960672388</v>
      </c>
      <c r="AA2661" s="12">
        <f t="shared" si="672"/>
        <v>181700.25886950098</v>
      </c>
    </row>
    <row r="2662" spans="1:27" x14ac:dyDescent="0.2">
      <c r="A2662" s="72">
        <v>2004</v>
      </c>
      <c r="B2662" s="72">
        <v>4</v>
      </c>
      <c r="C2662" s="72">
        <v>20</v>
      </c>
      <c r="D2662" s="72">
        <v>20</v>
      </c>
      <c r="E2662" s="11">
        <v>5.8904314588311003E-2</v>
      </c>
      <c r="F2662" s="11">
        <v>7.7299900277268976E-2</v>
      </c>
      <c r="G2662" s="11">
        <v>1.3269239798521122E-3</v>
      </c>
      <c r="H2662" s="11">
        <v>3.1489068102253701E-2</v>
      </c>
      <c r="I2662" s="11">
        <v>3.5800455810196382E-4</v>
      </c>
      <c r="J2662" s="11">
        <v>7.5273442692813325E-3</v>
      </c>
      <c r="K2662" s="126">
        <f t="shared" si="658"/>
        <v>0.17690555577506914</v>
      </c>
      <c r="L2662" s="74">
        <f t="shared" si="659"/>
        <v>176905.55577506914</v>
      </c>
      <c r="M2662" s="75">
        <f t="shared" si="660"/>
        <v>59157.253569517765</v>
      </c>
      <c r="N2662" s="75">
        <f t="shared" si="661"/>
        <v>88984.543987130994</v>
      </c>
      <c r="O2662" s="75">
        <f t="shared" si="662"/>
        <v>1387.9807650995006</v>
      </c>
      <c r="P2662" s="75">
        <f t="shared" si="663"/>
        <v>32712.107671661535</v>
      </c>
      <c r="Q2662" s="75">
        <f t="shared" si="664"/>
        <v>329.9108465849198</v>
      </c>
      <c r="R2662" s="75">
        <f t="shared" si="665"/>
        <v>10449.844031487633</v>
      </c>
      <c r="S2662" s="76">
        <f t="shared" si="657"/>
        <v>193021.64087148232</v>
      </c>
      <c r="T2662" s="76"/>
      <c r="U2662" s="115">
        <f t="shared" si="666"/>
        <v>57158.8807255723</v>
      </c>
      <c r="V2662" s="115">
        <f t="shared" si="667"/>
        <v>32519.374758128666</v>
      </c>
      <c r="W2662" s="115">
        <f t="shared" si="668"/>
        <v>85148.52690154771</v>
      </c>
      <c r="X2662" s="115">
        <f t="shared" si="669"/>
        <v>10532.933298075868</v>
      </c>
      <c r="Y2662" s="115">
        <f t="shared" si="670"/>
        <v>611.82211279750368</v>
      </c>
      <c r="Z2662" s="115">
        <f t="shared" si="671"/>
        <v>309.60818535370248</v>
      </c>
      <c r="AA2662" s="12">
        <f t="shared" si="672"/>
        <v>186281.14598147574</v>
      </c>
    </row>
    <row r="2663" spans="1:27" x14ac:dyDescent="0.2">
      <c r="A2663" s="72">
        <v>2004</v>
      </c>
      <c r="B2663" s="72">
        <v>4</v>
      </c>
      <c r="C2663" s="72">
        <v>20</v>
      </c>
      <c r="D2663" s="72">
        <v>21</v>
      </c>
      <c r="E2663" s="11">
        <v>6.0476547836025303E-2</v>
      </c>
      <c r="F2663" s="11">
        <v>7.4492581836574423E-2</v>
      </c>
      <c r="G2663" s="11">
        <v>1.5917035653414161E-3</v>
      </c>
      <c r="H2663" s="11">
        <v>2.1003174077572136E-2</v>
      </c>
      <c r="I2663" s="11">
        <v>3.6061625320179359E-4</v>
      </c>
      <c r="J2663" s="11">
        <v>7.418267609100449E-3</v>
      </c>
      <c r="K2663" s="126">
        <f t="shared" si="658"/>
        <v>0.1653428911778155</v>
      </c>
      <c r="L2663" s="74">
        <f t="shared" si="659"/>
        <v>165342.8911778155</v>
      </c>
      <c r="M2663" s="75">
        <f t="shared" si="660"/>
        <v>60736.238089675782</v>
      </c>
      <c r="N2663" s="75">
        <f t="shared" si="661"/>
        <v>85752.871625642481</v>
      </c>
      <c r="O2663" s="75">
        <f t="shared" si="662"/>
        <v>1664.9438596176446</v>
      </c>
      <c r="P2663" s="75">
        <f t="shared" si="663"/>
        <v>21818.940136339472</v>
      </c>
      <c r="Q2663" s="75">
        <f t="shared" si="664"/>
        <v>332.31759399052441</v>
      </c>
      <c r="R2663" s="75">
        <f t="shared" si="665"/>
        <v>10298.418236998945</v>
      </c>
      <c r="S2663" s="76">
        <f t="shared" si="657"/>
        <v>180603.72954226483</v>
      </c>
      <c r="T2663" s="76"/>
      <c r="U2663" s="115">
        <f t="shared" si="666"/>
        <v>58684.52605914374</v>
      </c>
      <c r="V2663" s="115">
        <f t="shared" si="667"/>
        <v>21690.387493236045</v>
      </c>
      <c r="W2663" s="115">
        <f t="shared" si="668"/>
        <v>82056.168063938923</v>
      </c>
      <c r="X2663" s="115">
        <f t="shared" si="669"/>
        <v>10380.303480046858</v>
      </c>
      <c r="Y2663" s="115">
        <f t="shared" si="670"/>
        <v>733.90748308206821</v>
      </c>
      <c r="Z2663" s="115">
        <f t="shared" si="671"/>
        <v>311.86682190526602</v>
      </c>
      <c r="AA2663" s="12">
        <f t="shared" si="672"/>
        <v>173857.15940135292</v>
      </c>
    </row>
    <row r="2664" spans="1:27" x14ac:dyDescent="0.2">
      <c r="A2664" s="72">
        <v>2004</v>
      </c>
      <c r="B2664" s="72">
        <v>4</v>
      </c>
      <c r="C2664" s="72">
        <v>20</v>
      </c>
      <c r="D2664" s="72">
        <v>22</v>
      </c>
      <c r="E2664" s="11">
        <v>5.4582989120088445E-2</v>
      </c>
      <c r="F2664" s="11">
        <v>7.1285095131852563E-2</v>
      </c>
      <c r="G2664" s="11">
        <v>1.5917035653414161E-3</v>
      </c>
      <c r="H2664" s="11">
        <v>2.4164394057045686E-2</v>
      </c>
      <c r="I2664" s="11">
        <v>3.6061625320179359E-4</v>
      </c>
      <c r="J2664" s="11">
        <v>7.3336599351183493E-3</v>
      </c>
      <c r="K2664" s="126">
        <f t="shared" si="658"/>
        <v>0.15931845806264824</v>
      </c>
      <c r="L2664" s="74">
        <f t="shared" si="659"/>
        <v>159318.45806264825</v>
      </c>
      <c r="M2664" s="75">
        <f t="shared" si="660"/>
        <v>54817.372046971606</v>
      </c>
      <c r="N2664" s="75">
        <f t="shared" si="661"/>
        <v>82060.541613046211</v>
      </c>
      <c r="O2664" s="75">
        <f t="shared" si="662"/>
        <v>1664.9438596176446</v>
      </c>
      <c r="P2664" s="75">
        <f t="shared" si="663"/>
        <v>25102.942317875775</v>
      </c>
      <c r="Q2664" s="75">
        <f t="shared" si="664"/>
        <v>332.31759399052441</v>
      </c>
      <c r="R2664" s="75">
        <f t="shared" si="665"/>
        <v>10180.961539742781</v>
      </c>
      <c r="S2664" s="76">
        <f t="shared" si="657"/>
        <v>174159.07897124454</v>
      </c>
      <c r="T2664" s="76"/>
      <c r="U2664" s="115">
        <f t="shared" si="666"/>
        <v>52965.603395365892</v>
      </c>
      <c r="V2664" s="115">
        <f t="shared" si="667"/>
        <v>24955.041019074321</v>
      </c>
      <c r="W2664" s="115">
        <f t="shared" si="668"/>
        <v>78523.009974682282</v>
      </c>
      <c r="X2664" s="115">
        <f t="shared" si="669"/>
        <v>10261.912855853459</v>
      </c>
      <c r="Y2664" s="115">
        <f t="shared" si="670"/>
        <v>733.90748308206821</v>
      </c>
      <c r="Z2664" s="115">
        <f t="shared" si="671"/>
        <v>311.86682190526602</v>
      </c>
      <c r="AA2664" s="12">
        <f t="shared" si="672"/>
        <v>167751.34154996331</v>
      </c>
    </row>
    <row r="2665" spans="1:27" x14ac:dyDescent="0.2">
      <c r="A2665" s="72">
        <v>2004</v>
      </c>
      <c r="B2665" s="72">
        <v>4</v>
      </c>
      <c r="C2665" s="72">
        <v>20</v>
      </c>
      <c r="D2665" s="72">
        <v>23</v>
      </c>
      <c r="E2665" s="11">
        <v>4.5273695417073587E-2</v>
      </c>
      <c r="F2665" s="11">
        <v>6.7370018565852882E-2</v>
      </c>
      <c r="G2665" s="11">
        <v>1.5917035653414161E-3</v>
      </c>
      <c r="H2665" s="11">
        <v>1.6128318659815084E-2</v>
      </c>
      <c r="I2665" s="11">
        <v>3.6061625320179359E-4</v>
      </c>
      <c r="J2665" s="11">
        <v>6.5179081460776502E-3</v>
      </c>
      <c r="K2665" s="126">
        <f t="shared" si="658"/>
        <v>0.13724226060736242</v>
      </c>
      <c r="L2665" s="74">
        <f t="shared" si="659"/>
        <v>137242.2606073624</v>
      </c>
      <c r="M2665" s="75">
        <f t="shared" si="660"/>
        <v>45468.103627648576</v>
      </c>
      <c r="N2665" s="75">
        <f t="shared" si="661"/>
        <v>77553.662540103454</v>
      </c>
      <c r="O2665" s="75">
        <f t="shared" si="662"/>
        <v>1664.9438596176446</v>
      </c>
      <c r="P2665" s="75">
        <f t="shared" si="663"/>
        <v>16754.744689474592</v>
      </c>
      <c r="Q2665" s="75">
        <f t="shared" si="664"/>
        <v>332.31759399052441</v>
      </c>
      <c r="R2665" s="75">
        <f t="shared" si="665"/>
        <v>9048.4932137396481</v>
      </c>
      <c r="S2665" s="76">
        <f t="shared" si="657"/>
        <v>150822.26552457447</v>
      </c>
      <c r="T2665" s="76"/>
      <c r="U2665" s="115">
        <f t="shared" si="666"/>
        <v>43932.159714221023</v>
      </c>
      <c r="V2665" s="115">
        <f t="shared" si="667"/>
        <v>16656.029229379084</v>
      </c>
      <c r="W2665" s="115">
        <f t="shared" si="668"/>
        <v>74210.417059220606</v>
      </c>
      <c r="X2665" s="115">
        <f t="shared" si="669"/>
        <v>9120.4399971167786</v>
      </c>
      <c r="Y2665" s="115">
        <f t="shared" si="670"/>
        <v>733.90748308206821</v>
      </c>
      <c r="Z2665" s="115">
        <f t="shared" si="671"/>
        <v>311.86682190526602</v>
      </c>
      <c r="AA2665" s="12">
        <f t="shared" si="672"/>
        <v>144964.82030492483</v>
      </c>
    </row>
    <row r="2666" spans="1:27" x14ac:dyDescent="0.2">
      <c r="A2666" s="72">
        <v>2004</v>
      </c>
      <c r="B2666" s="72">
        <v>4</v>
      </c>
      <c r="C2666" s="72">
        <v>20</v>
      </c>
      <c r="D2666" s="72">
        <v>24</v>
      </c>
      <c r="E2666" s="11">
        <v>3.4788358614971662E-2</v>
      </c>
      <c r="F2666" s="11">
        <v>6.5815585926220929E-2</v>
      </c>
      <c r="G2666" s="11">
        <v>1.5917035653414161E-3</v>
      </c>
      <c r="H2666" s="11">
        <v>2.4266804575927437E-2</v>
      </c>
      <c r="I2666" s="11">
        <v>3.6061625320179359E-4</v>
      </c>
      <c r="J2666" s="11">
        <v>6.3066471120122175E-3</v>
      </c>
      <c r="K2666" s="126">
        <f t="shared" si="658"/>
        <v>0.13312971604767548</v>
      </c>
      <c r="L2666" s="74">
        <f t="shared" si="659"/>
        <v>133129.71604767549</v>
      </c>
      <c r="M2666" s="75">
        <f t="shared" si="660"/>
        <v>34937.742103217402</v>
      </c>
      <c r="N2666" s="75">
        <f t="shared" si="661"/>
        <v>75764.26204799136</v>
      </c>
      <c r="O2666" s="75">
        <f t="shared" si="662"/>
        <v>1664.9438596176446</v>
      </c>
      <c r="P2666" s="75">
        <f t="shared" si="663"/>
        <v>25209.330474854316</v>
      </c>
      <c r="Q2666" s="75">
        <f t="shared" si="664"/>
        <v>332.31759399052441</v>
      </c>
      <c r="R2666" s="75">
        <f t="shared" si="665"/>
        <v>8755.2098488583797</v>
      </c>
      <c r="S2666" s="76">
        <f t="shared" si="657"/>
        <v>146663.80592852965</v>
      </c>
      <c r="T2666" s="76"/>
      <c r="U2666" s="115">
        <f t="shared" si="666"/>
        <v>33757.521068010057</v>
      </c>
      <c r="V2666" s="115">
        <f t="shared" si="667"/>
        <v>25060.802359228164</v>
      </c>
      <c r="W2666" s="115">
        <f t="shared" si="668"/>
        <v>72498.155478577071</v>
      </c>
      <c r="X2666" s="115">
        <f t="shared" si="669"/>
        <v>8824.8246644456485</v>
      </c>
      <c r="Y2666" s="115">
        <f t="shared" si="670"/>
        <v>733.90748308206821</v>
      </c>
      <c r="Z2666" s="115">
        <f t="shared" si="671"/>
        <v>311.86682190526602</v>
      </c>
      <c r="AA2666" s="12">
        <f t="shared" si="672"/>
        <v>141187.07787524827</v>
      </c>
    </row>
    <row r="2667" spans="1:27" x14ac:dyDescent="0.2">
      <c r="A2667" s="72">
        <v>2004</v>
      </c>
      <c r="B2667" s="72">
        <v>4</v>
      </c>
      <c r="C2667" s="72">
        <v>21</v>
      </c>
      <c r="D2667" s="72">
        <v>1</v>
      </c>
      <c r="E2667" s="11">
        <v>2.8660339222589763E-2</v>
      </c>
      <c r="F2667" s="11">
        <v>6.2597468167213247E-2</v>
      </c>
      <c r="G2667" s="11">
        <v>1.5917035653414161E-3</v>
      </c>
      <c r="H2667" s="11">
        <v>1.7369416688847727E-2</v>
      </c>
      <c r="I2667" s="11">
        <v>3.6061625320179359E-4</v>
      </c>
      <c r="J2667" s="11">
        <v>5.8207734130588029E-3</v>
      </c>
      <c r="K2667" s="126">
        <f t="shared" si="658"/>
        <v>0.11640031731025273</v>
      </c>
      <c r="L2667" s="74">
        <f t="shared" si="659"/>
        <v>116400.31731025274</v>
      </c>
      <c r="M2667" s="75">
        <f t="shared" si="660"/>
        <v>28783.408594581753</v>
      </c>
      <c r="N2667" s="75">
        <f t="shared" si="661"/>
        <v>72059.693992210887</v>
      </c>
      <c r="O2667" s="75">
        <f t="shared" si="662"/>
        <v>1664.9438596176446</v>
      </c>
      <c r="P2667" s="75">
        <f t="shared" si="663"/>
        <v>18044.047130085622</v>
      </c>
      <c r="Q2667" s="75">
        <f t="shared" si="664"/>
        <v>332.31759399052441</v>
      </c>
      <c r="R2667" s="75">
        <f t="shared" si="665"/>
        <v>8080.6951473340514</v>
      </c>
      <c r="S2667" s="76">
        <f t="shared" si="657"/>
        <v>128965.10631782048</v>
      </c>
      <c r="T2667" s="76"/>
      <c r="U2667" s="115">
        <f t="shared" si="666"/>
        <v>27811.085191771905</v>
      </c>
      <c r="V2667" s="115">
        <f t="shared" si="667"/>
        <v>17937.735369002781</v>
      </c>
      <c r="W2667" s="115">
        <f t="shared" si="668"/>
        <v>68953.286913516407</v>
      </c>
      <c r="X2667" s="115">
        <f t="shared" si="669"/>
        <v>8144.9467315004713</v>
      </c>
      <c r="Y2667" s="115">
        <f t="shared" si="670"/>
        <v>733.90748308206821</v>
      </c>
      <c r="Z2667" s="115">
        <f t="shared" si="671"/>
        <v>311.86682190526602</v>
      </c>
      <c r="AA2667" s="12">
        <f t="shared" si="672"/>
        <v>123892.82851077888</v>
      </c>
    </row>
    <row r="2668" spans="1:27" x14ac:dyDescent="0.2">
      <c r="A2668" s="72">
        <v>2004</v>
      </c>
      <c r="B2668" s="72">
        <v>4</v>
      </c>
      <c r="C2668" s="72">
        <v>21</v>
      </c>
      <c r="D2668" s="72">
        <v>2</v>
      </c>
      <c r="E2668" s="11">
        <v>2.6464720872091382E-2</v>
      </c>
      <c r="F2668" s="11">
        <v>6.1052334361255539E-2</v>
      </c>
      <c r="G2668" s="11">
        <v>1.5917035653414161E-3</v>
      </c>
      <c r="H2668" s="11">
        <v>1.9912752110671086E-2</v>
      </c>
      <c r="I2668" s="11">
        <v>3.6061625320179359E-4</v>
      </c>
      <c r="J2668" s="11">
        <v>5.7122640651429109E-3</v>
      </c>
      <c r="K2668" s="126">
        <f t="shared" si="658"/>
        <v>0.11509439122770412</v>
      </c>
      <c r="L2668" s="74">
        <f t="shared" si="659"/>
        <v>115094.39122770412</v>
      </c>
      <c r="M2668" s="75">
        <f t="shared" si="660"/>
        <v>26578.362115217511</v>
      </c>
      <c r="N2668" s="75">
        <f t="shared" si="661"/>
        <v>70280.997944362578</v>
      </c>
      <c r="O2668" s="75">
        <f t="shared" si="662"/>
        <v>1664.9438596176446</v>
      </c>
      <c r="P2668" s="75">
        <f t="shared" si="663"/>
        <v>20686.166036039587</v>
      </c>
      <c r="Q2668" s="75">
        <f t="shared" si="664"/>
        <v>332.31759399052441</v>
      </c>
      <c r="R2668" s="75">
        <f t="shared" si="665"/>
        <v>7930.056924726523</v>
      </c>
      <c r="S2668" s="76">
        <f t="shared" si="657"/>
        <v>127472.84447395438</v>
      </c>
      <c r="T2668" s="76"/>
      <c r="U2668" s="115">
        <f t="shared" si="666"/>
        <v>25680.526703957519</v>
      </c>
      <c r="V2668" s="115">
        <f t="shared" si="667"/>
        <v>20564.287461599564</v>
      </c>
      <c r="W2668" s="115">
        <f t="shared" si="668"/>
        <v>67251.26832136864</v>
      </c>
      <c r="X2668" s="115">
        <f t="shared" si="669"/>
        <v>7993.1107475293384</v>
      </c>
      <c r="Y2668" s="115">
        <f t="shared" si="670"/>
        <v>733.90748308206821</v>
      </c>
      <c r="Z2668" s="115">
        <f t="shared" si="671"/>
        <v>311.86682190526602</v>
      </c>
      <c r="AA2668" s="12">
        <f t="shared" si="672"/>
        <v>122534.9675394424</v>
      </c>
    </row>
    <row r="2669" spans="1:27" x14ac:dyDescent="0.2">
      <c r="A2669" s="72">
        <v>2004</v>
      </c>
      <c r="B2669" s="72">
        <v>4</v>
      </c>
      <c r="C2669" s="72">
        <v>21</v>
      </c>
      <c r="D2669" s="72">
        <v>3</v>
      </c>
      <c r="E2669" s="11">
        <v>2.5209843703183365E-2</v>
      </c>
      <c r="F2669" s="11">
        <v>5.9360784151684012E-2</v>
      </c>
      <c r="G2669" s="11">
        <v>1.5917035653414161E-3</v>
      </c>
      <c r="H2669" s="11">
        <v>1.8011821753825246E-2</v>
      </c>
      <c r="I2669" s="11">
        <v>3.6061625320179359E-4</v>
      </c>
      <c r="J2669" s="11">
        <v>5.3323073116636971E-3</v>
      </c>
      <c r="K2669" s="126">
        <f t="shared" si="658"/>
        <v>0.10986707673889953</v>
      </c>
      <c r="L2669" s="74">
        <f t="shared" si="659"/>
        <v>109867.07673889953</v>
      </c>
      <c r="M2669" s="75">
        <f t="shared" si="660"/>
        <v>25318.096421634149</v>
      </c>
      <c r="N2669" s="75">
        <f t="shared" si="661"/>
        <v>68333.753206786627</v>
      </c>
      <c r="O2669" s="75">
        <f t="shared" si="662"/>
        <v>1664.9438596176446</v>
      </c>
      <c r="P2669" s="75">
        <f t="shared" si="663"/>
        <v>18711.403292742638</v>
      </c>
      <c r="Q2669" s="75">
        <f t="shared" si="664"/>
        <v>332.31759399052441</v>
      </c>
      <c r="R2669" s="75">
        <f t="shared" si="665"/>
        <v>7402.5815402444387</v>
      </c>
      <c r="S2669" s="76">
        <f t="shared" si="657"/>
        <v>121763.09591501602</v>
      </c>
      <c r="T2669" s="76"/>
      <c r="U2669" s="115">
        <f t="shared" si="666"/>
        <v>24462.833655083796</v>
      </c>
      <c r="V2669" s="115">
        <f t="shared" si="667"/>
        <v>18601.159608382826</v>
      </c>
      <c r="W2669" s="115">
        <f t="shared" si="668"/>
        <v>65387.966971581845</v>
      </c>
      <c r="X2669" s="115">
        <f t="shared" si="669"/>
        <v>7461.441277211341</v>
      </c>
      <c r="Y2669" s="115">
        <f t="shared" si="670"/>
        <v>733.90748308206821</v>
      </c>
      <c r="Z2669" s="115">
        <f t="shared" si="671"/>
        <v>311.86682190526602</v>
      </c>
      <c r="AA2669" s="12">
        <f t="shared" si="672"/>
        <v>116959.17581724715</v>
      </c>
    </row>
    <row r="2670" spans="1:27" x14ac:dyDescent="0.2">
      <c r="A2670" s="72">
        <v>2004</v>
      </c>
      <c r="B2670" s="72">
        <v>4</v>
      </c>
      <c r="C2670" s="72">
        <v>21</v>
      </c>
      <c r="D2670" s="72">
        <v>4</v>
      </c>
      <c r="E2670" s="11">
        <v>2.6272141140955014E-2</v>
      </c>
      <c r="F2670" s="11">
        <v>5.8274375316260521E-2</v>
      </c>
      <c r="G2670" s="11">
        <v>1.5917035653414161E-3</v>
      </c>
      <c r="H2670" s="11">
        <v>1.772767411941847E-2</v>
      </c>
      <c r="I2670" s="11">
        <v>3.6061625320179359E-4</v>
      </c>
      <c r="J2670" s="11">
        <v>5.2879961598888674E-3</v>
      </c>
      <c r="K2670" s="126">
        <f t="shared" si="658"/>
        <v>0.10951450655506607</v>
      </c>
      <c r="L2670" s="74">
        <f t="shared" si="659"/>
        <v>109514.50655506608</v>
      </c>
      <c r="M2670" s="75">
        <f t="shared" si="660"/>
        <v>26384.955434114312</v>
      </c>
      <c r="N2670" s="75">
        <f t="shared" si="661"/>
        <v>67083.122941327179</v>
      </c>
      <c r="O2670" s="75">
        <f t="shared" si="662"/>
        <v>1664.9438596176446</v>
      </c>
      <c r="P2670" s="75">
        <f t="shared" si="663"/>
        <v>18416.219326637995</v>
      </c>
      <c r="Q2670" s="75">
        <f t="shared" si="664"/>
        <v>332.31759399052441</v>
      </c>
      <c r="R2670" s="75">
        <f t="shared" si="665"/>
        <v>7341.0665346411743</v>
      </c>
      <c r="S2670" s="76">
        <f t="shared" si="657"/>
        <v>121222.62569032882</v>
      </c>
      <c r="T2670" s="76"/>
      <c r="U2670" s="115">
        <f t="shared" si="666"/>
        <v>25493.653433992145</v>
      </c>
      <c r="V2670" s="115">
        <f t="shared" si="667"/>
        <v>18307.714804620962</v>
      </c>
      <c r="W2670" s="115">
        <f t="shared" si="668"/>
        <v>64191.249878580122</v>
      </c>
      <c r="X2670" s="115">
        <f t="shared" si="669"/>
        <v>7399.4371507480573</v>
      </c>
      <c r="Y2670" s="115">
        <f t="shared" si="670"/>
        <v>733.90748308206821</v>
      </c>
      <c r="Z2670" s="115">
        <f t="shared" si="671"/>
        <v>311.86682190526602</v>
      </c>
      <c r="AA2670" s="12">
        <f t="shared" si="672"/>
        <v>116437.82957292862</v>
      </c>
    </row>
    <row r="2671" spans="1:27" x14ac:dyDescent="0.2">
      <c r="A2671" s="72">
        <v>2004</v>
      </c>
      <c r="B2671" s="72">
        <v>4</v>
      </c>
      <c r="C2671" s="72">
        <v>21</v>
      </c>
      <c r="D2671" s="72">
        <v>5</v>
      </c>
      <c r="E2671" s="11">
        <v>2.7035004007911947E-2</v>
      </c>
      <c r="F2671" s="11">
        <v>6.0597006137356524E-2</v>
      </c>
      <c r="G2671" s="11">
        <v>1.5917035653414161E-3</v>
      </c>
      <c r="H2671" s="11">
        <v>1.6893133966394989E-2</v>
      </c>
      <c r="I2671" s="11">
        <v>3.6061625320179359E-4</v>
      </c>
      <c r="J2671" s="11">
        <v>5.2567692628411305E-3</v>
      </c>
      <c r="K2671" s="126">
        <f t="shared" si="658"/>
        <v>0.1117342331930478</v>
      </c>
      <c r="L2671" s="74">
        <f t="shared" si="659"/>
        <v>111734.2331930478</v>
      </c>
      <c r="M2671" s="75">
        <f t="shared" si="660"/>
        <v>27151.094084139382</v>
      </c>
      <c r="N2671" s="75">
        <f t="shared" si="661"/>
        <v>69756.842360425318</v>
      </c>
      <c r="O2671" s="75">
        <f t="shared" si="662"/>
        <v>1664.9438596176446</v>
      </c>
      <c r="P2671" s="75">
        <f t="shared" si="663"/>
        <v>17549.265523706141</v>
      </c>
      <c r="Q2671" s="75">
        <f t="shared" si="664"/>
        <v>332.31759399052441</v>
      </c>
      <c r="R2671" s="75">
        <f t="shared" si="665"/>
        <v>7297.7157601764202</v>
      </c>
      <c r="S2671" s="76">
        <f t="shared" si="657"/>
        <v>123752.17918205542</v>
      </c>
      <c r="T2671" s="76"/>
      <c r="U2671" s="115">
        <f t="shared" si="666"/>
        <v>26233.911391785485</v>
      </c>
      <c r="V2671" s="115">
        <f t="shared" si="667"/>
        <v>17445.868912619662</v>
      </c>
      <c r="W2671" s="115">
        <f t="shared" si="668"/>
        <v>66749.708456703462</v>
      </c>
      <c r="X2671" s="115">
        <f t="shared" si="669"/>
        <v>7355.7416836691882</v>
      </c>
      <c r="Y2671" s="115">
        <f t="shared" si="670"/>
        <v>733.90748308206821</v>
      </c>
      <c r="Z2671" s="115">
        <f t="shared" si="671"/>
        <v>311.86682190526602</v>
      </c>
      <c r="AA2671" s="12">
        <f t="shared" si="672"/>
        <v>118831.00474976511</v>
      </c>
    </row>
    <row r="2672" spans="1:27" x14ac:dyDescent="0.2">
      <c r="A2672" s="72">
        <v>2004</v>
      </c>
      <c r="B2672" s="72">
        <v>4</v>
      </c>
      <c r="C2672" s="72">
        <v>21</v>
      </c>
      <c r="D2672" s="72">
        <v>6</v>
      </c>
      <c r="E2672" s="11">
        <v>3.1731401043786939E-2</v>
      </c>
      <c r="F2672" s="11">
        <v>6.5316892953670172E-2</v>
      </c>
      <c r="G2672" s="11">
        <v>6.8993994847498658E-4</v>
      </c>
      <c r="H2672" s="11">
        <v>1.7583522957961926E-2</v>
      </c>
      <c r="I2672" s="11">
        <v>3.5172156589037329E-4</v>
      </c>
      <c r="J2672" s="11">
        <v>5.4540746239262784E-3</v>
      </c>
      <c r="K2672" s="126">
        <f t="shared" si="658"/>
        <v>0.12112755309371066</v>
      </c>
      <c r="L2672" s="74">
        <f t="shared" si="659"/>
        <v>121127.55309371067</v>
      </c>
      <c r="M2672" s="75">
        <f t="shared" si="660"/>
        <v>31867.657756192035</v>
      </c>
      <c r="N2672" s="75">
        <f t="shared" si="661"/>
        <v>75190.186705166299</v>
      </c>
      <c r="O2672" s="75">
        <f t="shared" si="662"/>
        <v>721.68669200156467</v>
      </c>
      <c r="P2672" s="75">
        <f t="shared" si="663"/>
        <v>18266.469315007005</v>
      </c>
      <c r="Q2672" s="75">
        <f t="shared" si="664"/>
        <v>324.12089996915091</v>
      </c>
      <c r="R2672" s="75">
        <f t="shared" si="665"/>
        <v>7571.6251465625683</v>
      </c>
      <c r="S2672" s="76">
        <f t="shared" si="657"/>
        <v>133941.74651489861</v>
      </c>
      <c r="T2672" s="76"/>
      <c r="U2672" s="115">
        <f t="shared" si="666"/>
        <v>30791.146288578253</v>
      </c>
      <c r="V2672" s="115">
        <f t="shared" si="667"/>
        <v>18158.84708881551</v>
      </c>
      <c r="W2672" s="115">
        <f t="shared" si="668"/>
        <v>71948.827836024619</v>
      </c>
      <c r="X2672" s="115">
        <f t="shared" si="669"/>
        <v>7631.8289906020809</v>
      </c>
      <c r="Y2672" s="115">
        <f t="shared" si="670"/>
        <v>318.11959342720826</v>
      </c>
      <c r="Z2672" s="115">
        <f t="shared" si="671"/>
        <v>304.17455113536954</v>
      </c>
      <c r="AA2672" s="12">
        <f t="shared" si="672"/>
        <v>129152.94434858304</v>
      </c>
    </row>
    <row r="2673" spans="1:27" x14ac:dyDescent="0.2">
      <c r="A2673" s="72">
        <v>2004</v>
      </c>
      <c r="B2673" s="72">
        <v>4</v>
      </c>
      <c r="C2673" s="72">
        <v>21</v>
      </c>
      <c r="D2673" s="72">
        <v>7</v>
      </c>
      <c r="E2673" s="11">
        <v>4.308946825140654E-2</v>
      </c>
      <c r="F2673" s="11">
        <v>7.6244611888738115E-2</v>
      </c>
      <c r="G2673" s="11">
        <v>0</v>
      </c>
      <c r="H2673" s="11">
        <v>2.073099848620737E-2</v>
      </c>
      <c r="I2673" s="11">
        <v>3.4491623465881681E-4</v>
      </c>
      <c r="J2673" s="11">
        <v>6.1346130107313712E-3</v>
      </c>
      <c r="K2673" s="126">
        <f t="shared" si="658"/>
        <v>0.14654460787174223</v>
      </c>
      <c r="L2673" s="74">
        <f t="shared" si="659"/>
        <v>146544.60787174222</v>
      </c>
      <c r="M2673" s="75">
        <f t="shared" si="660"/>
        <v>43274.497247608713</v>
      </c>
      <c r="N2673" s="75">
        <f t="shared" si="661"/>
        <v>87769.738331606161</v>
      </c>
      <c r="O2673" s="75">
        <f t="shared" si="662"/>
        <v>0</v>
      </c>
      <c r="P2673" s="75">
        <f t="shared" si="663"/>
        <v>21536.19320901185</v>
      </c>
      <c r="Q2673" s="75">
        <f t="shared" si="664"/>
        <v>317.84960387226113</v>
      </c>
      <c r="R2673" s="75">
        <f t="shared" si="665"/>
        <v>8516.3833169275313</v>
      </c>
      <c r="S2673" s="76">
        <f t="shared" si="657"/>
        <v>161414.66170902652</v>
      </c>
      <c r="T2673" s="76"/>
      <c r="U2673" s="115">
        <f t="shared" si="666"/>
        <v>41812.654871282197</v>
      </c>
      <c r="V2673" s="115">
        <f t="shared" si="667"/>
        <v>21409.306451813522</v>
      </c>
      <c r="W2673" s="115">
        <f t="shared" si="668"/>
        <v>83986.090062465097</v>
      </c>
      <c r="X2673" s="115">
        <f t="shared" si="669"/>
        <v>8584.0991643273173</v>
      </c>
      <c r="Y2673" s="115">
        <f t="shared" si="670"/>
        <v>0</v>
      </c>
      <c r="Z2673" s="115">
        <f t="shared" si="671"/>
        <v>298.28918960672388</v>
      </c>
      <c r="AA2673" s="12">
        <f t="shared" si="672"/>
        <v>156090.43973949488</v>
      </c>
    </row>
    <row r="2674" spans="1:27" x14ac:dyDescent="0.2">
      <c r="A2674" s="72">
        <v>2004</v>
      </c>
      <c r="B2674" s="72">
        <v>4</v>
      </c>
      <c r="C2674" s="72">
        <v>21</v>
      </c>
      <c r="D2674" s="72">
        <v>8</v>
      </c>
      <c r="E2674" s="11">
        <v>4.4374177115379811E-2</v>
      </c>
      <c r="F2674" s="11">
        <v>8.3317188502305545E-2</v>
      </c>
      <c r="G2674" s="11">
        <v>0</v>
      </c>
      <c r="H2674" s="11">
        <v>2.3859870232733511E-2</v>
      </c>
      <c r="I2674" s="11">
        <v>3.4491623465881681E-4</v>
      </c>
      <c r="J2674" s="11">
        <v>7.2076689285751746E-3</v>
      </c>
      <c r="K2674" s="126">
        <f t="shared" si="658"/>
        <v>0.15910382101365284</v>
      </c>
      <c r="L2674" s="74">
        <f t="shared" si="659"/>
        <v>159103.82101365284</v>
      </c>
      <c r="M2674" s="75">
        <f t="shared" si="660"/>
        <v>44564.722735507945</v>
      </c>
      <c r="N2674" s="75">
        <f t="shared" si="661"/>
        <v>95911.404782855301</v>
      </c>
      <c r="O2674" s="75">
        <f t="shared" si="662"/>
        <v>0</v>
      </c>
      <c r="P2674" s="75">
        <f t="shared" si="663"/>
        <v>24786.590747955132</v>
      </c>
      <c r="Q2674" s="75">
        <f t="shared" si="664"/>
        <v>317.84960387226113</v>
      </c>
      <c r="R2674" s="75">
        <f t="shared" si="665"/>
        <v>10006.054385154512</v>
      </c>
      <c r="S2674" s="76">
        <f t="shared" si="657"/>
        <v>175586.62225534514</v>
      </c>
      <c r="T2674" s="76"/>
      <c r="U2674" s="115">
        <f t="shared" si="666"/>
        <v>43059.295651947614</v>
      </c>
      <c r="V2674" s="115">
        <f t="shared" si="667"/>
        <v>24640.55332660185</v>
      </c>
      <c r="W2674" s="115">
        <f t="shared" si="668"/>
        <v>91776.779026920252</v>
      </c>
      <c r="X2674" s="115">
        <f t="shared" si="669"/>
        <v>10085.614971685689</v>
      </c>
      <c r="Y2674" s="115">
        <f t="shared" si="670"/>
        <v>0</v>
      </c>
      <c r="Z2674" s="115">
        <f t="shared" si="671"/>
        <v>298.28918960672388</v>
      </c>
      <c r="AA2674" s="12">
        <f t="shared" si="672"/>
        <v>169860.53216676213</v>
      </c>
    </row>
    <row r="2675" spans="1:27" x14ac:dyDescent="0.2">
      <c r="A2675" s="72">
        <v>2004</v>
      </c>
      <c r="B2675" s="72">
        <v>4</v>
      </c>
      <c r="C2675" s="72">
        <v>21</v>
      </c>
      <c r="D2675" s="72">
        <v>9</v>
      </c>
      <c r="E2675" s="11">
        <v>4.2438793344358135E-2</v>
      </c>
      <c r="F2675" s="11">
        <v>8.6223297417945405E-2</v>
      </c>
      <c r="G2675" s="11">
        <v>0</v>
      </c>
      <c r="H2675" s="11">
        <v>2.9815847370403846E-2</v>
      </c>
      <c r="I2675" s="11">
        <v>3.4491623465881681E-4</v>
      </c>
      <c r="J2675" s="11">
        <v>7.8862873120218915E-3</v>
      </c>
      <c r="K2675" s="126">
        <f t="shared" si="658"/>
        <v>0.16670914167938811</v>
      </c>
      <c r="L2675" s="74">
        <f t="shared" si="659"/>
        <v>166709.14167938809</v>
      </c>
      <c r="M2675" s="75">
        <f t="shared" si="660"/>
        <v>42621.028299932957</v>
      </c>
      <c r="N2675" s="75">
        <f t="shared" si="661"/>
        <v>99256.800775703596</v>
      </c>
      <c r="O2675" s="75">
        <f t="shared" si="662"/>
        <v>0</v>
      </c>
      <c r="P2675" s="75">
        <f t="shared" si="663"/>
        <v>30973.898825309192</v>
      </c>
      <c r="Q2675" s="75">
        <f t="shared" si="664"/>
        <v>317.84960387226113</v>
      </c>
      <c r="R2675" s="75">
        <f t="shared" si="665"/>
        <v>10948.147108727459</v>
      </c>
      <c r="S2675" s="76">
        <f t="shared" si="657"/>
        <v>184117.72461354543</v>
      </c>
      <c r="T2675" s="76"/>
      <c r="U2675" s="115">
        <f t="shared" si="666"/>
        <v>41181.26055555098</v>
      </c>
      <c r="V2675" s="115">
        <f t="shared" si="667"/>
        <v>30791.407075648996</v>
      </c>
      <c r="W2675" s="115">
        <f t="shared" si="668"/>
        <v>94977.959006384655</v>
      </c>
      <c r="X2675" s="115">
        <f t="shared" si="669"/>
        <v>11035.198504999329</v>
      </c>
      <c r="Y2675" s="115">
        <f t="shared" si="670"/>
        <v>0</v>
      </c>
      <c r="Z2675" s="115">
        <f t="shared" si="671"/>
        <v>298.28918960672388</v>
      </c>
      <c r="AA2675" s="12">
        <f t="shared" si="672"/>
        <v>178284.11433219071</v>
      </c>
    </row>
    <row r="2676" spans="1:27" x14ac:dyDescent="0.2">
      <c r="A2676" s="72">
        <v>2004</v>
      </c>
      <c r="B2676" s="72">
        <v>4</v>
      </c>
      <c r="C2676" s="72">
        <v>21</v>
      </c>
      <c r="D2676" s="72">
        <v>10</v>
      </c>
      <c r="E2676" s="11">
        <v>3.9560851481867512E-2</v>
      </c>
      <c r="F2676" s="11">
        <v>8.9320599436714943E-2</v>
      </c>
      <c r="G2676" s="11">
        <v>0</v>
      </c>
      <c r="H2676" s="11">
        <v>3.2604493786897275E-2</v>
      </c>
      <c r="I2676" s="11">
        <v>3.4491623465881681E-4</v>
      </c>
      <c r="J2676" s="11">
        <v>8.4434888030620135E-3</v>
      </c>
      <c r="K2676" s="126">
        <f t="shared" si="658"/>
        <v>0.17027434974320055</v>
      </c>
      <c r="L2676" s="74">
        <f t="shared" si="659"/>
        <v>170274.34974320055</v>
      </c>
      <c r="M2676" s="75">
        <f t="shared" si="660"/>
        <v>39730.728366768592</v>
      </c>
      <c r="N2676" s="75">
        <f t="shared" si="661"/>
        <v>102822.29059835573</v>
      </c>
      <c r="O2676" s="75">
        <f t="shared" si="662"/>
        <v>0</v>
      </c>
      <c r="P2676" s="75">
        <f t="shared" si="663"/>
        <v>33870.856637407713</v>
      </c>
      <c r="Q2676" s="75">
        <f t="shared" si="664"/>
        <v>317.84960387226113</v>
      </c>
      <c r="R2676" s="75">
        <f t="shared" si="665"/>
        <v>11721.682696736048</v>
      </c>
      <c r="S2676" s="76">
        <f t="shared" si="657"/>
        <v>188463.40790314032</v>
      </c>
      <c r="T2676" s="76"/>
      <c r="U2676" s="115">
        <f t="shared" si="666"/>
        <v>38388.596948429127</v>
      </c>
      <c r="V2676" s="115">
        <f t="shared" si="667"/>
        <v>33671.296616723477</v>
      </c>
      <c r="W2676" s="115">
        <f t="shared" si="668"/>
        <v>98389.744834327939</v>
      </c>
      <c r="X2676" s="115">
        <f t="shared" si="669"/>
        <v>11814.884663723986</v>
      </c>
      <c r="Y2676" s="115">
        <f t="shared" si="670"/>
        <v>0</v>
      </c>
      <c r="Z2676" s="115">
        <f t="shared" si="671"/>
        <v>298.28918960672388</v>
      </c>
      <c r="AA2676" s="12">
        <f t="shared" si="672"/>
        <v>182562.81225281127</v>
      </c>
    </row>
    <row r="2677" spans="1:27" x14ac:dyDescent="0.2">
      <c r="A2677" s="72">
        <v>2004</v>
      </c>
      <c r="B2677" s="72">
        <v>4</v>
      </c>
      <c r="C2677" s="72">
        <v>21</v>
      </c>
      <c r="D2677" s="72">
        <v>11</v>
      </c>
      <c r="E2677" s="11">
        <v>4.1655768628012596E-2</v>
      </c>
      <c r="F2677" s="11">
        <v>8.9415156123863304E-2</v>
      </c>
      <c r="G2677" s="11">
        <v>0</v>
      </c>
      <c r="H2677" s="11">
        <v>3.2233595184488012E-2</v>
      </c>
      <c r="I2677" s="11">
        <v>3.4491623465881681E-4</v>
      </c>
      <c r="J2677" s="11">
        <v>8.6971420292366857E-3</v>
      </c>
      <c r="K2677" s="126">
        <f t="shared" si="658"/>
        <v>0.17234657820025942</v>
      </c>
      <c r="L2677" s="74">
        <f t="shared" si="659"/>
        <v>172346.57820025942</v>
      </c>
      <c r="M2677" s="75">
        <f t="shared" si="660"/>
        <v>41834.641224218729</v>
      </c>
      <c r="N2677" s="75">
        <f t="shared" si="661"/>
        <v>102931.14046305996</v>
      </c>
      <c r="O2677" s="75">
        <f t="shared" si="662"/>
        <v>0</v>
      </c>
      <c r="P2677" s="75">
        <f t="shared" si="663"/>
        <v>33485.552284230864</v>
      </c>
      <c r="Q2677" s="75">
        <f t="shared" si="664"/>
        <v>317.84960387226113</v>
      </c>
      <c r="R2677" s="75">
        <f t="shared" si="665"/>
        <v>12073.817069336234</v>
      </c>
      <c r="S2677" s="76">
        <f t="shared" si="657"/>
        <v>190643.00064471801</v>
      </c>
      <c r="T2677" s="76"/>
      <c r="U2677" s="115">
        <f t="shared" si="666"/>
        <v>40421.438177859629</v>
      </c>
      <c r="V2677" s="115">
        <f t="shared" si="667"/>
        <v>33288.26239640783</v>
      </c>
      <c r="W2677" s="115">
        <f t="shared" si="668"/>
        <v>98493.90231176962</v>
      </c>
      <c r="X2677" s="115">
        <f t="shared" si="669"/>
        <v>12169.81894287509</v>
      </c>
      <c r="Y2677" s="115">
        <f t="shared" si="670"/>
        <v>0</v>
      </c>
      <c r="Z2677" s="115">
        <f t="shared" si="671"/>
        <v>298.28918960672388</v>
      </c>
      <c r="AA2677" s="12">
        <f t="shared" si="672"/>
        <v>184671.71101851889</v>
      </c>
    </row>
    <row r="2678" spans="1:27" x14ac:dyDescent="0.2">
      <c r="A2678" s="72">
        <v>2004</v>
      </c>
      <c r="B2678" s="72">
        <v>4</v>
      </c>
      <c r="C2678" s="72">
        <v>21</v>
      </c>
      <c r="D2678" s="72">
        <v>12</v>
      </c>
      <c r="E2678" s="11">
        <v>4.2384417392691213E-2</v>
      </c>
      <c r="F2678" s="11">
        <v>8.8885460400427621E-2</v>
      </c>
      <c r="G2678" s="11">
        <v>0</v>
      </c>
      <c r="H2678" s="11">
        <v>3.0799446171044343E-2</v>
      </c>
      <c r="I2678" s="11">
        <v>3.4491623465881681E-4</v>
      </c>
      <c r="J2678" s="11">
        <v>8.7559329834673901E-3</v>
      </c>
      <c r="K2678" s="126">
        <f t="shared" si="658"/>
        <v>0.17117017318228939</v>
      </c>
      <c r="L2678" s="74">
        <f t="shared" si="659"/>
        <v>171170.17318228938</v>
      </c>
      <c r="M2678" s="75">
        <f t="shared" si="660"/>
        <v>42566.418854371521</v>
      </c>
      <c r="N2678" s="75">
        <f t="shared" si="661"/>
        <v>102321.37599722249</v>
      </c>
      <c r="O2678" s="75">
        <f t="shared" si="662"/>
        <v>0</v>
      </c>
      <c r="P2678" s="75">
        <f t="shared" si="663"/>
        <v>31995.70073344398</v>
      </c>
      <c r="Q2678" s="75">
        <f t="shared" si="664"/>
        <v>317.84960387226113</v>
      </c>
      <c r="R2678" s="75">
        <f t="shared" si="665"/>
        <v>12155.433676760495</v>
      </c>
      <c r="S2678" s="76">
        <f t="shared" si="657"/>
        <v>189356.77886567076</v>
      </c>
      <c r="T2678" s="76"/>
      <c r="U2678" s="115">
        <f t="shared" si="666"/>
        <v>41128.495854740999</v>
      </c>
      <c r="V2678" s="115">
        <f t="shared" si="667"/>
        <v>31807.188740124009</v>
      </c>
      <c r="W2678" s="115">
        <f t="shared" si="668"/>
        <v>97910.424061541387</v>
      </c>
      <c r="X2678" s="115">
        <f t="shared" si="669"/>
        <v>12252.084503913575</v>
      </c>
      <c r="Y2678" s="115">
        <f t="shared" si="670"/>
        <v>0</v>
      </c>
      <c r="Z2678" s="115">
        <f t="shared" si="671"/>
        <v>298.28918960672388</v>
      </c>
      <c r="AA2678" s="12">
        <f t="shared" si="672"/>
        <v>183396.48234992672</v>
      </c>
    </row>
    <row r="2679" spans="1:27" x14ac:dyDescent="0.2">
      <c r="A2679" s="72">
        <v>2004</v>
      </c>
      <c r="B2679" s="72">
        <v>4</v>
      </c>
      <c r="C2679" s="72">
        <v>21</v>
      </c>
      <c r="D2679" s="72">
        <v>13</v>
      </c>
      <c r="E2679" s="11">
        <v>4.1071011259259001E-2</v>
      </c>
      <c r="F2679" s="11">
        <v>8.9829155033238753E-2</v>
      </c>
      <c r="G2679" s="11">
        <v>0</v>
      </c>
      <c r="H2679" s="11">
        <v>2.9424813499420104E-2</v>
      </c>
      <c r="I2679" s="11">
        <v>3.4491623465881681E-4</v>
      </c>
      <c r="J2679" s="11">
        <v>8.8237934323960304E-3</v>
      </c>
      <c r="K2679" s="126">
        <f t="shared" si="658"/>
        <v>0.16949368945897272</v>
      </c>
      <c r="L2679" s="74">
        <f t="shared" si="659"/>
        <v>169493.68945897272</v>
      </c>
      <c r="M2679" s="75">
        <f t="shared" si="660"/>
        <v>41247.372869060498</v>
      </c>
      <c r="N2679" s="75">
        <f t="shared" si="661"/>
        <v>103407.71939821776</v>
      </c>
      <c r="O2679" s="75">
        <f t="shared" si="662"/>
        <v>0</v>
      </c>
      <c r="P2679" s="75">
        <f t="shared" si="663"/>
        <v>30567.677147063616</v>
      </c>
      <c r="Q2679" s="75">
        <f t="shared" si="664"/>
        <v>317.84960387226113</v>
      </c>
      <c r="R2679" s="75">
        <f t="shared" si="665"/>
        <v>12249.641020259442</v>
      </c>
      <c r="S2679" s="76">
        <f t="shared" si="657"/>
        <v>187790.26003847359</v>
      </c>
      <c r="T2679" s="76"/>
      <c r="U2679" s="115">
        <f t="shared" si="666"/>
        <v>39854.00815295244</v>
      </c>
      <c r="V2679" s="115">
        <f t="shared" si="667"/>
        <v>30387.578770779859</v>
      </c>
      <c r="W2679" s="115">
        <f t="shared" si="668"/>
        <v>98949.936499986215</v>
      </c>
      <c r="X2679" s="115">
        <f t="shared" si="669"/>
        <v>12347.040913049766</v>
      </c>
      <c r="Y2679" s="115">
        <f t="shared" si="670"/>
        <v>0</v>
      </c>
      <c r="Z2679" s="115">
        <f t="shared" si="671"/>
        <v>298.28918960672388</v>
      </c>
      <c r="AA2679" s="12">
        <f t="shared" si="672"/>
        <v>181836.85352637502</v>
      </c>
    </row>
    <row r="2680" spans="1:27" x14ac:dyDescent="0.2">
      <c r="A2680" s="72">
        <v>2004</v>
      </c>
      <c r="B2680" s="72">
        <v>4</v>
      </c>
      <c r="C2680" s="72">
        <v>21</v>
      </c>
      <c r="D2680" s="72">
        <v>14</v>
      </c>
      <c r="E2680" s="11">
        <v>3.7612563165290325E-2</v>
      </c>
      <c r="F2680" s="11">
        <v>8.989844608370709E-2</v>
      </c>
      <c r="G2680" s="11">
        <v>0</v>
      </c>
      <c r="H2680" s="11">
        <v>3.1072378934317232E-2</v>
      </c>
      <c r="I2680" s="11">
        <v>3.4491623465881681E-4</v>
      </c>
      <c r="J2680" s="11">
        <v>8.9284657089811481E-3</v>
      </c>
      <c r="K2680" s="126">
        <f t="shared" si="658"/>
        <v>0.1678567701269546</v>
      </c>
      <c r="L2680" s="74">
        <f t="shared" si="659"/>
        <v>167856.77012695459</v>
      </c>
      <c r="M2680" s="75">
        <f t="shared" si="660"/>
        <v>37774.073972675076</v>
      </c>
      <c r="N2680" s="75">
        <f t="shared" si="661"/>
        <v>103487.48447561369</v>
      </c>
      <c r="O2680" s="75">
        <f t="shared" si="662"/>
        <v>0</v>
      </c>
      <c r="P2680" s="75">
        <f t="shared" si="663"/>
        <v>32279.23424133677</v>
      </c>
      <c r="Q2680" s="75">
        <f t="shared" si="664"/>
        <v>317.84960387226113</v>
      </c>
      <c r="R2680" s="75">
        <f t="shared" si="665"/>
        <v>12394.952424335776</v>
      </c>
      <c r="S2680" s="76">
        <f t="shared" si="657"/>
        <v>186253.59471783356</v>
      </c>
      <c r="T2680" s="76"/>
      <c r="U2680" s="115">
        <f t="shared" si="666"/>
        <v>36498.039689855068</v>
      </c>
      <c r="V2680" s="115">
        <f t="shared" si="667"/>
        <v>32089.051727743117</v>
      </c>
      <c r="W2680" s="115">
        <f t="shared" si="668"/>
        <v>99026.263000456165</v>
      </c>
      <c r="X2680" s="115">
        <f t="shared" si="669"/>
        <v>12493.507723652287</v>
      </c>
      <c r="Y2680" s="115">
        <f t="shared" si="670"/>
        <v>0</v>
      </c>
      <c r="Z2680" s="115">
        <f t="shared" si="671"/>
        <v>298.28918960672388</v>
      </c>
      <c r="AA2680" s="12">
        <f t="shared" si="672"/>
        <v>180405.15133131336</v>
      </c>
    </row>
    <row r="2681" spans="1:27" x14ac:dyDescent="0.2">
      <c r="A2681" s="72">
        <v>2004</v>
      </c>
      <c r="B2681" s="72">
        <v>4</v>
      </c>
      <c r="C2681" s="72">
        <v>21</v>
      </c>
      <c r="D2681" s="72">
        <v>15</v>
      </c>
      <c r="E2681" s="11">
        <v>3.8843223241206239E-2</v>
      </c>
      <c r="F2681" s="11">
        <v>8.7134844910260606E-2</v>
      </c>
      <c r="G2681" s="11">
        <v>0</v>
      </c>
      <c r="H2681" s="11">
        <v>3.0452860134694292E-2</v>
      </c>
      <c r="I2681" s="11">
        <v>3.4491623465881681E-4</v>
      </c>
      <c r="J2681" s="11">
        <v>8.8756059956747926E-3</v>
      </c>
      <c r="K2681" s="126">
        <f t="shared" si="658"/>
        <v>0.16565145051649474</v>
      </c>
      <c r="L2681" s="74">
        <f t="shared" si="659"/>
        <v>165651.45051649475</v>
      </c>
      <c r="M2681" s="75">
        <f t="shared" si="660"/>
        <v>39010.018583484394</v>
      </c>
      <c r="N2681" s="75">
        <f t="shared" si="661"/>
        <v>100306.13767827828</v>
      </c>
      <c r="O2681" s="75">
        <f t="shared" si="662"/>
        <v>0</v>
      </c>
      <c r="P2681" s="75">
        <f t="shared" si="663"/>
        <v>31635.653249607334</v>
      </c>
      <c r="Q2681" s="75">
        <f t="shared" si="664"/>
        <v>317.84960387226113</v>
      </c>
      <c r="R2681" s="75">
        <f t="shared" si="665"/>
        <v>12321.569868703933</v>
      </c>
      <c r="S2681" s="76">
        <f t="shared" si="657"/>
        <v>183591.22898394617</v>
      </c>
      <c r="T2681" s="76"/>
      <c r="U2681" s="115">
        <f t="shared" si="666"/>
        <v>37692.23323891234</v>
      </c>
      <c r="V2681" s="115">
        <f t="shared" si="667"/>
        <v>31449.262580943861</v>
      </c>
      <c r="W2681" s="115">
        <f t="shared" si="668"/>
        <v>95982.060252221112</v>
      </c>
      <c r="X2681" s="115">
        <f t="shared" si="669"/>
        <v>12419.541685366594</v>
      </c>
      <c r="Y2681" s="115">
        <f t="shared" si="670"/>
        <v>0</v>
      </c>
      <c r="Z2681" s="115">
        <f t="shared" si="671"/>
        <v>298.28918960672388</v>
      </c>
      <c r="AA2681" s="12">
        <f t="shared" si="672"/>
        <v>177841.38694705063</v>
      </c>
    </row>
    <row r="2682" spans="1:27" x14ac:dyDescent="0.2">
      <c r="A2682" s="72">
        <v>2004</v>
      </c>
      <c r="B2682" s="72">
        <v>4</v>
      </c>
      <c r="C2682" s="72">
        <v>21</v>
      </c>
      <c r="D2682" s="72">
        <v>16</v>
      </c>
      <c r="E2682" s="11">
        <v>4.3741033584037393E-2</v>
      </c>
      <c r="F2682" s="11">
        <v>8.4412192949406176E-2</v>
      </c>
      <c r="G2682" s="11">
        <v>0</v>
      </c>
      <c r="H2682" s="11">
        <v>2.6854372328750403E-2</v>
      </c>
      <c r="I2682" s="11">
        <v>3.4491623465881681E-4</v>
      </c>
      <c r="J2682" s="11">
        <v>8.5828756718624478E-3</v>
      </c>
      <c r="K2682" s="126">
        <f t="shared" si="658"/>
        <v>0.16393539076871524</v>
      </c>
      <c r="L2682" s="74">
        <f t="shared" si="659"/>
        <v>163935.39076871524</v>
      </c>
      <c r="M2682" s="75">
        <f t="shared" si="660"/>
        <v>43928.860444412625</v>
      </c>
      <c r="N2682" s="75">
        <f t="shared" si="661"/>
        <v>97171.929971628197</v>
      </c>
      <c r="O2682" s="75">
        <f t="shared" si="662"/>
        <v>0</v>
      </c>
      <c r="P2682" s="75">
        <f t="shared" si="663"/>
        <v>27897.399701393482</v>
      </c>
      <c r="Q2682" s="75">
        <f t="shared" si="664"/>
        <v>317.84960387226113</v>
      </c>
      <c r="R2682" s="75">
        <f t="shared" si="665"/>
        <v>11915.186671962232</v>
      </c>
      <c r="S2682" s="76">
        <f t="shared" si="657"/>
        <v>181231.22639326876</v>
      </c>
      <c r="T2682" s="76"/>
      <c r="U2682" s="115">
        <f t="shared" si="666"/>
        <v>42444.913227788995</v>
      </c>
      <c r="V2682" s="115">
        <f t="shared" si="667"/>
        <v>27733.034042708074</v>
      </c>
      <c r="W2682" s="115">
        <f t="shared" si="668"/>
        <v>92982.964484945755</v>
      </c>
      <c r="X2682" s="115">
        <f t="shared" si="669"/>
        <v>12009.927236400523</v>
      </c>
      <c r="Y2682" s="115">
        <f t="shared" si="670"/>
        <v>0</v>
      </c>
      <c r="Z2682" s="115">
        <f t="shared" si="671"/>
        <v>298.28918960672388</v>
      </c>
      <c r="AA2682" s="12">
        <f t="shared" si="672"/>
        <v>175469.12818145007</v>
      </c>
    </row>
    <row r="2683" spans="1:27" x14ac:dyDescent="0.2">
      <c r="A2683" s="72">
        <v>2004</v>
      </c>
      <c r="B2683" s="72">
        <v>4</v>
      </c>
      <c r="C2683" s="72">
        <v>21</v>
      </c>
      <c r="D2683" s="72">
        <v>17</v>
      </c>
      <c r="E2683" s="11">
        <v>4.7318599619652416E-2</v>
      </c>
      <c r="F2683" s="11">
        <v>8.2067050996696381E-2</v>
      </c>
      <c r="G2683" s="11">
        <v>0</v>
      </c>
      <c r="H2683" s="11">
        <v>2.9344618165524437E-2</v>
      </c>
      <c r="I2683" s="11">
        <v>3.4491623465881681E-4</v>
      </c>
      <c r="J2683" s="11">
        <v>8.2203637868394856E-3</v>
      </c>
      <c r="K2683" s="126">
        <f t="shared" si="658"/>
        <v>0.16729554880337155</v>
      </c>
      <c r="L2683" s="74">
        <f t="shared" si="659"/>
        <v>167295.54880337155</v>
      </c>
      <c r="M2683" s="75">
        <f t="shared" si="660"/>
        <v>47521.788782680218</v>
      </c>
      <c r="N2683" s="75">
        <f t="shared" si="661"/>
        <v>94472.296640945409</v>
      </c>
      <c r="O2683" s="75">
        <f t="shared" si="662"/>
        <v>0</v>
      </c>
      <c r="P2683" s="75">
        <f t="shared" si="663"/>
        <v>30484.367015793898</v>
      </c>
      <c r="Q2683" s="75">
        <f t="shared" si="664"/>
        <v>317.84960387226113</v>
      </c>
      <c r="R2683" s="75">
        <f t="shared" si="665"/>
        <v>11411.929145465147</v>
      </c>
      <c r="S2683" s="76">
        <f t="shared" si="657"/>
        <v>184208.23118875691</v>
      </c>
      <c r="T2683" s="76"/>
      <c r="U2683" s="115">
        <f t="shared" si="666"/>
        <v>45916.469967677724</v>
      </c>
      <c r="V2683" s="115">
        <f t="shared" si="667"/>
        <v>30304.759485422226</v>
      </c>
      <c r="W2683" s="115">
        <f t="shared" si="668"/>
        <v>90399.709112920667</v>
      </c>
      <c r="X2683" s="115">
        <f t="shared" si="669"/>
        <v>11502.668186181585</v>
      </c>
      <c r="Y2683" s="115">
        <f t="shared" si="670"/>
        <v>0</v>
      </c>
      <c r="Z2683" s="115">
        <f t="shared" si="671"/>
        <v>298.28918960672388</v>
      </c>
      <c r="AA2683" s="12">
        <f t="shared" si="672"/>
        <v>178421.89594180894</v>
      </c>
    </row>
    <row r="2684" spans="1:27" x14ac:dyDescent="0.2">
      <c r="A2684" s="72">
        <v>2004</v>
      </c>
      <c r="B2684" s="72">
        <v>4</v>
      </c>
      <c r="C2684" s="72">
        <v>21</v>
      </c>
      <c r="D2684" s="72">
        <v>18</v>
      </c>
      <c r="E2684" s="11">
        <v>5.0371089756442278E-2</v>
      </c>
      <c r="F2684" s="11">
        <v>7.8769924130888111E-2</v>
      </c>
      <c r="G2684" s="11">
        <v>0</v>
      </c>
      <c r="H2684" s="11">
        <v>2.7787082873296516E-2</v>
      </c>
      <c r="I2684" s="11">
        <v>3.4491623465881681E-4</v>
      </c>
      <c r="J2684" s="11">
        <v>7.7884202386155066E-3</v>
      </c>
      <c r="K2684" s="126">
        <f t="shared" si="658"/>
        <v>0.16506143323390124</v>
      </c>
      <c r="L2684" s="74">
        <f t="shared" si="659"/>
        <v>165061.43323390125</v>
      </c>
      <c r="M2684" s="75">
        <f t="shared" si="660"/>
        <v>50587.386511855118</v>
      </c>
      <c r="N2684" s="75">
        <f t="shared" si="661"/>
        <v>90676.77647120021</v>
      </c>
      <c r="O2684" s="75">
        <f t="shared" si="662"/>
        <v>0</v>
      </c>
      <c r="P2684" s="75">
        <f t="shared" si="663"/>
        <v>28866.336846837388</v>
      </c>
      <c r="Q2684" s="75">
        <f t="shared" si="664"/>
        <v>317.84960387226113</v>
      </c>
      <c r="R2684" s="75">
        <f t="shared" si="665"/>
        <v>10812.283035512628</v>
      </c>
      <c r="S2684" s="76">
        <f t="shared" si="657"/>
        <v>181260.63246927763</v>
      </c>
      <c r="T2684" s="76"/>
      <c r="U2684" s="115">
        <f t="shared" si="666"/>
        <v>48878.509690305807</v>
      </c>
      <c r="V2684" s="115">
        <f t="shared" si="667"/>
        <v>28696.262412644573</v>
      </c>
      <c r="W2684" s="115">
        <f t="shared" si="668"/>
        <v>86767.809270565413</v>
      </c>
      <c r="X2684" s="115">
        <f t="shared" si="669"/>
        <v>10898.254143297407</v>
      </c>
      <c r="Y2684" s="115">
        <f t="shared" si="670"/>
        <v>0</v>
      </c>
      <c r="Z2684" s="115">
        <f t="shared" si="671"/>
        <v>298.28918960672388</v>
      </c>
      <c r="AA2684" s="12">
        <f t="shared" si="672"/>
        <v>175539.12470641991</v>
      </c>
    </row>
    <row r="2685" spans="1:27" x14ac:dyDescent="0.2">
      <c r="A2685" s="72">
        <v>2004</v>
      </c>
      <c r="B2685" s="72">
        <v>4</v>
      </c>
      <c r="C2685" s="72">
        <v>21</v>
      </c>
      <c r="D2685" s="72">
        <v>19</v>
      </c>
      <c r="E2685" s="11">
        <v>5.3559969828020929E-2</v>
      </c>
      <c r="F2685" s="11">
        <v>7.8034475921016991E-2</v>
      </c>
      <c r="G2685" s="11">
        <v>0</v>
      </c>
      <c r="H2685" s="11">
        <v>2.9086582197607333E-2</v>
      </c>
      <c r="I2685" s="11">
        <v>3.4491623465881681E-4</v>
      </c>
      <c r="J2685" s="11">
        <v>7.7050323805878023E-3</v>
      </c>
      <c r="K2685" s="126">
        <f t="shared" si="658"/>
        <v>0.16873097656189187</v>
      </c>
      <c r="L2685" s="74">
        <f t="shared" si="659"/>
        <v>168730.97656189188</v>
      </c>
      <c r="M2685" s="75">
        <f t="shared" si="660"/>
        <v>53789.959843123368</v>
      </c>
      <c r="N2685" s="75">
        <f t="shared" si="661"/>
        <v>89830.157997608476</v>
      </c>
      <c r="O2685" s="75">
        <f t="shared" si="662"/>
        <v>0</v>
      </c>
      <c r="P2685" s="75">
        <f t="shared" si="663"/>
        <v>30216.308896758561</v>
      </c>
      <c r="Q2685" s="75">
        <f t="shared" si="664"/>
        <v>317.84960387226113</v>
      </c>
      <c r="R2685" s="75">
        <f t="shared" si="665"/>
        <v>10696.519749108227</v>
      </c>
      <c r="S2685" s="76">
        <f t="shared" si="657"/>
        <v>184850.79609047089</v>
      </c>
      <c r="T2685" s="76"/>
      <c r="U2685" s="115">
        <f t="shared" si="666"/>
        <v>51972.897884675673</v>
      </c>
      <c r="V2685" s="115">
        <f t="shared" si="667"/>
        <v>30038.280708898121</v>
      </c>
      <c r="W2685" s="115">
        <f t="shared" si="668"/>
        <v>85957.68750510017</v>
      </c>
      <c r="X2685" s="115">
        <f t="shared" si="669"/>
        <v>10781.570394679771</v>
      </c>
      <c r="Y2685" s="115">
        <f t="shared" si="670"/>
        <v>0</v>
      </c>
      <c r="Z2685" s="115">
        <f t="shared" si="671"/>
        <v>298.28918960672388</v>
      </c>
      <c r="AA2685" s="12">
        <f t="shared" si="672"/>
        <v>179048.72568296044</v>
      </c>
    </row>
    <row r="2686" spans="1:27" x14ac:dyDescent="0.2">
      <c r="A2686" s="72">
        <v>2004</v>
      </c>
      <c r="B2686" s="72">
        <v>4</v>
      </c>
      <c r="C2686" s="72">
        <v>21</v>
      </c>
      <c r="D2686" s="72">
        <v>20</v>
      </c>
      <c r="E2686" s="11">
        <v>5.7231629320609177E-2</v>
      </c>
      <c r="F2686" s="11">
        <v>7.7817760952836768E-2</v>
      </c>
      <c r="G2686" s="11">
        <v>1.2996895082017835E-3</v>
      </c>
      <c r="H2686" s="11">
        <v>2.9771209285754073E-2</v>
      </c>
      <c r="I2686" s="11">
        <v>3.5773592660598132E-4</v>
      </c>
      <c r="J2686" s="11">
        <v>7.6205969159169155E-3</v>
      </c>
      <c r="K2686" s="126">
        <f t="shared" si="658"/>
        <v>0.1740986219099247</v>
      </c>
      <c r="L2686" s="74">
        <f t="shared" si="659"/>
        <v>174098.6219099247</v>
      </c>
      <c r="M2686" s="75">
        <f t="shared" si="660"/>
        <v>57477.385681825384</v>
      </c>
      <c r="N2686" s="75">
        <f t="shared" si="661"/>
        <v>89580.684420675883</v>
      </c>
      <c r="O2686" s="75">
        <f t="shared" si="662"/>
        <v>1359.4931325204911</v>
      </c>
      <c r="P2686" s="75">
        <f t="shared" si="663"/>
        <v>30927.526991548399</v>
      </c>
      <c r="Q2686" s="75">
        <f t="shared" si="664"/>
        <v>329.66329542320045</v>
      </c>
      <c r="R2686" s="75">
        <f t="shared" si="665"/>
        <v>10579.302121619376</v>
      </c>
      <c r="S2686" s="76">
        <f t="shared" si="657"/>
        <v>190254.05564361272</v>
      </c>
      <c r="T2686" s="76"/>
      <c r="U2686" s="115">
        <f t="shared" si="666"/>
        <v>55535.7599342311</v>
      </c>
      <c r="V2686" s="115">
        <f t="shared" si="667"/>
        <v>30745.308455057966</v>
      </c>
      <c r="W2686" s="115">
        <f t="shared" si="668"/>
        <v>85718.968435193587</v>
      </c>
      <c r="X2686" s="115">
        <f t="shared" si="669"/>
        <v>10663.420741155898</v>
      </c>
      <c r="Y2686" s="115">
        <f t="shared" si="670"/>
        <v>599.26476042537695</v>
      </c>
      <c r="Z2686" s="115">
        <f t="shared" si="671"/>
        <v>309.37586845125594</v>
      </c>
      <c r="AA2686" s="12">
        <f t="shared" si="672"/>
        <v>183572.09819451519</v>
      </c>
    </row>
    <row r="2687" spans="1:27" x14ac:dyDescent="0.2">
      <c r="A2687" s="72">
        <v>2004</v>
      </c>
      <c r="B2687" s="72">
        <v>4</v>
      </c>
      <c r="C2687" s="72">
        <v>21</v>
      </c>
      <c r="D2687" s="72">
        <v>21</v>
      </c>
      <c r="E2687" s="11">
        <v>5.8773429742430335E-2</v>
      </c>
      <c r="F2687" s="11">
        <v>7.4904694486156789E-2</v>
      </c>
      <c r="G2687" s="11">
        <v>1.5917035653414161E-3</v>
      </c>
      <c r="H2687" s="11">
        <v>1.9578788793527525E-2</v>
      </c>
      <c r="I2687" s="11">
        <v>3.6061625320179359E-4</v>
      </c>
      <c r="J2687" s="11">
        <v>7.5101691301818364E-3</v>
      </c>
      <c r="K2687" s="126">
        <f t="shared" si="658"/>
        <v>0.16271940197083973</v>
      </c>
      <c r="L2687" s="74">
        <f t="shared" si="659"/>
        <v>162719.40197083974</v>
      </c>
      <c r="M2687" s="75">
        <f t="shared" si="660"/>
        <v>59025.806695544525</v>
      </c>
      <c r="N2687" s="75">
        <f t="shared" si="661"/>
        <v>86227.279174201758</v>
      </c>
      <c r="O2687" s="75">
        <f t="shared" si="662"/>
        <v>1664.9438596176446</v>
      </c>
      <c r="P2687" s="75">
        <f t="shared" si="663"/>
        <v>20339.231539492721</v>
      </c>
      <c r="Q2687" s="75">
        <f t="shared" si="664"/>
        <v>332.31759399052441</v>
      </c>
      <c r="R2687" s="75">
        <f t="shared" si="665"/>
        <v>10426.000625581348</v>
      </c>
      <c r="S2687" s="76">
        <f t="shared" si="657"/>
        <v>178015.57948842851</v>
      </c>
      <c r="T2687" s="76"/>
      <c r="U2687" s="115">
        <f t="shared" si="666"/>
        <v>57031.874217699915</v>
      </c>
      <c r="V2687" s="115">
        <f t="shared" si="667"/>
        <v>20219.397030723907</v>
      </c>
      <c r="W2687" s="115">
        <f t="shared" si="668"/>
        <v>82510.124471431875</v>
      </c>
      <c r="X2687" s="115">
        <f t="shared" si="669"/>
        <v>10508.900307415613</v>
      </c>
      <c r="Y2687" s="115">
        <f t="shared" si="670"/>
        <v>733.90748308206821</v>
      </c>
      <c r="Z2687" s="115">
        <f t="shared" si="671"/>
        <v>311.86682190526602</v>
      </c>
      <c r="AA2687" s="12">
        <f t="shared" si="672"/>
        <v>171316.07033225862</v>
      </c>
    </row>
    <row r="2688" spans="1:27" x14ac:dyDescent="0.2">
      <c r="A2688" s="72">
        <v>2004</v>
      </c>
      <c r="B2688" s="72">
        <v>4</v>
      </c>
      <c r="C2688" s="72">
        <v>21</v>
      </c>
      <c r="D2688" s="72">
        <v>22</v>
      </c>
      <c r="E2688" s="11">
        <v>5.298921179895983E-2</v>
      </c>
      <c r="F2688" s="11">
        <v>7.1326135638169821E-2</v>
      </c>
      <c r="G2688" s="11">
        <v>1.5917035653414161E-3</v>
      </c>
      <c r="H2688" s="11">
        <v>2.3098375331790686E-2</v>
      </c>
      <c r="I2688" s="11">
        <v>3.6061625320179359E-4</v>
      </c>
      <c r="J2688" s="11">
        <v>7.424513392940953E-3</v>
      </c>
      <c r="K2688" s="126">
        <f t="shared" si="658"/>
        <v>0.15679055598040451</v>
      </c>
      <c r="L2688" s="74">
        <f t="shared" si="659"/>
        <v>156790.55598040452</v>
      </c>
      <c r="M2688" s="75">
        <f t="shared" si="660"/>
        <v>53216.750941738312</v>
      </c>
      <c r="N2688" s="75">
        <f t="shared" si="661"/>
        <v>82107.785797405348</v>
      </c>
      <c r="O2688" s="75">
        <f t="shared" si="662"/>
        <v>1664.9438596176446</v>
      </c>
      <c r="P2688" s="75">
        <f t="shared" si="663"/>
        <v>23995.519284354716</v>
      </c>
      <c r="Q2688" s="75">
        <f t="shared" si="664"/>
        <v>332.31759399052441</v>
      </c>
      <c r="R2688" s="75">
        <f t="shared" si="665"/>
        <v>10307.08895334362</v>
      </c>
      <c r="S2688" s="76">
        <f t="shared" si="657"/>
        <v>171624.40643045018</v>
      </c>
      <c r="T2688" s="76"/>
      <c r="U2688" s="115">
        <f t="shared" si="666"/>
        <v>51419.052375492211</v>
      </c>
      <c r="V2688" s="115">
        <f t="shared" si="667"/>
        <v>23854.142691020308</v>
      </c>
      <c r="W2688" s="115">
        <f t="shared" si="668"/>
        <v>78568.217518853402</v>
      </c>
      <c r="X2688" s="115">
        <f t="shared" si="669"/>
        <v>10389.043139378595</v>
      </c>
      <c r="Y2688" s="115">
        <f t="shared" si="670"/>
        <v>733.90748308206821</v>
      </c>
      <c r="Z2688" s="115">
        <f t="shared" si="671"/>
        <v>311.86682190526602</v>
      </c>
      <c r="AA2688" s="12">
        <f t="shared" si="672"/>
        <v>165276.23002973187</v>
      </c>
    </row>
    <row r="2689" spans="1:27" x14ac:dyDescent="0.2">
      <c r="A2689" s="72">
        <v>2004</v>
      </c>
      <c r="B2689" s="72">
        <v>4</v>
      </c>
      <c r="C2689" s="72">
        <v>21</v>
      </c>
      <c r="D2689" s="72">
        <v>23</v>
      </c>
      <c r="E2689" s="11">
        <v>4.3964247906802215E-2</v>
      </c>
      <c r="F2689" s="11">
        <v>6.7383739793024408E-2</v>
      </c>
      <c r="G2689" s="11">
        <v>1.5917035653414161E-3</v>
      </c>
      <c r="H2689" s="11">
        <v>1.5165689572026185E-2</v>
      </c>
      <c r="I2689" s="11">
        <v>3.6061625320179359E-4</v>
      </c>
      <c r="J2689" s="11">
        <v>6.5986553961026829E-3</v>
      </c>
      <c r="K2689" s="126">
        <f t="shared" si="658"/>
        <v>0.13506465248649871</v>
      </c>
      <c r="L2689" s="74">
        <f t="shared" si="659"/>
        <v>135064.6524864987</v>
      </c>
      <c r="M2689" s="75">
        <f t="shared" si="660"/>
        <v>44153.033264085272</v>
      </c>
      <c r="N2689" s="75">
        <f t="shared" si="661"/>
        <v>77569.457866338329</v>
      </c>
      <c r="O2689" s="75">
        <f t="shared" si="662"/>
        <v>1664.9438596176446</v>
      </c>
      <c r="P2689" s="75">
        <f t="shared" si="663"/>
        <v>15754.726960611728</v>
      </c>
      <c r="Q2689" s="75">
        <f t="shared" si="664"/>
        <v>332.31759399052441</v>
      </c>
      <c r="R2689" s="75">
        <f t="shared" si="665"/>
        <v>9160.5906731552623</v>
      </c>
      <c r="S2689" s="76">
        <f t="shared" si="657"/>
        <v>148635.07021779878</v>
      </c>
      <c r="T2689" s="76"/>
      <c r="U2689" s="115">
        <f t="shared" si="666"/>
        <v>42661.513334934374</v>
      </c>
      <c r="V2689" s="115">
        <f t="shared" si="667"/>
        <v>15661.903396336655</v>
      </c>
      <c r="W2689" s="115">
        <f t="shared" si="668"/>
        <v>74225.531467864683</v>
      </c>
      <c r="X2689" s="115">
        <f t="shared" si="669"/>
        <v>9233.428770858347</v>
      </c>
      <c r="Y2689" s="115">
        <f t="shared" si="670"/>
        <v>733.90748308206821</v>
      </c>
      <c r="Z2689" s="115">
        <f t="shared" si="671"/>
        <v>311.86682190526602</v>
      </c>
      <c r="AA2689" s="12">
        <f t="shared" si="672"/>
        <v>142828.15127498141</v>
      </c>
    </row>
    <row r="2690" spans="1:27" x14ac:dyDescent="0.2">
      <c r="A2690" s="72">
        <v>2004</v>
      </c>
      <c r="B2690" s="72">
        <v>4</v>
      </c>
      <c r="C2690" s="72">
        <v>21</v>
      </c>
      <c r="D2690" s="72">
        <v>24</v>
      </c>
      <c r="E2690" s="11">
        <v>3.3771780747718326E-2</v>
      </c>
      <c r="F2690" s="11">
        <v>6.5447850640314401E-2</v>
      </c>
      <c r="G2690" s="11">
        <v>1.5917035653414161E-3</v>
      </c>
      <c r="H2690" s="11">
        <v>2.3460632681711013E-2</v>
      </c>
      <c r="I2690" s="11">
        <v>3.6061625320179359E-4</v>
      </c>
      <c r="J2690" s="11">
        <v>6.3847770414300759E-3</v>
      </c>
      <c r="K2690" s="126">
        <f t="shared" si="658"/>
        <v>0.131017360929717</v>
      </c>
      <c r="L2690" s="74">
        <f t="shared" si="659"/>
        <v>131017.360929717</v>
      </c>
      <c r="M2690" s="75">
        <f t="shared" si="660"/>
        <v>33916.798984082983</v>
      </c>
      <c r="N2690" s="75">
        <f t="shared" si="661"/>
        <v>75340.939940110286</v>
      </c>
      <c r="O2690" s="75">
        <f t="shared" si="662"/>
        <v>1664.9438596176446</v>
      </c>
      <c r="P2690" s="75">
        <f t="shared" si="663"/>
        <v>24371.846757653184</v>
      </c>
      <c r="Q2690" s="75">
        <f t="shared" si="664"/>
        <v>332.31759399052441</v>
      </c>
      <c r="R2690" s="75">
        <f t="shared" si="665"/>
        <v>8863.673810037837</v>
      </c>
      <c r="S2690" s="76">
        <f t="shared" si="657"/>
        <v>144490.52094549249</v>
      </c>
      <c r="T2690" s="76"/>
      <c r="U2690" s="115">
        <f t="shared" si="666"/>
        <v>32771.066111888373</v>
      </c>
      <c r="V2690" s="115">
        <f t="shared" si="667"/>
        <v>24228.25292136093</v>
      </c>
      <c r="W2690" s="115">
        <f t="shared" si="668"/>
        <v>72093.082279616312</v>
      </c>
      <c r="X2690" s="115">
        <f t="shared" si="669"/>
        <v>8934.1510491175995</v>
      </c>
      <c r="Y2690" s="115">
        <f t="shared" si="670"/>
        <v>733.90748308206821</v>
      </c>
      <c r="Z2690" s="115">
        <f t="shared" si="671"/>
        <v>311.86682190526602</v>
      </c>
      <c r="AA2690" s="12">
        <f t="shared" si="672"/>
        <v>139072.32666697053</v>
      </c>
    </row>
    <row r="2691" spans="1:27" x14ac:dyDescent="0.2">
      <c r="A2691" s="72">
        <v>2004</v>
      </c>
      <c r="B2691" s="72">
        <v>4</v>
      </c>
      <c r="C2691" s="72">
        <v>22</v>
      </c>
      <c r="D2691" s="72">
        <v>1</v>
      </c>
      <c r="E2691" s="11">
        <v>2.648217920368311E-2</v>
      </c>
      <c r="F2691" s="11">
        <v>5.9906829371580317E-2</v>
      </c>
      <c r="G2691" s="11">
        <v>1.5917035653414161E-3</v>
      </c>
      <c r="H2691" s="11">
        <v>1.1157417180176776E-2</v>
      </c>
      <c r="I2691" s="11">
        <v>3.6061625320179359E-4</v>
      </c>
      <c r="J2691" s="11">
        <v>5.8767380472000913E-3</v>
      </c>
      <c r="K2691" s="126">
        <f t="shared" si="658"/>
        <v>0.1053754836211835</v>
      </c>
      <c r="L2691" s="74">
        <f t="shared" si="659"/>
        <v>105375.48362118351</v>
      </c>
      <c r="M2691" s="75">
        <f t="shared" si="660"/>
        <v>26595.895414027465</v>
      </c>
      <c r="N2691" s="75">
        <f t="shared" si="661"/>
        <v>68962.338557020426</v>
      </c>
      <c r="O2691" s="75">
        <f t="shared" si="662"/>
        <v>1664.9438596176446</v>
      </c>
      <c r="P2691" s="75">
        <f t="shared" si="663"/>
        <v>11590.77273898324</v>
      </c>
      <c r="Q2691" s="75">
        <f t="shared" si="664"/>
        <v>332.31759399052441</v>
      </c>
      <c r="R2691" s="75">
        <f t="shared" si="665"/>
        <v>8158.3881127591021</v>
      </c>
      <c r="S2691" s="76">
        <f t="shared" ref="S2691:S2754" si="673">SUM(M2691:R2691)</f>
        <v>117304.6562763984</v>
      </c>
      <c r="T2691" s="76"/>
      <c r="U2691" s="115">
        <f t="shared" si="666"/>
        <v>25697.467715835737</v>
      </c>
      <c r="V2691" s="115">
        <f t="shared" si="667"/>
        <v>11522.482324238217</v>
      </c>
      <c r="W2691" s="115">
        <f t="shared" si="668"/>
        <v>65989.454760427994</v>
      </c>
      <c r="X2691" s="115">
        <f t="shared" si="669"/>
        <v>8223.2574527022389</v>
      </c>
      <c r="Y2691" s="115">
        <f t="shared" si="670"/>
        <v>733.90748308206821</v>
      </c>
      <c r="Z2691" s="115">
        <f t="shared" si="671"/>
        <v>311.86682190526602</v>
      </c>
      <c r="AA2691" s="12">
        <f t="shared" si="672"/>
        <v>112478.4365581915</v>
      </c>
    </row>
    <row r="2692" spans="1:27" x14ac:dyDescent="0.2">
      <c r="A2692" s="72">
        <v>2004</v>
      </c>
      <c r="B2692" s="72">
        <v>4</v>
      </c>
      <c r="C2692" s="72">
        <v>22</v>
      </c>
      <c r="D2692" s="72">
        <v>2</v>
      </c>
      <c r="E2692" s="11">
        <v>2.400923705561845E-2</v>
      </c>
      <c r="F2692" s="11">
        <v>5.7963950166387397E-2</v>
      </c>
      <c r="G2692" s="11">
        <v>1.5917035653414161E-3</v>
      </c>
      <c r="H2692" s="11">
        <v>1.1397470608087849E-2</v>
      </c>
      <c r="I2692" s="11">
        <v>3.6061625320179359E-4</v>
      </c>
      <c r="J2692" s="11">
        <v>5.767185658796992E-3</v>
      </c>
      <c r="K2692" s="126">
        <f t="shared" ref="K2692:K2755" si="674">SUM(E2692:J2692)</f>
        <v>0.10109016330743389</v>
      </c>
      <c r="L2692" s="74">
        <f t="shared" ref="L2692:L2755" si="675">+K2692*1000000</f>
        <v>101090.16330743389</v>
      </c>
      <c r="M2692" s="75">
        <f t="shared" ref="M2692:M2755" si="676">+E2692*1000000*M$8829</f>
        <v>24112.334290563696</v>
      </c>
      <c r="N2692" s="75">
        <f t="shared" ref="N2692:N2755" si="677">+F2692*1000000*N$8829</f>
        <v>66725.773962809544</v>
      </c>
      <c r="O2692" s="75">
        <f t="shared" ref="O2692:O2755" si="678">+G2692*1000000*O$8829</f>
        <v>1664.9438596176446</v>
      </c>
      <c r="P2692" s="75">
        <f t="shared" ref="P2692:P2755" si="679">+H2692*1000000*P$8829</f>
        <v>11840.149873780585</v>
      </c>
      <c r="Q2692" s="75">
        <f t="shared" ref="Q2692:Q2755" si="680">+I2692*1000000*Q$8829</f>
        <v>332.31759399052441</v>
      </c>
      <c r="R2692" s="75">
        <f t="shared" ref="R2692:R2755" si="681">+J2692*1000000*R$8829</f>
        <v>8006.3018880382233</v>
      </c>
      <c r="S2692" s="76">
        <f t="shared" si="673"/>
        <v>112681.82146880022</v>
      </c>
      <c r="T2692" s="76"/>
      <c r="U2692" s="115">
        <f t="shared" ref="U2692:U2755" si="682">M2692*U$1</f>
        <v>23297.803000773965</v>
      </c>
      <c r="V2692" s="115">
        <f t="shared" ref="V2692:V2755" si="683">P2692*V$1</f>
        <v>11770.390180985967</v>
      </c>
      <c r="W2692" s="115">
        <f t="shared" ref="W2692:W2755" si="684">N2692*W$1</f>
        <v>63849.305786413395</v>
      </c>
      <c r="X2692" s="115">
        <f t="shared" ref="X2692:X2755" si="685">R2692*X$1</f>
        <v>8069.9619531986782</v>
      </c>
      <c r="Y2692" s="115">
        <f t="shared" ref="Y2692:Y2755" si="686">O2692*Y$1</f>
        <v>733.90748308206821</v>
      </c>
      <c r="Z2692" s="115">
        <f t="shared" ref="Z2692:Z2755" si="687">Q2692*Z$1</f>
        <v>311.86682190526602</v>
      </c>
      <c r="AA2692" s="12">
        <f t="shared" ref="AA2692:AA2755" si="688">SUM(U2692:Z2692)</f>
        <v>108033.23522635935</v>
      </c>
    </row>
    <row r="2693" spans="1:27" x14ac:dyDescent="0.2">
      <c r="A2693" s="72">
        <v>2004</v>
      </c>
      <c r="B2693" s="72">
        <v>4</v>
      </c>
      <c r="C2693" s="72">
        <v>22</v>
      </c>
      <c r="D2693" s="72">
        <v>3</v>
      </c>
      <c r="E2693" s="11">
        <v>2.3115897595725989E-2</v>
      </c>
      <c r="F2693" s="11">
        <v>5.6884166434080924E-2</v>
      </c>
      <c r="G2693" s="11">
        <v>1.5917035653414161E-3</v>
      </c>
      <c r="H2693" s="11">
        <v>1.1881278789399161E-2</v>
      </c>
      <c r="I2693" s="11">
        <v>3.6061625320179359E-4</v>
      </c>
      <c r="J2693" s="11">
        <v>5.3835754586881628E-3</v>
      </c>
      <c r="K2693" s="126">
        <f t="shared" si="674"/>
        <v>9.9217238096437441E-2</v>
      </c>
      <c r="L2693" s="74">
        <f t="shared" si="675"/>
        <v>99217.238096437446</v>
      </c>
      <c r="M2693" s="75">
        <f t="shared" si="676"/>
        <v>23215.158772575385</v>
      </c>
      <c r="N2693" s="75">
        <f t="shared" si="677"/>
        <v>65482.770250264417</v>
      </c>
      <c r="O2693" s="75">
        <f t="shared" si="678"/>
        <v>1664.9438596176446</v>
      </c>
      <c r="P2693" s="75">
        <f t="shared" si="679"/>
        <v>12342.749228835924</v>
      </c>
      <c r="Q2693" s="75">
        <f t="shared" si="680"/>
        <v>332.31759399052441</v>
      </c>
      <c r="R2693" s="75">
        <f t="shared" si="681"/>
        <v>7473.7546022200131</v>
      </c>
      <c r="S2693" s="76">
        <f t="shared" si="673"/>
        <v>110511.6943075039</v>
      </c>
      <c r="T2693" s="76"/>
      <c r="U2693" s="115">
        <f t="shared" si="682"/>
        <v>22430.934690832317</v>
      </c>
      <c r="V2693" s="115">
        <f t="shared" si="683"/>
        <v>12270.028325500798</v>
      </c>
      <c r="W2693" s="115">
        <f t="shared" si="684"/>
        <v>62659.886474766659</v>
      </c>
      <c r="X2693" s="115">
        <f t="shared" si="685"/>
        <v>7533.1802536161231</v>
      </c>
      <c r="Y2693" s="115">
        <f t="shared" si="686"/>
        <v>733.90748308206821</v>
      </c>
      <c r="Z2693" s="115">
        <f t="shared" si="687"/>
        <v>311.86682190526602</v>
      </c>
      <c r="AA2693" s="12">
        <f t="shared" si="688"/>
        <v>105939.80404970322</v>
      </c>
    </row>
    <row r="2694" spans="1:27" x14ac:dyDescent="0.2">
      <c r="A2694" s="72">
        <v>2004</v>
      </c>
      <c r="B2694" s="72">
        <v>4</v>
      </c>
      <c r="C2694" s="72">
        <v>22</v>
      </c>
      <c r="D2694" s="72">
        <v>4</v>
      </c>
      <c r="E2694" s="11">
        <v>2.3940000607365217E-2</v>
      </c>
      <c r="F2694" s="11">
        <v>5.6207480779589432E-2</v>
      </c>
      <c r="G2694" s="11">
        <v>1.5917035653414161E-3</v>
      </c>
      <c r="H2694" s="11">
        <v>1.1215374629371588E-2</v>
      </c>
      <c r="I2694" s="11">
        <v>3.6061625320179359E-4</v>
      </c>
      <c r="J2694" s="11">
        <v>5.3388387411760886E-3</v>
      </c>
      <c r="K2694" s="126">
        <f t="shared" si="674"/>
        <v>9.8654014576045529E-2</v>
      </c>
      <c r="L2694" s="74">
        <f t="shared" si="675"/>
        <v>98654.014576045534</v>
      </c>
      <c r="M2694" s="75">
        <f t="shared" si="676"/>
        <v>24042.800536471219</v>
      </c>
      <c r="N2694" s="75">
        <f t="shared" si="677"/>
        <v>64703.79687291757</v>
      </c>
      <c r="O2694" s="75">
        <f t="shared" si="678"/>
        <v>1664.9438596176446</v>
      </c>
      <c r="P2694" s="75">
        <f t="shared" si="679"/>
        <v>11650.981263169446</v>
      </c>
      <c r="Q2694" s="75">
        <f t="shared" si="680"/>
        <v>332.31759399052441</v>
      </c>
      <c r="R2694" s="75">
        <f t="shared" si="681"/>
        <v>7411.6488045099622</v>
      </c>
      <c r="S2694" s="76">
        <f t="shared" si="673"/>
        <v>109806.48893067638</v>
      </c>
      <c r="T2694" s="76"/>
      <c r="U2694" s="115">
        <f t="shared" si="682"/>
        <v>23230.61814487286</v>
      </c>
      <c r="V2694" s="115">
        <f t="shared" si="683"/>
        <v>11582.336112361483</v>
      </c>
      <c r="W2694" s="115">
        <f t="shared" si="684"/>
        <v>61914.493706487709</v>
      </c>
      <c r="X2694" s="115">
        <f t="shared" si="685"/>
        <v>7470.5806375134671</v>
      </c>
      <c r="Y2694" s="115">
        <f t="shared" si="686"/>
        <v>733.90748308206821</v>
      </c>
      <c r="Z2694" s="115">
        <f t="shared" si="687"/>
        <v>311.86682190526602</v>
      </c>
      <c r="AA2694" s="12">
        <f t="shared" si="688"/>
        <v>105243.80290622286</v>
      </c>
    </row>
    <row r="2695" spans="1:27" x14ac:dyDescent="0.2">
      <c r="A2695" s="72">
        <v>2004</v>
      </c>
      <c r="B2695" s="72">
        <v>4</v>
      </c>
      <c r="C2695" s="72">
        <v>22</v>
      </c>
      <c r="D2695" s="72">
        <v>5</v>
      </c>
      <c r="E2695" s="11">
        <v>2.4998096158220649E-2</v>
      </c>
      <c r="F2695" s="11">
        <v>5.9114466038260115E-2</v>
      </c>
      <c r="G2695" s="11">
        <v>1.5917035653414161E-3</v>
      </c>
      <c r="H2695" s="11">
        <v>1.2354310007454735E-2</v>
      </c>
      <c r="I2695" s="11">
        <v>3.6061625320179359E-4</v>
      </c>
      <c r="J2695" s="11">
        <v>5.3073112606033326E-3</v>
      </c>
      <c r="K2695" s="126">
        <f t="shared" si="674"/>
        <v>0.10372650328308203</v>
      </c>
      <c r="L2695" s="74">
        <f t="shared" si="675"/>
        <v>103726.50328308203</v>
      </c>
      <c r="M2695" s="75">
        <f t="shared" si="676"/>
        <v>25105.439618857807</v>
      </c>
      <c r="N2695" s="75">
        <f t="shared" si="677"/>
        <v>68050.201676704746</v>
      </c>
      <c r="O2695" s="75">
        <f t="shared" si="678"/>
        <v>1664.9438596176446</v>
      </c>
      <c r="P2695" s="75">
        <f t="shared" si="679"/>
        <v>12834.153041957459</v>
      </c>
      <c r="Q2695" s="75">
        <f t="shared" si="680"/>
        <v>332.31759399052441</v>
      </c>
      <c r="R2695" s="75">
        <f t="shared" si="681"/>
        <v>7367.8807446331803</v>
      </c>
      <c r="S2695" s="76">
        <f t="shared" si="673"/>
        <v>115354.93653576136</v>
      </c>
      <c r="T2695" s="76"/>
      <c r="U2695" s="115">
        <f t="shared" si="682"/>
        <v>24257.360545837935</v>
      </c>
      <c r="V2695" s="115">
        <f t="shared" si="683"/>
        <v>12758.536889879124</v>
      </c>
      <c r="W2695" s="115">
        <f t="shared" si="684"/>
        <v>65116.639008259997</v>
      </c>
      <c r="X2695" s="115">
        <f t="shared" si="685"/>
        <v>7426.4645670841637</v>
      </c>
      <c r="Y2695" s="115">
        <f t="shared" si="686"/>
        <v>733.90748308206821</v>
      </c>
      <c r="Z2695" s="115">
        <f t="shared" si="687"/>
        <v>311.86682190526602</v>
      </c>
      <c r="AA2695" s="12">
        <f t="shared" si="688"/>
        <v>110604.77531604854</v>
      </c>
    </row>
    <row r="2696" spans="1:27" x14ac:dyDescent="0.2">
      <c r="A2696" s="72">
        <v>2004</v>
      </c>
      <c r="B2696" s="72">
        <v>4</v>
      </c>
      <c r="C2696" s="72">
        <v>22</v>
      </c>
      <c r="D2696" s="72">
        <v>6</v>
      </c>
      <c r="E2696" s="11">
        <v>2.9959560665403395E-2</v>
      </c>
      <c r="F2696" s="11">
        <v>6.5850024272577787E-2</v>
      </c>
      <c r="G2696" s="11">
        <v>6.3698403137712567E-4</v>
      </c>
      <c r="H2696" s="11">
        <v>1.6683796559689348E-2</v>
      </c>
      <c r="I2696" s="11">
        <v>3.5119922687040734E-4</v>
      </c>
      <c r="J2696" s="11">
        <v>5.5065137290361615E-3</v>
      </c>
      <c r="K2696" s="126">
        <f t="shared" si="674"/>
        <v>0.11898807848495423</v>
      </c>
      <c r="L2696" s="74">
        <f t="shared" si="675"/>
        <v>118988.07848495423</v>
      </c>
      <c r="M2696" s="75">
        <f t="shared" si="676"/>
        <v>30088.208979284514</v>
      </c>
      <c r="N2696" s="75">
        <f t="shared" si="677"/>
        <v>75803.906090677629</v>
      </c>
      <c r="O2696" s="75">
        <f t="shared" si="678"/>
        <v>666.29407309793578</v>
      </c>
      <c r="P2696" s="75">
        <f t="shared" si="679"/>
        <v>17331.79742443993</v>
      </c>
      <c r="Q2696" s="75">
        <f t="shared" si="680"/>
        <v>323.63955048803001</v>
      </c>
      <c r="R2696" s="75">
        <f t="shared" si="681"/>
        <v>7644.4237923991022</v>
      </c>
      <c r="S2696" s="76">
        <f t="shared" si="673"/>
        <v>131858.26991038711</v>
      </c>
      <c r="T2696" s="76"/>
      <c r="U2696" s="115">
        <f t="shared" si="682"/>
        <v>29071.808519170179</v>
      </c>
      <c r="V2696" s="115">
        <f t="shared" si="683"/>
        <v>17229.682090023016</v>
      </c>
      <c r="W2696" s="115">
        <f t="shared" si="684"/>
        <v>72536.090514077689</v>
      </c>
      <c r="X2696" s="115">
        <f t="shared" si="685"/>
        <v>7705.2064762828222</v>
      </c>
      <c r="Y2696" s="115">
        <f t="shared" si="686"/>
        <v>293.70251937029536</v>
      </c>
      <c r="Z2696" s="115">
        <f t="shared" si="687"/>
        <v>303.72282382505682</v>
      </c>
      <c r="AA2696" s="12">
        <f t="shared" si="688"/>
        <v>127140.21294274906</v>
      </c>
    </row>
    <row r="2697" spans="1:27" x14ac:dyDescent="0.2">
      <c r="A2697" s="72">
        <v>2004</v>
      </c>
      <c r="B2697" s="72">
        <v>4</v>
      </c>
      <c r="C2697" s="72">
        <v>22</v>
      </c>
      <c r="D2697" s="72">
        <v>7</v>
      </c>
      <c r="E2697" s="11">
        <v>4.0656107094171084E-2</v>
      </c>
      <c r="F2697" s="11">
        <v>7.7728757235766208E-2</v>
      </c>
      <c r="G2697" s="11">
        <v>0</v>
      </c>
      <c r="H2697" s="11">
        <v>2.1408655072959522E-2</v>
      </c>
      <c r="I2697" s="11">
        <v>3.4491623465881681E-4</v>
      </c>
      <c r="J2697" s="11">
        <v>6.1935955478207945E-3</v>
      </c>
      <c r="K2697" s="126">
        <f t="shared" si="674"/>
        <v>0.14633203118537641</v>
      </c>
      <c r="L2697" s="74">
        <f t="shared" si="675"/>
        <v>146332.0311853764</v>
      </c>
      <c r="M2697" s="75">
        <f t="shared" si="676"/>
        <v>40830.68707833872</v>
      </c>
      <c r="N2697" s="75">
        <f t="shared" si="677"/>
        <v>89478.226912344384</v>
      </c>
      <c r="O2697" s="75">
        <f t="shared" si="678"/>
        <v>0</v>
      </c>
      <c r="P2697" s="75">
        <f t="shared" si="679"/>
        <v>22240.170067211107</v>
      </c>
      <c r="Q2697" s="75">
        <f t="shared" si="680"/>
        <v>317.84960387226113</v>
      </c>
      <c r="R2697" s="75">
        <f t="shared" si="681"/>
        <v>8598.2658894679207</v>
      </c>
      <c r="S2697" s="76">
        <f t="shared" si="673"/>
        <v>161465.1995512344</v>
      </c>
      <c r="T2697" s="76"/>
      <c r="U2697" s="115">
        <f t="shared" si="682"/>
        <v>39451.398295753468</v>
      </c>
      <c r="V2697" s="115">
        <f t="shared" si="683"/>
        <v>22109.135625238006</v>
      </c>
      <c r="W2697" s="115">
        <f t="shared" si="684"/>
        <v>85620.927747299604</v>
      </c>
      <c r="X2697" s="115">
        <f t="shared" si="685"/>
        <v>8666.6328052356403</v>
      </c>
      <c r="Y2697" s="115">
        <f t="shared" si="686"/>
        <v>0</v>
      </c>
      <c r="Z2697" s="115">
        <f t="shared" si="687"/>
        <v>298.28918960672388</v>
      </c>
      <c r="AA2697" s="12">
        <f t="shared" si="688"/>
        <v>156146.38366313343</v>
      </c>
    </row>
    <row r="2698" spans="1:27" x14ac:dyDescent="0.2">
      <c r="A2698" s="72">
        <v>2004</v>
      </c>
      <c r="B2698" s="72">
        <v>4</v>
      </c>
      <c r="C2698" s="72">
        <v>22</v>
      </c>
      <c r="D2698" s="72">
        <v>8</v>
      </c>
      <c r="E2698" s="11">
        <v>4.1658639188246277E-2</v>
      </c>
      <c r="F2698" s="11">
        <v>8.4090040956540782E-2</v>
      </c>
      <c r="G2698" s="11">
        <v>0</v>
      </c>
      <c r="H2698" s="11">
        <v>2.1576226681530079E-2</v>
      </c>
      <c r="I2698" s="11">
        <v>3.4491623465881681E-4</v>
      </c>
      <c r="J2698" s="11">
        <v>7.2769681732528027E-3</v>
      </c>
      <c r="K2698" s="126">
        <f t="shared" si="674"/>
        <v>0.15494679123422878</v>
      </c>
      <c r="L2698" s="74">
        <f t="shared" si="675"/>
        <v>154946.79123422879</v>
      </c>
      <c r="M2698" s="75">
        <f t="shared" si="676"/>
        <v>41837.524110825892</v>
      </c>
      <c r="N2698" s="75">
        <f t="shared" si="677"/>
        <v>96801.081521929707</v>
      </c>
      <c r="O2698" s="75">
        <f t="shared" si="678"/>
        <v>0</v>
      </c>
      <c r="P2698" s="75">
        <f t="shared" si="679"/>
        <v>22414.250179219289</v>
      </c>
      <c r="Q2698" s="75">
        <f t="shared" si="680"/>
        <v>317.84960387226113</v>
      </c>
      <c r="R2698" s="75">
        <f t="shared" si="681"/>
        <v>10102.259138447966</v>
      </c>
      <c r="S2698" s="76">
        <f t="shared" si="673"/>
        <v>171472.96455429512</v>
      </c>
      <c r="T2698" s="76"/>
      <c r="U2698" s="115">
        <f t="shared" si="682"/>
        <v>40424.223678568022</v>
      </c>
      <c r="V2698" s="115">
        <f t="shared" si="683"/>
        <v>22282.190093545323</v>
      </c>
      <c r="W2698" s="115">
        <f t="shared" si="684"/>
        <v>92628.102867628069</v>
      </c>
      <c r="X2698" s="115">
        <f t="shared" si="685"/>
        <v>10182.584672510357</v>
      </c>
      <c r="Y2698" s="115">
        <f t="shared" si="686"/>
        <v>0</v>
      </c>
      <c r="Z2698" s="115">
        <f t="shared" si="687"/>
        <v>298.28918960672388</v>
      </c>
      <c r="AA2698" s="12">
        <f t="shared" si="688"/>
        <v>165815.39050185852</v>
      </c>
    </row>
    <row r="2699" spans="1:27" x14ac:dyDescent="0.2">
      <c r="A2699" s="72">
        <v>2004</v>
      </c>
      <c r="B2699" s="72">
        <v>4</v>
      </c>
      <c r="C2699" s="72">
        <v>22</v>
      </c>
      <c r="D2699" s="72">
        <v>9</v>
      </c>
      <c r="E2699" s="11">
        <v>3.932288209840918E-2</v>
      </c>
      <c r="F2699" s="11">
        <v>8.71658867376498E-2</v>
      </c>
      <c r="G2699" s="11">
        <v>0</v>
      </c>
      <c r="H2699" s="11">
        <v>2.4412547036720116E-2</v>
      </c>
      <c r="I2699" s="11">
        <v>3.4491623465881681E-4</v>
      </c>
      <c r="J2699" s="11">
        <v>7.9621115935935381E-3</v>
      </c>
      <c r="K2699" s="126">
        <f t="shared" si="674"/>
        <v>0.15920834370103143</v>
      </c>
      <c r="L2699" s="74">
        <f t="shared" si="675"/>
        <v>159208.34370103144</v>
      </c>
      <c r="M2699" s="75">
        <f t="shared" si="676"/>
        <v>39491.737127206325</v>
      </c>
      <c r="N2699" s="75">
        <f t="shared" si="677"/>
        <v>100341.87178459467</v>
      </c>
      <c r="O2699" s="75">
        <f t="shared" si="678"/>
        <v>0</v>
      </c>
      <c r="P2699" s="75">
        <f t="shared" si="679"/>
        <v>25360.733592098102</v>
      </c>
      <c r="Q2699" s="75">
        <f t="shared" si="680"/>
        <v>317.84960387226113</v>
      </c>
      <c r="R2699" s="75">
        <f t="shared" si="681"/>
        <v>11053.410251726889</v>
      </c>
      <c r="S2699" s="76">
        <f t="shared" si="673"/>
        <v>176565.60235949824</v>
      </c>
      <c r="T2699" s="76"/>
      <c r="U2699" s="115">
        <f t="shared" si="682"/>
        <v>38157.678997842675</v>
      </c>
      <c r="V2699" s="115">
        <f t="shared" si="683"/>
        <v>25211.313440893038</v>
      </c>
      <c r="W2699" s="115">
        <f t="shared" si="684"/>
        <v>96016.253904024547</v>
      </c>
      <c r="X2699" s="115">
        <f t="shared" si="685"/>
        <v>11141.298621002781</v>
      </c>
      <c r="Y2699" s="115">
        <f t="shared" si="686"/>
        <v>0</v>
      </c>
      <c r="Z2699" s="115">
        <f t="shared" si="687"/>
        <v>298.28918960672388</v>
      </c>
      <c r="AA2699" s="12">
        <f t="shared" si="688"/>
        <v>170824.8341533698</v>
      </c>
    </row>
    <row r="2700" spans="1:27" x14ac:dyDescent="0.2">
      <c r="A2700" s="72">
        <v>2004</v>
      </c>
      <c r="B2700" s="72">
        <v>4</v>
      </c>
      <c r="C2700" s="72">
        <v>22</v>
      </c>
      <c r="D2700" s="72">
        <v>10</v>
      </c>
      <c r="E2700" s="11">
        <v>3.6841456833209545E-2</v>
      </c>
      <c r="F2700" s="11">
        <v>9.0151504485393677E-2</v>
      </c>
      <c r="G2700" s="11">
        <v>0</v>
      </c>
      <c r="H2700" s="11">
        <v>2.6915205108049699E-2</v>
      </c>
      <c r="I2700" s="11">
        <v>3.4491623465881681E-4</v>
      </c>
      <c r="J2700" s="11">
        <v>8.5246699683666528E-3</v>
      </c>
      <c r="K2700" s="126">
        <f t="shared" si="674"/>
        <v>0.16277775262967839</v>
      </c>
      <c r="L2700" s="74">
        <f t="shared" si="675"/>
        <v>162777.75262967838</v>
      </c>
      <c r="M2700" s="75">
        <f t="shared" si="676"/>
        <v>36999.656459547514</v>
      </c>
      <c r="N2700" s="75">
        <f t="shared" si="677"/>
        <v>103778.79515512842</v>
      </c>
      <c r="O2700" s="75">
        <f t="shared" si="678"/>
        <v>0</v>
      </c>
      <c r="P2700" s="75">
        <f t="shared" si="679"/>
        <v>27960.59523388568</v>
      </c>
      <c r="Q2700" s="75">
        <f t="shared" si="680"/>
        <v>317.84960387226113</v>
      </c>
      <c r="R2700" s="75">
        <f t="shared" si="681"/>
        <v>11834.382539519895</v>
      </c>
      <c r="S2700" s="76">
        <f t="shared" si="673"/>
        <v>180891.27899195376</v>
      </c>
      <c r="T2700" s="76"/>
      <c r="U2700" s="115">
        <f t="shared" si="682"/>
        <v>35749.782534667233</v>
      </c>
      <c r="V2700" s="115">
        <f t="shared" si="683"/>
        <v>27795.857240307585</v>
      </c>
      <c r="W2700" s="115">
        <f t="shared" si="684"/>
        <v>99305.015625574466</v>
      </c>
      <c r="X2700" s="115">
        <f t="shared" si="685"/>
        <v>11928.480610531327</v>
      </c>
      <c r="Y2700" s="115">
        <f t="shared" si="686"/>
        <v>0</v>
      </c>
      <c r="Z2700" s="115">
        <f t="shared" si="687"/>
        <v>298.28918960672388</v>
      </c>
      <c r="AA2700" s="12">
        <f t="shared" si="688"/>
        <v>175077.42520068734</v>
      </c>
    </row>
    <row r="2701" spans="1:27" x14ac:dyDescent="0.2">
      <c r="A2701" s="72">
        <v>2004</v>
      </c>
      <c r="B2701" s="72">
        <v>4</v>
      </c>
      <c r="C2701" s="72">
        <v>22</v>
      </c>
      <c r="D2701" s="72">
        <v>11</v>
      </c>
      <c r="E2701" s="11">
        <v>3.9051038845810626E-2</v>
      </c>
      <c r="F2701" s="11">
        <v>9.0637701832832845E-2</v>
      </c>
      <c r="G2701" s="11">
        <v>0</v>
      </c>
      <c r="H2701" s="11">
        <v>2.6962726866579759E-2</v>
      </c>
      <c r="I2701" s="11">
        <v>3.4491623465881681E-4</v>
      </c>
      <c r="J2701" s="11">
        <v>8.7807617827573223E-3</v>
      </c>
      <c r="K2701" s="126">
        <f t="shared" si="674"/>
        <v>0.16577714556263939</v>
      </c>
      <c r="L2701" s="74">
        <f t="shared" si="675"/>
        <v>165777.1455626394</v>
      </c>
      <c r="M2701" s="75">
        <f t="shared" si="676"/>
        <v>39218.726561893229</v>
      </c>
      <c r="N2701" s="75">
        <f t="shared" si="677"/>
        <v>104338.4860356398</v>
      </c>
      <c r="O2701" s="75">
        <f t="shared" si="678"/>
        <v>0</v>
      </c>
      <c r="P2701" s="75">
        <f t="shared" si="679"/>
        <v>28009.962743801629</v>
      </c>
      <c r="Q2701" s="75">
        <f t="shared" si="680"/>
        <v>317.84960387226113</v>
      </c>
      <c r="R2701" s="75">
        <f t="shared" si="681"/>
        <v>12189.902284915928</v>
      </c>
      <c r="S2701" s="76">
        <f t="shared" si="673"/>
        <v>184074.92723012282</v>
      </c>
      <c r="T2701" s="76"/>
      <c r="U2701" s="115">
        <f t="shared" si="682"/>
        <v>37893.890917802506</v>
      </c>
      <c r="V2701" s="115">
        <f t="shared" si="683"/>
        <v>27844.933887154868</v>
      </c>
      <c r="W2701" s="115">
        <f t="shared" si="684"/>
        <v>99840.578902750625</v>
      </c>
      <c r="X2701" s="115">
        <f t="shared" si="685"/>
        <v>12286.827180405657</v>
      </c>
      <c r="Y2701" s="115">
        <f t="shared" si="686"/>
        <v>0</v>
      </c>
      <c r="Z2701" s="115">
        <f t="shared" si="687"/>
        <v>298.28918960672388</v>
      </c>
      <c r="AA2701" s="12">
        <f t="shared" si="688"/>
        <v>178164.5200777204</v>
      </c>
    </row>
    <row r="2702" spans="1:27" x14ac:dyDescent="0.2">
      <c r="A2702" s="72">
        <v>2004</v>
      </c>
      <c r="B2702" s="72">
        <v>4</v>
      </c>
      <c r="C2702" s="72">
        <v>22</v>
      </c>
      <c r="D2702" s="72">
        <v>12</v>
      </c>
      <c r="E2702" s="11">
        <v>3.9748169918323077E-2</v>
      </c>
      <c r="F2702" s="11">
        <v>8.9779295664830644E-2</v>
      </c>
      <c r="G2702" s="11">
        <v>0</v>
      </c>
      <c r="H2702" s="11">
        <v>2.4832057905253432E-2</v>
      </c>
      <c r="I2702" s="11">
        <v>3.4491623465881681E-4</v>
      </c>
      <c r="J2702" s="11">
        <v>8.8401180923290308E-3</v>
      </c>
      <c r="K2702" s="126">
        <f t="shared" si="674"/>
        <v>0.16354455781539501</v>
      </c>
      <c r="L2702" s="74">
        <f t="shared" si="675"/>
        <v>163544.557815395</v>
      </c>
      <c r="M2702" s="75">
        <f t="shared" si="676"/>
        <v>39918.851160847349</v>
      </c>
      <c r="N2702" s="75">
        <f t="shared" si="677"/>
        <v>103350.32329362552</v>
      </c>
      <c r="O2702" s="75">
        <f t="shared" si="678"/>
        <v>0</v>
      </c>
      <c r="P2702" s="75">
        <f t="shared" si="679"/>
        <v>25796.53831824406</v>
      </c>
      <c r="Q2702" s="75">
        <f t="shared" si="680"/>
        <v>317.84960387226113</v>
      </c>
      <c r="R2702" s="75">
        <f t="shared" si="681"/>
        <v>12272.303747519452</v>
      </c>
      <c r="S2702" s="76">
        <f t="shared" si="673"/>
        <v>181655.86612410864</v>
      </c>
      <c r="T2702" s="76"/>
      <c r="U2702" s="115">
        <f t="shared" si="682"/>
        <v>38570.364824719618</v>
      </c>
      <c r="V2702" s="115">
        <f t="shared" si="683"/>
        <v>25644.550496516371</v>
      </c>
      <c r="W2702" s="115">
        <f t="shared" si="684"/>
        <v>98895.014672700985</v>
      </c>
      <c r="X2702" s="115">
        <f t="shared" si="685"/>
        <v>12369.88383719896</v>
      </c>
      <c r="Y2702" s="115">
        <f t="shared" si="686"/>
        <v>0</v>
      </c>
      <c r="Z2702" s="115">
        <f t="shared" si="687"/>
        <v>298.28918960672388</v>
      </c>
      <c r="AA2702" s="12">
        <f t="shared" si="688"/>
        <v>175778.10302074265</v>
      </c>
    </row>
    <row r="2703" spans="1:27" x14ac:dyDescent="0.2">
      <c r="A2703" s="72">
        <v>2004</v>
      </c>
      <c r="B2703" s="72">
        <v>4</v>
      </c>
      <c r="C2703" s="72">
        <v>22</v>
      </c>
      <c r="D2703" s="72">
        <v>13</v>
      </c>
      <c r="E2703" s="11">
        <v>3.9126379244688099E-2</v>
      </c>
      <c r="F2703" s="11">
        <v>9.2516306971242815E-2</v>
      </c>
      <c r="G2703" s="11">
        <v>0</v>
      </c>
      <c r="H2703" s="11">
        <v>2.6272022183863531E-2</v>
      </c>
      <c r="I2703" s="11">
        <v>3.4491623465881681E-4</v>
      </c>
      <c r="J2703" s="11">
        <v>8.9086315015626718E-3</v>
      </c>
      <c r="K2703" s="126">
        <f t="shared" si="674"/>
        <v>0.16716825613601596</v>
      </c>
      <c r="L2703" s="74">
        <f t="shared" si="675"/>
        <v>167168.25613601596</v>
      </c>
      <c r="M2703" s="75">
        <f t="shared" si="676"/>
        <v>39294.39047737333</v>
      </c>
      <c r="N2703" s="75">
        <f t="shared" si="677"/>
        <v>106501.06090279587</v>
      </c>
      <c r="O2703" s="75">
        <f t="shared" si="678"/>
        <v>0</v>
      </c>
      <c r="P2703" s="75">
        <f t="shared" si="679"/>
        <v>27292.430999865483</v>
      </c>
      <c r="Q2703" s="75">
        <f t="shared" si="680"/>
        <v>317.84960387226113</v>
      </c>
      <c r="R2703" s="75">
        <f t="shared" si="681"/>
        <v>12367.417563886109</v>
      </c>
      <c r="S2703" s="76">
        <f t="shared" si="673"/>
        <v>185773.14954779306</v>
      </c>
      <c r="T2703" s="76"/>
      <c r="U2703" s="115">
        <f t="shared" si="682"/>
        <v>37966.998854009769</v>
      </c>
      <c r="V2703" s="115">
        <f t="shared" si="683"/>
        <v>27131.629690552239</v>
      </c>
      <c r="W2703" s="115">
        <f t="shared" si="684"/>
        <v>101909.9277582022</v>
      </c>
      <c r="X2703" s="115">
        <f t="shared" si="685"/>
        <v>12465.753926790414</v>
      </c>
      <c r="Y2703" s="115">
        <f t="shared" si="686"/>
        <v>0</v>
      </c>
      <c r="Z2703" s="115">
        <f t="shared" si="687"/>
        <v>298.28918960672388</v>
      </c>
      <c r="AA2703" s="12">
        <f t="shared" si="688"/>
        <v>179772.59941916136</v>
      </c>
    </row>
    <row r="2704" spans="1:27" x14ac:dyDescent="0.2">
      <c r="A2704" s="72">
        <v>2004</v>
      </c>
      <c r="B2704" s="72">
        <v>4</v>
      </c>
      <c r="C2704" s="72">
        <v>22</v>
      </c>
      <c r="D2704" s="72">
        <v>14</v>
      </c>
      <c r="E2704" s="11">
        <v>3.5931198625380356E-2</v>
      </c>
      <c r="F2704" s="11">
        <v>9.2038755599901392E-2</v>
      </c>
      <c r="G2704" s="11">
        <v>0</v>
      </c>
      <c r="H2704" s="11">
        <v>2.90722600560737E-2</v>
      </c>
      <c r="I2704" s="11">
        <v>3.4491623465881681E-4</v>
      </c>
      <c r="J2704" s="11">
        <v>9.0143100936947631E-3</v>
      </c>
      <c r="K2704" s="126">
        <f t="shared" si="674"/>
        <v>0.16640144060970902</v>
      </c>
      <c r="L2704" s="74">
        <f t="shared" si="675"/>
        <v>166401.44060970901</v>
      </c>
      <c r="M2704" s="75">
        <f t="shared" si="676"/>
        <v>36085.489543411764</v>
      </c>
      <c r="N2704" s="75">
        <f t="shared" si="677"/>
        <v>105951.32292309836</v>
      </c>
      <c r="O2704" s="75">
        <f t="shared" si="678"/>
        <v>0</v>
      </c>
      <c r="P2704" s="75">
        <f t="shared" si="679"/>
        <v>30201.430481353713</v>
      </c>
      <c r="Q2704" s="75">
        <f t="shared" si="680"/>
        <v>317.84960387226113</v>
      </c>
      <c r="R2704" s="75">
        <f t="shared" si="681"/>
        <v>12514.125986636778</v>
      </c>
      <c r="S2704" s="76">
        <f t="shared" si="673"/>
        <v>185070.21853837286</v>
      </c>
      <c r="T2704" s="76"/>
      <c r="U2704" s="115">
        <f t="shared" si="682"/>
        <v>34866.496807731593</v>
      </c>
      <c r="V2704" s="115">
        <f t="shared" si="683"/>
        <v>30023.48995401269</v>
      </c>
      <c r="W2704" s="115">
        <f t="shared" si="684"/>
        <v>101383.88832420965</v>
      </c>
      <c r="X2704" s="115">
        <f t="shared" si="685"/>
        <v>12613.628864104548</v>
      </c>
      <c r="Y2704" s="115">
        <f t="shared" si="686"/>
        <v>0</v>
      </c>
      <c r="Z2704" s="115">
        <f t="shared" si="687"/>
        <v>298.28918960672388</v>
      </c>
      <c r="AA2704" s="12">
        <f t="shared" si="688"/>
        <v>179185.79313966518</v>
      </c>
    </row>
    <row r="2705" spans="1:27" x14ac:dyDescent="0.2">
      <c r="A2705" s="72">
        <v>2004</v>
      </c>
      <c r="B2705" s="72">
        <v>4</v>
      </c>
      <c r="C2705" s="72">
        <v>22</v>
      </c>
      <c r="D2705" s="72">
        <v>15</v>
      </c>
      <c r="E2705" s="11">
        <v>3.7091358649300618E-2</v>
      </c>
      <c r="F2705" s="11">
        <v>9.0029087417191206E-2</v>
      </c>
      <c r="G2705" s="11">
        <v>0</v>
      </c>
      <c r="H2705" s="11">
        <v>2.7793454533360691E-2</v>
      </c>
      <c r="I2705" s="11">
        <v>3.4491623465881681E-4</v>
      </c>
      <c r="J2705" s="11">
        <v>8.9609427543051422E-3</v>
      </c>
      <c r="K2705" s="126">
        <f t="shared" si="674"/>
        <v>0.16421975958881646</v>
      </c>
      <c r="L2705" s="74">
        <f t="shared" si="675"/>
        <v>164219.75958881647</v>
      </c>
      <c r="M2705" s="75">
        <f t="shared" si="676"/>
        <v>37250.631370389034</v>
      </c>
      <c r="N2705" s="75">
        <f t="shared" si="677"/>
        <v>103637.87353749159</v>
      </c>
      <c r="O2705" s="75">
        <f t="shared" si="678"/>
        <v>0</v>
      </c>
      <c r="P2705" s="75">
        <f t="shared" si="679"/>
        <v>28872.955983021086</v>
      </c>
      <c r="Q2705" s="75">
        <f t="shared" si="680"/>
        <v>317.84960387226113</v>
      </c>
      <c r="R2705" s="75">
        <f t="shared" si="681"/>
        <v>12440.038718531763</v>
      </c>
      <c r="S2705" s="76">
        <f t="shared" si="673"/>
        <v>182519.34921330572</v>
      </c>
      <c r="T2705" s="76"/>
      <c r="U2705" s="115">
        <f t="shared" si="682"/>
        <v>35992.279339848421</v>
      </c>
      <c r="V2705" s="115">
        <f t="shared" si="683"/>
        <v>28702.842550258858</v>
      </c>
      <c r="W2705" s="115">
        <f t="shared" si="684"/>
        <v>99170.168970046347</v>
      </c>
      <c r="X2705" s="115">
        <f t="shared" si="685"/>
        <v>12538.95251000439</v>
      </c>
      <c r="Y2705" s="115">
        <f t="shared" si="686"/>
        <v>0</v>
      </c>
      <c r="Z2705" s="115">
        <f t="shared" si="687"/>
        <v>298.28918960672388</v>
      </c>
      <c r="AA2705" s="12">
        <f t="shared" si="688"/>
        <v>176702.53255976475</v>
      </c>
    </row>
    <row r="2706" spans="1:27" x14ac:dyDescent="0.2">
      <c r="A2706" s="72">
        <v>2004</v>
      </c>
      <c r="B2706" s="72">
        <v>4</v>
      </c>
      <c r="C2706" s="72">
        <v>22</v>
      </c>
      <c r="D2706" s="72">
        <v>16</v>
      </c>
      <c r="E2706" s="11">
        <v>4.2276878245651094E-2</v>
      </c>
      <c r="F2706" s="11">
        <v>8.7354237407639673E-2</v>
      </c>
      <c r="G2706" s="11">
        <v>0</v>
      </c>
      <c r="H2706" s="11">
        <v>2.6650518531542655E-2</v>
      </c>
      <c r="I2706" s="11">
        <v>3.4491623465881681E-4</v>
      </c>
      <c r="J2706" s="11">
        <v>8.6653965473313319E-3</v>
      </c>
      <c r="K2706" s="126">
        <f t="shared" si="674"/>
        <v>0.16529194696682359</v>
      </c>
      <c r="L2706" s="74">
        <f t="shared" si="675"/>
        <v>165291.9469668236</v>
      </c>
      <c r="M2706" s="75">
        <f t="shared" si="676"/>
        <v>42458.417927197261</v>
      </c>
      <c r="N2706" s="75">
        <f t="shared" si="677"/>
        <v>100558.69351940417</v>
      </c>
      <c r="O2706" s="75">
        <f t="shared" si="678"/>
        <v>0</v>
      </c>
      <c r="P2706" s="75">
        <f t="shared" si="679"/>
        <v>27685.628195743247</v>
      </c>
      <c r="Q2706" s="75">
        <f t="shared" si="680"/>
        <v>317.84960387226113</v>
      </c>
      <c r="R2706" s="75">
        <f t="shared" si="681"/>
        <v>12029.746368867654</v>
      </c>
      <c r="S2706" s="76">
        <f t="shared" si="673"/>
        <v>183050.33561508459</v>
      </c>
      <c r="T2706" s="76"/>
      <c r="U2706" s="115">
        <f t="shared" si="682"/>
        <v>41024.143273407077</v>
      </c>
      <c r="V2706" s="115">
        <f t="shared" si="683"/>
        <v>27522.510250586325</v>
      </c>
      <c r="W2706" s="115">
        <f t="shared" si="684"/>
        <v>96223.728713604258</v>
      </c>
      <c r="X2706" s="115">
        <f t="shared" si="685"/>
        <v>12125.397825484601</v>
      </c>
      <c r="Y2706" s="115">
        <f t="shared" si="686"/>
        <v>0</v>
      </c>
      <c r="Z2706" s="115">
        <f t="shared" si="687"/>
        <v>298.28918960672388</v>
      </c>
      <c r="AA2706" s="12">
        <f t="shared" si="688"/>
        <v>177194.06925268899</v>
      </c>
    </row>
    <row r="2707" spans="1:27" x14ac:dyDescent="0.2">
      <c r="A2707" s="72">
        <v>2004</v>
      </c>
      <c r="B2707" s="72">
        <v>4</v>
      </c>
      <c r="C2707" s="72">
        <v>22</v>
      </c>
      <c r="D2707" s="72">
        <v>17</v>
      </c>
      <c r="E2707" s="11">
        <v>4.4948621128210062E-2</v>
      </c>
      <c r="F2707" s="11">
        <v>8.3218429582216438E-2</v>
      </c>
      <c r="G2707" s="11">
        <v>0</v>
      </c>
      <c r="H2707" s="11">
        <v>2.4520978517888474E-2</v>
      </c>
      <c r="I2707" s="11">
        <v>3.4491623465881681E-4</v>
      </c>
      <c r="J2707" s="11">
        <v>8.2993994459111837E-3</v>
      </c>
      <c r="K2707" s="126">
        <f t="shared" si="674"/>
        <v>0.16133234490888498</v>
      </c>
      <c r="L2707" s="74">
        <f t="shared" si="675"/>
        <v>161332.34490888499</v>
      </c>
      <c r="M2707" s="75">
        <f t="shared" si="676"/>
        <v>45141.633448517656</v>
      </c>
      <c r="N2707" s="75">
        <f t="shared" si="677"/>
        <v>95797.717476180027</v>
      </c>
      <c r="O2707" s="75">
        <f t="shared" si="678"/>
        <v>0</v>
      </c>
      <c r="P2707" s="75">
        <f t="shared" si="679"/>
        <v>25473.376566334711</v>
      </c>
      <c r="Q2707" s="75">
        <f t="shared" si="680"/>
        <v>317.84960387226113</v>
      </c>
      <c r="R2707" s="75">
        <f t="shared" si="681"/>
        <v>11521.650486841223</v>
      </c>
      <c r="S2707" s="76">
        <f t="shared" si="673"/>
        <v>178252.22758174586</v>
      </c>
      <c r="T2707" s="76"/>
      <c r="U2707" s="115">
        <f t="shared" si="682"/>
        <v>43616.717923004806</v>
      </c>
      <c r="V2707" s="115">
        <f t="shared" si="683"/>
        <v>25323.292746226634</v>
      </c>
      <c r="W2707" s="115">
        <f t="shared" si="684"/>
        <v>91667.992643835532</v>
      </c>
      <c r="X2707" s="115">
        <f t="shared" si="685"/>
        <v>11613.261948787735</v>
      </c>
      <c r="Y2707" s="115">
        <f t="shared" si="686"/>
        <v>0</v>
      </c>
      <c r="Z2707" s="115">
        <f t="shared" si="687"/>
        <v>298.28918960672388</v>
      </c>
      <c r="AA2707" s="12">
        <f t="shared" si="688"/>
        <v>172519.55445146142</v>
      </c>
    </row>
    <row r="2708" spans="1:27" x14ac:dyDescent="0.2">
      <c r="A2708" s="72">
        <v>2004</v>
      </c>
      <c r="B2708" s="72">
        <v>4</v>
      </c>
      <c r="C2708" s="72">
        <v>22</v>
      </c>
      <c r="D2708" s="72">
        <v>18</v>
      </c>
      <c r="E2708" s="11">
        <v>4.7387464122848992E-2</v>
      </c>
      <c r="F2708" s="11">
        <v>7.9101345419999594E-2</v>
      </c>
      <c r="G2708" s="11">
        <v>0</v>
      </c>
      <c r="H2708" s="11">
        <v>2.2461974993022257E-2</v>
      </c>
      <c r="I2708" s="11">
        <v>3.4491623465881681E-4</v>
      </c>
      <c r="J2708" s="11">
        <v>7.863303370209079E-3</v>
      </c>
      <c r="K2708" s="126">
        <f t="shared" si="674"/>
        <v>0.15715900414073875</v>
      </c>
      <c r="L2708" s="74">
        <f t="shared" si="675"/>
        <v>157159.00414073875</v>
      </c>
      <c r="M2708" s="75">
        <f t="shared" si="676"/>
        <v>47590.948994559629</v>
      </c>
      <c r="N2708" s="75">
        <f t="shared" si="677"/>
        <v>91058.295362860197</v>
      </c>
      <c r="O2708" s="75">
        <f t="shared" si="678"/>
        <v>0</v>
      </c>
      <c r="P2708" s="75">
        <f t="shared" si="679"/>
        <v>23334.401072266861</v>
      </c>
      <c r="Q2708" s="75">
        <f t="shared" si="680"/>
        <v>317.84960387226113</v>
      </c>
      <c r="R2708" s="75">
        <f t="shared" si="681"/>
        <v>10916.239626011033</v>
      </c>
      <c r="S2708" s="76">
        <f t="shared" si="673"/>
        <v>173217.73465956998</v>
      </c>
      <c r="T2708" s="76"/>
      <c r="U2708" s="115">
        <f t="shared" si="682"/>
        <v>45983.293899879463</v>
      </c>
      <c r="V2708" s="115">
        <f t="shared" si="683"/>
        <v>23196.919649506122</v>
      </c>
      <c r="W2708" s="115">
        <f t="shared" si="684"/>
        <v>87132.881339875079</v>
      </c>
      <c r="X2708" s="115">
        <f t="shared" si="685"/>
        <v>11003.037318081233</v>
      </c>
      <c r="Y2708" s="115">
        <f t="shared" si="686"/>
        <v>0</v>
      </c>
      <c r="Z2708" s="115">
        <f t="shared" si="687"/>
        <v>298.28918960672388</v>
      </c>
      <c r="AA2708" s="12">
        <f t="shared" si="688"/>
        <v>167614.42139694863</v>
      </c>
    </row>
    <row r="2709" spans="1:27" x14ac:dyDescent="0.2">
      <c r="A2709" s="72">
        <v>2004</v>
      </c>
      <c r="B2709" s="72">
        <v>4</v>
      </c>
      <c r="C2709" s="72">
        <v>22</v>
      </c>
      <c r="D2709" s="72">
        <v>19</v>
      </c>
      <c r="E2709" s="11">
        <v>4.9371669063949207E-2</v>
      </c>
      <c r="F2709" s="11">
        <v>7.6220248800636395E-2</v>
      </c>
      <c r="G2709" s="11">
        <v>0</v>
      </c>
      <c r="H2709" s="11">
        <v>1.6592657334195487E-2</v>
      </c>
      <c r="I2709" s="11">
        <v>3.4491623465881681E-4</v>
      </c>
      <c r="J2709" s="11">
        <v>7.7791133038066645E-3</v>
      </c>
      <c r="K2709" s="126">
        <f t="shared" si="674"/>
        <v>0.15030860473724655</v>
      </c>
      <c r="L2709" s="74">
        <f t="shared" si="675"/>
        <v>150308.60473724655</v>
      </c>
      <c r="M2709" s="75">
        <f t="shared" si="676"/>
        <v>49583.674241512053</v>
      </c>
      <c r="N2709" s="75">
        <f t="shared" si="677"/>
        <v>87741.692522011668</v>
      </c>
      <c r="O2709" s="75">
        <f t="shared" si="678"/>
        <v>0</v>
      </c>
      <c r="P2709" s="75">
        <f t="shared" si="679"/>
        <v>17237.118339375051</v>
      </c>
      <c r="Q2709" s="75">
        <f t="shared" si="680"/>
        <v>317.84960387226113</v>
      </c>
      <c r="R2709" s="75">
        <f t="shared" si="681"/>
        <v>10799.362672940595</v>
      </c>
      <c r="S2709" s="76">
        <f t="shared" si="673"/>
        <v>165679.69737971161</v>
      </c>
      <c r="T2709" s="76"/>
      <c r="U2709" s="115">
        <f t="shared" si="682"/>
        <v>47908.703513014058</v>
      </c>
      <c r="V2709" s="115">
        <f t="shared" si="683"/>
        <v>17135.560834374031</v>
      </c>
      <c r="W2709" s="115">
        <f t="shared" si="684"/>
        <v>83959.253274122646</v>
      </c>
      <c r="X2709" s="115">
        <f t="shared" si="685"/>
        <v>10885.231047761425</v>
      </c>
      <c r="Y2709" s="115">
        <f t="shared" si="686"/>
        <v>0</v>
      </c>
      <c r="Z2709" s="115">
        <f t="shared" si="687"/>
        <v>298.28918960672388</v>
      </c>
      <c r="AA2709" s="12">
        <f t="shared" si="688"/>
        <v>160187.03785887887</v>
      </c>
    </row>
    <row r="2710" spans="1:27" x14ac:dyDescent="0.2">
      <c r="A2710" s="72">
        <v>2004</v>
      </c>
      <c r="B2710" s="72">
        <v>4</v>
      </c>
      <c r="C2710" s="72">
        <v>22</v>
      </c>
      <c r="D2710" s="72">
        <v>20</v>
      </c>
      <c r="E2710" s="11">
        <v>5.3080354179337097E-2</v>
      </c>
      <c r="F2710" s="11">
        <v>7.4793065552074781E-2</v>
      </c>
      <c r="G2710" s="11">
        <v>1.2739680627542513E-3</v>
      </c>
      <c r="H2710" s="11">
        <v>1.6414613491141938E-2</v>
      </c>
      <c r="I2710" s="11">
        <v>3.5748221908199783E-4</v>
      </c>
      <c r="J2710" s="11">
        <v>7.6938666289107002E-3</v>
      </c>
      <c r="K2710" s="126">
        <f t="shared" si="674"/>
        <v>0.15361335013330074</v>
      </c>
      <c r="L2710" s="74">
        <f t="shared" si="675"/>
        <v>153613.35013330073</v>
      </c>
      <c r="M2710" s="75">
        <f t="shared" si="676"/>
        <v>53308.284693460759</v>
      </c>
      <c r="N2710" s="75">
        <f t="shared" si="677"/>
        <v>86098.776423752832</v>
      </c>
      <c r="O2710" s="75">
        <f t="shared" si="678"/>
        <v>1332.5881461958716</v>
      </c>
      <c r="P2710" s="75">
        <f t="shared" si="679"/>
        <v>17052.159249911645</v>
      </c>
      <c r="Q2710" s="75">
        <f t="shared" si="680"/>
        <v>329.42949710379878</v>
      </c>
      <c r="R2710" s="75">
        <f t="shared" si="681"/>
        <v>10681.018881956952</v>
      </c>
      <c r="S2710" s="76">
        <f t="shared" si="673"/>
        <v>168802.25689238185</v>
      </c>
      <c r="T2710" s="76"/>
      <c r="U2710" s="115">
        <f t="shared" si="682"/>
        <v>51507.494053923401</v>
      </c>
      <c r="V2710" s="115">
        <f t="shared" si="683"/>
        <v>16951.69148527693</v>
      </c>
      <c r="W2710" s="115">
        <f t="shared" si="684"/>
        <v>82387.161320605301</v>
      </c>
      <c r="X2710" s="115">
        <f t="shared" si="685"/>
        <v>10765.946276341281</v>
      </c>
      <c r="Y2710" s="115">
        <f t="shared" si="686"/>
        <v>587.40503874059073</v>
      </c>
      <c r="Z2710" s="115">
        <f t="shared" si="687"/>
        <v>309.1564580433897</v>
      </c>
      <c r="AA2710" s="12">
        <f t="shared" si="688"/>
        <v>162508.85463293089</v>
      </c>
    </row>
    <row r="2711" spans="1:27" x14ac:dyDescent="0.2">
      <c r="A2711" s="72">
        <v>2004</v>
      </c>
      <c r="B2711" s="72">
        <v>4</v>
      </c>
      <c r="C2711" s="72">
        <v>22</v>
      </c>
      <c r="D2711" s="72">
        <v>21</v>
      </c>
      <c r="E2711" s="11">
        <v>5.6095004386074135E-2</v>
      </c>
      <c r="F2711" s="11">
        <v>7.2156719928495303E-2</v>
      </c>
      <c r="G2711" s="11">
        <v>1.5917035653414161E-3</v>
      </c>
      <c r="H2711" s="11">
        <v>1.5009228965988847E-2</v>
      </c>
      <c r="I2711" s="11">
        <v>3.6061625320179359E-4</v>
      </c>
      <c r="J2711" s="11">
        <v>7.5823767552949039E-3</v>
      </c>
      <c r="K2711" s="126">
        <f t="shared" si="674"/>
        <v>0.15279564985439642</v>
      </c>
      <c r="L2711" s="74">
        <f t="shared" si="675"/>
        <v>152795.64985439641</v>
      </c>
      <c r="M2711" s="75">
        <f t="shared" si="676"/>
        <v>56335.88000544715</v>
      </c>
      <c r="N2711" s="75">
        <f t="shared" si="677"/>
        <v>83063.921110030351</v>
      </c>
      <c r="O2711" s="75">
        <f t="shared" si="678"/>
        <v>1664.9438596176446</v>
      </c>
      <c r="P2711" s="75">
        <f t="shared" si="679"/>
        <v>15592.189403944545</v>
      </c>
      <c r="Q2711" s="75">
        <f t="shared" si="680"/>
        <v>332.31759399052441</v>
      </c>
      <c r="R2711" s="75">
        <f t="shared" si="681"/>
        <v>10526.242941240404</v>
      </c>
      <c r="S2711" s="76">
        <f t="shared" si="673"/>
        <v>167515.49491427062</v>
      </c>
      <c r="T2711" s="76"/>
      <c r="U2711" s="115">
        <f t="shared" si="682"/>
        <v>54432.815107237177</v>
      </c>
      <c r="V2711" s="115">
        <f t="shared" si="683"/>
        <v>15500.323477042442</v>
      </c>
      <c r="W2711" s="115">
        <f t="shared" si="684"/>
        <v>79483.134983625088</v>
      </c>
      <c r="X2711" s="115">
        <f t="shared" si="685"/>
        <v>10609.939674252095</v>
      </c>
      <c r="Y2711" s="115">
        <f t="shared" si="686"/>
        <v>733.90748308206821</v>
      </c>
      <c r="Z2711" s="115">
        <f t="shared" si="687"/>
        <v>311.86682190526602</v>
      </c>
      <c r="AA2711" s="12">
        <f t="shared" si="688"/>
        <v>161071.98754714415</v>
      </c>
    </row>
    <row r="2712" spans="1:27" x14ac:dyDescent="0.2">
      <c r="A2712" s="72">
        <v>2004</v>
      </c>
      <c r="B2712" s="72">
        <v>4</v>
      </c>
      <c r="C2712" s="72">
        <v>22</v>
      </c>
      <c r="D2712" s="72">
        <v>22</v>
      </c>
      <c r="E2712" s="11">
        <v>4.9182719505182729E-2</v>
      </c>
      <c r="F2712" s="11">
        <v>6.7940575092002881E-2</v>
      </c>
      <c r="G2712" s="11">
        <v>1.5917035653414161E-3</v>
      </c>
      <c r="H2712" s="11">
        <v>1.1932939398500146E-2</v>
      </c>
      <c r="I2712" s="11">
        <v>3.6061625320179359E-4</v>
      </c>
      <c r="J2712" s="11">
        <v>7.4958973487462043E-3</v>
      </c>
      <c r="K2712" s="126">
        <f t="shared" si="674"/>
        <v>0.13850445116297516</v>
      </c>
      <c r="L2712" s="74">
        <f t="shared" si="675"/>
        <v>138504.45116297517</v>
      </c>
      <c r="M2712" s="75">
        <f t="shared" si="676"/>
        <v>49393.913320976448</v>
      </c>
      <c r="N2712" s="75">
        <f t="shared" si="677"/>
        <v>78210.46432272192</v>
      </c>
      <c r="O2712" s="75">
        <f t="shared" si="678"/>
        <v>1664.9438596176446</v>
      </c>
      <c r="P2712" s="75">
        <f t="shared" si="679"/>
        <v>12396.416342826324</v>
      </c>
      <c r="Q2712" s="75">
        <f t="shared" si="680"/>
        <v>332.31759399052441</v>
      </c>
      <c r="R2712" s="75">
        <f t="shared" si="681"/>
        <v>10406.18780917245</v>
      </c>
      <c r="S2712" s="76">
        <f t="shared" si="673"/>
        <v>152404.24324930529</v>
      </c>
      <c r="T2712" s="76"/>
      <c r="U2712" s="115">
        <f t="shared" si="682"/>
        <v>47725.352847308735</v>
      </c>
      <c r="V2712" s="115">
        <f t="shared" si="683"/>
        <v>12323.379244052368</v>
      </c>
      <c r="W2712" s="115">
        <f t="shared" si="684"/>
        <v>74838.904903855291</v>
      </c>
      <c r="X2712" s="115">
        <f t="shared" si="685"/>
        <v>10488.929954455978</v>
      </c>
      <c r="Y2712" s="115">
        <f t="shared" si="686"/>
        <v>733.90748308206821</v>
      </c>
      <c r="Z2712" s="115">
        <f t="shared" si="687"/>
        <v>311.86682190526602</v>
      </c>
      <c r="AA2712" s="12">
        <f t="shared" si="688"/>
        <v>146422.34125465972</v>
      </c>
    </row>
    <row r="2713" spans="1:27" x14ac:dyDescent="0.2">
      <c r="A2713" s="72">
        <v>2004</v>
      </c>
      <c r="B2713" s="72">
        <v>4</v>
      </c>
      <c r="C2713" s="72">
        <v>22</v>
      </c>
      <c r="D2713" s="72">
        <v>23</v>
      </c>
      <c r="E2713" s="11">
        <v>4.1759936926304149E-2</v>
      </c>
      <c r="F2713" s="11">
        <v>6.3698448377256425E-2</v>
      </c>
      <c r="G2713" s="11">
        <v>1.5917035653414161E-3</v>
      </c>
      <c r="H2713" s="11">
        <v>1.1015839550358361E-2</v>
      </c>
      <c r="I2713" s="11">
        <v>3.6061625320179359E-4</v>
      </c>
      <c r="J2713" s="11">
        <v>6.6620995241992095E-3</v>
      </c>
      <c r="K2713" s="126">
        <f t="shared" si="674"/>
        <v>0.12508864419666135</v>
      </c>
      <c r="L2713" s="74">
        <f t="shared" si="675"/>
        <v>125088.64419666135</v>
      </c>
      <c r="M2713" s="75">
        <f t="shared" si="676"/>
        <v>41939.256827999336</v>
      </c>
      <c r="N2713" s="75">
        <f t="shared" si="677"/>
        <v>73327.098239540268</v>
      </c>
      <c r="O2713" s="75">
        <f t="shared" si="678"/>
        <v>1664.9438596176446</v>
      </c>
      <c r="P2713" s="75">
        <f t="shared" si="679"/>
        <v>11443.696215299546</v>
      </c>
      <c r="Q2713" s="75">
        <f t="shared" si="680"/>
        <v>332.31759399052441</v>
      </c>
      <c r="R2713" s="75">
        <f t="shared" si="681"/>
        <v>9248.667054360254</v>
      </c>
      <c r="S2713" s="76">
        <f t="shared" si="673"/>
        <v>137955.97979080759</v>
      </c>
      <c r="T2713" s="76"/>
      <c r="U2713" s="115">
        <f t="shared" si="682"/>
        <v>40522.519794360007</v>
      </c>
      <c r="V2713" s="115">
        <f t="shared" si="683"/>
        <v>11376.272344746856</v>
      </c>
      <c r="W2713" s="115">
        <f t="shared" si="684"/>
        <v>70166.054882125303</v>
      </c>
      <c r="X2713" s="115">
        <f t="shared" si="685"/>
        <v>9322.2054689193628</v>
      </c>
      <c r="Y2713" s="115">
        <f t="shared" si="686"/>
        <v>733.90748308206821</v>
      </c>
      <c r="Z2713" s="115">
        <f t="shared" si="687"/>
        <v>311.86682190526602</v>
      </c>
      <c r="AA2713" s="12">
        <f t="shared" si="688"/>
        <v>132432.82679513888</v>
      </c>
    </row>
    <row r="2714" spans="1:27" x14ac:dyDescent="0.2">
      <c r="A2714" s="72">
        <v>2004</v>
      </c>
      <c r="B2714" s="72">
        <v>4</v>
      </c>
      <c r="C2714" s="72">
        <v>22</v>
      </c>
      <c r="D2714" s="72">
        <v>24</v>
      </c>
      <c r="E2714" s="11">
        <v>3.0447135961020895E-2</v>
      </c>
      <c r="F2714" s="11">
        <v>6.1414610591660188E-2</v>
      </c>
      <c r="G2714" s="11">
        <v>1.5917035653414161E-3</v>
      </c>
      <c r="H2714" s="11">
        <v>1.1188668907874214E-2</v>
      </c>
      <c r="I2714" s="11">
        <v>3.6061625320179359E-4</v>
      </c>
      <c r="J2714" s="11">
        <v>6.4461648337968492E-3</v>
      </c>
      <c r="K2714" s="126">
        <f t="shared" si="674"/>
        <v>0.11144890011289536</v>
      </c>
      <c r="L2714" s="74">
        <f t="shared" si="675"/>
        <v>111448.90011289537</v>
      </c>
      <c r="M2714" s="75">
        <f t="shared" si="676"/>
        <v>30577.877955125561</v>
      </c>
      <c r="N2714" s="75">
        <f t="shared" si="677"/>
        <v>70698.035806562955</v>
      </c>
      <c r="O2714" s="75">
        <f t="shared" si="678"/>
        <v>1664.9438596176446</v>
      </c>
      <c r="P2714" s="75">
        <f t="shared" si="679"/>
        <v>11623.238287917378</v>
      </c>
      <c r="Q2714" s="75">
        <f t="shared" si="680"/>
        <v>332.31759399052441</v>
      </c>
      <c r="R2714" s="75">
        <f t="shared" si="681"/>
        <v>8948.8954808850212</v>
      </c>
      <c r="S2714" s="76">
        <f t="shared" si="673"/>
        <v>123845.30898409909</v>
      </c>
      <c r="T2714" s="76"/>
      <c r="U2714" s="115">
        <f t="shared" si="682"/>
        <v>29544.936139136862</v>
      </c>
      <c r="V2714" s="115">
        <f t="shared" si="683"/>
        <v>11554.756592931464</v>
      </c>
      <c r="W2714" s="115">
        <f t="shared" si="684"/>
        <v>67650.328180951314</v>
      </c>
      <c r="X2714" s="115">
        <f t="shared" si="685"/>
        <v>9020.0503383203104</v>
      </c>
      <c r="Y2714" s="115">
        <f t="shared" si="686"/>
        <v>733.90748308206821</v>
      </c>
      <c r="Z2714" s="115">
        <f t="shared" si="687"/>
        <v>311.86682190526602</v>
      </c>
      <c r="AA2714" s="12">
        <f t="shared" si="688"/>
        <v>118815.84555632727</v>
      </c>
    </row>
    <row r="2715" spans="1:27" x14ac:dyDescent="0.2">
      <c r="A2715" s="72">
        <v>2004</v>
      </c>
      <c r="B2715" s="72">
        <v>4</v>
      </c>
      <c r="C2715" s="72">
        <v>23</v>
      </c>
      <c r="D2715" s="72">
        <v>1</v>
      </c>
      <c r="E2715" s="11">
        <v>2.8053110496333217E-2</v>
      </c>
      <c r="F2715" s="11">
        <v>6.0010556271145279E-2</v>
      </c>
      <c r="G2715" s="11">
        <v>1.5917035653414161E-3</v>
      </c>
      <c r="H2715" s="11">
        <v>7.5195725259008207E-3</v>
      </c>
      <c r="I2715" s="11">
        <v>3.6061625320179359E-4</v>
      </c>
      <c r="J2715" s="11">
        <v>5.557417562044302E-3</v>
      </c>
      <c r="K2715" s="126">
        <f t="shared" si="674"/>
        <v>0.10309297667396683</v>
      </c>
      <c r="L2715" s="74">
        <f t="shared" si="675"/>
        <v>103092.97667396683</v>
      </c>
      <c r="M2715" s="75">
        <f t="shared" si="676"/>
        <v>28173.572388441054</v>
      </c>
      <c r="N2715" s="75">
        <f t="shared" si="677"/>
        <v>69081.744802356829</v>
      </c>
      <c r="O2715" s="75">
        <f t="shared" si="678"/>
        <v>1664.9438596176446</v>
      </c>
      <c r="P2715" s="75">
        <f t="shared" si="679"/>
        <v>7811.6337172433014</v>
      </c>
      <c r="Q2715" s="75">
        <f t="shared" si="680"/>
        <v>332.31759399052441</v>
      </c>
      <c r="R2715" s="75">
        <f t="shared" si="681"/>
        <v>7715.0910950373991</v>
      </c>
      <c r="S2715" s="76">
        <f t="shared" si="673"/>
        <v>114779.30345668674</v>
      </c>
      <c r="T2715" s="76"/>
      <c r="U2715" s="115">
        <f t="shared" si="682"/>
        <v>27221.849673460198</v>
      </c>
      <c r="V2715" s="115">
        <f t="shared" si="683"/>
        <v>7765.609201156245</v>
      </c>
      <c r="W2715" s="115">
        <f t="shared" si="684"/>
        <v>66103.713545579594</v>
      </c>
      <c r="X2715" s="115">
        <f t="shared" si="685"/>
        <v>7776.4356719340958</v>
      </c>
      <c r="Y2715" s="115">
        <f t="shared" si="686"/>
        <v>733.90748308206821</v>
      </c>
      <c r="Z2715" s="115">
        <f t="shared" si="687"/>
        <v>311.86682190526602</v>
      </c>
      <c r="AA2715" s="12">
        <f t="shared" si="688"/>
        <v>109913.38239711746</v>
      </c>
    </row>
    <row r="2716" spans="1:27" x14ac:dyDescent="0.2">
      <c r="A2716" s="72">
        <v>2004</v>
      </c>
      <c r="B2716" s="72">
        <v>4</v>
      </c>
      <c r="C2716" s="72">
        <v>23</v>
      </c>
      <c r="D2716" s="72">
        <v>2</v>
      </c>
      <c r="E2716" s="11">
        <v>2.4920921942515571E-2</v>
      </c>
      <c r="F2716" s="11">
        <v>5.8195747271807742E-2</v>
      </c>
      <c r="G2716" s="11">
        <v>1.5917035653414161E-3</v>
      </c>
      <c r="H2716" s="11">
        <v>6.576769862115462E-3</v>
      </c>
      <c r="I2716" s="11">
        <v>3.6061625320179359E-4</v>
      </c>
      <c r="J2716" s="11">
        <v>5.2708568324984096E-3</v>
      </c>
      <c r="K2716" s="126">
        <f t="shared" si="674"/>
        <v>9.6916615727480379E-2</v>
      </c>
      <c r="L2716" s="74">
        <f t="shared" si="675"/>
        <v>96916.615727480385</v>
      </c>
      <c r="M2716" s="75">
        <f t="shared" si="676"/>
        <v>25027.934012020647</v>
      </c>
      <c r="N2716" s="75">
        <f t="shared" si="677"/>
        <v>66992.609491049312</v>
      </c>
      <c r="O2716" s="75">
        <f t="shared" si="678"/>
        <v>1664.9438596176446</v>
      </c>
      <c r="P2716" s="75">
        <f t="shared" si="679"/>
        <v>6832.21247331425</v>
      </c>
      <c r="Q2716" s="75">
        <f t="shared" si="680"/>
        <v>332.31759399052441</v>
      </c>
      <c r="R2716" s="75">
        <f t="shared" si="681"/>
        <v>7317.2728443796832</v>
      </c>
      <c r="S2716" s="76">
        <f t="shared" si="673"/>
        <v>108167.29027437206</v>
      </c>
      <c r="T2716" s="76"/>
      <c r="U2716" s="115">
        <f t="shared" si="682"/>
        <v>24182.473131878425</v>
      </c>
      <c r="V2716" s="115">
        <f t="shared" si="683"/>
        <v>6791.9585028555321</v>
      </c>
      <c r="W2716" s="115">
        <f t="shared" si="684"/>
        <v>64104.638354706367</v>
      </c>
      <c r="X2716" s="115">
        <f t="shared" si="685"/>
        <v>7375.4542710338528</v>
      </c>
      <c r="Y2716" s="115">
        <f t="shared" si="686"/>
        <v>733.90748308206821</v>
      </c>
      <c r="Z2716" s="115">
        <f t="shared" si="687"/>
        <v>311.86682190526602</v>
      </c>
      <c r="AA2716" s="12">
        <f t="shared" si="688"/>
        <v>103500.29856546152</v>
      </c>
    </row>
    <row r="2717" spans="1:27" x14ac:dyDescent="0.2">
      <c r="A2717" s="72">
        <v>2004</v>
      </c>
      <c r="B2717" s="72">
        <v>4</v>
      </c>
      <c r="C2717" s="72">
        <v>23</v>
      </c>
      <c r="D2717" s="72">
        <v>3</v>
      </c>
      <c r="E2717" s="11">
        <v>2.5072238288230971E-2</v>
      </c>
      <c r="F2717" s="11">
        <v>5.6450685599529024E-2</v>
      </c>
      <c r="G2717" s="11">
        <v>1.5917035653414161E-3</v>
      </c>
      <c r="H2717" s="11">
        <v>6.1566701691932466E-3</v>
      </c>
      <c r="I2717" s="11">
        <v>3.6061625320179359E-4</v>
      </c>
      <c r="J2717" s="11">
        <v>4.9792775713775736E-3</v>
      </c>
      <c r="K2717" s="126">
        <f t="shared" si="674"/>
        <v>9.4611191446874021E-2</v>
      </c>
      <c r="L2717" s="74">
        <f t="shared" si="675"/>
        <v>94611.191446874014</v>
      </c>
      <c r="M2717" s="75">
        <f t="shared" si="676"/>
        <v>25179.900120025832</v>
      </c>
      <c r="N2717" s="75">
        <f t="shared" si="677"/>
        <v>64983.764504443236</v>
      </c>
      <c r="O2717" s="75">
        <f t="shared" si="678"/>
        <v>1664.9438596176446</v>
      </c>
      <c r="P2717" s="75">
        <f t="shared" si="679"/>
        <v>6395.7960527622581</v>
      </c>
      <c r="Q2717" s="75">
        <f t="shared" si="680"/>
        <v>332.31759399052441</v>
      </c>
      <c r="R2717" s="75">
        <f t="shared" si="681"/>
        <v>6912.4876116962778</v>
      </c>
      <c r="S2717" s="76">
        <f t="shared" si="673"/>
        <v>105469.20974253578</v>
      </c>
      <c r="T2717" s="76"/>
      <c r="U2717" s="115">
        <f t="shared" si="682"/>
        <v>24329.305719898934</v>
      </c>
      <c r="V2717" s="115">
        <f t="shared" si="683"/>
        <v>6358.1133568019859</v>
      </c>
      <c r="W2717" s="115">
        <f t="shared" si="684"/>
        <v>62182.392268826508</v>
      </c>
      <c r="X2717" s="115">
        <f t="shared" si="685"/>
        <v>6967.4504919292694</v>
      </c>
      <c r="Y2717" s="115">
        <f t="shared" si="686"/>
        <v>733.90748308206821</v>
      </c>
      <c r="Z2717" s="115">
        <f t="shared" si="687"/>
        <v>311.86682190526602</v>
      </c>
      <c r="AA2717" s="12">
        <f t="shared" si="688"/>
        <v>100883.03614244402</v>
      </c>
    </row>
    <row r="2718" spans="1:27" x14ac:dyDescent="0.2">
      <c r="A2718" s="72">
        <v>2004</v>
      </c>
      <c r="B2718" s="72">
        <v>4</v>
      </c>
      <c r="C2718" s="72">
        <v>23</v>
      </c>
      <c r="D2718" s="72">
        <v>4</v>
      </c>
      <c r="E2718" s="11">
        <v>2.4688156473653189E-2</v>
      </c>
      <c r="F2718" s="11">
        <v>5.5845672426541156E-2</v>
      </c>
      <c r="G2718" s="11">
        <v>1.5917035653414161E-3</v>
      </c>
      <c r="H2718" s="11">
        <v>6.8278390044403713E-3</v>
      </c>
      <c r="I2718" s="11">
        <v>3.6061625320179359E-4</v>
      </c>
      <c r="J2718" s="11">
        <v>4.8970900905259563E-3</v>
      </c>
      <c r="K2718" s="126">
        <f t="shared" si="674"/>
        <v>9.4211077813703858E-2</v>
      </c>
      <c r="L2718" s="74">
        <f t="shared" si="675"/>
        <v>94211.077813703858</v>
      </c>
      <c r="M2718" s="75">
        <f t="shared" si="676"/>
        <v>24794.169033004113</v>
      </c>
      <c r="N2718" s="75">
        <f t="shared" si="677"/>
        <v>64287.297612358969</v>
      </c>
      <c r="O2718" s="75">
        <f t="shared" si="678"/>
        <v>1664.9438596176446</v>
      </c>
      <c r="P2718" s="75">
        <f t="shared" si="679"/>
        <v>7093.0331743300521</v>
      </c>
      <c r="Q2718" s="75">
        <f t="shared" si="680"/>
        <v>332.31759399052441</v>
      </c>
      <c r="R2718" s="75">
        <f t="shared" si="681"/>
        <v>6798.3907502380889</v>
      </c>
      <c r="S2718" s="76">
        <f t="shared" si="673"/>
        <v>104970.15202353938</v>
      </c>
      <c r="T2718" s="76"/>
      <c r="U2718" s="115">
        <f t="shared" si="682"/>
        <v>23956.604895150358</v>
      </c>
      <c r="V2718" s="115">
        <f t="shared" si="683"/>
        <v>7051.2425027171003</v>
      </c>
      <c r="W2718" s="115">
        <f t="shared" si="684"/>
        <v>61515.94923007529</v>
      </c>
      <c r="X2718" s="115">
        <f t="shared" si="685"/>
        <v>6852.4464184103063</v>
      </c>
      <c r="Y2718" s="115">
        <f t="shared" si="686"/>
        <v>733.90748308206821</v>
      </c>
      <c r="Z2718" s="115">
        <f t="shared" si="687"/>
        <v>311.86682190526602</v>
      </c>
      <c r="AA2718" s="12">
        <f t="shared" si="688"/>
        <v>100422.0173513404</v>
      </c>
    </row>
    <row r="2719" spans="1:27" x14ac:dyDescent="0.2">
      <c r="A2719" s="72">
        <v>2004</v>
      </c>
      <c r="B2719" s="72">
        <v>4</v>
      </c>
      <c r="C2719" s="72">
        <v>23</v>
      </c>
      <c r="D2719" s="72">
        <v>5</v>
      </c>
      <c r="E2719" s="11">
        <v>2.6403980578382925E-2</v>
      </c>
      <c r="F2719" s="11">
        <v>5.8379085058232159E-2</v>
      </c>
      <c r="G2719" s="11">
        <v>1.5917035653414161E-3</v>
      </c>
      <c r="H2719" s="11">
        <v>7.0883700861097002E-3</v>
      </c>
      <c r="I2719" s="11">
        <v>3.6061625320179359E-4</v>
      </c>
      <c r="J2719" s="11">
        <v>4.9283020497205652E-3</v>
      </c>
      <c r="K2719" s="126">
        <f t="shared" si="674"/>
        <v>9.8752057590988554E-2</v>
      </c>
      <c r="L2719" s="74">
        <f t="shared" si="675"/>
        <v>98752.057590988552</v>
      </c>
      <c r="M2719" s="75">
        <f t="shared" si="676"/>
        <v>26517.360998713368</v>
      </c>
      <c r="N2719" s="75">
        <f t="shared" si="677"/>
        <v>67203.660595411275</v>
      </c>
      <c r="O2719" s="75">
        <f t="shared" si="678"/>
        <v>1664.9438596176446</v>
      </c>
      <c r="P2719" s="75">
        <f t="shared" si="679"/>
        <v>7363.6833176657183</v>
      </c>
      <c r="Q2719" s="75">
        <f t="shared" si="680"/>
        <v>332.31759399052441</v>
      </c>
      <c r="R2719" s="75">
        <f t="shared" si="681"/>
        <v>6841.7207872116687</v>
      </c>
      <c r="S2719" s="76">
        <f t="shared" si="673"/>
        <v>109923.6871526102</v>
      </c>
      <c r="T2719" s="76"/>
      <c r="U2719" s="115">
        <f t="shared" si="682"/>
        <v>25621.586247259514</v>
      </c>
      <c r="V2719" s="115">
        <f t="shared" si="683"/>
        <v>7320.2980318751424</v>
      </c>
      <c r="W2719" s="115">
        <f t="shared" si="684"/>
        <v>64306.591298803767</v>
      </c>
      <c r="X2719" s="115">
        <f t="shared" si="685"/>
        <v>6896.1209831091346</v>
      </c>
      <c r="Y2719" s="115">
        <f t="shared" si="686"/>
        <v>733.90748308206821</v>
      </c>
      <c r="Z2719" s="115">
        <f t="shared" si="687"/>
        <v>311.86682190526602</v>
      </c>
      <c r="AA2719" s="12">
        <f t="shared" si="688"/>
        <v>105190.37086603489</v>
      </c>
    </row>
    <row r="2720" spans="1:27" x14ac:dyDescent="0.2">
      <c r="A2720" s="72">
        <v>2004</v>
      </c>
      <c r="B2720" s="72">
        <v>4</v>
      </c>
      <c r="C2720" s="72">
        <v>23</v>
      </c>
      <c r="D2720" s="72">
        <v>6</v>
      </c>
      <c r="E2720" s="11">
        <v>3.265197970929954E-2</v>
      </c>
      <c r="F2720" s="11">
        <v>6.4469633186596487E-2</v>
      </c>
      <c r="G2720" s="11">
        <v>6.0974955972679717E-4</v>
      </c>
      <c r="H2720" s="11">
        <v>1.2844186405861043E-2</v>
      </c>
      <c r="I2720" s="11">
        <v>3.5093059537442484E-4</v>
      </c>
      <c r="J2720" s="11">
        <v>5.0876594583108498E-3</v>
      </c>
      <c r="K2720" s="126">
        <f t="shared" si="674"/>
        <v>0.11601413891516915</v>
      </c>
      <c r="L2720" s="74">
        <f t="shared" si="675"/>
        <v>116014.13891516915</v>
      </c>
      <c r="M2720" s="75">
        <f t="shared" si="676"/>
        <v>32792.189446731798</v>
      </c>
      <c r="N2720" s="75">
        <f t="shared" si="677"/>
        <v>74214.855252715977</v>
      </c>
      <c r="O2720" s="75">
        <f t="shared" si="678"/>
        <v>637.80644051892659</v>
      </c>
      <c r="P2720" s="75">
        <f t="shared" si="679"/>
        <v>13343.056304462265</v>
      </c>
      <c r="Q2720" s="75">
        <f t="shared" si="680"/>
        <v>323.39199932631067</v>
      </c>
      <c r="R2720" s="75">
        <f t="shared" si="681"/>
        <v>7062.9488864533041</v>
      </c>
      <c r="S2720" s="76">
        <f t="shared" si="673"/>
        <v>128374.24833020859</v>
      </c>
      <c r="T2720" s="76"/>
      <c r="U2720" s="115">
        <f t="shared" si="682"/>
        <v>31684.44666068687</v>
      </c>
      <c r="V2720" s="115">
        <f t="shared" si="683"/>
        <v>13264.441800535942</v>
      </c>
      <c r="W2720" s="115">
        <f t="shared" si="684"/>
        <v>71015.541754018035</v>
      </c>
      <c r="X2720" s="115">
        <f t="shared" si="685"/>
        <v>7119.1081210942493</v>
      </c>
      <c r="Y2720" s="115">
        <f t="shared" si="686"/>
        <v>281.14516699816869</v>
      </c>
      <c r="Z2720" s="115">
        <f t="shared" si="687"/>
        <v>303.49050692261028</v>
      </c>
      <c r="AA2720" s="12">
        <f t="shared" si="688"/>
        <v>123668.17401025587</v>
      </c>
    </row>
    <row r="2721" spans="1:27" x14ac:dyDescent="0.2">
      <c r="A2721" s="72">
        <v>2004</v>
      </c>
      <c r="B2721" s="72">
        <v>4</v>
      </c>
      <c r="C2721" s="72">
        <v>23</v>
      </c>
      <c r="D2721" s="72">
        <v>7</v>
      </c>
      <c r="E2721" s="11">
        <v>4.2040708042980296E-2</v>
      </c>
      <c r="F2721" s="11">
        <v>7.4097517352012796E-2</v>
      </c>
      <c r="G2721" s="11">
        <v>0</v>
      </c>
      <c r="H2721" s="11">
        <v>1.1204153863087164E-2</v>
      </c>
      <c r="I2721" s="11">
        <v>3.4491623465881681E-4</v>
      </c>
      <c r="J2721" s="11">
        <v>5.7191269975793834E-3</v>
      </c>
      <c r="K2721" s="126">
        <f t="shared" si="674"/>
        <v>0.13340642249031845</v>
      </c>
      <c r="L2721" s="74">
        <f t="shared" si="675"/>
        <v>133406.42249031845</v>
      </c>
      <c r="M2721" s="75">
        <f t="shared" si="676"/>
        <v>42221.233594222555</v>
      </c>
      <c r="N2721" s="75">
        <f t="shared" si="677"/>
        <v>85298.089240695947</v>
      </c>
      <c r="O2721" s="75">
        <f t="shared" si="678"/>
        <v>0</v>
      </c>
      <c r="P2721" s="75">
        <f t="shared" si="679"/>
        <v>11639.324680838627</v>
      </c>
      <c r="Q2721" s="75">
        <f t="shared" si="680"/>
        <v>317.84960387226113</v>
      </c>
      <c r="R2721" s="75">
        <f t="shared" si="681"/>
        <v>7939.5843982941187</v>
      </c>
      <c r="S2721" s="76">
        <f t="shared" si="673"/>
        <v>147416.08151792351</v>
      </c>
      <c r="T2721" s="76"/>
      <c r="U2721" s="115">
        <f t="shared" si="682"/>
        <v>40794.971190856893</v>
      </c>
      <c r="V2721" s="115">
        <f t="shared" si="683"/>
        <v>11570.748208181793</v>
      </c>
      <c r="W2721" s="115">
        <f t="shared" si="684"/>
        <v>81620.990802766799</v>
      </c>
      <c r="X2721" s="115">
        <f t="shared" si="685"/>
        <v>8002.7139763702935</v>
      </c>
      <c r="Y2721" s="115">
        <f t="shared" si="686"/>
        <v>0</v>
      </c>
      <c r="Z2721" s="115">
        <f t="shared" si="687"/>
        <v>298.28918960672388</v>
      </c>
      <c r="AA2721" s="12">
        <f t="shared" si="688"/>
        <v>142287.7133677825</v>
      </c>
    </row>
    <row r="2722" spans="1:27" x14ac:dyDescent="0.2">
      <c r="A2722" s="72">
        <v>2004</v>
      </c>
      <c r="B2722" s="72">
        <v>4</v>
      </c>
      <c r="C2722" s="72">
        <v>23</v>
      </c>
      <c r="D2722" s="72">
        <v>8</v>
      </c>
      <c r="E2722" s="11">
        <v>4.3185799643362E-2</v>
      </c>
      <c r="F2722" s="11">
        <v>8.0848718660991609E-2</v>
      </c>
      <c r="G2722" s="11">
        <v>0</v>
      </c>
      <c r="H2722" s="11">
        <v>1.7452037983515318E-2</v>
      </c>
      <c r="I2722" s="11">
        <v>3.4491623465881681E-4</v>
      </c>
      <c r="J2722" s="11">
        <v>6.5697107942748606E-3</v>
      </c>
      <c r="K2722" s="126">
        <f t="shared" si="674"/>
        <v>0.14840118331680263</v>
      </c>
      <c r="L2722" s="74">
        <f t="shared" si="675"/>
        <v>148401.18331680264</v>
      </c>
      <c r="M2722" s="75">
        <f t="shared" si="676"/>
        <v>43371.242292864605</v>
      </c>
      <c r="N2722" s="75">
        <f t="shared" si="677"/>
        <v>93069.801334630683</v>
      </c>
      <c r="O2722" s="75">
        <f t="shared" si="678"/>
        <v>0</v>
      </c>
      <c r="P2722" s="75">
        <f t="shared" si="679"/>
        <v>18129.877446764476</v>
      </c>
      <c r="Q2722" s="75">
        <f t="shared" si="680"/>
        <v>317.84960387226113</v>
      </c>
      <c r="R2722" s="75">
        <f t="shared" si="681"/>
        <v>9120.4082975611764</v>
      </c>
      <c r="S2722" s="76">
        <f t="shared" si="673"/>
        <v>164009.17897569318</v>
      </c>
      <c r="T2722" s="76"/>
      <c r="U2722" s="115">
        <f t="shared" si="682"/>
        <v>41906.131802155491</v>
      </c>
      <c r="V2722" s="115">
        <f t="shared" si="683"/>
        <v>18023.059991362916</v>
      </c>
      <c r="W2722" s="115">
        <f t="shared" si="684"/>
        <v>89057.673699036837</v>
      </c>
      <c r="X2722" s="115">
        <f t="shared" si="685"/>
        <v>9192.926895364757</v>
      </c>
      <c r="Y2722" s="115">
        <f t="shared" si="686"/>
        <v>0</v>
      </c>
      <c r="Z2722" s="115">
        <f t="shared" si="687"/>
        <v>298.28918960672388</v>
      </c>
      <c r="AA2722" s="12">
        <f t="shared" si="688"/>
        <v>158478.08157752675</v>
      </c>
    </row>
    <row r="2723" spans="1:27" x14ac:dyDescent="0.2">
      <c r="A2723" s="72">
        <v>2004</v>
      </c>
      <c r="B2723" s="72">
        <v>4</v>
      </c>
      <c r="C2723" s="72">
        <v>23</v>
      </c>
      <c r="D2723" s="72">
        <v>9</v>
      </c>
      <c r="E2723" s="11">
        <v>4.1717418544335756E-2</v>
      </c>
      <c r="F2723" s="11">
        <v>8.2925599889315471E-2</v>
      </c>
      <c r="G2723" s="11">
        <v>0</v>
      </c>
      <c r="H2723" s="11">
        <v>2.1457666228291917E-2</v>
      </c>
      <c r="I2723" s="11">
        <v>3.4491623465881681E-4</v>
      </c>
      <c r="J2723" s="11">
        <v>7.392061200551644E-3</v>
      </c>
      <c r="K2723" s="126">
        <f t="shared" si="674"/>
        <v>0.1538376620971536</v>
      </c>
      <c r="L2723" s="74">
        <f t="shared" si="675"/>
        <v>153837.6620971536</v>
      </c>
      <c r="M2723" s="75">
        <f t="shared" si="676"/>
        <v>41896.555869316602</v>
      </c>
      <c r="N2723" s="75">
        <f t="shared" si="677"/>
        <v>95460.623681812649</v>
      </c>
      <c r="O2723" s="75">
        <f t="shared" si="678"/>
        <v>0</v>
      </c>
      <c r="P2723" s="75">
        <f t="shared" si="679"/>
        <v>22291.084822298162</v>
      </c>
      <c r="Q2723" s="75">
        <f t="shared" si="680"/>
        <v>317.84960387226113</v>
      </c>
      <c r="R2723" s="75">
        <f t="shared" si="681"/>
        <v>10262.037161261778</v>
      </c>
      <c r="S2723" s="76">
        <f t="shared" si="673"/>
        <v>170228.15113856146</v>
      </c>
      <c r="T2723" s="76"/>
      <c r="U2723" s="115">
        <f t="shared" si="682"/>
        <v>40481.261303525134</v>
      </c>
      <c r="V2723" s="115">
        <f t="shared" si="683"/>
        <v>22159.750401210655</v>
      </c>
      <c r="W2723" s="115">
        <f t="shared" si="684"/>
        <v>91345.430559096552</v>
      </c>
      <c r="X2723" s="115">
        <f t="shared" si="685"/>
        <v>10343.633129475389</v>
      </c>
      <c r="Y2723" s="115">
        <f t="shared" si="686"/>
        <v>0</v>
      </c>
      <c r="Z2723" s="115">
        <f t="shared" si="687"/>
        <v>298.28918960672388</v>
      </c>
      <c r="AA2723" s="12">
        <f t="shared" si="688"/>
        <v>164628.36458291445</v>
      </c>
    </row>
    <row r="2724" spans="1:27" x14ac:dyDescent="0.2">
      <c r="A2724" s="72">
        <v>2004</v>
      </c>
      <c r="B2724" s="72">
        <v>4</v>
      </c>
      <c r="C2724" s="72">
        <v>23</v>
      </c>
      <c r="D2724" s="72">
        <v>10</v>
      </c>
      <c r="E2724" s="11">
        <v>4.0369982342413208E-2</v>
      </c>
      <c r="F2724" s="11">
        <v>8.543349120263817E-2</v>
      </c>
      <c r="G2724" s="11">
        <v>0</v>
      </c>
      <c r="H2724" s="11">
        <v>2.2726131080780941E-2</v>
      </c>
      <c r="I2724" s="11">
        <v>3.4491623465881681E-4</v>
      </c>
      <c r="J2724" s="11">
        <v>7.7385375937766756E-3</v>
      </c>
      <c r="K2724" s="126">
        <f t="shared" si="674"/>
        <v>0.15661305845426784</v>
      </c>
      <c r="L2724" s="74">
        <f t="shared" si="675"/>
        <v>156613.05845426786</v>
      </c>
      <c r="M2724" s="75">
        <f t="shared" si="676"/>
        <v>40543.333688174404</v>
      </c>
      <c r="N2724" s="75">
        <f t="shared" si="677"/>
        <v>98347.607547054853</v>
      </c>
      <c r="O2724" s="75">
        <f t="shared" si="678"/>
        <v>0</v>
      </c>
      <c r="P2724" s="75">
        <f t="shared" si="679"/>
        <v>23608.81701740779</v>
      </c>
      <c r="Q2724" s="75">
        <f t="shared" si="680"/>
        <v>317.84960387226113</v>
      </c>
      <c r="R2724" s="75">
        <f t="shared" si="681"/>
        <v>10743.03339848312</v>
      </c>
      <c r="S2724" s="76">
        <f t="shared" si="673"/>
        <v>173560.64125499243</v>
      </c>
      <c r="T2724" s="76"/>
      <c r="U2724" s="115">
        <f t="shared" si="682"/>
        <v>39173.751901382071</v>
      </c>
      <c r="V2724" s="115">
        <f t="shared" si="683"/>
        <v>23469.718793150867</v>
      </c>
      <c r="W2724" s="115">
        <f t="shared" si="684"/>
        <v>94107.960008586801</v>
      </c>
      <c r="X2724" s="115">
        <f t="shared" si="685"/>
        <v>10828.453885461029</v>
      </c>
      <c r="Y2724" s="115">
        <f t="shared" si="686"/>
        <v>0</v>
      </c>
      <c r="Z2724" s="115">
        <f t="shared" si="687"/>
        <v>298.28918960672388</v>
      </c>
      <c r="AA2724" s="12">
        <f t="shared" si="688"/>
        <v>167878.17377818748</v>
      </c>
    </row>
    <row r="2725" spans="1:27" x14ac:dyDescent="0.2">
      <c r="A2725" s="72">
        <v>2004</v>
      </c>
      <c r="B2725" s="72">
        <v>4</v>
      </c>
      <c r="C2725" s="72">
        <v>23</v>
      </c>
      <c r="D2725" s="72">
        <v>11</v>
      </c>
      <c r="E2725" s="11">
        <v>4.042824537246284E-2</v>
      </c>
      <c r="F2725" s="11">
        <v>8.5168412059540233E-2</v>
      </c>
      <c r="G2725" s="11">
        <v>0</v>
      </c>
      <c r="H2725" s="11">
        <v>2.5731540973265077E-2</v>
      </c>
      <c r="I2725" s="11">
        <v>3.4491623465881681E-4</v>
      </c>
      <c r="J2725" s="11">
        <v>7.8296657384968171E-3</v>
      </c>
      <c r="K2725" s="126">
        <f t="shared" si="674"/>
        <v>0.15950278037842378</v>
      </c>
      <c r="L2725" s="74">
        <f t="shared" si="675"/>
        <v>159502.78037842378</v>
      </c>
      <c r="M2725" s="75">
        <f t="shared" si="676"/>
        <v>40601.84690348748</v>
      </c>
      <c r="N2725" s="75">
        <f t="shared" si="677"/>
        <v>98042.459072290192</v>
      </c>
      <c r="O2725" s="75">
        <f t="shared" si="678"/>
        <v>0</v>
      </c>
      <c r="P2725" s="75">
        <f t="shared" si="679"/>
        <v>26730.957427570684</v>
      </c>
      <c r="Q2725" s="75">
        <f t="shared" si="680"/>
        <v>317.84960387226113</v>
      </c>
      <c r="R2725" s="75">
        <f t="shared" si="681"/>
        <v>10869.542146474159</v>
      </c>
      <c r="S2725" s="76">
        <f t="shared" si="673"/>
        <v>176562.65515369477</v>
      </c>
      <c r="T2725" s="76"/>
      <c r="U2725" s="115">
        <f t="shared" si="682"/>
        <v>39230.288499907889</v>
      </c>
      <c r="V2725" s="115">
        <f t="shared" si="683"/>
        <v>26573.464203402742</v>
      </c>
      <c r="W2725" s="115">
        <f t="shared" si="684"/>
        <v>93815.966118993776</v>
      </c>
      <c r="X2725" s="115">
        <f t="shared" si="685"/>
        <v>10955.9685354594</v>
      </c>
      <c r="Y2725" s="115">
        <f t="shared" si="686"/>
        <v>0</v>
      </c>
      <c r="Z2725" s="115">
        <f t="shared" si="687"/>
        <v>298.28918960672388</v>
      </c>
      <c r="AA2725" s="12">
        <f t="shared" si="688"/>
        <v>170873.97654737052</v>
      </c>
    </row>
    <row r="2726" spans="1:27" x14ac:dyDescent="0.2">
      <c r="A2726" s="72">
        <v>2004</v>
      </c>
      <c r="B2726" s="72">
        <v>4</v>
      </c>
      <c r="C2726" s="72">
        <v>23</v>
      </c>
      <c r="D2726" s="72">
        <v>12</v>
      </c>
      <c r="E2726" s="11">
        <v>4.1920020229372364E-2</v>
      </c>
      <c r="F2726" s="11">
        <v>8.4318390800449936E-2</v>
      </c>
      <c r="G2726" s="11">
        <v>0</v>
      </c>
      <c r="H2726" s="11">
        <v>2.4356877188734166E-2</v>
      </c>
      <c r="I2726" s="11">
        <v>3.4491623465881681E-4</v>
      </c>
      <c r="J2726" s="11">
        <v>7.9338124505287499E-3</v>
      </c>
      <c r="K2726" s="126">
        <f t="shared" si="674"/>
        <v>0.15887401690374403</v>
      </c>
      <c r="L2726" s="74">
        <f t="shared" si="675"/>
        <v>158874.01690374402</v>
      </c>
      <c r="M2726" s="75">
        <f t="shared" si="676"/>
        <v>42100.027539245864</v>
      </c>
      <c r="N2726" s="75">
        <f t="shared" si="677"/>
        <v>97063.948701019253</v>
      </c>
      <c r="O2726" s="75">
        <f t="shared" si="678"/>
        <v>0</v>
      </c>
      <c r="P2726" s="75">
        <f t="shared" si="679"/>
        <v>25302.901519854237</v>
      </c>
      <c r="Q2726" s="75">
        <f t="shared" si="680"/>
        <v>317.84960387226113</v>
      </c>
      <c r="R2726" s="75">
        <f t="shared" si="681"/>
        <v>11014.123934976556</v>
      </c>
      <c r="S2726" s="76">
        <f t="shared" si="673"/>
        <v>175798.85129896816</v>
      </c>
      <c r="T2726" s="76"/>
      <c r="U2726" s="115">
        <f t="shared" si="682"/>
        <v>40677.859560049212</v>
      </c>
      <c r="V2726" s="115">
        <f t="shared" si="683"/>
        <v>25153.822103153077</v>
      </c>
      <c r="W2726" s="115">
        <f t="shared" si="684"/>
        <v>92879.638157548499</v>
      </c>
      <c r="X2726" s="115">
        <f t="shared" si="685"/>
        <v>11101.699929136044</v>
      </c>
      <c r="Y2726" s="115">
        <f t="shared" si="686"/>
        <v>0</v>
      </c>
      <c r="Z2726" s="115">
        <f t="shared" si="687"/>
        <v>298.28918960672388</v>
      </c>
      <c r="AA2726" s="12">
        <f t="shared" si="688"/>
        <v>170111.30893949358</v>
      </c>
    </row>
    <row r="2727" spans="1:27" x14ac:dyDescent="0.2">
      <c r="A2727" s="72">
        <v>2004</v>
      </c>
      <c r="B2727" s="72">
        <v>4</v>
      </c>
      <c r="C2727" s="72">
        <v>23</v>
      </c>
      <c r="D2727" s="72">
        <v>13</v>
      </c>
      <c r="E2727" s="11">
        <v>3.7806440391475266E-2</v>
      </c>
      <c r="F2727" s="11">
        <v>8.5333750870878494E-2</v>
      </c>
      <c r="G2727" s="11">
        <v>0</v>
      </c>
      <c r="H2727" s="11">
        <v>2.5952424113930329E-2</v>
      </c>
      <c r="I2727" s="11">
        <v>3.4491623465881681E-4</v>
      </c>
      <c r="J2727" s="11">
        <v>7.9058930811798152E-3</v>
      </c>
      <c r="K2727" s="126">
        <f t="shared" si="674"/>
        <v>0.15734342469212273</v>
      </c>
      <c r="L2727" s="74">
        <f t="shared" si="675"/>
        <v>157343.42469212273</v>
      </c>
      <c r="M2727" s="75">
        <f t="shared" si="676"/>
        <v>37968.783720355481</v>
      </c>
      <c r="N2727" s="75">
        <f t="shared" si="677"/>
        <v>98232.790478637879</v>
      </c>
      <c r="O2727" s="75">
        <f t="shared" si="678"/>
        <v>0</v>
      </c>
      <c r="P2727" s="75">
        <f t="shared" si="679"/>
        <v>26960.41969863038</v>
      </c>
      <c r="Q2727" s="75">
        <f t="shared" si="680"/>
        <v>317.84960387226113</v>
      </c>
      <c r="R2727" s="75">
        <f t="shared" si="681"/>
        <v>10975.364839508518</v>
      </c>
      <c r="S2727" s="76">
        <f t="shared" si="673"/>
        <v>174455.2083410045</v>
      </c>
      <c r="T2727" s="76"/>
      <c r="U2727" s="115">
        <f t="shared" si="682"/>
        <v>36686.172007909554</v>
      </c>
      <c r="V2727" s="115">
        <f t="shared" si="683"/>
        <v>26801.574530635062</v>
      </c>
      <c r="W2727" s="115">
        <f t="shared" si="684"/>
        <v>93998.092566435575</v>
      </c>
      <c r="X2727" s="115">
        <f t="shared" si="685"/>
        <v>11062.63265061701</v>
      </c>
      <c r="Y2727" s="115">
        <f t="shared" si="686"/>
        <v>0</v>
      </c>
      <c r="Z2727" s="115">
        <f t="shared" si="687"/>
        <v>298.28918960672388</v>
      </c>
      <c r="AA2727" s="12">
        <f t="shared" si="688"/>
        <v>168846.76094520392</v>
      </c>
    </row>
    <row r="2728" spans="1:27" x14ac:dyDescent="0.2">
      <c r="A2728" s="72">
        <v>2004</v>
      </c>
      <c r="B2728" s="72">
        <v>4</v>
      </c>
      <c r="C2728" s="72">
        <v>23</v>
      </c>
      <c r="D2728" s="72">
        <v>14</v>
      </c>
      <c r="E2728" s="11">
        <v>3.6826527107982641E-2</v>
      </c>
      <c r="F2728" s="11">
        <v>8.4745500727300915E-2</v>
      </c>
      <c r="G2728" s="11">
        <v>0</v>
      </c>
      <c r="H2728" s="11">
        <v>2.5231866891330518E-2</v>
      </c>
      <c r="I2728" s="11">
        <v>3.4491623465881681E-4</v>
      </c>
      <c r="J2728" s="11">
        <v>7.971769404873973E-3</v>
      </c>
      <c r="K2728" s="126">
        <f t="shared" si="674"/>
        <v>0.1551205803661469</v>
      </c>
      <c r="L2728" s="74">
        <f t="shared" si="675"/>
        <v>155120.5803661469</v>
      </c>
      <c r="M2728" s="75">
        <f t="shared" si="676"/>
        <v>36984.66262510357</v>
      </c>
      <c r="N2728" s="75">
        <f t="shared" si="677"/>
        <v>97555.620513491012</v>
      </c>
      <c r="O2728" s="75">
        <f t="shared" si="678"/>
        <v>0</v>
      </c>
      <c r="P2728" s="75">
        <f t="shared" si="679"/>
        <v>26211.875938213685</v>
      </c>
      <c r="Q2728" s="75">
        <f t="shared" si="680"/>
        <v>317.84960387226113</v>
      </c>
      <c r="R2728" s="75">
        <f t="shared" si="681"/>
        <v>11066.817718949818</v>
      </c>
      <c r="S2728" s="76">
        <f t="shared" si="673"/>
        <v>172136.82639963034</v>
      </c>
      <c r="T2728" s="76"/>
      <c r="U2728" s="115">
        <f t="shared" si="682"/>
        <v>35735.295202296518</v>
      </c>
      <c r="V2728" s="115">
        <f t="shared" si="683"/>
        <v>26057.441033882817</v>
      </c>
      <c r="W2728" s="115">
        <f t="shared" si="684"/>
        <v>93350.114587219694</v>
      </c>
      <c r="X2728" s="115">
        <f t="shared" si="685"/>
        <v>11154.812694277916</v>
      </c>
      <c r="Y2728" s="115">
        <f t="shared" si="686"/>
        <v>0</v>
      </c>
      <c r="Z2728" s="115">
        <f t="shared" si="687"/>
        <v>298.28918960672388</v>
      </c>
      <c r="AA2728" s="12">
        <f t="shared" si="688"/>
        <v>166595.95270728366</v>
      </c>
    </row>
    <row r="2729" spans="1:27" x14ac:dyDescent="0.2">
      <c r="A2729" s="72">
        <v>2004</v>
      </c>
      <c r="B2729" s="72">
        <v>4</v>
      </c>
      <c r="C2729" s="72">
        <v>23</v>
      </c>
      <c r="D2729" s="72">
        <v>15</v>
      </c>
      <c r="E2729" s="11">
        <v>3.8014182123012365E-2</v>
      </c>
      <c r="F2729" s="11">
        <v>8.1648825653694121E-2</v>
      </c>
      <c r="G2729" s="11">
        <v>0</v>
      </c>
      <c r="H2729" s="11">
        <v>2.4377415790387207E-2</v>
      </c>
      <c r="I2729" s="11">
        <v>3.4491623465881681E-4</v>
      </c>
      <c r="J2729" s="11">
        <v>7.8582117149076734E-3</v>
      </c>
      <c r="K2729" s="126">
        <f t="shared" si="674"/>
        <v>0.15224355151666019</v>
      </c>
      <c r="L2729" s="74">
        <f t="shared" si="675"/>
        <v>152243.5515166602</v>
      </c>
      <c r="M2729" s="75">
        <f t="shared" si="676"/>
        <v>38177.417508481245</v>
      </c>
      <c r="N2729" s="75">
        <f t="shared" si="677"/>
        <v>93990.852404957666</v>
      </c>
      <c r="O2729" s="75">
        <f t="shared" si="678"/>
        <v>0</v>
      </c>
      <c r="P2729" s="75">
        <f t="shared" si="679"/>
        <v>25324.237843511641</v>
      </c>
      <c r="Q2729" s="75">
        <f t="shared" si="680"/>
        <v>317.84960387226113</v>
      </c>
      <c r="R2729" s="75">
        <f t="shared" si="681"/>
        <v>10909.17112989097</v>
      </c>
      <c r="S2729" s="76">
        <f t="shared" si="673"/>
        <v>168719.5284907138</v>
      </c>
      <c r="T2729" s="76"/>
      <c r="U2729" s="115">
        <f t="shared" si="682"/>
        <v>36887.7580027156</v>
      </c>
      <c r="V2729" s="115">
        <f t="shared" si="683"/>
        <v>25175.032717642982</v>
      </c>
      <c r="W2729" s="115">
        <f t="shared" si="684"/>
        <v>89939.019361164159</v>
      </c>
      <c r="X2729" s="115">
        <f t="shared" si="685"/>
        <v>10995.912618619117</v>
      </c>
      <c r="Y2729" s="115">
        <f t="shared" si="686"/>
        <v>0</v>
      </c>
      <c r="Z2729" s="115">
        <f t="shared" si="687"/>
        <v>298.28918960672388</v>
      </c>
      <c r="AA2729" s="12">
        <f t="shared" si="688"/>
        <v>163296.0118897486</v>
      </c>
    </row>
    <row r="2730" spans="1:27" x14ac:dyDescent="0.2">
      <c r="A2730" s="72">
        <v>2004</v>
      </c>
      <c r="B2730" s="72">
        <v>4</v>
      </c>
      <c r="C2730" s="72">
        <v>23</v>
      </c>
      <c r="D2730" s="72">
        <v>16</v>
      </c>
      <c r="E2730" s="11">
        <v>4.262012305076366E-2</v>
      </c>
      <c r="F2730" s="11">
        <v>7.7787029632122487E-2</v>
      </c>
      <c r="G2730" s="11">
        <v>0</v>
      </c>
      <c r="H2730" s="11">
        <v>2.2130973956525246E-2</v>
      </c>
      <c r="I2730" s="11">
        <v>3.4491623465881681E-4</v>
      </c>
      <c r="J2730" s="11">
        <v>7.5123633638221566E-3</v>
      </c>
      <c r="K2730" s="126">
        <f t="shared" si="674"/>
        <v>0.15039540623789238</v>
      </c>
      <c r="L2730" s="74">
        <f t="shared" si="675"/>
        <v>150395.40623789237</v>
      </c>
      <c r="M2730" s="75">
        <f t="shared" si="676"/>
        <v>42803.136647962972</v>
      </c>
      <c r="N2730" s="75">
        <f t="shared" si="677"/>
        <v>89545.307757186369</v>
      </c>
      <c r="O2730" s="75">
        <f t="shared" si="678"/>
        <v>0</v>
      </c>
      <c r="P2730" s="75">
        <f t="shared" si="679"/>
        <v>22990.543911738605</v>
      </c>
      <c r="Q2730" s="75">
        <f t="shared" si="680"/>
        <v>317.84960387226113</v>
      </c>
      <c r="R2730" s="75">
        <f t="shared" si="681"/>
        <v>10429.046772866461</v>
      </c>
      <c r="S2730" s="76">
        <f t="shared" si="673"/>
        <v>166085.88469362666</v>
      </c>
      <c r="T2730" s="76"/>
      <c r="U2730" s="115">
        <f t="shared" si="682"/>
        <v>41357.217157930208</v>
      </c>
      <c r="V2730" s="115">
        <f t="shared" si="683"/>
        <v>22855.08842362729</v>
      </c>
      <c r="W2730" s="115">
        <f t="shared" si="684"/>
        <v>85685.116817284972</v>
      </c>
      <c r="X2730" s="115">
        <f t="shared" si="685"/>
        <v>10511.970675363071</v>
      </c>
      <c r="Y2730" s="115">
        <f t="shared" si="686"/>
        <v>0</v>
      </c>
      <c r="Z2730" s="115">
        <f t="shared" si="687"/>
        <v>298.28918960672388</v>
      </c>
      <c r="AA2730" s="12">
        <f t="shared" si="688"/>
        <v>160707.68226381225</v>
      </c>
    </row>
    <row r="2731" spans="1:27" x14ac:dyDescent="0.2">
      <c r="A2731" s="72">
        <v>2004</v>
      </c>
      <c r="B2731" s="72">
        <v>4</v>
      </c>
      <c r="C2731" s="72">
        <v>23</v>
      </c>
      <c r="D2731" s="72">
        <v>17</v>
      </c>
      <c r="E2731" s="11">
        <v>4.6020892645183976E-2</v>
      </c>
      <c r="F2731" s="11">
        <v>7.403196123969237E-2</v>
      </c>
      <c r="G2731" s="11">
        <v>0</v>
      </c>
      <c r="H2731" s="11">
        <v>1.9559928307843786E-2</v>
      </c>
      <c r="I2731" s="11">
        <v>3.4491623465881681E-4</v>
      </c>
      <c r="J2731" s="11">
        <v>6.951006801302723E-3</v>
      </c>
      <c r="K2731" s="126">
        <f t="shared" si="674"/>
        <v>0.14690870522868169</v>
      </c>
      <c r="L2731" s="74">
        <f t="shared" si="675"/>
        <v>146908.70522868168</v>
      </c>
      <c r="M2731" s="75">
        <f t="shared" si="676"/>
        <v>46218.509369548825</v>
      </c>
      <c r="N2731" s="75">
        <f t="shared" si="677"/>
        <v>85222.62367425306</v>
      </c>
      <c r="O2731" s="75">
        <f t="shared" si="678"/>
        <v>0</v>
      </c>
      <c r="P2731" s="75">
        <f t="shared" si="679"/>
        <v>20319.638510050794</v>
      </c>
      <c r="Q2731" s="75">
        <f t="shared" si="680"/>
        <v>317.84960387226113</v>
      </c>
      <c r="R2731" s="75">
        <f t="shared" si="681"/>
        <v>9649.7429022677297</v>
      </c>
      <c r="S2731" s="76">
        <f t="shared" si="673"/>
        <v>161728.36405999266</v>
      </c>
      <c r="T2731" s="76"/>
      <c r="U2731" s="115">
        <f t="shared" si="682"/>
        <v>44657.216232381666</v>
      </c>
      <c r="V2731" s="115">
        <f t="shared" si="683"/>
        <v>20199.919439323676</v>
      </c>
      <c r="W2731" s="115">
        <f t="shared" si="684"/>
        <v>81548.778466483636</v>
      </c>
      <c r="X2731" s="115">
        <f t="shared" si="685"/>
        <v>9726.4703690221122</v>
      </c>
      <c r="Y2731" s="115">
        <f t="shared" si="686"/>
        <v>0</v>
      </c>
      <c r="Z2731" s="115">
        <f t="shared" si="687"/>
        <v>298.28918960672388</v>
      </c>
      <c r="AA2731" s="12">
        <f t="shared" si="688"/>
        <v>156430.67369681783</v>
      </c>
    </row>
    <row r="2732" spans="1:27" x14ac:dyDescent="0.2">
      <c r="A2732" s="72">
        <v>2004</v>
      </c>
      <c r="B2732" s="72">
        <v>4</v>
      </c>
      <c r="C2732" s="72">
        <v>23</v>
      </c>
      <c r="D2732" s="72">
        <v>18</v>
      </c>
      <c r="E2732" s="11">
        <v>4.9599340060325799E-2</v>
      </c>
      <c r="F2732" s="11">
        <v>7.2025890778088103E-2</v>
      </c>
      <c r="G2732" s="11">
        <v>0</v>
      </c>
      <c r="H2732" s="11">
        <v>1.6252208895625047E-2</v>
      </c>
      <c r="I2732" s="11">
        <v>3.4491623465881681E-4</v>
      </c>
      <c r="J2732" s="11">
        <v>6.8413707870144079E-3</v>
      </c>
      <c r="K2732" s="126">
        <f t="shared" si="674"/>
        <v>0.14506372675571216</v>
      </c>
      <c r="L2732" s="74">
        <f t="shared" si="675"/>
        <v>145063.72675571215</v>
      </c>
      <c r="M2732" s="75">
        <f t="shared" si="676"/>
        <v>49812.322872044584</v>
      </c>
      <c r="N2732" s="75">
        <f t="shared" si="677"/>
        <v>82913.315840845637</v>
      </c>
      <c r="O2732" s="75">
        <f t="shared" si="678"/>
        <v>0</v>
      </c>
      <c r="P2732" s="75">
        <f t="shared" si="679"/>
        <v>16883.446838427451</v>
      </c>
      <c r="Q2732" s="75">
        <f t="shared" si="680"/>
        <v>317.84960387226113</v>
      </c>
      <c r="R2732" s="75">
        <f t="shared" si="681"/>
        <v>9497.5405838189381</v>
      </c>
      <c r="S2732" s="76">
        <f t="shared" si="673"/>
        <v>159424.47573900886</v>
      </c>
      <c r="T2732" s="76"/>
      <c r="U2732" s="115">
        <f t="shared" si="682"/>
        <v>48129.628235040174</v>
      </c>
      <c r="V2732" s="115">
        <f t="shared" si="683"/>
        <v>16783.973092122</v>
      </c>
      <c r="W2732" s="115">
        <f t="shared" si="684"/>
        <v>79339.022127166056</v>
      </c>
      <c r="X2732" s="115">
        <f t="shared" si="685"/>
        <v>9573.0578527010039</v>
      </c>
      <c r="Y2732" s="115">
        <f t="shared" si="686"/>
        <v>0</v>
      </c>
      <c r="Z2732" s="115">
        <f t="shared" si="687"/>
        <v>298.28918960672388</v>
      </c>
      <c r="AA2732" s="12">
        <f t="shared" si="688"/>
        <v>154123.97049663594</v>
      </c>
    </row>
    <row r="2733" spans="1:27" x14ac:dyDescent="0.2">
      <c r="A2733" s="72">
        <v>2004</v>
      </c>
      <c r="B2733" s="72">
        <v>4</v>
      </c>
      <c r="C2733" s="72">
        <v>23</v>
      </c>
      <c r="D2733" s="72">
        <v>19</v>
      </c>
      <c r="E2733" s="11">
        <v>5.0759008264229001E-2</v>
      </c>
      <c r="F2733" s="11">
        <v>6.9953507387150185E-2</v>
      </c>
      <c r="G2733" s="11">
        <v>0</v>
      </c>
      <c r="H2733" s="11">
        <v>1.5517549618601212E-2</v>
      </c>
      <c r="I2733" s="11">
        <v>3.4491623465881681E-4</v>
      </c>
      <c r="J2733" s="11">
        <v>6.7453798818690068E-3</v>
      </c>
      <c r="K2733" s="126">
        <f t="shared" si="674"/>
        <v>0.14332036138650825</v>
      </c>
      <c r="L2733" s="74">
        <f t="shared" si="675"/>
        <v>143320.36138650824</v>
      </c>
      <c r="M2733" s="75">
        <f t="shared" si="676"/>
        <v>50976.970767097468</v>
      </c>
      <c r="N2733" s="75">
        <f t="shared" si="677"/>
        <v>80527.671223612633</v>
      </c>
      <c r="O2733" s="75">
        <f t="shared" si="678"/>
        <v>0</v>
      </c>
      <c r="P2733" s="75">
        <f t="shared" si="679"/>
        <v>16120.253297927957</v>
      </c>
      <c r="Q2733" s="75">
        <f t="shared" si="680"/>
        <v>317.84960387226113</v>
      </c>
      <c r="R2733" s="75">
        <f t="shared" si="681"/>
        <v>9364.2811032735463</v>
      </c>
      <c r="S2733" s="76">
        <f t="shared" si="673"/>
        <v>157307.02599578386</v>
      </c>
      <c r="T2733" s="76"/>
      <c r="U2733" s="115">
        <f t="shared" si="682"/>
        <v>49254.933520593841</v>
      </c>
      <c r="V2733" s="115">
        <f t="shared" si="683"/>
        <v>16025.276128734758</v>
      </c>
      <c r="W2733" s="115">
        <f t="shared" si="684"/>
        <v>77056.21979132024</v>
      </c>
      <c r="X2733" s="115">
        <f t="shared" si="685"/>
        <v>9438.7387934220842</v>
      </c>
      <c r="Y2733" s="115">
        <f t="shared" si="686"/>
        <v>0</v>
      </c>
      <c r="Z2733" s="115">
        <f t="shared" si="687"/>
        <v>298.28918960672388</v>
      </c>
      <c r="AA2733" s="12">
        <f t="shared" si="688"/>
        <v>152073.45742367767</v>
      </c>
    </row>
    <row r="2734" spans="1:27" x14ac:dyDescent="0.2">
      <c r="A2734" s="72">
        <v>2004</v>
      </c>
      <c r="B2734" s="72">
        <v>4</v>
      </c>
      <c r="C2734" s="72">
        <v>23</v>
      </c>
      <c r="D2734" s="72">
        <v>20</v>
      </c>
      <c r="E2734" s="11">
        <v>5.1713577007482657E-2</v>
      </c>
      <c r="F2734" s="11">
        <v>6.8113172339098735E-2</v>
      </c>
      <c r="G2734" s="11">
        <v>1.2467335911039231E-3</v>
      </c>
      <c r="H2734" s="11">
        <v>1.2541627619776981E-2</v>
      </c>
      <c r="I2734" s="11">
        <v>3.5721358758601538E-4</v>
      </c>
      <c r="J2734" s="11">
        <v>6.6933065258530404E-3</v>
      </c>
      <c r="K2734" s="126">
        <f t="shared" si="674"/>
        <v>0.14066563067090135</v>
      </c>
      <c r="L2734" s="74">
        <f t="shared" si="675"/>
        <v>140665.63067090136</v>
      </c>
      <c r="M2734" s="75">
        <f t="shared" si="676"/>
        <v>51935.638490996222</v>
      </c>
      <c r="N2734" s="75">
        <f t="shared" si="677"/>
        <v>78409.151349110936</v>
      </c>
      <c r="O2734" s="75">
        <f t="shared" si="678"/>
        <v>1304.1005136168626</v>
      </c>
      <c r="P2734" s="75">
        <f t="shared" si="679"/>
        <v>13028.746095114384</v>
      </c>
      <c r="Q2734" s="75">
        <f t="shared" si="680"/>
        <v>329.18194594207949</v>
      </c>
      <c r="R2734" s="75">
        <f t="shared" si="681"/>
        <v>9291.9902090223495</v>
      </c>
      <c r="S2734" s="76">
        <f t="shared" si="673"/>
        <v>154298.80860380284</v>
      </c>
      <c r="T2734" s="76"/>
      <c r="U2734" s="115">
        <f t="shared" si="682"/>
        <v>50181.216787300793</v>
      </c>
      <c r="V2734" s="115">
        <f t="shared" si="683"/>
        <v>12951.983441365639</v>
      </c>
      <c r="W2734" s="115">
        <f t="shared" si="684"/>
        <v>75029.0267705687</v>
      </c>
      <c r="X2734" s="115">
        <f t="shared" si="685"/>
        <v>9365.873096583764</v>
      </c>
      <c r="Y2734" s="115">
        <f t="shared" si="686"/>
        <v>574.84768636846411</v>
      </c>
      <c r="Z2734" s="115">
        <f t="shared" si="687"/>
        <v>308.92414114094316</v>
      </c>
      <c r="AA2734" s="12">
        <f t="shared" si="688"/>
        <v>148411.87192332832</v>
      </c>
    </row>
    <row r="2735" spans="1:27" x14ac:dyDescent="0.2">
      <c r="A2735" s="72">
        <v>2004</v>
      </c>
      <c r="B2735" s="72">
        <v>4</v>
      </c>
      <c r="C2735" s="72">
        <v>23</v>
      </c>
      <c r="D2735" s="72">
        <v>21</v>
      </c>
      <c r="E2735" s="11">
        <v>5.566453097282606E-2</v>
      </c>
      <c r="F2735" s="11">
        <v>6.487305993600101E-2</v>
      </c>
      <c r="G2735" s="11">
        <v>1.5917035653414161E-3</v>
      </c>
      <c r="H2735" s="11">
        <v>9.1802655847264304E-3</v>
      </c>
      <c r="I2735" s="11">
        <v>3.6061625320179359E-4</v>
      </c>
      <c r="J2735" s="11">
        <v>6.6360573668040532E-3</v>
      </c>
      <c r="K2735" s="126">
        <f t="shared" si="674"/>
        <v>0.13830623367890077</v>
      </c>
      <c r="L2735" s="74">
        <f t="shared" si="675"/>
        <v>138306.23367890078</v>
      </c>
      <c r="M2735" s="75">
        <f t="shared" si="676"/>
        <v>55903.558111194849</v>
      </c>
      <c r="N2735" s="75">
        <f t="shared" si="677"/>
        <v>74679.263941462079</v>
      </c>
      <c r="O2735" s="75">
        <f t="shared" si="678"/>
        <v>1664.9438596176446</v>
      </c>
      <c r="P2735" s="75">
        <f t="shared" si="679"/>
        <v>9536.8283140943986</v>
      </c>
      <c r="Q2735" s="75">
        <f t="shared" si="680"/>
        <v>332.31759399052441</v>
      </c>
      <c r="R2735" s="75">
        <f t="shared" si="681"/>
        <v>9212.514000469333</v>
      </c>
      <c r="S2735" s="76">
        <f t="shared" si="673"/>
        <v>151329.42582082882</v>
      </c>
      <c r="T2735" s="76"/>
      <c r="U2735" s="115">
        <f t="shared" si="682"/>
        <v>54015.097344873815</v>
      </c>
      <c r="V2735" s="115">
        <f t="shared" si="683"/>
        <v>9480.6393113775084</v>
      </c>
      <c r="W2735" s="115">
        <f t="shared" si="684"/>
        <v>71459.930340565479</v>
      </c>
      <c r="X2735" s="115">
        <f t="shared" si="685"/>
        <v>9285.764953251628</v>
      </c>
      <c r="Y2735" s="115">
        <f t="shared" si="686"/>
        <v>733.90748308206821</v>
      </c>
      <c r="Z2735" s="115">
        <f t="shared" si="687"/>
        <v>311.86682190526602</v>
      </c>
      <c r="AA2735" s="12">
        <f t="shared" si="688"/>
        <v>145287.20625505579</v>
      </c>
    </row>
    <row r="2736" spans="1:27" x14ac:dyDescent="0.2">
      <c r="A2736" s="72">
        <v>2004</v>
      </c>
      <c r="B2736" s="72">
        <v>4</v>
      </c>
      <c r="C2736" s="72">
        <v>23</v>
      </c>
      <c r="D2736" s="72">
        <v>22</v>
      </c>
      <c r="E2736" s="11">
        <v>4.8250044631764785E-2</v>
      </c>
      <c r="F2736" s="11">
        <v>5.9825354593440953E-2</v>
      </c>
      <c r="G2736" s="11">
        <v>1.5917035653414161E-3</v>
      </c>
      <c r="H2736" s="11">
        <v>6.7705213880358966E-3</v>
      </c>
      <c r="I2736" s="11">
        <v>3.6061625320179359E-4</v>
      </c>
      <c r="J2736" s="11">
        <v>6.373494852775506E-3</v>
      </c>
      <c r="K2736" s="126">
        <f t="shared" si="674"/>
        <v>0.12317173528456034</v>
      </c>
      <c r="L2736" s="74">
        <f t="shared" si="675"/>
        <v>123171.73528456033</v>
      </c>
      <c r="M2736" s="75">
        <f t="shared" si="676"/>
        <v>48457.233480623087</v>
      </c>
      <c r="N2736" s="75">
        <f t="shared" si="677"/>
        <v>68868.548061131325</v>
      </c>
      <c r="O2736" s="75">
        <f t="shared" si="678"/>
        <v>1664.9438596176446</v>
      </c>
      <c r="P2736" s="75">
        <f t="shared" si="679"/>
        <v>7033.4893341243787</v>
      </c>
      <c r="Q2736" s="75">
        <f t="shared" si="680"/>
        <v>332.31759399052441</v>
      </c>
      <c r="R2736" s="75">
        <f t="shared" si="681"/>
        <v>8848.0112991234364</v>
      </c>
      <c r="S2736" s="76">
        <f t="shared" si="673"/>
        <v>135204.54362861038</v>
      </c>
      <c r="T2736" s="76"/>
      <c r="U2736" s="115">
        <f t="shared" si="682"/>
        <v>46820.314698269416</v>
      </c>
      <c r="V2736" s="115">
        <f t="shared" si="683"/>
        <v>6992.0494823950294</v>
      </c>
      <c r="W2736" s="115">
        <f t="shared" si="684"/>
        <v>65899.707460453312</v>
      </c>
      <c r="X2736" s="115">
        <f t="shared" si="685"/>
        <v>8918.364001746877</v>
      </c>
      <c r="Y2736" s="115">
        <f t="shared" si="686"/>
        <v>733.90748308206821</v>
      </c>
      <c r="Z2736" s="115">
        <f t="shared" si="687"/>
        <v>311.86682190526602</v>
      </c>
      <c r="AA2736" s="12">
        <f t="shared" si="688"/>
        <v>129676.20994785197</v>
      </c>
    </row>
    <row r="2737" spans="1:27" x14ac:dyDescent="0.2">
      <c r="A2737" s="72">
        <v>2004</v>
      </c>
      <c r="B2737" s="72">
        <v>4</v>
      </c>
      <c r="C2737" s="72">
        <v>23</v>
      </c>
      <c r="D2737" s="72">
        <v>23</v>
      </c>
      <c r="E2737" s="11">
        <v>4.3350910119218405E-2</v>
      </c>
      <c r="F2737" s="11">
        <v>5.3116897026479357E-2</v>
      </c>
      <c r="G2737" s="11">
        <v>1.5917035653414161E-3</v>
      </c>
      <c r="H2737" s="11">
        <v>3.9899354084622458E-3</v>
      </c>
      <c r="I2737" s="11">
        <v>3.6061625320179359E-4</v>
      </c>
      <c r="J2737" s="11">
        <v>6.0812880061307554E-3</v>
      </c>
      <c r="K2737" s="126">
        <f t="shared" si="674"/>
        <v>0.10849135037883396</v>
      </c>
      <c r="L2737" s="74">
        <f t="shared" si="675"/>
        <v>108491.35037883396</v>
      </c>
      <c r="M2737" s="75">
        <f t="shared" si="676"/>
        <v>43537.061763908227</v>
      </c>
      <c r="N2737" s="75">
        <f t="shared" si="677"/>
        <v>61146.040848160992</v>
      </c>
      <c r="O2737" s="75">
        <f t="shared" si="678"/>
        <v>1664.9438596176446</v>
      </c>
      <c r="P2737" s="75">
        <f t="shared" si="679"/>
        <v>4144.9050273815656</v>
      </c>
      <c r="Q2737" s="75">
        <f t="shared" si="680"/>
        <v>332.31759399052441</v>
      </c>
      <c r="R2737" s="75">
        <f t="shared" si="681"/>
        <v>8442.3548201403119</v>
      </c>
      <c r="S2737" s="76">
        <f t="shared" si="673"/>
        <v>119267.62391319928</v>
      </c>
      <c r="T2737" s="76"/>
      <c r="U2737" s="115">
        <f t="shared" si="682"/>
        <v>42066.349777052208</v>
      </c>
      <c r="V2737" s="115">
        <f t="shared" si="683"/>
        <v>4120.4841117297028</v>
      </c>
      <c r="W2737" s="115">
        <f t="shared" si="684"/>
        <v>58510.108281677982</v>
      </c>
      <c r="X2737" s="115">
        <f t="shared" si="685"/>
        <v>8509.4820488500827</v>
      </c>
      <c r="Y2737" s="115">
        <f t="shared" si="686"/>
        <v>733.90748308206821</v>
      </c>
      <c r="Z2737" s="115">
        <f t="shared" si="687"/>
        <v>311.86682190526602</v>
      </c>
      <c r="AA2737" s="12">
        <f t="shared" si="688"/>
        <v>114252.19852429732</v>
      </c>
    </row>
    <row r="2738" spans="1:27" x14ac:dyDescent="0.2">
      <c r="A2738" s="72">
        <v>2004</v>
      </c>
      <c r="B2738" s="72">
        <v>4</v>
      </c>
      <c r="C2738" s="72">
        <v>23</v>
      </c>
      <c r="D2738" s="72">
        <v>24</v>
      </c>
      <c r="E2738" s="11">
        <v>3.3359257479765633E-2</v>
      </c>
      <c r="F2738" s="11">
        <v>5.0688536594596635E-2</v>
      </c>
      <c r="G2738" s="11">
        <v>1.5917035653414161E-3</v>
      </c>
      <c r="H2738" s="11">
        <v>8.8706818736609076E-3</v>
      </c>
      <c r="I2738" s="11">
        <v>3.6061625320179359E-4</v>
      </c>
      <c r="J2738" s="11">
        <v>5.3737489605597058E-3</v>
      </c>
      <c r="K2738" s="126">
        <f t="shared" si="674"/>
        <v>0.1002445447271261</v>
      </c>
      <c r="L2738" s="74">
        <f t="shared" si="675"/>
        <v>100244.54472712611</v>
      </c>
      <c r="M2738" s="75">
        <f t="shared" si="676"/>
        <v>33502.504314224519</v>
      </c>
      <c r="N2738" s="75">
        <f t="shared" si="677"/>
        <v>58350.609742915192</v>
      </c>
      <c r="O2738" s="75">
        <f t="shared" si="678"/>
        <v>1664.9438596176446</v>
      </c>
      <c r="P2738" s="75">
        <f t="shared" si="679"/>
        <v>9215.2203307497548</v>
      </c>
      <c r="Q2738" s="75">
        <f t="shared" si="680"/>
        <v>332.31759399052441</v>
      </c>
      <c r="R2738" s="75">
        <f t="shared" si="681"/>
        <v>7460.1129552932034</v>
      </c>
      <c r="S2738" s="76">
        <f t="shared" si="673"/>
        <v>110525.70879679083</v>
      </c>
      <c r="T2738" s="76"/>
      <c r="U2738" s="115">
        <f t="shared" si="682"/>
        <v>32370.766601840085</v>
      </c>
      <c r="V2738" s="115">
        <f t="shared" si="683"/>
        <v>9160.9261751722661</v>
      </c>
      <c r="W2738" s="115">
        <f t="shared" si="684"/>
        <v>55835.184862383176</v>
      </c>
      <c r="X2738" s="115">
        <f t="shared" si="685"/>
        <v>7519.4301386169873</v>
      </c>
      <c r="Y2738" s="115">
        <f t="shared" si="686"/>
        <v>733.90748308206821</v>
      </c>
      <c r="Z2738" s="115">
        <f t="shared" si="687"/>
        <v>311.86682190526602</v>
      </c>
      <c r="AA2738" s="12">
        <f t="shared" si="688"/>
        <v>105932.08208299986</v>
      </c>
    </row>
    <row r="2739" spans="1:27" x14ac:dyDescent="0.2">
      <c r="A2739" s="72">
        <v>2004</v>
      </c>
      <c r="B2739" s="72">
        <v>4</v>
      </c>
      <c r="C2739" s="72">
        <v>24</v>
      </c>
      <c r="D2739" s="72">
        <v>1</v>
      </c>
      <c r="E2739" s="11">
        <v>2.7913025129917394E-2</v>
      </c>
      <c r="F2739" s="11">
        <v>4.9780096649244515E-2</v>
      </c>
      <c r="G2739" s="11">
        <v>1.5917035653414161E-3</v>
      </c>
      <c r="H2739" s="11">
        <v>1.303937933200439E-2</v>
      </c>
      <c r="I2739" s="11">
        <v>3.6061625320179359E-4</v>
      </c>
      <c r="J2739" s="11">
        <v>5.8028975647089268E-3</v>
      </c>
      <c r="K2739" s="126">
        <f t="shared" si="674"/>
        <v>9.8487718494418425E-2</v>
      </c>
      <c r="L2739" s="74">
        <f t="shared" si="675"/>
        <v>98487.718494418426</v>
      </c>
      <c r="M2739" s="75">
        <f t="shared" si="676"/>
        <v>28032.88548629545</v>
      </c>
      <c r="N2739" s="75">
        <f t="shared" si="677"/>
        <v>57304.850123732038</v>
      </c>
      <c r="O2739" s="75">
        <f t="shared" si="678"/>
        <v>1664.9438596176446</v>
      </c>
      <c r="P2739" s="75">
        <f t="shared" si="679"/>
        <v>13545.830549670583</v>
      </c>
      <c r="Q2739" s="75">
        <f t="shared" si="680"/>
        <v>332.31759399052441</v>
      </c>
      <c r="R2739" s="75">
        <f t="shared" si="681"/>
        <v>8055.8789810336657</v>
      </c>
      <c r="S2739" s="76">
        <f t="shared" si="673"/>
        <v>108936.70659433991</v>
      </c>
      <c r="T2739" s="76"/>
      <c r="U2739" s="115">
        <f t="shared" si="682"/>
        <v>27085.915271942707</v>
      </c>
      <c r="V2739" s="115">
        <f t="shared" si="683"/>
        <v>13466.02134219716</v>
      </c>
      <c r="W2739" s="115">
        <f t="shared" si="684"/>
        <v>54834.506687536916</v>
      </c>
      <c r="X2739" s="115">
        <f t="shared" si="685"/>
        <v>8119.9332457902246</v>
      </c>
      <c r="Y2739" s="115">
        <f t="shared" si="686"/>
        <v>733.90748308206821</v>
      </c>
      <c r="Z2739" s="115">
        <f t="shared" si="687"/>
        <v>311.86682190526602</v>
      </c>
      <c r="AA2739" s="12">
        <f t="shared" si="688"/>
        <v>104552.15085245432</v>
      </c>
    </row>
    <row r="2740" spans="1:27" x14ac:dyDescent="0.2">
      <c r="A2740" s="72">
        <v>2004</v>
      </c>
      <c r="B2740" s="72">
        <v>4</v>
      </c>
      <c r="C2740" s="72">
        <v>24</v>
      </c>
      <c r="D2740" s="72">
        <v>2</v>
      </c>
      <c r="E2740" s="11">
        <v>2.5547654168932364E-2</v>
      </c>
      <c r="F2740" s="11">
        <v>4.8595851235946314E-2</v>
      </c>
      <c r="G2740" s="11">
        <v>1.5917035653414161E-3</v>
      </c>
      <c r="H2740" s="11">
        <v>1.1741990061218389E-2</v>
      </c>
      <c r="I2740" s="11">
        <v>3.6061625320179359E-4</v>
      </c>
      <c r="J2740" s="11">
        <v>5.310354538332551E-3</v>
      </c>
      <c r="K2740" s="126">
        <f t="shared" si="674"/>
        <v>9.3148169822972818E-2</v>
      </c>
      <c r="L2740" s="74">
        <f t="shared" si="675"/>
        <v>93148.169822972821</v>
      </c>
      <c r="M2740" s="75">
        <f t="shared" si="676"/>
        <v>25657.357467627477</v>
      </c>
      <c r="N2740" s="75">
        <f t="shared" si="677"/>
        <v>55941.594314950868</v>
      </c>
      <c r="O2740" s="75">
        <f t="shared" si="678"/>
        <v>1664.9438596176446</v>
      </c>
      <c r="P2740" s="75">
        <f t="shared" si="679"/>
        <v>12198.050508032176</v>
      </c>
      <c r="Q2740" s="75">
        <f t="shared" si="680"/>
        <v>332.31759399052441</v>
      </c>
      <c r="R2740" s="75">
        <f t="shared" si="681"/>
        <v>7372.1055783165039</v>
      </c>
      <c r="S2740" s="76">
        <f t="shared" si="673"/>
        <v>103166.36932253519</v>
      </c>
      <c r="T2740" s="76"/>
      <c r="U2740" s="115">
        <f t="shared" si="682"/>
        <v>24790.634228854138</v>
      </c>
      <c r="V2740" s="115">
        <f t="shared" si="683"/>
        <v>12126.182139370905</v>
      </c>
      <c r="W2740" s="115">
        <f t="shared" si="684"/>
        <v>53530.019203457858</v>
      </c>
      <c r="X2740" s="115">
        <f t="shared" si="685"/>
        <v>7430.7229934537654</v>
      </c>
      <c r="Y2740" s="115">
        <f t="shared" si="686"/>
        <v>733.90748308206821</v>
      </c>
      <c r="Z2740" s="115">
        <f t="shared" si="687"/>
        <v>311.86682190526602</v>
      </c>
      <c r="AA2740" s="12">
        <f t="shared" si="688"/>
        <v>98923.332870123981</v>
      </c>
    </row>
    <row r="2741" spans="1:27" x14ac:dyDescent="0.2">
      <c r="A2741" s="72">
        <v>2004</v>
      </c>
      <c r="B2741" s="72">
        <v>4</v>
      </c>
      <c r="C2741" s="72">
        <v>24</v>
      </c>
      <c r="D2741" s="72">
        <v>3</v>
      </c>
      <c r="E2741" s="11">
        <v>2.4482337311207199E-2</v>
      </c>
      <c r="F2741" s="11">
        <v>4.7588687188825224E-2</v>
      </c>
      <c r="G2741" s="11">
        <v>1.5917035653414161E-3</v>
      </c>
      <c r="H2741" s="11">
        <v>1.1336461106666215E-2</v>
      </c>
      <c r="I2741" s="11">
        <v>3.6061625320179359E-4</v>
      </c>
      <c r="J2741" s="11">
        <v>5.1691755837719499E-3</v>
      </c>
      <c r="K2741" s="126">
        <f t="shared" si="674"/>
        <v>9.052898100901377E-2</v>
      </c>
      <c r="L2741" s="74">
        <f t="shared" si="675"/>
        <v>90528.981009013776</v>
      </c>
      <c r="M2741" s="75">
        <f t="shared" si="676"/>
        <v>24587.466069606944</v>
      </c>
      <c r="N2741" s="75">
        <f t="shared" si="677"/>
        <v>54782.187470545687</v>
      </c>
      <c r="O2741" s="75">
        <f t="shared" si="678"/>
        <v>1664.9438596176446</v>
      </c>
      <c r="P2741" s="75">
        <f t="shared" si="679"/>
        <v>11776.770755255448</v>
      </c>
      <c r="Q2741" s="75">
        <f t="shared" si="680"/>
        <v>332.31759399052441</v>
      </c>
      <c r="R2741" s="75">
        <f t="shared" si="681"/>
        <v>7176.1137380459095</v>
      </c>
      <c r="S2741" s="76">
        <f t="shared" si="673"/>
        <v>100319.79948706216</v>
      </c>
      <c r="T2741" s="76"/>
      <c r="U2741" s="115">
        <f t="shared" si="682"/>
        <v>23756.884500481312</v>
      </c>
      <c r="V2741" s="115">
        <f t="shared" si="683"/>
        <v>11707.38447900412</v>
      </c>
      <c r="W2741" s="115">
        <f t="shared" si="684"/>
        <v>52420.592999116685</v>
      </c>
      <c r="X2741" s="115">
        <f t="shared" si="685"/>
        <v>7233.172774109159</v>
      </c>
      <c r="Y2741" s="115">
        <f t="shared" si="686"/>
        <v>733.90748308206821</v>
      </c>
      <c r="Z2741" s="115">
        <f t="shared" si="687"/>
        <v>311.86682190526602</v>
      </c>
      <c r="AA2741" s="12">
        <f t="shared" si="688"/>
        <v>96163.8090576986</v>
      </c>
    </row>
    <row r="2742" spans="1:27" x14ac:dyDescent="0.2">
      <c r="A2742" s="72">
        <v>2004</v>
      </c>
      <c r="B2742" s="72">
        <v>4</v>
      </c>
      <c r="C2742" s="72">
        <v>24</v>
      </c>
      <c r="D2742" s="72">
        <v>4</v>
      </c>
      <c r="E2742" s="11">
        <v>2.5153532634119385E-2</v>
      </c>
      <c r="F2742" s="11">
        <v>4.7433985346249423E-2</v>
      </c>
      <c r="G2742" s="11">
        <v>1.5917035653414161E-3</v>
      </c>
      <c r="H2742" s="11">
        <v>1.0552832368750251E-2</v>
      </c>
      <c r="I2742" s="11">
        <v>3.6061625320179359E-4</v>
      </c>
      <c r="J2742" s="11">
        <v>5.0972894160398064E-3</v>
      </c>
      <c r="K2742" s="126">
        <f t="shared" si="674"/>
        <v>9.0189959583702059E-2</v>
      </c>
      <c r="L2742" s="74">
        <f t="shared" si="675"/>
        <v>90189.959583702061</v>
      </c>
      <c r="M2742" s="75">
        <f t="shared" si="676"/>
        <v>25261.543549154929</v>
      </c>
      <c r="N2742" s="75">
        <f t="shared" si="677"/>
        <v>54604.100915890398</v>
      </c>
      <c r="O2742" s="75">
        <f t="shared" si="678"/>
        <v>1664.9438596176446</v>
      </c>
      <c r="P2742" s="75">
        <f t="shared" si="679"/>
        <v>10962.705773526737</v>
      </c>
      <c r="Q2742" s="75">
        <f t="shared" si="680"/>
        <v>332.31759399052441</v>
      </c>
      <c r="R2742" s="75">
        <f t="shared" si="681"/>
        <v>7076.3176859524956</v>
      </c>
      <c r="S2742" s="76">
        <f t="shared" si="673"/>
        <v>99901.929378132729</v>
      </c>
      <c r="T2742" s="76"/>
      <c r="U2742" s="115">
        <f t="shared" si="682"/>
        <v>24408.191177658275</v>
      </c>
      <c r="V2742" s="115">
        <f t="shared" si="683"/>
        <v>10898.115798305855</v>
      </c>
      <c r="W2742" s="115">
        <f t="shared" si="684"/>
        <v>52250.183542480452</v>
      </c>
      <c r="X2742" s="115">
        <f t="shared" si="685"/>
        <v>7132.5832191891141</v>
      </c>
      <c r="Y2742" s="115">
        <f t="shared" si="686"/>
        <v>733.90748308206821</v>
      </c>
      <c r="Z2742" s="115">
        <f t="shared" si="687"/>
        <v>311.86682190526602</v>
      </c>
      <c r="AA2742" s="12">
        <f t="shared" si="688"/>
        <v>95734.84804262103</v>
      </c>
    </row>
    <row r="2743" spans="1:27" x14ac:dyDescent="0.2">
      <c r="A2743" s="72">
        <v>2004</v>
      </c>
      <c r="B2743" s="72">
        <v>4</v>
      </c>
      <c r="C2743" s="72">
        <v>24</v>
      </c>
      <c r="D2743" s="72">
        <v>5</v>
      </c>
      <c r="E2743" s="11">
        <v>2.5733822845875682E-2</v>
      </c>
      <c r="F2743" s="11">
        <v>4.8263965863181282E-2</v>
      </c>
      <c r="G2743" s="11">
        <v>1.5917035653414161E-3</v>
      </c>
      <c r="H2743" s="11">
        <v>1.0675160071484535E-2</v>
      </c>
      <c r="I2743" s="11">
        <v>3.6061625320179359E-4</v>
      </c>
      <c r="J2743" s="11">
        <v>5.1312878393052121E-3</v>
      </c>
      <c r="K2743" s="126">
        <f t="shared" si="674"/>
        <v>9.1756556438389897E-2</v>
      </c>
      <c r="L2743" s="74">
        <f t="shared" si="675"/>
        <v>91756.556438389904</v>
      </c>
      <c r="M2743" s="75">
        <f t="shared" si="676"/>
        <v>25844.325565051415</v>
      </c>
      <c r="N2743" s="75">
        <f t="shared" si="677"/>
        <v>55559.541188807583</v>
      </c>
      <c r="O2743" s="75">
        <f t="shared" si="678"/>
        <v>1664.9438596176446</v>
      </c>
      <c r="P2743" s="75">
        <f t="shared" si="679"/>
        <v>11089.784700412622</v>
      </c>
      <c r="Q2743" s="75">
        <f t="shared" si="680"/>
        <v>332.31759399052441</v>
      </c>
      <c r="R2743" s="75">
        <f t="shared" si="681"/>
        <v>7123.5160347632263</v>
      </c>
      <c r="S2743" s="76">
        <f t="shared" si="673"/>
        <v>101614.42894264302</v>
      </c>
      <c r="T2743" s="76"/>
      <c r="U2743" s="115">
        <f t="shared" si="682"/>
        <v>24971.286414939543</v>
      </c>
      <c r="V2743" s="115">
        <f t="shared" si="683"/>
        <v>11024.446002667555</v>
      </c>
      <c r="W2743" s="115">
        <f t="shared" si="684"/>
        <v>53164.435929873442</v>
      </c>
      <c r="X2743" s="115">
        <f t="shared" si="685"/>
        <v>7180.1568536189452</v>
      </c>
      <c r="Y2743" s="115">
        <f t="shared" si="686"/>
        <v>733.90748308206821</v>
      </c>
      <c r="Z2743" s="115">
        <f t="shared" si="687"/>
        <v>311.86682190526602</v>
      </c>
      <c r="AA2743" s="12">
        <f t="shared" si="688"/>
        <v>97386.099506086801</v>
      </c>
    </row>
    <row r="2744" spans="1:27" x14ac:dyDescent="0.2">
      <c r="A2744" s="72">
        <v>2004</v>
      </c>
      <c r="B2744" s="72">
        <v>4</v>
      </c>
      <c r="C2744" s="72">
        <v>24</v>
      </c>
      <c r="D2744" s="72">
        <v>6</v>
      </c>
      <c r="E2744" s="11">
        <v>2.8108856257011389E-2</v>
      </c>
      <c r="F2744" s="11">
        <v>5.0431755197888034E-2</v>
      </c>
      <c r="G2744" s="11">
        <v>5.5679364262893616E-4</v>
      </c>
      <c r="H2744" s="11">
        <v>1.0482632308807253E-2</v>
      </c>
      <c r="I2744" s="11">
        <v>3.504082563544589E-4</v>
      </c>
      <c r="J2744" s="11">
        <v>5.2327058165240825E-3</v>
      </c>
      <c r="K2744" s="126">
        <f t="shared" si="674"/>
        <v>9.5163151479214156E-2</v>
      </c>
      <c r="L2744" s="74">
        <f t="shared" si="675"/>
        <v>95163.151479214153</v>
      </c>
      <c r="M2744" s="75">
        <f t="shared" si="676"/>
        <v>28229.557525063265</v>
      </c>
      <c r="N2744" s="75">
        <f t="shared" si="677"/>
        <v>58055.013300894781</v>
      </c>
      <c r="O2744" s="75">
        <f t="shared" si="678"/>
        <v>582.41382161529748</v>
      </c>
      <c r="P2744" s="75">
        <f t="shared" si="679"/>
        <v>10889.779133971848</v>
      </c>
      <c r="Q2744" s="75">
        <f t="shared" si="680"/>
        <v>322.91064984518977</v>
      </c>
      <c r="R2744" s="75">
        <f t="shared" si="681"/>
        <v>7264.3096541345558</v>
      </c>
      <c r="S2744" s="76">
        <f t="shared" si="673"/>
        <v>105343.98408552493</v>
      </c>
      <c r="T2744" s="76"/>
      <c r="U2744" s="115">
        <f t="shared" si="682"/>
        <v>27275.943593537697</v>
      </c>
      <c r="V2744" s="115">
        <f t="shared" si="683"/>
        <v>10825.618827296223</v>
      </c>
      <c r="W2744" s="115">
        <f t="shared" si="684"/>
        <v>55552.331228846357</v>
      </c>
      <c r="X2744" s="115">
        <f t="shared" si="685"/>
        <v>7322.0699575049348</v>
      </c>
      <c r="Y2744" s="115">
        <f t="shared" si="686"/>
        <v>256.72809294125568</v>
      </c>
      <c r="Z2744" s="115">
        <f t="shared" si="687"/>
        <v>303.03877961229762</v>
      </c>
      <c r="AA2744" s="12">
        <f t="shared" si="688"/>
        <v>101535.73047973876</v>
      </c>
    </row>
    <row r="2745" spans="1:27" x14ac:dyDescent="0.2">
      <c r="A2745" s="72">
        <v>2004</v>
      </c>
      <c r="B2745" s="72">
        <v>4</v>
      </c>
      <c r="C2745" s="72">
        <v>24</v>
      </c>
      <c r="D2745" s="72">
        <v>7</v>
      </c>
      <c r="E2745" s="11">
        <v>3.3040515463360995E-2</v>
      </c>
      <c r="F2745" s="11">
        <v>5.4573879013510559E-2</v>
      </c>
      <c r="G2745" s="11">
        <v>0</v>
      </c>
      <c r="H2745" s="11">
        <v>1.2327186230961927E-2</v>
      </c>
      <c r="I2745" s="11">
        <v>3.4491623465881681E-4</v>
      </c>
      <c r="J2745" s="11">
        <v>5.4764563549962514E-3</v>
      </c>
      <c r="K2745" s="126">
        <f t="shared" si="674"/>
        <v>0.10576295329748855</v>
      </c>
      <c r="L2745" s="74">
        <f t="shared" si="675"/>
        <v>105762.95329748855</v>
      </c>
      <c r="M2745" s="75">
        <f t="shared" si="676"/>
        <v>33182.393598744769</v>
      </c>
      <c r="N2745" s="75">
        <f t="shared" si="677"/>
        <v>62823.26005864374</v>
      </c>
      <c r="O2745" s="75">
        <f t="shared" si="678"/>
        <v>0</v>
      </c>
      <c r="P2745" s="75">
        <f t="shared" si="679"/>
        <v>12805.975774398648</v>
      </c>
      <c r="Q2745" s="75">
        <f t="shared" si="680"/>
        <v>317.84960387226113</v>
      </c>
      <c r="R2745" s="75">
        <f t="shared" si="681"/>
        <v>7602.696609547249</v>
      </c>
      <c r="S2745" s="76">
        <f t="shared" si="673"/>
        <v>116732.17564520666</v>
      </c>
      <c r="T2745" s="76"/>
      <c r="U2745" s="115">
        <f t="shared" si="682"/>
        <v>32061.469447204887</v>
      </c>
      <c r="V2745" s="115">
        <f t="shared" si="683"/>
        <v>12730.525636902024</v>
      </c>
      <c r="W2745" s="115">
        <f t="shared" si="684"/>
        <v>60115.024581347243</v>
      </c>
      <c r="X2745" s="115">
        <f t="shared" si="685"/>
        <v>7663.1475103910016</v>
      </c>
      <c r="Y2745" s="115">
        <f t="shared" si="686"/>
        <v>0</v>
      </c>
      <c r="Z2745" s="115">
        <f t="shared" si="687"/>
        <v>298.28918960672388</v>
      </c>
      <c r="AA2745" s="12">
        <f t="shared" si="688"/>
        <v>112868.45636545189</v>
      </c>
    </row>
    <row r="2746" spans="1:27" x14ac:dyDescent="0.2">
      <c r="A2746" s="72">
        <v>2004</v>
      </c>
      <c r="B2746" s="72">
        <v>4</v>
      </c>
      <c r="C2746" s="72">
        <v>24</v>
      </c>
      <c r="D2746" s="72">
        <v>8</v>
      </c>
      <c r="E2746" s="11">
        <v>3.7467108929947951E-2</v>
      </c>
      <c r="F2746" s="11">
        <v>5.7571627370484942E-2</v>
      </c>
      <c r="G2746" s="11">
        <v>0</v>
      </c>
      <c r="H2746" s="11">
        <v>1.4256094991358575E-2</v>
      </c>
      <c r="I2746" s="11">
        <v>3.4491623465881681E-4</v>
      </c>
      <c r="J2746" s="11">
        <v>5.5911278608674333E-3</v>
      </c>
      <c r="K2746" s="126">
        <f t="shared" si="674"/>
        <v>0.11523087538731772</v>
      </c>
      <c r="L2746" s="74">
        <f t="shared" si="675"/>
        <v>115230.87538731772</v>
      </c>
      <c r="M2746" s="75">
        <f t="shared" si="676"/>
        <v>37627.995147328438</v>
      </c>
      <c r="N2746" s="75">
        <f t="shared" si="677"/>
        <v>66274.147699853012</v>
      </c>
      <c r="O2746" s="75">
        <f t="shared" si="678"/>
        <v>0</v>
      </c>
      <c r="P2746" s="75">
        <f t="shared" si="679"/>
        <v>14809.803606140367</v>
      </c>
      <c r="Q2746" s="75">
        <f t="shared" si="680"/>
        <v>317.84960387226113</v>
      </c>
      <c r="R2746" s="75">
        <f t="shared" si="681"/>
        <v>7761.8894547715408</v>
      </c>
      <c r="S2746" s="76">
        <f t="shared" si="673"/>
        <v>126791.68551196562</v>
      </c>
      <c r="T2746" s="76"/>
      <c r="U2746" s="115">
        <f t="shared" si="682"/>
        <v>36356.895508022688</v>
      </c>
      <c r="V2746" s="115">
        <f t="shared" si="683"/>
        <v>14722.547333126393</v>
      </c>
      <c r="W2746" s="115">
        <f t="shared" si="684"/>
        <v>63417.148590593402</v>
      </c>
      <c r="X2746" s="115">
        <f t="shared" si="685"/>
        <v>7823.6061368763267</v>
      </c>
      <c r="Y2746" s="115">
        <f t="shared" si="686"/>
        <v>0</v>
      </c>
      <c r="Z2746" s="115">
        <f t="shared" si="687"/>
        <v>298.28918960672388</v>
      </c>
      <c r="AA2746" s="12">
        <f t="shared" si="688"/>
        <v>122618.48675822554</v>
      </c>
    </row>
    <row r="2747" spans="1:27" x14ac:dyDescent="0.2">
      <c r="A2747" s="72">
        <v>2004</v>
      </c>
      <c r="B2747" s="72">
        <v>4</v>
      </c>
      <c r="C2747" s="72">
        <v>24</v>
      </c>
      <c r="D2747" s="72">
        <v>9</v>
      </c>
      <c r="E2747" s="11">
        <v>3.9913316407266378E-2</v>
      </c>
      <c r="F2747" s="11">
        <v>5.9458536006766288E-2</v>
      </c>
      <c r="G2747" s="11">
        <v>0</v>
      </c>
      <c r="H2747" s="11">
        <v>1.7322324292216074E-2</v>
      </c>
      <c r="I2747" s="11">
        <v>3.4491623465881681E-4</v>
      </c>
      <c r="J2747" s="11">
        <v>6.0329616377111745E-3</v>
      </c>
      <c r="K2747" s="126">
        <f t="shared" si="674"/>
        <v>0.12307205457861874</v>
      </c>
      <c r="L2747" s="74">
        <f t="shared" si="675"/>
        <v>123072.05457861874</v>
      </c>
      <c r="M2747" s="75">
        <f t="shared" si="676"/>
        <v>40084.706799620428</v>
      </c>
      <c r="N2747" s="75">
        <f t="shared" si="677"/>
        <v>68446.28122062872</v>
      </c>
      <c r="O2747" s="75">
        <f t="shared" si="678"/>
        <v>0</v>
      </c>
      <c r="P2747" s="75">
        <f t="shared" si="679"/>
        <v>17995.125658540997</v>
      </c>
      <c r="Q2747" s="75">
        <f t="shared" si="680"/>
        <v>317.84960387226113</v>
      </c>
      <c r="R2747" s="75">
        <f t="shared" si="681"/>
        <v>8375.2656855761179</v>
      </c>
      <c r="S2747" s="76">
        <f t="shared" si="673"/>
        <v>135219.22896823855</v>
      </c>
      <c r="T2747" s="76"/>
      <c r="U2747" s="115">
        <f t="shared" si="682"/>
        <v>38730.617745574935</v>
      </c>
      <c r="V2747" s="115">
        <f t="shared" si="683"/>
        <v>17889.102132561798</v>
      </c>
      <c r="W2747" s="115">
        <f t="shared" si="684"/>
        <v>65495.644037558573</v>
      </c>
      <c r="X2747" s="115">
        <f t="shared" si="685"/>
        <v>8441.859472162716</v>
      </c>
      <c r="Y2747" s="115">
        <f t="shared" si="686"/>
        <v>0</v>
      </c>
      <c r="Z2747" s="115">
        <f t="shared" si="687"/>
        <v>298.28918960672388</v>
      </c>
      <c r="AA2747" s="12">
        <f t="shared" si="688"/>
        <v>130855.51257746476</v>
      </c>
    </row>
    <row r="2748" spans="1:27" x14ac:dyDescent="0.2">
      <c r="A2748" s="72">
        <v>2004</v>
      </c>
      <c r="B2748" s="72">
        <v>4</v>
      </c>
      <c r="C2748" s="72">
        <v>24</v>
      </c>
      <c r="D2748" s="72">
        <v>10</v>
      </c>
      <c r="E2748" s="11">
        <v>4.5001581320548989E-2</v>
      </c>
      <c r="F2748" s="11">
        <v>6.0972749173972156E-2</v>
      </c>
      <c r="G2748" s="11">
        <v>0</v>
      </c>
      <c r="H2748" s="11">
        <v>1.648042230066216E-2</v>
      </c>
      <c r="I2748" s="11">
        <v>3.4491623465881681E-4</v>
      </c>
      <c r="J2748" s="11">
        <v>6.1642005925518391E-3</v>
      </c>
      <c r="K2748" s="126">
        <f t="shared" si="674"/>
        <v>0.12896386962239398</v>
      </c>
      <c r="L2748" s="74">
        <f t="shared" si="675"/>
        <v>128963.86962239398</v>
      </c>
      <c r="M2748" s="75">
        <f t="shared" si="676"/>
        <v>45194.821055387896</v>
      </c>
      <c r="N2748" s="75">
        <f t="shared" si="677"/>
        <v>70189.382669657949</v>
      </c>
      <c r="O2748" s="75">
        <f t="shared" si="678"/>
        <v>0</v>
      </c>
      <c r="P2748" s="75">
        <f t="shared" si="679"/>
        <v>17120.524082296612</v>
      </c>
      <c r="Q2748" s="75">
        <f t="shared" si="680"/>
        <v>317.84960387226113</v>
      </c>
      <c r="R2748" s="75">
        <f t="shared" si="681"/>
        <v>8557.4583102096294</v>
      </c>
      <c r="S2748" s="76">
        <f t="shared" si="673"/>
        <v>141380.03572142433</v>
      </c>
      <c r="T2748" s="76"/>
      <c r="U2748" s="115">
        <f t="shared" si="682"/>
        <v>43668.108815815649</v>
      </c>
      <c r="V2748" s="115">
        <f t="shared" si="683"/>
        <v>17019.653526332735</v>
      </c>
      <c r="W2748" s="115">
        <f t="shared" si="684"/>
        <v>67163.602471399136</v>
      </c>
      <c r="X2748" s="115">
        <f t="shared" si="685"/>
        <v>8625.5007549305465</v>
      </c>
      <c r="Y2748" s="115">
        <f t="shared" si="686"/>
        <v>0</v>
      </c>
      <c r="Z2748" s="115">
        <f t="shared" si="687"/>
        <v>298.28918960672388</v>
      </c>
      <c r="AA2748" s="12">
        <f t="shared" si="688"/>
        <v>136775.1547580848</v>
      </c>
    </row>
    <row r="2749" spans="1:27" x14ac:dyDescent="0.2">
      <c r="A2749" s="72">
        <v>2004</v>
      </c>
      <c r="B2749" s="72">
        <v>4</v>
      </c>
      <c r="C2749" s="72">
        <v>24</v>
      </c>
      <c r="D2749" s="72">
        <v>11</v>
      </c>
      <c r="E2749" s="11">
        <v>5.0979725176809924E-2</v>
      </c>
      <c r="F2749" s="11">
        <v>6.0438243335230318E-2</v>
      </c>
      <c r="G2749" s="11">
        <v>0</v>
      </c>
      <c r="H2749" s="11">
        <v>1.3503987658010381E-2</v>
      </c>
      <c r="I2749" s="11">
        <v>3.4491623465881681E-4</v>
      </c>
      <c r="J2749" s="11">
        <v>6.4583717342679686E-3</v>
      </c>
      <c r="K2749" s="126">
        <f t="shared" si="674"/>
        <v>0.1317252441389774</v>
      </c>
      <c r="L2749" s="74">
        <f t="shared" si="675"/>
        <v>131725.2441389774</v>
      </c>
      <c r="M2749" s="75">
        <f t="shared" si="676"/>
        <v>51198.635452543473</v>
      </c>
      <c r="N2749" s="75">
        <f t="shared" si="677"/>
        <v>69574.080992058152</v>
      </c>
      <c r="O2749" s="75">
        <f t="shared" si="678"/>
        <v>0</v>
      </c>
      <c r="P2749" s="75">
        <f t="shared" si="679"/>
        <v>14028.484324501433</v>
      </c>
      <c r="Q2749" s="75">
        <f t="shared" si="680"/>
        <v>317.84960387226113</v>
      </c>
      <c r="R2749" s="75">
        <f t="shared" si="681"/>
        <v>8965.8417240044782</v>
      </c>
      <c r="S2749" s="76">
        <f t="shared" si="673"/>
        <v>144084.89209697978</v>
      </c>
      <c r="T2749" s="76"/>
      <c r="U2749" s="115">
        <f t="shared" si="682"/>
        <v>49469.110220017363</v>
      </c>
      <c r="V2749" s="115">
        <f t="shared" si="683"/>
        <v>13945.831421684852</v>
      </c>
      <c r="W2749" s="115">
        <f t="shared" si="684"/>
        <v>66574.825711973928</v>
      </c>
      <c r="X2749" s="115">
        <f t="shared" si="685"/>
        <v>9037.1313251649335</v>
      </c>
      <c r="Y2749" s="115">
        <f t="shared" si="686"/>
        <v>0</v>
      </c>
      <c r="Z2749" s="115">
        <f t="shared" si="687"/>
        <v>298.28918960672388</v>
      </c>
      <c r="AA2749" s="12">
        <f t="shared" si="688"/>
        <v>139325.1878684478</v>
      </c>
    </row>
    <row r="2750" spans="1:27" x14ac:dyDescent="0.2">
      <c r="A2750" s="72">
        <v>2004</v>
      </c>
      <c r="B2750" s="72">
        <v>4</v>
      </c>
      <c r="C2750" s="72">
        <v>24</v>
      </c>
      <c r="D2750" s="72">
        <v>12</v>
      </c>
      <c r="E2750" s="11">
        <v>4.7295297758733111E-2</v>
      </c>
      <c r="F2750" s="11">
        <v>5.9820084969376582E-2</v>
      </c>
      <c r="G2750" s="11">
        <v>0</v>
      </c>
      <c r="H2750" s="11">
        <v>1.6327755474097091E-2</v>
      </c>
      <c r="I2750" s="11">
        <v>3.4491623465881681E-4</v>
      </c>
      <c r="J2750" s="11">
        <v>6.5838481350323072E-3</v>
      </c>
      <c r="K2750" s="126">
        <f t="shared" si="674"/>
        <v>0.1303719025718979</v>
      </c>
      <c r="L2750" s="74">
        <f t="shared" si="675"/>
        <v>130371.9025718979</v>
      </c>
      <c r="M2750" s="75">
        <f t="shared" si="676"/>
        <v>47498.386862045387</v>
      </c>
      <c r="N2750" s="75">
        <f t="shared" si="677"/>
        <v>68862.481881321641</v>
      </c>
      <c r="O2750" s="75">
        <f t="shared" si="678"/>
        <v>0</v>
      </c>
      <c r="P2750" s="75">
        <f t="shared" si="679"/>
        <v>16961.927655998112</v>
      </c>
      <c r="Q2750" s="75">
        <f t="shared" si="680"/>
        <v>317.84960387226113</v>
      </c>
      <c r="R2750" s="75">
        <f t="shared" si="681"/>
        <v>9140.0344765494556</v>
      </c>
      <c r="S2750" s="76">
        <f t="shared" si="673"/>
        <v>142780.68047978685</v>
      </c>
      <c r="T2750" s="76"/>
      <c r="U2750" s="115">
        <f t="shared" si="682"/>
        <v>45893.858580069209</v>
      </c>
      <c r="V2750" s="115">
        <f t="shared" si="683"/>
        <v>16861.991517089325</v>
      </c>
      <c r="W2750" s="115">
        <f t="shared" si="684"/>
        <v>65893.902786387785</v>
      </c>
      <c r="X2750" s="115">
        <f t="shared" si="685"/>
        <v>9212.7091269039793</v>
      </c>
      <c r="Y2750" s="115">
        <f t="shared" si="686"/>
        <v>0</v>
      </c>
      <c r="Z2750" s="115">
        <f t="shared" si="687"/>
        <v>298.28918960672388</v>
      </c>
      <c r="AA2750" s="12">
        <f t="shared" si="688"/>
        <v>138160.75120005701</v>
      </c>
    </row>
    <row r="2751" spans="1:27" x14ac:dyDescent="0.2">
      <c r="A2751" s="72">
        <v>2004</v>
      </c>
      <c r="B2751" s="72">
        <v>4</v>
      </c>
      <c r="C2751" s="72">
        <v>24</v>
      </c>
      <c r="D2751" s="72">
        <v>13</v>
      </c>
      <c r="E2751" s="11">
        <v>4.6867714523673006E-2</v>
      </c>
      <c r="F2751" s="11">
        <v>5.9143945767011465E-2</v>
      </c>
      <c r="G2751" s="11">
        <v>0</v>
      </c>
      <c r="H2751" s="11">
        <v>1.477826800655176E-2</v>
      </c>
      <c r="I2751" s="11">
        <v>3.4491623465881681E-4</v>
      </c>
      <c r="J2751" s="11">
        <v>6.6287953523350152E-3</v>
      </c>
      <c r="K2751" s="126">
        <f t="shared" si="674"/>
        <v>0.12776363988423006</v>
      </c>
      <c r="L2751" s="74">
        <f t="shared" si="675"/>
        <v>127763.63988423007</v>
      </c>
      <c r="M2751" s="75">
        <f t="shared" si="676"/>
        <v>47068.967556595315</v>
      </c>
      <c r="N2751" s="75">
        <f t="shared" si="677"/>
        <v>68084.13755773945</v>
      </c>
      <c r="O2751" s="75">
        <f t="shared" si="678"/>
        <v>0</v>
      </c>
      <c r="P2751" s="75">
        <f t="shared" si="679"/>
        <v>15352.257890299163</v>
      </c>
      <c r="Q2751" s="75">
        <f t="shared" si="680"/>
        <v>317.84960387226113</v>
      </c>
      <c r="R2751" s="75">
        <f t="shared" si="681"/>
        <v>9202.4325008273499</v>
      </c>
      <c r="S2751" s="76">
        <f t="shared" si="673"/>
        <v>140025.64510933353</v>
      </c>
      <c r="T2751" s="76"/>
      <c r="U2751" s="115">
        <f t="shared" si="682"/>
        <v>45478.945355055563</v>
      </c>
      <c r="V2751" s="115">
        <f t="shared" si="683"/>
        <v>15261.805589817508</v>
      </c>
      <c r="W2751" s="115">
        <f t="shared" si="684"/>
        <v>65149.111954119326</v>
      </c>
      <c r="X2751" s="115">
        <f t="shared" si="685"/>
        <v>9275.6032931394166</v>
      </c>
      <c r="Y2751" s="115">
        <f t="shared" si="686"/>
        <v>0</v>
      </c>
      <c r="Z2751" s="115">
        <f t="shared" si="687"/>
        <v>298.28918960672388</v>
      </c>
      <c r="AA2751" s="12">
        <f t="shared" si="688"/>
        <v>135463.75538173856</v>
      </c>
    </row>
    <row r="2752" spans="1:27" x14ac:dyDescent="0.2">
      <c r="A2752" s="72">
        <v>2004</v>
      </c>
      <c r="B2752" s="72">
        <v>4</v>
      </c>
      <c r="C2752" s="72">
        <v>24</v>
      </c>
      <c r="D2752" s="72">
        <v>14</v>
      </c>
      <c r="E2752" s="11">
        <v>4.4644656676323273E-2</v>
      </c>
      <c r="F2752" s="11">
        <v>5.7855315228101743E-2</v>
      </c>
      <c r="G2752" s="11">
        <v>0</v>
      </c>
      <c r="H2752" s="11">
        <v>1.4900287970531997E-2</v>
      </c>
      <c r="I2752" s="11">
        <v>3.4491623465881681E-4</v>
      </c>
      <c r="J2752" s="11">
        <v>6.6774875350793135E-3</v>
      </c>
      <c r="K2752" s="126">
        <f t="shared" si="674"/>
        <v>0.12442266364469515</v>
      </c>
      <c r="L2752" s="74">
        <f t="shared" si="675"/>
        <v>124422.66364469515</v>
      </c>
      <c r="M2752" s="75">
        <f t="shared" si="676"/>
        <v>44836.36375338475</v>
      </c>
      <c r="N2752" s="75">
        <f t="shared" si="677"/>
        <v>66600.717780204592</v>
      </c>
      <c r="O2752" s="75">
        <f t="shared" si="678"/>
        <v>0</v>
      </c>
      <c r="P2752" s="75">
        <f t="shared" si="679"/>
        <v>15479.017125817096</v>
      </c>
      <c r="Q2752" s="75">
        <f t="shared" si="680"/>
        <v>317.84960387226113</v>
      </c>
      <c r="R2752" s="75">
        <f t="shared" si="681"/>
        <v>9270.0294775336097</v>
      </c>
      <c r="S2752" s="76">
        <f t="shared" si="673"/>
        <v>136503.97774081232</v>
      </c>
      <c r="T2752" s="76"/>
      <c r="U2752" s="115">
        <f t="shared" si="682"/>
        <v>43321.760448808869</v>
      </c>
      <c r="V2752" s="115">
        <f t="shared" si="683"/>
        <v>15387.817986366097</v>
      </c>
      <c r="W2752" s="115">
        <f t="shared" si="684"/>
        <v>63729.640626020118</v>
      </c>
      <c r="X2752" s="115">
        <f t="shared" si="685"/>
        <v>9343.7377499459708</v>
      </c>
      <c r="Y2752" s="115">
        <f t="shared" si="686"/>
        <v>0</v>
      </c>
      <c r="Z2752" s="115">
        <f t="shared" si="687"/>
        <v>298.28918960672388</v>
      </c>
      <c r="AA2752" s="12">
        <f t="shared" si="688"/>
        <v>132081.24600074781</v>
      </c>
    </row>
    <row r="2753" spans="1:27" x14ac:dyDescent="0.2">
      <c r="A2753" s="72">
        <v>2004</v>
      </c>
      <c r="B2753" s="72">
        <v>4</v>
      </c>
      <c r="C2753" s="72">
        <v>24</v>
      </c>
      <c r="D2753" s="72">
        <v>15</v>
      </c>
      <c r="E2753" s="11">
        <v>4.2149613379943093E-2</v>
      </c>
      <c r="F2753" s="11">
        <v>5.6620240657069824E-2</v>
      </c>
      <c r="G2753" s="11">
        <v>0</v>
      </c>
      <c r="H2753" s="11">
        <v>1.4914548844112823E-2</v>
      </c>
      <c r="I2753" s="11">
        <v>3.4491623465881681E-4</v>
      </c>
      <c r="J2753" s="11">
        <v>6.7024103971824135E-3</v>
      </c>
      <c r="K2753" s="126">
        <f t="shared" si="674"/>
        <v>0.12073172951296697</v>
      </c>
      <c r="L2753" s="74">
        <f t="shared" si="675"/>
        <v>120731.72951296697</v>
      </c>
      <c r="M2753" s="75">
        <f t="shared" si="676"/>
        <v>42330.606577828417</v>
      </c>
      <c r="N2753" s="75">
        <f t="shared" si="677"/>
        <v>65178.949484266763</v>
      </c>
      <c r="O2753" s="75">
        <f t="shared" si="678"/>
        <v>0</v>
      </c>
      <c r="P2753" s="75">
        <f t="shared" si="679"/>
        <v>15493.831893613751</v>
      </c>
      <c r="Q2753" s="75">
        <f t="shared" si="680"/>
        <v>317.84960387226113</v>
      </c>
      <c r="R2753" s="75">
        <f t="shared" si="681"/>
        <v>9304.6286684937604</v>
      </c>
      <c r="S2753" s="76">
        <f t="shared" si="673"/>
        <v>132625.86622807497</v>
      </c>
      <c r="T2753" s="76"/>
      <c r="U2753" s="115">
        <f t="shared" si="682"/>
        <v>40900.649479609448</v>
      </c>
      <c r="V2753" s="115">
        <f t="shared" si="683"/>
        <v>15402.545468641763</v>
      </c>
      <c r="W2753" s="115">
        <f t="shared" si="684"/>
        <v>62369.163058006314</v>
      </c>
      <c r="X2753" s="115">
        <f t="shared" si="685"/>
        <v>9378.6120475385997</v>
      </c>
      <c r="Y2753" s="115">
        <f t="shared" si="686"/>
        <v>0</v>
      </c>
      <c r="Z2753" s="115">
        <f t="shared" si="687"/>
        <v>298.28918960672388</v>
      </c>
      <c r="AA2753" s="12">
        <f t="shared" si="688"/>
        <v>128349.25924340286</v>
      </c>
    </row>
    <row r="2754" spans="1:27" x14ac:dyDescent="0.2">
      <c r="A2754" s="72">
        <v>2004</v>
      </c>
      <c r="B2754" s="72">
        <v>4</v>
      </c>
      <c r="C2754" s="72">
        <v>24</v>
      </c>
      <c r="D2754" s="72">
        <v>16</v>
      </c>
      <c r="E2754" s="11">
        <v>4.5170645573648166E-2</v>
      </c>
      <c r="F2754" s="11">
        <v>5.5344529716397792E-2</v>
      </c>
      <c r="G2754" s="11">
        <v>0</v>
      </c>
      <c r="H2754" s="11">
        <v>1.2363499465181352E-2</v>
      </c>
      <c r="I2754" s="11">
        <v>3.4491623465881681E-4</v>
      </c>
      <c r="J2754" s="11">
        <v>6.5074963972142821E-3</v>
      </c>
      <c r="K2754" s="126">
        <f t="shared" si="674"/>
        <v>0.11973108738710041</v>
      </c>
      <c r="L2754" s="74">
        <f t="shared" si="675"/>
        <v>119731.0873871004</v>
      </c>
      <c r="M2754" s="75">
        <f t="shared" si="676"/>
        <v>45364.611281452489</v>
      </c>
      <c r="N2754" s="75">
        <f t="shared" si="677"/>
        <v>63710.402229898878</v>
      </c>
      <c r="O2754" s="75">
        <f t="shared" si="678"/>
        <v>0</v>
      </c>
      <c r="P2754" s="75">
        <f t="shared" si="679"/>
        <v>12843.699419437451</v>
      </c>
      <c r="Q2754" s="75">
        <f t="shared" si="680"/>
        <v>317.84960387226113</v>
      </c>
      <c r="R2754" s="75">
        <f t="shared" si="681"/>
        <v>9034.0390918309131</v>
      </c>
      <c r="S2754" s="76">
        <f t="shared" si="673"/>
        <v>131270.60162649199</v>
      </c>
      <c r="T2754" s="76"/>
      <c r="U2754" s="115">
        <f t="shared" si="682"/>
        <v>43832.163410888919</v>
      </c>
      <c r="V2754" s="115">
        <f t="shared" si="683"/>
        <v>12768.027022094706</v>
      </c>
      <c r="W2754" s="115">
        <f t="shared" si="684"/>
        <v>60963.923116418009</v>
      </c>
      <c r="X2754" s="115">
        <f t="shared" si="685"/>
        <v>9105.8709469483529</v>
      </c>
      <c r="Y2754" s="115">
        <f t="shared" si="686"/>
        <v>0</v>
      </c>
      <c r="Z2754" s="115">
        <f t="shared" si="687"/>
        <v>298.28918960672388</v>
      </c>
      <c r="AA2754" s="12">
        <f t="shared" si="688"/>
        <v>126968.27368595672</v>
      </c>
    </row>
    <row r="2755" spans="1:27" x14ac:dyDescent="0.2">
      <c r="A2755" s="72">
        <v>2004</v>
      </c>
      <c r="B2755" s="72">
        <v>4</v>
      </c>
      <c r="C2755" s="72">
        <v>24</v>
      </c>
      <c r="D2755" s="72">
        <v>17</v>
      </c>
      <c r="E2755" s="11">
        <v>4.7409721679765079E-2</v>
      </c>
      <c r="F2755" s="11">
        <v>5.4907576976052835E-2</v>
      </c>
      <c r="G2755" s="11">
        <v>0</v>
      </c>
      <c r="H2755" s="11">
        <v>1.2347221417815987E-2</v>
      </c>
      <c r="I2755" s="11">
        <v>3.4491623465881681E-4</v>
      </c>
      <c r="J2755" s="11">
        <v>6.4194751954838669E-3</v>
      </c>
      <c r="K2755" s="126">
        <f t="shared" si="674"/>
        <v>0.12142891150377659</v>
      </c>
      <c r="L2755" s="74">
        <f t="shared" si="675"/>
        <v>121428.91150377659</v>
      </c>
      <c r="M2755" s="75">
        <f t="shared" si="676"/>
        <v>47613.302126881521</v>
      </c>
      <c r="N2755" s="75">
        <f t="shared" si="677"/>
        <v>63207.399765418893</v>
      </c>
      <c r="O2755" s="75">
        <f t="shared" si="678"/>
        <v>0</v>
      </c>
      <c r="P2755" s="75">
        <f t="shared" si="679"/>
        <v>12826.789130559702</v>
      </c>
      <c r="Q2755" s="75">
        <f t="shared" si="680"/>
        <v>317.84960387226113</v>
      </c>
      <c r="R2755" s="75">
        <f t="shared" si="681"/>
        <v>8911.8435608917152</v>
      </c>
      <c r="S2755" s="76">
        <f t="shared" ref="S2755:S2818" si="689">SUM(M2755:R2755)</f>
        <v>132877.18418762411</v>
      </c>
      <c r="T2755" s="76"/>
      <c r="U2755" s="115">
        <f t="shared" si="682"/>
        <v>46004.89192796791</v>
      </c>
      <c r="V2755" s="115">
        <f t="shared" si="683"/>
        <v>12751.216365110959</v>
      </c>
      <c r="W2755" s="115">
        <f t="shared" si="684"/>
        <v>60482.604485572265</v>
      </c>
      <c r="X2755" s="115">
        <f t="shared" si="685"/>
        <v>8982.7038094458894</v>
      </c>
      <c r="Y2755" s="115">
        <f t="shared" si="686"/>
        <v>0</v>
      </c>
      <c r="Z2755" s="115">
        <f t="shared" si="687"/>
        <v>298.28918960672388</v>
      </c>
      <c r="AA2755" s="12">
        <f t="shared" si="688"/>
        <v>128519.70577770374</v>
      </c>
    </row>
    <row r="2756" spans="1:27" x14ac:dyDescent="0.2">
      <c r="A2756" s="72">
        <v>2004</v>
      </c>
      <c r="B2756" s="72">
        <v>4</v>
      </c>
      <c r="C2756" s="72">
        <v>24</v>
      </c>
      <c r="D2756" s="72">
        <v>18</v>
      </c>
      <c r="E2756" s="11">
        <v>5.2655443720359199E-2</v>
      </c>
      <c r="F2756" s="11">
        <v>5.3952068883496865E-2</v>
      </c>
      <c r="G2756" s="11">
        <v>0</v>
      </c>
      <c r="H2756" s="11">
        <v>8.8354179387518331E-3</v>
      </c>
      <c r="I2756" s="11">
        <v>3.4491623465881681E-4</v>
      </c>
      <c r="J2756" s="11">
        <v>6.3491741361844413E-3</v>
      </c>
      <c r="K2756" s="126">
        <f t="shared" ref="K2756:K2819" si="690">SUM(E2756:J2756)</f>
        <v>0.12213702091345116</v>
      </c>
      <c r="L2756" s="74">
        <f t="shared" ref="L2756:L2819" si="691">+K2756*1000000</f>
        <v>122137.02091345117</v>
      </c>
      <c r="M2756" s="75">
        <f t="shared" ref="M2756:M2819" si="692">+E2756*1000000*M$8829</f>
        <v>52881.549641168276</v>
      </c>
      <c r="N2756" s="75">
        <f t="shared" ref="N2756:N2819" si="693">+F2756*1000000*N$8829</f>
        <v>62107.457183512241</v>
      </c>
      <c r="O2756" s="75">
        <f t="shared" ref="O2756:O2819" si="694">+G2756*1000000*O$8829</f>
        <v>0</v>
      </c>
      <c r="P2756" s="75">
        <f t="shared" ref="P2756:P2819" si="695">+H2756*1000000*P$8829</f>
        <v>9178.5867399452818</v>
      </c>
      <c r="Q2756" s="75">
        <f t="shared" ref="Q2756:Q2819" si="696">+I2756*1000000*Q$8829</f>
        <v>317.84960387226113</v>
      </c>
      <c r="R2756" s="75">
        <f t="shared" ref="R2756:R2819" si="697">+J2756*1000000*R$8829</f>
        <v>8814.248037338295</v>
      </c>
      <c r="S2756" s="76">
        <f t="shared" si="689"/>
        <v>133299.69120583637</v>
      </c>
      <c r="T2756" s="76"/>
      <c r="U2756" s="115">
        <f t="shared" ref="U2756:U2819" si="698">M2756*U$1</f>
        <v>51095.174406143546</v>
      </c>
      <c r="V2756" s="115">
        <f t="shared" ref="V2756:V2819" si="699">P2756*V$1</f>
        <v>9124.5084218417887</v>
      </c>
      <c r="W2756" s="115">
        <f t="shared" ref="W2756:W2819" si="700">N2756*W$1</f>
        <v>59430.079110612976</v>
      </c>
      <c r="X2756" s="115">
        <f t="shared" ref="X2756:X2819" si="701">R2756*X$1</f>
        <v>8884.3322800066489</v>
      </c>
      <c r="Y2756" s="115">
        <f t="shared" ref="Y2756:Y2819" si="702">O2756*Y$1</f>
        <v>0</v>
      </c>
      <c r="Z2756" s="115">
        <f t="shared" ref="Z2756:Z2819" si="703">Q2756*Z$1</f>
        <v>298.28918960672388</v>
      </c>
      <c r="AA2756" s="12">
        <f t="shared" ref="AA2756:AA2819" si="704">SUM(U2756:Z2756)</f>
        <v>128832.3834082117</v>
      </c>
    </row>
    <row r="2757" spans="1:27" x14ac:dyDescent="0.2">
      <c r="A2757" s="72">
        <v>2004</v>
      </c>
      <c r="B2757" s="72">
        <v>4</v>
      </c>
      <c r="C2757" s="72">
        <v>24</v>
      </c>
      <c r="D2757" s="72">
        <v>19</v>
      </c>
      <c r="E2757" s="11">
        <v>5.2226245966433188E-2</v>
      </c>
      <c r="F2757" s="11">
        <v>5.3261710499206409E-2</v>
      </c>
      <c r="G2757" s="11">
        <v>0</v>
      </c>
      <c r="H2757" s="11">
        <v>1.1576930900857907E-2</v>
      </c>
      <c r="I2757" s="11">
        <v>3.4491623465881681E-4</v>
      </c>
      <c r="J2757" s="11">
        <v>6.263746315357711E-3</v>
      </c>
      <c r="K2757" s="126">
        <f t="shared" si="690"/>
        <v>0.12367354991651404</v>
      </c>
      <c r="L2757" s="74">
        <f t="shared" si="691"/>
        <v>123673.54991651404</v>
      </c>
      <c r="M2757" s="75">
        <f t="shared" si="692"/>
        <v>52450.508884002644</v>
      </c>
      <c r="N2757" s="75">
        <f t="shared" si="693"/>
        <v>61312.744308160145</v>
      </c>
      <c r="O2757" s="75">
        <f t="shared" si="694"/>
        <v>0</v>
      </c>
      <c r="P2757" s="75">
        <f t="shared" si="695"/>
        <v>12026.580428054811</v>
      </c>
      <c r="Q2757" s="75">
        <f t="shared" si="696"/>
        <v>317.84960387226113</v>
      </c>
      <c r="R2757" s="75">
        <f t="shared" si="697"/>
        <v>8695.6527703153297</v>
      </c>
      <c r="S2757" s="76">
        <f t="shared" si="689"/>
        <v>134803.33599440521</v>
      </c>
      <c r="T2757" s="76"/>
      <c r="U2757" s="115">
        <f t="shared" si="698"/>
        <v>50678.69450317209</v>
      </c>
      <c r="V2757" s="115">
        <f t="shared" si="699"/>
        <v>11955.722325330222</v>
      </c>
      <c r="W2757" s="115">
        <f t="shared" si="700"/>
        <v>58669.625355231474</v>
      </c>
      <c r="X2757" s="115">
        <f t="shared" si="701"/>
        <v>8764.7940329996673</v>
      </c>
      <c r="Y2757" s="115">
        <f t="shared" si="702"/>
        <v>0</v>
      </c>
      <c r="Z2757" s="115">
        <f t="shared" si="703"/>
        <v>298.28918960672388</v>
      </c>
      <c r="AA2757" s="12">
        <f t="shared" si="704"/>
        <v>130367.12540634017</v>
      </c>
    </row>
    <row r="2758" spans="1:27" x14ac:dyDescent="0.2">
      <c r="A2758" s="72">
        <v>2004</v>
      </c>
      <c r="B2758" s="72">
        <v>4</v>
      </c>
      <c r="C2758" s="72">
        <v>24</v>
      </c>
      <c r="D2758" s="72">
        <v>20</v>
      </c>
      <c r="E2758" s="11">
        <v>5.3379681432689639E-2</v>
      </c>
      <c r="F2758" s="11">
        <v>5.3402223146240081E-2</v>
      </c>
      <c r="G2758" s="11">
        <v>1.2210121456563902E-3</v>
      </c>
      <c r="H2758" s="11">
        <v>1.198867526058477E-2</v>
      </c>
      <c r="I2758" s="11">
        <v>3.5695988006203188E-4</v>
      </c>
      <c r="J2758" s="11">
        <v>6.2996175148825112E-3</v>
      </c>
      <c r="K2758" s="126">
        <f t="shared" si="690"/>
        <v>0.12664816938011542</v>
      </c>
      <c r="L2758" s="74">
        <f t="shared" si="691"/>
        <v>126648.16938011542</v>
      </c>
      <c r="M2758" s="75">
        <f t="shared" si="692"/>
        <v>53608.897277625481</v>
      </c>
      <c r="N2758" s="75">
        <f t="shared" si="693"/>
        <v>61474.496830166863</v>
      </c>
      <c r="O2758" s="75">
        <f t="shared" si="694"/>
        <v>1277.1955272922423</v>
      </c>
      <c r="P2758" s="75">
        <f t="shared" si="695"/>
        <v>12454.316993165181</v>
      </c>
      <c r="Q2758" s="75">
        <f t="shared" si="696"/>
        <v>328.94814762267788</v>
      </c>
      <c r="R2758" s="75">
        <f t="shared" si="697"/>
        <v>8745.4510028455297</v>
      </c>
      <c r="S2758" s="76">
        <f t="shared" si="689"/>
        <v>137889.30577871797</v>
      </c>
      <c r="T2758" s="76"/>
      <c r="U2758" s="115">
        <f t="shared" si="698"/>
        <v>51797.951737573057</v>
      </c>
      <c r="V2758" s="115">
        <f t="shared" si="699"/>
        <v>12380.938755839492</v>
      </c>
      <c r="W2758" s="115">
        <f t="shared" si="700"/>
        <v>58824.404919798035</v>
      </c>
      <c r="X2758" s="115">
        <f t="shared" si="701"/>
        <v>8814.9882234605175</v>
      </c>
      <c r="Y2758" s="115">
        <f t="shared" si="702"/>
        <v>562.98796468367766</v>
      </c>
      <c r="Z2758" s="115">
        <f t="shared" si="703"/>
        <v>308.70473073307699</v>
      </c>
      <c r="AA2758" s="12">
        <f t="shared" si="704"/>
        <v>132689.97633208783</v>
      </c>
    </row>
    <row r="2759" spans="1:27" x14ac:dyDescent="0.2">
      <c r="A2759" s="72">
        <v>2004</v>
      </c>
      <c r="B2759" s="72">
        <v>4</v>
      </c>
      <c r="C2759" s="72">
        <v>24</v>
      </c>
      <c r="D2759" s="72">
        <v>21</v>
      </c>
      <c r="E2759" s="11">
        <v>5.619370294032093E-2</v>
      </c>
      <c r="F2759" s="11">
        <v>5.1677381673146741E-2</v>
      </c>
      <c r="G2759" s="11">
        <v>1.5917035653414161E-3</v>
      </c>
      <c r="H2759" s="11">
        <v>9.1646484940022567E-3</v>
      </c>
      <c r="I2759" s="11">
        <v>3.6061625320179359E-4</v>
      </c>
      <c r="J2759" s="11">
        <v>6.3860536081802111E-3</v>
      </c>
      <c r="K2759" s="126">
        <f t="shared" si="690"/>
        <v>0.12537410653419334</v>
      </c>
      <c r="L2759" s="74">
        <f t="shared" si="691"/>
        <v>125374.10653419334</v>
      </c>
      <c r="M2759" s="75">
        <f t="shared" si="692"/>
        <v>56435.00237774416</v>
      </c>
      <c r="N2759" s="75">
        <f t="shared" si="693"/>
        <v>59488.928525644267</v>
      </c>
      <c r="O2759" s="75">
        <f t="shared" si="694"/>
        <v>1664.9438596176446</v>
      </c>
      <c r="P2759" s="75">
        <f t="shared" si="695"/>
        <v>9520.6046535011938</v>
      </c>
      <c r="Q2759" s="75">
        <f t="shared" si="696"/>
        <v>332.31759399052441</v>
      </c>
      <c r="R2759" s="75">
        <f t="shared" si="697"/>
        <v>8865.4460052447357</v>
      </c>
      <c r="S2759" s="76">
        <f t="shared" si="689"/>
        <v>136307.24301574251</v>
      </c>
      <c r="T2759" s="76"/>
      <c r="U2759" s="115">
        <f t="shared" si="698"/>
        <v>54528.589057403791</v>
      </c>
      <c r="V2759" s="115">
        <f t="shared" si="699"/>
        <v>9464.5112372077056</v>
      </c>
      <c r="W2759" s="115">
        <f t="shared" si="700"/>
        <v>56924.432086123081</v>
      </c>
      <c r="X2759" s="115">
        <f t="shared" si="701"/>
        <v>8935.9373354821801</v>
      </c>
      <c r="Y2759" s="115">
        <f t="shared" si="702"/>
        <v>733.90748308206821</v>
      </c>
      <c r="Z2759" s="115">
        <f t="shared" si="703"/>
        <v>311.86682190526602</v>
      </c>
      <c r="AA2759" s="12">
        <f t="shared" si="704"/>
        <v>130899.24402120408</v>
      </c>
    </row>
    <row r="2760" spans="1:27" x14ac:dyDescent="0.2">
      <c r="A2760" s="72">
        <v>2004</v>
      </c>
      <c r="B2760" s="72">
        <v>4</v>
      </c>
      <c r="C2760" s="72">
        <v>24</v>
      </c>
      <c r="D2760" s="72">
        <v>22</v>
      </c>
      <c r="E2760" s="11">
        <v>4.9620391978797793E-2</v>
      </c>
      <c r="F2760" s="11">
        <v>4.9968902592809561E-2</v>
      </c>
      <c r="G2760" s="11">
        <v>1.5917035653414161E-3</v>
      </c>
      <c r="H2760" s="11">
        <v>1.001400417525735E-2</v>
      </c>
      <c r="I2760" s="11">
        <v>3.6061625320179359E-4</v>
      </c>
      <c r="J2760" s="11">
        <v>6.1960381151155743E-3</v>
      </c>
      <c r="K2760" s="126">
        <f t="shared" si="690"/>
        <v>0.11775165668052347</v>
      </c>
      <c r="L2760" s="74">
        <f t="shared" si="691"/>
        <v>117751.65668052346</v>
      </c>
      <c r="M2760" s="75">
        <f t="shared" si="692"/>
        <v>49833.465188832022</v>
      </c>
      <c r="N2760" s="75">
        <f t="shared" si="693"/>
        <v>57522.195951216061</v>
      </c>
      <c r="O2760" s="75">
        <f t="shared" si="694"/>
        <v>1664.9438596176446</v>
      </c>
      <c r="P2760" s="75">
        <f t="shared" si="695"/>
        <v>10402.949421740477</v>
      </c>
      <c r="Q2760" s="75">
        <f t="shared" si="696"/>
        <v>332.31759399052441</v>
      </c>
      <c r="R2760" s="75">
        <f t="shared" si="697"/>
        <v>8601.656786224301</v>
      </c>
      <c r="S2760" s="76">
        <f t="shared" si="689"/>
        <v>128357.52880162103</v>
      </c>
      <c r="T2760" s="76"/>
      <c r="U2760" s="115">
        <f t="shared" si="698"/>
        <v>48150.056349778388</v>
      </c>
      <c r="V2760" s="115">
        <f t="shared" si="699"/>
        <v>10341.65741415993</v>
      </c>
      <c r="W2760" s="115">
        <f t="shared" si="700"/>
        <v>55042.482996783823</v>
      </c>
      <c r="X2760" s="115">
        <f t="shared" si="701"/>
        <v>8670.0506638417592</v>
      </c>
      <c r="Y2760" s="115">
        <f t="shared" si="702"/>
        <v>733.90748308206821</v>
      </c>
      <c r="Z2760" s="115">
        <f t="shared" si="703"/>
        <v>311.86682190526602</v>
      </c>
      <c r="AA2760" s="12">
        <f t="shared" si="704"/>
        <v>123250.02172955124</v>
      </c>
    </row>
    <row r="2761" spans="1:27" x14ac:dyDescent="0.2">
      <c r="A2761" s="72">
        <v>2004</v>
      </c>
      <c r="B2761" s="72">
        <v>4</v>
      </c>
      <c r="C2761" s="72">
        <v>24</v>
      </c>
      <c r="D2761" s="72">
        <v>23</v>
      </c>
      <c r="E2761" s="11">
        <v>4.1117331088043871E-2</v>
      </c>
      <c r="F2761" s="11">
        <v>4.8138478394666E-2</v>
      </c>
      <c r="G2761" s="11">
        <v>1.5917035653414161E-3</v>
      </c>
      <c r="H2761" s="11">
        <v>1.2495551054258305E-2</v>
      </c>
      <c r="I2761" s="11">
        <v>3.6061625320179359E-4</v>
      </c>
      <c r="J2761" s="11">
        <v>5.9033072694568275E-3</v>
      </c>
      <c r="K2761" s="126">
        <f t="shared" si="690"/>
        <v>0.10960698762496819</v>
      </c>
      <c r="L2761" s="74">
        <f t="shared" si="691"/>
        <v>109606.9876249682</v>
      </c>
      <c r="M2761" s="75">
        <f t="shared" si="692"/>
        <v>41293.891598221082</v>
      </c>
      <c r="N2761" s="75">
        <f t="shared" si="693"/>
        <v>55415.085049512723</v>
      </c>
      <c r="O2761" s="75">
        <f t="shared" si="694"/>
        <v>1664.9438596176446</v>
      </c>
      <c r="P2761" s="75">
        <f t="shared" si="695"/>
        <v>12980.879909697502</v>
      </c>
      <c r="Q2761" s="75">
        <f t="shared" si="696"/>
        <v>332.31759399052441</v>
      </c>
      <c r="R2761" s="75">
        <f t="shared" si="697"/>
        <v>8195.2728650287536</v>
      </c>
      <c r="S2761" s="76">
        <f t="shared" si="689"/>
        <v>119882.39087606821</v>
      </c>
      <c r="T2761" s="76"/>
      <c r="U2761" s="115">
        <f t="shared" si="698"/>
        <v>39898.955447344168</v>
      </c>
      <c r="V2761" s="115">
        <f t="shared" si="699"/>
        <v>12904.399273526704</v>
      </c>
      <c r="W2761" s="115">
        <f t="shared" si="700"/>
        <v>53026.207121681531</v>
      </c>
      <c r="X2761" s="115">
        <f t="shared" si="701"/>
        <v>8260.4354846615333</v>
      </c>
      <c r="Y2761" s="115">
        <f t="shared" si="702"/>
        <v>733.90748308206821</v>
      </c>
      <c r="Z2761" s="115">
        <f t="shared" si="703"/>
        <v>311.86682190526602</v>
      </c>
      <c r="AA2761" s="12">
        <f t="shared" si="704"/>
        <v>115135.77163220126</v>
      </c>
    </row>
    <row r="2762" spans="1:27" x14ac:dyDescent="0.2">
      <c r="A2762" s="72">
        <v>2004</v>
      </c>
      <c r="B2762" s="72">
        <v>4</v>
      </c>
      <c r="C2762" s="72">
        <v>24</v>
      </c>
      <c r="D2762" s="72">
        <v>24</v>
      </c>
      <c r="E2762" s="11">
        <v>3.534319113751274E-2</v>
      </c>
      <c r="F2762" s="11">
        <v>4.6589524474609061E-2</v>
      </c>
      <c r="G2762" s="11">
        <v>1.5917035653414161E-3</v>
      </c>
      <c r="H2762" s="11">
        <v>1.0791163026548384E-2</v>
      </c>
      <c r="I2762" s="11">
        <v>3.6061625320179359E-4</v>
      </c>
      <c r="J2762" s="11">
        <v>5.6761236581077453E-3</v>
      </c>
      <c r="K2762" s="126">
        <f t="shared" si="690"/>
        <v>0.10035232211532112</v>
      </c>
      <c r="L2762" s="74">
        <f t="shared" si="691"/>
        <v>100352.32211532112</v>
      </c>
      <c r="M2762" s="75">
        <f t="shared" si="692"/>
        <v>35494.95711291537</v>
      </c>
      <c r="N2762" s="75">
        <f t="shared" si="693"/>
        <v>53631.991439573394</v>
      </c>
      <c r="O2762" s="75">
        <f t="shared" si="694"/>
        <v>1664.9438596176446</v>
      </c>
      <c r="P2762" s="75">
        <f t="shared" si="695"/>
        <v>11210.293225592124</v>
      </c>
      <c r="Q2762" s="75">
        <f t="shared" si="696"/>
        <v>332.31759399052441</v>
      </c>
      <c r="R2762" s="75">
        <f t="shared" si="697"/>
        <v>7879.8849645714427</v>
      </c>
      <c r="S2762" s="76">
        <f t="shared" si="689"/>
        <v>110214.38819626048</v>
      </c>
      <c r="T2762" s="76"/>
      <c r="U2762" s="115">
        <f t="shared" si="698"/>
        <v>34295.912970203368</v>
      </c>
      <c r="V2762" s="115">
        <f t="shared" si="699"/>
        <v>11144.244516758914</v>
      </c>
      <c r="W2762" s="115">
        <f t="shared" si="700"/>
        <v>51319.980541076089</v>
      </c>
      <c r="X2762" s="115">
        <f t="shared" si="701"/>
        <v>7942.5398578438244</v>
      </c>
      <c r="Y2762" s="115">
        <f t="shared" si="702"/>
        <v>733.90748308206821</v>
      </c>
      <c r="Z2762" s="115">
        <f t="shared" si="703"/>
        <v>311.86682190526602</v>
      </c>
      <c r="AA2762" s="12">
        <f t="shared" si="704"/>
        <v>105748.45219086953</v>
      </c>
    </row>
    <row r="2763" spans="1:27" x14ac:dyDescent="0.2">
      <c r="A2763" s="72">
        <v>2004</v>
      </c>
      <c r="B2763" s="72">
        <v>4</v>
      </c>
      <c r="C2763" s="72">
        <v>25</v>
      </c>
      <c r="D2763" s="72">
        <v>1</v>
      </c>
      <c r="E2763" s="11">
        <v>3.1870915563216737E-2</v>
      </c>
      <c r="F2763" s="11">
        <v>4.5846597988656895E-2</v>
      </c>
      <c r="G2763" s="11">
        <v>1.5917035653414161E-3</v>
      </c>
      <c r="H2763" s="11">
        <v>8.1002668526720771E-3</v>
      </c>
      <c r="I2763" s="11">
        <v>3.6061625320179359E-4</v>
      </c>
      <c r="J2763" s="11">
        <v>5.4000911796334861E-3</v>
      </c>
      <c r="K2763" s="126">
        <f t="shared" si="690"/>
        <v>9.3170191402722397E-2</v>
      </c>
      <c r="L2763" s="74">
        <f t="shared" si="691"/>
        <v>93170.191402722397</v>
      </c>
      <c r="M2763" s="75">
        <f t="shared" si="692"/>
        <v>32007.771360097304</v>
      </c>
      <c r="N2763" s="75">
        <f t="shared" si="693"/>
        <v>52776.764274579815</v>
      </c>
      <c r="O2763" s="75">
        <f t="shared" si="694"/>
        <v>1664.9438596176446</v>
      </c>
      <c r="P2763" s="75">
        <f t="shared" si="695"/>
        <v>8414.8822884610963</v>
      </c>
      <c r="Q2763" s="75">
        <f t="shared" si="696"/>
        <v>332.31759399052441</v>
      </c>
      <c r="R2763" s="75">
        <f t="shared" si="697"/>
        <v>7496.682570142314</v>
      </c>
      <c r="S2763" s="76">
        <f t="shared" si="689"/>
        <v>102693.36194688869</v>
      </c>
      <c r="T2763" s="76"/>
      <c r="U2763" s="115">
        <f t="shared" si="698"/>
        <v>30926.52675826554</v>
      </c>
      <c r="V2763" s="115">
        <f t="shared" si="699"/>
        <v>8365.3035576507846</v>
      </c>
      <c r="W2763" s="115">
        <f t="shared" si="700"/>
        <v>50501.621194581923</v>
      </c>
      <c r="X2763" s="115">
        <f t="shared" si="701"/>
        <v>7556.2905274210079</v>
      </c>
      <c r="Y2763" s="115">
        <f t="shared" si="702"/>
        <v>733.90748308206821</v>
      </c>
      <c r="Z2763" s="115">
        <f t="shared" si="703"/>
        <v>311.86682190526602</v>
      </c>
      <c r="AA2763" s="12">
        <f t="shared" si="704"/>
        <v>98395.516342906587</v>
      </c>
    </row>
    <row r="2764" spans="1:27" x14ac:dyDescent="0.2">
      <c r="A2764" s="72">
        <v>2004</v>
      </c>
      <c r="B2764" s="72">
        <v>4</v>
      </c>
      <c r="C2764" s="72">
        <v>25</v>
      </c>
      <c r="D2764" s="72">
        <v>2</v>
      </c>
      <c r="E2764" s="11">
        <v>2.7409896696433567E-2</v>
      </c>
      <c r="F2764" s="11">
        <v>4.5248263699281373E-2</v>
      </c>
      <c r="G2764" s="11">
        <v>1.5917035653414161E-3</v>
      </c>
      <c r="H2764" s="11">
        <v>8.8836621240479061E-3</v>
      </c>
      <c r="I2764" s="11">
        <v>3.6061625320179359E-4</v>
      </c>
      <c r="J2764" s="11">
        <v>5.3111074974534914E-3</v>
      </c>
      <c r="K2764" s="126">
        <f t="shared" si="690"/>
        <v>8.8805249835759534E-2</v>
      </c>
      <c r="L2764" s="74">
        <f t="shared" si="691"/>
        <v>88805.249835759532</v>
      </c>
      <c r="M2764" s="75">
        <f t="shared" si="692"/>
        <v>27527.596586396368</v>
      </c>
      <c r="N2764" s="75">
        <f t="shared" si="693"/>
        <v>52087.985845358453</v>
      </c>
      <c r="O2764" s="75">
        <f t="shared" si="694"/>
        <v>1664.9438596176446</v>
      </c>
      <c r="P2764" s="75">
        <f t="shared" si="695"/>
        <v>9228.7047357783758</v>
      </c>
      <c r="Q2764" s="75">
        <f t="shared" si="696"/>
        <v>332.31759399052441</v>
      </c>
      <c r="R2764" s="75">
        <f t="shared" si="697"/>
        <v>7373.1508746513646</v>
      </c>
      <c r="S2764" s="76">
        <f t="shared" si="689"/>
        <v>98214.699495792738</v>
      </c>
      <c r="T2764" s="76"/>
      <c r="U2764" s="115">
        <f t="shared" si="698"/>
        <v>26597.695379730379</v>
      </c>
      <c r="V2764" s="115">
        <f t="shared" si="699"/>
        <v>9174.3311328997679</v>
      </c>
      <c r="W2764" s="115">
        <f t="shared" si="700"/>
        <v>49842.535178270562</v>
      </c>
      <c r="X2764" s="115">
        <f t="shared" si="701"/>
        <v>7431.7766011955309</v>
      </c>
      <c r="Y2764" s="115">
        <f t="shared" si="702"/>
        <v>733.90748308206821</v>
      </c>
      <c r="Z2764" s="115">
        <f t="shared" si="703"/>
        <v>311.86682190526602</v>
      </c>
      <c r="AA2764" s="12">
        <f t="shared" si="704"/>
        <v>94092.112597083571</v>
      </c>
    </row>
    <row r="2765" spans="1:27" x14ac:dyDescent="0.2">
      <c r="A2765" s="72">
        <v>2004</v>
      </c>
      <c r="B2765" s="72">
        <v>4</v>
      </c>
      <c r="C2765" s="72">
        <v>25</v>
      </c>
      <c r="D2765" s="72">
        <v>3</v>
      </c>
      <c r="E2765" s="11">
        <v>2.7138935713119677E-2</v>
      </c>
      <c r="F2765" s="11">
        <v>4.4776699153446328E-2</v>
      </c>
      <c r="G2765" s="11">
        <v>1.5917035653414161E-3</v>
      </c>
      <c r="H2765" s="11">
        <v>8.098287008753962E-3</v>
      </c>
      <c r="I2765" s="11">
        <v>3.6061625320179359E-4</v>
      </c>
      <c r="J2765" s="11">
        <v>5.1815860043381351E-3</v>
      </c>
      <c r="K2765" s="126">
        <f t="shared" si="690"/>
        <v>8.7147827698201299E-2</v>
      </c>
      <c r="L2765" s="74">
        <f t="shared" si="691"/>
        <v>87147.827698201305</v>
      </c>
      <c r="M2765" s="75">
        <f t="shared" si="692"/>
        <v>27255.472078889979</v>
      </c>
      <c r="N2765" s="75">
        <f t="shared" si="693"/>
        <v>51545.139658997083</v>
      </c>
      <c r="O2765" s="75">
        <f t="shared" si="694"/>
        <v>1664.9438596176446</v>
      </c>
      <c r="P2765" s="75">
        <f t="shared" si="695"/>
        <v>8412.8255471433731</v>
      </c>
      <c r="Q2765" s="75">
        <f t="shared" si="696"/>
        <v>332.31759399052441</v>
      </c>
      <c r="R2765" s="75">
        <f t="shared" si="697"/>
        <v>7193.3425181630946</v>
      </c>
      <c r="S2765" s="76">
        <f t="shared" si="689"/>
        <v>96404.041256801676</v>
      </c>
      <c r="T2765" s="76"/>
      <c r="U2765" s="115">
        <f t="shared" si="698"/>
        <v>26334.763425852834</v>
      </c>
      <c r="V2765" s="115">
        <f t="shared" si="699"/>
        <v>8363.2589342237989</v>
      </c>
      <c r="W2765" s="115">
        <f t="shared" si="700"/>
        <v>49323.090440659966</v>
      </c>
      <c r="X2765" s="115">
        <f t="shared" si="701"/>
        <v>7250.538544472307</v>
      </c>
      <c r="Y2765" s="115">
        <f t="shared" si="702"/>
        <v>733.90748308206821</v>
      </c>
      <c r="Z2765" s="115">
        <f t="shared" si="703"/>
        <v>311.86682190526602</v>
      </c>
      <c r="AA2765" s="12">
        <f t="shared" si="704"/>
        <v>92317.425650196223</v>
      </c>
    </row>
    <row r="2766" spans="1:27" x14ac:dyDescent="0.2">
      <c r="A2766" s="72">
        <v>2004</v>
      </c>
      <c r="B2766" s="72">
        <v>4</v>
      </c>
      <c r="C2766" s="72">
        <v>25</v>
      </c>
      <c r="D2766" s="72">
        <v>4</v>
      </c>
      <c r="E2766" s="11">
        <v>2.4948947252318138E-2</v>
      </c>
      <c r="F2766" s="11">
        <v>4.5028489866484556E-2</v>
      </c>
      <c r="G2766" s="11">
        <v>1.5917035653414161E-3</v>
      </c>
      <c r="H2766" s="11">
        <v>9.6435778037995846E-3</v>
      </c>
      <c r="I2766" s="11">
        <v>3.6061625320179359E-4</v>
      </c>
      <c r="J2766" s="11">
        <v>5.110427942792246E-3</v>
      </c>
      <c r="K2766" s="126">
        <f t="shared" si="690"/>
        <v>8.6683762683937723E-2</v>
      </c>
      <c r="L2766" s="74">
        <f t="shared" si="691"/>
        <v>86683.762683937719</v>
      </c>
      <c r="M2766" s="75">
        <f t="shared" si="692"/>
        <v>25056.079664337325</v>
      </c>
      <c r="N2766" s="75">
        <f t="shared" si="693"/>
        <v>51834.991026198513</v>
      </c>
      <c r="O2766" s="75">
        <f t="shared" si="694"/>
        <v>1664.9438596176446</v>
      </c>
      <c r="P2766" s="75">
        <f t="shared" si="695"/>
        <v>10018.135641027733</v>
      </c>
      <c r="Q2766" s="75">
        <f t="shared" si="696"/>
        <v>332.31759399052441</v>
      </c>
      <c r="R2766" s="75">
        <f t="shared" si="697"/>
        <v>7094.5572602903949</v>
      </c>
      <c r="S2766" s="76">
        <f t="shared" si="689"/>
        <v>96001.025045462142</v>
      </c>
      <c r="T2766" s="76"/>
      <c r="U2766" s="115">
        <f t="shared" si="698"/>
        <v>24209.66800463941</v>
      </c>
      <c r="V2766" s="115">
        <f t="shared" si="699"/>
        <v>9959.1108759577819</v>
      </c>
      <c r="W2766" s="115">
        <f t="shared" si="700"/>
        <v>49600.446662670511</v>
      </c>
      <c r="X2766" s="115">
        <f t="shared" si="701"/>
        <v>7150.9678208451296</v>
      </c>
      <c r="Y2766" s="115">
        <f t="shared" si="702"/>
        <v>733.90748308206821</v>
      </c>
      <c r="Z2766" s="115">
        <f t="shared" si="703"/>
        <v>311.86682190526602</v>
      </c>
      <c r="AA2766" s="12">
        <f t="shared" si="704"/>
        <v>91965.967669100166</v>
      </c>
    </row>
    <row r="2767" spans="1:27" x14ac:dyDescent="0.2">
      <c r="A2767" s="72">
        <v>2004</v>
      </c>
      <c r="B2767" s="72">
        <v>4</v>
      </c>
      <c r="C2767" s="72">
        <v>25</v>
      </c>
      <c r="D2767" s="72">
        <v>5</v>
      </c>
      <c r="E2767" s="11">
        <v>2.6473716383363582E-2</v>
      </c>
      <c r="F2767" s="11">
        <v>4.5719909011918171E-2</v>
      </c>
      <c r="G2767" s="11">
        <v>1.5917035653414161E-3</v>
      </c>
      <c r="H2767" s="11">
        <v>8.6362555272377628E-3</v>
      </c>
      <c r="I2767" s="11">
        <v>3.6061625320179359E-4</v>
      </c>
      <c r="J2767" s="11">
        <v>5.1426292575259078E-3</v>
      </c>
      <c r="K2767" s="126">
        <f t="shared" si="690"/>
        <v>8.7924829998588624E-2</v>
      </c>
      <c r="L2767" s="74">
        <f t="shared" si="691"/>
        <v>87924.829998588626</v>
      </c>
      <c r="M2767" s="75">
        <f t="shared" si="692"/>
        <v>26587.396253803727</v>
      </c>
      <c r="N2767" s="75">
        <f t="shared" si="693"/>
        <v>52630.925007221704</v>
      </c>
      <c r="O2767" s="75">
        <f t="shared" si="694"/>
        <v>1664.9438596176446</v>
      </c>
      <c r="P2767" s="75">
        <f t="shared" si="695"/>
        <v>8971.6888340294918</v>
      </c>
      <c r="Q2767" s="75">
        <f t="shared" si="696"/>
        <v>332.31759399052441</v>
      </c>
      <c r="R2767" s="75">
        <f t="shared" si="697"/>
        <v>7139.2607711885012</v>
      </c>
      <c r="S2767" s="76">
        <f t="shared" si="689"/>
        <v>97326.532319851598</v>
      </c>
      <c r="T2767" s="76"/>
      <c r="U2767" s="115">
        <f t="shared" si="698"/>
        <v>25689.255663108757</v>
      </c>
      <c r="V2767" s="115">
        <f t="shared" si="699"/>
        <v>8918.8295152216488</v>
      </c>
      <c r="W2767" s="115">
        <f t="shared" si="700"/>
        <v>50362.068883320542</v>
      </c>
      <c r="X2767" s="115">
        <f t="shared" si="701"/>
        <v>7196.0267802956969</v>
      </c>
      <c r="Y2767" s="115">
        <f t="shared" si="702"/>
        <v>733.90748308206821</v>
      </c>
      <c r="Z2767" s="115">
        <f t="shared" si="703"/>
        <v>311.86682190526602</v>
      </c>
      <c r="AA2767" s="12">
        <f t="shared" si="704"/>
        <v>93211.955146933979</v>
      </c>
    </row>
    <row r="2768" spans="1:27" x14ac:dyDescent="0.2">
      <c r="A2768" s="72">
        <v>2004</v>
      </c>
      <c r="B2768" s="72">
        <v>4</v>
      </c>
      <c r="C2768" s="72">
        <v>25</v>
      </c>
      <c r="D2768" s="72">
        <v>6</v>
      </c>
      <c r="E2768" s="11">
        <v>2.8603908208465118E-2</v>
      </c>
      <c r="F2768" s="11">
        <v>4.6732805278848329E-2</v>
      </c>
      <c r="G2768" s="11">
        <v>5.3107219718140407E-4</v>
      </c>
      <c r="H2768" s="11">
        <v>9.6785997516368495E-3</v>
      </c>
      <c r="I2768" s="11">
        <v>3.5015454883047541E-4</v>
      </c>
      <c r="J2768" s="11">
        <v>5.2449814050272853E-3</v>
      </c>
      <c r="K2768" s="126">
        <f t="shared" si="690"/>
        <v>9.1141521389989447E-2</v>
      </c>
      <c r="L2768" s="74">
        <f t="shared" si="691"/>
        <v>91141.521389989444</v>
      </c>
      <c r="M2768" s="75">
        <f t="shared" si="692"/>
        <v>28726.735261989928</v>
      </c>
      <c r="N2768" s="75">
        <f t="shared" si="693"/>
        <v>53796.930553098864</v>
      </c>
      <c r="O2768" s="75">
        <f t="shared" si="694"/>
        <v>555.50883529067801</v>
      </c>
      <c r="P2768" s="75">
        <f t="shared" si="695"/>
        <v>10054.517845950524</v>
      </c>
      <c r="Q2768" s="75">
        <f t="shared" si="696"/>
        <v>322.67685152578809</v>
      </c>
      <c r="R2768" s="75">
        <f t="shared" si="697"/>
        <v>7281.351253490745</v>
      </c>
      <c r="S2768" s="76">
        <f t="shared" si="689"/>
        <v>100737.72060134653</v>
      </c>
      <c r="T2768" s="76"/>
      <c r="U2768" s="115">
        <f t="shared" si="698"/>
        <v>27756.326323459496</v>
      </c>
      <c r="V2768" s="115">
        <f t="shared" si="699"/>
        <v>9995.2787245197451</v>
      </c>
      <c r="W2768" s="115">
        <f t="shared" si="700"/>
        <v>51477.809327018644</v>
      </c>
      <c r="X2768" s="115">
        <f t="shared" si="701"/>
        <v>7339.2470587870603</v>
      </c>
      <c r="Y2768" s="115">
        <f t="shared" si="702"/>
        <v>244.86837125646952</v>
      </c>
      <c r="Z2768" s="115">
        <f t="shared" si="703"/>
        <v>302.81936920443133</v>
      </c>
      <c r="AA2768" s="12">
        <f t="shared" si="704"/>
        <v>97116.349174245843</v>
      </c>
    </row>
    <row r="2769" spans="1:27" x14ac:dyDescent="0.2">
      <c r="A2769" s="72">
        <v>2004</v>
      </c>
      <c r="B2769" s="72">
        <v>4</v>
      </c>
      <c r="C2769" s="72">
        <v>25</v>
      </c>
      <c r="D2769" s="72">
        <v>7</v>
      </c>
      <c r="E2769" s="11">
        <v>3.4301874365742953E-2</v>
      </c>
      <c r="F2769" s="11">
        <v>4.8094660579106302E-2</v>
      </c>
      <c r="G2769" s="11">
        <v>0</v>
      </c>
      <c r="H2769" s="11">
        <v>9.3049060944269246E-3</v>
      </c>
      <c r="I2769" s="11">
        <v>3.4491623465881681E-4</v>
      </c>
      <c r="J2769" s="11">
        <v>5.5126495337483742E-3</v>
      </c>
      <c r="K2769" s="126">
        <f t="shared" si="690"/>
        <v>9.7559006807683368E-2</v>
      </c>
      <c r="L2769" s="74">
        <f t="shared" si="691"/>
        <v>97559.00680768337</v>
      </c>
      <c r="M2769" s="75">
        <f t="shared" si="692"/>
        <v>34449.16885878973</v>
      </c>
      <c r="N2769" s="75">
        <f t="shared" si="693"/>
        <v>55364.643738177183</v>
      </c>
      <c r="O2769" s="75">
        <f t="shared" si="694"/>
        <v>0</v>
      </c>
      <c r="P2769" s="75">
        <f t="shared" si="695"/>
        <v>9666.3098776749193</v>
      </c>
      <c r="Q2769" s="75">
        <f t="shared" si="696"/>
        <v>317.84960387226113</v>
      </c>
      <c r="R2769" s="75">
        <f t="shared" si="697"/>
        <v>7652.9418300969319</v>
      </c>
      <c r="S2769" s="76">
        <f t="shared" si="689"/>
        <v>107450.91390861104</v>
      </c>
      <c r="T2769" s="76"/>
      <c r="U2769" s="115">
        <f t="shared" si="698"/>
        <v>33285.452164893548</v>
      </c>
      <c r="V2769" s="115">
        <f t="shared" si="699"/>
        <v>9609.3579965997124</v>
      </c>
      <c r="W2769" s="115">
        <f t="shared" si="700"/>
        <v>52977.940274847715</v>
      </c>
      <c r="X2769" s="115">
        <f t="shared" si="701"/>
        <v>7713.7922429824393</v>
      </c>
      <c r="Y2769" s="115">
        <f t="shared" si="702"/>
        <v>0</v>
      </c>
      <c r="Z2769" s="115">
        <f t="shared" si="703"/>
        <v>298.28918960672388</v>
      </c>
      <c r="AA2769" s="12">
        <f t="shared" si="704"/>
        <v>103884.83186893015</v>
      </c>
    </row>
    <row r="2770" spans="1:27" x14ac:dyDescent="0.2">
      <c r="A2770" s="72">
        <v>2004</v>
      </c>
      <c r="B2770" s="72">
        <v>4</v>
      </c>
      <c r="C2770" s="72">
        <v>25</v>
      </c>
      <c r="D2770" s="72">
        <v>8</v>
      </c>
      <c r="E2770" s="11">
        <v>4.0856679403739528E-2</v>
      </c>
      <c r="F2770" s="11">
        <v>4.9924909704174791E-2</v>
      </c>
      <c r="G2770" s="11">
        <v>0</v>
      </c>
      <c r="H2770" s="11">
        <v>1.0422652961610095E-2</v>
      </c>
      <c r="I2770" s="11">
        <v>3.4491623465881681E-4</v>
      </c>
      <c r="J2770" s="11">
        <v>5.69176652572228E-3</v>
      </c>
      <c r="K2770" s="126">
        <f t="shared" si="690"/>
        <v>0.10724092482990552</v>
      </c>
      <c r="L2770" s="74">
        <f t="shared" si="691"/>
        <v>107240.92482990552</v>
      </c>
      <c r="M2770" s="75">
        <f t="shared" si="692"/>
        <v>41032.120658528765</v>
      </c>
      <c r="N2770" s="75">
        <f t="shared" si="693"/>
        <v>57471.553102780294</v>
      </c>
      <c r="O2770" s="75">
        <f t="shared" si="694"/>
        <v>0</v>
      </c>
      <c r="P2770" s="75">
        <f t="shared" si="695"/>
        <v>10827.470180997498</v>
      </c>
      <c r="Q2770" s="75">
        <f t="shared" si="696"/>
        <v>317.84960387226113</v>
      </c>
      <c r="R2770" s="75">
        <f t="shared" si="697"/>
        <v>7901.6011928890684</v>
      </c>
      <c r="S2770" s="76">
        <f t="shared" si="689"/>
        <v>117550.59473906789</v>
      </c>
      <c r="T2770" s="76"/>
      <c r="U2770" s="115">
        <f t="shared" si="698"/>
        <v>39646.027310615995</v>
      </c>
      <c r="V2770" s="115">
        <f t="shared" si="699"/>
        <v>10763.676985673012</v>
      </c>
      <c r="W2770" s="115">
        <f t="shared" si="700"/>
        <v>54994.023300872723</v>
      </c>
      <c r="X2770" s="115">
        <f t="shared" si="701"/>
        <v>7964.4287572059693</v>
      </c>
      <c r="Y2770" s="115">
        <f t="shared" si="702"/>
        <v>0</v>
      </c>
      <c r="Z2770" s="115">
        <f t="shared" si="703"/>
        <v>298.28918960672388</v>
      </c>
      <c r="AA2770" s="12">
        <f t="shared" si="704"/>
        <v>113666.44554397442</v>
      </c>
    </row>
    <row r="2771" spans="1:27" x14ac:dyDescent="0.2">
      <c r="A2771" s="72">
        <v>2004</v>
      </c>
      <c r="B2771" s="72">
        <v>4</v>
      </c>
      <c r="C2771" s="72">
        <v>25</v>
      </c>
      <c r="D2771" s="72">
        <v>9</v>
      </c>
      <c r="E2771" s="11">
        <v>4.5596637423582193E-2</v>
      </c>
      <c r="F2771" s="11">
        <v>5.0977774887532586E-2</v>
      </c>
      <c r="G2771" s="11">
        <v>0</v>
      </c>
      <c r="H2771" s="11">
        <v>1.0368692761155852E-2</v>
      </c>
      <c r="I2771" s="11">
        <v>3.4491623465881681E-4</v>
      </c>
      <c r="J2771" s="11">
        <v>6.0282924822994237E-3</v>
      </c>
      <c r="K2771" s="126">
        <f t="shared" si="690"/>
        <v>0.11331631378922886</v>
      </c>
      <c r="L2771" s="74">
        <f t="shared" si="691"/>
        <v>113316.31378922887</v>
      </c>
      <c r="M2771" s="75">
        <f t="shared" si="692"/>
        <v>45792.432368264628</v>
      </c>
      <c r="N2771" s="75">
        <f t="shared" si="693"/>
        <v>58683.569261727018</v>
      </c>
      <c r="O2771" s="75">
        <f t="shared" si="694"/>
        <v>0</v>
      </c>
      <c r="P2771" s="75">
        <f t="shared" si="695"/>
        <v>10771.414159221571</v>
      </c>
      <c r="Q2771" s="75">
        <f t="shared" si="696"/>
        <v>317.84960387226113</v>
      </c>
      <c r="R2771" s="75">
        <f t="shared" si="697"/>
        <v>8368.7837253965245</v>
      </c>
      <c r="S2771" s="76">
        <f t="shared" si="689"/>
        <v>123934.04911848201</v>
      </c>
      <c r="T2771" s="76"/>
      <c r="U2771" s="115">
        <f t="shared" si="698"/>
        <v>44245.532406192986</v>
      </c>
      <c r="V2771" s="115">
        <f t="shared" si="699"/>
        <v>10707.951234282178</v>
      </c>
      <c r="W2771" s="115">
        <f t="shared" si="700"/>
        <v>56153.790895232829</v>
      </c>
      <c r="X2771" s="115">
        <f t="shared" si="701"/>
        <v>8435.325972331837</v>
      </c>
      <c r="Y2771" s="115">
        <f t="shared" si="702"/>
        <v>0</v>
      </c>
      <c r="Z2771" s="115">
        <f t="shared" si="703"/>
        <v>298.28918960672388</v>
      </c>
      <c r="AA2771" s="12">
        <f t="shared" si="704"/>
        <v>119840.88969764655</v>
      </c>
    </row>
    <row r="2772" spans="1:27" x14ac:dyDescent="0.2">
      <c r="A2772" s="72">
        <v>2004</v>
      </c>
      <c r="B2772" s="72">
        <v>4</v>
      </c>
      <c r="C2772" s="72">
        <v>25</v>
      </c>
      <c r="D2772" s="72">
        <v>10</v>
      </c>
      <c r="E2772" s="11">
        <v>4.6993369590414689E-2</v>
      </c>
      <c r="F2772" s="11">
        <v>5.2223308157241646E-2</v>
      </c>
      <c r="G2772" s="11">
        <v>0</v>
      </c>
      <c r="H2772" s="11">
        <v>9.5871413776170838E-3</v>
      </c>
      <c r="I2772" s="11">
        <v>3.4491623465881681E-4</v>
      </c>
      <c r="J2772" s="11">
        <v>6.2413347085814724E-3</v>
      </c>
      <c r="K2772" s="126">
        <f t="shared" si="690"/>
        <v>0.11539007006851371</v>
      </c>
      <c r="L2772" s="74">
        <f t="shared" si="691"/>
        <v>115390.07006851371</v>
      </c>
      <c r="M2772" s="75">
        <f t="shared" si="692"/>
        <v>47195.162194415738</v>
      </c>
      <c r="N2772" s="75">
        <f t="shared" si="693"/>
        <v>60117.3771919871</v>
      </c>
      <c r="O2772" s="75">
        <f t="shared" si="694"/>
        <v>0</v>
      </c>
      <c r="P2772" s="75">
        <f t="shared" si="695"/>
        <v>9959.5072165887887</v>
      </c>
      <c r="Q2772" s="75">
        <f t="shared" si="696"/>
        <v>317.84960387226113</v>
      </c>
      <c r="R2772" s="75">
        <f t="shared" si="697"/>
        <v>8664.5398323482859</v>
      </c>
      <c r="S2772" s="76">
        <f t="shared" si="689"/>
        <v>126254.43603921217</v>
      </c>
      <c r="T2772" s="76"/>
      <c r="U2772" s="115">
        <f t="shared" si="698"/>
        <v>45600.877050936404</v>
      </c>
      <c r="V2772" s="115">
        <f t="shared" si="699"/>
        <v>9900.8278779637294</v>
      </c>
      <c r="W2772" s="115">
        <f t="shared" si="700"/>
        <v>57525.789083357042</v>
      </c>
      <c r="X2772" s="115">
        <f t="shared" si="701"/>
        <v>8733.4337084506533</v>
      </c>
      <c r="Y2772" s="115">
        <f t="shared" si="702"/>
        <v>0</v>
      </c>
      <c r="Z2772" s="115">
        <f t="shared" si="703"/>
        <v>298.28918960672388</v>
      </c>
      <c r="AA2772" s="12">
        <f t="shared" si="704"/>
        <v>122059.21691031456</v>
      </c>
    </row>
    <row r="2773" spans="1:27" x14ac:dyDescent="0.2">
      <c r="A2773" s="72">
        <v>2004</v>
      </c>
      <c r="B2773" s="72">
        <v>4</v>
      </c>
      <c r="C2773" s="72">
        <v>25</v>
      </c>
      <c r="D2773" s="72">
        <v>11</v>
      </c>
      <c r="E2773" s="11">
        <v>4.59159448589899E-2</v>
      </c>
      <c r="F2773" s="11">
        <v>5.2941267324020484E-2</v>
      </c>
      <c r="G2773" s="11">
        <v>0</v>
      </c>
      <c r="H2773" s="11">
        <v>1.1634971974942766E-2</v>
      </c>
      <c r="I2773" s="11">
        <v>3.4491623465881681E-4</v>
      </c>
      <c r="J2773" s="11">
        <v>6.4914658629571277E-3</v>
      </c>
      <c r="K2773" s="126">
        <f t="shared" si="690"/>
        <v>0.11732856625556909</v>
      </c>
      <c r="L2773" s="74">
        <f t="shared" si="691"/>
        <v>117328.56625556909</v>
      </c>
      <c r="M2773" s="75">
        <f t="shared" si="692"/>
        <v>46113.110930693649</v>
      </c>
      <c r="N2773" s="75">
        <f t="shared" si="693"/>
        <v>60943.862980817823</v>
      </c>
      <c r="O2773" s="75">
        <f t="shared" si="694"/>
        <v>0</v>
      </c>
      <c r="P2773" s="75">
        <f t="shared" si="695"/>
        <v>12086.875825132851</v>
      </c>
      <c r="Q2773" s="75">
        <f t="shared" si="696"/>
        <v>317.84960387226113</v>
      </c>
      <c r="R2773" s="75">
        <f t="shared" si="697"/>
        <v>9011.7846848666504</v>
      </c>
      <c r="S2773" s="76">
        <f t="shared" si="689"/>
        <v>128473.48402538325</v>
      </c>
      <c r="T2773" s="76"/>
      <c r="U2773" s="115">
        <f t="shared" si="698"/>
        <v>44555.378225515698</v>
      </c>
      <c r="V2773" s="115">
        <f t="shared" si="699"/>
        <v>12015.662474508368</v>
      </c>
      <c r="W2773" s="115">
        <f t="shared" si="700"/>
        <v>58316.646059981853</v>
      </c>
      <c r="X2773" s="115">
        <f t="shared" si="701"/>
        <v>9083.4395897494796</v>
      </c>
      <c r="Y2773" s="115">
        <f t="shared" si="702"/>
        <v>0</v>
      </c>
      <c r="Z2773" s="115">
        <f t="shared" si="703"/>
        <v>298.28918960672388</v>
      </c>
      <c r="AA2773" s="12">
        <f t="shared" si="704"/>
        <v>124269.41553936213</v>
      </c>
    </row>
    <row r="2774" spans="1:27" x14ac:dyDescent="0.2">
      <c r="A2774" s="72">
        <v>2004</v>
      </c>
      <c r="B2774" s="72">
        <v>4</v>
      </c>
      <c r="C2774" s="72">
        <v>25</v>
      </c>
      <c r="D2774" s="72">
        <v>12</v>
      </c>
      <c r="E2774" s="11">
        <v>5.0242268560289162E-2</v>
      </c>
      <c r="F2774" s="11">
        <v>5.3610528155418724E-2</v>
      </c>
      <c r="G2774" s="11">
        <v>0</v>
      </c>
      <c r="H2774" s="11">
        <v>9.7948251316290428E-3</v>
      </c>
      <c r="I2774" s="11">
        <v>3.4491623465881681E-4</v>
      </c>
      <c r="J2774" s="11">
        <v>6.5872054338312848E-3</v>
      </c>
      <c r="K2774" s="126">
        <f t="shared" si="690"/>
        <v>0.12057974351582704</v>
      </c>
      <c r="L2774" s="74">
        <f t="shared" si="691"/>
        <v>120579.74351582704</v>
      </c>
      <c r="M2774" s="75">
        <f t="shared" si="692"/>
        <v>50458.012149056391</v>
      </c>
      <c r="N2774" s="75">
        <f t="shared" si="693"/>
        <v>61714.289199697865</v>
      </c>
      <c r="O2774" s="75">
        <f t="shared" si="694"/>
        <v>0</v>
      </c>
      <c r="P2774" s="75">
        <f t="shared" si="695"/>
        <v>10175.257435072004</v>
      </c>
      <c r="Q2774" s="75">
        <f t="shared" si="696"/>
        <v>317.84960387226113</v>
      </c>
      <c r="R2774" s="75">
        <f t="shared" si="697"/>
        <v>9144.6952503311986</v>
      </c>
      <c r="S2774" s="76">
        <f t="shared" si="689"/>
        <v>131810.10363802974</v>
      </c>
      <c r="T2774" s="76"/>
      <c r="U2774" s="115">
        <f t="shared" si="698"/>
        <v>48753.505682750423</v>
      </c>
      <c r="V2774" s="115">
        <f t="shared" si="699"/>
        <v>10115.306941172545</v>
      </c>
      <c r="W2774" s="115">
        <f t="shared" si="700"/>
        <v>59053.860127555788</v>
      </c>
      <c r="X2774" s="115">
        <f t="shared" si="701"/>
        <v>9217.4069596383815</v>
      </c>
      <c r="Y2774" s="115">
        <f t="shared" si="702"/>
        <v>0</v>
      </c>
      <c r="Z2774" s="115">
        <f t="shared" si="703"/>
        <v>298.28918960672388</v>
      </c>
      <c r="AA2774" s="12">
        <f t="shared" si="704"/>
        <v>127438.36890072387</v>
      </c>
    </row>
    <row r="2775" spans="1:27" x14ac:dyDescent="0.2">
      <c r="A2775" s="72">
        <v>2004</v>
      </c>
      <c r="B2775" s="72">
        <v>4</v>
      </c>
      <c r="C2775" s="72">
        <v>25</v>
      </c>
      <c r="D2775" s="72">
        <v>13</v>
      </c>
      <c r="E2775" s="11">
        <v>4.546146939932761E-2</v>
      </c>
      <c r="F2775" s="11">
        <v>5.4535015768635849E-2</v>
      </c>
      <c r="G2775" s="11">
        <v>0</v>
      </c>
      <c r="H2775" s="11">
        <v>1.3046999917668351E-2</v>
      </c>
      <c r="I2775" s="11">
        <v>3.4491623465881681E-4</v>
      </c>
      <c r="J2775" s="11">
        <v>6.6185432884693146E-3</v>
      </c>
      <c r="K2775" s="126">
        <f t="shared" si="690"/>
        <v>0.12000694460875994</v>
      </c>
      <c r="L2775" s="74">
        <f t="shared" si="691"/>
        <v>120006.94460875994</v>
      </c>
      <c r="M2775" s="75">
        <f t="shared" si="692"/>
        <v>45656.683923669261</v>
      </c>
      <c r="N2775" s="75">
        <f t="shared" si="693"/>
        <v>62778.522250307222</v>
      </c>
      <c r="O2775" s="75">
        <f t="shared" si="694"/>
        <v>0</v>
      </c>
      <c r="P2775" s="75">
        <f t="shared" si="695"/>
        <v>13553.747119889527</v>
      </c>
      <c r="Q2775" s="75">
        <f t="shared" si="696"/>
        <v>317.84960387226113</v>
      </c>
      <c r="R2775" s="75">
        <f t="shared" si="697"/>
        <v>9188.2000617937556</v>
      </c>
      <c r="S2775" s="76">
        <f t="shared" si="689"/>
        <v>131495.00295953202</v>
      </c>
      <c r="T2775" s="76"/>
      <c r="U2775" s="115">
        <f t="shared" si="698"/>
        <v>44114.369637722164</v>
      </c>
      <c r="V2775" s="115">
        <f t="shared" si="699"/>
        <v>13473.891269636042</v>
      </c>
      <c r="W2775" s="115">
        <f t="shared" si="700"/>
        <v>60072.215366331104</v>
      </c>
      <c r="X2775" s="115">
        <f t="shared" si="701"/>
        <v>9261.2576885009112</v>
      </c>
      <c r="Y2775" s="115">
        <f t="shared" si="702"/>
        <v>0</v>
      </c>
      <c r="Z2775" s="115">
        <f t="shared" si="703"/>
        <v>298.28918960672388</v>
      </c>
      <c r="AA2775" s="12">
        <f t="shared" si="704"/>
        <v>127220.02315179695</v>
      </c>
    </row>
    <row r="2776" spans="1:27" x14ac:dyDescent="0.2">
      <c r="A2776" s="72">
        <v>2004</v>
      </c>
      <c r="B2776" s="72">
        <v>4</v>
      </c>
      <c r="C2776" s="72">
        <v>25</v>
      </c>
      <c r="D2776" s="72">
        <v>14</v>
      </c>
      <c r="E2776" s="11">
        <v>4.3904283284141574E-2</v>
      </c>
      <c r="F2776" s="11">
        <v>5.4554043878590627E-2</v>
      </c>
      <c r="G2776" s="11">
        <v>0</v>
      </c>
      <c r="H2776" s="11">
        <v>1.3852865490358843E-2</v>
      </c>
      <c r="I2776" s="11">
        <v>3.4491623465881681E-4</v>
      </c>
      <c r="J2776" s="11">
        <v>6.6507441465873778E-3</v>
      </c>
      <c r="K2776" s="126">
        <f t="shared" si="690"/>
        <v>0.11930685303433725</v>
      </c>
      <c r="L2776" s="74">
        <f t="shared" si="691"/>
        <v>119306.85303433724</v>
      </c>
      <c r="M2776" s="75">
        <f t="shared" si="692"/>
        <v>44092.81114941118</v>
      </c>
      <c r="N2776" s="75">
        <f t="shared" si="693"/>
        <v>62800.426647094151</v>
      </c>
      <c r="O2776" s="75">
        <f t="shared" si="694"/>
        <v>0</v>
      </c>
      <c r="P2776" s="75">
        <f t="shared" si="695"/>
        <v>14390.912617996149</v>
      </c>
      <c r="Q2776" s="75">
        <f t="shared" si="696"/>
        <v>317.84960387226113</v>
      </c>
      <c r="R2776" s="75">
        <f t="shared" si="697"/>
        <v>9232.9029387947503</v>
      </c>
      <c r="S2776" s="76">
        <f t="shared" si="689"/>
        <v>130834.9029571685</v>
      </c>
      <c r="T2776" s="76"/>
      <c r="U2776" s="115">
        <f t="shared" si="698"/>
        <v>42603.325564847095</v>
      </c>
      <c r="V2776" s="115">
        <f t="shared" si="699"/>
        <v>14306.12436328928</v>
      </c>
      <c r="W2776" s="115">
        <f t="shared" si="700"/>
        <v>60093.175490814559</v>
      </c>
      <c r="X2776" s="115">
        <f t="shared" si="701"/>
        <v>9306.3160090140955</v>
      </c>
      <c r="Y2776" s="115">
        <f t="shared" si="702"/>
        <v>0</v>
      </c>
      <c r="Z2776" s="115">
        <f t="shared" si="703"/>
        <v>298.28918960672388</v>
      </c>
      <c r="AA2776" s="12">
        <f t="shared" si="704"/>
        <v>126607.23061757177</v>
      </c>
    </row>
    <row r="2777" spans="1:27" x14ac:dyDescent="0.2">
      <c r="A2777" s="72">
        <v>2004</v>
      </c>
      <c r="B2777" s="72">
        <v>4</v>
      </c>
      <c r="C2777" s="72">
        <v>25</v>
      </c>
      <c r="D2777" s="72">
        <v>15</v>
      </c>
      <c r="E2777" s="11">
        <v>4.4811771549907092E-2</v>
      </c>
      <c r="F2777" s="11">
        <v>5.41870224345967E-2</v>
      </c>
      <c r="G2777" s="11">
        <v>0</v>
      </c>
      <c r="H2777" s="11">
        <v>1.2629075158215959E-2</v>
      </c>
      <c r="I2777" s="11">
        <v>3.4491623465881681E-4</v>
      </c>
      <c r="J2777" s="11">
        <v>6.6790636416616724E-3</v>
      </c>
      <c r="K2777" s="126">
        <f t="shared" si="690"/>
        <v>0.11865184901904023</v>
      </c>
      <c r="L2777" s="74">
        <f t="shared" si="691"/>
        <v>118651.84901904024</v>
      </c>
      <c r="M2777" s="75">
        <f t="shared" si="692"/>
        <v>45004.19622917079</v>
      </c>
      <c r="N2777" s="75">
        <f t="shared" si="693"/>
        <v>62377.926285384085</v>
      </c>
      <c r="O2777" s="75">
        <f t="shared" si="694"/>
        <v>0</v>
      </c>
      <c r="P2777" s="75">
        <f t="shared" si="695"/>
        <v>13119.590107510956</v>
      </c>
      <c r="Q2777" s="75">
        <f t="shared" si="696"/>
        <v>317.84960387226113</v>
      </c>
      <c r="R2777" s="75">
        <f t="shared" si="697"/>
        <v>9272.217509244856</v>
      </c>
      <c r="S2777" s="76">
        <f t="shared" si="689"/>
        <v>130091.77973518296</v>
      </c>
      <c r="T2777" s="76"/>
      <c r="U2777" s="115">
        <f t="shared" si="698"/>
        <v>43483.92342775884</v>
      </c>
      <c r="V2777" s="115">
        <f t="shared" si="699"/>
        <v>13042.29221979435</v>
      </c>
      <c r="W2777" s="115">
        <f t="shared" si="700"/>
        <v>59688.888613531846</v>
      </c>
      <c r="X2777" s="115">
        <f t="shared" si="701"/>
        <v>9345.943179232685</v>
      </c>
      <c r="Y2777" s="115">
        <f t="shared" si="702"/>
        <v>0</v>
      </c>
      <c r="Z2777" s="115">
        <f t="shared" si="703"/>
        <v>298.28918960672388</v>
      </c>
      <c r="AA2777" s="12">
        <f t="shared" si="704"/>
        <v>125859.33662992445</v>
      </c>
    </row>
    <row r="2778" spans="1:27" x14ac:dyDescent="0.2">
      <c r="A2778" s="72">
        <v>2004</v>
      </c>
      <c r="B2778" s="72">
        <v>4</v>
      </c>
      <c r="C2778" s="72">
        <v>25</v>
      </c>
      <c r="D2778" s="72">
        <v>16</v>
      </c>
      <c r="E2778" s="11">
        <v>4.7691137338853759E-2</v>
      </c>
      <c r="F2778" s="11">
        <v>5.3956685210859986E-2</v>
      </c>
      <c r="G2778" s="11">
        <v>0</v>
      </c>
      <c r="H2778" s="11">
        <v>1.2735856229362743E-2</v>
      </c>
      <c r="I2778" s="11">
        <v>3.4491623465881681E-4</v>
      </c>
      <c r="J2778" s="11">
        <v>6.5406293382292624E-3</v>
      </c>
      <c r="K2778" s="126">
        <f t="shared" si="690"/>
        <v>0.12126922435196456</v>
      </c>
      <c r="L2778" s="74">
        <f t="shared" si="691"/>
        <v>121269.22435196456</v>
      </c>
      <c r="M2778" s="75">
        <f t="shared" si="692"/>
        <v>47895.926203224575</v>
      </c>
      <c r="N2778" s="75">
        <f t="shared" si="693"/>
        <v>62112.771314369187</v>
      </c>
      <c r="O2778" s="75">
        <f t="shared" si="694"/>
        <v>0</v>
      </c>
      <c r="P2778" s="75">
        <f t="shared" si="695"/>
        <v>13230.518569582493</v>
      </c>
      <c r="Q2778" s="75">
        <f t="shared" si="696"/>
        <v>317.84960387226113</v>
      </c>
      <c r="R2778" s="75">
        <f t="shared" si="697"/>
        <v>9080.035933947458</v>
      </c>
      <c r="S2778" s="76">
        <f t="shared" si="689"/>
        <v>132637.10162499599</v>
      </c>
      <c r="T2778" s="76"/>
      <c r="U2778" s="115">
        <f t="shared" si="698"/>
        <v>46277.968768002145</v>
      </c>
      <c r="V2778" s="115">
        <f t="shared" si="699"/>
        <v>13152.567114510846</v>
      </c>
      <c r="W2778" s="115">
        <f t="shared" si="700"/>
        <v>59435.16415565514</v>
      </c>
      <c r="X2778" s="115">
        <f t="shared" si="701"/>
        <v>9152.233521210308</v>
      </c>
      <c r="Y2778" s="115">
        <f t="shared" si="702"/>
        <v>0</v>
      </c>
      <c r="Z2778" s="115">
        <f t="shared" si="703"/>
        <v>298.28918960672388</v>
      </c>
      <c r="AA2778" s="12">
        <f t="shared" si="704"/>
        <v>128316.22274898518</v>
      </c>
    </row>
    <row r="2779" spans="1:27" x14ac:dyDescent="0.2">
      <c r="A2779" s="72">
        <v>2004</v>
      </c>
      <c r="B2779" s="72">
        <v>4</v>
      </c>
      <c r="C2779" s="72">
        <v>25</v>
      </c>
      <c r="D2779" s="72">
        <v>17</v>
      </c>
      <c r="E2779" s="11">
        <v>5.1737885811695229E-2</v>
      </c>
      <c r="F2779" s="11">
        <v>5.3173310510547342E-2</v>
      </c>
      <c r="G2779" s="11">
        <v>0</v>
      </c>
      <c r="H2779" s="11">
        <v>1.2872633293208546E-2</v>
      </c>
      <c r="I2779" s="11">
        <v>3.4491623465881681E-4</v>
      </c>
      <c r="J2779" s="11">
        <v>6.4473333783426796E-3</v>
      </c>
      <c r="K2779" s="126">
        <f t="shared" si="690"/>
        <v>0.12457607922845262</v>
      </c>
      <c r="L2779" s="74">
        <f t="shared" si="691"/>
        <v>124576.07922845263</v>
      </c>
      <c r="M2779" s="75">
        <f t="shared" si="692"/>
        <v>51960.051678804717</v>
      </c>
      <c r="N2779" s="75">
        <f t="shared" si="693"/>
        <v>61210.981787754827</v>
      </c>
      <c r="O2779" s="75">
        <f t="shared" si="694"/>
        <v>0</v>
      </c>
      <c r="P2779" s="75">
        <f t="shared" si="695"/>
        <v>13372.608072676343</v>
      </c>
      <c r="Q2779" s="75">
        <f t="shared" si="696"/>
        <v>317.84960387226113</v>
      </c>
      <c r="R2779" s="75">
        <f t="shared" si="697"/>
        <v>8950.5177141469721</v>
      </c>
      <c r="S2779" s="76">
        <f t="shared" si="689"/>
        <v>135812.00885725513</v>
      </c>
      <c r="T2779" s="76"/>
      <c r="U2779" s="115">
        <f t="shared" si="698"/>
        <v>50204.805280780078</v>
      </c>
      <c r="V2779" s="115">
        <f t="shared" si="699"/>
        <v>13293.819455897215</v>
      </c>
      <c r="W2779" s="115">
        <f t="shared" si="700"/>
        <v>58572.249695166793</v>
      </c>
      <c r="X2779" s="115">
        <f t="shared" si="701"/>
        <v>9021.6854703558274</v>
      </c>
      <c r="Y2779" s="115">
        <f t="shared" si="702"/>
        <v>0</v>
      </c>
      <c r="Z2779" s="115">
        <f t="shared" si="703"/>
        <v>298.28918960672388</v>
      </c>
      <c r="AA2779" s="12">
        <f t="shared" si="704"/>
        <v>131390.84909180665</v>
      </c>
    </row>
    <row r="2780" spans="1:27" x14ac:dyDescent="0.2">
      <c r="A2780" s="72">
        <v>2004</v>
      </c>
      <c r="B2780" s="72">
        <v>4</v>
      </c>
      <c r="C2780" s="72">
        <v>25</v>
      </c>
      <c r="D2780" s="72">
        <v>18</v>
      </c>
      <c r="E2780" s="11">
        <v>5.4451442277400675E-2</v>
      </c>
      <c r="F2780" s="11">
        <v>5.1666334415664504E-2</v>
      </c>
      <c r="G2780" s="11">
        <v>0</v>
      </c>
      <c r="H2780" s="11">
        <v>1.0602941920003326E-2</v>
      </c>
      <c r="I2780" s="11">
        <v>3.4491623465881681E-4</v>
      </c>
      <c r="J2780" s="11">
        <v>6.3515938074685243E-3</v>
      </c>
      <c r="K2780" s="126">
        <f t="shared" si="690"/>
        <v>0.12341722865519586</v>
      </c>
      <c r="L2780" s="74">
        <f t="shared" si="691"/>
        <v>123417.22865519585</v>
      </c>
      <c r="M2780" s="75">
        <f t="shared" si="692"/>
        <v>54685.260333533653</v>
      </c>
      <c r="N2780" s="75">
        <f t="shared" si="693"/>
        <v>59476.211366038122</v>
      </c>
      <c r="O2780" s="75">
        <f t="shared" si="694"/>
        <v>0</v>
      </c>
      <c r="P2780" s="75">
        <f t="shared" si="695"/>
        <v>11014.76158637729</v>
      </c>
      <c r="Q2780" s="75">
        <f t="shared" si="696"/>
        <v>317.84960387226113</v>
      </c>
      <c r="R2780" s="75">
        <f t="shared" si="697"/>
        <v>8817.6071486824276</v>
      </c>
      <c r="S2780" s="76">
        <f t="shared" si="689"/>
        <v>134311.69003850376</v>
      </c>
      <c r="T2780" s="76"/>
      <c r="U2780" s="115">
        <f t="shared" si="698"/>
        <v>52837.954506764647</v>
      </c>
      <c r="V2780" s="115">
        <f t="shared" si="699"/>
        <v>10949.864909167722</v>
      </c>
      <c r="W2780" s="115">
        <f t="shared" si="700"/>
        <v>56912.263148032078</v>
      </c>
      <c r="X2780" s="115">
        <f t="shared" si="701"/>
        <v>8887.7181004669292</v>
      </c>
      <c r="Y2780" s="115">
        <f t="shared" si="702"/>
        <v>0</v>
      </c>
      <c r="Z2780" s="115">
        <f t="shared" si="703"/>
        <v>298.28918960672388</v>
      </c>
      <c r="AA2780" s="12">
        <f t="shared" si="704"/>
        <v>129886.0898540381</v>
      </c>
    </row>
    <row r="2781" spans="1:27" x14ac:dyDescent="0.2">
      <c r="A2781" s="72">
        <v>2004</v>
      </c>
      <c r="B2781" s="72">
        <v>4</v>
      </c>
      <c r="C2781" s="72">
        <v>25</v>
      </c>
      <c r="D2781" s="72">
        <v>19</v>
      </c>
      <c r="E2781" s="11">
        <v>5.3843903219676657E-2</v>
      </c>
      <c r="F2781" s="11">
        <v>5.1474937693581142E-2</v>
      </c>
      <c r="G2781" s="11">
        <v>0</v>
      </c>
      <c r="H2781" s="11">
        <v>1.3789748704078774E-2</v>
      </c>
      <c r="I2781" s="11">
        <v>3.4491623465881681E-4</v>
      </c>
      <c r="J2781" s="11">
        <v>6.204533904930142E-3</v>
      </c>
      <c r="K2781" s="126">
        <f t="shared" si="690"/>
        <v>0.12565803975692552</v>
      </c>
      <c r="L2781" s="74">
        <f t="shared" si="691"/>
        <v>125658.03975692551</v>
      </c>
      <c r="M2781" s="75">
        <f t="shared" si="692"/>
        <v>54075.112463341859</v>
      </c>
      <c r="N2781" s="75">
        <f t="shared" si="693"/>
        <v>59255.883138263845</v>
      </c>
      <c r="O2781" s="75">
        <f t="shared" si="694"/>
        <v>0</v>
      </c>
      <c r="P2781" s="75">
        <f t="shared" si="695"/>
        <v>14325.344367389993</v>
      </c>
      <c r="Q2781" s="75">
        <f t="shared" si="696"/>
        <v>317.84960387226113</v>
      </c>
      <c r="R2781" s="75">
        <f t="shared" si="697"/>
        <v>8613.4510758582746</v>
      </c>
      <c r="S2781" s="76">
        <f t="shared" si="689"/>
        <v>136587.64064872623</v>
      </c>
      <c r="T2781" s="76"/>
      <c r="U2781" s="115">
        <f t="shared" si="698"/>
        <v>52248.41785262854</v>
      </c>
      <c r="V2781" s="115">
        <f t="shared" si="699"/>
        <v>14240.942427135908</v>
      </c>
      <c r="W2781" s="115">
        <f t="shared" si="700"/>
        <v>56701.433006198444</v>
      </c>
      <c r="X2781" s="115">
        <f t="shared" si="701"/>
        <v>8681.9387327582426</v>
      </c>
      <c r="Y2781" s="115">
        <f t="shared" si="702"/>
        <v>0</v>
      </c>
      <c r="Z2781" s="115">
        <f t="shared" si="703"/>
        <v>298.28918960672388</v>
      </c>
      <c r="AA2781" s="12">
        <f t="shared" si="704"/>
        <v>132171.02120832787</v>
      </c>
    </row>
    <row r="2782" spans="1:27" x14ac:dyDescent="0.2">
      <c r="A2782" s="72">
        <v>2004</v>
      </c>
      <c r="B2782" s="72">
        <v>4</v>
      </c>
      <c r="C2782" s="72">
        <v>25</v>
      </c>
      <c r="D2782" s="72">
        <v>20</v>
      </c>
      <c r="E2782" s="11">
        <v>5.6429732667433855E-2</v>
      </c>
      <c r="F2782" s="11">
        <v>5.1561131547128165E-2</v>
      </c>
      <c r="G2782" s="11">
        <v>1.1937776740060619E-3</v>
      </c>
      <c r="H2782" s="11">
        <v>1.4818640435216029E-2</v>
      </c>
      <c r="I2782" s="11">
        <v>3.5669124856604938E-4</v>
      </c>
      <c r="J2782" s="11">
        <v>6.2915049560161827E-3</v>
      </c>
      <c r="K2782" s="126">
        <f t="shared" si="690"/>
        <v>0.13065147852836634</v>
      </c>
      <c r="L2782" s="74">
        <f t="shared" si="691"/>
        <v>130651.47852836634</v>
      </c>
      <c r="M2782" s="75">
        <f t="shared" si="692"/>
        <v>56672.045631949753</v>
      </c>
      <c r="N2782" s="75">
        <f t="shared" si="693"/>
        <v>59355.106044436601</v>
      </c>
      <c r="O2782" s="75">
        <f t="shared" si="694"/>
        <v>1248.7078947132334</v>
      </c>
      <c r="P2782" s="75">
        <f t="shared" si="695"/>
        <v>15394.198389431862</v>
      </c>
      <c r="Q2782" s="75">
        <f t="shared" si="696"/>
        <v>328.70059646095854</v>
      </c>
      <c r="R2782" s="75">
        <f t="shared" si="697"/>
        <v>8734.1887340005451</v>
      </c>
      <c r="S2782" s="76">
        <f t="shared" si="689"/>
        <v>141732.94729099298</v>
      </c>
      <c r="T2782" s="76"/>
      <c r="U2782" s="115">
        <f t="shared" si="698"/>
        <v>54757.62482692302</v>
      </c>
      <c r="V2782" s="115">
        <f t="shared" si="699"/>
        <v>15303.498984279546</v>
      </c>
      <c r="W2782" s="115">
        <f t="shared" si="700"/>
        <v>56796.378531757611</v>
      </c>
      <c r="X2782" s="115">
        <f t="shared" si="701"/>
        <v>8803.6364055604827</v>
      </c>
      <c r="Y2782" s="115">
        <f t="shared" si="702"/>
        <v>550.43061231155104</v>
      </c>
      <c r="Z2782" s="115">
        <f t="shared" si="703"/>
        <v>308.47241383063044</v>
      </c>
      <c r="AA2782" s="12">
        <f t="shared" si="704"/>
        <v>136520.04177466285</v>
      </c>
    </row>
    <row r="2783" spans="1:27" x14ac:dyDescent="0.2">
      <c r="A2783" s="72">
        <v>2004</v>
      </c>
      <c r="B2783" s="72">
        <v>4</v>
      </c>
      <c r="C2783" s="72">
        <v>25</v>
      </c>
      <c r="D2783" s="72">
        <v>21</v>
      </c>
      <c r="E2783" s="11">
        <v>5.6908626986619443E-2</v>
      </c>
      <c r="F2783" s="11">
        <v>5.1721991881894844E-2</v>
      </c>
      <c r="G2783" s="11">
        <v>1.5917035653414161E-3</v>
      </c>
      <c r="H2783" s="11">
        <v>1.1776074095840351E-2</v>
      </c>
      <c r="I2783" s="11">
        <v>3.6061625320179359E-4</v>
      </c>
      <c r="J2783" s="11">
        <v>6.4043514998041477E-3</v>
      </c>
      <c r="K2783" s="126">
        <f t="shared" si="690"/>
        <v>0.12876336428270199</v>
      </c>
      <c r="L2783" s="74">
        <f t="shared" si="691"/>
        <v>128763.36428270199</v>
      </c>
      <c r="M2783" s="75">
        <f t="shared" si="692"/>
        <v>57152.996354678049</v>
      </c>
      <c r="N2783" s="75">
        <f t="shared" si="693"/>
        <v>59540.282008228103</v>
      </c>
      <c r="O2783" s="75">
        <f t="shared" si="694"/>
        <v>1664.9438596176446</v>
      </c>
      <c r="P2783" s="75">
        <f t="shared" si="695"/>
        <v>12233.458371066348</v>
      </c>
      <c r="Q2783" s="75">
        <f t="shared" si="696"/>
        <v>332.31759399052441</v>
      </c>
      <c r="R2783" s="75">
        <f t="shared" si="697"/>
        <v>8890.8480735884841</v>
      </c>
      <c r="S2783" s="76">
        <f t="shared" si="689"/>
        <v>139814.84626116915</v>
      </c>
      <c r="T2783" s="76"/>
      <c r="U2783" s="115">
        <f t="shared" si="698"/>
        <v>55222.328702382678</v>
      </c>
      <c r="V2783" s="115">
        <f t="shared" si="699"/>
        <v>12161.381386663375</v>
      </c>
      <c r="W2783" s="115">
        <f t="shared" si="700"/>
        <v>56973.571781595478</v>
      </c>
      <c r="X2783" s="115">
        <f t="shared" si="701"/>
        <v>8961.5413818862853</v>
      </c>
      <c r="Y2783" s="115">
        <f t="shared" si="702"/>
        <v>733.90748308206821</v>
      </c>
      <c r="Z2783" s="115">
        <f t="shared" si="703"/>
        <v>311.86682190526602</v>
      </c>
      <c r="AA2783" s="12">
        <f t="shared" si="704"/>
        <v>134364.59755751517</v>
      </c>
    </row>
    <row r="2784" spans="1:27" x14ac:dyDescent="0.2">
      <c r="A2784" s="72">
        <v>2004</v>
      </c>
      <c r="B2784" s="72">
        <v>4</v>
      </c>
      <c r="C2784" s="72">
        <v>25</v>
      </c>
      <c r="D2784" s="72">
        <v>22</v>
      </c>
      <c r="E2784" s="11">
        <v>5.0226576380730775E-2</v>
      </c>
      <c r="F2784" s="11">
        <v>5.2527237249322192E-2</v>
      </c>
      <c r="G2784" s="11">
        <v>1.5917035653414161E-3</v>
      </c>
      <c r="H2784" s="11">
        <v>1.1518457741723007E-2</v>
      </c>
      <c r="I2784" s="11">
        <v>3.6061625320179359E-4</v>
      </c>
      <c r="J2784" s="11">
        <v>6.1159816592593653E-3</v>
      </c>
      <c r="K2784" s="126">
        <f t="shared" si="690"/>
        <v>0.12234057284957854</v>
      </c>
      <c r="L2784" s="74">
        <f t="shared" si="691"/>
        <v>122340.57284957854</v>
      </c>
      <c r="M2784" s="75">
        <f t="shared" si="692"/>
        <v>50442.252586252172</v>
      </c>
      <c r="N2784" s="75">
        <f t="shared" si="693"/>
        <v>60467.24816939071</v>
      </c>
      <c r="O2784" s="75">
        <f t="shared" si="694"/>
        <v>1664.9438596176446</v>
      </c>
      <c r="P2784" s="75">
        <f t="shared" si="695"/>
        <v>11965.836163686246</v>
      </c>
      <c r="Q2784" s="75">
        <f t="shared" si="696"/>
        <v>332.31759399052441</v>
      </c>
      <c r="R2784" s="75">
        <f t="shared" si="697"/>
        <v>8490.5183225798137</v>
      </c>
      <c r="S2784" s="76">
        <f t="shared" si="689"/>
        <v>133363.11669551712</v>
      </c>
      <c r="T2784" s="76"/>
      <c r="U2784" s="115">
        <f t="shared" si="698"/>
        <v>48738.278488851793</v>
      </c>
      <c r="V2784" s="115">
        <f t="shared" si="699"/>
        <v>11895.335953493979</v>
      </c>
      <c r="W2784" s="115">
        <f t="shared" si="700"/>
        <v>57860.577542078936</v>
      </c>
      <c r="X2784" s="115">
        <f t="shared" si="701"/>
        <v>8558.0285110813256</v>
      </c>
      <c r="Y2784" s="115">
        <f t="shared" si="702"/>
        <v>733.90748308206821</v>
      </c>
      <c r="Z2784" s="115">
        <f t="shared" si="703"/>
        <v>311.86682190526602</v>
      </c>
      <c r="AA2784" s="12">
        <f t="shared" si="704"/>
        <v>128097.99480049337</v>
      </c>
    </row>
    <row r="2785" spans="1:27" x14ac:dyDescent="0.2">
      <c r="A2785" s="72">
        <v>2004</v>
      </c>
      <c r="B2785" s="72">
        <v>4</v>
      </c>
      <c r="C2785" s="72">
        <v>25</v>
      </c>
      <c r="D2785" s="72">
        <v>23</v>
      </c>
      <c r="E2785" s="11">
        <v>3.9495163327507479E-2</v>
      </c>
      <c r="F2785" s="11">
        <v>5.3364247897663482E-2</v>
      </c>
      <c r="G2785" s="11">
        <v>1.5917035653414161E-3</v>
      </c>
      <c r="H2785" s="11">
        <v>9.3907002017099735E-3</v>
      </c>
      <c r="I2785" s="11">
        <v>3.6061625320179359E-4</v>
      </c>
      <c r="J2785" s="11">
        <v>5.8971898598301322E-3</v>
      </c>
      <c r="K2785" s="126">
        <f t="shared" si="690"/>
        <v>0.11009962110525427</v>
      </c>
      <c r="L2785" s="74">
        <f t="shared" si="691"/>
        <v>110099.62110525428</v>
      </c>
      <c r="M2785" s="75">
        <f t="shared" si="692"/>
        <v>39664.758143175473</v>
      </c>
      <c r="N2785" s="75">
        <f t="shared" si="693"/>
        <v>61430.781247543004</v>
      </c>
      <c r="O2785" s="75">
        <f t="shared" si="694"/>
        <v>1664.9438596176446</v>
      </c>
      <c r="P2785" s="75">
        <f t="shared" si="695"/>
        <v>9755.4362394308046</v>
      </c>
      <c r="Q2785" s="75">
        <f t="shared" si="696"/>
        <v>332.31759399052441</v>
      </c>
      <c r="R2785" s="75">
        <f t="shared" si="697"/>
        <v>8186.7803643287962</v>
      </c>
      <c r="S2785" s="76">
        <f t="shared" si="689"/>
        <v>121035.01744808625</v>
      </c>
      <c r="T2785" s="76"/>
      <c r="U2785" s="115">
        <f t="shared" si="698"/>
        <v>38324.85524450829</v>
      </c>
      <c r="V2785" s="115">
        <f t="shared" si="699"/>
        <v>9697.9592444269492</v>
      </c>
      <c r="W2785" s="115">
        <f t="shared" si="700"/>
        <v>58782.57386356873</v>
      </c>
      <c r="X2785" s="115">
        <f t="shared" si="701"/>
        <v>8251.875458010707</v>
      </c>
      <c r="Y2785" s="115">
        <f t="shared" si="702"/>
        <v>733.90748308206821</v>
      </c>
      <c r="Z2785" s="115">
        <f t="shared" si="703"/>
        <v>311.86682190526602</v>
      </c>
      <c r="AA2785" s="12">
        <f t="shared" si="704"/>
        <v>116103.038115502</v>
      </c>
    </row>
    <row r="2786" spans="1:27" x14ac:dyDescent="0.2">
      <c r="A2786" s="72">
        <v>2004</v>
      </c>
      <c r="B2786" s="72">
        <v>4</v>
      </c>
      <c r="C2786" s="72">
        <v>25</v>
      </c>
      <c r="D2786" s="72">
        <v>24</v>
      </c>
      <c r="E2786" s="11">
        <v>3.3069997250553505E-2</v>
      </c>
      <c r="F2786" s="11">
        <v>5.3224407134735995E-2</v>
      </c>
      <c r="G2786" s="11">
        <v>1.5917035653414161E-3</v>
      </c>
      <c r="H2786" s="11">
        <v>6.9686124790092376E-3</v>
      </c>
      <c r="I2786" s="11">
        <v>3.6061625320179359E-4</v>
      </c>
      <c r="J2786" s="11">
        <v>5.6081014367958528E-3</v>
      </c>
      <c r="K2786" s="126">
        <f t="shared" si="690"/>
        <v>0.10082343811963779</v>
      </c>
      <c r="L2786" s="74">
        <f t="shared" si="691"/>
        <v>100823.43811963778</v>
      </c>
      <c r="M2786" s="75">
        <f t="shared" si="692"/>
        <v>33212.0019826606</v>
      </c>
      <c r="N2786" s="75">
        <f t="shared" si="693"/>
        <v>61269.802171563861</v>
      </c>
      <c r="O2786" s="75">
        <f t="shared" si="694"/>
        <v>1664.9438596176446</v>
      </c>
      <c r="P2786" s="75">
        <f t="shared" si="695"/>
        <v>7239.2743092679593</v>
      </c>
      <c r="Q2786" s="75">
        <f t="shared" si="696"/>
        <v>332.31759399052441</v>
      </c>
      <c r="R2786" s="75">
        <f t="shared" si="697"/>
        <v>7785.4530403819999</v>
      </c>
      <c r="S2786" s="76">
        <f t="shared" si="689"/>
        <v>111503.79295748258</v>
      </c>
      <c r="T2786" s="76"/>
      <c r="U2786" s="115">
        <f t="shared" si="698"/>
        <v>32090.077639482326</v>
      </c>
      <c r="V2786" s="115">
        <f t="shared" si="699"/>
        <v>7196.6220153988734</v>
      </c>
      <c r="W2786" s="115">
        <f t="shared" si="700"/>
        <v>58628.534402698104</v>
      </c>
      <c r="X2786" s="115">
        <f t="shared" si="701"/>
        <v>7847.3570823211203</v>
      </c>
      <c r="Y2786" s="115">
        <f t="shared" si="702"/>
        <v>733.90748308206821</v>
      </c>
      <c r="Z2786" s="115">
        <f t="shared" si="703"/>
        <v>311.86682190526602</v>
      </c>
      <c r="AA2786" s="12">
        <f t="shared" si="704"/>
        <v>106808.36544488776</v>
      </c>
    </row>
    <row r="2787" spans="1:27" x14ac:dyDescent="0.2">
      <c r="A2787" s="72">
        <v>2004</v>
      </c>
      <c r="B2787" s="72">
        <v>4</v>
      </c>
      <c r="C2787" s="72">
        <v>26</v>
      </c>
      <c r="D2787" s="72">
        <v>1</v>
      </c>
      <c r="E2787" s="11">
        <v>2.9180629222772418E-2</v>
      </c>
      <c r="F2787" s="11">
        <v>5.3551937621914104E-2</v>
      </c>
      <c r="G2787" s="11">
        <v>1.5917035653414161E-3</v>
      </c>
      <c r="H2787" s="11">
        <v>1.4134406421406259E-2</v>
      </c>
      <c r="I2787" s="11">
        <v>3.6061625320179359E-4</v>
      </c>
      <c r="J2787" s="11">
        <v>5.4889524236024423E-3</v>
      </c>
      <c r="K2787" s="126">
        <f t="shared" si="690"/>
        <v>0.10430824550823842</v>
      </c>
      <c r="L2787" s="74">
        <f t="shared" si="691"/>
        <v>104308.24550823841</v>
      </c>
      <c r="M2787" s="75">
        <f t="shared" si="692"/>
        <v>29305.932754070021</v>
      </c>
      <c r="N2787" s="75">
        <f t="shared" si="693"/>
        <v>61646.842128134122</v>
      </c>
      <c r="O2787" s="75">
        <f t="shared" si="694"/>
        <v>1664.9438596176446</v>
      </c>
      <c r="P2787" s="75">
        <f t="shared" si="695"/>
        <v>14683.388636038228</v>
      </c>
      <c r="Q2787" s="75">
        <f t="shared" si="696"/>
        <v>332.31759399052441</v>
      </c>
      <c r="R2787" s="75">
        <f t="shared" si="697"/>
        <v>7620.044290650977</v>
      </c>
      <c r="S2787" s="76">
        <f t="shared" si="689"/>
        <v>115253.46926250152</v>
      </c>
      <c r="T2787" s="76"/>
      <c r="U2787" s="115">
        <f t="shared" si="698"/>
        <v>28315.958124612203</v>
      </c>
      <c r="V2787" s="115">
        <f t="shared" si="699"/>
        <v>14596.877173653593</v>
      </c>
      <c r="W2787" s="115">
        <f t="shared" si="700"/>
        <v>58989.320618443882</v>
      </c>
      <c r="X2787" s="115">
        <f t="shared" si="701"/>
        <v>7680.6331271515273</v>
      </c>
      <c r="Y2787" s="115">
        <f t="shared" si="702"/>
        <v>733.90748308206821</v>
      </c>
      <c r="Z2787" s="115">
        <f t="shared" si="703"/>
        <v>311.86682190526602</v>
      </c>
      <c r="AA2787" s="12">
        <f t="shared" si="704"/>
        <v>110628.56334884853</v>
      </c>
    </row>
    <row r="2788" spans="1:27" x14ac:dyDescent="0.2">
      <c r="A2788" s="72">
        <v>2004</v>
      </c>
      <c r="B2788" s="72">
        <v>4</v>
      </c>
      <c r="C2788" s="72">
        <v>26</v>
      </c>
      <c r="D2788" s="72">
        <v>2</v>
      </c>
      <c r="E2788" s="11">
        <v>2.6990852066134736E-2</v>
      </c>
      <c r="F2788" s="11">
        <v>5.2415649362186609E-2</v>
      </c>
      <c r="G2788" s="11">
        <v>1.5917035653414161E-3</v>
      </c>
      <c r="H2788" s="11">
        <v>1.1467253662842042E-2</v>
      </c>
      <c r="I2788" s="11">
        <v>3.6061625320179359E-4</v>
      </c>
      <c r="J2788" s="11">
        <v>5.3708067253392241E-3</v>
      </c>
      <c r="K2788" s="126">
        <f t="shared" si="690"/>
        <v>9.8196881635045807E-2</v>
      </c>
      <c r="L2788" s="74">
        <f t="shared" si="691"/>
        <v>98196.881635045807</v>
      </c>
      <c r="M2788" s="75">
        <f t="shared" si="692"/>
        <v>27106.75255103513</v>
      </c>
      <c r="N2788" s="75">
        <f t="shared" si="693"/>
        <v>60338.792670539733</v>
      </c>
      <c r="O2788" s="75">
        <f t="shared" si="694"/>
        <v>1664.9438596176446</v>
      </c>
      <c r="P2788" s="75">
        <f t="shared" si="695"/>
        <v>11912.643311609991</v>
      </c>
      <c r="Q2788" s="75">
        <f t="shared" si="696"/>
        <v>332.31759399052441</v>
      </c>
      <c r="R2788" s="75">
        <f t="shared" si="697"/>
        <v>7456.0283939847141</v>
      </c>
      <c r="S2788" s="76">
        <f t="shared" si="689"/>
        <v>108811.47838077774</v>
      </c>
      <c r="T2788" s="76"/>
      <c r="U2788" s="115">
        <f t="shared" si="698"/>
        <v>26191.067746265049</v>
      </c>
      <c r="V2788" s="115">
        <f t="shared" si="699"/>
        <v>11842.456502604302</v>
      </c>
      <c r="W2788" s="115">
        <f t="shared" si="700"/>
        <v>57737.659605890534</v>
      </c>
      <c r="X2788" s="115">
        <f t="shared" si="701"/>
        <v>7515.3130999621917</v>
      </c>
      <c r="Y2788" s="115">
        <f t="shared" si="702"/>
        <v>733.90748308206821</v>
      </c>
      <c r="Z2788" s="115">
        <f t="shared" si="703"/>
        <v>311.86682190526602</v>
      </c>
      <c r="AA2788" s="12">
        <f t="shared" si="704"/>
        <v>104332.27125970939</v>
      </c>
    </row>
    <row r="2789" spans="1:27" x14ac:dyDescent="0.2">
      <c r="A2789" s="72">
        <v>2004</v>
      </c>
      <c r="B2789" s="72">
        <v>4</v>
      </c>
      <c r="C2789" s="72">
        <v>26</v>
      </c>
      <c r="D2789" s="72">
        <v>3</v>
      </c>
      <c r="E2789" s="11">
        <v>2.5581719039877347E-2</v>
      </c>
      <c r="F2789" s="11">
        <v>5.2494594596273918E-2</v>
      </c>
      <c r="G2789" s="11">
        <v>1.5917035653414161E-3</v>
      </c>
      <c r="H2789" s="11">
        <v>1.1618765514402444E-2</v>
      </c>
      <c r="I2789" s="11">
        <v>3.6061625320179359E-4</v>
      </c>
      <c r="J2789" s="11">
        <v>5.3077845752859572E-3</v>
      </c>
      <c r="K2789" s="126">
        <f t="shared" si="690"/>
        <v>9.6955183544382859E-2</v>
      </c>
      <c r="L2789" s="74">
        <f t="shared" si="691"/>
        <v>96955.18354438286</v>
      </c>
      <c r="M2789" s="75">
        <f t="shared" si="692"/>
        <v>25691.568615357308</v>
      </c>
      <c r="N2789" s="75">
        <f t="shared" si="693"/>
        <v>60429.671256799469</v>
      </c>
      <c r="O2789" s="75">
        <f t="shared" si="694"/>
        <v>1664.9438596176446</v>
      </c>
      <c r="P2789" s="75">
        <f t="shared" si="695"/>
        <v>12070.039903521898</v>
      </c>
      <c r="Q2789" s="75">
        <f t="shared" si="696"/>
        <v>332.31759399052441</v>
      </c>
      <c r="R2789" s="75">
        <f t="shared" si="697"/>
        <v>7368.5378242663555</v>
      </c>
      <c r="S2789" s="76">
        <f t="shared" si="689"/>
        <v>107557.0790535532</v>
      </c>
      <c r="T2789" s="76"/>
      <c r="U2789" s="115">
        <f t="shared" si="698"/>
        <v>24823.689700408042</v>
      </c>
      <c r="V2789" s="115">
        <f t="shared" si="699"/>
        <v>11998.925746634995</v>
      </c>
      <c r="W2789" s="115">
        <f t="shared" si="700"/>
        <v>57824.620525171427</v>
      </c>
      <c r="X2789" s="115">
        <f t="shared" si="701"/>
        <v>7427.1268713182662</v>
      </c>
      <c r="Y2789" s="115">
        <f t="shared" si="702"/>
        <v>733.90748308206821</v>
      </c>
      <c r="Z2789" s="115">
        <f t="shared" si="703"/>
        <v>311.86682190526602</v>
      </c>
      <c r="AA2789" s="12">
        <f t="shared" si="704"/>
        <v>103120.13714852005</v>
      </c>
    </row>
    <row r="2790" spans="1:27" x14ac:dyDescent="0.2">
      <c r="A2790" s="72">
        <v>2004</v>
      </c>
      <c r="B2790" s="72">
        <v>4</v>
      </c>
      <c r="C2790" s="72">
        <v>26</v>
      </c>
      <c r="D2790" s="72">
        <v>4</v>
      </c>
      <c r="E2790" s="11">
        <v>2.6383061799300309E-2</v>
      </c>
      <c r="F2790" s="11">
        <v>5.2980696125138935E-2</v>
      </c>
      <c r="G2790" s="11">
        <v>1.5917035653414161E-3</v>
      </c>
      <c r="H2790" s="11">
        <v>1.1065647455743387E-2</v>
      </c>
      <c r="I2790" s="11">
        <v>3.6061625320179359E-4</v>
      </c>
      <c r="J2790" s="11">
        <v>5.1759011401442522E-3</v>
      </c>
      <c r="K2790" s="126">
        <f t="shared" si="690"/>
        <v>9.7557626338870079E-2</v>
      </c>
      <c r="L2790" s="74">
        <f t="shared" si="691"/>
        <v>97557.626338870075</v>
      </c>
      <c r="M2790" s="75">
        <f t="shared" si="692"/>
        <v>26496.352393024565</v>
      </c>
      <c r="N2790" s="75">
        <f t="shared" si="693"/>
        <v>60989.251834812458</v>
      </c>
      <c r="O2790" s="75">
        <f t="shared" si="694"/>
        <v>1664.9438596176446</v>
      </c>
      <c r="P2790" s="75">
        <f t="shared" si="695"/>
        <v>11495.438666316642</v>
      </c>
      <c r="Q2790" s="75">
        <f t="shared" si="696"/>
        <v>332.31759399052441</v>
      </c>
      <c r="R2790" s="75">
        <f t="shared" si="697"/>
        <v>7185.4504991400381</v>
      </c>
      <c r="S2790" s="76">
        <f t="shared" si="689"/>
        <v>108163.75484690187</v>
      </c>
      <c r="T2790" s="76"/>
      <c r="U2790" s="115">
        <f t="shared" si="698"/>
        <v>25601.287326766767</v>
      </c>
      <c r="V2790" s="115">
        <f t="shared" si="699"/>
        <v>11427.70994003781</v>
      </c>
      <c r="W2790" s="115">
        <f t="shared" si="700"/>
        <v>58360.078254857755</v>
      </c>
      <c r="X2790" s="115">
        <f t="shared" si="701"/>
        <v>7242.5837740751103</v>
      </c>
      <c r="Y2790" s="115">
        <f t="shared" si="702"/>
        <v>733.90748308206821</v>
      </c>
      <c r="Z2790" s="115">
        <f t="shared" si="703"/>
        <v>311.86682190526602</v>
      </c>
      <c r="AA2790" s="12">
        <f t="shared" si="704"/>
        <v>103677.43360072478</v>
      </c>
    </row>
    <row r="2791" spans="1:27" x14ac:dyDescent="0.2">
      <c r="A2791" s="72">
        <v>2004</v>
      </c>
      <c r="B2791" s="72">
        <v>4</v>
      </c>
      <c r="C2791" s="72">
        <v>26</v>
      </c>
      <c r="D2791" s="72">
        <v>5</v>
      </c>
      <c r="E2791" s="11">
        <v>2.6438797497265628E-2</v>
      </c>
      <c r="F2791" s="11">
        <v>5.5745246739971492E-2</v>
      </c>
      <c r="G2791" s="11">
        <v>1.5917035653414161E-3</v>
      </c>
      <c r="H2791" s="11">
        <v>1.0379341840819562E-2</v>
      </c>
      <c r="I2791" s="11">
        <v>3.6061625320179359E-4</v>
      </c>
      <c r="J2791" s="11">
        <v>5.2341152584132076E-3</v>
      </c>
      <c r="K2791" s="126">
        <f t="shared" si="690"/>
        <v>9.9749821155013088E-2</v>
      </c>
      <c r="L2791" s="74">
        <f t="shared" si="691"/>
        <v>99749.821155013095</v>
      </c>
      <c r="M2791" s="75">
        <f t="shared" si="692"/>
        <v>26552.327423723971</v>
      </c>
      <c r="N2791" s="75">
        <f t="shared" si="693"/>
        <v>64171.691590980656</v>
      </c>
      <c r="O2791" s="75">
        <f t="shared" si="694"/>
        <v>1664.9438596176446</v>
      </c>
      <c r="P2791" s="75">
        <f t="shared" si="695"/>
        <v>10782.47685054772</v>
      </c>
      <c r="Q2791" s="75">
        <f t="shared" si="696"/>
        <v>332.31759399052441</v>
      </c>
      <c r="R2791" s="75">
        <f t="shared" si="697"/>
        <v>7266.2663134005488</v>
      </c>
      <c r="S2791" s="76">
        <f t="shared" si="689"/>
        <v>110770.02363226106</v>
      </c>
      <c r="T2791" s="76"/>
      <c r="U2791" s="115">
        <f t="shared" si="698"/>
        <v>25655.371482306506</v>
      </c>
      <c r="V2791" s="115">
        <f t="shared" si="699"/>
        <v>10718.94874653909</v>
      </c>
      <c r="W2791" s="115">
        <f t="shared" si="700"/>
        <v>61405.326845779702</v>
      </c>
      <c r="X2791" s="115">
        <f t="shared" si="701"/>
        <v>7324.0421746474749</v>
      </c>
      <c r="Y2791" s="115">
        <f t="shared" si="702"/>
        <v>733.90748308206821</v>
      </c>
      <c r="Z2791" s="115">
        <f t="shared" si="703"/>
        <v>311.86682190526602</v>
      </c>
      <c r="AA2791" s="12">
        <f t="shared" si="704"/>
        <v>106149.4635542601</v>
      </c>
    </row>
    <row r="2792" spans="1:27" x14ac:dyDescent="0.2">
      <c r="A2792" s="72">
        <v>2004</v>
      </c>
      <c r="B2792" s="72">
        <v>4</v>
      </c>
      <c r="C2792" s="72">
        <v>26</v>
      </c>
      <c r="D2792" s="72">
        <v>6</v>
      </c>
      <c r="E2792" s="11">
        <v>3.1879155083219847E-2</v>
      </c>
      <c r="F2792" s="11">
        <v>6.1893667333035127E-2</v>
      </c>
      <c r="G2792" s="11">
        <v>4.7811628008354322E-4</v>
      </c>
      <c r="H2792" s="11">
        <v>1.017487814404144E-2</v>
      </c>
      <c r="I2792" s="11">
        <v>3.4963220981050946E-4</v>
      </c>
      <c r="J2792" s="11">
        <v>5.7680018265628442E-3</v>
      </c>
      <c r="K2792" s="126">
        <f t="shared" si="690"/>
        <v>0.11054345087675331</v>
      </c>
      <c r="L2792" s="74">
        <f t="shared" si="691"/>
        <v>110543.45087675331</v>
      </c>
      <c r="M2792" s="75">
        <f t="shared" si="692"/>
        <v>32016.046261138454</v>
      </c>
      <c r="N2792" s="75">
        <f t="shared" si="693"/>
        <v>71249.506707848777</v>
      </c>
      <c r="O2792" s="75">
        <f t="shared" si="694"/>
        <v>500.11621638704912</v>
      </c>
      <c r="P2792" s="75">
        <f t="shared" si="695"/>
        <v>10570.071756747146</v>
      </c>
      <c r="Q2792" s="75">
        <f t="shared" si="696"/>
        <v>322.19550204466719</v>
      </c>
      <c r="R2792" s="75">
        <f t="shared" si="697"/>
        <v>8007.4349338444954</v>
      </c>
      <c r="S2792" s="76">
        <f t="shared" si="689"/>
        <v>122665.37137801058</v>
      </c>
      <c r="T2792" s="76"/>
      <c r="U2792" s="115">
        <f t="shared" si="698"/>
        <v>30934.522127439857</v>
      </c>
      <c r="V2792" s="115">
        <f t="shared" si="699"/>
        <v>10507.795099236195</v>
      </c>
      <c r="W2792" s="115">
        <f t="shared" si="700"/>
        <v>68178.025832358588</v>
      </c>
      <c r="X2792" s="115">
        <f t="shared" si="701"/>
        <v>8071.1040081293704</v>
      </c>
      <c r="Y2792" s="115">
        <f t="shared" si="702"/>
        <v>220.45129719955659</v>
      </c>
      <c r="Z2792" s="115">
        <f t="shared" si="703"/>
        <v>302.36764189411866</v>
      </c>
      <c r="AA2792" s="12">
        <f t="shared" si="704"/>
        <v>118214.26600625769</v>
      </c>
    </row>
    <row r="2793" spans="1:27" x14ac:dyDescent="0.2">
      <c r="A2793" s="72">
        <v>2004</v>
      </c>
      <c r="B2793" s="72">
        <v>4</v>
      </c>
      <c r="C2793" s="72">
        <v>26</v>
      </c>
      <c r="D2793" s="72">
        <v>7</v>
      </c>
      <c r="E2793" s="11">
        <v>4.0391639075444068E-2</v>
      </c>
      <c r="F2793" s="11">
        <v>7.405884518694078E-2</v>
      </c>
      <c r="G2793" s="11">
        <v>0</v>
      </c>
      <c r="H2793" s="11">
        <v>1.7135395276264846E-2</v>
      </c>
      <c r="I2793" s="11">
        <v>3.4491623465881681E-4</v>
      </c>
      <c r="J2793" s="11">
        <v>5.9933026813401751E-3</v>
      </c>
      <c r="K2793" s="126">
        <f t="shared" si="690"/>
        <v>0.1379240984546487</v>
      </c>
      <c r="L2793" s="74">
        <f t="shared" si="691"/>
        <v>137924.09845464872</v>
      </c>
      <c r="M2793" s="75">
        <f t="shared" si="692"/>
        <v>40565.083416633999</v>
      </c>
      <c r="N2793" s="75">
        <f t="shared" si="693"/>
        <v>85253.571395762308</v>
      </c>
      <c r="O2793" s="75">
        <f t="shared" si="694"/>
        <v>0</v>
      </c>
      <c r="P2793" s="75">
        <f t="shared" si="695"/>
        <v>17800.936294889529</v>
      </c>
      <c r="Q2793" s="75">
        <f t="shared" si="696"/>
        <v>317.84960387226113</v>
      </c>
      <c r="R2793" s="75">
        <f t="shared" si="697"/>
        <v>8320.2090954026371</v>
      </c>
      <c r="S2793" s="76">
        <f t="shared" si="689"/>
        <v>152257.64980656072</v>
      </c>
      <c r="T2793" s="76"/>
      <c r="U2793" s="115">
        <f t="shared" si="698"/>
        <v>39194.766909007041</v>
      </c>
      <c r="V2793" s="115">
        <f t="shared" si="699"/>
        <v>17696.056892126398</v>
      </c>
      <c r="W2793" s="115">
        <f t="shared" si="700"/>
        <v>81578.392068794768</v>
      </c>
      <c r="X2793" s="115">
        <f t="shared" si="701"/>
        <v>8386.3651135704367</v>
      </c>
      <c r="Y2793" s="115">
        <f t="shared" si="702"/>
        <v>0</v>
      </c>
      <c r="Z2793" s="115">
        <f t="shared" si="703"/>
        <v>298.28918960672388</v>
      </c>
      <c r="AA2793" s="12">
        <f t="shared" si="704"/>
        <v>147153.87017310539</v>
      </c>
    </row>
    <row r="2794" spans="1:27" x14ac:dyDescent="0.2">
      <c r="A2794" s="72">
        <v>2004</v>
      </c>
      <c r="B2794" s="72">
        <v>4</v>
      </c>
      <c r="C2794" s="72">
        <v>26</v>
      </c>
      <c r="D2794" s="72">
        <v>8</v>
      </c>
      <c r="E2794" s="11">
        <v>4.3831532633699183E-2</v>
      </c>
      <c r="F2794" s="11">
        <v>8.0170718015612333E-2</v>
      </c>
      <c r="G2794" s="11">
        <v>0</v>
      </c>
      <c r="H2794" s="11">
        <v>1.8150261941901648E-2</v>
      </c>
      <c r="I2794" s="11">
        <v>3.4491623465881681E-4</v>
      </c>
      <c r="J2794" s="11">
        <v>7.1708064165873281E-3</v>
      </c>
      <c r="K2794" s="126">
        <f t="shared" si="690"/>
        <v>0.14966823524245931</v>
      </c>
      <c r="L2794" s="74">
        <f t="shared" si="691"/>
        <v>149668.23524245931</v>
      </c>
      <c r="M2794" s="75">
        <f t="shared" si="692"/>
        <v>44019.748102915408</v>
      </c>
      <c r="N2794" s="75">
        <f t="shared" si="693"/>
        <v>92289.314192530248</v>
      </c>
      <c r="O2794" s="75">
        <f t="shared" si="694"/>
        <v>0</v>
      </c>
      <c r="P2794" s="75">
        <f t="shared" si="695"/>
        <v>18855.220516032143</v>
      </c>
      <c r="Q2794" s="75">
        <f t="shared" si="696"/>
        <v>317.84960387226113</v>
      </c>
      <c r="R2794" s="75">
        <f t="shared" si="697"/>
        <v>9954.8799619978818</v>
      </c>
      <c r="S2794" s="76">
        <f t="shared" si="689"/>
        <v>165437.01237734791</v>
      </c>
      <c r="T2794" s="76"/>
      <c r="U2794" s="115">
        <f t="shared" si="698"/>
        <v>42532.730638475281</v>
      </c>
      <c r="V2794" s="115">
        <f t="shared" si="699"/>
        <v>18744.129490597919</v>
      </c>
      <c r="W2794" s="115">
        <f t="shared" si="700"/>
        <v>88310.832422589301</v>
      </c>
      <c r="X2794" s="115">
        <f t="shared" si="701"/>
        <v>10034.033648170034</v>
      </c>
      <c r="Y2794" s="115">
        <f t="shared" si="702"/>
        <v>0</v>
      </c>
      <c r="Z2794" s="115">
        <f t="shared" si="703"/>
        <v>298.28918960672388</v>
      </c>
      <c r="AA2794" s="12">
        <f t="shared" si="704"/>
        <v>159920.01538943927</v>
      </c>
    </row>
    <row r="2795" spans="1:27" x14ac:dyDescent="0.2">
      <c r="A2795" s="72">
        <v>2004</v>
      </c>
      <c r="B2795" s="72">
        <v>4</v>
      </c>
      <c r="C2795" s="72">
        <v>26</v>
      </c>
      <c r="D2795" s="72">
        <v>9</v>
      </c>
      <c r="E2795" s="11">
        <v>4.3188056011763454E-2</v>
      </c>
      <c r="F2795" s="11">
        <v>8.2975459814113195E-2</v>
      </c>
      <c r="G2795" s="11">
        <v>0</v>
      </c>
      <c r="H2795" s="11">
        <v>1.8101307056551472E-2</v>
      </c>
      <c r="I2795" s="11">
        <v>3.4491623465881681E-4</v>
      </c>
      <c r="J2795" s="11">
        <v>7.7962217117980622E-3</v>
      </c>
      <c r="K2795" s="126">
        <f t="shared" si="690"/>
        <v>0.152405960828885</v>
      </c>
      <c r="L2795" s="74">
        <f t="shared" si="691"/>
        <v>152405.960828885</v>
      </c>
      <c r="M2795" s="75">
        <f t="shared" si="692"/>
        <v>43373.508350259617</v>
      </c>
      <c r="N2795" s="75">
        <f t="shared" si="693"/>
        <v>95518.020426898263</v>
      </c>
      <c r="O2795" s="75">
        <f t="shared" si="694"/>
        <v>0</v>
      </c>
      <c r="P2795" s="75">
        <f t="shared" si="695"/>
        <v>18804.364216460857</v>
      </c>
      <c r="Q2795" s="75">
        <f t="shared" si="696"/>
        <v>317.84960387226113</v>
      </c>
      <c r="R2795" s="75">
        <f t="shared" si="697"/>
        <v>10823.113439312045</v>
      </c>
      <c r="S2795" s="76">
        <f t="shared" si="689"/>
        <v>168836.85603680304</v>
      </c>
      <c r="T2795" s="76"/>
      <c r="U2795" s="115">
        <f t="shared" si="698"/>
        <v>41908.321310568128</v>
      </c>
      <c r="V2795" s="115">
        <f t="shared" si="699"/>
        <v>18693.572825733336</v>
      </c>
      <c r="W2795" s="115">
        <f t="shared" si="700"/>
        <v>91400.352999264258</v>
      </c>
      <c r="X2795" s="115">
        <f t="shared" si="701"/>
        <v>10909.170662287235</v>
      </c>
      <c r="Y2795" s="115">
        <f t="shared" si="702"/>
        <v>0</v>
      </c>
      <c r="Z2795" s="115">
        <f t="shared" si="703"/>
        <v>298.28918960672388</v>
      </c>
      <c r="AA2795" s="12">
        <f t="shared" si="704"/>
        <v>163209.70698745971</v>
      </c>
    </row>
    <row r="2796" spans="1:27" x14ac:dyDescent="0.2">
      <c r="A2796" s="72">
        <v>2004</v>
      </c>
      <c r="B2796" s="72">
        <v>4</v>
      </c>
      <c r="C2796" s="72">
        <v>26</v>
      </c>
      <c r="D2796" s="72">
        <v>10</v>
      </c>
      <c r="E2796" s="11">
        <v>4.1492602031933626E-2</v>
      </c>
      <c r="F2796" s="11">
        <v>8.6958577619939123E-2</v>
      </c>
      <c r="G2796" s="11">
        <v>0</v>
      </c>
      <c r="H2796" s="11">
        <v>2.4075176587410069E-2</v>
      </c>
      <c r="I2796" s="11">
        <v>3.4491623465881681E-4</v>
      </c>
      <c r="J2796" s="11">
        <v>8.2700054691042212E-3</v>
      </c>
      <c r="K2796" s="126">
        <f t="shared" si="690"/>
        <v>0.16114127794304586</v>
      </c>
      <c r="L2796" s="74">
        <f t="shared" si="691"/>
        <v>161141.27794304586</v>
      </c>
      <c r="M2796" s="75">
        <f t="shared" si="692"/>
        <v>41670.773980099497</v>
      </c>
      <c r="N2796" s="75">
        <f t="shared" si="693"/>
        <v>100103.2258453672</v>
      </c>
      <c r="O2796" s="75">
        <f t="shared" si="694"/>
        <v>0</v>
      </c>
      <c r="P2796" s="75">
        <f t="shared" si="695"/>
        <v>25010.25962992082</v>
      </c>
      <c r="Q2796" s="75">
        <f t="shared" si="696"/>
        <v>317.84960387226113</v>
      </c>
      <c r="R2796" s="75">
        <f t="shared" si="697"/>
        <v>11480.84426593388</v>
      </c>
      <c r="S2796" s="76">
        <f t="shared" si="689"/>
        <v>178582.95332519364</v>
      </c>
      <c r="T2796" s="76"/>
      <c r="U2796" s="115">
        <f t="shared" si="698"/>
        <v>40263.106482314761</v>
      </c>
      <c r="V2796" s="115">
        <f t="shared" si="699"/>
        <v>24862.904398180006</v>
      </c>
      <c r="W2796" s="115">
        <f t="shared" si="700"/>
        <v>95787.895705333387</v>
      </c>
      <c r="X2796" s="115">
        <f t="shared" si="701"/>
        <v>11572.131267634169</v>
      </c>
      <c r="Y2796" s="115">
        <f t="shared" si="702"/>
        <v>0</v>
      </c>
      <c r="Z2796" s="115">
        <f t="shared" si="703"/>
        <v>298.28918960672388</v>
      </c>
      <c r="AA2796" s="12">
        <f t="shared" si="704"/>
        <v>172784.32704306906</v>
      </c>
    </row>
    <row r="2797" spans="1:27" x14ac:dyDescent="0.2">
      <c r="A2797" s="72">
        <v>2004</v>
      </c>
      <c r="B2797" s="72">
        <v>4</v>
      </c>
      <c r="C2797" s="72">
        <v>26</v>
      </c>
      <c r="D2797" s="72">
        <v>11</v>
      </c>
      <c r="E2797" s="11">
        <v>4.4198705231483712E-2</v>
      </c>
      <c r="F2797" s="11">
        <v>8.7116100150377726E-2</v>
      </c>
      <c r="G2797" s="11">
        <v>0</v>
      </c>
      <c r="H2797" s="11">
        <v>2.4625630310646809E-2</v>
      </c>
      <c r="I2797" s="11">
        <v>3.4491623465881681E-4</v>
      </c>
      <c r="J2797" s="11">
        <v>8.3701200697142812E-3</v>
      </c>
      <c r="K2797" s="126">
        <f t="shared" si="690"/>
        <v>0.16465547199688135</v>
      </c>
      <c r="L2797" s="74">
        <f t="shared" si="691"/>
        <v>164655.47199688136</v>
      </c>
      <c r="M2797" s="75">
        <f t="shared" si="692"/>
        <v>44388.497363860515</v>
      </c>
      <c r="N2797" s="75">
        <f t="shared" si="693"/>
        <v>100284.55946272633</v>
      </c>
      <c r="O2797" s="75">
        <f t="shared" si="694"/>
        <v>0</v>
      </c>
      <c r="P2797" s="75">
        <f t="shared" si="695"/>
        <v>25582.093048563605</v>
      </c>
      <c r="Q2797" s="75">
        <f t="shared" si="696"/>
        <v>317.84960387226113</v>
      </c>
      <c r="R2797" s="75">
        <f t="shared" si="697"/>
        <v>11619.828471282268</v>
      </c>
      <c r="S2797" s="76">
        <f t="shared" si="689"/>
        <v>182192.82795030496</v>
      </c>
      <c r="T2797" s="76"/>
      <c r="U2797" s="115">
        <f t="shared" si="698"/>
        <v>42889.023294949533</v>
      </c>
      <c r="V2797" s="115">
        <f t="shared" si="699"/>
        <v>25431.368693624227</v>
      </c>
      <c r="W2797" s="115">
        <f t="shared" si="700"/>
        <v>95961.412247690372</v>
      </c>
      <c r="X2797" s="115">
        <f t="shared" si="701"/>
        <v>11712.220570403626</v>
      </c>
      <c r="Y2797" s="115">
        <f t="shared" si="702"/>
        <v>0</v>
      </c>
      <c r="Z2797" s="115">
        <f t="shared" si="703"/>
        <v>298.28918960672388</v>
      </c>
      <c r="AA2797" s="12">
        <f t="shared" si="704"/>
        <v>176292.31399627449</v>
      </c>
    </row>
    <row r="2798" spans="1:27" x14ac:dyDescent="0.2">
      <c r="A2798" s="72">
        <v>2004</v>
      </c>
      <c r="B2798" s="72">
        <v>4</v>
      </c>
      <c r="C2798" s="72">
        <v>26</v>
      </c>
      <c r="D2798" s="72">
        <v>12</v>
      </c>
      <c r="E2798" s="11">
        <v>4.2707991823608758E-2</v>
      </c>
      <c r="F2798" s="11">
        <v>8.6292739965895052E-2</v>
      </c>
      <c r="G2798" s="11">
        <v>0</v>
      </c>
      <c r="H2798" s="11">
        <v>2.5336844632028038E-2</v>
      </c>
      <c r="I2798" s="11">
        <v>3.4491623465881681E-4</v>
      </c>
      <c r="J2798" s="11">
        <v>8.4836279885804073E-3</v>
      </c>
      <c r="K2798" s="126">
        <f t="shared" si="690"/>
        <v>0.16316612064477107</v>
      </c>
      <c r="L2798" s="74">
        <f t="shared" si="691"/>
        <v>163166.12064477106</v>
      </c>
      <c r="M2798" s="75">
        <f t="shared" si="692"/>
        <v>42891.382735068306</v>
      </c>
      <c r="N2798" s="75">
        <f t="shared" si="693"/>
        <v>99336.740250922041</v>
      </c>
      <c r="O2798" s="75">
        <f t="shared" si="694"/>
        <v>0</v>
      </c>
      <c r="P2798" s="75">
        <f t="shared" si="695"/>
        <v>26320.931028242823</v>
      </c>
      <c r="Q2798" s="75">
        <f t="shared" si="696"/>
        <v>317.84960387226113</v>
      </c>
      <c r="R2798" s="75">
        <f t="shared" si="697"/>
        <v>11777.40596555609</v>
      </c>
      <c r="S2798" s="76">
        <f t="shared" si="689"/>
        <v>180644.30958366152</v>
      </c>
      <c r="T2798" s="76"/>
      <c r="U2798" s="115">
        <f t="shared" si="698"/>
        <v>41442.482231323527</v>
      </c>
      <c r="V2798" s="115">
        <f t="shared" si="699"/>
        <v>26165.853594074139</v>
      </c>
      <c r="W2798" s="115">
        <f t="shared" si="700"/>
        <v>95054.45238659592</v>
      </c>
      <c r="X2798" s="115">
        <f t="shared" si="701"/>
        <v>11871.051001887858</v>
      </c>
      <c r="Y2798" s="115">
        <f t="shared" si="702"/>
        <v>0</v>
      </c>
      <c r="Z2798" s="115">
        <f t="shared" si="703"/>
        <v>298.28918960672388</v>
      </c>
      <c r="AA2798" s="12">
        <f t="shared" si="704"/>
        <v>174832.12840348817</v>
      </c>
    </row>
    <row r="2799" spans="1:27" x14ac:dyDescent="0.2">
      <c r="A2799" s="72">
        <v>2004</v>
      </c>
      <c r="B2799" s="72">
        <v>4</v>
      </c>
      <c r="C2799" s="72">
        <v>26</v>
      </c>
      <c r="D2799" s="72">
        <v>13</v>
      </c>
      <c r="E2799" s="11">
        <v>4.4998694984548442E-2</v>
      </c>
      <c r="F2799" s="11">
        <v>8.7128676249075859E-2</v>
      </c>
      <c r="G2799" s="11">
        <v>0</v>
      </c>
      <c r="H2799" s="11">
        <v>2.1290685753855627E-2</v>
      </c>
      <c r="I2799" s="11">
        <v>3.4491623465881681E-4</v>
      </c>
      <c r="J2799" s="11">
        <v>8.6534623768337593E-3</v>
      </c>
      <c r="K2799" s="126">
        <f t="shared" si="690"/>
        <v>0.16241643559897251</v>
      </c>
      <c r="L2799" s="74">
        <f t="shared" si="691"/>
        <v>162416.43559897252</v>
      </c>
      <c r="M2799" s="75">
        <f t="shared" si="692"/>
        <v>45191.922325271698</v>
      </c>
      <c r="N2799" s="75">
        <f t="shared" si="693"/>
        <v>100299.03656300429</v>
      </c>
      <c r="O2799" s="75">
        <f t="shared" si="694"/>
        <v>0</v>
      </c>
      <c r="P2799" s="75">
        <f t="shared" si="695"/>
        <v>22117.6188041522</v>
      </c>
      <c r="Q2799" s="75">
        <f t="shared" si="696"/>
        <v>317.84960387226113</v>
      </c>
      <c r="R2799" s="75">
        <f t="shared" si="697"/>
        <v>12013.1787434365</v>
      </c>
      <c r="S2799" s="76">
        <f t="shared" si="689"/>
        <v>179939.60603973694</v>
      </c>
      <c r="T2799" s="76"/>
      <c r="U2799" s="115">
        <f t="shared" si="698"/>
        <v>43665.308006802894</v>
      </c>
      <c r="V2799" s="115">
        <f t="shared" si="699"/>
        <v>21987.306408652643</v>
      </c>
      <c r="W2799" s="115">
        <f t="shared" si="700"/>
        <v>95975.265257519277</v>
      </c>
      <c r="X2799" s="115">
        <f t="shared" si="701"/>
        <v>12108.698466810152</v>
      </c>
      <c r="Y2799" s="115">
        <f t="shared" si="702"/>
        <v>0</v>
      </c>
      <c r="Z2799" s="115">
        <f t="shared" si="703"/>
        <v>298.28918960672388</v>
      </c>
      <c r="AA2799" s="12">
        <f t="shared" si="704"/>
        <v>174034.86732939171</v>
      </c>
    </row>
    <row r="2800" spans="1:27" x14ac:dyDescent="0.2">
      <c r="A2800" s="72">
        <v>2004</v>
      </c>
      <c r="B2800" s="72">
        <v>4</v>
      </c>
      <c r="C2800" s="72">
        <v>26</v>
      </c>
      <c r="D2800" s="72">
        <v>14</v>
      </c>
      <c r="E2800" s="11">
        <v>4.2633573175816265E-2</v>
      </c>
      <c r="F2800" s="11">
        <v>8.6599997035678278E-2</v>
      </c>
      <c r="G2800" s="11">
        <v>0</v>
      </c>
      <c r="H2800" s="11">
        <v>2.2181197580136199E-2</v>
      </c>
      <c r="I2800" s="11">
        <v>3.4491623465881681E-4</v>
      </c>
      <c r="J2800" s="11">
        <v>8.759072280933769E-3</v>
      </c>
      <c r="K2800" s="126">
        <f t="shared" si="690"/>
        <v>0.16051875630722334</v>
      </c>
      <c r="L2800" s="74">
        <f t="shared" si="691"/>
        <v>160518.75630722335</v>
      </c>
      <c r="M2800" s="75">
        <f t="shared" si="692"/>
        <v>42816.644528732657</v>
      </c>
      <c r="N2800" s="75">
        <f t="shared" si="693"/>
        <v>99690.442262741111</v>
      </c>
      <c r="O2800" s="75">
        <f t="shared" si="694"/>
        <v>0</v>
      </c>
      <c r="P2800" s="75">
        <f t="shared" si="695"/>
        <v>23042.718227532503</v>
      </c>
      <c r="Q2800" s="75">
        <f t="shared" si="696"/>
        <v>317.84960387226113</v>
      </c>
      <c r="R2800" s="75">
        <f t="shared" si="697"/>
        <v>12159.79180995044</v>
      </c>
      <c r="S2800" s="76">
        <f t="shared" si="689"/>
        <v>178027.44643282893</v>
      </c>
      <c r="T2800" s="76"/>
      <c r="U2800" s="115">
        <f t="shared" si="698"/>
        <v>41370.268733167082</v>
      </c>
      <c r="V2800" s="115">
        <f t="shared" si="699"/>
        <v>22906.955339237884</v>
      </c>
      <c r="W2800" s="115">
        <f t="shared" si="700"/>
        <v>95392.906728429298</v>
      </c>
      <c r="X2800" s="115">
        <f t="shared" si="701"/>
        <v>12256.477289686789</v>
      </c>
      <c r="Y2800" s="115">
        <f t="shared" si="702"/>
        <v>0</v>
      </c>
      <c r="Z2800" s="115">
        <f t="shared" si="703"/>
        <v>298.28918960672388</v>
      </c>
      <c r="AA2800" s="12">
        <f t="shared" si="704"/>
        <v>172224.8972801278</v>
      </c>
    </row>
    <row r="2801" spans="1:27" x14ac:dyDescent="0.2">
      <c r="A2801" s="72">
        <v>2004</v>
      </c>
      <c r="B2801" s="72">
        <v>4</v>
      </c>
      <c r="C2801" s="72">
        <v>26</v>
      </c>
      <c r="D2801" s="72">
        <v>15</v>
      </c>
      <c r="E2801" s="11">
        <v>4.3910639826618407E-2</v>
      </c>
      <c r="F2801" s="11">
        <v>8.4520322910145176E-2</v>
      </c>
      <c r="G2801" s="11">
        <v>0</v>
      </c>
      <c r="H2801" s="11">
        <v>2.0393875567676828E-2</v>
      </c>
      <c r="I2801" s="11">
        <v>3.4491623465881681E-4</v>
      </c>
      <c r="J2801" s="11">
        <v>8.7183736760771419E-3</v>
      </c>
      <c r="K2801" s="126">
        <f t="shared" si="690"/>
        <v>0.15788812821517637</v>
      </c>
      <c r="L2801" s="74">
        <f t="shared" si="691"/>
        <v>157888.12821517637</v>
      </c>
      <c r="M2801" s="75">
        <f t="shared" si="692"/>
        <v>44099.194987297349</v>
      </c>
      <c r="N2801" s="75">
        <f t="shared" si="693"/>
        <v>97296.404844340737</v>
      </c>
      <c r="O2801" s="75">
        <f t="shared" si="694"/>
        <v>0</v>
      </c>
      <c r="P2801" s="75">
        <f t="shared" si="695"/>
        <v>21185.976391742282</v>
      </c>
      <c r="Q2801" s="75">
        <f t="shared" si="696"/>
        <v>317.84960387226113</v>
      </c>
      <c r="R2801" s="75">
        <f t="shared" si="697"/>
        <v>12103.291926613565</v>
      </c>
      <c r="S2801" s="76">
        <f t="shared" si="689"/>
        <v>175002.71775386622</v>
      </c>
      <c r="T2801" s="76"/>
      <c r="U2801" s="115">
        <f t="shared" si="698"/>
        <v>42609.49375228463</v>
      </c>
      <c r="V2801" s="115">
        <f t="shared" si="699"/>
        <v>21061.153038964057</v>
      </c>
      <c r="W2801" s="115">
        <f t="shared" si="700"/>
        <v>93102.073395019659</v>
      </c>
      <c r="X2801" s="115">
        <f t="shared" si="701"/>
        <v>12199.528161954051</v>
      </c>
      <c r="Y2801" s="115">
        <f t="shared" si="702"/>
        <v>0</v>
      </c>
      <c r="Z2801" s="115">
        <f t="shared" si="703"/>
        <v>298.28918960672388</v>
      </c>
      <c r="AA2801" s="12">
        <f t="shared" si="704"/>
        <v>169270.53753782911</v>
      </c>
    </row>
    <row r="2802" spans="1:27" x14ac:dyDescent="0.2">
      <c r="A2802" s="72">
        <v>2004</v>
      </c>
      <c r="B2802" s="72">
        <v>4</v>
      </c>
      <c r="C2802" s="72">
        <v>26</v>
      </c>
      <c r="D2802" s="72">
        <v>16</v>
      </c>
      <c r="E2802" s="11">
        <v>4.8187783951293348E-2</v>
      </c>
      <c r="F2802" s="11">
        <v>8.2152272693909872E-2</v>
      </c>
      <c r="G2802" s="11">
        <v>0</v>
      </c>
      <c r="H2802" s="11">
        <v>2.0061755129626626E-2</v>
      </c>
      <c r="I2802" s="11">
        <v>3.4491623465881681E-4</v>
      </c>
      <c r="J2802" s="11">
        <v>8.5504284370139134E-3</v>
      </c>
      <c r="K2802" s="126">
        <f t="shared" si="690"/>
        <v>0.15929715644650258</v>
      </c>
      <c r="L2802" s="74">
        <f t="shared" si="691"/>
        <v>159297.15644650257</v>
      </c>
      <c r="M2802" s="75">
        <f t="shared" si="692"/>
        <v>48394.705448715722</v>
      </c>
      <c r="N2802" s="75">
        <f t="shared" si="693"/>
        <v>94570.400439749166</v>
      </c>
      <c r="O2802" s="75">
        <f t="shared" si="694"/>
        <v>0</v>
      </c>
      <c r="P2802" s="75">
        <f t="shared" si="695"/>
        <v>20840.956351956476</v>
      </c>
      <c r="Q2802" s="75">
        <f t="shared" si="696"/>
        <v>317.84960387226113</v>
      </c>
      <c r="R2802" s="75">
        <f t="shared" si="697"/>
        <v>11870.14176219187</v>
      </c>
      <c r="S2802" s="76">
        <f t="shared" si="689"/>
        <v>175994.05360648548</v>
      </c>
      <c r="T2802" s="76"/>
      <c r="U2802" s="115">
        <f t="shared" si="698"/>
        <v>46759.898906424081</v>
      </c>
      <c r="V2802" s="115">
        <f t="shared" si="699"/>
        <v>20718.165785269644</v>
      </c>
      <c r="W2802" s="115">
        <f t="shared" si="700"/>
        <v>90493.583774488798</v>
      </c>
      <c r="X2802" s="115">
        <f t="shared" si="701"/>
        <v>11964.524163531738</v>
      </c>
      <c r="Y2802" s="115">
        <f t="shared" si="702"/>
        <v>0</v>
      </c>
      <c r="Z2802" s="115">
        <f t="shared" si="703"/>
        <v>298.28918960672388</v>
      </c>
      <c r="AA2802" s="12">
        <f t="shared" si="704"/>
        <v>170234.461819321</v>
      </c>
    </row>
    <row r="2803" spans="1:27" x14ac:dyDescent="0.2">
      <c r="A2803" s="72">
        <v>2004</v>
      </c>
      <c r="B2803" s="72">
        <v>4</v>
      </c>
      <c r="C2803" s="72">
        <v>26</v>
      </c>
      <c r="D2803" s="72">
        <v>17</v>
      </c>
      <c r="E2803" s="11">
        <v>5.0330923672862592E-2</v>
      </c>
      <c r="F2803" s="11">
        <v>7.8923487144543086E-2</v>
      </c>
      <c r="G2803" s="11">
        <v>0</v>
      </c>
      <c r="H2803" s="11">
        <v>1.9246661267003876E-2</v>
      </c>
      <c r="I2803" s="11">
        <v>3.4491623465881681E-4</v>
      </c>
      <c r="J2803" s="11">
        <v>8.0213504224949835E-3</v>
      </c>
      <c r="K2803" s="126">
        <f t="shared" si="690"/>
        <v>0.15686733874156336</v>
      </c>
      <c r="L2803" s="74">
        <f t="shared" si="691"/>
        <v>156867.33874156335</v>
      </c>
      <c r="M2803" s="75">
        <f t="shared" si="692"/>
        <v>50547.047952484296</v>
      </c>
      <c r="N2803" s="75">
        <f t="shared" si="693"/>
        <v>90853.552051690771</v>
      </c>
      <c r="O2803" s="75">
        <f t="shared" si="694"/>
        <v>0</v>
      </c>
      <c r="P2803" s="75">
        <f t="shared" si="695"/>
        <v>19994.204135916218</v>
      </c>
      <c r="Q2803" s="75">
        <f t="shared" si="696"/>
        <v>317.84960387226113</v>
      </c>
      <c r="R2803" s="75">
        <f t="shared" si="697"/>
        <v>11135.648621659608</v>
      </c>
      <c r="S2803" s="76">
        <f t="shared" si="689"/>
        <v>172848.30236562315</v>
      </c>
      <c r="T2803" s="76"/>
      <c r="U2803" s="115">
        <f t="shared" si="698"/>
        <v>48839.533795304036</v>
      </c>
      <c r="V2803" s="115">
        <f t="shared" si="699"/>
        <v>19876.402456624717</v>
      </c>
      <c r="W2803" s="115">
        <f t="shared" si="700"/>
        <v>86936.964267562566</v>
      </c>
      <c r="X2803" s="115">
        <f t="shared" si="701"/>
        <v>11224.19088833555</v>
      </c>
      <c r="Y2803" s="115">
        <f t="shared" si="702"/>
        <v>0</v>
      </c>
      <c r="Z2803" s="115">
        <f t="shared" si="703"/>
        <v>298.28918960672388</v>
      </c>
      <c r="AA2803" s="12">
        <f t="shared" si="704"/>
        <v>167175.3805974336</v>
      </c>
    </row>
    <row r="2804" spans="1:27" x14ac:dyDescent="0.2">
      <c r="A2804" s="72">
        <v>2004</v>
      </c>
      <c r="B2804" s="72">
        <v>4</v>
      </c>
      <c r="C2804" s="72">
        <v>26</v>
      </c>
      <c r="D2804" s="72">
        <v>18</v>
      </c>
      <c r="E2804" s="11">
        <v>5.3817223210811144E-2</v>
      </c>
      <c r="F2804" s="11">
        <v>7.6299033246521139E-2</v>
      </c>
      <c r="G2804" s="11">
        <v>0</v>
      </c>
      <c r="H2804" s="11">
        <v>1.7617855782486747E-2</v>
      </c>
      <c r="I2804" s="11">
        <v>3.4491623465881681E-4</v>
      </c>
      <c r="J2804" s="11">
        <v>7.6938751089146622E-3</v>
      </c>
      <c r="K2804" s="126">
        <f t="shared" si="690"/>
        <v>0.15577290358339252</v>
      </c>
      <c r="L2804" s="74">
        <f t="shared" si="691"/>
        <v>155772.90358339253</v>
      </c>
      <c r="M2804" s="75">
        <f t="shared" si="692"/>
        <v>54048.317888772486</v>
      </c>
      <c r="N2804" s="75">
        <f t="shared" si="693"/>
        <v>87832.386015343305</v>
      </c>
      <c r="O2804" s="75">
        <f t="shared" si="694"/>
        <v>0</v>
      </c>
      <c r="P2804" s="75">
        <f t="shared" si="695"/>
        <v>18302.135630976762</v>
      </c>
      <c r="Q2804" s="75">
        <f t="shared" si="696"/>
        <v>317.84960387226113</v>
      </c>
      <c r="R2804" s="75">
        <f t="shared" si="697"/>
        <v>10681.030654331858</v>
      </c>
      <c r="S2804" s="76">
        <f t="shared" si="689"/>
        <v>171181.71979329665</v>
      </c>
      <c r="T2804" s="76"/>
      <c r="U2804" s="115">
        <f t="shared" si="698"/>
        <v>52222.528417276313</v>
      </c>
      <c r="V2804" s="115">
        <f t="shared" si="699"/>
        <v>18194.303266292791</v>
      </c>
      <c r="W2804" s="115">
        <f t="shared" si="700"/>
        <v>84046.037079609829</v>
      </c>
      <c r="X2804" s="115">
        <f t="shared" si="701"/>
        <v>10765.958142321222</v>
      </c>
      <c r="Y2804" s="115">
        <f t="shared" si="702"/>
        <v>0</v>
      </c>
      <c r="Z2804" s="115">
        <f t="shared" si="703"/>
        <v>298.28918960672388</v>
      </c>
      <c r="AA2804" s="12">
        <f t="shared" si="704"/>
        <v>165527.11609510687</v>
      </c>
    </row>
    <row r="2805" spans="1:27" x14ac:dyDescent="0.2">
      <c r="A2805" s="72">
        <v>2004</v>
      </c>
      <c r="B2805" s="72">
        <v>4</v>
      </c>
      <c r="C2805" s="72">
        <v>26</v>
      </c>
      <c r="D2805" s="72">
        <v>19</v>
      </c>
      <c r="E2805" s="11">
        <v>5.0970970735422734E-2</v>
      </c>
      <c r="F2805" s="11">
        <v>7.5450223966542329E-2</v>
      </c>
      <c r="G2805" s="11">
        <v>0</v>
      </c>
      <c r="H2805" s="11">
        <v>2.041320745201701E-2</v>
      </c>
      <c r="I2805" s="11">
        <v>3.4491623465881681E-4</v>
      </c>
      <c r="J2805" s="11">
        <v>7.546021347543925E-3</v>
      </c>
      <c r="K2805" s="126">
        <f t="shared" si="690"/>
        <v>0.15472533973618482</v>
      </c>
      <c r="L2805" s="74">
        <f t="shared" si="691"/>
        <v>154725.33973618483</v>
      </c>
      <c r="M2805" s="75">
        <f t="shared" si="692"/>
        <v>51189.843419012126</v>
      </c>
      <c r="N2805" s="75">
        <f t="shared" si="693"/>
        <v>86855.270825801839</v>
      </c>
      <c r="O2805" s="75">
        <f t="shared" si="694"/>
        <v>0</v>
      </c>
      <c r="P2805" s="75">
        <f t="shared" si="695"/>
        <v>21206.059129026813</v>
      </c>
      <c r="Q2805" s="75">
        <f t="shared" si="696"/>
        <v>317.84960387226113</v>
      </c>
      <c r="R2805" s="75">
        <f t="shared" si="697"/>
        <v>10475.772506103107</v>
      </c>
      <c r="S2805" s="76">
        <f t="shared" si="689"/>
        <v>170044.79548381612</v>
      </c>
      <c r="T2805" s="76"/>
      <c r="U2805" s="115">
        <f t="shared" si="698"/>
        <v>49460.615187445183</v>
      </c>
      <c r="V2805" s="115">
        <f t="shared" si="699"/>
        <v>21081.117452950457</v>
      </c>
      <c r="W2805" s="115">
        <f t="shared" si="700"/>
        <v>83111.044155281139</v>
      </c>
      <c r="X2805" s="115">
        <f t="shared" si="701"/>
        <v>10559.067936336756</v>
      </c>
      <c r="Y2805" s="115">
        <f t="shared" si="702"/>
        <v>0</v>
      </c>
      <c r="Z2805" s="115">
        <f t="shared" si="703"/>
        <v>298.28918960672388</v>
      </c>
      <c r="AA2805" s="12">
        <f t="shared" si="704"/>
        <v>164510.13392162029</v>
      </c>
    </row>
    <row r="2806" spans="1:27" x14ac:dyDescent="0.2">
      <c r="A2806" s="72">
        <v>2004</v>
      </c>
      <c r="B2806" s="72">
        <v>4</v>
      </c>
      <c r="C2806" s="72">
        <v>26</v>
      </c>
      <c r="D2806" s="72">
        <v>20</v>
      </c>
      <c r="E2806" s="11">
        <v>5.6600419154704033E-2</v>
      </c>
      <c r="F2806" s="11">
        <v>7.4577310356023399E-2</v>
      </c>
      <c r="G2806" s="11">
        <v>1.140821756908201E-3</v>
      </c>
      <c r="H2806" s="11">
        <v>1.9438167023546088E-2</v>
      </c>
      <c r="I2806" s="11">
        <v>3.5616890954608344E-4</v>
      </c>
      <c r="J2806" s="11">
        <v>7.6394387671795518E-3</v>
      </c>
      <c r="K2806" s="126">
        <f t="shared" si="690"/>
        <v>0.15975232596790734</v>
      </c>
      <c r="L2806" s="74">
        <f t="shared" si="691"/>
        <v>159752.32596790735</v>
      </c>
      <c r="M2806" s="75">
        <f t="shared" si="692"/>
        <v>56843.46505816502</v>
      </c>
      <c r="N2806" s="75">
        <f t="shared" si="693"/>
        <v>85850.407697989649</v>
      </c>
      <c r="O2806" s="75">
        <f t="shared" si="694"/>
        <v>1193.3152758096044</v>
      </c>
      <c r="P2806" s="75">
        <f t="shared" si="695"/>
        <v>20193.148001368481</v>
      </c>
      <c r="Q2806" s="75">
        <f t="shared" si="696"/>
        <v>328.21924697983764</v>
      </c>
      <c r="R2806" s="75">
        <f t="shared" si="697"/>
        <v>10605.459342534932</v>
      </c>
      <c r="S2806" s="76">
        <f t="shared" si="689"/>
        <v>175014.01462284755</v>
      </c>
      <c r="T2806" s="76"/>
      <c r="U2806" s="115">
        <f t="shared" si="698"/>
        <v>54923.253586641731</v>
      </c>
      <c r="V2806" s="115">
        <f t="shared" si="699"/>
        <v>20074.174186328255</v>
      </c>
      <c r="W2806" s="115">
        <f t="shared" si="700"/>
        <v>82149.499473057847</v>
      </c>
      <c r="X2806" s="115">
        <f t="shared" si="701"/>
        <v>10689.785944534668</v>
      </c>
      <c r="Y2806" s="115">
        <f t="shared" si="702"/>
        <v>526.01353825463809</v>
      </c>
      <c r="Z2806" s="115">
        <f t="shared" si="703"/>
        <v>308.02068652031778</v>
      </c>
      <c r="AA2806" s="12">
        <f t="shared" si="704"/>
        <v>168670.74741533745</v>
      </c>
    </row>
    <row r="2807" spans="1:27" x14ac:dyDescent="0.2">
      <c r="A2807" s="72">
        <v>2004</v>
      </c>
      <c r="B2807" s="72">
        <v>4</v>
      </c>
      <c r="C2807" s="72">
        <v>26</v>
      </c>
      <c r="D2807" s="72">
        <v>21</v>
      </c>
      <c r="E2807" s="11">
        <v>6.0327876362525845E-2</v>
      </c>
      <c r="F2807" s="11">
        <v>7.1591799007806031E-2</v>
      </c>
      <c r="G2807" s="11">
        <v>1.5917035653414161E-3</v>
      </c>
      <c r="H2807" s="11">
        <v>1.2600417473747948E-2</v>
      </c>
      <c r="I2807" s="11">
        <v>3.6061625320179359E-4</v>
      </c>
      <c r="J2807" s="11">
        <v>7.4429874077240809E-3</v>
      </c>
      <c r="K2807" s="126">
        <f t="shared" si="690"/>
        <v>0.15391540007034715</v>
      </c>
      <c r="L2807" s="74">
        <f t="shared" si="691"/>
        <v>153915.40007034715</v>
      </c>
      <c r="M2807" s="75">
        <f t="shared" si="692"/>
        <v>60586.928211140897</v>
      </c>
      <c r="N2807" s="75">
        <f t="shared" si="693"/>
        <v>82413.606810322148</v>
      </c>
      <c r="O2807" s="75">
        <f t="shared" si="694"/>
        <v>1664.9438596176446</v>
      </c>
      <c r="P2807" s="75">
        <f t="shared" si="695"/>
        <v>13089.819354788331</v>
      </c>
      <c r="Q2807" s="75">
        <f t="shared" si="696"/>
        <v>332.31759399052441</v>
      </c>
      <c r="R2807" s="75">
        <f t="shared" si="697"/>
        <v>10332.735524858479</v>
      </c>
      <c r="S2807" s="76">
        <f t="shared" si="689"/>
        <v>168420.35135471803</v>
      </c>
      <c r="T2807" s="76"/>
      <c r="U2807" s="115">
        <f t="shared" si="698"/>
        <v>58540.259971329229</v>
      </c>
      <c r="V2807" s="115">
        <f t="shared" si="699"/>
        <v>13012.696870135565</v>
      </c>
      <c r="W2807" s="115">
        <f t="shared" si="700"/>
        <v>78860.854954284558</v>
      </c>
      <c r="X2807" s="115">
        <f t="shared" si="701"/>
        <v>10414.893633058346</v>
      </c>
      <c r="Y2807" s="115">
        <f t="shared" si="702"/>
        <v>733.90748308206821</v>
      </c>
      <c r="Z2807" s="115">
        <f t="shared" si="703"/>
        <v>311.86682190526602</v>
      </c>
      <c r="AA2807" s="12">
        <f t="shared" si="704"/>
        <v>161874.47973379504</v>
      </c>
    </row>
    <row r="2808" spans="1:27" x14ac:dyDescent="0.2">
      <c r="A2808" s="72">
        <v>2004</v>
      </c>
      <c r="B2808" s="72">
        <v>4</v>
      </c>
      <c r="C2808" s="72">
        <v>26</v>
      </c>
      <c r="D2808" s="72">
        <v>22</v>
      </c>
      <c r="E2808" s="11">
        <v>5.0438079540390958E-2</v>
      </c>
      <c r="F2808" s="11">
        <v>6.8694800587431867E-2</v>
      </c>
      <c r="G2808" s="11">
        <v>1.5917035653414161E-3</v>
      </c>
      <c r="H2808" s="11">
        <v>1.5605950412789097E-2</v>
      </c>
      <c r="I2808" s="11">
        <v>3.6061625320179359E-4</v>
      </c>
      <c r="J2808" s="11">
        <v>7.3141949992569736E-3</v>
      </c>
      <c r="K2808" s="126">
        <f t="shared" si="690"/>
        <v>0.14400534535841211</v>
      </c>
      <c r="L2808" s="74">
        <f t="shared" si="691"/>
        <v>144005.3453584121</v>
      </c>
      <c r="M2808" s="75">
        <f t="shared" si="692"/>
        <v>50654.663954319505</v>
      </c>
      <c r="N2808" s="75">
        <f t="shared" si="693"/>
        <v>79078.698454117708</v>
      </c>
      <c r="O2808" s="75">
        <f t="shared" si="694"/>
        <v>1664.9438596176446</v>
      </c>
      <c r="P2808" s="75">
        <f t="shared" si="695"/>
        <v>16212.087590652787</v>
      </c>
      <c r="Q2808" s="75">
        <f t="shared" si="696"/>
        <v>332.31759399052441</v>
      </c>
      <c r="R2808" s="75">
        <f t="shared" si="697"/>
        <v>10153.939320941872</v>
      </c>
      <c r="S2808" s="76">
        <f t="shared" si="689"/>
        <v>158096.65077364002</v>
      </c>
      <c r="T2808" s="76"/>
      <c r="U2808" s="115">
        <f t="shared" si="698"/>
        <v>48943.514454342469</v>
      </c>
      <c r="V2808" s="115">
        <f t="shared" si="699"/>
        <v>16116.569352966641</v>
      </c>
      <c r="W2808" s="115">
        <f t="shared" si="700"/>
        <v>75669.710502012749</v>
      </c>
      <c r="X2808" s="115">
        <f t="shared" si="701"/>
        <v>10234.675776779519</v>
      </c>
      <c r="Y2808" s="115">
        <f t="shared" si="702"/>
        <v>733.90748308206821</v>
      </c>
      <c r="Z2808" s="115">
        <f t="shared" si="703"/>
        <v>311.86682190526602</v>
      </c>
      <c r="AA2808" s="12">
        <f t="shared" si="704"/>
        <v>152010.24439108869</v>
      </c>
    </row>
    <row r="2809" spans="1:27" x14ac:dyDescent="0.2">
      <c r="A2809" s="72">
        <v>2004</v>
      </c>
      <c r="B2809" s="72">
        <v>4</v>
      </c>
      <c r="C2809" s="72">
        <v>26</v>
      </c>
      <c r="D2809" s="72">
        <v>23</v>
      </c>
      <c r="E2809" s="11">
        <v>4.2765263965323826E-2</v>
      </c>
      <c r="F2809" s="11">
        <v>6.4377319779470796E-2</v>
      </c>
      <c r="G2809" s="11">
        <v>1.5917035653414161E-3</v>
      </c>
      <c r="H2809" s="11">
        <v>8.8592906981723174E-3</v>
      </c>
      <c r="I2809" s="11">
        <v>3.6061625320179359E-4</v>
      </c>
      <c r="J2809" s="11">
        <v>6.5556948480356494E-3</v>
      </c>
      <c r="K2809" s="126">
        <f t="shared" si="690"/>
        <v>0.1245098891095458</v>
      </c>
      <c r="L2809" s="74">
        <f t="shared" si="691"/>
        <v>124509.88910954579</v>
      </c>
      <c r="M2809" s="75">
        <f t="shared" si="692"/>
        <v>42948.900807107457</v>
      </c>
      <c r="N2809" s="75">
        <f t="shared" si="693"/>
        <v>74108.587761975185</v>
      </c>
      <c r="O2809" s="75">
        <f t="shared" si="694"/>
        <v>1664.9438596176446</v>
      </c>
      <c r="P2809" s="75">
        <f t="shared" si="695"/>
        <v>9203.3867204987455</v>
      </c>
      <c r="Q2809" s="75">
        <f t="shared" si="696"/>
        <v>332.31759399052441</v>
      </c>
      <c r="R2809" s="75">
        <f t="shared" si="697"/>
        <v>9100.9506446474952</v>
      </c>
      <c r="S2809" s="76">
        <f t="shared" si="689"/>
        <v>137359.08738783703</v>
      </c>
      <c r="T2809" s="76"/>
      <c r="U2809" s="115">
        <f t="shared" si="698"/>
        <v>41498.057303201858</v>
      </c>
      <c r="V2809" s="115">
        <f t="shared" si="699"/>
        <v>9149.162286083958</v>
      </c>
      <c r="W2809" s="115">
        <f t="shared" si="700"/>
        <v>70913.855327491983</v>
      </c>
      <c r="X2809" s="115">
        <f t="shared" si="701"/>
        <v>9173.3145298921845</v>
      </c>
      <c r="Y2809" s="115">
        <f t="shared" si="702"/>
        <v>733.90748308206821</v>
      </c>
      <c r="Z2809" s="115">
        <f t="shared" si="703"/>
        <v>311.86682190526602</v>
      </c>
      <c r="AA2809" s="12">
        <f t="shared" si="704"/>
        <v>131780.16375165732</v>
      </c>
    </row>
    <row r="2810" spans="1:27" x14ac:dyDescent="0.2">
      <c r="A2810" s="72">
        <v>2004</v>
      </c>
      <c r="B2810" s="72">
        <v>4</v>
      </c>
      <c r="C2810" s="72">
        <v>26</v>
      </c>
      <c r="D2810" s="72">
        <v>24</v>
      </c>
      <c r="E2810" s="11">
        <v>3.3374116562190359E-2</v>
      </c>
      <c r="F2810" s="11">
        <v>6.3592194568195384E-2</v>
      </c>
      <c r="G2810" s="11">
        <v>1.5917035653414161E-3</v>
      </c>
      <c r="H2810" s="11">
        <v>1.5604857649178776E-2</v>
      </c>
      <c r="I2810" s="11">
        <v>3.6061625320179359E-4</v>
      </c>
      <c r="J2810" s="11">
        <v>6.3985685284875162E-3</v>
      </c>
      <c r="K2810" s="126">
        <f t="shared" si="690"/>
        <v>0.12092205712659523</v>
      </c>
      <c r="L2810" s="74">
        <f t="shared" si="691"/>
        <v>120922.05712659523</v>
      </c>
      <c r="M2810" s="75">
        <f t="shared" si="692"/>
        <v>33517.427202521467</v>
      </c>
      <c r="N2810" s="75">
        <f t="shared" si="693"/>
        <v>73204.783117369632</v>
      </c>
      <c r="O2810" s="75">
        <f t="shared" si="694"/>
        <v>1664.9438596176446</v>
      </c>
      <c r="P2810" s="75">
        <f t="shared" si="695"/>
        <v>16210.952383959329</v>
      </c>
      <c r="Q2810" s="75">
        <f t="shared" si="696"/>
        <v>332.31759399052441</v>
      </c>
      <c r="R2810" s="75">
        <f t="shared" si="697"/>
        <v>8882.8198572434467</v>
      </c>
      <c r="S2810" s="76">
        <f t="shared" si="689"/>
        <v>133813.24401470204</v>
      </c>
      <c r="T2810" s="76"/>
      <c r="U2810" s="115">
        <f t="shared" si="698"/>
        <v>32385.185384673601</v>
      </c>
      <c r="V2810" s="115">
        <f t="shared" si="699"/>
        <v>16115.440834674177</v>
      </c>
      <c r="W2810" s="115">
        <f t="shared" si="700"/>
        <v>70049.012618334877</v>
      </c>
      <c r="X2810" s="115">
        <f t="shared" si="701"/>
        <v>8953.4493312288778</v>
      </c>
      <c r="Y2810" s="115">
        <f t="shared" si="702"/>
        <v>733.90748308206821</v>
      </c>
      <c r="Z2810" s="115">
        <f t="shared" si="703"/>
        <v>311.86682190526602</v>
      </c>
      <c r="AA2810" s="12">
        <f t="shared" si="704"/>
        <v>128548.86247389887</v>
      </c>
    </row>
    <row r="2811" spans="1:27" x14ac:dyDescent="0.2">
      <c r="A2811" s="72">
        <v>2004</v>
      </c>
      <c r="B2811" s="72">
        <v>4</v>
      </c>
      <c r="C2811" s="72">
        <v>27</v>
      </c>
      <c r="D2811" s="72">
        <v>1</v>
      </c>
      <c r="E2811" s="11">
        <v>2.6026313238054679E-2</v>
      </c>
      <c r="F2811" s="11">
        <v>6.1210105596586212E-2</v>
      </c>
      <c r="G2811" s="11">
        <v>1.5917035653414161E-3</v>
      </c>
      <c r="H2811" s="11">
        <v>1.1937718162950658E-2</v>
      </c>
      <c r="I2811" s="11">
        <v>3.6061625320179359E-4</v>
      </c>
      <c r="J2811" s="11">
        <v>5.8360359851110846E-3</v>
      </c>
      <c r="K2811" s="126">
        <f t="shared" si="690"/>
        <v>0.10696249280124583</v>
      </c>
      <c r="L2811" s="74">
        <f t="shared" si="691"/>
        <v>106962.49280124583</v>
      </c>
      <c r="M2811" s="75">
        <f t="shared" si="692"/>
        <v>26138.071930113339</v>
      </c>
      <c r="N2811" s="75">
        <f t="shared" si="693"/>
        <v>70462.617860815619</v>
      </c>
      <c r="O2811" s="75">
        <f t="shared" si="694"/>
        <v>1664.9438596176446</v>
      </c>
      <c r="P2811" s="75">
        <f t="shared" si="695"/>
        <v>12401.380715120067</v>
      </c>
      <c r="Q2811" s="75">
        <f t="shared" si="696"/>
        <v>332.31759399052441</v>
      </c>
      <c r="R2811" s="75">
        <f t="shared" si="697"/>
        <v>8101.8834299155396</v>
      </c>
      <c r="S2811" s="76">
        <f t="shared" si="689"/>
        <v>119101.21538957272</v>
      </c>
      <c r="T2811" s="76"/>
      <c r="U2811" s="115">
        <f t="shared" si="698"/>
        <v>25255.10982510537</v>
      </c>
      <c r="V2811" s="115">
        <f t="shared" si="699"/>
        <v>12328.314367300296</v>
      </c>
      <c r="W2811" s="115">
        <f t="shared" si="700"/>
        <v>67425.058820808568</v>
      </c>
      <c r="X2811" s="115">
        <f t="shared" si="701"/>
        <v>8166.3034873007618</v>
      </c>
      <c r="Y2811" s="115">
        <f t="shared" si="702"/>
        <v>733.90748308206821</v>
      </c>
      <c r="Z2811" s="115">
        <f t="shared" si="703"/>
        <v>311.86682190526602</v>
      </c>
      <c r="AA2811" s="12">
        <f t="shared" si="704"/>
        <v>114220.56080550233</v>
      </c>
    </row>
    <row r="2812" spans="1:27" x14ac:dyDescent="0.2">
      <c r="A2812" s="72">
        <v>2004</v>
      </c>
      <c r="B2812" s="72">
        <v>4</v>
      </c>
      <c r="C2812" s="72">
        <v>27</v>
      </c>
      <c r="D2812" s="72">
        <v>2</v>
      </c>
      <c r="E2812" s="11">
        <v>2.3597925868248326E-2</v>
      </c>
      <c r="F2812" s="11">
        <v>5.9336678604082593E-2</v>
      </c>
      <c r="G2812" s="11">
        <v>1.5917035653414161E-3</v>
      </c>
      <c r="H2812" s="11">
        <v>1.1998463617472501E-2</v>
      </c>
      <c r="I2812" s="11">
        <v>3.6061625320179359E-4</v>
      </c>
      <c r="J2812" s="11">
        <v>5.7272424918316991E-3</v>
      </c>
      <c r="K2812" s="126">
        <f t="shared" si="690"/>
        <v>0.10261263040017832</v>
      </c>
      <c r="L2812" s="74">
        <f t="shared" si="691"/>
        <v>102612.63040017831</v>
      </c>
      <c r="M2812" s="75">
        <f t="shared" si="692"/>
        <v>23699.256906041133</v>
      </c>
      <c r="N2812" s="75">
        <f t="shared" si="693"/>
        <v>68306.003867483741</v>
      </c>
      <c r="O2812" s="75">
        <f t="shared" si="694"/>
        <v>1664.9438596176446</v>
      </c>
      <c r="P2812" s="75">
        <f t="shared" si="695"/>
        <v>12464.485531128908</v>
      </c>
      <c r="Q2812" s="75">
        <f t="shared" si="696"/>
        <v>332.31759399052441</v>
      </c>
      <c r="R2812" s="75">
        <f t="shared" si="697"/>
        <v>7950.8507421919558</v>
      </c>
      <c r="S2812" s="76">
        <f t="shared" si="689"/>
        <v>114417.85850045391</v>
      </c>
      <c r="T2812" s="76"/>
      <c r="U2812" s="115">
        <f t="shared" si="698"/>
        <v>22898.679655323005</v>
      </c>
      <c r="V2812" s="115">
        <f t="shared" si="699"/>
        <v>12391.047382899043</v>
      </c>
      <c r="W2812" s="115">
        <f t="shared" si="700"/>
        <v>65361.413873051912</v>
      </c>
      <c r="X2812" s="115">
        <f t="shared" si="701"/>
        <v>8014.0699017249235</v>
      </c>
      <c r="Y2812" s="115">
        <f t="shared" si="702"/>
        <v>733.90748308206821</v>
      </c>
      <c r="Z2812" s="115">
        <f t="shared" si="703"/>
        <v>311.86682190526602</v>
      </c>
      <c r="AA2812" s="12">
        <f t="shared" si="704"/>
        <v>109710.9851179862</v>
      </c>
    </row>
    <row r="2813" spans="1:27" x14ac:dyDescent="0.2">
      <c r="A2813" s="72">
        <v>2004</v>
      </c>
      <c r="B2813" s="72">
        <v>4</v>
      </c>
      <c r="C2813" s="72">
        <v>27</v>
      </c>
      <c r="D2813" s="72">
        <v>3</v>
      </c>
      <c r="E2813" s="11">
        <v>2.2672465116184655E-2</v>
      </c>
      <c r="F2813" s="11">
        <v>5.8227034292135861E-2</v>
      </c>
      <c r="G2813" s="11">
        <v>1.5917035653414161E-3</v>
      </c>
      <c r="H2813" s="11">
        <v>1.2513391306414275E-2</v>
      </c>
      <c r="I2813" s="11">
        <v>3.6061625320179359E-4</v>
      </c>
      <c r="J2813" s="11">
        <v>5.3462894031178591E-3</v>
      </c>
      <c r="K2813" s="126">
        <f t="shared" si="690"/>
        <v>0.10071149993639586</v>
      </c>
      <c r="L2813" s="74">
        <f t="shared" si="691"/>
        <v>100711.49993639586</v>
      </c>
      <c r="M2813" s="75">
        <f t="shared" si="692"/>
        <v>22769.822164951191</v>
      </c>
      <c r="N2813" s="75">
        <f t="shared" si="693"/>
        <v>67028.625853640056</v>
      </c>
      <c r="O2813" s="75">
        <f t="shared" si="694"/>
        <v>1664.9438596176446</v>
      </c>
      <c r="P2813" s="75">
        <f t="shared" si="695"/>
        <v>12999.413079606518</v>
      </c>
      <c r="Q2813" s="75">
        <f t="shared" si="696"/>
        <v>332.31759399052441</v>
      </c>
      <c r="R2813" s="75">
        <f t="shared" si="697"/>
        <v>7421.9921942152241</v>
      </c>
      <c r="S2813" s="76">
        <f t="shared" si="689"/>
        <v>112217.11474602115</v>
      </c>
      <c r="T2813" s="76"/>
      <c r="U2813" s="115">
        <f t="shared" si="698"/>
        <v>22000.641861094889</v>
      </c>
      <c r="V2813" s="115">
        <f t="shared" si="699"/>
        <v>12922.823249865272</v>
      </c>
      <c r="W2813" s="115">
        <f t="shared" si="700"/>
        <v>64139.102095054324</v>
      </c>
      <c r="X2813" s="115">
        <f t="shared" si="701"/>
        <v>7481.0062700409235</v>
      </c>
      <c r="Y2813" s="115">
        <f t="shared" si="702"/>
        <v>733.90748308206821</v>
      </c>
      <c r="Z2813" s="115">
        <f t="shared" si="703"/>
        <v>311.86682190526602</v>
      </c>
      <c r="AA2813" s="12">
        <f t="shared" si="704"/>
        <v>107589.34778104273</v>
      </c>
    </row>
    <row r="2814" spans="1:27" x14ac:dyDescent="0.2">
      <c r="A2814" s="72">
        <v>2004</v>
      </c>
      <c r="B2814" s="72">
        <v>4</v>
      </c>
      <c r="C2814" s="72">
        <v>27</v>
      </c>
      <c r="D2814" s="72">
        <v>4</v>
      </c>
      <c r="E2814" s="11">
        <v>2.336717768769455E-2</v>
      </c>
      <c r="F2814" s="11">
        <v>5.7860962503210829E-2</v>
      </c>
      <c r="G2814" s="11">
        <v>1.5917035653414161E-3</v>
      </c>
      <c r="H2814" s="11">
        <v>1.1657473558903599E-2</v>
      </c>
      <c r="I2814" s="11">
        <v>3.6061625320179359E-4</v>
      </c>
      <c r="J2814" s="11">
        <v>5.3018622709811664E-3</v>
      </c>
      <c r="K2814" s="126">
        <f t="shared" si="690"/>
        <v>0.10013979583933334</v>
      </c>
      <c r="L2814" s="74">
        <f t="shared" si="691"/>
        <v>100139.79583933334</v>
      </c>
      <c r="M2814" s="75">
        <f t="shared" si="692"/>
        <v>23467.517877701204</v>
      </c>
      <c r="N2814" s="75">
        <f t="shared" si="693"/>
        <v>66607.218696745869</v>
      </c>
      <c r="O2814" s="75">
        <f t="shared" si="694"/>
        <v>1664.9438596176446</v>
      </c>
      <c r="P2814" s="75">
        <f t="shared" si="695"/>
        <v>12110.251373590476</v>
      </c>
      <c r="Q2814" s="75">
        <f t="shared" si="696"/>
        <v>332.31759399052441</v>
      </c>
      <c r="R2814" s="75">
        <f t="shared" si="697"/>
        <v>7360.3161787459512</v>
      </c>
      <c r="S2814" s="76">
        <f t="shared" si="689"/>
        <v>111542.56558039167</v>
      </c>
      <c r="T2814" s="76"/>
      <c r="U2814" s="115">
        <f t="shared" si="698"/>
        <v>22674.76893125979</v>
      </c>
      <c r="V2814" s="115">
        <f t="shared" si="699"/>
        <v>12038.900299111423</v>
      </c>
      <c r="W2814" s="115">
        <f t="shared" si="700"/>
        <v>63735.861295837567</v>
      </c>
      <c r="X2814" s="115">
        <f t="shared" si="701"/>
        <v>7418.8398534827938</v>
      </c>
      <c r="Y2814" s="115">
        <f t="shared" si="702"/>
        <v>733.90748308206821</v>
      </c>
      <c r="Z2814" s="115">
        <f t="shared" si="703"/>
        <v>311.86682190526602</v>
      </c>
      <c r="AA2814" s="12">
        <f t="shared" si="704"/>
        <v>106914.14468467889</v>
      </c>
    </row>
    <row r="2815" spans="1:27" x14ac:dyDescent="0.2">
      <c r="A2815" s="72">
        <v>2004</v>
      </c>
      <c r="B2815" s="72">
        <v>4</v>
      </c>
      <c r="C2815" s="72">
        <v>27</v>
      </c>
      <c r="D2815" s="72">
        <v>5</v>
      </c>
      <c r="E2815" s="11">
        <v>2.4506822531213009E-2</v>
      </c>
      <c r="F2815" s="11">
        <v>6.0122950348797485E-2</v>
      </c>
      <c r="G2815" s="11">
        <v>1.5917035653414161E-3</v>
      </c>
      <c r="H2815" s="11">
        <v>1.3436036173627434E-2</v>
      </c>
      <c r="I2815" s="11">
        <v>3.6061625320179359E-4</v>
      </c>
      <c r="J2815" s="11">
        <v>5.2705532483566042E-3</v>
      </c>
      <c r="K2815" s="126">
        <f t="shared" si="690"/>
        <v>0.10528868212053774</v>
      </c>
      <c r="L2815" s="74">
        <f t="shared" si="691"/>
        <v>105288.68212053773</v>
      </c>
      <c r="M2815" s="75">
        <f t="shared" si="692"/>
        <v>24612.056430749632</v>
      </c>
      <c r="N2815" s="75">
        <f t="shared" si="693"/>
        <v>69211.128355386812</v>
      </c>
      <c r="O2815" s="75">
        <f t="shared" si="694"/>
        <v>1664.9438596176446</v>
      </c>
      <c r="P2815" s="75">
        <f t="shared" si="695"/>
        <v>13957.89359547871</v>
      </c>
      <c r="Q2815" s="75">
        <f t="shared" si="696"/>
        <v>332.31759399052441</v>
      </c>
      <c r="R2815" s="75">
        <f t="shared" si="697"/>
        <v>7316.8513933580725</v>
      </c>
      <c r="S2815" s="76">
        <f t="shared" si="689"/>
        <v>117095.19122858139</v>
      </c>
      <c r="T2815" s="76"/>
      <c r="U2815" s="115">
        <f t="shared" si="698"/>
        <v>23780.644182257307</v>
      </c>
      <c r="V2815" s="115">
        <f t="shared" si="699"/>
        <v>13875.656598509882</v>
      </c>
      <c r="W2815" s="115">
        <f t="shared" si="700"/>
        <v>66227.519528643184</v>
      </c>
      <c r="X2815" s="115">
        <f t="shared" si="701"/>
        <v>7375.029468952056</v>
      </c>
      <c r="Y2815" s="115">
        <f t="shared" si="702"/>
        <v>733.90748308206821</v>
      </c>
      <c r="Z2815" s="115">
        <f t="shared" si="703"/>
        <v>311.86682190526602</v>
      </c>
      <c r="AA2815" s="12">
        <f t="shared" si="704"/>
        <v>112304.62408334976</v>
      </c>
    </row>
    <row r="2816" spans="1:27" x14ac:dyDescent="0.2">
      <c r="A2816" s="72">
        <v>2004</v>
      </c>
      <c r="B2816" s="72">
        <v>4</v>
      </c>
      <c r="C2816" s="72">
        <v>27</v>
      </c>
      <c r="D2816" s="72">
        <v>6</v>
      </c>
      <c r="E2816" s="11">
        <v>2.9387821317950657E-2</v>
      </c>
      <c r="F2816" s="11">
        <v>6.6590083600236244E-2</v>
      </c>
      <c r="G2816" s="11">
        <v>4.5088180843321478E-4</v>
      </c>
      <c r="H2816" s="11">
        <v>1.8533573688760581E-2</v>
      </c>
      <c r="I2816" s="11">
        <v>3.4936357831452696E-4</v>
      </c>
      <c r="J2816" s="11">
        <v>5.4683762158373736E-3</v>
      </c>
      <c r="K2816" s="126">
        <f t="shared" si="690"/>
        <v>0.12078010020953259</v>
      </c>
      <c r="L2816" s="74">
        <f t="shared" si="691"/>
        <v>120780.10020953258</v>
      </c>
      <c r="M2816" s="75">
        <f t="shared" si="692"/>
        <v>29514.01454566243</v>
      </c>
      <c r="N2816" s="75">
        <f t="shared" si="693"/>
        <v>76655.832698071652</v>
      </c>
      <c r="O2816" s="75">
        <f t="shared" si="694"/>
        <v>471.62858380803993</v>
      </c>
      <c r="P2816" s="75">
        <f t="shared" si="695"/>
        <v>19253.42014183068</v>
      </c>
      <c r="Q2816" s="75">
        <f t="shared" si="696"/>
        <v>321.94795088294785</v>
      </c>
      <c r="R2816" s="75">
        <f t="shared" si="697"/>
        <v>7591.4793473970958</v>
      </c>
      <c r="S2816" s="76">
        <f t="shared" si="689"/>
        <v>133808.32326765286</v>
      </c>
      <c r="T2816" s="76"/>
      <c r="U2816" s="115">
        <f t="shared" si="698"/>
        <v>28517.010769708671</v>
      </c>
      <c r="V2816" s="115">
        <f t="shared" si="699"/>
        <v>19139.983007279363</v>
      </c>
      <c r="W2816" s="115">
        <f t="shared" si="700"/>
        <v>73351.291586056264</v>
      </c>
      <c r="X2816" s="115">
        <f t="shared" si="701"/>
        <v>7651.8410570450396</v>
      </c>
      <c r="Y2816" s="115">
        <f t="shared" si="702"/>
        <v>207.89394482742992</v>
      </c>
      <c r="Z2816" s="115">
        <f t="shared" si="703"/>
        <v>302.13532499167212</v>
      </c>
      <c r="AA2816" s="12">
        <f t="shared" si="704"/>
        <v>129170.15568990844</v>
      </c>
    </row>
    <row r="2817" spans="1:27" x14ac:dyDescent="0.2">
      <c r="A2817" s="72">
        <v>2004</v>
      </c>
      <c r="B2817" s="72">
        <v>4</v>
      </c>
      <c r="C2817" s="72">
        <v>27</v>
      </c>
      <c r="D2817" s="72">
        <v>7</v>
      </c>
      <c r="E2817" s="11">
        <v>3.9628170859839267E-2</v>
      </c>
      <c r="F2817" s="11">
        <v>7.8738774525665564E-2</v>
      </c>
      <c r="G2817" s="11">
        <v>0</v>
      </c>
      <c r="H2817" s="11">
        <v>2.3673302171142968E-2</v>
      </c>
      <c r="I2817" s="11">
        <v>3.4491623465881681E-4</v>
      </c>
      <c r="J2817" s="11">
        <v>6.1506992520914683E-3</v>
      </c>
      <c r="K2817" s="126">
        <f t="shared" si="690"/>
        <v>0.14853586304339808</v>
      </c>
      <c r="L2817" s="74">
        <f t="shared" si="691"/>
        <v>148535.86304339807</v>
      </c>
      <c r="M2817" s="75">
        <f t="shared" si="692"/>
        <v>39798.336818554359</v>
      </c>
      <c r="N2817" s="75">
        <f t="shared" si="693"/>
        <v>90640.918295366006</v>
      </c>
      <c r="O2817" s="75">
        <f t="shared" si="694"/>
        <v>0</v>
      </c>
      <c r="P2817" s="75">
        <f t="shared" si="695"/>
        <v>24592.776358179457</v>
      </c>
      <c r="Q2817" s="75">
        <f t="shared" si="696"/>
        <v>317.84960387226113</v>
      </c>
      <c r="R2817" s="75">
        <f t="shared" si="697"/>
        <v>8538.7150593392453</v>
      </c>
      <c r="S2817" s="76">
        <f t="shared" si="689"/>
        <v>163888.59613531132</v>
      </c>
      <c r="T2817" s="76"/>
      <c r="U2817" s="115">
        <f t="shared" si="698"/>
        <v>38453.9215400639</v>
      </c>
      <c r="V2817" s="115">
        <f t="shared" si="699"/>
        <v>24447.8808507744</v>
      </c>
      <c r="W2817" s="115">
        <f t="shared" si="700"/>
        <v>86733.496897732432</v>
      </c>
      <c r="X2817" s="115">
        <f t="shared" si="701"/>
        <v>8606.608471886706</v>
      </c>
      <c r="Y2817" s="115">
        <f t="shared" si="702"/>
        <v>0</v>
      </c>
      <c r="Z2817" s="115">
        <f t="shared" si="703"/>
        <v>298.28918960672388</v>
      </c>
      <c r="AA2817" s="12">
        <f t="shared" si="704"/>
        <v>158540.19695006416</v>
      </c>
    </row>
    <row r="2818" spans="1:27" x14ac:dyDescent="0.2">
      <c r="A2818" s="72">
        <v>2004</v>
      </c>
      <c r="B2818" s="72">
        <v>4</v>
      </c>
      <c r="C2818" s="72">
        <v>27</v>
      </c>
      <c r="D2818" s="72">
        <v>8</v>
      </c>
      <c r="E2818" s="11">
        <v>4.076540293614013E-2</v>
      </c>
      <c r="F2818" s="11">
        <v>8.5134850534384271E-2</v>
      </c>
      <c r="G2818" s="11">
        <v>0</v>
      </c>
      <c r="H2818" s="11">
        <v>2.3808632142964376E-2</v>
      </c>
      <c r="I2818" s="11">
        <v>3.4491623465881681E-4</v>
      </c>
      <c r="J2818" s="11">
        <v>7.2265685090955462E-3</v>
      </c>
      <c r="K2818" s="126">
        <f t="shared" si="690"/>
        <v>0.15728037035724318</v>
      </c>
      <c r="L2818" s="74">
        <f t="shared" si="691"/>
        <v>157280.37035724317</v>
      </c>
      <c r="M2818" s="75">
        <f t="shared" si="692"/>
        <v>40940.452243804873</v>
      </c>
      <c r="N2818" s="75">
        <f t="shared" si="693"/>
        <v>98003.824390993017</v>
      </c>
      <c r="O2818" s="75">
        <f t="shared" si="694"/>
        <v>0</v>
      </c>
      <c r="P2818" s="75">
        <f t="shared" si="695"/>
        <v>24733.36256400331</v>
      </c>
      <c r="Q2818" s="75">
        <f t="shared" si="696"/>
        <v>317.84960387226113</v>
      </c>
      <c r="R2818" s="75">
        <f t="shared" si="697"/>
        <v>10032.291748776153</v>
      </c>
      <c r="S2818" s="76">
        <f t="shared" si="689"/>
        <v>174027.7805514496</v>
      </c>
      <c r="T2818" s="76"/>
      <c r="U2818" s="115">
        <f t="shared" si="698"/>
        <v>39557.455518192466</v>
      </c>
      <c r="V2818" s="115">
        <f t="shared" si="699"/>
        <v>24587.638752004648</v>
      </c>
      <c r="W2818" s="115">
        <f t="shared" si="700"/>
        <v>93778.996932522001</v>
      </c>
      <c r="X2818" s="115">
        <f t="shared" si="701"/>
        <v>10112.060955004807</v>
      </c>
      <c r="Y2818" s="115">
        <f t="shared" si="702"/>
        <v>0</v>
      </c>
      <c r="Z2818" s="115">
        <f t="shared" si="703"/>
        <v>298.28918960672388</v>
      </c>
      <c r="AA2818" s="12">
        <f t="shared" si="704"/>
        <v>168334.44134733063</v>
      </c>
    </row>
    <row r="2819" spans="1:27" x14ac:dyDescent="0.2">
      <c r="A2819" s="72">
        <v>2004</v>
      </c>
      <c r="B2819" s="72">
        <v>4</v>
      </c>
      <c r="C2819" s="72">
        <v>27</v>
      </c>
      <c r="D2819" s="72">
        <v>9</v>
      </c>
      <c r="E2819" s="11">
        <v>3.8443334863369039E-2</v>
      </c>
      <c r="F2819" s="11">
        <v>8.8691012162563088E-2</v>
      </c>
      <c r="G2819" s="11">
        <v>0</v>
      </c>
      <c r="H2819" s="11">
        <v>2.6219882193676249E-2</v>
      </c>
      <c r="I2819" s="11">
        <v>3.4491623465881681E-4</v>
      </c>
      <c r="J2819" s="11">
        <v>7.9069665844504842E-3</v>
      </c>
      <c r="K2819" s="126">
        <f t="shared" si="690"/>
        <v>0.16160611203871766</v>
      </c>
      <c r="L2819" s="74">
        <f t="shared" si="691"/>
        <v>161606.11203871766</v>
      </c>
      <c r="M2819" s="75">
        <f t="shared" si="692"/>
        <v>38608.413058786333</v>
      </c>
      <c r="N2819" s="75">
        <f t="shared" si="693"/>
        <v>102097.53498690538</v>
      </c>
      <c r="O2819" s="75">
        <f t="shared" si="694"/>
        <v>0</v>
      </c>
      <c r="P2819" s="75">
        <f t="shared" si="695"/>
        <v>27238.265885564</v>
      </c>
      <c r="Q2819" s="75">
        <f t="shared" si="696"/>
        <v>317.84960387226113</v>
      </c>
      <c r="R2819" s="75">
        <f t="shared" si="697"/>
        <v>10976.8551316148</v>
      </c>
      <c r="S2819" s="76">
        <f t="shared" ref="S2819:S2882" si="705">SUM(M2819:R2819)</f>
        <v>179238.91866674277</v>
      </c>
      <c r="T2819" s="76"/>
      <c r="U2819" s="115">
        <f t="shared" si="698"/>
        <v>37304.194225945459</v>
      </c>
      <c r="V2819" s="115">
        <f t="shared" si="699"/>
        <v>27077.783705803522</v>
      </c>
      <c r="W2819" s="115">
        <f t="shared" si="700"/>
        <v>97696.232569011932</v>
      </c>
      <c r="X2819" s="115">
        <f t="shared" si="701"/>
        <v>11064.134792400449</v>
      </c>
      <c r="Y2819" s="115">
        <f t="shared" si="702"/>
        <v>0</v>
      </c>
      <c r="Z2819" s="115">
        <f t="shared" si="703"/>
        <v>298.28918960672388</v>
      </c>
      <c r="AA2819" s="12">
        <f t="shared" si="704"/>
        <v>173440.63448276807</v>
      </c>
    </row>
    <row r="2820" spans="1:27" x14ac:dyDescent="0.2">
      <c r="A2820" s="72">
        <v>2004</v>
      </c>
      <c r="B2820" s="72">
        <v>4</v>
      </c>
      <c r="C2820" s="72">
        <v>27</v>
      </c>
      <c r="D2820" s="72">
        <v>10</v>
      </c>
      <c r="E2820" s="11">
        <v>3.604898725720939E-2</v>
      </c>
      <c r="F2820" s="11">
        <v>9.2562210082311788E-2</v>
      </c>
      <c r="G2820" s="11">
        <v>0</v>
      </c>
      <c r="H2820" s="11">
        <v>2.7807525702453487E-2</v>
      </c>
      <c r="I2820" s="11">
        <v>3.4491623465881681E-4</v>
      </c>
      <c r="J2820" s="11">
        <v>8.4656282017111003E-3</v>
      </c>
      <c r="K2820" s="126">
        <f t="shared" ref="K2820:K2883" si="706">SUM(E2820:J2820)</f>
        <v>0.16522926747834457</v>
      </c>
      <c r="L2820" s="74">
        <f t="shared" ref="L2820:L2883" si="707">+K2820*1000000</f>
        <v>165229.26747834458</v>
      </c>
      <c r="M2820" s="75">
        <f t="shared" ref="M2820:M2883" si="708">+E2820*1000000*M$8829</f>
        <v>36203.783967333293</v>
      </c>
      <c r="N2820" s="75">
        <f t="shared" ref="N2820:N2883" si="709">+F2820*1000000*N$8829</f>
        <v>106553.90272266127</v>
      </c>
      <c r="O2820" s="75">
        <f t="shared" ref="O2820:O2883" si="710">+G2820*1000000*O$8829</f>
        <v>0</v>
      </c>
      <c r="P2820" s="75">
        <f t="shared" ref="P2820:P2883" si="711">+H2820*1000000*P$8829</f>
        <v>28887.573678182307</v>
      </c>
      <c r="Q2820" s="75">
        <f t="shared" ref="Q2820:Q2883" si="712">+I2820*1000000*Q$8829</f>
        <v>317.84960387226113</v>
      </c>
      <c r="R2820" s="75">
        <f t="shared" ref="R2820:R2883" si="713">+J2820*1000000*R$8829</f>
        <v>11752.417741468629</v>
      </c>
      <c r="S2820" s="76">
        <f t="shared" si="705"/>
        <v>183715.52771351775</v>
      </c>
      <c r="T2820" s="76"/>
      <c r="U2820" s="115">
        <f t="shared" ref="U2820:U2883" si="714">M2820*U$1</f>
        <v>34980.795164390176</v>
      </c>
      <c r="V2820" s="115">
        <f t="shared" ref="V2820:V2883" si="715">P2820*V$1</f>
        <v>28717.37412100994</v>
      </c>
      <c r="W2820" s="115">
        <f t="shared" ref="W2820:W2883" si="716">N2820*W$1</f>
        <v>101960.49163051901</v>
      </c>
      <c r="X2820" s="115">
        <f t="shared" ref="X2820:X2883" si="717">R2820*X$1</f>
        <v>11845.864090316974</v>
      </c>
      <c r="Y2820" s="115">
        <f t="shared" ref="Y2820:Y2883" si="718">O2820*Y$1</f>
        <v>0</v>
      </c>
      <c r="Z2820" s="115">
        <f t="shared" ref="Z2820:Z2883" si="719">Q2820*Z$1</f>
        <v>298.28918960672388</v>
      </c>
      <c r="AA2820" s="12">
        <f t="shared" ref="AA2820:AA2883" si="720">SUM(U2820:Z2820)</f>
        <v>177802.81419584283</v>
      </c>
    </row>
    <row r="2821" spans="1:27" x14ac:dyDescent="0.2">
      <c r="A2821" s="72">
        <v>2004</v>
      </c>
      <c r="B2821" s="72">
        <v>4</v>
      </c>
      <c r="C2821" s="72">
        <v>27</v>
      </c>
      <c r="D2821" s="72">
        <v>11</v>
      </c>
      <c r="E2821" s="11">
        <v>3.8253794123859319E-2</v>
      </c>
      <c r="F2821" s="11">
        <v>9.3249935112598173E-2</v>
      </c>
      <c r="G2821" s="11">
        <v>0</v>
      </c>
      <c r="H2821" s="11">
        <v>2.7705241797870178E-2</v>
      </c>
      <c r="I2821" s="11">
        <v>3.4491623465881681E-4</v>
      </c>
      <c r="J2821" s="11">
        <v>8.7199473038891157E-3</v>
      </c>
      <c r="K2821" s="126">
        <f t="shared" si="706"/>
        <v>0.16827383457287559</v>
      </c>
      <c r="L2821" s="74">
        <f t="shared" si="707"/>
        <v>168273.83457287558</v>
      </c>
      <c r="M2821" s="75">
        <f t="shared" si="708"/>
        <v>38418.058418938686</v>
      </c>
      <c r="N2821" s="75">
        <f t="shared" si="709"/>
        <v>107345.584186532</v>
      </c>
      <c r="O2821" s="75">
        <f t="shared" si="710"/>
        <v>0</v>
      </c>
      <c r="P2821" s="75">
        <f t="shared" si="711"/>
        <v>28781.317053218303</v>
      </c>
      <c r="Q2821" s="75">
        <f t="shared" si="712"/>
        <v>317.84960387226113</v>
      </c>
      <c r="R2821" s="75">
        <f t="shared" si="713"/>
        <v>12105.476517169072</v>
      </c>
      <c r="S2821" s="76">
        <f t="shared" si="705"/>
        <v>186968.2857797303</v>
      </c>
      <c r="T2821" s="76"/>
      <c r="U2821" s="115">
        <f t="shared" si="714"/>
        <v>37120.269897176127</v>
      </c>
      <c r="V2821" s="115">
        <f t="shared" si="715"/>
        <v>28611.743537911447</v>
      </c>
      <c r="W2821" s="115">
        <f t="shared" si="716"/>
        <v>102718.04465493641</v>
      </c>
      <c r="X2821" s="115">
        <f t="shared" si="717"/>
        <v>12201.730122723555</v>
      </c>
      <c r="Y2821" s="115">
        <f t="shared" si="718"/>
        <v>0</v>
      </c>
      <c r="Z2821" s="115">
        <f t="shared" si="719"/>
        <v>298.28918960672388</v>
      </c>
      <c r="AA2821" s="12">
        <f t="shared" si="720"/>
        <v>180950.07740235428</v>
      </c>
    </row>
    <row r="2822" spans="1:27" x14ac:dyDescent="0.2">
      <c r="A2822" s="72">
        <v>2004</v>
      </c>
      <c r="B2822" s="72">
        <v>4</v>
      </c>
      <c r="C2822" s="72">
        <v>27</v>
      </c>
      <c r="D2822" s="72">
        <v>12</v>
      </c>
      <c r="E2822" s="11">
        <v>3.8982836482622553E-2</v>
      </c>
      <c r="F2822" s="11">
        <v>9.2441608927502014E-2</v>
      </c>
      <c r="G2822" s="11">
        <v>0</v>
      </c>
      <c r="H2822" s="11">
        <v>2.545937637108198E-2</v>
      </c>
      <c r="I2822" s="11">
        <v>3.4491623465881681E-4</v>
      </c>
      <c r="J2822" s="11">
        <v>8.7788915504991138E-3</v>
      </c>
      <c r="K2822" s="126">
        <f t="shared" si="706"/>
        <v>0.16600762956636447</v>
      </c>
      <c r="L2822" s="74">
        <f t="shared" si="707"/>
        <v>166007.62956636449</v>
      </c>
      <c r="M2822" s="75">
        <f t="shared" si="708"/>
        <v>39150.231333294847</v>
      </c>
      <c r="N2822" s="75">
        <f t="shared" si="709"/>
        <v>106415.07151166907</v>
      </c>
      <c r="O2822" s="75">
        <f t="shared" si="710"/>
        <v>0</v>
      </c>
      <c r="P2822" s="75">
        <f t="shared" si="711"/>
        <v>26448.221916246006</v>
      </c>
      <c r="Q2822" s="75">
        <f t="shared" si="712"/>
        <v>317.84960387226113</v>
      </c>
      <c r="R2822" s="75">
        <f t="shared" si="713"/>
        <v>12187.305932908926</v>
      </c>
      <c r="S2822" s="76">
        <f t="shared" si="705"/>
        <v>184518.68029799109</v>
      </c>
      <c r="T2822" s="76"/>
      <c r="U2822" s="115">
        <f t="shared" si="714"/>
        <v>37827.709505287727</v>
      </c>
      <c r="V2822" s="115">
        <f t="shared" si="715"/>
        <v>26292.394510722457</v>
      </c>
      <c r="W2822" s="115">
        <f t="shared" si="716"/>
        <v>101827.64526670944</v>
      </c>
      <c r="X2822" s="115">
        <f t="shared" si="717"/>
        <v>12284.210184168616</v>
      </c>
      <c r="Y2822" s="115">
        <f t="shared" si="718"/>
        <v>0</v>
      </c>
      <c r="Z2822" s="115">
        <f t="shared" si="719"/>
        <v>298.28918960672388</v>
      </c>
      <c r="AA2822" s="12">
        <f t="shared" si="720"/>
        <v>178530.24865649498</v>
      </c>
    </row>
    <row r="2823" spans="1:27" x14ac:dyDescent="0.2">
      <c r="A2823" s="72">
        <v>2004</v>
      </c>
      <c r="B2823" s="72">
        <v>4</v>
      </c>
      <c r="C2823" s="72">
        <v>27</v>
      </c>
      <c r="D2823" s="72">
        <v>13</v>
      </c>
      <c r="E2823" s="11">
        <v>3.8543608890728082E-2</v>
      </c>
      <c r="F2823" s="11">
        <v>9.4615529411716706E-2</v>
      </c>
      <c r="G2823" s="11">
        <v>0</v>
      </c>
      <c r="H2823" s="11">
        <v>2.7334905579065913E-2</v>
      </c>
      <c r="I2823" s="11">
        <v>3.4491623465881681E-4</v>
      </c>
      <c r="J2823" s="11">
        <v>8.846931188434529E-3</v>
      </c>
      <c r="K2823" s="126">
        <f t="shared" si="706"/>
        <v>0.16968589130460407</v>
      </c>
      <c r="L2823" s="74">
        <f t="shared" si="707"/>
        <v>169685.89130460407</v>
      </c>
      <c r="M2823" s="75">
        <f t="shared" si="708"/>
        <v>38709.117669380219</v>
      </c>
      <c r="N2823" s="75">
        <f t="shared" si="709"/>
        <v>108917.60155709284</v>
      </c>
      <c r="O2823" s="75">
        <f t="shared" si="710"/>
        <v>0</v>
      </c>
      <c r="P2823" s="75">
        <f t="shared" si="711"/>
        <v>28396.59692670004</v>
      </c>
      <c r="Q2823" s="75">
        <f t="shared" si="712"/>
        <v>317.84960387226113</v>
      </c>
      <c r="R2823" s="75">
        <f t="shared" si="713"/>
        <v>12281.762035745294</v>
      </c>
      <c r="S2823" s="76">
        <f t="shared" si="705"/>
        <v>188622.92779279064</v>
      </c>
      <c r="T2823" s="76"/>
      <c r="U2823" s="115">
        <f t="shared" si="714"/>
        <v>37401.496965307539</v>
      </c>
      <c r="V2823" s="115">
        <f t="shared" si="715"/>
        <v>28229.290102112805</v>
      </c>
      <c r="W2823" s="115">
        <f t="shared" si="716"/>
        <v>104222.29423996838</v>
      </c>
      <c r="X2823" s="115">
        <f t="shared" si="717"/>
        <v>12379.417330588582</v>
      </c>
      <c r="Y2823" s="115">
        <f t="shared" si="718"/>
        <v>0</v>
      </c>
      <c r="Z2823" s="115">
        <f t="shared" si="719"/>
        <v>298.28918960672388</v>
      </c>
      <c r="AA2823" s="12">
        <f t="shared" si="720"/>
        <v>182530.78782758405</v>
      </c>
    </row>
    <row r="2824" spans="1:27" x14ac:dyDescent="0.2">
      <c r="A2824" s="72">
        <v>2004</v>
      </c>
      <c r="B2824" s="72">
        <v>4</v>
      </c>
      <c r="C2824" s="72">
        <v>27</v>
      </c>
      <c r="D2824" s="72">
        <v>14</v>
      </c>
      <c r="E2824" s="11">
        <v>3.5307132527895267E-2</v>
      </c>
      <c r="F2824" s="11">
        <v>9.4573321567014715E-2</v>
      </c>
      <c r="G2824" s="11">
        <v>0</v>
      </c>
      <c r="H2824" s="11">
        <v>2.9730290761576794E-2</v>
      </c>
      <c r="I2824" s="11">
        <v>3.4491623465881681E-4</v>
      </c>
      <c r="J2824" s="11">
        <v>8.9518771734551916E-3</v>
      </c>
      <c r="K2824" s="126">
        <f t="shared" si="706"/>
        <v>0.16890753826460078</v>
      </c>
      <c r="L2824" s="74">
        <f t="shared" si="707"/>
        <v>168907.53826460079</v>
      </c>
      <c r="M2824" s="75">
        <f t="shared" si="708"/>
        <v>35458.743665268725</v>
      </c>
      <c r="N2824" s="75">
        <f t="shared" si="709"/>
        <v>108869.01357961791</v>
      </c>
      <c r="O2824" s="75">
        <f t="shared" si="710"/>
        <v>0</v>
      </c>
      <c r="P2824" s="75">
        <f t="shared" si="711"/>
        <v>30885.019186480746</v>
      </c>
      <c r="Q2824" s="75">
        <f t="shared" si="712"/>
        <v>317.84960387226113</v>
      </c>
      <c r="R2824" s="75">
        <f t="shared" si="713"/>
        <v>12427.453415860882</v>
      </c>
      <c r="S2824" s="76">
        <f t="shared" si="705"/>
        <v>187958.07945110052</v>
      </c>
      <c r="T2824" s="76"/>
      <c r="U2824" s="115">
        <f t="shared" si="714"/>
        <v>34260.922837805418</v>
      </c>
      <c r="V2824" s="115">
        <f t="shared" si="715"/>
        <v>30703.051097109183</v>
      </c>
      <c r="W2824" s="115">
        <f t="shared" si="716"/>
        <v>104175.80083199278</v>
      </c>
      <c r="X2824" s="115">
        <f t="shared" si="717"/>
        <v>12526.267138512811</v>
      </c>
      <c r="Y2824" s="115">
        <f t="shared" si="718"/>
        <v>0</v>
      </c>
      <c r="Z2824" s="115">
        <f t="shared" si="719"/>
        <v>298.28918960672388</v>
      </c>
      <c r="AA2824" s="12">
        <f t="shared" si="720"/>
        <v>181964.33109502692</v>
      </c>
    </row>
    <row r="2825" spans="1:27" x14ac:dyDescent="0.2">
      <c r="A2825" s="72">
        <v>2004</v>
      </c>
      <c r="B2825" s="72">
        <v>4</v>
      </c>
      <c r="C2825" s="72">
        <v>27</v>
      </c>
      <c r="D2825" s="72">
        <v>15</v>
      </c>
      <c r="E2825" s="11">
        <v>3.6489109480625129E-2</v>
      </c>
      <c r="F2825" s="11">
        <v>9.2537268476322404E-2</v>
      </c>
      <c r="G2825" s="11">
        <v>0</v>
      </c>
      <c r="H2825" s="11">
        <v>2.8422833432354109E-2</v>
      </c>
      <c r="I2825" s="11">
        <v>3.4491623465881681E-4</v>
      </c>
      <c r="J2825" s="11">
        <v>8.8988801493154676E-3</v>
      </c>
      <c r="K2825" s="126">
        <f t="shared" si="706"/>
        <v>0.16669300777327595</v>
      </c>
      <c r="L2825" s="74">
        <f t="shared" si="707"/>
        <v>166693.00777327595</v>
      </c>
      <c r="M2825" s="75">
        <f t="shared" si="708"/>
        <v>36645.796104375484</v>
      </c>
      <c r="N2825" s="75">
        <f t="shared" si="709"/>
        <v>106525.19094648417</v>
      </c>
      <c r="O2825" s="75">
        <f t="shared" si="710"/>
        <v>0</v>
      </c>
      <c r="P2825" s="75">
        <f t="shared" si="711"/>
        <v>29526.780041684509</v>
      </c>
      <c r="Q2825" s="75">
        <f t="shared" si="712"/>
        <v>317.84960387226113</v>
      </c>
      <c r="R2825" s="75">
        <f t="shared" si="713"/>
        <v>12353.880238312304</v>
      </c>
      <c r="S2825" s="76">
        <f t="shared" si="705"/>
        <v>185369.49693472873</v>
      </c>
      <c r="T2825" s="76"/>
      <c r="U2825" s="115">
        <f t="shared" si="714"/>
        <v>35407.875826455733</v>
      </c>
      <c r="V2825" s="115">
        <f t="shared" si="715"/>
        <v>29352.814413978776</v>
      </c>
      <c r="W2825" s="115">
        <f t="shared" si="716"/>
        <v>101933.0175846155</v>
      </c>
      <c r="X2825" s="115">
        <f t="shared" si="717"/>
        <v>12452.108962628883</v>
      </c>
      <c r="Y2825" s="115">
        <f t="shared" si="718"/>
        <v>0</v>
      </c>
      <c r="Z2825" s="115">
        <f t="shared" si="719"/>
        <v>298.28918960672388</v>
      </c>
      <c r="AA2825" s="12">
        <f t="shared" si="720"/>
        <v>179444.10597728562</v>
      </c>
    </row>
    <row r="2826" spans="1:27" x14ac:dyDescent="0.2">
      <c r="A2826" s="72">
        <v>2004</v>
      </c>
      <c r="B2826" s="72">
        <v>4</v>
      </c>
      <c r="C2826" s="72">
        <v>27</v>
      </c>
      <c r="D2826" s="72">
        <v>16</v>
      </c>
      <c r="E2826" s="11">
        <v>4.1659666410483659E-2</v>
      </c>
      <c r="F2826" s="11">
        <v>8.9494471810894427E-2</v>
      </c>
      <c r="G2826" s="11">
        <v>0</v>
      </c>
      <c r="H2826" s="11">
        <v>2.7676893259906524E-2</v>
      </c>
      <c r="I2826" s="11">
        <v>3.4491623465881681E-4</v>
      </c>
      <c r="J2826" s="11">
        <v>8.6053813414518499E-3</v>
      </c>
      <c r="K2826" s="126">
        <f t="shared" si="706"/>
        <v>0.16778132905739529</v>
      </c>
      <c r="L2826" s="74">
        <f t="shared" si="707"/>
        <v>167781.32905739528</v>
      </c>
      <c r="M2826" s="75">
        <f t="shared" si="708"/>
        <v>41838.555744022771</v>
      </c>
      <c r="N2826" s="75">
        <f t="shared" si="709"/>
        <v>103022.44549988632</v>
      </c>
      <c r="O2826" s="75">
        <f t="shared" si="710"/>
        <v>0</v>
      </c>
      <c r="P2826" s="75">
        <f t="shared" si="711"/>
        <v>28751.867454291147</v>
      </c>
      <c r="Q2826" s="75">
        <f t="shared" si="712"/>
        <v>317.84960387226113</v>
      </c>
      <c r="R2826" s="75">
        <f t="shared" si="713"/>
        <v>11946.430192733987</v>
      </c>
      <c r="S2826" s="76">
        <f t="shared" si="705"/>
        <v>185877.14849480649</v>
      </c>
      <c r="T2826" s="76"/>
      <c r="U2826" s="115">
        <f t="shared" si="714"/>
        <v>40425.220462483681</v>
      </c>
      <c r="V2826" s="115">
        <f t="shared" si="715"/>
        <v>28582.467449876971</v>
      </c>
      <c r="W2826" s="115">
        <f t="shared" si="716"/>
        <v>98581.271297844112</v>
      </c>
      <c r="X2826" s="115">
        <f t="shared" si="717"/>
        <v>12041.41918205008</v>
      </c>
      <c r="Y2826" s="115">
        <f t="shared" si="718"/>
        <v>0</v>
      </c>
      <c r="Z2826" s="115">
        <f t="shared" si="719"/>
        <v>298.28918960672388</v>
      </c>
      <c r="AA2826" s="12">
        <f t="shared" si="720"/>
        <v>179928.66758186158</v>
      </c>
    </row>
    <row r="2827" spans="1:27" x14ac:dyDescent="0.2">
      <c r="A2827" s="72">
        <v>2004</v>
      </c>
      <c r="B2827" s="72">
        <v>4</v>
      </c>
      <c r="C2827" s="72">
        <v>27</v>
      </c>
      <c r="D2827" s="72">
        <v>17</v>
      </c>
      <c r="E2827" s="11">
        <v>4.4322353415115527E-2</v>
      </c>
      <c r="F2827" s="11">
        <v>8.5120523679061311E-2</v>
      </c>
      <c r="G2827" s="11">
        <v>0</v>
      </c>
      <c r="H2827" s="11">
        <v>2.5732371524771421E-2</v>
      </c>
      <c r="I2827" s="11">
        <v>3.4491623465881681E-4</v>
      </c>
      <c r="J2827" s="11">
        <v>8.241918913215655E-3</v>
      </c>
      <c r="K2827" s="126">
        <f t="shared" si="706"/>
        <v>0.16376208376682275</v>
      </c>
      <c r="L2827" s="74">
        <f t="shared" si="707"/>
        <v>163762.08376682276</v>
      </c>
      <c r="M2827" s="75">
        <f t="shared" si="708"/>
        <v>44512.676500883681</v>
      </c>
      <c r="N2827" s="75">
        <f t="shared" si="709"/>
        <v>97987.331889927547</v>
      </c>
      <c r="O2827" s="75">
        <f t="shared" si="710"/>
        <v>0</v>
      </c>
      <c r="P2827" s="75">
        <f t="shared" si="711"/>
        <v>26731.820237807373</v>
      </c>
      <c r="Q2827" s="75">
        <f t="shared" si="712"/>
        <v>317.84960387226113</v>
      </c>
      <c r="R2827" s="75">
        <f t="shared" si="713"/>
        <v>11441.853073566748</v>
      </c>
      <c r="S2827" s="76">
        <f t="shared" si="705"/>
        <v>180991.53130605759</v>
      </c>
      <c r="T2827" s="76"/>
      <c r="U2827" s="115">
        <f t="shared" si="714"/>
        <v>43009.007575040741</v>
      </c>
      <c r="V2827" s="115">
        <f t="shared" si="715"/>
        <v>26574.32193014153</v>
      </c>
      <c r="W2827" s="115">
        <f t="shared" si="716"/>
        <v>93763.215403419046</v>
      </c>
      <c r="X2827" s="115">
        <f t="shared" si="717"/>
        <v>11532.830046756811</v>
      </c>
      <c r="Y2827" s="115">
        <f t="shared" si="718"/>
        <v>0</v>
      </c>
      <c r="Z2827" s="115">
        <f t="shared" si="719"/>
        <v>298.28918960672388</v>
      </c>
      <c r="AA2827" s="12">
        <f t="shared" si="720"/>
        <v>175177.66414496486</v>
      </c>
    </row>
    <row r="2828" spans="1:27" x14ac:dyDescent="0.2">
      <c r="A2828" s="72">
        <v>2004</v>
      </c>
      <c r="B2828" s="72">
        <v>4</v>
      </c>
      <c r="C2828" s="72">
        <v>27</v>
      </c>
      <c r="D2828" s="72">
        <v>18</v>
      </c>
      <c r="E2828" s="11">
        <v>4.6450152462189462E-2</v>
      </c>
      <c r="F2828" s="11">
        <v>8.1343390703675758E-2</v>
      </c>
      <c r="G2828" s="11">
        <v>0</v>
      </c>
      <c r="H2828" s="11">
        <v>2.3578603261669204E-2</v>
      </c>
      <c r="I2828" s="11">
        <v>3.4491623465881681E-4</v>
      </c>
      <c r="J2828" s="11">
        <v>7.8088431540012781E-3</v>
      </c>
      <c r="K2828" s="126">
        <f t="shared" si="706"/>
        <v>0.15952590581619452</v>
      </c>
      <c r="L2828" s="74">
        <f t="shared" si="707"/>
        <v>159525.90581619451</v>
      </c>
      <c r="M2828" s="75">
        <f t="shared" si="708"/>
        <v>46649.612456296862</v>
      </c>
      <c r="N2828" s="75">
        <f t="shared" si="709"/>
        <v>93639.2479443099</v>
      </c>
      <c r="O2828" s="75">
        <f t="shared" si="710"/>
        <v>0</v>
      </c>
      <c r="P2828" s="75">
        <f t="shared" si="711"/>
        <v>24494.399330538137</v>
      </c>
      <c r="Q2828" s="75">
        <f t="shared" si="712"/>
        <v>317.84960387226113</v>
      </c>
      <c r="R2828" s="75">
        <f t="shared" si="713"/>
        <v>10840.635170450911</v>
      </c>
      <c r="S2828" s="76">
        <f t="shared" si="705"/>
        <v>175941.74450546806</v>
      </c>
      <c r="T2828" s="76"/>
      <c r="U2828" s="115">
        <f t="shared" si="714"/>
        <v>45073.756359399231</v>
      </c>
      <c r="V2828" s="115">
        <f t="shared" si="715"/>
        <v>24350.083440055118</v>
      </c>
      <c r="W2828" s="115">
        <f t="shared" si="716"/>
        <v>89602.572147584011</v>
      </c>
      <c r="X2828" s="115">
        <f t="shared" si="717"/>
        <v>10926.831712997313</v>
      </c>
      <c r="Y2828" s="115">
        <f t="shared" si="718"/>
        <v>0</v>
      </c>
      <c r="Z2828" s="115">
        <f t="shared" si="719"/>
        <v>298.28918960672388</v>
      </c>
      <c r="AA2828" s="12">
        <f t="shared" si="720"/>
        <v>170251.53284964242</v>
      </c>
    </row>
    <row r="2829" spans="1:27" x14ac:dyDescent="0.2">
      <c r="A2829" s="72">
        <v>2004</v>
      </c>
      <c r="B2829" s="72">
        <v>4</v>
      </c>
      <c r="C2829" s="72">
        <v>27</v>
      </c>
      <c r="D2829" s="72">
        <v>19</v>
      </c>
      <c r="E2829" s="11">
        <v>4.8498736754931271E-2</v>
      </c>
      <c r="F2829" s="11">
        <v>7.8198542687012887E-2</v>
      </c>
      <c r="G2829" s="11">
        <v>0</v>
      </c>
      <c r="H2829" s="11">
        <v>1.7804893880756824E-2</v>
      </c>
      <c r="I2829" s="11">
        <v>3.4491623465881681E-4</v>
      </c>
      <c r="J2829" s="11">
        <v>7.7252358595633844E-3</v>
      </c>
      <c r="K2829" s="126">
        <f t="shared" si="706"/>
        <v>0.15257232541692317</v>
      </c>
      <c r="L2829" s="74">
        <f t="shared" si="707"/>
        <v>152572.32541692318</v>
      </c>
      <c r="M2829" s="75">
        <f t="shared" si="708"/>
        <v>48706.993504039448</v>
      </c>
      <c r="N2829" s="75">
        <f t="shared" si="709"/>
        <v>90019.025076391525</v>
      </c>
      <c r="O2829" s="75">
        <f t="shared" si="710"/>
        <v>0</v>
      </c>
      <c r="P2829" s="75">
        <f t="shared" si="711"/>
        <v>18496.438313718765</v>
      </c>
      <c r="Q2829" s="75">
        <f t="shared" si="712"/>
        <v>317.84960387226113</v>
      </c>
      <c r="R2829" s="75">
        <f t="shared" si="713"/>
        <v>10724.567251206656</v>
      </c>
      <c r="S2829" s="76">
        <f t="shared" si="705"/>
        <v>168264.87374922866</v>
      </c>
      <c r="T2829" s="76"/>
      <c r="U2829" s="115">
        <f t="shared" si="714"/>
        <v>47061.63765576094</v>
      </c>
      <c r="V2829" s="115">
        <f t="shared" si="715"/>
        <v>18387.461158166287</v>
      </c>
      <c r="W2829" s="115">
        <f t="shared" si="716"/>
        <v>86138.412750384363</v>
      </c>
      <c r="X2829" s="115">
        <f t="shared" si="717"/>
        <v>10809.84090932958</v>
      </c>
      <c r="Y2829" s="115">
        <f t="shared" si="718"/>
        <v>0</v>
      </c>
      <c r="Z2829" s="115">
        <f t="shared" si="719"/>
        <v>298.28918960672388</v>
      </c>
      <c r="AA2829" s="12">
        <f t="shared" si="720"/>
        <v>162695.64166324789</v>
      </c>
    </row>
    <row r="2830" spans="1:27" x14ac:dyDescent="0.2">
      <c r="A2830" s="72">
        <v>2004</v>
      </c>
      <c r="B2830" s="72">
        <v>4</v>
      </c>
      <c r="C2830" s="72">
        <v>27</v>
      </c>
      <c r="D2830" s="72">
        <v>20</v>
      </c>
      <c r="E2830" s="11">
        <v>5.2317901366325734E-2</v>
      </c>
      <c r="F2830" s="11">
        <v>7.6857625427025733E-2</v>
      </c>
      <c r="G2830" s="11">
        <v>1.1135872852578723E-3</v>
      </c>
      <c r="H2830" s="11">
        <v>1.7641257892720273E-2</v>
      </c>
      <c r="I2830" s="11">
        <v>3.5590027805010093E-4</v>
      </c>
      <c r="J2830" s="11">
        <v>7.64057945817391E-3</v>
      </c>
      <c r="K2830" s="126">
        <f t="shared" si="706"/>
        <v>0.15592685170755366</v>
      </c>
      <c r="L2830" s="74">
        <f t="shared" si="707"/>
        <v>155926.85170755367</v>
      </c>
      <c r="M2830" s="75">
        <f t="shared" si="708"/>
        <v>52542.557858179731</v>
      </c>
      <c r="N2830" s="75">
        <f t="shared" si="709"/>
        <v>88475.414923255041</v>
      </c>
      <c r="O2830" s="75">
        <f t="shared" si="710"/>
        <v>1164.827643230595</v>
      </c>
      <c r="P2830" s="75">
        <f t="shared" si="711"/>
        <v>18326.446682266604</v>
      </c>
      <c r="Q2830" s="75">
        <f t="shared" si="712"/>
        <v>327.97169581811829</v>
      </c>
      <c r="R2830" s="75">
        <f t="shared" si="713"/>
        <v>10607.042908073154</v>
      </c>
      <c r="S2830" s="76">
        <f t="shared" si="705"/>
        <v>171444.26171082322</v>
      </c>
      <c r="T2830" s="76"/>
      <c r="U2830" s="115">
        <f t="shared" si="714"/>
        <v>50767.633999487894</v>
      </c>
      <c r="V2830" s="115">
        <f t="shared" si="715"/>
        <v>18218.471081940552</v>
      </c>
      <c r="W2830" s="115">
        <f t="shared" si="716"/>
        <v>84661.345781666139</v>
      </c>
      <c r="X2830" s="115">
        <f t="shared" si="717"/>
        <v>10691.382101389923</v>
      </c>
      <c r="Y2830" s="115">
        <f t="shared" si="718"/>
        <v>513.45618588251136</v>
      </c>
      <c r="Z2830" s="115">
        <f t="shared" si="719"/>
        <v>307.78836961787118</v>
      </c>
      <c r="AA2830" s="12">
        <f t="shared" si="720"/>
        <v>165160.07751998489</v>
      </c>
    </row>
    <row r="2831" spans="1:27" x14ac:dyDescent="0.2">
      <c r="A2831" s="72">
        <v>2004</v>
      </c>
      <c r="B2831" s="72">
        <v>4</v>
      </c>
      <c r="C2831" s="72">
        <v>27</v>
      </c>
      <c r="D2831" s="72">
        <v>21</v>
      </c>
      <c r="E2831" s="11">
        <v>5.5206463737340353E-2</v>
      </c>
      <c r="F2831" s="11">
        <v>7.4540187249387893E-2</v>
      </c>
      <c r="G2831" s="11">
        <v>1.5917035653414161E-3</v>
      </c>
      <c r="H2831" s="11">
        <v>1.5867991364635303E-2</v>
      </c>
      <c r="I2831" s="11">
        <v>3.6061625320179359E-4</v>
      </c>
      <c r="J2831" s="11">
        <v>7.5298619824573651E-3</v>
      </c>
      <c r="K2831" s="126">
        <f t="shared" si="706"/>
        <v>0.15509682415236412</v>
      </c>
      <c r="L2831" s="74">
        <f t="shared" si="707"/>
        <v>155096.8241523641</v>
      </c>
      <c r="M2831" s="75">
        <f t="shared" si="708"/>
        <v>55443.523905026639</v>
      </c>
      <c r="N2831" s="75">
        <f t="shared" si="709"/>
        <v>85807.673066981108</v>
      </c>
      <c r="O2831" s="75">
        <f t="shared" si="710"/>
        <v>1664.9438596176446</v>
      </c>
      <c r="P2831" s="75">
        <f t="shared" si="711"/>
        <v>16484.306247722678</v>
      </c>
      <c r="Q2831" s="75">
        <f t="shared" si="712"/>
        <v>332.31759399052441</v>
      </c>
      <c r="R2831" s="75">
        <f t="shared" si="713"/>
        <v>10453.339249597018</v>
      </c>
      <c r="S2831" s="76">
        <f t="shared" si="705"/>
        <v>170186.10392293561</v>
      </c>
      <c r="T2831" s="76"/>
      <c r="U2831" s="115">
        <f t="shared" si="714"/>
        <v>53570.603411612501</v>
      </c>
      <c r="V2831" s="115">
        <f t="shared" si="715"/>
        <v>16387.184154503229</v>
      </c>
      <c r="W2831" s="115">
        <f t="shared" si="716"/>
        <v>82108.607080794929</v>
      </c>
      <c r="X2831" s="115">
        <f t="shared" si="717"/>
        <v>10536.456307519593</v>
      </c>
      <c r="Y2831" s="115">
        <f t="shared" si="718"/>
        <v>733.90748308206821</v>
      </c>
      <c r="Z2831" s="115">
        <f t="shared" si="719"/>
        <v>311.86682190526602</v>
      </c>
      <c r="AA2831" s="12">
        <f t="shared" si="720"/>
        <v>163648.6252594176</v>
      </c>
    </row>
    <row r="2832" spans="1:27" x14ac:dyDescent="0.2">
      <c r="A2832" s="72">
        <v>2004</v>
      </c>
      <c r="B2832" s="72">
        <v>4</v>
      </c>
      <c r="C2832" s="72">
        <v>27</v>
      </c>
      <c r="D2832" s="72">
        <v>22</v>
      </c>
      <c r="E2832" s="11">
        <v>4.8385961793755712E-2</v>
      </c>
      <c r="F2832" s="11">
        <v>6.9685958429829067E-2</v>
      </c>
      <c r="G2832" s="11">
        <v>1.5917035653414161E-3</v>
      </c>
      <c r="H2832" s="11">
        <v>1.3122185447423237E-2</v>
      </c>
      <c r="I2832" s="11">
        <v>3.6061625320179359E-4</v>
      </c>
      <c r="J2832" s="11">
        <v>7.443981264188315E-3</v>
      </c>
      <c r="K2832" s="126">
        <f t="shared" si="706"/>
        <v>0.14059040675373957</v>
      </c>
      <c r="L2832" s="74">
        <f t="shared" si="707"/>
        <v>140590.40675373957</v>
      </c>
      <c r="M2832" s="75">
        <f t="shared" si="708"/>
        <v>48593.734279801254</v>
      </c>
      <c r="N2832" s="75">
        <f t="shared" si="709"/>
        <v>80219.679597801281</v>
      </c>
      <c r="O2832" s="75">
        <f t="shared" si="710"/>
        <v>1664.9438596176446</v>
      </c>
      <c r="P2832" s="75">
        <f t="shared" si="711"/>
        <v>13631.852865563111</v>
      </c>
      <c r="Q2832" s="75">
        <f t="shared" si="712"/>
        <v>332.31759399052441</v>
      </c>
      <c r="R2832" s="75">
        <f t="shared" si="713"/>
        <v>10334.11524719738</v>
      </c>
      <c r="S2832" s="76">
        <f t="shared" si="705"/>
        <v>154776.64344397123</v>
      </c>
      <c r="T2832" s="76"/>
      <c r="U2832" s="115">
        <f t="shared" si="714"/>
        <v>46952.204406266115</v>
      </c>
      <c r="V2832" s="115">
        <f t="shared" si="715"/>
        <v>13551.536832551657</v>
      </c>
      <c r="W2832" s="115">
        <f t="shared" si="716"/>
        <v>76761.505315515969</v>
      </c>
      <c r="X2832" s="115">
        <f t="shared" si="717"/>
        <v>10416.284325907131</v>
      </c>
      <c r="Y2832" s="115">
        <f t="shared" si="718"/>
        <v>733.90748308206821</v>
      </c>
      <c r="Z2832" s="115">
        <f t="shared" si="719"/>
        <v>311.86682190526602</v>
      </c>
      <c r="AA2832" s="12">
        <f t="shared" si="720"/>
        <v>148727.30518522821</v>
      </c>
    </row>
    <row r="2833" spans="1:27" x14ac:dyDescent="0.2">
      <c r="A2833" s="72">
        <v>2004</v>
      </c>
      <c r="B2833" s="72">
        <v>4</v>
      </c>
      <c r="C2833" s="72">
        <v>27</v>
      </c>
      <c r="D2833" s="72">
        <v>23</v>
      </c>
      <c r="E2833" s="11">
        <v>4.1121251340873799E-2</v>
      </c>
      <c r="F2833" s="11">
        <v>6.5264021515034493E-2</v>
      </c>
      <c r="G2833" s="11">
        <v>1.5917035653414161E-3</v>
      </c>
      <c r="H2833" s="11">
        <v>1.2018994882305943E-2</v>
      </c>
      <c r="I2833" s="11">
        <v>3.6061625320179359E-4</v>
      </c>
      <c r="J2833" s="11">
        <v>6.6159583875695892E-3</v>
      </c>
      <c r="K2833" s="126">
        <f t="shared" si="706"/>
        <v>0.12697254594432703</v>
      </c>
      <c r="L2833" s="74">
        <f t="shared" si="707"/>
        <v>126972.54594432702</v>
      </c>
      <c r="M2833" s="75">
        <f t="shared" si="708"/>
        <v>41297.82868487318</v>
      </c>
      <c r="N2833" s="75">
        <f t="shared" si="709"/>
        <v>75129.323226170032</v>
      </c>
      <c r="O2833" s="75">
        <f t="shared" si="710"/>
        <v>1664.9438596176446</v>
      </c>
      <c r="P2833" s="75">
        <f t="shared" si="711"/>
        <v>12485.814233003666</v>
      </c>
      <c r="Q2833" s="75">
        <f t="shared" si="712"/>
        <v>332.31759399052441</v>
      </c>
      <c r="R2833" s="75">
        <f t="shared" si="713"/>
        <v>9184.6115702524257</v>
      </c>
      <c r="S2833" s="76">
        <f t="shared" si="705"/>
        <v>140094.83916790748</v>
      </c>
      <c r="T2833" s="76"/>
      <c r="U2833" s="115">
        <f t="shared" si="714"/>
        <v>39902.759536492573</v>
      </c>
      <c r="V2833" s="115">
        <f t="shared" si="715"/>
        <v>12412.250420512255</v>
      </c>
      <c r="W2833" s="115">
        <f t="shared" si="716"/>
        <v>71890.588108691925</v>
      </c>
      <c r="X2833" s="115">
        <f t="shared" si="717"/>
        <v>9257.6406639853631</v>
      </c>
      <c r="Y2833" s="115">
        <f t="shared" si="718"/>
        <v>733.90748308206821</v>
      </c>
      <c r="Z2833" s="115">
        <f t="shared" si="719"/>
        <v>311.86682190526602</v>
      </c>
      <c r="AA2833" s="12">
        <f t="shared" si="720"/>
        <v>134509.01303466945</v>
      </c>
    </row>
    <row r="2834" spans="1:27" x14ac:dyDescent="0.2">
      <c r="A2834" s="72">
        <v>2004</v>
      </c>
      <c r="B2834" s="72">
        <v>4</v>
      </c>
      <c r="C2834" s="72">
        <v>27</v>
      </c>
      <c r="D2834" s="72">
        <v>24</v>
      </c>
      <c r="E2834" s="11">
        <v>3.0001421548374721E-2</v>
      </c>
      <c r="F2834" s="11">
        <v>6.2568240150435536E-2</v>
      </c>
      <c r="G2834" s="11">
        <v>1.5917035653414161E-3</v>
      </c>
      <c r="H2834" s="11">
        <v>1.22038749313651E-2</v>
      </c>
      <c r="I2834" s="11">
        <v>3.6061625320179359E-4</v>
      </c>
      <c r="J2834" s="11">
        <v>6.4015192437119582E-3</v>
      </c>
      <c r="K2834" s="126">
        <f t="shared" si="706"/>
        <v>0.11312737569243052</v>
      </c>
      <c r="L2834" s="74">
        <f t="shared" si="707"/>
        <v>113127.37569243052</v>
      </c>
      <c r="M2834" s="75">
        <f t="shared" si="708"/>
        <v>30130.249615626461</v>
      </c>
      <c r="N2834" s="75">
        <f t="shared" si="709"/>
        <v>72026.047871901756</v>
      </c>
      <c r="O2834" s="75">
        <f t="shared" si="710"/>
        <v>1664.9438596176446</v>
      </c>
      <c r="P2834" s="75">
        <f t="shared" si="711"/>
        <v>12677.875047618003</v>
      </c>
      <c r="Q2834" s="75">
        <f t="shared" si="712"/>
        <v>332.31759399052441</v>
      </c>
      <c r="R2834" s="75">
        <f t="shared" si="713"/>
        <v>8886.9161909268405</v>
      </c>
      <c r="S2834" s="76">
        <f t="shared" si="705"/>
        <v>125718.35017968122</v>
      </c>
      <c r="T2834" s="76"/>
      <c r="U2834" s="115">
        <f t="shared" si="714"/>
        <v>29112.428993808553</v>
      </c>
      <c r="V2834" s="115">
        <f t="shared" si="715"/>
        <v>12603.179652877363</v>
      </c>
      <c r="W2834" s="115">
        <f t="shared" si="716"/>
        <v>68921.091237144909</v>
      </c>
      <c r="X2834" s="115">
        <f t="shared" si="717"/>
        <v>8957.5782358636097</v>
      </c>
      <c r="Y2834" s="115">
        <f t="shared" si="718"/>
        <v>733.90748308206821</v>
      </c>
      <c r="Z2834" s="115">
        <f t="shared" si="719"/>
        <v>311.86682190526602</v>
      </c>
      <c r="AA2834" s="12">
        <f t="shared" si="720"/>
        <v>120640.05242468177</v>
      </c>
    </row>
    <row r="2835" spans="1:27" x14ac:dyDescent="0.2">
      <c r="A2835" s="72">
        <v>2004</v>
      </c>
      <c r="B2835" s="72">
        <v>4</v>
      </c>
      <c r="C2835" s="72">
        <v>28</v>
      </c>
      <c r="D2835" s="72">
        <v>1</v>
      </c>
      <c r="E2835" s="11">
        <v>2.6059975781957827E-2</v>
      </c>
      <c r="F2835" s="11">
        <v>6.2418161686319598E-2</v>
      </c>
      <c r="G2835" s="11">
        <v>1.5917035653414161E-3</v>
      </c>
      <c r="H2835" s="11">
        <v>1.5919369895155484E-2</v>
      </c>
      <c r="I2835" s="11">
        <v>3.6061625320179359E-4</v>
      </c>
      <c r="J2835" s="11">
        <v>5.7013476908130637E-3</v>
      </c>
      <c r="K2835" s="126">
        <f t="shared" si="706"/>
        <v>0.11205117487278918</v>
      </c>
      <c r="L2835" s="74">
        <f t="shared" si="707"/>
        <v>112051.17487278918</v>
      </c>
      <c r="M2835" s="75">
        <f t="shared" si="708"/>
        <v>26171.879023182693</v>
      </c>
      <c r="N2835" s="75">
        <f t="shared" si="709"/>
        <v>71853.283565043093</v>
      </c>
      <c r="O2835" s="75">
        <f t="shared" si="710"/>
        <v>1664.9438596176446</v>
      </c>
      <c r="P2835" s="75">
        <f t="shared" si="711"/>
        <v>16537.680327162889</v>
      </c>
      <c r="Q2835" s="75">
        <f t="shared" si="712"/>
        <v>332.31759399052441</v>
      </c>
      <c r="R2835" s="75">
        <f t="shared" si="713"/>
        <v>7914.9022559541945</v>
      </c>
      <c r="S2835" s="76">
        <f t="shared" si="705"/>
        <v>124475.00662495104</v>
      </c>
      <c r="T2835" s="76"/>
      <c r="U2835" s="115">
        <f t="shared" si="714"/>
        <v>25287.774891244026</v>
      </c>
      <c r="V2835" s="115">
        <f t="shared" si="715"/>
        <v>16440.243765003044</v>
      </c>
      <c r="W2835" s="115">
        <f t="shared" si="716"/>
        <v>68755.774592578979</v>
      </c>
      <c r="X2835" s="115">
        <f t="shared" si="717"/>
        <v>7977.8355802778087</v>
      </c>
      <c r="Y2835" s="115">
        <f t="shared" si="718"/>
        <v>733.90748308206821</v>
      </c>
      <c r="Z2835" s="115">
        <f t="shared" si="719"/>
        <v>311.86682190526602</v>
      </c>
      <c r="AA2835" s="12">
        <f t="shared" si="720"/>
        <v>119507.40313409119</v>
      </c>
    </row>
    <row r="2836" spans="1:27" x14ac:dyDescent="0.2">
      <c r="A2836" s="72">
        <v>2004</v>
      </c>
      <c r="B2836" s="72">
        <v>4</v>
      </c>
      <c r="C2836" s="72">
        <v>28</v>
      </c>
      <c r="D2836" s="72">
        <v>2</v>
      </c>
      <c r="E2836" s="11">
        <v>2.3615939682467564E-2</v>
      </c>
      <c r="F2836" s="11">
        <v>6.092674181361625E-2</v>
      </c>
      <c r="G2836" s="11">
        <v>1.5917035653414161E-3</v>
      </c>
      <c r="H2836" s="11">
        <v>1.5404310331757114E-2</v>
      </c>
      <c r="I2836" s="11">
        <v>3.6061625320179359E-4</v>
      </c>
      <c r="J2836" s="11">
        <v>5.5950649310141454E-3</v>
      </c>
      <c r="K2836" s="126">
        <f t="shared" si="706"/>
        <v>0.10749437657739828</v>
      </c>
      <c r="L2836" s="74">
        <f t="shared" si="707"/>
        <v>107494.37657739829</v>
      </c>
      <c r="M2836" s="75">
        <f t="shared" si="708"/>
        <v>23717.348072757348</v>
      </c>
      <c r="N2836" s="75">
        <f t="shared" si="709"/>
        <v>70136.420842195861</v>
      </c>
      <c r="O2836" s="75">
        <f t="shared" si="710"/>
        <v>1664.9438596176446</v>
      </c>
      <c r="P2836" s="75">
        <f t="shared" si="711"/>
        <v>16002.615782207346</v>
      </c>
      <c r="Q2836" s="75">
        <f t="shared" si="712"/>
        <v>332.31759399052441</v>
      </c>
      <c r="R2836" s="75">
        <f t="shared" si="713"/>
        <v>7767.3550967698839</v>
      </c>
      <c r="S2836" s="76">
        <f t="shared" si="705"/>
        <v>119621.0012475386</v>
      </c>
      <c r="T2836" s="76"/>
      <c r="U2836" s="115">
        <f t="shared" si="714"/>
        <v>22916.159689944685</v>
      </c>
      <c r="V2836" s="115">
        <f t="shared" si="715"/>
        <v>15908.331708713549</v>
      </c>
      <c r="W2836" s="115">
        <f t="shared" si="716"/>
        <v>67112.923764869352</v>
      </c>
      <c r="X2836" s="115">
        <f t="shared" si="717"/>
        <v>7829.1152375314414</v>
      </c>
      <c r="Y2836" s="115">
        <f t="shared" si="718"/>
        <v>733.90748308206821</v>
      </c>
      <c r="Z2836" s="115">
        <f t="shared" si="719"/>
        <v>311.86682190526602</v>
      </c>
      <c r="AA2836" s="12">
        <f t="shared" si="720"/>
        <v>114812.30470604637</v>
      </c>
    </row>
    <row r="2837" spans="1:27" x14ac:dyDescent="0.2">
      <c r="A2837" s="72">
        <v>2004</v>
      </c>
      <c r="B2837" s="72">
        <v>4</v>
      </c>
      <c r="C2837" s="72">
        <v>28</v>
      </c>
      <c r="D2837" s="72">
        <v>3</v>
      </c>
      <c r="E2837" s="11">
        <v>2.2669480877746732E-2</v>
      </c>
      <c r="F2837" s="11">
        <v>5.9615602597936496E-2</v>
      </c>
      <c r="G2837" s="11">
        <v>1.5917035653414161E-3</v>
      </c>
      <c r="H2837" s="11">
        <v>1.6042489190051308E-2</v>
      </c>
      <c r="I2837" s="11">
        <v>3.6061625320179359E-4</v>
      </c>
      <c r="J2837" s="11">
        <v>5.2229031928683178E-3</v>
      </c>
      <c r="K2837" s="126">
        <f t="shared" si="706"/>
        <v>0.10550279567714604</v>
      </c>
      <c r="L2837" s="74">
        <f t="shared" si="707"/>
        <v>105502.79567714604</v>
      </c>
      <c r="M2837" s="75">
        <f t="shared" si="708"/>
        <v>22766.825111998147</v>
      </c>
      <c r="N2837" s="75">
        <f t="shared" si="709"/>
        <v>68627.089978994001</v>
      </c>
      <c r="O2837" s="75">
        <f t="shared" si="710"/>
        <v>1664.9438596176446</v>
      </c>
      <c r="P2837" s="75">
        <f t="shared" si="711"/>
        <v>16665.581591754551</v>
      </c>
      <c r="Q2837" s="75">
        <f t="shared" si="712"/>
        <v>332.31759399052441</v>
      </c>
      <c r="R2837" s="75">
        <f t="shared" si="713"/>
        <v>7250.7011509709446</v>
      </c>
      <c r="S2837" s="76">
        <f t="shared" si="705"/>
        <v>117307.45928732581</v>
      </c>
      <c r="T2837" s="76"/>
      <c r="U2837" s="115">
        <f t="shared" si="714"/>
        <v>21997.746050658559</v>
      </c>
      <c r="V2837" s="115">
        <f t="shared" si="715"/>
        <v>16567.391462028329</v>
      </c>
      <c r="W2837" s="115">
        <f t="shared" si="716"/>
        <v>65668.658346964134</v>
      </c>
      <c r="X2837" s="115">
        <f t="shared" si="717"/>
        <v>7308.3532498031682</v>
      </c>
      <c r="Y2837" s="115">
        <f t="shared" si="718"/>
        <v>733.90748308206821</v>
      </c>
      <c r="Z2837" s="115">
        <f t="shared" si="719"/>
        <v>311.86682190526602</v>
      </c>
      <c r="AA2837" s="12">
        <f t="shared" si="720"/>
        <v>112587.92341444154</v>
      </c>
    </row>
    <row r="2838" spans="1:27" x14ac:dyDescent="0.2">
      <c r="A2838" s="72">
        <v>2004</v>
      </c>
      <c r="B2838" s="72">
        <v>4</v>
      </c>
      <c r="C2838" s="72">
        <v>28</v>
      </c>
      <c r="D2838" s="72">
        <v>4</v>
      </c>
      <c r="E2838" s="11">
        <v>2.3254809623289352E-2</v>
      </c>
      <c r="F2838" s="11">
        <v>5.933301126930713E-2</v>
      </c>
      <c r="G2838" s="11">
        <v>1.5917035653414161E-3</v>
      </c>
      <c r="H2838" s="11">
        <v>1.5184241733301674E-2</v>
      </c>
      <c r="I2838" s="11">
        <v>3.6061625320179359E-4</v>
      </c>
      <c r="J2838" s="11">
        <v>5.1795017498261096E-3</v>
      </c>
      <c r="K2838" s="126">
        <f t="shared" si="706"/>
        <v>0.10490388419426745</v>
      </c>
      <c r="L2838" s="74">
        <f t="shared" si="707"/>
        <v>104903.88419426745</v>
      </c>
      <c r="M2838" s="75">
        <f t="shared" si="708"/>
        <v>23354.66729747472</v>
      </c>
      <c r="N2838" s="75">
        <f t="shared" si="709"/>
        <v>68301.782178820853</v>
      </c>
      <c r="O2838" s="75">
        <f t="shared" si="710"/>
        <v>1664.9438596176446</v>
      </c>
      <c r="P2838" s="75">
        <f t="shared" si="711"/>
        <v>15773.999690284614</v>
      </c>
      <c r="Q2838" s="75">
        <f t="shared" si="712"/>
        <v>332.31759399052441</v>
      </c>
      <c r="R2838" s="75">
        <f t="shared" si="713"/>
        <v>7190.4490495248292</v>
      </c>
      <c r="S2838" s="76">
        <f t="shared" si="705"/>
        <v>116618.15966971319</v>
      </c>
      <c r="T2838" s="76"/>
      <c r="U2838" s="115">
        <f t="shared" si="714"/>
        <v>22565.730521499994</v>
      </c>
      <c r="V2838" s="115">
        <f t="shared" si="715"/>
        <v>15681.062575107262</v>
      </c>
      <c r="W2838" s="115">
        <f t="shared" si="716"/>
        <v>65357.374176329591</v>
      </c>
      <c r="X2838" s="115">
        <f t="shared" si="717"/>
        <v>7247.6220691569733</v>
      </c>
      <c r="Y2838" s="115">
        <f t="shared" si="718"/>
        <v>733.90748308206821</v>
      </c>
      <c r="Z2838" s="115">
        <f t="shared" si="719"/>
        <v>311.86682190526602</v>
      </c>
      <c r="AA2838" s="12">
        <f t="shared" si="720"/>
        <v>111897.56364708116</v>
      </c>
    </row>
    <row r="2839" spans="1:27" x14ac:dyDescent="0.2">
      <c r="A2839" s="72">
        <v>2004</v>
      </c>
      <c r="B2839" s="72">
        <v>4</v>
      </c>
      <c r="C2839" s="72">
        <v>28</v>
      </c>
      <c r="D2839" s="72">
        <v>5</v>
      </c>
      <c r="E2839" s="11">
        <v>2.4387236871184673E-2</v>
      </c>
      <c r="F2839" s="11">
        <v>6.1673803040152839E-2</v>
      </c>
      <c r="G2839" s="11">
        <v>1.5917035653414161E-3</v>
      </c>
      <c r="H2839" s="11">
        <v>1.7135454929248527E-2</v>
      </c>
      <c r="I2839" s="11">
        <v>3.6061625320179359E-4</v>
      </c>
      <c r="J2839" s="11">
        <v>5.1489153540006305E-3</v>
      </c>
      <c r="K2839" s="126">
        <f t="shared" si="706"/>
        <v>0.11029773001312987</v>
      </c>
      <c r="L2839" s="74">
        <f t="shared" si="707"/>
        <v>110297.73001312987</v>
      </c>
      <c r="M2839" s="75">
        <f t="shared" si="708"/>
        <v>24491.957262072126</v>
      </c>
      <c r="N2839" s="75">
        <f t="shared" si="709"/>
        <v>70996.407754667642</v>
      </c>
      <c r="O2839" s="75">
        <f t="shared" si="710"/>
        <v>1664.9438596176446</v>
      </c>
      <c r="P2839" s="75">
        <f t="shared" si="711"/>
        <v>17800.998264802987</v>
      </c>
      <c r="Q2839" s="75">
        <f t="shared" si="712"/>
        <v>332.31759399052441</v>
      </c>
      <c r="R2839" s="75">
        <f t="shared" si="713"/>
        <v>7147.9874515923466</v>
      </c>
      <c r="S2839" s="76">
        <f t="shared" si="705"/>
        <v>122434.61218674327</v>
      </c>
      <c r="T2839" s="76"/>
      <c r="U2839" s="115">
        <f t="shared" si="714"/>
        <v>23664.602046365875</v>
      </c>
      <c r="V2839" s="115">
        <f t="shared" si="715"/>
        <v>17696.118496926054</v>
      </c>
      <c r="W2839" s="115">
        <f t="shared" si="716"/>
        <v>67935.837671830232</v>
      </c>
      <c r="X2839" s="115">
        <f t="shared" si="717"/>
        <v>7204.8228486705329</v>
      </c>
      <c r="Y2839" s="115">
        <f t="shared" si="718"/>
        <v>733.90748308206821</v>
      </c>
      <c r="Z2839" s="115">
        <f t="shared" si="719"/>
        <v>311.86682190526602</v>
      </c>
      <c r="AA2839" s="12">
        <f t="shared" si="720"/>
        <v>117547.15536878003</v>
      </c>
    </row>
    <row r="2840" spans="1:27" x14ac:dyDescent="0.2">
      <c r="A2840" s="72">
        <v>2004</v>
      </c>
      <c r="B2840" s="72">
        <v>4</v>
      </c>
      <c r="C2840" s="72">
        <v>28</v>
      </c>
      <c r="D2840" s="72">
        <v>6</v>
      </c>
      <c r="E2840" s="11">
        <v>2.9097015579602353E-2</v>
      </c>
      <c r="F2840" s="11">
        <v>6.8668701798226817E-2</v>
      </c>
      <c r="G2840" s="11">
        <v>3.9792589133535403E-4</v>
      </c>
      <c r="H2840" s="11">
        <v>2.2671495803184123E-2</v>
      </c>
      <c r="I2840" s="11">
        <v>3.4884123929456102E-4</v>
      </c>
      <c r="J2840" s="11">
        <v>5.3421726873487743E-3</v>
      </c>
      <c r="K2840" s="126">
        <f t="shared" si="706"/>
        <v>0.126526152998992</v>
      </c>
      <c r="L2840" s="74">
        <f t="shared" si="707"/>
        <v>126526.15299899201</v>
      </c>
      <c r="M2840" s="75">
        <f t="shared" si="708"/>
        <v>29221.960068444983</v>
      </c>
      <c r="N2840" s="75">
        <f t="shared" si="709"/>
        <v>79048.654575048044</v>
      </c>
      <c r="O2840" s="75">
        <f t="shared" si="710"/>
        <v>416.23596490441116</v>
      </c>
      <c r="P2840" s="75">
        <f t="shared" si="711"/>
        <v>23552.059698403791</v>
      </c>
      <c r="Q2840" s="75">
        <f t="shared" si="712"/>
        <v>321.46660140182701</v>
      </c>
      <c r="R2840" s="75">
        <f t="shared" si="713"/>
        <v>7416.2771589823515</v>
      </c>
      <c r="S2840" s="76">
        <f t="shared" si="705"/>
        <v>139976.65406718542</v>
      </c>
      <c r="T2840" s="76"/>
      <c r="U2840" s="115">
        <f t="shared" si="714"/>
        <v>28234.822094248539</v>
      </c>
      <c r="V2840" s="115">
        <f t="shared" si="715"/>
        <v>23413.295876428914</v>
      </c>
      <c r="W2840" s="115">
        <f t="shared" si="716"/>
        <v>75640.961778576457</v>
      </c>
      <c r="X2840" s="115">
        <f t="shared" si="717"/>
        <v>7475.245793164655</v>
      </c>
      <c r="Y2840" s="115">
        <f t="shared" si="718"/>
        <v>183.47687077051705</v>
      </c>
      <c r="Z2840" s="115">
        <f t="shared" si="719"/>
        <v>301.68359768135946</v>
      </c>
      <c r="AA2840" s="12">
        <f t="shared" si="720"/>
        <v>135249.48601087043</v>
      </c>
    </row>
    <row r="2841" spans="1:27" x14ac:dyDescent="0.2">
      <c r="A2841" s="72">
        <v>2004</v>
      </c>
      <c r="B2841" s="72">
        <v>4</v>
      </c>
      <c r="C2841" s="72">
        <v>28</v>
      </c>
      <c r="D2841" s="72">
        <v>7</v>
      </c>
      <c r="E2841" s="11">
        <v>3.8862016132241523E-2</v>
      </c>
      <c r="F2841" s="11">
        <v>8.1841380054972795E-2</v>
      </c>
      <c r="G2841" s="11">
        <v>0</v>
      </c>
      <c r="H2841" s="11">
        <v>2.8545316064382441E-2</v>
      </c>
      <c r="I2841" s="11">
        <v>3.4491623465881681E-4</v>
      </c>
      <c r="J2841" s="11">
        <v>6.0087484214780143E-3</v>
      </c>
      <c r="K2841" s="126">
        <f t="shared" si="706"/>
        <v>0.1556023769077336</v>
      </c>
      <c r="L2841" s="74">
        <f t="shared" si="707"/>
        <v>155602.37690773359</v>
      </c>
      <c r="M2841" s="75">
        <f t="shared" si="708"/>
        <v>39028.892172423482</v>
      </c>
      <c r="N2841" s="75">
        <f t="shared" si="709"/>
        <v>94212.513306576409</v>
      </c>
      <c r="O2841" s="75">
        <f t="shared" si="710"/>
        <v>0</v>
      </c>
      <c r="P2841" s="75">
        <f t="shared" si="711"/>
        <v>29654.019915338711</v>
      </c>
      <c r="Q2841" s="75">
        <f t="shared" si="712"/>
        <v>317.84960387226113</v>
      </c>
      <c r="R2841" s="75">
        <f t="shared" si="713"/>
        <v>8341.6516612820797</v>
      </c>
      <c r="S2841" s="76">
        <f t="shared" si="705"/>
        <v>171554.92665949295</v>
      </c>
      <c r="T2841" s="76"/>
      <c r="U2841" s="115">
        <f t="shared" si="714"/>
        <v>37710.469264994339</v>
      </c>
      <c r="V2841" s="115">
        <f t="shared" si="715"/>
        <v>29479.304616844016</v>
      </c>
      <c r="W2841" s="115">
        <f t="shared" si="716"/>
        <v>90151.124726869413</v>
      </c>
      <c r="X2841" s="115">
        <f t="shared" si="717"/>
        <v>8407.9781745373966</v>
      </c>
      <c r="Y2841" s="115">
        <f t="shared" si="718"/>
        <v>0</v>
      </c>
      <c r="Z2841" s="115">
        <f t="shared" si="719"/>
        <v>298.28918960672388</v>
      </c>
      <c r="AA2841" s="12">
        <f t="shared" si="720"/>
        <v>166047.16597285189</v>
      </c>
    </row>
    <row r="2842" spans="1:27" x14ac:dyDescent="0.2">
      <c r="A2842" s="72">
        <v>2004</v>
      </c>
      <c r="B2842" s="72">
        <v>4</v>
      </c>
      <c r="C2842" s="72">
        <v>28</v>
      </c>
      <c r="D2842" s="72">
        <v>8</v>
      </c>
      <c r="E2842" s="11">
        <v>4.0192112741216833E-2</v>
      </c>
      <c r="F2842" s="11">
        <v>8.8306809143924955E-2</v>
      </c>
      <c r="G2842" s="11">
        <v>0</v>
      </c>
      <c r="H2842" s="11">
        <v>2.8859267971982773E-2</v>
      </c>
      <c r="I2842" s="11">
        <v>3.4491623465881681E-4</v>
      </c>
      <c r="J2842" s="11">
        <v>7.0597878354993629E-3</v>
      </c>
      <c r="K2842" s="126">
        <f t="shared" si="706"/>
        <v>0.16476289392728274</v>
      </c>
      <c r="L2842" s="74">
        <f t="shared" si="707"/>
        <v>164762.89392728274</v>
      </c>
      <c r="M2842" s="75">
        <f t="shared" si="708"/>
        <v>40364.700303271718</v>
      </c>
      <c r="N2842" s="75">
        <f t="shared" si="709"/>
        <v>101655.25588577637</v>
      </c>
      <c r="O2842" s="75">
        <f t="shared" si="710"/>
        <v>0</v>
      </c>
      <c r="P2842" s="75">
        <f t="shared" si="711"/>
        <v>29980.165756549253</v>
      </c>
      <c r="Q2842" s="75">
        <f t="shared" si="712"/>
        <v>317.84960387226113</v>
      </c>
      <c r="R2842" s="75">
        <f t="shared" si="713"/>
        <v>9800.758293655872</v>
      </c>
      <c r="S2842" s="76">
        <f t="shared" si="705"/>
        <v>182118.72984312545</v>
      </c>
      <c r="T2842" s="76"/>
      <c r="U2842" s="115">
        <f t="shared" si="714"/>
        <v>39001.152875478023</v>
      </c>
      <c r="V2842" s="115">
        <f t="shared" si="715"/>
        <v>29803.528874803364</v>
      </c>
      <c r="W2842" s="115">
        <f t="shared" si="716"/>
        <v>97273.019590071199</v>
      </c>
      <c r="X2842" s="115">
        <f t="shared" si="717"/>
        <v>9878.6865207351129</v>
      </c>
      <c r="Y2842" s="115">
        <f t="shared" si="718"/>
        <v>0</v>
      </c>
      <c r="Z2842" s="115">
        <f t="shared" si="719"/>
        <v>298.28918960672388</v>
      </c>
      <c r="AA2842" s="12">
        <f t="shared" si="720"/>
        <v>176254.67705069444</v>
      </c>
    </row>
    <row r="2843" spans="1:27" x14ac:dyDescent="0.2">
      <c r="A2843" s="72">
        <v>2004</v>
      </c>
      <c r="B2843" s="72">
        <v>4</v>
      </c>
      <c r="C2843" s="72">
        <v>28</v>
      </c>
      <c r="D2843" s="72">
        <v>9</v>
      </c>
      <c r="E2843" s="11">
        <v>3.8022439583545058E-2</v>
      </c>
      <c r="F2843" s="11">
        <v>9.1657822980901429E-2</v>
      </c>
      <c r="G2843" s="11">
        <v>0</v>
      </c>
      <c r="H2843" s="11">
        <v>3.1544764126534591E-2</v>
      </c>
      <c r="I2843" s="11">
        <v>3.4491623465881681E-4</v>
      </c>
      <c r="J2843" s="11">
        <v>7.7244833570580419E-3</v>
      </c>
      <c r="K2843" s="126">
        <f t="shared" si="706"/>
        <v>0.16929442628269795</v>
      </c>
      <c r="L2843" s="74">
        <f t="shared" si="707"/>
        <v>169294.42628269794</v>
      </c>
      <c r="M2843" s="75">
        <f t="shared" si="708"/>
        <v>38185.710427089783</v>
      </c>
      <c r="N2843" s="75">
        <f t="shared" si="709"/>
        <v>105512.80857482691</v>
      </c>
      <c r="O2843" s="75">
        <f t="shared" si="710"/>
        <v>0</v>
      </c>
      <c r="P2843" s="75">
        <f t="shared" si="711"/>
        <v>32769.966936891098</v>
      </c>
      <c r="Q2843" s="75">
        <f t="shared" si="712"/>
        <v>317.84960387226113</v>
      </c>
      <c r="R2843" s="75">
        <f t="shared" si="713"/>
        <v>10723.522588768907</v>
      </c>
      <c r="S2843" s="76">
        <f t="shared" si="705"/>
        <v>187509.85813144894</v>
      </c>
      <c r="T2843" s="76"/>
      <c r="U2843" s="115">
        <f t="shared" si="714"/>
        <v>36895.77078081145</v>
      </c>
      <c r="V2843" s="115">
        <f t="shared" si="715"/>
        <v>32576.893128638923</v>
      </c>
      <c r="W2843" s="115">
        <f t="shared" si="716"/>
        <v>100964.27780414106</v>
      </c>
      <c r="X2843" s="115">
        <f t="shared" si="717"/>
        <v>10808.787940525197</v>
      </c>
      <c r="Y2843" s="115">
        <f t="shared" si="718"/>
        <v>0</v>
      </c>
      <c r="Z2843" s="115">
        <f t="shared" si="719"/>
        <v>298.28918960672388</v>
      </c>
      <c r="AA2843" s="12">
        <f t="shared" si="720"/>
        <v>181544.01884372337</v>
      </c>
    </row>
    <row r="2844" spans="1:27" x14ac:dyDescent="0.2">
      <c r="A2844" s="72">
        <v>2004</v>
      </c>
      <c r="B2844" s="72">
        <v>4</v>
      </c>
      <c r="C2844" s="72">
        <v>28</v>
      </c>
      <c r="D2844" s="72">
        <v>10</v>
      </c>
      <c r="E2844" s="11">
        <v>3.5898093205064263E-2</v>
      </c>
      <c r="F2844" s="11">
        <v>9.5543532088968916E-2</v>
      </c>
      <c r="G2844" s="11">
        <v>0</v>
      </c>
      <c r="H2844" s="11">
        <v>3.3033168052433115E-2</v>
      </c>
      <c r="I2844" s="11">
        <v>3.4491623465881681E-4</v>
      </c>
      <c r="J2844" s="11">
        <v>8.2702523676810892E-3</v>
      </c>
      <c r="K2844" s="126">
        <f t="shared" si="706"/>
        <v>0.17308996194880621</v>
      </c>
      <c r="L2844" s="74">
        <f t="shared" si="707"/>
        <v>173089.96194880622</v>
      </c>
      <c r="M2844" s="75">
        <f t="shared" si="708"/>
        <v>36052.241966254609</v>
      </c>
      <c r="N2844" s="75">
        <f t="shared" si="709"/>
        <v>109985.88100839774</v>
      </c>
      <c r="O2844" s="75">
        <f t="shared" si="710"/>
        <v>0</v>
      </c>
      <c r="P2844" s="75">
        <f t="shared" si="711"/>
        <v>34316.180668107598</v>
      </c>
      <c r="Q2844" s="75">
        <f t="shared" si="712"/>
        <v>317.84960387226113</v>
      </c>
      <c r="R2844" s="75">
        <f t="shared" si="713"/>
        <v>11481.187023157087</v>
      </c>
      <c r="S2844" s="76">
        <f t="shared" si="705"/>
        <v>192153.3402697893</v>
      </c>
      <c r="T2844" s="76"/>
      <c r="U2844" s="115">
        <f t="shared" si="714"/>
        <v>34834.372356671556</v>
      </c>
      <c r="V2844" s="115">
        <f t="shared" si="715"/>
        <v>34113.996891144358</v>
      </c>
      <c r="W2844" s="115">
        <f t="shared" si="716"/>
        <v>105244.52144395294</v>
      </c>
      <c r="X2844" s="115">
        <f t="shared" si="717"/>
        <v>11572.476750203919</v>
      </c>
      <c r="Y2844" s="115">
        <f t="shared" si="718"/>
        <v>0</v>
      </c>
      <c r="Z2844" s="115">
        <f t="shared" si="719"/>
        <v>298.28918960672388</v>
      </c>
      <c r="AA2844" s="12">
        <f t="shared" si="720"/>
        <v>186063.65663157951</v>
      </c>
    </row>
    <row r="2845" spans="1:27" x14ac:dyDescent="0.2">
      <c r="A2845" s="72">
        <v>2004</v>
      </c>
      <c r="B2845" s="72">
        <v>4</v>
      </c>
      <c r="C2845" s="72">
        <v>28</v>
      </c>
      <c r="D2845" s="72">
        <v>11</v>
      </c>
      <c r="E2845" s="11">
        <v>3.8154055817157626E-2</v>
      </c>
      <c r="F2845" s="11">
        <v>9.6187253016099358E-2</v>
      </c>
      <c r="G2845" s="11">
        <v>0</v>
      </c>
      <c r="H2845" s="11">
        <v>3.3074441145895174E-2</v>
      </c>
      <c r="I2845" s="11">
        <v>3.4491623465881681E-4</v>
      </c>
      <c r="J2845" s="11">
        <v>8.5187008935784774E-3</v>
      </c>
      <c r="K2845" s="126">
        <f t="shared" si="706"/>
        <v>0.17627936710738945</v>
      </c>
      <c r="L2845" s="74">
        <f t="shared" si="707"/>
        <v>176279.36710738944</v>
      </c>
      <c r="M2845" s="75">
        <f t="shared" si="708"/>
        <v>38317.891829421707</v>
      </c>
      <c r="N2845" s="75">
        <f t="shared" si="709"/>
        <v>110726.90671412586</v>
      </c>
      <c r="O2845" s="75">
        <f t="shared" si="710"/>
        <v>0</v>
      </c>
      <c r="P2845" s="75">
        <f t="shared" si="711"/>
        <v>34359.056813977943</v>
      </c>
      <c r="Q2845" s="75">
        <f t="shared" si="712"/>
        <v>317.84960387226113</v>
      </c>
      <c r="R2845" s="75">
        <f t="shared" si="713"/>
        <v>11826.095964824053</v>
      </c>
      <c r="S2845" s="76">
        <f t="shared" si="705"/>
        <v>195547.80092622183</v>
      </c>
      <c r="T2845" s="76"/>
      <c r="U2845" s="115">
        <f t="shared" si="714"/>
        <v>37023.487004167742</v>
      </c>
      <c r="V2845" s="115">
        <f t="shared" si="715"/>
        <v>34156.62041970867</v>
      </c>
      <c r="W2845" s="115">
        <f t="shared" si="716"/>
        <v>105953.60241927438</v>
      </c>
      <c r="X2845" s="115">
        <f t="shared" si="717"/>
        <v>11920.128147252657</v>
      </c>
      <c r="Y2845" s="115">
        <f t="shared" si="718"/>
        <v>0</v>
      </c>
      <c r="Z2845" s="115">
        <f t="shared" si="719"/>
        <v>298.28918960672388</v>
      </c>
      <c r="AA2845" s="12">
        <f t="shared" si="720"/>
        <v>189352.1271800102</v>
      </c>
    </row>
    <row r="2846" spans="1:27" x14ac:dyDescent="0.2">
      <c r="A2846" s="72">
        <v>2004</v>
      </c>
      <c r="B2846" s="72">
        <v>4</v>
      </c>
      <c r="C2846" s="72">
        <v>28</v>
      </c>
      <c r="D2846" s="72">
        <v>12</v>
      </c>
      <c r="E2846" s="11">
        <v>3.8976828295216662E-2</v>
      </c>
      <c r="F2846" s="11">
        <v>9.499226858657292E-2</v>
      </c>
      <c r="G2846" s="11">
        <v>0</v>
      </c>
      <c r="H2846" s="11">
        <v>3.1015056397638113E-2</v>
      </c>
      <c r="I2846" s="11">
        <v>3.4491623465881681E-4</v>
      </c>
      <c r="J2846" s="11">
        <v>8.5762854693995222E-3</v>
      </c>
      <c r="K2846" s="126">
        <f t="shared" si="706"/>
        <v>0.17390535498348603</v>
      </c>
      <c r="L2846" s="74">
        <f t="shared" si="707"/>
        <v>173905.35498348603</v>
      </c>
      <c r="M2846" s="75">
        <f t="shared" si="708"/>
        <v>39144.197346339097</v>
      </c>
      <c r="N2846" s="75">
        <f t="shared" si="709"/>
        <v>109351.28858070374</v>
      </c>
      <c r="O2846" s="75">
        <f t="shared" si="710"/>
        <v>0</v>
      </c>
      <c r="P2846" s="75">
        <f t="shared" si="711"/>
        <v>32219.685289752331</v>
      </c>
      <c r="Q2846" s="75">
        <f t="shared" si="712"/>
        <v>317.84960387226113</v>
      </c>
      <c r="R2846" s="75">
        <f t="shared" si="713"/>
        <v>11906.037816082935</v>
      </c>
      <c r="S2846" s="76">
        <f t="shared" si="705"/>
        <v>192939.05863675036</v>
      </c>
      <c r="T2846" s="76"/>
      <c r="U2846" s="115">
        <f t="shared" si="714"/>
        <v>37821.879350574782</v>
      </c>
      <c r="V2846" s="115">
        <f t="shared" si="715"/>
        <v>32029.853626157459</v>
      </c>
      <c r="W2846" s="115">
        <f t="shared" si="716"/>
        <v>104637.28553555928</v>
      </c>
      <c r="X2846" s="115">
        <f t="shared" si="717"/>
        <v>12000.705635729741</v>
      </c>
      <c r="Y2846" s="115">
        <f t="shared" si="718"/>
        <v>0</v>
      </c>
      <c r="Z2846" s="115">
        <f t="shared" si="719"/>
        <v>298.28918960672388</v>
      </c>
      <c r="AA2846" s="12">
        <f t="shared" si="720"/>
        <v>186788.01333762798</v>
      </c>
    </row>
    <row r="2847" spans="1:27" x14ac:dyDescent="0.2">
      <c r="A2847" s="78">
        <v>2004</v>
      </c>
      <c r="B2847" s="78">
        <v>4</v>
      </c>
      <c r="C2847" s="78">
        <v>28</v>
      </c>
      <c r="D2847" s="78">
        <v>13</v>
      </c>
      <c r="E2847" s="11">
        <v>3.8608198992875757E-2</v>
      </c>
      <c r="F2847" s="11">
        <v>9.7543057422766768E-2</v>
      </c>
      <c r="G2847" s="11">
        <v>0</v>
      </c>
      <c r="H2847" s="11">
        <v>3.2619673061389458E-2</v>
      </c>
      <c r="I2847" s="11">
        <v>3.4491623465881681E-4</v>
      </c>
      <c r="J2847" s="11">
        <v>8.6427544801397534E-3</v>
      </c>
      <c r="K2847" s="126">
        <f t="shared" si="706"/>
        <v>0.17775860019183057</v>
      </c>
      <c r="L2847" s="74">
        <f t="shared" si="707"/>
        <v>177758.60019183057</v>
      </c>
      <c r="M2847" s="75">
        <f t="shared" si="708"/>
        <v>38773.985125652922</v>
      </c>
      <c r="N2847" s="75">
        <f t="shared" si="709"/>
        <v>112287.65435325986</v>
      </c>
      <c r="O2847" s="75">
        <f t="shared" si="710"/>
        <v>0</v>
      </c>
      <c r="P2847" s="75">
        <f t="shared" si="711"/>
        <v>33886.625476928581</v>
      </c>
      <c r="Q2847" s="75">
        <f t="shared" si="712"/>
        <v>317.84960387226113</v>
      </c>
      <c r="R2847" s="75">
        <f t="shared" si="713"/>
        <v>11998.313493973381</v>
      </c>
      <c r="S2847" s="76">
        <f t="shared" si="705"/>
        <v>197264.42805368698</v>
      </c>
      <c r="T2847" s="76"/>
      <c r="U2847" s="115">
        <f t="shared" si="714"/>
        <v>37464.173154148957</v>
      </c>
      <c r="V2847" s="115">
        <f t="shared" si="715"/>
        <v>33686.972549531805</v>
      </c>
      <c r="W2847" s="115">
        <f t="shared" si="716"/>
        <v>107447.0680974999</v>
      </c>
      <c r="X2847" s="115">
        <f t="shared" si="717"/>
        <v>12093.715020111569</v>
      </c>
      <c r="Y2847" s="115">
        <f t="shared" si="718"/>
        <v>0</v>
      </c>
      <c r="Z2847" s="115">
        <f t="shared" si="719"/>
        <v>298.28918960672388</v>
      </c>
      <c r="AA2847" s="12">
        <f t="shared" si="720"/>
        <v>190990.21801089894</v>
      </c>
    </row>
    <row r="2848" spans="1:27" x14ac:dyDescent="0.2">
      <c r="A2848" s="72">
        <v>2004</v>
      </c>
      <c r="B2848" s="72">
        <v>4</v>
      </c>
      <c r="C2848" s="72">
        <v>28</v>
      </c>
      <c r="D2848" s="72">
        <v>14</v>
      </c>
      <c r="E2848" s="11">
        <v>3.5403091225255041E-2</v>
      </c>
      <c r="F2848" s="11">
        <v>9.746077278237969E-2</v>
      </c>
      <c r="G2848" s="11">
        <v>0</v>
      </c>
      <c r="H2848" s="11">
        <v>3.498916753174261E-2</v>
      </c>
      <c r="I2848" s="11">
        <v>3.4491623465881681E-4</v>
      </c>
      <c r="J2848" s="11">
        <v>8.7452787717215395E-3</v>
      </c>
      <c r="K2848" s="126">
        <f t="shared" si="706"/>
        <v>0.1769432265457577</v>
      </c>
      <c r="L2848" s="74">
        <f t="shared" si="707"/>
        <v>176943.2265457577</v>
      </c>
      <c r="M2848" s="75">
        <f t="shared" si="708"/>
        <v>35555.114415553959</v>
      </c>
      <c r="N2848" s="75">
        <f t="shared" si="709"/>
        <v>112192.93157644222</v>
      </c>
      <c r="O2848" s="75">
        <f t="shared" si="710"/>
        <v>0</v>
      </c>
      <c r="P2848" s="75">
        <f t="shared" si="711"/>
        <v>36348.151425867392</v>
      </c>
      <c r="Q2848" s="75">
        <f t="shared" si="712"/>
        <v>317.84960387226113</v>
      </c>
      <c r="R2848" s="75">
        <f t="shared" si="713"/>
        <v>12140.642955486202</v>
      </c>
      <c r="S2848" s="76">
        <f t="shared" si="705"/>
        <v>196554.68997722203</v>
      </c>
      <c r="T2848" s="76"/>
      <c r="U2848" s="115">
        <f t="shared" si="714"/>
        <v>34354.038117650423</v>
      </c>
      <c r="V2848" s="115">
        <f t="shared" si="715"/>
        <v>36133.995701138279</v>
      </c>
      <c r="W2848" s="115">
        <f t="shared" si="716"/>
        <v>107356.42870611062</v>
      </c>
      <c r="X2848" s="115">
        <f t="shared" si="717"/>
        <v>12237.176177995683</v>
      </c>
      <c r="Y2848" s="115">
        <f t="shared" si="718"/>
        <v>0</v>
      </c>
      <c r="Z2848" s="115">
        <f t="shared" si="719"/>
        <v>298.28918960672388</v>
      </c>
      <c r="AA2848" s="12">
        <f t="shared" si="720"/>
        <v>190379.92789250176</v>
      </c>
    </row>
    <row r="2849" spans="1:27" x14ac:dyDescent="0.2">
      <c r="A2849" s="72">
        <v>2004</v>
      </c>
      <c r="B2849" s="72">
        <v>4</v>
      </c>
      <c r="C2849" s="72">
        <v>28</v>
      </c>
      <c r="D2849" s="72">
        <v>15</v>
      </c>
      <c r="E2849" s="11">
        <v>3.6636962732689446E-2</v>
      </c>
      <c r="F2849" s="11">
        <v>9.5149204613058883E-2</v>
      </c>
      <c r="G2849" s="11">
        <v>0</v>
      </c>
      <c r="H2849" s="11">
        <v>3.379874815652114E-2</v>
      </c>
      <c r="I2849" s="11">
        <v>3.4491623465881681E-4</v>
      </c>
      <c r="J2849" s="11">
        <v>8.6935040423066004E-3</v>
      </c>
      <c r="K2849" s="126">
        <f t="shared" si="706"/>
        <v>0.17462333577923489</v>
      </c>
      <c r="L2849" s="74">
        <f t="shared" si="707"/>
        <v>174623.33577923488</v>
      </c>
      <c r="M2849" s="75">
        <f t="shared" si="708"/>
        <v>36794.284247978845</v>
      </c>
      <c r="N2849" s="75">
        <f t="shared" si="709"/>
        <v>109531.9470382427</v>
      </c>
      <c r="O2849" s="75">
        <f t="shared" si="710"/>
        <v>0</v>
      </c>
      <c r="P2849" s="75">
        <f t="shared" si="711"/>
        <v>35111.496004683628</v>
      </c>
      <c r="Q2849" s="75">
        <f t="shared" si="712"/>
        <v>317.84960387226113</v>
      </c>
      <c r="R2849" s="75">
        <f t="shared" si="713"/>
        <v>12068.766629945128</v>
      </c>
      <c r="S2849" s="76">
        <f t="shared" si="705"/>
        <v>193824.34352472256</v>
      </c>
      <c r="T2849" s="76"/>
      <c r="U2849" s="115">
        <f t="shared" si="714"/>
        <v>35551.347938111699</v>
      </c>
      <c r="V2849" s="115">
        <f t="shared" si="715"/>
        <v>34904.626395687359</v>
      </c>
      <c r="W2849" s="115">
        <f t="shared" si="716"/>
        <v>104810.15602342706</v>
      </c>
      <c r="X2849" s="115">
        <f t="shared" si="717"/>
        <v>12164.728346204729</v>
      </c>
      <c r="Y2849" s="115">
        <f t="shared" si="718"/>
        <v>0</v>
      </c>
      <c r="Z2849" s="115">
        <f t="shared" si="719"/>
        <v>298.28918960672388</v>
      </c>
      <c r="AA2849" s="12">
        <f t="shared" si="720"/>
        <v>187729.14789303759</v>
      </c>
    </row>
    <row r="2850" spans="1:27" x14ac:dyDescent="0.2">
      <c r="A2850" s="72">
        <v>2004</v>
      </c>
      <c r="B2850" s="72">
        <v>4</v>
      </c>
      <c r="C2850" s="72">
        <v>28</v>
      </c>
      <c r="D2850" s="72">
        <v>16</v>
      </c>
      <c r="E2850" s="11">
        <v>4.1771076630012033E-2</v>
      </c>
      <c r="F2850" s="11">
        <v>9.1841096435513664E-2</v>
      </c>
      <c r="G2850" s="11">
        <v>0</v>
      </c>
      <c r="H2850" s="11">
        <v>3.3399560930510955E-2</v>
      </c>
      <c r="I2850" s="11">
        <v>3.4491623465881681E-4</v>
      </c>
      <c r="J2850" s="11">
        <v>8.4067795834534588E-3</v>
      </c>
      <c r="K2850" s="126">
        <f t="shared" si="706"/>
        <v>0.17576342981414891</v>
      </c>
      <c r="L2850" s="74">
        <f t="shared" si="707"/>
        <v>175763.42981414893</v>
      </c>
      <c r="M2850" s="75">
        <f t="shared" si="708"/>
        <v>41950.444366323856</v>
      </c>
      <c r="N2850" s="75">
        <f t="shared" si="709"/>
        <v>105723.78562298762</v>
      </c>
      <c r="O2850" s="75">
        <f t="shared" si="710"/>
        <v>0</v>
      </c>
      <c r="P2850" s="75">
        <f t="shared" si="711"/>
        <v>34696.804294024128</v>
      </c>
      <c r="Q2850" s="75">
        <f t="shared" si="712"/>
        <v>317.84960387226113</v>
      </c>
      <c r="R2850" s="75">
        <f t="shared" si="713"/>
        <v>11670.72108189501</v>
      </c>
      <c r="S2850" s="76">
        <f t="shared" si="705"/>
        <v>194359.60496910286</v>
      </c>
      <c r="T2850" s="76"/>
      <c r="U2850" s="115">
        <f t="shared" si="714"/>
        <v>40533.329409920545</v>
      </c>
      <c r="V2850" s="115">
        <f t="shared" si="715"/>
        <v>34492.377962068138</v>
      </c>
      <c r="W2850" s="115">
        <f t="shared" si="716"/>
        <v>101166.15988451132</v>
      </c>
      <c r="X2850" s="115">
        <f t="shared" si="717"/>
        <v>11763.517840614906</v>
      </c>
      <c r="Y2850" s="115">
        <f t="shared" si="718"/>
        <v>0</v>
      </c>
      <c r="Z2850" s="115">
        <f t="shared" si="719"/>
        <v>298.28918960672388</v>
      </c>
      <c r="AA2850" s="12">
        <f t="shared" si="720"/>
        <v>188253.67428672162</v>
      </c>
    </row>
    <row r="2851" spans="1:27" x14ac:dyDescent="0.2">
      <c r="A2851" s="72">
        <v>2004</v>
      </c>
      <c r="B2851" s="72">
        <v>4</v>
      </c>
      <c r="C2851" s="72">
        <v>28</v>
      </c>
      <c r="D2851" s="72">
        <v>17</v>
      </c>
      <c r="E2851" s="11">
        <v>4.4293627703719009E-2</v>
      </c>
      <c r="F2851" s="11">
        <v>8.791789940764376E-2</v>
      </c>
      <c r="G2851" s="11">
        <v>0</v>
      </c>
      <c r="H2851" s="11">
        <v>3.0944830526876483E-2</v>
      </c>
      <c r="I2851" s="11">
        <v>3.4491623465881681E-4</v>
      </c>
      <c r="J2851" s="11">
        <v>8.0517053794431307E-3</v>
      </c>
      <c r="K2851" s="126">
        <f t="shared" si="706"/>
        <v>0.17155297925234123</v>
      </c>
      <c r="L2851" s="74">
        <f t="shared" si="707"/>
        <v>171552.97925234123</v>
      </c>
      <c r="M2851" s="75">
        <f t="shared" si="708"/>
        <v>44483.827439402776</v>
      </c>
      <c r="N2851" s="75">
        <f t="shared" si="709"/>
        <v>101207.55860012652</v>
      </c>
      <c r="O2851" s="75">
        <f t="shared" si="710"/>
        <v>0</v>
      </c>
      <c r="P2851" s="75">
        <f t="shared" si="711"/>
        <v>32146.731836883198</v>
      </c>
      <c r="Q2851" s="75">
        <f t="shared" si="712"/>
        <v>317.84960387226113</v>
      </c>
      <c r="R2851" s="75">
        <f t="shared" si="713"/>
        <v>11177.788924313913</v>
      </c>
      <c r="S2851" s="76">
        <f t="shared" si="705"/>
        <v>189333.75640459865</v>
      </c>
      <c r="T2851" s="76"/>
      <c r="U2851" s="115">
        <f t="shared" si="714"/>
        <v>42981.133054762446</v>
      </c>
      <c r="V2851" s="115">
        <f t="shared" si="715"/>
        <v>31957.329999812035</v>
      </c>
      <c r="W2851" s="115">
        <f t="shared" si="716"/>
        <v>96844.621998053204</v>
      </c>
      <c r="X2851" s="115">
        <f t="shared" si="717"/>
        <v>11266.666258846446</v>
      </c>
      <c r="Y2851" s="115">
        <f t="shared" si="718"/>
        <v>0</v>
      </c>
      <c r="Z2851" s="115">
        <f t="shared" si="719"/>
        <v>298.28918960672388</v>
      </c>
      <c r="AA2851" s="12">
        <f t="shared" si="720"/>
        <v>183348.04050108083</v>
      </c>
    </row>
    <row r="2852" spans="1:27" x14ac:dyDescent="0.2">
      <c r="A2852" s="72">
        <v>2004</v>
      </c>
      <c r="B2852" s="72">
        <v>4</v>
      </c>
      <c r="C2852" s="72">
        <v>28</v>
      </c>
      <c r="D2852" s="72">
        <v>18</v>
      </c>
      <c r="E2852" s="11">
        <v>4.6155680382175074E-2</v>
      </c>
      <c r="F2852" s="11">
        <v>8.3801917787893213E-2</v>
      </c>
      <c r="G2852" s="11">
        <v>0</v>
      </c>
      <c r="H2852" s="11">
        <v>2.9184120564520456E-2</v>
      </c>
      <c r="I2852" s="11">
        <v>3.4491623465881681E-4</v>
      </c>
      <c r="J2852" s="11">
        <v>7.6286243485896342E-3</v>
      </c>
      <c r="K2852" s="126">
        <f t="shared" si="706"/>
        <v>0.16711525931783722</v>
      </c>
      <c r="L2852" s="74">
        <f t="shared" si="707"/>
        <v>167115.25931783722</v>
      </c>
      <c r="M2852" s="75">
        <f t="shared" si="708"/>
        <v>46353.87589390231</v>
      </c>
      <c r="N2852" s="75">
        <f t="shared" si="709"/>
        <v>96469.405689460735</v>
      </c>
      <c r="O2852" s="75">
        <f t="shared" si="710"/>
        <v>0</v>
      </c>
      <c r="P2852" s="75">
        <f t="shared" si="711"/>
        <v>30317.635666741691</v>
      </c>
      <c r="Q2852" s="75">
        <f t="shared" si="712"/>
        <v>317.84960387226113</v>
      </c>
      <c r="R2852" s="75">
        <f t="shared" si="713"/>
        <v>10590.446213931655</v>
      </c>
      <c r="S2852" s="76">
        <f t="shared" si="705"/>
        <v>184049.21306790865</v>
      </c>
      <c r="T2852" s="76"/>
      <c r="U2852" s="115">
        <f t="shared" si="714"/>
        <v>44788.009982139905</v>
      </c>
      <c r="V2852" s="115">
        <f t="shared" si="715"/>
        <v>30139.010482692753</v>
      </c>
      <c r="W2852" s="115">
        <f t="shared" si="716"/>
        <v>92310.725182940922</v>
      </c>
      <c r="X2852" s="115">
        <f t="shared" si="717"/>
        <v>10674.653442872703</v>
      </c>
      <c r="Y2852" s="115">
        <f t="shared" si="718"/>
        <v>0</v>
      </c>
      <c r="Z2852" s="115">
        <f t="shared" si="719"/>
        <v>298.28918960672388</v>
      </c>
      <c r="AA2852" s="12">
        <f t="shared" si="720"/>
        <v>178210.68828025303</v>
      </c>
    </row>
    <row r="2853" spans="1:27" x14ac:dyDescent="0.2">
      <c r="A2853" s="72">
        <v>2004</v>
      </c>
      <c r="B2853" s="72">
        <v>4</v>
      </c>
      <c r="C2853" s="72">
        <v>28</v>
      </c>
      <c r="D2853" s="72">
        <v>19</v>
      </c>
      <c r="E2853" s="11">
        <v>4.8212756198677882E-2</v>
      </c>
      <c r="F2853" s="11">
        <v>8.0568986293935732E-2</v>
      </c>
      <c r="G2853" s="11">
        <v>0</v>
      </c>
      <c r="H2853" s="11">
        <v>2.3157268619775621E-2</v>
      </c>
      <c r="I2853" s="11">
        <v>3.4491623465881681E-4</v>
      </c>
      <c r="J2853" s="11">
        <v>7.5469470378224743E-3</v>
      </c>
      <c r="K2853" s="126">
        <f t="shared" si="706"/>
        <v>0.15983087438487054</v>
      </c>
      <c r="L2853" s="74">
        <f t="shared" si="707"/>
        <v>159830.87438487055</v>
      </c>
      <c r="M2853" s="75">
        <f t="shared" si="708"/>
        <v>48419.784928564564</v>
      </c>
      <c r="N2853" s="75">
        <f t="shared" si="709"/>
        <v>92747.784656321615</v>
      </c>
      <c r="O2853" s="75">
        <f t="shared" si="710"/>
        <v>0</v>
      </c>
      <c r="P2853" s="75">
        <f t="shared" si="711"/>
        <v>24056.699995433417</v>
      </c>
      <c r="Q2853" s="75">
        <f t="shared" si="712"/>
        <v>317.84960387226113</v>
      </c>
      <c r="R2853" s="75">
        <f t="shared" si="713"/>
        <v>10477.057596659119</v>
      </c>
      <c r="S2853" s="76">
        <f t="shared" si="705"/>
        <v>176019.17678085098</v>
      </c>
      <c r="T2853" s="76"/>
      <c r="U2853" s="115">
        <f t="shared" si="714"/>
        <v>46784.131184138845</v>
      </c>
      <c r="V2853" s="115">
        <f t="shared" si="715"/>
        <v>23914.962938113731</v>
      </c>
      <c r="W2853" s="115">
        <f t="shared" si="716"/>
        <v>88749.538773945664</v>
      </c>
      <c r="X2853" s="115">
        <f t="shared" si="717"/>
        <v>10560.363244962193</v>
      </c>
      <c r="Y2853" s="115">
        <f t="shared" si="718"/>
        <v>0</v>
      </c>
      <c r="Z2853" s="115">
        <f t="shared" si="719"/>
        <v>298.28918960672388</v>
      </c>
      <c r="AA2853" s="12">
        <f t="shared" si="720"/>
        <v>170307.28533076716</v>
      </c>
    </row>
    <row r="2854" spans="1:27" x14ac:dyDescent="0.2">
      <c r="A2854" s="72">
        <v>2004</v>
      </c>
      <c r="B2854" s="72">
        <v>4</v>
      </c>
      <c r="C2854" s="72">
        <v>28</v>
      </c>
      <c r="D2854" s="72">
        <v>20</v>
      </c>
      <c r="E2854" s="11">
        <v>5.2162616988006921E-2</v>
      </c>
      <c r="F2854" s="11">
        <v>7.9240657447234353E-2</v>
      </c>
      <c r="G2854" s="11">
        <v>1.0878658398103403E-3</v>
      </c>
      <c r="H2854" s="11">
        <v>2.3033958773396767E-2</v>
      </c>
      <c r="I2854" s="11">
        <v>3.556465705261175E-4</v>
      </c>
      <c r="J2854" s="11">
        <v>7.4642439727300265E-3</v>
      </c>
      <c r="K2854" s="126">
        <f t="shared" si="706"/>
        <v>0.16334498959170451</v>
      </c>
      <c r="L2854" s="74">
        <f t="shared" si="707"/>
        <v>163344.98959170451</v>
      </c>
      <c r="M2854" s="75">
        <f t="shared" si="708"/>
        <v>52386.60667857949</v>
      </c>
      <c r="N2854" s="75">
        <f t="shared" si="709"/>
        <v>91218.665779522344</v>
      </c>
      <c r="O2854" s="75">
        <f t="shared" si="710"/>
        <v>1137.9226569059756</v>
      </c>
      <c r="P2854" s="75">
        <f t="shared" si="711"/>
        <v>23928.600778313921</v>
      </c>
      <c r="Q2854" s="75">
        <f t="shared" si="712"/>
        <v>327.73789749871673</v>
      </c>
      <c r="R2854" s="75">
        <f t="shared" si="713"/>
        <v>10362.244974806688</v>
      </c>
      <c r="S2854" s="76">
        <f t="shared" si="705"/>
        <v>179361.77876562715</v>
      </c>
      <c r="T2854" s="76"/>
      <c r="U2854" s="115">
        <f t="shared" si="714"/>
        <v>50616.950958340502</v>
      </c>
      <c r="V2854" s="115">
        <f t="shared" si="715"/>
        <v>23787.618454855608</v>
      </c>
      <c r="W2854" s="115">
        <f t="shared" si="716"/>
        <v>87286.338380002679</v>
      </c>
      <c r="X2854" s="115">
        <f t="shared" si="717"/>
        <v>10444.637719862974</v>
      </c>
      <c r="Y2854" s="115">
        <f t="shared" si="718"/>
        <v>501.59646419772525</v>
      </c>
      <c r="Z2854" s="115">
        <f t="shared" si="719"/>
        <v>307.56895921000506</v>
      </c>
      <c r="AA2854" s="12">
        <f t="shared" si="720"/>
        <v>172944.71093646949</v>
      </c>
    </row>
    <row r="2855" spans="1:27" x14ac:dyDescent="0.2">
      <c r="A2855" s="72">
        <v>2004</v>
      </c>
      <c r="B2855" s="72">
        <v>4</v>
      </c>
      <c r="C2855" s="72">
        <v>28</v>
      </c>
      <c r="D2855" s="72">
        <v>21</v>
      </c>
      <c r="E2855" s="11">
        <v>5.4967640888864848E-2</v>
      </c>
      <c r="F2855" s="11">
        <v>7.7021838979943635E-2</v>
      </c>
      <c r="G2855" s="11">
        <v>1.5917035653414161E-3</v>
      </c>
      <c r="H2855" s="11">
        <v>2.1177595282659244E-2</v>
      </c>
      <c r="I2855" s="11">
        <v>3.6061625320179359E-4</v>
      </c>
      <c r="J2855" s="11">
        <v>7.356081522206943E-3</v>
      </c>
      <c r="K2855" s="126">
        <f t="shared" si="706"/>
        <v>0.16247547649221789</v>
      </c>
      <c r="L2855" s="74">
        <f t="shared" si="707"/>
        <v>162475.47649221789</v>
      </c>
      <c r="M2855" s="75">
        <f t="shared" si="708"/>
        <v>55203.675535612572</v>
      </c>
      <c r="N2855" s="75">
        <f t="shared" si="709"/>
        <v>88664.450977253728</v>
      </c>
      <c r="O2855" s="75">
        <f t="shared" si="710"/>
        <v>1664.9438596176446</v>
      </c>
      <c r="P2855" s="75">
        <f t="shared" si="711"/>
        <v>22000.135884098738</v>
      </c>
      <c r="Q2855" s="75">
        <f t="shared" si="712"/>
        <v>332.31759399052441</v>
      </c>
      <c r="R2855" s="75">
        <f t="shared" si="713"/>
        <v>10212.088332889522</v>
      </c>
      <c r="S2855" s="76">
        <f t="shared" si="705"/>
        <v>178077.61218346271</v>
      </c>
      <c r="T2855" s="76"/>
      <c r="U2855" s="115">
        <f t="shared" si="714"/>
        <v>53338.857285612059</v>
      </c>
      <c r="V2855" s="115">
        <f t="shared" si="715"/>
        <v>21870.515673453167</v>
      </c>
      <c r="W2855" s="115">
        <f t="shared" si="716"/>
        <v>84842.232717846855</v>
      </c>
      <c r="X2855" s="115">
        <f t="shared" si="717"/>
        <v>10293.287145748096</v>
      </c>
      <c r="Y2855" s="115">
        <f t="shared" si="718"/>
        <v>733.90748308206821</v>
      </c>
      <c r="Z2855" s="115">
        <f t="shared" si="719"/>
        <v>311.86682190526602</v>
      </c>
      <c r="AA2855" s="12">
        <f t="shared" si="720"/>
        <v>171390.6671276475</v>
      </c>
    </row>
    <row r="2856" spans="1:27" x14ac:dyDescent="0.2">
      <c r="A2856" s="72">
        <v>2004</v>
      </c>
      <c r="B2856" s="72">
        <v>4</v>
      </c>
      <c r="C2856" s="72">
        <v>28</v>
      </c>
      <c r="D2856" s="72">
        <v>22</v>
      </c>
      <c r="E2856" s="11">
        <v>4.8140290605580824E-2</v>
      </c>
      <c r="F2856" s="11">
        <v>7.1726486046783292E-2</v>
      </c>
      <c r="G2856" s="11">
        <v>1.5917035653414161E-3</v>
      </c>
      <c r="H2856" s="11">
        <v>1.8187639014587299E-2</v>
      </c>
      <c r="I2856" s="11">
        <v>3.6061625320179359E-4</v>
      </c>
      <c r="J2856" s="11">
        <v>7.2721835593255839E-3</v>
      </c>
      <c r="K2856" s="126">
        <f t="shared" si="706"/>
        <v>0.14727891904482021</v>
      </c>
      <c r="L2856" s="74">
        <f t="shared" si="707"/>
        <v>147278.91904482021</v>
      </c>
      <c r="M2856" s="75">
        <f t="shared" si="708"/>
        <v>48347.008163469014</v>
      </c>
      <c r="N2856" s="75">
        <f t="shared" si="709"/>
        <v>82568.653126053207</v>
      </c>
      <c r="O2856" s="75">
        <f t="shared" si="710"/>
        <v>1664.9438596176446</v>
      </c>
      <c r="P2856" s="75">
        <f t="shared" si="711"/>
        <v>18894.049319163889</v>
      </c>
      <c r="Q2856" s="75">
        <f t="shared" si="712"/>
        <v>332.31759399052441</v>
      </c>
      <c r="R2856" s="75">
        <f t="shared" si="713"/>
        <v>10095.616892856204</v>
      </c>
      <c r="S2856" s="76">
        <f t="shared" si="705"/>
        <v>161902.58895515048</v>
      </c>
      <c r="T2856" s="76"/>
      <c r="U2856" s="115">
        <f t="shared" si="714"/>
        <v>46713.812868384026</v>
      </c>
      <c r="V2856" s="115">
        <f t="shared" si="715"/>
        <v>18782.729522522633</v>
      </c>
      <c r="W2856" s="115">
        <f t="shared" si="716"/>
        <v>79009.217409093806</v>
      </c>
      <c r="X2856" s="115">
        <f t="shared" si="717"/>
        <v>10175.889612798781</v>
      </c>
      <c r="Y2856" s="115">
        <f t="shared" si="718"/>
        <v>733.90748308206821</v>
      </c>
      <c r="Z2856" s="115">
        <f t="shared" si="719"/>
        <v>311.86682190526602</v>
      </c>
      <c r="AA2856" s="12">
        <f t="shared" si="720"/>
        <v>155727.42371778659</v>
      </c>
    </row>
    <row r="2857" spans="1:27" x14ac:dyDescent="0.2">
      <c r="A2857" s="72">
        <v>2004</v>
      </c>
      <c r="B2857" s="72">
        <v>4</v>
      </c>
      <c r="C2857" s="72">
        <v>28</v>
      </c>
      <c r="D2857" s="72">
        <v>23</v>
      </c>
      <c r="E2857" s="11">
        <v>4.1001990265690465E-2</v>
      </c>
      <c r="F2857" s="11">
        <v>6.702702091852461E-2</v>
      </c>
      <c r="G2857" s="11">
        <v>1.5917035653414161E-3</v>
      </c>
      <c r="H2857" s="11">
        <v>1.6568591025293896E-2</v>
      </c>
      <c r="I2857" s="11">
        <v>3.6061625320179359E-4</v>
      </c>
      <c r="J2857" s="11">
        <v>6.463269784555868E-3</v>
      </c>
      <c r="K2857" s="126">
        <f t="shared" si="706"/>
        <v>0.13301319181260804</v>
      </c>
      <c r="L2857" s="74">
        <f t="shared" si="707"/>
        <v>133013.19181260804</v>
      </c>
      <c r="M2857" s="75">
        <f t="shared" si="708"/>
        <v>41178.055494829241</v>
      </c>
      <c r="N2857" s="75">
        <f t="shared" si="709"/>
        <v>77158.817409298805</v>
      </c>
      <c r="O2857" s="75">
        <f t="shared" si="710"/>
        <v>1664.9438596176446</v>
      </c>
      <c r="P2857" s="75">
        <f t="shared" si="711"/>
        <v>17212.117291853039</v>
      </c>
      <c r="Q2857" s="75">
        <f t="shared" si="712"/>
        <v>332.31759399052441</v>
      </c>
      <c r="R2857" s="75">
        <f t="shared" si="713"/>
        <v>8972.6414477497856</v>
      </c>
      <c r="S2857" s="76">
        <f t="shared" si="705"/>
        <v>146518.89309733905</v>
      </c>
      <c r="T2857" s="76"/>
      <c r="U2857" s="115">
        <f t="shared" si="714"/>
        <v>39787.032367451546</v>
      </c>
      <c r="V2857" s="115">
        <f t="shared" si="715"/>
        <v>17110.707087807943</v>
      </c>
      <c r="W2857" s="115">
        <f t="shared" si="716"/>
        <v>73832.59322897064</v>
      </c>
      <c r="X2857" s="115">
        <f t="shared" si="717"/>
        <v>9043.9851151773837</v>
      </c>
      <c r="Y2857" s="115">
        <f t="shared" si="718"/>
        <v>733.90748308206821</v>
      </c>
      <c r="Z2857" s="115">
        <f t="shared" si="719"/>
        <v>311.86682190526602</v>
      </c>
      <c r="AA2857" s="12">
        <f t="shared" si="720"/>
        <v>140820.09210439486</v>
      </c>
    </row>
    <row r="2858" spans="1:27" x14ac:dyDescent="0.2">
      <c r="A2858" s="72">
        <v>2004</v>
      </c>
      <c r="B2858" s="72">
        <v>4</v>
      </c>
      <c r="C2858" s="72">
        <v>28</v>
      </c>
      <c r="D2858" s="72">
        <v>24</v>
      </c>
      <c r="E2858" s="11">
        <v>2.9933025384606883E-2</v>
      </c>
      <c r="F2858" s="11">
        <v>6.4548265425495008E-2</v>
      </c>
      <c r="G2858" s="11">
        <v>1.5917035653414161E-3</v>
      </c>
      <c r="H2858" s="11">
        <v>1.5821958629943803E-2</v>
      </c>
      <c r="I2858" s="11">
        <v>3.6061625320179359E-4</v>
      </c>
      <c r="J2858" s="11">
        <v>6.2537799623946996E-3</v>
      </c>
      <c r="K2858" s="126">
        <f t="shared" si="706"/>
        <v>0.11850934922098361</v>
      </c>
      <c r="L2858" s="74">
        <f t="shared" si="707"/>
        <v>118509.34922098361</v>
      </c>
      <c r="M2858" s="75">
        <f t="shared" si="708"/>
        <v>30061.559754255948</v>
      </c>
      <c r="N2858" s="75">
        <f t="shared" si="709"/>
        <v>74305.373531471501</v>
      </c>
      <c r="O2858" s="75">
        <f t="shared" si="710"/>
        <v>1664.9438596176446</v>
      </c>
      <c r="P2858" s="75">
        <f t="shared" si="711"/>
        <v>16436.485595528095</v>
      </c>
      <c r="Q2858" s="75">
        <f t="shared" si="712"/>
        <v>332.31759399052441</v>
      </c>
      <c r="R2858" s="75">
        <f t="shared" si="713"/>
        <v>8681.8169697593166</v>
      </c>
      <c r="S2858" s="76">
        <f t="shared" si="705"/>
        <v>131482.49730462304</v>
      </c>
      <c r="T2858" s="76"/>
      <c r="U2858" s="115">
        <f t="shared" si="714"/>
        <v>29046.059523350981</v>
      </c>
      <c r="V2858" s="115">
        <f t="shared" si="715"/>
        <v>16339.645251614349</v>
      </c>
      <c r="W2858" s="115">
        <f t="shared" si="716"/>
        <v>71102.157898219564</v>
      </c>
      <c r="X2858" s="115">
        <f t="shared" si="717"/>
        <v>8750.8482206083208</v>
      </c>
      <c r="Y2858" s="115">
        <f t="shared" si="718"/>
        <v>733.90748308206821</v>
      </c>
      <c r="Z2858" s="115">
        <f t="shared" si="719"/>
        <v>311.86682190526602</v>
      </c>
      <c r="AA2858" s="12">
        <f t="shared" si="720"/>
        <v>126284.48519878053</v>
      </c>
    </row>
    <row r="2859" spans="1:27" x14ac:dyDescent="0.2">
      <c r="A2859" s="72">
        <v>2004</v>
      </c>
      <c r="B2859" s="72">
        <v>4</v>
      </c>
      <c r="C2859" s="72">
        <v>29</v>
      </c>
      <c r="D2859" s="72">
        <v>1</v>
      </c>
      <c r="E2859" s="11">
        <v>2.7414810609024686E-2</v>
      </c>
      <c r="F2859" s="11">
        <v>6.0998834904630421E-2</v>
      </c>
      <c r="G2859" s="11">
        <v>1.5917035653414161E-3</v>
      </c>
      <c r="H2859" s="11">
        <v>1.2894131429749127E-2</v>
      </c>
      <c r="I2859" s="11">
        <v>3.6061625320179359E-4</v>
      </c>
      <c r="J2859" s="11">
        <v>5.8300759121732645E-3</v>
      </c>
      <c r="K2859" s="126">
        <f t="shared" si="706"/>
        <v>0.10909017267412069</v>
      </c>
      <c r="L2859" s="74">
        <f t="shared" si="707"/>
        <v>109090.17267412069</v>
      </c>
      <c r="M2859" s="75">
        <f t="shared" si="708"/>
        <v>27532.531599649694</v>
      </c>
      <c r="N2859" s="75">
        <f t="shared" si="709"/>
        <v>70219.411516252454</v>
      </c>
      <c r="O2859" s="75">
        <f t="shared" si="710"/>
        <v>1664.9438596176446</v>
      </c>
      <c r="P2859" s="75">
        <f t="shared" si="711"/>
        <v>13394.941199683211</v>
      </c>
      <c r="Q2859" s="75">
        <f t="shared" si="712"/>
        <v>332.31759399052441</v>
      </c>
      <c r="R2859" s="75">
        <f t="shared" si="713"/>
        <v>8093.6093520484383</v>
      </c>
      <c r="S2859" s="76">
        <f t="shared" si="705"/>
        <v>121237.75512124196</v>
      </c>
      <c r="T2859" s="76"/>
      <c r="U2859" s="115">
        <f t="shared" si="714"/>
        <v>26602.463684830862</v>
      </c>
      <c r="V2859" s="115">
        <f t="shared" si="715"/>
        <v>13316.021000779216</v>
      </c>
      <c r="W2859" s="115">
        <f t="shared" si="716"/>
        <v>67192.336810392269</v>
      </c>
      <c r="X2859" s="115">
        <f t="shared" si="717"/>
        <v>8157.9636202161755</v>
      </c>
      <c r="Y2859" s="115">
        <f t="shared" si="718"/>
        <v>733.90748308206821</v>
      </c>
      <c r="Z2859" s="115">
        <f t="shared" si="719"/>
        <v>311.86682190526602</v>
      </c>
      <c r="AA2859" s="12">
        <f t="shared" si="720"/>
        <v>116314.55942120585</v>
      </c>
    </row>
    <row r="2860" spans="1:27" x14ac:dyDescent="0.2">
      <c r="A2860" s="72">
        <v>2004</v>
      </c>
      <c r="B2860" s="72">
        <v>4</v>
      </c>
      <c r="C2860" s="72">
        <v>29</v>
      </c>
      <c r="D2860" s="72">
        <v>2</v>
      </c>
      <c r="E2860" s="11">
        <v>2.4824261959222767E-2</v>
      </c>
      <c r="F2860" s="11">
        <v>5.9231281276975294E-2</v>
      </c>
      <c r="G2860" s="11">
        <v>1.5917035653414161E-3</v>
      </c>
      <c r="H2860" s="11">
        <v>1.2924528951974107E-2</v>
      </c>
      <c r="I2860" s="11">
        <v>3.6061625320179359E-4</v>
      </c>
      <c r="J2860" s="11">
        <v>5.7213933764841711E-3</v>
      </c>
      <c r="K2860" s="126">
        <f t="shared" si="706"/>
        <v>0.10465378538319953</v>
      </c>
      <c r="L2860" s="74">
        <f t="shared" si="707"/>
        <v>104653.78538319953</v>
      </c>
      <c r="M2860" s="75">
        <f t="shared" si="708"/>
        <v>24930.858964434701</v>
      </c>
      <c r="N2860" s="75">
        <f t="shared" si="709"/>
        <v>68184.674692976856</v>
      </c>
      <c r="O2860" s="75">
        <f t="shared" si="710"/>
        <v>1664.9438596176446</v>
      </c>
      <c r="P2860" s="75">
        <f t="shared" si="711"/>
        <v>13426.519365691374</v>
      </c>
      <c r="Q2860" s="75">
        <f t="shared" si="712"/>
        <v>332.31759399052441</v>
      </c>
      <c r="R2860" s="75">
        <f t="shared" si="713"/>
        <v>7942.7307013226573</v>
      </c>
      <c r="S2860" s="76">
        <f t="shared" si="705"/>
        <v>116482.04517803375</v>
      </c>
      <c r="T2860" s="76"/>
      <c r="U2860" s="115">
        <f t="shared" si="714"/>
        <v>24088.67734638149</v>
      </c>
      <c r="V2860" s="115">
        <f t="shared" si="715"/>
        <v>13347.413114821549</v>
      </c>
      <c r="W2860" s="115">
        <f t="shared" si="716"/>
        <v>65245.315053902639</v>
      </c>
      <c r="X2860" s="115">
        <f t="shared" si="717"/>
        <v>8005.8852964239968</v>
      </c>
      <c r="Y2860" s="115">
        <f t="shared" si="718"/>
        <v>733.90748308206821</v>
      </c>
      <c r="Z2860" s="115">
        <f t="shared" si="719"/>
        <v>311.86682190526602</v>
      </c>
      <c r="AA2860" s="12">
        <f t="shared" si="720"/>
        <v>111733.065116517</v>
      </c>
    </row>
    <row r="2861" spans="1:27" x14ac:dyDescent="0.2">
      <c r="A2861" s="72">
        <v>2004</v>
      </c>
      <c r="B2861" s="72">
        <v>4</v>
      </c>
      <c r="C2861" s="72">
        <v>29</v>
      </c>
      <c r="D2861" s="72">
        <v>3</v>
      </c>
      <c r="E2861" s="11">
        <v>2.3923564456548901E-2</v>
      </c>
      <c r="F2861" s="11">
        <v>5.8349084805004857E-2</v>
      </c>
      <c r="G2861" s="11">
        <v>1.5917035653414161E-3</v>
      </c>
      <c r="H2861" s="11">
        <v>1.3149047830360465E-2</v>
      </c>
      <c r="I2861" s="11">
        <v>3.6061625320179359E-4</v>
      </c>
      <c r="J2861" s="11">
        <v>5.3408289328749472E-3</v>
      </c>
      <c r="K2861" s="126">
        <f t="shared" si="706"/>
        <v>0.10271484584333238</v>
      </c>
      <c r="L2861" s="74">
        <f t="shared" si="707"/>
        <v>102714.84584333237</v>
      </c>
      <c r="M2861" s="75">
        <f t="shared" si="708"/>
        <v>24026.293807747814</v>
      </c>
      <c r="N2861" s="75">
        <f t="shared" si="709"/>
        <v>67169.125507482895</v>
      </c>
      <c r="O2861" s="75">
        <f t="shared" si="710"/>
        <v>1664.9438596176446</v>
      </c>
      <c r="P2861" s="75">
        <f t="shared" si="711"/>
        <v>13659.758587006074</v>
      </c>
      <c r="Q2861" s="75">
        <f t="shared" si="712"/>
        <v>332.31759399052441</v>
      </c>
      <c r="R2861" s="75">
        <f t="shared" si="713"/>
        <v>7414.4116903435097</v>
      </c>
      <c r="S2861" s="76">
        <f t="shared" si="705"/>
        <v>114266.85104618846</v>
      </c>
      <c r="T2861" s="76"/>
      <c r="U2861" s="115">
        <f t="shared" si="714"/>
        <v>23214.669024835333</v>
      </c>
      <c r="V2861" s="115">
        <f t="shared" si="715"/>
        <v>13579.27813930597</v>
      </c>
      <c r="W2861" s="115">
        <f t="shared" si="716"/>
        <v>64273.544977142083</v>
      </c>
      <c r="X2861" s="115">
        <f t="shared" si="717"/>
        <v>7473.3654917282538</v>
      </c>
      <c r="Y2861" s="115">
        <f t="shared" si="718"/>
        <v>733.90748308206821</v>
      </c>
      <c r="Z2861" s="115">
        <f t="shared" si="719"/>
        <v>311.86682190526602</v>
      </c>
      <c r="AA2861" s="12">
        <f t="shared" si="720"/>
        <v>109586.63193799897</v>
      </c>
    </row>
    <row r="2862" spans="1:27" x14ac:dyDescent="0.2">
      <c r="A2862" s="72">
        <v>2004</v>
      </c>
      <c r="B2862" s="72">
        <v>4</v>
      </c>
      <c r="C2862" s="72">
        <v>29</v>
      </c>
      <c r="D2862" s="72">
        <v>4</v>
      </c>
      <c r="E2862" s="11">
        <v>2.4754558198778649E-2</v>
      </c>
      <c r="F2862" s="11">
        <v>5.815830802982757E-2</v>
      </c>
      <c r="G2862" s="11">
        <v>1.5917035653414161E-3</v>
      </c>
      <c r="H2862" s="11">
        <v>1.1970126994093677E-2</v>
      </c>
      <c r="I2862" s="11">
        <v>3.6061625320179359E-4</v>
      </c>
      <c r="J2862" s="11">
        <v>5.296447592759641E-3</v>
      </c>
      <c r="K2862" s="126">
        <f t="shared" si="706"/>
        <v>0.10213176063400274</v>
      </c>
      <c r="L2862" s="74">
        <f t="shared" si="707"/>
        <v>102131.76063400274</v>
      </c>
      <c r="M2862" s="75">
        <f t="shared" si="708"/>
        <v>24860.855891482217</v>
      </c>
      <c r="N2862" s="75">
        <f t="shared" si="709"/>
        <v>66949.510937715095</v>
      </c>
      <c r="O2862" s="75">
        <f t="shared" si="710"/>
        <v>1664.9438596176446</v>
      </c>
      <c r="P2862" s="75">
        <f t="shared" si="711"/>
        <v>12435.048309550632</v>
      </c>
      <c r="Q2862" s="75">
        <f t="shared" si="712"/>
        <v>332.31759399052441</v>
      </c>
      <c r="R2862" s="75">
        <f t="shared" si="713"/>
        <v>7352.7992456987231</v>
      </c>
      <c r="S2862" s="76">
        <f t="shared" si="705"/>
        <v>113595.47583805484</v>
      </c>
      <c r="T2862" s="76"/>
      <c r="U2862" s="115">
        <f t="shared" si="714"/>
        <v>24021.039025535298</v>
      </c>
      <c r="V2862" s="115">
        <f t="shared" si="715"/>
        <v>12361.78359928869</v>
      </c>
      <c r="W2862" s="115">
        <f t="shared" si="716"/>
        <v>64063.397728373246</v>
      </c>
      <c r="X2862" s="115">
        <f t="shared" si="717"/>
        <v>7411.2631514617888</v>
      </c>
      <c r="Y2862" s="115">
        <f t="shared" si="718"/>
        <v>733.90748308206821</v>
      </c>
      <c r="Z2862" s="115">
        <f t="shared" si="719"/>
        <v>311.86682190526602</v>
      </c>
      <c r="AA2862" s="12">
        <f t="shared" si="720"/>
        <v>108903.25780964635</v>
      </c>
    </row>
    <row r="2863" spans="1:27" x14ac:dyDescent="0.2">
      <c r="A2863" s="72">
        <v>2004</v>
      </c>
      <c r="B2863" s="72">
        <v>4</v>
      </c>
      <c r="C2863" s="72">
        <v>29</v>
      </c>
      <c r="D2863" s="72">
        <v>5</v>
      </c>
      <c r="E2863" s="11">
        <v>2.6035837106477274E-2</v>
      </c>
      <c r="F2863" s="11">
        <v>5.997270265797016E-2</v>
      </c>
      <c r="G2863" s="11">
        <v>1.5917035653414161E-3</v>
      </c>
      <c r="H2863" s="11">
        <v>1.4157028778591329E-2</v>
      </c>
      <c r="I2863" s="11">
        <v>3.6061625320179359E-4</v>
      </c>
      <c r="J2863" s="11">
        <v>5.2651704679961345E-3</v>
      </c>
      <c r="K2863" s="126">
        <f t="shared" si="706"/>
        <v>0.1073830588295781</v>
      </c>
      <c r="L2863" s="74">
        <f t="shared" si="707"/>
        <v>107383.05882957811</v>
      </c>
      <c r="M2863" s="75">
        <f t="shared" si="708"/>
        <v>26147.636694650129</v>
      </c>
      <c r="N2863" s="75">
        <f t="shared" si="709"/>
        <v>69038.169241527241</v>
      </c>
      <c r="O2863" s="75">
        <f t="shared" si="710"/>
        <v>1664.9438596176446</v>
      </c>
      <c r="P2863" s="75">
        <f t="shared" si="711"/>
        <v>14706.889648568091</v>
      </c>
      <c r="Q2863" s="75">
        <f t="shared" si="712"/>
        <v>332.31759399052441</v>
      </c>
      <c r="R2863" s="75">
        <f t="shared" si="713"/>
        <v>7309.3787425518376</v>
      </c>
      <c r="S2863" s="76">
        <f t="shared" si="705"/>
        <v>119199.33578090547</v>
      </c>
      <c r="T2863" s="76"/>
      <c r="U2863" s="115">
        <f t="shared" si="714"/>
        <v>25264.35148529644</v>
      </c>
      <c r="V2863" s="115">
        <f t="shared" si="715"/>
        <v>14620.239723120747</v>
      </c>
      <c r="W2863" s="115">
        <f t="shared" si="716"/>
        <v>66062.01647497277</v>
      </c>
      <c r="X2863" s="115">
        <f t="shared" si="717"/>
        <v>7367.4974012709772</v>
      </c>
      <c r="Y2863" s="115">
        <f t="shared" si="718"/>
        <v>733.90748308206821</v>
      </c>
      <c r="Z2863" s="115">
        <f t="shared" si="719"/>
        <v>311.86682190526602</v>
      </c>
      <c r="AA2863" s="12">
        <f t="shared" si="720"/>
        <v>114359.87938964825</v>
      </c>
    </row>
    <row r="2864" spans="1:27" x14ac:dyDescent="0.2">
      <c r="A2864" s="72">
        <v>2004</v>
      </c>
      <c r="B2864" s="72">
        <v>4</v>
      </c>
      <c r="C2864" s="72">
        <v>29</v>
      </c>
      <c r="D2864" s="72">
        <v>6</v>
      </c>
      <c r="E2864" s="11">
        <v>3.1475678492167029E-2</v>
      </c>
      <c r="F2864" s="11">
        <v>6.564248343964188E-2</v>
      </c>
      <c r="G2864" s="11">
        <v>3.7069141968502553E-4</v>
      </c>
      <c r="H2864" s="11">
        <v>1.9882424712492672E-2</v>
      </c>
      <c r="I2864" s="11">
        <v>3.4857260779857851E-4</v>
      </c>
      <c r="J2864" s="11">
        <v>5.4627913504594304E-3</v>
      </c>
      <c r="K2864" s="126">
        <f t="shared" si="706"/>
        <v>0.12318264202224463</v>
      </c>
      <c r="L2864" s="74">
        <f t="shared" si="707"/>
        <v>123182.64202224463</v>
      </c>
      <c r="M2864" s="75">
        <f t="shared" si="708"/>
        <v>31610.837115202434</v>
      </c>
      <c r="N2864" s="75">
        <f t="shared" si="709"/>
        <v>75564.993410179086</v>
      </c>
      <c r="O2864" s="75">
        <f t="shared" si="710"/>
        <v>387.74833232540198</v>
      </c>
      <c r="P2864" s="75">
        <f t="shared" si="711"/>
        <v>20654.660717705236</v>
      </c>
      <c r="Q2864" s="75">
        <f t="shared" si="712"/>
        <v>321.21905024010766</v>
      </c>
      <c r="R2864" s="75">
        <f t="shared" si="713"/>
        <v>7583.7261518411906</v>
      </c>
      <c r="S2864" s="76">
        <f t="shared" si="705"/>
        <v>136123.18477749344</v>
      </c>
      <c r="T2864" s="76"/>
      <c r="U2864" s="115">
        <f t="shared" si="714"/>
        <v>30543.001226046923</v>
      </c>
      <c r="V2864" s="115">
        <f t="shared" si="715"/>
        <v>20532.967766027748</v>
      </c>
      <c r="W2864" s="115">
        <f t="shared" si="716"/>
        <v>72307.47707301208</v>
      </c>
      <c r="X2864" s="115">
        <f t="shared" si="717"/>
        <v>7644.0262139343467</v>
      </c>
      <c r="Y2864" s="115">
        <f t="shared" si="718"/>
        <v>170.91951839839038</v>
      </c>
      <c r="Z2864" s="115">
        <f t="shared" si="719"/>
        <v>301.45128077891292</v>
      </c>
      <c r="AA2864" s="12">
        <f t="shared" si="720"/>
        <v>131499.84307819841</v>
      </c>
    </row>
    <row r="2865" spans="1:27" x14ac:dyDescent="0.2">
      <c r="A2865" s="72">
        <v>2004</v>
      </c>
      <c r="B2865" s="72">
        <v>4</v>
      </c>
      <c r="C2865" s="72">
        <v>29</v>
      </c>
      <c r="D2865" s="72">
        <v>7</v>
      </c>
      <c r="E2865" s="11">
        <v>4.2837802708736467E-2</v>
      </c>
      <c r="F2865" s="11">
        <v>7.6926550208936212E-2</v>
      </c>
      <c r="G2865" s="11">
        <v>0</v>
      </c>
      <c r="H2865" s="11">
        <v>2.5236835773579894E-2</v>
      </c>
      <c r="I2865" s="11">
        <v>3.4491623465881681E-4</v>
      </c>
      <c r="J2865" s="11">
        <v>6.1444176565419251E-3</v>
      </c>
      <c r="K2865" s="126">
        <f t="shared" si="706"/>
        <v>0.1514905225824533</v>
      </c>
      <c r="L2865" s="74">
        <f t="shared" si="707"/>
        <v>151490.5225824533</v>
      </c>
      <c r="M2865" s="75">
        <f t="shared" si="708"/>
        <v>43021.751036630842</v>
      </c>
      <c r="N2865" s="75">
        <f t="shared" si="709"/>
        <v>88554.758366981579</v>
      </c>
      <c r="O2865" s="75">
        <f t="shared" si="710"/>
        <v>0</v>
      </c>
      <c r="P2865" s="75">
        <f t="shared" si="711"/>
        <v>26217.03781250674</v>
      </c>
      <c r="Q2865" s="75">
        <f t="shared" si="712"/>
        <v>317.84960387226113</v>
      </c>
      <c r="R2865" s="75">
        <f t="shared" si="713"/>
        <v>8529.9946273497735</v>
      </c>
      <c r="S2865" s="76">
        <f t="shared" si="705"/>
        <v>166641.39144734119</v>
      </c>
      <c r="T2865" s="76"/>
      <c r="U2865" s="115">
        <f t="shared" si="714"/>
        <v>41568.446601705458</v>
      </c>
      <c r="V2865" s="115">
        <f t="shared" si="715"/>
        <v>26062.572495489483</v>
      </c>
      <c r="W2865" s="115">
        <f t="shared" si="716"/>
        <v>84737.26882458906</v>
      </c>
      <c r="X2865" s="115">
        <f t="shared" si="717"/>
        <v>8597.8187016089159</v>
      </c>
      <c r="Y2865" s="115">
        <f t="shared" si="718"/>
        <v>0</v>
      </c>
      <c r="Z2865" s="115">
        <f t="shared" si="719"/>
        <v>298.28918960672388</v>
      </c>
      <c r="AA2865" s="12">
        <f t="shared" si="720"/>
        <v>161264.39581299966</v>
      </c>
    </row>
    <row r="2866" spans="1:27" x14ac:dyDescent="0.2">
      <c r="A2866" s="72">
        <v>2004</v>
      </c>
      <c r="B2866" s="72">
        <v>4</v>
      </c>
      <c r="C2866" s="72">
        <v>29</v>
      </c>
      <c r="D2866" s="72">
        <v>8</v>
      </c>
      <c r="E2866" s="11">
        <v>4.3739527607297428E-2</v>
      </c>
      <c r="F2866" s="11">
        <v>8.3448296769367089E-2</v>
      </c>
      <c r="G2866" s="11">
        <v>0</v>
      </c>
      <c r="H2866" s="11">
        <v>2.5657039027385371E-2</v>
      </c>
      <c r="I2866" s="11">
        <v>3.4491623465881681E-4</v>
      </c>
      <c r="J2866" s="11">
        <v>7.219188035494253E-3</v>
      </c>
      <c r="K2866" s="126">
        <f t="shared" si="706"/>
        <v>0.16040896767420296</v>
      </c>
      <c r="L2866" s="74">
        <f t="shared" si="707"/>
        <v>160408.96767420296</v>
      </c>
      <c r="M2866" s="75">
        <f t="shared" si="708"/>
        <v>43927.348000909995</v>
      </c>
      <c r="N2866" s="75">
        <f t="shared" si="709"/>
        <v>96062.331359934542</v>
      </c>
      <c r="O2866" s="75">
        <f t="shared" si="710"/>
        <v>0</v>
      </c>
      <c r="P2866" s="75">
        <f t="shared" si="711"/>
        <v>26653.561816260397</v>
      </c>
      <c r="Q2866" s="75">
        <f t="shared" si="712"/>
        <v>317.84960387226113</v>
      </c>
      <c r="R2866" s="75">
        <f t="shared" si="713"/>
        <v>10022.045798112416</v>
      </c>
      <c r="S2866" s="76">
        <f t="shared" si="705"/>
        <v>176983.13657908959</v>
      </c>
      <c r="T2866" s="76"/>
      <c r="U2866" s="115">
        <f t="shared" si="714"/>
        <v>42443.451875671468</v>
      </c>
      <c r="V2866" s="115">
        <f t="shared" si="715"/>
        <v>26496.524590886915</v>
      </c>
      <c r="W2866" s="115">
        <f t="shared" si="716"/>
        <v>91921.199340075415</v>
      </c>
      <c r="X2866" s="115">
        <f t="shared" si="717"/>
        <v>10101.733536280535</v>
      </c>
      <c r="Y2866" s="115">
        <f t="shared" si="718"/>
        <v>0</v>
      </c>
      <c r="Z2866" s="115">
        <f t="shared" si="719"/>
        <v>298.28918960672388</v>
      </c>
      <c r="AA2866" s="12">
        <f t="shared" si="720"/>
        <v>171261.19853252106</v>
      </c>
    </row>
    <row r="2867" spans="1:27" x14ac:dyDescent="0.2">
      <c r="A2867" s="72">
        <v>2004</v>
      </c>
      <c r="B2867" s="72">
        <v>4</v>
      </c>
      <c r="C2867" s="72">
        <v>29</v>
      </c>
      <c r="D2867" s="72">
        <v>9</v>
      </c>
      <c r="E2867" s="11">
        <v>4.136557052820266E-2</v>
      </c>
      <c r="F2867" s="11">
        <v>8.6408864679840436E-2</v>
      </c>
      <c r="G2867" s="11">
        <v>0</v>
      </c>
      <c r="H2867" s="11">
        <v>2.8802509335201912E-2</v>
      </c>
      <c r="I2867" s="11">
        <v>3.4491623465881681E-4</v>
      </c>
      <c r="J2867" s="11">
        <v>7.8988913376015837E-3</v>
      </c>
      <c r="K2867" s="126">
        <f t="shared" si="706"/>
        <v>0.1648207521155054</v>
      </c>
      <c r="L2867" s="74">
        <f t="shared" si="707"/>
        <v>164820.7521155054</v>
      </c>
      <c r="M2867" s="75">
        <f t="shared" si="708"/>
        <v>41543.19699477929</v>
      </c>
      <c r="N2867" s="75">
        <f t="shared" si="709"/>
        <v>99470.418362782497</v>
      </c>
      <c r="O2867" s="75">
        <f t="shared" si="710"/>
        <v>0</v>
      </c>
      <c r="P2867" s="75">
        <f t="shared" si="711"/>
        <v>29921.202606809697</v>
      </c>
      <c r="Q2867" s="75">
        <f t="shared" si="712"/>
        <v>317.84960387226113</v>
      </c>
      <c r="R2867" s="75">
        <f t="shared" si="713"/>
        <v>10965.644661219399</v>
      </c>
      <c r="S2867" s="76">
        <f t="shared" si="705"/>
        <v>182218.31222946316</v>
      </c>
      <c r="T2867" s="76"/>
      <c r="U2867" s="115">
        <f t="shared" si="714"/>
        <v>40139.839135586495</v>
      </c>
      <c r="V2867" s="115">
        <f t="shared" si="715"/>
        <v>29744.913123640334</v>
      </c>
      <c r="W2867" s="115">
        <f t="shared" si="716"/>
        <v>95182.367795203783</v>
      </c>
      <c r="X2867" s="115">
        <f t="shared" si="717"/>
        <v>11052.835184812142</v>
      </c>
      <c r="Y2867" s="115">
        <f t="shared" si="718"/>
        <v>0</v>
      </c>
      <c r="Z2867" s="115">
        <f t="shared" si="719"/>
        <v>298.28918960672388</v>
      </c>
      <c r="AA2867" s="12">
        <f t="shared" si="720"/>
        <v>176418.24442884949</v>
      </c>
    </row>
    <row r="2868" spans="1:27" x14ac:dyDescent="0.2">
      <c r="A2868" s="72">
        <v>2004</v>
      </c>
      <c r="B2868" s="72">
        <v>4</v>
      </c>
      <c r="C2868" s="72">
        <v>29</v>
      </c>
      <c r="D2868" s="72">
        <v>10</v>
      </c>
      <c r="E2868" s="11">
        <v>3.8668009060953655E-2</v>
      </c>
      <c r="F2868" s="11">
        <v>8.9486789412888998E-2</v>
      </c>
      <c r="G2868" s="11">
        <v>0</v>
      </c>
      <c r="H2868" s="11">
        <v>3.1559277656604288E-2</v>
      </c>
      <c r="I2868" s="11">
        <v>3.4491623465881681E-4</v>
      </c>
      <c r="J2868" s="11">
        <v>8.4569826419804203E-3</v>
      </c>
      <c r="K2868" s="126">
        <f t="shared" si="706"/>
        <v>0.16851597500708618</v>
      </c>
      <c r="L2868" s="74">
        <f t="shared" si="707"/>
        <v>168515.97500708618</v>
      </c>
      <c r="M2868" s="75">
        <f t="shared" si="708"/>
        <v>38834.052022076787</v>
      </c>
      <c r="N2868" s="75">
        <f t="shared" si="709"/>
        <v>103013.60183151433</v>
      </c>
      <c r="O2868" s="75">
        <f t="shared" si="710"/>
        <v>0</v>
      </c>
      <c r="P2868" s="75">
        <f t="shared" si="711"/>
        <v>32785.044174388066</v>
      </c>
      <c r="Q2868" s="75">
        <f t="shared" si="712"/>
        <v>317.84960387226113</v>
      </c>
      <c r="R2868" s="75">
        <f t="shared" si="713"/>
        <v>11740.41553358248</v>
      </c>
      <c r="S2868" s="76">
        <f t="shared" si="705"/>
        <v>186690.9631654339</v>
      </c>
      <c r="T2868" s="76"/>
      <c r="U2868" s="115">
        <f t="shared" si="714"/>
        <v>37522.210949365603</v>
      </c>
      <c r="V2868" s="115">
        <f t="shared" si="715"/>
        <v>32591.88153419819</v>
      </c>
      <c r="W2868" s="115">
        <f t="shared" si="716"/>
        <v>98572.808869420711</v>
      </c>
      <c r="X2868" s="115">
        <f t="shared" si="717"/>
        <v>11833.766449939421</v>
      </c>
      <c r="Y2868" s="115">
        <f t="shared" si="718"/>
        <v>0</v>
      </c>
      <c r="Z2868" s="115">
        <f t="shared" si="719"/>
        <v>298.28918960672388</v>
      </c>
      <c r="AA2868" s="12">
        <f t="shared" si="720"/>
        <v>180818.95699253064</v>
      </c>
    </row>
    <row r="2869" spans="1:27" x14ac:dyDescent="0.2">
      <c r="A2869" s="72">
        <v>2004</v>
      </c>
      <c r="B2869" s="72">
        <v>4</v>
      </c>
      <c r="C2869" s="72">
        <v>29</v>
      </c>
      <c r="D2869" s="72">
        <v>11</v>
      </c>
      <c r="E2869" s="11">
        <v>4.0925385774204459E-2</v>
      </c>
      <c r="F2869" s="11">
        <v>8.9638823363471759E-2</v>
      </c>
      <c r="G2869" s="11">
        <v>0</v>
      </c>
      <c r="H2869" s="11">
        <v>3.2000936672658679E-2</v>
      </c>
      <c r="I2869" s="11">
        <v>3.4491623465881681E-4</v>
      </c>
      <c r="J2869" s="11">
        <v>8.7110410166520331E-3</v>
      </c>
      <c r="K2869" s="126">
        <f t="shared" si="706"/>
        <v>0.17162110306164577</v>
      </c>
      <c r="L2869" s="74">
        <f t="shared" si="707"/>
        <v>171621.10306164576</v>
      </c>
      <c r="M2869" s="75">
        <f t="shared" si="708"/>
        <v>41101.122058644221</v>
      </c>
      <c r="N2869" s="75">
        <f t="shared" si="709"/>
        <v>103188.61721594099</v>
      </c>
      <c r="O2869" s="75">
        <f t="shared" si="710"/>
        <v>0</v>
      </c>
      <c r="P2869" s="75">
        <f t="shared" si="711"/>
        <v>33243.857285033824</v>
      </c>
      <c r="Q2869" s="75">
        <f t="shared" si="712"/>
        <v>317.84960387226113</v>
      </c>
      <c r="R2869" s="75">
        <f t="shared" si="713"/>
        <v>12093.11235403295</v>
      </c>
      <c r="S2869" s="76">
        <f t="shared" si="705"/>
        <v>189944.55851752424</v>
      </c>
      <c r="T2869" s="76"/>
      <c r="U2869" s="115">
        <f t="shared" si="714"/>
        <v>39712.697795824744</v>
      </c>
      <c r="V2869" s="115">
        <f t="shared" si="715"/>
        <v>33047.991413720185</v>
      </c>
      <c r="W2869" s="115">
        <f t="shared" si="716"/>
        <v>98740.27955029752</v>
      </c>
      <c r="X2869" s="115">
        <f t="shared" si="717"/>
        <v>12189.267649101279</v>
      </c>
      <c r="Y2869" s="115">
        <f t="shared" si="718"/>
        <v>0</v>
      </c>
      <c r="Z2869" s="115">
        <f t="shared" si="719"/>
        <v>298.28918960672388</v>
      </c>
      <c r="AA2869" s="12">
        <f t="shared" si="720"/>
        <v>183988.52559855045</v>
      </c>
    </row>
    <row r="2870" spans="1:27" x14ac:dyDescent="0.2">
      <c r="A2870" s="72">
        <v>2004</v>
      </c>
      <c r="B2870" s="72">
        <v>4</v>
      </c>
      <c r="C2870" s="72">
        <v>29</v>
      </c>
      <c r="D2870" s="72">
        <v>12</v>
      </c>
      <c r="E2870" s="11">
        <v>4.1624202637110551E-2</v>
      </c>
      <c r="F2870" s="11">
        <v>8.8386498642752678E-2</v>
      </c>
      <c r="G2870" s="11">
        <v>0</v>
      </c>
      <c r="H2870" s="11">
        <v>3.0184287172356175E-2</v>
      </c>
      <c r="I2870" s="11">
        <v>3.4491623465881681E-4</v>
      </c>
      <c r="J2870" s="11">
        <v>8.769926490311504E-3</v>
      </c>
      <c r="K2870" s="126">
        <f t="shared" si="706"/>
        <v>0.16930983117718973</v>
      </c>
      <c r="L2870" s="74">
        <f t="shared" si="707"/>
        <v>169309.83117718974</v>
      </c>
      <c r="M2870" s="75">
        <f t="shared" si="708"/>
        <v>41802.939686886253</v>
      </c>
      <c r="N2870" s="75">
        <f t="shared" si="709"/>
        <v>101746.99123974593</v>
      </c>
      <c r="O2870" s="75">
        <f t="shared" si="710"/>
        <v>0</v>
      </c>
      <c r="P2870" s="75">
        <f t="shared" si="711"/>
        <v>31356.648877894197</v>
      </c>
      <c r="Q2870" s="75">
        <f t="shared" si="712"/>
        <v>317.84960387226113</v>
      </c>
      <c r="R2870" s="75">
        <f t="shared" si="713"/>
        <v>12174.860178159041</v>
      </c>
      <c r="S2870" s="76">
        <f t="shared" si="705"/>
        <v>187399.28958655766</v>
      </c>
      <c r="T2870" s="76"/>
      <c r="U2870" s="115">
        <f t="shared" si="714"/>
        <v>40390.807540332229</v>
      </c>
      <c r="V2870" s="115">
        <f t="shared" si="715"/>
        <v>31171.90204477897</v>
      </c>
      <c r="W2870" s="115">
        <f t="shared" si="716"/>
        <v>97360.800342832372</v>
      </c>
      <c r="X2870" s="115">
        <f t="shared" si="717"/>
        <v>12271.665470177693</v>
      </c>
      <c r="Y2870" s="115">
        <f t="shared" si="718"/>
        <v>0</v>
      </c>
      <c r="Z2870" s="115">
        <f t="shared" si="719"/>
        <v>298.28918960672388</v>
      </c>
      <c r="AA2870" s="12">
        <f t="shared" si="720"/>
        <v>181493.464587728</v>
      </c>
    </row>
    <row r="2871" spans="1:27" x14ac:dyDescent="0.2">
      <c r="A2871" s="72">
        <v>2004</v>
      </c>
      <c r="B2871" s="72">
        <v>4</v>
      </c>
      <c r="C2871" s="72">
        <v>29</v>
      </c>
      <c r="D2871" s="72">
        <v>13</v>
      </c>
      <c r="E2871" s="11">
        <v>4.094472133728401E-2</v>
      </c>
      <c r="F2871" s="11">
        <v>9.1026762652777427E-2</v>
      </c>
      <c r="G2871" s="11">
        <v>0</v>
      </c>
      <c r="H2871" s="11">
        <v>3.1906968517393143E-2</v>
      </c>
      <c r="I2871" s="11">
        <v>3.4491623465881681E-4</v>
      </c>
      <c r="J2871" s="11">
        <v>8.8378954832908415E-3</v>
      </c>
      <c r="K2871" s="126">
        <f t="shared" si="706"/>
        <v>0.17306126422540422</v>
      </c>
      <c r="L2871" s="74">
        <f t="shared" si="707"/>
        <v>173061.26422540421</v>
      </c>
      <c r="M2871" s="75">
        <f t="shared" si="708"/>
        <v>41120.540649896851</v>
      </c>
      <c r="N2871" s="75">
        <f t="shared" si="709"/>
        <v>104786.35724274159</v>
      </c>
      <c r="O2871" s="75">
        <f t="shared" si="710"/>
        <v>0</v>
      </c>
      <c r="P2871" s="75">
        <f t="shared" si="711"/>
        <v>33146.239394190823</v>
      </c>
      <c r="Q2871" s="75">
        <f t="shared" si="712"/>
        <v>317.84960387226113</v>
      </c>
      <c r="R2871" s="75">
        <f t="shared" si="713"/>
        <v>12269.218208056773</v>
      </c>
      <c r="S2871" s="76">
        <f t="shared" si="705"/>
        <v>191640.20509875834</v>
      </c>
      <c r="T2871" s="76"/>
      <c r="U2871" s="115">
        <f t="shared" si="714"/>
        <v>39731.460413666078</v>
      </c>
      <c r="V2871" s="115">
        <f t="shared" si="715"/>
        <v>32950.948667123586</v>
      </c>
      <c r="W2871" s="115">
        <f t="shared" si="716"/>
        <v>100269.14291867513</v>
      </c>
      <c r="X2871" s="115">
        <f t="shared" si="717"/>
        <v>12366.773763857094</v>
      </c>
      <c r="Y2871" s="115">
        <f t="shared" si="718"/>
        <v>0</v>
      </c>
      <c r="Z2871" s="115">
        <f t="shared" si="719"/>
        <v>298.28918960672388</v>
      </c>
      <c r="AA2871" s="12">
        <f t="shared" si="720"/>
        <v>185616.61495292862</v>
      </c>
    </row>
    <row r="2872" spans="1:27" x14ac:dyDescent="0.2">
      <c r="A2872" s="72">
        <v>2004</v>
      </c>
      <c r="B2872" s="72">
        <v>4</v>
      </c>
      <c r="C2872" s="72">
        <v>29</v>
      </c>
      <c r="D2872" s="72">
        <v>14</v>
      </c>
      <c r="E2872" s="11">
        <v>3.7685320614179785E-2</v>
      </c>
      <c r="F2872" s="11">
        <v>9.076220422461255E-2</v>
      </c>
      <c r="G2872" s="11">
        <v>0</v>
      </c>
      <c r="H2872" s="11">
        <v>3.4532233328007825E-2</v>
      </c>
      <c r="I2872" s="11">
        <v>3.4491623465881681E-4</v>
      </c>
      <c r="J2872" s="11">
        <v>8.9427349464155925E-3</v>
      </c>
      <c r="K2872" s="126">
        <f t="shared" si="706"/>
        <v>0.17226740934787457</v>
      </c>
      <c r="L2872" s="74">
        <f t="shared" si="707"/>
        <v>172267.40934787458</v>
      </c>
      <c r="M2872" s="75">
        <f t="shared" si="708"/>
        <v>37847.143846810905</v>
      </c>
      <c r="N2872" s="75">
        <f t="shared" si="709"/>
        <v>104481.80819411718</v>
      </c>
      <c r="O2872" s="75">
        <f t="shared" si="710"/>
        <v>0</v>
      </c>
      <c r="P2872" s="75">
        <f t="shared" si="711"/>
        <v>35873.469837231634</v>
      </c>
      <c r="Q2872" s="75">
        <f t="shared" si="712"/>
        <v>317.84960387226113</v>
      </c>
      <c r="R2872" s="75">
        <f t="shared" si="713"/>
        <v>12414.761709032202</v>
      </c>
      <c r="S2872" s="76">
        <f t="shared" si="705"/>
        <v>190935.0331910642</v>
      </c>
      <c r="T2872" s="76"/>
      <c r="U2872" s="115">
        <f t="shared" si="714"/>
        <v>36568.641213224546</v>
      </c>
      <c r="V2872" s="115">
        <f t="shared" si="715"/>
        <v>35662.110837387889</v>
      </c>
      <c r="W2872" s="115">
        <f t="shared" si="716"/>
        <v>99977.722614679573</v>
      </c>
      <c r="X2872" s="115">
        <f t="shared" si="717"/>
        <v>12513.47451681794</v>
      </c>
      <c r="Y2872" s="115">
        <f t="shared" si="718"/>
        <v>0</v>
      </c>
      <c r="Z2872" s="115">
        <f t="shared" si="719"/>
        <v>298.28918960672388</v>
      </c>
      <c r="AA2872" s="12">
        <f t="shared" si="720"/>
        <v>185020.2383717167</v>
      </c>
    </row>
    <row r="2873" spans="1:27" x14ac:dyDescent="0.2">
      <c r="A2873" s="72">
        <v>2004</v>
      </c>
      <c r="B2873" s="72">
        <v>4</v>
      </c>
      <c r="C2873" s="72">
        <v>29</v>
      </c>
      <c r="D2873" s="72">
        <v>15</v>
      </c>
      <c r="E2873" s="11">
        <v>3.8892506245736112E-2</v>
      </c>
      <c r="F2873" s="11">
        <v>8.8210477345483998E-2</v>
      </c>
      <c r="G2873" s="11">
        <v>0</v>
      </c>
      <c r="H2873" s="11">
        <v>3.3671145491290577E-2</v>
      </c>
      <c r="I2873" s="11">
        <v>3.4491623465881681E-4</v>
      </c>
      <c r="J2873" s="11">
        <v>8.8897916724548203E-3</v>
      </c>
      <c r="K2873" s="126">
        <f t="shared" si="706"/>
        <v>0.17000883698962432</v>
      </c>
      <c r="L2873" s="74">
        <f t="shared" si="707"/>
        <v>170008.83698962431</v>
      </c>
      <c r="M2873" s="75">
        <f t="shared" si="708"/>
        <v>39059.513212460522</v>
      </c>
      <c r="N2873" s="75">
        <f t="shared" si="709"/>
        <v>101544.36258416819</v>
      </c>
      <c r="O2873" s="75">
        <f t="shared" si="710"/>
        <v>0</v>
      </c>
      <c r="P2873" s="75">
        <f t="shared" si="711"/>
        <v>34978.937235060512</v>
      </c>
      <c r="Q2873" s="75">
        <f t="shared" si="712"/>
        <v>317.84960387226113</v>
      </c>
      <c r="R2873" s="75">
        <f t="shared" si="713"/>
        <v>12341.263150229175</v>
      </c>
      <c r="S2873" s="76">
        <f t="shared" si="705"/>
        <v>188241.92578579063</v>
      </c>
      <c r="T2873" s="76"/>
      <c r="U2873" s="115">
        <f t="shared" si="714"/>
        <v>37740.055905170477</v>
      </c>
      <c r="V2873" s="115">
        <f t="shared" si="715"/>
        <v>34772.84863467855</v>
      </c>
      <c r="W2873" s="115">
        <f t="shared" si="716"/>
        <v>97166.906765842417</v>
      </c>
      <c r="X2873" s="115">
        <f t="shared" si="717"/>
        <v>12439.391552991467</v>
      </c>
      <c r="Y2873" s="115">
        <f t="shared" si="718"/>
        <v>0</v>
      </c>
      <c r="Z2873" s="115">
        <f t="shared" si="719"/>
        <v>298.28918960672388</v>
      </c>
      <c r="AA2873" s="12">
        <f t="shared" si="720"/>
        <v>182417.49204828963</v>
      </c>
    </row>
    <row r="2874" spans="1:27" x14ac:dyDescent="0.2">
      <c r="A2874" s="72">
        <v>2004</v>
      </c>
      <c r="B2874" s="72">
        <v>4</v>
      </c>
      <c r="C2874" s="72">
        <v>29</v>
      </c>
      <c r="D2874" s="72">
        <v>16</v>
      </c>
      <c r="E2874" s="11">
        <v>4.4180762583892398E-2</v>
      </c>
      <c r="F2874" s="11">
        <v>8.5396625122275235E-2</v>
      </c>
      <c r="G2874" s="11">
        <v>0</v>
      </c>
      <c r="H2874" s="11">
        <v>3.2599917644628537E-2</v>
      </c>
      <c r="I2874" s="11">
        <v>3.4491623465881681E-4</v>
      </c>
      <c r="J2874" s="11">
        <v>8.5965924696542271E-3</v>
      </c>
      <c r="K2874" s="126">
        <f t="shared" si="706"/>
        <v>0.1711188140551092</v>
      </c>
      <c r="L2874" s="74">
        <f t="shared" si="707"/>
        <v>171118.81405510919</v>
      </c>
      <c r="M2874" s="75">
        <f t="shared" si="708"/>
        <v>44370.477669366381</v>
      </c>
      <c r="N2874" s="75">
        <f t="shared" si="709"/>
        <v>98305.168794379599</v>
      </c>
      <c r="O2874" s="75">
        <f t="shared" si="710"/>
        <v>0</v>
      </c>
      <c r="P2874" s="75">
        <f t="shared" si="711"/>
        <v>33866.102757168082</v>
      </c>
      <c r="Q2874" s="75">
        <f t="shared" si="712"/>
        <v>317.84960387226113</v>
      </c>
      <c r="R2874" s="75">
        <f t="shared" si="713"/>
        <v>11934.22903171194</v>
      </c>
      <c r="S2874" s="76">
        <f t="shared" si="705"/>
        <v>188793.82785649825</v>
      </c>
      <c r="T2874" s="76"/>
      <c r="U2874" s="115">
        <f t="shared" si="714"/>
        <v>42871.612318168955</v>
      </c>
      <c r="V2874" s="115">
        <f t="shared" si="715"/>
        <v>33666.570745354395</v>
      </c>
      <c r="W2874" s="115">
        <f t="shared" si="716"/>
        <v>94067.350739696703</v>
      </c>
      <c r="X2874" s="115">
        <f t="shared" si="717"/>
        <v>12029.121006611569</v>
      </c>
      <c r="Y2874" s="115">
        <f t="shared" si="718"/>
        <v>0</v>
      </c>
      <c r="Z2874" s="115">
        <f t="shared" si="719"/>
        <v>298.28918960672388</v>
      </c>
      <c r="AA2874" s="12">
        <f t="shared" si="720"/>
        <v>182932.94399943834</v>
      </c>
    </row>
    <row r="2875" spans="1:27" x14ac:dyDescent="0.2">
      <c r="A2875" s="72">
        <v>2004</v>
      </c>
      <c r="B2875" s="72">
        <v>4</v>
      </c>
      <c r="C2875" s="72">
        <v>29</v>
      </c>
      <c r="D2875" s="72">
        <v>17</v>
      </c>
      <c r="E2875" s="11">
        <v>4.6780377760389361E-2</v>
      </c>
      <c r="F2875" s="11">
        <v>8.1836676053227905E-2</v>
      </c>
      <c r="G2875" s="11">
        <v>0</v>
      </c>
      <c r="H2875" s="11">
        <v>2.9824150464551825E-2</v>
      </c>
      <c r="I2875" s="11">
        <v>3.4491623465881681E-4</v>
      </c>
      <c r="J2875" s="11">
        <v>8.2335012698991298E-3</v>
      </c>
      <c r="K2875" s="126">
        <f t="shared" si="706"/>
        <v>0.16701962178272706</v>
      </c>
      <c r="L2875" s="74">
        <f t="shared" si="707"/>
        <v>167019.62178272704</v>
      </c>
      <c r="M2875" s="75">
        <f t="shared" si="708"/>
        <v>46981.255763535301</v>
      </c>
      <c r="N2875" s="75">
        <f t="shared" si="709"/>
        <v>94207.09824848859</v>
      </c>
      <c r="O2875" s="75">
        <f t="shared" si="710"/>
        <v>0</v>
      </c>
      <c r="P2875" s="75">
        <f t="shared" si="711"/>
        <v>30982.524412731935</v>
      </c>
      <c r="Q2875" s="75">
        <f t="shared" si="712"/>
        <v>317.84960387226113</v>
      </c>
      <c r="R2875" s="75">
        <f t="shared" si="713"/>
        <v>11430.167270895367</v>
      </c>
      <c r="S2875" s="76">
        <f t="shared" si="705"/>
        <v>183918.89529952343</v>
      </c>
      <c r="T2875" s="76"/>
      <c r="U2875" s="115">
        <f t="shared" si="714"/>
        <v>45394.196526886044</v>
      </c>
      <c r="V2875" s="115">
        <f t="shared" si="715"/>
        <v>30799.981842910238</v>
      </c>
      <c r="W2875" s="115">
        <f t="shared" si="716"/>
        <v>90145.943105448387</v>
      </c>
      <c r="X2875" s="115">
        <f t="shared" si="717"/>
        <v>11521.051327409303</v>
      </c>
      <c r="Y2875" s="115">
        <f t="shared" si="718"/>
        <v>0</v>
      </c>
      <c r="Z2875" s="115">
        <f t="shared" si="719"/>
        <v>298.28918960672388</v>
      </c>
      <c r="AA2875" s="12">
        <f t="shared" si="720"/>
        <v>178159.46199226071</v>
      </c>
    </row>
    <row r="2876" spans="1:27" x14ac:dyDescent="0.2">
      <c r="A2876" s="72">
        <v>2004</v>
      </c>
      <c r="B2876" s="72">
        <v>4</v>
      </c>
      <c r="C2876" s="72">
        <v>29</v>
      </c>
      <c r="D2876" s="72">
        <v>18</v>
      </c>
      <c r="E2876" s="11">
        <v>4.9318159013820119E-2</v>
      </c>
      <c r="F2876" s="11">
        <v>7.8621866173527399E-2</v>
      </c>
      <c r="G2876" s="11">
        <v>0</v>
      </c>
      <c r="H2876" s="11">
        <v>2.6613357791485267E-2</v>
      </c>
      <c r="I2876" s="11">
        <v>3.4491623465881681E-4</v>
      </c>
      <c r="J2876" s="11">
        <v>7.8008675145835203E-3</v>
      </c>
      <c r="K2876" s="126">
        <f t="shared" si="706"/>
        <v>0.16269916672807513</v>
      </c>
      <c r="L2876" s="74">
        <f t="shared" si="707"/>
        <v>162699.16672807513</v>
      </c>
      <c r="M2876" s="75">
        <f t="shared" si="708"/>
        <v>49529.934415726319</v>
      </c>
      <c r="N2876" s="75">
        <f t="shared" si="709"/>
        <v>90506.33809065698</v>
      </c>
      <c r="O2876" s="75">
        <f t="shared" si="710"/>
        <v>0</v>
      </c>
      <c r="P2876" s="75">
        <f t="shared" si="711"/>
        <v>27647.024127627661</v>
      </c>
      <c r="Q2876" s="75">
        <f t="shared" si="712"/>
        <v>317.84960387226113</v>
      </c>
      <c r="R2876" s="75">
        <f t="shared" si="713"/>
        <v>10829.562980182283</v>
      </c>
      <c r="S2876" s="76">
        <f t="shared" si="705"/>
        <v>178830.70921806552</v>
      </c>
      <c r="T2876" s="76"/>
      <c r="U2876" s="115">
        <f t="shared" si="714"/>
        <v>47856.779055623716</v>
      </c>
      <c r="V2876" s="115">
        <f t="shared" si="715"/>
        <v>27484.133629585944</v>
      </c>
      <c r="W2876" s="115">
        <f t="shared" si="716"/>
        <v>86604.718284417962</v>
      </c>
      <c r="X2876" s="115">
        <f t="shared" si="717"/>
        <v>10915.6714850349</v>
      </c>
      <c r="Y2876" s="115">
        <f t="shared" si="718"/>
        <v>0</v>
      </c>
      <c r="Z2876" s="115">
        <f t="shared" si="719"/>
        <v>298.28918960672388</v>
      </c>
      <c r="AA2876" s="12">
        <f t="shared" si="720"/>
        <v>173159.59164426924</v>
      </c>
    </row>
    <row r="2877" spans="1:27" x14ac:dyDescent="0.2">
      <c r="A2877" s="72">
        <v>2004</v>
      </c>
      <c r="B2877" s="72">
        <v>4</v>
      </c>
      <c r="C2877" s="72">
        <v>29</v>
      </c>
      <c r="D2877" s="72">
        <v>19</v>
      </c>
      <c r="E2877" s="11">
        <v>5.110701572607642E-2</v>
      </c>
      <c r="F2877" s="11">
        <v>7.6507413515574385E-2</v>
      </c>
      <c r="G2877" s="11">
        <v>0</v>
      </c>
      <c r="H2877" s="11">
        <v>1.993057627109477E-2</v>
      </c>
      <c r="I2877" s="11">
        <v>3.4491623465881681E-4</v>
      </c>
      <c r="J2877" s="11">
        <v>7.7173462595704302E-3</v>
      </c>
      <c r="K2877" s="126">
        <f t="shared" si="706"/>
        <v>0.15560726800697483</v>
      </c>
      <c r="L2877" s="74">
        <f t="shared" si="707"/>
        <v>155607.26800697483</v>
      </c>
      <c r="M2877" s="75">
        <f t="shared" si="708"/>
        <v>51326.472595757688</v>
      </c>
      <c r="N2877" s="75">
        <f t="shared" si="709"/>
        <v>88072.265021022584</v>
      </c>
      <c r="O2877" s="75">
        <f t="shared" si="710"/>
        <v>0</v>
      </c>
      <c r="P2877" s="75">
        <f t="shared" si="711"/>
        <v>20704.682489211311</v>
      </c>
      <c r="Q2877" s="75">
        <f t="shared" si="712"/>
        <v>317.84960387226113</v>
      </c>
      <c r="R2877" s="75">
        <f t="shared" si="713"/>
        <v>10713.61450526495</v>
      </c>
      <c r="S2877" s="76">
        <f t="shared" si="705"/>
        <v>171134.88421512878</v>
      </c>
      <c r="T2877" s="76"/>
      <c r="U2877" s="115">
        <f t="shared" si="714"/>
        <v>49592.628936326466</v>
      </c>
      <c r="V2877" s="115">
        <f t="shared" si="715"/>
        <v>20582.694819692369</v>
      </c>
      <c r="W2877" s="115">
        <f t="shared" si="716"/>
        <v>84275.575188735296</v>
      </c>
      <c r="X2877" s="115">
        <f t="shared" si="717"/>
        <v>10798.801075425155</v>
      </c>
      <c r="Y2877" s="115">
        <f t="shared" si="718"/>
        <v>0</v>
      </c>
      <c r="Z2877" s="115">
        <f t="shared" si="719"/>
        <v>298.28918960672388</v>
      </c>
      <c r="AA2877" s="12">
        <f t="shared" si="720"/>
        <v>165547.989209786</v>
      </c>
    </row>
    <row r="2878" spans="1:27" x14ac:dyDescent="0.2">
      <c r="A2878" s="72">
        <v>2004</v>
      </c>
      <c r="B2878" s="72">
        <v>4</v>
      </c>
      <c r="C2878" s="72">
        <v>29</v>
      </c>
      <c r="D2878" s="72">
        <v>20</v>
      </c>
      <c r="E2878" s="11">
        <v>5.4754981649306297E-2</v>
      </c>
      <c r="F2878" s="11">
        <v>7.518536358868233E-2</v>
      </c>
      <c r="G2878" s="11">
        <v>1.0606313681600118E-3</v>
      </c>
      <c r="H2878" s="11">
        <v>2.0039387741474211E-2</v>
      </c>
      <c r="I2878" s="11">
        <v>3.5537793903013499E-4</v>
      </c>
      <c r="J2878" s="11">
        <v>7.6327759628365601E-3</v>
      </c>
      <c r="K2878" s="126">
        <f t="shared" si="706"/>
        <v>0.15902851824948955</v>
      </c>
      <c r="L2878" s="74">
        <f t="shared" si="707"/>
        <v>159028.51824948954</v>
      </c>
      <c r="M2878" s="75">
        <f t="shared" si="708"/>
        <v>54990.103123364141</v>
      </c>
      <c r="N2878" s="75">
        <f t="shared" si="709"/>
        <v>86550.374184802407</v>
      </c>
      <c r="O2878" s="75">
        <f t="shared" si="710"/>
        <v>1109.4350243269664</v>
      </c>
      <c r="P2878" s="75">
        <f t="shared" si="711"/>
        <v>20817.720211490214</v>
      </c>
      <c r="Q2878" s="75">
        <f t="shared" si="712"/>
        <v>327.49034633699739</v>
      </c>
      <c r="R2878" s="75">
        <f t="shared" si="713"/>
        <v>10596.209697015101</v>
      </c>
      <c r="S2878" s="76">
        <f t="shared" si="705"/>
        <v>174391.33258733581</v>
      </c>
      <c r="T2878" s="76"/>
      <c r="U2878" s="115">
        <f t="shared" si="714"/>
        <v>53132.499496813849</v>
      </c>
      <c r="V2878" s="115">
        <f t="shared" si="715"/>
        <v>20695.066547295151</v>
      </c>
      <c r="W2878" s="115">
        <f t="shared" si="716"/>
        <v>82819.291243201413</v>
      </c>
      <c r="X2878" s="115">
        <f t="shared" si="717"/>
        <v>10680.46275282026</v>
      </c>
      <c r="Y2878" s="115">
        <f t="shared" si="718"/>
        <v>489.03911182559858</v>
      </c>
      <c r="Z2878" s="115">
        <f t="shared" si="719"/>
        <v>307.33664230755852</v>
      </c>
      <c r="AA2878" s="12">
        <f t="shared" si="720"/>
        <v>168123.69579426383</v>
      </c>
    </row>
    <row r="2879" spans="1:27" x14ac:dyDescent="0.2">
      <c r="A2879" s="72">
        <v>2004</v>
      </c>
      <c r="B2879" s="72">
        <v>4</v>
      </c>
      <c r="C2879" s="72">
        <v>29</v>
      </c>
      <c r="D2879" s="72">
        <v>21</v>
      </c>
      <c r="E2879" s="11">
        <v>5.7667887107048545E-2</v>
      </c>
      <c r="F2879" s="11">
        <v>7.3318704029241455E-2</v>
      </c>
      <c r="G2879" s="11">
        <v>1.5917035653414161E-3</v>
      </c>
      <c r="H2879" s="11">
        <v>1.7720909860679208E-2</v>
      </c>
      <c r="I2879" s="11">
        <v>3.6061625320179359E-4</v>
      </c>
      <c r="J2879" s="11">
        <v>7.5221714668650954E-3</v>
      </c>
      <c r="K2879" s="126">
        <f t="shared" si="706"/>
        <v>0.1581819922823775</v>
      </c>
      <c r="L2879" s="74">
        <f t="shared" si="707"/>
        <v>158181.9922823775</v>
      </c>
      <c r="M2879" s="75">
        <f t="shared" si="708"/>
        <v>57915.516787745961</v>
      </c>
      <c r="N2879" s="75">
        <f t="shared" si="709"/>
        <v>84401.550588908198</v>
      </c>
      <c r="O2879" s="75">
        <f t="shared" si="710"/>
        <v>1664.9438596176446</v>
      </c>
      <c r="P2879" s="75">
        <f t="shared" si="711"/>
        <v>18409.192343194751</v>
      </c>
      <c r="Q2879" s="75">
        <f t="shared" si="712"/>
        <v>332.31759399052441</v>
      </c>
      <c r="R2879" s="75">
        <f t="shared" si="713"/>
        <v>10442.662882795395</v>
      </c>
      <c r="S2879" s="76">
        <f t="shared" si="705"/>
        <v>173166.18405625247</v>
      </c>
      <c r="T2879" s="76"/>
      <c r="U2879" s="115">
        <f t="shared" si="714"/>
        <v>55959.090669084231</v>
      </c>
      <c r="V2879" s="115">
        <f t="shared" si="715"/>
        <v>18300.729222698097</v>
      </c>
      <c r="W2879" s="115">
        <f t="shared" si="716"/>
        <v>80763.100858181962</v>
      </c>
      <c r="X2879" s="115">
        <f t="shared" si="717"/>
        <v>10525.695050313414</v>
      </c>
      <c r="Y2879" s="115">
        <f t="shared" si="718"/>
        <v>733.90748308206821</v>
      </c>
      <c r="Z2879" s="115">
        <f t="shared" si="719"/>
        <v>311.86682190526602</v>
      </c>
      <c r="AA2879" s="12">
        <f t="shared" si="720"/>
        <v>166594.39010526508</v>
      </c>
    </row>
    <row r="2880" spans="1:27" x14ac:dyDescent="0.2">
      <c r="A2880" s="72">
        <v>2004</v>
      </c>
      <c r="B2880" s="72">
        <v>4</v>
      </c>
      <c r="C2880" s="72">
        <v>29</v>
      </c>
      <c r="D2880" s="72">
        <v>22</v>
      </c>
      <c r="E2880" s="11">
        <v>5.0588260201086595E-2</v>
      </c>
      <c r="F2880" s="11">
        <v>6.9508897548147069E-2</v>
      </c>
      <c r="G2880" s="11">
        <v>1.5917035653414161E-3</v>
      </c>
      <c r="H2880" s="11">
        <v>1.390115004820767E-2</v>
      </c>
      <c r="I2880" s="11">
        <v>3.6061625320179359E-4</v>
      </c>
      <c r="J2880" s="11">
        <v>7.4363788754064422E-3</v>
      </c>
      <c r="K2880" s="126">
        <f t="shared" si="706"/>
        <v>0.14338700649139097</v>
      </c>
      <c r="L2880" s="74">
        <f t="shared" si="707"/>
        <v>143387.00649139096</v>
      </c>
      <c r="M2880" s="75">
        <f t="shared" si="708"/>
        <v>50805.489500599142</v>
      </c>
      <c r="N2880" s="75">
        <f t="shared" si="709"/>
        <v>80015.854214354244</v>
      </c>
      <c r="O2880" s="75">
        <f t="shared" si="710"/>
        <v>1664.9438596176446</v>
      </c>
      <c r="P2880" s="75">
        <f t="shared" si="711"/>
        <v>14441.072554457285</v>
      </c>
      <c r="Q2880" s="75">
        <f t="shared" si="712"/>
        <v>332.31759399052441</v>
      </c>
      <c r="R2880" s="75">
        <f t="shared" si="713"/>
        <v>10323.561222538045</v>
      </c>
      <c r="S2880" s="76">
        <f t="shared" si="705"/>
        <v>157583.23894555689</v>
      </c>
      <c r="T2880" s="76"/>
      <c r="U2880" s="115">
        <f t="shared" si="714"/>
        <v>49089.245009599501</v>
      </c>
      <c r="V2880" s="115">
        <f t="shared" si="715"/>
        <v>14355.988767869872</v>
      </c>
      <c r="W2880" s="115">
        <f t="shared" si="716"/>
        <v>76566.466600161453</v>
      </c>
      <c r="X2880" s="115">
        <f t="shared" si="717"/>
        <v>10405.646383615545</v>
      </c>
      <c r="Y2880" s="115">
        <f t="shared" si="718"/>
        <v>733.90748308206821</v>
      </c>
      <c r="Z2880" s="115">
        <f t="shared" si="719"/>
        <v>311.86682190526602</v>
      </c>
      <c r="AA2880" s="12">
        <f t="shared" si="720"/>
        <v>151463.12106623373</v>
      </c>
    </row>
    <row r="2881" spans="1:27" x14ac:dyDescent="0.2">
      <c r="A2881" s="72">
        <v>2004</v>
      </c>
      <c r="B2881" s="72">
        <v>4</v>
      </c>
      <c r="C2881" s="72">
        <v>29</v>
      </c>
      <c r="D2881" s="72">
        <v>23</v>
      </c>
      <c r="E2881" s="11">
        <v>4.2876761646378936E-2</v>
      </c>
      <c r="F2881" s="11">
        <v>6.5573167688328535E-2</v>
      </c>
      <c r="G2881" s="11">
        <v>1.5917035653414161E-3</v>
      </c>
      <c r="H2881" s="11">
        <v>1.2486816780914062E-2</v>
      </c>
      <c r="I2881" s="11">
        <v>3.6061625320179359E-4</v>
      </c>
      <c r="J2881" s="11">
        <v>6.6092015204134323E-3</v>
      </c>
      <c r="K2881" s="126">
        <f t="shared" si="706"/>
        <v>0.12949826745457818</v>
      </c>
      <c r="L2881" s="74">
        <f t="shared" si="707"/>
        <v>129498.26745457818</v>
      </c>
      <c r="M2881" s="75">
        <f t="shared" si="708"/>
        <v>43060.8772665008</v>
      </c>
      <c r="N2881" s="75">
        <f t="shared" si="709"/>
        <v>75485.199898161372</v>
      </c>
      <c r="O2881" s="75">
        <f t="shared" si="710"/>
        <v>1664.9438596176446</v>
      </c>
      <c r="P2881" s="75">
        <f t="shared" si="711"/>
        <v>12971.806396021491</v>
      </c>
      <c r="Q2881" s="75">
        <f t="shared" si="712"/>
        <v>332.31759399052441</v>
      </c>
      <c r="R2881" s="75">
        <f t="shared" si="713"/>
        <v>9175.2313419278798</v>
      </c>
      <c r="S2881" s="76">
        <f t="shared" si="705"/>
        <v>142690.3763562197</v>
      </c>
      <c r="T2881" s="76"/>
      <c r="U2881" s="115">
        <f t="shared" si="714"/>
        <v>41606.251120533401</v>
      </c>
      <c r="V2881" s="115">
        <f t="shared" si="715"/>
        <v>12895.379219100227</v>
      </c>
      <c r="W2881" s="115">
        <f t="shared" si="716"/>
        <v>72231.123363702834</v>
      </c>
      <c r="X2881" s="115">
        <f t="shared" si="717"/>
        <v>9248.1858511704104</v>
      </c>
      <c r="Y2881" s="115">
        <f t="shared" si="718"/>
        <v>733.90748308206821</v>
      </c>
      <c r="Z2881" s="115">
        <f t="shared" si="719"/>
        <v>311.86682190526602</v>
      </c>
      <c r="AA2881" s="12">
        <f t="shared" si="720"/>
        <v>137026.71385949422</v>
      </c>
    </row>
    <row r="2882" spans="1:27" x14ac:dyDescent="0.2">
      <c r="A2882" s="72">
        <v>2004</v>
      </c>
      <c r="B2882" s="72">
        <v>4</v>
      </c>
      <c r="C2882" s="72">
        <v>29</v>
      </c>
      <c r="D2882" s="72">
        <v>24</v>
      </c>
      <c r="E2882" s="11">
        <v>3.1384731273936178E-2</v>
      </c>
      <c r="F2882" s="11">
        <v>6.2878362111657052E-2</v>
      </c>
      <c r="G2882" s="11">
        <v>1.5917035653414161E-3</v>
      </c>
      <c r="H2882" s="11">
        <v>1.2767290131151684E-2</v>
      </c>
      <c r="I2882" s="11">
        <v>3.6061625320179359E-4</v>
      </c>
      <c r="J2882" s="11">
        <v>6.3949812911195964E-3</v>
      </c>
      <c r="K2882" s="126">
        <f t="shared" si="706"/>
        <v>0.11537768462640771</v>
      </c>
      <c r="L2882" s="74">
        <f t="shared" si="707"/>
        <v>115377.68462640772</v>
      </c>
      <c r="M2882" s="75">
        <f t="shared" si="708"/>
        <v>31519.499363665425</v>
      </c>
      <c r="N2882" s="75">
        <f t="shared" si="709"/>
        <v>72383.047831807344</v>
      </c>
      <c r="O2882" s="75">
        <f t="shared" si="710"/>
        <v>1664.9438596176446</v>
      </c>
      <c r="P2882" s="75">
        <f t="shared" si="711"/>
        <v>13263.173368273938</v>
      </c>
      <c r="Q2882" s="75">
        <f t="shared" si="712"/>
        <v>332.31759399052441</v>
      </c>
      <c r="R2882" s="75">
        <f t="shared" si="713"/>
        <v>8877.8398709883131</v>
      </c>
      <c r="S2882" s="76">
        <f t="shared" si="705"/>
        <v>128040.8218883432</v>
      </c>
      <c r="T2882" s="76"/>
      <c r="U2882" s="115">
        <f t="shared" si="714"/>
        <v>30454.74892677967</v>
      </c>
      <c r="V2882" s="115">
        <f t="shared" si="715"/>
        <v>13185.029517941313</v>
      </c>
      <c r="W2882" s="115">
        <f t="shared" si="716"/>
        <v>69262.70135647383</v>
      </c>
      <c r="X2882" s="115">
        <f t="shared" si="717"/>
        <v>8948.4297478846092</v>
      </c>
      <c r="Y2882" s="115">
        <f t="shared" si="718"/>
        <v>733.90748308206821</v>
      </c>
      <c r="Z2882" s="115">
        <f t="shared" si="719"/>
        <v>311.86682190526602</v>
      </c>
      <c r="AA2882" s="12">
        <f t="shared" si="720"/>
        <v>122896.68385406675</v>
      </c>
    </row>
    <row r="2883" spans="1:27" x14ac:dyDescent="0.2">
      <c r="A2883" s="72">
        <v>2004</v>
      </c>
      <c r="B2883" s="72">
        <v>4</v>
      </c>
      <c r="C2883" s="72">
        <v>30</v>
      </c>
      <c r="D2883" s="72">
        <v>1</v>
      </c>
      <c r="E2883" s="11">
        <v>2.9151776397715223E-2</v>
      </c>
      <c r="F2883" s="11">
        <v>6.0489126177955654E-2</v>
      </c>
      <c r="G2883" s="11">
        <v>1.5917035653414161E-3</v>
      </c>
      <c r="H2883" s="11">
        <v>8.2293514541410939E-3</v>
      </c>
      <c r="I2883" s="11">
        <v>3.6061625320179359E-4</v>
      </c>
      <c r="J2883" s="11">
        <v>5.8871473825238699E-3</v>
      </c>
      <c r="K2883" s="126">
        <f t="shared" si="706"/>
        <v>0.10570972123087904</v>
      </c>
      <c r="L2883" s="74">
        <f t="shared" si="707"/>
        <v>105709.72123087905</v>
      </c>
      <c r="M2883" s="75">
        <f t="shared" si="708"/>
        <v>29276.956033094066</v>
      </c>
      <c r="N2883" s="75">
        <f t="shared" si="709"/>
        <v>69632.655279223356</v>
      </c>
      <c r="O2883" s="75">
        <f t="shared" si="710"/>
        <v>1664.9438596176446</v>
      </c>
      <c r="P2883" s="75">
        <f t="shared" si="711"/>
        <v>8548.980552922143</v>
      </c>
      <c r="Q2883" s="75">
        <f t="shared" si="712"/>
        <v>332.31759399052441</v>
      </c>
      <c r="R2883" s="75">
        <f t="shared" si="713"/>
        <v>8172.8388840688249</v>
      </c>
      <c r="S2883" s="76">
        <f t="shared" ref="S2883:S2946" si="721">SUM(M2883:R2883)</f>
        <v>117628.69220291657</v>
      </c>
      <c r="T2883" s="76"/>
      <c r="U2883" s="115">
        <f t="shared" si="714"/>
        <v>28287.960257264687</v>
      </c>
      <c r="V2883" s="115">
        <f t="shared" si="715"/>
        <v>8498.611743115127</v>
      </c>
      <c r="W2883" s="115">
        <f t="shared" si="716"/>
        <v>66630.874931792889</v>
      </c>
      <c r="X2883" s="115">
        <f t="shared" si="717"/>
        <v>8237.8231256302188</v>
      </c>
      <c r="Y2883" s="115">
        <f t="shared" si="718"/>
        <v>733.90748308206821</v>
      </c>
      <c r="Z2883" s="115">
        <f t="shared" si="719"/>
        <v>311.86682190526602</v>
      </c>
      <c r="AA2883" s="12">
        <f t="shared" si="720"/>
        <v>112701.04436279026</v>
      </c>
    </row>
    <row r="2884" spans="1:27" x14ac:dyDescent="0.2">
      <c r="A2884" s="72">
        <v>2004</v>
      </c>
      <c r="B2884" s="72">
        <v>4</v>
      </c>
      <c r="C2884" s="72">
        <v>30</v>
      </c>
      <c r="D2884" s="72">
        <v>2</v>
      </c>
      <c r="E2884" s="11">
        <v>2.6037323928045392E-2</v>
      </c>
      <c r="F2884" s="11">
        <v>5.8136969940466819E-2</v>
      </c>
      <c r="G2884" s="11">
        <v>1.5917035653414161E-3</v>
      </c>
      <c r="H2884" s="11">
        <v>7.6663921481601892E-3</v>
      </c>
      <c r="I2884" s="11">
        <v>3.6061625320179359E-4</v>
      </c>
      <c r="J2884" s="11">
        <v>5.5835846364208864E-3</v>
      </c>
      <c r="K2884" s="126">
        <f t="shared" ref="K2884:K2947" si="722">SUM(E2884:J2884)</f>
        <v>9.9376590471636495E-2</v>
      </c>
      <c r="L2884" s="74">
        <f t="shared" ref="L2884:L2947" si="723">+K2884*1000000</f>
        <v>99376.590471636489</v>
      </c>
      <c r="M2884" s="75">
        <f t="shared" ref="M2884:M2947" si="724">+E2884*1000000*M$8829</f>
        <v>26149.129900727352</v>
      </c>
      <c r="N2884" s="75">
        <f t="shared" ref="N2884:N2947" si="725">+F2884*1000000*N$8829</f>
        <v>66924.947385310603</v>
      </c>
      <c r="O2884" s="75">
        <f t="shared" ref="O2884:O2947" si="726">+G2884*1000000*O$8829</f>
        <v>1664.9438596176446</v>
      </c>
      <c r="P2884" s="75">
        <f t="shared" ref="P2884:P2947" si="727">+H2884*1000000*P$8829</f>
        <v>7964.1558330475928</v>
      </c>
      <c r="Q2884" s="75">
        <f t="shared" ref="Q2884:Q2947" si="728">+I2884*1000000*Q$8829</f>
        <v>332.31759399052441</v>
      </c>
      <c r="R2884" s="75">
        <f t="shared" ref="R2884:R2947" si="729">+J2884*1000000*R$8829</f>
        <v>7751.4175650663501</v>
      </c>
      <c r="S2884" s="76">
        <f t="shared" si="721"/>
        <v>110786.91213776007</v>
      </c>
      <c r="T2884" s="76"/>
      <c r="U2884" s="115">
        <f t="shared" ref="U2884:U2947" si="730">M2884*U$1</f>
        <v>25265.794249842067</v>
      </c>
      <c r="V2884" s="115">
        <f t="shared" ref="V2884:V2947" si="731">P2884*V$1</f>
        <v>7917.2326884755666</v>
      </c>
      <c r="W2884" s="115">
        <f t="shared" ref="W2884:W2947" si="732">N2884*W$1</f>
        <v>64039.893081285161</v>
      </c>
      <c r="X2884" s="115">
        <f t="shared" ref="X2884:X2947" si="733">R2884*X$1</f>
        <v>7813.0509826140024</v>
      </c>
      <c r="Y2884" s="115">
        <f t="shared" ref="Y2884:Y2947" si="734">O2884*Y$1</f>
        <v>733.90748308206821</v>
      </c>
      <c r="Z2884" s="115">
        <f t="shared" ref="Z2884:Z2947" si="735">Q2884*Z$1</f>
        <v>311.86682190526602</v>
      </c>
      <c r="AA2884" s="12">
        <f t="shared" ref="AA2884:AA2947" si="736">SUM(U2884:Z2884)</f>
        <v>106081.74530720412</v>
      </c>
    </row>
    <row r="2885" spans="1:27" x14ac:dyDescent="0.2">
      <c r="A2885" s="72">
        <v>2004</v>
      </c>
      <c r="B2885" s="72">
        <v>4</v>
      </c>
      <c r="C2885" s="72">
        <v>30</v>
      </c>
      <c r="D2885" s="72">
        <v>3</v>
      </c>
      <c r="E2885" s="11">
        <v>2.6312863257547139E-2</v>
      </c>
      <c r="F2885" s="11">
        <v>5.6009360948552259E-2</v>
      </c>
      <c r="G2885" s="11">
        <v>1.5917035653414161E-3</v>
      </c>
      <c r="H2885" s="11">
        <v>7.4633976318898999E-3</v>
      </c>
      <c r="I2885" s="11">
        <v>3.6061625320179359E-4</v>
      </c>
      <c r="J2885" s="11">
        <v>5.2747058410655264E-3</v>
      </c>
      <c r="K2885" s="126">
        <f t="shared" si="722"/>
        <v>9.7012647497598026E-2</v>
      </c>
      <c r="L2885" s="74">
        <f t="shared" si="723"/>
        <v>97012.647497598024</v>
      </c>
      <c r="M2885" s="75">
        <f t="shared" si="724"/>
        <v>26425.85241413971</v>
      </c>
      <c r="N2885" s="75">
        <f t="shared" si="725"/>
        <v>64475.729271841577</v>
      </c>
      <c r="O2885" s="75">
        <f t="shared" si="726"/>
        <v>1664.9438596176446</v>
      </c>
      <c r="P2885" s="75">
        <f t="shared" si="727"/>
        <v>7753.2769829200679</v>
      </c>
      <c r="Q2885" s="75">
        <f t="shared" si="728"/>
        <v>332.31759399052441</v>
      </c>
      <c r="R2885" s="75">
        <f t="shared" si="729"/>
        <v>7322.616234792471</v>
      </c>
      <c r="S2885" s="76">
        <f t="shared" si="721"/>
        <v>107974.736357302</v>
      </c>
      <c r="T2885" s="76"/>
      <c r="U2885" s="115">
        <f t="shared" si="730"/>
        <v>25533.168885813466</v>
      </c>
      <c r="V2885" s="115">
        <f t="shared" si="731"/>
        <v>7707.5962925364256</v>
      </c>
      <c r="W2885" s="115">
        <f t="shared" si="732"/>
        <v>61696.257826463429</v>
      </c>
      <c r="X2885" s="115">
        <f t="shared" si="733"/>
        <v>7380.8401480511448</v>
      </c>
      <c r="Y2885" s="115">
        <f t="shared" si="734"/>
        <v>733.90748308206821</v>
      </c>
      <c r="Z2885" s="115">
        <f t="shared" si="735"/>
        <v>311.86682190526602</v>
      </c>
      <c r="AA2885" s="12">
        <f t="shared" si="736"/>
        <v>103363.6374578518</v>
      </c>
    </row>
    <row r="2886" spans="1:27" x14ac:dyDescent="0.2">
      <c r="A2886" s="72">
        <v>2004</v>
      </c>
      <c r="B2886" s="72">
        <v>4</v>
      </c>
      <c r="C2886" s="72">
        <v>30</v>
      </c>
      <c r="D2886" s="72">
        <v>4</v>
      </c>
      <c r="E2886" s="11">
        <v>2.5914915201034269E-2</v>
      </c>
      <c r="F2886" s="11">
        <v>5.5588899522927206E-2</v>
      </c>
      <c r="G2886" s="11">
        <v>1.5917035653414161E-3</v>
      </c>
      <c r="H2886" s="11">
        <v>7.9586005714119019E-3</v>
      </c>
      <c r="I2886" s="11">
        <v>3.6061625320179359E-4</v>
      </c>
      <c r="J2886" s="11">
        <v>5.1876417056283151E-3</v>
      </c>
      <c r="K2886" s="126">
        <f t="shared" si="722"/>
        <v>9.6602376819544894E-2</v>
      </c>
      <c r="L2886" s="74">
        <f t="shared" si="723"/>
        <v>96602.376819544894</v>
      </c>
      <c r="M2886" s="75">
        <f t="shared" si="724"/>
        <v>26026.195542632711</v>
      </c>
      <c r="N2886" s="75">
        <f t="shared" si="725"/>
        <v>63991.710947248386</v>
      </c>
      <c r="O2886" s="75">
        <f t="shared" si="726"/>
        <v>1664.9438596176446</v>
      </c>
      <c r="P2886" s="75">
        <f t="shared" si="727"/>
        <v>8267.7136701019172</v>
      </c>
      <c r="Q2886" s="75">
        <f t="shared" si="728"/>
        <v>332.31759399052441</v>
      </c>
      <c r="R2886" s="75">
        <f t="shared" si="729"/>
        <v>7201.7493521964343</v>
      </c>
      <c r="S2886" s="76">
        <f t="shared" si="721"/>
        <v>107484.63096578763</v>
      </c>
      <c r="T2886" s="76"/>
      <c r="U2886" s="115">
        <f t="shared" si="730"/>
        <v>25147.012699188283</v>
      </c>
      <c r="V2886" s="115">
        <f t="shared" si="731"/>
        <v>8219.0020260865513</v>
      </c>
      <c r="W2886" s="115">
        <f t="shared" si="732"/>
        <v>61233.104951977431</v>
      </c>
      <c r="X2886" s="115">
        <f t="shared" si="733"/>
        <v>7259.0122232998901</v>
      </c>
      <c r="Y2886" s="115">
        <f t="shared" si="734"/>
        <v>733.90748308206821</v>
      </c>
      <c r="Z2886" s="115">
        <f t="shared" si="735"/>
        <v>311.86682190526602</v>
      </c>
      <c r="AA2886" s="12">
        <f t="shared" si="736"/>
        <v>102903.90620553949</v>
      </c>
    </row>
    <row r="2887" spans="1:27" x14ac:dyDescent="0.2">
      <c r="A2887" s="72">
        <v>2004</v>
      </c>
      <c r="B2887" s="72">
        <v>4</v>
      </c>
      <c r="C2887" s="72">
        <v>30</v>
      </c>
      <c r="D2887" s="72">
        <v>5</v>
      </c>
      <c r="E2887" s="11">
        <v>2.7743657192445939E-2</v>
      </c>
      <c r="F2887" s="11">
        <v>5.8329093730342681E-2</v>
      </c>
      <c r="G2887" s="11">
        <v>1.5917035653414161E-3</v>
      </c>
      <c r="H2887" s="11">
        <v>8.0128425799298238E-3</v>
      </c>
      <c r="I2887" s="11">
        <v>3.6061625320179359E-4</v>
      </c>
      <c r="J2887" s="11">
        <v>5.2207059586112129E-3</v>
      </c>
      <c r="K2887" s="126">
        <f t="shared" si="722"/>
        <v>0.10125861927987286</v>
      </c>
      <c r="L2887" s="74">
        <f t="shared" si="723"/>
        <v>101258.61927987286</v>
      </c>
      <c r="M2887" s="75">
        <f t="shared" si="724"/>
        <v>27862.790271818012</v>
      </c>
      <c r="N2887" s="75">
        <f t="shared" si="725"/>
        <v>67146.112584358227</v>
      </c>
      <c r="O2887" s="75">
        <f t="shared" si="726"/>
        <v>1664.9438596176446</v>
      </c>
      <c r="P2887" s="75">
        <f t="shared" si="727"/>
        <v>8324.0624454039862</v>
      </c>
      <c r="Q2887" s="75">
        <f t="shared" si="728"/>
        <v>332.31759399052441</v>
      </c>
      <c r="R2887" s="75">
        <f t="shared" si="729"/>
        <v>7247.6508380762507</v>
      </c>
      <c r="S2887" s="76">
        <f t="shared" si="721"/>
        <v>112577.87759326464</v>
      </c>
      <c r="T2887" s="76"/>
      <c r="U2887" s="115">
        <f t="shared" si="730"/>
        <v>26921.565991175619</v>
      </c>
      <c r="V2887" s="115">
        <f t="shared" si="731"/>
        <v>8275.0188061608296</v>
      </c>
      <c r="W2887" s="115">
        <f t="shared" si="732"/>
        <v>64251.524113563268</v>
      </c>
      <c r="X2887" s="115">
        <f t="shared" si="733"/>
        <v>7305.2786831243484</v>
      </c>
      <c r="Y2887" s="115">
        <f t="shared" si="734"/>
        <v>733.90748308206821</v>
      </c>
      <c r="Z2887" s="115">
        <f t="shared" si="735"/>
        <v>311.86682190526602</v>
      </c>
      <c r="AA2887" s="12">
        <f t="shared" si="736"/>
        <v>107799.16189901139</v>
      </c>
    </row>
    <row r="2888" spans="1:27" x14ac:dyDescent="0.2">
      <c r="A2888" s="72">
        <v>2004</v>
      </c>
      <c r="B2888" s="72">
        <v>4</v>
      </c>
      <c r="C2888" s="72">
        <v>30</v>
      </c>
      <c r="D2888" s="72">
        <v>6</v>
      </c>
      <c r="E2888" s="11">
        <v>3.4406440294095744E-2</v>
      </c>
      <c r="F2888" s="11">
        <v>6.417545377134394E-2</v>
      </c>
      <c r="G2888" s="11">
        <v>3.1773550258716479E-4</v>
      </c>
      <c r="H2888" s="11">
        <v>1.4321650204109887E-2</v>
      </c>
      <c r="I2888" s="11">
        <v>3.4805026877861257E-4</v>
      </c>
      <c r="J2888" s="11">
        <v>5.3895181802332591E-3</v>
      </c>
      <c r="K2888" s="126">
        <f t="shared" si="722"/>
        <v>0.11895884822114861</v>
      </c>
      <c r="L2888" s="74">
        <f t="shared" si="723"/>
        <v>118958.84822114861</v>
      </c>
      <c r="M2888" s="75">
        <f t="shared" si="724"/>
        <v>34554.183800081075</v>
      </c>
      <c r="N2888" s="75">
        <f t="shared" si="725"/>
        <v>73876.207712127274</v>
      </c>
      <c r="O2888" s="75">
        <f t="shared" si="726"/>
        <v>332.35571342177315</v>
      </c>
      <c r="P2888" s="75">
        <f t="shared" si="727"/>
        <v>14877.904992024381</v>
      </c>
      <c r="Q2888" s="75">
        <f t="shared" si="728"/>
        <v>320.7377007589867</v>
      </c>
      <c r="R2888" s="75">
        <f t="shared" si="729"/>
        <v>7482.004591996918</v>
      </c>
      <c r="S2888" s="76">
        <f t="shared" si="721"/>
        <v>131443.39451041041</v>
      </c>
      <c r="T2888" s="76"/>
      <c r="U2888" s="115">
        <f t="shared" si="730"/>
        <v>33386.919629008007</v>
      </c>
      <c r="V2888" s="115">
        <f t="shared" si="731"/>
        <v>14790.247479853064</v>
      </c>
      <c r="W2888" s="115">
        <f t="shared" si="732"/>
        <v>70691.492903195918</v>
      </c>
      <c r="X2888" s="115">
        <f t="shared" si="733"/>
        <v>7541.4958410802137</v>
      </c>
      <c r="Y2888" s="115">
        <f t="shared" si="734"/>
        <v>146.50244434147749</v>
      </c>
      <c r="Z2888" s="115">
        <f t="shared" si="735"/>
        <v>300.9995534686002</v>
      </c>
      <c r="AA2888" s="12">
        <f t="shared" si="736"/>
        <v>126857.65785094727</v>
      </c>
    </row>
    <row r="2889" spans="1:27" x14ac:dyDescent="0.2">
      <c r="A2889" s="72">
        <v>2004</v>
      </c>
      <c r="B2889" s="72">
        <v>4</v>
      </c>
      <c r="C2889" s="72">
        <v>30</v>
      </c>
      <c r="D2889" s="72">
        <v>7</v>
      </c>
      <c r="E2889" s="11">
        <v>4.4407127889967202E-2</v>
      </c>
      <c r="F2889" s="11">
        <v>7.364188948312729E-2</v>
      </c>
      <c r="G2889" s="11">
        <v>0</v>
      </c>
      <c r="H2889" s="11">
        <v>1.2340208609387089E-2</v>
      </c>
      <c r="I2889" s="11">
        <v>3.4491623465881681E-4</v>
      </c>
      <c r="J2889" s="11">
        <v>6.0584513554636709E-3</v>
      </c>
      <c r="K2889" s="126">
        <f t="shared" si="722"/>
        <v>0.13679259357260409</v>
      </c>
      <c r="L2889" s="74">
        <f t="shared" si="723"/>
        <v>136792.59357260409</v>
      </c>
      <c r="M2889" s="75">
        <f t="shared" si="724"/>
        <v>44597.815002877527</v>
      </c>
      <c r="N2889" s="75">
        <f t="shared" si="725"/>
        <v>84773.58871747175</v>
      </c>
      <c r="O2889" s="75">
        <f t="shared" si="726"/>
        <v>0</v>
      </c>
      <c r="P2889" s="75">
        <f t="shared" si="727"/>
        <v>12819.503943724007</v>
      </c>
      <c r="Q2889" s="75">
        <f t="shared" si="728"/>
        <v>317.84960387226113</v>
      </c>
      <c r="R2889" s="75">
        <f t="shared" si="729"/>
        <v>8410.6518145203245</v>
      </c>
      <c r="S2889" s="76">
        <f t="shared" si="721"/>
        <v>150919.40908246586</v>
      </c>
      <c r="T2889" s="76"/>
      <c r="U2889" s="115">
        <f t="shared" si="730"/>
        <v>43091.270039691866</v>
      </c>
      <c r="V2889" s="115">
        <f t="shared" si="731"/>
        <v>12743.974101076159</v>
      </c>
      <c r="W2889" s="115">
        <f t="shared" si="732"/>
        <v>81119.100868734095</v>
      </c>
      <c r="X2889" s="115">
        <f t="shared" si="733"/>
        <v>8477.5269648758476</v>
      </c>
      <c r="Y2889" s="115">
        <f t="shared" si="734"/>
        <v>0</v>
      </c>
      <c r="Z2889" s="115">
        <f t="shared" si="735"/>
        <v>298.28918960672388</v>
      </c>
      <c r="AA2889" s="12">
        <f t="shared" si="736"/>
        <v>145730.16116398468</v>
      </c>
    </row>
    <row r="2890" spans="1:27" x14ac:dyDescent="0.2">
      <c r="A2890" s="72">
        <v>2004</v>
      </c>
      <c r="B2890" s="72">
        <v>4</v>
      </c>
      <c r="C2890" s="72">
        <v>30</v>
      </c>
      <c r="D2890" s="72">
        <v>8</v>
      </c>
      <c r="E2890" s="11">
        <v>4.5348027371380301E-2</v>
      </c>
      <c r="F2890" s="11">
        <v>8.0560010345501754E-2</v>
      </c>
      <c r="G2890" s="11">
        <v>0</v>
      </c>
      <c r="H2890" s="11">
        <v>1.8955496732286012E-2</v>
      </c>
      <c r="I2890" s="11">
        <v>3.4491623465881681E-4</v>
      </c>
      <c r="J2890" s="11">
        <v>6.9595020692708948E-3</v>
      </c>
      <c r="K2890" s="126">
        <f t="shared" si="722"/>
        <v>0.15216795275309777</v>
      </c>
      <c r="L2890" s="74">
        <f t="shared" si="723"/>
        <v>152167.95275309778</v>
      </c>
      <c r="M2890" s="75">
        <f t="shared" si="724"/>
        <v>45542.754768230945</v>
      </c>
      <c r="N2890" s="75">
        <f t="shared" si="725"/>
        <v>92737.451904592512</v>
      </c>
      <c r="O2890" s="75">
        <f t="shared" si="726"/>
        <v>0</v>
      </c>
      <c r="P2890" s="75">
        <f t="shared" si="727"/>
        <v>19691.730732164448</v>
      </c>
      <c r="Q2890" s="75">
        <f t="shared" si="728"/>
        <v>317.84960387226113</v>
      </c>
      <c r="R2890" s="75">
        <f t="shared" si="729"/>
        <v>9661.536467447866</v>
      </c>
      <c r="S2890" s="76">
        <f t="shared" si="721"/>
        <v>167951.32347630805</v>
      </c>
      <c r="T2890" s="76"/>
      <c r="U2890" s="115">
        <f t="shared" si="730"/>
        <v>44004.289087765406</v>
      </c>
      <c r="V2890" s="115">
        <f t="shared" si="731"/>
        <v>19575.711163061518</v>
      </c>
      <c r="W2890" s="115">
        <f t="shared" si="732"/>
        <v>88739.651454764709</v>
      </c>
      <c r="X2890" s="115">
        <f t="shared" si="733"/>
        <v>9738.3577077244481</v>
      </c>
      <c r="Y2890" s="115">
        <f t="shared" si="734"/>
        <v>0</v>
      </c>
      <c r="Z2890" s="115">
        <f t="shared" si="735"/>
        <v>298.28918960672388</v>
      </c>
      <c r="AA2890" s="12">
        <f t="shared" si="736"/>
        <v>162356.29860292282</v>
      </c>
    </row>
    <row r="2891" spans="1:27" x14ac:dyDescent="0.2">
      <c r="A2891" s="72">
        <v>2004</v>
      </c>
      <c r="B2891" s="72">
        <v>4</v>
      </c>
      <c r="C2891" s="72">
        <v>30</v>
      </c>
      <c r="D2891" s="72">
        <v>9</v>
      </c>
      <c r="E2891" s="11">
        <v>4.3607343659319682E-2</v>
      </c>
      <c r="F2891" s="11">
        <v>8.3218856287603282E-2</v>
      </c>
      <c r="G2891" s="11">
        <v>0</v>
      </c>
      <c r="H2891" s="11">
        <v>2.2740662973879812E-2</v>
      </c>
      <c r="I2891" s="11">
        <v>3.4491623465881681E-4</v>
      </c>
      <c r="J2891" s="11">
        <v>7.8306436786459242E-3</v>
      </c>
      <c r="K2891" s="126">
        <f t="shared" si="722"/>
        <v>0.1577424228341075</v>
      </c>
      <c r="L2891" s="74">
        <f t="shared" si="723"/>
        <v>157742.42283410751</v>
      </c>
      <c r="M2891" s="75">
        <f t="shared" si="724"/>
        <v>43794.596446410258</v>
      </c>
      <c r="N2891" s="75">
        <f t="shared" si="725"/>
        <v>95798.208682302255</v>
      </c>
      <c r="O2891" s="75">
        <f t="shared" si="726"/>
        <v>0</v>
      </c>
      <c r="P2891" s="75">
        <f t="shared" si="727"/>
        <v>23623.913331156407</v>
      </c>
      <c r="Q2891" s="75">
        <f t="shared" si="728"/>
        <v>317.84960387226113</v>
      </c>
      <c r="R2891" s="75">
        <f t="shared" si="729"/>
        <v>10870.899772970932</v>
      </c>
      <c r="S2891" s="76">
        <f t="shared" si="721"/>
        <v>174405.46783671211</v>
      </c>
      <c r="T2891" s="76"/>
      <c r="U2891" s="115">
        <f t="shared" si="730"/>
        <v>42315.184760280994</v>
      </c>
      <c r="V2891" s="115">
        <f t="shared" si="731"/>
        <v>23484.726162568484</v>
      </c>
      <c r="W2891" s="115">
        <f t="shared" si="732"/>
        <v>91668.462674650305</v>
      </c>
      <c r="X2891" s="115">
        <f t="shared" si="733"/>
        <v>10957.336956776609</v>
      </c>
      <c r="Y2891" s="115">
        <f t="shared" si="734"/>
        <v>0</v>
      </c>
      <c r="Z2891" s="115">
        <f t="shared" si="735"/>
        <v>298.28918960672388</v>
      </c>
      <c r="AA2891" s="12">
        <f t="shared" si="736"/>
        <v>168723.99974388315</v>
      </c>
    </row>
    <row r="2892" spans="1:27" x14ac:dyDescent="0.2">
      <c r="A2892" s="72">
        <v>2004</v>
      </c>
      <c r="B2892" s="72">
        <v>4</v>
      </c>
      <c r="C2892" s="72">
        <v>30</v>
      </c>
      <c r="D2892" s="72">
        <v>10</v>
      </c>
      <c r="E2892" s="11">
        <v>4.19971567717628E-2</v>
      </c>
      <c r="F2892" s="11">
        <v>8.5907299366777976E-2</v>
      </c>
      <c r="G2892" s="11">
        <v>0</v>
      </c>
      <c r="H2892" s="11">
        <v>2.4141222168489823E-2</v>
      </c>
      <c r="I2892" s="11">
        <v>3.4491623465881681E-4</v>
      </c>
      <c r="J2892" s="11">
        <v>8.1976763842421165E-3</v>
      </c>
      <c r="K2892" s="126">
        <f t="shared" si="722"/>
        <v>0.16058827092593156</v>
      </c>
      <c r="L2892" s="74">
        <f t="shared" si="723"/>
        <v>160588.27092593155</v>
      </c>
      <c r="M2892" s="75">
        <f t="shared" si="724"/>
        <v>42177.495310996703</v>
      </c>
      <c r="N2892" s="75">
        <f t="shared" si="725"/>
        <v>98893.036496796456</v>
      </c>
      <c r="O2892" s="75">
        <f t="shared" si="726"/>
        <v>0</v>
      </c>
      <c r="P2892" s="75">
        <f t="shared" si="727"/>
        <v>25078.870430104005</v>
      </c>
      <c r="Q2892" s="75">
        <f t="shared" si="728"/>
        <v>317.84960387226113</v>
      </c>
      <c r="R2892" s="75">
        <f t="shared" si="729"/>
        <v>11380.433333643496</v>
      </c>
      <c r="S2892" s="76">
        <f t="shared" si="721"/>
        <v>177847.68517541292</v>
      </c>
      <c r="T2892" s="76"/>
      <c r="U2892" s="115">
        <f t="shared" si="730"/>
        <v>40752.710417017726</v>
      </c>
      <c r="V2892" s="115">
        <f t="shared" si="731"/>
        <v>24931.110957843081</v>
      </c>
      <c r="W2892" s="115">
        <f t="shared" si="732"/>
        <v>94629.876169742522</v>
      </c>
      <c r="X2892" s="115">
        <f t="shared" si="733"/>
        <v>11470.92194345427</v>
      </c>
      <c r="Y2892" s="115">
        <f t="shared" si="734"/>
        <v>0</v>
      </c>
      <c r="Z2892" s="115">
        <f t="shared" si="735"/>
        <v>298.28918960672388</v>
      </c>
      <c r="AA2892" s="12">
        <f t="shared" si="736"/>
        <v>172082.90867766432</v>
      </c>
    </row>
    <row r="2893" spans="1:27" x14ac:dyDescent="0.2">
      <c r="A2893" s="72">
        <v>2004</v>
      </c>
      <c r="B2893" s="72">
        <v>4</v>
      </c>
      <c r="C2893" s="72">
        <v>30</v>
      </c>
      <c r="D2893" s="72">
        <v>11</v>
      </c>
      <c r="E2893" s="11">
        <v>4.2071144777740994E-2</v>
      </c>
      <c r="F2893" s="11">
        <v>8.5393789419439509E-2</v>
      </c>
      <c r="G2893" s="11">
        <v>0</v>
      </c>
      <c r="H2893" s="11">
        <v>2.7447271284517693E-2</v>
      </c>
      <c r="I2893" s="11">
        <v>3.4491623465881681E-4</v>
      </c>
      <c r="J2893" s="11">
        <v>8.2942117708726167E-3</v>
      </c>
      <c r="K2893" s="126">
        <f t="shared" si="722"/>
        <v>0.16355133348722961</v>
      </c>
      <c r="L2893" s="74">
        <f t="shared" si="723"/>
        <v>163551.33348722963</v>
      </c>
      <c r="M2893" s="75">
        <f t="shared" si="724"/>
        <v>42251.801026313922</v>
      </c>
      <c r="N2893" s="75">
        <f t="shared" si="725"/>
        <v>98301.904447041306</v>
      </c>
      <c r="O2893" s="75">
        <f t="shared" si="726"/>
        <v>0</v>
      </c>
      <c r="P2893" s="75">
        <f t="shared" si="727"/>
        <v>28513.326931011532</v>
      </c>
      <c r="Q2893" s="75">
        <f t="shared" si="728"/>
        <v>317.84960387226113</v>
      </c>
      <c r="R2893" s="75">
        <f t="shared" si="729"/>
        <v>11514.448691214538</v>
      </c>
      <c r="S2893" s="76">
        <f t="shared" si="721"/>
        <v>180899.33069945357</v>
      </c>
      <c r="T2893" s="76"/>
      <c r="U2893" s="115">
        <f t="shared" si="730"/>
        <v>40824.506034000755</v>
      </c>
      <c r="V2893" s="115">
        <f t="shared" si="731"/>
        <v>28345.332357592779</v>
      </c>
      <c r="W2893" s="115">
        <f t="shared" si="732"/>
        <v>94064.227114461391</v>
      </c>
      <c r="X2893" s="115">
        <f t="shared" si="733"/>
        <v>11606.002889922007</v>
      </c>
      <c r="Y2893" s="115">
        <f t="shared" si="734"/>
        <v>0</v>
      </c>
      <c r="Z2893" s="115">
        <f t="shared" si="735"/>
        <v>298.28918960672388</v>
      </c>
      <c r="AA2893" s="12">
        <f t="shared" si="736"/>
        <v>175138.35758558367</v>
      </c>
    </row>
    <row r="2894" spans="1:27" x14ac:dyDescent="0.2">
      <c r="A2894" s="72">
        <v>2004</v>
      </c>
      <c r="B2894" s="72">
        <v>4</v>
      </c>
      <c r="C2894" s="72">
        <v>30</v>
      </c>
      <c r="D2894" s="72">
        <v>12</v>
      </c>
      <c r="E2894" s="11">
        <v>4.3557153248737247E-2</v>
      </c>
      <c r="F2894" s="11">
        <v>8.4147913675925348E-2</v>
      </c>
      <c r="G2894" s="11">
        <v>0</v>
      </c>
      <c r="H2894" s="11">
        <v>2.6452094243278657E-2</v>
      </c>
      <c r="I2894" s="11">
        <v>3.4491623465881681E-4</v>
      </c>
      <c r="J2894" s="11">
        <v>8.4045370790213625E-3</v>
      </c>
      <c r="K2894" s="126">
        <f t="shared" si="722"/>
        <v>0.16290661448162144</v>
      </c>
      <c r="L2894" s="74">
        <f t="shared" si="723"/>
        <v>162906.61448162145</v>
      </c>
      <c r="M2894" s="75">
        <f t="shared" si="724"/>
        <v>43744.190514920607</v>
      </c>
      <c r="N2894" s="75">
        <f t="shared" si="725"/>
        <v>96867.702274676587</v>
      </c>
      <c r="O2894" s="75">
        <f t="shared" si="726"/>
        <v>0</v>
      </c>
      <c r="P2894" s="75">
        <f t="shared" si="727"/>
        <v>27479.497081882178</v>
      </c>
      <c r="Q2894" s="75">
        <f t="shared" si="728"/>
        <v>317.84960387226113</v>
      </c>
      <c r="R2894" s="75">
        <f t="shared" si="729"/>
        <v>11667.607922629666</v>
      </c>
      <c r="S2894" s="76">
        <f t="shared" si="721"/>
        <v>180076.84739798127</v>
      </c>
      <c r="T2894" s="76"/>
      <c r="U2894" s="115">
        <f t="shared" si="730"/>
        <v>42266.481575937039</v>
      </c>
      <c r="V2894" s="115">
        <f t="shared" si="731"/>
        <v>27317.593618242099</v>
      </c>
      <c r="W2894" s="115">
        <f t="shared" si="732"/>
        <v>92691.851679537358</v>
      </c>
      <c r="X2894" s="115">
        <f t="shared" si="733"/>
        <v>11760.379927858567</v>
      </c>
      <c r="Y2894" s="115">
        <f t="shared" si="734"/>
        <v>0</v>
      </c>
      <c r="Z2894" s="115">
        <f t="shared" si="735"/>
        <v>298.28918960672388</v>
      </c>
      <c r="AA2894" s="12">
        <f t="shared" si="736"/>
        <v>174334.59599118179</v>
      </c>
    </row>
    <row r="2895" spans="1:27" x14ac:dyDescent="0.2">
      <c r="A2895" s="72">
        <v>2004</v>
      </c>
      <c r="B2895" s="72">
        <v>4</v>
      </c>
      <c r="C2895" s="72">
        <v>30</v>
      </c>
      <c r="D2895" s="72">
        <v>13</v>
      </c>
      <c r="E2895" s="11">
        <v>3.9394804597095809E-2</v>
      </c>
      <c r="F2895" s="11">
        <v>8.5094023990206991E-2</v>
      </c>
      <c r="G2895" s="11">
        <v>0</v>
      </c>
      <c r="H2895" s="11">
        <v>2.8128461245316136E-2</v>
      </c>
      <c r="I2895" s="11">
        <v>3.4491623465881681E-4</v>
      </c>
      <c r="J2895" s="11">
        <v>8.3749614344372416E-3</v>
      </c>
      <c r="K2895" s="126">
        <f t="shared" si="722"/>
        <v>0.16133716750171501</v>
      </c>
      <c r="L2895" s="74">
        <f t="shared" si="723"/>
        <v>161337.16750171501</v>
      </c>
      <c r="M2895" s="75">
        <f t="shared" si="724"/>
        <v>39563.968465808517</v>
      </c>
      <c r="N2895" s="75">
        <f t="shared" si="725"/>
        <v>97956.826511265419</v>
      </c>
      <c r="O2895" s="75">
        <f t="shared" si="726"/>
        <v>0</v>
      </c>
      <c r="P2895" s="75">
        <f t="shared" si="727"/>
        <v>29220.974399972314</v>
      </c>
      <c r="Q2895" s="75">
        <f t="shared" si="728"/>
        <v>317.84960387226113</v>
      </c>
      <c r="R2895" s="75">
        <f t="shared" si="729"/>
        <v>11626.54950122917</v>
      </c>
      <c r="S2895" s="76">
        <f t="shared" si="721"/>
        <v>178686.16848214768</v>
      </c>
      <c r="T2895" s="76"/>
      <c r="U2895" s="115">
        <f t="shared" si="730"/>
        <v>38227.470311987432</v>
      </c>
      <c r="V2895" s="115">
        <f t="shared" si="731"/>
        <v>29048.810515305995</v>
      </c>
      <c r="W2895" s="115">
        <f t="shared" si="732"/>
        <v>93734.025075084835</v>
      </c>
      <c r="X2895" s="115">
        <f t="shared" si="733"/>
        <v>11718.995040904025</v>
      </c>
      <c r="Y2895" s="115">
        <f t="shared" si="734"/>
        <v>0</v>
      </c>
      <c r="Z2895" s="115">
        <f t="shared" si="735"/>
        <v>298.28918960672388</v>
      </c>
      <c r="AA2895" s="12">
        <f t="shared" si="736"/>
        <v>173027.59013288905</v>
      </c>
    </row>
    <row r="2896" spans="1:27" x14ac:dyDescent="0.2">
      <c r="A2896" s="72">
        <v>2004</v>
      </c>
      <c r="B2896" s="72">
        <v>4</v>
      </c>
      <c r="C2896" s="72">
        <v>30</v>
      </c>
      <c r="D2896" s="72">
        <v>14</v>
      </c>
      <c r="E2896" s="11">
        <v>3.8471812919653015E-2</v>
      </c>
      <c r="F2896" s="11">
        <v>8.3524835145609586E-2</v>
      </c>
      <c r="G2896" s="11">
        <v>0</v>
      </c>
      <c r="H2896" s="11">
        <v>2.8271594683769132E-2</v>
      </c>
      <c r="I2896" s="11">
        <v>3.4491623465881681E-4</v>
      </c>
      <c r="J2896" s="11">
        <v>8.4447459310338351E-3</v>
      </c>
      <c r="K2896" s="126">
        <f t="shared" si="722"/>
        <v>0.15905790491472438</v>
      </c>
      <c r="L2896" s="74">
        <f t="shared" si="723"/>
        <v>159057.90491472438</v>
      </c>
      <c r="M2896" s="75">
        <f t="shared" si="724"/>
        <v>38637.013401707431</v>
      </c>
      <c r="N2896" s="75">
        <f t="shared" si="725"/>
        <v>96150.439268004586</v>
      </c>
      <c r="O2896" s="75">
        <f t="shared" si="726"/>
        <v>0</v>
      </c>
      <c r="P2896" s="75">
        <f t="shared" si="727"/>
        <v>29369.667160103712</v>
      </c>
      <c r="Q2896" s="75">
        <f t="shared" si="728"/>
        <v>317.84960387226113</v>
      </c>
      <c r="R2896" s="75">
        <f t="shared" si="729"/>
        <v>11723.42790603739</v>
      </c>
      <c r="S2896" s="76">
        <f t="shared" si="721"/>
        <v>176198.39733972537</v>
      </c>
      <c r="T2896" s="76"/>
      <c r="U2896" s="115">
        <f t="shared" si="730"/>
        <v>37331.828429548514</v>
      </c>
      <c r="V2896" s="115">
        <f t="shared" si="731"/>
        <v>29196.627208717113</v>
      </c>
      <c r="W2896" s="115">
        <f t="shared" si="732"/>
        <v>92005.509021784033</v>
      </c>
      <c r="X2896" s="115">
        <f t="shared" si="733"/>
        <v>11816.64374961147</v>
      </c>
      <c r="Y2896" s="115">
        <f t="shared" si="734"/>
        <v>0</v>
      </c>
      <c r="Z2896" s="115">
        <f t="shared" si="735"/>
        <v>298.28918960672388</v>
      </c>
      <c r="AA2896" s="12">
        <f t="shared" si="736"/>
        <v>170648.89759926786</v>
      </c>
    </row>
    <row r="2897" spans="1:27" x14ac:dyDescent="0.2">
      <c r="A2897" s="72">
        <v>2004</v>
      </c>
      <c r="B2897" s="72">
        <v>4</v>
      </c>
      <c r="C2897" s="72">
        <v>30</v>
      </c>
      <c r="D2897" s="72">
        <v>15</v>
      </c>
      <c r="E2897" s="11">
        <v>3.9548597190543475E-2</v>
      </c>
      <c r="F2897" s="11">
        <v>8.1261449238143921E-2</v>
      </c>
      <c r="G2897" s="11">
        <v>0</v>
      </c>
      <c r="H2897" s="11">
        <v>2.6628436883450141E-2</v>
      </c>
      <c r="I2897" s="11">
        <v>3.4491623465881681E-4</v>
      </c>
      <c r="J2897" s="11">
        <v>8.3244512693052899E-3</v>
      </c>
      <c r="K2897" s="126">
        <f t="shared" si="722"/>
        <v>0.15610785081610165</v>
      </c>
      <c r="L2897" s="74">
        <f t="shared" si="723"/>
        <v>156107.85081610165</v>
      </c>
      <c r="M2897" s="75">
        <f t="shared" si="724"/>
        <v>39718.421454715761</v>
      </c>
      <c r="N2897" s="75">
        <f t="shared" si="725"/>
        <v>93544.920216617698</v>
      </c>
      <c r="O2897" s="75">
        <f t="shared" si="726"/>
        <v>0</v>
      </c>
      <c r="P2897" s="75">
        <f t="shared" si="727"/>
        <v>27662.688893518603</v>
      </c>
      <c r="Q2897" s="75">
        <f t="shared" si="728"/>
        <v>317.84960387226113</v>
      </c>
      <c r="R2897" s="75">
        <f t="shared" si="729"/>
        <v>11556.428708456664</v>
      </c>
      <c r="S2897" s="76">
        <f t="shared" si="721"/>
        <v>172800.308877181</v>
      </c>
      <c r="T2897" s="76"/>
      <c r="U2897" s="115">
        <f t="shared" si="730"/>
        <v>38376.705772357185</v>
      </c>
      <c r="V2897" s="115">
        <f t="shared" si="731"/>
        <v>27499.706101944463</v>
      </c>
      <c r="W2897" s="115">
        <f t="shared" si="732"/>
        <v>89512.310775225647</v>
      </c>
      <c r="X2897" s="115">
        <f t="shared" si="733"/>
        <v>11648.316700552195</v>
      </c>
      <c r="Y2897" s="115">
        <f t="shared" si="734"/>
        <v>0</v>
      </c>
      <c r="Z2897" s="115">
        <f t="shared" si="735"/>
        <v>298.28918960672388</v>
      </c>
      <c r="AA2897" s="12">
        <f t="shared" si="736"/>
        <v>167335.32853968622</v>
      </c>
    </row>
    <row r="2898" spans="1:27" x14ac:dyDescent="0.2">
      <c r="A2898" s="72">
        <v>2004</v>
      </c>
      <c r="B2898" s="72">
        <v>4</v>
      </c>
      <c r="C2898" s="72">
        <v>30</v>
      </c>
      <c r="D2898" s="72">
        <v>16</v>
      </c>
      <c r="E2898" s="11">
        <v>4.4218455321563585E-2</v>
      </c>
      <c r="F2898" s="11">
        <v>7.753657237719988E-2</v>
      </c>
      <c r="G2898" s="11">
        <v>0</v>
      </c>
      <c r="H2898" s="11">
        <v>2.4154768119714863E-2</v>
      </c>
      <c r="I2898" s="11">
        <v>3.4491623465881681E-4</v>
      </c>
      <c r="J2898" s="11">
        <v>7.9580833960196454E-3</v>
      </c>
      <c r="K2898" s="126">
        <f t="shared" si="722"/>
        <v>0.15421279544915678</v>
      </c>
      <c r="L2898" s="74">
        <f t="shared" si="723"/>
        <v>154212.79544915678</v>
      </c>
      <c r="M2898" s="75">
        <f t="shared" si="724"/>
        <v>44408.332262119518</v>
      </c>
      <c r="N2898" s="75">
        <f t="shared" si="725"/>
        <v>89256.991413470329</v>
      </c>
      <c r="O2898" s="75">
        <f t="shared" si="726"/>
        <v>0</v>
      </c>
      <c r="P2898" s="75">
        <f t="shared" si="727"/>
        <v>25092.942507866028</v>
      </c>
      <c r="Q2898" s="75">
        <f t="shared" si="728"/>
        <v>317.84960387226113</v>
      </c>
      <c r="R2898" s="75">
        <f t="shared" si="729"/>
        <v>11047.81810197668</v>
      </c>
      <c r="S2898" s="76">
        <f t="shared" si="721"/>
        <v>170123.93388930481</v>
      </c>
      <c r="T2898" s="76"/>
      <c r="U2898" s="115">
        <f t="shared" si="730"/>
        <v>42908.188156659307</v>
      </c>
      <c r="V2898" s="115">
        <f t="shared" si="731"/>
        <v>24945.100125858848</v>
      </c>
      <c r="W2898" s="115">
        <f t="shared" si="732"/>
        <v>85409.229445736375</v>
      </c>
      <c r="X2898" s="115">
        <f t="shared" si="733"/>
        <v>11135.662006701714</v>
      </c>
      <c r="Y2898" s="115">
        <f t="shared" si="734"/>
        <v>0</v>
      </c>
      <c r="Z2898" s="115">
        <f t="shared" si="735"/>
        <v>298.28918960672388</v>
      </c>
      <c r="AA2898" s="12">
        <f t="shared" si="736"/>
        <v>164696.468924563</v>
      </c>
    </row>
    <row r="2899" spans="1:27" x14ac:dyDescent="0.2">
      <c r="A2899" s="72">
        <v>2004</v>
      </c>
      <c r="B2899" s="72">
        <v>4</v>
      </c>
      <c r="C2899" s="72">
        <v>30</v>
      </c>
      <c r="D2899" s="72">
        <v>17</v>
      </c>
      <c r="E2899" s="11">
        <v>4.7712972838714889E-2</v>
      </c>
      <c r="F2899" s="11">
        <v>7.3482862635510904E-2</v>
      </c>
      <c r="G2899" s="11">
        <v>0</v>
      </c>
      <c r="H2899" s="11">
        <v>2.1733414328293947E-2</v>
      </c>
      <c r="I2899" s="11">
        <v>3.4491623465881681E-4</v>
      </c>
      <c r="J2899" s="11">
        <v>7.3634207047120238E-3</v>
      </c>
      <c r="K2899" s="126">
        <f t="shared" si="722"/>
        <v>0.15063758674189059</v>
      </c>
      <c r="L2899" s="74">
        <f t="shared" si="723"/>
        <v>150637.58674189058</v>
      </c>
      <c r="M2899" s="75">
        <f t="shared" si="724"/>
        <v>47917.855466150897</v>
      </c>
      <c r="N2899" s="75">
        <f t="shared" si="725"/>
        <v>84590.523390529575</v>
      </c>
      <c r="O2899" s="75">
        <f t="shared" si="726"/>
        <v>0</v>
      </c>
      <c r="P2899" s="75">
        <f t="shared" si="727"/>
        <v>22577.543014970968</v>
      </c>
      <c r="Q2899" s="75">
        <f t="shared" si="728"/>
        <v>317.84960387226113</v>
      </c>
      <c r="R2899" s="75">
        <f t="shared" si="729"/>
        <v>10222.276961143139</v>
      </c>
      <c r="S2899" s="76">
        <f t="shared" si="721"/>
        <v>165626.04843666681</v>
      </c>
      <c r="T2899" s="76"/>
      <c r="U2899" s="115">
        <f t="shared" si="730"/>
        <v>46299.157245295675</v>
      </c>
      <c r="V2899" s="115">
        <f t="shared" si="731"/>
        <v>22444.520841977246</v>
      </c>
      <c r="W2899" s="115">
        <f t="shared" si="732"/>
        <v>80943.927268719577</v>
      </c>
      <c r="X2899" s="115">
        <f t="shared" si="733"/>
        <v>10303.556786277743</v>
      </c>
      <c r="Y2899" s="115">
        <f t="shared" si="734"/>
        <v>0</v>
      </c>
      <c r="Z2899" s="115">
        <f t="shared" si="735"/>
        <v>298.28918960672388</v>
      </c>
      <c r="AA2899" s="12">
        <f t="shared" si="736"/>
        <v>160289.45133187698</v>
      </c>
    </row>
    <row r="2900" spans="1:27" x14ac:dyDescent="0.2">
      <c r="A2900" s="72">
        <v>2004</v>
      </c>
      <c r="B2900" s="72">
        <v>4</v>
      </c>
      <c r="C2900" s="72">
        <v>30</v>
      </c>
      <c r="D2900" s="72">
        <v>18</v>
      </c>
      <c r="E2900" s="11">
        <v>5.1473611221388833E-2</v>
      </c>
      <c r="F2900" s="11">
        <v>7.1000998489721787E-2</v>
      </c>
      <c r="G2900" s="11">
        <v>0</v>
      </c>
      <c r="H2900" s="11">
        <v>1.8678979223264589E-2</v>
      </c>
      <c r="I2900" s="11">
        <v>3.4491623465881681E-4</v>
      </c>
      <c r="J2900" s="11">
        <v>7.2472796141543946E-3</v>
      </c>
      <c r="K2900" s="126">
        <f t="shared" si="722"/>
        <v>0.14874578478318842</v>
      </c>
      <c r="L2900" s="74">
        <f t="shared" si="723"/>
        <v>148745.78478318843</v>
      </c>
      <c r="M2900" s="75">
        <f t="shared" si="724"/>
        <v>51694.642276114908</v>
      </c>
      <c r="N2900" s="75">
        <f t="shared" si="725"/>
        <v>81733.500956362244</v>
      </c>
      <c r="O2900" s="75">
        <f t="shared" si="726"/>
        <v>0</v>
      </c>
      <c r="P2900" s="75">
        <f t="shared" si="727"/>
        <v>19404.473246524183</v>
      </c>
      <c r="Q2900" s="75">
        <f t="shared" si="728"/>
        <v>317.84960387226113</v>
      </c>
      <c r="R2900" s="75">
        <f t="shared" si="729"/>
        <v>10061.04396334776</v>
      </c>
      <c r="S2900" s="76">
        <f t="shared" si="721"/>
        <v>163211.51004622137</v>
      </c>
      <c r="T2900" s="76"/>
      <c r="U2900" s="115">
        <f t="shared" si="730"/>
        <v>49948.361590845001</v>
      </c>
      <c r="V2900" s="115">
        <f t="shared" si="731"/>
        <v>19290.146138594875</v>
      </c>
      <c r="W2900" s="115">
        <f t="shared" si="732"/>
        <v>78210.067648905097</v>
      </c>
      <c r="X2900" s="115">
        <f t="shared" si="733"/>
        <v>10141.041785469086</v>
      </c>
      <c r="Y2900" s="115">
        <f t="shared" si="734"/>
        <v>0</v>
      </c>
      <c r="Z2900" s="115">
        <f t="shared" si="735"/>
        <v>298.28918960672388</v>
      </c>
      <c r="AA2900" s="12">
        <f t="shared" si="736"/>
        <v>157887.90635342078</v>
      </c>
    </row>
    <row r="2901" spans="1:27" x14ac:dyDescent="0.2">
      <c r="A2901" s="72">
        <v>2004</v>
      </c>
      <c r="B2901" s="72">
        <v>4</v>
      </c>
      <c r="C2901" s="72">
        <v>30</v>
      </c>
      <c r="D2901" s="72">
        <v>19</v>
      </c>
      <c r="E2901" s="11">
        <v>5.27213472863318E-2</v>
      </c>
      <c r="F2901" s="11">
        <v>6.9196479174234674E-2</v>
      </c>
      <c r="G2901" s="11">
        <v>0</v>
      </c>
      <c r="H2901" s="11">
        <v>1.7549834697370204E-2</v>
      </c>
      <c r="I2901" s="11">
        <v>3.4491623465881681E-4</v>
      </c>
      <c r="J2901" s="11">
        <v>7.1455933426563586E-3</v>
      </c>
      <c r="K2901" s="126">
        <f t="shared" si="722"/>
        <v>0.14695817073525186</v>
      </c>
      <c r="L2901" s="74">
        <f t="shared" si="723"/>
        <v>146958.17073525186</v>
      </c>
      <c r="M2901" s="75">
        <f t="shared" si="724"/>
        <v>52947.736201365522</v>
      </c>
      <c r="N2901" s="75">
        <f t="shared" si="725"/>
        <v>79656.210716289206</v>
      </c>
      <c r="O2901" s="75">
        <f t="shared" si="726"/>
        <v>0</v>
      </c>
      <c r="P2901" s="75">
        <f t="shared" si="727"/>
        <v>18231.472597918746</v>
      </c>
      <c r="Q2901" s="75">
        <f t="shared" si="728"/>
        <v>317.84960387226113</v>
      </c>
      <c r="R2901" s="75">
        <f t="shared" si="729"/>
        <v>9919.8778841457752</v>
      </c>
      <c r="S2901" s="76">
        <f t="shared" si="721"/>
        <v>161073.14700359147</v>
      </c>
      <c r="T2901" s="76"/>
      <c r="U2901" s="115">
        <f t="shared" si="730"/>
        <v>51159.125138668758</v>
      </c>
      <c r="V2901" s="115">
        <f t="shared" si="731"/>
        <v>18124.056565082818</v>
      </c>
      <c r="W2901" s="115">
        <f t="shared" si="732"/>
        <v>76222.326902436122</v>
      </c>
      <c r="X2901" s="115">
        <f t="shared" si="733"/>
        <v>9998.7532602331994</v>
      </c>
      <c r="Y2901" s="115">
        <f t="shared" si="734"/>
        <v>0</v>
      </c>
      <c r="Z2901" s="115">
        <f t="shared" si="735"/>
        <v>298.28918960672388</v>
      </c>
      <c r="AA2901" s="12">
        <f t="shared" si="736"/>
        <v>155802.55105602765</v>
      </c>
    </row>
    <row r="2902" spans="1:27" x14ac:dyDescent="0.2">
      <c r="A2902" s="72">
        <v>2004</v>
      </c>
      <c r="B2902" s="72">
        <v>4</v>
      </c>
      <c r="C2902" s="72">
        <v>30</v>
      </c>
      <c r="D2902" s="72">
        <v>20</v>
      </c>
      <c r="E2902" s="11">
        <v>5.3777216322146854E-2</v>
      </c>
      <c r="F2902" s="11">
        <v>6.7513271005276848E-2</v>
      </c>
      <c r="G2902" s="11">
        <v>1.0349099227124796E-3</v>
      </c>
      <c r="H2902" s="11">
        <v>1.4465104913208605E-2</v>
      </c>
      <c r="I2902" s="11">
        <v>3.551242315061515E-4</v>
      </c>
      <c r="J2902" s="11">
        <v>7.0904304602741851E-3</v>
      </c>
      <c r="K2902" s="126">
        <f t="shared" si="722"/>
        <v>0.14423605685512514</v>
      </c>
      <c r="L2902" s="74">
        <f t="shared" si="723"/>
        <v>144236.05685512515</v>
      </c>
      <c r="M2902" s="75">
        <f t="shared" si="724"/>
        <v>54008.139207910448</v>
      </c>
      <c r="N2902" s="75">
        <f t="shared" si="725"/>
        <v>77718.569001191543</v>
      </c>
      <c r="O2902" s="75">
        <f t="shared" si="726"/>
        <v>1082.5300380023468</v>
      </c>
      <c r="P2902" s="75">
        <f t="shared" si="727"/>
        <v>15026.931500995865</v>
      </c>
      <c r="Q2902" s="75">
        <f t="shared" si="728"/>
        <v>327.25654801759578</v>
      </c>
      <c r="R2902" s="75">
        <f t="shared" si="729"/>
        <v>9843.2979514896524</v>
      </c>
      <c r="S2902" s="76">
        <f t="shared" si="721"/>
        <v>158006.72424760743</v>
      </c>
      <c r="T2902" s="76"/>
      <c r="U2902" s="115">
        <f t="shared" si="730"/>
        <v>52183.706999976996</v>
      </c>
      <c r="V2902" s="115">
        <f t="shared" si="731"/>
        <v>14938.395955725733</v>
      </c>
      <c r="W2902" s="115">
        <f t="shared" si="732"/>
        <v>74368.214600333231</v>
      </c>
      <c r="X2902" s="115">
        <f t="shared" si="733"/>
        <v>9921.5644217962254</v>
      </c>
      <c r="Y2902" s="115">
        <f t="shared" si="734"/>
        <v>477.17939014081236</v>
      </c>
      <c r="Z2902" s="115">
        <f t="shared" si="735"/>
        <v>307.11723189969234</v>
      </c>
      <c r="AA2902" s="12">
        <f t="shared" si="736"/>
        <v>152196.17859987268</v>
      </c>
    </row>
    <row r="2903" spans="1:27" x14ac:dyDescent="0.2">
      <c r="A2903" s="72">
        <v>2004</v>
      </c>
      <c r="B2903" s="72">
        <v>4</v>
      </c>
      <c r="C2903" s="72">
        <v>30</v>
      </c>
      <c r="D2903" s="72">
        <v>21</v>
      </c>
      <c r="E2903" s="11">
        <v>5.7668517700773199E-2</v>
      </c>
      <c r="F2903" s="11">
        <v>6.4775345369415177E-2</v>
      </c>
      <c r="G2903" s="11">
        <v>1.5917035653414161E-3</v>
      </c>
      <c r="H2903" s="11">
        <v>1.0390803419253169E-2</v>
      </c>
      <c r="I2903" s="11">
        <v>3.6061625320179359E-4</v>
      </c>
      <c r="J2903" s="11">
        <v>7.0297847334848031E-3</v>
      </c>
      <c r="K2903" s="126">
        <f t="shared" si="722"/>
        <v>0.14181677104146956</v>
      </c>
      <c r="L2903" s="74">
        <f t="shared" si="723"/>
        <v>141816.77104146956</v>
      </c>
      <c r="M2903" s="75">
        <f t="shared" si="724"/>
        <v>57916.150089281327</v>
      </c>
      <c r="N2903" s="75">
        <f t="shared" si="725"/>
        <v>74566.778852641117</v>
      </c>
      <c r="O2903" s="75">
        <f t="shared" si="726"/>
        <v>1664.9438596176446</v>
      </c>
      <c r="P2903" s="75">
        <f t="shared" si="727"/>
        <v>10794.383598203442</v>
      </c>
      <c r="Q2903" s="75">
        <f t="shared" si="728"/>
        <v>332.31759399052441</v>
      </c>
      <c r="R2903" s="75">
        <f t="shared" si="729"/>
        <v>9759.1064540034131</v>
      </c>
      <c r="S2903" s="76">
        <f t="shared" si="721"/>
        <v>155033.68044773745</v>
      </c>
      <c r="T2903" s="76"/>
      <c r="U2903" s="115">
        <f t="shared" si="730"/>
        <v>55959.702577256758</v>
      </c>
      <c r="V2903" s="115">
        <f t="shared" si="731"/>
        <v>10730.785342121781</v>
      </c>
      <c r="W2903" s="115">
        <f t="shared" si="732"/>
        <v>71352.294349163654</v>
      </c>
      <c r="X2903" s="115">
        <f t="shared" si="733"/>
        <v>9836.7034971148987</v>
      </c>
      <c r="Y2903" s="115">
        <f t="shared" si="734"/>
        <v>733.90748308206821</v>
      </c>
      <c r="Z2903" s="115">
        <f t="shared" si="735"/>
        <v>311.86682190526602</v>
      </c>
      <c r="AA2903" s="12">
        <f t="shared" si="736"/>
        <v>148925.26007064444</v>
      </c>
    </row>
    <row r="2904" spans="1:27" x14ac:dyDescent="0.2">
      <c r="A2904" s="72">
        <v>2004</v>
      </c>
      <c r="B2904" s="72">
        <v>4</v>
      </c>
      <c r="C2904" s="72">
        <v>30</v>
      </c>
      <c r="D2904" s="72">
        <v>22</v>
      </c>
      <c r="E2904" s="11">
        <v>4.9989160502340882E-2</v>
      </c>
      <c r="F2904" s="11">
        <v>5.9682163834810904E-2</v>
      </c>
      <c r="G2904" s="11">
        <v>1.5917035653414161E-3</v>
      </c>
      <c r="H2904" s="11">
        <v>7.9228358330296709E-3</v>
      </c>
      <c r="I2904" s="11">
        <v>3.6061625320179359E-4</v>
      </c>
      <c r="J2904" s="11">
        <v>6.7516436041794295E-3</v>
      </c>
      <c r="K2904" s="126">
        <f t="shared" si="722"/>
        <v>0.1262981235929041</v>
      </c>
      <c r="L2904" s="74">
        <f t="shared" si="723"/>
        <v>126298.1235929041</v>
      </c>
      <c r="M2904" s="75">
        <f t="shared" si="724"/>
        <v>50203.817228545326</v>
      </c>
      <c r="N2904" s="75">
        <f t="shared" si="725"/>
        <v>68703.712604498607</v>
      </c>
      <c r="O2904" s="75">
        <f t="shared" si="726"/>
        <v>1664.9438596176446</v>
      </c>
      <c r="P2904" s="75">
        <f t="shared" si="727"/>
        <v>8230.5598245511628</v>
      </c>
      <c r="Q2904" s="75">
        <f t="shared" si="728"/>
        <v>332.31759399052441</v>
      </c>
      <c r="R2904" s="75">
        <f t="shared" si="729"/>
        <v>9372.9767227189841</v>
      </c>
      <c r="S2904" s="76">
        <f t="shared" si="721"/>
        <v>138508.32783392223</v>
      </c>
      <c r="T2904" s="76"/>
      <c r="U2904" s="115">
        <f t="shared" si="730"/>
        <v>48507.897642048127</v>
      </c>
      <c r="V2904" s="115">
        <f t="shared" si="731"/>
        <v>8182.0670832422147</v>
      </c>
      <c r="W2904" s="115">
        <f t="shared" si="732"/>
        <v>65741.977862879052</v>
      </c>
      <c r="X2904" s="115">
        <f t="shared" si="733"/>
        <v>9447.5035538652319</v>
      </c>
      <c r="Y2904" s="115">
        <f t="shared" si="734"/>
        <v>733.90748308206821</v>
      </c>
      <c r="Z2904" s="115">
        <f t="shared" si="735"/>
        <v>311.86682190526602</v>
      </c>
      <c r="AA2904" s="12">
        <f t="shared" si="736"/>
        <v>132925.22044702197</v>
      </c>
    </row>
    <row r="2905" spans="1:27" x14ac:dyDescent="0.2">
      <c r="A2905" s="72">
        <v>2004</v>
      </c>
      <c r="B2905" s="72">
        <v>4</v>
      </c>
      <c r="C2905" s="72">
        <v>30</v>
      </c>
      <c r="D2905" s="72">
        <v>23</v>
      </c>
      <c r="E2905" s="11">
        <v>4.4850416073770751E-2</v>
      </c>
      <c r="F2905" s="11">
        <v>5.352518369226747E-2</v>
      </c>
      <c r="G2905" s="11">
        <v>1.5917035653414161E-3</v>
      </c>
      <c r="H2905" s="11">
        <v>4.4751007313002505E-3</v>
      </c>
      <c r="I2905" s="11">
        <v>3.6061625320179359E-4</v>
      </c>
      <c r="J2905" s="11">
        <v>6.442100367898323E-3</v>
      </c>
      <c r="K2905" s="126">
        <f t="shared" si="722"/>
        <v>0.11124512068377999</v>
      </c>
      <c r="L2905" s="74">
        <f t="shared" si="723"/>
        <v>111245.12068378</v>
      </c>
      <c r="M2905" s="75">
        <f t="shared" si="724"/>
        <v>45043.006695148593</v>
      </c>
      <c r="N2905" s="75">
        <f t="shared" si="725"/>
        <v>61616.044077671824</v>
      </c>
      <c r="O2905" s="75">
        <f t="shared" si="726"/>
        <v>1664.9438596176446</v>
      </c>
      <c r="P2905" s="75">
        <f t="shared" si="727"/>
        <v>4648.914235519971</v>
      </c>
      <c r="Q2905" s="75">
        <f t="shared" si="728"/>
        <v>332.31759399052441</v>
      </c>
      <c r="R2905" s="75">
        <f t="shared" si="729"/>
        <v>8943.2529815929101</v>
      </c>
      <c r="S2905" s="76">
        <f t="shared" si="721"/>
        <v>122248.47944354148</v>
      </c>
      <c r="T2905" s="76"/>
      <c r="U2905" s="115">
        <f t="shared" si="730"/>
        <v>43521.422849416784</v>
      </c>
      <c r="V2905" s="115">
        <f t="shared" si="731"/>
        <v>4621.5238027673786</v>
      </c>
      <c r="W2905" s="115">
        <f t="shared" si="732"/>
        <v>58959.850235040183</v>
      </c>
      <c r="X2905" s="115">
        <f t="shared" si="733"/>
        <v>9014.3629741358145</v>
      </c>
      <c r="Y2905" s="115">
        <f t="shared" si="734"/>
        <v>733.90748308206821</v>
      </c>
      <c r="Z2905" s="115">
        <f t="shared" si="735"/>
        <v>311.86682190526602</v>
      </c>
      <c r="AA2905" s="12">
        <f t="shared" si="736"/>
        <v>117162.93416634748</v>
      </c>
    </row>
    <row r="2906" spans="1:27" x14ac:dyDescent="0.2">
      <c r="A2906" s="72">
        <v>2004</v>
      </c>
      <c r="B2906" s="72">
        <v>4</v>
      </c>
      <c r="C2906" s="72">
        <v>30</v>
      </c>
      <c r="D2906" s="72">
        <v>24</v>
      </c>
      <c r="E2906" s="11">
        <v>3.4483748668685879E-2</v>
      </c>
      <c r="F2906" s="11">
        <v>5.1489096040032573E-2</v>
      </c>
      <c r="G2906" s="11">
        <v>1.5917035653414161E-3</v>
      </c>
      <c r="H2906" s="11">
        <v>9.1712377562184338E-3</v>
      </c>
      <c r="I2906" s="11">
        <v>3.6061625320179359E-4</v>
      </c>
      <c r="J2906" s="11">
        <v>5.6925817150261333E-3</v>
      </c>
      <c r="K2906" s="126">
        <f t="shared" si="722"/>
        <v>0.10278898399850622</v>
      </c>
      <c r="L2906" s="74">
        <f t="shared" si="723"/>
        <v>102788.98399850623</v>
      </c>
      <c r="M2906" s="75">
        <f t="shared" si="724"/>
        <v>34631.82414189032</v>
      </c>
      <c r="N2906" s="75">
        <f t="shared" si="725"/>
        <v>59272.18165867684</v>
      </c>
      <c r="O2906" s="75">
        <f t="shared" si="726"/>
        <v>1664.9438596176446</v>
      </c>
      <c r="P2906" s="75">
        <f t="shared" si="727"/>
        <v>9527.4498435332534</v>
      </c>
      <c r="Q2906" s="75">
        <f t="shared" si="728"/>
        <v>332.31759399052441</v>
      </c>
      <c r="R2906" s="75">
        <f t="shared" si="729"/>
        <v>7902.7328803443879</v>
      </c>
      <c r="S2906" s="76">
        <f t="shared" si="721"/>
        <v>113331.44997805296</v>
      </c>
      <c r="T2906" s="76"/>
      <c r="U2906" s="115">
        <f t="shared" si="730"/>
        <v>33461.937226499285</v>
      </c>
      <c r="V2906" s="115">
        <f t="shared" si="731"/>
        <v>9471.3160968082393</v>
      </c>
      <c r="W2906" s="115">
        <f t="shared" si="732"/>
        <v>56717.028916922471</v>
      </c>
      <c r="X2906" s="115">
        <f t="shared" si="733"/>
        <v>7965.5694429851283</v>
      </c>
      <c r="Y2906" s="115">
        <f t="shared" si="734"/>
        <v>733.90748308206821</v>
      </c>
      <c r="Z2906" s="115">
        <f t="shared" si="735"/>
        <v>311.86682190526602</v>
      </c>
      <c r="AA2906" s="12">
        <f t="shared" si="736"/>
        <v>108661.62598820245</v>
      </c>
    </row>
    <row r="2907" spans="1:27" x14ac:dyDescent="0.2">
      <c r="A2907" s="72">
        <v>2004</v>
      </c>
      <c r="B2907" s="72">
        <v>5</v>
      </c>
      <c r="C2907" s="72">
        <v>1</v>
      </c>
      <c r="D2907" s="72">
        <v>1</v>
      </c>
      <c r="E2907" s="11">
        <v>3.0440445331934914E-2</v>
      </c>
      <c r="F2907" s="11">
        <v>5.1720428383903248E-2</v>
      </c>
      <c r="G2907" s="11">
        <v>1.6881560585838597E-3</v>
      </c>
      <c r="H2907" s="11">
        <v>1.7016168033312448E-2</v>
      </c>
      <c r="I2907" s="11">
        <v>4.1820048868165545E-4</v>
      </c>
      <c r="J2907" s="11">
        <v>6.0407274288424434E-3</v>
      </c>
      <c r="K2907" s="126">
        <f t="shared" si="722"/>
        <v>0.10732412572525857</v>
      </c>
      <c r="L2907" s="74">
        <f t="shared" si="723"/>
        <v>107324.12572525856</v>
      </c>
      <c r="M2907" s="75">
        <f t="shared" si="724"/>
        <v>30571.158596040488</v>
      </c>
      <c r="N2907" s="75">
        <f t="shared" si="725"/>
        <v>59538.482172066506</v>
      </c>
      <c r="O2907" s="75">
        <f t="shared" si="726"/>
        <v>1765.8344964582884</v>
      </c>
      <c r="P2907" s="75">
        <f t="shared" si="727"/>
        <v>17677.078250053488</v>
      </c>
      <c r="Q2907" s="75">
        <f t="shared" si="728"/>
        <v>385.38301857010708</v>
      </c>
      <c r="R2907" s="75">
        <f t="shared" si="729"/>
        <v>8386.0465537282544</v>
      </c>
      <c r="S2907" s="76">
        <f t="shared" si="721"/>
        <v>118323.98308691714</v>
      </c>
      <c r="T2907" s="76"/>
      <c r="U2907" s="115">
        <f t="shared" si="730"/>
        <v>29538.443764638025</v>
      </c>
      <c r="V2907" s="115">
        <f t="shared" si="731"/>
        <v>17572.928593049492</v>
      </c>
      <c r="W2907" s="115">
        <f t="shared" si="732"/>
        <v>56971.849534214562</v>
      </c>
      <c r="X2907" s="115">
        <f t="shared" si="733"/>
        <v>8452.7260616352141</v>
      </c>
      <c r="Y2907" s="115">
        <f t="shared" si="734"/>
        <v>778.38008972435352</v>
      </c>
      <c r="Z2907" s="115">
        <f t="shared" si="735"/>
        <v>361.66660866335121</v>
      </c>
      <c r="AA2907" s="12">
        <f t="shared" si="736"/>
        <v>113675.99465192499</v>
      </c>
    </row>
    <row r="2908" spans="1:27" x14ac:dyDescent="0.2">
      <c r="A2908" s="72">
        <v>2004</v>
      </c>
      <c r="B2908" s="72">
        <v>5</v>
      </c>
      <c r="C2908" s="72">
        <v>1</v>
      </c>
      <c r="D2908" s="72">
        <v>2</v>
      </c>
      <c r="E2908" s="11">
        <v>2.7897343639870259E-2</v>
      </c>
      <c r="F2908" s="11">
        <v>5.0480698054210557E-2</v>
      </c>
      <c r="G2908" s="11">
        <v>1.6881560585838597E-3</v>
      </c>
      <c r="H2908" s="11">
        <v>1.5493116431068635E-2</v>
      </c>
      <c r="I2908" s="11">
        <v>4.1820048868165545E-4</v>
      </c>
      <c r="J2908" s="11">
        <v>5.5279978881147959E-3</v>
      </c>
      <c r="K2908" s="126">
        <f t="shared" si="722"/>
        <v>0.10150551256052977</v>
      </c>
      <c r="L2908" s="74">
        <f t="shared" si="723"/>
        <v>101505.51256052977</v>
      </c>
      <c r="M2908" s="75">
        <f t="shared" si="724"/>
        <v>28017.136658903943</v>
      </c>
      <c r="N2908" s="75">
        <f t="shared" si="725"/>
        <v>58111.354353543822</v>
      </c>
      <c r="O2908" s="75">
        <f t="shared" si="726"/>
        <v>1765.8344964582884</v>
      </c>
      <c r="P2908" s="75">
        <f t="shared" si="727"/>
        <v>16094.871122160414</v>
      </c>
      <c r="Q2908" s="75">
        <f t="shared" si="728"/>
        <v>385.38301857010708</v>
      </c>
      <c r="R2908" s="75">
        <f t="shared" si="729"/>
        <v>7674.2492000711809</v>
      </c>
      <c r="S2908" s="76">
        <f t="shared" si="721"/>
        <v>112048.82884970776</v>
      </c>
      <c r="T2908" s="76"/>
      <c r="U2908" s="115">
        <f t="shared" si="730"/>
        <v>27070.69845080714</v>
      </c>
      <c r="V2908" s="115">
        <f t="shared" si="731"/>
        <v>16000.043499451243</v>
      </c>
      <c r="W2908" s="115">
        <f t="shared" si="732"/>
        <v>55606.243486213687</v>
      </c>
      <c r="X2908" s="115">
        <f t="shared" si="733"/>
        <v>7735.2690330684854</v>
      </c>
      <c r="Y2908" s="115">
        <f t="shared" si="734"/>
        <v>778.38008972435352</v>
      </c>
      <c r="Z2908" s="115">
        <f t="shared" si="735"/>
        <v>361.66660866335121</v>
      </c>
      <c r="AA2908" s="12">
        <f t="shared" si="736"/>
        <v>107552.30116792825</v>
      </c>
    </row>
    <row r="2909" spans="1:27" x14ac:dyDescent="0.2">
      <c r="A2909" s="72">
        <v>2004</v>
      </c>
      <c r="B2909" s="72">
        <v>5</v>
      </c>
      <c r="C2909" s="72">
        <v>1</v>
      </c>
      <c r="D2909" s="72">
        <v>3</v>
      </c>
      <c r="E2909" s="11">
        <v>2.6987509245807638E-2</v>
      </c>
      <c r="F2909" s="11">
        <v>4.9800214324571324E-2</v>
      </c>
      <c r="G2909" s="11">
        <v>1.6881560585838597E-3</v>
      </c>
      <c r="H2909" s="11">
        <v>1.4376205305106764E-2</v>
      </c>
      <c r="I2909" s="11">
        <v>4.1820048868165545E-4</v>
      </c>
      <c r="J2909" s="11">
        <v>5.3810323321150603E-3</v>
      </c>
      <c r="K2909" s="126">
        <f t="shared" si="722"/>
        <v>9.8651317754866311E-2</v>
      </c>
      <c r="L2909" s="74">
        <f t="shared" si="723"/>
        <v>98651.317754866308</v>
      </c>
      <c r="M2909" s="75">
        <f t="shared" si="724"/>
        <v>27103.395376418812</v>
      </c>
      <c r="N2909" s="75">
        <f t="shared" si="725"/>
        <v>57328.008784462727</v>
      </c>
      <c r="O2909" s="75">
        <f t="shared" si="726"/>
        <v>1765.8344964582884</v>
      </c>
      <c r="P2909" s="75">
        <f t="shared" si="727"/>
        <v>14934.579020358693</v>
      </c>
      <c r="Q2909" s="75">
        <f t="shared" si="728"/>
        <v>385.38301857010708</v>
      </c>
      <c r="R2909" s="75">
        <f t="shared" si="729"/>
        <v>7470.224103933956</v>
      </c>
      <c r="S2909" s="76">
        <f t="shared" si="721"/>
        <v>108987.42480020259</v>
      </c>
      <c r="T2909" s="76"/>
      <c r="U2909" s="115">
        <f t="shared" si="730"/>
        <v>26187.823979323712</v>
      </c>
      <c r="V2909" s="115">
        <f t="shared" si="731"/>
        <v>14846.587596636578</v>
      </c>
      <c r="W2909" s="115">
        <f t="shared" si="732"/>
        <v>54856.667006148156</v>
      </c>
      <c r="X2909" s="115">
        <f t="shared" si="733"/>
        <v>7529.62168347441</v>
      </c>
      <c r="Y2909" s="115">
        <f t="shared" si="734"/>
        <v>778.38008972435352</v>
      </c>
      <c r="Z2909" s="115">
        <f t="shared" si="735"/>
        <v>361.66660866335121</v>
      </c>
      <c r="AA2909" s="12">
        <f t="shared" si="736"/>
        <v>104560.74696397055</v>
      </c>
    </row>
    <row r="2910" spans="1:27" x14ac:dyDescent="0.2">
      <c r="A2910" s="72">
        <v>2004</v>
      </c>
      <c r="B2910" s="72">
        <v>5</v>
      </c>
      <c r="C2910" s="72">
        <v>1</v>
      </c>
      <c r="D2910" s="72">
        <v>4</v>
      </c>
      <c r="E2910" s="11">
        <v>2.7727661217762784E-2</v>
      </c>
      <c r="F2910" s="11">
        <v>4.9553233124714054E-2</v>
      </c>
      <c r="G2910" s="11">
        <v>1.6881560585838597E-3</v>
      </c>
      <c r="H2910" s="11">
        <v>1.3588436137479416E-2</v>
      </c>
      <c r="I2910" s="11">
        <v>4.1820048868165545E-4</v>
      </c>
      <c r="J2910" s="11">
        <v>5.3062001651105863E-3</v>
      </c>
      <c r="K2910" s="126">
        <f t="shared" si="722"/>
        <v>9.8281887192332357E-2</v>
      </c>
      <c r="L2910" s="74">
        <f t="shared" si="723"/>
        <v>98281.88719233236</v>
      </c>
      <c r="M2910" s="75">
        <f t="shared" si="724"/>
        <v>27846.725609372883</v>
      </c>
      <c r="N2910" s="75">
        <f t="shared" si="725"/>
        <v>57043.693935881267</v>
      </c>
      <c r="O2910" s="75">
        <f t="shared" si="726"/>
        <v>1765.8344964582884</v>
      </c>
      <c r="P2910" s="75">
        <f t="shared" si="727"/>
        <v>14116.212794081051</v>
      </c>
      <c r="Q2910" s="75">
        <f t="shared" si="728"/>
        <v>385.38301857010708</v>
      </c>
      <c r="R2910" s="75">
        <f t="shared" si="729"/>
        <v>7366.3382650828999</v>
      </c>
      <c r="S2910" s="76">
        <f t="shared" si="721"/>
        <v>108524.18811944649</v>
      </c>
      <c r="T2910" s="76"/>
      <c r="U2910" s="115">
        <f t="shared" si="730"/>
        <v>26906.044004112468</v>
      </c>
      <c r="V2910" s="115">
        <f t="shared" si="731"/>
        <v>14033.043013424878</v>
      </c>
      <c r="W2910" s="115">
        <f t="shared" si="732"/>
        <v>54584.608630072769</v>
      </c>
      <c r="X2910" s="115">
        <f t="shared" si="733"/>
        <v>7424.9098229015908</v>
      </c>
      <c r="Y2910" s="115">
        <f t="shared" si="734"/>
        <v>778.38008972435352</v>
      </c>
      <c r="Z2910" s="115">
        <f t="shared" si="735"/>
        <v>361.66660866335121</v>
      </c>
      <c r="AA2910" s="12">
        <f t="shared" si="736"/>
        <v>104088.65216889941</v>
      </c>
    </row>
    <row r="2911" spans="1:27" x14ac:dyDescent="0.2">
      <c r="A2911" s="72">
        <v>2004</v>
      </c>
      <c r="B2911" s="72">
        <v>5</v>
      </c>
      <c r="C2911" s="72">
        <v>1</v>
      </c>
      <c r="D2911" s="72">
        <v>5</v>
      </c>
      <c r="E2911" s="11">
        <v>2.8431475658731997E-2</v>
      </c>
      <c r="F2911" s="11">
        <v>5.0088456678462324E-2</v>
      </c>
      <c r="G2911" s="11">
        <v>1.6881560585838597E-3</v>
      </c>
      <c r="H2911" s="11">
        <v>1.402114682975858E-2</v>
      </c>
      <c r="I2911" s="11">
        <v>4.1820048868165545E-4</v>
      </c>
      <c r="J2911" s="11">
        <v>5.3415920968687934E-3</v>
      </c>
      <c r="K2911" s="126">
        <f t="shared" si="722"/>
        <v>9.9989027811087205E-2</v>
      </c>
      <c r="L2911" s="74">
        <f t="shared" si="723"/>
        <v>99989.027811087202</v>
      </c>
      <c r="M2911" s="75">
        <f t="shared" si="724"/>
        <v>28553.562275605247</v>
      </c>
      <c r="N2911" s="75">
        <f t="shared" si="725"/>
        <v>57659.821818202312</v>
      </c>
      <c r="O2911" s="75">
        <f t="shared" si="726"/>
        <v>1765.8344964582884</v>
      </c>
      <c r="P2911" s="75">
        <f t="shared" si="727"/>
        <v>14565.730026872776</v>
      </c>
      <c r="Q2911" s="75">
        <f t="shared" si="728"/>
        <v>385.38301857010708</v>
      </c>
      <c r="R2911" s="75">
        <f t="shared" si="729"/>
        <v>7415.4711536045015</v>
      </c>
      <c r="S2911" s="76">
        <f t="shared" si="721"/>
        <v>110345.80278931324</v>
      </c>
      <c r="T2911" s="76"/>
      <c r="U2911" s="115">
        <f t="shared" si="730"/>
        <v>27589.003240043847</v>
      </c>
      <c r="V2911" s="115">
        <f t="shared" si="731"/>
        <v>14479.911784465718</v>
      </c>
      <c r="W2911" s="115">
        <f t="shared" si="732"/>
        <v>55174.175977523519</v>
      </c>
      <c r="X2911" s="115">
        <f t="shared" si="733"/>
        <v>7474.4333790408455</v>
      </c>
      <c r="Y2911" s="115">
        <f t="shared" si="734"/>
        <v>778.38008972435352</v>
      </c>
      <c r="Z2911" s="115">
        <f t="shared" si="735"/>
        <v>361.66660866335121</v>
      </c>
      <c r="AA2911" s="12">
        <f t="shared" si="736"/>
        <v>105857.57107946163</v>
      </c>
    </row>
    <row r="2912" spans="1:27" x14ac:dyDescent="0.2">
      <c r="A2912" s="72">
        <v>2004</v>
      </c>
      <c r="B2912" s="72">
        <v>5</v>
      </c>
      <c r="C2912" s="72">
        <v>1</v>
      </c>
      <c r="D2912" s="72">
        <v>6</v>
      </c>
      <c r="E2912" s="11">
        <v>3.1172247582381983E-2</v>
      </c>
      <c r="F2912" s="11">
        <v>5.2183651161650906E-2</v>
      </c>
      <c r="G2912" s="11">
        <v>3.0970923888468143E-4</v>
      </c>
      <c r="H2912" s="11">
        <v>1.4183892098446017E-2</v>
      </c>
      <c r="I2912" s="11">
        <v>4.0460396160147479E-4</v>
      </c>
      <c r="J2912" s="11">
        <v>5.447166723135553E-3</v>
      </c>
      <c r="K2912" s="126">
        <f t="shared" si="722"/>
        <v>0.10370127076610061</v>
      </c>
      <c r="L2912" s="74">
        <f t="shared" si="723"/>
        <v>103701.27076610061</v>
      </c>
      <c r="M2912" s="75">
        <f t="shared" si="724"/>
        <v>31306.103253235971</v>
      </c>
      <c r="N2912" s="75">
        <f t="shared" si="725"/>
        <v>60071.725649670952</v>
      </c>
      <c r="O2912" s="75">
        <f t="shared" si="726"/>
        <v>323.96013100422965</v>
      </c>
      <c r="P2912" s="75">
        <f t="shared" si="727"/>
        <v>14734.79634331851</v>
      </c>
      <c r="Q2912" s="75">
        <f t="shared" si="728"/>
        <v>372.85345251257206</v>
      </c>
      <c r="R2912" s="75">
        <f t="shared" si="729"/>
        <v>7562.0352456273004</v>
      </c>
      <c r="S2912" s="76">
        <f t="shared" si="721"/>
        <v>114371.47407536954</v>
      </c>
      <c r="T2912" s="76"/>
      <c r="U2912" s="115">
        <f t="shared" si="730"/>
        <v>30248.561484203343</v>
      </c>
      <c r="V2912" s="115">
        <f t="shared" si="731"/>
        <v>14647.981997447992</v>
      </c>
      <c r="W2912" s="115">
        <f t="shared" si="732"/>
        <v>57482.105524338454</v>
      </c>
      <c r="X2912" s="115">
        <f t="shared" si="733"/>
        <v>7622.1628380181801</v>
      </c>
      <c r="Y2912" s="115">
        <f t="shared" si="734"/>
        <v>142.80167045323213</v>
      </c>
      <c r="Z2912" s="115">
        <f t="shared" si="735"/>
        <v>349.90811011594366</v>
      </c>
      <c r="AA2912" s="12">
        <f t="shared" si="736"/>
        <v>110493.52162457714</v>
      </c>
    </row>
    <row r="2913" spans="1:27" x14ac:dyDescent="0.2">
      <c r="A2913" s="72">
        <v>2004</v>
      </c>
      <c r="B2913" s="72">
        <v>5</v>
      </c>
      <c r="C2913" s="72">
        <v>1</v>
      </c>
      <c r="D2913" s="72">
        <v>7</v>
      </c>
      <c r="E2913" s="11">
        <v>3.7139120003667321E-2</v>
      </c>
      <c r="F2913" s="11">
        <v>5.6453179403203615E-2</v>
      </c>
      <c r="G2913" s="11">
        <v>0</v>
      </c>
      <c r="H2913" s="11">
        <v>1.5557344983351143E-2</v>
      </c>
      <c r="I2913" s="11">
        <v>4.0154909579649824E-4</v>
      </c>
      <c r="J2913" s="11">
        <v>5.7009073327784808E-3</v>
      </c>
      <c r="K2913" s="126">
        <f t="shared" si="722"/>
        <v>0.11525210081879705</v>
      </c>
      <c r="L2913" s="74">
        <f t="shared" si="723"/>
        <v>115252.10081879706</v>
      </c>
      <c r="M2913" s="75">
        <f t="shared" si="724"/>
        <v>37298.597815136622</v>
      </c>
      <c r="N2913" s="75">
        <f t="shared" si="725"/>
        <v>64986.63527118395</v>
      </c>
      <c r="O2913" s="75">
        <f t="shared" si="726"/>
        <v>0</v>
      </c>
      <c r="P2913" s="75">
        <f t="shared" si="727"/>
        <v>16161.59431990757</v>
      </c>
      <c r="Q2913" s="75">
        <f t="shared" si="728"/>
        <v>370.03831136111194</v>
      </c>
      <c r="R2913" s="75">
        <f t="shared" si="729"/>
        <v>7914.2909284242214</v>
      </c>
      <c r="S2913" s="76">
        <f t="shared" si="721"/>
        <v>126731.15664601348</v>
      </c>
      <c r="T2913" s="76"/>
      <c r="U2913" s="115">
        <f t="shared" si="730"/>
        <v>36038.625444995705</v>
      </c>
      <c r="V2913" s="115">
        <f t="shared" si="731"/>
        <v>16066.373578038025</v>
      </c>
      <c r="W2913" s="115">
        <f t="shared" si="732"/>
        <v>62185.139280252275</v>
      </c>
      <c r="X2913" s="115">
        <f t="shared" si="733"/>
        <v>7977.2193919330757</v>
      </c>
      <c r="Y2913" s="115">
        <f t="shared" si="734"/>
        <v>0</v>
      </c>
      <c r="Z2913" s="115">
        <f t="shared" si="735"/>
        <v>347.26621230494294</v>
      </c>
      <c r="AA2913" s="12">
        <f t="shared" si="736"/>
        <v>122614.62390752402</v>
      </c>
    </row>
    <row r="2914" spans="1:27" x14ac:dyDescent="0.2">
      <c r="A2914" s="72">
        <v>2004</v>
      </c>
      <c r="B2914" s="72">
        <v>5</v>
      </c>
      <c r="C2914" s="72">
        <v>1</v>
      </c>
      <c r="D2914" s="72">
        <v>8</v>
      </c>
      <c r="E2914" s="11">
        <v>4.1801462734651081E-2</v>
      </c>
      <c r="F2914" s="11">
        <v>5.9322491602745574E-2</v>
      </c>
      <c r="G2914" s="11">
        <v>0</v>
      </c>
      <c r="H2914" s="11">
        <v>1.8223716536296272E-2</v>
      </c>
      <c r="I2914" s="11">
        <v>4.0154909579649824E-4</v>
      </c>
      <c r="J2914" s="11">
        <v>5.8202786171830173E-3</v>
      </c>
      <c r="K2914" s="126">
        <f t="shared" si="722"/>
        <v>0.12556949858667243</v>
      </c>
      <c r="L2914" s="74">
        <f t="shared" si="723"/>
        <v>125569.49858667243</v>
      </c>
      <c r="M2914" s="75">
        <f t="shared" si="724"/>
        <v>41980.960950884517</v>
      </c>
      <c r="N2914" s="75">
        <f t="shared" si="725"/>
        <v>68289.672360716067</v>
      </c>
      <c r="O2914" s="75">
        <f t="shared" si="726"/>
        <v>0</v>
      </c>
      <c r="P2914" s="75">
        <f t="shared" si="727"/>
        <v>18931.528096587161</v>
      </c>
      <c r="Q2914" s="75">
        <f t="shared" si="728"/>
        <v>370.03831136111194</v>
      </c>
      <c r="R2914" s="75">
        <f t="shared" si="729"/>
        <v>8080.0082464106426</v>
      </c>
      <c r="S2914" s="76">
        <f t="shared" si="721"/>
        <v>137652.2079659595</v>
      </c>
      <c r="T2914" s="76"/>
      <c r="U2914" s="115">
        <f t="shared" si="730"/>
        <v>40562.815123198379</v>
      </c>
      <c r="V2914" s="115">
        <f t="shared" si="731"/>
        <v>18819.987482808687</v>
      </c>
      <c r="W2914" s="115">
        <f t="shared" si="732"/>
        <v>65345.78639797544</v>
      </c>
      <c r="X2914" s="115">
        <f t="shared" si="733"/>
        <v>8144.2543688597616</v>
      </c>
      <c r="Y2914" s="115">
        <f t="shared" si="734"/>
        <v>0</v>
      </c>
      <c r="Z2914" s="115">
        <f t="shared" si="735"/>
        <v>347.26621230494294</v>
      </c>
      <c r="AA2914" s="12">
        <f t="shared" si="736"/>
        <v>133220.10958514721</v>
      </c>
    </row>
    <row r="2915" spans="1:27" x14ac:dyDescent="0.2">
      <c r="A2915" s="72">
        <v>2004</v>
      </c>
      <c r="B2915" s="72">
        <v>5</v>
      </c>
      <c r="C2915" s="72">
        <v>1</v>
      </c>
      <c r="D2915" s="72">
        <v>9</v>
      </c>
      <c r="E2915" s="11">
        <v>4.37490083517873E-2</v>
      </c>
      <c r="F2915" s="11">
        <v>6.1358082062985805E-2</v>
      </c>
      <c r="G2915" s="11">
        <v>0</v>
      </c>
      <c r="H2915" s="11">
        <v>2.2325333669809176E-2</v>
      </c>
      <c r="I2915" s="11">
        <v>4.0154909579649824E-4</v>
      </c>
      <c r="J2915" s="11">
        <v>6.2802205377102604E-3</v>
      </c>
      <c r="K2915" s="126">
        <f t="shared" si="722"/>
        <v>0.13411419371808905</v>
      </c>
      <c r="L2915" s="74">
        <f t="shared" si="723"/>
        <v>134114.19371808905</v>
      </c>
      <c r="M2915" s="75">
        <f t="shared" si="724"/>
        <v>43936.869456337066</v>
      </c>
      <c r="N2915" s="75">
        <f t="shared" si="725"/>
        <v>70632.962432233748</v>
      </c>
      <c r="O2915" s="75">
        <f t="shared" si="726"/>
        <v>0</v>
      </c>
      <c r="P2915" s="75">
        <f t="shared" si="727"/>
        <v>23192.452581989859</v>
      </c>
      <c r="Q2915" s="75">
        <f t="shared" si="728"/>
        <v>370.03831136111194</v>
      </c>
      <c r="R2915" s="75">
        <f t="shared" si="729"/>
        <v>8718.5231277701805</v>
      </c>
      <c r="S2915" s="76">
        <f t="shared" si="721"/>
        <v>146850.84590969194</v>
      </c>
      <c r="T2915" s="76"/>
      <c r="U2915" s="115">
        <f t="shared" si="730"/>
        <v>42452.651689764425</v>
      </c>
      <c r="V2915" s="115">
        <f t="shared" si="731"/>
        <v>23055.807490118503</v>
      </c>
      <c r="W2915" s="115">
        <f t="shared" si="732"/>
        <v>67588.060041829915</v>
      </c>
      <c r="X2915" s="115">
        <f t="shared" si="733"/>
        <v>8787.8462382621801</v>
      </c>
      <c r="Y2915" s="115">
        <f t="shared" si="734"/>
        <v>0</v>
      </c>
      <c r="Z2915" s="115">
        <f t="shared" si="735"/>
        <v>347.26621230494294</v>
      </c>
      <c r="AA2915" s="12">
        <f t="shared" si="736"/>
        <v>142231.63167227997</v>
      </c>
    </row>
    <row r="2916" spans="1:27" x14ac:dyDescent="0.2">
      <c r="A2916" s="72">
        <v>2004</v>
      </c>
      <c r="B2916" s="72">
        <v>5</v>
      </c>
      <c r="C2916" s="72">
        <v>1</v>
      </c>
      <c r="D2916" s="72">
        <v>10</v>
      </c>
      <c r="E2916" s="11">
        <v>4.912649397150258E-2</v>
      </c>
      <c r="F2916" s="11">
        <v>6.2450586922979813E-2</v>
      </c>
      <c r="G2916" s="11">
        <v>0</v>
      </c>
      <c r="H2916" s="11">
        <v>2.2139159584756655E-2</v>
      </c>
      <c r="I2916" s="11">
        <v>4.0154909579649824E-4</v>
      </c>
      <c r="J2916" s="11">
        <v>6.4168384806917037E-3</v>
      </c>
      <c r="K2916" s="126">
        <f t="shared" si="722"/>
        <v>0.14053462805572728</v>
      </c>
      <c r="L2916" s="74">
        <f t="shared" si="723"/>
        <v>140534.62805572728</v>
      </c>
      <c r="M2916" s="75">
        <f t="shared" si="724"/>
        <v>49337.446351175597</v>
      </c>
      <c r="N2916" s="75">
        <f t="shared" si="725"/>
        <v>71890.610196610985</v>
      </c>
      <c r="O2916" s="75">
        <f t="shared" si="726"/>
        <v>0</v>
      </c>
      <c r="P2916" s="75">
        <f t="shared" si="727"/>
        <v>22999.047470853042</v>
      </c>
      <c r="Q2916" s="75">
        <f t="shared" si="728"/>
        <v>370.03831136111194</v>
      </c>
      <c r="R2916" s="75">
        <f t="shared" si="729"/>
        <v>8908.1831386567374</v>
      </c>
      <c r="S2916" s="76">
        <f t="shared" si="721"/>
        <v>153505.32546865748</v>
      </c>
      <c r="T2916" s="76"/>
      <c r="U2916" s="115">
        <f t="shared" si="730"/>
        <v>47670.793370709835</v>
      </c>
      <c r="V2916" s="115">
        <f t="shared" si="731"/>
        <v>22863.54188154556</v>
      </c>
      <c r="W2916" s="115">
        <f t="shared" si="732"/>
        <v>68791.492117778223</v>
      </c>
      <c r="X2916" s="115">
        <f t="shared" si="733"/>
        <v>8979.0142822981506</v>
      </c>
      <c r="Y2916" s="115">
        <f t="shared" si="734"/>
        <v>0</v>
      </c>
      <c r="Z2916" s="115">
        <f t="shared" si="735"/>
        <v>347.26621230494294</v>
      </c>
      <c r="AA2916" s="12">
        <f t="shared" si="736"/>
        <v>148652.1078646367</v>
      </c>
    </row>
    <row r="2917" spans="1:27" x14ac:dyDescent="0.2">
      <c r="A2917" s="72">
        <v>2004</v>
      </c>
      <c r="B2917" s="72">
        <v>5</v>
      </c>
      <c r="C2917" s="72">
        <v>1</v>
      </c>
      <c r="D2917" s="72">
        <v>11</v>
      </c>
      <c r="E2917" s="11">
        <v>5.615598552127745E-2</v>
      </c>
      <c r="F2917" s="11">
        <v>6.1776517182806967E-2</v>
      </c>
      <c r="G2917" s="11">
        <v>0</v>
      </c>
      <c r="H2917" s="11">
        <v>1.8486626177564504E-2</v>
      </c>
      <c r="I2917" s="11">
        <v>4.0154909579649824E-4</v>
      </c>
      <c r="J2917" s="11">
        <v>6.7230663307424636E-3</v>
      </c>
      <c r="K2917" s="126">
        <f t="shared" si="722"/>
        <v>0.14354374430818789</v>
      </c>
      <c r="L2917" s="74">
        <f t="shared" si="723"/>
        <v>143543.74430818789</v>
      </c>
      <c r="M2917" s="75">
        <f t="shared" si="724"/>
        <v>56397.122997635292</v>
      </c>
      <c r="N2917" s="75">
        <f t="shared" si="725"/>
        <v>71114.648154879309</v>
      </c>
      <c r="O2917" s="75">
        <f t="shared" si="726"/>
        <v>0</v>
      </c>
      <c r="P2917" s="75">
        <f t="shared" si="727"/>
        <v>19204.649183091107</v>
      </c>
      <c r="Q2917" s="75">
        <f t="shared" si="728"/>
        <v>370.03831136111194</v>
      </c>
      <c r="R2917" s="75">
        <f t="shared" si="729"/>
        <v>9333.3042911709617</v>
      </c>
      <c r="S2917" s="76">
        <f t="shared" si="721"/>
        <v>156419.76293813778</v>
      </c>
      <c r="T2917" s="76"/>
      <c r="U2917" s="115">
        <f t="shared" si="730"/>
        <v>54491.989268891681</v>
      </c>
      <c r="V2917" s="115">
        <f t="shared" si="731"/>
        <v>19091.499396853385</v>
      </c>
      <c r="W2917" s="115">
        <f t="shared" si="732"/>
        <v>68048.980870043728</v>
      </c>
      <c r="X2917" s="115">
        <f t="shared" si="733"/>
        <v>9407.5156771075817</v>
      </c>
      <c r="Y2917" s="115">
        <f t="shared" si="734"/>
        <v>0</v>
      </c>
      <c r="Z2917" s="115">
        <f t="shared" si="735"/>
        <v>347.26621230494294</v>
      </c>
      <c r="AA2917" s="12">
        <f t="shared" si="736"/>
        <v>151387.25142520134</v>
      </c>
    </row>
    <row r="2918" spans="1:27" x14ac:dyDescent="0.2">
      <c r="A2918" s="72">
        <v>2004</v>
      </c>
      <c r="B2918" s="72">
        <v>5</v>
      </c>
      <c r="C2918" s="72">
        <v>1</v>
      </c>
      <c r="D2918" s="72">
        <v>12</v>
      </c>
      <c r="E2918" s="11">
        <v>5.2310943613360188E-2</v>
      </c>
      <c r="F2918" s="11">
        <v>6.0610109041759966E-2</v>
      </c>
      <c r="G2918" s="11">
        <v>0</v>
      </c>
      <c r="H2918" s="11">
        <v>2.1892698183718372E-2</v>
      </c>
      <c r="I2918" s="11">
        <v>4.0154909579649824E-4</v>
      </c>
      <c r="J2918" s="11">
        <v>6.8536852757491414E-3</v>
      </c>
      <c r="K2918" s="126">
        <f t="shared" si="722"/>
        <v>0.14206898521038416</v>
      </c>
      <c r="L2918" s="74">
        <f t="shared" si="723"/>
        <v>142068.98521038415</v>
      </c>
      <c r="M2918" s="75">
        <f t="shared" si="724"/>
        <v>52535.570228167671</v>
      </c>
      <c r="N2918" s="75">
        <f t="shared" si="725"/>
        <v>69771.925898296191</v>
      </c>
      <c r="O2918" s="75">
        <f t="shared" si="726"/>
        <v>0</v>
      </c>
      <c r="P2918" s="75">
        <f t="shared" si="727"/>
        <v>22743.013476404798</v>
      </c>
      <c r="Q2918" s="75">
        <f t="shared" si="728"/>
        <v>370.03831136111194</v>
      </c>
      <c r="R2918" s="75">
        <f t="shared" si="729"/>
        <v>9514.6361864646988</v>
      </c>
      <c r="S2918" s="76">
        <f t="shared" si="721"/>
        <v>154935.18410069446</v>
      </c>
      <c r="T2918" s="76"/>
      <c r="U2918" s="115">
        <f t="shared" si="730"/>
        <v>50760.88241643909</v>
      </c>
      <c r="V2918" s="115">
        <f t="shared" si="731"/>
        <v>22609.016385975123</v>
      </c>
      <c r="W2918" s="115">
        <f t="shared" si="732"/>
        <v>66764.141761327177</v>
      </c>
      <c r="X2918" s="115">
        <f t="shared" si="733"/>
        <v>9590.2893866660688</v>
      </c>
      <c r="Y2918" s="115">
        <f t="shared" si="734"/>
        <v>0</v>
      </c>
      <c r="Z2918" s="115">
        <f t="shared" si="735"/>
        <v>347.26621230494294</v>
      </c>
      <c r="AA2918" s="12">
        <f t="shared" si="736"/>
        <v>150071.59616271241</v>
      </c>
    </row>
    <row r="2919" spans="1:27" x14ac:dyDescent="0.2">
      <c r="A2919" s="72">
        <v>2004</v>
      </c>
      <c r="B2919" s="72">
        <v>5</v>
      </c>
      <c r="C2919" s="72">
        <v>1</v>
      </c>
      <c r="D2919" s="72">
        <v>13</v>
      </c>
      <c r="E2919" s="11">
        <v>5.1629005145773538E-2</v>
      </c>
      <c r="F2919" s="11">
        <v>5.9870220727514772E-2</v>
      </c>
      <c r="G2919" s="11">
        <v>0</v>
      </c>
      <c r="H2919" s="11">
        <v>2.0425457295300029E-2</v>
      </c>
      <c r="I2919" s="11">
        <v>4.0154909579649824E-4</v>
      </c>
      <c r="J2919" s="11">
        <v>6.9004743756346087E-3</v>
      </c>
      <c r="K2919" s="126">
        <f t="shared" si="722"/>
        <v>0.13922670664001946</v>
      </c>
      <c r="L2919" s="74">
        <f t="shared" si="723"/>
        <v>139226.70664001946</v>
      </c>
      <c r="M2919" s="75">
        <f t="shared" si="724"/>
        <v>51850.703472179019</v>
      </c>
      <c r="N2919" s="75">
        <f t="shared" si="725"/>
        <v>68920.196154682591</v>
      </c>
      <c r="O2919" s="75">
        <f t="shared" si="726"/>
        <v>0</v>
      </c>
      <c r="P2919" s="75">
        <f t="shared" si="727"/>
        <v>21218.784757842939</v>
      </c>
      <c r="Q2919" s="75">
        <f t="shared" si="728"/>
        <v>370.03831136111194</v>
      </c>
      <c r="R2919" s="75">
        <f t="shared" si="729"/>
        <v>9579.5912062812058</v>
      </c>
      <c r="S2919" s="76">
        <f t="shared" si="721"/>
        <v>151939.31390234688</v>
      </c>
      <c r="T2919" s="76"/>
      <c r="U2919" s="115">
        <f t="shared" si="730"/>
        <v>50099.150932024204</v>
      </c>
      <c r="V2919" s="115">
        <f t="shared" si="731"/>
        <v>21093.768105016599</v>
      </c>
      <c r="W2919" s="115">
        <f t="shared" si="732"/>
        <v>65949.129066567286</v>
      </c>
      <c r="X2919" s="115">
        <f t="shared" si="733"/>
        <v>9655.7608797372504</v>
      </c>
      <c r="Y2919" s="115">
        <f t="shared" si="734"/>
        <v>0</v>
      </c>
      <c r="Z2919" s="115">
        <f t="shared" si="735"/>
        <v>347.26621230494294</v>
      </c>
      <c r="AA2919" s="12">
        <f t="shared" si="736"/>
        <v>147145.07519565025</v>
      </c>
    </row>
    <row r="2920" spans="1:27" x14ac:dyDescent="0.2">
      <c r="A2920" s="72">
        <v>2004</v>
      </c>
      <c r="B2920" s="72">
        <v>5</v>
      </c>
      <c r="C2920" s="72">
        <v>1</v>
      </c>
      <c r="D2920" s="72">
        <v>14</v>
      </c>
      <c r="E2920" s="11">
        <v>4.8378088615304675E-2</v>
      </c>
      <c r="F2920" s="11">
        <v>5.8621759775631159E-2</v>
      </c>
      <c r="G2920" s="11">
        <v>0</v>
      </c>
      <c r="H2920" s="11">
        <v>2.1233410359770333E-2</v>
      </c>
      <c r="I2920" s="11">
        <v>4.0154909579649824E-4</v>
      </c>
      <c r="J2920" s="11">
        <v>6.9511623397201386E-3</v>
      </c>
      <c r="K2920" s="126">
        <f t="shared" si="722"/>
        <v>0.13558597018622284</v>
      </c>
      <c r="L2920" s="74">
        <f t="shared" si="723"/>
        <v>135585.97018622284</v>
      </c>
      <c r="M2920" s="75">
        <f t="shared" si="724"/>
        <v>48585.827293406765</v>
      </c>
      <c r="N2920" s="75">
        <f t="shared" si="725"/>
        <v>67483.017994159512</v>
      </c>
      <c r="O2920" s="75">
        <f t="shared" si="726"/>
        <v>0</v>
      </c>
      <c r="P2920" s="75">
        <f t="shared" si="727"/>
        <v>22058.118826186168</v>
      </c>
      <c r="Q2920" s="75">
        <f t="shared" si="728"/>
        <v>370.03831136111194</v>
      </c>
      <c r="R2920" s="75">
        <f t="shared" si="729"/>
        <v>9649.9588286482376</v>
      </c>
      <c r="S2920" s="76">
        <f t="shared" si="721"/>
        <v>148146.96125376178</v>
      </c>
      <c r="T2920" s="76"/>
      <c r="U2920" s="115">
        <f t="shared" si="730"/>
        <v>46944.564523327834</v>
      </c>
      <c r="V2920" s="115">
        <f t="shared" si="731"/>
        <v>21928.156992143049</v>
      </c>
      <c r="W2920" s="115">
        <f t="shared" si="732"/>
        <v>64573.905934769093</v>
      </c>
      <c r="X2920" s="115">
        <f t="shared" si="733"/>
        <v>9726.6880122861003</v>
      </c>
      <c r="Y2920" s="115">
        <f t="shared" si="734"/>
        <v>0</v>
      </c>
      <c r="Z2920" s="115">
        <f t="shared" si="735"/>
        <v>347.26621230494294</v>
      </c>
      <c r="AA2920" s="12">
        <f t="shared" si="736"/>
        <v>143520.58167483099</v>
      </c>
    </row>
    <row r="2921" spans="1:27" x14ac:dyDescent="0.2">
      <c r="A2921" s="72">
        <v>2004</v>
      </c>
      <c r="B2921" s="72">
        <v>5</v>
      </c>
      <c r="C2921" s="72">
        <v>1</v>
      </c>
      <c r="D2921" s="72">
        <v>15</v>
      </c>
      <c r="E2921" s="11">
        <v>4.5654128835006448E-2</v>
      </c>
      <c r="F2921" s="11">
        <v>5.7511861601940342E-2</v>
      </c>
      <c r="G2921" s="11">
        <v>0</v>
      </c>
      <c r="H2921" s="11">
        <v>2.1019239260842853E-2</v>
      </c>
      <c r="I2921" s="11">
        <v>4.0154909579649824E-4</v>
      </c>
      <c r="J2921" s="11">
        <v>6.9771068425181519E-3</v>
      </c>
      <c r="K2921" s="126">
        <f t="shared" si="722"/>
        <v>0.1315638856361043</v>
      </c>
      <c r="L2921" s="74">
        <f t="shared" si="723"/>
        <v>131563.8856361043</v>
      </c>
      <c r="M2921" s="75">
        <f t="shared" si="724"/>
        <v>45850.170651571447</v>
      </c>
      <c r="N2921" s="75">
        <f t="shared" si="725"/>
        <v>66205.347744860759</v>
      </c>
      <c r="O2921" s="75">
        <f t="shared" si="726"/>
        <v>0</v>
      </c>
      <c r="P2921" s="75">
        <f t="shared" si="727"/>
        <v>21835.629293452985</v>
      </c>
      <c r="Q2921" s="75">
        <f t="shared" si="728"/>
        <v>370.03831136111194</v>
      </c>
      <c r="R2921" s="75">
        <f t="shared" si="729"/>
        <v>9685.9763134363511</v>
      </c>
      <c r="S2921" s="76">
        <f t="shared" si="721"/>
        <v>143947.16231468265</v>
      </c>
      <c r="T2921" s="76"/>
      <c r="U2921" s="115">
        <f t="shared" si="730"/>
        <v>44301.320250450422</v>
      </c>
      <c r="V2921" s="115">
        <f t="shared" si="731"/>
        <v>21706.978321317776</v>
      </c>
      <c r="W2921" s="115">
        <f t="shared" si="732"/>
        <v>63351.314519236803</v>
      </c>
      <c r="X2921" s="115">
        <f t="shared" si="733"/>
        <v>9762.9918809079227</v>
      </c>
      <c r="Y2921" s="115">
        <f t="shared" si="734"/>
        <v>0</v>
      </c>
      <c r="Z2921" s="115">
        <f t="shared" si="735"/>
        <v>347.26621230494294</v>
      </c>
      <c r="AA2921" s="12">
        <f t="shared" si="736"/>
        <v>139469.87118421786</v>
      </c>
    </row>
    <row r="2922" spans="1:27" x14ac:dyDescent="0.2">
      <c r="A2922" s="72">
        <v>2004</v>
      </c>
      <c r="B2922" s="72">
        <v>5</v>
      </c>
      <c r="C2922" s="72">
        <v>1</v>
      </c>
      <c r="D2922" s="72">
        <v>16</v>
      </c>
      <c r="E2922" s="11">
        <v>4.8987535898481635E-2</v>
      </c>
      <c r="F2922" s="11">
        <v>5.6128518122657803E-2</v>
      </c>
      <c r="G2922" s="11">
        <v>0</v>
      </c>
      <c r="H2922" s="11">
        <v>1.8181648803195834E-2</v>
      </c>
      <c r="I2922" s="11">
        <v>4.0154909579649824E-4</v>
      </c>
      <c r="J2922" s="11">
        <v>6.7742040456714499E-3</v>
      </c>
      <c r="K2922" s="126">
        <f t="shared" si="722"/>
        <v>0.13047345596580323</v>
      </c>
      <c r="L2922" s="74">
        <f t="shared" si="723"/>
        <v>130473.45596580324</v>
      </c>
      <c r="M2922" s="75">
        <f t="shared" si="724"/>
        <v>49197.891583096469</v>
      </c>
      <c r="N2922" s="75">
        <f t="shared" si="725"/>
        <v>64612.898230178449</v>
      </c>
      <c r="O2922" s="75">
        <f t="shared" si="726"/>
        <v>0</v>
      </c>
      <c r="P2922" s="75">
        <f t="shared" si="727"/>
        <v>18887.826447169798</v>
      </c>
      <c r="Q2922" s="75">
        <f t="shared" si="728"/>
        <v>370.03831136111194</v>
      </c>
      <c r="R2922" s="75">
        <f t="shared" si="729"/>
        <v>9404.2962806453052</v>
      </c>
      <c r="S2922" s="76">
        <f t="shared" si="721"/>
        <v>142472.95085245112</v>
      </c>
      <c r="T2922" s="76"/>
      <c r="U2922" s="115">
        <f t="shared" si="730"/>
        <v>47535.952858988887</v>
      </c>
      <c r="V2922" s="115">
        <f t="shared" si="731"/>
        <v>18776.543314392027</v>
      </c>
      <c r="W2922" s="115">
        <f t="shared" si="732"/>
        <v>61827.513595338234</v>
      </c>
      <c r="X2922" s="115">
        <f t="shared" si="733"/>
        <v>9479.0721412593739</v>
      </c>
      <c r="Y2922" s="115">
        <f t="shared" si="734"/>
        <v>0</v>
      </c>
      <c r="Z2922" s="115">
        <f t="shared" si="735"/>
        <v>347.26621230494294</v>
      </c>
      <c r="AA2922" s="12">
        <f t="shared" si="736"/>
        <v>137966.34812228347</v>
      </c>
    </row>
    <row r="2923" spans="1:27" x14ac:dyDescent="0.2">
      <c r="A2923" s="72">
        <v>2004</v>
      </c>
      <c r="B2923" s="72">
        <v>5</v>
      </c>
      <c r="C2923" s="72">
        <v>1</v>
      </c>
      <c r="D2923" s="72">
        <v>17</v>
      </c>
      <c r="E2923" s="11">
        <v>5.1126299380481403E-2</v>
      </c>
      <c r="F2923" s="11">
        <v>5.5583127978165746E-2</v>
      </c>
      <c r="G2923" s="11">
        <v>0</v>
      </c>
      <c r="H2923" s="11">
        <v>1.8530066705141852E-2</v>
      </c>
      <c r="I2923" s="11">
        <v>4.0154909579649824E-4</v>
      </c>
      <c r="J2923" s="11">
        <v>6.6825755168304643E-3</v>
      </c>
      <c r="K2923" s="126">
        <f t="shared" si="722"/>
        <v>0.13232361867641598</v>
      </c>
      <c r="L2923" s="74">
        <f t="shared" si="723"/>
        <v>132323.61867641599</v>
      </c>
      <c r="M2923" s="75">
        <f t="shared" si="724"/>
        <v>51345.839055436503</v>
      </c>
      <c r="N2923" s="75">
        <f t="shared" si="725"/>
        <v>63985.066976468894</v>
      </c>
      <c r="O2923" s="75">
        <f t="shared" si="726"/>
        <v>0</v>
      </c>
      <c r="P2923" s="75">
        <f t="shared" si="727"/>
        <v>19249.776946504415</v>
      </c>
      <c r="Q2923" s="75">
        <f t="shared" si="728"/>
        <v>370.03831136111194</v>
      </c>
      <c r="R2923" s="75">
        <f t="shared" si="729"/>
        <v>9277.0928738434541</v>
      </c>
      <c r="S2923" s="76">
        <f t="shared" si="721"/>
        <v>144227.81416361436</v>
      </c>
      <c r="T2923" s="76"/>
      <c r="U2923" s="115">
        <f t="shared" si="730"/>
        <v>49611.341183634519</v>
      </c>
      <c r="V2923" s="115">
        <f t="shared" si="731"/>
        <v>19136.361276899865</v>
      </c>
      <c r="W2923" s="115">
        <f t="shared" si="732"/>
        <v>61226.747394818602</v>
      </c>
      <c r="X2923" s="115">
        <f t="shared" si="733"/>
        <v>9350.8573090480295</v>
      </c>
      <c r="Y2923" s="115">
        <f t="shared" si="734"/>
        <v>0</v>
      </c>
      <c r="Z2923" s="115">
        <f t="shared" si="735"/>
        <v>347.26621230494294</v>
      </c>
      <c r="AA2923" s="12">
        <f t="shared" si="736"/>
        <v>139672.57337670596</v>
      </c>
    </row>
    <row r="2924" spans="1:27" x14ac:dyDescent="0.2">
      <c r="A2924" s="72">
        <v>2004</v>
      </c>
      <c r="B2924" s="72">
        <v>5</v>
      </c>
      <c r="C2924" s="72">
        <v>1</v>
      </c>
      <c r="D2924" s="72">
        <v>18</v>
      </c>
      <c r="E2924" s="11">
        <v>5.6982272588557786E-2</v>
      </c>
      <c r="F2924" s="11">
        <v>5.3795992444333245E-2</v>
      </c>
      <c r="G2924" s="11">
        <v>0</v>
      </c>
      <c r="H2924" s="11">
        <v>1.5306054212269739E-2</v>
      </c>
      <c r="I2924" s="11">
        <v>4.0154909579649824E-4</v>
      </c>
      <c r="J2924" s="11">
        <v>6.6093931186231745E-3</v>
      </c>
      <c r="K2924" s="126">
        <f t="shared" si="722"/>
        <v>0.13309526145958048</v>
      </c>
      <c r="L2924" s="74">
        <f t="shared" si="723"/>
        <v>133095.26145958048</v>
      </c>
      <c r="M2924" s="75">
        <f t="shared" si="724"/>
        <v>57226.958195650077</v>
      </c>
      <c r="N2924" s="75">
        <f t="shared" si="725"/>
        <v>61927.788248412791</v>
      </c>
      <c r="O2924" s="75">
        <f t="shared" si="726"/>
        <v>0</v>
      </c>
      <c r="P2924" s="75">
        <f t="shared" si="727"/>
        <v>15900.543382045062</v>
      </c>
      <c r="Q2924" s="75">
        <f t="shared" si="728"/>
        <v>370.03831136111194</v>
      </c>
      <c r="R2924" s="75">
        <f t="shared" si="729"/>
        <v>9175.4973283550844</v>
      </c>
      <c r="S2924" s="76">
        <f t="shared" si="721"/>
        <v>144600.82546582413</v>
      </c>
      <c r="T2924" s="76"/>
      <c r="U2924" s="115">
        <f t="shared" si="730"/>
        <v>55293.792061333173</v>
      </c>
      <c r="V2924" s="115">
        <f t="shared" si="731"/>
        <v>15806.860697837215</v>
      </c>
      <c r="W2924" s="115">
        <f t="shared" si="732"/>
        <v>59258.155488057797</v>
      </c>
      <c r="X2924" s="115">
        <f t="shared" si="733"/>
        <v>9248.4539525207747</v>
      </c>
      <c r="Y2924" s="115">
        <f t="shared" si="734"/>
        <v>0</v>
      </c>
      <c r="Z2924" s="115">
        <f t="shared" si="735"/>
        <v>347.26621230494294</v>
      </c>
      <c r="AA2924" s="12">
        <f t="shared" si="736"/>
        <v>139954.52841205389</v>
      </c>
    </row>
    <row r="2925" spans="1:27" x14ac:dyDescent="0.2">
      <c r="A2925" s="72">
        <v>2004</v>
      </c>
      <c r="B2925" s="72">
        <v>5</v>
      </c>
      <c r="C2925" s="72">
        <v>1</v>
      </c>
      <c r="D2925" s="72">
        <v>19</v>
      </c>
      <c r="E2925" s="11">
        <v>5.6569586798414555E-2</v>
      </c>
      <c r="F2925" s="11">
        <v>5.3481828656026013E-2</v>
      </c>
      <c r="G2925" s="11">
        <v>0</v>
      </c>
      <c r="H2925" s="11">
        <v>1.7796210887754241E-2</v>
      </c>
      <c r="I2925" s="11">
        <v>4.0154909579649824E-4</v>
      </c>
      <c r="J2925" s="11">
        <v>6.5204644595852849E-3</v>
      </c>
      <c r="K2925" s="126">
        <f t="shared" si="722"/>
        <v>0.13476963989757662</v>
      </c>
      <c r="L2925" s="74">
        <f t="shared" si="723"/>
        <v>134769.63989757662</v>
      </c>
      <c r="M2925" s="75">
        <f t="shared" si="724"/>
        <v>56812.500305720139</v>
      </c>
      <c r="N2925" s="75">
        <f t="shared" si="725"/>
        <v>61566.135499321099</v>
      </c>
      <c r="O2925" s="75">
        <f t="shared" si="726"/>
        <v>0</v>
      </c>
      <c r="P2925" s="75">
        <f t="shared" si="727"/>
        <v>18487.418072119668</v>
      </c>
      <c r="Q2925" s="75">
        <f t="shared" si="728"/>
        <v>370.03831136111194</v>
      </c>
      <c r="R2925" s="75">
        <f t="shared" si="729"/>
        <v>9052.0420188021963</v>
      </c>
      <c r="S2925" s="76">
        <f t="shared" si="721"/>
        <v>146288.13420732421</v>
      </c>
      <c r="T2925" s="76"/>
      <c r="U2925" s="115">
        <f t="shared" si="730"/>
        <v>54893.334844900048</v>
      </c>
      <c r="V2925" s="115">
        <f t="shared" si="731"/>
        <v>18378.494061948761</v>
      </c>
      <c r="W2925" s="115">
        <f t="shared" si="732"/>
        <v>58912.093155710441</v>
      </c>
      <c r="X2925" s="115">
        <f t="shared" si="733"/>
        <v>9124.0170195966421</v>
      </c>
      <c r="Y2925" s="115">
        <f t="shared" si="734"/>
        <v>0</v>
      </c>
      <c r="Z2925" s="115">
        <f t="shared" si="735"/>
        <v>347.26621230494294</v>
      </c>
      <c r="AA2925" s="12">
        <f t="shared" si="736"/>
        <v>141655.20529446084</v>
      </c>
    </row>
    <row r="2926" spans="1:27" x14ac:dyDescent="0.2">
      <c r="A2926" s="72">
        <v>2004</v>
      </c>
      <c r="B2926" s="72">
        <v>5</v>
      </c>
      <c r="C2926" s="72">
        <v>1</v>
      </c>
      <c r="D2926" s="72">
        <v>20</v>
      </c>
      <c r="E2926" s="11">
        <v>5.8254092820584143E-2</v>
      </c>
      <c r="F2926" s="11">
        <v>5.3526130482175312E-2</v>
      </c>
      <c r="G2926" s="11">
        <v>1.0687375808144965E-3</v>
      </c>
      <c r="H2926" s="11">
        <v>1.8192290081050364E-2</v>
      </c>
      <c r="I2926" s="11">
        <v>4.1209075707170231E-4</v>
      </c>
      <c r="J2926" s="11">
        <v>6.557805038716673E-3</v>
      </c>
      <c r="K2926" s="126">
        <f t="shared" si="722"/>
        <v>0.13801114676041271</v>
      </c>
      <c r="L2926" s="74">
        <f t="shared" si="723"/>
        <v>138011.1467604127</v>
      </c>
      <c r="M2926" s="75">
        <f t="shared" si="724"/>
        <v>58504.239706973458</v>
      </c>
      <c r="N2926" s="75">
        <f t="shared" si="725"/>
        <v>61617.133984229258</v>
      </c>
      <c r="O2926" s="75">
        <f t="shared" si="726"/>
        <v>1117.9142344498289</v>
      </c>
      <c r="P2926" s="75">
        <f t="shared" si="727"/>
        <v>18898.881033663467</v>
      </c>
      <c r="Q2926" s="75">
        <f t="shared" si="728"/>
        <v>379.75273626718678</v>
      </c>
      <c r="R2926" s="75">
        <f t="shared" si="729"/>
        <v>9103.8801192011415</v>
      </c>
      <c r="S2926" s="76">
        <f t="shared" si="721"/>
        <v>149621.80181478435</v>
      </c>
      <c r="T2926" s="76"/>
      <c r="U2926" s="115">
        <f t="shared" si="730"/>
        <v>56527.926121882781</v>
      </c>
      <c r="V2926" s="115">
        <f t="shared" si="731"/>
        <v>18787.532769568443</v>
      </c>
      <c r="W2926" s="115">
        <f t="shared" si="732"/>
        <v>58960.893157031664</v>
      </c>
      <c r="X2926" s="115">
        <f t="shared" si="733"/>
        <v>9176.2672974147426</v>
      </c>
      <c r="Y2926" s="115">
        <f t="shared" si="734"/>
        <v>492.77674881788914</v>
      </c>
      <c r="Z2926" s="115">
        <f t="shared" si="735"/>
        <v>356.38281304134966</v>
      </c>
      <c r="AA2926" s="12">
        <f t="shared" si="736"/>
        <v>144301.77890775687</v>
      </c>
    </row>
    <row r="2927" spans="1:27" x14ac:dyDescent="0.2">
      <c r="A2927" s="72">
        <v>2004</v>
      </c>
      <c r="B2927" s="72">
        <v>5</v>
      </c>
      <c r="C2927" s="72">
        <v>1</v>
      </c>
      <c r="D2927" s="72">
        <v>21</v>
      </c>
      <c r="E2927" s="11">
        <v>6.0212726721591545E-2</v>
      </c>
      <c r="F2927" s="11">
        <v>5.1998811541183715E-2</v>
      </c>
      <c r="G2927" s="11">
        <v>1.6881560585838597E-3</v>
      </c>
      <c r="H2927" s="11">
        <v>1.5657105330568841E-2</v>
      </c>
      <c r="I2927" s="11">
        <v>4.1820048868165545E-4</v>
      </c>
      <c r="J2927" s="11">
        <v>6.6477837987604727E-3</v>
      </c>
      <c r="K2927" s="126">
        <f t="shared" si="722"/>
        <v>0.13662278393937008</v>
      </c>
      <c r="L2927" s="74">
        <f t="shared" si="723"/>
        <v>136622.78393937007</v>
      </c>
      <c r="M2927" s="75">
        <f t="shared" si="724"/>
        <v>60471.284110113687</v>
      </c>
      <c r="N2927" s="75">
        <f t="shared" si="725"/>
        <v>59858.945694211361</v>
      </c>
      <c r="O2927" s="75">
        <f t="shared" si="726"/>
        <v>1765.8344964582884</v>
      </c>
      <c r="P2927" s="75">
        <f t="shared" si="727"/>
        <v>16265.22937220415</v>
      </c>
      <c r="Q2927" s="75">
        <f t="shared" si="728"/>
        <v>385.38301857010708</v>
      </c>
      <c r="R2927" s="75">
        <f t="shared" si="729"/>
        <v>9228.7932326403006</v>
      </c>
      <c r="S2927" s="76">
        <f t="shared" si="721"/>
        <v>147975.46992419791</v>
      </c>
      <c r="T2927" s="76"/>
      <c r="U2927" s="115">
        <f t="shared" si="730"/>
        <v>58428.522407828881</v>
      </c>
      <c r="V2927" s="115">
        <f t="shared" si="731"/>
        <v>16169.398034228303</v>
      </c>
      <c r="W2927" s="115">
        <f t="shared" si="732"/>
        <v>57278.498257843035</v>
      </c>
      <c r="X2927" s="115">
        <f t="shared" si="733"/>
        <v>9302.1736255805172</v>
      </c>
      <c r="Y2927" s="115">
        <f t="shared" si="734"/>
        <v>778.38008972435352</v>
      </c>
      <c r="Z2927" s="115">
        <f t="shared" si="735"/>
        <v>361.66660866335121</v>
      </c>
      <c r="AA2927" s="12">
        <f t="shared" si="736"/>
        <v>142318.63902386845</v>
      </c>
    </row>
    <row r="2928" spans="1:27" x14ac:dyDescent="0.2">
      <c r="A2928" s="72">
        <v>2004</v>
      </c>
      <c r="B2928" s="72">
        <v>5</v>
      </c>
      <c r="C2928" s="72">
        <v>1</v>
      </c>
      <c r="D2928" s="72">
        <v>22</v>
      </c>
      <c r="E2928" s="11">
        <v>5.3128125162236382E-2</v>
      </c>
      <c r="F2928" s="11">
        <v>5.0532983342498235E-2</v>
      </c>
      <c r="G2928" s="11">
        <v>1.6881560585838597E-3</v>
      </c>
      <c r="H2928" s="11">
        <v>1.6098988876027807E-2</v>
      </c>
      <c r="I2928" s="11">
        <v>4.1820048868165545E-4</v>
      </c>
      <c r="J2928" s="11">
        <v>6.4499803617273921E-3</v>
      </c>
      <c r="K2928" s="126">
        <f t="shared" si="722"/>
        <v>0.12831643428975534</v>
      </c>
      <c r="L2928" s="74">
        <f t="shared" si="723"/>
        <v>128316.43428975534</v>
      </c>
      <c r="M2928" s="75">
        <f t="shared" si="724"/>
        <v>53356.260808086481</v>
      </c>
      <c r="N2928" s="75">
        <f t="shared" si="725"/>
        <v>58171.543079775372</v>
      </c>
      <c r="O2928" s="75">
        <f t="shared" si="726"/>
        <v>1765.8344964582884</v>
      </c>
      <c r="P2928" s="75">
        <f t="shared" si="727"/>
        <v>16724.27573300626</v>
      </c>
      <c r="Q2928" s="75">
        <f t="shared" si="728"/>
        <v>385.38301857010708</v>
      </c>
      <c r="R2928" s="75">
        <f t="shared" si="729"/>
        <v>8954.1923917669465</v>
      </c>
      <c r="S2928" s="76">
        <f t="shared" si="721"/>
        <v>139357.48952766345</v>
      </c>
      <c r="T2928" s="76"/>
      <c r="U2928" s="115">
        <f t="shared" si="730"/>
        <v>51553.849502293655</v>
      </c>
      <c r="V2928" s="115">
        <f t="shared" si="731"/>
        <v>16625.739789645395</v>
      </c>
      <c r="W2928" s="115">
        <f t="shared" si="732"/>
        <v>55663.837548564989</v>
      </c>
      <c r="X2928" s="115">
        <f t="shared" si="733"/>
        <v>9025.3893662366172</v>
      </c>
      <c r="Y2928" s="115">
        <f t="shared" si="734"/>
        <v>778.38008972435352</v>
      </c>
      <c r="Z2928" s="115">
        <f t="shared" si="735"/>
        <v>361.66660866335121</v>
      </c>
      <c r="AA2928" s="12">
        <f t="shared" si="736"/>
        <v>134008.86290512836</v>
      </c>
    </row>
    <row r="2929" spans="1:27" x14ac:dyDescent="0.2">
      <c r="A2929" s="72">
        <v>2004</v>
      </c>
      <c r="B2929" s="72">
        <v>5</v>
      </c>
      <c r="C2929" s="72">
        <v>1</v>
      </c>
      <c r="D2929" s="72">
        <v>23</v>
      </c>
      <c r="E2929" s="11">
        <v>4.4424571975635881E-2</v>
      </c>
      <c r="F2929" s="11">
        <v>4.8885896674602809E-2</v>
      </c>
      <c r="G2929" s="11">
        <v>1.6881560585838597E-3</v>
      </c>
      <c r="H2929" s="11">
        <v>1.7878946720233345E-2</v>
      </c>
      <c r="I2929" s="11">
        <v>4.1820048868165545E-4</v>
      </c>
      <c r="J2929" s="11">
        <v>6.1452524317631178E-3</v>
      </c>
      <c r="K2929" s="126">
        <f t="shared" si="722"/>
        <v>0.11944102434950066</v>
      </c>
      <c r="L2929" s="74">
        <f t="shared" si="723"/>
        <v>119441.02434950066</v>
      </c>
      <c r="M2929" s="75">
        <f t="shared" si="724"/>
        <v>44615.333994591514</v>
      </c>
      <c r="N2929" s="75">
        <f t="shared" si="725"/>
        <v>56275.482987534131</v>
      </c>
      <c r="O2929" s="75">
        <f t="shared" si="726"/>
        <v>1765.8344964582884</v>
      </c>
      <c r="P2929" s="75">
        <f t="shared" si="727"/>
        <v>18573.367375273778</v>
      </c>
      <c r="Q2929" s="75">
        <f t="shared" si="728"/>
        <v>385.38301857010708</v>
      </c>
      <c r="R2929" s="75">
        <f t="shared" si="729"/>
        <v>8531.1535049765625</v>
      </c>
      <c r="S2929" s="76">
        <f t="shared" si="721"/>
        <v>130146.55537740439</v>
      </c>
      <c r="T2929" s="76"/>
      <c r="U2929" s="115">
        <f t="shared" si="730"/>
        <v>43108.197227777688</v>
      </c>
      <c r="V2929" s="115">
        <f t="shared" si="731"/>
        <v>18463.936969740662</v>
      </c>
      <c r="W2929" s="115">
        <f t="shared" si="732"/>
        <v>53849.514335373009</v>
      </c>
      <c r="X2929" s="115">
        <f t="shared" si="733"/>
        <v>8598.9867937552499</v>
      </c>
      <c r="Y2929" s="115">
        <f t="shared" si="734"/>
        <v>778.38008972435352</v>
      </c>
      <c r="Z2929" s="115">
        <f t="shared" si="735"/>
        <v>361.66660866335121</v>
      </c>
      <c r="AA2929" s="12">
        <f t="shared" si="736"/>
        <v>125160.6820250343</v>
      </c>
    </row>
    <row r="2930" spans="1:27" x14ac:dyDescent="0.2">
      <c r="A2930" s="72">
        <v>2004</v>
      </c>
      <c r="B2930" s="72">
        <v>5</v>
      </c>
      <c r="C2930" s="72">
        <v>1</v>
      </c>
      <c r="D2930" s="72">
        <v>24</v>
      </c>
      <c r="E2930" s="11">
        <v>3.8221977227993066E-2</v>
      </c>
      <c r="F2930" s="11">
        <v>4.7385925045896782E-2</v>
      </c>
      <c r="G2930" s="11">
        <v>1.6881560585838597E-3</v>
      </c>
      <c r="H2930" s="11">
        <v>1.5733000367808135E-2</v>
      </c>
      <c r="I2930" s="11">
        <v>4.1820048868165545E-4</v>
      </c>
      <c r="J2930" s="11">
        <v>5.9087580030372754E-3</v>
      </c>
      <c r="K2930" s="126">
        <f t="shared" si="722"/>
        <v>0.10935601719200078</v>
      </c>
      <c r="L2930" s="74">
        <f t="shared" si="723"/>
        <v>109356.01719200077</v>
      </c>
      <c r="M2930" s="75">
        <f t="shared" si="724"/>
        <v>38386.104899239668</v>
      </c>
      <c r="N2930" s="75">
        <f t="shared" si="725"/>
        <v>54548.775826266421</v>
      </c>
      <c r="O2930" s="75">
        <f t="shared" si="726"/>
        <v>1765.8344964582884</v>
      </c>
      <c r="P2930" s="75">
        <f t="shared" si="727"/>
        <v>16344.072182726666</v>
      </c>
      <c r="Q2930" s="75">
        <f t="shared" si="728"/>
        <v>385.38301857010708</v>
      </c>
      <c r="R2930" s="75">
        <f t="shared" si="729"/>
        <v>8202.8398519680013</v>
      </c>
      <c r="S2930" s="76">
        <f t="shared" si="721"/>
        <v>119633.01027522916</v>
      </c>
      <c r="T2930" s="76"/>
      <c r="U2930" s="115">
        <f t="shared" si="730"/>
        <v>37089.395789420392</v>
      </c>
      <c r="V2930" s="115">
        <f t="shared" si="731"/>
        <v>16247.776319360535</v>
      </c>
      <c r="W2930" s="115">
        <f t="shared" si="732"/>
        <v>52197.24345118933</v>
      </c>
      <c r="X2930" s="115">
        <f t="shared" si="733"/>
        <v>8268.0626385652995</v>
      </c>
      <c r="Y2930" s="115">
        <f t="shared" si="734"/>
        <v>778.38008972435352</v>
      </c>
      <c r="Z2930" s="115">
        <f t="shared" si="735"/>
        <v>361.66660866335121</v>
      </c>
      <c r="AA2930" s="12">
        <f t="shared" si="736"/>
        <v>114942.52489692325</v>
      </c>
    </row>
    <row r="2931" spans="1:27" x14ac:dyDescent="0.2">
      <c r="A2931" s="72">
        <v>2004</v>
      </c>
      <c r="B2931" s="72">
        <v>5</v>
      </c>
      <c r="C2931" s="72">
        <v>2</v>
      </c>
      <c r="D2931" s="72">
        <v>1</v>
      </c>
      <c r="E2931" s="11">
        <v>3.0722202373590503E-2</v>
      </c>
      <c r="F2931" s="11">
        <v>4.5605765564096006E-2</v>
      </c>
      <c r="G2931" s="11">
        <v>1.6881560585838597E-3</v>
      </c>
      <c r="H2931" s="11">
        <v>1.0679302410944363E-2</v>
      </c>
      <c r="I2931" s="11">
        <v>4.1820048868165545E-4</v>
      </c>
      <c r="J2931" s="11">
        <v>5.5726775057404173E-3</v>
      </c>
      <c r="K2931" s="126">
        <f t="shared" si="722"/>
        <v>9.4686304401636806E-2</v>
      </c>
      <c r="L2931" s="74">
        <f t="shared" si="723"/>
        <v>94686.304401636808</v>
      </c>
      <c r="M2931" s="75">
        <f t="shared" si="724"/>
        <v>30854.125520869529</v>
      </c>
      <c r="N2931" s="75">
        <f t="shared" si="725"/>
        <v>52499.527649435448</v>
      </c>
      <c r="O2931" s="75">
        <f t="shared" si="726"/>
        <v>1765.8344964582884</v>
      </c>
      <c r="P2931" s="75">
        <f t="shared" si="727"/>
        <v>11094.087928884879</v>
      </c>
      <c r="Q2931" s="75">
        <f t="shared" si="728"/>
        <v>385.38301857010708</v>
      </c>
      <c r="R2931" s="75">
        <f t="shared" si="729"/>
        <v>7736.275728800525</v>
      </c>
      <c r="S2931" s="76">
        <f t="shared" si="721"/>
        <v>104335.23434301879</v>
      </c>
      <c r="T2931" s="76"/>
      <c r="U2931" s="115">
        <f t="shared" si="730"/>
        <v>29811.851871499821</v>
      </c>
      <c r="V2931" s="115">
        <f t="shared" si="731"/>
        <v>11028.723877415454</v>
      </c>
      <c r="W2931" s="115">
        <f t="shared" si="732"/>
        <v>50236.335908211135</v>
      </c>
      <c r="X2931" s="115">
        <f t="shared" si="733"/>
        <v>7797.7887499033759</v>
      </c>
      <c r="Y2931" s="115">
        <f t="shared" si="734"/>
        <v>778.38008972435352</v>
      </c>
      <c r="Z2931" s="115">
        <f t="shared" si="735"/>
        <v>361.66660866335121</v>
      </c>
      <c r="AA2931" s="12">
        <f t="shared" si="736"/>
        <v>100014.7471054175</v>
      </c>
    </row>
    <row r="2932" spans="1:27" x14ac:dyDescent="0.2">
      <c r="A2932" s="72">
        <v>2004</v>
      </c>
      <c r="B2932" s="72">
        <v>5</v>
      </c>
      <c r="C2932" s="72">
        <v>2</v>
      </c>
      <c r="D2932" s="72">
        <v>2</v>
      </c>
      <c r="E2932" s="11">
        <v>2.6462951964569485E-2</v>
      </c>
      <c r="F2932" s="11">
        <v>4.476958981684398E-2</v>
      </c>
      <c r="G2932" s="11">
        <v>1.6881560585838597E-3</v>
      </c>
      <c r="H2932" s="11">
        <v>1.1430589714155153E-2</v>
      </c>
      <c r="I2932" s="11">
        <v>4.1820048868165545E-4</v>
      </c>
      <c r="J2932" s="11">
        <v>5.4808500657010243E-3</v>
      </c>
      <c r="K2932" s="126">
        <f t="shared" si="722"/>
        <v>9.0250338108535166E-2</v>
      </c>
      <c r="L2932" s="74">
        <f t="shared" si="723"/>
        <v>90250.338108535172</v>
      </c>
      <c r="M2932" s="75">
        <f t="shared" si="724"/>
        <v>26576.585611890965</v>
      </c>
      <c r="N2932" s="75">
        <f t="shared" si="725"/>
        <v>51536.955675921534</v>
      </c>
      <c r="O2932" s="75">
        <f t="shared" si="726"/>
        <v>1765.8344964582884</v>
      </c>
      <c r="P2932" s="75">
        <f t="shared" si="727"/>
        <v>11874.555330307425</v>
      </c>
      <c r="Q2932" s="75">
        <f t="shared" si="728"/>
        <v>385.38301857010708</v>
      </c>
      <c r="R2932" s="75">
        <f t="shared" si="729"/>
        <v>7608.7961833068457</v>
      </c>
      <c r="S2932" s="76">
        <f t="shared" si="721"/>
        <v>99748.110316455161</v>
      </c>
      <c r="T2932" s="76"/>
      <c r="U2932" s="115">
        <f t="shared" si="730"/>
        <v>25678.810212139128</v>
      </c>
      <c r="V2932" s="115">
        <f t="shared" si="731"/>
        <v>11804.592927741109</v>
      </c>
      <c r="W2932" s="115">
        <f t="shared" si="732"/>
        <v>49315.259259290193</v>
      </c>
      <c r="X2932" s="115">
        <f t="shared" si="733"/>
        <v>7669.2955833539027</v>
      </c>
      <c r="Y2932" s="115">
        <f t="shared" si="734"/>
        <v>778.38008972435352</v>
      </c>
      <c r="Z2932" s="115">
        <f t="shared" si="735"/>
        <v>361.66660866335121</v>
      </c>
      <c r="AA2932" s="12">
        <f t="shared" si="736"/>
        <v>95608.004680912025</v>
      </c>
    </row>
    <row r="2933" spans="1:27" x14ac:dyDescent="0.2">
      <c r="A2933" s="72">
        <v>2004</v>
      </c>
      <c r="B2933" s="72">
        <v>5</v>
      </c>
      <c r="C2933" s="72">
        <v>2</v>
      </c>
      <c r="D2933" s="72">
        <v>3</v>
      </c>
      <c r="E2933" s="11">
        <v>2.6065973191522596E-2</v>
      </c>
      <c r="F2933" s="11">
        <v>4.4362168986440305E-2</v>
      </c>
      <c r="G2933" s="11">
        <v>1.6881560585838597E-3</v>
      </c>
      <c r="H2933" s="11">
        <v>1.0684265609390989E-2</v>
      </c>
      <c r="I2933" s="11">
        <v>4.1820048868165545E-4</v>
      </c>
      <c r="J2933" s="11">
        <v>5.3471891782196869E-3</v>
      </c>
      <c r="K2933" s="126">
        <f t="shared" si="722"/>
        <v>8.8565953512839093E-2</v>
      </c>
      <c r="L2933" s="74">
        <f t="shared" si="723"/>
        <v>88565.9535128391</v>
      </c>
      <c r="M2933" s="75">
        <f t="shared" si="724"/>
        <v>26177.902186016574</v>
      </c>
      <c r="N2933" s="75">
        <f t="shared" si="725"/>
        <v>51067.949161368619</v>
      </c>
      <c r="O2933" s="75">
        <f t="shared" si="726"/>
        <v>1765.8344964582884</v>
      </c>
      <c r="P2933" s="75">
        <f t="shared" si="727"/>
        <v>11099.243898615538</v>
      </c>
      <c r="Q2933" s="75">
        <f t="shared" si="728"/>
        <v>385.38301857010708</v>
      </c>
      <c r="R2933" s="75">
        <f t="shared" si="729"/>
        <v>7423.2413079984062</v>
      </c>
      <c r="S2933" s="76">
        <f t="shared" si="721"/>
        <v>97919.554069027537</v>
      </c>
      <c r="T2933" s="76"/>
      <c r="U2933" s="115">
        <f t="shared" si="730"/>
        <v>25293.594587481406</v>
      </c>
      <c r="V2933" s="115">
        <f t="shared" si="731"/>
        <v>11033.849469248173</v>
      </c>
      <c r="W2933" s="115">
        <f t="shared" si="732"/>
        <v>48866.471053698151</v>
      </c>
      <c r="X2933" s="115">
        <f t="shared" si="733"/>
        <v>7482.2653158334078</v>
      </c>
      <c r="Y2933" s="115">
        <f t="shared" si="734"/>
        <v>778.38008972435352</v>
      </c>
      <c r="Z2933" s="115">
        <f t="shared" si="735"/>
        <v>361.66660866335121</v>
      </c>
      <c r="AA2933" s="12">
        <f t="shared" si="736"/>
        <v>93816.227124648853</v>
      </c>
    </row>
    <row r="2934" spans="1:27" x14ac:dyDescent="0.2">
      <c r="A2934" s="72">
        <v>2004</v>
      </c>
      <c r="B2934" s="72">
        <v>5</v>
      </c>
      <c r="C2934" s="72">
        <v>2</v>
      </c>
      <c r="D2934" s="72">
        <v>4</v>
      </c>
      <c r="E2934" s="11">
        <v>2.3996202633061757E-2</v>
      </c>
      <c r="F2934" s="11">
        <v>4.4621755069379911E-2</v>
      </c>
      <c r="G2934" s="11">
        <v>1.6881560585838597E-3</v>
      </c>
      <c r="H2934" s="11">
        <v>1.2096255511683099E-2</v>
      </c>
      <c r="I2934" s="11">
        <v>4.1820048868165545E-4</v>
      </c>
      <c r="J2934" s="11">
        <v>5.2737568956869969E-3</v>
      </c>
      <c r="K2934" s="126">
        <f t="shared" si="722"/>
        <v>8.8094326657077282E-2</v>
      </c>
      <c r="L2934" s="74">
        <f t="shared" si="723"/>
        <v>88094.326657077283</v>
      </c>
      <c r="M2934" s="75">
        <f t="shared" si="724"/>
        <v>24099.243897343644</v>
      </c>
      <c r="N2934" s="75">
        <f t="shared" si="725"/>
        <v>51366.774245656336</v>
      </c>
      <c r="O2934" s="75">
        <f t="shared" si="726"/>
        <v>1765.8344964582884</v>
      </c>
      <c r="P2934" s="75">
        <f t="shared" si="727"/>
        <v>12566.075675443271</v>
      </c>
      <c r="Q2934" s="75">
        <f t="shared" si="728"/>
        <v>385.38301857010708</v>
      </c>
      <c r="R2934" s="75">
        <f t="shared" si="729"/>
        <v>7321.2988603181166</v>
      </c>
      <c r="S2934" s="76">
        <f t="shared" si="721"/>
        <v>97504.610193789762</v>
      </c>
      <c r="T2934" s="76"/>
      <c r="U2934" s="115">
        <f t="shared" si="730"/>
        <v>23285.154810069227</v>
      </c>
      <c r="V2934" s="115">
        <f t="shared" si="731"/>
        <v>12492.038979278297</v>
      </c>
      <c r="W2934" s="115">
        <f t="shared" si="732"/>
        <v>49152.414146602125</v>
      </c>
      <c r="X2934" s="115">
        <f t="shared" si="733"/>
        <v>7379.5122988100311</v>
      </c>
      <c r="Y2934" s="115">
        <f t="shared" si="734"/>
        <v>778.38008972435352</v>
      </c>
      <c r="Z2934" s="115">
        <f t="shared" si="735"/>
        <v>361.66660866335121</v>
      </c>
      <c r="AA2934" s="12">
        <f t="shared" si="736"/>
        <v>93449.166933147382</v>
      </c>
    </row>
    <row r="2935" spans="1:27" x14ac:dyDescent="0.2">
      <c r="A2935" s="72">
        <v>2004</v>
      </c>
      <c r="B2935" s="72">
        <v>5</v>
      </c>
      <c r="C2935" s="72">
        <v>2</v>
      </c>
      <c r="D2935" s="72">
        <v>5</v>
      </c>
      <c r="E2935" s="11">
        <v>2.542631431185749E-2</v>
      </c>
      <c r="F2935" s="11">
        <v>4.4825845010163595E-2</v>
      </c>
      <c r="G2935" s="11">
        <v>1.6881560585838597E-3</v>
      </c>
      <c r="H2935" s="11">
        <v>1.1690084191842923E-2</v>
      </c>
      <c r="I2935" s="11">
        <v>4.1820048868165545E-4</v>
      </c>
      <c r="J2935" s="11">
        <v>5.3069868026046499E-3</v>
      </c>
      <c r="K2935" s="126">
        <f t="shared" si="722"/>
        <v>8.9355586863734168E-2</v>
      </c>
      <c r="L2935" s="74">
        <f t="shared" si="723"/>
        <v>89355.586863734163</v>
      </c>
      <c r="M2935" s="75">
        <f t="shared" si="724"/>
        <v>25535.496569266528</v>
      </c>
      <c r="N2935" s="75">
        <f t="shared" si="725"/>
        <v>51601.714397556338</v>
      </c>
      <c r="O2935" s="75">
        <f t="shared" si="726"/>
        <v>1765.8344964582884</v>
      </c>
      <c r="P2935" s="75">
        <f t="shared" si="727"/>
        <v>12144.128607825804</v>
      </c>
      <c r="Q2935" s="75">
        <f t="shared" si="728"/>
        <v>385.38301857010708</v>
      </c>
      <c r="R2935" s="75">
        <f t="shared" si="729"/>
        <v>7367.430315456606</v>
      </c>
      <c r="S2935" s="76">
        <f t="shared" si="721"/>
        <v>98799.987405133666</v>
      </c>
      <c r="T2935" s="76"/>
      <c r="U2935" s="115">
        <f t="shared" si="730"/>
        <v>24672.889875723558</v>
      </c>
      <c r="V2935" s="115">
        <f t="shared" si="731"/>
        <v>12072.577935750589</v>
      </c>
      <c r="W2935" s="115">
        <f t="shared" si="732"/>
        <v>49377.226310017882</v>
      </c>
      <c r="X2935" s="115">
        <f t="shared" si="733"/>
        <v>7426.0105564350033</v>
      </c>
      <c r="Y2935" s="115">
        <f t="shared" si="734"/>
        <v>778.38008972435352</v>
      </c>
      <c r="Z2935" s="115">
        <f t="shared" si="735"/>
        <v>361.66660866335121</v>
      </c>
      <c r="AA2935" s="12">
        <f t="shared" si="736"/>
        <v>94688.751376314744</v>
      </c>
    </row>
    <row r="2936" spans="1:27" x14ac:dyDescent="0.2">
      <c r="A2936" s="72">
        <v>2004</v>
      </c>
      <c r="B2936" s="72">
        <v>5</v>
      </c>
      <c r="C2936" s="72">
        <v>2</v>
      </c>
      <c r="D2936" s="72">
        <v>6</v>
      </c>
      <c r="E2936" s="11">
        <v>2.755374867703245E-2</v>
      </c>
      <c r="F2936" s="11">
        <v>4.5713271165252145E-2</v>
      </c>
      <c r="G2936" s="11">
        <v>2.8082443940320864E-4</v>
      </c>
      <c r="H2936" s="11">
        <v>1.3259850605971572E-2</v>
      </c>
      <c r="I2936" s="11">
        <v>4.0431905183728012E-4</v>
      </c>
      <c r="J2936" s="11">
        <v>5.4126103548848741E-3</v>
      </c>
      <c r="K2936" s="126">
        <f t="shared" si="722"/>
        <v>9.2624624294381522E-2</v>
      </c>
      <c r="L2936" s="74">
        <f t="shared" si="723"/>
        <v>92624.624294381516</v>
      </c>
      <c r="M2936" s="75">
        <f t="shared" si="724"/>
        <v>27672.066276812802</v>
      </c>
      <c r="N2936" s="75">
        <f t="shared" si="725"/>
        <v>52623.283784445041</v>
      </c>
      <c r="O2936" s="75">
        <f t="shared" si="726"/>
        <v>293.74623277585601</v>
      </c>
      <c r="P2936" s="75">
        <f t="shared" si="727"/>
        <v>13774.864957075186</v>
      </c>
      <c r="Q2936" s="75">
        <f t="shared" si="728"/>
        <v>372.59090048808361</v>
      </c>
      <c r="R2936" s="75">
        <f t="shared" si="729"/>
        <v>7514.0623290718677</v>
      </c>
      <c r="S2936" s="76">
        <f t="shared" si="721"/>
        <v>102250.61448066882</v>
      </c>
      <c r="T2936" s="76"/>
      <c r="U2936" s="115">
        <f t="shared" si="730"/>
        <v>26737.284784320796</v>
      </c>
      <c r="V2936" s="115">
        <f t="shared" si="731"/>
        <v>13693.706326657775</v>
      </c>
      <c r="W2936" s="115">
        <f t="shared" si="732"/>
        <v>50354.757064503399</v>
      </c>
      <c r="X2936" s="115">
        <f t="shared" si="733"/>
        <v>7573.8084770659998</v>
      </c>
      <c r="Y2936" s="115">
        <f t="shared" si="734"/>
        <v>129.48337994464057</v>
      </c>
      <c r="Z2936" s="115">
        <f t="shared" si="735"/>
        <v>349.66171550144622</v>
      </c>
      <c r="AA2936" s="12">
        <f t="shared" si="736"/>
        <v>98838.701747994055</v>
      </c>
    </row>
    <row r="2937" spans="1:27" x14ac:dyDescent="0.2">
      <c r="A2937" s="72">
        <v>2004</v>
      </c>
      <c r="B2937" s="72">
        <v>5</v>
      </c>
      <c r="C2937" s="72">
        <v>2</v>
      </c>
      <c r="D2937" s="72">
        <v>7</v>
      </c>
      <c r="E2937" s="11">
        <v>3.2475452279936125E-2</v>
      </c>
      <c r="F2937" s="11">
        <v>4.7266536532775384E-2</v>
      </c>
      <c r="G2937" s="11">
        <v>0</v>
      </c>
      <c r="H2937" s="11">
        <v>1.3314171987509405E-2</v>
      </c>
      <c r="I2937" s="11">
        <v>4.0154909579649824E-4</v>
      </c>
      <c r="J2937" s="11">
        <v>5.6888334571539474E-3</v>
      </c>
      <c r="K2937" s="126">
        <f t="shared" si="722"/>
        <v>9.9146543353171357E-2</v>
      </c>
      <c r="L2937" s="74">
        <f t="shared" si="723"/>
        <v>99146.54335317135</v>
      </c>
      <c r="M2937" s="75">
        <f t="shared" si="724"/>
        <v>32614.903997035741</v>
      </c>
      <c r="N2937" s="75">
        <f t="shared" si="725"/>
        <v>54411.34055973564</v>
      </c>
      <c r="O2937" s="75">
        <f t="shared" si="726"/>
        <v>0</v>
      </c>
      <c r="P2937" s="75">
        <f t="shared" si="727"/>
        <v>13831.296188255757</v>
      </c>
      <c r="Q2937" s="75">
        <f t="shared" si="728"/>
        <v>370.03831136111194</v>
      </c>
      <c r="R2937" s="75">
        <f t="shared" si="729"/>
        <v>7897.5293571955935</v>
      </c>
      <c r="S2937" s="76">
        <f t="shared" si="721"/>
        <v>109125.10841358386</v>
      </c>
      <c r="T2937" s="76"/>
      <c r="U2937" s="115">
        <f t="shared" si="730"/>
        <v>31513.150035808092</v>
      </c>
      <c r="V2937" s="115">
        <f t="shared" si="731"/>
        <v>13749.805076797722</v>
      </c>
      <c r="W2937" s="115">
        <f t="shared" si="732"/>
        <v>52065.732854347814</v>
      </c>
      <c r="X2937" s="115">
        <f t="shared" si="733"/>
        <v>7960.3245453506661</v>
      </c>
      <c r="Y2937" s="115">
        <f t="shared" si="734"/>
        <v>0</v>
      </c>
      <c r="Z2937" s="115">
        <f t="shared" si="735"/>
        <v>347.26621230494294</v>
      </c>
      <c r="AA2937" s="12">
        <f t="shared" si="736"/>
        <v>105636.27872460923</v>
      </c>
    </row>
    <row r="2938" spans="1:27" x14ac:dyDescent="0.2">
      <c r="A2938" s="72">
        <v>2004</v>
      </c>
      <c r="B2938" s="72">
        <v>5</v>
      </c>
      <c r="C2938" s="72">
        <v>2</v>
      </c>
      <c r="D2938" s="72">
        <v>8</v>
      </c>
      <c r="E2938" s="11">
        <v>3.8750527909730152E-2</v>
      </c>
      <c r="F2938" s="11">
        <v>4.9442683468393867E-2</v>
      </c>
      <c r="G2938" s="11">
        <v>0</v>
      </c>
      <c r="H2938" s="11">
        <v>1.4517577515561323E-2</v>
      </c>
      <c r="I2938" s="11">
        <v>4.0154909579649824E-4</v>
      </c>
      <c r="J2938" s="11">
        <v>5.8736747077629018E-3</v>
      </c>
      <c r="K2938" s="126">
        <f t="shared" si="722"/>
        <v>0.10898601269724474</v>
      </c>
      <c r="L2938" s="74">
        <f t="shared" si="723"/>
        <v>108986.01269724475</v>
      </c>
      <c r="M2938" s="75">
        <f t="shared" si="724"/>
        <v>38916.925212189497</v>
      </c>
      <c r="N2938" s="75">
        <f t="shared" si="725"/>
        <v>56916.433606691957</v>
      </c>
      <c r="O2938" s="75">
        <f t="shared" si="726"/>
        <v>0</v>
      </c>
      <c r="P2938" s="75">
        <f t="shared" si="727"/>
        <v>15081.442146163276</v>
      </c>
      <c r="Q2938" s="75">
        <f t="shared" si="728"/>
        <v>370.03831136111194</v>
      </c>
      <c r="R2938" s="75">
        <f t="shared" si="729"/>
        <v>8154.1354283874334</v>
      </c>
      <c r="S2938" s="76">
        <f t="shared" si="721"/>
        <v>119438.97470479328</v>
      </c>
      <c r="T2938" s="76"/>
      <c r="U2938" s="115">
        <f t="shared" si="730"/>
        <v>37602.284625934</v>
      </c>
      <c r="V2938" s="115">
        <f t="shared" si="731"/>
        <v>14992.58543554461</v>
      </c>
      <c r="W2938" s="115">
        <f t="shared" si="732"/>
        <v>54462.834341213762</v>
      </c>
      <c r="X2938" s="115">
        <f t="shared" si="733"/>
        <v>8218.9709541966549</v>
      </c>
      <c r="Y2938" s="115">
        <f t="shared" si="734"/>
        <v>0</v>
      </c>
      <c r="Z2938" s="115">
        <f t="shared" si="735"/>
        <v>347.26621230494294</v>
      </c>
      <c r="AA2938" s="12">
        <f t="shared" si="736"/>
        <v>115623.94156919396</v>
      </c>
    </row>
    <row r="2939" spans="1:27" x14ac:dyDescent="0.2">
      <c r="A2939" s="72">
        <v>2004</v>
      </c>
      <c r="B2939" s="72">
        <v>5</v>
      </c>
      <c r="C2939" s="72">
        <v>2</v>
      </c>
      <c r="D2939" s="72">
        <v>9</v>
      </c>
      <c r="E2939" s="11">
        <v>4.331161306210915E-2</v>
      </c>
      <c r="F2939" s="11">
        <v>5.0566560085306134E-2</v>
      </c>
      <c r="G2939" s="11">
        <v>0</v>
      </c>
      <c r="H2939" s="11">
        <v>1.4659576416456542E-2</v>
      </c>
      <c r="I2939" s="11">
        <v>4.0154909579649824E-4</v>
      </c>
      <c r="J2939" s="11">
        <v>6.2209561232362065E-3</v>
      </c>
      <c r="K2939" s="126">
        <f t="shared" si="722"/>
        <v>0.11516025478290454</v>
      </c>
      <c r="L2939" s="74">
        <f t="shared" si="723"/>
        <v>115160.25478290454</v>
      </c>
      <c r="M2939" s="75">
        <f t="shared" si="724"/>
        <v>43497.595962664374</v>
      </c>
      <c r="N2939" s="75">
        <f t="shared" si="725"/>
        <v>58210.195279022941</v>
      </c>
      <c r="O2939" s="75">
        <f t="shared" si="726"/>
        <v>0</v>
      </c>
      <c r="P2939" s="75">
        <f t="shared" si="727"/>
        <v>15228.95630314811</v>
      </c>
      <c r="Q2939" s="75">
        <f t="shared" si="728"/>
        <v>370.03831136111194</v>
      </c>
      <c r="R2939" s="75">
        <f t="shared" si="729"/>
        <v>8636.2492386379072</v>
      </c>
      <c r="S2939" s="76">
        <f t="shared" si="721"/>
        <v>125943.03509483444</v>
      </c>
      <c r="T2939" s="76"/>
      <c r="U2939" s="115">
        <f t="shared" si="730"/>
        <v>42028.217157805688</v>
      </c>
      <c r="V2939" s="115">
        <f t="shared" si="731"/>
        <v>15139.230469893006</v>
      </c>
      <c r="W2939" s="115">
        <f t="shared" si="732"/>
        <v>55700.823497809295</v>
      </c>
      <c r="X2939" s="115">
        <f t="shared" si="733"/>
        <v>8704.9181693080118</v>
      </c>
      <c r="Y2939" s="115">
        <f t="shared" si="734"/>
        <v>0</v>
      </c>
      <c r="Z2939" s="115">
        <f t="shared" si="735"/>
        <v>347.26621230494294</v>
      </c>
      <c r="AA2939" s="12">
        <f t="shared" si="736"/>
        <v>121920.45550712095</v>
      </c>
    </row>
    <row r="2940" spans="1:27" x14ac:dyDescent="0.2">
      <c r="A2940" s="72">
        <v>2004</v>
      </c>
      <c r="B2940" s="72">
        <v>5</v>
      </c>
      <c r="C2940" s="72">
        <v>2</v>
      </c>
      <c r="D2940" s="72">
        <v>10</v>
      </c>
      <c r="E2940" s="11">
        <v>4.5050103112027937E-2</v>
      </c>
      <c r="F2940" s="11">
        <v>5.1904866051905023E-2</v>
      </c>
      <c r="G2940" s="11">
        <v>0</v>
      </c>
      <c r="H2940" s="11">
        <v>1.3470429172505193E-2</v>
      </c>
      <c r="I2940" s="11">
        <v>4.0154909579649824E-4</v>
      </c>
      <c r="J2940" s="11">
        <v>6.4408072459807729E-3</v>
      </c>
      <c r="K2940" s="126">
        <f t="shared" si="722"/>
        <v>0.11726775467821542</v>
      </c>
      <c r="L2940" s="74">
        <f t="shared" si="723"/>
        <v>117267.75467821541</v>
      </c>
      <c r="M2940" s="75">
        <f t="shared" si="724"/>
        <v>45243.55120261445</v>
      </c>
      <c r="N2940" s="75">
        <f t="shared" si="725"/>
        <v>59750.799415973925</v>
      </c>
      <c r="O2940" s="75">
        <f t="shared" si="726"/>
        <v>0</v>
      </c>
      <c r="P2940" s="75">
        <f t="shared" si="727"/>
        <v>13993.622422981234</v>
      </c>
      <c r="Q2940" s="75">
        <f t="shared" si="728"/>
        <v>370.03831136111194</v>
      </c>
      <c r="R2940" s="75">
        <f t="shared" si="729"/>
        <v>8941.4578036564835</v>
      </c>
      <c r="S2940" s="76">
        <f t="shared" si="721"/>
        <v>128299.46915658721</v>
      </c>
      <c r="T2940" s="76"/>
      <c r="U2940" s="115">
        <f t="shared" si="730"/>
        <v>43715.192825045197</v>
      </c>
      <c r="V2940" s="115">
        <f t="shared" si="731"/>
        <v>13911.174919215022</v>
      </c>
      <c r="W2940" s="115">
        <f t="shared" si="732"/>
        <v>57175.014036098481</v>
      </c>
      <c r="X2940" s="115">
        <f t="shared" si="733"/>
        <v>9012.5535223004008</v>
      </c>
      <c r="Y2940" s="115">
        <f t="shared" si="734"/>
        <v>0</v>
      </c>
      <c r="Z2940" s="115">
        <f t="shared" si="735"/>
        <v>347.26621230494294</v>
      </c>
      <c r="AA2940" s="12">
        <f t="shared" si="736"/>
        <v>124161.20151496404</v>
      </c>
    </row>
    <row r="2941" spans="1:27" x14ac:dyDescent="0.2">
      <c r="A2941" s="72">
        <v>2004</v>
      </c>
      <c r="B2941" s="72">
        <v>5</v>
      </c>
      <c r="C2941" s="72">
        <v>2</v>
      </c>
      <c r="D2941" s="72">
        <v>11</v>
      </c>
      <c r="E2941" s="11">
        <v>4.4148109447633754E-2</v>
      </c>
      <c r="F2941" s="11">
        <v>5.3007258008689342E-2</v>
      </c>
      <c r="G2941" s="11">
        <v>0</v>
      </c>
      <c r="H2941" s="11">
        <v>1.4981959142266271E-2</v>
      </c>
      <c r="I2941" s="11">
        <v>4.0154909579649824E-4</v>
      </c>
      <c r="J2941" s="11">
        <v>6.6989324998654246E-3</v>
      </c>
      <c r="K2941" s="126">
        <f t="shared" si="722"/>
        <v>0.11923780819425128</v>
      </c>
      <c r="L2941" s="74">
        <f t="shared" si="723"/>
        <v>119237.80819425128</v>
      </c>
      <c r="M2941" s="75">
        <f t="shared" si="724"/>
        <v>44337.684318403997</v>
      </c>
      <c r="N2941" s="75">
        <f t="shared" si="725"/>
        <v>61019.828809513514</v>
      </c>
      <c r="O2941" s="75">
        <f t="shared" si="726"/>
        <v>0</v>
      </c>
      <c r="P2941" s="75">
        <f t="shared" si="727"/>
        <v>15563.860416662248</v>
      </c>
      <c r="Q2941" s="75">
        <f t="shared" si="728"/>
        <v>370.03831136111194</v>
      </c>
      <c r="R2941" s="75">
        <f t="shared" si="729"/>
        <v>9299.8004736856165</v>
      </c>
      <c r="S2941" s="76">
        <f t="shared" si="721"/>
        <v>130591.21232962649</v>
      </c>
      <c r="T2941" s="76"/>
      <c r="U2941" s="115">
        <f t="shared" si="730"/>
        <v>42839.926749229417</v>
      </c>
      <c r="V2941" s="115">
        <f t="shared" si="731"/>
        <v>15472.161398242813</v>
      </c>
      <c r="W2941" s="115">
        <f t="shared" si="732"/>
        <v>58389.337092811424</v>
      </c>
      <c r="X2941" s="115">
        <f t="shared" si="733"/>
        <v>9373.7454625722548</v>
      </c>
      <c r="Y2941" s="115">
        <f t="shared" si="734"/>
        <v>0</v>
      </c>
      <c r="Z2941" s="115">
        <f t="shared" si="735"/>
        <v>347.26621230494294</v>
      </c>
      <c r="AA2941" s="12">
        <f t="shared" si="736"/>
        <v>126422.43691516086</v>
      </c>
    </row>
    <row r="2942" spans="1:27" x14ac:dyDescent="0.2">
      <c r="A2942" s="72">
        <v>2004</v>
      </c>
      <c r="B2942" s="72">
        <v>5</v>
      </c>
      <c r="C2942" s="72">
        <v>2</v>
      </c>
      <c r="D2942" s="72">
        <v>12</v>
      </c>
      <c r="E2942" s="11">
        <v>4.835486121496628E-2</v>
      </c>
      <c r="F2942" s="11">
        <v>5.3491858178907739E-2</v>
      </c>
      <c r="G2942" s="11">
        <v>0</v>
      </c>
      <c r="H2942" s="11">
        <v>1.3495885003321223E-2</v>
      </c>
      <c r="I2942" s="11">
        <v>4.0154909579649824E-4</v>
      </c>
      <c r="J2942" s="11">
        <v>6.7977318627052584E-3</v>
      </c>
      <c r="K2942" s="126">
        <f t="shared" si="722"/>
        <v>0.12254188535569699</v>
      </c>
      <c r="L2942" s="74">
        <f t="shared" si="723"/>
        <v>122541.88535569698</v>
      </c>
      <c r="M2942" s="75">
        <f t="shared" si="724"/>
        <v>48562.500153091452</v>
      </c>
      <c r="N2942" s="75">
        <f t="shared" si="725"/>
        <v>61577.681083685857</v>
      </c>
      <c r="O2942" s="75">
        <f t="shared" si="726"/>
        <v>0</v>
      </c>
      <c r="P2942" s="75">
        <f t="shared" si="727"/>
        <v>14020.066961632599</v>
      </c>
      <c r="Q2942" s="75">
        <f t="shared" si="728"/>
        <v>370.03831136111194</v>
      </c>
      <c r="R2942" s="75">
        <f t="shared" si="729"/>
        <v>9436.9587987405685</v>
      </c>
      <c r="S2942" s="76">
        <f t="shared" si="721"/>
        <v>133967.2453085116</v>
      </c>
      <c r="T2942" s="76"/>
      <c r="U2942" s="115">
        <f t="shared" si="730"/>
        <v>46922.025389908042</v>
      </c>
      <c r="V2942" s="115">
        <f t="shared" si="731"/>
        <v>13937.46365216189</v>
      </c>
      <c r="W2942" s="115">
        <f t="shared" si="732"/>
        <v>58923.141023765129</v>
      </c>
      <c r="X2942" s="115">
        <f t="shared" si="733"/>
        <v>9511.9943670273333</v>
      </c>
      <c r="Y2942" s="115">
        <f t="shared" si="734"/>
        <v>0</v>
      </c>
      <c r="Z2942" s="115">
        <f t="shared" si="735"/>
        <v>347.26621230494294</v>
      </c>
      <c r="AA2942" s="12">
        <f t="shared" si="736"/>
        <v>129641.89064516732</v>
      </c>
    </row>
    <row r="2943" spans="1:27" x14ac:dyDescent="0.2">
      <c r="A2943" s="72">
        <v>2004</v>
      </c>
      <c r="B2943" s="72">
        <v>5</v>
      </c>
      <c r="C2943" s="72">
        <v>2</v>
      </c>
      <c r="D2943" s="72">
        <v>13</v>
      </c>
      <c r="E2943" s="11">
        <v>4.3750234665649548E-2</v>
      </c>
      <c r="F2943" s="11">
        <v>5.4421635827129278E-2</v>
      </c>
      <c r="G2943" s="11">
        <v>0</v>
      </c>
      <c r="H2943" s="11">
        <v>1.6556268530065643E-2</v>
      </c>
      <c r="I2943" s="11">
        <v>4.0154909579649824E-4</v>
      </c>
      <c r="J2943" s="11">
        <v>6.8300715481840199E-3</v>
      </c>
      <c r="K2943" s="126">
        <f t="shared" si="722"/>
        <v>0.12195975966682499</v>
      </c>
      <c r="L2943" s="74">
        <f t="shared" si="723"/>
        <v>121959.75966682499</v>
      </c>
      <c r="M2943" s="75">
        <f t="shared" si="724"/>
        <v>43938.10103607129</v>
      </c>
      <c r="N2943" s="75">
        <f t="shared" si="725"/>
        <v>62648.003810360191</v>
      </c>
      <c r="O2943" s="75">
        <f t="shared" si="726"/>
        <v>0</v>
      </c>
      <c r="P2943" s="75">
        <f t="shared" si="727"/>
        <v>17199.316189280518</v>
      </c>
      <c r="Q2943" s="75">
        <f t="shared" si="728"/>
        <v>370.03831136111194</v>
      </c>
      <c r="R2943" s="75">
        <f t="shared" si="729"/>
        <v>9481.8544029790446</v>
      </c>
      <c r="S2943" s="76">
        <f t="shared" si="721"/>
        <v>133637.31375005216</v>
      </c>
      <c r="T2943" s="76"/>
      <c r="U2943" s="115">
        <f t="shared" si="730"/>
        <v>42453.84166588544</v>
      </c>
      <c r="V2943" s="115">
        <f t="shared" si="731"/>
        <v>17097.981406661031</v>
      </c>
      <c r="W2943" s="115">
        <f t="shared" si="732"/>
        <v>59947.32341996584</v>
      </c>
      <c r="X2943" s="115">
        <f t="shared" si="733"/>
        <v>9557.2469471994191</v>
      </c>
      <c r="Y2943" s="115">
        <f t="shared" si="734"/>
        <v>0</v>
      </c>
      <c r="Z2943" s="115">
        <f t="shared" si="735"/>
        <v>347.26621230494294</v>
      </c>
      <c r="AA2943" s="12">
        <f t="shared" si="736"/>
        <v>129403.65965201668</v>
      </c>
    </row>
    <row r="2944" spans="1:27" x14ac:dyDescent="0.2">
      <c r="A2944" s="72">
        <v>2004</v>
      </c>
      <c r="B2944" s="72">
        <v>5</v>
      </c>
      <c r="C2944" s="72">
        <v>2</v>
      </c>
      <c r="D2944" s="72">
        <v>14</v>
      </c>
      <c r="E2944" s="11">
        <v>4.2254516715052412E-2</v>
      </c>
      <c r="F2944" s="11">
        <v>5.4633050974072159E-2</v>
      </c>
      <c r="G2944" s="11">
        <v>0</v>
      </c>
      <c r="H2944" s="11">
        <v>1.709586338767486E-2</v>
      </c>
      <c r="I2944" s="11">
        <v>4.0154909579649824E-4</v>
      </c>
      <c r="J2944" s="11">
        <v>6.8633009092047307E-3</v>
      </c>
      <c r="K2944" s="126">
        <f t="shared" si="722"/>
        <v>0.12124828108180065</v>
      </c>
      <c r="L2944" s="74">
        <f t="shared" si="723"/>
        <v>121248.28108180065</v>
      </c>
      <c r="M2944" s="75">
        <f t="shared" si="724"/>
        <v>42435.960374722978</v>
      </c>
      <c r="N2944" s="75">
        <f t="shared" si="725"/>
        <v>62891.37644570908</v>
      </c>
      <c r="O2944" s="75">
        <f t="shared" si="726"/>
        <v>0</v>
      </c>
      <c r="P2944" s="75">
        <f t="shared" si="727"/>
        <v>17759.868982518761</v>
      </c>
      <c r="Q2944" s="75">
        <f t="shared" si="728"/>
        <v>370.03831136111194</v>
      </c>
      <c r="R2944" s="75">
        <f t="shared" si="729"/>
        <v>9527.9851002755004</v>
      </c>
      <c r="S2944" s="76">
        <f t="shared" si="721"/>
        <v>132985.22921458742</v>
      </c>
      <c r="T2944" s="76"/>
      <c r="U2944" s="115">
        <f t="shared" si="730"/>
        <v>41002.444352551036</v>
      </c>
      <c r="V2944" s="115">
        <f t="shared" si="731"/>
        <v>17655.231539792068</v>
      </c>
      <c r="W2944" s="115">
        <f t="shared" si="732"/>
        <v>60180.204552571326</v>
      </c>
      <c r="X2944" s="115">
        <f t="shared" si="733"/>
        <v>9603.7444409565705</v>
      </c>
      <c r="Y2944" s="115">
        <f t="shared" si="734"/>
        <v>0</v>
      </c>
      <c r="Z2944" s="115">
        <f t="shared" si="735"/>
        <v>347.26621230494294</v>
      </c>
      <c r="AA2944" s="12">
        <f t="shared" si="736"/>
        <v>128788.89109817593</v>
      </c>
    </row>
    <row r="2945" spans="1:27" x14ac:dyDescent="0.2">
      <c r="A2945" s="72">
        <v>2004</v>
      </c>
      <c r="B2945" s="72">
        <v>5</v>
      </c>
      <c r="C2945" s="72">
        <v>2</v>
      </c>
      <c r="D2945" s="72">
        <v>15</v>
      </c>
      <c r="E2945" s="11">
        <v>4.3178728734086701E-2</v>
      </c>
      <c r="F2945" s="11">
        <v>5.425796810656499E-2</v>
      </c>
      <c r="G2945" s="11">
        <v>0</v>
      </c>
      <c r="H2945" s="11">
        <v>1.5851849343164633E-2</v>
      </c>
      <c r="I2945" s="11">
        <v>4.0154909579649824E-4</v>
      </c>
      <c r="J2945" s="11">
        <v>6.8925257067298995E-3</v>
      </c>
      <c r="K2945" s="126">
        <f t="shared" si="722"/>
        <v>0.12058262098634272</v>
      </c>
      <c r="L2945" s="74">
        <f t="shared" si="723"/>
        <v>120582.62098634272</v>
      </c>
      <c r="M2945" s="75">
        <f t="shared" si="724"/>
        <v>43364.141020642201</v>
      </c>
      <c r="N2945" s="75">
        <f t="shared" si="725"/>
        <v>62459.596096668633</v>
      </c>
      <c r="O2945" s="75">
        <f t="shared" si="726"/>
        <v>0</v>
      </c>
      <c r="P2945" s="75">
        <f t="shared" si="727"/>
        <v>16467.537268003362</v>
      </c>
      <c r="Q2945" s="75">
        <f t="shared" si="728"/>
        <v>370.03831136111194</v>
      </c>
      <c r="R2945" s="75">
        <f t="shared" si="729"/>
        <v>9568.5564578572339</v>
      </c>
      <c r="S2945" s="76">
        <f t="shared" si="721"/>
        <v>132229.86915453256</v>
      </c>
      <c r="T2945" s="76"/>
      <c r="U2945" s="115">
        <f t="shared" si="730"/>
        <v>41899.27041580862</v>
      </c>
      <c r="V2945" s="115">
        <f t="shared" si="731"/>
        <v>16370.513974113836</v>
      </c>
      <c r="W2945" s="115">
        <f t="shared" si="732"/>
        <v>59767.03773709439</v>
      </c>
      <c r="X2945" s="115">
        <f t="shared" si="733"/>
        <v>9644.6383913287609</v>
      </c>
      <c r="Y2945" s="115">
        <f t="shared" si="734"/>
        <v>0</v>
      </c>
      <c r="Z2945" s="115">
        <f t="shared" si="735"/>
        <v>347.26621230494294</v>
      </c>
      <c r="AA2945" s="12">
        <f t="shared" si="736"/>
        <v>128028.72673065054</v>
      </c>
    </row>
    <row r="2946" spans="1:27" x14ac:dyDescent="0.2">
      <c r="A2946" s="72">
        <v>2004</v>
      </c>
      <c r="B2946" s="72">
        <v>5</v>
      </c>
      <c r="C2946" s="72">
        <v>2</v>
      </c>
      <c r="D2946" s="72">
        <v>16</v>
      </c>
      <c r="E2946" s="11">
        <v>4.571511149391614E-2</v>
      </c>
      <c r="F2946" s="11">
        <v>5.4426227194857964E-2</v>
      </c>
      <c r="G2946" s="11">
        <v>0</v>
      </c>
      <c r="H2946" s="11">
        <v>1.5950021033344527E-2</v>
      </c>
      <c r="I2946" s="11">
        <v>4.0154909579649824E-4</v>
      </c>
      <c r="J2946" s="11">
        <v>6.7496672746137701E-3</v>
      </c>
      <c r="K2946" s="126">
        <f t="shared" si="722"/>
        <v>0.12324257609252889</v>
      </c>
      <c r="L2946" s="74">
        <f t="shared" si="723"/>
        <v>123242.57609252889</v>
      </c>
      <c r="M2946" s="75">
        <f t="shared" si="724"/>
        <v>45911.415174008864</v>
      </c>
      <c r="N2946" s="75">
        <f t="shared" si="725"/>
        <v>62653.289208687347</v>
      </c>
      <c r="O2946" s="75">
        <f t="shared" si="726"/>
        <v>0</v>
      </c>
      <c r="P2946" s="75">
        <f t="shared" si="727"/>
        <v>16569.521959612695</v>
      </c>
      <c r="Q2946" s="75">
        <f t="shared" si="728"/>
        <v>370.03831136111194</v>
      </c>
      <c r="R2946" s="75">
        <f t="shared" si="729"/>
        <v>9370.2330810072272</v>
      </c>
      <c r="S2946" s="76">
        <f t="shared" si="721"/>
        <v>134874.49773467725</v>
      </c>
      <c r="T2946" s="76"/>
      <c r="U2946" s="115">
        <f t="shared" si="730"/>
        <v>44360.495890661325</v>
      </c>
      <c r="V2946" s="115">
        <f t="shared" si="731"/>
        <v>16471.897793197713</v>
      </c>
      <c r="W2946" s="115">
        <f t="shared" si="732"/>
        <v>59952.38097110315</v>
      </c>
      <c r="X2946" s="115">
        <f t="shared" si="733"/>
        <v>9444.7380967869576</v>
      </c>
      <c r="Y2946" s="115">
        <f t="shared" si="734"/>
        <v>0</v>
      </c>
      <c r="Z2946" s="115">
        <f t="shared" si="735"/>
        <v>347.26621230494294</v>
      </c>
      <c r="AA2946" s="12">
        <f t="shared" si="736"/>
        <v>130576.77896405407</v>
      </c>
    </row>
    <row r="2947" spans="1:27" x14ac:dyDescent="0.2">
      <c r="A2947" s="72">
        <v>2004</v>
      </c>
      <c r="B2947" s="72">
        <v>5</v>
      </c>
      <c r="C2947" s="72">
        <v>2</v>
      </c>
      <c r="D2947" s="72">
        <v>17</v>
      </c>
      <c r="E2947" s="11">
        <v>4.9891082671116249E-2</v>
      </c>
      <c r="F2947" s="11">
        <v>5.3388791017886544E-2</v>
      </c>
      <c r="G2947" s="11">
        <v>0</v>
      </c>
      <c r="H2947" s="11">
        <v>1.6268438034810307E-2</v>
      </c>
      <c r="I2947" s="11">
        <v>4.0154909579649824E-4</v>
      </c>
      <c r="J2947" s="11">
        <v>6.6533896826995627E-3</v>
      </c>
      <c r="K2947" s="126">
        <f t="shared" si="722"/>
        <v>0.12660325050230917</v>
      </c>
      <c r="L2947" s="74">
        <f t="shared" si="723"/>
        <v>126603.25050230917</v>
      </c>
      <c r="M2947" s="75">
        <f t="shared" si="724"/>
        <v>50105.318244695758</v>
      </c>
      <c r="N2947" s="75">
        <f t="shared" si="725"/>
        <v>61459.03430289284</v>
      </c>
      <c r="O2947" s="75">
        <f t="shared" si="726"/>
        <v>0</v>
      </c>
      <c r="P2947" s="75">
        <f t="shared" si="727"/>
        <v>16900.306319524912</v>
      </c>
      <c r="Q2947" s="75">
        <f t="shared" si="728"/>
        <v>370.03831136111194</v>
      </c>
      <c r="R2947" s="75">
        <f t="shared" si="729"/>
        <v>9236.5756072370332</v>
      </c>
      <c r="S2947" s="76">
        <f t="shared" ref="S2947:S3010" si="737">SUM(M2947:R2947)</f>
        <v>138071.27278571166</v>
      </c>
      <c r="T2947" s="76"/>
      <c r="U2947" s="115">
        <f t="shared" si="730"/>
        <v>48412.726021837065</v>
      </c>
      <c r="V2947" s="115">
        <f t="shared" si="731"/>
        <v>16800.733240674301</v>
      </c>
      <c r="W2947" s="115">
        <f t="shared" si="732"/>
        <v>58809.608963550301</v>
      </c>
      <c r="X2947" s="115">
        <f t="shared" si="733"/>
        <v>9310.0178797417302</v>
      </c>
      <c r="Y2947" s="115">
        <f t="shared" si="734"/>
        <v>0</v>
      </c>
      <c r="Z2947" s="115">
        <f t="shared" si="735"/>
        <v>347.26621230494294</v>
      </c>
      <c r="AA2947" s="12">
        <f t="shared" si="736"/>
        <v>133680.35231810834</v>
      </c>
    </row>
    <row r="2948" spans="1:27" x14ac:dyDescent="0.2">
      <c r="A2948" s="72">
        <v>2004</v>
      </c>
      <c r="B2948" s="72">
        <v>5</v>
      </c>
      <c r="C2948" s="72">
        <v>2</v>
      </c>
      <c r="D2948" s="72">
        <v>18</v>
      </c>
      <c r="E2948" s="11">
        <v>5.2565295178705104E-2</v>
      </c>
      <c r="F2948" s="11">
        <v>5.1678211321969224E-2</v>
      </c>
      <c r="G2948" s="11">
        <v>0</v>
      </c>
      <c r="H2948" s="11">
        <v>1.4225887875331869E-2</v>
      </c>
      <c r="I2948" s="11">
        <v>4.0154909579649824E-4</v>
      </c>
      <c r="J2948" s="11">
        <v>6.5545903198597289E-3</v>
      </c>
      <c r="K2948" s="126">
        <f t="shared" ref="K2948:K3011" si="738">SUM(E2948:J2948)</f>
        <v>0.12542553379166241</v>
      </c>
      <c r="L2948" s="74">
        <f t="shared" ref="L2948:L3011" si="739">+K2948*1000000</f>
        <v>125425.53379166241</v>
      </c>
      <c r="M2948" s="75">
        <f t="shared" ref="M2948:M3011" si="740">+E2948*1000000*M$8829</f>
        <v>52791.01399577751</v>
      </c>
      <c r="N2948" s="75">
        <f t="shared" ref="N2948:N3011" si="741">+F2948*1000000*N$8829</f>
        <v>59489.883584083851</v>
      </c>
      <c r="O2948" s="75">
        <f t="shared" ref="O2948:O3011" si="742">+G2948*1000000*O$8829</f>
        <v>0</v>
      </c>
      <c r="P2948" s="75">
        <f t="shared" ref="P2948:P3011" si="743">+H2948*1000000*P$8829</f>
        <v>14778.423241732402</v>
      </c>
      <c r="Q2948" s="75">
        <f t="shared" ref="Q2948:Q3011" si="744">+I2948*1000000*Q$8829</f>
        <v>370.03831136111194</v>
      </c>
      <c r="R2948" s="75">
        <f t="shared" ref="R2948:R3011" si="745">+J2948*1000000*R$8829</f>
        <v>9099.4172821820812</v>
      </c>
      <c r="S2948" s="76">
        <f t="shared" si="737"/>
        <v>136528.77641513696</v>
      </c>
      <c r="T2948" s="76"/>
      <c r="U2948" s="115">
        <f t="shared" ref="U2948:U3011" si="746">M2948*U$1</f>
        <v>51007.697117323463</v>
      </c>
      <c r="V2948" s="115">
        <f t="shared" ref="V2948:V3011" si="747">P2948*V$1</f>
        <v>14691.351855278497</v>
      </c>
      <c r="W2948" s="115">
        <f t="shared" ref="W2948:W3011" si="748">N2948*W$1</f>
        <v>56925.345973137519</v>
      </c>
      <c r="X2948" s="115">
        <f t="shared" ref="X2948:X3011" si="749">R2948*X$1</f>
        <v>9171.7689752866518</v>
      </c>
      <c r="Y2948" s="115">
        <f t="shared" ref="Y2948:Y3011" si="750">O2948*Y$1</f>
        <v>0</v>
      </c>
      <c r="Z2948" s="115">
        <f t="shared" ref="Z2948:Z3011" si="751">Q2948*Z$1</f>
        <v>347.26621230494294</v>
      </c>
      <c r="AA2948" s="12">
        <f t="shared" ref="AA2948:AA3011" si="752">SUM(U2948:Z2948)</f>
        <v>132143.43013333107</v>
      </c>
    </row>
    <row r="2949" spans="1:27" x14ac:dyDescent="0.2">
      <c r="A2949" s="72">
        <v>2004</v>
      </c>
      <c r="B2949" s="72">
        <v>5</v>
      </c>
      <c r="C2949" s="72">
        <v>2</v>
      </c>
      <c r="D2949" s="72">
        <v>19</v>
      </c>
      <c r="E2949" s="11">
        <v>5.1759728599809277E-2</v>
      </c>
      <c r="F2949" s="11">
        <v>5.1516073627567036E-2</v>
      </c>
      <c r="G2949" s="11">
        <v>0</v>
      </c>
      <c r="H2949" s="11">
        <v>1.7622631930201395E-2</v>
      </c>
      <c r="I2949" s="11">
        <v>4.0154909579649824E-4</v>
      </c>
      <c r="J2949" s="11">
        <v>6.4028304922000862E-3</v>
      </c>
      <c r="K2949" s="126">
        <f t="shared" si="738"/>
        <v>0.1277028137455743</v>
      </c>
      <c r="L2949" s="74">
        <f t="shared" si="739"/>
        <v>127702.8137455743</v>
      </c>
      <c r="M2949" s="75">
        <f t="shared" si="740"/>
        <v>51981.988261280188</v>
      </c>
      <c r="N2949" s="75">
        <f t="shared" si="741"/>
        <v>59303.237175126626</v>
      </c>
      <c r="O2949" s="75">
        <f t="shared" si="742"/>
        <v>0</v>
      </c>
      <c r="P2949" s="75">
        <f t="shared" si="743"/>
        <v>18307.097284900276</v>
      </c>
      <c r="Q2949" s="75">
        <f t="shared" si="744"/>
        <v>370.03831136111194</v>
      </c>
      <c r="R2949" s="75">
        <f t="shared" si="745"/>
        <v>8888.7365330949779</v>
      </c>
      <c r="S2949" s="76">
        <f t="shared" si="737"/>
        <v>138851.09756576319</v>
      </c>
      <c r="T2949" s="76"/>
      <c r="U2949" s="115">
        <f t="shared" si="746"/>
        <v>50226.000830363337</v>
      </c>
      <c r="V2949" s="115">
        <f t="shared" si="747"/>
        <v>18199.23568718656</v>
      </c>
      <c r="W2949" s="115">
        <f t="shared" si="748"/>
        <v>56746.745667263385</v>
      </c>
      <c r="X2949" s="115">
        <f t="shared" si="749"/>
        <v>8959.4130520176986</v>
      </c>
      <c r="Y2949" s="115">
        <f t="shared" si="750"/>
        <v>0</v>
      </c>
      <c r="Z2949" s="115">
        <f t="shared" si="751"/>
        <v>347.26621230494294</v>
      </c>
      <c r="AA2949" s="12">
        <f t="shared" si="752"/>
        <v>134478.66144913592</v>
      </c>
    </row>
    <row r="2950" spans="1:27" x14ac:dyDescent="0.2">
      <c r="A2950" s="72">
        <v>2004</v>
      </c>
      <c r="B2950" s="72">
        <v>5</v>
      </c>
      <c r="C2950" s="72">
        <v>2</v>
      </c>
      <c r="D2950" s="72">
        <v>20</v>
      </c>
      <c r="E2950" s="11">
        <v>5.4212469570764713E-2</v>
      </c>
      <c r="F2950" s="11">
        <v>5.1828071092229012E-2</v>
      </c>
      <c r="G2950" s="11">
        <v>1.0125726929338548E-3</v>
      </c>
      <c r="H2950" s="11">
        <v>1.8820282038208697E-2</v>
      </c>
      <c r="I2950" s="11">
        <v>4.1153676586354597E-4</v>
      </c>
      <c r="J2950" s="11">
        <v>6.4925812037961803E-3</v>
      </c>
      <c r="K2950" s="126">
        <f t="shared" si="738"/>
        <v>0.13277751336379601</v>
      </c>
      <c r="L2950" s="74">
        <f t="shared" si="739"/>
        <v>132777.513363796</v>
      </c>
      <c r="M2950" s="75">
        <f t="shared" si="740"/>
        <v>54445.26146245838</v>
      </c>
      <c r="N2950" s="75">
        <f t="shared" si="741"/>
        <v>59662.396139349126</v>
      </c>
      <c r="O2950" s="75">
        <f t="shared" si="742"/>
        <v>1059.1649878946575</v>
      </c>
      <c r="P2950" s="75">
        <f t="shared" si="743"/>
        <v>19551.264281487514</v>
      </c>
      <c r="Q2950" s="75">
        <f t="shared" si="744"/>
        <v>379.24221844179249</v>
      </c>
      <c r="R2950" s="75">
        <f t="shared" si="745"/>
        <v>9013.3330580236507</v>
      </c>
      <c r="S2950" s="76">
        <f t="shared" si="737"/>
        <v>144110.66214765512</v>
      </c>
      <c r="T2950" s="76"/>
      <c r="U2950" s="115">
        <f t="shared" si="746"/>
        <v>52606.062963152959</v>
      </c>
      <c r="V2950" s="115">
        <f t="shared" si="747"/>
        <v>19436.072311405849</v>
      </c>
      <c r="W2950" s="115">
        <f t="shared" si="748"/>
        <v>57090.421718819649</v>
      </c>
      <c r="X2950" s="115">
        <f t="shared" si="749"/>
        <v>9085.0002744002813</v>
      </c>
      <c r="Y2950" s="115">
        <f t="shared" si="750"/>
        <v>466.88007282896098</v>
      </c>
      <c r="Z2950" s="115">
        <f t="shared" si="751"/>
        <v>355.90371240204905</v>
      </c>
      <c r="AA2950" s="12">
        <f t="shared" si="752"/>
        <v>139040.34105300973</v>
      </c>
    </row>
    <row r="2951" spans="1:27" x14ac:dyDescent="0.2">
      <c r="A2951" s="72">
        <v>2004</v>
      </c>
      <c r="B2951" s="72">
        <v>5</v>
      </c>
      <c r="C2951" s="72">
        <v>2</v>
      </c>
      <c r="D2951" s="72">
        <v>21</v>
      </c>
      <c r="E2951" s="11">
        <v>5.4802644284576513E-2</v>
      </c>
      <c r="F2951" s="11">
        <v>5.1935428147994726E-2</v>
      </c>
      <c r="G2951" s="11">
        <v>1.6881560585838597E-3</v>
      </c>
      <c r="H2951" s="11">
        <v>1.540520546768346E-2</v>
      </c>
      <c r="I2951" s="11">
        <v>4.1820048868165545E-4</v>
      </c>
      <c r="J2951" s="11">
        <v>6.609033918435047E-3</v>
      </c>
      <c r="K2951" s="126">
        <f t="shared" si="738"/>
        <v>0.13085866836595525</v>
      </c>
      <c r="L2951" s="74">
        <f t="shared" si="739"/>
        <v>130858.66836595525</v>
      </c>
      <c r="M2951" s="75">
        <f t="shared" si="740"/>
        <v>55037.970425108979</v>
      </c>
      <c r="N2951" s="75">
        <f t="shared" si="741"/>
        <v>59785.981274864789</v>
      </c>
      <c r="O2951" s="75">
        <f t="shared" si="742"/>
        <v>1765.8344964582884</v>
      </c>
      <c r="P2951" s="75">
        <f t="shared" si="743"/>
        <v>16003.545685331448</v>
      </c>
      <c r="Q2951" s="75">
        <f t="shared" si="744"/>
        <v>385.38301857010708</v>
      </c>
      <c r="R2951" s="75">
        <f t="shared" si="745"/>
        <v>9174.998668295475</v>
      </c>
      <c r="S2951" s="76">
        <f t="shared" si="737"/>
        <v>142153.71356862909</v>
      </c>
      <c r="T2951" s="76"/>
      <c r="U2951" s="115">
        <f t="shared" si="746"/>
        <v>53178.749808077417</v>
      </c>
      <c r="V2951" s="115">
        <f t="shared" si="747"/>
        <v>15909.256133042454</v>
      </c>
      <c r="W2951" s="115">
        <f t="shared" si="748"/>
        <v>57208.679247201304</v>
      </c>
      <c r="X2951" s="115">
        <f t="shared" si="749"/>
        <v>9247.9513274930287</v>
      </c>
      <c r="Y2951" s="115">
        <f t="shared" si="750"/>
        <v>778.38008972435352</v>
      </c>
      <c r="Z2951" s="115">
        <f t="shared" si="751"/>
        <v>361.66660866335121</v>
      </c>
      <c r="AA2951" s="12">
        <f t="shared" si="752"/>
        <v>136684.68321420191</v>
      </c>
    </row>
    <row r="2952" spans="1:27" x14ac:dyDescent="0.2">
      <c r="A2952" s="72">
        <v>2004</v>
      </c>
      <c r="B2952" s="72">
        <v>5</v>
      </c>
      <c r="C2952" s="72">
        <v>2</v>
      </c>
      <c r="D2952" s="72">
        <v>22</v>
      </c>
      <c r="E2952" s="11">
        <v>4.8181114921691186E-2</v>
      </c>
      <c r="F2952" s="11">
        <v>5.2640121476753426E-2</v>
      </c>
      <c r="G2952" s="11">
        <v>1.6881560585838597E-3</v>
      </c>
      <c r="H2952" s="11">
        <v>1.5092319468435708E-2</v>
      </c>
      <c r="I2952" s="11">
        <v>4.1820048868165545E-4</v>
      </c>
      <c r="J2952" s="11">
        <v>6.3114481628801407E-3</v>
      </c>
      <c r="K2952" s="126">
        <f t="shared" si="738"/>
        <v>0.12433136057702598</v>
      </c>
      <c r="L2952" s="74">
        <f t="shared" si="739"/>
        <v>124331.36057702599</v>
      </c>
      <c r="M2952" s="75">
        <f t="shared" si="740"/>
        <v>48388.007781864064</v>
      </c>
      <c r="N2952" s="75">
        <f t="shared" si="741"/>
        <v>60597.195963181868</v>
      </c>
      <c r="O2952" s="75">
        <f t="shared" si="742"/>
        <v>1765.8344964582884</v>
      </c>
      <c r="P2952" s="75">
        <f t="shared" si="743"/>
        <v>15678.507152494863</v>
      </c>
      <c r="Q2952" s="75">
        <f t="shared" si="744"/>
        <v>385.38301857010708</v>
      </c>
      <c r="R2952" s="75">
        <f t="shared" si="745"/>
        <v>8761.8749130513079</v>
      </c>
      <c r="S2952" s="76">
        <f t="shared" si="737"/>
        <v>135576.80332562051</v>
      </c>
      <c r="T2952" s="76"/>
      <c r="U2952" s="115">
        <f t="shared" si="746"/>
        <v>46753.427491380047</v>
      </c>
      <c r="V2952" s="115">
        <f t="shared" si="747"/>
        <v>15586.132659427147</v>
      </c>
      <c r="W2952" s="115">
        <f t="shared" si="748"/>
        <v>57984.923442160449</v>
      </c>
      <c r="X2952" s="115">
        <f t="shared" si="749"/>
        <v>8831.5427241946709</v>
      </c>
      <c r="Y2952" s="115">
        <f t="shared" si="750"/>
        <v>778.38008972435352</v>
      </c>
      <c r="Z2952" s="115">
        <f t="shared" si="751"/>
        <v>361.66660866335121</v>
      </c>
      <c r="AA2952" s="12">
        <f t="shared" si="752"/>
        <v>130296.07301555002</v>
      </c>
    </row>
    <row r="2953" spans="1:27" x14ac:dyDescent="0.2">
      <c r="A2953" s="72">
        <v>2004</v>
      </c>
      <c r="B2953" s="72">
        <v>5</v>
      </c>
      <c r="C2953" s="72">
        <v>2</v>
      </c>
      <c r="D2953" s="72">
        <v>23</v>
      </c>
      <c r="E2953" s="11">
        <v>3.7976716290494754E-2</v>
      </c>
      <c r="F2953" s="11">
        <v>5.3334631115584896E-2</v>
      </c>
      <c r="G2953" s="11">
        <v>1.6881560585838597E-3</v>
      </c>
      <c r="H2953" s="11">
        <v>1.2387849712643884E-2</v>
      </c>
      <c r="I2953" s="11">
        <v>4.1820048868165545E-4</v>
      </c>
      <c r="J2953" s="11">
        <v>6.0856636862681316E-3</v>
      </c>
      <c r="K2953" s="126">
        <f t="shared" si="738"/>
        <v>0.11189121735225718</v>
      </c>
      <c r="L2953" s="74">
        <f t="shared" si="739"/>
        <v>111891.21735225718</v>
      </c>
      <c r="M2953" s="75">
        <f t="shared" si="740"/>
        <v>38139.790795227251</v>
      </c>
      <c r="N2953" s="75">
        <f t="shared" si="741"/>
        <v>61396.68759621647</v>
      </c>
      <c r="O2953" s="75">
        <f t="shared" si="742"/>
        <v>1765.8344964582884</v>
      </c>
      <c r="P2953" s="75">
        <f t="shared" si="743"/>
        <v>12868.995433731661</v>
      </c>
      <c r="Q2953" s="75">
        <f t="shared" si="744"/>
        <v>385.38301857010708</v>
      </c>
      <c r="R2953" s="75">
        <f t="shared" si="745"/>
        <v>8448.4293629447184</v>
      </c>
      <c r="S2953" s="76">
        <f t="shared" si="737"/>
        <v>123005.12070314851</v>
      </c>
      <c r="T2953" s="76"/>
      <c r="U2953" s="115">
        <f t="shared" si="746"/>
        <v>36851.402345797673</v>
      </c>
      <c r="V2953" s="115">
        <f t="shared" si="747"/>
        <v>12793.173997550311</v>
      </c>
      <c r="W2953" s="115">
        <f t="shared" si="748"/>
        <v>58749.949948705842</v>
      </c>
      <c r="X2953" s="115">
        <f t="shared" si="749"/>
        <v>8515.604891830546</v>
      </c>
      <c r="Y2953" s="115">
        <f t="shared" si="750"/>
        <v>778.38008972435352</v>
      </c>
      <c r="Z2953" s="115">
        <f t="shared" si="751"/>
        <v>361.66660866335121</v>
      </c>
      <c r="AA2953" s="12">
        <f t="shared" si="752"/>
        <v>118050.17788227208</v>
      </c>
    </row>
    <row r="2954" spans="1:27" x14ac:dyDescent="0.2">
      <c r="A2954" s="72">
        <v>2004</v>
      </c>
      <c r="B2954" s="72">
        <v>5</v>
      </c>
      <c r="C2954" s="72">
        <v>2</v>
      </c>
      <c r="D2954" s="72">
        <v>24</v>
      </c>
      <c r="E2954" s="11">
        <v>3.1835820968429789E-2</v>
      </c>
      <c r="F2954" s="11">
        <v>5.3351681915627204E-2</v>
      </c>
      <c r="G2954" s="11">
        <v>1.6881560585838597E-3</v>
      </c>
      <c r="H2954" s="11">
        <v>9.3828981503639441E-3</v>
      </c>
      <c r="I2954" s="11">
        <v>4.1820048868165545E-4</v>
      </c>
      <c r="J2954" s="11">
        <v>5.7873360567684429E-3</v>
      </c>
      <c r="K2954" s="126">
        <f t="shared" si="738"/>
        <v>0.10246409363845489</v>
      </c>
      <c r="L2954" s="74">
        <f t="shared" si="739"/>
        <v>102464.0936384549</v>
      </c>
      <c r="M2954" s="75">
        <f t="shared" si="740"/>
        <v>31972.526066823946</v>
      </c>
      <c r="N2954" s="75">
        <f t="shared" si="741"/>
        <v>61416.315793160298</v>
      </c>
      <c r="O2954" s="75">
        <f t="shared" si="742"/>
        <v>1765.8344964582884</v>
      </c>
      <c r="P2954" s="75">
        <f t="shared" si="743"/>
        <v>9747.3311553787025</v>
      </c>
      <c r="Q2954" s="75">
        <f t="shared" si="744"/>
        <v>385.38301857010708</v>
      </c>
      <c r="R2954" s="75">
        <f t="shared" si="745"/>
        <v>8034.2757003737879</v>
      </c>
      <c r="S2954" s="76">
        <f t="shared" si="737"/>
        <v>113321.66623076514</v>
      </c>
      <c r="T2954" s="76"/>
      <c r="U2954" s="115">
        <f t="shared" si="746"/>
        <v>30892.472075318128</v>
      </c>
      <c r="V2954" s="115">
        <f t="shared" si="747"/>
        <v>9689.9019138390831</v>
      </c>
      <c r="W2954" s="115">
        <f t="shared" si="748"/>
        <v>58768.731997594485</v>
      </c>
      <c r="X2954" s="115">
        <f t="shared" si="749"/>
        <v>8098.1581921602892</v>
      </c>
      <c r="Y2954" s="115">
        <f t="shared" si="750"/>
        <v>778.38008972435352</v>
      </c>
      <c r="Z2954" s="115">
        <f t="shared" si="751"/>
        <v>361.66660866335121</v>
      </c>
      <c r="AA2954" s="12">
        <f t="shared" si="752"/>
        <v>108589.31087729969</v>
      </c>
    </row>
    <row r="2955" spans="1:27" x14ac:dyDescent="0.2">
      <c r="A2955" s="72">
        <v>2004</v>
      </c>
      <c r="B2955" s="72">
        <v>5</v>
      </c>
      <c r="C2955" s="72">
        <v>3</v>
      </c>
      <c r="D2955" s="72">
        <v>1</v>
      </c>
      <c r="E2955" s="11">
        <v>2.706474250015423E-2</v>
      </c>
      <c r="F2955" s="11">
        <v>5.3171733152277377E-2</v>
      </c>
      <c r="G2955" s="11">
        <v>1.6881560585838597E-3</v>
      </c>
      <c r="H2955" s="11">
        <v>1.3065488630745631E-2</v>
      </c>
      <c r="I2955" s="11">
        <v>4.1820048868165545E-4</v>
      </c>
      <c r="J2955" s="11">
        <v>5.4177222020910503E-3</v>
      </c>
      <c r="K2955" s="126">
        <f t="shared" si="738"/>
        <v>0.10082604303253381</v>
      </c>
      <c r="L2955" s="74">
        <f t="shared" si="739"/>
        <v>100826.04303253381</v>
      </c>
      <c r="M2955" s="75">
        <f t="shared" si="740"/>
        <v>27180.960275413272</v>
      </c>
      <c r="N2955" s="75">
        <f t="shared" si="741"/>
        <v>61209.165996196825</v>
      </c>
      <c r="O2955" s="75">
        <f t="shared" si="742"/>
        <v>1765.8344964582884</v>
      </c>
      <c r="P2955" s="75">
        <f t="shared" si="743"/>
        <v>13572.953937027796</v>
      </c>
      <c r="Q2955" s="75">
        <f t="shared" si="744"/>
        <v>385.38301857010708</v>
      </c>
      <c r="R2955" s="75">
        <f t="shared" si="745"/>
        <v>7521.1588566261253</v>
      </c>
      <c r="S2955" s="76">
        <f t="shared" si="737"/>
        <v>111635.4565802924</v>
      </c>
      <c r="T2955" s="76"/>
      <c r="U2955" s="115">
        <f t="shared" si="746"/>
        <v>26262.768682510541</v>
      </c>
      <c r="V2955" s="115">
        <f t="shared" si="747"/>
        <v>13492.984924214934</v>
      </c>
      <c r="W2955" s="115">
        <f t="shared" si="748"/>
        <v>58570.512180207486</v>
      </c>
      <c r="X2955" s="115">
        <f t="shared" si="749"/>
        <v>7580.9614308471018</v>
      </c>
      <c r="Y2955" s="115">
        <f t="shared" si="750"/>
        <v>778.38008972435352</v>
      </c>
      <c r="Z2955" s="115">
        <f t="shared" si="751"/>
        <v>361.66660866335121</v>
      </c>
      <c r="AA2955" s="12">
        <f t="shared" si="752"/>
        <v>107047.27391616776</v>
      </c>
    </row>
    <row r="2956" spans="1:27" x14ac:dyDescent="0.2">
      <c r="A2956" s="72">
        <v>2004</v>
      </c>
      <c r="B2956" s="72">
        <v>5</v>
      </c>
      <c r="C2956" s="72">
        <v>3</v>
      </c>
      <c r="D2956" s="72">
        <v>2</v>
      </c>
      <c r="E2956" s="11">
        <v>2.4962617089403331E-2</v>
      </c>
      <c r="F2956" s="11">
        <v>5.226298359873105E-2</v>
      </c>
      <c r="G2956" s="11">
        <v>1.6881560585838597E-3</v>
      </c>
      <c r="H2956" s="11">
        <v>1.0285638488403576E-2</v>
      </c>
      <c r="I2956" s="11">
        <v>4.1820048868165545E-4</v>
      </c>
      <c r="J2956" s="11">
        <v>5.3011096761222832E-3</v>
      </c>
      <c r="K2956" s="126">
        <f t="shared" si="738"/>
        <v>9.4918705399925765E-2</v>
      </c>
      <c r="L2956" s="74">
        <f t="shared" si="739"/>
        <v>94918.705399925762</v>
      </c>
      <c r="M2956" s="75">
        <f t="shared" si="740"/>
        <v>25069.808200597436</v>
      </c>
      <c r="N2956" s="75">
        <f t="shared" si="741"/>
        <v>60163.049968481748</v>
      </c>
      <c r="O2956" s="75">
        <f t="shared" si="742"/>
        <v>1765.8344964582884</v>
      </c>
      <c r="P2956" s="75">
        <f t="shared" si="743"/>
        <v>10685.134047531965</v>
      </c>
      <c r="Q2956" s="75">
        <f t="shared" si="744"/>
        <v>385.38301857010708</v>
      </c>
      <c r="R2956" s="75">
        <f t="shared" si="745"/>
        <v>7359.2713880982965</v>
      </c>
      <c r="S2956" s="76">
        <f t="shared" si="737"/>
        <v>105428.48111973783</v>
      </c>
      <c r="T2956" s="76"/>
      <c r="U2956" s="115">
        <f t="shared" si="746"/>
        <v>24222.932781471998</v>
      </c>
      <c r="V2956" s="115">
        <f t="shared" si="747"/>
        <v>10622.179467009653</v>
      </c>
      <c r="W2956" s="115">
        <f t="shared" si="748"/>
        <v>57569.492961174132</v>
      </c>
      <c r="X2956" s="115">
        <f t="shared" si="749"/>
        <v>7417.7867554490776</v>
      </c>
      <c r="Y2956" s="115">
        <f t="shared" si="750"/>
        <v>778.38008972435352</v>
      </c>
      <c r="Z2956" s="115">
        <f t="shared" si="751"/>
        <v>361.66660866335121</v>
      </c>
      <c r="AA2956" s="12">
        <f t="shared" si="752"/>
        <v>100972.43866349256</v>
      </c>
    </row>
    <row r="2957" spans="1:27" x14ac:dyDescent="0.2">
      <c r="A2957" s="72">
        <v>2004</v>
      </c>
      <c r="B2957" s="72">
        <v>5</v>
      </c>
      <c r="C2957" s="72">
        <v>3</v>
      </c>
      <c r="D2957" s="72">
        <v>3</v>
      </c>
      <c r="E2957" s="11">
        <v>2.346873957129816E-2</v>
      </c>
      <c r="F2957" s="11">
        <v>5.2397827083642122E-2</v>
      </c>
      <c r="G2957" s="11">
        <v>1.6881560585838597E-3</v>
      </c>
      <c r="H2957" s="11">
        <v>1.0506632664447268E-2</v>
      </c>
      <c r="I2957" s="11">
        <v>4.1820048868165545E-4</v>
      </c>
      <c r="J2957" s="11">
        <v>5.2389053336646899E-3</v>
      </c>
      <c r="K2957" s="126">
        <f t="shared" si="738"/>
        <v>9.3718461200317751E-2</v>
      </c>
      <c r="L2957" s="74">
        <f t="shared" si="739"/>
        <v>93718.461200317746</v>
      </c>
      <c r="M2957" s="75">
        <f t="shared" si="740"/>
        <v>23569.51587467864</v>
      </c>
      <c r="N2957" s="75">
        <f t="shared" si="741"/>
        <v>60318.276378495313</v>
      </c>
      <c r="O2957" s="75">
        <f t="shared" si="742"/>
        <v>1765.8344964582884</v>
      </c>
      <c r="P2957" s="75">
        <f t="shared" si="743"/>
        <v>10914.711666598881</v>
      </c>
      <c r="Q2957" s="75">
        <f t="shared" si="744"/>
        <v>385.38301857010708</v>
      </c>
      <c r="R2957" s="75">
        <f t="shared" si="745"/>
        <v>7272.9161406817793</v>
      </c>
      <c r="S2957" s="76">
        <f t="shared" si="737"/>
        <v>104226.63757548301</v>
      </c>
      <c r="T2957" s="76"/>
      <c r="U2957" s="115">
        <f t="shared" si="746"/>
        <v>22773.321365520947</v>
      </c>
      <c r="V2957" s="115">
        <f t="shared" si="747"/>
        <v>10850.4044626428</v>
      </c>
      <c r="W2957" s="115">
        <f t="shared" si="748"/>
        <v>57718.027746617117</v>
      </c>
      <c r="X2957" s="115">
        <f t="shared" si="749"/>
        <v>7330.7448763323873</v>
      </c>
      <c r="Y2957" s="115">
        <f t="shared" si="750"/>
        <v>778.38008972435352</v>
      </c>
      <c r="Z2957" s="115">
        <f t="shared" si="751"/>
        <v>361.66660866335121</v>
      </c>
      <c r="AA2957" s="12">
        <f t="shared" si="752"/>
        <v>99812.545149500947</v>
      </c>
    </row>
    <row r="2958" spans="1:27" x14ac:dyDescent="0.2">
      <c r="A2958" s="72">
        <v>2004</v>
      </c>
      <c r="B2958" s="72">
        <v>5</v>
      </c>
      <c r="C2958" s="72">
        <v>3</v>
      </c>
      <c r="D2958" s="72">
        <v>4</v>
      </c>
      <c r="E2958" s="11">
        <v>2.4180099293122731E-2</v>
      </c>
      <c r="F2958" s="11">
        <v>5.2790592107734319E-2</v>
      </c>
      <c r="G2958" s="11">
        <v>1.6881560585838597E-3</v>
      </c>
      <c r="H2958" s="11">
        <v>1.0115003995185211E-2</v>
      </c>
      <c r="I2958" s="11">
        <v>4.1820048868165545E-4</v>
      </c>
      <c r="J2958" s="11">
        <v>5.1087336147281094E-3</v>
      </c>
      <c r="K2958" s="126">
        <f t="shared" si="738"/>
        <v>9.4300785558035879E-2</v>
      </c>
      <c r="L2958" s="74">
        <f t="shared" si="739"/>
        <v>94300.785558035874</v>
      </c>
      <c r="M2958" s="75">
        <f t="shared" si="740"/>
        <v>24283.930221696075</v>
      </c>
      <c r="N2958" s="75">
        <f t="shared" si="741"/>
        <v>60770.411716802031</v>
      </c>
      <c r="O2958" s="75">
        <f t="shared" si="742"/>
        <v>1765.8344964582884</v>
      </c>
      <c r="P2958" s="75">
        <f t="shared" si="743"/>
        <v>10507.872088031199</v>
      </c>
      <c r="Q2958" s="75">
        <f t="shared" si="744"/>
        <v>385.38301857010708</v>
      </c>
      <c r="R2958" s="75">
        <f t="shared" si="745"/>
        <v>7092.2051074759356</v>
      </c>
      <c r="S2958" s="76">
        <f t="shared" si="737"/>
        <v>104805.63664903365</v>
      </c>
      <c r="T2958" s="76"/>
      <c r="U2958" s="115">
        <f t="shared" si="746"/>
        <v>23463.602302951898</v>
      </c>
      <c r="V2958" s="115">
        <f t="shared" si="747"/>
        <v>10445.961897991338</v>
      </c>
      <c r="W2958" s="115">
        <f t="shared" si="748"/>
        <v>58150.672072158843</v>
      </c>
      <c r="X2958" s="115">
        <f t="shared" si="749"/>
        <v>7148.5969654881565</v>
      </c>
      <c r="Y2958" s="115">
        <f t="shared" si="750"/>
        <v>778.38008972435352</v>
      </c>
      <c r="Z2958" s="115">
        <f t="shared" si="751"/>
        <v>361.66660866335121</v>
      </c>
      <c r="AA2958" s="12">
        <f t="shared" si="752"/>
        <v>100348.87993697794</v>
      </c>
    </row>
    <row r="2959" spans="1:27" x14ac:dyDescent="0.2">
      <c r="A2959" s="72">
        <v>2004</v>
      </c>
      <c r="B2959" s="72">
        <v>5</v>
      </c>
      <c r="C2959" s="72">
        <v>3</v>
      </c>
      <c r="D2959" s="72">
        <v>5</v>
      </c>
      <c r="E2959" s="11">
        <v>2.4175224520315633E-2</v>
      </c>
      <c r="F2959" s="11">
        <v>5.5444583812917746E-2</v>
      </c>
      <c r="G2959" s="11">
        <v>1.6881560585838597E-3</v>
      </c>
      <c r="H2959" s="11">
        <v>9.5274500017904946E-3</v>
      </c>
      <c r="I2959" s="11">
        <v>4.1820048868165545E-4</v>
      </c>
      <c r="J2959" s="11">
        <v>5.1661920656423154E-3</v>
      </c>
      <c r="K2959" s="126">
        <f t="shared" si="738"/>
        <v>9.6419806947931688E-2</v>
      </c>
      <c r="L2959" s="74">
        <f t="shared" si="739"/>
        <v>96419.806947931691</v>
      </c>
      <c r="M2959" s="75">
        <f t="shared" si="740"/>
        <v>24279.034516295567</v>
      </c>
      <c r="N2959" s="75">
        <f t="shared" si="741"/>
        <v>63825.580491719877</v>
      </c>
      <c r="O2959" s="75">
        <f t="shared" si="742"/>
        <v>1765.8344964582884</v>
      </c>
      <c r="P2959" s="75">
        <f t="shared" si="743"/>
        <v>9897.4974198311229</v>
      </c>
      <c r="Q2959" s="75">
        <f t="shared" si="744"/>
        <v>385.38301857010708</v>
      </c>
      <c r="R2959" s="75">
        <f t="shared" si="745"/>
        <v>7171.9718656929963</v>
      </c>
      <c r="S2959" s="76">
        <f t="shared" si="737"/>
        <v>107325.30180856797</v>
      </c>
      <c r="T2959" s="76"/>
      <c r="U2959" s="115">
        <f t="shared" si="746"/>
        <v>23458.871977857845</v>
      </c>
      <c r="V2959" s="115">
        <f t="shared" si="747"/>
        <v>9839.1834299911879</v>
      </c>
      <c r="W2959" s="115">
        <f t="shared" si="748"/>
        <v>61074.136181358328</v>
      </c>
      <c r="X2959" s="115">
        <f t="shared" si="749"/>
        <v>7228.9979687158038</v>
      </c>
      <c r="Y2959" s="115">
        <f t="shared" si="750"/>
        <v>778.38008972435352</v>
      </c>
      <c r="Z2959" s="115">
        <f t="shared" si="751"/>
        <v>361.66660866335121</v>
      </c>
      <c r="AA2959" s="12">
        <f t="shared" si="752"/>
        <v>102741.23625631086</v>
      </c>
    </row>
    <row r="2960" spans="1:27" x14ac:dyDescent="0.2">
      <c r="A2960" s="72">
        <v>2004</v>
      </c>
      <c r="B2960" s="72">
        <v>5</v>
      </c>
      <c r="C2960" s="72">
        <v>3</v>
      </c>
      <c r="D2960" s="72">
        <v>6</v>
      </c>
      <c r="E2960" s="11">
        <v>2.9189648673740742E-2</v>
      </c>
      <c r="F2960" s="11">
        <v>6.1437485147630755E-2</v>
      </c>
      <c r="G2960" s="11">
        <v>2.2465955152256684E-4</v>
      </c>
      <c r="H2960" s="11">
        <v>9.9043938915093482E-3</v>
      </c>
      <c r="I2960" s="11">
        <v>4.0376506062912373E-4</v>
      </c>
      <c r="J2960" s="11">
        <v>5.6931503419376884E-3</v>
      </c>
      <c r="K2960" s="126">
        <f t="shared" si="738"/>
        <v>0.10685310266697023</v>
      </c>
      <c r="L2960" s="74">
        <f t="shared" si="739"/>
        <v>106853.10266697024</v>
      </c>
      <c r="M2960" s="75">
        <f t="shared" si="740"/>
        <v>29314.990935150985</v>
      </c>
      <c r="N2960" s="75">
        <f t="shared" si="741"/>
        <v>70724.368077686813</v>
      </c>
      <c r="O2960" s="75">
        <f t="shared" si="742"/>
        <v>234.99698622068473</v>
      </c>
      <c r="P2960" s="75">
        <f t="shared" si="743"/>
        <v>10289.081860076136</v>
      </c>
      <c r="Q2960" s="75">
        <f t="shared" si="744"/>
        <v>372.08038266268926</v>
      </c>
      <c r="R2960" s="75">
        <f t="shared" si="745"/>
        <v>7903.5222772850993</v>
      </c>
      <c r="S2960" s="76">
        <f t="shared" si="737"/>
        <v>118839.04051908241</v>
      </c>
      <c r="T2960" s="76"/>
      <c r="U2960" s="115">
        <f t="shared" si="746"/>
        <v>28324.710314086129</v>
      </c>
      <c r="V2960" s="115">
        <f t="shared" si="747"/>
        <v>10228.460736412233</v>
      </c>
      <c r="W2960" s="115">
        <f t="shared" si="748"/>
        <v>67675.525299413741</v>
      </c>
      <c r="X2960" s="115">
        <f t="shared" si="749"/>
        <v>7966.3651166140517</v>
      </c>
      <c r="Y2960" s="115">
        <f t="shared" si="750"/>
        <v>103.58670395571242</v>
      </c>
      <c r="Z2960" s="115">
        <f t="shared" si="751"/>
        <v>349.18261486214556</v>
      </c>
      <c r="AA2960" s="12">
        <f t="shared" si="752"/>
        <v>114647.83078534401</v>
      </c>
    </row>
    <row r="2961" spans="1:27" x14ac:dyDescent="0.2">
      <c r="A2961" s="72">
        <v>2004</v>
      </c>
      <c r="B2961" s="72">
        <v>5</v>
      </c>
      <c r="C2961" s="72">
        <v>3</v>
      </c>
      <c r="D2961" s="72">
        <v>7</v>
      </c>
      <c r="E2961" s="11">
        <v>3.6472085599000961E-2</v>
      </c>
      <c r="F2961" s="11">
        <v>7.4147335813122786E-2</v>
      </c>
      <c r="G2961" s="11">
        <v>0</v>
      </c>
      <c r="H2961" s="11">
        <v>1.6383178775120077E-2</v>
      </c>
      <c r="I2961" s="11">
        <v>4.0154909579649824E-4</v>
      </c>
      <c r="J2961" s="11">
        <v>5.9155274663091843E-3</v>
      </c>
      <c r="K2961" s="126">
        <f t="shared" si="738"/>
        <v>0.13331967674934952</v>
      </c>
      <c r="L2961" s="74">
        <f t="shared" si="739"/>
        <v>133319.67674934951</v>
      </c>
      <c r="M2961" s="75">
        <f t="shared" si="740"/>
        <v>36628.699121089674</v>
      </c>
      <c r="N2961" s="75">
        <f t="shared" si="741"/>
        <v>85355.438254447727</v>
      </c>
      <c r="O2961" s="75">
        <f t="shared" si="742"/>
        <v>0</v>
      </c>
      <c r="P2961" s="75">
        <f t="shared" si="743"/>
        <v>17019.503605362366</v>
      </c>
      <c r="Q2961" s="75">
        <f t="shared" si="744"/>
        <v>370.03831136111194</v>
      </c>
      <c r="R2961" s="75">
        <f t="shared" si="745"/>
        <v>8212.2375668642107</v>
      </c>
      <c r="S2961" s="76">
        <f t="shared" si="737"/>
        <v>147585.91685912508</v>
      </c>
      <c r="T2961" s="76"/>
      <c r="U2961" s="115">
        <f t="shared" si="746"/>
        <v>35391.356391062196</v>
      </c>
      <c r="V2961" s="115">
        <f t="shared" si="747"/>
        <v>16919.228240972247</v>
      </c>
      <c r="W2961" s="115">
        <f t="shared" si="748"/>
        <v>81675.867569241294</v>
      </c>
      <c r="X2961" s="115">
        <f t="shared" si="749"/>
        <v>8277.5350769919241</v>
      </c>
      <c r="Y2961" s="115">
        <f t="shared" si="750"/>
        <v>0</v>
      </c>
      <c r="Z2961" s="115">
        <f t="shared" si="751"/>
        <v>347.26621230494294</v>
      </c>
      <c r="AA2961" s="12">
        <f t="shared" si="752"/>
        <v>142611.25349057259</v>
      </c>
    </row>
    <row r="2962" spans="1:27" x14ac:dyDescent="0.2">
      <c r="A2962" s="72">
        <v>2004</v>
      </c>
      <c r="B2962" s="72">
        <v>5</v>
      </c>
      <c r="C2962" s="72">
        <v>3</v>
      </c>
      <c r="D2962" s="72">
        <v>8</v>
      </c>
      <c r="E2962" s="11">
        <v>3.9961482964451164E-2</v>
      </c>
      <c r="F2962" s="11">
        <v>8.0226246534992704E-2</v>
      </c>
      <c r="G2962" s="11">
        <v>0</v>
      </c>
      <c r="H2962" s="11">
        <v>1.7004729429970358E-2</v>
      </c>
      <c r="I2962" s="11">
        <v>4.0154909579649824E-4</v>
      </c>
      <c r="J2962" s="11">
        <v>7.0777507228893879E-3</v>
      </c>
      <c r="K2962" s="126">
        <f t="shared" si="738"/>
        <v>0.14467175874810012</v>
      </c>
      <c r="L2962" s="74">
        <f t="shared" si="739"/>
        <v>144671.75874810011</v>
      </c>
      <c r="M2962" s="75">
        <f t="shared" si="740"/>
        <v>40133.080187153515</v>
      </c>
      <c r="N2962" s="75">
        <f t="shared" si="741"/>
        <v>92353.236396279783</v>
      </c>
      <c r="O2962" s="75">
        <f t="shared" si="742"/>
        <v>0</v>
      </c>
      <c r="P2962" s="75">
        <f t="shared" si="743"/>
        <v>17665.195369844874</v>
      </c>
      <c r="Q2962" s="75">
        <f t="shared" si="744"/>
        <v>370.03831136111194</v>
      </c>
      <c r="R2962" s="75">
        <f t="shared" si="745"/>
        <v>9825.6952920002914</v>
      </c>
      <c r="S2962" s="76">
        <f t="shared" si="737"/>
        <v>160347.24555663957</v>
      </c>
      <c r="T2962" s="76"/>
      <c r="U2962" s="115">
        <f t="shared" si="746"/>
        <v>38777.357046699632</v>
      </c>
      <c r="V2962" s="115">
        <f t="shared" si="747"/>
        <v>17561.115724291889</v>
      </c>
      <c r="W2962" s="115">
        <f t="shared" si="748"/>
        <v>88371.999016715577</v>
      </c>
      <c r="X2962" s="115">
        <f t="shared" si="749"/>
        <v>9903.8217992545378</v>
      </c>
      <c r="Y2962" s="115">
        <f t="shared" si="750"/>
        <v>0</v>
      </c>
      <c r="Z2962" s="115">
        <f t="shared" si="751"/>
        <v>347.26621230494294</v>
      </c>
      <c r="AA2962" s="12">
        <f t="shared" si="752"/>
        <v>154961.55979926657</v>
      </c>
    </row>
    <row r="2963" spans="1:27" x14ac:dyDescent="0.2">
      <c r="A2963" s="72">
        <v>2004</v>
      </c>
      <c r="B2963" s="72">
        <v>5</v>
      </c>
      <c r="C2963" s="72">
        <v>3</v>
      </c>
      <c r="D2963" s="72">
        <v>9</v>
      </c>
      <c r="E2963" s="11">
        <v>3.955070842831987E-2</v>
      </c>
      <c r="F2963" s="11">
        <v>8.2419353311912608E-2</v>
      </c>
      <c r="G2963" s="11">
        <v>0</v>
      </c>
      <c r="H2963" s="11">
        <v>1.7251421380414189E-2</v>
      </c>
      <c r="I2963" s="11">
        <v>4.0154909579649824E-4</v>
      </c>
      <c r="J2963" s="11">
        <v>7.6950500983241068E-3</v>
      </c>
      <c r="K2963" s="126">
        <f t="shared" si="738"/>
        <v>0.14731808231476728</v>
      </c>
      <c r="L2963" s="74">
        <f t="shared" si="739"/>
        <v>147318.08231476729</v>
      </c>
      <c r="M2963" s="75">
        <f t="shared" si="740"/>
        <v>39720.541758285312</v>
      </c>
      <c r="N2963" s="75">
        <f t="shared" si="741"/>
        <v>94877.852932126611</v>
      </c>
      <c r="O2963" s="75">
        <f t="shared" si="742"/>
        <v>0</v>
      </c>
      <c r="P2963" s="75">
        <f t="shared" si="743"/>
        <v>17921.468868268072</v>
      </c>
      <c r="Q2963" s="75">
        <f t="shared" si="744"/>
        <v>370.03831136111194</v>
      </c>
      <c r="R2963" s="75">
        <f t="shared" si="745"/>
        <v>10682.661834682869</v>
      </c>
      <c r="S2963" s="76">
        <f t="shared" si="737"/>
        <v>163572.56370472396</v>
      </c>
      <c r="T2963" s="76"/>
      <c r="U2963" s="115">
        <f t="shared" si="746"/>
        <v>38378.754450609151</v>
      </c>
      <c r="V2963" s="115">
        <f t="shared" si="747"/>
        <v>17815.879312729827</v>
      </c>
      <c r="W2963" s="115">
        <f t="shared" si="748"/>
        <v>90787.782358255601</v>
      </c>
      <c r="X2963" s="115">
        <f t="shared" si="749"/>
        <v>10767.602292586293</v>
      </c>
      <c r="Y2963" s="115">
        <f t="shared" si="750"/>
        <v>0</v>
      </c>
      <c r="Z2963" s="115">
        <f t="shared" si="751"/>
        <v>347.26621230494294</v>
      </c>
      <c r="AA2963" s="12">
        <f t="shared" si="752"/>
        <v>158097.28462648581</v>
      </c>
    </row>
    <row r="2964" spans="1:27" x14ac:dyDescent="0.2">
      <c r="A2964" s="72">
        <v>2004</v>
      </c>
      <c r="B2964" s="72">
        <v>5</v>
      </c>
      <c r="C2964" s="72">
        <v>3</v>
      </c>
      <c r="D2964" s="72">
        <v>10</v>
      </c>
      <c r="E2964" s="11">
        <v>3.809869023997739E-2</v>
      </c>
      <c r="F2964" s="11">
        <v>8.6678209477944287E-2</v>
      </c>
      <c r="G2964" s="11">
        <v>0</v>
      </c>
      <c r="H2964" s="11">
        <v>2.2420643928861568E-2</v>
      </c>
      <c r="I2964" s="11">
        <v>4.0154909579649824E-4</v>
      </c>
      <c r="J2964" s="11">
        <v>8.1626856174097009E-3</v>
      </c>
      <c r="K2964" s="126">
        <f t="shared" si="738"/>
        <v>0.15576177835998947</v>
      </c>
      <c r="L2964" s="74">
        <f t="shared" si="739"/>
        <v>155761.77835998946</v>
      </c>
      <c r="M2964" s="75">
        <f t="shared" si="740"/>
        <v>38262.28850883025</v>
      </c>
      <c r="N2964" s="75">
        <f t="shared" si="741"/>
        <v>99780.477288455193</v>
      </c>
      <c r="O2964" s="75">
        <f t="shared" si="742"/>
        <v>0</v>
      </c>
      <c r="P2964" s="75">
        <f t="shared" si="743"/>
        <v>23291.464704108286</v>
      </c>
      <c r="Q2964" s="75">
        <f t="shared" si="744"/>
        <v>370.03831136111194</v>
      </c>
      <c r="R2964" s="75">
        <f t="shared" si="745"/>
        <v>11331.857362775112</v>
      </c>
      <c r="S2964" s="76">
        <f t="shared" si="737"/>
        <v>173036.12617552993</v>
      </c>
      <c r="T2964" s="76"/>
      <c r="U2964" s="115">
        <f t="shared" si="746"/>
        <v>36969.762002112024</v>
      </c>
      <c r="V2964" s="115">
        <f t="shared" si="747"/>
        <v>23154.236253470735</v>
      </c>
      <c r="W2964" s="115">
        <f t="shared" si="748"/>
        <v>95479.060452049045</v>
      </c>
      <c r="X2964" s="115">
        <f t="shared" si="749"/>
        <v>11421.959733156751</v>
      </c>
      <c r="Y2964" s="115">
        <f t="shared" si="750"/>
        <v>0</v>
      </c>
      <c r="Z2964" s="115">
        <f t="shared" si="751"/>
        <v>347.26621230494294</v>
      </c>
      <c r="AA2964" s="12">
        <f t="shared" si="752"/>
        <v>167372.28465309349</v>
      </c>
    </row>
    <row r="2965" spans="1:27" x14ac:dyDescent="0.2">
      <c r="A2965" s="72">
        <v>2004</v>
      </c>
      <c r="B2965" s="72">
        <v>5</v>
      </c>
      <c r="C2965" s="72">
        <v>3</v>
      </c>
      <c r="D2965" s="72">
        <v>11</v>
      </c>
      <c r="E2965" s="11">
        <v>4.0853927766989102E-2</v>
      </c>
      <c r="F2965" s="11">
        <v>8.6992569256781685E-2</v>
      </c>
      <c r="G2965" s="11">
        <v>0</v>
      </c>
      <c r="H2965" s="11">
        <v>2.2649115713211605E-2</v>
      </c>
      <c r="I2965" s="11">
        <v>4.0154909579649824E-4</v>
      </c>
      <c r="J2965" s="11">
        <v>8.26150060654951E-3</v>
      </c>
      <c r="K2965" s="126">
        <f t="shared" si="738"/>
        <v>0.15915866243932841</v>
      </c>
      <c r="L2965" s="74">
        <f t="shared" si="739"/>
        <v>159158.66243932841</v>
      </c>
      <c r="M2965" s="75">
        <f t="shared" si="740"/>
        <v>41029.357206070083</v>
      </c>
      <c r="N2965" s="75">
        <f t="shared" si="741"/>
        <v>100142.35565398225</v>
      </c>
      <c r="O2965" s="75">
        <f t="shared" si="742"/>
        <v>0</v>
      </c>
      <c r="P2965" s="75">
        <f t="shared" si="743"/>
        <v>23528.810362777054</v>
      </c>
      <c r="Q2965" s="75">
        <f t="shared" si="744"/>
        <v>370.03831136111194</v>
      </c>
      <c r="R2965" s="75">
        <f t="shared" si="745"/>
        <v>11469.037381058341</v>
      </c>
      <c r="S2965" s="76">
        <f t="shared" si="737"/>
        <v>176539.59891524882</v>
      </c>
      <c r="T2965" s="76"/>
      <c r="U2965" s="115">
        <f t="shared" si="746"/>
        <v>39643.357209488138</v>
      </c>
      <c r="V2965" s="115">
        <f t="shared" si="747"/>
        <v>23390.183521037081</v>
      </c>
      <c r="W2965" s="115">
        <f t="shared" si="748"/>
        <v>95825.338674777537</v>
      </c>
      <c r="X2965" s="115">
        <f t="shared" si="749"/>
        <v>11560.230503328274</v>
      </c>
      <c r="Y2965" s="115">
        <f t="shared" si="750"/>
        <v>0</v>
      </c>
      <c r="Z2965" s="115">
        <f t="shared" si="751"/>
        <v>347.26621230494294</v>
      </c>
      <c r="AA2965" s="12">
        <f t="shared" si="752"/>
        <v>170766.37612093595</v>
      </c>
    </row>
    <row r="2966" spans="1:27" x14ac:dyDescent="0.2">
      <c r="A2966" s="72">
        <v>2004</v>
      </c>
      <c r="B2966" s="72">
        <v>5</v>
      </c>
      <c r="C2966" s="72">
        <v>3</v>
      </c>
      <c r="D2966" s="72">
        <v>12</v>
      </c>
      <c r="E2966" s="11">
        <v>3.943121537059209E-2</v>
      </c>
      <c r="F2966" s="11">
        <v>8.6739732222659821E-2</v>
      </c>
      <c r="G2966" s="11">
        <v>0</v>
      </c>
      <c r="H2966" s="11">
        <v>2.2772999510001724E-2</v>
      </c>
      <c r="I2966" s="11">
        <v>4.0154909579649824E-4</v>
      </c>
      <c r="J2966" s="11">
        <v>8.3735364690270542E-3</v>
      </c>
      <c r="K2966" s="126">
        <f t="shared" si="738"/>
        <v>0.15771903266807721</v>
      </c>
      <c r="L2966" s="74">
        <f t="shared" si="739"/>
        <v>157719.03266807721</v>
      </c>
      <c r="M2966" s="75">
        <f t="shared" si="740"/>
        <v>39600.535589548708</v>
      </c>
      <c r="N2966" s="75">
        <f t="shared" si="741"/>
        <v>99851.299803926915</v>
      </c>
      <c r="O2966" s="75">
        <f t="shared" si="742"/>
        <v>0</v>
      </c>
      <c r="P2966" s="75">
        <f t="shared" si="743"/>
        <v>23657.505822617684</v>
      </c>
      <c r="Q2966" s="75">
        <f t="shared" si="744"/>
        <v>370.03831136111194</v>
      </c>
      <c r="R2966" s="75">
        <f t="shared" si="745"/>
        <v>11624.571291417844</v>
      </c>
      <c r="S2966" s="76">
        <f t="shared" si="737"/>
        <v>175103.95081887225</v>
      </c>
      <c r="T2966" s="76"/>
      <c r="U2966" s="115">
        <f t="shared" si="746"/>
        <v>38262.802173056443</v>
      </c>
      <c r="V2966" s="115">
        <f t="shared" si="747"/>
        <v>23518.12073407862</v>
      </c>
      <c r="W2966" s="115">
        <f t="shared" si="748"/>
        <v>95546.829893725924</v>
      </c>
      <c r="X2966" s="115">
        <f t="shared" si="749"/>
        <v>11717.001101862494</v>
      </c>
      <c r="Y2966" s="115">
        <f t="shared" si="750"/>
        <v>0</v>
      </c>
      <c r="Z2966" s="115">
        <f t="shared" si="751"/>
        <v>347.26621230494294</v>
      </c>
      <c r="AA2966" s="12">
        <f t="shared" si="752"/>
        <v>169392.02011502843</v>
      </c>
    </row>
    <row r="2967" spans="1:27" x14ac:dyDescent="0.2">
      <c r="A2967" s="72">
        <v>2004</v>
      </c>
      <c r="B2967" s="72">
        <v>5</v>
      </c>
      <c r="C2967" s="72">
        <v>3</v>
      </c>
      <c r="D2967" s="72">
        <v>13</v>
      </c>
      <c r="E2967" s="11">
        <v>4.1850358081585382E-2</v>
      </c>
      <c r="F2967" s="11">
        <v>8.7441689860605853E-2</v>
      </c>
      <c r="G2967" s="11">
        <v>0</v>
      </c>
      <c r="H2967" s="11">
        <v>1.8759606187364077E-2</v>
      </c>
      <c r="I2967" s="11">
        <v>4.0154909579649824E-4</v>
      </c>
      <c r="J2967" s="11">
        <v>8.5411659984634073E-3</v>
      </c>
      <c r="K2967" s="126">
        <f t="shared" si="738"/>
        <v>0.15699436922381524</v>
      </c>
      <c r="L2967" s="74">
        <f t="shared" si="739"/>
        <v>156994.36922381524</v>
      </c>
      <c r="M2967" s="75">
        <f t="shared" si="740"/>
        <v>42030.066257637984</v>
      </c>
      <c r="N2967" s="75">
        <f t="shared" si="741"/>
        <v>100659.36527473424</v>
      </c>
      <c r="O2967" s="75">
        <f t="shared" si="742"/>
        <v>0</v>
      </c>
      <c r="P2967" s="75">
        <f t="shared" si="743"/>
        <v>19488.231772571922</v>
      </c>
      <c r="Q2967" s="75">
        <f t="shared" si="744"/>
        <v>370.03831136111194</v>
      </c>
      <c r="R2967" s="75">
        <f t="shared" si="745"/>
        <v>11857.283171599831</v>
      </c>
      <c r="S2967" s="76">
        <f t="shared" si="737"/>
        <v>174404.98478790506</v>
      </c>
      <c r="T2967" s="76"/>
      <c r="U2967" s="115">
        <f t="shared" si="746"/>
        <v>40610.261618807162</v>
      </c>
      <c r="V2967" s="115">
        <f t="shared" si="747"/>
        <v>19373.411176882044</v>
      </c>
      <c r="W2967" s="115">
        <f t="shared" si="748"/>
        <v>96320.060630169319</v>
      </c>
      <c r="X2967" s="115">
        <f t="shared" si="749"/>
        <v>11951.563331139876</v>
      </c>
      <c r="Y2967" s="115">
        <f t="shared" si="750"/>
        <v>0</v>
      </c>
      <c r="Z2967" s="115">
        <f t="shared" si="751"/>
        <v>347.26621230494294</v>
      </c>
      <c r="AA2967" s="12">
        <f t="shared" si="752"/>
        <v>168602.56296930334</v>
      </c>
    </row>
    <row r="2968" spans="1:27" x14ac:dyDescent="0.2">
      <c r="A2968" s="72">
        <v>2004</v>
      </c>
      <c r="B2968" s="72">
        <v>5</v>
      </c>
      <c r="C2968" s="72">
        <v>3</v>
      </c>
      <c r="D2968" s="72">
        <v>14</v>
      </c>
      <c r="E2968" s="11">
        <v>3.973846439849494E-2</v>
      </c>
      <c r="F2968" s="11">
        <v>8.7079615724164158E-2</v>
      </c>
      <c r="G2968" s="11">
        <v>0</v>
      </c>
      <c r="H2968" s="11">
        <v>1.9295012340043816E-2</v>
      </c>
      <c r="I2968" s="11">
        <v>4.0154909579649824E-4</v>
      </c>
      <c r="J2968" s="11">
        <v>8.6454052243347106E-3</v>
      </c>
      <c r="K2968" s="126">
        <f t="shared" si="738"/>
        <v>0.15516004678283415</v>
      </c>
      <c r="L2968" s="74">
        <f t="shared" si="739"/>
        <v>155160.04678283416</v>
      </c>
      <c r="M2968" s="75">
        <f t="shared" si="740"/>
        <v>39909.103964882001</v>
      </c>
      <c r="N2968" s="75">
        <f t="shared" si="741"/>
        <v>100242.56005499617</v>
      </c>
      <c r="O2968" s="75">
        <f t="shared" si="742"/>
        <v>0</v>
      </c>
      <c r="P2968" s="75">
        <f t="shared" si="743"/>
        <v>20044.433171027289</v>
      </c>
      <c r="Q2968" s="75">
        <f t="shared" si="744"/>
        <v>370.03831136111194</v>
      </c>
      <c r="R2968" s="75">
        <f t="shared" si="745"/>
        <v>12001.993392542352</v>
      </c>
      <c r="S2968" s="76">
        <f t="shared" si="737"/>
        <v>172568.12889480891</v>
      </c>
      <c r="T2968" s="76"/>
      <c r="U2968" s="115">
        <f t="shared" si="746"/>
        <v>38560.946895759524</v>
      </c>
      <c r="V2968" s="115">
        <f t="shared" si="747"/>
        <v>19926.335552740416</v>
      </c>
      <c r="W2968" s="115">
        <f t="shared" si="748"/>
        <v>95921.223384111116</v>
      </c>
      <c r="X2968" s="115">
        <f t="shared" si="749"/>
        <v>12097.424178454399</v>
      </c>
      <c r="Y2968" s="115">
        <f t="shared" si="750"/>
        <v>0</v>
      </c>
      <c r="Z2968" s="115">
        <f t="shared" si="751"/>
        <v>347.26621230494294</v>
      </c>
      <c r="AA2968" s="12">
        <f t="shared" si="752"/>
        <v>166853.19622337038</v>
      </c>
    </row>
    <row r="2969" spans="1:27" x14ac:dyDescent="0.2">
      <c r="A2969" s="72">
        <v>2004</v>
      </c>
      <c r="B2969" s="72">
        <v>5</v>
      </c>
      <c r="C2969" s="72">
        <v>3</v>
      </c>
      <c r="D2969" s="72">
        <v>15</v>
      </c>
      <c r="E2969" s="11">
        <v>4.1082000239924525E-2</v>
      </c>
      <c r="F2969" s="11">
        <v>8.4072491377063144E-2</v>
      </c>
      <c r="G2969" s="11">
        <v>0</v>
      </c>
      <c r="H2969" s="11">
        <v>1.8455962936751558E-2</v>
      </c>
      <c r="I2969" s="11">
        <v>4.0154909579649824E-4</v>
      </c>
      <c r="J2969" s="11">
        <v>8.605235124876395E-3</v>
      </c>
      <c r="K2969" s="126">
        <f t="shared" si="738"/>
        <v>0.15261723877441213</v>
      </c>
      <c r="L2969" s="74">
        <f t="shared" si="739"/>
        <v>152617.23877441214</v>
      </c>
      <c r="M2969" s="75">
        <f t="shared" si="740"/>
        <v>41258.409037128062</v>
      </c>
      <c r="N2969" s="75">
        <f t="shared" si="741"/>
        <v>96780.879150110573</v>
      </c>
      <c r="O2969" s="75">
        <f t="shared" si="742"/>
        <v>0</v>
      </c>
      <c r="P2969" s="75">
        <f t="shared" si="743"/>
        <v>19172.794977949885</v>
      </c>
      <c r="Q2969" s="75">
        <f t="shared" si="744"/>
        <v>370.03831136111194</v>
      </c>
      <c r="R2969" s="75">
        <f t="shared" si="745"/>
        <v>11946.227207410922</v>
      </c>
      <c r="S2969" s="76">
        <f t="shared" si="737"/>
        <v>169528.34868396053</v>
      </c>
      <c r="T2969" s="76"/>
      <c r="U2969" s="115">
        <f t="shared" si="746"/>
        <v>39864.67151164775</v>
      </c>
      <c r="V2969" s="115">
        <f t="shared" si="747"/>
        <v>19059.832870042974</v>
      </c>
      <c r="W2969" s="115">
        <f t="shared" si="748"/>
        <v>92608.771395855118</v>
      </c>
      <c r="X2969" s="115">
        <f t="shared" si="749"/>
        <v>12041.214582741048</v>
      </c>
      <c r="Y2969" s="115">
        <f t="shared" si="750"/>
        <v>0</v>
      </c>
      <c r="Z2969" s="115">
        <f t="shared" si="751"/>
        <v>347.26621230494294</v>
      </c>
      <c r="AA2969" s="12">
        <f t="shared" si="752"/>
        <v>163921.75657259184</v>
      </c>
    </row>
    <row r="2970" spans="1:27" x14ac:dyDescent="0.2">
      <c r="A2970" s="72">
        <v>2004</v>
      </c>
      <c r="B2970" s="72">
        <v>5</v>
      </c>
      <c r="C2970" s="72">
        <v>3</v>
      </c>
      <c r="D2970" s="72">
        <v>16</v>
      </c>
      <c r="E2970" s="11">
        <v>4.5229355823140922E-2</v>
      </c>
      <c r="F2970" s="11">
        <v>8.150008354082125E-2</v>
      </c>
      <c r="G2970" s="11">
        <v>0</v>
      </c>
      <c r="H2970" s="11">
        <v>1.8408771396166687E-2</v>
      </c>
      <c r="I2970" s="11">
        <v>4.0154909579649824E-4</v>
      </c>
      <c r="J2970" s="11">
        <v>8.4394694240757847E-3</v>
      </c>
      <c r="K2970" s="126">
        <f t="shared" si="738"/>
        <v>0.15397922928000113</v>
      </c>
      <c r="L2970" s="74">
        <f t="shared" si="739"/>
        <v>153979.22928000113</v>
      </c>
      <c r="M2970" s="75">
        <f t="shared" si="740"/>
        <v>45423.57363659823</v>
      </c>
      <c r="N2970" s="75">
        <f t="shared" si="741"/>
        <v>93819.626452036653</v>
      </c>
      <c r="O2970" s="75">
        <f t="shared" si="742"/>
        <v>0</v>
      </c>
      <c r="P2970" s="75">
        <f t="shared" si="743"/>
        <v>19123.770511687788</v>
      </c>
      <c r="Q2970" s="75">
        <f t="shared" si="744"/>
        <v>370.03831136111194</v>
      </c>
      <c r="R2970" s="75">
        <f t="shared" si="745"/>
        <v>11716.102789399947</v>
      </c>
      <c r="S2970" s="76">
        <f t="shared" si="737"/>
        <v>170453.11170108372</v>
      </c>
      <c r="T2970" s="76"/>
      <c r="U2970" s="115">
        <f t="shared" si="746"/>
        <v>43889.133976993951</v>
      </c>
      <c r="V2970" s="115">
        <f t="shared" si="747"/>
        <v>19011.097245707908</v>
      </c>
      <c r="W2970" s="115">
        <f t="shared" si="748"/>
        <v>89775.174753940621</v>
      </c>
      <c r="X2970" s="115">
        <f t="shared" si="749"/>
        <v>11809.260389179455</v>
      </c>
      <c r="Y2970" s="115">
        <f t="shared" si="750"/>
        <v>0</v>
      </c>
      <c r="Z2970" s="115">
        <f t="shared" si="751"/>
        <v>347.26621230494294</v>
      </c>
      <c r="AA2970" s="12">
        <f t="shared" si="752"/>
        <v>164831.93257812687</v>
      </c>
    </row>
    <row r="2971" spans="1:27" x14ac:dyDescent="0.2">
      <c r="A2971" s="72">
        <v>2004</v>
      </c>
      <c r="B2971" s="72">
        <v>5</v>
      </c>
      <c r="C2971" s="72">
        <v>3</v>
      </c>
      <c r="D2971" s="72">
        <v>17</v>
      </c>
      <c r="E2971" s="11">
        <v>4.7114865118266902E-2</v>
      </c>
      <c r="F2971" s="11">
        <v>7.8467887774432921E-2</v>
      </c>
      <c r="G2971" s="11">
        <v>0</v>
      </c>
      <c r="H2971" s="11">
        <v>1.7728962527233192E-2</v>
      </c>
      <c r="I2971" s="11">
        <v>4.0154909579649824E-4</v>
      </c>
      <c r="J2971" s="11">
        <v>7.917257516983623E-3</v>
      </c>
      <c r="K2971" s="126">
        <f t="shared" si="738"/>
        <v>0.15163052203271316</v>
      </c>
      <c r="L2971" s="74">
        <f t="shared" si="739"/>
        <v>151630.52203271317</v>
      </c>
      <c r="M2971" s="75">
        <f t="shared" si="740"/>
        <v>47317.179432014535</v>
      </c>
      <c r="N2971" s="75">
        <f t="shared" si="741"/>
        <v>90329.08433511341</v>
      </c>
      <c r="O2971" s="75">
        <f t="shared" si="742"/>
        <v>0</v>
      </c>
      <c r="P2971" s="75">
        <f t="shared" si="743"/>
        <v>18417.557776382626</v>
      </c>
      <c r="Q2971" s="75">
        <f t="shared" si="744"/>
        <v>370.03831136111194</v>
      </c>
      <c r="R2971" s="75">
        <f t="shared" si="745"/>
        <v>10991.141530119081</v>
      </c>
      <c r="S2971" s="76">
        <f t="shared" si="737"/>
        <v>167425.00138499076</v>
      </c>
      <c r="T2971" s="76"/>
      <c r="U2971" s="115">
        <f t="shared" si="746"/>
        <v>45718.772462057503</v>
      </c>
      <c r="V2971" s="115">
        <f t="shared" si="747"/>
        <v>18309.045368498944</v>
      </c>
      <c r="W2971" s="115">
        <f t="shared" si="748"/>
        <v>86435.105725921458</v>
      </c>
      <c r="X2971" s="115">
        <f t="shared" si="749"/>
        <v>11078.534785554595</v>
      </c>
      <c r="Y2971" s="115">
        <f t="shared" si="750"/>
        <v>0</v>
      </c>
      <c r="Z2971" s="115">
        <f t="shared" si="751"/>
        <v>347.26621230494294</v>
      </c>
      <c r="AA2971" s="12">
        <f t="shared" si="752"/>
        <v>161888.72455433744</v>
      </c>
    </row>
    <row r="2972" spans="1:27" x14ac:dyDescent="0.2">
      <c r="A2972" s="72">
        <v>2004</v>
      </c>
      <c r="B2972" s="72">
        <v>5</v>
      </c>
      <c r="C2972" s="72">
        <v>3</v>
      </c>
      <c r="D2972" s="72">
        <v>18</v>
      </c>
      <c r="E2972" s="11">
        <v>5.0108808035752017E-2</v>
      </c>
      <c r="F2972" s="11">
        <v>7.6015546610677234E-2</v>
      </c>
      <c r="G2972" s="11">
        <v>0</v>
      </c>
      <c r="H2972" s="11">
        <v>1.6452692242109067E-2</v>
      </c>
      <c r="I2972" s="11">
        <v>4.0154909579649824E-4</v>
      </c>
      <c r="J2972" s="11">
        <v>7.5940313232276454E-3</v>
      </c>
      <c r="K2972" s="126">
        <f t="shared" si="738"/>
        <v>0.15057262730756246</v>
      </c>
      <c r="L2972" s="74">
        <f t="shared" si="739"/>
        <v>150572.62730756245</v>
      </c>
      <c r="M2972" s="75">
        <f t="shared" si="740"/>
        <v>50323.97853629398</v>
      </c>
      <c r="N2972" s="75">
        <f t="shared" si="741"/>
        <v>87506.047573423813</v>
      </c>
      <c r="O2972" s="75">
        <f t="shared" si="742"/>
        <v>0</v>
      </c>
      <c r="P2972" s="75">
        <f t="shared" si="743"/>
        <v>17091.716984602117</v>
      </c>
      <c r="Q2972" s="75">
        <f t="shared" si="744"/>
        <v>370.03831136111194</v>
      </c>
      <c r="R2972" s="75">
        <f t="shared" si="745"/>
        <v>10542.422408100785</v>
      </c>
      <c r="S2972" s="76">
        <f t="shared" si="737"/>
        <v>165834.20381378179</v>
      </c>
      <c r="T2972" s="76"/>
      <c r="U2972" s="115">
        <f t="shared" si="746"/>
        <v>48623.999817910008</v>
      </c>
      <c r="V2972" s="115">
        <f t="shared" si="747"/>
        <v>16991.016154047706</v>
      </c>
      <c r="W2972" s="115">
        <f t="shared" si="748"/>
        <v>83733.766696959894</v>
      </c>
      <c r="X2972" s="115">
        <f t="shared" si="749"/>
        <v>10626.247788012006</v>
      </c>
      <c r="Y2972" s="115">
        <f t="shared" si="750"/>
        <v>0</v>
      </c>
      <c r="Z2972" s="115">
        <f t="shared" si="751"/>
        <v>347.26621230494294</v>
      </c>
      <c r="AA2972" s="12">
        <f t="shared" si="752"/>
        <v>160322.29666923455</v>
      </c>
    </row>
    <row r="2973" spans="1:27" x14ac:dyDescent="0.2">
      <c r="A2973" s="72">
        <v>2004</v>
      </c>
      <c r="B2973" s="72">
        <v>5</v>
      </c>
      <c r="C2973" s="72">
        <v>3</v>
      </c>
      <c r="D2973" s="72">
        <v>19</v>
      </c>
      <c r="E2973" s="11">
        <v>4.7363609655750108E-2</v>
      </c>
      <c r="F2973" s="11">
        <v>7.5101390277837313E-2</v>
      </c>
      <c r="G2973" s="11">
        <v>0</v>
      </c>
      <c r="H2973" s="11">
        <v>1.9245388618530028E-2</v>
      </c>
      <c r="I2973" s="11">
        <v>4.0154909579649824E-4</v>
      </c>
      <c r="J2973" s="11">
        <v>7.4480966253665992E-3</v>
      </c>
      <c r="K2973" s="126">
        <f t="shared" si="738"/>
        <v>0.14956003427328057</v>
      </c>
      <c r="L2973" s="74">
        <f t="shared" si="739"/>
        <v>149560.03427328059</v>
      </c>
      <c r="M2973" s="75">
        <f t="shared" si="740"/>
        <v>47566.992094818117</v>
      </c>
      <c r="N2973" s="75">
        <f t="shared" si="741"/>
        <v>86453.707478301745</v>
      </c>
      <c r="O2973" s="75">
        <f t="shared" si="742"/>
        <v>0</v>
      </c>
      <c r="P2973" s="75">
        <f t="shared" si="743"/>
        <v>19992.882057607345</v>
      </c>
      <c r="Q2973" s="75">
        <f t="shared" si="744"/>
        <v>370.03831136111194</v>
      </c>
      <c r="R2973" s="75">
        <f t="shared" si="745"/>
        <v>10339.82840191807</v>
      </c>
      <c r="S2973" s="76">
        <f t="shared" si="737"/>
        <v>164723.44834400638</v>
      </c>
      <c r="T2973" s="76"/>
      <c r="U2973" s="115">
        <f t="shared" si="746"/>
        <v>45960.146280741421</v>
      </c>
      <c r="V2973" s="115">
        <f t="shared" si="747"/>
        <v>19875.088167725407</v>
      </c>
      <c r="W2973" s="115">
        <f t="shared" si="748"/>
        <v>82726.791722608861</v>
      </c>
      <c r="X2973" s="115">
        <f t="shared" si="749"/>
        <v>10422.042907318804</v>
      </c>
      <c r="Y2973" s="115">
        <f t="shared" si="750"/>
        <v>0</v>
      </c>
      <c r="Z2973" s="115">
        <f t="shared" si="751"/>
        <v>347.26621230494294</v>
      </c>
      <c r="AA2973" s="12">
        <f t="shared" si="752"/>
        <v>159331.33529069944</v>
      </c>
    </row>
    <row r="2974" spans="1:27" x14ac:dyDescent="0.2">
      <c r="A2974" s="72">
        <v>2004</v>
      </c>
      <c r="B2974" s="72">
        <v>5</v>
      </c>
      <c r="C2974" s="72">
        <v>3</v>
      </c>
      <c r="D2974" s="72">
        <v>20</v>
      </c>
      <c r="E2974" s="11">
        <v>5.3074332755931167E-2</v>
      </c>
      <c r="F2974" s="11">
        <v>7.3838032535844839E-2</v>
      </c>
      <c r="G2974" s="11">
        <v>9.8529260453468601E-4</v>
      </c>
      <c r="H2974" s="11">
        <v>1.8569978396116255E-2</v>
      </c>
      <c r="I2974" s="11">
        <v>4.1126768441958426E-4</v>
      </c>
      <c r="J2974" s="11">
        <v>7.5403014849045741E-3</v>
      </c>
      <c r="K2974" s="126">
        <f t="shared" si="738"/>
        <v>0.15441920546175114</v>
      </c>
      <c r="L2974" s="74">
        <f t="shared" si="739"/>
        <v>154419.20546175115</v>
      </c>
      <c r="M2974" s="75">
        <f t="shared" si="740"/>
        <v>53302.237413668714</v>
      </c>
      <c r="N2974" s="75">
        <f t="shared" si="741"/>
        <v>84999.380730652992</v>
      </c>
      <c r="O2974" s="75">
        <f t="shared" si="742"/>
        <v>1030.6296395678603</v>
      </c>
      <c r="P2974" s="75">
        <f t="shared" si="743"/>
        <v>19291.238812834439</v>
      </c>
      <c r="Q2974" s="75">
        <f t="shared" si="744"/>
        <v>378.99425264088666</v>
      </c>
      <c r="R2974" s="75">
        <f t="shared" si="745"/>
        <v>10467.831900449306</v>
      </c>
      <c r="S2974" s="76">
        <f t="shared" si="737"/>
        <v>169470.31274981421</v>
      </c>
      <c r="T2974" s="76"/>
      <c r="U2974" s="115">
        <f t="shared" si="746"/>
        <v>51501.651055415336</v>
      </c>
      <c r="V2974" s="115">
        <f t="shared" si="747"/>
        <v>19177.57885856384</v>
      </c>
      <c r="W2974" s="115">
        <f t="shared" si="748"/>
        <v>81335.159258731554</v>
      </c>
      <c r="X2974" s="115">
        <f t="shared" si="749"/>
        <v>10551.064192984628</v>
      </c>
      <c r="Y2974" s="115">
        <f t="shared" si="750"/>
        <v>454.30168734862457</v>
      </c>
      <c r="Z2974" s="115">
        <f t="shared" si="751"/>
        <v>355.67100637724582</v>
      </c>
      <c r="AA2974" s="12">
        <f t="shared" si="752"/>
        <v>163375.42605942121</v>
      </c>
    </row>
    <row r="2975" spans="1:27" x14ac:dyDescent="0.2">
      <c r="A2975" s="72">
        <v>2004</v>
      </c>
      <c r="B2975" s="72">
        <v>5</v>
      </c>
      <c r="C2975" s="72">
        <v>3</v>
      </c>
      <c r="D2975" s="72">
        <v>21</v>
      </c>
      <c r="E2975" s="11">
        <v>5.6506250046454827E-2</v>
      </c>
      <c r="F2975" s="11">
        <v>7.1121271696550817E-2</v>
      </c>
      <c r="G2975" s="11">
        <v>1.6881560585838597E-3</v>
      </c>
      <c r="H2975" s="11">
        <v>1.1696860441543406E-2</v>
      </c>
      <c r="I2975" s="11">
        <v>4.1820048868165545E-4</v>
      </c>
      <c r="J2975" s="11">
        <v>7.3464000509789731E-3</v>
      </c>
      <c r="K2975" s="126">
        <f t="shared" si="738"/>
        <v>0.14877713878279356</v>
      </c>
      <c r="L2975" s="74">
        <f t="shared" si="739"/>
        <v>148777.13878279357</v>
      </c>
      <c r="M2975" s="75">
        <f t="shared" si="740"/>
        <v>56748.891581603108</v>
      </c>
      <c r="N2975" s="75">
        <f t="shared" si="741"/>
        <v>81871.954646796032</v>
      </c>
      <c r="O2975" s="75">
        <f t="shared" si="742"/>
        <v>1765.8344964582884</v>
      </c>
      <c r="P2975" s="75">
        <f t="shared" si="743"/>
        <v>12151.168047960788</v>
      </c>
      <c r="Q2975" s="75">
        <f t="shared" si="744"/>
        <v>385.38301857010708</v>
      </c>
      <c r="R2975" s="75">
        <f t="shared" si="745"/>
        <v>10198.648019718183</v>
      </c>
      <c r="S2975" s="76">
        <f t="shared" si="737"/>
        <v>163121.87981110651</v>
      </c>
      <c r="T2975" s="76"/>
      <c r="U2975" s="115">
        <f t="shared" si="746"/>
        <v>54831.874867373561</v>
      </c>
      <c r="V2975" s="115">
        <f t="shared" si="747"/>
        <v>12079.575900972966</v>
      </c>
      <c r="W2975" s="115">
        <f t="shared" si="748"/>
        <v>78342.552766615263</v>
      </c>
      <c r="X2975" s="115">
        <f t="shared" si="749"/>
        <v>10279.73996535838</v>
      </c>
      <c r="Y2975" s="115">
        <f t="shared" si="750"/>
        <v>778.38008972435352</v>
      </c>
      <c r="Z2975" s="115">
        <f t="shared" si="751"/>
        <v>361.66660866335121</v>
      </c>
      <c r="AA2975" s="12">
        <f t="shared" si="752"/>
        <v>156673.79019870787</v>
      </c>
    </row>
    <row r="2976" spans="1:27" x14ac:dyDescent="0.2">
      <c r="A2976" s="72">
        <v>2004</v>
      </c>
      <c r="B2976" s="72">
        <v>5</v>
      </c>
      <c r="C2976" s="72">
        <v>3</v>
      </c>
      <c r="D2976" s="72">
        <v>22</v>
      </c>
      <c r="E2976" s="11">
        <v>4.7182446016752512E-2</v>
      </c>
      <c r="F2976" s="11">
        <v>6.8403915404951943E-2</v>
      </c>
      <c r="G2976" s="11">
        <v>1.6881560585838597E-3</v>
      </c>
      <c r="H2976" s="11">
        <v>1.4285912246580233E-2</v>
      </c>
      <c r="I2976" s="11">
        <v>4.1820048868165545E-4</v>
      </c>
      <c r="J2976" s="11">
        <v>7.2192785312083056E-3</v>
      </c>
      <c r="K2976" s="126">
        <f t="shared" si="738"/>
        <v>0.1391979087467585</v>
      </c>
      <c r="L2976" s="74">
        <f t="shared" si="739"/>
        <v>139197.90874675851</v>
      </c>
      <c r="M2976" s="75">
        <f t="shared" si="740"/>
        <v>47385.050527300344</v>
      </c>
      <c r="N2976" s="75">
        <f t="shared" si="741"/>
        <v>78743.843102134793</v>
      </c>
      <c r="O2976" s="75">
        <f t="shared" si="742"/>
        <v>1765.8344964582884</v>
      </c>
      <c r="P2976" s="75">
        <f t="shared" si="743"/>
        <v>14840.77896749806</v>
      </c>
      <c r="Q2976" s="75">
        <f t="shared" si="744"/>
        <v>385.38301857010708</v>
      </c>
      <c r="R2976" s="75">
        <f t="shared" si="745"/>
        <v>10022.171428887832</v>
      </c>
      <c r="S2976" s="76">
        <f t="shared" si="737"/>
        <v>153143.06154084945</v>
      </c>
      <c r="T2976" s="76"/>
      <c r="U2976" s="115">
        <f t="shared" si="746"/>
        <v>45784.350824913658</v>
      </c>
      <c r="V2976" s="115">
        <f t="shared" si="747"/>
        <v>14753.340194117489</v>
      </c>
      <c r="W2976" s="115">
        <f t="shared" si="748"/>
        <v>75349.290363088759</v>
      </c>
      <c r="X2976" s="115">
        <f t="shared" si="749"/>
        <v>10101.860165976983</v>
      </c>
      <c r="Y2976" s="115">
        <f t="shared" si="750"/>
        <v>778.38008972435352</v>
      </c>
      <c r="Z2976" s="115">
        <f t="shared" si="751"/>
        <v>361.66660866335121</v>
      </c>
      <c r="AA2976" s="12">
        <f t="shared" si="752"/>
        <v>147128.8882464846</v>
      </c>
    </row>
    <row r="2977" spans="1:27" x14ac:dyDescent="0.2">
      <c r="A2977" s="72">
        <v>2004</v>
      </c>
      <c r="B2977" s="72">
        <v>5</v>
      </c>
      <c r="C2977" s="72">
        <v>3</v>
      </c>
      <c r="D2977" s="72">
        <v>23</v>
      </c>
      <c r="E2977" s="11">
        <v>3.9778604559950241E-2</v>
      </c>
      <c r="F2977" s="11">
        <v>6.4141227758812466E-2</v>
      </c>
      <c r="G2977" s="11">
        <v>1.6881560585838597E-3</v>
      </c>
      <c r="H2977" s="11">
        <v>7.8564701853173595E-3</v>
      </c>
      <c r="I2977" s="11">
        <v>4.1820048868165545E-4</v>
      </c>
      <c r="J2977" s="11">
        <v>6.4706214757295454E-3</v>
      </c>
      <c r="K2977" s="126">
        <f t="shared" si="738"/>
        <v>0.12035328052707513</v>
      </c>
      <c r="L2977" s="74">
        <f t="shared" si="739"/>
        <v>120353.28052707513</v>
      </c>
      <c r="M2977" s="75">
        <f t="shared" si="740"/>
        <v>39949.416490817137</v>
      </c>
      <c r="N2977" s="75">
        <f t="shared" si="741"/>
        <v>73836.808099622125</v>
      </c>
      <c r="O2977" s="75">
        <f t="shared" si="742"/>
        <v>1765.8344964582884</v>
      </c>
      <c r="P2977" s="75">
        <f t="shared" si="743"/>
        <v>8161.6165263050852</v>
      </c>
      <c r="Q2977" s="75">
        <f t="shared" si="744"/>
        <v>385.38301857010708</v>
      </c>
      <c r="R2977" s="75">
        <f t="shared" si="745"/>
        <v>8982.8474411764582</v>
      </c>
      <c r="S2977" s="76">
        <f t="shared" si="737"/>
        <v>133081.9060729492</v>
      </c>
      <c r="T2977" s="76"/>
      <c r="U2977" s="115">
        <f t="shared" si="746"/>
        <v>38599.897636753019</v>
      </c>
      <c r="V2977" s="115">
        <f t="shared" si="747"/>
        <v>8113.529984525464</v>
      </c>
      <c r="W2977" s="115">
        <f t="shared" si="748"/>
        <v>70653.791760784152</v>
      </c>
      <c r="X2977" s="115">
        <f t="shared" si="749"/>
        <v>9054.2722589548248</v>
      </c>
      <c r="Y2977" s="115">
        <f t="shared" si="750"/>
        <v>778.38008972435352</v>
      </c>
      <c r="Z2977" s="115">
        <f t="shared" si="751"/>
        <v>361.66660866335121</v>
      </c>
      <c r="AA2977" s="12">
        <f t="shared" si="752"/>
        <v>127561.53833940516</v>
      </c>
    </row>
    <row r="2978" spans="1:27" x14ac:dyDescent="0.2">
      <c r="A2978" s="72">
        <v>2004</v>
      </c>
      <c r="B2978" s="72">
        <v>5</v>
      </c>
      <c r="C2978" s="72">
        <v>3</v>
      </c>
      <c r="D2978" s="72">
        <v>24</v>
      </c>
      <c r="E2978" s="11">
        <v>3.1075013221302707E-2</v>
      </c>
      <c r="F2978" s="11">
        <v>6.280033082746353E-2</v>
      </c>
      <c r="G2978" s="11">
        <v>1.6881560585838597E-3</v>
      </c>
      <c r="H2978" s="11">
        <v>1.4587992483234247E-2</v>
      </c>
      <c r="I2978" s="11">
        <v>4.1820048868165545E-4</v>
      </c>
      <c r="J2978" s="11">
        <v>6.3155344744428151E-3</v>
      </c>
      <c r="K2978" s="126">
        <f t="shared" si="738"/>
        <v>0.11688522755370882</v>
      </c>
      <c r="L2978" s="74">
        <f t="shared" si="739"/>
        <v>116885.22755370883</v>
      </c>
      <c r="M2978" s="75">
        <f t="shared" si="740"/>
        <v>31208.451361447751</v>
      </c>
      <c r="N2978" s="75">
        <f t="shared" si="741"/>
        <v>72293.221347998377</v>
      </c>
      <c r="O2978" s="75">
        <f t="shared" si="742"/>
        <v>1765.8344964582884</v>
      </c>
      <c r="P2978" s="75">
        <f t="shared" si="743"/>
        <v>15154.592040492744</v>
      </c>
      <c r="Q2978" s="75">
        <f t="shared" si="744"/>
        <v>385.38301857010708</v>
      </c>
      <c r="R2978" s="75">
        <f t="shared" si="745"/>
        <v>8767.5477396109036</v>
      </c>
      <c r="S2978" s="76">
        <f t="shared" si="737"/>
        <v>129575.03000457818</v>
      </c>
      <c r="T2978" s="76"/>
      <c r="U2978" s="115">
        <f t="shared" si="746"/>
        <v>30154.208340699308</v>
      </c>
      <c r="V2978" s="115">
        <f t="shared" si="747"/>
        <v>15065.304345958268</v>
      </c>
      <c r="W2978" s="115">
        <f t="shared" si="748"/>
        <v>69176.74718476749</v>
      </c>
      <c r="X2978" s="115">
        <f t="shared" si="749"/>
        <v>8837.2606567861749</v>
      </c>
      <c r="Y2978" s="115">
        <f t="shared" si="750"/>
        <v>778.38008972435352</v>
      </c>
      <c r="Z2978" s="115">
        <f t="shared" si="751"/>
        <v>361.66660866335121</v>
      </c>
      <c r="AA2978" s="12">
        <f t="shared" si="752"/>
        <v>124373.56722659894</v>
      </c>
    </row>
    <row r="2979" spans="1:27" x14ac:dyDescent="0.2">
      <c r="A2979" s="72">
        <v>2004</v>
      </c>
      <c r="B2979" s="72">
        <v>5</v>
      </c>
      <c r="C2979" s="72">
        <v>4</v>
      </c>
      <c r="D2979" s="72">
        <v>1</v>
      </c>
      <c r="E2979" s="11">
        <v>2.6755949488299034E-2</v>
      </c>
      <c r="F2979" s="11">
        <v>6.109415743226819E-2</v>
      </c>
      <c r="G2979" s="11">
        <v>1.6881560585838597E-3</v>
      </c>
      <c r="H2979" s="11">
        <v>1.2791593385908762E-2</v>
      </c>
      <c r="I2979" s="11">
        <v>4.1820048868165545E-4</v>
      </c>
      <c r="J2979" s="11">
        <v>6.6277934621508279E-3</v>
      </c>
      <c r="K2979" s="126">
        <f t="shared" si="738"/>
        <v>0.10937585031589232</v>
      </c>
      <c r="L2979" s="74">
        <f t="shared" si="739"/>
        <v>109375.85031589233</v>
      </c>
      <c r="M2979" s="75">
        <f t="shared" si="740"/>
        <v>26870.841286159506</v>
      </c>
      <c r="N2979" s="75">
        <f t="shared" si="741"/>
        <v>70329.142985803162</v>
      </c>
      <c r="O2979" s="75">
        <f t="shared" si="742"/>
        <v>1765.8344964582884</v>
      </c>
      <c r="P2979" s="75">
        <f t="shared" si="743"/>
        <v>13288.420564659798</v>
      </c>
      <c r="Q2979" s="75">
        <f t="shared" si="744"/>
        <v>385.38301857010708</v>
      </c>
      <c r="R2979" s="75">
        <f t="shared" si="745"/>
        <v>9201.0416256678109</v>
      </c>
      <c r="S2979" s="76">
        <f t="shared" si="737"/>
        <v>121840.66397731868</v>
      </c>
      <c r="T2979" s="76"/>
      <c r="U2979" s="115">
        <f t="shared" si="746"/>
        <v>25963.125726695147</v>
      </c>
      <c r="V2979" s="115">
        <f t="shared" si="747"/>
        <v>13210.1279631135</v>
      </c>
      <c r="W2979" s="115">
        <f t="shared" si="748"/>
        <v>67297.337887751681</v>
      </c>
      <c r="X2979" s="115">
        <f t="shared" si="749"/>
        <v>9274.2013587911879</v>
      </c>
      <c r="Y2979" s="115">
        <f t="shared" si="750"/>
        <v>778.38008972435352</v>
      </c>
      <c r="Z2979" s="115">
        <f t="shared" si="751"/>
        <v>361.66660866335121</v>
      </c>
      <c r="AA2979" s="12">
        <f t="shared" si="752"/>
        <v>116884.83963473921</v>
      </c>
    </row>
    <row r="2980" spans="1:27" x14ac:dyDescent="0.2">
      <c r="A2980" s="72">
        <v>2004</v>
      </c>
      <c r="B2980" s="72">
        <v>5</v>
      </c>
      <c r="C2980" s="72">
        <v>4</v>
      </c>
      <c r="D2980" s="72">
        <v>2</v>
      </c>
      <c r="E2980" s="11">
        <v>2.4274016668868137E-2</v>
      </c>
      <c r="F2980" s="11">
        <v>5.9071867015711481E-2</v>
      </c>
      <c r="G2980" s="11">
        <v>1.6881560585838597E-3</v>
      </c>
      <c r="H2980" s="11">
        <v>1.2971366598407716E-2</v>
      </c>
      <c r="I2980" s="11">
        <v>4.1820048868165545E-4</v>
      </c>
      <c r="J2980" s="11">
        <v>6.504240197744455E-3</v>
      </c>
      <c r="K2980" s="126">
        <f t="shared" si="738"/>
        <v>0.1049278470279973</v>
      </c>
      <c r="L2980" s="74">
        <f t="shared" si="739"/>
        <v>104927.8470279973</v>
      </c>
      <c r="M2980" s="75">
        <f t="shared" si="740"/>
        <v>24378.250884798355</v>
      </c>
      <c r="N2980" s="75">
        <f t="shared" si="741"/>
        <v>68001.16339098652</v>
      </c>
      <c r="O2980" s="75">
        <f t="shared" si="742"/>
        <v>1765.8344964582884</v>
      </c>
      <c r="P2980" s="75">
        <f t="shared" si="743"/>
        <v>13475.176192506575</v>
      </c>
      <c r="Q2980" s="75">
        <f t="shared" si="744"/>
        <v>385.38301857010708</v>
      </c>
      <c r="R2980" s="75">
        <f t="shared" si="745"/>
        <v>9029.5186693050073</v>
      </c>
      <c r="S2980" s="76">
        <f t="shared" si="737"/>
        <v>117035.32665262486</v>
      </c>
      <c r="T2980" s="76"/>
      <c r="U2980" s="115">
        <f t="shared" si="746"/>
        <v>23554.736748973548</v>
      </c>
      <c r="V2980" s="115">
        <f t="shared" si="747"/>
        <v>13395.783265764638</v>
      </c>
      <c r="W2980" s="115">
        <f t="shared" si="748"/>
        <v>65069.714704289996</v>
      </c>
      <c r="X2980" s="115">
        <f t="shared" si="749"/>
        <v>9101.3145814369618</v>
      </c>
      <c r="Y2980" s="115">
        <f t="shared" si="750"/>
        <v>778.38008972435352</v>
      </c>
      <c r="Z2980" s="115">
        <f t="shared" si="751"/>
        <v>361.66660866335121</v>
      </c>
      <c r="AA2980" s="12">
        <f t="shared" si="752"/>
        <v>112261.59599885283</v>
      </c>
    </row>
    <row r="2981" spans="1:27" x14ac:dyDescent="0.2">
      <c r="A2981" s="72">
        <v>2004</v>
      </c>
      <c r="B2981" s="72">
        <v>5</v>
      </c>
      <c r="C2981" s="72">
        <v>4</v>
      </c>
      <c r="D2981" s="72">
        <v>3</v>
      </c>
      <c r="E2981" s="11">
        <v>2.3421982238404936E-2</v>
      </c>
      <c r="F2981" s="11">
        <v>5.8010613440530427E-2</v>
      </c>
      <c r="G2981" s="11">
        <v>1.6881560585838597E-3</v>
      </c>
      <c r="H2981" s="11">
        <v>1.3373261495595671E-2</v>
      </c>
      <c r="I2981" s="11">
        <v>4.1820048868165545E-4</v>
      </c>
      <c r="J2981" s="11">
        <v>6.0716041105154531E-3</v>
      </c>
      <c r="K2981" s="126">
        <f t="shared" si="738"/>
        <v>0.102983817832312</v>
      </c>
      <c r="L2981" s="74">
        <f t="shared" si="739"/>
        <v>102983.81783231201</v>
      </c>
      <c r="M2981" s="75">
        <f t="shared" si="740"/>
        <v>23522.557762738441</v>
      </c>
      <c r="N2981" s="75">
        <f t="shared" si="741"/>
        <v>66779.490851908631</v>
      </c>
      <c r="O2981" s="75">
        <f t="shared" si="742"/>
        <v>1765.8344964582884</v>
      </c>
      <c r="P2981" s="75">
        <f t="shared" si="743"/>
        <v>13892.680740650469</v>
      </c>
      <c r="Q2981" s="75">
        <f t="shared" si="744"/>
        <v>385.38301857010708</v>
      </c>
      <c r="R2981" s="75">
        <f t="shared" si="745"/>
        <v>8428.9111413105693</v>
      </c>
      <c r="S2981" s="76">
        <f t="shared" si="737"/>
        <v>114774.8580116365</v>
      </c>
      <c r="T2981" s="76"/>
      <c r="U2981" s="115">
        <f t="shared" si="746"/>
        <v>22727.949531003076</v>
      </c>
      <c r="V2981" s="115">
        <f t="shared" si="747"/>
        <v>13810.827964216649</v>
      </c>
      <c r="W2981" s="115">
        <f t="shared" si="748"/>
        <v>63900.707004777592</v>
      </c>
      <c r="X2981" s="115">
        <f t="shared" si="749"/>
        <v>8495.9314760407888</v>
      </c>
      <c r="Y2981" s="115">
        <f t="shared" si="750"/>
        <v>778.38008972435352</v>
      </c>
      <c r="Z2981" s="115">
        <f t="shared" si="751"/>
        <v>361.66660866335121</v>
      </c>
      <c r="AA2981" s="12">
        <f t="shared" si="752"/>
        <v>110075.4626744258</v>
      </c>
    </row>
    <row r="2982" spans="1:27" x14ac:dyDescent="0.2">
      <c r="A2982" s="72">
        <v>2004</v>
      </c>
      <c r="B2982" s="72">
        <v>5</v>
      </c>
      <c r="C2982" s="72">
        <v>4</v>
      </c>
      <c r="D2982" s="72">
        <v>4</v>
      </c>
      <c r="E2982" s="11">
        <v>2.4238009346283874E-2</v>
      </c>
      <c r="F2982" s="11">
        <v>5.761301639378516E-2</v>
      </c>
      <c r="G2982" s="11">
        <v>1.6881560585838597E-3</v>
      </c>
      <c r="H2982" s="11">
        <v>1.2420682411934969E-2</v>
      </c>
      <c r="I2982" s="11">
        <v>4.1820048868165545E-4</v>
      </c>
      <c r="J2982" s="11">
        <v>6.021149926795524E-3</v>
      </c>
      <c r="K2982" s="126">
        <f t="shared" si="738"/>
        <v>0.10239921462606504</v>
      </c>
      <c r="L2982" s="74">
        <f t="shared" si="739"/>
        <v>102399.21462606503</v>
      </c>
      <c r="M2982" s="75">
        <f t="shared" si="740"/>
        <v>24342.088944414798</v>
      </c>
      <c r="N2982" s="75">
        <f t="shared" si="741"/>
        <v>66321.793082980701</v>
      </c>
      <c r="O2982" s="75">
        <f t="shared" si="742"/>
        <v>1765.8344964582884</v>
      </c>
      <c r="P2982" s="75">
        <f t="shared" si="743"/>
        <v>12903.103359405219</v>
      </c>
      <c r="Q2982" s="75">
        <f t="shared" si="744"/>
        <v>385.38301857010708</v>
      </c>
      <c r="R2982" s="75">
        <f t="shared" si="745"/>
        <v>8358.8680647954025</v>
      </c>
      <c r="S2982" s="76">
        <f t="shared" si="737"/>
        <v>114077.07096662452</v>
      </c>
      <c r="T2982" s="76"/>
      <c r="U2982" s="115">
        <f t="shared" si="746"/>
        <v>23519.796383887799</v>
      </c>
      <c r="V2982" s="115">
        <f t="shared" si="747"/>
        <v>12827.080966441885</v>
      </c>
      <c r="W2982" s="115">
        <f t="shared" si="748"/>
        <v>63462.740038334814</v>
      </c>
      <c r="X2982" s="115">
        <f t="shared" si="749"/>
        <v>8425.3314698872764</v>
      </c>
      <c r="Y2982" s="115">
        <f t="shared" si="750"/>
        <v>778.38008972435352</v>
      </c>
      <c r="Z2982" s="115">
        <f t="shared" si="751"/>
        <v>361.66660866335121</v>
      </c>
      <c r="AA2982" s="12">
        <f t="shared" si="752"/>
        <v>109374.99555693947</v>
      </c>
    </row>
    <row r="2983" spans="1:27" x14ac:dyDescent="0.2">
      <c r="A2983" s="72">
        <v>2004</v>
      </c>
      <c r="B2983" s="72">
        <v>5</v>
      </c>
      <c r="C2983" s="72">
        <v>4</v>
      </c>
      <c r="D2983" s="72">
        <v>5</v>
      </c>
      <c r="E2983" s="11">
        <v>2.5411270363303047E-2</v>
      </c>
      <c r="F2983" s="11">
        <v>5.9947463934148883E-2</v>
      </c>
      <c r="G2983" s="11">
        <v>1.6881560585838597E-3</v>
      </c>
      <c r="H2983" s="11">
        <v>1.421358714102155E-2</v>
      </c>
      <c r="I2983" s="11">
        <v>4.1820048868165545E-4</v>
      </c>
      <c r="J2983" s="11">
        <v>5.9855934753462884E-3</v>
      </c>
      <c r="K2983" s="126">
        <f t="shared" si="738"/>
        <v>0.10766427146108529</v>
      </c>
      <c r="L2983" s="74">
        <f t="shared" si="739"/>
        <v>107664.27146108529</v>
      </c>
      <c r="M2983" s="75">
        <f t="shared" si="740"/>
        <v>25520.388021012604</v>
      </c>
      <c r="N2983" s="75">
        <f t="shared" si="741"/>
        <v>69009.115435222222</v>
      </c>
      <c r="O2983" s="75">
        <f t="shared" si="742"/>
        <v>1765.8344964582884</v>
      </c>
      <c r="P2983" s="75">
        <f t="shared" si="743"/>
        <v>14765.64474527474</v>
      </c>
      <c r="Q2983" s="75">
        <f t="shared" si="744"/>
        <v>385.38301857010708</v>
      </c>
      <c r="R2983" s="75">
        <f t="shared" si="745"/>
        <v>8309.5067816302362</v>
      </c>
      <c r="S2983" s="76">
        <f t="shared" si="737"/>
        <v>119755.8724981682</v>
      </c>
      <c r="T2983" s="76"/>
      <c r="U2983" s="115">
        <f t="shared" si="746"/>
        <v>24658.291704654515</v>
      </c>
      <c r="V2983" s="115">
        <f t="shared" si="747"/>
        <v>14678.64864705593</v>
      </c>
      <c r="W2983" s="115">
        <f t="shared" si="748"/>
        <v>66034.215143450376</v>
      </c>
      <c r="X2983" s="115">
        <f t="shared" si="749"/>
        <v>8375.5777030827667</v>
      </c>
      <c r="Y2983" s="115">
        <f t="shared" si="750"/>
        <v>778.38008972435352</v>
      </c>
      <c r="Z2983" s="115">
        <f t="shared" si="751"/>
        <v>361.66660866335121</v>
      </c>
      <c r="AA2983" s="12">
        <f t="shared" si="752"/>
        <v>114886.77989663127</v>
      </c>
    </row>
    <row r="2984" spans="1:27" x14ac:dyDescent="0.2">
      <c r="A2984" s="72">
        <v>2004</v>
      </c>
      <c r="B2984" s="72">
        <v>5</v>
      </c>
      <c r="C2984" s="72">
        <v>4</v>
      </c>
      <c r="D2984" s="72">
        <v>6</v>
      </c>
      <c r="E2984" s="11">
        <v>3.074771471911707E-2</v>
      </c>
      <c r="F2984" s="11">
        <v>6.5830330882256857E-2</v>
      </c>
      <c r="G2984" s="11">
        <v>1.9737946312339797E-4</v>
      </c>
      <c r="H2984" s="11">
        <v>2.011604643896333E-2</v>
      </c>
      <c r="I2984" s="11">
        <v>4.0349597918516207E-4</v>
      </c>
      <c r="J2984" s="11">
        <v>6.2102540183909148E-3</v>
      </c>
      <c r="K2984" s="126">
        <f t="shared" si="738"/>
        <v>0.12350522150103674</v>
      </c>
      <c r="L2984" s="74">
        <f t="shared" si="739"/>
        <v>123505.22150103674</v>
      </c>
      <c r="M2984" s="75">
        <f t="shared" si="740"/>
        <v>30879.747418077171</v>
      </c>
      <c r="N2984" s="75">
        <f t="shared" si="741"/>
        <v>75781.235849823715</v>
      </c>
      <c r="O2984" s="75">
        <f t="shared" si="742"/>
        <v>206.46163789388726</v>
      </c>
      <c r="P2984" s="75">
        <f t="shared" si="743"/>
        <v>20897.356342927651</v>
      </c>
      <c r="Q2984" s="75">
        <f t="shared" si="744"/>
        <v>371.83241686178343</v>
      </c>
      <c r="R2984" s="75">
        <f t="shared" si="745"/>
        <v>8621.3920297151908</v>
      </c>
      <c r="S2984" s="76">
        <f t="shared" si="737"/>
        <v>136758.02569529938</v>
      </c>
      <c r="T2984" s="76"/>
      <c r="U2984" s="115">
        <f t="shared" si="746"/>
        <v>29836.608243340743</v>
      </c>
      <c r="V2984" s="115">
        <f t="shared" si="747"/>
        <v>20774.233479260991</v>
      </c>
      <c r="W2984" s="115">
        <f t="shared" si="748"/>
        <v>72514.397560147467</v>
      </c>
      <c r="X2984" s="115">
        <f t="shared" si="749"/>
        <v>8689.9428270821354</v>
      </c>
      <c r="Y2984" s="115">
        <f t="shared" si="750"/>
        <v>91.008318475375901</v>
      </c>
      <c r="Z2984" s="115">
        <f t="shared" si="751"/>
        <v>348.94990883734238</v>
      </c>
      <c r="AA2984" s="12">
        <f t="shared" si="752"/>
        <v>132255.14033714408</v>
      </c>
    </row>
    <row r="2985" spans="1:27" x14ac:dyDescent="0.2">
      <c r="A2985" s="72">
        <v>2004</v>
      </c>
      <c r="B2985" s="72">
        <v>5</v>
      </c>
      <c r="C2985" s="72">
        <v>4</v>
      </c>
      <c r="D2985" s="72">
        <v>7</v>
      </c>
      <c r="E2985" s="11">
        <v>4.1771989868364931E-2</v>
      </c>
      <c r="F2985" s="11">
        <v>7.7379006173020917E-2</v>
      </c>
      <c r="G2985" s="11">
        <v>0</v>
      </c>
      <c r="H2985" s="11">
        <v>2.5349543444850249E-2</v>
      </c>
      <c r="I2985" s="11">
        <v>4.0154909579649824E-4</v>
      </c>
      <c r="J2985" s="11">
        <v>6.9851460620781909E-3</v>
      </c>
      <c r="K2985" s="126">
        <f t="shared" si="738"/>
        <v>0.1518872346441108</v>
      </c>
      <c r="L2985" s="74">
        <f t="shared" si="739"/>
        <v>151887.23464411081</v>
      </c>
      <c r="M2985" s="75">
        <f t="shared" si="740"/>
        <v>41951.361526181994</v>
      </c>
      <c r="N2985" s="75">
        <f t="shared" si="741"/>
        <v>89075.60752065343</v>
      </c>
      <c r="O2985" s="75">
        <f t="shared" si="742"/>
        <v>0</v>
      </c>
      <c r="P2985" s="75">
        <f t="shared" si="743"/>
        <v>26334.123064634423</v>
      </c>
      <c r="Q2985" s="75">
        <f t="shared" si="744"/>
        <v>370.03831136111194</v>
      </c>
      <c r="R2985" s="75">
        <f t="shared" si="745"/>
        <v>9697.1367689080271</v>
      </c>
      <c r="S2985" s="76">
        <f t="shared" si="737"/>
        <v>167428.267191739</v>
      </c>
      <c r="T2985" s="76"/>
      <c r="U2985" s="115">
        <f t="shared" si="746"/>
        <v>40534.215587485844</v>
      </c>
      <c r="V2985" s="115">
        <f t="shared" si="747"/>
        <v>26178.967905739632</v>
      </c>
      <c r="W2985" s="115">
        <f t="shared" si="748"/>
        <v>85235.664795236386</v>
      </c>
      <c r="X2985" s="115">
        <f t="shared" si="749"/>
        <v>9774.2410758916085</v>
      </c>
      <c r="Y2985" s="115">
        <f t="shared" si="750"/>
        <v>0</v>
      </c>
      <c r="Z2985" s="115">
        <f t="shared" si="751"/>
        <v>347.26621230494294</v>
      </c>
      <c r="AA2985" s="12">
        <f t="shared" si="752"/>
        <v>162070.35557665839</v>
      </c>
    </row>
    <row r="2986" spans="1:27" x14ac:dyDescent="0.2">
      <c r="A2986" s="72">
        <v>2004</v>
      </c>
      <c r="B2986" s="72">
        <v>5</v>
      </c>
      <c r="C2986" s="72">
        <v>4</v>
      </c>
      <c r="D2986" s="72">
        <v>8</v>
      </c>
      <c r="E2986" s="11">
        <v>4.2571396819497592E-2</v>
      </c>
      <c r="F2986" s="11">
        <v>8.4355911101239259E-2</v>
      </c>
      <c r="G2986" s="11">
        <v>0</v>
      </c>
      <c r="H2986" s="11">
        <v>2.5293197567775563E-2</v>
      </c>
      <c r="I2986" s="11">
        <v>4.0154909579649824E-4</v>
      </c>
      <c r="J2986" s="11">
        <v>8.2069752599070629E-3</v>
      </c>
      <c r="K2986" s="126">
        <f t="shared" si="738"/>
        <v>0.16082902984421601</v>
      </c>
      <c r="L2986" s="74">
        <f t="shared" si="739"/>
        <v>160829.02984421601</v>
      </c>
      <c r="M2986" s="75">
        <f t="shared" si="740"/>
        <v>42754.201183071484</v>
      </c>
      <c r="N2986" s="75">
        <f t="shared" si="741"/>
        <v>97107.140566002534</v>
      </c>
      <c r="O2986" s="75">
        <f t="shared" si="742"/>
        <v>0</v>
      </c>
      <c r="P2986" s="75">
        <f t="shared" si="743"/>
        <v>26275.588706242615</v>
      </c>
      <c r="Q2986" s="75">
        <f t="shared" si="744"/>
        <v>370.03831136111194</v>
      </c>
      <c r="R2986" s="75">
        <f t="shared" si="745"/>
        <v>11393.342508100075</v>
      </c>
      <c r="S2986" s="76">
        <f t="shared" si="737"/>
        <v>177900.31127477781</v>
      </c>
      <c r="T2986" s="76"/>
      <c r="U2986" s="115">
        <f t="shared" si="746"/>
        <v>41309.93476680811</v>
      </c>
      <c r="V2986" s="115">
        <f t="shared" si="747"/>
        <v>26120.778419575192</v>
      </c>
      <c r="W2986" s="115">
        <f t="shared" si="748"/>
        <v>92920.968072977281</v>
      </c>
      <c r="X2986" s="115">
        <f t="shared" si="749"/>
        <v>11483.933761915356</v>
      </c>
      <c r="Y2986" s="115">
        <f t="shared" si="750"/>
        <v>0</v>
      </c>
      <c r="Z2986" s="115">
        <f t="shared" si="751"/>
        <v>347.26621230494294</v>
      </c>
      <c r="AA2986" s="12">
        <f t="shared" si="752"/>
        <v>172182.88123358088</v>
      </c>
    </row>
    <row r="2987" spans="1:27" x14ac:dyDescent="0.2">
      <c r="A2987" s="72">
        <v>2004</v>
      </c>
      <c r="B2987" s="72">
        <v>5</v>
      </c>
      <c r="C2987" s="72">
        <v>4</v>
      </c>
      <c r="D2987" s="72">
        <v>9</v>
      </c>
      <c r="E2987" s="11">
        <v>4.0328905198966543E-2</v>
      </c>
      <c r="F2987" s="11">
        <v>8.6864055168296608E-2</v>
      </c>
      <c r="G2987" s="11">
        <v>0</v>
      </c>
      <c r="H2987" s="11">
        <v>2.8678184031803441E-2</v>
      </c>
      <c r="I2987" s="11">
        <v>4.0154909579649824E-4</v>
      </c>
      <c r="J2987" s="11">
        <v>8.9796813275254319E-3</v>
      </c>
      <c r="K2987" s="126">
        <f t="shared" si="738"/>
        <v>0.16525237482238855</v>
      </c>
      <c r="L2987" s="74">
        <f t="shared" si="739"/>
        <v>165252.37482238855</v>
      </c>
      <c r="M2987" s="75">
        <f t="shared" si="740"/>
        <v>40502.080156785931</v>
      </c>
      <c r="N2987" s="75">
        <f t="shared" si="741"/>
        <v>99994.415391203802</v>
      </c>
      <c r="O2987" s="75">
        <f t="shared" si="742"/>
        <v>0</v>
      </c>
      <c r="P2987" s="75">
        <f t="shared" si="743"/>
        <v>29792.048492185655</v>
      </c>
      <c r="Q2987" s="75">
        <f t="shared" si="744"/>
        <v>370.03831136111194</v>
      </c>
      <c r="R2987" s="75">
        <f t="shared" si="745"/>
        <v>12466.052563590471</v>
      </c>
      <c r="S2987" s="76">
        <f t="shared" si="737"/>
        <v>183124.63491512695</v>
      </c>
      <c r="T2987" s="76"/>
      <c r="U2987" s="115">
        <f t="shared" si="746"/>
        <v>39133.891942748742</v>
      </c>
      <c r="V2987" s="115">
        <f t="shared" si="747"/>
        <v>29616.519958113677</v>
      </c>
      <c r="W2987" s="115">
        <f t="shared" si="748"/>
        <v>95683.775939491345</v>
      </c>
      <c r="X2987" s="115">
        <f t="shared" si="749"/>
        <v>12565.173197509794</v>
      </c>
      <c r="Y2987" s="115">
        <f t="shared" si="750"/>
        <v>0</v>
      </c>
      <c r="Z2987" s="115">
        <f t="shared" si="751"/>
        <v>347.26621230494294</v>
      </c>
      <c r="AA2987" s="12">
        <f t="shared" si="752"/>
        <v>177346.62725016847</v>
      </c>
    </row>
    <row r="2988" spans="1:27" x14ac:dyDescent="0.2">
      <c r="A2988" s="72">
        <v>2004</v>
      </c>
      <c r="B2988" s="72">
        <v>5</v>
      </c>
      <c r="C2988" s="72">
        <v>4</v>
      </c>
      <c r="D2988" s="72">
        <v>10</v>
      </c>
      <c r="E2988" s="11">
        <v>3.7738067783316995E-2</v>
      </c>
      <c r="F2988" s="11">
        <v>9.0036595264189292E-2</v>
      </c>
      <c r="G2988" s="11">
        <v>0</v>
      </c>
      <c r="H2988" s="11">
        <v>3.1166939668599996E-2</v>
      </c>
      <c r="I2988" s="11">
        <v>4.0154909579649824E-4</v>
      </c>
      <c r="J2988" s="11">
        <v>9.6141346955310857E-3</v>
      </c>
      <c r="K2988" s="126">
        <f t="shared" si="738"/>
        <v>0.16895728650743386</v>
      </c>
      <c r="L2988" s="74">
        <f t="shared" si="739"/>
        <v>168957.28650743386</v>
      </c>
      <c r="M2988" s="75">
        <f t="shared" si="740"/>
        <v>37900.117515743863</v>
      </c>
      <c r="N2988" s="75">
        <f t="shared" si="741"/>
        <v>103646.51626974679</v>
      </c>
      <c r="O2988" s="75">
        <f t="shared" si="742"/>
        <v>0</v>
      </c>
      <c r="P2988" s="75">
        <f t="shared" si="743"/>
        <v>32377.467727044394</v>
      </c>
      <c r="Q2988" s="75">
        <f t="shared" si="744"/>
        <v>370.03831136111194</v>
      </c>
      <c r="R2988" s="75">
        <f t="shared" si="745"/>
        <v>13346.833155487604</v>
      </c>
      <c r="S2988" s="76">
        <f t="shared" si="737"/>
        <v>187640.97297938375</v>
      </c>
      <c r="T2988" s="76"/>
      <c r="U2988" s="115">
        <f t="shared" si="746"/>
        <v>36619.825395069238</v>
      </c>
      <c r="V2988" s="115">
        <f t="shared" si="747"/>
        <v>32186.706442247829</v>
      </c>
      <c r="W2988" s="115">
        <f t="shared" si="748"/>
        <v>99178.439124468234</v>
      </c>
      <c r="X2988" s="115">
        <f t="shared" si="749"/>
        <v>13452.957091387834</v>
      </c>
      <c r="Y2988" s="115">
        <f t="shared" si="750"/>
        <v>0</v>
      </c>
      <c r="Z2988" s="115">
        <f t="shared" si="751"/>
        <v>347.26621230494294</v>
      </c>
      <c r="AA2988" s="12">
        <f t="shared" si="752"/>
        <v>181785.19426547806</v>
      </c>
    </row>
    <row r="2989" spans="1:27" x14ac:dyDescent="0.2">
      <c r="A2989" s="72">
        <v>2004</v>
      </c>
      <c r="B2989" s="72">
        <v>5</v>
      </c>
      <c r="C2989" s="72">
        <v>4</v>
      </c>
      <c r="D2989" s="72">
        <v>11</v>
      </c>
      <c r="E2989" s="11">
        <v>4.0011357617524126E-2</v>
      </c>
      <c r="F2989" s="11">
        <v>8.9975293148402982E-2</v>
      </c>
      <c r="G2989" s="11">
        <v>0</v>
      </c>
      <c r="H2989" s="11">
        <v>3.1779387568175582E-2</v>
      </c>
      <c r="I2989" s="11">
        <v>4.0154909579649824E-4</v>
      </c>
      <c r="J2989" s="11">
        <v>9.9029554615409684E-3</v>
      </c>
      <c r="K2989" s="126">
        <f t="shared" si="738"/>
        <v>0.17207054289144016</v>
      </c>
      <c r="L2989" s="74">
        <f t="shared" si="739"/>
        <v>172070.54289144016</v>
      </c>
      <c r="M2989" s="75">
        <f t="shared" si="740"/>
        <v>40183.169005250282</v>
      </c>
      <c r="N2989" s="75">
        <f t="shared" si="741"/>
        <v>103575.94773344694</v>
      </c>
      <c r="O2989" s="75">
        <f t="shared" si="742"/>
        <v>0</v>
      </c>
      <c r="P2989" s="75">
        <f t="shared" si="743"/>
        <v>33013.703184033533</v>
      </c>
      <c r="Q2989" s="75">
        <f t="shared" si="744"/>
        <v>370.03831136111194</v>
      </c>
      <c r="R2989" s="75">
        <f t="shared" si="745"/>
        <v>13747.788904273386</v>
      </c>
      <c r="S2989" s="76">
        <f t="shared" si="737"/>
        <v>190890.64713836525</v>
      </c>
      <c r="T2989" s="76"/>
      <c r="U2989" s="115">
        <f t="shared" si="746"/>
        <v>38825.753829959918</v>
      </c>
      <c r="V2989" s="115">
        <f t="shared" si="747"/>
        <v>32819.193332664945</v>
      </c>
      <c r="W2989" s="115">
        <f t="shared" si="748"/>
        <v>99110.912713225407</v>
      </c>
      <c r="X2989" s="115">
        <f t="shared" si="749"/>
        <v>13857.100937431389</v>
      </c>
      <c r="Y2989" s="115">
        <f t="shared" si="750"/>
        <v>0</v>
      </c>
      <c r="Z2989" s="115">
        <f t="shared" si="751"/>
        <v>347.26621230494294</v>
      </c>
      <c r="AA2989" s="12">
        <f t="shared" si="752"/>
        <v>184960.22702558659</v>
      </c>
    </row>
    <row r="2990" spans="1:27" x14ac:dyDescent="0.2">
      <c r="A2990" s="72">
        <v>2004</v>
      </c>
      <c r="B2990" s="72">
        <v>5</v>
      </c>
      <c r="C2990" s="72">
        <v>4</v>
      </c>
      <c r="D2990" s="72">
        <v>12</v>
      </c>
      <c r="E2990" s="11">
        <v>4.0652289523389236E-2</v>
      </c>
      <c r="F2990" s="11">
        <v>8.914513445578516E-2</v>
      </c>
      <c r="G2990" s="11">
        <v>0</v>
      </c>
      <c r="H2990" s="11">
        <v>2.9584319885281266E-2</v>
      </c>
      <c r="I2990" s="11">
        <v>4.0154909579649824E-4</v>
      </c>
      <c r="J2990" s="11">
        <v>9.9698973023764556E-3</v>
      </c>
      <c r="K2990" s="126">
        <f t="shared" si="738"/>
        <v>0.16975319026262864</v>
      </c>
      <c r="L2990" s="74">
        <f t="shared" si="739"/>
        <v>169753.19026262863</v>
      </c>
      <c r="M2990" s="75">
        <f t="shared" si="740"/>
        <v>40826.85311465813</v>
      </c>
      <c r="N2990" s="75">
        <f t="shared" si="741"/>
        <v>102620.30235182834</v>
      </c>
      <c r="O2990" s="75">
        <f t="shared" si="742"/>
        <v>0</v>
      </c>
      <c r="P2990" s="75">
        <f t="shared" si="743"/>
        <v>30733.378782045776</v>
      </c>
      <c r="Q2990" s="75">
        <f t="shared" si="744"/>
        <v>370.03831136111194</v>
      </c>
      <c r="R2990" s="75">
        <f t="shared" si="745"/>
        <v>13840.720989068053</v>
      </c>
      <c r="S2990" s="76">
        <f t="shared" si="737"/>
        <v>188391.2935489614</v>
      </c>
      <c r="T2990" s="76"/>
      <c r="U2990" s="115">
        <f t="shared" si="746"/>
        <v>39447.69384601144</v>
      </c>
      <c r="V2990" s="115">
        <f t="shared" si="747"/>
        <v>30552.30412629975</v>
      </c>
      <c r="W2990" s="115">
        <f t="shared" si="748"/>
        <v>98196.464059121397</v>
      </c>
      <c r="X2990" s="115">
        <f t="shared" si="749"/>
        <v>13950.771947969335</v>
      </c>
      <c r="Y2990" s="115">
        <f t="shared" si="750"/>
        <v>0</v>
      </c>
      <c r="Z2990" s="115">
        <f t="shared" si="751"/>
        <v>347.26621230494294</v>
      </c>
      <c r="AA2990" s="12">
        <f t="shared" si="752"/>
        <v>182494.50019170687</v>
      </c>
    </row>
    <row r="2991" spans="1:27" x14ac:dyDescent="0.2">
      <c r="A2991" s="72">
        <v>2004</v>
      </c>
      <c r="B2991" s="72">
        <v>5</v>
      </c>
      <c r="C2991" s="72">
        <v>4</v>
      </c>
      <c r="D2991" s="72">
        <v>13</v>
      </c>
      <c r="E2991" s="11">
        <v>4.0143692355081022E-2</v>
      </c>
      <c r="F2991" s="11">
        <v>9.1224831955185673E-2</v>
      </c>
      <c r="G2991" s="11">
        <v>0</v>
      </c>
      <c r="H2991" s="11">
        <v>3.1697221198957487E-2</v>
      </c>
      <c r="I2991" s="11">
        <v>4.0154909579649824E-4</v>
      </c>
      <c r="J2991" s="11">
        <v>1.0047166967466065E-2</v>
      </c>
      <c r="K2991" s="126">
        <f t="shared" si="738"/>
        <v>0.17351446157248676</v>
      </c>
      <c r="L2991" s="74">
        <f t="shared" si="739"/>
        <v>173514.46157248676</v>
      </c>
      <c r="M2991" s="75">
        <f t="shared" si="740"/>
        <v>40316.071996829487</v>
      </c>
      <c r="N2991" s="75">
        <f t="shared" si="741"/>
        <v>105014.36667728714</v>
      </c>
      <c r="O2991" s="75">
        <f t="shared" si="742"/>
        <v>0</v>
      </c>
      <c r="P2991" s="75">
        <f t="shared" si="743"/>
        <v>32928.3454621688</v>
      </c>
      <c r="Q2991" s="75">
        <f t="shared" si="744"/>
        <v>370.03831136111194</v>
      </c>
      <c r="R2991" s="75">
        <f t="shared" si="745"/>
        <v>13947.990687339581</v>
      </c>
      <c r="S2991" s="76">
        <f t="shared" si="737"/>
        <v>192576.81313498609</v>
      </c>
      <c r="T2991" s="76"/>
      <c r="U2991" s="115">
        <f t="shared" si="746"/>
        <v>38954.167266780823</v>
      </c>
      <c r="V2991" s="115">
        <f t="shared" si="747"/>
        <v>32734.338520688885</v>
      </c>
      <c r="W2991" s="115">
        <f t="shared" si="748"/>
        <v>100487.3231396584</v>
      </c>
      <c r="X2991" s="115">
        <f t="shared" si="749"/>
        <v>14058.894573856784</v>
      </c>
      <c r="Y2991" s="115">
        <f t="shared" si="750"/>
        <v>0</v>
      </c>
      <c r="Z2991" s="115">
        <f t="shared" si="751"/>
        <v>347.26621230494294</v>
      </c>
      <c r="AA2991" s="12">
        <f t="shared" si="752"/>
        <v>186581.98971328983</v>
      </c>
    </row>
    <row r="2992" spans="1:27" x14ac:dyDescent="0.2">
      <c r="A2992" s="72">
        <v>2004</v>
      </c>
      <c r="B2992" s="72">
        <v>5</v>
      </c>
      <c r="C2992" s="72">
        <v>4</v>
      </c>
      <c r="D2992" s="72">
        <v>14</v>
      </c>
      <c r="E2992" s="11">
        <v>3.6895909408559455E-2</v>
      </c>
      <c r="F2992" s="11">
        <v>9.1199946155753955E-2</v>
      </c>
      <c r="G2992" s="11">
        <v>0</v>
      </c>
      <c r="H2992" s="11">
        <v>3.4054781851779459E-2</v>
      </c>
      <c r="I2992" s="11">
        <v>4.0154909579649824E-4</v>
      </c>
      <c r="J2992" s="11">
        <v>1.0166351828064758E-2</v>
      </c>
      <c r="K2992" s="126">
        <f t="shared" si="738"/>
        <v>0.17271853833995413</v>
      </c>
      <c r="L2992" s="74">
        <f t="shared" si="739"/>
        <v>172718.53833995413</v>
      </c>
      <c r="M2992" s="75">
        <f t="shared" si="740"/>
        <v>37054.342857819043</v>
      </c>
      <c r="N2992" s="75">
        <f t="shared" si="741"/>
        <v>104985.71914338032</v>
      </c>
      <c r="O2992" s="75">
        <f t="shared" si="742"/>
        <v>0</v>
      </c>
      <c r="P2992" s="75">
        <f t="shared" si="743"/>
        <v>35377.474082525317</v>
      </c>
      <c r="Q2992" s="75">
        <f t="shared" si="744"/>
        <v>370.03831136111194</v>
      </c>
      <c r="R2992" s="75">
        <f t="shared" si="745"/>
        <v>14113.449202270749</v>
      </c>
      <c r="S2992" s="76">
        <f t="shared" si="737"/>
        <v>191901.02359735654</v>
      </c>
      <c r="T2992" s="76"/>
      <c r="U2992" s="115">
        <f t="shared" si="746"/>
        <v>35802.62158867166</v>
      </c>
      <c r="V2992" s="115">
        <f t="shared" si="747"/>
        <v>35169.037386186566</v>
      </c>
      <c r="W2992" s="115">
        <f t="shared" si="748"/>
        <v>100459.91056661785</v>
      </c>
      <c r="X2992" s="115">
        <f t="shared" si="749"/>
        <v>14225.668689921804</v>
      </c>
      <c r="Y2992" s="115">
        <f t="shared" si="750"/>
        <v>0</v>
      </c>
      <c r="Z2992" s="115">
        <f t="shared" si="751"/>
        <v>347.26621230494294</v>
      </c>
      <c r="AA2992" s="12">
        <f t="shared" si="752"/>
        <v>186004.50444370281</v>
      </c>
    </row>
    <row r="2993" spans="1:27" x14ac:dyDescent="0.2">
      <c r="A2993" s="72">
        <v>2004</v>
      </c>
      <c r="B2993" s="72">
        <v>5</v>
      </c>
      <c r="C2993" s="72">
        <v>4</v>
      </c>
      <c r="D2993" s="72">
        <v>15</v>
      </c>
      <c r="E2993" s="11">
        <v>3.8131521666637434E-2</v>
      </c>
      <c r="F2993" s="11">
        <v>8.8333538538283643E-2</v>
      </c>
      <c r="G2993" s="11">
        <v>0</v>
      </c>
      <c r="H2993" s="11">
        <v>3.3481255424649595E-2</v>
      </c>
      <c r="I2993" s="11">
        <v>4.0154909579649824E-4</v>
      </c>
      <c r="J2993" s="11">
        <v>1.010616430186103E-2</v>
      </c>
      <c r="K2993" s="126">
        <f t="shared" si="738"/>
        <v>0.17045402902722823</v>
      </c>
      <c r="L2993" s="74">
        <f t="shared" si="739"/>
        <v>170454.02902722821</v>
      </c>
      <c r="M2993" s="75">
        <f t="shared" si="740"/>
        <v>38295.260915784675</v>
      </c>
      <c r="N2993" s="75">
        <f t="shared" si="741"/>
        <v>101686.0256921995</v>
      </c>
      <c r="O2993" s="75">
        <f t="shared" si="742"/>
        <v>0</v>
      </c>
      <c r="P2993" s="75">
        <f t="shared" si="743"/>
        <v>34781.671813118912</v>
      </c>
      <c r="Q2993" s="75">
        <f t="shared" si="744"/>
        <v>370.03831136111194</v>
      </c>
      <c r="R2993" s="75">
        <f t="shared" si="745"/>
        <v>14029.8938022558</v>
      </c>
      <c r="S2993" s="76">
        <f t="shared" si="737"/>
        <v>189162.89053471998</v>
      </c>
      <c r="T2993" s="76"/>
      <c r="U2993" s="115">
        <f t="shared" si="746"/>
        <v>37001.620578408649</v>
      </c>
      <c r="V2993" s="115">
        <f t="shared" si="747"/>
        <v>34576.745459446698</v>
      </c>
      <c r="W2993" s="115">
        <f t="shared" si="748"/>
        <v>97302.462947002423</v>
      </c>
      <c r="X2993" s="115">
        <f t="shared" si="749"/>
        <v>14141.448920478391</v>
      </c>
      <c r="Y2993" s="115">
        <f t="shared" si="750"/>
        <v>0</v>
      </c>
      <c r="Z2993" s="115">
        <f t="shared" si="751"/>
        <v>347.26621230494294</v>
      </c>
      <c r="AA2993" s="12">
        <f t="shared" si="752"/>
        <v>183369.54411764111</v>
      </c>
    </row>
    <row r="2994" spans="1:27" x14ac:dyDescent="0.2">
      <c r="A2994" s="72">
        <v>2004</v>
      </c>
      <c r="B2994" s="72">
        <v>5</v>
      </c>
      <c r="C2994" s="72">
        <v>4</v>
      </c>
      <c r="D2994" s="72">
        <v>16</v>
      </c>
      <c r="E2994" s="11">
        <v>4.3330846473085577E-2</v>
      </c>
      <c r="F2994" s="11">
        <v>8.5387159730917789E-2</v>
      </c>
      <c r="G2994" s="11">
        <v>0</v>
      </c>
      <c r="H2994" s="11">
        <v>3.2674523953064041E-2</v>
      </c>
      <c r="I2994" s="11">
        <v>4.0154909579649824E-4</v>
      </c>
      <c r="J2994" s="11">
        <v>9.7728472031239511E-3</v>
      </c>
      <c r="K2994" s="126">
        <f t="shared" si="738"/>
        <v>0.17156692645598787</v>
      </c>
      <c r="L2994" s="74">
        <f t="shared" si="739"/>
        <v>171566.92645598788</v>
      </c>
      <c r="M2994" s="75">
        <f t="shared" si="740"/>
        <v>43516.911963166058</v>
      </c>
      <c r="N2994" s="75">
        <f t="shared" si="741"/>
        <v>98294.272615593072</v>
      </c>
      <c r="O2994" s="75">
        <f t="shared" si="742"/>
        <v>0</v>
      </c>
      <c r="P2994" s="75">
        <f t="shared" si="743"/>
        <v>33943.606784489639</v>
      </c>
      <c r="Q2994" s="75">
        <f t="shared" si="744"/>
        <v>370.03831136111194</v>
      </c>
      <c r="R2994" s="75">
        <f t="shared" si="745"/>
        <v>13567.16597020422</v>
      </c>
      <c r="S2994" s="76">
        <f t="shared" si="737"/>
        <v>189691.9956448141</v>
      </c>
      <c r="T2994" s="76"/>
      <c r="U2994" s="115">
        <f t="shared" si="746"/>
        <v>42046.880650482424</v>
      </c>
      <c r="V2994" s="115">
        <f t="shared" si="747"/>
        <v>33743.618135116973</v>
      </c>
      <c r="W2994" s="115">
        <f t="shared" si="748"/>
        <v>94056.924282123771</v>
      </c>
      <c r="X2994" s="115">
        <f t="shared" si="749"/>
        <v>13675.041826221626</v>
      </c>
      <c r="Y2994" s="115">
        <f t="shared" si="750"/>
        <v>0</v>
      </c>
      <c r="Z2994" s="115">
        <f t="shared" si="751"/>
        <v>347.26621230494294</v>
      </c>
      <c r="AA2994" s="12">
        <f t="shared" si="752"/>
        <v>183869.73110624973</v>
      </c>
    </row>
    <row r="2995" spans="1:27" x14ac:dyDescent="0.2">
      <c r="A2995" s="72">
        <v>2004</v>
      </c>
      <c r="B2995" s="72">
        <v>5</v>
      </c>
      <c r="C2995" s="72">
        <v>4</v>
      </c>
      <c r="D2995" s="72">
        <v>17</v>
      </c>
      <c r="E2995" s="11">
        <v>4.5768340400721121E-2</v>
      </c>
      <c r="F2995" s="11">
        <v>8.2203337240386726E-2</v>
      </c>
      <c r="G2995" s="11">
        <v>0</v>
      </c>
      <c r="H2995" s="11">
        <v>2.9723697434357758E-2</v>
      </c>
      <c r="I2995" s="11">
        <v>4.0154909579649824E-4</v>
      </c>
      <c r="J2995" s="11">
        <v>9.3600749408881776E-3</v>
      </c>
      <c r="K2995" s="126">
        <f t="shared" si="738"/>
        <v>0.16745699911215028</v>
      </c>
      <c r="L2995" s="74">
        <f t="shared" si="739"/>
        <v>167456.99911215028</v>
      </c>
      <c r="M2995" s="75">
        <f t="shared" si="740"/>
        <v>45964.872649222656</v>
      </c>
      <c r="N2995" s="75">
        <f t="shared" si="741"/>
        <v>94629.183896983304</v>
      </c>
      <c r="O2995" s="75">
        <f t="shared" si="742"/>
        <v>0</v>
      </c>
      <c r="P2995" s="75">
        <f t="shared" si="743"/>
        <v>30878.169773560578</v>
      </c>
      <c r="Q2995" s="75">
        <f t="shared" si="744"/>
        <v>370.03831136111194</v>
      </c>
      <c r="R2995" s="75">
        <f t="shared" si="745"/>
        <v>12994.134419290453</v>
      </c>
      <c r="S2995" s="76">
        <f t="shared" si="737"/>
        <v>184836.39905041808</v>
      </c>
      <c r="T2995" s="76"/>
      <c r="U2995" s="115">
        <f t="shared" si="746"/>
        <v>44412.147535476863</v>
      </c>
      <c r="V2995" s="115">
        <f t="shared" si="747"/>
        <v>30696.242039500918</v>
      </c>
      <c r="W2995" s="115">
        <f t="shared" si="748"/>
        <v>90549.833147305617</v>
      </c>
      <c r="X2995" s="115">
        <f t="shared" si="749"/>
        <v>13097.453961246723</v>
      </c>
      <c r="Y2995" s="115">
        <f t="shared" si="750"/>
        <v>0</v>
      </c>
      <c r="Z2995" s="115">
        <f t="shared" si="751"/>
        <v>347.26621230494294</v>
      </c>
      <c r="AA2995" s="12">
        <f t="shared" si="752"/>
        <v>179102.94289583506</v>
      </c>
    </row>
    <row r="2996" spans="1:27" x14ac:dyDescent="0.2">
      <c r="A2996" s="72">
        <v>2004</v>
      </c>
      <c r="B2996" s="72">
        <v>5</v>
      </c>
      <c r="C2996" s="72">
        <v>4</v>
      </c>
      <c r="D2996" s="72">
        <v>18</v>
      </c>
      <c r="E2996" s="11">
        <v>4.8168192677799322E-2</v>
      </c>
      <c r="F2996" s="11">
        <v>7.8896295809425698E-2</v>
      </c>
      <c r="G2996" s="11">
        <v>0</v>
      </c>
      <c r="H2996" s="11">
        <v>2.6790947300020854E-2</v>
      </c>
      <c r="I2996" s="11">
        <v>4.0154909579649824E-4</v>
      </c>
      <c r="J2996" s="11">
        <v>8.8682452010762861E-3</v>
      </c>
      <c r="K2996" s="126">
        <f t="shared" si="738"/>
        <v>0.16312523008411867</v>
      </c>
      <c r="L2996" s="74">
        <f t="shared" si="739"/>
        <v>163125.23008411867</v>
      </c>
      <c r="M2996" s="75">
        <f t="shared" si="740"/>
        <v>48375.030049011366</v>
      </c>
      <c r="N2996" s="75">
        <f t="shared" si="741"/>
        <v>90822.250477598922</v>
      </c>
      <c r="O2996" s="75">
        <f t="shared" si="742"/>
        <v>0</v>
      </c>
      <c r="P2996" s="75">
        <f t="shared" si="743"/>
        <v>27831.511236160342</v>
      </c>
      <c r="Q2996" s="75">
        <f t="shared" si="744"/>
        <v>370.03831136111194</v>
      </c>
      <c r="R2996" s="75">
        <f t="shared" si="745"/>
        <v>12311.351237437644</v>
      </c>
      <c r="S2996" s="76">
        <f t="shared" si="737"/>
        <v>179710.18131156941</v>
      </c>
      <c r="T2996" s="76"/>
      <c r="U2996" s="115">
        <f t="shared" si="746"/>
        <v>46740.888155297718</v>
      </c>
      <c r="V2996" s="115">
        <f t="shared" si="747"/>
        <v>27667.533778565492</v>
      </c>
      <c r="W2996" s="115">
        <f t="shared" si="748"/>
        <v>86907.01206682976</v>
      </c>
      <c r="X2996" s="115">
        <f t="shared" si="749"/>
        <v>12409.241803262981</v>
      </c>
      <c r="Y2996" s="115">
        <f t="shared" si="750"/>
        <v>0</v>
      </c>
      <c r="Z2996" s="115">
        <f t="shared" si="751"/>
        <v>347.26621230494294</v>
      </c>
      <c r="AA2996" s="12">
        <f t="shared" si="752"/>
        <v>174071.9420162609</v>
      </c>
    </row>
    <row r="2997" spans="1:27" x14ac:dyDescent="0.2">
      <c r="A2997" s="72">
        <v>2004</v>
      </c>
      <c r="B2997" s="72">
        <v>5</v>
      </c>
      <c r="C2997" s="72">
        <v>4</v>
      </c>
      <c r="D2997" s="72">
        <v>19</v>
      </c>
      <c r="E2997" s="11">
        <v>4.9944796086745853E-2</v>
      </c>
      <c r="F2997" s="11">
        <v>7.6587911492520783E-2</v>
      </c>
      <c r="G2997" s="11">
        <v>0</v>
      </c>
      <c r="H2997" s="11">
        <v>2.0307213290888356E-2</v>
      </c>
      <c r="I2997" s="11">
        <v>4.0154909579649824E-4</v>
      </c>
      <c r="J2997" s="11">
        <v>8.7732956399488131E-3</v>
      </c>
      <c r="K2997" s="126">
        <f t="shared" si="738"/>
        <v>0.1560147656059003</v>
      </c>
      <c r="L2997" s="74">
        <f t="shared" si="739"/>
        <v>156014.76560590029</v>
      </c>
      <c r="M2997" s="75">
        <f t="shared" si="740"/>
        <v>50159.262309246777</v>
      </c>
      <c r="N2997" s="75">
        <f t="shared" si="741"/>
        <v>88164.931062566859</v>
      </c>
      <c r="O2997" s="75">
        <f t="shared" si="742"/>
        <v>0</v>
      </c>
      <c r="P2997" s="75">
        <f t="shared" si="743"/>
        <v>21095.948140662575</v>
      </c>
      <c r="Q2997" s="75">
        <f t="shared" si="744"/>
        <v>370.03831136111194</v>
      </c>
      <c r="R2997" s="75">
        <f t="shared" si="745"/>
        <v>12179.537403880244</v>
      </c>
      <c r="S2997" s="76">
        <f t="shared" si="737"/>
        <v>171969.71722771754</v>
      </c>
      <c r="T2997" s="76"/>
      <c r="U2997" s="115">
        <f t="shared" si="746"/>
        <v>48464.847818666276</v>
      </c>
      <c r="V2997" s="115">
        <f t="shared" si="747"/>
        <v>20971.655215556726</v>
      </c>
      <c r="W2997" s="115">
        <f t="shared" si="748"/>
        <v>84364.246508244818</v>
      </c>
      <c r="X2997" s="115">
        <f t="shared" si="749"/>
        <v>12276.379885664952</v>
      </c>
      <c r="Y2997" s="115">
        <f t="shared" si="750"/>
        <v>0</v>
      </c>
      <c r="Z2997" s="115">
        <f t="shared" si="751"/>
        <v>347.26621230494294</v>
      </c>
      <c r="AA2997" s="12">
        <f t="shared" si="752"/>
        <v>166424.39564043772</v>
      </c>
    </row>
    <row r="2998" spans="1:27" x14ac:dyDescent="0.2">
      <c r="A2998" s="72">
        <v>2004</v>
      </c>
      <c r="B2998" s="72">
        <v>5</v>
      </c>
      <c r="C2998" s="72">
        <v>4</v>
      </c>
      <c r="D2998" s="72">
        <v>20</v>
      </c>
      <c r="E2998" s="11">
        <v>5.3473642206031825E-2</v>
      </c>
      <c r="F2998" s="11">
        <v>7.5908511608666684E-2</v>
      </c>
      <c r="G2998" s="11">
        <v>9.5640780505321316E-4</v>
      </c>
      <c r="H2998" s="11">
        <v>2.0018277585423162E-2</v>
      </c>
      <c r="I2998" s="11">
        <v>4.1098277465538959E-4</v>
      </c>
      <c r="J2998" s="11">
        <v>8.6771534304763316E-3</v>
      </c>
      <c r="K2998" s="126">
        <f t="shared" si="738"/>
        <v>0.15944497541030661</v>
      </c>
      <c r="L2998" s="74">
        <f t="shared" si="739"/>
        <v>159444.97541030662</v>
      </c>
      <c r="M2998" s="75">
        <f t="shared" si="740"/>
        <v>53703.261524676651</v>
      </c>
      <c r="N2998" s="75">
        <f t="shared" si="741"/>
        <v>87382.833173270556</v>
      </c>
      <c r="O2998" s="75">
        <f t="shared" si="742"/>
        <v>1000.4157413394864</v>
      </c>
      <c r="P2998" s="75">
        <f t="shared" si="743"/>
        <v>20795.790134186402</v>
      </c>
      <c r="Q2998" s="75">
        <f t="shared" si="744"/>
        <v>378.73170061639814</v>
      </c>
      <c r="R2998" s="75">
        <f t="shared" si="745"/>
        <v>12046.067874934948</v>
      </c>
      <c r="S2998" s="76">
        <f t="shared" si="737"/>
        <v>175307.10014902445</v>
      </c>
      <c r="T2998" s="76"/>
      <c r="U2998" s="115">
        <f t="shared" si="746"/>
        <v>51889.128295247727</v>
      </c>
      <c r="V2998" s="115">
        <f t="shared" si="747"/>
        <v>20673.265677431449</v>
      </c>
      <c r="W2998" s="115">
        <f t="shared" si="748"/>
        <v>83615.863921983313</v>
      </c>
      <c r="X2998" s="115">
        <f t="shared" si="749"/>
        <v>12141.849107839909</v>
      </c>
      <c r="Y2998" s="115">
        <f t="shared" si="750"/>
        <v>440.98339684003292</v>
      </c>
      <c r="Z2998" s="115">
        <f t="shared" si="751"/>
        <v>355.42461176274833</v>
      </c>
      <c r="AA2998" s="12">
        <f t="shared" si="752"/>
        <v>169116.51501110519</v>
      </c>
    </row>
    <row r="2999" spans="1:27" x14ac:dyDescent="0.2">
      <c r="A2999" s="72">
        <v>2004</v>
      </c>
      <c r="B2999" s="72">
        <v>5</v>
      </c>
      <c r="C2999" s="72">
        <v>4</v>
      </c>
      <c r="D2999" s="72">
        <v>21</v>
      </c>
      <c r="E2999" s="11">
        <v>5.6344369897239177E-2</v>
      </c>
      <c r="F2999" s="11">
        <v>7.3858172308053929E-2</v>
      </c>
      <c r="G2999" s="11">
        <v>1.6881560585838597E-3</v>
      </c>
      <c r="H2999" s="11">
        <v>1.7735906581974676E-2</v>
      </c>
      <c r="I2999" s="11">
        <v>4.1820048868165545E-4</v>
      </c>
      <c r="J2999" s="11">
        <v>8.5514152135578222E-3</v>
      </c>
      <c r="K2999" s="126">
        <f t="shared" si="738"/>
        <v>0.15859622054809111</v>
      </c>
      <c r="L2999" s="74">
        <f t="shared" si="739"/>
        <v>158596.22054809111</v>
      </c>
      <c r="M2999" s="75">
        <f t="shared" si="740"/>
        <v>56586.316308434201</v>
      </c>
      <c r="N2999" s="75">
        <f t="shared" si="741"/>
        <v>85022.564828428061</v>
      </c>
      <c r="O2999" s="75">
        <f t="shared" si="742"/>
        <v>1765.8344964582884</v>
      </c>
      <c r="P2999" s="75">
        <f t="shared" si="743"/>
        <v>18424.771539128596</v>
      </c>
      <c r="Q2999" s="75">
        <f t="shared" si="744"/>
        <v>385.38301857010708</v>
      </c>
      <c r="R2999" s="75">
        <f t="shared" si="745"/>
        <v>11871.511655823526</v>
      </c>
      <c r="S2999" s="76">
        <f t="shared" si="737"/>
        <v>174056.38184684279</v>
      </c>
      <c r="T2999" s="76"/>
      <c r="U2999" s="115">
        <f t="shared" si="746"/>
        <v>54674.791499108862</v>
      </c>
      <c r="V2999" s="115">
        <f t="shared" si="747"/>
        <v>18316.216629259856</v>
      </c>
      <c r="W2999" s="115">
        <f t="shared" si="748"/>
        <v>81357.343917826671</v>
      </c>
      <c r="X2999" s="115">
        <f t="shared" si="749"/>
        <v>11965.904949522823</v>
      </c>
      <c r="Y2999" s="115">
        <f t="shared" si="750"/>
        <v>778.38008972435352</v>
      </c>
      <c r="Z2999" s="115">
        <f t="shared" si="751"/>
        <v>361.66660866335121</v>
      </c>
      <c r="AA2999" s="12">
        <f t="shared" si="752"/>
        <v>167454.30369410591</v>
      </c>
    </row>
    <row r="3000" spans="1:27" x14ac:dyDescent="0.2">
      <c r="A3000" s="72">
        <v>2004</v>
      </c>
      <c r="B3000" s="72">
        <v>5</v>
      </c>
      <c r="C3000" s="72">
        <v>4</v>
      </c>
      <c r="D3000" s="72">
        <v>22</v>
      </c>
      <c r="E3000" s="11">
        <v>4.9452124300096267E-2</v>
      </c>
      <c r="F3000" s="11">
        <v>6.9394918676954062E-2</v>
      </c>
      <c r="G3000" s="11">
        <v>1.6881560585838597E-3</v>
      </c>
      <c r="H3000" s="11">
        <v>1.4355209497499646E-2</v>
      </c>
      <c r="I3000" s="11">
        <v>4.1820048868165545E-4</v>
      </c>
      <c r="J3000" s="11">
        <v>8.4538839693152935E-3</v>
      </c>
      <c r="K3000" s="126">
        <f t="shared" si="738"/>
        <v>0.14376249299113078</v>
      </c>
      <c r="L3000" s="74">
        <f t="shared" si="739"/>
        <v>143762.49299113077</v>
      </c>
      <c r="M3000" s="75">
        <f t="shared" si="740"/>
        <v>49664.474957707658</v>
      </c>
      <c r="N3000" s="75">
        <f t="shared" si="741"/>
        <v>79884.646310580792</v>
      </c>
      <c r="O3000" s="75">
        <f t="shared" si="742"/>
        <v>1765.8344964582884</v>
      </c>
      <c r="P3000" s="75">
        <f t="shared" si="743"/>
        <v>14912.767732807497</v>
      </c>
      <c r="Q3000" s="75">
        <f t="shared" si="744"/>
        <v>385.38301857010708</v>
      </c>
      <c r="R3000" s="75">
        <f t="shared" si="745"/>
        <v>11736.113797817934</v>
      </c>
      <c r="S3000" s="76">
        <f t="shared" si="737"/>
        <v>158349.22031394226</v>
      </c>
      <c r="T3000" s="76"/>
      <c r="U3000" s="115">
        <f t="shared" si="746"/>
        <v>47986.774725264266</v>
      </c>
      <c r="V3000" s="115">
        <f t="shared" si="747"/>
        <v>14824.90481664105</v>
      </c>
      <c r="W3000" s="115">
        <f t="shared" si="748"/>
        <v>76440.914911929329</v>
      </c>
      <c r="X3000" s="115">
        <f t="shared" si="749"/>
        <v>11829.430510021335</v>
      </c>
      <c r="Y3000" s="115">
        <f t="shared" si="750"/>
        <v>778.38008972435352</v>
      </c>
      <c r="Z3000" s="115">
        <f t="shared" si="751"/>
        <v>361.66660866335121</v>
      </c>
      <c r="AA3000" s="12">
        <f t="shared" si="752"/>
        <v>152222.07166224369</v>
      </c>
    </row>
    <row r="3001" spans="1:27" x14ac:dyDescent="0.2">
      <c r="A3001" s="72">
        <v>2004</v>
      </c>
      <c r="B3001" s="72">
        <v>5</v>
      </c>
      <c r="C3001" s="72">
        <v>4</v>
      </c>
      <c r="D3001" s="72">
        <v>23</v>
      </c>
      <c r="E3001" s="11">
        <v>4.1793126836938949E-2</v>
      </c>
      <c r="F3001" s="11">
        <v>6.6197980485203409E-2</v>
      </c>
      <c r="G3001" s="11">
        <v>1.6881560585838597E-3</v>
      </c>
      <c r="H3001" s="11">
        <v>1.2226397690030377E-2</v>
      </c>
      <c r="I3001" s="11">
        <v>4.1820048868165545E-4</v>
      </c>
      <c r="J3001" s="11">
        <v>7.5135255810632167E-3</v>
      </c>
      <c r="K3001" s="126">
        <f t="shared" si="738"/>
        <v>0.12983738714050147</v>
      </c>
      <c r="L3001" s="74">
        <f t="shared" si="739"/>
        <v>129837.38714050147</v>
      </c>
      <c r="M3001" s="75">
        <f t="shared" si="740"/>
        <v>41972.589258282162</v>
      </c>
      <c r="N3001" s="75">
        <f t="shared" si="741"/>
        <v>76204.459322918803</v>
      </c>
      <c r="O3001" s="75">
        <f t="shared" si="742"/>
        <v>1765.8344964582884</v>
      </c>
      <c r="P3001" s="75">
        <f t="shared" si="743"/>
        <v>12701.272593208394</v>
      </c>
      <c r="Q3001" s="75">
        <f t="shared" si="744"/>
        <v>385.38301857010708</v>
      </c>
      <c r="R3001" s="75">
        <f t="shared" si="745"/>
        <v>10430.660222240545</v>
      </c>
      <c r="S3001" s="76">
        <f t="shared" si="737"/>
        <v>143460.19891167831</v>
      </c>
      <c r="T3001" s="76"/>
      <c r="U3001" s="115">
        <f t="shared" si="746"/>
        <v>40554.726232148576</v>
      </c>
      <c r="V3001" s="115">
        <f t="shared" si="747"/>
        <v>12626.439345010665</v>
      </c>
      <c r="W3001" s="115">
        <f t="shared" si="748"/>
        <v>72919.376376349697</v>
      </c>
      <c r="X3001" s="115">
        <f t="shared" si="749"/>
        <v>10513.59695366788</v>
      </c>
      <c r="Y3001" s="115">
        <f t="shared" si="750"/>
        <v>778.38008972435352</v>
      </c>
      <c r="Z3001" s="115">
        <f t="shared" si="751"/>
        <v>361.66660866335121</v>
      </c>
      <c r="AA3001" s="12">
        <f t="shared" si="752"/>
        <v>137754.18560556453</v>
      </c>
    </row>
    <row r="3002" spans="1:27" x14ac:dyDescent="0.2">
      <c r="A3002" s="72">
        <v>2004</v>
      </c>
      <c r="B3002" s="72">
        <v>5</v>
      </c>
      <c r="C3002" s="72">
        <v>4</v>
      </c>
      <c r="D3002" s="72">
        <v>24</v>
      </c>
      <c r="E3002" s="11">
        <v>3.0555321908024367E-2</v>
      </c>
      <c r="F3002" s="11">
        <v>6.3443393515091498E-2</v>
      </c>
      <c r="G3002" s="11">
        <v>1.6881560585838597E-3</v>
      </c>
      <c r="H3002" s="11">
        <v>1.2304764915523179E-2</v>
      </c>
      <c r="I3002" s="11">
        <v>4.1820048868165545E-4</v>
      </c>
      <c r="J3002" s="11">
        <v>7.2699940630894288E-3</v>
      </c>
      <c r="K3002" s="126">
        <f t="shared" si="738"/>
        <v>0.11567983094899398</v>
      </c>
      <c r="L3002" s="74">
        <f t="shared" si="739"/>
        <v>115679.83094899397</v>
      </c>
      <c r="M3002" s="75">
        <f t="shared" si="740"/>
        <v>30686.528459664543</v>
      </c>
      <c r="N3002" s="75">
        <f t="shared" si="741"/>
        <v>73033.489314819308</v>
      </c>
      <c r="O3002" s="75">
        <f t="shared" si="742"/>
        <v>1765.8344964582884</v>
      </c>
      <c r="P3002" s="75">
        <f t="shared" si="743"/>
        <v>12782.683612103121</v>
      </c>
      <c r="Q3002" s="75">
        <f t="shared" si="744"/>
        <v>385.38301857010708</v>
      </c>
      <c r="R3002" s="75">
        <f t="shared" si="745"/>
        <v>10092.577322277677</v>
      </c>
      <c r="S3002" s="76">
        <f t="shared" si="737"/>
        <v>128746.49622389306</v>
      </c>
      <c r="T3002" s="76"/>
      <c r="U3002" s="115">
        <f t="shared" si="746"/>
        <v>29649.916354663921</v>
      </c>
      <c r="V3002" s="115">
        <f t="shared" si="747"/>
        <v>12707.370707167198</v>
      </c>
      <c r="W3002" s="115">
        <f t="shared" si="748"/>
        <v>69885.10308639826</v>
      </c>
      <c r="X3002" s="115">
        <f t="shared" si="749"/>
        <v>10172.825873850912</v>
      </c>
      <c r="Y3002" s="115">
        <f t="shared" si="750"/>
        <v>778.38008972435352</v>
      </c>
      <c r="Z3002" s="115">
        <f t="shared" si="751"/>
        <v>361.66660866335121</v>
      </c>
      <c r="AA3002" s="12">
        <f t="shared" si="752"/>
        <v>123555.26272046799</v>
      </c>
    </row>
    <row r="3003" spans="1:27" x14ac:dyDescent="0.2">
      <c r="A3003" s="72">
        <v>2004</v>
      </c>
      <c r="B3003" s="72">
        <v>5</v>
      </c>
      <c r="C3003" s="72">
        <v>5</v>
      </c>
      <c r="D3003" s="72">
        <v>1</v>
      </c>
      <c r="E3003" s="11">
        <v>2.7813098883274146E-2</v>
      </c>
      <c r="F3003" s="11">
        <v>6.3033539880911482E-2</v>
      </c>
      <c r="G3003" s="11">
        <v>1.6881560585838597E-3</v>
      </c>
      <c r="H3003" s="11">
        <v>1.6890572504120058E-2</v>
      </c>
      <c r="I3003" s="11">
        <v>4.1820048868165545E-4</v>
      </c>
      <c r="J3003" s="11">
        <v>6.0590059691148163E-3</v>
      </c>
      <c r="K3003" s="126">
        <f t="shared" si="738"/>
        <v>0.11590257378468602</v>
      </c>
      <c r="L3003" s="74">
        <f t="shared" si="739"/>
        <v>115902.57378468601</v>
      </c>
      <c r="M3003" s="75">
        <f t="shared" si="740"/>
        <v>27932.530149810507</v>
      </c>
      <c r="N3003" s="75">
        <f t="shared" si="741"/>
        <v>72561.682254161278</v>
      </c>
      <c r="O3003" s="75">
        <f t="shared" si="742"/>
        <v>1765.8344964582884</v>
      </c>
      <c r="P3003" s="75">
        <f t="shared" si="743"/>
        <v>17546.604573897705</v>
      </c>
      <c r="Q3003" s="75">
        <f t="shared" si="744"/>
        <v>385.38301857010708</v>
      </c>
      <c r="R3003" s="75">
        <f t="shared" si="745"/>
        <v>8411.4217575367293</v>
      </c>
      <c r="S3003" s="76">
        <f t="shared" si="737"/>
        <v>128603.45625043462</v>
      </c>
      <c r="T3003" s="76"/>
      <c r="U3003" s="115">
        <f t="shared" si="746"/>
        <v>26988.950007969175</v>
      </c>
      <c r="V3003" s="115">
        <f t="shared" si="747"/>
        <v>17443.223640572331</v>
      </c>
      <c r="W3003" s="115">
        <f t="shared" si="748"/>
        <v>69433.63506288857</v>
      </c>
      <c r="X3003" s="115">
        <f t="shared" si="749"/>
        <v>8478.3030298975518</v>
      </c>
      <c r="Y3003" s="115">
        <f t="shared" si="750"/>
        <v>778.38008972435352</v>
      </c>
      <c r="Z3003" s="115">
        <f t="shared" si="751"/>
        <v>361.66660866335121</v>
      </c>
      <c r="AA3003" s="12">
        <f t="shared" si="752"/>
        <v>123484.15843971532</v>
      </c>
    </row>
    <row r="3004" spans="1:27" x14ac:dyDescent="0.2">
      <c r="A3004" s="72">
        <v>2004</v>
      </c>
      <c r="B3004" s="72">
        <v>5</v>
      </c>
      <c r="C3004" s="72">
        <v>5</v>
      </c>
      <c r="D3004" s="72">
        <v>2</v>
      </c>
      <c r="E3004" s="11">
        <v>2.5733827596217243E-2</v>
      </c>
      <c r="F3004" s="11">
        <v>6.1509595910889732E-2</v>
      </c>
      <c r="G3004" s="11">
        <v>1.6881560585838597E-3</v>
      </c>
      <c r="H3004" s="11">
        <v>1.9461396327500161E-2</v>
      </c>
      <c r="I3004" s="11">
        <v>4.1820048868165545E-4</v>
      </c>
      <c r="J3004" s="11">
        <v>5.7910448805954164E-3</v>
      </c>
      <c r="K3004" s="126">
        <f t="shared" si="738"/>
        <v>0.11460222126246807</v>
      </c>
      <c r="L3004" s="74">
        <f t="shared" si="739"/>
        <v>114602.22126246807</v>
      </c>
      <c r="M3004" s="75">
        <f t="shared" si="740"/>
        <v>25844.330335791255</v>
      </c>
      <c r="N3004" s="75">
        <f t="shared" si="741"/>
        <v>70807.379095322642</v>
      </c>
      <c r="O3004" s="75">
        <f t="shared" si="742"/>
        <v>1765.8344964582884</v>
      </c>
      <c r="P3004" s="75">
        <f t="shared" si="743"/>
        <v>20217.279534560123</v>
      </c>
      <c r="Q3004" s="75">
        <f t="shared" si="744"/>
        <v>385.38301857010708</v>
      </c>
      <c r="R3004" s="75">
        <f t="shared" si="745"/>
        <v>8039.4244791655728</v>
      </c>
      <c r="S3004" s="76">
        <f t="shared" si="737"/>
        <v>127059.63095986799</v>
      </c>
      <c r="T3004" s="76"/>
      <c r="U3004" s="115">
        <f t="shared" si="746"/>
        <v>24971.291024520498</v>
      </c>
      <c r="V3004" s="115">
        <f t="shared" si="747"/>
        <v>20098.163541560996</v>
      </c>
      <c r="W3004" s="115">
        <f t="shared" si="748"/>
        <v>67754.957811528555</v>
      </c>
      <c r="X3004" s="115">
        <f t="shared" si="749"/>
        <v>8103.3479101519652</v>
      </c>
      <c r="Y3004" s="115">
        <f t="shared" si="750"/>
        <v>778.38008972435352</v>
      </c>
      <c r="Z3004" s="115">
        <f t="shared" si="751"/>
        <v>361.66660866335121</v>
      </c>
      <c r="AA3004" s="12">
        <f t="shared" si="752"/>
        <v>122067.80698614971</v>
      </c>
    </row>
    <row r="3005" spans="1:27" x14ac:dyDescent="0.2">
      <c r="A3005" s="72">
        <v>2004</v>
      </c>
      <c r="B3005" s="72">
        <v>5</v>
      </c>
      <c r="C3005" s="72">
        <v>5</v>
      </c>
      <c r="D3005" s="72">
        <v>3</v>
      </c>
      <c r="E3005" s="11">
        <v>2.4407641392884476E-2</v>
      </c>
      <c r="F3005" s="11">
        <v>6.00790729760938E-2</v>
      </c>
      <c r="G3005" s="11">
        <v>1.6881560585838597E-3</v>
      </c>
      <c r="H3005" s="11">
        <v>1.719165389234267E-2</v>
      </c>
      <c r="I3005" s="11">
        <v>4.1820048868165545E-4</v>
      </c>
      <c r="J3005" s="11">
        <v>5.6125440864987323E-3</v>
      </c>
      <c r="K3005" s="126">
        <f t="shared" si="738"/>
        <v>0.10939726889508521</v>
      </c>
      <c r="L3005" s="74">
        <f t="shared" si="739"/>
        <v>109397.2688950852</v>
      </c>
      <c r="M3005" s="75">
        <f t="shared" si="740"/>
        <v>24512.44940212326</v>
      </c>
      <c r="N3005" s="75">
        <f t="shared" si="741"/>
        <v>69160.618484256498</v>
      </c>
      <c r="O3005" s="75">
        <f t="shared" si="742"/>
        <v>1765.8344964582884</v>
      </c>
      <c r="P3005" s="75">
        <f t="shared" si="743"/>
        <v>17859.38000305582</v>
      </c>
      <c r="Q3005" s="75">
        <f t="shared" si="744"/>
        <v>385.38301857010708</v>
      </c>
      <c r="R3005" s="75">
        <f t="shared" si="745"/>
        <v>7791.6205537600017</v>
      </c>
      <c r="S3005" s="76">
        <f t="shared" si="737"/>
        <v>121475.28595822398</v>
      </c>
      <c r="T3005" s="76"/>
      <c r="U3005" s="115">
        <f t="shared" si="746"/>
        <v>23684.401947786551</v>
      </c>
      <c r="V3005" s="115">
        <f t="shared" si="747"/>
        <v>17754.156262157536</v>
      </c>
      <c r="W3005" s="115">
        <f t="shared" si="748"/>
        <v>66179.187077545212</v>
      </c>
      <c r="X3005" s="115">
        <f t="shared" si="749"/>
        <v>7853.5736351069554</v>
      </c>
      <c r="Y3005" s="115">
        <f t="shared" si="750"/>
        <v>778.38008972435352</v>
      </c>
      <c r="Z3005" s="115">
        <f t="shared" si="751"/>
        <v>361.66660866335121</v>
      </c>
      <c r="AA3005" s="12">
        <f t="shared" si="752"/>
        <v>116611.36562098394</v>
      </c>
    </row>
    <row r="3006" spans="1:27" x14ac:dyDescent="0.2">
      <c r="A3006" s="72">
        <v>2004</v>
      </c>
      <c r="B3006" s="72">
        <v>5</v>
      </c>
      <c r="C3006" s="72">
        <v>5</v>
      </c>
      <c r="D3006" s="72">
        <v>4</v>
      </c>
      <c r="E3006" s="11">
        <v>2.5356078904119578E-2</v>
      </c>
      <c r="F3006" s="11">
        <v>5.9367705194747246E-2</v>
      </c>
      <c r="G3006" s="11">
        <v>1.6881560585838597E-3</v>
      </c>
      <c r="H3006" s="11">
        <v>1.6696324847422502E-2</v>
      </c>
      <c r="I3006" s="11">
        <v>4.1820048868165545E-4</v>
      </c>
      <c r="J3006" s="11">
        <v>5.5197399685921883E-3</v>
      </c>
      <c r="K3006" s="126">
        <f t="shared" si="738"/>
        <v>0.10904620546214704</v>
      </c>
      <c r="L3006" s="74">
        <f t="shared" si="739"/>
        <v>109046.20546214703</v>
      </c>
      <c r="M3006" s="75">
        <f t="shared" si="740"/>
        <v>25464.959566091988</v>
      </c>
      <c r="N3006" s="75">
        <f t="shared" si="741"/>
        <v>68341.720433894137</v>
      </c>
      <c r="O3006" s="75">
        <f t="shared" si="742"/>
        <v>1765.8344964582884</v>
      </c>
      <c r="P3006" s="75">
        <f t="shared" si="743"/>
        <v>17344.812312525464</v>
      </c>
      <c r="Q3006" s="75">
        <f t="shared" si="744"/>
        <v>385.38301857010708</v>
      </c>
      <c r="R3006" s="75">
        <f t="shared" si="745"/>
        <v>7662.7851341338765</v>
      </c>
      <c r="S3006" s="76">
        <f t="shared" si="737"/>
        <v>120965.49496167387</v>
      </c>
      <c r="T3006" s="76"/>
      <c r="U3006" s="115">
        <f t="shared" si="746"/>
        <v>24604.73566118662</v>
      </c>
      <c r="V3006" s="115">
        <f t="shared" si="747"/>
        <v>17242.620297103302</v>
      </c>
      <c r="W3006" s="115">
        <f t="shared" si="748"/>
        <v>65395.590741073691</v>
      </c>
      <c r="X3006" s="115">
        <f t="shared" si="749"/>
        <v>7723.7138135380774</v>
      </c>
      <c r="Y3006" s="115">
        <f t="shared" si="750"/>
        <v>778.38008972435352</v>
      </c>
      <c r="Z3006" s="115">
        <f t="shared" si="751"/>
        <v>361.66660866335121</v>
      </c>
      <c r="AA3006" s="12">
        <f t="shared" si="752"/>
        <v>116106.70721128939</v>
      </c>
    </row>
    <row r="3007" spans="1:27" x14ac:dyDescent="0.2">
      <c r="A3007" s="72">
        <v>2004</v>
      </c>
      <c r="B3007" s="72">
        <v>5</v>
      </c>
      <c r="C3007" s="72">
        <v>5</v>
      </c>
      <c r="D3007" s="72">
        <v>5</v>
      </c>
      <c r="E3007" s="11">
        <v>2.6151342744842404E-2</v>
      </c>
      <c r="F3007" s="11">
        <v>6.1011550725004915E-2</v>
      </c>
      <c r="G3007" s="11">
        <v>1.6881560585838597E-3</v>
      </c>
      <c r="H3007" s="11">
        <v>1.6350187501630063E-2</v>
      </c>
      <c r="I3007" s="11">
        <v>4.1820048868165545E-4</v>
      </c>
      <c r="J3007" s="11">
        <v>5.6369991094892833E-3</v>
      </c>
      <c r="K3007" s="126">
        <f t="shared" si="738"/>
        <v>0.11125643662823217</v>
      </c>
      <c r="L3007" s="74">
        <f t="shared" si="739"/>
        <v>111256.43662823217</v>
      </c>
      <c r="M3007" s="75">
        <f t="shared" si="740"/>
        <v>26263.638321784434</v>
      </c>
      <c r="N3007" s="75">
        <f t="shared" si="741"/>
        <v>70234.049458518726</v>
      </c>
      <c r="O3007" s="75">
        <f t="shared" si="742"/>
        <v>1765.8344964582884</v>
      </c>
      <c r="P3007" s="75">
        <f t="shared" si="743"/>
        <v>16985.23094644702</v>
      </c>
      <c r="Q3007" s="75">
        <f t="shared" si="744"/>
        <v>385.38301857010708</v>
      </c>
      <c r="R3007" s="75">
        <f t="shared" si="745"/>
        <v>7825.5702665532099</v>
      </c>
      <c r="S3007" s="76">
        <f t="shared" si="737"/>
        <v>123459.70650833179</v>
      </c>
      <c r="T3007" s="76"/>
      <c r="U3007" s="115">
        <f t="shared" si="746"/>
        <v>25376.434497425296</v>
      </c>
      <c r="V3007" s="115">
        <f t="shared" si="747"/>
        <v>16885.157509412777</v>
      </c>
      <c r="W3007" s="115">
        <f t="shared" si="748"/>
        <v>67206.343728504056</v>
      </c>
      <c r="X3007" s="115">
        <f t="shared" si="749"/>
        <v>7887.7932903728333</v>
      </c>
      <c r="Y3007" s="115">
        <f t="shared" si="750"/>
        <v>778.38008972435352</v>
      </c>
      <c r="Z3007" s="115">
        <f t="shared" si="751"/>
        <v>361.66660866335121</v>
      </c>
      <c r="AA3007" s="12">
        <f t="shared" si="752"/>
        <v>118495.77572410266</v>
      </c>
    </row>
    <row r="3008" spans="1:27" x14ac:dyDescent="0.2">
      <c r="A3008" s="72">
        <v>2004</v>
      </c>
      <c r="B3008" s="72">
        <v>5</v>
      </c>
      <c r="C3008" s="72">
        <v>5</v>
      </c>
      <c r="D3008" s="72">
        <v>6</v>
      </c>
      <c r="E3008" s="11">
        <v>3.0658483337282029E-2</v>
      </c>
      <c r="F3008" s="11">
        <v>6.5872250705288432E-2</v>
      </c>
      <c r="G3008" s="11">
        <v>1.6849466364192518E-4</v>
      </c>
      <c r="H3008" s="11">
        <v>1.7163249771501275E-2</v>
      </c>
      <c r="I3008" s="11">
        <v>4.0321106942096735E-4</v>
      </c>
      <c r="J3008" s="11">
        <v>6.3438971642216253E-3</v>
      </c>
      <c r="K3008" s="126">
        <f t="shared" si="738"/>
        <v>0.12060958671135624</v>
      </c>
      <c r="L3008" s="74">
        <f t="shared" si="739"/>
        <v>120609.58671135624</v>
      </c>
      <c r="M3008" s="75">
        <f t="shared" si="740"/>
        <v>30790.132870849735</v>
      </c>
      <c r="N3008" s="75">
        <f t="shared" si="741"/>
        <v>75829.492268306873</v>
      </c>
      <c r="O3008" s="75">
        <f t="shared" si="742"/>
        <v>176.24773966551359</v>
      </c>
      <c r="P3008" s="75">
        <f t="shared" si="743"/>
        <v>17829.872662404603</v>
      </c>
      <c r="Q3008" s="75">
        <f t="shared" si="744"/>
        <v>371.56986483729492</v>
      </c>
      <c r="R3008" s="75">
        <f t="shared" si="745"/>
        <v>8806.9222751574689</v>
      </c>
      <c r="S3008" s="76">
        <f t="shared" si="737"/>
        <v>133804.23768122148</v>
      </c>
      <c r="T3008" s="76"/>
      <c r="U3008" s="115">
        <f t="shared" si="746"/>
        <v>29750.020937352478</v>
      </c>
      <c r="V3008" s="115">
        <f t="shared" si="747"/>
        <v>17724.822772601194</v>
      </c>
      <c r="W3008" s="115">
        <f t="shared" si="748"/>
        <v>72560.573702242211</v>
      </c>
      <c r="X3008" s="115">
        <f t="shared" si="749"/>
        <v>8876.9482688983771</v>
      </c>
      <c r="Y3008" s="115">
        <f t="shared" si="750"/>
        <v>77.690027966784342</v>
      </c>
      <c r="Z3008" s="115">
        <f t="shared" si="751"/>
        <v>348.70351422284489</v>
      </c>
      <c r="AA3008" s="12">
        <f t="shared" si="752"/>
        <v>129338.75922328389</v>
      </c>
    </row>
    <row r="3009" spans="1:27" x14ac:dyDescent="0.2">
      <c r="A3009" s="72">
        <v>2004</v>
      </c>
      <c r="B3009" s="72">
        <v>5</v>
      </c>
      <c r="C3009" s="72">
        <v>5</v>
      </c>
      <c r="D3009" s="72">
        <v>7</v>
      </c>
      <c r="E3009" s="11">
        <v>4.1426832491532707E-2</v>
      </c>
      <c r="F3009" s="11">
        <v>7.6589813281805377E-2</v>
      </c>
      <c r="G3009" s="11">
        <v>0</v>
      </c>
      <c r="H3009" s="11">
        <v>1.9560843985230062E-2</v>
      </c>
      <c r="I3009" s="11">
        <v>4.0154909579649824E-4</v>
      </c>
      <c r="J3009" s="11">
        <v>7.9389111333397783E-3</v>
      </c>
      <c r="K3009" s="126">
        <f t="shared" si="738"/>
        <v>0.14591794998770444</v>
      </c>
      <c r="L3009" s="74">
        <f t="shared" si="739"/>
        <v>145917.94998770443</v>
      </c>
      <c r="M3009" s="75">
        <f t="shared" si="740"/>
        <v>41604.72202098852</v>
      </c>
      <c r="N3009" s="75">
        <f t="shared" si="741"/>
        <v>88167.120326092961</v>
      </c>
      <c r="O3009" s="75">
        <f t="shared" si="742"/>
        <v>0</v>
      </c>
      <c r="P3009" s="75">
        <f t="shared" si="743"/>
        <v>20320.589752467848</v>
      </c>
      <c r="Q3009" s="75">
        <f t="shared" si="744"/>
        <v>370.03831136111194</v>
      </c>
      <c r="R3009" s="75">
        <f t="shared" si="745"/>
        <v>11021.202187044648</v>
      </c>
      <c r="S3009" s="76">
        <f t="shared" si="737"/>
        <v>161483.6725979551</v>
      </c>
      <c r="T3009" s="76"/>
      <c r="U3009" s="115">
        <f t="shared" si="746"/>
        <v>40199.28580395825</v>
      </c>
      <c r="V3009" s="115">
        <f t="shared" si="747"/>
        <v>20200.865077218867</v>
      </c>
      <c r="W3009" s="115">
        <f t="shared" si="748"/>
        <v>84366.341395243115</v>
      </c>
      <c r="X3009" s="115">
        <f t="shared" si="749"/>
        <v>11108.834462118119</v>
      </c>
      <c r="Y3009" s="115">
        <f t="shared" si="750"/>
        <v>0</v>
      </c>
      <c r="Z3009" s="115">
        <f t="shared" si="751"/>
        <v>347.26621230494294</v>
      </c>
      <c r="AA3009" s="12">
        <f t="shared" si="752"/>
        <v>156222.5929508433</v>
      </c>
    </row>
    <row r="3010" spans="1:27" x14ac:dyDescent="0.2">
      <c r="A3010" s="72">
        <v>2004</v>
      </c>
      <c r="B3010" s="72">
        <v>5</v>
      </c>
      <c r="C3010" s="72">
        <v>5</v>
      </c>
      <c r="D3010" s="72">
        <v>8</v>
      </c>
      <c r="E3010" s="11">
        <v>4.2723711279137357E-2</v>
      </c>
      <c r="F3010" s="11">
        <v>8.4144088266275827E-2</v>
      </c>
      <c r="G3010" s="11">
        <v>0</v>
      </c>
      <c r="H3010" s="11">
        <v>2.2583139446548973E-2</v>
      </c>
      <c r="I3010" s="11">
        <v>4.0154909579649824E-4</v>
      </c>
      <c r="J3010" s="11">
        <v>8.5709801599750651E-3</v>
      </c>
      <c r="K3010" s="126">
        <f t="shared" si="738"/>
        <v>0.15842346824773373</v>
      </c>
      <c r="L3010" s="74">
        <f t="shared" si="739"/>
        <v>158423.46824773375</v>
      </c>
      <c r="M3010" s="75">
        <f t="shared" si="740"/>
        <v>42907.169690967537</v>
      </c>
      <c r="N3010" s="75">
        <f t="shared" si="741"/>
        <v>96863.298616560525</v>
      </c>
      <c r="O3010" s="75">
        <f t="shared" si="742"/>
        <v>0</v>
      </c>
      <c r="P3010" s="75">
        <f t="shared" si="743"/>
        <v>23460.271569192118</v>
      </c>
      <c r="Q3010" s="75">
        <f t="shared" si="744"/>
        <v>370.03831136111194</v>
      </c>
      <c r="R3010" s="75">
        <f t="shared" si="745"/>
        <v>11898.672714389553</v>
      </c>
      <c r="S3010" s="76">
        <f t="shared" si="737"/>
        <v>175499.45090247082</v>
      </c>
      <c r="T3010" s="76"/>
      <c r="U3010" s="115">
        <f t="shared" si="746"/>
        <v>41457.735892959521</v>
      </c>
      <c r="V3010" s="115">
        <f t="shared" si="747"/>
        <v>23322.048543724402</v>
      </c>
      <c r="W3010" s="115">
        <f t="shared" si="748"/>
        <v>92687.637857846988</v>
      </c>
      <c r="X3010" s="115">
        <f t="shared" si="749"/>
        <v>11993.281972310824</v>
      </c>
      <c r="Y3010" s="115">
        <f t="shared" si="750"/>
        <v>0</v>
      </c>
      <c r="Z3010" s="115">
        <f t="shared" si="751"/>
        <v>347.26621230494294</v>
      </c>
      <c r="AA3010" s="12">
        <f t="shared" si="752"/>
        <v>169807.97047914666</v>
      </c>
    </row>
    <row r="3011" spans="1:27" x14ac:dyDescent="0.2">
      <c r="A3011" s="72">
        <v>2004</v>
      </c>
      <c r="B3011" s="72">
        <v>5</v>
      </c>
      <c r="C3011" s="72">
        <v>5</v>
      </c>
      <c r="D3011" s="72">
        <v>9</v>
      </c>
      <c r="E3011" s="11">
        <v>4.0831593117243388E-2</v>
      </c>
      <c r="F3011" s="11">
        <v>8.6815734829503582E-2</v>
      </c>
      <c r="G3011" s="11">
        <v>0</v>
      </c>
      <c r="H3011" s="11">
        <v>2.8112270290165955E-2</v>
      </c>
      <c r="I3011" s="11">
        <v>4.0154909579649824E-4</v>
      </c>
      <c r="J3011" s="11">
        <v>9.8351202603591727E-3</v>
      </c>
      <c r="K3011" s="126">
        <f t="shared" si="738"/>
        <v>0.16599626759306862</v>
      </c>
      <c r="L3011" s="74">
        <f t="shared" si="739"/>
        <v>165996.26759306862</v>
      </c>
      <c r="M3011" s="75">
        <f t="shared" si="740"/>
        <v>41006.926649876899</v>
      </c>
      <c r="N3011" s="75">
        <f t="shared" si="741"/>
        <v>99938.790955759789</v>
      </c>
      <c r="O3011" s="75">
        <f t="shared" si="742"/>
        <v>0</v>
      </c>
      <c r="P3011" s="75">
        <f t="shared" si="743"/>
        <v>29204.154585982906</v>
      </c>
      <c r="Q3011" s="75">
        <f t="shared" si="744"/>
        <v>370.03831136111194</v>
      </c>
      <c r="R3011" s="75">
        <f t="shared" si="745"/>
        <v>13653.616610986999</v>
      </c>
      <c r="S3011" s="76">
        <f t="shared" ref="S3011:S3074" si="753">SUM(M3011:R3011)</f>
        <v>184173.52711396769</v>
      </c>
      <c r="T3011" s="76"/>
      <c r="U3011" s="115">
        <f t="shared" si="746"/>
        <v>39621.684372960197</v>
      </c>
      <c r="V3011" s="115">
        <f t="shared" si="747"/>
        <v>29032.089800151422</v>
      </c>
      <c r="W3011" s="115">
        <f t="shared" si="748"/>
        <v>95630.54940681986</v>
      </c>
      <c r="X3011" s="115">
        <f t="shared" si="749"/>
        <v>13762.179857200574</v>
      </c>
      <c r="Y3011" s="115">
        <f t="shared" si="750"/>
        <v>0</v>
      </c>
      <c r="Z3011" s="115">
        <f t="shared" si="751"/>
        <v>347.26621230494294</v>
      </c>
      <c r="AA3011" s="12">
        <f t="shared" si="752"/>
        <v>178393.76964943699</v>
      </c>
    </row>
    <row r="3012" spans="1:27" x14ac:dyDescent="0.2">
      <c r="A3012" s="72">
        <v>2004</v>
      </c>
      <c r="B3012" s="72">
        <v>5</v>
      </c>
      <c r="C3012" s="72">
        <v>5</v>
      </c>
      <c r="D3012" s="72">
        <v>10</v>
      </c>
      <c r="E3012" s="11">
        <v>3.8157453019140614E-2</v>
      </c>
      <c r="F3012" s="11">
        <v>8.9777580088894623E-2</v>
      </c>
      <c r="G3012" s="11">
        <v>0</v>
      </c>
      <c r="H3012" s="11">
        <v>3.0836734669220198E-2</v>
      </c>
      <c r="I3012" s="11">
        <v>4.0154909579649824E-4</v>
      </c>
      <c r="J3012" s="11">
        <v>1.037292277941622E-2</v>
      </c>
      <c r="K3012" s="126">
        <f t="shared" ref="K3012:K3075" si="754">SUM(E3012:J3012)</f>
        <v>0.16954623965246818</v>
      </c>
      <c r="L3012" s="74">
        <f t="shared" ref="L3012:L3075" si="755">+K3012*1000000</f>
        <v>169546.23965246818</v>
      </c>
      <c r="M3012" s="75">
        <f t="shared" ref="M3012:M3075" si="756">+E3012*1000000*M$8829</f>
        <v>38321.303619212304</v>
      </c>
      <c r="N3012" s="75">
        <f t="shared" ref="N3012:N3075" si="757">+F3012*1000000*N$8829</f>
        <v>103348.34839143556</v>
      </c>
      <c r="O3012" s="75">
        <f t="shared" ref="O3012:O3075" si="758">+G3012*1000000*O$8829</f>
        <v>0</v>
      </c>
      <c r="P3012" s="75">
        <f t="shared" ref="P3012:P3075" si="759">+H3012*1000000*P$8829</f>
        <v>32034.437521820255</v>
      </c>
      <c r="Q3012" s="75">
        <f t="shared" ref="Q3012:Q3075" si="760">+I3012*1000000*Q$8829</f>
        <v>370.03831136111194</v>
      </c>
      <c r="R3012" s="75">
        <f t="shared" ref="R3012:R3075" si="761">+J3012*1000000*R$8829</f>
        <v>14400.221554621903</v>
      </c>
      <c r="S3012" s="76">
        <f t="shared" si="753"/>
        <v>188474.34939845113</v>
      </c>
      <c r="T3012" s="76"/>
      <c r="U3012" s="115">
        <f t="shared" ref="U3012:U3075" si="762">M3012*U$1</f>
        <v>37026.783541345088</v>
      </c>
      <c r="V3012" s="115">
        <f t="shared" ref="V3012:V3075" si="763">P3012*V$1</f>
        <v>31845.697299424992</v>
      </c>
      <c r="W3012" s="115">
        <f t="shared" ref="W3012:W3075" si="764">N3012*W$1</f>
        <v>98893.124906178447</v>
      </c>
      <c r="X3012" s="115">
        <f t="shared" ref="X3012:X3075" si="765">R3012*X$1</f>
        <v>14514.721239409188</v>
      </c>
      <c r="Y3012" s="115">
        <f t="shared" ref="Y3012:Y3075" si="766">O3012*Y$1</f>
        <v>0</v>
      </c>
      <c r="Z3012" s="115">
        <f t="shared" ref="Z3012:Z3075" si="767">Q3012*Z$1</f>
        <v>347.26621230494294</v>
      </c>
      <c r="AA3012" s="12">
        <f t="shared" ref="AA3012:AA3075" si="768">SUM(U3012:Z3012)</f>
        <v>182627.59319866262</v>
      </c>
    </row>
    <row r="3013" spans="1:27" x14ac:dyDescent="0.2">
      <c r="A3013" s="72">
        <v>2004</v>
      </c>
      <c r="B3013" s="72">
        <v>5</v>
      </c>
      <c r="C3013" s="72">
        <v>5</v>
      </c>
      <c r="D3013" s="72">
        <v>11</v>
      </c>
      <c r="E3013" s="11">
        <v>4.0242441144656645E-2</v>
      </c>
      <c r="F3013" s="11">
        <v>8.9811314901860145E-2</v>
      </c>
      <c r="G3013" s="11">
        <v>0</v>
      </c>
      <c r="H3013" s="11">
        <v>3.048958778492173E-2</v>
      </c>
      <c r="I3013" s="11">
        <v>4.0154909579649824E-4</v>
      </c>
      <c r="J3013" s="11">
        <v>1.0664710972968122E-2</v>
      </c>
      <c r="K3013" s="126">
        <f t="shared" si="754"/>
        <v>0.17160960390020313</v>
      </c>
      <c r="L3013" s="74">
        <f t="shared" si="755"/>
        <v>171609.60390020313</v>
      </c>
      <c r="M3013" s="75">
        <f t="shared" si="756"/>
        <v>40415.244820169108</v>
      </c>
      <c r="N3013" s="75">
        <f t="shared" si="757"/>
        <v>103387.18255470693</v>
      </c>
      <c r="O3013" s="75">
        <f t="shared" si="758"/>
        <v>0</v>
      </c>
      <c r="P3013" s="75">
        <f t="shared" si="759"/>
        <v>31673.807406626704</v>
      </c>
      <c r="Q3013" s="75">
        <f t="shared" si="760"/>
        <v>370.03831136111194</v>
      </c>
      <c r="R3013" s="75">
        <f t="shared" si="761"/>
        <v>14805.296837984493</v>
      </c>
      <c r="S3013" s="76">
        <f t="shared" si="753"/>
        <v>190651.56993084835</v>
      </c>
      <c r="T3013" s="76"/>
      <c r="U3013" s="115">
        <f t="shared" si="762"/>
        <v>39049.989963719017</v>
      </c>
      <c r="V3013" s="115">
        <f t="shared" si="763"/>
        <v>31487.191941630343</v>
      </c>
      <c r="W3013" s="115">
        <f t="shared" si="764"/>
        <v>98930.284975195493</v>
      </c>
      <c r="X3013" s="115">
        <f t="shared" si="765"/>
        <v>14923.017375456871</v>
      </c>
      <c r="Y3013" s="115">
        <f t="shared" si="766"/>
        <v>0</v>
      </c>
      <c r="Z3013" s="115">
        <f t="shared" si="767"/>
        <v>347.26621230494294</v>
      </c>
      <c r="AA3013" s="12">
        <f t="shared" si="768"/>
        <v>184737.75046830665</v>
      </c>
    </row>
    <row r="3014" spans="1:27" x14ac:dyDescent="0.2">
      <c r="A3014" s="72">
        <v>2004</v>
      </c>
      <c r="B3014" s="72">
        <v>5</v>
      </c>
      <c r="C3014" s="72">
        <v>5</v>
      </c>
      <c r="D3014" s="72">
        <v>12</v>
      </c>
      <c r="E3014" s="11">
        <v>4.1043723360783685E-2</v>
      </c>
      <c r="F3014" s="11">
        <v>8.8784948088545257E-2</v>
      </c>
      <c r="G3014" s="11">
        <v>0</v>
      </c>
      <c r="H3014" s="11">
        <v>2.9306887114215644E-2</v>
      </c>
      <c r="I3014" s="11">
        <v>4.0154909579649824E-4</v>
      </c>
      <c r="J3014" s="11">
        <v>1.0901109665017684E-2</v>
      </c>
      <c r="K3014" s="126">
        <f t="shared" si="754"/>
        <v>0.17043821732435877</v>
      </c>
      <c r="L3014" s="74">
        <f t="shared" si="755"/>
        <v>170438.21732435876</v>
      </c>
      <c r="M3014" s="75">
        <f t="shared" si="756"/>
        <v>41219.967794563563</v>
      </c>
      <c r="N3014" s="75">
        <f t="shared" si="757"/>
        <v>102205.67025625953</v>
      </c>
      <c r="O3014" s="75">
        <f t="shared" si="758"/>
        <v>0</v>
      </c>
      <c r="P3014" s="75">
        <f t="shared" si="759"/>
        <v>30445.170485462477</v>
      </c>
      <c r="Q3014" s="75">
        <f t="shared" si="760"/>
        <v>370.03831136111194</v>
      </c>
      <c r="R3014" s="75">
        <f t="shared" si="761"/>
        <v>15133.477584446015</v>
      </c>
      <c r="S3014" s="76">
        <f t="shared" si="753"/>
        <v>189374.32443209269</v>
      </c>
      <c r="T3014" s="76"/>
      <c r="U3014" s="115">
        <f t="shared" si="762"/>
        <v>39827.528840781451</v>
      </c>
      <c r="V3014" s="115">
        <f t="shared" si="763"/>
        <v>30265.793892869777</v>
      </c>
      <c r="W3014" s="115">
        <f t="shared" si="764"/>
        <v>97799.706256452977</v>
      </c>
      <c r="X3014" s="115">
        <f t="shared" si="765"/>
        <v>15253.807567327309</v>
      </c>
      <c r="Y3014" s="115">
        <f t="shared" si="766"/>
        <v>0</v>
      </c>
      <c r="Z3014" s="115">
        <f t="shared" si="767"/>
        <v>347.26621230494294</v>
      </c>
      <c r="AA3014" s="12">
        <f t="shared" si="768"/>
        <v>183494.10276973646</v>
      </c>
    </row>
    <row r="3015" spans="1:27" x14ac:dyDescent="0.2">
      <c r="A3015" s="72">
        <v>2004</v>
      </c>
      <c r="B3015" s="72">
        <v>5</v>
      </c>
      <c r="C3015" s="72">
        <v>5</v>
      </c>
      <c r="D3015" s="72">
        <v>13</v>
      </c>
      <c r="E3015" s="11">
        <v>3.9817919560747615E-2</v>
      </c>
      <c r="F3015" s="11">
        <v>8.9557431217133776E-2</v>
      </c>
      <c r="G3015" s="11">
        <v>0</v>
      </c>
      <c r="H3015" s="11">
        <v>2.7819168132639023E-2</v>
      </c>
      <c r="I3015" s="11">
        <v>4.0154909579649824E-4</v>
      </c>
      <c r="J3015" s="11">
        <v>1.1172833689398472E-2</v>
      </c>
      <c r="K3015" s="126">
        <f t="shared" si="754"/>
        <v>0.1687689016957154</v>
      </c>
      <c r="L3015" s="74">
        <f t="shared" si="755"/>
        <v>168768.90169571541</v>
      </c>
      <c r="M3015" s="75">
        <f t="shared" si="756"/>
        <v>39988.900312800484</v>
      </c>
      <c r="N3015" s="75">
        <f t="shared" si="757"/>
        <v>103094.92184246652</v>
      </c>
      <c r="O3015" s="75">
        <f t="shared" si="758"/>
        <v>0</v>
      </c>
      <c r="P3015" s="75">
        <f t="shared" si="759"/>
        <v>28899.668301895919</v>
      </c>
      <c r="Q3015" s="75">
        <f t="shared" si="760"/>
        <v>370.03831136111194</v>
      </c>
      <c r="R3015" s="75">
        <f t="shared" si="761"/>
        <v>15510.698762700757</v>
      </c>
      <c r="S3015" s="76">
        <f t="shared" si="753"/>
        <v>187864.22753122478</v>
      </c>
      <c r="T3015" s="76"/>
      <c r="U3015" s="115">
        <f t="shared" si="762"/>
        <v>38638.047667986022</v>
      </c>
      <c r="V3015" s="115">
        <f t="shared" si="763"/>
        <v>28729.397485723988</v>
      </c>
      <c r="W3015" s="115">
        <f t="shared" si="764"/>
        <v>98650.623272124139</v>
      </c>
      <c r="X3015" s="115">
        <f t="shared" si="765"/>
        <v>15634.028123462553</v>
      </c>
      <c r="Y3015" s="115">
        <f t="shared" si="766"/>
        <v>0</v>
      </c>
      <c r="Z3015" s="115">
        <f t="shared" si="767"/>
        <v>347.26621230494294</v>
      </c>
      <c r="AA3015" s="12">
        <f t="shared" si="768"/>
        <v>181999.36276160163</v>
      </c>
    </row>
    <row r="3016" spans="1:27" x14ac:dyDescent="0.2">
      <c r="A3016" s="72">
        <v>2004</v>
      </c>
      <c r="B3016" s="72">
        <v>5</v>
      </c>
      <c r="C3016" s="72">
        <v>5</v>
      </c>
      <c r="D3016" s="72">
        <v>14</v>
      </c>
      <c r="E3016" s="11">
        <v>3.6437248219964656E-2</v>
      </c>
      <c r="F3016" s="11">
        <v>8.9246160057540935E-2</v>
      </c>
      <c r="G3016" s="11">
        <v>0</v>
      </c>
      <c r="H3016" s="11">
        <v>2.9542803590008611E-2</v>
      </c>
      <c r="I3016" s="11">
        <v>4.0154909579649824E-4</v>
      </c>
      <c r="J3016" s="11">
        <v>1.1511232952195482E-2</v>
      </c>
      <c r="K3016" s="126">
        <f t="shared" si="754"/>
        <v>0.16713899391550618</v>
      </c>
      <c r="L3016" s="74">
        <f t="shared" si="755"/>
        <v>167138.99391550617</v>
      </c>
      <c r="M3016" s="75">
        <f t="shared" si="756"/>
        <v>36593.712148068225</v>
      </c>
      <c r="N3016" s="75">
        <f t="shared" si="757"/>
        <v>102736.59897150079</v>
      </c>
      <c r="O3016" s="75">
        <f t="shared" si="758"/>
        <v>0</v>
      </c>
      <c r="P3016" s="75">
        <f t="shared" si="759"/>
        <v>30690.249988374348</v>
      </c>
      <c r="Q3016" s="75">
        <f t="shared" si="760"/>
        <v>370.03831136111194</v>
      </c>
      <c r="R3016" s="75">
        <f t="shared" si="761"/>
        <v>15980.481914645892</v>
      </c>
      <c r="S3016" s="76">
        <f t="shared" si="753"/>
        <v>186371.08133395037</v>
      </c>
      <c r="T3016" s="76"/>
      <c r="U3016" s="115">
        <f t="shared" si="762"/>
        <v>35357.551302130341</v>
      </c>
      <c r="V3016" s="115">
        <f t="shared" si="763"/>
        <v>30509.42943848249</v>
      </c>
      <c r="W3016" s="115">
        <f t="shared" si="764"/>
        <v>98307.747270846012</v>
      </c>
      <c r="X3016" s="115">
        <f t="shared" si="765"/>
        <v>16107.546636187526</v>
      </c>
      <c r="Y3016" s="115">
        <f t="shared" si="766"/>
        <v>0</v>
      </c>
      <c r="Z3016" s="115">
        <f t="shared" si="767"/>
        <v>347.26621230494294</v>
      </c>
      <c r="AA3016" s="12">
        <f t="shared" si="768"/>
        <v>180629.54085995132</v>
      </c>
    </row>
    <row r="3017" spans="1:27" x14ac:dyDescent="0.2">
      <c r="A3017" s="72">
        <v>2004</v>
      </c>
      <c r="B3017" s="72">
        <v>5</v>
      </c>
      <c r="C3017" s="72">
        <v>5</v>
      </c>
      <c r="D3017" s="72">
        <v>15</v>
      </c>
      <c r="E3017" s="11">
        <v>3.7586087614430538E-2</v>
      </c>
      <c r="F3017" s="11">
        <v>8.699052686389333E-2</v>
      </c>
      <c r="G3017" s="11">
        <v>0</v>
      </c>
      <c r="H3017" s="11">
        <v>2.8572841572577605E-2</v>
      </c>
      <c r="I3017" s="11">
        <v>4.0154909579649824E-4</v>
      </c>
      <c r="J3017" s="11">
        <v>1.1392092923383194E-2</v>
      </c>
      <c r="K3017" s="126">
        <f t="shared" si="754"/>
        <v>0.16494309807008117</v>
      </c>
      <c r="L3017" s="74">
        <f t="shared" si="755"/>
        <v>164943.09807008118</v>
      </c>
      <c r="M3017" s="75">
        <f t="shared" si="756"/>
        <v>37747.484734067482</v>
      </c>
      <c r="N3017" s="75">
        <f t="shared" si="757"/>
        <v>100140.00453322839</v>
      </c>
      <c r="O3017" s="75">
        <f t="shared" si="758"/>
        <v>0</v>
      </c>
      <c r="P3017" s="75">
        <f t="shared" si="759"/>
        <v>29682.614517912327</v>
      </c>
      <c r="Q3017" s="75">
        <f t="shared" si="760"/>
        <v>370.03831136111194</v>
      </c>
      <c r="R3017" s="75">
        <f t="shared" si="761"/>
        <v>15815.085637491929</v>
      </c>
      <c r="S3017" s="76">
        <f t="shared" si="753"/>
        <v>183755.22773406122</v>
      </c>
      <c r="T3017" s="76"/>
      <c r="U3017" s="115">
        <f t="shared" si="762"/>
        <v>36472.348654074151</v>
      </c>
      <c r="V3017" s="115">
        <f t="shared" si="763"/>
        <v>29507.730745985082</v>
      </c>
      <c r="W3017" s="115">
        <f t="shared" si="764"/>
        <v>95823.088908022677</v>
      </c>
      <c r="X3017" s="115">
        <f t="shared" si="765"/>
        <v>15940.835252767503</v>
      </c>
      <c r="Y3017" s="115">
        <f t="shared" si="766"/>
        <v>0</v>
      </c>
      <c r="Z3017" s="115">
        <f t="shared" si="767"/>
        <v>347.26621230494294</v>
      </c>
      <c r="AA3017" s="12">
        <f t="shared" si="768"/>
        <v>178091.26977315437</v>
      </c>
    </row>
    <row r="3018" spans="1:27" x14ac:dyDescent="0.2">
      <c r="A3018" s="72">
        <v>2004</v>
      </c>
      <c r="B3018" s="72">
        <v>5</v>
      </c>
      <c r="C3018" s="72">
        <v>5</v>
      </c>
      <c r="D3018" s="72">
        <v>16</v>
      </c>
      <c r="E3018" s="11">
        <v>4.2381251723248234E-2</v>
      </c>
      <c r="F3018" s="11">
        <v>8.437177166943946E-2</v>
      </c>
      <c r="G3018" s="11">
        <v>0</v>
      </c>
      <c r="H3018" s="11">
        <v>2.5340888586448711E-2</v>
      </c>
      <c r="I3018" s="11">
        <v>4.0154909579649824E-4</v>
      </c>
      <c r="J3018" s="11">
        <v>1.0738912219581365E-2</v>
      </c>
      <c r="K3018" s="126">
        <f t="shared" si="754"/>
        <v>0.16323437329451426</v>
      </c>
      <c r="L3018" s="74">
        <f t="shared" si="755"/>
        <v>163234.37329451425</v>
      </c>
      <c r="M3018" s="75">
        <f t="shared" si="756"/>
        <v>42563.239591336816</v>
      </c>
      <c r="N3018" s="75">
        <f t="shared" si="757"/>
        <v>97125.398615800921</v>
      </c>
      <c r="O3018" s="75">
        <f t="shared" si="758"/>
        <v>0</v>
      </c>
      <c r="P3018" s="75">
        <f t="shared" si="759"/>
        <v>26325.132050387998</v>
      </c>
      <c r="Q3018" s="75">
        <f t="shared" si="760"/>
        <v>370.03831136111194</v>
      </c>
      <c r="R3018" s="75">
        <f t="shared" si="761"/>
        <v>14908.306800902581</v>
      </c>
      <c r="S3018" s="76">
        <f t="shared" si="753"/>
        <v>181292.11536978942</v>
      </c>
      <c r="T3018" s="76"/>
      <c r="U3018" s="115">
        <f t="shared" si="762"/>
        <v>41125.423989405295</v>
      </c>
      <c r="V3018" s="115">
        <f t="shared" si="763"/>
        <v>26170.029864673314</v>
      </c>
      <c r="W3018" s="115">
        <f t="shared" si="764"/>
        <v>92938.439040122466</v>
      </c>
      <c r="X3018" s="115">
        <f t="shared" si="765"/>
        <v>15026.846395792883</v>
      </c>
      <c r="Y3018" s="115">
        <f t="shared" si="766"/>
        <v>0</v>
      </c>
      <c r="Z3018" s="115">
        <f t="shared" si="767"/>
        <v>347.26621230494294</v>
      </c>
      <c r="AA3018" s="12">
        <f t="shared" si="768"/>
        <v>175608.00550229888</v>
      </c>
    </row>
    <row r="3019" spans="1:27" x14ac:dyDescent="0.2">
      <c r="A3019" s="72">
        <v>2004</v>
      </c>
      <c r="B3019" s="72">
        <v>5</v>
      </c>
      <c r="C3019" s="72">
        <v>5</v>
      </c>
      <c r="D3019" s="72">
        <v>17</v>
      </c>
      <c r="E3019" s="11">
        <v>4.5931303008318235E-2</v>
      </c>
      <c r="F3019" s="11">
        <v>8.1874420709617063E-2</v>
      </c>
      <c r="G3019" s="11">
        <v>0</v>
      </c>
      <c r="H3019" s="11">
        <v>2.8301594991424886E-2</v>
      </c>
      <c r="I3019" s="11">
        <v>4.0154909579649824E-4</v>
      </c>
      <c r="J3019" s="11">
        <v>1.0071309600931309E-2</v>
      </c>
      <c r="K3019" s="126">
        <f t="shared" si="754"/>
        <v>0.16658017740608799</v>
      </c>
      <c r="L3019" s="74">
        <f t="shared" si="755"/>
        <v>166580.17740608798</v>
      </c>
      <c r="M3019" s="75">
        <f t="shared" si="756"/>
        <v>46128.535028920138</v>
      </c>
      <c r="N3019" s="75">
        <f t="shared" si="757"/>
        <v>94250.54838263744</v>
      </c>
      <c r="O3019" s="75">
        <f t="shared" si="758"/>
        <v>0</v>
      </c>
      <c r="P3019" s="75">
        <f t="shared" si="759"/>
        <v>29400.832683676246</v>
      </c>
      <c r="Q3019" s="75">
        <f t="shared" si="760"/>
        <v>370.03831136111194</v>
      </c>
      <c r="R3019" s="75">
        <f t="shared" si="761"/>
        <v>13981.506725027763</v>
      </c>
      <c r="S3019" s="76">
        <f t="shared" si="753"/>
        <v>184131.46113162267</v>
      </c>
      <c r="T3019" s="76"/>
      <c r="U3019" s="115">
        <f t="shared" si="762"/>
        <v>44570.281287061502</v>
      </c>
      <c r="V3019" s="115">
        <f t="shared" si="763"/>
        <v>29227.609111526956</v>
      </c>
      <c r="W3019" s="115">
        <f t="shared" si="764"/>
        <v>90187.520156368424</v>
      </c>
      <c r="X3019" s="115">
        <f t="shared" si="765"/>
        <v>14092.677105760769</v>
      </c>
      <c r="Y3019" s="115">
        <f t="shared" si="766"/>
        <v>0</v>
      </c>
      <c r="Z3019" s="115">
        <f t="shared" si="767"/>
        <v>347.26621230494294</v>
      </c>
      <c r="AA3019" s="12">
        <f t="shared" si="768"/>
        <v>178425.3538730226</v>
      </c>
    </row>
    <row r="3020" spans="1:27" x14ac:dyDescent="0.2">
      <c r="A3020" s="72">
        <v>2004</v>
      </c>
      <c r="B3020" s="72">
        <v>5</v>
      </c>
      <c r="C3020" s="72">
        <v>5</v>
      </c>
      <c r="D3020" s="72">
        <v>18</v>
      </c>
      <c r="E3020" s="11">
        <v>4.8784074584914738E-2</v>
      </c>
      <c r="F3020" s="11">
        <v>7.8515525600903788E-2</v>
      </c>
      <c r="G3020" s="11">
        <v>0</v>
      </c>
      <c r="H3020" s="11">
        <v>2.7019571653608698E-2</v>
      </c>
      <c r="I3020" s="11">
        <v>4.0154909579649824E-4</v>
      </c>
      <c r="J3020" s="11">
        <v>9.6348808946946623E-3</v>
      </c>
      <c r="K3020" s="126">
        <f t="shared" si="754"/>
        <v>0.1643556018299184</v>
      </c>
      <c r="L3020" s="74">
        <f t="shared" si="755"/>
        <v>164355.60182991839</v>
      </c>
      <c r="M3020" s="75">
        <f t="shared" si="756"/>
        <v>48993.556593335757</v>
      </c>
      <c r="N3020" s="75">
        <f t="shared" si="757"/>
        <v>90383.923089754011</v>
      </c>
      <c r="O3020" s="75">
        <f t="shared" si="758"/>
        <v>0</v>
      </c>
      <c r="P3020" s="75">
        <f t="shared" si="759"/>
        <v>28069.015389876291</v>
      </c>
      <c r="Q3020" s="75">
        <f t="shared" si="760"/>
        <v>370.03831136111194</v>
      </c>
      <c r="R3020" s="75">
        <f t="shared" si="761"/>
        <v>13375.634089489027</v>
      </c>
      <c r="S3020" s="76">
        <f t="shared" si="753"/>
        <v>181192.1674738162</v>
      </c>
      <c r="T3020" s="76"/>
      <c r="U3020" s="115">
        <f t="shared" si="762"/>
        <v>47338.520446172959</v>
      </c>
      <c r="V3020" s="115">
        <f t="shared" si="763"/>
        <v>27903.638607359266</v>
      </c>
      <c r="W3020" s="115">
        <f t="shared" si="764"/>
        <v>86487.580447547705</v>
      </c>
      <c r="X3020" s="115">
        <f t="shared" si="765"/>
        <v>13481.987028662035</v>
      </c>
      <c r="Y3020" s="115">
        <f t="shared" si="766"/>
        <v>0</v>
      </c>
      <c r="Z3020" s="115">
        <f t="shared" si="767"/>
        <v>347.26621230494294</v>
      </c>
      <c r="AA3020" s="12">
        <f t="shared" si="768"/>
        <v>175558.99274204692</v>
      </c>
    </row>
    <row r="3021" spans="1:27" x14ac:dyDescent="0.2">
      <c r="A3021" s="72">
        <v>2004</v>
      </c>
      <c r="B3021" s="72">
        <v>5</v>
      </c>
      <c r="C3021" s="72">
        <v>5</v>
      </c>
      <c r="D3021" s="72">
        <v>19</v>
      </c>
      <c r="E3021" s="11">
        <v>5.1991874940050753E-2</v>
      </c>
      <c r="F3021" s="11">
        <v>7.7650112959043699E-2</v>
      </c>
      <c r="G3021" s="11">
        <v>0</v>
      </c>
      <c r="H3021" s="11">
        <v>2.8417987307855341E-2</v>
      </c>
      <c r="I3021" s="11">
        <v>4.0154909579649824E-4</v>
      </c>
      <c r="J3021" s="11">
        <v>9.5479300202792518E-3</v>
      </c>
      <c r="K3021" s="126">
        <f t="shared" si="754"/>
        <v>0.16800945432302555</v>
      </c>
      <c r="L3021" s="74">
        <f t="shared" si="755"/>
        <v>168009.45432302557</v>
      </c>
      <c r="M3021" s="75">
        <f t="shared" si="756"/>
        <v>52215.131453097005</v>
      </c>
      <c r="N3021" s="75">
        <f t="shared" si="757"/>
        <v>89387.694776128832</v>
      </c>
      <c r="O3021" s="75">
        <f t="shared" si="758"/>
        <v>0</v>
      </c>
      <c r="P3021" s="75">
        <f t="shared" si="759"/>
        <v>29521.745693069326</v>
      </c>
      <c r="Q3021" s="75">
        <f t="shared" si="760"/>
        <v>370.03831136111194</v>
      </c>
      <c r="R3021" s="75">
        <f t="shared" si="761"/>
        <v>13254.924441632138</v>
      </c>
      <c r="S3021" s="76">
        <f t="shared" si="753"/>
        <v>184749.53467528842</v>
      </c>
      <c r="T3021" s="76"/>
      <c r="U3021" s="115">
        <f t="shared" si="762"/>
        <v>50451.268284292324</v>
      </c>
      <c r="V3021" s="115">
        <f t="shared" si="763"/>
        <v>29347.809726695297</v>
      </c>
      <c r="W3021" s="115">
        <f t="shared" si="764"/>
        <v>85534.298343016548</v>
      </c>
      <c r="X3021" s="115">
        <f t="shared" si="765"/>
        <v>13360.31758886181</v>
      </c>
      <c r="Y3021" s="115">
        <f t="shared" si="766"/>
        <v>0</v>
      </c>
      <c r="Z3021" s="115">
        <f t="shared" si="767"/>
        <v>347.26621230494294</v>
      </c>
      <c r="AA3021" s="12">
        <f t="shared" si="768"/>
        <v>179040.96015517091</v>
      </c>
    </row>
    <row r="3022" spans="1:27" x14ac:dyDescent="0.2">
      <c r="A3022" s="72">
        <v>2004</v>
      </c>
      <c r="B3022" s="72">
        <v>5</v>
      </c>
      <c r="C3022" s="72">
        <v>5</v>
      </c>
      <c r="D3022" s="72">
        <v>20</v>
      </c>
      <c r="E3022" s="11">
        <v>5.5782132865799673E-2</v>
      </c>
      <c r="F3022" s="11">
        <v>7.7044211812744984E-2</v>
      </c>
      <c r="G3022" s="11">
        <v>9.2912771665404435E-4</v>
      </c>
      <c r="H3022" s="11">
        <v>2.9839837632263579E-2</v>
      </c>
      <c r="I3022" s="11">
        <v>4.1071369321142793E-4</v>
      </c>
      <c r="J3022" s="11">
        <v>9.3481081975385939E-3</v>
      </c>
      <c r="K3022" s="126">
        <f t="shared" si="754"/>
        <v>0.17335413191821231</v>
      </c>
      <c r="L3022" s="74">
        <f t="shared" si="755"/>
        <v>173354.13191821231</v>
      </c>
      <c r="M3022" s="75">
        <f t="shared" si="756"/>
        <v>56021.664994392086</v>
      </c>
      <c r="N3022" s="75">
        <f t="shared" si="757"/>
        <v>88690.205684793924</v>
      </c>
      <c r="O3022" s="75">
        <f t="shared" si="758"/>
        <v>971.88039301268907</v>
      </c>
      <c r="P3022" s="75">
        <f t="shared" si="759"/>
        <v>30998.820872112185</v>
      </c>
      <c r="Q3022" s="75">
        <f t="shared" si="760"/>
        <v>378.48373481549237</v>
      </c>
      <c r="R3022" s="75">
        <f t="shared" si="761"/>
        <v>12977.521574561359</v>
      </c>
      <c r="S3022" s="76">
        <f t="shared" si="753"/>
        <v>190038.57725368775</v>
      </c>
      <c r="T3022" s="76"/>
      <c r="U3022" s="115">
        <f t="shared" si="762"/>
        <v>54129.214496063178</v>
      </c>
      <c r="V3022" s="115">
        <f t="shared" si="763"/>
        <v>30816.182286951822</v>
      </c>
      <c r="W3022" s="115">
        <f t="shared" si="764"/>
        <v>84866.877170799766</v>
      </c>
      <c r="X3022" s="115">
        <f t="shared" si="765"/>
        <v>13080.709023724634</v>
      </c>
      <c r="Y3022" s="115">
        <f t="shared" si="766"/>
        <v>428.4050113596964</v>
      </c>
      <c r="Z3022" s="115">
        <f t="shared" si="767"/>
        <v>355.19190573794521</v>
      </c>
      <c r="AA3022" s="12">
        <f t="shared" si="768"/>
        <v>183676.57989463702</v>
      </c>
    </row>
    <row r="3023" spans="1:27" x14ac:dyDescent="0.2">
      <c r="A3023" s="72">
        <v>2004</v>
      </c>
      <c r="B3023" s="72">
        <v>5</v>
      </c>
      <c r="C3023" s="72">
        <v>5</v>
      </c>
      <c r="D3023" s="72">
        <v>21</v>
      </c>
      <c r="E3023" s="11">
        <v>5.7129187250746324E-2</v>
      </c>
      <c r="F3023" s="11">
        <v>7.4450522561268412E-2</v>
      </c>
      <c r="G3023" s="11">
        <v>1.6881560585838597E-3</v>
      </c>
      <c r="H3023" s="11">
        <v>1.9139487978402318E-2</v>
      </c>
      <c r="I3023" s="11">
        <v>4.1820048868165545E-4</v>
      </c>
      <c r="J3023" s="11">
        <v>9.198033621977398E-3</v>
      </c>
      <c r="K3023" s="126">
        <f t="shared" si="754"/>
        <v>0.16202358795965996</v>
      </c>
      <c r="L3023" s="74">
        <f t="shared" si="755"/>
        <v>162023.58795965996</v>
      </c>
      <c r="M3023" s="75">
        <f t="shared" si="756"/>
        <v>57374.503719011314</v>
      </c>
      <c r="N3023" s="75">
        <f t="shared" si="757"/>
        <v>85704.454675295725</v>
      </c>
      <c r="O3023" s="75">
        <f t="shared" si="758"/>
        <v>1765.8344964582884</v>
      </c>
      <c r="P3023" s="75">
        <f t="shared" si="759"/>
        <v>19882.868222612095</v>
      </c>
      <c r="Q3023" s="75">
        <f t="shared" si="760"/>
        <v>385.38301857010708</v>
      </c>
      <c r="R3023" s="75">
        <f t="shared" si="761"/>
        <v>12769.180378569279</v>
      </c>
      <c r="S3023" s="76">
        <f t="shared" si="753"/>
        <v>177882.22451051683</v>
      </c>
      <c r="T3023" s="76"/>
      <c r="U3023" s="115">
        <f t="shared" si="762"/>
        <v>55436.353395109203</v>
      </c>
      <c r="V3023" s="115">
        <f t="shared" si="763"/>
        <v>19765.72251129329</v>
      </c>
      <c r="W3023" s="115">
        <f t="shared" si="764"/>
        <v>82009.838310316904</v>
      </c>
      <c r="X3023" s="115">
        <f t="shared" si="765"/>
        <v>12870.711255909766</v>
      </c>
      <c r="Y3023" s="115">
        <f t="shared" si="766"/>
        <v>778.38008972435352</v>
      </c>
      <c r="Z3023" s="115">
        <f t="shared" si="767"/>
        <v>361.66660866335121</v>
      </c>
      <c r="AA3023" s="12">
        <f t="shared" si="768"/>
        <v>171222.67217101686</v>
      </c>
    </row>
    <row r="3024" spans="1:27" x14ac:dyDescent="0.2">
      <c r="A3024" s="72">
        <v>2004</v>
      </c>
      <c r="B3024" s="72">
        <v>5</v>
      </c>
      <c r="C3024" s="72">
        <v>5</v>
      </c>
      <c r="D3024" s="72">
        <v>22</v>
      </c>
      <c r="E3024" s="11">
        <v>5.1413403287743173E-2</v>
      </c>
      <c r="F3024" s="11">
        <v>7.1331051158172815E-2</v>
      </c>
      <c r="G3024" s="11">
        <v>1.6881560585838597E-3</v>
      </c>
      <c r="H3024" s="11">
        <v>2.2220487706052821E-2</v>
      </c>
      <c r="I3024" s="11">
        <v>4.1820048868165545E-4</v>
      </c>
      <c r="J3024" s="11">
        <v>9.0487951558206724E-3</v>
      </c>
      <c r="K3024" s="126">
        <f t="shared" si="754"/>
        <v>0.15612009385505499</v>
      </c>
      <c r="L3024" s="74">
        <f t="shared" si="755"/>
        <v>156120.09385505499</v>
      </c>
      <c r="M3024" s="75">
        <f t="shared" si="756"/>
        <v>51634.175805662511</v>
      </c>
      <c r="N3024" s="75">
        <f t="shared" si="757"/>
        <v>82113.444346825941</v>
      </c>
      <c r="O3024" s="75">
        <f t="shared" si="758"/>
        <v>1765.8344964582884</v>
      </c>
      <c r="P3024" s="75">
        <f t="shared" si="759"/>
        <v>23083.534387135704</v>
      </c>
      <c r="Q3024" s="75">
        <f t="shared" si="760"/>
        <v>385.38301857010708</v>
      </c>
      <c r="R3024" s="75">
        <f t="shared" si="761"/>
        <v>12561.999912385405</v>
      </c>
      <c r="S3024" s="76">
        <f t="shared" si="753"/>
        <v>171544.37196703797</v>
      </c>
      <c r="T3024" s="76"/>
      <c r="U3024" s="115">
        <f t="shared" si="762"/>
        <v>49889.93771948621</v>
      </c>
      <c r="V3024" s="115">
        <f t="shared" si="763"/>
        <v>22947.531018544356</v>
      </c>
      <c r="W3024" s="115">
        <f t="shared" si="764"/>
        <v>78573.632134987565</v>
      </c>
      <c r="X3024" s="115">
        <f t="shared" si="765"/>
        <v>12661.883447149798</v>
      </c>
      <c r="Y3024" s="115">
        <f t="shared" si="766"/>
        <v>778.38008972435352</v>
      </c>
      <c r="Z3024" s="115">
        <f t="shared" si="767"/>
        <v>361.66660866335121</v>
      </c>
      <c r="AA3024" s="12">
        <f t="shared" si="768"/>
        <v>165213.03101855566</v>
      </c>
    </row>
    <row r="3025" spans="1:27" x14ac:dyDescent="0.2">
      <c r="A3025" s="72">
        <v>2004</v>
      </c>
      <c r="B3025" s="72">
        <v>5</v>
      </c>
      <c r="C3025" s="72">
        <v>5</v>
      </c>
      <c r="D3025" s="72">
        <v>23</v>
      </c>
      <c r="E3025" s="11">
        <v>4.2811261371761639E-2</v>
      </c>
      <c r="F3025" s="11">
        <v>6.6759978373370207E-2</v>
      </c>
      <c r="G3025" s="11">
        <v>1.6881560585838597E-3</v>
      </c>
      <c r="H3025" s="11">
        <v>1.5505370868535503E-2</v>
      </c>
      <c r="I3025" s="11">
        <v>4.1820048868165545E-4</v>
      </c>
      <c r="J3025" s="11">
        <v>7.304124085828056E-3</v>
      </c>
      <c r="K3025" s="126">
        <f t="shared" si="754"/>
        <v>0.13448709124676092</v>
      </c>
      <c r="L3025" s="74">
        <f t="shared" si="755"/>
        <v>134487.09124676092</v>
      </c>
      <c r="M3025" s="75">
        <f t="shared" si="756"/>
        <v>42995.095729418332</v>
      </c>
      <c r="N3025" s="75">
        <f t="shared" si="757"/>
        <v>76851.408744856904</v>
      </c>
      <c r="O3025" s="75">
        <f t="shared" si="758"/>
        <v>1765.8344964582884</v>
      </c>
      <c r="P3025" s="75">
        <f t="shared" si="759"/>
        <v>16107.6015235991</v>
      </c>
      <c r="Q3025" s="75">
        <f t="shared" si="760"/>
        <v>385.38301857010708</v>
      </c>
      <c r="R3025" s="75">
        <f t="shared" si="761"/>
        <v>10139.958364203083</v>
      </c>
      <c r="S3025" s="76">
        <f t="shared" si="753"/>
        <v>148245.28187710582</v>
      </c>
      <c r="T3025" s="76"/>
      <c r="U3025" s="115">
        <f t="shared" si="762"/>
        <v>41542.691729162689</v>
      </c>
      <c r="V3025" s="115">
        <f t="shared" si="763"/>
        <v>16012.698896020653</v>
      </c>
      <c r="W3025" s="115">
        <f t="shared" si="764"/>
        <v>73538.43658376958</v>
      </c>
      <c r="X3025" s="115">
        <f t="shared" si="765"/>
        <v>10220.583654033071</v>
      </c>
      <c r="Y3025" s="115">
        <f t="shared" si="766"/>
        <v>778.38008972435352</v>
      </c>
      <c r="Z3025" s="115">
        <f t="shared" si="767"/>
        <v>361.66660866335121</v>
      </c>
      <c r="AA3025" s="12">
        <f t="shared" si="768"/>
        <v>142454.45756137371</v>
      </c>
    </row>
    <row r="3026" spans="1:27" x14ac:dyDescent="0.2">
      <c r="A3026" s="72">
        <v>2004</v>
      </c>
      <c r="B3026" s="72">
        <v>5</v>
      </c>
      <c r="C3026" s="72">
        <v>5</v>
      </c>
      <c r="D3026" s="72">
        <v>24</v>
      </c>
      <c r="E3026" s="11">
        <v>3.2920847154410009E-2</v>
      </c>
      <c r="F3026" s="11">
        <v>6.5223574157709324E-2</v>
      </c>
      <c r="G3026" s="11">
        <v>1.6881560585838597E-3</v>
      </c>
      <c r="H3026" s="11">
        <v>2.340406063691616E-2</v>
      </c>
      <c r="I3026" s="11">
        <v>4.1820048868165545E-4</v>
      </c>
      <c r="J3026" s="11">
        <v>6.8022720875755777E-3</v>
      </c>
      <c r="K3026" s="126">
        <f t="shared" si="754"/>
        <v>0.1304571105838766</v>
      </c>
      <c r="L3026" s="74">
        <f t="shared" si="755"/>
        <v>130457.11058387659</v>
      </c>
      <c r="M3026" s="75">
        <f t="shared" si="756"/>
        <v>33062.211426244736</v>
      </c>
      <c r="N3026" s="75">
        <f t="shared" si="757"/>
        <v>75082.76185113391</v>
      </c>
      <c r="O3026" s="75">
        <f t="shared" si="758"/>
        <v>1765.8344964582884</v>
      </c>
      <c r="P3026" s="75">
        <f t="shared" si="759"/>
        <v>24313.077447157048</v>
      </c>
      <c r="Q3026" s="75">
        <f t="shared" si="760"/>
        <v>385.38301857010708</v>
      </c>
      <c r="R3026" s="75">
        <f t="shared" si="761"/>
        <v>9443.2617709530041</v>
      </c>
      <c r="S3026" s="76">
        <f t="shared" si="753"/>
        <v>144052.53001051713</v>
      </c>
      <c r="T3026" s="76"/>
      <c r="U3026" s="115">
        <f t="shared" si="762"/>
        <v>31945.347111417323</v>
      </c>
      <c r="V3026" s="115">
        <f t="shared" si="763"/>
        <v>24169.82986738094</v>
      </c>
      <c r="W3026" s="115">
        <f t="shared" si="764"/>
        <v>71846.03393875192</v>
      </c>
      <c r="X3026" s="115">
        <f t="shared" si="765"/>
        <v>9518.3474557139361</v>
      </c>
      <c r="Y3026" s="115">
        <f t="shared" si="766"/>
        <v>778.38008972435352</v>
      </c>
      <c r="Z3026" s="115">
        <f t="shared" si="767"/>
        <v>361.66660866335121</v>
      </c>
      <c r="AA3026" s="12">
        <f t="shared" si="768"/>
        <v>138619.60507165184</v>
      </c>
    </row>
    <row r="3027" spans="1:27" x14ac:dyDescent="0.2">
      <c r="A3027" s="72">
        <v>2004</v>
      </c>
      <c r="B3027" s="72">
        <v>5</v>
      </c>
      <c r="C3027" s="72">
        <v>6</v>
      </c>
      <c r="D3027" s="72">
        <v>1</v>
      </c>
      <c r="E3027" s="11">
        <v>2.7066953853081537E-2</v>
      </c>
      <c r="F3027" s="11">
        <v>6.1212490979916746E-2</v>
      </c>
      <c r="G3027" s="11">
        <v>1.6881560585838597E-3</v>
      </c>
      <c r="H3027" s="11">
        <v>1.3696548663957241E-2</v>
      </c>
      <c r="I3027" s="11">
        <v>4.1820048868165545E-4</v>
      </c>
      <c r="J3027" s="11">
        <v>6.1927105283515489E-3</v>
      </c>
      <c r="K3027" s="126">
        <f t="shared" si="754"/>
        <v>0.11027506057257258</v>
      </c>
      <c r="L3027" s="74">
        <f t="shared" si="755"/>
        <v>110275.06057257258</v>
      </c>
      <c r="M3027" s="75">
        <f t="shared" si="756"/>
        <v>27183.181124034749</v>
      </c>
      <c r="N3027" s="75">
        <f t="shared" si="757"/>
        <v>70465.363818405996</v>
      </c>
      <c r="O3027" s="75">
        <f t="shared" si="758"/>
        <v>1765.8344964582884</v>
      </c>
      <c r="P3027" s="75">
        <f t="shared" si="759"/>
        <v>14228.52442538477</v>
      </c>
      <c r="Q3027" s="75">
        <f t="shared" si="760"/>
        <v>385.38301857010708</v>
      </c>
      <c r="R3027" s="75">
        <f t="shared" si="761"/>
        <v>8597.0372602080388</v>
      </c>
      <c r="S3027" s="76">
        <f t="shared" si="753"/>
        <v>122625.32414306197</v>
      </c>
      <c r="T3027" s="76"/>
      <c r="U3027" s="115">
        <f t="shared" si="762"/>
        <v>26264.914509333204</v>
      </c>
      <c r="V3027" s="115">
        <f t="shared" si="763"/>
        <v>14144.692928029017</v>
      </c>
      <c r="W3027" s="115">
        <f t="shared" si="764"/>
        <v>67427.686403456959</v>
      </c>
      <c r="X3027" s="115">
        <f t="shared" si="765"/>
        <v>8665.3944068439123</v>
      </c>
      <c r="Y3027" s="115">
        <f t="shared" si="766"/>
        <v>778.38008972435352</v>
      </c>
      <c r="Z3027" s="115">
        <f t="shared" si="767"/>
        <v>361.66660866335121</v>
      </c>
      <c r="AA3027" s="12">
        <f t="shared" si="768"/>
        <v>117642.7349460508</v>
      </c>
    </row>
    <row r="3028" spans="1:27" x14ac:dyDescent="0.2">
      <c r="A3028" s="72">
        <v>2004</v>
      </c>
      <c r="B3028" s="72">
        <v>5</v>
      </c>
      <c r="C3028" s="72">
        <v>6</v>
      </c>
      <c r="D3028" s="72">
        <v>2</v>
      </c>
      <c r="E3028" s="11">
        <v>2.451999228464791E-2</v>
      </c>
      <c r="F3028" s="11">
        <v>5.9620812518743106E-2</v>
      </c>
      <c r="G3028" s="11">
        <v>1.6881560585838597E-3</v>
      </c>
      <c r="H3028" s="11">
        <v>1.3624494057798307E-2</v>
      </c>
      <c r="I3028" s="11">
        <v>4.1820048868165545E-4</v>
      </c>
      <c r="J3028" s="11">
        <v>5.9188364206258191E-3</v>
      </c>
      <c r="K3028" s="126">
        <f t="shared" si="754"/>
        <v>0.10579049182908067</v>
      </c>
      <c r="L3028" s="74">
        <f t="shared" si="755"/>
        <v>105790.49182908067</v>
      </c>
      <c r="M3028" s="75">
        <f t="shared" si="756"/>
        <v>24625.282735967536</v>
      </c>
      <c r="N3028" s="75">
        <f t="shared" si="757"/>
        <v>68633.087430808591</v>
      </c>
      <c r="O3028" s="75">
        <f t="shared" si="758"/>
        <v>1765.8344964582884</v>
      </c>
      <c r="P3028" s="75">
        <f t="shared" si="759"/>
        <v>14153.671208793659</v>
      </c>
      <c r="Q3028" s="75">
        <f t="shared" si="760"/>
        <v>385.38301857010708</v>
      </c>
      <c r="R3028" s="75">
        <f t="shared" si="761"/>
        <v>8216.8312263647167</v>
      </c>
      <c r="S3028" s="76">
        <f t="shared" si="753"/>
        <v>117780.09011696291</v>
      </c>
      <c r="T3028" s="76"/>
      <c r="U3028" s="115">
        <f t="shared" si="762"/>
        <v>23793.423693758828</v>
      </c>
      <c r="V3028" s="115">
        <f t="shared" si="763"/>
        <v>14070.280730973111</v>
      </c>
      <c r="W3028" s="115">
        <f t="shared" si="764"/>
        <v>65674.397255816089</v>
      </c>
      <c r="X3028" s="115">
        <f t="shared" si="765"/>
        <v>8282.1652618030184</v>
      </c>
      <c r="Y3028" s="115">
        <f t="shared" si="766"/>
        <v>778.38008972435352</v>
      </c>
      <c r="Z3028" s="115">
        <f t="shared" si="767"/>
        <v>361.66660866335121</v>
      </c>
      <c r="AA3028" s="12">
        <f t="shared" si="768"/>
        <v>112960.31364073875</v>
      </c>
    </row>
    <row r="3029" spans="1:27" x14ac:dyDescent="0.2">
      <c r="A3029" s="72">
        <v>2004</v>
      </c>
      <c r="B3029" s="72">
        <v>5</v>
      </c>
      <c r="C3029" s="72">
        <v>6</v>
      </c>
      <c r="D3029" s="72">
        <v>3</v>
      </c>
      <c r="E3029" s="11">
        <v>2.3594807543375538E-2</v>
      </c>
      <c r="F3029" s="11">
        <v>5.8812155521513837E-2</v>
      </c>
      <c r="G3029" s="11">
        <v>1.6881560585838597E-3</v>
      </c>
      <c r="H3029" s="11">
        <v>1.3580767106124589E-2</v>
      </c>
      <c r="I3029" s="11">
        <v>4.1820048868165545E-4</v>
      </c>
      <c r="J3029" s="11">
        <v>5.7363967071409191E-3</v>
      </c>
      <c r="K3029" s="126">
        <f t="shared" si="754"/>
        <v>0.10383048342542039</v>
      </c>
      <c r="L3029" s="74">
        <f t="shared" si="755"/>
        <v>103830.48342542039</v>
      </c>
      <c r="M3029" s="75">
        <f t="shared" si="756"/>
        <v>23696.125190877294</v>
      </c>
      <c r="N3029" s="75">
        <f t="shared" si="757"/>
        <v>67702.193938289958</v>
      </c>
      <c r="O3029" s="75">
        <f t="shared" si="758"/>
        <v>1765.8344964582884</v>
      </c>
      <c r="P3029" s="75">
        <f t="shared" si="759"/>
        <v>14108.245896534203</v>
      </c>
      <c r="Q3029" s="75">
        <f t="shared" si="760"/>
        <v>385.38301857010708</v>
      </c>
      <c r="R3029" s="75">
        <f t="shared" si="761"/>
        <v>7963.5590917492336</v>
      </c>
      <c r="S3029" s="76">
        <f t="shared" si="753"/>
        <v>115621.3416324791</v>
      </c>
      <c r="T3029" s="76"/>
      <c r="U3029" s="115">
        <f t="shared" si="762"/>
        <v>22895.653731658276</v>
      </c>
      <c r="V3029" s="115">
        <f t="shared" si="763"/>
        <v>14025.123055176207</v>
      </c>
      <c r="W3029" s="115">
        <f t="shared" si="764"/>
        <v>64783.63346652632</v>
      </c>
      <c r="X3029" s="115">
        <f t="shared" si="765"/>
        <v>8026.8792984787988</v>
      </c>
      <c r="Y3029" s="115">
        <f t="shared" si="766"/>
        <v>778.38008972435352</v>
      </c>
      <c r="Z3029" s="115">
        <f t="shared" si="767"/>
        <v>361.66660866335121</v>
      </c>
      <c r="AA3029" s="12">
        <f t="shared" si="768"/>
        <v>110871.33625022731</v>
      </c>
    </row>
    <row r="3030" spans="1:27" x14ac:dyDescent="0.2">
      <c r="A3030" s="72">
        <v>2004</v>
      </c>
      <c r="B3030" s="72">
        <v>5</v>
      </c>
      <c r="C3030" s="72">
        <v>6</v>
      </c>
      <c r="D3030" s="72">
        <v>4</v>
      </c>
      <c r="E3030" s="11">
        <v>2.4516937431813358E-2</v>
      </c>
      <c r="F3030" s="11">
        <v>5.7897823865119075E-2</v>
      </c>
      <c r="G3030" s="11">
        <v>1.6881560585838597E-3</v>
      </c>
      <c r="H3030" s="11">
        <v>1.307840251078062E-2</v>
      </c>
      <c r="I3030" s="11">
        <v>4.1820048868165545E-4</v>
      </c>
      <c r="J3030" s="11">
        <v>5.6415450662774969E-3</v>
      </c>
      <c r="K3030" s="126">
        <f t="shared" si="754"/>
        <v>0.10324106542125605</v>
      </c>
      <c r="L3030" s="74">
        <f t="shared" si="755"/>
        <v>103241.06542125605</v>
      </c>
      <c r="M3030" s="75">
        <f t="shared" si="756"/>
        <v>24622.214765395023</v>
      </c>
      <c r="N3030" s="75">
        <f t="shared" si="757"/>
        <v>66649.652017725399</v>
      </c>
      <c r="O3030" s="75">
        <f t="shared" si="758"/>
        <v>1765.8344964582884</v>
      </c>
      <c r="P3030" s="75">
        <f t="shared" si="759"/>
        <v>13586.369393871159</v>
      </c>
      <c r="Q3030" s="75">
        <f t="shared" si="760"/>
        <v>385.38301857010708</v>
      </c>
      <c r="R3030" s="75">
        <f t="shared" si="761"/>
        <v>7831.8811961070205</v>
      </c>
      <c r="S3030" s="76">
        <f t="shared" si="753"/>
        <v>114841.33488812699</v>
      </c>
      <c r="T3030" s="76"/>
      <c r="U3030" s="115">
        <f t="shared" si="762"/>
        <v>23790.459361349149</v>
      </c>
      <c r="V3030" s="115">
        <f t="shared" si="763"/>
        <v>13506.321339985501</v>
      </c>
      <c r="W3030" s="115">
        <f t="shared" si="764"/>
        <v>63776.46536718584</v>
      </c>
      <c r="X3030" s="115">
        <f t="shared" si="765"/>
        <v>7894.1543996715791</v>
      </c>
      <c r="Y3030" s="115">
        <f t="shared" si="766"/>
        <v>778.38008972435352</v>
      </c>
      <c r="Z3030" s="115">
        <f t="shared" si="767"/>
        <v>361.66660866335121</v>
      </c>
      <c r="AA3030" s="12">
        <f t="shared" si="768"/>
        <v>110107.44716657976</v>
      </c>
    </row>
    <row r="3031" spans="1:27" x14ac:dyDescent="0.2">
      <c r="A3031" s="72">
        <v>2004</v>
      </c>
      <c r="B3031" s="72">
        <v>5</v>
      </c>
      <c r="C3031" s="72">
        <v>6</v>
      </c>
      <c r="D3031" s="72">
        <v>5</v>
      </c>
      <c r="E3031" s="11">
        <v>2.5662519932982172E-2</v>
      </c>
      <c r="F3031" s="11">
        <v>6.0341512409674274E-2</v>
      </c>
      <c r="G3031" s="11">
        <v>1.6881560585838597E-3</v>
      </c>
      <c r="H3031" s="11">
        <v>1.4677624284324699E-2</v>
      </c>
      <c r="I3031" s="11">
        <v>4.1820048868165545E-4</v>
      </c>
      <c r="J3031" s="11">
        <v>5.7613916222075462E-3</v>
      </c>
      <c r="K3031" s="126">
        <f t="shared" si="754"/>
        <v>0.1085494047964542</v>
      </c>
      <c r="L3031" s="74">
        <f t="shared" si="755"/>
        <v>108549.4047964542</v>
      </c>
      <c r="M3031" s="75">
        <f t="shared" si="756"/>
        <v>25772.716472784283</v>
      </c>
      <c r="N3031" s="75">
        <f t="shared" si="757"/>
        <v>69462.728231327754</v>
      </c>
      <c r="O3031" s="75">
        <f t="shared" si="758"/>
        <v>1765.8344964582884</v>
      </c>
      <c r="P3031" s="75">
        <f t="shared" si="759"/>
        <v>15247.705152591034</v>
      </c>
      <c r="Q3031" s="75">
        <f t="shared" si="760"/>
        <v>385.38301857010708</v>
      </c>
      <c r="R3031" s="75">
        <f t="shared" si="761"/>
        <v>7998.2583103159268</v>
      </c>
      <c r="S3031" s="76">
        <f t="shared" si="753"/>
        <v>120632.62568204741</v>
      </c>
      <c r="T3031" s="76"/>
      <c r="U3031" s="115">
        <f t="shared" si="762"/>
        <v>24902.0963272193</v>
      </c>
      <c r="V3031" s="115">
        <f t="shared" si="763"/>
        <v>15157.868855026665</v>
      </c>
      <c r="W3031" s="115">
        <f t="shared" si="764"/>
        <v>66468.273235355227</v>
      </c>
      <c r="X3031" s="115">
        <f t="shared" si="765"/>
        <v>8061.8544190219427</v>
      </c>
      <c r="Y3031" s="115">
        <f t="shared" si="766"/>
        <v>778.38008972435352</v>
      </c>
      <c r="Z3031" s="115">
        <f t="shared" si="767"/>
        <v>361.66660866335121</v>
      </c>
      <c r="AA3031" s="12">
        <f t="shared" si="768"/>
        <v>115730.13953501082</v>
      </c>
    </row>
    <row r="3032" spans="1:27" x14ac:dyDescent="0.2">
      <c r="A3032" s="72">
        <v>2004</v>
      </c>
      <c r="B3032" s="72">
        <v>5</v>
      </c>
      <c r="C3032" s="72">
        <v>6</v>
      </c>
      <c r="D3032" s="72">
        <v>6</v>
      </c>
      <c r="E3032" s="11">
        <v>3.1062315478940974E-2</v>
      </c>
      <c r="F3032" s="11">
        <v>6.5792840533051927E-2</v>
      </c>
      <c r="G3032" s="11">
        <v>1.4121457524275631E-4</v>
      </c>
      <c r="H3032" s="11">
        <v>2.0637397307096676E-2</v>
      </c>
      <c r="I3032" s="11">
        <v>4.0294198797700568E-4</v>
      </c>
      <c r="J3032" s="11">
        <v>6.4838886138331485E-3</v>
      </c>
      <c r="K3032" s="126">
        <f t="shared" si="754"/>
        <v>0.12452059849614248</v>
      </c>
      <c r="L3032" s="74">
        <f t="shared" si="755"/>
        <v>124520.59849614248</v>
      </c>
      <c r="M3032" s="75">
        <f t="shared" si="756"/>
        <v>31195.699094149451</v>
      </c>
      <c r="N3032" s="75">
        <f t="shared" si="757"/>
        <v>75738.078463902741</v>
      </c>
      <c r="O3032" s="75">
        <f t="shared" si="758"/>
        <v>147.71239133871612</v>
      </c>
      <c r="P3032" s="75">
        <f t="shared" si="759"/>
        <v>21438.956547726077</v>
      </c>
      <c r="Q3032" s="75">
        <f t="shared" si="760"/>
        <v>371.32189903638908</v>
      </c>
      <c r="R3032" s="75">
        <f t="shared" si="761"/>
        <v>9001.2655603652729</v>
      </c>
      <c r="S3032" s="76">
        <f t="shared" si="753"/>
        <v>137893.03395651863</v>
      </c>
      <c r="T3032" s="76"/>
      <c r="U3032" s="115">
        <f t="shared" si="762"/>
        <v>30141.88685378938</v>
      </c>
      <c r="V3032" s="115">
        <f t="shared" si="763"/>
        <v>21312.642688649139</v>
      </c>
      <c r="W3032" s="115">
        <f t="shared" si="764"/>
        <v>72473.100637429918</v>
      </c>
      <c r="X3032" s="115">
        <f t="shared" si="765"/>
        <v>9072.836825115548</v>
      </c>
      <c r="Y3032" s="115">
        <f t="shared" si="766"/>
        <v>65.111642486447806</v>
      </c>
      <c r="Z3032" s="115">
        <f t="shared" si="767"/>
        <v>348.47080819804171</v>
      </c>
      <c r="AA3032" s="12">
        <f t="shared" si="768"/>
        <v>133414.04945566846</v>
      </c>
    </row>
    <row r="3033" spans="1:27" x14ac:dyDescent="0.2">
      <c r="A3033" s="72">
        <v>2004</v>
      </c>
      <c r="B3033" s="72">
        <v>5</v>
      </c>
      <c r="C3033" s="72">
        <v>6</v>
      </c>
      <c r="D3033" s="72">
        <v>7</v>
      </c>
      <c r="E3033" s="11">
        <v>4.2133154052968948E-2</v>
      </c>
      <c r="F3033" s="11">
        <v>7.7058354203004484E-2</v>
      </c>
      <c r="G3033" s="11">
        <v>0</v>
      </c>
      <c r="H3033" s="11">
        <v>2.5428785101546302E-2</v>
      </c>
      <c r="I3033" s="11">
        <v>4.0154909579649824E-4</v>
      </c>
      <c r="J3033" s="11">
        <v>8.1140999024495297E-3</v>
      </c>
      <c r="K3033" s="126">
        <f t="shared" si="754"/>
        <v>0.15313594235576578</v>
      </c>
      <c r="L3033" s="74">
        <f t="shared" si="755"/>
        <v>153135.94235576579</v>
      </c>
      <c r="M3033" s="75">
        <f t="shared" si="756"/>
        <v>42314.076573427235</v>
      </c>
      <c r="N3033" s="75">
        <f t="shared" si="757"/>
        <v>88706.485837078915</v>
      </c>
      <c r="O3033" s="75">
        <f t="shared" si="758"/>
        <v>0</v>
      </c>
      <c r="P3033" s="75">
        <f t="shared" si="759"/>
        <v>26416.442477755976</v>
      </c>
      <c r="Q3033" s="75">
        <f t="shared" si="760"/>
        <v>370.03831136111194</v>
      </c>
      <c r="R3033" s="75">
        <f t="shared" si="761"/>
        <v>11264.408190088265</v>
      </c>
      <c r="S3033" s="76">
        <f t="shared" si="753"/>
        <v>169071.4513897115</v>
      </c>
      <c r="T3033" s="76"/>
      <c r="U3033" s="115">
        <f t="shared" si="762"/>
        <v>40884.677870162603</v>
      </c>
      <c r="V3033" s="115">
        <f t="shared" si="763"/>
        <v>26260.802310053728</v>
      </c>
      <c r="W3033" s="115">
        <f t="shared" si="764"/>
        <v>84882.455505223785</v>
      </c>
      <c r="X3033" s="115">
        <f t="shared" si="765"/>
        <v>11353.974255595531</v>
      </c>
      <c r="Y3033" s="115">
        <f t="shared" si="766"/>
        <v>0</v>
      </c>
      <c r="Z3033" s="115">
        <f t="shared" si="767"/>
        <v>347.26621230494294</v>
      </c>
      <c r="AA3033" s="12">
        <f t="shared" si="768"/>
        <v>163729.17615334058</v>
      </c>
    </row>
    <row r="3034" spans="1:27" x14ac:dyDescent="0.2">
      <c r="A3034" s="72">
        <v>2004</v>
      </c>
      <c r="B3034" s="72">
        <v>5</v>
      </c>
      <c r="C3034" s="72">
        <v>6</v>
      </c>
      <c r="D3034" s="72">
        <v>8</v>
      </c>
      <c r="E3034" s="11">
        <v>4.2975728594539242E-2</v>
      </c>
      <c r="F3034" s="11">
        <v>8.4223772884738118E-2</v>
      </c>
      <c r="G3034" s="11">
        <v>0</v>
      </c>
      <c r="H3034" s="11">
        <v>2.5790087836382494E-2</v>
      </c>
      <c r="I3034" s="11">
        <v>4.0154909579649824E-4</v>
      </c>
      <c r="J3034" s="11">
        <v>8.7601170053870029E-3</v>
      </c>
      <c r="K3034" s="126">
        <f t="shared" si="754"/>
        <v>0.16215125541684339</v>
      </c>
      <c r="L3034" s="74">
        <f t="shared" si="755"/>
        <v>162151.2554168434</v>
      </c>
      <c r="M3034" s="75">
        <f t="shared" si="756"/>
        <v>43160.269185212346</v>
      </c>
      <c r="N3034" s="75">
        <f t="shared" si="757"/>
        <v>96955.028352449226</v>
      </c>
      <c r="O3034" s="75">
        <f t="shared" si="758"/>
        <v>0</v>
      </c>
      <c r="P3034" s="75">
        <f t="shared" si="759"/>
        <v>26791.778258594197</v>
      </c>
      <c r="Q3034" s="75">
        <f t="shared" si="760"/>
        <v>370.03831136111194</v>
      </c>
      <c r="R3034" s="75">
        <f t="shared" si="761"/>
        <v>12161.242149831496</v>
      </c>
      <c r="S3034" s="76">
        <f t="shared" si="753"/>
        <v>179438.35625744835</v>
      </c>
      <c r="T3034" s="76"/>
      <c r="U3034" s="115">
        <f t="shared" si="762"/>
        <v>41702.285511650676</v>
      </c>
      <c r="V3034" s="115">
        <f t="shared" si="763"/>
        <v>26633.926690779179</v>
      </c>
      <c r="W3034" s="115">
        <f t="shared" si="764"/>
        <v>92775.413234716034</v>
      </c>
      <c r="X3034" s="115">
        <f t="shared" si="765"/>
        <v>12257.939161575085</v>
      </c>
      <c r="Y3034" s="115">
        <f t="shared" si="766"/>
        <v>0</v>
      </c>
      <c r="Z3034" s="115">
        <f t="shared" si="767"/>
        <v>347.26621230494294</v>
      </c>
      <c r="AA3034" s="12">
        <f t="shared" si="768"/>
        <v>173716.83081102589</v>
      </c>
    </row>
    <row r="3035" spans="1:27" x14ac:dyDescent="0.2">
      <c r="A3035" s="72">
        <v>2004</v>
      </c>
      <c r="B3035" s="72">
        <v>5</v>
      </c>
      <c r="C3035" s="72">
        <v>6</v>
      </c>
      <c r="D3035" s="72">
        <v>9</v>
      </c>
      <c r="E3035" s="11">
        <v>4.066105829693769E-2</v>
      </c>
      <c r="F3035" s="11">
        <v>8.6594280329650677E-2</v>
      </c>
      <c r="G3035" s="11">
        <v>0</v>
      </c>
      <c r="H3035" s="11">
        <v>2.8901926132769248E-2</v>
      </c>
      <c r="I3035" s="11">
        <v>4.0154909579649824E-4</v>
      </c>
      <c r="J3035" s="11">
        <v>1.0052153326612603E-2</v>
      </c>
      <c r="K3035" s="126">
        <f t="shared" si="754"/>
        <v>0.16661096718176671</v>
      </c>
      <c r="L3035" s="74">
        <f t="shared" si="755"/>
        <v>166610.96718176673</v>
      </c>
      <c r="M3035" s="75">
        <f t="shared" si="756"/>
        <v>40835.659541893983</v>
      </c>
      <c r="N3035" s="75">
        <f t="shared" si="757"/>
        <v>99683.861420111949</v>
      </c>
      <c r="O3035" s="75">
        <f t="shared" si="758"/>
        <v>0</v>
      </c>
      <c r="P3035" s="75">
        <f t="shared" si="759"/>
        <v>30024.480765942062</v>
      </c>
      <c r="Q3035" s="75">
        <f t="shared" si="760"/>
        <v>370.03831136111194</v>
      </c>
      <c r="R3035" s="75">
        <f t="shared" si="761"/>
        <v>13954.913005955847</v>
      </c>
      <c r="S3035" s="76">
        <f t="shared" si="753"/>
        <v>184868.95304526496</v>
      </c>
      <c r="T3035" s="76"/>
      <c r="U3035" s="115">
        <f t="shared" si="762"/>
        <v>39456.20278605885</v>
      </c>
      <c r="V3035" s="115">
        <f t="shared" si="763"/>
        <v>29847.582789406461</v>
      </c>
      <c r="W3035" s="115">
        <f t="shared" si="764"/>
        <v>95386.609578041869</v>
      </c>
      <c r="X3035" s="115">
        <f t="shared" si="765"/>
        <v>14065.871933522005</v>
      </c>
      <c r="Y3035" s="115">
        <f t="shared" si="766"/>
        <v>0</v>
      </c>
      <c r="Z3035" s="115">
        <f t="shared" si="767"/>
        <v>347.26621230494294</v>
      </c>
      <c r="AA3035" s="12">
        <f t="shared" si="768"/>
        <v>179103.53329933411</v>
      </c>
    </row>
    <row r="3036" spans="1:27" x14ac:dyDescent="0.2">
      <c r="A3036" s="72">
        <v>2004</v>
      </c>
      <c r="B3036" s="72">
        <v>5</v>
      </c>
      <c r="C3036" s="72">
        <v>6</v>
      </c>
      <c r="D3036" s="72">
        <v>10</v>
      </c>
      <c r="E3036" s="11">
        <v>3.8105643760951192E-2</v>
      </c>
      <c r="F3036" s="11">
        <v>8.9325628599238927E-2</v>
      </c>
      <c r="G3036" s="11">
        <v>0</v>
      </c>
      <c r="H3036" s="11">
        <v>3.1911678143181174E-2</v>
      </c>
      <c r="I3036" s="11">
        <v>4.0154909579649824E-4</v>
      </c>
      <c r="J3036" s="11">
        <v>1.0601823645198412E-2</v>
      </c>
      <c r="K3036" s="126">
        <f t="shared" si="754"/>
        <v>0.17034632324436619</v>
      </c>
      <c r="L3036" s="74">
        <f t="shared" si="755"/>
        <v>170346.32324436618</v>
      </c>
      <c r="M3036" s="75">
        <f t="shared" si="756"/>
        <v>38269.271888678115</v>
      </c>
      <c r="N3036" s="75">
        <f t="shared" si="757"/>
        <v>102828.07996848725</v>
      </c>
      <c r="O3036" s="75">
        <f t="shared" si="758"/>
        <v>0</v>
      </c>
      <c r="P3036" s="75">
        <f t="shared" si="759"/>
        <v>33151.131942467291</v>
      </c>
      <c r="Q3036" s="75">
        <f t="shared" si="760"/>
        <v>370.03831136111194</v>
      </c>
      <c r="R3036" s="75">
        <f t="shared" si="761"/>
        <v>14717.993435450833</v>
      </c>
      <c r="S3036" s="76">
        <f t="shared" si="753"/>
        <v>189336.5155464446</v>
      </c>
      <c r="T3036" s="76"/>
      <c r="U3036" s="115">
        <f t="shared" si="762"/>
        <v>36976.509478570115</v>
      </c>
      <c r="V3036" s="115">
        <f t="shared" si="763"/>
        <v>32955.812389526363</v>
      </c>
      <c r="W3036" s="115">
        <f t="shared" si="764"/>
        <v>98395.284631648901</v>
      </c>
      <c r="X3036" s="115">
        <f t="shared" si="765"/>
        <v>14835.019802209723</v>
      </c>
      <c r="Y3036" s="115">
        <f t="shared" si="766"/>
        <v>0</v>
      </c>
      <c r="Z3036" s="115">
        <f t="shared" si="767"/>
        <v>347.26621230494294</v>
      </c>
      <c r="AA3036" s="12">
        <f t="shared" si="768"/>
        <v>183509.89251426005</v>
      </c>
    </row>
    <row r="3037" spans="1:27" x14ac:dyDescent="0.2">
      <c r="A3037" s="72">
        <v>2004</v>
      </c>
      <c r="B3037" s="72">
        <v>5</v>
      </c>
      <c r="C3037" s="72">
        <v>6</v>
      </c>
      <c r="D3037" s="72">
        <v>11</v>
      </c>
      <c r="E3037" s="11">
        <v>4.027833580985208E-2</v>
      </c>
      <c r="F3037" s="11">
        <v>8.9897107643144625E-2</v>
      </c>
      <c r="G3037" s="11">
        <v>0</v>
      </c>
      <c r="H3037" s="11">
        <v>3.2008134734051903E-2</v>
      </c>
      <c r="I3037" s="11">
        <v>4.0154909579649824E-4</v>
      </c>
      <c r="J3037" s="11">
        <v>1.0900050761423571E-2</v>
      </c>
      <c r="K3037" s="126">
        <f t="shared" si="754"/>
        <v>0.17348517804426866</v>
      </c>
      <c r="L3037" s="74">
        <f t="shared" si="755"/>
        <v>173485.17804426866</v>
      </c>
      <c r="M3037" s="75">
        <f t="shared" si="756"/>
        <v>40451.293619405631</v>
      </c>
      <c r="N3037" s="75">
        <f t="shared" si="757"/>
        <v>103485.94371653537</v>
      </c>
      <c r="O3037" s="75">
        <f t="shared" si="758"/>
        <v>0</v>
      </c>
      <c r="P3037" s="75">
        <f t="shared" si="759"/>
        <v>33251.334920083478</v>
      </c>
      <c r="Q3037" s="75">
        <f t="shared" si="760"/>
        <v>370.03831136111194</v>
      </c>
      <c r="R3037" s="75">
        <f t="shared" si="761"/>
        <v>15132.007560356906</v>
      </c>
      <c r="S3037" s="76">
        <f t="shared" si="753"/>
        <v>192690.61812774246</v>
      </c>
      <c r="T3037" s="76"/>
      <c r="U3037" s="115">
        <f t="shared" si="762"/>
        <v>39084.821009643747</v>
      </c>
      <c r="V3037" s="115">
        <f t="shared" si="763"/>
        <v>33055.424992104221</v>
      </c>
      <c r="W3037" s="115">
        <f t="shared" si="764"/>
        <v>99024.788661655839</v>
      </c>
      <c r="X3037" s="115">
        <f t="shared" si="765"/>
        <v>15252.325854717006</v>
      </c>
      <c r="Y3037" s="115">
        <f t="shared" si="766"/>
        <v>0</v>
      </c>
      <c r="Z3037" s="115">
        <f t="shared" si="767"/>
        <v>347.26621230494294</v>
      </c>
      <c r="AA3037" s="12">
        <f t="shared" si="768"/>
        <v>186764.62673042575</v>
      </c>
    </row>
    <row r="3038" spans="1:27" x14ac:dyDescent="0.2">
      <c r="A3038" s="72">
        <v>2004</v>
      </c>
      <c r="B3038" s="72">
        <v>5</v>
      </c>
      <c r="C3038" s="72">
        <v>6</v>
      </c>
      <c r="D3038" s="72">
        <v>12</v>
      </c>
      <c r="E3038" s="11">
        <v>4.0846952261236136E-2</v>
      </c>
      <c r="F3038" s="11">
        <v>8.9268470983725395E-2</v>
      </c>
      <c r="G3038" s="11">
        <v>0</v>
      </c>
      <c r="H3038" s="11">
        <v>2.9490145029238732E-2</v>
      </c>
      <c r="I3038" s="11">
        <v>4.0154909579649824E-4</v>
      </c>
      <c r="J3038" s="11">
        <v>1.1141666999974792E-2</v>
      </c>
      <c r="K3038" s="126">
        <f t="shared" si="754"/>
        <v>0.17114878436997155</v>
      </c>
      <c r="L3038" s="74">
        <f t="shared" si="755"/>
        <v>171148.78436997154</v>
      </c>
      <c r="M3038" s="75">
        <f t="shared" si="756"/>
        <v>41022.351747038971</v>
      </c>
      <c r="N3038" s="75">
        <f t="shared" si="757"/>
        <v>102762.28241462728</v>
      </c>
      <c r="O3038" s="75">
        <f t="shared" si="758"/>
        <v>0</v>
      </c>
      <c r="P3038" s="75">
        <f t="shared" si="759"/>
        <v>30635.546162140261</v>
      </c>
      <c r="Q3038" s="75">
        <f t="shared" si="760"/>
        <v>370.03831136111194</v>
      </c>
      <c r="R3038" s="75">
        <f t="shared" si="761"/>
        <v>15467.431571536883</v>
      </c>
      <c r="S3038" s="76">
        <f t="shared" si="753"/>
        <v>190257.65020670448</v>
      </c>
      <c r="T3038" s="76"/>
      <c r="U3038" s="115">
        <f t="shared" si="762"/>
        <v>39636.588399696848</v>
      </c>
      <c r="V3038" s="115">
        <f t="shared" si="763"/>
        <v>30455.047915779476</v>
      </c>
      <c r="W3038" s="115">
        <f t="shared" si="764"/>
        <v>98332.323531508722</v>
      </c>
      <c r="X3038" s="115">
        <f t="shared" si="765"/>
        <v>15590.416904275839</v>
      </c>
      <c r="Y3038" s="115">
        <f t="shared" si="766"/>
        <v>0</v>
      </c>
      <c r="Z3038" s="115">
        <f t="shared" si="767"/>
        <v>347.26621230494294</v>
      </c>
      <c r="AA3038" s="12">
        <f t="shared" si="768"/>
        <v>184361.64296356583</v>
      </c>
    </row>
    <row r="3039" spans="1:27" x14ac:dyDescent="0.2">
      <c r="A3039" s="72">
        <v>2004</v>
      </c>
      <c r="B3039" s="72">
        <v>5</v>
      </c>
      <c r="C3039" s="72">
        <v>6</v>
      </c>
      <c r="D3039" s="72">
        <v>13</v>
      </c>
      <c r="E3039" s="11">
        <v>4.0230077489269336E-2</v>
      </c>
      <c r="F3039" s="11">
        <v>9.1737083477005557E-2</v>
      </c>
      <c r="G3039" s="11">
        <v>0</v>
      </c>
      <c r="H3039" s="11">
        <v>3.1152868585153693E-2</v>
      </c>
      <c r="I3039" s="11">
        <v>4.0154909579649824E-4</v>
      </c>
      <c r="J3039" s="11">
        <v>1.1419386269288873E-2</v>
      </c>
      <c r="K3039" s="126">
        <f t="shared" si="754"/>
        <v>0.17494096491651398</v>
      </c>
      <c r="L3039" s="74">
        <f t="shared" si="755"/>
        <v>174940.96491651397</v>
      </c>
      <c r="M3039" s="75">
        <f t="shared" si="756"/>
        <v>40402.828074436562</v>
      </c>
      <c r="N3039" s="75">
        <f t="shared" si="757"/>
        <v>105604.05007807232</v>
      </c>
      <c r="O3039" s="75">
        <f t="shared" si="758"/>
        <v>0</v>
      </c>
      <c r="P3039" s="75">
        <f t="shared" si="759"/>
        <v>32362.850120856187</v>
      </c>
      <c r="Q3039" s="75">
        <f t="shared" si="760"/>
        <v>370.03831136111194</v>
      </c>
      <c r="R3039" s="75">
        <f t="shared" si="761"/>
        <v>15852.975655220454</v>
      </c>
      <c r="S3039" s="76">
        <f t="shared" si="753"/>
        <v>194592.74223994662</v>
      </c>
      <c r="T3039" s="76"/>
      <c r="U3039" s="115">
        <f t="shared" si="762"/>
        <v>39037.992664224847</v>
      </c>
      <c r="V3039" s="115">
        <f t="shared" si="763"/>
        <v>32172.174959945547</v>
      </c>
      <c r="W3039" s="115">
        <f t="shared" si="764"/>
        <v>101051.58599549116</v>
      </c>
      <c r="X3039" s="115">
        <f t="shared" si="765"/>
        <v>15979.026543297286</v>
      </c>
      <c r="Y3039" s="115">
        <f t="shared" si="766"/>
        <v>0</v>
      </c>
      <c r="Z3039" s="115">
        <f t="shared" si="767"/>
        <v>347.26621230494294</v>
      </c>
      <c r="AA3039" s="12">
        <f t="shared" si="768"/>
        <v>188588.04637526377</v>
      </c>
    </row>
    <row r="3040" spans="1:27" x14ac:dyDescent="0.2">
      <c r="A3040" s="80">
        <v>2004</v>
      </c>
      <c r="B3040" s="80">
        <v>5</v>
      </c>
      <c r="C3040" s="80">
        <v>6</v>
      </c>
      <c r="D3040" s="80">
        <v>14</v>
      </c>
      <c r="E3040" s="11">
        <v>3.7020556937379295E-2</v>
      </c>
      <c r="F3040" s="11">
        <v>9.1192249203089076E-2</v>
      </c>
      <c r="G3040" s="11">
        <v>0</v>
      </c>
      <c r="H3040" s="11">
        <v>3.3758895357096502E-2</v>
      </c>
      <c r="I3040" s="11">
        <v>4.0154909579649824E-4</v>
      </c>
      <c r="J3040" s="11">
        <v>1.1765253197547185E-2</v>
      </c>
      <c r="K3040" s="126">
        <f t="shared" si="754"/>
        <v>0.17413850379090856</v>
      </c>
      <c r="L3040" s="74">
        <f t="shared" si="755"/>
        <v>174138.50379090855</v>
      </c>
      <c r="M3040" s="75">
        <f t="shared" si="756"/>
        <v>37179.525631283868</v>
      </c>
      <c r="N3040" s="75">
        <f t="shared" si="757"/>
        <v>104976.85872026828</v>
      </c>
      <c r="O3040" s="75">
        <f t="shared" si="758"/>
        <v>0</v>
      </c>
      <c r="P3040" s="75">
        <f t="shared" si="759"/>
        <v>35070.095317258943</v>
      </c>
      <c r="Q3040" s="75">
        <f t="shared" si="760"/>
        <v>370.03831136111194</v>
      </c>
      <c r="R3040" s="75">
        <f t="shared" si="761"/>
        <v>16333.125802025705</v>
      </c>
      <c r="S3040" s="76">
        <f t="shared" si="753"/>
        <v>193929.64378219788</v>
      </c>
      <c r="T3040" s="76"/>
      <c r="U3040" s="115">
        <f t="shared" si="762"/>
        <v>35923.575601673023</v>
      </c>
      <c r="V3040" s="115">
        <f t="shared" si="763"/>
        <v>34863.469632475375</v>
      </c>
      <c r="W3040" s="115">
        <f t="shared" si="764"/>
        <v>100451.43210573118</v>
      </c>
      <c r="X3040" s="115">
        <f t="shared" si="765"/>
        <v>16462.99448139493</v>
      </c>
      <c r="Y3040" s="115">
        <f t="shared" si="766"/>
        <v>0</v>
      </c>
      <c r="Z3040" s="115">
        <f t="shared" si="767"/>
        <v>347.26621230494294</v>
      </c>
      <c r="AA3040" s="12">
        <f t="shared" si="768"/>
        <v>188048.73803357943</v>
      </c>
    </row>
    <row r="3041" spans="1:27" x14ac:dyDescent="0.2">
      <c r="A3041" s="72">
        <v>2004</v>
      </c>
      <c r="B3041" s="72">
        <v>5</v>
      </c>
      <c r="C3041" s="72">
        <v>6</v>
      </c>
      <c r="D3041" s="72">
        <v>15</v>
      </c>
      <c r="E3041" s="11">
        <v>3.8183543673945913E-2</v>
      </c>
      <c r="F3041" s="11">
        <v>8.8799602916947246E-2</v>
      </c>
      <c r="G3041" s="11">
        <v>0</v>
      </c>
      <c r="H3041" s="11">
        <v>3.2827209977552403E-2</v>
      </c>
      <c r="I3041" s="11">
        <v>4.0154909579649824E-4</v>
      </c>
      <c r="J3041" s="11">
        <v>1.164348406082296E-2</v>
      </c>
      <c r="K3041" s="126">
        <f t="shared" si="754"/>
        <v>0.17185538972506503</v>
      </c>
      <c r="L3041" s="74">
        <f t="shared" si="755"/>
        <v>171855.38972506503</v>
      </c>
      <c r="M3041" s="75">
        <f t="shared" si="756"/>
        <v>38347.506308996555</v>
      </c>
      <c r="N3041" s="75">
        <f t="shared" si="757"/>
        <v>102222.54030677555</v>
      </c>
      <c r="O3041" s="75">
        <f t="shared" si="758"/>
        <v>0</v>
      </c>
      <c r="P3041" s="75">
        <f t="shared" si="759"/>
        <v>34102.223154361302</v>
      </c>
      <c r="Q3041" s="75">
        <f t="shared" si="760"/>
        <v>370.03831136111194</v>
      </c>
      <c r="R3041" s="75">
        <f t="shared" si="761"/>
        <v>16164.079662896675</v>
      </c>
      <c r="S3041" s="76">
        <f t="shared" si="753"/>
        <v>191206.38774439119</v>
      </c>
      <c r="T3041" s="76"/>
      <c r="U3041" s="115">
        <f t="shared" si="762"/>
        <v>37052.101086188632</v>
      </c>
      <c r="V3041" s="115">
        <f t="shared" si="763"/>
        <v>33901.299970430169</v>
      </c>
      <c r="W3041" s="115">
        <f t="shared" si="764"/>
        <v>97815.849059301996</v>
      </c>
      <c r="X3041" s="115">
        <f t="shared" si="765"/>
        <v>16292.604215054291</v>
      </c>
      <c r="Y3041" s="115">
        <f t="shared" si="766"/>
        <v>0</v>
      </c>
      <c r="Z3041" s="115">
        <f t="shared" si="767"/>
        <v>347.26621230494294</v>
      </c>
      <c r="AA3041" s="12">
        <f t="shared" si="768"/>
        <v>185409.12054328001</v>
      </c>
    </row>
    <row r="3042" spans="1:27" x14ac:dyDescent="0.2">
      <c r="A3042" s="72">
        <v>2004</v>
      </c>
      <c r="B3042" s="72">
        <v>5</v>
      </c>
      <c r="C3042" s="72">
        <v>6</v>
      </c>
      <c r="D3042" s="72">
        <v>16</v>
      </c>
      <c r="E3042" s="11">
        <v>4.3379386609852376E-2</v>
      </c>
      <c r="F3042" s="11">
        <v>8.6331912072636838E-2</v>
      </c>
      <c r="G3042" s="11">
        <v>0</v>
      </c>
      <c r="H3042" s="11">
        <v>3.1888683181401707E-2</v>
      </c>
      <c r="I3042" s="11">
        <v>4.0154909579649824E-4</v>
      </c>
      <c r="J3042" s="11">
        <v>1.097588976710127E-2</v>
      </c>
      <c r="K3042" s="126">
        <f t="shared" si="754"/>
        <v>0.17297742072678868</v>
      </c>
      <c r="L3042" s="74">
        <f t="shared" si="755"/>
        <v>172977.42072678867</v>
      </c>
      <c r="M3042" s="75">
        <f t="shared" si="756"/>
        <v>43565.660534456329</v>
      </c>
      <c r="N3042" s="75">
        <f t="shared" si="757"/>
        <v>99381.833608648652</v>
      </c>
      <c r="O3042" s="75">
        <f t="shared" si="758"/>
        <v>0</v>
      </c>
      <c r="P3042" s="75">
        <f t="shared" si="759"/>
        <v>33127.243853331311</v>
      </c>
      <c r="Q3042" s="75">
        <f t="shared" si="760"/>
        <v>370.03831136111194</v>
      </c>
      <c r="R3042" s="75">
        <f t="shared" si="761"/>
        <v>15237.291144112898</v>
      </c>
      <c r="S3042" s="76">
        <f t="shared" si="753"/>
        <v>191682.06745191032</v>
      </c>
      <c r="T3042" s="76"/>
      <c r="U3042" s="115">
        <f t="shared" si="762"/>
        <v>42093.982461398111</v>
      </c>
      <c r="V3042" s="115">
        <f t="shared" si="763"/>
        <v>32932.065044027702</v>
      </c>
      <c r="W3042" s="115">
        <f t="shared" si="764"/>
        <v>95097.601823693898</v>
      </c>
      <c r="X3042" s="115">
        <f t="shared" si="765"/>
        <v>15358.446574006477</v>
      </c>
      <c r="Y3042" s="115">
        <f t="shared" si="766"/>
        <v>0</v>
      </c>
      <c r="Z3042" s="115">
        <f t="shared" si="767"/>
        <v>347.26621230494294</v>
      </c>
      <c r="AA3042" s="12">
        <f t="shared" si="768"/>
        <v>185829.36211543111</v>
      </c>
    </row>
    <row r="3043" spans="1:27" x14ac:dyDescent="0.2">
      <c r="A3043" s="72">
        <v>2004</v>
      </c>
      <c r="B3043" s="72">
        <v>5</v>
      </c>
      <c r="C3043" s="72">
        <v>6</v>
      </c>
      <c r="D3043" s="72">
        <v>17</v>
      </c>
      <c r="E3043" s="11">
        <v>4.5909240138088753E-2</v>
      </c>
      <c r="F3043" s="11">
        <v>8.2846527876210052E-2</v>
      </c>
      <c r="G3043" s="11">
        <v>0</v>
      </c>
      <c r="H3043" s="11">
        <v>2.9382838451928128E-2</v>
      </c>
      <c r="I3043" s="11">
        <v>4.0154909579649824E-4</v>
      </c>
      <c r="J3043" s="11">
        <v>1.0293555027665439E-2</v>
      </c>
      <c r="K3043" s="126">
        <f t="shared" si="754"/>
        <v>0.16883371058968888</v>
      </c>
      <c r="L3043" s="74">
        <f t="shared" si="755"/>
        <v>168833.71058968888</v>
      </c>
      <c r="M3043" s="75">
        <f t="shared" si="756"/>
        <v>46106.377419282224</v>
      </c>
      <c r="N3043" s="75">
        <f t="shared" si="757"/>
        <v>95369.599152633542</v>
      </c>
      <c r="O3043" s="75">
        <f t="shared" si="758"/>
        <v>0</v>
      </c>
      <c r="P3043" s="75">
        <f t="shared" si="759"/>
        <v>30524.071783176005</v>
      </c>
      <c r="Q3043" s="75">
        <f t="shared" si="760"/>
        <v>370.03831136111194</v>
      </c>
      <c r="R3043" s="75">
        <f t="shared" si="761"/>
        <v>14290.039185215719</v>
      </c>
      <c r="S3043" s="76">
        <f t="shared" si="753"/>
        <v>186660.12585166859</v>
      </c>
      <c r="T3043" s="76"/>
      <c r="U3043" s="115">
        <f t="shared" si="762"/>
        <v>44548.872176765857</v>
      </c>
      <c r="V3043" s="115">
        <f t="shared" si="763"/>
        <v>30344.230320598697</v>
      </c>
      <c r="W3043" s="115">
        <f t="shared" si="764"/>
        <v>91258.329988320707</v>
      </c>
      <c r="X3043" s="115">
        <f t="shared" si="765"/>
        <v>14403.662783026268</v>
      </c>
      <c r="Y3043" s="115">
        <f t="shared" si="766"/>
        <v>0</v>
      </c>
      <c r="Z3043" s="115">
        <f t="shared" si="767"/>
        <v>347.26621230494294</v>
      </c>
      <c r="AA3043" s="12">
        <f t="shared" si="768"/>
        <v>180902.36148101647</v>
      </c>
    </row>
    <row r="3044" spans="1:27" x14ac:dyDescent="0.2">
      <c r="A3044" s="72">
        <v>2004</v>
      </c>
      <c r="B3044" s="72">
        <v>5</v>
      </c>
      <c r="C3044" s="72">
        <v>6</v>
      </c>
      <c r="D3044" s="72">
        <v>18</v>
      </c>
      <c r="E3044" s="11">
        <v>4.838065989228732E-2</v>
      </c>
      <c r="F3044" s="11">
        <v>7.9383450855519774E-2</v>
      </c>
      <c r="G3044" s="11">
        <v>0</v>
      </c>
      <c r="H3044" s="11">
        <v>2.6453174291849242E-2</v>
      </c>
      <c r="I3044" s="11">
        <v>4.0154909579649824E-4</v>
      </c>
      <c r="J3044" s="11">
        <v>9.8474950616732337E-3</v>
      </c>
      <c r="K3044" s="126">
        <f t="shared" si="754"/>
        <v>0.16446632919712606</v>
      </c>
      <c r="L3044" s="74">
        <f t="shared" si="755"/>
        <v>164466.32919712606</v>
      </c>
      <c r="M3044" s="75">
        <f t="shared" si="756"/>
        <v>48588.40961162102</v>
      </c>
      <c r="N3044" s="75">
        <f t="shared" si="757"/>
        <v>91383.043822379695</v>
      </c>
      <c r="O3044" s="75">
        <f t="shared" si="758"/>
        <v>0</v>
      </c>
      <c r="P3044" s="75">
        <f t="shared" si="759"/>
        <v>27480.619079682077</v>
      </c>
      <c r="Q3044" s="75">
        <f t="shared" si="760"/>
        <v>370.03831136111194</v>
      </c>
      <c r="R3044" s="75">
        <f t="shared" si="761"/>
        <v>13670.795942637913</v>
      </c>
      <c r="S3044" s="76">
        <f t="shared" si="753"/>
        <v>181492.90676768182</v>
      </c>
      <c r="T3044" s="76"/>
      <c r="U3044" s="115">
        <f t="shared" si="762"/>
        <v>46947.059609051015</v>
      </c>
      <c r="V3044" s="115">
        <f t="shared" si="763"/>
        <v>27318.709005465051</v>
      </c>
      <c r="W3044" s="115">
        <f t="shared" si="764"/>
        <v>87443.630282361439</v>
      </c>
      <c r="X3044" s="115">
        <f t="shared" si="765"/>
        <v>13779.495785920597</v>
      </c>
      <c r="Y3044" s="115">
        <f t="shared" si="766"/>
        <v>0</v>
      </c>
      <c r="Z3044" s="115">
        <f t="shared" si="767"/>
        <v>347.26621230494294</v>
      </c>
      <c r="AA3044" s="12">
        <f t="shared" si="768"/>
        <v>175836.16089510304</v>
      </c>
    </row>
    <row r="3045" spans="1:27" x14ac:dyDescent="0.2">
      <c r="A3045" s="72">
        <v>2004</v>
      </c>
      <c r="B3045" s="72">
        <v>5</v>
      </c>
      <c r="C3045" s="72">
        <v>6</v>
      </c>
      <c r="D3045" s="72">
        <v>19</v>
      </c>
      <c r="E3045" s="11">
        <v>5.0098571643368069E-2</v>
      </c>
      <c r="F3045" s="11">
        <v>7.7325430296804193E-2</v>
      </c>
      <c r="G3045" s="11">
        <v>0</v>
      </c>
      <c r="H3045" s="11">
        <v>1.9713227879585526E-2</v>
      </c>
      <c r="I3045" s="11">
        <v>4.0154909579649824E-4</v>
      </c>
      <c r="J3045" s="11">
        <v>9.7586252230308888E-3</v>
      </c>
      <c r="K3045" s="126">
        <f t="shared" si="754"/>
        <v>0.15729740413858517</v>
      </c>
      <c r="L3045" s="74">
        <f t="shared" si="755"/>
        <v>157297.40413858517</v>
      </c>
      <c r="M3045" s="75">
        <f t="shared" si="756"/>
        <v>50313.698188171329</v>
      </c>
      <c r="N3045" s="75">
        <f t="shared" si="757"/>
        <v>89013.933121375361</v>
      </c>
      <c r="O3045" s="75">
        <f t="shared" si="758"/>
        <v>0</v>
      </c>
      <c r="P3045" s="75">
        <f t="shared" si="759"/>
        <v>20478.892257432304</v>
      </c>
      <c r="Q3045" s="75">
        <f t="shared" si="760"/>
        <v>370.03831136111194</v>
      </c>
      <c r="R3045" s="75">
        <f t="shared" si="761"/>
        <v>13547.422290564387</v>
      </c>
      <c r="S3045" s="76">
        <f t="shared" si="753"/>
        <v>173723.98416890451</v>
      </c>
      <c r="T3045" s="76"/>
      <c r="U3045" s="115">
        <f t="shared" si="762"/>
        <v>48614.066747040357</v>
      </c>
      <c r="V3045" s="115">
        <f t="shared" si="763"/>
        <v>20358.234896851409</v>
      </c>
      <c r="W3045" s="115">
        <f t="shared" si="764"/>
        <v>85176.649105423727</v>
      </c>
      <c r="X3045" s="115">
        <f t="shared" si="765"/>
        <v>13655.141159754423</v>
      </c>
      <c r="Y3045" s="115">
        <f t="shared" si="766"/>
        <v>0</v>
      </c>
      <c r="Z3045" s="115">
        <f t="shared" si="767"/>
        <v>347.26621230494294</v>
      </c>
      <c r="AA3045" s="12">
        <f t="shared" si="768"/>
        <v>168151.35812137485</v>
      </c>
    </row>
    <row r="3046" spans="1:27" x14ac:dyDescent="0.2">
      <c r="A3046" s="72">
        <v>2004</v>
      </c>
      <c r="B3046" s="72">
        <v>5</v>
      </c>
      <c r="C3046" s="72">
        <v>6</v>
      </c>
      <c r="D3046" s="72">
        <v>20</v>
      </c>
      <c r="E3046" s="11">
        <v>5.3689175925971902E-2</v>
      </c>
      <c r="F3046" s="11">
        <v>7.6301581325571827E-2</v>
      </c>
      <c r="G3046" s="11">
        <v>9.002429171725715E-4</v>
      </c>
      <c r="H3046" s="11">
        <v>1.989999555679128E-2</v>
      </c>
      <c r="I3046" s="11">
        <v>4.104287834472332E-4</v>
      </c>
      <c r="J3046" s="11">
        <v>9.5543939177376337E-3</v>
      </c>
      <c r="K3046" s="126">
        <f t="shared" si="754"/>
        <v>0.16075581842669248</v>
      </c>
      <c r="L3046" s="74">
        <f t="shared" si="755"/>
        <v>160755.81842669248</v>
      </c>
      <c r="M3046" s="75">
        <f t="shared" si="756"/>
        <v>53919.720760513461</v>
      </c>
      <c r="N3046" s="75">
        <f t="shared" si="757"/>
        <v>87835.319261719487</v>
      </c>
      <c r="O3046" s="75">
        <f t="shared" si="758"/>
        <v>941.66649478431543</v>
      </c>
      <c r="P3046" s="75">
        <f t="shared" si="759"/>
        <v>20672.914015920083</v>
      </c>
      <c r="Q3046" s="75">
        <f t="shared" si="760"/>
        <v>378.22118279100386</v>
      </c>
      <c r="R3046" s="75">
        <f t="shared" si="761"/>
        <v>13263.897954448774</v>
      </c>
      <c r="S3046" s="76">
        <f t="shared" si="753"/>
        <v>177011.73967017711</v>
      </c>
      <c r="T3046" s="76"/>
      <c r="U3046" s="115">
        <f t="shared" si="762"/>
        <v>52098.275388741597</v>
      </c>
      <c r="V3046" s="115">
        <f t="shared" si="763"/>
        <v>20551.113519617778</v>
      </c>
      <c r="W3046" s="115">
        <f t="shared" si="764"/>
        <v>84048.84387724883</v>
      </c>
      <c r="X3046" s="115">
        <f t="shared" si="765"/>
        <v>13369.362452274339</v>
      </c>
      <c r="Y3046" s="115">
        <f t="shared" si="766"/>
        <v>415.08672085110487</v>
      </c>
      <c r="Z3046" s="115">
        <f t="shared" si="767"/>
        <v>354.94551112344772</v>
      </c>
      <c r="AA3046" s="12">
        <f t="shared" si="768"/>
        <v>170837.62746985711</v>
      </c>
    </row>
    <row r="3047" spans="1:27" x14ac:dyDescent="0.2">
      <c r="A3047" s="72">
        <v>2004</v>
      </c>
      <c r="B3047" s="72">
        <v>5</v>
      </c>
      <c r="C3047" s="72">
        <v>6</v>
      </c>
      <c r="D3047" s="72">
        <v>21</v>
      </c>
      <c r="E3047" s="11">
        <v>5.6562675051393334E-2</v>
      </c>
      <c r="F3047" s="11">
        <v>7.4275840585843869E-2</v>
      </c>
      <c r="G3047" s="11">
        <v>1.6881560585838597E-3</v>
      </c>
      <c r="H3047" s="11">
        <v>1.7554208990261489E-2</v>
      </c>
      <c r="I3047" s="11">
        <v>4.1820048868165545E-4</v>
      </c>
      <c r="J3047" s="11">
        <v>9.4010082042720322E-3</v>
      </c>
      <c r="K3047" s="126">
        <f t="shared" si="754"/>
        <v>0.15990008937903624</v>
      </c>
      <c r="L3047" s="74">
        <f t="shared" si="755"/>
        <v>159900.08937903625</v>
      </c>
      <c r="M3047" s="75">
        <f t="shared" si="756"/>
        <v>56805.558879204953</v>
      </c>
      <c r="N3047" s="75">
        <f t="shared" si="757"/>
        <v>85503.367793292389</v>
      </c>
      <c r="O3047" s="75">
        <f t="shared" si="758"/>
        <v>1765.8344964582884</v>
      </c>
      <c r="P3047" s="75">
        <f t="shared" si="759"/>
        <v>18236.016788924415</v>
      </c>
      <c r="Q3047" s="75">
        <f t="shared" si="760"/>
        <v>385.38301857010708</v>
      </c>
      <c r="R3047" s="75">
        <f t="shared" si="761"/>
        <v>13050.960067588043</v>
      </c>
      <c r="S3047" s="76">
        <f t="shared" si="753"/>
        <v>175747.12104403821</v>
      </c>
      <c r="T3047" s="76"/>
      <c r="U3047" s="115">
        <f t="shared" si="762"/>
        <v>54886.627904562112</v>
      </c>
      <c r="V3047" s="115">
        <f t="shared" si="763"/>
        <v>18128.573982663158</v>
      </c>
      <c r="W3047" s="115">
        <f t="shared" si="764"/>
        <v>81817.420042889629</v>
      </c>
      <c r="X3047" s="115">
        <f t="shared" si="765"/>
        <v>13154.731444177081</v>
      </c>
      <c r="Y3047" s="115">
        <f t="shared" si="766"/>
        <v>778.38008972435352</v>
      </c>
      <c r="Z3047" s="115">
        <f t="shared" si="767"/>
        <v>361.66660866335121</v>
      </c>
      <c r="AA3047" s="12">
        <f t="shared" si="768"/>
        <v>169127.40007267968</v>
      </c>
    </row>
    <row r="3048" spans="1:27" x14ac:dyDescent="0.2">
      <c r="A3048" s="72">
        <v>2004</v>
      </c>
      <c r="B3048" s="72">
        <v>5</v>
      </c>
      <c r="C3048" s="72">
        <v>6</v>
      </c>
      <c r="D3048" s="72">
        <v>22</v>
      </c>
      <c r="E3048" s="11">
        <v>4.9656952016457458E-2</v>
      </c>
      <c r="F3048" s="11">
        <v>6.9789775298381054E-2</v>
      </c>
      <c r="G3048" s="11">
        <v>1.6881560585838597E-3</v>
      </c>
      <c r="H3048" s="11">
        <v>1.4142850110342336E-2</v>
      </c>
      <c r="I3048" s="11">
        <v>4.1820048868165545E-4</v>
      </c>
      <c r="J3048" s="11">
        <v>9.2484763418615324E-3</v>
      </c>
      <c r="K3048" s="126">
        <f t="shared" si="754"/>
        <v>0.14494441031430791</v>
      </c>
      <c r="L3048" s="74">
        <f t="shared" si="755"/>
        <v>144944.4103143079</v>
      </c>
      <c r="M3048" s="75">
        <f t="shared" si="756"/>
        <v>49870.182217685673</v>
      </c>
      <c r="N3048" s="75">
        <f t="shared" si="757"/>
        <v>80339.189411826053</v>
      </c>
      <c r="O3048" s="75">
        <f t="shared" si="758"/>
        <v>1765.8344964582884</v>
      </c>
      <c r="P3048" s="75">
        <f t="shared" si="759"/>
        <v>14692.160278969228</v>
      </c>
      <c r="Q3048" s="75">
        <f t="shared" si="760"/>
        <v>385.38301857010708</v>
      </c>
      <c r="R3048" s="75">
        <f t="shared" si="761"/>
        <v>12839.207540401689</v>
      </c>
      <c r="S3048" s="76">
        <f t="shared" si="753"/>
        <v>159891.95696391107</v>
      </c>
      <c r="T3048" s="76"/>
      <c r="U3048" s="115">
        <f t="shared" si="762"/>
        <v>48185.533052062696</v>
      </c>
      <c r="V3048" s="115">
        <f t="shared" si="763"/>
        <v>14605.597135894508</v>
      </c>
      <c r="W3048" s="115">
        <f t="shared" si="764"/>
        <v>76875.863204633875</v>
      </c>
      <c r="X3048" s="115">
        <f t="shared" si="765"/>
        <v>12941.295220838985</v>
      </c>
      <c r="Y3048" s="115">
        <f t="shared" si="766"/>
        <v>778.38008972435352</v>
      </c>
      <c r="Z3048" s="115">
        <f t="shared" si="767"/>
        <v>361.66660866335121</v>
      </c>
      <c r="AA3048" s="12">
        <f t="shared" si="768"/>
        <v>153748.33531181776</v>
      </c>
    </row>
    <row r="3049" spans="1:27" x14ac:dyDescent="0.2">
      <c r="A3049" s="72">
        <v>2004</v>
      </c>
      <c r="B3049" s="72">
        <v>5</v>
      </c>
      <c r="C3049" s="72">
        <v>6</v>
      </c>
      <c r="D3049" s="72">
        <v>23</v>
      </c>
      <c r="E3049" s="11">
        <v>4.2235379536850359E-2</v>
      </c>
      <c r="F3049" s="11">
        <v>6.5546973713770634E-2</v>
      </c>
      <c r="G3049" s="11">
        <v>1.6881560585838597E-3</v>
      </c>
      <c r="H3049" s="11">
        <v>1.3550797702553043E-2</v>
      </c>
      <c r="I3049" s="11">
        <v>4.1820048868165545E-4</v>
      </c>
      <c r="J3049" s="11">
        <v>7.4653052758688956E-3</v>
      </c>
      <c r="K3049" s="126">
        <f t="shared" si="754"/>
        <v>0.13090481277630844</v>
      </c>
      <c r="L3049" s="74">
        <f t="shared" si="755"/>
        <v>130904.81277630845</v>
      </c>
      <c r="M3049" s="75">
        <f t="shared" si="756"/>
        <v>42416.741020225491</v>
      </c>
      <c r="N3049" s="75">
        <f t="shared" si="757"/>
        <v>75455.046445532265</v>
      </c>
      <c r="O3049" s="75">
        <f t="shared" si="758"/>
        <v>1765.8344964582884</v>
      </c>
      <c r="P3049" s="75">
        <f t="shared" si="759"/>
        <v>14077.112477364592</v>
      </c>
      <c r="Q3049" s="75">
        <f t="shared" si="760"/>
        <v>385.38301857010708</v>
      </c>
      <c r="R3049" s="75">
        <f t="shared" si="761"/>
        <v>10363.718330066467</v>
      </c>
      <c r="S3049" s="76">
        <f t="shared" si="753"/>
        <v>144463.83578821723</v>
      </c>
      <c r="T3049" s="76"/>
      <c r="U3049" s="115">
        <f t="shared" si="762"/>
        <v>40983.874241109777</v>
      </c>
      <c r="V3049" s="115">
        <f t="shared" si="763"/>
        <v>13994.173067616843</v>
      </c>
      <c r="W3049" s="115">
        <f t="shared" si="764"/>
        <v>72202.26979029199</v>
      </c>
      <c r="X3049" s="115">
        <f t="shared" si="765"/>
        <v>10446.122790130899</v>
      </c>
      <c r="Y3049" s="115">
        <f t="shared" si="766"/>
        <v>778.38008972435352</v>
      </c>
      <c r="Z3049" s="115">
        <f t="shared" si="767"/>
        <v>361.66660866335121</v>
      </c>
      <c r="AA3049" s="12">
        <f t="shared" si="768"/>
        <v>138766.48658753722</v>
      </c>
    </row>
    <row r="3050" spans="1:27" x14ac:dyDescent="0.2">
      <c r="A3050" s="72">
        <v>2004</v>
      </c>
      <c r="B3050" s="72">
        <v>5</v>
      </c>
      <c r="C3050" s="72">
        <v>6</v>
      </c>
      <c r="D3050" s="72">
        <v>24</v>
      </c>
      <c r="E3050" s="11">
        <v>3.0990466253383222E-2</v>
      </c>
      <c r="F3050" s="11">
        <v>6.274139672910499E-2</v>
      </c>
      <c r="G3050" s="11">
        <v>1.6881560585838597E-3</v>
      </c>
      <c r="H3050" s="11">
        <v>1.3840265371971951E-2</v>
      </c>
      <c r="I3050" s="11">
        <v>4.1820048868165545E-4</v>
      </c>
      <c r="J3050" s="11">
        <v>6.9523790075306114E-3</v>
      </c>
      <c r="K3050" s="126">
        <f t="shared" si="754"/>
        <v>0.1166308639092563</v>
      </c>
      <c r="L3050" s="74">
        <f t="shared" si="755"/>
        <v>116630.8639092563</v>
      </c>
      <c r="M3050" s="75">
        <f t="shared" si="756"/>
        <v>31123.541343315748</v>
      </c>
      <c r="N3050" s="75">
        <f t="shared" si="757"/>
        <v>72225.378778358368</v>
      </c>
      <c r="O3050" s="75">
        <f t="shared" si="758"/>
        <v>1765.8344964582884</v>
      </c>
      <c r="P3050" s="75">
        <f t="shared" si="759"/>
        <v>14377.82310934479</v>
      </c>
      <c r="Q3050" s="75">
        <f t="shared" si="760"/>
        <v>385.38301857010708</v>
      </c>
      <c r="R3050" s="75">
        <f t="shared" si="761"/>
        <v>9651.6478690857075</v>
      </c>
      <c r="S3050" s="76">
        <f t="shared" si="753"/>
        <v>129529.60861513302</v>
      </c>
      <c r="T3050" s="76"/>
      <c r="U3050" s="115">
        <f t="shared" si="762"/>
        <v>30072.166641567517</v>
      </c>
      <c r="V3050" s="115">
        <f t="shared" si="763"/>
        <v>14293.111975291975</v>
      </c>
      <c r="W3050" s="115">
        <f t="shared" si="764"/>
        <v>69111.829227027585</v>
      </c>
      <c r="X3050" s="115">
        <f t="shared" si="765"/>
        <v>9728.3904826973358</v>
      </c>
      <c r="Y3050" s="115">
        <f t="shared" si="766"/>
        <v>778.38008972435352</v>
      </c>
      <c r="Z3050" s="115">
        <f t="shared" si="767"/>
        <v>361.66660866335121</v>
      </c>
      <c r="AA3050" s="12">
        <f t="shared" si="768"/>
        <v>124345.5450249721</v>
      </c>
    </row>
    <row r="3051" spans="1:27" x14ac:dyDescent="0.2">
      <c r="A3051" s="72">
        <v>2004</v>
      </c>
      <c r="B3051" s="72">
        <v>5</v>
      </c>
      <c r="C3051" s="72">
        <v>7</v>
      </c>
      <c r="D3051" s="72">
        <v>1</v>
      </c>
      <c r="E3051" s="11">
        <v>2.7221505246586553E-2</v>
      </c>
      <c r="F3051" s="11">
        <v>5.9737865771376318E-2</v>
      </c>
      <c r="G3051" s="11">
        <v>1.6881560585838597E-3</v>
      </c>
      <c r="H3051" s="11">
        <v>6.19413164219985E-3</v>
      </c>
      <c r="I3051" s="11">
        <v>4.1820048868165545E-4</v>
      </c>
      <c r="J3051" s="11">
        <v>8.0637784399237352E-3</v>
      </c>
      <c r="K3051" s="126">
        <f t="shared" si="754"/>
        <v>0.10332363764735197</v>
      </c>
      <c r="L3051" s="74">
        <f t="shared" si="755"/>
        <v>103323.63764735198</v>
      </c>
      <c r="M3051" s="75">
        <f t="shared" si="756"/>
        <v>27338.396171336441</v>
      </c>
      <c r="N3051" s="75">
        <f t="shared" si="757"/>
        <v>68767.834439154205</v>
      </c>
      <c r="O3051" s="75">
        <f t="shared" si="758"/>
        <v>1765.8344964582884</v>
      </c>
      <c r="P3051" s="75">
        <f t="shared" si="759"/>
        <v>6434.7125343345833</v>
      </c>
      <c r="Q3051" s="75">
        <f t="shared" si="760"/>
        <v>385.38301857010708</v>
      </c>
      <c r="R3051" s="75">
        <f t="shared" si="761"/>
        <v>11194.549363918075</v>
      </c>
      <c r="S3051" s="76">
        <f t="shared" si="753"/>
        <v>115886.71002377171</v>
      </c>
      <c r="T3051" s="76"/>
      <c r="U3051" s="115">
        <f t="shared" si="762"/>
        <v>26414.886285239023</v>
      </c>
      <c r="V3051" s="115">
        <f t="shared" si="763"/>
        <v>6396.8005505842011</v>
      </c>
      <c r="W3051" s="115">
        <f t="shared" si="764"/>
        <v>65803.33548206219</v>
      </c>
      <c r="X3051" s="115">
        <f t="shared" si="765"/>
        <v>11283.559964806567</v>
      </c>
      <c r="Y3051" s="115">
        <f t="shared" si="766"/>
        <v>778.38008972435352</v>
      </c>
      <c r="Z3051" s="115">
        <f t="shared" si="767"/>
        <v>361.66660866335121</v>
      </c>
      <c r="AA3051" s="12">
        <f t="shared" si="768"/>
        <v>111038.62898107969</v>
      </c>
    </row>
    <row r="3052" spans="1:27" x14ac:dyDescent="0.2">
      <c r="A3052" s="72">
        <v>2004</v>
      </c>
      <c r="B3052" s="72">
        <v>5</v>
      </c>
      <c r="C3052" s="72">
        <v>7</v>
      </c>
      <c r="D3052" s="72">
        <v>2</v>
      </c>
      <c r="E3052" s="11">
        <v>2.4169144071171347E-2</v>
      </c>
      <c r="F3052" s="11">
        <v>5.7788562717822275E-2</v>
      </c>
      <c r="G3052" s="11">
        <v>1.6881560585838597E-3</v>
      </c>
      <c r="H3052" s="11">
        <v>5.4214097885745072E-3</v>
      </c>
      <c r="I3052" s="11">
        <v>4.1820048868165545E-4</v>
      </c>
      <c r="J3052" s="11">
        <v>7.647980885070048E-3</v>
      </c>
      <c r="K3052" s="126">
        <f t="shared" si="754"/>
        <v>9.7133454009903697E-2</v>
      </c>
      <c r="L3052" s="74">
        <f t="shared" si="755"/>
        <v>97133.454009903697</v>
      </c>
      <c r="M3052" s="75">
        <f t="shared" si="756"/>
        <v>24272.927957304786</v>
      </c>
      <c r="N3052" s="75">
        <f t="shared" si="757"/>
        <v>66523.874968429824</v>
      </c>
      <c r="O3052" s="75">
        <f t="shared" si="758"/>
        <v>1765.8344964582884</v>
      </c>
      <c r="P3052" s="75">
        <f t="shared" si="759"/>
        <v>5631.9780617247379</v>
      </c>
      <c r="Q3052" s="75">
        <f t="shared" si="760"/>
        <v>385.38301857010708</v>
      </c>
      <c r="R3052" s="75">
        <f t="shared" si="761"/>
        <v>10617.317947171703</v>
      </c>
      <c r="S3052" s="76">
        <f t="shared" si="753"/>
        <v>109197.31644965945</v>
      </c>
      <c r="T3052" s="76"/>
      <c r="U3052" s="115">
        <f t="shared" si="762"/>
        <v>23452.971702643285</v>
      </c>
      <c r="V3052" s="115">
        <f t="shared" si="763"/>
        <v>5598.7956220090064</v>
      </c>
      <c r="W3052" s="115">
        <f t="shared" si="764"/>
        <v>63656.110415801362</v>
      </c>
      <c r="X3052" s="115">
        <f t="shared" si="765"/>
        <v>10701.738839838272</v>
      </c>
      <c r="Y3052" s="115">
        <f t="shared" si="766"/>
        <v>778.38008972435352</v>
      </c>
      <c r="Z3052" s="115">
        <f t="shared" si="767"/>
        <v>361.66660866335121</v>
      </c>
      <c r="AA3052" s="12">
        <f t="shared" si="768"/>
        <v>104549.66327867963</v>
      </c>
    </row>
    <row r="3053" spans="1:27" x14ac:dyDescent="0.2">
      <c r="A3053" s="72">
        <v>2004</v>
      </c>
      <c r="B3053" s="72">
        <v>5</v>
      </c>
      <c r="C3053" s="72">
        <v>7</v>
      </c>
      <c r="D3053" s="72">
        <v>3</v>
      </c>
      <c r="E3053" s="11">
        <v>2.4330081147662486E-2</v>
      </c>
      <c r="F3053" s="11">
        <v>5.6133245713476422E-2</v>
      </c>
      <c r="G3053" s="11">
        <v>1.6881560585838597E-3</v>
      </c>
      <c r="H3053" s="11">
        <v>5.028293176870491E-3</v>
      </c>
      <c r="I3053" s="11">
        <v>4.1820048868165545E-4</v>
      </c>
      <c r="J3053" s="11">
        <v>7.2249016109010846E-3</v>
      </c>
      <c r="K3053" s="126">
        <f t="shared" si="754"/>
        <v>9.4822878196176005E-2</v>
      </c>
      <c r="L3053" s="74">
        <f t="shared" si="755"/>
        <v>94822.878196176011</v>
      </c>
      <c r="M3053" s="75">
        <f t="shared" si="756"/>
        <v>24434.556108133191</v>
      </c>
      <c r="N3053" s="75">
        <f t="shared" si="757"/>
        <v>64618.340443061563</v>
      </c>
      <c r="O3053" s="75">
        <f t="shared" si="758"/>
        <v>1765.8344964582884</v>
      </c>
      <c r="P3053" s="75">
        <f t="shared" si="759"/>
        <v>5223.5927488338766</v>
      </c>
      <c r="Q3053" s="75">
        <f t="shared" si="760"/>
        <v>385.38301857010708</v>
      </c>
      <c r="R3053" s="75">
        <f t="shared" si="761"/>
        <v>10029.977675508697</v>
      </c>
      <c r="S3053" s="76">
        <f t="shared" si="753"/>
        <v>106457.68449056572</v>
      </c>
      <c r="T3053" s="76"/>
      <c r="U3053" s="115">
        <f t="shared" si="762"/>
        <v>23609.139943013659</v>
      </c>
      <c r="V3053" s="115">
        <f t="shared" si="763"/>
        <v>5192.8164301785037</v>
      </c>
      <c r="W3053" s="115">
        <f t="shared" si="764"/>
        <v>61832.721200943859</v>
      </c>
      <c r="X3053" s="115">
        <f t="shared" si="765"/>
        <v>10109.728481974633</v>
      </c>
      <c r="Y3053" s="115">
        <f t="shared" si="766"/>
        <v>778.38008972435352</v>
      </c>
      <c r="Z3053" s="115">
        <f t="shared" si="767"/>
        <v>361.66660866335121</v>
      </c>
      <c r="AA3053" s="12">
        <f t="shared" si="768"/>
        <v>101884.45275449834</v>
      </c>
    </row>
    <row r="3054" spans="1:27" x14ac:dyDescent="0.2">
      <c r="A3054" s="72">
        <v>2004</v>
      </c>
      <c r="B3054" s="72">
        <v>5</v>
      </c>
      <c r="C3054" s="72">
        <v>7</v>
      </c>
      <c r="D3054" s="72">
        <v>4</v>
      </c>
      <c r="E3054" s="11">
        <v>2.3926622561606457E-2</v>
      </c>
      <c r="F3054" s="11">
        <v>5.5602258046307737E-2</v>
      </c>
      <c r="G3054" s="11">
        <v>1.6881560585838597E-3</v>
      </c>
      <c r="H3054" s="11">
        <v>5.6809816124095353E-3</v>
      </c>
      <c r="I3054" s="11">
        <v>4.1820048868165545E-4</v>
      </c>
      <c r="J3054" s="11">
        <v>7.1056470119679966E-3</v>
      </c>
      <c r="K3054" s="126">
        <f t="shared" si="754"/>
        <v>9.4421865779557246E-2</v>
      </c>
      <c r="L3054" s="74">
        <f t="shared" si="755"/>
        <v>94421.865779557251</v>
      </c>
      <c r="M3054" s="75">
        <f t="shared" si="756"/>
        <v>24029.365044508591</v>
      </c>
      <c r="N3054" s="75">
        <f t="shared" si="757"/>
        <v>64007.088743430453</v>
      </c>
      <c r="O3054" s="75">
        <f t="shared" si="758"/>
        <v>1765.8344964582884</v>
      </c>
      <c r="P3054" s="75">
        <f t="shared" si="759"/>
        <v>5901.6316895249611</v>
      </c>
      <c r="Q3054" s="75">
        <f t="shared" si="760"/>
        <v>385.38301857010708</v>
      </c>
      <c r="R3054" s="75">
        <f t="shared" si="761"/>
        <v>9864.4223462574464</v>
      </c>
      <c r="S3054" s="76">
        <f t="shared" si="753"/>
        <v>105953.72533874985</v>
      </c>
      <c r="T3054" s="76"/>
      <c r="U3054" s="115">
        <f t="shared" si="762"/>
        <v>23217.636513099187</v>
      </c>
      <c r="V3054" s="115">
        <f t="shared" si="763"/>
        <v>5866.8605068932338</v>
      </c>
      <c r="W3054" s="115">
        <f t="shared" si="764"/>
        <v>61247.819829789078</v>
      </c>
      <c r="X3054" s="115">
        <f t="shared" si="765"/>
        <v>9942.8567817951825</v>
      </c>
      <c r="Y3054" s="115">
        <f t="shared" si="766"/>
        <v>778.38008972435352</v>
      </c>
      <c r="Z3054" s="115">
        <f t="shared" si="767"/>
        <v>361.66660866335121</v>
      </c>
      <c r="AA3054" s="12">
        <f t="shared" si="768"/>
        <v>101415.22032996437</v>
      </c>
    </row>
    <row r="3055" spans="1:27" x14ac:dyDescent="0.2">
      <c r="A3055" s="72">
        <v>2004</v>
      </c>
      <c r="B3055" s="72">
        <v>5</v>
      </c>
      <c r="C3055" s="72">
        <v>7</v>
      </c>
      <c r="D3055" s="72">
        <v>5</v>
      </c>
      <c r="E3055" s="11">
        <v>2.5659101625894326E-2</v>
      </c>
      <c r="F3055" s="11">
        <v>5.7804096145600628E-2</v>
      </c>
      <c r="G3055" s="11">
        <v>1.6881560585838597E-3</v>
      </c>
      <c r="H3055" s="11">
        <v>6.2525161865785118E-3</v>
      </c>
      <c r="I3055" s="11">
        <v>4.1820048868165545E-4</v>
      </c>
      <c r="J3055" s="11">
        <v>7.1509362600040947E-3</v>
      </c>
      <c r="K3055" s="126">
        <f t="shared" si="754"/>
        <v>9.8973006765343083E-2</v>
      </c>
      <c r="L3055" s="74">
        <f t="shared" si="755"/>
        <v>98973.006765343089</v>
      </c>
      <c r="M3055" s="75">
        <f t="shared" si="756"/>
        <v>25769.283487262124</v>
      </c>
      <c r="N3055" s="75">
        <f t="shared" si="757"/>
        <v>66541.756427299188</v>
      </c>
      <c r="O3055" s="75">
        <f t="shared" si="758"/>
        <v>1765.8344964582884</v>
      </c>
      <c r="P3055" s="75">
        <f t="shared" si="759"/>
        <v>6495.3647421380592</v>
      </c>
      <c r="Q3055" s="75">
        <f t="shared" si="760"/>
        <v>385.38301857010708</v>
      </c>
      <c r="R3055" s="75">
        <f t="shared" si="761"/>
        <v>9927.2951950803654</v>
      </c>
      <c r="S3055" s="76">
        <f t="shared" si="753"/>
        <v>110884.91736680815</v>
      </c>
      <c r="T3055" s="76"/>
      <c r="U3055" s="115">
        <f t="shared" si="762"/>
        <v>24898.779310316833</v>
      </c>
      <c r="V3055" s="115">
        <f t="shared" si="763"/>
        <v>6457.095408233431</v>
      </c>
      <c r="W3055" s="115">
        <f t="shared" si="764"/>
        <v>63673.221026401297</v>
      </c>
      <c r="X3055" s="115">
        <f t="shared" si="765"/>
        <v>10006.229548021774</v>
      </c>
      <c r="Y3055" s="115">
        <f t="shared" si="766"/>
        <v>778.38008972435352</v>
      </c>
      <c r="Z3055" s="115">
        <f t="shared" si="767"/>
        <v>361.66660866335121</v>
      </c>
      <c r="AA3055" s="12">
        <f t="shared" si="768"/>
        <v>106175.37199136104</v>
      </c>
    </row>
    <row r="3056" spans="1:27" x14ac:dyDescent="0.2">
      <c r="A3056" s="72">
        <v>2004</v>
      </c>
      <c r="B3056" s="72">
        <v>5</v>
      </c>
      <c r="C3056" s="72">
        <v>7</v>
      </c>
      <c r="D3056" s="72">
        <v>6</v>
      </c>
      <c r="E3056" s="11">
        <v>3.1919192412719094E-2</v>
      </c>
      <c r="F3056" s="11">
        <v>6.3847655669732217E-2</v>
      </c>
      <c r="G3056" s="11">
        <v>8.5049687362114579E-5</v>
      </c>
      <c r="H3056" s="11">
        <v>1.2637259551694187E-2</v>
      </c>
      <c r="I3056" s="11">
        <v>4.023879967688493E-4</v>
      </c>
      <c r="J3056" s="11">
        <v>7.3821626467611033E-3</v>
      </c>
      <c r="K3056" s="126">
        <f t="shared" si="754"/>
        <v>0.11627370796503757</v>
      </c>
      <c r="L3056" s="74">
        <f t="shared" si="755"/>
        <v>116273.70796503757</v>
      </c>
      <c r="M3056" s="75">
        <f t="shared" si="756"/>
        <v>32056.255513550386</v>
      </c>
      <c r="N3056" s="75">
        <f t="shared" si="757"/>
        <v>73498.85968855751</v>
      </c>
      <c r="O3056" s="75">
        <f t="shared" si="758"/>
        <v>88.963144783544919</v>
      </c>
      <c r="P3056" s="75">
        <f t="shared" si="759"/>
        <v>13128.092383914234</v>
      </c>
      <c r="Q3056" s="75">
        <f t="shared" si="760"/>
        <v>370.81138121099474</v>
      </c>
      <c r="R3056" s="75">
        <f t="shared" si="761"/>
        <v>10248.295482982152</v>
      </c>
      <c r="S3056" s="76">
        <f t="shared" si="753"/>
        <v>129391.27759499883</v>
      </c>
      <c r="T3056" s="76"/>
      <c r="U3056" s="115">
        <f t="shared" si="762"/>
        <v>30973.373083561026</v>
      </c>
      <c r="V3056" s="115">
        <f t="shared" si="763"/>
        <v>13050.744402558927</v>
      </c>
      <c r="W3056" s="115">
        <f t="shared" si="764"/>
        <v>70330.411900849911</v>
      </c>
      <c r="X3056" s="115">
        <f t="shared" si="765"/>
        <v>10329.782187749675</v>
      </c>
      <c r="Y3056" s="115">
        <f t="shared" si="766"/>
        <v>39.214966497519697</v>
      </c>
      <c r="Z3056" s="115">
        <f t="shared" si="767"/>
        <v>347.99170755874104</v>
      </c>
      <c r="AA3056" s="12">
        <f t="shared" si="768"/>
        <v>125071.5182487758</v>
      </c>
    </row>
    <row r="3057" spans="1:27" x14ac:dyDescent="0.2">
      <c r="A3057" s="72">
        <v>2004</v>
      </c>
      <c r="B3057" s="72">
        <v>5</v>
      </c>
      <c r="C3057" s="72">
        <v>7</v>
      </c>
      <c r="D3057" s="72">
        <v>7</v>
      </c>
      <c r="E3057" s="11">
        <v>4.0925108113506338E-2</v>
      </c>
      <c r="F3057" s="11">
        <v>7.3768725552256262E-2</v>
      </c>
      <c r="G3057" s="11">
        <v>0</v>
      </c>
      <c r="H3057" s="11">
        <v>1.0311107886203982E-2</v>
      </c>
      <c r="I3057" s="11">
        <v>4.0154909579649824E-4</v>
      </c>
      <c r="J3057" s="11">
        <v>8.2984179790762651E-3</v>
      </c>
      <c r="K3057" s="126">
        <f t="shared" si="754"/>
        <v>0.13370490862683937</v>
      </c>
      <c r="L3057" s="74">
        <f t="shared" si="755"/>
        <v>133704.90862683937</v>
      </c>
      <c r="M3057" s="75">
        <f t="shared" si="756"/>
        <v>41100.843205652898</v>
      </c>
      <c r="N3057" s="75">
        <f t="shared" si="757"/>
        <v>84919.597311688281</v>
      </c>
      <c r="O3057" s="75">
        <f t="shared" si="758"/>
        <v>0</v>
      </c>
      <c r="P3057" s="75">
        <f t="shared" si="759"/>
        <v>10711.592680111175</v>
      </c>
      <c r="Q3057" s="75">
        <f t="shared" si="760"/>
        <v>370.03831136111194</v>
      </c>
      <c r="R3057" s="75">
        <f t="shared" si="761"/>
        <v>11520.287964418962</v>
      </c>
      <c r="S3057" s="76">
        <f t="shared" si="753"/>
        <v>148622.35947323241</v>
      </c>
      <c r="T3057" s="76"/>
      <c r="U3057" s="115">
        <f t="shared" si="762"/>
        <v>39712.428362679879</v>
      </c>
      <c r="V3057" s="115">
        <f t="shared" si="763"/>
        <v>10648.482210845887</v>
      </c>
      <c r="W3057" s="115">
        <f t="shared" si="764"/>
        <v>81258.815207375883</v>
      </c>
      <c r="X3057" s="115">
        <f t="shared" si="765"/>
        <v>11611.888592616335</v>
      </c>
      <c r="Y3057" s="115">
        <f t="shared" si="766"/>
        <v>0</v>
      </c>
      <c r="Z3057" s="115">
        <f t="shared" si="767"/>
        <v>347.26621230494294</v>
      </c>
      <c r="AA3057" s="12">
        <f t="shared" si="768"/>
        <v>143578.88058582292</v>
      </c>
    </row>
    <row r="3058" spans="1:27" x14ac:dyDescent="0.2">
      <c r="A3058" s="72">
        <v>2004</v>
      </c>
      <c r="B3058" s="72">
        <v>5</v>
      </c>
      <c r="C3058" s="72">
        <v>7</v>
      </c>
      <c r="D3058" s="72">
        <v>8</v>
      </c>
      <c r="E3058" s="11">
        <v>4.196204718958392E-2</v>
      </c>
      <c r="F3058" s="11">
        <v>8.0847665547037095E-2</v>
      </c>
      <c r="G3058" s="11">
        <v>0</v>
      </c>
      <c r="H3058" s="11">
        <v>1.5989341075428414E-2</v>
      </c>
      <c r="I3058" s="11">
        <v>4.0154909579649824E-4</v>
      </c>
      <c r="J3058" s="11">
        <v>9.5326105826205251E-3</v>
      </c>
      <c r="K3058" s="126">
        <f t="shared" si="754"/>
        <v>0.14873321349046648</v>
      </c>
      <c r="L3058" s="74">
        <f t="shared" si="755"/>
        <v>148733.21349046647</v>
      </c>
      <c r="M3058" s="75">
        <f t="shared" si="756"/>
        <v>42142.234965974574</v>
      </c>
      <c r="N3058" s="75">
        <f t="shared" si="757"/>
        <v>93068.589032096366</v>
      </c>
      <c r="O3058" s="75">
        <f t="shared" si="758"/>
        <v>0</v>
      </c>
      <c r="P3058" s="75">
        <f t="shared" si="759"/>
        <v>16610.369197331056</v>
      </c>
      <c r="Q3058" s="75">
        <f t="shared" si="760"/>
        <v>370.03831136111194</v>
      </c>
      <c r="R3058" s="75">
        <f t="shared" si="761"/>
        <v>13233.657215309426</v>
      </c>
      <c r="S3058" s="76">
        <f t="shared" si="753"/>
        <v>165424.8887220725</v>
      </c>
      <c r="T3058" s="76"/>
      <c r="U3058" s="115">
        <f t="shared" si="762"/>
        <v>40718.641190779999</v>
      </c>
      <c r="V3058" s="115">
        <f t="shared" si="763"/>
        <v>16512.504367513575</v>
      </c>
      <c r="W3058" s="115">
        <f t="shared" si="764"/>
        <v>89056.513657412404</v>
      </c>
      <c r="X3058" s="115">
        <f t="shared" si="765"/>
        <v>13338.881261619294</v>
      </c>
      <c r="Y3058" s="115">
        <f t="shared" si="766"/>
        <v>0</v>
      </c>
      <c r="Z3058" s="115">
        <f t="shared" si="767"/>
        <v>347.26621230494294</v>
      </c>
      <c r="AA3058" s="12">
        <f t="shared" si="768"/>
        <v>159973.80668963023</v>
      </c>
    </row>
    <row r="3059" spans="1:27" x14ac:dyDescent="0.2">
      <c r="A3059" s="72">
        <v>2004</v>
      </c>
      <c r="B3059" s="72">
        <v>5</v>
      </c>
      <c r="C3059" s="72">
        <v>7</v>
      </c>
      <c r="D3059" s="72">
        <v>9</v>
      </c>
      <c r="E3059" s="11">
        <v>4.0471135766293485E-2</v>
      </c>
      <c r="F3059" s="11">
        <v>8.3053850583330785E-2</v>
      </c>
      <c r="G3059" s="11">
        <v>0</v>
      </c>
      <c r="H3059" s="11">
        <v>1.9529490070183442E-2</v>
      </c>
      <c r="I3059" s="11">
        <v>4.0154909579649824E-4</v>
      </c>
      <c r="J3059" s="11">
        <v>1.0725835599510672E-2</v>
      </c>
      <c r="K3059" s="126">
        <f t="shared" si="754"/>
        <v>0.15418186111511492</v>
      </c>
      <c r="L3059" s="74">
        <f t="shared" si="755"/>
        <v>154181.86111511491</v>
      </c>
      <c r="M3059" s="75">
        <f t="shared" si="756"/>
        <v>40644.921471475733</v>
      </c>
      <c r="N3059" s="75">
        <f t="shared" si="757"/>
        <v>95608.260735444681</v>
      </c>
      <c r="O3059" s="75">
        <f t="shared" si="758"/>
        <v>0</v>
      </c>
      <c r="P3059" s="75">
        <f t="shared" si="759"/>
        <v>20288.018047214373</v>
      </c>
      <c r="Q3059" s="75">
        <f t="shared" si="760"/>
        <v>370.03831136111194</v>
      </c>
      <c r="R3059" s="75">
        <f t="shared" si="761"/>
        <v>14890.153168584284</v>
      </c>
      <c r="S3059" s="76">
        <f t="shared" si="753"/>
        <v>171801.39173408016</v>
      </c>
      <c r="T3059" s="76"/>
      <c r="U3059" s="115">
        <f t="shared" si="762"/>
        <v>39271.907979268151</v>
      </c>
      <c r="V3059" s="115">
        <f t="shared" si="763"/>
        <v>20168.485277657172</v>
      </c>
      <c r="W3059" s="115">
        <f t="shared" si="764"/>
        <v>91486.703156219388</v>
      </c>
      <c r="X3059" s="115">
        <f t="shared" si="765"/>
        <v>15008.548419502495</v>
      </c>
      <c r="Y3059" s="115">
        <f t="shared" si="766"/>
        <v>0</v>
      </c>
      <c r="Z3059" s="115">
        <f t="shared" si="767"/>
        <v>347.26621230494294</v>
      </c>
      <c r="AA3059" s="12">
        <f t="shared" si="768"/>
        <v>166282.91104495217</v>
      </c>
    </row>
    <row r="3060" spans="1:27" x14ac:dyDescent="0.2">
      <c r="A3060" s="72">
        <v>2004</v>
      </c>
      <c r="B3060" s="72">
        <v>5</v>
      </c>
      <c r="C3060" s="72">
        <v>7</v>
      </c>
      <c r="D3060" s="72">
        <v>10</v>
      </c>
      <c r="E3060" s="11">
        <v>3.9042192104520791E-2</v>
      </c>
      <c r="F3060" s="11">
        <v>8.6188920521410139E-2</v>
      </c>
      <c r="G3060" s="11">
        <v>0</v>
      </c>
      <c r="H3060" s="11">
        <v>2.0102238681383614E-2</v>
      </c>
      <c r="I3060" s="11">
        <v>4.0154909579649824E-4</v>
      </c>
      <c r="J3060" s="11">
        <v>1.12285699719335E-2</v>
      </c>
      <c r="K3060" s="126">
        <f t="shared" si="754"/>
        <v>0.15696347037504454</v>
      </c>
      <c r="L3060" s="74">
        <f t="shared" si="755"/>
        <v>156963.47037504453</v>
      </c>
      <c r="M3060" s="75">
        <f t="shared" si="756"/>
        <v>39209.841832117418</v>
      </c>
      <c r="N3060" s="75">
        <f t="shared" si="757"/>
        <v>99217.227471586637</v>
      </c>
      <c r="O3060" s="75">
        <f t="shared" si="758"/>
        <v>0</v>
      </c>
      <c r="P3060" s="75">
        <f t="shared" si="759"/>
        <v>20883.01229021751</v>
      </c>
      <c r="Q3060" s="75">
        <f t="shared" si="760"/>
        <v>370.03831136111194</v>
      </c>
      <c r="R3060" s="75">
        <f t="shared" si="761"/>
        <v>15588.074718755117</v>
      </c>
      <c r="S3060" s="76">
        <f t="shared" si="753"/>
        <v>175268.19462403777</v>
      </c>
      <c r="T3060" s="76"/>
      <c r="U3060" s="115">
        <f t="shared" si="762"/>
        <v>37885.306320328964</v>
      </c>
      <c r="V3060" s="115">
        <f t="shared" si="763"/>
        <v>20759.973938716757</v>
      </c>
      <c r="W3060" s="115">
        <f t="shared" si="764"/>
        <v>94940.091659998376</v>
      </c>
      <c r="X3060" s="115">
        <f t="shared" si="765"/>
        <v>15712.019314674562</v>
      </c>
      <c r="Y3060" s="115">
        <f t="shared" si="766"/>
        <v>0</v>
      </c>
      <c r="Z3060" s="115">
        <f t="shared" si="767"/>
        <v>347.26621230494294</v>
      </c>
      <c r="AA3060" s="12">
        <f t="shared" si="768"/>
        <v>169644.6574460236</v>
      </c>
    </row>
    <row r="3061" spans="1:27" x14ac:dyDescent="0.2">
      <c r="A3061" s="72">
        <v>2004</v>
      </c>
      <c r="B3061" s="72">
        <v>5</v>
      </c>
      <c r="C3061" s="72">
        <v>7</v>
      </c>
      <c r="D3061" s="72">
        <v>11</v>
      </c>
      <c r="E3061" s="11">
        <v>3.9185140739400721E-2</v>
      </c>
      <c r="F3061" s="11">
        <v>8.5574656133084848E-2</v>
      </c>
      <c r="G3061" s="11">
        <v>0</v>
      </c>
      <c r="H3061" s="11">
        <v>2.3337507500807316E-2</v>
      </c>
      <c r="I3061" s="11">
        <v>4.0154909579649824E-4</v>
      </c>
      <c r="J3061" s="11">
        <v>1.1360797061095506E-2</v>
      </c>
      <c r="K3061" s="126">
        <f t="shared" si="754"/>
        <v>0.15985965053018489</v>
      </c>
      <c r="L3061" s="74">
        <f t="shared" si="755"/>
        <v>159859.65053018488</v>
      </c>
      <c r="M3061" s="75">
        <f t="shared" si="756"/>
        <v>39353.404297789268</v>
      </c>
      <c r="N3061" s="75">
        <f t="shared" si="757"/>
        <v>98510.110951557523</v>
      </c>
      <c r="O3061" s="75">
        <f t="shared" si="758"/>
        <v>0</v>
      </c>
      <c r="P3061" s="75">
        <f t="shared" si="759"/>
        <v>24243.939378440326</v>
      </c>
      <c r="Q3061" s="75">
        <f t="shared" si="760"/>
        <v>370.03831136111194</v>
      </c>
      <c r="R3061" s="75">
        <f t="shared" si="761"/>
        <v>15771.639121956314</v>
      </c>
      <c r="S3061" s="76">
        <f t="shared" si="753"/>
        <v>178249.13206110452</v>
      </c>
      <c r="T3061" s="76"/>
      <c r="U3061" s="115">
        <f t="shared" si="762"/>
        <v>38024.019146852654</v>
      </c>
      <c r="V3061" s="115">
        <f t="shared" si="763"/>
        <v>24101.099145740525</v>
      </c>
      <c r="W3061" s="115">
        <f t="shared" si="764"/>
        <v>94263.458086004495</v>
      </c>
      <c r="X3061" s="115">
        <f t="shared" si="765"/>
        <v>15897.043283357094</v>
      </c>
      <c r="Y3061" s="115">
        <f t="shared" si="766"/>
        <v>0</v>
      </c>
      <c r="Z3061" s="115">
        <f t="shared" si="767"/>
        <v>347.26621230494294</v>
      </c>
      <c r="AA3061" s="12">
        <f t="shared" si="768"/>
        <v>172632.88587425969</v>
      </c>
    </row>
    <row r="3062" spans="1:27" x14ac:dyDescent="0.2">
      <c r="A3062" s="72">
        <v>2004</v>
      </c>
      <c r="B3062" s="72">
        <v>5</v>
      </c>
      <c r="C3062" s="72">
        <v>7</v>
      </c>
      <c r="D3062" s="72">
        <v>12</v>
      </c>
      <c r="E3062" s="11">
        <v>4.0700867462926893E-2</v>
      </c>
      <c r="F3062" s="11">
        <v>8.4502710486913282E-2</v>
      </c>
      <c r="G3062" s="11">
        <v>0</v>
      </c>
      <c r="H3062" s="11">
        <v>2.2112446022757158E-2</v>
      </c>
      <c r="I3062" s="11">
        <v>4.0154909579649824E-4</v>
      </c>
      <c r="J3062" s="11">
        <v>1.1511912866837301E-2</v>
      </c>
      <c r="K3062" s="126">
        <f t="shared" si="754"/>
        <v>0.15922948593523115</v>
      </c>
      <c r="L3062" s="74">
        <f t="shared" si="755"/>
        <v>159229.48593523115</v>
      </c>
      <c r="M3062" s="75">
        <f t="shared" si="756"/>
        <v>40875.639651046826</v>
      </c>
      <c r="N3062" s="75">
        <f t="shared" si="757"/>
        <v>97276.130129312965</v>
      </c>
      <c r="O3062" s="75">
        <f t="shared" si="758"/>
        <v>0</v>
      </c>
      <c r="P3062" s="75">
        <f t="shared" si="759"/>
        <v>22971.296350572713</v>
      </c>
      <c r="Q3062" s="75">
        <f t="shared" si="760"/>
        <v>370.03831136111194</v>
      </c>
      <c r="R3062" s="75">
        <f t="shared" si="761"/>
        <v>15981.425806901589</v>
      </c>
      <c r="S3062" s="76">
        <f t="shared" si="753"/>
        <v>177474.5302491952</v>
      </c>
      <c r="T3062" s="76"/>
      <c r="U3062" s="115">
        <f t="shared" si="762"/>
        <v>39494.832339538327</v>
      </c>
      <c r="V3062" s="115">
        <f t="shared" si="763"/>
        <v>22835.954265076085</v>
      </c>
      <c r="W3062" s="115">
        <f t="shared" si="764"/>
        <v>93082.672698667113</v>
      </c>
      <c r="X3062" s="115">
        <f t="shared" si="765"/>
        <v>16108.498033561482</v>
      </c>
      <c r="Y3062" s="115">
        <f t="shared" si="766"/>
        <v>0</v>
      </c>
      <c r="Z3062" s="115">
        <f t="shared" si="767"/>
        <v>347.26621230494294</v>
      </c>
      <c r="AA3062" s="12">
        <f t="shared" si="768"/>
        <v>171869.22354914795</v>
      </c>
    </row>
    <row r="3063" spans="1:27" x14ac:dyDescent="0.2">
      <c r="A3063" s="72">
        <v>2004</v>
      </c>
      <c r="B3063" s="72">
        <v>5</v>
      </c>
      <c r="C3063" s="72">
        <v>7</v>
      </c>
      <c r="D3063" s="72">
        <v>13</v>
      </c>
      <c r="E3063" s="11">
        <v>3.676068725310571E-2</v>
      </c>
      <c r="F3063" s="11">
        <v>8.5093040116691721E-2</v>
      </c>
      <c r="G3063" s="11">
        <v>0</v>
      </c>
      <c r="H3063" s="11">
        <v>2.396878629128233E-2</v>
      </c>
      <c r="I3063" s="11">
        <v>4.0154909579649824E-4</v>
      </c>
      <c r="J3063" s="11">
        <v>1.1471402332398252E-2</v>
      </c>
      <c r="K3063" s="126">
        <f t="shared" si="754"/>
        <v>0.15769546508927451</v>
      </c>
      <c r="L3063" s="74">
        <f t="shared" si="755"/>
        <v>157695.46508927451</v>
      </c>
      <c r="M3063" s="75">
        <f t="shared" si="756"/>
        <v>36918.540049581607</v>
      </c>
      <c r="N3063" s="75">
        <f t="shared" si="757"/>
        <v>97955.693915546886</v>
      </c>
      <c r="O3063" s="75">
        <f t="shared" si="758"/>
        <v>0</v>
      </c>
      <c r="P3063" s="75">
        <f t="shared" si="759"/>
        <v>24899.737120621743</v>
      </c>
      <c r="Q3063" s="75">
        <f t="shared" si="760"/>
        <v>370.03831136111194</v>
      </c>
      <c r="R3063" s="75">
        <f t="shared" si="761"/>
        <v>15925.18701253053</v>
      </c>
      <c r="S3063" s="76">
        <f t="shared" si="753"/>
        <v>176069.19640964188</v>
      </c>
      <c r="T3063" s="76"/>
      <c r="U3063" s="115">
        <f t="shared" si="762"/>
        <v>35671.406293000109</v>
      </c>
      <c r="V3063" s="115">
        <f t="shared" si="763"/>
        <v>24753.033064446929</v>
      </c>
      <c r="W3063" s="115">
        <f t="shared" si="764"/>
        <v>93732.94130421085</v>
      </c>
      <c r="X3063" s="115">
        <f t="shared" si="765"/>
        <v>16051.812070776808</v>
      </c>
      <c r="Y3063" s="115">
        <f t="shared" si="766"/>
        <v>0</v>
      </c>
      <c r="Z3063" s="115">
        <f t="shared" si="767"/>
        <v>347.26621230494294</v>
      </c>
      <c r="AA3063" s="12">
        <f t="shared" si="768"/>
        <v>170556.45894473963</v>
      </c>
    </row>
    <row r="3064" spans="1:27" x14ac:dyDescent="0.2">
      <c r="A3064" s="72">
        <v>2004</v>
      </c>
      <c r="B3064" s="72">
        <v>5</v>
      </c>
      <c r="C3064" s="72">
        <v>7</v>
      </c>
      <c r="D3064" s="72">
        <v>14</v>
      </c>
      <c r="E3064" s="11">
        <v>3.5857580430939305E-2</v>
      </c>
      <c r="F3064" s="11">
        <v>8.4025083938406173E-2</v>
      </c>
      <c r="G3064" s="11">
        <v>0</v>
      </c>
      <c r="H3064" s="11">
        <v>2.3616448317495393E-2</v>
      </c>
      <c r="I3064" s="11">
        <v>4.0154909579649824E-4</v>
      </c>
      <c r="J3064" s="11">
        <v>1.1566987999937908E-2</v>
      </c>
      <c r="K3064" s="126">
        <f t="shared" si="754"/>
        <v>0.1554676497825753</v>
      </c>
      <c r="L3064" s="74">
        <f t="shared" si="755"/>
        <v>155467.64978257529</v>
      </c>
      <c r="M3064" s="75">
        <f t="shared" si="756"/>
        <v>36011.555227626632</v>
      </c>
      <c r="N3064" s="75">
        <f t="shared" si="757"/>
        <v>96726.305608678347</v>
      </c>
      <c r="O3064" s="75">
        <f t="shared" si="758"/>
        <v>0</v>
      </c>
      <c r="P3064" s="75">
        <f t="shared" si="759"/>
        <v>24533.714293337489</v>
      </c>
      <c r="Q3064" s="75">
        <f t="shared" si="760"/>
        <v>370.03831136111194</v>
      </c>
      <c r="R3064" s="75">
        <f t="shared" si="761"/>
        <v>16057.883921520241</v>
      </c>
      <c r="S3064" s="76">
        <f t="shared" si="753"/>
        <v>173699.49736252381</v>
      </c>
      <c r="T3064" s="76"/>
      <c r="U3064" s="115">
        <f t="shared" si="762"/>
        <v>34795.060044148187</v>
      </c>
      <c r="V3064" s="115">
        <f t="shared" si="763"/>
        <v>24389.166767296108</v>
      </c>
      <c r="W3064" s="115">
        <f t="shared" si="764"/>
        <v>92556.550454413577</v>
      </c>
      <c r="X3064" s="115">
        <f t="shared" si="765"/>
        <v>16185.564085355965</v>
      </c>
      <c r="Y3064" s="115">
        <f t="shared" si="766"/>
        <v>0</v>
      </c>
      <c r="Z3064" s="115">
        <f t="shared" si="767"/>
        <v>347.26621230494294</v>
      </c>
      <c r="AA3064" s="12">
        <f t="shared" si="768"/>
        <v>168273.60756351877</v>
      </c>
    </row>
    <row r="3065" spans="1:27" x14ac:dyDescent="0.2">
      <c r="A3065" s="72">
        <v>2004</v>
      </c>
      <c r="B3065" s="72">
        <v>5</v>
      </c>
      <c r="C3065" s="72">
        <v>7</v>
      </c>
      <c r="D3065" s="72">
        <v>15</v>
      </c>
      <c r="E3065" s="11">
        <v>3.7098752471220957E-2</v>
      </c>
      <c r="F3065" s="11">
        <v>8.0555207061151796E-2</v>
      </c>
      <c r="G3065" s="11">
        <v>0</v>
      </c>
      <c r="H3065" s="11">
        <v>2.3126453961041692E-2</v>
      </c>
      <c r="I3065" s="11">
        <v>4.0154909579649824E-4</v>
      </c>
      <c r="J3065" s="11">
        <v>1.1402216650417961E-2</v>
      </c>
      <c r="K3065" s="126">
        <f t="shared" si="754"/>
        <v>0.15258417923962891</v>
      </c>
      <c r="L3065" s="74">
        <f t="shared" si="755"/>
        <v>152584.17923962892</v>
      </c>
      <c r="M3065" s="75">
        <f t="shared" si="756"/>
        <v>37258.05694186451</v>
      </c>
      <c r="N3065" s="75">
        <f t="shared" si="757"/>
        <v>92731.922556352903</v>
      </c>
      <c r="O3065" s="75">
        <f t="shared" si="758"/>
        <v>0</v>
      </c>
      <c r="P3065" s="75">
        <f t="shared" si="759"/>
        <v>24024.688491279132</v>
      </c>
      <c r="Q3065" s="75">
        <f t="shared" si="760"/>
        <v>370.03831136111194</v>
      </c>
      <c r="R3065" s="75">
        <f t="shared" si="761"/>
        <v>15829.139912777622</v>
      </c>
      <c r="S3065" s="76">
        <f t="shared" si="753"/>
        <v>170213.84621363526</v>
      </c>
      <c r="T3065" s="76"/>
      <c r="U3065" s="115">
        <f t="shared" si="762"/>
        <v>35999.454070395834</v>
      </c>
      <c r="V3065" s="115">
        <f t="shared" si="763"/>
        <v>23883.140039063223</v>
      </c>
      <c r="W3065" s="115">
        <f t="shared" si="764"/>
        <v>88734.360470103406</v>
      </c>
      <c r="X3065" s="115">
        <f t="shared" si="765"/>
        <v>15955.001277034558</v>
      </c>
      <c r="Y3065" s="115">
        <f t="shared" si="766"/>
        <v>0</v>
      </c>
      <c r="Z3065" s="115">
        <f t="shared" si="767"/>
        <v>347.26621230494294</v>
      </c>
      <c r="AA3065" s="12">
        <f t="shared" si="768"/>
        <v>164919.22206890196</v>
      </c>
    </row>
    <row r="3066" spans="1:27" x14ac:dyDescent="0.2">
      <c r="A3066" s="72">
        <v>2004</v>
      </c>
      <c r="B3066" s="72">
        <v>5</v>
      </c>
      <c r="C3066" s="72">
        <v>7</v>
      </c>
      <c r="D3066" s="72">
        <v>16</v>
      </c>
      <c r="E3066" s="11">
        <v>4.1658165426569575E-2</v>
      </c>
      <c r="F3066" s="11">
        <v>7.6587663731578659E-2</v>
      </c>
      <c r="G3066" s="11">
        <v>0</v>
      </c>
      <c r="H3066" s="11">
        <v>2.1184134918382346E-2</v>
      </c>
      <c r="I3066" s="11">
        <v>4.0154909579649824E-4</v>
      </c>
      <c r="J3066" s="11">
        <v>1.090039331175496E-2</v>
      </c>
      <c r="K3066" s="126">
        <f t="shared" si="754"/>
        <v>0.15073190648408205</v>
      </c>
      <c r="L3066" s="74">
        <f t="shared" si="755"/>
        <v>150731.90648408205</v>
      </c>
      <c r="M3066" s="75">
        <f t="shared" si="756"/>
        <v>41837.048314785548</v>
      </c>
      <c r="N3066" s="75">
        <f t="shared" si="757"/>
        <v>88164.645850110261</v>
      </c>
      <c r="O3066" s="75">
        <f t="shared" si="758"/>
        <v>0</v>
      </c>
      <c r="P3066" s="75">
        <f t="shared" si="759"/>
        <v>22006.929520138172</v>
      </c>
      <c r="Q3066" s="75">
        <f t="shared" si="760"/>
        <v>370.03831136111194</v>
      </c>
      <c r="R3066" s="75">
        <f t="shared" si="761"/>
        <v>15132.483106234427</v>
      </c>
      <c r="S3066" s="76">
        <f t="shared" si="753"/>
        <v>167511.1451026295</v>
      </c>
      <c r="T3066" s="76"/>
      <c r="U3066" s="115">
        <f t="shared" si="762"/>
        <v>40423.763955246213</v>
      </c>
      <c r="V3066" s="115">
        <f t="shared" si="763"/>
        <v>21877.269282806439</v>
      </c>
      <c r="W3066" s="115">
        <f t="shared" si="764"/>
        <v>84363.973590955546</v>
      </c>
      <c r="X3066" s="115">
        <f t="shared" si="765"/>
        <v>15252.80518177615</v>
      </c>
      <c r="Y3066" s="115">
        <f t="shared" si="766"/>
        <v>0</v>
      </c>
      <c r="Z3066" s="115">
        <f t="shared" si="767"/>
        <v>347.26621230494294</v>
      </c>
      <c r="AA3066" s="12">
        <f t="shared" si="768"/>
        <v>162265.07822308928</v>
      </c>
    </row>
    <row r="3067" spans="1:27" x14ac:dyDescent="0.2">
      <c r="A3067" s="72">
        <v>2004</v>
      </c>
      <c r="B3067" s="72">
        <v>5</v>
      </c>
      <c r="C3067" s="72">
        <v>7</v>
      </c>
      <c r="D3067" s="72">
        <v>17</v>
      </c>
      <c r="E3067" s="11">
        <v>4.5035869913137218E-2</v>
      </c>
      <c r="F3067" s="11">
        <v>7.2541588678940075E-2</v>
      </c>
      <c r="G3067" s="11">
        <v>0</v>
      </c>
      <c r="H3067" s="11">
        <v>1.9172517288345396E-2</v>
      </c>
      <c r="I3067" s="11">
        <v>4.0154909579649824E-4</v>
      </c>
      <c r="J3067" s="11">
        <v>1.0085867921778029E-2</v>
      </c>
      <c r="K3067" s="126">
        <f t="shared" si="754"/>
        <v>0.14723739289799725</v>
      </c>
      <c r="L3067" s="74">
        <f t="shared" si="755"/>
        <v>147237.39289799726</v>
      </c>
      <c r="M3067" s="75">
        <f t="shared" si="756"/>
        <v>45229.256885436356</v>
      </c>
      <c r="N3067" s="75">
        <f t="shared" si="757"/>
        <v>83506.966574906517</v>
      </c>
      <c r="O3067" s="75">
        <f t="shared" si="758"/>
        <v>0</v>
      </c>
      <c r="P3067" s="75">
        <f t="shared" si="759"/>
        <v>19917.180395321368</v>
      </c>
      <c r="Q3067" s="75">
        <f t="shared" si="760"/>
        <v>370.03831136111194</v>
      </c>
      <c r="R3067" s="75">
        <f t="shared" si="761"/>
        <v>14001.717330091944</v>
      </c>
      <c r="S3067" s="76">
        <f t="shared" si="753"/>
        <v>163025.1594971173</v>
      </c>
      <c r="T3067" s="76"/>
      <c r="U3067" s="115">
        <f t="shared" si="762"/>
        <v>43701.381379764425</v>
      </c>
      <c r="V3067" s="115">
        <f t="shared" si="763"/>
        <v>19799.832523839654</v>
      </c>
      <c r="W3067" s="115">
        <f t="shared" si="764"/>
        <v>79907.081289289941</v>
      </c>
      <c r="X3067" s="115">
        <f t="shared" si="765"/>
        <v>14113.04841029061</v>
      </c>
      <c r="Y3067" s="115">
        <f t="shared" si="766"/>
        <v>0</v>
      </c>
      <c r="Z3067" s="115">
        <f t="shared" si="767"/>
        <v>347.26621230494294</v>
      </c>
      <c r="AA3067" s="12">
        <f t="shared" si="768"/>
        <v>157868.60981548956</v>
      </c>
    </row>
    <row r="3068" spans="1:27" x14ac:dyDescent="0.2">
      <c r="A3068" s="72">
        <v>2004</v>
      </c>
      <c r="B3068" s="72">
        <v>5</v>
      </c>
      <c r="C3068" s="72">
        <v>7</v>
      </c>
      <c r="D3068" s="72">
        <v>18</v>
      </c>
      <c r="E3068" s="11">
        <v>4.8538008429957119E-2</v>
      </c>
      <c r="F3068" s="11">
        <v>7.0410203216662498E-2</v>
      </c>
      <c r="G3068" s="11">
        <v>0</v>
      </c>
      <c r="H3068" s="11">
        <v>1.6111752602786297E-2</v>
      </c>
      <c r="I3068" s="11">
        <v>4.0154909579649824E-4</v>
      </c>
      <c r="J3068" s="11">
        <v>9.9267867972747791E-3</v>
      </c>
      <c r="K3068" s="126">
        <f t="shared" si="754"/>
        <v>0.14538830014247719</v>
      </c>
      <c r="L3068" s="74">
        <f t="shared" si="755"/>
        <v>145388.30014247721</v>
      </c>
      <c r="M3068" s="75">
        <f t="shared" si="756"/>
        <v>48746.433814207572</v>
      </c>
      <c r="N3068" s="75">
        <f t="shared" si="757"/>
        <v>81053.401140264657</v>
      </c>
      <c r="O3068" s="75">
        <f t="shared" si="758"/>
        <v>0</v>
      </c>
      <c r="P3068" s="75">
        <f t="shared" si="759"/>
        <v>16737.535204600004</v>
      </c>
      <c r="Q3068" s="75">
        <f t="shared" si="760"/>
        <v>370.03831136111194</v>
      </c>
      <c r="R3068" s="75">
        <f t="shared" si="761"/>
        <v>13780.872782540602</v>
      </c>
      <c r="S3068" s="76">
        <f t="shared" si="753"/>
        <v>160688.28125297392</v>
      </c>
      <c r="T3068" s="76"/>
      <c r="U3068" s="115">
        <f t="shared" si="762"/>
        <v>47099.745645037867</v>
      </c>
      <c r="V3068" s="115">
        <f t="shared" si="763"/>
        <v>16638.92113919889</v>
      </c>
      <c r="W3068" s="115">
        <f t="shared" si="764"/>
        <v>77559.286121102952</v>
      </c>
      <c r="X3068" s="115">
        <f t="shared" si="765"/>
        <v>13890.447873709121</v>
      </c>
      <c r="Y3068" s="115">
        <f t="shared" si="766"/>
        <v>0</v>
      </c>
      <c r="Z3068" s="115">
        <f t="shared" si="767"/>
        <v>347.26621230494294</v>
      </c>
      <c r="AA3068" s="12">
        <f t="shared" si="768"/>
        <v>155535.66699135376</v>
      </c>
    </row>
    <row r="3069" spans="1:27" x14ac:dyDescent="0.2">
      <c r="A3069" s="72">
        <v>2004</v>
      </c>
      <c r="B3069" s="72">
        <v>5</v>
      </c>
      <c r="C3069" s="72">
        <v>7</v>
      </c>
      <c r="D3069" s="72">
        <v>19</v>
      </c>
      <c r="E3069" s="11">
        <v>4.9660634932812628E-2</v>
      </c>
      <c r="F3069" s="11">
        <v>6.8559975471053108E-2</v>
      </c>
      <c r="G3069" s="11">
        <v>0</v>
      </c>
      <c r="H3069" s="11">
        <v>1.5231363219103315E-2</v>
      </c>
      <c r="I3069" s="11">
        <v>4.0154909579649824E-4</v>
      </c>
      <c r="J3069" s="11">
        <v>9.7875043995543729E-3</v>
      </c>
      <c r="K3069" s="126">
        <f t="shared" si="754"/>
        <v>0.14364102711831991</v>
      </c>
      <c r="L3069" s="74">
        <f t="shared" si="755"/>
        <v>143641.02711831991</v>
      </c>
      <c r="M3069" s="75">
        <f t="shared" si="756"/>
        <v>49873.880948724669</v>
      </c>
      <c r="N3069" s="75">
        <f t="shared" si="757"/>
        <v>78923.493189221626</v>
      </c>
      <c r="O3069" s="75">
        <f t="shared" si="758"/>
        <v>0</v>
      </c>
      <c r="P3069" s="75">
        <f t="shared" si="759"/>
        <v>15822.951380826438</v>
      </c>
      <c r="Q3069" s="75">
        <f t="shared" si="760"/>
        <v>370.03831136111194</v>
      </c>
      <c r="R3069" s="75">
        <f t="shared" si="761"/>
        <v>13587.513839407153</v>
      </c>
      <c r="S3069" s="76">
        <f t="shared" si="753"/>
        <v>158577.87766954099</v>
      </c>
      <c r="T3069" s="76"/>
      <c r="U3069" s="115">
        <f t="shared" si="762"/>
        <v>48189.106837415078</v>
      </c>
      <c r="V3069" s="115">
        <f t="shared" si="763"/>
        <v>15729.725852501417</v>
      </c>
      <c r="W3069" s="115">
        <f t="shared" si="764"/>
        <v>75521.195950146561</v>
      </c>
      <c r="X3069" s="115">
        <f t="shared" si="765"/>
        <v>13695.551486310971</v>
      </c>
      <c r="Y3069" s="115">
        <f t="shared" si="766"/>
        <v>0</v>
      </c>
      <c r="Z3069" s="115">
        <f t="shared" si="767"/>
        <v>347.26621230494294</v>
      </c>
      <c r="AA3069" s="12">
        <f t="shared" si="768"/>
        <v>153482.84633867897</v>
      </c>
    </row>
    <row r="3070" spans="1:27" x14ac:dyDescent="0.2">
      <c r="A3070" s="72">
        <v>2004</v>
      </c>
      <c r="B3070" s="72">
        <v>5</v>
      </c>
      <c r="C3070" s="72">
        <v>7</v>
      </c>
      <c r="D3070" s="72">
        <v>20</v>
      </c>
      <c r="E3070" s="11">
        <v>5.0615500982872673E-2</v>
      </c>
      <c r="F3070" s="11">
        <v>6.6616105564918912E-2</v>
      </c>
      <c r="G3070" s="11">
        <v>8.7296282877340268E-4</v>
      </c>
      <c r="H3070" s="11">
        <v>1.2753683532198091E-2</v>
      </c>
      <c r="I3070" s="11">
        <v>4.1015970200327154E-4</v>
      </c>
      <c r="J3070" s="11">
        <v>9.7119465308020368E-3</v>
      </c>
      <c r="K3070" s="126">
        <f t="shared" si="754"/>
        <v>0.1409803591415684</v>
      </c>
      <c r="L3070" s="74">
        <f t="shared" si="755"/>
        <v>140980.35914156839</v>
      </c>
      <c r="M3070" s="75">
        <f t="shared" si="756"/>
        <v>50832.847256084693</v>
      </c>
      <c r="N3070" s="75">
        <f t="shared" si="757"/>
        <v>76685.788139833283</v>
      </c>
      <c r="O3070" s="75">
        <f t="shared" si="758"/>
        <v>913.13114645751784</v>
      </c>
      <c r="P3070" s="75">
        <f t="shared" si="759"/>
        <v>13249.038287217563</v>
      </c>
      <c r="Q3070" s="75">
        <f t="shared" si="760"/>
        <v>377.97321699009802</v>
      </c>
      <c r="R3070" s="75">
        <f t="shared" si="761"/>
        <v>13482.620544299647</v>
      </c>
      <c r="S3070" s="76">
        <f t="shared" si="753"/>
        <v>155541.3985908828</v>
      </c>
      <c r="T3070" s="76"/>
      <c r="U3070" s="115">
        <f t="shared" si="762"/>
        <v>49115.678601227963</v>
      </c>
      <c r="V3070" s="115">
        <f t="shared" si="763"/>
        <v>13170.977717833461</v>
      </c>
      <c r="W3070" s="115">
        <f t="shared" si="764"/>
        <v>73379.955684610919</v>
      </c>
      <c r="X3070" s="115">
        <f t="shared" si="765"/>
        <v>13589.82415895052</v>
      </c>
      <c r="Y3070" s="115">
        <f t="shared" si="766"/>
        <v>402.50833537076829</v>
      </c>
      <c r="Z3070" s="115">
        <f t="shared" si="767"/>
        <v>354.71280509864454</v>
      </c>
      <c r="AA3070" s="12">
        <f t="shared" si="768"/>
        <v>150013.6573030923</v>
      </c>
    </row>
    <row r="3071" spans="1:27" x14ac:dyDescent="0.2">
      <c r="A3071" s="72">
        <v>2004</v>
      </c>
      <c r="B3071" s="72">
        <v>5</v>
      </c>
      <c r="C3071" s="72">
        <v>7</v>
      </c>
      <c r="D3071" s="72">
        <v>21</v>
      </c>
      <c r="E3071" s="11">
        <v>5.4394635183352531E-2</v>
      </c>
      <c r="F3071" s="11">
        <v>6.4005763931538867E-2</v>
      </c>
      <c r="G3071" s="11">
        <v>1.6881560585838597E-3</v>
      </c>
      <c r="H3071" s="11">
        <v>8.4800491319092751E-3</v>
      </c>
      <c r="I3071" s="11">
        <v>4.1820048868165545E-4</v>
      </c>
      <c r="J3071" s="11">
        <v>9.6288782801526498E-3</v>
      </c>
      <c r="K3071" s="126">
        <f t="shared" si="754"/>
        <v>0.13861568307421884</v>
      </c>
      <c r="L3071" s="74">
        <f t="shared" si="755"/>
        <v>138615.68307421883</v>
      </c>
      <c r="M3071" s="75">
        <f t="shared" si="756"/>
        <v>54628.209306106539</v>
      </c>
      <c r="N3071" s="75">
        <f t="shared" si="757"/>
        <v>73680.867576368459</v>
      </c>
      <c r="O3071" s="75">
        <f t="shared" si="758"/>
        <v>1765.8344964582884</v>
      </c>
      <c r="P3071" s="75">
        <f t="shared" si="759"/>
        <v>8809.4153616487092</v>
      </c>
      <c r="Q3071" s="75">
        <f t="shared" si="760"/>
        <v>385.38301857010708</v>
      </c>
      <c r="R3071" s="75">
        <f t="shared" si="761"/>
        <v>13367.300953192716</v>
      </c>
      <c r="S3071" s="76">
        <f t="shared" si="753"/>
        <v>152637.01071234484</v>
      </c>
      <c r="T3071" s="76"/>
      <c r="U3071" s="115">
        <f t="shared" si="762"/>
        <v>52782.830702409097</v>
      </c>
      <c r="V3071" s="115">
        <f t="shared" si="763"/>
        <v>8757.5121242843179</v>
      </c>
      <c r="W3071" s="115">
        <f t="shared" si="764"/>
        <v>70504.573646667312</v>
      </c>
      <c r="X3071" s="115">
        <f t="shared" si="765"/>
        <v>13473.587633560221</v>
      </c>
      <c r="Y3071" s="115">
        <f t="shared" si="766"/>
        <v>778.38008972435352</v>
      </c>
      <c r="Z3071" s="115">
        <f t="shared" si="767"/>
        <v>361.66660866335121</v>
      </c>
      <c r="AA3071" s="12">
        <f t="shared" si="768"/>
        <v>146658.55080530865</v>
      </c>
    </row>
    <row r="3072" spans="1:27" x14ac:dyDescent="0.2">
      <c r="A3072" s="72">
        <v>2004</v>
      </c>
      <c r="B3072" s="72">
        <v>5</v>
      </c>
      <c r="C3072" s="72">
        <v>7</v>
      </c>
      <c r="D3072" s="72">
        <v>22</v>
      </c>
      <c r="E3072" s="11">
        <v>4.711289201784933E-2</v>
      </c>
      <c r="F3072" s="11">
        <v>5.8830615682550179E-2</v>
      </c>
      <c r="G3072" s="11">
        <v>1.6881560585838597E-3</v>
      </c>
      <c r="H3072" s="11">
        <v>6.1495612337178363E-3</v>
      </c>
      <c r="I3072" s="11">
        <v>4.1820048868165545E-4</v>
      </c>
      <c r="J3072" s="11">
        <v>9.2479015806182577E-3</v>
      </c>
      <c r="K3072" s="126">
        <f t="shared" si="754"/>
        <v>0.12344732706200112</v>
      </c>
      <c r="L3072" s="74">
        <f t="shared" si="755"/>
        <v>123447.32706200112</v>
      </c>
      <c r="M3072" s="75">
        <f t="shared" si="756"/>
        <v>47315.19785897465</v>
      </c>
      <c r="N3072" s="75">
        <f t="shared" si="757"/>
        <v>67723.444535067654</v>
      </c>
      <c r="O3072" s="75">
        <f t="shared" si="758"/>
        <v>1765.8344964582884</v>
      </c>
      <c r="P3072" s="75">
        <f t="shared" si="759"/>
        <v>6388.4110052928509</v>
      </c>
      <c r="Q3072" s="75">
        <f t="shared" si="760"/>
        <v>385.38301857010708</v>
      </c>
      <c r="R3072" s="75">
        <f t="shared" si="761"/>
        <v>12838.409627468163</v>
      </c>
      <c r="S3072" s="76">
        <f t="shared" si="753"/>
        <v>136416.68054183171</v>
      </c>
      <c r="T3072" s="76"/>
      <c r="U3072" s="115">
        <f t="shared" si="762"/>
        <v>45716.857827922184</v>
      </c>
      <c r="V3072" s="115">
        <f t="shared" si="763"/>
        <v>6350.7718204914945</v>
      </c>
      <c r="W3072" s="115">
        <f t="shared" si="764"/>
        <v>64803.967975535677</v>
      </c>
      <c r="X3072" s="115">
        <f t="shared" si="765"/>
        <v>12940.490963504506</v>
      </c>
      <c r="Y3072" s="115">
        <f t="shared" si="766"/>
        <v>778.38008972435352</v>
      </c>
      <c r="Z3072" s="115">
        <f t="shared" si="767"/>
        <v>361.66660866335121</v>
      </c>
      <c r="AA3072" s="12">
        <f t="shared" si="768"/>
        <v>130952.13528584155</v>
      </c>
    </row>
    <row r="3073" spans="1:27" x14ac:dyDescent="0.2">
      <c r="A3073" s="72">
        <v>2004</v>
      </c>
      <c r="B3073" s="72">
        <v>5</v>
      </c>
      <c r="C3073" s="72">
        <v>7</v>
      </c>
      <c r="D3073" s="72">
        <v>23</v>
      </c>
      <c r="E3073" s="11">
        <v>4.2187312495194904E-2</v>
      </c>
      <c r="F3073" s="11">
        <v>5.2759595827418938E-2</v>
      </c>
      <c r="G3073" s="11">
        <v>1.6881560585838597E-3</v>
      </c>
      <c r="H3073" s="11">
        <v>2.8569192638577684E-3</v>
      </c>
      <c r="I3073" s="11">
        <v>4.1820048868165545E-4</v>
      </c>
      <c r="J3073" s="11">
        <v>8.8239112726894667E-3</v>
      </c>
      <c r="K3073" s="126">
        <f t="shared" si="754"/>
        <v>0.1087340954064266</v>
      </c>
      <c r="L3073" s="74">
        <f t="shared" si="755"/>
        <v>108734.0954064266</v>
      </c>
      <c r="M3073" s="75">
        <f t="shared" si="756"/>
        <v>42368.46757554794</v>
      </c>
      <c r="N3073" s="75">
        <f t="shared" si="757"/>
        <v>60734.730042449701</v>
      </c>
      <c r="O3073" s="75">
        <f t="shared" si="758"/>
        <v>1765.8344964582884</v>
      </c>
      <c r="P3073" s="75">
        <f t="shared" si="759"/>
        <v>2967.8823858833289</v>
      </c>
      <c r="Q3073" s="75">
        <f t="shared" si="760"/>
        <v>385.38301857010708</v>
      </c>
      <c r="R3073" s="75">
        <f t="shared" si="761"/>
        <v>12249.804612177519</v>
      </c>
      <c r="S3073" s="76">
        <f t="shared" si="753"/>
        <v>120472.1021310869</v>
      </c>
      <c r="T3073" s="76"/>
      <c r="U3073" s="115">
        <f t="shared" si="762"/>
        <v>40937.231506702003</v>
      </c>
      <c r="V3073" s="115">
        <f t="shared" si="763"/>
        <v>2950.3962420678477</v>
      </c>
      <c r="W3073" s="115">
        <f t="shared" si="764"/>
        <v>58116.528592040304</v>
      </c>
      <c r="X3073" s="115">
        <f t="shared" si="765"/>
        <v>12347.20580572721</v>
      </c>
      <c r="Y3073" s="115">
        <f t="shared" si="766"/>
        <v>778.38008972435352</v>
      </c>
      <c r="Z3073" s="115">
        <f t="shared" si="767"/>
        <v>361.66660866335121</v>
      </c>
      <c r="AA3073" s="12">
        <f t="shared" si="768"/>
        <v>115491.40884492506</v>
      </c>
    </row>
    <row r="3074" spans="1:27" x14ac:dyDescent="0.2">
      <c r="A3074" s="72">
        <v>2004</v>
      </c>
      <c r="B3074" s="72">
        <v>5</v>
      </c>
      <c r="C3074" s="72">
        <v>7</v>
      </c>
      <c r="D3074" s="72">
        <v>24</v>
      </c>
      <c r="E3074" s="11">
        <v>3.2393993431903446E-2</v>
      </c>
      <c r="F3074" s="11">
        <v>5.0814645373665028E-2</v>
      </c>
      <c r="G3074" s="11">
        <v>1.6881560585838597E-3</v>
      </c>
      <c r="H3074" s="11">
        <v>7.3565553345726255E-3</v>
      </c>
      <c r="I3074" s="11">
        <v>4.1820048868165545E-4</v>
      </c>
      <c r="J3074" s="11">
        <v>7.7972766704057324E-3</v>
      </c>
      <c r="K3074" s="126">
        <f t="shared" si="754"/>
        <v>0.10046882735781235</v>
      </c>
      <c r="L3074" s="74">
        <f t="shared" si="755"/>
        <v>100468.82735781235</v>
      </c>
      <c r="M3074" s="75">
        <f t="shared" si="756"/>
        <v>32533.095359379404</v>
      </c>
      <c r="N3074" s="75">
        <f t="shared" si="757"/>
        <v>58495.781109992298</v>
      </c>
      <c r="O3074" s="75">
        <f t="shared" si="758"/>
        <v>1765.8344964582884</v>
      </c>
      <c r="P3074" s="75">
        <f t="shared" si="759"/>
        <v>7642.2849166454807</v>
      </c>
      <c r="Q3074" s="75">
        <f t="shared" si="760"/>
        <v>385.38301857010708</v>
      </c>
      <c r="R3074" s="75">
        <f t="shared" si="761"/>
        <v>10824.577986769347</v>
      </c>
      <c r="S3074" s="76">
        <f t="shared" si="753"/>
        <v>111646.95688781493</v>
      </c>
      <c r="T3074" s="76"/>
      <c r="U3074" s="115">
        <f t="shared" si="762"/>
        <v>31434.104950379555</v>
      </c>
      <c r="V3074" s="115">
        <f t="shared" si="763"/>
        <v>7597.2581683595736</v>
      </c>
      <c r="W3074" s="115">
        <f t="shared" si="764"/>
        <v>55974.098065744503</v>
      </c>
      <c r="X3074" s="115">
        <f t="shared" si="765"/>
        <v>10910.646854719693</v>
      </c>
      <c r="Y3074" s="115">
        <f t="shared" si="766"/>
        <v>778.38008972435352</v>
      </c>
      <c r="Z3074" s="115">
        <f t="shared" si="767"/>
        <v>361.66660866335121</v>
      </c>
      <c r="AA3074" s="12">
        <f t="shared" si="768"/>
        <v>107056.15473759103</v>
      </c>
    </row>
    <row r="3075" spans="1:27" x14ac:dyDescent="0.2">
      <c r="A3075" s="72">
        <v>2004</v>
      </c>
      <c r="B3075" s="72">
        <v>5</v>
      </c>
      <c r="C3075" s="72">
        <v>8</v>
      </c>
      <c r="D3075" s="72">
        <v>1</v>
      </c>
      <c r="E3075" s="11">
        <v>2.9659105310427043E-2</v>
      </c>
      <c r="F3075" s="11">
        <v>5.1158254458157769E-2</v>
      </c>
      <c r="G3075" s="11">
        <v>1.6881560585838597E-3</v>
      </c>
      <c r="H3075" s="11">
        <v>1.6123885250482018E-2</v>
      </c>
      <c r="I3075" s="11">
        <v>4.1820048868165545E-4</v>
      </c>
      <c r="J3075" s="11">
        <v>6.122890241175666E-3</v>
      </c>
      <c r="K3075" s="126">
        <f t="shared" si="754"/>
        <v>0.10517049180750801</v>
      </c>
      <c r="L3075" s="74">
        <f t="shared" si="755"/>
        <v>105170.49180750801</v>
      </c>
      <c r="M3075" s="75">
        <f t="shared" si="756"/>
        <v>29786.4634493538</v>
      </c>
      <c r="N3075" s="75">
        <f t="shared" si="757"/>
        <v>58891.330102730302</v>
      </c>
      <c r="O3075" s="75">
        <f t="shared" si="758"/>
        <v>1765.8344964582884</v>
      </c>
      <c r="P3075" s="75">
        <f t="shared" si="759"/>
        <v>16750.139085936727</v>
      </c>
      <c r="Q3075" s="75">
        <f t="shared" si="760"/>
        <v>385.38301857010708</v>
      </c>
      <c r="R3075" s="75">
        <f t="shared" si="761"/>
        <v>8500.1091690884186</v>
      </c>
      <c r="S3075" s="76">
        <f t="shared" ref="S3075:S3138" si="769">SUM(M3075:R3075)</f>
        <v>116079.25932213764</v>
      </c>
      <c r="T3075" s="76"/>
      <c r="U3075" s="115">
        <f t="shared" si="762"/>
        <v>28780.256161444235</v>
      </c>
      <c r="V3075" s="115">
        <f t="shared" si="763"/>
        <v>16651.450761096377</v>
      </c>
      <c r="W3075" s="115">
        <f t="shared" si="764"/>
        <v>56352.595415283125</v>
      </c>
      <c r="X3075" s="115">
        <f t="shared" si="765"/>
        <v>8567.6956167570479</v>
      </c>
      <c r="Y3075" s="115">
        <f t="shared" si="766"/>
        <v>778.38008972435352</v>
      </c>
      <c r="Z3075" s="115">
        <f t="shared" si="767"/>
        <v>361.66660866335121</v>
      </c>
      <c r="AA3075" s="12">
        <f t="shared" si="768"/>
        <v>111492.04465296849</v>
      </c>
    </row>
    <row r="3076" spans="1:27" x14ac:dyDescent="0.2">
      <c r="A3076" s="72">
        <v>2004</v>
      </c>
      <c r="B3076" s="72">
        <v>5</v>
      </c>
      <c r="C3076" s="72">
        <v>8</v>
      </c>
      <c r="D3076" s="72">
        <v>2</v>
      </c>
      <c r="E3076" s="11">
        <v>2.7150068565638445E-2</v>
      </c>
      <c r="F3076" s="11">
        <v>5.0075405678799451E-2</v>
      </c>
      <c r="G3076" s="11">
        <v>1.6881560585838597E-3</v>
      </c>
      <c r="H3076" s="11">
        <v>1.4533631178780928E-2</v>
      </c>
      <c r="I3076" s="11">
        <v>4.1820048868165545E-4</v>
      </c>
      <c r="J3076" s="11">
        <v>5.6031872081938657E-3</v>
      </c>
      <c r="K3076" s="126">
        <f t="shared" ref="K3076:K3139" si="770">SUM(E3076:J3076)</f>
        <v>9.9468649178678203E-2</v>
      </c>
      <c r="L3076" s="74">
        <f t="shared" ref="L3076:L3139" si="771">+K3076*1000000</f>
        <v>99468.649178678199</v>
      </c>
      <c r="M3076" s="75">
        <f t="shared" ref="M3076:M3139" si="772">+E3076*1000000*M$8829</f>
        <v>27266.652736605931</v>
      </c>
      <c r="N3076" s="75">
        <f t="shared" ref="N3076:N3139" si="773">+F3076*1000000*N$8829</f>
        <v>57644.798030986392</v>
      </c>
      <c r="O3076" s="75">
        <f t="shared" ref="O3076:O3139" si="774">+G3076*1000000*O$8829</f>
        <v>1765.8344964582884</v>
      </c>
      <c r="P3076" s="75">
        <f t="shared" ref="P3076:P3139" si="775">+H3076*1000000*P$8829</f>
        <v>15098.11933578537</v>
      </c>
      <c r="Q3076" s="75">
        <f t="shared" ref="Q3076:Q3139" si="776">+I3076*1000000*Q$8829</f>
        <v>385.38301857010708</v>
      </c>
      <c r="R3076" s="75">
        <f t="shared" ref="R3076:R3139" si="777">+J3076*1000000*R$8829</f>
        <v>7778.630857074214</v>
      </c>
      <c r="S3076" s="76">
        <f t="shared" si="769"/>
        <v>109939.4184754803</v>
      </c>
      <c r="T3076" s="76"/>
      <c r="U3076" s="115">
        <f t="shared" ref="U3076:U3139" si="778">M3076*U$1</f>
        <v>26345.566393236513</v>
      </c>
      <c r="V3076" s="115">
        <f t="shared" ref="V3076:V3139" si="779">P3076*V$1</f>
        <v>15009.164366644885</v>
      </c>
      <c r="W3076" s="115">
        <f t="shared" ref="W3076:W3139" si="780">N3076*W$1</f>
        <v>55159.799847775605</v>
      </c>
      <c r="X3076" s="115">
        <f t="shared" ref="X3076:X3139" si="781">R3076*X$1</f>
        <v>7840.4806541647158</v>
      </c>
      <c r="Y3076" s="115">
        <f t="shared" ref="Y3076:Y3139" si="782">O3076*Y$1</f>
        <v>778.38008972435352</v>
      </c>
      <c r="Z3076" s="115">
        <f t="shared" ref="Z3076:Z3139" si="783">Q3076*Z$1</f>
        <v>361.66660866335121</v>
      </c>
      <c r="AA3076" s="12">
        <f t="shared" ref="AA3076:AA3139" si="784">SUM(U3076:Z3076)</f>
        <v>105495.05796020942</v>
      </c>
    </row>
    <row r="3077" spans="1:27" x14ac:dyDescent="0.2">
      <c r="A3077" s="72">
        <v>2004</v>
      </c>
      <c r="B3077" s="72">
        <v>5</v>
      </c>
      <c r="C3077" s="72">
        <v>8</v>
      </c>
      <c r="D3077" s="72">
        <v>3</v>
      </c>
      <c r="E3077" s="11">
        <v>2.62450655828552E-2</v>
      </c>
      <c r="F3077" s="11">
        <v>4.9050484894033491E-2</v>
      </c>
      <c r="G3077" s="11">
        <v>1.6881560585838597E-3</v>
      </c>
      <c r="H3077" s="11">
        <v>1.3815603248769247E-2</v>
      </c>
      <c r="I3077" s="11">
        <v>4.1820048868165545E-4</v>
      </c>
      <c r="J3077" s="11">
        <v>5.4542230552507209E-3</v>
      </c>
      <c r="K3077" s="126">
        <f t="shared" si="770"/>
        <v>9.6671733328174164E-2</v>
      </c>
      <c r="L3077" s="74">
        <f t="shared" si="771"/>
        <v>96671.733328174159</v>
      </c>
      <c r="M3077" s="75">
        <f t="shared" si="772"/>
        <v>26357.763611796348</v>
      </c>
      <c r="N3077" s="75">
        <f t="shared" si="773"/>
        <v>56464.950342590993</v>
      </c>
      <c r="O3077" s="75">
        <f t="shared" si="774"/>
        <v>1765.8344964582884</v>
      </c>
      <c r="P3077" s="75">
        <f t="shared" si="775"/>
        <v>14352.203106015419</v>
      </c>
      <c r="Q3077" s="75">
        <f t="shared" si="776"/>
        <v>385.38301857010708</v>
      </c>
      <c r="R3077" s="75">
        <f t="shared" si="777"/>
        <v>7571.8312065133723</v>
      </c>
      <c r="S3077" s="76">
        <f t="shared" si="769"/>
        <v>106897.96578194454</v>
      </c>
      <c r="T3077" s="76"/>
      <c r="U3077" s="115">
        <f t="shared" si="778"/>
        <v>25467.380170194378</v>
      </c>
      <c r="V3077" s="115">
        <f t="shared" si="779"/>
        <v>14267.642919677008</v>
      </c>
      <c r="W3077" s="115">
        <f t="shared" si="780"/>
        <v>54030.813979739985</v>
      </c>
      <c r="X3077" s="115">
        <f t="shared" si="781"/>
        <v>7632.0366889859697</v>
      </c>
      <c r="Y3077" s="115">
        <f t="shared" si="782"/>
        <v>778.38008972435352</v>
      </c>
      <c r="Z3077" s="115">
        <f t="shared" si="783"/>
        <v>361.66660866335121</v>
      </c>
      <c r="AA3077" s="12">
        <f t="shared" si="784"/>
        <v>102537.92045698504</v>
      </c>
    </row>
    <row r="3078" spans="1:27" x14ac:dyDescent="0.2">
      <c r="A3078" s="72">
        <v>2004</v>
      </c>
      <c r="B3078" s="72">
        <v>5</v>
      </c>
      <c r="C3078" s="72">
        <v>8</v>
      </c>
      <c r="D3078" s="72">
        <v>4</v>
      </c>
      <c r="E3078" s="11">
        <v>2.6977114915173329E-2</v>
      </c>
      <c r="F3078" s="11">
        <v>4.8721217481775325E-2</v>
      </c>
      <c r="G3078" s="11">
        <v>1.6881560585838597E-3</v>
      </c>
      <c r="H3078" s="11">
        <v>1.312664262407311E-2</v>
      </c>
      <c r="I3078" s="11">
        <v>4.1820048868165545E-4</v>
      </c>
      <c r="J3078" s="11">
        <v>5.3783725857372323E-3</v>
      </c>
      <c r="K3078" s="126">
        <f t="shared" si="770"/>
        <v>9.6309704154024497E-2</v>
      </c>
      <c r="L3078" s="74">
        <f t="shared" si="771"/>
        <v>96309.704154024497</v>
      </c>
      <c r="M3078" s="75">
        <f t="shared" si="772"/>
        <v>27092.956411848612</v>
      </c>
      <c r="N3078" s="75">
        <f t="shared" si="773"/>
        <v>56085.910907552658</v>
      </c>
      <c r="O3078" s="75">
        <f t="shared" si="774"/>
        <v>1765.8344964582884</v>
      </c>
      <c r="P3078" s="75">
        <f t="shared" si="775"/>
        <v>13636.483159543512</v>
      </c>
      <c r="Q3078" s="75">
        <f t="shared" si="776"/>
        <v>385.38301857010708</v>
      </c>
      <c r="R3078" s="75">
        <f t="shared" si="777"/>
        <v>7466.5317080746299</v>
      </c>
      <c r="S3078" s="76">
        <f t="shared" si="769"/>
        <v>106433.09970204781</v>
      </c>
      <c r="T3078" s="76"/>
      <c r="U3078" s="115">
        <f t="shared" si="778"/>
        <v>26177.737650179555</v>
      </c>
      <c r="V3078" s="115">
        <f t="shared" si="779"/>
        <v>13556.139845805963</v>
      </c>
      <c r="W3078" s="115">
        <f t="shared" si="780"/>
        <v>53668.114480647462</v>
      </c>
      <c r="X3078" s="115">
        <f t="shared" si="781"/>
        <v>7525.8999284722122</v>
      </c>
      <c r="Y3078" s="115">
        <f t="shared" si="782"/>
        <v>778.38008972435352</v>
      </c>
      <c r="Z3078" s="115">
        <f t="shared" si="783"/>
        <v>361.66660866335121</v>
      </c>
      <c r="AA3078" s="12">
        <f t="shared" si="784"/>
        <v>102067.93860349289</v>
      </c>
    </row>
    <row r="3079" spans="1:27" x14ac:dyDescent="0.2">
      <c r="A3079" s="72">
        <v>2004</v>
      </c>
      <c r="B3079" s="72">
        <v>5</v>
      </c>
      <c r="C3079" s="72">
        <v>8</v>
      </c>
      <c r="D3079" s="72">
        <v>5</v>
      </c>
      <c r="E3079" s="11">
        <v>2.7602076713194167E-2</v>
      </c>
      <c r="F3079" s="11">
        <v>4.9620056564338967E-2</v>
      </c>
      <c r="G3079" s="11">
        <v>1.6881560585838597E-3</v>
      </c>
      <c r="H3079" s="11">
        <v>1.3239859930263404E-2</v>
      </c>
      <c r="I3079" s="11">
        <v>4.1820048868165545E-4</v>
      </c>
      <c r="J3079" s="11">
        <v>5.4142460668357923E-3</v>
      </c>
      <c r="K3079" s="126">
        <f t="shared" si="770"/>
        <v>9.7982595821897847E-2</v>
      </c>
      <c r="L3079" s="74">
        <f t="shared" si="771"/>
        <v>97982.595821897849</v>
      </c>
      <c r="M3079" s="75">
        <f t="shared" si="772"/>
        <v>27720.601836724112</v>
      </c>
      <c r="N3079" s="75">
        <f t="shared" si="773"/>
        <v>57120.618398672879</v>
      </c>
      <c r="O3079" s="75">
        <f t="shared" si="774"/>
        <v>1765.8344964582884</v>
      </c>
      <c r="P3079" s="75">
        <f t="shared" si="775"/>
        <v>13754.097840878818</v>
      </c>
      <c r="Q3079" s="75">
        <f t="shared" si="776"/>
        <v>385.38301857010708</v>
      </c>
      <c r="R3079" s="75">
        <f t="shared" si="777"/>
        <v>7516.3331080021335</v>
      </c>
      <c r="S3079" s="76">
        <f t="shared" si="769"/>
        <v>108262.86869930635</v>
      </c>
      <c r="T3079" s="76"/>
      <c r="U3079" s="115">
        <f t="shared" si="778"/>
        <v>26784.180779528881</v>
      </c>
      <c r="V3079" s="115">
        <f t="shared" si="779"/>
        <v>13673.061565977303</v>
      </c>
      <c r="W3079" s="115">
        <f t="shared" si="780"/>
        <v>54658.216971430855</v>
      </c>
      <c r="X3079" s="115">
        <f t="shared" si="781"/>
        <v>7576.0973115151173</v>
      </c>
      <c r="Y3079" s="115">
        <f t="shared" si="782"/>
        <v>778.38008972435352</v>
      </c>
      <c r="Z3079" s="115">
        <f t="shared" si="783"/>
        <v>361.66660866335121</v>
      </c>
      <c r="AA3079" s="12">
        <f t="shared" si="784"/>
        <v>103831.60332683985</v>
      </c>
    </row>
    <row r="3080" spans="1:27" x14ac:dyDescent="0.2">
      <c r="A3080" s="72">
        <v>2004</v>
      </c>
      <c r="B3080" s="72">
        <v>5</v>
      </c>
      <c r="C3080" s="72">
        <v>8</v>
      </c>
      <c r="D3080" s="72">
        <v>6</v>
      </c>
      <c r="E3080" s="11">
        <v>3.0294879845990504E-2</v>
      </c>
      <c r="F3080" s="11">
        <v>5.1662075159550992E-2</v>
      </c>
      <c r="G3080" s="11">
        <v>5.616488788064171E-5</v>
      </c>
      <c r="H3080" s="11">
        <v>1.3683862336127174E-2</v>
      </c>
      <c r="I3080" s="11">
        <v>4.0210308700465463E-4</v>
      </c>
      <c r="J3080" s="11">
        <v>5.5212565385354189E-3</v>
      </c>
      <c r="K3080" s="126">
        <f t="shared" si="770"/>
        <v>0.10162034185508938</v>
      </c>
      <c r="L3080" s="74">
        <f t="shared" si="771"/>
        <v>101620.34185508938</v>
      </c>
      <c r="M3080" s="75">
        <f t="shared" si="772"/>
        <v>30424.968042374454</v>
      </c>
      <c r="N3080" s="75">
        <f t="shared" si="773"/>
        <v>59471.308281278303</v>
      </c>
      <c r="O3080" s="75">
        <f t="shared" si="774"/>
        <v>58.749246555171183</v>
      </c>
      <c r="P3080" s="75">
        <f t="shared" si="775"/>
        <v>14215.345358904064</v>
      </c>
      <c r="Q3080" s="75">
        <f t="shared" si="776"/>
        <v>370.54882918650628</v>
      </c>
      <c r="R3080" s="75">
        <f t="shared" si="777"/>
        <v>7664.8905140398119</v>
      </c>
      <c r="S3080" s="76">
        <f t="shared" si="769"/>
        <v>112205.81027233831</v>
      </c>
      <c r="T3080" s="76"/>
      <c r="U3080" s="115">
        <f t="shared" si="778"/>
        <v>29397.191628745972</v>
      </c>
      <c r="V3080" s="115">
        <f t="shared" si="779"/>
        <v>14131.591509858408</v>
      </c>
      <c r="W3080" s="115">
        <f t="shared" si="780"/>
        <v>56907.571429382238</v>
      </c>
      <c r="X3080" s="115">
        <f t="shared" si="781"/>
        <v>7725.8359338347536</v>
      </c>
      <c r="Y3080" s="115">
        <f t="shared" si="782"/>
        <v>25.896675988928106</v>
      </c>
      <c r="Z3080" s="115">
        <f t="shared" si="783"/>
        <v>347.74531294424361</v>
      </c>
      <c r="AA3080" s="12">
        <f t="shared" si="784"/>
        <v>108535.83249075455</v>
      </c>
    </row>
    <row r="3081" spans="1:27" x14ac:dyDescent="0.2">
      <c r="A3081" s="72">
        <v>2004</v>
      </c>
      <c r="B3081" s="72">
        <v>5</v>
      </c>
      <c r="C3081" s="72">
        <v>8</v>
      </c>
      <c r="D3081" s="72">
        <v>7</v>
      </c>
      <c r="E3081" s="11">
        <v>3.5909830976841965E-2</v>
      </c>
      <c r="F3081" s="11">
        <v>5.5966179908399659E-2</v>
      </c>
      <c r="G3081" s="11">
        <v>0</v>
      </c>
      <c r="H3081" s="11">
        <v>1.4883375574945151E-2</v>
      </c>
      <c r="I3081" s="11">
        <v>4.0154909579649824E-4</v>
      </c>
      <c r="J3081" s="11">
        <v>5.7784482404113734E-3</v>
      </c>
      <c r="K3081" s="126">
        <f t="shared" si="770"/>
        <v>0.11293938379639465</v>
      </c>
      <c r="L3081" s="74">
        <f t="shared" si="771"/>
        <v>112939.38379639464</v>
      </c>
      <c r="M3081" s="75">
        <f t="shared" si="772"/>
        <v>36064.030140792369</v>
      </c>
      <c r="N3081" s="75">
        <f t="shared" si="773"/>
        <v>64426.020990807752</v>
      </c>
      <c r="O3081" s="75">
        <f t="shared" si="774"/>
        <v>0</v>
      </c>
      <c r="P3081" s="75">
        <f t="shared" si="775"/>
        <v>15461.447850549053</v>
      </c>
      <c r="Q3081" s="75">
        <f t="shared" si="776"/>
        <v>370.03831136111194</v>
      </c>
      <c r="R3081" s="75">
        <f t="shared" si="777"/>
        <v>8021.9371794573326</v>
      </c>
      <c r="S3081" s="76">
        <f t="shared" si="769"/>
        <v>124343.47447296763</v>
      </c>
      <c r="T3081" s="76"/>
      <c r="U3081" s="115">
        <f t="shared" si="778"/>
        <v>34845.762318539615</v>
      </c>
      <c r="V3081" s="115">
        <f t="shared" si="779"/>
        <v>15370.352225602381</v>
      </c>
      <c r="W3081" s="115">
        <f t="shared" si="780"/>
        <v>61648.692409873212</v>
      </c>
      <c r="X3081" s="115">
        <f t="shared" si="781"/>
        <v>8085.7215646452432</v>
      </c>
      <c r="Y3081" s="115">
        <f t="shared" si="782"/>
        <v>0</v>
      </c>
      <c r="Z3081" s="115">
        <f t="shared" si="783"/>
        <v>347.26621230494294</v>
      </c>
      <c r="AA3081" s="12">
        <f t="shared" si="784"/>
        <v>120297.79473096538</v>
      </c>
    </row>
    <row r="3082" spans="1:27" x14ac:dyDescent="0.2">
      <c r="A3082" s="72">
        <v>2004</v>
      </c>
      <c r="B3082" s="72">
        <v>5</v>
      </c>
      <c r="C3082" s="72">
        <v>8</v>
      </c>
      <c r="D3082" s="72">
        <v>8</v>
      </c>
      <c r="E3082" s="11">
        <v>4.0506657939888079E-2</v>
      </c>
      <c r="F3082" s="11">
        <v>5.8730829562065184E-2</v>
      </c>
      <c r="G3082" s="11">
        <v>0</v>
      </c>
      <c r="H3082" s="11">
        <v>1.7511271853247971E-2</v>
      </c>
      <c r="I3082" s="11">
        <v>4.0154909579649824E-4</v>
      </c>
      <c r="J3082" s="11">
        <v>5.8994432952712101E-3</v>
      </c>
      <c r="K3082" s="126">
        <f t="shared" si="770"/>
        <v>0.12304975174626895</v>
      </c>
      <c r="L3082" s="74">
        <f t="shared" si="771"/>
        <v>123049.75174626894</v>
      </c>
      <c r="M3082" s="75">
        <f t="shared" si="772"/>
        <v>40680.596179608117</v>
      </c>
      <c r="N3082" s="75">
        <f t="shared" si="773"/>
        <v>67608.574756507092</v>
      </c>
      <c r="O3082" s="75">
        <f t="shared" si="774"/>
        <v>0</v>
      </c>
      <c r="P3082" s="75">
        <f t="shared" si="775"/>
        <v>18191.411967831009</v>
      </c>
      <c r="Q3082" s="75">
        <f t="shared" si="776"/>
        <v>370.03831136111194</v>
      </c>
      <c r="R3082" s="75">
        <f t="shared" si="777"/>
        <v>8189.908698579482</v>
      </c>
      <c r="S3082" s="76">
        <f t="shared" si="769"/>
        <v>135040.5299138868</v>
      </c>
      <c r="T3082" s="76"/>
      <c r="U3082" s="115">
        <f t="shared" si="778"/>
        <v>39306.37757114436</v>
      </c>
      <c r="V3082" s="115">
        <f t="shared" si="779"/>
        <v>18084.231963869537</v>
      </c>
      <c r="W3082" s="115">
        <f t="shared" si="780"/>
        <v>64694.050095512001</v>
      </c>
      <c r="X3082" s="115">
        <f t="shared" si="781"/>
        <v>8255.0286664124087</v>
      </c>
      <c r="Y3082" s="115">
        <f t="shared" si="782"/>
        <v>0</v>
      </c>
      <c r="Z3082" s="115">
        <f t="shared" si="783"/>
        <v>347.26621230494294</v>
      </c>
      <c r="AA3082" s="12">
        <f t="shared" si="784"/>
        <v>130686.95450924324</v>
      </c>
    </row>
    <row r="3083" spans="1:27" x14ac:dyDescent="0.2">
      <c r="A3083" s="72">
        <v>2004</v>
      </c>
      <c r="B3083" s="72">
        <v>5</v>
      </c>
      <c r="C3083" s="72">
        <v>8</v>
      </c>
      <c r="D3083" s="72">
        <v>9</v>
      </c>
      <c r="E3083" s="11">
        <v>4.2642946485422495E-2</v>
      </c>
      <c r="F3083" s="11">
        <v>6.0268078091727573E-2</v>
      </c>
      <c r="G3083" s="11">
        <v>0</v>
      </c>
      <c r="H3083" s="11">
        <v>2.1744767606188063E-2</v>
      </c>
      <c r="I3083" s="11">
        <v>4.0154909579649824E-4</v>
      </c>
      <c r="J3083" s="11">
        <v>6.3656413994702269E-3</v>
      </c>
      <c r="K3083" s="126">
        <f t="shared" si="770"/>
        <v>0.13142298267860489</v>
      </c>
      <c r="L3083" s="74">
        <f t="shared" si="771"/>
        <v>131422.98267860489</v>
      </c>
      <c r="M3083" s="75">
        <f t="shared" si="772"/>
        <v>42826.058087943667</v>
      </c>
      <c r="N3083" s="75">
        <f t="shared" si="773"/>
        <v>69378.193590635405</v>
      </c>
      <c r="O3083" s="75">
        <f t="shared" si="774"/>
        <v>0</v>
      </c>
      <c r="P3083" s="75">
        <f t="shared" si="775"/>
        <v>22589.337255679922</v>
      </c>
      <c r="Q3083" s="75">
        <f t="shared" si="776"/>
        <v>370.03831136111194</v>
      </c>
      <c r="R3083" s="75">
        <f t="shared" si="777"/>
        <v>8837.1087338609905</v>
      </c>
      <c r="S3083" s="76">
        <f t="shared" si="769"/>
        <v>144000.73597948108</v>
      </c>
      <c r="T3083" s="76"/>
      <c r="U3083" s="115">
        <f t="shared" si="778"/>
        <v>41379.364295852611</v>
      </c>
      <c r="V3083" s="115">
        <f t="shared" si="779"/>
        <v>22456.245593480624</v>
      </c>
      <c r="W3083" s="115">
        <f t="shared" si="780"/>
        <v>66387.382781748514</v>
      </c>
      <c r="X3083" s="115">
        <f t="shared" si="781"/>
        <v>8907.374747520571</v>
      </c>
      <c r="Y3083" s="115">
        <f t="shared" si="782"/>
        <v>0</v>
      </c>
      <c r="Z3083" s="115">
        <f t="shared" si="783"/>
        <v>347.26621230494294</v>
      </c>
      <c r="AA3083" s="12">
        <f t="shared" si="784"/>
        <v>139477.63363090725</v>
      </c>
    </row>
    <row r="3084" spans="1:27" x14ac:dyDescent="0.2">
      <c r="A3084" s="72">
        <v>2004</v>
      </c>
      <c r="B3084" s="72">
        <v>5</v>
      </c>
      <c r="C3084" s="72">
        <v>8</v>
      </c>
      <c r="D3084" s="72">
        <v>10</v>
      </c>
      <c r="E3084" s="11">
        <v>4.7905429884921955E-2</v>
      </c>
      <c r="F3084" s="11">
        <v>6.1573944048090384E-2</v>
      </c>
      <c r="G3084" s="11">
        <v>0</v>
      </c>
      <c r="H3084" s="11">
        <v>2.1329540519047212E-2</v>
      </c>
      <c r="I3084" s="11">
        <v>4.0154909579649824E-4</v>
      </c>
      <c r="J3084" s="11">
        <v>6.5041173709324057E-3</v>
      </c>
      <c r="K3084" s="126">
        <f t="shared" si="770"/>
        <v>0.13771458091878847</v>
      </c>
      <c r="L3084" s="74">
        <f t="shared" si="771"/>
        <v>137714.58091878847</v>
      </c>
      <c r="M3084" s="75">
        <f t="shared" si="772"/>
        <v>48111.138935507675</v>
      </c>
      <c r="N3084" s="75">
        <f t="shared" si="773"/>
        <v>70881.454089270672</v>
      </c>
      <c r="O3084" s="75">
        <f t="shared" si="774"/>
        <v>0</v>
      </c>
      <c r="P3084" s="75">
        <f t="shared" si="775"/>
        <v>22157.98269356223</v>
      </c>
      <c r="Q3084" s="75">
        <f t="shared" si="776"/>
        <v>370.03831136111194</v>
      </c>
      <c r="R3084" s="75">
        <f t="shared" si="777"/>
        <v>9029.3481548469335</v>
      </c>
      <c r="S3084" s="76">
        <f t="shared" si="769"/>
        <v>150549.96218454861</v>
      </c>
      <c r="T3084" s="76"/>
      <c r="U3084" s="115">
        <f t="shared" si="778"/>
        <v>46485.911465692436</v>
      </c>
      <c r="V3084" s="115">
        <f t="shared" si="779"/>
        <v>22027.432482447563</v>
      </c>
      <c r="W3084" s="115">
        <f t="shared" si="780"/>
        <v>67825.839521231173</v>
      </c>
      <c r="X3084" s="115">
        <f t="shared" si="781"/>
        <v>9101.1427111767134</v>
      </c>
      <c r="Y3084" s="115">
        <f t="shared" si="782"/>
        <v>0</v>
      </c>
      <c r="Z3084" s="115">
        <f t="shared" si="783"/>
        <v>347.26621230494294</v>
      </c>
      <c r="AA3084" s="12">
        <f t="shared" si="784"/>
        <v>145787.59239285282</v>
      </c>
    </row>
    <row r="3085" spans="1:27" x14ac:dyDescent="0.2">
      <c r="A3085" s="72">
        <v>2004</v>
      </c>
      <c r="B3085" s="72">
        <v>5</v>
      </c>
      <c r="C3085" s="72">
        <v>8</v>
      </c>
      <c r="D3085" s="72">
        <v>11</v>
      </c>
      <c r="E3085" s="11">
        <v>5.4617520371937345E-2</v>
      </c>
      <c r="F3085" s="11">
        <v>6.1065149741279641E-2</v>
      </c>
      <c r="G3085" s="11">
        <v>0</v>
      </c>
      <c r="H3085" s="11">
        <v>1.7764585066783259E-2</v>
      </c>
      <c r="I3085" s="11">
        <v>4.0154909579649824E-4</v>
      </c>
      <c r="J3085" s="11">
        <v>6.8145105511282578E-3</v>
      </c>
      <c r="K3085" s="126">
        <f t="shared" si="770"/>
        <v>0.14066331482692498</v>
      </c>
      <c r="L3085" s="74">
        <f t="shared" si="771"/>
        <v>140663.31482692499</v>
      </c>
      <c r="M3085" s="75">
        <f t="shared" si="772"/>
        <v>54852.051578275474</v>
      </c>
      <c r="N3085" s="75">
        <f t="shared" si="773"/>
        <v>70295.750495703207</v>
      </c>
      <c r="O3085" s="75">
        <f t="shared" si="774"/>
        <v>0</v>
      </c>
      <c r="P3085" s="75">
        <f t="shared" si="775"/>
        <v>18454.563900079775</v>
      </c>
      <c r="Q3085" s="75">
        <f t="shared" si="776"/>
        <v>370.03831136111194</v>
      </c>
      <c r="R3085" s="75">
        <f t="shared" si="777"/>
        <v>9460.251831555448</v>
      </c>
      <c r="S3085" s="76">
        <f t="shared" si="769"/>
        <v>153432.65611697501</v>
      </c>
      <c r="T3085" s="76"/>
      <c r="U3085" s="115">
        <f t="shared" si="778"/>
        <v>52999.111428173521</v>
      </c>
      <c r="V3085" s="115">
        <f t="shared" si="779"/>
        <v>18345.83345983602</v>
      </c>
      <c r="W3085" s="115">
        <f t="shared" si="780"/>
        <v>67265.384907894899</v>
      </c>
      <c r="X3085" s="115">
        <f t="shared" si="781"/>
        <v>9535.4726084450758</v>
      </c>
      <c r="Y3085" s="115">
        <f t="shared" si="782"/>
        <v>0</v>
      </c>
      <c r="Z3085" s="115">
        <f t="shared" si="783"/>
        <v>347.26621230494294</v>
      </c>
      <c r="AA3085" s="12">
        <f t="shared" si="784"/>
        <v>148493.06861665446</v>
      </c>
    </row>
    <row r="3086" spans="1:27" x14ac:dyDescent="0.2">
      <c r="A3086" s="72">
        <v>2004</v>
      </c>
      <c r="B3086" s="72">
        <v>5</v>
      </c>
      <c r="C3086" s="72">
        <v>8</v>
      </c>
      <c r="D3086" s="72">
        <v>12</v>
      </c>
      <c r="E3086" s="11">
        <v>5.0859247116062274E-2</v>
      </c>
      <c r="F3086" s="11">
        <v>5.9839936406779183E-2</v>
      </c>
      <c r="G3086" s="11">
        <v>0</v>
      </c>
      <c r="H3086" s="11">
        <v>2.1170509834343033E-2</v>
      </c>
      <c r="I3086" s="11">
        <v>4.0154909579649824E-4</v>
      </c>
      <c r="J3086" s="11">
        <v>6.9469058447856552E-3</v>
      </c>
      <c r="K3086" s="126">
        <f t="shared" si="770"/>
        <v>0.13921814829776666</v>
      </c>
      <c r="L3086" s="74">
        <f t="shared" si="771"/>
        <v>139218.14829776666</v>
      </c>
      <c r="M3086" s="75">
        <f t="shared" si="772"/>
        <v>51077.640051119575</v>
      </c>
      <c r="N3086" s="75">
        <f t="shared" si="773"/>
        <v>68885.334059635235</v>
      </c>
      <c r="O3086" s="75">
        <f t="shared" si="774"/>
        <v>0</v>
      </c>
      <c r="P3086" s="75">
        <f t="shared" si="775"/>
        <v>21992.7752360329</v>
      </c>
      <c r="Q3086" s="75">
        <f t="shared" si="776"/>
        <v>370.03831136111194</v>
      </c>
      <c r="R3086" s="75">
        <f t="shared" si="777"/>
        <v>9644.049744833952</v>
      </c>
      <c r="S3086" s="76">
        <f t="shared" si="769"/>
        <v>151969.83740298278</v>
      </c>
      <c r="T3086" s="76"/>
      <c r="U3086" s="115">
        <f t="shared" si="778"/>
        <v>49352.202126740107</v>
      </c>
      <c r="V3086" s="115">
        <f t="shared" si="779"/>
        <v>21863.198392790047</v>
      </c>
      <c r="W3086" s="115">
        <f t="shared" si="780"/>
        <v>65915.769834671766</v>
      </c>
      <c r="X3086" s="115">
        <f t="shared" si="781"/>
        <v>9720.7319439006715</v>
      </c>
      <c r="Y3086" s="115">
        <f t="shared" si="782"/>
        <v>0</v>
      </c>
      <c r="Z3086" s="115">
        <f t="shared" si="783"/>
        <v>347.26621230494294</v>
      </c>
      <c r="AA3086" s="12">
        <f t="shared" si="784"/>
        <v>147199.16851040753</v>
      </c>
    </row>
    <row r="3087" spans="1:27" x14ac:dyDescent="0.2">
      <c r="A3087" s="72">
        <v>2004</v>
      </c>
      <c r="B3087" s="72">
        <v>5</v>
      </c>
      <c r="C3087" s="72">
        <v>8</v>
      </c>
      <c r="D3087" s="72">
        <v>13</v>
      </c>
      <c r="E3087" s="11">
        <v>5.0198325616117596E-2</v>
      </c>
      <c r="F3087" s="11">
        <v>5.9568526159277088E-2</v>
      </c>
      <c r="G3087" s="11">
        <v>0</v>
      </c>
      <c r="H3087" s="11">
        <v>1.9270170731695822E-2</v>
      </c>
      <c r="I3087" s="11">
        <v>4.0154909579649824E-4</v>
      </c>
      <c r="J3087" s="11">
        <v>6.994331665217365E-3</v>
      </c>
      <c r="K3087" s="126">
        <f t="shared" si="770"/>
        <v>0.13643290326810439</v>
      </c>
      <c r="L3087" s="74">
        <f t="shared" si="771"/>
        <v>136432.90326810439</v>
      </c>
      <c r="M3087" s="75">
        <f t="shared" si="772"/>
        <v>50413.880511007177</v>
      </c>
      <c r="N3087" s="75">
        <f t="shared" si="773"/>
        <v>68572.897471479519</v>
      </c>
      <c r="O3087" s="75">
        <f t="shared" si="774"/>
        <v>0</v>
      </c>
      <c r="P3087" s="75">
        <f t="shared" si="775"/>
        <v>20018.62671132584</v>
      </c>
      <c r="Q3087" s="75">
        <f t="shared" si="776"/>
        <v>370.03831136111194</v>
      </c>
      <c r="R3087" s="75">
        <f t="shared" si="777"/>
        <v>9709.8886926550567</v>
      </c>
      <c r="S3087" s="76">
        <f t="shared" si="769"/>
        <v>149085.33169782869</v>
      </c>
      <c r="T3087" s="76"/>
      <c r="U3087" s="115">
        <f t="shared" si="778"/>
        <v>48710.864841885239</v>
      </c>
      <c r="V3087" s="115">
        <f t="shared" si="779"/>
        <v>19900.681139315413</v>
      </c>
      <c r="W3087" s="115">
        <f t="shared" si="780"/>
        <v>65616.802013524619</v>
      </c>
      <c r="X3087" s="115">
        <f t="shared" si="781"/>
        <v>9787.0943933042799</v>
      </c>
      <c r="Y3087" s="115">
        <f t="shared" si="782"/>
        <v>0</v>
      </c>
      <c r="Z3087" s="115">
        <f t="shared" si="783"/>
        <v>347.26621230494294</v>
      </c>
      <c r="AA3087" s="12">
        <f t="shared" si="784"/>
        <v>144362.7086003345</v>
      </c>
    </row>
    <row r="3088" spans="1:27" x14ac:dyDescent="0.2">
      <c r="A3088" s="72">
        <v>2004</v>
      </c>
      <c r="B3088" s="72">
        <v>5</v>
      </c>
      <c r="C3088" s="72">
        <v>8</v>
      </c>
      <c r="D3088" s="72">
        <v>14</v>
      </c>
      <c r="E3088" s="11">
        <v>4.7273809799159169E-2</v>
      </c>
      <c r="F3088" s="11">
        <v>5.7916727019493852E-2</v>
      </c>
      <c r="G3088" s="11">
        <v>0</v>
      </c>
      <c r="H3088" s="11">
        <v>2.0227443188119375E-2</v>
      </c>
      <c r="I3088" s="11">
        <v>4.0154909579649824E-4</v>
      </c>
      <c r="J3088" s="11">
        <v>7.04570889242985E-3</v>
      </c>
      <c r="K3088" s="126">
        <f t="shared" si="770"/>
        <v>0.13286523799499877</v>
      </c>
      <c r="L3088" s="74">
        <f t="shared" si="771"/>
        <v>132865.23799499878</v>
      </c>
      <c r="M3088" s="75">
        <f t="shared" si="772"/>
        <v>47476.806631766987</v>
      </c>
      <c r="N3088" s="75">
        <f t="shared" si="773"/>
        <v>66671.412570661734</v>
      </c>
      <c r="O3088" s="75">
        <f t="shared" si="774"/>
        <v>0</v>
      </c>
      <c r="P3088" s="75">
        <f t="shared" si="775"/>
        <v>21013.079756552735</v>
      </c>
      <c r="Q3088" s="75">
        <f t="shared" si="776"/>
        <v>370.03831136111194</v>
      </c>
      <c r="R3088" s="75">
        <f t="shared" si="777"/>
        <v>9781.2131853226438</v>
      </c>
      <c r="S3088" s="76">
        <f t="shared" si="769"/>
        <v>145312.55045566522</v>
      </c>
      <c r="T3088" s="76"/>
      <c r="U3088" s="115">
        <f t="shared" si="778"/>
        <v>45873.007344859921</v>
      </c>
      <c r="V3088" s="115">
        <f t="shared" si="779"/>
        <v>20889.275074676872</v>
      </c>
      <c r="W3088" s="115">
        <f t="shared" si="780"/>
        <v>63797.287848754779</v>
      </c>
      <c r="X3088" s="115">
        <f t="shared" si="781"/>
        <v>9858.9860044635552</v>
      </c>
      <c r="Y3088" s="115">
        <f t="shared" si="782"/>
        <v>0</v>
      </c>
      <c r="Z3088" s="115">
        <f t="shared" si="783"/>
        <v>347.26621230494294</v>
      </c>
      <c r="AA3088" s="12">
        <f t="shared" si="784"/>
        <v>140765.82248506005</v>
      </c>
    </row>
    <row r="3089" spans="1:27" x14ac:dyDescent="0.2">
      <c r="A3089" s="72">
        <v>2004</v>
      </c>
      <c r="B3089" s="72">
        <v>5</v>
      </c>
      <c r="C3089" s="72">
        <v>8</v>
      </c>
      <c r="D3089" s="72">
        <v>15</v>
      </c>
      <c r="E3089" s="11">
        <v>4.4582678394480407E-2</v>
      </c>
      <c r="F3089" s="11">
        <v>5.7024250167902274E-2</v>
      </c>
      <c r="G3089" s="11">
        <v>0</v>
      </c>
      <c r="H3089" s="11">
        <v>1.984336845295414E-2</v>
      </c>
      <c r="I3089" s="11">
        <v>4.0154909579649824E-4</v>
      </c>
      <c r="J3089" s="11">
        <v>7.0720058399413293E-3</v>
      </c>
      <c r="K3089" s="126">
        <f t="shared" si="770"/>
        <v>0.12892385195107464</v>
      </c>
      <c r="L3089" s="74">
        <f t="shared" si="771"/>
        <v>128923.85195107464</v>
      </c>
      <c r="M3089" s="75">
        <f t="shared" si="772"/>
        <v>44774.119332744143</v>
      </c>
      <c r="N3089" s="75">
        <f t="shared" si="773"/>
        <v>65644.029024588774</v>
      </c>
      <c r="O3089" s="75">
        <f t="shared" si="774"/>
        <v>0</v>
      </c>
      <c r="P3089" s="75">
        <f t="shared" si="775"/>
        <v>20614.087507881177</v>
      </c>
      <c r="Q3089" s="75">
        <f t="shared" si="776"/>
        <v>370.03831136111194</v>
      </c>
      <c r="R3089" s="75">
        <f t="shared" si="777"/>
        <v>9817.719951875175</v>
      </c>
      <c r="S3089" s="76">
        <f t="shared" si="769"/>
        <v>141219.9941284504</v>
      </c>
      <c r="T3089" s="76"/>
      <c r="U3089" s="115">
        <f t="shared" si="778"/>
        <v>43261.618687646012</v>
      </c>
      <c r="V3089" s="115">
        <f t="shared" si="779"/>
        <v>20492.63360509101</v>
      </c>
      <c r="W3089" s="115">
        <f t="shared" si="780"/>
        <v>62814.193576521924</v>
      </c>
      <c r="X3089" s="115">
        <f t="shared" si="781"/>
        <v>9895.7830452488142</v>
      </c>
      <c r="Y3089" s="115">
        <f t="shared" si="782"/>
        <v>0</v>
      </c>
      <c r="Z3089" s="115">
        <f t="shared" si="783"/>
        <v>347.26621230494294</v>
      </c>
      <c r="AA3089" s="12">
        <f t="shared" si="784"/>
        <v>136811.49512681272</v>
      </c>
    </row>
    <row r="3090" spans="1:27" x14ac:dyDescent="0.2">
      <c r="A3090" s="72">
        <v>2004</v>
      </c>
      <c r="B3090" s="72">
        <v>5</v>
      </c>
      <c r="C3090" s="72">
        <v>8</v>
      </c>
      <c r="D3090" s="72">
        <v>16</v>
      </c>
      <c r="E3090" s="11">
        <v>4.7830314655028752E-2</v>
      </c>
      <c r="F3090" s="11">
        <v>5.5568909143645297E-2</v>
      </c>
      <c r="G3090" s="11">
        <v>0</v>
      </c>
      <c r="H3090" s="11">
        <v>1.718819079377595E-2</v>
      </c>
      <c r="I3090" s="11">
        <v>4.0154909579649824E-4</v>
      </c>
      <c r="J3090" s="11">
        <v>6.8663433293392143E-3</v>
      </c>
      <c r="K3090" s="126">
        <f t="shared" si="770"/>
        <v>0.12785530701758571</v>
      </c>
      <c r="L3090" s="74">
        <f t="shared" si="771"/>
        <v>127855.30701758571</v>
      </c>
      <c r="M3090" s="75">
        <f t="shared" si="772"/>
        <v>48035.701155902192</v>
      </c>
      <c r="N3090" s="75">
        <f t="shared" si="773"/>
        <v>63968.698824617568</v>
      </c>
      <c r="O3090" s="75">
        <f t="shared" si="774"/>
        <v>0</v>
      </c>
      <c r="P3090" s="75">
        <f t="shared" si="775"/>
        <v>17855.782397282786</v>
      </c>
      <c r="Q3090" s="75">
        <f t="shared" si="776"/>
        <v>370.03831136111194</v>
      </c>
      <c r="R3090" s="75">
        <f t="shared" si="777"/>
        <v>9532.2087434019813</v>
      </c>
      <c r="S3090" s="76">
        <f t="shared" si="769"/>
        <v>139762.42943256564</v>
      </c>
      <c r="T3090" s="76"/>
      <c r="U3090" s="115">
        <f t="shared" si="778"/>
        <v>46413.022026333922</v>
      </c>
      <c r="V3090" s="115">
        <f t="shared" si="779"/>
        <v>17750.579852727133</v>
      </c>
      <c r="W3090" s="115">
        <f t="shared" si="780"/>
        <v>61211.084854384135</v>
      </c>
      <c r="X3090" s="115">
        <f t="shared" si="781"/>
        <v>9608.0016673029204</v>
      </c>
      <c r="Y3090" s="115">
        <f t="shared" si="782"/>
        <v>0</v>
      </c>
      <c r="Z3090" s="115">
        <f t="shared" si="783"/>
        <v>347.26621230494294</v>
      </c>
      <c r="AA3090" s="12">
        <f t="shared" si="784"/>
        <v>135329.95461305304</v>
      </c>
    </row>
    <row r="3091" spans="1:27" x14ac:dyDescent="0.2">
      <c r="A3091" s="72">
        <v>2004</v>
      </c>
      <c r="B3091" s="72">
        <v>5</v>
      </c>
      <c r="C3091" s="72">
        <v>8</v>
      </c>
      <c r="D3091" s="72">
        <v>17</v>
      </c>
      <c r="E3091" s="11">
        <v>5.0030828309860581E-2</v>
      </c>
      <c r="F3091" s="11">
        <v>5.4756916543696556E-2</v>
      </c>
      <c r="G3091" s="11">
        <v>0</v>
      </c>
      <c r="H3091" s="11">
        <v>1.7705576553248868E-2</v>
      </c>
      <c r="I3091" s="11">
        <v>4.0154909579649824E-4</v>
      </c>
      <c r="J3091" s="11">
        <v>6.7734689272013282E-3</v>
      </c>
      <c r="K3091" s="126">
        <f t="shared" si="770"/>
        <v>0.12966833942980382</v>
      </c>
      <c r="L3091" s="74">
        <f t="shared" si="771"/>
        <v>129668.33942980382</v>
      </c>
      <c r="M3091" s="75">
        <f t="shared" si="772"/>
        <v>50245.663960357022</v>
      </c>
      <c r="N3091" s="75">
        <f t="shared" si="773"/>
        <v>63033.965520070073</v>
      </c>
      <c r="O3091" s="75">
        <f t="shared" si="774"/>
        <v>0</v>
      </c>
      <c r="P3091" s="75">
        <f t="shared" si="775"/>
        <v>18393.263488076038</v>
      </c>
      <c r="Q3091" s="75">
        <f t="shared" si="776"/>
        <v>370.03831136111194</v>
      </c>
      <c r="R3091" s="75">
        <f t="shared" si="777"/>
        <v>9403.2757516137335</v>
      </c>
      <c r="S3091" s="76">
        <f t="shared" si="769"/>
        <v>141446.20703147797</v>
      </c>
      <c r="T3091" s="76"/>
      <c r="U3091" s="115">
        <f t="shared" si="778"/>
        <v>48548.330762385078</v>
      </c>
      <c r="V3091" s="115">
        <f t="shared" si="779"/>
        <v>18284.894217070436</v>
      </c>
      <c r="W3091" s="115">
        <f t="shared" si="780"/>
        <v>60316.646782761884</v>
      </c>
      <c r="X3091" s="115">
        <f t="shared" si="781"/>
        <v>9478.0434977517871</v>
      </c>
      <c r="Y3091" s="115">
        <f t="shared" si="782"/>
        <v>0</v>
      </c>
      <c r="Z3091" s="115">
        <f t="shared" si="783"/>
        <v>347.26621230494294</v>
      </c>
      <c r="AA3091" s="12">
        <f t="shared" si="784"/>
        <v>136975.18147227413</v>
      </c>
    </row>
    <row r="3092" spans="1:27" x14ac:dyDescent="0.2">
      <c r="A3092" s="72">
        <v>2004</v>
      </c>
      <c r="B3092" s="72">
        <v>5</v>
      </c>
      <c r="C3092" s="72">
        <v>8</v>
      </c>
      <c r="D3092" s="72">
        <v>18</v>
      </c>
      <c r="E3092" s="11">
        <v>5.5618891696883353E-2</v>
      </c>
      <c r="F3092" s="11">
        <v>5.3710432224782063E-2</v>
      </c>
      <c r="G3092" s="11">
        <v>0</v>
      </c>
      <c r="H3092" s="11">
        <v>1.3994333557756266E-2</v>
      </c>
      <c r="I3092" s="11">
        <v>4.0154909579649824E-4</v>
      </c>
      <c r="J3092" s="11">
        <v>6.6992911541566098E-3</v>
      </c>
      <c r="K3092" s="126">
        <f t="shared" si="770"/>
        <v>0.13042449772937478</v>
      </c>
      <c r="L3092" s="74">
        <f t="shared" si="771"/>
        <v>130424.49772937478</v>
      </c>
      <c r="M3092" s="75">
        <f t="shared" si="772"/>
        <v>55857.722857214867</v>
      </c>
      <c r="N3092" s="75">
        <f t="shared" si="773"/>
        <v>61829.294756275136</v>
      </c>
      <c r="O3092" s="75">
        <f t="shared" si="774"/>
        <v>0</v>
      </c>
      <c r="P3092" s="75">
        <f t="shared" si="775"/>
        <v>14537.875323839935</v>
      </c>
      <c r="Q3092" s="75">
        <f t="shared" si="776"/>
        <v>370.03831136111194</v>
      </c>
      <c r="R3092" s="75">
        <f t="shared" si="777"/>
        <v>9300.2983759031886</v>
      </c>
      <c r="S3092" s="76">
        <f t="shared" si="769"/>
        <v>141895.22962459421</v>
      </c>
      <c r="T3092" s="76"/>
      <c r="U3092" s="115">
        <f t="shared" si="778"/>
        <v>53970.810437399501</v>
      </c>
      <c r="V3092" s="115">
        <f t="shared" si="779"/>
        <v>14452.2211955317</v>
      </c>
      <c r="W3092" s="115">
        <f t="shared" si="780"/>
        <v>59163.907932368536</v>
      </c>
      <c r="X3092" s="115">
        <f t="shared" si="781"/>
        <v>9374.2473237321774</v>
      </c>
      <c r="Y3092" s="115">
        <f t="shared" si="782"/>
        <v>0</v>
      </c>
      <c r="Z3092" s="115">
        <f t="shared" si="783"/>
        <v>347.26621230494294</v>
      </c>
      <c r="AA3092" s="12">
        <f t="shared" si="784"/>
        <v>137308.45310133687</v>
      </c>
    </row>
    <row r="3093" spans="1:27" x14ac:dyDescent="0.2">
      <c r="A3093" s="72">
        <v>2004</v>
      </c>
      <c r="B3093" s="72">
        <v>5</v>
      </c>
      <c r="C3093" s="72">
        <v>8</v>
      </c>
      <c r="D3093" s="72">
        <v>19</v>
      </c>
      <c r="E3093" s="11">
        <v>5.513356187077479E-2</v>
      </c>
      <c r="F3093" s="11">
        <v>5.373331315447142E-2</v>
      </c>
      <c r="G3093" s="11">
        <v>0</v>
      </c>
      <c r="H3093" s="11">
        <v>1.6187706249704899E-2</v>
      </c>
      <c r="I3093" s="11">
        <v>4.0154909579649824E-4</v>
      </c>
      <c r="J3093" s="11">
        <v>6.6091525827829097E-3</v>
      </c>
      <c r="K3093" s="126">
        <f t="shared" si="770"/>
        <v>0.13206528295353054</v>
      </c>
      <c r="L3093" s="74">
        <f t="shared" si="771"/>
        <v>132065.28295353055</v>
      </c>
      <c r="M3093" s="75">
        <f t="shared" si="772"/>
        <v>55370.308993075763</v>
      </c>
      <c r="N3093" s="75">
        <f t="shared" si="773"/>
        <v>61855.634364568374</v>
      </c>
      <c r="O3093" s="75">
        <f t="shared" si="774"/>
        <v>0</v>
      </c>
      <c r="P3093" s="75">
        <f t="shared" si="775"/>
        <v>16816.438901209523</v>
      </c>
      <c r="Q3093" s="75">
        <f t="shared" si="776"/>
        <v>370.03831136111194</v>
      </c>
      <c r="R3093" s="75">
        <f t="shared" si="777"/>
        <v>9175.1634042080241</v>
      </c>
      <c r="S3093" s="76">
        <f t="shared" si="769"/>
        <v>143587.5839744228</v>
      </c>
      <c r="T3093" s="76"/>
      <c r="U3093" s="115">
        <f t="shared" si="778"/>
        <v>53499.861749905445</v>
      </c>
      <c r="V3093" s="115">
        <f t="shared" si="779"/>
        <v>16717.359951690003</v>
      </c>
      <c r="W3093" s="115">
        <f t="shared" si="780"/>
        <v>59189.112071703763</v>
      </c>
      <c r="X3093" s="115">
        <f t="shared" si="781"/>
        <v>9248.1173732611223</v>
      </c>
      <c r="Y3093" s="115">
        <f t="shared" si="782"/>
        <v>0</v>
      </c>
      <c r="Z3093" s="115">
        <f t="shared" si="783"/>
        <v>347.26621230494294</v>
      </c>
      <c r="AA3093" s="12">
        <f t="shared" si="784"/>
        <v>139001.71735886528</v>
      </c>
    </row>
    <row r="3094" spans="1:27" x14ac:dyDescent="0.2">
      <c r="A3094" s="72">
        <v>2004</v>
      </c>
      <c r="B3094" s="72">
        <v>5</v>
      </c>
      <c r="C3094" s="72">
        <v>8</v>
      </c>
      <c r="D3094" s="72">
        <v>20</v>
      </c>
      <c r="E3094" s="11">
        <v>5.6793899142976507E-2</v>
      </c>
      <c r="F3094" s="11">
        <v>5.3385495669178128E-2</v>
      </c>
      <c r="G3094" s="11">
        <v>8.4407802929192983E-4</v>
      </c>
      <c r="H3094" s="11">
        <v>1.7161393042965784E-2</v>
      </c>
      <c r="I3094" s="11">
        <v>4.0987479223907682E-4</v>
      </c>
      <c r="J3094" s="11">
        <v>6.6470013237305949E-3</v>
      </c>
      <c r="K3094" s="126">
        <f t="shared" si="770"/>
        <v>0.13524174200038203</v>
      </c>
      <c r="L3094" s="74">
        <f t="shared" si="771"/>
        <v>135241.74200038202</v>
      </c>
      <c r="M3094" s="75">
        <f t="shared" si="772"/>
        <v>57037.775862167378</v>
      </c>
      <c r="N3094" s="75">
        <f t="shared" si="773"/>
        <v>61455.240829666545</v>
      </c>
      <c r="O3094" s="75">
        <f t="shared" si="774"/>
        <v>882.91724822914421</v>
      </c>
      <c r="P3094" s="75">
        <f t="shared" si="775"/>
        <v>17827.943818287247</v>
      </c>
      <c r="Q3094" s="75">
        <f t="shared" si="776"/>
        <v>377.71066496560951</v>
      </c>
      <c r="R3094" s="75">
        <f t="shared" si="777"/>
        <v>9227.7069608121183</v>
      </c>
      <c r="S3094" s="76">
        <f t="shared" si="769"/>
        <v>146809.29538412805</v>
      </c>
      <c r="T3094" s="76"/>
      <c r="U3094" s="115">
        <f t="shared" si="778"/>
        <v>55111.000437610892</v>
      </c>
      <c r="V3094" s="115">
        <f t="shared" si="779"/>
        <v>17722.905292830954</v>
      </c>
      <c r="W3094" s="115">
        <f t="shared" si="780"/>
        <v>58805.979022410116</v>
      </c>
      <c r="X3094" s="115">
        <f t="shared" si="781"/>
        <v>9301.0787165392576</v>
      </c>
      <c r="Y3094" s="115">
        <f t="shared" si="782"/>
        <v>389.19004486217676</v>
      </c>
      <c r="Z3094" s="115">
        <f t="shared" si="783"/>
        <v>354.46641048414705</v>
      </c>
      <c r="AA3094" s="12">
        <f t="shared" si="784"/>
        <v>141684.61992473755</v>
      </c>
    </row>
    <row r="3095" spans="1:27" x14ac:dyDescent="0.2">
      <c r="A3095" s="72">
        <v>2004</v>
      </c>
      <c r="B3095" s="72">
        <v>5</v>
      </c>
      <c r="C3095" s="72">
        <v>8</v>
      </c>
      <c r="D3095" s="72">
        <v>21</v>
      </c>
      <c r="E3095" s="11">
        <v>5.8875845435858429E-2</v>
      </c>
      <c r="F3095" s="11">
        <v>5.2102843402355478E-2</v>
      </c>
      <c r="G3095" s="11">
        <v>1.6881560585838597E-3</v>
      </c>
      <c r="H3095" s="11">
        <v>1.4057987596227827E-2</v>
      </c>
      <c r="I3095" s="11">
        <v>4.1820048868165545E-4</v>
      </c>
      <c r="J3095" s="11">
        <v>6.7382039847193572E-3</v>
      </c>
      <c r="K3095" s="126">
        <f t="shared" si="770"/>
        <v>0.13388123696642662</v>
      </c>
      <c r="L3095" s="74">
        <f t="shared" si="771"/>
        <v>133881.23696642663</v>
      </c>
      <c r="M3095" s="75">
        <f t="shared" si="772"/>
        <v>59128.6621686617</v>
      </c>
      <c r="N3095" s="75">
        <f t="shared" si="773"/>
        <v>59978.702999114699</v>
      </c>
      <c r="O3095" s="75">
        <f t="shared" si="774"/>
        <v>1765.8344964582884</v>
      </c>
      <c r="P3095" s="75">
        <f t="shared" si="775"/>
        <v>14604.001693583748</v>
      </c>
      <c r="Q3095" s="75">
        <f t="shared" si="776"/>
        <v>385.38301857010708</v>
      </c>
      <c r="R3095" s="75">
        <f t="shared" si="777"/>
        <v>9354.3191560957275</v>
      </c>
      <c r="S3095" s="76">
        <f t="shared" si="769"/>
        <v>145216.90353248428</v>
      </c>
      <c r="T3095" s="76"/>
      <c r="U3095" s="115">
        <f t="shared" si="778"/>
        <v>57131.255161965149</v>
      </c>
      <c r="V3095" s="115">
        <f t="shared" si="779"/>
        <v>14517.957962501214</v>
      </c>
      <c r="W3095" s="115">
        <f t="shared" si="780"/>
        <v>57393.092968804231</v>
      </c>
      <c r="X3095" s="115">
        <f t="shared" si="781"/>
        <v>9428.6976363649319</v>
      </c>
      <c r="Y3095" s="115">
        <f t="shared" si="782"/>
        <v>778.38008972435352</v>
      </c>
      <c r="Z3095" s="115">
        <f t="shared" si="783"/>
        <v>361.66660866335121</v>
      </c>
      <c r="AA3095" s="12">
        <f t="shared" si="784"/>
        <v>139611.05042802324</v>
      </c>
    </row>
    <row r="3096" spans="1:27" x14ac:dyDescent="0.2">
      <c r="A3096" s="72">
        <v>2004</v>
      </c>
      <c r="B3096" s="72">
        <v>5</v>
      </c>
      <c r="C3096" s="72">
        <v>8</v>
      </c>
      <c r="D3096" s="72">
        <v>22</v>
      </c>
      <c r="E3096" s="11">
        <v>5.2043326453131568E-2</v>
      </c>
      <c r="F3096" s="11">
        <v>5.0030984382300588E-2</v>
      </c>
      <c r="G3096" s="11">
        <v>1.6881560585838597E-3</v>
      </c>
      <c r="H3096" s="11">
        <v>1.5023190404412655E-2</v>
      </c>
      <c r="I3096" s="11">
        <v>4.1820048868165545E-4</v>
      </c>
      <c r="J3096" s="11">
        <v>6.5377100946054341E-3</v>
      </c>
      <c r="K3096" s="126">
        <f t="shared" si="770"/>
        <v>0.12574156788171575</v>
      </c>
      <c r="L3096" s="74">
        <f t="shared" si="771"/>
        <v>125741.56788171576</v>
      </c>
      <c r="M3096" s="75">
        <f t="shared" si="772"/>
        <v>52266.803902341679</v>
      </c>
      <c r="N3096" s="75">
        <f t="shared" si="773"/>
        <v>57593.662016604874</v>
      </c>
      <c r="O3096" s="75">
        <f t="shared" si="774"/>
        <v>1765.8344964582884</v>
      </c>
      <c r="P3096" s="75">
        <f t="shared" si="775"/>
        <v>15606.693106483084</v>
      </c>
      <c r="Q3096" s="75">
        <f t="shared" si="776"/>
        <v>385.38301857010708</v>
      </c>
      <c r="R3096" s="75">
        <f t="shared" si="777"/>
        <v>9075.983290748527</v>
      </c>
      <c r="S3096" s="76">
        <f t="shared" si="769"/>
        <v>136694.35983120656</v>
      </c>
      <c r="T3096" s="76"/>
      <c r="U3096" s="115">
        <f t="shared" si="778"/>
        <v>50501.195202547642</v>
      </c>
      <c r="V3096" s="115">
        <f t="shared" si="779"/>
        <v>15514.741726791593</v>
      </c>
      <c r="W3096" s="115">
        <f t="shared" si="780"/>
        <v>55110.868245711848</v>
      </c>
      <c r="X3096" s="115">
        <f t="shared" si="781"/>
        <v>9148.1486544537693</v>
      </c>
      <c r="Y3096" s="115">
        <f t="shared" si="782"/>
        <v>778.38008972435352</v>
      </c>
      <c r="Z3096" s="115">
        <f t="shared" si="783"/>
        <v>361.66660866335121</v>
      </c>
      <c r="AA3096" s="12">
        <f t="shared" si="784"/>
        <v>131415.00052789258</v>
      </c>
    </row>
    <row r="3097" spans="1:27" x14ac:dyDescent="0.2">
      <c r="A3097" s="72">
        <v>2004</v>
      </c>
      <c r="B3097" s="72">
        <v>5</v>
      </c>
      <c r="C3097" s="72">
        <v>8</v>
      </c>
      <c r="D3097" s="72">
        <v>23</v>
      </c>
      <c r="E3097" s="11">
        <v>4.3457993035462002E-2</v>
      </c>
      <c r="F3097" s="11">
        <v>4.8155363402220167E-2</v>
      </c>
      <c r="G3097" s="11">
        <v>1.6881560585838597E-3</v>
      </c>
      <c r="H3097" s="11">
        <v>1.7095709931414502E-2</v>
      </c>
      <c r="I3097" s="11">
        <v>4.1820048868165545E-4</v>
      </c>
      <c r="J3097" s="11">
        <v>6.2288371009200545E-3</v>
      </c>
      <c r="K3097" s="126">
        <f t="shared" si="770"/>
        <v>0.11704426001728224</v>
      </c>
      <c r="L3097" s="74">
        <f t="shared" si="771"/>
        <v>117044.26001728224</v>
      </c>
      <c r="M3097" s="75">
        <f t="shared" si="772"/>
        <v>43644.604501201073</v>
      </c>
      <c r="N3097" s="75">
        <f t="shared" si="773"/>
        <v>55434.522392795669</v>
      </c>
      <c r="O3097" s="75">
        <f t="shared" si="774"/>
        <v>1765.8344964582884</v>
      </c>
      <c r="P3097" s="75">
        <f t="shared" si="775"/>
        <v>17759.709565996956</v>
      </c>
      <c r="Q3097" s="75">
        <f t="shared" si="776"/>
        <v>385.38301857010708</v>
      </c>
      <c r="R3097" s="75">
        <f t="shared" si="777"/>
        <v>8647.1900146494336</v>
      </c>
      <c r="S3097" s="76">
        <f t="shared" si="769"/>
        <v>127637.24398967154</v>
      </c>
      <c r="T3097" s="76"/>
      <c r="U3097" s="115">
        <f t="shared" si="778"/>
        <v>42170.259646475068</v>
      </c>
      <c r="V3097" s="115">
        <f t="shared" si="779"/>
        <v>17655.07306251915</v>
      </c>
      <c r="W3097" s="115">
        <f t="shared" si="780"/>
        <v>53044.806544381965</v>
      </c>
      <c r="X3097" s="115">
        <f t="shared" si="781"/>
        <v>8715.9459381064116</v>
      </c>
      <c r="Y3097" s="115">
        <f t="shared" si="782"/>
        <v>778.38008972435352</v>
      </c>
      <c r="Z3097" s="115">
        <f t="shared" si="783"/>
        <v>361.66660866335121</v>
      </c>
      <c r="AA3097" s="12">
        <f t="shared" si="784"/>
        <v>122726.13188987029</v>
      </c>
    </row>
    <row r="3098" spans="1:27" x14ac:dyDescent="0.2">
      <c r="A3098" s="72">
        <v>2004</v>
      </c>
      <c r="B3098" s="72">
        <v>5</v>
      </c>
      <c r="C3098" s="72">
        <v>8</v>
      </c>
      <c r="D3098" s="72">
        <v>24</v>
      </c>
      <c r="E3098" s="11">
        <v>3.7393963242334946E-2</v>
      </c>
      <c r="F3098" s="11">
        <v>4.6554356035143754E-2</v>
      </c>
      <c r="G3098" s="11">
        <v>1.6881560585838597E-3</v>
      </c>
      <c r="H3098" s="11">
        <v>1.5117815065732261E-2</v>
      </c>
      <c r="I3098" s="11">
        <v>4.1820048868165545E-4</v>
      </c>
      <c r="J3098" s="11">
        <v>5.9891263156464413E-3</v>
      </c>
      <c r="K3098" s="126">
        <f t="shared" si="770"/>
        <v>0.10716161720612291</v>
      </c>
      <c r="L3098" s="74">
        <f t="shared" si="771"/>
        <v>107161.61720612292</v>
      </c>
      <c r="M3098" s="75">
        <f t="shared" si="772"/>
        <v>37554.535367346587</v>
      </c>
      <c r="N3098" s="75">
        <f t="shared" si="773"/>
        <v>53591.506942991451</v>
      </c>
      <c r="O3098" s="75">
        <f t="shared" si="774"/>
        <v>1765.8344964582884</v>
      </c>
      <c r="P3098" s="75">
        <f t="shared" si="775"/>
        <v>15704.993002162117</v>
      </c>
      <c r="Q3098" s="75">
        <f t="shared" si="776"/>
        <v>385.38301857010708</v>
      </c>
      <c r="R3098" s="75">
        <f t="shared" si="777"/>
        <v>8314.4112510957057</v>
      </c>
      <c r="S3098" s="76">
        <f t="shared" si="769"/>
        <v>117316.66407862425</v>
      </c>
      <c r="T3098" s="76"/>
      <c r="U3098" s="115">
        <f t="shared" si="778"/>
        <v>36285.917250095699</v>
      </c>
      <c r="V3098" s="115">
        <f t="shared" si="779"/>
        <v>15612.462459994018</v>
      </c>
      <c r="W3098" s="115">
        <f t="shared" si="780"/>
        <v>51281.24128264036</v>
      </c>
      <c r="X3098" s="115">
        <f t="shared" si="781"/>
        <v>8380.5211691848999</v>
      </c>
      <c r="Y3098" s="115">
        <f t="shared" si="782"/>
        <v>778.38008972435352</v>
      </c>
      <c r="Z3098" s="115">
        <f t="shared" si="783"/>
        <v>361.66660866335121</v>
      </c>
      <c r="AA3098" s="12">
        <f t="shared" si="784"/>
        <v>112700.18886030267</v>
      </c>
    </row>
    <row r="3099" spans="1:27" x14ac:dyDescent="0.2">
      <c r="A3099" s="72">
        <v>2004</v>
      </c>
      <c r="B3099" s="72">
        <v>5</v>
      </c>
      <c r="C3099" s="72">
        <v>9</v>
      </c>
      <c r="D3099" s="72">
        <v>1</v>
      </c>
      <c r="E3099" s="11">
        <v>2.9781270154526314E-2</v>
      </c>
      <c r="F3099" s="11">
        <v>4.5580038509837328E-2</v>
      </c>
      <c r="G3099" s="11">
        <v>1.6881560585838597E-3</v>
      </c>
      <c r="H3099" s="11">
        <v>1.3002256780749131E-2</v>
      </c>
      <c r="I3099" s="11">
        <v>4.1820048868165545E-4</v>
      </c>
      <c r="J3099" s="11">
        <v>5.9643786918947396E-3</v>
      </c>
      <c r="K3099" s="126">
        <f t="shared" si="770"/>
        <v>9.6434300684273028E-2</v>
      </c>
      <c r="L3099" s="74">
        <f t="shared" si="771"/>
        <v>96434.300684273025</v>
      </c>
      <c r="M3099" s="75">
        <f t="shared" si="772"/>
        <v>29909.152877287408</v>
      </c>
      <c r="N3099" s="75">
        <f t="shared" si="773"/>
        <v>52469.911696722331</v>
      </c>
      <c r="O3099" s="75">
        <f t="shared" si="774"/>
        <v>1765.8344964582884</v>
      </c>
      <c r="P3099" s="75">
        <f t="shared" si="775"/>
        <v>13507.266153615246</v>
      </c>
      <c r="Q3099" s="75">
        <f t="shared" si="776"/>
        <v>385.38301857010708</v>
      </c>
      <c r="R3099" s="75">
        <f t="shared" si="777"/>
        <v>8280.0553349712645</v>
      </c>
      <c r="S3099" s="76">
        <f t="shared" si="769"/>
        <v>106317.60357762466</v>
      </c>
      <c r="T3099" s="76"/>
      <c r="U3099" s="115">
        <f t="shared" si="778"/>
        <v>28898.801055846827</v>
      </c>
      <c r="V3099" s="115">
        <f t="shared" si="779"/>
        <v>13427.684159517525</v>
      </c>
      <c r="W3099" s="115">
        <f t="shared" si="780"/>
        <v>50207.996663738835</v>
      </c>
      <c r="X3099" s="115">
        <f t="shared" si="781"/>
        <v>8345.8920807657196</v>
      </c>
      <c r="Y3099" s="115">
        <f t="shared" si="782"/>
        <v>778.38008972435352</v>
      </c>
      <c r="Z3099" s="115">
        <f t="shared" si="783"/>
        <v>361.66660866335121</v>
      </c>
      <c r="AA3099" s="12">
        <f t="shared" si="784"/>
        <v>102020.42065825661</v>
      </c>
    </row>
    <row r="3100" spans="1:27" x14ac:dyDescent="0.2">
      <c r="A3100" s="72">
        <v>2004</v>
      </c>
      <c r="B3100" s="72">
        <v>5</v>
      </c>
      <c r="C3100" s="72">
        <v>9</v>
      </c>
      <c r="D3100" s="72">
        <v>2</v>
      </c>
      <c r="E3100" s="11">
        <v>2.5586118565697504E-2</v>
      </c>
      <c r="F3100" s="11">
        <v>4.4894717260209299E-2</v>
      </c>
      <c r="G3100" s="11">
        <v>1.6881560585838597E-3</v>
      </c>
      <c r="H3100" s="11">
        <v>1.3463145638184501E-2</v>
      </c>
      <c r="I3100" s="11">
        <v>4.1820048868165545E-4</v>
      </c>
      <c r="J3100" s="11">
        <v>5.8660967711192261E-3</v>
      </c>
      <c r="K3100" s="126">
        <f t="shared" si="770"/>
        <v>9.1916434782476047E-2</v>
      </c>
      <c r="L3100" s="74">
        <f t="shared" si="771"/>
        <v>91916.434782476048</v>
      </c>
      <c r="M3100" s="75">
        <f t="shared" si="772"/>
        <v>25695.987033029218</v>
      </c>
      <c r="N3100" s="75">
        <f t="shared" si="773"/>
        <v>51680.997368707678</v>
      </c>
      <c r="O3100" s="75">
        <f t="shared" si="774"/>
        <v>1765.8344964582884</v>
      </c>
      <c r="P3100" s="75">
        <f t="shared" si="775"/>
        <v>13986.055995224306</v>
      </c>
      <c r="Q3100" s="75">
        <f t="shared" si="776"/>
        <v>385.38301857010708</v>
      </c>
      <c r="R3100" s="75">
        <f t="shared" si="777"/>
        <v>8143.6153494360742</v>
      </c>
      <c r="S3100" s="76">
        <f t="shared" si="769"/>
        <v>101657.87326142569</v>
      </c>
      <c r="T3100" s="76"/>
      <c r="U3100" s="115">
        <f t="shared" si="778"/>
        <v>24827.958860882296</v>
      </c>
      <c r="V3100" s="115">
        <f t="shared" si="779"/>
        <v>13903.653071271819</v>
      </c>
      <c r="W3100" s="115">
        <f t="shared" si="780"/>
        <v>49453.091487265861</v>
      </c>
      <c r="X3100" s="115">
        <f t="shared" si="781"/>
        <v>8208.367227523675</v>
      </c>
      <c r="Y3100" s="115">
        <f t="shared" si="782"/>
        <v>778.38008972435352</v>
      </c>
      <c r="Z3100" s="115">
        <f t="shared" si="783"/>
        <v>361.66660866335121</v>
      </c>
      <c r="AA3100" s="12">
        <f t="shared" si="784"/>
        <v>97533.117345331353</v>
      </c>
    </row>
    <row r="3101" spans="1:27" x14ac:dyDescent="0.2">
      <c r="A3101" s="72">
        <v>2004</v>
      </c>
      <c r="B3101" s="72">
        <v>5</v>
      </c>
      <c r="C3101" s="72">
        <v>9</v>
      </c>
      <c r="D3101" s="72">
        <v>3</v>
      </c>
      <c r="E3101" s="11">
        <v>2.4999264833612304E-2</v>
      </c>
      <c r="F3101" s="11">
        <v>4.4586753549591497E-2</v>
      </c>
      <c r="G3101" s="11">
        <v>1.6881560585838597E-3</v>
      </c>
      <c r="H3101" s="11">
        <v>1.2785538039924639E-2</v>
      </c>
      <c r="I3101" s="11">
        <v>4.1820048868165545E-4</v>
      </c>
      <c r="J3101" s="11">
        <v>5.7230409972584039E-3</v>
      </c>
      <c r="K3101" s="126">
        <f t="shared" si="770"/>
        <v>9.0200953967652348E-2</v>
      </c>
      <c r="L3101" s="74">
        <f t="shared" si="771"/>
        <v>90200.953967652342</v>
      </c>
      <c r="M3101" s="75">
        <f t="shared" si="772"/>
        <v>25106.613312618065</v>
      </c>
      <c r="N3101" s="75">
        <f t="shared" si="773"/>
        <v>51326.481900309744</v>
      </c>
      <c r="O3101" s="75">
        <f t="shared" si="774"/>
        <v>1765.8344964582884</v>
      </c>
      <c r="P3101" s="75">
        <f t="shared" si="775"/>
        <v>13282.130028236854</v>
      </c>
      <c r="Q3101" s="75">
        <f t="shared" si="776"/>
        <v>385.38301857010708</v>
      </c>
      <c r="R3101" s="75">
        <f t="shared" si="777"/>
        <v>7945.0180126900977</v>
      </c>
      <c r="S3101" s="76">
        <f t="shared" si="769"/>
        <v>99811.460768883175</v>
      </c>
      <c r="T3101" s="76"/>
      <c r="U3101" s="115">
        <f t="shared" si="778"/>
        <v>24258.494591413128</v>
      </c>
      <c r="V3101" s="115">
        <f t="shared" si="779"/>
        <v>13203.874489218737</v>
      </c>
      <c r="W3101" s="115">
        <f t="shared" si="780"/>
        <v>49113.858755992194</v>
      </c>
      <c r="X3101" s="115">
        <f t="shared" si="781"/>
        <v>8008.190794763741</v>
      </c>
      <c r="Y3101" s="115">
        <f t="shared" si="782"/>
        <v>778.38008972435352</v>
      </c>
      <c r="Z3101" s="115">
        <f t="shared" si="783"/>
        <v>361.66660866335121</v>
      </c>
      <c r="AA3101" s="12">
        <f t="shared" si="784"/>
        <v>95724.465329775485</v>
      </c>
    </row>
    <row r="3102" spans="1:27" x14ac:dyDescent="0.2">
      <c r="A3102" s="72">
        <v>2004</v>
      </c>
      <c r="B3102" s="72">
        <v>5</v>
      </c>
      <c r="C3102" s="72">
        <v>9</v>
      </c>
      <c r="D3102" s="72">
        <v>4</v>
      </c>
      <c r="E3102" s="11">
        <v>2.3022729342831526E-2</v>
      </c>
      <c r="F3102" s="11">
        <v>4.492196035856285E-2</v>
      </c>
      <c r="G3102" s="11">
        <v>1.6881560585838597E-3</v>
      </c>
      <c r="H3102" s="11">
        <v>1.4025134820299059E-2</v>
      </c>
      <c r="I3102" s="11">
        <v>4.1820048868165545E-4</v>
      </c>
      <c r="J3102" s="11">
        <v>5.6444474638462439E-3</v>
      </c>
      <c r="K3102" s="126">
        <f t="shared" si="770"/>
        <v>8.9720628532805199E-2</v>
      </c>
      <c r="L3102" s="74">
        <f t="shared" si="771"/>
        <v>89720.628532805204</v>
      </c>
      <c r="M3102" s="75">
        <f t="shared" si="772"/>
        <v>23121.590449106588</v>
      </c>
      <c r="N3102" s="75">
        <f t="shared" si="773"/>
        <v>51712.358530560305</v>
      </c>
      <c r="O3102" s="75">
        <f t="shared" si="774"/>
        <v>1765.8344964582884</v>
      </c>
      <c r="P3102" s="75">
        <f t="shared" si="775"/>
        <v>14569.872911493245</v>
      </c>
      <c r="Q3102" s="75">
        <f t="shared" si="776"/>
        <v>385.38301857010708</v>
      </c>
      <c r="R3102" s="75">
        <f t="shared" si="777"/>
        <v>7835.9104527513</v>
      </c>
      <c r="S3102" s="76">
        <f t="shared" si="769"/>
        <v>99390.949858939843</v>
      </c>
      <c r="T3102" s="76"/>
      <c r="U3102" s="115">
        <f t="shared" si="778"/>
        <v>22340.527169892219</v>
      </c>
      <c r="V3102" s="115">
        <f t="shared" si="779"/>
        <v>14484.030260074351</v>
      </c>
      <c r="W3102" s="115">
        <f t="shared" si="780"/>
        <v>49483.100707002479</v>
      </c>
      <c r="X3102" s="115">
        <f t="shared" si="781"/>
        <v>7898.2156939212482</v>
      </c>
      <c r="Y3102" s="115">
        <f t="shared" si="782"/>
        <v>778.38008972435352</v>
      </c>
      <c r="Z3102" s="115">
        <f t="shared" si="783"/>
        <v>361.66660866335121</v>
      </c>
      <c r="AA3102" s="12">
        <f t="shared" si="784"/>
        <v>95345.920529277995</v>
      </c>
    </row>
    <row r="3103" spans="1:27" x14ac:dyDescent="0.2">
      <c r="A3103" s="72">
        <v>2004</v>
      </c>
      <c r="B3103" s="72">
        <v>5</v>
      </c>
      <c r="C3103" s="72">
        <v>9</v>
      </c>
      <c r="D3103" s="72">
        <v>5</v>
      </c>
      <c r="E3103" s="11">
        <v>2.427103464220267E-2</v>
      </c>
      <c r="F3103" s="11">
        <v>4.5160548969945695E-2</v>
      </c>
      <c r="G3103" s="11">
        <v>1.6881560585838597E-3</v>
      </c>
      <c r="H3103" s="11">
        <v>1.3787214630470028E-2</v>
      </c>
      <c r="I3103" s="11">
        <v>4.1820048868165545E-4</v>
      </c>
      <c r="J3103" s="11">
        <v>5.6800132637806235E-3</v>
      </c>
      <c r="K3103" s="126">
        <f t="shared" si="770"/>
        <v>9.1005168053664529E-2</v>
      </c>
      <c r="L3103" s="74">
        <f t="shared" si="771"/>
        <v>91005.168053664529</v>
      </c>
      <c r="M3103" s="75">
        <f t="shared" si="772"/>
        <v>24375.256053115259</v>
      </c>
      <c r="N3103" s="75">
        <f t="shared" si="773"/>
        <v>51987.012167994151</v>
      </c>
      <c r="O3103" s="75">
        <f t="shared" si="774"/>
        <v>1765.8344964582884</v>
      </c>
      <c r="P3103" s="75">
        <f t="shared" si="775"/>
        <v>14322.711870027162</v>
      </c>
      <c r="Q3103" s="75">
        <f t="shared" si="776"/>
        <v>385.38301857010708</v>
      </c>
      <c r="R3103" s="75">
        <f t="shared" si="777"/>
        <v>7885.284713961335</v>
      </c>
      <c r="S3103" s="76">
        <f t="shared" si="769"/>
        <v>100721.48232012631</v>
      </c>
      <c r="T3103" s="76"/>
      <c r="U3103" s="115">
        <f t="shared" si="778"/>
        <v>23551.843084771132</v>
      </c>
      <c r="V3103" s="115">
        <f t="shared" si="779"/>
        <v>14238.32543989831</v>
      </c>
      <c r="W3103" s="115">
        <f t="shared" si="780"/>
        <v>49745.914355168454</v>
      </c>
      <c r="X3103" s="115">
        <f t="shared" si="781"/>
        <v>7947.9825419622366</v>
      </c>
      <c r="Y3103" s="115">
        <f t="shared" si="782"/>
        <v>778.38008972435352</v>
      </c>
      <c r="Z3103" s="115">
        <f t="shared" si="783"/>
        <v>361.66660866335121</v>
      </c>
      <c r="AA3103" s="12">
        <f t="shared" si="784"/>
        <v>96624.112120187827</v>
      </c>
    </row>
    <row r="3104" spans="1:27" x14ac:dyDescent="0.2">
      <c r="A3104" s="72">
        <v>2004</v>
      </c>
      <c r="B3104" s="72">
        <v>5</v>
      </c>
      <c r="C3104" s="72">
        <v>9</v>
      </c>
      <c r="D3104" s="72">
        <v>6</v>
      </c>
      <c r="E3104" s="11">
        <v>2.6376667704760229E-2</v>
      </c>
      <c r="F3104" s="11">
        <v>4.619200839089016E-2</v>
      </c>
      <c r="G3104" s="11">
        <v>2.8884799481472879E-5</v>
      </c>
      <c r="H3104" s="11">
        <v>1.5542102389399499E-2</v>
      </c>
      <c r="I3104" s="11">
        <v>4.0183400556069297E-4</v>
      </c>
      <c r="J3104" s="11">
        <v>5.7930606732925173E-3</v>
      </c>
      <c r="K3104" s="126">
        <f t="shared" si="770"/>
        <v>9.433455796338458E-2</v>
      </c>
      <c r="L3104" s="74">
        <f t="shared" si="771"/>
        <v>94334.557963384577</v>
      </c>
      <c r="M3104" s="75">
        <f t="shared" si="772"/>
        <v>26489.930841824134</v>
      </c>
      <c r="N3104" s="75">
        <f t="shared" si="773"/>
        <v>53174.386872033239</v>
      </c>
      <c r="O3104" s="75">
        <f t="shared" si="774"/>
        <v>30.21389822837375</v>
      </c>
      <c r="P3104" s="75">
        <f t="shared" si="775"/>
        <v>16145.759701591065</v>
      </c>
      <c r="Q3104" s="75">
        <f t="shared" si="776"/>
        <v>370.30086338560045</v>
      </c>
      <c r="R3104" s="75">
        <f t="shared" si="777"/>
        <v>8042.2229056133274</v>
      </c>
      <c r="S3104" s="76">
        <f t="shared" si="769"/>
        <v>104252.81508267572</v>
      </c>
      <c r="T3104" s="76"/>
      <c r="U3104" s="115">
        <f t="shared" si="778"/>
        <v>25595.082699996743</v>
      </c>
      <c r="V3104" s="115">
        <f t="shared" si="779"/>
        <v>16050.632253988995</v>
      </c>
      <c r="W3104" s="115">
        <f t="shared" si="780"/>
        <v>50882.102758220914</v>
      </c>
      <c r="X3104" s="115">
        <f t="shared" si="781"/>
        <v>8106.1685875730782</v>
      </c>
      <c r="Y3104" s="115">
        <f t="shared" si="782"/>
        <v>13.318290508591597</v>
      </c>
      <c r="Z3104" s="115">
        <f t="shared" si="783"/>
        <v>347.51260691944043</v>
      </c>
      <c r="AA3104" s="12">
        <f t="shared" si="784"/>
        <v>100994.81719720775</v>
      </c>
    </row>
    <row r="3105" spans="1:27" x14ac:dyDescent="0.2">
      <c r="A3105" s="72">
        <v>2004</v>
      </c>
      <c r="B3105" s="72">
        <v>5</v>
      </c>
      <c r="C3105" s="72">
        <v>9</v>
      </c>
      <c r="D3105" s="72">
        <v>7</v>
      </c>
      <c r="E3105" s="11">
        <v>3.0369358220128581E-2</v>
      </c>
      <c r="F3105" s="11">
        <v>4.7808537861569217E-2</v>
      </c>
      <c r="G3105" s="11">
        <v>0</v>
      </c>
      <c r="H3105" s="11">
        <v>1.6308728411470283E-2</v>
      </c>
      <c r="I3105" s="11">
        <v>4.0154909579649824E-4</v>
      </c>
      <c r="J3105" s="11">
        <v>6.0886993509279537E-3</v>
      </c>
      <c r="K3105" s="126">
        <f t="shared" si="770"/>
        <v>0.10097687293989253</v>
      </c>
      <c r="L3105" s="74">
        <f t="shared" si="771"/>
        <v>100976.87293989254</v>
      </c>
      <c r="M3105" s="75">
        <f t="shared" si="772"/>
        <v>30499.766231524522</v>
      </c>
      <c r="N3105" s="75">
        <f t="shared" si="773"/>
        <v>55035.27074477006</v>
      </c>
      <c r="O3105" s="75">
        <f t="shared" si="774"/>
        <v>0</v>
      </c>
      <c r="P3105" s="75">
        <f t="shared" si="775"/>
        <v>16942.16157974262</v>
      </c>
      <c r="Q3105" s="75">
        <f t="shared" si="776"/>
        <v>370.03831136111194</v>
      </c>
      <c r="R3105" s="75">
        <f t="shared" si="777"/>
        <v>8452.6436277760076</v>
      </c>
      <c r="S3105" s="76">
        <f t="shared" si="769"/>
        <v>111299.88049517432</v>
      </c>
      <c r="T3105" s="76"/>
      <c r="U3105" s="115">
        <f t="shared" si="778"/>
        <v>29469.463083455972</v>
      </c>
      <c r="V3105" s="115">
        <f t="shared" si="779"/>
        <v>16842.341898431252</v>
      </c>
      <c r="W3105" s="115">
        <f t="shared" si="780"/>
        <v>52662.766156589314</v>
      </c>
      <c r="X3105" s="115">
        <f t="shared" si="781"/>
        <v>8519.8526653125846</v>
      </c>
      <c r="Y3105" s="115">
        <f t="shared" si="782"/>
        <v>0</v>
      </c>
      <c r="Z3105" s="115">
        <f t="shared" si="783"/>
        <v>347.26621230494294</v>
      </c>
      <c r="AA3105" s="12">
        <f t="shared" si="784"/>
        <v>107841.69001609407</v>
      </c>
    </row>
    <row r="3106" spans="1:27" x14ac:dyDescent="0.2">
      <c r="A3106" s="72">
        <v>2004</v>
      </c>
      <c r="B3106" s="72">
        <v>5</v>
      </c>
      <c r="C3106" s="72">
        <v>9</v>
      </c>
      <c r="D3106" s="72">
        <v>8</v>
      </c>
      <c r="E3106" s="11">
        <v>3.6531594572978221E-2</v>
      </c>
      <c r="F3106" s="11">
        <v>4.9898073163615893E-2</v>
      </c>
      <c r="G3106" s="11">
        <v>0</v>
      </c>
      <c r="H3106" s="11">
        <v>1.7880240752607836E-2</v>
      </c>
      <c r="I3106" s="11">
        <v>4.0154909579649824E-4</v>
      </c>
      <c r="J3106" s="11">
        <v>6.2865329487671066E-3</v>
      </c>
      <c r="K3106" s="126">
        <f t="shared" si="770"/>
        <v>0.11099799053376554</v>
      </c>
      <c r="L3106" s="74">
        <f t="shared" si="771"/>
        <v>110997.99053376554</v>
      </c>
      <c r="M3106" s="75">
        <f t="shared" si="772"/>
        <v>36688.46363049512</v>
      </c>
      <c r="N3106" s="75">
        <f t="shared" si="773"/>
        <v>57440.659953950097</v>
      </c>
      <c r="O3106" s="75">
        <f t="shared" si="774"/>
        <v>0</v>
      </c>
      <c r="P3106" s="75">
        <f t="shared" si="775"/>
        <v>18574.711668036824</v>
      </c>
      <c r="Q3106" s="75">
        <f t="shared" si="776"/>
        <v>370.03831136111194</v>
      </c>
      <c r="R3106" s="75">
        <f t="shared" si="777"/>
        <v>8727.2863394218493</v>
      </c>
      <c r="S3106" s="76">
        <f t="shared" si="769"/>
        <v>121801.159903265</v>
      </c>
      <c r="T3106" s="76"/>
      <c r="U3106" s="115">
        <f t="shared" si="778"/>
        <v>35449.102014102558</v>
      </c>
      <c r="V3106" s="115">
        <f t="shared" si="779"/>
        <v>18465.273342211214</v>
      </c>
      <c r="W3106" s="115">
        <f t="shared" si="780"/>
        <v>54964.461918677836</v>
      </c>
      <c r="X3106" s="115">
        <f t="shared" si="781"/>
        <v>8796.6791283537277</v>
      </c>
      <c r="Y3106" s="115">
        <f t="shared" si="782"/>
        <v>0</v>
      </c>
      <c r="Z3106" s="115">
        <f t="shared" si="783"/>
        <v>347.26621230494294</v>
      </c>
      <c r="AA3106" s="12">
        <f t="shared" si="784"/>
        <v>118022.78261565029</v>
      </c>
    </row>
    <row r="3107" spans="1:27" x14ac:dyDescent="0.2">
      <c r="A3107" s="72">
        <v>2004</v>
      </c>
      <c r="B3107" s="72">
        <v>5</v>
      </c>
      <c r="C3107" s="72">
        <v>9</v>
      </c>
      <c r="D3107" s="72">
        <v>9</v>
      </c>
      <c r="E3107" s="11">
        <v>4.094908589738825E-2</v>
      </c>
      <c r="F3107" s="11">
        <v>5.0903970770795913E-2</v>
      </c>
      <c r="G3107" s="11">
        <v>0</v>
      </c>
      <c r="H3107" s="11">
        <v>1.8373389627667526E-2</v>
      </c>
      <c r="I3107" s="11">
        <v>4.0154909579649824E-4</v>
      </c>
      <c r="J3107" s="11">
        <v>6.6582251013415101E-3</v>
      </c>
      <c r="K3107" s="126">
        <f t="shared" si="770"/>
        <v>0.11728622049298969</v>
      </c>
      <c r="L3107" s="74">
        <f t="shared" si="771"/>
        <v>117286.22049298968</v>
      </c>
      <c r="M3107" s="75">
        <f t="shared" si="772"/>
        <v>41124.923951707773</v>
      </c>
      <c r="N3107" s="75">
        <f t="shared" si="773"/>
        <v>58598.608923503692</v>
      </c>
      <c r="O3107" s="75">
        <f t="shared" si="774"/>
        <v>0</v>
      </c>
      <c r="P3107" s="75">
        <f t="shared" si="775"/>
        <v>19087.014510621004</v>
      </c>
      <c r="Q3107" s="75">
        <f t="shared" si="776"/>
        <v>370.03831136111194</v>
      </c>
      <c r="R3107" s="75">
        <f t="shared" si="777"/>
        <v>9243.2883825303743</v>
      </c>
      <c r="S3107" s="76">
        <f t="shared" si="769"/>
        <v>128423.87407972396</v>
      </c>
      <c r="T3107" s="76"/>
      <c r="U3107" s="115">
        <f t="shared" si="778"/>
        <v>39735.695644517356</v>
      </c>
      <c r="V3107" s="115">
        <f t="shared" si="779"/>
        <v>18974.557803330845</v>
      </c>
      <c r="W3107" s="115">
        <f t="shared" si="780"/>
        <v>56072.493095405705</v>
      </c>
      <c r="X3107" s="115">
        <f t="shared" si="781"/>
        <v>9316.7840299537984</v>
      </c>
      <c r="Y3107" s="115">
        <f t="shared" si="782"/>
        <v>0</v>
      </c>
      <c r="Z3107" s="115">
        <f t="shared" si="783"/>
        <v>347.26621230494294</v>
      </c>
      <c r="AA3107" s="12">
        <f t="shared" si="784"/>
        <v>124446.79678551263</v>
      </c>
    </row>
    <row r="3108" spans="1:27" x14ac:dyDescent="0.2">
      <c r="A3108" s="72">
        <v>2004</v>
      </c>
      <c r="B3108" s="72">
        <v>5</v>
      </c>
      <c r="C3108" s="72">
        <v>9</v>
      </c>
      <c r="D3108" s="72">
        <v>10</v>
      </c>
      <c r="E3108" s="11">
        <v>4.3247761984559117E-2</v>
      </c>
      <c r="F3108" s="11">
        <v>5.2165936463179623E-2</v>
      </c>
      <c r="G3108" s="11">
        <v>0</v>
      </c>
      <c r="H3108" s="11">
        <v>1.6723846652068771E-2</v>
      </c>
      <c r="I3108" s="11">
        <v>4.0154909579649824E-4</v>
      </c>
      <c r="J3108" s="11">
        <v>6.8935289288358783E-3</v>
      </c>
      <c r="K3108" s="126">
        <f t="shared" si="770"/>
        <v>0.11943262312443989</v>
      </c>
      <c r="L3108" s="74">
        <f t="shared" si="771"/>
        <v>119432.6231244399</v>
      </c>
      <c r="M3108" s="75">
        <f t="shared" si="772"/>
        <v>43433.470704409287</v>
      </c>
      <c r="N3108" s="75">
        <f t="shared" si="773"/>
        <v>60051.333199490771</v>
      </c>
      <c r="O3108" s="75">
        <f t="shared" si="774"/>
        <v>0</v>
      </c>
      <c r="P3108" s="75">
        <f t="shared" si="775"/>
        <v>17373.403067703854</v>
      </c>
      <c r="Q3108" s="75">
        <f t="shared" si="776"/>
        <v>370.03831136111194</v>
      </c>
      <c r="R3108" s="75">
        <f t="shared" si="777"/>
        <v>9569.9491820586754</v>
      </c>
      <c r="S3108" s="76">
        <f t="shared" si="769"/>
        <v>130798.1944650237</v>
      </c>
      <c r="T3108" s="76"/>
      <c r="U3108" s="115">
        <f t="shared" si="778"/>
        <v>41966.258095020734</v>
      </c>
      <c r="V3108" s="115">
        <f t="shared" si="779"/>
        <v>17271.042601517194</v>
      </c>
      <c r="W3108" s="115">
        <f t="shared" si="780"/>
        <v>57462.59216825488</v>
      </c>
      <c r="X3108" s="115">
        <f t="shared" si="781"/>
        <v>9646.0421894210758</v>
      </c>
      <c r="Y3108" s="115">
        <f t="shared" si="782"/>
        <v>0</v>
      </c>
      <c r="Z3108" s="115">
        <f t="shared" si="783"/>
        <v>347.26621230494294</v>
      </c>
      <c r="AA3108" s="12">
        <f t="shared" si="784"/>
        <v>126693.20126651882</v>
      </c>
    </row>
    <row r="3109" spans="1:27" x14ac:dyDescent="0.2">
      <c r="A3109" s="72">
        <v>2004</v>
      </c>
      <c r="B3109" s="72">
        <v>5</v>
      </c>
      <c r="C3109" s="72">
        <v>9</v>
      </c>
      <c r="D3109" s="72">
        <v>11</v>
      </c>
      <c r="E3109" s="11">
        <v>4.2674103671416011E-2</v>
      </c>
      <c r="F3109" s="11">
        <v>5.3196481273008592E-2</v>
      </c>
      <c r="G3109" s="11">
        <v>0</v>
      </c>
      <c r="H3109" s="11">
        <v>1.7997102479370086E-2</v>
      </c>
      <c r="I3109" s="11">
        <v>4.0154909579649824E-4</v>
      </c>
      <c r="J3109" s="11">
        <v>7.1697978182109984E-3</v>
      </c>
      <c r="K3109" s="126">
        <f t="shared" si="770"/>
        <v>0.12143903433780219</v>
      </c>
      <c r="L3109" s="74">
        <f t="shared" si="771"/>
        <v>121439.03433780219</v>
      </c>
      <c r="M3109" s="75">
        <f t="shared" si="772"/>
        <v>42857.349064932598</v>
      </c>
      <c r="N3109" s="75">
        <f t="shared" si="773"/>
        <v>61237.655039907193</v>
      </c>
      <c r="O3109" s="75">
        <f t="shared" si="774"/>
        <v>0</v>
      </c>
      <c r="P3109" s="75">
        <f t="shared" si="775"/>
        <v>18696.112319721065</v>
      </c>
      <c r="Q3109" s="75">
        <f t="shared" si="776"/>
        <v>370.03831136111194</v>
      </c>
      <c r="R3109" s="75">
        <f t="shared" si="777"/>
        <v>9953.4797741831608</v>
      </c>
      <c r="S3109" s="76">
        <f t="shared" si="769"/>
        <v>133114.63451010513</v>
      </c>
      <c r="T3109" s="76"/>
      <c r="U3109" s="115">
        <f t="shared" si="778"/>
        <v>41409.59824204816</v>
      </c>
      <c r="V3109" s="115">
        <f t="shared" si="779"/>
        <v>18585.958726584075</v>
      </c>
      <c r="W3109" s="115">
        <f t="shared" si="780"/>
        <v>58597.77309537409</v>
      </c>
      <c r="X3109" s="115">
        <f t="shared" si="781"/>
        <v>10032.622327119423</v>
      </c>
      <c r="Y3109" s="115">
        <f t="shared" si="782"/>
        <v>0</v>
      </c>
      <c r="Z3109" s="115">
        <f t="shared" si="783"/>
        <v>347.26621230494294</v>
      </c>
      <c r="AA3109" s="12">
        <f t="shared" si="784"/>
        <v>128973.21860343068</v>
      </c>
    </row>
    <row r="3110" spans="1:27" x14ac:dyDescent="0.2">
      <c r="A3110" s="72">
        <v>2004</v>
      </c>
      <c r="B3110" s="72">
        <v>5</v>
      </c>
      <c r="C3110" s="72">
        <v>9</v>
      </c>
      <c r="D3110" s="72">
        <v>12</v>
      </c>
      <c r="E3110" s="11">
        <v>4.6752424494800542E-2</v>
      </c>
      <c r="F3110" s="11">
        <v>5.3838857112133605E-2</v>
      </c>
      <c r="G3110" s="11">
        <v>0</v>
      </c>
      <c r="H3110" s="11">
        <v>1.653573565369839E-2</v>
      </c>
      <c r="I3110" s="11">
        <v>4.0154909579649824E-4</v>
      </c>
      <c r="J3110" s="11">
        <v>7.2755416725299128E-3</v>
      </c>
      <c r="K3110" s="126">
        <f t="shared" si="770"/>
        <v>0.12480410802895896</v>
      </c>
      <c r="L3110" s="74">
        <f t="shared" si="771"/>
        <v>124804.10802895896</v>
      </c>
      <c r="M3110" s="75">
        <f t="shared" si="772"/>
        <v>46953.182464794947</v>
      </c>
      <c r="N3110" s="75">
        <f t="shared" si="773"/>
        <v>61977.132334287337</v>
      </c>
      <c r="O3110" s="75">
        <f t="shared" si="774"/>
        <v>0</v>
      </c>
      <c r="P3110" s="75">
        <f t="shared" si="775"/>
        <v>17177.98581327976</v>
      </c>
      <c r="Q3110" s="75">
        <f t="shared" si="776"/>
        <v>370.03831136111194</v>
      </c>
      <c r="R3110" s="75">
        <f t="shared" si="777"/>
        <v>10100.278797237079</v>
      </c>
      <c r="S3110" s="76">
        <f t="shared" si="769"/>
        <v>136578.61772096023</v>
      </c>
      <c r="T3110" s="76"/>
      <c r="U3110" s="115">
        <f t="shared" si="778"/>
        <v>45367.071563547652</v>
      </c>
      <c r="V3110" s="115">
        <f t="shared" si="779"/>
        <v>17076.776704785421</v>
      </c>
      <c r="W3110" s="115">
        <f t="shared" si="780"/>
        <v>59305.372409505733</v>
      </c>
      <c r="X3110" s="115">
        <f t="shared" si="781"/>
        <v>10180.588585121985</v>
      </c>
      <c r="Y3110" s="115">
        <f t="shared" si="782"/>
        <v>0</v>
      </c>
      <c r="Z3110" s="115">
        <f t="shared" si="783"/>
        <v>347.26621230494294</v>
      </c>
      <c r="AA3110" s="12">
        <f t="shared" si="784"/>
        <v>132277.07547526574</v>
      </c>
    </row>
    <row r="3111" spans="1:27" x14ac:dyDescent="0.2">
      <c r="A3111" s="72">
        <v>2004</v>
      </c>
      <c r="B3111" s="72">
        <v>5</v>
      </c>
      <c r="C3111" s="72">
        <v>9</v>
      </c>
      <c r="D3111" s="72">
        <v>13</v>
      </c>
      <c r="E3111" s="11">
        <v>4.2297659077489912E-2</v>
      </c>
      <c r="F3111" s="11">
        <v>5.4753916034438181E-2</v>
      </c>
      <c r="G3111" s="11">
        <v>0</v>
      </c>
      <c r="H3111" s="11">
        <v>1.9447962215718144E-2</v>
      </c>
      <c r="I3111" s="11">
        <v>4.0154909579649824E-4</v>
      </c>
      <c r="J3111" s="11">
        <v>7.3101548140626065E-3</v>
      </c>
      <c r="K3111" s="126">
        <f t="shared" si="770"/>
        <v>0.12421124123750533</v>
      </c>
      <c r="L3111" s="74">
        <f t="shared" si="771"/>
        <v>124211.24123750534</v>
      </c>
      <c r="M3111" s="75">
        <f t="shared" si="772"/>
        <v>42479.287993287769</v>
      </c>
      <c r="N3111" s="75">
        <f t="shared" si="773"/>
        <v>63030.511454189938</v>
      </c>
      <c r="O3111" s="75">
        <f t="shared" si="774"/>
        <v>0</v>
      </c>
      <c r="P3111" s="75">
        <f t="shared" si="775"/>
        <v>20203.323640099879</v>
      </c>
      <c r="Q3111" s="75">
        <f t="shared" si="776"/>
        <v>370.03831136111194</v>
      </c>
      <c r="R3111" s="75">
        <f t="shared" si="777"/>
        <v>10148.330529364242</v>
      </c>
      <c r="S3111" s="76">
        <f t="shared" si="769"/>
        <v>136231.49192830294</v>
      </c>
      <c r="T3111" s="76"/>
      <c r="U3111" s="115">
        <f t="shared" si="778"/>
        <v>41044.308334264751</v>
      </c>
      <c r="V3111" s="115">
        <f t="shared" si="779"/>
        <v>20084.289872319234</v>
      </c>
      <c r="W3111" s="115">
        <f t="shared" si="780"/>
        <v>60313.34161752378</v>
      </c>
      <c r="X3111" s="115">
        <f t="shared" si="781"/>
        <v>10229.022388327789</v>
      </c>
      <c r="Y3111" s="115">
        <f t="shared" si="782"/>
        <v>0</v>
      </c>
      <c r="Z3111" s="115">
        <f t="shared" si="783"/>
        <v>347.26621230494294</v>
      </c>
      <c r="AA3111" s="12">
        <f t="shared" si="784"/>
        <v>132018.22842474049</v>
      </c>
    </row>
    <row r="3112" spans="1:27" x14ac:dyDescent="0.2">
      <c r="A3112" s="72">
        <v>2004</v>
      </c>
      <c r="B3112" s="72">
        <v>5</v>
      </c>
      <c r="C3112" s="72">
        <v>9</v>
      </c>
      <c r="D3112" s="72">
        <v>14</v>
      </c>
      <c r="E3112" s="11">
        <v>4.0854067425002749E-2</v>
      </c>
      <c r="F3112" s="11">
        <v>5.516781299418879E-2</v>
      </c>
      <c r="G3112" s="11">
        <v>0</v>
      </c>
      <c r="H3112" s="11">
        <v>1.9717477484507411E-2</v>
      </c>
      <c r="I3112" s="11">
        <v>4.0154909579649824E-4</v>
      </c>
      <c r="J3112" s="11">
        <v>7.3457201363371603E-3</v>
      </c>
      <c r="K3112" s="126">
        <f t="shared" si="770"/>
        <v>0.12348662713583262</v>
      </c>
      <c r="L3112" s="74">
        <f t="shared" si="771"/>
        <v>123486.62713583262</v>
      </c>
      <c r="M3112" s="75">
        <f t="shared" si="772"/>
        <v>41029.497463784377</v>
      </c>
      <c r="N3112" s="75">
        <f t="shared" si="773"/>
        <v>63506.973029029745</v>
      </c>
      <c r="O3112" s="75">
        <f t="shared" si="774"/>
        <v>0</v>
      </c>
      <c r="P3112" s="75">
        <f t="shared" si="775"/>
        <v>20483.306917571346</v>
      </c>
      <c r="Q3112" s="75">
        <f t="shared" si="776"/>
        <v>370.03831136111194</v>
      </c>
      <c r="R3112" s="75">
        <f t="shared" si="777"/>
        <v>10197.704127462495</v>
      </c>
      <c r="S3112" s="76">
        <f t="shared" si="769"/>
        <v>135587.51984920909</v>
      </c>
      <c r="T3112" s="76"/>
      <c r="U3112" s="115">
        <f t="shared" si="778"/>
        <v>39643.492729200072</v>
      </c>
      <c r="V3112" s="115">
        <f t="shared" si="779"/>
        <v>20362.623546733965</v>
      </c>
      <c r="W3112" s="115">
        <f t="shared" si="780"/>
        <v>60769.263504685085</v>
      </c>
      <c r="X3112" s="115">
        <f t="shared" si="781"/>
        <v>10278.788567984431</v>
      </c>
      <c r="Y3112" s="115">
        <f t="shared" si="782"/>
        <v>0</v>
      </c>
      <c r="Z3112" s="115">
        <f t="shared" si="783"/>
        <v>347.26621230494294</v>
      </c>
      <c r="AA3112" s="12">
        <f t="shared" si="784"/>
        <v>131401.4345609085</v>
      </c>
    </row>
    <row r="3113" spans="1:27" x14ac:dyDescent="0.2">
      <c r="A3113" s="72">
        <v>2004</v>
      </c>
      <c r="B3113" s="72">
        <v>5</v>
      </c>
      <c r="C3113" s="72">
        <v>9</v>
      </c>
      <c r="D3113" s="72">
        <v>15</v>
      </c>
      <c r="E3113" s="11">
        <v>4.1757663025697729E-2</v>
      </c>
      <c r="F3113" s="11">
        <v>5.5231743269653188E-2</v>
      </c>
      <c r="G3113" s="11">
        <v>0</v>
      </c>
      <c r="H3113" s="11">
        <v>1.8040729206853703E-2</v>
      </c>
      <c r="I3113" s="11">
        <v>4.0154909579649824E-4</v>
      </c>
      <c r="J3113" s="11">
        <v>7.376998734634042E-3</v>
      </c>
      <c r="K3113" s="126">
        <f t="shared" si="770"/>
        <v>0.12280868333263516</v>
      </c>
      <c r="L3113" s="74">
        <f t="shared" si="771"/>
        <v>122808.68333263516</v>
      </c>
      <c r="M3113" s="75">
        <f t="shared" si="772"/>
        <v>41936.973163114919</v>
      </c>
      <c r="N3113" s="75">
        <f t="shared" si="773"/>
        <v>63580.566997311282</v>
      </c>
      <c r="O3113" s="75">
        <f t="shared" si="774"/>
        <v>0</v>
      </c>
      <c r="P3113" s="75">
        <f t="shared" si="775"/>
        <v>18741.433515069624</v>
      </c>
      <c r="Q3113" s="75">
        <f t="shared" si="776"/>
        <v>370.03831136111194</v>
      </c>
      <c r="R3113" s="75">
        <f t="shared" si="777"/>
        <v>10241.126676243724</v>
      </c>
      <c r="S3113" s="76">
        <f t="shared" si="769"/>
        <v>134870.13866310066</v>
      </c>
      <c r="T3113" s="76"/>
      <c r="U3113" s="115">
        <f t="shared" si="778"/>
        <v>40520.313273251108</v>
      </c>
      <c r="V3113" s="115">
        <f t="shared" si="779"/>
        <v>18631.012898905195</v>
      </c>
      <c r="W3113" s="115">
        <f t="shared" si="780"/>
        <v>60839.684925161419</v>
      </c>
      <c r="X3113" s="115">
        <f t="shared" si="781"/>
        <v>10322.556380074926</v>
      </c>
      <c r="Y3113" s="115">
        <f t="shared" si="782"/>
        <v>0</v>
      </c>
      <c r="Z3113" s="115">
        <f t="shared" si="783"/>
        <v>347.26621230494294</v>
      </c>
      <c r="AA3113" s="12">
        <f t="shared" si="784"/>
        <v>130660.83368969758</v>
      </c>
    </row>
    <row r="3114" spans="1:27" x14ac:dyDescent="0.2">
      <c r="A3114" s="72">
        <v>2004</v>
      </c>
      <c r="B3114" s="72">
        <v>5</v>
      </c>
      <c r="C3114" s="72">
        <v>9</v>
      </c>
      <c r="D3114" s="72">
        <v>16</v>
      </c>
      <c r="E3114" s="11">
        <v>4.397645707153109E-2</v>
      </c>
      <c r="F3114" s="11">
        <v>5.5327455998997584E-2</v>
      </c>
      <c r="G3114" s="11">
        <v>0</v>
      </c>
      <c r="H3114" s="11">
        <v>1.8588185033971336E-2</v>
      </c>
      <c r="I3114" s="11">
        <v>4.0154909579649824E-4</v>
      </c>
      <c r="J3114" s="11">
        <v>7.2240988012101008E-3</v>
      </c>
      <c r="K3114" s="126">
        <f t="shared" si="770"/>
        <v>0.12551774600150661</v>
      </c>
      <c r="L3114" s="74">
        <f t="shared" si="771"/>
        <v>125517.74600150662</v>
      </c>
      <c r="M3114" s="75">
        <f t="shared" si="772"/>
        <v>44165.294855766399</v>
      </c>
      <c r="N3114" s="75">
        <f t="shared" si="773"/>
        <v>63690.747651412064</v>
      </c>
      <c r="O3114" s="75">
        <f t="shared" si="774"/>
        <v>0</v>
      </c>
      <c r="P3114" s="75">
        <f t="shared" si="775"/>
        <v>19310.152598911576</v>
      </c>
      <c r="Q3114" s="75">
        <f t="shared" si="776"/>
        <v>370.03831136111194</v>
      </c>
      <c r="R3114" s="75">
        <f t="shared" si="777"/>
        <v>10028.863174064678</v>
      </c>
      <c r="S3114" s="76">
        <f t="shared" si="769"/>
        <v>137565.09659151584</v>
      </c>
      <c r="T3114" s="76"/>
      <c r="U3114" s="115">
        <f t="shared" si="778"/>
        <v>42673.36072158804</v>
      </c>
      <c r="V3114" s="115">
        <f t="shared" si="779"/>
        <v>19196.381208559476</v>
      </c>
      <c r="W3114" s="115">
        <f t="shared" si="780"/>
        <v>60945.115823263084</v>
      </c>
      <c r="X3114" s="115">
        <f t="shared" si="781"/>
        <v>10108.605118856955</v>
      </c>
      <c r="Y3114" s="115">
        <f t="shared" si="782"/>
        <v>0</v>
      </c>
      <c r="Z3114" s="115">
        <f t="shared" si="783"/>
        <v>347.26621230494294</v>
      </c>
      <c r="AA3114" s="12">
        <f t="shared" si="784"/>
        <v>133270.72908457249</v>
      </c>
    </row>
    <row r="3115" spans="1:27" x14ac:dyDescent="0.2">
      <c r="A3115" s="72">
        <v>2004</v>
      </c>
      <c r="B3115" s="72">
        <v>5</v>
      </c>
      <c r="C3115" s="72">
        <v>9</v>
      </c>
      <c r="D3115" s="72">
        <v>17</v>
      </c>
      <c r="E3115" s="11">
        <v>4.8427278317878533E-2</v>
      </c>
      <c r="F3115" s="11">
        <v>5.4152565320831299E-2</v>
      </c>
      <c r="G3115" s="11">
        <v>0</v>
      </c>
      <c r="H3115" s="11">
        <v>1.883800913646912E-2</v>
      </c>
      <c r="I3115" s="11">
        <v>4.0154909579649824E-4</v>
      </c>
      <c r="J3115" s="11">
        <v>7.1210538613746361E-3</v>
      </c>
      <c r="K3115" s="126">
        <f t="shared" si="770"/>
        <v>0.12894045573235008</v>
      </c>
      <c r="L3115" s="74">
        <f t="shared" si="771"/>
        <v>128940.45573235008</v>
      </c>
      <c r="M3115" s="75">
        <f t="shared" si="772"/>
        <v>48635.22821978217</v>
      </c>
      <c r="N3115" s="75">
        <f t="shared" si="773"/>
        <v>62338.260638410044</v>
      </c>
      <c r="O3115" s="75">
        <f t="shared" si="774"/>
        <v>0</v>
      </c>
      <c r="P3115" s="75">
        <f t="shared" si="775"/>
        <v>19569.679902588716</v>
      </c>
      <c r="Q3115" s="75">
        <f t="shared" si="776"/>
        <v>370.03831136111194</v>
      </c>
      <c r="R3115" s="75">
        <f t="shared" si="777"/>
        <v>9885.8109220361621</v>
      </c>
      <c r="S3115" s="76">
        <f t="shared" si="769"/>
        <v>140799.0179941782</v>
      </c>
      <c r="T3115" s="76"/>
      <c r="U3115" s="115">
        <f t="shared" si="778"/>
        <v>46992.296652323756</v>
      </c>
      <c r="V3115" s="115">
        <f t="shared" si="779"/>
        <v>19454.379431509653</v>
      </c>
      <c r="W3115" s="115">
        <f t="shared" si="780"/>
        <v>59650.932905078422</v>
      </c>
      <c r="X3115" s="115">
        <f t="shared" si="781"/>
        <v>9964.4154233729168</v>
      </c>
      <c r="Y3115" s="115">
        <f t="shared" si="782"/>
        <v>0</v>
      </c>
      <c r="Z3115" s="115">
        <f t="shared" si="783"/>
        <v>347.26621230494294</v>
      </c>
      <c r="AA3115" s="12">
        <f t="shared" si="784"/>
        <v>136409.29062458969</v>
      </c>
    </row>
    <row r="3116" spans="1:27" x14ac:dyDescent="0.2">
      <c r="A3116" s="72">
        <v>2004</v>
      </c>
      <c r="B3116" s="72">
        <v>5</v>
      </c>
      <c r="C3116" s="72">
        <v>9</v>
      </c>
      <c r="D3116" s="72">
        <v>18</v>
      </c>
      <c r="E3116" s="11">
        <v>5.091599846924158E-2</v>
      </c>
      <c r="F3116" s="11">
        <v>5.270394672641493E-2</v>
      </c>
      <c r="G3116" s="11">
        <v>0</v>
      </c>
      <c r="H3116" s="11">
        <v>1.6704199790299263E-2</v>
      </c>
      <c r="I3116" s="11">
        <v>4.0154909579649824E-4</v>
      </c>
      <c r="J3116" s="11">
        <v>7.0153095293958925E-3</v>
      </c>
      <c r="K3116" s="126">
        <f t="shared" si="770"/>
        <v>0.12774100361114815</v>
      </c>
      <c r="L3116" s="74">
        <f t="shared" si="771"/>
        <v>127741.00361114815</v>
      </c>
      <c r="M3116" s="75">
        <f t="shared" si="772"/>
        <v>51134.63509832292</v>
      </c>
      <c r="N3116" s="75">
        <f t="shared" si="773"/>
        <v>60670.669029972669</v>
      </c>
      <c r="O3116" s="75">
        <f t="shared" si="774"/>
        <v>0</v>
      </c>
      <c r="P3116" s="75">
        <f t="shared" si="775"/>
        <v>17352.99311922499</v>
      </c>
      <c r="Q3116" s="75">
        <f t="shared" si="776"/>
        <v>370.03831136111194</v>
      </c>
      <c r="R3116" s="75">
        <f t="shared" si="777"/>
        <v>9739.0112358704573</v>
      </c>
      <c r="S3116" s="76">
        <f t="shared" si="769"/>
        <v>139267.34679475217</v>
      </c>
      <c r="T3116" s="76"/>
      <c r="U3116" s="115">
        <f t="shared" si="778"/>
        <v>49407.271841922477</v>
      </c>
      <c r="V3116" s="115">
        <f t="shared" si="779"/>
        <v>17250.75290419655</v>
      </c>
      <c r="W3116" s="115">
        <f t="shared" si="780"/>
        <v>58055.229173064465</v>
      </c>
      <c r="X3116" s="115">
        <f t="shared" si="781"/>
        <v>9816.4484969860041</v>
      </c>
      <c r="Y3116" s="115">
        <f t="shared" si="782"/>
        <v>0</v>
      </c>
      <c r="Z3116" s="115">
        <f t="shared" si="783"/>
        <v>347.26621230494294</v>
      </c>
      <c r="AA3116" s="12">
        <f t="shared" si="784"/>
        <v>134876.96862847442</v>
      </c>
    </row>
    <row r="3117" spans="1:27" x14ac:dyDescent="0.2">
      <c r="A3117" s="72">
        <v>2004</v>
      </c>
      <c r="B3117" s="72">
        <v>5</v>
      </c>
      <c r="C3117" s="72">
        <v>9</v>
      </c>
      <c r="D3117" s="72">
        <v>19</v>
      </c>
      <c r="E3117" s="11">
        <v>4.9841376101455469E-2</v>
      </c>
      <c r="F3117" s="11">
        <v>5.2444640329934865E-2</v>
      </c>
      <c r="G3117" s="11">
        <v>0</v>
      </c>
      <c r="H3117" s="11">
        <v>2.0519878807408534E-2</v>
      </c>
      <c r="I3117" s="11">
        <v>4.0154909579649824E-4</v>
      </c>
      <c r="J3117" s="11">
        <v>6.8528830119551033E-3</v>
      </c>
      <c r="K3117" s="126">
        <f t="shared" si="770"/>
        <v>0.13006032734655046</v>
      </c>
      <c r="L3117" s="74">
        <f t="shared" si="771"/>
        <v>130060.32734655046</v>
      </c>
      <c r="M3117" s="75">
        <f t="shared" si="772"/>
        <v>50055.398231772335</v>
      </c>
      <c r="N3117" s="75">
        <f t="shared" si="773"/>
        <v>60372.165909516385</v>
      </c>
      <c r="O3117" s="75">
        <f t="shared" si="774"/>
        <v>0</v>
      </c>
      <c r="P3117" s="75">
        <f t="shared" si="775"/>
        <v>21316.873613968648</v>
      </c>
      <c r="Q3117" s="75">
        <f t="shared" si="776"/>
        <v>370.03831136111194</v>
      </c>
      <c r="R3117" s="75">
        <f t="shared" si="777"/>
        <v>9513.5224428627189</v>
      </c>
      <c r="S3117" s="76">
        <f t="shared" si="769"/>
        <v>141627.99850948117</v>
      </c>
      <c r="T3117" s="76"/>
      <c r="U3117" s="115">
        <f t="shared" si="778"/>
        <v>48364.492341394893</v>
      </c>
      <c r="V3117" s="115">
        <f t="shared" si="779"/>
        <v>21191.279042066719</v>
      </c>
      <c r="W3117" s="115">
        <f t="shared" si="780"/>
        <v>57769.594164516871</v>
      </c>
      <c r="X3117" s="115">
        <f t="shared" si="781"/>
        <v>9589.1667874162176</v>
      </c>
      <c r="Y3117" s="115">
        <f t="shared" si="782"/>
        <v>0</v>
      </c>
      <c r="Z3117" s="115">
        <f t="shared" si="783"/>
        <v>347.26621230494294</v>
      </c>
      <c r="AA3117" s="12">
        <f t="shared" si="784"/>
        <v>137261.79854769964</v>
      </c>
    </row>
    <row r="3118" spans="1:27" x14ac:dyDescent="0.2">
      <c r="A3118" s="72">
        <v>2004</v>
      </c>
      <c r="B3118" s="72">
        <v>5</v>
      </c>
      <c r="C3118" s="72">
        <v>9</v>
      </c>
      <c r="D3118" s="72">
        <v>20</v>
      </c>
      <c r="E3118" s="11">
        <v>5.2268980949740945E-2</v>
      </c>
      <c r="F3118" s="11">
        <v>5.2936274371467439E-2</v>
      </c>
      <c r="G3118" s="11">
        <v>8.1519322981045699E-4</v>
      </c>
      <c r="H3118" s="11">
        <v>2.1849724831511659E-2</v>
      </c>
      <c r="I3118" s="11">
        <v>4.0958988247488215E-4</v>
      </c>
      <c r="J3118" s="11">
        <v>6.9489419039067413E-3</v>
      </c>
      <c r="K3118" s="126">
        <f t="shared" si="770"/>
        <v>0.13522870516891214</v>
      </c>
      <c r="L3118" s="74">
        <f t="shared" si="771"/>
        <v>135228.70516891213</v>
      </c>
      <c r="M3118" s="75">
        <f t="shared" si="772"/>
        <v>52493.427374125051</v>
      </c>
      <c r="N3118" s="75">
        <f t="shared" si="773"/>
        <v>60938.115294152143</v>
      </c>
      <c r="O3118" s="75">
        <f t="shared" si="774"/>
        <v>852.70335000077046</v>
      </c>
      <c r="P3118" s="75">
        <f t="shared" si="775"/>
        <v>22698.371033515305</v>
      </c>
      <c r="Q3118" s="75">
        <f t="shared" si="776"/>
        <v>377.448112941121</v>
      </c>
      <c r="R3118" s="75">
        <f t="shared" si="777"/>
        <v>9646.8763061672853</v>
      </c>
      <c r="S3118" s="76">
        <f t="shared" si="769"/>
        <v>147006.94147090166</v>
      </c>
      <c r="T3118" s="76"/>
      <c r="U3118" s="115">
        <f t="shared" si="778"/>
        <v>50720.163177084505</v>
      </c>
      <c r="V3118" s="115">
        <f t="shared" si="779"/>
        <v>22564.63696704519</v>
      </c>
      <c r="W3118" s="115">
        <f t="shared" si="780"/>
        <v>58311.146149202454</v>
      </c>
      <c r="X3118" s="115">
        <f t="shared" si="781"/>
        <v>9723.580979914721</v>
      </c>
      <c r="Y3118" s="115">
        <f t="shared" si="782"/>
        <v>375.87175435358517</v>
      </c>
      <c r="Z3118" s="115">
        <f t="shared" si="783"/>
        <v>354.22001586964956</v>
      </c>
      <c r="AA3118" s="12">
        <f t="shared" si="784"/>
        <v>142049.6190434701</v>
      </c>
    </row>
    <row r="3119" spans="1:27" x14ac:dyDescent="0.2">
      <c r="A3119" s="72">
        <v>2004</v>
      </c>
      <c r="B3119" s="72">
        <v>5</v>
      </c>
      <c r="C3119" s="72">
        <v>9</v>
      </c>
      <c r="D3119" s="72">
        <v>21</v>
      </c>
      <c r="E3119" s="11">
        <v>5.3059489331118745E-2</v>
      </c>
      <c r="F3119" s="11">
        <v>5.2768614942355768E-2</v>
      </c>
      <c r="G3119" s="11">
        <v>1.6881560585838597E-3</v>
      </c>
      <c r="H3119" s="11">
        <v>1.8266392531268071E-2</v>
      </c>
      <c r="I3119" s="11">
        <v>4.1820048868165545E-4</v>
      </c>
      <c r="J3119" s="11">
        <v>7.0735801384862263E-3</v>
      </c>
      <c r="K3119" s="126">
        <f t="shared" si="770"/>
        <v>0.13327443349049431</v>
      </c>
      <c r="L3119" s="74">
        <f t="shared" si="771"/>
        <v>133274.4334904943</v>
      </c>
      <c r="M3119" s="75">
        <f t="shared" si="772"/>
        <v>53287.330250218882</v>
      </c>
      <c r="N3119" s="75">
        <f t="shared" si="773"/>
        <v>60745.112485725076</v>
      </c>
      <c r="O3119" s="75">
        <f t="shared" si="774"/>
        <v>1765.8344964582884</v>
      </c>
      <c r="P3119" s="75">
        <f t="shared" si="775"/>
        <v>18975.861632847409</v>
      </c>
      <c r="Q3119" s="75">
        <f t="shared" si="776"/>
        <v>385.38301857010708</v>
      </c>
      <c r="R3119" s="75">
        <f t="shared" si="777"/>
        <v>9819.9054735764075</v>
      </c>
      <c r="S3119" s="76">
        <f t="shared" si="769"/>
        <v>144979.42735739617</v>
      </c>
      <c r="T3119" s="76"/>
      <c r="U3119" s="115">
        <f t="shared" si="778"/>
        <v>51487.247466232751</v>
      </c>
      <c r="V3119" s="115">
        <f t="shared" si="779"/>
        <v>18864.059815122786</v>
      </c>
      <c r="W3119" s="115">
        <f t="shared" si="780"/>
        <v>58126.463460624502</v>
      </c>
      <c r="X3119" s="115">
        <f t="shared" si="781"/>
        <v>9897.9859445678103</v>
      </c>
      <c r="Y3119" s="115">
        <f t="shared" si="782"/>
        <v>778.38008972435352</v>
      </c>
      <c r="Z3119" s="115">
        <f t="shared" si="783"/>
        <v>361.66660866335121</v>
      </c>
      <c r="AA3119" s="12">
        <f t="shared" si="784"/>
        <v>139515.80338493554</v>
      </c>
    </row>
    <row r="3120" spans="1:27" x14ac:dyDescent="0.2">
      <c r="A3120" s="72">
        <v>2004</v>
      </c>
      <c r="B3120" s="72">
        <v>5</v>
      </c>
      <c r="C3120" s="72">
        <v>9</v>
      </c>
      <c r="D3120" s="72">
        <v>22</v>
      </c>
      <c r="E3120" s="11">
        <v>4.6330753001779329E-2</v>
      </c>
      <c r="F3120" s="11">
        <v>5.3689035576635659E-2</v>
      </c>
      <c r="G3120" s="11">
        <v>1.6881560585838597E-3</v>
      </c>
      <c r="H3120" s="11">
        <v>1.7745409064385865E-2</v>
      </c>
      <c r="I3120" s="11">
        <v>4.1820048868165545E-4</v>
      </c>
      <c r="J3120" s="11">
        <v>6.7550769086020482E-3</v>
      </c>
      <c r="K3120" s="126">
        <f t="shared" si="770"/>
        <v>0.1266266310986684</v>
      </c>
      <c r="L3120" s="74">
        <f t="shared" si="771"/>
        <v>126626.6310986684</v>
      </c>
      <c r="M3120" s="75">
        <f t="shared" si="772"/>
        <v>46529.70028679091</v>
      </c>
      <c r="N3120" s="75">
        <f t="shared" si="773"/>
        <v>61804.663793345935</v>
      </c>
      <c r="O3120" s="75">
        <f t="shared" si="774"/>
        <v>1765.8344964582884</v>
      </c>
      <c r="P3120" s="75">
        <f t="shared" si="775"/>
        <v>18434.643099213306</v>
      </c>
      <c r="Q3120" s="75">
        <f t="shared" si="776"/>
        <v>385.38301857010708</v>
      </c>
      <c r="R3120" s="75">
        <f t="shared" si="777"/>
        <v>9377.7430113920545</v>
      </c>
      <c r="S3120" s="76">
        <f t="shared" si="769"/>
        <v>138297.9677057706</v>
      </c>
      <c r="T3120" s="76"/>
      <c r="U3120" s="115">
        <f t="shared" si="778"/>
        <v>44957.894905718305</v>
      </c>
      <c r="V3120" s="115">
        <f t="shared" si="779"/>
        <v>18326.030028172092</v>
      </c>
      <c r="W3120" s="115">
        <f t="shared" si="780"/>
        <v>59140.338780742706</v>
      </c>
      <c r="X3120" s="115">
        <f t="shared" si="781"/>
        <v>9452.3077404656797</v>
      </c>
      <c r="Y3120" s="115">
        <f t="shared" si="782"/>
        <v>778.38008972435352</v>
      </c>
      <c r="Z3120" s="115">
        <f t="shared" si="783"/>
        <v>361.66660866335121</v>
      </c>
      <c r="AA3120" s="12">
        <f t="shared" si="784"/>
        <v>133016.61815348649</v>
      </c>
    </row>
    <row r="3121" spans="1:27" x14ac:dyDescent="0.2">
      <c r="A3121" s="72">
        <v>2004</v>
      </c>
      <c r="B3121" s="72">
        <v>5</v>
      </c>
      <c r="C3121" s="72">
        <v>9</v>
      </c>
      <c r="D3121" s="72">
        <v>23</v>
      </c>
      <c r="E3121" s="11">
        <v>3.680488863237294E-2</v>
      </c>
      <c r="F3121" s="11">
        <v>5.3017744097554255E-2</v>
      </c>
      <c r="G3121" s="11">
        <v>1.6881560585838597E-3</v>
      </c>
      <c r="H3121" s="11">
        <v>1.5514418575863638E-2</v>
      </c>
      <c r="I3121" s="11">
        <v>4.1820048868165545E-4</v>
      </c>
      <c r="J3121" s="11">
        <v>6.5134227302133287E-3</v>
      </c>
      <c r="K3121" s="126">
        <f t="shared" si="770"/>
        <v>0.11395683058326966</v>
      </c>
      <c r="L3121" s="74">
        <f t="shared" si="771"/>
        <v>113956.83058326966</v>
      </c>
      <c r="M3121" s="75">
        <f t="shared" si="772"/>
        <v>36962.931232463699</v>
      </c>
      <c r="N3121" s="75">
        <f t="shared" si="773"/>
        <v>61031.899974321044</v>
      </c>
      <c r="O3121" s="75">
        <f t="shared" si="774"/>
        <v>1765.8344964582884</v>
      </c>
      <c r="P3121" s="75">
        <f t="shared" si="775"/>
        <v>16117.000645076387</v>
      </c>
      <c r="Q3121" s="75">
        <f t="shared" si="776"/>
        <v>385.38301857010708</v>
      </c>
      <c r="R3121" s="75">
        <f t="shared" si="777"/>
        <v>9042.266330190585</v>
      </c>
      <c r="S3121" s="76">
        <f t="shared" si="769"/>
        <v>125305.31569708012</v>
      </c>
      <c r="T3121" s="76"/>
      <c r="U3121" s="115">
        <f t="shared" si="778"/>
        <v>35714.297911094633</v>
      </c>
      <c r="V3121" s="115">
        <f t="shared" si="779"/>
        <v>16022.042639835174</v>
      </c>
      <c r="W3121" s="115">
        <f t="shared" si="780"/>
        <v>58400.887884165662</v>
      </c>
      <c r="X3121" s="115">
        <f t="shared" si="781"/>
        <v>9114.1636020931273</v>
      </c>
      <c r="Y3121" s="115">
        <f t="shared" si="782"/>
        <v>778.38008972435352</v>
      </c>
      <c r="Z3121" s="115">
        <f t="shared" si="783"/>
        <v>361.66660866335121</v>
      </c>
      <c r="AA3121" s="12">
        <f t="shared" si="784"/>
        <v>120391.43873557629</v>
      </c>
    </row>
    <row r="3122" spans="1:27" x14ac:dyDescent="0.2">
      <c r="A3122" s="72">
        <v>2004</v>
      </c>
      <c r="B3122" s="72">
        <v>5</v>
      </c>
      <c r="C3122" s="72">
        <v>9</v>
      </c>
      <c r="D3122" s="72">
        <v>24</v>
      </c>
      <c r="E3122" s="11">
        <v>3.0919659784298992E-2</v>
      </c>
      <c r="F3122" s="11">
        <v>5.3103384438308053E-2</v>
      </c>
      <c r="G3122" s="11">
        <v>1.6881560585838597E-3</v>
      </c>
      <c r="H3122" s="11">
        <v>1.2032150524410735E-2</v>
      </c>
      <c r="I3122" s="11">
        <v>4.1820048868165545E-4</v>
      </c>
      <c r="J3122" s="11">
        <v>6.1941255614634859E-3</v>
      </c>
      <c r="K3122" s="126">
        <f t="shared" si="770"/>
        <v>0.10435567685574679</v>
      </c>
      <c r="L3122" s="74">
        <f t="shared" si="771"/>
        <v>104355.67685574679</v>
      </c>
      <c r="M3122" s="75">
        <f t="shared" si="772"/>
        <v>31052.430826620097</v>
      </c>
      <c r="N3122" s="75">
        <f t="shared" si="773"/>
        <v>61130.485698772747</v>
      </c>
      <c r="O3122" s="75">
        <f t="shared" si="774"/>
        <v>1765.8344964582884</v>
      </c>
      <c r="P3122" s="75">
        <f t="shared" si="775"/>
        <v>12499.480841987595</v>
      </c>
      <c r="Q3122" s="75">
        <f t="shared" si="776"/>
        <v>385.38301857010708</v>
      </c>
      <c r="R3122" s="75">
        <f t="shared" si="777"/>
        <v>8599.0016814953015</v>
      </c>
      <c r="S3122" s="76">
        <f t="shared" si="769"/>
        <v>115432.61656390414</v>
      </c>
      <c r="T3122" s="76"/>
      <c r="U3122" s="115">
        <f t="shared" si="778"/>
        <v>30003.458287191937</v>
      </c>
      <c r="V3122" s="115">
        <f t="shared" si="779"/>
        <v>12425.836508687375</v>
      </c>
      <c r="W3122" s="115">
        <f t="shared" si="780"/>
        <v>58495.223696144407</v>
      </c>
      <c r="X3122" s="115">
        <f t="shared" si="781"/>
        <v>8667.3744477254513</v>
      </c>
      <c r="Y3122" s="115">
        <f t="shared" si="782"/>
        <v>778.38008972435352</v>
      </c>
      <c r="Z3122" s="115">
        <f t="shared" si="783"/>
        <v>361.66660866335121</v>
      </c>
      <c r="AA3122" s="12">
        <f t="shared" si="784"/>
        <v>110731.93963813687</v>
      </c>
    </row>
    <row r="3123" spans="1:27" x14ac:dyDescent="0.2">
      <c r="A3123" s="72">
        <v>2004</v>
      </c>
      <c r="B3123" s="72">
        <v>5</v>
      </c>
      <c r="C3123" s="72">
        <v>10</v>
      </c>
      <c r="D3123" s="72">
        <v>1</v>
      </c>
      <c r="E3123" s="11">
        <v>2.6164835764678981E-2</v>
      </c>
      <c r="F3123" s="11">
        <v>5.3039798147321279E-2</v>
      </c>
      <c r="G3123" s="11">
        <v>1.6881560585838597E-3</v>
      </c>
      <c r="H3123" s="11">
        <v>1.3384577117931645E-2</v>
      </c>
      <c r="I3123" s="11">
        <v>4.1820048868165545E-4</v>
      </c>
      <c r="J3123" s="11">
        <v>5.3696919372698184E-3</v>
      </c>
      <c r="K3123" s="126">
        <f t="shared" si="770"/>
        <v>0.10006525951446724</v>
      </c>
      <c r="L3123" s="74">
        <f t="shared" si="771"/>
        <v>100065.25951446724</v>
      </c>
      <c r="M3123" s="75">
        <f t="shared" si="772"/>
        <v>26277.189281531097</v>
      </c>
      <c r="N3123" s="75">
        <f t="shared" si="773"/>
        <v>61057.287711621466</v>
      </c>
      <c r="O3123" s="75">
        <f t="shared" si="774"/>
        <v>1765.8344964582884</v>
      </c>
      <c r="P3123" s="75">
        <f t="shared" si="775"/>
        <v>13904.435863254423</v>
      </c>
      <c r="Q3123" s="75">
        <f t="shared" si="776"/>
        <v>385.38301857010708</v>
      </c>
      <c r="R3123" s="75">
        <f t="shared" si="777"/>
        <v>7454.4807882107907</v>
      </c>
      <c r="S3123" s="76">
        <f t="shared" si="769"/>
        <v>110844.61115964617</v>
      </c>
      <c r="T3123" s="76"/>
      <c r="U3123" s="115">
        <f t="shared" si="778"/>
        <v>25389.527696401587</v>
      </c>
      <c r="V3123" s="115">
        <f t="shared" si="779"/>
        <v>13822.513828090741</v>
      </c>
      <c r="W3123" s="115">
        <f t="shared" si="780"/>
        <v>58425.181186526206</v>
      </c>
      <c r="X3123" s="115">
        <f t="shared" si="781"/>
        <v>7513.7531887961168</v>
      </c>
      <c r="Y3123" s="115">
        <f t="shared" si="782"/>
        <v>778.38008972435352</v>
      </c>
      <c r="Z3123" s="115">
        <f t="shared" si="783"/>
        <v>361.66660866335121</v>
      </c>
      <c r="AA3123" s="12">
        <f t="shared" si="784"/>
        <v>106291.02259820235</v>
      </c>
    </row>
    <row r="3124" spans="1:27" x14ac:dyDescent="0.2">
      <c r="A3124" s="72">
        <v>2004</v>
      </c>
      <c r="B3124" s="72">
        <v>5</v>
      </c>
      <c r="C3124" s="72">
        <v>10</v>
      </c>
      <c r="D3124" s="72">
        <v>2</v>
      </c>
      <c r="E3124" s="11">
        <v>2.4165866997227683E-2</v>
      </c>
      <c r="F3124" s="11">
        <v>5.1844983609524643E-2</v>
      </c>
      <c r="G3124" s="11">
        <v>1.6881560585838597E-3</v>
      </c>
      <c r="H3124" s="11">
        <v>1.0831172029185971E-2</v>
      </c>
      <c r="I3124" s="11">
        <v>4.1820048868165545E-4</v>
      </c>
      <c r="J3124" s="11">
        <v>5.2541133401100412E-3</v>
      </c>
      <c r="K3124" s="126">
        <f t="shared" si="770"/>
        <v>9.4202492523313863E-2</v>
      </c>
      <c r="L3124" s="74">
        <f t="shared" si="771"/>
        <v>94202.492523313864</v>
      </c>
      <c r="M3124" s="75">
        <f t="shared" si="772"/>
        <v>24269.636811391174</v>
      </c>
      <c r="N3124" s="75">
        <f t="shared" si="773"/>
        <v>59681.865150742778</v>
      </c>
      <c r="O3124" s="75">
        <f t="shared" si="774"/>
        <v>1765.8344964582884</v>
      </c>
      <c r="P3124" s="75">
        <f t="shared" si="775"/>
        <v>11251.856183183203</v>
      </c>
      <c r="Q3124" s="75">
        <f t="shared" si="776"/>
        <v>385.38301857010708</v>
      </c>
      <c r="R3124" s="75">
        <f t="shared" si="777"/>
        <v>7294.028672498921</v>
      </c>
      <c r="S3124" s="76">
        <f t="shared" si="769"/>
        <v>104648.60433284448</v>
      </c>
      <c r="T3124" s="76"/>
      <c r="U3124" s="115">
        <f t="shared" si="778"/>
        <v>23449.791733909518</v>
      </c>
      <c r="V3124" s="115">
        <f t="shared" si="779"/>
        <v>11185.562594075327</v>
      </c>
      <c r="W3124" s="115">
        <f t="shared" si="780"/>
        <v>57109.051444456483</v>
      </c>
      <c r="X3124" s="115">
        <f t="shared" si="781"/>
        <v>7352.0252790554696</v>
      </c>
      <c r="Y3124" s="115">
        <f t="shared" si="782"/>
        <v>778.38008972435352</v>
      </c>
      <c r="Z3124" s="115">
        <f t="shared" si="783"/>
        <v>361.66660866335121</v>
      </c>
      <c r="AA3124" s="12">
        <f t="shared" si="784"/>
        <v>100236.47774988449</v>
      </c>
    </row>
    <row r="3125" spans="1:27" x14ac:dyDescent="0.2">
      <c r="A3125" s="72">
        <v>2004</v>
      </c>
      <c r="B3125" s="72">
        <v>5</v>
      </c>
      <c r="C3125" s="72">
        <v>10</v>
      </c>
      <c r="D3125" s="72">
        <v>3</v>
      </c>
      <c r="E3125" s="11">
        <v>2.2583300049879167E-2</v>
      </c>
      <c r="F3125" s="11">
        <v>5.2012277012889019E-2</v>
      </c>
      <c r="G3125" s="11">
        <v>1.6881560585838597E-3</v>
      </c>
      <c r="H3125" s="11">
        <v>1.1116917814655614E-2</v>
      </c>
      <c r="I3125" s="11">
        <v>4.1820048868165545E-4</v>
      </c>
      <c r="J3125" s="11">
        <v>5.1924603535643188E-3</v>
      </c>
      <c r="K3125" s="126">
        <f t="shared" si="770"/>
        <v>9.3011311778253628E-2</v>
      </c>
      <c r="L3125" s="74">
        <f t="shared" si="771"/>
        <v>93011.311778253628</v>
      </c>
      <c r="M3125" s="75">
        <f t="shared" si="772"/>
        <v>22680.27421801653</v>
      </c>
      <c r="N3125" s="75">
        <f t="shared" si="773"/>
        <v>59874.446605014229</v>
      </c>
      <c r="O3125" s="75">
        <f t="shared" si="774"/>
        <v>1765.8344964582884</v>
      </c>
      <c r="P3125" s="75">
        <f t="shared" si="775"/>
        <v>11548.700372749343</v>
      </c>
      <c r="Q3125" s="75">
        <f t="shared" si="776"/>
        <v>385.38301857010708</v>
      </c>
      <c r="R3125" s="75">
        <f t="shared" si="777"/>
        <v>7208.4388455386461</v>
      </c>
      <c r="S3125" s="76">
        <f t="shared" si="769"/>
        <v>103463.07755634715</v>
      </c>
      <c r="T3125" s="76"/>
      <c r="U3125" s="115">
        <f t="shared" si="778"/>
        <v>21914.118905595555</v>
      </c>
      <c r="V3125" s="115">
        <f t="shared" si="779"/>
        <v>11480.65783960843</v>
      </c>
      <c r="W3125" s="115">
        <f t="shared" si="780"/>
        <v>57293.330942951674</v>
      </c>
      <c r="X3125" s="115">
        <f t="shared" si="781"/>
        <v>7265.7549064403402</v>
      </c>
      <c r="Y3125" s="115">
        <f t="shared" si="782"/>
        <v>778.38008972435352</v>
      </c>
      <c r="Z3125" s="115">
        <f t="shared" si="783"/>
        <v>361.66660866335121</v>
      </c>
      <c r="AA3125" s="12">
        <f t="shared" si="784"/>
        <v>99093.909292983706</v>
      </c>
    </row>
    <row r="3126" spans="1:27" x14ac:dyDescent="0.2">
      <c r="A3126" s="72">
        <v>2004</v>
      </c>
      <c r="B3126" s="72">
        <v>5</v>
      </c>
      <c r="C3126" s="72">
        <v>10</v>
      </c>
      <c r="D3126" s="72">
        <v>4</v>
      </c>
      <c r="E3126" s="11">
        <v>2.3164533964653768E-2</v>
      </c>
      <c r="F3126" s="11">
        <v>5.2903058096575681E-2</v>
      </c>
      <c r="G3126" s="11">
        <v>1.6881560585838597E-3</v>
      </c>
      <c r="H3126" s="11">
        <v>1.0351846747351189E-2</v>
      </c>
      <c r="I3126" s="11">
        <v>4.1820048868165545E-4</v>
      </c>
      <c r="J3126" s="11">
        <v>5.0634427972383027E-3</v>
      </c>
      <c r="K3126" s="126">
        <f t="shared" si="770"/>
        <v>9.3589238153084467E-2</v>
      </c>
      <c r="L3126" s="74">
        <f t="shared" si="771"/>
        <v>93589.238153084472</v>
      </c>
      <c r="M3126" s="75">
        <f t="shared" si="772"/>
        <v>23264.00398925383</v>
      </c>
      <c r="N3126" s="75">
        <f t="shared" si="773"/>
        <v>60899.878051107946</v>
      </c>
      <c r="O3126" s="75">
        <f t="shared" si="774"/>
        <v>1765.8344964582884</v>
      </c>
      <c r="P3126" s="75">
        <f t="shared" si="775"/>
        <v>10753.91384401291</v>
      </c>
      <c r="Q3126" s="75">
        <f t="shared" si="776"/>
        <v>385.38301857010708</v>
      </c>
      <c r="R3126" s="75">
        <f t="shared" si="777"/>
        <v>7029.3300798571663</v>
      </c>
      <c r="S3126" s="76">
        <f t="shared" si="769"/>
        <v>104098.34347926025</v>
      </c>
      <c r="T3126" s="76"/>
      <c r="U3126" s="115">
        <f t="shared" si="778"/>
        <v>22478.129882388275</v>
      </c>
      <c r="V3126" s="115">
        <f t="shared" si="779"/>
        <v>10690.554027279561</v>
      </c>
      <c r="W3126" s="115">
        <f t="shared" si="780"/>
        <v>58274.557267896722</v>
      </c>
      <c r="X3126" s="115">
        <f t="shared" si="781"/>
        <v>7085.2220031415754</v>
      </c>
      <c r="Y3126" s="115">
        <f t="shared" si="782"/>
        <v>778.38008972435352</v>
      </c>
      <c r="Z3126" s="115">
        <f t="shared" si="783"/>
        <v>361.66660866335121</v>
      </c>
      <c r="AA3126" s="12">
        <f t="shared" si="784"/>
        <v>99668.509879093835</v>
      </c>
    </row>
    <row r="3127" spans="1:27" x14ac:dyDescent="0.2">
      <c r="A3127" s="72">
        <v>2004</v>
      </c>
      <c r="B3127" s="72">
        <v>5</v>
      </c>
      <c r="C3127" s="72">
        <v>10</v>
      </c>
      <c r="D3127" s="72">
        <v>5</v>
      </c>
      <c r="E3127" s="11">
        <v>2.3063153203758183E-2</v>
      </c>
      <c r="F3127" s="11">
        <v>5.5975443300193342E-2</v>
      </c>
      <c r="G3127" s="11">
        <v>1.6881560585838597E-3</v>
      </c>
      <c r="H3127" s="11">
        <v>9.4269253107551083E-3</v>
      </c>
      <c r="I3127" s="11">
        <v>4.1820048868165545E-4</v>
      </c>
      <c r="J3127" s="11">
        <v>5.1203915851196179E-3</v>
      </c>
      <c r="K3127" s="126">
        <f t="shared" si="770"/>
        <v>9.5692269947091763E-2</v>
      </c>
      <c r="L3127" s="74">
        <f t="shared" si="771"/>
        <v>95692.269947091758</v>
      </c>
      <c r="M3127" s="75">
        <f t="shared" si="772"/>
        <v>23162.187892737173</v>
      </c>
      <c r="N3127" s="75">
        <f t="shared" si="773"/>
        <v>64436.684635800542</v>
      </c>
      <c r="O3127" s="75">
        <f t="shared" si="774"/>
        <v>1765.8344964582884</v>
      </c>
      <c r="P3127" s="75">
        <f t="shared" si="775"/>
        <v>9793.068336501894</v>
      </c>
      <c r="Q3127" s="75">
        <f t="shared" si="776"/>
        <v>385.38301857010708</v>
      </c>
      <c r="R3127" s="75">
        <f t="shared" si="777"/>
        <v>7108.3892978034755</v>
      </c>
      <c r="S3127" s="76">
        <f t="shared" si="769"/>
        <v>106651.54767787148</v>
      </c>
      <c r="T3127" s="76"/>
      <c r="U3127" s="115">
        <f t="shared" si="778"/>
        <v>22379.753203864821</v>
      </c>
      <c r="V3127" s="115">
        <f t="shared" si="779"/>
        <v>9735.3696210334438</v>
      </c>
      <c r="W3127" s="115">
        <f t="shared" si="780"/>
        <v>61658.89635790568</v>
      </c>
      <c r="X3127" s="115">
        <f t="shared" si="781"/>
        <v>7164.9098402726695</v>
      </c>
      <c r="Y3127" s="115">
        <f t="shared" si="782"/>
        <v>778.38008972435352</v>
      </c>
      <c r="Z3127" s="115">
        <f t="shared" si="783"/>
        <v>361.66660866335121</v>
      </c>
      <c r="AA3127" s="12">
        <f t="shared" si="784"/>
        <v>102078.97572146432</v>
      </c>
    </row>
    <row r="3128" spans="1:27" x14ac:dyDescent="0.2">
      <c r="A3128" s="72">
        <v>2004</v>
      </c>
      <c r="B3128" s="72">
        <v>5</v>
      </c>
      <c r="C3128" s="72">
        <v>10</v>
      </c>
      <c r="D3128" s="72">
        <v>6</v>
      </c>
      <c r="E3128" s="11">
        <v>2.7783984069671017E-2</v>
      </c>
      <c r="F3128" s="11">
        <v>6.2533752996613429E-2</v>
      </c>
      <c r="G3128" s="11">
        <v>0</v>
      </c>
      <c r="H3128" s="11">
        <v>9.6848723893893738E-3</v>
      </c>
      <c r="I3128" s="11">
        <v>4.0154909579649824E-4</v>
      </c>
      <c r="J3128" s="11">
        <v>5.6426784165671323E-3</v>
      </c>
      <c r="K3128" s="126">
        <f t="shared" si="770"/>
        <v>0.10604683696803745</v>
      </c>
      <c r="L3128" s="74">
        <f t="shared" si="771"/>
        <v>106046.83696803745</v>
      </c>
      <c r="M3128" s="75">
        <f t="shared" si="772"/>
        <v>27903.290315292659</v>
      </c>
      <c r="N3128" s="75">
        <f t="shared" si="773"/>
        <v>71986.347644019625</v>
      </c>
      <c r="O3128" s="75">
        <f t="shared" si="774"/>
        <v>0</v>
      </c>
      <c r="P3128" s="75">
        <f t="shared" si="775"/>
        <v>10061.034113782889</v>
      </c>
      <c r="Q3128" s="75">
        <f t="shared" si="776"/>
        <v>370.03831136111194</v>
      </c>
      <c r="R3128" s="75">
        <f t="shared" si="777"/>
        <v>7833.4545709037684</v>
      </c>
      <c r="S3128" s="76">
        <f t="shared" si="769"/>
        <v>118154.16495536006</v>
      </c>
      <c r="T3128" s="76"/>
      <c r="U3128" s="115">
        <f t="shared" si="778"/>
        <v>26960.697915236757</v>
      </c>
      <c r="V3128" s="115">
        <f t="shared" si="779"/>
        <v>10001.756599861559</v>
      </c>
      <c r="W3128" s="115">
        <f t="shared" si="780"/>
        <v>68883.102438524918</v>
      </c>
      <c r="X3128" s="115">
        <f t="shared" si="781"/>
        <v>7895.7402847562835</v>
      </c>
      <c r="Y3128" s="115">
        <f t="shared" si="782"/>
        <v>0</v>
      </c>
      <c r="Z3128" s="115">
        <f t="shared" si="783"/>
        <v>347.26621230494294</v>
      </c>
      <c r="AA3128" s="12">
        <f t="shared" si="784"/>
        <v>114088.56345068445</v>
      </c>
    </row>
    <row r="3129" spans="1:27" x14ac:dyDescent="0.2">
      <c r="A3129" s="72">
        <v>2004</v>
      </c>
      <c r="B3129" s="72">
        <v>5</v>
      </c>
      <c r="C3129" s="72">
        <v>10</v>
      </c>
      <c r="D3129" s="72">
        <v>7</v>
      </c>
      <c r="E3129" s="11">
        <v>3.451446291047075E-2</v>
      </c>
      <c r="F3129" s="11">
        <v>7.4525647084584257E-2</v>
      </c>
      <c r="G3129" s="11">
        <v>0</v>
      </c>
      <c r="H3129" s="11">
        <v>1.7008969377401203E-2</v>
      </c>
      <c r="I3129" s="11">
        <v>4.0154909579649824E-4</v>
      </c>
      <c r="J3129" s="11">
        <v>5.863084034130989E-3</v>
      </c>
      <c r="K3129" s="126">
        <f t="shared" si="770"/>
        <v>0.13231371250238372</v>
      </c>
      <c r="L3129" s="74">
        <f t="shared" si="771"/>
        <v>132313.71250238371</v>
      </c>
      <c r="M3129" s="75">
        <f t="shared" si="772"/>
        <v>34662.670272639181</v>
      </c>
      <c r="N3129" s="75">
        <f t="shared" si="773"/>
        <v>85790.935012599293</v>
      </c>
      <c r="O3129" s="75">
        <f t="shared" si="774"/>
        <v>0</v>
      </c>
      <c r="P3129" s="75">
        <f t="shared" si="775"/>
        <v>17669.599997394653</v>
      </c>
      <c r="Q3129" s="75">
        <f t="shared" si="776"/>
        <v>370.03831136111194</v>
      </c>
      <c r="R3129" s="75">
        <f t="shared" si="777"/>
        <v>8139.4329139702941</v>
      </c>
      <c r="S3129" s="76">
        <f t="shared" si="769"/>
        <v>146632.67650796453</v>
      </c>
      <c r="T3129" s="76"/>
      <c r="U3129" s="115">
        <f t="shared" si="778"/>
        <v>33491.74135366769</v>
      </c>
      <c r="V3129" s="115">
        <f t="shared" si="779"/>
        <v>17565.494400695101</v>
      </c>
      <c r="W3129" s="115">
        <f t="shared" si="780"/>
        <v>82092.590583884914</v>
      </c>
      <c r="X3129" s="115">
        <f t="shared" si="781"/>
        <v>8204.151536490217</v>
      </c>
      <c r="Y3129" s="115">
        <f t="shared" si="782"/>
        <v>0</v>
      </c>
      <c r="Z3129" s="115">
        <f t="shared" si="783"/>
        <v>347.26621230494294</v>
      </c>
      <c r="AA3129" s="12">
        <f t="shared" si="784"/>
        <v>141701.24408704284</v>
      </c>
    </row>
    <row r="3130" spans="1:27" x14ac:dyDescent="0.2">
      <c r="A3130" s="72">
        <v>2004</v>
      </c>
      <c r="B3130" s="72">
        <v>5</v>
      </c>
      <c r="C3130" s="72">
        <v>10</v>
      </c>
      <c r="D3130" s="72">
        <v>8</v>
      </c>
      <c r="E3130" s="11">
        <v>3.8137966465911603E-2</v>
      </c>
      <c r="F3130" s="11">
        <v>8.0504497072369091E-2</v>
      </c>
      <c r="G3130" s="11">
        <v>0</v>
      </c>
      <c r="H3130" s="11">
        <v>1.7521124362530477E-2</v>
      </c>
      <c r="I3130" s="11">
        <v>4.0154909579649824E-4</v>
      </c>
      <c r="J3130" s="11">
        <v>7.0150039635823568E-3</v>
      </c>
      <c r="K3130" s="126">
        <f t="shared" si="770"/>
        <v>0.14358014096019003</v>
      </c>
      <c r="L3130" s="74">
        <f t="shared" si="771"/>
        <v>143580.14096019004</v>
      </c>
      <c r="M3130" s="75">
        <f t="shared" si="772"/>
        <v>38301.733389448636</v>
      </c>
      <c r="N3130" s="75">
        <f t="shared" si="773"/>
        <v>92673.547251711672</v>
      </c>
      <c r="O3130" s="75">
        <f t="shared" si="774"/>
        <v>0</v>
      </c>
      <c r="P3130" s="75">
        <f t="shared" si="775"/>
        <v>18201.647149877008</v>
      </c>
      <c r="Q3130" s="75">
        <f t="shared" si="776"/>
        <v>370.03831136111194</v>
      </c>
      <c r="R3130" s="75">
        <f t="shared" si="777"/>
        <v>9738.5870337908691</v>
      </c>
      <c r="S3130" s="76">
        <f t="shared" si="769"/>
        <v>159285.55313618926</v>
      </c>
      <c r="T3130" s="76"/>
      <c r="U3130" s="115">
        <f t="shared" si="778"/>
        <v>37007.874407446245</v>
      </c>
      <c r="V3130" s="115">
        <f t="shared" si="779"/>
        <v>18094.40684235833</v>
      </c>
      <c r="W3130" s="115">
        <f t="shared" si="780"/>
        <v>88678.501654910186</v>
      </c>
      <c r="X3130" s="115">
        <f t="shared" si="781"/>
        <v>9816.0209219718945</v>
      </c>
      <c r="Y3130" s="115">
        <f t="shared" si="782"/>
        <v>0</v>
      </c>
      <c r="Z3130" s="115">
        <f t="shared" si="783"/>
        <v>347.26621230494294</v>
      </c>
      <c r="AA3130" s="12">
        <f t="shared" si="784"/>
        <v>153944.07003899157</v>
      </c>
    </row>
    <row r="3131" spans="1:27" x14ac:dyDescent="0.2">
      <c r="A3131" s="72">
        <v>2004</v>
      </c>
      <c r="B3131" s="72">
        <v>5</v>
      </c>
      <c r="C3131" s="72">
        <v>10</v>
      </c>
      <c r="D3131" s="72">
        <v>9</v>
      </c>
      <c r="E3131" s="11">
        <v>3.7777388745440357E-2</v>
      </c>
      <c r="F3131" s="11">
        <v>8.3054391844844283E-2</v>
      </c>
      <c r="G3131" s="11">
        <v>0</v>
      </c>
      <c r="H3131" s="11">
        <v>1.7346332124609131E-2</v>
      </c>
      <c r="I3131" s="11">
        <v>4.0154909579649824E-4</v>
      </c>
      <c r="J3131" s="11">
        <v>7.6268306539319453E-3</v>
      </c>
      <c r="K3131" s="126">
        <f t="shared" si="770"/>
        <v>0.14620649246462222</v>
      </c>
      <c r="L3131" s="74">
        <f t="shared" si="771"/>
        <v>146206.49246462222</v>
      </c>
      <c r="M3131" s="75">
        <f t="shared" si="772"/>
        <v>37939.60732465153</v>
      </c>
      <c r="N3131" s="75">
        <f t="shared" si="773"/>
        <v>95608.883813984023</v>
      </c>
      <c r="O3131" s="75">
        <f t="shared" si="774"/>
        <v>0</v>
      </c>
      <c r="P3131" s="75">
        <f t="shared" si="775"/>
        <v>18020.065958319152</v>
      </c>
      <c r="Q3131" s="75">
        <f t="shared" si="776"/>
        <v>370.03831136111194</v>
      </c>
      <c r="R3131" s="75">
        <f t="shared" si="777"/>
        <v>10587.956115333474</v>
      </c>
      <c r="S3131" s="76">
        <f t="shared" si="769"/>
        <v>162526.55152364928</v>
      </c>
      <c r="T3131" s="76"/>
      <c r="U3131" s="115">
        <f t="shared" si="778"/>
        <v>36657.98121098413</v>
      </c>
      <c r="V3131" s="115">
        <f t="shared" si="779"/>
        <v>17913.895489297065</v>
      </c>
      <c r="W3131" s="115">
        <f t="shared" si="780"/>
        <v>91487.299374589362</v>
      </c>
      <c r="X3131" s="115">
        <f t="shared" si="781"/>
        <v>10672.143544891333</v>
      </c>
      <c r="Y3131" s="115">
        <f t="shared" si="782"/>
        <v>0</v>
      </c>
      <c r="Z3131" s="115">
        <f t="shared" si="783"/>
        <v>347.26621230494294</v>
      </c>
      <c r="AA3131" s="12">
        <f t="shared" si="784"/>
        <v>157078.58583206683</v>
      </c>
    </row>
    <row r="3132" spans="1:27" x14ac:dyDescent="0.2">
      <c r="A3132" s="72">
        <v>2004</v>
      </c>
      <c r="B3132" s="72">
        <v>5</v>
      </c>
      <c r="C3132" s="72">
        <v>10</v>
      </c>
      <c r="D3132" s="72">
        <v>10</v>
      </c>
      <c r="E3132" s="11">
        <v>3.6475198159053784E-2</v>
      </c>
      <c r="F3132" s="11">
        <v>8.7453856498790797E-2</v>
      </c>
      <c r="G3132" s="11">
        <v>0</v>
      </c>
      <c r="H3132" s="11">
        <v>2.2165555596834183E-2</v>
      </c>
      <c r="I3132" s="11">
        <v>4.0154909579649824E-4</v>
      </c>
      <c r="J3132" s="11">
        <v>8.0903200857396669E-3</v>
      </c>
      <c r="K3132" s="126">
        <f t="shared" si="770"/>
        <v>0.15458647943621495</v>
      </c>
      <c r="L3132" s="74">
        <f t="shared" si="771"/>
        <v>154586.47943621496</v>
      </c>
      <c r="M3132" s="75">
        <f t="shared" si="772"/>
        <v>36631.825046679034</v>
      </c>
      <c r="N3132" s="75">
        <f t="shared" si="773"/>
        <v>100673.37102049666</v>
      </c>
      <c r="O3132" s="75">
        <f t="shared" si="774"/>
        <v>0</v>
      </c>
      <c r="P3132" s="75">
        <f t="shared" si="775"/>
        <v>23026.468707530439</v>
      </c>
      <c r="Q3132" s="75">
        <f t="shared" si="776"/>
        <v>370.03831136111194</v>
      </c>
      <c r="R3132" s="75">
        <f t="shared" si="777"/>
        <v>11231.395833163191</v>
      </c>
      <c r="S3132" s="76">
        <f t="shared" si="769"/>
        <v>171933.09891923046</v>
      </c>
      <c r="T3132" s="76"/>
      <c r="U3132" s="115">
        <f t="shared" si="778"/>
        <v>35394.376720728265</v>
      </c>
      <c r="V3132" s="115">
        <f t="shared" si="779"/>
        <v>22890.801558017465</v>
      </c>
      <c r="W3132" s="115">
        <f t="shared" si="780"/>
        <v>96333.462605011155</v>
      </c>
      <c r="X3132" s="115">
        <f t="shared" si="781"/>
        <v>11320.699409343631</v>
      </c>
      <c r="Y3132" s="115">
        <f t="shared" si="782"/>
        <v>0</v>
      </c>
      <c r="Z3132" s="115">
        <f t="shared" si="783"/>
        <v>347.26621230494294</v>
      </c>
      <c r="AA3132" s="12">
        <f t="shared" si="784"/>
        <v>166286.60650540545</v>
      </c>
    </row>
    <row r="3133" spans="1:27" x14ac:dyDescent="0.2">
      <c r="A3133" s="72">
        <v>2004</v>
      </c>
      <c r="B3133" s="72">
        <v>5</v>
      </c>
      <c r="C3133" s="72">
        <v>10</v>
      </c>
      <c r="D3133" s="72">
        <v>11</v>
      </c>
      <c r="E3133" s="11">
        <v>3.9299097295531153E-2</v>
      </c>
      <c r="F3133" s="11">
        <v>8.7829781116566336E-2</v>
      </c>
      <c r="G3133" s="11">
        <v>0</v>
      </c>
      <c r="H3133" s="11">
        <v>2.2239037882415078E-2</v>
      </c>
      <c r="I3133" s="11">
        <v>4.0154909579649824E-4</v>
      </c>
      <c r="J3133" s="11">
        <v>8.1882594561837937E-3</v>
      </c>
      <c r="K3133" s="126">
        <f t="shared" si="770"/>
        <v>0.15795772484649287</v>
      </c>
      <c r="L3133" s="74">
        <f t="shared" si="771"/>
        <v>157957.72484649287</v>
      </c>
      <c r="M3133" s="75">
        <f t="shared" si="772"/>
        <v>39467.850190828394</v>
      </c>
      <c r="N3133" s="75">
        <f t="shared" si="773"/>
        <v>101106.12035867567</v>
      </c>
      <c r="O3133" s="75">
        <f t="shared" si="774"/>
        <v>0</v>
      </c>
      <c r="P3133" s="75">
        <f t="shared" si="775"/>
        <v>23102.805054801069</v>
      </c>
      <c r="Q3133" s="75">
        <f t="shared" si="776"/>
        <v>370.03831136111194</v>
      </c>
      <c r="R3133" s="75">
        <f t="shared" si="777"/>
        <v>11367.360272820863</v>
      </c>
      <c r="S3133" s="76">
        <f t="shared" si="769"/>
        <v>175414.17418848712</v>
      </c>
      <c r="T3133" s="76"/>
      <c r="U3133" s="115">
        <f t="shared" si="778"/>
        <v>38134.598978657523</v>
      </c>
      <c r="V3133" s="115">
        <f t="shared" si="779"/>
        <v>22966.68814745636</v>
      </c>
      <c r="W3133" s="115">
        <f t="shared" si="780"/>
        <v>96747.556637665766</v>
      </c>
      <c r="X3133" s="115">
        <f t="shared" si="781"/>
        <v>11457.744935526538</v>
      </c>
      <c r="Y3133" s="115">
        <f t="shared" si="782"/>
        <v>0</v>
      </c>
      <c r="Z3133" s="115">
        <f t="shared" si="783"/>
        <v>347.26621230494294</v>
      </c>
      <c r="AA3133" s="12">
        <f t="shared" si="784"/>
        <v>169653.85491161112</v>
      </c>
    </row>
    <row r="3134" spans="1:27" x14ac:dyDescent="0.2">
      <c r="A3134" s="72">
        <v>2004</v>
      </c>
      <c r="B3134" s="72">
        <v>5</v>
      </c>
      <c r="C3134" s="72">
        <v>10</v>
      </c>
      <c r="D3134" s="72">
        <v>12</v>
      </c>
      <c r="E3134" s="11">
        <v>3.7985977377216928E-2</v>
      </c>
      <c r="F3134" s="11">
        <v>8.7298088650162753E-2</v>
      </c>
      <c r="G3134" s="11">
        <v>0</v>
      </c>
      <c r="H3134" s="11">
        <v>2.2544045017161014E-2</v>
      </c>
      <c r="I3134" s="11">
        <v>4.0154909579649824E-4</v>
      </c>
      <c r="J3134" s="11">
        <v>8.2993019909374383E-3</v>
      </c>
      <c r="K3134" s="126">
        <f t="shared" si="770"/>
        <v>0.15652896213127465</v>
      </c>
      <c r="L3134" s="74">
        <f t="shared" si="771"/>
        <v>156528.96213127466</v>
      </c>
      <c r="M3134" s="75">
        <f t="shared" si="772"/>
        <v>38149.091649661801</v>
      </c>
      <c r="N3134" s="75">
        <f t="shared" si="773"/>
        <v>100494.05732244137</v>
      </c>
      <c r="O3134" s="75">
        <f t="shared" si="774"/>
        <v>0</v>
      </c>
      <c r="P3134" s="75">
        <f t="shared" si="775"/>
        <v>23419.658706996634</v>
      </c>
      <c r="Q3134" s="75">
        <f t="shared" si="776"/>
        <v>370.03831136111194</v>
      </c>
      <c r="R3134" s="75">
        <f t="shared" si="777"/>
        <v>11521.51519486582</v>
      </c>
      <c r="S3134" s="76">
        <f t="shared" si="769"/>
        <v>173954.36118532671</v>
      </c>
      <c r="T3134" s="76"/>
      <c r="U3134" s="115">
        <f t="shared" si="778"/>
        <v>36860.389010951854</v>
      </c>
      <c r="V3134" s="115">
        <f t="shared" si="779"/>
        <v>23281.674964039736</v>
      </c>
      <c r="W3134" s="115">
        <f t="shared" si="780"/>
        <v>96161.878905656748</v>
      </c>
      <c r="X3134" s="115">
        <f t="shared" si="781"/>
        <v>11613.125581072734</v>
      </c>
      <c r="Y3134" s="115">
        <f t="shared" si="782"/>
        <v>0</v>
      </c>
      <c r="Z3134" s="115">
        <f t="shared" si="783"/>
        <v>347.26621230494294</v>
      </c>
      <c r="AA3134" s="12">
        <f t="shared" si="784"/>
        <v>168264.334674026</v>
      </c>
    </row>
    <row r="3135" spans="1:27" x14ac:dyDescent="0.2">
      <c r="A3135" s="72">
        <v>2004</v>
      </c>
      <c r="B3135" s="72">
        <v>5</v>
      </c>
      <c r="C3135" s="72">
        <v>10</v>
      </c>
      <c r="D3135" s="72">
        <v>13</v>
      </c>
      <c r="E3135" s="11">
        <v>4.0568349684346486E-2</v>
      </c>
      <c r="F3135" s="11">
        <v>8.7682631900193084E-2</v>
      </c>
      <c r="G3135" s="11">
        <v>0</v>
      </c>
      <c r="H3135" s="11">
        <v>1.8691790287523102E-2</v>
      </c>
      <c r="I3135" s="11">
        <v>4.0154909579649824E-4</v>
      </c>
      <c r="J3135" s="11">
        <v>8.4654456571335787E-3</v>
      </c>
      <c r="K3135" s="126">
        <f t="shared" si="770"/>
        <v>0.15580976662499277</v>
      </c>
      <c r="L3135" s="74">
        <f t="shared" si="771"/>
        <v>155809.76662499277</v>
      </c>
      <c r="M3135" s="75">
        <f t="shared" si="772"/>
        <v>40742.552832453985</v>
      </c>
      <c r="N3135" s="75">
        <f t="shared" si="773"/>
        <v>100936.72808429926</v>
      </c>
      <c r="O3135" s="75">
        <f t="shared" si="774"/>
        <v>0</v>
      </c>
      <c r="P3135" s="75">
        <f t="shared" si="775"/>
        <v>19417.781894212716</v>
      </c>
      <c r="Q3135" s="75">
        <f t="shared" si="776"/>
        <v>370.03831136111194</v>
      </c>
      <c r="R3135" s="75">
        <f t="shared" si="777"/>
        <v>11752.164323756399</v>
      </c>
      <c r="S3135" s="76">
        <f t="shared" si="769"/>
        <v>173219.26544608345</v>
      </c>
      <c r="T3135" s="76"/>
      <c r="U3135" s="115">
        <f t="shared" si="778"/>
        <v>39366.241285507145</v>
      </c>
      <c r="V3135" s="115">
        <f t="shared" si="779"/>
        <v>19303.376374507865</v>
      </c>
      <c r="W3135" s="115">
        <f t="shared" si="780"/>
        <v>96585.466661301558</v>
      </c>
      <c r="X3135" s="115">
        <f t="shared" si="781"/>
        <v>11845.608657618512</v>
      </c>
      <c r="Y3135" s="115">
        <f t="shared" si="782"/>
        <v>0</v>
      </c>
      <c r="Z3135" s="115">
        <f t="shared" si="783"/>
        <v>347.26621230494294</v>
      </c>
      <c r="AA3135" s="12">
        <f t="shared" si="784"/>
        <v>167447.95919124002</v>
      </c>
    </row>
    <row r="3136" spans="1:27" x14ac:dyDescent="0.2">
      <c r="A3136" s="72">
        <v>2004</v>
      </c>
      <c r="B3136" s="72">
        <v>5</v>
      </c>
      <c r="C3136" s="72">
        <v>10</v>
      </c>
      <c r="D3136" s="72">
        <v>14</v>
      </c>
      <c r="E3136" s="11">
        <v>3.8600023101878787E-2</v>
      </c>
      <c r="F3136" s="11">
        <v>8.7178660193155108E-2</v>
      </c>
      <c r="G3136" s="11">
        <v>0</v>
      </c>
      <c r="H3136" s="11">
        <v>1.9240291573504334E-2</v>
      </c>
      <c r="I3136" s="11">
        <v>4.0154909579649824E-4</v>
      </c>
      <c r="J3136" s="11">
        <v>8.568760815955553E-3</v>
      </c>
      <c r="K3136" s="126">
        <f t="shared" si="770"/>
        <v>0.15398928478029028</v>
      </c>
      <c r="L3136" s="74">
        <f t="shared" si="771"/>
        <v>153989.28478029027</v>
      </c>
      <c r="M3136" s="75">
        <f t="shared" si="772"/>
        <v>38765.774126845034</v>
      </c>
      <c r="N3136" s="75">
        <f t="shared" si="773"/>
        <v>100356.57607411126</v>
      </c>
      <c r="O3136" s="75">
        <f t="shared" si="774"/>
        <v>0</v>
      </c>
      <c r="P3136" s="75">
        <f t="shared" si="775"/>
        <v>19987.587042678788</v>
      </c>
      <c r="Q3136" s="75">
        <f t="shared" si="776"/>
        <v>370.03831136111194</v>
      </c>
      <c r="R3136" s="75">
        <f t="shared" si="777"/>
        <v>11895.591707592674</v>
      </c>
      <c r="S3136" s="76">
        <f t="shared" si="769"/>
        <v>171375.56726258885</v>
      </c>
      <c r="T3136" s="76"/>
      <c r="U3136" s="115">
        <f t="shared" si="778"/>
        <v>37456.239528546364</v>
      </c>
      <c r="V3136" s="115">
        <f t="shared" si="779"/>
        <v>19869.824349920091</v>
      </c>
      <c r="W3136" s="115">
        <f t="shared" si="780"/>
        <v>96030.324309236195</v>
      </c>
      <c r="X3136" s="115">
        <f t="shared" si="781"/>
        <v>11990.176467675094</v>
      </c>
      <c r="Y3136" s="115">
        <f t="shared" si="782"/>
        <v>0</v>
      </c>
      <c r="Z3136" s="115">
        <f t="shared" si="783"/>
        <v>347.26621230494294</v>
      </c>
      <c r="AA3136" s="12">
        <f t="shared" si="784"/>
        <v>165693.8308676827</v>
      </c>
    </row>
    <row r="3137" spans="1:27" x14ac:dyDescent="0.2">
      <c r="A3137" s="72">
        <v>2004</v>
      </c>
      <c r="B3137" s="72">
        <v>5</v>
      </c>
      <c r="C3137" s="72">
        <v>10</v>
      </c>
      <c r="D3137" s="72">
        <v>15</v>
      </c>
      <c r="E3137" s="11">
        <v>3.9651344555561033E-2</v>
      </c>
      <c r="F3137" s="11">
        <v>8.5778504033979783E-2</v>
      </c>
      <c r="G3137" s="11">
        <v>0</v>
      </c>
      <c r="H3137" s="11">
        <v>1.7105321382006305E-2</v>
      </c>
      <c r="I3137" s="11">
        <v>4.0154909579649824E-4</v>
      </c>
      <c r="J3137" s="11">
        <v>8.528946777777947E-3</v>
      </c>
      <c r="K3137" s="126">
        <f t="shared" si="770"/>
        <v>0.15146566584512156</v>
      </c>
      <c r="L3137" s="74">
        <f t="shared" si="771"/>
        <v>151465.66584512155</v>
      </c>
      <c r="M3137" s="75">
        <f t="shared" si="772"/>
        <v>39821.610023641908</v>
      </c>
      <c r="N3137" s="75">
        <f t="shared" si="773"/>
        <v>98744.772476848055</v>
      </c>
      <c r="O3137" s="75">
        <f t="shared" si="774"/>
        <v>0</v>
      </c>
      <c r="P3137" s="75">
        <f t="shared" si="775"/>
        <v>17769.694326600827</v>
      </c>
      <c r="Q3137" s="75">
        <f t="shared" si="776"/>
        <v>370.03831136111194</v>
      </c>
      <c r="R3137" s="75">
        <f t="shared" si="777"/>
        <v>11840.319824929147</v>
      </c>
      <c r="S3137" s="76">
        <f t="shared" si="769"/>
        <v>168546.43496338103</v>
      </c>
      <c r="T3137" s="76"/>
      <c r="U3137" s="115">
        <f t="shared" si="778"/>
        <v>38476.408560225136</v>
      </c>
      <c r="V3137" s="115">
        <f t="shared" si="779"/>
        <v>17664.998994996706</v>
      </c>
      <c r="W3137" s="115">
        <f t="shared" si="780"/>
        <v>94488.003634070104</v>
      </c>
      <c r="X3137" s="115">
        <f t="shared" si="781"/>
        <v>11934.465104749504</v>
      </c>
      <c r="Y3137" s="115">
        <f t="shared" si="782"/>
        <v>0</v>
      </c>
      <c r="Z3137" s="115">
        <f t="shared" si="783"/>
        <v>347.26621230494294</v>
      </c>
      <c r="AA3137" s="12">
        <f t="shared" si="784"/>
        <v>162911.1425063464</v>
      </c>
    </row>
    <row r="3138" spans="1:27" x14ac:dyDescent="0.2">
      <c r="A3138" s="72">
        <v>2004</v>
      </c>
      <c r="B3138" s="72">
        <v>5</v>
      </c>
      <c r="C3138" s="72">
        <v>10</v>
      </c>
      <c r="D3138" s="72">
        <v>16</v>
      </c>
      <c r="E3138" s="11">
        <v>4.3727670790819934E-2</v>
      </c>
      <c r="F3138" s="11">
        <v>8.329862054091576E-2</v>
      </c>
      <c r="G3138" s="11">
        <v>0</v>
      </c>
      <c r="H3138" s="11">
        <v>1.7024882965157213E-2</v>
      </c>
      <c r="I3138" s="11">
        <v>4.0154909579649824E-4</v>
      </c>
      <c r="J3138" s="11">
        <v>8.364650222123694E-3</v>
      </c>
      <c r="K3138" s="126">
        <f t="shared" si="770"/>
        <v>0.15281737361481312</v>
      </c>
      <c r="L3138" s="74">
        <f t="shared" si="771"/>
        <v>152817.37361481311</v>
      </c>
      <c r="M3138" s="75">
        <f t="shared" si="772"/>
        <v>43915.440270486695</v>
      </c>
      <c r="N3138" s="75">
        <f t="shared" si="773"/>
        <v>95890.030090635584</v>
      </c>
      <c r="O3138" s="75">
        <f t="shared" si="774"/>
        <v>0</v>
      </c>
      <c r="P3138" s="75">
        <f t="shared" si="775"/>
        <v>17686.131671003623</v>
      </c>
      <c r="Q3138" s="75">
        <f t="shared" si="776"/>
        <v>370.03831136111194</v>
      </c>
      <c r="R3138" s="75">
        <f t="shared" si="777"/>
        <v>11612.234949297241</v>
      </c>
      <c r="S3138" s="76">
        <f t="shared" si="769"/>
        <v>169473.87529278424</v>
      </c>
      <c r="T3138" s="76"/>
      <c r="U3138" s="115">
        <f t="shared" si="778"/>
        <v>42431.94639659817</v>
      </c>
      <c r="V3138" s="115">
        <f t="shared" si="779"/>
        <v>17581.928673132243</v>
      </c>
      <c r="W3138" s="115">
        <f t="shared" si="780"/>
        <v>91756.325772074721</v>
      </c>
      <c r="X3138" s="115">
        <f t="shared" si="781"/>
        <v>11704.566670467439</v>
      </c>
      <c r="Y3138" s="115">
        <f t="shared" si="782"/>
        <v>0</v>
      </c>
      <c r="Z3138" s="115">
        <f t="shared" si="783"/>
        <v>347.26621230494294</v>
      </c>
      <c r="AA3138" s="12">
        <f t="shared" si="784"/>
        <v>163822.03372457752</v>
      </c>
    </row>
    <row r="3139" spans="1:27" x14ac:dyDescent="0.2">
      <c r="A3139" s="72">
        <v>2004</v>
      </c>
      <c r="B3139" s="72">
        <v>5</v>
      </c>
      <c r="C3139" s="72">
        <v>10</v>
      </c>
      <c r="D3139" s="72">
        <v>17</v>
      </c>
      <c r="E3139" s="11">
        <v>4.5632502100717225E-2</v>
      </c>
      <c r="F3139" s="11">
        <v>7.9688709882823811E-2</v>
      </c>
      <c r="G3139" s="11">
        <v>0</v>
      </c>
      <c r="H3139" s="11">
        <v>1.6916560231907483E-2</v>
      </c>
      <c r="I3139" s="11">
        <v>4.0154909579649824E-4</v>
      </c>
      <c r="J3139" s="11">
        <v>7.8470681352375282E-3</v>
      </c>
      <c r="K3139" s="126">
        <f t="shared" si="770"/>
        <v>0.15048638944648257</v>
      </c>
      <c r="L3139" s="74">
        <f t="shared" si="771"/>
        <v>150486.38944648256</v>
      </c>
      <c r="M3139" s="75">
        <f t="shared" si="772"/>
        <v>45828.451050670061</v>
      </c>
      <c r="N3139" s="75">
        <f t="shared" si="773"/>
        <v>91734.445767856625</v>
      </c>
      <c r="O3139" s="75">
        <f t="shared" si="774"/>
        <v>0</v>
      </c>
      <c r="P3139" s="75">
        <f t="shared" si="775"/>
        <v>17573.601668469179</v>
      </c>
      <c r="Q3139" s="75">
        <f t="shared" si="776"/>
        <v>370.03831136111194</v>
      </c>
      <c r="R3139" s="75">
        <f t="shared" si="777"/>
        <v>10893.701043052948</v>
      </c>
      <c r="S3139" s="76">
        <f t="shared" ref="S3139:S3202" si="785">SUM(M3139:R3139)</f>
        <v>166400.23784140989</v>
      </c>
      <c r="T3139" s="76"/>
      <c r="U3139" s="115">
        <f t="shared" si="778"/>
        <v>44280.334352653961</v>
      </c>
      <c r="V3139" s="115">
        <f t="shared" si="779"/>
        <v>17470.06167389511</v>
      </c>
      <c r="W3139" s="115">
        <f t="shared" si="780"/>
        <v>87779.883710957147</v>
      </c>
      <c r="X3139" s="115">
        <f t="shared" si="781"/>
        <v>10980.319525335683</v>
      </c>
      <c r="Y3139" s="115">
        <f t="shared" si="782"/>
        <v>0</v>
      </c>
      <c r="Z3139" s="115">
        <f t="shared" si="783"/>
        <v>347.26621230494294</v>
      </c>
      <c r="AA3139" s="12">
        <f t="shared" si="784"/>
        <v>160857.86547514686</v>
      </c>
    </row>
    <row r="3140" spans="1:27" x14ac:dyDescent="0.2">
      <c r="A3140" s="72">
        <v>2004</v>
      </c>
      <c r="B3140" s="72">
        <v>5</v>
      </c>
      <c r="C3140" s="72">
        <v>10</v>
      </c>
      <c r="D3140" s="72">
        <v>18</v>
      </c>
      <c r="E3140" s="11">
        <v>4.840101193021859E-2</v>
      </c>
      <c r="F3140" s="11">
        <v>7.6946031481453681E-2</v>
      </c>
      <c r="G3140" s="11">
        <v>0</v>
      </c>
      <c r="H3140" s="11">
        <v>1.6161179269361378E-2</v>
      </c>
      <c r="I3140" s="11">
        <v>4.0154909579649824E-4</v>
      </c>
      <c r="J3140" s="11">
        <v>7.5267073545324465E-3</v>
      </c>
      <c r="K3140" s="126">
        <f t="shared" ref="K3140:K3203" si="786">SUM(E3140:J3140)</f>
        <v>0.1494364791313626</v>
      </c>
      <c r="L3140" s="74">
        <f t="shared" ref="L3140:L3203" si="787">+K3140*1000000</f>
        <v>149436.4791313626</v>
      </c>
      <c r="M3140" s="75">
        <f t="shared" ref="M3140:M3203" si="788">+E3140*1000000*M$8829</f>
        <v>48608.849042534901</v>
      </c>
      <c r="N3140" s="75">
        <f t="shared" ref="N3140:N3203" si="789">+F3140*1000000*N$8829</f>
        <v>88577.184426330146</v>
      </c>
      <c r="O3140" s="75">
        <f t="shared" ref="O3140:O3203" si="790">+G3140*1000000*O$8829</f>
        <v>0</v>
      </c>
      <c r="P3140" s="75">
        <f t="shared" ref="P3140:P3203" si="791">+H3140*1000000*P$8829</f>
        <v>16788.881609441363</v>
      </c>
      <c r="Q3140" s="75">
        <f t="shared" ref="Q3140:Q3203" si="792">+I3140*1000000*Q$8829</f>
        <v>370.03831136111194</v>
      </c>
      <c r="R3140" s="75">
        <f t="shared" ref="R3140:R3203" si="793">+J3140*1000000*R$8829</f>
        <v>10448.959833880999</v>
      </c>
      <c r="S3140" s="76">
        <f t="shared" si="785"/>
        <v>164793.9132235485</v>
      </c>
      <c r="T3140" s="76"/>
      <c r="U3140" s="115">
        <f t="shared" ref="U3140:U3203" si="794">M3140*U$1</f>
        <v>46966.808581885467</v>
      </c>
      <c r="V3140" s="115">
        <f t="shared" ref="V3140:V3203" si="795">P3140*V$1</f>
        <v>16689.965021735545</v>
      </c>
      <c r="W3140" s="115">
        <f t="shared" ref="W3140:W3203" si="796">N3140*W$1</f>
        <v>84758.728123386085</v>
      </c>
      <c r="X3140" s="115">
        <f t="shared" ref="X3140:X3203" si="797">R3140*X$1</f>
        <v>10532.042069997733</v>
      </c>
      <c r="Y3140" s="115">
        <f t="shared" ref="Y3140:Y3203" si="798">O3140*Y$1</f>
        <v>0</v>
      </c>
      <c r="Z3140" s="115">
        <f t="shared" ref="Z3140:Z3203" si="799">Q3140*Z$1</f>
        <v>347.26621230494294</v>
      </c>
      <c r="AA3140" s="12">
        <f t="shared" ref="AA3140:AA3203" si="800">SUM(U3140:Z3140)</f>
        <v>159294.81000930976</v>
      </c>
    </row>
    <row r="3141" spans="1:27" x14ac:dyDescent="0.2">
      <c r="A3141" s="72">
        <v>2004</v>
      </c>
      <c r="B3141" s="72">
        <v>5</v>
      </c>
      <c r="C3141" s="72">
        <v>10</v>
      </c>
      <c r="D3141" s="72">
        <v>19</v>
      </c>
      <c r="E3141" s="11">
        <v>4.5663715173890722E-2</v>
      </c>
      <c r="F3141" s="11">
        <v>7.6169191763122493E-2</v>
      </c>
      <c r="G3141" s="11">
        <v>0</v>
      </c>
      <c r="H3141" s="11">
        <v>1.8815002711989218E-2</v>
      </c>
      <c r="I3141" s="11">
        <v>4.0154909579649824E-4</v>
      </c>
      <c r="J3141" s="11">
        <v>7.3820663641878809E-3</v>
      </c>
      <c r="K3141" s="126">
        <f t="shared" si="786"/>
        <v>0.14843152510898683</v>
      </c>
      <c r="L3141" s="74">
        <f t="shared" si="787"/>
        <v>148431.52510898683</v>
      </c>
      <c r="M3141" s="75">
        <f t="shared" si="788"/>
        <v>45859.798154822165</v>
      </c>
      <c r="N3141" s="75">
        <f t="shared" si="789"/>
        <v>87682.917708794412</v>
      </c>
      <c r="O3141" s="75">
        <f t="shared" si="790"/>
        <v>0</v>
      </c>
      <c r="P3141" s="75">
        <f t="shared" si="791"/>
        <v>19545.779905539497</v>
      </c>
      <c r="Q3141" s="75">
        <f t="shared" si="792"/>
        <v>370.03831136111194</v>
      </c>
      <c r="R3141" s="75">
        <f t="shared" si="793"/>
        <v>10248.161818593077</v>
      </c>
      <c r="S3141" s="76">
        <f t="shared" si="785"/>
        <v>163706.69589911026</v>
      </c>
      <c r="T3141" s="76"/>
      <c r="U3141" s="115">
        <f t="shared" si="794"/>
        <v>44310.622529998378</v>
      </c>
      <c r="V3141" s="115">
        <f t="shared" si="795"/>
        <v>19430.620248256688</v>
      </c>
      <c r="W3141" s="115">
        <f t="shared" si="796"/>
        <v>83903.012172689487</v>
      </c>
      <c r="X3141" s="115">
        <f t="shared" si="797"/>
        <v>10329.647460562341</v>
      </c>
      <c r="Y3141" s="115">
        <f t="shared" si="798"/>
        <v>0</v>
      </c>
      <c r="Z3141" s="115">
        <f t="shared" si="799"/>
        <v>347.26621230494294</v>
      </c>
      <c r="AA3141" s="12">
        <f t="shared" si="800"/>
        <v>158321.16862381186</v>
      </c>
    </row>
    <row r="3142" spans="1:27" x14ac:dyDescent="0.2">
      <c r="A3142" s="72">
        <v>2004</v>
      </c>
      <c r="B3142" s="72">
        <v>5</v>
      </c>
      <c r="C3142" s="72">
        <v>10</v>
      </c>
      <c r="D3142" s="72">
        <v>20</v>
      </c>
      <c r="E3142" s="11">
        <v>5.1438140792701412E-2</v>
      </c>
      <c r="F3142" s="11">
        <v>7.5177435393177242E-2</v>
      </c>
      <c r="G3142" s="11">
        <v>7.5902834192981511E-4</v>
      </c>
      <c r="H3142" s="11">
        <v>1.7996935261099682E-2</v>
      </c>
      <c r="I3142" s="11">
        <v>4.0903589126672576E-4</v>
      </c>
      <c r="J3142" s="11">
        <v>7.4734538795287759E-3</v>
      </c>
      <c r="K3142" s="126">
        <f t="shared" si="786"/>
        <v>0.15325402955970366</v>
      </c>
      <c r="L3142" s="74">
        <f t="shared" si="787"/>
        <v>153254.02955970366</v>
      </c>
      <c r="M3142" s="75">
        <f t="shared" si="788"/>
        <v>51659.019535085725</v>
      </c>
      <c r="N3142" s="75">
        <f t="shared" si="789"/>
        <v>86541.247564209989</v>
      </c>
      <c r="O3142" s="75">
        <f t="shared" si="790"/>
        <v>793.95410344559923</v>
      </c>
      <c r="P3142" s="75">
        <f t="shared" si="791"/>
        <v>18695.938606670927</v>
      </c>
      <c r="Q3142" s="75">
        <f t="shared" si="792"/>
        <v>376.93759511572665</v>
      </c>
      <c r="R3142" s="75">
        <f t="shared" si="793"/>
        <v>10375.030638136082</v>
      </c>
      <c r="S3142" s="76">
        <f t="shared" si="785"/>
        <v>168442.12804266406</v>
      </c>
      <c r="T3142" s="76"/>
      <c r="U3142" s="115">
        <f t="shared" si="794"/>
        <v>49913.942210587389</v>
      </c>
      <c r="V3142" s="115">
        <f t="shared" si="795"/>
        <v>18585.786037014987</v>
      </c>
      <c r="W3142" s="115">
        <f t="shared" si="796"/>
        <v>82810.558060288808</v>
      </c>
      <c r="X3142" s="115">
        <f t="shared" si="797"/>
        <v>10457.525045129683</v>
      </c>
      <c r="Y3142" s="115">
        <f t="shared" si="798"/>
        <v>349.97507836465701</v>
      </c>
      <c r="Z3142" s="115">
        <f t="shared" si="799"/>
        <v>353.74091523034889</v>
      </c>
      <c r="AA3142" s="12">
        <f t="shared" si="800"/>
        <v>162471.52734661588</v>
      </c>
    </row>
    <row r="3143" spans="1:27" x14ac:dyDescent="0.2">
      <c r="A3143" s="72">
        <v>2004</v>
      </c>
      <c r="B3143" s="72">
        <v>5</v>
      </c>
      <c r="C3143" s="72">
        <v>10</v>
      </c>
      <c r="D3143" s="72">
        <v>21</v>
      </c>
      <c r="E3143" s="11">
        <v>5.4709943445186635E-2</v>
      </c>
      <c r="F3143" s="11">
        <v>7.2378552679942948E-2</v>
      </c>
      <c r="G3143" s="11">
        <v>1.6881560585838597E-3</v>
      </c>
      <c r="H3143" s="11">
        <v>1.1178409701377737E-2</v>
      </c>
      <c r="I3143" s="11">
        <v>4.1820048868165545E-4</v>
      </c>
      <c r="J3143" s="11">
        <v>7.2812714750749383E-3</v>
      </c>
      <c r="K3143" s="126">
        <f t="shared" si="786"/>
        <v>0.14765453384884775</v>
      </c>
      <c r="L3143" s="74">
        <f t="shared" si="787"/>
        <v>147654.53384884776</v>
      </c>
      <c r="M3143" s="75">
        <f t="shared" si="788"/>
        <v>54944.871522248941</v>
      </c>
      <c r="N3143" s="75">
        <f t="shared" si="789"/>
        <v>83319.286073738898</v>
      </c>
      <c r="O3143" s="75">
        <f t="shared" si="790"/>
        <v>1765.8344964582884</v>
      </c>
      <c r="P3143" s="75">
        <f t="shared" si="791"/>
        <v>11612.580612483835</v>
      </c>
      <c r="Q3143" s="75">
        <f t="shared" si="792"/>
        <v>385.38301857010708</v>
      </c>
      <c r="R3143" s="75">
        <f t="shared" si="793"/>
        <v>10108.233201975956</v>
      </c>
      <c r="S3143" s="76">
        <f t="shared" si="785"/>
        <v>162136.18892547605</v>
      </c>
      <c r="T3143" s="76"/>
      <c r="U3143" s="115">
        <f t="shared" si="794"/>
        <v>53088.795850394017</v>
      </c>
      <c r="V3143" s="115">
        <f t="shared" si="795"/>
        <v>11544.161710298016</v>
      </c>
      <c r="W3143" s="115">
        <f t="shared" si="796"/>
        <v>79727.491469681743</v>
      </c>
      <c r="X3143" s="115">
        <f t="shared" si="797"/>
        <v>10188.606237279093</v>
      </c>
      <c r="Y3143" s="115">
        <f t="shared" si="798"/>
        <v>778.38008972435352</v>
      </c>
      <c r="Z3143" s="115">
        <f t="shared" si="799"/>
        <v>361.66660866335121</v>
      </c>
      <c r="AA3143" s="12">
        <f t="shared" si="800"/>
        <v>155689.10196604059</v>
      </c>
    </row>
    <row r="3144" spans="1:27" x14ac:dyDescent="0.2">
      <c r="A3144" s="72">
        <v>2004</v>
      </c>
      <c r="B3144" s="72">
        <v>5</v>
      </c>
      <c r="C3144" s="72">
        <v>10</v>
      </c>
      <c r="D3144" s="72">
        <v>22</v>
      </c>
      <c r="E3144" s="11">
        <v>4.5697293278223951E-2</v>
      </c>
      <c r="F3144" s="11">
        <v>6.9211191128258714E-2</v>
      </c>
      <c r="G3144" s="11">
        <v>1.6881560585838597E-3</v>
      </c>
      <c r="H3144" s="11">
        <v>1.3977474022994832E-2</v>
      </c>
      <c r="I3144" s="11">
        <v>4.1820048868165545E-4</v>
      </c>
      <c r="J3144" s="11">
        <v>7.1552770277790662E-3</v>
      </c>
      <c r="K3144" s="126">
        <f t="shared" si="786"/>
        <v>0.13814759200452206</v>
      </c>
      <c r="L3144" s="74">
        <f t="shared" si="787"/>
        <v>138147.59200452207</v>
      </c>
      <c r="M3144" s="75">
        <f t="shared" si="788"/>
        <v>45893.520445732567</v>
      </c>
      <c r="N3144" s="75">
        <f t="shared" si="789"/>
        <v>79673.14652752949</v>
      </c>
      <c r="O3144" s="75">
        <f t="shared" si="790"/>
        <v>1765.8344964582884</v>
      </c>
      <c r="P3144" s="75">
        <f t="shared" si="791"/>
        <v>14520.360962518751</v>
      </c>
      <c r="Q3144" s="75">
        <f t="shared" si="792"/>
        <v>385.38301857010708</v>
      </c>
      <c r="R3144" s="75">
        <f t="shared" si="793"/>
        <v>9933.3212707589373</v>
      </c>
      <c r="S3144" s="76">
        <f t="shared" si="785"/>
        <v>152171.56672156815</v>
      </c>
      <c r="T3144" s="76"/>
      <c r="U3144" s="115">
        <f t="shared" si="794"/>
        <v>44343.205658653525</v>
      </c>
      <c r="V3144" s="115">
        <f t="shared" si="795"/>
        <v>14434.810025173323</v>
      </c>
      <c r="W3144" s="115">
        <f t="shared" si="796"/>
        <v>76238.53263114336</v>
      </c>
      <c r="X3144" s="115">
        <f t="shared" si="797"/>
        <v>10012.303538502427</v>
      </c>
      <c r="Y3144" s="115">
        <f t="shared" si="798"/>
        <v>778.38008972435352</v>
      </c>
      <c r="Z3144" s="115">
        <f t="shared" si="799"/>
        <v>361.66660866335121</v>
      </c>
      <c r="AA3144" s="12">
        <f t="shared" si="800"/>
        <v>146168.89855186036</v>
      </c>
    </row>
    <row r="3145" spans="1:27" x14ac:dyDescent="0.2">
      <c r="A3145" s="72">
        <v>2004</v>
      </c>
      <c r="B3145" s="72">
        <v>5</v>
      </c>
      <c r="C3145" s="72">
        <v>10</v>
      </c>
      <c r="D3145" s="72">
        <v>23</v>
      </c>
      <c r="E3145" s="11">
        <v>3.8436934051779961E-2</v>
      </c>
      <c r="F3145" s="11">
        <v>6.4807296500081435E-2</v>
      </c>
      <c r="G3145" s="11">
        <v>1.6881560585838597E-3</v>
      </c>
      <c r="H3145" s="11">
        <v>7.6813104842128619E-3</v>
      </c>
      <c r="I3145" s="11">
        <v>4.1820048868165545E-4</v>
      </c>
      <c r="J3145" s="11">
        <v>6.4132572602750276E-3</v>
      </c>
      <c r="K3145" s="126">
        <f t="shared" si="786"/>
        <v>0.1194451548436148</v>
      </c>
      <c r="L3145" s="74">
        <f t="shared" si="787"/>
        <v>119445.1548436148</v>
      </c>
      <c r="M3145" s="75">
        <f t="shared" si="788"/>
        <v>38601.984761693464</v>
      </c>
      <c r="N3145" s="75">
        <f t="shared" si="789"/>
        <v>74603.559712409522</v>
      </c>
      <c r="O3145" s="75">
        <f t="shared" si="790"/>
        <v>1765.8344964582884</v>
      </c>
      <c r="P3145" s="75">
        <f t="shared" si="791"/>
        <v>7979.6535992454483</v>
      </c>
      <c r="Q3145" s="75">
        <f t="shared" si="792"/>
        <v>385.38301857010708</v>
      </c>
      <c r="R3145" s="75">
        <f t="shared" si="793"/>
        <v>8903.2115054408405</v>
      </c>
      <c r="S3145" s="76">
        <f t="shared" si="785"/>
        <v>132239.62709381769</v>
      </c>
      <c r="T3145" s="76"/>
      <c r="U3145" s="115">
        <f t="shared" si="794"/>
        <v>37297.983081163897</v>
      </c>
      <c r="V3145" s="115">
        <f t="shared" si="795"/>
        <v>7932.6391450683504</v>
      </c>
      <c r="W3145" s="115">
        <f t="shared" si="796"/>
        <v>71387.489630131837</v>
      </c>
      <c r="X3145" s="115">
        <f t="shared" si="797"/>
        <v>8974.0031184101772</v>
      </c>
      <c r="Y3145" s="115">
        <f t="shared" si="798"/>
        <v>778.38008972435352</v>
      </c>
      <c r="Z3145" s="115">
        <f t="shared" si="799"/>
        <v>361.66660866335121</v>
      </c>
      <c r="AA3145" s="12">
        <f t="shared" si="800"/>
        <v>126732.16167316197</v>
      </c>
    </row>
    <row r="3146" spans="1:27" x14ac:dyDescent="0.2">
      <c r="A3146" s="72">
        <v>2004</v>
      </c>
      <c r="B3146" s="72">
        <v>5</v>
      </c>
      <c r="C3146" s="72">
        <v>10</v>
      </c>
      <c r="D3146" s="72">
        <v>24</v>
      </c>
      <c r="E3146" s="11">
        <v>2.9911136362221945E-2</v>
      </c>
      <c r="F3146" s="11">
        <v>6.3883667047375123E-2</v>
      </c>
      <c r="G3146" s="11">
        <v>1.6881560585838597E-3</v>
      </c>
      <c r="H3146" s="11">
        <v>1.3842569638726128E-2</v>
      </c>
      <c r="I3146" s="11">
        <v>4.1820048868165545E-4</v>
      </c>
      <c r="J3146" s="11">
        <v>6.2595446227780216E-3</v>
      </c>
      <c r="K3146" s="126">
        <f t="shared" si="786"/>
        <v>0.11600327421836672</v>
      </c>
      <c r="L3146" s="74">
        <f t="shared" si="787"/>
        <v>116003.27421836671</v>
      </c>
      <c r="M3146" s="75">
        <f t="shared" si="788"/>
        <v>30039.57673897659</v>
      </c>
      <c r="N3146" s="75">
        <f t="shared" si="789"/>
        <v>73540.314541751475</v>
      </c>
      <c r="O3146" s="75">
        <f t="shared" si="790"/>
        <v>1765.8344964582884</v>
      </c>
      <c r="P3146" s="75">
        <f t="shared" si="791"/>
        <v>14380.216874124431</v>
      </c>
      <c r="Q3146" s="75">
        <f t="shared" si="792"/>
        <v>385.38301857010708</v>
      </c>
      <c r="R3146" s="75">
        <f t="shared" si="793"/>
        <v>8689.8197659308753</v>
      </c>
      <c r="S3146" s="76">
        <f t="shared" si="785"/>
        <v>128801.14543581178</v>
      </c>
      <c r="T3146" s="76"/>
      <c r="U3146" s="115">
        <f t="shared" si="794"/>
        <v>29024.819109495988</v>
      </c>
      <c r="V3146" s="115">
        <f t="shared" si="795"/>
        <v>14295.491636508956</v>
      </c>
      <c r="W3146" s="115">
        <f t="shared" si="796"/>
        <v>70370.079684986631</v>
      </c>
      <c r="X3146" s="115">
        <f t="shared" si="797"/>
        <v>8758.9146489702307</v>
      </c>
      <c r="Y3146" s="115">
        <f t="shared" si="798"/>
        <v>778.38008972435352</v>
      </c>
      <c r="Z3146" s="115">
        <f t="shared" si="799"/>
        <v>361.66660866335121</v>
      </c>
      <c r="AA3146" s="12">
        <f t="shared" si="800"/>
        <v>123589.35177834949</v>
      </c>
    </row>
    <row r="3147" spans="1:27" x14ac:dyDescent="0.2">
      <c r="A3147" s="72">
        <v>2004</v>
      </c>
      <c r="B3147" s="72">
        <v>5</v>
      </c>
      <c r="C3147" s="72">
        <v>11</v>
      </c>
      <c r="D3147" s="72">
        <v>1</v>
      </c>
      <c r="E3147" s="11">
        <v>2.6392644209358707E-2</v>
      </c>
      <c r="F3147" s="11">
        <v>6.2184643610472726E-2</v>
      </c>
      <c r="G3147" s="11">
        <v>1.6881560585838597E-3</v>
      </c>
      <c r="H3147" s="11">
        <v>1.1574061522995751E-2</v>
      </c>
      <c r="I3147" s="11">
        <v>4.1820048868165545E-4</v>
      </c>
      <c r="J3147" s="11">
        <v>6.2526663213032076E-3</v>
      </c>
      <c r="K3147" s="126">
        <f t="shared" si="786"/>
        <v>0.10851037221139591</v>
      </c>
      <c r="L3147" s="74">
        <f t="shared" si="787"/>
        <v>108510.37221139591</v>
      </c>
      <c r="M3147" s="75">
        <f t="shared" si="788"/>
        <v>26505.97595057877</v>
      </c>
      <c r="N3147" s="75">
        <f t="shared" si="789"/>
        <v>71584.466924692315</v>
      </c>
      <c r="O3147" s="75">
        <f t="shared" si="790"/>
        <v>1765.8344964582884</v>
      </c>
      <c r="P3147" s="75">
        <f t="shared" si="791"/>
        <v>12023.599603177025</v>
      </c>
      <c r="Q3147" s="75">
        <f t="shared" si="792"/>
        <v>385.38301857010708</v>
      </c>
      <c r="R3147" s="75">
        <f t="shared" si="793"/>
        <v>8680.2709562787531</v>
      </c>
      <c r="S3147" s="76">
        <f t="shared" si="785"/>
        <v>120945.53094975525</v>
      </c>
      <c r="T3147" s="76"/>
      <c r="U3147" s="115">
        <f t="shared" si="794"/>
        <v>25610.585793906561</v>
      </c>
      <c r="V3147" s="115">
        <f t="shared" si="795"/>
        <v>11952.759062850713</v>
      </c>
      <c r="W3147" s="115">
        <f t="shared" si="796"/>
        <v>68498.546315544692</v>
      </c>
      <c r="X3147" s="115">
        <f t="shared" si="797"/>
        <v>8749.2899143963205</v>
      </c>
      <c r="Y3147" s="115">
        <f t="shared" si="798"/>
        <v>778.38008972435352</v>
      </c>
      <c r="Z3147" s="115">
        <f t="shared" si="799"/>
        <v>361.66660866335121</v>
      </c>
      <c r="AA3147" s="12">
        <f t="shared" si="800"/>
        <v>115951.22778508598</v>
      </c>
    </row>
    <row r="3148" spans="1:27" x14ac:dyDescent="0.2">
      <c r="A3148" s="72">
        <v>2004</v>
      </c>
      <c r="B3148" s="72">
        <v>5</v>
      </c>
      <c r="C3148" s="72">
        <v>11</v>
      </c>
      <c r="D3148" s="72">
        <v>2</v>
      </c>
      <c r="E3148" s="11">
        <v>2.3929447737639289E-2</v>
      </c>
      <c r="F3148" s="11">
        <v>6.0167006663253052E-2</v>
      </c>
      <c r="G3148" s="11">
        <v>1.6881560585838597E-3</v>
      </c>
      <c r="H3148" s="11">
        <v>1.1758651014159483E-2</v>
      </c>
      <c r="I3148" s="11">
        <v>4.1820048868165545E-4</v>
      </c>
      <c r="J3148" s="11">
        <v>6.1361064061522686E-3</v>
      </c>
      <c r="K3148" s="126">
        <f t="shared" si="786"/>
        <v>0.1040975683684696</v>
      </c>
      <c r="L3148" s="74">
        <f t="shared" si="787"/>
        <v>104097.5683684696</v>
      </c>
      <c r="M3148" s="75">
        <f t="shared" si="788"/>
        <v>24032.202352032171</v>
      </c>
      <c r="N3148" s="75">
        <f t="shared" si="789"/>
        <v>69261.844217082878</v>
      </c>
      <c r="O3148" s="75">
        <f t="shared" si="790"/>
        <v>1765.8344964582884</v>
      </c>
      <c r="P3148" s="75">
        <f t="shared" si="791"/>
        <v>12215.358574588854</v>
      </c>
      <c r="Q3148" s="75">
        <f t="shared" si="792"/>
        <v>385.38301857010708</v>
      </c>
      <c r="R3148" s="75">
        <f t="shared" si="793"/>
        <v>8518.4565247771316</v>
      </c>
      <c r="S3148" s="76">
        <f t="shared" si="785"/>
        <v>116179.07918350943</v>
      </c>
      <c r="T3148" s="76"/>
      <c r="U3148" s="115">
        <f t="shared" si="794"/>
        <v>23220.377974416886</v>
      </c>
      <c r="V3148" s="115">
        <f t="shared" si="795"/>
        <v>12143.388230410488</v>
      </c>
      <c r="W3148" s="115">
        <f t="shared" si="796"/>
        <v>66276.049090300396</v>
      </c>
      <c r="X3148" s="115">
        <f t="shared" si="797"/>
        <v>8586.1888567597671</v>
      </c>
      <c r="Y3148" s="115">
        <f t="shared" si="798"/>
        <v>778.38008972435352</v>
      </c>
      <c r="Z3148" s="115">
        <f t="shared" si="799"/>
        <v>361.66660866335121</v>
      </c>
      <c r="AA3148" s="12">
        <f t="shared" si="800"/>
        <v>111366.05085027523</v>
      </c>
    </row>
    <row r="3149" spans="1:27" x14ac:dyDescent="0.2">
      <c r="A3149" s="72">
        <v>2004</v>
      </c>
      <c r="B3149" s="72">
        <v>5</v>
      </c>
      <c r="C3149" s="72">
        <v>11</v>
      </c>
      <c r="D3149" s="72">
        <v>3</v>
      </c>
      <c r="E3149" s="11">
        <v>2.3055970663417455E-2</v>
      </c>
      <c r="F3149" s="11">
        <v>5.9186768265326789E-2</v>
      </c>
      <c r="G3149" s="11">
        <v>1.6881560585838597E-3</v>
      </c>
      <c r="H3149" s="11">
        <v>1.2091871056289722E-2</v>
      </c>
      <c r="I3149" s="11">
        <v>4.1820048868165545E-4</v>
      </c>
      <c r="J3149" s="11">
        <v>5.7279571404107122E-3</v>
      </c>
      <c r="K3149" s="126">
        <f t="shared" si="786"/>
        <v>0.1021689236727102</v>
      </c>
      <c r="L3149" s="74">
        <f t="shared" si="787"/>
        <v>102168.9236727102</v>
      </c>
      <c r="M3149" s="75">
        <f t="shared" si="788"/>
        <v>23154.974510098236</v>
      </c>
      <c r="N3149" s="75">
        <f t="shared" si="789"/>
        <v>68133.433099794624</v>
      </c>
      <c r="O3149" s="75">
        <f t="shared" si="790"/>
        <v>1765.8344964582884</v>
      </c>
      <c r="P3149" s="75">
        <f t="shared" si="791"/>
        <v>12561.520927222587</v>
      </c>
      <c r="Q3149" s="75">
        <f t="shared" si="792"/>
        <v>385.38301857010708</v>
      </c>
      <c r="R3149" s="75">
        <f t="shared" si="793"/>
        <v>7951.8428538744893</v>
      </c>
      <c r="S3149" s="76">
        <f t="shared" si="785"/>
        <v>113952.98890601835</v>
      </c>
      <c r="T3149" s="76"/>
      <c r="U3149" s="115">
        <f t="shared" si="794"/>
        <v>22372.783494268646</v>
      </c>
      <c r="V3149" s="115">
        <f t="shared" si="795"/>
        <v>12487.511066683854</v>
      </c>
      <c r="W3149" s="115">
        <f t="shared" si="796"/>
        <v>65196.282424413788</v>
      </c>
      <c r="X3149" s="115">
        <f t="shared" si="797"/>
        <v>8015.0699019301783</v>
      </c>
      <c r="Y3149" s="115">
        <f t="shared" si="798"/>
        <v>778.38008972435352</v>
      </c>
      <c r="Z3149" s="115">
        <f t="shared" si="799"/>
        <v>361.66660866335121</v>
      </c>
      <c r="AA3149" s="12">
        <f t="shared" si="800"/>
        <v>109211.69358568417</v>
      </c>
    </row>
    <row r="3150" spans="1:27" x14ac:dyDescent="0.2">
      <c r="A3150" s="72">
        <v>2004</v>
      </c>
      <c r="B3150" s="72">
        <v>5</v>
      </c>
      <c r="C3150" s="72">
        <v>11</v>
      </c>
      <c r="D3150" s="72">
        <v>4</v>
      </c>
      <c r="E3150" s="11">
        <v>2.3944361417573824E-2</v>
      </c>
      <c r="F3150" s="11">
        <v>5.8206637356161724E-2</v>
      </c>
      <c r="G3150" s="11">
        <v>1.6881560585838597E-3</v>
      </c>
      <c r="H3150" s="11">
        <v>1.165122279917381E-2</v>
      </c>
      <c r="I3150" s="11">
        <v>4.1820048868165545E-4</v>
      </c>
      <c r="J3150" s="11">
        <v>5.6803584753595988E-3</v>
      </c>
      <c r="K3150" s="126">
        <f t="shared" si="786"/>
        <v>0.10158893659553447</v>
      </c>
      <c r="L3150" s="74">
        <f t="shared" si="787"/>
        <v>101588.93659553447</v>
      </c>
      <c r="M3150" s="75">
        <f t="shared" si="788"/>
        <v>24047.180072284209</v>
      </c>
      <c r="N3150" s="75">
        <f t="shared" si="789"/>
        <v>67005.145719255874</v>
      </c>
      <c r="O3150" s="75">
        <f t="shared" si="790"/>
        <v>1765.8344964582884</v>
      </c>
      <c r="P3150" s="75">
        <f t="shared" si="791"/>
        <v>12103.757833526141</v>
      </c>
      <c r="Q3150" s="75">
        <f t="shared" si="792"/>
        <v>385.38301857010708</v>
      </c>
      <c r="R3150" s="75">
        <f t="shared" si="793"/>
        <v>7885.7639543187706</v>
      </c>
      <c r="S3150" s="76">
        <f t="shared" si="785"/>
        <v>113193.0650944134</v>
      </c>
      <c r="T3150" s="76"/>
      <c r="U3150" s="115">
        <f t="shared" si="794"/>
        <v>23234.849736944216</v>
      </c>
      <c r="V3150" s="115">
        <f t="shared" si="795"/>
        <v>12032.445017630371</v>
      </c>
      <c r="W3150" s="115">
        <f t="shared" si="796"/>
        <v>64116.634161133654</v>
      </c>
      <c r="X3150" s="115">
        <f t="shared" si="797"/>
        <v>7948.4655928770071</v>
      </c>
      <c r="Y3150" s="115">
        <f t="shared" si="798"/>
        <v>778.38008972435352</v>
      </c>
      <c r="Z3150" s="115">
        <f t="shared" si="799"/>
        <v>361.66660866335121</v>
      </c>
      <c r="AA3150" s="12">
        <f t="shared" si="800"/>
        <v>108472.44120697294</v>
      </c>
    </row>
    <row r="3151" spans="1:27" x14ac:dyDescent="0.2">
      <c r="A3151" s="72">
        <v>2004</v>
      </c>
      <c r="B3151" s="72">
        <v>5</v>
      </c>
      <c r="C3151" s="72">
        <v>11</v>
      </c>
      <c r="D3151" s="72">
        <v>5</v>
      </c>
      <c r="E3151" s="11">
        <v>2.5070917015652196E-2</v>
      </c>
      <c r="F3151" s="11">
        <v>6.0784215092742025E-2</v>
      </c>
      <c r="G3151" s="11">
        <v>1.6592712591023866E-3</v>
      </c>
      <c r="H3151" s="11">
        <v>1.3233203520625809E-2</v>
      </c>
      <c r="I3151" s="11">
        <v>4.1791557891746072E-4</v>
      </c>
      <c r="J3151" s="11">
        <v>5.6468141318030953E-3</v>
      </c>
      <c r="K3151" s="126">
        <f t="shared" si="786"/>
        <v>0.10681233659884297</v>
      </c>
      <c r="L3151" s="74">
        <f t="shared" si="787"/>
        <v>106812.33659884297</v>
      </c>
      <c r="M3151" s="75">
        <f t="shared" si="788"/>
        <v>25178.573173816148</v>
      </c>
      <c r="N3151" s="75">
        <f t="shared" si="789"/>
        <v>69972.349799186966</v>
      </c>
      <c r="O3151" s="75">
        <f t="shared" si="790"/>
        <v>1735.6205982299145</v>
      </c>
      <c r="P3151" s="75">
        <f t="shared" si="791"/>
        <v>13747.182895410611</v>
      </c>
      <c r="Q3151" s="75">
        <f t="shared" si="792"/>
        <v>385.12046654561857</v>
      </c>
      <c r="R3151" s="75">
        <f t="shared" si="793"/>
        <v>7839.1959821676101</v>
      </c>
      <c r="S3151" s="76">
        <f t="shared" si="785"/>
        <v>118858.04291535688</v>
      </c>
      <c r="T3151" s="76"/>
      <c r="U3151" s="115">
        <f t="shared" si="794"/>
        <v>24328.023598847802</v>
      </c>
      <c r="V3151" s="115">
        <f t="shared" si="795"/>
        <v>13666.1873619251</v>
      </c>
      <c r="W3151" s="115">
        <f t="shared" si="796"/>
        <v>66955.92562796337</v>
      </c>
      <c r="X3151" s="115">
        <f t="shared" si="797"/>
        <v>7901.527347385796</v>
      </c>
      <c r="Y3151" s="115">
        <f t="shared" si="798"/>
        <v>765.06179921576188</v>
      </c>
      <c r="Z3151" s="115">
        <f t="shared" si="799"/>
        <v>361.42021404885372</v>
      </c>
      <c r="AA3151" s="12">
        <f t="shared" si="800"/>
        <v>113978.14594938667</v>
      </c>
    </row>
    <row r="3152" spans="1:27" x14ac:dyDescent="0.2">
      <c r="A3152" s="72">
        <v>2004</v>
      </c>
      <c r="B3152" s="72">
        <v>5</v>
      </c>
      <c r="C3152" s="72">
        <v>11</v>
      </c>
      <c r="D3152" s="72">
        <v>6</v>
      </c>
      <c r="E3152" s="11">
        <v>3.0355935408610389E-2</v>
      </c>
      <c r="F3152" s="11">
        <v>6.6779468078312476E-2</v>
      </c>
      <c r="G3152" s="11">
        <v>0</v>
      </c>
      <c r="H3152" s="11">
        <v>1.9132235487931002E-2</v>
      </c>
      <c r="I3152" s="11">
        <v>4.0154909579649824E-4</v>
      </c>
      <c r="J3152" s="11">
        <v>5.8587593020786987E-3</v>
      </c>
      <c r="K3152" s="126">
        <f t="shared" si="786"/>
        <v>0.12252794737272907</v>
      </c>
      <c r="L3152" s="74">
        <f t="shared" si="787"/>
        <v>122527.94737272908</v>
      </c>
      <c r="M3152" s="75">
        <f t="shared" si="788"/>
        <v>30486.285781575356</v>
      </c>
      <c r="N3152" s="75">
        <f t="shared" si="789"/>
        <v>76873.844511274598</v>
      </c>
      <c r="O3152" s="75">
        <f t="shared" si="790"/>
        <v>0</v>
      </c>
      <c r="P3152" s="75">
        <f t="shared" si="791"/>
        <v>19875.334044451756</v>
      </c>
      <c r="Q3152" s="75">
        <f t="shared" si="792"/>
        <v>370.03831136111194</v>
      </c>
      <c r="R3152" s="75">
        <f t="shared" si="793"/>
        <v>8133.429099901522</v>
      </c>
      <c r="S3152" s="76">
        <f t="shared" si="785"/>
        <v>135738.93174856436</v>
      </c>
      <c r="T3152" s="76"/>
      <c r="U3152" s="115">
        <f t="shared" si="794"/>
        <v>29456.438012407569</v>
      </c>
      <c r="V3152" s="115">
        <f t="shared" si="795"/>
        <v>19758.232722938781</v>
      </c>
      <c r="W3152" s="115">
        <f t="shared" si="796"/>
        <v>73559.905171175618</v>
      </c>
      <c r="X3152" s="115">
        <f t="shared" si="797"/>
        <v>8198.0999846268714</v>
      </c>
      <c r="Y3152" s="115">
        <f t="shared" si="798"/>
        <v>0</v>
      </c>
      <c r="Z3152" s="115">
        <f t="shared" si="799"/>
        <v>347.26621230494294</v>
      </c>
      <c r="AA3152" s="12">
        <f t="shared" si="800"/>
        <v>131319.94210345377</v>
      </c>
    </row>
    <row r="3153" spans="1:27" x14ac:dyDescent="0.2">
      <c r="A3153" s="72">
        <v>2004</v>
      </c>
      <c r="B3153" s="72">
        <v>5</v>
      </c>
      <c r="C3153" s="72">
        <v>11</v>
      </c>
      <c r="D3153" s="72">
        <v>7</v>
      </c>
      <c r="E3153" s="11">
        <v>4.1312394369181216E-2</v>
      </c>
      <c r="F3153" s="11">
        <v>7.7714961396704502E-2</v>
      </c>
      <c r="G3153" s="11">
        <v>0</v>
      </c>
      <c r="H3153" s="11">
        <v>2.4666666571315655E-2</v>
      </c>
      <c r="I3153" s="11">
        <v>4.0154909579649824E-4</v>
      </c>
      <c r="J3153" s="11">
        <v>6.5897933030387339E-3</v>
      </c>
      <c r="K3153" s="126">
        <f t="shared" si="786"/>
        <v>0.15068536473603664</v>
      </c>
      <c r="L3153" s="74">
        <f t="shared" si="787"/>
        <v>150685.36473603663</v>
      </c>
      <c r="M3153" s="75">
        <f t="shared" si="788"/>
        <v>41489.792493851462</v>
      </c>
      <c r="N3153" s="75">
        <f t="shared" si="789"/>
        <v>89462.34569589491</v>
      </c>
      <c r="O3153" s="75">
        <f t="shared" si="790"/>
        <v>0</v>
      </c>
      <c r="P3153" s="75">
        <f t="shared" si="791"/>
        <v>25624.723163023726</v>
      </c>
      <c r="Q3153" s="75">
        <f t="shared" si="792"/>
        <v>370.03831136111194</v>
      </c>
      <c r="R3153" s="75">
        <f t="shared" si="793"/>
        <v>9148.2878626290167</v>
      </c>
      <c r="S3153" s="76">
        <f t="shared" si="785"/>
        <v>166095.18752676022</v>
      </c>
      <c r="T3153" s="76"/>
      <c r="U3153" s="115">
        <f t="shared" si="794"/>
        <v>40088.238675548993</v>
      </c>
      <c r="V3153" s="115">
        <f t="shared" si="795"/>
        <v>25473.747640344052</v>
      </c>
      <c r="W3153" s="115">
        <f t="shared" si="796"/>
        <v>85605.731151065178</v>
      </c>
      <c r="X3153" s="115">
        <f t="shared" si="797"/>
        <v>9221.0281376755611</v>
      </c>
      <c r="Y3153" s="115">
        <f t="shared" si="798"/>
        <v>0</v>
      </c>
      <c r="Z3153" s="115">
        <f t="shared" si="799"/>
        <v>347.26621230494294</v>
      </c>
      <c r="AA3153" s="12">
        <f t="shared" si="800"/>
        <v>160736.01181693873</v>
      </c>
    </row>
    <row r="3154" spans="1:27" x14ac:dyDescent="0.2">
      <c r="A3154" s="72">
        <v>2004</v>
      </c>
      <c r="B3154" s="72">
        <v>5</v>
      </c>
      <c r="C3154" s="72">
        <v>11</v>
      </c>
      <c r="D3154" s="72">
        <v>8</v>
      </c>
      <c r="E3154" s="11">
        <v>4.2162887102114154E-2</v>
      </c>
      <c r="F3154" s="11">
        <v>8.4539335984634395E-2</v>
      </c>
      <c r="G3154" s="11">
        <v>0</v>
      </c>
      <c r="H3154" s="11">
        <v>2.471016630462303E-2</v>
      </c>
      <c r="I3154" s="11">
        <v>4.0154909579649824E-4</v>
      </c>
      <c r="J3154" s="11">
        <v>7.7424680714872707E-3</v>
      </c>
      <c r="K3154" s="126">
        <f t="shared" si="786"/>
        <v>0.15955640655865536</v>
      </c>
      <c r="L3154" s="74">
        <f t="shared" si="787"/>
        <v>159556.40655865535</v>
      </c>
      <c r="M3154" s="75">
        <f t="shared" si="788"/>
        <v>42343.937298231038</v>
      </c>
      <c r="N3154" s="75">
        <f t="shared" si="789"/>
        <v>97318.291932902925</v>
      </c>
      <c r="O3154" s="75">
        <f t="shared" si="790"/>
        <v>0</v>
      </c>
      <c r="P3154" s="75">
        <f t="shared" si="791"/>
        <v>25669.912431725446</v>
      </c>
      <c r="Q3154" s="75">
        <f t="shared" si="792"/>
        <v>370.03831136111194</v>
      </c>
      <c r="R3154" s="75">
        <f t="shared" si="793"/>
        <v>10748.489888524711</v>
      </c>
      <c r="S3154" s="76">
        <f t="shared" si="785"/>
        <v>176450.66986274524</v>
      </c>
      <c r="T3154" s="76"/>
      <c r="U3154" s="115">
        <f t="shared" si="794"/>
        <v>40913.529879078698</v>
      </c>
      <c r="V3154" s="115">
        <f t="shared" si="795"/>
        <v>25518.670663302615</v>
      </c>
      <c r="W3154" s="115">
        <f t="shared" si="796"/>
        <v>93123.01695741521</v>
      </c>
      <c r="X3154" s="115">
        <f t="shared" si="797"/>
        <v>10833.953761389945</v>
      </c>
      <c r="Y3154" s="115">
        <f t="shared" si="798"/>
        <v>0</v>
      </c>
      <c r="Z3154" s="115">
        <f t="shared" si="799"/>
        <v>347.26621230494294</v>
      </c>
      <c r="AA3154" s="12">
        <f t="shared" si="800"/>
        <v>170736.43747349142</v>
      </c>
    </row>
    <row r="3155" spans="1:27" x14ac:dyDescent="0.2">
      <c r="A3155" s="72">
        <v>2004</v>
      </c>
      <c r="B3155" s="72">
        <v>5</v>
      </c>
      <c r="C3155" s="72">
        <v>11</v>
      </c>
      <c r="D3155" s="72">
        <v>9</v>
      </c>
      <c r="E3155" s="11">
        <v>3.9900689642823818E-2</v>
      </c>
      <c r="F3155" s="11">
        <v>8.7296124448651591E-2</v>
      </c>
      <c r="G3155" s="11">
        <v>0</v>
      </c>
      <c r="H3155" s="11">
        <v>2.787494947107234E-2</v>
      </c>
      <c r="I3155" s="11">
        <v>4.0154909579649824E-4</v>
      </c>
      <c r="J3155" s="11">
        <v>8.4714394008502721E-3</v>
      </c>
      <c r="K3155" s="126">
        <f t="shared" si="786"/>
        <v>0.16394475205919451</v>
      </c>
      <c r="L3155" s="74">
        <f t="shared" si="787"/>
        <v>163944.75205919452</v>
      </c>
      <c r="M3155" s="75">
        <f t="shared" si="788"/>
        <v>40072.025815025132</v>
      </c>
      <c r="N3155" s="75">
        <f t="shared" si="789"/>
        <v>100491.79621246396</v>
      </c>
      <c r="O3155" s="75">
        <f t="shared" si="790"/>
        <v>0</v>
      </c>
      <c r="P3155" s="75">
        <f t="shared" si="791"/>
        <v>28957.61619489087</v>
      </c>
      <c r="Q3155" s="75">
        <f t="shared" si="792"/>
        <v>370.03831136111194</v>
      </c>
      <c r="R3155" s="75">
        <f t="shared" si="793"/>
        <v>11760.485145119617</v>
      </c>
      <c r="S3155" s="76">
        <f t="shared" si="785"/>
        <v>181651.96167886068</v>
      </c>
      <c r="T3155" s="76"/>
      <c r="U3155" s="115">
        <f t="shared" si="794"/>
        <v>38718.365133389118</v>
      </c>
      <c r="V3155" s="115">
        <f t="shared" si="795"/>
        <v>28787.003961823331</v>
      </c>
      <c r="W3155" s="115">
        <f t="shared" si="796"/>
        <v>96159.715269421606</v>
      </c>
      <c r="X3155" s="115">
        <f t="shared" si="797"/>
        <v>11853.995639868188</v>
      </c>
      <c r="Y3155" s="115">
        <f t="shared" si="798"/>
        <v>0</v>
      </c>
      <c r="Z3155" s="115">
        <f t="shared" si="799"/>
        <v>347.26621230494294</v>
      </c>
      <c r="AA3155" s="12">
        <f t="shared" si="800"/>
        <v>175866.3462168072</v>
      </c>
    </row>
    <row r="3156" spans="1:27" x14ac:dyDescent="0.2">
      <c r="A3156" s="72">
        <v>2004</v>
      </c>
      <c r="B3156" s="72">
        <v>5</v>
      </c>
      <c r="C3156" s="72">
        <v>11</v>
      </c>
      <c r="D3156" s="72">
        <v>10</v>
      </c>
      <c r="E3156" s="11">
        <v>3.7352171554848532E-2</v>
      </c>
      <c r="F3156" s="11">
        <v>9.0520425585639067E-2</v>
      </c>
      <c r="G3156" s="11">
        <v>0</v>
      </c>
      <c r="H3156" s="11">
        <v>3.0276209853879556E-2</v>
      </c>
      <c r="I3156" s="11">
        <v>4.0154909579649824E-4</v>
      </c>
      <c r="J3156" s="11">
        <v>9.0699838726932217E-3</v>
      </c>
      <c r="K3156" s="126">
        <f t="shared" si="786"/>
        <v>0.16762033996285688</v>
      </c>
      <c r="L3156" s="74">
        <f t="shared" si="787"/>
        <v>167620.33996285687</v>
      </c>
      <c r="M3156" s="75">
        <f t="shared" si="788"/>
        <v>37512.564223619491</v>
      </c>
      <c r="N3156" s="75">
        <f t="shared" si="789"/>
        <v>104203.48232490243</v>
      </c>
      <c r="O3156" s="75">
        <f t="shared" si="790"/>
        <v>0</v>
      </c>
      <c r="P3156" s="75">
        <f t="shared" si="791"/>
        <v>31452.141848524385</v>
      </c>
      <c r="Q3156" s="75">
        <f t="shared" si="792"/>
        <v>370.03831136111194</v>
      </c>
      <c r="R3156" s="75">
        <f t="shared" si="793"/>
        <v>12591.415172087167</v>
      </c>
      <c r="S3156" s="76">
        <f t="shared" si="785"/>
        <v>186129.6418804946</v>
      </c>
      <c r="T3156" s="76"/>
      <c r="U3156" s="115">
        <f t="shared" si="794"/>
        <v>36245.363920563694</v>
      </c>
      <c r="V3156" s="115">
        <f t="shared" si="795"/>
        <v>31266.832390749318</v>
      </c>
      <c r="W3156" s="115">
        <f t="shared" si="796"/>
        <v>99711.395040245334</v>
      </c>
      <c r="X3156" s="115">
        <f t="shared" si="797"/>
        <v>12691.532594778284</v>
      </c>
      <c r="Y3156" s="115">
        <f t="shared" si="798"/>
        <v>0</v>
      </c>
      <c r="Z3156" s="115">
        <f t="shared" si="799"/>
        <v>347.26621230494294</v>
      </c>
      <c r="AA3156" s="12">
        <f t="shared" si="800"/>
        <v>180262.39015864156</v>
      </c>
    </row>
    <row r="3157" spans="1:27" x14ac:dyDescent="0.2">
      <c r="A3157" s="72">
        <v>2004</v>
      </c>
      <c r="B3157" s="72">
        <v>5</v>
      </c>
      <c r="C3157" s="72">
        <v>11</v>
      </c>
      <c r="D3157" s="72">
        <v>11</v>
      </c>
      <c r="E3157" s="11">
        <v>3.9675993787632827E-2</v>
      </c>
      <c r="F3157" s="11">
        <v>9.0154456398960039E-2</v>
      </c>
      <c r="G3157" s="11">
        <v>0</v>
      </c>
      <c r="H3157" s="11">
        <v>3.1134511069952412E-2</v>
      </c>
      <c r="I3157" s="11">
        <v>4.0154909579649824E-4</v>
      </c>
      <c r="J3157" s="11">
        <v>9.3424575500502243E-3</v>
      </c>
      <c r="K3157" s="126">
        <f t="shared" si="786"/>
        <v>0.17070896790239201</v>
      </c>
      <c r="L3157" s="74">
        <f t="shared" si="787"/>
        <v>170708.967902392</v>
      </c>
      <c r="M3157" s="75">
        <f t="shared" si="788"/>
        <v>39846.365101129122</v>
      </c>
      <c r="N3157" s="75">
        <f t="shared" si="789"/>
        <v>103782.19327959754</v>
      </c>
      <c r="O3157" s="75">
        <f t="shared" si="790"/>
        <v>0</v>
      </c>
      <c r="P3157" s="75">
        <f t="shared" si="791"/>
        <v>32343.779597336772</v>
      </c>
      <c r="Q3157" s="75">
        <f t="shared" si="792"/>
        <v>370.03831136111194</v>
      </c>
      <c r="R3157" s="75">
        <f t="shared" si="793"/>
        <v>12969.677056917688</v>
      </c>
      <c r="S3157" s="76">
        <f t="shared" si="785"/>
        <v>189312.05334634223</v>
      </c>
      <c r="T3157" s="76"/>
      <c r="U3157" s="115">
        <f t="shared" si="794"/>
        <v>38500.327394113883</v>
      </c>
      <c r="V3157" s="115">
        <f t="shared" si="795"/>
        <v>32153.216795971945</v>
      </c>
      <c r="W3157" s="115">
        <f t="shared" si="796"/>
        <v>99308.267260968772</v>
      </c>
      <c r="X3157" s="115">
        <f t="shared" si="797"/>
        <v>13072.802132401914</v>
      </c>
      <c r="Y3157" s="115">
        <f t="shared" si="798"/>
        <v>0</v>
      </c>
      <c r="Z3157" s="115">
        <f t="shared" si="799"/>
        <v>347.26621230494294</v>
      </c>
      <c r="AA3157" s="12">
        <f t="shared" si="800"/>
        <v>183381.87979576143</v>
      </c>
    </row>
    <row r="3158" spans="1:27" x14ac:dyDescent="0.2">
      <c r="A3158" s="72">
        <v>2004</v>
      </c>
      <c r="B3158" s="72">
        <v>5</v>
      </c>
      <c r="C3158" s="72">
        <v>11</v>
      </c>
      <c r="D3158" s="72">
        <v>12</v>
      </c>
      <c r="E3158" s="11">
        <v>4.0314095696052495E-2</v>
      </c>
      <c r="F3158" s="11">
        <v>8.943084663048731E-2</v>
      </c>
      <c r="G3158" s="11">
        <v>0</v>
      </c>
      <c r="H3158" s="11">
        <v>2.8857861115056817E-2</v>
      </c>
      <c r="I3158" s="11">
        <v>4.0154909579649824E-4</v>
      </c>
      <c r="J3158" s="11">
        <v>9.4056103884453159E-3</v>
      </c>
      <c r="K3158" s="126">
        <f t="shared" si="786"/>
        <v>0.16840996292583843</v>
      </c>
      <c r="L3158" s="74">
        <f t="shared" si="787"/>
        <v>168409.96292583842</v>
      </c>
      <c r="M3158" s="75">
        <f t="shared" si="788"/>
        <v>40487.207060897315</v>
      </c>
      <c r="N3158" s="75">
        <f t="shared" si="789"/>
        <v>102949.20274479456</v>
      </c>
      <c r="O3158" s="75">
        <f t="shared" si="790"/>
        <v>0</v>
      </c>
      <c r="P3158" s="75">
        <f t="shared" si="791"/>
        <v>29978.704257114241</v>
      </c>
      <c r="Q3158" s="75">
        <f t="shared" si="792"/>
        <v>370.03831136111194</v>
      </c>
      <c r="R3158" s="75">
        <f t="shared" si="793"/>
        <v>13057.349054871547</v>
      </c>
      <c r="S3158" s="76">
        <f t="shared" si="785"/>
        <v>186842.50142903873</v>
      </c>
      <c r="T3158" s="76"/>
      <c r="U3158" s="115">
        <f t="shared" si="794"/>
        <v>39119.521270301651</v>
      </c>
      <c r="V3158" s="115">
        <f t="shared" si="795"/>
        <v>29802.0759862181</v>
      </c>
      <c r="W3158" s="115">
        <f t="shared" si="796"/>
        <v>98511.185950177707</v>
      </c>
      <c r="X3158" s="115">
        <f t="shared" si="797"/>
        <v>13161.171231861628</v>
      </c>
      <c r="Y3158" s="115">
        <f t="shared" si="798"/>
        <v>0</v>
      </c>
      <c r="Z3158" s="115">
        <f t="shared" si="799"/>
        <v>347.26621230494294</v>
      </c>
      <c r="AA3158" s="12">
        <f t="shared" si="800"/>
        <v>180941.22065086401</v>
      </c>
    </row>
    <row r="3159" spans="1:27" x14ac:dyDescent="0.2">
      <c r="A3159" s="72">
        <v>2004</v>
      </c>
      <c r="B3159" s="72">
        <v>5</v>
      </c>
      <c r="C3159" s="72">
        <v>11</v>
      </c>
      <c r="D3159" s="72">
        <v>13</v>
      </c>
      <c r="E3159" s="11">
        <v>3.9793221534860798E-2</v>
      </c>
      <c r="F3159" s="11">
        <v>9.1695207508752458E-2</v>
      </c>
      <c r="G3159" s="11">
        <v>0</v>
      </c>
      <c r="H3159" s="11">
        <v>3.0772969603831947E-2</v>
      </c>
      <c r="I3159" s="11">
        <v>4.0154909579649824E-4</v>
      </c>
      <c r="J3159" s="11">
        <v>9.4785069413661147E-3</v>
      </c>
      <c r="K3159" s="126">
        <f t="shared" si="786"/>
        <v>0.17214145468460781</v>
      </c>
      <c r="L3159" s="74">
        <f t="shared" si="787"/>
        <v>172141.4546846078</v>
      </c>
      <c r="M3159" s="75">
        <f t="shared" si="788"/>
        <v>39964.096231974414</v>
      </c>
      <c r="N3159" s="75">
        <f t="shared" si="789"/>
        <v>105555.84414345074</v>
      </c>
      <c r="O3159" s="75">
        <f t="shared" si="790"/>
        <v>0</v>
      </c>
      <c r="P3159" s="75">
        <f t="shared" si="791"/>
        <v>31968.195812859623</v>
      </c>
      <c r="Q3159" s="75">
        <f t="shared" si="792"/>
        <v>370.03831136111194</v>
      </c>
      <c r="R3159" s="75">
        <f t="shared" si="793"/>
        <v>13158.547775323876</v>
      </c>
      <c r="S3159" s="76">
        <f t="shared" si="785"/>
        <v>191016.72227496977</v>
      </c>
      <c r="T3159" s="76"/>
      <c r="U3159" s="115">
        <f t="shared" si="794"/>
        <v>38614.081486125018</v>
      </c>
      <c r="V3159" s="115">
        <f t="shared" si="795"/>
        <v>31779.845872793263</v>
      </c>
      <c r="W3159" s="115">
        <f t="shared" si="796"/>
        <v>101005.4581609592</v>
      </c>
      <c r="X3159" s="115">
        <f t="shared" si="797"/>
        <v>13263.174608099891</v>
      </c>
      <c r="Y3159" s="115">
        <f t="shared" si="798"/>
        <v>0</v>
      </c>
      <c r="Z3159" s="115">
        <f t="shared" si="799"/>
        <v>347.26621230494294</v>
      </c>
      <c r="AA3159" s="12">
        <f t="shared" si="800"/>
        <v>185009.82634028231</v>
      </c>
    </row>
    <row r="3160" spans="1:27" x14ac:dyDescent="0.2">
      <c r="A3160" s="72">
        <v>2004</v>
      </c>
      <c r="B3160" s="72">
        <v>5</v>
      </c>
      <c r="C3160" s="72">
        <v>11</v>
      </c>
      <c r="D3160" s="72">
        <v>14</v>
      </c>
      <c r="E3160" s="11">
        <v>3.6549279391480304E-2</v>
      </c>
      <c r="F3160" s="11">
        <v>9.1698360958321318E-2</v>
      </c>
      <c r="G3160" s="11">
        <v>0</v>
      </c>
      <c r="H3160" s="11">
        <v>3.3111696532003861E-2</v>
      </c>
      <c r="I3160" s="11">
        <v>4.0154909579649824E-4</v>
      </c>
      <c r="J3160" s="11">
        <v>9.5909457440242988E-3</v>
      </c>
      <c r="K3160" s="126">
        <f t="shared" si="786"/>
        <v>0.1713518317216263</v>
      </c>
      <c r="L3160" s="74">
        <f t="shared" si="787"/>
        <v>171351.83172162631</v>
      </c>
      <c r="M3160" s="75">
        <f t="shared" si="788"/>
        <v>36706.224388765047</v>
      </c>
      <c r="N3160" s="75">
        <f t="shared" si="789"/>
        <v>105559.47426808045</v>
      </c>
      <c r="O3160" s="75">
        <f t="shared" si="790"/>
        <v>0</v>
      </c>
      <c r="P3160" s="75">
        <f t="shared" si="791"/>
        <v>34397.759204209979</v>
      </c>
      <c r="Q3160" s="75">
        <f t="shared" si="792"/>
        <v>370.03831136111194</v>
      </c>
      <c r="R3160" s="75">
        <f t="shared" si="793"/>
        <v>13314.641067836114</v>
      </c>
      <c r="S3160" s="76">
        <f t="shared" si="785"/>
        <v>190348.13724025269</v>
      </c>
      <c r="T3160" s="76"/>
      <c r="U3160" s="115">
        <f t="shared" si="794"/>
        <v>35466.262801703248</v>
      </c>
      <c r="V3160" s="115">
        <f t="shared" si="795"/>
        <v>34195.094783532106</v>
      </c>
      <c r="W3160" s="115">
        <f t="shared" si="796"/>
        <v>101008.9317952651</v>
      </c>
      <c r="X3160" s="115">
        <f t="shared" si="797"/>
        <v>13420.509036571202</v>
      </c>
      <c r="Y3160" s="115">
        <f t="shared" si="798"/>
        <v>0</v>
      </c>
      <c r="Z3160" s="115">
        <f t="shared" si="799"/>
        <v>347.26621230494294</v>
      </c>
      <c r="AA3160" s="12">
        <f t="shared" si="800"/>
        <v>184438.06462937657</v>
      </c>
    </row>
    <row r="3161" spans="1:27" x14ac:dyDescent="0.2">
      <c r="A3161" s="72">
        <v>2004</v>
      </c>
      <c r="B3161" s="72">
        <v>5</v>
      </c>
      <c r="C3161" s="72">
        <v>11</v>
      </c>
      <c r="D3161" s="72">
        <v>15</v>
      </c>
      <c r="E3161" s="11">
        <v>3.7654827723229381E-2</v>
      </c>
      <c r="F3161" s="11">
        <v>8.971509677902785E-2</v>
      </c>
      <c r="G3161" s="11">
        <v>0</v>
      </c>
      <c r="H3161" s="11">
        <v>3.179961551099289E-2</v>
      </c>
      <c r="I3161" s="11">
        <v>4.0154909579649824E-4</v>
      </c>
      <c r="J3161" s="11">
        <v>9.5341641370816077E-3</v>
      </c>
      <c r="K3161" s="126">
        <f t="shared" si="786"/>
        <v>0.16910525324612824</v>
      </c>
      <c r="L3161" s="74">
        <f t="shared" si="787"/>
        <v>169105.25324612824</v>
      </c>
      <c r="M3161" s="75">
        <f t="shared" si="788"/>
        <v>37816.520017391478</v>
      </c>
      <c r="N3161" s="75">
        <f t="shared" si="789"/>
        <v>103276.42011189887</v>
      </c>
      <c r="O3161" s="75">
        <f t="shared" si="790"/>
        <v>0</v>
      </c>
      <c r="P3161" s="75">
        <f t="shared" si="791"/>
        <v>33034.716782824937</v>
      </c>
      <c r="Q3161" s="75">
        <f t="shared" si="792"/>
        <v>370.03831136111194</v>
      </c>
      <c r="R3161" s="75">
        <f t="shared" si="793"/>
        <v>13235.813939013291</v>
      </c>
      <c r="S3161" s="76">
        <f t="shared" si="785"/>
        <v>187733.50916248967</v>
      </c>
      <c r="T3161" s="76"/>
      <c r="U3161" s="115">
        <f t="shared" si="794"/>
        <v>36539.051877893275</v>
      </c>
      <c r="V3161" s="115">
        <f t="shared" si="795"/>
        <v>32840.083123716424</v>
      </c>
      <c r="W3161" s="115">
        <f t="shared" si="796"/>
        <v>98824.297368600717</v>
      </c>
      <c r="X3161" s="115">
        <f t="shared" si="797"/>
        <v>13341.055133960999</v>
      </c>
      <c r="Y3161" s="115">
        <f t="shared" si="798"/>
        <v>0</v>
      </c>
      <c r="Z3161" s="115">
        <f t="shared" si="799"/>
        <v>347.26621230494294</v>
      </c>
      <c r="AA3161" s="12">
        <f t="shared" si="800"/>
        <v>181891.75371647635</v>
      </c>
    </row>
    <row r="3162" spans="1:27" x14ac:dyDescent="0.2">
      <c r="A3162" s="72">
        <v>2004</v>
      </c>
      <c r="B3162" s="72">
        <v>5</v>
      </c>
      <c r="C3162" s="72">
        <v>11</v>
      </c>
      <c r="D3162" s="72">
        <v>16</v>
      </c>
      <c r="E3162" s="11">
        <v>4.2865223095108575E-2</v>
      </c>
      <c r="F3162" s="11">
        <v>8.6561293804205602E-2</v>
      </c>
      <c r="G3162" s="11">
        <v>0</v>
      </c>
      <c r="H3162" s="11">
        <v>3.1161555179159833E-2</v>
      </c>
      <c r="I3162" s="11">
        <v>4.0154909579649824E-4</v>
      </c>
      <c r="J3162" s="11">
        <v>9.2197127590156157E-3</v>
      </c>
      <c r="K3162" s="126">
        <f t="shared" si="786"/>
        <v>0.17020933393328613</v>
      </c>
      <c r="L3162" s="74">
        <f t="shared" si="787"/>
        <v>170209.33393328614</v>
      </c>
      <c r="M3162" s="75">
        <f t="shared" si="788"/>
        <v>43049.289167936266</v>
      </c>
      <c r="N3162" s="75">
        <f t="shared" si="789"/>
        <v>99645.888655413408</v>
      </c>
      <c r="O3162" s="75">
        <f t="shared" si="790"/>
        <v>0</v>
      </c>
      <c r="P3162" s="75">
        <f t="shared" si="791"/>
        <v>32371.874103322294</v>
      </c>
      <c r="Q3162" s="75">
        <f t="shared" si="792"/>
        <v>370.03831136111194</v>
      </c>
      <c r="R3162" s="75">
        <f t="shared" si="793"/>
        <v>12799.276464610028</v>
      </c>
      <c r="S3162" s="76">
        <f t="shared" si="785"/>
        <v>188236.36670264311</v>
      </c>
      <c r="T3162" s="76"/>
      <c r="U3162" s="115">
        <f t="shared" si="794"/>
        <v>41595.054475934136</v>
      </c>
      <c r="V3162" s="115">
        <f t="shared" si="795"/>
        <v>32181.145774989676</v>
      </c>
      <c r="W3162" s="115">
        <f t="shared" si="796"/>
        <v>95350.27377373715</v>
      </c>
      <c r="X3162" s="115">
        <f t="shared" si="797"/>
        <v>12901.046643294034</v>
      </c>
      <c r="Y3162" s="115">
        <f t="shared" si="798"/>
        <v>0</v>
      </c>
      <c r="Z3162" s="115">
        <f t="shared" si="799"/>
        <v>347.26621230494294</v>
      </c>
      <c r="AA3162" s="12">
        <f t="shared" si="800"/>
        <v>182374.78688025993</v>
      </c>
    </row>
    <row r="3163" spans="1:27" x14ac:dyDescent="0.2">
      <c r="A3163" s="72">
        <v>2004</v>
      </c>
      <c r="B3163" s="72">
        <v>5</v>
      </c>
      <c r="C3163" s="72">
        <v>11</v>
      </c>
      <c r="D3163" s="72">
        <v>17</v>
      </c>
      <c r="E3163" s="11">
        <v>4.5315502732009919E-2</v>
      </c>
      <c r="F3163" s="11">
        <v>8.3251303334294702E-2</v>
      </c>
      <c r="G3163" s="11">
        <v>0</v>
      </c>
      <c r="H3163" s="11">
        <v>2.8333271437869467E-2</v>
      </c>
      <c r="I3163" s="11">
        <v>4.0154909579649824E-4</v>
      </c>
      <c r="J3163" s="11">
        <v>8.830303248225679E-3</v>
      </c>
      <c r="K3163" s="126">
        <f t="shared" si="786"/>
        <v>0.16613192984819625</v>
      </c>
      <c r="L3163" s="74">
        <f t="shared" si="787"/>
        <v>166131.92984819625</v>
      </c>
      <c r="M3163" s="75">
        <f t="shared" si="788"/>
        <v>45510.09046593088</v>
      </c>
      <c r="N3163" s="75">
        <f t="shared" si="789"/>
        <v>95835.56042070307</v>
      </c>
      <c r="O3163" s="75">
        <f t="shared" si="790"/>
        <v>0</v>
      </c>
      <c r="P3163" s="75">
        <f t="shared" si="791"/>
        <v>29433.739447489828</v>
      </c>
      <c r="Q3163" s="75">
        <f t="shared" si="792"/>
        <v>370.03831136111194</v>
      </c>
      <c r="R3163" s="75">
        <f t="shared" si="793"/>
        <v>12258.678279305921</v>
      </c>
      <c r="S3163" s="76">
        <f t="shared" si="785"/>
        <v>183408.1069247908</v>
      </c>
      <c r="T3163" s="76"/>
      <c r="U3163" s="115">
        <f t="shared" si="794"/>
        <v>43972.728208135333</v>
      </c>
      <c r="V3163" s="115">
        <f t="shared" si="795"/>
        <v>29260.32199555363</v>
      </c>
      <c r="W3163" s="115">
        <f t="shared" si="796"/>
        <v>91704.204224356974</v>
      </c>
      <c r="X3163" s="115">
        <f t="shared" si="797"/>
        <v>12356.15002955401</v>
      </c>
      <c r="Y3163" s="115">
        <f t="shared" si="798"/>
        <v>0</v>
      </c>
      <c r="Z3163" s="115">
        <f t="shared" si="799"/>
        <v>347.26621230494294</v>
      </c>
      <c r="AA3163" s="12">
        <f t="shared" si="800"/>
        <v>177640.67066990488</v>
      </c>
    </row>
    <row r="3164" spans="1:27" x14ac:dyDescent="0.2">
      <c r="A3164" s="72">
        <v>2004</v>
      </c>
      <c r="B3164" s="72">
        <v>5</v>
      </c>
      <c r="C3164" s="72">
        <v>11</v>
      </c>
      <c r="D3164" s="72">
        <v>18</v>
      </c>
      <c r="E3164" s="11">
        <v>4.770662548550806E-2</v>
      </c>
      <c r="F3164" s="11">
        <v>7.963652467856587E-2</v>
      </c>
      <c r="G3164" s="11">
        <v>0</v>
      </c>
      <c r="H3164" s="11">
        <v>2.5723429945227232E-2</v>
      </c>
      <c r="I3164" s="11">
        <v>4.0154909579649824E-4</v>
      </c>
      <c r="J3164" s="11">
        <v>8.3663104311999057E-3</v>
      </c>
      <c r="K3164" s="126">
        <f t="shared" si="786"/>
        <v>0.16183443963629757</v>
      </c>
      <c r="L3164" s="74">
        <f t="shared" si="787"/>
        <v>161834.43963629755</v>
      </c>
      <c r="M3164" s="75">
        <f t="shared" si="788"/>
        <v>47911.480856994065</v>
      </c>
      <c r="N3164" s="75">
        <f t="shared" si="789"/>
        <v>91674.372254344824</v>
      </c>
      <c r="O3164" s="75">
        <f t="shared" si="790"/>
        <v>0</v>
      </c>
      <c r="P3164" s="75">
        <f t="shared" si="791"/>
        <v>26722.531366131196</v>
      </c>
      <c r="Q3164" s="75">
        <f t="shared" si="792"/>
        <v>370.03831136111194</v>
      </c>
      <c r="R3164" s="75">
        <f t="shared" si="793"/>
        <v>11614.539736388868</v>
      </c>
      <c r="S3164" s="76">
        <f t="shared" si="785"/>
        <v>178292.96252522003</v>
      </c>
      <c r="T3164" s="76"/>
      <c r="U3164" s="115">
        <f t="shared" si="794"/>
        <v>46292.997974834623</v>
      </c>
      <c r="V3164" s="115">
        <f t="shared" si="795"/>
        <v>26565.087786559288</v>
      </c>
      <c r="W3164" s="115">
        <f t="shared" si="796"/>
        <v>87722.399894643269</v>
      </c>
      <c r="X3164" s="115">
        <f t="shared" si="797"/>
        <v>11706.889783485129</v>
      </c>
      <c r="Y3164" s="115">
        <f t="shared" si="798"/>
        <v>0</v>
      </c>
      <c r="Z3164" s="115">
        <f t="shared" si="799"/>
        <v>347.26621230494294</v>
      </c>
      <c r="AA3164" s="12">
        <f t="shared" si="800"/>
        <v>172634.64165182723</v>
      </c>
    </row>
    <row r="3165" spans="1:27" x14ac:dyDescent="0.2">
      <c r="A3165" s="72">
        <v>2004</v>
      </c>
      <c r="B3165" s="72">
        <v>5</v>
      </c>
      <c r="C3165" s="72">
        <v>11</v>
      </c>
      <c r="D3165" s="72">
        <v>19</v>
      </c>
      <c r="E3165" s="11">
        <v>4.9521603388337061E-2</v>
      </c>
      <c r="F3165" s="11">
        <v>7.7192187675611215E-2</v>
      </c>
      <c r="G3165" s="11">
        <v>0</v>
      </c>
      <c r="H3165" s="11">
        <v>1.9388159482245815E-2</v>
      </c>
      <c r="I3165" s="11">
        <v>4.0154909579649824E-4</v>
      </c>
      <c r="J3165" s="11">
        <v>8.2767351572336882E-3</v>
      </c>
      <c r="K3165" s="126">
        <f t="shared" si="786"/>
        <v>0.15478023479922429</v>
      </c>
      <c r="L3165" s="74">
        <f t="shared" si="787"/>
        <v>154780.23479922427</v>
      </c>
      <c r="M3165" s="75">
        <f t="shared" si="788"/>
        <v>49734.25239369968</v>
      </c>
      <c r="N3165" s="75">
        <f t="shared" si="789"/>
        <v>88860.549561448657</v>
      </c>
      <c r="O3165" s="75">
        <f t="shared" si="790"/>
        <v>0</v>
      </c>
      <c r="P3165" s="75">
        <f t="shared" si="791"/>
        <v>20141.198160550786</v>
      </c>
      <c r="Q3165" s="75">
        <f t="shared" si="792"/>
        <v>370.03831136111194</v>
      </c>
      <c r="R3165" s="75">
        <f t="shared" si="793"/>
        <v>11490.186762944475</v>
      </c>
      <c r="S3165" s="76">
        <f t="shared" si="785"/>
        <v>170596.22519000471</v>
      </c>
      <c r="T3165" s="76"/>
      <c r="U3165" s="115">
        <f t="shared" si="794"/>
        <v>48054.195031322211</v>
      </c>
      <c r="V3165" s="115">
        <f t="shared" si="795"/>
        <v>20022.53042313414</v>
      </c>
      <c r="W3165" s="115">
        <f t="shared" si="796"/>
        <v>85029.877727008134</v>
      </c>
      <c r="X3165" s="115">
        <f t="shared" si="797"/>
        <v>11581.548049124263</v>
      </c>
      <c r="Y3165" s="115">
        <f t="shared" si="798"/>
        <v>0</v>
      </c>
      <c r="Z3165" s="115">
        <f t="shared" si="799"/>
        <v>347.26621230494294</v>
      </c>
      <c r="AA3165" s="12">
        <f t="shared" si="800"/>
        <v>165035.41744289367</v>
      </c>
    </row>
    <row r="3166" spans="1:27" x14ac:dyDescent="0.2">
      <c r="A3166" s="72">
        <v>2004</v>
      </c>
      <c r="B3166" s="72">
        <v>5</v>
      </c>
      <c r="C3166" s="72">
        <v>11</v>
      </c>
      <c r="D3166" s="72">
        <v>20</v>
      </c>
      <c r="E3166" s="11">
        <v>5.3082625336098227E-2</v>
      </c>
      <c r="F3166" s="11">
        <v>7.6636438792077974E-2</v>
      </c>
      <c r="G3166" s="11">
        <v>7.3174825353064629E-4</v>
      </c>
      <c r="H3166" s="11">
        <v>1.9137685637672951E-2</v>
      </c>
      <c r="I3166" s="11">
        <v>4.087668098227641E-4</v>
      </c>
      <c r="J3166" s="11">
        <v>8.1860348579062114E-3</v>
      </c>
      <c r="K3166" s="126">
        <f t="shared" si="786"/>
        <v>0.15818329968710876</v>
      </c>
      <c r="L3166" s="74">
        <f t="shared" si="787"/>
        <v>158183.29968710875</v>
      </c>
      <c r="M3166" s="75">
        <f t="shared" si="788"/>
        <v>53310.565602717637</v>
      </c>
      <c r="N3166" s="75">
        <f t="shared" si="789"/>
        <v>88220.793742939466</v>
      </c>
      <c r="O3166" s="75">
        <f t="shared" si="790"/>
        <v>765.41875511880164</v>
      </c>
      <c r="P3166" s="75">
        <f t="shared" si="791"/>
        <v>19880.995878730446</v>
      </c>
      <c r="Q3166" s="75">
        <f t="shared" si="792"/>
        <v>376.68962931482088</v>
      </c>
      <c r="R3166" s="75">
        <f t="shared" si="793"/>
        <v>11364.271971794387</v>
      </c>
      <c r="S3166" s="76">
        <f t="shared" si="785"/>
        <v>173918.73558061555</v>
      </c>
      <c r="T3166" s="76"/>
      <c r="U3166" s="115">
        <f t="shared" si="794"/>
        <v>51509.697912491756</v>
      </c>
      <c r="V3166" s="115">
        <f t="shared" si="795"/>
        <v>19763.861198871156</v>
      </c>
      <c r="W3166" s="115">
        <f t="shared" si="796"/>
        <v>84417.701015391445</v>
      </c>
      <c r="X3166" s="115">
        <f t="shared" si="797"/>
        <v>11454.632078663006</v>
      </c>
      <c r="Y3166" s="115">
        <f t="shared" si="798"/>
        <v>337.39669288432043</v>
      </c>
      <c r="Z3166" s="115">
        <f t="shared" si="799"/>
        <v>353.50820920554577</v>
      </c>
      <c r="AA3166" s="12">
        <f t="shared" si="800"/>
        <v>167836.79710750724</v>
      </c>
    </row>
    <row r="3167" spans="1:27" x14ac:dyDescent="0.2">
      <c r="A3167" s="72">
        <v>2004</v>
      </c>
      <c r="B3167" s="72">
        <v>5</v>
      </c>
      <c r="C3167" s="72">
        <v>11</v>
      </c>
      <c r="D3167" s="72">
        <v>21</v>
      </c>
      <c r="E3167" s="11">
        <v>5.5890042303970391E-2</v>
      </c>
      <c r="F3167" s="11">
        <v>7.4689625181736663E-2</v>
      </c>
      <c r="G3167" s="11">
        <v>1.6881560585838597E-3</v>
      </c>
      <c r="H3167" s="11">
        <v>1.6587833671211145E-2</v>
      </c>
      <c r="I3167" s="11">
        <v>4.1820048868165545E-4</v>
      </c>
      <c r="J3167" s="11">
        <v>8.0674132947150083E-3</v>
      </c>
      <c r="K3167" s="126">
        <f t="shared" si="786"/>
        <v>0.15734127099889869</v>
      </c>
      <c r="L3167" s="74">
        <f t="shared" si="787"/>
        <v>157341.27099889869</v>
      </c>
      <c r="M3167" s="75">
        <f t="shared" si="788"/>
        <v>56130.037802751292</v>
      </c>
      <c r="N3167" s="75">
        <f t="shared" si="789"/>
        <v>85979.700019367039</v>
      </c>
      <c r="O3167" s="75">
        <f t="shared" si="790"/>
        <v>1765.8344964582884</v>
      </c>
      <c r="P3167" s="75">
        <f t="shared" si="791"/>
        <v>17232.107324682485</v>
      </c>
      <c r="Q3167" s="75">
        <f t="shared" si="792"/>
        <v>385.38301857010708</v>
      </c>
      <c r="R3167" s="75">
        <f t="shared" si="793"/>
        <v>11199.595455114</v>
      </c>
      <c r="S3167" s="76">
        <f t="shared" si="785"/>
        <v>172692.65811694323</v>
      </c>
      <c r="T3167" s="76"/>
      <c r="U3167" s="115">
        <f t="shared" si="794"/>
        <v>54233.926396179028</v>
      </c>
      <c r="V3167" s="115">
        <f t="shared" si="795"/>
        <v>17130.579343534566</v>
      </c>
      <c r="W3167" s="115">
        <f t="shared" si="796"/>
        <v>82273.218157356081</v>
      </c>
      <c r="X3167" s="115">
        <f t="shared" si="797"/>
        <v>11288.646178708184</v>
      </c>
      <c r="Y3167" s="115">
        <f t="shared" si="798"/>
        <v>778.38008972435352</v>
      </c>
      <c r="Z3167" s="115">
        <f t="shared" si="799"/>
        <v>361.66660866335121</v>
      </c>
      <c r="AA3167" s="12">
        <f t="shared" si="800"/>
        <v>166066.41677416558</v>
      </c>
    </row>
    <row r="3168" spans="1:27" x14ac:dyDescent="0.2">
      <c r="A3168" s="72">
        <v>2004</v>
      </c>
      <c r="B3168" s="72">
        <v>5</v>
      </c>
      <c r="C3168" s="72">
        <v>11</v>
      </c>
      <c r="D3168" s="72">
        <v>22</v>
      </c>
      <c r="E3168" s="11">
        <v>4.9030481473242196E-2</v>
      </c>
      <c r="F3168" s="11">
        <v>7.0169243521323921E-2</v>
      </c>
      <c r="G3168" s="11">
        <v>1.6881560585838597E-3</v>
      </c>
      <c r="H3168" s="11">
        <v>1.3343435439851057E-2</v>
      </c>
      <c r="I3168" s="11">
        <v>4.1820048868165545E-4</v>
      </c>
      <c r="J3168" s="11">
        <v>7.9754020921173653E-3</v>
      </c>
      <c r="K3168" s="126">
        <f t="shared" si="786"/>
        <v>0.14262491907380004</v>
      </c>
      <c r="L3168" s="74">
        <f t="shared" si="787"/>
        <v>142624.91907380003</v>
      </c>
      <c r="M3168" s="75">
        <f t="shared" si="788"/>
        <v>49241.021568965167</v>
      </c>
      <c r="N3168" s="75">
        <f t="shared" si="789"/>
        <v>80776.018006107028</v>
      </c>
      <c r="O3168" s="75">
        <f t="shared" si="790"/>
        <v>1765.8344964582884</v>
      </c>
      <c r="P3168" s="75">
        <f t="shared" si="791"/>
        <v>13861.696236956344</v>
      </c>
      <c r="Q3168" s="75">
        <f t="shared" si="792"/>
        <v>385.38301857010708</v>
      </c>
      <c r="R3168" s="75">
        <f t="shared" si="793"/>
        <v>11071.860801044992</v>
      </c>
      <c r="S3168" s="76">
        <f t="shared" si="785"/>
        <v>157101.81412810192</v>
      </c>
      <c r="T3168" s="76"/>
      <c r="U3168" s="115">
        <f t="shared" si="794"/>
        <v>47577.625884175352</v>
      </c>
      <c r="V3168" s="115">
        <f t="shared" si="795"/>
        <v>13780.026014753859</v>
      </c>
      <c r="W3168" s="115">
        <f t="shared" si="796"/>
        <v>77293.86064154694</v>
      </c>
      <c r="X3168" s="115">
        <f t="shared" si="797"/>
        <v>11159.895875152684</v>
      </c>
      <c r="Y3168" s="115">
        <f t="shared" si="798"/>
        <v>778.38008972435352</v>
      </c>
      <c r="Z3168" s="115">
        <f t="shared" si="799"/>
        <v>361.66660866335121</v>
      </c>
      <c r="AA3168" s="12">
        <f t="shared" si="800"/>
        <v>150951.45511401657</v>
      </c>
    </row>
    <row r="3169" spans="1:27" x14ac:dyDescent="0.2">
      <c r="A3169" s="72">
        <v>2004</v>
      </c>
      <c r="B3169" s="72">
        <v>5</v>
      </c>
      <c r="C3169" s="72">
        <v>11</v>
      </c>
      <c r="D3169" s="72">
        <v>23</v>
      </c>
      <c r="E3169" s="11">
        <v>4.1506740365900761E-2</v>
      </c>
      <c r="F3169" s="11">
        <v>6.6402432244780166E-2</v>
      </c>
      <c r="G3169" s="11">
        <v>1.6881560585838597E-3</v>
      </c>
      <c r="H3169" s="11">
        <v>1.170619959480616E-2</v>
      </c>
      <c r="I3169" s="11">
        <v>4.1820048868165545E-4</v>
      </c>
      <c r="J3169" s="11">
        <v>7.0882664721659498E-3</v>
      </c>
      <c r="K3169" s="126">
        <f t="shared" si="786"/>
        <v>0.12880999522491854</v>
      </c>
      <c r="L3169" s="74">
        <f t="shared" si="787"/>
        <v>128809.99522491854</v>
      </c>
      <c r="M3169" s="75">
        <f t="shared" si="788"/>
        <v>41684.973024997824</v>
      </c>
      <c r="N3169" s="75">
        <f t="shared" si="789"/>
        <v>76439.815986097499</v>
      </c>
      <c r="O3169" s="75">
        <f t="shared" si="790"/>
        <v>1765.8344964582884</v>
      </c>
      <c r="P3169" s="75">
        <f t="shared" si="791"/>
        <v>12160.869935171337</v>
      </c>
      <c r="Q3169" s="75">
        <f t="shared" si="792"/>
        <v>385.38301857010708</v>
      </c>
      <c r="R3169" s="75">
        <f t="shared" si="793"/>
        <v>9840.2937925980041</v>
      </c>
      <c r="S3169" s="76">
        <f t="shared" si="785"/>
        <v>142277.17025389307</v>
      </c>
      <c r="T3169" s="76"/>
      <c r="U3169" s="115">
        <f t="shared" si="794"/>
        <v>40276.825873679118</v>
      </c>
      <c r="V3169" s="115">
        <f t="shared" si="795"/>
        <v>12089.220626688219</v>
      </c>
      <c r="W3169" s="115">
        <f t="shared" si="796"/>
        <v>73144.58709574191</v>
      </c>
      <c r="X3169" s="115">
        <f t="shared" si="797"/>
        <v>9918.5363761022218</v>
      </c>
      <c r="Y3169" s="115">
        <f t="shared" si="798"/>
        <v>778.38008972435352</v>
      </c>
      <c r="Z3169" s="115">
        <f t="shared" si="799"/>
        <v>361.66660866335121</v>
      </c>
      <c r="AA3169" s="12">
        <f t="shared" si="800"/>
        <v>136569.21667059918</v>
      </c>
    </row>
    <row r="3170" spans="1:27" x14ac:dyDescent="0.2">
      <c r="A3170" s="72">
        <v>2004</v>
      </c>
      <c r="B3170" s="72">
        <v>5</v>
      </c>
      <c r="C3170" s="72">
        <v>11</v>
      </c>
      <c r="D3170" s="72">
        <v>24</v>
      </c>
      <c r="E3170" s="11">
        <v>3.03718280012206E-2</v>
      </c>
      <c r="F3170" s="11">
        <v>6.332603818747666E-2</v>
      </c>
      <c r="G3170" s="11">
        <v>1.6881560585838597E-3</v>
      </c>
      <c r="H3170" s="11">
        <v>1.2101721730419575E-2</v>
      </c>
      <c r="I3170" s="11">
        <v>4.1820048868165545E-4</v>
      </c>
      <c r="J3170" s="11">
        <v>6.8585191249373777E-3</v>
      </c>
      <c r="K3170" s="126">
        <f t="shared" si="786"/>
        <v>0.11476446359131973</v>
      </c>
      <c r="L3170" s="74">
        <f t="shared" si="787"/>
        <v>114764.46359131973</v>
      </c>
      <c r="M3170" s="75">
        <f t="shared" si="788"/>
        <v>30502.246618018158</v>
      </c>
      <c r="N3170" s="75">
        <f t="shared" si="789"/>
        <v>72898.394569873853</v>
      </c>
      <c r="O3170" s="75">
        <f t="shared" si="790"/>
        <v>1765.8344964582884</v>
      </c>
      <c r="P3170" s="75">
        <f t="shared" si="791"/>
        <v>12571.75420283836</v>
      </c>
      <c r="Q3170" s="75">
        <f t="shared" si="792"/>
        <v>385.38301857010708</v>
      </c>
      <c r="R3170" s="75">
        <f t="shared" si="793"/>
        <v>9521.3467829621841</v>
      </c>
      <c r="S3170" s="76">
        <f t="shared" si="785"/>
        <v>127644.95968872095</v>
      </c>
      <c r="T3170" s="76"/>
      <c r="U3170" s="115">
        <f t="shared" si="794"/>
        <v>29471.859680782392</v>
      </c>
      <c r="V3170" s="115">
        <f t="shared" si="795"/>
        <v>12497.684049974709</v>
      </c>
      <c r="W3170" s="115">
        <f t="shared" si="796"/>
        <v>69755.832114060526</v>
      </c>
      <c r="X3170" s="115">
        <f t="shared" si="797"/>
        <v>9597.0533407581424</v>
      </c>
      <c r="Y3170" s="115">
        <f t="shared" si="798"/>
        <v>778.38008972435352</v>
      </c>
      <c r="Z3170" s="115">
        <f t="shared" si="799"/>
        <v>361.66660866335121</v>
      </c>
      <c r="AA3170" s="12">
        <f t="shared" si="800"/>
        <v>122462.47588396346</v>
      </c>
    </row>
    <row r="3171" spans="1:27" x14ac:dyDescent="0.2">
      <c r="A3171" s="72">
        <v>2004</v>
      </c>
      <c r="B3171" s="72">
        <v>5</v>
      </c>
      <c r="C3171" s="72">
        <v>12</v>
      </c>
      <c r="D3171" s="72">
        <v>1</v>
      </c>
      <c r="E3171" s="11">
        <v>2.6355067297497092E-2</v>
      </c>
      <c r="F3171" s="11">
        <v>6.1486476463481356E-2</v>
      </c>
      <c r="G3171" s="11">
        <v>1.6881560585838597E-3</v>
      </c>
      <c r="H3171" s="11">
        <v>1.1857904066539476E-2</v>
      </c>
      <c r="I3171" s="11">
        <v>4.1820048868165545E-4</v>
      </c>
      <c r="J3171" s="11">
        <v>6.1425713271674115E-3</v>
      </c>
      <c r="K3171" s="126">
        <f t="shared" si="786"/>
        <v>0.10794837570195084</v>
      </c>
      <c r="L3171" s="74">
        <f t="shared" si="787"/>
        <v>107948.37570195085</v>
      </c>
      <c r="M3171" s="75">
        <f t="shared" si="788"/>
        <v>26468.237680998802</v>
      </c>
      <c r="N3171" s="75">
        <f t="shared" si="789"/>
        <v>70780.764915000429</v>
      </c>
      <c r="O3171" s="75">
        <f t="shared" si="790"/>
        <v>1765.8344964582884</v>
      </c>
      <c r="P3171" s="75">
        <f t="shared" si="791"/>
        <v>12318.466628649148</v>
      </c>
      <c r="Q3171" s="75">
        <f t="shared" si="792"/>
        <v>385.38301857010708</v>
      </c>
      <c r="R3171" s="75">
        <f t="shared" si="793"/>
        <v>8527.4314585475749</v>
      </c>
      <c r="S3171" s="76">
        <f t="shared" si="785"/>
        <v>120246.11819822436</v>
      </c>
      <c r="T3171" s="76"/>
      <c r="U3171" s="115">
        <f t="shared" si="794"/>
        <v>25574.12234911232</v>
      </c>
      <c r="V3171" s="115">
        <f t="shared" si="795"/>
        <v>12245.888793328138</v>
      </c>
      <c r="W3171" s="115">
        <f t="shared" si="796"/>
        <v>67729.490936635586</v>
      </c>
      <c r="X3171" s="115">
        <f t="shared" si="797"/>
        <v>8595.2351524244568</v>
      </c>
      <c r="Y3171" s="115">
        <f t="shared" si="798"/>
        <v>778.38008972435352</v>
      </c>
      <c r="Z3171" s="115">
        <f t="shared" si="799"/>
        <v>361.66660866335121</v>
      </c>
      <c r="AA3171" s="12">
        <f t="shared" si="800"/>
        <v>115284.7839298882</v>
      </c>
    </row>
    <row r="3172" spans="1:27" x14ac:dyDescent="0.2">
      <c r="A3172" s="72">
        <v>2004</v>
      </c>
      <c r="B3172" s="72">
        <v>5</v>
      </c>
      <c r="C3172" s="72">
        <v>12</v>
      </c>
      <c r="D3172" s="72">
        <v>2</v>
      </c>
      <c r="E3172" s="11">
        <v>2.396327750531627E-2</v>
      </c>
      <c r="F3172" s="11">
        <v>5.9251322868410707E-2</v>
      </c>
      <c r="G3172" s="11">
        <v>1.6881560585838597E-3</v>
      </c>
      <c r="H3172" s="11">
        <v>1.2366544264348304E-2</v>
      </c>
      <c r="I3172" s="11">
        <v>4.1820048868165545E-4</v>
      </c>
      <c r="J3172" s="11">
        <v>5.8709149940074836E-3</v>
      </c>
      <c r="K3172" s="126">
        <f t="shared" si="786"/>
        <v>0.10355841617934827</v>
      </c>
      <c r="L3172" s="74">
        <f t="shared" si="787"/>
        <v>103558.41617934828</v>
      </c>
      <c r="M3172" s="75">
        <f t="shared" si="788"/>
        <v>24066.177386945186</v>
      </c>
      <c r="N3172" s="75">
        <f t="shared" si="789"/>
        <v>68207.745768984212</v>
      </c>
      <c r="O3172" s="75">
        <f t="shared" si="790"/>
        <v>1765.8344964582884</v>
      </c>
      <c r="P3172" s="75">
        <f t="shared" si="791"/>
        <v>12846.862479006712</v>
      </c>
      <c r="Q3172" s="75">
        <f t="shared" si="792"/>
        <v>385.38301857010708</v>
      </c>
      <c r="R3172" s="75">
        <f t="shared" si="793"/>
        <v>8150.3042527052803</v>
      </c>
      <c r="S3172" s="76">
        <f t="shared" si="785"/>
        <v>115422.30740266979</v>
      </c>
      <c r="T3172" s="76"/>
      <c r="U3172" s="115">
        <f t="shared" si="794"/>
        <v>23253.205309207842</v>
      </c>
      <c r="V3172" s="115">
        <f t="shared" si="795"/>
        <v>12771.171445576907</v>
      </c>
      <c r="W3172" s="115">
        <f t="shared" si="796"/>
        <v>65267.391563463047</v>
      </c>
      <c r="X3172" s="115">
        <f t="shared" si="797"/>
        <v>8215.1093158993044</v>
      </c>
      <c r="Y3172" s="115">
        <f t="shared" si="798"/>
        <v>778.38008972435352</v>
      </c>
      <c r="Z3172" s="115">
        <f t="shared" si="799"/>
        <v>361.66660866335121</v>
      </c>
      <c r="AA3172" s="12">
        <f t="shared" si="800"/>
        <v>110646.92433253481</v>
      </c>
    </row>
    <row r="3173" spans="1:27" x14ac:dyDescent="0.2">
      <c r="A3173" s="72">
        <v>2004</v>
      </c>
      <c r="B3173" s="72">
        <v>5</v>
      </c>
      <c r="C3173" s="72">
        <v>12</v>
      </c>
      <c r="D3173" s="72">
        <v>3</v>
      </c>
      <c r="E3173" s="11">
        <v>2.3042580770044556E-2</v>
      </c>
      <c r="F3173" s="11">
        <v>5.832608238458066E-2</v>
      </c>
      <c r="G3173" s="11">
        <v>1.6881560585838597E-3</v>
      </c>
      <c r="H3173" s="11">
        <v>1.2474796645273309E-2</v>
      </c>
      <c r="I3173" s="11">
        <v>4.1820048868165545E-4</v>
      </c>
      <c r="J3173" s="11">
        <v>5.6899522047003702E-3</v>
      </c>
      <c r="K3173" s="126">
        <f t="shared" si="786"/>
        <v>0.10163976855186439</v>
      </c>
      <c r="L3173" s="74">
        <f t="shared" si="787"/>
        <v>101639.7685518644</v>
      </c>
      <c r="M3173" s="75">
        <f t="shared" si="788"/>
        <v>23141.527119647035</v>
      </c>
      <c r="N3173" s="75">
        <f t="shared" si="789"/>
        <v>67142.646043929839</v>
      </c>
      <c r="O3173" s="75">
        <f t="shared" si="790"/>
        <v>1765.8344964582884</v>
      </c>
      <c r="P3173" s="75">
        <f t="shared" si="791"/>
        <v>12959.319396722833</v>
      </c>
      <c r="Q3173" s="75">
        <f t="shared" si="792"/>
        <v>385.38301857010708</v>
      </c>
      <c r="R3173" s="75">
        <f t="shared" si="793"/>
        <v>7899.0824597178789</v>
      </c>
      <c r="S3173" s="76">
        <f t="shared" si="785"/>
        <v>113293.79253504597</v>
      </c>
      <c r="T3173" s="76"/>
      <c r="U3173" s="115">
        <f t="shared" si="794"/>
        <v>22359.790365945555</v>
      </c>
      <c r="V3173" s="115">
        <f t="shared" si="795"/>
        <v>12882.965790596218</v>
      </c>
      <c r="W3173" s="115">
        <f t="shared" si="796"/>
        <v>64248.207011539744</v>
      </c>
      <c r="X3173" s="115">
        <f t="shared" si="797"/>
        <v>7961.8899969710938</v>
      </c>
      <c r="Y3173" s="115">
        <f t="shared" si="798"/>
        <v>778.38008972435352</v>
      </c>
      <c r="Z3173" s="115">
        <f t="shared" si="799"/>
        <v>361.66660866335121</v>
      </c>
      <c r="AA3173" s="12">
        <f t="shared" si="800"/>
        <v>108592.8998634403</v>
      </c>
    </row>
    <row r="3174" spans="1:27" x14ac:dyDescent="0.2">
      <c r="A3174" s="72">
        <v>2004</v>
      </c>
      <c r="B3174" s="72">
        <v>5</v>
      </c>
      <c r="C3174" s="72">
        <v>12</v>
      </c>
      <c r="D3174" s="72">
        <v>4</v>
      </c>
      <c r="E3174" s="11">
        <v>2.3918941161344957E-2</v>
      </c>
      <c r="F3174" s="11">
        <v>5.7394778404088784E-2</v>
      </c>
      <c r="G3174" s="11">
        <v>1.6881560585838597E-3</v>
      </c>
      <c r="H3174" s="11">
        <v>1.2046838964636535E-2</v>
      </c>
      <c r="I3174" s="11">
        <v>4.1820048868165545E-4</v>
      </c>
      <c r="J3174" s="11">
        <v>5.5958685043607332E-3</v>
      </c>
      <c r="K3174" s="126">
        <f t="shared" si="786"/>
        <v>0.10106278358169653</v>
      </c>
      <c r="L3174" s="74">
        <f t="shared" si="787"/>
        <v>101062.78358169652</v>
      </c>
      <c r="M3174" s="75">
        <f t="shared" si="788"/>
        <v>24021.650659811738</v>
      </c>
      <c r="N3174" s="75">
        <f t="shared" si="789"/>
        <v>66070.566264781155</v>
      </c>
      <c r="O3174" s="75">
        <f t="shared" si="790"/>
        <v>1765.8344964582884</v>
      </c>
      <c r="P3174" s="75">
        <f t="shared" si="791"/>
        <v>12514.739783174256</v>
      </c>
      <c r="Q3174" s="75">
        <f t="shared" si="792"/>
        <v>385.38301857010708</v>
      </c>
      <c r="R3174" s="75">
        <f t="shared" si="793"/>
        <v>7768.4706583596435</v>
      </c>
      <c r="S3174" s="76">
        <f t="shared" si="785"/>
        <v>112526.6448811552</v>
      </c>
      <c r="T3174" s="76"/>
      <c r="U3174" s="115">
        <f t="shared" si="794"/>
        <v>23210.182725640301</v>
      </c>
      <c r="V3174" s="115">
        <f t="shared" si="795"/>
        <v>12441.005547376102</v>
      </c>
      <c r="W3174" s="115">
        <f t="shared" si="796"/>
        <v>63222.343307291856</v>
      </c>
      <c r="X3174" s="115">
        <f t="shared" si="797"/>
        <v>7830.2396692243383</v>
      </c>
      <c r="Y3174" s="115">
        <f t="shared" si="798"/>
        <v>778.38008972435352</v>
      </c>
      <c r="Z3174" s="115">
        <f t="shared" si="799"/>
        <v>361.66660866335121</v>
      </c>
      <c r="AA3174" s="12">
        <f t="shared" si="800"/>
        <v>107843.8179479203</v>
      </c>
    </row>
    <row r="3175" spans="1:27" x14ac:dyDescent="0.2">
      <c r="A3175" s="72">
        <v>2004</v>
      </c>
      <c r="B3175" s="72">
        <v>5</v>
      </c>
      <c r="C3175" s="72">
        <v>12</v>
      </c>
      <c r="D3175" s="72">
        <v>5</v>
      </c>
      <c r="E3175" s="11">
        <v>2.5062755635177014E-2</v>
      </c>
      <c r="F3175" s="11">
        <v>5.9711505961630877E-2</v>
      </c>
      <c r="G3175" s="11">
        <v>1.6031063712217449E-3</v>
      </c>
      <c r="H3175" s="11">
        <v>1.3749652818007886E-2</v>
      </c>
      <c r="I3175" s="11">
        <v>4.1736158770930434E-4</v>
      </c>
      <c r="J3175" s="11">
        <v>5.7147445920013541E-3</v>
      </c>
      <c r="K3175" s="126">
        <f t="shared" si="786"/>
        <v>0.10625912696574819</v>
      </c>
      <c r="L3175" s="74">
        <f t="shared" si="787"/>
        <v>106259.12696574819</v>
      </c>
      <c r="M3175" s="75">
        <f t="shared" si="788"/>
        <v>25170.376747839171</v>
      </c>
      <c r="N3175" s="75">
        <f t="shared" si="789"/>
        <v>68737.490083710392</v>
      </c>
      <c r="O3175" s="75">
        <f t="shared" si="790"/>
        <v>1676.8713516747432</v>
      </c>
      <c r="P3175" s="75">
        <f t="shared" si="791"/>
        <v>14283.691151801577</v>
      </c>
      <c r="Q3175" s="75">
        <f t="shared" si="792"/>
        <v>384.60994872022422</v>
      </c>
      <c r="R3175" s="75">
        <f t="shared" si="793"/>
        <v>7933.5005188892646</v>
      </c>
      <c r="S3175" s="76">
        <f t="shared" si="785"/>
        <v>118186.53980263537</v>
      </c>
      <c r="T3175" s="76"/>
      <c r="U3175" s="115">
        <f t="shared" si="794"/>
        <v>24320.104053795843</v>
      </c>
      <c r="V3175" s="115">
        <f t="shared" si="795"/>
        <v>14199.534623603447</v>
      </c>
      <c r="W3175" s="115">
        <f t="shared" si="796"/>
        <v>65774.299235428276</v>
      </c>
      <c r="X3175" s="115">
        <f t="shared" si="797"/>
        <v>7996.5817225517894</v>
      </c>
      <c r="Y3175" s="115">
        <f t="shared" si="798"/>
        <v>739.16512322683366</v>
      </c>
      <c r="Z3175" s="115">
        <f t="shared" si="799"/>
        <v>360.94111340955305</v>
      </c>
      <c r="AA3175" s="12">
        <f t="shared" si="800"/>
        <v>113390.62587201573</v>
      </c>
    </row>
    <row r="3176" spans="1:27" x14ac:dyDescent="0.2">
      <c r="A3176" s="72">
        <v>2004</v>
      </c>
      <c r="B3176" s="72">
        <v>5</v>
      </c>
      <c r="C3176" s="72">
        <v>12</v>
      </c>
      <c r="D3176" s="72">
        <v>6</v>
      </c>
      <c r="E3176" s="11">
        <v>3.0198613531905165E-2</v>
      </c>
      <c r="F3176" s="11">
        <v>6.5842480057260358E-2</v>
      </c>
      <c r="G3176" s="11">
        <v>0</v>
      </c>
      <c r="H3176" s="11">
        <v>1.9019309763583778E-2</v>
      </c>
      <c r="I3176" s="11">
        <v>4.0154909579649824E-4</v>
      </c>
      <c r="J3176" s="11">
        <v>6.4313920931772994E-3</v>
      </c>
      <c r="K3176" s="126">
        <f t="shared" si="786"/>
        <v>0.12189334454172308</v>
      </c>
      <c r="L3176" s="74">
        <f t="shared" si="787"/>
        <v>121893.34454172308</v>
      </c>
      <c r="M3176" s="75">
        <f t="shared" si="788"/>
        <v>30328.288354437307</v>
      </c>
      <c r="N3176" s="75">
        <f t="shared" si="789"/>
        <v>75795.221492672266</v>
      </c>
      <c r="O3176" s="75">
        <f t="shared" si="790"/>
        <v>0</v>
      </c>
      <c r="P3176" s="75">
        <f t="shared" si="791"/>
        <v>19758.022270036861</v>
      </c>
      <c r="Q3176" s="75">
        <f t="shared" si="792"/>
        <v>370.03831136111194</v>
      </c>
      <c r="R3176" s="75">
        <f t="shared" si="793"/>
        <v>8928.3872073333641</v>
      </c>
      <c r="S3176" s="76">
        <f t="shared" si="785"/>
        <v>135179.95763584092</v>
      </c>
      <c r="T3176" s="76"/>
      <c r="U3176" s="115">
        <f t="shared" si="794"/>
        <v>29303.777847376099</v>
      </c>
      <c r="V3176" s="115">
        <f t="shared" si="795"/>
        <v>19641.612125023476</v>
      </c>
      <c r="W3176" s="115">
        <f t="shared" si="796"/>
        <v>72527.780298687969</v>
      </c>
      <c r="X3176" s="115">
        <f t="shared" si="797"/>
        <v>8999.3789984680207</v>
      </c>
      <c r="Y3176" s="115">
        <f t="shared" si="798"/>
        <v>0</v>
      </c>
      <c r="Z3176" s="115">
        <f t="shared" si="799"/>
        <v>347.26621230494294</v>
      </c>
      <c r="AA3176" s="12">
        <f t="shared" si="800"/>
        <v>130819.8154818605</v>
      </c>
    </row>
    <row r="3177" spans="1:27" x14ac:dyDescent="0.2">
      <c r="A3177" s="72">
        <v>2004</v>
      </c>
      <c r="B3177" s="72">
        <v>5</v>
      </c>
      <c r="C3177" s="72">
        <v>12</v>
      </c>
      <c r="D3177" s="72">
        <v>7</v>
      </c>
      <c r="E3177" s="11">
        <v>4.0809719817378173E-2</v>
      </c>
      <c r="F3177" s="11">
        <v>7.7528433071018921E-2</v>
      </c>
      <c r="G3177" s="11">
        <v>0</v>
      </c>
      <c r="H3177" s="11">
        <v>2.3116819658570299E-2</v>
      </c>
      <c r="I3177" s="11">
        <v>4.0154909579649824E-4</v>
      </c>
      <c r="J3177" s="11">
        <v>8.0484043443336453E-3</v>
      </c>
      <c r="K3177" s="126">
        <f t="shared" si="786"/>
        <v>0.14990492598709756</v>
      </c>
      <c r="L3177" s="74">
        <f t="shared" si="787"/>
        <v>149904.92598709755</v>
      </c>
      <c r="M3177" s="75">
        <f t="shared" si="788"/>
        <v>40984.959424630804</v>
      </c>
      <c r="N3177" s="75">
        <f t="shared" si="789"/>
        <v>89247.62177073746</v>
      </c>
      <c r="O3177" s="75">
        <f t="shared" si="790"/>
        <v>0</v>
      </c>
      <c r="P3177" s="75">
        <f t="shared" si="791"/>
        <v>24014.67999122565</v>
      </c>
      <c r="Q3177" s="75">
        <f t="shared" si="792"/>
        <v>370.03831136111194</v>
      </c>
      <c r="R3177" s="75">
        <f t="shared" si="793"/>
        <v>11173.206258661517</v>
      </c>
      <c r="S3177" s="76">
        <f t="shared" si="785"/>
        <v>165790.50575661653</v>
      </c>
      <c r="T3177" s="76"/>
      <c r="U3177" s="115">
        <f t="shared" si="794"/>
        <v>39600.459215740251</v>
      </c>
      <c r="V3177" s="115">
        <f t="shared" si="795"/>
        <v>23873.190507003939</v>
      </c>
      <c r="W3177" s="115">
        <f t="shared" si="796"/>
        <v>85400.263717076654</v>
      </c>
      <c r="X3177" s="115">
        <f t="shared" si="797"/>
        <v>11262.04715529824</v>
      </c>
      <c r="Y3177" s="115">
        <f t="shared" si="798"/>
        <v>0</v>
      </c>
      <c r="Z3177" s="115">
        <f t="shared" si="799"/>
        <v>347.26621230494294</v>
      </c>
      <c r="AA3177" s="12">
        <f t="shared" si="800"/>
        <v>160483.22680742401</v>
      </c>
    </row>
    <row r="3178" spans="1:27" x14ac:dyDescent="0.2">
      <c r="A3178" s="72">
        <v>2004</v>
      </c>
      <c r="B3178" s="72">
        <v>5</v>
      </c>
      <c r="C3178" s="72">
        <v>12</v>
      </c>
      <c r="D3178" s="72">
        <v>8</v>
      </c>
      <c r="E3178" s="11">
        <v>4.1725273528088698E-2</v>
      </c>
      <c r="F3178" s="11">
        <v>8.451611419120246E-2</v>
      </c>
      <c r="G3178" s="11">
        <v>0</v>
      </c>
      <c r="H3178" s="11">
        <v>2.3397902108339586E-2</v>
      </c>
      <c r="I3178" s="11">
        <v>4.0154909579649824E-4</v>
      </c>
      <c r="J3178" s="11">
        <v>8.6891909357170796E-3</v>
      </c>
      <c r="K3178" s="126">
        <f t="shared" si="786"/>
        <v>0.15873002985914433</v>
      </c>
      <c r="L3178" s="74">
        <f t="shared" si="787"/>
        <v>158730.02985914433</v>
      </c>
      <c r="M3178" s="75">
        <f t="shared" si="788"/>
        <v>41904.444582883771</v>
      </c>
      <c r="N3178" s="75">
        <f t="shared" si="789"/>
        <v>97291.559935944431</v>
      </c>
      <c r="O3178" s="75">
        <f t="shared" si="790"/>
        <v>0</v>
      </c>
      <c r="P3178" s="75">
        <f t="shared" si="791"/>
        <v>24306.67972051612</v>
      </c>
      <c r="Q3178" s="75">
        <f t="shared" si="792"/>
        <v>370.03831136111194</v>
      </c>
      <c r="R3178" s="75">
        <f t="shared" si="793"/>
        <v>12062.778954937941</v>
      </c>
      <c r="S3178" s="76">
        <f t="shared" si="785"/>
        <v>175935.50150564336</v>
      </c>
      <c r="T3178" s="76"/>
      <c r="U3178" s="115">
        <f t="shared" si="794"/>
        <v>40488.883530904815</v>
      </c>
      <c r="V3178" s="115">
        <f t="shared" si="795"/>
        <v>24163.469834810596</v>
      </c>
      <c r="W3178" s="115">
        <f t="shared" si="796"/>
        <v>93097.437344819991</v>
      </c>
      <c r="X3178" s="115">
        <f t="shared" si="797"/>
        <v>12158.693061728594</v>
      </c>
      <c r="Y3178" s="115">
        <f t="shared" si="798"/>
        <v>0</v>
      </c>
      <c r="Z3178" s="115">
        <f t="shared" si="799"/>
        <v>347.26621230494294</v>
      </c>
      <c r="AA3178" s="12">
        <f t="shared" si="800"/>
        <v>170255.74998456892</v>
      </c>
    </row>
    <row r="3179" spans="1:27" x14ac:dyDescent="0.2">
      <c r="A3179" s="72">
        <v>2004</v>
      </c>
      <c r="B3179" s="72">
        <v>5</v>
      </c>
      <c r="C3179" s="72">
        <v>12</v>
      </c>
      <c r="D3179" s="72">
        <v>9</v>
      </c>
      <c r="E3179" s="11">
        <v>3.9310736244049418E-2</v>
      </c>
      <c r="F3179" s="11">
        <v>8.7748847750012515E-2</v>
      </c>
      <c r="G3179" s="11">
        <v>0</v>
      </c>
      <c r="H3179" s="11">
        <v>2.5663740036166411E-2</v>
      </c>
      <c r="I3179" s="11">
        <v>4.0154909579649824E-4</v>
      </c>
      <c r="J3179" s="11">
        <v>9.9707656879376525E-3</v>
      </c>
      <c r="K3179" s="126">
        <f t="shared" si="786"/>
        <v>0.1630956388139625</v>
      </c>
      <c r="L3179" s="74">
        <f t="shared" si="787"/>
        <v>163095.63881396249</v>
      </c>
      <c r="M3179" s="75">
        <f t="shared" si="788"/>
        <v>39479.539117753186</v>
      </c>
      <c r="N3179" s="75">
        <f t="shared" si="789"/>
        <v>101012.95311408285</v>
      </c>
      <c r="O3179" s="75">
        <f t="shared" si="790"/>
        <v>0</v>
      </c>
      <c r="P3179" s="75">
        <f t="shared" si="791"/>
        <v>26660.523093108677</v>
      </c>
      <c r="Q3179" s="75">
        <f t="shared" si="792"/>
        <v>370.03831136111194</v>
      </c>
      <c r="R3179" s="75">
        <f t="shared" si="793"/>
        <v>13841.926526286636</v>
      </c>
      <c r="S3179" s="76">
        <f t="shared" si="785"/>
        <v>181364.98016259243</v>
      </c>
      <c r="T3179" s="76"/>
      <c r="U3179" s="115">
        <f t="shared" si="794"/>
        <v>38145.893045565463</v>
      </c>
      <c r="V3179" s="115">
        <f t="shared" si="795"/>
        <v>26503.444853344365</v>
      </c>
      <c r="W3179" s="115">
        <f t="shared" si="796"/>
        <v>96658.405721370655</v>
      </c>
      <c r="X3179" s="115">
        <f t="shared" si="797"/>
        <v>13951.987070709292</v>
      </c>
      <c r="Y3179" s="115">
        <f t="shared" si="798"/>
        <v>0</v>
      </c>
      <c r="Z3179" s="115">
        <f t="shared" si="799"/>
        <v>347.26621230494294</v>
      </c>
      <c r="AA3179" s="12">
        <f t="shared" si="800"/>
        <v>175606.9969032947</v>
      </c>
    </row>
    <row r="3180" spans="1:27" x14ac:dyDescent="0.2">
      <c r="A3180" s="72">
        <v>2004</v>
      </c>
      <c r="B3180" s="72">
        <v>5</v>
      </c>
      <c r="C3180" s="72">
        <v>12</v>
      </c>
      <c r="D3180" s="72">
        <v>10</v>
      </c>
      <c r="E3180" s="11">
        <v>3.6837906193026543E-2</v>
      </c>
      <c r="F3180" s="11">
        <v>9.0727409166808326E-2</v>
      </c>
      <c r="G3180" s="11">
        <v>0</v>
      </c>
      <c r="H3180" s="11">
        <v>2.8269347048262006E-2</v>
      </c>
      <c r="I3180" s="11">
        <v>4.0154909579649824E-4</v>
      </c>
      <c r="J3180" s="11">
        <v>1.0515985854648651E-2</v>
      </c>
      <c r="K3180" s="126">
        <f t="shared" si="786"/>
        <v>0.16675219735854205</v>
      </c>
      <c r="L3180" s="74">
        <f t="shared" si="787"/>
        <v>166752.19735854203</v>
      </c>
      <c r="M3180" s="75">
        <f t="shared" si="788"/>
        <v>36996.090572683235</v>
      </c>
      <c r="N3180" s="75">
        <f t="shared" si="789"/>
        <v>104441.7535195237</v>
      </c>
      <c r="O3180" s="75">
        <f t="shared" si="790"/>
        <v>0</v>
      </c>
      <c r="P3180" s="75">
        <f t="shared" si="791"/>
        <v>29367.332226136245</v>
      </c>
      <c r="Q3180" s="75">
        <f t="shared" si="792"/>
        <v>370.03831136111194</v>
      </c>
      <c r="R3180" s="75">
        <f t="shared" si="793"/>
        <v>14598.829027505113</v>
      </c>
      <c r="S3180" s="76">
        <f t="shared" si="785"/>
        <v>185774.0436572094</v>
      </c>
      <c r="T3180" s="76"/>
      <c r="U3180" s="115">
        <f t="shared" si="794"/>
        <v>35746.337105921681</v>
      </c>
      <c r="V3180" s="115">
        <f t="shared" si="795"/>
        <v>29194.306031693435</v>
      </c>
      <c r="W3180" s="115">
        <f t="shared" si="796"/>
        <v>99939.394649121314</v>
      </c>
      <c r="X3180" s="115">
        <f t="shared" si="797"/>
        <v>14714.907888901262</v>
      </c>
      <c r="Y3180" s="115">
        <f t="shared" si="798"/>
        <v>0</v>
      </c>
      <c r="Z3180" s="115">
        <f t="shared" si="799"/>
        <v>347.26621230494294</v>
      </c>
      <c r="AA3180" s="12">
        <f t="shared" si="800"/>
        <v>179942.21188794266</v>
      </c>
    </row>
    <row r="3181" spans="1:27" x14ac:dyDescent="0.2">
      <c r="A3181" s="72">
        <v>2004</v>
      </c>
      <c r="B3181" s="72">
        <v>5</v>
      </c>
      <c r="C3181" s="72">
        <v>12</v>
      </c>
      <c r="D3181" s="72">
        <v>11</v>
      </c>
      <c r="E3181" s="11">
        <v>3.9041751807838157E-2</v>
      </c>
      <c r="F3181" s="11">
        <v>9.111013653514588E-2</v>
      </c>
      <c r="G3181" s="11">
        <v>0</v>
      </c>
      <c r="H3181" s="11">
        <v>2.8459580453847218E-2</v>
      </c>
      <c r="I3181" s="11">
        <v>4.0154909579649824E-4</v>
      </c>
      <c r="J3181" s="11">
        <v>1.0811798332223137E-2</v>
      </c>
      <c r="K3181" s="126">
        <f t="shared" si="786"/>
        <v>0.16982481622485091</v>
      </c>
      <c r="L3181" s="74">
        <f t="shared" si="787"/>
        <v>169824.81622485092</v>
      </c>
      <c r="M3181" s="75">
        <f t="shared" si="788"/>
        <v>39209.399644772013</v>
      </c>
      <c r="N3181" s="75">
        <f t="shared" si="789"/>
        <v>104882.33391122865</v>
      </c>
      <c r="O3181" s="75">
        <f t="shared" si="790"/>
        <v>0</v>
      </c>
      <c r="P3181" s="75">
        <f t="shared" si="791"/>
        <v>29564.954322352074</v>
      </c>
      <c r="Q3181" s="75">
        <f t="shared" si="792"/>
        <v>370.03831136111194</v>
      </c>
      <c r="R3181" s="75">
        <f t="shared" si="793"/>
        <v>15009.491027625969</v>
      </c>
      <c r="S3181" s="76">
        <f t="shared" si="785"/>
        <v>189036.21721733981</v>
      </c>
      <c r="T3181" s="76"/>
      <c r="U3181" s="115">
        <f t="shared" si="794"/>
        <v>37884.879070377196</v>
      </c>
      <c r="V3181" s="115">
        <f t="shared" si="795"/>
        <v>29390.763779749115</v>
      </c>
      <c r="W3181" s="115">
        <f t="shared" si="796"/>
        <v>100360.98214796615</v>
      </c>
      <c r="X3181" s="115">
        <f t="shared" si="797"/>
        <v>15128.83516305902</v>
      </c>
      <c r="Y3181" s="115">
        <f t="shared" si="798"/>
        <v>0</v>
      </c>
      <c r="Z3181" s="115">
        <f t="shared" si="799"/>
        <v>347.26621230494294</v>
      </c>
      <c r="AA3181" s="12">
        <f t="shared" si="800"/>
        <v>183112.72637345645</v>
      </c>
    </row>
    <row r="3182" spans="1:27" x14ac:dyDescent="0.2">
      <c r="A3182" s="72">
        <v>2004</v>
      </c>
      <c r="B3182" s="72">
        <v>5</v>
      </c>
      <c r="C3182" s="72">
        <v>12</v>
      </c>
      <c r="D3182" s="72">
        <v>12</v>
      </c>
      <c r="E3182" s="11">
        <v>3.966781326328158E-2</v>
      </c>
      <c r="F3182" s="11">
        <v>9.0342217464761412E-2</v>
      </c>
      <c r="G3182" s="11">
        <v>0</v>
      </c>
      <c r="H3182" s="11">
        <v>2.6074680425962515E-2</v>
      </c>
      <c r="I3182" s="11">
        <v>4.0154909579649824E-4</v>
      </c>
      <c r="J3182" s="11">
        <v>1.1051458144369751E-2</v>
      </c>
      <c r="K3182" s="126">
        <f t="shared" si="786"/>
        <v>0.16753771839417175</v>
      </c>
      <c r="L3182" s="74">
        <f t="shared" si="787"/>
        <v>167537.71839417177</v>
      </c>
      <c r="M3182" s="75">
        <f t="shared" si="788"/>
        <v>39838.149449071032</v>
      </c>
      <c r="N3182" s="75">
        <f t="shared" si="789"/>
        <v>103998.33628571971</v>
      </c>
      <c r="O3182" s="75">
        <f t="shared" si="790"/>
        <v>0</v>
      </c>
      <c r="P3182" s="75">
        <f t="shared" si="791"/>
        <v>27087.424461989853</v>
      </c>
      <c r="Q3182" s="75">
        <f t="shared" si="792"/>
        <v>370.03831136111194</v>
      </c>
      <c r="R3182" s="75">
        <f t="shared" si="793"/>
        <v>15342.199027679595</v>
      </c>
      <c r="S3182" s="76">
        <f t="shared" si="785"/>
        <v>186636.14753582128</v>
      </c>
      <c r="T3182" s="76"/>
      <c r="U3182" s="115">
        <f t="shared" si="794"/>
        <v>38492.389272451095</v>
      </c>
      <c r="V3182" s="115">
        <f t="shared" si="795"/>
        <v>26927.831008426372</v>
      </c>
      <c r="W3182" s="115">
        <f t="shared" si="796"/>
        <v>99515.092601041717</v>
      </c>
      <c r="X3182" s="115">
        <f t="shared" si="797"/>
        <v>15464.188605822528</v>
      </c>
      <c r="Y3182" s="115">
        <f t="shared" si="798"/>
        <v>0</v>
      </c>
      <c r="Z3182" s="115">
        <f t="shared" si="799"/>
        <v>347.26621230494294</v>
      </c>
      <c r="AA3182" s="12">
        <f t="shared" si="800"/>
        <v>180746.76770004665</v>
      </c>
    </row>
    <row r="3183" spans="1:27" x14ac:dyDescent="0.2">
      <c r="A3183" s="72">
        <v>2004</v>
      </c>
      <c r="B3183" s="72">
        <v>5</v>
      </c>
      <c r="C3183" s="72">
        <v>12</v>
      </c>
      <c r="D3183" s="72">
        <v>13</v>
      </c>
      <c r="E3183" s="11">
        <v>3.9180333488829676E-2</v>
      </c>
      <c r="F3183" s="11">
        <v>9.2255630347870765E-2</v>
      </c>
      <c r="G3183" s="11">
        <v>0</v>
      </c>
      <c r="H3183" s="11">
        <v>2.8085450118449186E-2</v>
      </c>
      <c r="I3183" s="11">
        <v>4.0154909579649824E-4</v>
      </c>
      <c r="J3183" s="11">
        <v>1.1326929478311962E-2</v>
      </c>
      <c r="K3183" s="126">
        <f t="shared" si="786"/>
        <v>0.1712498925292581</v>
      </c>
      <c r="L3183" s="74">
        <f t="shared" si="787"/>
        <v>171249.8925292581</v>
      </c>
      <c r="M3183" s="75">
        <f t="shared" si="788"/>
        <v>39348.576404569707</v>
      </c>
      <c r="N3183" s="75">
        <f t="shared" si="789"/>
        <v>106200.98043211398</v>
      </c>
      <c r="O3183" s="75">
        <f t="shared" si="790"/>
        <v>0</v>
      </c>
      <c r="P3183" s="75">
        <f t="shared" si="791"/>
        <v>29176.292715249787</v>
      </c>
      <c r="Q3183" s="75">
        <f t="shared" si="792"/>
        <v>370.03831136111194</v>
      </c>
      <c r="R3183" s="75">
        <f t="shared" si="793"/>
        <v>15724.622412589662</v>
      </c>
      <c r="S3183" s="76">
        <f t="shared" si="785"/>
        <v>190820.51027588424</v>
      </c>
      <c r="T3183" s="76"/>
      <c r="U3183" s="115">
        <f t="shared" si="794"/>
        <v>38019.354343197287</v>
      </c>
      <c r="V3183" s="115">
        <f t="shared" si="795"/>
        <v>29004.392085747721</v>
      </c>
      <c r="W3183" s="115">
        <f t="shared" si="796"/>
        <v>101622.78339710753</v>
      </c>
      <c r="X3183" s="115">
        <f t="shared" si="797"/>
        <v>15849.652732631002</v>
      </c>
      <c r="Y3183" s="115">
        <f t="shared" si="798"/>
        <v>0</v>
      </c>
      <c r="Z3183" s="115">
        <f t="shared" si="799"/>
        <v>347.26621230494294</v>
      </c>
      <c r="AA3183" s="12">
        <f t="shared" si="800"/>
        <v>184843.4487709885</v>
      </c>
    </row>
    <row r="3184" spans="1:27" x14ac:dyDescent="0.2">
      <c r="A3184" s="79">
        <v>2004</v>
      </c>
      <c r="B3184" s="79">
        <v>5</v>
      </c>
      <c r="C3184" s="79">
        <v>12</v>
      </c>
      <c r="D3184" s="79">
        <v>14</v>
      </c>
      <c r="E3184" s="11">
        <v>3.5922291100201488E-2</v>
      </c>
      <c r="F3184" s="11">
        <v>9.2148483285264773E-2</v>
      </c>
      <c r="G3184" s="11">
        <v>0</v>
      </c>
      <c r="H3184" s="11">
        <v>3.032205253476996E-2</v>
      </c>
      <c r="I3184" s="11">
        <v>4.0154909579649824E-4</v>
      </c>
      <c r="J3184" s="11">
        <v>1.16699954775957E-2</v>
      </c>
      <c r="K3184" s="126">
        <f t="shared" si="786"/>
        <v>0.17046437149362845</v>
      </c>
      <c r="L3184" s="74">
        <f t="shared" si="787"/>
        <v>170464.37149362845</v>
      </c>
      <c r="M3184" s="75">
        <f t="shared" si="788"/>
        <v>36076.543768736919</v>
      </c>
      <c r="N3184" s="75">
        <f t="shared" si="789"/>
        <v>106077.63703229903</v>
      </c>
      <c r="O3184" s="75">
        <f t="shared" si="790"/>
        <v>0</v>
      </c>
      <c r="P3184" s="75">
        <f t="shared" si="791"/>
        <v>31499.765065203104</v>
      </c>
      <c r="Q3184" s="75">
        <f t="shared" si="792"/>
        <v>370.03831136111194</v>
      </c>
      <c r="R3184" s="75">
        <f t="shared" si="793"/>
        <v>16200.884166639047</v>
      </c>
      <c r="S3184" s="76">
        <f t="shared" si="785"/>
        <v>190224.86834423919</v>
      </c>
      <c r="T3184" s="76"/>
      <c r="U3184" s="115">
        <f t="shared" si="794"/>
        <v>34857.853227497828</v>
      </c>
      <c r="V3184" s="115">
        <f t="shared" si="795"/>
        <v>31314.175021371204</v>
      </c>
      <c r="W3184" s="115">
        <f t="shared" si="796"/>
        <v>101504.75718349012</v>
      </c>
      <c r="X3184" s="115">
        <f t="shared" si="797"/>
        <v>16329.701360410632</v>
      </c>
      <c r="Y3184" s="115">
        <f t="shared" si="798"/>
        <v>0</v>
      </c>
      <c r="Z3184" s="115">
        <f t="shared" si="799"/>
        <v>347.26621230494294</v>
      </c>
      <c r="AA3184" s="12">
        <f t="shared" si="800"/>
        <v>184353.75300507472</v>
      </c>
    </row>
    <row r="3185" spans="1:27" x14ac:dyDescent="0.2">
      <c r="A3185" s="72">
        <v>2004</v>
      </c>
      <c r="B3185" s="72">
        <v>5</v>
      </c>
      <c r="C3185" s="72">
        <v>12</v>
      </c>
      <c r="D3185" s="72">
        <v>15</v>
      </c>
      <c r="E3185" s="11">
        <v>3.7052730234856945E-2</v>
      </c>
      <c r="F3185" s="11">
        <v>9.0103168942043704E-2</v>
      </c>
      <c r="G3185" s="11">
        <v>0</v>
      </c>
      <c r="H3185" s="11">
        <v>2.9122762945886369E-2</v>
      </c>
      <c r="I3185" s="11">
        <v>4.0154909579649824E-4</v>
      </c>
      <c r="J3185" s="11">
        <v>1.1549212367223765E-2</v>
      </c>
      <c r="K3185" s="126">
        <f t="shared" si="786"/>
        <v>0.16822942358580728</v>
      </c>
      <c r="L3185" s="74">
        <f t="shared" si="787"/>
        <v>168229.42358580729</v>
      </c>
      <c r="M3185" s="75">
        <f t="shared" si="788"/>
        <v>37211.837083006118</v>
      </c>
      <c r="N3185" s="75">
        <f t="shared" si="789"/>
        <v>103723.15321680845</v>
      </c>
      <c r="O3185" s="75">
        <f t="shared" si="790"/>
        <v>0</v>
      </c>
      <c r="P3185" s="75">
        <f t="shared" si="791"/>
        <v>30253.894910085532</v>
      </c>
      <c r="Q3185" s="75">
        <f t="shared" si="792"/>
        <v>370.03831136111194</v>
      </c>
      <c r="R3185" s="75">
        <f t="shared" si="793"/>
        <v>16033.206879687326</v>
      </c>
      <c r="S3185" s="76">
        <f t="shared" si="785"/>
        <v>187592.13040094852</v>
      </c>
      <c r="T3185" s="76"/>
      <c r="U3185" s="115">
        <f t="shared" si="794"/>
        <v>35954.795550261268</v>
      </c>
      <c r="V3185" s="115">
        <f t="shared" si="795"/>
        <v>30075.645273276303</v>
      </c>
      <c r="W3185" s="115">
        <f t="shared" si="796"/>
        <v>99251.772344555051</v>
      </c>
      <c r="X3185" s="115">
        <f t="shared" si="797"/>
        <v>16160.69083032587</v>
      </c>
      <c r="Y3185" s="115">
        <f t="shared" si="798"/>
        <v>0</v>
      </c>
      <c r="Z3185" s="115">
        <f t="shared" si="799"/>
        <v>347.26621230494294</v>
      </c>
      <c r="AA3185" s="12">
        <f t="shared" si="800"/>
        <v>181790.17021072345</v>
      </c>
    </row>
    <row r="3186" spans="1:27" x14ac:dyDescent="0.2">
      <c r="A3186" s="72">
        <v>2004</v>
      </c>
      <c r="B3186" s="72">
        <v>5</v>
      </c>
      <c r="C3186" s="72">
        <v>12</v>
      </c>
      <c r="D3186" s="72">
        <v>16</v>
      </c>
      <c r="E3186" s="11">
        <v>4.2296855769154623E-2</v>
      </c>
      <c r="F3186" s="11">
        <v>8.700433538608153E-2</v>
      </c>
      <c r="G3186" s="11">
        <v>0</v>
      </c>
      <c r="H3186" s="11">
        <v>2.8738014617237306E-2</v>
      </c>
      <c r="I3186" s="11">
        <v>4.0154909579649824E-4</v>
      </c>
      <c r="J3186" s="11">
        <v>1.0887023067366349E-2</v>
      </c>
      <c r="K3186" s="126">
        <f t="shared" si="786"/>
        <v>0.1693277779356363</v>
      </c>
      <c r="L3186" s="74">
        <f t="shared" si="787"/>
        <v>169327.77793563632</v>
      </c>
      <c r="M3186" s="75">
        <f t="shared" si="788"/>
        <v>42478.481235493928</v>
      </c>
      <c r="N3186" s="75">
        <f t="shared" si="789"/>
        <v>100155.90034998424</v>
      </c>
      <c r="O3186" s="75">
        <f t="shared" si="790"/>
        <v>0</v>
      </c>
      <c r="P3186" s="75">
        <f t="shared" si="791"/>
        <v>29854.202905470149</v>
      </c>
      <c r="Q3186" s="75">
        <f t="shared" si="792"/>
        <v>370.03831136111194</v>
      </c>
      <c r="R3186" s="75">
        <f t="shared" si="793"/>
        <v>15113.921849631082</v>
      </c>
      <c r="S3186" s="76">
        <f t="shared" si="785"/>
        <v>187972.54465194052</v>
      </c>
      <c r="T3186" s="76"/>
      <c r="U3186" s="115">
        <f t="shared" si="794"/>
        <v>41043.528829305847</v>
      </c>
      <c r="V3186" s="115">
        <f t="shared" si="795"/>
        <v>29678.308170562639</v>
      </c>
      <c r="W3186" s="115">
        <f t="shared" si="796"/>
        <v>95838.299475161766</v>
      </c>
      <c r="X3186" s="115">
        <f t="shared" si="797"/>
        <v>15234.096340080292</v>
      </c>
      <c r="Y3186" s="115">
        <f t="shared" si="798"/>
        <v>0</v>
      </c>
      <c r="Z3186" s="115">
        <f t="shared" si="799"/>
        <v>347.26621230494294</v>
      </c>
      <c r="AA3186" s="12">
        <f t="shared" si="800"/>
        <v>182141.49902741547</v>
      </c>
    </row>
    <row r="3187" spans="1:27" x14ac:dyDescent="0.2">
      <c r="A3187" s="72">
        <v>2004</v>
      </c>
      <c r="B3187" s="72">
        <v>5</v>
      </c>
      <c r="C3187" s="72">
        <v>12</v>
      </c>
      <c r="D3187" s="72">
        <v>17</v>
      </c>
      <c r="E3187" s="11">
        <v>4.4843916086721863E-2</v>
      </c>
      <c r="F3187" s="11">
        <v>8.3347191589988226E-2</v>
      </c>
      <c r="G3187" s="11">
        <v>0</v>
      </c>
      <c r="H3187" s="11">
        <v>2.6468625293508661E-2</v>
      </c>
      <c r="I3187" s="11">
        <v>4.0154909579649824E-4</v>
      </c>
      <c r="J3187" s="11">
        <v>1.0210213009699418E-2</v>
      </c>
      <c r="K3187" s="126">
        <f t="shared" si="786"/>
        <v>0.1652714950757147</v>
      </c>
      <c r="L3187" s="74">
        <f t="shared" si="787"/>
        <v>165271.49507571472</v>
      </c>
      <c r="M3187" s="75">
        <f t="shared" si="788"/>
        <v>45036.478796729993</v>
      </c>
      <c r="N3187" s="75">
        <f t="shared" si="789"/>
        <v>95945.943133694993</v>
      </c>
      <c r="O3187" s="75">
        <f t="shared" si="790"/>
        <v>0</v>
      </c>
      <c r="P3187" s="75">
        <f t="shared" si="791"/>
        <v>27496.670200289285</v>
      </c>
      <c r="Q3187" s="75">
        <f t="shared" si="792"/>
        <v>370.03831136111194</v>
      </c>
      <c r="R3187" s="75">
        <f t="shared" si="793"/>
        <v>14174.339536327794</v>
      </c>
      <c r="S3187" s="76">
        <f t="shared" si="785"/>
        <v>183023.46997840315</v>
      </c>
      <c r="T3187" s="76"/>
      <c r="U3187" s="115">
        <f t="shared" si="794"/>
        <v>43515.115467910997</v>
      </c>
      <c r="V3187" s="115">
        <f t="shared" si="795"/>
        <v>27334.665556218453</v>
      </c>
      <c r="W3187" s="115">
        <f t="shared" si="796"/>
        <v>91809.828470833061</v>
      </c>
      <c r="X3187" s="115">
        <f t="shared" si="797"/>
        <v>14287.043177922571</v>
      </c>
      <c r="Y3187" s="115">
        <f t="shared" si="798"/>
        <v>0</v>
      </c>
      <c r="Z3187" s="115">
        <f t="shared" si="799"/>
        <v>347.26621230494294</v>
      </c>
      <c r="AA3187" s="12">
        <f t="shared" si="800"/>
        <v>177293.91888519001</v>
      </c>
    </row>
    <row r="3188" spans="1:27" x14ac:dyDescent="0.2">
      <c r="A3188" s="72">
        <v>2004</v>
      </c>
      <c r="B3188" s="72">
        <v>5</v>
      </c>
      <c r="C3188" s="72">
        <v>12</v>
      </c>
      <c r="D3188" s="72">
        <v>18</v>
      </c>
      <c r="E3188" s="11">
        <v>4.7145757001739605E-2</v>
      </c>
      <c r="F3188" s="11">
        <v>8.0065699576195054E-2</v>
      </c>
      <c r="G3188" s="11">
        <v>0</v>
      </c>
      <c r="H3188" s="11">
        <v>2.3615492852719671E-2</v>
      </c>
      <c r="I3188" s="11">
        <v>4.0154909579649824E-4</v>
      </c>
      <c r="J3188" s="11">
        <v>9.7677650390640188E-3</v>
      </c>
      <c r="K3188" s="126">
        <f t="shared" si="786"/>
        <v>0.16099626356551483</v>
      </c>
      <c r="L3188" s="74">
        <f t="shared" si="787"/>
        <v>160996.26356551482</v>
      </c>
      <c r="M3188" s="75">
        <f t="shared" si="788"/>
        <v>47348.203967256253</v>
      </c>
      <c r="N3188" s="75">
        <f t="shared" si="789"/>
        <v>92168.421178331424</v>
      </c>
      <c r="O3188" s="75">
        <f t="shared" si="790"/>
        <v>0</v>
      </c>
      <c r="P3188" s="75">
        <f t="shared" si="791"/>
        <v>24532.721718183522</v>
      </c>
      <c r="Q3188" s="75">
        <f t="shared" si="792"/>
        <v>370.03831136111194</v>
      </c>
      <c r="R3188" s="75">
        <f t="shared" si="793"/>
        <v>13560.110650310662</v>
      </c>
      <c r="S3188" s="76">
        <f t="shared" si="785"/>
        <v>177979.49582544295</v>
      </c>
      <c r="T3188" s="76"/>
      <c r="U3188" s="115">
        <f t="shared" si="794"/>
        <v>45748.748967091895</v>
      </c>
      <c r="V3188" s="115">
        <f t="shared" si="795"/>
        <v>24388.180040187861</v>
      </c>
      <c r="W3188" s="115">
        <f t="shared" si="796"/>
        <v>88195.150961399733</v>
      </c>
      <c r="X3188" s="115">
        <f t="shared" si="797"/>
        <v>13667.930407753418</v>
      </c>
      <c r="Y3188" s="115">
        <f t="shared" si="798"/>
        <v>0</v>
      </c>
      <c r="Z3188" s="115">
        <f t="shared" si="799"/>
        <v>347.26621230494294</v>
      </c>
      <c r="AA3188" s="12">
        <f t="shared" si="800"/>
        <v>172347.27658873785</v>
      </c>
    </row>
    <row r="3189" spans="1:27" x14ac:dyDescent="0.2">
      <c r="A3189" s="72">
        <v>2004</v>
      </c>
      <c r="B3189" s="72">
        <v>5</v>
      </c>
      <c r="C3189" s="72">
        <v>12</v>
      </c>
      <c r="D3189" s="72">
        <v>19</v>
      </c>
      <c r="E3189" s="11">
        <v>4.897845648829776E-2</v>
      </c>
      <c r="F3189" s="11">
        <v>7.7581331785987154E-2</v>
      </c>
      <c r="G3189" s="11">
        <v>0</v>
      </c>
      <c r="H3189" s="11">
        <v>1.7337643554603079E-2</v>
      </c>
      <c r="I3189" s="11">
        <v>4.0154909579649824E-4</v>
      </c>
      <c r="J3189" s="11">
        <v>9.679614692591822E-3</v>
      </c>
      <c r="K3189" s="126">
        <f t="shared" si="786"/>
        <v>0.15397859561727631</v>
      </c>
      <c r="L3189" s="74">
        <f t="shared" si="787"/>
        <v>153978.5956172763</v>
      </c>
      <c r="M3189" s="75">
        <f t="shared" si="788"/>
        <v>49188.773185331156</v>
      </c>
      <c r="N3189" s="75">
        <f t="shared" si="789"/>
        <v>89308.516649153476</v>
      </c>
      <c r="O3189" s="75">
        <f t="shared" si="790"/>
        <v>0</v>
      </c>
      <c r="P3189" s="75">
        <f t="shared" si="791"/>
        <v>18011.039923105029</v>
      </c>
      <c r="Q3189" s="75">
        <f t="shared" si="792"/>
        <v>370.03831136111194</v>
      </c>
      <c r="R3189" s="75">
        <f t="shared" si="793"/>
        <v>13437.735834040433</v>
      </c>
      <c r="S3189" s="76">
        <f t="shared" si="785"/>
        <v>170316.10390299122</v>
      </c>
      <c r="T3189" s="76"/>
      <c r="U3189" s="115">
        <f t="shared" si="794"/>
        <v>47527.142486991761</v>
      </c>
      <c r="V3189" s="115">
        <f t="shared" si="795"/>
        <v>17904.922633599283</v>
      </c>
      <c r="W3189" s="115">
        <f t="shared" si="796"/>
        <v>85458.533490237736</v>
      </c>
      <c r="X3189" s="115">
        <f t="shared" si="797"/>
        <v>13544.582559378392</v>
      </c>
      <c r="Y3189" s="115">
        <f t="shared" si="798"/>
        <v>0</v>
      </c>
      <c r="Z3189" s="115">
        <f t="shared" si="799"/>
        <v>347.26621230494294</v>
      </c>
      <c r="AA3189" s="12">
        <f t="shared" si="800"/>
        <v>164782.44738251209</v>
      </c>
    </row>
    <row r="3190" spans="1:27" x14ac:dyDescent="0.2">
      <c r="A3190" s="72">
        <v>2004</v>
      </c>
      <c r="B3190" s="72">
        <v>5</v>
      </c>
      <c r="C3190" s="72">
        <v>12</v>
      </c>
      <c r="D3190" s="72">
        <v>20</v>
      </c>
      <c r="E3190" s="11">
        <v>5.2664828265607561E-2</v>
      </c>
      <c r="F3190" s="11">
        <v>7.6432809046992012E-2</v>
      </c>
      <c r="G3190" s="11">
        <v>7.0286345404917345E-4</v>
      </c>
      <c r="H3190" s="11">
        <v>1.7678017970500698E-2</v>
      </c>
      <c r="I3190" s="11">
        <v>4.0848190005856938E-4</v>
      </c>
      <c r="J3190" s="11">
        <v>9.4770367726629921E-3</v>
      </c>
      <c r="K3190" s="126">
        <f t="shared" si="786"/>
        <v>0.15736403740987101</v>
      </c>
      <c r="L3190" s="74">
        <f t="shared" si="787"/>
        <v>157364.037409871</v>
      </c>
      <c r="M3190" s="75">
        <f t="shared" si="788"/>
        <v>52890.974484268008</v>
      </c>
      <c r="N3190" s="75">
        <f t="shared" si="789"/>
        <v>87986.383349863987</v>
      </c>
      <c r="O3190" s="75">
        <f t="shared" si="790"/>
        <v>735.204856890428</v>
      </c>
      <c r="P3190" s="75">
        <f t="shared" si="791"/>
        <v>18364.63452632941</v>
      </c>
      <c r="Q3190" s="75">
        <f t="shared" si="792"/>
        <v>376.42707729033231</v>
      </c>
      <c r="R3190" s="75">
        <f t="shared" si="793"/>
        <v>13156.50681199099</v>
      </c>
      <c r="S3190" s="76">
        <f t="shared" si="785"/>
        <v>173510.13110663314</v>
      </c>
      <c r="T3190" s="76"/>
      <c r="U3190" s="115">
        <f t="shared" si="794"/>
        <v>51104.28087154025</v>
      </c>
      <c r="V3190" s="115">
        <f t="shared" si="795"/>
        <v>18256.433931193435</v>
      </c>
      <c r="W3190" s="115">
        <f t="shared" si="796"/>
        <v>84193.395773531956</v>
      </c>
      <c r="X3190" s="115">
        <f t="shared" si="797"/>
        <v>13261.117416568197</v>
      </c>
      <c r="Y3190" s="115">
        <f t="shared" si="798"/>
        <v>324.0784023757289</v>
      </c>
      <c r="Z3190" s="115">
        <f t="shared" si="799"/>
        <v>353.26181459104822</v>
      </c>
      <c r="AA3190" s="12">
        <f t="shared" si="800"/>
        <v>167492.56820980058</v>
      </c>
    </row>
    <row r="3191" spans="1:27" x14ac:dyDescent="0.2">
      <c r="A3191" s="72">
        <v>2004</v>
      </c>
      <c r="B3191" s="72">
        <v>5</v>
      </c>
      <c r="C3191" s="72">
        <v>12</v>
      </c>
      <c r="D3191" s="72">
        <v>21</v>
      </c>
      <c r="E3191" s="11">
        <v>5.5514053484632418E-2</v>
      </c>
      <c r="F3191" s="11">
        <v>7.4177387967475653E-2</v>
      </c>
      <c r="G3191" s="11">
        <v>1.6881560585838597E-3</v>
      </c>
      <c r="H3191" s="11">
        <v>1.5403676502808989E-2</v>
      </c>
      <c r="I3191" s="11">
        <v>4.1820048868165545E-4</v>
      </c>
      <c r="J3191" s="11">
        <v>9.3248932476899284E-3</v>
      </c>
      <c r="K3191" s="126">
        <f t="shared" si="786"/>
        <v>0.1565263677498725</v>
      </c>
      <c r="L3191" s="74">
        <f t="shared" si="787"/>
        <v>156526.3677498725</v>
      </c>
      <c r="M3191" s="75">
        <f t="shared" si="788"/>
        <v>55752.434462820507</v>
      </c>
      <c r="N3191" s="75">
        <f t="shared" si="789"/>
        <v>85390.033088869604</v>
      </c>
      <c r="O3191" s="75">
        <f t="shared" si="790"/>
        <v>1765.8344964582884</v>
      </c>
      <c r="P3191" s="75">
        <f t="shared" si="791"/>
        <v>16001.957335259052</v>
      </c>
      <c r="Q3191" s="75">
        <f t="shared" si="792"/>
        <v>385.38301857010708</v>
      </c>
      <c r="R3191" s="75">
        <f t="shared" si="793"/>
        <v>12945.293394682916</v>
      </c>
      <c r="S3191" s="76">
        <f t="shared" si="785"/>
        <v>172240.93579666052</v>
      </c>
      <c r="T3191" s="76"/>
      <c r="U3191" s="115">
        <f t="shared" si="794"/>
        <v>53869.078757616531</v>
      </c>
      <c r="V3191" s="115">
        <f t="shared" si="795"/>
        <v>15907.6771411973</v>
      </c>
      <c r="W3191" s="115">
        <f t="shared" si="796"/>
        <v>81708.971061796707</v>
      </c>
      <c r="X3191" s="115">
        <f t="shared" si="797"/>
        <v>13048.224589702924</v>
      </c>
      <c r="Y3191" s="115">
        <f t="shared" si="798"/>
        <v>778.38008972435352</v>
      </c>
      <c r="Z3191" s="115">
        <f t="shared" si="799"/>
        <v>361.66660866335121</v>
      </c>
      <c r="AA3191" s="12">
        <f t="shared" si="800"/>
        <v>165673.99824870119</v>
      </c>
    </row>
    <row r="3192" spans="1:27" x14ac:dyDescent="0.2">
      <c r="A3192" s="72">
        <v>2004</v>
      </c>
      <c r="B3192" s="72">
        <v>5</v>
      </c>
      <c r="C3192" s="72">
        <v>12</v>
      </c>
      <c r="D3192" s="72">
        <v>22</v>
      </c>
      <c r="E3192" s="11">
        <v>4.8668077567383096E-2</v>
      </c>
      <c r="F3192" s="11">
        <v>6.9731799349771417E-2</v>
      </c>
      <c r="G3192" s="11">
        <v>1.6881560585838597E-3</v>
      </c>
      <c r="H3192" s="11">
        <v>1.2206406104930829E-2</v>
      </c>
      <c r="I3192" s="11">
        <v>4.1820048868165545E-4</v>
      </c>
      <c r="J3192" s="11">
        <v>9.1735962724003584E-3</v>
      </c>
      <c r="K3192" s="126">
        <f t="shared" si="786"/>
        <v>0.1418862358417512</v>
      </c>
      <c r="L3192" s="74">
        <f t="shared" si="787"/>
        <v>141886.23584175119</v>
      </c>
      <c r="M3192" s="75">
        <f t="shared" si="788"/>
        <v>48877.061477020645</v>
      </c>
      <c r="N3192" s="75">
        <f t="shared" si="789"/>
        <v>80272.449825736752</v>
      </c>
      <c r="O3192" s="75">
        <f t="shared" si="790"/>
        <v>1765.8344964582884</v>
      </c>
      <c r="P3192" s="75">
        <f t="shared" si="791"/>
        <v>12680.504532299765</v>
      </c>
      <c r="Q3192" s="75">
        <f t="shared" si="792"/>
        <v>385.38301857010708</v>
      </c>
      <c r="R3192" s="75">
        <f t="shared" si="793"/>
        <v>12735.255200911983</v>
      </c>
      <c r="S3192" s="76">
        <f t="shared" si="785"/>
        <v>156716.48855099754</v>
      </c>
      <c r="T3192" s="76"/>
      <c r="U3192" s="115">
        <f t="shared" si="794"/>
        <v>47225.960615268326</v>
      </c>
      <c r="V3192" s="115">
        <f t="shared" si="795"/>
        <v>12605.79364518398</v>
      </c>
      <c r="W3192" s="115">
        <f t="shared" si="796"/>
        <v>76812.000682145197</v>
      </c>
      <c r="X3192" s="115">
        <f t="shared" si="797"/>
        <v>12836.51633086467</v>
      </c>
      <c r="Y3192" s="115">
        <f t="shared" si="798"/>
        <v>778.38008972435352</v>
      </c>
      <c r="Z3192" s="115">
        <f t="shared" si="799"/>
        <v>361.66660866335121</v>
      </c>
      <c r="AA3192" s="12">
        <f t="shared" si="800"/>
        <v>150620.31797184987</v>
      </c>
    </row>
    <row r="3193" spans="1:27" x14ac:dyDescent="0.2">
      <c r="A3193" s="72">
        <v>2004</v>
      </c>
      <c r="B3193" s="72">
        <v>5</v>
      </c>
      <c r="C3193" s="72">
        <v>12</v>
      </c>
      <c r="D3193" s="72">
        <v>23</v>
      </c>
      <c r="E3193" s="11">
        <v>4.1269750762321165E-2</v>
      </c>
      <c r="F3193" s="11">
        <v>6.6269901460099867E-2</v>
      </c>
      <c r="G3193" s="11">
        <v>1.6881560585838597E-3</v>
      </c>
      <c r="H3193" s="11">
        <v>1.1091987230008874E-2</v>
      </c>
      <c r="I3193" s="11">
        <v>4.1820048868165545E-4</v>
      </c>
      <c r="J3193" s="11">
        <v>7.4048627475559259E-3</v>
      </c>
      <c r="K3193" s="126">
        <f t="shared" si="786"/>
        <v>0.12814285874725134</v>
      </c>
      <c r="L3193" s="74">
        <f t="shared" si="787"/>
        <v>128142.85874725135</v>
      </c>
      <c r="M3193" s="75">
        <f t="shared" si="788"/>
        <v>41446.965772553202</v>
      </c>
      <c r="N3193" s="75">
        <f t="shared" si="789"/>
        <v>76287.251863805839</v>
      </c>
      <c r="O3193" s="75">
        <f t="shared" si="790"/>
        <v>1765.8344964582884</v>
      </c>
      <c r="P3193" s="75">
        <f t="shared" si="791"/>
        <v>11522.801480897942</v>
      </c>
      <c r="Q3193" s="75">
        <f t="shared" si="792"/>
        <v>385.38301857010708</v>
      </c>
      <c r="R3193" s="75">
        <f t="shared" si="793"/>
        <v>10279.808923090504</v>
      </c>
      <c r="S3193" s="76">
        <f t="shared" si="785"/>
        <v>141688.04555537589</v>
      </c>
      <c r="T3193" s="76"/>
      <c r="U3193" s="115">
        <f t="shared" si="794"/>
        <v>40046.85867044652</v>
      </c>
      <c r="V3193" s="115">
        <f t="shared" si="795"/>
        <v>11454.911538624421</v>
      </c>
      <c r="W3193" s="115">
        <f t="shared" si="796"/>
        <v>72998.599829986619</v>
      </c>
      <c r="X3193" s="115">
        <f t="shared" si="797"/>
        <v>10361.546198930513</v>
      </c>
      <c r="Y3193" s="115">
        <f t="shared" si="798"/>
        <v>778.38008972435352</v>
      </c>
      <c r="Z3193" s="115">
        <f t="shared" si="799"/>
        <v>361.66660866335121</v>
      </c>
      <c r="AA3193" s="12">
        <f t="shared" si="800"/>
        <v>136001.96293637578</v>
      </c>
    </row>
    <row r="3194" spans="1:27" x14ac:dyDescent="0.2">
      <c r="A3194" s="72">
        <v>2004</v>
      </c>
      <c r="B3194" s="72">
        <v>5</v>
      </c>
      <c r="C3194" s="72">
        <v>12</v>
      </c>
      <c r="D3194" s="72">
        <v>24</v>
      </c>
      <c r="E3194" s="11">
        <v>3.0090962640981486E-2</v>
      </c>
      <c r="F3194" s="11">
        <v>6.3982850511217382E-2</v>
      </c>
      <c r="G3194" s="11">
        <v>1.6881560585838597E-3</v>
      </c>
      <c r="H3194" s="11">
        <v>1.1093813898019165E-2</v>
      </c>
      <c r="I3194" s="11">
        <v>4.1820048868165545E-4</v>
      </c>
      <c r="J3194" s="11">
        <v>6.8960887760732394E-3</v>
      </c>
      <c r="K3194" s="126">
        <f t="shared" si="786"/>
        <v>0.11417007237355679</v>
      </c>
      <c r="L3194" s="74">
        <f t="shared" si="787"/>
        <v>114170.07237355679</v>
      </c>
      <c r="M3194" s="75">
        <f t="shared" si="788"/>
        <v>30220.175203543939</v>
      </c>
      <c r="N3194" s="75">
        <f t="shared" si="789"/>
        <v>73654.490566163033</v>
      </c>
      <c r="O3194" s="75">
        <f t="shared" si="790"/>
        <v>1765.8344964582884</v>
      </c>
      <c r="P3194" s="75">
        <f t="shared" si="791"/>
        <v>11524.699096935323</v>
      </c>
      <c r="Q3194" s="75">
        <f t="shared" si="792"/>
        <v>385.38301857010708</v>
      </c>
      <c r="R3194" s="75">
        <f t="shared" si="793"/>
        <v>9573.502892825436</v>
      </c>
      <c r="S3194" s="76">
        <f t="shared" si="785"/>
        <v>127124.08527449613</v>
      </c>
      <c r="T3194" s="76"/>
      <c r="U3194" s="115">
        <f t="shared" si="794"/>
        <v>29199.316833317731</v>
      </c>
      <c r="V3194" s="115">
        <f t="shared" si="795"/>
        <v>11456.797974304016</v>
      </c>
      <c r="W3194" s="115">
        <f t="shared" si="796"/>
        <v>70479.333717771529</v>
      </c>
      <c r="X3194" s="115">
        <f t="shared" si="797"/>
        <v>9649.6241566116059</v>
      </c>
      <c r="Y3194" s="115">
        <f t="shared" si="798"/>
        <v>778.38008972435352</v>
      </c>
      <c r="Z3194" s="115">
        <f t="shared" si="799"/>
        <v>361.66660866335121</v>
      </c>
      <c r="AA3194" s="12">
        <f t="shared" si="800"/>
        <v>121925.11938039259</v>
      </c>
    </row>
    <row r="3195" spans="1:27" x14ac:dyDescent="0.2">
      <c r="A3195" s="72">
        <v>2004</v>
      </c>
      <c r="B3195" s="72">
        <v>5</v>
      </c>
      <c r="C3195" s="72">
        <v>13</v>
      </c>
      <c r="D3195" s="72">
        <v>1</v>
      </c>
      <c r="E3195" s="11">
        <v>2.8375603329527037E-2</v>
      </c>
      <c r="F3195" s="11">
        <v>6.3377683950568406E-2</v>
      </c>
      <c r="G3195" s="11">
        <v>1.6881560585838597E-3</v>
      </c>
      <c r="H3195" s="11">
        <v>1.7340964691457489E-2</v>
      </c>
      <c r="I3195" s="11">
        <v>4.1820048868165545E-4</v>
      </c>
      <c r="J3195" s="11">
        <v>6.5989372132989289E-3</v>
      </c>
      <c r="K3195" s="126">
        <f t="shared" si="786"/>
        <v>0.11779954573211737</v>
      </c>
      <c r="L3195" s="74">
        <f t="shared" si="787"/>
        <v>117799.54573211737</v>
      </c>
      <c r="M3195" s="75">
        <f t="shared" si="788"/>
        <v>28497.45002696271</v>
      </c>
      <c r="N3195" s="75">
        <f t="shared" si="789"/>
        <v>72957.847100357088</v>
      </c>
      <c r="O3195" s="75">
        <f t="shared" si="790"/>
        <v>1765.8344964582884</v>
      </c>
      <c r="P3195" s="75">
        <f t="shared" si="791"/>
        <v>18014.490053354075</v>
      </c>
      <c r="Q3195" s="75">
        <f t="shared" si="792"/>
        <v>385.38301857010708</v>
      </c>
      <c r="R3195" s="75">
        <f t="shared" si="793"/>
        <v>9160.9819061905564</v>
      </c>
      <c r="S3195" s="76">
        <f t="shared" si="785"/>
        <v>130781.98660189283</v>
      </c>
      <c r="T3195" s="76"/>
      <c r="U3195" s="115">
        <f t="shared" si="794"/>
        <v>27534.786501877777</v>
      </c>
      <c r="V3195" s="115">
        <f t="shared" si="795"/>
        <v>17908.352436400717</v>
      </c>
      <c r="W3195" s="115">
        <f t="shared" si="796"/>
        <v>69812.721717180248</v>
      </c>
      <c r="X3195" s="115">
        <f t="shared" si="797"/>
        <v>9233.8231146832259</v>
      </c>
      <c r="Y3195" s="115">
        <f t="shared" si="798"/>
        <v>778.38008972435352</v>
      </c>
      <c r="Z3195" s="115">
        <f t="shared" si="799"/>
        <v>361.66660866335121</v>
      </c>
      <c r="AA3195" s="12">
        <f t="shared" si="800"/>
        <v>125629.73046852967</v>
      </c>
    </row>
    <row r="3196" spans="1:27" x14ac:dyDescent="0.2">
      <c r="A3196" s="72">
        <v>2004</v>
      </c>
      <c r="B3196" s="72">
        <v>5</v>
      </c>
      <c r="C3196" s="72">
        <v>13</v>
      </c>
      <c r="D3196" s="72">
        <v>2</v>
      </c>
      <c r="E3196" s="11">
        <v>2.6260611144551062E-2</v>
      </c>
      <c r="F3196" s="11">
        <v>6.1582244527039379E-2</v>
      </c>
      <c r="G3196" s="11">
        <v>1.6881560585838597E-3</v>
      </c>
      <c r="H3196" s="11">
        <v>2.0052779078678997E-2</v>
      </c>
      <c r="I3196" s="11">
        <v>4.1820048868165545E-4</v>
      </c>
      <c r="J3196" s="11">
        <v>6.4759222715149254E-3</v>
      </c>
      <c r="K3196" s="126">
        <f t="shared" si="786"/>
        <v>0.11647791356904989</v>
      </c>
      <c r="L3196" s="74">
        <f t="shared" si="787"/>
        <v>116477.9135690499</v>
      </c>
      <c r="M3196" s="75">
        <f t="shared" si="788"/>
        <v>26373.375927151345</v>
      </c>
      <c r="N3196" s="75">
        <f t="shared" si="789"/>
        <v>70891.009267627975</v>
      </c>
      <c r="O3196" s="75">
        <f t="shared" si="790"/>
        <v>1765.8344964582884</v>
      </c>
      <c r="P3196" s="75">
        <f t="shared" si="791"/>
        <v>20831.631670002989</v>
      </c>
      <c r="Q3196" s="75">
        <f t="shared" si="792"/>
        <v>385.38301857010708</v>
      </c>
      <c r="R3196" s="75">
        <f t="shared" si="793"/>
        <v>8990.2062768053856</v>
      </c>
      <c r="S3196" s="76">
        <f t="shared" si="785"/>
        <v>129237.44065661609</v>
      </c>
      <c r="T3196" s="76"/>
      <c r="U3196" s="115">
        <f t="shared" si="794"/>
        <v>25482.465090764221</v>
      </c>
      <c r="V3196" s="115">
        <f t="shared" si="795"/>
        <v>20708.89604239678</v>
      </c>
      <c r="W3196" s="115">
        <f t="shared" si="796"/>
        <v>67834.982787296831</v>
      </c>
      <c r="X3196" s="115">
        <f t="shared" si="797"/>
        <v>9061.689606486274</v>
      </c>
      <c r="Y3196" s="115">
        <f t="shared" si="798"/>
        <v>778.38008972435352</v>
      </c>
      <c r="Z3196" s="115">
        <f t="shared" si="799"/>
        <v>361.66660866335121</v>
      </c>
      <c r="AA3196" s="12">
        <f t="shared" si="800"/>
        <v>124228.08022533181</v>
      </c>
    </row>
    <row r="3197" spans="1:27" x14ac:dyDescent="0.2">
      <c r="A3197" s="72">
        <v>2004</v>
      </c>
      <c r="B3197" s="72">
        <v>5</v>
      </c>
      <c r="C3197" s="72">
        <v>13</v>
      </c>
      <c r="D3197" s="72">
        <v>3</v>
      </c>
      <c r="E3197" s="11">
        <v>2.4938600996612253E-2</v>
      </c>
      <c r="F3197" s="11">
        <v>6.0456281828276358E-2</v>
      </c>
      <c r="G3197" s="11">
        <v>1.6881560585838597E-3</v>
      </c>
      <c r="H3197" s="11">
        <v>1.7641365190398973E-2</v>
      </c>
      <c r="I3197" s="11">
        <v>4.1820048868165545E-4</v>
      </c>
      <c r="J3197" s="11">
        <v>6.045169255788887E-3</v>
      </c>
      <c r="K3197" s="126">
        <f t="shared" si="786"/>
        <v>0.11118777381834198</v>
      </c>
      <c r="L3197" s="74">
        <f t="shared" si="787"/>
        <v>111187.77381834199</v>
      </c>
      <c r="M3197" s="75">
        <f t="shared" si="788"/>
        <v>25045.688981132433</v>
      </c>
      <c r="N3197" s="75">
        <f t="shared" si="789"/>
        <v>69594.846181562389</v>
      </c>
      <c r="O3197" s="75">
        <f t="shared" si="790"/>
        <v>1765.8344964582884</v>
      </c>
      <c r="P3197" s="75">
        <f t="shared" si="791"/>
        <v>18326.558147401334</v>
      </c>
      <c r="Q3197" s="75">
        <f t="shared" si="792"/>
        <v>385.38301857010708</v>
      </c>
      <c r="R3197" s="75">
        <f t="shared" si="793"/>
        <v>8392.2129249137233</v>
      </c>
      <c r="S3197" s="76">
        <f t="shared" si="785"/>
        <v>123510.52375003828</v>
      </c>
      <c r="T3197" s="76"/>
      <c r="U3197" s="115">
        <f t="shared" si="794"/>
        <v>24199.628325882728</v>
      </c>
      <c r="V3197" s="115">
        <f t="shared" si="795"/>
        <v>18218.581890345966</v>
      </c>
      <c r="W3197" s="115">
        <f t="shared" si="796"/>
        <v>66594.695739035844</v>
      </c>
      <c r="X3197" s="115">
        <f t="shared" si="797"/>
        <v>8458.9414631466625</v>
      </c>
      <c r="Y3197" s="115">
        <f t="shared" si="798"/>
        <v>778.38008972435352</v>
      </c>
      <c r="Z3197" s="115">
        <f t="shared" si="799"/>
        <v>361.66660866335121</v>
      </c>
      <c r="AA3197" s="12">
        <f t="shared" si="800"/>
        <v>118611.8941167989</v>
      </c>
    </row>
    <row r="3198" spans="1:27" x14ac:dyDescent="0.2">
      <c r="A3198" s="72">
        <v>2004</v>
      </c>
      <c r="B3198" s="72">
        <v>5</v>
      </c>
      <c r="C3198" s="72">
        <v>13</v>
      </c>
      <c r="D3198" s="72">
        <v>4</v>
      </c>
      <c r="E3198" s="11">
        <v>2.5905453175783542E-2</v>
      </c>
      <c r="F3198" s="11">
        <v>5.9993280284430087E-2</v>
      </c>
      <c r="G3198" s="11">
        <v>1.6881560585838597E-3</v>
      </c>
      <c r="H3198" s="11">
        <v>1.6830939835906777E-2</v>
      </c>
      <c r="I3198" s="11">
        <v>4.1820048868165545E-4</v>
      </c>
      <c r="J3198" s="11">
        <v>5.9949347273511771E-3</v>
      </c>
      <c r="K3198" s="126">
        <f t="shared" si="786"/>
        <v>0.11083096457073709</v>
      </c>
      <c r="L3198" s="74">
        <f t="shared" si="787"/>
        <v>110830.96457073708</v>
      </c>
      <c r="M3198" s="75">
        <f t="shared" si="788"/>
        <v>26016.692886826415</v>
      </c>
      <c r="N3198" s="75">
        <f t="shared" si="789"/>
        <v>69061.857379549503</v>
      </c>
      <c r="O3198" s="75">
        <f t="shared" si="790"/>
        <v>1765.8344964582884</v>
      </c>
      <c r="P3198" s="75">
        <f t="shared" si="791"/>
        <v>17484.655764964817</v>
      </c>
      <c r="Q3198" s="75">
        <f t="shared" si="792"/>
        <v>385.38301857010708</v>
      </c>
      <c r="R3198" s="75">
        <f t="shared" si="793"/>
        <v>8322.4747850877466</v>
      </c>
      <c r="S3198" s="76">
        <f t="shared" si="785"/>
        <v>123036.89833145688</v>
      </c>
      <c r="T3198" s="76"/>
      <c r="U3198" s="115">
        <f t="shared" si="794"/>
        <v>25137.831049651933</v>
      </c>
      <c r="V3198" s="115">
        <f t="shared" si="795"/>
        <v>17381.639821097026</v>
      </c>
      <c r="W3198" s="115">
        <f t="shared" si="796"/>
        <v>66084.683445743867</v>
      </c>
      <c r="X3198" s="115">
        <f t="shared" si="797"/>
        <v>8388.6488183085639</v>
      </c>
      <c r="Y3198" s="115">
        <f t="shared" si="798"/>
        <v>778.38008972435352</v>
      </c>
      <c r="Z3198" s="115">
        <f t="shared" si="799"/>
        <v>361.66660866335121</v>
      </c>
      <c r="AA3198" s="12">
        <f t="shared" si="800"/>
        <v>118132.84983318909</v>
      </c>
    </row>
    <row r="3199" spans="1:27" x14ac:dyDescent="0.2">
      <c r="A3199" s="72">
        <v>2004</v>
      </c>
      <c r="B3199" s="72">
        <v>5</v>
      </c>
      <c r="C3199" s="72">
        <v>13</v>
      </c>
      <c r="D3199" s="72">
        <v>5</v>
      </c>
      <c r="E3199" s="11">
        <v>2.6842800232028452E-2</v>
      </c>
      <c r="F3199" s="11">
        <v>6.1173235818707289E-2</v>
      </c>
      <c r="G3199" s="11">
        <v>1.5758262828225763E-3</v>
      </c>
      <c r="H3199" s="11">
        <v>1.7108877412181527E-2</v>
      </c>
      <c r="I3199" s="11">
        <v>4.1709250626534267E-4</v>
      </c>
      <c r="J3199" s="11">
        <v>5.9595329012108872E-3</v>
      </c>
      <c r="K3199" s="126">
        <f t="shared" si="786"/>
        <v>0.11307736515321608</v>
      </c>
      <c r="L3199" s="74">
        <f t="shared" si="787"/>
        <v>113077.36515321607</v>
      </c>
      <c r="M3199" s="75">
        <f t="shared" si="788"/>
        <v>26958.064972665517</v>
      </c>
      <c r="N3199" s="75">
        <f t="shared" si="789"/>
        <v>70420.174851708303</v>
      </c>
      <c r="O3199" s="75">
        <f t="shared" si="790"/>
        <v>1648.3360033479462</v>
      </c>
      <c r="P3199" s="75">
        <f t="shared" si="791"/>
        <v>17773.388473458323</v>
      </c>
      <c r="Q3199" s="75">
        <f t="shared" si="792"/>
        <v>384.36198291931839</v>
      </c>
      <c r="R3199" s="75">
        <f t="shared" si="793"/>
        <v>8273.3281606792443</v>
      </c>
      <c r="S3199" s="76">
        <f t="shared" si="785"/>
        <v>125457.65444477866</v>
      </c>
      <c r="T3199" s="76"/>
      <c r="U3199" s="115">
        <f t="shared" si="794"/>
        <v>26047.402936886843</v>
      </c>
      <c r="V3199" s="115">
        <f t="shared" si="795"/>
        <v>17668.671376711642</v>
      </c>
      <c r="W3199" s="115">
        <f t="shared" si="796"/>
        <v>67384.445478976093</v>
      </c>
      <c r="X3199" s="115">
        <f t="shared" si="797"/>
        <v>8339.1114170650108</v>
      </c>
      <c r="Y3199" s="115">
        <f t="shared" si="798"/>
        <v>726.58673774649731</v>
      </c>
      <c r="Z3199" s="115">
        <f t="shared" si="799"/>
        <v>360.70840738474982</v>
      </c>
      <c r="AA3199" s="12">
        <f t="shared" si="800"/>
        <v>120526.92635477084</v>
      </c>
    </row>
    <row r="3200" spans="1:27" x14ac:dyDescent="0.2">
      <c r="A3200" s="72">
        <v>2004</v>
      </c>
      <c r="B3200" s="72">
        <v>5</v>
      </c>
      <c r="C3200" s="72">
        <v>13</v>
      </c>
      <c r="D3200" s="72">
        <v>6</v>
      </c>
      <c r="E3200" s="11">
        <v>3.1659797546809865E-2</v>
      </c>
      <c r="F3200" s="11">
        <v>6.5690483243030756E-2</v>
      </c>
      <c r="G3200" s="11">
        <v>0</v>
      </c>
      <c r="H3200" s="11">
        <v>1.8648557656169105E-2</v>
      </c>
      <c r="I3200" s="11">
        <v>4.0154909579649824E-4</v>
      </c>
      <c r="J3200" s="11">
        <v>6.1832156745944772E-3</v>
      </c>
      <c r="K3200" s="126">
        <f t="shared" si="786"/>
        <v>0.1225836032164007</v>
      </c>
      <c r="L3200" s="74">
        <f t="shared" si="787"/>
        <v>122583.6032164007</v>
      </c>
      <c r="M3200" s="75">
        <f t="shared" si="788"/>
        <v>31795.746789113611</v>
      </c>
      <c r="N3200" s="75">
        <f t="shared" si="789"/>
        <v>75620.248858125473</v>
      </c>
      <c r="O3200" s="75">
        <f t="shared" si="790"/>
        <v>0</v>
      </c>
      <c r="P3200" s="75">
        <f t="shared" si="791"/>
        <v>19372.870101739569</v>
      </c>
      <c r="Q3200" s="75">
        <f t="shared" si="792"/>
        <v>370.03831136111194</v>
      </c>
      <c r="R3200" s="75">
        <f t="shared" si="793"/>
        <v>8583.8560189476793</v>
      </c>
      <c r="S3200" s="76">
        <f t="shared" si="785"/>
        <v>135742.76007928746</v>
      </c>
      <c r="T3200" s="76"/>
      <c r="U3200" s="115">
        <f t="shared" si="794"/>
        <v>30721.664523586136</v>
      </c>
      <c r="V3200" s="115">
        <f t="shared" si="795"/>
        <v>19258.72919294583</v>
      </c>
      <c r="W3200" s="115">
        <f t="shared" si="796"/>
        <v>72360.350524794907</v>
      </c>
      <c r="X3200" s="115">
        <f t="shared" si="797"/>
        <v>8652.1083583093259</v>
      </c>
      <c r="Y3200" s="115">
        <f t="shared" si="798"/>
        <v>0</v>
      </c>
      <c r="Z3200" s="115">
        <f t="shared" si="799"/>
        <v>347.26621230494294</v>
      </c>
      <c r="AA3200" s="12">
        <f t="shared" si="800"/>
        <v>131340.11881194115</v>
      </c>
    </row>
    <row r="3201" spans="1:27" x14ac:dyDescent="0.2">
      <c r="A3201" s="72">
        <v>2004</v>
      </c>
      <c r="B3201" s="72">
        <v>5</v>
      </c>
      <c r="C3201" s="72">
        <v>13</v>
      </c>
      <c r="D3201" s="72">
        <v>7</v>
      </c>
      <c r="E3201" s="11">
        <v>4.2900377735515978E-2</v>
      </c>
      <c r="F3201" s="11">
        <v>7.6757304768312884E-2</v>
      </c>
      <c r="G3201" s="11">
        <v>0</v>
      </c>
      <c r="H3201" s="11">
        <v>2.1292229666965697E-2</v>
      </c>
      <c r="I3201" s="11">
        <v>4.0154909579649824E-4</v>
      </c>
      <c r="J3201" s="11">
        <v>6.9547336657547303E-3</v>
      </c>
      <c r="K3201" s="126">
        <f t="shared" si="786"/>
        <v>0.14830619493234579</v>
      </c>
      <c r="L3201" s="74">
        <f t="shared" si="787"/>
        <v>148306.1949323458</v>
      </c>
      <c r="M3201" s="75">
        <f t="shared" si="788"/>
        <v>43084.594764669899</v>
      </c>
      <c r="N3201" s="75">
        <f t="shared" si="789"/>
        <v>88359.929805731837</v>
      </c>
      <c r="O3201" s="75">
        <f t="shared" si="790"/>
        <v>0</v>
      </c>
      <c r="P3201" s="75">
        <f t="shared" si="791"/>
        <v>22119.222683051641</v>
      </c>
      <c r="Q3201" s="75">
        <f t="shared" si="792"/>
        <v>370.03831136111194</v>
      </c>
      <c r="R3201" s="75">
        <f t="shared" si="793"/>
        <v>9654.9167259772294</v>
      </c>
      <c r="S3201" s="76">
        <f t="shared" si="785"/>
        <v>163588.7022907917</v>
      </c>
      <c r="T3201" s="76"/>
      <c r="U3201" s="115">
        <f t="shared" si="794"/>
        <v>41629.167425249325</v>
      </c>
      <c r="V3201" s="115">
        <f t="shared" si="795"/>
        <v>21988.900837832232</v>
      </c>
      <c r="W3201" s="115">
        <f t="shared" si="796"/>
        <v>84550.839089205314</v>
      </c>
      <c r="X3201" s="115">
        <f t="shared" si="797"/>
        <v>9731.6853310697716</v>
      </c>
      <c r="Y3201" s="115">
        <f t="shared" si="798"/>
        <v>0</v>
      </c>
      <c r="Z3201" s="115">
        <f t="shared" si="799"/>
        <v>347.26621230494294</v>
      </c>
      <c r="AA3201" s="12">
        <f t="shared" si="800"/>
        <v>158247.85889566157</v>
      </c>
    </row>
    <row r="3202" spans="1:27" x14ac:dyDescent="0.2">
      <c r="A3202" s="72">
        <v>2004</v>
      </c>
      <c r="B3202" s="72">
        <v>5</v>
      </c>
      <c r="C3202" s="72">
        <v>13</v>
      </c>
      <c r="D3202" s="72">
        <v>8</v>
      </c>
      <c r="E3202" s="11">
        <v>4.3920911886314785E-2</v>
      </c>
      <c r="F3202" s="11">
        <v>8.5093181275663565E-2</v>
      </c>
      <c r="G3202" s="11">
        <v>0</v>
      </c>
      <c r="H3202" s="11">
        <v>2.3429499325403853E-2</v>
      </c>
      <c r="I3202" s="11">
        <v>4.0154909579649824E-4</v>
      </c>
      <c r="J3202" s="11">
        <v>8.1712433708279481E-3</v>
      </c>
      <c r="K3202" s="126">
        <f t="shared" si="786"/>
        <v>0.16101638495400666</v>
      </c>
      <c r="L3202" s="74">
        <f t="shared" si="787"/>
        <v>161016.38495400667</v>
      </c>
      <c r="M3202" s="75">
        <f t="shared" si="788"/>
        <v>44109.511155890214</v>
      </c>
      <c r="N3202" s="75">
        <f t="shared" si="789"/>
        <v>97955.856412092078</v>
      </c>
      <c r="O3202" s="75">
        <f t="shared" si="790"/>
        <v>0</v>
      </c>
      <c r="P3202" s="75">
        <f t="shared" si="791"/>
        <v>24339.50417766978</v>
      </c>
      <c r="Q3202" s="75">
        <f t="shared" si="792"/>
        <v>370.03831136111194</v>
      </c>
      <c r="R3202" s="75">
        <f t="shared" si="793"/>
        <v>11343.737673450627</v>
      </c>
      <c r="S3202" s="76">
        <f t="shared" si="785"/>
        <v>178118.64773046382</v>
      </c>
      <c r="T3202" s="76"/>
      <c r="U3202" s="115">
        <f t="shared" si="794"/>
        <v>42619.4614335843</v>
      </c>
      <c r="V3202" s="115">
        <f t="shared" si="795"/>
        <v>24196.100897111017</v>
      </c>
      <c r="W3202" s="115">
        <f t="shared" si="796"/>
        <v>93733.096795724647</v>
      </c>
      <c r="X3202" s="115">
        <f t="shared" si="797"/>
        <v>11433.934507089125</v>
      </c>
      <c r="Y3202" s="115">
        <f t="shared" si="798"/>
        <v>0</v>
      </c>
      <c r="Z3202" s="115">
        <f t="shared" si="799"/>
        <v>347.26621230494294</v>
      </c>
      <c r="AA3202" s="12">
        <f t="shared" si="800"/>
        <v>172329.85984581403</v>
      </c>
    </row>
    <row r="3203" spans="1:27" x14ac:dyDescent="0.2">
      <c r="A3203" s="72">
        <v>2004</v>
      </c>
      <c r="B3203" s="72">
        <v>5</v>
      </c>
      <c r="C3203" s="72">
        <v>13</v>
      </c>
      <c r="D3203" s="72">
        <v>9</v>
      </c>
      <c r="E3203" s="11">
        <v>4.2014845935326353E-2</v>
      </c>
      <c r="F3203" s="11">
        <v>8.8080575578510054E-2</v>
      </c>
      <c r="G3203" s="11">
        <v>0</v>
      </c>
      <c r="H3203" s="11">
        <v>2.9275571115237983E-2</v>
      </c>
      <c r="I3203" s="11">
        <v>4.0154909579649824E-4</v>
      </c>
      <c r="J3203" s="11">
        <v>8.9405846661673206E-3</v>
      </c>
      <c r="K3203" s="126">
        <f t="shared" si="786"/>
        <v>0.16871312639103822</v>
      </c>
      <c r="L3203" s="74">
        <f t="shared" si="787"/>
        <v>168713.12639103821</v>
      </c>
      <c r="M3203" s="75">
        <f t="shared" si="788"/>
        <v>42195.260432986077</v>
      </c>
      <c r="N3203" s="75">
        <f t="shared" si="789"/>
        <v>101394.82488158594</v>
      </c>
      <c r="O3203" s="75">
        <f t="shared" si="790"/>
        <v>0</v>
      </c>
      <c r="P3203" s="75">
        <f t="shared" si="791"/>
        <v>30412.638168943089</v>
      </c>
      <c r="Q3203" s="75">
        <f t="shared" si="792"/>
        <v>370.03831136111194</v>
      </c>
      <c r="R3203" s="75">
        <f t="shared" si="793"/>
        <v>12411.776580092353</v>
      </c>
      <c r="S3203" s="76">
        <f t="shared" ref="S3203:S3266" si="801">SUM(M3203:R3203)</f>
        <v>186784.53837496857</v>
      </c>
      <c r="T3203" s="76"/>
      <c r="U3203" s="115">
        <f t="shared" si="794"/>
        <v>40769.875420928402</v>
      </c>
      <c r="V3203" s="115">
        <f t="shared" si="795"/>
        <v>30233.453249971964</v>
      </c>
      <c r="W3203" s="115">
        <f t="shared" si="796"/>
        <v>97023.815454468582</v>
      </c>
      <c r="X3203" s="115">
        <f t="shared" si="797"/>
        <v>12510.465652387538</v>
      </c>
      <c r="Y3203" s="115">
        <f t="shared" si="798"/>
        <v>0</v>
      </c>
      <c r="Z3203" s="115">
        <f t="shared" si="799"/>
        <v>347.26621230494294</v>
      </c>
      <c r="AA3203" s="12">
        <f t="shared" si="800"/>
        <v>180884.87599006144</v>
      </c>
    </row>
    <row r="3204" spans="1:27" x14ac:dyDescent="0.2">
      <c r="A3204" s="72">
        <v>2004</v>
      </c>
      <c r="B3204" s="72">
        <v>5</v>
      </c>
      <c r="C3204" s="72">
        <v>13</v>
      </c>
      <c r="D3204" s="72">
        <v>10</v>
      </c>
      <c r="E3204" s="11">
        <v>3.914786144974234E-2</v>
      </c>
      <c r="F3204" s="11">
        <v>9.1148316721570657E-2</v>
      </c>
      <c r="G3204" s="11">
        <v>0</v>
      </c>
      <c r="H3204" s="11">
        <v>3.2051197928159629E-2</v>
      </c>
      <c r="I3204" s="11">
        <v>4.0154909579649824E-4</v>
      </c>
      <c r="J3204" s="11">
        <v>9.5722767509638478E-3</v>
      </c>
      <c r="K3204" s="126">
        <f t="shared" ref="K3204:K3267" si="802">SUM(E3204:J3204)</f>
        <v>0.17232120194623299</v>
      </c>
      <c r="L3204" s="74">
        <f t="shared" ref="L3204:L3267" si="803">+K3204*1000000</f>
        <v>172321.20194623299</v>
      </c>
      <c r="M3204" s="75">
        <f t="shared" ref="M3204:M3267" si="804">+E3204*1000000*M$8829</f>
        <v>39315.964928421745</v>
      </c>
      <c r="N3204" s="75">
        <f t="shared" ref="N3204:N3267" si="805">+F3204*1000000*N$8829</f>
        <v>104926.28541008139</v>
      </c>
      <c r="O3204" s="75">
        <f t="shared" ref="O3204:O3267" si="806">+G3204*1000000*O$8829</f>
        <v>0</v>
      </c>
      <c r="P3204" s="75">
        <f t="shared" ref="P3204:P3267" si="807">+H3204*1000000*P$8829</f>
        <v>33296.070694345304</v>
      </c>
      <c r="Q3204" s="75">
        <f t="shared" ref="Q3204:Q3267" si="808">+I3204*1000000*Q$8829</f>
        <v>370.03831136111194</v>
      </c>
      <c r="R3204" s="75">
        <f t="shared" ref="R3204:R3267" si="809">+J3204*1000000*R$8829</f>
        <v>13288.723817511482</v>
      </c>
      <c r="S3204" s="76">
        <f t="shared" si="801"/>
        <v>191197.08316172104</v>
      </c>
      <c r="T3204" s="76"/>
      <c r="U3204" s="115">
        <f t="shared" ref="U3204:U3267" si="810">M3204*U$1</f>
        <v>37987.844505215442</v>
      </c>
      <c r="V3204" s="115">
        <f t="shared" ref="V3204:V3267" si="811">P3204*V$1</f>
        <v>33099.897192517514</v>
      </c>
      <c r="W3204" s="115">
        <f t="shared" ref="W3204:W3267" si="812">N3204*W$1</f>
        <v>100403.03895035834</v>
      </c>
      <c r="X3204" s="115">
        <f t="shared" ref="X3204:X3267" si="813">R3204*X$1</f>
        <v>13394.385711848237</v>
      </c>
      <c r="Y3204" s="115">
        <f t="shared" ref="Y3204:Y3267" si="814">O3204*Y$1</f>
        <v>0</v>
      </c>
      <c r="Z3204" s="115">
        <f t="shared" ref="Z3204:Z3267" si="815">Q3204*Z$1</f>
        <v>347.26621230494294</v>
      </c>
      <c r="AA3204" s="12">
        <f t="shared" ref="AA3204:AA3267" si="816">SUM(U3204:Z3204)</f>
        <v>185232.43257224446</v>
      </c>
    </row>
    <row r="3205" spans="1:27" x14ac:dyDescent="0.2">
      <c r="A3205" s="72">
        <v>2004</v>
      </c>
      <c r="B3205" s="72">
        <v>5</v>
      </c>
      <c r="C3205" s="72">
        <v>13</v>
      </c>
      <c r="D3205" s="72">
        <v>11</v>
      </c>
      <c r="E3205" s="11">
        <v>4.1220242163461915E-2</v>
      </c>
      <c r="F3205" s="11">
        <v>9.1204436420337126E-2</v>
      </c>
      <c r="G3205" s="11">
        <v>0</v>
      </c>
      <c r="H3205" s="11">
        <v>3.1732260761389249E-2</v>
      </c>
      <c r="I3205" s="11">
        <v>4.0154909579649824E-4</v>
      </c>
      <c r="J3205" s="11">
        <v>9.8598397704183372E-3</v>
      </c>
      <c r="K3205" s="126">
        <f t="shared" si="802"/>
        <v>0.17441832821140313</v>
      </c>
      <c r="L3205" s="74">
        <f t="shared" si="803"/>
        <v>174418.32821140313</v>
      </c>
      <c r="M3205" s="75">
        <f t="shared" si="804"/>
        <v>41397.244580530889</v>
      </c>
      <c r="N3205" s="75">
        <f t="shared" si="805"/>
        <v>104990.88815582253</v>
      </c>
      <c r="O3205" s="75">
        <f t="shared" si="806"/>
        <v>0</v>
      </c>
      <c r="P3205" s="75">
        <f t="shared" si="807"/>
        <v>32964.745965839262</v>
      </c>
      <c r="Q3205" s="75">
        <f t="shared" si="808"/>
        <v>370.03831136111194</v>
      </c>
      <c r="R3205" s="75">
        <f t="shared" si="809"/>
        <v>13687.933498246592</v>
      </c>
      <c r="S3205" s="76">
        <f t="shared" si="801"/>
        <v>193410.85051180038</v>
      </c>
      <c r="T3205" s="76"/>
      <c r="U3205" s="115">
        <f t="shared" si="810"/>
        <v>39998.817094598227</v>
      </c>
      <c r="V3205" s="115">
        <f t="shared" si="811"/>
        <v>32770.524560186117</v>
      </c>
      <c r="W3205" s="115">
        <f t="shared" si="812"/>
        <v>100464.85674912628</v>
      </c>
      <c r="X3205" s="115">
        <f t="shared" si="813"/>
        <v>13796.769606426851</v>
      </c>
      <c r="Y3205" s="115">
        <f t="shared" si="814"/>
        <v>0</v>
      </c>
      <c r="Z3205" s="115">
        <f t="shared" si="815"/>
        <v>347.26621230494294</v>
      </c>
      <c r="AA3205" s="12">
        <f t="shared" si="816"/>
        <v>187378.23422264241</v>
      </c>
    </row>
    <row r="3206" spans="1:27" x14ac:dyDescent="0.2">
      <c r="A3206" s="72">
        <v>2004</v>
      </c>
      <c r="B3206" s="72">
        <v>5</v>
      </c>
      <c r="C3206" s="72">
        <v>13</v>
      </c>
      <c r="D3206" s="72">
        <v>12</v>
      </c>
      <c r="E3206" s="11">
        <v>4.1937513012526455E-2</v>
      </c>
      <c r="F3206" s="11">
        <v>9.0638568091274171E-2</v>
      </c>
      <c r="G3206" s="11">
        <v>0</v>
      </c>
      <c r="H3206" s="11">
        <v>3.0323662193910372E-2</v>
      </c>
      <c r="I3206" s="11">
        <v>4.0154909579649824E-4</v>
      </c>
      <c r="J3206" s="11">
        <v>9.92649003404944E-3</v>
      </c>
      <c r="K3206" s="126">
        <f t="shared" si="802"/>
        <v>0.17322778242755693</v>
      </c>
      <c r="L3206" s="74">
        <f t="shared" si="803"/>
        <v>173227.78242755693</v>
      </c>
      <c r="M3206" s="75">
        <f t="shared" si="804"/>
        <v>42117.59543755545</v>
      </c>
      <c r="N3206" s="75">
        <f t="shared" si="805"/>
        <v>104339.48323760384</v>
      </c>
      <c r="O3206" s="75">
        <f t="shared" si="806"/>
        <v>0</v>
      </c>
      <c r="P3206" s="75">
        <f t="shared" si="807"/>
        <v>31501.437243717402</v>
      </c>
      <c r="Q3206" s="75">
        <f t="shared" si="808"/>
        <v>370.03831136111194</v>
      </c>
      <c r="R3206" s="75">
        <f t="shared" si="809"/>
        <v>13780.460800663845</v>
      </c>
      <c r="S3206" s="76">
        <f t="shared" si="801"/>
        <v>192109.01503090165</v>
      </c>
      <c r="T3206" s="76"/>
      <c r="U3206" s="115">
        <f t="shared" si="810"/>
        <v>40694.834002632088</v>
      </c>
      <c r="V3206" s="115">
        <f t="shared" si="811"/>
        <v>31315.83734775857</v>
      </c>
      <c r="W3206" s="115">
        <f t="shared" si="812"/>
        <v>99841.533116532679</v>
      </c>
      <c r="X3206" s="115">
        <f t="shared" si="813"/>
        <v>13890.032616063665</v>
      </c>
      <c r="Y3206" s="115">
        <f t="shared" si="814"/>
        <v>0</v>
      </c>
      <c r="Z3206" s="115">
        <f t="shared" si="815"/>
        <v>347.26621230494294</v>
      </c>
      <c r="AA3206" s="12">
        <f t="shared" si="816"/>
        <v>186089.50329529191</v>
      </c>
    </row>
    <row r="3207" spans="1:27" x14ac:dyDescent="0.2">
      <c r="A3207" s="72">
        <v>2004</v>
      </c>
      <c r="B3207" s="72">
        <v>5</v>
      </c>
      <c r="C3207" s="72">
        <v>13</v>
      </c>
      <c r="D3207" s="72">
        <v>13</v>
      </c>
      <c r="E3207" s="11">
        <v>4.0592570167634318E-2</v>
      </c>
      <c r="F3207" s="11">
        <v>9.1888878617307504E-2</v>
      </c>
      <c r="G3207" s="11">
        <v>0</v>
      </c>
      <c r="H3207" s="11">
        <v>2.8644721383522653E-2</v>
      </c>
      <c r="I3207" s="11">
        <v>4.0154909579649824E-4</v>
      </c>
      <c r="J3207" s="11">
        <v>1.0003423426622504E-2</v>
      </c>
      <c r="K3207" s="126">
        <f t="shared" si="802"/>
        <v>0.17153114269088349</v>
      </c>
      <c r="L3207" s="74">
        <f t="shared" si="803"/>
        <v>171531.14269088348</v>
      </c>
      <c r="M3207" s="75">
        <f t="shared" si="804"/>
        <v>40766.877320081905</v>
      </c>
      <c r="N3207" s="75">
        <f t="shared" si="805"/>
        <v>105778.79055368461</v>
      </c>
      <c r="O3207" s="75">
        <f t="shared" si="806"/>
        <v>0</v>
      </c>
      <c r="P3207" s="75">
        <f t="shared" si="807"/>
        <v>29757.286150220327</v>
      </c>
      <c r="Q3207" s="75">
        <f t="shared" si="808"/>
        <v>370.03831136111194</v>
      </c>
      <c r="R3207" s="75">
        <f t="shared" si="809"/>
        <v>13887.263668241265</v>
      </c>
      <c r="S3207" s="76">
        <f t="shared" si="801"/>
        <v>190560.25600358919</v>
      </c>
      <c r="T3207" s="76"/>
      <c r="U3207" s="115">
        <f t="shared" si="810"/>
        <v>39389.744075159157</v>
      </c>
      <c r="V3207" s="115">
        <f t="shared" si="811"/>
        <v>29581.962428614588</v>
      </c>
      <c r="W3207" s="115">
        <f t="shared" si="812"/>
        <v>101218.79361854325</v>
      </c>
      <c r="X3207" s="115">
        <f t="shared" si="813"/>
        <v>13997.684699371941</v>
      </c>
      <c r="Y3207" s="115">
        <f t="shared" si="814"/>
        <v>0</v>
      </c>
      <c r="Z3207" s="115">
        <f t="shared" si="815"/>
        <v>347.26621230494294</v>
      </c>
      <c r="AA3207" s="12">
        <f t="shared" si="816"/>
        <v>184535.45103399389</v>
      </c>
    </row>
    <row r="3208" spans="1:27" x14ac:dyDescent="0.2">
      <c r="A3208" s="72">
        <v>2004</v>
      </c>
      <c r="B3208" s="72">
        <v>5</v>
      </c>
      <c r="C3208" s="72">
        <v>13</v>
      </c>
      <c r="D3208" s="72">
        <v>14</v>
      </c>
      <c r="E3208" s="11">
        <v>3.7192021938330752E-2</v>
      </c>
      <c r="F3208" s="11">
        <v>9.1761084529108403E-2</v>
      </c>
      <c r="G3208" s="11">
        <v>0</v>
      </c>
      <c r="H3208" s="11">
        <v>3.0397822314880606E-2</v>
      </c>
      <c r="I3208" s="11">
        <v>4.0154909579649824E-4</v>
      </c>
      <c r="J3208" s="11">
        <v>1.0122088661569103E-2</v>
      </c>
      <c r="K3208" s="126">
        <f t="shared" si="802"/>
        <v>0.16987456653968538</v>
      </c>
      <c r="L3208" s="74">
        <f t="shared" si="803"/>
        <v>169874.56653968539</v>
      </c>
      <c r="M3208" s="75">
        <f t="shared" si="804"/>
        <v>37351.726914169099</v>
      </c>
      <c r="N3208" s="75">
        <f t="shared" si="805"/>
        <v>105631.67912634951</v>
      </c>
      <c r="O3208" s="75">
        <f t="shared" si="806"/>
        <v>0</v>
      </c>
      <c r="P3208" s="75">
        <f t="shared" si="807"/>
        <v>31578.477753593532</v>
      </c>
      <c r="Q3208" s="75">
        <f t="shared" si="808"/>
        <v>370.03831136111194</v>
      </c>
      <c r="R3208" s="75">
        <f t="shared" si="809"/>
        <v>14052.000812284525</v>
      </c>
      <c r="S3208" s="76">
        <f t="shared" si="801"/>
        <v>188983.92291775777</v>
      </c>
      <c r="T3208" s="76"/>
      <c r="U3208" s="115">
        <f t="shared" si="810"/>
        <v>36089.959806403909</v>
      </c>
      <c r="V3208" s="115">
        <f t="shared" si="811"/>
        <v>31392.423951023804</v>
      </c>
      <c r="W3208" s="115">
        <f t="shared" si="812"/>
        <v>101078.0239885974</v>
      </c>
      <c r="X3208" s="115">
        <f t="shared" si="813"/>
        <v>14163.73170875263</v>
      </c>
      <c r="Y3208" s="115">
        <f t="shared" si="814"/>
        <v>0</v>
      </c>
      <c r="Z3208" s="115">
        <f t="shared" si="815"/>
        <v>347.26621230494294</v>
      </c>
      <c r="AA3208" s="12">
        <f t="shared" si="816"/>
        <v>183071.4056670827</v>
      </c>
    </row>
    <row r="3209" spans="1:27" x14ac:dyDescent="0.2">
      <c r="A3209" s="72">
        <v>2004</v>
      </c>
      <c r="B3209" s="72">
        <v>5</v>
      </c>
      <c r="C3209" s="72">
        <v>13</v>
      </c>
      <c r="D3209" s="72">
        <v>15</v>
      </c>
      <c r="E3209" s="11">
        <v>3.83798921427803E-2</v>
      </c>
      <c r="F3209" s="11">
        <v>8.9042326247028236E-2</v>
      </c>
      <c r="G3209" s="11">
        <v>0</v>
      </c>
      <c r="H3209" s="11">
        <v>2.9756777975211444E-2</v>
      </c>
      <c r="I3209" s="11">
        <v>4.0154909579649824E-4</v>
      </c>
      <c r="J3209" s="11">
        <v>1.0062163575320453E-2</v>
      </c>
      <c r="K3209" s="126">
        <f t="shared" si="802"/>
        <v>0.16764270903613696</v>
      </c>
      <c r="L3209" s="74">
        <f t="shared" si="803"/>
        <v>167642.70903613695</v>
      </c>
      <c r="M3209" s="75">
        <f t="shared" si="804"/>
        <v>38544.697911004056</v>
      </c>
      <c r="N3209" s="75">
        <f t="shared" si="805"/>
        <v>102501.95366649299</v>
      </c>
      <c r="O3209" s="75">
        <f t="shared" si="806"/>
        <v>0</v>
      </c>
      <c r="P3209" s="75">
        <f t="shared" si="807"/>
        <v>30912.535166995804</v>
      </c>
      <c r="Q3209" s="75">
        <f t="shared" si="808"/>
        <v>370.03831136111194</v>
      </c>
      <c r="R3209" s="75">
        <f t="shared" si="809"/>
        <v>13968.809744828324</v>
      </c>
      <c r="S3209" s="76">
        <f t="shared" si="801"/>
        <v>186298.03480068228</v>
      </c>
      <c r="T3209" s="76"/>
      <c r="U3209" s="115">
        <f t="shared" si="810"/>
        <v>37242.631419818572</v>
      </c>
      <c r="V3209" s="115">
        <f t="shared" si="811"/>
        <v>30730.404959207826</v>
      </c>
      <c r="W3209" s="115">
        <f t="shared" si="812"/>
        <v>98083.217243826177</v>
      </c>
      <c r="X3209" s="115">
        <f t="shared" si="813"/>
        <v>14079.879168765279</v>
      </c>
      <c r="Y3209" s="115">
        <f t="shared" si="814"/>
        <v>0</v>
      </c>
      <c r="Z3209" s="115">
        <f t="shared" si="815"/>
        <v>347.26621230494294</v>
      </c>
      <c r="AA3209" s="12">
        <f t="shared" si="816"/>
        <v>180483.39900392276</v>
      </c>
    </row>
    <row r="3210" spans="1:27" x14ac:dyDescent="0.2">
      <c r="A3210" s="72">
        <v>2004</v>
      </c>
      <c r="B3210" s="72">
        <v>5</v>
      </c>
      <c r="C3210" s="72">
        <v>13</v>
      </c>
      <c r="D3210" s="72">
        <v>16</v>
      </c>
      <c r="E3210" s="11">
        <v>4.3239402463084248E-2</v>
      </c>
      <c r="F3210" s="11">
        <v>8.6037432755991392E-2</v>
      </c>
      <c r="G3210" s="11">
        <v>0</v>
      </c>
      <c r="H3210" s="11">
        <v>2.6497345525116022E-2</v>
      </c>
      <c r="I3210" s="11">
        <v>4.0154909579649824E-4</v>
      </c>
      <c r="J3210" s="11">
        <v>9.7302979483162196E-3</v>
      </c>
      <c r="K3210" s="126">
        <f t="shared" si="802"/>
        <v>0.16590602778830438</v>
      </c>
      <c r="L3210" s="74">
        <f t="shared" si="803"/>
        <v>165906.02778830437</v>
      </c>
      <c r="M3210" s="75">
        <f t="shared" si="804"/>
        <v>43425.075286602201</v>
      </c>
      <c r="N3210" s="75">
        <f t="shared" si="805"/>
        <v>99042.840833608265</v>
      </c>
      <c r="O3210" s="75">
        <f t="shared" si="806"/>
        <v>0</v>
      </c>
      <c r="P3210" s="75">
        <f t="shared" si="807"/>
        <v>27526.505929490428</v>
      </c>
      <c r="Q3210" s="75">
        <f t="shared" si="808"/>
        <v>370.03831136111194</v>
      </c>
      <c r="R3210" s="75">
        <f t="shared" si="809"/>
        <v>13508.096920019902</v>
      </c>
      <c r="S3210" s="76">
        <f t="shared" si="801"/>
        <v>183872.55728108188</v>
      </c>
      <c r="T3210" s="76"/>
      <c r="U3210" s="115">
        <f t="shared" si="810"/>
        <v>41958.146280219989</v>
      </c>
      <c r="V3210" s="115">
        <f t="shared" si="811"/>
        <v>27364.325499527902</v>
      </c>
      <c r="W3210" s="115">
        <f t="shared" si="812"/>
        <v>94773.222621063716</v>
      </c>
      <c r="X3210" s="115">
        <f t="shared" si="813"/>
        <v>13615.503103567262</v>
      </c>
      <c r="Y3210" s="115">
        <f t="shared" si="814"/>
        <v>0</v>
      </c>
      <c r="Z3210" s="115">
        <f t="shared" si="815"/>
        <v>347.26621230494294</v>
      </c>
      <c r="AA3210" s="12">
        <f t="shared" si="816"/>
        <v>178058.46371668382</v>
      </c>
    </row>
    <row r="3211" spans="1:27" x14ac:dyDescent="0.2">
      <c r="A3211" s="72">
        <v>2004</v>
      </c>
      <c r="B3211" s="72">
        <v>5</v>
      </c>
      <c r="C3211" s="72">
        <v>13</v>
      </c>
      <c r="D3211" s="72">
        <v>17</v>
      </c>
      <c r="E3211" s="11">
        <v>4.6750424182824331E-2</v>
      </c>
      <c r="F3211" s="11">
        <v>8.3773002315844905E-2</v>
      </c>
      <c r="G3211" s="11">
        <v>0</v>
      </c>
      <c r="H3211" s="11">
        <v>2.9062279129346683E-2</v>
      </c>
      <c r="I3211" s="11">
        <v>4.0154909579649824E-4</v>
      </c>
      <c r="J3211" s="11">
        <v>9.3193227788149792E-3</v>
      </c>
      <c r="K3211" s="126">
        <f t="shared" si="802"/>
        <v>0.16930657750262743</v>
      </c>
      <c r="L3211" s="74">
        <f t="shared" si="803"/>
        <v>169306.57750262742</v>
      </c>
      <c r="M3211" s="75">
        <f t="shared" si="804"/>
        <v>46951.173563348217</v>
      </c>
      <c r="N3211" s="75">
        <f t="shared" si="805"/>
        <v>96436.119358105047</v>
      </c>
      <c r="O3211" s="75">
        <f t="shared" si="806"/>
        <v>0</v>
      </c>
      <c r="P3211" s="75">
        <f t="shared" si="807"/>
        <v>30191.061894112674</v>
      </c>
      <c r="Q3211" s="75">
        <f t="shared" si="808"/>
        <v>370.03831136111194</v>
      </c>
      <c r="R3211" s="75">
        <f t="shared" si="809"/>
        <v>12937.560185088263</v>
      </c>
      <c r="S3211" s="76">
        <f t="shared" si="801"/>
        <v>186885.95331201528</v>
      </c>
      <c r="T3211" s="76"/>
      <c r="U3211" s="115">
        <f t="shared" si="810"/>
        <v>45365.130524177926</v>
      </c>
      <c r="V3211" s="115">
        <f t="shared" si="811"/>
        <v>30013.182456324434</v>
      </c>
      <c r="W3211" s="115">
        <f t="shared" si="812"/>
        <v>92278.873785452131</v>
      </c>
      <c r="X3211" s="115">
        <f t="shared" si="813"/>
        <v>13040.429891466751</v>
      </c>
      <c r="Y3211" s="115">
        <f t="shared" si="814"/>
        <v>0</v>
      </c>
      <c r="Z3211" s="115">
        <f t="shared" si="815"/>
        <v>347.26621230494294</v>
      </c>
      <c r="AA3211" s="12">
        <f t="shared" si="816"/>
        <v>181044.88286972616</v>
      </c>
    </row>
    <row r="3212" spans="1:27" x14ac:dyDescent="0.2">
      <c r="A3212" s="72">
        <v>2004</v>
      </c>
      <c r="B3212" s="72">
        <v>5</v>
      </c>
      <c r="C3212" s="72">
        <v>13</v>
      </c>
      <c r="D3212" s="72">
        <v>18</v>
      </c>
      <c r="E3212" s="11">
        <v>4.9793950848174819E-2</v>
      </c>
      <c r="F3212" s="11">
        <v>8.0487594456886732E-2</v>
      </c>
      <c r="G3212" s="11">
        <v>0</v>
      </c>
      <c r="H3212" s="11">
        <v>2.7532884890669823E-2</v>
      </c>
      <c r="I3212" s="11">
        <v>4.0154909579649824E-4</v>
      </c>
      <c r="J3212" s="11">
        <v>8.8296337738628852E-3</v>
      </c>
      <c r="K3212" s="126">
        <f t="shared" si="802"/>
        <v>0.16704561306539079</v>
      </c>
      <c r="L3212" s="74">
        <f t="shared" si="803"/>
        <v>167045.61306539079</v>
      </c>
      <c r="M3212" s="75">
        <f t="shared" si="804"/>
        <v>50007.769331350857</v>
      </c>
      <c r="N3212" s="75">
        <f t="shared" si="805"/>
        <v>92654.089638888196</v>
      </c>
      <c r="O3212" s="75">
        <f t="shared" si="806"/>
        <v>0</v>
      </c>
      <c r="P3212" s="75">
        <f t="shared" si="807"/>
        <v>28602.265780948703</v>
      </c>
      <c r="Q3212" s="75">
        <f t="shared" si="808"/>
        <v>370.03831136111194</v>
      </c>
      <c r="R3212" s="75">
        <f t="shared" si="809"/>
        <v>12257.748880779163</v>
      </c>
      <c r="S3212" s="76">
        <f t="shared" si="801"/>
        <v>183891.91194332804</v>
      </c>
      <c r="T3212" s="76"/>
      <c r="U3212" s="115">
        <f t="shared" si="810"/>
        <v>48318.47237809348</v>
      </c>
      <c r="V3212" s="115">
        <f t="shared" si="811"/>
        <v>28433.747198381818</v>
      </c>
      <c r="W3212" s="115">
        <f t="shared" si="812"/>
        <v>88659.882836464836</v>
      </c>
      <c r="X3212" s="115">
        <f t="shared" si="813"/>
        <v>12355.213241152176</v>
      </c>
      <c r="Y3212" s="115">
        <f t="shared" si="814"/>
        <v>0</v>
      </c>
      <c r="Z3212" s="115">
        <f t="shared" si="815"/>
        <v>347.26621230494294</v>
      </c>
      <c r="AA3212" s="12">
        <f t="shared" si="816"/>
        <v>178114.58186639723</v>
      </c>
    </row>
    <row r="3213" spans="1:27" x14ac:dyDescent="0.2">
      <c r="A3213" s="72">
        <v>2004</v>
      </c>
      <c r="B3213" s="72">
        <v>5</v>
      </c>
      <c r="C3213" s="72">
        <v>13</v>
      </c>
      <c r="D3213" s="72">
        <v>19</v>
      </c>
      <c r="E3213" s="11">
        <v>5.3020661191708708E-2</v>
      </c>
      <c r="F3213" s="11">
        <v>7.9362644329608739E-2</v>
      </c>
      <c r="G3213" s="11">
        <v>0</v>
      </c>
      <c r="H3213" s="11">
        <v>2.9239321692053791E-2</v>
      </c>
      <c r="I3213" s="11">
        <v>4.0154909579649824E-4</v>
      </c>
      <c r="J3213" s="11">
        <v>8.7350976614322014E-3</v>
      </c>
      <c r="K3213" s="126">
        <f t="shared" si="802"/>
        <v>0.17075927397059995</v>
      </c>
      <c r="L3213" s="74">
        <f t="shared" si="803"/>
        <v>170759.27397059996</v>
      </c>
      <c r="M3213" s="75">
        <f t="shared" si="804"/>
        <v>53248.33538023752</v>
      </c>
      <c r="N3213" s="75">
        <f t="shared" si="805"/>
        <v>91359.092184492605</v>
      </c>
      <c r="O3213" s="75">
        <f t="shared" si="806"/>
        <v>0</v>
      </c>
      <c r="P3213" s="75">
        <f t="shared" si="807"/>
        <v>30374.980813368573</v>
      </c>
      <c r="Q3213" s="75">
        <f t="shared" si="808"/>
        <v>370.03831136111194</v>
      </c>
      <c r="R3213" s="75">
        <f t="shared" si="809"/>
        <v>12126.509017833696</v>
      </c>
      <c r="S3213" s="76">
        <f t="shared" si="801"/>
        <v>187478.95570729347</v>
      </c>
      <c r="T3213" s="76"/>
      <c r="U3213" s="115">
        <f t="shared" si="810"/>
        <v>51449.569869865729</v>
      </c>
      <c r="V3213" s="115">
        <f t="shared" si="811"/>
        <v>30196.017763679876</v>
      </c>
      <c r="W3213" s="115">
        <f t="shared" si="812"/>
        <v>87420.711170889001</v>
      </c>
      <c r="X3213" s="115">
        <f t="shared" si="813"/>
        <v>12222.929857946845</v>
      </c>
      <c r="Y3213" s="115">
        <f t="shared" si="814"/>
        <v>0</v>
      </c>
      <c r="Z3213" s="115">
        <f t="shared" si="815"/>
        <v>347.26621230494294</v>
      </c>
      <c r="AA3213" s="12">
        <f t="shared" si="816"/>
        <v>181636.49487468638</v>
      </c>
    </row>
    <row r="3214" spans="1:27" x14ac:dyDescent="0.2">
      <c r="A3214" s="72">
        <v>2004</v>
      </c>
      <c r="B3214" s="72">
        <v>5</v>
      </c>
      <c r="C3214" s="72">
        <v>13</v>
      </c>
      <c r="D3214" s="72">
        <v>20</v>
      </c>
      <c r="E3214" s="11">
        <v>5.6748564184178299E-2</v>
      </c>
      <c r="F3214" s="11">
        <v>7.8926332733296148E-2</v>
      </c>
      <c r="G3214" s="11">
        <v>6.7558336565000452E-4</v>
      </c>
      <c r="H3214" s="11">
        <v>3.079335874332869E-2</v>
      </c>
      <c r="I3214" s="11">
        <v>4.0821281861460771E-4</v>
      </c>
      <c r="J3214" s="11">
        <v>8.6393750419971049E-3</v>
      </c>
      <c r="K3214" s="126">
        <f t="shared" si="802"/>
        <v>0.17619142688706488</v>
      </c>
      <c r="L3214" s="74">
        <f t="shared" si="803"/>
        <v>176191.42688706488</v>
      </c>
      <c r="M3214" s="75">
        <f t="shared" si="804"/>
        <v>56992.246232089623</v>
      </c>
      <c r="N3214" s="75">
        <f t="shared" si="805"/>
        <v>90856.827779300482</v>
      </c>
      <c r="O3214" s="75">
        <f t="shared" si="806"/>
        <v>706.66950856363053</v>
      </c>
      <c r="P3214" s="75">
        <f t="shared" si="807"/>
        <v>31989.376869230811</v>
      </c>
      <c r="Q3214" s="75">
        <f t="shared" si="808"/>
        <v>376.17911148942653</v>
      </c>
      <c r="R3214" s="75">
        <f t="shared" si="809"/>
        <v>11993.621985223232</v>
      </c>
      <c r="S3214" s="76">
        <f t="shared" si="801"/>
        <v>192914.92148589718</v>
      </c>
      <c r="T3214" s="76"/>
      <c r="U3214" s="115">
        <f t="shared" si="810"/>
        <v>55067.008829852501</v>
      </c>
      <c r="V3214" s="115">
        <f t="shared" si="811"/>
        <v>31800.902134799409</v>
      </c>
      <c r="W3214" s="115">
        <f t="shared" si="812"/>
        <v>86940.098782479428</v>
      </c>
      <c r="X3214" s="115">
        <f t="shared" si="813"/>
        <v>12088.986208027507</v>
      </c>
      <c r="Y3214" s="115">
        <f t="shared" si="814"/>
        <v>311.50001689539238</v>
      </c>
      <c r="Z3214" s="115">
        <f t="shared" si="815"/>
        <v>353.0291085662451</v>
      </c>
      <c r="AA3214" s="12">
        <f t="shared" si="816"/>
        <v>186561.52508062046</v>
      </c>
    </row>
    <row r="3215" spans="1:27" x14ac:dyDescent="0.2">
      <c r="A3215" s="72">
        <v>2004</v>
      </c>
      <c r="B3215" s="72">
        <v>5</v>
      </c>
      <c r="C3215" s="72">
        <v>13</v>
      </c>
      <c r="D3215" s="72">
        <v>21</v>
      </c>
      <c r="E3215" s="11">
        <v>5.8078108686059914E-2</v>
      </c>
      <c r="F3215" s="11">
        <v>7.6239801691707215E-2</v>
      </c>
      <c r="G3215" s="11">
        <v>1.6881560585838597E-3</v>
      </c>
      <c r="H3215" s="11">
        <v>1.9736977931574553E-2</v>
      </c>
      <c r="I3215" s="11">
        <v>4.1820048868165545E-4</v>
      </c>
      <c r="J3215" s="11">
        <v>8.5141839502891597E-3</v>
      </c>
      <c r="K3215" s="126">
        <f t="shared" si="802"/>
        <v>0.16467542880689637</v>
      </c>
      <c r="L3215" s="74">
        <f t="shared" si="803"/>
        <v>164675.42880689638</v>
      </c>
      <c r="M3215" s="75">
        <f t="shared" si="804"/>
        <v>58327.499885060177</v>
      </c>
      <c r="N3215" s="75">
        <f t="shared" si="805"/>
        <v>87764.201025765549</v>
      </c>
      <c r="O3215" s="75">
        <f t="shared" si="806"/>
        <v>1765.8344964582884</v>
      </c>
      <c r="P3215" s="75">
        <f t="shared" si="807"/>
        <v>20503.564764581442</v>
      </c>
      <c r="Q3215" s="75">
        <f t="shared" si="808"/>
        <v>385.38301857010708</v>
      </c>
      <c r="R3215" s="75">
        <f t="shared" si="809"/>
        <v>11819.825313292267</v>
      </c>
      <c r="S3215" s="76">
        <f t="shared" si="801"/>
        <v>180566.30850372784</v>
      </c>
      <c r="T3215" s="76"/>
      <c r="U3215" s="115">
        <f t="shared" si="810"/>
        <v>56357.156693103796</v>
      </c>
      <c r="V3215" s="115">
        <f t="shared" si="811"/>
        <v>20382.762038735957</v>
      </c>
      <c r="W3215" s="115">
        <f t="shared" si="812"/>
        <v>83980.791463245449</v>
      </c>
      <c r="X3215" s="115">
        <f t="shared" si="813"/>
        <v>11913.807636236344</v>
      </c>
      <c r="Y3215" s="115">
        <f t="shared" si="814"/>
        <v>778.38008972435352</v>
      </c>
      <c r="Z3215" s="115">
        <f t="shared" si="815"/>
        <v>361.66660866335121</v>
      </c>
      <c r="AA3215" s="12">
        <f t="shared" si="816"/>
        <v>173774.56452970926</v>
      </c>
    </row>
    <row r="3216" spans="1:27" x14ac:dyDescent="0.2">
      <c r="A3216" s="72">
        <v>2004</v>
      </c>
      <c r="B3216" s="72">
        <v>5</v>
      </c>
      <c r="C3216" s="72">
        <v>13</v>
      </c>
      <c r="D3216" s="72">
        <v>22</v>
      </c>
      <c r="E3216" s="11">
        <v>5.2369376776801285E-2</v>
      </c>
      <c r="F3216" s="11">
        <v>7.2785301742904096E-2</v>
      </c>
      <c r="G3216" s="11">
        <v>1.6881560585838597E-3</v>
      </c>
      <c r="H3216" s="11">
        <v>2.2997203348719575E-2</v>
      </c>
      <c r="I3216" s="11">
        <v>4.1820048868165545E-4</v>
      </c>
      <c r="J3216" s="11">
        <v>8.4170770044451459E-3</v>
      </c>
      <c r="K3216" s="126">
        <f t="shared" si="802"/>
        <v>0.1586753154201356</v>
      </c>
      <c r="L3216" s="74">
        <f t="shared" si="803"/>
        <v>158675.31542013559</v>
      </c>
      <c r="M3216" s="75">
        <f t="shared" si="804"/>
        <v>52594.254307436124</v>
      </c>
      <c r="N3216" s="75">
        <f t="shared" si="805"/>
        <v>83787.519276562743</v>
      </c>
      <c r="O3216" s="75">
        <f t="shared" si="806"/>
        <v>1765.8344964582884</v>
      </c>
      <c r="P3216" s="75">
        <f t="shared" si="807"/>
        <v>23890.41776808149</v>
      </c>
      <c r="Q3216" s="75">
        <f t="shared" si="808"/>
        <v>385.38301857010708</v>
      </c>
      <c r="R3216" s="75">
        <f t="shared" si="809"/>
        <v>11685.016488009065</v>
      </c>
      <c r="S3216" s="76">
        <f t="shared" si="801"/>
        <v>174108.42535511786</v>
      </c>
      <c r="T3216" s="76"/>
      <c r="U3216" s="115">
        <f t="shared" si="810"/>
        <v>50817.584107017981</v>
      </c>
      <c r="V3216" s="115">
        <f t="shared" si="811"/>
        <v>23749.66041095318</v>
      </c>
      <c r="W3216" s="115">
        <f t="shared" si="812"/>
        <v>80175.539700086898</v>
      </c>
      <c r="X3216" s="115">
        <f t="shared" si="813"/>
        <v>11777.926913000536</v>
      </c>
      <c r="Y3216" s="115">
        <f t="shared" si="814"/>
        <v>778.38008972435352</v>
      </c>
      <c r="Z3216" s="115">
        <f t="shared" si="815"/>
        <v>361.66660866335121</v>
      </c>
      <c r="AA3216" s="12">
        <f t="shared" si="816"/>
        <v>167660.75782944629</v>
      </c>
    </row>
    <row r="3217" spans="1:27" x14ac:dyDescent="0.2">
      <c r="A3217" s="72">
        <v>2004</v>
      </c>
      <c r="B3217" s="72">
        <v>5</v>
      </c>
      <c r="C3217" s="72">
        <v>13</v>
      </c>
      <c r="D3217" s="72">
        <v>23</v>
      </c>
      <c r="E3217" s="11">
        <v>4.3369025698133314E-2</v>
      </c>
      <c r="F3217" s="11">
        <v>6.8772872018913203E-2</v>
      </c>
      <c r="G3217" s="11">
        <v>1.6881560585838597E-3</v>
      </c>
      <c r="H3217" s="11">
        <v>1.4959171279609098E-2</v>
      </c>
      <c r="I3217" s="11">
        <v>4.1820048868165545E-4</v>
      </c>
      <c r="J3217" s="11">
        <v>7.4808126385500582E-3</v>
      </c>
      <c r="K3217" s="126">
        <f t="shared" si="802"/>
        <v>0.13668823818247119</v>
      </c>
      <c r="L3217" s="74">
        <f t="shared" si="803"/>
        <v>136688.23818247119</v>
      </c>
      <c r="M3217" s="75">
        <f t="shared" si="804"/>
        <v>43555.255132304381</v>
      </c>
      <c r="N3217" s="75">
        <f t="shared" si="805"/>
        <v>79168.571153873738</v>
      </c>
      <c r="O3217" s="75">
        <f t="shared" si="806"/>
        <v>1765.8344964582884</v>
      </c>
      <c r="P3217" s="75">
        <f t="shared" si="807"/>
        <v>15540.187470405857</v>
      </c>
      <c r="Q3217" s="75">
        <f t="shared" si="808"/>
        <v>385.38301857010708</v>
      </c>
      <c r="R3217" s="75">
        <f t="shared" si="809"/>
        <v>10385.246443510034</v>
      </c>
      <c r="S3217" s="76">
        <f t="shared" si="801"/>
        <v>150800.4777151224</v>
      </c>
      <c r="T3217" s="76"/>
      <c r="U3217" s="115">
        <f t="shared" si="810"/>
        <v>42083.928560910557</v>
      </c>
      <c r="V3217" s="115">
        <f t="shared" si="811"/>
        <v>15448.627928046775</v>
      </c>
      <c r="W3217" s="115">
        <f t="shared" si="812"/>
        <v>75755.708897352029</v>
      </c>
      <c r="X3217" s="115">
        <f t="shared" si="813"/>
        <v>10467.822078871595</v>
      </c>
      <c r="Y3217" s="115">
        <f t="shared" si="814"/>
        <v>778.38008972435352</v>
      </c>
      <c r="Z3217" s="115">
        <f t="shared" si="815"/>
        <v>361.66660866335121</v>
      </c>
      <c r="AA3217" s="12">
        <f t="shared" si="816"/>
        <v>144896.13416356867</v>
      </c>
    </row>
    <row r="3218" spans="1:27" x14ac:dyDescent="0.2">
      <c r="A3218" s="72">
        <v>2004</v>
      </c>
      <c r="B3218" s="72">
        <v>5</v>
      </c>
      <c r="C3218" s="72">
        <v>13</v>
      </c>
      <c r="D3218" s="72">
        <v>24</v>
      </c>
      <c r="E3218" s="11">
        <v>3.328573922300334E-2</v>
      </c>
      <c r="F3218" s="11">
        <v>6.7317672320440378E-2</v>
      </c>
      <c r="G3218" s="11">
        <v>1.6881560585838597E-3</v>
      </c>
      <c r="H3218" s="11">
        <v>2.2644188479857424E-2</v>
      </c>
      <c r="I3218" s="11">
        <v>4.1820048868165545E-4</v>
      </c>
      <c r="J3218" s="11">
        <v>7.238341593624088E-3</v>
      </c>
      <c r="K3218" s="126">
        <f t="shared" si="802"/>
        <v>0.13259229816419071</v>
      </c>
      <c r="L3218" s="74">
        <f t="shared" si="803"/>
        <v>132592.29816419072</v>
      </c>
      <c r="M3218" s="75">
        <f t="shared" si="804"/>
        <v>33428.670365257065</v>
      </c>
      <c r="N3218" s="75">
        <f t="shared" si="805"/>
        <v>77493.403642475372</v>
      </c>
      <c r="O3218" s="75">
        <f t="shared" si="806"/>
        <v>1765.8344964582884</v>
      </c>
      <c r="P3218" s="75">
        <f t="shared" si="807"/>
        <v>23523.691755027787</v>
      </c>
      <c r="Q3218" s="75">
        <f t="shared" si="808"/>
        <v>385.38301857010708</v>
      </c>
      <c r="R3218" s="75">
        <f t="shared" si="809"/>
        <v>10048.635746432121</v>
      </c>
      <c r="S3218" s="76">
        <f t="shared" si="801"/>
        <v>146645.61902422077</v>
      </c>
      <c r="T3218" s="76"/>
      <c r="U3218" s="115">
        <f t="shared" si="810"/>
        <v>32299.426814614002</v>
      </c>
      <c r="V3218" s="115">
        <f t="shared" si="811"/>
        <v>23385.095071056752</v>
      </c>
      <c r="W3218" s="115">
        <f t="shared" si="812"/>
        <v>74152.75585047761</v>
      </c>
      <c r="X3218" s="115">
        <f t="shared" si="813"/>
        <v>10128.534907784915</v>
      </c>
      <c r="Y3218" s="115">
        <f t="shared" si="814"/>
        <v>778.38008972435352</v>
      </c>
      <c r="Z3218" s="115">
        <f t="shared" si="815"/>
        <v>361.66660866335121</v>
      </c>
      <c r="AA3218" s="12">
        <f t="shared" si="816"/>
        <v>141105.859342321</v>
      </c>
    </row>
    <row r="3219" spans="1:27" x14ac:dyDescent="0.2">
      <c r="A3219" s="72">
        <v>2004</v>
      </c>
      <c r="B3219" s="72">
        <v>5</v>
      </c>
      <c r="C3219" s="72">
        <v>14</v>
      </c>
      <c r="D3219" s="72">
        <v>1</v>
      </c>
      <c r="E3219" s="11">
        <v>2.8655663081802622E-2</v>
      </c>
      <c r="F3219" s="11">
        <v>6.3730969200991222E-2</v>
      </c>
      <c r="G3219" s="11">
        <v>1.6881560585838597E-3</v>
      </c>
      <c r="H3219" s="11">
        <v>1.7228874164494368E-2</v>
      </c>
      <c r="I3219" s="11">
        <v>4.1820048868165545E-4</v>
      </c>
      <c r="J3219" s="11">
        <v>6.0763452936977063E-3</v>
      </c>
      <c r="K3219" s="126">
        <f t="shared" si="802"/>
        <v>0.11779820828825142</v>
      </c>
      <c r="L3219" s="74">
        <f t="shared" si="803"/>
        <v>117798.20828825142</v>
      </c>
      <c r="M3219" s="75">
        <f t="shared" si="804"/>
        <v>28778.71237414009</v>
      </c>
      <c r="N3219" s="75">
        <f t="shared" si="805"/>
        <v>73364.534907113542</v>
      </c>
      <c r="O3219" s="75">
        <f t="shared" si="806"/>
        <v>1765.8344964582884</v>
      </c>
      <c r="P3219" s="75">
        <f t="shared" si="807"/>
        <v>17898.045915500137</v>
      </c>
      <c r="Q3219" s="75">
        <f t="shared" si="808"/>
        <v>385.38301857010708</v>
      </c>
      <c r="R3219" s="75">
        <f t="shared" si="809"/>
        <v>8435.4930941224593</v>
      </c>
      <c r="S3219" s="76">
        <f t="shared" si="801"/>
        <v>130628.00380590463</v>
      </c>
      <c r="T3219" s="76"/>
      <c r="U3219" s="115">
        <f t="shared" si="810"/>
        <v>27806.547612897139</v>
      </c>
      <c r="V3219" s="115">
        <f t="shared" si="811"/>
        <v>17792.59436311277</v>
      </c>
      <c r="W3219" s="115">
        <f t="shared" si="812"/>
        <v>70201.877699809556</v>
      </c>
      <c r="X3219" s="115">
        <f t="shared" si="813"/>
        <v>8502.5657635698499</v>
      </c>
      <c r="Y3219" s="115">
        <f t="shared" si="814"/>
        <v>778.38008972435352</v>
      </c>
      <c r="Z3219" s="115">
        <f t="shared" si="815"/>
        <v>361.66660866335121</v>
      </c>
      <c r="AA3219" s="12">
        <f t="shared" si="816"/>
        <v>125443.63213777701</v>
      </c>
    </row>
    <row r="3220" spans="1:27" x14ac:dyDescent="0.2">
      <c r="A3220" s="72">
        <v>2004</v>
      </c>
      <c r="B3220" s="72">
        <v>5</v>
      </c>
      <c r="C3220" s="72">
        <v>14</v>
      </c>
      <c r="D3220" s="72">
        <v>2</v>
      </c>
      <c r="E3220" s="11">
        <v>2.5237290397413265E-2</v>
      </c>
      <c r="F3220" s="11">
        <v>6.1614195599661345E-2</v>
      </c>
      <c r="G3220" s="11">
        <v>1.6881560585838597E-3</v>
      </c>
      <c r="H3220" s="11">
        <v>1.6122755507740175E-2</v>
      </c>
      <c r="I3220" s="11">
        <v>4.1820048868165545E-4</v>
      </c>
      <c r="J3220" s="11">
        <v>5.7630267882615247E-3</v>
      </c>
      <c r="K3220" s="126">
        <f t="shared" si="802"/>
        <v>0.11084362484034183</v>
      </c>
      <c r="L3220" s="74">
        <f t="shared" si="803"/>
        <v>110843.62484034183</v>
      </c>
      <c r="M3220" s="75">
        <f t="shared" si="804"/>
        <v>25345.660973765029</v>
      </c>
      <c r="N3220" s="75">
        <f t="shared" si="805"/>
        <v>70927.790060578132</v>
      </c>
      <c r="O3220" s="75">
        <f t="shared" si="806"/>
        <v>1765.8344964582884</v>
      </c>
      <c r="P3220" s="75">
        <f t="shared" si="807"/>
        <v>16748.965463837387</v>
      </c>
      <c r="Q3220" s="75">
        <f t="shared" si="808"/>
        <v>385.38301857010708</v>
      </c>
      <c r="R3220" s="75">
        <f t="shared" si="809"/>
        <v>8000.5283314041599</v>
      </c>
      <c r="S3220" s="76">
        <f t="shared" si="801"/>
        <v>123174.16234461311</v>
      </c>
      <c r="T3220" s="76"/>
      <c r="U3220" s="115">
        <f t="shared" si="810"/>
        <v>24489.467057624217</v>
      </c>
      <c r="V3220" s="115">
        <f t="shared" si="811"/>
        <v>16650.284053733591</v>
      </c>
      <c r="W3220" s="115">
        <f t="shared" si="812"/>
        <v>67870.178004327216</v>
      </c>
      <c r="X3220" s="115">
        <f t="shared" si="813"/>
        <v>8064.1424896032395</v>
      </c>
      <c r="Y3220" s="115">
        <f t="shared" si="814"/>
        <v>778.38008972435352</v>
      </c>
      <c r="Z3220" s="115">
        <f t="shared" si="815"/>
        <v>361.66660866335121</v>
      </c>
      <c r="AA3220" s="12">
        <f t="shared" si="816"/>
        <v>118214.11830367596</v>
      </c>
    </row>
    <row r="3221" spans="1:27" x14ac:dyDescent="0.2">
      <c r="A3221" s="72">
        <v>2004</v>
      </c>
      <c r="B3221" s="72">
        <v>5</v>
      </c>
      <c r="C3221" s="72">
        <v>14</v>
      </c>
      <c r="D3221" s="72">
        <v>3</v>
      </c>
      <c r="E3221" s="11">
        <v>2.5233409542429669E-2</v>
      </c>
      <c r="F3221" s="11">
        <v>5.9507191696762177E-2</v>
      </c>
      <c r="G3221" s="11">
        <v>1.6881560585838597E-3</v>
      </c>
      <c r="H3221" s="11">
        <v>1.5703173143372988E-2</v>
      </c>
      <c r="I3221" s="11">
        <v>4.1820048868165545E-4</v>
      </c>
      <c r="J3221" s="11">
        <v>5.4442216773681754E-3</v>
      </c>
      <c r="K3221" s="126">
        <f t="shared" si="802"/>
        <v>0.10799435260719852</v>
      </c>
      <c r="L3221" s="74">
        <f t="shared" si="803"/>
        <v>107994.35260719851</v>
      </c>
      <c r="M3221" s="75">
        <f t="shared" si="804"/>
        <v>25341.763454136191</v>
      </c>
      <c r="N3221" s="75">
        <f t="shared" si="805"/>
        <v>68502.291698923422</v>
      </c>
      <c r="O3221" s="75">
        <f t="shared" si="806"/>
        <v>1765.8344964582884</v>
      </c>
      <c r="P3221" s="75">
        <f t="shared" si="807"/>
        <v>16313.086464949914</v>
      </c>
      <c r="Q3221" s="75">
        <f t="shared" si="808"/>
        <v>385.38301857010708</v>
      </c>
      <c r="R3221" s="75">
        <f t="shared" si="809"/>
        <v>7557.9467825739657</v>
      </c>
      <c r="S3221" s="76">
        <f t="shared" si="801"/>
        <v>119866.3059156119</v>
      </c>
      <c r="T3221" s="76"/>
      <c r="U3221" s="115">
        <f t="shared" si="810"/>
        <v>24485.701198897721</v>
      </c>
      <c r="V3221" s="115">
        <f t="shared" si="811"/>
        <v>16216.973162968241</v>
      </c>
      <c r="W3221" s="115">
        <f t="shared" si="812"/>
        <v>65549.239971235947</v>
      </c>
      <c r="X3221" s="115">
        <f t="shared" si="813"/>
        <v>7618.0418665948109</v>
      </c>
      <c r="Y3221" s="115">
        <f t="shared" si="814"/>
        <v>778.38008972435352</v>
      </c>
      <c r="Z3221" s="115">
        <f t="shared" si="815"/>
        <v>361.66660866335121</v>
      </c>
      <c r="AA3221" s="12">
        <f t="shared" si="816"/>
        <v>115010.00289808442</v>
      </c>
    </row>
    <row r="3222" spans="1:27" x14ac:dyDescent="0.2">
      <c r="A3222" s="72">
        <v>2004</v>
      </c>
      <c r="B3222" s="72">
        <v>5</v>
      </c>
      <c r="C3222" s="72">
        <v>14</v>
      </c>
      <c r="D3222" s="72">
        <v>4</v>
      </c>
      <c r="E3222" s="11">
        <v>2.5127927231356696E-2</v>
      </c>
      <c r="F3222" s="11">
        <v>5.8368697236054826E-2</v>
      </c>
      <c r="G3222" s="11">
        <v>1.6881560585838597E-3</v>
      </c>
      <c r="H3222" s="11">
        <v>1.4676952119684554E-2</v>
      </c>
      <c r="I3222" s="11">
        <v>4.1820048868165545E-4</v>
      </c>
      <c r="J3222" s="11">
        <v>5.3543595345587067E-3</v>
      </c>
      <c r="K3222" s="126">
        <f t="shared" si="802"/>
        <v>0.1056342926689203</v>
      </c>
      <c r="L3222" s="74">
        <f t="shared" si="803"/>
        <v>105634.2926689203</v>
      </c>
      <c r="M3222" s="75">
        <f t="shared" si="804"/>
        <v>25235.828195117305</v>
      </c>
      <c r="N3222" s="75">
        <f t="shared" si="805"/>
        <v>67191.702551272101</v>
      </c>
      <c r="O3222" s="75">
        <f t="shared" si="806"/>
        <v>1765.8344964582884</v>
      </c>
      <c r="P3222" s="75">
        <f t="shared" si="807"/>
        <v>15247.006880987374</v>
      </c>
      <c r="Q3222" s="75">
        <f t="shared" si="808"/>
        <v>385.38301857010708</v>
      </c>
      <c r="R3222" s="75">
        <f t="shared" si="809"/>
        <v>7433.1955631397213</v>
      </c>
      <c r="S3222" s="76">
        <f t="shared" si="801"/>
        <v>117258.95070554491</v>
      </c>
      <c r="T3222" s="76"/>
      <c r="U3222" s="115">
        <f t="shared" si="810"/>
        <v>24383.344506023575</v>
      </c>
      <c r="V3222" s="115">
        <f t="shared" si="811"/>
        <v>15157.17469749361</v>
      </c>
      <c r="W3222" s="115">
        <f t="shared" si="812"/>
        <v>64295.148751621397</v>
      </c>
      <c r="X3222" s="115">
        <f t="shared" si="813"/>
        <v>7492.2987196927934</v>
      </c>
      <c r="Y3222" s="115">
        <f t="shared" si="814"/>
        <v>778.38008972435352</v>
      </c>
      <c r="Z3222" s="115">
        <f t="shared" si="815"/>
        <v>361.66660866335121</v>
      </c>
      <c r="AA3222" s="12">
        <f t="shared" si="816"/>
        <v>112468.01337321907</v>
      </c>
    </row>
    <row r="3223" spans="1:27" x14ac:dyDescent="0.2">
      <c r="A3223" s="72">
        <v>2004</v>
      </c>
      <c r="B3223" s="72">
        <v>5</v>
      </c>
      <c r="C3223" s="72">
        <v>14</v>
      </c>
      <c r="D3223" s="72">
        <v>5</v>
      </c>
      <c r="E3223" s="11">
        <v>2.5992397754860442E-2</v>
      </c>
      <c r="F3223" s="11">
        <v>5.9406116731066591E-2</v>
      </c>
      <c r="G3223" s="11">
        <v>1.5469414833411028E-3</v>
      </c>
      <c r="H3223" s="11">
        <v>1.3382661699555425E-2</v>
      </c>
      <c r="I3223" s="11">
        <v>4.16807596501148E-4</v>
      </c>
      <c r="J3223" s="11">
        <v>5.3884858724929747E-3</v>
      </c>
      <c r="K3223" s="126">
        <f t="shared" si="802"/>
        <v>0.10613341113781767</v>
      </c>
      <c r="L3223" s="74">
        <f t="shared" si="803"/>
        <v>106133.41113781767</v>
      </c>
      <c r="M3223" s="75">
        <f t="shared" si="804"/>
        <v>26104.01081161503</v>
      </c>
      <c r="N3223" s="75">
        <f t="shared" si="805"/>
        <v>68385.938253463915</v>
      </c>
      <c r="O3223" s="75">
        <f t="shared" si="806"/>
        <v>1618.1221051195719</v>
      </c>
      <c r="P3223" s="75">
        <f t="shared" si="807"/>
        <v>13902.446049775162</v>
      </c>
      <c r="Q3223" s="75">
        <f t="shared" si="808"/>
        <v>384.09943089482994</v>
      </c>
      <c r="R3223" s="75">
        <f t="shared" si="809"/>
        <v>7480.5714896313875</v>
      </c>
      <c r="S3223" s="76">
        <f t="shared" si="801"/>
        <v>117875.1881404999</v>
      </c>
      <c r="T3223" s="76"/>
      <c r="U3223" s="115">
        <f t="shared" si="810"/>
        <v>25222.199314692025</v>
      </c>
      <c r="V3223" s="115">
        <f t="shared" si="811"/>
        <v>13820.535738177357</v>
      </c>
      <c r="W3223" s="115">
        <f t="shared" si="812"/>
        <v>65437.902383415865</v>
      </c>
      <c r="X3223" s="115">
        <f t="shared" si="813"/>
        <v>7540.051343767148</v>
      </c>
      <c r="Y3223" s="115">
        <f t="shared" si="814"/>
        <v>713.26844723790555</v>
      </c>
      <c r="Z3223" s="115">
        <f t="shared" si="815"/>
        <v>360.46201277025239</v>
      </c>
      <c r="AA3223" s="12">
        <f t="shared" si="816"/>
        <v>113094.41924006054</v>
      </c>
    </row>
    <row r="3224" spans="1:27" x14ac:dyDescent="0.2">
      <c r="A3224" s="72">
        <v>2004</v>
      </c>
      <c r="B3224" s="72">
        <v>5</v>
      </c>
      <c r="C3224" s="72">
        <v>14</v>
      </c>
      <c r="D3224" s="72">
        <v>6</v>
      </c>
      <c r="E3224" s="11">
        <v>3.0656656734607449E-2</v>
      </c>
      <c r="F3224" s="11">
        <v>6.4300341218209364E-2</v>
      </c>
      <c r="G3224" s="11">
        <v>0</v>
      </c>
      <c r="H3224" s="11">
        <v>1.1191628789249878E-2</v>
      </c>
      <c r="I3224" s="11">
        <v>4.0154909579649824E-4</v>
      </c>
      <c r="J3224" s="11">
        <v>5.5627234844176322E-3</v>
      </c>
      <c r="K3224" s="126">
        <f t="shared" si="802"/>
        <v>0.11211289932228083</v>
      </c>
      <c r="L3224" s="74">
        <f t="shared" si="803"/>
        <v>112112.89932228083</v>
      </c>
      <c r="M3224" s="75">
        <f t="shared" si="804"/>
        <v>30788.298424623747</v>
      </c>
      <c r="N3224" s="75">
        <f t="shared" si="805"/>
        <v>74019.973130571219</v>
      </c>
      <c r="O3224" s="75">
        <f t="shared" si="806"/>
        <v>0</v>
      </c>
      <c r="P3224" s="75">
        <f t="shared" si="807"/>
        <v>11626.313131477104</v>
      </c>
      <c r="Q3224" s="75">
        <f t="shared" si="808"/>
        <v>370.03831136111194</v>
      </c>
      <c r="R3224" s="75">
        <f t="shared" si="809"/>
        <v>7722.4570476577346</v>
      </c>
      <c r="S3224" s="76">
        <f t="shared" si="801"/>
        <v>124527.08004569092</v>
      </c>
      <c r="T3224" s="76"/>
      <c r="U3224" s="115">
        <f t="shared" si="810"/>
        <v>29748.248459985767</v>
      </c>
      <c r="V3224" s="115">
        <f t="shared" si="811"/>
        <v>11557.813320154453</v>
      </c>
      <c r="W3224" s="115">
        <f t="shared" si="812"/>
        <v>70829.060766685303</v>
      </c>
      <c r="X3224" s="115">
        <f t="shared" si="813"/>
        <v>7783.8601930458935</v>
      </c>
      <c r="Y3224" s="115">
        <f t="shared" si="814"/>
        <v>0</v>
      </c>
      <c r="Z3224" s="115">
        <f t="shared" si="815"/>
        <v>347.26621230494294</v>
      </c>
      <c r="AA3224" s="12">
        <f t="shared" si="816"/>
        <v>120266.24895217636</v>
      </c>
    </row>
    <row r="3225" spans="1:27" x14ac:dyDescent="0.2">
      <c r="A3225" s="72">
        <v>2004</v>
      </c>
      <c r="B3225" s="72">
        <v>5</v>
      </c>
      <c r="C3225" s="72">
        <v>14</v>
      </c>
      <c r="D3225" s="72">
        <v>7</v>
      </c>
      <c r="E3225" s="11">
        <v>3.9882857469840237E-2</v>
      </c>
      <c r="F3225" s="11">
        <v>7.3519276041137727E-2</v>
      </c>
      <c r="G3225" s="11">
        <v>0</v>
      </c>
      <c r="H3225" s="11">
        <v>7.6542984616646903E-3</v>
      </c>
      <c r="I3225" s="11">
        <v>4.0154909579649824E-4</v>
      </c>
      <c r="J3225" s="11">
        <v>6.2531546943553418E-3</v>
      </c>
      <c r="K3225" s="126">
        <f t="shared" si="802"/>
        <v>0.1277111357627945</v>
      </c>
      <c r="L3225" s="74">
        <f t="shared" si="803"/>
        <v>127711.1357627945</v>
      </c>
      <c r="M3225" s="75">
        <f t="shared" si="804"/>
        <v>40054.11706952392</v>
      </c>
      <c r="N3225" s="75">
        <f t="shared" si="805"/>
        <v>84632.441042209583</v>
      </c>
      <c r="O3225" s="75">
        <f t="shared" si="806"/>
        <v>0</v>
      </c>
      <c r="P3225" s="75">
        <f t="shared" si="807"/>
        <v>7951.5924261692617</v>
      </c>
      <c r="Q3225" s="75">
        <f t="shared" si="808"/>
        <v>370.03831136111194</v>
      </c>
      <c r="R3225" s="75">
        <f t="shared" si="809"/>
        <v>8680.9489407101046</v>
      </c>
      <c r="S3225" s="76">
        <f t="shared" si="801"/>
        <v>141689.13778997396</v>
      </c>
      <c r="T3225" s="76"/>
      <c r="U3225" s="115">
        <f t="shared" si="810"/>
        <v>38701.061357667932</v>
      </c>
      <c r="V3225" s="115">
        <f t="shared" si="811"/>
        <v>7904.7433025694045</v>
      </c>
      <c r="W3225" s="115">
        <f t="shared" si="812"/>
        <v>80984.037900654046</v>
      </c>
      <c r="X3225" s="115">
        <f t="shared" si="813"/>
        <v>8749.9732896477635</v>
      </c>
      <c r="Y3225" s="115">
        <f t="shared" si="814"/>
        <v>0</v>
      </c>
      <c r="Z3225" s="115">
        <f t="shared" si="815"/>
        <v>347.26621230494294</v>
      </c>
      <c r="AA3225" s="12">
        <f t="shared" si="816"/>
        <v>136687.08206284407</v>
      </c>
    </row>
    <row r="3226" spans="1:27" x14ac:dyDescent="0.2">
      <c r="A3226" s="72">
        <v>2004</v>
      </c>
      <c r="B3226" s="72">
        <v>5</v>
      </c>
      <c r="C3226" s="72">
        <v>14</v>
      </c>
      <c r="D3226" s="72">
        <v>8</v>
      </c>
      <c r="E3226" s="11">
        <v>4.1748270756555475E-2</v>
      </c>
      <c r="F3226" s="11">
        <v>8.0365116930360053E-2</v>
      </c>
      <c r="G3226" s="11">
        <v>0</v>
      </c>
      <c r="H3226" s="11">
        <v>1.5901906160761647E-2</v>
      </c>
      <c r="I3226" s="11">
        <v>4.0154909579649824E-4</v>
      </c>
      <c r="J3226" s="11">
        <v>7.1831628765786507E-3</v>
      </c>
      <c r="K3226" s="126">
        <f t="shared" si="802"/>
        <v>0.14560000582005236</v>
      </c>
      <c r="L3226" s="74">
        <f t="shared" si="803"/>
        <v>145600.00582005238</v>
      </c>
      <c r="M3226" s="75">
        <f t="shared" si="804"/>
        <v>41927.540562954389</v>
      </c>
      <c r="N3226" s="75">
        <f t="shared" si="805"/>
        <v>92513.098424054086</v>
      </c>
      <c r="O3226" s="75">
        <f t="shared" si="806"/>
        <v>0</v>
      </c>
      <c r="P3226" s="75">
        <f t="shared" si="807"/>
        <v>16519.53829901568</v>
      </c>
      <c r="Q3226" s="75">
        <f t="shared" si="808"/>
        <v>370.03831136111194</v>
      </c>
      <c r="R3226" s="75">
        <f t="shared" si="809"/>
        <v>9972.033831287159</v>
      </c>
      <c r="S3226" s="76">
        <f t="shared" si="801"/>
        <v>161302.2494286724</v>
      </c>
      <c r="T3226" s="76"/>
      <c r="U3226" s="115">
        <f t="shared" si="810"/>
        <v>40511.199312832476</v>
      </c>
      <c r="V3226" s="115">
        <f t="shared" si="811"/>
        <v>16422.208625900628</v>
      </c>
      <c r="W3226" s="115">
        <f t="shared" si="812"/>
        <v>88524.969583991231</v>
      </c>
      <c r="X3226" s="115">
        <f t="shared" si="813"/>
        <v>10051.323912070953</v>
      </c>
      <c r="Y3226" s="115">
        <f t="shared" si="814"/>
        <v>0</v>
      </c>
      <c r="Z3226" s="115">
        <f t="shared" si="815"/>
        <v>347.26621230494294</v>
      </c>
      <c r="AA3226" s="12">
        <f t="shared" si="816"/>
        <v>155856.96764710022</v>
      </c>
    </row>
    <row r="3227" spans="1:27" x14ac:dyDescent="0.2">
      <c r="A3227" s="72">
        <v>2004</v>
      </c>
      <c r="B3227" s="72">
        <v>5</v>
      </c>
      <c r="C3227" s="72">
        <v>14</v>
      </c>
      <c r="D3227" s="72">
        <v>9</v>
      </c>
      <c r="E3227" s="11">
        <v>4.105203564239028E-2</v>
      </c>
      <c r="F3227" s="11">
        <v>8.3605174912882343E-2</v>
      </c>
      <c r="G3227" s="11">
        <v>0</v>
      </c>
      <c r="H3227" s="11">
        <v>2.0867908271912098E-2</v>
      </c>
      <c r="I3227" s="11">
        <v>4.0154909579649824E-4</v>
      </c>
      <c r="J3227" s="11">
        <v>8.0823006549437925E-3</v>
      </c>
      <c r="K3227" s="126">
        <f t="shared" si="802"/>
        <v>0.15400896857792501</v>
      </c>
      <c r="L3227" s="74">
        <f t="shared" si="803"/>
        <v>154008.968577925</v>
      </c>
      <c r="M3227" s="75">
        <f t="shared" si="804"/>
        <v>41228.315769651286</v>
      </c>
      <c r="N3227" s="75">
        <f t="shared" si="805"/>
        <v>96242.923184919826</v>
      </c>
      <c r="O3227" s="75">
        <f t="shared" si="806"/>
        <v>0</v>
      </c>
      <c r="P3227" s="75">
        <f t="shared" si="807"/>
        <v>21678.420588899178</v>
      </c>
      <c r="Q3227" s="75">
        <f t="shared" si="808"/>
        <v>370.03831136111194</v>
      </c>
      <c r="R3227" s="75">
        <f t="shared" si="809"/>
        <v>11220.262849465316</v>
      </c>
      <c r="S3227" s="76">
        <f t="shared" si="801"/>
        <v>170739.96070429668</v>
      </c>
      <c r="T3227" s="76"/>
      <c r="U3227" s="115">
        <f t="shared" si="810"/>
        <v>39835.594815510623</v>
      </c>
      <c r="V3227" s="115">
        <f t="shared" si="811"/>
        <v>21550.695857652066</v>
      </c>
      <c r="W3227" s="115">
        <f t="shared" si="812"/>
        <v>92094.006067839087</v>
      </c>
      <c r="X3227" s="115">
        <f t="shared" si="813"/>
        <v>11309.477904568543</v>
      </c>
      <c r="Y3227" s="115">
        <f t="shared" si="814"/>
        <v>0</v>
      </c>
      <c r="Z3227" s="115">
        <f t="shared" si="815"/>
        <v>347.26621230494294</v>
      </c>
      <c r="AA3227" s="12">
        <f t="shared" si="816"/>
        <v>165137.04085787525</v>
      </c>
    </row>
    <row r="3228" spans="1:27" x14ac:dyDescent="0.2">
      <c r="A3228" s="72">
        <v>2004</v>
      </c>
      <c r="B3228" s="72">
        <v>5</v>
      </c>
      <c r="C3228" s="72">
        <v>14</v>
      </c>
      <c r="D3228" s="72">
        <v>10</v>
      </c>
      <c r="E3228" s="11">
        <v>3.9368060038569762E-2</v>
      </c>
      <c r="F3228" s="11">
        <v>8.6330739751954488E-2</v>
      </c>
      <c r="G3228" s="11">
        <v>0</v>
      </c>
      <c r="H3228" s="11">
        <v>2.210503937907413E-2</v>
      </c>
      <c r="I3228" s="11">
        <v>4.0154909579649824E-4</v>
      </c>
      <c r="J3228" s="11">
        <v>8.4611293182467774E-3</v>
      </c>
      <c r="K3228" s="126">
        <f t="shared" si="802"/>
        <v>0.15666651758364167</v>
      </c>
      <c r="L3228" s="74">
        <f t="shared" si="803"/>
        <v>156666.51758364166</v>
      </c>
      <c r="M3228" s="75">
        <f t="shared" si="804"/>
        <v>39537.109064398144</v>
      </c>
      <c r="N3228" s="75">
        <f t="shared" si="805"/>
        <v>99380.484080111724</v>
      </c>
      <c r="O3228" s="75">
        <f t="shared" si="806"/>
        <v>0</v>
      </c>
      <c r="P3228" s="75">
        <f t="shared" si="807"/>
        <v>22963.602031869534</v>
      </c>
      <c r="Q3228" s="75">
        <f t="shared" si="808"/>
        <v>370.03831136111194</v>
      </c>
      <c r="R3228" s="75">
        <f t="shared" si="809"/>
        <v>11746.172161508925</v>
      </c>
      <c r="S3228" s="76">
        <f t="shared" si="801"/>
        <v>173997.40564924944</v>
      </c>
      <c r="T3228" s="76"/>
      <c r="U3228" s="115">
        <f t="shared" si="810"/>
        <v>38201.51823968962</v>
      </c>
      <c r="V3228" s="115">
        <f t="shared" si="811"/>
        <v>22828.305279693406</v>
      </c>
      <c r="W3228" s="115">
        <f t="shared" si="812"/>
        <v>95096.310471715435</v>
      </c>
      <c r="X3228" s="115">
        <f t="shared" si="813"/>
        <v>11839.568850222944</v>
      </c>
      <c r="Y3228" s="115">
        <f t="shared" si="814"/>
        <v>0</v>
      </c>
      <c r="Z3228" s="115">
        <f t="shared" si="815"/>
        <v>347.26621230494294</v>
      </c>
      <c r="AA3228" s="12">
        <f t="shared" si="816"/>
        <v>168312.96905362635</v>
      </c>
    </row>
    <row r="3229" spans="1:27" x14ac:dyDescent="0.2">
      <c r="A3229" s="72">
        <v>2004</v>
      </c>
      <c r="B3229" s="72">
        <v>5</v>
      </c>
      <c r="C3229" s="72">
        <v>14</v>
      </c>
      <c r="D3229" s="72">
        <v>11</v>
      </c>
      <c r="E3229" s="11">
        <v>3.9320778472682269E-2</v>
      </c>
      <c r="F3229" s="11">
        <v>8.5284967968864492E-2</v>
      </c>
      <c r="G3229" s="11">
        <v>0</v>
      </c>
      <c r="H3229" s="11">
        <v>2.4126441832325877E-2</v>
      </c>
      <c r="I3229" s="11">
        <v>4.0154909579649824E-4</v>
      </c>
      <c r="J3229" s="11">
        <v>8.5607668376046168E-3</v>
      </c>
      <c r="K3229" s="126">
        <f t="shared" si="802"/>
        <v>0.15769450420727377</v>
      </c>
      <c r="L3229" s="74">
        <f t="shared" si="803"/>
        <v>157694.50420727377</v>
      </c>
      <c r="M3229" s="75">
        <f t="shared" si="804"/>
        <v>39489.624468372895</v>
      </c>
      <c r="N3229" s="75">
        <f t="shared" si="805"/>
        <v>98176.633558971575</v>
      </c>
      <c r="O3229" s="75">
        <f t="shared" si="806"/>
        <v>0</v>
      </c>
      <c r="P3229" s="75">
        <f t="shared" si="807"/>
        <v>25063.5160237288</v>
      </c>
      <c r="Q3229" s="75">
        <f t="shared" si="808"/>
        <v>370.03831136111194</v>
      </c>
      <c r="R3229" s="75">
        <f t="shared" si="809"/>
        <v>11884.494058279717</v>
      </c>
      <c r="S3229" s="76">
        <f t="shared" si="801"/>
        <v>174984.3064207141</v>
      </c>
      <c r="T3229" s="76"/>
      <c r="U3229" s="115">
        <f t="shared" si="810"/>
        <v>38155.637706082365</v>
      </c>
      <c r="V3229" s="115">
        <f t="shared" si="811"/>
        <v>24915.847016426782</v>
      </c>
      <c r="W3229" s="115">
        <f t="shared" si="812"/>
        <v>93944.356504298703</v>
      </c>
      <c r="X3229" s="115">
        <f t="shared" si="813"/>
        <v>11978.990578237261</v>
      </c>
      <c r="Y3229" s="115">
        <f t="shared" si="814"/>
        <v>0</v>
      </c>
      <c r="Z3229" s="115">
        <f t="shared" si="815"/>
        <v>347.26621230494294</v>
      </c>
      <c r="AA3229" s="12">
        <f t="shared" si="816"/>
        <v>169342.09801735004</v>
      </c>
    </row>
    <row r="3230" spans="1:27" x14ac:dyDescent="0.2">
      <c r="A3230" s="72">
        <v>2004</v>
      </c>
      <c r="B3230" s="72">
        <v>5</v>
      </c>
      <c r="C3230" s="72">
        <v>14</v>
      </c>
      <c r="D3230" s="72">
        <v>12</v>
      </c>
      <c r="E3230" s="11">
        <v>4.0882402816263909E-2</v>
      </c>
      <c r="F3230" s="11">
        <v>8.4978060391579152E-2</v>
      </c>
      <c r="G3230" s="11">
        <v>0</v>
      </c>
      <c r="H3230" s="11">
        <v>2.3187556569782622E-2</v>
      </c>
      <c r="I3230" s="11">
        <v>4.0154909579649824E-4</v>
      </c>
      <c r="J3230" s="11">
        <v>8.6746378691284227E-3</v>
      </c>
      <c r="K3230" s="126">
        <f t="shared" si="802"/>
        <v>0.15812420674255059</v>
      </c>
      <c r="L3230" s="74">
        <f t="shared" si="803"/>
        <v>158124.2067425506</v>
      </c>
      <c r="M3230" s="75">
        <f t="shared" si="804"/>
        <v>41057.954529069721</v>
      </c>
      <c r="N3230" s="75">
        <f t="shared" si="805"/>
        <v>97823.333868894726</v>
      </c>
      <c r="O3230" s="75">
        <f t="shared" si="806"/>
        <v>0</v>
      </c>
      <c r="P3230" s="75">
        <f t="shared" si="807"/>
        <v>24088.16433342416</v>
      </c>
      <c r="Q3230" s="75">
        <f t="shared" si="808"/>
        <v>370.03831136111194</v>
      </c>
      <c r="R3230" s="75">
        <f t="shared" si="809"/>
        <v>12042.575644103345</v>
      </c>
      <c r="S3230" s="76">
        <f t="shared" si="801"/>
        <v>175382.06668685304</v>
      </c>
      <c r="T3230" s="76"/>
      <c r="U3230" s="115">
        <f t="shared" si="810"/>
        <v>39670.988495184763</v>
      </c>
      <c r="V3230" s="115">
        <f t="shared" si="811"/>
        <v>23946.241894789571</v>
      </c>
      <c r="W3230" s="115">
        <f t="shared" si="812"/>
        <v>93606.287140599234</v>
      </c>
      <c r="X3230" s="115">
        <f t="shared" si="813"/>
        <v>12138.329109426542</v>
      </c>
      <c r="Y3230" s="115">
        <f t="shared" si="814"/>
        <v>0</v>
      </c>
      <c r="Z3230" s="115">
        <f t="shared" si="815"/>
        <v>347.26621230494294</v>
      </c>
      <c r="AA3230" s="12">
        <f t="shared" si="816"/>
        <v>169709.11285230503</v>
      </c>
    </row>
    <row r="3231" spans="1:27" x14ac:dyDescent="0.2">
      <c r="A3231" s="72">
        <v>2004</v>
      </c>
      <c r="B3231" s="72">
        <v>5</v>
      </c>
      <c r="C3231" s="72">
        <v>14</v>
      </c>
      <c r="D3231" s="72">
        <v>13</v>
      </c>
      <c r="E3231" s="11">
        <v>3.6320380526796488E-2</v>
      </c>
      <c r="F3231" s="11">
        <v>8.5703843614258826E-2</v>
      </c>
      <c r="G3231" s="11">
        <v>0</v>
      </c>
      <c r="H3231" s="11">
        <v>2.4062928269480435E-2</v>
      </c>
      <c r="I3231" s="11">
        <v>4.0154909579649824E-4</v>
      </c>
      <c r="J3231" s="11">
        <v>8.6441120627151757E-3</v>
      </c>
      <c r="K3231" s="126">
        <f t="shared" si="802"/>
        <v>0.15513281356904746</v>
      </c>
      <c r="L3231" s="74">
        <f t="shared" si="803"/>
        <v>155132.81356904746</v>
      </c>
      <c r="M3231" s="75">
        <f t="shared" si="804"/>
        <v>36476.342617378432</v>
      </c>
      <c r="N3231" s="75">
        <f t="shared" si="805"/>
        <v>98658.826396983437</v>
      </c>
      <c r="O3231" s="75">
        <f t="shared" si="806"/>
        <v>0</v>
      </c>
      <c r="P3231" s="75">
        <f t="shared" si="807"/>
        <v>24997.535585703004</v>
      </c>
      <c r="Q3231" s="75">
        <f t="shared" si="808"/>
        <v>370.03831136111194</v>
      </c>
      <c r="R3231" s="75">
        <f t="shared" si="809"/>
        <v>12000.198159489601</v>
      </c>
      <c r="S3231" s="76">
        <f t="shared" si="801"/>
        <v>172502.94107091558</v>
      </c>
      <c r="T3231" s="76"/>
      <c r="U3231" s="115">
        <f t="shared" si="810"/>
        <v>35244.146595171958</v>
      </c>
      <c r="V3231" s="115">
        <f t="shared" si="811"/>
        <v>24850.255321376048</v>
      </c>
      <c r="W3231" s="115">
        <f t="shared" si="812"/>
        <v>94405.762586742916</v>
      </c>
      <c r="X3231" s="115">
        <f t="shared" si="813"/>
        <v>12095.614671064417</v>
      </c>
      <c r="Y3231" s="115">
        <f t="shared" si="814"/>
        <v>0</v>
      </c>
      <c r="Z3231" s="115">
        <f t="shared" si="815"/>
        <v>347.26621230494294</v>
      </c>
      <c r="AA3231" s="12">
        <f t="shared" si="816"/>
        <v>166943.04538666029</v>
      </c>
    </row>
    <row r="3232" spans="1:27" x14ac:dyDescent="0.2">
      <c r="A3232" s="72">
        <v>2004</v>
      </c>
      <c r="B3232" s="72">
        <v>5</v>
      </c>
      <c r="C3232" s="72">
        <v>14</v>
      </c>
      <c r="D3232" s="72">
        <v>14</v>
      </c>
      <c r="E3232" s="11">
        <v>3.5552045192188027E-2</v>
      </c>
      <c r="F3232" s="11">
        <v>8.4047527325080737E-2</v>
      </c>
      <c r="G3232" s="11">
        <v>0</v>
      </c>
      <c r="H3232" s="11">
        <v>2.2961398804390045E-2</v>
      </c>
      <c r="I3232" s="11">
        <v>4.0154909579649824E-4</v>
      </c>
      <c r="J3232" s="11">
        <v>8.7161392065180122E-3</v>
      </c>
      <c r="K3232" s="126">
        <f t="shared" si="802"/>
        <v>0.15167865962397334</v>
      </c>
      <c r="L3232" s="74">
        <f t="shared" si="803"/>
        <v>151678.65962397333</v>
      </c>
      <c r="M3232" s="75">
        <f t="shared" si="804"/>
        <v>35704.708000567662</v>
      </c>
      <c r="N3232" s="75">
        <f t="shared" si="805"/>
        <v>96752.141535006827</v>
      </c>
      <c r="O3232" s="75">
        <f t="shared" si="806"/>
        <v>0</v>
      </c>
      <c r="P3232" s="75">
        <f t="shared" si="807"/>
        <v>23853.222570515183</v>
      </c>
      <c r="Q3232" s="75">
        <f t="shared" si="808"/>
        <v>370.03831136111194</v>
      </c>
      <c r="R3232" s="75">
        <f t="shared" si="809"/>
        <v>12100.18992176953</v>
      </c>
      <c r="S3232" s="76">
        <f t="shared" si="801"/>
        <v>168780.3003392203</v>
      </c>
      <c r="T3232" s="76"/>
      <c r="U3232" s="115">
        <f t="shared" si="810"/>
        <v>34498.578328143143</v>
      </c>
      <c r="V3232" s="115">
        <f t="shared" si="811"/>
        <v>23712.684359730738</v>
      </c>
      <c r="W3232" s="115">
        <f t="shared" si="812"/>
        <v>92581.272624910111</v>
      </c>
      <c r="X3232" s="115">
        <f t="shared" si="813"/>
        <v>12196.401492310555</v>
      </c>
      <c r="Y3232" s="115">
        <f t="shared" si="814"/>
        <v>0</v>
      </c>
      <c r="Z3232" s="115">
        <f t="shared" si="815"/>
        <v>347.26621230494294</v>
      </c>
      <c r="AA3232" s="12">
        <f t="shared" si="816"/>
        <v>163336.20301739947</v>
      </c>
    </row>
    <row r="3233" spans="1:27" x14ac:dyDescent="0.2">
      <c r="A3233" s="72">
        <v>2004</v>
      </c>
      <c r="B3233" s="72">
        <v>5</v>
      </c>
      <c r="C3233" s="72">
        <v>14</v>
      </c>
      <c r="D3233" s="72">
        <v>15</v>
      </c>
      <c r="E3233" s="11">
        <v>3.6540230993990494E-2</v>
      </c>
      <c r="F3233" s="11">
        <v>8.1153184688844568E-2</v>
      </c>
      <c r="G3233" s="11">
        <v>0</v>
      </c>
      <c r="H3233" s="11">
        <v>2.3031608099199165E-2</v>
      </c>
      <c r="I3233" s="11">
        <v>4.0154909579649824E-4</v>
      </c>
      <c r="J3233" s="11">
        <v>8.5919783588147003E-3</v>
      </c>
      <c r="K3233" s="126">
        <f t="shared" si="802"/>
        <v>0.14971855123664543</v>
      </c>
      <c r="L3233" s="74">
        <f t="shared" si="803"/>
        <v>149718.55123664543</v>
      </c>
      <c r="M3233" s="75">
        <f t="shared" si="804"/>
        <v>36697.137136864345</v>
      </c>
      <c r="N3233" s="75">
        <f t="shared" si="805"/>
        <v>93420.290410954069</v>
      </c>
      <c r="O3233" s="75">
        <f t="shared" si="806"/>
        <v>0</v>
      </c>
      <c r="P3233" s="75">
        <f t="shared" si="807"/>
        <v>23926.158803619615</v>
      </c>
      <c r="Q3233" s="75">
        <f t="shared" si="808"/>
        <v>370.03831136111194</v>
      </c>
      <c r="R3233" s="75">
        <f t="shared" si="809"/>
        <v>11927.823487220792</v>
      </c>
      <c r="S3233" s="76">
        <f t="shared" si="801"/>
        <v>166341.44815001992</v>
      </c>
      <c r="T3233" s="76"/>
      <c r="U3233" s="115">
        <f t="shared" si="810"/>
        <v>35457.482523441933</v>
      </c>
      <c r="V3233" s="115">
        <f t="shared" si="811"/>
        <v>23785.19086776672</v>
      </c>
      <c r="W3233" s="115">
        <f t="shared" si="812"/>
        <v>89393.053611174575</v>
      </c>
      <c r="X3233" s="115">
        <f t="shared" si="813"/>
        <v>12022.664530068971</v>
      </c>
      <c r="Y3233" s="115">
        <f t="shared" si="814"/>
        <v>0</v>
      </c>
      <c r="Z3233" s="115">
        <f t="shared" si="815"/>
        <v>347.26621230494294</v>
      </c>
      <c r="AA3233" s="12">
        <f t="shared" si="816"/>
        <v>161005.65774475713</v>
      </c>
    </row>
    <row r="3234" spans="1:27" x14ac:dyDescent="0.2">
      <c r="A3234" s="72">
        <v>2004</v>
      </c>
      <c r="B3234" s="72">
        <v>5</v>
      </c>
      <c r="C3234" s="72">
        <v>14</v>
      </c>
      <c r="D3234" s="72">
        <v>16</v>
      </c>
      <c r="E3234" s="11">
        <v>4.1016671054443905E-2</v>
      </c>
      <c r="F3234" s="11">
        <v>7.7252656216648466E-2</v>
      </c>
      <c r="G3234" s="11">
        <v>0</v>
      </c>
      <c r="H3234" s="11">
        <v>2.0116791902886004E-2</v>
      </c>
      <c r="I3234" s="11">
        <v>4.0154909579649824E-4</v>
      </c>
      <c r="J3234" s="11">
        <v>8.213835887968363E-3</v>
      </c>
      <c r="K3234" s="126">
        <f t="shared" si="802"/>
        <v>0.14700150415774327</v>
      </c>
      <c r="L3234" s="74">
        <f t="shared" si="803"/>
        <v>147001.50415774327</v>
      </c>
      <c r="M3234" s="75">
        <f t="shared" si="804"/>
        <v>41192.799323850209</v>
      </c>
      <c r="N3234" s="75">
        <f t="shared" si="805"/>
        <v>88930.158519939752</v>
      </c>
      <c r="O3234" s="75">
        <f t="shared" si="806"/>
        <v>0</v>
      </c>
      <c r="P3234" s="75">
        <f t="shared" si="807"/>
        <v>20898.130760767664</v>
      </c>
      <c r="Q3234" s="75">
        <f t="shared" si="808"/>
        <v>370.03831136111194</v>
      </c>
      <c r="R3234" s="75">
        <f t="shared" si="809"/>
        <v>11402.866782616282</v>
      </c>
      <c r="S3234" s="76">
        <f t="shared" si="801"/>
        <v>162793.99369853499</v>
      </c>
      <c r="T3234" s="76"/>
      <c r="U3234" s="115">
        <f t="shared" si="810"/>
        <v>39801.278139754977</v>
      </c>
      <c r="V3234" s="115">
        <f t="shared" si="811"/>
        <v>20775.003334392663</v>
      </c>
      <c r="W3234" s="115">
        <f t="shared" si="812"/>
        <v>85096.485926691937</v>
      </c>
      <c r="X3234" s="115">
        <f t="shared" si="813"/>
        <v>11493.533766268481</v>
      </c>
      <c r="Y3234" s="115">
        <f t="shared" si="814"/>
        <v>0</v>
      </c>
      <c r="Z3234" s="115">
        <f t="shared" si="815"/>
        <v>347.26621230494294</v>
      </c>
      <c r="AA3234" s="12">
        <f t="shared" si="816"/>
        <v>157513.567379413</v>
      </c>
    </row>
    <row r="3235" spans="1:27" x14ac:dyDescent="0.2">
      <c r="A3235" s="72">
        <v>2004</v>
      </c>
      <c r="B3235" s="72">
        <v>5</v>
      </c>
      <c r="C3235" s="72">
        <v>14</v>
      </c>
      <c r="D3235" s="72">
        <v>17</v>
      </c>
      <c r="E3235" s="11">
        <v>4.4886424953640841E-2</v>
      </c>
      <c r="F3235" s="11">
        <v>7.4246576637911538E-2</v>
      </c>
      <c r="G3235" s="11">
        <v>0</v>
      </c>
      <c r="H3235" s="11">
        <v>2.094445176286891E-2</v>
      </c>
      <c r="I3235" s="11">
        <v>4.0154909579649824E-4</v>
      </c>
      <c r="J3235" s="11">
        <v>7.6000620514621942E-3</v>
      </c>
      <c r="K3235" s="126">
        <f t="shared" si="802"/>
        <v>0.14807906450167999</v>
      </c>
      <c r="L3235" s="74">
        <f t="shared" si="803"/>
        <v>148079.06450168</v>
      </c>
      <c r="M3235" s="75">
        <f t="shared" si="804"/>
        <v>45079.170199505061</v>
      </c>
      <c r="N3235" s="75">
        <f t="shared" si="805"/>
        <v>85469.680310479598</v>
      </c>
      <c r="O3235" s="75">
        <f t="shared" si="806"/>
        <v>0</v>
      </c>
      <c r="P3235" s="75">
        <f t="shared" si="807"/>
        <v>21757.937039167355</v>
      </c>
      <c r="Q3235" s="75">
        <f t="shared" si="808"/>
        <v>370.03831136111194</v>
      </c>
      <c r="R3235" s="75">
        <f t="shared" si="809"/>
        <v>10550.794573261945</v>
      </c>
      <c r="S3235" s="76">
        <f t="shared" si="801"/>
        <v>163227.62043377507</v>
      </c>
      <c r="T3235" s="76"/>
      <c r="U3235" s="115">
        <f t="shared" si="810"/>
        <v>43556.364725643354</v>
      </c>
      <c r="V3235" s="115">
        <f t="shared" si="811"/>
        <v>21629.743813585126</v>
      </c>
      <c r="W3235" s="115">
        <f t="shared" si="812"/>
        <v>81785.184787102451</v>
      </c>
      <c r="X3235" s="115">
        <f t="shared" si="813"/>
        <v>10634.686522306725</v>
      </c>
      <c r="Y3235" s="115">
        <f t="shared" si="814"/>
        <v>0</v>
      </c>
      <c r="Z3235" s="115">
        <f t="shared" si="815"/>
        <v>347.26621230494294</v>
      </c>
      <c r="AA3235" s="12">
        <f t="shared" si="816"/>
        <v>157953.24606094259</v>
      </c>
    </row>
    <row r="3236" spans="1:27" x14ac:dyDescent="0.2">
      <c r="A3236" s="72">
        <v>2004</v>
      </c>
      <c r="B3236" s="72">
        <v>5</v>
      </c>
      <c r="C3236" s="72">
        <v>14</v>
      </c>
      <c r="D3236" s="72">
        <v>18</v>
      </c>
      <c r="E3236" s="11">
        <v>5.0259892145180653E-2</v>
      </c>
      <c r="F3236" s="11">
        <v>7.240570886053975E-2</v>
      </c>
      <c r="G3236" s="11">
        <v>0</v>
      </c>
      <c r="H3236" s="11">
        <v>2.012647480104994E-2</v>
      </c>
      <c r="I3236" s="11">
        <v>4.0154909579649824E-4</v>
      </c>
      <c r="J3236" s="11">
        <v>7.4801884736334914E-3</v>
      </c>
      <c r="K3236" s="126">
        <f t="shared" si="802"/>
        <v>0.15067381337620034</v>
      </c>
      <c r="L3236" s="74">
        <f t="shared" si="803"/>
        <v>150673.81337620033</v>
      </c>
      <c r="M3236" s="75">
        <f t="shared" si="804"/>
        <v>50475.711410774595</v>
      </c>
      <c r="N3236" s="75">
        <f t="shared" si="805"/>
        <v>83350.547179357018</v>
      </c>
      <c r="O3236" s="75">
        <f t="shared" si="806"/>
        <v>0</v>
      </c>
      <c r="P3236" s="75">
        <f t="shared" si="807"/>
        <v>20908.189743976814</v>
      </c>
      <c r="Q3236" s="75">
        <f t="shared" si="808"/>
        <v>370.03831136111194</v>
      </c>
      <c r="R3236" s="75">
        <f t="shared" si="809"/>
        <v>10384.379945872259</v>
      </c>
      <c r="S3236" s="76">
        <f t="shared" si="801"/>
        <v>165488.86659134179</v>
      </c>
      <c r="T3236" s="76"/>
      <c r="U3236" s="115">
        <f t="shared" si="810"/>
        <v>48770.607051195337</v>
      </c>
      <c r="V3236" s="115">
        <f t="shared" si="811"/>
        <v>20785.003052171392</v>
      </c>
      <c r="W3236" s="115">
        <f t="shared" si="812"/>
        <v>79757.404946488256</v>
      </c>
      <c r="X3236" s="115">
        <f t="shared" si="813"/>
        <v>10466.948691499103</v>
      </c>
      <c r="Y3236" s="115">
        <f t="shared" si="814"/>
        <v>0</v>
      </c>
      <c r="Z3236" s="115">
        <f t="shared" si="815"/>
        <v>347.26621230494294</v>
      </c>
      <c r="AA3236" s="12">
        <f t="shared" si="816"/>
        <v>160127.22995365903</v>
      </c>
    </row>
    <row r="3237" spans="1:27" x14ac:dyDescent="0.2">
      <c r="A3237" s="72">
        <v>2004</v>
      </c>
      <c r="B3237" s="72">
        <v>5</v>
      </c>
      <c r="C3237" s="72">
        <v>14</v>
      </c>
      <c r="D3237" s="72">
        <v>19</v>
      </c>
      <c r="E3237" s="11">
        <v>5.0912455760399981E-2</v>
      </c>
      <c r="F3237" s="11">
        <v>7.1178190568803174E-2</v>
      </c>
      <c r="G3237" s="11">
        <v>0</v>
      </c>
      <c r="H3237" s="11">
        <v>2.2991264317108902E-2</v>
      </c>
      <c r="I3237" s="11">
        <v>4.0154909579649824E-4</v>
      </c>
      <c r="J3237" s="11">
        <v>7.3752343957160559E-3</v>
      </c>
      <c r="K3237" s="126">
        <f t="shared" si="802"/>
        <v>0.15285869413782463</v>
      </c>
      <c r="L3237" s="74">
        <f t="shared" si="803"/>
        <v>152858.69413782464</v>
      </c>
      <c r="M3237" s="75">
        <f t="shared" si="804"/>
        <v>51131.077176857732</v>
      </c>
      <c r="N3237" s="75">
        <f t="shared" si="805"/>
        <v>81937.477368991924</v>
      </c>
      <c r="O3237" s="75">
        <f t="shared" si="806"/>
        <v>0</v>
      </c>
      <c r="P3237" s="75">
        <f t="shared" si="807"/>
        <v>23884.248063697647</v>
      </c>
      <c r="Q3237" s="75">
        <f t="shared" si="808"/>
        <v>370.03831136111194</v>
      </c>
      <c r="R3237" s="75">
        <f t="shared" si="809"/>
        <v>10238.677330783748</v>
      </c>
      <c r="S3237" s="76">
        <f t="shared" si="801"/>
        <v>167561.51825169215</v>
      </c>
      <c r="T3237" s="76"/>
      <c r="U3237" s="115">
        <f t="shared" si="810"/>
        <v>49403.834109499338</v>
      </c>
      <c r="V3237" s="115">
        <f t="shared" si="811"/>
        <v>23743.527057180352</v>
      </c>
      <c r="W3237" s="115">
        <f t="shared" si="812"/>
        <v>78405.250882755136</v>
      </c>
      <c r="X3237" s="115">
        <f t="shared" si="813"/>
        <v>10320.087559269934</v>
      </c>
      <c r="Y3237" s="115">
        <f t="shared" si="814"/>
        <v>0</v>
      </c>
      <c r="Z3237" s="115">
        <f t="shared" si="815"/>
        <v>347.26621230494294</v>
      </c>
      <c r="AA3237" s="12">
        <f t="shared" si="816"/>
        <v>162219.96582100971</v>
      </c>
    </row>
    <row r="3238" spans="1:27" x14ac:dyDescent="0.2">
      <c r="A3238" s="72">
        <v>2004</v>
      </c>
      <c r="B3238" s="72">
        <v>5</v>
      </c>
      <c r="C3238" s="72">
        <v>14</v>
      </c>
      <c r="D3238" s="72">
        <v>20</v>
      </c>
      <c r="E3238" s="11">
        <v>5.1396662858366901E-2</v>
      </c>
      <c r="F3238" s="11">
        <v>7.0298439691184281E-2</v>
      </c>
      <c r="G3238" s="11">
        <v>6.4669856616853178E-4</v>
      </c>
      <c r="H3238" s="11">
        <v>2.5610178085625747E-2</v>
      </c>
      <c r="I3238" s="11">
        <v>4.0792790885041305E-4</v>
      </c>
      <c r="J3238" s="11">
        <v>7.3182991870211827E-3</v>
      </c>
      <c r="K3238" s="126">
        <f t="shared" si="802"/>
        <v>0.15567820629721704</v>
      </c>
      <c r="L3238" s="74">
        <f t="shared" si="803"/>
        <v>155678.20629721705</v>
      </c>
      <c r="M3238" s="75">
        <f t="shared" si="804"/>
        <v>51617.363491787095</v>
      </c>
      <c r="N3238" s="75">
        <f t="shared" si="805"/>
        <v>80924.743453600109</v>
      </c>
      <c r="O3238" s="75">
        <f t="shared" si="806"/>
        <v>676.45561033525689</v>
      </c>
      <c r="P3238" s="75">
        <f t="shared" si="807"/>
        <v>26604.880789325638</v>
      </c>
      <c r="Q3238" s="75">
        <f t="shared" si="808"/>
        <v>375.91655946493802</v>
      </c>
      <c r="R3238" s="75">
        <f t="shared" si="809"/>
        <v>10159.636964158079</v>
      </c>
      <c r="S3238" s="76">
        <f t="shared" si="801"/>
        <v>170358.99686867109</v>
      </c>
      <c r="T3238" s="76"/>
      <c r="U3238" s="115">
        <f t="shared" si="810"/>
        <v>49873.693337173958</v>
      </c>
      <c r="V3238" s="115">
        <f t="shared" si="811"/>
        <v>26448.130382406322</v>
      </c>
      <c r="W3238" s="115">
        <f t="shared" si="812"/>
        <v>77436.174713175395</v>
      </c>
      <c r="X3238" s="115">
        <f t="shared" si="813"/>
        <v>10240.418723350942</v>
      </c>
      <c r="Y3238" s="115">
        <f t="shared" si="814"/>
        <v>298.18172638680085</v>
      </c>
      <c r="Z3238" s="115">
        <f t="shared" si="815"/>
        <v>352.78271395174761</v>
      </c>
      <c r="AA3238" s="12">
        <f t="shared" si="816"/>
        <v>164649.38159644516</v>
      </c>
    </row>
    <row r="3239" spans="1:27" x14ac:dyDescent="0.2">
      <c r="A3239" s="72">
        <v>2004</v>
      </c>
      <c r="B3239" s="72">
        <v>5</v>
      </c>
      <c r="C3239" s="72">
        <v>14</v>
      </c>
      <c r="D3239" s="72">
        <v>21</v>
      </c>
      <c r="E3239" s="11">
        <v>5.4606565581459043E-2</v>
      </c>
      <c r="F3239" s="11">
        <v>6.6999923161559463E-2</v>
      </c>
      <c r="G3239" s="11">
        <v>1.6881560585838597E-3</v>
      </c>
      <c r="H3239" s="11">
        <v>1.7771598218342555E-2</v>
      </c>
      <c r="I3239" s="11">
        <v>4.1820048868165545E-4</v>
      </c>
      <c r="J3239" s="11">
        <v>7.2557039141156838E-3</v>
      </c>
      <c r="K3239" s="126">
        <f t="shared" si="802"/>
        <v>0.14874014742274225</v>
      </c>
      <c r="L3239" s="74">
        <f t="shared" si="803"/>
        <v>148740.14742274224</v>
      </c>
      <c r="M3239" s="75">
        <f t="shared" si="804"/>
        <v>54841.04974721004</v>
      </c>
      <c r="N3239" s="75">
        <f t="shared" si="805"/>
        <v>77127.623558621533</v>
      </c>
      <c r="O3239" s="75">
        <f t="shared" si="806"/>
        <v>1765.8344964582884</v>
      </c>
      <c r="P3239" s="75">
        <f t="shared" si="807"/>
        <v>18461.849443373096</v>
      </c>
      <c r="Q3239" s="75">
        <f t="shared" si="808"/>
        <v>385.38301857010708</v>
      </c>
      <c r="R3239" s="75">
        <f t="shared" si="809"/>
        <v>10072.73900711362</v>
      </c>
      <c r="S3239" s="76">
        <f t="shared" si="801"/>
        <v>162654.47927134667</v>
      </c>
      <c r="T3239" s="76"/>
      <c r="U3239" s="115">
        <f t="shared" si="810"/>
        <v>52988.481246552714</v>
      </c>
      <c r="V3239" s="115">
        <f t="shared" si="811"/>
        <v>18353.07607822827</v>
      </c>
      <c r="W3239" s="115">
        <f t="shared" si="812"/>
        <v>73802.744107825056</v>
      </c>
      <c r="X3239" s="115">
        <f t="shared" si="813"/>
        <v>10152.829819389277</v>
      </c>
      <c r="Y3239" s="115">
        <f t="shared" si="814"/>
        <v>778.38008972435352</v>
      </c>
      <c r="Z3239" s="115">
        <f t="shared" si="815"/>
        <v>361.66660866335121</v>
      </c>
      <c r="AA3239" s="12">
        <f t="shared" si="816"/>
        <v>156437.17795038302</v>
      </c>
    </row>
    <row r="3240" spans="1:27" x14ac:dyDescent="0.2">
      <c r="A3240" s="72">
        <v>2004</v>
      </c>
      <c r="B3240" s="72">
        <v>5</v>
      </c>
      <c r="C3240" s="72">
        <v>14</v>
      </c>
      <c r="D3240" s="72">
        <v>22</v>
      </c>
      <c r="E3240" s="11">
        <v>4.9049946992648891E-2</v>
      </c>
      <c r="F3240" s="11">
        <v>6.3022491628000554E-2</v>
      </c>
      <c r="G3240" s="11">
        <v>1.6881560585838597E-3</v>
      </c>
      <c r="H3240" s="11">
        <v>1.9008574074545773E-2</v>
      </c>
      <c r="I3240" s="11">
        <v>4.1820048868165545E-4</v>
      </c>
      <c r="J3240" s="11">
        <v>6.9686245593521962E-3</v>
      </c>
      <c r="K3240" s="126">
        <f t="shared" si="802"/>
        <v>0.14015599380181293</v>
      </c>
      <c r="L3240" s="74">
        <f t="shared" si="803"/>
        <v>140155.99380181293</v>
      </c>
      <c r="M3240" s="75">
        <f t="shared" si="804"/>
        <v>49260.570674585906</v>
      </c>
      <c r="N3240" s="75">
        <f t="shared" si="805"/>
        <v>72548.963948657562</v>
      </c>
      <c r="O3240" s="75">
        <f t="shared" si="806"/>
        <v>1765.8344964582884</v>
      </c>
      <c r="P3240" s="75">
        <f t="shared" si="807"/>
        <v>19746.869605416869</v>
      </c>
      <c r="Q3240" s="75">
        <f t="shared" si="808"/>
        <v>385.38301857010708</v>
      </c>
      <c r="R3240" s="75">
        <f t="shared" si="809"/>
        <v>9674.2007744222956</v>
      </c>
      <c r="S3240" s="76">
        <f t="shared" si="801"/>
        <v>153381.82251811103</v>
      </c>
      <c r="T3240" s="76"/>
      <c r="U3240" s="115">
        <f t="shared" si="810"/>
        <v>47596.514607519384</v>
      </c>
      <c r="V3240" s="115">
        <f t="shared" si="811"/>
        <v>19630.525169576598</v>
      </c>
      <c r="W3240" s="115">
        <f t="shared" si="812"/>
        <v>69421.465028298277</v>
      </c>
      <c r="X3240" s="115">
        <f t="shared" si="813"/>
        <v>9751.1227117021244</v>
      </c>
      <c r="Y3240" s="115">
        <f t="shared" si="814"/>
        <v>778.38008972435352</v>
      </c>
      <c r="Z3240" s="115">
        <f t="shared" si="815"/>
        <v>361.66660866335121</v>
      </c>
      <c r="AA3240" s="12">
        <f t="shared" si="816"/>
        <v>147539.67421548412</v>
      </c>
    </row>
    <row r="3241" spans="1:27" x14ac:dyDescent="0.2">
      <c r="A3241" s="72">
        <v>2004</v>
      </c>
      <c r="B3241" s="72">
        <v>5</v>
      </c>
      <c r="C3241" s="72">
        <v>14</v>
      </c>
      <c r="D3241" s="72">
        <v>23</v>
      </c>
      <c r="E3241" s="11">
        <v>4.3942428052686888E-2</v>
      </c>
      <c r="F3241" s="11">
        <v>5.7977911183582406E-2</v>
      </c>
      <c r="G3241" s="11">
        <v>1.6881560585838597E-3</v>
      </c>
      <c r="H3241" s="11">
        <v>1.9021845105460237E-2</v>
      </c>
      <c r="I3241" s="11">
        <v>4.1820048868165545E-4</v>
      </c>
      <c r="J3241" s="11">
        <v>6.6491327101052527E-3</v>
      </c>
      <c r="K3241" s="126">
        <f t="shared" si="802"/>
        <v>0.12969767359910028</v>
      </c>
      <c r="L3241" s="74">
        <f t="shared" si="803"/>
        <v>129697.67359910028</v>
      </c>
      <c r="M3241" s="75">
        <f t="shared" si="804"/>
        <v>44131.119714088614</v>
      </c>
      <c r="N3241" s="75">
        <f t="shared" si="805"/>
        <v>66741.845325699265</v>
      </c>
      <c r="O3241" s="75">
        <f t="shared" si="806"/>
        <v>1765.8344964582884</v>
      </c>
      <c r="P3241" s="75">
        <f t="shared" si="807"/>
        <v>19760.656084927094</v>
      </c>
      <c r="Q3241" s="75">
        <f t="shared" si="808"/>
        <v>385.38301857010708</v>
      </c>
      <c r="R3241" s="75">
        <f t="shared" si="809"/>
        <v>9230.6658603109645</v>
      </c>
      <c r="S3241" s="76">
        <f t="shared" si="801"/>
        <v>142015.50450005432</v>
      </c>
      <c r="T3241" s="76"/>
      <c r="U3241" s="115">
        <f t="shared" si="810"/>
        <v>42640.3400397769</v>
      </c>
      <c r="V3241" s="115">
        <f t="shared" si="811"/>
        <v>19644.230422025881</v>
      </c>
      <c r="W3241" s="115">
        <f t="shared" si="812"/>
        <v>63864.684332102835</v>
      </c>
      <c r="X3241" s="115">
        <f t="shared" si="813"/>
        <v>9304.0611429719538</v>
      </c>
      <c r="Y3241" s="115">
        <f t="shared" si="814"/>
        <v>778.38008972435352</v>
      </c>
      <c r="Z3241" s="115">
        <f t="shared" si="815"/>
        <v>361.66660866335121</v>
      </c>
      <c r="AA3241" s="12">
        <f t="shared" si="816"/>
        <v>136593.36263526528</v>
      </c>
    </row>
    <row r="3242" spans="1:27" x14ac:dyDescent="0.2">
      <c r="A3242" s="72">
        <v>2004</v>
      </c>
      <c r="B3242" s="72">
        <v>5</v>
      </c>
      <c r="C3242" s="72">
        <v>14</v>
      </c>
      <c r="D3242" s="72">
        <v>24</v>
      </c>
      <c r="E3242" s="11">
        <v>3.3647048335023161E-2</v>
      </c>
      <c r="F3242" s="11">
        <v>5.5148877354433384E-2</v>
      </c>
      <c r="G3242" s="11">
        <v>1.6881560585838597E-3</v>
      </c>
      <c r="H3242" s="11">
        <v>1.8895018134913916E-2</v>
      </c>
      <c r="I3242" s="11">
        <v>4.1820048868165545E-4</v>
      </c>
      <c r="J3242" s="11">
        <v>5.8755265266659078E-3</v>
      </c>
      <c r="K3242" s="126">
        <f t="shared" si="802"/>
        <v>0.11567282689830188</v>
      </c>
      <c r="L3242" s="74">
        <f t="shared" si="803"/>
        <v>115672.82689830188</v>
      </c>
      <c r="M3242" s="75">
        <f t="shared" si="804"/>
        <v>33791.530962245924</v>
      </c>
      <c r="N3242" s="75">
        <f t="shared" si="805"/>
        <v>63485.175080226501</v>
      </c>
      <c r="O3242" s="75">
        <f t="shared" si="806"/>
        <v>1765.8344964582884</v>
      </c>
      <c r="P3242" s="75">
        <f t="shared" si="807"/>
        <v>19628.903138072343</v>
      </c>
      <c r="Q3242" s="75">
        <f t="shared" si="808"/>
        <v>385.38301857010708</v>
      </c>
      <c r="R3242" s="75">
        <f t="shared" si="809"/>
        <v>8156.7062180336507</v>
      </c>
      <c r="S3242" s="76">
        <f t="shared" si="801"/>
        <v>127213.53291360682</v>
      </c>
      <c r="T3242" s="76"/>
      <c r="U3242" s="115">
        <f t="shared" si="810"/>
        <v>32650.02973026361</v>
      </c>
      <c r="V3242" s="115">
        <f t="shared" si="811"/>
        <v>19513.253736045812</v>
      </c>
      <c r="W3242" s="115">
        <f t="shared" si="812"/>
        <v>60748.405239340267</v>
      </c>
      <c r="X3242" s="115">
        <f t="shared" si="813"/>
        <v>8221.5621848203264</v>
      </c>
      <c r="Y3242" s="115">
        <f t="shared" si="814"/>
        <v>778.38008972435352</v>
      </c>
      <c r="Z3242" s="115">
        <f t="shared" si="815"/>
        <v>361.66660866335121</v>
      </c>
      <c r="AA3242" s="12">
        <f t="shared" si="816"/>
        <v>122273.29758885772</v>
      </c>
    </row>
    <row r="3243" spans="1:27" x14ac:dyDescent="0.2">
      <c r="A3243" s="72">
        <v>2004</v>
      </c>
      <c r="B3243" s="72">
        <v>5</v>
      </c>
      <c r="C3243" s="72">
        <v>15</v>
      </c>
      <c r="D3243" s="72">
        <v>1</v>
      </c>
      <c r="E3243" s="11">
        <v>2.6606908249256534E-2</v>
      </c>
      <c r="F3243" s="11">
        <v>5.2569316255103034E-2</v>
      </c>
      <c r="G3243" s="11">
        <v>1.6881560585838597E-3</v>
      </c>
      <c r="H3243" s="11">
        <v>1.3992865475240776E-2</v>
      </c>
      <c r="I3243" s="11">
        <v>4.1820048868165545E-4</v>
      </c>
      <c r="J3243" s="11">
        <v>6.0185187717700555E-3</v>
      </c>
      <c r="K3243" s="126">
        <f t="shared" si="802"/>
        <v>0.10129396529863591</v>
      </c>
      <c r="L3243" s="74">
        <f t="shared" si="803"/>
        <v>101293.96529863591</v>
      </c>
      <c r="M3243" s="75">
        <f t="shared" si="804"/>
        <v>26721.160054284144</v>
      </c>
      <c r="N3243" s="75">
        <f t="shared" si="805"/>
        <v>60515.687832668526</v>
      </c>
      <c r="O3243" s="75">
        <f t="shared" si="806"/>
        <v>1765.8344964582884</v>
      </c>
      <c r="P3243" s="75">
        <f t="shared" si="807"/>
        <v>14536.350220805394</v>
      </c>
      <c r="Q3243" s="75">
        <f t="shared" si="808"/>
        <v>385.38301857010708</v>
      </c>
      <c r="R3243" s="75">
        <f t="shared" si="809"/>
        <v>8355.2153609127035</v>
      </c>
      <c r="S3243" s="76">
        <f t="shared" si="801"/>
        <v>112279.63098369917</v>
      </c>
      <c r="T3243" s="76"/>
      <c r="U3243" s="115">
        <f t="shared" si="810"/>
        <v>25818.500830112236</v>
      </c>
      <c r="V3243" s="115">
        <f t="shared" si="811"/>
        <v>14450.70507808605</v>
      </c>
      <c r="W3243" s="115">
        <f t="shared" si="812"/>
        <v>57906.929029504769</v>
      </c>
      <c r="X3243" s="115">
        <f t="shared" si="813"/>
        <v>8421.6497224623236</v>
      </c>
      <c r="Y3243" s="115">
        <f t="shared" si="814"/>
        <v>778.38008972435352</v>
      </c>
      <c r="Z3243" s="115">
        <f t="shared" si="815"/>
        <v>361.66660866335121</v>
      </c>
      <c r="AA3243" s="12">
        <f t="shared" si="816"/>
        <v>107737.83135855307</v>
      </c>
    </row>
    <row r="3244" spans="1:27" x14ac:dyDescent="0.2">
      <c r="A3244" s="72">
        <v>2004</v>
      </c>
      <c r="B3244" s="72">
        <v>5</v>
      </c>
      <c r="C3244" s="72">
        <v>15</v>
      </c>
      <c r="D3244" s="72">
        <v>2</v>
      </c>
      <c r="E3244" s="11">
        <v>2.4185030268888741E-2</v>
      </c>
      <c r="F3244" s="11">
        <v>5.1444085243839172E-2</v>
      </c>
      <c r="G3244" s="11">
        <v>1.6881560585838597E-3</v>
      </c>
      <c r="H3244" s="11">
        <v>1.2559136735592483E-2</v>
      </c>
      <c r="I3244" s="11">
        <v>4.1820048868165545E-4</v>
      </c>
      <c r="J3244" s="11">
        <v>5.5076743496589049E-3</v>
      </c>
      <c r="K3244" s="126">
        <f t="shared" si="802"/>
        <v>9.5802283145244818E-2</v>
      </c>
      <c r="L3244" s="74">
        <f t="shared" si="803"/>
        <v>95802.283145244815</v>
      </c>
      <c r="M3244" s="75">
        <f t="shared" si="804"/>
        <v>24288.88237139468</v>
      </c>
      <c r="N3244" s="75">
        <f t="shared" si="805"/>
        <v>59220.367035897245</v>
      </c>
      <c r="O3244" s="75">
        <f t="shared" si="806"/>
        <v>1765.8344964582884</v>
      </c>
      <c r="P3244" s="75">
        <f t="shared" si="807"/>
        <v>13046.935267303677</v>
      </c>
      <c r="Q3244" s="75">
        <f t="shared" si="808"/>
        <v>385.38301857010708</v>
      </c>
      <c r="R3244" s="75">
        <f t="shared" si="809"/>
        <v>7646.0350252660364</v>
      </c>
      <c r="S3244" s="76">
        <f t="shared" si="801"/>
        <v>106353.43721489004</v>
      </c>
      <c r="T3244" s="76"/>
      <c r="U3244" s="115">
        <f t="shared" si="810"/>
        <v>23468.387165616714</v>
      </c>
      <c r="V3244" s="115">
        <f t="shared" si="811"/>
        <v>12970.06544674728</v>
      </c>
      <c r="W3244" s="115">
        <f t="shared" si="812"/>
        <v>56667.447960455691</v>
      </c>
      <c r="X3244" s="115">
        <f t="shared" si="813"/>
        <v>7706.8305204564913</v>
      </c>
      <c r="Y3244" s="115">
        <f t="shared" si="814"/>
        <v>778.38008972435352</v>
      </c>
      <c r="Z3244" s="115">
        <f t="shared" si="815"/>
        <v>361.66660866335121</v>
      </c>
      <c r="AA3244" s="12">
        <f t="shared" si="816"/>
        <v>101952.77779166389</v>
      </c>
    </row>
    <row r="3245" spans="1:27" x14ac:dyDescent="0.2">
      <c r="A3245" s="72">
        <v>2004</v>
      </c>
      <c r="B3245" s="72">
        <v>5</v>
      </c>
      <c r="C3245" s="72">
        <v>15</v>
      </c>
      <c r="D3245" s="72">
        <v>3</v>
      </c>
      <c r="E3245" s="11">
        <v>2.2992851276661581E-2</v>
      </c>
      <c r="F3245" s="11">
        <v>5.0059741363251045E-2</v>
      </c>
      <c r="G3245" s="11">
        <v>1.6881560585838597E-3</v>
      </c>
      <c r="H3245" s="11">
        <v>1.2588258529721182E-2</v>
      </c>
      <c r="I3245" s="11">
        <v>4.1820048868165545E-4</v>
      </c>
      <c r="J3245" s="11">
        <v>5.3612492316321911E-3</v>
      </c>
      <c r="K3245" s="126">
        <f t="shared" si="802"/>
        <v>9.3108456948531509E-2</v>
      </c>
      <c r="L3245" s="74">
        <f t="shared" si="803"/>
        <v>93108.456948531515</v>
      </c>
      <c r="M3245" s="75">
        <f t="shared" si="804"/>
        <v>23091.58408456546</v>
      </c>
      <c r="N3245" s="75">
        <f t="shared" si="805"/>
        <v>57626.765899367267</v>
      </c>
      <c r="O3245" s="75">
        <f t="shared" si="806"/>
        <v>1765.8344964582884</v>
      </c>
      <c r="P3245" s="75">
        <f t="shared" si="807"/>
        <v>13077.188155767586</v>
      </c>
      <c r="Q3245" s="75">
        <f t="shared" si="808"/>
        <v>385.38301857010708</v>
      </c>
      <c r="R3245" s="75">
        <f t="shared" si="809"/>
        <v>7442.7601927443384</v>
      </c>
      <c r="S3245" s="76">
        <f t="shared" si="801"/>
        <v>103389.51584747304</v>
      </c>
      <c r="T3245" s="76"/>
      <c r="U3245" s="115">
        <f t="shared" si="810"/>
        <v>22311.534441049615</v>
      </c>
      <c r="V3245" s="115">
        <f t="shared" si="811"/>
        <v>13000.140091504149</v>
      </c>
      <c r="W3245" s="115">
        <f t="shared" si="812"/>
        <v>55142.545059747637</v>
      </c>
      <c r="X3245" s="115">
        <f t="shared" si="813"/>
        <v>7501.9394000075108</v>
      </c>
      <c r="Y3245" s="115">
        <f t="shared" si="814"/>
        <v>778.38008972435352</v>
      </c>
      <c r="Z3245" s="115">
        <f t="shared" si="815"/>
        <v>361.66660866335121</v>
      </c>
      <c r="AA3245" s="12">
        <f t="shared" si="816"/>
        <v>99096.205690696617</v>
      </c>
    </row>
    <row r="3246" spans="1:27" x14ac:dyDescent="0.2">
      <c r="A3246" s="72">
        <v>2004</v>
      </c>
      <c r="B3246" s="72">
        <v>5</v>
      </c>
      <c r="C3246" s="72">
        <v>15</v>
      </c>
      <c r="D3246" s="72">
        <v>4</v>
      </c>
      <c r="E3246" s="11">
        <v>2.3958165723040572E-2</v>
      </c>
      <c r="F3246" s="11">
        <v>4.931596523199263E-2</v>
      </c>
      <c r="G3246" s="11">
        <v>1.6881560585838597E-3</v>
      </c>
      <c r="H3246" s="11">
        <v>1.2092602011177265E-2</v>
      </c>
      <c r="I3246" s="11">
        <v>4.1820048868165545E-4</v>
      </c>
      <c r="J3246" s="11">
        <v>5.2866919237382374E-3</v>
      </c>
      <c r="K3246" s="126">
        <f t="shared" si="802"/>
        <v>9.2759781437214209E-2</v>
      </c>
      <c r="L3246" s="74">
        <f t="shared" si="803"/>
        <v>92759.781437214202</v>
      </c>
      <c r="M3246" s="75">
        <f t="shared" si="804"/>
        <v>24061.043654341909</v>
      </c>
      <c r="N3246" s="75">
        <f t="shared" si="805"/>
        <v>56770.560656784248</v>
      </c>
      <c r="O3246" s="75">
        <f t="shared" si="806"/>
        <v>1765.8344964582884</v>
      </c>
      <c r="P3246" s="75">
        <f t="shared" si="807"/>
        <v>12562.280272494629</v>
      </c>
      <c r="Q3246" s="75">
        <f t="shared" si="808"/>
        <v>385.38301857010708</v>
      </c>
      <c r="R3246" s="75">
        <f t="shared" si="809"/>
        <v>7339.2559273583456</v>
      </c>
      <c r="S3246" s="76">
        <f t="shared" si="801"/>
        <v>102884.35802600753</v>
      </c>
      <c r="T3246" s="76"/>
      <c r="U3246" s="115">
        <f t="shared" si="810"/>
        <v>23248.24499763417</v>
      </c>
      <c r="V3246" s="115">
        <f t="shared" si="811"/>
        <v>12488.265938051976</v>
      </c>
      <c r="W3246" s="115">
        <f t="shared" si="812"/>
        <v>54323.249799417143</v>
      </c>
      <c r="X3246" s="115">
        <f t="shared" si="813"/>
        <v>7397.6121468837337</v>
      </c>
      <c r="Y3246" s="115">
        <f t="shared" si="814"/>
        <v>778.38008972435352</v>
      </c>
      <c r="Z3246" s="115">
        <f t="shared" si="815"/>
        <v>361.66660866335121</v>
      </c>
      <c r="AA3246" s="12">
        <f t="shared" si="816"/>
        <v>98597.419580374728</v>
      </c>
    </row>
    <row r="3247" spans="1:27" x14ac:dyDescent="0.2">
      <c r="A3247" s="72">
        <v>2004</v>
      </c>
      <c r="B3247" s="72">
        <v>5</v>
      </c>
      <c r="C3247" s="72">
        <v>15</v>
      </c>
      <c r="D3247" s="72">
        <v>5</v>
      </c>
      <c r="E3247" s="11">
        <v>2.4543572399752418E-2</v>
      </c>
      <c r="F3247" s="11">
        <v>5.0456962602424139E-2</v>
      </c>
      <c r="G3247" s="11">
        <v>1.519661394941934E-3</v>
      </c>
      <c r="H3247" s="11">
        <v>1.2112316616976643E-2</v>
      </c>
      <c r="I3247" s="11">
        <v>4.1653851505718634E-4</v>
      </c>
      <c r="J3247" s="11">
        <v>5.3219537273127906E-3</v>
      </c>
      <c r="K3247" s="126">
        <f t="shared" si="802"/>
        <v>9.4371005256465107E-2</v>
      </c>
      <c r="L3247" s="74">
        <f t="shared" si="803"/>
        <v>94371.005256465112</v>
      </c>
      <c r="M3247" s="75">
        <f t="shared" si="804"/>
        <v>24648.964105629253</v>
      </c>
      <c r="N3247" s="75">
        <f t="shared" si="805"/>
        <v>58084.031053695217</v>
      </c>
      <c r="O3247" s="75">
        <f t="shared" si="806"/>
        <v>1589.5867567927744</v>
      </c>
      <c r="P3247" s="75">
        <f t="shared" si="807"/>
        <v>12582.760596190441</v>
      </c>
      <c r="Q3247" s="75">
        <f t="shared" si="808"/>
        <v>383.85146509392411</v>
      </c>
      <c r="R3247" s="75">
        <f t="shared" si="809"/>
        <v>7388.2081652846473</v>
      </c>
      <c r="S3247" s="76">
        <f t="shared" si="801"/>
        <v>104677.40214268626</v>
      </c>
      <c r="T3247" s="76"/>
      <c r="U3247" s="115">
        <f t="shared" si="810"/>
        <v>23816.305090413283</v>
      </c>
      <c r="V3247" s="115">
        <f t="shared" si="811"/>
        <v>12508.625595953472</v>
      </c>
      <c r="W3247" s="115">
        <f t="shared" si="812"/>
        <v>55580.098061087563</v>
      </c>
      <c r="X3247" s="115">
        <f t="shared" si="813"/>
        <v>7446.9536160306061</v>
      </c>
      <c r="Y3247" s="115">
        <f t="shared" si="814"/>
        <v>700.69006175756897</v>
      </c>
      <c r="Z3247" s="115">
        <f t="shared" si="815"/>
        <v>360.22930674544921</v>
      </c>
      <c r="AA3247" s="12">
        <f t="shared" si="816"/>
        <v>100412.90173198793</v>
      </c>
    </row>
    <row r="3248" spans="1:27" x14ac:dyDescent="0.2">
      <c r="A3248" s="72">
        <v>2004</v>
      </c>
      <c r="B3248" s="72">
        <v>5</v>
      </c>
      <c r="C3248" s="72">
        <v>15</v>
      </c>
      <c r="D3248" s="72">
        <v>6</v>
      </c>
      <c r="E3248" s="11">
        <v>2.7382193810269663E-2</v>
      </c>
      <c r="F3248" s="11">
        <v>5.1931221552773549E-2</v>
      </c>
      <c r="G3248" s="11">
        <v>0</v>
      </c>
      <c r="H3248" s="11">
        <v>1.2732568238699454E-2</v>
      </c>
      <c r="I3248" s="11">
        <v>4.0154909579649824E-4</v>
      </c>
      <c r="J3248" s="11">
        <v>5.4271404938019425E-3</v>
      </c>
      <c r="K3248" s="126">
        <f t="shared" si="802"/>
        <v>9.7874673191341091E-2</v>
      </c>
      <c r="L3248" s="74">
        <f t="shared" si="803"/>
        <v>97874.673191341091</v>
      </c>
      <c r="M3248" s="75">
        <f t="shared" si="804"/>
        <v>27499.774742226557</v>
      </c>
      <c r="N3248" s="75">
        <f t="shared" si="805"/>
        <v>59781.138811211502</v>
      </c>
      <c r="O3248" s="75">
        <f t="shared" si="806"/>
        <v>0</v>
      </c>
      <c r="P3248" s="75">
        <f t="shared" si="807"/>
        <v>13227.102872927018</v>
      </c>
      <c r="Q3248" s="75">
        <f t="shared" si="808"/>
        <v>370.03831136111194</v>
      </c>
      <c r="R3248" s="75">
        <f t="shared" si="809"/>
        <v>7534.2338105409499</v>
      </c>
      <c r="S3248" s="76">
        <f t="shared" si="801"/>
        <v>108412.28854826714</v>
      </c>
      <c r="T3248" s="76"/>
      <c r="U3248" s="115">
        <f t="shared" si="810"/>
        <v>26570.813376653634</v>
      </c>
      <c r="V3248" s="115">
        <f t="shared" si="811"/>
        <v>13149.171542427433</v>
      </c>
      <c r="W3248" s="115">
        <f t="shared" si="812"/>
        <v>57204.045536354715</v>
      </c>
      <c r="X3248" s="115">
        <f t="shared" si="813"/>
        <v>7594.1403469194656</v>
      </c>
      <c r="Y3248" s="115">
        <f t="shared" si="814"/>
        <v>0</v>
      </c>
      <c r="Z3248" s="115">
        <f t="shared" si="815"/>
        <v>347.26621230494294</v>
      </c>
      <c r="AA3248" s="12">
        <f t="shared" si="816"/>
        <v>104865.43701466017</v>
      </c>
    </row>
    <row r="3249" spans="1:27" x14ac:dyDescent="0.2">
      <c r="A3249" s="72">
        <v>2004</v>
      </c>
      <c r="B3249" s="72">
        <v>5</v>
      </c>
      <c r="C3249" s="72">
        <v>15</v>
      </c>
      <c r="D3249" s="72">
        <v>7</v>
      </c>
      <c r="E3249" s="11">
        <v>3.2691027125718669E-2</v>
      </c>
      <c r="F3249" s="11">
        <v>5.5613843332048281E-2</v>
      </c>
      <c r="G3249" s="11">
        <v>0</v>
      </c>
      <c r="H3249" s="11">
        <v>1.4390138120394847E-2</v>
      </c>
      <c r="I3249" s="11">
        <v>4.0154909579649824E-4</v>
      </c>
      <c r="J3249" s="11">
        <v>5.6799476879104095E-3</v>
      </c>
      <c r="K3249" s="126">
        <f t="shared" si="802"/>
        <v>0.1087765053618687</v>
      </c>
      <c r="L3249" s="74">
        <f t="shared" si="803"/>
        <v>108776.50536186869</v>
      </c>
      <c r="M3249" s="75">
        <f t="shared" si="804"/>
        <v>32831.404535312067</v>
      </c>
      <c r="N3249" s="75">
        <f t="shared" si="805"/>
        <v>64020.425259582284</v>
      </c>
      <c r="O3249" s="75">
        <f t="shared" si="806"/>
        <v>0</v>
      </c>
      <c r="P3249" s="75">
        <f t="shared" si="807"/>
        <v>14949.052988035131</v>
      </c>
      <c r="Q3249" s="75">
        <f t="shared" si="808"/>
        <v>370.03831136111194</v>
      </c>
      <c r="R3249" s="75">
        <f t="shared" si="809"/>
        <v>7885.1936781867707</v>
      </c>
      <c r="S3249" s="76">
        <f t="shared" si="801"/>
        <v>120056.11477247738</v>
      </c>
      <c r="T3249" s="76"/>
      <c r="U3249" s="115">
        <f t="shared" si="810"/>
        <v>31722.337036516579</v>
      </c>
      <c r="V3249" s="115">
        <f t="shared" si="811"/>
        <v>14860.976286715233</v>
      </c>
      <c r="W3249" s="115">
        <f t="shared" si="812"/>
        <v>61260.581424707081</v>
      </c>
      <c r="X3249" s="115">
        <f t="shared" si="813"/>
        <v>7947.8907823399559</v>
      </c>
      <c r="Y3249" s="115">
        <f t="shared" si="814"/>
        <v>0</v>
      </c>
      <c r="Z3249" s="115">
        <f t="shared" si="815"/>
        <v>347.26621230494294</v>
      </c>
      <c r="AA3249" s="12">
        <f t="shared" si="816"/>
        <v>116139.05174258379</v>
      </c>
    </row>
    <row r="3250" spans="1:27" x14ac:dyDescent="0.2">
      <c r="A3250" s="72">
        <v>2004</v>
      </c>
      <c r="B3250" s="72">
        <v>5</v>
      </c>
      <c r="C3250" s="72">
        <v>15</v>
      </c>
      <c r="D3250" s="72">
        <v>8</v>
      </c>
      <c r="E3250" s="11">
        <v>3.6250565768374675E-2</v>
      </c>
      <c r="F3250" s="11">
        <v>5.8540925230947886E-2</v>
      </c>
      <c r="G3250" s="11">
        <v>0</v>
      </c>
      <c r="H3250" s="11">
        <v>1.7522283673216486E-2</v>
      </c>
      <c r="I3250" s="11">
        <v>4.0154909579649824E-4</v>
      </c>
      <c r="J3250" s="11">
        <v>5.7988805488330417E-3</v>
      </c>
      <c r="K3250" s="126">
        <f t="shared" si="802"/>
        <v>0.11851420431716858</v>
      </c>
      <c r="L3250" s="74">
        <f t="shared" si="803"/>
        <v>118514.20431716858</v>
      </c>
      <c r="M3250" s="75">
        <f t="shared" si="804"/>
        <v>36406.228069815683</v>
      </c>
      <c r="N3250" s="75">
        <f t="shared" si="805"/>
        <v>67389.964509339377</v>
      </c>
      <c r="O3250" s="75">
        <f t="shared" si="806"/>
        <v>0</v>
      </c>
      <c r="P3250" s="75">
        <f t="shared" si="807"/>
        <v>18202.851488343378</v>
      </c>
      <c r="Q3250" s="75">
        <f t="shared" si="808"/>
        <v>370.03831136111194</v>
      </c>
      <c r="R3250" s="75">
        <f t="shared" si="809"/>
        <v>8050.3023542881201</v>
      </c>
      <c r="S3250" s="76">
        <f t="shared" si="801"/>
        <v>130419.38473314769</v>
      </c>
      <c r="T3250" s="76"/>
      <c r="U3250" s="115">
        <f t="shared" si="810"/>
        <v>35176.400565404751</v>
      </c>
      <c r="V3250" s="115">
        <f t="shared" si="811"/>
        <v>18095.604085113722</v>
      </c>
      <c r="W3250" s="115">
        <f t="shared" si="812"/>
        <v>64484.86387419916</v>
      </c>
      <c r="X3250" s="115">
        <f t="shared" si="813"/>
        <v>8114.3122779210298</v>
      </c>
      <c r="Y3250" s="115">
        <f t="shared" si="814"/>
        <v>0</v>
      </c>
      <c r="Z3250" s="115">
        <f t="shared" si="815"/>
        <v>347.26621230494294</v>
      </c>
      <c r="AA3250" s="12">
        <f t="shared" si="816"/>
        <v>126218.44701494359</v>
      </c>
    </row>
    <row r="3251" spans="1:27" x14ac:dyDescent="0.2">
      <c r="A3251" s="72">
        <v>2004</v>
      </c>
      <c r="B3251" s="72">
        <v>5</v>
      </c>
      <c r="C3251" s="72">
        <v>15</v>
      </c>
      <c r="D3251" s="72">
        <v>9</v>
      </c>
      <c r="E3251" s="11">
        <v>3.9171766007053202E-2</v>
      </c>
      <c r="F3251" s="11">
        <v>6.0243765695261346E-2</v>
      </c>
      <c r="G3251" s="11">
        <v>0</v>
      </c>
      <c r="H3251" s="11">
        <v>2.0504588829417084E-2</v>
      </c>
      <c r="I3251" s="11">
        <v>4.0154909579649824E-4</v>
      </c>
      <c r="J3251" s="11">
        <v>6.2571316218181777E-3</v>
      </c>
      <c r="K3251" s="126">
        <f t="shared" si="802"/>
        <v>0.12657880124934628</v>
      </c>
      <c r="L3251" s="74">
        <f t="shared" si="803"/>
        <v>126578.80124934629</v>
      </c>
      <c r="M3251" s="75">
        <f t="shared" si="804"/>
        <v>39339.972133465883</v>
      </c>
      <c r="N3251" s="75">
        <f t="shared" si="805"/>
        <v>69350.206135217988</v>
      </c>
      <c r="O3251" s="75">
        <f t="shared" si="806"/>
        <v>0</v>
      </c>
      <c r="P3251" s="75">
        <f t="shared" si="807"/>
        <v>21300.989771209963</v>
      </c>
      <c r="Q3251" s="75">
        <f t="shared" si="808"/>
        <v>370.03831136111194</v>
      </c>
      <c r="R3251" s="75">
        <f t="shared" si="809"/>
        <v>8686.4699146717667</v>
      </c>
      <c r="S3251" s="76">
        <f t="shared" si="801"/>
        <v>139047.67626592671</v>
      </c>
      <c r="T3251" s="76"/>
      <c r="U3251" s="115">
        <f t="shared" si="810"/>
        <v>38011.040730308276</v>
      </c>
      <c r="V3251" s="115">
        <f t="shared" si="811"/>
        <v>21175.488783595654</v>
      </c>
      <c r="W3251" s="115">
        <f t="shared" si="812"/>
        <v>66360.601832004482</v>
      </c>
      <c r="X3251" s="115">
        <f t="shared" si="813"/>
        <v>8755.5381622241748</v>
      </c>
      <c r="Y3251" s="115">
        <f t="shared" si="814"/>
        <v>0</v>
      </c>
      <c r="Z3251" s="115">
        <f t="shared" si="815"/>
        <v>347.26621230494294</v>
      </c>
      <c r="AA3251" s="12">
        <f t="shared" si="816"/>
        <v>134649.93572043753</v>
      </c>
    </row>
    <row r="3252" spans="1:27" x14ac:dyDescent="0.2">
      <c r="A3252" s="72">
        <v>2004</v>
      </c>
      <c r="B3252" s="72">
        <v>5</v>
      </c>
      <c r="C3252" s="72">
        <v>15</v>
      </c>
      <c r="D3252" s="72">
        <v>10</v>
      </c>
      <c r="E3252" s="11">
        <v>4.2873961964139236E-2</v>
      </c>
      <c r="F3252" s="11">
        <v>6.1857437126369846E-2</v>
      </c>
      <c r="G3252" s="11">
        <v>0</v>
      </c>
      <c r="H3252" s="11">
        <v>2.1112297894415624E-2</v>
      </c>
      <c r="I3252" s="11">
        <v>4.0154909579649824E-4</v>
      </c>
      <c r="J3252" s="11">
        <v>6.3932471349012181E-3</v>
      </c>
      <c r="K3252" s="126">
        <f t="shared" si="802"/>
        <v>0.13263849321562243</v>
      </c>
      <c r="L3252" s="74">
        <f t="shared" si="803"/>
        <v>132638.49321562244</v>
      </c>
      <c r="M3252" s="75">
        <f t="shared" si="804"/>
        <v>43058.065562242366</v>
      </c>
      <c r="N3252" s="75">
        <f t="shared" si="805"/>
        <v>71207.799947463514</v>
      </c>
      <c r="O3252" s="75">
        <f t="shared" si="806"/>
        <v>0</v>
      </c>
      <c r="P3252" s="75">
        <f t="shared" si="807"/>
        <v>21932.302336660392</v>
      </c>
      <c r="Q3252" s="75">
        <f t="shared" si="808"/>
        <v>370.03831136111194</v>
      </c>
      <c r="R3252" s="75">
        <f t="shared" si="809"/>
        <v>8875.4324266945478</v>
      </c>
      <c r="S3252" s="76">
        <f t="shared" si="801"/>
        <v>145443.63858442192</v>
      </c>
      <c r="T3252" s="76"/>
      <c r="U3252" s="115">
        <f t="shared" si="810"/>
        <v>41603.534397584888</v>
      </c>
      <c r="V3252" s="115">
        <f t="shared" si="811"/>
        <v>21803.08178712392</v>
      </c>
      <c r="W3252" s="115">
        <f t="shared" si="812"/>
        <v>68138.11700044779</v>
      </c>
      <c r="X3252" s="115">
        <f t="shared" si="813"/>
        <v>8946.0031614122508</v>
      </c>
      <c r="Y3252" s="115">
        <f t="shared" si="814"/>
        <v>0</v>
      </c>
      <c r="Z3252" s="115">
        <f t="shared" si="815"/>
        <v>347.26621230494294</v>
      </c>
      <c r="AA3252" s="12">
        <f t="shared" si="816"/>
        <v>140838.00255887379</v>
      </c>
    </row>
    <row r="3253" spans="1:27" x14ac:dyDescent="0.2">
      <c r="A3253" s="72">
        <v>2004</v>
      </c>
      <c r="B3253" s="72">
        <v>5</v>
      </c>
      <c r="C3253" s="72">
        <v>15</v>
      </c>
      <c r="D3253" s="72">
        <v>11</v>
      </c>
      <c r="E3253" s="11">
        <v>4.7021293035332846E-2</v>
      </c>
      <c r="F3253" s="11">
        <v>6.1585445583189395E-2</v>
      </c>
      <c r="G3253" s="11">
        <v>0</v>
      </c>
      <c r="H3253" s="11">
        <v>1.9771905697931927E-2</v>
      </c>
      <c r="I3253" s="11">
        <v>4.0154909579649824E-4</v>
      </c>
      <c r="J3253" s="11">
        <v>6.6983488677968325E-3</v>
      </c>
      <c r="K3253" s="126">
        <f t="shared" si="802"/>
        <v>0.13547854228004752</v>
      </c>
      <c r="L3253" s="74">
        <f t="shared" si="803"/>
        <v>135478.54228004752</v>
      </c>
      <c r="M3253" s="75">
        <f t="shared" si="804"/>
        <v>47223.205544433527</v>
      </c>
      <c r="N3253" s="75">
        <f t="shared" si="805"/>
        <v>70894.69419504398</v>
      </c>
      <c r="O3253" s="75">
        <f t="shared" si="806"/>
        <v>0</v>
      </c>
      <c r="P3253" s="75">
        <f t="shared" si="807"/>
        <v>20539.849130003211</v>
      </c>
      <c r="Q3253" s="75">
        <f t="shared" si="808"/>
        <v>370.03831136111194</v>
      </c>
      <c r="R3253" s="75">
        <f t="shared" si="809"/>
        <v>9298.9902458190027</v>
      </c>
      <c r="S3253" s="76">
        <f t="shared" si="801"/>
        <v>148326.77742666082</v>
      </c>
      <c r="T3253" s="76"/>
      <c r="U3253" s="115">
        <f t="shared" si="810"/>
        <v>45627.973077240742</v>
      </c>
      <c r="V3253" s="115">
        <f t="shared" si="811"/>
        <v>20418.832624246825</v>
      </c>
      <c r="W3253" s="115">
        <f t="shared" si="812"/>
        <v>67838.508861906565</v>
      </c>
      <c r="X3253" s="115">
        <f t="shared" si="813"/>
        <v>9372.9287923856409</v>
      </c>
      <c r="Y3253" s="115">
        <f t="shared" si="814"/>
        <v>0</v>
      </c>
      <c r="Z3253" s="115">
        <f t="shared" si="815"/>
        <v>347.26621230494294</v>
      </c>
      <c r="AA3253" s="12">
        <f t="shared" si="816"/>
        <v>143605.5095680847</v>
      </c>
    </row>
    <row r="3254" spans="1:27" x14ac:dyDescent="0.2">
      <c r="A3254" s="72">
        <v>2004</v>
      </c>
      <c r="B3254" s="72">
        <v>5</v>
      </c>
      <c r="C3254" s="72">
        <v>15</v>
      </c>
      <c r="D3254" s="72">
        <v>12</v>
      </c>
      <c r="E3254" s="11">
        <v>4.3741517303862464E-2</v>
      </c>
      <c r="F3254" s="11">
        <v>6.0128609473383096E-2</v>
      </c>
      <c r="G3254" s="11">
        <v>0</v>
      </c>
      <c r="H3254" s="11">
        <v>2.298647866849185E-2</v>
      </c>
      <c r="I3254" s="11">
        <v>4.0154909579649824E-4</v>
      </c>
      <c r="J3254" s="11">
        <v>6.828487832916866E-3</v>
      </c>
      <c r="K3254" s="126">
        <f t="shared" si="802"/>
        <v>0.13408664237445078</v>
      </c>
      <c r="L3254" s="74">
        <f t="shared" si="803"/>
        <v>134086.64237445078</v>
      </c>
      <c r="M3254" s="75">
        <f t="shared" si="804"/>
        <v>43929.346241362269</v>
      </c>
      <c r="N3254" s="75">
        <f t="shared" si="805"/>
        <v>69217.642912570067</v>
      </c>
      <c r="O3254" s="75">
        <f t="shared" si="806"/>
        <v>0</v>
      </c>
      <c r="P3254" s="75">
        <f t="shared" si="807"/>
        <v>23879.276539855426</v>
      </c>
      <c r="Q3254" s="75">
        <f t="shared" si="808"/>
        <v>370.03831136111194</v>
      </c>
      <c r="R3254" s="75">
        <f t="shared" si="809"/>
        <v>9479.6558085026936</v>
      </c>
      <c r="S3254" s="76">
        <f t="shared" si="801"/>
        <v>146875.95981365157</v>
      </c>
      <c r="T3254" s="76"/>
      <c r="U3254" s="115">
        <f t="shared" si="810"/>
        <v>42445.382614182483</v>
      </c>
      <c r="V3254" s="115">
        <f t="shared" si="811"/>
        <v>23738.584824519381</v>
      </c>
      <c r="W3254" s="115">
        <f t="shared" si="812"/>
        <v>66233.75325107087</v>
      </c>
      <c r="X3254" s="115">
        <f t="shared" si="813"/>
        <v>9555.0308711604721</v>
      </c>
      <c r="Y3254" s="115">
        <f t="shared" si="814"/>
        <v>0</v>
      </c>
      <c r="Z3254" s="115">
        <f t="shared" si="815"/>
        <v>347.26621230494294</v>
      </c>
      <c r="AA3254" s="12">
        <f t="shared" si="816"/>
        <v>142320.01777323816</v>
      </c>
    </row>
    <row r="3255" spans="1:27" x14ac:dyDescent="0.2">
      <c r="A3255" s="72">
        <v>2004</v>
      </c>
      <c r="B3255" s="72">
        <v>5</v>
      </c>
      <c r="C3255" s="72">
        <v>15</v>
      </c>
      <c r="D3255" s="72">
        <v>13</v>
      </c>
      <c r="E3255" s="11">
        <v>4.3493521364136277E-2</v>
      </c>
      <c r="F3255" s="11">
        <v>5.9508399810041628E-2</v>
      </c>
      <c r="G3255" s="11">
        <v>0</v>
      </c>
      <c r="H3255" s="11">
        <v>2.1125486190070555E-2</v>
      </c>
      <c r="I3255" s="11">
        <v>4.0154909579649824E-4</v>
      </c>
      <c r="J3255" s="11">
        <v>6.8751046340798745E-3</v>
      </c>
      <c r="K3255" s="126">
        <f t="shared" si="802"/>
        <v>0.13140406109412484</v>
      </c>
      <c r="L3255" s="74">
        <f t="shared" si="803"/>
        <v>131404.06109412483</v>
      </c>
      <c r="M3255" s="75">
        <f t="shared" si="804"/>
        <v>43680.285390843455</v>
      </c>
      <c r="N3255" s="75">
        <f t="shared" si="805"/>
        <v>68503.682430462155</v>
      </c>
      <c r="O3255" s="75">
        <f t="shared" si="806"/>
        <v>0</v>
      </c>
      <c r="P3255" s="75">
        <f t="shared" si="807"/>
        <v>21946.002867462666</v>
      </c>
      <c r="Q3255" s="75">
        <f t="shared" si="808"/>
        <v>370.03831136111194</v>
      </c>
      <c r="R3255" s="75">
        <f t="shared" si="809"/>
        <v>9544.371634426625</v>
      </c>
      <c r="S3255" s="76">
        <f t="shared" si="801"/>
        <v>144044.380634556</v>
      </c>
      <c r="T3255" s="76"/>
      <c r="U3255" s="115">
        <f t="shared" si="810"/>
        <v>42204.735211045598</v>
      </c>
      <c r="V3255" s="115">
        <f t="shared" si="811"/>
        <v>21816.70159725711</v>
      </c>
      <c r="W3255" s="115">
        <f t="shared" si="812"/>
        <v>65550.570750004175</v>
      </c>
      <c r="X3255" s="115">
        <f t="shared" si="813"/>
        <v>9620.2612684499145</v>
      </c>
      <c r="Y3255" s="115">
        <f t="shared" si="814"/>
        <v>0</v>
      </c>
      <c r="Z3255" s="115">
        <f t="shared" si="815"/>
        <v>347.26621230494294</v>
      </c>
      <c r="AA3255" s="12">
        <f t="shared" si="816"/>
        <v>139539.53503906174</v>
      </c>
    </row>
    <row r="3256" spans="1:27" x14ac:dyDescent="0.2">
      <c r="A3256" s="72">
        <v>2004</v>
      </c>
      <c r="B3256" s="72">
        <v>5</v>
      </c>
      <c r="C3256" s="72">
        <v>15</v>
      </c>
      <c r="D3256" s="72">
        <v>14</v>
      </c>
      <c r="E3256" s="11">
        <v>4.259138106470603E-2</v>
      </c>
      <c r="F3256" s="11">
        <v>5.8210862536260503E-2</v>
      </c>
      <c r="G3256" s="11">
        <v>0</v>
      </c>
      <c r="H3256" s="11">
        <v>1.9838488457745246E-2</v>
      </c>
      <c r="I3256" s="11">
        <v>4.0154909579649824E-4</v>
      </c>
      <c r="J3256" s="11">
        <v>6.9256061743595554E-3</v>
      </c>
      <c r="K3256" s="126">
        <f t="shared" si="802"/>
        <v>0.12796788732886782</v>
      </c>
      <c r="L3256" s="74">
        <f t="shared" si="803"/>
        <v>127967.88732886783</v>
      </c>
      <c r="M3256" s="75">
        <f t="shared" si="804"/>
        <v>42774.271241936505</v>
      </c>
      <c r="N3256" s="75">
        <f t="shared" si="805"/>
        <v>67010.009577074641</v>
      </c>
      <c r="O3256" s="75">
        <f t="shared" si="806"/>
        <v>0</v>
      </c>
      <c r="P3256" s="75">
        <f t="shared" si="807"/>
        <v>20609.017973013008</v>
      </c>
      <c r="Q3256" s="75">
        <f t="shared" si="808"/>
        <v>370.03831136111194</v>
      </c>
      <c r="R3256" s="75">
        <f t="shared" si="809"/>
        <v>9614.480453738397</v>
      </c>
      <c r="S3256" s="76">
        <f t="shared" si="801"/>
        <v>140377.81755712366</v>
      </c>
      <c r="T3256" s="76"/>
      <c r="U3256" s="115">
        <f t="shared" si="810"/>
        <v>41329.326845236377</v>
      </c>
      <c r="V3256" s="115">
        <f t="shared" si="811"/>
        <v>20487.593938864604</v>
      </c>
      <c r="W3256" s="115">
        <f t="shared" si="812"/>
        <v>64121.28834386888</v>
      </c>
      <c r="X3256" s="115">
        <f t="shared" si="813"/>
        <v>9690.9275401370942</v>
      </c>
      <c r="Y3256" s="115">
        <f t="shared" si="814"/>
        <v>0</v>
      </c>
      <c r="Z3256" s="115">
        <f t="shared" si="815"/>
        <v>347.26621230494294</v>
      </c>
      <c r="AA3256" s="12">
        <f t="shared" si="816"/>
        <v>135976.40288041189</v>
      </c>
    </row>
    <row r="3257" spans="1:27" x14ac:dyDescent="0.2">
      <c r="A3257" s="72">
        <v>2004</v>
      </c>
      <c r="B3257" s="72">
        <v>5</v>
      </c>
      <c r="C3257" s="72">
        <v>15</v>
      </c>
      <c r="D3257" s="72">
        <v>15</v>
      </c>
      <c r="E3257" s="11">
        <v>4.0304320188395318E-2</v>
      </c>
      <c r="F3257" s="11">
        <v>5.7218373526847464E-2</v>
      </c>
      <c r="G3257" s="11">
        <v>0</v>
      </c>
      <c r="H3257" s="11">
        <v>1.9296094906725771E-2</v>
      </c>
      <c r="I3257" s="11">
        <v>4.0154909579649824E-4</v>
      </c>
      <c r="J3257" s="11">
        <v>6.9514554181411142E-3</v>
      </c>
      <c r="K3257" s="126">
        <f t="shared" si="802"/>
        <v>0.12417179313590615</v>
      </c>
      <c r="L3257" s="74">
        <f t="shared" si="803"/>
        <v>124171.79313590615</v>
      </c>
      <c r="M3257" s="75">
        <f t="shared" si="804"/>
        <v>40477.389576570604</v>
      </c>
      <c r="N3257" s="75">
        <f t="shared" si="805"/>
        <v>65867.496047327833</v>
      </c>
      <c r="O3257" s="75">
        <f t="shared" si="806"/>
        <v>0</v>
      </c>
      <c r="P3257" s="75">
        <f t="shared" si="807"/>
        <v>20045.557784742334</v>
      </c>
      <c r="Q3257" s="75">
        <f t="shared" si="808"/>
        <v>370.03831136111194</v>
      </c>
      <c r="R3257" s="75">
        <f t="shared" si="809"/>
        <v>9650.3656950912518</v>
      </c>
      <c r="S3257" s="76">
        <f t="shared" si="801"/>
        <v>136410.84741509313</v>
      </c>
      <c r="T3257" s="76"/>
      <c r="U3257" s="115">
        <f t="shared" si="810"/>
        <v>39110.035427369534</v>
      </c>
      <c r="V3257" s="115">
        <f t="shared" si="811"/>
        <v>19927.453540466082</v>
      </c>
      <c r="W3257" s="115">
        <f t="shared" si="812"/>
        <v>63028.027203629768</v>
      </c>
      <c r="X3257" s="115">
        <f t="shared" si="813"/>
        <v>9727.0981138237476</v>
      </c>
      <c r="Y3257" s="115">
        <f t="shared" si="814"/>
        <v>0</v>
      </c>
      <c r="Z3257" s="115">
        <f t="shared" si="815"/>
        <v>347.26621230494294</v>
      </c>
      <c r="AA3257" s="12">
        <f t="shared" si="816"/>
        <v>132139.88049759407</v>
      </c>
    </row>
    <row r="3258" spans="1:27" x14ac:dyDescent="0.2">
      <c r="A3258" s="72">
        <v>2004</v>
      </c>
      <c r="B3258" s="72">
        <v>5</v>
      </c>
      <c r="C3258" s="72">
        <v>15</v>
      </c>
      <c r="D3258" s="72">
        <v>16</v>
      </c>
      <c r="E3258" s="11">
        <v>4.2983106633778911E-2</v>
      </c>
      <c r="F3258" s="11">
        <v>5.5955196528171651E-2</v>
      </c>
      <c r="G3258" s="11">
        <v>0</v>
      </c>
      <c r="H3258" s="11">
        <v>1.7053476568638901E-2</v>
      </c>
      <c r="I3258" s="11">
        <v>4.0154909579649824E-4</v>
      </c>
      <c r="J3258" s="11">
        <v>6.7492986577033821E-3</v>
      </c>
      <c r="K3258" s="126">
        <f t="shared" si="802"/>
        <v>0.12314262748408934</v>
      </c>
      <c r="L3258" s="74">
        <f t="shared" si="803"/>
        <v>123142.62748408935</v>
      </c>
      <c r="M3258" s="75">
        <f t="shared" si="804"/>
        <v>43167.678906235284</v>
      </c>
      <c r="N3258" s="75">
        <f t="shared" si="805"/>
        <v>64413.377364133965</v>
      </c>
      <c r="O3258" s="75">
        <f t="shared" si="806"/>
        <v>0</v>
      </c>
      <c r="P3258" s="75">
        <f t="shared" si="807"/>
        <v>17715.835853825938</v>
      </c>
      <c r="Q3258" s="75">
        <f t="shared" si="808"/>
        <v>370.03831136111194</v>
      </c>
      <c r="R3258" s="75">
        <f t="shared" si="809"/>
        <v>9369.7213481724957</v>
      </c>
      <c r="S3258" s="76">
        <f t="shared" si="801"/>
        <v>135036.6517837288</v>
      </c>
      <c r="T3258" s="76"/>
      <c r="U3258" s="115">
        <f t="shared" si="810"/>
        <v>41709.44492718477</v>
      </c>
      <c r="V3258" s="115">
        <f t="shared" si="811"/>
        <v>17611.457845106681</v>
      </c>
      <c r="W3258" s="115">
        <f t="shared" si="812"/>
        <v>61636.593834797954</v>
      </c>
      <c r="X3258" s="115">
        <f t="shared" si="813"/>
        <v>9444.2222950392552</v>
      </c>
      <c r="Y3258" s="115">
        <f t="shared" si="814"/>
        <v>0</v>
      </c>
      <c r="Z3258" s="115">
        <f t="shared" si="815"/>
        <v>347.26621230494294</v>
      </c>
      <c r="AA3258" s="12">
        <f t="shared" si="816"/>
        <v>130748.9851144336</v>
      </c>
    </row>
    <row r="3259" spans="1:27" x14ac:dyDescent="0.2">
      <c r="A3259" s="72">
        <v>2004</v>
      </c>
      <c r="B3259" s="72">
        <v>5</v>
      </c>
      <c r="C3259" s="72">
        <v>15</v>
      </c>
      <c r="D3259" s="72">
        <v>17</v>
      </c>
      <c r="E3259" s="11">
        <v>4.5550711982745774E-2</v>
      </c>
      <c r="F3259" s="11">
        <v>5.5169150157103261E-2</v>
      </c>
      <c r="G3259" s="11">
        <v>0</v>
      </c>
      <c r="H3259" s="11">
        <v>1.7109411071743283E-2</v>
      </c>
      <c r="I3259" s="11">
        <v>4.0154909579649824E-4</v>
      </c>
      <c r="J3259" s="11">
        <v>6.6580069472758838E-3</v>
      </c>
      <c r="K3259" s="126">
        <f t="shared" si="802"/>
        <v>0.12488882925466471</v>
      </c>
      <c r="L3259" s="74">
        <f t="shared" si="803"/>
        <v>124888.82925466471</v>
      </c>
      <c r="M3259" s="75">
        <f t="shared" si="804"/>
        <v>45746.309720580153</v>
      </c>
      <c r="N3259" s="75">
        <f t="shared" si="805"/>
        <v>63508.512317330948</v>
      </c>
      <c r="O3259" s="75">
        <f t="shared" si="806"/>
        <v>0</v>
      </c>
      <c r="P3259" s="75">
        <f t="shared" si="807"/>
        <v>17773.942860428033</v>
      </c>
      <c r="Q3259" s="75">
        <f t="shared" si="808"/>
        <v>370.03831136111194</v>
      </c>
      <c r="R3259" s="75">
        <f t="shared" si="809"/>
        <v>9242.9855299067822</v>
      </c>
      <c r="S3259" s="76">
        <f t="shared" si="801"/>
        <v>136641.78873960703</v>
      </c>
      <c r="T3259" s="76"/>
      <c r="U3259" s="115">
        <f t="shared" si="810"/>
        <v>44200.967813371819</v>
      </c>
      <c r="V3259" s="115">
        <f t="shared" si="811"/>
        <v>17669.222497348994</v>
      </c>
      <c r="W3259" s="115">
        <f t="shared" si="812"/>
        <v>60770.736436111729</v>
      </c>
      <c r="X3259" s="115">
        <f t="shared" si="813"/>
        <v>9316.4787692748996</v>
      </c>
      <c r="Y3259" s="115">
        <f t="shared" si="814"/>
        <v>0</v>
      </c>
      <c r="Z3259" s="115">
        <f t="shared" si="815"/>
        <v>347.26621230494294</v>
      </c>
      <c r="AA3259" s="12">
        <f t="shared" si="816"/>
        <v>132304.67172841239</v>
      </c>
    </row>
    <row r="3260" spans="1:27" x14ac:dyDescent="0.2">
      <c r="A3260" s="72">
        <v>2004</v>
      </c>
      <c r="B3260" s="72">
        <v>5</v>
      </c>
      <c r="C3260" s="72">
        <v>15</v>
      </c>
      <c r="D3260" s="72">
        <v>18</v>
      </c>
      <c r="E3260" s="11">
        <v>5.0999367982321339E-2</v>
      </c>
      <c r="F3260" s="11">
        <v>5.3777504433066094E-2</v>
      </c>
      <c r="G3260" s="11">
        <v>0</v>
      </c>
      <c r="H3260" s="11">
        <v>1.3853604123552668E-2</v>
      </c>
      <c r="I3260" s="11">
        <v>4.0154909579649824E-4</v>
      </c>
      <c r="J3260" s="11">
        <v>6.5850937444983408E-3</v>
      </c>
      <c r="K3260" s="126">
        <f t="shared" si="802"/>
        <v>0.12561711937923495</v>
      </c>
      <c r="L3260" s="74">
        <f t="shared" si="803"/>
        <v>125617.11937923495</v>
      </c>
      <c r="M3260" s="75">
        <f t="shared" si="804"/>
        <v>51218.362605547067</v>
      </c>
      <c r="N3260" s="75">
        <f t="shared" si="805"/>
        <v>61906.505591566733</v>
      </c>
      <c r="O3260" s="75">
        <f t="shared" si="806"/>
        <v>0</v>
      </c>
      <c r="P3260" s="75">
        <f t="shared" si="807"/>
        <v>14391.679939800904</v>
      </c>
      <c r="Q3260" s="75">
        <f t="shared" si="808"/>
        <v>370.03831136111194</v>
      </c>
      <c r="R3260" s="75">
        <f t="shared" si="809"/>
        <v>9141.7636952723606</v>
      </c>
      <c r="S3260" s="76">
        <f t="shared" si="801"/>
        <v>137028.35014354819</v>
      </c>
      <c r="T3260" s="76"/>
      <c r="U3260" s="115">
        <f t="shared" si="810"/>
        <v>49488.170976180802</v>
      </c>
      <c r="V3260" s="115">
        <f t="shared" si="811"/>
        <v>14306.887164194051</v>
      </c>
      <c r="W3260" s="115">
        <f t="shared" si="812"/>
        <v>59237.790301051216</v>
      </c>
      <c r="X3260" s="115">
        <f t="shared" si="813"/>
        <v>9214.4520950680271</v>
      </c>
      <c r="Y3260" s="115">
        <f t="shared" si="814"/>
        <v>0</v>
      </c>
      <c r="Z3260" s="115">
        <f t="shared" si="815"/>
        <v>347.26621230494294</v>
      </c>
      <c r="AA3260" s="12">
        <f t="shared" si="816"/>
        <v>132594.56674879903</v>
      </c>
    </row>
    <row r="3261" spans="1:27" x14ac:dyDescent="0.2">
      <c r="A3261" s="72">
        <v>2004</v>
      </c>
      <c r="B3261" s="72">
        <v>5</v>
      </c>
      <c r="C3261" s="72">
        <v>15</v>
      </c>
      <c r="D3261" s="72">
        <v>19</v>
      </c>
      <c r="E3261" s="11">
        <v>5.0228612337551284E-2</v>
      </c>
      <c r="F3261" s="11">
        <v>5.3595465369058397E-2</v>
      </c>
      <c r="G3261" s="11">
        <v>0</v>
      </c>
      <c r="H3261" s="11">
        <v>1.6475305239649907E-2</v>
      </c>
      <c r="I3261" s="11">
        <v>4.0154909579649824E-4</v>
      </c>
      <c r="J3261" s="11">
        <v>6.4964915318320333E-3</v>
      </c>
      <c r="K3261" s="126">
        <f t="shared" si="802"/>
        <v>0.12719742357388811</v>
      </c>
      <c r="L3261" s="74">
        <f t="shared" si="803"/>
        <v>127197.42357388811</v>
      </c>
      <c r="M3261" s="75">
        <f t="shared" si="804"/>
        <v>50444.297285604487</v>
      </c>
      <c r="N3261" s="75">
        <f t="shared" si="805"/>
        <v>61696.949524347161</v>
      </c>
      <c r="O3261" s="75">
        <f t="shared" si="806"/>
        <v>0</v>
      </c>
      <c r="P3261" s="75">
        <f t="shared" si="807"/>
        <v>17115.208273957931</v>
      </c>
      <c r="Q3261" s="75">
        <f t="shared" si="808"/>
        <v>370.03831136111194</v>
      </c>
      <c r="R3261" s="75">
        <f t="shared" si="809"/>
        <v>9018.7615752569309</v>
      </c>
      <c r="S3261" s="76">
        <f t="shared" si="801"/>
        <v>138645.25497052763</v>
      </c>
      <c r="T3261" s="76"/>
      <c r="U3261" s="115">
        <f t="shared" si="810"/>
        <v>48740.254116849152</v>
      </c>
      <c r="V3261" s="115">
        <f t="shared" si="811"/>
        <v>17014.369037627726</v>
      </c>
      <c r="W3261" s="115">
        <f t="shared" si="812"/>
        <v>59037.267944836094</v>
      </c>
      <c r="X3261" s="115">
        <f t="shared" si="813"/>
        <v>9090.4719551022426</v>
      </c>
      <c r="Y3261" s="115">
        <f t="shared" si="814"/>
        <v>0</v>
      </c>
      <c r="Z3261" s="115">
        <f t="shared" si="815"/>
        <v>347.26621230494294</v>
      </c>
      <c r="AA3261" s="12">
        <f t="shared" si="816"/>
        <v>134229.62926672015</v>
      </c>
    </row>
    <row r="3262" spans="1:27" x14ac:dyDescent="0.2">
      <c r="A3262" s="72">
        <v>2004</v>
      </c>
      <c r="B3262" s="72">
        <v>5</v>
      </c>
      <c r="C3262" s="72">
        <v>15</v>
      </c>
      <c r="D3262" s="72">
        <v>20</v>
      </c>
      <c r="E3262" s="11">
        <v>5.046606400057646E-2</v>
      </c>
      <c r="F3262" s="11">
        <v>5.377223479497046E-2</v>
      </c>
      <c r="G3262" s="11">
        <v>6.1941847776936286E-4</v>
      </c>
      <c r="H3262" s="11">
        <v>1.8457735680090199E-2</v>
      </c>
      <c r="I3262" s="11">
        <v>4.0765882740645138E-4</v>
      </c>
      <c r="J3262" s="11">
        <v>6.5336951590679836E-3</v>
      </c>
      <c r="K3262" s="126">
        <f t="shared" si="802"/>
        <v>0.1302568069398809</v>
      </c>
      <c r="L3262" s="74">
        <f t="shared" si="803"/>
        <v>130256.8069398809</v>
      </c>
      <c r="M3262" s="75">
        <f t="shared" si="804"/>
        <v>50682.768581608187</v>
      </c>
      <c r="N3262" s="75">
        <f t="shared" si="805"/>
        <v>61900.43939560483</v>
      </c>
      <c r="O3262" s="75">
        <f t="shared" si="806"/>
        <v>647.9202620084593</v>
      </c>
      <c r="P3262" s="75">
        <f t="shared" si="807"/>
        <v>19174.636574874236</v>
      </c>
      <c r="Q3262" s="75">
        <f t="shared" si="808"/>
        <v>375.66859366403224</v>
      </c>
      <c r="R3262" s="75">
        <f t="shared" si="809"/>
        <v>9070.4095520351202</v>
      </c>
      <c r="S3262" s="76">
        <f t="shared" si="801"/>
        <v>141851.84295979489</v>
      </c>
      <c r="T3262" s="76"/>
      <c r="U3262" s="115">
        <f t="shared" si="810"/>
        <v>48970.669687929207</v>
      </c>
      <c r="V3262" s="115">
        <f t="shared" si="811"/>
        <v>19061.663616662467</v>
      </c>
      <c r="W3262" s="115">
        <f t="shared" si="812"/>
        <v>59231.985611529781</v>
      </c>
      <c r="X3262" s="115">
        <f t="shared" si="813"/>
        <v>9142.5305975801639</v>
      </c>
      <c r="Y3262" s="115">
        <f t="shared" si="814"/>
        <v>285.60334090646427</v>
      </c>
      <c r="Z3262" s="115">
        <f t="shared" si="815"/>
        <v>352.55000792694449</v>
      </c>
      <c r="AA3262" s="12">
        <f t="shared" si="816"/>
        <v>137045.00286253504</v>
      </c>
    </row>
    <row r="3263" spans="1:27" x14ac:dyDescent="0.2">
      <c r="A3263" s="72">
        <v>2004</v>
      </c>
      <c r="B3263" s="72">
        <v>5</v>
      </c>
      <c r="C3263" s="72">
        <v>15</v>
      </c>
      <c r="D3263" s="72">
        <v>21</v>
      </c>
      <c r="E3263" s="11">
        <v>5.4504704401695504E-2</v>
      </c>
      <c r="F3263" s="11">
        <v>5.1867264002526572E-2</v>
      </c>
      <c r="G3263" s="11">
        <v>1.6881560585838597E-3</v>
      </c>
      <c r="H3263" s="11">
        <v>1.384478129668862E-2</v>
      </c>
      <c r="I3263" s="11">
        <v>4.1820048868165545E-4</v>
      </c>
      <c r="J3263" s="11">
        <v>6.6233433102760144E-3</v>
      </c>
      <c r="K3263" s="126">
        <f t="shared" si="802"/>
        <v>0.12894644955845222</v>
      </c>
      <c r="L3263" s="74">
        <f t="shared" si="803"/>
        <v>128946.44955845222</v>
      </c>
      <c r="M3263" s="75">
        <f t="shared" si="804"/>
        <v>54738.75116887538</v>
      </c>
      <c r="N3263" s="75">
        <f t="shared" si="805"/>
        <v>59707.513445294513</v>
      </c>
      <c r="O3263" s="75">
        <f t="shared" si="806"/>
        <v>1765.8344964582884</v>
      </c>
      <c r="P3263" s="75">
        <f t="shared" si="807"/>
        <v>14382.514433174669</v>
      </c>
      <c r="Q3263" s="75">
        <f t="shared" si="808"/>
        <v>385.38301857010708</v>
      </c>
      <c r="R3263" s="75">
        <f t="shared" si="809"/>
        <v>9194.8636973912999</v>
      </c>
      <c r="S3263" s="76">
        <f t="shared" si="801"/>
        <v>140174.86025976427</v>
      </c>
      <c r="T3263" s="76"/>
      <c r="U3263" s="115">
        <f t="shared" si="810"/>
        <v>52889.638384779981</v>
      </c>
      <c r="V3263" s="115">
        <f t="shared" si="811"/>
        <v>14297.775658820619</v>
      </c>
      <c r="W3263" s="115">
        <f t="shared" si="812"/>
        <v>57133.594071757383</v>
      </c>
      <c r="X3263" s="115">
        <f t="shared" si="813"/>
        <v>9267.9743082954374</v>
      </c>
      <c r="Y3263" s="115">
        <f t="shared" si="814"/>
        <v>778.38008972435352</v>
      </c>
      <c r="Z3263" s="115">
        <f t="shared" si="815"/>
        <v>361.66660866335121</v>
      </c>
      <c r="AA3263" s="12">
        <f t="shared" si="816"/>
        <v>134729.02912204113</v>
      </c>
    </row>
    <row r="3264" spans="1:27" x14ac:dyDescent="0.2">
      <c r="A3264" s="72">
        <v>2004</v>
      </c>
      <c r="B3264" s="72">
        <v>5</v>
      </c>
      <c r="C3264" s="72">
        <v>15</v>
      </c>
      <c r="D3264" s="72">
        <v>22</v>
      </c>
      <c r="E3264" s="11">
        <v>4.8782006753207291E-2</v>
      </c>
      <c r="F3264" s="11">
        <v>4.9451424761430884E-2</v>
      </c>
      <c r="G3264" s="11">
        <v>1.6881560585838597E-3</v>
      </c>
      <c r="H3264" s="11">
        <v>1.4340747619004614E-2</v>
      </c>
      <c r="I3264" s="11">
        <v>4.1820048868165545E-4</v>
      </c>
      <c r="J3264" s="11">
        <v>6.4262672126816234E-3</v>
      </c>
      <c r="K3264" s="126">
        <f t="shared" si="802"/>
        <v>0.12110680289358992</v>
      </c>
      <c r="L3264" s="74">
        <f t="shared" si="803"/>
        <v>121106.80289358992</v>
      </c>
      <c r="M3264" s="75">
        <f t="shared" si="804"/>
        <v>48991.479882223655</v>
      </c>
      <c r="N3264" s="75">
        <f t="shared" si="805"/>
        <v>56926.496232542275</v>
      </c>
      <c r="O3264" s="75">
        <f t="shared" si="806"/>
        <v>1765.8344964582884</v>
      </c>
      <c r="P3264" s="75">
        <f t="shared" si="807"/>
        <v>14897.744153039184</v>
      </c>
      <c r="Q3264" s="75">
        <f t="shared" si="808"/>
        <v>385.38301857010708</v>
      </c>
      <c r="R3264" s="75">
        <f t="shared" si="809"/>
        <v>8921.2725863005016</v>
      </c>
      <c r="S3264" s="76">
        <f t="shared" si="801"/>
        <v>131888.210369134</v>
      </c>
      <c r="T3264" s="76"/>
      <c r="U3264" s="115">
        <f t="shared" si="810"/>
        <v>47336.513887795147</v>
      </c>
      <c r="V3264" s="115">
        <f t="shared" si="811"/>
        <v>14809.969752670298</v>
      </c>
      <c r="W3264" s="115">
        <f t="shared" si="812"/>
        <v>54472.463179318947</v>
      </c>
      <c r="X3264" s="115">
        <f t="shared" si="813"/>
        <v>8992.2078073426383</v>
      </c>
      <c r="Y3264" s="115">
        <f t="shared" si="814"/>
        <v>778.38008972435352</v>
      </c>
      <c r="Z3264" s="115">
        <f t="shared" si="815"/>
        <v>361.66660866335121</v>
      </c>
      <c r="AA3264" s="12">
        <f t="shared" si="816"/>
        <v>126751.20132551473</v>
      </c>
    </row>
    <row r="3265" spans="1:27" x14ac:dyDescent="0.2">
      <c r="A3265" s="72">
        <v>2004</v>
      </c>
      <c r="B3265" s="72">
        <v>5</v>
      </c>
      <c r="C3265" s="72">
        <v>15</v>
      </c>
      <c r="D3265" s="72">
        <v>23</v>
      </c>
      <c r="E3265" s="11">
        <v>3.9965611630701996E-2</v>
      </c>
      <c r="F3265" s="11">
        <v>4.7746291898744277E-2</v>
      </c>
      <c r="G3265" s="11">
        <v>1.6881560585838597E-3</v>
      </c>
      <c r="H3265" s="11">
        <v>1.6789146841670946E-2</v>
      </c>
      <c r="I3265" s="11">
        <v>4.1820048868165545E-4</v>
      </c>
      <c r="J3265" s="11">
        <v>6.1226591220576582E-3</v>
      </c>
      <c r="K3265" s="126">
        <f t="shared" si="802"/>
        <v>0.11273006604044039</v>
      </c>
      <c r="L3265" s="74">
        <f t="shared" si="803"/>
        <v>112730.06604044039</v>
      </c>
      <c r="M3265" s="75">
        <f t="shared" si="804"/>
        <v>40137.226582167386</v>
      </c>
      <c r="N3265" s="75">
        <f t="shared" si="805"/>
        <v>54963.615689625745</v>
      </c>
      <c r="O3265" s="75">
        <f t="shared" si="806"/>
        <v>1765.8344964582884</v>
      </c>
      <c r="P3265" s="75">
        <f t="shared" si="807"/>
        <v>17441.239525305893</v>
      </c>
      <c r="Q3265" s="75">
        <f t="shared" si="808"/>
        <v>385.38301857010708</v>
      </c>
      <c r="R3265" s="75">
        <f t="shared" si="809"/>
        <v>8499.7883177164767</v>
      </c>
      <c r="S3265" s="76">
        <f t="shared" si="801"/>
        <v>123193.08762984391</v>
      </c>
      <c r="T3265" s="76"/>
      <c r="U3265" s="115">
        <f t="shared" si="810"/>
        <v>38781.363373628934</v>
      </c>
      <c r="V3265" s="115">
        <f t="shared" si="811"/>
        <v>17338.479380864057</v>
      </c>
      <c r="W3265" s="115">
        <f t="shared" si="812"/>
        <v>52594.200065027733</v>
      </c>
      <c r="X3265" s="115">
        <f t="shared" si="813"/>
        <v>8567.3722142173483</v>
      </c>
      <c r="Y3265" s="115">
        <f t="shared" si="814"/>
        <v>778.38008972435352</v>
      </c>
      <c r="Z3265" s="115">
        <f t="shared" si="815"/>
        <v>361.66660866335121</v>
      </c>
      <c r="AA3265" s="12">
        <f t="shared" si="816"/>
        <v>118421.46173212577</v>
      </c>
    </row>
    <row r="3266" spans="1:27" x14ac:dyDescent="0.2">
      <c r="A3266" s="72">
        <v>2004</v>
      </c>
      <c r="B3266" s="72">
        <v>5</v>
      </c>
      <c r="C3266" s="72">
        <v>15</v>
      </c>
      <c r="D3266" s="72">
        <v>24</v>
      </c>
      <c r="E3266" s="11">
        <v>3.4010784578682104E-2</v>
      </c>
      <c r="F3266" s="11">
        <v>4.6218720565736539E-2</v>
      </c>
      <c r="G3266" s="11">
        <v>1.6881560585838597E-3</v>
      </c>
      <c r="H3266" s="11">
        <v>1.4988805114914436E-2</v>
      </c>
      <c r="I3266" s="11">
        <v>4.1820048868165545E-4</v>
      </c>
      <c r="J3266" s="11">
        <v>5.8870345801096029E-3</v>
      </c>
      <c r="K3266" s="126">
        <f t="shared" si="802"/>
        <v>0.1032117013867082</v>
      </c>
      <c r="L3266" s="74">
        <f t="shared" si="803"/>
        <v>103211.7013867082</v>
      </c>
      <c r="M3266" s="75">
        <f t="shared" si="804"/>
        <v>34156.82911313598</v>
      </c>
      <c r="N3266" s="75">
        <f t="shared" si="805"/>
        <v>53205.13685604465</v>
      </c>
      <c r="O3266" s="75">
        <f t="shared" si="806"/>
        <v>1765.8344964582884</v>
      </c>
      <c r="P3266" s="75">
        <f t="shared" si="807"/>
        <v>15570.972287793424</v>
      </c>
      <c r="Q3266" s="75">
        <f t="shared" si="808"/>
        <v>385.38301857010708</v>
      </c>
      <c r="R3266" s="75">
        <f t="shared" si="809"/>
        <v>8172.6822859920931</v>
      </c>
      <c r="S3266" s="76">
        <f t="shared" si="801"/>
        <v>113256.83805799455</v>
      </c>
      <c r="T3266" s="76"/>
      <c r="U3266" s="115">
        <f t="shared" si="810"/>
        <v>33002.987857561726</v>
      </c>
      <c r="V3266" s="115">
        <f t="shared" si="811"/>
        <v>15479.231367713064</v>
      </c>
      <c r="W3266" s="115">
        <f t="shared" si="812"/>
        <v>50911.527147260837</v>
      </c>
      <c r="X3266" s="115">
        <f t="shared" si="813"/>
        <v>8237.6652824038647</v>
      </c>
      <c r="Y3266" s="115">
        <f t="shared" si="814"/>
        <v>778.38008972435352</v>
      </c>
      <c r="Z3266" s="115">
        <f t="shared" si="815"/>
        <v>361.66660866335121</v>
      </c>
      <c r="AA3266" s="12">
        <f t="shared" si="816"/>
        <v>108771.45835332718</v>
      </c>
    </row>
    <row r="3267" spans="1:27" x14ac:dyDescent="0.2">
      <c r="A3267" s="72">
        <v>2004</v>
      </c>
      <c r="B3267" s="72">
        <v>5</v>
      </c>
      <c r="C3267" s="72">
        <v>16</v>
      </c>
      <c r="D3267" s="72">
        <v>1</v>
      </c>
      <c r="E3267" s="11">
        <v>2.8829625955501856E-2</v>
      </c>
      <c r="F3267" s="11">
        <v>4.5611892400110897E-2</v>
      </c>
      <c r="G3267" s="11">
        <v>1.6881560585838597E-3</v>
      </c>
      <c r="H3267" s="11">
        <v>1.3432681856748766E-2</v>
      </c>
      <c r="I3267" s="11">
        <v>4.1820048868165545E-4</v>
      </c>
      <c r="J3267" s="11">
        <v>5.5576136843249911E-3</v>
      </c>
      <c r="K3267" s="126">
        <f t="shared" si="802"/>
        <v>9.553817044395202E-2</v>
      </c>
      <c r="L3267" s="74">
        <f t="shared" si="803"/>
        <v>95538.170443952025</v>
      </c>
      <c r="M3267" s="75">
        <f t="shared" si="804"/>
        <v>28953.422255802136</v>
      </c>
      <c r="N3267" s="75">
        <f t="shared" si="805"/>
        <v>52506.580617251879</v>
      </c>
      <c r="O3267" s="75">
        <f t="shared" si="806"/>
        <v>1765.8344964582884</v>
      </c>
      <c r="P3267" s="75">
        <f t="shared" si="807"/>
        <v>13954.408996488879</v>
      </c>
      <c r="Q3267" s="75">
        <f t="shared" si="808"/>
        <v>385.38301857010708</v>
      </c>
      <c r="R3267" s="75">
        <f t="shared" si="809"/>
        <v>7715.3633620111141</v>
      </c>
      <c r="S3267" s="76">
        <f t="shared" ref="S3267:S3330" si="817">SUM(M3267:R3267)</f>
        <v>105280.9927465824</v>
      </c>
      <c r="T3267" s="76"/>
      <c r="U3267" s="115">
        <f t="shared" si="810"/>
        <v>27975.355674207232</v>
      </c>
      <c r="V3267" s="115">
        <f t="shared" si="811"/>
        <v>13872.192530050292</v>
      </c>
      <c r="W3267" s="115">
        <f t="shared" si="812"/>
        <v>50243.084831034634</v>
      </c>
      <c r="X3267" s="115">
        <f t="shared" si="813"/>
        <v>7776.7101037691318</v>
      </c>
      <c r="Y3267" s="115">
        <f t="shared" si="814"/>
        <v>778.38008972435352</v>
      </c>
      <c r="Z3267" s="115">
        <f t="shared" si="815"/>
        <v>361.66660866335121</v>
      </c>
      <c r="AA3267" s="12">
        <f t="shared" si="816"/>
        <v>101007.38983744898</v>
      </c>
    </row>
    <row r="3268" spans="1:27" x14ac:dyDescent="0.2">
      <c r="A3268" s="72">
        <v>2004</v>
      </c>
      <c r="B3268" s="72">
        <v>5</v>
      </c>
      <c r="C3268" s="72">
        <v>16</v>
      </c>
      <c r="D3268" s="72">
        <v>2</v>
      </c>
      <c r="E3268" s="11">
        <v>2.4683047619376734E-2</v>
      </c>
      <c r="F3268" s="11">
        <v>4.4817351740723856E-2</v>
      </c>
      <c r="G3268" s="11">
        <v>1.6881560585838597E-3</v>
      </c>
      <c r="H3268" s="11">
        <v>1.398949935687142E-2</v>
      </c>
      <c r="I3268" s="11">
        <v>4.1820048868165545E-4</v>
      </c>
      <c r="J3268" s="11">
        <v>5.4660346273944114E-3</v>
      </c>
      <c r="K3268" s="126">
        <f t="shared" ref="K3268:K3331" si="818">SUM(E3268:J3268)</f>
        <v>9.106228989163194E-2</v>
      </c>
      <c r="L3268" s="74">
        <f t="shared" ref="L3268:L3331" si="819">+K3268*1000000</f>
        <v>91062.289891631939</v>
      </c>
      <c r="M3268" s="75">
        <f t="shared" ref="M3268:M3331" si="820">+E3268*1000000*M$8829</f>
        <v>24789.038240973099</v>
      </c>
      <c r="N3268" s="75">
        <f t="shared" ref="N3268:N3331" si="821">+F3268*1000000*N$8829</f>
        <v>51591.93728652069</v>
      </c>
      <c r="O3268" s="75">
        <f t="shared" ref="O3268:O3331" si="822">+G3268*1000000*O$8829</f>
        <v>1765.8344964582884</v>
      </c>
      <c r="P3268" s="75">
        <f t="shared" ref="P3268:P3331" si="823">+H3268*1000000*P$8829</f>
        <v>14532.853361953414</v>
      </c>
      <c r="Q3268" s="75">
        <f t="shared" ref="Q3268:Q3331" si="824">+I3268*1000000*Q$8829</f>
        <v>385.38301857010708</v>
      </c>
      <c r="R3268" s="75">
        <f t="shared" ref="R3268:R3331" si="825">+J3268*1000000*R$8829</f>
        <v>7588.2286346437613</v>
      </c>
      <c r="S3268" s="76">
        <f t="shared" si="817"/>
        <v>100653.27503911937</v>
      </c>
      <c r="T3268" s="76"/>
      <c r="U3268" s="115">
        <f t="shared" ref="U3268:U3331" si="826">M3268*U$1</f>
        <v>23951.64742481439</v>
      </c>
      <c r="V3268" s="115">
        <f t="shared" ref="V3268:V3331" si="827">P3268*V$1</f>
        <v>14447.22882199686</v>
      </c>
      <c r="W3268" s="115">
        <f t="shared" ref="W3268:W3331" si="828">N3268*W$1</f>
        <v>49367.870678525753</v>
      </c>
      <c r="X3268" s="115">
        <f t="shared" ref="X3268:X3331" si="829">R3268*X$1</f>
        <v>7648.5644970792728</v>
      </c>
      <c r="Y3268" s="115">
        <f t="shared" ref="Y3268:Y3331" si="830">O3268*Y$1</f>
        <v>778.38008972435352</v>
      </c>
      <c r="Z3268" s="115">
        <f t="shared" ref="Z3268:Z3331" si="831">Q3268*Z$1</f>
        <v>361.66660866335121</v>
      </c>
      <c r="AA3268" s="12">
        <f t="shared" ref="AA3268:AA3331" si="832">SUM(U3268:Z3268)</f>
        <v>96555.358120803983</v>
      </c>
    </row>
    <row r="3269" spans="1:27" x14ac:dyDescent="0.2">
      <c r="A3269" s="72">
        <v>2004</v>
      </c>
      <c r="B3269" s="72">
        <v>5</v>
      </c>
      <c r="C3269" s="72">
        <v>16</v>
      </c>
      <c r="D3269" s="72">
        <v>3</v>
      </c>
      <c r="E3269" s="11">
        <v>2.3881388740532191E-2</v>
      </c>
      <c r="F3269" s="11">
        <v>4.4450727515294476E-2</v>
      </c>
      <c r="G3269" s="11">
        <v>1.6881560585838597E-3</v>
      </c>
      <c r="H3269" s="11">
        <v>1.3591541471563474E-2</v>
      </c>
      <c r="I3269" s="11">
        <v>4.1820048868165545E-4</v>
      </c>
      <c r="J3269" s="11">
        <v>5.3327350554518522E-3</v>
      </c>
      <c r="K3269" s="126">
        <f t="shared" si="818"/>
        <v>8.9362749330107502E-2</v>
      </c>
      <c r="L3269" s="74">
        <f t="shared" si="819"/>
        <v>89362.749330107501</v>
      </c>
      <c r="M3269" s="75">
        <f t="shared" si="820"/>
        <v>23983.936986446788</v>
      </c>
      <c r="N3269" s="75">
        <f t="shared" si="821"/>
        <v>51169.894186886035</v>
      </c>
      <c r="O3269" s="75">
        <f t="shared" si="822"/>
        <v>1765.8344964582884</v>
      </c>
      <c r="P3269" s="75">
        <f t="shared" si="823"/>
        <v>14119.438739751606</v>
      </c>
      <c r="Q3269" s="75">
        <f t="shared" si="824"/>
        <v>385.38301857010708</v>
      </c>
      <c r="R3269" s="75">
        <f t="shared" si="825"/>
        <v>7403.1753560328179</v>
      </c>
      <c r="S3269" s="76">
        <f t="shared" si="817"/>
        <v>98827.66278414565</v>
      </c>
      <c r="T3269" s="76"/>
      <c r="U3269" s="115">
        <f t="shared" si="826"/>
        <v>23173.743046183965</v>
      </c>
      <c r="V3269" s="115">
        <f t="shared" si="827"/>
        <v>14036.249952496584</v>
      </c>
      <c r="W3269" s="115">
        <f t="shared" si="828"/>
        <v>48964.021351298194</v>
      </c>
      <c r="X3269" s="115">
        <f t="shared" si="829"/>
        <v>7462.0398145743384</v>
      </c>
      <c r="Y3269" s="115">
        <f t="shared" si="830"/>
        <v>778.38008972435352</v>
      </c>
      <c r="Z3269" s="115">
        <f t="shared" si="831"/>
        <v>361.66660866335121</v>
      </c>
      <c r="AA3269" s="12">
        <f t="shared" si="832"/>
        <v>94776.100862940773</v>
      </c>
    </row>
    <row r="3270" spans="1:27" x14ac:dyDescent="0.2">
      <c r="A3270" s="72">
        <v>2004</v>
      </c>
      <c r="B3270" s="72">
        <v>5</v>
      </c>
      <c r="C3270" s="72">
        <v>16</v>
      </c>
      <c r="D3270" s="72">
        <v>4</v>
      </c>
      <c r="E3270" s="11">
        <v>2.2281905195034549E-2</v>
      </c>
      <c r="F3270" s="11">
        <v>4.4706779550368704E-2</v>
      </c>
      <c r="G3270" s="11">
        <v>1.6881560585838597E-3</v>
      </c>
      <c r="H3270" s="11">
        <v>1.4532339177761023E-2</v>
      </c>
      <c r="I3270" s="11">
        <v>4.1820048868165545E-4</v>
      </c>
      <c r="J3270" s="11">
        <v>5.2595011382206248E-3</v>
      </c>
      <c r="K3270" s="126">
        <f t="shared" si="818"/>
        <v>8.8886881608650423E-2</v>
      </c>
      <c r="L3270" s="74">
        <f t="shared" si="819"/>
        <v>88886.881608650423</v>
      </c>
      <c r="M3270" s="75">
        <f t="shared" si="820"/>
        <v>22377.585153943637</v>
      </c>
      <c r="N3270" s="75">
        <f t="shared" si="821"/>
        <v>51464.651017054377</v>
      </c>
      <c r="O3270" s="75">
        <f t="shared" si="822"/>
        <v>1765.8344964582884</v>
      </c>
      <c r="P3270" s="75">
        <f t="shared" si="823"/>
        <v>15096.777153274988</v>
      </c>
      <c r="Q3270" s="75">
        <f t="shared" si="824"/>
        <v>385.38301857010708</v>
      </c>
      <c r="R3270" s="75">
        <f t="shared" si="825"/>
        <v>7301.5082892023183</v>
      </c>
      <c r="S3270" s="76">
        <f t="shared" si="817"/>
        <v>98391.73912850373</v>
      </c>
      <c r="T3270" s="76"/>
      <c r="U3270" s="115">
        <f t="shared" si="826"/>
        <v>21621.654886961795</v>
      </c>
      <c r="V3270" s="115">
        <f t="shared" si="827"/>
        <v>15007.830091993828</v>
      </c>
      <c r="W3270" s="115">
        <f t="shared" si="828"/>
        <v>49246.071567644009</v>
      </c>
      <c r="X3270" s="115">
        <f t="shared" si="829"/>
        <v>7359.5643680212643</v>
      </c>
      <c r="Y3270" s="115">
        <f t="shared" si="830"/>
        <v>778.38008972435352</v>
      </c>
      <c r="Z3270" s="115">
        <f t="shared" si="831"/>
        <v>361.66660866335121</v>
      </c>
      <c r="AA3270" s="12">
        <f t="shared" si="832"/>
        <v>94375.167613008598</v>
      </c>
    </row>
    <row r="3271" spans="1:27" x14ac:dyDescent="0.2">
      <c r="A3271" s="72">
        <v>2004</v>
      </c>
      <c r="B3271" s="72">
        <v>5</v>
      </c>
      <c r="C3271" s="72">
        <v>16</v>
      </c>
      <c r="D3271" s="72">
        <v>5</v>
      </c>
      <c r="E3271" s="11">
        <v>2.3291611195395794E-2</v>
      </c>
      <c r="F3271" s="11">
        <v>4.507373969345678E-2</v>
      </c>
      <c r="G3271" s="11">
        <v>1.4907765954604612E-3</v>
      </c>
      <c r="H3271" s="11">
        <v>1.4594471966888862E-2</v>
      </c>
      <c r="I3271" s="11">
        <v>4.1625360529299162E-4</v>
      </c>
      <c r="J3271" s="11">
        <v>5.2926414498025987E-3</v>
      </c>
      <c r="K3271" s="126">
        <f t="shared" si="818"/>
        <v>9.0159494506297469E-2</v>
      </c>
      <c r="L3271" s="74">
        <f t="shared" si="819"/>
        <v>90159.494506297473</v>
      </c>
      <c r="M3271" s="75">
        <f t="shared" si="820"/>
        <v>23391.626897939874</v>
      </c>
      <c r="N3271" s="75">
        <f t="shared" si="821"/>
        <v>51887.080811620974</v>
      </c>
      <c r="O3271" s="75">
        <f t="shared" si="822"/>
        <v>1559.3728585644008</v>
      </c>
      <c r="P3271" s="75">
        <f t="shared" si="823"/>
        <v>15161.32318814939</v>
      </c>
      <c r="Q3271" s="75">
        <f t="shared" si="824"/>
        <v>383.58891306943559</v>
      </c>
      <c r="R3271" s="75">
        <f t="shared" si="825"/>
        <v>7347.5153635166689</v>
      </c>
      <c r="S3271" s="76">
        <f t="shared" si="817"/>
        <v>99730.508032860729</v>
      </c>
      <c r="T3271" s="76"/>
      <c r="U3271" s="115">
        <f t="shared" si="826"/>
        <v>22601.441601159397</v>
      </c>
      <c r="V3271" s="115">
        <f t="shared" si="827"/>
        <v>15071.995835097268</v>
      </c>
      <c r="W3271" s="115">
        <f t="shared" si="828"/>
        <v>49650.290919848267</v>
      </c>
      <c r="X3271" s="115">
        <f t="shared" si="829"/>
        <v>7405.9372558397326</v>
      </c>
      <c r="Y3271" s="115">
        <f t="shared" si="830"/>
        <v>687.37177124897744</v>
      </c>
      <c r="Z3271" s="115">
        <f t="shared" si="831"/>
        <v>359.98291213095172</v>
      </c>
      <c r="AA3271" s="12">
        <f t="shared" si="832"/>
        <v>95777.020295324575</v>
      </c>
    </row>
    <row r="3272" spans="1:27" x14ac:dyDescent="0.2">
      <c r="A3272" s="72">
        <v>2004</v>
      </c>
      <c r="B3272" s="72">
        <v>5</v>
      </c>
      <c r="C3272" s="72">
        <v>16</v>
      </c>
      <c r="D3272" s="72">
        <v>6</v>
      </c>
      <c r="E3272" s="11">
        <v>2.5735629127103962E-2</v>
      </c>
      <c r="F3272" s="11">
        <v>4.5888166504054077E-2</v>
      </c>
      <c r="G3272" s="11">
        <v>0</v>
      </c>
      <c r="H3272" s="11">
        <v>1.6034621430331041E-2</v>
      </c>
      <c r="I3272" s="11">
        <v>4.0154909579649824E-4</v>
      </c>
      <c r="J3272" s="11">
        <v>5.397979156796337E-3</v>
      </c>
      <c r="K3272" s="126">
        <f t="shared" si="818"/>
        <v>9.3457945314081914E-2</v>
      </c>
      <c r="L3272" s="74">
        <f t="shared" si="819"/>
        <v>93457.94531408191</v>
      </c>
      <c r="M3272" s="75">
        <f t="shared" si="820"/>
        <v>25846.139602569481</v>
      </c>
      <c r="N3272" s="75">
        <f t="shared" si="821"/>
        <v>52824.616281808441</v>
      </c>
      <c r="O3272" s="75">
        <f t="shared" si="822"/>
        <v>0</v>
      </c>
      <c r="P3272" s="75">
        <f t="shared" si="823"/>
        <v>16657.408247206266</v>
      </c>
      <c r="Q3272" s="75">
        <f t="shared" si="824"/>
        <v>370.03831136111194</v>
      </c>
      <c r="R3272" s="75">
        <f t="shared" si="825"/>
        <v>7493.7505520958939</v>
      </c>
      <c r="S3272" s="76">
        <f t="shared" si="817"/>
        <v>103191.95299504121</v>
      </c>
      <c r="T3272" s="76"/>
      <c r="U3272" s="115">
        <f t="shared" si="826"/>
        <v>24973.039173018569</v>
      </c>
      <c r="V3272" s="115">
        <f t="shared" si="827"/>
        <v>16559.26627312088</v>
      </c>
      <c r="W3272" s="115">
        <f t="shared" si="828"/>
        <v>50547.41035910682</v>
      </c>
      <c r="X3272" s="115">
        <f t="shared" si="829"/>
        <v>7553.3351961817434</v>
      </c>
      <c r="Y3272" s="115">
        <f t="shared" si="830"/>
        <v>0</v>
      </c>
      <c r="Z3272" s="115">
        <f t="shared" si="831"/>
        <v>347.26621230494294</v>
      </c>
      <c r="AA3272" s="12">
        <f t="shared" si="832"/>
        <v>99980.317213732938</v>
      </c>
    </row>
    <row r="3273" spans="1:27" x14ac:dyDescent="0.2">
      <c r="A3273" s="72">
        <v>2004</v>
      </c>
      <c r="B3273" s="72">
        <v>5</v>
      </c>
      <c r="C3273" s="72">
        <v>16</v>
      </c>
      <c r="D3273" s="72">
        <v>7</v>
      </c>
      <c r="E3273" s="11">
        <v>2.913847871116439E-2</v>
      </c>
      <c r="F3273" s="11">
        <v>4.7741547013394725E-2</v>
      </c>
      <c r="G3273" s="11">
        <v>0</v>
      </c>
      <c r="H3273" s="11">
        <v>1.7083509937047658E-2</v>
      </c>
      <c r="I3273" s="11">
        <v>4.0154909579649824E-4</v>
      </c>
      <c r="J3273" s="11">
        <v>5.6734557449966139E-3</v>
      </c>
      <c r="K3273" s="126">
        <f t="shared" si="818"/>
        <v>0.10003854050239988</v>
      </c>
      <c r="L3273" s="74">
        <f t="shared" si="819"/>
        <v>100038.54050239988</v>
      </c>
      <c r="M3273" s="75">
        <f t="shared" si="820"/>
        <v>29263.601245407059</v>
      </c>
      <c r="N3273" s="75">
        <f t="shared" si="821"/>
        <v>54958.153567972462</v>
      </c>
      <c r="O3273" s="75">
        <f t="shared" si="822"/>
        <v>0</v>
      </c>
      <c r="P3273" s="75">
        <f t="shared" si="823"/>
        <v>17747.035722235501</v>
      </c>
      <c r="Q3273" s="75">
        <f t="shared" si="824"/>
        <v>370.03831136111194</v>
      </c>
      <c r="R3273" s="75">
        <f t="shared" si="825"/>
        <v>7876.1812312355487</v>
      </c>
      <c r="S3273" s="76">
        <f t="shared" si="817"/>
        <v>110215.01007821169</v>
      </c>
      <c r="T3273" s="76"/>
      <c r="U3273" s="115">
        <f t="shared" si="826"/>
        <v>28275.056603520519</v>
      </c>
      <c r="V3273" s="115">
        <f t="shared" si="827"/>
        <v>17642.473890400939</v>
      </c>
      <c r="W3273" s="115">
        <f t="shared" si="828"/>
        <v>52588.973408895159</v>
      </c>
      <c r="X3273" s="115">
        <f t="shared" si="829"/>
        <v>7938.8066752180093</v>
      </c>
      <c r="Y3273" s="115">
        <f t="shared" si="830"/>
        <v>0</v>
      </c>
      <c r="Z3273" s="115">
        <f t="shared" si="831"/>
        <v>347.26621230494294</v>
      </c>
      <c r="AA3273" s="12">
        <f t="shared" si="832"/>
        <v>106792.57679033958</v>
      </c>
    </row>
    <row r="3274" spans="1:27" x14ac:dyDescent="0.2">
      <c r="A3274" s="72">
        <v>2004</v>
      </c>
      <c r="B3274" s="72">
        <v>5</v>
      </c>
      <c r="C3274" s="72">
        <v>16</v>
      </c>
      <c r="D3274" s="72">
        <v>8</v>
      </c>
      <c r="E3274" s="11">
        <v>3.4699515474952536E-2</v>
      </c>
      <c r="F3274" s="11">
        <v>5.0190135093196746E-2</v>
      </c>
      <c r="G3274" s="11">
        <v>0</v>
      </c>
      <c r="H3274" s="11">
        <v>1.8817529665181475E-2</v>
      </c>
      <c r="I3274" s="11">
        <v>4.0154909579649824E-4</v>
      </c>
      <c r="J3274" s="11">
        <v>5.8577972269547593E-3</v>
      </c>
      <c r="K3274" s="126">
        <f t="shared" si="818"/>
        <v>0.10996652655608202</v>
      </c>
      <c r="L3274" s="74">
        <f t="shared" si="819"/>
        <v>109966.52655608203</v>
      </c>
      <c r="M3274" s="75">
        <f t="shared" si="820"/>
        <v>34848.517464941644</v>
      </c>
      <c r="N3274" s="75">
        <f t="shared" si="821"/>
        <v>57776.86992998542</v>
      </c>
      <c r="O3274" s="75">
        <f t="shared" si="822"/>
        <v>0</v>
      </c>
      <c r="P3274" s="75">
        <f t="shared" si="823"/>
        <v>19548.405005927922</v>
      </c>
      <c r="Q3274" s="75">
        <f t="shared" si="824"/>
        <v>370.03831136111194</v>
      </c>
      <c r="R3274" s="75">
        <f t="shared" si="825"/>
        <v>8132.0934980435368</v>
      </c>
      <c r="S3274" s="76">
        <f t="shared" si="817"/>
        <v>120675.92421025965</v>
      </c>
      <c r="T3274" s="76"/>
      <c r="U3274" s="115">
        <f t="shared" si="826"/>
        <v>33671.310499580046</v>
      </c>
      <c r="V3274" s="115">
        <f t="shared" si="827"/>
        <v>19433.22988210131</v>
      </c>
      <c r="W3274" s="115">
        <f t="shared" si="828"/>
        <v>55286.178285434209</v>
      </c>
      <c r="X3274" s="115">
        <f t="shared" si="829"/>
        <v>8196.7537630717416</v>
      </c>
      <c r="Y3274" s="115">
        <f t="shared" si="830"/>
        <v>0</v>
      </c>
      <c r="Z3274" s="115">
        <f t="shared" si="831"/>
        <v>347.26621230494294</v>
      </c>
      <c r="AA3274" s="12">
        <f t="shared" si="832"/>
        <v>116934.73864249224</v>
      </c>
    </row>
    <row r="3275" spans="1:27" x14ac:dyDescent="0.2">
      <c r="A3275" s="72">
        <v>2004</v>
      </c>
      <c r="B3275" s="72">
        <v>5</v>
      </c>
      <c r="C3275" s="72">
        <v>16</v>
      </c>
      <c r="D3275" s="72">
        <v>9</v>
      </c>
      <c r="E3275" s="11">
        <v>3.8558924876670425E-2</v>
      </c>
      <c r="F3275" s="11">
        <v>5.168185073495131E-2</v>
      </c>
      <c r="G3275" s="11">
        <v>0</v>
      </c>
      <c r="H3275" s="11">
        <v>1.9349861120181257E-2</v>
      </c>
      <c r="I3275" s="11">
        <v>4.0154909579649824E-4</v>
      </c>
      <c r="J3275" s="11">
        <v>6.2041399726355285E-3</v>
      </c>
      <c r="K3275" s="126">
        <f t="shared" si="818"/>
        <v>0.11619632580023502</v>
      </c>
      <c r="L3275" s="74">
        <f t="shared" si="819"/>
        <v>116196.32580023502</v>
      </c>
      <c r="M3275" s="75">
        <f t="shared" si="820"/>
        <v>38724.499423168389</v>
      </c>
      <c r="N3275" s="75">
        <f t="shared" si="821"/>
        <v>59494.073130298399</v>
      </c>
      <c r="O3275" s="75">
        <f t="shared" si="822"/>
        <v>0</v>
      </c>
      <c r="P3275" s="75">
        <f t="shared" si="823"/>
        <v>20101.412285038819</v>
      </c>
      <c r="Q3275" s="75">
        <f t="shared" si="824"/>
        <v>370.03831136111194</v>
      </c>
      <c r="R3275" s="75">
        <f t="shared" si="825"/>
        <v>8612.9041989133111</v>
      </c>
      <c r="S3275" s="76">
        <f t="shared" si="817"/>
        <v>127302.92734878004</v>
      </c>
      <c r="T3275" s="76"/>
      <c r="U3275" s="115">
        <f t="shared" si="826"/>
        <v>37416.359112839367</v>
      </c>
      <c r="V3275" s="115">
        <f t="shared" si="827"/>
        <v>19982.97895769999</v>
      </c>
      <c r="W3275" s="115">
        <f t="shared" si="828"/>
        <v>56929.354913033938</v>
      </c>
      <c r="X3275" s="115">
        <f t="shared" si="829"/>
        <v>8681.3875074608895</v>
      </c>
      <c r="Y3275" s="115">
        <f t="shared" si="830"/>
        <v>0</v>
      </c>
      <c r="Z3275" s="115">
        <f t="shared" si="831"/>
        <v>347.26621230494294</v>
      </c>
      <c r="AA3275" s="12">
        <f t="shared" si="832"/>
        <v>123357.34670333914</v>
      </c>
    </row>
    <row r="3276" spans="1:27" x14ac:dyDescent="0.2">
      <c r="A3276" s="72">
        <v>2004</v>
      </c>
      <c r="B3276" s="72">
        <v>5</v>
      </c>
      <c r="C3276" s="72">
        <v>16</v>
      </c>
      <c r="D3276" s="72">
        <v>10</v>
      </c>
      <c r="E3276" s="11">
        <v>4.1352806689440878E-2</v>
      </c>
      <c r="F3276" s="11">
        <v>5.2750706920520772E-2</v>
      </c>
      <c r="G3276" s="11">
        <v>0</v>
      </c>
      <c r="H3276" s="11">
        <v>1.7394326915333741E-2</v>
      </c>
      <c r="I3276" s="11">
        <v>4.0154909579649824E-4</v>
      </c>
      <c r="J3276" s="11">
        <v>6.4233966136097737E-3</v>
      </c>
      <c r="K3276" s="126">
        <f t="shared" si="818"/>
        <v>0.11832278623470166</v>
      </c>
      <c r="L3276" s="74">
        <f t="shared" si="819"/>
        <v>118322.78623470166</v>
      </c>
      <c r="M3276" s="75">
        <f t="shared" si="820"/>
        <v>41530.378347258673</v>
      </c>
      <c r="N3276" s="75">
        <f t="shared" si="821"/>
        <v>60724.497489444584</v>
      </c>
      <c r="O3276" s="75">
        <f t="shared" si="822"/>
        <v>0</v>
      </c>
      <c r="P3276" s="75">
        <f t="shared" si="823"/>
        <v>18069.924873062646</v>
      </c>
      <c r="Q3276" s="75">
        <f t="shared" si="824"/>
        <v>370.03831136111194</v>
      </c>
      <c r="R3276" s="75">
        <f t="shared" si="825"/>
        <v>8917.2874739548133</v>
      </c>
      <c r="S3276" s="76">
        <f t="shared" si="817"/>
        <v>129612.12649508183</v>
      </c>
      <c r="T3276" s="76"/>
      <c r="U3276" s="115">
        <f t="shared" si="826"/>
        <v>40127.453510823958</v>
      </c>
      <c r="V3276" s="115">
        <f t="shared" si="827"/>
        <v>17963.460645717169</v>
      </c>
      <c r="W3276" s="115">
        <f t="shared" si="828"/>
        <v>58106.737152136382</v>
      </c>
      <c r="X3276" s="115">
        <f t="shared" si="829"/>
        <v>8988.1910083936782</v>
      </c>
      <c r="Y3276" s="115">
        <f t="shared" si="830"/>
        <v>0</v>
      </c>
      <c r="Z3276" s="115">
        <f t="shared" si="831"/>
        <v>347.26621230494294</v>
      </c>
      <c r="AA3276" s="12">
        <f t="shared" si="832"/>
        <v>125533.10852937613</v>
      </c>
    </row>
    <row r="3277" spans="1:27" x14ac:dyDescent="0.2">
      <c r="A3277" s="72">
        <v>2004</v>
      </c>
      <c r="B3277" s="72">
        <v>5</v>
      </c>
      <c r="C3277" s="72">
        <v>16</v>
      </c>
      <c r="D3277" s="72">
        <v>11</v>
      </c>
      <c r="E3277" s="11">
        <v>4.1308422688311551E-2</v>
      </c>
      <c r="F3277" s="11">
        <v>5.3615066735405933E-2</v>
      </c>
      <c r="G3277" s="11">
        <v>0</v>
      </c>
      <c r="H3277" s="11">
        <v>1.830469107779175E-2</v>
      </c>
      <c r="I3277" s="11">
        <v>4.0154909579649824E-4</v>
      </c>
      <c r="J3277" s="11">
        <v>6.6808241429648623E-3</v>
      </c>
      <c r="K3277" s="126">
        <f t="shared" si="818"/>
        <v>0.1203105537402706</v>
      </c>
      <c r="L3277" s="74">
        <f t="shared" si="819"/>
        <v>120310.5537402706</v>
      </c>
      <c r="M3277" s="75">
        <f t="shared" si="820"/>
        <v>41485.803758324255</v>
      </c>
      <c r="N3277" s="75">
        <f t="shared" si="821"/>
        <v>61719.51383089483</v>
      </c>
      <c r="O3277" s="75">
        <f t="shared" si="822"/>
        <v>0</v>
      </c>
      <c r="P3277" s="75">
        <f t="shared" si="823"/>
        <v>19015.647699982917</v>
      </c>
      <c r="Q3277" s="75">
        <f t="shared" si="824"/>
        <v>370.03831136111194</v>
      </c>
      <c r="R3277" s="75">
        <f t="shared" si="825"/>
        <v>9274.6615271318333</v>
      </c>
      <c r="S3277" s="76">
        <f t="shared" si="817"/>
        <v>131865.66512769496</v>
      </c>
      <c r="T3277" s="76"/>
      <c r="U3277" s="115">
        <f t="shared" si="826"/>
        <v>40084.384682260112</v>
      </c>
      <c r="V3277" s="115">
        <f t="shared" si="827"/>
        <v>18903.611471051474</v>
      </c>
      <c r="W3277" s="115">
        <f t="shared" si="828"/>
        <v>59058.859531161092</v>
      </c>
      <c r="X3277" s="115">
        <f t="shared" si="829"/>
        <v>9348.4066301038438</v>
      </c>
      <c r="Y3277" s="115">
        <f t="shared" si="830"/>
        <v>0</v>
      </c>
      <c r="Z3277" s="115">
        <f t="shared" si="831"/>
        <v>347.26621230494294</v>
      </c>
      <c r="AA3277" s="12">
        <f t="shared" si="832"/>
        <v>127742.52852688146</v>
      </c>
    </row>
    <row r="3278" spans="1:27" x14ac:dyDescent="0.2">
      <c r="A3278" s="72">
        <v>2004</v>
      </c>
      <c r="B3278" s="72">
        <v>5</v>
      </c>
      <c r="C3278" s="72">
        <v>16</v>
      </c>
      <c r="D3278" s="72">
        <v>12</v>
      </c>
      <c r="E3278" s="11">
        <v>4.5048003931958375E-2</v>
      </c>
      <c r="F3278" s="11">
        <v>5.4512624541128374E-2</v>
      </c>
      <c r="G3278" s="11">
        <v>0</v>
      </c>
      <c r="H3278" s="11">
        <v>1.6902817957945539E-2</v>
      </c>
      <c r="I3278" s="11">
        <v>4.0154909579649824E-4</v>
      </c>
      <c r="J3278" s="11">
        <v>6.7793564939627217E-3</v>
      </c>
      <c r="K3278" s="126">
        <f t="shared" si="818"/>
        <v>0.12364435202079151</v>
      </c>
      <c r="L3278" s="74">
        <f t="shared" si="819"/>
        <v>123644.35202079151</v>
      </c>
      <c r="M3278" s="75">
        <f t="shared" si="820"/>
        <v>45241.443008528309</v>
      </c>
      <c r="N3278" s="75">
        <f t="shared" si="821"/>
        <v>62752.746367519299</v>
      </c>
      <c r="O3278" s="75">
        <f t="shared" si="822"/>
        <v>0</v>
      </c>
      <c r="P3278" s="75">
        <f t="shared" si="823"/>
        <v>17559.325642769189</v>
      </c>
      <c r="Q3278" s="75">
        <f t="shared" si="824"/>
        <v>370.03831136111194</v>
      </c>
      <c r="R3278" s="75">
        <f t="shared" si="825"/>
        <v>9411.4491727009827</v>
      </c>
      <c r="S3278" s="76">
        <f t="shared" si="817"/>
        <v>135335.0025028789</v>
      </c>
      <c r="T3278" s="76"/>
      <c r="U3278" s="115">
        <f t="shared" si="826"/>
        <v>43713.155847209935</v>
      </c>
      <c r="V3278" s="115">
        <f t="shared" si="827"/>
        <v>17455.869759560075</v>
      </c>
      <c r="W3278" s="115">
        <f t="shared" si="828"/>
        <v>60047.550650970014</v>
      </c>
      <c r="X3278" s="115">
        <f t="shared" si="829"/>
        <v>9486.2819077098375</v>
      </c>
      <c r="Y3278" s="115">
        <f t="shared" si="830"/>
        <v>0</v>
      </c>
      <c r="Z3278" s="115">
        <f t="shared" si="831"/>
        <v>347.26621230494294</v>
      </c>
      <c r="AA3278" s="12">
        <f t="shared" si="832"/>
        <v>131050.12437775481</v>
      </c>
    </row>
    <row r="3279" spans="1:27" x14ac:dyDescent="0.2">
      <c r="A3279" s="72">
        <v>2004</v>
      </c>
      <c r="B3279" s="72">
        <v>5</v>
      </c>
      <c r="C3279" s="72">
        <v>16</v>
      </c>
      <c r="D3279" s="72">
        <v>13</v>
      </c>
      <c r="E3279" s="11">
        <v>4.0686998273527751E-2</v>
      </c>
      <c r="F3279" s="11">
        <v>5.5224423960769355E-2</v>
      </c>
      <c r="G3279" s="11">
        <v>0</v>
      </c>
      <c r="H3279" s="11">
        <v>1.9932413390932786E-2</v>
      </c>
      <c r="I3279" s="11">
        <v>4.0154909579649824E-4</v>
      </c>
      <c r="J3279" s="11">
        <v>6.8116086994564539E-3</v>
      </c>
      <c r="K3279" s="126">
        <f t="shared" si="818"/>
        <v>0.12305699342048283</v>
      </c>
      <c r="L3279" s="74">
        <f t="shared" si="819"/>
        <v>123056.99342048283</v>
      </c>
      <c r="M3279" s="75">
        <f t="shared" si="820"/>
        <v>40861.710906440887</v>
      </c>
      <c r="N3279" s="75">
        <f t="shared" si="821"/>
        <v>63572.141302569209</v>
      </c>
      <c r="O3279" s="75">
        <f t="shared" si="822"/>
        <v>0</v>
      </c>
      <c r="P3279" s="75">
        <f t="shared" si="823"/>
        <v>20706.590963026789</v>
      </c>
      <c r="Q3279" s="75">
        <f t="shared" si="824"/>
        <v>370.03831136111194</v>
      </c>
      <c r="R3279" s="75">
        <f t="shared" si="825"/>
        <v>9456.2233327532067</v>
      </c>
      <c r="S3279" s="76">
        <f t="shared" si="817"/>
        <v>134966.70481615121</v>
      </c>
      <c r="T3279" s="76"/>
      <c r="U3279" s="115">
        <f t="shared" si="826"/>
        <v>39481.374117535976</v>
      </c>
      <c r="V3279" s="115">
        <f t="shared" si="827"/>
        <v>20584.5920491783</v>
      </c>
      <c r="W3279" s="115">
        <f t="shared" si="828"/>
        <v>60831.622452025484</v>
      </c>
      <c r="X3279" s="115">
        <f t="shared" si="829"/>
        <v>9531.4120780632329</v>
      </c>
      <c r="Y3279" s="115">
        <f t="shared" si="830"/>
        <v>0</v>
      </c>
      <c r="Z3279" s="115">
        <f t="shared" si="831"/>
        <v>347.26621230494294</v>
      </c>
      <c r="AA3279" s="12">
        <f t="shared" si="832"/>
        <v>130776.26690910794</v>
      </c>
    </row>
    <row r="3280" spans="1:27" x14ac:dyDescent="0.2">
      <c r="A3280" s="72">
        <v>2004</v>
      </c>
      <c r="B3280" s="72">
        <v>5</v>
      </c>
      <c r="C3280" s="72">
        <v>16</v>
      </c>
      <c r="D3280" s="72">
        <v>14</v>
      </c>
      <c r="E3280" s="11">
        <v>3.9408900025591519E-2</v>
      </c>
      <c r="F3280" s="11">
        <v>5.51592199761037E-2</v>
      </c>
      <c r="G3280" s="11">
        <v>0</v>
      </c>
      <c r="H3280" s="11">
        <v>2.0524698249858746E-2</v>
      </c>
      <c r="I3280" s="11">
        <v>4.0154909579649824E-4</v>
      </c>
      <c r="J3280" s="11">
        <v>6.8447485333786064E-3</v>
      </c>
      <c r="K3280" s="126">
        <f t="shared" si="818"/>
        <v>0.12233911588072906</v>
      </c>
      <c r="L3280" s="74">
        <f t="shared" si="819"/>
        <v>122339.11588072906</v>
      </c>
      <c r="M3280" s="75">
        <f t="shared" si="820"/>
        <v>39578.124420996508</v>
      </c>
      <c r="N3280" s="75">
        <f t="shared" si="821"/>
        <v>63497.081091355409</v>
      </c>
      <c r="O3280" s="75">
        <f t="shared" si="822"/>
        <v>0</v>
      </c>
      <c r="P3280" s="75">
        <f t="shared" si="823"/>
        <v>21321.88024420098</v>
      </c>
      <c r="Q3280" s="75">
        <f t="shared" si="824"/>
        <v>370.03831136111194</v>
      </c>
      <c r="R3280" s="75">
        <f t="shared" si="825"/>
        <v>9502.2297439557806</v>
      </c>
      <c r="S3280" s="76">
        <f t="shared" si="817"/>
        <v>134269.35381186978</v>
      </c>
      <c r="T3280" s="76"/>
      <c r="U3280" s="115">
        <f t="shared" si="826"/>
        <v>38241.148069241593</v>
      </c>
      <c r="V3280" s="115">
        <f t="shared" si="827"/>
        <v>21196.256174278278</v>
      </c>
      <c r="W3280" s="115">
        <f t="shared" si="828"/>
        <v>60759.797996593108</v>
      </c>
      <c r="X3280" s="115">
        <f t="shared" si="829"/>
        <v>9577.784297497361</v>
      </c>
      <c r="Y3280" s="115">
        <f t="shared" si="830"/>
        <v>0</v>
      </c>
      <c r="Z3280" s="115">
        <f t="shared" si="831"/>
        <v>347.26621230494294</v>
      </c>
      <c r="AA3280" s="12">
        <f t="shared" si="832"/>
        <v>130122.25274991528</v>
      </c>
    </row>
    <row r="3281" spans="1:27" x14ac:dyDescent="0.2">
      <c r="A3281" s="72">
        <v>2004</v>
      </c>
      <c r="B3281" s="72">
        <v>5</v>
      </c>
      <c r="C3281" s="72">
        <v>16</v>
      </c>
      <c r="D3281" s="72">
        <v>15</v>
      </c>
      <c r="E3281" s="11">
        <v>4.0398590365132492E-2</v>
      </c>
      <c r="F3281" s="11">
        <v>5.4906376310782219E-2</v>
      </c>
      <c r="G3281" s="11">
        <v>0</v>
      </c>
      <c r="H3281" s="11">
        <v>1.9087051943373633E-2</v>
      </c>
      <c r="I3281" s="11">
        <v>4.0154909579649824E-4</v>
      </c>
      <c r="J3281" s="11">
        <v>6.8738942440842365E-3</v>
      </c>
      <c r="K3281" s="126">
        <f t="shared" si="818"/>
        <v>0.12166746195916907</v>
      </c>
      <c r="L3281" s="74">
        <f t="shared" si="819"/>
        <v>121667.46195916907</v>
      </c>
      <c r="M3281" s="75">
        <f t="shared" si="820"/>
        <v>40572.064555615194</v>
      </c>
      <c r="N3281" s="75">
        <f t="shared" si="821"/>
        <v>63206.017607729118</v>
      </c>
      <c r="O3281" s="75">
        <f t="shared" si="822"/>
        <v>0</v>
      </c>
      <c r="P3281" s="75">
        <f t="shared" si="823"/>
        <v>19828.395565048417</v>
      </c>
      <c r="Q3281" s="75">
        <f t="shared" si="824"/>
        <v>370.03831136111194</v>
      </c>
      <c r="R3281" s="75">
        <f t="shared" si="825"/>
        <v>9542.6913091725619</v>
      </c>
      <c r="S3281" s="76">
        <f t="shared" si="817"/>
        <v>133519.2073489264</v>
      </c>
      <c r="T3281" s="76"/>
      <c r="U3281" s="115">
        <f t="shared" si="826"/>
        <v>39201.512220296485</v>
      </c>
      <c r="V3281" s="115">
        <f t="shared" si="827"/>
        <v>19711.570795263109</v>
      </c>
      <c r="W3281" s="115">
        <f t="shared" si="828"/>
        <v>60481.281911044636</v>
      </c>
      <c r="X3281" s="115">
        <f t="shared" si="829"/>
        <v>9618.5675825186427</v>
      </c>
      <c r="Y3281" s="115">
        <f t="shared" si="830"/>
        <v>0</v>
      </c>
      <c r="Z3281" s="115">
        <f t="shared" si="831"/>
        <v>347.26621230494294</v>
      </c>
      <c r="AA3281" s="12">
        <f t="shared" si="832"/>
        <v>129360.19872142782</v>
      </c>
    </row>
    <row r="3282" spans="1:27" x14ac:dyDescent="0.2">
      <c r="A3282" s="72">
        <v>2004</v>
      </c>
      <c r="B3282" s="72">
        <v>5</v>
      </c>
      <c r="C3282" s="72">
        <v>16</v>
      </c>
      <c r="D3282" s="72">
        <v>16</v>
      </c>
      <c r="E3282" s="11">
        <v>4.2184368141859316E-2</v>
      </c>
      <c r="F3282" s="11">
        <v>5.5035243146786469E-2</v>
      </c>
      <c r="G3282" s="11">
        <v>0</v>
      </c>
      <c r="H3282" s="11">
        <v>1.9998780563674899E-2</v>
      </c>
      <c r="I3282" s="11">
        <v>4.0154909579649824E-4</v>
      </c>
      <c r="J3282" s="11">
        <v>6.7314215563950633E-3</v>
      </c>
      <c r="K3282" s="126">
        <f t="shared" si="818"/>
        <v>0.12435136250451226</v>
      </c>
      <c r="L3282" s="74">
        <f t="shared" si="819"/>
        <v>124351.36250451226</v>
      </c>
      <c r="M3282" s="75">
        <f t="shared" si="820"/>
        <v>42365.510578966467</v>
      </c>
      <c r="N3282" s="75">
        <f t="shared" si="821"/>
        <v>63354.363939299677</v>
      </c>
      <c r="O3282" s="75">
        <f t="shared" si="822"/>
        <v>0</v>
      </c>
      <c r="P3282" s="75">
        <f t="shared" si="823"/>
        <v>20775.535845535025</v>
      </c>
      <c r="Q3282" s="75">
        <f t="shared" si="824"/>
        <v>370.03831136111194</v>
      </c>
      <c r="R3282" s="75">
        <f t="shared" si="825"/>
        <v>9344.903442451161</v>
      </c>
      <c r="S3282" s="76">
        <f t="shared" si="817"/>
        <v>136210.35211761345</v>
      </c>
      <c r="T3282" s="76"/>
      <c r="U3282" s="115">
        <f t="shared" si="826"/>
        <v>40934.374399505374</v>
      </c>
      <c r="V3282" s="115">
        <f t="shared" si="827"/>
        <v>20653.130722823065</v>
      </c>
      <c r="W3282" s="115">
        <f t="shared" si="828"/>
        <v>60623.233209983788</v>
      </c>
      <c r="X3282" s="115">
        <f t="shared" si="829"/>
        <v>9419.2070560774973</v>
      </c>
      <c r="Y3282" s="115">
        <f t="shared" si="830"/>
        <v>0</v>
      </c>
      <c r="Z3282" s="115">
        <f t="shared" si="831"/>
        <v>347.26621230494294</v>
      </c>
      <c r="AA3282" s="12">
        <f t="shared" si="832"/>
        <v>131977.21160069466</v>
      </c>
    </row>
    <row r="3283" spans="1:27" x14ac:dyDescent="0.2">
      <c r="A3283" s="72">
        <v>2004</v>
      </c>
      <c r="B3283" s="72">
        <v>5</v>
      </c>
      <c r="C3283" s="72">
        <v>16</v>
      </c>
      <c r="D3283" s="72">
        <v>17</v>
      </c>
      <c r="E3283" s="11">
        <v>4.7090571846526312E-2</v>
      </c>
      <c r="F3283" s="11">
        <v>5.4120741840041675E-2</v>
      </c>
      <c r="G3283" s="11">
        <v>0</v>
      </c>
      <c r="H3283" s="11">
        <v>1.9493994775723739E-2</v>
      </c>
      <c r="I3283" s="11">
        <v>4.0154909579649824E-4</v>
      </c>
      <c r="J3283" s="11">
        <v>6.6354042890852871E-3</v>
      </c>
      <c r="K3283" s="126">
        <f t="shared" si="818"/>
        <v>0.12774226184717352</v>
      </c>
      <c r="L3283" s="74">
        <f t="shared" si="819"/>
        <v>127742.26184717352</v>
      </c>
      <c r="M3283" s="75">
        <f t="shared" si="820"/>
        <v>47292.781843375473</v>
      </c>
      <c r="N3283" s="75">
        <f t="shared" si="821"/>
        <v>62301.626724058391</v>
      </c>
      <c r="O3283" s="75">
        <f t="shared" si="822"/>
        <v>0</v>
      </c>
      <c r="P3283" s="75">
        <f t="shared" si="823"/>
        <v>20251.14411082373</v>
      </c>
      <c r="Q3283" s="75">
        <f t="shared" si="824"/>
        <v>370.03831136111194</v>
      </c>
      <c r="R3283" s="75">
        <f t="shared" si="825"/>
        <v>9211.607364601834</v>
      </c>
      <c r="S3283" s="76">
        <f t="shared" si="817"/>
        <v>139427.19835422054</v>
      </c>
      <c r="T3283" s="76"/>
      <c r="U3283" s="115">
        <f t="shared" si="826"/>
        <v>45695.19904079695</v>
      </c>
      <c r="V3283" s="115">
        <f t="shared" si="827"/>
        <v>20131.828594806575</v>
      </c>
      <c r="W3283" s="115">
        <f t="shared" si="828"/>
        <v>59615.878234886128</v>
      </c>
      <c r="X3283" s="115">
        <f t="shared" si="829"/>
        <v>9284.8511085005248</v>
      </c>
      <c r="Y3283" s="115">
        <f t="shared" si="830"/>
        <v>0</v>
      </c>
      <c r="Z3283" s="115">
        <f t="shared" si="831"/>
        <v>347.26621230494294</v>
      </c>
      <c r="AA3283" s="12">
        <f t="shared" si="832"/>
        <v>135075.02319129513</v>
      </c>
    </row>
    <row r="3284" spans="1:27" x14ac:dyDescent="0.2">
      <c r="A3284" s="72">
        <v>2004</v>
      </c>
      <c r="B3284" s="72">
        <v>5</v>
      </c>
      <c r="C3284" s="72">
        <v>16</v>
      </c>
      <c r="D3284" s="72">
        <v>18</v>
      </c>
      <c r="E3284" s="11">
        <v>4.9929444675880418E-2</v>
      </c>
      <c r="F3284" s="11">
        <v>5.2440916418483322E-2</v>
      </c>
      <c r="G3284" s="11">
        <v>0</v>
      </c>
      <c r="H3284" s="11">
        <v>1.7245172530443605E-2</v>
      </c>
      <c r="I3284" s="11">
        <v>4.0154909579649824E-4</v>
      </c>
      <c r="J3284" s="11">
        <v>6.536871938087426E-3</v>
      </c>
      <c r="K3284" s="126">
        <f t="shared" si="818"/>
        <v>0.12655395465869126</v>
      </c>
      <c r="L3284" s="74">
        <f t="shared" si="819"/>
        <v>126553.95465869126</v>
      </c>
      <c r="M3284" s="75">
        <f t="shared" si="820"/>
        <v>50143.844978418572</v>
      </c>
      <c r="N3284" s="75">
        <f t="shared" si="821"/>
        <v>60367.879092053801</v>
      </c>
      <c r="O3284" s="75">
        <f t="shared" si="822"/>
        <v>0</v>
      </c>
      <c r="P3284" s="75">
        <f t="shared" si="823"/>
        <v>17914.977312138242</v>
      </c>
      <c r="Q3284" s="75">
        <f t="shared" si="824"/>
        <v>370.03831136111194</v>
      </c>
      <c r="R3284" s="75">
        <f t="shared" si="825"/>
        <v>9074.8197190326828</v>
      </c>
      <c r="S3284" s="76">
        <f t="shared" si="817"/>
        <v>137871.55941300443</v>
      </c>
      <c r="T3284" s="76"/>
      <c r="U3284" s="115">
        <f t="shared" si="826"/>
        <v>48449.951295911371</v>
      </c>
      <c r="V3284" s="115">
        <f t="shared" si="827"/>
        <v>17809.426003494355</v>
      </c>
      <c r="W3284" s="115">
        <f t="shared" si="828"/>
        <v>57765.492146619392</v>
      </c>
      <c r="X3284" s="115">
        <f t="shared" si="829"/>
        <v>9146.9758308945293</v>
      </c>
      <c r="Y3284" s="115">
        <f t="shared" si="830"/>
        <v>0</v>
      </c>
      <c r="Z3284" s="115">
        <f t="shared" si="831"/>
        <v>347.26621230494294</v>
      </c>
      <c r="AA3284" s="12">
        <f t="shared" si="832"/>
        <v>133519.11148922457</v>
      </c>
    </row>
    <row r="3285" spans="1:27" x14ac:dyDescent="0.2">
      <c r="A3285" s="72">
        <v>2004</v>
      </c>
      <c r="B3285" s="72">
        <v>5</v>
      </c>
      <c r="C3285" s="72">
        <v>16</v>
      </c>
      <c r="D3285" s="72">
        <v>19</v>
      </c>
      <c r="E3285" s="11">
        <v>4.8246804169199069E-2</v>
      </c>
      <c r="F3285" s="11">
        <v>5.221592699569582E-2</v>
      </c>
      <c r="G3285" s="11">
        <v>0</v>
      </c>
      <c r="H3285" s="11">
        <v>2.1601919562375137E-2</v>
      </c>
      <c r="I3285" s="11">
        <v>4.0154909579649824E-4</v>
      </c>
      <c r="J3285" s="11">
        <v>6.3855223519800296E-3</v>
      </c>
      <c r="K3285" s="126">
        <f t="shared" si="818"/>
        <v>0.12885172217504653</v>
      </c>
      <c r="L3285" s="74">
        <f t="shared" si="819"/>
        <v>128851.72217504654</v>
      </c>
      <c r="M3285" s="75">
        <f t="shared" si="820"/>
        <v>48453.979103299069</v>
      </c>
      <c r="N3285" s="75">
        <f t="shared" si="821"/>
        <v>60108.880294942021</v>
      </c>
      <c r="O3285" s="75">
        <f t="shared" si="822"/>
        <v>0</v>
      </c>
      <c r="P3285" s="75">
        <f t="shared" si="823"/>
        <v>22440.940974954163</v>
      </c>
      <c r="Q3285" s="75">
        <f t="shared" si="824"/>
        <v>370.03831136111194</v>
      </c>
      <c r="R3285" s="75">
        <f t="shared" si="825"/>
        <v>8864.7084882355412</v>
      </c>
      <c r="S3285" s="76">
        <f t="shared" si="817"/>
        <v>140238.54717279191</v>
      </c>
      <c r="T3285" s="76"/>
      <c r="U3285" s="115">
        <f t="shared" si="826"/>
        <v>46817.170256056917</v>
      </c>
      <c r="V3285" s="115">
        <f t="shared" si="827"/>
        <v>22308.723632680343</v>
      </c>
      <c r="W3285" s="115">
        <f t="shared" si="828"/>
        <v>57517.658477364079</v>
      </c>
      <c r="X3285" s="115">
        <f t="shared" si="829"/>
        <v>8935.1939542948021</v>
      </c>
      <c r="Y3285" s="115">
        <f t="shared" si="830"/>
        <v>0</v>
      </c>
      <c r="Z3285" s="115">
        <f t="shared" si="831"/>
        <v>347.26621230494294</v>
      </c>
      <c r="AA3285" s="12">
        <f t="shared" si="832"/>
        <v>135926.01253270108</v>
      </c>
    </row>
    <row r="3286" spans="1:27" x14ac:dyDescent="0.2">
      <c r="A3286" s="72">
        <v>2004</v>
      </c>
      <c r="B3286" s="72">
        <v>5</v>
      </c>
      <c r="C3286" s="72">
        <v>16</v>
      </c>
      <c r="D3286" s="72">
        <v>20</v>
      </c>
      <c r="E3286" s="11">
        <v>5.0497140025556858E-2</v>
      </c>
      <c r="F3286" s="11">
        <v>5.2244422939136656E-2</v>
      </c>
      <c r="G3286" s="11">
        <v>5.9053367828789001E-4</v>
      </c>
      <c r="H3286" s="11">
        <v>2.3757570437994008E-2</v>
      </c>
      <c r="I3286" s="11">
        <v>4.0737391764225666E-4</v>
      </c>
      <c r="J3286" s="11">
        <v>6.4750304806223246E-3</v>
      </c>
      <c r="K3286" s="126">
        <f t="shared" si="818"/>
        <v>0.13397207147923998</v>
      </c>
      <c r="L3286" s="74">
        <f t="shared" si="819"/>
        <v>133972.07147923997</v>
      </c>
      <c r="M3286" s="75">
        <f t="shared" si="820"/>
        <v>50713.978049073288</v>
      </c>
      <c r="N3286" s="75">
        <f t="shared" si="821"/>
        <v>60141.683681795948</v>
      </c>
      <c r="O3286" s="75">
        <f t="shared" si="822"/>
        <v>617.70636378008555</v>
      </c>
      <c r="P3286" s="75">
        <f t="shared" si="823"/>
        <v>24680.317615659165</v>
      </c>
      <c r="Q3286" s="75">
        <f t="shared" si="824"/>
        <v>375.40604163954373</v>
      </c>
      <c r="R3286" s="75">
        <f t="shared" si="825"/>
        <v>8988.9682471095202</v>
      </c>
      <c r="S3286" s="76">
        <f t="shared" si="817"/>
        <v>145518.05999905756</v>
      </c>
      <c r="T3286" s="76"/>
      <c r="U3286" s="115">
        <f t="shared" si="826"/>
        <v>49000.824878048879</v>
      </c>
      <c r="V3286" s="115">
        <f t="shared" si="827"/>
        <v>24534.90633342915</v>
      </c>
      <c r="W3286" s="115">
        <f t="shared" si="828"/>
        <v>57549.047749510013</v>
      </c>
      <c r="X3286" s="115">
        <f t="shared" si="829"/>
        <v>9060.4417329133976</v>
      </c>
      <c r="Y3286" s="115">
        <f t="shared" si="830"/>
        <v>272.28505039787268</v>
      </c>
      <c r="Z3286" s="115">
        <f t="shared" si="831"/>
        <v>352.303613312447</v>
      </c>
      <c r="AA3286" s="12">
        <f t="shared" si="832"/>
        <v>140769.80935761178</v>
      </c>
    </row>
    <row r="3287" spans="1:27" x14ac:dyDescent="0.2">
      <c r="A3287" s="72">
        <v>2004</v>
      </c>
      <c r="B3287" s="72">
        <v>5</v>
      </c>
      <c r="C3287" s="72">
        <v>16</v>
      </c>
      <c r="D3287" s="72">
        <v>21</v>
      </c>
      <c r="E3287" s="11">
        <v>5.1675265331674214E-2</v>
      </c>
      <c r="F3287" s="11">
        <v>5.22987735431805E-2</v>
      </c>
      <c r="G3287" s="11">
        <v>1.6881560585838597E-3</v>
      </c>
      <c r="H3287" s="11">
        <v>1.9364404626726266E-2</v>
      </c>
      <c r="I3287" s="11">
        <v>4.1820048868165545E-4</v>
      </c>
      <c r="J3287" s="11">
        <v>6.5911682127254003E-3</v>
      </c>
      <c r="K3287" s="126">
        <f t="shared" si="818"/>
        <v>0.13203596826157188</v>
      </c>
      <c r="L3287" s="74">
        <f t="shared" si="819"/>
        <v>132035.96826157189</v>
      </c>
      <c r="M3287" s="75">
        <f t="shared" si="820"/>
        <v>51897.162302344957</v>
      </c>
      <c r="N3287" s="75">
        <f t="shared" si="821"/>
        <v>60204.249916667133</v>
      </c>
      <c r="O3287" s="75">
        <f t="shared" si="822"/>
        <v>1765.8344964582884</v>
      </c>
      <c r="P3287" s="75">
        <f t="shared" si="823"/>
        <v>20116.520663301366</v>
      </c>
      <c r="Q3287" s="75">
        <f t="shared" si="824"/>
        <v>385.38301857010708</v>
      </c>
      <c r="R3287" s="75">
        <f t="shared" si="825"/>
        <v>9150.1965825266416</v>
      </c>
      <c r="S3287" s="76">
        <f t="shared" si="817"/>
        <v>143519.34697986851</v>
      </c>
      <c r="T3287" s="76"/>
      <c r="U3287" s="115">
        <f t="shared" si="826"/>
        <v>50144.04035085065</v>
      </c>
      <c r="V3287" s="115">
        <f t="shared" si="827"/>
        <v>19997.998320549937</v>
      </c>
      <c r="W3287" s="115">
        <f t="shared" si="828"/>
        <v>57608.916828951806</v>
      </c>
      <c r="X3287" s="115">
        <f t="shared" si="829"/>
        <v>9222.9520342720843</v>
      </c>
      <c r="Y3287" s="115">
        <f t="shared" si="830"/>
        <v>778.38008972435352</v>
      </c>
      <c r="Z3287" s="115">
        <f t="shared" si="831"/>
        <v>361.66660866335121</v>
      </c>
      <c r="AA3287" s="12">
        <f t="shared" si="832"/>
        <v>138113.95423301219</v>
      </c>
    </row>
    <row r="3288" spans="1:27" x14ac:dyDescent="0.2">
      <c r="A3288" s="72">
        <v>2004</v>
      </c>
      <c r="B3288" s="72">
        <v>5</v>
      </c>
      <c r="C3288" s="72">
        <v>16</v>
      </c>
      <c r="D3288" s="72">
        <v>22</v>
      </c>
      <c r="E3288" s="11">
        <v>4.4834612333163645E-2</v>
      </c>
      <c r="F3288" s="11">
        <v>5.2934359045700444E-2</v>
      </c>
      <c r="G3288" s="11">
        <v>1.6881560585838597E-3</v>
      </c>
      <c r="H3288" s="11">
        <v>1.9280218939591257E-2</v>
      </c>
      <c r="I3288" s="11">
        <v>4.1820048868165545E-4</v>
      </c>
      <c r="J3288" s="11">
        <v>6.2943868363151871E-3</v>
      </c>
      <c r="K3288" s="126">
        <f t="shared" si="818"/>
        <v>0.12544993370203605</v>
      </c>
      <c r="L3288" s="74">
        <f t="shared" si="819"/>
        <v>125449.93370203605</v>
      </c>
      <c r="M3288" s="75">
        <f t="shared" si="820"/>
        <v>45027.135092245218</v>
      </c>
      <c r="N3288" s="75">
        <f t="shared" si="821"/>
        <v>60935.910447970564</v>
      </c>
      <c r="O3288" s="75">
        <f t="shared" si="822"/>
        <v>1765.8344964582884</v>
      </c>
      <c r="P3288" s="75">
        <f t="shared" si="823"/>
        <v>20029.065192944778</v>
      </c>
      <c r="Q3288" s="75">
        <f t="shared" si="824"/>
        <v>385.38301857010708</v>
      </c>
      <c r="R3288" s="75">
        <f t="shared" si="825"/>
        <v>8738.1895075223438</v>
      </c>
      <c r="S3288" s="76">
        <f t="shared" si="817"/>
        <v>136881.51775571131</v>
      </c>
      <c r="T3288" s="76"/>
      <c r="U3288" s="115">
        <f t="shared" si="826"/>
        <v>43506.087400210854</v>
      </c>
      <c r="V3288" s="115">
        <f t="shared" si="827"/>
        <v>19911.058119578476</v>
      </c>
      <c r="W3288" s="115">
        <f t="shared" si="828"/>
        <v>58309.036351298302</v>
      </c>
      <c r="X3288" s="115">
        <f t="shared" si="829"/>
        <v>8807.6689902113958</v>
      </c>
      <c r="Y3288" s="115">
        <f t="shared" si="830"/>
        <v>778.38008972435352</v>
      </c>
      <c r="Z3288" s="115">
        <f t="shared" si="831"/>
        <v>361.66660866335121</v>
      </c>
      <c r="AA3288" s="12">
        <f t="shared" si="832"/>
        <v>131673.89755968677</v>
      </c>
    </row>
    <row r="3289" spans="1:27" x14ac:dyDescent="0.2">
      <c r="A3289" s="72">
        <v>2004</v>
      </c>
      <c r="B3289" s="72">
        <v>5</v>
      </c>
      <c r="C3289" s="72">
        <v>16</v>
      </c>
      <c r="D3289" s="72">
        <v>23</v>
      </c>
      <c r="E3289" s="11">
        <v>3.5625642430621114E-2</v>
      </c>
      <c r="F3289" s="11">
        <v>5.3545944412968033E-2</v>
      </c>
      <c r="G3289" s="11">
        <v>1.6881560585838597E-3</v>
      </c>
      <c r="H3289" s="11">
        <v>1.5550718587925503E-2</v>
      </c>
      <c r="I3289" s="11">
        <v>4.1820048868165545E-4</v>
      </c>
      <c r="J3289" s="11">
        <v>6.0692130136704228E-3</v>
      </c>
      <c r="K3289" s="126">
        <f t="shared" si="818"/>
        <v>0.11289787499245058</v>
      </c>
      <c r="L3289" s="74">
        <f t="shared" si="819"/>
        <v>112897.87499245057</v>
      </c>
      <c r="M3289" s="75">
        <f t="shared" si="820"/>
        <v>35778.621270358359</v>
      </c>
      <c r="N3289" s="75">
        <f t="shared" si="821"/>
        <v>61639.942986438298</v>
      </c>
      <c r="O3289" s="75">
        <f t="shared" si="822"/>
        <v>1765.8344964582884</v>
      </c>
      <c r="P3289" s="75">
        <f t="shared" si="823"/>
        <v>16154.710554407282</v>
      </c>
      <c r="Q3289" s="75">
        <f t="shared" si="824"/>
        <v>385.38301857010708</v>
      </c>
      <c r="R3289" s="75">
        <f t="shared" si="825"/>
        <v>8425.5916984631476</v>
      </c>
      <c r="S3289" s="76">
        <f t="shared" si="817"/>
        <v>124150.08402469549</v>
      </c>
      <c r="T3289" s="76"/>
      <c r="U3289" s="115">
        <f t="shared" si="826"/>
        <v>34569.994756680324</v>
      </c>
      <c r="V3289" s="115">
        <f t="shared" si="827"/>
        <v>16059.530370247874</v>
      </c>
      <c r="W3289" s="115">
        <f t="shared" si="828"/>
        <v>58982.718890481228</v>
      </c>
      <c r="X3289" s="115">
        <f t="shared" si="829"/>
        <v>8492.5856394911425</v>
      </c>
      <c r="Y3289" s="115">
        <f t="shared" si="830"/>
        <v>778.38008972435352</v>
      </c>
      <c r="Z3289" s="115">
        <f t="shared" si="831"/>
        <v>361.66660866335121</v>
      </c>
      <c r="AA3289" s="12">
        <f t="shared" si="832"/>
        <v>119244.87635528826</v>
      </c>
    </row>
    <row r="3290" spans="1:27" x14ac:dyDescent="0.2">
      <c r="A3290" s="72">
        <v>2004</v>
      </c>
      <c r="B3290" s="72">
        <v>5</v>
      </c>
      <c r="C3290" s="72">
        <v>16</v>
      </c>
      <c r="D3290" s="72">
        <v>24</v>
      </c>
      <c r="E3290" s="11">
        <v>2.9920235224492279E-2</v>
      </c>
      <c r="F3290" s="11">
        <v>5.3442966097383984E-2</v>
      </c>
      <c r="G3290" s="11">
        <v>1.6881560585838597E-3</v>
      </c>
      <c r="H3290" s="11">
        <v>1.2144681688193317E-2</v>
      </c>
      <c r="I3290" s="11">
        <v>4.1820048868165545E-4</v>
      </c>
      <c r="J3290" s="11">
        <v>5.7716918104289607E-3</v>
      </c>
      <c r="K3290" s="126">
        <f t="shared" si="818"/>
        <v>0.10338593136776404</v>
      </c>
      <c r="L3290" s="74">
        <f t="shared" si="819"/>
        <v>103385.93136776405</v>
      </c>
      <c r="M3290" s="75">
        <f t="shared" si="820"/>
        <v>30048.714672356895</v>
      </c>
      <c r="N3290" s="75">
        <f t="shared" si="821"/>
        <v>61521.398480948112</v>
      </c>
      <c r="O3290" s="75">
        <f t="shared" si="822"/>
        <v>1765.8344964582884</v>
      </c>
      <c r="P3290" s="75">
        <f t="shared" si="823"/>
        <v>12616.382731053334</v>
      </c>
      <c r="Q3290" s="75">
        <f t="shared" si="824"/>
        <v>385.38301857010708</v>
      </c>
      <c r="R3290" s="75">
        <f t="shared" si="825"/>
        <v>8012.5575580397226</v>
      </c>
      <c r="S3290" s="76">
        <f t="shared" si="817"/>
        <v>114350.27095742647</v>
      </c>
      <c r="T3290" s="76"/>
      <c r="U3290" s="115">
        <f t="shared" si="826"/>
        <v>29033.648357181555</v>
      </c>
      <c r="V3290" s="115">
        <f t="shared" si="827"/>
        <v>12542.049636212485</v>
      </c>
      <c r="W3290" s="115">
        <f t="shared" si="828"/>
        <v>58869.284696603449</v>
      </c>
      <c r="X3290" s="115">
        <f t="shared" si="829"/>
        <v>8076.2673635628926</v>
      </c>
      <c r="Y3290" s="115">
        <f t="shared" si="830"/>
        <v>778.38008972435352</v>
      </c>
      <c r="Z3290" s="115">
        <f t="shared" si="831"/>
        <v>361.66660866335121</v>
      </c>
      <c r="AA3290" s="12">
        <f t="shared" si="832"/>
        <v>109661.29675194807</v>
      </c>
    </row>
    <row r="3291" spans="1:27" x14ac:dyDescent="0.2">
      <c r="A3291" s="72">
        <v>2004</v>
      </c>
      <c r="B3291" s="72">
        <v>5</v>
      </c>
      <c r="C3291" s="72">
        <v>17</v>
      </c>
      <c r="D3291" s="72">
        <v>1</v>
      </c>
      <c r="E3291" s="11">
        <v>2.5409399863502963E-2</v>
      </c>
      <c r="F3291" s="11">
        <v>5.3931205560619644E-2</v>
      </c>
      <c r="G3291" s="11">
        <v>1.6881560585838597E-3</v>
      </c>
      <c r="H3291" s="11">
        <v>1.9457566607815006E-2</v>
      </c>
      <c r="I3291" s="11">
        <v>4.1820048868165545E-4</v>
      </c>
      <c r="J3291" s="11">
        <v>5.3437313305120023E-3</v>
      </c>
      <c r="K3291" s="126">
        <f t="shared" si="818"/>
        <v>0.10624825990971512</v>
      </c>
      <c r="L3291" s="74">
        <f t="shared" si="819"/>
        <v>106248.25990971513</v>
      </c>
      <c r="M3291" s="75">
        <f t="shared" si="820"/>
        <v>25518.509489163986</v>
      </c>
      <c r="N3291" s="75">
        <f t="shared" si="821"/>
        <v>62083.440163236322</v>
      </c>
      <c r="O3291" s="75">
        <f t="shared" si="822"/>
        <v>1765.8344964582884</v>
      </c>
      <c r="P3291" s="75">
        <f t="shared" si="823"/>
        <v>20213.301068055927</v>
      </c>
      <c r="Q3291" s="75">
        <f t="shared" si="824"/>
        <v>385.38301857010708</v>
      </c>
      <c r="R3291" s="75">
        <f t="shared" si="825"/>
        <v>7418.4409470826176</v>
      </c>
      <c r="S3291" s="76">
        <f t="shared" si="817"/>
        <v>117384.90918256725</v>
      </c>
      <c r="T3291" s="76"/>
      <c r="U3291" s="115">
        <f t="shared" si="826"/>
        <v>24656.476630907924</v>
      </c>
      <c r="V3291" s="115">
        <f t="shared" si="827"/>
        <v>20094.208515351402</v>
      </c>
      <c r="W3291" s="115">
        <f t="shared" si="828"/>
        <v>59407.097435308162</v>
      </c>
      <c r="X3291" s="115">
        <f t="shared" si="829"/>
        <v>7477.4267860735054</v>
      </c>
      <c r="Y3291" s="115">
        <f t="shared" si="830"/>
        <v>778.38008972435352</v>
      </c>
      <c r="Z3291" s="115">
        <f t="shared" si="831"/>
        <v>361.66660866335121</v>
      </c>
      <c r="AA3291" s="12">
        <f t="shared" si="832"/>
        <v>112775.25606602868</v>
      </c>
    </row>
    <row r="3292" spans="1:27" x14ac:dyDescent="0.2">
      <c r="A3292" s="72">
        <v>2004</v>
      </c>
      <c r="B3292" s="72">
        <v>5</v>
      </c>
      <c r="C3292" s="72">
        <v>17</v>
      </c>
      <c r="D3292" s="72">
        <v>2</v>
      </c>
      <c r="E3292" s="11">
        <v>2.3496894742639982E-2</v>
      </c>
      <c r="F3292" s="11">
        <v>5.2851450900415237E-2</v>
      </c>
      <c r="G3292" s="11">
        <v>1.6881560585838597E-3</v>
      </c>
      <c r="H3292" s="11">
        <v>1.6339811309681786E-2</v>
      </c>
      <c r="I3292" s="11">
        <v>4.1820048868165545E-4</v>
      </c>
      <c r="J3292" s="11">
        <v>5.2287113223985805E-3</v>
      </c>
      <c r="K3292" s="126">
        <f t="shared" si="818"/>
        <v>0.1000232248224011</v>
      </c>
      <c r="L3292" s="74">
        <f t="shared" si="819"/>
        <v>100023.2248224011</v>
      </c>
      <c r="M3292" s="75">
        <f t="shared" si="820"/>
        <v>23597.79194616852</v>
      </c>
      <c r="N3292" s="75">
        <f t="shared" si="821"/>
        <v>60840.46991732873</v>
      </c>
      <c r="O3292" s="75">
        <f t="shared" si="822"/>
        <v>1765.8344964582884</v>
      </c>
      <c r="P3292" s="75">
        <f t="shared" si="823"/>
        <v>16974.451741831261</v>
      </c>
      <c r="Q3292" s="75">
        <f t="shared" si="824"/>
        <v>385.38301857010708</v>
      </c>
      <c r="R3292" s="75">
        <f t="shared" si="825"/>
        <v>7258.7642932339613</v>
      </c>
      <c r="S3292" s="76">
        <f t="shared" si="817"/>
        <v>110822.69541359087</v>
      </c>
      <c r="T3292" s="76"/>
      <c r="U3292" s="115">
        <f t="shared" si="826"/>
        <v>22800.642251805475</v>
      </c>
      <c r="V3292" s="115">
        <f t="shared" si="827"/>
        <v>16874.441813621703</v>
      </c>
      <c r="W3292" s="115">
        <f t="shared" si="828"/>
        <v>58217.710147592305</v>
      </c>
      <c r="X3292" s="115">
        <f t="shared" si="829"/>
        <v>7316.4805040830734</v>
      </c>
      <c r="Y3292" s="115">
        <f t="shared" si="830"/>
        <v>778.38008972435352</v>
      </c>
      <c r="Z3292" s="115">
        <f t="shared" si="831"/>
        <v>361.66660866335121</v>
      </c>
      <c r="AA3292" s="12">
        <f t="shared" si="832"/>
        <v>106349.32141549025</v>
      </c>
    </row>
    <row r="3293" spans="1:27" x14ac:dyDescent="0.2">
      <c r="A3293" s="72">
        <v>2004</v>
      </c>
      <c r="B3293" s="72">
        <v>5</v>
      </c>
      <c r="C3293" s="72">
        <v>17</v>
      </c>
      <c r="D3293" s="72">
        <v>3</v>
      </c>
      <c r="E3293" s="11">
        <v>2.1648007459523857E-2</v>
      </c>
      <c r="F3293" s="11">
        <v>5.3181804055751375E-2</v>
      </c>
      <c r="G3293" s="11">
        <v>1.6881560585838597E-3</v>
      </c>
      <c r="H3293" s="11">
        <v>1.6654913188030883E-2</v>
      </c>
      <c r="I3293" s="11">
        <v>4.1820048868165545E-4</v>
      </c>
      <c r="J3293" s="11">
        <v>5.1673566685319049E-3</v>
      </c>
      <c r="K3293" s="126">
        <f t="shared" si="818"/>
        <v>9.8758437919103548E-2</v>
      </c>
      <c r="L3293" s="74">
        <f t="shared" si="819"/>
        <v>98758.43791910354</v>
      </c>
      <c r="M3293" s="75">
        <f t="shared" si="820"/>
        <v>21740.965420077988</v>
      </c>
      <c r="N3293" s="75">
        <f t="shared" si="821"/>
        <v>61220.759216239261</v>
      </c>
      <c r="O3293" s="75">
        <f t="shared" si="822"/>
        <v>1765.8344964582884</v>
      </c>
      <c r="P3293" s="75">
        <f t="shared" si="823"/>
        <v>17301.792218806528</v>
      </c>
      <c r="Q3293" s="75">
        <f t="shared" si="824"/>
        <v>385.38301857010708</v>
      </c>
      <c r="R3293" s="75">
        <f t="shared" si="825"/>
        <v>7173.5886269462972</v>
      </c>
      <c r="S3293" s="76">
        <f t="shared" si="817"/>
        <v>109588.32299709847</v>
      </c>
      <c r="T3293" s="76"/>
      <c r="U3293" s="115">
        <f t="shared" si="826"/>
        <v>21006.540606972259</v>
      </c>
      <c r="V3293" s="115">
        <f t="shared" si="827"/>
        <v>17199.85366880109</v>
      </c>
      <c r="W3293" s="115">
        <f t="shared" si="828"/>
        <v>58581.605630422862</v>
      </c>
      <c r="X3293" s="115">
        <f t="shared" si="829"/>
        <v>7230.627585233392</v>
      </c>
      <c r="Y3293" s="115">
        <f t="shared" si="830"/>
        <v>778.38008972435352</v>
      </c>
      <c r="Z3293" s="115">
        <f t="shared" si="831"/>
        <v>361.66660866335121</v>
      </c>
      <c r="AA3293" s="12">
        <f t="shared" si="832"/>
        <v>105158.67418981729</v>
      </c>
    </row>
    <row r="3294" spans="1:27" x14ac:dyDescent="0.2">
      <c r="A3294" s="72">
        <v>2004</v>
      </c>
      <c r="B3294" s="72">
        <v>5</v>
      </c>
      <c r="C3294" s="72">
        <v>17</v>
      </c>
      <c r="D3294" s="72">
        <v>4</v>
      </c>
      <c r="E3294" s="11">
        <v>2.1750538602488587E-2</v>
      </c>
      <c r="F3294" s="11">
        <v>5.4265128631134869E-2</v>
      </c>
      <c r="G3294" s="11">
        <v>1.6881560585838597E-3</v>
      </c>
      <c r="H3294" s="11">
        <v>1.6211091428507938E-2</v>
      </c>
      <c r="I3294" s="11">
        <v>4.1820048868165545E-4</v>
      </c>
      <c r="J3294" s="11">
        <v>5.0389627312255152E-3</v>
      </c>
      <c r="K3294" s="126">
        <f t="shared" si="818"/>
        <v>9.937207794062243E-2</v>
      </c>
      <c r="L3294" s="74">
        <f t="shared" si="819"/>
        <v>99372.077940622432</v>
      </c>
      <c r="M3294" s="75">
        <f t="shared" si="820"/>
        <v>21843.936838479665</v>
      </c>
      <c r="N3294" s="75">
        <f t="shared" si="821"/>
        <v>62467.83900527878</v>
      </c>
      <c r="O3294" s="75">
        <f t="shared" si="822"/>
        <v>1765.8344964582884</v>
      </c>
      <c r="P3294" s="75">
        <f t="shared" si="823"/>
        <v>16840.732363449879</v>
      </c>
      <c r="Q3294" s="75">
        <f t="shared" si="824"/>
        <v>385.38301857010708</v>
      </c>
      <c r="R3294" s="75">
        <f t="shared" si="825"/>
        <v>6995.3456010605587</v>
      </c>
      <c r="S3294" s="76">
        <f t="shared" si="817"/>
        <v>110299.07132329728</v>
      </c>
      <c r="T3294" s="76"/>
      <c r="U3294" s="115">
        <f t="shared" si="826"/>
        <v>21106.03357981029</v>
      </c>
      <c r="V3294" s="115">
        <f t="shared" si="827"/>
        <v>16741.510281919291</v>
      </c>
      <c r="W3294" s="115">
        <f t="shared" si="828"/>
        <v>59774.925303789561</v>
      </c>
      <c r="X3294" s="115">
        <f t="shared" si="829"/>
        <v>7050.9673054392997</v>
      </c>
      <c r="Y3294" s="115">
        <f t="shared" si="830"/>
        <v>778.38008972435352</v>
      </c>
      <c r="Z3294" s="115">
        <f t="shared" si="831"/>
        <v>361.66660866335121</v>
      </c>
      <c r="AA3294" s="12">
        <f t="shared" si="832"/>
        <v>105813.48316934615</v>
      </c>
    </row>
    <row r="3295" spans="1:27" x14ac:dyDescent="0.2">
      <c r="A3295" s="72">
        <v>2004</v>
      </c>
      <c r="B3295" s="72">
        <v>5</v>
      </c>
      <c r="C3295" s="72">
        <v>17</v>
      </c>
      <c r="D3295" s="72">
        <v>5</v>
      </c>
      <c r="E3295" s="11">
        <v>2.1918152221381201E-2</v>
      </c>
      <c r="F3295" s="11">
        <v>5.7222537248981908E-2</v>
      </c>
      <c r="G3295" s="11">
        <v>1.4634965070612926E-3</v>
      </c>
      <c r="H3295" s="11">
        <v>1.5489248126480025E-2</v>
      </c>
      <c r="I3295" s="11">
        <v>4.1598452384902996E-4</v>
      </c>
      <c r="J3295" s="11">
        <v>5.0956361140993703E-3</v>
      </c>
      <c r="K3295" s="126">
        <f t="shared" si="818"/>
        <v>0.10160505474185282</v>
      </c>
      <c r="L3295" s="74">
        <f t="shared" si="819"/>
        <v>101605.05474185281</v>
      </c>
      <c r="M3295" s="75">
        <f t="shared" si="820"/>
        <v>22012.27020121949</v>
      </c>
      <c r="N3295" s="75">
        <f t="shared" si="821"/>
        <v>65872.289157203704</v>
      </c>
      <c r="O3295" s="75">
        <f t="shared" si="822"/>
        <v>1530.8375102376033</v>
      </c>
      <c r="P3295" s="75">
        <f t="shared" si="823"/>
        <v>16090.852572110012</v>
      </c>
      <c r="Q3295" s="75">
        <f t="shared" si="824"/>
        <v>383.34094726852982</v>
      </c>
      <c r="R3295" s="75">
        <f t="shared" si="825"/>
        <v>7074.0224876997709</v>
      </c>
      <c r="S3295" s="76">
        <f t="shared" si="817"/>
        <v>112963.61287573911</v>
      </c>
      <c r="T3295" s="76"/>
      <c r="U3295" s="115">
        <f t="shared" si="826"/>
        <v>21268.680525407133</v>
      </c>
      <c r="V3295" s="115">
        <f t="shared" si="827"/>
        <v>15996.048625859332</v>
      </c>
      <c r="W3295" s="115">
        <f t="shared" si="828"/>
        <v>63032.613688281155</v>
      </c>
      <c r="X3295" s="115">
        <f t="shared" si="829"/>
        <v>7130.269771253531</v>
      </c>
      <c r="Y3295" s="115">
        <f t="shared" si="830"/>
        <v>674.79338576864086</v>
      </c>
      <c r="Z3295" s="115">
        <f t="shared" si="831"/>
        <v>359.7502061061486</v>
      </c>
      <c r="AA3295" s="12">
        <f t="shared" si="832"/>
        <v>108462.15620267595</v>
      </c>
    </row>
    <row r="3296" spans="1:27" x14ac:dyDescent="0.2">
      <c r="A3296" s="72">
        <v>2004</v>
      </c>
      <c r="B3296" s="72">
        <v>5</v>
      </c>
      <c r="C3296" s="72">
        <v>17</v>
      </c>
      <c r="D3296" s="72">
        <v>6</v>
      </c>
      <c r="E3296" s="11">
        <v>2.6519424346376913E-2</v>
      </c>
      <c r="F3296" s="11">
        <v>6.3263615580790369E-2</v>
      </c>
      <c r="G3296" s="11">
        <v>0</v>
      </c>
      <c r="H3296" s="11">
        <v>1.6799449124839518E-2</v>
      </c>
      <c r="I3296" s="11">
        <v>4.0154909579649824E-4</v>
      </c>
      <c r="J3296" s="11">
        <v>5.6153985816107801E-3</v>
      </c>
      <c r="K3296" s="126">
        <f t="shared" si="818"/>
        <v>0.11259943672941408</v>
      </c>
      <c r="L3296" s="74">
        <f t="shared" si="819"/>
        <v>112599.43672941408</v>
      </c>
      <c r="M3296" s="75">
        <f t="shared" si="820"/>
        <v>26633.300489801106</v>
      </c>
      <c r="N3296" s="75">
        <f t="shared" si="821"/>
        <v>72826.536169403174</v>
      </c>
      <c r="O3296" s="75">
        <f t="shared" si="822"/>
        <v>0</v>
      </c>
      <c r="P3296" s="75">
        <f t="shared" si="823"/>
        <v>17451.941950515171</v>
      </c>
      <c r="Q3296" s="75">
        <f t="shared" si="824"/>
        <v>370.03831136111194</v>
      </c>
      <c r="R3296" s="75">
        <f t="shared" si="825"/>
        <v>7795.5833097656323</v>
      </c>
      <c r="S3296" s="76">
        <f t="shared" si="817"/>
        <v>125077.40023084619</v>
      </c>
      <c r="T3296" s="76"/>
      <c r="U3296" s="115">
        <f t="shared" si="826"/>
        <v>25733.609222340328</v>
      </c>
      <c r="V3296" s="115">
        <f t="shared" si="827"/>
        <v>17349.118749616893</v>
      </c>
      <c r="W3296" s="115">
        <f t="shared" si="828"/>
        <v>69687.071443145978</v>
      </c>
      <c r="X3296" s="115">
        <f t="shared" si="829"/>
        <v>7857.5678999551283</v>
      </c>
      <c r="Y3296" s="115">
        <f t="shared" si="830"/>
        <v>0</v>
      </c>
      <c r="Z3296" s="115">
        <f t="shared" si="831"/>
        <v>347.26621230494294</v>
      </c>
      <c r="AA3296" s="12">
        <f t="shared" si="832"/>
        <v>120974.63352736327</v>
      </c>
    </row>
    <row r="3297" spans="1:27" x14ac:dyDescent="0.2">
      <c r="A3297" s="72">
        <v>2004</v>
      </c>
      <c r="B3297" s="72">
        <v>5</v>
      </c>
      <c r="C3297" s="72">
        <v>17</v>
      </c>
      <c r="D3297" s="72">
        <v>7</v>
      </c>
      <c r="E3297" s="11">
        <v>3.2818487436223551E-2</v>
      </c>
      <c r="F3297" s="11">
        <v>7.550066378127715E-2</v>
      </c>
      <c r="G3297" s="11">
        <v>0</v>
      </c>
      <c r="H3297" s="11">
        <v>2.5933885528611145E-2</v>
      </c>
      <c r="I3297" s="11">
        <v>4.0154909579649824E-4</v>
      </c>
      <c r="J3297" s="11">
        <v>5.834737925971804E-3</v>
      </c>
      <c r="K3297" s="126">
        <f t="shared" si="818"/>
        <v>0.14048932376788015</v>
      </c>
      <c r="L3297" s="74">
        <f t="shared" si="819"/>
        <v>140489.32376788015</v>
      </c>
      <c r="M3297" s="75">
        <f t="shared" si="820"/>
        <v>32959.412168730538</v>
      </c>
      <c r="N3297" s="75">
        <f t="shared" si="821"/>
        <v>86913.335116918315</v>
      </c>
      <c r="O3297" s="75">
        <f t="shared" si="822"/>
        <v>0</v>
      </c>
      <c r="P3297" s="75">
        <f t="shared" si="823"/>
        <v>26941.161072205734</v>
      </c>
      <c r="Q3297" s="75">
        <f t="shared" si="824"/>
        <v>370.03831136111194</v>
      </c>
      <c r="R3297" s="75">
        <f t="shared" si="825"/>
        <v>8100.0813978755696</v>
      </c>
      <c r="S3297" s="76">
        <f t="shared" si="817"/>
        <v>155284.02806709125</v>
      </c>
      <c r="T3297" s="76"/>
      <c r="U3297" s="115">
        <f t="shared" si="826"/>
        <v>31846.020483753204</v>
      </c>
      <c r="V3297" s="115">
        <f t="shared" si="827"/>
        <v>26782.429372019298</v>
      </c>
      <c r="W3297" s="115">
        <f t="shared" si="828"/>
        <v>83166.605364370043</v>
      </c>
      <c r="X3297" s="115">
        <f t="shared" si="829"/>
        <v>8164.4871268631505</v>
      </c>
      <c r="Y3297" s="115">
        <f t="shared" si="830"/>
        <v>0</v>
      </c>
      <c r="Z3297" s="115">
        <f t="shared" si="831"/>
        <v>347.26621230494294</v>
      </c>
      <c r="AA3297" s="12">
        <f t="shared" si="832"/>
        <v>150306.80855931062</v>
      </c>
    </row>
    <row r="3298" spans="1:27" x14ac:dyDescent="0.2">
      <c r="A3298" s="72">
        <v>2004</v>
      </c>
      <c r="B3298" s="72">
        <v>5</v>
      </c>
      <c r="C3298" s="72">
        <v>17</v>
      </c>
      <c r="D3298" s="72">
        <v>8</v>
      </c>
      <c r="E3298" s="11">
        <v>3.7401838699251913E-2</v>
      </c>
      <c r="F3298" s="11">
        <v>8.1745210020263331E-2</v>
      </c>
      <c r="G3298" s="11">
        <v>0</v>
      </c>
      <c r="H3298" s="11">
        <v>2.5922208882060507E-2</v>
      </c>
      <c r="I3298" s="11">
        <v>4.0154909579649824E-4</v>
      </c>
      <c r="J3298" s="11">
        <v>6.9810889560019346E-3</v>
      </c>
      <c r="K3298" s="126">
        <f t="shared" si="818"/>
        <v>0.15245189565337419</v>
      </c>
      <c r="L3298" s="74">
        <f t="shared" si="819"/>
        <v>152451.8956533742</v>
      </c>
      <c r="M3298" s="75">
        <f t="shared" si="820"/>
        <v>37562.444641990885</v>
      </c>
      <c r="N3298" s="75">
        <f t="shared" si="821"/>
        <v>94101.806220886094</v>
      </c>
      <c r="O3298" s="75">
        <f t="shared" si="822"/>
        <v>0</v>
      </c>
      <c r="P3298" s="75">
        <f t="shared" si="823"/>
        <v>26929.030903158877</v>
      </c>
      <c r="Q3298" s="75">
        <f t="shared" si="824"/>
        <v>370.03831136111194</v>
      </c>
      <c r="R3298" s="75">
        <f t="shared" si="825"/>
        <v>9691.5044868973455</v>
      </c>
      <c r="S3298" s="76">
        <f t="shared" si="817"/>
        <v>168654.82456429431</v>
      </c>
      <c r="T3298" s="76"/>
      <c r="U3298" s="115">
        <f t="shared" si="826"/>
        <v>36293.559343985136</v>
      </c>
      <c r="V3298" s="115">
        <f t="shared" si="827"/>
        <v>26770.370671397697</v>
      </c>
      <c r="W3298" s="115">
        <f t="shared" si="828"/>
        <v>90045.190091013355</v>
      </c>
      <c r="X3298" s="115">
        <f t="shared" si="829"/>
        <v>9768.564010228647</v>
      </c>
      <c r="Y3298" s="115">
        <f t="shared" si="830"/>
        <v>0</v>
      </c>
      <c r="Z3298" s="115">
        <f t="shared" si="831"/>
        <v>347.26621230494294</v>
      </c>
      <c r="AA3298" s="12">
        <f t="shared" si="832"/>
        <v>163224.95032892979</v>
      </c>
    </row>
    <row r="3299" spans="1:27" x14ac:dyDescent="0.2">
      <c r="A3299" s="72">
        <v>2004</v>
      </c>
      <c r="B3299" s="72">
        <v>5</v>
      </c>
      <c r="C3299" s="72">
        <v>17</v>
      </c>
      <c r="D3299" s="72">
        <v>9</v>
      </c>
      <c r="E3299" s="11">
        <v>3.726710156030557E-2</v>
      </c>
      <c r="F3299" s="11">
        <v>8.4509169226686595E-2</v>
      </c>
      <c r="G3299" s="11">
        <v>0</v>
      </c>
      <c r="H3299" s="11">
        <v>2.5472761379163988E-2</v>
      </c>
      <c r="I3299" s="11">
        <v>4.0154909579649824E-4</v>
      </c>
      <c r="J3299" s="11">
        <v>7.5899575672946466E-3</v>
      </c>
      <c r="K3299" s="126">
        <f t="shared" si="818"/>
        <v>0.15524053882924729</v>
      </c>
      <c r="L3299" s="74">
        <f t="shared" si="819"/>
        <v>155240.53882924729</v>
      </c>
      <c r="M3299" s="75">
        <f t="shared" si="820"/>
        <v>37427.12893295347</v>
      </c>
      <c r="N3299" s="75">
        <f t="shared" si="821"/>
        <v>97283.56517142037</v>
      </c>
      <c r="O3299" s="75">
        <f t="shared" si="822"/>
        <v>0</v>
      </c>
      <c r="P3299" s="75">
        <f t="shared" si="823"/>
        <v>26462.126799812038</v>
      </c>
      <c r="Q3299" s="75">
        <f t="shared" si="824"/>
        <v>370.03831136111194</v>
      </c>
      <c r="R3299" s="75">
        <f t="shared" si="825"/>
        <v>10536.767011908012</v>
      </c>
      <c r="S3299" s="76">
        <f t="shared" si="817"/>
        <v>172079.62622745498</v>
      </c>
      <c r="T3299" s="76"/>
      <c r="U3299" s="115">
        <f t="shared" si="826"/>
        <v>36162.814692966524</v>
      </c>
      <c r="V3299" s="115">
        <f t="shared" si="827"/>
        <v>26306.217469615553</v>
      </c>
      <c r="W3299" s="115">
        <f t="shared" si="828"/>
        <v>93089.78722501664</v>
      </c>
      <c r="X3299" s="115">
        <f t="shared" si="829"/>
        <v>10620.547424380436</v>
      </c>
      <c r="Y3299" s="115">
        <f t="shared" si="830"/>
        <v>0</v>
      </c>
      <c r="Z3299" s="115">
        <f t="shared" si="831"/>
        <v>347.26621230494294</v>
      </c>
      <c r="AA3299" s="12">
        <f t="shared" si="832"/>
        <v>166526.63302428409</v>
      </c>
    </row>
    <row r="3300" spans="1:27" x14ac:dyDescent="0.2">
      <c r="A3300" s="72">
        <v>2004</v>
      </c>
      <c r="B3300" s="72">
        <v>5</v>
      </c>
      <c r="C3300" s="72">
        <v>17</v>
      </c>
      <c r="D3300" s="72">
        <v>10</v>
      </c>
      <c r="E3300" s="11">
        <v>3.6258878880991816E-2</v>
      </c>
      <c r="F3300" s="11">
        <v>8.8831816149047019E-2</v>
      </c>
      <c r="G3300" s="11">
        <v>0</v>
      </c>
      <c r="H3300" s="11">
        <v>3.0594867420081707E-2</v>
      </c>
      <c r="I3300" s="11">
        <v>4.0154909579649824E-4</v>
      </c>
      <c r="J3300" s="11">
        <v>8.0512062968649822E-3</v>
      </c>
      <c r="K3300" s="126">
        <f t="shared" si="818"/>
        <v>0.16413831784278204</v>
      </c>
      <c r="L3300" s="74">
        <f t="shared" si="819"/>
        <v>164138.31784278204</v>
      </c>
      <c r="M3300" s="75">
        <f t="shared" si="820"/>
        <v>36414.576879482367</v>
      </c>
      <c r="N3300" s="75">
        <f t="shared" si="821"/>
        <v>102259.62288719893</v>
      </c>
      <c r="O3300" s="75">
        <f t="shared" si="822"/>
        <v>0</v>
      </c>
      <c r="P3300" s="75">
        <f t="shared" si="823"/>
        <v>31783.176116739152</v>
      </c>
      <c r="Q3300" s="75">
        <f t="shared" si="824"/>
        <v>370.03831136111194</v>
      </c>
      <c r="R3300" s="75">
        <f t="shared" si="825"/>
        <v>11177.096072371194</v>
      </c>
      <c r="S3300" s="76">
        <f t="shared" si="817"/>
        <v>182004.51026715277</v>
      </c>
      <c r="T3300" s="76"/>
      <c r="U3300" s="115">
        <f t="shared" si="826"/>
        <v>35184.467346520236</v>
      </c>
      <c r="V3300" s="115">
        <f t="shared" si="827"/>
        <v>31595.916274120875</v>
      </c>
      <c r="W3300" s="115">
        <f t="shared" si="828"/>
        <v>97851.333054109171</v>
      </c>
      <c r="X3300" s="115">
        <f t="shared" si="829"/>
        <v>11265.967897868417</v>
      </c>
      <c r="Y3300" s="115">
        <f t="shared" si="830"/>
        <v>0</v>
      </c>
      <c r="Z3300" s="115">
        <f t="shared" si="831"/>
        <v>347.26621230494294</v>
      </c>
      <c r="AA3300" s="12">
        <f t="shared" si="832"/>
        <v>176244.95078492363</v>
      </c>
    </row>
    <row r="3301" spans="1:27" x14ac:dyDescent="0.2">
      <c r="A3301" s="72">
        <v>2004</v>
      </c>
      <c r="B3301" s="72">
        <v>5</v>
      </c>
      <c r="C3301" s="72">
        <v>17</v>
      </c>
      <c r="D3301" s="72">
        <v>11</v>
      </c>
      <c r="E3301" s="11">
        <v>3.9290810142737533E-2</v>
      </c>
      <c r="F3301" s="11">
        <v>8.8999130432145163E-2</v>
      </c>
      <c r="G3301" s="11">
        <v>0</v>
      </c>
      <c r="H3301" s="11">
        <v>3.0877719126998548E-2</v>
      </c>
      <c r="I3301" s="11">
        <v>4.0154909579649824E-4</v>
      </c>
      <c r="J3301" s="11">
        <v>8.1486723746600088E-3</v>
      </c>
      <c r="K3301" s="126">
        <f t="shared" si="818"/>
        <v>0.16771788117233777</v>
      </c>
      <c r="L3301" s="74">
        <f t="shared" si="819"/>
        <v>167717.88117233777</v>
      </c>
      <c r="M3301" s="75">
        <f t="shared" si="820"/>
        <v>39459.527452458409</v>
      </c>
      <c r="N3301" s="75">
        <f t="shared" si="821"/>
        <v>102452.2283773822</v>
      </c>
      <c r="O3301" s="75">
        <f t="shared" si="822"/>
        <v>0</v>
      </c>
      <c r="P3301" s="75">
        <f t="shared" si="823"/>
        <v>32077.013821358767</v>
      </c>
      <c r="Q3301" s="75">
        <f t="shared" si="824"/>
        <v>370.03831136111194</v>
      </c>
      <c r="R3301" s="75">
        <f t="shared" si="825"/>
        <v>11312.403462983755</v>
      </c>
      <c r="S3301" s="76">
        <f t="shared" si="817"/>
        <v>185671.21142554423</v>
      </c>
      <c r="T3301" s="76"/>
      <c r="U3301" s="115">
        <f t="shared" si="826"/>
        <v>38126.557388132343</v>
      </c>
      <c r="V3301" s="115">
        <f t="shared" si="827"/>
        <v>31888.022748289502</v>
      </c>
      <c r="W3301" s="115">
        <f t="shared" si="828"/>
        <v>98035.63555235682</v>
      </c>
      <c r="X3301" s="115">
        <f t="shared" si="829"/>
        <v>11402.351150648497</v>
      </c>
      <c r="Y3301" s="115">
        <f t="shared" si="830"/>
        <v>0</v>
      </c>
      <c r="Z3301" s="115">
        <f t="shared" si="831"/>
        <v>347.26621230494294</v>
      </c>
      <c r="AA3301" s="12">
        <f t="shared" si="832"/>
        <v>179799.8330517321</v>
      </c>
    </row>
    <row r="3302" spans="1:27" x14ac:dyDescent="0.2">
      <c r="A3302" s="72">
        <v>2004</v>
      </c>
      <c r="B3302" s="72">
        <v>5</v>
      </c>
      <c r="C3302" s="72">
        <v>17</v>
      </c>
      <c r="D3302" s="72">
        <v>12</v>
      </c>
      <c r="E3302" s="11">
        <v>3.8248061340644686E-2</v>
      </c>
      <c r="F3302" s="11">
        <v>8.9151395537851313E-2</v>
      </c>
      <c r="G3302" s="11">
        <v>0</v>
      </c>
      <c r="H3302" s="11">
        <v>3.0140646628730575E-2</v>
      </c>
      <c r="I3302" s="11">
        <v>4.0154909579649824E-4</v>
      </c>
      <c r="J3302" s="11">
        <v>8.2591776785851737E-3</v>
      </c>
      <c r="K3302" s="126">
        <f t="shared" si="818"/>
        <v>0.16620083028160826</v>
      </c>
      <c r="L3302" s="74">
        <f t="shared" si="819"/>
        <v>166200.83028160827</v>
      </c>
      <c r="M3302" s="75">
        <f t="shared" si="820"/>
        <v>38412.301018777805</v>
      </c>
      <c r="N3302" s="75">
        <f t="shared" si="821"/>
        <v>102627.50985831316</v>
      </c>
      <c r="O3302" s="75">
        <f t="shared" si="822"/>
        <v>0</v>
      </c>
      <c r="P3302" s="75">
        <f t="shared" si="823"/>
        <v>31311.313329782868</v>
      </c>
      <c r="Q3302" s="75">
        <f t="shared" si="824"/>
        <v>370.03831136111194</v>
      </c>
      <c r="R3302" s="75">
        <f t="shared" si="825"/>
        <v>11465.812573735157</v>
      </c>
      <c r="S3302" s="76">
        <f t="shared" si="817"/>
        <v>184186.97509197009</v>
      </c>
      <c r="T3302" s="76"/>
      <c r="U3302" s="115">
        <f t="shared" si="826"/>
        <v>37114.706985965269</v>
      </c>
      <c r="V3302" s="115">
        <f t="shared" si="827"/>
        <v>31126.833604258562</v>
      </c>
      <c r="W3302" s="115">
        <f t="shared" si="828"/>
        <v>98203.360858636428</v>
      </c>
      <c r="X3302" s="115">
        <f t="shared" si="829"/>
        <v>11556.98005477307</v>
      </c>
      <c r="Y3302" s="115">
        <f t="shared" si="830"/>
        <v>0</v>
      </c>
      <c r="Z3302" s="115">
        <f t="shared" si="831"/>
        <v>347.26621230494294</v>
      </c>
      <c r="AA3302" s="12">
        <f t="shared" si="832"/>
        <v>178349.14771593825</v>
      </c>
    </row>
    <row r="3303" spans="1:27" x14ac:dyDescent="0.2">
      <c r="A3303" s="72">
        <v>2004</v>
      </c>
      <c r="B3303" s="72">
        <v>5</v>
      </c>
      <c r="C3303" s="72">
        <v>17</v>
      </c>
      <c r="D3303" s="72">
        <v>13</v>
      </c>
      <c r="E3303" s="11">
        <v>4.0406918158050927E-2</v>
      </c>
      <c r="F3303" s="11">
        <v>8.9830827542407649E-2</v>
      </c>
      <c r="G3303" s="11">
        <v>0</v>
      </c>
      <c r="H3303" s="11">
        <v>2.6373381129105197E-2</v>
      </c>
      <c r="I3303" s="11">
        <v>4.0154909579649824E-4</v>
      </c>
      <c r="J3303" s="11">
        <v>8.4245180574304985E-3</v>
      </c>
      <c r="K3303" s="126">
        <f t="shared" si="818"/>
        <v>0.16543719398279078</v>
      </c>
      <c r="L3303" s="74">
        <f t="shared" si="819"/>
        <v>165437.19398279078</v>
      </c>
      <c r="M3303" s="75">
        <f t="shared" si="820"/>
        <v>40580.428108621345</v>
      </c>
      <c r="N3303" s="75">
        <f t="shared" si="821"/>
        <v>103409.64472367321</v>
      </c>
      <c r="O3303" s="75">
        <f t="shared" si="822"/>
        <v>0</v>
      </c>
      <c r="P3303" s="75">
        <f t="shared" si="823"/>
        <v>27397.726739944694</v>
      </c>
      <c r="Q3303" s="75">
        <f t="shared" si="824"/>
        <v>370.03831136111194</v>
      </c>
      <c r="R3303" s="75">
        <f t="shared" si="825"/>
        <v>11695.34653806992</v>
      </c>
      <c r="S3303" s="76">
        <f t="shared" si="817"/>
        <v>183453.18442167027</v>
      </c>
      <c r="T3303" s="76"/>
      <c r="U3303" s="115">
        <f t="shared" si="826"/>
        <v>39209.593246711251</v>
      </c>
      <c r="V3303" s="115">
        <f t="shared" si="827"/>
        <v>27236.30505009921</v>
      </c>
      <c r="W3303" s="115">
        <f t="shared" si="828"/>
        <v>98951.778826967871</v>
      </c>
      <c r="X3303" s="115">
        <f t="shared" si="829"/>
        <v>11788.339099816809</v>
      </c>
      <c r="Y3303" s="115">
        <f t="shared" si="830"/>
        <v>0</v>
      </c>
      <c r="Z3303" s="115">
        <f t="shared" si="831"/>
        <v>347.26621230494294</v>
      </c>
      <c r="AA3303" s="12">
        <f t="shared" si="832"/>
        <v>177533.28243590007</v>
      </c>
    </row>
    <row r="3304" spans="1:27" x14ac:dyDescent="0.2">
      <c r="A3304" s="72">
        <v>2004</v>
      </c>
      <c r="B3304" s="72">
        <v>5</v>
      </c>
      <c r="C3304" s="72">
        <v>17</v>
      </c>
      <c r="D3304" s="72">
        <v>14</v>
      </c>
      <c r="E3304" s="11">
        <v>3.8518960924889808E-2</v>
      </c>
      <c r="F3304" s="11">
        <v>9.0313845741372467E-2</v>
      </c>
      <c r="G3304" s="11">
        <v>0</v>
      </c>
      <c r="H3304" s="11">
        <v>2.5742531735240031E-2</v>
      </c>
      <c r="I3304" s="11">
        <v>4.0154909579649824E-4</v>
      </c>
      <c r="J3304" s="11">
        <v>8.5273339252614939E-3</v>
      </c>
      <c r="K3304" s="126">
        <f t="shared" si="818"/>
        <v>0.16350422142256033</v>
      </c>
      <c r="L3304" s="74">
        <f t="shared" si="819"/>
        <v>163504.22142256034</v>
      </c>
      <c r="M3304" s="75">
        <f t="shared" si="820"/>
        <v>38684.363863563813</v>
      </c>
      <c r="N3304" s="75">
        <f t="shared" si="821"/>
        <v>103965.67589600589</v>
      </c>
      <c r="O3304" s="75">
        <f t="shared" si="822"/>
        <v>0</v>
      </c>
      <c r="P3304" s="75">
        <f t="shared" si="823"/>
        <v>26742.375072194234</v>
      </c>
      <c r="Q3304" s="75">
        <f t="shared" si="824"/>
        <v>370.03831136111194</v>
      </c>
      <c r="R3304" s="75">
        <f t="shared" si="825"/>
        <v>11838.080780634134</v>
      </c>
      <c r="S3304" s="76">
        <f t="shared" si="817"/>
        <v>181600.53392375918</v>
      </c>
      <c r="T3304" s="76"/>
      <c r="U3304" s="115">
        <f t="shared" si="826"/>
        <v>37377.579360131676</v>
      </c>
      <c r="V3304" s="115">
        <f t="shared" si="827"/>
        <v>26584.814577646284</v>
      </c>
      <c r="W3304" s="115">
        <f t="shared" si="828"/>
        <v>99483.840161600499</v>
      </c>
      <c r="X3304" s="115">
        <f t="shared" si="829"/>
        <v>11932.208257265491</v>
      </c>
      <c r="Y3304" s="115">
        <f t="shared" si="830"/>
        <v>0</v>
      </c>
      <c r="Z3304" s="115">
        <f t="shared" si="831"/>
        <v>347.26621230494294</v>
      </c>
      <c r="AA3304" s="12">
        <f t="shared" si="832"/>
        <v>175725.7085689489</v>
      </c>
    </row>
    <row r="3305" spans="1:27" x14ac:dyDescent="0.2">
      <c r="A3305" s="72">
        <v>2004</v>
      </c>
      <c r="B3305" s="72">
        <v>5</v>
      </c>
      <c r="C3305" s="72">
        <v>17</v>
      </c>
      <c r="D3305" s="72">
        <v>15</v>
      </c>
      <c r="E3305" s="11">
        <v>3.9448427591437178E-2</v>
      </c>
      <c r="F3305" s="11">
        <v>8.8520384279911934E-2</v>
      </c>
      <c r="G3305" s="11">
        <v>0</v>
      </c>
      <c r="H3305" s="11">
        <v>2.3966597806051097E-2</v>
      </c>
      <c r="I3305" s="11">
        <v>4.0154909579649824E-4</v>
      </c>
      <c r="J3305" s="11">
        <v>8.4877120428076269E-3</v>
      </c>
      <c r="K3305" s="126">
        <f t="shared" si="818"/>
        <v>0.16082467081600435</v>
      </c>
      <c r="L3305" s="74">
        <f t="shared" si="819"/>
        <v>160824.67081600436</v>
      </c>
      <c r="M3305" s="75">
        <f t="shared" si="820"/>
        <v>39617.821720796368</v>
      </c>
      <c r="N3305" s="75">
        <f t="shared" si="821"/>
        <v>101901.11501385571</v>
      </c>
      <c r="O3305" s="75">
        <f t="shared" si="822"/>
        <v>0</v>
      </c>
      <c r="P3305" s="75">
        <f t="shared" si="823"/>
        <v>24897.463634334712</v>
      </c>
      <c r="Q3305" s="75">
        <f t="shared" si="824"/>
        <v>370.03831136111194</v>
      </c>
      <c r="R3305" s="75">
        <f t="shared" si="825"/>
        <v>11783.075658367239</v>
      </c>
      <c r="S3305" s="76">
        <f t="shared" si="817"/>
        <v>178569.51433871515</v>
      </c>
      <c r="T3305" s="76"/>
      <c r="U3305" s="115">
        <f t="shared" si="826"/>
        <v>38279.50436686317</v>
      </c>
      <c r="V3305" s="115">
        <f t="shared" si="827"/>
        <v>24750.772973066774</v>
      </c>
      <c r="W3305" s="115">
        <f t="shared" si="828"/>
        <v>97508.280025684406</v>
      </c>
      <c r="X3305" s="115">
        <f t="shared" si="829"/>
        <v>11876.765775813714</v>
      </c>
      <c r="Y3305" s="115">
        <f t="shared" si="830"/>
        <v>0</v>
      </c>
      <c r="Z3305" s="115">
        <f t="shared" si="831"/>
        <v>347.26621230494294</v>
      </c>
      <c r="AA3305" s="12">
        <f t="shared" si="832"/>
        <v>172762.589353733</v>
      </c>
    </row>
    <row r="3306" spans="1:27" x14ac:dyDescent="0.2">
      <c r="A3306" s="72">
        <v>2004</v>
      </c>
      <c r="B3306" s="72">
        <v>5</v>
      </c>
      <c r="C3306" s="72">
        <v>17</v>
      </c>
      <c r="D3306" s="72">
        <v>16</v>
      </c>
      <c r="E3306" s="11">
        <v>4.3680873775305586E-2</v>
      </c>
      <c r="F3306" s="11">
        <v>8.6414432293930157E-2</v>
      </c>
      <c r="G3306" s="11">
        <v>0</v>
      </c>
      <c r="H3306" s="11">
        <v>2.3438835691271032E-2</v>
      </c>
      <c r="I3306" s="11">
        <v>4.0154909579649824E-4</v>
      </c>
      <c r="J3306" s="11">
        <v>8.3242104495758109E-3</v>
      </c>
      <c r="K3306" s="126">
        <f t="shared" si="818"/>
        <v>0.16225990130587911</v>
      </c>
      <c r="L3306" s="74">
        <f t="shared" si="819"/>
        <v>162259.90130587912</v>
      </c>
      <c r="M3306" s="75">
        <f t="shared" si="820"/>
        <v>43868.442305525597</v>
      </c>
      <c r="N3306" s="75">
        <f t="shared" si="821"/>
        <v>99476.827576754236</v>
      </c>
      <c r="O3306" s="75">
        <f t="shared" si="822"/>
        <v>0</v>
      </c>
      <c r="P3306" s="75">
        <f t="shared" si="823"/>
        <v>24349.203169221943</v>
      </c>
      <c r="Q3306" s="75">
        <f t="shared" si="824"/>
        <v>370.03831136111194</v>
      </c>
      <c r="R3306" s="75">
        <f t="shared" si="825"/>
        <v>11556.094390200087</v>
      </c>
      <c r="S3306" s="76">
        <f t="shared" si="817"/>
        <v>179620.60575306293</v>
      </c>
      <c r="T3306" s="76"/>
      <c r="U3306" s="115">
        <f t="shared" si="826"/>
        <v>42386.536055321943</v>
      </c>
      <c r="V3306" s="115">
        <f t="shared" si="827"/>
        <v>24205.742744228497</v>
      </c>
      <c r="W3306" s="115">
        <f t="shared" si="828"/>
        <v>95188.500715639602</v>
      </c>
      <c r="X3306" s="115">
        <f t="shared" si="829"/>
        <v>11647.979724049366</v>
      </c>
      <c r="Y3306" s="115">
        <f t="shared" si="830"/>
        <v>0</v>
      </c>
      <c r="Z3306" s="115">
        <f t="shared" si="831"/>
        <v>347.26621230494294</v>
      </c>
      <c r="AA3306" s="12">
        <f t="shared" si="832"/>
        <v>173776.02545154435</v>
      </c>
    </row>
    <row r="3307" spans="1:27" x14ac:dyDescent="0.2">
      <c r="A3307" s="72">
        <v>2004</v>
      </c>
      <c r="B3307" s="72">
        <v>5</v>
      </c>
      <c r="C3307" s="72">
        <v>17</v>
      </c>
      <c r="D3307" s="72">
        <v>17</v>
      </c>
      <c r="E3307" s="11">
        <v>4.6034529925012328E-2</v>
      </c>
      <c r="F3307" s="11">
        <v>8.2638174106215087E-2</v>
      </c>
      <c r="G3307" s="11">
        <v>0</v>
      </c>
      <c r="H3307" s="11">
        <v>2.2901501349225604E-2</v>
      </c>
      <c r="I3307" s="11">
        <v>4.0154909579649824E-4</v>
      </c>
      <c r="J3307" s="11">
        <v>7.8091303448511069E-3</v>
      </c>
      <c r="K3307" s="126">
        <f t="shared" si="818"/>
        <v>0.15978488482110065</v>
      </c>
      <c r="L3307" s="74">
        <f t="shared" si="819"/>
        <v>159784.88482110066</v>
      </c>
      <c r="M3307" s="75">
        <f t="shared" si="820"/>
        <v>46232.205208749103</v>
      </c>
      <c r="N3307" s="75">
        <f t="shared" si="821"/>
        <v>95129.750651607028</v>
      </c>
      <c r="O3307" s="75">
        <f t="shared" si="822"/>
        <v>0</v>
      </c>
      <c r="P3307" s="75">
        <f t="shared" si="823"/>
        <v>23790.998690270932</v>
      </c>
      <c r="Q3307" s="75">
        <f t="shared" si="824"/>
        <v>370.03831136111194</v>
      </c>
      <c r="R3307" s="75">
        <f t="shared" si="825"/>
        <v>10841.033863466751</v>
      </c>
      <c r="S3307" s="76">
        <f t="shared" si="817"/>
        <v>176364.02672545493</v>
      </c>
      <c r="T3307" s="76"/>
      <c r="U3307" s="115">
        <f t="shared" si="826"/>
        <v>44670.449416683667</v>
      </c>
      <c r="V3307" s="115">
        <f t="shared" si="827"/>
        <v>23650.82708960685</v>
      </c>
      <c r="W3307" s="115">
        <f t="shared" si="828"/>
        <v>91028.821068828955</v>
      </c>
      <c r="X3307" s="115">
        <f t="shared" si="829"/>
        <v>10927.233576118868</v>
      </c>
      <c r="Y3307" s="115">
        <f t="shared" si="830"/>
        <v>0</v>
      </c>
      <c r="Z3307" s="115">
        <f t="shared" si="831"/>
        <v>347.26621230494294</v>
      </c>
      <c r="AA3307" s="12">
        <f t="shared" si="832"/>
        <v>170624.59736354326</v>
      </c>
    </row>
    <row r="3308" spans="1:27" x14ac:dyDescent="0.2">
      <c r="A3308" s="72">
        <v>2004</v>
      </c>
      <c r="B3308" s="72">
        <v>5</v>
      </c>
      <c r="C3308" s="72">
        <v>17</v>
      </c>
      <c r="D3308" s="72">
        <v>18</v>
      </c>
      <c r="E3308" s="11">
        <v>4.8416152985629228E-2</v>
      </c>
      <c r="F3308" s="11">
        <v>7.9405529491515872E-2</v>
      </c>
      <c r="G3308" s="11">
        <v>0</v>
      </c>
      <c r="H3308" s="11">
        <v>2.2956544211914096E-2</v>
      </c>
      <c r="I3308" s="11">
        <v>4.0154909579649824E-4</v>
      </c>
      <c r="J3308" s="11">
        <v>7.490318410245978E-3</v>
      </c>
      <c r="K3308" s="126">
        <f t="shared" si="818"/>
        <v>0.15867009419510167</v>
      </c>
      <c r="L3308" s="74">
        <f t="shared" si="819"/>
        <v>158670.09419510167</v>
      </c>
      <c r="M3308" s="75">
        <f t="shared" si="820"/>
        <v>48624.055114628209</v>
      </c>
      <c r="N3308" s="75">
        <f t="shared" si="821"/>
        <v>91408.459862360658</v>
      </c>
      <c r="O3308" s="75">
        <f t="shared" si="822"/>
        <v>0</v>
      </c>
      <c r="P3308" s="75">
        <f t="shared" si="823"/>
        <v>23848.179425025464</v>
      </c>
      <c r="Q3308" s="75">
        <f t="shared" si="824"/>
        <v>370.03831136111194</v>
      </c>
      <c r="R3308" s="75">
        <f t="shared" si="825"/>
        <v>10398.44284161111</v>
      </c>
      <c r="S3308" s="76">
        <f t="shared" si="817"/>
        <v>174649.17555498655</v>
      </c>
      <c r="T3308" s="76"/>
      <c r="U3308" s="115">
        <f t="shared" si="826"/>
        <v>46981.500982371312</v>
      </c>
      <c r="V3308" s="115">
        <f t="shared" si="827"/>
        <v>23707.670927402072</v>
      </c>
      <c r="W3308" s="115">
        <f t="shared" si="828"/>
        <v>87467.950667307872</v>
      </c>
      <c r="X3308" s="115">
        <f t="shared" si="829"/>
        <v>10481.123404762648</v>
      </c>
      <c r="Y3308" s="115">
        <f t="shared" si="830"/>
        <v>0</v>
      </c>
      <c r="Z3308" s="115">
        <f t="shared" si="831"/>
        <v>347.26621230494294</v>
      </c>
      <c r="AA3308" s="12">
        <f t="shared" si="832"/>
        <v>168985.51219414885</v>
      </c>
    </row>
    <row r="3309" spans="1:27" x14ac:dyDescent="0.2">
      <c r="A3309" s="72">
        <v>2004</v>
      </c>
      <c r="B3309" s="72">
        <v>5</v>
      </c>
      <c r="C3309" s="72">
        <v>17</v>
      </c>
      <c r="D3309" s="72">
        <v>19</v>
      </c>
      <c r="E3309" s="11">
        <v>4.583041107664456E-2</v>
      </c>
      <c r="F3309" s="11">
        <v>7.8717417554196992E-2</v>
      </c>
      <c r="G3309" s="11">
        <v>0</v>
      </c>
      <c r="H3309" s="11">
        <v>2.5307301205024925E-2</v>
      </c>
      <c r="I3309" s="11">
        <v>4.0154909579649824E-4</v>
      </c>
      <c r="J3309" s="11">
        <v>7.3463765774104493E-3</v>
      </c>
      <c r="K3309" s="126">
        <f t="shared" si="818"/>
        <v>0.15760305550907341</v>
      </c>
      <c r="L3309" s="74">
        <f t="shared" si="819"/>
        <v>157603.05550907343</v>
      </c>
      <c r="M3309" s="75">
        <f t="shared" si="820"/>
        <v>46027.209860690062</v>
      </c>
      <c r="N3309" s="75">
        <f t="shared" si="821"/>
        <v>90616.333006636516</v>
      </c>
      <c r="O3309" s="75">
        <f t="shared" si="822"/>
        <v>0</v>
      </c>
      <c r="P3309" s="75">
        <f t="shared" si="823"/>
        <v>26290.240130627895</v>
      </c>
      <c r="Q3309" s="75">
        <f t="shared" si="824"/>
        <v>370.03831136111194</v>
      </c>
      <c r="R3309" s="75">
        <f t="shared" si="825"/>
        <v>10198.615432510642</v>
      </c>
      <c r="S3309" s="76">
        <f t="shared" si="817"/>
        <v>173502.43674182624</v>
      </c>
      <c r="T3309" s="76"/>
      <c r="U3309" s="115">
        <f t="shared" si="826"/>
        <v>44472.378952928368</v>
      </c>
      <c r="V3309" s="115">
        <f t="shared" si="827"/>
        <v>26135.343520824783</v>
      </c>
      <c r="W3309" s="115">
        <f t="shared" si="828"/>
        <v>86709.971451346282</v>
      </c>
      <c r="X3309" s="115">
        <f t="shared" si="829"/>
        <v>10279.707119041979</v>
      </c>
      <c r="Y3309" s="115">
        <f t="shared" si="830"/>
        <v>0</v>
      </c>
      <c r="Z3309" s="115">
        <f t="shared" si="831"/>
        <v>347.26621230494294</v>
      </c>
      <c r="AA3309" s="12">
        <f t="shared" si="832"/>
        <v>167944.66725644635</v>
      </c>
    </row>
    <row r="3310" spans="1:27" x14ac:dyDescent="0.2">
      <c r="A3310" s="72">
        <v>2004</v>
      </c>
      <c r="B3310" s="72">
        <v>5</v>
      </c>
      <c r="C3310" s="72">
        <v>17</v>
      </c>
      <c r="D3310" s="72">
        <v>20</v>
      </c>
      <c r="E3310" s="11">
        <v>5.2425342790418036E-2</v>
      </c>
      <c r="F3310" s="11">
        <v>7.7104885530144052E-2</v>
      </c>
      <c r="G3310" s="11">
        <v>5.6325358988872109E-4</v>
      </c>
      <c r="H3310" s="11">
        <v>2.4785625316937617E-2</v>
      </c>
      <c r="I3310" s="11">
        <v>4.07104836198295E-4</v>
      </c>
      <c r="J3310" s="11">
        <v>7.437322598599143E-3</v>
      </c>
      <c r="K3310" s="126">
        <f t="shared" si="818"/>
        <v>0.16272353466218589</v>
      </c>
      <c r="L3310" s="74">
        <f t="shared" si="819"/>
        <v>162723.53466218591</v>
      </c>
      <c r="M3310" s="75">
        <f t="shared" si="820"/>
        <v>52650.460642777442</v>
      </c>
      <c r="N3310" s="75">
        <f t="shared" si="821"/>
        <v>88760.050834081238</v>
      </c>
      <c r="O3310" s="75">
        <f t="shared" si="822"/>
        <v>589.17101545328808</v>
      </c>
      <c r="P3310" s="75">
        <f t="shared" si="823"/>
        <v>25748.302282057513</v>
      </c>
      <c r="Q3310" s="75">
        <f t="shared" si="824"/>
        <v>375.1580758386379</v>
      </c>
      <c r="R3310" s="75">
        <f t="shared" si="825"/>
        <v>10324.871347307129</v>
      </c>
      <c r="S3310" s="76">
        <f t="shared" si="817"/>
        <v>178448.01419751529</v>
      </c>
      <c r="T3310" s="76"/>
      <c r="U3310" s="115">
        <f t="shared" si="826"/>
        <v>50871.891753569224</v>
      </c>
      <c r="V3310" s="115">
        <f t="shared" si="827"/>
        <v>25596.59865699134</v>
      </c>
      <c r="W3310" s="115">
        <f t="shared" si="828"/>
        <v>84933.711379377535</v>
      </c>
      <c r="X3310" s="115">
        <f t="shared" si="829"/>
        <v>10406.966925507209</v>
      </c>
      <c r="Y3310" s="115">
        <f t="shared" si="830"/>
        <v>259.7066649175361</v>
      </c>
      <c r="Z3310" s="115">
        <f t="shared" si="831"/>
        <v>352.07090728764382</v>
      </c>
      <c r="AA3310" s="12">
        <f t="shared" si="832"/>
        <v>172420.94628765047</v>
      </c>
    </row>
    <row r="3311" spans="1:27" x14ac:dyDescent="0.2">
      <c r="A3311" s="72">
        <v>2004</v>
      </c>
      <c r="B3311" s="72">
        <v>5</v>
      </c>
      <c r="C3311" s="72">
        <v>17</v>
      </c>
      <c r="D3311" s="72">
        <v>21</v>
      </c>
      <c r="E3311" s="11">
        <v>5.5018223778753816E-2</v>
      </c>
      <c r="F3311" s="11">
        <v>7.4023029558063932E-2</v>
      </c>
      <c r="G3311" s="11">
        <v>1.6881560585838597E-3</v>
      </c>
      <c r="H3311" s="11">
        <v>1.8384377652954177E-2</v>
      </c>
      <c r="I3311" s="11">
        <v>4.1820048868165545E-4</v>
      </c>
      <c r="J3311" s="11">
        <v>7.2460689695557582E-3</v>
      </c>
      <c r="K3311" s="126">
        <f t="shared" si="818"/>
        <v>0.15677805650659321</v>
      </c>
      <c r="L3311" s="74">
        <f t="shared" si="819"/>
        <v>156778.05650659322</v>
      </c>
      <c r="M3311" s="75">
        <f t="shared" si="820"/>
        <v>55254.475631740577</v>
      </c>
      <c r="N3311" s="75">
        <f t="shared" si="821"/>
        <v>85212.341880694541</v>
      </c>
      <c r="O3311" s="75">
        <f t="shared" si="822"/>
        <v>1765.8344964582884</v>
      </c>
      <c r="P3311" s="75">
        <f t="shared" si="823"/>
        <v>19098.429312262913</v>
      </c>
      <c r="Q3311" s="75">
        <f t="shared" si="824"/>
        <v>385.38301857010708</v>
      </c>
      <c r="R3311" s="75">
        <f t="shared" si="825"/>
        <v>10059.363284640804</v>
      </c>
      <c r="S3311" s="76">
        <f t="shared" si="817"/>
        <v>171775.82762436723</v>
      </c>
      <c r="T3311" s="76"/>
      <c r="U3311" s="115">
        <f t="shared" si="826"/>
        <v>53387.941319440914</v>
      </c>
      <c r="V3311" s="115">
        <f t="shared" si="827"/>
        <v>18985.905351343001</v>
      </c>
      <c r="W3311" s="115">
        <f t="shared" si="828"/>
        <v>81538.939908727581</v>
      </c>
      <c r="X3311" s="115">
        <f t="shared" si="829"/>
        <v>10139.347743274529</v>
      </c>
      <c r="Y3311" s="115">
        <f t="shared" si="830"/>
        <v>778.38008972435352</v>
      </c>
      <c r="Z3311" s="115">
        <f t="shared" si="831"/>
        <v>361.66660866335121</v>
      </c>
      <c r="AA3311" s="12">
        <f t="shared" si="832"/>
        <v>165192.18102117372</v>
      </c>
    </row>
    <row r="3312" spans="1:27" x14ac:dyDescent="0.2">
      <c r="A3312" s="72">
        <v>2004</v>
      </c>
      <c r="B3312" s="72">
        <v>5</v>
      </c>
      <c r="C3312" s="72">
        <v>17</v>
      </c>
      <c r="D3312" s="72">
        <v>22</v>
      </c>
      <c r="E3312" s="11">
        <v>4.5997439818393507E-2</v>
      </c>
      <c r="F3312" s="11">
        <v>7.1233911953688264E-2</v>
      </c>
      <c r="G3312" s="11">
        <v>1.6881560585838597E-3</v>
      </c>
      <c r="H3312" s="11">
        <v>2.0225286158249579E-2</v>
      </c>
      <c r="I3312" s="11">
        <v>4.1820048868165545E-4</v>
      </c>
      <c r="J3312" s="11">
        <v>7.1206836750105388E-3</v>
      </c>
      <c r="K3312" s="126">
        <f t="shared" si="818"/>
        <v>0.14668367815260741</v>
      </c>
      <c r="L3312" s="74">
        <f t="shared" si="819"/>
        <v>146683.6781526074</v>
      </c>
      <c r="M3312" s="75">
        <f t="shared" si="820"/>
        <v>46194.955834785491</v>
      </c>
      <c r="N3312" s="75">
        <f t="shared" si="821"/>
        <v>82001.621591772884</v>
      </c>
      <c r="O3312" s="75">
        <f t="shared" si="822"/>
        <v>1765.8344964582884</v>
      </c>
      <c r="P3312" s="75">
        <f t="shared" si="823"/>
        <v>21010.838947357537</v>
      </c>
      <c r="Q3312" s="75">
        <f t="shared" si="824"/>
        <v>385.38301857010708</v>
      </c>
      <c r="R3312" s="75">
        <f t="shared" si="825"/>
        <v>9885.2970104055767</v>
      </c>
      <c r="S3312" s="76">
        <f t="shared" si="817"/>
        <v>161243.93089934989</v>
      </c>
      <c r="T3312" s="76"/>
      <c r="U3312" s="115">
        <f t="shared" si="826"/>
        <v>44634.458352274523</v>
      </c>
      <c r="V3312" s="115">
        <f t="shared" si="827"/>
        <v>20887.047467861943</v>
      </c>
      <c r="W3312" s="115">
        <f t="shared" si="828"/>
        <v>78466.629924938388</v>
      </c>
      <c r="X3312" s="115">
        <f t="shared" si="829"/>
        <v>9963.8974255052199</v>
      </c>
      <c r="Y3312" s="115">
        <f t="shared" si="830"/>
        <v>778.38008972435352</v>
      </c>
      <c r="Z3312" s="115">
        <f t="shared" si="831"/>
        <v>361.66660866335121</v>
      </c>
      <c r="AA3312" s="12">
        <f t="shared" si="832"/>
        <v>155092.07986896779</v>
      </c>
    </row>
    <row r="3313" spans="1:27" x14ac:dyDescent="0.2">
      <c r="A3313" s="72">
        <v>2004</v>
      </c>
      <c r="B3313" s="72">
        <v>5</v>
      </c>
      <c r="C3313" s="72">
        <v>17</v>
      </c>
      <c r="D3313" s="72">
        <v>23</v>
      </c>
      <c r="E3313" s="11">
        <v>3.8797140665465024E-2</v>
      </c>
      <c r="F3313" s="11">
        <v>6.5705750874777397E-2</v>
      </c>
      <c r="G3313" s="11">
        <v>1.6881560585838597E-3</v>
      </c>
      <c r="H3313" s="11">
        <v>1.3834126372314442E-2</v>
      </c>
      <c r="I3313" s="11">
        <v>4.1820048868165545E-4</v>
      </c>
      <c r="J3313" s="11">
        <v>6.382251405738012E-3</v>
      </c>
      <c r="K3313" s="126">
        <f t="shared" si="818"/>
        <v>0.1268256258655604</v>
      </c>
      <c r="L3313" s="74">
        <f t="shared" si="819"/>
        <v>126825.6258655604</v>
      </c>
      <c r="M3313" s="75">
        <f t="shared" si="820"/>
        <v>38963.738126147568</v>
      </c>
      <c r="N3313" s="75">
        <f t="shared" si="821"/>
        <v>75637.824343266664</v>
      </c>
      <c r="O3313" s="75">
        <f t="shared" si="822"/>
        <v>1765.8344964582884</v>
      </c>
      <c r="P3313" s="75">
        <f t="shared" si="823"/>
        <v>14371.445670128724</v>
      </c>
      <c r="Q3313" s="75">
        <f t="shared" si="824"/>
        <v>385.38301857010708</v>
      </c>
      <c r="R3313" s="75">
        <f t="shared" si="825"/>
        <v>8860.1675934867853</v>
      </c>
      <c r="S3313" s="76">
        <f t="shared" si="817"/>
        <v>139984.39324805813</v>
      </c>
      <c r="T3313" s="76"/>
      <c r="U3313" s="115">
        <f t="shared" si="826"/>
        <v>37647.51616735776</v>
      </c>
      <c r="V3313" s="115">
        <f t="shared" si="827"/>
        <v>14286.772110617216</v>
      </c>
      <c r="W3313" s="115">
        <f t="shared" si="828"/>
        <v>72377.168351827524</v>
      </c>
      <c r="X3313" s="115">
        <f t="shared" si="829"/>
        <v>8930.6169537809074</v>
      </c>
      <c r="Y3313" s="115">
        <f t="shared" si="830"/>
        <v>778.38008972435352</v>
      </c>
      <c r="Z3313" s="115">
        <f t="shared" si="831"/>
        <v>361.66660866335121</v>
      </c>
      <c r="AA3313" s="12">
        <f t="shared" si="832"/>
        <v>134382.12028197112</v>
      </c>
    </row>
    <row r="3314" spans="1:27" x14ac:dyDescent="0.2">
      <c r="A3314" s="72">
        <v>2004</v>
      </c>
      <c r="B3314" s="72">
        <v>5</v>
      </c>
      <c r="C3314" s="72">
        <v>17</v>
      </c>
      <c r="D3314" s="72">
        <v>24</v>
      </c>
      <c r="E3314" s="11">
        <v>2.9752321701135277E-2</v>
      </c>
      <c r="F3314" s="11">
        <v>6.4576364482508627E-2</v>
      </c>
      <c r="G3314" s="11">
        <v>1.6881560585838597E-3</v>
      </c>
      <c r="H3314" s="11">
        <v>2.0506744648763207E-2</v>
      </c>
      <c r="I3314" s="11">
        <v>4.1820048868165545E-4</v>
      </c>
      <c r="J3314" s="11">
        <v>6.2292822116394994E-3</v>
      </c>
      <c r="K3314" s="126">
        <f t="shared" si="818"/>
        <v>0.12317106959131212</v>
      </c>
      <c r="L3314" s="74">
        <f t="shared" si="819"/>
        <v>123171.06959131212</v>
      </c>
      <c r="M3314" s="75">
        <f t="shared" si="820"/>
        <v>29880.080117343285</v>
      </c>
      <c r="N3314" s="75">
        <f t="shared" si="821"/>
        <v>74337.720038593194</v>
      </c>
      <c r="O3314" s="75">
        <f t="shared" si="822"/>
        <v>1765.8344964582884</v>
      </c>
      <c r="P3314" s="75">
        <f t="shared" si="823"/>
        <v>21303.22932286459</v>
      </c>
      <c r="Q3314" s="75">
        <f t="shared" si="824"/>
        <v>385.38301857010708</v>
      </c>
      <c r="R3314" s="75">
        <f t="shared" si="825"/>
        <v>8647.8079400994375</v>
      </c>
      <c r="S3314" s="76">
        <f t="shared" si="817"/>
        <v>136320.05493392891</v>
      </c>
      <c r="T3314" s="76"/>
      <c r="U3314" s="115">
        <f t="shared" si="826"/>
        <v>28870.710393793754</v>
      </c>
      <c r="V3314" s="115">
        <f t="shared" si="827"/>
        <v>21177.715140279179</v>
      </c>
      <c r="W3314" s="115">
        <f t="shared" si="828"/>
        <v>71133.10998617117</v>
      </c>
      <c r="X3314" s="115">
        <f t="shared" si="829"/>
        <v>8716.5687768328517</v>
      </c>
      <c r="Y3314" s="115">
        <f t="shared" si="830"/>
        <v>778.38008972435352</v>
      </c>
      <c r="Z3314" s="115">
        <f t="shared" si="831"/>
        <v>361.66660866335121</v>
      </c>
      <c r="AA3314" s="12">
        <f t="shared" si="832"/>
        <v>131038.15099546465</v>
      </c>
    </row>
    <row r="3315" spans="1:27" x14ac:dyDescent="0.2">
      <c r="A3315" s="72">
        <v>2004</v>
      </c>
      <c r="B3315" s="72">
        <v>5</v>
      </c>
      <c r="C3315" s="72">
        <v>18</v>
      </c>
      <c r="D3315" s="72">
        <v>1</v>
      </c>
      <c r="E3315" s="11">
        <v>2.5179878009842321E-2</v>
      </c>
      <c r="F3315" s="11">
        <v>6.2008061351747377E-2</v>
      </c>
      <c r="G3315" s="11">
        <v>1.6881560585838597E-3</v>
      </c>
      <c r="H3315" s="11">
        <v>1.177531775039924E-2</v>
      </c>
      <c r="I3315" s="11">
        <v>4.1820048868165545E-4</v>
      </c>
      <c r="J3315" s="11">
        <v>6.3392345901990806E-3</v>
      </c>
      <c r="K3315" s="126">
        <f t="shared" si="818"/>
        <v>0.10740884824945353</v>
      </c>
      <c r="L3315" s="74">
        <f t="shared" si="819"/>
        <v>107408.84824945353</v>
      </c>
      <c r="M3315" s="75">
        <f t="shared" si="820"/>
        <v>25288.002053645112</v>
      </c>
      <c r="N3315" s="75">
        <f t="shared" si="821"/>
        <v>71381.192512790993</v>
      </c>
      <c r="O3315" s="75">
        <f t="shared" si="822"/>
        <v>1765.8344964582884</v>
      </c>
      <c r="P3315" s="75">
        <f t="shared" si="823"/>
        <v>12232.672649068279</v>
      </c>
      <c r="Q3315" s="75">
        <f t="shared" si="824"/>
        <v>385.38301857010708</v>
      </c>
      <c r="R3315" s="75">
        <f t="shared" si="825"/>
        <v>8800.449451598739</v>
      </c>
      <c r="S3315" s="76">
        <f t="shared" si="817"/>
        <v>119853.53418213152</v>
      </c>
      <c r="T3315" s="76"/>
      <c r="U3315" s="115">
        <f t="shared" si="826"/>
        <v>24433.755895610473</v>
      </c>
      <c r="V3315" s="115">
        <f t="shared" si="827"/>
        <v>12160.600293975391</v>
      </c>
      <c r="W3315" s="115">
        <f t="shared" si="828"/>
        <v>68304.034820012617</v>
      </c>
      <c r="X3315" s="115">
        <f t="shared" si="829"/>
        <v>8870.423978335868</v>
      </c>
      <c r="Y3315" s="115">
        <f t="shared" si="830"/>
        <v>778.38008972435352</v>
      </c>
      <c r="Z3315" s="115">
        <f t="shared" si="831"/>
        <v>361.66660866335121</v>
      </c>
      <c r="AA3315" s="12">
        <f t="shared" si="832"/>
        <v>114908.86168632204</v>
      </c>
    </row>
    <row r="3316" spans="1:27" x14ac:dyDescent="0.2">
      <c r="A3316" s="72">
        <v>2004</v>
      </c>
      <c r="B3316" s="72">
        <v>5</v>
      </c>
      <c r="C3316" s="72">
        <v>18</v>
      </c>
      <c r="D3316" s="72">
        <v>2</v>
      </c>
      <c r="E3316" s="11">
        <v>2.285616239907131E-2</v>
      </c>
      <c r="F3316" s="11">
        <v>6.0013929188095186E-2</v>
      </c>
      <c r="G3316" s="11">
        <v>1.6881560585838597E-3</v>
      </c>
      <c r="H3316" s="11">
        <v>1.1843322962269703E-2</v>
      </c>
      <c r="I3316" s="11">
        <v>4.1820048868165545E-4</v>
      </c>
      <c r="J3316" s="11">
        <v>6.221060798974918E-3</v>
      </c>
      <c r="K3316" s="126">
        <f t="shared" si="818"/>
        <v>0.10304083189567662</v>
      </c>
      <c r="L3316" s="74">
        <f t="shared" si="819"/>
        <v>103040.83189567662</v>
      </c>
      <c r="M3316" s="75">
        <f t="shared" si="820"/>
        <v>22954.308255990669</v>
      </c>
      <c r="N3316" s="75">
        <f t="shared" si="821"/>
        <v>69085.627569030752</v>
      </c>
      <c r="O3316" s="75">
        <f t="shared" si="822"/>
        <v>1765.8344964582884</v>
      </c>
      <c r="P3316" s="75">
        <f t="shared" si="823"/>
        <v>12303.319192361238</v>
      </c>
      <c r="Q3316" s="75">
        <f t="shared" si="824"/>
        <v>385.38301857010708</v>
      </c>
      <c r="R3316" s="75">
        <f t="shared" si="825"/>
        <v>8636.3945548482843</v>
      </c>
      <c r="S3316" s="76">
        <f t="shared" si="817"/>
        <v>115130.86708725934</v>
      </c>
      <c r="T3316" s="76"/>
      <c r="U3316" s="115">
        <f t="shared" si="826"/>
        <v>22178.89588468408</v>
      </c>
      <c r="V3316" s="115">
        <f t="shared" si="827"/>
        <v>12230.830602574561</v>
      </c>
      <c r="W3316" s="115">
        <f t="shared" si="828"/>
        <v>66107.428930833863</v>
      </c>
      <c r="X3316" s="115">
        <f t="shared" si="829"/>
        <v>8705.0646409631299</v>
      </c>
      <c r="Y3316" s="115">
        <f t="shared" si="830"/>
        <v>778.38008972435352</v>
      </c>
      <c r="Z3316" s="115">
        <f t="shared" si="831"/>
        <v>361.66660866335121</v>
      </c>
      <c r="AA3316" s="12">
        <f t="shared" si="832"/>
        <v>110362.26675744333</v>
      </c>
    </row>
    <row r="3317" spans="1:27" x14ac:dyDescent="0.2">
      <c r="A3317" s="72">
        <v>2004</v>
      </c>
      <c r="B3317" s="72">
        <v>5</v>
      </c>
      <c r="C3317" s="72">
        <v>18</v>
      </c>
      <c r="D3317" s="72">
        <v>3</v>
      </c>
      <c r="E3317" s="11">
        <v>2.1927871032401167E-2</v>
      </c>
      <c r="F3317" s="11">
        <v>5.8982295458452419E-2</v>
      </c>
      <c r="G3317" s="11">
        <v>1.6881560585838597E-3</v>
      </c>
      <c r="H3317" s="11">
        <v>1.2307989755235661E-2</v>
      </c>
      <c r="I3317" s="11">
        <v>4.1820048868165545E-4</v>
      </c>
      <c r="J3317" s="11">
        <v>5.8072608175078764E-3</v>
      </c>
      <c r="K3317" s="126">
        <f t="shared" si="818"/>
        <v>0.10113177361086263</v>
      </c>
      <c r="L3317" s="74">
        <f t="shared" si="819"/>
        <v>101131.77361086263</v>
      </c>
      <c r="M3317" s="75">
        <f t="shared" si="820"/>
        <v>22022.03074544992</v>
      </c>
      <c r="N3317" s="75">
        <f t="shared" si="821"/>
        <v>67898.052207811314</v>
      </c>
      <c r="O3317" s="75">
        <f t="shared" si="822"/>
        <v>1765.8344964582884</v>
      </c>
      <c r="P3317" s="75">
        <f t="shared" si="823"/>
        <v>12786.033705016507</v>
      </c>
      <c r="Q3317" s="75">
        <f t="shared" si="824"/>
        <v>385.38301857010708</v>
      </c>
      <c r="R3317" s="75">
        <f t="shared" si="825"/>
        <v>8061.936271571718</v>
      </c>
      <c r="S3317" s="76">
        <f t="shared" si="817"/>
        <v>112919.27044487787</v>
      </c>
      <c r="T3317" s="76"/>
      <c r="U3317" s="115">
        <f t="shared" si="826"/>
        <v>21278.111351718708</v>
      </c>
      <c r="V3317" s="115">
        <f t="shared" si="827"/>
        <v>12710.701062032083</v>
      </c>
      <c r="W3317" s="115">
        <f t="shared" si="828"/>
        <v>64971.0485206917</v>
      </c>
      <c r="X3317" s="115">
        <f t="shared" si="829"/>
        <v>8126.0386993273423</v>
      </c>
      <c r="Y3317" s="115">
        <f t="shared" si="830"/>
        <v>778.38008972435352</v>
      </c>
      <c r="Z3317" s="115">
        <f t="shared" si="831"/>
        <v>361.66660866335121</v>
      </c>
      <c r="AA3317" s="12">
        <f t="shared" si="832"/>
        <v>108225.94633215753</v>
      </c>
    </row>
    <row r="3318" spans="1:27" x14ac:dyDescent="0.2">
      <c r="A3318" s="72">
        <v>2004</v>
      </c>
      <c r="B3318" s="72">
        <v>5</v>
      </c>
      <c r="C3318" s="72">
        <v>18</v>
      </c>
      <c r="D3318" s="72">
        <v>4</v>
      </c>
      <c r="E3318" s="11">
        <v>2.2563167801323863E-2</v>
      </c>
      <c r="F3318" s="11">
        <v>5.8551200021396403E-2</v>
      </c>
      <c r="G3318" s="11">
        <v>1.6881560585838597E-3</v>
      </c>
      <c r="H3318" s="11">
        <v>1.1577943866575381E-2</v>
      </c>
      <c r="I3318" s="11">
        <v>4.1820048868165545E-4</v>
      </c>
      <c r="J3318" s="11">
        <v>5.7590030501358776E-3</v>
      </c>
      <c r="K3318" s="126">
        <f t="shared" si="818"/>
        <v>0.10055767128669704</v>
      </c>
      <c r="L3318" s="74">
        <f t="shared" si="819"/>
        <v>100557.67128669705</v>
      </c>
      <c r="M3318" s="75">
        <f t="shared" si="820"/>
        <v>22660.05552026859</v>
      </c>
      <c r="N3318" s="75">
        <f t="shared" si="821"/>
        <v>67401.792435887095</v>
      </c>
      <c r="O3318" s="75">
        <f t="shared" si="822"/>
        <v>1765.8344964582884</v>
      </c>
      <c r="P3318" s="75">
        <f t="shared" si="823"/>
        <v>12027.632737494714</v>
      </c>
      <c r="Q3318" s="75">
        <f t="shared" si="824"/>
        <v>385.38301857010708</v>
      </c>
      <c r="R3318" s="75">
        <f t="shared" si="825"/>
        <v>7994.9423724879252</v>
      </c>
      <c r="S3318" s="76">
        <f t="shared" si="817"/>
        <v>112235.64058116674</v>
      </c>
      <c r="T3318" s="76"/>
      <c r="U3318" s="115">
        <f t="shared" si="826"/>
        <v>21894.583209408396</v>
      </c>
      <c r="V3318" s="115">
        <f t="shared" si="827"/>
        <v>11956.768434782452</v>
      </c>
      <c r="W3318" s="115">
        <f t="shared" si="828"/>
        <v>64496.181913003558</v>
      </c>
      <c r="X3318" s="115">
        <f t="shared" si="829"/>
        <v>8058.5121153609825</v>
      </c>
      <c r="Y3318" s="115">
        <f t="shared" si="830"/>
        <v>778.38008972435352</v>
      </c>
      <c r="Z3318" s="115">
        <f t="shared" si="831"/>
        <v>361.66660866335121</v>
      </c>
      <c r="AA3318" s="12">
        <f t="shared" si="832"/>
        <v>107546.09237094308</v>
      </c>
    </row>
    <row r="3319" spans="1:27" x14ac:dyDescent="0.2">
      <c r="A3319" s="72">
        <v>2004</v>
      </c>
      <c r="B3319" s="72">
        <v>5</v>
      </c>
      <c r="C3319" s="72">
        <v>18</v>
      </c>
      <c r="D3319" s="72">
        <v>5</v>
      </c>
      <c r="E3319" s="11">
        <v>2.3684361704207849E-2</v>
      </c>
      <c r="F3319" s="11">
        <v>6.095775083629873E-2</v>
      </c>
      <c r="G3319" s="11">
        <v>1.4346117075798197E-3</v>
      </c>
      <c r="H3319" s="11">
        <v>1.351063186573691E-2</v>
      </c>
      <c r="I3319" s="11">
        <v>4.1569961408483523E-4</v>
      </c>
      <c r="J3319" s="11">
        <v>5.7249943529927095E-3</v>
      </c>
      <c r="K3319" s="126">
        <f t="shared" si="818"/>
        <v>0.10572805008090085</v>
      </c>
      <c r="L3319" s="74">
        <f t="shared" si="819"/>
        <v>105728.05008090085</v>
      </c>
      <c r="M3319" s="75">
        <f t="shared" si="820"/>
        <v>23786.063903136135</v>
      </c>
      <c r="N3319" s="75">
        <f t="shared" si="821"/>
        <v>70172.117185049981</v>
      </c>
      <c r="O3319" s="75">
        <f t="shared" si="822"/>
        <v>1500.6236120092296</v>
      </c>
      <c r="P3319" s="75">
        <f t="shared" si="823"/>
        <v>14035.386594134732</v>
      </c>
      <c r="Q3319" s="75">
        <f t="shared" si="824"/>
        <v>383.07839524404125</v>
      </c>
      <c r="R3319" s="75">
        <f t="shared" si="825"/>
        <v>7947.7297609549951</v>
      </c>
      <c r="S3319" s="76">
        <f t="shared" si="817"/>
        <v>117824.99945052913</v>
      </c>
      <c r="T3319" s="76"/>
      <c r="U3319" s="115">
        <f t="shared" si="826"/>
        <v>22982.554252159513</v>
      </c>
      <c r="V3319" s="115">
        <f t="shared" si="827"/>
        <v>13952.693024585522</v>
      </c>
      <c r="W3319" s="115">
        <f t="shared" si="828"/>
        <v>67147.081281148145</v>
      </c>
      <c r="X3319" s="115">
        <f t="shared" si="829"/>
        <v>8010.9241048025578</v>
      </c>
      <c r="Y3319" s="115">
        <f t="shared" si="830"/>
        <v>661.47509526004933</v>
      </c>
      <c r="Z3319" s="115">
        <f t="shared" si="831"/>
        <v>359.50381149165105</v>
      </c>
      <c r="AA3319" s="12">
        <f t="shared" si="832"/>
        <v>113114.23156944744</v>
      </c>
    </row>
    <row r="3320" spans="1:27" x14ac:dyDescent="0.2">
      <c r="A3320" s="72">
        <v>2004</v>
      </c>
      <c r="B3320" s="72">
        <v>5</v>
      </c>
      <c r="C3320" s="72">
        <v>18</v>
      </c>
      <c r="D3320" s="72">
        <v>6</v>
      </c>
      <c r="E3320" s="11">
        <v>2.8552629274362178E-2</v>
      </c>
      <c r="F3320" s="11">
        <v>6.6755858772375887E-2</v>
      </c>
      <c r="G3320" s="11">
        <v>0</v>
      </c>
      <c r="H3320" s="11">
        <v>1.9634211939390234E-2</v>
      </c>
      <c r="I3320" s="11">
        <v>4.0154909579649824E-4</v>
      </c>
      <c r="J3320" s="11">
        <v>5.9398741969937802E-3</v>
      </c>
      <c r="K3320" s="126">
        <f t="shared" si="818"/>
        <v>0.12128412327891858</v>
      </c>
      <c r="L3320" s="74">
        <f t="shared" si="819"/>
        <v>121284.12327891857</v>
      </c>
      <c r="M3320" s="75">
        <f t="shared" si="820"/>
        <v>28675.236132788548</v>
      </c>
      <c r="N3320" s="75">
        <f t="shared" si="821"/>
        <v>76846.66642546744</v>
      </c>
      <c r="O3320" s="75">
        <f t="shared" si="822"/>
        <v>0</v>
      </c>
      <c r="P3320" s="75">
        <f t="shared" si="823"/>
        <v>20396.807327670253</v>
      </c>
      <c r="Q3320" s="75">
        <f t="shared" si="824"/>
        <v>370.03831136111194</v>
      </c>
      <c r="R3320" s="75">
        <f t="shared" si="825"/>
        <v>8246.0369427435544</v>
      </c>
      <c r="S3320" s="76">
        <f t="shared" si="817"/>
        <v>134534.7851400309</v>
      </c>
      <c r="T3320" s="76"/>
      <c r="U3320" s="115">
        <f t="shared" si="826"/>
        <v>27706.566870376821</v>
      </c>
      <c r="V3320" s="115">
        <f t="shared" si="827"/>
        <v>20276.633594369781</v>
      </c>
      <c r="W3320" s="115">
        <f t="shared" si="828"/>
        <v>73533.898700087579</v>
      </c>
      <c r="X3320" s="115">
        <f t="shared" si="829"/>
        <v>8311.6031999783536</v>
      </c>
      <c r="Y3320" s="115">
        <f t="shared" si="830"/>
        <v>0</v>
      </c>
      <c r="Z3320" s="115">
        <f t="shared" si="831"/>
        <v>347.26621230494294</v>
      </c>
      <c r="AA3320" s="12">
        <f t="shared" si="832"/>
        <v>130175.96857711748</v>
      </c>
    </row>
    <row r="3321" spans="1:27" x14ac:dyDescent="0.2">
      <c r="A3321" s="72">
        <v>2004</v>
      </c>
      <c r="B3321" s="72">
        <v>5</v>
      </c>
      <c r="C3321" s="72">
        <v>18</v>
      </c>
      <c r="D3321" s="72">
        <v>7</v>
      </c>
      <c r="E3321" s="11">
        <v>3.840120218869101E-2</v>
      </c>
      <c r="F3321" s="11">
        <v>7.8476258165743953E-2</v>
      </c>
      <c r="G3321" s="11">
        <v>0</v>
      </c>
      <c r="H3321" s="11">
        <v>2.519566468197899E-2</v>
      </c>
      <c r="I3321" s="11">
        <v>4.0154909579649824E-4</v>
      </c>
      <c r="J3321" s="11">
        <v>6.6810287860811579E-3</v>
      </c>
      <c r="K3321" s="126">
        <f t="shared" si="818"/>
        <v>0.14915570291829161</v>
      </c>
      <c r="L3321" s="74">
        <f t="shared" si="819"/>
        <v>149155.70291829162</v>
      </c>
      <c r="M3321" s="75">
        <f t="shared" si="820"/>
        <v>38566.099463646307</v>
      </c>
      <c r="N3321" s="75">
        <f t="shared" si="821"/>
        <v>90338.719993777064</v>
      </c>
      <c r="O3321" s="75">
        <f t="shared" si="822"/>
        <v>0</v>
      </c>
      <c r="P3321" s="75">
        <f t="shared" si="823"/>
        <v>26174.26763026333</v>
      </c>
      <c r="Q3321" s="75">
        <f t="shared" si="824"/>
        <v>370.03831136111194</v>
      </c>
      <c r="R3321" s="75">
        <f t="shared" si="825"/>
        <v>9274.9456231650292</v>
      </c>
      <c r="S3321" s="76">
        <f t="shared" si="817"/>
        <v>164724.07102221283</v>
      </c>
      <c r="T3321" s="76"/>
      <c r="U3321" s="115">
        <f t="shared" si="826"/>
        <v>37263.310013245544</v>
      </c>
      <c r="V3321" s="115">
        <f t="shared" si="827"/>
        <v>26020.054306236521</v>
      </c>
      <c r="W3321" s="115">
        <f t="shared" si="828"/>
        <v>86444.326002883885</v>
      </c>
      <c r="X3321" s="115">
        <f t="shared" si="829"/>
        <v>9348.6929850541073</v>
      </c>
      <c r="Y3321" s="115">
        <f t="shared" si="830"/>
        <v>0</v>
      </c>
      <c r="Z3321" s="115">
        <f t="shared" si="831"/>
        <v>347.26621230494294</v>
      </c>
      <c r="AA3321" s="12">
        <f t="shared" si="832"/>
        <v>159423.649519725</v>
      </c>
    </row>
    <row r="3322" spans="1:27" x14ac:dyDescent="0.2">
      <c r="A3322" s="72">
        <v>2004</v>
      </c>
      <c r="B3322" s="72">
        <v>5</v>
      </c>
      <c r="C3322" s="72">
        <v>18</v>
      </c>
      <c r="D3322" s="72">
        <v>8</v>
      </c>
      <c r="E3322" s="11">
        <v>3.9543107682114179E-2</v>
      </c>
      <c r="F3322" s="11">
        <v>8.4920359098597714E-2</v>
      </c>
      <c r="G3322" s="11">
        <v>0</v>
      </c>
      <c r="H3322" s="11">
        <v>2.5222024124249457E-2</v>
      </c>
      <c r="I3322" s="11">
        <v>4.0154909579649824E-4</v>
      </c>
      <c r="J3322" s="11">
        <v>7.8496623057451448E-3</v>
      </c>
      <c r="K3322" s="126">
        <f t="shared" si="818"/>
        <v>0.15793670230650303</v>
      </c>
      <c r="L3322" s="74">
        <f t="shared" si="819"/>
        <v>157936.70230650302</v>
      </c>
      <c r="M3322" s="75">
        <f t="shared" si="820"/>
        <v>39712.908373978062</v>
      </c>
      <c r="N3322" s="75">
        <f t="shared" si="821"/>
        <v>97756.910455345627</v>
      </c>
      <c r="O3322" s="75">
        <f t="shared" si="822"/>
        <v>0</v>
      </c>
      <c r="P3322" s="75">
        <f t="shared" si="823"/>
        <v>26201.650876757521</v>
      </c>
      <c r="Q3322" s="75">
        <f t="shared" si="824"/>
        <v>370.03831136111194</v>
      </c>
      <c r="R3322" s="75">
        <f t="shared" si="825"/>
        <v>10897.302403137714</v>
      </c>
      <c r="S3322" s="76">
        <f t="shared" si="817"/>
        <v>174938.81042058003</v>
      </c>
      <c r="T3322" s="76"/>
      <c r="U3322" s="115">
        <f t="shared" si="826"/>
        <v>38371.378927290818</v>
      </c>
      <c r="V3322" s="115">
        <f t="shared" si="827"/>
        <v>26047.276216355454</v>
      </c>
      <c r="W3322" s="115">
        <f t="shared" si="828"/>
        <v>93542.727160831331</v>
      </c>
      <c r="X3322" s="115">
        <f t="shared" si="829"/>
        <v>10983.949520715603</v>
      </c>
      <c r="Y3322" s="115">
        <f t="shared" si="830"/>
        <v>0</v>
      </c>
      <c r="Z3322" s="115">
        <f t="shared" si="831"/>
        <v>347.26621230494294</v>
      </c>
      <c r="AA3322" s="12">
        <f t="shared" si="832"/>
        <v>169292.59803749816</v>
      </c>
    </row>
    <row r="3323" spans="1:27" x14ac:dyDescent="0.2">
      <c r="A3323" s="72">
        <v>2004</v>
      </c>
      <c r="B3323" s="72">
        <v>5</v>
      </c>
      <c r="C3323" s="72">
        <v>18</v>
      </c>
      <c r="D3323" s="72">
        <v>9</v>
      </c>
      <c r="E3323" s="11">
        <v>3.7369077043845331E-2</v>
      </c>
      <c r="F3323" s="11">
        <v>8.8080124525354186E-2</v>
      </c>
      <c r="G3323" s="11">
        <v>0</v>
      </c>
      <c r="H3323" s="11">
        <v>2.7841010778962026E-2</v>
      </c>
      <c r="I3323" s="11">
        <v>4.0154909579649824E-4</v>
      </c>
      <c r="J3323" s="11">
        <v>8.5887261095429612E-3</v>
      </c>
      <c r="K3323" s="126">
        <f t="shared" si="818"/>
        <v>0.16228048755350102</v>
      </c>
      <c r="L3323" s="74">
        <f t="shared" si="819"/>
        <v>162280.48755350104</v>
      </c>
      <c r="M3323" s="75">
        <f t="shared" si="820"/>
        <v>37529.542305892246</v>
      </c>
      <c r="N3323" s="75">
        <f t="shared" si="821"/>
        <v>101394.30564728881</v>
      </c>
      <c r="O3323" s="75">
        <f t="shared" si="822"/>
        <v>0</v>
      </c>
      <c r="P3323" s="75">
        <f t="shared" si="823"/>
        <v>28922.359319490719</v>
      </c>
      <c r="Q3323" s="75">
        <f t="shared" si="824"/>
        <v>370.03831136111194</v>
      </c>
      <c r="R3323" s="75">
        <f t="shared" si="825"/>
        <v>11923.308548561763</v>
      </c>
      <c r="S3323" s="76">
        <f t="shared" si="817"/>
        <v>180139.55413259467</v>
      </c>
      <c r="T3323" s="76"/>
      <c r="U3323" s="115">
        <f t="shared" si="826"/>
        <v>36261.768471502444</v>
      </c>
      <c r="V3323" s="115">
        <f t="shared" si="827"/>
        <v>28751.954812577242</v>
      </c>
      <c r="W3323" s="115">
        <f t="shared" si="828"/>
        <v>97023.318603739957</v>
      </c>
      <c r="X3323" s="115">
        <f t="shared" si="829"/>
        <v>12018.113692028022</v>
      </c>
      <c r="Y3323" s="115">
        <f t="shared" si="830"/>
        <v>0</v>
      </c>
      <c r="Z3323" s="115">
        <f t="shared" si="831"/>
        <v>347.26621230494294</v>
      </c>
      <c r="AA3323" s="12">
        <f t="shared" si="832"/>
        <v>174402.4217921526</v>
      </c>
    </row>
    <row r="3324" spans="1:27" x14ac:dyDescent="0.2">
      <c r="A3324" s="72">
        <v>2004</v>
      </c>
      <c r="B3324" s="72">
        <v>5</v>
      </c>
      <c r="C3324" s="72">
        <v>18</v>
      </c>
      <c r="D3324" s="72">
        <v>10</v>
      </c>
      <c r="E3324" s="11">
        <v>3.5256385095951123E-2</v>
      </c>
      <c r="F3324" s="11">
        <v>9.1319387279495692E-2</v>
      </c>
      <c r="G3324" s="11">
        <v>0</v>
      </c>
      <c r="H3324" s="11">
        <v>2.9745888156348564E-2</v>
      </c>
      <c r="I3324" s="11">
        <v>4.0154909579649824E-4</v>
      </c>
      <c r="J3324" s="11">
        <v>9.1955576381578218E-3</v>
      </c>
      <c r="K3324" s="126">
        <f t="shared" si="818"/>
        <v>0.16591876726574972</v>
      </c>
      <c r="L3324" s="74">
        <f t="shared" si="819"/>
        <v>165918.76726574972</v>
      </c>
      <c r="M3324" s="75">
        <f t="shared" si="820"/>
        <v>35407.778320531193</v>
      </c>
      <c r="N3324" s="75">
        <f t="shared" si="821"/>
        <v>105123.21497314655</v>
      </c>
      <c r="O3324" s="75">
        <f t="shared" si="822"/>
        <v>0</v>
      </c>
      <c r="P3324" s="75">
        <f t="shared" si="823"/>
        <v>30901.222386128149</v>
      </c>
      <c r="Q3324" s="75">
        <f t="shared" si="824"/>
        <v>370.03831136111194</v>
      </c>
      <c r="R3324" s="75">
        <f t="shared" si="825"/>
        <v>12765.743091285283</v>
      </c>
      <c r="S3324" s="76">
        <f t="shared" si="817"/>
        <v>184567.99708245229</v>
      </c>
      <c r="T3324" s="76"/>
      <c r="U3324" s="115">
        <f t="shared" si="826"/>
        <v>34211.679137579093</v>
      </c>
      <c r="V3324" s="115">
        <f t="shared" si="827"/>
        <v>30719.158830884808</v>
      </c>
      <c r="W3324" s="115">
        <f t="shared" si="828"/>
        <v>100591.47911588629</v>
      </c>
      <c r="X3324" s="115">
        <f t="shared" si="829"/>
        <v>12867.246637913597</v>
      </c>
      <c r="Y3324" s="115">
        <f t="shared" si="830"/>
        <v>0</v>
      </c>
      <c r="Z3324" s="115">
        <f t="shared" si="831"/>
        <v>347.26621230494294</v>
      </c>
      <c r="AA3324" s="12">
        <f t="shared" si="832"/>
        <v>178736.82993456873</v>
      </c>
    </row>
    <row r="3325" spans="1:27" x14ac:dyDescent="0.2">
      <c r="A3325" s="72">
        <v>2004</v>
      </c>
      <c r="B3325" s="72">
        <v>5</v>
      </c>
      <c r="C3325" s="72">
        <v>18</v>
      </c>
      <c r="D3325" s="72">
        <v>11</v>
      </c>
      <c r="E3325" s="11">
        <v>3.763441352410573E-2</v>
      </c>
      <c r="F3325" s="11">
        <v>9.0822061965484022E-2</v>
      </c>
      <c r="G3325" s="11">
        <v>0</v>
      </c>
      <c r="H3325" s="11">
        <v>3.0646200990090525E-2</v>
      </c>
      <c r="I3325" s="11">
        <v>4.0154909579649824E-4</v>
      </c>
      <c r="J3325" s="11">
        <v>9.471804623418123E-3</v>
      </c>
      <c r="K3325" s="126">
        <f t="shared" si="818"/>
        <v>0.1689760301988949</v>
      </c>
      <c r="L3325" s="74">
        <f t="shared" si="819"/>
        <v>168976.03019889491</v>
      </c>
      <c r="M3325" s="75">
        <f t="shared" si="820"/>
        <v>37796.018158360996</v>
      </c>
      <c r="N3325" s="75">
        <f t="shared" si="821"/>
        <v>104550.71402396228</v>
      </c>
      <c r="O3325" s="75">
        <f t="shared" si="822"/>
        <v>0</v>
      </c>
      <c r="P3325" s="75">
        <f t="shared" si="823"/>
        <v>31836.503489395793</v>
      </c>
      <c r="Q3325" s="75">
        <f t="shared" si="824"/>
        <v>370.03831136111194</v>
      </c>
      <c r="R3325" s="75">
        <f t="shared" si="825"/>
        <v>13149.243274998074</v>
      </c>
      <c r="S3325" s="76">
        <f t="shared" si="817"/>
        <v>187702.51725807824</v>
      </c>
      <c r="T3325" s="76"/>
      <c r="U3325" s="115">
        <f t="shared" si="826"/>
        <v>36519.242585807078</v>
      </c>
      <c r="V3325" s="115">
        <f t="shared" si="827"/>
        <v>31648.929453023742</v>
      </c>
      <c r="W3325" s="115">
        <f t="shared" si="828"/>
        <v>100043.65799675095</v>
      </c>
      <c r="X3325" s="115">
        <f t="shared" si="829"/>
        <v>13253.796125415529</v>
      </c>
      <c r="Y3325" s="115">
        <f t="shared" si="830"/>
        <v>0</v>
      </c>
      <c r="Z3325" s="115">
        <f t="shared" si="831"/>
        <v>347.26621230494294</v>
      </c>
      <c r="AA3325" s="12">
        <f t="shared" si="832"/>
        <v>181812.89237330225</v>
      </c>
    </row>
    <row r="3326" spans="1:27" x14ac:dyDescent="0.2">
      <c r="A3326" s="72">
        <v>2004</v>
      </c>
      <c r="B3326" s="72">
        <v>5</v>
      </c>
      <c r="C3326" s="72">
        <v>18</v>
      </c>
      <c r="D3326" s="72">
        <v>12</v>
      </c>
      <c r="E3326" s="11">
        <v>3.8428147283833015E-2</v>
      </c>
      <c r="F3326" s="11">
        <v>8.9719860804135479E-2</v>
      </c>
      <c r="G3326" s="11">
        <v>0</v>
      </c>
      <c r="H3326" s="11">
        <v>2.8614977280138194E-2</v>
      </c>
      <c r="I3326" s="11">
        <v>4.0154909579649824E-4</v>
      </c>
      <c r="J3326" s="11">
        <v>9.53583110163248E-3</v>
      </c>
      <c r="K3326" s="126">
        <f t="shared" si="818"/>
        <v>0.16670036556553569</v>
      </c>
      <c r="L3326" s="74">
        <f t="shared" si="819"/>
        <v>166700.3655655357</v>
      </c>
      <c r="M3326" s="75">
        <f t="shared" si="820"/>
        <v>38593.160262789992</v>
      </c>
      <c r="N3326" s="75">
        <f t="shared" si="821"/>
        <v>103281.90426647378</v>
      </c>
      <c r="O3326" s="75">
        <f t="shared" si="822"/>
        <v>0</v>
      </c>
      <c r="P3326" s="75">
        <f t="shared" si="823"/>
        <v>29726.386781926863</v>
      </c>
      <c r="Q3326" s="75">
        <f t="shared" si="824"/>
        <v>370.03831136111194</v>
      </c>
      <c r="R3326" s="75">
        <f t="shared" si="825"/>
        <v>13238.128104400112</v>
      </c>
      <c r="S3326" s="76">
        <f t="shared" si="817"/>
        <v>185209.61772695184</v>
      </c>
      <c r="T3326" s="76"/>
      <c r="U3326" s="115">
        <f t="shared" si="826"/>
        <v>37289.456679922267</v>
      </c>
      <c r="V3326" s="115">
        <f t="shared" si="827"/>
        <v>29551.245112952442</v>
      </c>
      <c r="W3326" s="115">
        <f t="shared" si="828"/>
        <v>98829.545107842059</v>
      </c>
      <c r="X3326" s="115">
        <f t="shared" si="829"/>
        <v>13343.387699843002</v>
      </c>
      <c r="Y3326" s="115">
        <f t="shared" si="830"/>
        <v>0</v>
      </c>
      <c r="Z3326" s="115">
        <f t="shared" si="831"/>
        <v>347.26621230494294</v>
      </c>
      <c r="AA3326" s="12">
        <f t="shared" si="832"/>
        <v>179360.90081286471</v>
      </c>
    </row>
    <row r="3327" spans="1:27" x14ac:dyDescent="0.2">
      <c r="A3327" s="72">
        <v>2004</v>
      </c>
      <c r="B3327" s="72">
        <v>5</v>
      </c>
      <c r="C3327" s="72">
        <v>18</v>
      </c>
      <c r="D3327" s="72">
        <v>13</v>
      </c>
      <c r="E3327" s="11">
        <v>3.8070069667390238E-2</v>
      </c>
      <c r="F3327" s="11">
        <v>9.2084909936339845E-2</v>
      </c>
      <c r="G3327" s="11">
        <v>0</v>
      </c>
      <c r="H3327" s="11">
        <v>3.0227729369903367E-2</v>
      </c>
      <c r="I3327" s="11">
        <v>4.0154909579649824E-4</v>
      </c>
      <c r="J3327" s="11">
        <v>9.6097366085771563E-3</v>
      </c>
      <c r="K3327" s="126">
        <f t="shared" si="818"/>
        <v>0.17039399467800712</v>
      </c>
      <c r="L3327" s="74">
        <f t="shared" si="819"/>
        <v>170393.99467800712</v>
      </c>
      <c r="M3327" s="75">
        <f t="shared" si="820"/>
        <v>38233.545037631637</v>
      </c>
      <c r="N3327" s="75">
        <f t="shared" si="821"/>
        <v>106004.45394353011</v>
      </c>
      <c r="O3327" s="75">
        <f t="shared" si="822"/>
        <v>0</v>
      </c>
      <c r="P3327" s="75">
        <f t="shared" si="823"/>
        <v>31401.778376139191</v>
      </c>
      <c r="Q3327" s="75">
        <f t="shared" si="824"/>
        <v>370.03831136111194</v>
      </c>
      <c r="R3327" s="75">
        <f t="shared" si="825"/>
        <v>13340.72750639526</v>
      </c>
      <c r="S3327" s="76">
        <f t="shared" si="817"/>
        <v>189350.54317505728</v>
      </c>
      <c r="T3327" s="76"/>
      <c r="U3327" s="115">
        <f t="shared" si="826"/>
        <v>36941.989505203434</v>
      </c>
      <c r="V3327" s="115">
        <f t="shared" si="827"/>
        <v>31216.765649435867</v>
      </c>
      <c r="W3327" s="115">
        <f t="shared" si="828"/>
        <v>101434.72893000288</v>
      </c>
      <c r="X3327" s="115">
        <f t="shared" si="829"/>
        <v>13446.802894785729</v>
      </c>
      <c r="Y3327" s="115">
        <f t="shared" si="830"/>
        <v>0</v>
      </c>
      <c r="Z3327" s="115">
        <f t="shared" si="831"/>
        <v>347.26621230494294</v>
      </c>
      <c r="AA3327" s="12">
        <f t="shared" si="832"/>
        <v>183387.55319173288</v>
      </c>
    </row>
    <row r="3328" spans="1:27" x14ac:dyDescent="0.2">
      <c r="A3328" s="72">
        <v>2004</v>
      </c>
      <c r="B3328" s="72">
        <v>5</v>
      </c>
      <c r="C3328" s="72">
        <v>18</v>
      </c>
      <c r="D3328" s="72">
        <v>14</v>
      </c>
      <c r="E3328" s="11">
        <v>3.4917236258687132E-2</v>
      </c>
      <c r="F3328" s="11">
        <v>9.1867452087497345E-2</v>
      </c>
      <c r="G3328" s="11">
        <v>0</v>
      </c>
      <c r="H3328" s="11">
        <v>3.2702426899873502E-2</v>
      </c>
      <c r="I3328" s="11">
        <v>4.0154909579649824E-4</v>
      </c>
      <c r="J3328" s="11">
        <v>9.7237320363667244E-3</v>
      </c>
      <c r="K3328" s="126">
        <f t="shared" si="818"/>
        <v>0.1696123963782212</v>
      </c>
      <c r="L3328" s="74">
        <f t="shared" si="819"/>
        <v>169612.39637822119</v>
      </c>
      <c r="M3328" s="75">
        <f t="shared" si="820"/>
        <v>35067.173155968012</v>
      </c>
      <c r="N3328" s="75">
        <f t="shared" si="821"/>
        <v>105754.1251921829</v>
      </c>
      <c r="O3328" s="75">
        <f t="shared" si="822"/>
        <v>0</v>
      </c>
      <c r="P3328" s="75">
        <f t="shared" si="823"/>
        <v>33972.593485443242</v>
      </c>
      <c r="Q3328" s="75">
        <f t="shared" si="824"/>
        <v>370.03831136111194</v>
      </c>
      <c r="R3328" s="75">
        <f t="shared" si="825"/>
        <v>13498.981785472819</v>
      </c>
      <c r="S3328" s="76">
        <f t="shared" si="817"/>
        <v>188662.91193042809</v>
      </c>
      <c r="T3328" s="76"/>
      <c r="U3328" s="115">
        <f t="shared" si="826"/>
        <v>33882.579850491624</v>
      </c>
      <c r="V3328" s="115">
        <f t="shared" si="827"/>
        <v>33772.434052476179</v>
      </c>
      <c r="W3328" s="115">
        <f t="shared" si="828"/>
        <v>101195.19155122615</v>
      </c>
      <c r="X3328" s="115">
        <f t="shared" si="829"/>
        <v>13606.315492355256</v>
      </c>
      <c r="Y3328" s="115">
        <f t="shared" si="830"/>
        <v>0</v>
      </c>
      <c r="Z3328" s="115">
        <f t="shared" si="831"/>
        <v>347.26621230494294</v>
      </c>
      <c r="AA3328" s="12">
        <f t="shared" si="832"/>
        <v>182803.78715885413</v>
      </c>
    </row>
    <row r="3329" spans="1:27" x14ac:dyDescent="0.2">
      <c r="A3329" s="72">
        <v>2004</v>
      </c>
      <c r="B3329" s="72">
        <v>5</v>
      </c>
      <c r="C3329" s="72">
        <v>18</v>
      </c>
      <c r="D3329" s="72">
        <v>15</v>
      </c>
      <c r="E3329" s="11">
        <v>3.6109502195464542E-2</v>
      </c>
      <c r="F3329" s="11">
        <v>8.9657567225896226E-2</v>
      </c>
      <c r="G3329" s="11">
        <v>0</v>
      </c>
      <c r="H3329" s="11">
        <v>3.1553818682240289E-2</v>
      </c>
      <c r="I3329" s="11">
        <v>4.0154909579649824E-4</v>
      </c>
      <c r="J3329" s="11">
        <v>9.6661652931465582E-3</v>
      </c>
      <c r="K3329" s="126">
        <f t="shared" si="818"/>
        <v>0.16738860249254414</v>
      </c>
      <c r="L3329" s="74">
        <f t="shared" si="819"/>
        <v>167388.60249254413</v>
      </c>
      <c r="M3329" s="75">
        <f t="shared" si="820"/>
        <v>36264.558760693071</v>
      </c>
      <c r="N3329" s="75">
        <f t="shared" si="821"/>
        <v>103210.19439837482</v>
      </c>
      <c r="O3329" s="75">
        <f t="shared" si="822"/>
        <v>0</v>
      </c>
      <c r="P3329" s="75">
        <f t="shared" si="823"/>
        <v>32779.37317273784</v>
      </c>
      <c r="Q3329" s="75">
        <f t="shared" si="824"/>
        <v>370.03831136111194</v>
      </c>
      <c r="R3329" s="75">
        <f t="shared" si="825"/>
        <v>13419.064690341886</v>
      </c>
      <c r="S3329" s="76">
        <f t="shared" si="817"/>
        <v>186043.2293335087</v>
      </c>
      <c r="T3329" s="76"/>
      <c r="U3329" s="115">
        <f t="shared" si="826"/>
        <v>35039.516943295792</v>
      </c>
      <c r="V3329" s="115">
        <f t="shared" si="827"/>
        <v>32586.24394490652</v>
      </c>
      <c r="W3329" s="115">
        <f t="shared" si="828"/>
        <v>98760.926566246635</v>
      </c>
      <c r="X3329" s="115">
        <f t="shared" si="829"/>
        <v>13525.762956848152</v>
      </c>
      <c r="Y3329" s="115">
        <f t="shared" si="830"/>
        <v>0</v>
      </c>
      <c r="Z3329" s="115">
        <f t="shared" si="831"/>
        <v>347.26621230494294</v>
      </c>
      <c r="AA3329" s="12">
        <f t="shared" si="832"/>
        <v>180259.71662360206</v>
      </c>
    </row>
    <row r="3330" spans="1:27" x14ac:dyDescent="0.2">
      <c r="A3330" s="72">
        <v>2004</v>
      </c>
      <c r="B3330" s="72">
        <v>5</v>
      </c>
      <c r="C3330" s="72">
        <v>18</v>
      </c>
      <c r="D3330" s="72">
        <v>16</v>
      </c>
      <c r="E3330" s="11">
        <v>4.1096517883653212E-2</v>
      </c>
      <c r="F3330" s="11">
        <v>8.6949862856423865E-2</v>
      </c>
      <c r="G3330" s="11">
        <v>0</v>
      </c>
      <c r="H3330" s="11">
        <v>3.0686198408606445E-2</v>
      </c>
      <c r="I3330" s="11">
        <v>4.0154909579649824E-4</v>
      </c>
      <c r="J3330" s="11">
        <v>9.3473606599130347E-3</v>
      </c>
      <c r="K3330" s="126">
        <f t="shared" si="818"/>
        <v>0.16848148890439307</v>
      </c>
      <c r="L3330" s="74">
        <f t="shared" si="819"/>
        <v>168481.48890439307</v>
      </c>
      <c r="M3330" s="75">
        <f t="shared" si="820"/>
        <v>41272.989020568872</v>
      </c>
      <c r="N3330" s="75">
        <f t="shared" si="821"/>
        <v>100093.19375923798</v>
      </c>
      <c r="O3330" s="75">
        <f t="shared" si="822"/>
        <v>0</v>
      </c>
      <c r="P3330" s="75">
        <f t="shared" si="823"/>
        <v>31878.054412936384</v>
      </c>
      <c r="Q3330" s="75">
        <f t="shared" si="824"/>
        <v>370.03831136111194</v>
      </c>
      <c r="R3330" s="75">
        <f t="shared" si="825"/>
        <v>12976.483804623474</v>
      </c>
      <c r="S3330" s="76">
        <f t="shared" si="817"/>
        <v>186590.75930872781</v>
      </c>
      <c r="T3330" s="76"/>
      <c r="U3330" s="115">
        <f t="shared" si="826"/>
        <v>39878.758973187774</v>
      </c>
      <c r="V3330" s="115">
        <f t="shared" si="827"/>
        <v>31690.235567191783</v>
      </c>
      <c r="W3330" s="115">
        <f t="shared" si="828"/>
        <v>95778.296090418517</v>
      </c>
      <c r="X3330" s="115">
        <f t="shared" si="829"/>
        <v>13079.66300222407</v>
      </c>
      <c r="Y3330" s="115">
        <f t="shared" si="830"/>
        <v>0</v>
      </c>
      <c r="Z3330" s="115">
        <f t="shared" si="831"/>
        <v>347.26621230494294</v>
      </c>
      <c r="AA3330" s="12">
        <f t="shared" si="832"/>
        <v>180774.21984532708</v>
      </c>
    </row>
    <row r="3331" spans="1:27" x14ac:dyDescent="0.2">
      <c r="A3331" s="72">
        <v>2004</v>
      </c>
      <c r="B3331" s="72">
        <v>5</v>
      </c>
      <c r="C3331" s="72">
        <v>18</v>
      </c>
      <c r="D3331" s="72">
        <v>17</v>
      </c>
      <c r="E3331" s="11">
        <v>4.3492700859571597E-2</v>
      </c>
      <c r="F3331" s="11">
        <v>8.3553153689063367E-2</v>
      </c>
      <c r="G3331" s="11">
        <v>0</v>
      </c>
      <c r="H3331" s="11">
        <v>2.8045502785734623E-2</v>
      </c>
      <c r="I3331" s="11">
        <v>4.0154909579649824E-4</v>
      </c>
      <c r="J3331" s="11">
        <v>8.9525586426513881E-3</v>
      </c>
      <c r="K3331" s="126">
        <f t="shared" si="818"/>
        <v>0.16444546507281746</v>
      </c>
      <c r="L3331" s="74">
        <f t="shared" si="819"/>
        <v>164445.46507281746</v>
      </c>
      <c r="M3331" s="75">
        <f t="shared" si="820"/>
        <v>43679.46136297848</v>
      </c>
      <c r="N3331" s="75">
        <f t="shared" si="821"/>
        <v>96183.038439110591</v>
      </c>
      <c r="O3331" s="75">
        <f t="shared" si="822"/>
        <v>0</v>
      </c>
      <c r="P3331" s="75">
        <f t="shared" si="823"/>
        <v>29134.793822849701</v>
      </c>
      <c r="Q3331" s="75">
        <f t="shared" si="824"/>
        <v>370.03831136111194</v>
      </c>
      <c r="R3331" s="75">
        <f t="shared" si="825"/>
        <v>12428.399466228415</v>
      </c>
      <c r="S3331" s="76">
        <f t="shared" ref="S3331:S3394" si="833">SUM(M3331:R3331)</f>
        <v>181795.73140252827</v>
      </c>
      <c r="T3331" s="76"/>
      <c r="U3331" s="115">
        <f t="shared" si="826"/>
        <v>42203.939019410478</v>
      </c>
      <c r="V3331" s="115">
        <f t="shared" si="827"/>
        <v>28963.137696163561</v>
      </c>
      <c r="W3331" s="115">
        <f t="shared" si="828"/>
        <v>92036.702881678269</v>
      </c>
      <c r="X3331" s="115">
        <f t="shared" si="829"/>
        <v>12527.220711158279</v>
      </c>
      <c r="Y3331" s="115">
        <f t="shared" si="830"/>
        <v>0</v>
      </c>
      <c r="Z3331" s="115">
        <f t="shared" si="831"/>
        <v>347.26621230494294</v>
      </c>
      <c r="AA3331" s="12">
        <f t="shared" si="832"/>
        <v>176078.26652071552</v>
      </c>
    </row>
    <row r="3332" spans="1:27" x14ac:dyDescent="0.2">
      <c r="A3332" s="72">
        <v>2004</v>
      </c>
      <c r="B3332" s="72">
        <v>5</v>
      </c>
      <c r="C3332" s="72">
        <v>18</v>
      </c>
      <c r="D3332" s="72">
        <v>18</v>
      </c>
      <c r="E3332" s="11">
        <v>4.5380102633202433E-2</v>
      </c>
      <c r="F3332" s="11">
        <v>7.9881482522762406E-2</v>
      </c>
      <c r="G3332" s="11">
        <v>0</v>
      </c>
      <c r="H3332" s="11">
        <v>2.604632649586739E-2</v>
      </c>
      <c r="I3332" s="11">
        <v>4.0154909579649824E-4</v>
      </c>
      <c r="J3332" s="11">
        <v>8.4821420515925061E-3</v>
      </c>
      <c r="K3332" s="126">
        <f t="shared" ref="K3332:K3395" si="834">SUM(E3332:J3332)</f>
        <v>0.16019160279922123</v>
      </c>
      <c r="L3332" s="74">
        <f t="shared" ref="L3332:L3395" si="835">+K3332*1000000</f>
        <v>160191.60279922123</v>
      </c>
      <c r="M3332" s="75">
        <f t="shared" ref="M3332:M3395" si="836">+E3332*1000000*M$8829</f>
        <v>45574.967763326167</v>
      </c>
      <c r="N3332" s="75">
        <f t="shared" ref="N3332:N3395" si="837">+F3332*1000000*N$8829</f>
        <v>91956.357897065114</v>
      </c>
      <c r="O3332" s="75">
        <f t="shared" ref="O3332:O3395" si="838">+G3332*1000000*O$8829</f>
        <v>0</v>
      </c>
      <c r="P3332" s="75">
        <f t="shared" ref="P3332:P3395" si="839">+H3332*1000000*P$8829</f>
        <v>27057.96926150013</v>
      </c>
      <c r="Q3332" s="75">
        <f t="shared" ref="Q3332:Q3395" si="840">+I3332*1000000*Q$8829</f>
        <v>370.03831136111194</v>
      </c>
      <c r="R3332" s="75">
        <f t="shared" ref="R3332:R3395" si="841">+J3332*1000000*R$8829</f>
        <v>11775.343111884369</v>
      </c>
      <c r="S3332" s="76">
        <f t="shared" si="833"/>
        <v>176734.67634513689</v>
      </c>
      <c r="T3332" s="76"/>
      <c r="U3332" s="115">
        <f t="shared" ref="U3332:U3395" si="842">M3332*U$1</f>
        <v>44035.413905659421</v>
      </c>
      <c r="V3332" s="115">
        <f t="shared" ref="V3332:V3395" si="843">P3332*V$1</f>
        <v>26898.549351832571</v>
      </c>
      <c r="W3332" s="115">
        <f t="shared" ref="W3332:W3395" si="844">N3332*W$1</f>
        <v>87992.229474131716</v>
      </c>
      <c r="X3332" s="115">
        <f t="shared" ref="X3332:X3395" si="845">R3332*X$1</f>
        <v>11868.971745961888</v>
      </c>
      <c r="Y3332" s="115">
        <f t="shared" ref="Y3332:Y3395" si="846">O3332*Y$1</f>
        <v>0</v>
      </c>
      <c r="Z3332" s="115">
        <f t="shared" ref="Z3332:Z3395" si="847">Q3332*Z$1</f>
        <v>347.26621230494294</v>
      </c>
      <c r="AA3332" s="12">
        <f t="shared" ref="AA3332:AA3395" si="848">SUM(U3332:Z3332)</f>
        <v>171142.43068989055</v>
      </c>
    </row>
    <row r="3333" spans="1:27" x14ac:dyDescent="0.2">
      <c r="A3333" s="72">
        <v>2004</v>
      </c>
      <c r="B3333" s="72">
        <v>5</v>
      </c>
      <c r="C3333" s="72">
        <v>18</v>
      </c>
      <c r="D3333" s="72">
        <v>19</v>
      </c>
      <c r="E3333" s="11">
        <v>4.7397204909097559E-2</v>
      </c>
      <c r="F3333" s="11">
        <v>7.6748930499996149E-2</v>
      </c>
      <c r="G3333" s="11">
        <v>0</v>
      </c>
      <c r="H3333" s="11">
        <v>2.0270002327082148E-2</v>
      </c>
      <c r="I3333" s="11">
        <v>4.0154909579649824E-4</v>
      </c>
      <c r="J3333" s="11">
        <v>8.3913267044844076E-3</v>
      </c>
      <c r="K3333" s="126">
        <f t="shared" si="834"/>
        <v>0.15320901353645677</v>
      </c>
      <c r="L3333" s="74">
        <f t="shared" si="835"/>
        <v>153209.01353645677</v>
      </c>
      <c r="M3333" s="75">
        <f t="shared" si="836"/>
        <v>47600.731608381728</v>
      </c>
      <c r="N3333" s="75">
        <f t="shared" si="837"/>
        <v>88350.289684014773</v>
      </c>
      <c r="O3333" s="75">
        <f t="shared" si="838"/>
        <v>0</v>
      </c>
      <c r="P3333" s="75">
        <f t="shared" si="839"/>
        <v>21057.291898101117</v>
      </c>
      <c r="Q3333" s="75">
        <f t="shared" si="840"/>
        <v>370.03831136111194</v>
      </c>
      <c r="R3333" s="75">
        <f t="shared" si="841"/>
        <v>11649.268605525216</v>
      </c>
      <c r="S3333" s="76">
        <f t="shared" si="833"/>
        <v>169027.62010738396</v>
      </c>
      <c r="T3333" s="76"/>
      <c r="U3333" s="115">
        <f t="shared" si="842"/>
        <v>45992.746050256668</v>
      </c>
      <c r="V3333" s="115">
        <f t="shared" si="843"/>
        <v>20933.226727511421</v>
      </c>
      <c r="W3333" s="115">
        <f t="shared" si="844"/>
        <v>84541.614541586372</v>
      </c>
      <c r="X3333" s="115">
        <f t="shared" si="845"/>
        <v>11741.894790356861</v>
      </c>
      <c r="Y3333" s="115">
        <f t="shared" si="846"/>
        <v>0</v>
      </c>
      <c r="Z3333" s="115">
        <f t="shared" si="847"/>
        <v>347.26621230494294</v>
      </c>
      <c r="AA3333" s="12">
        <f t="shared" si="848"/>
        <v>163556.74832201627</v>
      </c>
    </row>
    <row r="3334" spans="1:27" x14ac:dyDescent="0.2">
      <c r="A3334" s="72">
        <v>2004</v>
      </c>
      <c r="B3334" s="72">
        <v>5</v>
      </c>
      <c r="C3334" s="72">
        <v>18</v>
      </c>
      <c r="D3334" s="72">
        <v>20</v>
      </c>
      <c r="E3334" s="11">
        <v>5.1201823287731631E-2</v>
      </c>
      <c r="F3334" s="11">
        <v>7.6021442486386509E-2</v>
      </c>
      <c r="G3334" s="11">
        <v>5.3436879040724824E-4</v>
      </c>
      <c r="H3334" s="11">
        <v>2.0113709519738992E-2</v>
      </c>
      <c r="I3334" s="11">
        <v>4.0681992643410027E-4</v>
      </c>
      <c r="J3334" s="11">
        <v>8.2993707057150701E-3</v>
      </c>
      <c r="K3334" s="126">
        <f t="shared" si="834"/>
        <v>0.15657753471641353</v>
      </c>
      <c r="L3334" s="74">
        <f t="shared" si="835"/>
        <v>156577.53471641353</v>
      </c>
      <c r="M3334" s="75">
        <f t="shared" si="836"/>
        <v>51421.687267286325</v>
      </c>
      <c r="N3334" s="75">
        <f t="shared" si="837"/>
        <v>87512.834669002375</v>
      </c>
      <c r="O3334" s="75">
        <f t="shared" si="838"/>
        <v>558.95711722491444</v>
      </c>
      <c r="P3334" s="75">
        <f t="shared" si="839"/>
        <v>20894.92865745159</v>
      </c>
      <c r="Q3334" s="75">
        <f t="shared" si="840"/>
        <v>374.89552381414939</v>
      </c>
      <c r="R3334" s="75">
        <f t="shared" si="841"/>
        <v>11521.610588232088</v>
      </c>
      <c r="S3334" s="76">
        <f t="shared" si="833"/>
        <v>172284.91382301142</v>
      </c>
      <c r="T3334" s="76"/>
      <c r="U3334" s="115">
        <f t="shared" si="842"/>
        <v>49684.627190552965</v>
      </c>
      <c r="V3334" s="115">
        <f t="shared" si="843"/>
        <v>20771.820097201256</v>
      </c>
      <c r="W3334" s="115">
        <f t="shared" si="844"/>
        <v>83740.261208979166</v>
      </c>
      <c r="X3334" s="115">
        <f t="shared" si="845"/>
        <v>11613.221732934997</v>
      </c>
      <c r="Y3334" s="115">
        <f t="shared" si="846"/>
        <v>246.38837440894457</v>
      </c>
      <c r="Z3334" s="115">
        <f t="shared" si="847"/>
        <v>351.82451267314633</v>
      </c>
      <c r="AA3334" s="12">
        <f t="shared" si="848"/>
        <v>166408.14311675046</v>
      </c>
    </row>
    <row r="3335" spans="1:27" x14ac:dyDescent="0.2">
      <c r="A3335" s="72">
        <v>2004</v>
      </c>
      <c r="B3335" s="72">
        <v>5</v>
      </c>
      <c r="C3335" s="72">
        <v>18</v>
      </c>
      <c r="D3335" s="72">
        <v>21</v>
      </c>
      <c r="E3335" s="11">
        <v>5.383356207035616E-2</v>
      </c>
      <c r="F3335" s="11">
        <v>7.433187432701216E-2</v>
      </c>
      <c r="G3335" s="11">
        <v>1.6881560585838597E-3</v>
      </c>
      <c r="H3335" s="11">
        <v>1.729314664011258E-2</v>
      </c>
      <c r="I3335" s="11">
        <v>4.1820048868165545E-4</v>
      </c>
      <c r="J3335" s="11">
        <v>8.1791066068611657E-3</v>
      </c>
      <c r="K3335" s="126">
        <f t="shared" si="834"/>
        <v>0.15574404619160759</v>
      </c>
      <c r="L3335" s="74">
        <f t="shared" si="835"/>
        <v>155744.0461916076</v>
      </c>
      <c r="M3335" s="75">
        <f t="shared" si="836"/>
        <v>54064.726908449513</v>
      </c>
      <c r="N3335" s="75">
        <f t="shared" si="837"/>
        <v>85567.871588095091</v>
      </c>
      <c r="O3335" s="75">
        <f t="shared" si="838"/>
        <v>1765.8344964582884</v>
      </c>
      <c r="P3335" s="75">
        <f t="shared" si="839"/>
        <v>17964.814742571165</v>
      </c>
      <c r="Q3335" s="75">
        <f t="shared" si="840"/>
        <v>385.38301857010708</v>
      </c>
      <c r="R3335" s="75">
        <f t="shared" si="841"/>
        <v>11354.653819595984</v>
      </c>
      <c r="S3335" s="76">
        <f t="shared" si="833"/>
        <v>171103.28457374018</v>
      </c>
      <c r="T3335" s="76"/>
      <c r="U3335" s="115">
        <f t="shared" si="842"/>
        <v>52238.383128946465</v>
      </c>
      <c r="V3335" s="115">
        <f t="shared" si="843"/>
        <v>17858.969802184965</v>
      </c>
      <c r="W3335" s="115">
        <f t="shared" si="844"/>
        <v>81879.143156375547</v>
      </c>
      <c r="X3335" s="115">
        <f t="shared" si="845"/>
        <v>11444.937450183264</v>
      </c>
      <c r="Y3335" s="115">
        <f t="shared" si="846"/>
        <v>778.38008972435352</v>
      </c>
      <c r="Z3335" s="115">
        <f t="shared" si="847"/>
        <v>361.66660866335121</v>
      </c>
      <c r="AA3335" s="12">
        <f t="shared" si="848"/>
        <v>164561.48023607797</v>
      </c>
    </row>
    <row r="3336" spans="1:27" x14ac:dyDescent="0.2">
      <c r="A3336" s="72">
        <v>2004</v>
      </c>
      <c r="B3336" s="72">
        <v>5</v>
      </c>
      <c r="C3336" s="72">
        <v>18</v>
      </c>
      <c r="D3336" s="72">
        <v>22</v>
      </c>
      <c r="E3336" s="11">
        <v>4.7011879328574264E-2</v>
      </c>
      <c r="F3336" s="11">
        <v>7.0086787615893389E-2</v>
      </c>
      <c r="G3336" s="11">
        <v>1.6881560585838597E-3</v>
      </c>
      <c r="H3336" s="11">
        <v>1.3886240470600563E-2</v>
      </c>
      <c r="I3336" s="11">
        <v>4.1820048868165545E-4</v>
      </c>
      <c r="J3336" s="11">
        <v>8.0858214855112093E-3</v>
      </c>
      <c r="K3336" s="126">
        <f t="shared" si="834"/>
        <v>0.14117708544784494</v>
      </c>
      <c r="L3336" s="74">
        <f t="shared" si="835"/>
        <v>141177.08544784493</v>
      </c>
      <c r="M3336" s="75">
        <f t="shared" si="836"/>
        <v>47213.751414602142</v>
      </c>
      <c r="N3336" s="75">
        <f t="shared" si="837"/>
        <v>80681.098075842383</v>
      </c>
      <c r="O3336" s="75">
        <f t="shared" si="838"/>
        <v>1765.8344964582884</v>
      </c>
      <c r="P3336" s="75">
        <f t="shared" si="839"/>
        <v>14425.58388688418</v>
      </c>
      <c r="Q3336" s="75">
        <f t="shared" si="840"/>
        <v>385.38301857010708</v>
      </c>
      <c r="R3336" s="75">
        <f t="shared" si="841"/>
        <v>11225.150646405991</v>
      </c>
      <c r="S3336" s="76">
        <f t="shared" si="833"/>
        <v>155696.8015387631</v>
      </c>
      <c r="T3336" s="76"/>
      <c r="U3336" s="115">
        <f t="shared" si="842"/>
        <v>45618.838314438392</v>
      </c>
      <c r="V3336" s="115">
        <f t="shared" si="843"/>
        <v>14340.591356294641</v>
      </c>
      <c r="W3336" s="115">
        <f t="shared" si="844"/>
        <v>77203.032595759563</v>
      </c>
      <c r="X3336" s="115">
        <f t="shared" si="845"/>
        <v>11314.404565578558</v>
      </c>
      <c r="Y3336" s="115">
        <f t="shared" si="846"/>
        <v>778.38008972435352</v>
      </c>
      <c r="Z3336" s="115">
        <f t="shared" si="847"/>
        <v>361.66660866335121</v>
      </c>
      <c r="AA3336" s="12">
        <f t="shared" si="848"/>
        <v>149616.91353045887</v>
      </c>
    </row>
    <row r="3337" spans="1:27" x14ac:dyDescent="0.2">
      <c r="A3337" s="72">
        <v>2004</v>
      </c>
      <c r="B3337" s="72">
        <v>5</v>
      </c>
      <c r="C3337" s="72">
        <v>18</v>
      </c>
      <c r="D3337" s="72">
        <v>23</v>
      </c>
      <c r="E3337" s="11">
        <v>3.9957083093663776E-2</v>
      </c>
      <c r="F3337" s="11">
        <v>6.5638563436150349E-2</v>
      </c>
      <c r="G3337" s="11">
        <v>1.6881560585838597E-3</v>
      </c>
      <c r="H3337" s="11">
        <v>1.2613994289392395E-2</v>
      </c>
      <c r="I3337" s="11">
        <v>4.1820048868165545E-4</v>
      </c>
      <c r="J3337" s="11">
        <v>7.1864036620145977E-3</v>
      </c>
      <c r="K3337" s="126">
        <f t="shared" si="834"/>
        <v>0.12750240102848662</v>
      </c>
      <c r="L3337" s="74">
        <f t="shared" si="835"/>
        <v>127502.40102848662</v>
      </c>
      <c r="M3337" s="75">
        <f t="shared" si="836"/>
        <v>40128.66142303306</v>
      </c>
      <c r="N3337" s="75">
        <f t="shared" si="837"/>
        <v>75560.480859427145</v>
      </c>
      <c r="O3337" s="75">
        <f t="shared" si="838"/>
        <v>1765.8344964582884</v>
      </c>
      <c r="P3337" s="75">
        <f t="shared" si="839"/>
        <v>13103.923495747895</v>
      </c>
      <c r="Q3337" s="75">
        <f t="shared" si="840"/>
        <v>385.38301857010708</v>
      </c>
      <c r="R3337" s="75">
        <f t="shared" si="841"/>
        <v>9976.5328552634328</v>
      </c>
      <c r="S3337" s="76">
        <f t="shared" si="833"/>
        <v>140920.81614849993</v>
      </c>
      <c r="T3337" s="76"/>
      <c r="U3337" s="115">
        <f t="shared" si="842"/>
        <v>38773.087551480101</v>
      </c>
      <c r="V3337" s="115">
        <f t="shared" si="843"/>
        <v>13026.717912439204</v>
      </c>
      <c r="W3337" s="115">
        <f t="shared" si="844"/>
        <v>72303.159052916919</v>
      </c>
      <c r="X3337" s="115">
        <f t="shared" si="845"/>
        <v>10055.85870888761</v>
      </c>
      <c r="Y3337" s="115">
        <f t="shared" si="846"/>
        <v>778.38008972435352</v>
      </c>
      <c r="Z3337" s="115">
        <f t="shared" si="847"/>
        <v>361.66660866335121</v>
      </c>
      <c r="AA3337" s="12">
        <f t="shared" si="848"/>
        <v>135298.86992411155</v>
      </c>
    </row>
    <row r="3338" spans="1:27" x14ac:dyDescent="0.2">
      <c r="A3338" s="72">
        <v>2004</v>
      </c>
      <c r="B3338" s="72">
        <v>5</v>
      </c>
      <c r="C3338" s="72">
        <v>18</v>
      </c>
      <c r="D3338" s="72">
        <v>24</v>
      </c>
      <c r="E3338" s="11">
        <v>2.9134752412178163E-2</v>
      </c>
      <c r="F3338" s="11">
        <v>6.2869248725131888E-2</v>
      </c>
      <c r="G3338" s="11">
        <v>1.6881560585838597E-3</v>
      </c>
      <c r="H3338" s="11">
        <v>1.2535623434989054E-2</v>
      </c>
      <c r="I3338" s="11">
        <v>4.1820048868165545E-4</v>
      </c>
      <c r="J3338" s="11">
        <v>6.9534753733023957E-3</v>
      </c>
      <c r="K3338" s="126">
        <f t="shared" si="834"/>
        <v>0.11359945649286701</v>
      </c>
      <c r="L3338" s="74">
        <f t="shared" si="835"/>
        <v>113599.45649286702</v>
      </c>
      <c r="M3338" s="75">
        <f t="shared" si="836"/>
        <v>29259.858945449156</v>
      </c>
      <c r="N3338" s="75">
        <f t="shared" si="837"/>
        <v>72372.556866861589</v>
      </c>
      <c r="O3338" s="75">
        <f t="shared" si="838"/>
        <v>1765.8344964582884</v>
      </c>
      <c r="P3338" s="75">
        <f t="shared" si="839"/>
        <v>13022.508706995262</v>
      </c>
      <c r="Q3338" s="75">
        <f t="shared" si="840"/>
        <v>385.38301857010708</v>
      </c>
      <c r="R3338" s="75">
        <f t="shared" si="841"/>
        <v>9653.1699000845219</v>
      </c>
      <c r="S3338" s="76">
        <f t="shared" si="833"/>
        <v>126459.31193441893</v>
      </c>
      <c r="T3338" s="76"/>
      <c r="U3338" s="115">
        <f t="shared" si="842"/>
        <v>28271.440721037372</v>
      </c>
      <c r="V3338" s="115">
        <f t="shared" si="843"/>
        <v>12945.782802635982</v>
      </c>
      <c r="W3338" s="115">
        <f t="shared" si="844"/>
        <v>69252.66264445844</v>
      </c>
      <c r="X3338" s="115">
        <f t="shared" si="845"/>
        <v>9729.9246157370053</v>
      </c>
      <c r="Y3338" s="115">
        <f t="shared" si="846"/>
        <v>778.38008972435352</v>
      </c>
      <c r="Z3338" s="115">
        <f t="shared" si="847"/>
        <v>361.66660866335121</v>
      </c>
      <c r="AA3338" s="12">
        <f t="shared" si="848"/>
        <v>121339.8574822565</v>
      </c>
    </row>
    <row r="3339" spans="1:27" x14ac:dyDescent="0.2">
      <c r="A3339" s="72">
        <v>2004</v>
      </c>
      <c r="B3339" s="72">
        <v>5</v>
      </c>
      <c r="C3339" s="72">
        <v>19</v>
      </c>
      <c r="D3339" s="72">
        <v>1</v>
      </c>
      <c r="E3339" s="11">
        <v>2.5649506018615799E-2</v>
      </c>
      <c r="F3339" s="11">
        <v>6.1407699837425743E-2</v>
      </c>
      <c r="G3339" s="11">
        <v>1.6881560585838597E-3</v>
      </c>
      <c r="H3339" s="11">
        <v>1.2874423501002914E-2</v>
      </c>
      <c r="I3339" s="11">
        <v>4.1820048868165545E-4</v>
      </c>
      <c r="J3339" s="11">
        <v>6.0677485086480789E-3</v>
      </c>
      <c r="K3339" s="126">
        <f t="shared" si="834"/>
        <v>0.10810573441295805</v>
      </c>
      <c r="L3339" s="74">
        <f t="shared" si="835"/>
        <v>108105.73441295805</v>
      </c>
      <c r="M3339" s="75">
        <f t="shared" si="836"/>
        <v>25759.646675818058</v>
      </c>
      <c r="N3339" s="75">
        <f t="shared" si="837"/>
        <v>70690.080423542371</v>
      </c>
      <c r="O3339" s="75">
        <f t="shared" si="838"/>
        <v>1765.8344964582884</v>
      </c>
      <c r="P3339" s="75">
        <f t="shared" si="839"/>
        <v>13374.467812378192</v>
      </c>
      <c r="Q3339" s="75">
        <f t="shared" si="840"/>
        <v>385.38301857010708</v>
      </c>
      <c r="R3339" s="75">
        <f t="shared" si="841"/>
        <v>8423.5585977413866</v>
      </c>
      <c r="S3339" s="76">
        <f t="shared" si="833"/>
        <v>120398.97102450841</v>
      </c>
      <c r="T3339" s="76"/>
      <c r="U3339" s="115">
        <f t="shared" si="842"/>
        <v>24889.468037012724</v>
      </c>
      <c r="V3339" s="115">
        <f t="shared" si="843"/>
        <v>13295.668238400747</v>
      </c>
      <c r="W3339" s="115">
        <f t="shared" si="844"/>
        <v>67642.715744961999</v>
      </c>
      <c r="X3339" s="115">
        <f t="shared" si="845"/>
        <v>8490.5363730881163</v>
      </c>
      <c r="Y3339" s="115">
        <f t="shared" si="846"/>
        <v>778.38008972435352</v>
      </c>
      <c r="Z3339" s="115">
        <f t="shared" si="847"/>
        <v>361.66660866335121</v>
      </c>
      <c r="AA3339" s="12">
        <f t="shared" si="848"/>
        <v>115458.43509185129</v>
      </c>
    </row>
    <row r="3340" spans="1:27" x14ac:dyDescent="0.2">
      <c r="A3340" s="72">
        <v>2004</v>
      </c>
      <c r="B3340" s="72">
        <v>5</v>
      </c>
      <c r="C3340" s="72">
        <v>19</v>
      </c>
      <c r="D3340" s="72">
        <v>2</v>
      </c>
      <c r="E3340" s="11">
        <v>2.3335542360445209E-2</v>
      </c>
      <c r="F3340" s="11">
        <v>5.9131448510942118E-2</v>
      </c>
      <c r="G3340" s="11">
        <v>1.6881560585838597E-3</v>
      </c>
      <c r="H3340" s="11">
        <v>1.3181391695218049E-2</v>
      </c>
      <c r="I3340" s="11">
        <v>4.1820048868165545E-4</v>
      </c>
      <c r="J3340" s="11">
        <v>5.9546355232659729E-3</v>
      </c>
      <c r="K3340" s="126">
        <f t="shared" si="834"/>
        <v>0.10370937463713686</v>
      </c>
      <c r="L3340" s="74">
        <f t="shared" si="835"/>
        <v>103709.37463713686</v>
      </c>
      <c r="M3340" s="75">
        <f t="shared" si="836"/>
        <v>23435.746706286616</v>
      </c>
      <c r="N3340" s="75">
        <f t="shared" si="837"/>
        <v>68069.75121793263</v>
      </c>
      <c r="O3340" s="75">
        <f t="shared" si="838"/>
        <v>1765.8344964582884</v>
      </c>
      <c r="P3340" s="75">
        <f t="shared" si="839"/>
        <v>13693.358691852085</v>
      </c>
      <c r="Q3340" s="75">
        <f t="shared" si="840"/>
        <v>385.38301857010708</v>
      </c>
      <c r="R3340" s="75">
        <f t="shared" si="841"/>
        <v>8266.5293703148309</v>
      </c>
      <c r="S3340" s="76">
        <f t="shared" si="833"/>
        <v>115616.60350141457</v>
      </c>
      <c r="T3340" s="76"/>
      <c r="U3340" s="115">
        <f t="shared" si="842"/>
        <v>22644.07101193762</v>
      </c>
      <c r="V3340" s="115">
        <f t="shared" si="843"/>
        <v>13612.680279344364</v>
      </c>
      <c r="W3340" s="115">
        <f t="shared" si="844"/>
        <v>65135.345792186381</v>
      </c>
      <c r="X3340" s="115">
        <f t="shared" si="845"/>
        <v>8332.2585678549949</v>
      </c>
      <c r="Y3340" s="115">
        <f t="shared" si="846"/>
        <v>778.38008972435352</v>
      </c>
      <c r="Z3340" s="115">
        <f t="shared" si="847"/>
        <v>361.66660866335121</v>
      </c>
      <c r="AA3340" s="12">
        <f t="shared" si="848"/>
        <v>110864.40234971106</v>
      </c>
    </row>
    <row r="3341" spans="1:27" x14ac:dyDescent="0.2">
      <c r="A3341" s="72">
        <v>2004</v>
      </c>
      <c r="B3341" s="72">
        <v>5</v>
      </c>
      <c r="C3341" s="72">
        <v>19</v>
      </c>
      <c r="D3341" s="72">
        <v>3</v>
      </c>
      <c r="E3341" s="11">
        <v>2.2383800345254778E-2</v>
      </c>
      <c r="F3341" s="11">
        <v>5.8311622426548318E-2</v>
      </c>
      <c r="G3341" s="11">
        <v>1.6881560585838597E-3</v>
      </c>
      <c r="H3341" s="11">
        <v>1.3427596279368334E-2</v>
      </c>
      <c r="I3341" s="11">
        <v>4.1820048868165545E-4</v>
      </c>
      <c r="J3341" s="11">
        <v>5.558557062478652E-3</v>
      </c>
      <c r="K3341" s="126">
        <f t="shared" si="834"/>
        <v>0.1017879326609156</v>
      </c>
      <c r="L3341" s="74">
        <f t="shared" si="835"/>
        <v>101787.9326609156</v>
      </c>
      <c r="M3341" s="75">
        <f t="shared" si="836"/>
        <v>22479.917848606354</v>
      </c>
      <c r="N3341" s="75">
        <f t="shared" si="837"/>
        <v>67126.000320365303</v>
      </c>
      <c r="O3341" s="75">
        <f t="shared" si="838"/>
        <v>1765.8344964582884</v>
      </c>
      <c r="P3341" s="75">
        <f t="shared" si="839"/>
        <v>13949.125894610443</v>
      </c>
      <c r="Q3341" s="75">
        <f t="shared" si="840"/>
        <v>385.38301857010708</v>
      </c>
      <c r="R3341" s="75">
        <f t="shared" si="841"/>
        <v>7716.67300777937</v>
      </c>
      <c r="S3341" s="76">
        <f t="shared" si="833"/>
        <v>113422.93458638989</v>
      </c>
      <c r="T3341" s="76"/>
      <c r="U3341" s="115">
        <f t="shared" si="842"/>
        <v>21720.530712589483</v>
      </c>
      <c r="V3341" s="115">
        <f t="shared" si="843"/>
        <v>13866.940555105886</v>
      </c>
      <c r="W3341" s="115">
        <f t="shared" si="844"/>
        <v>64232.278865176078</v>
      </c>
      <c r="X3341" s="115">
        <f t="shared" si="845"/>
        <v>7778.0301628513134</v>
      </c>
      <c r="Y3341" s="115">
        <f t="shared" si="846"/>
        <v>778.38008972435352</v>
      </c>
      <c r="Z3341" s="115">
        <f t="shared" si="847"/>
        <v>361.66660866335121</v>
      </c>
      <c r="AA3341" s="12">
        <f t="shared" si="848"/>
        <v>108737.82699411045</v>
      </c>
    </row>
    <row r="3342" spans="1:27" x14ac:dyDescent="0.2">
      <c r="A3342" s="72">
        <v>2004</v>
      </c>
      <c r="B3342" s="72">
        <v>5</v>
      </c>
      <c r="C3342" s="72">
        <v>19</v>
      </c>
      <c r="D3342" s="72">
        <v>4</v>
      </c>
      <c r="E3342" s="11">
        <v>2.302041401745375E-2</v>
      </c>
      <c r="F3342" s="11">
        <v>5.8097126398929534E-2</v>
      </c>
      <c r="G3342" s="11">
        <v>1.6881560585838597E-3</v>
      </c>
      <c r="H3342" s="11">
        <v>1.247384194668372E-2</v>
      </c>
      <c r="I3342" s="11">
        <v>4.1820048868165545E-4</v>
      </c>
      <c r="J3342" s="11">
        <v>5.5123660609307538E-3</v>
      </c>
      <c r="K3342" s="126">
        <f t="shared" si="834"/>
        <v>0.10121010497126326</v>
      </c>
      <c r="L3342" s="74">
        <f t="shared" si="835"/>
        <v>101210.10497126327</v>
      </c>
      <c r="M3342" s="75">
        <f t="shared" si="836"/>
        <v>23119.265181570139</v>
      </c>
      <c r="N3342" s="75">
        <f t="shared" si="837"/>
        <v>66879.081098784867</v>
      </c>
      <c r="O3342" s="75">
        <f t="shared" si="838"/>
        <v>1765.8344964582884</v>
      </c>
      <c r="P3342" s="75">
        <f t="shared" si="839"/>
        <v>12958.327617513769</v>
      </c>
      <c r="Q3342" s="75">
        <f t="shared" si="840"/>
        <v>385.38301857010708</v>
      </c>
      <c r="R3342" s="75">
        <f t="shared" si="841"/>
        <v>7652.5482986434299</v>
      </c>
      <c r="S3342" s="76">
        <f t="shared" si="833"/>
        <v>112760.43971154062</v>
      </c>
      <c r="T3342" s="76"/>
      <c r="U3342" s="115">
        <f t="shared" si="842"/>
        <v>22338.280451497583</v>
      </c>
      <c r="V3342" s="115">
        <f t="shared" si="843"/>
        <v>12881.979854743335</v>
      </c>
      <c r="W3342" s="115">
        <f t="shared" si="844"/>
        <v>63996.004035422593</v>
      </c>
      <c r="X3342" s="115">
        <f t="shared" si="845"/>
        <v>7713.395582464068</v>
      </c>
      <c r="Y3342" s="115">
        <f t="shared" si="846"/>
        <v>778.38008972435352</v>
      </c>
      <c r="Z3342" s="115">
        <f t="shared" si="847"/>
        <v>361.66660866335121</v>
      </c>
      <c r="AA3342" s="12">
        <f t="shared" si="848"/>
        <v>108069.70662251528</v>
      </c>
    </row>
    <row r="3343" spans="1:27" x14ac:dyDescent="0.2">
      <c r="A3343" s="72">
        <v>2004</v>
      </c>
      <c r="B3343" s="72">
        <v>5</v>
      </c>
      <c r="C3343" s="72">
        <v>19</v>
      </c>
      <c r="D3343" s="72">
        <v>5</v>
      </c>
      <c r="E3343" s="11">
        <v>2.4202211222374904E-2</v>
      </c>
      <c r="F3343" s="11">
        <v>6.0255444799675324E-2</v>
      </c>
      <c r="G3343" s="11">
        <v>1.4073316191806509E-3</v>
      </c>
      <c r="H3343" s="11">
        <v>1.4653796739794334E-2</v>
      </c>
      <c r="I3343" s="11">
        <v>4.1543053264087357E-4</v>
      </c>
      <c r="J3343" s="11">
        <v>5.4798140215413802E-3</v>
      </c>
      <c r="K3343" s="126">
        <f t="shared" si="834"/>
        <v>0.10641402893520746</v>
      </c>
      <c r="L3343" s="74">
        <f t="shared" si="835"/>
        <v>106414.02893520746</v>
      </c>
      <c r="M3343" s="75">
        <f t="shared" si="836"/>
        <v>24306.137101019336</v>
      </c>
      <c r="N3343" s="75">
        <f t="shared" si="837"/>
        <v>69363.650651662741</v>
      </c>
      <c r="O3343" s="75">
        <f t="shared" si="838"/>
        <v>1472.0882636824324</v>
      </c>
      <c r="P3343" s="75">
        <f t="shared" si="839"/>
        <v>15222.95214308</v>
      </c>
      <c r="Q3343" s="75">
        <f t="shared" si="840"/>
        <v>382.83042944313547</v>
      </c>
      <c r="R3343" s="75">
        <f t="shared" si="841"/>
        <v>7607.3578938529945</v>
      </c>
      <c r="S3343" s="76">
        <f t="shared" si="833"/>
        <v>118355.01648274064</v>
      </c>
      <c r="T3343" s="76"/>
      <c r="U3343" s="115">
        <f t="shared" si="842"/>
        <v>23485.059018568925</v>
      </c>
      <c r="V3343" s="115">
        <f t="shared" si="843"/>
        <v>15133.261685083344</v>
      </c>
      <c r="W3343" s="115">
        <f t="shared" si="844"/>
        <v>66373.466771452164</v>
      </c>
      <c r="X3343" s="115">
        <f t="shared" si="845"/>
        <v>7667.8458577087076</v>
      </c>
      <c r="Y3343" s="115">
        <f t="shared" si="846"/>
        <v>648.89670977971298</v>
      </c>
      <c r="Z3343" s="115">
        <f t="shared" si="847"/>
        <v>359.27110546684793</v>
      </c>
      <c r="AA3343" s="12">
        <f t="shared" si="848"/>
        <v>113667.80114805969</v>
      </c>
    </row>
    <row r="3344" spans="1:27" x14ac:dyDescent="0.2">
      <c r="A3344" s="72">
        <v>2004</v>
      </c>
      <c r="B3344" s="72">
        <v>5</v>
      </c>
      <c r="C3344" s="72">
        <v>19</v>
      </c>
      <c r="D3344" s="72">
        <v>6</v>
      </c>
      <c r="E3344" s="11">
        <v>2.9249096995723523E-2</v>
      </c>
      <c r="F3344" s="11">
        <v>6.5519607227902191E-2</v>
      </c>
      <c r="G3344" s="11">
        <v>0</v>
      </c>
      <c r="H3344" s="11">
        <v>2.1215286646694417E-2</v>
      </c>
      <c r="I3344" s="11">
        <v>4.0154909579649824E-4</v>
      </c>
      <c r="J3344" s="11">
        <v>5.6854911348867077E-3</v>
      </c>
      <c r="K3344" s="126">
        <f t="shared" si="834"/>
        <v>0.12207103110100334</v>
      </c>
      <c r="L3344" s="74">
        <f t="shared" si="835"/>
        <v>122071.03110100335</v>
      </c>
      <c r="M3344" s="75">
        <f t="shared" si="836"/>
        <v>29374.694532118323</v>
      </c>
      <c r="N3344" s="75">
        <f t="shared" si="837"/>
        <v>75423.543244922708</v>
      </c>
      <c r="O3344" s="75">
        <f t="shared" si="838"/>
        <v>0</v>
      </c>
      <c r="P3344" s="75">
        <f t="shared" si="839"/>
        <v>22039.291185697588</v>
      </c>
      <c r="Q3344" s="75">
        <f t="shared" si="840"/>
        <v>370.03831136111194</v>
      </c>
      <c r="R3344" s="75">
        <f t="shared" si="841"/>
        <v>7892.8893746006497</v>
      </c>
      <c r="S3344" s="76">
        <f t="shared" si="833"/>
        <v>135100.45664870038</v>
      </c>
      <c r="T3344" s="76"/>
      <c r="U3344" s="115">
        <f t="shared" si="842"/>
        <v>28382.397082352567</v>
      </c>
      <c r="V3344" s="115">
        <f t="shared" si="843"/>
        <v>21909.440280184135</v>
      </c>
      <c r="W3344" s="115">
        <f t="shared" si="844"/>
        <v>72172.124654919084</v>
      </c>
      <c r="X3344" s="115">
        <f t="shared" si="845"/>
        <v>7955.6476691188764</v>
      </c>
      <c r="Y3344" s="115">
        <f t="shared" si="846"/>
        <v>0</v>
      </c>
      <c r="Z3344" s="115">
        <f t="shared" si="847"/>
        <v>347.26621230494294</v>
      </c>
      <c r="AA3344" s="12">
        <f t="shared" si="848"/>
        <v>130766.87589887959</v>
      </c>
    </row>
    <row r="3345" spans="1:27" x14ac:dyDescent="0.2">
      <c r="A3345" s="72">
        <v>2004</v>
      </c>
      <c r="B3345" s="72">
        <v>5</v>
      </c>
      <c r="C3345" s="72">
        <v>19</v>
      </c>
      <c r="D3345" s="72">
        <v>7</v>
      </c>
      <c r="E3345" s="11">
        <v>3.9368544747643806E-2</v>
      </c>
      <c r="F3345" s="11">
        <v>7.7000881924302864E-2</v>
      </c>
      <c r="G3345" s="11">
        <v>0</v>
      </c>
      <c r="H3345" s="11">
        <v>2.6957566915722053E-2</v>
      </c>
      <c r="I3345" s="11">
        <v>4.0154909579649824E-4</v>
      </c>
      <c r="J3345" s="11">
        <v>6.3949047509669534E-3</v>
      </c>
      <c r="K3345" s="126">
        <f t="shared" si="834"/>
        <v>0.15012344743443218</v>
      </c>
      <c r="L3345" s="74">
        <f t="shared" si="835"/>
        <v>150123.44743443216</v>
      </c>
      <c r="M3345" s="75">
        <f t="shared" si="836"/>
        <v>39537.595854844665</v>
      </c>
      <c r="N3345" s="75">
        <f t="shared" si="837"/>
        <v>88640.326055580881</v>
      </c>
      <c r="O3345" s="75">
        <f t="shared" si="838"/>
        <v>0</v>
      </c>
      <c r="P3345" s="75">
        <f t="shared" si="839"/>
        <v>28004.602379770222</v>
      </c>
      <c r="Q3345" s="75">
        <f t="shared" si="840"/>
        <v>370.03831136111194</v>
      </c>
      <c r="R3345" s="75">
        <f t="shared" si="841"/>
        <v>8877.7336140365042</v>
      </c>
      <c r="S3345" s="76">
        <f t="shared" si="833"/>
        <v>165430.29621559338</v>
      </c>
      <c r="T3345" s="76"/>
      <c r="U3345" s="115">
        <f t="shared" si="842"/>
        <v>38201.988586018975</v>
      </c>
      <c r="V3345" s="115">
        <f t="shared" si="843"/>
        <v>27839.605105269977</v>
      </c>
      <c r="W3345" s="115">
        <f t="shared" si="844"/>
        <v>84819.147792645061</v>
      </c>
      <c r="X3345" s="115">
        <f t="shared" si="845"/>
        <v>8948.3226460577789</v>
      </c>
      <c r="Y3345" s="115">
        <f t="shared" si="846"/>
        <v>0</v>
      </c>
      <c r="Z3345" s="115">
        <f t="shared" si="847"/>
        <v>347.26621230494294</v>
      </c>
      <c r="AA3345" s="12">
        <f t="shared" si="848"/>
        <v>160156.33034229674</v>
      </c>
    </row>
    <row r="3346" spans="1:27" x14ac:dyDescent="0.2">
      <c r="A3346" s="72">
        <v>2004</v>
      </c>
      <c r="B3346" s="72">
        <v>5</v>
      </c>
      <c r="C3346" s="72">
        <v>19</v>
      </c>
      <c r="D3346" s="72">
        <v>8</v>
      </c>
      <c r="E3346" s="11">
        <v>4.0383092456619821E-2</v>
      </c>
      <c r="F3346" s="11">
        <v>8.402874292578566E-2</v>
      </c>
      <c r="G3346" s="11">
        <v>0</v>
      </c>
      <c r="H3346" s="11">
        <v>2.6634545988642244E-2</v>
      </c>
      <c r="I3346" s="11">
        <v>4.0154909579649824E-4</v>
      </c>
      <c r="J3346" s="11">
        <v>7.513490165999075E-3</v>
      </c>
      <c r="K3346" s="126">
        <f t="shared" si="834"/>
        <v>0.15896142063284333</v>
      </c>
      <c r="L3346" s="74">
        <f t="shared" si="835"/>
        <v>158961.42063284334</v>
      </c>
      <c r="M3346" s="75">
        <f t="shared" si="836"/>
        <v>40556.500098069278</v>
      </c>
      <c r="N3346" s="75">
        <f t="shared" si="837"/>
        <v>96730.517688153879</v>
      </c>
      <c r="O3346" s="75">
        <f t="shared" si="838"/>
        <v>0</v>
      </c>
      <c r="P3346" s="75">
        <f t="shared" si="839"/>
        <v>27669.035277164276</v>
      </c>
      <c r="Q3346" s="75">
        <f t="shared" si="840"/>
        <v>370.03831136111194</v>
      </c>
      <c r="R3346" s="75">
        <f t="shared" si="841"/>
        <v>10430.611057238466</v>
      </c>
      <c r="S3346" s="76">
        <f t="shared" si="833"/>
        <v>175756.70243198701</v>
      </c>
      <c r="T3346" s="76"/>
      <c r="U3346" s="115">
        <f t="shared" si="842"/>
        <v>39186.473540865911</v>
      </c>
      <c r="V3346" s="115">
        <f t="shared" si="843"/>
        <v>27506.015094021768</v>
      </c>
      <c r="W3346" s="115">
        <f t="shared" si="844"/>
        <v>92560.580956189093</v>
      </c>
      <c r="X3346" s="115">
        <f t="shared" si="845"/>
        <v>10513.547397742841</v>
      </c>
      <c r="Y3346" s="115">
        <f t="shared" si="846"/>
        <v>0</v>
      </c>
      <c r="Z3346" s="115">
        <f t="shared" si="847"/>
        <v>347.26621230494294</v>
      </c>
      <c r="AA3346" s="12">
        <f t="shared" si="848"/>
        <v>170113.88320112452</v>
      </c>
    </row>
    <row r="3347" spans="1:27" x14ac:dyDescent="0.2">
      <c r="A3347" s="72">
        <v>2004</v>
      </c>
      <c r="B3347" s="72">
        <v>5</v>
      </c>
      <c r="C3347" s="72">
        <v>19</v>
      </c>
      <c r="D3347" s="72">
        <v>9</v>
      </c>
      <c r="E3347" s="11">
        <v>3.8228180404516789E-2</v>
      </c>
      <c r="F3347" s="11">
        <v>8.6907246928622756E-2</v>
      </c>
      <c r="G3347" s="11">
        <v>0</v>
      </c>
      <c r="H3347" s="11">
        <v>2.9575510566653775E-2</v>
      </c>
      <c r="I3347" s="11">
        <v>4.0154909579649824E-4</v>
      </c>
      <c r="J3347" s="11">
        <v>8.2209025921254359E-3</v>
      </c>
      <c r="K3347" s="126">
        <f t="shared" si="834"/>
        <v>0.16333338958771526</v>
      </c>
      <c r="L3347" s="74">
        <f t="shared" si="835"/>
        <v>163333.38958771527</v>
      </c>
      <c r="M3347" s="75">
        <f t="shared" si="836"/>
        <v>38392.334712609285</v>
      </c>
      <c r="N3347" s="75">
        <f t="shared" si="837"/>
        <v>100044.13601287133</v>
      </c>
      <c r="O3347" s="75">
        <f t="shared" si="838"/>
        <v>0</v>
      </c>
      <c r="P3347" s="75">
        <f t="shared" si="839"/>
        <v>30724.22730831779</v>
      </c>
      <c r="Q3347" s="75">
        <f t="shared" si="840"/>
        <v>370.03831136111194</v>
      </c>
      <c r="R3347" s="75">
        <f t="shared" si="841"/>
        <v>11412.677142501034</v>
      </c>
      <c r="S3347" s="76">
        <f t="shared" si="833"/>
        <v>180943.41348766052</v>
      </c>
      <c r="T3347" s="76"/>
      <c r="U3347" s="115">
        <f t="shared" si="842"/>
        <v>37095.415155395829</v>
      </c>
      <c r="V3347" s="115">
        <f t="shared" si="843"/>
        <v>30543.20657114566</v>
      </c>
      <c r="W3347" s="115">
        <f t="shared" si="844"/>
        <v>95731.353164725326</v>
      </c>
      <c r="X3347" s="115">
        <f t="shared" si="845"/>
        <v>11503.422130724914</v>
      </c>
      <c r="Y3347" s="115">
        <f t="shared" si="846"/>
        <v>0</v>
      </c>
      <c r="Z3347" s="115">
        <f t="shared" si="847"/>
        <v>347.26621230494294</v>
      </c>
      <c r="AA3347" s="12">
        <f t="shared" si="848"/>
        <v>175220.66323429666</v>
      </c>
    </row>
    <row r="3348" spans="1:27" x14ac:dyDescent="0.2">
      <c r="A3348" s="72">
        <v>2004</v>
      </c>
      <c r="B3348" s="72">
        <v>5</v>
      </c>
      <c r="C3348" s="72">
        <v>19</v>
      </c>
      <c r="D3348" s="72">
        <v>10</v>
      </c>
      <c r="E3348" s="11">
        <v>3.6026090712823776E-2</v>
      </c>
      <c r="F3348" s="11">
        <v>9.0160001661630115E-2</v>
      </c>
      <c r="G3348" s="11">
        <v>0</v>
      </c>
      <c r="H3348" s="11">
        <v>3.1605880694306997E-2</v>
      </c>
      <c r="I3348" s="11">
        <v>4.0154909579649824E-4</v>
      </c>
      <c r="J3348" s="11">
        <v>8.8017458779497647E-3</v>
      </c>
      <c r="K3348" s="126">
        <f t="shared" si="834"/>
        <v>0.16699526804250717</v>
      </c>
      <c r="L3348" s="74">
        <f t="shared" si="835"/>
        <v>166995.26804250717</v>
      </c>
      <c r="M3348" s="75">
        <f t="shared" si="836"/>
        <v>36180.789103687865</v>
      </c>
      <c r="N3348" s="75">
        <f t="shared" si="837"/>
        <v>103788.57676351169</v>
      </c>
      <c r="O3348" s="75">
        <f t="shared" si="838"/>
        <v>0</v>
      </c>
      <c r="P3348" s="75">
        <f t="shared" si="839"/>
        <v>32833.457280238232</v>
      </c>
      <c r="Q3348" s="75">
        <f t="shared" si="840"/>
        <v>370.03831136111194</v>
      </c>
      <c r="R3348" s="75">
        <f t="shared" si="841"/>
        <v>12219.033478343306</v>
      </c>
      <c r="S3348" s="76">
        <f t="shared" si="833"/>
        <v>185391.89493714218</v>
      </c>
      <c r="T3348" s="76"/>
      <c r="U3348" s="115">
        <f t="shared" si="842"/>
        <v>34958.57708310509</v>
      </c>
      <c r="V3348" s="115">
        <f t="shared" si="843"/>
        <v>32640.009400129322</v>
      </c>
      <c r="W3348" s="115">
        <f t="shared" si="844"/>
        <v>99314.375560538945</v>
      </c>
      <c r="X3348" s="115">
        <f t="shared" si="845"/>
        <v>12316.190003079311</v>
      </c>
      <c r="Y3348" s="115">
        <f t="shared" si="846"/>
        <v>0</v>
      </c>
      <c r="Z3348" s="115">
        <f t="shared" si="847"/>
        <v>347.26621230494294</v>
      </c>
      <c r="AA3348" s="12">
        <f t="shared" si="848"/>
        <v>179576.4182591576</v>
      </c>
    </row>
    <row r="3349" spans="1:27" x14ac:dyDescent="0.2">
      <c r="A3349" s="72">
        <v>2004</v>
      </c>
      <c r="B3349" s="72">
        <v>5</v>
      </c>
      <c r="C3349" s="72">
        <v>19</v>
      </c>
      <c r="D3349" s="72">
        <v>11</v>
      </c>
      <c r="E3349" s="11">
        <v>3.8290200797197534E-2</v>
      </c>
      <c r="F3349" s="11">
        <v>9.0371710403083311E-2</v>
      </c>
      <c r="G3349" s="11">
        <v>0</v>
      </c>
      <c r="H3349" s="11">
        <v>3.1942761710265083E-2</v>
      </c>
      <c r="I3349" s="11">
        <v>4.0154909579649824E-4</v>
      </c>
      <c r="J3349" s="11">
        <v>9.0661615705393377E-3</v>
      </c>
      <c r="K3349" s="126">
        <f t="shared" si="834"/>
        <v>0.17007238357688176</v>
      </c>
      <c r="L3349" s="74">
        <f t="shared" si="835"/>
        <v>170072.38357688175</v>
      </c>
      <c r="M3349" s="75">
        <f t="shared" si="836"/>
        <v>38454.621424914461</v>
      </c>
      <c r="N3349" s="75">
        <f t="shared" si="837"/>
        <v>104032.28737308206</v>
      </c>
      <c r="O3349" s="75">
        <f t="shared" si="838"/>
        <v>0</v>
      </c>
      <c r="P3349" s="75">
        <f t="shared" si="839"/>
        <v>33183.422799407432</v>
      </c>
      <c r="Q3349" s="75">
        <f t="shared" si="840"/>
        <v>370.03831136111194</v>
      </c>
      <c r="R3349" s="75">
        <f t="shared" si="841"/>
        <v>12586.108856882174</v>
      </c>
      <c r="S3349" s="76">
        <f t="shared" si="833"/>
        <v>188626.47876564725</v>
      </c>
      <c r="T3349" s="76"/>
      <c r="U3349" s="115">
        <f t="shared" si="842"/>
        <v>37155.597779581651</v>
      </c>
      <c r="V3349" s="115">
        <f t="shared" si="843"/>
        <v>32987.912995474398</v>
      </c>
      <c r="W3349" s="115">
        <f t="shared" si="844"/>
        <v>99547.580097702114</v>
      </c>
      <c r="X3349" s="115">
        <f t="shared" si="845"/>
        <v>12686.184087762835</v>
      </c>
      <c r="Y3349" s="115">
        <f t="shared" si="846"/>
        <v>0</v>
      </c>
      <c r="Z3349" s="115">
        <f t="shared" si="847"/>
        <v>347.26621230494294</v>
      </c>
      <c r="AA3349" s="12">
        <f t="shared" si="848"/>
        <v>182724.54117282596</v>
      </c>
    </row>
    <row r="3350" spans="1:27" x14ac:dyDescent="0.2">
      <c r="A3350" s="72">
        <v>2004</v>
      </c>
      <c r="B3350" s="72">
        <v>5</v>
      </c>
      <c r="C3350" s="72">
        <v>19</v>
      </c>
      <c r="D3350" s="72">
        <v>12</v>
      </c>
      <c r="E3350" s="11">
        <v>3.9019876599813687E-2</v>
      </c>
      <c r="F3350" s="11">
        <v>8.9541021957626435E-2</v>
      </c>
      <c r="G3350" s="11">
        <v>0</v>
      </c>
      <c r="H3350" s="11">
        <v>2.9692063579099762E-2</v>
      </c>
      <c r="I3350" s="11">
        <v>4.0154909579649824E-4</v>
      </c>
      <c r="J3350" s="11">
        <v>9.1274464860716144E-3</v>
      </c>
      <c r="K3350" s="126">
        <f t="shared" si="834"/>
        <v>0.16778195771840801</v>
      </c>
      <c r="L3350" s="74">
        <f t="shared" si="835"/>
        <v>167781.957718408</v>
      </c>
      <c r="M3350" s="75">
        <f t="shared" si="836"/>
        <v>39187.430503172902</v>
      </c>
      <c r="N3350" s="75">
        <f t="shared" si="837"/>
        <v>103076.03216124843</v>
      </c>
      <c r="O3350" s="75">
        <f t="shared" si="838"/>
        <v>0</v>
      </c>
      <c r="P3350" s="75">
        <f t="shared" si="839"/>
        <v>30845.307255180898</v>
      </c>
      <c r="Q3350" s="75">
        <f t="shared" si="840"/>
        <v>370.03831136111194</v>
      </c>
      <c r="R3350" s="75">
        <f t="shared" si="841"/>
        <v>12671.187708849751</v>
      </c>
      <c r="S3350" s="76">
        <f t="shared" si="833"/>
        <v>186149.99593981309</v>
      </c>
      <c r="T3350" s="76"/>
      <c r="U3350" s="115">
        <f t="shared" si="842"/>
        <v>37863.652061539964</v>
      </c>
      <c r="V3350" s="115">
        <f t="shared" si="843"/>
        <v>30663.573140223285</v>
      </c>
      <c r="W3350" s="115">
        <f t="shared" si="844"/>
        <v>98632.547902433056</v>
      </c>
      <c r="X3350" s="115">
        <f t="shared" si="845"/>
        <v>12771.939422498084</v>
      </c>
      <c r="Y3350" s="115">
        <f t="shared" si="846"/>
        <v>0</v>
      </c>
      <c r="Z3350" s="115">
        <f t="shared" si="847"/>
        <v>347.26621230494294</v>
      </c>
      <c r="AA3350" s="12">
        <f t="shared" si="848"/>
        <v>180278.97873899931</v>
      </c>
    </row>
    <row r="3351" spans="1:27" x14ac:dyDescent="0.2">
      <c r="A3351" s="72">
        <v>2004</v>
      </c>
      <c r="B3351" s="72">
        <v>5</v>
      </c>
      <c r="C3351" s="72">
        <v>19</v>
      </c>
      <c r="D3351" s="72">
        <v>13</v>
      </c>
      <c r="E3351" s="11">
        <v>3.8632604320825548E-2</v>
      </c>
      <c r="F3351" s="11">
        <v>9.1867807273291621E-2</v>
      </c>
      <c r="G3351" s="11">
        <v>0</v>
      </c>
      <c r="H3351" s="11">
        <v>3.1399392968157795E-2</v>
      </c>
      <c r="I3351" s="11">
        <v>4.0154909579649824E-4</v>
      </c>
      <c r="J3351" s="11">
        <v>9.1981877013894032E-3</v>
      </c>
      <c r="K3351" s="126">
        <f t="shared" si="834"/>
        <v>0.17149954135946091</v>
      </c>
      <c r="L3351" s="74">
        <f t="shared" si="835"/>
        <v>171499.54135946091</v>
      </c>
      <c r="M3351" s="75">
        <f t="shared" si="836"/>
        <v>38798.495251677879</v>
      </c>
      <c r="N3351" s="75">
        <f t="shared" si="837"/>
        <v>105754.53406781949</v>
      </c>
      <c r="O3351" s="75">
        <f t="shared" si="838"/>
        <v>0</v>
      </c>
      <c r="P3351" s="75">
        <f t="shared" si="839"/>
        <v>32618.949543498129</v>
      </c>
      <c r="Q3351" s="75">
        <f t="shared" si="840"/>
        <v>370.03831136111194</v>
      </c>
      <c r="R3351" s="75">
        <f t="shared" si="841"/>
        <v>12769.394279483906</v>
      </c>
      <c r="S3351" s="76">
        <f t="shared" si="833"/>
        <v>190311.41145384053</v>
      </c>
      <c r="T3351" s="76"/>
      <c r="U3351" s="115">
        <f t="shared" si="842"/>
        <v>37487.855311204861</v>
      </c>
      <c r="V3351" s="115">
        <f t="shared" si="843"/>
        <v>32426.765498220415</v>
      </c>
      <c r="W3351" s="115">
        <f t="shared" si="844"/>
        <v>101195.5828007239</v>
      </c>
      <c r="X3351" s="115">
        <f t="shared" si="845"/>
        <v>12870.926857602899</v>
      </c>
      <c r="Y3351" s="115">
        <f t="shared" si="846"/>
        <v>0</v>
      </c>
      <c r="Z3351" s="115">
        <f t="shared" si="847"/>
        <v>347.26621230494294</v>
      </c>
      <c r="AA3351" s="12">
        <f t="shared" si="848"/>
        <v>184328.39668005702</v>
      </c>
    </row>
    <row r="3352" spans="1:27" x14ac:dyDescent="0.2">
      <c r="A3352" s="72">
        <v>2004</v>
      </c>
      <c r="B3352" s="72">
        <v>5</v>
      </c>
      <c r="C3352" s="72">
        <v>19</v>
      </c>
      <c r="D3352" s="72">
        <v>14</v>
      </c>
      <c r="E3352" s="11">
        <v>3.5494051373917132E-2</v>
      </c>
      <c r="F3352" s="11">
        <v>9.1482182596052605E-2</v>
      </c>
      <c r="G3352" s="11">
        <v>0</v>
      </c>
      <c r="H3352" s="11">
        <v>3.4027766419430373E-2</v>
      </c>
      <c r="I3352" s="11">
        <v>4.0154909579649824E-4</v>
      </c>
      <c r="J3352" s="11">
        <v>9.3073008998742091E-3</v>
      </c>
      <c r="K3352" s="126">
        <f t="shared" si="834"/>
        <v>0.17071285038507084</v>
      </c>
      <c r="L3352" s="74">
        <f t="shared" si="835"/>
        <v>170712.85038507084</v>
      </c>
      <c r="M3352" s="75">
        <f t="shared" si="836"/>
        <v>35646.465153046316</v>
      </c>
      <c r="N3352" s="75">
        <f t="shared" si="837"/>
        <v>105310.61841034498</v>
      </c>
      <c r="O3352" s="75">
        <f t="shared" si="838"/>
        <v>0</v>
      </c>
      <c r="P3352" s="75">
        <f t="shared" si="839"/>
        <v>35349.409367211098</v>
      </c>
      <c r="Q3352" s="75">
        <f t="shared" si="840"/>
        <v>370.03831136111194</v>
      </c>
      <c r="R3352" s="75">
        <f t="shared" si="841"/>
        <v>12920.870798313548</v>
      </c>
      <c r="S3352" s="76">
        <f t="shared" si="833"/>
        <v>189597.40204027705</v>
      </c>
      <c r="T3352" s="76"/>
      <c r="U3352" s="115">
        <f t="shared" si="842"/>
        <v>34442.302964198498</v>
      </c>
      <c r="V3352" s="115">
        <f t="shared" si="843"/>
        <v>35141.138022319712</v>
      </c>
      <c r="W3352" s="115">
        <f t="shared" si="844"/>
        <v>100770.80381542108</v>
      </c>
      <c r="X3352" s="115">
        <f t="shared" si="845"/>
        <v>13023.60780329451</v>
      </c>
      <c r="Y3352" s="115">
        <f t="shared" si="846"/>
        <v>0</v>
      </c>
      <c r="Z3352" s="115">
        <f t="shared" si="847"/>
        <v>347.26621230494294</v>
      </c>
      <c r="AA3352" s="12">
        <f t="shared" si="848"/>
        <v>183725.11881753875</v>
      </c>
    </row>
    <row r="3353" spans="1:27" x14ac:dyDescent="0.2">
      <c r="A3353" s="72">
        <v>2004</v>
      </c>
      <c r="B3353" s="72">
        <v>5</v>
      </c>
      <c r="C3353" s="72">
        <v>19</v>
      </c>
      <c r="D3353" s="72">
        <v>15</v>
      </c>
      <c r="E3353" s="11">
        <v>3.6612897038384148E-2</v>
      </c>
      <c r="F3353" s="11">
        <v>8.9661225123967805E-2</v>
      </c>
      <c r="G3353" s="11">
        <v>0</v>
      </c>
      <c r="H3353" s="11">
        <v>3.2546783722509444E-2</v>
      </c>
      <c r="I3353" s="11">
        <v>4.0154909579649824E-4</v>
      </c>
      <c r="J3353" s="11">
        <v>9.2521986766378322E-3</v>
      </c>
      <c r="K3353" s="126">
        <f t="shared" si="834"/>
        <v>0.16847465365729575</v>
      </c>
      <c r="L3353" s="74">
        <f t="shared" si="835"/>
        <v>168474.65365729574</v>
      </c>
      <c r="M3353" s="75">
        <f t="shared" si="836"/>
        <v>36770.115214007485</v>
      </c>
      <c r="N3353" s="75">
        <f t="shared" si="837"/>
        <v>103214.40522388277</v>
      </c>
      <c r="O3353" s="75">
        <f t="shared" si="838"/>
        <v>0</v>
      </c>
      <c r="P3353" s="75">
        <f t="shared" si="839"/>
        <v>33810.905106487109</v>
      </c>
      <c r="Q3353" s="75">
        <f t="shared" si="840"/>
        <v>370.03831136111194</v>
      </c>
      <c r="R3353" s="75">
        <f t="shared" si="841"/>
        <v>12844.375075783862</v>
      </c>
      <c r="S3353" s="76">
        <f t="shared" si="833"/>
        <v>187009.83893152233</v>
      </c>
      <c r="T3353" s="76"/>
      <c r="U3353" s="115">
        <f t="shared" si="842"/>
        <v>35527.995350784469</v>
      </c>
      <c r="V3353" s="115">
        <f t="shared" si="843"/>
        <v>33611.698307715109</v>
      </c>
      <c r="W3353" s="115">
        <f t="shared" si="844"/>
        <v>98764.955868111618</v>
      </c>
      <c r="X3353" s="115">
        <f t="shared" si="845"/>
        <v>12946.503844559289</v>
      </c>
      <c r="Y3353" s="115">
        <f t="shared" si="846"/>
        <v>0</v>
      </c>
      <c r="Z3353" s="115">
        <f t="shared" si="847"/>
        <v>347.26621230494294</v>
      </c>
      <c r="AA3353" s="12">
        <f t="shared" si="848"/>
        <v>181198.41958347542</v>
      </c>
    </row>
    <row r="3354" spans="1:27" x14ac:dyDescent="0.2">
      <c r="A3354" s="72">
        <v>2004</v>
      </c>
      <c r="B3354" s="72">
        <v>5</v>
      </c>
      <c r="C3354" s="72">
        <v>19</v>
      </c>
      <c r="D3354" s="72">
        <v>16</v>
      </c>
      <c r="E3354" s="11">
        <v>4.1641756084085518E-2</v>
      </c>
      <c r="F3354" s="11">
        <v>8.6887676190163951E-2</v>
      </c>
      <c r="G3354" s="11">
        <v>0</v>
      </c>
      <c r="H3354" s="11">
        <v>3.1696584029648991E-2</v>
      </c>
      <c r="I3354" s="11">
        <v>4.0154909579649824E-4</v>
      </c>
      <c r="J3354" s="11">
        <v>8.9470475400689285E-3</v>
      </c>
      <c r="K3354" s="126">
        <f t="shared" si="834"/>
        <v>0.16957461293976386</v>
      </c>
      <c r="L3354" s="74">
        <f t="shared" si="835"/>
        <v>169574.61293976387</v>
      </c>
      <c r="M3354" s="75">
        <f t="shared" si="836"/>
        <v>41820.568509511126</v>
      </c>
      <c r="N3354" s="75">
        <f t="shared" si="837"/>
        <v>100021.60696392041</v>
      </c>
      <c r="O3354" s="75">
        <f t="shared" si="838"/>
        <v>0</v>
      </c>
      <c r="P3354" s="75">
        <f t="shared" si="839"/>
        <v>32927.683545120097</v>
      </c>
      <c r="Q3354" s="75">
        <f t="shared" si="840"/>
        <v>370.03831136111194</v>
      </c>
      <c r="R3354" s="75">
        <f t="shared" si="841"/>
        <v>12420.748671955162</v>
      </c>
      <c r="S3354" s="76">
        <f t="shared" si="833"/>
        <v>187560.64600186789</v>
      </c>
      <c r="T3354" s="76"/>
      <c r="U3354" s="115">
        <f t="shared" si="842"/>
        <v>40407.84084916499</v>
      </c>
      <c r="V3354" s="115">
        <f t="shared" si="843"/>
        <v>32733.680503517335</v>
      </c>
      <c r="W3354" s="115">
        <f t="shared" si="844"/>
        <v>95709.795316084317</v>
      </c>
      <c r="X3354" s="115">
        <f t="shared" si="845"/>
        <v>12519.509083547891</v>
      </c>
      <c r="Y3354" s="115">
        <f t="shared" si="846"/>
        <v>0</v>
      </c>
      <c r="Z3354" s="115">
        <f t="shared" si="847"/>
        <v>347.26621230494294</v>
      </c>
      <c r="AA3354" s="12">
        <f t="shared" si="848"/>
        <v>181718.09196461947</v>
      </c>
    </row>
    <row r="3355" spans="1:27" x14ac:dyDescent="0.2">
      <c r="A3355" s="72">
        <v>2004</v>
      </c>
      <c r="B3355" s="72">
        <v>5</v>
      </c>
      <c r="C3355" s="72">
        <v>19</v>
      </c>
      <c r="D3355" s="72">
        <v>17</v>
      </c>
      <c r="E3355" s="11">
        <v>4.4011736314617196E-2</v>
      </c>
      <c r="F3355" s="11">
        <v>8.3718610805813817E-2</v>
      </c>
      <c r="G3355" s="11">
        <v>0</v>
      </c>
      <c r="H3355" s="11">
        <v>2.8811365383599113E-2</v>
      </c>
      <c r="I3355" s="11">
        <v>4.0154909579649824E-4</v>
      </c>
      <c r="J3355" s="11">
        <v>8.569153861754112E-3</v>
      </c>
      <c r="K3355" s="126">
        <f t="shared" si="834"/>
        <v>0.16551241546158074</v>
      </c>
      <c r="L3355" s="74">
        <f t="shared" si="835"/>
        <v>165512.41546158073</v>
      </c>
      <c r="M3355" s="75">
        <f t="shared" si="836"/>
        <v>44200.725590230788</v>
      </c>
      <c r="N3355" s="75">
        <f t="shared" si="837"/>
        <v>96373.506033902464</v>
      </c>
      <c r="O3355" s="75">
        <f t="shared" si="838"/>
        <v>0</v>
      </c>
      <c r="P3355" s="75">
        <f t="shared" si="839"/>
        <v>29930.402625297826</v>
      </c>
      <c r="Q3355" s="75">
        <f t="shared" si="840"/>
        <v>370.03831136111194</v>
      </c>
      <c r="R3355" s="75">
        <f t="shared" si="841"/>
        <v>11896.137353858505</v>
      </c>
      <c r="S3355" s="76">
        <f t="shared" si="833"/>
        <v>182770.80991465069</v>
      </c>
      <c r="T3355" s="76"/>
      <c r="U3355" s="115">
        <f t="shared" si="842"/>
        <v>42707.594581395104</v>
      </c>
      <c r="V3355" s="115">
        <f t="shared" si="843"/>
        <v>29754.058937538972</v>
      </c>
      <c r="W3355" s="115">
        <f t="shared" si="844"/>
        <v>92218.959646643591</v>
      </c>
      <c r="X3355" s="115">
        <f t="shared" si="845"/>
        <v>11990.726452507883</v>
      </c>
      <c r="Y3355" s="115">
        <f t="shared" si="846"/>
        <v>0</v>
      </c>
      <c r="Z3355" s="115">
        <f t="shared" si="847"/>
        <v>347.26621230494294</v>
      </c>
      <c r="AA3355" s="12">
        <f t="shared" si="848"/>
        <v>177018.6058303905</v>
      </c>
    </row>
    <row r="3356" spans="1:27" x14ac:dyDescent="0.2">
      <c r="A3356" s="72">
        <v>2004</v>
      </c>
      <c r="B3356" s="72">
        <v>5</v>
      </c>
      <c r="C3356" s="72">
        <v>19</v>
      </c>
      <c r="D3356" s="72">
        <v>18</v>
      </c>
      <c r="E3356" s="11">
        <v>4.6026924775209796E-2</v>
      </c>
      <c r="F3356" s="11">
        <v>7.9891816384939793E-2</v>
      </c>
      <c r="G3356" s="11">
        <v>0</v>
      </c>
      <c r="H3356" s="11">
        <v>2.6791780356366639E-2</v>
      </c>
      <c r="I3356" s="11">
        <v>4.0154909579649824E-4</v>
      </c>
      <c r="J3356" s="11">
        <v>8.118883187933473E-3</v>
      </c>
      <c r="K3356" s="126">
        <f t="shared" si="834"/>
        <v>0.16123095380024621</v>
      </c>
      <c r="L3356" s="74">
        <f t="shared" si="835"/>
        <v>161230.95380024621</v>
      </c>
      <c r="M3356" s="75">
        <f t="shared" si="836"/>
        <v>46224.567401935681</v>
      </c>
      <c r="N3356" s="75">
        <f t="shared" si="837"/>
        <v>91968.253824617175</v>
      </c>
      <c r="O3356" s="75">
        <f t="shared" si="838"/>
        <v>0</v>
      </c>
      <c r="P3356" s="75">
        <f t="shared" si="839"/>
        <v>27832.376648524765</v>
      </c>
      <c r="Q3356" s="75">
        <f t="shared" si="840"/>
        <v>370.03831136111194</v>
      </c>
      <c r="R3356" s="75">
        <f t="shared" si="841"/>
        <v>11271.048591467179</v>
      </c>
      <c r="S3356" s="76">
        <f t="shared" si="833"/>
        <v>177666.28477790591</v>
      </c>
      <c r="T3356" s="76"/>
      <c r="U3356" s="115">
        <f t="shared" si="842"/>
        <v>44663.069620254464</v>
      </c>
      <c r="V3356" s="115">
        <f t="shared" si="843"/>
        <v>27668.394092100818</v>
      </c>
      <c r="W3356" s="115">
        <f t="shared" si="844"/>
        <v>88003.612582498637</v>
      </c>
      <c r="X3356" s="115">
        <f t="shared" si="845"/>
        <v>11360.667456430472</v>
      </c>
      <c r="Y3356" s="115">
        <f t="shared" si="846"/>
        <v>0</v>
      </c>
      <c r="Z3356" s="115">
        <f t="shared" si="847"/>
        <v>347.26621230494294</v>
      </c>
      <c r="AA3356" s="12">
        <f t="shared" si="848"/>
        <v>172043.00996358934</v>
      </c>
    </row>
    <row r="3357" spans="1:27" x14ac:dyDescent="0.2">
      <c r="A3357" s="72">
        <v>2004</v>
      </c>
      <c r="B3357" s="72">
        <v>5</v>
      </c>
      <c r="C3357" s="72">
        <v>19</v>
      </c>
      <c r="D3357" s="72">
        <v>19</v>
      </c>
      <c r="E3357" s="11">
        <v>4.7986508173599313E-2</v>
      </c>
      <c r="F3357" s="11">
        <v>7.6964786592646509E-2</v>
      </c>
      <c r="G3357" s="11">
        <v>0</v>
      </c>
      <c r="H3357" s="11">
        <v>2.0818250487524639E-2</v>
      </c>
      <c r="I3357" s="11">
        <v>4.0154909579649824E-4</v>
      </c>
      <c r="J3357" s="11">
        <v>8.0319568106433543E-3</v>
      </c>
      <c r="K3357" s="126">
        <f t="shared" si="834"/>
        <v>0.15420305116021032</v>
      </c>
      <c r="L3357" s="74">
        <f t="shared" si="835"/>
        <v>154203.05116021034</v>
      </c>
      <c r="M3357" s="75">
        <f t="shared" si="836"/>
        <v>48192.565379661923</v>
      </c>
      <c r="N3357" s="75">
        <f t="shared" si="837"/>
        <v>88598.774557894794</v>
      </c>
      <c r="O3357" s="75">
        <f t="shared" si="838"/>
        <v>0</v>
      </c>
      <c r="P3357" s="75">
        <f t="shared" si="839"/>
        <v>21626.834089599044</v>
      </c>
      <c r="Q3357" s="75">
        <f t="shared" si="840"/>
        <v>370.03831136111194</v>
      </c>
      <c r="R3357" s="75">
        <f t="shared" si="841"/>
        <v>11150.372951771651</v>
      </c>
      <c r="S3357" s="76">
        <f t="shared" si="833"/>
        <v>169938.58529028852</v>
      </c>
      <c r="T3357" s="76"/>
      <c r="U3357" s="115">
        <f t="shared" si="842"/>
        <v>46564.587268379095</v>
      </c>
      <c r="V3357" s="115">
        <f t="shared" si="843"/>
        <v>21499.413295243095</v>
      </c>
      <c r="W3357" s="115">
        <f t="shared" si="844"/>
        <v>84779.387530244494</v>
      </c>
      <c r="X3357" s="115">
        <f t="shared" si="845"/>
        <v>11239.032295198818</v>
      </c>
      <c r="Y3357" s="115">
        <f t="shared" si="846"/>
        <v>0</v>
      </c>
      <c r="Z3357" s="115">
        <f t="shared" si="847"/>
        <v>347.26621230494294</v>
      </c>
      <c r="AA3357" s="12">
        <f t="shared" si="848"/>
        <v>164429.68660137046</v>
      </c>
    </row>
    <row r="3358" spans="1:27" x14ac:dyDescent="0.2">
      <c r="A3358" s="72">
        <v>2004</v>
      </c>
      <c r="B3358" s="72">
        <v>5</v>
      </c>
      <c r="C3358" s="72">
        <v>19</v>
      </c>
      <c r="D3358" s="72">
        <v>20</v>
      </c>
      <c r="E3358" s="11">
        <v>5.1833755040883792E-2</v>
      </c>
      <c r="F3358" s="11">
        <v>7.5747679350721034E-2</v>
      </c>
      <c r="G3358" s="11">
        <v>5.0708870200807932E-4</v>
      </c>
      <c r="H3358" s="11">
        <v>2.1154412789270327E-2</v>
      </c>
      <c r="I3358" s="11">
        <v>4.0655084499013861E-4</v>
      </c>
      <c r="J3358" s="11">
        <v>7.9439391853652896E-3</v>
      </c>
      <c r="K3358" s="126">
        <f t="shared" si="834"/>
        <v>0.15759342591323866</v>
      </c>
      <c r="L3358" s="74">
        <f t="shared" si="835"/>
        <v>157593.42591323867</v>
      </c>
      <c r="M3358" s="75">
        <f t="shared" si="836"/>
        <v>52056.332576736553</v>
      </c>
      <c r="N3358" s="75">
        <f t="shared" si="837"/>
        <v>87197.689530389005</v>
      </c>
      <c r="O3358" s="75">
        <f t="shared" si="838"/>
        <v>530.42176889811685</v>
      </c>
      <c r="P3358" s="75">
        <f t="shared" si="839"/>
        <v>21976.052979600794</v>
      </c>
      <c r="Q3358" s="75">
        <f t="shared" si="840"/>
        <v>374.64755801324355</v>
      </c>
      <c r="R3358" s="75">
        <f t="shared" si="841"/>
        <v>11028.182385846398</v>
      </c>
      <c r="S3358" s="76">
        <f t="shared" si="833"/>
        <v>173163.32679948409</v>
      </c>
      <c r="T3358" s="76"/>
      <c r="U3358" s="115">
        <f t="shared" si="842"/>
        <v>50297.83374354618</v>
      </c>
      <c r="V3358" s="115">
        <f t="shared" si="843"/>
        <v>21846.574660404003</v>
      </c>
      <c r="W3358" s="115">
        <f t="shared" si="844"/>
        <v>83438.701599739696</v>
      </c>
      <c r="X3358" s="115">
        <f t="shared" si="845"/>
        <v>11115.870162188339</v>
      </c>
      <c r="Y3358" s="115">
        <f t="shared" si="846"/>
        <v>233.80998892860799</v>
      </c>
      <c r="Z3358" s="115">
        <f t="shared" si="847"/>
        <v>351.59180664834315</v>
      </c>
      <c r="AA3358" s="12">
        <f t="shared" si="848"/>
        <v>167284.38196145519</v>
      </c>
    </row>
    <row r="3359" spans="1:27" x14ac:dyDescent="0.2">
      <c r="A3359" s="72">
        <v>2004</v>
      </c>
      <c r="B3359" s="72">
        <v>5</v>
      </c>
      <c r="C3359" s="72">
        <v>19</v>
      </c>
      <c r="D3359" s="72">
        <v>21</v>
      </c>
      <c r="E3359" s="11">
        <v>5.4462572290878752E-2</v>
      </c>
      <c r="F3359" s="11">
        <v>7.418409115918842E-2</v>
      </c>
      <c r="G3359" s="11">
        <v>1.6881560585838597E-3</v>
      </c>
      <c r="H3359" s="11">
        <v>1.8172692785357929E-2</v>
      </c>
      <c r="I3359" s="11">
        <v>4.1820048868165545E-4</v>
      </c>
      <c r="J3359" s="11">
        <v>7.8288254876891263E-3</v>
      </c>
      <c r="K3359" s="126">
        <f t="shared" si="834"/>
        <v>0.15675453827037975</v>
      </c>
      <c r="L3359" s="74">
        <f t="shared" si="835"/>
        <v>156754.53827037974</v>
      </c>
      <c r="M3359" s="75">
        <f t="shared" si="836"/>
        <v>54696.43814001789</v>
      </c>
      <c r="N3359" s="75">
        <f t="shared" si="837"/>
        <v>85397.749534242495</v>
      </c>
      <c r="O3359" s="75">
        <f t="shared" si="838"/>
        <v>1765.8344964582884</v>
      </c>
      <c r="P3359" s="75">
        <f t="shared" si="839"/>
        <v>18878.522576414663</v>
      </c>
      <c r="Q3359" s="75">
        <f t="shared" si="840"/>
        <v>385.38301857010708</v>
      </c>
      <c r="R3359" s="75">
        <f t="shared" si="841"/>
        <v>10868.375667358341</v>
      </c>
      <c r="S3359" s="76">
        <f t="shared" si="833"/>
        <v>171992.30343306178</v>
      </c>
      <c r="T3359" s="76"/>
      <c r="U3359" s="115">
        <f t="shared" si="842"/>
        <v>52848.754719233184</v>
      </c>
      <c r="V3359" s="115">
        <f t="shared" si="843"/>
        <v>18767.294260102273</v>
      </c>
      <c r="W3359" s="115">
        <f t="shared" si="844"/>
        <v>81716.35486045407</v>
      </c>
      <c r="X3359" s="115">
        <f t="shared" si="845"/>
        <v>10954.792781382737</v>
      </c>
      <c r="Y3359" s="115">
        <f t="shared" si="846"/>
        <v>778.38008972435352</v>
      </c>
      <c r="Z3359" s="115">
        <f t="shared" si="847"/>
        <v>361.66660866335121</v>
      </c>
      <c r="AA3359" s="12">
        <f t="shared" si="848"/>
        <v>165427.24331955999</v>
      </c>
    </row>
    <row r="3360" spans="1:27" x14ac:dyDescent="0.2">
      <c r="A3360" s="72">
        <v>2004</v>
      </c>
      <c r="B3360" s="72">
        <v>5</v>
      </c>
      <c r="C3360" s="72">
        <v>19</v>
      </c>
      <c r="D3360" s="72">
        <v>22</v>
      </c>
      <c r="E3360" s="11">
        <v>4.7621526177986588E-2</v>
      </c>
      <c r="F3360" s="11">
        <v>6.9886289142039232E-2</v>
      </c>
      <c r="G3360" s="11">
        <v>1.6881560585838597E-3</v>
      </c>
      <c r="H3360" s="11">
        <v>1.4739360908991576E-2</v>
      </c>
      <c r="I3360" s="11">
        <v>4.1820048868165545E-4</v>
      </c>
      <c r="J3360" s="11">
        <v>7.7395355131124523E-3</v>
      </c>
      <c r="K3360" s="126">
        <f t="shared" si="834"/>
        <v>0.14209306828939539</v>
      </c>
      <c r="L3360" s="74">
        <f t="shared" si="835"/>
        <v>142093.06828939539</v>
      </c>
      <c r="M3360" s="75">
        <f t="shared" si="836"/>
        <v>47826.016127477684</v>
      </c>
      <c r="N3360" s="75">
        <f t="shared" si="837"/>
        <v>80450.292276584776</v>
      </c>
      <c r="O3360" s="75">
        <f t="shared" si="838"/>
        <v>1765.8344964582884</v>
      </c>
      <c r="P3360" s="75">
        <f t="shared" si="839"/>
        <v>15311.83963592442</v>
      </c>
      <c r="Q3360" s="75">
        <f t="shared" si="840"/>
        <v>385.38301857010708</v>
      </c>
      <c r="R3360" s="75">
        <f t="shared" si="841"/>
        <v>10744.418761107949</v>
      </c>
      <c r="S3360" s="76">
        <f t="shared" si="833"/>
        <v>156483.78431612323</v>
      </c>
      <c r="T3360" s="76"/>
      <c r="U3360" s="115">
        <f t="shared" si="842"/>
        <v>46210.420302851773</v>
      </c>
      <c r="V3360" s="115">
        <f t="shared" si="843"/>
        <v>15221.625471364907</v>
      </c>
      <c r="W3360" s="115">
        <f t="shared" si="844"/>
        <v>76982.176557996849</v>
      </c>
      <c r="X3360" s="115">
        <f t="shared" si="845"/>
        <v>10829.850263443035</v>
      </c>
      <c r="Y3360" s="115">
        <f t="shared" si="846"/>
        <v>778.38008972435352</v>
      </c>
      <c r="Z3360" s="115">
        <f t="shared" si="847"/>
        <v>361.66660866335121</v>
      </c>
      <c r="AA3360" s="12">
        <f t="shared" si="848"/>
        <v>150384.1192940443</v>
      </c>
    </row>
    <row r="3361" spans="1:27" x14ac:dyDescent="0.2">
      <c r="A3361" s="72">
        <v>2004</v>
      </c>
      <c r="B3361" s="72">
        <v>5</v>
      </c>
      <c r="C3361" s="72">
        <v>19</v>
      </c>
      <c r="D3361" s="72">
        <v>23</v>
      </c>
      <c r="E3361" s="11">
        <v>4.0395454790156493E-2</v>
      </c>
      <c r="F3361" s="11">
        <v>6.5945697605344841E-2</v>
      </c>
      <c r="G3361" s="11">
        <v>1.6881560585838597E-3</v>
      </c>
      <c r="H3361" s="11">
        <v>1.3003514008567727E-2</v>
      </c>
      <c r="I3361" s="11">
        <v>4.1820048868165545E-4</v>
      </c>
      <c r="J3361" s="11">
        <v>6.8786364508232585E-3</v>
      </c>
      <c r="K3361" s="126">
        <f t="shared" si="834"/>
        <v>0.12832965940215782</v>
      </c>
      <c r="L3361" s="74">
        <f t="shared" si="835"/>
        <v>128329.65940215782</v>
      </c>
      <c r="M3361" s="75">
        <f t="shared" si="836"/>
        <v>40568.915516275083</v>
      </c>
      <c r="N3361" s="75">
        <f t="shared" si="837"/>
        <v>75914.041393019128</v>
      </c>
      <c r="O3361" s="75">
        <f t="shared" si="838"/>
        <v>1765.8344964582884</v>
      </c>
      <c r="P3361" s="75">
        <f t="shared" si="839"/>
        <v>13508.57221232858</v>
      </c>
      <c r="Q3361" s="75">
        <f t="shared" si="840"/>
        <v>385.38301857010708</v>
      </c>
      <c r="R3361" s="75">
        <f t="shared" si="841"/>
        <v>9549.2746829382704</v>
      </c>
      <c r="S3361" s="76">
        <f t="shared" si="833"/>
        <v>141692.02131958946</v>
      </c>
      <c r="T3361" s="76"/>
      <c r="U3361" s="115">
        <f t="shared" si="842"/>
        <v>39198.469557678109</v>
      </c>
      <c r="V3361" s="115">
        <f t="shared" si="843"/>
        <v>13428.982523205408</v>
      </c>
      <c r="W3361" s="115">
        <f t="shared" si="844"/>
        <v>72641.478015480083</v>
      </c>
      <c r="X3361" s="115">
        <f t="shared" si="845"/>
        <v>9625.203302299873</v>
      </c>
      <c r="Y3361" s="115">
        <f t="shared" si="846"/>
        <v>778.38008972435352</v>
      </c>
      <c r="Z3361" s="115">
        <f t="shared" si="847"/>
        <v>361.66660866335121</v>
      </c>
      <c r="AA3361" s="12">
        <f t="shared" si="848"/>
        <v>136034.18009705117</v>
      </c>
    </row>
    <row r="3362" spans="1:27" x14ac:dyDescent="0.2">
      <c r="A3362" s="72">
        <v>2004</v>
      </c>
      <c r="B3362" s="72">
        <v>5</v>
      </c>
      <c r="C3362" s="72">
        <v>19</v>
      </c>
      <c r="D3362" s="72">
        <v>24</v>
      </c>
      <c r="E3362" s="11">
        <v>2.9497011568599452E-2</v>
      </c>
      <c r="F3362" s="11">
        <v>6.3102130036009813E-2</v>
      </c>
      <c r="G3362" s="11">
        <v>1.6881560585838597E-3</v>
      </c>
      <c r="H3362" s="11">
        <v>1.2975323301735939E-2</v>
      </c>
      <c r="I3362" s="11">
        <v>4.1820048868165545E-4</v>
      </c>
      <c r="J3362" s="11">
        <v>6.6556834734146E-3</v>
      </c>
      <c r="K3362" s="126">
        <f t="shared" si="834"/>
        <v>0.11433650492702531</v>
      </c>
      <c r="L3362" s="74">
        <f t="shared" si="835"/>
        <v>114336.50492702531</v>
      </c>
      <c r="M3362" s="75">
        <f t="shared" si="836"/>
        <v>29623.673666392307</v>
      </c>
      <c r="N3362" s="75">
        <f t="shared" si="837"/>
        <v>72640.640488926627</v>
      </c>
      <c r="O3362" s="75">
        <f t="shared" si="838"/>
        <v>1765.8344964582884</v>
      </c>
      <c r="P3362" s="75">
        <f t="shared" si="839"/>
        <v>13479.286574715325</v>
      </c>
      <c r="Q3362" s="75">
        <f t="shared" si="840"/>
        <v>385.38301857010708</v>
      </c>
      <c r="R3362" s="75">
        <f t="shared" si="841"/>
        <v>9239.7599647415555</v>
      </c>
      <c r="S3362" s="76">
        <f t="shared" si="833"/>
        <v>127134.57820980423</v>
      </c>
      <c r="T3362" s="76"/>
      <c r="U3362" s="115">
        <f t="shared" si="842"/>
        <v>28622.965529675756</v>
      </c>
      <c r="V3362" s="115">
        <f t="shared" si="843"/>
        <v>13399.869430458981</v>
      </c>
      <c r="W3362" s="115">
        <f t="shared" si="844"/>
        <v>69509.189502747118</v>
      </c>
      <c r="X3362" s="115">
        <f t="shared" si="845"/>
        <v>9313.2275568518671</v>
      </c>
      <c r="Y3362" s="115">
        <f t="shared" si="846"/>
        <v>778.38008972435352</v>
      </c>
      <c r="Z3362" s="115">
        <f t="shared" si="847"/>
        <v>361.66660866335121</v>
      </c>
      <c r="AA3362" s="12">
        <f t="shared" si="848"/>
        <v>121985.29871812141</v>
      </c>
    </row>
    <row r="3363" spans="1:27" x14ac:dyDescent="0.2">
      <c r="A3363" s="72">
        <v>2004</v>
      </c>
      <c r="B3363" s="72">
        <v>5</v>
      </c>
      <c r="C3363" s="72">
        <v>20</v>
      </c>
      <c r="D3363" s="72">
        <v>1</v>
      </c>
      <c r="E3363" s="11">
        <v>2.5120214559330147E-2</v>
      </c>
      <c r="F3363" s="11">
        <v>6.1270935535221192E-2</v>
      </c>
      <c r="G3363" s="11">
        <v>1.6881560585838597E-3</v>
      </c>
      <c r="H3363" s="11">
        <v>1.2454296933491552E-2</v>
      </c>
      <c r="I3363" s="11">
        <v>4.1820048868165545E-4</v>
      </c>
      <c r="J3363" s="11">
        <v>5.9737262217144675E-3</v>
      </c>
      <c r="K3363" s="126">
        <f t="shared" si="834"/>
        <v>0.10692552979702287</v>
      </c>
      <c r="L3363" s="74">
        <f t="shared" si="835"/>
        <v>106925.52979702287</v>
      </c>
      <c r="M3363" s="75">
        <f t="shared" si="836"/>
        <v>25228.082404372402</v>
      </c>
      <c r="N3363" s="75">
        <f t="shared" si="837"/>
        <v>70532.64284572225</v>
      </c>
      <c r="O3363" s="75">
        <f t="shared" si="838"/>
        <v>1765.8344964582884</v>
      </c>
      <c r="P3363" s="75">
        <f t="shared" si="839"/>
        <v>12938.023473424459</v>
      </c>
      <c r="Q3363" s="75">
        <f t="shared" si="840"/>
        <v>385.38301857010708</v>
      </c>
      <c r="R3363" s="75">
        <f t="shared" si="841"/>
        <v>8293.0320536121872</v>
      </c>
      <c r="S3363" s="76">
        <f t="shared" si="833"/>
        <v>119142.9982921597</v>
      </c>
      <c r="T3363" s="76"/>
      <c r="U3363" s="115">
        <f t="shared" si="842"/>
        <v>24375.860373434614</v>
      </c>
      <c r="V3363" s="115">
        <f t="shared" si="843"/>
        <v>12861.795338434858</v>
      </c>
      <c r="W3363" s="115">
        <f t="shared" si="844"/>
        <v>67492.065112507553</v>
      </c>
      <c r="X3363" s="115">
        <f t="shared" si="845"/>
        <v>8358.9719804714841</v>
      </c>
      <c r="Y3363" s="115">
        <f t="shared" si="846"/>
        <v>778.38008972435352</v>
      </c>
      <c r="Z3363" s="115">
        <f t="shared" si="847"/>
        <v>361.66660866335121</v>
      </c>
      <c r="AA3363" s="12">
        <f t="shared" si="848"/>
        <v>114228.73950323621</v>
      </c>
    </row>
    <row r="3364" spans="1:27" x14ac:dyDescent="0.2">
      <c r="A3364" s="72">
        <v>2004</v>
      </c>
      <c r="B3364" s="72">
        <v>5</v>
      </c>
      <c r="C3364" s="72">
        <v>20</v>
      </c>
      <c r="D3364" s="72">
        <v>2</v>
      </c>
      <c r="E3364" s="11">
        <v>2.2817998638760686E-2</v>
      </c>
      <c r="F3364" s="11">
        <v>5.9280777075954985E-2</v>
      </c>
      <c r="G3364" s="11">
        <v>1.6881560585838597E-3</v>
      </c>
      <c r="H3364" s="11">
        <v>1.2509680688636306E-2</v>
      </c>
      <c r="I3364" s="11">
        <v>4.1820048868165545E-4</v>
      </c>
      <c r="J3364" s="11">
        <v>5.8623661114145546E-3</v>
      </c>
      <c r="K3364" s="126">
        <f t="shared" si="834"/>
        <v>0.10257717906203205</v>
      </c>
      <c r="L3364" s="74">
        <f t="shared" si="835"/>
        <v>102577.17906203205</v>
      </c>
      <c r="M3364" s="75">
        <f t="shared" si="836"/>
        <v>22915.980617996051</v>
      </c>
      <c r="N3364" s="75">
        <f t="shared" si="837"/>
        <v>68241.652271029205</v>
      </c>
      <c r="O3364" s="75">
        <f t="shared" si="838"/>
        <v>1765.8344964582884</v>
      </c>
      <c r="P3364" s="75">
        <f t="shared" si="839"/>
        <v>12995.558340943338</v>
      </c>
      <c r="Q3364" s="75">
        <f t="shared" si="840"/>
        <v>385.38301857010708</v>
      </c>
      <c r="R3364" s="75">
        <f t="shared" si="841"/>
        <v>8138.4362569628529</v>
      </c>
      <c r="S3364" s="76">
        <f t="shared" si="833"/>
        <v>114442.84500195985</v>
      </c>
      <c r="T3364" s="76"/>
      <c r="U3364" s="115">
        <f t="shared" si="842"/>
        <v>22141.862980746901</v>
      </c>
      <c r="V3364" s="115">
        <f t="shared" si="843"/>
        <v>12918.991222518065</v>
      </c>
      <c r="W3364" s="115">
        <f t="shared" si="844"/>
        <v>65299.836396825711</v>
      </c>
      <c r="X3364" s="115">
        <f t="shared" si="845"/>
        <v>8203.1469548190653</v>
      </c>
      <c r="Y3364" s="115">
        <f t="shared" si="846"/>
        <v>778.38008972435352</v>
      </c>
      <c r="Z3364" s="115">
        <f t="shared" si="847"/>
        <v>361.66660866335121</v>
      </c>
      <c r="AA3364" s="12">
        <f t="shared" si="848"/>
        <v>109703.88425329744</v>
      </c>
    </row>
    <row r="3365" spans="1:27" x14ac:dyDescent="0.2">
      <c r="A3365" s="72">
        <v>2004</v>
      </c>
      <c r="B3365" s="72">
        <v>5</v>
      </c>
      <c r="C3365" s="72">
        <v>20</v>
      </c>
      <c r="D3365" s="72">
        <v>3</v>
      </c>
      <c r="E3365" s="11">
        <v>2.1869612112931227E-2</v>
      </c>
      <c r="F3365" s="11">
        <v>5.82994152556656E-2</v>
      </c>
      <c r="G3365" s="11">
        <v>1.6881560585838597E-3</v>
      </c>
      <c r="H3365" s="11">
        <v>1.2928890945958626E-2</v>
      </c>
      <c r="I3365" s="11">
        <v>4.1820048868165545E-4</v>
      </c>
      <c r="J3365" s="11">
        <v>5.4724250334769109E-3</v>
      </c>
      <c r="K3365" s="126">
        <f t="shared" si="834"/>
        <v>0.10067669989529787</v>
      </c>
      <c r="L3365" s="74">
        <f t="shared" si="835"/>
        <v>100676.69989529788</v>
      </c>
      <c r="M3365" s="75">
        <f t="shared" si="836"/>
        <v>21963.521658367641</v>
      </c>
      <c r="N3365" s="75">
        <f t="shared" si="837"/>
        <v>67111.947914987351</v>
      </c>
      <c r="O3365" s="75">
        <f t="shared" si="838"/>
        <v>1765.8344964582884</v>
      </c>
      <c r="P3365" s="75">
        <f t="shared" si="839"/>
        <v>13431.050780099111</v>
      </c>
      <c r="Q3365" s="75">
        <f t="shared" si="840"/>
        <v>385.38301857010708</v>
      </c>
      <c r="R3365" s="75">
        <f t="shared" si="841"/>
        <v>7597.1001229763078</v>
      </c>
      <c r="S3365" s="76">
        <f t="shared" si="833"/>
        <v>112254.83799145881</v>
      </c>
      <c r="T3365" s="76"/>
      <c r="U3365" s="115">
        <f t="shared" si="842"/>
        <v>21221.578741969202</v>
      </c>
      <c r="V3365" s="115">
        <f t="shared" si="843"/>
        <v>13351.917831081004</v>
      </c>
      <c r="W3365" s="115">
        <f t="shared" si="844"/>
        <v>64218.832242158838</v>
      </c>
      <c r="X3365" s="115">
        <f t="shared" si="845"/>
        <v>7657.5065247860794</v>
      </c>
      <c r="Y3365" s="115">
        <f t="shared" si="846"/>
        <v>778.38008972435352</v>
      </c>
      <c r="Z3365" s="115">
        <f t="shared" si="847"/>
        <v>361.66660866335121</v>
      </c>
      <c r="AA3365" s="12">
        <f t="shared" si="848"/>
        <v>107589.88203838281</v>
      </c>
    </row>
    <row r="3366" spans="1:27" x14ac:dyDescent="0.2">
      <c r="A3366" s="72">
        <v>2004</v>
      </c>
      <c r="B3366" s="72">
        <v>5</v>
      </c>
      <c r="C3366" s="72">
        <v>20</v>
      </c>
      <c r="D3366" s="72">
        <v>4</v>
      </c>
      <c r="E3366" s="11">
        <v>2.247558182318652E-2</v>
      </c>
      <c r="F3366" s="11">
        <v>5.7896234446769779E-2</v>
      </c>
      <c r="G3366" s="11">
        <v>1.6881560585838597E-3</v>
      </c>
      <c r="H3366" s="11">
        <v>1.2200071003929669E-2</v>
      </c>
      <c r="I3366" s="11">
        <v>4.1820048868165545E-4</v>
      </c>
      <c r="J3366" s="11">
        <v>5.4269494298720862E-3</v>
      </c>
      <c r="K3366" s="126">
        <f t="shared" si="834"/>
        <v>0.10010519325102356</v>
      </c>
      <c r="L3366" s="74">
        <f t="shared" si="835"/>
        <v>100105.19325102356</v>
      </c>
      <c r="M3366" s="75">
        <f t="shared" si="836"/>
        <v>22572.093442209996</v>
      </c>
      <c r="N3366" s="75">
        <f t="shared" si="837"/>
        <v>66647.822343087915</v>
      </c>
      <c r="O3366" s="75">
        <f t="shared" si="838"/>
        <v>1765.8344964582884</v>
      </c>
      <c r="P3366" s="75">
        <f t="shared" si="839"/>
        <v>12673.923375137923</v>
      </c>
      <c r="Q3366" s="75">
        <f t="shared" si="840"/>
        <v>385.38301857010708</v>
      </c>
      <c r="R3366" s="75">
        <f t="shared" si="841"/>
        <v>7533.9685658283915</v>
      </c>
      <c r="S3366" s="76">
        <f t="shared" si="833"/>
        <v>111579.02524129262</v>
      </c>
      <c r="T3366" s="76"/>
      <c r="U3366" s="115">
        <f t="shared" si="842"/>
        <v>21809.592551040249</v>
      </c>
      <c r="V3366" s="115">
        <f t="shared" si="843"/>
        <v>12599.251262827082</v>
      </c>
      <c r="W3366" s="115">
        <f t="shared" si="844"/>
        <v>63774.714567629984</v>
      </c>
      <c r="X3366" s="115">
        <f t="shared" si="845"/>
        <v>7593.8729931813014</v>
      </c>
      <c r="Y3366" s="115">
        <f t="shared" si="846"/>
        <v>778.38008972435352</v>
      </c>
      <c r="Z3366" s="115">
        <f t="shared" si="847"/>
        <v>361.66660866335121</v>
      </c>
      <c r="AA3366" s="12">
        <f t="shared" si="848"/>
        <v>106917.4780730663</v>
      </c>
    </row>
    <row r="3367" spans="1:27" x14ac:dyDescent="0.2">
      <c r="A3367" s="72">
        <v>2004</v>
      </c>
      <c r="B3367" s="72">
        <v>5</v>
      </c>
      <c r="C3367" s="72">
        <v>20</v>
      </c>
      <c r="D3367" s="72">
        <v>5</v>
      </c>
      <c r="E3367" s="11">
        <v>2.3634511479633486E-2</v>
      </c>
      <c r="F3367" s="11">
        <v>6.0006723358945642E-2</v>
      </c>
      <c r="G3367" s="11">
        <v>1.4073316191806509E-3</v>
      </c>
      <c r="H3367" s="11">
        <v>1.4393392574640423E-2</v>
      </c>
      <c r="I3367" s="11">
        <v>4.1543053264087357E-4</v>
      </c>
      <c r="J3367" s="11">
        <v>5.3949018674946531E-3</v>
      </c>
      <c r="K3367" s="126">
        <f t="shared" si="834"/>
        <v>0.10525229143253573</v>
      </c>
      <c r="L3367" s="74">
        <f t="shared" si="835"/>
        <v>105252.29143253573</v>
      </c>
      <c r="M3367" s="75">
        <f t="shared" si="836"/>
        <v>23735.999618435533</v>
      </c>
      <c r="N3367" s="75">
        <f t="shared" si="837"/>
        <v>69077.332507606072</v>
      </c>
      <c r="O3367" s="75">
        <f t="shared" si="838"/>
        <v>1472.0882636824324</v>
      </c>
      <c r="P3367" s="75">
        <f t="shared" si="839"/>
        <v>14952.433845713995</v>
      </c>
      <c r="Q3367" s="75">
        <f t="shared" si="840"/>
        <v>382.83042944313547</v>
      </c>
      <c r="R3367" s="75">
        <f t="shared" si="841"/>
        <v>7489.4785018093689</v>
      </c>
      <c r="S3367" s="76">
        <f t="shared" si="833"/>
        <v>117110.16316669055</v>
      </c>
      <c r="T3367" s="76"/>
      <c r="U3367" s="115">
        <f t="shared" si="842"/>
        <v>22934.181173540339</v>
      </c>
      <c r="V3367" s="115">
        <f t="shared" si="843"/>
        <v>14864.337225086016</v>
      </c>
      <c r="W3367" s="115">
        <f t="shared" si="844"/>
        <v>66099.491459569501</v>
      </c>
      <c r="X3367" s="115">
        <f t="shared" si="845"/>
        <v>7549.0291777781758</v>
      </c>
      <c r="Y3367" s="115">
        <f t="shared" si="846"/>
        <v>648.89670977971298</v>
      </c>
      <c r="Z3367" s="115">
        <f t="shared" si="847"/>
        <v>359.27110546684793</v>
      </c>
      <c r="AA3367" s="12">
        <f t="shared" si="848"/>
        <v>112455.2068512206</v>
      </c>
    </row>
    <row r="3368" spans="1:27" x14ac:dyDescent="0.2">
      <c r="A3368" s="72">
        <v>2004</v>
      </c>
      <c r="B3368" s="72">
        <v>5</v>
      </c>
      <c r="C3368" s="72">
        <v>20</v>
      </c>
      <c r="D3368" s="72">
        <v>6</v>
      </c>
      <c r="E3368" s="11">
        <v>2.8455296034883219E-2</v>
      </c>
      <c r="F3368" s="11">
        <v>6.5657004908678554E-2</v>
      </c>
      <c r="G3368" s="11">
        <v>0</v>
      </c>
      <c r="H3368" s="11">
        <v>2.0627131119424921E-2</v>
      </c>
      <c r="I3368" s="11">
        <v>4.0154909579649824E-4</v>
      </c>
      <c r="J3368" s="11">
        <v>5.5973923074384528E-3</v>
      </c>
      <c r="K3368" s="126">
        <f t="shared" si="834"/>
        <v>0.12073837346622164</v>
      </c>
      <c r="L3368" s="74">
        <f t="shared" si="835"/>
        <v>120738.37346622164</v>
      </c>
      <c r="M3368" s="75">
        <f t="shared" si="836"/>
        <v>28577.484938010333</v>
      </c>
      <c r="N3368" s="75">
        <f t="shared" si="837"/>
        <v>75581.709942744041</v>
      </c>
      <c r="O3368" s="75">
        <f t="shared" si="838"/>
        <v>0</v>
      </c>
      <c r="P3368" s="75">
        <f t="shared" si="839"/>
        <v>21428.291619967484</v>
      </c>
      <c r="Q3368" s="75">
        <f t="shared" si="840"/>
        <v>370.03831136111194</v>
      </c>
      <c r="R3368" s="75">
        <f t="shared" si="841"/>
        <v>7770.5860796725565</v>
      </c>
      <c r="S3368" s="76">
        <f t="shared" si="833"/>
        <v>133728.11089175552</v>
      </c>
      <c r="T3368" s="76"/>
      <c r="U3368" s="115">
        <f t="shared" si="842"/>
        <v>27612.117778406307</v>
      </c>
      <c r="V3368" s="115">
        <f t="shared" si="843"/>
        <v>21302.040596419829</v>
      </c>
      <c r="W3368" s="115">
        <f t="shared" si="844"/>
        <v>72323.472975884986</v>
      </c>
      <c r="X3368" s="115">
        <f t="shared" si="845"/>
        <v>7832.3719107696761</v>
      </c>
      <c r="Y3368" s="115">
        <f t="shared" si="846"/>
        <v>0</v>
      </c>
      <c r="Z3368" s="115">
        <f t="shared" si="847"/>
        <v>347.26621230494294</v>
      </c>
      <c r="AA3368" s="12">
        <f t="shared" si="848"/>
        <v>129417.26947378574</v>
      </c>
    </row>
    <row r="3369" spans="1:27" x14ac:dyDescent="0.2">
      <c r="A3369" s="72">
        <v>2004</v>
      </c>
      <c r="B3369" s="72">
        <v>5</v>
      </c>
      <c r="C3369" s="72">
        <v>20</v>
      </c>
      <c r="D3369" s="72">
        <v>7</v>
      </c>
      <c r="E3369" s="11">
        <v>3.815119735914909E-2</v>
      </c>
      <c r="F3369" s="11">
        <v>7.7382160594938507E-2</v>
      </c>
      <c r="G3369" s="11">
        <v>0</v>
      </c>
      <c r="H3369" s="11">
        <v>2.6253824704692372E-2</v>
      </c>
      <c r="I3369" s="11">
        <v>4.0154909579649824E-4</v>
      </c>
      <c r="J3369" s="11">
        <v>6.2958132650257964E-3</v>
      </c>
      <c r="K3369" s="126">
        <f t="shared" si="834"/>
        <v>0.14848454501960226</v>
      </c>
      <c r="L3369" s="74">
        <f t="shared" si="835"/>
        <v>148484.54501960226</v>
      </c>
      <c r="M3369" s="75">
        <f t="shared" si="836"/>
        <v>38315.02109700744</v>
      </c>
      <c r="N3369" s="75">
        <f t="shared" si="837"/>
        <v>89079.238764612019</v>
      </c>
      <c r="O3369" s="75">
        <f t="shared" si="838"/>
        <v>0</v>
      </c>
      <c r="P3369" s="75">
        <f t="shared" si="839"/>
        <v>27273.526728196764</v>
      </c>
      <c r="Q3369" s="75">
        <f t="shared" si="840"/>
        <v>370.03831136111194</v>
      </c>
      <c r="R3369" s="75">
        <f t="shared" si="841"/>
        <v>8740.1697487621059</v>
      </c>
      <c r="S3369" s="76">
        <f t="shared" si="833"/>
        <v>163777.99464993941</v>
      </c>
      <c r="T3369" s="76"/>
      <c r="U3369" s="115">
        <f t="shared" si="842"/>
        <v>37020.713247075226</v>
      </c>
      <c r="V3369" s="115">
        <f t="shared" si="843"/>
        <v>27112.836798908116</v>
      </c>
      <c r="W3369" s="115">
        <f t="shared" si="844"/>
        <v>85239.139500618243</v>
      </c>
      <c r="X3369" s="115">
        <f t="shared" si="845"/>
        <v>8809.6649768337484</v>
      </c>
      <c r="Y3369" s="115">
        <f t="shared" si="846"/>
        <v>0</v>
      </c>
      <c r="Z3369" s="115">
        <f t="shared" si="847"/>
        <v>347.26621230494294</v>
      </c>
      <c r="AA3369" s="12">
        <f t="shared" si="848"/>
        <v>158529.62073574026</v>
      </c>
    </row>
    <row r="3370" spans="1:27" x14ac:dyDescent="0.2">
      <c r="A3370" s="72">
        <v>2004</v>
      </c>
      <c r="B3370" s="72">
        <v>5</v>
      </c>
      <c r="C3370" s="72">
        <v>20</v>
      </c>
      <c r="D3370" s="72">
        <v>8</v>
      </c>
      <c r="E3370" s="11">
        <v>3.9276119081570818E-2</v>
      </c>
      <c r="F3370" s="11">
        <v>8.4199300530902327E-2</v>
      </c>
      <c r="G3370" s="11">
        <v>0</v>
      </c>
      <c r="H3370" s="11">
        <v>2.5951982825051519E-2</v>
      </c>
      <c r="I3370" s="11">
        <v>4.0154909579649824E-4</v>
      </c>
      <c r="J3370" s="11">
        <v>7.3970655650527437E-3</v>
      </c>
      <c r="K3370" s="126">
        <f t="shared" si="834"/>
        <v>0.15722601709837392</v>
      </c>
      <c r="L3370" s="74">
        <f t="shared" si="835"/>
        <v>157226.01709837391</v>
      </c>
      <c r="M3370" s="75">
        <f t="shared" si="836"/>
        <v>39444.773306913747</v>
      </c>
      <c r="N3370" s="75">
        <f t="shared" si="837"/>
        <v>96926.856760525319</v>
      </c>
      <c r="O3370" s="75">
        <f t="shared" si="838"/>
        <v>0</v>
      </c>
      <c r="P3370" s="75">
        <f t="shared" si="839"/>
        <v>26959.961270033156</v>
      </c>
      <c r="Q3370" s="75">
        <f t="shared" si="840"/>
        <v>370.03831136111194</v>
      </c>
      <c r="R3370" s="75">
        <f t="shared" si="841"/>
        <v>10268.984475831487</v>
      </c>
      <c r="S3370" s="76">
        <f t="shared" si="833"/>
        <v>173970.6141246648</v>
      </c>
      <c r="T3370" s="76"/>
      <c r="U3370" s="115">
        <f t="shared" si="842"/>
        <v>38112.301647804503</v>
      </c>
      <c r="V3370" s="115">
        <f t="shared" si="843"/>
        <v>26801.11880300349</v>
      </c>
      <c r="W3370" s="115">
        <f t="shared" si="844"/>
        <v>92748.456086369697</v>
      </c>
      <c r="X3370" s="115">
        <f t="shared" si="845"/>
        <v>10350.635683842993</v>
      </c>
      <c r="Y3370" s="115">
        <f t="shared" si="846"/>
        <v>0</v>
      </c>
      <c r="Z3370" s="115">
        <f t="shared" si="847"/>
        <v>347.26621230494294</v>
      </c>
      <c r="AA3370" s="12">
        <f t="shared" si="848"/>
        <v>168359.77843332561</v>
      </c>
    </row>
    <row r="3371" spans="1:27" x14ac:dyDescent="0.2">
      <c r="A3371" s="72">
        <v>2004</v>
      </c>
      <c r="B3371" s="72">
        <v>5</v>
      </c>
      <c r="C3371" s="72">
        <v>20</v>
      </c>
      <c r="D3371" s="72">
        <v>9</v>
      </c>
      <c r="E3371" s="11">
        <v>3.7129461729140563E-2</v>
      </c>
      <c r="F3371" s="11">
        <v>8.7357953308394395E-2</v>
      </c>
      <c r="G3371" s="11">
        <v>0</v>
      </c>
      <c r="H3371" s="11">
        <v>2.8567784558398077E-2</v>
      </c>
      <c r="I3371" s="11">
        <v>4.0154909579649824E-4</v>
      </c>
      <c r="J3371" s="11">
        <v>8.0935165852861549E-3</v>
      </c>
      <c r="K3371" s="126">
        <f t="shared" si="834"/>
        <v>0.16155026527701571</v>
      </c>
      <c r="L3371" s="74">
        <f t="shared" si="835"/>
        <v>161550.26527701571</v>
      </c>
      <c r="M3371" s="75">
        <f t="shared" si="836"/>
        <v>37288.898067347065</v>
      </c>
      <c r="N3371" s="75">
        <f t="shared" si="837"/>
        <v>100562.97111527396</v>
      </c>
      <c r="O3371" s="75">
        <f t="shared" si="838"/>
        <v>0</v>
      </c>
      <c r="P3371" s="75">
        <f t="shared" si="839"/>
        <v>29677.361088633294</v>
      </c>
      <c r="Q3371" s="75">
        <f t="shared" si="840"/>
        <v>370.03831136111194</v>
      </c>
      <c r="R3371" s="75">
        <f t="shared" si="841"/>
        <v>11235.833377204299</v>
      </c>
      <c r="S3371" s="76">
        <f t="shared" si="833"/>
        <v>179135.10195981973</v>
      </c>
      <c r="T3371" s="76"/>
      <c r="U3371" s="115">
        <f t="shared" si="842"/>
        <v>36029.253361379277</v>
      </c>
      <c r="V3371" s="115">
        <f t="shared" si="843"/>
        <v>29502.508268815316</v>
      </c>
      <c r="W3371" s="115">
        <f t="shared" si="844"/>
        <v>96227.821907440768</v>
      </c>
      <c r="X3371" s="115">
        <f t="shared" si="845"/>
        <v>11325.172237383114</v>
      </c>
      <c r="Y3371" s="115">
        <f t="shared" si="846"/>
        <v>0</v>
      </c>
      <c r="Z3371" s="115">
        <f t="shared" si="847"/>
        <v>347.26621230494294</v>
      </c>
      <c r="AA3371" s="12">
        <f t="shared" si="848"/>
        <v>173432.02198732342</v>
      </c>
    </row>
    <row r="3372" spans="1:27" x14ac:dyDescent="0.2">
      <c r="A3372" s="72">
        <v>2004</v>
      </c>
      <c r="B3372" s="72">
        <v>5</v>
      </c>
      <c r="C3372" s="72">
        <v>20</v>
      </c>
      <c r="D3372" s="72">
        <v>10</v>
      </c>
      <c r="E3372" s="11">
        <v>3.5162229279660173E-2</v>
      </c>
      <c r="F3372" s="11">
        <v>9.0105296906417789E-2</v>
      </c>
      <c r="G3372" s="11">
        <v>0</v>
      </c>
      <c r="H3372" s="11">
        <v>3.083774579403915E-2</v>
      </c>
      <c r="I3372" s="11">
        <v>4.0154909579649824E-4</v>
      </c>
      <c r="J3372" s="11">
        <v>8.6653590540863301E-3</v>
      </c>
      <c r="K3372" s="126">
        <f t="shared" si="834"/>
        <v>0.16517218012999993</v>
      </c>
      <c r="L3372" s="74">
        <f t="shared" si="835"/>
        <v>165172.18012999994</v>
      </c>
      <c r="M3372" s="75">
        <f t="shared" si="836"/>
        <v>35313.218193004068</v>
      </c>
      <c r="N3372" s="75">
        <f t="shared" si="837"/>
        <v>103725.60284402363</v>
      </c>
      <c r="O3372" s="75">
        <f t="shared" si="838"/>
        <v>0</v>
      </c>
      <c r="P3372" s="75">
        <f t="shared" si="839"/>
        <v>32035.487918860894</v>
      </c>
      <c r="Q3372" s="75">
        <f t="shared" si="840"/>
        <v>370.03831136111194</v>
      </c>
      <c r="R3372" s="75">
        <f t="shared" si="841"/>
        <v>12029.694318828693</v>
      </c>
      <c r="S3372" s="76">
        <f t="shared" si="833"/>
        <v>183474.04158607838</v>
      </c>
      <c r="T3372" s="76"/>
      <c r="U3372" s="115">
        <f t="shared" si="842"/>
        <v>34120.3133164061</v>
      </c>
      <c r="V3372" s="115">
        <f t="shared" si="843"/>
        <v>31846.741507745417</v>
      </c>
      <c r="W3372" s="115">
        <f t="shared" si="844"/>
        <v>99254.116371275682</v>
      </c>
      <c r="X3372" s="115">
        <f t="shared" si="845"/>
        <v>12125.345361583044</v>
      </c>
      <c r="Y3372" s="115">
        <f t="shared" si="846"/>
        <v>0</v>
      </c>
      <c r="Z3372" s="115">
        <f t="shared" si="847"/>
        <v>347.26621230494294</v>
      </c>
      <c r="AA3372" s="12">
        <f t="shared" si="848"/>
        <v>177693.78276931518</v>
      </c>
    </row>
    <row r="3373" spans="1:27" x14ac:dyDescent="0.2">
      <c r="A3373" s="72">
        <v>2004</v>
      </c>
      <c r="B3373" s="72">
        <v>5</v>
      </c>
      <c r="C3373" s="72">
        <v>20</v>
      </c>
      <c r="D3373" s="72">
        <v>11</v>
      </c>
      <c r="E3373" s="11">
        <v>3.7495296122482903E-2</v>
      </c>
      <c r="F3373" s="11">
        <v>8.9935927678203964E-2</v>
      </c>
      <c r="G3373" s="11">
        <v>0</v>
      </c>
      <c r="H3373" s="11">
        <v>3.1457241580725694E-2</v>
      </c>
      <c r="I3373" s="11">
        <v>4.0154909579649824E-4</v>
      </c>
      <c r="J3373" s="11">
        <v>8.92567758541149E-3</v>
      </c>
      <c r="K3373" s="126">
        <f t="shared" si="834"/>
        <v>0.16821569206262055</v>
      </c>
      <c r="L3373" s="74">
        <f t="shared" si="835"/>
        <v>168215.69206262054</v>
      </c>
      <c r="M3373" s="75">
        <f t="shared" si="836"/>
        <v>37656.303377512551</v>
      </c>
      <c r="N3373" s="75">
        <f t="shared" si="837"/>
        <v>103530.63178346597</v>
      </c>
      <c r="O3373" s="75">
        <f t="shared" si="838"/>
        <v>0</v>
      </c>
      <c r="P3373" s="75">
        <f t="shared" si="839"/>
        <v>32679.04500382844</v>
      </c>
      <c r="Q3373" s="75">
        <f t="shared" si="840"/>
        <v>370.03831136111194</v>
      </c>
      <c r="R3373" s="75">
        <f t="shared" si="841"/>
        <v>12391.081808697489</v>
      </c>
      <c r="S3373" s="76">
        <f t="shared" si="833"/>
        <v>186627.10028486556</v>
      </c>
      <c r="T3373" s="76"/>
      <c r="U3373" s="115">
        <f t="shared" si="842"/>
        <v>36384.247466658569</v>
      </c>
      <c r="V3373" s="115">
        <f t="shared" si="843"/>
        <v>32486.506888636435</v>
      </c>
      <c r="W3373" s="115">
        <f t="shared" si="844"/>
        <v>99067.550279558476</v>
      </c>
      <c r="X3373" s="115">
        <f t="shared" si="845"/>
        <v>12489.606331802062</v>
      </c>
      <c r="Y3373" s="115">
        <f t="shared" si="846"/>
        <v>0</v>
      </c>
      <c r="Z3373" s="115">
        <f t="shared" si="847"/>
        <v>347.26621230494294</v>
      </c>
      <c r="AA3373" s="12">
        <f t="shared" si="848"/>
        <v>180775.1771789605</v>
      </c>
    </row>
    <row r="3374" spans="1:27" x14ac:dyDescent="0.2">
      <c r="A3374" s="72">
        <v>2004</v>
      </c>
      <c r="B3374" s="72">
        <v>5</v>
      </c>
      <c r="C3374" s="72">
        <v>20</v>
      </c>
      <c r="D3374" s="72">
        <v>12</v>
      </c>
      <c r="E3374" s="11">
        <v>3.8250409853129393E-2</v>
      </c>
      <c r="F3374" s="11">
        <v>8.9183950211315005E-2</v>
      </c>
      <c r="G3374" s="11">
        <v>0</v>
      </c>
      <c r="H3374" s="11">
        <v>2.9128338749116328E-2</v>
      </c>
      <c r="I3374" s="11">
        <v>4.0154909579649824E-4</v>
      </c>
      <c r="J3374" s="11">
        <v>8.9860129132123875E-3</v>
      </c>
      <c r="K3374" s="126">
        <f t="shared" si="834"/>
        <v>0.16595026082256961</v>
      </c>
      <c r="L3374" s="74">
        <f t="shared" si="835"/>
        <v>165950.2608225696</v>
      </c>
      <c r="M3374" s="75">
        <f t="shared" si="836"/>
        <v>38414.659615928795</v>
      </c>
      <c r="N3374" s="75">
        <f t="shared" si="837"/>
        <v>102664.9854923363</v>
      </c>
      <c r="O3374" s="75">
        <f t="shared" si="838"/>
        <v>0</v>
      </c>
      <c r="P3374" s="75">
        <f t="shared" si="839"/>
        <v>30259.68727825032</v>
      </c>
      <c r="Q3374" s="75">
        <f t="shared" si="840"/>
        <v>370.03831136111194</v>
      </c>
      <c r="R3374" s="75">
        <f t="shared" si="841"/>
        <v>12474.842394443656</v>
      </c>
      <c r="S3374" s="76">
        <f t="shared" si="833"/>
        <v>184184.21309232019</v>
      </c>
      <c r="T3374" s="76"/>
      <c r="U3374" s="115">
        <f t="shared" si="842"/>
        <v>37116.985908077069</v>
      </c>
      <c r="V3374" s="115">
        <f t="shared" si="843"/>
        <v>30081.403514016351</v>
      </c>
      <c r="W3374" s="115">
        <f t="shared" si="844"/>
        <v>98239.220962973573</v>
      </c>
      <c r="X3374" s="115">
        <f t="shared" si="845"/>
        <v>12574.032918458643</v>
      </c>
      <c r="Y3374" s="115">
        <f t="shared" si="846"/>
        <v>0</v>
      </c>
      <c r="Z3374" s="115">
        <f t="shared" si="847"/>
        <v>347.26621230494294</v>
      </c>
      <c r="AA3374" s="12">
        <f t="shared" si="848"/>
        <v>178358.90951583057</v>
      </c>
    </row>
    <row r="3375" spans="1:27" x14ac:dyDescent="0.2">
      <c r="A3375" s="72">
        <v>2004</v>
      </c>
      <c r="B3375" s="72">
        <v>5</v>
      </c>
      <c r="C3375" s="72">
        <v>20</v>
      </c>
      <c r="D3375" s="72">
        <v>13</v>
      </c>
      <c r="E3375" s="11">
        <v>3.7794174574367623E-2</v>
      </c>
      <c r="F3375" s="11">
        <v>9.2341820733923233E-2</v>
      </c>
      <c r="G3375" s="11">
        <v>0</v>
      </c>
      <c r="H3375" s="11">
        <v>3.0034054121668395E-2</v>
      </c>
      <c r="I3375" s="11">
        <v>4.0154909579649824E-4</v>
      </c>
      <c r="J3375" s="11">
        <v>9.0556577627583894E-3</v>
      </c>
      <c r="K3375" s="126">
        <f t="shared" si="834"/>
        <v>0.16962725628851413</v>
      </c>
      <c r="L3375" s="74">
        <f t="shared" si="835"/>
        <v>169627.25628851412</v>
      </c>
      <c r="M3375" s="75">
        <f t="shared" si="836"/>
        <v>37956.465233026574</v>
      </c>
      <c r="N3375" s="75">
        <f t="shared" si="837"/>
        <v>106300.19934664611</v>
      </c>
      <c r="O3375" s="75">
        <f t="shared" si="838"/>
        <v>0</v>
      </c>
      <c r="P3375" s="75">
        <f t="shared" si="839"/>
        <v>31200.58075564992</v>
      </c>
      <c r="Q3375" s="75">
        <f t="shared" si="840"/>
        <v>370.03831136111194</v>
      </c>
      <c r="R3375" s="75">
        <f t="shared" si="841"/>
        <v>12571.526934078993</v>
      </c>
      <c r="S3375" s="76">
        <f t="shared" si="833"/>
        <v>188398.81058076269</v>
      </c>
      <c r="T3375" s="76"/>
      <c r="U3375" s="115">
        <f t="shared" si="842"/>
        <v>36674.269647582347</v>
      </c>
      <c r="V3375" s="115">
        <f t="shared" si="843"/>
        <v>31016.753443349789</v>
      </c>
      <c r="W3375" s="115">
        <f t="shared" si="844"/>
        <v>101717.72510310091</v>
      </c>
      <c r="X3375" s="115">
        <f t="shared" si="845"/>
        <v>12671.486220523784</v>
      </c>
      <c r="Y3375" s="115">
        <f t="shared" si="846"/>
        <v>0</v>
      </c>
      <c r="Z3375" s="115">
        <f t="shared" si="847"/>
        <v>347.26621230494294</v>
      </c>
      <c r="AA3375" s="12">
        <f t="shared" si="848"/>
        <v>182427.50062686176</v>
      </c>
    </row>
    <row r="3376" spans="1:27" x14ac:dyDescent="0.2">
      <c r="A3376" s="72">
        <v>2004</v>
      </c>
      <c r="B3376" s="72">
        <v>5</v>
      </c>
      <c r="C3376" s="72">
        <v>20</v>
      </c>
      <c r="D3376" s="72">
        <v>14</v>
      </c>
      <c r="E3376" s="11">
        <v>3.4636217785788834E-2</v>
      </c>
      <c r="F3376" s="11">
        <v>9.2220249123063924E-2</v>
      </c>
      <c r="G3376" s="11">
        <v>0</v>
      </c>
      <c r="H3376" s="11">
        <v>3.2428069226154932E-2</v>
      </c>
      <c r="I3376" s="11">
        <v>4.0154909579649824E-4</v>
      </c>
      <c r="J3376" s="11">
        <v>9.163079977226856E-3</v>
      </c>
      <c r="K3376" s="126">
        <f t="shared" si="834"/>
        <v>0.16884916520803106</v>
      </c>
      <c r="L3376" s="74">
        <f t="shared" si="835"/>
        <v>168849.16520803107</v>
      </c>
      <c r="M3376" s="75">
        <f t="shared" si="836"/>
        <v>34784.94797135883</v>
      </c>
      <c r="N3376" s="75">
        <f t="shared" si="837"/>
        <v>106160.25098558365</v>
      </c>
      <c r="O3376" s="75">
        <f t="shared" si="838"/>
        <v>0</v>
      </c>
      <c r="P3376" s="75">
        <f t="shared" si="839"/>
        <v>33687.579723394621</v>
      </c>
      <c r="Q3376" s="75">
        <f t="shared" si="840"/>
        <v>370.03831136111194</v>
      </c>
      <c r="R3376" s="75">
        <f t="shared" si="841"/>
        <v>12720.655942472236</v>
      </c>
      <c r="S3376" s="76">
        <f t="shared" si="833"/>
        <v>187723.47293417045</v>
      </c>
      <c r="T3376" s="76"/>
      <c r="U3376" s="115">
        <f t="shared" si="842"/>
        <v>33609.88842735326</v>
      </c>
      <c r="V3376" s="115">
        <f t="shared" si="843"/>
        <v>33489.099532049891</v>
      </c>
      <c r="W3376" s="115">
        <f t="shared" si="844"/>
        <v>101583.80974822222</v>
      </c>
      <c r="X3376" s="115">
        <f t="shared" si="845"/>
        <v>12821.800990149164</v>
      </c>
      <c r="Y3376" s="115">
        <f t="shared" si="846"/>
        <v>0</v>
      </c>
      <c r="Z3376" s="115">
        <f t="shared" si="847"/>
        <v>347.26621230494294</v>
      </c>
      <c r="AA3376" s="12">
        <f t="shared" si="848"/>
        <v>181851.86491007949</v>
      </c>
    </row>
    <row r="3377" spans="1:27" x14ac:dyDescent="0.2">
      <c r="A3377" s="72">
        <v>2004</v>
      </c>
      <c r="B3377" s="72">
        <v>5</v>
      </c>
      <c r="C3377" s="72">
        <v>20</v>
      </c>
      <c r="D3377" s="72">
        <v>15</v>
      </c>
      <c r="E3377" s="11">
        <v>3.5869238454874768E-2</v>
      </c>
      <c r="F3377" s="11">
        <v>8.9800870451101272E-2</v>
      </c>
      <c r="G3377" s="11">
        <v>0</v>
      </c>
      <c r="H3377" s="11">
        <v>3.1454907350573567E-2</v>
      </c>
      <c r="I3377" s="11">
        <v>4.0154909579649824E-4</v>
      </c>
      <c r="J3377" s="11">
        <v>9.1088316050455791E-3</v>
      </c>
      <c r="K3377" s="126">
        <f t="shared" si="834"/>
        <v>0.16663539695739171</v>
      </c>
      <c r="L3377" s="74">
        <f t="shared" si="835"/>
        <v>166635.3969573917</v>
      </c>
      <c r="M3377" s="75">
        <f t="shared" si="836"/>
        <v>36023.263311879702</v>
      </c>
      <c r="N3377" s="75">
        <f t="shared" si="837"/>
        <v>103375.15932201658</v>
      </c>
      <c r="O3377" s="75">
        <f t="shared" si="838"/>
        <v>0</v>
      </c>
      <c r="P3377" s="75">
        <f t="shared" si="839"/>
        <v>32676.620111868513</v>
      </c>
      <c r="Q3377" s="75">
        <f t="shared" si="840"/>
        <v>370.03831136111194</v>
      </c>
      <c r="R3377" s="75">
        <f t="shared" si="841"/>
        <v>12645.345579616924</v>
      </c>
      <c r="S3377" s="76">
        <f t="shared" si="833"/>
        <v>185090.42663674284</v>
      </c>
      <c r="T3377" s="76"/>
      <c r="U3377" s="115">
        <f t="shared" si="842"/>
        <v>34806.372621236638</v>
      </c>
      <c r="V3377" s="115">
        <f t="shared" si="843"/>
        <v>32484.096283634019</v>
      </c>
      <c r="W3377" s="115">
        <f t="shared" si="844"/>
        <v>98918.780049662295</v>
      </c>
      <c r="X3377" s="115">
        <f t="shared" si="845"/>
        <v>12745.891816173104</v>
      </c>
      <c r="Y3377" s="115">
        <f t="shared" si="846"/>
        <v>0</v>
      </c>
      <c r="Z3377" s="115">
        <f t="shared" si="847"/>
        <v>347.26621230494294</v>
      </c>
      <c r="AA3377" s="12">
        <f t="shared" si="848"/>
        <v>179302.40698301099</v>
      </c>
    </row>
    <row r="3378" spans="1:27" x14ac:dyDescent="0.2">
      <c r="A3378" s="72">
        <v>2004</v>
      </c>
      <c r="B3378" s="72">
        <v>5</v>
      </c>
      <c r="C3378" s="72">
        <v>20</v>
      </c>
      <c r="D3378" s="72">
        <v>16</v>
      </c>
      <c r="E3378" s="11">
        <v>4.0819703684271021E-2</v>
      </c>
      <c r="F3378" s="11">
        <v>8.7159276845536121E-2</v>
      </c>
      <c r="G3378" s="11">
        <v>0</v>
      </c>
      <c r="H3378" s="11">
        <v>3.0534412164833945E-2</v>
      </c>
      <c r="I3378" s="11">
        <v>4.0154909579649824E-4</v>
      </c>
      <c r="J3378" s="11">
        <v>8.8084086183694305E-3</v>
      </c>
      <c r="K3378" s="126">
        <f t="shared" si="834"/>
        <v>0.16772335040880701</v>
      </c>
      <c r="L3378" s="74">
        <f t="shared" si="835"/>
        <v>167723.35040880702</v>
      </c>
      <c r="M3378" s="75">
        <f t="shared" si="836"/>
        <v>40994.986162901376</v>
      </c>
      <c r="N3378" s="75">
        <f t="shared" si="837"/>
        <v>100334.26274197716</v>
      </c>
      <c r="O3378" s="75">
        <f t="shared" si="838"/>
        <v>0</v>
      </c>
      <c r="P3378" s="75">
        <f t="shared" si="839"/>
        <v>31720.372771382576</v>
      </c>
      <c r="Q3378" s="75">
        <f t="shared" si="840"/>
        <v>370.03831136111194</v>
      </c>
      <c r="R3378" s="75">
        <f t="shared" si="841"/>
        <v>12228.283035121509</v>
      </c>
      <c r="S3378" s="76">
        <f t="shared" si="833"/>
        <v>185647.94302274371</v>
      </c>
      <c r="T3378" s="76"/>
      <c r="U3378" s="115">
        <f t="shared" si="842"/>
        <v>39610.147243873616</v>
      </c>
      <c r="V3378" s="115">
        <f t="shared" si="843"/>
        <v>31533.482952972205</v>
      </c>
      <c r="W3378" s="115">
        <f t="shared" si="844"/>
        <v>96008.972878118468</v>
      </c>
      <c r="X3378" s="115">
        <f t="shared" si="845"/>
        <v>12325.513105346485</v>
      </c>
      <c r="Y3378" s="115">
        <f t="shared" si="846"/>
        <v>0</v>
      </c>
      <c r="Z3378" s="115">
        <f t="shared" si="847"/>
        <v>347.26621230494294</v>
      </c>
      <c r="AA3378" s="12">
        <f t="shared" si="848"/>
        <v>179825.38239261572</v>
      </c>
    </row>
    <row r="3379" spans="1:27" x14ac:dyDescent="0.2">
      <c r="A3379" s="72">
        <v>2004</v>
      </c>
      <c r="B3379" s="72">
        <v>5</v>
      </c>
      <c r="C3379" s="72">
        <v>20</v>
      </c>
      <c r="D3379" s="72">
        <v>17</v>
      </c>
      <c r="E3379" s="11">
        <v>4.3142416909862799E-2</v>
      </c>
      <c r="F3379" s="11">
        <v>8.41583219580848E-2</v>
      </c>
      <c r="G3379" s="11">
        <v>0</v>
      </c>
      <c r="H3379" s="11">
        <v>2.7566846207934433E-2</v>
      </c>
      <c r="I3379" s="11">
        <v>4.0154909579649824E-4</v>
      </c>
      <c r="J3379" s="11">
        <v>8.4363712542160525E-3</v>
      </c>
      <c r="K3379" s="126">
        <f t="shared" si="834"/>
        <v>0.1637055054258946</v>
      </c>
      <c r="L3379" s="74">
        <f t="shared" si="835"/>
        <v>163705.5054258946</v>
      </c>
      <c r="M3379" s="75">
        <f t="shared" si="836"/>
        <v>43327.673271069034</v>
      </c>
      <c r="N3379" s="75">
        <f t="shared" si="837"/>
        <v>96879.683871526344</v>
      </c>
      <c r="O3379" s="75">
        <f t="shared" si="838"/>
        <v>0</v>
      </c>
      <c r="P3379" s="75">
        <f t="shared" si="839"/>
        <v>28637.546160267131</v>
      </c>
      <c r="Q3379" s="75">
        <f t="shared" si="840"/>
        <v>370.03831136111194</v>
      </c>
      <c r="R3379" s="75">
        <f t="shared" si="841"/>
        <v>11711.801751655548</v>
      </c>
      <c r="S3379" s="76">
        <f t="shared" si="833"/>
        <v>180926.74336587917</v>
      </c>
      <c r="T3379" s="76"/>
      <c r="U3379" s="115">
        <f t="shared" si="842"/>
        <v>41864.0345719787</v>
      </c>
      <c r="V3379" s="115">
        <f t="shared" si="843"/>
        <v>28468.819713065997</v>
      </c>
      <c r="W3379" s="115">
        <f t="shared" si="844"/>
        <v>92703.316764101182</v>
      </c>
      <c r="X3379" s="115">
        <f t="shared" si="845"/>
        <v>11804.925152831645</v>
      </c>
      <c r="Y3379" s="115">
        <f t="shared" si="846"/>
        <v>0</v>
      </c>
      <c r="Z3379" s="115">
        <f t="shared" si="847"/>
        <v>347.26621230494294</v>
      </c>
      <c r="AA3379" s="12">
        <f t="shared" si="848"/>
        <v>175188.36241428246</v>
      </c>
    </row>
    <row r="3380" spans="1:27" x14ac:dyDescent="0.2">
      <c r="A3380" s="72">
        <v>2004</v>
      </c>
      <c r="B3380" s="72">
        <v>5</v>
      </c>
      <c r="C3380" s="72">
        <v>20</v>
      </c>
      <c r="D3380" s="72">
        <v>18</v>
      </c>
      <c r="E3380" s="11">
        <v>4.4928483561885384E-2</v>
      </c>
      <c r="F3380" s="11">
        <v>8.0634696259768365E-2</v>
      </c>
      <c r="G3380" s="11">
        <v>0</v>
      </c>
      <c r="H3380" s="11">
        <v>2.5512976139821106E-2</v>
      </c>
      <c r="I3380" s="11">
        <v>4.0154909579649824E-4</v>
      </c>
      <c r="J3380" s="11">
        <v>7.9930778256910428E-3</v>
      </c>
      <c r="K3380" s="126">
        <f t="shared" si="834"/>
        <v>0.15947078288296238</v>
      </c>
      <c r="L3380" s="74">
        <f t="shared" si="835"/>
        <v>159470.78288296238</v>
      </c>
      <c r="M3380" s="75">
        <f t="shared" si="836"/>
        <v>45121.409410165485</v>
      </c>
      <c r="N3380" s="75">
        <f t="shared" si="837"/>
        <v>92823.427332755266</v>
      </c>
      <c r="O3380" s="75">
        <f t="shared" si="838"/>
        <v>0</v>
      </c>
      <c r="P3380" s="75">
        <f t="shared" si="839"/>
        <v>26503.903507091334</v>
      </c>
      <c r="Q3380" s="75">
        <f t="shared" si="840"/>
        <v>370.03831136111194</v>
      </c>
      <c r="R3380" s="75">
        <f t="shared" si="841"/>
        <v>11096.399157785341</v>
      </c>
      <c r="S3380" s="76">
        <f t="shared" si="833"/>
        <v>175915.17771915853</v>
      </c>
      <c r="T3380" s="76"/>
      <c r="U3380" s="115">
        <f t="shared" si="842"/>
        <v>43597.177066622709</v>
      </c>
      <c r="V3380" s="115">
        <f t="shared" si="843"/>
        <v>26347.748037251615</v>
      </c>
      <c r="W3380" s="115">
        <f t="shared" si="844"/>
        <v>88821.920585220068</v>
      </c>
      <c r="X3380" s="115">
        <f t="shared" si="845"/>
        <v>11184.629342371114</v>
      </c>
      <c r="Y3380" s="115">
        <f t="shared" si="846"/>
        <v>0</v>
      </c>
      <c r="Z3380" s="115">
        <f t="shared" si="847"/>
        <v>347.26621230494294</v>
      </c>
      <c r="AA3380" s="12">
        <f t="shared" si="848"/>
        <v>170298.74124377043</v>
      </c>
    </row>
    <row r="3381" spans="1:27" x14ac:dyDescent="0.2">
      <c r="A3381" s="72">
        <v>2004</v>
      </c>
      <c r="B3381" s="72">
        <v>5</v>
      </c>
      <c r="C3381" s="72">
        <v>20</v>
      </c>
      <c r="D3381" s="72">
        <v>19</v>
      </c>
      <c r="E3381" s="11">
        <v>4.684706132594102E-2</v>
      </c>
      <c r="F3381" s="11">
        <v>7.8239925142919345E-2</v>
      </c>
      <c r="G3381" s="11">
        <v>0</v>
      </c>
      <c r="H3381" s="11">
        <v>1.912357422836234E-2</v>
      </c>
      <c r="I3381" s="11">
        <v>4.0154909579649824E-4</v>
      </c>
      <c r="J3381" s="11">
        <v>7.9074981761579361E-3</v>
      </c>
      <c r="K3381" s="126">
        <f t="shared" si="834"/>
        <v>0.15251960796917713</v>
      </c>
      <c r="L3381" s="74">
        <f t="shared" si="835"/>
        <v>152519.60796917713</v>
      </c>
      <c r="M3381" s="75">
        <f t="shared" si="836"/>
        <v>47048.225672680834</v>
      </c>
      <c r="N3381" s="75">
        <f t="shared" si="837"/>
        <v>90066.662899398987</v>
      </c>
      <c r="O3381" s="75">
        <f t="shared" si="838"/>
        <v>0</v>
      </c>
      <c r="P3381" s="75">
        <f t="shared" si="839"/>
        <v>19866.336380416029</v>
      </c>
      <c r="Q3381" s="75">
        <f t="shared" si="840"/>
        <v>370.03831136111194</v>
      </c>
      <c r="R3381" s="75">
        <f t="shared" si="841"/>
        <v>10977.593114392335</v>
      </c>
      <c r="S3381" s="76">
        <f t="shared" si="833"/>
        <v>168328.8563782493</v>
      </c>
      <c r="T3381" s="76"/>
      <c r="U3381" s="115">
        <f t="shared" si="842"/>
        <v>45458.904146291563</v>
      </c>
      <c r="V3381" s="115">
        <f t="shared" si="843"/>
        <v>19749.288071262334</v>
      </c>
      <c r="W3381" s="115">
        <f t="shared" si="844"/>
        <v>86183.996963913261</v>
      </c>
      <c r="X3381" s="115">
        <f t="shared" si="845"/>
        <v>11064.878643059605</v>
      </c>
      <c r="Y3381" s="115">
        <f t="shared" si="846"/>
        <v>0</v>
      </c>
      <c r="Z3381" s="115">
        <f t="shared" si="847"/>
        <v>347.26621230494294</v>
      </c>
      <c r="AA3381" s="12">
        <f t="shared" si="848"/>
        <v>162804.33403683171</v>
      </c>
    </row>
    <row r="3382" spans="1:27" x14ac:dyDescent="0.2">
      <c r="A3382" s="72">
        <v>2004</v>
      </c>
      <c r="B3382" s="72">
        <v>5</v>
      </c>
      <c r="C3382" s="72">
        <v>20</v>
      </c>
      <c r="D3382" s="72">
        <v>20</v>
      </c>
      <c r="E3382" s="11">
        <v>5.0739261885788908E-2</v>
      </c>
      <c r="F3382" s="11">
        <v>7.7168030429849765E-2</v>
      </c>
      <c r="G3382" s="11">
        <v>4.7820390252660658E-4</v>
      </c>
      <c r="H3382" s="11">
        <v>1.9260365188797465E-2</v>
      </c>
      <c r="I3382" s="11">
        <v>4.0626593522594389E-4</v>
      </c>
      <c r="J3382" s="11">
        <v>7.820844542627688E-3</v>
      </c>
      <c r="K3382" s="126">
        <f t="shared" si="834"/>
        <v>0.15587297188481641</v>
      </c>
      <c r="L3382" s="74">
        <f t="shared" si="835"/>
        <v>155872.97188481642</v>
      </c>
      <c r="M3382" s="75">
        <f t="shared" si="836"/>
        <v>50957.139596416258</v>
      </c>
      <c r="N3382" s="75">
        <f t="shared" si="837"/>
        <v>88832.740709298043</v>
      </c>
      <c r="O3382" s="75">
        <f t="shared" si="838"/>
        <v>500.20787066974322</v>
      </c>
      <c r="P3382" s="75">
        <f t="shared" si="839"/>
        <v>20008.440319844569</v>
      </c>
      <c r="Q3382" s="75">
        <f t="shared" si="840"/>
        <v>374.38500598875504</v>
      </c>
      <c r="R3382" s="75">
        <f t="shared" si="841"/>
        <v>10857.296111523987</v>
      </c>
      <c r="S3382" s="76">
        <f t="shared" si="833"/>
        <v>171530.20961374138</v>
      </c>
      <c r="T3382" s="76"/>
      <c r="U3382" s="115">
        <f t="shared" si="842"/>
        <v>49235.7722605417</v>
      </c>
      <c r="V3382" s="115">
        <f t="shared" si="843"/>
        <v>19890.554763927517</v>
      </c>
      <c r="W3382" s="115">
        <f t="shared" si="844"/>
        <v>85003.267681158031</v>
      </c>
      <c r="X3382" s="115">
        <f t="shared" si="845"/>
        <v>10943.625129289183</v>
      </c>
      <c r="Y3382" s="115">
        <f t="shared" si="846"/>
        <v>220.49169842001646</v>
      </c>
      <c r="Z3382" s="115">
        <f t="shared" si="847"/>
        <v>351.34541203384566</v>
      </c>
      <c r="AA3382" s="12">
        <f t="shared" si="848"/>
        <v>165645.05694537028</v>
      </c>
    </row>
    <row r="3383" spans="1:27" x14ac:dyDescent="0.2">
      <c r="A3383" s="72">
        <v>2004</v>
      </c>
      <c r="B3383" s="72">
        <v>5</v>
      </c>
      <c r="C3383" s="72">
        <v>20</v>
      </c>
      <c r="D3383" s="72">
        <v>21</v>
      </c>
      <c r="E3383" s="11">
        <v>5.3408707914114457E-2</v>
      </c>
      <c r="F3383" s="11">
        <v>7.5075789678572993E-2</v>
      </c>
      <c r="G3383" s="11">
        <v>1.6881560585838597E-3</v>
      </c>
      <c r="H3383" s="11">
        <v>1.6744868657332608E-2</v>
      </c>
      <c r="I3383" s="11">
        <v>4.1820048868165545E-4</v>
      </c>
      <c r="J3383" s="11">
        <v>7.707514494973847E-3</v>
      </c>
      <c r="K3383" s="126">
        <f t="shared" si="834"/>
        <v>0.15504323729225941</v>
      </c>
      <c r="L3383" s="74">
        <f t="shared" si="835"/>
        <v>155043.23729225941</v>
      </c>
      <c r="M3383" s="75">
        <f t="shared" si="836"/>
        <v>53638.04840066086</v>
      </c>
      <c r="N3383" s="75">
        <f t="shared" si="837"/>
        <v>86424.237095504854</v>
      </c>
      <c r="O3383" s="75">
        <f t="shared" si="838"/>
        <v>1765.8344964582884</v>
      </c>
      <c r="P3383" s="75">
        <f t="shared" si="839"/>
        <v>17395.241570432223</v>
      </c>
      <c r="Q3383" s="75">
        <f t="shared" si="840"/>
        <v>385.38301857010708</v>
      </c>
      <c r="R3383" s="75">
        <f t="shared" si="841"/>
        <v>10699.965547157923</v>
      </c>
      <c r="S3383" s="76">
        <f t="shared" si="833"/>
        <v>170308.71012878427</v>
      </c>
      <c r="T3383" s="76"/>
      <c r="U3383" s="115">
        <f t="shared" si="842"/>
        <v>51826.118115558093</v>
      </c>
      <c r="V3383" s="115">
        <f t="shared" si="843"/>
        <v>17292.752436343748</v>
      </c>
      <c r="W3383" s="115">
        <f t="shared" si="844"/>
        <v>82698.591772708096</v>
      </c>
      <c r="X3383" s="115">
        <f t="shared" si="845"/>
        <v>10785.043591112821</v>
      </c>
      <c r="Y3383" s="115">
        <f t="shared" si="846"/>
        <v>778.38008972435352</v>
      </c>
      <c r="Z3383" s="115">
        <f t="shared" si="847"/>
        <v>361.66660866335121</v>
      </c>
      <c r="AA3383" s="12">
        <f t="shared" si="848"/>
        <v>163742.55261411046</v>
      </c>
    </row>
    <row r="3384" spans="1:27" x14ac:dyDescent="0.2">
      <c r="A3384" s="72">
        <v>2004</v>
      </c>
      <c r="B3384" s="72">
        <v>5</v>
      </c>
      <c r="C3384" s="72">
        <v>20</v>
      </c>
      <c r="D3384" s="72">
        <v>22</v>
      </c>
      <c r="E3384" s="11">
        <v>4.6577153420823858E-2</v>
      </c>
      <c r="F3384" s="11">
        <v>7.1008642481232911E-2</v>
      </c>
      <c r="G3384" s="11">
        <v>1.6881560585838597E-3</v>
      </c>
      <c r="H3384" s="11">
        <v>1.3230059637120544E-2</v>
      </c>
      <c r="I3384" s="11">
        <v>4.1820048868165545E-4</v>
      </c>
      <c r="J3384" s="11">
        <v>7.6196083009091569E-3</v>
      </c>
      <c r="K3384" s="126">
        <f t="shared" si="834"/>
        <v>0.140541820387352</v>
      </c>
      <c r="L3384" s="74">
        <f t="shared" si="835"/>
        <v>140541.820387352</v>
      </c>
      <c r="M3384" s="75">
        <f t="shared" si="836"/>
        <v>46777.158765357861</v>
      </c>
      <c r="N3384" s="75">
        <f t="shared" si="837"/>
        <v>81742.300412718832</v>
      </c>
      <c r="O3384" s="75">
        <f t="shared" si="838"/>
        <v>1765.8344964582884</v>
      </c>
      <c r="P3384" s="75">
        <f t="shared" si="839"/>
        <v>13743.916903054236</v>
      </c>
      <c r="Q3384" s="75">
        <f t="shared" si="840"/>
        <v>385.38301857010708</v>
      </c>
      <c r="R3384" s="75">
        <f t="shared" si="841"/>
        <v>10577.92967573824</v>
      </c>
      <c r="S3384" s="76">
        <f t="shared" si="833"/>
        <v>154992.52327189757</v>
      </c>
      <c r="T3384" s="76"/>
      <c r="U3384" s="115">
        <f t="shared" si="842"/>
        <v>45196.994066133491</v>
      </c>
      <c r="V3384" s="115">
        <f t="shared" si="843"/>
        <v>13662.940612114289</v>
      </c>
      <c r="W3384" s="115">
        <f t="shared" si="844"/>
        <v>78218.487771240121</v>
      </c>
      <c r="X3384" s="115">
        <f t="shared" si="845"/>
        <v>10662.037382621775</v>
      </c>
      <c r="Y3384" s="115">
        <f t="shared" si="846"/>
        <v>778.38008972435352</v>
      </c>
      <c r="Z3384" s="115">
        <f t="shared" si="847"/>
        <v>361.66660866335121</v>
      </c>
      <c r="AA3384" s="12">
        <f t="shared" si="848"/>
        <v>148880.5065304974</v>
      </c>
    </row>
    <row r="3385" spans="1:27" x14ac:dyDescent="0.2">
      <c r="A3385" s="72">
        <v>2004</v>
      </c>
      <c r="B3385" s="72">
        <v>5</v>
      </c>
      <c r="C3385" s="72">
        <v>20</v>
      </c>
      <c r="D3385" s="72">
        <v>23</v>
      </c>
      <c r="E3385" s="11">
        <v>3.9399897616635655E-2</v>
      </c>
      <c r="F3385" s="11">
        <v>6.7677936796542673E-2</v>
      </c>
      <c r="G3385" s="11">
        <v>1.6881560585838597E-3</v>
      </c>
      <c r="H3385" s="11">
        <v>1.0972425962352646E-2</v>
      </c>
      <c r="I3385" s="11">
        <v>4.1820048868165545E-4</v>
      </c>
      <c r="J3385" s="11">
        <v>6.7720492539653822E-3</v>
      </c>
      <c r="K3385" s="126">
        <f t="shared" si="834"/>
        <v>0.12692866617676188</v>
      </c>
      <c r="L3385" s="74">
        <f t="shared" si="835"/>
        <v>126928.66617676188</v>
      </c>
      <c r="M3385" s="75">
        <f t="shared" si="836"/>
        <v>39569.083355107527</v>
      </c>
      <c r="N3385" s="75">
        <f t="shared" si="837"/>
        <v>77908.125653832903</v>
      </c>
      <c r="O3385" s="75">
        <f t="shared" si="838"/>
        <v>1765.8344964582884</v>
      </c>
      <c r="P3385" s="75">
        <f t="shared" si="839"/>
        <v>11398.596437794398</v>
      </c>
      <c r="Q3385" s="75">
        <f t="shared" si="840"/>
        <v>385.38301857010708</v>
      </c>
      <c r="R3385" s="75">
        <f t="shared" si="841"/>
        <v>9401.3048886691686</v>
      </c>
      <c r="S3385" s="76">
        <f t="shared" si="833"/>
        <v>140428.32785043243</v>
      </c>
      <c r="T3385" s="76"/>
      <c r="U3385" s="115">
        <f t="shared" si="842"/>
        <v>38232.412416796658</v>
      </c>
      <c r="V3385" s="115">
        <f t="shared" si="843"/>
        <v>11331.438285721406</v>
      </c>
      <c r="W3385" s="115">
        <f t="shared" si="844"/>
        <v>74549.599692772827</v>
      </c>
      <c r="X3385" s="115">
        <f t="shared" si="845"/>
        <v>9476.0569639937512</v>
      </c>
      <c r="Y3385" s="115">
        <f t="shared" si="846"/>
        <v>778.38008972435352</v>
      </c>
      <c r="Z3385" s="115">
        <f t="shared" si="847"/>
        <v>361.66660866335121</v>
      </c>
      <c r="AA3385" s="12">
        <f t="shared" si="848"/>
        <v>134729.55405767236</v>
      </c>
    </row>
    <row r="3386" spans="1:27" x14ac:dyDescent="0.2">
      <c r="A3386" s="72">
        <v>2004</v>
      </c>
      <c r="B3386" s="72">
        <v>5</v>
      </c>
      <c r="C3386" s="72">
        <v>20</v>
      </c>
      <c r="D3386" s="72">
        <v>24</v>
      </c>
      <c r="E3386" s="11">
        <v>2.8616652150169158E-2</v>
      </c>
      <c r="F3386" s="11">
        <v>6.5027700178696163E-2</v>
      </c>
      <c r="G3386" s="11">
        <v>1.6881560585838597E-3</v>
      </c>
      <c r="H3386" s="11">
        <v>1.0785021622113375E-2</v>
      </c>
      <c r="I3386" s="11">
        <v>4.1820048868165545E-4</v>
      </c>
      <c r="J3386" s="11">
        <v>6.5525510535941051E-3</v>
      </c>
      <c r="K3386" s="126">
        <f t="shared" si="834"/>
        <v>0.11308828155183832</v>
      </c>
      <c r="L3386" s="74">
        <f t="shared" si="835"/>
        <v>113088.28155183833</v>
      </c>
      <c r="M3386" s="75">
        <f t="shared" si="836"/>
        <v>28739.533927013537</v>
      </c>
      <c r="N3386" s="75">
        <f t="shared" si="837"/>
        <v>74857.279584806121</v>
      </c>
      <c r="O3386" s="75">
        <f t="shared" si="838"/>
        <v>1765.8344964582884</v>
      </c>
      <c r="P3386" s="75">
        <f t="shared" si="839"/>
        <v>11203.913288196682</v>
      </c>
      <c r="Q3386" s="75">
        <f t="shared" si="840"/>
        <v>385.38301857010708</v>
      </c>
      <c r="R3386" s="75">
        <f t="shared" si="841"/>
        <v>9096.5862685267857</v>
      </c>
      <c r="S3386" s="76">
        <f t="shared" si="833"/>
        <v>126048.53058357153</v>
      </c>
      <c r="T3386" s="76"/>
      <c r="U3386" s="115">
        <f t="shared" si="842"/>
        <v>27768.692640747558</v>
      </c>
      <c r="V3386" s="115">
        <f t="shared" si="843"/>
        <v>11137.902168623532</v>
      </c>
      <c r="W3386" s="115">
        <f t="shared" si="844"/>
        <v>71630.27194279214</v>
      </c>
      <c r="X3386" s="115">
        <f t="shared" si="845"/>
        <v>9168.9154515491373</v>
      </c>
      <c r="Y3386" s="115">
        <f t="shared" si="846"/>
        <v>778.38008972435352</v>
      </c>
      <c r="Z3386" s="115">
        <f t="shared" si="847"/>
        <v>361.66660866335121</v>
      </c>
      <c r="AA3386" s="12">
        <f t="shared" si="848"/>
        <v>120845.82890210007</v>
      </c>
    </row>
    <row r="3387" spans="1:27" x14ac:dyDescent="0.2">
      <c r="A3387" s="72">
        <v>2004</v>
      </c>
      <c r="B3387" s="72">
        <v>5</v>
      </c>
      <c r="C3387" s="72">
        <v>21</v>
      </c>
      <c r="D3387" s="72">
        <v>1</v>
      </c>
      <c r="E3387" s="11">
        <v>2.4215430062357209E-2</v>
      </c>
      <c r="F3387" s="11">
        <v>6.481835446014543E-2</v>
      </c>
      <c r="G3387" s="11">
        <v>1.6881560585838597E-3</v>
      </c>
      <c r="H3387" s="11">
        <v>1.6785959492728878E-2</v>
      </c>
      <c r="I3387" s="11">
        <v>4.1820048868165545E-4</v>
      </c>
      <c r="J3387" s="11">
        <v>6.4048468307941241E-3</v>
      </c>
      <c r="K3387" s="126">
        <f t="shared" si="834"/>
        <v>0.11433094739329115</v>
      </c>
      <c r="L3387" s="74">
        <f t="shared" si="835"/>
        <v>114330.94739329115</v>
      </c>
      <c r="M3387" s="75">
        <f t="shared" si="836"/>
        <v>24319.412703565493</v>
      </c>
      <c r="N3387" s="75">
        <f t="shared" si="837"/>
        <v>74616.289192398413</v>
      </c>
      <c r="O3387" s="75">
        <f t="shared" si="838"/>
        <v>1765.8344964582884</v>
      </c>
      <c r="P3387" s="75">
        <f t="shared" si="839"/>
        <v>17437.928379309396</v>
      </c>
      <c r="Q3387" s="75">
        <f t="shared" si="840"/>
        <v>385.38301857010708</v>
      </c>
      <c r="R3387" s="75">
        <f t="shared" si="841"/>
        <v>8891.5357173847606</v>
      </c>
      <c r="S3387" s="76">
        <f t="shared" si="833"/>
        <v>127416.38350768646</v>
      </c>
      <c r="T3387" s="76"/>
      <c r="U3387" s="115">
        <f t="shared" si="842"/>
        <v>23497.886162100938</v>
      </c>
      <c r="V3387" s="115">
        <f t="shared" si="843"/>
        <v>17335.187743448951</v>
      </c>
      <c r="W3387" s="115">
        <f t="shared" si="844"/>
        <v>71399.670357488634</v>
      </c>
      <c r="X3387" s="115">
        <f t="shared" si="845"/>
        <v>8962.234493306627</v>
      </c>
      <c r="Y3387" s="115">
        <f t="shared" si="846"/>
        <v>778.38008972435352</v>
      </c>
      <c r="Z3387" s="115">
        <f t="shared" si="847"/>
        <v>361.66660866335121</v>
      </c>
      <c r="AA3387" s="12">
        <f t="shared" si="848"/>
        <v>122335.02545473284</v>
      </c>
    </row>
    <row r="3388" spans="1:27" x14ac:dyDescent="0.2">
      <c r="A3388" s="72">
        <v>2004</v>
      </c>
      <c r="B3388" s="72">
        <v>5</v>
      </c>
      <c r="C3388" s="72">
        <v>21</v>
      </c>
      <c r="D3388" s="72">
        <v>2</v>
      </c>
      <c r="E3388" s="11">
        <v>2.1334714696833394E-2</v>
      </c>
      <c r="F3388" s="11">
        <v>6.2428689633214469E-2</v>
      </c>
      <c r="G3388" s="11">
        <v>1.6881560585838597E-3</v>
      </c>
      <c r="H3388" s="11">
        <v>1.55369545418391E-2</v>
      </c>
      <c r="I3388" s="11">
        <v>4.1820048868165545E-4</v>
      </c>
      <c r="J3388" s="11">
        <v>6.0745898256050384E-3</v>
      </c>
      <c r="K3388" s="126">
        <f t="shared" si="834"/>
        <v>0.10748130524475751</v>
      </c>
      <c r="L3388" s="74">
        <f t="shared" si="835"/>
        <v>107481.3052447575</v>
      </c>
      <c r="M3388" s="75">
        <f t="shared" si="836"/>
        <v>21426.327357764429</v>
      </c>
      <c r="N3388" s="75">
        <f t="shared" si="837"/>
        <v>71865.402915135404</v>
      </c>
      <c r="O3388" s="75">
        <f t="shared" si="838"/>
        <v>1765.8344964582884</v>
      </c>
      <c r="P3388" s="75">
        <f t="shared" si="839"/>
        <v>16140.411910950637</v>
      </c>
      <c r="Q3388" s="75">
        <f t="shared" si="840"/>
        <v>385.38301857010708</v>
      </c>
      <c r="R3388" s="75">
        <f t="shared" si="841"/>
        <v>8433.0560635955717</v>
      </c>
      <c r="S3388" s="76">
        <f t="shared" si="833"/>
        <v>120016.41576247445</v>
      </c>
      <c r="T3388" s="76"/>
      <c r="U3388" s="115">
        <f t="shared" si="842"/>
        <v>20702.531235503182</v>
      </c>
      <c r="V3388" s="115">
        <f t="shared" si="843"/>
        <v>16045.315971415288</v>
      </c>
      <c r="W3388" s="115">
        <f t="shared" si="844"/>
        <v>68767.371492008097</v>
      </c>
      <c r="X3388" s="115">
        <f t="shared" si="845"/>
        <v>8500.1093556169908</v>
      </c>
      <c r="Y3388" s="115">
        <f t="shared" si="846"/>
        <v>778.38008972435352</v>
      </c>
      <c r="Z3388" s="115">
        <f t="shared" si="847"/>
        <v>361.66660866335121</v>
      </c>
      <c r="AA3388" s="12">
        <f t="shared" si="848"/>
        <v>115155.37475293125</v>
      </c>
    </row>
    <row r="3389" spans="1:27" x14ac:dyDescent="0.2">
      <c r="A3389" s="72">
        <v>2004</v>
      </c>
      <c r="B3389" s="72">
        <v>5</v>
      </c>
      <c r="C3389" s="72">
        <v>21</v>
      </c>
      <c r="D3389" s="72">
        <v>3</v>
      </c>
      <c r="E3389" s="11">
        <v>2.1161876623047454E-2</v>
      </c>
      <c r="F3389" s="11">
        <v>6.0217002156250025E-2</v>
      </c>
      <c r="G3389" s="11">
        <v>1.6881560585838597E-3</v>
      </c>
      <c r="H3389" s="11">
        <v>1.5700793199816789E-2</v>
      </c>
      <c r="I3389" s="11">
        <v>4.1820048868165545E-4</v>
      </c>
      <c r="J3389" s="11">
        <v>5.7385489058365087E-3</v>
      </c>
      <c r="K3389" s="126">
        <f t="shared" si="834"/>
        <v>0.1049245774322163</v>
      </c>
      <c r="L3389" s="74">
        <f t="shared" si="835"/>
        <v>104924.57743221629</v>
      </c>
      <c r="M3389" s="75">
        <f t="shared" si="836"/>
        <v>21252.747105980106</v>
      </c>
      <c r="N3389" s="75">
        <f t="shared" si="837"/>
        <v>69319.397022840581</v>
      </c>
      <c r="O3389" s="75">
        <f t="shared" si="838"/>
        <v>1765.8344964582884</v>
      </c>
      <c r="P3389" s="75">
        <f t="shared" si="839"/>
        <v>16310.614084071254</v>
      </c>
      <c r="Q3389" s="75">
        <f t="shared" si="840"/>
        <v>385.38301857010708</v>
      </c>
      <c r="R3389" s="75">
        <f t="shared" si="841"/>
        <v>7966.5468839756986</v>
      </c>
      <c r="S3389" s="76">
        <f t="shared" si="833"/>
        <v>117000.52261189603</v>
      </c>
      <c r="T3389" s="76"/>
      <c r="U3389" s="115">
        <f t="shared" si="842"/>
        <v>20534.814644394104</v>
      </c>
      <c r="V3389" s="115">
        <f t="shared" si="843"/>
        <v>16214.515348841895</v>
      </c>
      <c r="W3389" s="115">
        <f t="shared" si="844"/>
        <v>66331.12086355158</v>
      </c>
      <c r="X3389" s="115">
        <f t="shared" si="845"/>
        <v>8029.8908473722595</v>
      </c>
      <c r="Y3389" s="115">
        <f t="shared" si="846"/>
        <v>778.38008972435352</v>
      </c>
      <c r="Z3389" s="115">
        <f t="shared" si="847"/>
        <v>361.66660866335121</v>
      </c>
      <c r="AA3389" s="12">
        <f t="shared" si="848"/>
        <v>112250.38840254753</v>
      </c>
    </row>
    <row r="3390" spans="1:27" x14ac:dyDescent="0.2">
      <c r="A3390" s="72">
        <v>2004</v>
      </c>
      <c r="B3390" s="72">
        <v>5</v>
      </c>
      <c r="C3390" s="72">
        <v>21</v>
      </c>
      <c r="D3390" s="72">
        <v>4</v>
      </c>
      <c r="E3390" s="11">
        <v>2.0701610467094522E-2</v>
      </c>
      <c r="F3390" s="11">
        <v>5.9446900396280533E-2</v>
      </c>
      <c r="G3390" s="11">
        <v>1.6881560585838597E-3</v>
      </c>
      <c r="H3390" s="11">
        <v>1.6582151490863294E-2</v>
      </c>
      <c r="I3390" s="11">
        <v>4.1820048868165545E-4</v>
      </c>
      <c r="J3390" s="11">
        <v>5.6438284167135101E-3</v>
      </c>
      <c r="K3390" s="126">
        <f t="shared" si="834"/>
        <v>0.10448084731821738</v>
      </c>
      <c r="L3390" s="74">
        <f t="shared" si="835"/>
        <v>104480.84731821739</v>
      </c>
      <c r="M3390" s="75">
        <f t="shared" si="836"/>
        <v>20790.504537036304</v>
      </c>
      <c r="N3390" s="75">
        <f t="shared" si="837"/>
        <v>68432.886772649188</v>
      </c>
      <c r="O3390" s="75">
        <f t="shared" si="838"/>
        <v>1765.8344964582884</v>
      </c>
      <c r="P3390" s="75">
        <f t="shared" si="839"/>
        <v>17226.204447698477</v>
      </c>
      <c r="Q3390" s="75">
        <f t="shared" si="840"/>
        <v>385.38301857010708</v>
      </c>
      <c r="R3390" s="75">
        <f t="shared" si="841"/>
        <v>7835.0510598826077</v>
      </c>
      <c r="S3390" s="76">
        <f t="shared" si="833"/>
        <v>116435.86433229498</v>
      </c>
      <c r="T3390" s="76"/>
      <c r="U3390" s="115">
        <f t="shared" si="842"/>
        <v>20088.186948375518</v>
      </c>
      <c r="V3390" s="115">
        <f t="shared" si="843"/>
        <v>17124.711245070204</v>
      </c>
      <c r="W3390" s="115">
        <f t="shared" si="844"/>
        <v>65482.827008184555</v>
      </c>
      <c r="X3390" s="115">
        <f t="shared" si="845"/>
        <v>7897.3494678095958</v>
      </c>
      <c r="Y3390" s="115">
        <f t="shared" si="846"/>
        <v>778.38008972435352</v>
      </c>
      <c r="Z3390" s="115">
        <f t="shared" si="847"/>
        <v>361.66660866335121</v>
      </c>
      <c r="AA3390" s="12">
        <f t="shared" si="848"/>
        <v>111733.12136782757</v>
      </c>
    </row>
    <row r="3391" spans="1:27" x14ac:dyDescent="0.2">
      <c r="A3391" s="72">
        <v>2004</v>
      </c>
      <c r="B3391" s="72">
        <v>5</v>
      </c>
      <c r="C3391" s="72">
        <v>21</v>
      </c>
      <c r="D3391" s="72">
        <v>5</v>
      </c>
      <c r="E3391" s="11">
        <v>2.1819264224962803E-2</v>
      </c>
      <c r="F3391" s="11">
        <v>6.2273537749034935E-2</v>
      </c>
      <c r="G3391" s="11">
        <v>1.3784468196991783E-3</v>
      </c>
      <c r="H3391" s="11">
        <v>1.7950638246582665E-2</v>
      </c>
      <c r="I3391" s="11">
        <v>4.151456228766789E-4</v>
      </c>
      <c r="J3391" s="11">
        <v>5.6797998180761243E-3</v>
      </c>
      <c r="K3391" s="126">
        <f t="shared" si="834"/>
        <v>0.10951683248123237</v>
      </c>
      <c r="L3391" s="74">
        <f t="shared" si="835"/>
        <v>109516.83248123237</v>
      </c>
      <c r="M3391" s="75">
        <f t="shared" si="836"/>
        <v>21912.957573273801</v>
      </c>
      <c r="N3391" s="75">
        <f t="shared" si="837"/>
        <v>71686.798290641222</v>
      </c>
      <c r="O3391" s="75">
        <f t="shared" si="838"/>
        <v>1441.874365454059</v>
      </c>
      <c r="P3391" s="75">
        <f t="shared" si="839"/>
        <v>18647.843409987454</v>
      </c>
      <c r="Q3391" s="75">
        <f t="shared" si="840"/>
        <v>382.56787741864696</v>
      </c>
      <c r="R3391" s="75">
        <f t="shared" si="841"/>
        <v>7884.9883977253003</v>
      </c>
      <c r="S3391" s="76">
        <f t="shared" si="833"/>
        <v>121957.0299145005</v>
      </c>
      <c r="T3391" s="76"/>
      <c r="U3391" s="115">
        <f t="shared" si="842"/>
        <v>21172.722746558935</v>
      </c>
      <c r="V3391" s="115">
        <f t="shared" si="843"/>
        <v>18537.974207196061</v>
      </c>
      <c r="W3391" s="115">
        <f t="shared" si="844"/>
        <v>68596.466298903062</v>
      </c>
      <c r="X3391" s="115">
        <f t="shared" si="845"/>
        <v>7947.6838696433115</v>
      </c>
      <c r="Y3391" s="115">
        <f t="shared" si="846"/>
        <v>635.57841927112145</v>
      </c>
      <c r="Z3391" s="115">
        <f t="shared" si="847"/>
        <v>359.02471085235044</v>
      </c>
      <c r="AA3391" s="12">
        <f t="shared" si="848"/>
        <v>117249.45025242484</v>
      </c>
    </row>
    <row r="3392" spans="1:27" x14ac:dyDescent="0.2">
      <c r="A3392" s="72">
        <v>2004</v>
      </c>
      <c r="B3392" s="72">
        <v>5</v>
      </c>
      <c r="C3392" s="72">
        <v>21</v>
      </c>
      <c r="D3392" s="72">
        <v>6</v>
      </c>
      <c r="E3392" s="11">
        <v>2.6974179004355347E-2</v>
      </c>
      <c r="F3392" s="11">
        <v>6.8366019729591637E-2</v>
      </c>
      <c r="G3392" s="11">
        <v>0</v>
      </c>
      <c r="H3392" s="11">
        <v>2.7055406713608839E-2</v>
      </c>
      <c r="I3392" s="11">
        <v>4.0154909579649824E-4</v>
      </c>
      <c r="J3392" s="11">
        <v>5.8634572911653851E-3</v>
      </c>
      <c r="K3392" s="126">
        <f t="shared" si="834"/>
        <v>0.12866061183451771</v>
      </c>
      <c r="L3392" s="74">
        <f t="shared" si="835"/>
        <v>128660.61183451771</v>
      </c>
      <c r="M3392" s="75">
        <f t="shared" si="836"/>
        <v>27090.00789403747</v>
      </c>
      <c r="N3392" s="75">
        <f t="shared" si="837"/>
        <v>78700.219121005139</v>
      </c>
      <c r="O3392" s="75">
        <f t="shared" si="838"/>
        <v>0</v>
      </c>
      <c r="P3392" s="75">
        <f t="shared" si="839"/>
        <v>28106.242288345893</v>
      </c>
      <c r="Q3392" s="75">
        <f t="shared" si="840"/>
        <v>370.03831136111194</v>
      </c>
      <c r="R3392" s="75">
        <f t="shared" si="841"/>
        <v>8139.9510884623278</v>
      </c>
      <c r="S3392" s="76">
        <f t="shared" si="833"/>
        <v>142406.45870321192</v>
      </c>
      <c r="T3392" s="76"/>
      <c r="U3392" s="115">
        <f t="shared" si="842"/>
        <v>26174.888735334545</v>
      </c>
      <c r="V3392" s="115">
        <f t="shared" si="843"/>
        <v>27940.646172709894</v>
      </c>
      <c r="W3392" s="115">
        <f t="shared" si="844"/>
        <v>75307.546959522981</v>
      </c>
      <c r="X3392" s="115">
        <f t="shared" si="845"/>
        <v>8204.6738311144163</v>
      </c>
      <c r="Y3392" s="115">
        <f t="shared" si="846"/>
        <v>0</v>
      </c>
      <c r="Z3392" s="115">
        <f t="shared" si="847"/>
        <v>347.26621230494294</v>
      </c>
      <c r="AA3392" s="12">
        <f t="shared" si="848"/>
        <v>137975.02191098678</v>
      </c>
    </row>
    <row r="3393" spans="1:27" x14ac:dyDescent="0.2">
      <c r="A3393" s="72">
        <v>2004</v>
      </c>
      <c r="B3393" s="72">
        <v>5</v>
      </c>
      <c r="C3393" s="72">
        <v>21</v>
      </c>
      <c r="D3393" s="72">
        <v>7</v>
      </c>
      <c r="E3393" s="11">
        <v>3.3302781434456738E-2</v>
      </c>
      <c r="F3393" s="11">
        <v>7.8868378028619332E-2</v>
      </c>
      <c r="G3393" s="11">
        <v>0</v>
      </c>
      <c r="H3393" s="11">
        <v>2.8784877714107364E-2</v>
      </c>
      <c r="I3393" s="11">
        <v>4.0154909579649824E-4</v>
      </c>
      <c r="J3393" s="11">
        <v>6.5912150916253307E-3</v>
      </c>
      <c r="K3393" s="126">
        <f t="shared" si="834"/>
        <v>0.14794880136460528</v>
      </c>
      <c r="L3393" s="74">
        <f t="shared" si="835"/>
        <v>147948.80136460529</v>
      </c>
      <c r="M3393" s="75">
        <f t="shared" si="836"/>
        <v>33445.785757081598</v>
      </c>
      <c r="N3393" s="75">
        <f t="shared" si="837"/>
        <v>90790.112648374343</v>
      </c>
      <c r="O3393" s="75">
        <f t="shared" si="838"/>
        <v>0</v>
      </c>
      <c r="P3393" s="75">
        <f t="shared" si="839"/>
        <v>29902.886171220118</v>
      </c>
      <c r="Q3393" s="75">
        <f t="shared" si="840"/>
        <v>370.03831136111194</v>
      </c>
      <c r="R3393" s="75">
        <f t="shared" si="841"/>
        <v>9150.2616622114692</v>
      </c>
      <c r="S3393" s="76">
        <f t="shared" si="833"/>
        <v>163659.08455024863</v>
      </c>
      <c r="T3393" s="76"/>
      <c r="U3393" s="115">
        <f t="shared" si="842"/>
        <v>32315.964036693123</v>
      </c>
      <c r="V3393" s="115">
        <f t="shared" si="843"/>
        <v>29726.704604667812</v>
      </c>
      <c r="W3393" s="115">
        <f t="shared" si="844"/>
        <v>86876.259660921132</v>
      </c>
      <c r="X3393" s="115">
        <f t="shared" si="845"/>
        <v>9223.0176314214095</v>
      </c>
      <c r="Y3393" s="115">
        <f t="shared" si="846"/>
        <v>0</v>
      </c>
      <c r="Z3393" s="115">
        <f t="shared" si="847"/>
        <v>347.26621230494294</v>
      </c>
      <c r="AA3393" s="12">
        <f t="shared" si="848"/>
        <v>158489.21214600842</v>
      </c>
    </row>
    <row r="3394" spans="1:27" x14ac:dyDescent="0.2">
      <c r="A3394" s="72">
        <v>2004</v>
      </c>
      <c r="B3394" s="72">
        <v>5</v>
      </c>
      <c r="C3394" s="72">
        <v>21</v>
      </c>
      <c r="D3394" s="72">
        <v>8</v>
      </c>
      <c r="E3394" s="11">
        <v>3.5906993747834681E-2</v>
      </c>
      <c r="F3394" s="11">
        <v>8.532290357566262E-2</v>
      </c>
      <c r="G3394" s="11">
        <v>0</v>
      </c>
      <c r="H3394" s="11">
        <v>3.5375158327923678E-2</v>
      </c>
      <c r="I3394" s="11">
        <v>4.0154909579649824E-4</v>
      </c>
      <c r="J3394" s="11">
        <v>7.5715009963819207E-3</v>
      </c>
      <c r="K3394" s="126">
        <f t="shared" si="834"/>
        <v>0.16457810574359941</v>
      </c>
      <c r="L3394" s="74">
        <f t="shared" si="835"/>
        <v>164578.10574359942</v>
      </c>
      <c r="M3394" s="75">
        <f t="shared" si="836"/>
        <v>36061.180728538086</v>
      </c>
      <c r="N3394" s="75">
        <f t="shared" si="837"/>
        <v>98220.303507570454</v>
      </c>
      <c r="O3394" s="75">
        <f t="shared" si="838"/>
        <v>0</v>
      </c>
      <c r="P3394" s="75">
        <f t="shared" si="839"/>
        <v>36749.134155618034</v>
      </c>
      <c r="Q3394" s="75">
        <f t="shared" si="840"/>
        <v>370.03831136111194</v>
      </c>
      <c r="R3394" s="75">
        <f t="shared" si="841"/>
        <v>10511.144656865588</v>
      </c>
      <c r="S3394" s="76">
        <f t="shared" si="833"/>
        <v>181911.80135995327</v>
      </c>
      <c r="T3394" s="76"/>
      <c r="U3394" s="115">
        <f t="shared" si="842"/>
        <v>34843.009161397371</v>
      </c>
      <c r="V3394" s="115">
        <f t="shared" si="843"/>
        <v>36532.615924303995</v>
      </c>
      <c r="W3394" s="115">
        <f t="shared" si="844"/>
        <v>93986.143893731161</v>
      </c>
      <c r="X3394" s="115">
        <f t="shared" si="845"/>
        <v>10594.721339724219</v>
      </c>
      <c r="Y3394" s="115">
        <f t="shared" si="846"/>
        <v>0</v>
      </c>
      <c r="Z3394" s="115">
        <f t="shared" si="847"/>
        <v>347.26621230494294</v>
      </c>
      <c r="AA3394" s="12">
        <f t="shared" si="848"/>
        <v>176303.75653146169</v>
      </c>
    </row>
    <row r="3395" spans="1:27" x14ac:dyDescent="0.2">
      <c r="A3395" s="72">
        <v>2004</v>
      </c>
      <c r="B3395" s="72">
        <v>5</v>
      </c>
      <c r="C3395" s="72">
        <v>21</v>
      </c>
      <c r="D3395" s="72">
        <v>9</v>
      </c>
      <c r="E3395" s="11">
        <v>3.5395707857401391E-2</v>
      </c>
      <c r="F3395" s="11">
        <v>8.8520961682967636E-2</v>
      </c>
      <c r="G3395" s="11">
        <v>0</v>
      </c>
      <c r="H3395" s="11">
        <v>3.7769739594178876E-2</v>
      </c>
      <c r="I3395" s="11">
        <v>4.0154909579649824E-4</v>
      </c>
      <c r="J3395" s="11">
        <v>8.5192483726984642E-3</v>
      </c>
      <c r="K3395" s="126">
        <f t="shared" si="834"/>
        <v>0.17060720660304288</v>
      </c>
      <c r="L3395" s="74">
        <f t="shared" si="835"/>
        <v>170607.20660304287</v>
      </c>
      <c r="M3395" s="75">
        <f t="shared" si="836"/>
        <v>35547.699343035623</v>
      </c>
      <c r="N3395" s="75">
        <f t="shared" si="837"/>
        <v>101901.77969708848</v>
      </c>
      <c r="O3395" s="75">
        <f t="shared" si="838"/>
        <v>0</v>
      </c>
      <c r="P3395" s="75">
        <f t="shared" si="839"/>
        <v>39236.721274929361</v>
      </c>
      <c r="Q3395" s="75">
        <f t="shared" si="840"/>
        <v>370.03831136111194</v>
      </c>
      <c r="R3395" s="75">
        <f t="shared" si="841"/>
        <v>11826.856003319663</v>
      </c>
      <c r="S3395" s="76">
        <f t="shared" ref="S3395:S3458" si="849">SUM(M3395:R3395)</f>
        <v>188883.09462973423</v>
      </c>
      <c r="T3395" s="76"/>
      <c r="U3395" s="115">
        <f t="shared" si="842"/>
        <v>34346.873531398145</v>
      </c>
      <c r="V3395" s="115">
        <f t="shared" si="843"/>
        <v>39005.546699304403</v>
      </c>
      <c r="W3395" s="115">
        <f t="shared" si="844"/>
        <v>97508.916055219321</v>
      </c>
      <c r="X3395" s="115">
        <f t="shared" si="845"/>
        <v>11920.8942290003</v>
      </c>
      <c r="Y3395" s="115">
        <f t="shared" si="846"/>
        <v>0</v>
      </c>
      <c r="Z3395" s="115">
        <f t="shared" si="847"/>
        <v>347.26621230494294</v>
      </c>
      <c r="AA3395" s="12">
        <f t="shared" si="848"/>
        <v>183129.49672722709</v>
      </c>
    </row>
    <row r="3396" spans="1:27" x14ac:dyDescent="0.2">
      <c r="A3396" s="72">
        <v>2004</v>
      </c>
      <c r="B3396" s="72">
        <v>5</v>
      </c>
      <c r="C3396" s="72">
        <v>21</v>
      </c>
      <c r="D3396" s="72">
        <v>10</v>
      </c>
      <c r="E3396" s="11">
        <v>3.5301176373927566E-2</v>
      </c>
      <c r="F3396" s="11">
        <v>9.1407234911588822E-2</v>
      </c>
      <c r="G3396" s="11">
        <v>0</v>
      </c>
      <c r="H3396" s="11">
        <v>3.7656636294898738E-2</v>
      </c>
      <c r="I3396" s="11">
        <v>4.0154909579649824E-4</v>
      </c>
      <c r="J3396" s="11">
        <v>8.9185577927767649E-3</v>
      </c>
      <c r="K3396" s="126">
        <f t="shared" ref="K3396:K3459" si="850">SUM(E3396:J3396)</f>
        <v>0.17368515446898838</v>
      </c>
      <c r="L3396" s="74">
        <f t="shared" ref="L3396:L3459" si="851">+K3396*1000000</f>
        <v>173685.15446898839</v>
      </c>
      <c r="M3396" s="75">
        <f t="shared" ref="M3396:M3459" si="852">+E3396*1000000*M$8829</f>
        <v>35452.76193518615</v>
      </c>
      <c r="N3396" s="75">
        <f t="shared" ref="N3396:N3459" si="853">+F3396*1000000*N$8829</f>
        <v>105224.34164283326</v>
      </c>
      <c r="O3396" s="75">
        <f t="shared" ref="O3396:O3459" si="854">+G3396*1000000*O$8829</f>
        <v>0</v>
      </c>
      <c r="P3396" s="75">
        <f t="shared" ref="P3396:P3459" si="855">+H3396*1000000*P$8829</f>
        <v>39119.225028547677</v>
      </c>
      <c r="Q3396" s="75">
        <f t="shared" ref="Q3396:Q3459" si="856">+I3396*1000000*Q$8829</f>
        <v>370.03831136111194</v>
      </c>
      <c r="R3396" s="75">
        <f t="shared" ref="R3396:R3459" si="857">+J3396*1000000*R$8829</f>
        <v>12381.197748674747</v>
      </c>
      <c r="S3396" s="76">
        <f t="shared" si="849"/>
        <v>192547.56466660296</v>
      </c>
      <c r="T3396" s="76"/>
      <c r="U3396" s="115">
        <f t="shared" ref="U3396:U3459" si="858">M3396*U$1</f>
        <v>34255.143174692414</v>
      </c>
      <c r="V3396" s="115">
        <f t="shared" ref="V3396:V3459" si="859">P3396*V$1</f>
        <v>38888.742716292647</v>
      </c>
      <c r="W3396" s="115">
        <f t="shared" ref="W3396:W3459" si="860">N3396*W$1</f>
        <v>100688.24633599508</v>
      </c>
      <c r="X3396" s="115">
        <f t="shared" ref="X3396:X3459" si="861">R3396*X$1</f>
        <v>12479.643681199812</v>
      </c>
      <c r="Y3396" s="115">
        <f t="shared" ref="Y3396:Y3459" si="862">O3396*Y$1</f>
        <v>0</v>
      </c>
      <c r="Z3396" s="115">
        <f t="shared" ref="Z3396:Z3459" si="863">Q3396*Z$1</f>
        <v>347.26621230494294</v>
      </c>
      <c r="AA3396" s="12">
        <f t="shared" ref="AA3396:AA3459" si="864">SUM(U3396:Z3396)</f>
        <v>186659.04212048487</v>
      </c>
    </row>
    <row r="3397" spans="1:27" x14ac:dyDescent="0.2">
      <c r="A3397" s="72">
        <v>2004</v>
      </c>
      <c r="B3397" s="72">
        <v>5</v>
      </c>
      <c r="C3397" s="72">
        <v>21</v>
      </c>
      <c r="D3397" s="72">
        <v>11</v>
      </c>
      <c r="E3397" s="11">
        <v>3.568830573575326E-2</v>
      </c>
      <c r="F3397" s="11">
        <v>9.0614169344223505E-2</v>
      </c>
      <c r="G3397" s="11">
        <v>0</v>
      </c>
      <c r="H3397" s="11">
        <v>4.1162263401714382E-2</v>
      </c>
      <c r="I3397" s="11">
        <v>4.0154909579649824E-4</v>
      </c>
      <c r="J3397" s="11">
        <v>9.023581063131652E-3</v>
      </c>
      <c r="K3397" s="126">
        <f t="shared" si="850"/>
        <v>0.17688986864061931</v>
      </c>
      <c r="L3397" s="74">
        <f t="shared" si="851"/>
        <v>176889.8686406193</v>
      </c>
      <c r="M3397" s="75">
        <f t="shared" si="852"/>
        <v>35841.553655823074</v>
      </c>
      <c r="N3397" s="75">
        <f t="shared" si="853"/>
        <v>104311.39637885794</v>
      </c>
      <c r="O3397" s="75">
        <f t="shared" si="854"/>
        <v>0</v>
      </c>
      <c r="P3397" s="75">
        <f t="shared" si="855"/>
        <v>42761.011155798646</v>
      </c>
      <c r="Q3397" s="75">
        <f t="shared" si="856"/>
        <v>370.03831136111194</v>
      </c>
      <c r="R3397" s="75">
        <f t="shared" si="857"/>
        <v>12526.996420241303</v>
      </c>
      <c r="S3397" s="76">
        <f t="shared" si="849"/>
        <v>195810.99592208207</v>
      </c>
      <c r="T3397" s="76"/>
      <c r="U3397" s="115">
        <f t="shared" si="858"/>
        <v>34630.801242740839</v>
      </c>
      <c r="V3397" s="115">
        <f t="shared" si="859"/>
        <v>42509.072199483453</v>
      </c>
      <c r="W3397" s="115">
        <f t="shared" si="860"/>
        <v>99814.657048618552</v>
      </c>
      <c r="X3397" s="115">
        <f t="shared" si="861"/>
        <v>12626.601633675586</v>
      </c>
      <c r="Y3397" s="115">
        <f t="shared" si="862"/>
        <v>0</v>
      </c>
      <c r="Z3397" s="115">
        <f t="shared" si="863"/>
        <v>347.26621230494294</v>
      </c>
      <c r="AA3397" s="12">
        <f t="shared" si="864"/>
        <v>189928.39833682333</v>
      </c>
    </row>
    <row r="3398" spans="1:27" x14ac:dyDescent="0.2">
      <c r="A3398" s="72">
        <v>2004</v>
      </c>
      <c r="B3398" s="72">
        <v>5</v>
      </c>
      <c r="C3398" s="72">
        <v>21</v>
      </c>
      <c r="D3398" s="72">
        <v>12</v>
      </c>
      <c r="E3398" s="11">
        <v>3.7450995938130859E-2</v>
      </c>
      <c r="F3398" s="11">
        <v>9.0005370893814676E-2</v>
      </c>
      <c r="G3398" s="11">
        <v>0</v>
      </c>
      <c r="H3398" s="11">
        <v>3.9191050855986946E-2</v>
      </c>
      <c r="I3398" s="11">
        <v>4.0154909579649824E-4</v>
      </c>
      <c r="J3398" s="11">
        <v>9.1436092662693005E-3</v>
      </c>
      <c r="K3398" s="126">
        <f t="shared" si="850"/>
        <v>0.1761925760499983</v>
      </c>
      <c r="L3398" s="74">
        <f t="shared" si="851"/>
        <v>176192.57604999829</v>
      </c>
      <c r="M3398" s="75">
        <f t="shared" si="852"/>
        <v>37611.812965270146</v>
      </c>
      <c r="N3398" s="75">
        <f t="shared" si="853"/>
        <v>103610.57202726905</v>
      </c>
      <c r="O3398" s="75">
        <f t="shared" si="854"/>
        <v>0</v>
      </c>
      <c r="P3398" s="75">
        <f t="shared" si="855"/>
        <v>40713.236454109378</v>
      </c>
      <c r="Q3398" s="75">
        <f t="shared" si="856"/>
        <v>370.03831136111194</v>
      </c>
      <c r="R3398" s="75">
        <f t="shared" si="857"/>
        <v>12693.625706387649</v>
      </c>
      <c r="S3398" s="76">
        <f t="shared" si="849"/>
        <v>194999.28546439731</v>
      </c>
      <c r="T3398" s="76"/>
      <c r="U3398" s="115">
        <f t="shared" si="858"/>
        <v>36341.25997123999</v>
      </c>
      <c r="V3398" s="115">
        <f t="shared" si="859"/>
        <v>40473.362559100438</v>
      </c>
      <c r="W3398" s="115">
        <f t="shared" si="860"/>
        <v>99144.044395221616</v>
      </c>
      <c r="X3398" s="115">
        <f t="shared" si="861"/>
        <v>12794.555830044161</v>
      </c>
      <c r="Y3398" s="115">
        <f t="shared" si="862"/>
        <v>0</v>
      </c>
      <c r="Z3398" s="115">
        <f t="shared" si="863"/>
        <v>347.26621230494294</v>
      </c>
      <c r="AA3398" s="12">
        <f t="shared" si="864"/>
        <v>189100.48896791111</v>
      </c>
    </row>
    <row r="3399" spans="1:27" x14ac:dyDescent="0.2">
      <c r="A3399" s="72">
        <v>2004</v>
      </c>
      <c r="B3399" s="72">
        <v>5</v>
      </c>
      <c r="C3399" s="72">
        <v>21</v>
      </c>
      <c r="D3399" s="72">
        <v>13</v>
      </c>
      <c r="E3399" s="11">
        <v>3.366696257003534E-2</v>
      </c>
      <c r="F3399" s="11">
        <v>9.1085192078172492E-2</v>
      </c>
      <c r="G3399" s="11">
        <v>0</v>
      </c>
      <c r="H3399" s="11">
        <v>4.0229988414311579E-2</v>
      </c>
      <c r="I3399" s="11">
        <v>4.0154909579649824E-4</v>
      </c>
      <c r="J3399" s="11">
        <v>9.1114325992649788E-3</v>
      </c>
      <c r="K3399" s="126">
        <f t="shared" si="850"/>
        <v>0.17449512475758089</v>
      </c>
      <c r="L3399" s="74">
        <f t="shared" si="851"/>
        <v>174495.1247575809</v>
      </c>
      <c r="M3399" s="75">
        <f t="shared" si="852"/>
        <v>33811.530710286323</v>
      </c>
      <c r="N3399" s="75">
        <f t="shared" si="853"/>
        <v>104853.61885311315</v>
      </c>
      <c r="O3399" s="75">
        <f t="shared" si="854"/>
        <v>0</v>
      </c>
      <c r="P3399" s="75">
        <f t="shared" si="855"/>
        <v>41792.526484595102</v>
      </c>
      <c r="Q3399" s="75">
        <f t="shared" si="856"/>
        <v>370.03831136111194</v>
      </c>
      <c r="R3399" s="75">
        <f t="shared" si="857"/>
        <v>12648.956412727141</v>
      </c>
      <c r="S3399" s="76">
        <f t="shared" si="849"/>
        <v>193476.67077208281</v>
      </c>
      <c r="T3399" s="76"/>
      <c r="U3399" s="115">
        <f t="shared" si="858"/>
        <v>32669.353873015425</v>
      </c>
      <c r="V3399" s="115">
        <f t="shared" si="859"/>
        <v>41546.293637903495</v>
      </c>
      <c r="W3399" s="115">
        <f t="shared" si="860"/>
        <v>100333.50496160466</v>
      </c>
      <c r="X3399" s="115">
        <f t="shared" si="861"/>
        <v>12749.531359900819</v>
      </c>
      <c r="Y3399" s="115">
        <f t="shared" si="862"/>
        <v>0</v>
      </c>
      <c r="Z3399" s="115">
        <f t="shared" si="863"/>
        <v>347.26621230494294</v>
      </c>
      <c r="AA3399" s="12">
        <f t="shared" si="864"/>
        <v>187645.95004472931</v>
      </c>
    </row>
    <row r="3400" spans="1:27" x14ac:dyDescent="0.2">
      <c r="A3400" s="72">
        <v>2004</v>
      </c>
      <c r="B3400" s="72">
        <v>5</v>
      </c>
      <c r="C3400" s="72">
        <v>21</v>
      </c>
      <c r="D3400" s="72">
        <v>14</v>
      </c>
      <c r="E3400" s="11">
        <v>3.3213132781720424E-2</v>
      </c>
      <c r="F3400" s="11">
        <v>8.9636519456350525E-2</v>
      </c>
      <c r="G3400" s="11">
        <v>0</v>
      </c>
      <c r="H3400" s="11">
        <v>3.9591409871471271E-2</v>
      </c>
      <c r="I3400" s="11">
        <v>4.0154909579649824E-4</v>
      </c>
      <c r="J3400" s="11">
        <v>9.1873538989067517E-3</v>
      </c>
      <c r="K3400" s="126">
        <f t="shared" si="850"/>
        <v>0.17202996510424551</v>
      </c>
      <c r="L3400" s="74">
        <f t="shared" si="851"/>
        <v>172029.96510424552</v>
      </c>
      <c r="M3400" s="75">
        <f t="shared" si="852"/>
        <v>33355.752147164327</v>
      </c>
      <c r="N3400" s="75">
        <f t="shared" si="853"/>
        <v>103185.96505049399</v>
      </c>
      <c r="O3400" s="75">
        <f t="shared" si="854"/>
        <v>0</v>
      </c>
      <c r="P3400" s="75">
        <f t="shared" si="855"/>
        <v>41129.145466701157</v>
      </c>
      <c r="Q3400" s="75">
        <f t="shared" si="856"/>
        <v>370.03831136111194</v>
      </c>
      <c r="R3400" s="75">
        <f t="shared" si="857"/>
        <v>12754.35424117004</v>
      </c>
      <c r="S3400" s="76">
        <f t="shared" si="849"/>
        <v>190795.25521689063</v>
      </c>
      <c r="T3400" s="76"/>
      <c r="U3400" s="115">
        <f t="shared" si="858"/>
        <v>32228.971824241838</v>
      </c>
      <c r="V3400" s="115">
        <f t="shared" si="859"/>
        <v>40886.821122562927</v>
      </c>
      <c r="W3400" s="115">
        <f t="shared" si="860"/>
        <v>98737.74171652559</v>
      </c>
      <c r="X3400" s="115">
        <f t="shared" si="861"/>
        <v>12855.767232264654</v>
      </c>
      <c r="Y3400" s="115">
        <f t="shared" si="862"/>
        <v>0</v>
      </c>
      <c r="Z3400" s="115">
        <f t="shared" si="863"/>
        <v>347.26621230494294</v>
      </c>
      <c r="AA3400" s="12">
        <f t="shared" si="864"/>
        <v>185056.56810789995</v>
      </c>
    </row>
    <row r="3401" spans="1:27" x14ac:dyDescent="0.2">
      <c r="A3401" s="72">
        <v>2004</v>
      </c>
      <c r="B3401" s="72">
        <v>5</v>
      </c>
      <c r="C3401" s="72">
        <v>21</v>
      </c>
      <c r="D3401" s="72">
        <v>15</v>
      </c>
      <c r="E3401" s="11">
        <v>3.4066836686911156E-2</v>
      </c>
      <c r="F3401" s="11">
        <v>8.7448822840714716E-2</v>
      </c>
      <c r="G3401" s="11">
        <v>0</v>
      </c>
      <c r="H3401" s="11">
        <v>3.7865629779865628E-2</v>
      </c>
      <c r="I3401" s="11">
        <v>4.0154909579649824E-4</v>
      </c>
      <c r="J3401" s="11">
        <v>9.0564803612135369E-3</v>
      </c>
      <c r="K3401" s="126">
        <f t="shared" si="850"/>
        <v>0.16883931876450156</v>
      </c>
      <c r="L3401" s="74">
        <f t="shared" si="851"/>
        <v>168839.31876450157</v>
      </c>
      <c r="M3401" s="75">
        <f t="shared" si="852"/>
        <v>34213.1219127855</v>
      </c>
      <c r="N3401" s="75">
        <f t="shared" si="853"/>
        <v>100667.57647526593</v>
      </c>
      <c r="O3401" s="75">
        <f t="shared" si="854"/>
        <v>0</v>
      </c>
      <c r="P3401" s="75">
        <f t="shared" si="855"/>
        <v>39336.335848109324</v>
      </c>
      <c r="Q3401" s="75">
        <f t="shared" si="856"/>
        <v>370.03831136111194</v>
      </c>
      <c r="R3401" s="75">
        <f t="shared" si="857"/>
        <v>12572.668907296811</v>
      </c>
      <c r="S3401" s="76">
        <f t="shared" si="849"/>
        <v>187159.74145481866</v>
      </c>
      <c r="T3401" s="76"/>
      <c r="U3401" s="115">
        <f t="shared" si="858"/>
        <v>33057.379047597184</v>
      </c>
      <c r="V3401" s="115">
        <f t="shared" si="859"/>
        <v>39104.574364202206</v>
      </c>
      <c r="W3401" s="115">
        <f t="shared" si="860"/>
        <v>96327.917855683321</v>
      </c>
      <c r="X3401" s="115">
        <f t="shared" si="861"/>
        <v>12672.637273850056</v>
      </c>
      <c r="Y3401" s="115">
        <f t="shared" si="862"/>
        <v>0</v>
      </c>
      <c r="Z3401" s="115">
        <f t="shared" si="863"/>
        <v>347.26621230494294</v>
      </c>
      <c r="AA3401" s="12">
        <f t="shared" si="864"/>
        <v>181509.7747536377</v>
      </c>
    </row>
    <row r="3402" spans="1:27" x14ac:dyDescent="0.2">
      <c r="A3402" s="72">
        <v>2004</v>
      </c>
      <c r="B3402" s="72">
        <v>5</v>
      </c>
      <c r="C3402" s="72">
        <v>21</v>
      </c>
      <c r="D3402" s="72">
        <v>16</v>
      </c>
      <c r="E3402" s="11">
        <v>3.8215482386471593E-2</v>
      </c>
      <c r="F3402" s="11">
        <v>8.2956164464597776E-2</v>
      </c>
      <c r="G3402" s="11">
        <v>0</v>
      </c>
      <c r="H3402" s="11">
        <v>3.6558632607607319E-2</v>
      </c>
      <c r="I3402" s="11">
        <v>4.0154909579649824E-4</v>
      </c>
      <c r="J3402" s="11">
        <v>8.6578951416665072E-3</v>
      </c>
      <c r="K3402" s="126">
        <f t="shared" si="850"/>
        <v>0.1667897236961397</v>
      </c>
      <c r="L3402" s="74">
        <f t="shared" si="851"/>
        <v>166789.7236961397</v>
      </c>
      <c r="M3402" s="75">
        <f t="shared" si="852"/>
        <v>38379.582168443718</v>
      </c>
      <c r="N3402" s="75">
        <f t="shared" si="853"/>
        <v>95495.808394650579</v>
      </c>
      <c r="O3402" s="75">
        <f t="shared" si="854"/>
        <v>0</v>
      </c>
      <c r="P3402" s="75">
        <f t="shared" si="855"/>
        <v>37978.574732834808</v>
      </c>
      <c r="Q3402" s="75">
        <f t="shared" si="856"/>
        <v>370.03831136111194</v>
      </c>
      <c r="R3402" s="75">
        <f t="shared" si="857"/>
        <v>12019.332534132578</v>
      </c>
      <c r="S3402" s="76">
        <f t="shared" si="849"/>
        <v>184243.3361414228</v>
      </c>
      <c r="T3402" s="76"/>
      <c r="U3402" s="115">
        <f t="shared" si="858"/>
        <v>37083.093400971396</v>
      </c>
      <c r="V3402" s="115">
        <f t="shared" si="859"/>
        <v>37754.812894143317</v>
      </c>
      <c r="W3402" s="115">
        <f t="shared" si="860"/>
        <v>91379.098501116212</v>
      </c>
      <c r="X3402" s="115">
        <f t="shared" si="861"/>
        <v>12114.901187801661</v>
      </c>
      <c r="Y3402" s="115">
        <f t="shared" si="862"/>
        <v>0</v>
      </c>
      <c r="Z3402" s="115">
        <f t="shared" si="863"/>
        <v>347.26621230494294</v>
      </c>
      <c r="AA3402" s="12">
        <f t="shared" si="864"/>
        <v>178679.17219633755</v>
      </c>
    </row>
    <row r="3403" spans="1:27" x14ac:dyDescent="0.2">
      <c r="A3403" s="72">
        <v>2004</v>
      </c>
      <c r="B3403" s="72">
        <v>5</v>
      </c>
      <c r="C3403" s="72">
        <v>21</v>
      </c>
      <c r="D3403" s="72">
        <v>17</v>
      </c>
      <c r="E3403" s="11">
        <v>4.1311647912907784E-2</v>
      </c>
      <c r="F3403" s="11">
        <v>7.8410381263199991E-2</v>
      </c>
      <c r="G3403" s="11">
        <v>0</v>
      </c>
      <c r="H3403" s="11">
        <v>3.4788418215353611E-2</v>
      </c>
      <c r="I3403" s="11">
        <v>4.0154909579649824E-4</v>
      </c>
      <c r="J3403" s="11">
        <v>8.010939368936501E-3</v>
      </c>
      <c r="K3403" s="126">
        <f t="shared" si="850"/>
        <v>0.16292293585619438</v>
      </c>
      <c r="L3403" s="74">
        <f t="shared" si="851"/>
        <v>162922.93585619438</v>
      </c>
      <c r="M3403" s="75">
        <f t="shared" si="852"/>
        <v>41489.042832245948</v>
      </c>
      <c r="N3403" s="75">
        <f t="shared" si="853"/>
        <v>90262.885146498695</v>
      </c>
      <c r="O3403" s="75">
        <f t="shared" si="854"/>
        <v>0</v>
      </c>
      <c r="P3403" s="75">
        <f t="shared" si="855"/>
        <v>36139.604979481461</v>
      </c>
      <c r="Q3403" s="75">
        <f t="shared" si="856"/>
        <v>370.03831136111194</v>
      </c>
      <c r="R3403" s="75">
        <f t="shared" si="857"/>
        <v>11121.19546500865</v>
      </c>
      <c r="S3403" s="76">
        <f t="shared" si="849"/>
        <v>179382.76673459585</v>
      </c>
      <c r="T3403" s="76"/>
      <c r="U3403" s="115">
        <f t="shared" si="858"/>
        <v>40087.514338029774</v>
      </c>
      <c r="V3403" s="115">
        <f t="shared" si="859"/>
        <v>35926.677966904506</v>
      </c>
      <c r="W3403" s="115">
        <f t="shared" si="860"/>
        <v>86371.760305019649</v>
      </c>
      <c r="X3403" s="115">
        <f t="shared" si="861"/>
        <v>11209.622811099902</v>
      </c>
      <c r="Y3403" s="115">
        <f t="shared" si="862"/>
        <v>0</v>
      </c>
      <c r="Z3403" s="115">
        <f t="shared" si="863"/>
        <v>347.26621230494294</v>
      </c>
      <c r="AA3403" s="12">
        <f t="shared" si="864"/>
        <v>173942.84163335877</v>
      </c>
    </row>
    <row r="3404" spans="1:27" x14ac:dyDescent="0.2">
      <c r="A3404" s="72">
        <v>2004</v>
      </c>
      <c r="B3404" s="72">
        <v>5</v>
      </c>
      <c r="C3404" s="72">
        <v>21</v>
      </c>
      <c r="D3404" s="72">
        <v>18</v>
      </c>
      <c r="E3404" s="11">
        <v>4.4209476574530185E-2</v>
      </c>
      <c r="F3404" s="11">
        <v>7.6173675387001608E-2</v>
      </c>
      <c r="G3404" s="11">
        <v>0</v>
      </c>
      <c r="H3404" s="11">
        <v>3.220756307274069E-2</v>
      </c>
      <c r="I3404" s="11">
        <v>4.0154909579649824E-4</v>
      </c>
      <c r="J3404" s="11">
        <v>7.8845851755555609E-3</v>
      </c>
      <c r="K3404" s="126">
        <f t="shared" si="850"/>
        <v>0.16087684930562457</v>
      </c>
      <c r="L3404" s="74">
        <f t="shared" si="851"/>
        <v>160876.84930562458</v>
      </c>
      <c r="M3404" s="75">
        <f t="shared" si="852"/>
        <v>44399.314959758842</v>
      </c>
      <c r="N3404" s="75">
        <f t="shared" si="853"/>
        <v>87688.079076724534</v>
      </c>
      <c r="O3404" s="75">
        <f t="shared" si="854"/>
        <v>0</v>
      </c>
      <c r="P3404" s="75">
        <f t="shared" si="855"/>
        <v>33458.509081820623</v>
      </c>
      <c r="Q3404" s="75">
        <f t="shared" si="856"/>
        <v>370.03831136111194</v>
      </c>
      <c r="R3404" s="75">
        <f t="shared" si="857"/>
        <v>10945.784115889992</v>
      </c>
      <c r="S3404" s="76">
        <f t="shared" si="849"/>
        <v>176861.72554555506</v>
      </c>
      <c r="T3404" s="76"/>
      <c r="U3404" s="115">
        <f t="shared" si="858"/>
        <v>42899.475464994292</v>
      </c>
      <c r="V3404" s="115">
        <f t="shared" si="859"/>
        <v>33261.378526904053</v>
      </c>
      <c r="W3404" s="115">
        <f t="shared" si="860"/>
        <v>83907.951040231594</v>
      </c>
      <c r="X3404" s="115">
        <f t="shared" si="861"/>
        <v>11032.816723427673</v>
      </c>
      <c r="Y3404" s="115">
        <f t="shared" si="862"/>
        <v>0</v>
      </c>
      <c r="Z3404" s="115">
        <f t="shared" si="863"/>
        <v>347.26621230494294</v>
      </c>
      <c r="AA3404" s="12">
        <f t="shared" si="864"/>
        <v>171448.88796786254</v>
      </c>
    </row>
    <row r="3405" spans="1:27" x14ac:dyDescent="0.2">
      <c r="A3405" s="72">
        <v>2004</v>
      </c>
      <c r="B3405" s="72">
        <v>5</v>
      </c>
      <c r="C3405" s="72">
        <v>21</v>
      </c>
      <c r="D3405" s="72">
        <v>19</v>
      </c>
      <c r="E3405" s="11">
        <v>4.4658304640447899E-2</v>
      </c>
      <c r="F3405" s="11">
        <v>7.4030763418464429E-2</v>
      </c>
      <c r="G3405" s="11">
        <v>0</v>
      </c>
      <c r="H3405" s="11">
        <v>3.2078866253499025E-2</v>
      </c>
      <c r="I3405" s="11">
        <v>4.0154909579649824E-4</v>
      </c>
      <c r="J3405" s="11">
        <v>7.7739570448183476E-3</v>
      </c>
      <c r="K3405" s="126">
        <f t="shared" si="850"/>
        <v>0.15894344045302622</v>
      </c>
      <c r="L3405" s="74">
        <f t="shared" si="851"/>
        <v>158943.44045302621</v>
      </c>
      <c r="M3405" s="75">
        <f t="shared" si="852"/>
        <v>44850.070322760366</v>
      </c>
      <c r="N3405" s="75">
        <f t="shared" si="853"/>
        <v>85221.244790511104</v>
      </c>
      <c r="O3405" s="75">
        <f t="shared" si="854"/>
        <v>0</v>
      </c>
      <c r="P3405" s="75">
        <f t="shared" si="855"/>
        <v>33324.813661099921</v>
      </c>
      <c r="Q3405" s="75">
        <f t="shared" si="856"/>
        <v>370.03831136111194</v>
      </c>
      <c r="R3405" s="75">
        <f t="shared" si="857"/>
        <v>10792.204490680519</v>
      </c>
      <c r="S3405" s="76">
        <f t="shared" si="849"/>
        <v>174558.37157641302</v>
      </c>
      <c r="T3405" s="76"/>
      <c r="U3405" s="115">
        <f t="shared" si="858"/>
        <v>43335.004000813475</v>
      </c>
      <c r="V3405" s="115">
        <f t="shared" si="859"/>
        <v>33128.470811708779</v>
      </c>
      <c r="W3405" s="115">
        <f t="shared" si="860"/>
        <v>81547.459024767857</v>
      </c>
      <c r="X3405" s="115">
        <f t="shared" si="861"/>
        <v>10878.015949042854</v>
      </c>
      <c r="Y3405" s="115">
        <f t="shared" si="862"/>
        <v>0</v>
      </c>
      <c r="Z3405" s="115">
        <f t="shared" si="863"/>
        <v>347.26621230494294</v>
      </c>
      <c r="AA3405" s="12">
        <f t="shared" si="864"/>
        <v>169236.2159986379</v>
      </c>
    </row>
    <row r="3406" spans="1:27" x14ac:dyDescent="0.2">
      <c r="A3406" s="72">
        <v>2004</v>
      </c>
      <c r="B3406" s="72">
        <v>5</v>
      </c>
      <c r="C3406" s="72">
        <v>21</v>
      </c>
      <c r="D3406" s="72">
        <v>20</v>
      </c>
      <c r="E3406" s="11">
        <v>4.5064510174858269E-2</v>
      </c>
      <c r="F3406" s="11">
        <v>7.2438790679017748E-2</v>
      </c>
      <c r="G3406" s="11">
        <v>4.5092381412743782E-4</v>
      </c>
      <c r="H3406" s="11">
        <v>2.9925156398658323E-2</v>
      </c>
      <c r="I3406" s="11">
        <v>4.0599685378198223E-4</v>
      </c>
      <c r="J3406" s="11">
        <v>7.713943455027906E-3</v>
      </c>
      <c r="K3406" s="126">
        <f t="shared" si="850"/>
        <v>0.15599932137547165</v>
      </c>
      <c r="L3406" s="74">
        <f t="shared" si="851"/>
        <v>155999.32137547166</v>
      </c>
      <c r="M3406" s="75">
        <f t="shared" si="852"/>
        <v>45258.020130315286</v>
      </c>
      <c r="N3406" s="75">
        <f t="shared" si="853"/>
        <v>83388.629641571984</v>
      </c>
      <c r="O3406" s="75">
        <f t="shared" si="854"/>
        <v>471.67252234294585</v>
      </c>
      <c r="P3406" s="75">
        <f t="shared" si="855"/>
        <v>31087.453430676804</v>
      </c>
      <c r="Q3406" s="75">
        <f t="shared" si="856"/>
        <v>374.13704018784921</v>
      </c>
      <c r="R3406" s="75">
        <f t="shared" si="857"/>
        <v>10708.890558084251</v>
      </c>
      <c r="S3406" s="76">
        <f t="shared" si="849"/>
        <v>171288.80332317911</v>
      </c>
      <c r="T3406" s="76"/>
      <c r="U3406" s="115">
        <f t="shared" si="858"/>
        <v>43729.172982384778</v>
      </c>
      <c r="V3406" s="115">
        <f t="shared" si="859"/>
        <v>30904.29264097317</v>
      </c>
      <c r="W3406" s="115">
        <f t="shared" si="860"/>
        <v>79793.845719380872</v>
      </c>
      <c r="X3406" s="115">
        <f t="shared" si="861"/>
        <v>10794.039566984648</v>
      </c>
      <c r="Y3406" s="115">
        <f t="shared" si="862"/>
        <v>207.91331293967997</v>
      </c>
      <c r="Z3406" s="115">
        <f t="shared" si="863"/>
        <v>351.11270600904243</v>
      </c>
      <c r="AA3406" s="12">
        <f t="shared" si="864"/>
        <v>165780.37692867217</v>
      </c>
    </row>
    <row r="3407" spans="1:27" x14ac:dyDescent="0.2">
      <c r="A3407" s="72">
        <v>2004</v>
      </c>
      <c r="B3407" s="72">
        <v>5</v>
      </c>
      <c r="C3407" s="72">
        <v>21</v>
      </c>
      <c r="D3407" s="72">
        <v>21</v>
      </c>
      <c r="E3407" s="11">
        <v>4.8562734432342616E-2</v>
      </c>
      <c r="F3407" s="11">
        <v>6.9000172028698847E-2</v>
      </c>
      <c r="G3407" s="11">
        <v>1.6881560585838597E-3</v>
      </c>
      <c r="H3407" s="11">
        <v>2.6065500773783803E-2</v>
      </c>
      <c r="I3407" s="11">
        <v>4.1820048868165545E-4</v>
      </c>
      <c r="J3407" s="11">
        <v>7.6479642352133047E-3</v>
      </c>
      <c r="K3407" s="126">
        <f t="shared" si="850"/>
        <v>0.15338272801730407</v>
      </c>
      <c r="L3407" s="74">
        <f t="shared" si="851"/>
        <v>153382.72801730406</v>
      </c>
      <c r="M3407" s="75">
        <f t="shared" si="852"/>
        <v>48771.265991665248</v>
      </c>
      <c r="N3407" s="75">
        <f t="shared" si="853"/>
        <v>79430.229806038813</v>
      </c>
      <c r="O3407" s="75">
        <f t="shared" si="854"/>
        <v>1765.8344964582884</v>
      </c>
      <c r="P3407" s="75">
        <f t="shared" si="855"/>
        <v>27077.888270906544</v>
      </c>
      <c r="Q3407" s="75">
        <f t="shared" si="856"/>
        <v>385.38301857010708</v>
      </c>
      <c r="R3407" s="75">
        <f t="shared" si="857"/>
        <v>10617.29483298961</v>
      </c>
      <c r="S3407" s="76">
        <f t="shared" si="849"/>
        <v>168047.89641662862</v>
      </c>
      <c r="T3407" s="76"/>
      <c r="U3407" s="115">
        <f t="shared" si="858"/>
        <v>47123.738974406879</v>
      </c>
      <c r="V3407" s="115">
        <f t="shared" si="859"/>
        <v>26918.351002591349</v>
      </c>
      <c r="W3407" s="115">
        <f t="shared" si="860"/>
        <v>76006.087758495851</v>
      </c>
      <c r="X3407" s="115">
        <f t="shared" si="861"/>
        <v>10701.71554186966</v>
      </c>
      <c r="Y3407" s="115">
        <f t="shared" si="862"/>
        <v>778.38008972435352</v>
      </c>
      <c r="Z3407" s="115">
        <f t="shared" si="863"/>
        <v>361.66660866335121</v>
      </c>
      <c r="AA3407" s="12">
        <f t="shared" si="864"/>
        <v>161889.93997575145</v>
      </c>
    </row>
    <row r="3408" spans="1:27" x14ac:dyDescent="0.2">
      <c r="A3408" s="72">
        <v>2004</v>
      </c>
      <c r="B3408" s="72">
        <v>5</v>
      </c>
      <c r="C3408" s="72">
        <v>21</v>
      </c>
      <c r="D3408" s="72">
        <v>22</v>
      </c>
      <c r="E3408" s="11">
        <v>4.2164315857001498E-2</v>
      </c>
      <c r="F3408" s="11">
        <v>6.3458812809203471E-2</v>
      </c>
      <c r="G3408" s="11">
        <v>1.6881560585838597E-3</v>
      </c>
      <c r="H3408" s="11">
        <v>2.1523603082736837E-2</v>
      </c>
      <c r="I3408" s="11">
        <v>4.1820048868165545E-4</v>
      </c>
      <c r="J3408" s="11">
        <v>7.345364552716273E-3</v>
      </c>
      <c r="K3408" s="126">
        <f t="shared" si="850"/>
        <v>0.13659845284892361</v>
      </c>
      <c r="L3408" s="74">
        <f t="shared" si="851"/>
        <v>136598.4528489236</v>
      </c>
      <c r="M3408" s="75">
        <f t="shared" si="852"/>
        <v>42345.372188285364</v>
      </c>
      <c r="N3408" s="75">
        <f t="shared" si="853"/>
        <v>73051.239387590889</v>
      </c>
      <c r="O3408" s="75">
        <f t="shared" si="854"/>
        <v>1765.8344964582884</v>
      </c>
      <c r="P3408" s="75">
        <f t="shared" si="855"/>
        <v>22359.582672889635</v>
      </c>
      <c r="Q3408" s="75">
        <f t="shared" si="856"/>
        <v>385.38301857010708</v>
      </c>
      <c r="R3408" s="75">
        <f t="shared" si="857"/>
        <v>10197.21048810637</v>
      </c>
      <c r="S3408" s="76">
        <f t="shared" si="849"/>
        <v>150104.62225190064</v>
      </c>
      <c r="T3408" s="76"/>
      <c r="U3408" s="115">
        <f t="shared" si="858"/>
        <v>40914.91629755692</v>
      </c>
      <c r="V3408" s="115">
        <f t="shared" si="859"/>
        <v>22227.844676757446</v>
      </c>
      <c r="W3408" s="115">
        <f t="shared" si="860"/>
        <v>69902.087974797687</v>
      </c>
      <c r="X3408" s="115">
        <f t="shared" si="861"/>
        <v>10278.291003581009</v>
      </c>
      <c r="Y3408" s="115">
        <f t="shared" si="862"/>
        <v>778.38008972435352</v>
      </c>
      <c r="Z3408" s="115">
        <f t="shared" si="863"/>
        <v>361.66660866335121</v>
      </c>
      <c r="AA3408" s="12">
        <f t="shared" si="864"/>
        <v>144463.18665108079</v>
      </c>
    </row>
    <row r="3409" spans="1:27" x14ac:dyDescent="0.2">
      <c r="A3409" s="72">
        <v>2004</v>
      </c>
      <c r="B3409" s="72">
        <v>5</v>
      </c>
      <c r="C3409" s="72">
        <v>21</v>
      </c>
      <c r="D3409" s="72">
        <v>23</v>
      </c>
      <c r="E3409" s="11">
        <v>3.7624931712767574E-2</v>
      </c>
      <c r="F3409" s="11">
        <v>5.654901994012522E-2</v>
      </c>
      <c r="G3409" s="11">
        <v>1.6881560585838597E-3</v>
      </c>
      <c r="H3409" s="11">
        <v>1.7028876370439466E-2</v>
      </c>
      <c r="I3409" s="11">
        <v>4.1820048868165545E-4</v>
      </c>
      <c r="J3409" s="11">
        <v>7.0086004559732394E-3</v>
      </c>
      <c r="K3409" s="126">
        <f t="shared" si="850"/>
        <v>0.12031778502657102</v>
      </c>
      <c r="L3409" s="74">
        <f t="shared" si="851"/>
        <v>120317.78502657101</v>
      </c>
      <c r="M3409" s="75">
        <f t="shared" si="852"/>
        <v>37786.49563150452</v>
      </c>
      <c r="N3409" s="75">
        <f t="shared" si="853"/>
        <v>65096.963052240077</v>
      </c>
      <c r="O3409" s="75">
        <f t="shared" si="854"/>
        <v>1765.8344964582884</v>
      </c>
      <c r="P3409" s="75">
        <f t="shared" si="855"/>
        <v>17690.280180675152</v>
      </c>
      <c r="Q3409" s="75">
        <f t="shared" si="856"/>
        <v>385.38301857010708</v>
      </c>
      <c r="R3409" s="75">
        <f t="shared" si="857"/>
        <v>9729.6973572494626</v>
      </c>
      <c r="S3409" s="76">
        <f t="shared" si="849"/>
        <v>132454.65373669763</v>
      </c>
      <c r="T3409" s="76"/>
      <c r="U3409" s="115">
        <f t="shared" si="858"/>
        <v>36510.041736478335</v>
      </c>
      <c r="V3409" s="115">
        <f t="shared" si="859"/>
        <v>17586.05274065031</v>
      </c>
      <c r="W3409" s="115">
        <f t="shared" si="860"/>
        <v>62290.71096284251</v>
      </c>
      <c r="X3409" s="115">
        <f t="shared" si="861"/>
        <v>9807.0605614373289</v>
      </c>
      <c r="Y3409" s="115">
        <f t="shared" si="862"/>
        <v>778.38008972435352</v>
      </c>
      <c r="Z3409" s="115">
        <f t="shared" si="863"/>
        <v>361.66660866335121</v>
      </c>
      <c r="AA3409" s="12">
        <f t="shared" si="864"/>
        <v>127333.91269979619</v>
      </c>
    </row>
    <row r="3410" spans="1:27" x14ac:dyDescent="0.2">
      <c r="A3410" s="72">
        <v>2004</v>
      </c>
      <c r="B3410" s="72">
        <v>5</v>
      </c>
      <c r="C3410" s="72">
        <v>21</v>
      </c>
      <c r="D3410" s="72">
        <v>24</v>
      </c>
      <c r="E3410" s="11">
        <v>2.9207333012716174E-2</v>
      </c>
      <c r="F3410" s="11">
        <v>5.4013677259459769E-2</v>
      </c>
      <c r="G3410" s="11">
        <v>1.6881560585838597E-3</v>
      </c>
      <c r="H3410" s="11">
        <v>1.9651473373249344E-2</v>
      </c>
      <c r="I3410" s="11">
        <v>4.1820048868165545E-4</v>
      </c>
      <c r="J3410" s="11">
        <v>6.1931712653709725E-3</v>
      </c>
      <c r="K3410" s="126">
        <f t="shared" si="850"/>
        <v>0.11117201145806177</v>
      </c>
      <c r="L3410" s="74">
        <f t="shared" si="851"/>
        <v>111172.01145806177</v>
      </c>
      <c r="M3410" s="75">
        <f t="shared" si="852"/>
        <v>29332.751211835141</v>
      </c>
      <c r="N3410" s="75">
        <f t="shared" si="853"/>
        <v>62178.378274240466</v>
      </c>
      <c r="O3410" s="75">
        <f t="shared" si="854"/>
        <v>1765.8344964582884</v>
      </c>
      <c r="P3410" s="75">
        <f t="shared" si="855"/>
        <v>20414.739197903211</v>
      </c>
      <c r="Q3410" s="75">
        <f t="shared" si="856"/>
        <v>385.38301857010708</v>
      </c>
      <c r="R3410" s="75">
        <f t="shared" si="857"/>
        <v>8597.6768788863228</v>
      </c>
      <c r="S3410" s="76">
        <f t="shared" si="849"/>
        <v>122674.76307789354</v>
      </c>
      <c r="T3410" s="76"/>
      <c r="U3410" s="115">
        <f t="shared" si="858"/>
        <v>28341.870636369345</v>
      </c>
      <c r="V3410" s="115">
        <f t="shared" si="859"/>
        <v>20294.459813764533</v>
      </c>
      <c r="W3410" s="115">
        <f t="shared" si="860"/>
        <v>59497.942878085138</v>
      </c>
      <c r="X3410" s="115">
        <f t="shared" si="861"/>
        <v>8666.0391112867983</v>
      </c>
      <c r="Y3410" s="115">
        <f t="shared" si="862"/>
        <v>778.38008972435352</v>
      </c>
      <c r="Z3410" s="115">
        <f t="shared" si="863"/>
        <v>361.66660866335121</v>
      </c>
      <c r="AA3410" s="12">
        <f t="shared" si="864"/>
        <v>117940.35913789351</v>
      </c>
    </row>
    <row r="3411" spans="1:27" x14ac:dyDescent="0.2">
      <c r="A3411" s="72">
        <v>2004</v>
      </c>
      <c r="B3411" s="72">
        <v>5</v>
      </c>
      <c r="C3411" s="72">
        <v>22</v>
      </c>
      <c r="D3411" s="72">
        <v>1</v>
      </c>
      <c r="E3411" s="11">
        <v>2.4712317778001622E-2</v>
      </c>
      <c r="F3411" s="11">
        <v>5.0605393805859551E-2</v>
      </c>
      <c r="G3411" s="11">
        <v>1.6881560585838597E-3</v>
      </c>
      <c r="H3411" s="11">
        <v>1.3371574442199647E-2</v>
      </c>
      <c r="I3411" s="11">
        <v>4.1820048868165545E-4</v>
      </c>
      <c r="J3411" s="11">
        <v>5.8889691706365092E-3</v>
      </c>
      <c r="K3411" s="126">
        <f t="shared" si="850"/>
        <v>9.6684611743962853E-2</v>
      </c>
      <c r="L3411" s="74">
        <f t="shared" si="851"/>
        <v>96684.611743962858</v>
      </c>
      <c r="M3411" s="75">
        <f t="shared" si="852"/>
        <v>24818.434087574402</v>
      </c>
      <c r="N3411" s="75">
        <f t="shared" si="853"/>
        <v>58254.899100145281</v>
      </c>
      <c r="O3411" s="75">
        <f t="shared" si="854"/>
        <v>1765.8344964582884</v>
      </c>
      <c r="P3411" s="75">
        <f t="shared" si="855"/>
        <v>13890.928161877437</v>
      </c>
      <c r="Q3411" s="75">
        <f t="shared" si="856"/>
        <v>385.38301857010708</v>
      </c>
      <c r="R3411" s="75">
        <f t="shared" si="857"/>
        <v>8175.3679834370032</v>
      </c>
      <c r="S3411" s="76">
        <f t="shared" si="849"/>
        <v>107290.84684806253</v>
      </c>
      <c r="T3411" s="76"/>
      <c r="U3411" s="115">
        <f t="shared" si="858"/>
        <v>23980.050259434433</v>
      </c>
      <c r="V3411" s="115">
        <f t="shared" si="859"/>
        <v>13809.085711272099</v>
      </c>
      <c r="W3411" s="115">
        <f t="shared" si="860"/>
        <v>55743.600190759338</v>
      </c>
      <c r="X3411" s="115">
        <f t="shared" si="861"/>
        <v>8240.3723344862519</v>
      </c>
      <c r="Y3411" s="115">
        <f t="shared" si="862"/>
        <v>778.38008972435352</v>
      </c>
      <c r="Z3411" s="115">
        <f t="shared" si="863"/>
        <v>361.66660866335121</v>
      </c>
      <c r="AA3411" s="12">
        <f t="shared" si="864"/>
        <v>102913.15519433982</v>
      </c>
    </row>
    <row r="3412" spans="1:27" x14ac:dyDescent="0.2">
      <c r="A3412" s="72">
        <v>2004</v>
      </c>
      <c r="B3412" s="72">
        <v>5</v>
      </c>
      <c r="C3412" s="72">
        <v>22</v>
      </c>
      <c r="D3412" s="72">
        <v>2</v>
      </c>
      <c r="E3412" s="11">
        <v>2.2660993493410463E-2</v>
      </c>
      <c r="F3412" s="11">
        <v>4.9319299202468594E-2</v>
      </c>
      <c r="G3412" s="11">
        <v>1.6881560585838597E-3</v>
      </c>
      <c r="H3412" s="11">
        <v>1.1967045777566335E-2</v>
      </c>
      <c r="I3412" s="11">
        <v>4.1820048868165545E-4</v>
      </c>
      <c r="J3412" s="11">
        <v>5.3891210235855087E-3</v>
      </c>
      <c r="K3412" s="126">
        <f t="shared" si="850"/>
        <v>9.144281604429641E-2</v>
      </c>
      <c r="L3412" s="74">
        <f t="shared" si="851"/>
        <v>91442.816044296414</v>
      </c>
      <c r="M3412" s="75">
        <f t="shared" si="852"/>
        <v>22758.301282278171</v>
      </c>
      <c r="N3412" s="75">
        <f t="shared" si="853"/>
        <v>56774.398589839861</v>
      </c>
      <c r="O3412" s="75">
        <f t="shared" si="854"/>
        <v>1765.8344964582884</v>
      </c>
      <c r="P3412" s="75">
        <f t="shared" si="855"/>
        <v>12431.847418165888</v>
      </c>
      <c r="Q3412" s="75">
        <f t="shared" si="856"/>
        <v>385.38301857010708</v>
      </c>
      <c r="R3412" s="75">
        <f t="shared" si="857"/>
        <v>7481.4532388401358</v>
      </c>
      <c r="S3412" s="76">
        <f t="shared" si="849"/>
        <v>101597.21804415245</v>
      </c>
      <c r="T3412" s="76"/>
      <c r="U3412" s="115">
        <f t="shared" si="858"/>
        <v>21989.510161787945</v>
      </c>
      <c r="V3412" s="115">
        <f t="shared" si="859"/>
        <v>12358.60156688817</v>
      </c>
      <c r="W3412" s="115">
        <f t="shared" si="860"/>
        <v>54326.922283776672</v>
      </c>
      <c r="X3412" s="115">
        <f t="shared" si="861"/>
        <v>7540.9401039795866</v>
      </c>
      <c r="Y3412" s="115">
        <f t="shared" si="862"/>
        <v>778.38008972435352</v>
      </c>
      <c r="Z3412" s="115">
        <f t="shared" si="863"/>
        <v>361.66660866335121</v>
      </c>
      <c r="AA3412" s="12">
        <f t="shared" si="864"/>
        <v>97356.020814820076</v>
      </c>
    </row>
    <row r="3413" spans="1:27" x14ac:dyDescent="0.2">
      <c r="A3413" s="72">
        <v>2004</v>
      </c>
      <c r="B3413" s="72">
        <v>5</v>
      </c>
      <c r="C3413" s="72">
        <v>22</v>
      </c>
      <c r="D3413" s="72">
        <v>3</v>
      </c>
      <c r="E3413" s="11">
        <v>2.1272413139666876E-2</v>
      </c>
      <c r="F3413" s="11">
        <v>4.8450154119980708E-2</v>
      </c>
      <c r="G3413" s="11">
        <v>1.6881560585838597E-3</v>
      </c>
      <c r="H3413" s="11">
        <v>1.1796813957520386E-2</v>
      </c>
      <c r="I3413" s="11">
        <v>4.1820048868165545E-4</v>
      </c>
      <c r="J3413" s="11">
        <v>5.2458476415560024E-3</v>
      </c>
      <c r="K3413" s="126">
        <f t="shared" si="850"/>
        <v>8.8871585405989481E-2</v>
      </c>
      <c r="L3413" s="74">
        <f t="shared" si="851"/>
        <v>88871.585405989477</v>
      </c>
      <c r="M3413" s="75">
        <f t="shared" si="852"/>
        <v>21363.758273634776</v>
      </c>
      <c r="N3413" s="75">
        <f t="shared" si="853"/>
        <v>55773.873640306585</v>
      </c>
      <c r="O3413" s="75">
        <f t="shared" si="854"/>
        <v>1765.8344964582884</v>
      </c>
      <c r="P3413" s="75">
        <f t="shared" si="855"/>
        <v>12255.003771716807</v>
      </c>
      <c r="Q3413" s="75">
        <f t="shared" si="856"/>
        <v>385.38301857010708</v>
      </c>
      <c r="R3413" s="75">
        <f t="shared" si="857"/>
        <v>7282.5538073126036</v>
      </c>
      <c r="S3413" s="76">
        <f t="shared" si="849"/>
        <v>98826.407007999165</v>
      </c>
      <c r="T3413" s="76"/>
      <c r="U3413" s="115">
        <f t="shared" si="858"/>
        <v>20642.075778207953</v>
      </c>
      <c r="V3413" s="115">
        <f t="shared" si="859"/>
        <v>12182.799846308311</v>
      </c>
      <c r="W3413" s="115">
        <f t="shared" si="860"/>
        <v>53369.528766163945</v>
      </c>
      <c r="X3413" s="115">
        <f t="shared" si="861"/>
        <v>7340.4591744085774</v>
      </c>
      <c r="Y3413" s="115">
        <f t="shared" si="862"/>
        <v>778.38008972435352</v>
      </c>
      <c r="Z3413" s="115">
        <f t="shared" si="863"/>
        <v>361.66660866335121</v>
      </c>
      <c r="AA3413" s="12">
        <f t="shared" si="864"/>
        <v>94674.910263476486</v>
      </c>
    </row>
    <row r="3414" spans="1:27" x14ac:dyDescent="0.2">
      <c r="A3414" s="72">
        <v>2004</v>
      </c>
      <c r="B3414" s="72">
        <v>5</v>
      </c>
      <c r="C3414" s="72">
        <v>22</v>
      </c>
      <c r="D3414" s="72">
        <v>4</v>
      </c>
      <c r="E3414" s="11">
        <v>2.1475645541670349E-2</v>
      </c>
      <c r="F3414" s="11">
        <v>4.8079558310792074E-2</v>
      </c>
      <c r="G3414" s="11">
        <v>1.6881560585838597E-3</v>
      </c>
      <c r="H3414" s="11">
        <v>1.1704313834766597E-2</v>
      </c>
      <c r="I3414" s="11">
        <v>4.1820048868165545E-4</v>
      </c>
      <c r="J3414" s="11">
        <v>5.1728954071470759E-3</v>
      </c>
      <c r="K3414" s="126">
        <f t="shared" si="850"/>
        <v>8.8538769641641604E-2</v>
      </c>
      <c r="L3414" s="74">
        <f t="shared" si="851"/>
        <v>88538.7696416416</v>
      </c>
      <c r="M3414" s="75">
        <f t="shared" si="852"/>
        <v>21567.863368870832</v>
      </c>
      <c r="N3414" s="75">
        <f t="shared" si="853"/>
        <v>55347.258612785139</v>
      </c>
      <c r="O3414" s="75">
        <f t="shared" si="854"/>
        <v>1765.8344964582884</v>
      </c>
      <c r="P3414" s="75">
        <f t="shared" si="855"/>
        <v>12158.910931962451</v>
      </c>
      <c r="Q3414" s="75">
        <f t="shared" si="856"/>
        <v>385.38301857010708</v>
      </c>
      <c r="R3414" s="75">
        <f t="shared" si="857"/>
        <v>7181.2777869726187</v>
      </c>
      <c r="S3414" s="76">
        <f t="shared" si="849"/>
        <v>98406.528215619444</v>
      </c>
      <c r="T3414" s="76"/>
      <c r="U3414" s="115">
        <f t="shared" si="858"/>
        <v>20839.286062494895</v>
      </c>
      <c r="V3414" s="115">
        <f t="shared" si="859"/>
        <v>12087.273165517525</v>
      </c>
      <c r="W3414" s="115">
        <f t="shared" si="860"/>
        <v>52961.304601383505</v>
      </c>
      <c r="X3414" s="115">
        <f t="shared" si="861"/>
        <v>7238.3778836523379</v>
      </c>
      <c r="Y3414" s="115">
        <f t="shared" si="862"/>
        <v>778.38008972435352</v>
      </c>
      <c r="Z3414" s="115">
        <f t="shared" si="863"/>
        <v>361.66660866335121</v>
      </c>
      <c r="AA3414" s="12">
        <f t="shared" si="864"/>
        <v>94266.288411435962</v>
      </c>
    </row>
    <row r="3415" spans="1:27" x14ac:dyDescent="0.2">
      <c r="A3415" s="72">
        <v>2004</v>
      </c>
      <c r="B3415" s="72">
        <v>5</v>
      </c>
      <c r="C3415" s="72">
        <v>22</v>
      </c>
      <c r="D3415" s="72">
        <v>5</v>
      </c>
      <c r="E3415" s="11">
        <v>2.2448456011803893E-2</v>
      </c>
      <c r="F3415" s="11">
        <v>4.800308064505409E-2</v>
      </c>
      <c r="G3415" s="11">
        <v>1.351166731300009E-3</v>
      </c>
      <c r="H3415" s="11">
        <v>1.2651696198152361E-2</v>
      </c>
      <c r="I3415" s="11">
        <v>4.1487654143271719E-4</v>
      </c>
      <c r="J3415" s="11">
        <v>5.2073981410231587E-3</v>
      </c>
      <c r="K3415" s="126">
        <f t="shared" si="850"/>
        <v>9.0076674268766213E-2</v>
      </c>
      <c r="L3415" s="74">
        <f t="shared" si="851"/>
        <v>90076.674268766219</v>
      </c>
      <c r="M3415" s="75">
        <f t="shared" si="852"/>
        <v>22544.851150818333</v>
      </c>
      <c r="N3415" s="75">
        <f t="shared" si="853"/>
        <v>55259.220592212216</v>
      </c>
      <c r="O3415" s="75">
        <f t="shared" si="854"/>
        <v>1413.3390171272611</v>
      </c>
      <c r="P3415" s="75">
        <f t="shared" si="855"/>
        <v>13143.089751630039</v>
      </c>
      <c r="Q3415" s="75">
        <f t="shared" si="856"/>
        <v>382.31991161774113</v>
      </c>
      <c r="R3415" s="75">
        <f t="shared" si="857"/>
        <v>7229.1762455480248</v>
      </c>
      <c r="S3415" s="76">
        <f t="shared" si="849"/>
        <v>99971.996668953623</v>
      </c>
      <c r="T3415" s="76"/>
      <c r="U3415" s="115">
        <f t="shared" si="858"/>
        <v>21783.270523048915</v>
      </c>
      <c r="V3415" s="115">
        <f t="shared" si="859"/>
        <v>13065.653408913116</v>
      </c>
      <c r="W3415" s="115">
        <f t="shared" si="860"/>
        <v>52877.061794405738</v>
      </c>
      <c r="X3415" s="115">
        <f t="shared" si="861"/>
        <v>7286.6571945908745</v>
      </c>
      <c r="Y3415" s="115">
        <f t="shared" si="862"/>
        <v>623.00003379078476</v>
      </c>
      <c r="Z3415" s="115">
        <f t="shared" si="863"/>
        <v>358.79200482754726</v>
      </c>
      <c r="AA3415" s="12">
        <f t="shared" si="864"/>
        <v>95994.434959576975</v>
      </c>
    </row>
    <row r="3416" spans="1:27" x14ac:dyDescent="0.2">
      <c r="A3416" s="72">
        <v>2004</v>
      </c>
      <c r="B3416" s="72">
        <v>5</v>
      </c>
      <c r="C3416" s="72">
        <v>22</v>
      </c>
      <c r="D3416" s="72">
        <v>6</v>
      </c>
      <c r="E3416" s="11">
        <v>2.4777772441663726E-2</v>
      </c>
      <c r="F3416" s="11">
        <v>4.9806928153571559E-2</v>
      </c>
      <c r="G3416" s="11">
        <v>0</v>
      </c>
      <c r="H3416" s="11">
        <v>1.312433466636307E-2</v>
      </c>
      <c r="I3416" s="11">
        <v>4.0154909579649824E-4</v>
      </c>
      <c r="J3416" s="11">
        <v>5.3103202540465758E-3</v>
      </c>
      <c r="K3416" s="126">
        <f t="shared" si="850"/>
        <v>9.3420904611441424E-2</v>
      </c>
      <c r="L3416" s="74">
        <f t="shared" si="851"/>
        <v>93420.904611441423</v>
      </c>
      <c r="M3416" s="75">
        <f t="shared" si="852"/>
        <v>24884.16981784525</v>
      </c>
      <c r="N3416" s="75">
        <f t="shared" si="853"/>
        <v>57335.737475054179</v>
      </c>
      <c r="O3416" s="75">
        <f t="shared" si="854"/>
        <v>0</v>
      </c>
      <c r="P3416" s="75">
        <f t="shared" si="855"/>
        <v>13634.085560450794</v>
      </c>
      <c r="Q3416" s="75">
        <f t="shared" si="856"/>
        <v>370.03831136111194</v>
      </c>
      <c r="R3416" s="75">
        <f t="shared" si="857"/>
        <v>7372.0579831184687</v>
      </c>
      <c r="S3416" s="76">
        <f t="shared" si="849"/>
        <v>103596.08914782981</v>
      </c>
      <c r="T3416" s="76"/>
      <c r="U3416" s="115">
        <f t="shared" si="858"/>
        <v>24043.56539137923</v>
      </c>
      <c r="V3416" s="115">
        <f t="shared" si="859"/>
        <v>13553.756372866879</v>
      </c>
      <c r="W3416" s="115">
        <f t="shared" si="860"/>
        <v>54864.062522147375</v>
      </c>
      <c r="X3416" s="115">
        <f t="shared" si="861"/>
        <v>7430.6750198146665</v>
      </c>
      <c r="Y3416" s="115">
        <f t="shared" si="862"/>
        <v>0</v>
      </c>
      <c r="Z3416" s="115">
        <f t="shared" si="863"/>
        <v>347.26621230494294</v>
      </c>
      <c r="AA3416" s="12">
        <f t="shared" si="864"/>
        <v>100239.32551851308</v>
      </c>
    </row>
    <row r="3417" spans="1:27" x14ac:dyDescent="0.2">
      <c r="A3417" s="72">
        <v>2004</v>
      </c>
      <c r="B3417" s="72">
        <v>5</v>
      </c>
      <c r="C3417" s="72">
        <v>22</v>
      </c>
      <c r="D3417" s="72">
        <v>7</v>
      </c>
      <c r="E3417" s="11">
        <v>2.9157035422728295E-2</v>
      </c>
      <c r="F3417" s="11">
        <v>5.3412834939374557E-2</v>
      </c>
      <c r="G3417" s="11">
        <v>0</v>
      </c>
      <c r="H3417" s="11">
        <v>1.5297543445035351E-2</v>
      </c>
      <c r="I3417" s="11">
        <v>4.0154909579649824E-4</v>
      </c>
      <c r="J3417" s="11">
        <v>5.5576860839069795E-3</v>
      </c>
      <c r="K3417" s="126">
        <f t="shared" si="850"/>
        <v>0.10382664898684169</v>
      </c>
      <c r="L3417" s="74">
        <f t="shared" si="851"/>
        <v>103826.64898684168</v>
      </c>
      <c r="M3417" s="75">
        <f t="shared" si="852"/>
        <v>29282.237640704665</v>
      </c>
      <c r="N3417" s="75">
        <f t="shared" si="853"/>
        <v>61486.712700686359</v>
      </c>
      <c r="O3417" s="75">
        <f t="shared" si="854"/>
        <v>0</v>
      </c>
      <c r="P3417" s="75">
        <f t="shared" si="855"/>
        <v>15891.702055485772</v>
      </c>
      <c r="Q3417" s="75">
        <f t="shared" si="856"/>
        <v>370.03831136111194</v>
      </c>
      <c r="R3417" s="75">
        <f t="shared" si="857"/>
        <v>7715.4638708111179</v>
      </c>
      <c r="S3417" s="76">
        <f t="shared" si="849"/>
        <v>114746.15457904903</v>
      </c>
      <c r="T3417" s="76"/>
      <c r="U3417" s="115">
        <f t="shared" si="858"/>
        <v>28293.063448525903</v>
      </c>
      <c r="V3417" s="115">
        <f t="shared" si="859"/>
        <v>15798.071462529408</v>
      </c>
      <c r="W3417" s="115">
        <f t="shared" si="860"/>
        <v>58836.09417877435</v>
      </c>
      <c r="X3417" s="115">
        <f t="shared" si="861"/>
        <v>7776.8114117391951</v>
      </c>
      <c r="Y3417" s="115">
        <f t="shared" si="862"/>
        <v>0</v>
      </c>
      <c r="Z3417" s="115">
        <f t="shared" si="863"/>
        <v>347.26621230494294</v>
      </c>
      <c r="AA3417" s="12">
        <f t="shared" si="864"/>
        <v>111051.3067138738</v>
      </c>
    </row>
    <row r="3418" spans="1:27" x14ac:dyDescent="0.2">
      <c r="A3418" s="72">
        <v>2004</v>
      </c>
      <c r="B3418" s="72">
        <v>5</v>
      </c>
      <c r="C3418" s="72">
        <v>22</v>
      </c>
      <c r="D3418" s="72">
        <v>8</v>
      </c>
      <c r="E3418" s="11">
        <v>3.3759862426929764E-2</v>
      </c>
      <c r="F3418" s="11">
        <v>5.6405140625726102E-2</v>
      </c>
      <c r="G3418" s="11">
        <v>0</v>
      </c>
      <c r="H3418" s="11">
        <v>1.6880620767485012E-2</v>
      </c>
      <c r="I3418" s="11">
        <v>4.0154909579649824E-4</v>
      </c>
      <c r="J3418" s="11">
        <v>5.6740590975922515E-3</v>
      </c>
      <c r="K3418" s="126">
        <f t="shared" si="850"/>
        <v>0.11312123201352962</v>
      </c>
      <c r="L3418" s="74">
        <f t="shared" si="851"/>
        <v>113121.23201352962</v>
      </c>
      <c r="M3418" s="75">
        <f t="shared" si="852"/>
        <v>33904.829485245093</v>
      </c>
      <c r="N3418" s="75">
        <f t="shared" si="853"/>
        <v>64931.334957830346</v>
      </c>
      <c r="O3418" s="75">
        <f t="shared" si="854"/>
        <v>0</v>
      </c>
      <c r="P3418" s="75">
        <f t="shared" si="855"/>
        <v>17536.266310495674</v>
      </c>
      <c r="Q3418" s="75">
        <f t="shared" si="856"/>
        <v>370.03831136111194</v>
      </c>
      <c r="R3418" s="75">
        <f t="shared" si="857"/>
        <v>7877.0188361457076</v>
      </c>
      <c r="S3418" s="76">
        <f t="shared" si="849"/>
        <v>124619.48790107794</v>
      </c>
      <c r="T3418" s="76"/>
      <c r="U3418" s="115">
        <f t="shared" si="858"/>
        <v>32759.500950980149</v>
      </c>
      <c r="V3418" s="115">
        <f t="shared" si="859"/>
        <v>17432.946288061346</v>
      </c>
      <c r="W3418" s="115">
        <f t="shared" si="860"/>
        <v>62132.222897156193</v>
      </c>
      <c r="X3418" s="115">
        <f t="shared" si="861"/>
        <v>7939.6509401297399</v>
      </c>
      <c r="Y3418" s="115">
        <f t="shared" si="862"/>
        <v>0</v>
      </c>
      <c r="Z3418" s="115">
        <f t="shared" si="863"/>
        <v>347.26621230494294</v>
      </c>
      <c r="AA3418" s="12">
        <f t="shared" si="864"/>
        <v>120611.58728863236</v>
      </c>
    </row>
    <row r="3419" spans="1:27" x14ac:dyDescent="0.2">
      <c r="A3419" s="72">
        <v>2004</v>
      </c>
      <c r="B3419" s="72">
        <v>5</v>
      </c>
      <c r="C3419" s="72">
        <v>22</v>
      </c>
      <c r="D3419" s="72">
        <v>9</v>
      </c>
      <c r="E3419" s="11">
        <v>3.6909047429918761E-2</v>
      </c>
      <c r="F3419" s="11">
        <v>5.7986965058908047E-2</v>
      </c>
      <c r="G3419" s="11">
        <v>0</v>
      </c>
      <c r="H3419" s="11">
        <v>1.9398847863744829E-2</v>
      </c>
      <c r="I3419" s="11">
        <v>4.0154909579649824E-4</v>
      </c>
      <c r="J3419" s="11">
        <v>6.1224456763531634E-3</v>
      </c>
      <c r="K3419" s="126">
        <f t="shared" si="850"/>
        <v>0.12081885512472129</v>
      </c>
      <c r="L3419" s="74">
        <f t="shared" si="851"/>
        <v>120818.85512472129</v>
      </c>
      <c r="M3419" s="75">
        <f t="shared" si="852"/>
        <v>37067.537294701746</v>
      </c>
      <c r="N3419" s="75">
        <f t="shared" si="853"/>
        <v>66752.267783739677</v>
      </c>
      <c r="O3419" s="75">
        <f t="shared" si="854"/>
        <v>0</v>
      </c>
      <c r="P3419" s="75">
        <f t="shared" si="855"/>
        <v>20152.301680200722</v>
      </c>
      <c r="Q3419" s="75">
        <f t="shared" si="856"/>
        <v>370.03831136111194</v>
      </c>
      <c r="R3419" s="75">
        <f t="shared" si="857"/>
        <v>8499.4920014804484</v>
      </c>
      <c r="S3419" s="76">
        <f t="shared" si="849"/>
        <v>132841.63707148371</v>
      </c>
      <c r="T3419" s="76"/>
      <c r="U3419" s="115">
        <f t="shared" si="858"/>
        <v>35815.370308372338</v>
      </c>
      <c r="V3419" s="115">
        <f t="shared" si="859"/>
        <v>20033.56852316287</v>
      </c>
      <c r="W3419" s="115">
        <f t="shared" si="860"/>
        <v>63874.657490463491</v>
      </c>
      <c r="X3419" s="115">
        <f t="shared" si="861"/>
        <v>8567.0735418984295</v>
      </c>
      <c r="Y3419" s="115">
        <f t="shared" si="862"/>
        <v>0</v>
      </c>
      <c r="Z3419" s="115">
        <f t="shared" si="863"/>
        <v>347.26621230494294</v>
      </c>
      <c r="AA3419" s="12">
        <f t="shared" si="864"/>
        <v>128637.93607620207</v>
      </c>
    </row>
    <row r="3420" spans="1:27" x14ac:dyDescent="0.2">
      <c r="A3420" s="72">
        <v>2004</v>
      </c>
      <c r="B3420" s="72">
        <v>5</v>
      </c>
      <c r="C3420" s="72">
        <v>22</v>
      </c>
      <c r="D3420" s="72">
        <v>10</v>
      </c>
      <c r="E3420" s="11">
        <v>4.1231492641884644E-2</v>
      </c>
      <c r="F3420" s="11">
        <v>5.926035322838364E-2</v>
      </c>
      <c r="G3420" s="11">
        <v>0</v>
      </c>
      <c r="H3420" s="11">
        <v>1.9453778452720432E-2</v>
      </c>
      <c r="I3420" s="11">
        <v>4.0154909579649824E-4</v>
      </c>
      <c r="J3420" s="11">
        <v>6.2556317017316903E-3</v>
      </c>
      <c r="K3420" s="126">
        <f t="shared" si="850"/>
        <v>0.12660280512051691</v>
      </c>
      <c r="L3420" s="74">
        <f t="shared" si="851"/>
        <v>126602.80512051692</v>
      </c>
      <c r="M3420" s="75">
        <f t="shared" si="852"/>
        <v>41408.543369244129</v>
      </c>
      <c r="N3420" s="75">
        <f t="shared" si="853"/>
        <v>68218.141157093996</v>
      </c>
      <c r="O3420" s="75">
        <f t="shared" si="854"/>
        <v>0</v>
      </c>
      <c r="P3420" s="75">
        <f t="shared" si="855"/>
        <v>20209.365780516509</v>
      </c>
      <c r="Q3420" s="75">
        <f t="shared" si="856"/>
        <v>370.03831136111194</v>
      </c>
      <c r="R3420" s="75">
        <f t="shared" si="857"/>
        <v>8684.3876489479244</v>
      </c>
      <c r="S3420" s="76">
        <f t="shared" si="849"/>
        <v>138890.47626716367</v>
      </c>
      <c r="T3420" s="76"/>
      <c r="U3420" s="115">
        <f t="shared" si="858"/>
        <v>40009.734202432599</v>
      </c>
      <c r="V3420" s="115">
        <f t="shared" si="859"/>
        <v>20090.296413705128</v>
      </c>
      <c r="W3420" s="115">
        <f t="shared" si="860"/>
        <v>65277.338818845346</v>
      </c>
      <c r="X3420" s="115">
        <f t="shared" si="861"/>
        <v>8753.4393398961074</v>
      </c>
      <c r="Y3420" s="115">
        <f t="shared" si="862"/>
        <v>0</v>
      </c>
      <c r="Z3420" s="115">
        <f t="shared" si="863"/>
        <v>347.26621230494294</v>
      </c>
      <c r="AA3420" s="12">
        <f t="shared" si="864"/>
        <v>134478.07498718411</v>
      </c>
    </row>
    <row r="3421" spans="1:27" x14ac:dyDescent="0.2">
      <c r="A3421" s="72">
        <v>2004</v>
      </c>
      <c r="B3421" s="72">
        <v>5</v>
      </c>
      <c r="C3421" s="72">
        <v>22</v>
      </c>
      <c r="D3421" s="72">
        <v>11</v>
      </c>
      <c r="E3421" s="11">
        <v>4.5365057381792175E-2</v>
      </c>
      <c r="F3421" s="11">
        <v>5.8879126799587241E-2</v>
      </c>
      <c r="G3421" s="11">
        <v>0</v>
      </c>
      <c r="H3421" s="11">
        <v>1.8113721451158065E-2</v>
      </c>
      <c r="I3421" s="11">
        <v>4.0154909579649824E-4</v>
      </c>
      <c r="J3421" s="11">
        <v>6.5541660214612132E-3</v>
      </c>
      <c r="K3421" s="126">
        <f t="shared" si="850"/>
        <v>0.12931362074979519</v>
      </c>
      <c r="L3421" s="74">
        <f t="shared" si="851"/>
        <v>129313.62074979518</v>
      </c>
      <c r="M3421" s="75">
        <f t="shared" si="852"/>
        <v>45559.857906621874</v>
      </c>
      <c r="N3421" s="75">
        <f t="shared" si="853"/>
        <v>67779.288586772309</v>
      </c>
      <c r="O3421" s="75">
        <f t="shared" si="854"/>
        <v>0</v>
      </c>
      <c r="P3421" s="75">
        <f t="shared" si="855"/>
        <v>18817.260787795731</v>
      </c>
      <c r="Q3421" s="75">
        <f t="shared" si="856"/>
        <v>370.03831136111194</v>
      </c>
      <c r="R3421" s="75">
        <f t="shared" si="857"/>
        <v>9098.8282494596915</v>
      </c>
      <c r="S3421" s="76">
        <f t="shared" si="849"/>
        <v>141625.27384201071</v>
      </c>
      <c r="T3421" s="76"/>
      <c r="U3421" s="115">
        <f t="shared" si="858"/>
        <v>44020.814470340367</v>
      </c>
      <c r="V3421" s="115">
        <f t="shared" si="859"/>
        <v>18706.393413160575</v>
      </c>
      <c r="W3421" s="115">
        <f t="shared" si="860"/>
        <v>64857.404657073908</v>
      </c>
      <c r="X3421" s="115">
        <f t="shared" si="861"/>
        <v>9171.1752590209708</v>
      </c>
      <c r="Y3421" s="115">
        <f t="shared" si="862"/>
        <v>0</v>
      </c>
      <c r="Z3421" s="115">
        <f t="shared" si="863"/>
        <v>347.26621230494294</v>
      </c>
      <c r="AA3421" s="12">
        <f t="shared" si="864"/>
        <v>137103.05401190076</v>
      </c>
    </row>
    <row r="3422" spans="1:27" x14ac:dyDescent="0.2">
      <c r="A3422" s="72">
        <v>2004</v>
      </c>
      <c r="B3422" s="72">
        <v>5</v>
      </c>
      <c r="C3422" s="72">
        <v>22</v>
      </c>
      <c r="D3422" s="72">
        <v>12</v>
      </c>
      <c r="E3422" s="11">
        <v>4.2346171499112302E-2</v>
      </c>
      <c r="F3422" s="11">
        <v>5.8608259322606916E-2</v>
      </c>
      <c r="G3422" s="11">
        <v>0</v>
      </c>
      <c r="H3422" s="11">
        <v>1.9947581544902827E-2</v>
      </c>
      <c r="I3422" s="11">
        <v>4.0154909579649824E-4</v>
      </c>
      <c r="J3422" s="11">
        <v>6.6815035799468537E-3</v>
      </c>
      <c r="K3422" s="126">
        <f t="shared" si="850"/>
        <v>0.1279850650423654</v>
      </c>
      <c r="L3422" s="74">
        <f t="shared" si="851"/>
        <v>127985.0650423654</v>
      </c>
      <c r="M3422" s="75">
        <f t="shared" si="852"/>
        <v>42528.008730422989</v>
      </c>
      <c r="N3422" s="75">
        <f t="shared" si="853"/>
        <v>67467.476814265712</v>
      </c>
      <c r="O3422" s="75">
        <f t="shared" si="854"/>
        <v>0</v>
      </c>
      <c r="P3422" s="75">
        <f t="shared" si="855"/>
        <v>20722.348250102958</v>
      </c>
      <c r="Q3422" s="75">
        <f t="shared" si="856"/>
        <v>370.03831136111194</v>
      </c>
      <c r="R3422" s="75">
        <f t="shared" si="857"/>
        <v>9275.6047562757431</v>
      </c>
      <c r="S3422" s="76">
        <f t="shared" si="849"/>
        <v>140363.47686242851</v>
      </c>
      <c r="T3422" s="76"/>
      <c r="U3422" s="115">
        <f t="shared" si="858"/>
        <v>41091.38325128235</v>
      </c>
      <c r="V3422" s="115">
        <f t="shared" si="859"/>
        <v>20600.256497606526</v>
      </c>
      <c r="W3422" s="115">
        <f t="shared" si="860"/>
        <v>64559.034716521797</v>
      </c>
      <c r="X3422" s="115">
        <f t="shared" si="861"/>
        <v>9349.3573590934502</v>
      </c>
      <c r="Y3422" s="115">
        <f t="shared" si="862"/>
        <v>0</v>
      </c>
      <c r="Z3422" s="115">
        <f t="shared" si="863"/>
        <v>347.26621230494294</v>
      </c>
      <c r="AA3422" s="12">
        <f t="shared" si="864"/>
        <v>135947.29803680905</v>
      </c>
    </row>
    <row r="3423" spans="1:27" x14ac:dyDescent="0.2">
      <c r="A3423" s="72">
        <v>2004</v>
      </c>
      <c r="B3423" s="72">
        <v>5</v>
      </c>
      <c r="C3423" s="72">
        <v>22</v>
      </c>
      <c r="D3423" s="72">
        <v>13</v>
      </c>
      <c r="E3423" s="11">
        <v>4.1651678836589774E-2</v>
      </c>
      <c r="F3423" s="11">
        <v>5.8588203834609234E-2</v>
      </c>
      <c r="G3423" s="11">
        <v>0</v>
      </c>
      <c r="H3423" s="11">
        <v>1.8056004506324413E-2</v>
      </c>
      <c r="I3423" s="11">
        <v>4.0154909579649824E-4</v>
      </c>
      <c r="J3423" s="11">
        <v>6.7271171590038816E-3</v>
      </c>
      <c r="K3423" s="126">
        <f t="shared" si="850"/>
        <v>0.12542455343232381</v>
      </c>
      <c r="L3423" s="74">
        <f t="shared" si="851"/>
        <v>125424.55343232381</v>
      </c>
      <c r="M3423" s="75">
        <f t="shared" si="852"/>
        <v>41830.533870963925</v>
      </c>
      <c r="N3423" s="75">
        <f t="shared" si="853"/>
        <v>67444.389741093401</v>
      </c>
      <c r="O3423" s="75">
        <f t="shared" si="854"/>
        <v>0</v>
      </c>
      <c r="P3423" s="75">
        <f t="shared" si="855"/>
        <v>18757.302109191882</v>
      </c>
      <c r="Q3423" s="75">
        <f t="shared" si="856"/>
        <v>370.03831136111194</v>
      </c>
      <c r="R3423" s="75">
        <f t="shared" si="857"/>
        <v>9338.9278579982292</v>
      </c>
      <c r="S3423" s="76">
        <f t="shared" si="849"/>
        <v>137741.19189060855</v>
      </c>
      <c r="T3423" s="76"/>
      <c r="U3423" s="115">
        <f t="shared" si="858"/>
        <v>40417.469573831841</v>
      </c>
      <c r="V3423" s="115">
        <f t="shared" si="859"/>
        <v>18646.787998581618</v>
      </c>
      <c r="W3423" s="115">
        <f t="shared" si="860"/>
        <v>64536.942899415051</v>
      </c>
      <c r="X3423" s="115">
        <f t="shared" si="861"/>
        <v>9413.1839582905741</v>
      </c>
      <c r="Y3423" s="115">
        <f t="shared" si="862"/>
        <v>0</v>
      </c>
      <c r="Z3423" s="115">
        <f t="shared" si="863"/>
        <v>347.26621230494294</v>
      </c>
      <c r="AA3423" s="12">
        <f t="shared" si="864"/>
        <v>133361.65064242404</v>
      </c>
    </row>
    <row r="3424" spans="1:27" x14ac:dyDescent="0.2">
      <c r="A3424" s="72">
        <v>2004</v>
      </c>
      <c r="B3424" s="72">
        <v>5</v>
      </c>
      <c r="C3424" s="72">
        <v>22</v>
      </c>
      <c r="D3424" s="72">
        <v>14</v>
      </c>
      <c r="E3424" s="11">
        <v>4.0739574581549497E-2</v>
      </c>
      <c r="F3424" s="11">
        <v>5.7704067572789064E-2</v>
      </c>
      <c r="G3424" s="11">
        <v>0</v>
      </c>
      <c r="H3424" s="11">
        <v>1.6523014310776411E-2</v>
      </c>
      <c r="I3424" s="11">
        <v>4.0154909579649824E-4</v>
      </c>
      <c r="J3424" s="11">
        <v>6.7765316819969196E-3</v>
      </c>
      <c r="K3424" s="126">
        <f t="shared" si="850"/>
        <v>0.12214473724290839</v>
      </c>
      <c r="L3424" s="74">
        <f t="shared" si="851"/>
        <v>122144.73724290839</v>
      </c>
      <c r="M3424" s="75">
        <f t="shared" si="852"/>
        <v>40914.512980569569</v>
      </c>
      <c r="N3424" s="75">
        <f t="shared" si="853"/>
        <v>66426.607547347288</v>
      </c>
      <c r="O3424" s="75">
        <f t="shared" si="854"/>
        <v>0</v>
      </c>
      <c r="P3424" s="75">
        <f t="shared" si="855"/>
        <v>17164.770371716339</v>
      </c>
      <c r="Q3424" s="75">
        <f t="shared" si="856"/>
        <v>370.03831136111194</v>
      </c>
      <c r="R3424" s="75">
        <f t="shared" si="857"/>
        <v>9407.5276243560529</v>
      </c>
      <c r="S3424" s="76">
        <f t="shared" si="849"/>
        <v>134283.45683535037</v>
      </c>
      <c r="T3424" s="76"/>
      <c r="U3424" s="115">
        <f t="shared" si="858"/>
        <v>39532.392501167284</v>
      </c>
      <c r="V3424" s="115">
        <f t="shared" si="859"/>
        <v>17063.639125846494</v>
      </c>
      <c r="W3424" s="115">
        <f t="shared" si="860"/>
        <v>63563.036076712895</v>
      </c>
      <c r="X3424" s="115">
        <f t="shared" si="861"/>
        <v>9482.3291781745575</v>
      </c>
      <c r="Y3424" s="115">
        <f t="shared" si="862"/>
        <v>0</v>
      </c>
      <c r="Z3424" s="115">
        <f t="shared" si="863"/>
        <v>347.26621230494294</v>
      </c>
      <c r="AA3424" s="12">
        <f t="shared" si="864"/>
        <v>129988.66309420616</v>
      </c>
    </row>
    <row r="3425" spans="1:27" x14ac:dyDescent="0.2">
      <c r="A3425" s="72">
        <v>2004</v>
      </c>
      <c r="B3425" s="72">
        <v>5</v>
      </c>
      <c r="C3425" s="72">
        <v>22</v>
      </c>
      <c r="D3425" s="72">
        <v>15</v>
      </c>
      <c r="E3425" s="11">
        <v>3.8636102461783409E-2</v>
      </c>
      <c r="F3425" s="11">
        <v>5.6109951005260041E-2</v>
      </c>
      <c r="G3425" s="11">
        <v>0</v>
      </c>
      <c r="H3425" s="11">
        <v>1.6571948926280625E-2</v>
      </c>
      <c r="I3425" s="11">
        <v>4.0154909579649824E-4</v>
      </c>
      <c r="J3425" s="11">
        <v>6.8018243838456538E-3</v>
      </c>
      <c r="K3425" s="126">
        <f t="shared" si="850"/>
        <v>0.11852137587296623</v>
      </c>
      <c r="L3425" s="74">
        <f t="shared" si="851"/>
        <v>118521.37587296622</v>
      </c>
      <c r="M3425" s="75">
        <f t="shared" si="852"/>
        <v>38802.008413881915</v>
      </c>
      <c r="N3425" s="75">
        <f t="shared" si="853"/>
        <v>64591.524509528492</v>
      </c>
      <c r="O3425" s="75">
        <f t="shared" si="854"/>
        <v>0</v>
      </c>
      <c r="P3425" s="75">
        <f t="shared" si="855"/>
        <v>17215.605614158165</v>
      </c>
      <c r="Q3425" s="75">
        <f t="shared" si="856"/>
        <v>370.03831136111194</v>
      </c>
      <c r="R3425" s="75">
        <f t="shared" si="857"/>
        <v>9442.6402457533241</v>
      </c>
      <c r="S3425" s="76">
        <f t="shared" si="849"/>
        <v>130421.81709468302</v>
      </c>
      <c r="T3425" s="76"/>
      <c r="U3425" s="115">
        <f t="shared" si="858"/>
        <v>37491.24979636557</v>
      </c>
      <c r="V3425" s="115">
        <f t="shared" si="859"/>
        <v>17114.17485764583</v>
      </c>
      <c r="W3425" s="115">
        <f t="shared" si="860"/>
        <v>61807.061270179242</v>
      </c>
      <c r="X3425" s="115">
        <f t="shared" si="861"/>
        <v>9517.7209886153305</v>
      </c>
      <c r="Y3425" s="115">
        <f t="shared" si="862"/>
        <v>0</v>
      </c>
      <c r="Z3425" s="115">
        <f t="shared" si="863"/>
        <v>347.26621230494294</v>
      </c>
      <c r="AA3425" s="12">
        <f t="shared" si="864"/>
        <v>126277.4731251109</v>
      </c>
    </row>
    <row r="3426" spans="1:27" x14ac:dyDescent="0.2">
      <c r="A3426" s="72">
        <v>2004</v>
      </c>
      <c r="B3426" s="72">
        <v>5</v>
      </c>
      <c r="C3426" s="72">
        <v>22</v>
      </c>
      <c r="D3426" s="72">
        <v>16</v>
      </c>
      <c r="E3426" s="11">
        <v>4.1360380660152234E-2</v>
      </c>
      <c r="F3426" s="11">
        <v>5.5049759367539246E-2</v>
      </c>
      <c r="G3426" s="11">
        <v>0</v>
      </c>
      <c r="H3426" s="11">
        <v>1.4123341300032359E-2</v>
      </c>
      <c r="I3426" s="11">
        <v>4.0154909579649824E-4</v>
      </c>
      <c r="J3426" s="11">
        <v>6.6040188996990363E-3</v>
      </c>
      <c r="K3426" s="126">
        <f t="shared" si="850"/>
        <v>0.11753904932321937</v>
      </c>
      <c r="L3426" s="74">
        <f t="shared" si="851"/>
        <v>117539.04932321937</v>
      </c>
      <c r="M3426" s="75">
        <f t="shared" si="852"/>
        <v>41537.984841095858</v>
      </c>
      <c r="N3426" s="75">
        <f t="shared" si="853"/>
        <v>63371.074430250759</v>
      </c>
      <c r="O3426" s="75">
        <f t="shared" si="854"/>
        <v>0</v>
      </c>
      <c r="P3426" s="75">
        <f t="shared" si="855"/>
        <v>14671.893743886842</v>
      </c>
      <c r="Q3426" s="75">
        <f t="shared" si="856"/>
        <v>370.03831136111194</v>
      </c>
      <c r="R3426" s="75">
        <f t="shared" si="857"/>
        <v>9168.0365629723328</v>
      </c>
      <c r="S3426" s="76">
        <f t="shared" si="849"/>
        <v>129119.02788956692</v>
      </c>
      <c r="T3426" s="76"/>
      <c r="U3426" s="115">
        <f t="shared" si="858"/>
        <v>40134.803052050862</v>
      </c>
      <c r="V3426" s="115">
        <f t="shared" si="859"/>
        <v>14585.450007008532</v>
      </c>
      <c r="W3426" s="115">
        <f t="shared" si="860"/>
        <v>60639.223331689558</v>
      </c>
      <c r="X3426" s="115">
        <f t="shared" si="861"/>
        <v>9240.9338647670902</v>
      </c>
      <c r="Y3426" s="115">
        <f t="shared" si="862"/>
        <v>0</v>
      </c>
      <c r="Z3426" s="115">
        <f t="shared" si="863"/>
        <v>347.26621230494294</v>
      </c>
      <c r="AA3426" s="12">
        <f t="shared" si="864"/>
        <v>124947.67646782099</v>
      </c>
    </row>
    <row r="3427" spans="1:27" x14ac:dyDescent="0.2">
      <c r="A3427" s="72">
        <v>2004</v>
      </c>
      <c r="B3427" s="72">
        <v>5</v>
      </c>
      <c r="C3427" s="72">
        <v>22</v>
      </c>
      <c r="D3427" s="72">
        <v>17</v>
      </c>
      <c r="E3427" s="11">
        <v>4.4465086813699525E-2</v>
      </c>
      <c r="F3427" s="11">
        <v>5.4362637602385432E-2</v>
      </c>
      <c r="G3427" s="11">
        <v>0</v>
      </c>
      <c r="H3427" s="11">
        <v>1.346182404941567E-2</v>
      </c>
      <c r="I3427" s="11">
        <v>4.0154909579649824E-4</v>
      </c>
      <c r="J3427" s="11">
        <v>6.5146924865014588E-3</v>
      </c>
      <c r="K3427" s="126">
        <f t="shared" si="850"/>
        <v>0.11920579004779858</v>
      </c>
      <c r="L3427" s="74">
        <f t="shared" si="851"/>
        <v>119205.79004779858</v>
      </c>
      <c r="M3427" s="75">
        <f t="shared" si="852"/>
        <v>44656.022806020861</v>
      </c>
      <c r="N3427" s="75">
        <f t="shared" si="853"/>
        <v>62580.087420998112</v>
      </c>
      <c r="O3427" s="75">
        <f t="shared" si="854"/>
        <v>0</v>
      </c>
      <c r="P3427" s="75">
        <f t="shared" si="855"/>
        <v>13984.683075772917</v>
      </c>
      <c r="Q3427" s="75">
        <f t="shared" si="856"/>
        <v>370.03831136111194</v>
      </c>
      <c r="R3427" s="75">
        <f t="shared" si="857"/>
        <v>9044.0290707660497</v>
      </c>
      <c r="S3427" s="76">
        <f t="shared" si="849"/>
        <v>130634.86068491905</v>
      </c>
      <c r="T3427" s="76"/>
      <c r="U3427" s="115">
        <f t="shared" si="858"/>
        <v>43147.511543081768</v>
      </c>
      <c r="V3427" s="115">
        <f t="shared" si="859"/>
        <v>13902.2882407754</v>
      </c>
      <c r="W3427" s="115">
        <f t="shared" si="860"/>
        <v>59882.334824783633</v>
      </c>
      <c r="X3427" s="115">
        <f t="shared" si="861"/>
        <v>9115.9403586501849</v>
      </c>
      <c r="Y3427" s="115">
        <f t="shared" si="862"/>
        <v>0</v>
      </c>
      <c r="Z3427" s="115">
        <f t="shared" si="863"/>
        <v>347.26621230494294</v>
      </c>
      <c r="AA3427" s="12">
        <f t="shared" si="864"/>
        <v>126395.34117959593</v>
      </c>
    </row>
    <row r="3428" spans="1:27" x14ac:dyDescent="0.2">
      <c r="A3428" s="72">
        <v>2004</v>
      </c>
      <c r="B3428" s="72">
        <v>5</v>
      </c>
      <c r="C3428" s="72">
        <v>22</v>
      </c>
      <c r="D3428" s="72">
        <v>18</v>
      </c>
      <c r="E3428" s="11">
        <v>4.9121130395867546E-2</v>
      </c>
      <c r="F3428" s="11">
        <v>5.3078813700707231E-2</v>
      </c>
      <c r="G3428" s="11">
        <v>0</v>
      </c>
      <c r="H3428" s="11">
        <v>1.0856099363466066E-2</v>
      </c>
      <c r="I3428" s="11">
        <v>4.0154909579649824E-4</v>
      </c>
      <c r="J3428" s="11">
        <v>6.4433488739076821E-3</v>
      </c>
      <c r="K3428" s="126">
        <f t="shared" si="850"/>
        <v>0.11990094142974503</v>
      </c>
      <c r="L3428" s="74">
        <f t="shared" si="851"/>
        <v>119900.94142974503</v>
      </c>
      <c r="M3428" s="75">
        <f t="shared" si="852"/>
        <v>49332.059743995822</v>
      </c>
      <c r="N3428" s="75">
        <f t="shared" si="853"/>
        <v>61102.200851405622</v>
      </c>
      <c r="O3428" s="75">
        <f t="shared" si="854"/>
        <v>0</v>
      </c>
      <c r="P3428" s="75">
        <f t="shared" si="855"/>
        <v>11277.751698423288</v>
      </c>
      <c r="Q3428" s="75">
        <f t="shared" si="856"/>
        <v>370.03831136111194</v>
      </c>
      <c r="R3428" s="75">
        <f t="shared" si="857"/>
        <v>8944.9862214453005</v>
      </c>
      <c r="S3428" s="76">
        <f t="shared" si="849"/>
        <v>131027.03682663116</v>
      </c>
      <c r="T3428" s="76"/>
      <c r="U3428" s="115">
        <f t="shared" si="858"/>
        <v>47665.588726837341</v>
      </c>
      <c r="V3428" s="115">
        <f t="shared" si="859"/>
        <v>11211.305538342311</v>
      </c>
      <c r="W3428" s="115">
        <f t="shared" si="860"/>
        <v>58468.158174661323</v>
      </c>
      <c r="X3428" s="115">
        <f t="shared" si="861"/>
        <v>9016.1099954023321</v>
      </c>
      <c r="Y3428" s="115">
        <f t="shared" si="862"/>
        <v>0</v>
      </c>
      <c r="Z3428" s="115">
        <f t="shared" si="863"/>
        <v>347.26621230494294</v>
      </c>
      <c r="AA3428" s="12">
        <f t="shared" si="864"/>
        <v>126708.42864754825</v>
      </c>
    </row>
    <row r="3429" spans="1:27" x14ac:dyDescent="0.2">
      <c r="A3429" s="72">
        <v>2004</v>
      </c>
      <c r="B3429" s="72">
        <v>5</v>
      </c>
      <c r="C3429" s="72">
        <v>22</v>
      </c>
      <c r="D3429" s="72">
        <v>19</v>
      </c>
      <c r="E3429" s="11">
        <v>4.8663900276503594E-2</v>
      </c>
      <c r="F3429" s="11">
        <v>5.2644343632631027E-2</v>
      </c>
      <c r="G3429" s="11">
        <v>0</v>
      </c>
      <c r="H3429" s="11">
        <v>1.334288682799043E-2</v>
      </c>
      <c r="I3429" s="11">
        <v>4.0154909579649824E-4</v>
      </c>
      <c r="J3429" s="11">
        <v>6.3566541616325144E-3</v>
      </c>
      <c r="K3429" s="126">
        <f t="shared" si="850"/>
        <v>0.12140933399455406</v>
      </c>
      <c r="L3429" s="74">
        <f t="shared" si="851"/>
        <v>121409.33399455406</v>
      </c>
      <c r="M3429" s="75">
        <f t="shared" si="852"/>
        <v>48872.866248580765</v>
      </c>
      <c r="N3429" s="75">
        <f t="shared" si="853"/>
        <v>60602.056339638541</v>
      </c>
      <c r="O3429" s="75">
        <f t="shared" si="854"/>
        <v>0</v>
      </c>
      <c r="P3429" s="75">
        <f t="shared" si="855"/>
        <v>13861.126316938498</v>
      </c>
      <c r="Q3429" s="75">
        <f t="shared" si="856"/>
        <v>370.03831136111194</v>
      </c>
      <c r="R3429" s="75">
        <f t="shared" si="857"/>
        <v>8824.6321909637518</v>
      </c>
      <c r="S3429" s="76">
        <f t="shared" si="849"/>
        <v>132530.71940748268</v>
      </c>
      <c r="T3429" s="76"/>
      <c r="U3429" s="115">
        <f t="shared" si="858"/>
        <v>47221.907104539845</v>
      </c>
      <c r="V3429" s="115">
        <f t="shared" si="859"/>
        <v>13779.459452585854</v>
      </c>
      <c r="W3429" s="115">
        <f t="shared" si="860"/>
        <v>57989.574293610931</v>
      </c>
      <c r="X3429" s="115">
        <f t="shared" si="861"/>
        <v>8894.799000578203</v>
      </c>
      <c r="Y3429" s="115">
        <f t="shared" si="862"/>
        <v>0</v>
      </c>
      <c r="Z3429" s="115">
        <f t="shared" si="863"/>
        <v>347.26621230494294</v>
      </c>
      <c r="AA3429" s="12">
        <f t="shared" si="864"/>
        <v>128233.00606361977</v>
      </c>
    </row>
    <row r="3430" spans="1:27" x14ac:dyDescent="0.2">
      <c r="A3430" s="72">
        <v>2004</v>
      </c>
      <c r="B3430" s="72">
        <v>5</v>
      </c>
      <c r="C3430" s="72">
        <v>22</v>
      </c>
      <c r="D3430" s="72">
        <v>20</v>
      </c>
      <c r="E3430" s="11">
        <v>4.9788999529516639E-2</v>
      </c>
      <c r="F3430" s="11">
        <v>5.2918164820113106E-2</v>
      </c>
      <c r="G3430" s="11">
        <v>4.2203901464596492E-4</v>
      </c>
      <c r="H3430" s="11">
        <v>1.4401526618365374E-2</v>
      </c>
      <c r="I3430" s="11">
        <v>4.0571194401778756E-4</v>
      </c>
      <c r="J3430" s="11">
        <v>6.3930566168683084E-3</v>
      </c>
      <c r="K3430" s="126">
        <f t="shared" si="850"/>
        <v>0.12432949854352718</v>
      </c>
      <c r="L3430" s="74">
        <f t="shared" si="851"/>
        <v>124329.49854352718</v>
      </c>
      <c r="M3430" s="75">
        <f t="shared" si="852"/>
        <v>50002.796751406371</v>
      </c>
      <c r="N3430" s="75">
        <f t="shared" si="853"/>
        <v>60917.268305174191</v>
      </c>
      <c r="O3430" s="75">
        <f t="shared" si="854"/>
        <v>441.4586241145721</v>
      </c>
      <c r="P3430" s="75">
        <f t="shared" si="855"/>
        <v>14960.883816772921</v>
      </c>
      <c r="Q3430" s="75">
        <f t="shared" si="856"/>
        <v>373.87448816336075</v>
      </c>
      <c r="R3430" s="75">
        <f t="shared" si="857"/>
        <v>8875.1679398240285</v>
      </c>
      <c r="S3430" s="76">
        <f t="shared" si="849"/>
        <v>135571.44992545544</v>
      </c>
      <c r="T3430" s="76"/>
      <c r="U3430" s="115">
        <f t="shared" si="858"/>
        <v>48313.667775330585</v>
      </c>
      <c r="V3430" s="115">
        <f t="shared" si="859"/>
        <v>14872.737410678417</v>
      </c>
      <c r="W3430" s="115">
        <f t="shared" si="860"/>
        <v>58291.197848944132</v>
      </c>
      <c r="X3430" s="115">
        <f t="shared" si="861"/>
        <v>8945.7365715419128</v>
      </c>
      <c r="Y3430" s="115">
        <f t="shared" si="862"/>
        <v>194.59502243108838</v>
      </c>
      <c r="Z3430" s="115">
        <f t="shared" si="863"/>
        <v>350.86631139454505</v>
      </c>
      <c r="AA3430" s="12">
        <f t="shared" si="864"/>
        <v>130968.8009403207</v>
      </c>
    </row>
    <row r="3431" spans="1:27" x14ac:dyDescent="0.2">
      <c r="A3431" s="72">
        <v>2004</v>
      </c>
      <c r="B3431" s="72">
        <v>5</v>
      </c>
      <c r="C3431" s="72">
        <v>22</v>
      </c>
      <c r="D3431" s="72">
        <v>21</v>
      </c>
      <c r="E3431" s="11">
        <v>5.3345701334135354E-2</v>
      </c>
      <c r="F3431" s="11">
        <v>5.080222546079817E-2</v>
      </c>
      <c r="G3431" s="11">
        <v>1.6881560585838597E-3</v>
      </c>
      <c r="H3431" s="11">
        <v>1.03437108560934E-2</v>
      </c>
      <c r="I3431" s="11">
        <v>4.1820048868165545E-4</v>
      </c>
      <c r="J3431" s="11">
        <v>6.4807748859105575E-3</v>
      </c>
      <c r="K3431" s="126">
        <f t="shared" si="850"/>
        <v>0.123078769084203</v>
      </c>
      <c r="L3431" s="74">
        <f t="shared" si="851"/>
        <v>123078.769084203</v>
      </c>
      <c r="M3431" s="75">
        <f t="shared" si="852"/>
        <v>53574.771266304531</v>
      </c>
      <c r="N3431" s="75">
        <f t="shared" si="853"/>
        <v>58481.483804577241</v>
      </c>
      <c r="O3431" s="75">
        <f t="shared" si="854"/>
        <v>1765.8344964582884</v>
      </c>
      <c r="P3431" s="75">
        <f t="shared" si="855"/>
        <v>10745.461953662723</v>
      </c>
      <c r="Q3431" s="75">
        <f t="shared" si="856"/>
        <v>385.38301857010708</v>
      </c>
      <c r="R3431" s="75">
        <f t="shared" si="857"/>
        <v>8996.9429241228536</v>
      </c>
      <c r="S3431" s="76">
        <f t="shared" si="849"/>
        <v>133949.87746369577</v>
      </c>
      <c r="T3431" s="76"/>
      <c r="U3431" s="115">
        <f t="shared" si="858"/>
        <v>51764.978526461397</v>
      </c>
      <c r="V3431" s="115">
        <f t="shared" si="859"/>
        <v>10682.151933703963</v>
      </c>
      <c r="W3431" s="115">
        <f t="shared" si="860"/>
        <v>55960.417100037361</v>
      </c>
      <c r="X3431" s="115">
        <f t="shared" si="861"/>
        <v>9068.4798185347754</v>
      </c>
      <c r="Y3431" s="115">
        <f t="shared" si="862"/>
        <v>778.38008972435352</v>
      </c>
      <c r="Z3431" s="115">
        <f t="shared" si="863"/>
        <v>361.66660866335121</v>
      </c>
      <c r="AA3431" s="12">
        <f t="shared" si="864"/>
        <v>128616.07407712519</v>
      </c>
    </row>
    <row r="3432" spans="1:27" x14ac:dyDescent="0.2">
      <c r="A3432" s="72">
        <v>2004</v>
      </c>
      <c r="B3432" s="72">
        <v>5</v>
      </c>
      <c r="C3432" s="72">
        <v>22</v>
      </c>
      <c r="D3432" s="72">
        <v>22</v>
      </c>
      <c r="E3432" s="11">
        <v>4.7107600863433637E-2</v>
      </c>
      <c r="F3432" s="11">
        <v>4.9268053741083159E-2</v>
      </c>
      <c r="G3432" s="11">
        <v>1.6881560585838597E-3</v>
      </c>
      <c r="H3432" s="11">
        <v>1.0825910537068974E-2</v>
      </c>
      <c r="I3432" s="11">
        <v>4.1820048868165545E-4</v>
      </c>
      <c r="J3432" s="11">
        <v>6.287941158167264E-3</v>
      </c>
      <c r="K3432" s="126">
        <f t="shared" si="850"/>
        <v>0.11559586284701855</v>
      </c>
      <c r="L3432" s="74">
        <f t="shared" si="851"/>
        <v>115595.86284701855</v>
      </c>
      <c r="M3432" s="75">
        <f t="shared" si="852"/>
        <v>47309.883983995678</v>
      </c>
      <c r="N3432" s="75">
        <f t="shared" si="853"/>
        <v>56715.406870621126</v>
      </c>
      <c r="O3432" s="75">
        <f t="shared" si="854"/>
        <v>1765.8344964582884</v>
      </c>
      <c r="P3432" s="75">
        <f t="shared" si="855"/>
        <v>11246.390334016569</v>
      </c>
      <c r="Q3432" s="75">
        <f t="shared" si="856"/>
        <v>385.38301857010708</v>
      </c>
      <c r="R3432" s="75">
        <f t="shared" si="857"/>
        <v>8729.2412876836643</v>
      </c>
      <c r="S3432" s="76">
        <f t="shared" si="849"/>
        <v>126152.13999134544</v>
      </c>
      <c r="T3432" s="76"/>
      <c r="U3432" s="115">
        <f t="shared" si="858"/>
        <v>45711.723459306566</v>
      </c>
      <c r="V3432" s="115">
        <f t="shared" si="859"/>
        <v>11180.128948551619</v>
      </c>
      <c r="W3432" s="115">
        <f t="shared" si="860"/>
        <v>54270.473626899904</v>
      </c>
      <c r="X3432" s="115">
        <f t="shared" si="861"/>
        <v>8798.6496208874778</v>
      </c>
      <c r="Y3432" s="115">
        <f t="shared" si="862"/>
        <v>778.38008972435352</v>
      </c>
      <c r="Z3432" s="115">
        <f t="shared" si="863"/>
        <v>361.66660866335121</v>
      </c>
      <c r="AA3432" s="12">
        <f t="shared" si="864"/>
        <v>121101.02235403327</v>
      </c>
    </row>
    <row r="3433" spans="1:27" x14ac:dyDescent="0.2">
      <c r="A3433" s="72">
        <v>2004</v>
      </c>
      <c r="B3433" s="72">
        <v>5</v>
      </c>
      <c r="C3433" s="72">
        <v>22</v>
      </c>
      <c r="D3433" s="72">
        <v>23</v>
      </c>
      <c r="E3433" s="11">
        <v>3.8858156900096731E-2</v>
      </c>
      <c r="F3433" s="11">
        <v>4.7396814814626972E-2</v>
      </c>
      <c r="G3433" s="11">
        <v>1.6881560585838597E-3</v>
      </c>
      <c r="H3433" s="11">
        <v>1.3248107453327999E-2</v>
      </c>
      <c r="I3433" s="11">
        <v>4.1820048868165545E-4</v>
      </c>
      <c r="J3433" s="11">
        <v>5.9908682727897828E-3</v>
      </c>
      <c r="K3433" s="126">
        <f t="shared" si="850"/>
        <v>0.10760030398810701</v>
      </c>
      <c r="L3433" s="74">
        <f t="shared" si="851"/>
        <v>107600.30398810701</v>
      </c>
      <c r="M3433" s="75">
        <f t="shared" si="852"/>
        <v>39025.016368483331</v>
      </c>
      <c r="N3433" s="75">
        <f t="shared" si="853"/>
        <v>54561.311691139541</v>
      </c>
      <c r="O3433" s="75">
        <f t="shared" si="854"/>
        <v>1765.8344964582884</v>
      </c>
      <c r="P3433" s="75">
        <f t="shared" si="855"/>
        <v>13762.665698829947</v>
      </c>
      <c r="Q3433" s="75">
        <f t="shared" si="856"/>
        <v>385.38301857010708</v>
      </c>
      <c r="R3433" s="75">
        <f t="shared" si="857"/>
        <v>8316.8295250322044</v>
      </c>
      <c r="S3433" s="76">
        <f t="shared" si="849"/>
        <v>117817.04079851342</v>
      </c>
      <c r="T3433" s="76"/>
      <c r="U3433" s="115">
        <f t="shared" si="858"/>
        <v>37706.724388385577</v>
      </c>
      <c r="V3433" s="115">
        <f t="shared" si="859"/>
        <v>13681.578943896933</v>
      </c>
      <c r="W3433" s="115">
        <f t="shared" si="860"/>
        <v>52209.238909946049</v>
      </c>
      <c r="X3433" s="115">
        <f t="shared" si="861"/>
        <v>8382.9586714091311</v>
      </c>
      <c r="Y3433" s="115">
        <f t="shared" si="862"/>
        <v>778.38008972435352</v>
      </c>
      <c r="Z3433" s="115">
        <f t="shared" si="863"/>
        <v>361.66660866335121</v>
      </c>
      <c r="AA3433" s="12">
        <f t="shared" si="864"/>
        <v>113120.54761202537</v>
      </c>
    </row>
    <row r="3434" spans="1:27" x14ac:dyDescent="0.2">
      <c r="A3434" s="72">
        <v>2004</v>
      </c>
      <c r="B3434" s="72">
        <v>5</v>
      </c>
      <c r="C3434" s="72">
        <v>22</v>
      </c>
      <c r="D3434" s="72">
        <v>24</v>
      </c>
      <c r="E3434" s="11">
        <v>3.2339589751975782E-2</v>
      </c>
      <c r="F3434" s="11">
        <v>4.6045382568610523E-2</v>
      </c>
      <c r="G3434" s="11">
        <v>1.6881560585838597E-3</v>
      </c>
      <c r="H3434" s="11">
        <v>1.2263427334788394E-2</v>
      </c>
      <c r="I3434" s="11">
        <v>4.1820048868165545E-4</v>
      </c>
      <c r="J3434" s="11">
        <v>5.7603149769628109E-3</v>
      </c>
      <c r="K3434" s="126">
        <f t="shared" si="850"/>
        <v>9.8515071179603023E-2</v>
      </c>
      <c r="L3434" s="74">
        <f t="shared" si="851"/>
        <v>98515.071179603023</v>
      </c>
      <c r="M3434" s="75">
        <f t="shared" si="852"/>
        <v>32478.458066490261</v>
      </c>
      <c r="N3434" s="75">
        <f t="shared" si="853"/>
        <v>53005.597107939211</v>
      </c>
      <c r="O3434" s="75">
        <f t="shared" si="854"/>
        <v>1765.8344964582884</v>
      </c>
      <c r="P3434" s="75">
        <f t="shared" si="855"/>
        <v>12739.740474265849</v>
      </c>
      <c r="Q3434" s="75">
        <f t="shared" si="856"/>
        <v>385.38301857010708</v>
      </c>
      <c r="R3434" s="75">
        <f t="shared" si="857"/>
        <v>7996.7636563606611</v>
      </c>
      <c r="S3434" s="76">
        <f t="shared" si="849"/>
        <v>108371.77682008439</v>
      </c>
      <c r="T3434" s="76"/>
      <c r="U3434" s="115">
        <f t="shared" si="858"/>
        <v>31381.313342943813</v>
      </c>
      <c r="V3434" s="115">
        <f t="shared" si="859"/>
        <v>12664.680581338651</v>
      </c>
      <c r="W3434" s="115">
        <f t="shared" si="860"/>
        <v>50720.589318642633</v>
      </c>
      <c r="X3434" s="115">
        <f t="shared" si="861"/>
        <v>8060.3478807073916</v>
      </c>
      <c r="Y3434" s="115">
        <f t="shared" si="862"/>
        <v>778.38008972435352</v>
      </c>
      <c r="Z3434" s="115">
        <f t="shared" si="863"/>
        <v>361.66660866335121</v>
      </c>
      <c r="AA3434" s="12">
        <f t="shared" si="864"/>
        <v>103966.97782202017</v>
      </c>
    </row>
    <row r="3435" spans="1:27" x14ac:dyDescent="0.2">
      <c r="A3435" s="72">
        <v>2004</v>
      </c>
      <c r="B3435" s="72">
        <v>5</v>
      </c>
      <c r="C3435" s="72">
        <v>23</v>
      </c>
      <c r="D3435" s="72">
        <v>1</v>
      </c>
      <c r="E3435" s="11">
        <v>2.8425984294847439E-2</v>
      </c>
      <c r="F3435" s="11">
        <v>4.5640569856805396E-2</v>
      </c>
      <c r="G3435" s="11">
        <v>1.6881560585838597E-3</v>
      </c>
      <c r="H3435" s="11">
        <v>1.4229300878953527E-2</v>
      </c>
      <c r="I3435" s="11">
        <v>4.1820048868165545E-4</v>
      </c>
      <c r="J3435" s="11">
        <v>5.8440094396422972E-3</v>
      </c>
      <c r="K3435" s="126">
        <f t="shared" si="850"/>
        <v>9.6246221017514164E-2</v>
      </c>
      <c r="L3435" s="74">
        <f t="shared" si="851"/>
        <v>96246.221017514166</v>
      </c>
      <c r="M3435" s="75">
        <f t="shared" si="852"/>
        <v>28548.047331444846</v>
      </c>
      <c r="N3435" s="75">
        <f t="shared" si="853"/>
        <v>52539.592954881264</v>
      </c>
      <c r="O3435" s="75">
        <f t="shared" si="854"/>
        <v>1765.8344964582884</v>
      </c>
      <c r="P3435" s="75">
        <f t="shared" si="855"/>
        <v>14781.968806866082</v>
      </c>
      <c r="Q3435" s="75">
        <f t="shared" si="856"/>
        <v>385.38301857010708</v>
      </c>
      <c r="R3435" s="75">
        <f t="shared" si="857"/>
        <v>8112.9525870129983</v>
      </c>
      <c r="S3435" s="76">
        <f t="shared" si="849"/>
        <v>106133.7791952336</v>
      </c>
      <c r="T3435" s="76"/>
      <c r="U3435" s="115">
        <f t="shared" si="858"/>
        <v>27583.674594502485</v>
      </c>
      <c r="V3435" s="115">
        <f t="shared" si="859"/>
        <v>14694.876530682135</v>
      </c>
      <c r="W3435" s="115">
        <f t="shared" si="860"/>
        <v>50274.674046338419</v>
      </c>
      <c r="X3435" s="115">
        <f t="shared" si="861"/>
        <v>8177.4606579745187</v>
      </c>
      <c r="Y3435" s="115">
        <f t="shared" si="862"/>
        <v>778.38008972435352</v>
      </c>
      <c r="Z3435" s="115">
        <f t="shared" si="863"/>
        <v>361.66660866335121</v>
      </c>
      <c r="AA3435" s="12">
        <f t="shared" si="864"/>
        <v>101870.73252788525</v>
      </c>
    </row>
    <row r="3436" spans="1:27" x14ac:dyDescent="0.2">
      <c r="A3436" s="72">
        <v>2004</v>
      </c>
      <c r="B3436" s="72">
        <v>5</v>
      </c>
      <c r="C3436" s="72">
        <v>23</v>
      </c>
      <c r="D3436" s="72">
        <v>2</v>
      </c>
      <c r="E3436" s="11">
        <v>2.4332707702657559E-2</v>
      </c>
      <c r="F3436" s="11">
        <v>4.4859801391973625E-2</v>
      </c>
      <c r="G3436" s="11">
        <v>1.6881560585838597E-3</v>
      </c>
      <c r="H3436" s="11">
        <v>1.4690596478504188E-2</v>
      </c>
      <c r="I3436" s="11">
        <v>4.1820048868165545E-4</v>
      </c>
      <c r="J3436" s="11">
        <v>5.7477110354071607E-3</v>
      </c>
      <c r="K3436" s="126">
        <f t="shared" si="850"/>
        <v>9.1737173155808038E-2</v>
      </c>
      <c r="L3436" s="74">
        <f t="shared" si="851"/>
        <v>91737.173155808036</v>
      </c>
      <c r="M3436" s="75">
        <f t="shared" si="852"/>
        <v>24437.193941727277</v>
      </c>
      <c r="N3436" s="75">
        <f t="shared" si="853"/>
        <v>51640.803621992331</v>
      </c>
      <c r="O3436" s="75">
        <f t="shared" si="854"/>
        <v>1765.8344964582884</v>
      </c>
      <c r="P3436" s="75">
        <f t="shared" si="855"/>
        <v>15261.181188507977</v>
      </c>
      <c r="Q3436" s="75">
        <f t="shared" si="856"/>
        <v>385.38301857010708</v>
      </c>
      <c r="R3436" s="75">
        <f t="shared" si="857"/>
        <v>7979.2662205151901</v>
      </c>
      <c r="S3436" s="76">
        <f t="shared" si="849"/>
        <v>101469.66248777117</v>
      </c>
      <c r="T3436" s="76"/>
      <c r="U3436" s="115">
        <f t="shared" si="858"/>
        <v>23611.688668768838</v>
      </c>
      <c r="V3436" s="115">
        <f t="shared" si="859"/>
        <v>15171.26549295155</v>
      </c>
      <c r="W3436" s="115">
        <f t="shared" si="860"/>
        <v>49414.6304448183</v>
      </c>
      <c r="X3436" s="115">
        <f t="shared" si="861"/>
        <v>8042.7113184685322</v>
      </c>
      <c r="Y3436" s="115">
        <f t="shared" si="862"/>
        <v>778.38008972435352</v>
      </c>
      <c r="Z3436" s="115">
        <f t="shared" si="863"/>
        <v>361.66660866335121</v>
      </c>
      <c r="AA3436" s="12">
        <f t="shared" si="864"/>
        <v>97380.342623394914</v>
      </c>
    </row>
    <row r="3437" spans="1:27" x14ac:dyDescent="0.2">
      <c r="A3437" s="72">
        <v>2004</v>
      </c>
      <c r="B3437" s="72">
        <v>5</v>
      </c>
      <c r="C3437" s="72">
        <v>23</v>
      </c>
      <c r="D3437" s="72">
        <v>3</v>
      </c>
      <c r="E3437" s="11">
        <v>2.3445211383194119E-2</v>
      </c>
      <c r="F3437" s="11">
        <v>4.4849560317682162E-2</v>
      </c>
      <c r="G3437" s="11">
        <v>1.6881560585838597E-3</v>
      </c>
      <c r="H3437" s="11">
        <v>1.4016370863649031E-2</v>
      </c>
      <c r="I3437" s="11">
        <v>4.1820048868165545E-4</v>
      </c>
      <c r="J3437" s="11">
        <v>5.6075420328151066E-3</v>
      </c>
      <c r="K3437" s="126">
        <f t="shared" si="850"/>
        <v>9.0025041144605925E-2</v>
      </c>
      <c r="L3437" s="74">
        <f t="shared" si="851"/>
        <v>90025.04114460593</v>
      </c>
      <c r="M3437" s="75">
        <f t="shared" si="852"/>
        <v>23545.886654995331</v>
      </c>
      <c r="N3437" s="75">
        <f t="shared" si="853"/>
        <v>51629.014508131957</v>
      </c>
      <c r="O3437" s="75">
        <f t="shared" si="854"/>
        <v>1765.8344964582884</v>
      </c>
      <c r="P3437" s="75">
        <f t="shared" si="855"/>
        <v>14560.768561607929</v>
      </c>
      <c r="Q3437" s="75">
        <f t="shared" si="856"/>
        <v>385.38301857010708</v>
      </c>
      <c r="R3437" s="75">
        <f t="shared" si="857"/>
        <v>7784.676447185213</v>
      </c>
      <c r="S3437" s="76">
        <f t="shared" si="849"/>
        <v>99671.563686948823</v>
      </c>
      <c r="T3437" s="76"/>
      <c r="U3437" s="115">
        <f t="shared" si="858"/>
        <v>22750.490357182647</v>
      </c>
      <c r="V3437" s="115">
        <f t="shared" si="859"/>
        <v>14474.97955111908</v>
      </c>
      <c r="W3437" s="115">
        <f t="shared" si="860"/>
        <v>49403.349545532794</v>
      </c>
      <c r="X3437" s="115">
        <f t="shared" si="861"/>
        <v>7846.5743142418223</v>
      </c>
      <c r="Y3437" s="115">
        <f t="shared" si="862"/>
        <v>778.38008972435352</v>
      </c>
      <c r="Z3437" s="115">
        <f t="shared" si="863"/>
        <v>361.66660866335121</v>
      </c>
      <c r="AA3437" s="12">
        <f t="shared" si="864"/>
        <v>95615.440466464046</v>
      </c>
    </row>
    <row r="3438" spans="1:27" x14ac:dyDescent="0.2">
      <c r="A3438" s="72">
        <v>2004</v>
      </c>
      <c r="B3438" s="72">
        <v>5</v>
      </c>
      <c r="C3438" s="72">
        <v>23</v>
      </c>
      <c r="D3438" s="72">
        <v>4</v>
      </c>
      <c r="E3438" s="11">
        <v>2.1797108049766718E-2</v>
      </c>
      <c r="F3438" s="11">
        <v>4.4941290857559518E-2</v>
      </c>
      <c r="G3438" s="11">
        <v>1.6881560585838597E-3</v>
      </c>
      <c r="H3438" s="11">
        <v>1.5170357010132744E-2</v>
      </c>
      <c r="I3438" s="11">
        <v>4.1820048868165545E-4</v>
      </c>
      <c r="J3438" s="11">
        <v>5.5305342617836322E-3</v>
      </c>
      <c r="K3438" s="126">
        <f t="shared" si="850"/>
        <v>8.954564672650811E-2</v>
      </c>
      <c r="L3438" s="74">
        <f t="shared" si="851"/>
        <v>89545.646726508116</v>
      </c>
      <c r="M3438" s="75">
        <f t="shared" si="852"/>
        <v>21890.706258011647</v>
      </c>
      <c r="N3438" s="75">
        <f t="shared" si="853"/>
        <v>51734.611025480641</v>
      </c>
      <c r="O3438" s="75">
        <f t="shared" si="854"/>
        <v>1765.8344964582884</v>
      </c>
      <c r="P3438" s="75">
        <f t="shared" si="855"/>
        <v>15759.575682631597</v>
      </c>
      <c r="Q3438" s="75">
        <f t="shared" si="856"/>
        <v>385.38301857010708</v>
      </c>
      <c r="R3438" s="75">
        <f t="shared" si="857"/>
        <v>7677.7703236303978</v>
      </c>
      <c r="S3438" s="76">
        <f t="shared" si="849"/>
        <v>99213.880804782675</v>
      </c>
      <c r="T3438" s="76"/>
      <c r="U3438" s="115">
        <f t="shared" si="858"/>
        <v>21151.223096079691</v>
      </c>
      <c r="V3438" s="115">
        <f t="shared" si="859"/>
        <v>15666.723550697994</v>
      </c>
      <c r="W3438" s="115">
        <f t="shared" si="860"/>
        <v>49504.393923525837</v>
      </c>
      <c r="X3438" s="115">
        <f t="shared" si="861"/>
        <v>7738.8181539426123</v>
      </c>
      <c r="Y3438" s="115">
        <f t="shared" si="862"/>
        <v>778.38008972435352</v>
      </c>
      <c r="Z3438" s="115">
        <f t="shared" si="863"/>
        <v>361.66660866335121</v>
      </c>
      <c r="AA3438" s="12">
        <f t="shared" si="864"/>
        <v>95201.205422633837</v>
      </c>
    </row>
    <row r="3439" spans="1:27" x14ac:dyDescent="0.2">
      <c r="A3439" s="72">
        <v>2004</v>
      </c>
      <c r="B3439" s="72">
        <v>5</v>
      </c>
      <c r="C3439" s="72">
        <v>23</v>
      </c>
      <c r="D3439" s="72">
        <v>5</v>
      </c>
      <c r="E3439" s="11">
        <v>2.2785961600628703E-2</v>
      </c>
      <c r="F3439" s="11">
        <v>4.5452635747016155E-2</v>
      </c>
      <c r="G3439" s="11">
        <v>1.3222819318185362E-3</v>
      </c>
      <c r="H3439" s="11">
        <v>1.5286836886876355E-2</v>
      </c>
      <c r="I3439" s="11">
        <v>4.1459163166852252E-4</v>
      </c>
      <c r="J3439" s="11">
        <v>5.5653827531356361E-3</v>
      </c>
      <c r="K3439" s="126">
        <f t="shared" si="850"/>
        <v>9.0827690551143897E-2</v>
      </c>
      <c r="L3439" s="74">
        <f t="shared" si="851"/>
        <v>90827.690551143896</v>
      </c>
      <c r="M3439" s="75">
        <f t="shared" si="852"/>
        <v>22883.80601072601</v>
      </c>
      <c r="N3439" s="75">
        <f t="shared" si="853"/>
        <v>52323.250747462647</v>
      </c>
      <c r="O3439" s="75">
        <f t="shared" si="854"/>
        <v>1383.1251188988872</v>
      </c>
      <c r="P3439" s="75">
        <f t="shared" si="855"/>
        <v>15880.579653191977</v>
      </c>
      <c r="Q3439" s="75">
        <f t="shared" si="856"/>
        <v>382.05735959325261</v>
      </c>
      <c r="R3439" s="75">
        <f t="shared" si="857"/>
        <v>7726.1487804052813</v>
      </c>
      <c r="S3439" s="76">
        <f t="shared" si="849"/>
        <v>100578.96767027804</v>
      </c>
      <c r="T3439" s="76"/>
      <c r="U3439" s="115">
        <f t="shared" si="858"/>
        <v>22110.775253910848</v>
      </c>
      <c r="V3439" s="115">
        <f t="shared" si="859"/>
        <v>15787.014591109413</v>
      </c>
      <c r="W3439" s="115">
        <f t="shared" si="860"/>
        <v>50067.658092298261</v>
      </c>
      <c r="X3439" s="115">
        <f t="shared" si="861"/>
        <v>7787.5812796637483</v>
      </c>
      <c r="Y3439" s="115">
        <f t="shared" si="862"/>
        <v>609.68174328219311</v>
      </c>
      <c r="Z3439" s="115">
        <f t="shared" si="863"/>
        <v>358.54561021304977</v>
      </c>
      <c r="AA3439" s="12">
        <f t="shared" si="864"/>
        <v>96721.256570477533</v>
      </c>
    </row>
    <row r="3440" spans="1:27" x14ac:dyDescent="0.2">
      <c r="A3440" s="72">
        <v>2004</v>
      </c>
      <c r="B3440" s="72">
        <v>5</v>
      </c>
      <c r="C3440" s="72">
        <v>23</v>
      </c>
      <c r="D3440" s="72">
        <v>6</v>
      </c>
      <c r="E3440" s="11">
        <v>2.4952258061297566E-2</v>
      </c>
      <c r="F3440" s="11">
        <v>4.6804523956565938E-2</v>
      </c>
      <c r="G3440" s="11">
        <v>0</v>
      </c>
      <c r="H3440" s="11">
        <v>1.631610161771891E-2</v>
      </c>
      <c r="I3440" s="11">
        <v>4.0154909579649824E-4</v>
      </c>
      <c r="J3440" s="11">
        <v>5.6761487910879328E-3</v>
      </c>
      <c r="K3440" s="126">
        <f t="shared" si="850"/>
        <v>9.4150581522466845E-2</v>
      </c>
      <c r="L3440" s="74">
        <f t="shared" si="851"/>
        <v>94150.581522466848</v>
      </c>
      <c r="M3440" s="75">
        <f t="shared" si="852"/>
        <v>25059.404690147148</v>
      </c>
      <c r="N3440" s="75">
        <f t="shared" si="853"/>
        <v>53879.490217589642</v>
      </c>
      <c r="O3440" s="75">
        <f t="shared" si="854"/>
        <v>0</v>
      </c>
      <c r="P3440" s="75">
        <f t="shared" si="855"/>
        <v>16949.821162297023</v>
      </c>
      <c r="Q3440" s="75">
        <f t="shared" si="856"/>
        <v>370.03831136111194</v>
      </c>
      <c r="R3440" s="75">
        <f t="shared" si="857"/>
        <v>7879.9198554590666</v>
      </c>
      <c r="S3440" s="76">
        <f t="shared" si="849"/>
        <v>104138.674236854</v>
      </c>
      <c r="T3440" s="76"/>
      <c r="U3440" s="115">
        <f t="shared" si="858"/>
        <v>24212.880708783119</v>
      </c>
      <c r="V3440" s="115">
        <f t="shared" si="859"/>
        <v>16849.956352323294</v>
      </c>
      <c r="W3440" s="115">
        <f t="shared" si="860"/>
        <v>51556.809943281762</v>
      </c>
      <c r="X3440" s="115">
        <f t="shared" si="861"/>
        <v>7942.5750261574331</v>
      </c>
      <c r="Y3440" s="115">
        <f t="shared" si="862"/>
        <v>0</v>
      </c>
      <c r="Z3440" s="115">
        <f t="shared" si="863"/>
        <v>347.26621230494294</v>
      </c>
      <c r="AA3440" s="12">
        <f t="shared" si="864"/>
        <v>100909.48824285055</v>
      </c>
    </row>
    <row r="3441" spans="1:27" x14ac:dyDescent="0.2">
      <c r="A3441" s="72">
        <v>2004</v>
      </c>
      <c r="B3441" s="72">
        <v>5</v>
      </c>
      <c r="C3441" s="72">
        <v>23</v>
      </c>
      <c r="D3441" s="72">
        <v>7</v>
      </c>
      <c r="E3441" s="11">
        <v>2.7940939702154298E-2</v>
      </c>
      <c r="F3441" s="11">
        <v>4.8694133874125863E-2</v>
      </c>
      <c r="G3441" s="11">
        <v>0</v>
      </c>
      <c r="H3441" s="11">
        <v>1.7777494157874336E-2</v>
      </c>
      <c r="I3441" s="11">
        <v>4.0154909579649824E-4</v>
      </c>
      <c r="J3441" s="11">
        <v>5.9658207469053268E-3</v>
      </c>
      <c r="K3441" s="126">
        <f t="shared" si="850"/>
        <v>0.10077993757685631</v>
      </c>
      <c r="L3441" s="74">
        <f t="shared" si="851"/>
        <v>100779.93757685632</v>
      </c>
      <c r="M3441" s="75">
        <f t="shared" si="852"/>
        <v>28060.919925532111</v>
      </c>
      <c r="N3441" s="75">
        <f t="shared" si="853"/>
        <v>56054.733344999935</v>
      </c>
      <c r="O3441" s="75">
        <f t="shared" si="854"/>
        <v>0</v>
      </c>
      <c r="P3441" s="75">
        <f t="shared" si="855"/>
        <v>18467.974381976012</v>
      </c>
      <c r="Q3441" s="75">
        <f t="shared" si="856"/>
        <v>370.03831136111194</v>
      </c>
      <c r="R3441" s="75">
        <f t="shared" si="857"/>
        <v>8282.0572694393013</v>
      </c>
      <c r="S3441" s="76">
        <f t="shared" si="849"/>
        <v>111235.72323330848</v>
      </c>
      <c r="T3441" s="76"/>
      <c r="U3441" s="115">
        <f t="shared" si="858"/>
        <v>27113.002688478256</v>
      </c>
      <c r="V3441" s="115">
        <f t="shared" si="859"/>
        <v>18359.164929970808</v>
      </c>
      <c r="W3441" s="115">
        <f t="shared" si="860"/>
        <v>53638.280945464889</v>
      </c>
      <c r="X3441" s="115">
        <f t="shared" si="861"/>
        <v>8347.9099331045127</v>
      </c>
      <c r="Y3441" s="115">
        <f t="shared" si="862"/>
        <v>0</v>
      </c>
      <c r="Z3441" s="115">
        <f t="shared" si="863"/>
        <v>347.26621230494294</v>
      </c>
      <c r="AA3441" s="12">
        <f t="shared" si="864"/>
        <v>107805.62470932341</v>
      </c>
    </row>
    <row r="3442" spans="1:27" x14ac:dyDescent="0.2">
      <c r="A3442" s="72">
        <v>2004</v>
      </c>
      <c r="B3442" s="72">
        <v>5</v>
      </c>
      <c r="C3442" s="72">
        <v>23</v>
      </c>
      <c r="D3442" s="72">
        <v>8</v>
      </c>
      <c r="E3442" s="11">
        <v>3.3624756230922224E-2</v>
      </c>
      <c r="F3442" s="11">
        <v>5.112198067408473E-2</v>
      </c>
      <c r="G3442" s="11">
        <v>0</v>
      </c>
      <c r="H3442" s="11">
        <v>1.9473562451415734E-2</v>
      </c>
      <c r="I3442" s="11">
        <v>4.0154909579649824E-4</v>
      </c>
      <c r="J3442" s="11">
        <v>6.1596618592187876E-3</v>
      </c>
      <c r="K3442" s="126">
        <f t="shared" si="850"/>
        <v>0.11078151031143797</v>
      </c>
      <c r="L3442" s="74">
        <f t="shared" si="851"/>
        <v>110781.51031143797</v>
      </c>
      <c r="M3442" s="75">
        <f t="shared" si="852"/>
        <v>33769.143134391314</v>
      </c>
      <c r="N3442" s="75">
        <f t="shared" si="853"/>
        <v>58849.573177781509</v>
      </c>
      <c r="O3442" s="75">
        <f t="shared" si="854"/>
        <v>0</v>
      </c>
      <c r="P3442" s="75">
        <f t="shared" si="855"/>
        <v>20229.918192337504</v>
      </c>
      <c r="Q3442" s="75">
        <f t="shared" si="856"/>
        <v>370.03831136111194</v>
      </c>
      <c r="R3442" s="75">
        <f t="shared" si="857"/>
        <v>8551.1574086254604</v>
      </c>
      <c r="S3442" s="76">
        <f t="shared" si="849"/>
        <v>121769.83022449689</v>
      </c>
      <c r="T3442" s="76"/>
      <c r="U3442" s="115">
        <f t="shared" si="858"/>
        <v>32628.398178681477</v>
      </c>
      <c r="V3442" s="115">
        <f t="shared" si="859"/>
        <v>20110.727735003613</v>
      </c>
      <c r="W3442" s="115">
        <f t="shared" si="860"/>
        <v>56312.638581343039</v>
      </c>
      <c r="X3442" s="115">
        <f t="shared" si="861"/>
        <v>8619.1497533362835</v>
      </c>
      <c r="Y3442" s="115">
        <f t="shared" si="862"/>
        <v>0</v>
      </c>
      <c r="Z3442" s="115">
        <f t="shared" si="863"/>
        <v>347.26621230494294</v>
      </c>
      <c r="AA3442" s="12">
        <f t="shared" si="864"/>
        <v>118018.18046066935</v>
      </c>
    </row>
    <row r="3443" spans="1:27" x14ac:dyDescent="0.2">
      <c r="A3443" s="72">
        <v>2004</v>
      </c>
      <c r="B3443" s="72">
        <v>5</v>
      </c>
      <c r="C3443" s="72">
        <v>23</v>
      </c>
      <c r="D3443" s="72">
        <v>9</v>
      </c>
      <c r="E3443" s="11">
        <v>3.7577831904183359E-2</v>
      </c>
      <c r="F3443" s="11">
        <v>5.2491828546025368E-2</v>
      </c>
      <c r="G3443" s="11">
        <v>0</v>
      </c>
      <c r="H3443" s="11">
        <v>2.0062412626807385E-2</v>
      </c>
      <c r="I3443" s="11">
        <v>4.0154909579649824E-4</v>
      </c>
      <c r="J3443" s="11">
        <v>6.5238525689585731E-3</v>
      </c>
      <c r="K3443" s="126">
        <f t="shared" si="850"/>
        <v>0.11705747474177118</v>
      </c>
      <c r="L3443" s="74">
        <f t="shared" si="851"/>
        <v>117057.47474177118</v>
      </c>
      <c r="M3443" s="75">
        <f t="shared" si="852"/>
        <v>37739.193573260301</v>
      </c>
      <c r="N3443" s="75">
        <f t="shared" si="853"/>
        <v>60426.487090725124</v>
      </c>
      <c r="O3443" s="75">
        <f t="shared" si="854"/>
        <v>0</v>
      </c>
      <c r="P3443" s="75">
        <f t="shared" si="855"/>
        <v>20841.639386414688</v>
      </c>
      <c r="Q3443" s="75">
        <f t="shared" si="856"/>
        <v>370.03831136111194</v>
      </c>
      <c r="R3443" s="75">
        <f t="shared" si="857"/>
        <v>9056.7455653979014</v>
      </c>
      <c r="S3443" s="76">
        <f t="shared" si="849"/>
        <v>128434.10392715914</v>
      </c>
      <c r="T3443" s="76"/>
      <c r="U3443" s="115">
        <f t="shared" si="858"/>
        <v>36464.33757439992</v>
      </c>
      <c r="V3443" s="115">
        <f t="shared" si="859"/>
        <v>20718.844795431334</v>
      </c>
      <c r="W3443" s="115">
        <f t="shared" si="860"/>
        <v>57821.573624681834</v>
      </c>
      <c r="X3443" s="115">
        <f t="shared" si="861"/>
        <v>9128.7579652421155</v>
      </c>
      <c r="Y3443" s="115">
        <f t="shared" si="862"/>
        <v>0</v>
      </c>
      <c r="Z3443" s="115">
        <f t="shared" si="863"/>
        <v>347.26621230494294</v>
      </c>
      <c r="AA3443" s="12">
        <f t="shared" si="864"/>
        <v>124480.78017206013</v>
      </c>
    </row>
    <row r="3444" spans="1:27" x14ac:dyDescent="0.2">
      <c r="A3444" s="72">
        <v>2004</v>
      </c>
      <c r="B3444" s="72">
        <v>5</v>
      </c>
      <c r="C3444" s="72">
        <v>23</v>
      </c>
      <c r="D3444" s="72">
        <v>10</v>
      </c>
      <c r="E3444" s="11">
        <v>4.0547593405931032E-2</v>
      </c>
      <c r="F3444" s="11">
        <v>5.3695390078354596E-2</v>
      </c>
      <c r="G3444" s="11">
        <v>0</v>
      </c>
      <c r="H3444" s="11">
        <v>1.780075574604767E-2</v>
      </c>
      <c r="I3444" s="11">
        <v>4.0154909579649824E-4</v>
      </c>
      <c r="J3444" s="11">
        <v>6.7544079118990828E-3</v>
      </c>
      <c r="K3444" s="126">
        <f t="shared" si="850"/>
        <v>0.11919969623802888</v>
      </c>
      <c r="L3444" s="74">
        <f t="shared" si="851"/>
        <v>119199.69623802888</v>
      </c>
      <c r="M3444" s="75">
        <f t="shared" si="852"/>
        <v>40721.70742522084</v>
      </c>
      <c r="N3444" s="75">
        <f t="shared" si="853"/>
        <v>61811.978840787095</v>
      </c>
      <c r="O3444" s="75">
        <f t="shared" si="854"/>
        <v>0</v>
      </c>
      <c r="P3444" s="75">
        <f t="shared" si="855"/>
        <v>18492.139453310258</v>
      </c>
      <c r="Q3444" s="75">
        <f t="shared" si="856"/>
        <v>370.03831136111194</v>
      </c>
      <c r="R3444" s="75">
        <f t="shared" si="857"/>
        <v>9376.8142759770835</v>
      </c>
      <c r="S3444" s="76">
        <f t="shared" si="849"/>
        <v>130772.67830665639</v>
      </c>
      <c r="T3444" s="76"/>
      <c r="U3444" s="115">
        <f t="shared" si="858"/>
        <v>39346.100050513618</v>
      </c>
      <c r="V3444" s="115">
        <f t="shared" si="859"/>
        <v>18383.187625746417</v>
      </c>
      <c r="W3444" s="115">
        <f t="shared" si="860"/>
        <v>59147.338485252287</v>
      </c>
      <c r="X3444" s="115">
        <f t="shared" si="861"/>
        <v>9451.3716204481952</v>
      </c>
      <c r="Y3444" s="115">
        <f t="shared" si="862"/>
        <v>0</v>
      </c>
      <c r="Z3444" s="115">
        <f t="shared" si="863"/>
        <v>347.26621230494294</v>
      </c>
      <c r="AA3444" s="12">
        <f t="shared" si="864"/>
        <v>126675.26399426545</v>
      </c>
    </row>
    <row r="3445" spans="1:27" x14ac:dyDescent="0.2">
      <c r="A3445" s="72">
        <v>2004</v>
      </c>
      <c r="B3445" s="72">
        <v>5</v>
      </c>
      <c r="C3445" s="72">
        <v>23</v>
      </c>
      <c r="D3445" s="72">
        <v>11</v>
      </c>
      <c r="E3445" s="11">
        <v>4.0550811813281518E-2</v>
      </c>
      <c r="F3445" s="11">
        <v>5.4366603818847621E-2</v>
      </c>
      <c r="G3445" s="11">
        <v>0</v>
      </c>
      <c r="H3445" s="11">
        <v>1.885812922915707E-2</v>
      </c>
      <c r="I3445" s="11">
        <v>4.0154909579649824E-4</v>
      </c>
      <c r="J3445" s="11">
        <v>7.0251011463783024E-3</v>
      </c>
      <c r="K3445" s="126">
        <f t="shared" si="850"/>
        <v>0.121202195103461</v>
      </c>
      <c r="L3445" s="74">
        <f t="shared" si="851"/>
        <v>121202.195103461</v>
      </c>
      <c r="M3445" s="75">
        <f t="shared" si="852"/>
        <v>40724.939652623078</v>
      </c>
      <c r="N3445" s="75">
        <f t="shared" si="853"/>
        <v>62584.653170267855</v>
      </c>
      <c r="O3445" s="75">
        <f t="shared" si="854"/>
        <v>0</v>
      </c>
      <c r="P3445" s="75">
        <f t="shared" si="855"/>
        <v>19590.581462337472</v>
      </c>
      <c r="Q3445" s="75">
        <f t="shared" si="856"/>
        <v>370.03831136111194</v>
      </c>
      <c r="R3445" s="75">
        <f t="shared" si="857"/>
        <v>9752.6044590075744</v>
      </c>
      <c r="S3445" s="76">
        <f t="shared" si="849"/>
        <v>133022.81705559709</v>
      </c>
      <c r="T3445" s="76"/>
      <c r="U3445" s="115">
        <f t="shared" si="858"/>
        <v>39349.223091043983</v>
      </c>
      <c r="V3445" s="115">
        <f t="shared" si="859"/>
        <v>19475.157843629153</v>
      </c>
      <c r="W3445" s="115">
        <f t="shared" si="860"/>
        <v>59886.703750072244</v>
      </c>
      <c r="X3445" s="115">
        <f t="shared" si="861"/>
        <v>9830.1498031660485</v>
      </c>
      <c r="Y3445" s="115">
        <f t="shared" si="862"/>
        <v>0</v>
      </c>
      <c r="Z3445" s="115">
        <f t="shared" si="863"/>
        <v>347.26621230494294</v>
      </c>
      <c r="AA3445" s="12">
        <f t="shared" si="864"/>
        <v>128888.50070021636</v>
      </c>
    </row>
    <row r="3446" spans="1:27" x14ac:dyDescent="0.2">
      <c r="A3446" s="72">
        <v>2004</v>
      </c>
      <c r="B3446" s="72">
        <v>5</v>
      </c>
      <c r="C3446" s="72">
        <v>23</v>
      </c>
      <c r="D3446" s="72">
        <v>12</v>
      </c>
      <c r="E3446" s="11">
        <v>4.4389083607824287E-2</v>
      </c>
      <c r="F3446" s="11">
        <v>5.4913797571032014E-2</v>
      </c>
      <c r="G3446" s="11">
        <v>0</v>
      </c>
      <c r="H3446" s="11">
        <v>1.7727568897990133E-2</v>
      </c>
      <c r="I3446" s="11">
        <v>4.0154909579649824E-4</v>
      </c>
      <c r="J3446" s="11">
        <v>7.1287109530749643E-3</v>
      </c>
      <c r="K3446" s="126">
        <f t="shared" si="850"/>
        <v>0.12456071012571789</v>
      </c>
      <c r="L3446" s="74">
        <f t="shared" si="851"/>
        <v>124560.71012571789</v>
      </c>
      <c r="M3446" s="75">
        <f t="shared" si="852"/>
        <v>44579.693237406376</v>
      </c>
      <c r="N3446" s="75">
        <f t="shared" si="853"/>
        <v>63214.560664793484</v>
      </c>
      <c r="O3446" s="75">
        <f t="shared" si="854"/>
        <v>0</v>
      </c>
      <c r="P3446" s="75">
        <f t="shared" si="855"/>
        <v>18416.110018395466</v>
      </c>
      <c r="Q3446" s="75">
        <f t="shared" si="856"/>
        <v>370.03831136111194</v>
      </c>
      <c r="R3446" s="75">
        <f t="shared" si="857"/>
        <v>9896.4408880827214</v>
      </c>
      <c r="S3446" s="76">
        <f t="shared" si="849"/>
        <v>136476.84312003915</v>
      </c>
      <c r="T3446" s="76"/>
      <c r="U3446" s="115">
        <f t="shared" si="858"/>
        <v>43073.760439962301</v>
      </c>
      <c r="V3446" s="115">
        <f t="shared" si="859"/>
        <v>18307.606140399796</v>
      </c>
      <c r="W3446" s="115">
        <f t="shared" si="860"/>
        <v>60489.456687153754</v>
      </c>
      <c r="X3446" s="115">
        <f t="shared" si="861"/>
        <v>9975.1299108802741</v>
      </c>
      <c r="Y3446" s="115">
        <f t="shared" si="862"/>
        <v>0</v>
      </c>
      <c r="Z3446" s="115">
        <f t="shared" si="863"/>
        <v>347.26621230494294</v>
      </c>
      <c r="AA3446" s="12">
        <f t="shared" si="864"/>
        <v>132193.21939070107</v>
      </c>
    </row>
    <row r="3447" spans="1:27" x14ac:dyDescent="0.2">
      <c r="A3447" s="72">
        <v>2004</v>
      </c>
      <c r="B3447" s="72">
        <v>5</v>
      </c>
      <c r="C3447" s="72">
        <v>23</v>
      </c>
      <c r="D3447" s="72">
        <v>13</v>
      </c>
      <c r="E3447" s="11">
        <v>4.0087728608080436E-2</v>
      </c>
      <c r="F3447" s="11">
        <v>5.575855333459255E-2</v>
      </c>
      <c r="G3447" s="11">
        <v>0</v>
      </c>
      <c r="H3447" s="11">
        <v>2.0558537342458896E-2</v>
      </c>
      <c r="I3447" s="11">
        <v>4.0154909579649824E-4</v>
      </c>
      <c r="J3447" s="11">
        <v>7.1626254147584426E-3</v>
      </c>
      <c r="K3447" s="126">
        <f t="shared" si="850"/>
        <v>0.12396899379568682</v>
      </c>
      <c r="L3447" s="74">
        <f t="shared" si="851"/>
        <v>123968.99379568682</v>
      </c>
      <c r="M3447" s="75">
        <f t="shared" si="852"/>
        <v>40259.867937837327</v>
      </c>
      <c r="N3447" s="75">
        <f t="shared" si="853"/>
        <v>64187.009608858156</v>
      </c>
      <c r="O3447" s="75">
        <f t="shared" si="854"/>
        <v>0</v>
      </c>
      <c r="P3447" s="75">
        <f t="shared" si="855"/>
        <v>21357.033651632821</v>
      </c>
      <c r="Q3447" s="75">
        <f t="shared" si="856"/>
        <v>370.03831136111194</v>
      </c>
      <c r="R3447" s="75">
        <f t="shared" si="857"/>
        <v>9943.5226771342077</v>
      </c>
      <c r="S3447" s="76">
        <f t="shared" si="849"/>
        <v>136117.47218682364</v>
      </c>
      <c r="T3447" s="76"/>
      <c r="U3447" s="115">
        <f t="shared" si="858"/>
        <v>38899.86181968209</v>
      </c>
      <c r="V3447" s="115">
        <f t="shared" si="859"/>
        <v>21231.202465167735</v>
      </c>
      <c r="W3447" s="115">
        <f t="shared" si="860"/>
        <v>61419.984522257873</v>
      </c>
      <c r="X3447" s="115">
        <f t="shared" si="861"/>
        <v>10022.586058755698</v>
      </c>
      <c r="Y3447" s="115">
        <f t="shared" si="862"/>
        <v>0</v>
      </c>
      <c r="Z3447" s="115">
        <f t="shared" si="863"/>
        <v>347.26621230494294</v>
      </c>
      <c r="AA3447" s="12">
        <f t="shared" si="864"/>
        <v>131920.90107816833</v>
      </c>
    </row>
    <row r="3448" spans="1:27" x14ac:dyDescent="0.2">
      <c r="A3448" s="72">
        <v>2004</v>
      </c>
      <c r="B3448" s="72">
        <v>5</v>
      </c>
      <c r="C3448" s="72">
        <v>23</v>
      </c>
      <c r="D3448" s="72">
        <v>14</v>
      </c>
      <c r="E3448" s="11">
        <v>3.8809017048337426E-2</v>
      </c>
      <c r="F3448" s="11">
        <v>5.5847807599505188E-2</v>
      </c>
      <c r="G3448" s="11">
        <v>0</v>
      </c>
      <c r="H3448" s="11">
        <v>2.0989948489275816E-2</v>
      </c>
      <c r="I3448" s="11">
        <v>4.0154909579649824E-4</v>
      </c>
      <c r="J3448" s="11">
        <v>7.1974728143165629E-3</v>
      </c>
      <c r="K3448" s="126">
        <f t="shared" si="850"/>
        <v>0.1232457950472315</v>
      </c>
      <c r="L3448" s="74">
        <f t="shared" si="851"/>
        <v>123245.7950472315</v>
      </c>
      <c r="M3448" s="75">
        <f t="shared" si="852"/>
        <v>38975.66550698514</v>
      </c>
      <c r="N3448" s="75">
        <f t="shared" si="853"/>
        <v>64289.755537813689</v>
      </c>
      <c r="O3448" s="75">
        <f t="shared" si="854"/>
        <v>0</v>
      </c>
      <c r="P3448" s="75">
        <f t="shared" si="855"/>
        <v>21805.200864444683</v>
      </c>
      <c r="Q3448" s="75">
        <f t="shared" si="856"/>
        <v>370.03831136111194</v>
      </c>
      <c r="R3448" s="75">
        <f t="shared" si="857"/>
        <v>9991.8996182250212</v>
      </c>
      <c r="S3448" s="76">
        <f t="shared" si="849"/>
        <v>135432.55983882965</v>
      </c>
      <c r="T3448" s="76"/>
      <c r="U3448" s="115">
        <f t="shared" si="858"/>
        <v>37659.040633040779</v>
      </c>
      <c r="V3448" s="115">
        <f t="shared" si="859"/>
        <v>21676.729170264774</v>
      </c>
      <c r="W3448" s="115">
        <f t="shared" si="860"/>
        <v>61518.301197308319</v>
      </c>
      <c r="X3448" s="115">
        <f t="shared" si="861"/>
        <v>10071.347656741189</v>
      </c>
      <c r="Y3448" s="115">
        <f t="shared" si="862"/>
        <v>0</v>
      </c>
      <c r="Z3448" s="115">
        <f t="shared" si="863"/>
        <v>347.26621230494294</v>
      </c>
      <c r="AA3448" s="12">
        <f t="shared" si="864"/>
        <v>131272.68486966001</v>
      </c>
    </row>
    <row r="3449" spans="1:27" x14ac:dyDescent="0.2">
      <c r="A3449" s="72">
        <v>2004</v>
      </c>
      <c r="B3449" s="72">
        <v>5</v>
      </c>
      <c r="C3449" s="72">
        <v>23</v>
      </c>
      <c r="D3449" s="72">
        <v>15</v>
      </c>
      <c r="E3449" s="11">
        <v>3.9907143548728416E-2</v>
      </c>
      <c r="F3449" s="11">
        <v>5.5027571663954125E-2</v>
      </c>
      <c r="G3449" s="11">
        <v>0</v>
      </c>
      <c r="H3449" s="11">
        <v>2.0004784409860837E-2</v>
      </c>
      <c r="I3449" s="11">
        <v>4.0154909579649824E-4</v>
      </c>
      <c r="J3449" s="11">
        <v>7.2281204922222137E-3</v>
      </c>
      <c r="K3449" s="126">
        <f t="shared" si="850"/>
        <v>0.12256916921056209</v>
      </c>
      <c r="L3449" s="74">
        <f t="shared" si="851"/>
        <v>122569.16921056209</v>
      </c>
      <c r="M3449" s="75">
        <f t="shared" si="852"/>
        <v>40078.507434423991</v>
      </c>
      <c r="N3449" s="75">
        <f t="shared" si="853"/>
        <v>63345.532836037026</v>
      </c>
      <c r="O3449" s="75">
        <f t="shared" si="854"/>
        <v>0</v>
      </c>
      <c r="P3449" s="75">
        <f t="shared" si="855"/>
        <v>20781.772881900812</v>
      </c>
      <c r="Q3449" s="75">
        <f t="shared" si="856"/>
        <v>370.03831136111194</v>
      </c>
      <c r="R3449" s="75">
        <f t="shared" si="857"/>
        <v>10034.446291073278</v>
      </c>
      <c r="S3449" s="76">
        <f t="shared" si="849"/>
        <v>134610.29775479622</v>
      </c>
      <c r="T3449" s="76"/>
      <c r="U3449" s="115">
        <f t="shared" si="858"/>
        <v>38724.62779921238</v>
      </c>
      <c r="V3449" s="115">
        <f t="shared" si="859"/>
        <v>20659.331011871844</v>
      </c>
      <c r="W3449" s="115">
        <f t="shared" si="860"/>
        <v>60614.782805002913</v>
      </c>
      <c r="X3449" s="115">
        <f t="shared" si="861"/>
        <v>10114.232628594875</v>
      </c>
      <c r="Y3449" s="115">
        <f t="shared" si="862"/>
        <v>0</v>
      </c>
      <c r="Z3449" s="115">
        <f t="shared" si="863"/>
        <v>347.26621230494294</v>
      </c>
      <c r="AA3449" s="12">
        <f t="shared" si="864"/>
        <v>130460.24045698695</v>
      </c>
    </row>
    <row r="3450" spans="1:27" x14ac:dyDescent="0.2">
      <c r="A3450" s="72">
        <v>2004</v>
      </c>
      <c r="B3450" s="72">
        <v>5</v>
      </c>
      <c r="C3450" s="72">
        <v>23</v>
      </c>
      <c r="D3450" s="72">
        <v>16</v>
      </c>
      <c r="E3450" s="11">
        <v>4.1600066386476245E-2</v>
      </c>
      <c r="F3450" s="11">
        <v>5.5347524104696726E-2</v>
      </c>
      <c r="G3450" s="11">
        <v>0</v>
      </c>
      <c r="H3450" s="11">
        <v>2.0845505095661958E-2</v>
      </c>
      <c r="I3450" s="11">
        <v>4.0154909579649824E-4</v>
      </c>
      <c r="J3450" s="11">
        <v>7.0783062412654472E-3</v>
      </c>
      <c r="K3450" s="126">
        <f t="shared" si="850"/>
        <v>0.12527295092389687</v>
      </c>
      <c r="L3450" s="74">
        <f t="shared" si="851"/>
        <v>125272.95092389687</v>
      </c>
      <c r="M3450" s="75">
        <f t="shared" si="852"/>
        <v>41778.699793612388</v>
      </c>
      <c r="N3450" s="75">
        <f t="shared" si="853"/>
        <v>63713.84924957608</v>
      </c>
      <c r="O3450" s="75">
        <f t="shared" si="854"/>
        <v>0</v>
      </c>
      <c r="P3450" s="75">
        <f t="shared" si="855"/>
        <v>21655.14727032074</v>
      </c>
      <c r="Q3450" s="75">
        <f t="shared" si="856"/>
        <v>370.03831136111194</v>
      </c>
      <c r="R3450" s="75">
        <f t="shared" si="857"/>
        <v>9826.4664910020601</v>
      </c>
      <c r="S3450" s="76">
        <f t="shared" si="849"/>
        <v>137344.20111587239</v>
      </c>
      <c r="T3450" s="76"/>
      <c r="U3450" s="115">
        <f t="shared" si="858"/>
        <v>40367.38648737863</v>
      </c>
      <c r="V3450" s="115">
        <f t="shared" si="859"/>
        <v>21527.559660611081</v>
      </c>
      <c r="W3450" s="115">
        <f t="shared" si="860"/>
        <v>60967.221539206541</v>
      </c>
      <c r="X3450" s="115">
        <f t="shared" si="861"/>
        <v>9904.5991302482544</v>
      </c>
      <c r="Y3450" s="115">
        <f t="shared" si="862"/>
        <v>0</v>
      </c>
      <c r="Z3450" s="115">
        <f t="shared" si="863"/>
        <v>347.26621230494294</v>
      </c>
      <c r="AA3450" s="12">
        <f t="shared" si="864"/>
        <v>133114.03302974944</v>
      </c>
    </row>
    <row r="3451" spans="1:27" x14ac:dyDescent="0.2">
      <c r="A3451" s="72">
        <v>2004</v>
      </c>
      <c r="B3451" s="72">
        <v>5</v>
      </c>
      <c r="C3451" s="72">
        <v>23</v>
      </c>
      <c r="D3451" s="72">
        <v>17</v>
      </c>
      <c r="E3451" s="11">
        <v>4.6495262144702419E-2</v>
      </c>
      <c r="F3451" s="11">
        <v>5.4321981653519959E-2</v>
      </c>
      <c r="G3451" s="11">
        <v>0</v>
      </c>
      <c r="H3451" s="11">
        <v>2.0492851127250966E-2</v>
      </c>
      <c r="I3451" s="11">
        <v>4.0154909579649824E-4</v>
      </c>
      <c r="J3451" s="11">
        <v>6.9773411005435784E-3</v>
      </c>
      <c r="K3451" s="126">
        <f t="shared" si="850"/>
        <v>0.12868898512181343</v>
      </c>
      <c r="L3451" s="74">
        <f t="shared" si="851"/>
        <v>128688.98512181343</v>
      </c>
      <c r="M3451" s="75">
        <f t="shared" si="852"/>
        <v>46694.915842738257</v>
      </c>
      <c r="N3451" s="75">
        <f t="shared" si="853"/>
        <v>62533.285923749318</v>
      </c>
      <c r="O3451" s="75">
        <f t="shared" si="854"/>
        <v>0</v>
      </c>
      <c r="P3451" s="75">
        <f t="shared" si="855"/>
        <v>21288.796175139447</v>
      </c>
      <c r="Q3451" s="75">
        <f t="shared" si="856"/>
        <v>370.03831136111194</v>
      </c>
      <c r="R3451" s="75">
        <f t="shared" si="857"/>
        <v>9686.3015223999973</v>
      </c>
      <c r="S3451" s="76">
        <f t="shared" si="849"/>
        <v>140573.33777538815</v>
      </c>
      <c r="T3451" s="76"/>
      <c r="U3451" s="115">
        <f t="shared" si="858"/>
        <v>45117.529366187402</v>
      </c>
      <c r="V3451" s="115">
        <f t="shared" si="859"/>
        <v>21163.36702964918</v>
      </c>
      <c r="W3451" s="115">
        <f t="shared" si="860"/>
        <v>59837.550884011878</v>
      </c>
      <c r="X3451" s="115">
        <f t="shared" si="861"/>
        <v>9763.3196756876059</v>
      </c>
      <c r="Y3451" s="115">
        <f t="shared" si="862"/>
        <v>0</v>
      </c>
      <c r="Z3451" s="115">
        <f t="shared" si="863"/>
        <v>347.26621230494294</v>
      </c>
      <c r="AA3451" s="12">
        <f t="shared" si="864"/>
        <v>136229.033167841</v>
      </c>
    </row>
    <row r="3452" spans="1:27" x14ac:dyDescent="0.2">
      <c r="A3452" s="72">
        <v>2004</v>
      </c>
      <c r="B3452" s="72">
        <v>5</v>
      </c>
      <c r="C3452" s="72">
        <v>23</v>
      </c>
      <c r="D3452" s="72">
        <v>18</v>
      </c>
      <c r="E3452" s="11">
        <v>4.9105694457949212E-2</v>
      </c>
      <c r="F3452" s="11">
        <v>5.2633082418130792E-2</v>
      </c>
      <c r="G3452" s="11">
        <v>0</v>
      </c>
      <c r="H3452" s="11">
        <v>1.8477813015430441E-2</v>
      </c>
      <c r="I3452" s="11">
        <v>4.0154909579649824E-4</v>
      </c>
      <c r="J3452" s="11">
        <v>6.8737312938469183E-3</v>
      </c>
      <c r="K3452" s="126">
        <f t="shared" si="850"/>
        <v>0.12749187028115386</v>
      </c>
      <c r="L3452" s="74">
        <f t="shared" si="851"/>
        <v>127491.87028115385</v>
      </c>
      <c r="M3452" s="75">
        <f t="shared" si="852"/>
        <v>49316.557523150026</v>
      </c>
      <c r="N3452" s="75">
        <f t="shared" si="853"/>
        <v>60589.092881297067</v>
      </c>
      <c r="O3452" s="75">
        <f t="shared" si="854"/>
        <v>0</v>
      </c>
      <c r="P3452" s="75">
        <f t="shared" si="855"/>
        <v>19195.493716574249</v>
      </c>
      <c r="Q3452" s="75">
        <f t="shared" si="856"/>
        <v>370.03831136111194</v>
      </c>
      <c r="R3452" s="75">
        <f t="shared" si="857"/>
        <v>9542.465093324854</v>
      </c>
      <c r="S3452" s="76">
        <f t="shared" si="849"/>
        <v>139013.64752570732</v>
      </c>
      <c r="T3452" s="76"/>
      <c r="U3452" s="115">
        <f t="shared" si="858"/>
        <v>47650.610181708209</v>
      </c>
      <c r="V3452" s="115">
        <f t="shared" si="859"/>
        <v>19082.3978724351</v>
      </c>
      <c r="W3452" s="115">
        <f t="shared" si="860"/>
        <v>57977.169674428013</v>
      </c>
      <c r="X3452" s="115">
        <f t="shared" si="861"/>
        <v>9618.3395679733821</v>
      </c>
      <c r="Y3452" s="115">
        <f t="shared" si="862"/>
        <v>0</v>
      </c>
      <c r="Z3452" s="115">
        <f t="shared" si="863"/>
        <v>347.26621230494294</v>
      </c>
      <c r="AA3452" s="12">
        <f t="shared" si="864"/>
        <v>134675.78350884965</v>
      </c>
    </row>
    <row r="3453" spans="1:27" x14ac:dyDescent="0.2">
      <c r="A3453" s="72">
        <v>2004</v>
      </c>
      <c r="B3453" s="72">
        <v>5</v>
      </c>
      <c r="C3453" s="72">
        <v>23</v>
      </c>
      <c r="D3453" s="72">
        <v>19</v>
      </c>
      <c r="E3453" s="11">
        <v>4.7452106483148834E-2</v>
      </c>
      <c r="F3453" s="11">
        <v>5.2482649594000605E-2</v>
      </c>
      <c r="G3453" s="11">
        <v>0</v>
      </c>
      <c r="H3453" s="11">
        <v>2.2755780378067254E-2</v>
      </c>
      <c r="I3453" s="11">
        <v>4.0154909579649824E-4</v>
      </c>
      <c r="J3453" s="11">
        <v>6.7145819322258615E-3</v>
      </c>
      <c r="K3453" s="126">
        <f t="shared" si="850"/>
        <v>0.12980666748323905</v>
      </c>
      <c r="L3453" s="74">
        <f t="shared" si="851"/>
        <v>129806.66748323904</v>
      </c>
      <c r="M3453" s="75">
        <f t="shared" si="852"/>
        <v>47655.868933384423</v>
      </c>
      <c r="N3453" s="75">
        <f t="shared" si="853"/>
        <v>60415.92064940666</v>
      </c>
      <c r="O3453" s="75">
        <f t="shared" si="854"/>
        <v>0</v>
      </c>
      <c r="P3453" s="75">
        <f t="shared" si="855"/>
        <v>23639.617897321714</v>
      </c>
      <c r="Q3453" s="75">
        <f t="shared" si="856"/>
        <v>370.03831136111194</v>
      </c>
      <c r="R3453" s="75">
        <f t="shared" si="857"/>
        <v>9321.525815519024</v>
      </c>
      <c r="S3453" s="76">
        <f t="shared" si="849"/>
        <v>141402.97160699294</v>
      </c>
      <c r="T3453" s="76"/>
      <c r="U3453" s="115">
        <f t="shared" si="858"/>
        <v>46046.02079837615</v>
      </c>
      <c r="V3453" s="115">
        <f t="shared" si="859"/>
        <v>23500.338200706457</v>
      </c>
      <c r="W3453" s="115">
        <f t="shared" si="860"/>
        <v>57811.462689989748</v>
      </c>
      <c r="X3453" s="115">
        <f t="shared" si="861"/>
        <v>9395.6435479139745</v>
      </c>
      <c r="Y3453" s="115">
        <f t="shared" si="862"/>
        <v>0</v>
      </c>
      <c r="Z3453" s="115">
        <f t="shared" si="863"/>
        <v>347.26621230494294</v>
      </c>
      <c r="AA3453" s="12">
        <f t="shared" si="864"/>
        <v>137100.73144929126</v>
      </c>
    </row>
    <row r="3454" spans="1:27" x14ac:dyDescent="0.2">
      <c r="A3454" s="72">
        <v>2004</v>
      </c>
      <c r="B3454" s="72">
        <v>5</v>
      </c>
      <c r="C3454" s="72">
        <v>23</v>
      </c>
      <c r="D3454" s="72">
        <v>20</v>
      </c>
      <c r="E3454" s="11">
        <v>4.9782903453250579E-2</v>
      </c>
      <c r="F3454" s="11">
        <v>5.2767382417852712E-2</v>
      </c>
      <c r="G3454" s="11">
        <v>3.9315421516449196E-4</v>
      </c>
      <c r="H3454" s="11">
        <v>2.4807399223642661E-2</v>
      </c>
      <c r="I3454" s="11">
        <v>4.0542703425359283E-4</v>
      </c>
      <c r="J3454" s="11">
        <v>6.8087026853204642E-3</v>
      </c>
      <c r="K3454" s="126">
        <f t="shared" si="850"/>
        <v>0.13496496902948449</v>
      </c>
      <c r="L3454" s="74">
        <f t="shared" si="851"/>
        <v>134964.96902948449</v>
      </c>
      <c r="M3454" s="75">
        <f t="shared" si="852"/>
        <v>49996.674498189932</v>
      </c>
      <c r="N3454" s="75">
        <f t="shared" si="853"/>
        <v>60743.693652965092</v>
      </c>
      <c r="O3454" s="75">
        <f t="shared" si="854"/>
        <v>411.2447258861983</v>
      </c>
      <c r="P3454" s="75">
        <f t="shared" si="855"/>
        <v>25770.921890178503</v>
      </c>
      <c r="Q3454" s="75">
        <f t="shared" si="856"/>
        <v>373.61193613887218</v>
      </c>
      <c r="R3454" s="75">
        <f t="shared" si="857"/>
        <v>9452.1890554054407</v>
      </c>
      <c r="S3454" s="76">
        <f t="shared" si="849"/>
        <v>146748.33575876403</v>
      </c>
      <c r="T3454" s="76"/>
      <c r="U3454" s="115">
        <f t="shared" si="858"/>
        <v>48307.752336052137</v>
      </c>
      <c r="V3454" s="115">
        <f t="shared" si="859"/>
        <v>25619.084995100508</v>
      </c>
      <c r="W3454" s="115">
        <f t="shared" si="860"/>
        <v>58125.105792045004</v>
      </c>
      <c r="X3454" s="115">
        <f t="shared" si="861"/>
        <v>9527.3457231892335</v>
      </c>
      <c r="Y3454" s="115">
        <f t="shared" si="862"/>
        <v>181.27673192249677</v>
      </c>
      <c r="Z3454" s="115">
        <f t="shared" si="863"/>
        <v>350.6199167800475</v>
      </c>
      <c r="AA3454" s="12">
        <f t="shared" si="864"/>
        <v>142111.18549508942</v>
      </c>
    </row>
    <row r="3455" spans="1:27" x14ac:dyDescent="0.2">
      <c r="A3455" s="72">
        <v>2004</v>
      </c>
      <c r="B3455" s="72">
        <v>5</v>
      </c>
      <c r="C3455" s="72">
        <v>23</v>
      </c>
      <c r="D3455" s="72">
        <v>21</v>
      </c>
      <c r="E3455" s="11">
        <v>5.1010259247847273E-2</v>
      </c>
      <c r="F3455" s="11">
        <v>5.1986101872718259E-2</v>
      </c>
      <c r="G3455" s="11">
        <v>1.6881560585838597E-3</v>
      </c>
      <c r="H3455" s="11">
        <v>2.0980968055672417E-2</v>
      </c>
      <c r="I3455" s="11">
        <v>4.1820048868165545E-4</v>
      </c>
      <c r="J3455" s="11">
        <v>6.9308252903149256E-3</v>
      </c>
      <c r="K3455" s="126">
        <f t="shared" si="850"/>
        <v>0.13301451101381839</v>
      </c>
      <c r="L3455" s="74">
        <f t="shared" si="851"/>
        <v>133014.51101381838</v>
      </c>
      <c r="M3455" s="75">
        <f t="shared" si="852"/>
        <v>51229.300638879831</v>
      </c>
      <c r="N3455" s="75">
        <f t="shared" si="853"/>
        <v>59844.314833775978</v>
      </c>
      <c r="O3455" s="75">
        <f t="shared" si="854"/>
        <v>1765.8344964582884</v>
      </c>
      <c r="P3455" s="75">
        <f t="shared" si="855"/>
        <v>21795.871629612499</v>
      </c>
      <c r="Q3455" s="75">
        <f t="shared" si="856"/>
        <v>385.38301857010708</v>
      </c>
      <c r="R3455" s="75">
        <f t="shared" si="857"/>
        <v>9621.7258972527106</v>
      </c>
      <c r="S3455" s="76">
        <f t="shared" si="849"/>
        <v>144642.4305145494</v>
      </c>
      <c r="T3455" s="76"/>
      <c r="U3455" s="115">
        <f t="shared" si="858"/>
        <v>49498.739515200366</v>
      </c>
      <c r="V3455" s="115">
        <f t="shared" si="859"/>
        <v>21667.454901337824</v>
      </c>
      <c r="W3455" s="115">
        <f t="shared" si="860"/>
        <v>57264.498116272887</v>
      </c>
      <c r="X3455" s="115">
        <f t="shared" si="861"/>
        <v>9698.2305939454836</v>
      </c>
      <c r="Y3455" s="115">
        <f t="shared" si="862"/>
        <v>778.38008972435352</v>
      </c>
      <c r="Z3455" s="115">
        <f t="shared" si="863"/>
        <v>361.66660866335121</v>
      </c>
      <c r="AA3455" s="12">
        <f t="shared" si="864"/>
        <v>139268.96982514428</v>
      </c>
    </row>
    <row r="3456" spans="1:27" x14ac:dyDescent="0.2">
      <c r="A3456" s="72">
        <v>2004</v>
      </c>
      <c r="B3456" s="72">
        <v>5</v>
      </c>
      <c r="C3456" s="72">
        <v>23</v>
      </c>
      <c r="D3456" s="72">
        <v>22</v>
      </c>
      <c r="E3456" s="11">
        <v>4.4324612677758717E-2</v>
      </c>
      <c r="F3456" s="11">
        <v>5.1755449278718772E-2</v>
      </c>
      <c r="G3456" s="11">
        <v>1.6881560585838597E-3</v>
      </c>
      <c r="H3456" s="11">
        <v>2.1574497199053834E-2</v>
      </c>
      <c r="I3456" s="11">
        <v>4.1820048868165545E-4</v>
      </c>
      <c r="J3456" s="11">
        <v>6.6187505428249842E-3</v>
      </c>
      <c r="K3456" s="126">
        <f t="shared" si="850"/>
        <v>0.12637966624562183</v>
      </c>
      <c r="L3456" s="74">
        <f t="shared" si="851"/>
        <v>126379.66624562183</v>
      </c>
      <c r="M3456" s="75">
        <f t="shared" si="852"/>
        <v>44514.945464948498</v>
      </c>
      <c r="N3456" s="75">
        <f t="shared" si="853"/>
        <v>59578.796821166987</v>
      </c>
      <c r="O3456" s="75">
        <f t="shared" si="854"/>
        <v>1765.8344964582884</v>
      </c>
      <c r="P3456" s="75">
        <f t="shared" si="855"/>
        <v>22412.453523414948</v>
      </c>
      <c r="Q3456" s="75">
        <f t="shared" si="856"/>
        <v>385.38301857010708</v>
      </c>
      <c r="R3456" s="75">
        <f t="shared" si="857"/>
        <v>9188.4877828829085</v>
      </c>
      <c r="S3456" s="76">
        <f t="shared" si="849"/>
        <v>137845.90110744175</v>
      </c>
      <c r="T3456" s="76"/>
      <c r="U3456" s="115">
        <f t="shared" si="858"/>
        <v>43011.199891933866</v>
      </c>
      <c r="V3456" s="115">
        <f t="shared" si="859"/>
        <v>22280.404023262137</v>
      </c>
      <c r="W3456" s="115">
        <f t="shared" si="860"/>
        <v>57010.426267090275</v>
      </c>
      <c r="X3456" s="115">
        <f t="shared" si="861"/>
        <v>9261.5476973308378</v>
      </c>
      <c r="Y3456" s="115">
        <f t="shared" si="862"/>
        <v>778.38008972435352</v>
      </c>
      <c r="Z3456" s="115">
        <f t="shared" si="863"/>
        <v>361.66660866335121</v>
      </c>
      <c r="AA3456" s="12">
        <f t="shared" si="864"/>
        <v>132703.62457800482</v>
      </c>
    </row>
    <row r="3457" spans="1:27" x14ac:dyDescent="0.2">
      <c r="A3457" s="72">
        <v>2004</v>
      </c>
      <c r="B3457" s="72">
        <v>5</v>
      </c>
      <c r="C3457" s="72">
        <v>23</v>
      </c>
      <c r="D3457" s="72">
        <v>23</v>
      </c>
      <c r="E3457" s="11">
        <v>3.5537294982328042E-2</v>
      </c>
      <c r="F3457" s="11">
        <v>5.0538191949366318E-2</v>
      </c>
      <c r="G3457" s="11">
        <v>1.6881560585838597E-3</v>
      </c>
      <c r="H3457" s="11">
        <v>1.9170767975562202E-2</v>
      </c>
      <c r="I3457" s="11">
        <v>4.1820048868165545E-4</v>
      </c>
      <c r="J3457" s="11">
        <v>6.3819723159261894E-3</v>
      </c>
      <c r="K3457" s="126">
        <f t="shared" si="850"/>
        <v>0.11373458377044827</v>
      </c>
      <c r="L3457" s="74">
        <f t="shared" si="851"/>
        <v>113734.58377044827</v>
      </c>
      <c r="M3457" s="75">
        <f t="shared" si="852"/>
        <v>35689.894452341367</v>
      </c>
      <c r="N3457" s="75">
        <f t="shared" si="853"/>
        <v>58177.539019036638</v>
      </c>
      <c r="O3457" s="75">
        <f t="shared" si="854"/>
        <v>1765.8344964582884</v>
      </c>
      <c r="P3457" s="75">
        <f t="shared" si="855"/>
        <v>19915.363138998335</v>
      </c>
      <c r="Q3457" s="75">
        <f t="shared" si="856"/>
        <v>385.38301857010708</v>
      </c>
      <c r="R3457" s="75">
        <f t="shared" si="857"/>
        <v>8859.7801467459449</v>
      </c>
      <c r="S3457" s="76">
        <f t="shared" si="849"/>
        <v>124793.79427215068</v>
      </c>
      <c r="T3457" s="76"/>
      <c r="U3457" s="115">
        <f t="shared" si="858"/>
        <v>34484.265191797247</v>
      </c>
      <c r="V3457" s="115">
        <f t="shared" si="859"/>
        <v>19798.025974411736</v>
      </c>
      <c r="W3457" s="115">
        <f t="shared" si="860"/>
        <v>55669.575010067987</v>
      </c>
      <c r="X3457" s="115">
        <f t="shared" si="861"/>
        <v>8930.2264263562374</v>
      </c>
      <c r="Y3457" s="115">
        <f t="shared" si="862"/>
        <v>778.38008972435352</v>
      </c>
      <c r="Z3457" s="115">
        <f t="shared" si="863"/>
        <v>361.66660866335121</v>
      </c>
      <c r="AA3457" s="12">
        <f t="shared" si="864"/>
        <v>120022.1393010209</v>
      </c>
    </row>
    <row r="3458" spans="1:27" x14ac:dyDescent="0.2">
      <c r="A3458" s="72">
        <v>2004</v>
      </c>
      <c r="B3458" s="72">
        <v>5</v>
      </c>
      <c r="C3458" s="72">
        <v>23</v>
      </c>
      <c r="D3458" s="72">
        <v>24</v>
      </c>
      <c r="E3458" s="11">
        <v>3.0075743712242493E-2</v>
      </c>
      <c r="F3458" s="11">
        <v>4.9769997070689728E-2</v>
      </c>
      <c r="G3458" s="11">
        <v>1.6881560585838597E-3</v>
      </c>
      <c r="H3458" s="11">
        <v>1.6130926737169749E-2</v>
      </c>
      <c r="I3458" s="11">
        <v>4.1820048868165545E-4</v>
      </c>
      <c r="J3458" s="11">
        <v>6.0691198017675018E-3</v>
      </c>
      <c r="K3458" s="126">
        <f t="shared" si="850"/>
        <v>0.10415214386913497</v>
      </c>
      <c r="L3458" s="74">
        <f t="shared" si="851"/>
        <v>104152.14386913498</v>
      </c>
      <c r="M3458" s="75">
        <f t="shared" si="852"/>
        <v>30204.890923729101</v>
      </c>
      <c r="N3458" s="75">
        <f t="shared" si="853"/>
        <v>57293.22389408703</v>
      </c>
      <c r="O3458" s="75">
        <f t="shared" si="854"/>
        <v>1765.8344964582884</v>
      </c>
      <c r="P3458" s="75">
        <f t="shared" si="855"/>
        <v>16757.454064898622</v>
      </c>
      <c r="Q3458" s="75">
        <f t="shared" si="856"/>
        <v>385.38301857010708</v>
      </c>
      <c r="R3458" s="75">
        <f t="shared" si="857"/>
        <v>8425.4622969355223</v>
      </c>
      <c r="S3458" s="76">
        <f t="shared" si="849"/>
        <v>114832.24869467868</v>
      </c>
      <c r="T3458" s="76"/>
      <c r="U3458" s="115">
        <f t="shared" si="858"/>
        <v>29184.548867021156</v>
      </c>
      <c r="V3458" s="115">
        <f t="shared" si="859"/>
        <v>16658.722641728385</v>
      </c>
      <c r="W3458" s="115">
        <f t="shared" si="860"/>
        <v>54823.381650723393</v>
      </c>
      <c r="X3458" s="115">
        <f t="shared" si="861"/>
        <v>8492.4552090603102</v>
      </c>
      <c r="Y3458" s="115">
        <f t="shared" si="862"/>
        <v>778.38008972435352</v>
      </c>
      <c r="Z3458" s="115">
        <f t="shared" si="863"/>
        <v>361.66660866335121</v>
      </c>
      <c r="AA3458" s="12">
        <f t="shared" si="864"/>
        <v>110299.15506692095</v>
      </c>
    </row>
    <row r="3459" spans="1:27" x14ac:dyDescent="0.2">
      <c r="A3459" s="72">
        <v>2004</v>
      </c>
      <c r="B3459" s="72">
        <v>5</v>
      </c>
      <c r="C3459" s="72">
        <v>24</v>
      </c>
      <c r="D3459" s="72">
        <v>1</v>
      </c>
      <c r="E3459" s="11">
        <v>2.5648790929531946E-2</v>
      </c>
      <c r="F3459" s="11">
        <v>4.9171900321305764E-2</v>
      </c>
      <c r="G3459" s="11">
        <v>1.6881560585838597E-3</v>
      </c>
      <c r="H3459" s="11">
        <v>1.6993359256735459E-2</v>
      </c>
      <c r="I3459" s="11">
        <v>4.1820048868165545E-4</v>
      </c>
      <c r="J3459" s="11">
        <v>5.7384604022947157E-3</v>
      </c>
      <c r="K3459" s="126">
        <f t="shared" si="850"/>
        <v>9.9658867457133385E-2</v>
      </c>
      <c r="L3459" s="74">
        <f t="shared" si="851"/>
        <v>99658.867457133383</v>
      </c>
      <c r="M3459" s="75">
        <f t="shared" si="852"/>
        <v>25758.928516094889</v>
      </c>
      <c r="N3459" s="75">
        <f t="shared" si="853"/>
        <v>56604.718911374031</v>
      </c>
      <c r="O3459" s="75">
        <f t="shared" si="854"/>
        <v>1765.8344964582884</v>
      </c>
      <c r="P3459" s="75">
        <f t="shared" si="855"/>
        <v>17653.383577577868</v>
      </c>
      <c r="Q3459" s="75">
        <f t="shared" si="856"/>
        <v>385.38301857010708</v>
      </c>
      <c r="R3459" s="75">
        <f t="shared" si="857"/>
        <v>7966.4240188356334</v>
      </c>
      <c r="S3459" s="76">
        <f t="shared" ref="S3459:S3522" si="865">SUM(M3459:R3459)</f>
        <v>110134.67253891083</v>
      </c>
      <c r="T3459" s="76"/>
      <c r="U3459" s="115">
        <f t="shared" si="858"/>
        <v>24888.774137220535</v>
      </c>
      <c r="V3459" s="115">
        <f t="shared" si="859"/>
        <v>17549.373524640574</v>
      </c>
      <c r="W3459" s="115">
        <f t="shared" si="860"/>
        <v>54164.557292969017</v>
      </c>
      <c r="X3459" s="115">
        <f t="shared" si="861"/>
        <v>8029.7670053014053</v>
      </c>
      <c r="Y3459" s="115">
        <f t="shared" si="862"/>
        <v>778.38008972435352</v>
      </c>
      <c r="Z3459" s="115">
        <f t="shared" si="863"/>
        <v>361.66660866335121</v>
      </c>
      <c r="AA3459" s="12">
        <f t="shared" si="864"/>
        <v>105772.51865851921</v>
      </c>
    </row>
    <row r="3460" spans="1:27" x14ac:dyDescent="0.2">
      <c r="A3460" s="72">
        <v>2004</v>
      </c>
      <c r="B3460" s="72">
        <v>5</v>
      </c>
      <c r="C3460" s="72">
        <v>24</v>
      </c>
      <c r="D3460" s="72">
        <v>2</v>
      </c>
      <c r="E3460" s="11">
        <v>2.3613226444955504E-2</v>
      </c>
      <c r="F3460" s="11">
        <v>4.8133832912269692E-2</v>
      </c>
      <c r="G3460" s="11">
        <v>1.6881560585838597E-3</v>
      </c>
      <c r="H3460" s="11">
        <v>1.4351545709644713E-2</v>
      </c>
      <c r="I3460" s="11">
        <v>4.1820048868165545E-4</v>
      </c>
      <c r="J3460" s="11">
        <v>5.6149440541690765E-3</v>
      </c>
      <c r="K3460" s="126">
        <f t="shared" ref="K3460:K3523" si="866">SUM(E3460:J3460)</f>
        <v>9.3819905668304504E-2</v>
      </c>
      <c r="L3460" s="74">
        <f t="shared" ref="L3460:L3523" si="867">+K3460*1000000</f>
        <v>93819.905668304506</v>
      </c>
      <c r="M3460" s="75">
        <f t="shared" ref="M3460:M3523" si="868">+E3460*1000000*M$8829</f>
        <v>23714.623184425873</v>
      </c>
      <c r="N3460" s="75">
        <f t="shared" ref="N3460:N3523" si="869">+F3460*1000000*N$8829</f>
        <v>55409.737356551239</v>
      </c>
      <c r="O3460" s="75">
        <f t="shared" ref="O3460:O3523" si="870">+G3460*1000000*O$8829</f>
        <v>1765.8344964582884</v>
      </c>
      <c r="P3460" s="75">
        <f t="shared" ref="P3460:P3523" si="871">+H3460*1000000*P$8829</f>
        <v>14908.961642947754</v>
      </c>
      <c r="Q3460" s="75">
        <f t="shared" ref="Q3460:Q3523" si="872">+I3460*1000000*Q$8829</f>
        <v>385.38301857010708</v>
      </c>
      <c r="R3460" s="75">
        <f t="shared" ref="R3460:R3523" si="873">+J3460*1000000*R$8829</f>
        <v>7794.9523115405063</v>
      </c>
      <c r="S3460" s="76">
        <f t="shared" si="865"/>
        <v>103979.49201049378</v>
      </c>
      <c r="T3460" s="76"/>
      <c r="U3460" s="115">
        <f t="shared" ref="U3460:U3523" si="874">M3460*U$1</f>
        <v>22913.526850221213</v>
      </c>
      <c r="V3460" s="115">
        <f t="shared" ref="V3460:V3523" si="875">P3460*V$1</f>
        <v>14821.12115146868</v>
      </c>
      <c r="W3460" s="115">
        <f t="shared" ref="W3460:W3523" si="876">N3460*W$1</f>
        <v>53021.089961356942</v>
      </c>
      <c r="X3460" s="115">
        <f t="shared" ref="X3460:X3523" si="877">R3460*X$1</f>
        <v>7856.9318845087319</v>
      </c>
      <c r="Y3460" s="115">
        <f t="shared" ref="Y3460:Y3523" si="878">O3460*Y$1</f>
        <v>778.38008972435352</v>
      </c>
      <c r="Z3460" s="115">
        <f t="shared" ref="Z3460:Z3523" si="879">Q3460*Z$1</f>
        <v>361.66660866335121</v>
      </c>
      <c r="AA3460" s="12">
        <f t="shared" ref="AA3460:AA3523" si="880">SUM(U3460:Z3460)</f>
        <v>99752.716545943258</v>
      </c>
    </row>
    <row r="3461" spans="1:27" x14ac:dyDescent="0.2">
      <c r="A3461" s="72">
        <v>2004</v>
      </c>
      <c r="B3461" s="72">
        <v>5</v>
      </c>
      <c r="C3461" s="72">
        <v>24</v>
      </c>
      <c r="D3461" s="72">
        <v>3</v>
      </c>
      <c r="E3461" s="11">
        <v>2.1921254040215471E-2</v>
      </c>
      <c r="F3461" s="11">
        <v>4.8005722216308944E-2</v>
      </c>
      <c r="G3461" s="11">
        <v>1.6881560585838597E-3</v>
      </c>
      <c r="H3461" s="11">
        <v>1.5051170192838331E-2</v>
      </c>
      <c r="I3461" s="11">
        <v>4.1820048868165545E-4</v>
      </c>
      <c r="J3461" s="11">
        <v>5.5490575003604532E-3</v>
      </c>
      <c r="K3461" s="126">
        <f t="shared" si="866"/>
        <v>9.2633560496988718E-2</v>
      </c>
      <c r="L3461" s="74">
        <f t="shared" si="867"/>
        <v>92633.560496988721</v>
      </c>
      <c r="M3461" s="75">
        <f t="shared" si="868"/>
        <v>22015.3853394668</v>
      </c>
      <c r="N3461" s="75">
        <f t="shared" si="869"/>
        <v>55262.26146306302</v>
      </c>
      <c r="O3461" s="75">
        <f t="shared" si="870"/>
        <v>1765.8344964582884</v>
      </c>
      <c r="P3461" s="75">
        <f t="shared" si="871"/>
        <v>15635.75963359144</v>
      </c>
      <c r="Q3461" s="75">
        <f t="shared" si="872"/>
        <v>385.38301857010708</v>
      </c>
      <c r="R3461" s="75">
        <f t="shared" si="873"/>
        <v>7703.4852301314522</v>
      </c>
      <c r="S3461" s="76">
        <f t="shared" si="865"/>
        <v>102768.10918128112</v>
      </c>
      <c r="T3461" s="76"/>
      <c r="U3461" s="115">
        <f t="shared" si="874"/>
        <v>21271.690432135012</v>
      </c>
      <c r="V3461" s="115">
        <f t="shared" si="875"/>
        <v>15543.636999986504</v>
      </c>
      <c r="W3461" s="115">
        <f t="shared" si="876"/>
        <v>52879.971576957207</v>
      </c>
      <c r="X3461" s="115">
        <f t="shared" si="877"/>
        <v>7764.7375259567516</v>
      </c>
      <c r="Y3461" s="115">
        <f t="shared" si="878"/>
        <v>778.38008972435352</v>
      </c>
      <c r="Z3461" s="115">
        <f t="shared" si="879"/>
        <v>361.66660866335121</v>
      </c>
      <c r="AA3461" s="12">
        <f t="shared" si="880"/>
        <v>98600.083233423167</v>
      </c>
    </row>
    <row r="3462" spans="1:27" x14ac:dyDescent="0.2">
      <c r="A3462" s="72">
        <v>2004</v>
      </c>
      <c r="B3462" s="72">
        <v>5</v>
      </c>
      <c r="C3462" s="72">
        <v>24</v>
      </c>
      <c r="D3462" s="72">
        <v>4</v>
      </c>
      <c r="E3462" s="11">
        <v>2.2639547999432033E-2</v>
      </c>
      <c r="F3462" s="11">
        <v>4.8383857105638604E-2</v>
      </c>
      <c r="G3462" s="11">
        <v>1.6881560585838597E-3</v>
      </c>
      <c r="H3462" s="11">
        <v>1.4668207490875735E-2</v>
      </c>
      <c r="I3462" s="11">
        <v>4.1820048868165545E-4</v>
      </c>
      <c r="J3462" s="11">
        <v>5.4111791495760203E-3</v>
      </c>
      <c r="K3462" s="126">
        <f t="shared" si="866"/>
        <v>9.3209148292787897E-2</v>
      </c>
      <c r="L3462" s="74">
        <f t="shared" si="867"/>
        <v>93209.148292787897</v>
      </c>
      <c r="M3462" s="75">
        <f t="shared" si="868"/>
        <v>22736.763699945324</v>
      </c>
      <c r="N3462" s="75">
        <f t="shared" si="869"/>
        <v>55697.555177180766</v>
      </c>
      <c r="O3462" s="75">
        <f t="shared" si="870"/>
        <v>1765.8344964582884</v>
      </c>
      <c r="P3462" s="75">
        <f t="shared" si="871"/>
        <v>15237.922609639174</v>
      </c>
      <c r="Q3462" s="75">
        <f t="shared" si="872"/>
        <v>385.38301857010708</v>
      </c>
      <c r="R3462" s="75">
        <f t="shared" si="873"/>
        <v>7512.0754567142958</v>
      </c>
      <c r="S3462" s="76">
        <f t="shared" si="865"/>
        <v>103335.53445850797</v>
      </c>
      <c r="T3462" s="76"/>
      <c r="U3462" s="115">
        <f t="shared" si="874"/>
        <v>21968.700133847185</v>
      </c>
      <c r="V3462" s="115">
        <f t="shared" si="875"/>
        <v>15148.143948776904</v>
      </c>
      <c r="W3462" s="115">
        <f t="shared" si="876"/>
        <v>53296.500300552056</v>
      </c>
      <c r="X3462" s="115">
        <f t="shared" si="877"/>
        <v>7571.8058066001986</v>
      </c>
      <c r="Y3462" s="115">
        <f t="shared" si="878"/>
        <v>778.38008972435352</v>
      </c>
      <c r="Z3462" s="115">
        <f t="shared" si="879"/>
        <v>361.66660866335121</v>
      </c>
      <c r="AA3462" s="12">
        <f t="shared" si="880"/>
        <v>99125.19688816405</v>
      </c>
    </row>
    <row r="3463" spans="1:27" x14ac:dyDescent="0.2">
      <c r="A3463" s="72">
        <v>2004</v>
      </c>
      <c r="B3463" s="72">
        <v>5</v>
      </c>
      <c r="C3463" s="72">
        <v>24</v>
      </c>
      <c r="D3463" s="72">
        <v>5</v>
      </c>
      <c r="E3463" s="11">
        <v>2.2792077583469898E-2</v>
      </c>
      <c r="F3463" s="11">
        <v>5.0146162511309982E-2</v>
      </c>
      <c r="G3463" s="11">
        <v>1.2950018434193676E-3</v>
      </c>
      <c r="H3463" s="11">
        <v>1.5184025758003787E-2</v>
      </c>
      <c r="I3463" s="11">
        <v>4.1432255022456085E-4</v>
      </c>
      <c r="J3463" s="11">
        <v>5.472039289049959E-3</v>
      </c>
      <c r="K3463" s="126">
        <f t="shared" si="866"/>
        <v>9.5303629535477552E-2</v>
      </c>
      <c r="L3463" s="74">
        <f t="shared" si="867"/>
        <v>95303.62953547755</v>
      </c>
      <c r="M3463" s="75">
        <f t="shared" si="868"/>
        <v>22889.948255997719</v>
      </c>
      <c r="N3463" s="75">
        <f t="shared" si="869"/>
        <v>57726.250457863265</v>
      </c>
      <c r="O3463" s="75">
        <f t="shared" si="870"/>
        <v>1354.5897705720899</v>
      </c>
      <c r="P3463" s="75">
        <f t="shared" si="871"/>
        <v>15773.775326477595</v>
      </c>
      <c r="Q3463" s="75">
        <f t="shared" si="872"/>
        <v>381.80939379234684</v>
      </c>
      <c r="R3463" s="75">
        <f t="shared" si="873"/>
        <v>7596.5646128477065</v>
      </c>
      <c r="S3463" s="76">
        <f t="shared" si="865"/>
        <v>105722.93781755072</v>
      </c>
      <c r="T3463" s="76"/>
      <c r="U3463" s="115">
        <f t="shared" si="874"/>
        <v>22116.710009899143</v>
      </c>
      <c r="V3463" s="115">
        <f t="shared" si="875"/>
        <v>15680.839533204984</v>
      </c>
      <c r="W3463" s="115">
        <f t="shared" si="876"/>
        <v>55237.740958111848</v>
      </c>
      <c r="X3463" s="115">
        <f t="shared" si="877"/>
        <v>7656.9667566854259</v>
      </c>
      <c r="Y3463" s="115">
        <f t="shared" si="878"/>
        <v>597.10335780185665</v>
      </c>
      <c r="Z3463" s="115">
        <f t="shared" si="879"/>
        <v>358.31290418824665</v>
      </c>
      <c r="AA3463" s="12">
        <f t="shared" si="880"/>
        <v>101647.6735198915</v>
      </c>
    </row>
    <row r="3464" spans="1:27" x14ac:dyDescent="0.2">
      <c r="A3464" s="72">
        <v>2004</v>
      </c>
      <c r="B3464" s="72">
        <v>5</v>
      </c>
      <c r="C3464" s="72">
        <v>24</v>
      </c>
      <c r="D3464" s="72">
        <v>6</v>
      </c>
      <c r="E3464" s="11">
        <v>2.7714883616554858E-2</v>
      </c>
      <c r="F3464" s="11">
        <v>5.3786809625169678E-2</v>
      </c>
      <c r="G3464" s="11">
        <v>0</v>
      </c>
      <c r="H3464" s="11">
        <v>1.7682717252088753E-2</v>
      </c>
      <c r="I3464" s="11">
        <v>4.0154909579649824E-4</v>
      </c>
      <c r="J3464" s="11">
        <v>6.0301944838121978E-3</v>
      </c>
      <c r="K3464" s="126">
        <f t="shared" si="866"/>
        <v>0.10561615407342199</v>
      </c>
      <c r="L3464" s="74">
        <f t="shared" si="867"/>
        <v>105616.15407342199</v>
      </c>
      <c r="M3464" s="75">
        <f t="shared" si="868"/>
        <v>27833.893140309279</v>
      </c>
      <c r="N3464" s="75">
        <f t="shared" si="869"/>
        <v>61917.217355399283</v>
      </c>
      <c r="O3464" s="75">
        <f t="shared" si="870"/>
        <v>0</v>
      </c>
      <c r="P3464" s="75">
        <f t="shared" si="871"/>
        <v>18369.516328635807</v>
      </c>
      <c r="Q3464" s="75">
        <f t="shared" si="872"/>
        <v>370.03831136111194</v>
      </c>
      <c r="R3464" s="75">
        <f t="shared" si="873"/>
        <v>8371.4241811064167</v>
      </c>
      <c r="S3464" s="76">
        <f t="shared" si="865"/>
        <v>116862.08931681189</v>
      </c>
      <c r="T3464" s="76"/>
      <c r="U3464" s="115">
        <f t="shared" si="874"/>
        <v>26893.645024708203</v>
      </c>
      <c r="V3464" s="115">
        <f t="shared" si="875"/>
        <v>18261.286970939156</v>
      </c>
      <c r="W3464" s="115">
        <f t="shared" si="876"/>
        <v>59248.040293577906</v>
      </c>
      <c r="X3464" s="115">
        <f t="shared" si="877"/>
        <v>8437.9874229511006</v>
      </c>
      <c r="Y3464" s="115">
        <f t="shared" si="878"/>
        <v>0</v>
      </c>
      <c r="Z3464" s="115">
        <f t="shared" si="879"/>
        <v>347.26621230494294</v>
      </c>
      <c r="AA3464" s="12">
        <f t="shared" si="880"/>
        <v>113188.2259244813</v>
      </c>
    </row>
    <row r="3465" spans="1:27" x14ac:dyDescent="0.2">
      <c r="A3465" s="72">
        <v>2004</v>
      </c>
      <c r="B3465" s="72">
        <v>5</v>
      </c>
      <c r="C3465" s="72">
        <v>24</v>
      </c>
      <c r="D3465" s="72">
        <v>7</v>
      </c>
      <c r="E3465" s="11">
        <v>3.454493743226919E-2</v>
      </c>
      <c r="F3465" s="11">
        <v>6.1507049316596056E-2</v>
      </c>
      <c r="G3465" s="11">
        <v>0</v>
      </c>
      <c r="H3465" s="11">
        <v>2.9057071860951803E-2</v>
      </c>
      <c r="I3465" s="11">
        <v>4.0154909579649824E-4</v>
      </c>
      <c r="J3465" s="11">
        <v>6.2657367317961801E-3</v>
      </c>
      <c r="K3465" s="126">
        <f t="shared" si="866"/>
        <v>0.13177634443740974</v>
      </c>
      <c r="L3465" s="74">
        <f t="shared" si="867"/>
        <v>131776.34443740975</v>
      </c>
      <c r="M3465" s="75">
        <f t="shared" si="868"/>
        <v>34693.275654028301</v>
      </c>
      <c r="N3465" s="75">
        <f t="shared" si="869"/>
        <v>70804.44755813916</v>
      </c>
      <c r="O3465" s="75">
        <f t="shared" si="870"/>
        <v>0</v>
      </c>
      <c r="P3465" s="75">
        <f t="shared" si="871"/>
        <v>30185.652374724697</v>
      </c>
      <c r="Q3465" s="75">
        <f t="shared" si="872"/>
        <v>370.03831136111194</v>
      </c>
      <c r="R3465" s="75">
        <f t="shared" si="873"/>
        <v>8698.4159681438905</v>
      </c>
      <c r="S3465" s="76">
        <f t="shared" si="865"/>
        <v>144751.82986639714</v>
      </c>
      <c r="T3465" s="76"/>
      <c r="U3465" s="115">
        <f t="shared" si="874"/>
        <v>33521.312864155843</v>
      </c>
      <c r="V3465" s="115">
        <f t="shared" si="875"/>
        <v>30007.804808696077</v>
      </c>
      <c r="W3465" s="115">
        <f t="shared" si="876"/>
        <v>67752.152649401003</v>
      </c>
      <c r="X3465" s="115">
        <f t="shared" si="877"/>
        <v>8767.579201690216</v>
      </c>
      <c r="Y3465" s="115">
        <f t="shared" si="878"/>
        <v>0</v>
      </c>
      <c r="Z3465" s="115">
        <f t="shared" si="879"/>
        <v>347.26621230494294</v>
      </c>
      <c r="AA3465" s="12">
        <f t="shared" si="880"/>
        <v>140396.11573624809</v>
      </c>
    </row>
    <row r="3466" spans="1:27" x14ac:dyDescent="0.2">
      <c r="A3466" s="72">
        <v>2004</v>
      </c>
      <c r="B3466" s="72">
        <v>5</v>
      </c>
      <c r="C3466" s="72">
        <v>24</v>
      </c>
      <c r="D3466" s="72">
        <v>8</v>
      </c>
      <c r="E3466" s="11">
        <v>3.8427733625386873E-2</v>
      </c>
      <c r="F3466" s="11">
        <v>6.6128414135471214E-2</v>
      </c>
      <c r="G3466" s="11">
        <v>0</v>
      </c>
      <c r="H3466" s="11">
        <v>3.0542551621650132E-2</v>
      </c>
      <c r="I3466" s="11">
        <v>4.0154909579649824E-4</v>
      </c>
      <c r="J3466" s="11">
        <v>7.4967656578476148E-3</v>
      </c>
      <c r="K3466" s="126">
        <f t="shared" si="866"/>
        <v>0.14299701413615235</v>
      </c>
      <c r="L3466" s="74">
        <f t="shared" si="867"/>
        <v>142997.01413615234</v>
      </c>
      <c r="M3466" s="75">
        <f t="shared" si="868"/>
        <v>38592.744828067414</v>
      </c>
      <c r="N3466" s="75">
        <f t="shared" si="869"/>
        <v>76124.377332055097</v>
      </c>
      <c r="O3466" s="75">
        <f t="shared" si="870"/>
        <v>0</v>
      </c>
      <c r="P3466" s="75">
        <f t="shared" si="871"/>
        <v>31728.828365777914</v>
      </c>
      <c r="Q3466" s="75">
        <f t="shared" si="872"/>
        <v>370.03831136111194</v>
      </c>
      <c r="R3466" s="75">
        <f t="shared" si="873"/>
        <v>10407.393240245648</v>
      </c>
      <c r="S3466" s="76">
        <f t="shared" si="865"/>
        <v>157223.38207750718</v>
      </c>
      <c r="T3466" s="76"/>
      <c r="U3466" s="115">
        <f t="shared" si="874"/>
        <v>37289.055278871267</v>
      </c>
      <c r="V3466" s="115">
        <f t="shared" si="875"/>
        <v>31541.888728769492</v>
      </c>
      <c r="W3466" s="115">
        <f t="shared" si="876"/>
        <v>72842.746624171908</v>
      </c>
      <c r="X3466" s="115">
        <f t="shared" si="877"/>
        <v>10490.144970206566</v>
      </c>
      <c r="Y3466" s="115">
        <f t="shared" si="878"/>
        <v>0</v>
      </c>
      <c r="Z3466" s="115">
        <f t="shared" si="879"/>
        <v>347.26621230494294</v>
      </c>
      <c r="AA3466" s="12">
        <f t="shared" si="880"/>
        <v>152511.10181432418</v>
      </c>
    </row>
    <row r="3467" spans="1:27" x14ac:dyDescent="0.2">
      <c r="A3467" s="72">
        <v>2004</v>
      </c>
      <c r="B3467" s="72">
        <v>5</v>
      </c>
      <c r="C3467" s="72">
        <v>24</v>
      </c>
      <c r="D3467" s="72">
        <v>9</v>
      </c>
      <c r="E3467" s="11">
        <v>3.8188562942725497E-2</v>
      </c>
      <c r="F3467" s="11">
        <v>6.8560032179932451E-2</v>
      </c>
      <c r="G3467" s="11">
        <v>0</v>
      </c>
      <c r="H3467" s="11">
        <v>3.0311952020273151E-2</v>
      </c>
      <c r="I3467" s="11">
        <v>4.0154909579649824E-4</v>
      </c>
      <c r="J3467" s="11">
        <v>8.1506101040943399E-3</v>
      </c>
      <c r="K3467" s="126">
        <f t="shared" si="866"/>
        <v>0.14561270634282195</v>
      </c>
      <c r="L3467" s="74">
        <f t="shared" si="867"/>
        <v>145612.70634282194</v>
      </c>
      <c r="M3467" s="75">
        <f t="shared" si="868"/>
        <v>38352.547130844716</v>
      </c>
      <c r="N3467" s="75">
        <f t="shared" si="869"/>
        <v>78923.558470208387</v>
      </c>
      <c r="O3467" s="75">
        <f t="shared" si="870"/>
        <v>0</v>
      </c>
      <c r="P3467" s="75">
        <f t="shared" si="871"/>
        <v>31489.272245387485</v>
      </c>
      <c r="Q3467" s="75">
        <f t="shared" si="872"/>
        <v>370.03831136111194</v>
      </c>
      <c r="R3467" s="75">
        <f t="shared" si="873"/>
        <v>11315.093518020378</v>
      </c>
      <c r="S3467" s="76">
        <f t="shared" si="865"/>
        <v>160450.50967582208</v>
      </c>
      <c r="T3467" s="76"/>
      <c r="U3467" s="115">
        <f t="shared" si="874"/>
        <v>37056.971625596605</v>
      </c>
      <c r="V3467" s="115">
        <f t="shared" si="875"/>
        <v>31303.744023060775</v>
      </c>
      <c r="W3467" s="115">
        <f t="shared" si="876"/>
        <v>75521.258416948185</v>
      </c>
      <c r="X3467" s="115">
        <f t="shared" si="877"/>
        <v>11405.062594970874</v>
      </c>
      <c r="Y3467" s="115">
        <f t="shared" si="878"/>
        <v>0</v>
      </c>
      <c r="Z3467" s="115">
        <f t="shared" si="879"/>
        <v>347.26621230494294</v>
      </c>
      <c r="AA3467" s="12">
        <f t="shared" si="880"/>
        <v>155634.30287288135</v>
      </c>
    </row>
    <row r="3468" spans="1:27" x14ac:dyDescent="0.2">
      <c r="A3468" s="72">
        <v>2004</v>
      </c>
      <c r="B3468" s="72">
        <v>5</v>
      </c>
      <c r="C3468" s="72">
        <v>24</v>
      </c>
      <c r="D3468" s="72">
        <v>10</v>
      </c>
      <c r="E3468" s="11">
        <v>3.7029193625112915E-2</v>
      </c>
      <c r="F3468" s="11">
        <v>7.1819166885313784E-2</v>
      </c>
      <c r="G3468" s="11">
        <v>0</v>
      </c>
      <c r="H3468" s="11">
        <v>3.6062822935723264E-2</v>
      </c>
      <c r="I3468" s="11">
        <v>4.0154909579649824E-4</v>
      </c>
      <c r="J3468" s="11">
        <v>8.645929967770638E-3</v>
      </c>
      <c r="K3468" s="126">
        <f t="shared" si="866"/>
        <v>0.15395866250971713</v>
      </c>
      <c r="L3468" s="74">
        <f t="shared" si="867"/>
        <v>153958.66250971713</v>
      </c>
      <c r="M3468" s="75">
        <f t="shared" si="868"/>
        <v>37188.19940551975</v>
      </c>
      <c r="N3468" s="75">
        <f t="shared" si="869"/>
        <v>82675.343589086129</v>
      </c>
      <c r="O3468" s="75">
        <f t="shared" si="870"/>
        <v>0</v>
      </c>
      <c r="P3468" s="75">
        <f t="shared" si="871"/>
        <v>37463.507747725729</v>
      </c>
      <c r="Q3468" s="75">
        <f t="shared" si="872"/>
        <v>370.03831136111194</v>
      </c>
      <c r="R3468" s="75">
        <f t="shared" si="873"/>
        <v>12002.721868199347</v>
      </c>
      <c r="S3468" s="76">
        <f t="shared" si="865"/>
        <v>169699.81092189206</v>
      </c>
      <c r="T3468" s="76"/>
      <c r="U3468" s="115">
        <f t="shared" si="874"/>
        <v>35931.956369830332</v>
      </c>
      <c r="V3468" s="115">
        <f t="shared" si="875"/>
        <v>37242.780576249846</v>
      </c>
      <c r="W3468" s="115">
        <f t="shared" si="876"/>
        <v>79111.308574083203</v>
      </c>
      <c r="X3468" s="115">
        <f t="shared" si="877"/>
        <v>12098.158446399575</v>
      </c>
      <c r="Y3468" s="115">
        <f t="shared" si="878"/>
        <v>0</v>
      </c>
      <c r="Z3468" s="115">
        <f t="shared" si="879"/>
        <v>347.26621230494294</v>
      </c>
      <c r="AA3468" s="12">
        <f t="shared" si="880"/>
        <v>164731.47017886789</v>
      </c>
    </row>
    <row r="3469" spans="1:27" x14ac:dyDescent="0.2">
      <c r="A3469" s="72">
        <v>2004</v>
      </c>
      <c r="B3469" s="72">
        <v>5</v>
      </c>
      <c r="C3469" s="72">
        <v>24</v>
      </c>
      <c r="D3469" s="72">
        <v>11</v>
      </c>
      <c r="E3469" s="11">
        <v>4.0006162597687571E-2</v>
      </c>
      <c r="F3469" s="11">
        <v>7.2357519074621887E-2</v>
      </c>
      <c r="G3469" s="11">
        <v>0</v>
      </c>
      <c r="H3469" s="11">
        <v>3.5800380639154875E-2</v>
      </c>
      <c r="I3469" s="11">
        <v>4.0154909579649824E-4</v>
      </c>
      <c r="J3469" s="11">
        <v>8.75059615328805E-3</v>
      </c>
      <c r="K3469" s="126">
        <f t="shared" si="866"/>
        <v>0.1573162075605489</v>
      </c>
      <c r="L3469" s="74">
        <f t="shared" si="867"/>
        <v>157316.20756054891</v>
      </c>
      <c r="M3469" s="75">
        <f t="shared" si="868"/>
        <v>40177.951677658624</v>
      </c>
      <c r="N3469" s="75">
        <f t="shared" si="869"/>
        <v>83295.073031145221</v>
      </c>
      <c r="O3469" s="75">
        <f t="shared" si="870"/>
        <v>0</v>
      </c>
      <c r="P3469" s="75">
        <f t="shared" si="871"/>
        <v>37190.872157651567</v>
      </c>
      <c r="Q3469" s="75">
        <f t="shared" si="872"/>
        <v>370.03831136111194</v>
      </c>
      <c r="R3469" s="75">
        <f t="shared" si="873"/>
        <v>12148.024816344181</v>
      </c>
      <c r="S3469" s="76">
        <f t="shared" si="865"/>
        <v>173181.95999416069</v>
      </c>
      <c r="T3469" s="76"/>
      <c r="U3469" s="115">
        <f t="shared" si="874"/>
        <v>38820.712747294252</v>
      </c>
      <c r="V3469" s="115">
        <f t="shared" si="875"/>
        <v>36971.751298191259</v>
      </c>
      <c r="W3469" s="115">
        <f t="shared" si="876"/>
        <v>79704.322222346455</v>
      </c>
      <c r="X3469" s="115">
        <f t="shared" si="877"/>
        <v>12244.616733835413</v>
      </c>
      <c r="Y3469" s="115">
        <f t="shared" si="878"/>
        <v>0</v>
      </c>
      <c r="Z3469" s="115">
        <f t="shared" si="879"/>
        <v>347.26621230494294</v>
      </c>
      <c r="AA3469" s="12">
        <f t="shared" si="880"/>
        <v>168088.66921397235</v>
      </c>
    </row>
    <row r="3470" spans="1:27" x14ac:dyDescent="0.2">
      <c r="A3470" s="72">
        <v>2004</v>
      </c>
      <c r="B3470" s="72">
        <v>5</v>
      </c>
      <c r="C3470" s="72">
        <v>24</v>
      </c>
      <c r="D3470" s="72">
        <v>12</v>
      </c>
      <c r="E3470" s="11">
        <v>3.8713577843422171E-2</v>
      </c>
      <c r="F3470" s="11">
        <v>7.2130079968217256E-2</v>
      </c>
      <c r="G3470" s="11">
        <v>0</v>
      </c>
      <c r="H3470" s="11">
        <v>3.577877997947896E-2</v>
      </c>
      <c r="I3470" s="11">
        <v>4.0154909579649824E-4</v>
      </c>
      <c r="J3470" s="11">
        <v>8.8692635035853024E-3</v>
      </c>
      <c r="K3470" s="126">
        <f t="shared" si="866"/>
        <v>0.1558932503905002</v>
      </c>
      <c r="L3470" s="74">
        <f t="shared" si="867"/>
        <v>155893.25039050021</v>
      </c>
      <c r="M3470" s="75">
        <f t="shared" si="868"/>
        <v>38879.81647987898</v>
      </c>
      <c r="N3470" s="75">
        <f t="shared" si="869"/>
        <v>83033.254256532804</v>
      </c>
      <c r="O3470" s="75">
        <f t="shared" si="870"/>
        <v>0</v>
      </c>
      <c r="P3470" s="75">
        <f t="shared" si="871"/>
        <v>37168.432525497235</v>
      </c>
      <c r="Q3470" s="75">
        <f t="shared" si="872"/>
        <v>370.03831136111194</v>
      </c>
      <c r="R3470" s="75">
        <f t="shared" si="873"/>
        <v>12312.76489702533</v>
      </c>
      <c r="S3470" s="76">
        <f t="shared" si="865"/>
        <v>171764.30647029544</v>
      </c>
      <c r="T3470" s="76"/>
      <c r="U3470" s="115">
        <f t="shared" si="874"/>
        <v>37566.42945220587</v>
      </c>
      <c r="V3470" s="115">
        <f t="shared" si="875"/>
        <v>36949.443875667901</v>
      </c>
      <c r="W3470" s="115">
        <f t="shared" si="876"/>
        <v>79453.790141442165</v>
      </c>
      <c r="X3470" s="115">
        <f t="shared" si="877"/>
        <v>12410.66670320392</v>
      </c>
      <c r="Y3470" s="115">
        <f t="shared" si="878"/>
        <v>0</v>
      </c>
      <c r="Z3470" s="115">
        <f t="shared" si="879"/>
        <v>347.26621230494294</v>
      </c>
      <c r="AA3470" s="12">
        <f t="shared" si="880"/>
        <v>166727.59638482478</v>
      </c>
    </row>
    <row r="3471" spans="1:27" x14ac:dyDescent="0.2">
      <c r="A3471" s="72">
        <v>2004</v>
      </c>
      <c r="B3471" s="72">
        <v>5</v>
      </c>
      <c r="C3471" s="72">
        <v>24</v>
      </c>
      <c r="D3471" s="72">
        <v>13</v>
      </c>
      <c r="E3471" s="11">
        <v>4.1437907732178737E-2</v>
      </c>
      <c r="F3471" s="11">
        <v>7.2200687080257855E-2</v>
      </c>
      <c r="G3471" s="11">
        <v>0</v>
      </c>
      <c r="H3471" s="11">
        <v>3.2090016026294459E-2</v>
      </c>
      <c r="I3471" s="11">
        <v>4.0154909579649824E-4</v>
      </c>
      <c r="J3471" s="11">
        <v>9.046817848858019E-3</v>
      </c>
      <c r="K3471" s="126">
        <f t="shared" si="866"/>
        <v>0.1551769777833856</v>
      </c>
      <c r="L3471" s="74">
        <f t="shared" si="867"/>
        <v>155176.97778338561</v>
      </c>
      <c r="M3471" s="75">
        <f t="shared" si="868"/>
        <v>41615.84481944258</v>
      </c>
      <c r="N3471" s="75">
        <f t="shared" si="869"/>
        <v>83114.53433121134</v>
      </c>
      <c r="O3471" s="75">
        <f t="shared" si="870"/>
        <v>0</v>
      </c>
      <c r="P3471" s="75">
        <f t="shared" si="871"/>
        <v>33336.396492545246</v>
      </c>
      <c r="Q3471" s="75">
        <f t="shared" si="872"/>
        <v>370.03831136111194</v>
      </c>
      <c r="R3471" s="75">
        <f t="shared" si="873"/>
        <v>12559.254913801185</v>
      </c>
      <c r="S3471" s="76">
        <f t="shared" si="865"/>
        <v>170996.06886836144</v>
      </c>
      <c r="T3471" s="76"/>
      <c r="U3471" s="115">
        <f t="shared" si="874"/>
        <v>40210.032866605827</v>
      </c>
      <c r="V3471" s="115">
        <f t="shared" si="875"/>
        <v>33139.985399527803</v>
      </c>
      <c r="W3471" s="115">
        <f t="shared" si="876"/>
        <v>79531.56632947686</v>
      </c>
      <c r="X3471" s="115">
        <f t="shared" si="877"/>
        <v>12659.116622410234</v>
      </c>
      <c r="Y3471" s="115">
        <f t="shared" si="878"/>
        <v>0</v>
      </c>
      <c r="Z3471" s="115">
        <f t="shared" si="879"/>
        <v>347.26621230494294</v>
      </c>
      <c r="AA3471" s="12">
        <f t="shared" si="880"/>
        <v>165887.96743032569</v>
      </c>
    </row>
    <row r="3472" spans="1:27" x14ac:dyDescent="0.2">
      <c r="A3472" s="72">
        <v>2004</v>
      </c>
      <c r="B3472" s="72">
        <v>5</v>
      </c>
      <c r="C3472" s="72">
        <v>24</v>
      </c>
      <c r="D3472" s="72">
        <v>14</v>
      </c>
      <c r="E3472" s="11">
        <v>3.964906652108937E-2</v>
      </c>
      <c r="F3472" s="11">
        <v>7.2244881952386167E-2</v>
      </c>
      <c r="G3472" s="11">
        <v>0</v>
      </c>
      <c r="H3472" s="11">
        <v>3.1911159699966087E-2</v>
      </c>
      <c r="I3472" s="11">
        <v>4.0154909579649824E-4</v>
      </c>
      <c r="J3472" s="11">
        <v>9.1572283714265509E-3</v>
      </c>
      <c r="K3472" s="126">
        <f t="shared" si="866"/>
        <v>0.15336388564066467</v>
      </c>
      <c r="L3472" s="74">
        <f t="shared" si="867"/>
        <v>153363.88564066467</v>
      </c>
      <c r="M3472" s="75">
        <f t="shared" si="868"/>
        <v>39819.322207141166</v>
      </c>
      <c r="N3472" s="75">
        <f t="shared" si="869"/>
        <v>83165.409694941452</v>
      </c>
      <c r="O3472" s="75">
        <f t="shared" si="870"/>
        <v>0</v>
      </c>
      <c r="P3472" s="75">
        <f t="shared" si="871"/>
        <v>33150.593362849169</v>
      </c>
      <c r="Q3472" s="75">
        <f t="shared" si="872"/>
        <v>370.03831136111194</v>
      </c>
      <c r="R3472" s="75">
        <f t="shared" si="873"/>
        <v>12712.532444229106</v>
      </c>
      <c r="S3472" s="76">
        <f t="shared" si="865"/>
        <v>169217.89602052202</v>
      </c>
      <c r="T3472" s="76"/>
      <c r="U3472" s="115">
        <f t="shared" si="874"/>
        <v>38474.198027744373</v>
      </c>
      <c r="V3472" s="115">
        <f t="shared" si="875"/>
        <v>32955.276983106989</v>
      </c>
      <c r="W3472" s="115">
        <f t="shared" si="876"/>
        <v>79580.248517226515</v>
      </c>
      <c r="X3472" s="115">
        <f t="shared" si="877"/>
        <v>12813.61289998398</v>
      </c>
      <c r="Y3472" s="115">
        <f t="shared" si="878"/>
        <v>0</v>
      </c>
      <c r="Z3472" s="115">
        <f t="shared" si="879"/>
        <v>347.26621230494294</v>
      </c>
      <c r="AA3472" s="12">
        <f t="shared" si="880"/>
        <v>164170.60264036679</v>
      </c>
    </row>
    <row r="3473" spans="1:27" x14ac:dyDescent="0.2">
      <c r="A3473" s="72">
        <v>2004</v>
      </c>
      <c r="B3473" s="72">
        <v>5</v>
      </c>
      <c r="C3473" s="72">
        <v>24</v>
      </c>
      <c r="D3473" s="72">
        <v>15</v>
      </c>
      <c r="E3473" s="11">
        <v>4.059327517713994E-2</v>
      </c>
      <c r="F3473" s="11">
        <v>7.0385247241119595E-2</v>
      </c>
      <c r="G3473" s="11">
        <v>0</v>
      </c>
      <c r="H3473" s="11">
        <v>3.0355767921910332E-2</v>
      </c>
      <c r="I3473" s="11">
        <v>4.0154909579649824E-4</v>
      </c>
      <c r="J3473" s="11">
        <v>9.1146801401755916E-3</v>
      </c>
      <c r="K3473" s="126">
        <f t="shared" si="866"/>
        <v>0.15085051957614196</v>
      </c>
      <c r="L3473" s="74">
        <f t="shared" si="867"/>
        <v>150850.51957614196</v>
      </c>
      <c r="M3473" s="75">
        <f t="shared" si="868"/>
        <v>40767.585356944481</v>
      </c>
      <c r="N3473" s="75">
        <f t="shared" si="869"/>
        <v>81024.672822434048</v>
      </c>
      <c r="O3473" s="75">
        <f t="shared" si="870"/>
        <v>0</v>
      </c>
      <c r="P3473" s="75">
        <f t="shared" si="871"/>
        <v>31534.789962438746</v>
      </c>
      <c r="Q3473" s="75">
        <f t="shared" si="872"/>
        <v>370.03831136111194</v>
      </c>
      <c r="R3473" s="75">
        <f t="shared" si="873"/>
        <v>12653.464814998611</v>
      </c>
      <c r="S3473" s="76">
        <f t="shared" si="865"/>
        <v>166350.55126817699</v>
      </c>
      <c r="T3473" s="76"/>
      <c r="U3473" s="115">
        <f t="shared" si="874"/>
        <v>39390.42819404797</v>
      </c>
      <c r="V3473" s="115">
        <f t="shared" si="875"/>
        <v>31348.993559219729</v>
      </c>
      <c r="W3473" s="115">
        <f t="shared" si="876"/>
        <v>77531.796246636775</v>
      </c>
      <c r="X3473" s="115">
        <f t="shared" si="877"/>
        <v>12754.075609581791</v>
      </c>
      <c r="Y3473" s="115">
        <f t="shared" si="878"/>
        <v>0</v>
      </c>
      <c r="Z3473" s="115">
        <f t="shared" si="879"/>
        <v>347.26621230494294</v>
      </c>
      <c r="AA3473" s="12">
        <f t="shared" si="880"/>
        <v>161372.55982179119</v>
      </c>
    </row>
    <row r="3474" spans="1:27" x14ac:dyDescent="0.2">
      <c r="A3474" s="72">
        <v>2004</v>
      </c>
      <c r="B3474" s="72">
        <v>5</v>
      </c>
      <c r="C3474" s="72">
        <v>24</v>
      </c>
      <c r="D3474" s="72">
        <v>16</v>
      </c>
      <c r="E3474" s="11">
        <v>4.4528941545222966E-2</v>
      </c>
      <c r="F3474" s="11">
        <v>6.8998793397336916E-2</v>
      </c>
      <c r="G3474" s="11">
        <v>0</v>
      </c>
      <c r="H3474" s="11">
        <v>2.932835469894908E-2</v>
      </c>
      <c r="I3474" s="11">
        <v>4.0154909579649824E-4</v>
      </c>
      <c r="J3474" s="11">
        <v>8.9390998947209838E-3</v>
      </c>
      <c r="K3474" s="126">
        <f t="shared" si="866"/>
        <v>0.15219673863202648</v>
      </c>
      <c r="L3474" s="74">
        <f t="shared" si="867"/>
        <v>152196.73863202648</v>
      </c>
      <c r="M3474" s="75">
        <f t="shared" si="868"/>
        <v>44720.151733939754</v>
      </c>
      <c r="N3474" s="75">
        <f t="shared" si="869"/>
        <v>79428.642780924594</v>
      </c>
      <c r="O3474" s="75">
        <f t="shared" si="870"/>
        <v>0</v>
      </c>
      <c r="P3474" s="75">
        <f t="shared" si="871"/>
        <v>30467.471874025967</v>
      </c>
      <c r="Q3474" s="75">
        <f t="shared" si="872"/>
        <v>370.03831136111194</v>
      </c>
      <c r="R3474" s="75">
        <f t="shared" si="873"/>
        <v>12409.715344485005</v>
      </c>
      <c r="S3474" s="76">
        <f t="shared" si="865"/>
        <v>167396.02004473642</v>
      </c>
      <c r="T3474" s="76"/>
      <c r="U3474" s="115">
        <f t="shared" si="874"/>
        <v>43209.474151566748</v>
      </c>
      <c r="V3474" s="115">
        <f t="shared" si="875"/>
        <v>30287.963886304686</v>
      </c>
      <c r="W3474" s="115">
        <f t="shared" si="876"/>
        <v>76004.569148133014</v>
      </c>
      <c r="X3474" s="115">
        <f t="shared" si="877"/>
        <v>12508.388027391567</v>
      </c>
      <c r="Y3474" s="115">
        <f t="shared" si="878"/>
        <v>0</v>
      </c>
      <c r="Z3474" s="115">
        <f t="shared" si="879"/>
        <v>347.26621230494294</v>
      </c>
      <c r="AA3474" s="12">
        <f t="shared" si="880"/>
        <v>162357.66142570096</v>
      </c>
    </row>
    <row r="3475" spans="1:27" x14ac:dyDescent="0.2">
      <c r="A3475" s="72">
        <v>2004</v>
      </c>
      <c r="B3475" s="72">
        <v>5</v>
      </c>
      <c r="C3475" s="72">
        <v>24</v>
      </c>
      <c r="D3475" s="72">
        <v>17</v>
      </c>
      <c r="E3475" s="11">
        <v>4.6168322216781722E-2</v>
      </c>
      <c r="F3475" s="11">
        <v>6.6410367524697728E-2</v>
      </c>
      <c r="G3475" s="11">
        <v>0</v>
      </c>
      <c r="H3475" s="11">
        <v>2.8509004965164859E-2</v>
      </c>
      <c r="I3475" s="11">
        <v>4.0154909579649824E-4</v>
      </c>
      <c r="J3475" s="11">
        <v>8.3859727519842563E-3</v>
      </c>
      <c r="K3475" s="126">
        <f t="shared" si="866"/>
        <v>0.14987521655442507</v>
      </c>
      <c r="L3475" s="74">
        <f t="shared" si="867"/>
        <v>149875.21655442507</v>
      </c>
      <c r="M3475" s="75">
        <f t="shared" si="868"/>
        <v>46366.572013373967</v>
      </c>
      <c r="N3475" s="75">
        <f t="shared" si="869"/>
        <v>76448.950761981308</v>
      </c>
      <c r="O3475" s="75">
        <f t="shared" si="870"/>
        <v>0</v>
      </c>
      <c r="P3475" s="75">
        <f t="shared" si="871"/>
        <v>29616.298488225504</v>
      </c>
      <c r="Q3475" s="75">
        <f t="shared" si="872"/>
        <v>370.03831136111194</v>
      </c>
      <c r="R3475" s="75">
        <f t="shared" si="873"/>
        <v>11641.835975028045</v>
      </c>
      <c r="S3475" s="76">
        <f t="shared" si="865"/>
        <v>164443.69554996994</v>
      </c>
      <c r="T3475" s="76"/>
      <c r="U3475" s="115">
        <f t="shared" si="874"/>
        <v>44800.277217935516</v>
      </c>
      <c r="V3475" s="115">
        <f t="shared" si="875"/>
        <v>29441.805436509374</v>
      </c>
      <c r="W3475" s="115">
        <f t="shared" si="876"/>
        <v>73153.328082381049</v>
      </c>
      <c r="X3475" s="115">
        <f t="shared" si="877"/>
        <v>11734.403061196115</v>
      </c>
      <c r="Y3475" s="115">
        <f t="shared" si="878"/>
        <v>0</v>
      </c>
      <c r="Z3475" s="115">
        <f t="shared" si="879"/>
        <v>347.26621230494294</v>
      </c>
      <c r="AA3475" s="12">
        <f t="shared" si="880"/>
        <v>159477.08001032702</v>
      </c>
    </row>
    <row r="3476" spans="1:27" x14ac:dyDescent="0.2">
      <c r="A3476" s="72">
        <v>2004</v>
      </c>
      <c r="B3476" s="72">
        <v>5</v>
      </c>
      <c r="C3476" s="72">
        <v>24</v>
      </c>
      <c r="D3476" s="72">
        <v>18</v>
      </c>
      <c r="E3476" s="11">
        <v>4.8705824778011428E-2</v>
      </c>
      <c r="F3476" s="11">
        <v>6.4293461217953041E-2</v>
      </c>
      <c r="G3476" s="11">
        <v>0</v>
      </c>
      <c r="H3476" s="11">
        <v>2.7385129483771149E-2</v>
      </c>
      <c r="I3476" s="11">
        <v>4.0154909579649824E-4</v>
      </c>
      <c r="J3476" s="11">
        <v>8.0436110962305071E-3</v>
      </c>
      <c r="K3476" s="126">
        <f t="shared" si="866"/>
        <v>0.14882957567176264</v>
      </c>
      <c r="L3476" s="74">
        <f t="shared" si="867"/>
        <v>148829.57567176264</v>
      </c>
      <c r="M3476" s="75">
        <f t="shared" si="868"/>
        <v>48914.970776641378</v>
      </c>
      <c r="N3476" s="75">
        <f t="shared" si="869"/>
        <v>74012.053150296415</v>
      </c>
      <c r="O3476" s="75">
        <f t="shared" si="870"/>
        <v>0</v>
      </c>
      <c r="P3476" s="75">
        <f t="shared" si="871"/>
        <v>28448.771534505962</v>
      </c>
      <c r="Q3476" s="75">
        <f t="shared" si="872"/>
        <v>370.03831136111194</v>
      </c>
      <c r="R3476" s="75">
        <f t="shared" si="873"/>
        <v>11166.552026665457</v>
      </c>
      <c r="S3476" s="76">
        <f t="shared" si="865"/>
        <v>162912.3857994703</v>
      </c>
      <c r="T3476" s="76"/>
      <c r="U3476" s="115">
        <f t="shared" si="874"/>
        <v>47262.589312590542</v>
      </c>
      <c r="V3476" s="115">
        <f t="shared" si="875"/>
        <v>28281.157308014946</v>
      </c>
      <c r="W3476" s="115">
        <f t="shared" si="876"/>
        <v>70821.482207271809</v>
      </c>
      <c r="X3476" s="115">
        <f t="shared" si="877"/>
        <v>11255.340013875531</v>
      </c>
      <c r="Y3476" s="115">
        <f t="shared" si="878"/>
        <v>0</v>
      </c>
      <c r="Z3476" s="115">
        <f t="shared" si="879"/>
        <v>347.26621230494294</v>
      </c>
      <c r="AA3476" s="12">
        <f t="shared" si="880"/>
        <v>157967.8350540578</v>
      </c>
    </row>
    <row r="3477" spans="1:27" x14ac:dyDescent="0.2">
      <c r="A3477" s="72">
        <v>2004</v>
      </c>
      <c r="B3477" s="72">
        <v>5</v>
      </c>
      <c r="C3477" s="72">
        <v>24</v>
      </c>
      <c r="D3477" s="72">
        <v>19</v>
      </c>
      <c r="E3477" s="11">
        <v>4.5855246025539698E-2</v>
      </c>
      <c r="F3477" s="11">
        <v>6.4127343019959954E-2</v>
      </c>
      <c r="G3477" s="11">
        <v>0</v>
      </c>
      <c r="H3477" s="11">
        <v>2.9555528240391298E-2</v>
      </c>
      <c r="I3477" s="11">
        <v>4.0154909579649824E-4</v>
      </c>
      <c r="J3477" s="11">
        <v>7.8890364192242598E-3</v>
      </c>
      <c r="K3477" s="126">
        <f t="shared" si="866"/>
        <v>0.1478287028009117</v>
      </c>
      <c r="L3477" s="74">
        <f t="shared" si="867"/>
        <v>147828.70280091171</v>
      </c>
      <c r="M3477" s="75">
        <f t="shared" si="868"/>
        <v>46052.151452480815</v>
      </c>
      <c r="N3477" s="75">
        <f t="shared" si="869"/>
        <v>73820.824545300071</v>
      </c>
      <c r="O3477" s="75">
        <f t="shared" si="870"/>
        <v>0</v>
      </c>
      <c r="P3477" s="75">
        <f t="shared" si="871"/>
        <v>30703.468865860686</v>
      </c>
      <c r="Q3477" s="75">
        <f t="shared" si="872"/>
        <v>370.03831136111194</v>
      </c>
      <c r="R3477" s="75">
        <f t="shared" si="873"/>
        <v>10951.963559850576</v>
      </c>
      <c r="S3477" s="76">
        <f t="shared" si="865"/>
        <v>161898.44673485326</v>
      </c>
      <c r="T3477" s="76"/>
      <c r="U3477" s="115">
        <f t="shared" si="874"/>
        <v>44496.478000538787</v>
      </c>
      <c r="V3477" s="115">
        <f t="shared" si="875"/>
        <v>30522.570433100591</v>
      </c>
      <c r="W3477" s="115">
        <f t="shared" si="876"/>
        <v>70638.49723834022</v>
      </c>
      <c r="X3477" s="115">
        <f t="shared" si="877"/>
        <v>11039.045301659071</v>
      </c>
      <c r="Y3477" s="115">
        <f t="shared" si="878"/>
        <v>0</v>
      </c>
      <c r="Z3477" s="115">
        <f t="shared" si="879"/>
        <v>347.26621230494294</v>
      </c>
      <c r="AA3477" s="12">
        <f t="shared" si="880"/>
        <v>157043.85718594361</v>
      </c>
    </row>
    <row r="3478" spans="1:27" x14ac:dyDescent="0.2">
      <c r="A3478" s="72">
        <v>2004</v>
      </c>
      <c r="B3478" s="72">
        <v>5</v>
      </c>
      <c r="C3478" s="72">
        <v>24</v>
      </c>
      <c r="D3478" s="72">
        <v>20</v>
      </c>
      <c r="E3478" s="11">
        <v>5.1558118665762265E-2</v>
      </c>
      <c r="F3478" s="11">
        <v>6.386917548233928E-2</v>
      </c>
      <c r="G3478" s="11">
        <v>3.6587412676532315E-4</v>
      </c>
      <c r="H3478" s="11">
        <v>2.8446586437410586E-2</v>
      </c>
      <c r="I3478" s="11">
        <v>4.0515795280963117E-4</v>
      </c>
      <c r="J3478" s="11">
        <v>7.986700384660924E-3</v>
      </c>
      <c r="K3478" s="126">
        <f t="shared" si="866"/>
        <v>0.15263161304974801</v>
      </c>
      <c r="L3478" s="74">
        <f t="shared" si="867"/>
        <v>152631.613049748</v>
      </c>
      <c r="M3478" s="75">
        <f t="shared" si="868"/>
        <v>51779.51260098417</v>
      </c>
      <c r="N3478" s="75">
        <f t="shared" si="869"/>
        <v>73523.632433472565</v>
      </c>
      <c r="O3478" s="75">
        <f t="shared" si="870"/>
        <v>382.70937755940082</v>
      </c>
      <c r="P3478" s="75">
        <f t="shared" si="871"/>
        <v>29551.455616598632</v>
      </c>
      <c r="Q3478" s="75">
        <f t="shared" si="872"/>
        <v>373.36397033796641</v>
      </c>
      <c r="R3478" s="75">
        <f t="shared" si="873"/>
        <v>11087.545668201145</v>
      </c>
      <c r="S3478" s="76">
        <f t="shared" si="865"/>
        <v>166698.21966715387</v>
      </c>
      <c r="T3478" s="76"/>
      <c r="U3478" s="115">
        <f t="shared" si="874"/>
        <v>50030.364937579849</v>
      </c>
      <c r="V3478" s="115">
        <f t="shared" si="875"/>
        <v>29377.344605553677</v>
      </c>
      <c r="W3478" s="115">
        <f t="shared" si="876"/>
        <v>70354.11672241005</v>
      </c>
      <c r="X3478" s="115">
        <f t="shared" si="877"/>
        <v>11175.705456525109</v>
      </c>
      <c r="Y3478" s="115">
        <f t="shared" si="878"/>
        <v>168.69834644216022</v>
      </c>
      <c r="Z3478" s="115">
        <f t="shared" si="879"/>
        <v>350.38721075524433</v>
      </c>
      <c r="AA3478" s="12">
        <f t="shared" si="880"/>
        <v>161456.61727926609</v>
      </c>
    </row>
    <row r="3479" spans="1:27" x14ac:dyDescent="0.2">
      <c r="A3479" s="72">
        <v>2004</v>
      </c>
      <c r="B3479" s="72">
        <v>5</v>
      </c>
      <c r="C3479" s="72">
        <v>24</v>
      </c>
      <c r="D3479" s="72">
        <v>21</v>
      </c>
      <c r="E3479" s="11">
        <v>5.4421997964146415E-2</v>
      </c>
      <c r="F3479" s="11">
        <v>6.1573376426439327E-2</v>
      </c>
      <c r="G3479" s="11">
        <v>1.6881560585838597E-3</v>
      </c>
      <c r="H3479" s="11">
        <v>2.1171811726712765E-2</v>
      </c>
      <c r="I3479" s="11">
        <v>4.1820048868165545E-4</v>
      </c>
      <c r="J3479" s="11">
        <v>7.7813190109841685E-3</v>
      </c>
      <c r="K3479" s="126">
        <f t="shared" si="866"/>
        <v>0.14705486167554818</v>
      </c>
      <c r="L3479" s="74">
        <f t="shared" si="867"/>
        <v>147054.86167554819</v>
      </c>
      <c r="M3479" s="75">
        <f t="shared" si="868"/>
        <v>54655.689584471613</v>
      </c>
      <c r="N3479" s="75">
        <f t="shared" si="869"/>
        <v>70880.800665998511</v>
      </c>
      <c r="O3479" s="75">
        <f t="shared" si="870"/>
        <v>1765.8344964582884</v>
      </c>
      <c r="P3479" s="75">
        <f t="shared" si="871"/>
        <v>21994.127694074443</v>
      </c>
      <c r="Q3479" s="75">
        <f t="shared" si="872"/>
        <v>385.38301857010708</v>
      </c>
      <c r="R3479" s="75">
        <f t="shared" si="873"/>
        <v>10802.424748376432</v>
      </c>
      <c r="S3479" s="76">
        <f t="shared" si="865"/>
        <v>160484.26020794938</v>
      </c>
      <c r="T3479" s="76"/>
      <c r="U3479" s="115">
        <f t="shared" si="874"/>
        <v>52809.382678009672</v>
      </c>
      <c r="V3479" s="115">
        <f t="shared" si="875"/>
        <v>21864.542882430978</v>
      </c>
      <c r="W3479" s="115">
        <f t="shared" si="876"/>
        <v>67825.214266253461</v>
      </c>
      <c r="X3479" s="115">
        <f t="shared" si="877"/>
        <v>10888.317470508229</v>
      </c>
      <c r="Y3479" s="115">
        <f t="shared" si="878"/>
        <v>778.38008972435352</v>
      </c>
      <c r="Z3479" s="115">
        <f t="shared" si="879"/>
        <v>361.66660866335121</v>
      </c>
      <c r="AA3479" s="12">
        <f t="shared" si="880"/>
        <v>154527.50399559003</v>
      </c>
    </row>
    <row r="3480" spans="1:27" x14ac:dyDescent="0.2">
      <c r="A3480" s="72">
        <v>2004</v>
      </c>
      <c r="B3480" s="72">
        <v>5</v>
      </c>
      <c r="C3480" s="72">
        <v>24</v>
      </c>
      <c r="D3480" s="72">
        <v>22</v>
      </c>
      <c r="E3480" s="11">
        <v>4.5691189426173971E-2</v>
      </c>
      <c r="F3480" s="11">
        <v>6.0306341944392737E-2</v>
      </c>
      <c r="G3480" s="11">
        <v>1.6881560585838597E-3</v>
      </c>
      <c r="H3480" s="11">
        <v>2.1835976884757153E-2</v>
      </c>
      <c r="I3480" s="11">
        <v>4.1820048868165545E-4</v>
      </c>
      <c r="J3480" s="11">
        <v>7.6466720971505378E-3</v>
      </c>
      <c r="K3480" s="126">
        <f t="shared" si="866"/>
        <v>0.1375865368997399</v>
      </c>
      <c r="L3480" s="74">
        <f t="shared" si="867"/>
        <v>137586.53689973991</v>
      </c>
      <c r="M3480" s="75">
        <f t="shared" si="868"/>
        <v>45887.390383342485</v>
      </c>
      <c r="N3480" s="75">
        <f t="shared" si="869"/>
        <v>69422.241402707441</v>
      </c>
      <c r="O3480" s="75">
        <f t="shared" si="870"/>
        <v>1765.8344964582884</v>
      </c>
      <c r="P3480" s="75">
        <f t="shared" si="871"/>
        <v>22684.089114690738</v>
      </c>
      <c r="Q3480" s="75">
        <f t="shared" si="872"/>
        <v>385.38301857010708</v>
      </c>
      <c r="R3480" s="75">
        <f t="shared" si="873"/>
        <v>10615.501020890677</v>
      </c>
      <c r="S3480" s="76">
        <f t="shared" si="865"/>
        <v>150760.43943665974</v>
      </c>
      <c r="T3480" s="76"/>
      <c r="U3480" s="115">
        <f t="shared" si="874"/>
        <v>44337.282674000708</v>
      </c>
      <c r="V3480" s="115">
        <f t="shared" si="875"/>
        <v>22550.43919430664</v>
      </c>
      <c r="W3480" s="115">
        <f t="shared" si="876"/>
        <v>66429.531745412503</v>
      </c>
      <c r="X3480" s="115">
        <f t="shared" si="877"/>
        <v>10699.907466731849</v>
      </c>
      <c r="Y3480" s="115">
        <f t="shared" si="878"/>
        <v>778.38008972435352</v>
      </c>
      <c r="Z3480" s="115">
        <f t="shared" si="879"/>
        <v>361.66660866335121</v>
      </c>
      <c r="AA3480" s="12">
        <f t="shared" si="880"/>
        <v>145157.20777883939</v>
      </c>
    </row>
    <row r="3481" spans="1:27" x14ac:dyDescent="0.2">
      <c r="A3481" s="72">
        <v>2004</v>
      </c>
      <c r="B3481" s="72">
        <v>5</v>
      </c>
      <c r="C3481" s="72">
        <v>24</v>
      </c>
      <c r="D3481" s="72">
        <v>23</v>
      </c>
      <c r="E3481" s="11">
        <v>3.796043559136969E-2</v>
      </c>
      <c r="F3481" s="11">
        <v>5.8260322530345562E-2</v>
      </c>
      <c r="G3481" s="11">
        <v>1.6881560585838597E-3</v>
      </c>
      <c r="H3481" s="11">
        <v>1.3779245295867659E-2</v>
      </c>
      <c r="I3481" s="11">
        <v>4.1820048868165545E-4</v>
      </c>
      <c r="J3481" s="11">
        <v>6.8536936006775157E-3</v>
      </c>
      <c r="K3481" s="126">
        <f t="shared" si="866"/>
        <v>0.11896005356552594</v>
      </c>
      <c r="L3481" s="74">
        <f t="shared" si="867"/>
        <v>118960.05356552594</v>
      </c>
      <c r="M3481" s="75">
        <f t="shared" si="868"/>
        <v>38123.440185714826</v>
      </c>
      <c r="N3481" s="75">
        <f t="shared" si="869"/>
        <v>67066.945937968747</v>
      </c>
      <c r="O3481" s="75">
        <f t="shared" si="870"/>
        <v>1765.8344964582884</v>
      </c>
      <c r="P3481" s="75">
        <f t="shared" si="871"/>
        <v>14314.433005414921</v>
      </c>
      <c r="Q3481" s="75">
        <f t="shared" si="872"/>
        <v>385.38301857010708</v>
      </c>
      <c r="R3481" s="75">
        <f t="shared" si="873"/>
        <v>9514.6477435557499</v>
      </c>
      <c r="S3481" s="76">
        <f t="shared" si="865"/>
        <v>131170.68438768265</v>
      </c>
      <c r="T3481" s="76"/>
      <c r="U3481" s="115">
        <f t="shared" si="874"/>
        <v>36835.604071156464</v>
      </c>
      <c r="V3481" s="115">
        <f t="shared" si="875"/>
        <v>14230.095352629109</v>
      </c>
      <c r="W3481" s="115">
        <f t="shared" si="876"/>
        <v>64175.770246456021</v>
      </c>
      <c r="X3481" s="115">
        <f t="shared" si="877"/>
        <v>9590.3010356503783</v>
      </c>
      <c r="Y3481" s="115">
        <f t="shared" si="878"/>
        <v>778.38008972435352</v>
      </c>
      <c r="Z3481" s="115">
        <f t="shared" si="879"/>
        <v>361.66660866335121</v>
      </c>
      <c r="AA3481" s="12">
        <f t="shared" si="880"/>
        <v>125971.81740427966</v>
      </c>
    </row>
    <row r="3482" spans="1:27" x14ac:dyDescent="0.2">
      <c r="A3482" s="72">
        <v>2004</v>
      </c>
      <c r="B3482" s="72">
        <v>5</v>
      </c>
      <c r="C3482" s="72">
        <v>24</v>
      </c>
      <c r="D3482" s="72">
        <v>24</v>
      </c>
      <c r="E3482" s="11">
        <v>2.957962945114188E-2</v>
      </c>
      <c r="F3482" s="11">
        <v>5.8122241011754568E-2</v>
      </c>
      <c r="G3482" s="11">
        <v>1.6881560585838597E-3</v>
      </c>
      <c r="H3482" s="11">
        <v>1.9034490464005606E-2</v>
      </c>
      <c r="I3482" s="11">
        <v>4.1820048868165545E-4</v>
      </c>
      <c r="J3482" s="11">
        <v>6.6894246128188515E-3</v>
      </c>
      <c r="K3482" s="126">
        <f t="shared" si="866"/>
        <v>0.11553214208698642</v>
      </c>
      <c r="L3482" s="74">
        <f t="shared" si="867"/>
        <v>115532.14208698642</v>
      </c>
      <c r="M3482" s="75">
        <f t="shared" si="868"/>
        <v>29706.646315528418</v>
      </c>
      <c r="N3482" s="75">
        <f t="shared" si="869"/>
        <v>66907.992033490256</v>
      </c>
      <c r="O3482" s="75">
        <f t="shared" si="870"/>
        <v>1765.8344964582884</v>
      </c>
      <c r="P3482" s="75">
        <f t="shared" si="871"/>
        <v>19773.792590870667</v>
      </c>
      <c r="Q3482" s="75">
        <f t="shared" si="872"/>
        <v>385.38301857010708</v>
      </c>
      <c r="R3482" s="75">
        <f t="shared" si="873"/>
        <v>9286.6011389466494</v>
      </c>
      <c r="S3482" s="76">
        <f t="shared" si="865"/>
        <v>127826.24959386438</v>
      </c>
      <c r="T3482" s="76"/>
      <c r="U3482" s="115">
        <f t="shared" si="874"/>
        <v>28703.135305473112</v>
      </c>
      <c r="V3482" s="115">
        <f t="shared" si="875"/>
        <v>19657.289530417162</v>
      </c>
      <c r="W3482" s="115">
        <f t="shared" si="876"/>
        <v>64023.668654368856</v>
      </c>
      <c r="X3482" s="115">
        <f t="shared" si="877"/>
        <v>9360.4411766933845</v>
      </c>
      <c r="Y3482" s="115">
        <f t="shared" si="878"/>
        <v>778.38008972435352</v>
      </c>
      <c r="Z3482" s="115">
        <f t="shared" si="879"/>
        <v>361.66660866335121</v>
      </c>
      <c r="AA3482" s="12">
        <f t="shared" si="880"/>
        <v>122884.5813653402</v>
      </c>
    </row>
    <row r="3483" spans="1:27" x14ac:dyDescent="0.2">
      <c r="A3483" s="72">
        <v>2004</v>
      </c>
      <c r="B3483" s="72">
        <v>5</v>
      </c>
      <c r="C3483" s="72">
        <v>25</v>
      </c>
      <c r="D3483" s="72">
        <v>1</v>
      </c>
      <c r="E3483" s="11">
        <v>2.428664624271093E-2</v>
      </c>
      <c r="F3483" s="11">
        <v>5.7253258103936527E-2</v>
      </c>
      <c r="G3483" s="11">
        <v>1.6881560585838597E-3</v>
      </c>
      <c r="H3483" s="11">
        <v>1.8993257627876358E-2</v>
      </c>
      <c r="I3483" s="11">
        <v>4.1820048868165545E-4</v>
      </c>
      <c r="J3483" s="11">
        <v>6.4931325597080494E-3</v>
      </c>
      <c r="K3483" s="126">
        <f t="shared" si="866"/>
        <v>0.10913265108149739</v>
      </c>
      <c r="L3483" s="74">
        <f t="shared" si="867"/>
        <v>109132.65108149739</v>
      </c>
      <c r="M3483" s="75">
        <f t="shared" si="868"/>
        <v>24390.934690857634</v>
      </c>
      <c r="N3483" s="75">
        <f t="shared" si="869"/>
        <v>65907.653772930586</v>
      </c>
      <c r="O3483" s="75">
        <f t="shared" si="870"/>
        <v>1765.8344964582884</v>
      </c>
      <c r="P3483" s="75">
        <f t="shared" si="871"/>
        <v>19730.958265933266</v>
      </c>
      <c r="Q3483" s="75">
        <f t="shared" si="872"/>
        <v>385.38301857010708</v>
      </c>
      <c r="R3483" s="75">
        <f t="shared" si="873"/>
        <v>9014.0984784798911</v>
      </c>
      <c r="S3483" s="76">
        <f t="shared" si="865"/>
        <v>121194.86272322977</v>
      </c>
      <c r="T3483" s="76"/>
      <c r="U3483" s="115">
        <f t="shared" si="874"/>
        <v>23566.992087312345</v>
      </c>
      <c r="V3483" s="115">
        <f t="shared" si="875"/>
        <v>19614.707576385579</v>
      </c>
      <c r="W3483" s="115">
        <f t="shared" si="876"/>
        <v>63066.453777791743</v>
      </c>
      <c r="X3483" s="115">
        <f t="shared" si="877"/>
        <v>9085.7717809018395</v>
      </c>
      <c r="Y3483" s="115">
        <f t="shared" si="878"/>
        <v>778.38008972435352</v>
      </c>
      <c r="Z3483" s="115">
        <f t="shared" si="879"/>
        <v>361.66660866335121</v>
      </c>
      <c r="AA3483" s="12">
        <f t="shared" si="880"/>
        <v>116473.97192077921</v>
      </c>
    </row>
    <row r="3484" spans="1:27" x14ac:dyDescent="0.2">
      <c r="A3484" s="72">
        <v>2004</v>
      </c>
      <c r="B3484" s="72">
        <v>5</v>
      </c>
      <c r="C3484" s="72">
        <v>25</v>
      </c>
      <c r="D3484" s="72">
        <v>2</v>
      </c>
      <c r="E3484" s="11">
        <v>2.2102398862838993E-2</v>
      </c>
      <c r="F3484" s="11">
        <v>5.5920879790477496E-2</v>
      </c>
      <c r="G3484" s="11">
        <v>1.6881560585838597E-3</v>
      </c>
      <c r="H3484" s="11">
        <v>1.8192809619086141E-2</v>
      </c>
      <c r="I3484" s="11">
        <v>4.1820048868165545E-4</v>
      </c>
      <c r="J3484" s="11">
        <v>6.3720896706286291E-3</v>
      </c>
      <c r="K3484" s="126">
        <f t="shared" si="866"/>
        <v>0.10469453449029678</v>
      </c>
      <c r="L3484" s="74">
        <f t="shared" si="867"/>
        <v>104694.53449029678</v>
      </c>
      <c r="M3484" s="75">
        <f t="shared" si="868"/>
        <v>22197.308009811757</v>
      </c>
      <c r="N3484" s="75">
        <f t="shared" si="869"/>
        <v>64373.873312461365</v>
      </c>
      <c r="O3484" s="75">
        <f t="shared" si="870"/>
        <v>1765.8344964582884</v>
      </c>
      <c r="P3484" s="75">
        <f t="shared" si="871"/>
        <v>18899.420750625257</v>
      </c>
      <c r="Q3484" s="75">
        <f t="shared" si="872"/>
        <v>385.38301857010708</v>
      </c>
      <c r="R3484" s="75">
        <f t="shared" si="873"/>
        <v>8846.0605534493461</v>
      </c>
      <c r="S3484" s="76">
        <f t="shared" si="865"/>
        <v>116467.88014137614</v>
      </c>
      <c r="T3484" s="76"/>
      <c r="U3484" s="115">
        <f t="shared" si="874"/>
        <v>21447.467629149498</v>
      </c>
      <c r="V3484" s="115">
        <f t="shared" si="875"/>
        <v>18788.069306630496</v>
      </c>
      <c r="W3484" s="115">
        <f t="shared" si="876"/>
        <v>61598.792755466122</v>
      </c>
      <c r="X3484" s="115">
        <f t="shared" si="877"/>
        <v>8916.3977452166546</v>
      </c>
      <c r="Y3484" s="115">
        <f t="shared" si="878"/>
        <v>778.38008972435352</v>
      </c>
      <c r="Z3484" s="115">
        <f t="shared" si="879"/>
        <v>361.66660866335121</v>
      </c>
      <c r="AA3484" s="12">
        <f t="shared" si="880"/>
        <v>111890.77413485048</v>
      </c>
    </row>
    <row r="3485" spans="1:27" x14ac:dyDescent="0.2">
      <c r="A3485" s="72">
        <v>2004</v>
      </c>
      <c r="B3485" s="72">
        <v>5</v>
      </c>
      <c r="C3485" s="72">
        <v>25</v>
      </c>
      <c r="D3485" s="72">
        <v>3</v>
      </c>
      <c r="E3485" s="11">
        <v>2.0955139139153964E-2</v>
      </c>
      <c r="F3485" s="11">
        <v>5.5486508215107873E-2</v>
      </c>
      <c r="G3485" s="11">
        <v>1.6881560585838597E-3</v>
      </c>
      <c r="H3485" s="11">
        <v>1.8258588375040925E-2</v>
      </c>
      <c r="I3485" s="11">
        <v>4.1820048868165545E-4</v>
      </c>
      <c r="J3485" s="11">
        <v>5.9482434794926441E-3</v>
      </c>
      <c r="K3485" s="126">
        <f t="shared" si="866"/>
        <v>0.10275483575606092</v>
      </c>
      <c r="L3485" s="74">
        <f t="shared" si="867"/>
        <v>102754.83575606093</v>
      </c>
      <c r="M3485" s="75">
        <f t="shared" si="868"/>
        <v>21045.121877803052</v>
      </c>
      <c r="N3485" s="75">
        <f t="shared" si="869"/>
        <v>63873.84218154665</v>
      </c>
      <c r="O3485" s="75">
        <f t="shared" si="870"/>
        <v>1765.8344964582884</v>
      </c>
      <c r="P3485" s="75">
        <f t="shared" si="871"/>
        <v>18967.754362160329</v>
      </c>
      <c r="Q3485" s="75">
        <f t="shared" si="872"/>
        <v>385.38301857010708</v>
      </c>
      <c r="R3485" s="75">
        <f t="shared" si="873"/>
        <v>8257.6556084561744</v>
      </c>
      <c r="S3485" s="76">
        <f t="shared" si="865"/>
        <v>114295.5915449946</v>
      </c>
      <c r="T3485" s="76"/>
      <c r="U3485" s="115">
        <f t="shared" si="874"/>
        <v>20334.203139685796</v>
      </c>
      <c r="V3485" s="115">
        <f t="shared" si="875"/>
        <v>18856.00031078314</v>
      </c>
      <c r="W3485" s="115">
        <f t="shared" si="876"/>
        <v>61120.317367555377</v>
      </c>
      <c r="X3485" s="115">
        <f t="shared" si="877"/>
        <v>8323.314248544717</v>
      </c>
      <c r="Y3485" s="115">
        <f t="shared" si="878"/>
        <v>778.38008972435352</v>
      </c>
      <c r="Z3485" s="115">
        <f t="shared" si="879"/>
        <v>361.66660866335121</v>
      </c>
      <c r="AA3485" s="12">
        <f t="shared" si="880"/>
        <v>109773.88176495674</v>
      </c>
    </row>
    <row r="3486" spans="1:27" x14ac:dyDescent="0.2">
      <c r="A3486" s="72">
        <v>2004</v>
      </c>
      <c r="B3486" s="72">
        <v>5</v>
      </c>
      <c r="C3486" s="72">
        <v>25</v>
      </c>
      <c r="D3486" s="72">
        <v>4</v>
      </c>
      <c r="E3486" s="11">
        <v>2.1179648893948484E-2</v>
      </c>
      <c r="F3486" s="11">
        <v>5.546913335035239E-2</v>
      </c>
      <c r="G3486" s="11">
        <v>1.6881560585838597E-3</v>
      </c>
      <c r="H3486" s="11">
        <v>1.7517566207278679E-2</v>
      </c>
      <c r="I3486" s="11">
        <v>4.1820048868165545E-4</v>
      </c>
      <c r="J3486" s="11">
        <v>5.8988143537563936E-3</v>
      </c>
      <c r="K3486" s="126">
        <f t="shared" si="866"/>
        <v>0.10217151935260145</v>
      </c>
      <c r="L3486" s="74">
        <f t="shared" si="867"/>
        <v>102171.51935260145</v>
      </c>
      <c r="M3486" s="75">
        <f t="shared" si="868"/>
        <v>21270.595692175306</v>
      </c>
      <c r="N3486" s="75">
        <f t="shared" si="869"/>
        <v>63853.840934306238</v>
      </c>
      <c r="O3486" s="75">
        <f t="shared" si="870"/>
        <v>1765.8344964582884</v>
      </c>
      <c r="P3486" s="75">
        <f t="shared" si="871"/>
        <v>18197.950795404679</v>
      </c>
      <c r="Q3486" s="75">
        <f t="shared" si="872"/>
        <v>385.38301857010708</v>
      </c>
      <c r="R3486" s="75">
        <f t="shared" si="873"/>
        <v>8189.0355698238882</v>
      </c>
      <c r="S3486" s="76">
        <f t="shared" si="865"/>
        <v>113662.64050673852</v>
      </c>
      <c r="T3486" s="76"/>
      <c r="U3486" s="115">
        <f t="shared" si="874"/>
        <v>20552.060293032147</v>
      </c>
      <c r="V3486" s="115">
        <f t="shared" si="875"/>
        <v>18090.732266035364</v>
      </c>
      <c r="W3486" s="115">
        <f t="shared" si="876"/>
        <v>61101.17835012151</v>
      </c>
      <c r="X3486" s="115">
        <f t="shared" si="877"/>
        <v>8254.1485951964569</v>
      </c>
      <c r="Y3486" s="115">
        <f t="shared" si="878"/>
        <v>778.38008972435352</v>
      </c>
      <c r="Z3486" s="115">
        <f t="shared" si="879"/>
        <v>361.66660866335121</v>
      </c>
      <c r="AA3486" s="12">
        <f t="shared" si="880"/>
        <v>109138.16620277318</v>
      </c>
    </row>
    <row r="3487" spans="1:27" x14ac:dyDescent="0.2">
      <c r="A3487" s="72">
        <v>2004</v>
      </c>
      <c r="B3487" s="72">
        <v>5</v>
      </c>
      <c r="C3487" s="72">
        <v>25</v>
      </c>
      <c r="D3487" s="72">
        <v>5</v>
      </c>
      <c r="E3487" s="11">
        <v>2.2125685065524484E-2</v>
      </c>
      <c r="F3487" s="11">
        <v>5.8713316420518732E-2</v>
      </c>
      <c r="G3487" s="11">
        <v>1.2950018434193676E-3</v>
      </c>
      <c r="H3487" s="11">
        <v>1.9012560544929273E-2</v>
      </c>
      <c r="I3487" s="11">
        <v>4.1432255022456085E-4</v>
      </c>
      <c r="J3487" s="11">
        <v>5.8639799874877774E-3</v>
      </c>
      <c r="K3487" s="126">
        <f t="shared" si="866"/>
        <v>0.10742486641210419</v>
      </c>
      <c r="L3487" s="74">
        <f t="shared" si="867"/>
        <v>107424.86641210419</v>
      </c>
      <c r="M3487" s="75">
        <f t="shared" si="868"/>
        <v>22220.694204975298</v>
      </c>
      <c r="N3487" s="75">
        <f t="shared" si="869"/>
        <v>67588.414330572487</v>
      </c>
      <c r="O3487" s="75">
        <f t="shared" si="870"/>
        <v>1354.5897705720899</v>
      </c>
      <c r="P3487" s="75">
        <f t="shared" si="871"/>
        <v>19751.01091083726</v>
      </c>
      <c r="Q3487" s="75">
        <f t="shared" si="872"/>
        <v>381.80939379234684</v>
      </c>
      <c r="R3487" s="75">
        <f t="shared" si="873"/>
        <v>8140.6767222116869</v>
      </c>
      <c r="S3487" s="76">
        <f t="shared" si="865"/>
        <v>119437.19533296116</v>
      </c>
      <c r="T3487" s="76"/>
      <c r="U3487" s="115">
        <f t="shared" si="874"/>
        <v>21470.063822503995</v>
      </c>
      <c r="V3487" s="115">
        <f t="shared" si="875"/>
        <v>19634.64207528947</v>
      </c>
      <c r="W3487" s="115">
        <f t="shared" si="876"/>
        <v>64674.758761386744</v>
      </c>
      <c r="X3487" s="115">
        <f t="shared" si="877"/>
        <v>8205.4052345552518</v>
      </c>
      <c r="Y3487" s="115">
        <f t="shared" si="878"/>
        <v>597.10335780185665</v>
      </c>
      <c r="Z3487" s="115">
        <f t="shared" si="879"/>
        <v>358.31290418824665</v>
      </c>
      <c r="AA3487" s="12">
        <f t="shared" si="880"/>
        <v>114940.28615572555</v>
      </c>
    </row>
    <row r="3488" spans="1:27" x14ac:dyDescent="0.2">
      <c r="A3488" s="72">
        <v>2004</v>
      </c>
      <c r="B3488" s="72">
        <v>5</v>
      </c>
      <c r="C3488" s="72">
        <v>25</v>
      </c>
      <c r="D3488" s="72">
        <v>6</v>
      </c>
      <c r="E3488" s="11">
        <v>2.6068561872329536E-2</v>
      </c>
      <c r="F3488" s="11">
        <v>6.6222556008078429E-2</v>
      </c>
      <c r="G3488" s="11">
        <v>0</v>
      </c>
      <c r="H3488" s="11">
        <v>2.4453865885513539E-2</v>
      </c>
      <c r="I3488" s="11">
        <v>4.0154909579649824E-4</v>
      </c>
      <c r="J3488" s="11">
        <v>6.0840763544337383E-3</v>
      </c>
      <c r="K3488" s="126">
        <f t="shared" si="866"/>
        <v>0.12323060921615174</v>
      </c>
      <c r="L3488" s="74">
        <f t="shared" si="867"/>
        <v>123230.60921615174</v>
      </c>
      <c r="M3488" s="75">
        <f t="shared" si="868"/>
        <v>26180.501982788282</v>
      </c>
      <c r="N3488" s="75">
        <f t="shared" si="869"/>
        <v>76232.7496789016</v>
      </c>
      <c r="O3488" s="75">
        <f t="shared" si="870"/>
        <v>0</v>
      </c>
      <c r="P3488" s="75">
        <f t="shared" si="871"/>
        <v>25403.657270442931</v>
      </c>
      <c r="Q3488" s="75">
        <f t="shared" si="872"/>
        <v>370.03831136111194</v>
      </c>
      <c r="R3488" s="75">
        <f t="shared" si="873"/>
        <v>8446.2257477648855</v>
      </c>
      <c r="S3488" s="76">
        <f t="shared" si="865"/>
        <v>136633.17299125882</v>
      </c>
      <c r="T3488" s="76"/>
      <c r="U3488" s="115">
        <f t="shared" si="874"/>
        <v>25296.106561324315</v>
      </c>
      <c r="V3488" s="115">
        <f t="shared" si="875"/>
        <v>25253.984221880411</v>
      </c>
      <c r="W3488" s="115">
        <f t="shared" si="876"/>
        <v>72946.44716897863</v>
      </c>
      <c r="X3488" s="115">
        <f t="shared" si="877"/>
        <v>8513.3837551672732</v>
      </c>
      <c r="Y3488" s="115">
        <f t="shared" si="878"/>
        <v>0</v>
      </c>
      <c r="Z3488" s="115">
        <f t="shared" si="879"/>
        <v>347.26621230494294</v>
      </c>
      <c r="AA3488" s="12">
        <f t="shared" si="880"/>
        <v>132357.18791965555</v>
      </c>
    </row>
    <row r="3489" spans="1:27" x14ac:dyDescent="0.2">
      <c r="A3489" s="72">
        <v>2004</v>
      </c>
      <c r="B3489" s="72">
        <v>5</v>
      </c>
      <c r="C3489" s="72">
        <v>25</v>
      </c>
      <c r="D3489" s="72">
        <v>7</v>
      </c>
      <c r="E3489" s="11">
        <v>3.4087583492086578E-2</v>
      </c>
      <c r="F3489" s="11">
        <v>7.9670583946457055E-2</v>
      </c>
      <c r="G3489" s="11">
        <v>0</v>
      </c>
      <c r="H3489" s="11">
        <v>3.0546564677923032E-2</v>
      </c>
      <c r="I3489" s="11">
        <v>4.0154909579649824E-4</v>
      </c>
      <c r="J3489" s="11">
        <v>6.8432241844039446E-3</v>
      </c>
      <c r="K3489" s="126">
        <f t="shared" si="866"/>
        <v>0.15154950539666712</v>
      </c>
      <c r="L3489" s="74">
        <f t="shared" si="867"/>
        <v>151549.50539666711</v>
      </c>
      <c r="M3489" s="75">
        <f t="shared" si="868"/>
        <v>34233.957806099897</v>
      </c>
      <c r="N3489" s="75">
        <f t="shared" si="869"/>
        <v>91713.579917109746</v>
      </c>
      <c r="O3489" s="75">
        <f t="shared" si="870"/>
        <v>0</v>
      </c>
      <c r="P3489" s="75">
        <f t="shared" si="871"/>
        <v>31732.99728968717</v>
      </c>
      <c r="Q3489" s="75">
        <f t="shared" si="872"/>
        <v>370.03831136111194</v>
      </c>
      <c r="R3489" s="75">
        <f t="shared" si="873"/>
        <v>9500.1135648008312</v>
      </c>
      <c r="S3489" s="76">
        <f t="shared" si="865"/>
        <v>167550.68688905874</v>
      </c>
      <c r="T3489" s="76"/>
      <c r="U3489" s="115">
        <f t="shared" si="874"/>
        <v>33077.511090058702</v>
      </c>
      <c r="V3489" s="115">
        <f t="shared" si="875"/>
        <v>31546.033090248857</v>
      </c>
      <c r="W3489" s="115">
        <f t="shared" si="876"/>
        <v>87759.917362038163</v>
      </c>
      <c r="X3489" s="115">
        <f t="shared" si="877"/>
        <v>9575.6512920841978</v>
      </c>
      <c r="Y3489" s="115">
        <f t="shared" si="878"/>
        <v>0</v>
      </c>
      <c r="Z3489" s="115">
        <f t="shared" si="879"/>
        <v>347.26621230494294</v>
      </c>
      <c r="AA3489" s="12">
        <f t="shared" si="880"/>
        <v>162306.37904673486</v>
      </c>
    </row>
    <row r="3490" spans="1:27" x14ac:dyDescent="0.2">
      <c r="A3490" s="72">
        <v>2004</v>
      </c>
      <c r="B3490" s="72">
        <v>5</v>
      </c>
      <c r="C3490" s="72">
        <v>25</v>
      </c>
      <c r="D3490" s="72">
        <v>8</v>
      </c>
      <c r="E3490" s="11">
        <v>3.5705380905363834E-2</v>
      </c>
      <c r="F3490" s="11">
        <v>8.6489826463447633E-2</v>
      </c>
      <c r="G3490" s="11">
        <v>0</v>
      </c>
      <c r="H3490" s="11">
        <v>2.9834432946908372E-2</v>
      </c>
      <c r="I3490" s="11">
        <v>4.0154909579649824E-4</v>
      </c>
      <c r="J3490" s="11">
        <v>8.040228718775114E-3</v>
      </c>
      <c r="K3490" s="126">
        <f t="shared" si="866"/>
        <v>0.16047141813029145</v>
      </c>
      <c r="L3490" s="74">
        <f t="shared" si="867"/>
        <v>160471.41813029145</v>
      </c>
      <c r="M3490" s="75">
        <f t="shared" si="868"/>
        <v>35858.702147329263</v>
      </c>
      <c r="N3490" s="75">
        <f t="shared" si="869"/>
        <v>99563.618319947127</v>
      </c>
      <c r="O3490" s="75">
        <f t="shared" si="870"/>
        <v>0</v>
      </c>
      <c r="P3490" s="75">
        <f t="shared" si="871"/>
        <v>30993.20626806303</v>
      </c>
      <c r="Q3490" s="75">
        <f t="shared" si="872"/>
        <v>370.03831136111194</v>
      </c>
      <c r="R3490" s="75">
        <f t="shared" si="873"/>
        <v>11161.856437411127</v>
      </c>
      <c r="S3490" s="76">
        <f t="shared" si="865"/>
        <v>177947.42148411163</v>
      </c>
      <c r="T3490" s="76"/>
      <c r="U3490" s="115">
        <f t="shared" si="874"/>
        <v>34647.370446371533</v>
      </c>
      <c r="V3490" s="115">
        <f t="shared" si="875"/>
        <v>30810.600762978323</v>
      </c>
      <c r="W3490" s="115">
        <f t="shared" si="876"/>
        <v>95271.550013870918</v>
      </c>
      <c r="X3490" s="115">
        <f t="shared" si="877"/>
        <v>11250.607088842202</v>
      </c>
      <c r="Y3490" s="115">
        <f t="shared" si="878"/>
        <v>0</v>
      </c>
      <c r="Z3490" s="115">
        <f t="shared" si="879"/>
        <v>347.26621230494294</v>
      </c>
      <c r="AA3490" s="12">
        <f t="shared" si="880"/>
        <v>172327.3945243679</v>
      </c>
    </row>
    <row r="3491" spans="1:27" x14ac:dyDescent="0.2">
      <c r="A3491" s="72">
        <v>2004</v>
      </c>
      <c r="B3491" s="72">
        <v>5</v>
      </c>
      <c r="C3491" s="72">
        <v>25</v>
      </c>
      <c r="D3491" s="72">
        <v>9</v>
      </c>
      <c r="E3491" s="11">
        <v>3.375426212831574E-2</v>
      </c>
      <c r="F3491" s="11">
        <v>9.0116490378859937E-2</v>
      </c>
      <c r="G3491" s="11">
        <v>0</v>
      </c>
      <c r="H3491" s="11">
        <v>3.1815388815161015E-2</v>
      </c>
      <c r="I3491" s="11">
        <v>4.0154909579649824E-4</v>
      </c>
      <c r="J3491" s="11">
        <v>8.7972353362256971E-3</v>
      </c>
      <c r="K3491" s="126">
        <f t="shared" si="866"/>
        <v>0.1648849257543589</v>
      </c>
      <c r="L3491" s="74">
        <f t="shared" si="867"/>
        <v>164884.9257543589</v>
      </c>
      <c r="M3491" s="75">
        <f t="shared" si="868"/>
        <v>33899.205138582365</v>
      </c>
      <c r="N3491" s="75">
        <f t="shared" si="869"/>
        <v>103738.48832042557</v>
      </c>
      <c r="O3491" s="75">
        <f t="shared" si="870"/>
        <v>0</v>
      </c>
      <c r="P3491" s="75">
        <f t="shared" si="871"/>
        <v>33051.102724212913</v>
      </c>
      <c r="Q3491" s="75">
        <f t="shared" si="872"/>
        <v>370.03831136111194</v>
      </c>
      <c r="R3491" s="75">
        <f t="shared" si="873"/>
        <v>12212.771713791579</v>
      </c>
      <c r="S3491" s="76">
        <f t="shared" si="865"/>
        <v>183271.60620837356</v>
      </c>
      <c r="T3491" s="76"/>
      <c r="U3491" s="115">
        <f t="shared" si="874"/>
        <v>32754.066598628477</v>
      </c>
      <c r="V3491" s="115">
        <f t="shared" si="875"/>
        <v>32856.372522556412</v>
      </c>
      <c r="W3491" s="115">
        <f t="shared" si="876"/>
        <v>99266.446370227073</v>
      </c>
      <c r="X3491" s="115">
        <f t="shared" si="877"/>
        <v>12309.878449705609</v>
      </c>
      <c r="Y3491" s="115">
        <f t="shared" si="878"/>
        <v>0</v>
      </c>
      <c r="Z3491" s="115">
        <f t="shared" si="879"/>
        <v>347.26621230494294</v>
      </c>
      <c r="AA3491" s="12">
        <f t="shared" si="880"/>
        <v>177534.0301534225</v>
      </c>
    </row>
    <row r="3492" spans="1:27" x14ac:dyDescent="0.2">
      <c r="A3492" s="72">
        <v>2004</v>
      </c>
      <c r="B3492" s="72">
        <v>5</v>
      </c>
      <c r="C3492" s="72">
        <v>25</v>
      </c>
      <c r="D3492" s="72">
        <v>10</v>
      </c>
      <c r="E3492" s="11">
        <v>3.2440263720557347E-2</v>
      </c>
      <c r="F3492" s="11">
        <v>9.3346779213529046E-2</v>
      </c>
      <c r="G3492" s="11">
        <v>0</v>
      </c>
      <c r="H3492" s="11">
        <v>3.2974195070988033E-2</v>
      </c>
      <c r="I3492" s="11">
        <v>4.0154909579649824E-4</v>
      </c>
      <c r="J3492" s="11">
        <v>9.4187984397293839E-3</v>
      </c>
      <c r="K3492" s="126">
        <f t="shared" si="866"/>
        <v>0.16858158554060032</v>
      </c>
      <c r="L3492" s="74">
        <f t="shared" si="867"/>
        <v>168581.58554060032</v>
      </c>
      <c r="M3492" s="75">
        <f t="shared" si="868"/>
        <v>32579.56433568045</v>
      </c>
      <c r="N3492" s="75">
        <f t="shared" si="869"/>
        <v>107457.06723021338</v>
      </c>
      <c r="O3492" s="75">
        <f t="shared" si="870"/>
        <v>0</v>
      </c>
      <c r="P3492" s="75">
        <f t="shared" si="871"/>
        <v>34254.917168264226</v>
      </c>
      <c r="Q3492" s="75">
        <f t="shared" si="872"/>
        <v>370.03831136111194</v>
      </c>
      <c r="R3492" s="75">
        <f t="shared" si="873"/>
        <v>13075.657381695417</v>
      </c>
      <c r="S3492" s="76">
        <f t="shared" si="865"/>
        <v>187737.24442721455</v>
      </c>
      <c r="T3492" s="76"/>
      <c r="U3492" s="115">
        <f t="shared" si="874"/>
        <v>31479.004172597666</v>
      </c>
      <c r="V3492" s="115">
        <f t="shared" si="875"/>
        <v>34053.094343060395</v>
      </c>
      <c r="W3492" s="115">
        <f t="shared" si="876"/>
        <v>102824.72179816414</v>
      </c>
      <c r="X3492" s="115">
        <f t="shared" si="877"/>
        <v>13179.625132671452</v>
      </c>
      <c r="Y3492" s="115">
        <f t="shared" si="878"/>
        <v>0</v>
      </c>
      <c r="Z3492" s="115">
        <f t="shared" si="879"/>
        <v>347.26621230494294</v>
      </c>
      <c r="AA3492" s="12">
        <f t="shared" si="880"/>
        <v>181883.71165879857</v>
      </c>
    </row>
    <row r="3493" spans="1:27" x14ac:dyDescent="0.2">
      <c r="A3493" s="72">
        <v>2004</v>
      </c>
      <c r="B3493" s="72">
        <v>5</v>
      </c>
      <c r="C3493" s="72">
        <v>25</v>
      </c>
      <c r="D3493" s="72">
        <v>11</v>
      </c>
      <c r="E3493" s="11">
        <v>3.468448913273986E-2</v>
      </c>
      <c r="F3493" s="11">
        <v>9.4156800282550579E-2</v>
      </c>
      <c r="G3493" s="11">
        <v>0</v>
      </c>
      <c r="H3493" s="11">
        <v>3.2743336778247346E-2</v>
      </c>
      <c r="I3493" s="11">
        <v>4.0154909579649824E-4</v>
      </c>
      <c r="J3493" s="11">
        <v>9.701750881845099E-3</v>
      </c>
      <c r="K3493" s="126">
        <f t="shared" si="866"/>
        <v>0.17168792617117939</v>
      </c>
      <c r="L3493" s="74">
        <f t="shared" si="867"/>
        <v>171687.9261711794</v>
      </c>
      <c r="M3493" s="75">
        <f t="shared" si="868"/>
        <v>34833.426598632264</v>
      </c>
      <c r="N3493" s="75">
        <f t="shared" si="869"/>
        <v>108389.53098745376</v>
      </c>
      <c r="O3493" s="75">
        <f t="shared" si="870"/>
        <v>0</v>
      </c>
      <c r="P3493" s="75">
        <f t="shared" si="871"/>
        <v>34015.092308903309</v>
      </c>
      <c r="Q3493" s="75">
        <f t="shared" si="872"/>
        <v>370.03831136111194</v>
      </c>
      <c r="R3493" s="75">
        <f t="shared" si="873"/>
        <v>13468.466423325719</v>
      </c>
      <c r="S3493" s="76">
        <f t="shared" si="865"/>
        <v>191076.55462967616</v>
      </c>
      <c r="T3493" s="76"/>
      <c r="U3493" s="115">
        <f t="shared" si="874"/>
        <v>33656.729413147259</v>
      </c>
      <c r="V3493" s="115">
        <f t="shared" si="875"/>
        <v>33814.68248173513</v>
      </c>
      <c r="W3493" s="115">
        <f t="shared" si="876"/>
        <v>103716.98815994473</v>
      </c>
      <c r="X3493" s="115">
        <f t="shared" si="877"/>
        <v>13575.557495097733</v>
      </c>
      <c r="Y3493" s="115">
        <f t="shared" si="878"/>
        <v>0</v>
      </c>
      <c r="Z3493" s="115">
        <f t="shared" si="879"/>
        <v>347.26621230494294</v>
      </c>
      <c r="AA3493" s="12">
        <f t="shared" si="880"/>
        <v>185111.22376222978</v>
      </c>
    </row>
    <row r="3494" spans="1:27" x14ac:dyDescent="0.2">
      <c r="A3494" s="72">
        <v>2004</v>
      </c>
      <c r="B3494" s="72">
        <v>5</v>
      </c>
      <c r="C3494" s="72">
        <v>25</v>
      </c>
      <c r="D3494" s="72">
        <v>12</v>
      </c>
      <c r="E3494" s="11">
        <v>3.5620757272901531E-2</v>
      </c>
      <c r="F3494" s="11">
        <v>9.335333869546765E-2</v>
      </c>
      <c r="G3494" s="11">
        <v>0</v>
      </c>
      <c r="H3494" s="11">
        <v>3.0232767399012858E-2</v>
      </c>
      <c r="I3494" s="11">
        <v>4.0154909579649824E-4</v>
      </c>
      <c r="J3494" s="11">
        <v>9.7673329616340728E-3</v>
      </c>
      <c r="K3494" s="126">
        <f t="shared" si="866"/>
        <v>0.16937574542481262</v>
      </c>
      <c r="L3494" s="74">
        <f t="shared" si="867"/>
        <v>169375.74542481263</v>
      </c>
      <c r="M3494" s="75">
        <f t="shared" si="868"/>
        <v>35773.715135451872</v>
      </c>
      <c r="N3494" s="75">
        <f t="shared" si="869"/>
        <v>107464.61824265977</v>
      </c>
      <c r="O3494" s="75">
        <f t="shared" si="870"/>
        <v>0</v>
      </c>
      <c r="P3494" s="75">
        <f t="shared" si="871"/>
        <v>31407.012082965557</v>
      </c>
      <c r="Q3494" s="75">
        <f t="shared" si="872"/>
        <v>370.03831136111194</v>
      </c>
      <c r="R3494" s="75">
        <f t="shared" si="873"/>
        <v>13559.510818339259</v>
      </c>
      <c r="S3494" s="76">
        <f t="shared" si="865"/>
        <v>188574.89459077758</v>
      </c>
      <c r="T3494" s="76"/>
      <c r="U3494" s="115">
        <f t="shared" si="874"/>
        <v>34565.254354396202</v>
      </c>
      <c r="V3494" s="115">
        <f t="shared" si="875"/>
        <v>31221.968520353545</v>
      </c>
      <c r="W3494" s="115">
        <f t="shared" si="876"/>
        <v>102831.94729551028</v>
      </c>
      <c r="X3494" s="115">
        <f t="shared" si="877"/>
        <v>13667.325806371253</v>
      </c>
      <c r="Y3494" s="115">
        <f t="shared" si="878"/>
        <v>0</v>
      </c>
      <c r="Z3494" s="115">
        <f t="shared" si="879"/>
        <v>347.26621230494294</v>
      </c>
      <c r="AA3494" s="12">
        <f t="shared" si="880"/>
        <v>182633.76218893621</v>
      </c>
    </row>
    <row r="3495" spans="1:27" x14ac:dyDescent="0.2">
      <c r="A3495" s="72">
        <v>2004</v>
      </c>
      <c r="B3495" s="72">
        <v>5</v>
      </c>
      <c r="C3495" s="72">
        <v>25</v>
      </c>
      <c r="D3495" s="72">
        <v>13</v>
      </c>
      <c r="E3495" s="11">
        <v>3.5553147833446375E-2</v>
      </c>
      <c r="F3495" s="11">
        <v>9.5627825993543233E-2</v>
      </c>
      <c r="G3495" s="11">
        <v>0</v>
      </c>
      <c r="H3495" s="11">
        <v>3.1703080940244988E-2</v>
      </c>
      <c r="I3495" s="11">
        <v>4.0154909579649824E-4</v>
      </c>
      <c r="J3495" s="11">
        <v>9.8430324224058566E-3</v>
      </c>
      <c r="K3495" s="126">
        <f t="shared" si="866"/>
        <v>0.17312863628543698</v>
      </c>
      <c r="L3495" s="74">
        <f t="shared" si="867"/>
        <v>173128.63628543698</v>
      </c>
      <c r="M3495" s="75">
        <f t="shared" si="868"/>
        <v>35705.815376639723</v>
      </c>
      <c r="N3495" s="75">
        <f t="shared" si="869"/>
        <v>110082.91676953759</v>
      </c>
      <c r="O3495" s="75">
        <f t="shared" si="870"/>
        <v>0</v>
      </c>
      <c r="P3495" s="75">
        <f t="shared" si="871"/>
        <v>32934.432796582834</v>
      </c>
      <c r="Q3495" s="75">
        <f t="shared" si="872"/>
        <v>370.03831136111194</v>
      </c>
      <c r="R3495" s="75">
        <f t="shared" si="873"/>
        <v>13664.600678724824</v>
      </c>
      <c r="S3495" s="76">
        <f t="shared" si="865"/>
        <v>192757.80393284609</v>
      </c>
      <c r="T3495" s="76"/>
      <c r="U3495" s="115">
        <f t="shared" si="874"/>
        <v>34499.6482962874</v>
      </c>
      <c r="V3495" s="115">
        <f t="shared" si="875"/>
        <v>32740.389989798579</v>
      </c>
      <c r="W3495" s="115">
        <f t="shared" si="876"/>
        <v>105337.3741096813</v>
      </c>
      <c r="X3495" s="115">
        <f t="shared" si="877"/>
        <v>13773.25126194838</v>
      </c>
      <c r="Y3495" s="115">
        <f t="shared" si="878"/>
        <v>0</v>
      </c>
      <c r="Z3495" s="115">
        <f t="shared" si="879"/>
        <v>347.26621230494294</v>
      </c>
      <c r="AA3495" s="12">
        <f t="shared" si="880"/>
        <v>186697.9298700206</v>
      </c>
    </row>
    <row r="3496" spans="1:27" x14ac:dyDescent="0.2">
      <c r="A3496" s="72">
        <v>2004</v>
      </c>
      <c r="B3496" s="72">
        <v>5</v>
      </c>
      <c r="C3496" s="72">
        <v>25</v>
      </c>
      <c r="D3496" s="72">
        <v>14</v>
      </c>
      <c r="E3496" s="11">
        <v>3.2462078517438028E-2</v>
      </c>
      <c r="F3496" s="11">
        <v>9.5604863194985346E-2</v>
      </c>
      <c r="G3496" s="11">
        <v>0</v>
      </c>
      <c r="H3496" s="11">
        <v>3.3906209659123304E-2</v>
      </c>
      <c r="I3496" s="11">
        <v>4.0154909579649824E-4</v>
      </c>
      <c r="J3496" s="11">
        <v>9.9597954112193871E-3</v>
      </c>
      <c r="K3496" s="126">
        <f t="shared" si="866"/>
        <v>0.17233449587856259</v>
      </c>
      <c r="L3496" s="74">
        <f t="shared" si="867"/>
        <v>172334.49587856259</v>
      </c>
      <c r="M3496" s="75">
        <f t="shared" si="868"/>
        <v>32601.472806726375</v>
      </c>
      <c r="N3496" s="75">
        <f t="shared" si="869"/>
        <v>110056.48291708744</v>
      </c>
      <c r="O3496" s="75">
        <f t="shared" si="870"/>
        <v>0</v>
      </c>
      <c r="P3496" s="75">
        <f t="shared" si="871"/>
        <v>35223.131326258255</v>
      </c>
      <c r="Q3496" s="75">
        <f t="shared" si="872"/>
        <v>370.03831136111194</v>
      </c>
      <c r="R3496" s="75">
        <f t="shared" si="873"/>
        <v>13826.697027463797</v>
      </c>
      <c r="S3496" s="76">
        <f t="shared" si="865"/>
        <v>192077.82238889698</v>
      </c>
      <c r="T3496" s="76"/>
      <c r="U3496" s="115">
        <f t="shared" si="874"/>
        <v>31500.172560374867</v>
      </c>
      <c r="V3496" s="115">
        <f t="shared" si="875"/>
        <v>35015.603985238231</v>
      </c>
      <c r="W3496" s="115">
        <f t="shared" si="876"/>
        <v>105312.07978894188</v>
      </c>
      <c r="X3496" s="115">
        <f t="shared" si="877"/>
        <v>13936.636478415214</v>
      </c>
      <c r="Y3496" s="115">
        <f t="shared" si="878"/>
        <v>0</v>
      </c>
      <c r="Z3496" s="115">
        <f t="shared" si="879"/>
        <v>347.26621230494294</v>
      </c>
      <c r="AA3496" s="12">
        <f t="shared" si="880"/>
        <v>186111.75902527513</v>
      </c>
    </row>
    <row r="3497" spans="1:27" x14ac:dyDescent="0.2">
      <c r="A3497" s="72">
        <v>2004</v>
      </c>
      <c r="B3497" s="72">
        <v>5</v>
      </c>
      <c r="C3497" s="72">
        <v>25</v>
      </c>
      <c r="D3497" s="72">
        <v>15</v>
      </c>
      <c r="E3497" s="11">
        <v>3.3714673538040613E-2</v>
      </c>
      <c r="F3497" s="11">
        <v>9.3515774477728339E-2</v>
      </c>
      <c r="G3497" s="11">
        <v>0</v>
      </c>
      <c r="H3497" s="11">
        <v>3.2542190746902164E-2</v>
      </c>
      <c r="I3497" s="11">
        <v>4.0154909579649824E-4</v>
      </c>
      <c r="J3497" s="11">
        <v>9.9008303529811454E-3</v>
      </c>
      <c r="K3497" s="126">
        <f t="shared" si="866"/>
        <v>0.17007501821144877</v>
      </c>
      <c r="L3497" s="74">
        <f t="shared" si="867"/>
        <v>170075.01821144877</v>
      </c>
      <c r="M3497" s="75">
        <f t="shared" si="868"/>
        <v>33859.446552310139</v>
      </c>
      <c r="N3497" s="75">
        <f t="shared" si="869"/>
        <v>107651.60779840064</v>
      </c>
      <c r="O3497" s="75">
        <f t="shared" si="870"/>
        <v>0</v>
      </c>
      <c r="P3497" s="75">
        <f t="shared" si="871"/>
        <v>33806.133739099838</v>
      </c>
      <c r="Q3497" s="75">
        <f t="shared" si="872"/>
        <v>370.03831136111194</v>
      </c>
      <c r="R3497" s="75">
        <f t="shared" si="873"/>
        <v>13744.838719957948</v>
      </c>
      <c r="S3497" s="76">
        <f t="shared" si="865"/>
        <v>189432.06512112965</v>
      </c>
      <c r="T3497" s="76"/>
      <c r="U3497" s="115">
        <f t="shared" si="874"/>
        <v>32715.651084833858</v>
      </c>
      <c r="V3497" s="115">
        <f t="shared" si="875"/>
        <v>33606.955052229016</v>
      </c>
      <c r="W3497" s="115">
        <f t="shared" si="876"/>
        <v>103010.87595552132</v>
      </c>
      <c r="X3497" s="115">
        <f t="shared" si="877"/>
        <v>13854.127295478658</v>
      </c>
      <c r="Y3497" s="115">
        <f t="shared" si="878"/>
        <v>0</v>
      </c>
      <c r="Z3497" s="115">
        <f t="shared" si="879"/>
        <v>347.26621230494294</v>
      </c>
      <c r="AA3497" s="12">
        <f t="shared" si="880"/>
        <v>183534.87560036778</v>
      </c>
    </row>
    <row r="3498" spans="1:27" x14ac:dyDescent="0.2">
      <c r="A3498" s="72">
        <v>2004</v>
      </c>
      <c r="B3498" s="72">
        <v>5</v>
      </c>
      <c r="C3498" s="72">
        <v>25</v>
      </c>
      <c r="D3498" s="72">
        <v>16</v>
      </c>
      <c r="E3498" s="11">
        <v>3.8439129517667564E-2</v>
      </c>
      <c r="F3498" s="11">
        <v>9.0950478450144326E-2</v>
      </c>
      <c r="G3498" s="11">
        <v>0</v>
      </c>
      <c r="H3498" s="11">
        <v>3.1819996023630975E-2</v>
      </c>
      <c r="I3498" s="11">
        <v>4.0154909579649824E-4</v>
      </c>
      <c r="J3498" s="11">
        <v>9.5742863340832242E-3</v>
      </c>
      <c r="K3498" s="126">
        <f t="shared" si="866"/>
        <v>0.17118543942132261</v>
      </c>
      <c r="L3498" s="74">
        <f t="shared" si="867"/>
        <v>171185.4394213226</v>
      </c>
      <c r="M3498" s="75">
        <f t="shared" si="868"/>
        <v>38604.189655055241</v>
      </c>
      <c r="N3498" s="75">
        <f t="shared" si="869"/>
        <v>104698.54192913343</v>
      </c>
      <c r="O3498" s="75">
        <f t="shared" si="870"/>
        <v>0</v>
      </c>
      <c r="P3498" s="75">
        <f t="shared" si="871"/>
        <v>33055.888877269135</v>
      </c>
      <c r="Q3498" s="75">
        <f t="shared" si="872"/>
        <v>370.03831136111194</v>
      </c>
      <c r="R3498" s="75">
        <f t="shared" si="873"/>
        <v>13291.513623506075</v>
      </c>
      <c r="S3498" s="76">
        <f t="shared" si="865"/>
        <v>190020.17239632498</v>
      </c>
      <c r="T3498" s="76"/>
      <c r="U3498" s="115">
        <f t="shared" si="874"/>
        <v>37300.113491706543</v>
      </c>
      <c r="V3498" s="115">
        <f t="shared" si="875"/>
        <v>32861.130476597384</v>
      </c>
      <c r="W3498" s="115">
        <f t="shared" si="876"/>
        <v>100185.11321803168</v>
      </c>
      <c r="X3498" s="115">
        <f t="shared" si="877"/>
        <v>13397.197700272858</v>
      </c>
      <c r="Y3498" s="115">
        <f t="shared" si="878"/>
        <v>0</v>
      </c>
      <c r="Z3498" s="115">
        <f t="shared" si="879"/>
        <v>347.26621230494294</v>
      </c>
      <c r="AA3498" s="12">
        <f t="shared" si="880"/>
        <v>184090.82109891341</v>
      </c>
    </row>
    <row r="3499" spans="1:27" x14ac:dyDescent="0.2">
      <c r="A3499" s="72">
        <v>2004</v>
      </c>
      <c r="B3499" s="72">
        <v>5</v>
      </c>
      <c r="C3499" s="72">
        <v>25</v>
      </c>
      <c r="D3499" s="72">
        <v>17</v>
      </c>
      <c r="E3499" s="11">
        <v>4.0915961848178292E-2</v>
      </c>
      <c r="F3499" s="11">
        <v>8.6540755157141963E-2</v>
      </c>
      <c r="G3499" s="11">
        <v>0</v>
      </c>
      <c r="H3499" s="11">
        <v>3.0056479545129265E-2</v>
      </c>
      <c r="I3499" s="11">
        <v>4.0154909579649824E-4</v>
      </c>
      <c r="J3499" s="11">
        <v>9.1699000042030632E-3</v>
      </c>
      <c r="K3499" s="126">
        <f t="shared" si="866"/>
        <v>0.16708464565044909</v>
      </c>
      <c r="L3499" s="74">
        <f t="shared" si="867"/>
        <v>167084.64565044909</v>
      </c>
      <c r="M3499" s="75">
        <f t="shared" si="868"/>
        <v>41091.65766566305</v>
      </c>
      <c r="N3499" s="75">
        <f t="shared" si="869"/>
        <v>99622.245388908326</v>
      </c>
      <c r="O3499" s="75">
        <f t="shared" si="870"/>
        <v>0</v>
      </c>
      <c r="P3499" s="75">
        <f t="shared" si="871"/>
        <v>31223.877185523692</v>
      </c>
      <c r="Q3499" s="75">
        <f t="shared" si="872"/>
        <v>370.03831136111194</v>
      </c>
      <c r="R3499" s="75">
        <f t="shared" si="873"/>
        <v>12730.123852487026</v>
      </c>
      <c r="S3499" s="76">
        <f t="shared" si="865"/>
        <v>185037.94240394316</v>
      </c>
      <c r="T3499" s="76"/>
      <c r="U3499" s="115">
        <f t="shared" si="874"/>
        <v>39703.553116568888</v>
      </c>
      <c r="V3499" s="115">
        <f t="shared" si="875"/>
        <v>31039.912615519181</v>
      </c>
      <c r="W3499" s="115">
        <f t="shared" si="876"/>
        <v>95327.649740125882</v>
      </c>
      <c r="X3499" s="115">
        <f t="shared" si="877"/>
        <v>12831.344181832932</v>
      </c>
      <c r="Y3499" s="115">
        <f t="shared" si="878"/>
        <v>0</v>
      </c>
      <c r="Z3499" s="115">
        <f t="shared" si="879"/>
        <v>347.26621230494294</v>
      </c>
      <c r="AA3499" s="12">
        <f t="shared" si="880"/>
        <v>179249.72586635183</v>
      </c>
    </row>
    <row r="3500" spans="1:27" x14ac:dyDescent="0.2">
      <c r="A3500" s="72">
        <v>2004</v>
      </c>
      <c r="B3500" s="72">
        <v>5</v>
      </c>
      <c r="C3500" s="72">
        <v>25</v>
      </c>
      <c r="D3500" s="72">
        <v>18</v>
      </c>
      <c r="E3500" s="11">
        <v>4.1912117420374852E-2</v>
      </c>
      <c r="F3500" s="11">
        <v>8.2567176877618401E-2</v>
      </c>
      <c r="G3500" s="11">
        <v>0</v>
      </c>
      <c r="H3500" s="11">
        <v>2.9193609895030712E-2</v>
      </c>
      <c r="I3500" s="11">
        <v>4.0154909579649824E-4</v>
      </c>
      <c r="J3500" s="11">
        <v>8.6880633173453386E-3</v>
      </c>
      <c r="K3500" s="126">
        <f t="shared" si="866"/>
        <v>0.16276251660616584</v>
      </c>
      <c r="L3500" s="74">
        <f t="shared" si="867"/>
        <v>162762.51660616582</v>
      </c>
      <c r="M3500" s="75">
        <f t="shared" si="868"/>
        <v>42092.090795069402</v>
      </c>
      <c r="N3500" s="75">
        <f t="shared" si="869"/>
        <v>95048.021490400293</v>
      </c>
      <c r="O3500" s="75">
        <f t="shared" si="870"/>
        <v>0</v>
      </c>
      <c r="P3500" s="75">
        <f t="shared" si="871"/>
        <v>30327.493564103894</v>
      </c>
      <c r="Q3500" s="75">
        <f t="shared" si="872"/>
        <v>370.03831136111194</v>
      </c>
      <c r="R3500" s="75">
        <f t="shared" si="873"/>
        <v>12061.213537482568</v>
      </c>
      <c r="S3500" s="76">
        <f t="shared" si="865"/>
        <v>179898.85769841727</v>
      </c>
      <c r="T3500" s="76"/>
      <c r="U3500" s="115">
        <f t="shared" si="874"/>
        <v>40670.190924567367</v>
      </c>
      <c r="V3500" s="115">
        <f t="shared" si="875"/>
        <v>30148.810299380395</v>
      </c>
      <c r="W3500" s="115">
        <f t="shared" si="876"/>
        <v>90950.615153848281</v>
      </c>
      <c r="X3500" s="115">
        <f t="shared" si="877"/>
        <v>12157.115197256035</v>
      </c>
      <c r="Y3500" s="115">
        <f t="shared" si="878"/>
        <v>0</v>
      </c>
      <c r="Z3500" s="115">
        <f t="shared" si="879"/>
        <v>347.26621230494294</v>
      </c>
      <c r="AA3500" s="12">
        <f t="shared" si="880"/>
        <v>174273.99778735702</v>
      </c>
    </row>
    <row r="3501" spans="1:27" x14ac:dyDescent="0.2">
      <c r="A3501" s="72">
        <v>2004</v>
      </c>
      <c r="B3501" s="72">
        <v>5</v>
      </c>
      <c r="C3501" s="72">
        <v>25</v>
      </c>
      <c r="D3501" s="72">
        <v>19</v>
      </c>
      <c r="E3501" s="11">
        <v>4.4103783294241361E-2</v>
      </c>
      <c r="F3501" s="11">
        <v>7.9262126291281557E-2</v>
      </c>
      <c r="G3501" s="11">
        <v>0</v>
      </c>
      <c r="H3501" s="11">
        <v>2.3305352078519921E-2</v>
      </c>
      <c r="I3501" s="11">
        <v>4.0154909579649824E-4</v>
      </c>
      <c r="J3501" s="11">
        <v>8.5950426830639984E-3</v>
      </c>
      <c r="K3501" s="126">
        <f t="shared" si="866"/>
        <v>0.15566785344290335</v>
      </c>
      <c r="L3501" s="74">
        <f t="shared" si="867"/>
        <v>155667.85344290335</v>
      </c>
      <c r="M3501" s="75">
        <f t="shared" si="868"/>
        <v>44293.167825608485</v>
      </c>
      <c r="N3501" s="75">
        <f t="shared" si="869"/>
        <v>91243.379851476115</v>
      </c>
      <c r="O3501" s="75">
        <f t="shared" si="870"/>
        <v>0</v>
      </c>
      <c r="P3501" s="75">
        <f t="shared" si="871"/>
        <v>24210.53503529885</v>
      </c>
      <c r="Q3501" s="75">
        <f t="shared" si="872"/>
        <v>370.03831136111194</v>
      </c>
      <c r="R3501" s="75">
        <f t="shared" si="873"/>
        <v>11932.077538758964</v>
      </c>
      <c r="S3501" s="76">
        <f t="shared" si="865"/>
        <v>172049.1985625035</v>
      </c>
      <c r="T3501" s="76"/>
      <c r="U3501" s="115">
        <f t="shared" si="874"/>
        <v>42796.914054276815</v>
      </c>
      <c r="V3501" s="115">
        <f t="shared" si="875"/>
        <v>24067.891614019543</v>
      </c>
      <c r="W3501" s="115">
        <f t="shared" si="876"/>
        <v>87309.987057922597</v>
      </c>
      <c r="X3501" s="115">
        <f t="shared" si="877"/>
        <v>12026.952406611732</v>
      </c>
      <c r="Y3501" s="115">
        <f t="shared" si="878"/>
        <v>0</v>
      </c>
      <c r="Z3501" s="115">
        <f t="shared" si="879"/>
        <v>347.26621230494294</v>
      </c>
      <c r="AA3501" s="12">
        <f t="shared" si="880"/>
        <v>166549.0113451356</v>
      </c>
    </row>
    <row r="3502" spans="1:27" x14ac:dyDescent="0.2">
      <c r="A3502" s="72">
        <v>2004</v>
      </c>
      <c r="B3502" s="72">
        <v>5</v>
      </c>
      <c r="C3502" s="72">
        <v>25</v>
      </c>
      <c r="D3502" s="72">
        <v>20</v>
      </c>
      <c r="E3502" s="11">
        <v>4.8436650757760505E-2</v>
      </c>
      <c r="F3502" s="11">
        <v>7.7966697896152168E-2</v>
      </c>
      <c r="G3502" s="11">
        <v>3.3698932728385035E-4</v>
      </c>
      <c r="H3502" s="11">
        <v>2.3444370590578533E-2</v>
      </c>
      <c r="I3502" s="11">
        <v>4.0487304304543645E-4</v>
      </c>
      <c r="J3502" s="11">
        <v>8.5008543069856474E-3</v>
      </c>
      <c r="K3502" s="126">
        <f t="shared" si="866"/>
        <v>0.15909043592180611</v>
      </c>
      <c r="L3502" s="74">
        <f t="shared" si="867"/>
        <v>159090.43592180611</v>
      </c>
      <c r="M3502" s="75">
        <f t="shared" si="868"/>
        <v>48644.640905534281</v>
      </c>
      <c r="N3502" s="75">
        <f t="shared" si="869"/>
        <v>89752.134654585898</v>
      </c>
      <c r="O3502" s="75">
        <f t="shared" si="870"/>
        <v>352.49547933102718</v>
      </c>
      <c r="P3502" s="75">
        <f t="shared" si="871"/>
        <v>24354.953044750517</v>
      </c>
      <c r="Q3502" s="75">
        <f t="shared" si="872"/>
        <v>373.10141831347789</v>
      </c>
      <c r="R3502" s="75">
        <f t="shared" si="873"/>
        <v>11801.320421190347</v>
      </c>
      <c r="S3502" s="76">
        <f t="shared" si="865"/>
        <v>175278.64592370557</v>
      </c>
      <c r="T3502" s="76"/>
      <c r="U3502" s="115">
        <f t="shared" si="874"/>
        <v>47001.39137105643</v>
      </c>
      <c r="V3502" s="115">
        <f t="shared" si="875"/>
        <v>24211.458742690076</v>
      </c>
      <c r="W3502" s="115">
        <f t="shared" si="876"/>
        <v>85883.027654921389</v>
      </c>
      <c r="X3502" s="115">
        <f t="shared" si="877"/>
        <v>11895.155607209852</v>
      </c>
      <c r="Y3502" s="115">
        <f t="shared" si="878"/>
        <v>155.38005593356868</v>
      </c>
      <c r="Z3502" s="115">
        <f t="shared" si="879"/>
        <v>350.14081614074689</v>
      </c>
      <c r="AA3502" s="12">
        <f t="shared" si="880"/>
        <v>169496.55424795207</v>
      </c>
    </row>
    <row r="3503" spans="1:27" x14ac:dyDescent="0.2">
      <c r="A3503" s="72">
        <v>2004</v>
      </c>
      <c r="B3503" s="72">
        <v>5</v>
      </c>
      <c r="C3503" s="72">
        <v>25</v>
      </c>
      <c r="D3503" s="72">
        <v>21</v>
      </c>
      <c r="E3503" s="11">
        <v>5.0876201790050181E-2</v>
      </c>
      <c r="F3503" s="11">
        <v>7.587640734958577E-2</v>
      </c>
      <c r="G3503" s="11">
        <v>1.6881560585838597E-3</v>
      </c>
      <c r="H3503" s="11">
        <v>2.1006936656630101E-2</v>
      </c>
      <c r="I3503" s="11">
        <v>4.1820048868165545E-4</v>
      </c>
      <c r="J3503" s="11">
        <v>8.3776706148093131E-3</v>
      </c>
      <c r="K3503" s="126">
        <f t="shared" si="866"/>
        <v>0.15824357295834088</v>
      </c>
      <c r="L3503" s="74">
        <f t="shared" si="867"/>
        <v>158243.57295834087</v>
      </c>
      <c r="M3503" s="75">
        <f t="shared" si="868"/>
        <v>51094.667529587001</v>
      </c>
      <c r="N3503" s="75">
        <f t="shared" si="869"/>
        <v>87345.876038214585</v>
      </c>
      <c r="O3503" s="75">
        <f t="shared" si="870"/>
        <v>1765.8344964582884</v>
      </c>
      <c r="P3503" s="75">
        <f t="shared" si="871"/>
        <v>21822.848854465632</v>
      </c>
      <c r="Q3503" s="75">
        <f t="shared" si="872"/>
        <v>385.38301857010708</v>
      </c>
      <c r="R3503" s="75">
        <f t="shared" si="873"/>
        <v>11630.310523885839</v>
      </c>
      <c r="S3503" s="76">
        <f t="shared" si="865"/>
        <v>174044.92046118146</v>
      </c>
      <c r="T3503" s="76"/>
      <c r="U3503" s="115">
        <f t="shared" si="874"/>
        <v>49368.654405235982</v>
      </c>
      <c r="V3503" s="115">
        <f t="shared" si="875"/>
        <v>21694.273182010496</v>
      </c>
      <c r="W3503" s="115">
        <f t="shared" si="876"/>
        <v>83580.499964744042</v>
      </c>
      <c r="X3503" s="115">
        <f t="shared" si="877"/>
        <v>11722.785968372022</v>
      </c>
      <c r="Y3503" s="115">
        <f t="shared" si="878"/>
        <v>778.38008972435352</v>
      </c>
      <c r="Z3503" s="115">
        <f t="shared" si="879"/>
        <v>361.66660866335121</v>
      </c>
      <c r="AA3503" s="12">
        <f t="shared" si="880"/>
        <v>167506.26021875025</v>
      </c>
    </row>
    <row r="3504" spans="1:27" x14ac:dyDescent="0.2">
      <c r="A3504" s="72">
        <v>2004</v>
      </c>
      <c r="B3504" s="72">
        <v>5</v>
      </c>
      <c r="C3504" s="72">
        <v>25</v>
      </c>
      <c r="D3504" s="72">
        <v>22</v>
      </c>
      <c r="E3504" s="11">
        <v>4.4088313610829932E-2</v>
      </c>
      <c r="F3504" s="11">
        <v>7.1519423168235674E-2</v>
      </c>
      <c r="G3504" s="11">
        <v>1.6881560585838597E-3</v>
      </c>
      <c r="H3504" s="11">
        <v>1.7446620651422839E-2</v>
      </c>
      <c r="I3504" s="11">
        <v>4.1820048868165545E-4</v>
      </c>
      <c r="J3504" s="11">
        <v>8.2821208399936185E-3</v>
      </c>
      <c r="K3504" s="126">
        <f t="shared" si="866"/>
        <v>0.14344283481774756</v>
      </c>
      <c r="L3504" s="74">
        <f t="shared" si="867"/>
        <v>143442.83481774756</v>
      </c>
      <c r="M3504" s="75">
        <f t="shared" si="868"/>
        <v>44277.631714364245</v>
      </c>
      <c r="N3504" s="75">
        <f t="shared" si="869"/>
        <v>82330.290647471324</v>
      </c>
      <c r="O3504" s="75">
        <f t="shared" si="870"/>
        <v>1765.8344964582884</v>
      </c>
      <c r="P3504" s="75">
        <f t="shared" si="871"/>
        <v>18124.249704777103</v>
      </c>
      <c r="Q3504" s="75">
        <f t="shared" si="872"/>
        <v>385.38301857010708</v>
      </c>
      <c r="R3504" s="75">
        <f t="shared" si="873"/>
        <v>11497.663443009982</v>
      </c>
      <c r="S3504" s="76">
        <f t="shared" si="865"/>
        <v>158381.05302465108</v>
      </c>
      <c r="T3504" s="76"/>
      <c r="U3504" s="115">
        <f t="shared" si="874"/>
        <v>42781.902763590282</v>
      </c>
      <c r="V3504" s="115">
        <f t="shared" si="875"/>
        <v>18017.465406857191</v>
      </c>
      <c r="W3504" s="115">
        <f t="shared" si="876"/>
        <v>78781.130451399396</v>
      </c>
      <c r="X3504" s="115">
        <f t="shared" si="877"/>
        <v>11589.084178102241</v>
      </c>
      <c r="Y3504" s="115">
        <f t="shared" si="878"/>
        <v>778.38008972435352</v>
      </c>
      <c r="Z3504" s="115">
        <f t="shared" si="879"/>
        <v>361.66660866335121</v>
      </c>
      <c r="AA3504" s="12">
        <f t="shared" si="880"/>
        <v>152309.62949833681</v>
      </c>
    </row>
    <row r="3505" spans="1:27" x14ac:dyDescent="0.2">
      <c r="A3505" s="72">
        <v>2004</v>
      </c>
      <c r="B3505" s="72">
        <v>5</v>
      </c>
      <c r="C3505" s="72">
        <v>25</v>
      </c>
      <c r="D3505" s="72">
        <v>23</v>
      </c>
      <c r="E3505" s="11">
        <v>3.76558473999727E-2</v>
      </c>
      <c r="F3505" s="11">
        <v>6.6753441771775904E-2</v>
      </c>
      <c r="G3505" s="11">
        <v>1.6881560585838597E-3</v>
      </c>
      <c r="H3505" s="11">
        <v>1.5672173596784526E-2</v>
      </c>
      <c r="I3505" s="11">
        <v>4.1820048868165545E-4</v>
      </c>
      <c r="J3505" s="11">
        <v>7.3608682305930763E-3</v>
      </c>
      <c r="K3505" s="126">
        <f t="shared" si="866"/>
        <v>0.12954868754639171</v>
      </c>
      <c r="L3505" s="74">
        <f t="shared" si="867"/>
        <v>129548.68754639171</v>
      </c>
      <c r="M3505" s="75">
        <f t="shared" si="868"/>
        <v>37817.544072693454</v>
      </c>
      <c r="N3505" s="75">
        <f t="shared" si="869"/>
        <v>76843.884071344932</v>
      </c>
      <c r="O3505" s="75">
        <f t="shared" si="870"/>
        <v>1765.8344964582884</v>
      </c>
      <c r="P3505" s="75">
        <f t="shared" si="871"/>
        <v>16280.882891872378</v>
      </c>
      <c r="Q3505" s="75">
        <f t="shared" si="872"/>
        <v>385.38301857010708</v>
      </c>
      <c r="R3505" s="75">
        <f t="shared" si="873"/>
        <v>10218.733486116196</v>
      </c>
      <c r="S3505" s="76">
        <f t="shared" si="865"/>
        <v>143312.26203705536</v>
      </c>
      <c r="T3505" s="76"/>
      <c r="U3505" s="115">
        <f t="shared" si="874"/>
        <v>36540.041339900556</v>
      </c>
      <c r="V3505" s="115">
        <f t="shared" si="875"/>
        <v>16184.959326624507</v>
      </c>
      <c r="W3505" s="115">
        <f t="shared" si="876"/>
        <v>73531.236289917957</v>
      </c>
      <c r="X3505" s="115">
        <f t="shared" si="877"/>
        <v>10299.985136213902</v>
      </c>
      <c r="Y3505" s="115">
        <f t="shared" si="878"/>
        <v>778.38008972435352</v>
      </c>
      <c r="Z3505" s="115">
        <f t="shared" si="879"/>
        <v>361.66660866335121</v>
      </c>
      <c r="AA3505" s="12">
        <f t="shared" si="880"/>
        <v>137696.26879104465</v>
      </c>
    </row>
    <row r="3506" spans="1:27" x14ac:dyDescent="0.2">
      <c r="A3506" s="72">
        <v>2004</v>
      </c>
      <c r="B3506" s="72">
        <v>5</v>
      </c>
      <c r="C3506" s="72">
        <v>25</v>
      </c>
      <c r="D3506" s="72">
        <v>24</v>
      </c>
      <c r="E3506" s="11">
        <v>2.7322719302506217E-2</v>
      </c>
      <c r="F3506" s="11">
        <v>6.3815847955032243E-2</v>
      </c>
      <c r="G3506" s="11">
        <v>1.6881560585838597E-3</v>
      </c>
      <c r="H3506" s="11">
        <v>1.5055395745041625E-2</v>
      </c>
      <c r="I3506" s="11">
        <v>4.1820048868165545E-4</v>
      </c>
      <c r="J3506" s="11">
        <v>7.1222845860313775E-3</v>
      </c>
      <c r="K3506" s="126">
        <f t="shared" si="866"/>
        <v>0.11542260413587699</v>
      </c>
      <c r="L3506" s="74">
        <f t="shared" si="867"/>
        <v>115422.60413587699</v>
      </c>
      <c r="M3506" s="75">
        <f t="shared" si="868"/>
        <v>27440.0448470351</v>
      </c>
      <c r="N3506" s="75">
        <f t="shared" si="869"/>
        <v>73462.243923495756</v>
      </c>
      <c r="O3506" s="75">
        <f t="shared" si="870"/>
        <v>1765.8344964582884</v>
      </c>
      <c r="P3506" s="75">
        <f t="shared" si="871"/>
        <v>15640.149306801124</v>
      </c>
      <c r="Q3506" s="75">
        <f t="shared" si="872"/>
        <v>385.38301857010708</v>
      </c>
      <c r="R3506" s="75">
        <f t="shared" si="873"/>
        <v>9887.5194769060563</v>
      </c>
      <c r="S3506" s="76">
        <f t="shared" si="865"/>
        <v>128581.17506926644</v>
      </c>
      <c r="T3506" s="76"/>
      <c r="U3506" s="115">
        <f t="shared" si="874"/>
        <v>26513.101198535231</v>
      </c>
      <c r="V3506" s="115">
        <f t="shared" si="875"/>
        <v>15548.000810157471</v>
      </c>
      <c r="W3506" s="115">
        <f t="shared" si="876"/>
        <v>70295.374597553367</v>
      </c>
      <c r="X3506" s="115">
        <f t="shared" si="877"/>
        <v>9966.1375633806019</v>
      </c>
      <c r="Y3506" s="115">
        <f t="shared" si="878"/>
        <v>778.38008972435352</v>
      </c>
      <c r="Z3506" s="115">
        <f t="shared" si="879"/>
        <v>361.66660866335121</v>
      </c>
      <c r="AA3506" s="12">
        <f t="shared" si="880"/>
        <v>123462.66086801437</v>
      </c>
    </row>
    <row r="3507" spans="1:27" x14ac:dyDescent="0.2">
      <c r="A3507" s="72">
        <v>2004</v>
      </c>
      <c r="B3507" s="72">
        <v>5</v>
      </c>
      <c r="C3507" s="72">
        <v>26</v>
      </c>
      <c r="D3507" s="72">
        <v>1</v>
      </c>
      <c r="E3507" s="11">
        <v>2.4069279531439159E-2</v>
      </c>
      <c r="F3507" s="11">
        <v>6.213585739072118E-2</v>
      </c>
      <c r="G3507" s="11">
        <v>1.6881560585838597E-3</v>
      </c>
      <c r="H3507" s="11">
        <v>1.6266847932278547E-2</v>
      </c>
      <c r="I3507" s="11">
        <v>4.1820048868165545E-4</v>
      </c>
      <c r="J3507" s="11">
        <v>6.4450397896869058E-3</v>
      </c>
      <c r="K3507" s="126">
        <f t="shared" si="866"/>
        <v>0.1110233811913913</v>
      </c>
      <c r="L3507" s="74">
        <f t="shared" si="867"/>
        <v>111023.38119139129</v>
      </c>
      <c r="M3507" s="75">
        <f t="shared" si="868"/>
        <v>24172.634592704417</v>
      </c>
      <c r="N3507" s="75">
        <f t="shared" si="869"/>
        <v>71528.306185779642</v>
      </c>
      <c r="O3507" s="75">
        <f t="shared" si="870"/>
        <v>1765.8344964582884</v>
      </c>
      <c r="P3507" s="75">
        <f t="shared" si="871"/>
        <v>16898.654457200533</v>
      </c>
      <c r="Q3507" s="75">
        <f t="shared" si="872"/>
        <v>385.38301857010708</v>
      </c>
      <c r="R3507" s="75">
        <f t="shared" si="873"/>
        <v>8947.3336371514451</v>
      </c>
      <c r="S3507" s="76">
        <f t="shared" si="865"/>
        <v>123698.14638786444</v>
      </c>
      <c r="T3507" s="76"/>
      <c r="U3507" s="115">
        <f t="shared" si="874"/>
        <v>23356.066317101304</v>
      </c>
      <c r="V3507" s="115">
        <f t="shared" si="875"/>
        <v>16799.091110778103</v>
      </c>
      <c r="W3507" s="115">
        <f t="shared" si="876"/>
        <v>68444.806598804571</v>
      </c>
      <c r="X3507" s="115">
        <f t="shared" si="877"/>
        <v>9018.4760759850815</v>
      </c>
      <c r="Y3507" s="115">
        <f t="shared" si="878"/>
        <v>778.38008972435352</v>
      </c>
      <c r="Z3507" s="115">
        <f t="shared" si="879"/>
        <v>361.66660866335121</v>
      </c>
      <c r="AA3507" s="12">
        <f t="shared" si="880"/>
        <v>118758.48680105674</v>
      </c>
    </row>
    <row r="3508" spans="1:27" x14ac:dyDescent="0.2">
      <c r="A3508" s="72">
        <v>2004</v>
      </c>
      <c r="B3508" s="72">
        <v>5</v>
      </c>
      <c r="C3508" s="72">
        <v>26</v>
      </c>
      <c r="D3508" s="72">
        <v>2</v>
      </c>
      <c r="E3508" s="11">
        <v>2.2001578787584335E-2</v>
      </c>
      <c r="F3508" s="11">
        <v>6.0017742843182301E-2</v>
      </c>
      <c r="G3508" s="11">
        <v>1.6881560585838597E-3</v>
      </c>
      <c r="H3508" s="11">
        <v>1.6057797790941058E-2</v>
      </c>
      <c r="I3508" s="11">
        <v>4.1820048868165545E-4</v>
      </c>
      <c r="J3508" s="11">
        <v>6.3248933998612152E-3</v>
      </c>
      <c r="K3508" s="126">
        <f t="shared" si="866"/>
        <v>0.10650836936883443</v>
      </c>
      <c r="L3508" s="74">
        <f t="shared" si="867"/>
        <v>106508.36936883442</v>
      </c>
      <c r="M3508" s="75">
        <f t="shared" si="868"/>
        <v>22096.05500655686</v>
      </c>
      <c r="N3508" s="75">
        <f t="shared" si="869"/>
        <v>69090.017695766146</v>
      </c>
      <c r="O3508" s="75">
        <f t="shared" si="870"/>
        <v>1765.8344964582884</v>
      </c>
      <c r="P3508" s="75">
        <f t="shared" si="871"/>
        <v>16681.484780727365</v>
      </c>
      <c r="Q3508" s="75">
        <f t="shared" si="872"/>
        <v>385.38301857010708</v>
      </c>
      <c r="R3508" s="75">
        <f t="shared" si="873"/>
        <v>8780.5402782043275</v>
      </c>
      <c r="S3508" s="76">
        <f t="shared" si="865"/>
        <v>118799.31527628309</v>
      </c>
      <c r="T3508" s="76"/>
      <c r="U3508" s="115">
        <f t="shared" si="874"/>
        <v>21349.635022208888</v>
      </c>
      <c r="V3508" s="115">
        <f t="shared" si="875"/>
        <v>16583.200952729665</v>
      </c>
      <c r="W3508" s="115">
        <f t="shared" si="876"/>
        <v>66111.629804465163</v>
      </c>
      <c r="X3508" s="115">
        <f t="shared" si="877"/>
        <v>8850.356502232753</v>
      </c>
      <c r="Y3508" s="115">
        <f t="shared" si="878"/>
        <v>778.38008972435352</v>
      </c>
      <c r="Z3508" s="115">
        <f t="shared" si="879"/>
        <v>361.66660866335121</v>
      </c>
      <c r="AA3508" s="12">
        <f t="shared" si="880"/>
        <v>114034.86898002417</v>
      </c>
    </row>
    <row r="3509" spans="1:27" x14ac:dyDescent="0.2">
      <c r="A3509" s="72">
        <v>2004</v>
      </c>
      <c r="B3509" s="72">
        <v>5</v>
      </c>
      <c r="C3509" s="72">
        <v>26</v>
      </c>
      <c r="D3509" s="72">
        <v>3</v>
      </c>
      <c r="E3509" s="11">
        <v>2.0891102319244535E-2</v>
      </c>
      <c r="F3509" s="11">
        <v>5.9325754433687115E-2</v>
      </c>
      <c r="G3509" s="11">
        <v>1.6881560585838597E-3</v>
      </c>
      <c r="H3509" s="11">
        <v>1.6307667207080458E-2</v>
      </c>
      <c r="I3509" s="11">
        <v>4.1820048868165545E-4</v>
      </c>
      <c r="J3509" s="11">
        <v>5.9041865255670001E-3</v>
      </c>
      <c r="K3509" s="126">
        <f t="shared" si="866"/>
        <v>0.10453506703284463</v>
      </c>
      <c r="L3509" s="74">
        <f t="shared" si="867"/>
        <v>104535.06703284463</v>
      </c>
      <c r="M3509" s="75">
        <f t="shared" si="868"/>
        <v>20980.810079598723</v>
      </c>
      <c r="N3509" s="75">
        <f t="shared" si="869"/>
        <v>68293.428400793724</v>
      </c>
      <c r="O3509" s="75">
        <f t="shared" si="870"/>
        <v>1765.8344964582884</v>
      </c>
      <c r="P3509" s="75">
        <f t="shared" si="871"/>
        <v>16941.059158033953</v>
      </c>
      <c r="Q3509" s="75">
        <f t="shared" si="872"/>
        <v>385.38301857010708</v>
      </c>
      <c r="R3509" s="75">
        <f t="shared" si="873"/>
        <v>8196.4934932990091</v>
      </c>
      <c r="S3509" s="76">
        <f t="shared" si="865"/>
        <v>116563.00864675382</v>
      </c>
      <c r="T3509" s="76"/>
      <c r="U3509" s="115">
        <f t="shared" si="874"/>
        <v>20272.063838399798</v>
      </c>
      <c r="V3509" s="115">
        <f t="shared" si="875"/>
        <v>16841.245971961289</v>
      </c>
      <c r="W3509" s="115">
        <f t="shared" si="876"/>
        <v>65349.380519665174</v>
      </c>
      <c r="X3509" s="115">
        <f t="shared" si="877"/>
        <v>8261.6658184458083</v>
      </c>
      <c r="Y3509" s="115">
        <f t="shared" si="878"/>
        <v>778.38008972435352</v>
      </c>
      <c r="Z3509" s="115">
        <f t="shared" si="879"/>
        <v>361.66660866335121</v>
      </c>
      <c r="AA3509" s="12">
        <f t="shared" si="880"/>
        <v>111864.40284685977</v>
      </c>
    </row>
    <row r="3510" spans="1:27" x14ac:dyDescent="0.2">
      <c r="A3510" s="72">
        <v>2004</v>
      </c>
      <c r="B3510" s="72">
        <v>5</v>
      </c>
      <c r="C3510" s="72">
        <v>26</v>
      </c>
      <c r="D3510" s="72">
        <v>4</v>
      </c>
      <c r="E3510" s="11">
        <v>2.1072014222897038E-2</v>
      </c>
      <c r="F3510" s="11">
        <v>5.8852063500660218E-2</v>
      </c>
      <c r="G3510" s="11">
        <v>1.6881560585838597E-3</v>
      </c>
      <c r="H3510" s="11">
        <v>1.6056088091953375E-2</v>
      </c>
      <c r="I3510" s="11">
        <v>4.1820048868165545E-4</v>
      </c>
      <c r="J3510" s="11">
        <v>5.8551234237306602E-3</v>
      </c>
      <c r="K3510" s="126">
        <f t="shared" si="866"/>
        <v>0.1039416457865068</v>
      </c>
      <c r="L3510" s="74">
        <f t="shared" si="867"/>
        <v>103941.64578650681</v>
      </c>
      <c r="M3510" s="75">
        <f t="shared" si="868"/>
        <v>21162.498830803357</v>
      </c>
      <c r="N3510" s="75">
        <f t="shared" si="869"/>
        <v>67748.134402806085</v>
      </c>
      <c r="O3510" s="75">
        <f t="shared" si="870"/>
        <v>1765.8344964582884</v>
      </c>
      <c r="P3510" s="75">
        <f t="shared" si="871"/>
        <v>16679.708676804901</v>
      </c>
      <c r="Q3510" s="75">
        <f t="shared" si="872"/>
        <v>385.38301857010708</v>
      </c>
      <c r="R3510" s="75">
        <f t="shared" si="873"/>
        <v>8128.3815877517827</v>
      </c>
      <c r="S3510" s="76">
        <f t="shared" si="865"/>
        <v>115869.94101319452</v>
      </c>
      <c r="T3510" s="76"/>
      <c r="U3510" s="115">
        <f t="shared" si="874"/>
        <v>20447.615018223925</v>
      </c>
      <c r="V3510" s="115">
        <f t="shared" si="875"/>
        <v>16581.435313240956</v>
      </c>
      <c r="W3510" s="115">
        <f t="shared" si="876"/>
        <v>64827.593492654982</v>
      </c>
      <c r="X3510" s="115">
        <f t="shared" si="877"/>
        <v>8193.0123384730887</v>
      </c>
      <c r="Y3510" s="115">
        <f t="shared" si="878"/>
        <v>778.38008972435352</v>
      </c>
      <c r="Z3510" s="115">
        <f t="shared" si="879"/>
        <v>361.66660866335121</v>
      </c>
      <c r="AA3510" s="12">
        <f t="shared" si="880"/>
        <v>111189.70286098064</v>
      </c>
    </row>
    <row r="3511" spans="1:27" x14ac:dyDescent="0.2">
      <c r="A3511" s="72">
        <v>2004</v>
      </c>
      <c r="B3511" s="72">
        <v>5</v>
      </c>
      <c r="C3511" s="72">
        <v>26</v>
      </c>
      <c r="D3511" s="72">
        <v>5</v>
      </c>
      <c r="E3511" s="11">
        <v>2.2214032511955563E-2</v>
      </c>
      <c r="F3511" s="11">
        <v>6.1602215273766095E-2</v>
      </c>
      <c r="G3511" s="11">
        <v>1.2661170439378945E-3</v>
      </c>
      <c r="H3511" s="11">
        <v>1.7969067269646061E-2</v>
      </c>
      <c r="I3511" s="11">
        <v>4.1403764046036613E-4</v>
      </c>
      <c r="J3511" s="11">
        <v>5.8205471984787002E-3</v>
      </c>
      <c r="K3511" s="126">
        <f t="shared" si="866"/>
        <v>0.10928601693824469</v>
      </c>
      <c r="L3511" s="74">
        <f t="shared" si="867"/>
        <v>109286.01693824469</v>
      </c>
      <c r="M3511" s="75">
        <f t="shared" si="868"/>
        <v>22309.421021122307</v>
      </c>
      <c r="N3511" s="75">
        <f t="shared" si="869"/>
        <v>70913.998790048892</v>
      </c>
      <c r="O3511" s="75">
        <f t="shared" si="870"/>
        <v>1324.3758723437161</v>
      </c>
      <c r="P3511" s="75">
        <f t="shared" si="871"/>
        <v>18666.988218743805</v>
      </c>
      <c r="Q3511" s="75">
        <f t="shared" si="872"/>
        <v>381.54684176785827</v>
      </c>
      <c r="R3511" s="75">
        <f t="shared" si="873"/>
        <v>8080.3811046922956</v>
      </c>
      <c r="S3511" s="76">
        <f t="shared" si="865"/>
        <v>121676.71184871889</v>
      </c>
      <c r="T3511" s="76"/>
      <c r="U3511" s="115">
        <f t="shared" si="874"/>
        <v>21555.793385580262</v>
      </c>
      <c r="V3511" s="115">
        <f t="shared" si="875"/>
        <v>18557.006218733484</v>
      </c>
      <c r="W3511" s="115">
        <f t="shared" si="876"/>
        <v>67856.981258948203</v>
      </c>
      <c r="X3511" s="115">
        <f t="shared" si="877"/>
        <v>8144.6301918288364</v>
      </c>
      <c r="Y3511" s="115">
        <f t="shared" si="878"/>
        <v>583.785067293265</v>
      </c>
      <c r="Z3511" s="115">
        <f t="shared" si="879"/>
        <v>358.0665095737491</v>
      </c>
      <c r="AA3511" s="12">
        <f t="shared" si="880"/>
        <v>117056.26263195781</v>
      </c>
    </row>
    <row r="3512" spans="1:27" x14ac:dyDescent="0.2">
      <c r="A3512" s="72">
        <v>2004</v>
      </c>
      <c r="B3512" s="72">
        <v>5</v>
      </c>
      <c r="C3512" s="72">
        <v>26</v>
      </c>
      <c r="D3512" s="72">
        <v>6</v>
      </c>
      <c r="E3512" s="11">
        <v>2.6462301555191935E-2</v>
      </c>
      <c r="F3512" s="11">
        <v>6.8266060433728237E-2</v>
      </c>
      <c r="G3512" s="11">
        <v>0</v>
      </c>
      <c r="H3512" s="11">
        <v>2.4196653980173653E-2</v>
      </c>
      <c r="I3512" s="11">
        <v>4.0154909579649824E-4</v>
      </c>
      <c r="J3512" s="11">
        <v>6.0390135853916381E-3</v>
      </c>
      <c r="K3512" s="126">
        <f t="shared" si="866"/>
        <v>0.12536557865028197</v>
      </c>
      <c r="L3512" s="74">
        <f t="shared" si="867"/>
        <v>125365.57865028197</v>
      </c>
      <c r="M3512" s="75">
        <f t="shared" si="868"/>
        <v>26575.932409612989</v>
      </c>
      <c r="N3512" s="75">
        <f t="shared" si="869"/>
        <v>78585.149989896629</v>
      </c>
      <c r="O3512" s="75">
        <f t="shared" si="870"/>
        <v>0</v>
      </c>
      <c r="P3512" s="75">
        <f t="shared" si="871"/>
        <v>25136.455220684289</v>
      </c>
      <c r="Q3512" s="75">
        <f t="shared" si="872"/>
        <v>370.03831136111194</v>
      </c>
      <c r="R3512" s="75">
        <f t="shared" si="873"/>
        <v>8383.6673086566043</v>
      </c>
      <c r="S3512" s="76">
        <f t="shared" si="865"/>
        <v>139051.24324021162</v>
      </c>
      <c r="T3512" s="76"/>
      <c r="U3512" s="115">
        <f t="shared" si="874"/>
        <v>25678.179075484808</v>
      </c>
      <c r="V3512" s="115">
        <f t="shared" si="875"/>
        <v>24988.356470851428</v>
      </c>
      <c r="W3512" s="115">
        <f t="shared" si="876"/>
        <v>75197.43832080088</v>
      </c>
      <c r="X3512" s="115">
        <f t="shared" si="877"/>
        <v>8450.327898603884</v>
      </c>
      <c r="Y3512" s="115">
        <f t="shared" si="878"/>
        <v>0</v>
      </c>
      <c r="Z3512" s="115">
        <f t="shared" si="879"/>
        <v>347.26621230494294</v>
      </c>
      <c r="AA3512" s="12">
        <f t="shared" si="880"/>
        <v>134661.56797804593</v>
      </c>
    </row>
    <row r="3513" spans="1:27" x14ac:dyDescent="0.2">
      <c r="A3513" s="72">
        <v>2004</v>
      </c>
      <c r="B3513" s="72">
        <v>5</v>
      </c>
      <c r="C3513" s="72">
        <v>26</v>
      </c>
      <c r="D3513" s="72">
        <v>7</v>
      </c>
      <c r="E3513" s="11">
        <v>3.4986175054409249E-2</v>
      </c>
      <c r="F3513" s="11">
        <v>8.1336448125681859E-2</v>
      </c>
      <c r="G3513" s="11">
        <v>0</v>
      </c>
      <c r="H3513" s="11">
        <v>3.0658393234049411E-2</v>
      </c>
      <c r="I3513" s="11">
        <v>4.0154909579649824E-4</v>
      </c>
      <c r="J3513" s="11">
        <v>6.7925382674319506E-3</v>
      </c>
      <c r="K3513" s="126">
        <f t="shared" si="866"/>
        <v>0.15417510377736898</v>
      </c>
      <c r="L3513" s="74">
        <f t="shared" si="867"/>
        <v>154175.10377736899</v>
      </c>
      <c r="M3513" s="75">
        <f t="shared" si="868"/>
        <v>35136.407979389922</v>
      </c>
      <c r="N3513" s="75">
        <f t="shared" si="869"/>
        <v>93631.255927054153</v>
      </c>
      <c r="O3513" s="75">
        <f t="shared" si="870"/>
        <v>0</v>
      </c>
      <c r="P3513" s="75">
        <f t="shared" si="871"/>
        <v>31849.169281722421</v>
      </c>
      <c r="Q3513" s="75">
        <f t="shared" si="872"/>
        <v>370.03831136111194</v>
      </c>
      <c r="R3513" s="75">
        <f t="shared" si="873"/>
        <v>9429.7487843414365</v>
      </c>
      <c r="S3513" s="76">
        <f t="shared" si="865"/>
        <v>170416.62028386904</v>
      </c>
      <c r="T3513" s="76"/>
      <c r="U3513" s="115">
        <f t="shared" si="874"/>
        <v>33949.475873806477</v>
      </c>
      <c r="V3513" s="115">
        <f t="shared" si="875"/>
        <v>31661.5206211445</v>
      </c>
      <c r="W3513" s="115">
        <f t="shared" si="876"/>
        <v>89594.924656617528</v>
      </c>
      <c r="X3513" s="115">
        <f t="shared" si="877"/>
        <v>9504.7270240396883</v>
      </c>
      <c r="Y3513" s="115">
        <f t="shared" si="878"/>
        <v>0</v>
      </c>
      <c r="Z3513" s="115">
        <f t="shared" si="879"/>
        <v>347.26621230494294</v>
      </c>
      <c r="AA3513" s="12">
        <f t="shared" si="880"/>
        <v>165057.91438791313</v>
      </c>
    </row>
    <row r="3514" spans="1:27" x14ac:dyDescent="0.2">
      <c r="A3514" s="72">
        <v>2004</v>
      </c>
      <c r="B3514" s="72">
        <v>5</v>
      </c>
      <c r="C3514" s="72">
        <v>26</v>
      </c>
      <c r="D3514" s="72">
        <v>8</v>
      </c>
      <c r="E3514" s="11">
        <v>3.6814222392438485E-2</v>
      </c>
      <c r="F3514" s="11">
        <v>8.8208090658237273E-2</v>
      </c>
      <c r="G3514" s="11">
        <v>0</v>
      </c>
      <c r="H3514" s="11">
        <v>2.9847061314567897E-2</v>
      </c>
      <c r="I3514" s="11">
        <v>4.0154909579649824E-4</v>
      </c>
      <c r="J3514" s="11">
        <v>7.9806768895608633E-3</v>
      </c>
      <c r="K3514" s="126">
        <f t="shared" si="866"/>
        <v>0.16325160035060104</v>
      </c>
      <c r="L3514" s="74">
        <f t="shared" si="867"/>
        <v>163251.60035060105</v>
      </c>
      <c r="M3514" s="75">
        <f t="shared" si="868"/>
        <v>36972.305072305709</v>
      </c>
      <c r="N3514" s="75">
        <f t="shared" si="869"/>
        <v>101541.6151255618</v>
      </c>
      <c r="O3514" s="75">
        <f t="shared" si="870"/>
        <v>0</v>
      </c>
      <c r="P3514" s="75">
        <f t="shared" si="871"/>
        <v>31006.32512319251</v>
      </c>
      <c r="Q3514" s="75">
        <f t="shared" si="872"/>
        <v>370.03831136111194</v>
      </c>
      <c r="R3514" s="75">
        <f t="shared" si="873"/>
        <v>11079.183544446962</v>
      </c>
      <c r="S3514" s="76">
        <f t="shared" si="865"/>
        <v>180969.46717686806</v>
      </c>
      <c r="T3514" s="76"/>
      <c r="U3514" s="115">
        <f t="shared" si="874"/>
        <v>35723.355096158848</v>
      </c>
      <c r="V3514" s="115">
        <f t="shared" si="875"/>
        <v>30823.642324550427</v>
      </c>
      <c r="W3514" s="115">
        <f t="shared" si="876"/>
        <v>97164.277746885025</v>
      </c>
      <c r="X3514" s="115">
        <f t="shared" si="877"/>
        <v>11167.276843479051</v>
      </c>
      <c r="Y3514" s="115">
        <f t="shared" si="878"/>
        <v>0</v>
      </c>
      <c r="Z3514" s="115">
        <f t="shared" si="879"/>
        <v>347.26621230494294</v>
      </c>
      <c r="AA3514" s="12">
        <f t="shared" si="880"/>
        <v>175225.8182233783</v>
      </c>
    </row>
    <row r="3515" spans="1:27" x14ac:dyDescent="0.2">
      <c r="A3515" s="72">
        <v>2004</v>
      </c>
      <c r="B3515" s="72">
        <v>5</v>
      </c>
      <c r="C3515" s="72">
        <v>26</v>
      </c>
      <c r="D3515" s="72">
        <v>9</v>
      </c>
      <c r="E3515" s="11">
        <v>3.4941884641286086E-2</v>
      </c>
      <c r="F3515" s="11">
        <v>9.1255796630986527E-2</v>
      </c>
      <c r="G3515" s="11">
        <v>0</v>
      </c>
      <c r="H3515" s="11">
        <v>3.2410251402544624E-2</v>
      </c>
      <c r="I3515" s="11">
        <v>4.0154909579649824E-4</v>
      </c>
      <c r="J3515" s="11">
        <v>8.7320760536186461E-3</v>
      </c>
      <c r="K3515" s="126">
        <f t="shared" si="866"/>
        <v>0.16774155782423236</v>
      </c>
      <c r="L3515" s="74">
        <f t="shared" si="867"/>
        <v>167741.55782423235</v>
      </c>
      <c r="M3515" s="75">
        <f t="shared" si="868"/>
        <v>35091.927380334695</v>
      </c>
      <c r="N3515" s="75">
        <f t="shared" si="869"/>
        <v>105050.0119697903</v>
      </c>
      <c r="O3515" s="75">
        <f t="shared" si="870"/>
        <v>0</v>
      </c>
      <c r="P3515" s="75">
        <f t="shared" si="871"/>
        <v>33669.069853158951</v>
      </c>
      <c r="Q3515" s="75">
        <f t="shared" si="872"/>
        <v>370.03831136111194</v>
      </c>
      <c r="R3515" s="75">
        <f t="shared" si="873"/>
        <v>12122.314267434831</v>
      </c>
      <c r="S3515" s="76">
        <f t="shared" si="865"/>
        <v>186303.36178207988</v>
      </c>
      <c r="T3515" s="76"/>
      <c r="U3515" s="115">
        <f t="shared" si="874"/>
        <v>33906.497860078845</v>
      </c>
      <c r="V3515" s="115">
        <f t="shared" si="875"/>
        <v>33470.698718107858</v>
      </c>
      <c r="W3515" s="115">
        <f t="shared" si="876"/>
        <v>100521.4318063057</v>
      </c>
      <c r="X3515" s="115">
        <f t="shared" si="877"/>
        <v>12218.701754061256</v>
      </c>
      <c r="Y3515" s="115">
        <f t="shared" si="878"/>
        <v>0</v>
      </c>
      <c r="Z3515" s="115">
        <f t="shared" si="879"/>
        <v>347.26621230494294</v>
      </c>
      <c r="AA3515" s="12">
        <f t="shared" si="880"/>
        <v>180464.5963508586</v>
      </c>
    </row>
    <row r="3516" spans="1:27" x14ac:dyDescent="0.2">
      <c r="A3516" s="72">
        <v>2004</v>
      </c>
      <c r="B3516" s="72">
        <v>5</v>
      </c>
      <c r="C3516" s="72">
        <v>26</v>
      </c>
      <c r="D3516" s="72">
        <v>10</v>
      </c>
      <c r="E3516" s="11">
        <v>3.3496485271860395E-2</v>
      </c>
      <c r="F3516" s="11">
        <v>9.4693596980409814E-2</v>
      </c>
      <c r="G3516" s="11">
        <v>0</v>
      </c>
      <c r="H3516" s="11">
        <v>3.3561607381747287E-2</v>
      </c>
      <c r="I3516" s="11">
        <v>4.0154909579649824E-4</v>
      </c>
      <c r="J3516" s="11">
        <v>9.3490359493922804E-3</v>
      </c>
      <c r="K3516" s="126">
        <f t="shared" si="866"/>
        <v>0.17150227467920631</v>
      </c>
      <c r="L3516" s="74">
        <f t="shared" si="867"/>
        <v>171502.27467920631</v>
      </c>
      <c r="M3516" s="75">
        <f t="shared" si="868"/>
        <v>33640.321371437945</v>
      </c>
      <c r="N3516" s="75">
        <f t="shared" si="869"/>
        <v>109007.46981016202</v>
      </c>
      <c r="O3516" s="75">
        <f t="shared" si="870"/>
        <v>0</v>
      </c>
      <c r="P3516" s="75">
        <f t="shared" si="871"/>
        <v>34865.144650856542</v>
      </c>
      <c r="Q3516" s="75">
        <f t="shared" si="872"/>
        <v>370.03831136111194</v>
      </c>
      <c r="R3516" s="75">
        <f t="shared" si="873"/>
        <v>12978.809527101343</v>
      </c>
      <c r="S3516" s="76">
        <f t="shared" si="865"/>
        <v>190861.78367091896</v>
      </c>
      <c r="T3516" s="76"/>
      <c r="U3516" s="115">
        <f t="shared" si="874"/>
        <v>32503.92810376739</v>
      </c>
      <c r="V3516" s="115">
        <f t="shared" si="875"/>
        <v>34659.726492639675</v>
      </c>
      <c r="W3516" s="115">
        <f t="shared" si="876"/>
        <v>104308.28838031215</v>
      </c>
      <c r="X3516" s="115">
        <f t="shared" si="877"/>
        <v>13082.007217090379</v>
      </c>
      <c r="Y3516" s="115">
        <f t="shared" si="878"/>
        <v>0</v>
      </c>
      <c r="Z3516" s="115">
        <f t="shared" si="879"/>
        <v>347.26621230494294</v>
      </c>
      <c r="AA3516" s="12">
        <f t="shared" si="880"/>
        <v>184901.21640611454</v>
      </c>
    </row>
    <row r="3517" spans="1:27" x14ac:dyDescent="0.2">
      <c r="A3517" s="72">
        <v>2004</v>
      </c>
      <c r="B3517" s="72">
        <v>5</v>
      </c>
      <c r="C3517" s="72">
        <v>26</v>
      </c>
      <c r="D3517" s="72">
        <v>11</v>
      </c>
      <c r="E3517" s="11">
        <v>3.5687936577422308E-2</v>
      </c>
      <c r="F3517" s="11">
        <v>9.5699696254190156E-2</v>
      </c>
      <c r="G3517" s="11">
        <v>0</v>
      </c>
      <c r="H3517" s="11">
        <v>3.3243353157895714E-2</v>
      </c>
      <c r="I3517" s="11">
        <v>4.0154909579649824E-4</v>
      </c>
      <c r="J3517" s="11">
        <v>9.6298935119913578E-3</v>
      </c>
      <c r="K3517" s="126">
        <f t="shared" si="866"/>
        <v>0.17466242859729608</v>
      </c>
      <c r="L3517" s="74">
        <f t="shared" si="867"/>
        <v>174662.42859729609</v>
      </c>
      <c r="M3517" s="75">
        <f t="shared" si="868"/>
        <v>35841.182912302094</v>
      </c>
      <c r="N3517" s="75">
        <f t="shared" si="869"/>
        <v>110165.65093021521</v>
      </c>
      <c r="O3517" s="75">
        <f t="shared" si="870"/>
        <v>0</v>
      </c>
      <c r="P3517" s="75">
        <f t="shared" si="871"/>
        <v>34534.52939086259</v>
      </c>
      <c r="Q3517" s="75">
        <f t="shared" si="872"/>
        <v>370.03831136111194</v>
      </c>
      <c r="R3517" s="75">
        <f t="shared" si="873"/>
        <v>13368.710349918943</v>
      </c>
      <c r="S3517" s="76">
        <f t="shared" si="865"/>
        <v>194280.11189465996</v>
      </c>
      <c r="T3517" s="76"/>
      <c r="U3517" s="115">
        <f t="shared" si="874"/>
        <v>34630.443023191816</v>
      </c>
      <c r="V3517" s="115">
        <f t="shared" si="875"/>
        <v>34331.059148779917</v>
      </c>
      <c r="W3517" s="115">
        <f t="shared" si="876"/>
        <v>105416.54169980971</v>
      </c>
      <c r="X3517" s="115">
        <f t="shared" si="877"/>
        <v>13475.008236744645</v>
      </c>
      <c r="Y3517" s="115">
        <f t="shared" si="878"/>
        <v>0</v>
      </c>
      <c r="Z3517" s="115">
        <f t="shared" si="879"/>
        <v>347.26621230494294</v>
      </c>
      <c r="AA3517" s="12">
        <f t="shared" si="880"/>
        <v>188200.31832083102</v>
      </c>
    </row>
    <row r="3518" spans="1:27" x14ac:dyDescent="0.2">
      <c r="A3518" s="72">
        <v>2004</v>
      </c>
      <c r="B3518" s="72">
        <v>5</v>
      </c>
      <c r="C3518" s="72">
        <v>26</v>
      </c>
      <c r="D3518" s="72">
        <v>12</v>
      </c>
      <c r="E3518" s="11">
        <v>3.6712398551211063E-2</v>
      </c>
      <c r="F3518" s="11">
        <v>9.4786013913072883E-2</v>
      </c>
      <c r="G3518" s="11">
        <v>0</v>
      </c>
      <c r="H3518" s="11">
        <v>3.0715234738020888E-2</v>
      </c>
      <c r="I3518" s="11">
        <v>4.0154909579649824E-4</v>
      </c>
      <c r="J3518" s="11">
        <v>9.6949892658417369E-3</v>
      </c>
      <c r="K3518" s="126">
        <f t="shared" si="866"/>
        <v>0.17231018556394309</v>
      </c>
      <c r="L3518" s="74">
        <f t="shared" si="867"/>
        <v>172310.18556394309</v>
      </c>
      <c r="M3518" s="75">
        <f t="shared" si="868"/>
        <v>36870.043992841289</v>
      </c>
      <c r="N3518" s="75">
        <f t="shared" si="869"/>
        <v>109113.85647534806</v>
      </c>
      <c r="O3518" s="75">
        <f t="shared" si="870"/>
        <v>0</v>
      </c>
      <c r="P3518" s="75">
        <f t="shared" si="871"/>
        <v>31908.218517225236</v>
      </c>
      <c r="Q3518" s="75">
        <f t="shared" si="872"/>
        <v>370.03831136111194</v>
      </c>
      <c r="R3518" s="75">
        <f t="shared" si="873"/>
        <v>13459.079602408774</v>
      </c>
      <c r="S3518" s="76">
        <f t="shared" si="865"/>
        <v>191721.23689918447</v>
      </c>
      <c r="T3518" s="76"/>
      <c r="U3518" s="115">
        <f t="shared" si="874"/>
        <v>35624.548466518645</v>
      </c>
      <c r="V3518" s="115">
        <f t="shared" si="875"/>
        <v>31720.22195087143</v>
      </c>
      <c r="W3518" s="115">
        <f t="shared" si="876"/>
        <v>104410.0888438159</v>
      </c>
      <c r="X3518" s="115">
        <f t="shared" si="877"/>
        <v>13566.096037271067</v>
      </c>
      <c r="Y3518" s="115">
        <f t="shared" si="878"/>
        <v>0</v>
      </c>
      <c r="Z3518" s="115">
        <f t="shared" si="879"/>
        <v>347.26621230494294</v>
      </c>
      <c r="AA3518" s="12">
        <f t="shared" si="880"/>
        <v>185668.22151078196</v>
      </c>
    </row>
    <row r="3519" spans="1:27" x14ac:dyDescent="0.2">
      <c r="A3519" s="72">
        <v>2004</v>
      </c>
      <c r="B3519" s="72">
        <v>5</v>
      </c>
      <c r="C3519" s="72">
        <v>26</v>
      </c>
      <c r="D3519" s="72">
        <v>13</v>
      </c>
      <c r="E3519" s="11">
        <v>3.6326822307503295E-2</v>
      </c>
      <c r="F3519" s="11">
        <v>9.7570194875522542E-2</v>
      </c>
      <c r="G3519" s="11">
        <v>0</v>
      </c>
      <c r="H3519" s="11">
        <v>3.205940861778913E-2</v>
      </c>
      <c r="I3519" s="11">
        <v>4.0154909579649824E-4</v>
      </c>
      <c r="J3519" s="11">
        <v>9.7701285681134498E-3</v>
      </c>
      <c r="K3519" s="126">
        <f t="shared" si="866"/>
        <v>0.17612810346472493</v>
      </c>
      <c r="L3519" s="74">
        <f t="shared" si="867"/>
        <v>176128.10346472493</v>
      </c>
      <c r="M3519" s="75">
        <f t="shared" si="868"/>
        <v>36482.812059513111</v>
      </c>
      <c r="N3519" s="75">
        <f t="shared" si="869"/>
        <v>112318.89390013875</v>
      </c>
      <c r="O3519" s="75">
        <f t="shared" si="870"/>
        <v>0</v>
      </c>
      <c r="P3519" s="75">
        <f t="shared" si="871"/>
        <v>33304.600288245849</v>
      </c>
      <c r="Q3519" s="75">
        <f t="shared" si="872"/>
        <v>370.03831136111194</v>
      </c>
      <c r="R3519" s="75">
        <f t="shared" si="873"/>
        <v>13563.391822135263</v>
      </c>
      <c r="S3519" s="76">
        <f t="shared" si="865"/>
        <v>196039.73638139406</v>
      </c>
      <c r="T3519" s="76"/>
      <c r="U3519" s="115">
        <f t="shared" si="874"/>
        <v>35250.397495087425</v>
      </c>
      <c r="V3519" s="115">
        <f t="shared" si="875"/>
        <v>33108.376531830363</v>
      </c>
      <c r="W3519" s="115">
        <f t="shared" si="876"/>
        <v>107476.96094493859</v>
      </c>
      <c r="X3519" s="115">
        <f t="shared" si="877"/>
        <v>13671.237668977978</v>
      </c>
      <c r="Y3519" s="115">
        <f t="shared" si="878"/>
        <v>0</v>
      </c>
      <c r="Z3519" s="115">
        <f t="shared" si="879"/>
        <v>347.26621230494294</v>
      </c>
      <c r="AA3519" s="12">
        <f t="shared" si="880"/>
        <v>189854.23885313928</v>
      </c>
    </row>
    <row r="3520" spans="1:27" x14ac:dyDescent="0.2">
      <c r="A3520" s="78">
        <v>2004</v>
      </c>
      <c r="B3520" s="78">
        <v>5</v>
      </c>
      <c r="C3520" s="78">
        <v>26</v>
      </c>
      <c r="D3520" s="78">
        <v>14</v>
      </c>
      <c r="E3520" s="11">
        <v>3.3168294377785158E-2</v>
      </c>
      <c r="F3520" s="11">
        <v>9.7782244844081545E-2</v>
      </c>
      <c r="G3520" s="11">
        <v>0</v>
      </c>
      <c r="H3520" s="11">
        <v>3.4082077952051766E-2</v>
      </c>
      <c r="I3520" s="11">
        <v>4.0154909579649824E-4</v>
      </c>
      <c r="J3520" s="11">
        <v>9.8860263102732073E-3</v>
      </c>
      <c r="K3520" s="126">
        <f t="shared" si="866"/>
        <v>0.17532019257998818</v>
      </c>
      <c r="L3520" s="74">
        <f t="shared" si="867"/>
        <v>175320.19257998819</v>
      </c>
      <c r="M3520" s="75">
        <f t="shared" si="868"/>
        <v>33310.721204188601</v>
      </c>
      <c r="N3520" s="75">
        <f t="shared" si="869"/>
        <v>112562.99731666356</v>
      </c>
      <c r="O3520" s="75">
        <f t="shared" si="870"/>
        <v>0</v>
      </c>
      <c r="P3520" s="75">
        <f t="shared" si="871"/>
        <v>35405.830366942013</v>
      </c>
      <c r="Q3520" s="75">
        <f t="shared" si="872"/>
        <v>370.03831136111194</v>
      </c>
      <c r="R3520" s="75">
        <f t="shared" si="873"/>
        <v>13724.286991247365</v>
      </c>
      <c r="S3520" s="76">
        <f t="shared" si="865"/>
        <v>195373.87419040262</v>
      </c>
      <c r="T3520" s="76"/>
      <c r="U3520" s="115">
        <f t="shared" si="874"/>
        <v>32185.462057591078</v>
      </c>
      <c r="V3520" s="115">
        <f t="shared" si="875"/>
        <v>35197.226601291572</v>
      </c>
      <c r="W3520" s="115">
        <f t="shared" si="876"/>
        <v>107710.54135561899</v>
      </c>
      <c r="X3520" s="115">
        <f t="shared" si="877"/>
        <v>13833.412154944843</v>
      </c>
      <c r="Y3520" s="115">
        <f t="shared" si="878"/>
        <v>0</v>
      </c>
      <c r="Z3520" s="115">
        <f t="shared" si="879"/>
        <v>347.26621230494294</v>
      </c>
      <c r="AA3520" s="12">
        <f t="shared" si="880"/>
        <v>189273.90838175142</v>
      </c>
    </row>
    <row r="3521" spans="1:27" x14ac:dyDescent="0.2">
      <c r="A3521" s="72">
        <v>2004</v>
      </c>
      <c r="B3521" s="72">
        <v>5</v>
      </c>
      <c r="C3521" s="72">
        <v>26</v>
      </c>
      <c r="D3521" s="72">
        <v>15</v>
      </c>
      <c r="E3521" s="11">
        <v>3.444382438223921E-2</v>
      </c>
      <c r="F3521" s="11">
        <v>9.5425624534443226E-2</v>
      </c>
      <c r="G3521" s="11">
        <v>0</v>
      </c>
      <c r="H3521" s="11">
        <v>3.2923089436718719E-2</v>
      </c>
      <c r="I3521" s="11">
        <v>4.0154909579649824E-4</v>
      </c>
      <c r="J3521" s="11">
        <v>9.8274974919290992E-3</v>
      </c>
      <c r="K3521" s="126">
        <f t="shared" si="866"/>
        <v>0.17302158494112679</v>
      </c>
      <c r="L3521" s="74">
        <f t="shared" si="867"/>
        <v>173021.58494112678</v>
      </c>
      <c r="M3521" s="75">
        <f t="shared" si="868"/>
        <v>34591.728417945233</v>
      </c>
      <c r="N3521" s="75">
        <f t="shared" si="869"/>
        <v>109850.15056198742</v>
      </c>
      <c r="O3521" s="75">
        <f t="shared" si="870"/>
        <v>0</v>
      </c>
      <c r="P3521" s="75">
        <f t="shared" si="871"/>
        <v>34201.826584401359</v>
      </c>
      <c r="Q3521" s="75">
        <f t="shared" si="872"/>
        <v>370.03831136111194</v>
      </c>
      <c r="R3521" s="75">
        <f t="shared" si="873"/>
        <v>13643.034294258445</v>
      </c>
      <c r="S3521" s="76">
        <f t="shared" si="865"/>
        <v>192656.77816995358</v>
      </c>
      <c r="T3521" s="76"/>
      <c r="U3521" s="115">
        <f t="shared" si="874"/>
        <v>33423.195963775019</v>
      </c>
      <c r="V3521" s="115">
        <f t="shared" si="875"/>
        <v>34000.316557841128</v>
      </c>
      <c r="W3521" s="115">
        <f t="shared" si="876"/>
        <v>105114.64217447891</v>
      </c>
      <c r="X3521" s="115">
        <f t="shared" si="877"/>
        <v>13751.513397882605</v>
      </c>
      <c r="Y3521" s="115">
        <f t="shared" si="878"/>
        <v>0</v>
      </c>
      <c r="Z3521" s="115">
        <f t="shared" si="879"/>
        <v>347.26621230494294</v>
      </c>
      <c r="AA3521" s="12">
        <f t="shared" si="880"/>
        <v>186636.93430628261</v>
      </c>
    </row>
    <row r="3522" spans="1:27" x14ac:dyDescent="0.2">
      <c r="A3522" s="72">
        <v>2004</v>
      </c>
      <c r="B3522" s="72">
        <v>5</v>
      </c>
      <c r="C3522" s="72">
        <v>26</v>
      </c>
      <c r="D3522" s="72">
        <v>16</v>
      </c>
      <c r="E3522" s="11">
        <v>3.942633036325259E-2</v>
      </c>
      <c r="F3522" s="11">
        <v>9.2046836969013321E-2</v>
      </c>
      <c r="G3522" s="11">
        <v>0</v>
      </c>
      <c r="H3522" s="11">
        <v>3.2773135157044719E-2</v>
      </c>
      <c r="I3522" s="11">
        <v>4.0154909579649824E-4</v>
      </c>
      <c r="J3522" s="11">
        <v>9.5033722059089162E-3</v>
      </c>
      <c r="K3522" s="126">
        <f t="shared" si="866"/>
        <v>0.17415122379101605</v>
      </c>
      <c r="L3522" s="74">
        <f t="shared" si="867"/>
        <v>174151.22379101606</v>
      </c>
      <c r="M3522" s="75">
        <f t="shared" si="868"/>
        <v>39595.629605668044</v>
      </c>
      <c r="N3522" s="75">
        <f t="shared" si="869"/>
        <v>105960.62587100176</v>
      </c>
      <c r="O3522" s="75">
        <f t="shared" si="870"/>
        <v>0</v>
      </c>
      <c r="P3522" s="75">
        <f t="shared" si="871"/>
        <v>34046.048060673907</v>
      </c>
      <c r="Q3522" s="75">
        <f t="shared" si="872"/>
        <v>370.03831136111194</v>
      </c>
      <c r="R3522" s="75">
        <f t="shared" si="873"/>
        <v>13193.067006407053</v>
      </c>
      <c r="S3522" s="76">
        <f t="shared" si="865"/>
        <v>193165.40885511186</v>
      </c>
      <c r="T3522" s="76"/>
      <c r="U3522" s="115">
        <f t="shared" si="874"/>
        <v>38258.061916696388</v>
      </c>
      <c r="V3522" s="115">
        <f t="shared" si="875"/>
        <v>33845.455848674734</v>
      </c>
      <c r="W3522" s="115">
        <f t="shared" si="876"/>
        <v>101392.79023317409</v>
      </c>
      <c r="X3522" s="115">
        <f t="shared" si="877"/>
        <v>13297.968310035001</v>
      </c>
      <c r="Y3522" s="115">
        <f t="shared" si="878"/>
        <v>0</v>
      </c>
      <c r="Z3522" s="115">
        <f t="shared" si="879"/>
        <v>347.26621230494294</v>
      </c>
      <c r="AA3522" s="12">
        <f t="shared" si="880"/>
        <v>187141.54252088518</v>
      </c>
    </row>
    <row r="3523" spans="1:27" x14ac:dyDescent="0.2">
      <c r="A3523" s="72">
        <v>2004</v>
      </c>
      <c r="B3523" s="72">
        <v>5</v>
      </c>
      <c r="C3523" s="72">
        <v>26</v>
      </c>
      <c r="D3523" s="72">
        <v>17</v>
      </c>
      <c r="E3523" s="11">
        <v>4.2170799445692839E-2</v>
      </c>
      <c r="F3523" s="11">
        <v>8.7358073420657642E-2</v>
      </c>
      <c r="G3523" s="11">
        <v>0</v>
      </c>
      <c r="H3523" s="11">
        <v>3.0946996616811193E-2</v>
      </c>
      <c r="I3523" s="11">
        <v>4.0154909579649824E-4</v>
      </c>
      <c r="J3523" s="11">
        <v>9.1019814855004214E-3</v>
      </c>
      <c r="K3523" s="126">
        <f t="shared" si="866"/>
        <v>0.16997940006445861</v>
      </c>
      <c r="L3523" s="74">
        <f t="shared" si="867"/>
        <v>169979.4000644586</v>
      </c>
      <c r="M3523" s="75">
        <f t="shared" si="868"/>
        <v>42351.883617930784</v>
      </c>
      <c r="N3523" s="75">
        <f t="shared" si="869"/>
        <v>100563.1093836926</v>
      </c>
      <c r="O3523" s="75">
        <f t="shared" si="870"/>
        <v>0</v>
      </c>
      <c r="P3523" s="75">
        <f t="shared" si="871"/>
        <v>32148.982058037433</v>
      </c>
      <c r="Q3523" s="75">
        <f t="shared" si="872"/>
        <v>370.03831136111194</v>
      </c>
      <c r="R3523" s="75">
        <f t="shared" si="873"/>
        <v>12635.835893559906</v>
      </c>
      <c r="S3523" s="76">
        <f t="shared" ref="S3523:S3586" si="881">SUM(M3523:R3523)</f>
        <v>188069.8492645818</v>
      </c>
      <c r="T3523" s="76"/>
      <c r="U3523" s="115">
        <f t="shared" si="874"/>
        <v>40921.207766616048</v>
      </c>
      <c r="V3523" s="115">
        <f t="shared" si="875"/>
        <v>31959.5669631327</v>
      </c>
      <c r="W3523" s="115">
        <f t="shared" si="876"/>
        <v>96227.954215273538</v>
      </c>
      <c r="X3523" s="115">
        <f t="shared" si="877"/>
        <v>12736.306516275576</v>
      </c>
      <c r="Y3523" s="115">
        <f t="shared" si="878"/>
        <v>0</v>
      </c>
      <c r="Z3523" s="115">
        <f t="shared" si="879"/>
        <v>347.26621230494294</v>
      </c>
      <c r="AA3523" s="12">
        <f t="shared" si="880"/>
        <v>182192.30167360278</v>
      </c>
    </row>
    <row r="3524" spans="1:27" x14ac:dyDescent="0.2">
      <c r="A3524" s="72">
        <v>2004</v>
      </c>
      <c r="B3524" s="72">
        <v>5</v>
      </c>
      <c r="C3524" s="72">
        <v>26</v>
      </c>
      <c r="D3524" s="72">
        <v>18</v>
      </c>
      <c r="E3524" s="11">
        <v>4.3234084777196632E-2</v>
      </c>
      <c r="F3524" s="11">
        <v>8.3577833726164175E-2</v>
      </c>
      <c r="G3524" s="11">
        <v>0</v>
      </c>
      <c r="H3524" s="11">
        <v>2.974520519692123E-2</v>
      </c>
      <c r="I3524" s="11">
        <v>4.0154909579649824E-4</v>
      </c>
      <c r="J3524" s="11">
        <v>8.6237130540069949E-3</v>
      </c>
      <c r="K3524" s="126">
        <f t="shared" ref="K3524:K3587" si="882">SUM(E3524:J3524)</f>
        <v>0.16558238585008556</v>
      </c>
      <c r="L3524" s="74">
        <f t="shared" ref="L3524:L3587" si="883">+K3524*1000000</f>
        <v>165582.38585008556</v>
      </c>
      <c r="M3524" s="75">
        <f t="shared" ref="M3524:M3587" si="884">+E3524*1000000*M$8829</f>
        <v>43419.734766223424</v>
      </c>
      <c r="N3524" s="75">
        <f t="shared" ref="N3524:N3587" si="885">+F3524*1000000*N$8829</f>
        <v>96211.449107677079</v>
      </c>
      <c r="O3524" s="75">
        <f t="shared" ref="O3524:O3587" si="886">+G3524*1000000*O$8829</f>
        <v>0</v>
      </c>
      <c r="P3524" s="75">
        <f t="shared" ref="P3524:P3587" si="887">+H3524*1000000*P$8829</f>
        <v>30900.512900466339</v>
      </c>
      <c r="Q3524" s="75">
        <f t="shared" ref="Q3524:Q3587" si="888">+I3524*1000000*Q$8829</f>
        <v>370.03831136111194</v>
      </c>
      <c r="R3524" s="75">
        <f t="shared" ref="R3524:R3587" si="889">+J3524*1000000*R$8829</f>
        <v>11971.879213023001</v>
      </c>
      <c r="S3524" s="76">
        <f t="shared" si="881"/>
        <v>182873.61429875094</v>
      </c>
      <c r="T3524" s="76"/>
      <c r="U3524" s="115">
        <f t="shared" ref="U3524:U3587" si="890">M3524*U$1</f>
        <v>41952.986166304552</v>
      </c>
      <c r="V3524" s="115">
        <f t="shared" ref="V3524:V3587" si="891">P3524*V$1</f>
        <v>30718.453525364494</v>
      </c>
      <c r="W3524" s="115">
        <f t="shared" ref="W3524:W3587" si="892">N3524*W$1</f>
        <v>92063.888800359549</v>
      </c>
      <c r="X3524" s="115">
        <f t="shared" ref="X3524:X3587" si="893">R3524*X$1</f>
        <v>12067.070553725855</v>
      </c>
      <c r="Y3524" s="115">
        <f t="shared" ref="Y3524:Y3587" si="894">O3524*Y$1</f>
        <v>0</v>
      </c>
      <c r="Z3524" s="115">
        <f t="shared" ref="Z3524:Z3587" si="895">Q3524*Z$1</f>
        <v>347.26621230494294</v>
      </c>
      <c r="AA3524" s="12">
        <f t="shared" ref="AA3524:AA3587" si="896">SUM(U3524:Z3524)</f>
        <v>177149.66525805937</v>
      </c>
    </row>
    <row r="3525" spans="1:27" x14ac:dyDescent="0.2">
      <c r="A3525" s="72">
        <v>2004</v>
      </c>
      <c r="B3525" s="72">
        <v>5</v>
      </c>
      <c r="C3525" s="72">
        <v>26</v>
      </c>
      <c r="D3525" s="72">
        <v>19</v>
      </c>
      <c r="E3525" s="11">
        <v>4.5461627725058018E-2</v>
      </c>
      <c r="F3525" s="11">
        <v>8.014442649927328E-2</v>
      </c>
      <c r="G3525" s="11">
        <v>0</v>
      </c>
      <c r="H3525" s="11">
        <v>2.3825825294073899E-2</v>
      </c>
      <c r="I3525" s="11">
        <v>4.0154909579649824E-4</v>
      </c>
      <c r="J3525" s="11">
        <v>8.5313816828526089E-3</v>
      </c>
      <c r="K3525" s="126">
        <f t="shared" si="882"/>
        <v>0.15836481029705432</v>
      </c>
      <c r="L3525" s="74">
        <f t="shared" si="883"/>
        <v>158364.81029705433</v>
      </c>
      <c r="M3525" s="75">
        <f t="shared" si="884"/>
        <v>45656.842929260718</v>
      </c>
      <c r="N3525" s="75">
        <f t="shared" si="885"/>
        <v>92259.048453715965</v>
      </c>
      <c r="O3525" s="75">
        <f t="shared" si="886"/>
        <v>0</v>
      </c>
      <c r="P3525" s="75">
        <f t="shared" si="887"/>
        <v>24751.223499375661</v>
      </c>
      <c r="Q3525" s="75">
        <f t="shared" si="888"/>
        <v>370.03831136111194</v>
      </c>
      <c r="R3525" s="75">
        <f t="shared" si="889"/>
        <v>11843.70008459995</v>
      </c>
      <c r="S3525" s="76">
        <f t="shared" si="881"/>
        <v>174880.85327831339</v>
      </c>
      <c r="T3525" s="76"/>
      <c r="U3525" s="115">
        <f t="shared" si="890"/>
        <v>44114.523271995029</v>
      </c>
      <c r="V3525" s="115">
        <f t="shared" si="891"/>
        <v>24605.394454472189</v>
      </c>
      <c r="W3525" s="115">
        <f t="shared" si="892"/>
        <v>88281.871403516183</v>
      </c>
      <c r="X3525" s="115">
        <f t="shared" si="893"/>
        <v>11937.872241691975</v>
      </c>
      <c r="Y3525" s="115">
        <f t="shared" si="894"/>
        <v>0</v>
      </c>
      <c r="Z3525" s="115">
        <f t="shared" si="895"/>
        <v>347.26621230494294</v>
      </c>
      <c r="AA3525" s="12">
        <f t="shared" si="896"/>
        <v>169286.92758398032</v>
      </c>
    </row>
    <row r="3526" spans="1:27" x14ac:dyDescent="0.2">
      <c r="A3526" s="72">
        <v>2004</v>
      </c>
      <c r="B3526" s="72">
        <v>5</v>
      </c>
      <c r="C3526" s="72">
        <v>26</v>
      </c>
      <c r="D3526" s="72">
        <v>20</v>
      </c>
      <c r="E3526" s="11">
        <v>4.99738321323051E-2</v>
      </c>
      <c r="F3526" s="11">
        <v>7.8801075530604378E-2</v>
      </c>
      <c r="G3526" s="11">
        <v>3.0970923888468143E-4</v>
      </c>
      <c r="H3526" s="11">
        <v>2.3919581720560537E-2</v>
      </c>
      <c r="I3526" s="11">
        <v>4.0460396160147479E-4</v>
      </c>
      <c r="J3526" s="11">
        <v>8.4378908948295871E-3</v>
      </c>
      <c r="K3526" s="126">
        <f t="shared" si="882"/>
        <v>0.16184669347878575</v>
      </c>
      <c r="L3526" s="74">
        <f t="shared" si="883"/>
        <v>161846.69347878575</v>
      </c>
      <c r="M3526" s="75">
        <f t="shared" si="884"/>
        <v>50188.423037485605</v>
      </c>
      <c r="N3526" s="75">
        <f t="shared" si="885"/>
        <v>90712.636712783555</v>
      </c>
      <c r="O3526" s="75">
        <f t="shared" si="886"/>
        <v>323.96013100422965</v>
      </c>
      <c r="P3526" s="75">
        <f t="shared" si="887"/>
        <v>24848.62143786599</v>
      </c>
      <c r="Q3526" s="75">
        <f t="shared" si="888"/>
        <v>372.85345251257206</v>
      </c>
      <c r="R3526" s="75">
        <f t="shared" si="889"/>
        <v>11713.911394422939</v>
      </c>
      <c r="S3526" s="76">
        <f t="shared" si="881"/>
        <v>178160.40616607486</v>
      </c>
      <c r="T3526" s="76"/>
      <c r="U3526" s="115">
        <f t="shared" si="890"/>
        <v>48493.023477384362</v>
      </c>
      <c r="V3526" s="115">
        <f t="shared" si="891"/>
        <v>24702.218544629486</v>
      </c>
      <c r="W3526" s="115">
        <f t="shared" si="892"/>
        <v>86802.123620095561</v>
      </c>
      <c r="X3526" s="115">
        <f t="shared" si="893"/>
        <v>11807.051569884832</v>
      </c>
      <c r="Y3526" s="115">
        <f t="shared" si="894"/>
        <v>142.80167045323213</v>
      </c>
      <c r="Z3526" s="115">
        <f t="shared" si="895"/>
        <v>349.90811011594366</v>
      </c>
      <c r="AA3526" s="12">
        <f t="shared" si="896"/>
        <v>172297.1269925634</v>
      </c>
    </row>
    <row r="3527" spans="1:27" x14ac:dyDescent="0.2">
      <c r="A3527" s="72">
        <v>2004</v>
      </c>
      <c r="B3527" s="72">
        <v>5</v>
      </c>
      <c r="C3527" s="72">
        <v>26</v>
      </c>
      <c r="D3527" s="72">
        <v>21</v>
      </c>
      <c r="E3527" s="11">
        <v>5.2313700393198673E-2</v>
      </c>
      <c r="F3527" s="11">
        <v>7.6748693973773069E-2</v>
      </c>
      <c r="G3527" s="11">
        <v>1.6881560585838597E-3</v>
      </c>
      <c r="H3527" s="11">
        <v>2.1500788097618843E-2</v>
      </c>
      <c r="I3527" s="11">
        <v>4.1820048868165545E-4</v>
      </c>
      <c r="J3527" s="11">
        <v>8.3156198741039002E-3</v>
      </c>
      <c r="K3527" s="126">
        <f t="shared" si="882"/>
        <v>0.16098515888596002</v>
      </c>
      <c r="L3527" s="74">
        <f t="shared" si="883"/>
        <v>160985.15888596003</v>
      </c>
      <c r="M3527" s="75">
        <f t="shared" si="884"/>
        <v>52538.338845799175</v>
      </c>
      <c r="N3527" s="75">
        <f t="shared" si="885"/>
        <v>88350.017404516009</v>
      </c>
      <c r="O3527" s="75">
        <f t="shared" si="886"/>
        <v>1765.8344964582884</v>
      </c>
      <c r="P3527" s="75">
        <f t="shared" si="887"/>
        <v>22335.881550732458</v>
      </c>
      <c r="Q3527" s="75">
        <f t="shared" si="888"/>
        <v>385.38301857010708</v>
      </c>
      <c r="R3527" s="75">
        <f t="shared" si="889"/>
        <v>11544.168514272169</v>
      </c>
      <c r="S3527" s="76">
        <f t="shared" si="881"/>
        <v>176919.6238303482</v>
      </c>
      <c r="T3527" s="76"/>
      <c r="U3527" s="115">
        <f t="shared" si="890"/>
        <v>50763.557508256665</v>
      </c>
      <c r="V3527" s="115">
        <f t="shared" si="891"/>
        <v>22204.283196667151</v>
      </c>
      <c r="W3527" s="115">
        <f t="shared" si="892"/>
        <v>84541.353999730592</v>
      </c>
      <c r="X3527" s="115">
        <f t="shared" si="893"/>
        <v>11635.95902256412</v>
      </c>
      <c r="Y3527" s="115">
        <f t="shared" si="894"/>
        <v>778.38008972435352</v>
      </c>
      <c r="Z3527" s="115">
        <f t="shared" si="895"/>
        <v>361.66660866335121</v>
      </c>
      <c r="AA3527" s="12">
        <f t="shared" si="896"/>
        <v>170285.20042560622</v>
      </c>
    </row>
    <row r="3528" spans="1:27" x14ac:dyDescent="0.2">
      <c r="A3528" s="72">
        <v>2004</v>
      </c>
      <c r="B3528" s="72">
        <v>5</v>
      </c>
      <c r="C3528" s="72">
        <v>26</v>
      </c>
      <c r="D3528" s="72">
        <v>22</v>
      </c>
      <c r="E3528" s="11">
        <v>4.5361972611113667E-2</v>
      </c>
      <c r="F3528" s="11">
        <v>7.2027735262393366E-2</v>
      </c>
      <c r="G3528" s="11">
        <v>1.6881560585838597E-3</v>
      </c>
      <c r="H3528" s="11">
        <v>1.8211143939920422E-2</v>
      </c>
      <c r="I3528" s="11">
        <v>4.1820048868165545E-4</v>
      </c>
      <c r="J3528" s="11">
        <v>8.220777649962735E-3</v>
      </c>
      <c r="K3528" s="126">
        <f t="shared" si="882"/>
        <v>0.14592798601065571</v>
      </c>
      <c r="L3528" s="74">
        <f t="shared" si="883"/>
        <v>145927.9860106557</v>
      </c>
      <c r="M3528" s="75">
        <f t="shared" si="884"/>
        <v>45556.759889736226</v>
      </c>
      <c r="N3528" s="75">
        <f t="shared" si="885"/>
        <v>82915.43913717859</v>
      </c>
      <c r="O3528" s="75">
        <f t="shared" si="886"/>
        <v>1765.8344964582884</v>
      </c>
      <c r="P3528" s="75">
        <f t="shared" si="887"/>
        <v>18918.46717890539</v>
      </c>
      <c r="Q3528" s="75">
        <f t="shared" si="888"/>
        <v>385.38301857010708</v>
      </c>
      <c r="R3528" s="75">
        <f t="shared" si="889"/>
        <v>11412.503691405072</v>
      </c>
      <c r="S3528" s="76">
        <f t="shared" si="881"/>
        <v>160954.38741225365</v>
      </c>
      <c r="T3528" s="76"/>
      <c r="U3528" s="115">
        <f t="shared" si="890"/>
        <v>44017.821106602736</v>
      </c>
      <c r="V3528" s="115">
        <f t="shared" si="891"/>
        <v>18807.00351732894</v>
      </c>
      <c r="W3528" s="115">
        <f t="shared" si="892"/>
        <v>79341.05389073785</v>
      </c>
      <c r="X3528" s="115">
        <f t="shared" si="893"/>
        <v>11503.247300476851</v>
      </c>
      <c r="Y3528" s="115">
        <f t="shared" si="894"/>
        <v>778.38008972435352</v>
      </c>
      <c r="Z3528" s="115">
        <f t="shared" si="895"/>
        <v>361.66660866335121</v>
      </c>
      <c r="AA3528" s="12">
        <f t="shared" si="896"/>
        <v>154809.17251353411</v>
      </c>
    </row>
    <row r="3529" spans="1:27" x14ac:dyDescent="0.2">
      <c r="A3529" s="72">
        <v>2004</v>
      </c>
      <c r="B3529" s="72">
        <v>5</v>
      </c>
      <c r="C3529" s="72">
        <v>26</v>
      </c>
      <c r="D3529" s="72">
        <v>23</v>
      </c>
      <c r="E3529" s="11">
        <v>3.8893892788816588E-2</v>
      </c>
      <c r="F3529" s="11">
        <v>6.6745051804666999E-2</v>
      </c>
      <c r="G3529" s="11">
        <v>1.6881560585838597E-3</v>
      </c>
      <c r="H3529" s="11">
        <v>1.6741476900983571E-2</v>
      </c>
      <c r="I3529" s="11">
        <v>4.1820048868165545E-4</v>
      </c>
      <c r="J3529" s="11">
        <v>7.3063480699715804E-3</v>
      </c>
      <c r="K3529" s="126">
        <f t="shared" si="882"/>
        <v>0.13179312611170424</v>
      </c>
      <c r="L3529" s="74">
        <f t="shared" si="883"/>
        <v>131793.12611170424</v>
      </c>
      <c r="M3529" s="75">
        <f t="shared" si="884"/>
        <v>39060.90570944771</v>
      </c>
      <c r="N3529" s="75">
        <f t="shared" si="885"/>
        <v>76834.225877808145</v>
      </c>
      <c r="O3529" s="75">
        <f t="shared" si="886"/>
        <v>1765.8344964582884</v>
      </c>
      <c r="P3529" s="75">
        <f t="shared" si="887"/>
        <v>17391.718077818037</v>
      </c>
      <c r="Q3529" s="75">
        <f t="shared" si="888"/>
        <v>385.38301857010708</v>
      </c>
      <c r="R3529" s="75">
        <f t="shared" si="889"/>
        <v>10143.045812657268</v>
      </c>
      <c r="S3529" s="76">
        <f t="shared" si="881"/>
        <v>145581.11299275959</v>
      </c>
      <c r="T3529" s="76"/>
      <c r="U3529" s="115">
        <f t="shared" si="890"/>
        <v>37741.401362648619</v>
      </c>
      <c r="V3529" s="115">
        <f t="shared" si="891"/>
        <v>17289.249703412923</v>
      </c>
      <c r="W3529" s="115">
        <f t="shared" si="892"/>
        <v>73521.994449533784</v>
      </c>
      <c r="X3529" s="115">
        <f t="shared" si="893"/>
        <v>10223.695651545302</v>
      </c>
      <c r="Y3529" s="115">
        <f t="shared" si="894"/>
        <v>778.38008972435352</v>
      </c>
      <c r="Z3529" s="115">
        <f t="shared" si="895"/>
        <v>361.66660866335121</v>
      </c>
      <c r="AA3529" s="12">
        <f t="shared" si="896"/>
        <v>139916.38786552835</v>
      </c>
    </row>
    <row r="3530" spans="1:27" x14ac:dyDescent="0.2">
      <c r="A3530" s="72">
        <v>2004</v>
      </c>
      <c r="B3530" s="72">
        <v>5</v>
      </c>
      <c r="C3530" s="72">
        <v>26</v>
      </c>
      <c r="D3530" s="72">
        <v>24</v>
      </c>
      <c r="E3530" s="11">
        <v>2.8064594115542549E-2</v>
      </c>
      <c r="F3530" s="11">
        <v>6.3986565473239485E-2</v>
      </c>
      <c r="G3530" s="11">
        <v>1.6881560585838597E-3</v>
      </c>
      <c r="H3530" s="11">
        <v>1.6195260613288895E-2</v>
      </c>
      <c r="I3530" s="11">
        <v>4.1820048868165545E-4</v>
      </c>
      <c r="J3530" s="11">
        <v>7.0695319032352847E-3</v>
      </c>
      <c r="K3530" s="126">
        <f t="shared" si="882"/>
        <v>0.11742230865257172</v>
      </c>
      <c r="L3530" s="74">
        <f t="shared" si="883"/>
        <v>117422.30865257172</v>
      </c>
      <c r="M3530" s="75">
        <f t="shared" si="884"/>
        <v>28185.105319062695</v>
      </c>
      <c r="N3530" s="75">
        <f t="shared" si="885"/>
        <v>73658.767081401471</v>
      </c>
      <c r="O3530" s="75">
        <f t="shared" si="886"/>
        <v>1765.8344964582884</v>
      </c>
      <c r="P3530" s="75">
        <f t="shared" si="887"/>
        <v>16824.286677274158</v>
      </c>
      <c r="Q3530" s="75">
        <f t="shared" si="888"/>
        <v>385.38301857010708</v>
      </c>
      <c r="R3530" s="75">
        <f t="shared" si="889"/>
        <v>9814.2855064988089</v>
      </c>
      <c r="S3530" s="76">
        <f t="shared" si="881"/>
        <v>130633.66209926554</v>
      </c>
      <c r="T3530" s="76"/>
      <c r="U3530" s="115">
        <f t="shared" si="890"/>
        <v>27232.993013727744</v>
      </c>
      <c r="V3530" s="115">
        <f t="shared" si="891"/>
        <v>16725.161490295381</v>
      </c>
      <c r="W3530" s="115">
        <f t="shared" si="892"/>
        <v>70483.425877561414</v>
      </c>
      <c r="X3530" s="115">
        <f t="shared" si="893"/>
        <v>9892.3212917569781</v>
      </c>
      <c r="Y3530" s="115">
        <f t="shared" si="894"/>
        <v>778.38008972435352</v>
      </c>
      <c r="Z3530" s="115">
        <f t="shared" si="895"/>
        <v>361.66660866335121</v>
      </c>
      <c r="AA3530" s="12">
        <f t="shared" si="896"/>
        <v>125473.94837172922</v>
      </c>
    </row>
    <row r="3531" spans="1:27" x14ac:dyDescent="0.2">
      <c r="A3531" s="72">
        <v>2004</v>
      </c>
      <c r="B3531" s="72">
        <v>5</v>
      </c>
      <c r="C3531" s="72">
        <v>27</v>
      </c>
      <c r="D3531" s="72">
        <v>1</v>
      </c>
      <c r="E3531" s="11">
        <v>2.3969824656178466E-2</v>
      </c>
      <c r="F3531" s="11">
        <v>6.1692033955052662E-2</v>
      </c>
      <c r="G3531" s="11">
        <v>1.6881560585838597E-3</v>
      </c>
      <c r="H3531" s="11">
        <v>1.626730059740935E-2</v>
      </c>
      <c r="I3531" s="11">
        <v>4.1820048868165545E-4</v>
      </c>
      <c r="J3531" s="11">
        <v>6.3296158178360751E-3</v>
      </c>
      <c r="K3531" s="126">
        <f t="shared" si="882"/>
        <v>0.11036513157374207</v>
      </c>
      <c r="L3531" s="74">
        <f t="shared" si="883"/>
        <v>110365.13157374207</v>
      </c>
      <c r="M3531" s="75">
        <f t="shared" si="884"/>
        <v>24072.75265170159</v>
      </c>
      <c r="N3531" s="75">
        <f t="shared" si="885"/>
        <v>71017.394452490145</v>
      </c>
      <c r="O3531" s="75">
        <f t="shared" si="886"/>
        <v>1765.8344964582884</v>
      </c>
      <c r="P3531" s="75">
        <f t="shared" si="887"/>
        <v>16899.124703904883</v>
      </c>
      <c r="Q3531" s="75">
        <f t="shared" si="888"/>
        <v>385.38301857010708</v>
      </c>
      <c r="R3531" s="75">
        <f t="shared" si="889"/>
        <v>8787.0961801962367</v>
      </c>
      <c r="S3531" s="76">
        <f t="shared" si="881"/>
        <v>122927.58550332126</v>
      </c>
      <c r="T3531" s="76"/>
      <c r="U3531" s="115">
        <f t="shared" si="890"/>
        <v>23259.558456983857</v>
      </c>
      <c r="V3531" s="115">
        <f t="shared" si="891"/>
        <v>16799.558586886978</v>
      </c>
      <c r="W3531" s="115">
        <f t="shared" si="892"/>
        <v>67955.919658252198</v>
      </c>
      <c r="X3531" s="115">
        <f t="shared" si="893"/>
        <v>8856.9645318053899</v>
      </c>
      <c r="Y3531" s="115">
        <f t="shared" si="894"/>
        <v>778.38008972435352</v>
      </c>
      <c r="Z3531" s="115">
        <f t="shared" si="895"/>
        <v>361.66660866335121</v>
      </c>
      <c r="AA3531" s="12">
        <f t="shared" si="896"/>
        <v>118012.04793231613</v>
      </c>
    </row>
    <row r="3532" spans="1:27" x14ac:dyDescent="0.2">
      <c r="A3532" s="72">
        <v>2004</v>
      </c>
      <c r="B3532" s="72">
        <v>5</v>
      </c>
      <c r="C3532" s="72">
        <v>27</v>
      </c>
      <c r="D3532" s="72">
        <v>2</v>
      </c>
      <c r="E3532" s="11">
        <v>2.191714560931007E-2</v>
      </c>
      <c r="F3532" s="11">
        <v>5.9488219808520752E-2</v>
      </c>
      <c r="G3532" s="11">
        <v>1.6881560585838597E-3</v>
      </c>
      <c r="H3532" s="11">
        <v>1.6153545059936429E-2</v>
      </c>
      <c r="I3532" s="11">
        <v>4.1820048868165545E-4</v>
      </c>
      <c r="J3532" s="11">
        <v>6.2116210808090336E-3</v>
      </c>
      <c r="K3532" s="126">
        <f t="shared" si="882"/>
        <v>0.10587688810584178</v>
      </c>
      <c r="L3532" s="74">
        <f t="shared" si="883"/>
        <v>105876.88810584178</v>
      </c>
      <c r="M3532" s="75">
        <f t="shared" si="884"/>
        <v>22011.25926669026</v>
      </c>
      <c r="N3532" s="75">
        <f t="shared" si="885"/>
        <v>68480.452022317331</v>
      </c>
      <c r="O3532" s="75">
        <f t="shared" si="886"/>
        <v>1765.8344964582884</v>
      </c>
      <c r="P3532" s="75">
        <f t="shared" si="887"/>
        <v>16780.950886312748</v>
      </c>
      <c r="Q3532" s="75">
        <f t="shared" si="888"/>
        <v>385.38301857010708</v>
      </c>
      <c r="R3532" s="75">
        <f t="shared" si="889"/>
        <v>8623.2898556335495</v>
      </c>
      <c r="S3532" s="76">
        <f t="shared" si="881"/>
        <v>118047.16954598229</v>
      </c>
      <c r="T3532" s="76"/>
      <c r="U3532" s="115">
        <f t="shared" si="890"/>
        <v>21267.703740943845</v>
      </c>
      <c r="V3532" s="115">
        <f t="shared" si="891"/>
        <v>16682.081024772982</v>
      </c>
      <c r="W3532" s="115">
        <f t="shared" si="892"/>
        <v>65528.341776923859</v>
      </c>
      <c r="X3532" s="115">
        <f t="shared" si="893"/>
        <v>8691.8557430786987</v>
      </c>
      <c r="Y3532" s="115">
        <f t="shared" si="894"/>
        <v>778.38008972435352</v>
      </c>
      <c r="Z3532" s="115">
        <f t="shared" si="895"/>
        <v>361.66660866335121</v>
      </c>
      <c r="AA3532" s="12">
        <f t="shared" si="896"/>
        <v>113310.02898410709</v>
      </c>
    </row>
    <row r="3533" spans="1:27" x14ac:dyDescent="0.2">
      <c r="A3533" s="72">
        <v>2004</v>
      </c>
      <c r="B3533" s="72">
        <v>5</v>
      </c>
      <c r="C3533" s="72">
        <v>27</v>
      </c>
      <c r="D3533" s="72">
        <v>3</v>
      </c>
      <c r="E3533" s="11">
        <v>2.088093467313764E-2</v>
      </c>
      <c r="F3533" s="11">
        <v>5.8318525939729124E-2</v>
      </c>
      <c r="G3533" s="11">
        <v>1.6881560585838597E-3</v>
      </c>
      <c r="H3533" s="11">
        <v>1.6811019525920554E-2</v>
      </c>
      <c r="I3533" s="11">
        <v>4.1820048868165545E-4</v>
      </c>
      <c r="J3533" s="11">
        <v>5.7984484714030966E-3</v>
      </c>
      <c r="K3533" s="126">
        <f t="shared" si="882"/>
        <v>0.10391528515745592</v>
      </c>
      <c r="L3533" s="74">
        <f t="shared" si="883"/>
        <v>103915.28515745592</v>
      </c>
      <c r="M3533" s="75">
        <f t="shared" si="884"/>
        <v>20970.59877295413</v>
      </c>
      <c r="N3533" s="75">
        <f t="shared" si="885"/>
        <v>67133.947367775458</v>
      </c>
      <c r="O3533" s="75">
        <f t="shared" si="886"/>
        <v>1765.8344964582884</v>
      </c>
      <c r="P3533" s="75">
        <f t="shared" si="887"/>
        <v>17463.961747504338</v>
      </c>
      <c r="Q3533" s="75">
        <f t="shared" si="888"/>
        <v>385.38301857010708</v>
      </c>
      <c r="R3533" s="75">
        <f t="shared" si="889"/>
        <v>8049.7025223167193</v>
      </c>
      <c r="S3533" s="76">
        <f t="shared" si="881"/>
        <v>115769.42792557905</v>
      </c>
      <c r="T3533" s="76"/>
      <c r="U3533" s="115">
        <f t="shared" si="890"/>
        <v>20262.197476739439</v>
      </c>
      <c r="V3533" s="115">
        <f t="shared" si="891"/>
        <v>17361.067728469941</v>
      </c>
      <c r="W3533" s="115">
        <f t="shared" si="892"/>
        <v>64239.883324893148</v>
      </c>
      <c r="X3533" s="115">
        <f t="shared" si="893"/>
        <v>8113.7076765388674</v>
      </c>
      <c r="Y3533" s="115">
        <f t="shared" si="894"/>
        <v>778.38008972435352</v>
      </c>
      <c r="Z3533" s="115">
        <f t="shared" si="895"/>
        <v>361.66660866335121</v>
      </c>
      <c r="AA3533" s="12">
        <f t="shared" si="896"/>
        <v>111116.90290502908</v>
      </c>
    </row>
    <row r="3534" spans="1:27" x14ac:dyDescent="0.2">
      <c r="A3534" s="72">
        <v>2004</v>
      </c>
      <c r="B3534" s="72">
        <v>5</v>
      </c>
      <c r="C3534" s="72">
        <v>27</v>
      </c>
      <c r="D3534" s="72">
        <v>4</v>
      </c>
      <c r="E3534" s="11">
        <v>2.106397637544689E-2</v>
      </c>
      <c r="F3534" s="11">
        <v>5.8086432010845818E-2</v>
      </c>
      <c r="G3534" s="11">
        <v>1.6881560585838597E-3</v>
      </c>
      <c r="H3534" s="11">
        <v>1.631835245760635E-2</v>
      </c>
      <c r="I3534" s="11">
        <v>4.1820048868165545E-4</v>
      </c>
      <c r="J3534" s="11">
        <v>5.7502641271698577E-3</v>
      </c>
      <c r="K3534" s="126">
        <f t="shared" si="882"/>
        <v>0.10332538151833444</v>
      </c>
      <c r="L3534" s="74">
        <f t="shared" si="883"/>
        <v>103325.38151833444</v>
      </c>
      <c r="M3534" s="75">
        <f t="shared" si="884"/>
        <v>21154.42646831031</v>
      </c>
      <c r="N3534" s="75">
        <f t="shared" si="885"/>
        <v>66866.770148273456</v>
      </c>
      <c r="O3534" s="75">
        <f t="shared" si="886"/>
        <v>1765.8344964582884</v>
      </c>
      <c r="P3534" s="75">
        <f t="shared" si="887"/>
        <v>16952.159425103357</v>
      </c>
      <c r="Q3534" s="75">
        <f t="shared" si="888"/>
        <v>385.38301857010708</v>
      </c>
      <c r="R3534" s="75">
        <f t="shared" si="889"/>
        <v>7982.8105529867544</v>
      </c>
      <c r="S3534" s="76">
        <f t="shared" si="881"/>
        <v>115107.38410970228</v>
      </c>
      <c r="T3534" s="76"/>
      <c r="U3534" s="115">
        <f t="shared" si="890"/>
        <v>20439.815345705803</v>
      </c>
      <c r="V3534" s="115">
        <f t="shared" si="891"/>
        <v>16852.280838573017</v>
      </c>
      <c r="W3534" s="115">
        <f t="shared" si="892"/>
        <v>63984.223795238904</v>
      </c>
      <c r="X3534" s="115">
        <f t="shared" si="893"/>
        <v>8046.2838327947466</v>
      </c>
      <c r="Y3534" s="115">
        <f t="shared" si="894"/>
        <v>778.38008972435352</v>
      </c>
      <c r="Z3534" s="115">
        <f t="shared" si="895"/>
        <v>361.66660866335121</v>
      </c>
      <c r="AA3534" s="12">
        <f t="shared" si="896"/>
        <v>110462.65051070017</v>
      </c>
    </row>
    <row r="3535" spans="1:27" x14ac:dyDescent="0.2">
      <c r="A3535" s="72">
        <v>2004</v>
      </c>
      <c r="B3535" s="72">
        <v>5</v>
      </c>
      <c r="C3535" s="72">
        <v>27</v>
      </c>
      <c r="D3535" s="72">
        <v>5</v>
      </c>
      <c r="E3535" s="11">
        <v>2.2217504757611486E-2</v>
      </c>
      <c r="F3535" s="11">
        <v>6.0535478041327168E-2</v>
      </c>
      <c r="G3535" s="11">
        <v>1.2372322444564217E-3</v>
      </c>
      <c r="H3535" s="11">
        <v>1.8517794264791894E-2</v>
      </c>
      <c r="I3535" s="11">
        <v>4.1375273069617141E-4</v>
      </c>
      <c r="J3535" s="11">
        <v>5.7163074949475737E-3</v>
      </c>
      <c r="K3535" s="126">
        <f t="shared" si="882"/>
        <v>0.10863806953383071</v>
      </c>
      <c r="L3535" s="74">
        <f t="shared" si="883"/>
        <v>108638.06953383071</v>
      </c>
      <c r="M3535" s="75">
        <f t="shared" si="884"/>
        <v>22312.908176828281</v>
      </c>
      <c r="N3535" s="75">
        <f t="shared" si="885"/>
        <v>69686.013684735823</v>
      </c>
      <c r="O3535" s="75">
        <f t="shared" si="886"/>
        <v>1294.1619741153424</v>
      </c>
      <c r="P3535" s="75">
        <f t="shared" si="887"/>
        <v>19237.027842948279</v>
      </c>
      <c r="Q3535" s="75">
        <f t="shared" si="888"/>
        <v>381.28428974336975</v>
      </c>
      <c r="R3535" s="75">
        <f t="shared" si="889"/>
        <v>7935.670220637995</v>
      </c>
      <c r="S3535" s="76">
        <f t="shared" si="881"/>
        <v>120847.0661890091</v>
      </c>
      <c r="T3535" s="76"/>
      <c r="U3535" s="115">
        <f t="shared" si="890"/>
        <v>21559.16274276036</v>
      </c>
      <c r="V3535" s="115">
        <f t="shared" si="891"/>
        <v>19123.687288401979</v>
      </c>
      <c r="W3535" s="115">
        <f t="shared" si="892"/>
        <v>66681.933120368412</v>
      </c>
      <c r="X3535" s="115">
        <f t="shared" si="893"/>
        <v>7998.7686761299701</v>
      </c>
      <c r="Y3535" s="115">
        <f t="shared" si="894"/>
        <v>570.46677678467347</v>
      </c>
      <c r="Z3535" s="115">
        <f t="shared" si="895"/>
        <v>357.82011495925161</v>
      </c>
      <c r="AA3535" s="12">
        <f t="shared" si="896"/>
        <v>116291.83871940464</v>
      </c>
    </row>
    <row r="3536" spans="1:27" x14ac:dyDescent="0.2">
      <c r="A3536" s="72">
        <v>2004</v>
      </c>
      <c r="B3536" s="72">
        <v>5</v>
      </c>
      <c r="C3536" s="72">
        <v>27</v>
      </c>
      <c r="D3536" s="72">
        <v>6</v>
      </c>
      <c r="E3536" s="11">
        <v>2.6374200799575424E-2</v>
      </c>
      <c r="F3536" s="11">
        <v>6.7364151821781543E-2</v>
      </c>
      <c r="G3536" s="11">
        <v>0</v>
      </c>
      <c r="H3536" s="11">
        <v>2.4551537455258354E-2</v>
      </c>
      <c r="I3536" s="11">
        <v>4.0154909579649824E-4</v>
      </c>
      <c r="J3536" s="11">
        <v>5.9308608925770631E-3</v>
      </c>
      <c r="K3536" s="126">
        <f t="shared" si="882"/>
        <v>0.12462230006498888</v>
      </c>
      <c r="L3536" s="74">
        <f t="shared" si="883"/>
        <v>124622.30006498889</v>
      </c>
      <c r="M3536" s="75">
        <f t="shared" si="884"/>
        <v>26487.453343587047</v>
      </c>
      <c r="N3536" s="75">
        <f t="shared" si="885"/>
        <v>77546.908979697764</v>
      </c>
      <c r="O3536" s="75">
        <f t="shared" si="886"/>
        <v>0</v>
      </c>
      <c r="P3536" s="75">
        <f t="shared" si="887"/>
        <v>25505.122416873346</v>
      </c>
      <c r="Q3536" s="75">
        <f t="shared" si="888"/>
        <v>370.03831136111194</v>
      </c>
      <c r="R3536" s="75">
        <f t="shared" si="889"/>
        <v>8233.5242128890986</v>
      </c>
      <c r="S3536" s="76">
        <f t="shared" si="881"/>
        <v>138143.04726440838</v>
      </c>
      <c r="T3536" s="76"/>
      <c r="U3536" s="115">
        <f t="shared" si="890"/>
        <v>25592.688893359573</v>
      </c>
      <c r="V3536" s="115">
        <f t="shared" si="891"/>
        <v>25354.851556837169</v>
      </c>
      <c r="W3536" s="115">
        <f t="shared" si="892"/>
        <v>74203.954636713068</v>
      </c>
      <c r="X3536" s="115">
        <f t="shared" si="893"/>
        <v>8298.9909783474177</v>
      </c>
      <c r="Y3536" s="115">
        <f t="shared" si="894"/>
        <v>0</v>
      </c>
      <c r="Z3536" s="115">
        <f t="shared" si="895"/>
        <v>347.26621230494294</v>
      </c>
      <c r="AA3536" s="12">
        <f t="shared" si="896"/>
        <v>133797.75227756216</v>
      </c>
    </row>
    <row r="3537" spans="1:27" x14ac:dyDescent="0.2">
      <c r="A3537" s="72">
        <v>2004</v>
      </c>
      <c r="B3537" s="72">
        <v>5</v>
      </c>
      <c r="C3537" s="72">
        <v>27</v>
      </c>
      <c r="D3537" s="72">
        <v>7</v>
      </c>
      <c r="E3537" s="11">
        <v>3.4745647481861992E-2</v>
      </c>
      <c r="F3537" s="11">
        <v>8.0431709313382796E-2</v>
      </c>
      <c r="G3537" s="11">
        <v>0</v>
      </c>
      <c r="H3537" s="11">
        <v>3.101121723981649E-2</v>
      </c>
      <c r="I3537" s="11">
        <v>4.0154909579649824E-4</v>
      </c>
      <c r="J3537" s="11">
        <v>6.6708910022001237E-3</v>
      </c>
      <c r="K3537" s="126">
        <f t="shared" si="882"/>
        <v>0.1532610141330579</v>
      </c>
      <c r="L3537" s="74">
        <f t="shared" si="883"/>
        <v>153261.01413305791</v>
      </c>
      <c r="M3537" s="75">
        <f t="shared" si="884"/>
        <v>34894.847565707387</v>
      </c>
      <c r="N3537" s="75">
        <f t="shared" si="885"/>
        <v>92589.756903755115</v>
      </c>
      <c r="O3537" s="75">
        <f t="shared" si="886"/>
        <v>0</v>
      </c>
      <c r="P3537" s="75">
        <f t="shared" si="887"/>
        <v>32215.697018533203</v>
      </c>
      <c r="Q3537" s="75">
        <f t="shared" si="888"/>
        <v>370.03831136111194</v>
      </c>
      <c r="R3537" s="75">
        <f t="shared" si="889"/>
        <v>9260.8718334469122</v>
      </c>
      <c r="S3537" s="76">
        <f t="shared" si="881"/>
        <v>169331.21163280372</v>
      </c>
      <c r="T3537" s="76"/>
      <c r="U3537" s="115">
        <f t="shared" si="890"/>
        <v>33716.075537574259</v>
      </c>
      <c r="V3537" s="115">
        <f t="shared" si="891"/>
        <v>32025.888853000262</v>
      </c>
      <c r="W3537" s="115">
        <f t="shared" si="892"/>
        <v>88598.323408471115</v>
      </c>
      <c r="X3537" s="115">
        <f t="shared" si="893"/>
        <v>9334.5072911906009</v>
      </c>
      <c r="Y3537" s="115">
        <f t="shared" si="894"/>
        <v>0</v>
      </c>
      <c r="Z3537" s="115">
        <f t="shared" si="895"/>
        <v>347.26621230494294</v>
      </c>
      <c r="AA3537" s="12">
        <f t="shared" si="896"/>
        <v>164022.06130254114</v>
      </c>
    </row>
    <row r="3538" spans="1:27" x14ac:dyDescent="0.2">
      <c r="A3538" s="72">
        <v>2004</v>
      </c>
      <c r="B3538" s="72">
        <v>5</v>
      </c>
      <c r="C3538" s="72">
        <v>27</v>
      </c>
      <c r="D3538" s="72">
        <v>8</v>
      </c>
      <c r="E3538" s="11">
        <v>3.6494959410943557E-2</v>
      </c>
      <c r="F3538" s="11">
        <v>8.7345002874335595E-2</v>
      </c>
      <c r="G3538" s="11">
        <v>0</v>
      </c>
      <c r="H3538" s="11">
        <v>3.0204424337669258E-2</v>
      </c>
      <c r="I3538" s="11">
        <v>4.0154909579649824E-4</v>
      </c>
      <c r="J3538" s="11">
        <v>7.8377513121208123E-3</v>
      </c>
      <c r="K3538" s="126">
        <f t="shared" si="882"/>
        <v>0.16228368703086574</v>
      </c>
      <c r="L3538" s="74">
        <f t="shared" si="883"/>
        <v>162283.68703086572</v>
      </c>
      <c r="M3538" s="75">
        <f t="shared" si="884"/>
        <v>36651.67115467749</v>
      </c>
      <c r="N3538" s="75">
        <f t="shared" si="885"/>
        <v>100548.06309514685</v>
      </c>
      <c r="O3538" s="75">
        <f t="shared" si="886"/>
        <v>0</v>
      </c>
      <c r="P3538" s="75">
        <f t="shared" si="887"/>
        <v>31377.568173371103</v>
      </c>
      <c r="Q3538" s="75">
        <f t="shared" si="888"/>
        <v>370.03831136111194</v>
      </c>
      <c r="R3538" s="75">
        <f t="shared" si="889"/>
        <v>10880.766953026541</v>
      </c>
      <c r="S3538" s="76">
        <f t="shared" si="881"/>
        <v>179828.10768758308</v>
      </c>
      <c r="T3538" s="76"/>
      <c r="U3538" s="115">
        <f t="shared" si="890"/>
        <v>35413.552413504767</v>
      </c>
      <c r="V3538" s="115">
        <f t="shared" si="891"/>
        <v>31192.698088131408</v>
      </c>
      <c r="W3538" s="115">
        <f t="shared" si="892"/>
        <v>96213.556554201161</v>
      </c>
      <c r="X3538" s="115">
        <f t="shared" si="893"/>
        <v>10967.282593194977</v>
      </c>
      <c r="Y3538" s="115">
        <f t="shared" si="894"/>
        <v>0</v>
      </c>
      <c r="Z3538" s="115">
        <f t="shared" si="895"/>
        <v>347.26621230494294</v>
      </c>
      <c r="AA3538" s="12">
        <f t="shared" si="896"/>
        <v>174134.35586133727</v>
      </c>
    </row>
    <row r="3539" spans="1:27" x14ac:dyDescent="0.2">
      <c r="A3539" s="72">
        <v>2004</v>
      </c>
      <c r="B3539" s="72">
        <v>5</v>
      </c>
      <c r="C3539" s="72">
        <v>27</v>
      </c>
      <c r="D3539" s="72">
        <v>9</v>
      </c>
      <c r="E3539" s="11">
        <v>3.4633969402992654E-2</v>
      </c>
      <c r="F3539" s="11">
        <v>9.0360865034013513E-2</v>
      </c>
      <c r="G3539" s="11">
        <v>0</v>
      </c>
      <c r="H3539" s="11">
        <v>3.2774969011997189E-2</v>
      </c>
      <c r="I3539" s="11">
        <v>4.0154909579649824E-4</v>
      </c>
      <c r="J3539" s="11">
        <v>8.5756937071246094E-3</v>
      </c>
      <c r="K3539" s="126">
        <f t="shared" si="882"/>
        <v>0.16674704625192446</v>
      </c>
      <c r="L3539" s="74">
        <f t="shared" si="883"/>
        <v>166747.04625192448</v>
      </c>
      <c r="M3539" s="75">
        <f t="shared" si="884"/>
        <v>34782.689933859801</v>
      </c>
      <c r="N3539" s="75">
        <f t="shared" si="885"/>
        <v>104019.8026193167</v>
      </c>
      <c r="O3539" s="75">
        <f t="shared" si="886"/>
        <v>0</v>
      </c>
      <c r="P3539" s="75">
        <f t="shared" si="887"/>
        <v>34047.953142795239</v>
      </c>
      <c r="Q3539" s="75">
        <f t="shared" si="888"/>
        <v>370.03831136111194</v>
      </c>
      <c r="R3539" s="75">
        <f t="shared" si="889"/>
        <v>11905.216301448381</v>
      </c>
      <c r="S3539" s="76">
        <f t="shared" si="881"/>
        <v>185125.70030878123</v>
      </c>
      <c r="T3539" s="76"/>
      <c r="U3539" s="115">
        <f t="shared" si="890"/>
        <v>33607.706667918988</v>
      </c>
      <c r="V3539" s="115">
        <f t="shared" si="891"/>
        <v>33847.34970644967</v>
      </c>
      <c r="W3539" s="115">
        <f t="shared" si="892"/>
        <v>99535.63354671454</v>
      </c>
      <c r="X3539" s="115">
        <f t="shared" si="893"/>
        <v>11999.877589031332</v>
      </c>
      <c r="Y3539" s="115">
        <f t="shared" si="894"/>
        <v>0</v>
      </c>
      <c r="Z3539" s="115">
        <f t="shared" si="895"/>
        <v>347.26621230494294</v>
      </c>
      <c r="AA3539" s="12">
        <f t="shared" si="896"/>
        <v>179337.83372241948</v>
      </c>
    </row>
    <row r="3540" spans="1:27" x14ac:dyDescent="0.2">
      <c r="A3540" s="72">
        <v>2004</v>
      </c>
      <c r="B3540" s="72">
        <v>5</v>
      </c>
      <c r="C3540" s="72">
        <v>27</v>
      </c>
      <c r="D3540" s="72">
        <v>10</v>
      </c>
      <c r="E3540" s="11">
        <v>3.3268823657512755E-2</v>
      </c>
      <c r="F3540" s="11">
        <v>9.3517622642933784E-2</v>
      </c>
      <c r="G3540" s="11">
        <v>0</v>
      </c>
      <c r="H3540" s="11">
        <v>3.4115852761791216E-2</v>
      </c>
      <c r="I3540" s="11">
        <v>4.0154909579649824E-4</v>
      </c>
      <c r="J3540" s="11">
        <v>9.1816043075975597E-3</v>
      </c>
      <c r="K3540" s="126">
        <f t="shared" si="882"/>
        <v>0.17048545246563185</v>
      </c>
      <c r="L3540" s="74">
        <f t="shared" si="883"/>
        <v>170485.45246563185</v>
      </c>
      <c r="M3540" s="75">
        <f t="shared" si="884"/>
        <v>33411.682163221405</v>
      </c>
      <c r="N3540" s="75">
        <f t="shared" si="885"/>
        <v>107653.7353320382</v>
      </c>
      <c r="O3540" s="75">
        <f t="shared" si="886"/>
        <v>0</v>
      </c>
      <c r="P3540" s="75">
        <f t="shared" si="887"/>
        <v>35440.916994758343</v>
      </c>
      <c r="Q3540" s="75">
        <f t="shared" si="888"/>
        <v>370.03831136111194</v>
      </c>
      <c r="R3540" s="75">
        <f t="shared" si="889"/>
        <v>12746.372364657358</v>
      </c>
      <c r="S3540" s="76">
        <f t="shared" si="881"/>
        <v>189622.74516603642</v>
      </c>
      <c r="T3540" s="76"/>
      <c r="U3540" s="115">
        <f t="shared" si="890"/>
        <v>32283.012485764928</v>
      </c>
      <c r="V3540" s="115">
        <f t="shared" si="891"/>
        <v>35232.10650601708</v>
      </c>
      <c r="W3540" s="115">
        <f t="shared" si="892"/>
        <v>103012.91177373259</v>
      </c>
      <c r="X3540" s="115">
        <f t="shared" si="893"/>
        <v>12847.721889898947</v>
      </c>
      <c r="Y3540" s="115">
        <f t="shared" si="894"/>
        <v>0</v>
      </c>
      <c r="Z3540" s="115">
        <f t="shared" si="895"/>
        <v>347.26621230494294</v>
      </c>
      <c r="AA3540" s="12">
        <f t="shared" si="896"/>
        <v>183723.01886771846</v>
      </c>
    </row>
    <row r="3541" spans="1:27" x14ac:dyDescent="0.2">
      <c r="A3541" s="72">
        <v>2004</v>
      </c>
      <c r="B3541" s="72">
        <v>5</v>
      </c>
      <c r="C3541" s="72">
        <v>27</v>
      </c>
      <c r="D3541" s="72">
        <v>11</v>
      </c>
      <c r="E3541" s="11">
        <v>3.543807782161653E-2</v>
      </c>
      <c r="F3541" s="11">
        <v>9.4721562017228991E-2</v>
      </c>
      <c r="G3541" s="11">
        <v>0</v>
      </c>
      <c r="H3541" s="11">
        <v>3.3608242054798128E-2</v>
      </c>
      <c r="I3541" s="11">
        <v>4.0154909579649824E-4</v>
      </c>
      <c r="J3541" s="11">
        <v>9.4574317028204812E-3</v>
      </c>
      <c r="K3541" s="126">
        <f t="shared" si="882"/>
        <v>0.17362686269226063</v>
      </c>
      <c r="L3541" s="74">
        <f t="shared" si="883"/>
        <v>173626.86269226062</v>
      </c>
      <c r="M3541" s="75">
        <f t="shared" si="884"/>
        <v>35590.251246649546</v>
      </c>
      <c r="N3541" s="75">
        <f t="shared" si="885"/>
        <v>109039.66203861267</v>
      </c>
      <c r="O3541" s="75">
        <f t="shared" si="886"/>
        <v>0</v>
      </c>
      <c r="P3541" s="75">
        <f t="shared" si="887"/>
        <v>34913.590620775947</v>
      </c>
      <c r="Q3541" s="75">
        <f t="shared" si="888"/>
        <v>370.03831136111194</v>
      </c>
      <c r="R3541" s="75">
        <f t="shared" si="889"/>
        <v>13129.290052035327</v>
      </c>
      <c r="S3541" s="76">
        <f t="shared" si="881"/>
        <v>193042.83226943458</v>
      </c>
      <c r="T3541" s="76"/>
      <c r="U3541" s="115">
        <f t="shared" si="890"/>
        <v>34387.988002347272</v>
      </c>
      <c r="V3541" s="115">
        <f t="shared" si="891"/>
        <v>34707.887029011807</v>
      </c>
      <c r="W3541" s="115">
        <f t="shared" si="892"/>
        <v>104339.09284036139</v>
      </c>
      <c r="X3541" s="115">
        <f t="shared" si="893"/>
        <v>13233.684249495183</v>
      </c>
      <c r="Y3541" s="115">
        <f t="shared" si="894"/>
        <v>0</v>
      </c>
      <c r="Z3541" s="115">
        <f t="shared" si="895"/>
        <v>347.26621230494294</v>
      </c>
      <c r="AA3541" s="12">
        <f t="shared" si="896"/>
        <v>187015.91833352062</v>
      </c>
    </row>
    <row r="3542" spans="1:27" x14ac:dyDescent="0.2">
      <c r="A3542" s="72">
        <v>2004</v>
      </c>
      <c r="B3542" s="72">
        <v>5</v>
      </c>
      <c r="C3542" s="72">
        <v>27</v>
      </c>
      <c r="D3542" s="72">
        <v>12</v>
      </c>
      <c r="E3542" s="11">
        <v>3.636632622044738E-2</v>
      </c>
      <c r="F3542" s="11">
        <v>9.4267982627148486E-2</v>
      </c>
      <c r="G3542" s="11">
        <v>0</v>
      </c>
      <c r="H3542" s="11">
        <v>3.0731348733832022E-2</v>
      </c>
      <c r="I3542" s="11">
        <v>4.0154909579649824E-4</v>
      </c>
      <c r="J3542" s="11">
        <v>9.5213613525646727E-3</v>
      </c>
      <c r="K3542" s="126">
        <f t="shared" si="882"/>
        <v>0.17128856802978906</v>
      </c>
      <c r="L3542" s="74">
        <f t="shared" si="883"/>
        <v>171288.56802978905</v>
      </c>
      <c r="M3542" s="75">
        <f t="shared" si="884"/>
        <v>36522.485604844289</v>
      </c>
      <c r="N3542" s="75">
        <f t="shared" si="885"/>
        <v>108517.51964200543</v>
      </c>
      <c r="O3542" s="75">
        <f t="shared" si="886"/>
        <v>0</v>
      </c>
      <c r="P3542" s="75">
        <f t="shared" si="887"/>
        <v>31924.958382764693</v>
      </c>
      <c r="Q3542" s="75">
        <f t="shared" si="888"/>
        <v>370.03831136111194</v>
      </c>
      <c r="R3542" s="75">
        <f t="shared" si="889"/>
        <v>13218.040459206251</v>
      </c>
      <c r="S3542" s="76">
        <f t="shared" si="881"/>
        <v>190553.04240018176</v>
      </c>
      <c r="T3542" s="76"/>
      <c r="U3542" s="115">
        <f t="shared" si="890"/>
        <v>35288.730840682663</v>
      </c>
      <c r="V3542" s="115">
        <f t="shared" si="891"/>
        <v>31736.86318861564</v>
      </c>
      <c r="W3542" s="115">
        <f t="shared" si="892"/>
        <v>103839.45937693227</v>
      </c>
      <c r="X3542" s="115">
        <f t="shared" si="893"/>
        <v>13323.140332867495</v>
      </c>
      <c r="Y3542" s="115">
        <f t="shared" si="894"/>
        <v>0</v>
      </c>
      <c r="Z3542" s="115">
        <f t="shared" si="895"/>
        <v>347.26621230494294</v>
      </c>
      <c r="AA3542" s="12">
        <f t="shared" si="896"/>
        <v>184535.45995140303</v>
      </c>
    </row>
    <row r="3543" spans="1:27" x14ac:dyDescent="0.2">
      <c r="A3543" s="72">
        <v>2004</v>
      </c>
      <c r="B3543" s="72">
        <v>5</v>
      </c>
      <c r="C3543" s="72">
        <v>27</v>
      </c>
      <c r="D3543" s="72">
        <v>13</v>
      </c>
      <c r="E3543" s="11">
        <v>3.604778534192913E-2</v>
      </c>
      <c r="F3543" s="11">
        <v>9.7156454796824235E-2</v>
      </c>
      <c r="G3543" s="11">
        <v>0</v>
      </c>
      <c r="H3543" s="11">
        <v>3.1882894317758315E-2</v>
      </c>
      <c r="I3543" s="11">
        <v>4.0154909579649824E-4</v>
      </c>
      <c r="J3543" s="11">
        <v>9.5951554282959674E-3</v>
      </c>
      <c r="K3543" s="126">
        <f t="shared" si="882"/>
        <v>0.17508383898060417</v>
      </c>
      <c r="L3543" s="74">
        <f t="shared" si="883"/>
        <v>175083.83898060417</v>
      </c>
      <c r="M3543" s="75">
        <f t="shared" si="884"/>
        <v>36202.576890950171</v>
      </c>
      <c r="N3543" s="75">
        <f t="shared" si="885"/>
        <v>111842.61292047241</v>
      </c>
      <c r="O3543" s="75">
        <f t="shared" si="886"/>
        <v>0</v>
      </c>
      <c r="P3543" s="75">
        <f t="shared" si="887"/>
        <v>33121.230149458454</v>
      </c>
      <c r="Q3543" s="75">
        <f t="shared" si="888"/>
        <v>370.03831136111194</v>
      </c>
      <c r="R3543" s="75">
        <f t="shared" si="889"/>
        <v>13320.485166695822</v>
      </c>
      <c r="S3543" s="76">
        <f t="shared" si="881"/>
        <v>194856.94343893795</v>
      </c>
      <c r="T3543" s="76"/>
      <c r="U3543" s="115">
        <f t="shared" si="890"/>
        <v>34979.628863880156</v>
      </c>
      <c r="V3543" s="115">
        <f t="shared" si="891"/>
        <v>32926.086771643393</v>
      </c>
      <c r="W3543" s="115">
        <f t="shared" si="892"/>
        <v>107021.21186770918</v>
      </c>
      <c r="X3543" s="115">
        <f t="shared" si="893"/>
        <v>13426.399603290782</v>
      </c>
      <c r="Y3543" s="115">
        <f t="shared" si="894"/>
        <v>0</v>
      </c>
      <c r="Z3543" s="115">
        <f t="shared" si="895"/>
        <v>347.26621230494294</v>
      </c>
      <c r="AA3543" s="12">
        <f t="shared" si="896"/>
        <v>188700.59331882844</v>
      </c>
    </row>
    <row r="3544" spans="1:27" x14ac:dyDescent="0.2">
      <c r="A3544" s="72">
        <v>2004</v>
      </c>
      <c r="B3544" s="72">
        <v>5</v>
      </c>
      <c r="C3544" s="72">
        <v>27</v>
      </c>
      <c r="D3544" s="72">
        <v>14</v>
      </c>
      <c r="E3544" s="11">
        <v>3.2957881087351648E-2</v>
      </c>
      <c r="F3544" s="11">
        <v>9.6999398098785439E-2</v>
      </c>
      <c r="G3544" s="11">
        <v>0</v>
      </c>
      <c r="H3544" s="11">
        <v>3.4212918421536287E-2</v>
      </c>
      <c r="I3544" s="11">
        <v>4.0154909579649824E-4</v>
      </c>
      <c r="J3544" s="11">
        <v>9.7089780114661337E-3</v>
      </c>
      <c r="K3544" s="126">
        <f t="shared" si="882"/>
        <v>0.17428072471493603</v>
      </c>
      <c r="L3544" s="74">
        <f t="shared" si="883"/>
        <v>174280.72471493602</v>
      </c>
      <c r="M3544" s="75">
        <f t="shared" si="884"/>
        <v>33099.404385317714</v>
      </c>
      <c r="N3544" s="75">
        <f t="shared" si="885"/>
        <v>111661.8155506831</v>
      </c>
      <c r="O3544" s="75">
        <f t="shared" si="886"/>
        <v>0</v>
      </c>
      <c r="P3544" s="75">
        <f t="shared" si="887"/>
        <v>35541.752697564487</v>
      </c>
      <c r="Q3544" s="75">
        <f t="shared" si="888"/>
        <v>370.03831136111194</v>
      </c>
      <c r="R3544" s="75">
        <f t="shared" si="889"/>
        <v>13478.499494038768</v>
      </c>
      <c r="S3544" s="76">
        <f t="shared" si="881"/>
        <v>194151.51043896517</v>
      </c>
      <c r="T3544" s="76"/>
      <c r="U3544" s="115">
        <f t="shared" si="890"/>
        <v>31981.283666669762</v>
      </c>
      <c r="V3544" s="115">
        <f t="shared" si="891"/>
        <v>35332.348105900084</v>
      </c>
      <c r="W3544" s="115">
        <f t="shared" si="892"/>
        <v>106848.20845593173</v>
      </c>
      <c r="X3544" s="115">
        <f t="shared" si="893"/>
        <v>13585.670341210745</v>
      </c>
      <c r="Y3544" s="115">
        <f t="shared" si="894"/>
        <v>0</v>
      </c>
      <c r="Z3544" s="115">
        <f t="shared" si="895"/>
        <v>347.26621230494294</v>
      </c>
      <c r="AA3544" s="12">
        <f t="shared" si="896"/>
        <v>188094.77678201726</v>
      </c>
    </row>
    <row r="3545" spans="1:27" x14ac:dyDescent="0.2">
      <c r="A3545" s="72">
        <v>2004</v>
      </c>
      <c r="B3545" s="72">
        <v>5</v>
      </c>
      <c r="C3545" s="72">
        <v>27</v>
      </c>
      <c r="D3545" s="72">
        <v>15</v>
      </c>
      <c r="E3545" s="11">
        <v>3.4275213259640919E-2</v>
      </c>
      <c r="F3545" s="11">
        <v>9.4415225766210045E-2</v>
      </c>
      <c r="G3545" s="11">
        <v>0</v>
      </c>
      <c r="H3545" s="11">
        <v>3.3252261539019931E-2</v>
      </c>
      <c r="I3545" s="11">
        <v>4.0154909579649824E-4</v>
      </c>
      <c r="J3545" s="11">
        <v>9.6514976564371132E-3</v>
      </c>
      <c r="K3545" s="126">
        <f t="shared" si="882"/>
        <v>0.17199574731710454</v>
      </c>
      <c r="L3545" s="74">
        <f t="shared" si="883"/>
        <v>171995.74731710454</v>
      </c>
      <c r="M3545" s="75">
        <f t="shared" si="884"/>
        <v>34422.393268153544</v>
      </c>
      <c r="N3545" s="75">
        <f t="shared" si="885"/>
        <v>108687.02003641252</v>
      </c>
      <c r="O3545" s="75">
        <f t="shared" si="886"/>
        <v>0</v>
      </c>
      <c r="P3545" s="75">
        <f t="shared" si="887"/>
        <v>34543.78377468777</v>
      </c>
      <c r="Q3545" s="75">
        <f t="shared" si="888"/>
        <v>370.03831136111194</v>
      </c>
      <c r="R3545" s="75">
        <f t="shared" si="889"/>
        <v>13398.702327410019</v>
      </c>
      <c r="S3545" s="76">
        <f t="shared" si="881"/>
        <v>191421.93771802494</v>
      </c>
      <c r="T3545" s="76"/>
      <c r="U3545" s="115">
        <f t="shared" si="890"/>
        <v>33259.581072184148</v>
      </c>
      <c r="V3545" s="115">
        <f t="shared" si="891"/>
        <v>34340.25900770638</v>
      </c>
      <c r="W3545" s="115">
        <f t="shared" si="892"/>
        <v>104001.65281240217</v>
      </c>
      <c r="X3545" s="115">
        <f t="shared" si="893"/>
        <v>13505.23868778669</v>
      </c>
      <c r="Y3545" s="115">
        <f t="shared" si="894"/>
        <v>0</v>
      </c>
      <c r="Z3545" s="115">
        <f t="shared" si="895"/>
        <v>347.26621230494294</v>
      </c>
      <c r="AA3545" s="12">
        <f t="shared" si="896"/>
        <v>185453.99779238433</v>
      </c>
    </row>
    <row r="3546" spans="1:27" x14ac:dyDescent="0.2">
      <c r="A3546" s="72">
        <v>2004</v>
      </c>
      <c r="B3546" s="72">
        <v>5</v>
      </c>
      <c r="C3546" s="72">
        <v>27</v>
      </c>
      <c r="D3546" s="72">
        <v>16</v>
      </c>
      <c r="E3546" s="11">
        <v>3.9090830903279958E-2</v>
      </c>
      <c r="F3546" s="11">
        <v>9.1807469126857361E-2</v>
      </c>
      <c r="G3546" s="11">
        <v>0</v>
      </c>
      <c r="H3546" s="11">
        <v>3.2485684067646146E-2</v>
      </c>
      <c r="I3546" s="11">
        <v>4.0154909579649824E-4</v>
      </c>
      <c r="J3546" s="11">
        <v>9.3331761419976518E-3</v>
      </c>
      <c r="K3546" s="126">
        <f t="shared" si="882"/>
        <v>0.17311870933557763</v>
      </c>
      <c r="L3546" s="74">
        <f t="shared" si="883"/>
        <v>173118.70933557765</v>
      </c>
      <c r="M3546" s="75">
        <f t="shared" si="884"/>
        <v>39258.6894890611</v>
      </c>
      <c r="N3546" s="75">
        <f t="shared" si="885"/>
        <v>105685.07521436404</v>
      </c>
      <c r="O3546" s="75">
        <f t="shared" si="886"/>
        <v>0</v>
      </c>
      <c r="P3546" s="75">
        <f t="shared" si="887"/>
        <v>33747.432332948716</v>
      </c>
      <c r="Q3546" s="75">
        <f t="shared" si="888"/>
        <v>370.03831136111194</v>
      </c>
      <c r="R3546" s="75">
        <f t="shared" si="889"/>
        <v>12956.79213189336</v>
      </c>
      <c r="S3546" s="76">
        <f t="shared" si="881"/>
        <v>192018.02747962833</v>
      </c>
      <c r="T3546" s="76"/>
      <c r="U3546" s="115">
        <f t="shared" si="890"/>
        <v>37932.503869716325</v>
      </c>
      <c r="V3546" s="115">
        <f t="shared" si="891"/>
        <v>33548.599502515804</v>
      </c>
      <c r="W3546" s="115">
        <f t="shared" si="892"/>
        <v>101129.11823522748</v>
      </c>
      <c r="X3546" s="115">
        <f t="shared" si="893"/>
        <v>13059.814756186248</v>
      </c>
      <c r="Y3546" s="115">
        <f t="shared" si="894"/>
        <v>0</v>
      </c>
      <c r="Z3546" s="115">
        <f t="shared" si="895"/>
        <v>347.26621230494294</v>
      </c>
      <c r="AA3546" s="12">
        <f t="shared" si="896"/>
        <v>186017.30257595077</v>
      </c>
    </row>
    <row r="3547" spans="1:27" x14ac:dyDescent="0.2">
      <c r="A3547" s="72">
        <v>2004</v>
      </c>
      <c r="B3547" s="72">
        <v>5</v>
      </c>
      <c r="C3547" s="72">
        <v>27</v>
      </c>
      <c r="D3547" s="72">
        <v>17</v>
      </c>
      <c r="E3547" s="11">
        <v>4.1667751318505024E-2</v>
      </c>
      <c r="F3547" s="11">
        <v>8.7684865354881902E-2</v>
      </c>
      <c r="G3547" s="11">
        <v>0</v>
      </c>
      <c r="H3547" s="11">
        <v>3.0278452264657727E-2</v>
      </c>
      <c r="I3547" s="11">
        <v>4.0154909579649824E-4</v>
      </c>
      <c r="J3547" s="11">
        <v>8.9389739290015157E-3</v>
      </c>
      <c r="K3547" s="126">
        <f t="shared" si="882"/>
        <v>0.16897159196284267</v>
      </c>
      <c r="L3547" s="74">
        <f t="shared" si="883"/>
        <v>168971.59196284268</v>
      </c>
      <c r="M3547" s="75">
        <f t="shared" si="884"/>
        <v>41846.675369168217</v>
      </c>
      <c r="N3547" s="75">
        <f t="shared" si="885"/>
        <v>100939.29914773256</v>
      </c>
      <c r="O3547" s="75">
        <f t="shared" si="886"/>
        <v>0</v>
      </c>
      <c r="P3547" s="75">
        <f t="shared" si="887"/>
        <v>31454.471354833735</v>
      </c>
      <c r="Q3547" s="75">
        <f t="shared" si="888"/>
        <v>370.03831136111194</v>
      </c>
      <c r="R3547" s="75">
        <f t="shared" si="889"/>
        <v>12409.540472435225</v>
      </c>
      <c r="S3547" s="76">
        <f t="shared" si="881"/>
        <v>187020.02465553084</v>
      </c>
      <c r="T3547" s="76"/>
      <c r="U3547" s="115">
        <f t="shared" si="890"/>
        <v>40433.065801089193</v>
      </c>
      <c r="V3547" s="115">
        <f t="shared" si="891"/>
        <v>31269.148172093508</v>
      </c>
      <c r="W3547" s="115">
        <f t="shared" si="892"/>
        <v>96587.926889270442</v>
      </c>
      <c r="X3547" s="115">
        <f t="shared" si="893"/>
        <v>12508.211764891335</v>
      </c>
      <c r="Y3547" s="115">
        <f t="shared" si="894"/>
        <v>0</v>
      </c>
      <c r="Z3547" s="115">
        <f t="shared" si="895"/>
        <v>347.26621230494294</v>
      </c>
      <c r="AA3547" s="12">
        <f t="shared" si="896"/>
        <v>181145.61883964943</v>
      </c>
    </row>
    <row r="3548" spans="1:27" x14ac:dyDescent="0.2">
      <c r="A3548" s="72">
        <v>2004</v>
      </c>
      <c r="B3548" s="72">
        <v>5</v>
      </c>
      <c r="C3548" s="72">
        <v>27</v>
      </c>
      <c r="D3548" s="72">
        <v>18</v>
      </c>
      <c r="E3548" s="11">
        <v>4.268431542065157E-2</v>
      </c>
      <c r="F3548" s="11">
        <v>8.3977356276782961E-2</v>
      </c>
      <c r="G3548" s="11">
        <v>0</v>
      </c>
      <c r="H3548" s="11">
        <v>2.9068160340812832E-2</v>
      </c>
      <c r="I3548" s="11">
        <v>4.0154909579649824E-4</v>
      </c>
      <c r="J3548" s="11">
        <v>8.4692715758547064E-3</v>
      </c>
      <c r="K3548" s="126">
        <f t="shared" si="882"/>
        <v>0.16460065270989857</v>
      </c>
      <c r="L3548" s="74">
        <f t="shared" si="883"/>
        <v>164600.65270989857</v>
      </c>
      <c r="M3548" s="75">
        <f t="shared" si="884"/>
        <v>42867.604664087565</v>
      </c>
      <c r="N3548" s="75">
        <f t="shared" si="885"/>
        <v>96671.363439414476</v>
      </c>
      <c r="O3548" s="75">
        <f t="shared" si="886"/>
        <v>0</v>
      </c>
      <c r="P3548" s="75">
        <f t="shared" si="887"/>
        <v>30197.171532609937</v>
      </c>
      <c r="Q3548" s="75">
        <f t="shared" si="888"/>
        <v>370.03831136111194</v>
      </c>
      <c r="R3548" s="75">
        <f t="shared" si="889"/>
        <v>11757.475659664877</v>
      </c>
      <c r="S3548" s="76">
        <f t="shared" si="881"/>
        <v>181863.65360713794</v>
      </c>
      <c r="T3548" s="76"/>
      <c r="U3548" s="115">
        <f t="shared" si="890"/>
        <v>41419.507399987328</v>
      </c>
      <c r="V3548" s="115">
        <f t="shared" si="891"/>
        <v>30019.256098106351</v>
      </c>
      <c r="W3548" s="115">
        <f t="shared" si="892"/>
        <v>92503.976776244584</v>
      </c>
      <c r="X3548" s="115">
        <f t="shared" si="893"/>
        <v>11850.962225258287</v>
      </c>
      <c r="Y3548" s="115">
        <f t="shared" si="894"/>
        <v>0</v>
      </c>
      <c r="Z3548" s="115">
        <f t="shared" si="895"/>
        <v>347.26621230494294</v>
      </c>
      <c r="AA3548" s="12">
        <f t="shared" si="896"/>
        <v>176140.96871190149</v>
      </c>
    </row>
    <row r="3549" spans="1:27" x14ac:dyDescent="0.2">
      <c r="A3549" s="72">
        <v>2004</v>
      </c>
      <c r="B3549" s="72">
        <v>5</v>
      </c>
      <c r="C3549" s="72">
        <v>27</v>
      </c>
      <c r="D3549" s="72">
        <v>19</v>
      </c>
      <c r="E3549" s="11">
        <v>4.4939513232311906E-2</v>
      </c>
      <c r="F3549" s="11">
        <v>8.0329121413903262E-2</v>
      </c>
      <c r="G3549" s="11">
        <v>0</v>
      </c>
      <c r="H3549" s="11">
        <v>2.3377096661774611E-2</v>
      </c>
      <c r="I3549" s="11">
        <v>4.0154909579649824E-4</v>
      </c>
      <c r="J3549" s="11">
        <v>8.3785936583018663E-3</v>
      </c>
      <c r="K3549" s="126">
        <f t="shared" si="882"/>
        <v>0.15742587406208819</v>
      </c>
      <c r="L3549" s="74">
        <f t="shared" si="883"/>
        <v>157425.8740620882</v>
      </c>
      <c r="M3549" s="75">
        <f t="shared" si="884"/>
        <v>45132.486442718538</v>
      </c>
      <c r="N3549" s="75">
        <f t="shared" si="885"/>
        <v>92471.661829621255</v>
      </c>
      <c r="O3549" s="75">
        <f t="shared" si="886"/>
        <v>0</v>
      </c>
      <c r="P3549" s="75">
        <f t="shared" si="887"/>
        <v>24285.066187655117</v>
      </c>
      <c r="Q3549" s="75">
        <f t="shared" si="888"/>
        <v>370.03831136111194</v>
      </c>
      <c r="R3549" s="75">
        <f t="shared" si="889"/>
        <v>11631.591940038255</v>
      </c>
      <c r="S3549" s="76">
        <f t="shared" si="881"/>
        <v>173890.84471139425</v>
      </c>
      <c r="T3549" s="76"/>
      <c r="U3549" s="115">
        <f t="shared" si="890"/>
        <v>43607.879909372998</v>
      </c>
      <c r="V3549" s="115">
        <f t="shared" si="891"/>
        <v>24141.983644375887</v>
      </c>
      <c r="W3549" s="115">
        <f t="shared" si="892"/>
        <v>88485.319271502318</v>
      </c>
      <c r="X3549" s="115">
        <f t="shared" si="893"/>
        <v>11724.077573377781</v>
      </c>
      <c r="Y3549" s="115">
        <f t="shared" si="894"/>
        <v>0</v>
      </c>
      <c r="Z3549" s="115">
        <f t="shared" si="895"/>
        <v>347.26621230494294</v>
      </c>
      <c r="AA3549" s="12">
        <f t="shared" si="896"/>
        <v>168306.52661093391</v>
      </c>
    </row>
    <row r="3550" spans="1:27" x14ac:dyDescent="0.2">
      <c r="A3550" s="72">
        <v>2004</v>
      </c>
      <c r="B3550" s="72">
        <v>5</v>
      </c>
      <c r="C3550" s="72">
        <v>27</v>
      </c>
      <c r="D3550" s="72">
        <v>20</v>
      </c>
      <c r="E3550" s="11">
        <v>4.9381076152830002E-2</v>
      </c>
      <c r="F3550" s="11">
        <v>7.9091957544194055E-2</v>
      </c>
      <c r="G3550" s="11">
        <v>2.8082443940320864E-4</v>
      </c>
      <c r="H3550" s="11">
        <v>2.3442158171481143E-2</v>
      </c>
      <c r="I3550" s="11">
        <v>4.0431905183728012E-4</v>
      </c>
      <c r="J3550" s="11">
        <v>8.286777204438444E-3</v>
      </c>
      <c r="K3550" s="126">
        <f t="shared" si="882"/>
        <v>0.16088711256418414</v>
      </c>
      <c r="L3550" s="74">
        <f t="shared" si="883"/>
        <v>160887.11256418415</v>
      </c>
      <c r="M3550" s="75">
        <f t="shared" si="884"/>
        <v>49593.121725048048</v>
      </c>
      <c r="N3550" s="75">
        <f t="shared" si="885"/>
        <v>91047.488416867156</v>
      </c>
      <c r="O3550" s="75">
        <f t="shared" si="886"/>
        <v>293.74623277585601</v>
      </c>
      <c r="P3550" s="75">
        <f t="shared" si="887"/>
        <v>24352.654695002799</v>
      </c>
      <c r="Q3550" s="75">
        <f t="shared" si="888"/>
        <v>372.59090048808361</v>
      </c>
      <c r="R3550" s="75">
        <f t="shared" si="889"/>
        <v>11504.127646115554</v>
      </c>
      <c r="S3550" s="76">
        <f t="shared" si="881"/>
        <v>177163.7296162975</v>
      </c>
      <c r="T3550" s="76"/>
      <c r="U3550" s="115">
        <f t="shared" si="890"/>
        <v>47917.83185403746</v>
      </c>
      <c r="V3550" s="115">
        <f t="shared" si="891"/>
        <v>24209.173934339557</v>
      </c>
      <c r="W3550" s="115">
        <f t="shared" si="892"/>
        <v>87122.540268376804</v>
      </c>
      <c r="X3550" s="115">
        <f t="shared" si="893"/>
        <v>11595.599779668259</v>
      </c>
      <c r="Y3550" s="115">
        <f t="shared" si="894"/>
        <v>129.48337994464057</v>
      </c>
      <c r="Z3550" s="115">
        <f t="shared" si="895"/>
        <v>349.66171550144622</v>
      </c>
      <c r="AA3550" s="12">
        <f t="shared" si="896"/>
        <v>171324.29093186819</v>
      </c>
    </row>
    <row r="3551" spans="1:27" x14ac:dyDescent="0.2">
      <c r="A3551" s="72">
        <v>2004</v>
      </c>
      <c r="B3551" s="72">
        <v>5</v>
      </c>
      <c r="C3551" s="72">
        <v>27</v>
      </c>
      <c r="D3551" s="72">
        <v>21</v>
      </c>
      <c r="E3551" s="11">
        <v>5.1764524848599447E-2</v>
      </c>
      <c r="F3551" s="11">
        <v>7.6928152557331403E-2</v>
      </c>
      <c r="G3551" s="11">
        <v>1.6881560585838597E-3</v>
      </c>
      <c r="H3551" s="11">
        <v>2.1064959572925743E-2</v>
      </c>
      <c r="I3551" s="11">
        <v>4.1820048868165545E-4</v>
      </c>
      <c r="J3551" s="11">
        <v>8.1666952986890803E-3</v>
      </c>
      <c r="K3551" s="126">
        <f t="shared" si="882"/>
        <v>0.16003068882481117</v>
      </c>
      <c r="L3551" s="74">
        <f t="shared" si="883"/>
        <v>160030.68882481116</v>
      </c>
      <c r="M3551" s="75">
        <f t="shared" si="884"/>
        <v>51986.805105476502</v>
      </c>
      <c r="N3551" s="75">
        <f t="shared" si="885"/>
        <v>88556.602926169144</v>
      </c>
      <c r="O3551" s="75">
        <f t="shared" si="886"/>
        <v>1765.8344964582884</v>
      </c>
      <c r="P3551" s="75">
        <f t="shared" si="887"/>
        <v>21883.125388503518</v>
      </c>
      <c r="Q3551" s="75">
        <f t="shared" si="888"/>
        <v>385.38301857010708</v>
      </c>
      <c r="R3551" s="75">
        <f t="shared" si="889"/>
        <v>11337.423807258923</v>
      </c>
      <c r="S3551" s="76">
        <f t="shared" si="881"/>
        <v>175915.17474243647</v>
      </c>
      <c r="T3551" s="76"/>
      <c r="U3551" s="115">
        <f t="shared" si="890"/>
        <v>50230.654958239087</v>
      </c>
      <c r="V3551" s="115">
        <f t="shared" si="891"/>
        <v>21754.194579285588</v>
      </c>
      <c r="W3551" s="115">
        <f t="shared" si="892"/>
        <v>84739.033867039878</v>
      </c>
      <c r="X3551" s="115">
        <f t="shared" si="893"/>
        <v>11427.570437802558</v>
      </c>
      <c r="Y3551" s="115">
        <f t="shared" si="894"/>
        <v>778.38008972435352</v>
      </c>
      <c r="Z3551" s="115">
        <f t="shared" si="895"/>
        <v>361.66660866335121</v>
      </c>
      <c r="AA3551" s="12">
        <f t="shared" si="896"/>
        <v>169291.50054075482</v>
      </c>
    </row>
    <row r="3552" spans="1:27" x14ac:dyDescent="0.2">
      <c r="A3552" s="72">
        <v>2004</v>
      </c>
      <c r="B3552" s="72">
        <v>5</v>
      </c>
      <c r="C3552" s="72">
        <v>27</v>
      </c>
      <c r="D3552" s="72">
        <v>22</v>
      </c>
      <c r="E3552" s="11">
        <v>4.488853624655971E-2</v>
      </c>
      <c r="F3552" s="11">
        <v>7.2211972745308439E-2</v>
      </c>
      <c r="G3552" s="11">
        <v>1.6881560585838597E-3</v>
      </c>
      <c r="H3552" s="11">
        <v>1.7782378794030183E-2</v>
      </c>
      <c r="I3552" s="11">
        <v>4.1820048868165545E-4</v>
      </c>
      <c r="J3552" s="11">
        <v>8.073551837595689E-3</v>
      </c>
      <c r="K3552" s="126">
        <f t="shared" si="882"/>
        <v>0.14506279617075954</v>
      </c>
      <c r="L3552" s="74">
        <f t="shared" si="883"/>
        <v>145062.79617075954</v>
      </c>
      <c r="M3552" s="75">
        <f t="shared" si="884"/>
        <v>45081.290558453875</v>
      </c>
      <c r="N3552" s="75">
        <f t="shared" si="885"/>
        <v>83127.525936045451</v>
      </c>
      <c r="O3552" s="75">
        <f t="shared" si="886"/>
        <v>1765.8344964582884</v>
      </c>
      <c r="P3552" s="75">
        <f t="shared" si="887"/>
        <v>18473.048738046127</v>
      </c>
      <c r="Q3552" s="75">
        <f t="shared" si="888"/>
        <v>385.38301857010708</v>
      </c>
      <c r="R3552" s="75">
        <f t="shared" si="889"/>
        <v>11208.117294077243</v>
      </c>
      <c r="S3552" s="76">
        <f t="shared" si="881"/>
        <v>160041.20004165111</v>
      </c>
      <c r="T3552" s="76"/>
      <c r="U3552" s="115">
        <f t="shared" si="890"/>
        <v>43558.413457403833</v>
      </c>
      <c r="V3552" s="115">
        <f t="shared" si="891"/>
        <v>18364.209388993644</v>
      </c>
      <c r="W3552" s="115">
        <f t="shared" si="892"/>
        <v>79543.997881790841</v>
      </c>
      <c r="X3552" s="115">
        <f t="shared" si="893"/>
        <v>11297.235776898005</v>
      </c>
      <c r="Y3552" s="115">
        <f t="shared" si="894"/>
        <v>778.38008972435352</v>
      </c>
      <c r="Z3552" s="115">
        <f t="shared" si="895"/>
        <v>361.66660866335121</v>
      </c>
      <c r="AA3552" s="12">
        <f t="shared" si="896"/>
        <v>153903.90320347404</v>
      </c>
    </row>
    <row r="3553" spans="1:27" x14ac:dyDescent="0.2">
      <c r="A3553" s="72">
        <v>2004</v>
      </c>
      <c r="B3553" s="72">
        <v>5</v>
      </c>
      <c r="C3553" s="72">
        <v>27</v>
      </c>
      <c r="D3553" s="72">
        <v>23</v>
      </c>
      <c r="E3553" s="11">
        <v>3.842952614521452E-2</v>
      </c>
      <c r="F3553" s="11">
        <v>6.7111776411582252E-2</v>
      </c>
      <c r="G3553" s="11">
        <v>1.6881560585838597E-3</v>
      </c>
      <c r="H3553" s="11">
        <v>1.6188568347298465E-2</v>
      </c>
      <c r="I3553" s="11">
        <v>4.1820048868165545E-4</v>
      </c>
      <c r="J3553" s="11">
        <v>7.1754990294036619E-3</v>
      </c>
      <c r="K3553" s="126">
        <f t="shared" si="882"/>
        <v>0.13101172648076442</v>
      </c>
      <c r="L3553" s="74">
        <f t="shared" si="883"/>
        <v>131011.72648076442</v>
      </c>
      <c r="M3553" s="75">
        <f t="shared" si="884"/>
        <v>38594.545045092491</v>
      </c>
      <c r="N3553" s="75">
        <f t="shared" si="885"/>
        <v>77256.384532582102</v>
      </c>
      <c r="O3553" s="75">
        <f t="shared" si="886"/>
        <v>1765.8344964582884</v>
      </c>
      <c r="P3553" s="75">
        <f t="shared" si="887"/>
        <v>16817.334482787632</v>
      </c>
      <c r="Q3553" s="75">
        <f t="shared" si="888"/>
        <v>385.38301857010708</v>
      </c>
      <c r="R3553" s="75">
        <f t="shared" si="889"/>
        <v>9961.3944869454062</v>
      </c>
      <c r="S3553" s="76">
        <f t="shared" si="881"/>
        <v>144780.87606243606</v>
      </c>
      <c r="T3553" s="76"/>
      <c r="U3553" s="115">
        <f t="shared" si="890"/>
        <v>37290.794683323089</v>
      </c>
      <c r="V3553" s="115">
        <f t="shared" si="891"/>
        <v>16718.250256688305</v>
      </c>
      <c r="W3553" s="115">
        <f t="shared" si="892"/>
        <v>73925.954350457032</v>
      </c>
      <c r="X3553" s="115">
        <f t="shared" si="893"/>
        <v>10040.599971699283</v>
      </c>
      <c r="Y3553" s="115">
        <f t="shared" si="894"/>
        <v>778.38008972435352</v>
      </c>
      <c r="Z3553" s="115">
        <f t="shared" si="895"/>
        <v>361.66660866335121</v>
      </c>
      <c r="AA3553" s="12">
        <f t="shared" si="896"/>
        <v>139115.64596055544</v>
      </c>
    </row>
    <row r="3554" spans="1:27" x14ac:dyDescent="0.2">
      <c r="A3554" s="72">
        <v>2004</v>
      </c>
      <c r="B3554" s="72">
        <v>5</v>
      </c>
      <c r="C3554" s="72">
        <v>27</v>
      </c>
      <c r="D3554" s="72">
        <v>24</v>
      </c>
      <c r="E3554" s="11">
        <v>2.7792657581399483E-2</v>
      </c>
      <c r="F3554" s="11">
        <v>6.4159738508196146E-2</v>
      </c>
      <c r="G3554" s="11">
        <v>1.6881560585838597E-3</v>
      </c>
      <c r="H3554" s="11">
        <v>1.5724449424385469E-2</v>
      </c>
      <c r="I3554" s="11">
        <v>4.1820048868165545E-4</v>
      </c>
      <c r="J3554" s="11">
        <v>6.9429242089616965E-3</v>
      </c>
      <c r="K3554" s="126">
        <f t="shared" si="882"/>
        <v>0.11672612627020831</v>
      </c>
      <c r="L3554" s="74">
        <f t="shared" si="883"/>
        <v>116726.12627020832</v>
      </c>
      <c r="M3554" s="75">
        <f t="shared" si="884"/>
        <v>27912.001071648032</v>
      </c>
      <c r="N3554" s="75">
        <f t="shared" si="885"/>
        <v>73858.1169316757</v>
      </c>
      <c r="O3554" s="75">
        <f t="shared" si="886"/>
        <v>1765.8344964582884</v>
      </c>
      <c r="P3554" s="75">
        <f t="shared" si="887"/>
        <v>16335.189119530633</v>
      </c>
      <c r="Q3554" s="75">
        <f t="shared" si="888"/>
        <v>385.38301857010708</v>
      </c>
      <c r="R3554" s="75">
        <f t="shared" si="889"/>
        <v>9638.5222344847371</v>
      </c>
      <c r="S3554" s="76">
        <f t="shared" si="881"/>
        <v>129895.04687236751</v>
      </c>
      <c r="T3554" s="76"/>
      <c r="U3554" s="115">
        <f t="shared" si="890"/>
        <v>26969.114416232045</v>
      </c>
      <c r="V3554" s="115">
        <f t="shared" si="891"/>
        <v>16238.945593319542</v>
      </c>
      <c r="W3554" s="115">
        <f t="shared" si="892"/>
        <v>70674.181994616403</v>
      </c>
      <c r="X3554" s="115">
        <f t="shared" si="893"/>
        <v>9715.1604829642911</v>
      </c>
      <c r="Y3554" s="115">
        <f t="shared" si="894"/>
        <v>778.38008972435352</v>
      </c>
      <c r="Z3554" s="115">
        <f t="shared" si="895"/>
        <v>361.66660866335121</v>
      </c>
      <c r="AA3554" s="12">
        <f t="shared" si="896"/>
        <v>124737.44918551997</v>
      </c>
    </row>
    <row r="3555" spans="1:27" x14ac:dyDescent="0.2">
      <c r="A3555" s="72">
        <v>2004</v>
      </c>
      <c r="B3555" s="72">
        <v>5</v>
      </c>
      <c r="C3555" s="72">
        <v>28</v>
      </c>
      <c r="D3555" s="72">
        <v>1</v>
      </c>
      <c r="E3555" s="11">
        <v>2.6071164146360966E-2</v>
      </c>
      <c r="F3555" s="11">
        <v>6.5052768828165741E-2</v>
      </c>
      <c r="G3555" s="11">
        <v>1.6881560585838597E-3</v>
      </c>
      <c r="H3555" s="11">
        <v>2.142381710838839E-2</v>
      </c>
      <c r="I3555" s="11">
        <v>4.1820048868165545E-4</v>
      </c>
      <c r="J3555" s="11">
        <v>6.3719964587257054E-3</v>
      </c>
      <c r="K3555" s="126">
        <f t="shared" si="882"/>
        <v>0.12102610308890631</v>
      </c>
      <c r="L3555" s="74">
        <f t="shared" si="883"/>
        <v>121026.10308890631</v>
      </c>
      <c r="M3555" s="75">
        <f t="shared" si="884"/>
        <v>26183.115431154685</v>
      </c>
      <c r="N3555" s="75">
        <f t="shared" si="885"/>
        <v>74886.137608340709</v>
      </c>
      <c r="O3555" s="75">
        <f t="shared" si="886"/>
        <v>1765.8344964582884</v>
      </c>
      <c r="P3555" s="75">
        <f t="shared" si="887"/>
        <v>22255.920998101159</v>
      </c>
      <c r="Q3555" s="75">
        <f t="shared" si="888"/>
        <v>385.38301857010708</v>
      </c>
      <c r="R3555" s="75">
        <f t="shared" si="889"/>
        <v>8845.9311519217172</v>
      </c>
      <c r="S3555" s="76">
        <f t="shared" si="881"/>
        <v>134322.32270454668</v>
      </c>
      <c r="T3555" s="76"/>
      <c r="U3555" s="115">
        <f t="shared" si="890"/>
        <v>25298.631725601626</v>
      </c>
      <c r="V3555" s="115">
        <f t="shared" si="891"/>
        <v>22124.79375492944</v>
      </c>
      <c r="W3555" s="115">
        <f t="shared" si="892"/>
        <v>71657.885931504788</v>
      </c>
      <c r="X3555" s="115">
        <f t="shared" si="893"/>
        <v>8916.2673147858204</v>
      </c>
      <c r="Y3555" s="115">
        <f t="shared" si="894"/>
        <v>778.38008972435352</v>
      </c>
      <c r="Z3555" s="115">
        <f t="shared" si="895"/>
        <v>361.66660866335121</v>
      </c>
      <c r="AA3555" s="12">
        <f t="shared" si="896"/>
        <v>129137.62542520936</v>
      </c>
    </row>
    <row r="3556" spans="1:27" x14ac:dyDescent="0.2">
      <c r="A3556" s="72">
        <v>2004</v>
      </c>
      <c r="B3556" s="72">
        <v>5</v>
      </c>
      <c r="C3556" s="72">
        <v>28</v>
      </c>
      <c r="D3556" s="72">
        <v>2</v>
      </c>
      <c r="E3556" s="11">
        <v>2.3184684902681257E-2</v>
      </c>
      <c r="F3556" s="11">
        <v>6.2437060419132932E-2</v>
      </c>
      <c r="G3556" s="11">
        <v>1.6881560585838597E-3</v>
      </c>
      <c r="H3556" s="11">
        <v>2.0003824849186093E-2</v>
      </c>
      <c r="I3556" s="11">
        <v>4.1820048868165545E-4</v>
      </c>
      <c r="J3556" s="11">
        <v>6.0434335082232638E-3</v>
      </c>
      <c r="K3556" s="126">
        <f t="shared" si="882"/>
        <v>0.11377536022648906</v>
      </c>
      <c r="L3556" s="74">
        <f t="shared" si="883"/>
        <v>113775.36022648905</v>
      </c>
      <c r="M3556" s="75">
        <f t="shared" si="884"/>
        <v>23284.24145672777</v>
      </c>
      <c r="N3556" s="75">
        <f t="shared" si="885"/>
        <v>71875.039028055311</v>
      </c>
      <c r="O3556" s="75">
        <f t="shared" si="886"/>
        <v>1765.8344964582884</v>
      </c>
      <c r="P3556" s="75">
        <f t="shared" si="887"/>
        <v>20780.776051762561</v>
      </c>
      <c r="Q3556" s="75">
        <f t="shared" si="888"/>
        <v>385.38301857010708</v>
      </c>
      <c r="R3556" s="75">
        <f t="shared" si="889"/>
        <v>8389.8032714303808</v>
      </c>
      <c r="S3556" s="76">
        <f t="shared" si="881"/>
        <v>126481.07732300443</v>
      </c>
      <c r="T3556" s="76"/>
      <c r="U3556" s="115">
        <f t="shared" si="890"/>
        <v>22497.683714247141</v>
      </c>
      <c r="V3556" s="115">
        <f t="shared" si="891"/>
        <v>20658.340054848795</v>
      </c>
      <c r="W3556" s="115">
        <f t="shared" si="892"/>
        <v>68776.592203644337</v>
      </c>
      <c r="X3556" s="115">
        <f t="shared" si="893"/>
        <v>8456.5126499189209</v>
      </c>
      <c r="Y3556" s="115">
        <f t="shared" si="894"/>
        <v>778.38008972435352</v>
      </c>
      <c r="Z3556" s="115">
        <f t="shared" si="895"/>
        <v>361.66660866335121</v>
      </c>
      <c r="AA3556" s="12">
        <f t="shared" si="896"/>
        <v>121529.17532104689</v>
      </c>
    </row>
    <row r="3557" spans="1:27" x14ac:dyDescent="0.2">
      <c r="A3557" s="72">
        <v>2004</v>
      </c>
      <c r="B3557" s="72">
        <v>5</v>
      </c>
      <c r="C3557" s="72">
        <v>28</v>
      </c>
      <c r="D3557" s="72">
        <v>3</v>
      </c>
      <c r="E3557" s="11">
        <v>2.2950503950587803E-2</v>
      </c>
      <c r="F3557" s="11">
        <v>6.0520638858421717E-2</v>
      </c>
      <c r="G3557" s="11">
        <v>1.6881560585838597E-3</v>
      </c>
      <c r="H3557" s="11">
        <v>1.9782286644370518E-2</v>
      </c>
      <c r="I3557" s="11">
        <v>4.1820048868165545E-4</v>
      </c>
      <c r="J3557" s="11">
        <v>5.7091163262876238E-3</v>
      </c>
      <c r="K3557" s="126">
        <f t="shared" si="882"/>
        <v>0.11106890232693317</v>
      </c>
      <c r="L3557" s="74">
        <f t="shared" si="883"/>
        <v>111068.90232693317</v>
      </c>
      <c r="M3557" s="75">
        <f t="shared" si="884"/>
        <v>23049.054916302553</v>
      </c>
      <c r="N3557" s="75">
        <f t="shared" si="885"/>
        <v>69668.931412711579</v>
      </c>
      <c r="O3557" s="75">
        <f t="shared" si="886"/>
        <v>1765.8344964582884</v>
      </c>
      <c r="P3557" s="75">
        <f t="shared" si="887"/>
        <v>20550.633273774314</v>
      </c>
      <c r="Q3557" s="75">
        <f t="shared" si="888"/>
        <v>385.38301857010708</v>
      </c>
      <c r="R3557" s="75">
        <f t="shared" si="889"/>
        <v>7925.6870727690612</v>
      </c>
      <c r="S3557" s="76">
        <f t="shared" si="881"/>
        <v>123345.5241905859</v>
      </c>
      <c r="T3557" s="76"/>
      <c r="U3557" s="115">
        <f t="shared" si="890"/>
        <v>22270.441937435655</v>
      </c>
      <c r="V3557" s="115">
        <f t="shared" si="891"/>
        <v>20429.553230092773</v>
      </c>
      <c r="W3557" s="115">
        <f t="shared" si="892"/>
        <v>66665.587244626149</v>
      </c>
      <c r="X3557" s="115">
        <f t="shared" si="893"/>
        <v>7988.7061498098201</v>
      </c>
      <c r="Y3557" s="115">
        <f t="shared" si="894"/>
        <v>778.38008972435352</v>
      </c>
      <c r="Z3557" s="115">
        <f t="shared" si="895"/>
        <v>361.66660866335121</v>
      </c>
      <c r="AA3557" s="12">
        <f t="shared" si="896"/>
        <v>118494.33526035209</v>
      </c>
    </row>
    <row r="3558" spans="1:27" x14ac:dyDescent="0.2">
      <c r="A3558" s="72">
        <v>2004</v>
      </c>
      <c r="B3558" s="72">
        <v>5</v>
      </c>
      <c r="C3558" s="72">
        <v>28</v>
      </c>
      <c r="D3558" s="72">
        <v>4</v>
      </c>
      <c r="E3558" s="11">
        <v>2.2116991788985577E-2</v>
      </c>
      <c r="F3558" s="11">
        <v>5.958230309136358E-2</v>
      </c>
      <c r="G3558" s="11">
        <v>1.6881560585838597E-3</v>
      </c>
      <c r="H3558" s="11">
        <v>2.1178653802438423E-2</v>
      </c>
      <c r="I3558" s="11">
        <v>4.1820048868165545E-4</v>
      </c>
      <c r="J3558" s="11">
        <v>5.614881617206283E-3</v>
      </c>
      <c r="K3558" s="126">
        <f t="shared" si="882"/>
        <v>0.11059918684725939</v>
      </c>
      <c r="L3558" s="74">
        <f t="shared" si="883"/>
        <v>110599.18684725939</v>
      </c>
      <c r="M3558" s="75">
        <f t="shared" si="884"/>
        <v>22211.963598938095</v>
      </c>
      <c r="N3558" s="75">
        <f t="shared" si="885"/>
        <v>68588.756922977642</v>
      </c>
      <c r="O3558" s="75">
        <f t="shared" si="886"/>
        <v>1765.8344964582884</v>
      </c>
      <c r="P3558" s="75">
        <f t="shared" si="887"/>
        <v>22001.235516926128</v>
      </c>
      <c r="Q3558" s="75">
        <f t="shared" si="888"/>
        <v>385.38301857010708</v>
      </c>
      <c r="R3558" s="75">
        <f t="shared" si="889"/>
        <v>7794.8656333576509</v>
      </c>
      <c r="S3558" s="76">
        <f t="shared" si="881"/>
        <v>122748.03918722791</v>
      </c>
      <c r="T3558" s="76"/>
      <c r="U3558" s="115">
        <f t="shared" si="890"/>
        <v>21461.628142362828</v>
      </c>
      <c r="V3558" s="115">
        <f t="shared" si="891"/>
        <v>21871.608827473359</v>
      </c>
      <c r="W3558" s="115">
        <f t="shared" si="892"/>
        <v>65631.97778306868</v>
      </c>
      <c r="X3558" s="115">
        <f t="shared" si="893"/>
        <v>7856.8445171264375</v>
      </c>
      <c r="Y3558" s="115">
        <f t="shared" si="894"/>
        <v>778.38008972435352</v>
      </c>
      <c r="Z3558" s="115">
        <f t="shared" si="895"/>
        <v>361.66660866335121</v>
      </c>
      <c r="AA3558" s="12">
        <f t="shared" si="896"/>
        <v>117962.105968419</v>
      </c>
    </row>
    <row r="3559" spans="1:27" x14ac:dyDescent="0.2">
      <c r="A3559" s="72">
        <v>2004</v>
      </c>
      <c r="B3559" s="72">
        <v>5</v>
      </c>
      <c r="C3559" s="72">
        <v>28</v>
      </c>
      <c r="D3559" s="72">
        <v>5</v>
      </c>
      <c r="E3559" s="11">
        <v>2.3606223492646131E-2</v>
      </c>
      <c r="F3559" s="11">
        <v>6.2712725637259367E-2</v>
      </c>
      <c r="G3559" s="11">
        <v>1.2372322444564217E-3</v>
      </c>
      <c r="H3559" s="11">
        <v>2.2309480761498447E-2</v>
      </c>
      <c r="I3559" s="11">
        <v>4.1375273069617141E-4</v>
      </c>
      <c r="J3559" s="11">
        <v>5.6506687101137033E-3</v>
      </c>
      <c r="K3559" s="126">
        <f t="shared" si="882"/>
        <v>0.11593008357667023</v>
      </c>
      <c r="L3559" s="74">
        <f t="shared" si="883"/>
        <v>115930.08357667022</v>
      </c>
      <c r="M3559" s="75">
        <f t="shared" si="884"/>
        <v>23707.59016098105</v>
      </c>
      <c r="N3559" s="75">
        <f t="shared" si="885"/>
        <v>72192.373767687663</v>
      </c>
      <c r="O3559" s="75">
        <f t="shared" si="886"/>
        <v>1294.1619741153424</v>
      </c>
      <c r="P3559" s="75">
        <f t="shared" si="887"/>
        <v>23175.983944623851</v>
      </c>
      <c r="Q3559" s="75">
        <f t="shared" si="888"/>
        <v>381.28428974336975</v>
      </c>
      <c r="R3559" s="75">
        <f t="shared" si="889"/>
        <v>7844.5471047829769</v>
      </c>
      <c r="S3559" s="76">
        <f t="shared" si="881"/>
        <v>128595.94124193426</v>
      </c>
      <c r="T3559" s="76"/>
      <c r="U3559" s="115">
        <f t="shared" si="890"/>
        <v>22906.731407161125</v>
      </c>
      <c r="V3559" s="115">
        <f t="shared" si="891"/>
        <v>23039.435882527934</v>
      </c>
      <c r="W3559" s="115">
        <f t="shared" si="892"/>
        <v>69080.247022826064</v>
      </c>
      <c r="X3559" s="115">
        <f t="shared" si="893"/>
        <v>7906.921018086302</v>
      </c>
      <c r="Y3559" s="115">
        <f t="shared" si="894"/>
        <v>570.46677678467347</v>
      </c>
      <c r="Z3559" s="115">
        <f t="shared" si="895"/>
        <v>357.82011495925161</v>
      </c>
      <c r="AA3559" s="12">
        <f t="shared" si="896"/>
        <v>123861.62222234534</v>
      </c>
    </row>
    <row r="3560" spans="1:27" x14ac:dyDescent="0.2">
      <c r="A3560" s="72">
        <v>2004</v>
      </c>
      <c r="B3560" s="72">
        <v>5</v>
      </c>
      <c r="C3560" s="72">
        <v>28</v>
      </c>
      <c r="D3560" s="72">
        <v>6</v>
      </c>
      <c r="E3560" s="11">
        <v>2.9300810076620675E-2</v>
      </c>
      <c r="F3560" s="11">
        <v>6.9356582336022155E-2</v>
      </c>
      <c r="G3560" s="11">
        <v>0</v>
      </c>
      <c r="H3560" s="11">
        <v>3.1302589533784425E-2</v>
      </c>
      <c r="I3560" s="11">
        <v>4.0154909579649824E-4</v>
      </c>
      <c r="J3560" s="11">
        <v>5.8333838286060685E-3</v>
      </c>
      <c r="K3560" s="126">
        <f t="shared" si="882"/>
        <v>0.13619491487082985</v>
      </c>
      <c r="L3560" s="74">
        <f t="shared" si="883"/>
        <v>136194.91487082985</v>
      </c>
      <c r="M3560" s="75">
        <f t="shared" si="884"/>
        <v>29426.629672368654</v>
      </c>
      <c r="N3560" s="75">
        <f t="shared" si="885"/>
        <v>79840.515052924253</v>
      </c>
      <c r="O3560" s="75">
        <f t="shared" si="886"/>
        <v>0</v>
      </c>
      <c r="P3560" s="75">
        <f t="shared" si="887"/>
        <v>32518.386250931795</v>
      </c>
      <c r="Q3560" s="75">
        <f t="shared" si="888"/>
        <v>370.03831136111194</v>
      </c>
      <c r="R3560" s="75">
        <f t="shared" si="889"/>
        <v>8098.2015707055634</v>
      </c>
      <c r="S3560" s="76">
        <f t="shared" si="881"/>
        <v>150253.77085829136</v>
      </c>
      <c r="T3560" s="76"/>
      <c r="U3560" s="115">
        <f t="shared" si="890"/>
        <v>28432.577817730118</v>
      </c>
      <c r="V3560" s="115">
        <f t="shared" si="891"/>
        <v>32326.794703592925</v>
      </c>
      <c r="W3560" s="115">
        <f t="shared" si="892"/>
        <v>76398.686099920014</v>
      </c>
      <c r="X3560" s="115">
        <f t="shared" si="893"/>
        <v>8162.5923527273908</v>
      </c>
      <c r="Y3560" s="115">
        <f t="shared" si="894"/>
        <v>0</v>
      </c>
      <c r="Z3560" s="115">
        <f t="shared" si="895"/>
        <v>347.26621230494294</v>
      </c>
      <c r="AA3560" s="12">
        <f t="shared" si="896"/>
        <v>145667.91718627539</v>
      </c>
    </row>
    <row r="3561" spans="1:27" x14ac:dyDescent="0.2">
      <c r="A3561" s="72">
        <v>2004</v>
      </c>
      <c r="B3561" s="72">
        <v>5</v>
      </c>
      <c r="C3561" s="72">
        <v>28</v>
      </c>
      <c r="D3561" s="72">
        <v>7</v>
      </c>
      <c r="E3561" s="11">
        <v>3.7032856332715344E-2</v>
      </c>
      <c r="F3561" s="11">
        <v>8.0257731421305933E-2</v>
      </c>
      <c r="G3561" s="11">
        <v>0</v>
      </c>
      <c r="H3561" s="11">
        <v>3.2363058608634844E-2</v>
      </c>
      <c r="I3561" s="11">
        <v>4.0154909579649824E-4</v>
      </c>
      <c r="J3561" s="11">
        <v>6.5574088540106918E-3</v>
      </c>
      <c r="K3561" s="126">
        <f t="shared" si="882"/>
        <v>0.15661260431246332</v>
      </c>
      <c r="L3561" s="74">
        <f t="shared" si="883"/>
        <v>156612.60431246331</v>
      </c>
      <c r="M3561" s="75">
        <f t="shared" si="884"/>
        <v>37191.87784102829</v>
      </c>
      <c r="N3561" s="75">
        <f t="shared" si="885"/>
        <v>92389.48053425434</v>
      </c>
      <c r="O3561" s="75">
        <f t="shared" si="886"/>
        <v>0</v>
      </c>
      <c r="P3561" s="75">
        <f t="shared" si="887"/>
        <v>33620.044084892637</v>
      </c>
      <c r="Q3561" s="75">
        <f t="shared" si="888"/>
        <v>370.03831136111194</v>
      </c>
      <c r="R3561" s="75">
        <f t="shared" si="889"/>
        <v>9103.3301153435968</v>
      </c>
      <c r="S3561" s="76">
        <f t="shared" si="881"/>
        <v>172674.77088687997</v>
      </c>
      <c r="T3561" s="76"/>
      <c r="U3561" s="115">
        <f t="shared" si="890"/>
        <v>35935.510545249286</v>
      </c>
      <c r="V3561" s="115">
        <f t="shared" si="891"/>
        <v>33421.961799439712</v>
      </c>
      <c r="W3561" s="115">
        <f t="shared" si="892"/>
        <v>88406.68071332344</v>
      </c>
      <c r="X3561" s="115">
        <f t="shared" si="893"/>
        <v>9175.7129203419609</v>
      </c>
      <c r="Y3561" s="115">
        <f t="shared" si="894"/>
        <v>0</v>
      </c>
      <c r="Z3561" s="115">
        <f t="shared" si="895"/>
        <v>347.26621230494294</v>
      </c>
      <c r="AA3561" s="12">
        <f t="shared" si="896"/>
        <v>167287.13219065932</v>
      </c>
    </row>
    <row r="3562" spans="1:27" x14ac:dyDescent="0.2">
      <c r="A3562" s="72">
        <v>2004</v>
      </c>
      <c r="B3562" s="72">
        <v>5</v>
      </c>
      <c r="C3562" s="72">
        <v>28</v>
      </c>
      <c r="D3562" s="72">
        <v>8</v>
      </c>
      <c r="E3562" s="11">
        <v>4.0274763310202015E-2</v>
      </c>
      <c r="F3562" s="11">
        <v>8.7927887472599706E-2</v>
      </c>
      <c r="G3562" s="11">
        <v>0</v>
      </c>
      <c r="H3562" s="11">
        <v>3.8078850020879469E-2</v>
      </c>
      <c r="I3562" s="11">
        <v>4.0154909579649824E-4</v>
      </c>
      <c r="J3562" s="11">
        <v>7.5326672526387119E-3</v>
      </c>
      <c r="K3562" s="126">
        <f t="shared" si="882"/>
        <v>0.17421571715211639</v>
      </c>
      <c r="L3562" s="74">
        <f t="shared" si="883"/>
        <v>174215.71715211638</v>
      </c>
      <c r="M3562" s="75">
        <f t="shared" si="884"/>
        <v>40447.705779208307</v>
      </c>
      <c r="N3562" s="75">
        <f t="shared" si="885"/>
        <v>101219.05645979037</v>
      </c>
      <c r="O3562" s="75">
        <f t="shared" si="886"/>
        <v>0</v>
      </c>
      <c r="P3562" s="75">
        <f t="shared" si="887"/>
        <v>39557.837591481752</v>
      </c>
      <c r="Q3562" s="75">
        <f t="shared" si="888"/>
        <v>370.03831136111194</v>
      </c>
      <c r="R3562" s="75">
        <f t="shared" si="889"/>
        <v>10457.233669038002</v>
      </c>
      <c r="S3562" s="76">
        <f t="shared" si="881"/>
        <v>192051.8718108795</v>
      </c>
      <c r="T3562" s="76"/>
      <c r="U3562" s="115">
        <f t="shared" si="890"/>
        <v>39081.354369163884</v>
      </c>
      <c r="V3562" s="115">
        <f t="shared" si="891"/>
        <v>39324.771065515553</v>
      </c>
      <c r="W3562" s="115">
        <f t="shared" si="892"/>
        <v>96855.624198761681</v>
      </c>
      <c r="X3562" s="115">
        <f t="shared" si="893"/>
        <v>10540.381692442372</v>
      </c>
      <c r="Y3562" s="115">
        <f t="shared" si="894"/>
        <v>0</v>
      </c>
      <c r="Z3562" s="115">
        <f t="shared" si="895"/>
        <v>347.26621230494294</v>
      </c>
      <c r="AA3562" s="12">
        <f t="shared" si="896"/>
        <v>186149.39753818844</v>
      </c>
    </row>
    <row r="3563" spans="1:27" x14ac:dyDescent="0.2">
      <c r="A3563" s="72">
        <v>2004</v>
      </c>
      <c r="B3563" s="72">
        <v>5</v>
      </c>
      <c r="C3563" s="72">
        <v>28</v>
      </c>
      <c r="D3563" s="72">
        <v>9</v>
      </c>
      <c r="E3563" s="11">
        <v>3.9787027687435431E-2</v>
      </c>
      <c r="F3563" s="11">
        <v>9.078923707641913E-2</v>
      </c>
      <c r="G3563" s="11">
        <v>0</v>
      </c>
      <c r="H3563" s="11">
        <v>4.1144513500331548E-2</v>
      </c>
      <c r="I3563" s="11">
        <v>4.0154909579649824E-4</v>
      </c>
      <c r="J3563" s="11">
        <v>8.4755537578683655E-3</v>
      </c>
      <c r="K3563" s="126">
        <f t="shared" si="882"/>
        <v>0.18059788111785099</v>
      </c>
      <c r="L3563" s="74">
        <f t="shared" si="883"/>
        <v>180597.88111785101</v>
      </c>
      <c r="M3563" s="75">
        <f t="shared" si="884"/>
        <v>39957.87578776291</v>
      </c>
      <c r="N3563" s="75">
        <f t="shared" si="885"/>
        <v>104512.92732857987</v>
      </c>
      <c r="O3563" s="75">
        <f t="shared" si="886"/>
        <v>0</v>
      </c>
      <c r="P3563" s="75">
        <f t="shared" si="887"/>
        <v>42742.571845898747</v>
      </c>
      <c r="Q3563" s="75">
        <f t="shared" si="888"/>
        <v>370.03831136111194</v>
      </c>
      <c r="R3563" s="75">
        <f t="shared" si="889"/>
        <v>11766.196905813809</v>
      </c>
      <c r="S3563" s="76">
        <f t="shared" si="881"/>
        <v>199349.61017941646</v>
      </c>
      <c r="T3563" s="76"/>
      <c r="U3563" s="115">
        <f t="shared" si="890"/>
        <v>38608.071172811069</v>
      </c>
      <c r="V3563" s="115">
        <f t="shared" si="891"/>
        <v>42490.741530150408</v>
      </c>
      <c r="W3563" s="115">
        <f t="shared" si="892"/>
        <v>100007.50024053708</v>
      </c>
      <c r="X3563" s="115">
        <f t="shared" si="893"/>
        <v>11859.752816169119</v>
      </c>
      <c r="Y3563" s="115">
        <f t="shared" si="894"/>
        <v>0</v>
      </c>
      <c r="Z3563" s="115">
        <f t="shared" si="895"/>
        <v>347.26621230494294</v>
      </c>
      <c r="AA3563" s="12">
        <f t="shared" si="896"/>
        <v>193313.3319719726</v>
      </c>
    </row>
    <row r="3564" spans="1:27" x14ac:dyDescent="0.2">
      <c r="A3564" s="72">
        <v>2004</v>
      </c>
      <c r="B3564" s="72">
        <v>5</v>
      </c>
      <c r="C3564" s="72">
        <v>28</v>
      </c>
      <c r="D3564" s="72">
        <v>10</v>
      </c>
      <c r="E3564" s="11">
        <v>3.9371443420237469E-2</v>
      </c>
      <c r="F3564" s="11">
        <v>9.3455319322075583E-2</v>
      </c>
      <c r="G3564" s="11">
        <v>0</v>
      </c>
      <c r="H3564" s="11">
        <v>4.1754925637056739E-2</v>
      </c>
      <c r="I3564" s="11">
        <v>4.0154909579649824E-4</v>
      </c>
      <c r="J3564" s="11">
        <v>8.8728140172989623E-3</v>
      </c>
      <c r="K3564" s="126">
        <f t="shared" si="882"/>
        <v>0.18385605149246528</v>
      </c>
      <c r="L3564" s="74">
        <f t="shared" si="883"/>
        <v>183856.05149246528</v>
      </c>
      <c r="M3564" s="75">
        <f t="shared" si="884"/>
        <v>39540.506974528122</v>
      </c>
      <c r="N3564" s="75">
        <f t="shared" si="885"/>
        <v>107582.01424862715</v>
      </c>
      <c r="O3564" s="75">
        <f t="shared" si="886"/>
        <v>0</v>
      </c>
      <c r="P3564" s="75">
        <f t="shared" si="887"/>
        <v>43376.692470739159</v>
      </c>
      <c r="Q3564" s="75">
        <f t="shared" si="888"/>
        <v>370.03831136111194</v>
      </c>
      <c r="R3564" s="75">
        <f t="shared" si="889"/>
        <v>12317.693901626702</v>
      </c>
      <c r="S3564" s="76">
        <f t="shared" si="881"/>
        <v>203186.94590688223</v>
      </c>
      <c r="T3564" s="76"/>
      <c r="U3564" s="115">
        <f t="shared" si="890"/>
        <v>38204.80136607086</v>
      </c>
      <c r="V3564" s="115">
        <f t="shared" si="891"/>
        <v>43121.126048568593</v>
      </c>
      <c r="W3564" s="115">
        <f t="shared" si="892"/>
        <v>102944.28250030376</v>
      </c>
      <c r="X3564" s="115">
        <f t="shared" si="893"/>
        <v>12415.634899526824</v>
      </c>
      <c r="Y3564" s="115">
        <f t="shared" si="894"/>
        <v>0</v>
      </c>
      <c r="Z3564" s="115">
        <f t="shared" si="895"/>
        <v>347.26621230494294</v>
      </c>
      <c r="AA3564" s="12">
        <f t="shared" si="896"/>
        <v>197033.11102677498</v>
      </c>
    </row>
    <row r="3565" spans="1:27" x14ac:dyDescent="0.2">
      <c r="A3565" s="72">
        <v>2004</v>
      </c>
      <c r="B3565" s="72">
        <v>5</v>
      </c>
      <c r="C3565" s="72">
        <v>28</v>
      </c>
      <c r="D3565" s="72">
        <v>11</v>
      </c>
      <c r="E3565" s="11">
        <v>3.9574195295990378E-2</v>
      </c>
      <c r="F3565" s="11">
        <v>9.333966340969943E-2</v>
      </c>
      <c r="G3565" s="11">
        <v>0</v>
      </c>
      <c r="H3565" s="11">
        <v>4.4955729746937609E-2</v>
      </c>
      <c r="I3565" s="11">
        <v>4.0154909579649824E-4</v>
      </c>
      <c r="J3565" s="11">
        <v>8.9773000568253679E-3</v>
      </c>
      <c r="K3565" s="126">
        <f t="shared" si="882"/>
        <v>0.18724843760524928</v>
      </c>
      <c r="L3565" s="74">
        <f t="shared" si="883"/>
        <v>187248.43760524929</v>
      </c>
      <c r="M3565" s="75">
        <f t="shared" si="884"/>
        <v>39744.129480102449</v>
      </c>
      <c r="N3565" s="75">
        <f t="shared" si="885"/>
        <v>107448.87580232524</v>
      </c>
      <c r="O3565" s="75">
        <f t="shared" si="886"/>
        <v>0</v>
      </c>
      <c r="P3565" s="75">
        <f t="shared" si="887"/>
        <v>46701.816235542661</v>
      </c>
      <c r="Q3565" s="75">
        <f t="shared" si="888"/>
        <v>370.03831136111194</v>
      </c>
      <c r="R3565" s="75">
        <f t="shared" si="889"/>
        <v>12462.746761899698</v>
      </c>
      <c r="S3565" s="76">
        <f t="shared" si="881"/>
        <v>206727.60659123116</v>
      </c>
      <c r="T3565" s="76"/>
      <c r="U3565" s="115">
        <f t="shared" si="890"/>
        <v>38401.545362907833</v>
      </c>
      <c r="V3565" s="115">
        <f t="shared" si="891"/>
        <v>46426.658877884831</v>
      </c>
      <c r="W3565" s="115">
        <f t="shared" si="892"/>
        <v>102816.88349291874</v>
      </c>
      <c r="X3565" s="115">
        <f t="shared" si="893"/>
        <v>12561.84111058097</v>
      </c>
      <c r="Y3565" s="115">
        <f t="shared" si="894"/>
        <v>0</v>
      </c>
      <c r="Z3565" s="115">
        <f t="shared" si="895"/>
        <v>347.26621230494294</v>
      </c>
      <c r="AA3565" s="12">
        <f t="shared" si="896"/>
        <v>200554.19505659732</v>
      </c>
    </row>
    <row r="3566" spans="1:27" x14ac:dyDescent="0.2">
      <c r="A3566" s="72">
        <v>2004</v>
      </c>
      <c r="B3566" s="72">
        <v>5</v>
      </c>
      <c r="C3566" s="72">
        <v>28</v>
      </c>
      <c r="D3566" s="72">
        <v>12</v>
      </c>
      <c r="E3566" s="11">
        <v>4.1603540592831459E-2</v>
      </c>
      <c r="F3566" s="11">
        <v>9.271123293376464E-2</v>
      </c>
      <c r="G3566" s="11">
        <v>0</v>
      </c>
      <c r="H3566" s="11">
        <v>4.2697275630103407E-2</v>
      </c>
      <c r="I3566" s="11">
        <v>4.0154909579649824E-4</v>
      </c>
      <c r="J3566" s="11">
        <v>9.0967118740778782E-3</v>
      </c>
      <c r="K3566" s="126">
        <f t="shared" si="882"/>
        <v>0.18651031012657387</v>
      </c>
      <c r="L3566" s="74">
        <f t="shared" si="883"/>
        <v>186510.31012657387</v>
      </c>
      <c r="M3566" s="75">
        <f t="shared" si="884"/>
        <v>41782.188918437016</v>
      </c>
      <c r="N3566" s="75">
        <f t="shared" si="885"/>
        <v>106725.45185057253</v>
      </c>
      <c r="O3566" s="75">
        <f t="shared" si="886"/>
        <v>0</v>
      </c>
      <c r="P3566" s="75">
        <f t="shared" si="887"/>
        <v>44355.64346213817</v>
      </c>
      <c r="Q3566" s="75">
        <f t="shared" si="888"/>
        <v>370.03831136111194</v>
      </c>
      <c r="R3566" s="75">
        <f t="shared" si="889"/>
        <v>12628.520349657279</v>
      </c>
      <c r="S3566" s="76">
        <f t="shared" si="881"/>
        <v>205861.84289216608</v>
      </c>
      <c r="T3566" s="76"/>
      <c r="U3566" s="115">
        <f t="shared" si="890"/>
        <v>40370.757747159194</v>
      </c>
      <c r="V3566" s="115">
        <f t="shared" si="891"/>
        <v>44094.309264969059</v>
      </c>
      <c r="W3566" s="115">
        <f t="shared" si="892"/>
        <v>102124.64548104616</v>
      </c>
      <c r="X3566" s="115">
        <f t="shared" si="893"/>
        <v>12728.932804693533</v>
      </c>
      <c r="Y3566" s="115">
        <f t="shared" si="894"/>
        <v>0</v>
      </c>
      <c r="Z3566" s="115">
        <f t="shared" si="895"/>
        <v>347.26621230494294</v>
      </c>
      <c r="AA3566" s="12">
        <f t="shared" si="896"/>
        <v>199665.91151017288</v>
      </c>
    </row>
    <row r="3567" spans="1:27" x14ac:dyDescent="0.2">
      <c r="A3567" s="72">
        <v>2004</v>
      </c>
      <c r="B3567" s="72">
        <v>5</v>
      </c>
      <c r="C3567" s="72">
        <v>28</v>
      </c>
      <c r="D3567" s="72">
        <v>13</v>
      </c>
      <c r="E3567" s="11">
        <v>3.6951944234612587E-2</v>
      </c>
      <c r="F3567" s="11">
        <v>9.3677483829940941E-2</v>
      </c>
      <c r="G3567" s="11">
        <v>0</v>
      </c>
      <c r="H3567" s="11">
        <v>4.4617797157843322E-2</v>
      </c>
      <c r="I3567" s="11">
        <v>4.0154909579649824E-4</v>
      </c>
      <c r="J3567" s="11">
        <v>9.0647007503213538E-3</v>
      </c>
      <c r="K3567" s="126">
        <f t="shared" si="882"/>
        <v>0.18471347506851468</v>
      </c>
      <c r="L3567" s="74">
        <f t="shared" si="883"/>
        <v>184713.47506851467</v>
      </c>
      <c r="M3567" s="75">
        <f t="shared" si="884"/>
        <v>37110.618301081849</v>
      </c>
      <c r="N3567" s="75">
        <f t="shared" si="885"/>
        <v>107837.76111701397</v>
      </c>
      <c r="O3567" s="75">
        <f t="shared" si="886"/>
        <v>0</v>
      </c>
      <c r="P3567" s="75">
        <f t="shared" si="887"/>
        <v>46350.758299997578</v>
      </c>
      <c r="Q3567" s="75">
        <f t="shared" si="888"/>
        <v>370.03831136111194</v>
      </c>
      <c r="R3567" s="75">
        <f t="shared" si="889"/>
        <v>12584.080871594151</v>
      </c>
      <c r="S3567" s="76">
        <f t="shared" si="881"/>
        <v>204253.25690104862</v>
      </c>
      <c r="T3567" s="76"/>
      <c r="U3567" s="115">
        <f t="shared" si="890"/>
        <v>35856.996008631126</v>
      </c>
      <c r="V3567" s="115">
        <f t="shared" si="891"/>
        <v>46077.669302453243</v>
      </c>
      <c r="W3567" s="115">
        <f t="shared" si="892"/>
        <v>103189.00442758553</v>
      </c>
      <c r="X3567" s="115">
        <f t="shared" si="893"/>
        <v>12684.139977467614</v>
      </c>
      <c r="Y3567" s="115">
        <f t="shared" si="894"/>
        <v>0</v>
      </c>
      <c r="Z3567" s="115">
        <f t="shared" si="895"/>
        <v>347.26621230494294</v>
      </c>
      <c r="AA3567" s="12">
        <f t="shared" si="896"/>
        <v>198155.07592844244</v>
      </c>
    </row>
    <row r="3568" spans="1:27" x14ac:dyDescent="0.2">
      <c r="A3568" s="72">
        <v>2004</v>
      </c>
      <c r="B3568" s="72">
        <v>5</v>
      </c>
      <c r="C3568" s="72">
        <v>28</v>
      </c>
      <c r="D3568" s="72">
        <v>14</v>
      </c>
      <c r="E3568" s="11">
        <v>3.6327006158636731E-2</v>
      </c>
      <c r="F3568" s="11">
        <v>9.2536131236656452E-2</v>
      </c>
      <c r="G3568" s="11">
        <v>0</v>
      </c>
      <c r="H3568" s="11">
        <v>4.369903546914479E-2</v>
      </c>
      <c r="I3568" s="11">
        <v>4.0154909579649824E-4</v>
      </c>
      <c r="J3568" s="11">
        <v>9.1402326207318078E-3</v>
      </c>
      <c r="K3568" s="126">
        <f t="shared" si="882"/>
        <v>0.18210395458096629</v>
      </c>
      <c r="L3568" s="74">
        <f t="shared" si="883"/>
        <v>182103.9545809663</v>
      </c>
      <c r="M3568" s="75">
        <f t="shared" si="884"/>
        <v>36482.996700115342</v>
      </c>
      <c r="N3568" s="75">
        <f t="shared" si="885"/>
        <v>106523.8818018059</v>
      </c>
      <c r="O3568" s="75">
        <f t="shared" si="886"/>
        <v>0</v>
      </c>
      <c r="P3568" s="75">
        <f t="shared" si="887"/>
        <v>45396.311785807062</v>
      </c>
      <c r="Q3568" s="75">
        <f t="shared" si="888"/>
        <v>370.03831136111194</v>
      </c>
      <c r="R3568" s="75">
        <f t="shared" si="889"/>
        <v>12688.938074474701</v>
      </c>
      <c r="S3568" s="76">
        <f t="shared" si="881"/>
        <v>201462.16667356412</v>
      </c>
      <c r="T3568" s="76"/>
      <c r="U3568" s="115">
        <f t="shared" si="890"/>
        <v>35250.575898402712</v>
      </c>
      <c r="V3568" s="115">
        <f t="shared" si="891"/>
        <v>45128.84618799403</v>
      </c>
      <c r="W3568" s="115">
        <f t="shared" si="892"/>
        <v>101931.76487559591</v>
      </c>
      <c r="X3568" s="115">
        <f t="shared" si="893"/>
        <v>12789.830925622982</v>
      </c>
      <c r="Y3568" s="115">
        <f t="shared" si="894"/>
        <v>0</v>
      </c>
      <c r="Z3568" s="115">
        <f t="shared" si="895"/>
        <v>347.26621230494294</v>
      </c>
      <c r="AA3568" s="12">
        <f t="shared" si="896"/>
        <v>195448.28409992057</v>
      </c>
    </row>
    <row r="3569" spans="1:27" x14ac:dyDescent="0.2">
      <c r="A3569" s="72">
        <v>2004</v>
      </c>
      <c r="B3569" s="72">
        <v>5</v>
      </c>
      <c r="C3569" s="72">
        <v>28</v>
      </c>
      <c r="D3569" s="72">
        <v>15</v>
      </c>
      <c r="E3569" s="11">
        <v>3.7289859620786826E-2</v>
      </c>
      <c r="F3569" s="11">
        <v>8.91780296467823E-2</v>
      </c>
      <c r="G3569" s="11">
        <v>0</v>
      </c>
      <c r="H3569" s="11">
        <v>4.2846999595522496E-2</v>
      </c>
      <c r="I3569" s="11">
        <v>4.0154909579649824E-4</v>
      </c>
      <c r="J3569" s="11">
        <v>9.0100306727520368E-3</v>
      </c>
      <c r="K3569" s="126">
        <f t="shared" si="882"/>
        <v>0.17872646863164016</v>
      </c>
      <c r="L3569" s="74">
        <f t="shared" si="883"/>
        <v>178726.46863164016</v>
      </c>
      <c r="M3569" s="75">
        <f t="shared" si="884"/>
        <v>37449.984718035586</v>
      </c>
      <c r="N3569" s="75">
        <f t="shared" si="885"/>
        <v>102658.16997597471</v>
      </c>
      <c r="O3569" s="75">
        <f t="shared" si="886"/>
        <v>0</v>
      </c>
      <c r="P3569" s="75">
        <f t="shared" si="887"/>
        <v>44511.182726174593</v>
      </c>
      <c r="Q3569" s="75">
        <f t="shared" si="888"/>
        <v>370.03831136111194</v>
      </c>
      <c r="R3569" s="75">
        <f t="shared" si="889"/>
        <v>12508.185075766118</v>
      </c>
      <c r="S3569" s="76">
        <f t="shared" si="881"/>
        <v>197497.56080731211</v>
      </c>
      <c r="T3569" s="76"/>
      <c r="U3569" s="115">
        <f t="shared" si="890"/>
        <v>36184.89839385813</v>
      </c>
      <c r="V3569" s="115">
        <f t="shared" si="891"/>
        <v>44248.932124112609</v>
      </c>
      <c r="W3569" s="115">
        <f t="shared" si="892"/>
        <v>98232.699255357176</v>
      </c>
      <c r="X3569" s="115">
        <f t="shared" si="893"/>
        <v>12607.640715598031</v>
      </c>
      <c r="Y3569" s="115">
        <f t="shared" si="894"/>
        <v>0</v>
      </c>
      <c r="Z3569" s="115">
        <f t="shared" si="895"/>
        <v>347.26621230494294</v>
      </c>
      <c r="AA3569" s="12">
        <f t="shared" si="896"/>
        <v>191621.43670123091</v>
      </c>
    </row>
    <row r="3570" spans="1:27" x14ac:dyDescent="0.2">
      <c r="A3570" s="72">
        <v>2004</v>
      </c>
      <c r="B3570" s="72">
        <v>5</v>
      </c>
      <c r="C3570" s="72">
        <v>28</v>
      </c>
      <c r="D3570" s="72">
        <v>16</v>
      </c>
      <c r="E3570" s="11">
        <v>4.186421466108018E-2</v>
      </c>
      <c r="F3570" s="11">
        <v>8.471828237603353E-2</v>
      </c>
      <c r="G3570" s="11">
        <v>0</v>
      </c>
      <c r="H3570" s="11">
        <v>4.0959310171393128E-2</v>
      </c>
      <c r="I3570" s="11">
        <v>4.0154909579649824E-4</v>
      </c>
      <c r="J3570" s="11">
        <v>8.6134888136976985E-3</v>
      </c>
      <c r="K3570" s="126">
        <f t="shared" si="882"/>
        <v>0.17655684511800104</v>
      </c>
      <c r="L3570" s="74">
        <f t="shared" si="883"/>
        <v>176556.84511800105</v>
      </c>
      <c r="M3570" s="75">
        <f t="shared" si="884"/>
        <v>42043.982338191832</v>
      </c>
      <c r="N3570" s="75">
        <f t="shared" si="885"/>
        <v>97524.287839491153</v>
      </c>
      <c r="O3570" s="75">
        <f t="shared" si="886"/>
        <v>0</v>
      </c>
      <c r="P3570" s="75">
        <f t="shared" si="887"/>
        <v>42550.175195171876</v>
      </c>
      <c r="Q3570" s="75">
        <f t="shared" si="888"/>
        <v>370.03831136111194</v>
      </c>
      <c r="R3570" s="75">
        <f t="shared" si="889"/>
        <v>11957.685400072449</v>
      </c>
      <c r="S3570" s="76">
        <f t="shared" si="881"/>
        <v>194446.16908428841</v>
      </c>
      <c r="T3570" s="76"/>
      <c r="U3570" s="115">
        <f t="shared" si="890"/>
        <v>40623.707604557843</v>
      </c>
      <c r="V3570" s="115">
        <f t="shared" si="891"/>
        <v>42299.478440349078</v>
      </c>
      <c r="W3570" s="115">
        <f t="shared" si="892"/>
        <v>93320.132627258645</v>
      </c>
      <c r="X3570" s="115">
        <f t="shared" si="893"/>
        <v>12052.763882295825</v>
      </c>
      <c r="Y3570" s="115">
        <f t="shared" si="894"/>
        <v>0</v>
      </c>
      <c r="Z3570" s="115">
        <f t="shared" si="895"/>
        <v>347.26621230494294</v>
      </c>
      <c r="AA3570" s="12">
        <f t="shared" si="896"/>
        <v>188643.34876676631</v>
      </c>
    </row>
    <row r="3571" spans="1:27" x14ac:dyDescent="0.2">
      <c r="A3571" s="72">
        <v>2004</v>
      </c>
      <c r="B3571" s="72">
        <v>5</v>
      </c>
      <c r="C3571" s="72">
        <v>28</v>
      </c>
      <c r="D3571" s="72">
        <v>17</v>
      </c>
      <c r="E3571" s="11">
        <v>4.5717601538629124E-2</v>
      </c>
      <c r="F3571" s="11">
        <v>8.0371549044343835E-2</v>
      </c>
      <c r="G3571" s="11">
        <v>0</v>
      </c>
      <c r="H3571" s="11">
        <v>3.8003069149841341E-2</v>
      </c>
      <c r="I3571" s="11">
        <v>4.0154909579649824E-4</v>
      </c>
      <c r="J3571" s="11">
        <v>7.9698514120065799E-3</v>
      </c>
      <c r="K3571" s="126">
        <f t="shared" si="882"/>
        <v>0.17246362024061737</v>
      </c>
      <c r="L3571" s="74">
        <f t="shared" si="883"/>
        <v>172463.62024061737</v>
      </c>
      <c r="M3571" s="75">
        <f t="shared" si="884"/>
        <v>45913.915911136777</v>
      </c>
      <c r="N3571" s="75">
        <f t="shared" si="885"/>
        <v>92520.502815620785</v>
      </c>
      <c r="O3571" s="75">
        <f t="shared" si="886"/>
        <v>0</v>
      </c>
      <c r="P3571" s="75">
        <f t="shared" si="887"/>
        <v>39479.113381390758</v>
      </c>
      <c r="Q3571" s="75">
        <f t="shared" si="888"/>
        <v>370.03831136111194</v>
      </c>
      <c r="R3571" s="75">
        <f t="shared" si="889"/>
        <v>11064.155063224138</v>
      </c>
      <c r="S3571" s="76">
        <f t="shared" si="881"/>
        <v>189347.72548273357</v>
      </c>
      <c r="T3571" s="76"/>
      <c r="U3571" s="115">
        <f t="shared" si="890"/>
        <v>44362.912151163553</v>
      </c>
      <c r="V3571" s="115">
        <f t="shared" si="891"/>
        <v>39246.510682045846</v>
      </c>
      <c r="W3571" s="115">
        <f t="shared" si="892"/>
        <v>88532.054781108134</v>
      </c>
      <c r="X3571" s="115">
        <f t="shared" si="893"/>
        <v>11152.128867125106</v>
      </c>
      <c r="Y3571" s="115">
        <f t="shared" si="894"/>
        <v>0</v>
      </c>
      <c r="Z3571" s="115">
        <f t="shared" si="895"/>
        <v>347.26621230494294</v>
      </c>
      <c r="AA3571" s="12">
        <f t="shared" si="896"/>
        <v>183640.87269374757</v>
      </c>
    </row>
    <row r="3572" spans="1:27" x14ac:dyDescent="0.2">
      <c r="A3572" s="72">
        <v>2004</v>
      </c>
      <c r="B3572" s="72">
        <v>5</v>
      </c>
      <c r="C3572" s="72">
        <v>28</v>
      </c>
      <c r="D3572" s="72">
        <v>18</v>
      </c>
      <c r="E3572" s="11">
        <v>4.9017244333068102E-2</v>
      </c>
      <c r="F3572" s="11">
        <v>7.7892235938116741E-2</v>
      </c>
      <c r="G3572" s="11">
        <v>0</v>
      </c>
      <c r="H3572" s="11">
        <v>3.5142526546649074E-2</v>
      </c>
      <c r="I3572" s="11">
        <v>4.0154909579649824E-4</v>
      </c>
      <c r="J3572" s="11">
        <v>7.8441454030076744E-3</v>
      </c>
      <c r="K3572" s="126">
        <f t="shared" si="882"/>
        <v>0.1702977013166381</v>
      </c>
      <c r="L3572" s="74">
        <f t="shared" si="883"/>
        <v>170297.70131663809</v>
      </c>
      <c r="M3572" s="75">
        <f t="shared" si="884"/>
        <v>49227.727587645</v>
      </c>
      <c r="N3572" s="75">
        <f t="shared" si="885"/>
        <v>89666.41703585154</v>
      </c>
      <c r="O3572" s="75">
        <f t="shared" si="886"/>
        <v>0</v>
      </c>
      <c r="P3572" s="75">
        <f t="shared" si="887"/>
        <v>36507.466925193999</v>
      </c>
      <c r="Q3572" s="75">
        <f t="shared" si="888"/>
        <v>370.03831136111194</v>
      </c>
      <c r="R3572" s="75">
        <f t="shared" si="889"/>
        <v>10889.643556792833</v>
      </c>
      <c r="S3572" s="76">
        <f t="shared" si="881"/>
        <v>186661.29341684448</v>
      </c>
      <c r="T3572" s="76"/>
      <c r="U3572" s="115">
        <f t="shared" si="890"/>
        <v>47564.780982716991</v>
      </c>
      <c r="V3572" s="115">
        <f t="shared" si="891"/>
        <v>36292.372546781538</v>
      </c>
      <c r="W3572" s="115">
        <f t="shared" si="892"/>
        <v>85801.005220038831</v>
      </c>
      <c r="X3572" s="115">
        <f t="shared" si="893"/>
        <v>10976.229777009596</v>
      </c>
      <c r="Y3572" s="115">
        <f t="shared" si="894"/>
        <v>0</v>
      </c>
      <c r="Z3572" s="115">
        <f t="shared" si="895"/>
        <v>347.26621230494294</v>
      </c>
      <c r="AA3572" s="12">
        <f t="shared" si="896"/>
        <v>180981.65473885191</v>
      </c>
    </row>
    <row r="3573" spans="1:27" x14ac:dyDescent="0.2">
      <c r="A3573" s="72">
        <v>2004</v>
      </c>
      <c r="B3573" s="72">
        <v>5</v>
      </c>
      <c r="C3573" s="72">
        <v>28</v>
      </c>
      <c r="D3573" s="72">
        <v>19</v>
      </c>
      <c r="E3573" s="11">
        <v>4.955965909445495E-2</v>
      </c>
      <c r="F3573" s="11">
        <v>7.5823311033944671E-2</v>
      </c>
      <c r="G3573" s="11">
        <v>0</v>
      </c>
      <c r="H3573" s="11">
        <v>3.4732474533694435E-2</v>
      </c>
      <c r="I3573" s="11">
        <v>4.0154909579649824E-4</v>
      </c>
      <c r="J3573" s="11">
        <v>7.7340847321421356E-3</v>
      </c>
      <c r="K3573" s="126">
        <f t="shared" si="882"/>
        <v>0.16825107849003268</v>
      </c>
      <c r="L3573" s="74">
        <f t="shared" si="883"/>
        <v>168251.07849003267</v>
      </c>
      <c r="M3573" s="75">
        <f t="shared" si="884"/>
        <v>49772.471513509787</v>
      </c>
      <c r="N3573" s="75">
        <f t="shared" si="885"/>
        <v>87284.753689831574</v>
      </c>
      <c r="O3573" s="75">
        <f t="shared" si="886"/>
        <v>0</v>
      </c>
      <c r="P3573" s="75">
        <f t="shared" si="887"/>
        <v>36081.488437828295</v>
      </c>
      <c r="Q3573" s="75">
        <f t="shared" si="888"/>
        <v>370.03831136111194</v>
      </c>
      <c r="R3573" s="75">
        <f t="shared" si="889"/>
        <v>10736.851708379661</v>
      </c>
      <c r="S3573" s="76">
        <f t="shared" si="881"/>
        <v>184245.60366091042</v>
      </c>
      <c r="T3573" s="76"/>
      <c r="U3573" s="115">
        <f t="shared" si="890"/>
        <v>48091.123082894032</v>
      </c>
      <c r="V3573" s="115">
        <f t="shared" si="891"/>
        <v>35868.903835789657</v>
      </c>
      <c r="W3573" s="115">
        <f t="shared" si="892"/>
        <v>83522.012527573723</v>
      </c>
      <c r="X3573" s="115">
        <f t="shared" si="893"/>
        <v>10822.223043227124</v>
      </c>
      <c r="Y3573" s="115">
        <f t="shared" si="894"/>
        <v>0</v>
      </c>
      <c r="Z3573" s="115">
        <f t="shared" si="895"/>
        <v>347.26621230494294</v>
      </c>
      <c r="AA3573" s="12">
        <f t="shared" si="896"/>
        <v>178651.52870178947</v>
      </c>
    </row>
    <row r="3574" spans="1:27" x14ac:dyDescent="0.2">
      <c r="A3574" s="72">
        <v>2004</v>
      </c>
      <c r="B3574" s="72">
        <v>5</v>
      </c>
      <c r="C3574" s="72">
        <v>28</v>
      </c>
      <c r="D3574" s="72">
        <v>20</v>
      </c>
      <c r="E3574" s="11">
        <v>5.0543795244308805E-2</v>
      </c>
      <c r="F3574" s="11">
        <v>7.4076628339056053E-2</v>
      </c>
      <c r="G3574" s="11">
        <v>2.8082443940320864E-4</v>
      </c>
      <c r="H3574" s="11">
        <v>3.2154607910613427E-2</v>
      </c>
      <c r="I3574" s="11">
        <v>4.0431905183728012E-4</v>
      </c>
      <c r="J3574" s="11">
        <v>7.6743788235158822E-3</v>
      </c>
      <c r="K3574" s="126">
        <f t="shared" si="882"/>
        <v>0.16513455380873465</v>
      </c>
      <c r="L3574" s="74">
        <f t="shared" si="883"/>
        <v>165134.55380873466</v>
      </c>
      <c r="M3574" s="75">
        <f t="shared" si="884"/>
        <v>50760.833608387416</v>
      </c>
      <c r="N3574" s="75">
        <f t="shared" si="885"/>
        <v>85274.042647031136</v>
      </c>
      <c r="O3574" s="75">
        <f t="shared" si="886"/>
        <v>293.74623277585601</v>
      </c>
      <c r="P3574" s="75">
        <f t="shared" si="887"/>
        <v>33403.497134193211</v>
      </c>
      <c r="Q3574" s="75">
        <f t="shared" si="888"/>
        <v>372.59090048808361</v>
      </c>
      <c r="R3574" s="75">
        <f t="shared" si="889"/>
        <v>10653.964914500873</v>
      </c>
      <c r="S3574" s="76">
        <f t="shared" si="881"/>
        <v>180758.6754373766</v>
      </c>
      <c r="T3574" s="76"/>
      <c r="U3574" s="115">
        <f t="shared" si="890"/>
        <v>49046.097624239148</v>
      </c>
      <c r="V3574" s="115">
        <f t="shared" si="891"/>
        <v>33206.690698194681</v>
      </c>
      <c r="W3574" s="115">
        <f t="shared" si="892"/>
        <v>81597.980828946456</v>
      </c>
      <c r="X3574" s="115">
        <f t="shared" si="893"/>
        <v>10738.677196170845</v>
      </c>
      <c r="Y3574" s="115">
        <f t="shared" si="894"/>
        <v>129.48337994464057</v>
      </c>
      <c r="Z3574" s="115">
        <f t="shared" si="895"/>
        <v>349.66171550144622</v>
      </c>
      <c r="AA3574" s="12">
        <f t="shared" si="896"/>
        <v>175068.59144299722</v>
      </c>
    </row>
    <row r="3575" spans="1:27" x14ac:dyDescent="0.2">
      <c r="A3575" s="72">
        <v>2004</v>
      </c>
      <c r="B3575" s="72">
        <v>5</v>
      </c>
      <c r="C3575" s="72">
        <v>28</v>
      </c>
      <c r="D3575" s="72">
        <v>21</v>
      </c>
      <c r="E3575" s="11">
        <v>5.3664057569692801E-2</v>
      </c>
      <c r="F3575" s="11">
        <v>7.0784961037601984E-2</v>
      </c>
      <c r="G3575" s="11">
        <v>1.6881560585838597E-3</v>
      </c>
      <c r="H3575" s="11">
        <v>2.8200630228050947E-2</v>
      </c>
      <c r="I3575" s="11">
        <v>4.1820048868165545E-4</v>
      </c>
      <c r="J3575" s="11">
        <v>7.6087385374654188E-3</v>
      </c>
      <c r="K3575" s="126">
        <f t="shared" si="882"/>
        <v>0.16236474392007666</v>
      </c>
      <c r="L3575" s="74">
        <f t="shared" si="883"/>
        <v>162364.74392007667</v>
      </c>
      <c r="M3575" s="75">
        <f t="shared" si="884"/>
        <v>53894.494544368892</v>
      </c>
      <c r="N3575" s="75">
        <f t="shared" si="885"/>
        <v>81484.807308736999</v>
      </c>
      <c r="O3575" s="75">
        <f t="shared" si="886"/>
        <v>1765.8344964582884</v>
      </c>
      <c r="P3575" s="75">
        <f t="shared" si="887"/>
        <v>29295.946435540638</v>
      </c>
      <c r="Q3575" s="75">
        <f t="shared" si="888"/>
        <v>385.38301857010708</v>
      </c>
      <c r="R3575" s="75">
        <f t="shared" si="889"/>
        <v>10562.839714580256</v>
      </c>
      <c r="S3575" s="76">
        <f t="shared" si="881"/>
        <v>177389.30551825516</v>
      </c>
      <c r="T3575" s="76"/>
      <c r="U3575" s="115">
        <f t="shared" si="890"/>
        <v>52073.90133158442</v>
      </c>
      <c r="V3575" s="115">
        <f t="shared" si="891"/>
        <v>29123.34083128249</v>
      </c>
      <c r="W3575" s="115">
        <f t="shared" si="892"/>
        <v>77972.094886487786</v>
      </c>
      <c r="X3575" s="115">
        <f t="shared" si="893"/>
        <v>10646.827437490661</v>
      </c>
      <c r="Y3575" s="115">
        <f t="shared" si="894"/>
        <v>778.38008972435352</v>
      </c>
      <c r="Z3575" s="115">
        <f t="shared" si="895"/>
        <v>361.66660866335121</v>
      </c>
      <c r="AA3575" s="12">
        <f t="shared" si="896"/>
        <v>170956.21118523306</v>
      </c>
    </row>
    <row r="3576" spans="1:27" x14ac:dyDescent="0.2">
      <c r="A3576" s="72">
        <v>2004</v>
      </c>
      <c r="B3576" s="72">
        <v>5</v>
      </c>
      <c r="C3576" s="72">
        <v>28</v>
      </c>
      <c r="D3576" s="72">
        <v>22</v>
      </c>
      <c r="E3576" s="11">
        <v>4.6537362565923578E-2</v>
      </c>
      <c r="F3576" s="11">
        <v>6.4883192157555294E-2</v>
      </c>
      <c r="G3576" s="11">
        <v>1.6881560585838597E-3</v>
      </c>
      <c r="H3576" s="11">
        <v>2.376298570458198E-2</v>
      </c>
      <c r="I3576" s="11">
        <v>4.1820048868165545E-4</v>
      </c>
      <c r="J3576" s="11">
        <v>7.307690771738643E-3</v>
      </c>
      <c r="K3576" s="126">
        <f t="shared" si="882"/>
        <v>0.14459758774706502</v>
      </c>
      <c r="L3576" s="74">
        <f t="shared" si="883"/>
        <v>144597.58774706503</v>
      </c>
      <c r="M3576" s="75">
        <f t="shared" si="884"/>
        <v>46737.197045922949</v>
      </c>
      <c r="N3576" s="75">
        <f t="shared" si="885"/>
        <v>74690.9277484185</v>
      </c>
      <c r="O3576" s="75">
        <f t="shared" si="886"/>
        <v>1765.8344964582884</v>
      </c>
      <c r="P3576" s="75">
        <f t="shared" si="887"/>
        <v>24685.943211917565</v>
      </c>
      <c r="Q3576" s="75">
        <f t="shared" si="888"/>
        <v>385.38301857010708</v>
      </c>
      <c r="R3576" s="75">
        <f t="shared" si="889"/>
        <v>10144.909819874778</v>
      </c>
      <c r="S3576" s="76">
        <f t="shared" si="881"/>
        <v>158410.19534116218</v>
      </c>
      <c r="T3576" s="76"/>
      <c r="U3576" s="115">
        <f t="shared" si="890"/>
        <v>45158.382281154583</v>
      </c>
      <c r="V3576" s="115">
        <f t="shared" si="891"/>
        <v>24540.498784848089</v>
      </c>
      <c r="W3576" s="115">
        <f t="shared" si="892"/>
        <v>71471.091334777549</v>
      </c>
      <c r="X3576" s="115">
        <f t="shared" si="893"/>
        <v>10225.574479940253</v>
      </c>
      <c r="Y3576" s="115">
        <f t="shared" si="894"/>
        <v>778.38008972435352</v>
      </c>
      <c r="Z3576" s="115">
        <f t="shared" si="895"/>
        <v>361.66660866335121</v>
      </c>
      <c r="AA3576" s="12">
        <f t="shared" si="896"/>
        <v>152535.59357910822</v>
      </c>
    </row>
    <row r="3577" spans="1:27" x14ac:dyDescent="0.2">
      <c r="A3577" s="72">
        <v>2004</v>
      </c>
      <c r="B3577" s="72">
        <v>5</v>
      </c>
      <c r="C3577" s="72">
        <v>28</v>
      </c>
      <c r="D3577" s="72">
        <v>23</v>
      </c>
      <c r="E3577" s="11">
        <v>4.1592890115674012E-2</v>
      </c>
      <c r="F3577" s="11">
        <v>5.7877725653596161E-2</v>
      </c>
      <c r="G3577" s="11">
        <v>1.6881560585838597E-3</v>
      </c>
      <c r="H3577" s="11">
        <v>1.8813904338298326E-2</v>
      </c>
      <c r="I3577" s="11">
        <v>4.1820048868165545E-4</v>
      </c>
      <c r="J3577" s="11">
        <v>6.972653551735917E-3</v>
      </c>
      <c r="K3577" s="126">
        <f t="shared" si="882"/>
        <v>0.12736353020656993</v>
      </c>
      <c r="L3577" s="74">
        <f t="shared" si="883"/>
        <v>127363.53020656994</v>
      </c>
      <c r="M3577" s="75">
        <f t="shared" si="884"/>
        <v>41771.492707433747</v>
      </c>
      <c r="N3577" s="75">
        <f t="shared" si="885"/>
        <v>66626.51576294488</v>
      </c>
      <c r="O3577" s="75">
        <f t="shared" si="886"/>
        <v>1765.8344964582884</v>
      </c>
      <c r="P3577" s="75">
        <f t="shared" si="887"/>
        <v>19544.638870869196</v>
      </c>
      <c r="Q3577" s="75">
        <f t="shared" si="888"/>
        <v>385.38301857010708</v>
      </c>
      <c r="R3577" s="75">
        <f t="shared" si="889"/>
        <v>9679.7940275681285</v>
      </c>
      <c r="S3577" s="76">
        <f t="shared" si="881"/>
        <v>139773.65888384436</v>
      </c>
      <c r="T3577" s="76"/>
      <c r="U3577" s="115">
        <f t="shared" si="890"/>
        <v>40360.422861543972</v>
      </c>
      <c r="V3577" s="115">
        <f t="shared" si="891"/>
        <v>19429.485936324607</v>
      </c>
      <c r="W3577" s="115">
        <f t="shared" si="892"/>
        <v>63754.326488631101</v>
      </c>
      <c r="X3577" s="115">
        <f t="shared" si="893"/>
        <v>9756.7604381721831</v>
      </c>
      <c r="Y3577" s="115">
        <f t="shared" si="894"/>
        <v>778.38008972435352</v>
      </c>
      <c r="Z3577" s="115">
        <f t="shared" si="895"/>
        <v>361.66660866335121</v>
      </c>
      <c r="AA3577" s="12">
        <f t="shared" si="896"/>
        <v>134441.04242305958</v>
      </c>
    </row>
    <row r="3578" spans="1:27" x14ac:dyDescent="0.2">
      <c r="A3578" s="72">
        <v>2004</v>
      </c>
      <c r="B3578" s="72">
        <v>5</v>
      </c>
      <c r="C3578" s="72">
        <v>28</v>
      </c>
      <c r="D3578" s="72">
        <v>24</v>
      </c>
      <c r="E3578" s="11">
        <v>3.1543417294976832E-2</v>
      </c>
      <c r="F3578" s="11">
        <v>5.5630430437548471E-2</v>
      </c>
      <c r="G3578" s="11">
        <v>1.6881560585838597E-3</v>
      </c>
      <c r="H3578" s="11">
        <v>2.2240569321346007E-2</v>
      </c>
      <c r="I3578" s="11">
        <v>4.1820048868165545E-4</v>
      </c>
      <c r="J3578" s="11">
        <v>6.1614068870324314E-3</v>
      </c>
      <c r="K3578" s="126">
        <f t="shared" si="882"/>
        <v>0.11768218048816925</v>
      </c>
      <c r="L3578" s="74">
        <f t="shared" si="883"/>
        <v>117682.18048816925</v>
      </c>
      <c r="M3578" s="75">
        <f t="shared" si="884"/>
        <v>31678.866792863944</v>
      </c>
      <c r="N3578" s="75">
        <f t="shared" si="885"/>
        <v>64039.519669972295</v>
      </c>
      <c r="O3578" s="75">
        <f t="shared" si="886"/>
        <v>1765.8344964582884</v>
      </c>
      <c r="P3578" s="75">
        <f t="shared" si="887"/>
        <v>23104.395975022599</v>
      </c>
      <c r="Q3578" s="75">
        <f t="shared" si="888"/>
        <v>385.38301857010708</v>
      </c>
      <c r="R3578" s="75">
        <f t="shared" si="889"/>
        <v>8553.5799454234129</v>
      </c>
      <c r="S3578" s="76">
        <f t="shared" si="881"/>
        <v>129527.57989831065</v>
      </c>
      <c r="T3578" s="76"/>
      <c r="U3578" s="115">
        <f t="shared" si="890"/>
        <v>30608.732814256709</v>
      </c>
      <c r="V3578" s="115">
        <f t="shared" si="891"/>
        <v>22968.269694307863</v>
      </c>
      <c r="W3578" s="115">
        <f t="shared" si="892"/>
        <v>61278.852697940754</v>
      </c>
      <c r="X3578" s="115">
        <f t="shared" si="893"/>
        <v>8621.5915523170224</v>
      </c>
      <c r="Y3578" s="115">
        <f t="shared" si="894"/>
        <v>778.38008972435352</v>
      </c>
      <c r="Z3578" s="115">
        <f t="shared" si="895"/>
        <v>361.66660866335121</v>
      </c>
      <c r="AA3578" s="12">
        <f t="shared" si="896"/>
        <v>124617.49345721006</v>
      </c>
    </row>
    <row r="3579" spans="1:27" x14ac:dyDescent="0.2">
      <c r="A3579" s="72">
        <v>2004</v>
      </c>
      <c r="B3579" s="72">
        <v>5</v>
      </c>
      <c r="C3579" s="72">
        <v>29</v>
      </c>
      <c r="D3579" s="72">
        <v>1</v>
      </c>
      <c r="E3579" s="11">
        <v>2.5174478387673203E-2</v>
      </c>
      <c r="F3579" s="11">
        <v>5.0340382821104569E-2</v>
      </c>
      <c r="G3579" s="11">
        <v>1.6881560585838597E-3</v>
      </c>
      <c r="H3579" s="11">
        <v>1.2798903703688415E-2</v>
      </c>
      <c r="I3579" s="11">
        <v>4.1820048868165545E-4</v>
      </c>
      <c r="J3579" s="11">
        <v>5.9592959819378651E-3</v>
      </c>
      <c r="K3579" s="126">
        <f t="shared" si="882"/>
        <v>9.6379417441669571E-2</v>
      </c>
      <c r="L3579" s="74">
        <f t="shared" si="883"/>
        <v>96379.417441669575</v>
      </c>
      <c r="M3579" s="75">
        <f t="shared" si="884"/>
        <v>25282.579245145083</v>
      </c>
      <c r="N3579" s="75">
        <f t="shared" si="885"/>
        <v>57949.829086530561</v>
      </c>
      <c r="O3579" s="75">
        <f t="shared" si="886"/>
        <v>1765.8344964582884</v>
      </c>
      <c r="P3579" s="75">
        <f t="shared" si="887"/>
        <v>13296.014816148776</v>
      </c>
      <c r="Q3579" s="75">
        <f t="shared" si="888"/>
        <v>385.38301857010708</v>
      </c>
      <c r="R3579" s="75">
        <f t="shared" si="889"/>
        <v>8272.9992572356696</v>
      </c>
      <c r="S3579" s="76">
        <f t="shared" si="881"/>
        <v>106952.63992008849</v>
      </c>
      <c r="T3579" s="76"/>
      <c r="U3579" s="115">
        <f t="shared" si="890"/>
        <v>24428.516273323301</v>
      </c>
      <c r="V3579" s="115">
        <f t="shared" si="891"/>
        <v>13217.677470857127</v>
      </c>
      <c r="W3579" s="115">
        <f t="shared" si="892"/>
        <v>55451.681379950067</v>
      </c>
      <c r="X3579" s="115">
        <f t="shared" si="893"/>
        <v>8338.779898429686</v>
      </c>
      <c r="Y3579" s="115">
        <f t="shared" si="894"/>
        <v>778.38008972435352</v>
      </c>
      <c r="Z3579" s="115">
        <f t="shared" si="895"/>
        <v>361.66660866335121</v>
      </c>
      <c r="AA3579" s="12">
        <f t="shared" si="896"/>
        <v>102576.70172094787</v>
      </c>
    </row>
    <row r="3580" spans="1:27" x14ac:dyDescent="0.2">
      <c r="A3580" s="72">
        <v>2004</v>
      </c>
      <c r="B3580" s="72">
        <v>5</v>
      </c>
      <c r="C3580" s="72">
        <v>29</v>
      </c>
      <c r="D3580" s="72">
        <v>2</v>
      </c>
      <c r="E3580" s="11">
        <v>2.2794077882670107E-2</v>
      </c>
      <c r="F3580" s="11">
        <v>4.8897922201405361E-2</v>
      </c>
      <c r="G3580" s="11">
        <v>1.6881560585838597E-3</v>
      </c>
      <c r="H3580" s="11">
        <v>1.1902339662563745E-2</v>
      </c>
      <c r="I3580" s="11">
        <v>4.1820048868165545E-4</v>
      </c>
      <c r="J3580" s="11">
        <v>5.4534785882954604E-3</v>
      </c>
      <c r="K3580" s="126">
        <f t="shared" si="882"/>
        <v>9.1154174882200192E-2</v>
      </c>
      <c r="L3580" s="74">
        <f t="shared" si="883"/>
        <v>91154.174882200197</v>
      </c>
      <c r="M3580" s="75">
        <f t="shared" si="884"/>
        <v>22891.957144613581</v>
      </c>
      <c r="N3580" s="75">
        <f t="shared" si="885"/>
        <v>56289.326291534417</v>
      </c>
      <c r="O3580" s="75">
        <f t="shared" si="886"/>
        <v>1765.8344964582884</v>
      </c>
      <c r="P3580" s="75">
        <f t="shared" si="887"/>
        <v>12364.628109099447</v>
      </c>
      <c r="Q3580" s="75">
        <f t="shared" si="888"/>
        <v>385.38301857010708</v>
      </c>
      <c r="R3580" s="75">
        <f t="shared" si="889"/>
        <v>7570.7976994369374</v>
      </c>
      <c r="S3580" s="76">
        <f t="shared" si="881"/>
        <v>101267.92675971278</v>
      </c>
      <c r="T3580" s="76"/>
      <c r="U3580" s="115">
        <f t="shared" si="890"/>
        <v>22118.651036871433</v>
      </c>
      <c r="V3580" s="115">
        <f t="shared" si="891"/>
        <v>12291.778299966494</v>
      </c>
      <c r="W3580" s="115">
        <f t="shared" si="892"/>
        <v>53862.760871122468</v>
      </c>
      <c r="X3580" s="115">
        <f t="shared" si="893"/>
        <v>7630.9949642419087</v>
      </c>
      <c r="Y3580" s="115">
        <f t="shared" si="894"/>
        <v>778.38008972435352</v>
      </c>
      <c r="Z3580" s="115">
        <f t="shared" si="895"/>
        <v>361.66660866335121</v>
      </c>
      <c r="AA3580" s="12">
        <f t="shared" si="896"/>
        <v>97044.231870590011</v>
      </c>
    </row>
    <row r="3581" spans="1:27" x14ac:dyDescent="0.2">
      <c r="A3581" s="72">
        <v>2004</v>
      </c>
      <c r="B3581" s="72">
        <v>5</v>
      </c>
      <c r="C3581" s="72">
        <v>29</v>
      </c>
      <c r="D3581" s="72">
        <v>3</v>
      </c>
      <c r="E3581" s="11">
        <v>2.1026599864415227E-2</v>
      </c>
      <c r="F3581" s="11">
        <v>4.8187326415172406E-2</v>
      </c>
      <c r="G3581" s="11">
        <v>1.6881560585838597E-3</v>
      </c>
      <c r="H3581" s="11">
        <v>1.1962270786353774E-2</v>
      </c>
      <c r="I3581" s="11">
        <v>4.1820048868165545E-4</v>
      </c>
      <c r="J3581" s="11">
        <v>5.3084945017225649E-3</v>
      </c>
      <c r="K3581" s="126">
        <f t="shared" si="882"/>
        <v>8.8591048114929488E-2</v>
      </c>
      <c r="L3581" s="74">
        <f t="shared" si="883"/>
        <v>88591.048114929494</v>
      </c>
      <c r="M3581" s="75">
        <f t="shared" si="884"/>
        <v>21116.889460094571</v>
      </c>
      <c r="N3581" s="75">
        <f t="shared" si="885"/>
        <v>55471.316930974994</v>
      </c>
      <c r="O3581" s="75">
        <f t="shared" si="886"/>
        <v>1765.8344964582884</v>
      </c>
      <c r="P3581" s="75">
        <f t="shared" si="887"/>
        <v>12426.886965663156</v>
      </c>
      <c r="Q3581" s="75">
        <f t="shared" si="888"/>
        <v>385.38301857010708</v>
      </c>
      <c r="R3581" s="75">
        <f t="shared" si="889"/>
        <v>7369.5233804294567</v>
      </c>
      <c r="S3581" s="76">
        <f t="shared" si="881"/>
        <v>98535.834252190587</v>
      </c>
      <c r="T3581" s="76"/>
      <c r="U3581" s="115">
        <f t="shared" si="890"/>
        <v>20403.546363528043</v>
      </c>
      <c r="V3581" s="115">
        <f t="shared" si="891"/>
        <v>12353.670340336663</v>
      </c>
      <c r="W3581" s="115">
        <f t="shared" si="892"/>
        <v>53080.014914101157</v>
      </c>
      <c r="X3581" s="115">
        <f t="shared" si="893"/>
        <v>7428.1202638795494</v>
      </c>
      <c r="Y3581" s="115">
        <f t="shared" si="894"/>
        <v>778.38008972435352</v>
      </c>
      <c r="Z3581" s="115">
        <f t="shared" si="895"/>
        <v>361.66660866335121</v>
      </c>
      <c r="AA3581" s="12">
        <f t="shared" si="896"/>
        <v>94405.398580233115</v>
      </c>
    </row>
    <row r="3582" spans="1:27" x14ac:dyDescent="0.2">
      <c r="A3582" s="72">
        <v>2004</v>
      </c>
      <c r="B3582" s="72">
        <v>5</v>
      </c>
      <c r="C3582" s="72">
        <v>29</v>
      </c>
      <c r="D3582" s="72">
        <v>4</v>
      </c>
      <c r="E3582" s="11">
        <v>2.1783239428674162E-2</v>
      </c>
      <c r="F3582" s="11">
        <v>4.7826874173612026E-2</v>
      </c>
      <c r="G3582" s="11">
        <v>1.6881560585838597E-3</v>
      </c>
      <c r="H3582" s="11">
        <v>1.1308141935939788E-2</v>
      </c>
      <c r="I3582" s="11">
        <v>4.1820048868165545E-4</v>
      </c>
      <c r="J3582" s="11">
        <v>5.2346707428450228E-3</v>
      </c>
      <c r="K3582" s="126">
        <f t="shared" si="882"/>
        <v>8.8259282828336519E-2</v>
      </c>
      <c r="L3582" s="74">
        <f t="shared" si="883"/>
        <v>88259.282828336523</v>
      </c>
      <c r="M3582" s="75">
        <f t="shared" si="884"/>
        <v>21876.778084152636</v>
      </c>
      <c r="N3582" s="75">
        <f t="shared" si="885"/>
        <v>55056.378771555123</v>
      </c>
      <c r="O3582" s="75">
        <f t="shared" si="886"/>
        <v>1765.8344964582884</v>
      </c>
      <c r="P3582" s="75">
        <f t="shared" si="887"/>
        <v>11747.351664192896</v>
      </c>
      <c r="Q3582" s="75">
        <f t="shared" si="888"/>
        <v>385.38301857010708</v>
      </c>
      <c r="R3582" s="75">
        <f t="shared" si="889"/>
        <v>7267.0374652791834</v>
      </c>
      <c r="S3582" s="76">
        <f t="shared" si="881"/>
        <v>98098.763500208239</v>
      </c>
      <c r="T3582" s="76"/>
      <c r="U3582" s="115">
        <f t="shared" si="890"/>
        <v>21137.765425544047</v>
      </c>
      <c r="V3582" s="115">
        <f t="shared" si="891"/>
        <v>11678.138719088276</v>
      </c>
      <c r="W3582" s="115">
        <f t="shared" si="892"/>
        <v>52682.964241627618</v>
      </c>
      <c r="X3582" s="115">
        <f t="shared" si="893"/>
        <v>7324.819458143369</v>
      </c>
      <c r="Y3582" s="115">
        <f t="shared" si="894"/>
        <v>778.38008972435352</v>
      </c>
      <c r="Z3582" s="115">
        <f t="shared" si="895"/>
        <v>361.66660866335121</v>
      </c>
      <c r="AA3582" s="12">
        <f t="shared" si="896"/>
        <v>93963.734542791004</v>
      </c>
    </row>
    <row r="3583" spans="1:27" x14ac:dyDescent="0.2">
      <c r="A3583" s="72">
        <v>2004</v>
      </c>
      <c r="B3583" s="72">
        <v>5</v>
      </c>
      <c r="C3583" s="72">
        <v>29</v>
      </c>
      <c r="D3583" s="72">
        <v>5</v>
      </c>
      <c r="E3583" s="11">
        <v>2.2228901186019986E-2</v>
      </c>
      <c r="F3583" s="11">
        <v>4.8838226985472522E-2</v>
      </c>
      <c r="G3583" s="11">
        <v>1.2099521560572531E-3</v>
      </c>
      <c r="H3583" s="11">
        <v>1.1832192981866425E-2</v>
      </c>
      <c r="I3583" s="11">
        <v>4.1348364925220975E-4</v>
      </c>
      <c r="J3583" s="11">
        <v>5.2695858336240069E-3</v>
      </c>
      <c r="K3583" s="126">
        <f t="shared" si="882"/>
        <v>8.9792342792292409E-2</v>
      </c>
      <c r="L3583" s="74">
        <f t="shared" si="883"/>
        <v>89792.342792292417</v>
      </c>
      <c r="M3583" s="75">
        <f t="shared" si="884"/>
        <v>22324.353542246085</v>
      </c>
      <c r="N3583" s="75">
        <f t="shared" si="885"/>
        <v>56220.607553878312</v>
      </c>
      <c r="O3583" s="75">
        <f t="shared" si="886"/>
        <v>1265.626625788545</v>
      </c>
      <c r="P3583" s="75">
        <f t="shared" si="887"/>
        <v>12291.756922047196</v>
      </c>
      <c r="Q3583" s="75">
        <f t="shared" si="888"/>
        <v>381.03632394246398</v>
      </c>
      <c r="R3583" s="75">
        <f t="shared" si="889"/>
        <v>7315.5083787824469</v>
      </c>
      <c r="S3583" s="76">
        <f t="shared" si="881"/>
        <v>99798.889346685042</v>
      </c>
      <c r="T3583" s="76"/>
      <c r="U3583" s="115">
        <f t="shared" si="890"/>
        <v>21570.221475837072</v>
      </c>
      <c r="V3583" s="115">
        <f t="shared" si="891"/>
        <v>12219.336454744924</v>
      </c>
      <c r="W3583" s="115">
        <f t="shared" si="892"/>
        <v>53797.004515919958</v>
      </c>
      <c r="X3583" s="115">
        <f t="shared" si="893"/>
        <v>7373.6757757389532</v>
      </c>
      <c r="Y3583" s="115">
        <f t="shared" si="894"/>
        <v>557.88839130433701</v>
      </c>
      <c r="Z3583" s="115">
        <f t="shared" si="895"/>
        <v>357.58740893444849</v>
      </c>
      <c r="AA3583" s="12">
        <f t="shared" si="896"/>
        <v>95875.714022479689</v>
      </c>
    </row>
    <row r="3584" spans="1:27" x14ac:dyDescent="0.2">
      <c r="A3584" s="72">
        <v>2004</v>
      </c>
      <c r="B3584" s="72">
        <v>5</v>
      </c>
      <c r="C3584" s="72">
        <v>29</v>
      </c>
      <c r="D3584" s="72">
        <v>6</v>
      </c>
      <c r="E3584" s="11">
        <v>2.4705228655826028E-2</v>
      </c>
      <c r="F3584" s="11">
        <v>5.0799491574037209E-2</v>
      </c>
      <c r="G3584" s="11">
        <v>0</v>
      </c>
      <c r="H3584" s="11">
        <v>1.1846004864621156E-2</v>
      </c>
      <c r="I3584" s="11">
        <v>4.0154909579649824E-4</v>
      </c>
      <c r="J3584" s="11">
        <v>5.3737370336133369E-3</v>
      </c>
      <c r="K3584" s="126">
        <f t="shared" si="882"/>
        <v>9.3126011223894231E-2</v>
      </c>
      <c r="L3584" s="74">
        <f t="shared" si="883"/>
        <v>93126.011223894238</v>
      </c>
      <c r="M3584" s="75">
        <f t="shared" si="884"/>
        <v>24811.31452424431</v>
      </c>
      <c r="N3584" s="75">
        <f t="shared" si="885"/>
        <v>58478.336663819442</v>
      </c>
      <c r="O3584" s="75">
        <f t="shared" si="886"/>
        <v>0</v>
      </c>
      <c r="P3584" s="75">
        <f t="shared" si="887"/>
        <v>12306.105260154693</v>
      </c>
      <c r="Q3584" s="75">
        <f t="shared" si="888"/>
        <v>370.03831136111194</v>
      </c>
      <c r="R3584" s="75">
        <f t="shared" si="889"/>
        <v>7460.0963976966777</v>
      </c>
      <c r="S3584" s="76">
        <f t="shared" si="881"/>
        <v>103425.89115727624</v>
      </c>
      <c r="T3584" s="76"/>
      <c r="U3584" s="115">
        <f t="shared" si="890"/>
        <v>23973.171199866112</v>
      </c>
      <c r="V3584" s="115">
        <f t="shared" si="891"/>
        <v>12233.600255437846</v>
      </c>
      <c r="W3584" s="115">
        <f t="shared" si="892"/>
        <v>55957.405628747278</v>
      </c>
      <c r="X3584" s="115">
        <f t="shared" si="893"/>
        <v>7519.4134493669608</v>
      </c>
      <c r="Y3584" s="115">
        <f t="shared" si="894"/>
        <v>0</v>
      </c>
      <c r="Z3584" s="115">
        <f t="shared" si="895"/>
        <v>347.26621230494294</v>
      </c>
      <c r="AA3584" s="12">
        <f t="shared" si="896"/>
        <v>100030.85674572313</v>
      </c>
    </row>
    <row r="3585" spans="1:27" x14ac:dyDescent="0.2">
      <c r="A3585" s="72">
        <v>2004</v>
      </c>
      <c r="B3585" s="72">
        <v>5</v>
      </c>
      <c r="C3585" s="72">
        <v>29</v>
      </c>
      <c r="D3585" s="72">
        <v>7</v>
      </c>
      <c r="E3585" s="11">
        <v>2.829977315988056E-2</v>
      </c>
      <c r="F3585" s="11">
        <v>5.5522771500256474E-2</v>
      </c>
      <c r="G3585" s="11">
        <v>0</v>
      </c>
      <c r="H3585" s="11">
        <v>1.3650766271673586E-2</v>
      </c>
      <c r="I3585" s="11">
        <v>4.0154909579649824E-4</v>
      </c>
      <c r="J3585" s="11">
        <v>5.6240567800664356E-3</v>
      </c>
      <c r="K3585" s="126">
        <f t="shared" si="882"/>
        <v>0.10349891680767354</v>
      </c>
      <c r="L3585" s="74">
        <f t="shared" si="883"/>
        <v>103498.91680767354</v>
      </c>
      <c r="M3585" s="75">
        <f t="shared" si="884"/>
        <v>28421.294237605878</v>
      </c>
      <c r="N3585" s="75">
        <f t="shared" si="885"/>
        <v>63915.587020554834</v>
      </c>
      <c r="O3585" s="75">
        <f t="shared" si="886"/>
        <v>0</v>
      </c>
      <c r="P3585" s="75">
        <f t="shared" si="887"/>
        <v>14180.963838930262</v>
      </c>
      <c r="Q3585" s="75">
        <f t="shared" si="888"/>
        <v>370.03831136111194</v>
      </c>
      <c r="R3585" s="75">
        <f t="shared" si="889"/>
        <v>7807.6030633757473</v>
      </c>
      <c r="S3585" s="76">
        <f t="shared" si="881"/>
        <v>114695.48647182784</v>
      </c>
      <c r="T3585" s="76"/>
      <c r="U3585" s="115">
        <f t="shared" si="890"/>
        <v>27461.203307632735</v>
      </c>
      <c r="V3585" s="115">
        <f t="shared" si="891"/>
        <v>14097.412558627128</v>
      </c>
      <c r="W3585" s="115">
        <f t="shared" si="892"/>
        <v>61160.262636565276</v>
      </c>
      <c r="X3585" s="115">
        <f t="shared" si="893"/>
        <v>7869.6832255669906</v>
      </c>
      <c r="Y3585" s="115">
        <f t="shared" si="894"/>
        <v>0</v>
      </c>
      <c r="Z3585" s="115">
        <f t="shared" si="895"/>
        <v>347.26621230494294</v>
      </c>
      <c r="AA3585" s="12">
        <f t="shared" si="896"/>
        <v>110935.82794069705</v>
      </c>
    </row>
    <row r="3586" spans="1:27" x14ac:dyDescent="0.2">
      <c r="A3586" s="72">
        <v>2004</v>
      </c>
      <c r="B3586" s="72">
        <v>5</v>
      </c>
      <c r="C3586" s="72">
        <v>29</v>
      </c>
      <c r="D3586" s="72">
        <v>8</v>
      </c>
      <c r="E3586" s="11">
        <v>3.3718619111308766E-2</v>
      </c>
      <c r="F3586" s="11">
        <v>5.8099546717357453E-2</v>
      </c>
      <c r="G3586" s="11">
        <v>0</v>
      </c>
      <c r="H3586" s="11">
        <v>1.4802621046507227E-2</v>
      </c>
      <c r="I3586" s="11">
        <v>4.0154909579649824E-4</v>
      </c>
      <c r="J3586" s="11">
        <v>5.741819306181584E-3</v>
      </c>
      <c r="K3586" s="126">
        <f t="shared" si="882"/>
        <v>0.11276415527715154</v>
      </c>
      <c r="L3586" s="74">
        <f t="shared" si="883"/>
        <v>112764.15527715154</v>
      </c>
      <c r="M3586" s="75">
        <f t="shared" si="884"/>
        <v>33863.409068128087</v>
      </c>
      <c r="N3586" s="75">
        <f t="shared" si="885"/>
        <v>66881.86727225779</v>
      </c>
      <c r="O3586" s="75">
        <f t="shared" si="886"/>
        <v>0</v>
      </c>
      <c r="P3586" s="75">
        <f t="shared" si="887"/>
        <v>15377.556805547103</v>
      </c>
      <c r="Q3586" s="75">
        <f t="shared" si="888"/>
        <v>370.03831136111194</v>
      </c>
      <c r="R3586" s="75">
        <f t="shared" si="889"/>
        <v>7971.0870208824199</v>
      </c>
      <c r="S3586" s="76">
        <f t="shared" si="881"/>
        <v>124463.95847817652</v>
      </c>
      <c r="T3586" s="76"/>
      <c r="U3586" s="115">
        <f t="shared" si="890"/>
        <v>32719.47974413335</v>
      </c>
      <c r="V3586" s="115">
        <f t="shared" si="891"/>
        <v>15286.95544913503</v>
      </c>
      <c r="W3586" s="115">
        <f t="shared" si="892"/>
        <v>63998.670100295007</v>
      </c>
      <c r="X3586" s="115">
        <f t="shared" si="893"/>
        <v>8034.4670840183317</v>
      </c>
      <c r="Y3586" s="115">
        <f t="shared" si="894"/>
        <v>0</v>
      </c>
      <c r="Z3586" s="115">
        <f t="shared" si="895"/>
        <v>347.26621230494294</v>
      </c>
      <c r="AA3586" s="12">
        <f t="shared" si="896"/>
        <v>120386.83858988667</v>
      </c>
    </row>
    <row r="3587" spans="1:27" x14ac:dyDescent="0.2">
      <c r="A3587" s="72">
        <v>2004</v>
      </c>
      <c r="B3587" s="72">
        <v>5</v>
      </c>
      <c r="C3587" s="72">
        <v>29</v>
      </c>
      <c r="D3587" s="72">
        <v>9</v>
      </c>
      <c r="E3587" s="11">
        <v>3.7379814567097484E-2</v>
      </c>
      <c r="F3587" s="11">
        <v>5.9820309597838399E-2</v>
      </c>
      <c r="G3587" s="11">
        <v>0</v>
      </c>
      <c r="H3587" s="11">
        <v>1.664025342932976E-2</v>
      </c>
      <c r="I3587" s="11">
        <v>4.0154909579649824E-4</v>
      </c>
      <c r="J3587" s="11">
        <v>6.1955608609994091E-3</v>
      </c>
      <c r="K3587" s="126">
        <f t="shared" si="882"/>
        <v>0.12043748755106155</v>
      </c>
      <c r="L3587" s="74">
        <f t="shared" si="883"/>
        <v>120437.48755106155</v>
      </c>
      <c r="M3587" s="75">
        <f t="shared" si="884"/>
        <v>37540.325936771849</v>
      </c>
      <c r="N3587" s="75">
        <f t="shared" si="885"/>
        <v>68862.740464594972</v>
      </c>
      <c r="O3587" s="75">
        <f t="shared" si="886"/>
        <v>0</v>
      </c>
      <c r="P3587" s="75">
        <f t="shared" si="887"/>
        <v>17286.563073138754</v>
      </c>
      <c r="Q3587" s="75">
        <f t="shared" si="888"/>
        <v>370.03831136111194</v>
      </c>
      <c r="R3587" s="75">
        <f t="shared" si="889"/>
        <v>8600.9942376681429</v>
      </c>
      <c r="S3587" s="76">
        <f t="shared" ref="S3587:S3650" si="897">SUM(M3587:R3587)</f>
        <v>132660.66202353482</v>
      </c>
      <c r="T3587" s="76"/>
      <c r="U3587" s="115">
        <f t="shared" si="890"/>
        <v>36272.18782389025</v>
      </c>
      <c r="V3587" s="115">
        <f t="shared" si="891"/>
        <v>17184.714250082267</v>
      </c>
      <c r="W3587" s="115">
        <f t="shared" si="892"/>
        <v>65894.150222445998</v>
      </c>
      <c r="X3587" s="115">
        <f t="shared" si="893"/>
        <v>8669.3828471999295</v>
      </c>
      <c r="Y3587" s="115">
        <f t="shared" si="894"/>
        <v>0</v>
      </c>
      <c r="Z3587" s="115">
        <f t="shared" si="895"/>
        <v>347.26621230494294</v>
      </c>
      <c r="AA3587" s="12">
        <f t="shared" si="896"/>
        <v>128367.70135592339</v>
      </c>
    </row>
    <row r="3588" spans="1:27" x14ac:dyDescent="0.2">
      <c r="A3588" s="72">
        <v>2004</v>
      </c>
      <c r="B3588" s="72">
        <v>5</v>
      </c>
      <c r="C3588" s="72">
        <v>29</v>
      </c>
      <c r="D3588" s="72">
        <v>10</v>
      </c>
      <c r="E3588" s="11">
        <v>4.3052515608377917E-2</v>
      </c>
      <c r="F3588" s="11">
        <v>6.0878119308842078E-2</v>
      </c>
      <c r="G3588" s="11">
        <v>0</v>
      </c>
      <c r="H3588" s="11">
        <v>1.5540658051979985E-2</v>
      </c>
      <c r="I3588" s="11">
        <v>4.0154909579649824E-4</v>
      </c>
      <c r="J3588" s="11">
        <v>6.3303374253568705E-3</v>
      </c>
      <c r="K3588" s="126">
        <f t="shared" ref="K3588:K3651" si="898">SUM(E3588:J3588)</f>
        <v>0.12620317949035334</v>
      </c>
      <c r="L3588" s="74">
        <f t="shared" ref="L3588:L3651" si="899">+K3588*1000000</f>
        <v>126203.17949035334</v>
      </c>
      <c r="M3588" s="75">
        <f t="shared" ref="M3588:M3651" si="900">+E3588*1000000*M$8829</f>
        <v>43237.385927512943</v>
      </c>
      <c r="N3588" s="75">
        <f t="shared" ref="N3588:N3651" si="901">+F3588*1000000*N$8829</f>
        <v>70080.448565397019</v>
      </c>
      <c r="O3588" s="75">
        <f t="shared" ref="O3588:O3651" si="902">+G3588*1000000*O$8829</f>
        <v>0</v>
      </c>
      <c r="P3588" s="75">
        <f t="shared" ref="P3588:P3651" si="903">+H3588*1000000*P$8829</f>
        <v>16144.259265915169</v>
      </c>
      <c r="Q3588" s="75">
        <f t="shared" ref="Q3588:Q3651" si="904">+I3588*1000000*Q$8829</f>
        <v>370.03831136111194</v>
      </c>
      <c r="R3588" s="75">
        <f t="shared" ref="R3588:R3651" si="905">+J3588*1000000*R$8829</f>
        <v>8788.0979526374194</v>
      </c>
      <c r="S3588" s="76">
        <f t="shared" si="897"/>
        <v>138620.23002282367</v>
      </c>
      <c r="T3588" s="76"/>
      <c r="U3588" s="115">
        <f t="shared" ref="U3588:U3651" si="906">M3588*U$1</f>
        <v>41776.797197185988</v>
      </c>
      <c r="V3588" s="115">
        <f t="shared" ref="V3588:V3651" si="907">P3588*V$1</f>
        <v>16049.140658567059</v>
      </c>
      <c r="W3588" s="115">
        <f t="shared" ref="W3588:W3651" si="908">N3588*W$1</f>
        <v>67059.364385867128</v>
      </c>
      <c r="X3588" s="115">
        <f t="shared" ref="X3588:X3651" si="909">R3588*X$1</f>
        <v>8857.9742695843488</v>
      </c>
      <c r="Y3588" s="115">
        <f t="shared" ref="Y3588:Y3651" si="910">O3588*Y$1</f>
        <v>0</v>
      </c>
      <c r="Z3588" s="115">
        <f t="shared" ref="Z3588:Z3651" si="911">Q3588*Z$1</f>
        <v>347.26621230494294</v>
      </c>
      <c r="AA3588" s="12">
        <f t="shared" ref="AA3588:AA3651" si="912">SUM(U3588:Z3588)</f>
        <v>134090.54272350945</v>
      </c>
    </row>
    <row r="3589" spans="1:27" x14ac:dyDescent="0.2">
      <c r="A3589" s="72">
        <v>2004</v>
      </c>
      <c r="B3589" s="72">
        <v>5</v>
      </c>
      <c r="C3589" s="72">
        <v>29</v>
      </c>
      <c r="D3589" s="72">
        <v>11</v>
      </c>
      <c r="E3589" s="11">
        <v>4.7490456504067725E-2</v>
      </c>
      <c r="F3589" s="11">
        <v>6.0112986201369206E-2</v>
      </c>
      <c r="G3589" s="11">
        <v>0</v>
      </c>
      <c r="H3589" s="11">
        <v>1.4267997249028769E-2</v>
      </c>
      <c r="I3589" s="11">
        <v>4.0154909579649824E-4</v>
      </c>
      <c r="J3589" s="11">
        <v>6.6324373392030933E-3</v>
      </c>
      <c r="K3589" s="126">
        <f t="shared" si="898"/>
        <v>0.12890542638946528</v>
      </c>
      <c r="L3589" s="74">
        <f t="shared" si="899"/>
        <v>128905.42638946528</v>
      </c>
      <c r="M3589" s="75">
        <f t="shared" si="900"/>
        <v>47694.38363180255</v>
      </c>
      <c r="N3589" s="75">
        <f t="shared" si="901"/>
        <v>69199.658028621241</v>
      </c>
      <c r="O3589" s="75">
        <f t="shared" si="902"/>
        <v>0</v>
      </c>
      <c r="P3589" s="75">
        <f t="shared" si="903"/>
        <v>14822.168149072502</v>
      </c>
      <c r="Q3589" s="75">
        <f t="shared" si="904"/>
        <v>370.03831136111194</v>
      </c>
      <c r="R3589" s="75">
        <f t="shared" si="905"/>
        <v>9207.4884931368088</v>
      </c>
      <c r="S3589" s="76">
        <f t="shared" si="897"/>
        <v>141293.7366139942</v>
      </c>
      <c r="T3589" s="76"/>
      <c r="U3589" s="115">
        <f t="shared" si="906"/>
        <v>46083.234443706657</v>
      </c>
      <c r="V3589" s="115">
        <f t="shared" si="907"/>
        <v>14734.839026751239</v>
      </c>
      <c r="W3589" s="115">
        <f t="shared" si="908"/>
        <v>66216.54367392273</v>
      </c>
      <c r="X3589" s="115">
        <f t="shared" si="909"/>
        <v>9280.6994868807451</v>
      </c>
      <c r="Y3589" s="115">
        <f t="shared" si="910"/>
        <v>0</v>
      </c>
      <c r="Z3589" s="115">
        <f t="shared" si="911"/>
        <v>347.26621230494294</v>
      </c>
      <c r="AA3589" s="12">
        <f t="shared" si="912"/>
        <v>136662.58284356631</v>
      </c>
    </row>
    <row r="3590" spans="1:27" x14ac:dyDescent="0.2">
      <c r="A3590" s="72">
        <v>2004</v>
      </c>
      <c r="B3590" s="72">
        <v>5</v>
      </c>
      <c r="C3590" s="72">
        <v>29</v>
      </c>
      <c r="D3590" s="72">
        <v>12</v>
      </c>
      <c r="E3590" s="11">
        <v>4.3752963556159867E-2</v>
      </c>
      <c r="F3590" s="11">
        <v>5.9191397843164455E-2</v>
      </c>
      <c r="G3590" s="11">
        <v>0</v>
      </c>
      <c r="H3590" s="11">
        <v>1.7473854849672538E-2</v>
      </c>
      <c r="I3590" s="11">
        <v>4.0154909579649824E-4</v>
      </c>
      <c r="J3590" s="11">
        <v>6.761295561859032E-3</v>
      </c>
      <c r="K3590" s="126">
        <f t="shared" si="898"/>
        <v>0.12758106090665239</v>
      </c>
      <c r="L3590" s="74">
        <f t="shared" si="899"/>
        <v>127581.06090665239</v>
      </c>
      <c r="M3590" s="75">
        <f t="shared" si="900"/>
        <v>43940.841644616019</v>
      </c>
      <c r="N3590" s="75">
        <f t="shared" si="901"/>
        <v>68138.762484066261</v>
      </c>
      <c r="O3590" s="75">
        <f t="shared" si="902"/>
        <v>0</v>
      </c>
      <c r="P3590" s="75">
        <f t="shared" si="903"/>
        <v>18152.541682888444</v>
      </c>
      <c r="Q3590" s="75">
        <f t="shared" si="904"/>
        <v>370.03831136111194</v>
      </c>
      <c r="R3590" s="75">
        <f t="shared" si="905"/>
        <v>9386.3760636740644</v>
      </c>
      <c r="S3590" s="76">
        <f t="shared" si="897"/>
        <v>139988.56018660593</v>
      </c>
      <c r="T3590" s="76"/>
      <c r="U3590" s="115">
        <f t="shared" si="906"/>
        <v>42456.489694782518</v>
      </c>
      <c r="V3590" s="115">
        <f t="shared" si="907"/>
        <v>18045.590694536178</v>
      </c>
      <c r="W3590" s="115">
        <f t="shared" si="908"/>
        <v>65201.38206531421</v>
      </c>
      <c r="X3590" s="115">
        <f t="shared" si="909"/>
        <v>9461.0094362585751</v>
      </c>
      <c r="Y3590" s="115">
        <f t="shared" si="910"/>
        <v>0</v>
      </c>
      <c r="Z3590" s="115">
        <f t="shared" si="911"/>
        <v>347.26621230494294</v>
      </c>
      <c r="AA3590" s="12">
        <f t="shared" si="912"/>
        <v>135511.73810319643</v>
      </c>
    </row>
    <row r="3591" spans="1:27" x14ac:dyDescent="0.2">
      <c r="A3591" s="72">
        <v>2004</v>
      </c>
      <c r="B3591" s="72">
        <v>5</v>
      </c>
      <c r="C3591" s="72">
        <v>29</v>
      </c>
      <c r="D3591" s="72">
        <v>13</v>
      </c>
      <c r="E3591" s="11">
        <v>4.321020571449876E-2</v>
      </c>
      <c r="F3591" s="11">
        <v>5.8634553945327302E-2</v>
      </c>
      <c r="G3591" s="11">
        <v>0</v>
      </c>
      <c r="H3591" s="11">
        <v>1.5974869894844174E-2</v>
      </c>
      <c r="I3591" s="11">
        <v>4.0154909579649824E-4</v>
      </c>
      <c r="J3591" s="11">
        <v>6.8074537413532667E-3</v>
      </c>
      <c r="K3591" s="126">
        <f t="shared" si="898"/>
        <v>0.12502863239181999</v>
      </c>
      <c r="L3591" s="74">
        <f t="shared" si="899"/>
        <v>125028.63239181999</v>
      </c>
      <c r="M3591" s="75">
        <f t="shared" si="900"/>
        <v>43395.753165267823</v>
      </c>
      <c r="N3591" s="75">
        <f t="shared" si="901"/>
        <v>67497.746129021543</v>
      </c>
      <c r="O3591" s="75">
        <f t="shared" si="902"/>
        <v>0</v>
      </c>
      <c r="P3591" s="75">
        <f t="shared" si="903"/>
        <v>16595.335954179161</v>
      </c>
      <c r="Q3591" s="75">
        <f t="shared" si="904"/>
        <v>370.03831136111194</v>
      </c>
      <c r="R3591" s="75">
        <f t="shared" si="905"/>
        <v>9450.4552075575975</v>
      </c>
      <c r="S3591" s="76">
        <f t="shared" si="897"/>
        <v>137309.32876738723</v>
      </c>
      <c r="T3591" s="76"/>
      <c r="U3591" s="115">
        <f t="shared" si="906"/>
        <v>41929.814680376483</v>
      </c>
      <c r="V3591" s="115">
        <f t="shared" si="907"/>
        <v>16497.559697093882</v>
      </c>
      <c r="W3591" s="115">
        <f t="shared" si="908"/>
        <v>64587.999157381899</v>
      </c>
      <c r="X3591" s="115">
        <f t="shared" si="909"/>
        <v>9525.5980890929441</v>
      </c>
      <c r="Y3591" s="115">
        <f t="shared" si="910"/>
        <v>0</v>
      </c>
      <c r="Z3591" s="115">
        <f t="shared" si="911"/>
        <v>347.26621230494294</v>
      </c>
      <c r="AA3591" s="12">
        <f t="shared" si="912"/>
        <v>132888.23783625013</v>
      </c>
    </row>
    <row r="3592" spans="1:27" x14ac:dyDescent="0.2">
      <c r="A3592" s="72">
        <v>2004</v>
      </c>
      <c r="B3592" s="72">
        <v>5</v>
      </c>
      <c r="C3592" s="72">
        <v>29</v>
      </c>
      <c r="D3592" s="72">
        <v>14</v>
      </c>
      <c r="E3592" s="11">
        <v>4.2654860822524961E-2</v>
      </c>
      <c r="F3592" s="11">
        <v>5.7632782257051242E-2</v>
      </c>
      <c r="G3592" s="11">
        <v>0</v>
      </c>
      <c r="H3592" s="11">
        <v>1.4212527864777247E-2</v>
      </c>
      <c r="I3592" s="11">
        <v>4.0154909579649824E-4</v>
      </c>
      <c r="J3592" s="11">
        <v>6.8574581059926195E-3</v>
      </c>
      <c r="K3592" s="126">
        <f t="shared" si="898"/>
        <v>0.12175917814614257</v>
      </c>
      <c r="L3592" s="74">
        <f t="shared" si="899"/>
        <v>121759.17814614257</v>
      </c>
      <c r="M3592" s="75">
        <f t="shared" si="900"/>
        <v>42838.023585989264</v>
      </c>
      <c r="N3592" s="75">
        <f t="shared" si="901"/>
        <v>66344.546751781512</v>
      </c>
      <c r="O3592" s="75">
        <f t="shared" si="902"/>
        <v>0</v>
      </c>
      <c r="P3592" s="75">
        <f t="shared" si="903"/>
        <v>14764.544326601024</v>
      </c>
      <c r="Q3592" s="75">
        <f t="shared" si="904"/>
        <v>370.03831136111194</v>
      </c>
      <c r="R3592" s="75">
        <f t="shared" si="905"/>
        <v>9519.8738222351949</v>
      </c>
      <c r="S3592" s="76">
        <f t="shared" si="897"/>
        <v>133837.02679796811</v>
      </c>
      <c r="T3592" s="76"/>
      <c r="U3592" s="115">
        <f t="shared" si="906"/>
        <v>41390.925591118066</v>
      </c>
      <c r="V3592" s="115">
        <f t="shared" si="907"/>
        <v>14677.554711819455</v>
      </c>
      <c r="W3592" s="115">
        <f t="shared" si="908"/>
        <v>63484.512823733079</v>
      </c>
      <c r="X3592" s="115">
        <f t="shared" si="909"/>
        <v>9595.5686681600346</v>
      </c>
      <c r="Y3592" s="115">
        <f t="shared" si="910"/>
        <v>0</v>
      </c>
      <c r="Z3592" s="115">
        <f t="shared" si="911"/>
        <v>347.26621230494294</v>
      </c>
      <c r="AA3592" s="12">
        <f t="shared" si="912"/>
        <v>129495.82800713557</v>
      </c>
    </row>
    <row r="3593" spans="1:27" x14ac:dyDescent="0.2">
      <c r="A3593" s="72">
        <v>2004</v>
      </c>
      <c r="B3593" s="72">
        <v>5</v>
      </c>
      <c r="C3593" s="72">
        <v>29</v>
      </c>
      <c r="D3593" s="72">
        <v>15</v>
      </c>
      <c r="E3593" s="11">
        <v>4.0217771264484198E-2</v>
      </c>
      <c r="F3593" s="11">
        <v>5.6221192240397198E-2</v>
      </c>
      <c r="G3593" s="11">
        <v>0</v>
      </c>
      <c r="H3593" s="11">
        <v>1.4423695003668404E-2</v>
      </c>
      <c r="I3593" s="11">
        <v>4.0154909579649824E-4</v>
      </c>
      <c r="J3593" s="11">
        <v>6.8830527570876441E-3</v>
      </c>
      <c r="K3593" s="126">
        <f t="shared" si="898"/>
        <v>0.11814726036143394</v>
      </c>
      <c r="L3593" s="74">
        <f t="shared" si="899"/>
        <v>118147.26036143395</v>
      </c>
      <c r="M3593" s="75">
        <f t="shared" si="900"/>
        <v>40390.469005916944</v>
      </c>
      <c r="N3593" s="75">
        <f t="shared" si="901"/>
        <v>64719.580956506295</v>
      </c>
      <c r="O3593" s="75">
        <f t="shared" si="902"/>
        <v>0</v>
      </c>
      <c r="P3593" s="75">
        <f t="shared" si="903"/>
        <v>14983.913225092811</v>
      </c>
      <c r="Q3593" s="75">
        <f t="shared" si="904"/>
        <v>370.03831136111194</v>
      </c>
      <c r="R3593" s="75">
        <f t="shared" si="905"/>
        <v>9555.4056250085632</v>
      </c>
      <c r="S3593" s="76">
        <f t="shared" si="897"/>
        <v>130019.40712388573</v>
      </c>
      <c r="T3593" s="76"/>
      <c r="U3593" s="115">
        <f t="shared" si="906"/>
        <v>39026.051093567548</v>
      </c>
      <c r="V3593" s="115">
        <f t="shared" si="907"/>
        <v>14895.631134529211</v>
      </c>
      <c r="W3593" s="115">
        <f t="shared" si="908"/>
        <v>61929.597357142651</v>
      </c>
      <c r="X3593" s="115">
        <f t="shared" si="909"/>
        <v>9631.3829929905824</v>
      </c>
      <c r="Y3593" s="115">
        <f t="shared" si="910"/>
        <v>0</v>
      </c>
      <c r="Z3593" s="115">
        <f t="shared" si="911"/>
        <v>347.26621230494294</v>
      </c>
      <c r="AA3593" s="12">
        <f t="shared" si="912"/>
        <v>125829.92879053493</v>
      </c>
    </row>
    <row r="3594" spans="1:27" x14ac:dyDescent="0.2">
      <c r="A3594" s="72">
        <v>2004</v>
      </c>
      <c r="B3594" s="72">
        <v>5</v>
      </c>
      <c r="C3594" s="72">
        <v>29</v>
      </c>
      <c r="D3594" s="72">
        <v>16</v>
      </c>
      <c r="E3594" s="11">
        <v>4.2856507850082333E-2</v>
      </c>
      <c r="F3594" s="11">
        <v>5.5058309893790382E-2</v>
      </c>
      <c r="G3594" s="11">
        <v>0</v>
      </c>
      <c r="H3594" s="11">
        <v>1.2168772131182419E-2</v>
      </c>
      <c r="I3594" s="11">
        <v>4.0154909579649824E-4</v>
      </c>
      <c r="J3594" s="11">
        <v>6.6828852451081815E-3</v>
      </c>
      <c r="K3594" s="126">
        <f t="shared" si="898"/>
        <v>0.11716802421595982</v>
      </c>
      <c r="L3594" s="74">
        <f t="shared" si="899"/>
        <v>117168.02421595981</v>
      </c>
      <c r="M3594" s="75">
        <f t="shared" si="900"/>
        <v>43040.536499077607</v>
      </c>
      <c r="N3594" s="75">
        <f t="shared" si="901"/>
        <v>63380.917453030583</v>
      </c>
      <c r="O3594" s="75">
        <f t="shared" si="902"/>
        <v>0</v>
      </c>
      <c r="P3594" s="75">
        <f t="shared" si="903"/>
        <v>12641.408850034008</v>
      </c>
      <c r="Q3594" s="75">
        <f t="shared" si="904"/>
        <v>370.03831136111194</v>
      </c>
      <c r="R3594" s="75">
        <f t="shared" si="905"/>
        <v>9277.5228544685597</v>
      </c>
      <c r="S3594" s="76">
        <f t="shared" si="897"/>
        <v>128710.42396797187</v>
      </c>
      <c r="T3594" s="76"/>
      <c r="U3594" s="115">
        <f t="shared" si="906"/>
        <v>41586.597478268843</v>
      </c>
      <c r="V3594" s="115">
        <f t="shared" si="907"/>
        <v>12566.928306521431</v>
      </c>
      <c r="W3594" s="115">
        <f t="shared" si="908"/>
        <v>60648.642033549528</v>
      </c>
      <c r="X3594" s="115">
        <f t="shared" si="909"/>
        <v>9351.2907085542865</v>
      </c>
      <c r="Y3594" s="115">
        <f t="shared" si="910"/>
        <v>0</v>
      </c>
      <c r="Z3594" s="115">
        <f t="shared" si="911"/>
        <v>347.26621230494294</v>
      </c>
      <c r="AA3594" s="12">
        <f t="shared" si="912"/>
        <v>124500.72473919902</v>
      </c>
    </row>
    <row r="3595" spans="1:27" x14ac:dyDescent="0.2">
      <c r="A3595" s="72">
        <v>2004</v>
      </c>
      <c r="B3595" s="72">
        <v>5</v>
      </c>
      <c r="C3595" s="72">
        <v>29</v>
      </c>
      <c r="D3595" s="72">
        <v>17</v>
      </c>
      <c r="E3595" s="11">
        <v>4.5472255038753247E-2</v>
      </c>
      <c r="F3595" s="11">
        <v>5.4395141082822958E-2</v>
      </c>
      <c r="G3595" s="11">
        <v>0</v>
      </c>
      <c r="H3595" s="11">
        <v>1.1968066163919589E-2</v>
      </c>
      <c r="I3595" s="11">
        <v>4.0154909579649824E-4</v>
      </c>
      <c r="J3595" s="11">
        <v>6.5924920810479489E-3</v>
      </c>
      <c r="K3595" s="126">
        <f t="shared" si="898"/>
        <v>0.11882950346234024</v>
      </c>
      <c r="L3595" s="74">
        <f t="shared" si="899"/>
        <v>118829.50346234023</v>
      </c>
      <c r="M3595" s="75">
        <f t="shared" si="900"/>
        <v>45667.515877336344</v>
      </c>
      <c r="N3595" s="75">
        <f t="shared" si="901"/>
        <v>62617.504123663355</v>
      </c>
      <c r="O3595" s="75">
        <f t="shared" si="902"/>
        <v>0</v>
      </c>
      <c r="P3595" s="75">
        <f t="shared" si="903"/>
        <v>12432.907436460046</v>
      </c>
      <c r="Q3595" s="75">
        <f t="shared" si="904"/>
        <v>370.03831136111194</v>
      </c>
      <c r="R3595" s="75">
        <f t="shared" si="905"/>
        <v>9152.0344441939105</v>
      </c>
      <c r="S3595" s="76">
        <f t="shared" si="897"/>
        <v>130240.00019301478</v>
      </c>
      <c r="T3595" s="76"/>
      <c r="U3595" s="115">
        <f t="shared" si="906"/>
        <v>44124.835680520351</v>
      </c>
      <c r="V3595" s="115">
        <f t="shared" si="907"/>
        <v>12359.655339775694</v>
      </c>
      <c r="W3595" s="115">
        <f t="shared" si="908"/>
        <v>59918.138538223124</v>
      </c>
      <c r="X3595" s="115">
        <f t="shared" si="909"/>
        <v>9224.8045092271277</v>
      </c>
      <c r="Y3595" s="115">
        <f t="shared" si="910"/>
        <v>0</v>
      </c>
      <c r="Z3595" s="115">
        <f t="shared" si="911"/>
        <v>347.26621230494294</v>
      </c>
      <c r="AA3595" s="12">
        <f t="shared" si="912"/>
        <v>125974.70028005124</v>
      </c>
    </row>
    <row r="3596" spans="1:27" x14ac:dyDescent="0.2">
      <c r="A3596" s="72">
        <v>2004</v>
      </c>
      <c r="B3596" s="72">
        <v>5</v>
      </c>
      <c r="C3596" s="72">
        <v>29</v>
      </c>
      <c r="D3596" s="72">
        <v>18</v>
      </c>
      <c r="E3596" s="11">
        <v>5.0566788531809015E-2</v>
      </c>
      <c r="F3596" s="11">
        <v>5.3034530245523327E-2</v>
      </c>
      <c r="G3596" s="11">
        <v>0</v>
      </c>
      <c r="H3596" s="11">
        <v>8.9993026935452185E-3</v>
      </c>
      <c r="I3596" s="11">
        <v>4.0154909579649824E-4</v>
      </c>
      <c r="J3596" s="11">
        <v>6.5202963233270137E-3</v>
      </c>
      <c r="K3596" s="126">
        <f t="shared" si="898"/>
        <v>0.11952246689000107</v>
      </c>
      <c r="L3596" s="74">
        <f t="shared" si="899"/>
        <v>119522.46689000107</v>
      </c>
      <c r="M3596" s="75">
        <f t="shared" si="900"/>
        <v>50783.925630568694</v>
      </c>
      <c r="N3596" s="75">
        <f t="shared" si="901"/>
        <v>61051.223514415797</v>
      </c>
      <c r="O3596" s="75">
        <f t="shared" si="902"/>
        <v>0</v>
      </c>
      <c r="P3596" s="75">
        <f t="shared" si="903"/>
        <v>9348.8368002880143</v>
      </c>
      <c r="Q3596" s="75">
        <f t="shared" si="904"/>
        <v>370.03831136111194</v>
      </c>
      <c r="R3596" s="75">
        <f t="shared" si="905"/>
        <v>9051.808603455147</v>
      </c>
      <c r="S3596" s="76">
        <f t="shared" si="897"/>
        <v>130605.83286008878</v>
      </c>
      <c r="T3596" s="76"/>
      <c r="U3596" s="115">
        <f t="shared" si="906"/>
        <v>49068.409581977699</v>
      </c>
      <c r="V3596" s="115">
        <f t="shared" si="907"/>
        <v>9293.755404348989</v>
      </c>
      <c r="W3596" s="115">
        <f t="shared" si="908"/>
        <v>58419.378409597011</v>
      </c>
      <c r="X3596" s="115">
        <f t="shared" si="909"/>
        <v>9123.7817483070594</v>
      </c>
      <c r="Y3596" s="115">
        <f t="shared" si="910"/>
        <v>0</v>
      </c>
      <c r="Z3596" s="115">
        <f t="shared" si="911"/>
        <v>347.26621230494294</v>
      </c>
      <c r="AA3596" s="12">
        <f t="shared" si="912"/>
        <v>126252.59135653569</v>
      </c>
    </row>
    <row r="3597" spans="1:27" x14ac:dyDescent="0.2">
      <c r="A3597" s="72">
        <v>2004</v>
      </c>
      <c r="B3597" s="72">
        <v>5</v>
      </c>
      <c r="C3597" s="72">
        <v>29</v>
      </c>
      <c r="D3597" s="72">
        <v>19</v>
      </c>
      <c r="E3597" s="11">
        <v>5.0140698974277066E-2</v>
      </c>
      <c r="F3597" s="11">
        <v>5.2460563799377712E-2</v>
      </c>
      <c r="G3597" s="11">
        <v>0</v>
      </c>
      <c r="H3597" s="11">
        <v>1.1590716085478681E-2</v>
      </c>
      <c r="I3597" s="11">
        <v>4.0154909579649824E-4</v>
      </c>
      <c r="J3597" s="11">
        <v>6.4325660445520277E-3</v>
      </c>
      <c r="K3597" s="126">
        <f t="shared" si="898"/>
        <v>0.12102609399948198</v>
      </c>
      <c r="L3597" s="74">
        <f t="shared" si="899"/>
        <v>121026.09399948198</v>
      </c>
      <c r="M3597" s="75">
        <f t="shared" si="900"/>
        <v>50356.006416595825</v>
      </c>
      <c r="N3597" s="75">
        <f t="shared" si="901"/>
        <v>60390.496368701737</v>
      </c>
      <c r="O3597" s="75">
        <f t="shared" si="902"/>
        <v>0</v>
      </c>
      <c r="P3597" s="75">
        <f t="shared" si="903"/>
        <v>12040.901031069297</v>
      </c>
      <c r="Q3597" s="75">
        <f t="shared" si="904"/>
        <v>370.03831136111194</v>
      </c>
      <c r="R3597" s="75">
        <f t="shared" si="905"/>
        <v>8930.0169466315292</v>
      </c>
      <c r="S3597" s="76">
        <f t="shared" si="897"/>
        <v>132087.4590743595</v>
      </c>
      <c r="T3597" s="76"/>
      <c r="U3597" s="115">
        <f t="shared" si="906"/>
        <v>48654.945774316097</v>
      </c>
      <c r="V3597" s="115">
        <f t="shared" si="907"/>
        <v>11969.958554339517</v>
      </c>
      <c r="W3597" s="115">
        <f t="shared" si="908"/>
        <v>57787.13441956709</v>
      </c>
      <c r="X3597" s="115">
        <f t="shared" si="909"/>
        <v>9001.021696222082</v>
      </c>
      <c r="Y3597" s="115">
        <f t="shared" si="910"/>
        <v>0</v>
      </c>
      <c r="Z3597" s="115">
        <f t="shared" si="911"/>
        <v>347.26621230494294</v>
      </c>
      <c r="AA3597" s="12">
        <f t="shared" si="912"/>
        <v>127760.32665674972</v>
      </c>
    </row>
    <row r="3598" spans="1:27" x14ac:dyDescent="0.2">
      <c r="A3598" s="72">
        <v>2004</v>
      </c>
      <c r="B3598" s="72">
        <v>5</v>
      </c>
      <c r="C3598" s="72">
        <v>29</v>
      </c>
      <c r="D3598" s="72">
        <v>20</v>
      </c>
      <c r="E3598" s="11">
        <v>5.0592228531543604E-2</v>
      </c>
      <c r="F3598" s="11">
        <v>5.263626406675339E-2</v>
      </c>
      <c r="G3598" s="11">
        <v>2.5354435100403966E-4</v>
      </c>
      <c r="H3598" s="11">
        <v>1.3581543445428152E-2</v>
      </c>
      <c r="I3598" s="11">
        <v>4.0404997039331846E-4</v>
      </c>
      <c r="J3598" s="11">
        <v>6.4694037161251846E-3</v>
      </c>
      <c r="K3598" s="126">
        <f t="shared" si="898"/>
        <v>0.1239370340812477</v>
      </c>
      <c r="L3598" s="74">
        <f t="shared" si="899"/>
        <v>123937.03408124771</v>
      </c>
      <c r="M3598" s="75">
        <f t="shared" si="900"/>
        <v>50809.474871326798</v>
      </c>
      <c r="N3598" s="75">
        <f t="shared" si="901"/>
        <v>60592.755467546129</v>
      </c>
      <c r="O3598" s="75">
        <f t="shared" si="902"/>
        <v>265.21088444905843</v>
      </c>
      <c r="P3598" s="75">
        <f t="shared" si="903"/>
        <v>14109.052388958986</v>
      </c>
      <c r="Q3598" s="75">
        <f t="shared" si="904"/>
        <v>372.34293468717777</v>
      </c>
      <c r="R3598" s="75">
        <f t="shared" si="905"/>
        <v>8981.156885054912</v>
      </c>
      <c r="S3598" s="76">
        <f t="shared" si="897"/>
        <v>135129.99343202307</v>
      </c>
      <c r="T3598" s="76"/>
      <c r="U3598" s="115">
        <f t="shared" si="906"/>
        <v>49093.095751754081</v>
      </c>
      <c r="V3598" s="115">
        <f t="shared" si="907"/>
        <v>14025.924795915886</v>
      </c>
      <c r="W3598" s="115">
        <f t="shared" si="908"/>
        <v>57980.674370971748</v>
      </c>
      <c r="X3598" s="115">
        <f t="shared" si="909"/>
        <v>9052.5682608079387</v>
      </c>
      <c r="Y3598" s="115">
        <f t="shared" si="910"/>
        <v>116.904994464304</v>
      </c>
      <c r="Z3598" s="115">
        <f t="shared" si="911"/>
        <v>349.42900947664305</v>
      </c>
      <c r="AA3598" s="12">
        <f t="shared" si="912"/>
        <v>130618.59718339059</v>
      </c>
    </row>
    <row r="3599" spans="1:27" x14ac:dyDescent="0.2">
      <c r="A3599" s="72">
        <v>2004</v>
      </c>
      <c r="B3599" s="72">
        <v>5</v>
      </c>
      <c r="C3599" s="72">
        <v>29</v>
      </c>
      <c r="D3599" s="72">
        <v>21</v>
      </c>
      <c r="E3599" s="11">
        <v>5.4645819537634761E-2</v>
      </c>
      <c r="F3599" s="11">
        <v>5.0599417156745978E-2</v>
      </c>
      <c r="G3599" s="11">
        <v>1.6881560585838597E-3</v>
      </c>
      <c r="H3599" s="11">
        <v>8.780495786698669E-3</v>
      </c>
      <c r="I3599" s="11">
        <v>4.1820048868165545E-4</v>
      </c>
      <c r="J3599" s="11">
        <v>6.5581694931628734E-3</v>
      </c>
      <c r="K3599" s="126">
        <f t="shared" si="898"/>
        <v>0.12269025852150779</v>
      </c>
      <c r="L3599" s="74">
        <f t="shared" si="899"/>
        <v>122690.25852150779</v>
      </c>
      <c r="M3599" s="75">
        <f t="shared" si="900"/>
        <v>54880.472262442141</v>
      </c>
      <c r="N3599" s="75">
        <f t="shared" si="901"/>
        <v>58248.019021464257</v>
      </c>
      <c r="O3599" s="75">
        <f t="shared" si="902"/>
        <v>1765.8344964582884</v>
      </c>
      <c r="P3599" s="75">
        <f t="shared" si="903"/>
        <v>9121.5314042431182</v>
      </c>
      <c r="Q3599" s="75">
        <f t="shared" si="904"/>
        <v>385.38301857010708</v>
      </c>
      <c r="R3599" s="75">
        <f t="shared" si="905"/>
        <v>9104.3860734903465</v>
      </c>
      <c r="S3599" s="76">
        <f t="shared" si="897"/>
        <v>133505.62627666825</v>
      </c>
      <c r="T3599" s="76"/>
      <c r="U3599" s="115">
        <f t="shared" si="906"/>
        <v>53026.57204201883</v>
      </c>
      <c r="V3599" s="115">
        <f t="shared" si="907"/>
        <v>9067.7892442738812</v>
      </c>
      <c r="W3599" s="115">
        <f t="shared" si="908"/>
        <v>55737.016704027752</v>
      </c>
      <c r="X3599" s="115">
        <f t="shared" si="909"/>
        <v>9176.7772746702904</v>
      </c>
      <c r="Y3599" s="115">
        <f t="shared" si="910"/>
        <v>778.38008972435352</v>
      </c>
      <c r="Z3599" s="115">
        <f t="shared" si="911"/>
        <v>361.66660866335121</v>
      </c>
      <c r="AA3599" s="12">
        <f t="shared" si="912"/>
        <v>128148.20196337845</v>
      </c>
    </row>
    <row r="3600" spans="1:27" x14ac:dyDescent="0.2">
      <c r="A3600" s="72">
        <v>2004</v>
      </c>
      <c r="B3600" s="72">
        <v>5</v>
      </c>
      <c r="C3600" s="72">
        <v>29</v>
      </c>
      <c r="D3600" s="72">
        <v>22</v>
      </c>
      <c r="E3600" s="11">
        <v>4.8466980767181027E-2</v>
      </c>
      <c r="F3600" s="11">
        <v>4.849926123533109E-2</v>
      </c>
      <c r="G3600" s="11">
        <v>1.6881560585838597E-3</v>
      </c>
      <c r="H3600" s="11">
        <v>9.7953380297182563E-3</v>
      </c>
      <c r="I3600" s="11">
        <v>4.1820048868165545E-4</v>
      </c>
      <c r="J3600" s="11">
        <v>6.3630326262194004E-3</v>
      </c>
      <c r="K3600" s="126">
        <f t="shared" si="898"/>
        <v>0.11523096920571528</v>
      </c>
      <c r="L3600" s="74">
        <f t="shared" si="899"/>
        <v>115230.96920571529</v>
      </c>
      <c r="M3600" s="75">
        <f t="shared" si="900"/>
        <v>48675.101153999873</v>
      </c>
      <c r="N3600" s="75">
        <f t="shared" si="901"/>
        <v>55830.403781358553</v>
      </c>
      <c r="O3600" s="75">
        <f t="shared" si="902"/>
        <v>1765.8344964582884</v>
      </c>
      <c r="P3600" s="75">
        <f t="shared" si="903"/>
        <v>10175.79025419083</v>
      </c>
      <c r="Q3600" s="75">
        <f t="shared" si="904"/>
        <v>385.38301857010708</v>
      </c>
      <c r="R3600" s="75">
        <f t="shared" si="905"/>
        <v>8833.4871015017652</v>
      </c>
      <c r="S3600" s="76">
        <f t="shared" si="897"/>
        <v>125665.99980607942</v>
      </c>
      <c r="T3600" s="76"/>
      <c r="U3600" s="115">
        <f t="shared" si="906"/>
        <v>47030.822651311348</v>
      </c>
      <c r="V3600" s="115">
        <f t="shared" si="907"/>
        <v>10115.836621032286</v>
      </c>
      <c r="W3600" s="115">
        <f t="shared" si="908"/>
        <v>53423.621960559678</v>
      </c>
      <c r="X3600" s="115">
        <f t="shared" si="909"/>
        <v>8903.7243186763772</v>
      </c>
      <c r="Y3600" s="115">
        <f t="shared" si="910"/>
        <v>778.38008972435352</v>
      </c>
      <c r="Z3600" s="115">
        <f t="shared" si="911"/>
        <v>361.66660866335121</v>
      </c>
      <c r="AA3600" s="12">
        <f t="shared" si="912"/>
        <v>120614.05224996738</v>
      </c>
    </row>
    <row r="3601" spans="1:27" x14ac:dyDescent="0.2">
      <c r="A3601" s="72">
        <v>2004</v>
      </c>
      <c r="B3601" s="72">
        <v>5</v>
      </c>
      <c r="C3601" s="72">
        <v>29</v>
      </c>
      <c r="D3601" s="72">
        <v>23</v>
      </c>
      <c r="E3601" s="11">
        <v>3.9191933327406045E-2</v>
      </c>
      <c r="F3601" s="11">
        <v>4.7016025957188665E-2</v>
      </c>
      <c r="G3601" s="11">
        <v>1.6881560585838597E-3</v>
      </c>
      <c r="H3601" s="11">
        <v>1.2883935234916514E-2</v>
      </c>
      <c r="I3601" s="11">
        <v>4.1820048868165545E-4</v>
      </c>
      <c r="J3601" s="11">
        <v>6.062412297798558E-3</v>
      </c>
      <c r="K3601" s="126">
        <f t="shared" si="898"/>
        <v>0.10726066336457529</v>
      </c>
      <c r="L3601" s="74">
        <f t="shared" si="899"/>
        <v>107260.66336457529</v>
      </c>
      <c r="M3601" s="75">
        <f t="shared" si="900"/>
        <v>39360.226053611957</v>
      </c>
      <c r="N3601" s="75">
        <f t="shared" si="901"/>
        <v>54122.962835410253</v>
      </c>
      <c r="O3601" s="75">
        <f t="shared" si="902"/>
        <v>1765.8344964582884</v>
      </c>
      <c r="P3601" s="75">
        <f t="shared" si="903"/>
        <v>13384.348983294891</v>
      </c>
      <c r="Q3601" s="75">
        <f t="shared" si="904"/>
        <v>385.38301857010708</v>
      </c>
      <c r="R3601" s="75">
        <f t="shared" si="905"/>
        <v>8416.1505971103816</v>
      </c>
      <c r="S3601" s="76">
        <f t="shared" si="897"/>
        <v>117434.90598445588</v>
      </c>
      <c r="T3601" s="76"/>
      <c r="U3601" s="115">
        <f t="shared" si="906"/>
        <v>38030.610459056661</v>
      </c>
      <c r="V3601" s="115">
        <f t="shared" si="907"/>
        <v>13305.491191519955</v>
      </c>
      <c r="W3601" s="115">
        <f t="shared" si="908"/>
        <v>51789.786748234394</v>
      </c>
      <c r="X3601" s="115">
        <f t="shared" si="909"/>
        <v>8483.0694696316277</v>
      </c>
      <c r="Y3601" s="115">
        <f t="shared" si="910"/>
        <v>778.38008972435352</v>
      </c>
      <c r="Z3601" s="115">
        <f t="shared" si="911"/>
        <v>361.66660866335121</v>
      </c>
      <c r="AA3601" s="12">
        <f t="shared" si="912"/>
        <v>112749.00456683034</v>
      </c>
    </row>
    <row r="3602" spans="1:27" x14ac:dyDescent="0.2">
      <c r="A3602" s="72">
        <v>2004</v>
      </c>
      <c r="B3602" s="72">
        <v>5</v>
      </c>
      <c r="C3602" s="72">
        <v>29</v>
      </c>
      <c r="D3602" s="72">
        <v>24</v>
      </c>
      <c r="E3602" s="11">
        <v>3.3496586181014532E-2</v>
      </c>
      <c r="F3602" s="11">
        <v>4.5496887320584684E-2</v>
      </c>
      <c r="G3602" s="11">
        <v>1.6881560585838597E-3</v>
      </c>
      <c r="H3602" s="11">
        <v>1.1275163806346866E-2</v>
      </c>
      <c r="I3602" s="11">
        <v>4.1820048868165545E-4</v>
      </c>
      <c r="J3602" s="11">
        <v>5.8291060436908328E-3</v>
      </c>
      <c r="K3602" s="126">
        <f t="shared" si="898"/>
        <v>9.8204099898902428E-2</v>
      </c>
      <c r="L3602" s="74">
        <f t="shared" si="899"/>
        <v>98204.099898902423</v>
      </c>
      <c r="M3602" s="75">
        <f t="shared" si="900"/>
        <v>33640.42271390259</v>
      </c>
      <c r="N3602" s="75">
        <f t="shared" si="901"/>
        <v>52374.191383615922</v>
      </c>
      <c r="O3602" s="75">
        <f t="shared" si="902"/>
        <v>1765.8344964582884</v>
      </c>
      <c r="P3602" s="75">
        <f t="shared" si="903"/>
        <v>11713.092659685346</v>
      </c>
      <c r="Q3602" s="75">
        <f t="shared" si="904"/>
        <v>385.38301857010708</v>
      </c>
      <c r="R3602" s="75">
        <f t="shared" si="905"/>
        <v>8092.2629310518823</v>
      </c>
      <c r="S3602" s="76">
        <f t="shared" si="897"/>
        <v>107971.18720328413</v>
      </c>
      <c r="T3602" s="76"/>
      <c r="U3602" s="115">
        <f t="shared" si="906"/>
        <v>32504.026022813654</v>
      </c>
      <c r="V3602" s="115">
        <f t="shared" si="907"/>
        <v>11644.081561487681</v>
      </c>
      <c r="W3602" s="115">
        <f t="shared" si="908"/>
        <v>50116.402738655124</v>
      </c>
      <c r="X3602" s="115">
        <f t="shared" si="909"/>
        <v>8156.6064934968554</v>
      </c>
      <c r="Y3602" s="115">
        <f t="shared" si="910"/>
        <v>778.38008972435352</v>
      </c>
      <c r="Z3602" s="115">
        <f t="shared" si="911"/>
        <v>361.66660866335121</v>
      </c>
      <c r="AA3602" s="12">
        <f t="shared" si="912"/>
        <v>103561.16351484101</v>
      </c>
    </row>
    <row r="3603" spans="1:27" x14ac:dyDescent="0.2">
      <c r="A3603" s="72">
        <v>2004</v>
      </c>
      <c r="B3603" s="72">
        <v>5</v>
      </c>
      <c r="C3603" s="72">
        <v>30</v>
      </c>
      <c r="D3603" s="72">
        <v>1</v>
      </c>
      <c r="E3603" s="11">
        <v>3.0403691036384073E-2</v>
      </c>
      <c r="F3603" s="11">
        <v>4.4788522983896961E-2</v>
      </c>
      <c r="G3603" s="11">
        <v>1.6881560585838597E-3</v>
      </c>
      <c r="H3603" s="11">
        <v>1.1307269832709563E-2</v>
      </c>
      <c r="I3603" s="11">
        <v>4.1820048868165545E-4</v>
      </c>
      <c r="J3603" s="11">
        <v>5.7983516429329319E-3</v>
      </c>
      <c r="K3603" s="126">
        <f t="shared" si="898"/>
        <v>9.4404192043189047E-2</v>
      </c>
      <c r="L3603" s="74">
        <f t="shared" si="899"/>
        <v>94404.192043189047</v>
      </c>
      <c r="M3603" s="75">
        <f t="shared" si="900"/>
        <v>30534.24647513956</v>
      </c>
      <c r="N3603" s="75">
        <f t="shared" si="901"/>
        <v>51558.750778248941</v>
      </c>
      <c r="O3603" s="75">
        <f t="shared" si="902"/>
        <v>1765.8344964582884</v>
      </c>
      <c r="P3603" s="75">
        <f t="shared" si="903"/>
        <v>11746.445688357877</v>
      </c>
      <c r="Q3603" s="75">
        <f t="shared" si="904"/>
        <v>385.38301857010708</v>
      </c>
      <c r="R3603" s="75">
        <f t="shared" si="905"/>
        <v>8049.5681000856066</v>
      </c>
      <c r="S3603" s="76">
        <f t="shared" si="897"/>
        <v>104040.2285568604</v>
      </c>
      <c r="T3603" s="76"/>
      <c r="U3603" s="115">
        <f t="shared" si="906"/>
        <v>29502.778560650408</v>
      </c>
      <c r="V3603" s="115">
        <f t="shared" si="907"/>
        <v>11677.23808107386</v>
      </c>
      <c r="W3603" s="115">
        <f t="shared" si="908"/>
        <v>49336.114800867341</v>
      </c>
      <c r="X3603" s="115">
        <f t="shared" si="909"/>
        <v>8113.5721854837066</v>
      </c>
      <c r="Y3603" s="115">
        <f t="shared" si="910"/>
        <v>778.38008972435352</v>
      </c>
      <c r="Z3603" s="115">
        <f t="shared" si="911"/>
        <v>361.66660866335121</v>
      </c>
      <c r="AA3603" s="12">
        <f t="shared" si="912"/>
        <v>99769.750326463007</v>
      </c>
    </row>
    <row r="3604" spans="1:27" x14ac:dyDescent="0.2">
      <c r="A3604" s="72">
        <v>2004</v>
      </c>
      <c r="B3604" s="72">
        <v>5</v>
      </c>
      <c r="C3604" s="72">
        <v>30</v>
      </c>
      <c r="D3604" s="72">
        <v>2</v>
      </c>
      <c r="E3604" s="11">
        <v>2.532213095673936E-2</v>
      </c>
      <c r="F3604" s="11">
        <v>4.4331403365028971E-2</v>
      </c>
      <c r="G3604" s="11">
        <v>1.6881560585838597E-3</v>
      </c>
      <c r="H3604" s="11">
        <v>1.2518745419347253E-2</v>
      </c>
      <c r="I3604" s="11">
        <v>4.1820048868165545E-4</v>
      </c>
      <c r="J3604" s="11">
        <v>5.7028054846844844E-3</v>
      </c>
      <c r="K3604" s="126">
        <f t="shared" si="898"/>
        <v>8.9981441773065565E-2</v>
      </c>
      <c r="L3604" s="74">
        <f t="shared" si="899"/>
        <v>89981.44177306557</v>
      </c>
      <c r="M3604" s="75">
        <f t="shared" si="900"/>
        <v>25430.865844004355</v>
      </c>
      <c r="N3604" s="75">
        <f t="shared" si="901"/>
        <v>51032.53301229277</v>
      </c>
      <c r="O3604" s="75">
        <f t="shared" si="902"/>
        <v>1765.8344964582884</v>
      </c>
      <c r="P3604" s="75">
        <f t="shared" si="903"/>
        <v>13004.975146993876</v>
      </c>
      <c r="Q3604" s="75">
        <f t="shared" si="904"/>
        <v>385.38301857010708</v>
      </c>
      <c r="R3604" s="75">
        <f t="shared" si="905"/>
        <v>7916.9260399132427</v>
      </c>
      <c r="S3604" s="76">
        <f t="shared" si="897"/>
        <v>99536.517558232648</v>
      </c>
      <c r="T3604" s="76"/>
      <c r="U3604" s="115">
        <f t="shared" si="906"/>
        <v>24571.793648555697</v>
      </c>
      <c r="V3604" s="115">
        <f t="shared" si="907"/>
        <v>12928.352546712022</v>
      </c>
      <c r="W3604" s="115">
        <f t="shared" si="908"/>
        <v>48832.581652379537</v>
      </c>
      <c r="X3604" s="115">
        <f t="shared" si="909"/>
        <v>7979.8754558382607</v>
      </c>
      <c r="Y3604" s="115">
        <f t="shared" si="910"/>
        <v>778.38008972435352</v>
      </c>
      <c r="Z3604" s="115">
        <f t="shared" si="911"/>
        <v>361.66660866335121</v>
      </c>
      <c r="AA3604" s="12">
        <f t="shared" si="912"/>
        <v>95452.650001873219</v>
      </c>
    </row>
    <row r="3605" spans="1:27" x14ac:dyDescent="0.2">
      <c r="A3605" s="72">
        <v>2004</v>
      </c>
      <c r="B3605" s="72">
        <v>5</v>
      </c>
      <c r="C3605" s="72">
        <v>30</v>
      </c>
      <c r="D3605" s="72">
        <v>3</v>
      </c>
      <c r="E3605" s="11">
        <v>2.4157317940156423E-2</v>
      </c>
      <c r="F3605" s="11">
        <v>4.4065861076369804E-2</v>
      </c>
      <c r="G3605" s="11">
        <v>1.6881560585838597E-3</v>
      </c>
      <c r="H3605" s="11">
        <v>1.2408801889307482E-2</v>
      </c>
      <c r="I3605" s="11">
        <v>4.1820048868165545E-4</v>
      </c>
      <c r="J3605" s="11">
        <v>5.5637318925445614E-3</v>
      </c>
      <c r="K3605" s="126">
        <f t="shared" si="898"/>
        <v>8.8302069345643774E-2</v>
      </c>
      <c r="L3605" s="74">
        <f t="shared" si="899"/>
        <v>88302.069345643773</v>
      </c>
      <c r="M3605" s="75">
        <f t="shared" si="900"/>
        <v>24261.051044109448</v>
      </c>
      <c r="N3605" s="75">
        <f t="shared" si="901"/>
        <v>50726.85138293905</v>
      </c>
      <c r="O3605" s="75">
        <f t="shared" si="902"/>
        <v>1765.8344964582884</v>
      </c>
      <c r="P3605" s="75">
        <f t="shared" si="903"/>
        <v>12890.761395707723</v>
      </c>
      <c r="Q3605" s="75">
        <f t="shared" si="904"/>
        <v>385.38301857010708</v>
      </c>
      <c r="R3605" s="75">
        <f t="shared" si="905"/>
        <v>7723.8569713585148</v>
      </c>
      <c r="S3605" s="76">
        <f t="shared" si="897"/>
        <v>97753.73830914314</v>
      </c>
      <c r="T3605" s="76"/>
      <c r="U3605" s="115">
        <f t="shared" si="906"/>
        <v>23441.495999770726</v>
      </c>
      <c r="V3605" s="115">
        <f t="shared" si="907"/>
        <v>12814.811719019537</v>
      </c>
      <c r="W3605" s="115">
        <f t="shared" si="908"/>
        <v>48540.077591853042</v>
      </c>
      <c r="X3605" s="115">
        <f t="shared" si="909"/>
        <v>7785.2712478825288</v>
      </c>
      <c r="Y3605" s="115">
        <f t="shared" si="910"/>
        <v>778.38008972435352</v>
      </c>
      <c r="Z3605" s="115">
        <f t="shared" si="911"/>
        <v>361.66660866335121</v>
      </c>
      <c r="AA3605" s="12">
        <f t="shared" si="912"/>
        <v>93721.703256913534</v>
      </c>
    </row>
    <row r="3606" spans="1:27" x14ac:dyDescent="0.2">
      <c r="A3606" s="72">
        <v>2004</v>
      </c>
      <c r="B3606" s="72">
        <v>5</v>
      </c>
      <c r="C3606" s="72">
        <v>30</v>
      </c>
      <c r="D3606" s="72">
        <v>4</v>
      </c>
      <c r="E3606" s="11">
        <v>2.2039878211033644E-2</v>
      </c>
      <c r="F3606" s="11">
        <v>4.4258154270153831E-2</v>
      </c>
      <c r="G3606" s="11">
        <v>1.6881560585838597E-3</v>
      </c>
      <c r="H3606" s="11">
        <v>1.3940133820566995E-2</v>
      </c>
      <c r="I3606" s="11">
        <v>4.1820048868165545E-4</v>
      </c>
      <c r="J3606" s="11">
        <v>5.4873259046550197E-3</v>
      </c>
      <c r="K3606" s="126">
        <f t="shared" si="898"/>
        <v>8.7831848753675001E-2</v>
      </c>
      <c r="L3606" s="74">
        <f t="shared" si="899"/>
        <v>87831.848753675004</v>
      </c>
      <c r="M3606" s="75">
        <f t="shared" si="900"/>
        <v>22134.518890236559</v>
      </c>
      <c r="N3606" s="75">
        <f t="shared" si="901"/>
        <v>50948.21159296939</v>
      </c>
      <c r="O3606" s="75">
        <f t="shared" si="902"/>
        <v>1765.8344964582884</v>
      </c>
      <c r="P3606" s="75">
        <f t="shared" si="903"/>
        <v>14481.57046169051</v>
      </c>
      <c r="Q3606" s="75">
        <f t="shared" si="904"/>
        <v>385.38301857010708</v>
      </c>
      <c r="R3606" s="75">
        <f t="shared" si="905"/>
        <v>7617.7862739180109</v>
      </c>
      <c r="S3606" s="76">
        <f t="shared" si="897"/>
        <v>97333.304733842873</v>
      </c>
      <c r="T3606" s="76"/>
      <c r="U3606" s="115">
        <f t="shared" si="906"/>
        <v>21386.799569357896</v>
      </c>
      <c r="V3606" s="115">
        <f t="shared" si="907"/>
        <v>14396.248069882931</v>
      </c>
      <c r="W3606" s="115">
        <f t="shared" si="908"/>
        <v>48751.895228424022</v>
      </c>
      <c r="X3606" s="115">
        <f t="shared" si="909"/>
        <v>7678.3571563750629</v>
      </c>
      <c r="Y3606" s="115">
        <f t="shared" si="910"/>
        <v>778.38008972435352</v>
      </c>
      <c r="Z3606" s="115">
        <f t="shared" si="911"/>
        <v>361.66660866335121</v>
      </c>
      <c r="AA3606" s="12">
        <f t="shared" si="912"/>
        <v>93353.34672242761</v>
      </c>
    </row>
    <row r="3607" spans="1:27" x14ac:dyDescent="0.2">
      <c r="A3607" s="72">
        <v>2004</v>
      </c>
      <c r="B3607" s="72">
        <v>5</v>
      </c>
      <c r="C3607" s="72">
        <v>30</v>
      </c>
      <c r="D3607" s="72">
        <v>5</v>
      </c>
      <c r="E3607" s="11">
        <v>2.3405070404777784E-2</v>
      </c>
      <c r="F3607" s="11">
        <v>4.469128189017308E-2</v>
      </c>
      <c r="G3607" s="11">
        <v>1.2099521560572531E-3</v>
      </c>
      <c r="H3607" s="11">
        <v>1.384767395557712E-2</v>
      </c>
      <c r="I3607" s="11">
        <v>4.1348364925220975E-4</v>
      </c>
      <c r="J3607" s="11">
        <v>5.5219020616698615E-3</v>
      </c>
      <c r="K3607" s="126">
        <f t="shared" si="898"/>
        <v>8.9089364117507314E-2</v>
      </c>
      <c r="L3607" s="74">
        <f t="shared" si="899"/>
        <v>89089.364117507313</v>
      </c>
      <c r="M3607" s="75">
        <f t="shared" si="900"/>
        <v>23505.573308591076</v>
      </c>
      <c r="N3607" s="75">
        <f t="shared" si="901"/>
        <v>51446.810732391285</v>
      </c>
      <c r="O3607" s="75">
        <f t="shared" si="902"/>
        <v>1265.626625788545</v>
      </c>
      <c r="P3607" s="75">
        <f t="shared" si="903"/>
        <v>14385.519443316944</v>
      </c>
      <c r="Q3607" s="75">
        <f t="shared" si="904"/>
        <v>381.03632394246398</v>
      </c>
      <c r="R3607" s="75">
        <f t="shared" si="905"/>
        <v>7665.7866622472438</v>
      </c>
      <c r="S3607" s="76">
        <f t="shared" si="897"/>
        <v>98650.353096277555</v>
      </c>
      <c r="T3607" s="76"/>
      <c r="U3607" s="115">
        <f t="shared" si="906"/>
        <v>22711.538823436043</v>
      </c>
      <c r="V3607" s="115">
        <f t="shared" si="907"/>
        <v>14300.762964070083</v>
      </c>
      <c r="W3607" s="115">
        <f t="shared" si="908"/>
        <v>49229.000356279641</v>
      </c>
      <c r="X3607" s="115">
        <f t="shared" si="909"/>
        <v>7726.7392075358375</v>
      </c>
      <c r="Y3607" s="115">
        <f t="shared" si="910"/>
        <v>557.88839130433701</v>
      </c>
      <c r="Z3607" s="115">
        <f t="shared" si="911"/>
        <v>357.58740893444849</v>
      </c>
      <c r="AA3607" s="12">
        <f t="shared" si="912"/>
        <v>94883.517151560387</v>
      </c>
    </row>
    <row r="3608" spans="1:27" x14ac:dyDescent="0.2">
      <c r="A3608" s="72">
        <v>2004</v>
      </c>
      <c r="B3608" s="72">
        <v>5</v>
      </c>
      <c r="C3608" s="72">
        <v>30</v>
      </c>
      <c r="D3608" s="72">
        <v>6</v>
      </c>
      <c r="E3608" s="11">
        <v>2.5926099568330401E-2</v>
      </c>
      <c r="F3608" s="11">
        <v>4.5344183627457652E-2</v>
      </c>
      <c r="G3608" s="11">
        <v>0</v>
      </c>
      <c r="H3608" s="11">
        <v>1.5045019122910471E-2</v>
      </c>
      <c r="I3608" s="11">
        <v>4.0154909579649824E-4</v>
      </c>
      <c r="J3608" s="11">
        <v>5.6318023753085559E-3</v>
      </c>
      <c r="K3608" s="126">
        <f t="shared" si="898"/>
        <v>9.2348653789803573E-2</v>
      </c>
      <c r="L3608" s="74">
        <f t="shared" si="899"/>
        <v>92348.653789803575</v>
      </c>
      <c r="M3608" s="75">
        <f t="shared" si="900"/>
        <v>26037.427936333854</v>
      </c>
      <c r="N3608" s="75">
        <f t="shared" si="901"/>
        <v>52198.405018441837</v>
      </c>
      <c r="O3608" s="75">
        <f t="shared" si="902"/>
        <v>0</v>
      </c>
      <c r="P3608" s="75">
        <f t="shared" si="903"/>
        <v>15629.369655294126</v>
      </c>
      <c r="Q3608" s="75">
        <f t="shared" si="904"/>
        <v>370.03831136111194</v>
      </c>
      <c r="R3608" s="75">
        <f t="shared" si="905"/>
        <v>7818.3558945623727</v>
      </c>
      <c r="S3608" s="76">
        <f t="shared" si="897"/>
        <v>102053.5968159933</v>
      </c>
      <c r="T3608" s="76"/>
      <c r="U3608" s="115">
        <f t="shared" si="906"/>
        <v>25157.865654879875</v>
      </c>
      <c r="V3608" s="115">
        <f t="shared" si="907"/>
        <v>15537.284670108147</v>
      </c>
      <c r="W3608" s="115">
        <f t="shared" si="908"/>
        <v>49948.194313087246</v>
      </c>
      <c r="X3608" s="115">
        <f t="shared" si="909"/>
        <v>7880.5215551452038</v>
      </c>
      <c r="Y3608" s="115">
        <f t="shared" si="910"/>
        <v>0</v>
      </c>
      <c r="Z3608" s="115">
        <f t="shared" si="911"/>
        <v>347.26621230494294</v>
      </c>
      <c r="AA3608" s="12">
        <f t="shared" si="912"/>
        <v>98871.132405525408</v>
      </c>
    </row>
    <row r="3609" spans="1:27" x14ac:dyDescent="0.2">
      <c r="A3609" s="72">
        <v>2004</v>
      </c>
      <c r="B3609" s="72">
        <v>5</v>
      </c>
      <c r="C3609" s="72">
        <v>30</v>
      </c>
      <c r="D3609" s="72">
        <v>7</v>
      </c>
      <c r="E3609" s="11">
        <v>2.8963678525418007E-2</v>
      </c>
      <c r="F3609" s="11">
        <v>4.7416573222321609E-2</v>
      </c>
      <c r="G3609" s="11">
        <v>0</v>
      </c>
      <c r="H3609" s="11">
        <v>1.6150132216782184E-2</v>
      </c>
      <c r="I3609" s="11">
        <v>4.0154909579649824E-4</v>
      </c>
      <c r="J3609" s="11">
        <v>5.9192117930108668E-3</v>
      </c>
      <c r="K3609" s="126">
        <f t="shared" si="898"/>
        <v>9.8851144853329173E-2</v>
      </c>
      <c r="L3609" s="74">
        <f t="shared" si="899"/>
        <v>98851.14485332917</v>
      </c>
      <c r="M3609" s="75">
        <f t="shared" si="900"/>
        <v>29088.050456225144</v>
      </c>
      <c r="N3609" s="75">
        <f t="shared" si="901"/>
        <v>54584.056777385609</v>
      </c>
      <c r="O3609" s="75">
        <f t="shared" si="902"/>
        <v>0</v>
      </c>
      <c r="P3609" s="75">
        <f t="shared" si="903"/>
        <v>16777.405487879056</v>
      </c>
      <c r="Q3609" s="75">
        <f t="shared" si="904"/>
        <v>370.03831136111194</v>
      </c>
      <c r="R3609" s="75">
        <f t="shared" si="905"/>
        <v>8217.352337494638</v>
      </c>
      <c r="S3609" s="76">
        <f t="shared" si="897"/>
        <v>109036.90337034558</v>
      </c>
      <c r="T3609" s="76"/>
      <c r="U3609" s="115">
        <f t="shared" si="906"/>
        <v>28105.436041126806</v>
      </c>
      <c r="V3609" s="115">
        <f t="shared" si="907"/>
        <v>16678.55651508717</v>
      </c>
      <c r="W3609" s="115">
        <f t="shared" si="908"/>
        <v>52231.003482773231</v>
      </c>
      <c r="X3609" s="115">
        <f t="shared" si="909"/>
        <v>8282.6905164150321</v>
      </c>
      <c r="Y3609" s="115">
        <f t="shared" si="910"/>
        <v>0</v>
      </c>
      <c r="Z3609" s="115">
        <f t="shared" si="911"/>
        <v>347.26621230494294</v>
      </c>
      <c r="AA3609" s="12">
        <f t="shared" si="912"/>
        <v>105644.95276770719</v>
      </c>
    </row>
    <row r="3610" spans="1:27" x14ac:dyDescent="0.2">
      <c r="A3610" s="72">
        <v>2004</v>
      </c>
      <c r="B3610" s="72">
        <v>5</v>
      </c>
      <c r="C3610" s="72">
        <v>30</v>
      </c>
      <c r="D3610" s="72">
        <v>8</v>
      </c>
      <c r="E3610" s="11">
        <v>3.6393246334505649E-2</v>
      </c>
      <c r="F3610" s="11">
        <v>4.9455183852755054E-2</v>
      </c>
      <c r="G3610" s="11">
        <v>0</v>
      </c>
      <c r="H3610" s="11">
        <v>1.6299772750467758E-2</v>
      </c>
      <c r="I3610" s="11">
        <v>4.0154909579649824E-4</v>
      </c>
      <c r="J3610" s="11">
        <v>6.111538382494632E-3</v>
      </c>
      <c r="K3610" s="126">
        <f t="shared" si="898"/>
        <v>0.1086612904160196</v>
      </c>
      <c r="L3610" s="74">
        <f t="shared" si="899"/>
        <v>108661.2904160196</v>
      </c>
      <c r="M3610" s="75">
        <f t="shared" si="900"/>
        <v>36549.521315633829</v>
      </c>
      <c r="N3610" s="75">
        <f t="shared" si="901"/>
        <v>56930.823547662832</v>
      </c>
      <c r="O3610" s="75">
        <f t="shared" si="902"/>
        <v>0</v>
      </c>
      <c r="P3610" s="75">
        <f t="shared" si="903"/>
        <v>16932.858079682403</v>
      </c>
      <c r="Q3610" s="75">
        <f t="shared" si="904"/>
        <v>370.03831136111194</v>
      </c>
      <c r="R3610" s="75">
        <f t="shared" si="905"/>
        <v>8484.3499386824969</v>
      </c>
      <c r="S3610" s="76">
        <f t="shared" si="897"/>
        <v>119267.59119302267</v>
      </c>
      <c r="T3610" s="76"/>
      <c r="U3610" s="115">
        <f t="shared" si="906"/>
        <v>35314.853266507154</v>
      </c>
      <c r="V3610" s="115">
        <f t="shared" si="907"/>
        <v>16833.093212652358</v>
      </c>
      <c r="W3610" s="115">
        <f t="shared" si="908"/>
        <v>54476.603949068893</v>
      </c>
      <c r="X3610" s="115">
        <f t="shared" si="909"/>
        <v>8551.8110808544625</v>
      </c>
      <c r="Y3610" s="115">
        <f t="shared" si="910"/>
        <v>0</v>
      </c>
      <c r="Z3610" s="115">
        <f t="shared" si="911"/>
        <v>347.26621230494294</v>
      </c>
      <c r="AA3610" s="12">
        <f t="shared" si="912"/>
        <v>115523.62772138779</v>
      </c>
    </row>
    <row r="3611" spans="1:27" x14ac:dyDescent="0.2">
      <c r="A3611" s="72">
        <v>2004</v>
      </c>
      <c r="B3611" s="72">
        <v>5</v>
      </c>
      <c r="C3611" s="72">
        <v>30</v>
      </c>
      <c r="D3611" s="72">
        <v>9</v>
      </c>
      <c r="E3611" s="11">
        <v>4.1222111684776269E-2</v>
      </c>
      <c r="F3611" s="11">
        <v>5.0672343942754161E-2</v>
      </c>
      <c r="G3611" s="11">
        <v>0</v>
      </c>
      <c r="H3611" s="11">
        <v>1.6048258456063377E-2</v>
      </c>
      <c r="I3611" s="11">
        <v>4.0154909579649824E-4</v>
      </c>
      <c r="J3611" s="11">
        <v>6.4728840138446285E-3</v>
      </c>
      <c r="K3611" s="126">
        <f t="shared" si="898"/>
        <v>0.11481714719323494</v>
      </c>
      <c r="L3611" s="74">
        <f t="shared" si="899"/>
        <v>114817.14719323494</v>
      </c>
      <c r="M3611" s="75">
        <f t="shared" si="900"/>
        <v>41399.122129692092</v>
      </c>
      <c r="N3611" s="75">
        <f t="shared" si="901"/>
        <v>58331.969411750775</v>
      </c>
      <c r="O3611" s="75">
        <f t="shared" si="902"/>
        <v>0</v>
      </c>
      <c r="P3611" s="75">
        <f t="shared" si="903"/>
        <v>16671.574936821493</v>
      </c>
      <c r="Q3611" s="75">
        <f t="shared" si="904"/>
        <v>370.03831136111194</v>
      </c>
      <c r="R3611" s="75">
        <f t="shared" si="905"/>
        <v>8985.9884122244293</v>
      </c>
      <c r="S3611" s="76">
        <f t="shared" si="897"/>
        <v>125758.69320184991</v>
      </c>
      <c r="T3611" s="76"/>
      <c r="U3611" s="115">
        <f t="shared" si="906"/>
        <v>40000.631218853261</v>
      </c>
      <c r="V3611" s="115">
        <f t="shared" si="907"/>
        <v>16573.349495556551</v>
      </c>
      <c r="W3611" s="115">
        <f t="shared" si="908"/>
        <v>55817.348093563676</v>
      </c>
      <c r="X3611" s="115">
        <f t="shared" si="909"/>
        <v>9057.4382046320789</v>
      </c>
      <c r="Y3611" s="115">
        <f t="shared" si="910"/>
        <v>0</v>
      </c>
      <c r="Z3611" s="115">
        <f t="shared" si="911"/>
        <v>347.26621230494294</v>
      </c>
      <c r="AA3611" s="12">
        <f t="shared" si="912"/>
        <v>121796.03322491051</v>
      </c>
    </row>
    <row r="3612" spans="1:27" x14ac:dyDescent="0.2">
      <c r="A3612" s="72">
        <v>2004</v>
      </c>
      <c r="B3612" s="72">
        <v>5</v>
      </c>
      <c r="C3612" s="72">
        <v>30</v>
      </c>
      <c r="D3612" s="72">
        <v>10</v>
      </c>
      <c r="E3612" s="11">
        <v>4.5204937616652618E-2</v>
      </c>
      <c r="F3612" s="11">
        <v>5.170427527728224E-2</v>
      </c>
      <c r="G3612" s="11">
        <v>0</v>
      </c>
      <c r="H3612" s="11">
        <v>1.2905965452422674E-2</v>
      </c>
      <c r="I3612" s="11">
        <v>4.0154909579649824E-4</v>
      </c>
      <c r="J3612" s="11">
        <v>6.7016375556894778E-3</v>
      </c>
      <c r="K3612" s="126">
        <f t="shared" si="898"/>
        <v>0.11691836499784351</v>
      </c>
      <c r="L3612" s="74">
        <f t="shared" si="899"/>
        <v>116918.36499784351</v>
      </c>
      <c r="M3612" s="75">
        <f t="shared" si="900"/>
        <v>45399.050576733483</v>
      </c>
      <c r="N3612" s="75">
        <f t="shared" si="901"/>
        <v>59519.887363774513</v>
      </c>
      <c r="O3612" s="75">
        <f t="shared" si="902"/>
        <v>0</v>
      </c>
      <c r="P3612" s="75">
        <f t="shared" si="903"/>
        <v>13407.234857362406</v>
      </c>
      <c r="Q3612" s="75">
        <f t="shared" si="904"/>
        <v>370.03831136111194</v>
      </c>
      <c r="R3612" s="75">
        <f t="shared" si="905"/>
        <v>9303.5557704339244</v>
      </c>
      <c r="S3612" s="76">
        <f t="shared" si="897"/>
        <v>127999.76687966545</v>
      </c>
      <c r="T3612" s="76"/>
      <c r="U3612" s="115">
        <f t="shared" si="906"/>
        <v>43865.439323012288</v>
      </c>
      <c r="V3612" s="115">
        <f t="shared" si="907"/>
        <v>13328.242226792243</v>
      </c>
      <c r="W3612" s="115">
        <f t="shared" si="908"/>
        <v>56954.056325830992</v>
      </c>
      <c r="X3612" s="115">
        <f t="shared" si="909"/>
        <v>9377.5306186037924</v>
      </c>
      <c r="Y3612" s="115">
        <f t="shared" si="910"/>
        <v>0</v>
      </c>
      <c r="Z3612" s="115">
        <f t="shared" si="911"/>
        <v>347.26621230494294</v>
      </c>
      <c r="AA3612" s="12">
        <f t="shared" si="912"/>
        <v>123872.53470654426</v>
      </c>
    </row>
    <row r="3613" spans="1:27" x14ac:dyDescent="0.2">
      <c r="A3613" s="72">
        <v>2004</v>
      </c>
      <c r="B3613" s="72">
        <v>5</v>
      </c>
      <c r="C3613" s="72">
        <v>30</v>
      </c>
      <c r="D3613" s="72">
        <v>11</v>
      </c>
      <c r="E3613" s="11">
        <v>4.5088137328553254E-2</v>
      </c>
      <c r="F3613" s="11">
        <v>5.2563113708422628E-2</v>
      </c>
      <c r="G3613" s="11">
        <v>0</v>
      </c>
      <c r="H3613" s="11">
        <v>1.3859527962359598E-2</v>
      </c>
      <c r="I3613" s="11">
        <v>4.0154909579649824E-4</v>
      </c>
      <c r="J3613" s="11">
        <v>6.9702160536507796E-3</v>
      </c>
      <c r="K3613" s="126">
        <f t="shared" si="898"/>
        <v>0.11888254414878276</v>
      </c>
      <c r="L3613" s="74">
        <f t="shared" si="899"/>
        <v>118882.54414878276</v>
      </c>
      <c r="M3613" s="75">
        <f t="shared" si="900"/>
        <v>45281.748740554271</v>
      </c>
      <c r="N3613" s="75">
        <f t="shared" si="901"/>
        <v>60508.54770977141</v>
      </c>
      <c r="O3613" s="75">
        <f t="shared" si="902"/>
        <v>0</v>
      </c>
      <c r="P3613" s="75">
        <f t="shared" si="903"/>
        <v>14397.833861290503</v>
      </c>
      <c r="Q3613" s="75">
        <f t="shared" si="904"/>
        <v>370.03831136111194</v>
      </c>
      <c r="R3613" s="75">
        <f t="shared" si="905"/>
        <v>9676.4101681476586</v>
      </c>
      <c r="S3613" s="76">
        <f t="shared" si="897"/>
        <v>130234.57879112496</v>
      </c>
      <c r="T3613" s="76"/>
      <c r="U3613" s="115">
        <f t="shared" si="906"/>
        <v>43752.100023797204</v>
      </c>
      <c r="V3613" s="115">
        <f t="shared" si="907"/>
        <v>14313.004828062152</v>
      </c>
      <c r="W3613" s="115">
        <f t="shared" si="908"/>
        <v>57900.096708751698</v>
      </c>
      <c r="X3613" s="115">
        <f t="shared" si="909"/>
        <v>9753.3496728575556</v>
      </c>
      <c r="Y3613" s="115">
        <f t="shared" si="910"/>
        <v>0</v>
      </c>
      <c r="Z3613" s="115">
        <f t="shared" si="911"/>
        <v>347.26621230494294</v>
      </c>
      <c r="AA3613" s="12">
        <f t="shared" si="912"/>
        <v>126065.81744577354</v>
      </c>
    </row>
    <row r="3614" spans="1:27" x14ac:dyDescent="0.2">
      <c r="A3614" s="72">
        <v>2004</v>
      </c>
      <c r="B3614" s="72">
        <v>5</v>
      </c>
      <c r="C3614" s="72">
        <v>30</v>
      </c>
      <c r="D3614" s="72">
        <v>12</v>
      </c>
      <c r="E3614" s="11">
        <v>4.9023406197387015E-2</v>
      </c>
      <c r="F3614" s="11">
        <v>5.3381712930497996E-2</v>
      </c>
      <c r="G3614" s="11">
        <v>0</v>
      </c>
      <c r="H3614" s="11">
        <v>1.2297089801938676E-2</v>
      </c>
      <c r="I3614" s="11">
        <v>4.0154909579649824E-4</v>
      </c>
      <c r="J3614" s="11">
        <v>7.0730168410787385E-3</v>
      </c>
      <c r="K3614" s="126">
        <f t="shared" si="898"/>
        <v>0.12217677486669892</v>
      </c>
      <c r="L3614" s="74">
        <f t="shared" si="899"/>
        <v>122176.77486669892</v>
      </c>
      <c r="M3614" s="75">
        <f t="shared" si="900"/>
        <v>49233.915911412492</v>
      </c>
      <c r="N3614" s="75">
        <f t="shared" si="901"/>
        <v>61450.886292658528</v>
      </c>
      <c r="O3614" s="75">
        <f t="shared" si="902"/>
        <v>0</v>
      </c>
      <c r="P3614" s="75">
        <f t="shared" si="903"/>
        <v>12774.710396091989</v>
      </c>
      <c r="Q3614" s="75">
        <f t="shared" si="904"/>
        <v>370.03831136111194</v>
      </c>
      <c r="R3614" s="75">
        <f t="shared" si="905"/>
        <v>9819.1234753256285</v>
      </c>
      <c r="S3614" s="76">
        <f t="shared" si="897"/>
        <v>133648.67438684974</v>
      </c>
      <c r="T3614" s="76"/>
      <c r="U3614" s="115">
        <f t="shared" si="906"/>
        <v>47570.760260637689</v>
      </c>
      <c r="V3614" s="115">
        <f t="shared" si="907"/>
        <v>12699.444467681316</v>
      </c>
      <c r="W3614" s="115">
        <f t="shared" si="908"/>
        <v>58801.812204275666</v>
      </c>
      <c r="X3614" s="115">
        <f t="shared" si="909"/>
        <v>9897.1977284576133</v>
      </c>
      <c r="Y3614" s="115">
        <f t="shared" si="910"/>
        <v>0</v>
      </c>
      <c r="Z3614" s="115">
        <f t="shared" si="911"/>
        <v>347.26621230494294</v>
      </c>
      <c r="AA3614" s="12">
        <f t="shared" si="912"/>
        <v>129316.48087335723</v>
      </c>
    </row>
    <row r="3615" spans="1:27" x14ac:dyDescent="0.2">
      <c r="A3615" s="72">
        <v>2004</v>
      </c>
      <c r="B3615" s="72">
        <v>5</v>
      </c>
      <c r="C3615" s="72">
        <v>30</v>
      </c>
      <c r="D3615" s="72">
        <v>13</v>
      </c>
      <c r="E3615" s="11">
        <v>4.3896096857397995E-2</v>
      </c>
      <c r="F3615" s="11">
        <v>5.4331507625395438E-2</v>
      </c>
      <c r="G3615" s="11">
        <v>0</v>
      </c>
      <c r="H3615" s="11">
        <v>1.5860571833696498E-2</v>
      </c>
      <c r="I3615" s="11">
        <v>4.0154909579649824E-4</v>
      </c>
      <c r="J3615" s="11">
        <v>7.1066663380337791E-3</v>
      </c>
      <c r="K3615" s="126">
        <f t="shared" si="898"/>
        <v>0.12159639175032021</v>
      </c>
      <c r="L3615" s="74">
        <f t="shared" si="899"/>
        <v>121596.39175032021</v>
      </c>
      <c r="M3615" s="75">
        <f t="shared" si="900"/>
        <v>44084.589569615498</v>
      </c>
      <c r="N3615" s="75">
        <f t="shared" si="901"/>
        <v>62544.251840397767</v>
      </c>
      <c r="O3615" s="75">
        <f t="shared" si="902"/>
        <v>0</v>
      </c>
      <c r="P3615" s="75">
        <f t="shared" si="903"/>
        <v>16476.598541221003</v>
      </c>
      <c r="Q3615" s="75">
        <f t="shared" si="904"/>
        <v>370.03831136111194</v>
      </c>
      <c r="R3615" s="75">
        <f t="shared" si="905"/>
        <v>9865.8374267989511</v>
      </c>
      <c r="S3615" s="76">
        <f t="shared" si="897"/>
        <v>133341.31568939434</v>
      </c>
      <c r="T3615" s="76"/>
      <c r="U3615" s="115">
        <f t="shared" si="906"/>
        <v>42595.381715689779</v>
      </c>
      <c r="V3615" s="115">
        <f t="shared" si="907"/>
        <v>16379.521860200171</v>
      </c>
      <c r="W3615" s="115">
        <f t="shared" si="908"/>
        <v>59848.044073131052</v>
      </c>
      <c r="X3615" s="115">
        <f t="shared" si="909"/>
        <v>9944.2831139882928</v>
      </c>
      <c r="Y3615" s="115">
        <f t="shared" si="910"/>
        <v>0</v>
      </c>
      <c r="Z3615" s="115">
        <f t="shared" si="911"/>
        <v>347.26621230494294</v>
      </c>
      <c r="AA3615" s="12">
        <f t="shared" si="912"/>
        <v>129114.49697531422</v>
      </c>
    </row>
    <row r="3616" spans="1:27" x14ac:dyDescent="0.2">
      <c r="A3616" s="72">
        <v>2004</v>
      </c>
      <c r="B3616" s="72">
        <v>5</v>
      </c>
      <c r="C3616" s="72">
        <v>30</v>
      </c>
      <c r="D3616" s="72">
        <v>14</v>
      </c>
      <c r="E3616" s="11">
        <v>4.2625888346348111E-2</v>
      </c>
      <c r="F3616" s="11">
        <v>5.4494802466333342E-2</v>
      </c>
      <c r="G3616" s="11">
        <v>0</v>
      </c>
      <c r="H3616" s="11">
        <v>1.6223541830260195E-2</v>
      </c>
      <c r="I3616" s="11">
        <v>4.0154909579649824E-4</v>
      </c>
      <c r="J3616" s="11">
        <v>7.1412414714918555E-3</v>
      </c>
      <c r="K3616" s="126">
        <f t="shared" si="898"/>
        <v>0.12088702321023001</v>
      </c>
      <c r="L3616" s="74">
        <f t="shared" si="899"/>
        <v>120887.02321023001</v>
      </c>
      <c r="M3616" s="75">
        <f t="shared" si="900"/>
        <v>42808.926700103912</v>
      </c>
      <c r="N3616" s="75">
        <f t="shared" si="901"/>
        <v>62732.230310023078</v>
      </c>
      <c r="O3616" s="75">
        <f t="shared" si="902"/>
        <v>0</v>
      </c>
      <c r="P3616" s="75">
        <f t="shared" si="903"/>
        <v>16853.666340452713</v>
      </c>
      <c r="Q3616" s="75">
        <f t="shared" si="904"/>
        <v>370.03831136111194</v>
      </c>
      <c r="R3616" s="75">
        <f t="shared" si="905"/>
        <v>9913.8363941743683</v>
      </c>
      <c r="S3616" s="76">
        <f t="shared" si="897"/>
        <v>132678.69805611519</v>
      </c>
      <c r="T3616" s="76"/>
      <c r="U3616" s="115">
        <f t="shared" si="906"/>
        <v>41362.811618114705</v>
      </c>
      <c r="V3616" s="115">
        <f t="shared" si="907"/>
        <v>16754.368054628096</v>
      </c>
      <c r="W3616" s="115">
        <f t="shared" si="908"/>
        <v>60027.91901613371</v>
      </c>
      <c r="X3616" s="115">
        <f t="shared" si="909"/>
        <v>9992.6637328968991</v>
      </c>
      <c r="Y3616" s="115">
        <f t="shared" si="910"/>
        <v>0</v>
      </c>
      <c r="Z3616" s="115">
        <f t="shared" si="911"/>
        <v>347.26621230494294</v>
      </c>
      <c r="AA3616" s="12">
        <f t="shared" si="912"/>
        <v>128485.02863407835</v>
      </c>
    </row>
    <row r="3617" spans="1:27" x14ac:dyDescent="0.2">
      <c r="A3617" s="72">
        <v>2004</v>
      </c>
      <c r="B3617" s="72">
        <v>5</v>
      </c>
      <c r="C3617" s="72">
        <v>30</v>
      </c>
      <c r="D3617" s="72">
        <v>15</v>
      </c>
      <c r="E3617" s="11">
        <v>4.3870642298342227E-2</v>
      </c>
      <c r="F3617" s="11">
        <v>5.3911454714441233E-2</v>
      </c>
      <c r="G3617" s="11">
        <v>0</v>
      </c>
      <c r="H3617" s="11">
        <v>1.4868048863582442E-2</v>
      </c>
      <c r="I3617" s="11">
        <v>4.0154909579649824E-4</v>
      </c>
      <c r="J3617" s="11">
        <v>7.1716496371140078E-3</v>
      </c>
      <c r="K3617" s="126">
        <f t="shared" si="898"/>
        <v>0.12022334460927639</v>
      </c>
      <c r="L3617" s="74">
        <f t="shared" si="899"/>
        <v>120223.34460927639</v>
      </c>
      <c r="M3617" s="75">
        <f t="shared" si="900"/>
        <v>44059.025707017543</v>
      </c>
      <c r="N3617" s="75">
        <f t="shared" si="901"/>
        <v>62060.703781504366</v>
      </c>
      <c r="O3617" s="75">
        <f t="shared" si="902"/>
        <v>0</v>
      </c>
      <c r="P3617" s="75">
        <f t="shared" si="903"/>
        <v>15445.525847690114</v>
      </c>
      <c r="Q3617" s="75">
        <f t="shared" si="904"/>
        <v>370.03831136111194</v>
      </c>
      <c r="R3617" s="75">
        <f t="shared" si="905"/>
        <v>9956.0505638293816</v>
      </c>
      <c r="S3617" s="76">
        <f t="shared" si="897"/>
        <v>131891.34421140252</v>
      </c>
      <c r="T3617" s="76"/>
      <c r="U3617" s="115">
        <f t="shared" si="906"/>
        <v>42570.681418009386</v>
      </c>
      <c r="V3617" s="115">
        <f t="shared" si="907"/>
        <v>15354.524031862409</v>
      </c>
      <c r="W3617" s="115">
        <f t="shared" si="908"/>
        <v>59385.34119175392</v>
      </c>
      <c r="X3617" s="115">
        <f t="shared" si="909"/>
        <v>10035.2135577431</v>
      </c>
      <c r="Y3617" s="115">
        <f t="shared" si="910"/>
        <v>0</v>
      </c>
      <c r="Z3617" s="115">
        <f t="shared" si="911"/>
        <v>347.26621230494294</v>
      </c>
      <c r="AA3617" s="12">
        <f t="shared" si="912"/>
        <v>127693.02641167375</v>
      </c>
    </row>
    <row r="3618" spans="1:27" x14ac:dyDescent="0.2">
      <c r="A3618" s="72">
        <v>2004</v>
      </c>
      <c r="B3618" s="72">
        <v>5</v>
      </c>
      <c r="C3618" s="72">
        <v>30</v>
      </c>
      <c r="D3618" s="72">
        <v>16</v>
      </c>
      <c r="E3618" s="11">
        <v>4.5908943618063178E-2</v>
      </c>
      <c r="F3618" s="11">
        <v>5.3996758405475576E-2</v>
      </c>
      <c r="G3618" s="11">
        <v>0</v>
      </c>
      <c r="H3618" s="11">
        <v>1.554512728505892E-2</v>
      </c>
      <c r="I3618" s="11">
        <v>4.0154909579649824E-4</v>
      </c>
      <c r="J3618" s="11">
        <v>7.0230057209647243E-3</v>
      </c>
      <c r="K3618" s="126">
        <f t="shared" si="898"/>
        <v>0.12287538412535889</v>
      </c>
      <c r="L3618" s="74">
        <f t="shared" si="899"/>
        <v>122875.38412535889</v>
      </c>
      <c r="M3618" s="75">
        <f t="shared" si="900"/>
        <v>46106.079625980259</v>
      </c>
      <c r="N3618" s="75">
        <f t="shared" si="901"/>
        <v>62158.901968305167</v>
      </c>
      <c r="O3618" s="75">
        <f t="shared" si="902"/>
        <v>0</v>
      </c>
      <c r="P3618" s="75">
        <f t="shared" si="903"/>
        <v>16148.90208459793</v>
      </c>
      <c r="Q3618" s="75">
        <f t="shared" si="904"/>
        <v>370.03831136111194</v>
      </c>
      <c r="R3618" s="75">
        <f t="shared" si="905"/>
        <v>9749.6954823528376</v>
      </c>
      <c r="S3618" s="76">
        <f t="shared" si="897"/>
        <v>134533.61747259731</v>
      </c>
      <c r="T3618" s="76"/>
      <c r="U3618" s="115">
        <f t="shared" si="906"/>
        <v>44548.584443127111</v>
      </c>
      <c r="V3618" s="115">
        <f t="shared" si="907"/>
        <v>16053.756122730792</v>
      </c>
      <c r="W3618" s="115">
        <f t="shared" si="908"/>
        <v>59479.306172365614</v>
      </c>
      <c r="X3618" s="115">
        <f t="shared" si="909"/>
        <v>9827.2176965262097</v>
      </c>
      <c r="Y3618" s="115">
        <f t="shared" si="910"/>
        <v>0</v>
      </c>
      <c r="Z3618" s="115">
        <f t="shared" si="911"/>
        <v>347.26621230494294</v>
      </c>
      <c r="AA3618" s="12">
        <f t="shared" si="912"/>
        <v>130256.13064705466</v>
      </c>
    </row>
    <row r="3619" spans="1:27" x14ac:dyDescent="0.2">
      <c r="A3619" s="72">
        <v>2004</v>
      </c>
      <c r="B3619" s="72">
        <v>5</v>
      </c>
      <c r="C3619" s="72">
        <v>30</v>
      </c>
      <c r="D3619" s="72">
        <v>17</v>
      </c>
      <c r="E3619" s="11">
        <v>5.1756744427213806E-2</v>
      </c>
      <c r="F3619" s="11">
        <v>5.293730412791605E-2</v>
      </c>
      <c r="G3619" s="11">
        <v>0</v>
      </c>
      <c r="H3619" s="11">
        <v>1.420761637223807E-2</v>
      </c>
      <c r="I3619" s="11">
        <v>4.0154909579649824E-4</v>
      </c>
      <c r="J3619" s="11">
        <v>6.9228292648504568E-3</v>
      </c>
      <c r="K3619" s="126">
        <f t="shared" si="898"/>
        <v>0.12622604328801487</v>
      </c>
      <c r="L3619" s="74">
        <f t="shared" si="899"/>
        <v>126226.04328801487</v>
      </c>
      <c r="M3619" s="75">
        <f t="shared" si="900"/>
        <v>51978.991274452332</v>
      </c>
      <c r="N3619" s="75">
        <f t="shared" si="901"/>
        <v>60939.300708462761</v>
      </c>
      <c r="O3619" s="75">
        <f t="shared" si="902"/>
        <v>0</v>
      </c>
      <c r="P3619" s="75">
        <f t="shared" si="903"/>
        <v>14759.442071042098</v>
      </c>
      <c r="Q3619" s="75">
        <f t="shared" si="904"/>
        <v>370.03831136111194</v>
      </c>
      <c r="R3619" s="75">
        <f t="shared" si="905"/>
        <v>9610.6254060321226</v>
      </c>
      <c r="S3619" s="76">
        <f t="shared" si="897"/>
        <v>137658.39777135043</v>
      </c>
      <c r="T3619" s="76"/>
      <c r="U3619" s="115">
        <f t="shared" si="906"/>
        <v>50223.105083818438</v>
      </c>
      <c r="V3619" s="115">
        <f t="shared" si="907"/>
        <v>14672.482517685778</v>
      </c>
      <c r="W3619" s="115">
        <f t="shared" si="908"/>
        <v>58312.280461722301</v>
      </c>
      <c r="X3619" s="115">
        <f t="shared" si="909"/>
        <v>9687.0418400033177</v>
      </c>
      <c r="Y3619" s="115">
        <f t="shared" si="910"/>
        <v>0</v>
      </c>
      <c r="Z3619" s="115">
        <f t="shared" si="911"/>
        <v>347.26621230494294</v>
      </c>
      <c r="AA3619" s="12">
        <f t="shared" si="912"/>
        <v>133242.17611553476</v>
      </c>
    </row>
    <row r="3620" spans="1:27" x14ac:dyDescent="0.2">
      <c r="A3620" s="72">
        <v>2004</v>
      </c>
      <c r="B3620" s="72">
        <v>5</v>
      </c>
      <c r="C3620" s="72">
        <v>30</v>
      </c>
      <c r="D3620" s="72">
        <v>18</v>
      </c>
      <c r="E3620" s="11">
        <v>5.3537575833005592E-2</v>
      </c>
      <c r="F3620" s="11">
        <v>5.1573966726079397E-2</v>
      </c>
      <c r="G3620" s="11">
        <v>0</v>
      </c>
      <c r="H3620" s="11">
        <v>1.2718713664367037E-2</v>
      </c>
      <c r="I3620" s="11">
        <v>4.0154909579649824E-4</v>
      </c>
      <c r="J3620" s="11">
        <v>6.820028477422497E-3</v>
      </c>
      <c r="K3620" s="126">
        <f t="shared" si="898"/>
        <v>0.12505183379667104</v>
      </c>
      <c r="L3620" s="74">
        <f t="shared" si="899"/>
        <v>125051.83379667104</v>
      </c>
      <c r="M3620" s="75">
        <f t="shared" si="900"/>
        <v>53767.469686828095</v>
      </c>
      <c r="N3620" s="75">
        <f t="shared" si="901"/>
        <v>59369.881387507827</v>
      </c>
      <c r="O3620" s="75">
        <f t="shared" si="902"/>
        <v>0</v>
      </c>
      <c r="P3620" s="75">
        <f t="shared" si="903"/>
        <v>13212.710185095311</v>
      </c>
      <c r="Q3620" s="75">
        <f t="shared" si="904"/>
        <v>370.03831136111194</v>
      </c>
      <c r="R3620" s="75">
        <f t="shared" si="905"/>
        <v>9467.9120988541508</v>
      </c>
      <c r="S3620" s="76">
        <f t="shared" si="897"/>
        <v>136188.01166964651</v>
      </c>
      <c r="T3620" s="76"/>
      <c r="U3620" s="115">
        <f t="shared" si="906"/>
        <v>51951.167461378209</v>
      </c>
      <c r="V3620" s="115">
        <f t="shared" si="907"/>
        <v>13134.863653309623</v>
      </c>
      <c r="W3620" s="115">
        <f t="shared" si="908"/>
        <v>56810.516927490266</v>
      </c>
      <c r="X3620" s="115">
        <f t="shared" si="909"/>
        <v>9543.1937844032582</v>
      </c>
      <c r="Y3620" s="115">
        <f t="shared" si="910"/>
        <v>0</v>
      </c>
      <c r="Z3620" s="115">
        <f t="shared" si="911"/>
        <v>347.26621230494294</v>
      </c>
      <c r="AA3620" s="12">
        <f t="shared" si="912"/>
        <v>131787.0080388863</v>
      </c>
    </row>
    <row r="3621" spans="1:27" x14ac:dyDescent="0.2">
      <c r="A3621" s="72">
        <v>2004</v>
      </c>
      <c r="B3621" s="72">
        <v>5</v>
      </c>
      <c r="C3621" s="72">
        <v>30</v>
      </c>
      <c r="D3621" s="72">
        <v>19</v>
      </c>
      <c r="E3621" s="11">
        <v>5.2002151439096263E-2</v>
      </c>
      <c r="F3621" s="11">
        <v>5.1547093438939089E-2</v>
      </c>
      <c r="G3621" s="11">
        <v>0</v>
      </c>
      <c r="H3621" s="11">
        <v>1.6709410452598231E-2</v>
      </c>
      <c r="I3621" s="11">
        <v>4.0154909579649824E-4</v>
      </c>
      <c r="J3621" s="11">
        <v>6.6621234196446279E-3</v>
      </c>
      <c r="K3621" s="126">
        <f t="shared" si="898"/>
        <v>0.1273223278460747</v>
      </c>
      <c r="L3621" s="74">
        <f t="shared" si="899"/>
        <v>127322.3278460747</v>
      </c>
      <c r="M3621" s="75">
        <f t="shared" si="900"/>
        <v>52225.452080101852</v>
      </c>
      <c r="N3621" s="75">
        <f t="shared" si="901"/>
        <v>59338.945937487355</v>
      </c>
      <c r="O3621" s="75">
        <f t="shared" si="902"/>
        <v>0</v>
      </c>
      <c r="P3621" s="75">
        <f t="shared" si="903"/>
        <v>17358.406164336739</v>
      </c>
      <c r="Q3621" s="75">
        <f t="shared" si="904"/>
        <v>370.03831136111194</v>
      </c>
      <c r="R3621" s="75">
        <f t="shared" si="905"/>
        <v>9248.7002272388618</v>
      </c>
      <c r="S3621" s="76">
        <f t="shared" si="897"/>
        <v>138541.54272052593</v>
      </c>
      <c r="T3621" s="76"/>
      <c r="U3621" s="115">
        <f t="shared" si="906"/>
        <v>50461.240273395735</v>
      </c>
      <c r="V3621" s="115">
        <f t="shared" si="907"/>
        <v>17256.134056775849</v>
      </c>
      <c r="W3621" s="115">
        <f t="shared" si="908"/>
        <v>56780.915067658731</v>
      </c>
      <c r="X3621" s="115">
        <f t="shared" si="909"/>
        <v>9322.2389055636431</v>
      </c>
      <c r="Y3621" s="115">
        <f t="shared" si="910"/>
        <v>0</v>
      </c>
      <c r="Z3621" s="115">
        <f t="shared" si="911"/>
        <v>347.26621230494294</v>
      </c>
      <c r="AA3621" s="12">
        <f t="shared" si="912"/>
        <v>134167.79451569889</v>
      </c>
    </row>
    <row r="3622" spans="1:27" x14ac:dyDescent="0.2">
      <c r="A3622" s="72">
        <v>2004</v>
      </c>
      <c r="B3622" s="72">
        <v>5</v>
      </c>
      <c r="C3622" s="72">
        <v>30</v>
      </c>
      <c r="D3622" s="72">
        <v>20</v>
      </c>
      <c r="E3622" s="11">
        <v>5.5239191073570948E-2</v>
      </c>
      <c r="F3622" s="11">
        <v>5.159414835210089E-2</v>
      </c>
      <c r="G3622" s="11">
        <v>2.2465955152256684E-4</v>
      </c>
      <c r="H3622" s="11">
        <v>1.816463790694807E-2</v>
      </c>
      <c r="I3622" s="11">
        <v>4.0376506062912373E-4</v>
      </c>
      <c r="J3622" s="11">
        <v>6.7555085083721694E-3</v>
      </c>
      <c r="K3622" s="126">
        <f t="shared" si="898"/>
        <v>0.13238191045314376</v>
      </c>
      <c r="L3622" s="74">
        <f t="shared" si="899"/>
        <v>132381.91045314376</v>
      </c>
      <c r="M3622" s="75">
        <f t="shared" si="900"/>
        <v>55476.391774580501</v>
      </c>
      <c r="N3622" s="75">
        <f t="shared" si="901"/>
        <v>59393.11366571259</v>
      </c>
      <c r="O3622" s="75">
        <f t="shared" si="902"/>
        <v>234.99698622068473</v>
      </c>
      <c r="P3622" s="75">
        <f t="shared" si="903"/>
        <v>18870.154845462137</v>
      </c>
      <c r="Q3622" s="75">
        <f t="shared" si="904"/>
        <v>372.08038266268926</v>
      </c>
      <c r="R3622" s="75">
        <f t="shared" si="905"/>
        <v>9378.342180251675</v>
      </c>
      <c r="S3622" s="76">
        <f t="shared" si="897"/>
        <v>143725.07983489023</v>
      </c>
      <c r="T3622" s="76"/>
      <c r="U3622" s="115">
        <f t="shared" si="906"/>
        <v>53602.360981854079</v>
      </c>
      <c r="V3622" s="115">
        <f t="shared" si="907"/>
        <v>18758.975830074723</v>
      </c>
      <c r="W3622" s="115">
        <f t="shared" si="908"/>
        <v>56832.747690014468</v>
      </c>
      <c r="X3622" s="115">
        <f t="shared" si="909"/>
        <v>9452.9116734634972</v>
      </c>
      <c r="Y3622" s="115">
        <f t="shared" si="910"/>
        <v>103.58670395571242</v>
      </c>
      <c r="Z3622" s="115">
        <f t="shared" si="911"/>
        <v>349.18261486214556</v>
      </c>
      <c r="AA3622" s="12">
        <f t="shared" si="912"/>
        <v>139099.76549422462</v>
      </c>
    </row>
    <row r="3623" spans="1:27" x14ac:dyDescent="0.2">
      <c r="A3623" s="72">
        <v>2004</v>
      </c>
      <c r="B3623" s="72">
        <v>5</v>
      </c>
      <c r="C3623" s="72">
        <v>30</v>
      </c>
      <c r="D3623" s="72">
        <v>21</v>
      </c>
      <c r="E3623" s="11">
        <v>5.5955517156342685E-2</v>
      </c>
      <c r="F3623" s="11">
        <v>5.1487475997490699E-2</v>
      </c>
      <c r="G3623" s="11">
        <v>1.6881560585838597E-3</v>
      </c>
      <c r="H3623" s="11">
        <v>1.4042753519619089E-2</v>
      </c>
      <c r="I3623" s="11">
        <v>4.1820048868165545E-4</v>
      </c>
      <c r="J3623" s="11">
        <v>6.8766768855112329E-3</v>
      </c>
      <c r="K3623" s="126">
        <f t="shared" si="898"/>
        <v>0.13046878010622923</v>
      </c>
      <c r="L3623" s="74">
        <f t="shared" si="899"/>
        <v>130468.78010622923</v>
      </c>
      <c r="M3623" s="75">
        <f t="shared" si="900"/>
        <v>56195.793808423979</v>
      </c>
      <c r="N3623" s="75">
        <f t="shared" si="901"/>
        <v>59270.316730697494</v>
      </c>
      <c r="O3623" s="75">
        <f t="shared" si="902"/>
        <v>1765.8344964582884</v>
      </c>
      <c r="P3623" s="75">
        <f t="shared" si="903"/>
        <v>14588.175923424875</v>
      </c>
      <c r="Q3623" s="75">
        <f t="shared" si="904"/>
        <v>385.38301857010708</v>
      </c>
      <c r="R3623" s="75">
        <f t="shared" si="905"/>
        <v>9546.5543142202168</v>
      </c>
      <c r="S3623" s="76">
        <f t="shared" si="897"/>
        <v>141752.05829179494</v>
      </c>
      <c r="T3623" s="76"/>
      <c r="U3623" s="115">
        <f t="shared" si="906"/>
        <v>54297.461118608597</v>
      </c>
      <c r="V3623" s="115">
        <f t="shared" si="907"/>
        <v>14502.225434478318</v>
      </c>
      <c r="W3623" s="115">
        <f t="shared" si="908"/>
        <v>56715.244383754085</v>
      </c>
      <c r="X3623" s="115">
        <f t="shared" si="909"/>
        <v>9622.4613032645666</v>
      </c>
      <c r="Y3623" s="115">
        <f t="shared" si="910"/>
        <v>778.38008972435352</v>
      </c>
      <c r="Z3623" s="115">
        <f t="shared" si="911"/>
        <v>361.66660866335121</v>
      </c>
      <c r="AA3623" s="12">
        <f t="shared" si="912"/>
        <v>136277.43893849329</v>
      </c>
    </row>
    <row r="3624" spans="1:27" x14ac:dyDescent="0.2">
      <c r="A3624" s="72">
        <v>2004</v>
      </c>
      <c r="B3624" s="72">
        <v>5</v>
      </c>
      <c r="C3624" s="72">
        <v>30</v>
      </c>
      <c r="D3624" s="72">
        <v>22</v>
      </c>
      <c r="E3624" s="11">
        <v>4.8175193652905179E-2</v>
      </c>
      <c r="F3624" s="11">
        <v>5.2338108354671925E-2</v>
      </c>
      <c r="G3624" s="11">
        <v>1.6881560585838597E-3</v>
      </c>
      <c r="H3624" s="11">
        <v>1.4774221121293146E-2</v>
      </c>
      <c r="I3624" s="11">
        <v>4.1820048868165545E-4</v>
      </c>
      <c r="J3624" s="11">
        <v>6.5670401137662582E-3</v>
      </c>
      <c r="K3624" s="126">
        <f t="shared" si="898"/>
        <v>0.12396091978990202</v>
      </c>
      <c r="L3624" s="74">
        <f t="shared" si="899"/>
        <v>123960.91978990202</v>
      </c>
      <c r="M3624" s="75">
        <f t="shared" si="900"/>
        <v>48382.061086762435</v>
      </c>
      <c r="N3624" s="75">
        <f t="shared" si="901"/>
        <v>60249.530573573924</v>
      </c>
      <c r="O3624" s="75">
        <f t="shared" si="902"/>
        <v>1765.8344964582884</v>
      </c>
      <c r="P3624" s="75">
        <f t="shared" si="903"/>
        <v>15348.05382348192</v>
      </c>
      <c r="Q3624" s="75">
        <f t="shared" si="904"/>
        <v>385.38301857010708</v>
      </c>
      <c r="R3624" s="75">
        <f t="shared" si="905"/>
        <v>9116.7007223826749</v>
      </c>
      <c r="S3624" s="76">
        <f t="shared" si="897"/>
        <v>135247.56372122935</v>
      </c>
      <c r="T3624" s="76"/>
      <c r="U3624" s="115">
        <f t="shared" si="906"/>
        <v>46747.681679742156</v>
      </c>
      <c r="V3624" s="115">
        <f t="shared" si="907"/>
        <v>15257.62629248484</v>
      </c>
      <c r="W3624" s="115">
        <f t="shared" si="908"/>
        <v>57652.245490986701</v>
      </c>
      <c r="X3624" s="115">
        <f t="shared" si="909"/>
        <v>9189.1898403489049</v>
      </c>
      <c r="Y3624" s="115">
        <f t="shared" si="910"/>
        <v>778.38008972435352</v>
      </c>
      <c r="Z3624" s="115">
        <f t="shared" si="911"/>
        <v>361.66660866335121</v>
      </c>
      <c r="AA3624" s="12">
        <f t="shared" si="912"/>
        <v>129986.7900019503</v>
      </c>
    </row>
    <row r="3625" spans="1:27" x14ac:dyDescent="0.2">
      <c r="A3625" s="72">
        <v>2004</v>
      </c>
      <c r="B3625" s="72">
        <v>5</v>
      </c>
      <c r="C3625" s="72">
        <v>30</v>
      </c>
      <c r="D3625" s="72">
        <v>23</v>
      </c>
      <c r="E3625" s="11">
        <v>3.7967442903657521E-2</v>
      </c>
      <c r="F3625" s="11">
        <v>5.2771748822276705E-2</v>
      </c>
      <c r="G3625" s="11">
        <v>1.6881560585838597E-3</v>
      </c>
      <c r="H3625" s="11">
        <v>1.2380186723508612E-2</v>
      </c>
      <c r="I3625" s="11">
        <v>4.1820048868165545E-4</v>
      </c>
      <c r="J3625" s="11">
        <v>6.3321121363167625E-3</v>
      </c>
      <c r="K3625" s="126">
        <f t="shared" si="898"/>
        <v>0.11155784713302512</v>
      </c>
      <c r="L3625" s="74">
        <f t="shared" si="899"/>
        <v>111557.84713302512</v>
      </c>
      <c r="M3625" s="75">
        <f t="shared" si="900"/>
        <v>38130.477587860143</v>
      </c>
      <c r="N3625" s="75">
        <f t="shared" si="901"/>
        <v>60748.720082561231</v>
      </c>
      <c r="O3625" s="75">
        <f t="shared" si="902"/>
        <v>1765.8344964582884</v>
      </c>
      <c r="P3625" s="75">
        <f t="shared" si="903"/>
        <v>12861.034813084972</v>
      </c>
      <c r="Q3625" s="75">
        <f t="shared" si="904"/>
        <v>385.38301857010708</v>
      </c>
      <c r="R3625" s="75">
        <f t="shared" si="905"/>
        <v>8790.5616970960764</v>
      </c>
      <c r="S3625" s="76">
        <f t="shared" si="897"/>
        <v>122682.01169563082</v>
      </c>
      <c r="T3625" s="76"/>
      <c r="U3625" s="115">
        <f t="shared" si="906"/>
        <v>36842.403745001517</v>
      </c>
      <c r="V3625" s="115">
        <f t="shared" si="907"/>
        <v>12785.260279219614</v>
      </c>
      <c r="W3625" s="115">
        <f t="shared" si="908"/>
        <v>58129.915538283043</v>
      </c>
      <c r="X3625" s="115">
        <f t="shared" si="909"/>
        <v>8860.4576038779851</v>
      </c>
      <c r="Y3625" s="115">
        <f t="shared" si="910"/>
        <v>778.38008972435352</v>
      </c>
      <c r="Z3625" s="115">
        <f t="shared" si="911"/>
        <v>361.66660866335121</v>
      </c>
      <c r="AA3625" s="12">
        <f t="shared" si="912"/>
        <v>117758.08386476985</v>
      </c>
    </row>
    <row r="3626" spans="1:27" x14ac:dyDescent="0.2">
      <c r="A3626" s="72">
        <v>2004</v>
      </c>
      <c r="B3626" s="72">
        <v>5</v>
      </c>
      <c r="C3626" s="72">
        <v>30</v>
      </c>
      <c r="D3626" s="72">
        <v>24</v>
      </c>
      <c r="E3626" s="11">
        <v>3.1419983404204758E-2</v>
      </c>
      <c r="F3626" s="11">
        <v>5.2601741993644917E-2</v>
      </c>
      <c r="G3626" s="11">
        <v>1.6881560585838597E-3</v>
      </c>
      <c r="H3626" s="11">
        <v>1.0009024465471366E-2</v>
      </c>
      <c r="I3626" s="11">
        <v>4.1820048868165545E-4</v>
      </c>
      <c r="J3626" s="11">
        <v>6.0217033298209282E-3</v>
      </c>
      <c r="K3626" s="126">
        <f t="shared" si="898"/>
        <v>0.10215880974040747</v>
      </c>
      <c r="L3626" s="74">
        <f t="shared" si="899"/>
        <v>102158.80974040748</v>
      </c>
      <c r="M3626" s="75">
        <f t="shared" si="900"/>
        <v>31554.902868888079</v>
      </c>
      <c r="N3626" s="75">
        <f t="shared" si="901"/>
        <v>60553.015041982457</v>
      </c>
      <c r="O3626" s="75">
        <f t="shared" si="902"/>
        <v>1765.8344964582884</v>
      </c>
      <c r="P3626" s="75">
        <f t="shared" si="903"/>
        <v>10397.776299367857</v>
      </c>
      <c r="Q3626" s="75">
        <f t="shared" si="904"/>
        <v>385.38301857010708</v>
      </c>
      <c r="R3626" s="75">
        <f t="shared" si="905"/>
        <v>8359.6363271592782</v>
      </c>
      <c r="S3626" s="76">
        <f t="shared" si="897"/>
        <v>113016.54805242608</v>
      </c>
      <c r="T3626" s="76"/>
      <c r="U3626" s="115">
        <f t="shared" si="906"/>
        <v>30488.956477167569</v>
      </c>
      <c r="V3626" s="115">
        <f t="shared" si="907"/>
        <v>10336.51477074504</v>
      </c>
      <c r="W3626" s="115">
        <f t="shared" si="908"/>
        <v>57942.6471075441</v>
      </c>
      <c r="X3626" s="115">
        <f t="shared" si="909"/>
        <v>8426.1058408931731</v>
      </c>
      <c r="Y3626" s="115">
        <f t="shared" si="910"/>
        <v>778.38008972435352</v>
      </c>
      <c r="Z3626" s="115">
        <f t="shared" si="911"/>
        <v>361.66660866335121</v>
      </c>
      <c r="AA3626" s="12">
        <f t="shared" si="912"/>
        <v>108334.27089473758</v>
      </c>
    </row>
    <row r="3627" spans="1:27" x14ac:dyDescent="0.2">
      <c r="A3627" s="72">
        <v>2004</v>
      </c>
      <c r="B3627" s="72">
        <v>5</v>
      </c>
      <c r="C3627" s="72">
        <v>31</v>
      </c>
      <c r="D3627" s="72">
        <v>1</v>
      </c>
      <c r="E3627" s="11">
        <v>2.9698499735414708E-2</v>
      </c>
      <c r="F3627" s="11">
        <v>4.8732118906120378E-2</v>
      </c>
      <c r="G3627" s="11">
        <v>1.6881560585838597E-3</v>
      </c>
      <c r="H3627" s="11">
        <v>8.530674216444524E-3</v>
      </c>
      <c r="I3627" s="11">
        <v>4.1820048868165545E-4</v>
      </c>
      <c r="J3627" s="11">
        <v>5.9726802831727415E-3</v>
      </c>
      <c r="K3627" s="126">
        <f t="shared" si="898"/>
        <v>9.5040329688417857E-2</v>
      </c>
      <c r="L3627" s="74">
        <f t="shared" si="899"/>
        <v>95040.329688417856</v>
      </c>
      <c r="M3627" s="75">
        <f t="shared" si="900"/>
        <v>29826.027036580112</v>
      </c>
      <c r="N3627" s="75">
        <f t="shared" si="901"/>
        <v>56098.460189901984</v>
      </c>
      <c r="O3627" s="75">
        <f t="shared" si="902"/>
        <v>1765.8344964582884</v>
      </c>
      <c r="P3627" s="75">
        <f t="shared" si="903"/>
        <v>8862.0067311622934</v>
      </c>
      <c r="Q3627" s="75">
        <f t="shared" si="904"/>
        <v>385.38301857010708</v>
      </c>
      <c r="R3627" s="75">
        <f t="shared" si="905"/>
        <v>8291.5800282714372</v>
      </c>
      <c r="S3627" s="76">
        <f t="shared" si="897"/>
        <v>105229.29150094424</v>
      </c>
      <c r="T3627" s="76"/>
      <c r="U3627" s="115">
        <f t="shared" si="906"/>
        <v>28818.483263395261</v>
      </c>
      <c r="V3627" s="115">
        <f t="shared" si="907"/>
        <v>8809.7936364210927</v>
      </c>
      <c r="W3627" s="115">
        <f t="shared" si="908"/>
        <v>53680.122778469064</v>
      </c>
      <c r="X3627" s="115">
        <f t="shared" si="909"/>
        <v>8357.5084097219933</v>
      </c>
      <c r="Y3627" s="115">
        <f t="shared" si="910"/>
        <v>778.38008972435352</v>
      </c>
      <c r="Z3627" s="115">
        <f t="shared" si="911"/>
        <v>361.66660866335121</v>
      </c>
      <c r="AA3627" s="12">
        <f t="shared" si="912"/>
        <v>100805.9547863951</v>
      </c>
    </row>
    <row r="3628" spans="1:27" x14ac:dyDescent="0.2">
      <c r="A3628" s="72">
        <v>2004</v>
      </c>
      <c r="B3628" s="72">
        <v>5</v>
      </c>
      <c r="C3628" s="72">
        <v>31</v>
      </c>
      <c r="D3628" s="72">
        <v>2</v>
      </c>
      <c r="E3628" s="11">
        <v>2.4567924722330839E-2</v>
      </c>
      <c r="F3628" s="11">
        <v>4.8714950117181403E-2</v>
      </c>
      <c r="G3628" s="11">
        <v>1.6881560585838597E-3</v>
      </c>
      <c r="H3628" s="11">
        <v>9.3242771364376014E-3</v>
      </c>
      <c r="I3628" s="11">
        <v>4.1820048868165545E-4</v>
      </c>
      <c r="J3628" s="11">
        <v>5.87426147873891E-3</v>
      </c>
      <c r="K3628" s="126">
        <f t="shared" si="898"/>
        <v>9.0587770001954268E-2</v>
      </c>
      <c r="L3628" s="74">
        <f t="shared" si="899"/>
        <v>90587.770001954268</v>
      </c>
      <c r="M3628" s="75">
        <f t="shared" si="900"/>
        <v>24673.420998674301</v>
      </c>
      <c r="N3628" s="75">
        <f t="shared" si="901"/>
        <v>56078.696168873939</v>
      </c>
      <c r="O3628" s="75">
        <f t="shared" si="902"/>
        <v>1765.8344964582884</v>
      </c>
      <c r="P3628" s="75">
        <f t="shared" si="903"/>
        <v>9686.4332935190432</v>
      </c>
      <c r="Q3628" s="75">
        <f t="shared" si="904"/>
        <v>385.38301857010708</v>
      </c>
      <c r="R3628" s="75">
        <f t="shared" si="905"/>
        <v>8154.9500138457497</v>
      </c>
      <c r="S3628" s="76">
        <f t="shared" si="897"/>
        <v>100744.71798994145</v>
      </c>
      <c r="T3628" s="76"/>
      <c r="U3628" s="115">
        <f t="shared" si="906"/>
        <v>23839.935812736072</v>
      </c>
      <c r="V3628" s="115">
        <f t="shared" si="907"/>
        <v>9629.3628494761178</v>
      </c>
      <c r="W3628" s="115">
        <f t="shared" si="908"/>
        <v>53661.210760709742</v>
      </c>
      <c r="X3628" s="115">
        <f t="shared" si="909"/>
        <v>8219.7920166232489</v>
      </c>
      <c r="Y3628" s="115">
        <f t="shared" si="910"/>
        <v>778.38008972435352</v>
      </c>
      <c r="Z3628" s="115">
        <f t="shared" si="911"/>
        <v>361.66660866335121</v>
      </c>
      <c r="AA3628" s="12">
        <f t="shared" si="912"/>
        <v>96490.348137932873</v>
      </c>
    </row>
    <row r="3629" spans="1:27" x14ac:dyDescent="0.2">
      <c r="A3629" s="72">
        <v>2004</v>
      </c>
      <c r="B3629" s="72">
        <v>5</v>
      </c>
      <c r="C3629" s="72">
        <v>31</v>
      </c>
      <c r="D3629" s="72">
        <v>3</v>
      </c>
      <c r="E3629" s="11">
        <v>2.342592917607221E-2</v>
      </c>
      <c r="F3629" s="11">
        <v>4.8351260365455541E-2</v>
      </c>
      <c r="G3629" s="11">
        <v>1.6881560585838597E-3</v>
      </c>
      <c r="H3629" s="11">
        <v>9.2825327318941005E-3</v>
      </c>
      <c r="I3629" s="11">
        <v>4.1820048868165545E-4</v>
      </c>
      <c r="J3629" s="11">
        <v>5.7310063160198607E-3</v>
      </c>
      <c r="K3629" s="126">
        <f t="shared" si="898"/>
        <v>8.889708513670723E-2</v>
      </c>
      <c r="L3629" s="74">
        <f t="shared" si="899"/>
        <v>88897.085136707232</v>
      </c>
      <c r="M3629" s="75">
        <f t="shared" si="900"/>
        <v>23526.521648814323</v>
      </c>
      <c r="N3629" s="75">
        <f t="shared" si="901"/>
        <v>55660.031117637962</v>
      </c>
      <c r="O3629" s="75">
        <f t="shared" si="902"/>
        <v>1765.8344964582884</v>
      </c>
      <c r="P3629" s="75">
        <f t="shared" si="903"/>
        <v>9643.067530782524</v>
      </c>
      <c r="Q3629" s="75">
        <f t="shared" si="904"/>
        <v>385.38301857010708</v>
      </c>
      <c r="R3629" s="75">
        <f t="shared" si="905"/>
        <v>7956.0758752961683</v>
      </c>
      <c r="S3629" s="76">
        <f t="shared" si="897"/>
        <v>98936.913687559383</v>
      </c>
      <c r="T3629" s="76"/>
      <c r="U3629" s="115">
        <f t="shared" si="906"/>
        <v>22731.779514272243</v>
      </c>
      <c r="V3629" s="115">
        <f t="shared" si="907"/>
        <v>9586.2525887660559</v>
      </c>
      <c r="W3629" s="115">
        <f t="shared" si="908"/>
        <v>53260.593858261382</v>
      </c>
      <c r="X3629" s="115">
        <f t="shared" si="909"/>
        <v>8019.3365811408466</v>
      </c>
      <c r="Y3629" s="115">
        <f t="shared" si="910"/>
        <v>778.38008972435352</v>
      </c>
      <c r="Z3629" s="115">
        <f t="shared" si="911"/>
        <v>361.66660866335121</v>
      </c>
      <c r="AA3629" s="12">
        <f t="shared" si="912"/>
        <v>94738.009240828222</v>
      </c>
    </row>
    <row r="3630" spans="1:27" x14ac:dyDescent="0.2">
      <c r="A3630" s="72">
        <v>2004</v>
      </c>
      <c r="B3630" s="72">
        <v>5</v>
      </c>
      <c r="C3630" s="72">
        <v>31</v>
      </c>
      <c r="D3630" s="72">
        <v>4</v>
      </c>
      <c r="E3630" s="11">
        <v>2.1282659239788521E-2</v>
      </c>
      <c r="F3630" s="11">
        <v>4.8750134229451424E-2</v>
      </c>
      <c r="G3630" s="11">
        <v>1.6881560585838597E-3</v>
      </c>
      <c r="H3630" s="11">
        <v>1.0632250607036094E-2</v>
      </c>
      <c r="I3630" s="11">
        <v>4.1820048868165545E-4</v>
      </c>
      <c r="J3630" s="11">
        <v>5.6523033985078578E-3</v>
      </c>
      <c r="K3630" s="126">
        <f t="shared" si="898"/>
        <v>8.8423704022049424E-2</v>
      </c>
      <c r="L3630" s="74">
        <f t="shared" si="899"/>
        <v>88423.704022049424</v>
      </c>
      <c r="M3630" s="75">
        <f t="shared" si="900"/>
        <v>21374.04837118079</v>
      </c>
      <c r="N3630" s="75">
        <f t="shared" si="901"/>
        <v>56119.198707359887</v>
      </c>
      <c r="O3630" s="75">
        <f t="shared" si="902"/>
        <v>1765.8344964582884</v>
      </c>
      <c r="P3630" s="75">
        <f t="shared" si="903"/>
        <v>11045.208626690381</v>
      </c>
      <c r="Q3630" s="75">
        <f t="shared" si="904"/>
        <v>385.38301857010708</v>
      </c>
      <c r="R3630" s="75">
        <f t="shared" si="905"/>
        <v>7846.8164627594306</v>
      </c>
      <c r="S3630" s="76">
        <f t="shared" si="897"/>
        <v>98536.489683018881</v>
      </c>
      <c r="T3630" s="76"/>
      <c r="U3630" s="115">
        <f t="shared" si="906"/>
        <v>20652.018269158718</v>
      </c>
      <c r="V3630" s="115">
        <f t="shared" si="907"/>
        <v>10980.132561871585</v>
      </c>
      <c r="W3630" s="115">
        <f t="shared" si="908"/>
        <v>53699.967283284612</v>
      </c>
      <c r="X3630" s="115">
        <f t="shared" si="909"/>
        <v>7909.2084202832548</v>
      </c>
      <c r="Y3630" s="115">
        <f t="shared" si="910"/>
        <v>778.38008972435352</v>
      </c>
      <c r="Z3630" s="115">
        <f t="shared" si="911"/>
        <v>361.66660866335121</v>
      </c>
      <c r="AA3630" s="12">
        <f t="shared" si="912"/>
        <v>94381.373232985861</v>
      </c>
    </row>
    <row r="3631" spans="1:27" x14ac:dyDescent="0.2">
      <c r="A3631" s="72">
        <v>2004</v>
      </c>
      <c r="B3631" s="72">
        <v>5</v>
      </c>
      <c r="C3631" s="72">
        <v>31</v>
      </c>
      <c r="D3631" s="72">
        <v>5</v>
      </c>
      <c r="E3631" s="11">
        <v>2.2394997256026495E-2</v>
      </c>
      <c r="F3631" s="11">
        <v>5.0776363808268346E-2</v>
      </c>
      <c r="G3631" s="11">
        <v>1.18106735657578E-3</v>
      </c>
      <c r="H3631" s="11">
        <v>9.2361331440076536E-3</v>
      </c>
      <c r="I3631" s="11">
        <v>4.1319873948801508E-4</v>
      </c>
      <c r="J3631" s="11">
        <v>5.6879187385897624E-3</v>
      </c>
      <c r="K3631" s="126">
        <f t="shared" si="898"/>
        <v>8.9689679042956036E-2</v>
      </c>
      <c r="L3631" s="74">
        <f t="shared" si="899"/>
        <v>89689.679042956035</v>
      </c>
      <c r="M3631" s="75">
        <f t="shared" si="900"/>
        <v>22491.162839645585</v>
      </c>
      <c r="N3631" s="75">
        <f t="shared" si="901"/>
        <v>58451.712907734356</v>
      </c>
      <c r="O3631" s="75">
        <f t="shared" si="902"/>
        <v>1235.4127275601711</v>
      </c>
      <c r="P3631" s="75">
        <f t="shared" si="903"/>
        <v>9594.8657767663881</v>
      </c>
      <c r="Q3631" s="75">
        <f t="shared" si="904"/>
        <v>380.77377191797547</v>
      </c>
      <c r="R3631" s="75">
        <f t="shared" si="905"/>
        <v>7896.2594981342181</v>
      </c>
      <c r="S3631" s="76">
        <f t="shared" si="897"/>
        <v>100050.18752175866</v>
      </c>
      <c r="T3631" s="76"/>
      <c r="U3631" s="115">
        <f t="shared" si="906"/>
        <v>21731.395840072393</v>
      </c>
      <c r="V3631" s="115">
        <f t="shared" si="907"/>
        <v>9538.3348294280422</v>
      </c>
      <c r="W3631" s="115">
        <f t="shared" si="908"/>
        <v>55931.929590891101</v>
      </c>
      <c r="X3631" s="115">
        <f t="shared" si="909"/>
        <v>7959.0445893292062</v>
      </c>
      <c r="Y3631" s="115">
        <f t="shared" si="910"/>
        <v>544.57010079574536</v>
      </c>
      <c r="Z3631" s="115">
        <f t="shared" si="911"/>
        <v>357.341014319951</v>
      </c>
      <c r="AA3631" s="12">
        <f t="shared" si="912"/>
        <v>96062.615964836441</v>
      </c>
    </row>
    <row r="3632" spans="1:27" x14ac:dyDescent="0.2">
      <c r="A3632" s="72">
        <v>2004</v>
      </c>
      <c r="B3632" s="72">
        <v>5</v>
      </c>
      <c r="C3632" s="72">
        <v>31</v>
      </c>
      <c r="D3632" s="72">
        <v>6</v>
      </c>
      <c r="E3632" s="11">
        <v>2.4532332837788221E-2</v>
      </c>
      <c r="F3632" s="11">
        <v>5.3807003723944639E-2</v>
      </c>
      <c r="G3632" s="11">
        <v>0</v>
      </c>
      <c r="H3632" s="11">
        <v>8.4289322477191318E-3</v>
      </c>
      <c r="I3632" s="11">
        <v>4.0154909579649824E-4</v>
      </c>
      <c r="J3632" s="11">
        <v>5.8011238440809042E-3</v>
      </c>
      <c r="K3632" s="126">
        <f t="shared" si="898"/>
        <v>9.2970941749329405E-2</v>
      </c>
      <c r="L3632" s="74">
        <f t="shared" si="899"/>
        <v>92970.941749329402</v>
      </c>
      <c r="M3632" s="75">
        <f t="shared" si="900"/>
        <v>24637.676280250525</v>
      </c>
      <c r="N3632" s="75">
        <f t="shared" si="901"/>
        <v>61940.463991737437</v>
      </c>
      <c r="O3632" s="75">
        <f t="shared" si="902"/>
        <v>0</v>
      </c>
      <c r="P3632" s="75">
        <f t="shared" si="903"/>
        <v>8756.3130909165975</v>
      </c>
      <c r="Q3632" s="75">
        <f t="shared" si="904"/>
        <v>370.03831136111194</v>
      </c>
      <c r="R3632" s="75">
        <f t="shared" si="905"/>
        <v>8053.4166114043255</v>
      </c>
      <c r="S3632" s="76">
        <f t="shared" si="897"/>
        <v>103757.90828567001</v>
      </c>
      <c r="T3632" s="76"/>
      <c r="U3632" s="115">
        <f t="shared" si="906"/>
        <v>23805.398575564424</v>
      </c>
      <c r="V3632" s="115">
        <f t="shared" si="907"/>
        <v>8704.7227210524034</v>
      </c>
      <c r="W3632" s="115">
        <f t="shared" si="908"/>
        <v>59270.284795273576</v>
      </c>
      <c r="X3632" s="115">
        <f t="shared" si="909"/>
        <v>8117.4512972575103</v>
      </c>
      <c r="Y3632" s="115">
        <f t="shared" si="910"/>
        <v>0</v>
      </c>
      <c r="Z3632" s="115">
        <f t="shared" si="911"/>
        <v>347.26621230494294</v>
      </c>
      <c r="AA3632" s="12">
        <f t="shared" si="912"/>
        <v>100245.12360145285</v>
      </c>
    </row>
    <row r="3633" spans="1:27" x14ac:dyDescent="0.2">
      <c r="A3633" s="72">
        <v>2004</v>
      </c>
      <c r="B3633" s="72">
        <v>5</v>
      </c>
      <c r="C3633" s="72">
        <v>31</v>
      </c>
      <c r="D3633" s="72">
        <v>7</v>
      </c>
      <c r="E3633" s="11">
        <v>2.7000869137894234E-2</v>
      </c>
      <c r="F3633" s="11">
        <v>5.9430656114364849E-2</v>
      </c>
      <c r="G3633" s="11">
        <v>0</v>
      </c>
      <c r="H3633" s="11">
        <v>6.5869931062740618E-3</v>
      </c>
      <c r="I3633" s="11">
        <v>4.0154909579649824E-4</v>
      </c>
      <c r="J3633" s="11">
        <v>6.0971737868253583E-3</v>
      </c>
      <c r="K3633" s="126">
        <f t="shared" si="898"/>
        <v>9.9517241241154991E-2</v>
      </c>
      <c r="L3633" s="74">
        <f t="shared" si="899"/>
        <v>99517.241241154989</v>
      </c>
      <c r="M3633" s="75">
        <f t="shared" si="900"/>
        <v>27116.812636756222</v>
      </c>
      <c r="N3633" s="75">
        <f t="shared" si="901"/>
        <v>68414.187007015833</v>
      </c>
      <c r="O3633" s="75">
        <f t="shared" si="902"/>
        <v>0</v>
      </c>
      <c r="P3633" s="75">
        <f t="shared" si="903"/>
        <v>6842.8327896279561</v>
      </c>
      <c r="Q3633" s="75">
        <f t="shared" si="904"/>
        <v>370.03831136111194</v>
      </c>
      <c r="R3633" s="75">
        <f t="shared" si="905"/>
        <v>8464.4082728107933</v>
      </c>
      <c r="S3633" s="76">
        <f t="shared" si="897"/>
        <v>111208.27901757191</v>
      </c>
      <c r="T3633" s="76"/>
      <c r="U3633" s="115">
        <f t="shared" si="906"/>
        <v>26200.787995349048</v>
      </c>
      <c r="V3633" s="115">
        <f t="shared" si="907"/>
        <v>6802.5162464812802</v>
      </c>
      <c r="W3633" s="115">
        <f t="shared" si="908"/>
        <v>65464.933367044869</v>
      </c>
      <c r="X3633" s="115">
        <f t="shared" si="909"/>
        <v>8531.7108539184192</v>
      </c>
      <c r="Y3633" s="115">
        <f t="shared" si="910"/>
        <v>0</v>
      </c>
      <c r="Z3633" s="115">
        <f t="shared" si="911"/>
        <v>347.26621230494294</v>
      </c>
      <c r="AA3633" s="12">
        <f t="shared" si="912"/>
        <v>107347.21467509857</v>
      </c>
    </row>
    <row r="3634" spans="1:27" x14ac:dyDescent="0.2">
      <c r="A3634" s="72">
        <v>2004</v>
      </c>
      <c r="B3634" s="72">
        <v>5</v>
      </c>
      <c r="C3634" s="72">
        <v>31</v>
      </c>
      <c r="D3634" s="72">
        <v>8</v>
      </c>
      <c r="E3634" s="11">
        <v>3.4092117623442345E-2</v>
      </c>
      <c r="F3634" s="11">
        <v>6.3453418799954878E-2</v>
      </c>
      <c r="G3634" s="11">
        <v>0</v>
      </c>
      <c r="H3634" s="11">
        <v>5.1511258781435261E-3</v>
      </c>
      <c r="I3634" s="11">
        <v>4.0154909579649824E-4</v>
      </c>
      <c r="J3634" s="11">
        <v>6.2952827896719738E-3</v>
      </c>
      <c r="K3634" s="126">
        <f t="shared" si="898"/>
        <v>0.10939349418700922</v>
      </c>
      <c r="L3634" s="74">
        <f t="shared" si="899"/>
        <v>109393.49418700922</v>
      </c>
      <c r="M3634" s="75">
        <f t="shared" si="900"/>
        <v>34238.511407312399</v>
      </c>
      <c r="N3634" s="75">
        <f t="shared" si="901"/>
        <v>73045.030020547376</v>
      </c>
      <c r="O3634" s="75">
        <f t="shared" si="902"/>
        <v>0</v>
      </c>
      <c r="P3634" s="75">
        <f t="shared" si="903"/>
        <v>5351.1962884685408</v>
      </c>
      <c r="Q3634" s="75">
        <f t="shared" si="904"/>
        <v>370.03831136111194</v>
      </c>
      <c r="R3634" s="75">
        <f t="shared" si="905"/>
        <v>8739.4333157637338</v>
      </c>
      <c r="S3634" s="76">
        <f t="shared" si="897"/>
        <v>121744.20934345316</v>
      </c>
      <c r="T3634" s="76"/>
      <c r="U3634" s="115">
        <f t="shared" si="906"/>
        <v>33081.910867480277</v>
      </c>
      <c r="V3634" s="115">
        <f t="shared" si="907"/>
        <v>5319.6681563801185</v>
      </c>
      <c r="W3634" s="115">
        <f t="shared" si="908"/>
        <v>69896.146286128438</v>
      </c>
      <c r="X3634" s="115">
        <f t="shared" si="909"/>
        <v>8808.9226882764269</v>
      </c>
      <c r="Y3634" s="115">
        <f t="shared" si="910"/>
        <v>0</v>
      </c>
      <c r="Z3634" s="115">
        <f t="shared" si="911"/>
        <v>347.26621230494294</v>
      </c>
      <c r="AA3634" s="12">
        <f t="shared" si="912"/>
        <v>117453.91421057019</v>
      </c>
    </row>
    <row r="3635" spans="1:27" x14ac:dyDescent="0.2">
      <c r="A3635" s="72">
        <v>2004</v>
      </c>
      <c r="B3635" s="72">
        <v>5</v>
      </c>
      <c r="C3635" s="72">
        <v>31</v>
      </c>
      <c r="D3635" s="72">
        <v>9</v>
      </c>
      <c r="E3635" s="11">
        <v>3.8936850341394977E-2</v>
      </c>
      <c r="F3635" s="11">
        <v>6.4469506389053077E-2</v>
      </c>
      <c r="G3635" s="11">
        <v>0</v>
      </c>
      <c r="H3635" s="11">
        <v>5.1154321700218426E-3</v>
      </c>
      <c r="I3635" s="11">
        <v>4.0154909579649824E-4</v>
      </c>
      <c r="J3635" s="11">
        <v>6.6674919066508692E-3</v>
      </c>
      <c r="K3635" s="126">
        <f t="shared" si="898"/>
        <v>0.11559082990291726</v>
      </c>
      <c r="L3635" s="74">
        <f t="shared" si="899"/>
        <v>115590.82990291726</v>
      </c>
      <c r="M3635" s="75">
        <f t="shared" si="900"/>
        <v>39104.047724567776</v>
      </c>
      <c r="N3635" s="75">
        <f t="shared" si="901"/>
        <v>74214.709288471015</v>
      </c>
      <c r="O3635" s="75">
        <f t="shared" si="902"/>
        <v>0</v>
      </c>
      <c r="P3635" s="75">
        <f t="shared" si="903"/>
        <v>5314.1162320030462</v>
      </c>
      <c r="Q3635" s="75">
        <f t="shared" si="904"/>
        <v>370.03831136111194</v>
      </c>
      <c r="R3635" s="75">
        <f t="shared" si="905"/>
        <v>9256.1530352802347</v>
      </c>
      <c r="S3635" s="76">
        <f t="shared" si="897"/>
        <v>128259.06459168319</v>
      </c>
      <c r="T3635" s="76"/>
      <c r="U3635" s="115">
        <f t="shared" si="906"/>
        <v>37783.08601073004</v>
      </c>
      <c r="V3635" s="115">
        <f t="shared" si="907"/>
        <v>5282.8065678711464</v>
      </c>
      <c r="W3635" s="115">
        <f t="shared" si="908"/>
        <v>71015.402082116809</v>
      </c>
      <c r="X3635" s="115">
        <f t="shared" si="909"/>
        <v>9329.750972705182</v>
      </c>
      <c r="Y3635" s="115">
        <f t="shared" si="910"/>
        <v>0</v>
      </c>
      <c r="Z3635" s="115">
        <f t="shared" si="911"/>
        <v>347.26621230494294</v>
      </c>
      <c r="AA3635" s="12">
        <f t="shared" si="912"/>
        <v>123758.31184572811</v>
      </c>
    </row>
    <row r="3636" spans="1:27" x14ac:dyDescent="0.2">
      <c r="A3636" s="72">
        <v>2004</v>
      </c>
      <c r="B3636" s="72">
        <v>5</v>
      </c>
      <c r="C3636" s="72">
        <v>31</v>
      </c>
      <c r="D3636" s="72">
        <v>10</v>
      </c>
      <c r="E3636" s="11">
        <v>4.2813566537786722E-2</v>
      </c>
      <c r="F3636" s="11">
        <v>6.6071435514449273E-2</v>
      </c>
      <c r="G3636" s="11">
        <v>0</v>
      </c>
      <c r="H3636" s="11">
        <v>1.5165289386746756E-3</v>
      </c>
      <c r="I3636" s="11">
        <v>4.0154909579649824E-4</v>
      </c>
      <c r="J3636" s="11">
        <v>6.9031237499705307E-3</v>
      </c>
      <c r="K3636" s="126">
        <f t="shared" si="898"/>
        <v>0.11770620383667769</v>
      </c>
      <c r="L3636" s="74">
        <f t="shared" si="899"/>
        <v>117706.2038366777</v>
      </c>
      <c r="M3636" s="75">
        <f t="shared" si="900"/>
        <v>42997.410793977157</v>
      </c>
      <c r="N3636" s="75">
        <f t="shared" si="901"/>
        <v>76058.785829472734</v>
      </c>
      <c r="O3636" s="75">
        <f t="shared" si="902"/>
        <v>0</v>
      </c>
      <c r="P3636" s="75">
        <f t="shared" si="903"/>
        <v>1575.4311232083123</v>
      </c>
      <c r="Q3636" s="75">
        <f t="shared" si="904"/>
        <v>370.03831136111194</v>
      </c>
      <c r="R3636" s="75">
        <f t="shared" si="905"/>
        <v>9583.2692031418501</v>
      </c>
      <c r="S3636" s="76">
        <f t="shared" si="897"/>
        <v>130584.93526116117</v>
      </c>
      <c r="T3636" s="76"/>
      <c r="U3636" s="115">
        <f t="shared" si="906"/>
        <v>41544.928589243325</v>
      </c>
      <c r="V3636" s="115">
        <f t="shared" si="907"/>
        <v>1566.1490117193805</v>
      </c>
      <c r="W3636" s="115">
        <f t="shared" si="908"/>
        <v>72779.982692685604</v>
      </c>
      <c r="X3636" s="115">
        <f t="shared" si="909"/>
        <v>9659.468121250804</v>
      </c>
      <c r="Y3636" s="115">
        <f t="shared" si="910"/>
        <v>0</v>
      </c>
      <c r="Z3636" s="115">
        <f t="shared" si="911"/>
        <v>347.26621230494294</v>
      </c>
      <c r="AA3636" s="12">
        <f t="shared" si="912"/>
        <v>125897.79462720404</v>
      </c>
    </row>
    <row r="3637" spans="1:27" x14ac:dyDescent="0.2">
      <c r="A3637" s="72">
        <v>2004</v>
      </c>
      <c r="B3637" s="72">
        <v>5</v>
      </c>
      <c r="C3637" s="72">
        <v>31</v>
      </c>
      <c r="D3637" s="72">
        <v>11</v>
      </c>
      <c r="E3637" s="11">
        <v>4.2779255647387063E-2</v>
      </c>
      <c r="F3637" s="11">
        <v>6.6455153617253501E-2</v>
      </c>
      <c r="G3637" s="11">
        <v>0</v>
      </c>
      <c r="H3637" s="11">
        <v>2.8678832449398868E-3</v>
      </c>
      <c r="I3637" s="11">
        <v>4.0154909579649824E-4</v>
      </c>
      <c r="J3637" s="11">
        <v>7.1797768825560158E-3</v>
      </c>
      <c r="K3637" s="126">
        <f t="shared" si="898"/>
        <v>0.11968361848793296</v>
      </c>
      <c r="L3637" s="74">
        <f t="shared" si="899"/>
        <v>119683.61848793297</v>
      </c>
      <c r="M3637" s="75">
        <f t="shared" si="900"/>
        <v>42962.952570369016</v>
      </c>
      <c r="N3637" s="75">
        <f t="shared" si="901"/>
        <v>76500.506714948206</v>
      </c>
      <c r="O3637" s="75">
        <f t="shared" si="902"/>
        <v>0</v>
      </c>
      <c r="P3637" s="75">
        <f t="shared" si="903"/>
        <v>2979.272209440624</v>
      </c>
      <c r="Q3637" s="75">
        <f t="shared" si="904"/>
        <v>370.03831136111194</v>
      </c>
      <c r="R3637" s="75">
        <f t="shared" si="905"/>
        <v>9967.3332213293434</v>
      </c>
      <c r="S3637" s="76">
        <f t="shared" si="897"/>
        <v>132780.10302744829</v>
      </c>
      <c r="T3637" s="76"/>
      <c r="U3637" s="115">
        <f t="shared" si="906"/>
        <v>41511.634388204759</v>
      </c>
      <c r="V3637" s="115">
        <f t="shared" si="907"/>
        <v>2961.7189591610513</v>
      </c>
      <c r="W3637" s="115">
        <f t="shared" si="908"/>
        <v>73202.661519980873</v>
      </c>
      <c r="X3637" s="115">
        <f t="shared" si="909"/>
        <v>10046.585926413296</v>
      </c>
      <c r="Y3637" s="115">
        <f t="shared" si="910"/>
        <v>0</v>
      </c>
      <c r="Z3637" s="115">
        <f t="shared" si="911"/>
        <v>347.26621230494294</v>
      </c>
      <c r="AA3637" s="12">
        <f t="shared" si="912"/>
        <v>128069.86700606492</v>
      </c>
    </row>
    <row r="3638" spans="1:27" x14ac:dyDescent="0.2">
      <c r="A3638" s="72">
        <v>2004</v>
      </c>
      <c r="B3638" s="72">
        <v>5</v>
      </c>
      <c r="C3638" s="72">
        <v>31</v>
      </c>
      <c r="D3638" s="72">
        <v>12</v>
      </c>
      <c r="E3638" s="11">
        <v>4.6801283721180136E-2</v>
      </c>
      <c r="F3638" s="11">
        <v>6.681651882220277E-2</v>
      </c>
      <c r="G3638" s="11">
        <v>0</v>
      </c>
      <c r="H3638" s="11">
        <v>1.6950311422691633E-3</v>
      </c>
      <c r="I3638" s="11">
        <v>4.0154909579649824E-4</v>
      </c>
      <c r="J3638" s="11">
        <v>7.2856679925751566E-3</v>
      </c>
      <c r="K3638" s="126">
        <f t="shared" si="898"/>
        <v>0.12300005077402373</v>
      </c>
      <c r="L3638" s="74">
        <f t="shared" si="899"/>
        <v>123000.05077402374</v>
      </c>
      <c r="M3638" s="75">
        <f t="shared" si="900"/>
        <v>47002.251495889686</v>
      </c>
      <c r="N3638" s="75">
        <f t="shared" si="901"/>
        <v>76916.495841193988</v>
      </c>
      <c r="O3638" s="75">
        <f t="shared" si="902"/>
        <v>0</v>
      </c>
      <c r="P3638" s="75">
        <f t="shared" si="903"/>
        <v>1760.866375996686</v>
      </c>
      <c r="Q3638" s="75">
        <f t="shared" si="904"/>
        <v>370.03831136111194</v>
      </c>
      <c r="R3638" s="75">
        <f t="shared" si="905"/>
        <v>10114.336672272442</v>
      </c>
      <c r="S3638" s="76">
        <f t="shared" si="897"/>
        <v>136163.98869671393</v>
      </c>
      <c r="T3638" s="76"/>
      <c r="U3638" s="115">
        <f t="shared" si="906"/>
        <v>45414.483008914496</v>
      </c>
      <c r="V3638" s="115">
        <f t="shared" si="907"/>
        <v>1750.4917186864843</v>
      </c>
      <c r="W3638" s="115">
        <f t="shared" si="908"/>
        <v>73600.717853359543</v>
      </c>
      <c r="X3638" s="115">
        <f t="shared" si="909"/>
        <v>10194.758237761202</v>
      </c>
      <c r="Y3638" s="115">
        <f t="shared" si="910"/>
        <v>0</v>
      </c>
      <c r="Z3638" s="115">
        <f t="shared" si="911"/>
        <v>347.26621230494294</v>
      </c>
      <c r="AA3638" s="12">
        <f t="shared" si="912"/>
        <v>131307.71703102667</v>
      </c>
    </row>
    <row r="3639" spans="1:27" x14ac:dyDescent="0.2">
      <c r="A3639" s="72">
        <v>2004</v>
      </c>
      <c r="B3639" s="72">
        <v>5</v>
      </c>
      <c r="C3639" s="72">
        <v>31</v>
      </c>
      <c r="D3639" s="72">
        <v>13</v>
      </c>
      <c r="E3639" s="11">
        <v>4.1589977921979632E-2</v>
      </c>
      <c r="F3639" s="11">
        <v>6.8474125983622861E-2</v>
      </c>
      <c r="G3639" s="11">
        <v>0</v>
      </c>
      <c r="H3639" s="11">
        <v>4.629771973262072E-3</v>
      </c>
      <c r="I3639" s="11">
        <v>4.0154909579649824E-4</v>
      </c>
      <c r="J3639" s="11">
        <v>7.3203290365645469E-3</v>
      </c>
      <c r="K3639" s="126">
        <f t="shared" si="898"/>
        <v>0.12241575401122561</v>
      </c>
      <c r="L3639" s="74">
        <f t="shared" si="899"/>
        <v>122415.75401122561</v>
      </c>
      <c r="M3639" s="75">
        <f t="shared" si="900"/>
        <v>41768.568008589093</v>
      </c>
      <c r="N3639" s="75">
        <f t="shared" si="901"/>
        <v>78824.66670350678</v>
      </c>
      <c r="O3639" s="75">
        <f t="shared" si="902"/>
        <v>0</v>
      </c>
      <c r="P3639" s="75">
        <f t="shared" si="903"/>
        <v>4809.5929289743062</v>
      </c>
      <c r="Q3639" s="75">
        <f t="shared" si="904"/>
        <v>370.03831136111194</v>
      </c>
      <c r="R3639" s="75">
        <f t="shared" si="905"/>
        <v>10162.454905038252</v>
      </c>
      <c r="S3639" s="76">
        <f t="shared" si="897"/>
        <v>135935.32085746955</v>
      </c>
      <c r="T3639" s="76"/>
      <c r="U3639" s="115">
        <f t="shared" si="906"/>
        <v>40357.596961044328</v>
      </c>
      <c r="V3639" s="115">
        <f t="shared" si="907"/>
        <v>4781.2558108829717</v>
      </c>
      <c r="W3639" s="115">
        <f t="shared" si="908"/>
        <v>75426.629755834292</v>
      </c>
      <c r="X3639" s="115">
        <f t="shared" si="909"/>
        <v>10243.2590703685</v>
      </c>
      <c r="Y3639" s="115">
        <f t="shared" si="910"/>
        <v>0</v>
      </c>
      <c r="Z3639" s="115">
        <f t="shared" si="911"/>
        <v>347.26621230494294</v>
      </c>
      <c r="AA3639" s="12">
        <f t="shared" si="912"/>
        <v>131156.00781043503</v>
      </c>
    </row>
    <row r="3640" spans="1:27" x14ac:dyDescent="0.2">
      <c r="A3640" s="72">
        <v>2004</v>
      </c>
      <c r="B3640" s="72">
        <v>5</v>
      </c>
      <c r="C3640" s="72">
        <v>31</v>
      </c>
      <c r="D3640" s="72">
        <v>14</v>
      </c>
      <c r="E3640" s="11">
        <v>4.0347529655107753E-2</v>
      </c>
      <c r="F3640" s="11">
        <v>6.8423497858931745E-2</v>
      </c>
      <c r="G3640" s="11">
        <v>0</v>
      </c>
      <c r="H3640" s="11">
        <v>5.1730904857974352E-3</v>
      </c>
      <c r="I3640" s="11">
        <v>4.0154909579649824E-4</v>
      </c>
      <c r="J3640" s="11">
        <v>7.3559438307495111E-3</v>
      </c>
      <c r="K3640" s="126">
        <f t="shared" si="898"/>
        <v>0.12170161092638294</v>
      </c>
      <c r="L3640" s="74">
        <f t="shared" si="899"/>
        <v>121701.61092638294</v>
      </c>
      <c r="M3640" s="75">
        <f t="shared" si="900"/>
        <v>40520.784587560491</v>
      </c>
      <c r="N3640" s="75">
        <f t="shared" si="901"/>
        <v>78766.385637523475</v>
      </c>
      <c r="O3640" s="75">
        <f t="shared" si="902"/>
        <v>0</v>
      </c>
      <c r="P3640" s="75">
        <f t="shared" si="903"/>
        <v>5374.0140043884685</v>
      </c>
      <c r="Q3640" s="75">
        <f t="shared" si="904"/>
        <v>370.03831136111194</v>
      </c>
      <c r="R3640" s="75">
        <f t="shared" si="905"/>
        <v>10211.897182571009</v>
      </c>
      <c r="S3640" s="76">
        <f t="shared" si="897"/>
        <v>135243.11972340458</v>
      </c>
      <c r="T3640" s="76"/>
      <c r="U3640" s="115">
        <f t="shared" si="906"/>
        <v>39151.964524945724</v>
      </c>
      <c r="V3640" s="115">
        <f t="shared" si="907"/>
        <v>5342.3514350784053</v>
      </c>
      <c r="W3640" s="115">
        <f t="shared" si="908"/>
        <v>75370.861116783344</v>
      </c>
      <c r="X3640" s="115">
        <f t="shared" si="909"/>
        <v>10293.094475546633</v>
      </c>
      <c r="Y3640" s="115">
        <f t="shared" si="910"/>
        <v>0</v>
      </c>
      <c r="Z3640" s="115">
        <f t="shared" si="911"/>
        <v>347.26621230494294</v>
      </c>
      <c r="AA3640" s="12">
        <f t="shared" si="912"/>
        <v>130505.53776465905</v>
      </c>
    </row>
    <row r="3641" spans="1:27" x14ac:dyDescent="0.2">
      <c r="A3641" s="72">
        <v>2004</v>
      </c>
      <c r="B3641" s="72">
        <v>5</v>
      </c>
      <c r="C3641" s="72">
        <v>31</v>
      </c>
      <c r="D3641" s="72">
        <v>15</v>
      </c>
      <c r="E3641" s="11">
        <v>4.1658162736568936E-2</v>
      </c>
      <c r="F3641" s="11">
        <v>6.7393339975962946E-2</v>
      </c>
      <c r="G3641" s="11">
        <v>0</v>
      </c>
      <c r="H3641" s="11">
        <v>4.1931462467584783E-3</v>
      </c>
      <c r="I3641" s="11">
        <v>4.0154909579649824E-4</v>
      </c>
      <c r="J3641" s="11">
        <v>7.3872661690389061E-3</v>
      </c>
      <c r="K3641" s="126">
        <f t="shared" si="898"/>
        <v>0.12103346422412578</v>
      </c>
      <c r="L3641" s="74">
        <f t="shared" si="899"/>
        <v>121033.46422412578</v>
      </c>
      <c r="M3641" s="75">
        <f t="shared" si="900"/>
        <v>41837.045613233866</v>
      </c>
      <c r="N3641" s="75">
        <f t="shared" si="901"/>
        <v>77580.509211785276</v>
      </c>
      <c r="O3641" s="75">
        <f t="shared" si="902"/>
        <v>0</v>
      </c>
      <c r="P3641" s="75">
        <f t="shared" si="903"/>
        <v>4356.0086015111274</v>
      </c>
      <c r="Q3641" s="75">
        <f t="shared" si="904"/>
        <v>370.03831136111194</v>
      </c>
      <c r="R3641" s="75">
        <f t="shared" si="905"/>
        <v>10255.380453445361</v>
      </c>
      <c r="S3641" s="76">
        <f t="shared" si="897"/>
        <v>134398.98219133675</v>
      </c>
      <c r="T3641" s="76"/>
      <c r="U3641" s="115">
        <f t="shared" si="906"/>
        <v>40423.761344954815</v>
      </c>
      <c r="V3641" s="115">
        <f t="shared" si="907"/>
        <v>4330.3439076439454</v>
      </c>
      <c r="W3641" s="115">
        <f t="shared" si="908"/>
        <v>74236.106403049213</v>
      </c>
      <c r="X3641" s="115">
        <f t="shared" si="909"/>
        <v>10336.92349254647</v>
      </c>
      <c r="Y3641" s="115">
        <f t="shared" si="910"/>
        <v>0</v>
      </c>
      <c r="Z3641" s="115">
        <f t="shared" si="911"/>
        <v>347.26621230494294</v>
      </c>
      <c r="AA3641" s="12">
        <f t="shared" si="912"/>
        <v>129674.40136049938</v>
      </c>
    </row>
    <row r="3642" spans="1:27" x14ac:dyDescent="0.2">
      <c r="A3642" s="72">
        <v>2004</v>
      </c>
      <c r="B3642" s="72">
        <v>5</v>
      </c>
      <c r="C3642" s="72">
        <v>31</v>
      </c>
      <c r="D3642" s="72">
        <v>16</v>
      </c>
      <c r="E3642" s="11">
        <v>4.380416834230054E-2</v>
      </c>
      <c r="F3642" s="11">
        <v>6.6759392288060174E-2</v>
      </c>
      <c r="G3642" s="11">
        <v>0</v>
      </c>
      <c r="H3642" s="11">
        <v>5.5041026955444253E-3</v>
      </c>
      <c r="I3642" s="11">
        <v>4.0154909579649824E-4</v>
      </c>
      <c r="J3642" s="11">
        <v>7.2341533358074141E-3</v>
      </c>
      <c r="K3642" s="126">
        <f t="shared" si="898"/>
        <v>0.12370336575750905</v>
      </c>
      <c r="L3642" s="74">
        <f t="shared" si="899"/>
        <v>123703.36575750905</v>
      </c>
      <c r="M3642" s="75">
        <f t="shared" si="900"/>
        <v>43992.266307458929</v>
      </c>
      <c r="N3642" s="75">
        <f t="shared" si="901"/>
        <v>76850.734066961289</v>
      </c>
      <c r="O3642" s="75">
        <f t="shared" si="902"/>
        <v>0</v>
      </c>
      <c r="P3642" s="75">
        <f t="shared" si="903"/>
        <v>5717.8827721372081</v>
      </c>
      <c r="Q3642" s="75">
        <f t="shared" si="904"/>
        <v>370.03831136111194</v>
      </c>
      <c r="R3642" s="75">
        <f t="shared" si="905"/>
        <v>10042.821392872325</v>
      </c>
      <c r="S3642" s="76">
        <f t="shared" si="897"/>
        <v>136973.74285079088</v>
      </c>
      <c r="T3642" s="76"/>
      <c r="U3642" s="115">
        <f t="shared" si="906"/>
        <v>42506.177197031699</v>
      </c>
      <c r="V3642" s="115">
        <f t="shared" si="907"/>
        <v>5684.1941997903978</v>
      </c>
      <c r="W3642" s="115">
        <f t="shared" si="908"/>
        <v>73537.79099042977</v>
      </c>
      <c r="X3642" s="115">
        <f t="shared" si="909"/>
        <v>10122.674322877407</v>
      </c>
      <c r="Y3642" s="115">
        <f t="shared" si="910"/>
        <v>0</v>
      </c>
      <c r="Z3642" s="115">
        <f t="shared" si="911"/>
        <v>347.26621230494294</v>
      </c>
      <c r="AA3642" s="12">
        <f t="shared" si="912"/>
        <v>132198.10292243422</v>
      </c>
    </row>
    <row r="3643" spans="1:27" x14ac:dyDescent="0.2">
      <c r="A3643" s="72">
        <v>2004</v>
      </c>
      <c r="B3643" s="72">
        <v>5</v>
      </c>
      <c r="C3643" s="72">
        <v>31</v>
      </c>
      <c r="D3643" s="72">
        <v>17</v>
      </c>
      <c r="E3643" s="11">
        <v>4.9758855141868182E-2</v>
      </c>
      <c r="F3643" s="11">
        <v>6.4908711080505166E-2</v>
      </c>
      <c r="G3643" s="11">
        <v>0</v>
      </c>
      <c r="H3643" s="11">
        <v>4.8765212672840898E-3</v>
      </c>
      <c r="I3643" s="11">
        <v>4.0154909579649824E-4</v>
      </c>
      <c r="J3643" s="11">
        <v>7.1309651662616706E-3</v>
      </c>
      <c r="K3643" s="126">
        <f t="shared" si="898"/>
        <v>0.12707660175171559</v>
      </c>
      <c r="L3643" s="74">
        <f t="shared" si="899"/>
        <v>127076.60175171559</v>
      </c>
      <c r="M3643" s="75">
        <f t="shared" si="900"/>
        <v>49972.522921784876</v>
      </c>
      <c r="N3643" s="75">
        <f t="shared" si="901"/>
        <v>74720.304108718992</v>
      </c>
      <c r="O3643" s="75">
        <f t="shared" si="902"/>
        <v>0</v>
      </c>
      <c r="P3643" s="75">
        <f t="shared" si="903"/>
        <v>5065.9259982078493</v>
      </c>
      <c r="Q3643" s="75">
        <f t="shared" si="904"/>
        <v>370.03831136111194</v>
      </c>
      <c r="R3643" s="75">
        <f t="shared" si="905"/>
        <v>9899.5703020396395</v>
      </c>
      <c r="S3643" s="76">
        <f t="shared" si="897"/>
        <v>140028.36164211246</v>
      </c>
      <c r="T3643" s="76"/>
      <c r="U3643" s="115">
        <f t="shared" si="906"/>
        <v>48284.416616562579</v>
      </c>
      <c r="V3643" s="115">
        <f t="shared" si="907"/>
        <v>5036.0786191524685</v>
      </c>
      <c r="W3643" s="115">
        <f t="shared" si="908"/>
        <v>71499.20131537909</v>
      </c>
      <c r="X3643" s="115">
        <f t="shared" si="909"/>
        <v>9978.2842075732169</v>
      </c>
      <c r="Y3643" s="115">
        <f t="shared" si="910"/>
        <v>0</v>
      </c>
      <c r="Z3643" s="115">
        <f t="shared" si="911"/>
        <v>347.26621230494294</v>
      </c>
      <c r="AA3643" s="12">
        <f t="shared" si="912"/>
        <v>135145.24697097228</v>
      </c>
    </row>
    <row r="3644" spans="1:27" x14ac:dyDescent="0.2">
      <c r="A3644" s="72">
        <v>2004</v>
      </c>
      <c r="B3644" s="72">
        <v>5</v>
      </c>
      <c r="C3644" s="72">
        <v>31</v>
      </c>
      <c r="D3644" s="72">
        <v>18</v>
      </c>
      <c r="E3644" s="11">
        <v>5.16059583217841E-2</v>
      </c>
      <c r="F3644" s="11">
        <v>6.3188271888029751E-2</v>
      </c>
      <c r="G3644" s="11">
        <v>0</v>
      </c>
      <c r="H3644" s="11">
        <v>3.6736336963286748E-3</v>
      </c>
      <c r="I3644" s="11">
        <v>4.0154909579649824E-4</v>
      </c>
      <c r="J3644" s="11">
        <v>7.0250740562425307E-3</v>
      </c>
      <c r="K3644" s="126">
        <f t="shared" si="898"/>
        <v>0.12589448705818157</v>
      </c>
      <c r="L3644" s="74">
        <f t="shared" si="899"/>
        <v>125894.48705818156</v>
      </c>
      <c r="M3644" s="75">
        <f t="shared" si="900"/>
        <v>51827.557683619314</v>
      </c>
      <c r="N3644" s="75">
        <f t="shared" si="901"/>
        <v>72739.803533027676</v>
      </c>
      <c r="O3644" s="75">
        <f t="shared" si="902"/>
        <v>0</v>
      </c>
      <c r="P3644" s="75">
        <f t="shared" si="903"/>
        <v>3816.3181149189595</v>
      </c>
      <c r="Q3644" s="75">
        <f t="shared" si="904"/>
        <v>370.03831136111194</v>
      </c>
      <c r="R3644" s="75">
        <f t="shared" si="905"/>
        <v>9752.5668510965406</v>
      </c>
      <c r="S3644" s="76">
        <f t="shared" si="897"/>
        <v>138506.28449402362</v>
      </c>
      <c r="T3644" s="76"/>
      <c r="U3644" s="115">
        <f t="shared" si="906"/>
        <v>50076.787024172583</v>
      </c>
      <c r="V3644" s="115">
        <f t="shared" si="907"/>
        <v>3793.8331648008175</v>
      </c>
      <c r="W3644" s="115">
        <f t="shared" si="908"/>
        <v>69604.077746816765</v>
      </c>
      <c r="X3644" s="115">
        <f t="shared" si="909"/>
        <v>9830.1118962253131</v>
      </c>
      <c r="Y3644" s="115">
        <f t="shared" si="910"/>
        <v>0</v>
      </c>
      <c r="Z3644" s="115">
        <f t="shared" si="911"/>
        <v>347.26621230494294</v>
      </c>
      <c r="AA3644" s="12">
        <f t="shared" si="912"/>
        <v>133652.07604432042</v>
      </c>
    </row>
    <row r="3645" spans="1:27" x14ac:dyDescent="0.2">
      <c r="A3645" s="72">
        <v>2004</v>
      </c>
      <c r="B3645" s="72">
        <v>5</v>
      </c>
      <c r="C3645" s="72">
        <v>31</v>
      </c>
      <c r="D3645" s="72">
        <v>19</v>
      </c>
      <c r="E3645" s="11">
        <v>5.0077552568051145E-2</v>
      </c>
      <c r="F3645" s="11">
        <v>6.3078942113571734E-2</v>
      </c>
      <c r="G3645" s="11">
        <v>0</v>
      </c>
      <c r="H3645" s="11">
        <v>7.7598215624434036E-3</v>
      </c>
      <c r="I3645" s="11">
        <v>4.0154909579649824E-4</v>
      </c>
      <c r="J3645" s="11">
        <v>6.8624210598077443E-3</v>
      </c>
      <c r="K3645" s="126">
        <f t="shared" si="898"/>
        <v>0.12818028639967052</v>
      </c>
      <c r="L3645" s="74">
        <f t="shared" si="899"/>
        <v>128180.28639967053</v>
      </c>
      <c r="M3645" s="75">
        <f t="shared" si="900"/>
        <v>50292.588855569622</v>
      </c>
      <c r="N3645" s="75">
        <f t="shared" si="901"/>
        <v>72613.947482897391</v>
      </c>
      <c r="O3645" s="75">
        <f t="shared" si="902"/>
        <v>0</v>
      </c>
      <c r="P3645" s="75">
        <f t="shared" si="903"/>
        <v>8061.2140581372714</v>
      </c>
      <c r="Q3645" s="75">
        <f t="shared" si="904"/>
        <v>370.03831136111194</v>
      </c>
      <c r="R3645" s="75">
        <f t="shared" si="905"/>
        <v>9526.7636483741662</v>
      </c>
      <c r="S3645" s="76">
        <f t="shared" si="897"/>
        <v>140864.55235633953</v>
      </c>
      <c r="T3645" s="76"/>
      <c r="U3645" s="115">
        <f t="shared" si="906"/>
        <v>48593.670502259331</v>
      </c>
      <c r="V3645" s="115">
        <f t="shared" si="907"/>
        <v>8013.7190667526938</v>
      </c>
      <c r="W3645" s="115">
        <f t="shared" si="908"/>
        <v>69483.647200228923</v>
      </c>
      <c r="X3645" s="115">
        <f t="shared" si="909"/>
        <v>9602.5132769923239</v>
      </c>
      <c r="Y3645" s="115">
        <f t="shared" si="910"/>
        <v>0</v>
      </c>
      <c r="Z3645" s="115">
        <f t="shared" si="911"/>
        <v>347.26621230494294</v>
      </c>
      <c r="AA3645" s="12">
        <f t="shared" si="912"/>
        <v>136040.81625853822</v>
      </c>
    </row>
    <row r="3646" spans="1:27" x14ac:dyDescent="0.2">
      <c r="A3646" s="72">
        <v>2004</v>
      </c>
      <c r="B3646" s="72">
        <v>5</v>
      </c>
      <c r="C3646" s="72">
        <v>31</v>
      </c>
      <c r="D3646" s="72">
        <v>20</v>
      </c>
      <c r="E3646" s="11">
        <v>5.3391818429063848E-2</v>
      </c>
      <c r="F3646" s="11">
        <v>6.2621613765172487E-2</v>
      </c>
      <c r="G3646" s="11">
        <v>1.9737946312339797E-4</v>
      </c>
      <c r="H3646" s="11">
        <v>9.7010264542448758E-3</v>
      </c>
      <c r="I3646" s="11">
        <v>4.0349597918516207E-4</v>
      </c>
      <c r="J3646" s="11">
        <v>6.9586137647473971E-3</v>
      </c>
      <c r="K3646" s="126">
        <f t="shared" si="898"/>
        <v>0.13327394785553717</v>
      </c>
      <c r="L3646" s="74">
        <f t="shared" si="899"/>
        <v>133273.94785553718</v>
      </c>
      <c r="M3646" s="75">
        <f t="shared" si="900"/>
        <v>53621.086391056291</v>
      </c>
      <c r="N3646" s="75">
        <f t="shared" si="901"/>
        <v>72087.489435878902</v>
      </c>
      <c r="O3646" s="75">
        <f t="shared" si="902"/>
        <v>206.46163789388726</v>
      </c>
      <c r="P3646" s="75">
        <f t="shared" si="903"/>
        <v>10077.815604653699</v>
      </c>
      <c r="Q3646" s="75">
        <f t="shared" si="904"/>
        <v>371.83241686178343</v>
      </c>
      <c r="R3646" s="75">
        <f t="shared" si="905"/>
        <v>9660.3032777077733</v>
      </c>
      <c r="S3646" s="76">
        <f t="shared" si="897"/>
        <v>146024.98876405234</v>
      </c>
      <c r="T3646" s="76"/>
      <c r="U3646" s="115">
        <f t="shared" si="906"/>
        <v>51809.72909434171</v>
      </c>
      <c r="V3646" s="115">
        <f t="shared" si="907"/>
        <v>10018.439217689353</v>
      </c>
      <c r="W3646" s="115">
        <f t="shared" si="908"/>
        <v>68979.884128907535</v>
      </c>
      <c r="X3646" s="115">
        <f t="shared" si="909"/>
        <v>9737.1147125910156</v>
      </c>
      <c r="Y3646" s="115">
        <f t="shared" si="910"/>
        <v>91.008318475375901</v>
      </c>
      <c r="Z3646" s="115">
        <f t="shared" si="911"/>
        <v>348.94990883734238</v>
      </c>
      <c r="AA3646" s="12">
        <f t="shared" si="912"/>
        <v>140985.12538084236</v>
      </c>
    </row>
    <row r="3647" spans="1:27" x14ac:dyDescent="0.2">
      <c r="A3647" s="72">
        <v>2004</v>
      </c>
      <c r="B3647" s="72">
        <v>5</v>
      </c>
      <c r="C3647" s="72">
        <v>31</v>
      </c>
      <c r="D3647" s="72">
        <v>21</v>
      </c>
      <c r="E3647" s="11">
        <v>5.422990762316169E-2</v>
      </c>
      <c r="F3647" s="11">
        <v>6.1808550499635261E-2</v>
      </c>
      <c r="G3647" s="11">
        <v>1.6881560585838597E-3</v>
      </c>
      <c r="H3647" s="11">
        <v>6.1196899435038881E-3</v>
      </c>
      <c r="I3647" s="11">
        <v>4.1820048868165545E-4</v>
      </c>
      <c r="J3647" s="11">
        <v>7.0834253898432271E-3</v>
      </c>
      <c r="K3647" s="126">
        <f t="shared" si="898"/>
        <v>0.13134793000340958</v>
      </c>
      <c r="L3647" s="74">
        <f t="shared" si="899"/>
        <v>131347.93000340959</v>
      </c>
      <c r="M3647" s="75">
        <f t="shared" si="900"/>
        <v>54462.774394993401</v>
      </c>
      <c r="N3647" s="75">
        <f t="shared" si="901"/>
        <v>71151.52362406021</v>
      </c>
      <c r="O3647" s="75">
        <f t="shared" si="902"/>
        <v>1765.8344964582884</v>
      </c>
      <c r="P3647" s="75">
        <f t="shared" si="903"/>
        <v>6357.3795102166223</v>
      </c>
      <c r="Q3647" s="75">
        <f t="shared" si="904"/>
        <v>385.38301857010708</v>
      </c>
      <c r="R3647" s="75">
        <f t="shared" si="905"/>
        <v>9833.5731546935458</v>
      </c>
      <c r="S3647" s="76">
        <f t="shared" si="897"/>
        <v>143956.4681989922</v>
      </c>
      <c r="T3647" s="76"/>
      <c r="U3647" s="115">
        <f t="shared" si="906"/>
        <v>52622.984296743067</v>
      </c>
      <c r="V3647" s="115">
        <f t="shared" si="907"/>
        <v>6319.9231565100199</v>
      </c>
      <c r="W3647" s="115">
        <f t="shared" si="908"/>
        <v>68084.266681925976</v>
      </c>
      <c r="X3647" s="115">
        <f t="shared" si="909"/>
        <v>9911.7623007614911</v>
      </c>
      <c r="Y3647" s="115">
        <f t="shared" si="910"/>
        <v>778.38008972435352</v>
      </c>
      <c r="Z3647" s="115">
        <f t="shared" si="911"/>
        <v>361.66660866335121</v>
      </c>
      <c r="AA3647" s="12">
        <f t="shared" si="912"/>
        <v>138078.98313432827</v>
      </c>
    </row>
    <row r="3648" spans="1:27" x14ac:dyDescent="0.2">
      <c r="A3648" s="72">
        <v>2004</v>
      </c>
      <c r="B3648" s="72">
        <v>5</v>
      </c>
      <c r="C3648" s="72">
        <v>31</v>
      </c>
      <c r="D3648" s="72">
        <v>22</v>
      </c>
      <c r="E3648" s="11">
        <v>4.6671747123447072E-2</v>
      </c>
      <c r="F3648" s="11">
        <v>6.1299817729159572E-2</v>
      </c>
      <c r="G3648" s="11">
        <v>1.6881560585838597E-3</v>
      </c>
      <c r="H3648" s="11">
        <v>7.9538218078813831E-3</v>
      </c>
      <c r="I3648" s="11">
        <v>4.1820048868165545E-4</v>
      </c>
      <c r="J3648" s="11">
        <v>6.7644790963531376E-3</v>
      </c>
      <c r="K3648" s="126">
        <f t="shared" si="898"/>
        <v>0.12479622230410668</v>
      </c>
      <c r="L3648" s="74">
        <f t="shared" si="899"/>
        <v>124796.22230410668</v>
      </c>
      <c r="M3648" s="75">
        <f t="shared" si="900"/>
        <v>46872.158659529814</v>
      </c>
      <c r="N3648" s="75">
        <f t="shared" si="901"/>
        <v>70565.890868652874</v>
      </c>
      <c r="O3648" s="75">
        <f t="shared" si="902"/>
        <v>1765.8344964582884</v>
      </c>
      <c r="P3648" s="75">
        <f t="shared" si="903"/>
        <v>8262.7492987638998</v>
      </c>
      <c r="Q3648" s="75">
        <f t="shared" si="904"/>
        <v>385.38301857010708</v>
      </c>
      <c r="R3648" s="75">
        <f t="shared" si="905"/>
        <v>9390.7956089668205</v>
      </c>
      <c r="S3648" s="76">
        <f t="shared" si="897"/>
        <v>137242.8119509418</v>
      </c>
      <c r="T3648" s="76"/>
      <c r="U3648" s="115">
        <f t="shared" si="906"/>
        <v>45288.784798330613</v>
      </c>
      <c r="V3648" s="115">
        <f t="shared" si="907"/>
        <v>8214.0669037887201</v>
      </c>
      <c r="W3648" s="115">
        <f t="shared" si="908"/>
        <v>67523.879853001607</v>
      </c>
      <c r="X3648" s="115">
        <f t="shared" si="909"/>
        <v>9465.4641224372535</v>
      </c>
      <c r="Y3648" s="115">
        <f t="shared" si="910"/>
        <v>778.38008972435352</v>
      </c>
      <c r="Z3648" s="115">
        <f t="shared" si="911"/>
        <v>361.66660866335121</v>
      </c>
      <c r="AA3648" s="12">
        <f t="shared" si="912"/>
        <v>131632.24237594591</v>
      </c>
    </row>
    <row r="3649" spans="1:27" x14ac:dyDescent="0.2">
      <c r="A3649" s="72">
        <v>2004</v>
      </c>
      <c r="B3649" s="72">
        <v>5</v>
      </c>
      <c r="C3649" s="72">
        <v>31</v>
      </c>
      <c r="D3649" s="72">
        <v>23</v>
      </c>
      <c r="E3649" s="11">
        <v>3.6902598450403265E-2</v>
      </c>
      <c r="F3649" s="11">
        <v>5.8983010265403632E-2</v>
      </c>
      <c r="G3649" s="11">
        <v>1.6881560585838597E-3</v>
      </c>
      <c r="H3649" s="11">
        <v>7.7951139021576439E-3</v>
      </c>
      <c r="I3649" s="11">
        <v>4.1820048868165545E-4</v>
      </c>
      <c r="J3649" s="11">
        <v>6.5224880313138143E-3</v>
      </c>
      <c r="K3649" s="126">
        <f t="shared" si="898"/>
        <v>0.11230956719654388</v>
      </c>
      <c r="L3649" s="74">
        <f t="shared" si="899"/>
        <v>112309.56719654388</v>
      </c>
      <c r="M3649" s="75">
        <f t="shared" si="900"/>
        <v>37061.060622846227</v>
      </c>
      <c r="N3649" s="75">
        <f t="shared" si="901"/>
        <v>67898.875064896041</v>
      </c>
      <c r="O3649" s="75">
        <f t="shared" si="902"/>
        <v>1765.8344964582884</v>
      </c>
      <c r="P3649" s="75">
        <f t="shared" si="903"/>
        <v>8097.8771569932987</v>
      </c>
      <c r="Q3649" s="75">
        <f t="shared" si="904"/>
        <v>385.38301857010708</v>
      </c>
      <c r="R3649" s="75">
        <f t="shared" si="905"/>
        <v>9054.851244498961</v>
      </c>
      <c r="S3649" s="76">
        <f t="shared" si="897"/>
        <v>124263.88160426293</v>
      </c>
      <c r="T3649" s="76"/>
      <c r="U3649" s="115">
        <f t="shared" si="906"/>
        <v>35809.112422960985</v>
      </c>
      <c r="V3649" s="115">
        <f t="shared" si="907"/>
        <v>8050.1661542794427</v>
      </c>
      <c r="W3649" s="115">
        <f t="shared" si="908"/>
        <v>64971.835905393309</v>
      </c>
      <c r="X3649" s="115">
        <f t="shared" si="909"/>
        <v>9126.8485821342365</v>
      </c>
      <c r="Y3649" s="115">
        <f t="shared" si="910"/>
        <v>778.38008972435352</v>
      </c>
      <c r="Z3649" s="115">
        <f t="shared" si="911"/>
        <v>361.66660866335121</v>
      </c>
      <c r="AA3649" s="12">
        <f t="shared" si="912"/>
        <v>119098.00976315567</v>
      </c>
    </row>
    <row r="3650" spans="1:27" x14ac:dyDescent="0.2">
      <c r="A3650" s="72">
        <v>2004</v>
      </c>
      <c r="B3650" s="72">
        <v>5</v>
      </c>
      <c r="C3650" s="72">
        <v>31</v>
      </c>
      <c r="D3650" s="72">
        <v>24</v>
      </c>
      <c r="E3650" s="11">
        <v>3.0572149631697656E-2</v>
      </c>
      <c r="F3650" s="11">
        <v>5.7543801542748338E-2</v>
      </c>
      <c r="G3650" s="11">
        <v>1.6881560585838597E-3</v>
      </c>
      <c r="H3650" s="11">
        <v>6.4221401298336679E-3</v>
      </c>
      <c r="I3650" s="11">
        <v>4.1820048868165545E-4</v>
      </c>
      <c r="J3650" s="11">
        <v>6.202746843638406E-3</v>
      </c>
      <c r="K3650" s="126">
        <f t="shared" si="898"/>
        <v>0.10284719469518358</v>
      </c>
      <c r="L3650" s="74">
        <f t="shared" si="899"/>
        <v>102847.19469518359</v>
      </c>
      <c r="M3650" s="75">
        <f t="shared" si="900"/>
        <v>30703.428442684395</v>
      </c>
      <c r="N3650" s="75">
        <f t="shared" si="901"/>
        <v>66242.115723313269</v>
      </c>
      <c r="O3650" s="75">
        <f t="shared" si="902"/>
        <v>1765.8344964582884</v>
      </c>
      <c r="P3650" s="75">
        <f t="shared" si="903"/>
        <v>6671.5769017814027</v>
      </c>
      <c r="Q3650" s="75">
        <f t="shared" si="904"/>
        <v>385.38301857010708</v>
      </c>
      <c r="R3650" s="75">
        <f t="shared" si="905"/>
        <v>8610.9701860377354</v>
      </c>
      <c r="S3650" s="76">
        <f t="shared" si="897"/>
        <v>114379.30876884521</v>
      </c>
      <c r="T3650" s="76"/>
      <c r="U3650" s="115">
        <f t="shared" si="906"/>
        <v>29666.245444596414</v>
      </c>
      <c r="V3650" s="115">
        <f t="shared" si="907"/>
        <v>6632.2693625960619</v>
      </c>
      <c r="W3650" s="115">
        <f t="shared" si="908"/>
        <v>63386.497474187177</v>
      </c>
      <c r="X3650" s="115">
        <f t="shared" si="909"/>
        <v>8679.4381167757583</v>
      </c>
      <c r="Y3650" s="115">
        <f t="shared" si="910"/>
        <v>778.38008972435352</v>
      </c>
      <c r="Z3650" s="115">
        <f t="shared" si="911"/>
        <v>361.66660866335121</v>
      </c>
      <c r="AA3650" s="12">
        <f t="shared" si="912"/>
        <v>109504.49709654311</v>
      </c>
    </row>
    <row r="3651" spans="1:27" x14ac:dyDescent="0.2">
      <c r="A3651" s="72">
        <v>2004</v>
      </c>
      <c r="B3651" s="72">
        <v>6</v>
      </c>
      <c r="C3651" s="72">
        <v>1</v>
      </c>
      <c r="D3651" s="72">
        <v>1</v>
      </c>
      <c r="E3651" s="11">
        <v>2.5914714814393489E-2</v>
      </c>
      <c r="F3651" s="11">
        <v>5.9177059817974734E-2</v>
      </c>
      <c r="G3651" s="11">
        <v>1.6334143692998519E-3</v>
      </c>
      <c r="H3651" s="11">
        <v>1.0757535578110551E-2</v>
      </c>
      <c r="I3651" s="11">
        <v>3.9057363016072407E-4</v>
      </c>
      <c r="J3651" s="11">
        <v>6.3886937742433404E-3</v>
      </c>
      <c r="K3651" s="126">
        <f t="shared" si="898"/>
        <v>0.10426199198418269</v>
      </c>
      <c r="L3651" s="74">
        <f t="shared" si="899"/>
        <v>104261.99198418269</v>
      </c>
      <c r="M3651" s="75">
        <f t="shared" si="900"/>
        <v>26025.994295518583</v>
      </c>
      <c r="N3651" s="75">
        <f t="shared" si="901"/>
        <v>68122.257124698313</v>
      </c>
      <c r="O3651" s="75">
        <f t="shared" si="902"/>
        <v>1708.5739352438288</v>
      </c>
      <c r="P3651" s="75">
        <f t="shared" si="903"/>
        <v>11175.359682609858</v>
      </c>
      <c r="Q3651" s="75">
        <f t="shared" si="904"/>
        <v>359.92412404808152</v>
      </c>
      <c r="R3651" s="75">
        <f t="shared" si="905"/>
        <v>8869.1112187104627</v>
      </c>
      <c r="S3651" s="76">
        <f t="shared" ref="S3651:S3714" si="913">SUM(M3651:R3651)</f>
        <v>116261.22038082911</v>
      </c>
      <c r="T3651" s="76"/>
      <c r="U3651" s="115">
        <f t="shared" si="906"/>
        <v>25146.81825034053</v>
      </c>
      <c r="V3651" s="115">
        <f t="shared" si="907"/>
        <v>11109.516794923564</v>
      </c>
      <c r="W3651" s="115">
        <f t="shared" si="908"/>
        <v>65185.588232214781</v>
      </c>
      <c r="X3651" s="115">
        <f t="shared" si="909"/>
        <v>8939.6316919569163</v>
      </c>
      <c r="Y3651" s="115">
        <f t="shared" si="910"/>
        <v>753.13962643904995</v>
      </c>
      <c r="Z3651" s="115">
        <f t="shared" si="911"/>
        <v>337.77445047677054</v>
      </c>
      <c r="AA3651" s="12">
        <f t="shared" si="912"/>
        <v>111472.46904635162</v>
      </c>
    </row>
    <row r="3652" spans="1:27" x14ac:dyDescent="0.2">
      <c r="A3652" s="72">
        <v>2004</v>
      </c>
      <c r="B3652" s="72">
        <v>6</v>
      </c>
      <c r="C3652" s="72">
        <v>1</v>
      </c>
      <c r="D3652" s="72">
        <v>2</v>
      </c>
      <c r="E3652" s="11">
        <v>2.3340337620368717E-2</v>
      </c>
      <c r="F3652" s="11">
        <v>5.7578291032472959E-2</v>
      </c>
      <c r="G3652" s="11">
        <v>1.6334143692998519E-3</v>
      </c>
      <c r="H3652" s="11">
        <v>1.0559520017287317E-2</v>
      </c>
      <c r="I3652" s="11">
        <v>3.9057363016072407E-4</v>
      </c>
      <c r="J3652" s="11">
        <v>6.2273208735423658E-3</v>
      </c>
      <c r="K3652" s="126">
        <f t="shared" ref="K3652:K3715" si="914">SUM(E3652:J3652)</f>
        <v>9.9729457543131936E-2</v>
      </c>
      <c r="L3652" s="74">
        <f t="shared" ref="L3652:L3715" si="915">+K3652*1000000</f>
        <v>99729.457543131939</v>
      </c>
      <c r="M3652" s="75">
        <f t="shared" ref="M3652:M3715" si="916">+E3652*1000000*M$8829</f>
        <v>23440.562557370013</v>
      </c>
      <c r="N3652" s="75">
        <f t="shared" ref="N3652:N3715" si="917">+F3652*1000000*N$8829</f>
        <v>66281.818640192665</v>
      </c>
      <c r="O3652" s="75">
        <f t="shared" ref="O3652:O3715" si="918">+G3652*1000000*O$8829</f>
        <v>1708.5739352438288</v>
      </c>
      <c r="P3652" s="75">
        <f t="shared" ref="P3652:P3715" si="919">+H3652*1000000*P$8829</f>
        <v>10969.653171217402</v>
      </c>
      <c r="Q3652" s="75">
        <f t="shared" ref="Q3652:Q3715" si="920">+I3652*1000000*Q$8829</f>
        <v>359.92412404808152</v>
      </c>
      <c r="R3652" s="75">
        <f t="shared" ref="R3652:R3715" si="921">+J3652*1000000*R$8829</f>
        <v>8645.0851103104906</v>
      </c>
      <c r="S3652" s="76">
        <f t="shared" si="913"/>
        <v>111405.61753838247</v>
      </c>
      <c r="T3652" s="76"/>
      <c r="U3652" s="115">
        <f t="shared" ref="U3652:U3715" si="922">M3652*U$1</f>
        <v>22648.724180248493</v>
      </c>
      <c r="V3652" s="115">
        <f t="shared" ref="V3652:V3715" si="923">P3652*V$1</f>
        <v>10905.022263378793</v>
      </c>
      <c r="W3652" s="115">
        <f t="shared" ref="W3652:W3715" si="924">N3652*W$1</f>
        <v>63424.488845884989</v>
      </c>
      <c r="X3652" s="115">
        <f t="shared" ref="X3652:X3715" si="925">R3652*X$1</f>
        <v>8713.8242971580767</v>
      </c>
      <c r="Y3652" s="115">
        <f t="shared" ref="Y3652:Y3715" si="926">O3652*Y$1</f>
        <v>753.13962643904995</v>
      </c>
      <c r="Z3652" s="115">
        <f t="shared" ref="Z3652:Z3715" si="927">Q3652*Z$1</f>
        <v>337.77445047677054</v>
      </c>
      <c r="AA3652" s="12">
        <f t="shared" ref="AA3652:AA3715" si="928">SUM(U3652:Z3652)</f>
        <v>106782.97366358618</v>
      </c>
    </row>
    <row r="3653" spans="1:27" x14ac:dyDescent="0.2">
      <c r="A3653" s="72">
        <v>2004</v>
      </c>
      <c r="B3653" s="72">
        <v>6</v>
      </c>
      <c r="C3653" s="72">
        <v>1</v>
      </c>
      <c r="D3653" s="72">
        <v>3</v>
      </c>
      <c r="E3653" s="11">
        <v>2.151154243430323E-2</v>
      </c>
      <c r="F3653" s="11">
        <v>5.6468150370489523E-2</v>
      </c>
      <c r="G3653" s="11">
        <v>1.6334143692998519E-3</v>
      </c>
      <c r="H3653" s="11">
        <v>1.1147185614622978E-2</v>
      </c>
      <c r="I3653" s="11">
        <v>3.9057363016072407E-4</v>
      </c>
      <c r="J3653" s="11">
        <v>6.094859158253336E-3</v>
      </c>
      <c r="K3653" s="126">
        <f t="shared" si="914"/>
        <v>9.7245725577129641E-2</v>
      </c>
      <c r="L3653" s="74">
        <f t="shared" si="915"/>
        <v>97245.725577129648</v>
      </c>
      <c r="M3653" s="75">
        <f t="shared" si="916"/>
        <v>21603.914405109568</v>
      </c>
      <c r="N3653" s="75">
        <f t="shared" si="917"/>
        <v>65003.869248099887</v>
      </c>
      <c r="O3653" s="75">
        <f t="shared" si="918"/>
        <v>1708.5739352438288</v>
      </c>
      <c r="P3653" s="75">
        <f t="shared" si="919"/>
        <v>11580.143778070247</v>
      </c>
      <c r="Q3653" s="75">
        <f t="shared" si="920"/>
        <v>359.92412404808152</v>
      </c>
      <c r="R3653" s="75">
        <f t="shared" si="921"/>
        <v>8461.1949871281977</v>
      </c>
      <c r="S3653" s="76">
        <f t="shared" si="913"/>
        <v>108717.62047769981</v>
      </c>
      <c r="T3653" s="76"/>
      <c r="U3653" s="115">
        <f t="shared" si="922"/>
        <v>20874.119269854353</v>
      </c>
      <c r="V3653" s="115">
        <f t="shared" si="923"/>
        <v>11511.915986945358</v>
      </c>
      <c r="W3653" s="115">
        <f t="shared" si="924"/>
        <v>62201.630321070101</v>
      </c>
      <c r="X3653" s="115">
        <f t="shared" si="925"/>
        <v>8528.4720186151881</v>
      </c>
      <c r="Y3653" s="115">
        <f t="shared" si="926"/>
        <v>753.13962643904995</v>
      </c>
      <c r="Z3653" s="115">
        <f t="shared" si="927"/>
        <v>337.77445047677054</v>
      </c>
      <c r="AA3653" s="12">
        <f t="shared" si="928"/>
        <v>104207.05167340081</v>
      </c>
    </row>
    <row r="3654" spans="1:27" x14ac:dyDescent="0.2">
      <c r="A3654" s="72">
        <v>2004</v>
      </c>
      <c r="B3654" s="72">
        <v>6</v>
      </c>
      <c r="C3654" s="72">
        <v>1</v>
      </c>
      <c r="D3654" s="72">
        <v>4</v>
      </c>
      <c r="E3654" s="11">
        <v>2.0249044634227008E-2</v>
      </c>
      <c r="F3654" s="11">
        <v>5.6043901062137823E-2</v>
      </c>
      <c r="G3654" s="11">
        <v>1.6334143692998519E-3</v>
      </c>
      <c r="H3654" s="11">
        <v>1.2030532717435665E-2</v>
      </c>
      <c r="I3654" s="11">
        <v>3.9057363016072407E-4</v>
      </c>
      <c r="J3654" s="11">
        <v>5.9740859764348762E-3</v>
      </c>
      <c r="K3654" s="126">
        <f t="shared" si="914"/>
        <v>9.6321552389695947E-2</v>
      </c>
      <c r="L3654" s="74">
        <f t="shared" si="915"/>
        <v>96321.552389695949</v>
      </c>
      <c r="M3654" s="75">
        <f t="shared" si="916"/>
        <v>20335.995356869113</v>
      </c>
      <c r="N3654" s="75">
        <f t="shared" si="917"/>
        <v>64515.490464878705</v>
      </c>
      <c r="O3654" s="75">
        <f t="shared" si="918"/>
        <v>1708.5739352438288</v>
      </c>
      <c r="P3654" s="75">
        <f t="shared" si="919"/>
        <v>12497.800199175663</v>
      </c>
      <c r="Q3654" s="75">
        <f t="shared" si="920"/>
        <v>359.92412404808152</v>
      </c>
      <c r="R3654" s="75">
        <f t="shared" si="921"/>
        <v>8293.5314835018507</v>
      </c>
      <c r="S3654" s="76">
        <f t="shared" si="913"/>
        <v>107711.31556371723</v>
      </c>
      <c r="T3654" s="76"/>
      <c r="U3654" s="115">
        <f t="shared" si="922"/>
        <v>19649.031401924651</v>
      </c>
      <c r="V3654" s="115">
        <f t="shared" si="923"/>
        <v>12424.165767872249</v>
      </c>
      <c r="W3654" s="115">
        <f t="shared" si="924"/>
        <v>61734.304962103626</v>
      </c>
      <c r="X3654" s="115">
        <f t="shared" si="925"/>
        <v>8359.4753814503929</v>
      </c>
      <c r="Y3654" s="115">
        <f t="shared" si="926"/>
        <v>753.13962643904995</v>
      </c>
      <c r="Z3654" s="115">
        <f t="shared" si="927"/>
        <v>337.77445047677054</v>
      </c>
      <c r="AA3654" s="12">
        <f t="shared" si="928"/>
        <v>103257.89159026674</v>
      </c>
    </row>
    <row r="3655" spans="1:27" x14ac:dyDescent="0.2">
      <c r="A3655" s="72">
        <v>2004</v>
      </c>
      <c r="B3655" s="72">
        <v>6</v>
      </c>
      <c r="C3655" s="72">
        <v>1</v>
      </c>
      <c r="D3655" s="72">
        <v>5</v>
      </c>
      <c r="E3655" s="11">
        <v>2.000423881786504E-2</v>
      </c>
      <c r="F3655" s="11">
        <v>5.9390644459757058E-2</v>
      </c>
      <c r="G3655" s="11">
        <v>1.142768988407501E-3</v>
      </c>
      <c r="H3655" s="11">
        <v>1.404339605282158E-2</v>
      </c>
      <c r="I3655" s="11">
        <v>3.8573407225197262E-4</v>
      </c>
      <c r="J3655" s="11">
        <v>6.0435973587209457E-3</v>
      </c>
      <c r="K3655" s="126">
        <f t="shared" si="914"/>
        <v>0.10101037974982408</v>
      </c>
      <c r="L3655" s="74">
        <f t="shared" si="915"/>
        <v>101010.37974982407</v>
      </c>
      <c r="M3655" s="75">
        <f t="shared" si="916"/>
        <v>20090.138328312984</v>
      </c>
      <c r="N3655" s="75">
        <f t="shared" si="917"/>
        <v>68368.12719546791</v>
      </c>
      <c r="O3655" s="75">
        <f t="shared" si="918"/>
        <v>1195.352106786557</v>
      </c>
      <c r="P3655" s="75">
        <f t="shared" si="919"/>
        <v>14588.843412701923</v>
      </c>
      <c r="Q3655" s="75">
        <f t="shared" si="920"/>
        <v>355.46434103515634</v>
      </c>
      <c r="R3655" s="75">
        <f t="shared" si="921"/>
        <v>8390.0307370655373</v>
      </c>
      <c r="S3655" s="76">
        <f t="shared" si="913"/>
        <v>112987.95612137007</v>
      </c>
      <c r="T3655" s="76"/>
      <c r="U3655" s="115">
        <f t="shared" si="922"/>
        <v>19411.479593433924</v>
      </c>
      <c r="V3655" s="115">
        <f t="shared" si="923"/>
        <v>14502.888991047806</v>
      </c>
      <c r="W3655" s="115">
        <f t="shared" si="924"/>
        <v>65420.859138791973</v>
      </c>
      <c r="X3655" s="115">
        <f t="shared" si="925"/>
        <v>8456.7419241889947</v>
      </c>
      <c r="Y3655" s="115">
        <f t="shared" si="926"/>
        <v>526.91137363036194</v>
      </c>
      <c r="Z3655" s="115">
        <f t="shared" si="927"/>
        <v>333.58912180389945</v>
      </c>
      <c r="AA3655" s="12">
        <f t="shared" si="928"/>
        <v>108652.47014289697</v>
      </c>
    </row>
    <row r="3656" spans="1:27" x14ac:dyDescent="0.2">
      <c r="A3656" s="72">
        <v>2004</v>
      </c>
      <c r="B3656" s="72">
        <v>6</v>
      </c>
      <c r="C3656" s="72">
        <v>1</v>
      </c>
      <c r="D3656" s="72">
        <v>6</v>
      </c>
      <c r="E3656" s="11">
        <v>2.05945939276528E-2</v>
      </c>
      <c r="F3656" s="11">
        <v>6.7216476193308394E-2</v>
      </c>
      <c r="G3656" s="11">
        <v>0</v>
      </c>
      <c r="H3656" s="11">
        <v>2.0710302880455708E-2</v>
      </c>
      <c r="I3656" s="11">
        <v>3.7446219054045033E-4</v>
      </c>
      <c r="J3656" s="11">
        <v>6.5785684264078282E-3</v>
      </c>
      <c r="K3656" s="126">
        <f t="shared" si="914"/>
        <v>0.11547440361836518</v>
      </c>
      <c r="L3656" s="74">
        <f t="shared" si="915"/>
        <v>115474.40361836518</v>
      </c>
      <c r="M3656" s="75">
        <f t="shared" si="916"/>
        <v>20683.028461571666</v>
      </c>
      <c r="N3656" s="75">
        <f t="shared" si="917"/>
        <v>77376.910720831176</v>
      </c>
      <c r="O3656" s="75">
        <f t="shared" si="918"/>
        <v>0</v>
      </c>
      <c r="P3656" s="75">
        <f t="shared" si="919"/>
        <v>21514.693783195875</v>
      </c>
      <c r="Q3656" s="75">
        <f t="shared" si="920"/>
        <v>345.07699832150774</v>
      </c>
      <c r="R3656" s="75">
        <f t="shared" si="921"/>
        <v>9132.7049151950396</v>
      </c>
      <c r="S3656" s="76">
        <f t="shared" si="913"/>
        <v>129052.41487911527</v>
      </c>
      <c r="T3656" s="76"/>
      <c r="U3656" s="115">
        <f t="shared" si="922"/>
        <v>19984.341488898317</v>
      </c>
      <c r="V3656" s="115">
        <f t="shared" si="923"/>
        <v>21387.933696128937</v>
      </c>
      <c r="W3656" s="115">
        <f t="shared" si="924"/>
        <v>74041.284799124071</v>
      </c>
      <c r="X3656" s="115">
        <f t="shared" si="925"/>
        <v>9205.3212864139587</v>
      </c>
      <c r="Y3656" s="115">
        <f t="shared" si="926"/>
        <v>0</v>
      </c>
      <c r="Z3656" s="115">
        <f t="shared" si="927"/>
        <v>323.841014515187</v>
      </c>
      <c r="AA3656" s="12">
        <f t="shared" si="928"/>
        <v>124942.72228508048</v>
      </c>
    </row>
    <row r="3657" spans="1:27" x14ac:dyDescent="0.2">
      <c r="A3657" s="72">
        <v>2004</v>
      </c>
      <c r="B3657" s="72">
        <v>6</v>
      </c>
      <c r="C3657" s="72">
        <v>1</v>
      </c>
      <c r="D3657" s="72">
        <v>7</v>
      </c>
      <c r="E3657" s="11">
        <v>2.3531342283507922E-2</v>
      </c>
      <c r="F3657" s="11">
        <v>7.95769665726134E-2</v>
      </c>
      <c r="G3657" s="11">
        <v>0</v>
      </c>
      <c r="H3657" s="11">
        <v>2.4428154185669619E-2</v>
      </c>
      <c r="I3657" s="11">
        <v>3.7446219054045033E-4</v>
      </c>
      <c r="J3657" s="11">
        <v>7.6337478594720384E-3</v>
      </c>
      <c r="K3657" s="126">
        <f t="shared" si="914"/>
        <v>0.13554467309180343</v>
      </c>
      <c r="L3657" s="74">
        <f t="shared" si="915"/>
        <v>135544.67309180344</v>
      </c>
      <c r="M3657" s="75">
        <f t="shared" si="916"/>
        <v>23632.387407030998</v>
      </c>
      <c r="N3657" s="75">
        <f t="shared" si="917"/>
        <v>91605.811352197357</v>
      </c>
      <c r="O3657" s="75">
        <f t="shared" si="918"/>
        <v>0</v>
      </c>
      <c r="P3657" s="75">
        <f t="shared" si="919"/>
        <v>25376.946924776792</v>
      </c>
      <c r="Q3657" s="75">
        <f t="shared" si="920"/>
        <v>345.07699832150774</v>
      </c>
      <c r="R3657" s="75">
        <f t="shared" si="921"/>
        <v>10597.558933597375</v>
      </c>
      <c r="S3657" s="76">
        <f t="shared" si="913"/>
        <v>151557.78161592403</v>
      </c>
      <c r="T3657" s="76"/>
      <c r="U3657" s="115">
        <f t="shared" si="922"/>
        <v>22834.069054129232</v>
      </c>
      <c r="V3657" s="115">
        <f t="shared" si="923"/>
        <v>25227.431247998244</v>
      </c>
      <c r="W3657" s="115">
        <f t="shared" si="924"/>
        <v>87656.794570849714</v>
      </c>
      <c r="X3657" s="115">
        <f t="shared" si="925"/>
        <v>10681.822717512707</v>
      </c>
      <c r="Y3657" s="115">
        <f t="shared" si="926"/>
        <v>0</v>
      </c>
      <c r="Z3657" s="115">
        <f t="shared" si="927"/>
        <v>323.841014515187</v>
      </c>
      <c r="AA3657" s="12">
        <f t="shared" si="928"/>
        <v>146723.95860500509</v>
      </c>
    </row>
    <row r="3658" spans="1:27" x14ac:dyDescent="0.2">
      <c r="A3658" s="72">
        <v>2004</v>
      </c>
      <c r="B3658" s="72">
        <v>6</v>
      </c>
      <c r="C3658" s="72">
        <v>1</v>
      </c>
      <c r="D3658" s="72">
        <v>8</v>
      </c>
      <c r="E3658" s="11">
        <v>2.6376714215387419E-2</v>
      </c>
      <c r="F3658" s="11">
        <v>8.6662388051917935E-2</v>
      </c>
      <c r="G3658" s="11">
        <v>0</v>
      </c>
      <c r="H3658" s="11">
        <v>2.8318753347845421E-2</v>
      </c>
      <c r="I3658" s="11">
        <v>3.7446219054045033E-4</v>
      </c>
      <c r="J3658" s="11">
        <v>8.7826340633842086E-3</v>
      </c>
      <c r="K3658" s="126">
        <f t="shared" si="914"/>
        <v>0.1505149518690754</v>
      </c>
      <c r="L3658" s="74">
        <f t="shared" si="915"/>
        <v>150514.95186907539</v>
      </c>
      <c r="M3658" s="75">
        <f t="shared" si="916"/>
        <v>26489.977552171003</v>
      </c>
      <c r="N3658" s="75">
        <f t="shared" si="917"/>
        <v>99762.264297557005</v>
      </c>
      <c r="O3658" s="75">
        <f t="shared" si="918"/>
        <v>0</v>
      </c>
      <c r="P3658" s="75">
        <f t="shared" si="919"/>
        <v>29418.657472929284</v>
      </c>
      <c r="Q3658" s="75">
        <f t="shared" si="920"/>
        <v>345.07699832150774</v>
      </c>
      <c r="R3658" s="75">
        <f t="shared" si="921"/>
        <v>12192.501480573017</v>
      </c>
      <c r="S3658" s="76">
        <f t="shared" si="913"/>
        <v>168208.47780155181</v>
      </c>
      <c r="T3658" s="76"/>
      <c r="U3658" s="115">
        <f t="shared" si="922"/>
        <v>25595.127832435865</v>
      </c>
      <c r="V3658" s="115">
        <f t="shared" si="923"/>
        <v>29245.328880840578</v>
      </c>
      <c r="W3658" s="115">
        <f t="shared" si="924"/>
        <v>95461.632601368867</v>
      </c>
      <c r="X3658" s="115">
        <f t="shared" si="925"/>
        <v>12289.447042903343</v>
      </c>
      <c r="Y3658" s="115">
        <f t="shared" si="926"/>
        <v>0</v>
      </c>
      <c r="Z3658" s="115">
        <f t="shared" si="927"/>
        <v>323.841014515187</v>
      </c>
      <c r="AA3658" s="12">
        <f t="shared" si="928"/>
        <v>162915.37737206384</v>
      </c>
    </row>
    <row r="3659" spans="1:27" x14ac:dyDescent="0.2">
      <c r="A3659" s="72">
        <v>2004</v>
      </c>
      <c r="B3659" s="72">
        <v>6</v>
      </c>
      <c r="C3659" s="72">
        <v>1</v>
      </c>
      <c r="D3659" s="72">
        <v>9</v>
      </c>
      <c r="E3659" s="11">
        <v>2.8935131916393516E-2</v>
      </c>
      <c r="F3659" s="11">
        <v>8.8573439476706955E-2</v>
      </c>
      <c r="G3659" s="11">
        <v>0</v>
      </c>
      <c r="H3659" s="11">
        <v>2.979578527453049E-2</v>
      </c>
      <c r="I3659" s="11">
        <v>3.7446219054045033E-4</v>
      </c>
      <c r="J3659" s="11">
        <v>9.7742484662466916E-3</v>
      </c>
      <c r="K3659" s="126">
        <f t="shared" si="914"/>
        <v>0.15745306732441811</v>
      </c>
      <c r="L3659" s="74">
        <f t="shared" si="915"/>
        <v>157453.06732441811</v>
      </c>
      <c r="M3659" s="75">
        <f t="shared" si="916"/>
        <v>29059.381266193574</v>
      </c>
      <c r="N3659" s="75">
        <f t="shared" si="917"/>
        <v>101962.1900278728</v>
      </c>
      <c r="O3659" s="75">
        <f t="shared" si="918"/>
        <v>0</v>
      </c>
      <c r="P3659" s="75">
        <f t="shared" si="919"/>
        <v>30953.05751497898</v>
      </c>
      <c r="Q3659" s="75">
        <f t="shared" si="920"/>
        <v>345.07699832150774</v>
      </c>
      <c r="R3659" s="75">
        <f t="shared" si="921"/>
        <v>13569.111275288707</v>
      </c>
      <c r="S3659" s="76">
        <f t="shared" si="913"/>
        <v>175888.81708265559</v>
      </c>
      <c r="T3659" s="76"/>
      <c r="U3659" s="115">
        <f t="shared" si="922"/>
        <v>28077.735316116177</v>
      </c>
      <c r="V3659" s="115">
        <f t="shared" si="923"/>
        <v>30770.688557971036</v>
      </c>
      <c r="W3659" s="115">
        <f t="shared" si="924"/>
        <v>97566.722169016604</v>
      </c>
      <c r="X3659" s="115">
        <f t="shared" si="925"/>
        <v>13677.002598902785</v>
      </c>
      <c r="Y3659" s="115">
        <f t="shared" si="926"/>
        <v>0</v>
      </c>
      <c r="Z3659" s="115">
        <f t="shared" si="927"/>
        <v>323.841014515187</v>
      </c>
      <c r="AA3659" s="12">
        <f t="shared" si="928"/>
        <v>170415.98965652182</v>
      </c>
    </row>
    <row r="3660" spans="1:27" x14ac:dyDescent="0.2">
      <c r="A3660" s="72">
        <v>2004</v>
      </c>
      <c r="B3660" s="72">
        <v>6</v>
      </c>
      <c r="C3660" s="72">
        <v>1</v>
      </c>
      <c r="D3660" s="72">
        <v>10</v>
      </c>
      <c r="E3660" s="11">
        <v>3.1325349040553264E-2</v>
      </c>
      <c r="F3660" s="11">
        <v>9.1310087690438732E-2</v>
      </c>
      <c r="G3660" s="11">
        <v>0</v>
      </c>
      <c r="H3660" s="11">
        <v>3.0135675591646892E-2</v>
      </c>
      <c r="I3660" s="11">
        <v>3.7446219054045033E-4</v>
      </c>
      <c r="J3660" s="11">
        <v>1.0318036430434911E-2</v>
      </c>
      <c r="K3660" s="126">
        <f t="shared" si="914"/>
        <v>0.16346361094361425</v>
      </c>
      <c r="L3660" s="74">
        <f t="shared" si="915"/>
        <v>163463.61094361424</v>
      </c>
      <c r="M3660" s="75">
        <f t="shared" si="916"/>
        <v>31459.86213908673</v>
      </c>
      <c r="N3660" s="75">
        <f t="shared" si="917"/>
        <v>105112.50965931646</v>
      </c>
      <c r="O3660" s="75">
        <f t="shared" si="918"/>
        <v>0</v>
      </c>
      <c r="P3660" s="75">
        <f t="shared" si="919"/>
        <v>31306.149216961454</v>
      </c>
      <c r="Q3660" s="75">
        <f t="shared" si="920"/>
        <v>345.07699832150774</v>
      </c>
      <c r="R3660" s="75">
        <f t="shared" si="921"/>
        <v>14324.025519766275</v>
      </c>
      <c r="S3660" s="76">
        <f t="shared" si="913"/>
        <v>182547.62353345242</v>
      </c>
      <c r="T3660" s="76"/>
      <c r="U3660" s="115">
        <f t="shared" si="922"/>
        <v>30397.12628879679</v>
      </c>
      <c r="V3660" s="115">
        <f t="shared" si="923"/>
        <v>31121.699917312479</v>
      </c>
      <c r="W3660" s="115">
        <f t="shared" si="924"/>
        <v>100581.23529531019</v>
      </c>
      <c r="X3660" s="115">
        <f t="shared" si="925"/>
        <v>14437.919351238046</v>
      </c>
      <c r="Y3660" s="115">
        <f t="shared" si="926"/>
        <v>0</v>
      </c>
      <c r="Z3660" s="115">
        <f t="shared" si="927"/>
        <v>323.841014515187</v>
      </c>
      <c r="AA3660" s="12">
        <f t="shared" si="928"/>
        <v>176861.82186717272</v>
      </c>
    </row>
    <row r="3661" spans="1:27" x14ac:dyDescent="0.2">
      <c r="A3661" s="72">
        <v>2004</v>
      </c>
      <c r="B3661" s="72">
        <v>6</v>
      </c>
      <c r="C3661" s="72">
        <v>1</v>
      </c>
      <c r="D3661" s="72">
        <v>11</v>
      </c>
      <c r="E3661" s="11">
        <v>3.5283914545036675E-2</v>
      </c>
      <c r="F3661" s="11">
        <v>9.1974889449047803E-2</v>
      </c>
      <c r="G3661" s="11">
        <v>0</v>
      </c>
      <c r="H3661" s="11">
        <v>2.9345091212399834E-2</v>
      </c>
      <c r="I3661" s="11">
        <v>3.7446219054045033E-4</v>
      </c>
      <c r="J3661" s="11">
        <v>1.0548920781706468E-2</v>
      </c>
      <c r="K3661" s="126">
        <f t="shared" si="914"/>
        <v>0.16752727817873123</v>
      </c>
      <c r="L3661" s="74">
        <f t="shared" si="915"/>
        <v>167527.27817873121</v>
      </c>
      <c r="M3661" s="75">
        <f t="shared" si="916"/>
        <v>35435.42598287249</v>
      </c>
      <c r="N3661" s="75">
        <f t="shared" si="917"/>
        <v>105877.80277249616</v>
      </c>
      <c r="O3661" s="75">
        <f t="shared" si="918"/>
        <v>0</v>
      </c>
      <c r="P3661" s="75">
        <f t="shared" si="919"/>
        <v>30484.858435872495</v>
      </c>
      <c r="Q3661" s="75">
        <f t="shared" si="920"/>
        <v>345.07699832150774</v>
      </c>
      <c r="R3661" s="75">
        <f t="shared" si="921"/>
        <v>14644.550976525985</v>
      </c>
      <c r="S3661" s="76">
        <f t="shared" si="913"/>
        <v>186787.71516608866</v>
      </c>
      <c r="T3661" s="76"/>
      <c r="U3661" s="115">
        <f t="shared" si="922"/>
        <v>34238.392842809677</v>
      </c>
      <c r="V3661" s="115">
        <f t="shared" si="923"/>
        <v>30305.248010156247</v>
      </c>
      <c r="W3661" s="115">
        <f t="shared" si="924"/>
        <v>101313.53753922094</v>
      </c>
      <c r="X3661" s="115">
        <f t="shared" si="925"/>
        <v>14760.993384325284</v>
      </c>
      <c r="Y3661" s="115">
        <f t="shared" si="926"/>
        <v>0</v>
      </c>
      <c r="Z3661" s="115">
        <f t="shared" si="927"/>
        <v>323.841014515187</v>
      </c>
      <c r="AA3661" s="12">
        <f t="shared" si="928"/>
        <v>180942.01279102737</v>
      </c>
    </row>
    <row r="3662" spans="1:27" x14ac:dyDescent="0.2">
      <c r="A3662" s="72">
        <v>2004</v>
      </c>
      <c r="B3662" s="72">
        <v>6</v>
      </c>
      <c r="C3662" s="72">
        <v>1</v>
      </c>
      <c r="D3662" s="72">
        <v>12</v>
      </c>
      <c r="E3662" s="11">
        <v>4.1600961663032267E-2</v>
      </c>
      <c r="F3662" s="11">
        <v>9.0418379451992034E-2</v>
      </c>
      <c r="G3662" s="11">
        <v>0</v>
      </c>
      <c r="H3662" s="11">
        <v>2.5916074814268122E-2</v>
      </c>
      <c r="I3662" s="11">
        <v>3.7446219054045033E-4</v>
      </c>
      <c r="J3662" s="11">
        <v>1.0437169691355167E-2</v>
      </c>
      <c r="K3662" s="126">
        <f t="shared" si="914"/>
        <v>0.16874704781118804</v>
      </c>
      <c r="L3662" s="74">
        <f t="shared" si="915"/>
        <v>168747.04781118804</v>
      </c>
      <c r="M3662" s="75">
        <f t="shared" si="916"/>
        <v>41779.598914544513</v>
      </c>
      <c r="N3662" s="75">
        <f t="shared" si="917"/>
        <v>104086.01090985973</v>
      </c>
      <c r="O3662" s="75">
        <f t="shared" si="918"/>
        <v>0</v>
      </c>
      <c r="P3662" s="75">
        <f t="shared" si="919"/>
        <v>26922.658587362228</v>
      </c>
      <c r="Q3662" s="75">
        <f t="shared" si="920"/>
        <v>345.07699832150774</v>
      </c>
      <c r="R3662" s="75">
        <f t="shared" si="921"/>
        <v>14489.412401386619</v>
      </c>
      <c r="S3662" s="76">
        <f t="shared" si="913"/>
        <v>187622.75781147461</v>
      </c>
      <c r="T3662" s="76"/>
      <c r="U3662" s="115">
        <f t="shared" si="922"/>
        <v>40368.255235385273</v>
      </c>
      <c r="V3662" s="115">
        <f t="shared" si="923"/>
        <v>26764.035899956238</v>
      </c>
      <c r="W3662" s="115">
        <f t="shared" si="924"/>
        <v>99598.987677171448</v>
      </c>
      <c r="X3662" s="115">
        <f t="shared" si="925"/>
        <v>14604.621264418261</v>
      </c>
      <c r="Y3662" s="115">
        <f t="shared" si="926"/>
        <v>0</v>
      </c>
      <c r="Z3662" s="115">
        <f t="shared" si="927"/>
        <v>323.841014515187</v>
      </c>
      <c r="AA3662" s="12">
        <f t="shared" si="928"/>
        <v>181659.74109144643</v>
      </c>
    </row>
    <row r="3663" spans="1:27" x14ac:dyDescent="0.2">
      <c r="A3663" s="72">
        <v>2004</v>
      </c>
      <c r="B3663" s="72">
        <v>6</v>
      </c>
      <c r="C3663" s="72">
        <v>1</v>
      </c>
      <c r="D3663" s="72">
        <v>13</v>
      </c>
      <c r="E3663" s="11">
        <v>4.0416593259639588E-2</v>
      </c>
      <c r="F3663" s="11">
        <v>9.2813953486207107E-2</v>
      </c>
      <c r="G3663" s="11">
        <v>0</v>
      </c>
      <c r="H3663" s="11">
        <v>2.6938205032281979E-2</v>
      </c>
      <c r="I3663" s="11">
        <v>3.7446219054045033E-4</v>
      </c>
      <c r="J3663" s="11">
        <v>1.0782676633378228E-2</v>
      </c>
      <c r="K3663" s="126">
        <f t="shared" si="914"/>
        <v>0.17132589060204734</v>
      </c>
      <c r="L3663" s="74">
        <f t="shared" si="915"/>
        <v>171325.89060204735</v>
      </c>
      <c r="M3663" s="75">
        <f t="shared" si="916"/>
        <v>40590.144755729314</v>
      </c>
      <c r="N3663" s="75">
        <f t="shared" si="917"/>
        <v>106843.69962947538</v>
      </c>
      <c r="O3663" s="75">
        <f t="shared" si="918"/>
        <v>0</v>
      </c>
      <c r="P3663" s="75">
        <f t="shared" si="919"/>
        <v>27984.488478216797</v>
      </c>
      <c r="Q3663" s="75">
        <f t="shared" si="920"/>
        <v>345.07699832150774</v>
      </c>
      <c r="R3663" s="75">
        <f t="shared" si="921"/>
        <v>14969.062796901468</v>
      </c>
      <c r="S3663" s="76">
        <f t="shared" si="913"/>
        <v>190732.47265864449</v>
      </c>
      <c r="T3663" s="76"/>
      <c r="U3663" s="115">
        <f t="shared" si="922"/>
        <v>39218.981658775454</v>
      </c>
      <c r="V3663" s="115">
        <f t="shared" si="923"/>
        <v>27819.609710628054</v>
      </c>
      <c r="W3663" s="115">
        <f t="shared" si="924"/>
        <v>102237.79573986429</v>
      </c>
      <c r="X3663" s="115">
        <f t="shared" si="925"/>
        <v>15088.085477580722</v>
      </c>
      <c r="Y3663" s="115">
        <f t="shared" si="926"/>
        <v>0</v>
      </c>
      <c r="Z3663" s="115">
        <f t="shared" si="927"/>
        <v>323.841014515187</v>
      </c>
      <c r="AA3663" s="12">
        <f t="shared" si="928"/>
        <v>184688.31360136374</v>
      </c>
    </row>
    <row r="3664" spans="1:27" x14ac:dyDescent="0.2">
      <c r="A3664" s="72">
        <v>2004</v>
      </c>
      <c r="B3664" s="72">
        <v>6</v>
      </c>
      <c r="C3664" s="72">
        <v>1</v>
      </c>
      <c r="D3664" s="72">
        <v>14</v>
      </c>
      <c r="E3664" s="11">
        <v>3.8517574684598176E-2</v>
      </c>
      <c r="F3664" s="11">
        <v>9.2915504429999532E-2</v>
      </c>
      <c r="G3664" s="11">
        <v>0</v>
      </c>
      <c r="H3664" s="11">
        <v>2.9267761137389402E-2</v>
      </c>
      <c r="I3664" s="11">
        <v>3.7446219054045033E-4</v>
      </c>
      <c r="J3664" s="11">
        <v>1.0869002326209467E-2</v>
      </c>
      <c r="K3664" s="126">
        <f t="shared" si="914"/>
        <v>0.17194430476873701</v>
      </c>
      <c r="L3664" s="74">
        <f t="shared" si="915"/>
        <v>171944.304768737</v>
      </c>
      <c r="M3664" s="75">
        <f t="shared" si="916"/>
        <v>38682.971670665662</v>
      </c>
      <c r="N3664" s="75">
        <f t="shared" si="917"/>
        <v>106960.60100182411</v>
      </c>
      <c r="O3664" s="75">
        <f t="shared" si="918"/>
        <v>0</v>
      </c>
      <c r="P3664" s="75">
        <f t="shared" si="919"/>
        <v>30404.524850522033</v>
      </c>
      <c r="Q3664" s="75">
        <f t="shared" si="920"/>
        <v>345.07699832150774</v>
      </c>
      <c r="R3664" s="75">
        <f t="shared" si="921"/>
        <v>15088.90453573065</v>
      </c>
      <c r="S3664" s="76">
        <f t="shared" si="913"/>
        <v>191482.07905706397</v>
      </c>
      <c r="T3664" s="76"/>
      <c r="U3664" s="115">
        <f t="shared" si="922"/>
        <v>37376.234196470235</v>
      </c>
      <c r="V3664" s="115">
        <f t="shared" si="923"/>
        <v>30225.38773353033</v>
      </c>
      <c r="W3664" s="115">
        <f t="shared" si="924"/>
        <v>102349.65763410182</v>
      </c>
      <c r="X3664" s="115">
        <f t="shared" si="925"/>
        <v>15208.880107396217</v>
      </c>
      <c r="Y3664" s="115">
        <f t="shared" si="926"/>
        <v>0</v>
      </c>
      <c r="Z3664" s="115">
        <f t="shared" si="927"/>
        <v>323.841014515187</v>
      </c>
      <c r="AA3664" s="12">
        <f t="shared" si="928"/>
        <v>185484.00068601381</v>
      </c>
    </row>
    <row r="3665" spans="1:27" x14ac:dyDescent="0.2">
      <c r="A3665" s="72">
        <v>2004</v>
      </c>
      <c r="B3665" s="72">
        <v>6</v>
      </c>
      <c r="C3665" s="72">
        <v>1</v>
      </c>
      <c r="D3665" s="72">
        <v>15</v>
      </c>
      <c r="E3665" s="11">
        <v>4.2226818302309191E-2</v>
      </c>
      <c r="F3665" s="11">
        <v>9.0682646997328267E-2</v>
      </c>
      <c r="G3665" s="11">
        <v>0</v>
      </c>
      <c r="H3665" s="11">
        <v>2.6677510436098693E-2</v>
      </c>
      <c r="I3665" s="11">
        <v>3.7446219054045033E-4</v>
      </c>
      <c r="J3665" s="11">
        <v>1.0695120385312708E-2</v>
      </c>
      <c r="K3665" s="126">
        <f t="shared" si="914"/>
        <v>0.1706565583115893</v>
      </c>
      <c r="L3665" s="74">
        <f t="shared" si="915"/>
        <v>170656.5583115893</v>
      </c>
      <c r="M3665" s="75">
        <f t="shared" si="916"/>
        <v>42408.143023183009</v>
      </c>
      <c r="N3665" s="75">
        <f t="shared" si="917"/>
        <v>104390.22510584179</v>
      </c>
      <c r="O3665" s="75">
        <f t="shared" si="918"/>
        <v>0</v>
      </c>
      <c r="P3665" s="75">
        <f t="shared" si="919"/>
        <v>27713.668469441825</v>
      </c>
      <c r="Q3665" s="75">
        <f t="shared" si="920"/>
        <v>345.07699832150774</v>
      </c>
      <c r="R3665" s="75">
        <f t="shared" si="921"/>
        <v>14847.512738403309</v>
      </c>
      <c r="S3665" s="76">
        <f t="shared" si="913"/>
        <v>189704.62633519145</v>
      </c>
      <c r="T3665" s="76"/>
      <c r="U3665" s="115">
        <f t="shared" si="922"/>
        <v>40975.566690339991</v>
      </c>
      <c r="V3665" s="115">
        <f t="shared" si="923"/>
        <v>27550.385316842436</v>
      </c>
      <c r="W3665" s="115">
        <f t="shared" si="924"/>
        <v>99890.087563620909</v>
      </c>
      <c r="X3665" s="115">
        <f t="shared" si="925"/>
        <v>14965.568944828601</v>
      </c>
      <c r="Y3665" s="115">
        <f t="shared" si="926"/>
        <v>0</v>
      </c>
      <c r="Z3665" s="115">
        <f t="shared" si="927"/>
        <v>323.841014515187</v>
      </c>
      <c r="AA3665" s="12">
        <f t="shared" si="928"/>
        <v>183705.44953014716</v>
      </c>
    </row>
    <row r="3666" spans="1:27" x14ac:dyDescent="0.2">
      <c r="A3666" s="72">
        <v>2004</v>
      </c>
      <c r="B3666" s="72">
        <v>6</v>
      </c>
      <c r="C3666" s="72">
        <v>1</v>
      </c>
      <c r="D3666" s="72">
        <v>16</v>
      </c>
      <c r="E3666" s="11">
        <v>5.0755998346227384E-2</v>
      </c>
      <c r="F3666" s="11">
        <v>8.6655175490368982E-2</v>
      </c>
      <c r="G3666" s="11">
        <v>0</v>
      </c>
      <c r="H3666" s="11">
        <v>2.1933351352996379E-2</v>
      </c>
      <c r="I3666" s="11">
        <v>3.7446219054045033E-4</v>
      </c>
      <c r="J3666" s="11">
        <v>1.0118730184570318E-2</v>
      </c>
      <c r="K3666" s="126">
        <f t="shared" si="914"/>
        <v>0.16983771756470351</v>
      </c>
      <c r="L3666" s="74">
        <f t="shared" si="915"/>
        <v>169837.71756470352</v>
      </c>
      <c r="M3666" s="75">
        <f t="shared" si="916"/>
        <v>50973.947924310996</v>
      </c>
      <c r="N3666" s="75">
        <f t="shared" si="917"/>
        <v>99753.961486064232</v>
      </c>
      <c r="O3666" s="75">
        <f t="shared" si="918"/>
        <v>0</v>
      </c>
      <c r="P3666" s="75">
        <f t="shared" si="919"/>
        <v>22785.245620153797</v>
      </c>
      <c r="Q3666" s="75">
        <f t="shared" si="920"/>
        <v>345.07699832150774</v>
      </c>
      <c r="R3666" s="75">
        <f t="shared" si="921"/>
        <v>14047.338402865593</v>
      </c>
      <c r="S3666" s="76">
        <f t="shared" si="913"/>
        <v>187905.57043171613</v>
      </c>
      <c r="T3666" s="76"/>
      <c r="U3666" s="115">
        <f t="shared" si="922"/>
        <v>49252.012791522451</v>
      </c>
      <c r="V3666" s="115">
        <f t="shared" si="923"/>
        <v>22650.999706744231</v>
      </c>
      <c r="W3666" s="115">
        <f t="shared" si="924"/>
        <v>95453.687714132568</v>
      </c>
      <c r="X3666" s="115">
        <f t="shared" si="925"/>
        <v>14159.032227375688</v>
      </c>
      <c r="Y3666" s="115">
        <f t="shared" si="926"/>
        <v>0</v>
      </c>
      <c r="Z3666" s="115">
        <f t="shared" si="927"/>
        <v>323.841014515187</v>
      </c>
      <c r="AA3666" s="12">
        <f t="shared" si="928"/>
        <v>181839.57345429013</v>
      </c>
    </row>
    <row r="3667" spans="1:27" x14ac:dyDescent="0.2">
      <c r="A3667" s="72">
        <v>2004</v>
      </c>
      <c r="B3667" s="72">
        <v>6</v>
      </c>
      <c r="C3667" s="72">
        <v>1</v>
      </c>
      <c r="D3667" s="72">
        <v>17</v>
      </c>
      <c r="E3667" s="11">
        <v>4.9051694350427853E-2</v>
      </c>
      <c r="F3667" s="11">
        <v>8.2716993073052816E-2</v>
      </c>
      <c r="G3667" s="11">
        <v>0</v>
      </c>
      <c r="H3667" s="11">
        <v>2.4332235360055101E-2</v>
      </c>
      <c r="I3667" s="11">
        <v>3.7446219054045033E-4</v>
      </c>
      <c r="J3667" s="11">
        <v>9.485539695615804E-3</v>
      </c>
      <c r="K3667" s="126">
        <f t="shared" si="914"/>
        <v>0.16596092466969201</v>
      </c>
      <c r="L3667" s="74">
        <f t="shared" si="915"/>
        <v>165960.924669692</v>
      </c>
      <c r="M3667" s="75">
        <f t="shared" si="916"/>
        <v>49262.325535633507</v>
      </c>
      <c r="N3667" s="75">
        <f t="shared" si="917"/>
        <v>95220.483884074783</v>
      </c>
      <c r="O3667" s="75">
        <f t="shared" si="918"/>
        <v>0</v>
      </c>
      <c r="P3667" s="75">
        <f t="shared" si="919"/>
        <v>25277.302599290484</v>
      </c>
      <c r="Q3667" s="75">
        <f t="shared" si="920"/>
        <v>345.07699832150774</v>
      </c>
      <c r="R3667" s="75">
        <f t="shared" si="921"/>
        <v>13168.311004212044</v>
      </c>
      <c r="S3667" s="76">
        <f t="shared" si="913"/>
        <v>183273.50002153232</v>
      </c>
      <c r="T3667" s="76"/>
      <c r="U3667" s="115">
        <f t="shared" si="922"/>
        <v>47598.210188149947</v>
      </c>
      <c r="V3667" s="115">
        <f t="shared" si="923"/>
        <v>25128.374006088474</v>
      </c>
      <c r="W3667" s="115">
        <f t="shared" si="924"/>
        <v>91115.642900345701</v>
      </c>
      <c r="X3667" s="115">
        <f t="shared" si="925"/>
        <v>13273.015466809655</v>
      </c>
      <c r="Y3667" s="115">
        <f t="shared" si="926"/>
        <v>0</v>
      </c>
      <c r="Z3667" s="115">
        <f t="shared" si="927"/>
        <v>323.841014515187</v>
      </c>
      <c r="AA3667" s="12">
        <f t="shared" si="928"/>
        <v>177439.08357590897</v>
      </c>
    </row>
    <row r="3668" spans="1:27" x14ac:dyDescent="0.2">
      <c r="A3668" s="72">
        <v>2004</v>
      </c>
      <c r="B3668" s="72">
        <v>6</v>
      </c>
      <c r="C3668" s="72">
        <v>1</v>
      </c>
      <c r="D3668" s="72">
        <v>18</v>
      </c>
      <c r="E3668" s="11">
        <v>3.9947550424132255E-2</v>
      </c>
      <c r="F3668" s="11">
        <v>8.1045024457230719E-2</v>
      </c>
      <c r="G3668" s="11">
        <v>0</v>
      </c>
      <c r="H3668" s="11">
        <v>3.0035328640399261E-2</v>
      </c>
      <c r="I3668" s="11">
        <v>3.7446219054045033E-4</v>
      </c>
      <c r="J3668" s="11">
        <v>9.3057124951869373E-3</v>
      </c>
      <c r="K3668" s="126">
        <f t="shared" si="914"/>
        <v>0.16070807820748961</v>
      </c>
      <c r="L3668" s="74">
        <f t="shared" si="915"/>
        <v>160708.07820748963</v>
      </c>
      <c r="M3668" s="75">
        <f t="shared" si="916"/>
        <v>40119.08781959481</v>
      </c>
      <c r="N3668" s="75">
        <f t="shared" si="917"/>
        <v>93295.780691624808</v>
      </c>
      <c r="O3668" s="75">
        <f t="shared" si="918"/>
        <v>0</v>
      </c>
      <c r="P3668" s="75">
        <f t="shared" si="919"/>
        <v>31201.904776856842</v>
      </c>
      <c r="Q3668" s="75">
        <f t="shared" si="920"/>
        <v>345.07699832150774</v>
      </c>
      <c r="R3668" s="75">
        <f t="shared" si="921"/>
        <v>12918.665693744513</v>
      </c>
      <c r="S3668" s="76">
        <f t="shared" si="913"/>
        <v>177880.51598014249</v>
      </c>
      <c r="T3668" s="76"/>
      <c r="U3668" s="115">
        <f t="shared" si="922"/>
        <v>38763.837350971757</v>
      </c>
      <c r="V3668" s="115">
        <f t="shared" si="923"/>
        <v>31018.069663699996</v>
      </c>
      <c r="W3668" s="115">
        <f t="shared" si="924"/>
        <v>89273.911356679848</v>
      </c>
      <c r="X3668" s="115">
        <f t="shared" si="925"/>
        <v>13021.385165399537</v>
      </c>
      <c r="Y3668" s="115">
        <f t="shared" si="926"/>
        <v>0</v>
      </c>
      <c r="Z3668" s="115">
        <f t="shared" si="927"/>
        <v>323.841014515187</v>
      </c>
      <c r="AA3668" s="12">
        <f t="shared" si="928"/>
        <v>172401.04455126636</v>
      </c>
    </row>
    <row r="3669" spans="1:27" x14ac:dyDescent="0.2">
      <c r="A3669" s="72">
        <v>2004</v>
      </c>
      <c r="B3669" s="72">
        <v>6</v>
      </c>
      <c r="C3669" s="72">
        <v>1</v>
      </c>
      <c r="D3669" s="72">
        <v>19</v>
      </c>
      <c r="E3669" s="11">
        <v>3.7898843074961927E-2</v>
      </c>
      <c r="F3669" s="11">
        <v>7.860748380242473E-2</v>
      </c>
      <c r="G3669" s="11">
        <v>0</v>
      </c>
      <c r="H3669" s="11">
        <v>2.8911274283641188E-2</v>
      </c>
      <c r="I3669" s="11">
        <v>3.7446219054045033E-4</v>
      </c>
      <c r="J3669" s="11">
        <v>9.1433137562258963E-3</v>
      </c>
      <c r="K3669" s="126">
        <f t="shared" si="914"/>
        <v>0.15493537710779418</v>
      </c>
      <c r="L3669" s="74">
        <f t="shared" si="915"/>
        <v>154935.37710779416</v>
      </c>
      <c r="M3669" s="75">
        <f t="shared" si="916"/>
        <v>38061.583187011347</v>
      </c>
      <c r="N3669" s="75">
        <f t="shared" si="917"/>
        <v>90489.781682053173</v>
      </c>
      <c r="O3669" s="75">
        <f t="shared" si="918"/>
        <v>0</v>
      </c>
      <c r="P3669" s="75">
        <f t="shared" si="919"/>
        <v>30034.19200023013</v>
      </c>
      <c r="Q3669" s="75">
        <f t="shared" si="920"/>
        <v>345.07699832150774</v>
      </c>
      <c r="R3669" s="75">
        <f t="shared" si="921"/>
        <v>12693.215464242101</v>
      </c>
      <c r="S3669" s="76">
        <f t="shared" si="913"/>
        <v>171623.84933185825</v>
      </c>
      <c r="T3669" s="76"/>
      <c r="U3669" s="115">
        <f t="shared" si="922"/>
        <v>36775.836644550371</v>
      </c>
      <c r="V3669" s="115">
        <f t="shared" si="923"/>
        <v>29857.2368071282</v>
      </c>
      <c r="W3669" s="115">
        <f t="shared" si="924"/>
        <v>86588.87560275408</v>
      </c>
      <c r="X3669" s="115">
        <f t="shared" si="925"/>
        <v>12794.142325962943</v>
      </c>
      <c r="Y3669" s="115">
        <f t="shared" si="926"/>
        <v>0</v>
      </c>
      <c r="Z3669" s="115">
        <f t="shared" si="927"/>
        <v>323.841014515187</v>
      </c>
      <c r="AA3669" s="12">
        <f t="shared" si="928"/>
        <v>166339.93239491081</v>
      </c>
    </row>
    <row r="3670" spans="1:27" x14ac:dyDescent="0.2">
      <c r="A3670" s="72">
        <v>2004</v>
      </c>
      <c r="B3670" s="72">
        <v>6</v>
      </c>
      <c r="C3670" s="72">
        <v>1</v>
      </c>
      <c r="D3670" s="72">
        <v>20</v>
      </c>
      <c r="E3670" s="11">
        <v>4.0228994322858223E-2</v>
      </c>
      <c r="F3670" s="11">
        <v>7.6793757585009448E-2</v>
      </c>
      <c r="G3670" s="11">
        <v>1.6303090187878752E-4</v>
      </c>
      <c r="H3670" s="11">
        <v>2.5699330463210997E-2</v>
      </c>
      <c r="I3670" s="11">
        <v>3.7607027149114304E-4</v>
      </c>
      <c r="J3670" s="11">
        <v>9.0001898920024793E-3</v>
      </c>
      <c r="K3670" s="126">
        <f t="shared" si="914"/>
        <v>0.1522613734364511</v>
      </c>
      <c r="L3670" s="74">
        <f t="shared" si="915"/>
        <v>152261.3734364511</v>
      </c>
      <c r="M3670" s="75">
        <f t="shared" si="916"/>
        <v>40401.740256838006</v>
      </c>
      <c r="N3670" s="75">
        <f t="shared" si="917"/>
        <v>88401.892825854186</v>
      </c>
      <c r="O3670" s="75">
        <f t="shared" si="918"/>
        <v>170.53256958232134</v>
      </c>
      <c r="P3670" s="75">
        <f t="shared" si="919"/>
        <v>26697.495857046382</v>
      </c>
      <c r="Q3670" s="75">
        <f t="shared" si="920"/>
        <v>346.55888824668864</v>
      </c>
      <c r="R3670" s="75">
        <f t="shared" si="921"/>
        <v>12494.523600974724</v>
      </c>
      <c r="S3670" s="76">
        <f t="shared" si="913"/>
        <v>168512.74399854231</v>
      </c>
      <c r="T3670" s="76"/>
      <c r="U3670" s="115">
        <f t="shared" si="922"/>
        <v>39036.941593855357</v>
      </c>
      <c r="V3670" s="115">
        <f t="shared" si="923"/>
        <v>26540.199781470739</v>
      </c>
      <c r="W3670" s="115">
        <f t="shared" si="924"/>
        <v>84590.993133802927</v>
      </c>
      <c r="X3670" s="115">
        <f t="shared" si="925"/>
        <v>12593.870615078109</v>
      </c>
      <c r="Y3670" s="115">
        <f t="shared" si="926"/>
        <v>75.170780205418495</v>
      </c>
      <c r="Z3670" s="115">
        <f t="shared" si="927"/>
        <v>325.23170916914739</v>
      </c>
      <c r="AA3670" s="12">
        <f t="shared" si="928"/>
        <v>163162.40761358172</v>
      </c>
    </row>
    <row r="3671" spans="1:27" x14ac:dyDescent="0.2">
      <c r="A3671" s="72">
        <v>2004</v>
      </c>
      <c r="B3671" s="72">
        <v>6</v>
      </c>
      <c r="C3671" s="72">
        <v>1</v>
      </c>
      <c r="D3671" s="72">
        <v>21</v>
      </c>
      <c r="E3671" s="11">
        <v>4.6181944888671958E-2</v>
      </c>
      <c r="F3671" s="11">
        <v>7.3396719070626032E-2</v>
      </c>
      <c r="G3671" s="11">
        <v>1.6334143692998519E-3</v>
      </c>
      <c r="H3671" s="11">
        <v>1.7734312890964703E-2</v>
      </c>
      <c r="I3671" s="11">
        <v>3.9057363016072407E-4</v>
      </c>
      <c r="J3671" s="11">
        <v>8.5685640909423429E-3</v>
      </c>
      <c r="K3671" s="126">
        <f t="shared" si="914"/>
        <v>0.14790552894066561</v>
      </c>
      <c r="L3671" s="74">
        <f t="shared" si="915"/>
        <v>147905.52894066562</v>
      </c>
      <c r="M3671" s="75">
        <f t="shared" si="916"/>
        <v>46380.253181908687</v>
      </c>
      <c r="N3671" s="75">
        <f t="shared" si="917"/>
        <v>84491.358374647141</v>
      </c>
      <c r="O3671" s="75">
        <f t="shared" si="918"/>
        <v>1708.5739352438288</v>
      </c>
      <c r="P3671" s="75">
        <f t="shared" si="919"/>
        <v>18423.115948949038</v>
      </c>
      <c r="Q3671" s="75">
        <f t="shared" si="920"/>
        <v>359.92412404808152</v>
      </c>
      <c r="R3671" s="75">
        <f t="shared" si="921"/>
        <v>11895.31860387487</v>
      </c>
      <c r="S3671" s="76">
        <f t="shared" si="913"/>
        <v>163258.54416867168</v>
      </c>
      <c r="T3671" s="76"/>
      <c r="U3671" s="115">
        <f t="shared" si="922"/>
        <v>44813.496227157157</v>
      </c>
      <c r="V3671" s="115">
        <f t="shared" si="923"/>
        <v>18314.570793472223</v>
      </c>
      <c r="W3671" s="115">
        <f t="shared" si="924"/>
        <v>80849.037137869673</v>
      </c>
      <c r="X3671" s="115">
        <f t="shared" si="925"/>
        <v>11989.90119244281</v>
      </c>
      <c r="Y3671" s="115">
        <f t="shared" si="926"/>
        <v>753.13962643904995</v>
      </c>
      <c r="Z3671" s="115">
        <f t="shared" si="927"/>
        <v>337.77445047677054</v>
      </c>
      <c r="AA3671" s="12">
        <f t="shared" si="928"/>
        <v>157057.91942785768</v>
      </c>
    </row>
    <row r="3672" spans="1:27" x14ac:dyDescent="0.2">
      <c r="A3672" s="72">
        <v>2004</v>
      </c>
      <c r="B3672" s="72">
        <v>6</v>
      </c>
      <c r="C3672" s="72">
        <v>1</v>
      </c>
      <c r="D3672" s="72">
        <v>22</v>
      </c>
      <c r="E3672" s="11">
        <v>4.3501256881690466E-2</v>
      </c>
      <c r="F3672" s="11">
        <v>6.9353179362725559E-2</v>
      </c>
      <c r="G3672" s="11">
        <v>1.6334143692998519E-3</v>
      </c>
      <c r="H3672" s="11">
        <v>1.805031453961032E-2</v>
      </c>
      <c r="I3672" s="11">
        <v>3.9057363016072407E-4</v>
      </c>
      <c r="J3672" s="11">
        <v>8.2663225586755533E-3</v>
      </c>
      <c r="K3672" s="126">
        <f t="shared" si="914"/>
        <v>0.14119506134216248</v>
      </c>
      <c r="L3672" s="74">
        <f t="shared" si="915"/>
        <v>141195.06134216249</v>
      </c>
      <c r="M3672" s="75">
        <f t="shared" si="916"/>
        <v>43688.054125216186</v>
      </c>
      <c r="N3672" s="75">
        <f t="shared" si="917"/>
        <v>79836.597686589856</v>
      </c>
      <c r="O3672" s="75">
        <f t="shared" si="918"/>
        <v>1708.5739352438288</v>
      </c>
      <c r="P3672" s="75">
        <f t="shared" si="919"/>
        <v>18751.391143418135</v>
      </c>
      <c r="Q3672" s="75">
        <f t="shared" si="920"/>
        <v>359.92412404808152</v>
      </c>
      <c r="R3672" s="75">
        <f t="shared" si="921"/>
        <v>11475.731461446036</v>
      </c>
      <c r="S3672" s="76">
        <f t="shared" si="913"/>
        <v>155820.27247596212</v>
      </c>
      <c r="T3672" s="76"/>
      <c r="U3672" s="115">
        <f t="shared" si="922"/>
        <v>42212.241512210807</v>
      </c>
      <c r="V3672" s="115">
        <f t="shared" si="923"/>
        <v>18640.911858984982</v>
      </c>
      <c r="W3672" s="115">
        <f t="shared" si="924"/>
        <v>76394.937606555191</v>
      </c>
      <c r="X3672" s="115">
        <f t="shared" si="925"/>
        <v>11566.977809986927</v>
      </c>
      <c r="Y3672" s="115">
        <f t="shared" si="926"/>
        <v>753.13962643904995</v>
      </c>
      <c r="Z3672" s="115">
        <f t="shared" si="927"/>
        <v>337.77445047677054</v>
      </c>
      <c r="AA3672" s="12">
        <f t="shared" si="928"/>
        <v>149905.98286465372</v>
      </c>
    </row>
    <row r="3673" spans="1:27" x14ac:dyDescent="0.2">
      <c r="A3673" s="72">
        <v>2004</v>
      </c>
      <c r="B3673" s="72">
        <v>6</v>
      </c>
      <c r="C3673" s="72">
        <v>1</v>
      </c>
      <c r="D3673" s="72">
        <v>23</v>
      </c>
      <c r="E3673" s="11">
        <v>3.2291735816222113E-2</v>
      </c>
      <c r="F3673" s="11">
        <v>6.412771743573055E-2</v>
      </c>
      <c r="G3673" s="11">
        <v>1.6334143692998519E-3</v>
      </c>
      <c r="H3673" s="11">
        <v>1.7349732928487325E-2</v>
      </c>
      <c r="I3673" s="11">
        <v>3.9057363016072407E-4</v>
      </c>
      <c r="J3673" s="11">
        <v>7.17997561498956E-3</v>
      </c>
      <c r="K3673" s="126">
        <f t="shared" si="914"/>
        <v>0.12297314979489013</v>
      </c>
      <c r="L3673" s="74">
        <f t="shared" si="915"/>
        <v>122973.14979489012</v>
      </c>
      <c r="M3673" s="75">
        <f t="shared" si="916"/>
        <v>32430.398642805176</v>
      </c>
      <c r="N3673" s="75">
        <f t="shared" si="917"/>
        <v>73821.255557713899</v>
      </c>
      <c r="O3673" s="75">
        <f t="shared" si="918"/>
        <v>1708.5739352438288</v>
      </c>
      <c r="P3673" s="75">
        <f t="shared" si="919"/>
        <v>18023.598849869715</v>
      </c>
      <c r="Q3673" s="75">
        <f t="shared" si="920"/>
        <v>359.92412404808152</v>
      </c>
      <c r="R3673" s="75">
        <f t="shared" si="921"/>
        <v>9967.6091118506538</v>
      </c>
      <c r="S3673" s="76">
        <f t="shared" si="913"/>
        <v>136311.36022153133</v>
      </c>
      <c r="T3673" s="76"/>
      <c r="U3673" s="115">
        <f t="shared" si="922"/>
        <v>31334.877399751702</v>
      </c>
      <c r="V3673" s="115">
        <f t="shared" si="923"/>
        <v>17917.407565787693</v>
      </c>
      <c r="W3673" s="115">
        <f t="shared" si="924"/>
        <v>70638.909670325258</v>
      </c>
      <c r="X3673" s="115">
        <f t="shared" si="925"/>
        <v>10046.864010607642</v>
      </c>
      <c r="Y3673" s="115">
        <f t="shared" si="926"/>
        <v>753.13962643904995</v>
      </c>
      <c r="Z3673" s="115">
        <f t="shared" si="927"/>
        <v>337.77445047677054</v>
      </c>
      <c r="AA3673" s="12">
        <f t="shared" si="928"/>
        <v>131028.97272338811</v>
      </c>
    </row>
    <row r="3674" spans="1:27" x14ac:dyDescent="0.2">
      <c r="A3674" s="72">
        <v>2004</v>
      </c>
      <c r="B3674" s="72">
        <v>6</v>
      </c>
      <c r="C3674" s="72">
        <v>1</v>
      </c>
      <c r="D3674" s="72">
        <v>24</v>
      </c>
      <c r="E3674" s="11">
        <v>2.9172925287202073E-2</v>
      </c>
      <c r="F3674" s="11">
        <v>6.1208217619456537E-2</v>
      </c>
      <c r="G3674" s="11">
        <v>1.6334143692998519E-3</v>
      </c>
      <c r="H3674" s="11">
        <v>1.1464534275557244E-2</v>
      </c>
      <c r="I3674" s="11">
        <v>3.9057363016072407E-4</v>
      </c>
      <c r="J3674" s="11">
        <v>6.8309833630662139E-3</v>
      </c>
      <c r="K3674" s="126">
        <f t="shared" si="914"/>
        <v>0.11070064854474264</v>
      </c>
      <c r="L3674" s="74">
        <f t="shared" si="915"/>
        <v>110700.64854474264</v>
      </c>
      <c r="M3674" s="75">
        <f t="shared" si="916"/>
        <v>29298.195737296235</v>
      </c>
      <c r="N3674" s="75">
        <f t="shared" si="917"/>
        <v>70460.444497288117</v>
      </c>
      <c r="O3674" s="75">
        <f t="shared" si="918"/>
        <v>1708.5739352438288</v>
      </c>
      <c r="P3674" s="75">
        <f t="shared" si="919"/>
        <v>11909.81830296342</v>
      </c>
      <c r="Q3674" s="75">
        <f t="shared" si="920"/>
        <v>359.92412404808152</v>
      </c>
      <c r="R3674" s="75">
        <f t="shared" si="921"/>
        <v>9483.1202310006756</v>
      </c>
      <c r="S3674" s="76">
        <f t="shared" si="913"/>
        <v>123220.07682784036</v>
      </c>
      <c r="T3674" s="76"/>
      <c r="U3674" s="115">
        <f t="shared" si="922"/>
        <v>28308.482469603561</v>
      </c>
      <c r="V3674" s="115">
        <f t="shared" si="923"/>
        <v>11839.648138319282</v>
      </c>
      <c r="W3674" s="115">
        <f t="shared" si="924"/>
        <v>67422.979148379003</v>
      </c>
      <c r="X3674" s="115">
        <f t="shared" si="925"/>
        <v>9558.5228401293516</v>
      </c>
      <c r="Y3674" s="115">
        <f t="shared" si="926"/>
        <v>753.13962643904995</v>
      </c>
      <c r="Z3674" s="115">
        <f t="shared" si="927"/>
        <v>337.77445047677054</v>
      </c>
      <c r="AA3674" s="12">
        <f t="shared" si="928"/>
        <v>118220.54667334704</v>
      </c>
    </row>
    <row r="3675" spans="1:27" x14ac:dyDescent="0.2">
      <c r="A3675" s="72">
        <v>2004</v>
      </c>
      <c r="B3675" s="72">
        <v>6</v>
      </c>
      <c r="C3675" s="72">
        <v>2</v>
      </c>
      <c r="D3675" s="72">
        <v>1</v>
      </c>
      <c r="E3675" s="11">
        <v>2.6286264684974074E-2</v>
      </c>
      <c r="F3675" s="11">
        <v>5.9914369903438493E-2</v>
      </c>
      <c r="G3675" s="11">
        <v>1.6334143692998519E-3</v>
      </c>
      <c r="H3675" s="11">
        <v>1.0669900252504133E-2</v>
      </c>
      <c r="I3675" s="11">
        <v>3.9057363016072407E-4</v>
      </c>
      <c r="J3675" s="11">
        <v>6.3886937742433404E-3</v>
      </c>
      <c r="K3675" s="126">
        <f t="shared" si="914"/>
        <v>0.10528321661462062</v>
      </c>
      <c r="L3675" s="74">
        <f t="shared" si="915"/>
        <v>105283.21661462061</v>
      </c>
      <c r="M3675" s="75">
        <f t="shared" si="916"/>
        <v>26399.139625555559</v>
      </c>
      <c r="N3675" s="75">
        <f t="shared" si="917"/>
        <v>68971.018914775268</v>
      </c>
      <c r="O3675" s="75">
        <f t="shared" si="918"/>
        <v>1708.5739352438288</v>
      </c>
      <c r="P3675" s="75">
        <f t="shared" si="919"/>
        <v>11084.320589367429</v>
      </c>
      <c r="Q3675" s="75">
        <f t="shared" si="920"/>
        <v>359.92412404808152</v>
      </c>
      <c r="R3675" s="75">
        <f t="shared" si="921"/>
        <v>8869.1112187104627</v>
      </c>
      <c r="S3675" s="76">
        <f t="shared" si="913"/>
        <v>117392.08840770062</v>
      </c>
      <c r="T3675" s="76"/>
      <c r="U3675" s="115">
        <f t="shared" si="922"/>
        <v>25507.358473659449</v>
      </c>
      <c r="V3675" s="115">
        <f t="shared" si="923"/>
        <v>11019.014085024639</v>
      </c>
      <c r="W3675" s="115">
        <f t="shared" si="924"/>
        <v>65997.760918359301</v>
      </c>
      <c r="X3675" s="115">
        <f t="shared" si="925"/>
        <v>8939.6316919569163</v>
      </c>
      <c r="Y3675" s="115">
        <f t="shared" si="926"/>
        <v>753.13962643904995</v>
      </c>
      <c r="Z3675" s="115">
        <f t="shared" si="927"/>
        <v>337.77445047677054</v>
      </c>
      <c r="AA3675" s="12">
        <f t="shared" si="928"/>
        <v>112554.67924591614</v>
      </c>
    </row>
    <row r="3676" spans="1:27" x14ac:dyDescent="0.2">
      <c r="A3676" s="72">
        <v>2004</v>
      </c>
      <c r="B3676" s="72">
        <v>6</v>
      </c>
      <c r="C3676" s="72">
        <v>2</v>
      </c>
      <c r="D3676" s="72">
        <v>2</v>
      </c>
      <c r="E3676" s="11">
        <v>2.3590906133731014E-2</v>
      </c>
      <c r="F3676" s="11">
        <v>5.8312160941234578E-2</v>
      </c>
      <c r="G3676" s="11">
        <v>1.6334143692998519E-3</v>
      </c>
      <c r="H3676" s="11">
        <v>1.0551908168094964E-2</v>
      </c>
      <c r="I3676" s="11">
        <v>3.9057363016072407E-4</v>
      </c>
      <c r="J3676" s="11">
        <v>6.2273208735423649E-3</v>
      </c>
      <c r="K3676" s="126">
        <f t="shared" si="914"/>
        <v>0.1007062841160635</v>
      </c>
      <c r="L3676" s="74">
        <f t="shared" si="915"/>
        <v>100706.2841160635</v>
      </c>
      <c r="M3676" s="75">
        <f t="shared" si="916"/>
        <v>23692.207028324472</v>
      </c>
      <c r="N3676" s="75">
        <f t="shared" si="917"/>
        <v>67126.62023686734</v>
      </c>
      <c r="O3676" s="75">
        <f t="shared" si="918"/>
        <v>1708.5739352438288</v>
      </c>
      <c r="P3676" s="75">
        <f t="shared" si="919"/>
        <v>10961.745676795777</v>
      </c>
      <c r="Q3676" s="75">
        <f t="shared" si="920"/>
        <v>359.92412404808152</v>
      </c>
      <c r="R3676" s="75">
        <f t="shared" si="921"/>
        <v>8645.0851103104906</v>
      </c>
      <c r="S3676" s="76">
        <f t="shared" si="913"/>
        <v>112494.15611158998</v>
      </c>
      <c r="T3676" s="76"/>
      <c r="U3676" s="115">
        <f t="shared" si="922"/>
        <v>22891.867927340012</v>
      </c>
      <c r="V3676" s="115">
        <f t="shared" si="923"/>
        <v>10897.161358264526</v>
      </c>
      <c r="W3676" s="115">
        <f t="shared" si="924"/>
        <v>64232.872057820394</v>
      </c>
      <c r="X3676" s="115">
        <f t="shared" si="925"/>
        <v>8713.8242971580767</v>
      </c>
      <c r="Y3676" s="115">
        <f t="shared" si="926"/>
        <v>753.13962643904995</v>
      </c>
      <c r="Z3676" s="115">
        <f t="shared" si="927"/>
        <v>337.77445047677054</v>
      </c>
      <c r="AA3676" s="12">
        <f t="shared" si="928"/>
        <v>107826.63971749884</v>
      </c>
    </row>
    <row r="3677" spans="1:27" x14ac:dyDescent="0.2">
      <c r="A3677" s="72">
        <v>2004</v>
      </c>
      <c r="B3677" s="72">
        <v>6</v>
      </c>
      <c r="C3677" s="72">
        <v>2</v>
      </c>
      <c r="D3677" s="72">
        <v>3</v>
      </c>
      <c r="E3677" s="11">
        <v>2.1502914161666529E-2</v>
      </c>
      <c r="F3677" s="11">
        <v>5.7583524583474065E-2</v>
      </c>
      <c r="G3677" s="11">
        <v>1.6334143692998519E-3</v>
      </c>
      <c r="H3677" s="11">
        <v>1.0992943063007932E-2</v>
      </c>
      <c r="I3677" s="11">
        <v>3.9057363016072407E-4</v>
      </c>
      <c r="J3677" s="11">
        <v>6.0948591582533351E-3</v>
      </c>
      <c r="K3677" s="126">
        <f t="shared" si="914"/>
        <v>9.8198228965862444E-2</v>
      </c>
      <c r="L3677" s="74">
        <f t="shared" si="915"/>
        <v>98198.22896586245</v>
      </c>
      <c r="M3677" s="75">
        <f t="shared" si="916"/>
        <v>21595.249082105576</v>
      </c>
      <c r="N3677" s="75">
        <f t="shared" si="917"/>
        <v>66287.843294139122</v>
      </c>
      <c r="O3677" s="75">
        <f t="shared" si="918"/>
        <v>1708.5739352438288</v>
      </c>
      <c r="P3677" s="75">
        <f t="shared" si="919"/>
        <v>11419.910425352447</v>
      </c>
      <c r="Q3677" s="75">
        <f t="shared" si="920"/>
        <v>359.92412404808152</v>
      </c>
      <c r="R3677" s="75">
        <f t="shared" si="921"/>
        <v>8461.1949871281959</v>
      </c>
      <c r="S3677" s="76">
        <f t="shared" si="913"/>
        <v>109832.69584801723</v>
      </c>
      <c r="T3677" s="76"/>
      <c r="U3677" s="115">
        <f t="shared" si="922"/>
        <v>20865.74666744049</v>
      </c>
      <c r="V3677" s="115">
        <f t="shared" si="923"/>
        <v>11352.626695711593</v>
      </c>
      <c r="W3677" s="115">
        <f t="shared" si="924"/>
        <v>63430.253784217501</v>
      </c>
      <c r="X3677" s="115">
        <f t="shared" si="925"/>
        <v>8528.4720186151862</v>
      </c>
      <c r="Y3677" s="115">
        <f t="shared" si="926"/>
        <v>753.13962643904995</v>
      </c>
      <c r="Z3677" s="115">
        <f t="shared" si="927"/>
        <v>337.77445047677054</v>
      </c>
      <c r="AA3677" s="12">
        <f t="shared" si="928"/>
        <v>105268.01324290059</v>
      </c>
    </row>
    <row r="3678" spans="1:27" x14ac:dyDescent="0.2">
      <c r="A3678" s="72">
        <v>2004</v>
      </c>
      <c r="B3678" s="72">
        <v>6</v>
      </c>
      <c r="C3678" s="72">
        <v>2</v>
      </c>
      <c r="D3678" s="72">
        <v>4</v>
      </c>
      <c r="E3678" s="11">
        <v>2.0250639192469808E-2</v>
      </c>
      <c r="F3678" s="11">
        <v>5.7460299552534982E-2</v>
      </c>
      <c r="G3678" s="11">
        <v>1.6334143692998519E-3</v>
      </c>
      <c r="H3678" s="11">
        <v>1.1555993256896064E-2</v>
      </c>
      <c r="I3678" s="11">
        <v>3.9057363016072407E-4</v>
      </c>
      <c r="J3678" s="11">
        <v>5.974085976434877E-3</v>
      </c>
      <c r="K3678" s="126">
        <f t="shared" si="914"/>
        <v>9.7265005977796304E-2</v>
      </c>
      <c r="L3678" s="74">
        <f t="shared" si="915"/>
        <v>97265.005977796303</v>
      </c>
      <c r="M3678" s="75">
        <f t="shared" si="916"/>
        <v>20337.596762249348</v>
      </c>
      <c r="N3678" s="75">
        <f t="shared" si="917"/>
        <v>66145.991582214745</v>
      </c>
      <c r="O3678" s="75">
        <f t="shared" si="918"/>
        <v>1708.5739352438288</v>
      </c>
      <c r="P3678" s="75">
        <f t="shared" si="919"/>
        <v>12004.829563232564</v>
      </c>
      <c r="Q3678" s="75">
        <f t="shared" si="920"/>
        <v>359.92412404808152</v>
      </c>
      <c r="R3678" s="75">
        <f t="shared" si="921"/>
        <v>8293.5314835018526</v>
      </c>
      <c r="S3678" s="76">
        <f t="shared" si="913"/>
        <v>108850.44745049041</v>
      </c>
      <c r="T3678" s="76"/>
      <c r="U3678" s="115">
        <f t="shared" si="922"/>
        <v>19650.578710726175</v>
      </c>
      <c r="V3678" s="115">
        <f t="shared" si="923"/>
        <v>11934.099612065531</v>
      </c>
      <c r="W3678" s="115">
        <f t="shared" si="924"/>
        <v>63294.517129652297</v>
      </c>
      <c r="X3678" s="115">
        <f t="shared" si="925"/>
        <v>8359.4753814503947</v>
      </c>
      <c r="Y3678" s="115">
        <f t="shared" si="926"/>
        <v>753.13962643904995</v>
      </c>
      <c r="Z3678" s="115">
        <f t="shared" si="927"/>
        <v>337.77445047677054</v>
      </c>
      <c r="AA3678" s="12">
        <f t="shared" si="928"/>
        <v>104329.58491081021</v>
      </c>
    </row>
    <row r="3679" spans="1:27" x14ac:dyDescent="0.2">
      <c r="A3679" s="72">
        <v>2004</v>
      </c>
      <c r="B3679" s="72">
        <v>6</v>
      </c>
      <c r="C3679" s="72">
        <v>2</v>
      </c>
      <c r="D3679" s="72">
        <v>5</v>
      </c>
      <c r="E3679" s="11">
        <v>2.0168474899442432E-2</v>
      </c>
      <c r="F3679" s="11">
        <v>6.0150671048980642E-2</v>
      </c>
      <c r="G3679" s="11">
        <v>1.1163735090556973E-3</v>
      </c>
      <c r="H3679" s="11">
        <v>1.4135168201299236E-2</v>
      </c>
      <c r="I3679" s="11">
        <v>3.8547371628852714E-4</v>
      </c>
      <c r="J3679" s="11">
        <v>6.043597358720944E-3</v>
      </c>
      <c r="K3679" s="126">
        <f t="shared" si="914"/>
        <v>0.10199975873378746</v>
      </c>
      <c r="L3679" s="74">
        <f t="shared" si="915"/>
        <v>101999.75873378746</v>
      </c>
      <c r="M3679" s="75">
        <f t="shared" si="916"/>
        <v>20255.079650371346</v>
      </c>
      <c r="N3679" s="75">
        <f t="shared" si="917"/>
        <v>69243.03931330466</v>
      </c>
      <c r="O3679" s="75">
        <f t="shared" si="918"/>
        <v>1167.7420717113241</v>
      </c>
      <c r="P3679" s="75">
        <f t="shared" si="919"/>
        <v>14684.180003562989</v>
      </c>
      <c r="Q3679" s="75">
        <f t="shared" si="920"/>
        <v>355.22441599965089</v>
      </c>
      <c r="R3679" s="75">
        <f t="shared" si="921"/>
        <v>8390.0307370655337</v>
      </c>
      <c r="S3679" s="76">
        <f t="shared" si="913"/>
        <v>114095.29619201551</v>
      </c>
      <c r="T3679" s="76"/>
      <c r="U3679" s="115">
        <f t="shared" si="922"/>
        <v>19570.849083824029</v>
      </c>
      <c r="V3679" s="115">
        <f t="shared" si="923"/>
        <v>14597.663878606005</v>
      </c>
      <c r="W3679" s="115">
        <f t="shared" si="924"/>
        <v>66258.054843395308</v>
      </c>
      <c r="X3679" s="115">
        <f t="shared" si="925"/>
        <v>8456.7419241889911</v>
      </c>
      <c r="Y3679" s="115">
        <f t="shared" si="926"/>
        <v>514.74086635900846</v>
      </c>
      <c r="Z3679" s="115">
        <f t="shared" si="927"/>
        <v>333.36396171706781</v>
      </c>
      <c r="AA3679" s="12">
        <f t="shared" si="928"/>
        <v>109731.4145580904</v>
      </c>
    </row>
    <row r="3680" spans="1:27" x14ac:dyDescent="0.2">
      <c r="A3680" s="72">
        <v>2004</v>
      </c>
      <c r="B3680" s="72">
        <v>6</v>
      </c>
      <c r="C3680" s="72">
        <v>2</v>
      </c>
      <c r="D3680" s="72">
        <v>6</v>
      </c>
      <c r="E3680" s="11">
        <v>2.1275421437381727E-2</v>
      </c>
      <c r="F3680" s="11">
        <v>6.7903401771572558E-2</v>
      </c>
      <c r="G3680" s="11">
        <v>0</v>
      </c>
      <c r="H3680" s="11">
        <v>2.0473602885518492E-2</v>
      </c>
      <c r="I3680" s="11">
        <v>3.7446219054045033E-4</v>
      </c>
      <c r="J3680" s="11">
        <v>6.5785684264078282E-3</v>
      </c>
      <c r="K3680" s="126">
        <f t="shared" si="914"/>
        <v>0.11660545671142107</v>
      </c>
      <c r="L3680" s="74">
        <f t="shared" si="915"/>
        <v>116605.45671142107</v>
      </c>
      <c r="M3680" s="75">
        <f t="shared" si="916"/>
        <v>21366.779489176861</v>
      </c>
      <c r="N3680" s="75">
        <f t="shared" si="917"/>
        <v>78167.671887607328</v>
      </c>
      <c r="O3680" s="75">
        <f t="shared" si="918"/>
        <v>0</v>
      </c>
      <c r="P3680" s="75">
        <f t="shared" si="919"/>
        <v>21268.800329152571</v>
      </c>
      <c r="Q3680" s="75">
        <f t="shared" si="920"/>
        <v>345.07699832150774</v>
      </c>
      <c r="R3680" s="75">
        <f t="shared" si="921"/>
        <v>9132.7049151950396</v>
      </c>
      <c r="S3680" s="76">
        <f t="shared" si="913"/>
        <v>130281.0336194533</v>
      </c>
      <c r="T3680" s="76"/>
      <c r="U3680" s="115">
        <f t="shared" si="922"/>
        <v>20644.994935004393</v>
      </c>
      <c r="V3680" s="115">
        <f t="shared" si="923"/>
        <v>21143.488995015039</v>
      </c>
      <c r="W3680" s="115">
        <f t="shared" si="924"/>
        <v>74797.957199352095</v>
      </c>
      <c r="X3680" s="115">
        <f t="shared" si="925"/>
        <v>9205.3212864139587</v>
      </c>
      <c r="Y3680" s="115">
        <f t="shared" si="926"/>
        <v>0</v>
      </c>
      <c r="Z3680" s="115">
        <f t="shared" si="927"/>
        <v>323.841014515187</v>
      </c>
      <c r="AA3680" s="12">
        <f t="shared" si="928"/>
        <v>126115.60343030067</v>
      </c>
    </row>
    <row r="3681" spans="1:27" x14ac:dyDescent="0.2">
      <c r="A3681" s="72">
        <v>2004</v>
      </c>
      <c r="B3681" s="72">
        <v>6</v>
      </c>
      <c r="C3681" s="72">
        <v>2</v>
      </c>
      <c r="D3681" s="72">
        <v>7</v>
      </c>
      <c r="E3681" s="11">
        <v>2.4720069044565272E-2</v>
      </c>
      <c r="F3681" s="11">
        <v>8.0703711131443534E-2</v>
      </c>
      <c r="G3681" s="11">
        <v>0</v>
      </c>
      <c r="H3681" s="11">
        <v>2.3440323657500671E-2</v>
      </c>
      <c r="I3681" s="11">
        <v>3.7446219054045033E-4</v>
      </c>
      <c r="J3681" s="11">
        <v>7.6337478594720376E-3</v>
      </c>
      <c r="K3681" s="126">
        <f t="shared" si="914"/>
        <v>0.13687231388352197</v>
      </c>
      <c r="L3681" s="74">
        <f t="shared" si="915"/>
        <v>136872.31388352197</v>
      </c>
      <c r="M3681" s="75">
        <f t="shared" si="916"/>
        <v>24826.218638583872</v>
      </c>
      <c r="N3681" s="75">
        <f t="shared" si="917"/>
        <v>92902.874484204585</v>
      </c>
      <c r="O3681" s="75">
        <f t="shared" si="918"/>
        <v>0</v>
      </c>
      <c r="P3681" s="75">
        <f t="shared" si="919"/>
        <v>24350.748928256719</v>
      </c>
      <c r="Q3681" s="75">
        <f t="shared" si="920"/>
        <v>345.07699832150774</v>
      </c>
      <c r="R3681" s="75">
        <f t="shared" si="921"/>
        <v>10597.558933597373</v>
      </c>
      <c r="S3681" s="76">
        <f t="shared" si="913"/>
        <v>153022.47798296408</v>
      </c>
      <c r="T3681" s="76"/>
      <c r="U3681" s="115">
        <f t="shared" si="922"/>
        <v>23987.57184293948</v>
      </c>
      <c r="V3681" s="115">
        <f t="shared" si="923"/>
        <v>24207.279395973535</v>
      </c>
      <c r="W3681" s="115">
        <f t="shared" si="924"/>
        <v>88897.942865150078</v>
      </c>
      <c r="X3681" s="115">
        <f t="shared" si="925"/>
        <v>10681.822717512705</v>
      </c>
      <c r="Y3681" s="115">
        <f t="shared" si="926"/>
        <v>0</v>
      </c>
      <c r="Z3681" s="115">
        <f t="shared" si="927"/>
        <v>323.841014515187</v>
      </c>
      <c r="AA3681" s="12">
        <f t="shared" si="928"/>
        <v>148098.45783609099</v>
      </c>
    </row>
    <row r="3682" spans="1:27" x14ac:dyDescent="0.2">
      <c r="A3682" s="72">
        <v>2004</v>
      </c>
      <c r="B3682" s="72">
        <v>6</v>
      </c>
      <c r="C3682" s="72">
        <v>2</v>
      </c>
      <c r="D3682" s="72">
        <v>8</v>
      </c>
      <c r="E3682" s="11">
        <v>2.7837839997164215E-2</v>
      </c>
      <c r="F3682" s="11">
        <v>8.7605094795245267E-2</v>
      </c>
      <c r="G3682" s="11">
        <v>0</v>
      </c>
      <c r="H3682" s="11">
        <v>2.7389189947129321E-2</v>
      </c>
      <c r="I3682" s="11">
        <v>3.7446219054045033E-4</v>
      </c>
      <c r="J3682" s="11">
        <v>8.782634063384212E-3</v>
      </c>
      <c r="K3682" s="126">
        <f t="shared" si="914"/>
        <v>0.15198922099346346</v>
      </c>
      <c r="L3682" s="74">
        <f t="shared" si="915"/>
        <v>151989.22099346344</v>
      </c>
      <c r="M3682" s="75">
        <f t="shared" si="916"/>
        <v>27957.377503662537</v>
      </c>
      <c r="N3682" s="75">
        <f t="shared" si="917"/>
        <v>100847.47047981186</v>
      </c>
      <c r="O3682" s="75">
        <f t="shared" si="918"/>
        <v>0</v>
      </c>
      <c r="P3682" s="75">
        <f t="shared" si="919"/>
        <v>28452.989706797947</v>
      </c>
      <c r="Q3682" s="75">
        <f t="shared" si="920"/>
        <v>345.07699832150774</v>
      </c>
      <c r="R3682" s="75">
        <f t="shared" si="921"/>
        <v>12192.501480573022</v>
      </c>
      <c r="S3682" s="76">
        <f t="shared" si="913"/>
        <v>169795.41616916691</v>
      </c>
      <c r="T3682" s="76"/>
      <c r="U3682" s="115">
        <f t="shared" si="922"/>
        <v>27012.958001063467</v>
      </c>
      <c r="V3682" s="115">
        <f t="shared" si="923"/>
        <v>28285.350627715845</v>
      </c>
      <c r="W3682" s="115">
        <f t="shared" si="924"/>
        <v>96500.056845210769</v>
      </c>
      <c r="X3682" s="115">
        <f t="shared" si="925"/>
        <v>12289.447042903348</v>
      </c>
      <c r="Y3682" s="115">
        <f t="shared" si="926"/>
        <v>0</v>
      </c>
      <c r="Z3682" s="115">
        <f t="shared" si="927"/>
        <v>323.841014515187</v>
      </c>
      <c r="AA3682" s="12">
        <f t="shared" si="928"/>
        <v>164411.65353140864</v>
      </c>
    </row>
    <row r="3683" spans="1:27" x14ac:dyDescent="0.2">
      <c r="A3683" s="72">
        <v>2004</v>
      </c>
      <c r="B3683" s="72">
        <v>6</v>
      </c>
      <c r="C3683" s="72">
        <v>2</v>
      </c>
      <c r="D3683" s="72">
        <v>9</v>
      </c>
      <c r="E3683" s="11">
        <v>3.0203493730376497E-2</v>
      </c>
      <c r="F3683" s="11">
        <v>9.0380347088236154E-2</v>
      </c>
      <c r="G3683" s="11">
        <v>0</v>
      </c>
      <c r="H3683" s="11">
        <v>2.8262732278112268E-2</v>
      </c>
      <c r="I3683" s="11">
        <v>3.7446219054045033E-4</v>
      </c>
      <c r="J3683" s="11">
        <v>9.7742484662466898E-3</v>
      </c>
      <c r="K3683" s="126">
        <f t="shared" si="914"/>
        <v>0.15899528375351205</v>
      </c>
      <c r="L3683" s="74">
        <f t="shared" si="915"/>
        <v>158995.28375351205</v>
      </c>
      <c r="M3683" s="75">
        <f t="shared" si="916"/>
        <v>30333.189508800209</v>
      </c>
      <c r="N3683" s="75">
        <f t="shared" si="917"/>
        <v>104042.2295785329</v>
      </c>
      <c r="O3683" s="75">
        <f t="shared" si="918"/>
        <v>0</v>
      </c>
      <c r="P3683" s="75">
        <f t="shared" si="919"/>
        <v>29360.46053743911</v>
      </c>
      <c r="Q3683" s="75">
        <f t="shared" si="920"/>
        <v>345.07699832150774</v>
      </c>
      <c r="R3683" s="75">
        <f t="shared" si="921"/>
        <v>13569.111275288704</v>
      </c>
      <c r="S3683" s="76">
        <f t="shared" si="913"/>
        <v>177650.06789838246</v>
      </c>
      <c r="T3683" s="76"/>
      <c r="U3683" s="115">
        <f t="shared" si="922"/>
        <v>29308.513437362839</v>
      </c>
      <c r="V3683" s="115">
        <f t="shared" si="923"/>
        <v>29187.474829552433</v>
      </c>
      <c r="W3683" s="115">
        <f t="shared" si="924"/>
        <v>99557.093706586995</v>
      </c>
      <c r="X3683" s="115">
        <f t="shared" si="925"/>
        <v>13677.002598902782</v>
      </c>
      <c r="Y3683" s="115">
        <f t="shared" si="926"/>
        <v>0</v>
      </c>
      <c r="Z3683" s="115">
        <f t="shared" si="927"/>
        <v>323.841014515187</v>
      </c>
      <c r="AA3683" s="12">
        <f t="shared" si="928"/>
        <v>172053.92558692026</v>
      </c>
    </row>
    <row r="3684" spans="1:27" x14ac:dyDescent="0.2">
      <c r="A3684" s="72">
        <v>2004</v>
      </c>
      <c r="B3684" s="72">
        <v>6</v>
      </c>
      <c r="C3684" s="72">
        <v>2</v>
      </c>
      <c r="D3684" s="72">
        <v>10</v>
      </c>
      <c r="E3684" s="11">
        <v>3.2583922647555358E-2</v>
      </c>
      <c r="F3684" s="11">
        <v>9.3012546059328557E-2</v>
      </c>
      <c r="G3684" s="11">
        <v>0</v>
      </c>
      <c r="H3684" s="11">
        <v>2.8775739580235861E-2</v>
      </c>
      <c r="I3684" s="11">
        <v>3.7446219054045033E-4</v>
      </c>
      <c r="J3684" s="11">
        <v>1.0318036430434913E-2</v>
      </c>
      <c r="K3684" s="126">
        <f t="shared" si="914"/>
        <v>0.1650647069080951</v>
      </c>
      <c r="L3684" s="74">
        <f t="shared" si="915"/>
        <v>165064.7069080951</v>
      </c>
      <c r="M3684" s="75">
        <f t="shared" si="916"/>
        <v>32723.840143511217</v>
      </c>
      <c r="N3684" s="75">
        <f t="shared" si="917"/>
        <v>107072.31143227275</v>
      </c>
      <c r="O3684" s="75">
        <f t="shared" si="918"/>
        <v>0</v>
      </c>
      <c r="P3684" s="75">
        <f t="shared" si="919"/>
        <v>29893.393111020563</v>
      </c>
      <c r="Q3684" s="75">
        <f t="shared" si="920"/>
        <v>345.07699832150774</v>
      </c>
      <c r="R3684" s="75">
        <f t="shared" si="921"/>
        <v>14324.025519766277</v>
      </c>
      <c r="S3684" s="76">
        <f t="shared" si="913"/>
        <v>184358.6472048923</v>
      </c>
      <c r="T3684" s="76"/>
      <c r="U3684" s="115">
        <f t="shared" si="922"/>
        <v>31618.40624408994</v>
      </c>
      <c r="V3684" s="115">
        <f t="shared" si="923"/>
        <v>29717.267475598375</v>
      </c>
      <c r="W3684" s="115">
        <f t="shared" si="924"/>
        <v>102456.55236172571</v>
      </c>
      <c r="X3684" s="115">
        <f t="shared" si="925"/>
        <v>14437.919351238048</v>
      </c>
      <c r="Y3684" s="115">
        <f t="shared" si="926"/>
        <v>0</v>
      </c>
      <c r="Z3684" s="115">
        <f t="shared" si="927"/>
        <v>323.841014515187</v>
      </c>
      <c r="AA3684" s="12">
        <f t="shared" si="928"/>
        <v>178553.98644716729</v>
      </c>
    </row>
    <row r="3685" spans="1:27" x14ac:dyDescent="0.2">
      <c r="A3685" s="72">
        <v>2004</v>
      </c>
      <c r="B3685" s="72">
        <v>6</v>
      </c>
      <c r="C3685" s="72">
        <v>2</v>
      </c>
      <c r="D3685" s="72">
        <v>11</v>
      </c>
      <c r="E3685" s="11">
        <v>3.6821681045021377E-2</v>
      </c>
      <c r="F3685" s="11">
        <v>9.2826491087471832E-2</v>
      </c>
      <c r="G3685" s="11">
        <v>0</v>
      </c>
      <c r="H3685" s="11">
        <v>2.8596614545266737E-2</v>
      </c>
      <c r="I3685" s="11">
        <v>3.7446219054045033E-4</v>
      </c>
      <c r="J3685" s="11">
        <v>1.0548920781706467E-2</v>
      </c>
      <c r="K3685" s="126">
        <f t="shared" si="914"/>
        <v>0.16916816965000686</v>
      </c>
      <c r="L3685" s="74">
        <f t="shared" si="915"/>
        <v>169168.16965000686</v>
      </c>
      <c r="M3685" s="75">
        <f t="shared" si="916"/>
        <v>36979.795752830847</v>
      </c>
      <c r="N3685" s="75">
        <f t="shared" si="917"/>
        <v>106858.1324130525</v>
      </c>
      <c r="O3685" s="75">
        <f t="shared" si="918"/>
        <v>0</v>
      </c>
      <c r="P3685" s="75">
        <f t="shared" si="919"/>
        <v>29707.310836004592</v>
      </c>
      <c r="Q3685" s="75">
        <f t="shared" si="920"/>
        <v>345.07699832150774</v>
      </c>
      <c r="R3685" s="75">
        <f t="shared" si="921"/>
        <v>14644.550976525983</v>
      </c>
      <c r="S3685" s="76">
        <f t="shared" si="913"/>
        <v>188534.86697673544</v>
      </c>
      <c r="T3685" s="76"/>
      <c r="U3685" s="115">
        <f t="shared" si="922"/>
        <v>35730.5927363273</v>
      </c>
      <c r="V3685" s="115">
        <f t="shared" si="923"/>
        <v>29532.281558523646</v>
      </c>
      <c r="W3685" s="115">
        <f t="shared" si="924"/>
        <v>102251.60634343224</v>
      </c>
      <c r="X3685" s="115">
        <f t="shared" si="925"/>
        <v>14760.993384325282</v>
      </c>
      <c r="Y3685" s="115">
        <f t="shared" si="926"/>
        <v>0</v>
      </c>
      <c r="Z3685" s="115">
        <f t="shared" si="927"/>
        <v>323.841014515187</v>
      </c>
      <c r="AA3685" s="12">
        <f t="shared" si="928"/>
        <v>182599.31503712368</v>
      </c>
    </row>
    <row r="3686" spans="1:27" x14ac:dyDescent="0.2">
      <c r="A3686" s="72">
        <v>2004</v>
      </c>
      <c r="B3686" s="72">
        <v>6</v>
      </c>
      <c r="C3686" s="72">
        <v>2</v>
      </c>
      <c r="D3686" s="72">
        <v>12</v>
      </c>
      <c r="E3686" s="11">
        <v>4.3259552009577075E-2</v>
      </c>
      <c r="F3686" s="11">
        <v>9.1505854189321695E-2</v>
      </c>
      <c r="G3686" s="11">
        <v>0</v>
      </c>
      <c r="H3686" s="11">
        <v>2.4822847811268936E-2</v>
      </c>
      <c r="I3686" s="11">
        <v>3.7446219054045033E-4</v>
      </c>
      <c r="J3686" s="11">
        <v>1.0437169691355167E-2</v>
      </c>
      <c r="K3686" s="126">
        <f t="shared" si="914"/>
        <v>0.17039988589206329</v>
      </c>
      <c r="L3686" s="74">
        <f t="shared" si="915"/>
        <v>170399.88589206329</v>
      </c>
      <c r="M3686" s="75">
        <f t="shared" si="916"/>
        <v>43445.311356566148</v>
      </c>
      <c r="N3686" s="75">
        <f t="shared" si="917"/>
        <v>105337.86819883039</v>
      </c>
      <c r="O3686" s="75">
        <f t="shared" si="918"/>
        <v>0</v>
      </c>
      <c r="P3686" s="75">
        <f t="shared" si="919"/>
        <v>25786.970502991204</v>
      </c>
      <c r="Q3686" s="75">
        <f t="shared" si="920"/>
        <v>345.07699832150774</v>
      </c>
      <c r="R3686" s="75">
        <f t="shared" si="921"/>
        <v>14489.412401386619</v>
      </c>
      <c r="S3686" s="76">
        <f t="shared" si="913"/>
        <v>189404.63945809589</v>
      </c>
      <c r="T3686" s="76"/>
      <c r="U3686" s="115">
        <f t="shared" si="922"/>
        <v>41977.698761777712</v>
      </c>
      <c r="V3686" s="115">
        <f t="shared" si="923"/>
        <v>25635.039052834807</v>
      </c>
      <c r="W3686" s="115">
        <f t="shared" si="924"/>
        <v>100796.87889817082</v>
      </c>
      <c r="X3686" s="115">
        <f t="shared" si="925"/>
        <v>14604.621264418261</v>
      </c>
      <c r="Y3686" s="115">
        <f t="shared" si="926"/>
        <v>0</v>
      </c>
      <c r="Z3686" s="115">
        <f t="shared" si="927"/>
        <v>323.841014515187</v>
      </c>
      <c r="AA3686" s="12">
        <f t="shared" si="928"/>
        <v>183338.07899171681</v>
      </c>
    </row>
    <row r="3687" spans="1:27" x14ac:dyDescent="0.2">
      <c r="A3687" s="72">
        <v>2004</v>
      </c>
      <c r="B3687" s="72">
        <v>6</v>
      </c>
      <c r="C3687" s="72">
        <v>2</v>
      </c>
      <c r="D3687" s="72">
        <v>13</v>
      </c>
      <c r="E3687" s="11">
        <v>4.2300365097794564E-2</v>
      </c>
      <c r="F3687" s="11">
        <v>9.3865927948512576E-2</v>
      </c>
      <c r="G3687" s="11">
        <v>0</v>
      </c>
      <c r="H3687" s="11">
        <v>2.5680560785984085E-2</v>
      </c>
      <c r="I3687" s="11">
        <v>3.7446219054045033E-4</v>
      </c>
      <c r="J3687" s="11">
        <v>1.0782676633378228E-2</v>
      </c>
      <c r="K3687" s="126">
        <f t="shared" si="914"/>
        <v>0.17300399265620989</v>
      </c>
      <c r="L3687" s="74">
        <f t="shared" si="915"/>
        <v>173003.99265620988</v>
      </c>
      <c r="M3687" s="75">
        <f t="shared" si="916"/>
        <v>42482.005633420682</v>
      </c>
      <c r="N3687" s="75">
        <f t="shared" si="917"/>
        <v>108054.69042608171</v>
      </c>
      <c r="O3687" s="75">
        <f t="shared" si="918"/>
        <v>0</v>
      </c>
      <c r="P3687" s="75">
        <f t="shared" si="919"/>
        <v>26677.997163073753</v>
      </c>
      <c r="Q3687" s="75">
        <f t="shared" si="920"/>
        <v>345.07699832150774</v>
      </c>
      <c r="R3687" s="75">
        <f t="shared" si="921"/>
        <v>14969.062796901468</v>
      </c>
      <c r="S3687" s="76">
        <f t="shared" si="913"/>
        <v>192528.83301779913</v>
      </c>
      <c r="T3687" s="76"/>
      <c r="U3687" s="115">
        <f t="shared" si="922"/>
        <v>41046.934170638808</v>
      </c>
      <c r="V3687" s="115">
        <f t="shared" si="923"/>
        <v>26520.815969734896</v>
      </c>
      <c r="W3687" s="115">
        <f t="shared" si="924"/>
        <v>103396.58217402609</v>
      </c>
      <c r="X3687" s="115">
        <f t="shared" si="925"/>
        <v>15088.085477580722</v>
      </c>
      <c r="Y3687" s="115">
        <f t="shared" si="926"/>
        <v>0</v>
      </c>
      <c r="Z3687" s="115">
        <f t="shared" si="927"/>
        <v>323.841014515187</v>
      </c>
      <c r="AA3687" s="12">
        <f t="shared" si="928"/>
        <v>186376.25880649572</v>
      </c>
    </row>
    <row r="3688" spans="1:27" x14ac:dyDescent="0.2">
      <c r="A3688" s="72">
        <v>2004</v>
      </c>
      <c r="B3688" s="72">
        <v>6</v>
      </c>
      <c r="C3688" s="72">
        <v>2</v>
      </c>
      <c r="D3688" s="72">
        <v>14</v>
      </c>
      <c r="E3688" s="11">
        <v>4.0524584385786322E-2</v>
      </c>
      <c r="F3688" s="11">
        <v>9.3538717342870489E-2</v>
      </c>
      <c r="G3688" s="11">
        <v>0</v>
      </c>
      <c r="H3688" s="11">
        <v>2.8321692174426968E-2</v>
      </c>
      <c r="I3688" s="11">
        <v>3.7446219054045033E-4</v>
      </c>
      <c r="J3688" s="11">
        <v>1.0869002326209467E-2</v>
      </c>
      <c r="K3688" s="126">
        <f t="shared" si="914"/>
        <v>0.17362845841983371</v>
      </c>
      <c r="L3688" s="74">
        <f t="shared" si="915"/>
        <v>173628.45841983371</v>
      </c>
      <c r="M3688" s="75">
        <f t="shared" si="916"/>
        <v>40698.599602838047</v>
      </c>
      <c r="N3688" s="75">
        <f t="shared" si="917"/>
        <v>107678.01870430232</v>
      </c>
      <c r="O3688" s="75">
        <f t="shared" si="918"/>
        <v>0</v>
      </c>
      <c r="P3688" s="75">
        <f t="shared" si="919"/>
        <v>29421.710443923908</v>
      </c>
      <c r="Q3688" s="75">
        <f t="shared" si="920"/>
        <v>345.07699832150774</v>
      </c>
      <c r="R3688" s="75">
        <f t="shared" si="921"/>
        <v>15088.90453573065</v>
      </c>
      <c r="S3688" s="76">
        <f t="shared" si="913"/>
        <v>193232.31028511646</v>
      </c>
      <c r="T3688" s="76"/>
      <c r="U3688" s="115">
        <f t="shared" si="922"/>
        <v>39323.77282631526</v>
      </c>
      <c r="V3688" s="115">
        <f t="shared" si="923"/>
        <v>29248.363864367057</v>
      </c>
      <c r="W3688" s="115">
        <f t="shared" si="924"/>
        <v>103036.14831891049</v>
      </c>
      <c r="X3688" s="115">
        <f t="shared" si="925"/>
        <v>15208.880107396217</v>
      </c>
      <c r="Y3688" s="115">
        <f t="shared" si="926"/>
        <v>0</v>
      </c>
      <c r="Z3688" s="115">
        <f t="shared" si="927"/>
        <v>323.841014515187</v>
      </c>
      <c r="AA3688" s="12">
        <f t="shared" si="928"/>
        <v>187141.00613150425</v>
      </c>
    </row>
    <row r="3689" spans="1:27" x14ac:dyDescent="0.2">
      <c r="A3689" s="72">
        <v>2004</v>
      </c>
      <c r="B3689" s="72">
        <v>6</v>
      </c>
      <c r="C3689" s="72">
        <v>2</v>
      </c>
      <c r="D3689" s="72">
        <v>15</v>
      </c>
      <c r="E3689" s="11">
        <v>4.4291657779177471E-2</v>
      </c>
      <c r="F3689" s="11">
        <v>9.1568155874714105E-2</v>
      </c>
      <c r="G3689" s="11">
        <v>0</v>
      </c>
      <c r="H3689" s="11">
        <v>2.5398702998461645E-2</v>
      </c>
      <c r="I3689" s="11">
        <v>3.7446219054045033E-4</v>
      </c>
      <c r="J3689" s="11">
        <v>1.0695120385312708E-2</v>
      </c>
      <c r="K3689" s="126">
        <f t="shared" si="914"/>
        <v>0.17232809922820636</v>
      </c>
      <c r="L3689" s="74">
        <f t="shared" si="915"/>
        <v>172328.09922820635</v>
      </c>
      <c r="M3689" s="75">
        <f t="shared" si="916"/>
        <v>44481.849055876351</v>
      </c>
      <c r="N3689" s="75">
        <f t="shared" si="917"/>
        <v>105409.58739955883</v>
      </c>
      <c r="O3689" s="75">
        <f t="shared" si="918"/>
        <v>0</v>
      </c>
      <c r="P3689" s="75">
        <f t="shared" si="919"/>
        <v>26385.191981809261</v>
      </c>
      <c r="Q3689" s="75">
        <f t="shared" si="920"/>
        <v>345.07699832150774</v>
      </c>
      <c r="R3689" s="75">
        <f t="shared" si="921"/>
        <v>14847.512738403309</v>
      </c>
      <c r="S3689" s="76">
        <f t="shared" si="913"/>
        <v>191469.21817396928</v>
      </c>
      <c r="T3689" s="76"/>
      <c r="U3689" s="115">
        <f t="shared" si="922"/>
        <v>42979.22150239662</v>
      </c>
      <c r="V3689" s="115">
        <f t="shared" si="923"/>
        <v>26229.735935509205</v>
      </c>
      <c r="W3689" s="115">
        <f t="shared" si="924"/>
        <v>100865.50637007724</v>
      </c>
      <c r="X3689" s="115">
        <f t="shared" si="925"/>
        <v>14965.568944828601</v>
      </c>
      <c r="Y3689" s="115">
        <f t="shared" si="926"/>
        <v>0</v>
      </c>
      <c r="Z3689" s="115">
        <f t="shared" si="927"/>
        <v>323.841014515187</v>
      </c>
      <c r="AA3689" s="12">
        <f t="shared" si="928"/>
        <v>185363.87376732691</v>
      </c>
    </row>
    <row r="3690" spans="1:27" x14ac:dyDescent="0.2">
      <c r="A3690" s="72">
        <v>2004</v>
      </c>
      <c r="B3690" s="72">
        <v>6</v>
      </c>
      <c r="C3690" s="72">
        <v>2</v>
      </c>
      <c r="D3690" s="72">
        <v>16</v>
      </c>
      <c r="E3690" s="11">
        <v>5.2934577917402963E-2</v>
      </c>
      <c r="F3690" s="11">
        <v>8.7672846515387107E-2</v>
      </c>
      <c r="G3690" s="11">
        <v>0</v>
      </c>
      <c r="H3690" s="11">
        <v>2.0400631489651953E-2</v>
      </c>
      <c r="I3690" s="11">
        <v>3.7446219054045033E-4</v>
      </c>
      <c r="J3690" s="11">
        <v>1.011873018457032E-2</v>
      </c>
      <c r="K3690" s="126">
        <f t="shared" si="914"/>
        <v>0.17150124829755278</v>
      </c>
      <c r="L3690" s="74">
        <f t="shared" si="915"/>
        <v>171501.24829755278</v>
      </c>
      <c r="M3690" s="75">
        <f t="shared" si="916"/>
        <v>53161.882458719105</v>
      </c>
      <c r="N3690" s="75">
        <f t="shared" si="917"/>
        <v>100925.46354189268</v>
      </c>
      <c r="O3690" s="75">
        <f t="shared" si="918"/>
        <v>0</v>
      </c>
      <c r="P3690" s="75">
        <f t="shared" si="919"/>
        <v>21192.99471462037</v>
      </c>
      <c r="Q3690" s="75">
        <f t="shared" si="920"/>
        <v>345.07699832150774</v>
      </c>
      <c r="R3690" s="75">
        <f t="shared" si="921"/>
        <v>14047.338402865596</v>
      </c>
      <c r="S3690" s="76">
        <f t="shared" si="913"/>
        <v>189672.75611641927</v>
      </c>
      <c r="T3690" s="76"/>
      <c r="U3690" s="115">
        <f t="shared" si="922"/>
        <v>51366.037387688521</v>
      </c>
      <c r="V3690" s="115">
        <f t="shared" si="923"/>
        <v>21068.13001134801</v>
      </c>
      <c r="W3690" s="115">
        <f t="shared" si="924"/>
        <v>96574.687719822919</v>
      </c>
      <c r="X3690" s="115">
        <f t="shared" si="925"/>
        <v>14159.032227375692</v>
      </c>
      <c r="Y3690" s="115">
        <f t="shared" si="926"/>
        <v>0</v>
      </c>
      <c r="Z3690" s="115">
        <f t="shared" si="927"/>
        <v>323.841014515187</v>
      </c>
      <c r="AA3690" s="12">
        <f t="shared" si="928"/>
        <v>183491.72836075033</v>
      </c>
    </row>
    <row r="3691" spans="1:27" x14ac:dyDescent="0.2">
      <c r="A3691" s="72">
        <v>2004</v>
      </c>
      <c r="B3691" s="72">
        <v>6</v>
      </c>
      <c r="C3691" s="72">
        <v>2</v>
      </c>
      <c r="D3691" s="72">
        <v>17</v>
      </c>
      <c r="E3691" s="11">
        <v>5.1387369113933198E-2</v>
      </c>
      <c r="F3691" s="11">
        <v>8.3890229742165923E-2</v>
      </c>
      <c r="G3691" s="11">
        <v>0</v>
      </c>
      <c r="H3691" s="11">
        <v>2.2448900943862447E-2</v>
      </c>
      <c r="I3691" s="11">
        <v>3.7446219054045033E-4</v>
      </c>
      <c r="J3691" s="11">
        <v>9.485539695615804E-3</v>
      </c>
      <c r="K3691" s="126">
        <f t="shared" si="914"/>
        <v>0.16758650168611783</v>
      </c>
      <c r="L3691" s="74">
        <f t="shared" si="915"/>
        <v>167586.50168611782</v>
      </c>
      <c r="M3691" s="75">
        <f t="shared" si="916"/>
        <v>51608.02983940667</v>
      </c>
      <c r="N3691" s="75">
        <f t="shared" si="917"/>
        <v>96571.066868212351</v>
      </c>
      <c r="O3691" s="75">
        <f t="shared" si="918"/>
        <v>0</v>
      </c>
      <c r="P3691" s="75">
        <f t="shared" si="919"/>
        <v>23320.819225308689</v>
      </c>
      <c r="Q3691" s="75">
        <f t="shared" si="920"/>
        <v>345.07699832150774</v>
      </c>
      <c r="R3691" s="75">
        <f t="shared" si="921"/>
        <v>13168.311004212044</v>
      </c>
      <c r="S3691" s="76">
        <f t="shared" si="913"/>
        <v>185013.30393546127</v>
      </c>
      <c r="T3691" s="76"/>
      <c r="U3691" s="115">
        <f t="shared" si="922"/>
        <v>49864.674982011144</v>
      </c>
      <c r="V3691" s="115">
        <f t="shared" si="923"/>
        <v>23183.417823956588</v>
      </c>
      <c r="W3691" s="115">
        <f t="shared" si="924"/>
        <v>92408.00387006918</v>
      </c>
      <c r="X3691" s="115">
        <f t="shared" si="925"/>
        <v>13273.015466809655</v>
      </c>
      <c r="Y3691" s="115">
        <f t="shared" si="926"/>
        <v>0</v>
      </c>
      <c r="Z3691" s="115">
        <f t="shared" si="927"/>
        <v>323.841014515187</v>
      </c>
      <c r="AA3691" s="12">
        <f t="shared" si="928"/>
        <v>179052.95315736174</v>
      </c>
    </row>
    <row r="3692" spans="1:27" x14ac:dyDescent="0.2">
      <c r="A3692" s="72">
        <v>2004</v>
      </c>
      <c r="B3692" s="72">
        <v>6</v>
      </c>
      <c r="C3692" s="72">
        <v>2</v>
      </c>
      <c r="D3692" s="72">
        <v>18</v>
      </c>
      <c r="E3692" s="11">
        <v>4.2336649831059538E-2</v>
      </c>
      <c r="F3692" s="11">
        <v>8.1794051070481807E-2</v>
      </c>
      <c r="G3692" s="11">
        <v>0</v>
      </c>
      <c r="H3692" s="11">
        <v>2.847131218446099E-2</v>
      </c>
      <c r="I3692" s="11">
        <v>3.7446219054045033E-4</v>
      </c>
      <c r="J3692" s="11">
        <v>9.3057124951869373E-3</v>
      </c>
      <c r="K3692" s="126">
        <f t="shared" si="914"/>
        <v>0.16228218777172973</v>
      </c>
      <c r="L3692" s="74">
        <f t="shared" si="915"/>
        <v>162282.18777172972</v>
      </c>
      <c r="M3692" s="75">
        <f t="shared" si="916"/>
        <v>42518.446175704557</v>
      </c>
      <c r="N3692" s="75">
        <f t="shared" si="917"/>
        <v>94158.030078432537</v>
      </c>
      <c r="O3692" s="75">
        <f t="shared" si="918"/>
        <v>0</v>
      </c>
      <c r="P3692" s="75">
        <f t="shared" si="919"/>
        <v>29577.141714934362</v>
      </c>
      <c r="Q3692" s="75">
        <f t="shared" si="920"/>
        <v>345.07699832150774</v>
      </c>
      <c r="R3692" s="75">
        <f t="shared" si="921"/>
        <v>12918.665693744513</v>
      </c>
      <c r="S3692" s="76">
        <f t="shared" si="913"/>
        <v>179517.36066113747</v>
      </c>
      <c r="T3692" s="76"/>
      <c r="U3692" s="115">
        <f t="shared" si="922"/>
        <v>41082.143726260445</v>
      </c>
      <c r="V3692" s="115">
        <f t="shared" si="923"/>
        <v>29402.879366757017</v>
      </c>
      <c r="W3692" s="115">
        <f t="shared" si="924"/>
        <v>90098.990205418551</v>
      </c>
      <c r="X3692" s="115">
        <f t="shared" si="925"/>
        <v>13021.385165399537</v>
      </c>
      <c r="Y3692" s="115">
        <f t="shared" si="926"/>
        <v>0</v>
      </c>
      <c r="Z3692" s="115">
        <f t="shared" si="927"/>
        <v>323.841014515187</v>
      </c>
      <c r="AA3692" s="12">
        <f t="shared" si="928"/>
        <v>173929.23947835073</v>
      </c>
    </row>
    <row r="3693" spans="1:27" x14ac:dyDescent="0.2">
      <c r="A3693" s="72">
        <v>2004</v>
      </c>
      <c r="B3693" s="72">
        <v>6</v>
      </c>
      <c r="C3693" s="72">
        <v>2</v>
      </c>
      <c r="D3693" s="72">
        <v>19</v>
      </c>
      <c r="E3693" s="11">
        <v>4.025068040629954E-2</v>
      </c>
      <c r="F3693" s="11">
        <v>7.9439647229951491E-2</v>
      </c>
      <c r="G3693" s="11">
        <v>0</v>
      </c>
      <c r="H3693" s="11">
        <v>2.7244842049836519E-2</v>
      </c>
      <c r="I3693" s="11">
        <v>3.7446219054045033E-4</v>
      </c>
      <c r="J3693" s="11">
        <v>9.143313756225898E-3</v>
      </c>
      <c r="K3693" s="126">
        <f t="shared" si="914"/>
        <v>0.15645294563285389</v>
      </c>
      <c r="L3693" s="74">
        <f t="shared" si="915"/>
        <v>156452.94563285389</v>
      </c>
      <c r="M3693" s="75">
        <f t="shared" si="916"/>
        <v>40423.519461740623</v>
      </c>
      <c r="N3693" s="75">
        <f t="shared" si="917"/>
        <v>91447.734834070521</v>
      </c>
      <c r="O3693" s="75">
        <f t="shared" si="918"/>
        <v>0</v>
      </c>
      <c r="P3693" s="75">
        <f t="shared" si="919"/>
        <v>28303.0353180848</v>
      </c>
      <c r="Q3693" s="75">
        <f t="shared" si="920"/>
        <v>345.07699832150774</v>
      </c>
      <c r="R3693" s="75">
        <f t="shared" si="921"/>
        <v>12693.215464242103</v>
      </c>
      <c r="S3693" s="76">
        <f t="shared" si="913"/>
        <v>173212.58207645954</v>
      </c>
      <c r="T3693" s="76"/>
      <c r="U3693" s="115">
        <f t="shared" si="922"/>
        <v>39057.985082188767</v>
      </c>
      <c r="V3693" s="115">
        <f t="shared" si="923"/>
        <v>28136.279738975361</v>
      </c>
      <c r="W3693" s="115">
        <f t="shared" si="924"/>
        <v>87505.532542039713</v>
      </c>
      <c r="X3693" s="115">
        <f t="shared" si="925"/>
        <v>12794.142325962945</v>
      </c>
      <c r="Y3693" s="115">
        <f t="shared" si="926"/>
        <v>0</v>
      </c>
      <c r="Z3693" s="115">
        <f t="shared" si="927"/>
        <v>323.841014515187</v>
      </c>
      <c r="AA3693" s="12">
        <f t="shared" si="928"/>
        <v>167817.78070368199</v>
      </c>
    </row>
    <row r="3694" spans="1:27" x14ac:dyDescent="0.2">
      <c r="A3694" s="72">
        <v>2004</v>
      </c>
      <c r="B3694" s="72">
        <v>6</v>
      </c>
      <c r="C3694" s="72">
        <v>2</v>
      </c>
      <c r="D3694" s="72">
        <v>20</v>
      </c>
      <c r="E3694" s="11">
        <v>4.2641365625037349E-2</v>
      </c>
      <c r="F3694" s="11">
        <v>7.7207095950778112E-2</v>
      </c>
      <c r="G3694" s="11">
        <v>1.6303090187878752E-4</v>
      </c>
      <c r="H3694" s="11">
        <v>2.4364996109245474E-2</v>
      </c>
      <c r="I3694" s="11">
        <v>3.7607027149114304E-4</v>
      </c>
      <c r="J3694" s="11">
        <v>9.0001898920024793E-3</v>
      </c>
      <c r="K3694" s="126">
        <f t="shared" si="914"/>
        <v>0.15375274875043338</v>
      </c>
      <c r="L3694" s="74">
        <f t="shared" si="915"/>
        <v>153752.74875043338</v>
      </c>
      <c r="M3694" s="75">
        <f t="shared" si="916"/>
        <v>42824.470439240584</v>
      </c>
      <c r="N3694" s="75">
        <f t="shared" si="917"/>
        <v>88877.711369712342</v>
      </c>
      <c r="O3694" s="75">
        <f t="shared" si="918"/>
        <v>170.53256958232134</v>
      </c>
      <c r="P3694" s="75">
        <f t="shared" si="919"/>
        <v>25311.335780311903</v>
      </c>
      <c r="Q3694" s="75">
        <f t="shared" si="920"/>
        <v>346.55888824668864</v>
      </c>
      <c r="R3694" s="75">
        <f t="shared" si="921"/>
        <v>12494.523600974724</v>
      </c>
      <c r="S3694" s="76">
        <f t="shared" si="913"/>
        <v>170025.13264806857</v>
      </c>
      <c r="T3694" s="76"/>
      <c r="U3694" s="115">
        <f t="shared" si="922"/>
        <v>41377.830279018192</v>
      </c>
      <c r="V3694" s="115">
        <f t="shared" si="923"/>
        <v>25162.206670707805</v>
      </c>
      <c r="W3694" s="115">
        <f t="shared" si="924"/>
        <v>85046.299710277846</v>
      </c>
      <c r="X3694" s="115">
        <f t="shared" si="925"/>
        <v>12593.870615078109</v>
      </c>
      <c r="Y3694" s="115">
        <f t="shared" si="926"/>
        <v>75.170780205418495</v>
      </c>
      <c r="Z3694" s="115">
        <f t="shared" si="927"/>
        <v>325.23170916914739</v>
      </c>
      <c r="AA3694" s="12">
        <f t="shared" si="928"/>
        <v>164580.60976445652</v>
      </c>
    </row>
    <row r="3695" spans="1:27" x14ac:dyDescent="0.2">
      <c r="A3695" s="72">
        <v>2004</v>
      </c>
      <c r="B3695" s="72">
        <v>6</v>
      </c>
      <c r="C3695" s="72">
        <v>2</v>
      </c>
      <c r="D3695" s="72">
        <v>21</v>
      </c>
      <c r="E3695" s="11">
        <v>4.8791640010262476E-2</v>
      </c>
      <c r="F3695" s="11">
        <v>7.4136668043570053E-2</v>
      </c>
      <c r="G3695" s="11">
        <v>1.6334143692998519E-3</v>
      </c>
      <c r="H3695" s="11">
        <v>1.5833369763337119E-2</v>
      </c>
      <c r="I3695" s="11">
        <v>3.9057363016072407E-4</v>
      </c>
      <c r="J3695" s="11">
        <v>8.5685640909423412E-3</v>
      </c>
      <c r="K3695" s="126">
        <f t="shared" si="914"/>
        <v>0.14935422990757258</v>
      </c>
      <c r="L3695" s="74">
        <f t="shared" si="915"/>
        <v>149354.22990757259</v>
      </c>
      <c r="M3695" s="75">
        <f t="shared" si="916"/>
        <v>49001.154505114981</v>
      </c>
      <c r="N3695" s="75">
        <f t="shared" si="917"/>
        <v>85343.157946121268</v>
      </c>
      <c r="O3695" s="75">
        <f t="shared" si="918"/>
        <v>1708.5739352438288</v>
      </c>
      <c r="P3695" s="75">
        <f t="shared" si="919"/>
        <v>16448.339938851488</v>
      </c>
      <c r="Q3695" s="75">
        <f t="shared" si="920"/>
        <v>359.92412404808152</v>
      </c>
      <c r="R3695" s="75">
        <f t="shared" si="921"/>
        <v>11895.318603874866</v>
      </c>
      <c r="S3695" s="76">
        <f t="shared" si="913"/>
        <v>164756.46905325449</v>
      </c>
      <c r="T3695" s="76"/>
      <c r="U3695" s="115">
        <f t="shared" si="922"/>
        <v>47345.86169524974</v>
      </c>
      <c r="V3695" s="115">
        <f t="shared" si="923"/>
        <v>16351.429751620104</v>
      </c>
      <c r="W3695" s="115">
        <f t="shared" si="924"/>
        <v>81664.116650294673</v>
      </c>
      <c r="X3695" s="115">
        <f t="shared" si="925"/>
        <v>11989.901192442807</v>
      </c>
      <c r="Y3695" s="115">
        <f t="shared" si="926"/>
        <v>753.13962643904995</v>
      </c>
      <c r="Z3695" s="115">
        <f t="shared" si="927"/>
        <v>337.77445047677054</v>
      </c>
      <c r="AA3695" s="12">
        <f t="shared" si="928"/>
        <v>158442.22336652316</v>
      </c>
    </row>
    <row r="3696" spans="1:27" x14ac:dyDescent="0.2">
      <c r="A3696" s="72">
        <v>2004</v>
      </c>
      <c r="B3696" s="72">
        <v>6</v>
      </c>
      <c r="C3696" s="72">
        <v>2</v>
      </c>
      <c r="D3696" s="72">
        <v>22</v>
      </c>
      <c r="E3696" s="11">
        <v>4.585306256331189E-2</v>
      </c>
      <c r="F3696" s="11">
        <v>7.0147381915257309E-2</v>
      </c>
      <c r="G3696" s="11">
        <v>1.6334143692998519E-3</v>
      </c>
      <c r="H3696" s="11">
        <v>1.6287281667402145E-2</v>
      </c>
      <c r="I3696" s="11">
        <v>3.9057363016072407E-4</v>
      </c>
      <c r="J3696" s="11">
        <v>8.2663225586755498E-3</v>
      </c>
      <c r="K3696" s="126">
        <f t="shared" si="914"/>
        <v>0.14257803670410746</v>
      </c>
      <c r="L3696" s="74">
        <f t="shared" si="915"/>
        <v>142578.03670410745</v>
      </c>
      <c r="M3696" s="75">
        <f t="shared" si="916"/>
        <v>46049.958614323332</v>
      </c>
      <c r="N3696" s="75">
        <f t="shared" si="917"/>
        <v>80750.851802273828</v>
      </c>
      <c r="O3696" s="75">
        <f t="shared" si="918"/>
        <v>1708.5739352438288</v>
      </c>
      <c r="P3696" s="75">
        <f t="shared" si="919"/>
        <v>16919.881841298622</v>
      </c>
      <c r="Q3696" s="75">
        <f t="shared" si="920"/>
        <v>359.92412404808152</v>
      </c>
      <c r="R3696" s="75">
        <f t="shared" si="921"/>
        <v>11475.731461446034</v>
      </c>
      <c r="S3696" s="76">
        <f t="shared" si="913"/>
        <v>157264.92177863372</v>
      </c>
      <c r="T3696" s="76"/>
      <c r="U3696" s="115">
        <f t="shared" si="922"/>
        <v>44494.359237967321</v>
      </c>
      <c r="V3696" s="115">
        <f t="shared" si="923"/>
        <v>16820.193427557846</v>
      </c>
      <c r="W3696" s="115">
        <f t="shared" si="924"/>
        <v>77269.779322611255</v>
      </c>
      <c r="X3696" s="115">
        <f t="shared" si="925"/>
        <v>11566.977809986925</v>
      </c>
      <c r="Y3696" s="115">
        <f t="shared" si="926"/>
        <v>753.13962643904995</v>
      </c>
      <c r="Z3696" s="115">
        <f t="shared" si="927"/>
        <v>337.77445047677054</v>
      </c>
      <c r="AA3696" s="12">
        <f t="shared" si="928"/>
        <v>151242.22387503917</v>
      </c>
    </row>
    <row r="3697" spans="1:27" x14ac:dyDescent="0.2">
      <c r="A3697" s="72">
        <v>2004</v>
      </c>
      <c r="B3697" s="72">
        <v>6</v>
      </c>
      <c r="C3697" s="72">
        <v>2</v>
      </c>
      <c r="D3697" s="72">
        <v>23</v>
      </c>
      <c r="E3697" s="11">
        <v>3.4246277629815441E-2</v>
      </c>
      <c r="F3697" s="11">
        <v>6.5393911635258734E-2</v>
      </c>
      <c r="G3697" s="11">
        <v>1.6334143692998519E-3</v>
      </c>
      <c r="H3697" s="11">
        <v>1.5333500865121948E-2</v>
      </c>
      <c r="I3697" s="11">
        <v>3.9057363016072407E-4</v>
      </c>
      <c r="J3697" s="11">
        <v>7.1799756149895592E-3</v>
      </c>
      <c r="K3697" s="126">
        <f t="shared" si="914"/>
        <v>0.12417765374464626</v>
      </c>
      <c r="L3697" s="74">
        <f t="shared" si="915"/>
        <v>124177.65374464626</v>
      </c>
      <c r="M3697" s="75">
        <f t="shared" si="916"/>
        <v>34393.333386840211</v>
      </c>
      <c r="N3697" s="75">
        <f t="shared" si="917"/>
        <v>75278.847521481279</v>
      </c>
      <c r="O3697" s="75">
        <f t="shared" si="918"/>
        <v>1708.5739352438288</v>
      </c>
      <c r="P3697" s="75">
        <f t="shared" si="919"/>
        <v>15929.056066523772</v>
      </c>
      <c r="Q3697" s="75">
        <f t="shared" si="920"/>
        <v>359.92412404808152</v>
      </c>
      <c r="R3697" s="75">
        <f t="shared" si="921"/>
        <v>9967.609111850652</v>
      </c>
      <c r="S3697" s="76">
        <f t="shared" si="913"/>
        <v>137637.34414598782</v>
      </c>
      <c r="T3697" s="76"/>
      <c r="U3697" s="115">
        <f t="shared" si="922"/>
        <v>33231.502853712831</v>
      </c>
      <c r="V3697" s="115">
        <f t="shared" si="923"/>
        <v>15835.205391527701</v>
      </c>
      <c r="W3697" s="115">
        <f t="shared" si="924"/>
        <v>72033.666590766137</v>
      </c>
      <c r="X3697" s="115">
        <f t="shared" si="925"/>
        <v>10046.86401060764</v>
      </c>
      <c r="Y3697" s="115">
        <f t="shared" si="926"/>
        <v>753.13962643904995</v>
      </c>
      <c r="Z3697" s="115">
        <f t="shared" si="927"/>
        <v>337.77445047677054</v>
      </c>
      <c r="AA3697" s="12">
        <f t="shared" si="928"/>
        <v>132238.15292353014</v>
      </c>
    </row>
    <row r="3698" spans="1:27" x14ac:dyDescent="0.2">
      <c r="A3698" s="72">
        <v>2004</v>
      </c>
      <c r="B3698" s="72">
        <v>6</v>
      </c>
      <c r="C3698" s="72">
        <v>2</v>
      </c>
      <c r="D3698" s="72">
        <v>24</v>
      </c>
      <c r="E3698" s="11">
        <v>2.9955875301457043E-2</v>
      </c>
      <c r="F3698" s="11">
        <v>6.2591322207739705E-2</v>
      </c>
      <c r="G3698" s="11">
        <v>1.6334143692998519E-3</v>
      </c>
      <c r="H3698" s="11">
        <v>1.0382775676720274E-2</v>
      </c>
      <c r="I3698" s="11">
        <v>3.9057363016072407E-4</v>
      </c>
      <c r="J3698" s="11">
        <v>6.8309833630662113E-3</v>
      </c>
      <c r="K3698" s="126">
        <f t="shared" si="914"/>
        <v>0.11178494454844382</v>
      </c>
      <c r="L3698" s="74">
        <f t="shared" si="915"/>
        <v>111784.94454844382</v>
      </c>
      <c r="M3698" s="75">
        <f t="shared" si="916"/>
        <v>30084.507790144227</v>
      </c>
      <c r="N3698" s="75">
        <f t="shared" si="917"/>
        <v>72052.619010236085</v>
      </c>
      <c r="O3698" s="75">
        <f t="shared" si="918"/>
        <v>1708.5739352438288</v>
      </c>
      <c r="P3698" s="75">
        <f t="shared" si="919"/>
        <v>10786.044057088928</v>
      </c>
      <c r="Q3698" s="75">
        <f t="shared" si="920"/>
        <v>359.92412404808152</v>
      </c>
      <c r="R3698" s="75">
        <f t="shared" si="921"/>
        <v>9483.120231000672</v>
      </c>
      <c r="S3698" s="76">
        <f t="shared" si="913"/>
        <v>124474.78914776183</v>
      </c>
      <c r="T3698" s="76"/>
      <c r="U3698" s="115">
        <f t="shared" si="922"/>
        <v>29068.232358752863</v>
      </c>
      <c r="V3698" s="115">
        <f t="shared" si="923"/>
        <v>10722.494935843599</v>
      </c>
      <c r="W3698" s="115">
        <f t="shared" si="924"/>
        <v>68946.516925538541</v>
      </c>
      <c r="X3698" s="115">
        <f t="shared" si="925"/>
        <v>9558.522840129348</v>
      </c>
      <c r="Y3698" s="115">
        <f t="shared" si="926"/>
        <v>753.13962643904995</v>
      </c>
      <c r="Z3698" s="115">
        <f t="shared" si="927"/>
        <v>337.77445047677054</v>
      </c>
      <c r="AA3698" s="12">
        <f t="shared" si="928"/>
        <v>119386.68113718017</v>
      </c>
    </row>
    <row r="3699" spans="1:27" x14ac:dyDescent="0.2">
      <c r="A3699" s="72">
        <v>2004</v>
      </c>
      <c r="B3699" s="72">
        <v>6</v>
      </c>
      <c r="C3699" s="72">
        <v>3</v>
      </c>
      <c r="D3699" s="72">
        <v>1</v>
      </c>
      <c r="E3699" s="11">
        <v>2.8757347412739165E-2</v>
      </c>
      <c r="F3699" s="11">
        <v>6.1995937756148978E-2</v>
      </c>
      <c r="G3699" s="11">
        <v>1.6334143692998519E-3</v>
      </c>
      <c r="H3699" s="11">
        <v>8.6930767182039695E-3</v>
      </c>
      <c r="I3699" s="11">
        <v>3.9057363016072407E-4</v>
      </c>
      <c r="J3699" s="11">
        <v>5.7204571459637263E-3</v>
      </c>
      <c r="K3699" s="126">
        <f t="shared" si="914"/>
        <v>0.10719080703251642</v>
      </c>
      <c r="L3699" s="74">
        <f t="shared" si="915"/>
        <v>107190.80703251642</v>
      </c>
      <c r="M3699" s="75">
        <f t="shared" si="916"/>
        <v>28880.833344247319</v>
      </c>
      <c r="N3699" s="75">
        <f t="shared" si="917"/>
        <v>71367.236315927366</v>
      </c>
      <c r="O3699" s="75">
        <f t="shared" si="918"/>
        <v>1708.5739352438288</v>
      </c>
      <c r="P3699" s="75">
        <f t="shared" si="919"/>
        <v>9030.7169675672249</v>
      </c>
      <c r="Q3699" s="75">
        <f t="shared" si="920"/>
        <v>359.92412404808152</v>
      </c>
      <c r="R3699" s="75">
        <f t="shared" si="921"/>
        <v>7941.4309782641412</v>
      </c>
      <c r="S3699" s="76">
        <f t="shared" si="913"/>
        <v>119288.71566529795</v>
      </c>
      <c r="T3699" s="76"/>
      <c r="U3699" s="115">
        <f t="shared" si="922"/>
        <v>27905.218866170915</v>
      </c>
      <c r="V3699" s="115">
        <f t="shared" si="923"/>
        <v>8977.5098673118737</v>
      </c>
      <c r="W3699" s="115">
        <f t="shared" si="924"/>
        <v>68290.68025807591</v>
      </c>
      <c r="X3699" s="115">
        <f t="shared" si="925"/>
        <v>8004.5752389494482</v>
      </c>
      <c r="Y3699" s="115">
        <f t="shared" si="926"/>
        <v>753.13962643904995</v>
      </c>
      <c r="Z3699" s="115">
        <f t="shared" si="927"/>
        <v>337.77445047677054</v>
      </c>
      <c r="AA3699" s="12">
        <f t="shared" si="928"/>
        <v>114268.89830742397</v>
      </c>
    </row>
    <row r="3700" spans="1:27" x14ac:dyDescent="0.2">
      <c r="A3700" s="72">
        <v>2004</v>
      </c>
      <c r="B3700" s="72">
        <v>6</v>
      </c>
      <c r="C3700" s="72">
        <v>3</v>
      </c>
      <c r="D3700" s="72">
        <v>2</v>
      </c>
      <c r="E3700" s="11">
        <v>2.5362360978686955E-2</v>
      </c>
      <c r="F3700" s="11">
        <v>6.0571833957622258E-2</v>
      </c>
      <c r="G3700" s="11">
        <v>1.6334143692998519E-3</v>
      </c>
      <c r="H3700" s="11">
        <v>8.99679910637626E-3</v>
      </c>
      <c r="I3700" s="11">
        <v>3.9057363016072407E-4</v>
      </c>
      <c r="J3700" s="11">
        <v>5.5759631529585631E-3</v>
      </c>
      <c r="K3700" s="126">
        <f t="shared" si="914"/>
        <v>0.10253094519510461</v>
      </c>
      <c r="L3700" s="74">
        <f t="shared" si="915"/>
        <v>102530.94519510461</v>
      </c>
      <c r="M3700" s="75">
        <f t="shared" si="916"/>
        <v>25471.268616298621</v>
      </c>
      <c r="N3700" s="75">
        <f t="shared" si="917"/>
        <v>69727.865157003558</v>
      </c>
      <c r="O3700" s="75">
        <f t="shared" si="918"/>
        <v>1708.5739352438288</v>
      </c>
      <c r="P3700" s="75">
        <f t="shared" si="919"/>
        <v>9346.2359734623242</v>
      </c>
      <c r="Q3700" s="75">
        <f t="shared" si="920"/>
        <v>359.92412404808152</v>
      </c>
      <c r="R3700" s="75">
        <f t="shared" si="921"/>
        <v>7740.8370321956991</v>
      </c>
      <c r="S3700" s="76">
        <f t="shared" si="913"/>
        <v>114354.70483825212</v>
      </c>
      <c r="T3700" s="76"/>
      <c r="U3700" s="115">
        <f t="shared" si="922"/>
        <v>24610.831587324043</v>
      </c>
      <c r="V3700" s="115">
        <f t="shared" si="923"/>
        <v>9291.1699010523334</v>
      </c>
      <c r="W3700" s="115">
        <f t="shared" si="924"/>
        <v>66721.980425805799</v>
      </c>
      <c r="X3700" s="115">
        <f t="shared" si="925"/>
        <v>7802.3863213378281</v>
      </c>
      <c r="Y3700" s="115">
        <f t="shared" si="926"/>
        <v>753.13962643904995</v>
      </c>
      <c r="Z3700" s="115">
        <f t="shared" si="927"/>
        <v>337.77445047677054</v>
      </c>
      <c r="AA3700" s="12">
        <f t="shared" si="928"/>
        <v>109517.28231243583</v>
      </c>
    </row>
    <row r="3701" spans="1:27" x14ac:dyDescent="0.2">
      <c r="A3701" s="72">
        <v>2004</v>
      </c>
      <c r="B3701" s="72">
        <v>6</v>
      </c>
      <c r="C3701" s="72">
        <v>3</v>
      </c>
      <c r="D3701" s="72">
        <v>3</v>
      </c>
      <c r="E3701" s="11">
        <v>2.3120116474624964E-2</v>
      </c>
      <c r="F3701" s="11">
        <v>5.9801766098701782E-2</v>
      </c>
      <c r="G3701" s="11">
        <v>1.6334143692998519E-3</v>
      </c>
      <c r="H3701" s="11">
        <v>9.5742264424403516E-3</v>
      </c>
      <c r="I3701" s="11">
        <v>3.9057363016072407E-4</v>
      </c>
      <c r="J3701" s="11">
        <v>5.4573566387825104E-3</v>
      </c>
      <c r="K3701" s="126">
        <f t="shared" si="914"/>
        <v>9.9977453654010187E-2</v>
      </c>
      <c r="L3701" s="74">
        <f t="shared" si="915"/>
        <v>99977.453654010184</v>
      </c>
      <c r="M3701" s="75">
        <f t="shared" si="916"/>
        <v>23219.39576761641</v>
      </c>
      <c r="N3701" s="75">
        <f t="shared" si="917"/>
        <v>68841.393932339706</v>
      </c>
      <c r="O3701" s="75">
        <f t="shared" si="918"/>
        <v>1708.5739352438288</v>
      </c>
      <c r="P3701" s="75">
        <f t="shared" si="919"/>
        <v>9946.0906636218369</v>
      </c>
      <c r="Q3701" s="75">
        <f t="shared" si="920"/>
        <v>359.92412404808152</v>
      </c>
      <c r="R3701" s="75">
        <f t="shared" si="921"/>
        <v>7576.1814073272872</v>
      </c>
      <c r="S3701" s="76">
        <f t="shared" si="913"/>
        <v>111651.55983019715</v>
      </c>
      <c r="T3701" s="76"/>
      <c r="U3701" s="115">
        <f t="shared" si="922"/>
        <v>22435.028557257338</v>
      </c>
      <c r="V3701" s="115">
        <f t="shared" si="923"/>
        <v>9887.4903725277054</v>
      </c>
      <c r="W3701" s="115">
        <f t="shared" si="924"/>
        <v>65873.723913622583</v>
      </c>
      <c r="X3701" s="115">
        <f t="shared" si="925"/>
        <v>7636.4214793108904</v>
      </c>
      <c r="Y3701" s="115">
        <f t="shared" si="926"/>
        <v>753.13962643904995</v>
      </c>
      <c r="Z3701" s="115">
        <f t="shared" si="927"/>
        <v>337.77445047677054</v>
      </c>
      <c r="AA3701" s="12">
        <f t="shared" si="928"/>
        <v>106923.57839963434</v>
      </c>
    </row>
    <row r="3702" spans="1:27" x14ac:dyDescent="0.2">
      <c r="A3702" s="72">
        <v>2004</v>
      </c>
      <c r="B3702" s="72">
        <v>6</v>
      </c>
      <c r="C3702" s="72">
        <v>3</v>
      </c>
      <c r="D3702" s="72">
        <v>4</v>
      </c>
      <c r="E3702" s="11">
        <v>2.1833282229297542E-2</v>
      </c>
      <c r="F3702" s="11">
        <v>5.9617137042324242E-2</v>
      </c>
      <c r="G3702" s="11">
        <v>1.6334143692998519E-3</v>
      </c>
      <c r="H3702" s="11">
        <v>1.0203687490528062E-2</v>
      </c>
      <c r="I3702" s="11">
        <v>3.9057363016072407E-4</v>
      </c>
      <c r="J3702" s="11">
        <v>5.3492158189928736E-3</v>
      </c>
      <c r="K3702" s="126">
        <f t="shared" si="914"/>
        <v>9.9027310580603295E-2</v>
      </c>
      <c r="L3702" s="74">
        <f t="shared" si="915"/>
        <v>99027.310580603298</v>
      </c>
      <c r="M3702" s="75">
        <f t="shared" si="916"/>
        <v>21927.035771836414</v>
      </c>
      <c r="N3702" s="75">
        <f t="shared" si="917"/>
        <v>68628.856369812464</v>
      </c>
      <c r="O3702" s="75">
        <f t="shared" si="918"/>
        <v>1708.5739352438288</v>
      </c>
      <c r="P3702" s="75">
        <f t="shared" si="919"/>
        <v>10600.000062061241</v>
      </c>
      <c r="Q3702" s="75">
        <f t="shared" si="920"/>
        <v>359.92412404808152</v>
      </c>
      <c r="R3702" s="75">
        <f t="shared" si="921"/>
        <v>7426.0547942998201</v>
      </c>
      <c r="S3702" s="76">
        <f t="shared" si="913"/>
        <v>110650.44505730184</v>
      </c>
      <c r="T3702" s="76"/>
      <c r="U3702" s="115">
        <f t="shared" si="922"/>
        <v>21186.325373860178</v>
      </c>
      <c r="V3702" s="115">
        <f t="shared" si="923"/>
        <v>10537.547073219452</v>
      </c>
      <c r="W3702" s="115">
        <f t="shared" si="924"/>
        <v>65670.348590790585</v>
      </c>
      <c r="X3702" s="115">
        <f t="shared" si="925"/>
        <v>7485.101172852761</v>
      </c>
      <c r="Y3702" s="115">
        <f t="shared" si="926"/>
        <v>753.13962643904995</v>
      </c>
      <c r="Z3702" s="115">
        <f t="shared" si="927"/>
        <v>337.77445047677054</v>
      </c>
      <c r="AA3702" s="12">
        <f t="shared" si="928"/>
        <v>105970.23628763881</v>
      </c>
    </row>
    <row r="3703" spans="1:27" x14ac:dyDescent="0.2">
      <c r="A3703" s="72">
        <v>2004</v>
      </c>
      <c r="B3703" s="72">
        <v>6</v>
      </c>
      <c r="C3703" s="72">
        <v>3</v>
      </c>
      <c r="D3703" s="72">
        <v>5</v>
      </c>
      <c r="E3703" s="11">
        <v>2.1773418333068728E-2</v>
      </c>
      <c r="F3703" s="11">
        <v>6.2286127716192789E-2</v>
      </c>
      <c r="G3703" s="11">
        <v>1.1163735090556973E-3</v>
      </c>
      <c r="H3703" s="11">
        <v>1.2875012649174159E-2</v>
      </c>
      <c r="I3703" s="11">
        <v>3.8547371628852714E-4</v>
      </c>
      <c r="J3703" s="11">
        <v>5.4114566076065409E-3</v>
      </c>
      <c r="K3703" s="126">
        <f t="shared" si="914"/>
        <v>0.10384786253138645</v>
      </c>
      <c r="L3703" s="74">
        <f t="shared" si="915"/>
        <v>103847.86253138645</v>
      </c>
      <c r="M3703" s="75">
        <f t="shared" si="916"/>
        <v>21866.914816120036</v>
      </c>
      <c r="N3703" s="75">
        <f t="shared" si="917"/>
        <v>71701.291355733614</v>
      </c>
      <c r="O3703" s="75">
        <f t="shared" si="918"/>
        <v>1167.7420717113241</v>
      </c>
      <c r="P3703" s="75">
        <f t="shared" si="919"/>
        <v>13375.079843142323</v>
      </c>
      <c r="Q3703" s="75">
        <f t="shared" si="920"/>
        <v>355.22441599965089</v>
      </c>
      <c r="R3703" s="75">
        <f t="shared" si="921"/>
        <v>7512.4606381329359</v>
      </c>
      <c r="S3703" s="76">
        <f t="shared" si="913"/>
        <v>115978.71314083987</v>
      </c>
      <c r="T3703" s="76"/>
      <c r="U3703" s="115">
        <f t="shared" si="922"/>
        <v>21128.235345511217</v>
      </c>
      <c r="V3703" s="115">
        <f t="shared" si="923"/>
        <v>13296.276663207305</v>
      </c>
      <c r="W3703" s="115">
        <f t="shared" si="924"/>
        <v>68610.334585322387</v>
      </c>
      <c r="X3703" s="115">
        <f t="shared" si="925"/>
        <v>7572.1940506905376</v>
      </c>
      <c r="Y3703" s="115">
        <f t="shared" si="926"/>
        <v>514.74086635900846</v>
      </c>
      <c r="Z3703" s="115">
        <f t="shared" si="927"/>
        <v>333.36396171706781</v>
      </c>
      <c r="AA3703" s="12">
        <f t="shared" si="928"/>
        <v>111455.14547280752</v>
      </c>
    </row>
    <row r="3704" spans="1:27" x14ac:dyDescent="0.2">
      <c r="A3704" s="72">
        <v>2004</v>
      </c>
      <c r="B3704" s="72">
        <v>6</v>
      </c>
      <c r="C3704" s="72">
        <v>3</v>
      </c>
      <c r="D3704" s="72">
        <v>6</v>
      </c>
      <c r="E3704" s="11">
        <v>2.3288009150706383E-2</v>
      </c>
      <c r="F3704" s="11">
        <v>6.9767475301062296E-2</v>
      </c>
      <c r="G3704" s="11">
        <v>0</v>
      </c>
      <c r="H3704" s="11">
        <v>1.939777503069846E-2</v>
      </c>
      <c r="I3704" s="11">
        <v>3.7446219054045033E-4</v>
      </c>
      <c r="J3704" s="11">
        <v>5.8904713836794784E-3</v>
      </c>
      <c r="K3704" s="126">
        <f t="shared" si="914"/>
        <v>0.11871819305668707</v>
      </c>
      <c r="L3704" s="74">
        <f t="shared" si="915"/>
        <v>118718.19305668707</v>
      </c>
      <c r="M3704" s="75">
        <f t="shared" si="916"/>
        <v>23388.00938583487</v>
      </c>
      <c r="N3704" s="75">
        <f t="shared" si="917"/>
        <v>80313.518549571309</v>
      </c>
      <c r="O3704" s="75">
        <f t="shared" si="918"/>
        <v>0</v>
      </c>
      <c r="P3704" s="75">
        <f t="shared" si="919"/>
        <v>20151.187178176955</v>
      </c>
      <c r="Q3704" s="75">
        <f t="shared" si="920"/>
        <v>345.07699832150774</v>
      </c>
      <c r="R3704" s="75">
        <f t="shared" si="921"/>
        <v>8177.4534323602247</v>
      </c>
      <c r="S3704" s="76">
        <f t="shared" si="913"/>
        <v>132375.24554426488</v>
      </c>
      <c r="T3704" s="76"/>
      <c r="U3704" s="115">
        <f t="shared" si="922"/>
        <v>22597.946291109376</v>
      </c>
      <c r="V3704" s="115">
        <f t="shared" si="923"/>
        <v>20032.460587552505</v>
      </c>
      <c r="W3704" s="115">
        <f t="shared" si="924"/>
        <v>76851.298982496592</v>
      </c>
      <c r="X3704" s="115">
        <f t="shared" si="925"/>
        <v>8242.4743653240948</v>
      </c>
      <c r="Y3704" s="115">
        <f t="shared" si="926"/>
        <v>0</v>
      </c>
      <c r="Z3704" s="115">
        <f t="shared" si="927"/>
        <v>323.841014515187</v>
      </c>
      <c r="AA3704" s="12">
        <f t="shared" si="928"/>
        <v>128048.02124099775</v>
      </c>
    </row>
    <row r="3705" spans="1:27" x14ac:dyDescent="0.2">
      <c r="A3705" s="72">
        <v>2004</v>
      </c>
      <c r="B3705" s="72">
        <v>6</v>
      </c>
      <c r="C3705" s="72">
        <v>3</v>
      </c>
      <c r="D3705" s="72">
        <v>7</v>
      </c>
      <c r="E3705" s="11">
        <v>2.6674739315067156E-2</v>
      </c>
      <c r="F3705" s="11">
        <v>8.2457122214846953E-2</v>
      </c>
      <c r="G3705" s="11">
        <v>0</v>
      </c>
      <c r="H3705" s="11">
        <v>2.3010649122169196E-2</v>
      </c>
      <c r="I3705" s="11">
        <v>3.7446219054045033E-4</v>
      </c>
      <c r="J3705" s="11">
        <v>6.8352828975163892E-3</v>
      </c>
      <c r="K3705" s="126">
        <f t="shared" si="914"/>
        <v>0.13935225574014012</v>
      </c>
      <c r="L3705" s="74">
        <f t="shared" si="915"/>
        <v>139352.25574014013</v>
      </c>
      <c r="M3705" s="75">
        <f t="shared" si="916"/>
        <v>26789.282391129836</v>
      </c>
      <c r="N3705" s="75">
        <f t="shared" si="917"/>
        <v>94921.330977925536</v>
      </c>
      <c r="O3705" s="75">
        <f t="shared" si="918"/>
        <v>0</v>
      </c>
      <c r="P3705" s="75">
        <f t="shared" si="919"/>
        <v>23904.385777150055</v>
      </c>
      <c r="Q3705" s="75">
        <f t="shared" si="920"/>
        <v>345.07699832150774</v>
      </c>
      <c r="R3705" s="75">
        <f t="shared" si="921"/>
        <v>9489.0890644703632</v>
      </c>
      <c r="S3705" s="76">
        <f t="shared" si="913"/>
        <v>155449.16520899732</v>
      </c>
      <c r="T3705" s="76"/>
      <c r="U3705" s="115">
        <f t="shared" si="922"/>
        <v>25884.321947415028</v>
      </c>
      <c r="V3705" s="115">
        <f t="shared" si="923"/>
        <v>23763.54612342652</v>
      </c>
      <c r="W3705" s="115">
        <f t="shared" si="924"/>
        <v>90829.386117587914</v>
      </c>
      <c r="X3705" s="115">
        <f t="shared" si="925"/>
        <v>9564.5391332543113</v>
      </c>
      <c r="Y3705" s="115">
        <f t="shared" si="926"/>
        <v>0</v>
      </c>
      <c r="Z3705" s="115">
        <f t="shared" si="927"/>
        <v>323.841014515187</v>
      </c>
      <c r="AA3705" s="12">
        <f t="shared" si="928"/>
        <v>150365.63433619897</v>
      </c>
    </row>
    <row r="3706" spans="1:27" x14ac:dyDescent="0.2">
      <c r="A3706" s="72">
        <v>2004</v>
      </c>
      <c r="B3706" s="72">
        <v>6</v>
      </c>
      <c r="C3706" s="72">
        <v>3</v>
      </c>
      <c r="D3706" s="72">
        <v>8</v>
      </c>
      <c r="E3706" s="11">
        <v>3.0554988706530568E-2</v>
      </c>
      <c r="F3706" s="11">
        <v>8.9770475745376249E-2</v>
      </c>
      <c r="G3706" s="11">
        <v>0</v>
      </c>
      <c r="H3706" s="11">
        <v>2.6179134229675917E-2</v>
      </c>
      <c r="I3706" s="11">
        <v>3.7446219054045033E-4</v>
      </c>
      <c r="J3706" s="11">
        <v>7.8639986670188469E-3</v>
      </c>
      <c r="K3706" s="126">
        <f t="shared" si="914"/>
        <v>0.154743059539142</v>
      </c>
      <c r="L3706" s="74">
        <f t="shared" si="915"/>
        <v>154743.05953914201</v>
      </c>
      <c r="M3706" s="75">
        <f t="shared" si="916"/>
        <v>30686.193827381725</v>
      </c>
      <c r="N3706" s="75">
        <f t="shared" si="917"/>
        <v>103340.17015619796</v>
      </c>
      <c r="O3706" s="75">
        <f t="shared" si="918"/>
        <v>0</v>
      </c>
      <c r="P3706" s="75">
        <f t="shared" si="919"/>
        <v>27195.935265253127</v>
      </c>
      <c r="Q3706" s="75">
        <f t="shared" si="920"/>
        <v>345.07699832150774</v>
      </c>
      <c r="R3706" s="75">
        <f t="shared" si="921"/>
        <v>10917.204872578446</v>
      </c>
      <c r="S3706" s="76">
        <f t="shared" si="913"/>
        <v>172484.58111973276</v>
      </c>
      <c r="T3706" s="76"/>
      <c r="U3706" s="115">
        <f t="shared" si="922"/>
        <v>29649.593026490515</v>
      </c>
      <c r="V3706" s="115">
        <f t="shared" si="923"/>
        <v>27035.702488675899</v>
      </c>
      <c r="W3706" s="115">
        <f t="shared" si="924"/>
        <v>98885.299224864211</v>
      </c>
      <c r="X3706" s="115">
        <f t="shared" si="925"/>
        <v>11004.010239560264</v>
      </c>
      <c r="Y3706" s="115">
        <f t="shared" si="926"/>
        <v>0</v>
      </c>
      <c r="Z3706" s="115">
        <f t="shared" si="927"/>
        <v>323.841014515187</v>
      </c>
      <c r="AA3706" s="12">
        <f t="shared" si="928"/>
        <v>166898.44599410609</v>
      </c>
    </row>
    <row r="3707" spans="1:27" x14ac:dyDescent="0.2">
      <c r="A3707" s="72">
        <v>2004</v>
      </c>
      <c r="B3707" s="72">
        <v>6</v>
      </c>
      <c r="C3707" s="72">
        <v>3</v>
      </c>
      <c r="D3707" s="72">
        <v>9</v>
      </c>
      <c r="E3707" s="11">
        <v>3.2864226624912521E-2</v>
      </c>
      <c r="F3707" s="11">
        <v>9.2243584316082081E-2</v>
      </c>
      <c r="G3707" s="11">
        <v>0</v>
      </c>
      <c r="H3707" s="11">
        <v>2.7641900347004113E-2</v>
      </c>
      <c r="I3707" s="11">
        <v>3.7446219054045033E-4</v>
      </c>
      <c r="J3707" s="11">
        <v>8.7518937406846128E-3</v>
      </c>
      <c r="K3707" s="126">
        <f t="shared" si="914"/>
        <v>0.16187606721922376</v>
      </c>
      <c r="L3707" s="74">
        <f t="shared" si="915"/>
        <v>161876.06721922377</v>
      </c>
      <c r="M3707" s="75">
        <f t="shared" si="916"/>
        <v>33005.347764488659</v>
      </c>
      <c r="N3707" s="75">
        <f t="shared" si="917"/>
        <v>106187.1135235963</v>
      </c>
      <c r="O3707" s="75">
        <f t="shared" si="918"/>
        <v>0</v>
      </c>
      <c r="P3707" s="75">
        <f t="shared" si="919"/>
        <v>28715.51541202392</v>
      </c>
      <c r="Q3707" s="75">
        <f t="shared" si="920"/>
        <v>345.07699832150774</v>
      </c>
      <c r="R3707" s="75">
        <f t="shared" si="921"/>
        <v>12149.826193486799</v>
      </c>
      <c r="S3707" s="76">
        <f t="shared" si="913"/>
        <v>180402.87989191723</v>
      </c>
      <c r="T3707" s="76"/>
      <c r="U3707" s="115">
        <f t="shared" si="922"/>
        <v>31890.404343391161</v>
      </c>
      <c r="V3707" s="115">
        <f t="shared" si="923"/>
        <v>28546.3295862585</v>
      </c>
      <c r="W3707" s="115">
        <f t="shared" si="924"/>
        <v>101609.51427440313</v>
      </c>
      <c r="X3707" s="115">
        <f t="shared" si="925"/>
        <v>12246.432434168424</v>
      </c>
      <c r="Y3707" s="115">
        <f t="shared" si="926"/>
        <v>0</v>
      </c>
      <c r="Z3707" s="115">
        <f t="shared" si="927"/>
        <v>323.841014515187</v>
      </c>
      <c r="AA3707" s="12">
        <f t="shared" si="928"/>
        <v>174616.52165273641</v>
      </c>
    </row>
    <row r="3708" spans="1:27" x14ac:dyDescent="0.2">
      <c r="A3708" s="72">
        <v>2004</v>
      </c>
      <c r="B3708" s="72">
        <v>6</v>
      </c>
      <c r="C3708" s="72">
        <v>3</v>
      </c>
      <c r="D3708" s="72">
        <v>10</v>
      </c>
      <c r="E3708" s="11">
        <v>3.5547155407634839E-2</v>
      </c>
      <c r="F3708" s="11">
        <v>9.5401369519225773E-2</v>
      </c>
      <c r="G3708" s="11">
        <v>0</v>
      </c>
      <c r="H3708" s="11">
        <v>2.7493677303250287E-2</v>
      </c>
      <c r="I3708" s="11">
        <v>3.7446219054045033E-4</v>
      </c>
      <c r="J3708" s="11">
        <v>9.2388032991762205E-3</v>
      </c>
      <c r="K3708" s="126">
        <f t="shared" si="914"/>
        <v>0.16805546771982754</v>
      </c>
      <c r="L3708" s="74">
        <f t="shared" si="915"/>
        <v>168055.46771982755</v>
      </c>
      <c r="M3708" s="75">
        <f t="shared" si="916"/>
        <v>35699.79721895964</v>
      </c>
      <c r="N3708" s="75">
        <f t="shared" si="917"/>
        <v>109822.2291615615</v>
      </c>
      <c r="O3708" s="75">
        <f t="shared" si="918"/>
        <v>0</v>
      </c>
      <c r="P3708" s="75">
        <f t="shared" si="919"/>
        <v>28561.535365648728</v>
      </c>
      <c r="Q3708" s="75">
        <f t="shared" si="920"/>
        <v>345.07699832150774</v>
      </c>
      <c r="R3708" s="75">
        <f t="shared" si="921"/>
        <v>12825.778928164045</v>
      </c>
      <c r="S3708" s="76">
        <f t="shared" si="913"/>
        <v>187254.41767265543</v>
      </c>
      <c r="T3708" s="76"/>
      <c r="U3708" s="115">
        <f t="shared" si="922"/>
        <v>34493.833436126268</v>
      </c>
      <c r="V3708" s="115">
        <f t="shared" si="923"/>
        <v>28393.256758191026</v>
      </c>
      <c r="W3708" s="115">
        <f t="shared" si="924"/>
        <v>105087.92443217481</v>
      </c>
      <c r="X3708" s="115">
        <f t="shared" si="925"/>
        <v>12927.759834419952</v>
      </c>
      <c r="Y3708" s="115">
        <f t="shared" si="926"/>
        <v>0</v>
      </c>
      <c r="Z3708" s="115">
        <f t="shared" si="927"/>
        <v>323.841014515187</v>
      </c>
      <c r="AA3708" s="12">
        <f t="shared" si="928"/>
        <v>181226.61547542727</v>
      </c>
    </row>
    <row r="3709" spans="1:27" x14ac:dyDescent="0.2">
      <c r="A3709" s="72">
        <v>2004</v>
      </c>
      <c r="B3709" s="72">
        <v>6</v>
      </c>
      <c r="C3709" s="72">
        <v>3</v>
      </c>
      <c r="D3709" s="72">
        <v>11</v>
      </c>
      <c r="E3709" s="11">
        <v>4.0158952907564771E-2</v>
      </c>
      <c r="F3709" s="11">
        <v>9.520864361593942E-2</v>
      </c>
      <c r="G3709" s="11">
        <v>0</v>
      </c>
      <c r="H3709" s="11">
        <v>2.7045673427307921E-2</v>
      </c>
      <c r="I3709" s="11">
        <v>3.7446219054045033E-4</v>
      </c>
      <c r="J3709" s="11">
        <v>9.4455386270711709E-3</v>
      </c>
      <c r="K3709" s="126">
        <f t="shared" si="914"/>
        <v>0.17223327076842374</v>
      </c>
      <c r="L3709" s="74">
        <f t="shared" si="915"/>
        <v>172233.27076842374</v>
      </c>
      <c r="M3709" s="75">
        <f t="shared" si="916"/>
        <v>40331.398079124163</v>
      </c>
      <c r="N3709" s="75">
        <f t="shared" si="917"/>
        <v>109600.37083371205</v>
      </c>
      <c r="O3709" s="75">
        <f t="shared" si="918"/>
        <v>0</v>
      </c>
      <c r="P3709" s="75">
        <f t="shared" si="919"/>
        <v>28096.130959917857</v>
      </c>
      <c r="Q3709" s="75">
        <f t="shared" si="920"/>
        <v>345.07699832150774</v>
      </c>
      <c r="R3709" s="75">
        <f t="shared" si="921"/>
        <v>13112.779476434032</v>
      </c>
      <c r="S3709" s="76">
        <f t="shared" si="913"/>
        <v>191485.7563475096</v>
      </c>
      <c r="T3709" s="76"/>
      <c r="U3709" s="115">
        <f t="shared" si="922"/>
        <v>38968.97562344063</v>
      </c>
      <c r="V3709" s="115">
        <f t="shared" si="923"/>
        <v>27930.594418119384</v>
      </c>
      <c r="W3709" s="115">
        <f t="shared" si="924"/>
        <v>104875.63015104714</v>
      </c>
      <c r="X3709" s="115">
        <f t="shared" si="925"/>
        <v>13217.04239426775</v>
      </c>
      <c r="Y3709" s="115">
        <f t="shared" si="926"/>
        <v>0</v>
      </c>
      <c r="Z3709" s="115">
        <f t="shared" si="927"/>
        <v>323.841014515187</v>
      </c>
      <c r="AA3709" s="12">
        <f t="shared" si="928"/>
        <v>185316.0836013901</v>
      </c>
    </row>
    <row r="3710" spans="1:27" x14ac:dyDescent="0.2">
      <c r="A3710" s="72">
        <v>2004</v>
      </c>
      <c r="B3710" s="72">
        <v>6</v>
      </c>
      <c r="C3710" s="72">
        <v>3</v>
      </c>
      <c r="D3710" s="72">
        <v>12</v>
      </c>
      <c r="E3710" s="11">
        <v>4.6877517742556579E-2</v>
      </c>
      <c r="F3710" s="11">
        <v>9.4008049768526863E-2</v>
      </c>
      <c r="G3710" s="11">
        <v>0</v>
      </c>
      <c r="H3710" s="11">
        <v>2.2881808683464577E-2</v>
      </c>
      <c r="I3710" s="11">
        <v>3.7446219054045033E-4</v>
      </c>
      <c r="J3710" s="11">
        <v>9.3454760019059217E-3</v>
      </c>
      <c r="K3710" s="126">
        <f t="shared" si="914"/>
        <v>0.17348731438699436</v>
      </c>
      <c r="L3710" s="74">
        <f t="shared" si="915"/>
        <v>173487.31438699435</v>
      </c>
      <c r="M3710" s="75">
        <f t="shared" si="916"/>
        <v>47078.81287114224</v>
      </c>
      <c r="N3710" s="75">
        <f t="shared" si="917"/>
        <v>108218.29536346495</v>
      </c>
      <c r="O3710" s="75">
        <f t="shared" si="918"/>
        <v>0</v>
      </c>
      <c r="P3710" s="75">
        <f t="shared" si="919"/>
        <v>23770.541158767461</v>
      </c>
      <c r="Q3710" s="75">
        <f t="shared" si="920"/>
        <v>345.07699832150774</v>
      </c>
      <c r="R3710" s="75">
        <f t="shared" si="921"/>
        <v>12973.867426054556</v>
      </c>
      <c r="S3710" s="76">
        <f t="shared" si="913"/>
        <v>192386.59381775069</v>
      </c>
      <c r="T3710" s="76"/>
      <c r="U3710" s="115">
        <f t="shared" si="922"/>
        <v>45488.458088083848</v>
      </c>
      <c r="V3710" s="115">
        <f t="shared" si="923"/>
        <v>23630.490089610852</v>
      </c>
      <c r="W3710" s="115">
        <f t="shared" si="924"/>
        <v>103553.13429856152</v>
      </c>
      <c r="X3710" s="115">
        <f t="shared" si="925"/>
        <v>13077.025820189017</v>
      </c>
      <c r="Y3710" s="115">
        <f t="shared" si="926"/>
        <v>0</v>
      </c>
      <c r="Z3710" s="115">
        <f t="shared" si="927"/>
        <v>323.841014515187</v>
      </c>
      <c r="AA3710" s="12">
        <f t="shared" si="928"/>
        <v>186072.94931096042</v>
      </c>
    </row>
    <row r="3711" spans="1:27" x14ac:dyDescent="0.2">
      <c r="A3711" s="72">
        <v>2004</v>
      </c>
      <c r="B3711" s="72">
        <v>6</v>
      </c>
      <c r="C3711" s="72">
        <v>3</v>
      </c>
      <c r="D3711" s="72">
        <v>13</v>
      </c>
      <c r="E3711" s="11">
        <v>4.6776197600145258E-2</v>
      </c>
      <c r="F3711" s="11">
        <v>9.6153532395421668E-2</v>
      </c>
      <c r="G3711" s="11">
        <v>0</v>
      </c>
      <c r="H3711" s="11">
        <v>2.3179562714386891E-2</v>
      </c>
      <c r="I3711" s="11">
        <v>3.7446219054045033E-4</v>
      </c>
      <c r="J3711" s="11">
        <v>9.6548443206577478E-3</v>
      </c>
      <c r="K3711" s="126">
        <f t="shared" si="914"/>
        <v>0.17613859922115199</v>
      </c>
      <c r="L3711" s="74">
        <f t="shared" si="915"/>
        <v>176138.59922115199</v>
      </c>
      <c r="M3711" s="75">
        <f t="shared" si="916"/>
        <v>46977.057653409582</v>
      </c>
      <c r="N3711" s="75">
        <f t="shared" si="917"/>
        <v>110688.08888844686</v>
      </c>
      <c r="O3711" s="75">
        <f t="shared" si="918"/>
        <v>0</v>
      </c>
      <c r="P3711" s="75">
        <f t="shared" si="919"/>
        <v>24079.859995627699</v>
      </c>
      <c r="Q3711" s="75">
        <f t="shared" si="920"/>
        <v>345.07699832150774</v>
      </c>
      <c r="R3711" s="75">
        <f t="shared" si="921"/>
        <v>13403.348337726582</v>
      </c>
      <c r="S3711" s="76">
        <f t="shared" si="913"/>
        <v>195493.43187353222</v>
      </c>
      <c r="T3711" s="76"/>
      <c r="U3711" s="115">
        <f t="shared" si="922"/>
        <v>45390.140231817059</v>
      </c>
      <c r="V3711" s="115">
        <f t="shared" si="923"/>
        <v>23937.986484418838</v>
      </c>
      <c r="W3711" s="115">
        <f t="shared" si="924"/>
        <v>105916.45798355568</v>
      </c>
      <c r="X3711" s="115">
        <f t="shared" si="925"/>
        <v>13509.921639667988</v>
      </c>
      <c r="Y3711" s="115">
        <f t="shared" si="926"/>
        <v>0</v>
      </c>
      <c r="Z3711" s="115">
        <f t="shared" si="927"/>
        <v>323.841014515187</v>
      </c>
      <c r="AA3711" s="12">
        <f t="shared" si="928"/>
        <v>189078.34735397476</v>
      </c>
    </row>
    <row r="3712" spans="1:27" x14ac:dyDescent="0.2">
      <c r="A3712" s="72">
        <v>2004</v>
      </c>
      <c r="B3712" s="72">
        <v>6</v>
      </c>
      <c r="C3712" s="72">
        <v>3</v>
      </c>
      <c r="D3712" s="72">
        <v>14</v>
      </c>
      <c r="E3712" s="11">
        <v>4.4947188903025279E-2</v>
      </c>
      <c r="F3712" s="11">
        <v>9.6020080327776758E-2</v>
      </c>
      <c r="G3712" s="11">
        <v>0</v>
      </c>
      <c r="H3712" s="11">
        <v>2.5700493777290629E-2</v>
      </c>
      <c r="I3712" s="11">
        <v>3.7446219054045033E-4</v>
      </c>
      <c r="J3712" s="11">
        <v>9.7321395230265621E-3</v>
      </c>
      <c r="K3712" s="126">
        <f t="shared" si="914"/>
        <v>0.17677436472165969</v>
      </c>
      <c r="L3712" s="74">
        <f t="shared" si="915"/>
        <v>176774.36472165969</v>
      </c>
      <c r="M3712" s="75">
        <f t="shared" si="916"/>
        <v>45140.195073264207</v>
      </c>
      <c r="N3712" s="75">
        <f t="shared" si="917"/>
        <v>110534.4642221675</v>
      </c>
      <c r="O3712" s="75">
        <f t="shared" si="918"/>
        <v>0</v>
      </c>
      <c r="P3712" s="75">
        <f t="shared" si="919"/>
        <v>26698.704354398709</v>
      </c>
      <c r="Q3712" s="75">
        <f t="shared" si="920"/>
        <v>345.07699832150774</v>
      </c>
      <c r="R3712" s="75">
        <f t="shared" si="921"/>
        <v>13510.65348815429</v>
      </c>
      <c r="S3712" s="76">
        <f t="shared" si="913"/>
        <v>196229.09413630623</v>
      </c>
      <c r="T3712" s="76"/>
      <c r="U3712" s="115">
        <f t="shared" si="922"/>
        <v>43615.3281370599</v>
      </c>
      <c r="V3712" s="115">
        <f t="shared" si="923"/>
        <v>26541.401158608798</v>
      </c>
      <c r="W3712" s="115">
        <f t="shared" si="924"/>
        <v>105769.45589259344</v>
      </c>
      <c r="X3712" s="115">
        <f t="shared" si="925"/>
        <v>13618.079999600384</v>
      </c>
      <c r="Y3712" s="115">
        <f t="shared" si="926"/>
        <v>0</v>
      </c>
      <c r="Z3712" s="115">
        <f t="shared" si="927"/>
        <v>323.841014515187</v>
      </c>
      <c r="AA3712" s="12">
        <f t="shared" si="928"/>
        <v>189868.10620237773</v>
      </c>
    </row>
    <row r="3713" spans="1:27" x14ac:dyDescent="0.2">
      <c r="A3713" s="72">
        <v>2004</v>
      </c>
      <c r="B3713" s="72">
        <v>6</v>
      </c>
      <c r="C3713" s="72">
        <v>3</v>
      </c>
      <c r="D3713" s="72">
        <v>15</v>
      </c>
      <c r="E3713" s="11">
        <v>4.9358857838377158E-2</v>
      </c>
      <c r="F3713" s="11">
        <v>9.3650785498623976E-2</v>
      </c>
      <c r="G3713" s="11">
        <v>0</v>
      </c>
      <c r="H3713" s="11">
        <v>2.2489914030813962E-2</v>
      </c>
      <c r="I3713" s="11">
        <v>3.7446219054045033E-4</v>
      </c>
      <c r="J3713" s="11">
        <v>9.5764457088204982E-3</v>
      </c>
      <c r="K3713" s="126">
        <f t="shared" si="914"/>
        <v>0.17545046526717603</v>
      </c>
      <c r="L3713" s="74">
        <f t="shared" si="915"/>
        <v>175450.46526717604</v>
      </c>
      <c r="M3713" s="75">
        <f t="shared" si="916"/>
        <v>49570.808003699109</v>
      </c>
      <c r="N3713" s="75">
        <f t="shared" si="917"/>
        <v>107807.02706911821</v>
      </c>
      <c r="O3713" s="75">
        <f t="shared" si="918"/>
        <v>0</v>
      </c>
      <c r="P3713" s="75">
        <f t="shared" si="919"/>
        <v>23363.425265981234</v>
      </c>
      <c r="Q3713" s="75">
        <f t="shared" si="920"/>
        <v>345.07699832150774</v>
      </c>
      <c r="R3713" s="75">
        <f t="shared" si="921"/>
        <v>13294.511377880366</v>
      </c>
      <c r="S3713" s="76">
        <f t="shared" si="913"/>
        <v>194380.84871500044</v>
      </c>
      <c r="T3713" s="76"/>
      <c r="U3713" s="115">
        <f t="shared" si="922"/>
        <v>47896.271905592104</v>
      </c>
      <c r="V3713" s="115">
        <f t="shared" si="923"/>
        <v>23225.772838726571</v>
      </c>
      <c r="W3713" s="115">
        <f t="shared" si="924"/>
        <v>103159.59528767441</v>
      </c>
      <c r="X3713" s="115">
        <f t="shared" si="925"/>
        <v>13400.21929052562</v>
      </c>
      <c r="Y3713" s="115">
        <f t="shared" si="926"/>
        <v>0</v>
      </c>
      <c r="Z3713" s="115">
        <f t="shared" si="927"/>
        <v>323.841014515187</v>
      </c>
      <c r="AA3713" s="12">
        <f t="shared" si="928"/>
        <v>188005.70033703392</v>
      </c>
    </row>
    <row r="3714" spans="1:27" x14ac:dyDescent="0.2">
      <c r="A3714" s="72">
        <v>2004</v>
      </c>
      <c r="B3714" s="72">
        <v>6</v>
      </c>
      <c r="C3714" s="72">
        <v>3</v>
      </c>
      <c r="D3714" s="72">
        <v>16</v>
      </c>
      <c r="E3714" s="11">
        <v>5.8565521388826827E-2</v>
      </c>
      <c r="F3714" s="11">
        <v>8.9288841222726345E-2</v>
      </c>
      <c r="G3714" s="11">
        <v>0</v>
      </c>
      <c r="H3714" s="11">
        <v>1.731944406912227E-2</v>
      </c>
      <c r="I3714" s="11">
        <v>3.7446219054045033E-4</v>
      </c>
      <c r="J3714" s="11">
        <v>9.0603441789936668E-3</v>
      </c>
      <c r="K3714" s="126">
        <f t="shared" si="914"/>
        <v>0.17460861305020955</v>
      </c>
      <c r="L3714" s="74">
        <f t="shared" si="915"/>
        <v>174608.61305020956</v>
      </c>
      <c r="M3714" s="75">
        <f t="shared" si="916"/>
        <v>58817.005569866298</v>
      </c>
      <c r="N3714" s="75">
        <f t="shared" si="917"/>
        <v>102785.73181652698</v>
      </c>
      <c r="O3714" s="75">
        <f t="shared" si="918"/>
        <v>0</v>
      </c>
      <c r="P3714" s="75">
        <f t="shared" si="919"/>
        <v>17992.13356720133</v>
      </c>
      <c r="Q3714" s="75">
        <f t="shared" si="920"/>
        <v>345.07699832150774</v>
      </c>
      <c r="R3714" s="75">
        <f t="shared" si="921"/>
        <v>12578.032856615991</v>
      </c>
      <c r="S3714" s="76">
        <f t="shared" si="913"/>
        <v>192517.9808085321</v>
      </c>
      <c r="T3714" s="76"/>
      <c r="U3714" s="115">
        <f t="shared" si="922"/>
        <v>56830.126538119388</v>
      </c>
      <c r="V3714" s="115">
        <f t="shared" si="923"/>
        <v>17886.127670000053</v>
      </c>
      <c r="W3714" s="115">
        <f t="shared" si="924"/>
        <v>98354.762057785498</v>
      </c>
      <c r="X3714" s="115">
        <f t="shared" si="925"/>
        <v>12678.043873242636</v>
      </c>
      <c r="Y3714" s="115">
        <f t="shared" si="926"/>
        <v>0</v>
      </c>
      <c r="Z3714" s="115">
        <f t="shared" si="927"/>
        <v>323.841014515187</v>
      </c>
      <c r="AA3714" s="12">
        <f t="shared" si="928"/>
        <v>186072.90115366277</v>
      </c>
    </row>
    <row r="3715" spans="1:27" x14ac:dyDescent="0.2">
      <c r="A3715" s="72">
        <v>2004</v>
      </c>
      <c r="B3715" s="72">
        <v>6</v>
      </c>
      <c r="C3715" s="72">
        <v>3</v>
      </c>
      <c r="D3715" s="72">
        <v>17</v>
      </c>
      <c r="E3715" s="11">
        <v>5.7181210390549526E-2</v>
      </c>
      <c r="F3715" s="11">
        <v>8.5180030627049208E-2</v>
      </c>
      <c r="G3715" s="11">
        <v>0</v>
      </c>
      <c r="H3715" s="11">
        <v>1.9393844534920528E-2</v>
      </c>
      <c r="I3715" s="11">
        <v>3.7446219054045033E-4</v>
      </c>
      <c r="J3715" s="11">
        <v>8.4933834551314397E-3</v>
      </c>
      <c r="K3715" s="126">
        <f t="shared" si="914"/>
        <v>0.17062293119819111</v>
      </c>
      <c r="L3715" s="74">
        <f t="shared" si="915"/>
        <v>170622.9311981911</v>
      </c>
      <c r="M3715" s="75">
        <f t="shared" si="916"/>
        <v>57426.750249580924</v>
      </c>
      <c r="N3715" s="75">
        <f t="shared" si="917"/>
        <v>98055.833901078615</v>
      </c>
      <c r="O3715" s="75">
        <f t="shared" si="918"/>
        <v>0</v>
      </c>
      <c r="P3715" s="75">
        <f t="shared" si="919"/>
        <v>20147.104021423213</v>
      </c>
      <c r="Q3715" s="75">
        <f t="shared" si="920"/>
        <v>345.07699832150774</v>
      </c>
      <c r="R3715" s="75">
        <f t="shared" si="921"/>
        <v>11790.949002816749</v>
      </c>
      <c r="S3715" s="76">
        <f t="shared" ref="S3715:S3778" si="929">SUM(M3715:R3715)</f>
        <v>187765.714173221</v>
      </c>
      <c r="T3715" s="76"/>
      <c r="U3715" s="115">
        <f t="shared" si="922"/>
        <v>55486.835001826184</v>
      </c>
      <c r="V3715" s="115">
        <f t="shared" si="923"/>
        <v>20028.401487906471</v>
      </c>
      <c r="W3715" s="115">
        <f t="shared" si="924"/>
        <v>93828.764374936509</v>
      </c>
      <c r="X3715" s="115">
        <f t="shared" si="925"/>
        <v>11884.70172315126</v>
      </c>
      <c r="Y3715" s="115">
        <f t="shared" si="926"/>
        <v>0</v>
      </c>
      <c r="Z3715" s="115">
        <f t="shared" si="927"/>
        <v>323.841014515187</v>
      </c>
      <c r="AA3715" s="12">
        <f t="shared" si="928"/>
        <v>181552.54360233562</v>
      </c>
    </row>
    <row r="3716" spans="1:27" x14ac:dyDescent="0.2">
      <c r="A3716" s="72">
        <v>2004</v>
      </c>
      <c r="B3716" s="72">
        <v>6</v>
      </c>
      <c r="C3716" s="72">
        <v>3</v>
      </c>
      <c r="D3716" s="72">
        <v>18</v>
      </c>
      <c r="E3716" s="11">
        <v>4.8222746394161804E-2</v>
      </c>
      <c r="F3716" s="11">
        <v>8.26405452530974E-2</v>
      </c>
      <c r="G3716" s="11">
        <v>0</v>
      </c>
      <c r="H3716" s="11">
        <v>2.5652398982618861E-2</v>
      </c>
      <c r="I3716" s="11">
        <v>3.7446219054045033E-4</v>
      </c>
      <c r="J3716" s="11">
        <v>8.3323653607673652E-3</v>
      </c>
      <c r="K3716" s="126">
        <f t="shared" ref="K3716:K3779" si="930">SUM(E3716:J3716)</f>
        <v>0.16522251818118588</v>
      </c>
      <c r="L3716" s="74">
        <f t="shared" ref="L3716:L3779" si="931">+K3716*1000000</f>
        <v>165222.51818118588</v>
      </c>
      <c r="M3716" s="75">
        <f t="shared" ref="M3716:M3779" si="932">+E3716*1000000*M$8829</f>
        <v>48429.818022601597</v>
      </c>
      <c r="N3716" s="75">
        <f t="shared" ref="N3716:N3779" si="933">+F3716*1000000*N$8829</f>
        <v>95132.480220769372</v>
      </c>
      <c r="O3716" s="75">
        <f t="shared" ref="O3716:O3779" si="934">+G3716*1000000*O$8829</f>
        <v>0</v>
      </c>
      <c r="P3716" s="75">
        <f t="shared" ref="P3716:P3779" si="935">+H3716*1000000*P$8829</f>
        <v>26648.741551541527</v>
      </c>
      <c r="Q3716" s="75">
        <f t="shared" ref="Q3716:Q3779" si="936">+I3716*1000000*Q$8829</f>
        <v>345.07699832150774</v>
      </c>
      <c r="R3716" s="75">
        <f t="shared" ref="R3716:R3779" si="937">+J3716*1000000*R$8829</f>
        <v>11567.415454707547</v>
      </c>
      <c r="S3716" s="76">
        <f t="shared" si="929"/>
        <v>182123.53224794153</v>
      </c>
      <c r="T3716" s="76"/>
      <c r="U3716" s="115">
        <f t="shared" ref="U3716:U3779" si="938">M3716*U$1</f>
        <v>46793.825353336499</v>
      </c>
      <c r="V3716" s="115">
        <f t="shared" ref="V3716:V3779" si="939">P3716*V$1</f>
        <v>26491.732726162096</v>
      </c>
      <c r="W3716" s="115">
        <f t="shared" ref="W3716:W3779" si="940">N3716*W$1</f>
        <v>91031.432969534813</v>
      </c>
      <c r="X3716" s="115">
        <f t="shared" ref="X3716:X3779" si="941">R3716*X$1</f>
        <v>11659.390805110574</v>
      </c>
      <c r="Y3716" s="115">
        <f t="shared" ref="Y3716:Y3779" si="942">O3716*Y$1</f>
        <v>0</v>
      </c>
      <c r="Z3716" s="115">
        <f t="shared" ref="Z3716:Z3779" si="943">Q3716*Z$1</f>
        <v>323.841014515187</v>
      </c>
      <c r="AA3716" s="12">
        <f t="shared" ref="AA3716:AA3779" si="944">SUM(U3716:Z3716)</f>
        <v>176300.22286865918</v>
      </c>
    </row>
    <row r="3717" spans="1:27" x14ac:dyDescent="0.2">
      <c r="A3717" s="72">
        <v>2004</v>
      </c>
      <c r="B3717" s="72">
        <v>6</v>
      </c>
      <c r="C3717" s="72">
        <v>3</v>
      </c>
      <c r="D3717" s="72">
        <v>19</v>
      </c>
      <c r="E3717" s="11">
        <v>4.561380000408994E-2</v>
      </c>
      <c r="F3717" s="11">
        <v>8.0430908171386747E-2</v>
      </c>
      <c r="G3717" s="11">
        <v>0</v>
      </c>
      <c r="H3717" s="11">
        <v>2.4681534147479003E-2</v>
      </c>
      <c r="I3717" s="11">
        <v>3.7446219054045033E-4</v>
      </c>
      <c r="J3717" s="11">
        <v>8.1869528727587966E-3</v>
      </c>
      <c r="K3717" s="126">
        <f t="shared" si="930"/>
        <v>0.15928765738625494</v>
      </c>
      <c r="L3717" s="74">
        <f t="shared" si="931"/>
        <v>159287.65738625496</v>
      </c>
      <c r="M3717" s="75">
        <f t="shared" si="932"/>
        <v>45809.6686460161</v>
      </c>
      <c r="N3717" s="75">
        <f t="shared" si="933"/>
        <v>92588.834661230445</v>
      </c>
      <c r="O3717" s="75">
        <f t="shared" si="934"/>
        <v>0</v>
      </c>
      <c r="P3717" s="75">
        <f t="shared" si="935"/>
        <v>25640.168197811443</v>
      </c>
      <c r="Q3717" s="75">
        <f t="shared" si="936"/>
        <v>345.07699832150774</v>
      </c>
      <c r="R3717" s="75">
        <f t="shared" si="937"/>
        <v>11365.546406931791</v>
      </c>
      <c r="S3717" s="76">
        <f t="shared" si="929"/>
        <v>175749.29491031129</v>
      </c>
      <c r="T3717" s="76"/>
      <c r="U3717" s="115">
        <f t="shared" si="938"/>
        <v>44262.186430589027</v>
      </c>
      <c r="V3717" s="115">
        <f t="shared" si="939"/>
        <v>25489.101676209168</v>
      </c>
      <c r="W3717" s="115">
        <f t="shared" si="940"/>
        <v>88597.440922716822</v>
      </c>
      <c r="X3717" s="115">
        <f t="shared" si="941"/>
        <v>11455.916647145996</v>
      </c>
      <c r="Y3717" s="115">
        <f t="shared" si="942"/>
        <v>0</v>
      </c>
      <c r="Z3717" s="115">
        <f t="shared" si="943"/>
        <v>323.841014515187</v>
      </c>
      <c r="AA3717" s="12">
        <f t="shared" si="944"/>
        <v>170128.48669117619</v>
      </c>
    </row>
    <row r="3718" spans="1:27" x14ac:dyDescent="0.2">
      <c r="A3718" s="72">
        <v>2004</v>
      </c>
      <c r="B3718" s="72">
        <v>6</v>
      </c>
      <c r="C3718" s="72">
        <v>3</v>
      </c>
      <c r="D3718" s="72">
        <v>20</v>
      </c>
      <c r="E3718" s="11">
        <v>4.7622559716161146E-2</v>
      </c>
      <c r="F3718" s="11">
        <v>7.798745390292483E-2</v>
      </c>
      <c r="G3718" s="11">
        <v>1.3663542252698383E-4</v>
      </c>
      <c r="H3718" s="11">
        <v>2.2357280945180708E-2</v>
      </c>
      <c r="I3718" s="11">
        <v>3.7580991552769755E-4</v>
      </c>
      <c r="J3718" s="11">
        <v>8.0587995689068177E-3</v>
      </c>
      <c r="K3718" s="126">
        <f t="shared" si="930"/>
        <v>0.15653853947122817</v>
      </c>
      <c r="L3718" s="74">
        <f t="shared" si="931"/>
        <v>156538.53947122817</v>
      </c>
      <c r="M3718" s="75">
        <f t="shared" si="932"/>
        <v>47827.054103732786</v>
      </c>
      <c r="N3718" s="75">
        <f t="shared" si="933"/>
        <v>89776.028136867681</v>
      </c>
      <c r="O3718" s="75">
        <f t="shared" si="934"/>
        <v>142.92253450708836</v>
      </c>
      <c r="P3718" s="75">
        <f t="shared" si="935"/>
        <v>23225.640693761736</v>
      </c>
      <c r="Q3718" s="75">
        <f t="shared" si="936"/>
        <v>346.31896321118313</v>
      </c>
      <c r="R3718" s="75">
        <f t="shared" si="937"/>
        <v>11187.637440706059</v>
      </c>
      <c r="S3718" s="76">
        <f t="shared" si="929"/>
        <v>172505.6018727865</v>
      </c>
      <c r="T3718" s="76"/>
      <c r="U3718" s="115">
        <f t="shared" si="938"/>
        <v>46211.423215552772</v>
      </c>
      <c r="V3718" s="115">
        <f t="shared" si="939"/>
        <v>23088.80006446</v>
      </c>
      <c r="W3718" s="115">
        <f t="shared" si="940"/>
        <v>85905.891117806997</v>
      </c>
      <c r="X3718" s="115">
        <f t="shared" si="941"/>
        <v>11276.593083201999</v>
      </c>
      <c r="Y3718" s="115">
        <f t="shared" si="942"/>
        <v>63.000272934065023</v>
      </c>
      <c r="Z3718" s="115">
        <f t="shared" si="943"/>
        <v>325.0065490823157</v>
      </c>
      <c r="AA3718" s="12">
        <f t="shared" si="944"/>
        <v>166870.71430303814</v>
      </c>
    </row>
    <row r="3719" spans="1:27" x14ac:dyDescent="0.2">
      <c r="A3719" s="72">
        <v>2004</v>
      </c>
      <c r="B3719" s="72">
        <v>6</v>
      </c>
      <c r="C3719" s="72">
        <v>3</v>
      </c>
      <c r="D3719" s="72">
        <v>21</v>
      </c>
      <c r="E3719" s="11">
        <v>5.3413665727629997E-2</v>
      </c>
      <c r="F3719" s="11">
        <v>7.5002978752884766E-2</v>
      </c>
      <c r="G3719" s="11">
        <v>1.6334143692998519E-3</v>
      </c>
      <c r="H3719" s="11">
        <v>1.3947378369043126E-2</v>
      </c>
      <c r="I3719" s="11">
        <v>3.9057363016072407E-4</v>
      </c>
      <c r="J3719" s="11">
        <v>7.6723199379835003E-3</v>
      </c>
      <c r="K3719" s="126">
        <f t="shared" si="930"/>
        <v>0.15206033078700196</v>
      </c>
      <c r="L3719" s="74">
        <f t="shared" si="931"/>
        <v>152060.33078700196</v>
      </c>
      <c r="M3719" s="75">
        <f t="shared" si="932"/>
        <v>53643.027503352045</v>
      </c>
      <c r="N3719" s="75">
        <f t="shared" si="933"/>
        <v>86340.420078970434</v>
      </c>
      <c r="O3719" s="75">
        <f t="shared" si="934"/>
        <v>1708.5739352438288</v>
      </c>
      <c r="P3719" s="75">
        <f t="shared" si="935"/>
        <v>14489.09638938752</v>
      </c>
      <c r="Q3719" s="75">
        <f t="shared" si="936"/>
        <v>359.92412404808152</v>
      </c>
      <c r="R3719" s="75">
        <f t="shared" si="937"/>
        <v>10651.106664376739</v>
      </c>
      <c r="S3719" s="76">
        <f t="shared" si="929"/>
        <v>167192.14869537865</v>
      </c>
      <c r="T3719" s="76"/>
      <c r="U3719" s="115">
        <f t="shared" si="938"/>
        <v>51830.929020724798</v>
      </c>
      <c r="V3719" s="115">
        <f t="shared" si="939"/>
        <v>14403.729656384117</v>
      </c>
      <c r="W3719" s="115">
        <f t="shared" si="940"/>
        <v>82618.388007341608</v>
      </c>
      <c r="X3719" s="115">
        <f t="shared" si="941"/>
        <v>10735.796219400665</v>
      </c>
      <c r="Y3719" s="115">
        <f t="shared" si="942"/>
        <v>753.13962643904995</v>
      </c>
      <c r="Z3719" s="115">
        <f t="shared" si="943"/>
        <v>337.77445047677054</v>
      </c>
      <c r="AA3719" s="12">
        <f t="shared" si="944"/>
        <v>160679.75698076701</v>
      </c>
    </row>
    <row r="3720" spans="1:27" x14ac:dyDescent="0.2">
      <c r="A3720" s="72">
        <v>2004</v>
      </c>
      <c r="B3720" s="72">
        <v>6</v>
      </c>
      <c r="C3720" s="72">
        <v>3</v>
      </c>
      <c r="D3720" s="72">
        <v>22</v>
      </c>
      <c r="E3720" s="11">
        <v>5.0030981036507063E-2</v>
      </c>
      <c r="F3720" s="11">
        <v>7.0894418942850299E-2</v>
      </c>
      <c r="G3720" s="11">
        <v>1.6334143692998519E-3</v>
      </c>
      <c r="H3720" s="11">
        <v>1.4810285387895774E-2</v>
      </c>
      <c r="I3720" s="11">
        <v>3.9057363016072407E-4</v>
      </c>
      <c r="J3720" s="11">
        <v>7.4016918825021375E-3</v>
      </c>
      <c r="K3720" s="126">
        <f t="shared" si="930"/>
        <v>0.14516136524921586</v>
      </c>
      <c r="L3720" s="74">
        <f t="shared" si="931"/>
        <v>145161.36524921586</v>
      </c>
      <c r="M3720" s="75">
        <f t="shared" si="932"/>
        <v>50245.81734282172</v>
      </c>
      <c r="N3720" s="75">
        <f t="shared" si="933"/>
        <v>81610.810857892575</v>
      </c>
      <c r="O3720" s="75">
        <f t="shared" si="934"/>
        <v>1708.5739352438288</v>
      </c>
      <c r="P3720" s="75">
        <f t="shared" si="935"/>
        <v>15385.518830968762</v>
      </c>
      <c r="Q3720" s="75">
        <f t="shared" si="936"/>
        <v>359.92412404808152</v>
      </c>
      <c r="R3720" s="75">
        <f t="shared" si="937"/>
        <v>10275.406966162322</v>
      </c>
      <c r="S3720" s="76">
        <f t="shared" si="929"/>
        <v>159586.05205713731</v>
      </c>
      <c r="T3720" s="76"/>
      <c r="U3720" s="115">
        <f t="shared" si="938"/>
        <v>48548.478963484282</v>
      </c>
      <c r="V3720" s="115">
        <f t="shared" si="939"/>
        <v>15294.870563964056</v>
      </c>
      <c r="W3720" s="115">
        <f t="shared" si="940"/>
        <v>78092.666573594659</v>
      </c>
      <c r="X3720" s="115">
        <f t="shared" si="941"/>
        <v>10357.109240965798</v>
      </c>
      <c r="Y3720" s="115">
        <f t="shared" si="942"/>
        <v>753.13962643904995</v>
      </c>
      <c r="Z3720" s="115">
        <f t="shared" si="943"/>
        <v>337.77445047677054</v>
      </c>
      <c r="AA3720" s="12">
        <f t="shared" si="944"/>
        <v>153384.03941892463</v>
      </c>
    </row>
    <row r="3721" spans="1:27" x14ac:dyDescent="0.2">
      <c r="A3721" s="72">
        <v>2004</v>
      </c>
      <c r="B3721" s="72">
        <v>6</v>
      </c>
      <c r="C3721" s="72">
        <v>3</v>
      </c>
      <c r="D3721" s="72">
        <v>23</v>
      </c>
      <c r="E3721" s="11">
        <v>3.8053813711450654E-2</v>
      </c>
      <c r="F3721" s="11">
        <v>6.5581549942247838E-2</v>
      </c>
      <c r="G3721" s="11">
        <v>1.6334143692998519E-3</v>
      </c>
      <c r="H3721" s="11">
        <v>1.4339262195764082E-2</v>
      </c>
      <c r="I3721" s="11">
        <v>3.9057363016072407E-4</v>
      </c>
      <c r="J3721" s="11">
        <v>6.4289735801758199E-3</v>
      </c>
      <c r="K3721" s="126">
        <f t="shared" si="930"/>
        <v>0.12642758742909896</v>
      </c>
      <c r="L3721" s="74">
        <f t="shared" si="931"/>
        <v>126427.58742909896</v>
      </c>
      <c r="M3721" s="75">
        <f t="shared" si="932"/>
        <v>38217.219277553551</v>
      </c>
      <c r="N3721" s="75">
        <f t="shared" si="933"/>
        <v>75494.849212583737</v>
      </c>
      <c r="O3721" s="75">
        <f t="shared" si="934"/>
        <v>1708.5739352438288</v>
      </c>
      <c r="P3721" s="75">
        <f t="shared" si="935"/>
        <v>14896.201035763548</v>
      </c>
      <c r="Q3721" s="75">
        <f t="shared" si="936"/>
        <v>359.92412404808152</v>
      </c>
      <c r="R3721" s="75">
        <f t="shared" si="937"/>
        <v>8925.0297039763409</v>
      </c>
      <c r="S3721" s="76">
        <f t="shared" si="929"/>
        <v>139601.79728916907</v>
      </c>
      <c r="T3721" s="76"/>
      <c r="U3721" s="115">
        <f t="shared" si="938"/>
        <v>36926.215240565522</v>
      </c>
      <c r="V3721" s="115">
        <f t="shared" si="939"/>
        <v>14808.435727119702</v>
      </c>
      <c r="W3721" s="115">
        <f t="shared" si="940"/>
        <v>72240.356707740575</v>
      </c>
      <c r="X3721" s="115">
        <f t="shared" si="941"/>
        <v>8995.994798780348</v>
      </c>
      <c r="Y3721" s="115">
        <f t="shared" si="942"/>
        <v>753.13962643904995</v>
      </c>
      <c r="Z3721" s="115">
        <f t="shared" si="943"/>
        <v>337.77445047677054</v>
      </c>
      <c r="AA3721" s="12">
        <f t="shared" si="944"/>
        <v>134061.91655112198</v>
      </c>
    </row>
    <row r="3722" spans="1:27" x14ac:dyDescent="0.2">
      <c r="A3722" s="72">
        <v>2004</v>
      </c>
      <c r="B3722" s="72">
        <v>6</v>
      </c>
      <c r="C3722" s="72">
        <v>3</v>
      </c>
      <c r="D3722" s="72">
        <v>24</v>
      </c>
      <c r="E3722" s="11">
        <v>3.3235408635344174E-2</v>
      </c>
      <c r="F3722" s="11">
        <v>6.250880801197764E-2</v>
      </c>
      <c r="G3722" s="11">
        <v>1.6334143692998519E-3</v>
      </c>
      <c r="H3722" s="11">
        <v>9.9256458707840042E-3</v>
      </c>
      <c r="I3722" s="11">
        <v>3.9057363016072407E-4</v>
      </c>
      <c r="J3722" s="11">
        <v>6.1164845908306884E-3</v>
      </c>
      <c r="K3722" s="126">
        <f t="shared" si="930"/>
        <v>0.11381033510839708</v>
      </c>
      <c r="L3722" s="74">
        <f t="shared" si="931"/>
        <v>113810.33510839708</v>
      </c>
      <c r="M3722" s="75">
        <f t="shared" si="932"/>
        <v>33378.123654761148</v>
      </c>
      <c r="N3722" s="75">
        <f t="shared" si="933"/>
        <v>71957.631978480349</v>
      </c>
      <c r="O3722" s="75">
        <f t="shared" si="934"/>
        <v>1708.5739352438288</v>
      </c>
      <c r="P3722" s="75">
        <f t="shared" si="935"/>
        <v>10311.159269036318</v>
      </c>
      <c r="Q3722" s="75">
        <f t="shared" si="936"/>
        <v>359.92412404808152</v>
      </c>
      <c r="R3722" s="75">
        <f t="shared" si="937"/>
        <v>8491.2165178915766</v>
      </c>
      <c r="S3722" s="76">
        <f t="shared" si="929"/>
        <v>126206.62947946129</v>
      </c>
      <c r="T3722" s="76"/>
      <c r="U3722" s="115">
        <f t="shared" si="938"/>
        <v>32250.58760687575</v>
      </c>
      <c r="V3722" s="115">
        <f t="shared" si="939"/>
        <v>10250.408069884927</v>
      </c>
      <c r="W3722" s="115">
        <f t="shared" si="940"/>
        <v>68855.624670924954</v>
      </c>
      <c r="X3722" s="115">
        <f t="shared" si="941"/>
        <v>8558.7322579148349</v>
      </c>
      <c r="Y3722" s="115">
        <f t="shared" si="942"/>
        <v>753.13962643904995</v>
      </c>
      <c r="Z3722" s="115">
        <f t="shared" si="943"/>
        <v>337.77445047677054</v>
      </c>
      <c r="AA3722" s="12">
        <f t="shared" si="944"/>
        <v>121006.26668251629</v>
      </c>
    </row>
    <row r="3723" spans="1:27" x14ac:dyDescent="0.2">
      <c r="A3723" s="72">
        <v>2004</v>
      </c>
      <c r="B3723" s="72">
        <v>6</v>
      </c>
      <c r="C3723" s="72">
        <v>4</v>
      </c>
      <c r="D3723" s="72">
        <v>1</v>
      </c>
      <c r="E3723" s="11">
        <v>2.8842461920569728E-2</v>
      </c>
      <c r="F3723" s="11">
        <v>6.0429427555668207E-2</v>
      </c>
      <c r="G3723" s="11">
        <v>1.6334143692998519E-3</v>
      </c>
      <c r="H3723" s="11">
        <v>6.7583585180208709E-3</v>
      </c>
      <c r="I3723" s="11">
        <v>3.9057363016072407E-4</v>
      </c>
      <c r="J3723" s="11">
        <v>5.7881717578219779E-3</v>
      </c>
      <c r="K3723" s="126">
        <f t="shared" si="930"/>
        <v>0.10384240775154135</v>
      </c>
      <c r="L3723" s="74">
        <f t="shared" si="931"/>
        <v>103842.40775154135</v>
      </c>
      <c r="M3723" s="75">
        <f t="shared" si="932"/>
        <v>28966.31333934392</v>
      </c>
      <c r="N3723" s="75">
        <f t="shared" si="933"/>
        <v>69563.932620308478</v>
      </c>
      <c r="O3723" s="75">
        <f t="shared" si="934"/>
        <v>1708.5739352438288</v>
      </c>
      <c r="P3723" s="75">
        <f t="shared" si="935"/>
        <v>7020.8540566294732</v>
      </c>
      <c r="Q3723" s="75">
        <f t="shared" si="936"/>
        <v>359.92412404808152</v>
      </c>
      <c r="R3723" s="75">
        <f t="shared" si="937"/>
        <v>8035.4358632883532</v>
      </c>
      <c r="S3723" s="76">
        <f t="shared" si="929"/>
        <v>115655.03393886212</v>
      </c>
      <c r="T3723" s="76"/>
      <c r="U3723" s="115">
        <f t="shared" si="938"/>
        <v>27987.811288052155</v>
      </c>
      <c r="V3723" s="115">
        <f t="shared" si="939"/>
        <v>6979.4886493189715</v>
      </c>
      <c r="W3723" s="115">
        <f t="shared" si="940"/>
        <v>66565.114824372373</v>
      </c>
      <c r="X3723" s="115">
        <f t="shared" si="941"/>
        <v>8099.3275798140376</v>
      </c>
      <c r="Y3723" s="115">
        <f t="shared" si="942"/>
        <v>753.13962643904995</v>
      </c>
      <c r="Z3723" s="115">
        <f t="shared" si="943"/>
        <v>337.77445047677054</v>
      </c>
      <c r="AA3723" s="12">
        <f t="shared" si="944"/>
        <v>110722.65641847337</v>
      </c>
    </row>
    <row r="3724" spans="1:27" x14ac:dyDescent="0.2">
      <c r="A3724" s="72">
        <v>2004</v>
      </c>
      <c r="B3724" s="72">
        <v>6</v>
      </c>
      <c r="C3724" s="72">
        <v>4</v>
      </c>
      <c r="D3724" s="72">
        <v>2</v>
      </c>
      <c r="E3724" s="11">
        <v>2.5163065789979643E-2</v>
      </c>
      <c r="F3724" s="11">
        <v>5.9091212788822407E-2</v>
      </c>
      <c r="G3724" s="11">
        <v>1.6334143692998519E-3</v>
      </c>
      <c r="H3724" s="11">
        <v>6.8974593709164251E-3</v>
      </c>
      <c r="I3724" s="11">
        <v>3.9057363016072407E-4</v>
      </c>
      <c r="J3724" s="11">
        <v>5.5103772425527039E-3</v>
      </c>
      <c r="K3724" s="126">
        <f t="shared" si="930"/>
        <v>9.8686103191731767E-2</v>
      </c>
      <c r="L3724" s="74">
        <f t="shared" si="931"/>
        <v>98686.10319173176</v>
      </c>
      <c r="M3724" s="75">
        <f t="shared" si="932"/>
        <v>25271.117641010249</v>
      </c>
      <c r="N3724" s="75">
        <f t="shared" si="933"/>
        <v>68023.43346885439</v>
      </c>
      <c r="O3724" s="75">
        <f t="shared" si="934"/>
        <v>1708.5739352438288</v>
      </c>
      <c r="P3724" s="75">
        <f t="shared" si="935"/>
        <v>7165.3576050470783</v>
      </c>
      <c r="Q3724" s="75">
        <f t="shared" si="936"/>
        <v>359.92412404808152</v>
      </c>
      <c r="R3724" s="75">
        <f t="shared" si="937"/>
        <v>7649.7873193240193</v>
      </c>
      <c r="S3724" s="76">
        <f t="shared" si="929"/>
        <v>110178.19409352764</v>
      </c>
      <c r="T3724" s="76"/>
      <c r="U3724" s="115">
        <f t="shared" si="938"/>
        <v>24417.441850084619</v>
      </c>
      <c r="V3724" s="115">
        <f t="shared" si="939"/>
        <v>7123.1408129777001</v>
      </c>
      <c r="W3724" s="115">
        <f t="shared" si="940"/>
        <v>65091.024745781084</v>
      </c>
      <c r="X3724" s="115">
        <f t="shared" si="941"/>
        <v>7710.6126499225775</v>
      </c>
      <c r="Y3724" s="115">
        <f t="shared" si="942"/>
        <v>753.13962643904995</v>
      </c>
      <c r="Z3724" s="115">
        <f t="shared" si="943"/>
        <v>337.77445047677054</v>
      </c>
      <c r="AA3724" s="12">
        <f t="shared" si="944"/>
        <v>105433.13413568182</v>
      </c>
    </row>
    <row r="3725" spans="1:27" x14ac:dyDescent="0.2">
      <c r="A3725" s="72">
        <v>2004</v>
      </c>
      <c r="B3725" s="72">
        <v>6</v>
      </c>
      <c r="C3725" s="72">
        <v>4</v>
      </c>
      <c r="D3725" s="72">
        <v>3</v>
      </c>
      <c r="E3725" s="11">
        <v>2.353713759129504E-2</v>
      </c>
      <c r="F3725" s="11">
        <v>5.7647786848991772E-2</v>
      </c>
      <c r="G3725" s="11">
        <v>1.6334143692998519E-3</v>
      </c>
      <c r="H3725" s="11">
        <v>7.3907825514799045E-3</v>
      </c>
      <c r="I3725" s="11">
        <v>3.9057363016072407E-4</v>
      </c>
      <c r="J3725" s="11">
        <v>5.3888642663050667E-3</v>
      </c>
      <c r="K3725" s="126">
        <f t="shared" si="930"/>
        <v>9.5988559257532358E-2</v>
      </c>
      <c r="L3725" s="74">
        <f t="shared" si="931"/>
        <v>95988.559257532354</v>
      </c>
      <c r="M3725" s="75">
        <f t="shared" si="932"/>
        <v>23638.207600248967</v>
      </c>
      <c r="N3725" s="75">
        <f t="shared" si="933"/>
        <v>66361.81943605085</v>
      </c>
      <c r="O3725" s="75">
        <f t="shared" si="934"/>
        <v>1708.5739352438288</v>
      </c>
      <c r="P3725" s="75">
        <f t="shared" si="935"/>
        <v>7677.8415231838644</v>
      </c>
      <c r="Q3725" s="75">
        <f t="shared" si="936"/>
        <v>359.92412404808152</v>
      </c>
      <c r="R3725" s="75">
        <f t="shared" si="937"/>
        <v>7481.0967952607562</v>
      </c>
      <c r="S3725" s="76">
        <f t="shared" si="929"/>
        <v>107227.46341403633</v>
      </c>
      <c r="T3725" s="76"/>
      <c r="U3725" s="115">
        <f t="shared" si="938"/>
        <v>22839.692637204378</v>
      </c>
      <c r="V3725" s="115">
        <f t="shared" si="939"/>
        <v>7632.6052827905614</v>
      </c>
      <c r="W3725" s="115">
        <f t="shared" si="940"/>
        <v>63501.040903276677</v>
      </c>
      <c r="X3725" s="115">
        <f t="shared" si="941"/>
        <v>7540.5808262300989</v>
      </c>
      <c r="Y3725" s="115">
        <f t="shared" si="942"/>
        <v>753.13962643904995</v>
      </c>
      <c r="Z3725" s="115">
        <f t="shared" si="943"/>
        <v>337.77445047677054</v>
      </c>
      <c r="AA3725" s="12">
        <f t="shared" si="944"/>
        <v>102604.83372641755</v>
      </c>
    </row>
    <row r="3726" spans="1:27" x14ac:dyDescent="0.2">
      <c r="A3726" s="72">
        <v>2004</v>
      </c>
      <c r="B3726" s="72">
        <v>6</v>
      </c>
      <c r="C3726" s="72">
        <v>4</v>
      </c>
      <c r="D3726" s="72">
        <v>4</v>
      </c>
      <c r="E3726" s="11">
        <v>2.1097665548552906E-2</v>
      </c>
      <c r="F3726" s="11">
        <v>5.7361766285870433E-2</v>
      </c>
      <c r="G3726" s="11">
        <v>1.6334143692998519E-3</v>
      </c>
      <c r="H3726" s="11">
        <v>9.3264337662066783E-3</v>
      </c>
      <c r="I3726" s="11">
        <v>3.9057363016072407E-4</v>
      </c>
      <c r="J3726" s="11">
        <v>5.3365312875950375E-3</v>
      </c>
      <c r="K3726" s="126">
        <f t="shared" si="930"/>
        <v>9.514638488768562E-2</v>
      </c>
      <c r="L3726" s="74">
        <f t="shared" si="931"/>
        <v>95146.384887685621</v>
      </c>
      <c r="M3726" s="75">
        <f t="shared" si="932"/>
        <v>21188.260304930071</v>
      </c>
      <c r="N3726" s="75">
        <f t="shared" si="933"/>
        <v>66032.564038708777</v>
      </c>
      <c r="O3726" s="75">
        <f t="shared" si="934"/>
        <v>1708.5739352438288</v>
      </c>
      <c r="P3726" s="75">
        <f t="shared" si="935"/>
        <v>9688.6736870735567</v>
      </c>
      <c r="Q3726" s="75">
        <f t="shared" si="936"/>
        <v>359.92412404808152</v>
      </c>
      <c r="R3726" s="75">
        <f t="shared" si="937"/>
        <v>7408.4454795165402</v>
      </c>
      <c r="S3726" s="76">
        <f t="shared" si="929"/>
        <v>106386.44156952084</v>
      </c>
      <c r="T3726" s="76"/>
      <c r="U3726" s="115">
        <f t="shared" si="938"/>
        <v>20472.506251979281</v>
      </c>
      <c r="V3726" s="115">
        <f t="shared" si="939"/>
        <v>9631.5900430992315</v>
      </c>
      <c r="W3726" s="115">
        <f t="shared" si="940"/>
        <v>63185.979311657844</v>
      </c>
      <c r="X3726" s="115">
        <f t="shared" si="941"/>
        <v>7467.3518420992859</v>
      </c>
      <c r="Y3726" s="115">
        <f t="shared" si="942"/>
        <v>753.13962643904995</v>
      </c>
      <c r="Z3726" s="115">
        <f t="shared" si="943"/>
        <v>337.77445047677054</v>
      </c>
      <c r="AA3726" s="12">
        <f t="shared" si="944"/>
        <v>101848.34152575147</v>
      </c>
    </row>
    <row r="3727" spans="1:27" x14ac:dyDescent="0.2">
      <c r="A3727" s="72">
        <v>2004</v>
      </c>
      <c r="B3727" s="72">
        <v>6</v>
      </c>
      <c r="C3727" s="72">
        <v>4</v>
      </c>
      <c r="D3727" s="72">
        <v>5</v>
      </c>
      <c r="E3727" s="11">
        <v>2.0314199808009588E-2</v>
      </c>
      <c r="F3727" s="11">
        <v>6.0420666876342843E-2</v>
      </c>
      <c r="G3727" s="11">
        <v>1.0884253544479053E-3</v>
      </c>
      <c r="H3727" s="11">
        <v>1.1942928913923319E-2</v>
      </c>
      <c r="I3727" s="11">
        <v>3.8519804526840839E-4</v>
      </c>
      <c r="J3727" s="11">
        <v>5.4220202902711444E-3</v>
      </c>
      <c r="K3727" s="126">
        <f t="shared" si="930"/>
        <v>9.9573439288263191E-2</v>
      </c>
      <c r="L3727" s="74">
        <f t="shared" si="931"/>
        <v>99573.439288263195</v>
      </c>
      <c r="M3727" s="75">
        <f t="shared" si="932"/>
        <v>20401.430311231303</v>
      </c>
      <c r="N3727" s="75">
        <f t="shared" si="933"/>
        <v>69553.847677740792</v>
      </c>
      <c r="O3727" s="75">
        <f t="shared" si="934"/>
        <v>1138.5079169257835</v>
      </c>
      <c r="P3727" s="75">
        <f t="shared" si="935"/>
        <v>12406.793852349609</v>
      </c>
      <c r="Q3727" s="75">
        <f t="shared" si="936"/>
        <v>354.97037772676271</v>
      </c>
      <c r="R3727" s="75">
        <f t="shared" si="937"/>
        <v>7527.1256823097674</v>
      </c>
      <c r="S3727" s="76">
        <f t="shared" si="929"/>
        <v>111382.67581828401</v>
      </c>
      <c r="T3727" s="76"/>
      <c r="U3727" s="115">
        <f t="shared" si="938"/>
        <v>19712.25591837852</v>
      </c>
      <c r="V3727" s="115">
        <f t="shared" si="939"/>
        <v>12333.695611454646</v>
      </c>
      <c r="W3727" s="115">
        <f t="shared" si="940"/>
        <v>66555.464631596769</v>
      </c>
      <c r="X3727" s="115">
        <f t="shared" si="941"/>
        <v>7586.9757002216184</v>
      </c>
      <c r="Y3727" s="115">
        <f t="shared" si="942"/>
        <v>501.85444689522257</v>
      </c>
      <c r="Z3727" s="115">
        <f t="shared" si="943"/>
        <v>333.12555691924598</v>
      </c>
      <c r="AA3727" s="12">
        <f t="shared" si="944"/>
        <v>107023.37186546602</v>
      </c>
    </row>
    <row r="3728" spans="1:27" x14ac:dyDescent="0.2">
      <c r="A3728" s="72">
        <v>2004</v>
      </c>
      <c r="B3728" s="72">
        <v>6</v>
      </c>
      <c r="C3728" s="72">
        <v>4</v>
      </c>
      <c r="D3728" s="72">
        <v>6</v>
      </c>
      <c r="E3728" s="11">
        <v>2.1238577027409927E-2</v>
      </c>
      <c r="F3728" s="11">
        <v>6.8646607453648423E-2</v>
      </c>
      <c r="G3728" s="11">
        <v>0</v>
      </c>
      <c r="H3728" s="11">
        <v>1.877103990456035E-2</v>
      </c>
      <c r="I3728" s="11">
        <v>3.7446219054045033E-4</v>
      </c>
      <c r="J3728" s="11">
        <v>5.950368784327433E-3</v>
      </c>
      <c r="K3728" s="126">
        <f t="shared" si="930"/>
        <v>0.11498105536048658</v>
      </c>
      <c r="L3728" s="74">
        <f t="shared" si="931"/>
        <v>114981.05536048659</v>
      </c>
      <c r="M3728" s="75">
        <f t="shared" si="932"/>
        <v>21329.776866897751</v>
      </c>
      <c r="N3728" s="75">
        <f t="shared" si="933"/>
        <v>79023.22045197738</v>
      </c>
      <c r="O3728" s="75">
        <f t="shared" si="934"/>
        <v>0</v>
      </c>
      <c r="P3728" s="75">
        <f t="shared" si="935"/>
        <v>19500.109576856168</v>
      </c>
      <c r="Q3728" s="75">
        <f t="shared" si="936"/>
        <v>345.07699832150774</v>
      </c>
      <c r="R3728" s="75">
        <f t="shared" si="937"/>
        <v>8260.6060652505512</v>
      </c>
      <c r="S3728" s="76">
        <f t="shared" si="929"/>
        <v>128458.78995930337</v>
      </c>
      <c r="T3728" s="76"/>
      <c r="U3728" s="115">
        <f t="shared" si="938"/>
        <v>20609.242286837594</v>
      </c>
      <c r="V3728" s="115">
        <f t="shared" si="939"/>
        <v>19385.218999621564</v>
      </c>
      <c r="W3728" s="115">
        <f t="shared" si="940"/>
        <v>75616.624090080659</v>
      </c>
      <c r="X3728" s="115">
        <f t="shared" si="941"/>
        <v>8326.2881651429343</v>
      </c>
      <c r="Y3728" s="115">
        <f t="shared" si="942"/>
        <v>0</v>
      </c>
      <c r="Z3728" s="115">
        <f t="shared" si="943"/>
        <v>323.841014515187</v>
      </c>
      <c r="AA3728" s="12">
        <f t="shared" si="944"/>
        <v>124261.21455619794</v>
      </c>
    </row>
    <row r="3729" spans="1:27" x14ac:dyDescent="0.2">
      <c r="A3729" s="72">
        <v>2004</v>
      </c>
      <c r="B3729" s="72">
        <v>6</v>
      </c>
      <c r="C3729" s="72">
        <v>4</v>
      </c>
      <c r="D3729" s="72">
        <v>7</v>
      </c>
      <c r="E3729" s="11">
        <v>2.6346604363614745E-2</v>
      </c>
      <c r="F3729" s="11">
        <v>7.9676858011751367E-2</v>
      </c>
      <c r="G3729" s="11">
        <v>0</v>
      </c>
      <c r="H3729" s="11">
        <v>2.0286676587208868E-2</v>
      </c>
      <c r="I3729" s="11">
        <v>3.7446219054045033E-4</v>
      </c>
      <c r="J3729" s="11">
        <v>6.7274776278305895E-3</v>
      </c>
      <c r="K3729" s="126">
        <f t="shared" si="930"/>
        <v>0.13341207878094602</v>
      </c>
      <c r="L3729" s="74">
        <f t="shared" si="931"/>
        <v>133412.07878094603</v>
      </c>
      <c r="M3729" s="75">
        <f t="shared" si="932"/>
        <v>26459.738406724598</v>
      </c>
      <c r="N3729" s="75">
        <f t="shared" si="933"/>
        <v>91720.802369365905</v>
      </c>
      <c r="O3729" s="75">
        <f t="shared" si="934"/>
        <v>0</v>
      </c>
      <c r="P3729" s="75">
        <f t="shared" si="935"/>
        <v>21074.613788696272</v>
      </c>
      <c r="Q3729" s="75">
        <f t="shared" si="936"/>
        <v>345.07699832150774</v>
      </c>
      <c r="R3729" s="75">
        <f t="shared" si="937"/>
        <v>9339.4282792467548</v>
      </c>
      <c r="S3729" s="76">
        <f t="shared" si="929"/>
        <v>148939.65984235506</v>
      </c>
      <c r="T3729" s="76"/>
      <c r="U3729" s="115">
        <f t="shared" si="938"/>
        <v>25565.910186187579</v>
      </c>
      <c r="V3729" s="115">
        <f t="shared" si="939"/>
        <v>20950.446561141132</v>
      </c>
      <c r="W3729" s="115">
        <f t="shared" si="940"/>
        <v>87766.828463030237</v>
      </c>
      <c r="X3729" s="115">
        <f t="shared" si="941"/>
        <v>9413.6883585108808</v>
      </c>
      <c r="Y3729" s="115">
        <f t="shared" si="942"/>
        <v>0</v>
      </c>
      <c r="Z3729" s="115">
        <f t="shared" si="943"/>
        <v>323.841014515187</v>
      </c>
      <c r="AA3729" s="12">
        <f t="shared" si="944"/>
        <v>144020.71458338501</v>
      </c>
    </row>
    <row r="3730" spans="1:27" x14ac:dyDescent="0.2">
      <c r="A3730" s="72">
        <v>2004</v>
      </c>
      <c r="B3730" s="72">
        <v>6</v>
      </c>
      <c r="C3730" s="72">
        <v>4</v>
      </c>
      <c r="D3730" s="72">
        <v>8</v>
      </c>
      <c r="E3730" s="11">
        <v>2.8038151751972756E-2</v>
      </c>
      <c r="F3730" s="11">
        <v>8.6471611508533872E-2</v>
      </c>
      <c r="G3730" s="11">
        <v>0</v>
      </c>
      <c r="H3730" s="11">
        <v>2.6611291349269955E-2</v>
      </c>
      <c r="I3730" s="11">
        <v>3.7446219054045033E-4</v>
      </c>
      <c r="J3730" s="11">
        <v>7.8469025462826816E-3</v>
      </c>
      <c r="K3730" s="126">
        <f t="shared" si="930"/>
        <v>0.1493424193465997</v>
      </c>
      <c r="L3730" s="74">
        <f t="shared" si="931"/>
        <v>149342.41934659969</v>
      </c>
      <c r="M3730" s="75">
        <f t="shared" si="932"/>
        <v>28158.549410253494</v>
      </c>
      <c r="N3730" s="75">
        <f t="shared" si="933"/>
        <v>99542.649994620268</v>
      </c>
      <c r="O3730" s="75">
        <f t="shared" si="934"/>
        <v>0</v>
      </c>
      <c r="P3730" s="75">
        <f t="shared" si="935"/>
        <v>27644.877424523424</v>
      </c>
      <c r="Q3730" s="75">
        <f t="shared" si="936"/>
        <v>345.07699832150774</v>
      </c>
      <c r="R3730" s="75">
        <f t="shared" si="937"/>
        <v>10893.471164002704</v>
      </c>
      <c r="S3730" s="76">
        <f t="shared" si="929"/>
        <v>166584.62499172139</v>
      </c>
      <c r="T3730" s="76"/>
      <c r="U3730" s="115">
        <f t="shared" si="938"/>
        <v>27207.334181841634</v>
      </c>
      <c r="V3730" s="115">
        <f t="shared" si="939"/>
        <v>27481.999574408521</v>
      </c>
      <c r="W3730" s="115">
        <f t="shared" si="940"/>
        <v>95251.48560792832</v>
      </c>
      <c r="X3730" s="115">
        <f t="shared" si="941"/>
        <v>10980.087818460866</v>
      </c>
      <c r="Y3730" s="115">
        <f t="shared" si="942"/>
        <v>0</v>
      </c>
      <c r="Z3730" s="115">
        <f t="shared" si="943"/>
        <v>323.841014515187</v>
      </c>
      <c r="AA3730" s="12">
        <f t="shared" si="944"/>
        <v>161244.74819715452</v>
      </c>
    </row>
    <row r="3731" spans="1:27" x14ac:dyDescent="0.2">
      <c r="A3731" s="72">
        <v>2004</v>
      </c>
      <c r="B3731" s="72">
        <v>6</v>
      </c>
      <c r="C3731" s="72">
        <v>4</v>
      </c>
      <c r="D3731" s="72">
        <v>9</v>
      </c>
      <c r="E3731" s="11">
        <v>3.2102903237062316E-2</v>
      </c>
      <c r="F3731" s="11">
        <v>8.893776212513943E-2</v>
      </c>
      <c r="G3731" s="11">
        <v>0</v>
      </c>
      <c r="H3731" s="11">
        <v>2.4174705838676341E-2</v>
      </c>
      <c r="I3731" s="11">
        <v>3.7446219054045033E-4</v>
      </c>
      <c r="J3731" s="11">
        <v>8.5184489249760173E-3</v>
      </c>
      <c r="K3731" s="126">
        <f t="shared" si="930"/>
        <v>0.15410828231639453</v>
      </c>
      <c r="L3731" s="74">
        <f t="shared" si="931"/>
        <v>154108.28231639453</v>
      </c>
      <c r="M3731" s="75">
        <f t="shared" si="932"/>
        <v>32240.755204194335</v>
      </c>
      <c r="N3731" s="75">
        <f t="shared" si="933"/>
        <v>102381.5836444061</v>
      </c>
      <c r="O3731" s="75">
        <f t="shared" si="934"/>
        <v>0</v>
      </c>
      <c r="P3731" s="75">
        <f t="shared" si="935"/>
        <v>25113.65461046866</v>
      </c>
      <c r="Q3731" s="75">
        <f t="shared" si="936"/>
        <v>345.07699832150774</v>
      </c>
      <c r="R3731" s="75">
        <f t="shared" si="937"/>
        <v>11825.746169132193</v>
      </c>
      <c r="S3731" s="76">
        <f t="shared" si="929"/>
        <v>171906.81662652278</v>
      </c>
      <c r="T3731" s="76"/>
      <c r="U3731" s="115">
        <f t="shared" si="938"/>
        <v>31151.640247350664</v>
      </c>
      <c r="V3731" s="115">
        <f t="shared" si="939"/>
        <v>24965.6901970742</v>
      </c>
      <c r="W3731" s="115">
        <f t="shared" si="940"/>
        <v>97968.036229185163</v>
      </c>
      <c r="X3731" s="115">
        <f t="shared" si="941"/>
        <v>11919.775570249669</v>
      </c>
      <c r="Y3731" s="115">
        <f t="shared" si="942"/>
        <v>0</v>
      </c>
      <c r="Z3731" s="115">
        <f t="shared" si="943"/>
        <v>323.841014515187</v>
      </c>
      <c r="AA3731" s="12">
        <f t="shared" si="944"/>
        <v>166328.98325837491</v>
      </c>
    </row>
    <row r="3732" spans="1:27" x14ac:dyDescent="0.2">
      <c r="A3732" s="72">
        <v>2004</v>
      </c>
      <c r="B3732" s="72">
        <v>6</v>
      </c>
      <c r="C3732" s="72">
        <v>4</v>
      </c>
      <c r="D3732" s="72">
        <v>10</v>
      </c>
      <c r="E3732" s="11">
        <v>3.3703642902747785E-2</v>
      </c>
      <c r="F3732" s="11">
        <v>9.1529930569693121E-2</v>
      </c>
      <c r="G3732" s="11">
        <v>0</v>
      </c>
      <c r="H3732" s="11">
        <v>2.603131477182543E-2</v>
      </c>
      <c r="I3732" s="11">
        <v>3.7446219054045033E-4</v>
      </c>
      <c r="J3732" s="11">
        <v>9.0288745093955979E-3</v>
      </c>
      <c r="K3732" s="126">
        <f t="shared" si="930"/>
        <v>0.16066822494420238</v>
      </c>
      <c r="L3732" s="74">
        <f t="shared" si="931"/>
        <v>160668.22494420237</v>
      </c>
      <c r="M3732" s="75">
        <f t="shared" si="932"/>
        <v>33848.368550747589</v>
      </c>
      <c r="N3732" s="75">
        <f t="shared" si="933"/>
        <v>105365.58396198828</v>
      </c>
      <c r="O3732" s="75">
        <f t="shared" si="934"/>
        <v>0</v>
      </c>
      <c r="P3732" s="75">
        <f t="shared" si="935"/>
        <v>27042.374480111132</v>
      </c>
      <c r="Q3732" s="75">
        <f t="shared" si="936"/>
        <v>345.07699832150774</v>
      </c>
      <c r="R3732" s="75">
        <f t="shared" si="937"/>
        <v>12534.345052888948</v>
      </c>
      <c r="S3732" s="76">
        <f t="shared" si="929"/>
        <v>179135.74904405742</v>
      </c>
      <c r="T3732" s="76"/>
      <c r="U3732" s="115">
        <f t="shared" si="938"/>
        <v>32704.947305807887</v>
      </c>
      <c r="V3732" s="115">
        <f t="shared" si="939"/>
        <v>26883.046451641909</v>
      </c>
      <c r="W3732" s="115">
        <f t="shared" si="940"/>
        <v>100823.39986798314</v>
      </c>
      <c r="X3732" s="115">
        <f t="shared" si="941"/>
        <v>12634.008697099353</v>
      </c>
      <c r="Y3732" s="115">
        <f t="shared" si="942"/>
        <v>0</v>
      </c>
      <c r="Z3732" s="115">
        <f t="shared" si="943"/>
        <v>323.841014515187</v>
      </c>
      <c r="AA3732" s="12">
        <f t="shared" si="944"/>
        <v>173369.24333704749</v>
      </c>
    </row>
    <row r="3733" spans="1:27" x14ac:dyDescent="0.2">
      <c r="A3733" s="72">
        <v>2004</v>
      </c>
      <c r="B3733" s="72">
        <v>6</v>
      </c>
      <c r="C3733" s="72">
        <v>4</v>
      </c>
      <c r="D3733" s="72">
        <v>11</v>
      </c>
      <c r="E3733" s="11">
        <v>3.7710807053724593E-2</v>
      </c>
      <c r="F3733" s="11">
        <v>9.1640695780122086E-2</v>
      </c>
      <c r="G3733" s="11">
        <v>0</v>
      </c>
      <c r="H3733" s="11">
        <v>2.5116308630392017E-2</v>
      </c>
      <c r="I3733" s="11">
        <v>3.7446219054045033E-4</v>
      </c>
      <c r="J3733" s="11">
        <v>9.204333890859874E-3</v>
      </c>
      <c r="K3733" s="126">
        <f t="shared" si="930"/>
        <v>0.16404660754563899</v>
      </c>
      <c r="L3733" s="74">
        <f t="shared" si="931"/>
        <v>164046.60754563898</v>
      </c>
      <c r="M3733" s="75">
        <f t="shared" si="932"/>
        <v>37872.739726794804</v>
      </c>
      <c r="N3733" s="75">
        <f t="shared" si="933"/>
        <v>105493.09242841974</v>
      </c>
      <c r="O3733" s="75">
        <f t="shared" si="934"/>
        <v>0</v>
      </c>
      <c r="P3733" s="75">
        <f t="shared" si="935"/>
        <v>26091.829379138166</v>
      </c>
      <c r="Q3733" s="75">
        <f t="shared" si="936"/>
        <v>345.07699832150774</v>
      </c>
      <c r="R3733" s="75">
        <f t="shared" si="937"/>
        <v>12777.926733833909</v>
      </c>
      <c r="S3733" s="76">
        <f t="shared" si="929"/>
        <v>182580.66526650812</v>
      </c>
      <c r="T3733" s="76"/>
      <c r="U3733" s="115">
        <f t="shared" si="938"/>
        <v>36593.372446721492</v>
      </c>
      <c r="V3733" s="115">
        <f t="shared" si="939"/>
        <v>25938.10176408754</v>
      </c>
      <c r="W3733" s="115">
        <f t="shared" si="940"/>
        <v>100945.41159718507</v>
      </c>
      <c r="X3733" s="115">
        <f t="shared" si="941"/>
        <v>12879.527155585018</v>
      </c>
      <c r="Y3733" s="115">
        <f t="shared" si="942"/>
        <v>0</v>
      </c>
      <c r="Z3733" s="115">
        <f t="shared" si="943"/>
        <v>323.841014515187</v>
      </c>
      <c r="AA3733" s="12">
        <f t="shared" si="944"/>
        <v>176680.25397809432</v>
      </c>
    </row>
    <row r="3734" spans="1:27" x14ac:dyDescent="0.2">
      <c r="A3734" s="72">
        <v>2004</v>
      </c>
      <c r="B3734" s="72">
        <v>6</v>
      </c>
      <c r="C3734" s="72">
        <v>4</v>
      </c>
      <c r="D3734" s="72">
        <v>12</v>
      </c>
      <c r="E3734" s="11">
        <v>4.2759716871428696E-2</v>
      </c>
      <c r="F3734" s="11">
        <v>8.9378100977634017E-2</v>
      </c>
      <c r="G3734" s="11">
        <v>0</v>
      </c>
      <c r="H3734" s="11">
        <v>2.0484649972400019E-2</v>
      </c>
      <c r="I3734" s="11">
        <v>3.7446219054045033E-4</v>
      </c>
      <c r="J3734" s="11">
        <v>9.123325240028117E-3</v>
      </c>
      <c r="K3734" s="126">
        <f t="shared" si="930"/>
        <v>0.16212025525203128</v>
      </c>
      <c r="L3734" s="74">
        <f t="shared" si="931"/>
        <v>162120.25525203129</v>
      </c>
      <c r="M3734" s="75">
        <f t="shared" si="932"/>
        <v>42943.329893628179</v>
      </c>
      <c r="N3734" s="75">
        <f t="shared" si="933"/>
        <v>102888.48406534454</v>
      </c>
      <c r="O3734" s="75">
        <f t="shared" si="934"/>
        <v>0</v>
      </c>
      <c r="P3734" s="75">
        <f t="shared" si="935"/>
        <v>21280.276486349518</v>
      </c>
      <c r="Q3734" s="75">
        <f t="shared" si="936"/>
        <v>345.07699832150774</v>
      </c>
      <c r="R3734" s="75">
        <f t="shared" si="937"/>
        <v>12665.466384458401</v>
      </c>
      <c r="S3734" s="76">
        <f t="shared" si="929"/>
        <v>180122.63382810217</v>
      </c>
      <c r="T3734" s="76"/>
      <c r="U3734" s="115">
        <f t="shared" si="938"/>
        <v>41492.674579023827</v>
      </c>
      <c r="V3734" s="115">
        <f t="shared" si="939"/>
        <v>21154.897537088102</v>
      </c>
      <c r="W3734" s="115">
        <f t="shared" si="940"/>
        <v>98453.084780256293</v>
      </c>
      <c r="X3734" s="115">
        <f t="shared" si="941"/>
        <v>12766.172606456699</v>
      </c>
      <c r="Y3734" s="115">
        <f t="shared" si="942"/>
        <v>0</v>
      </c>
      <c r="Z3734" s="115">
        <f t="shared" si="943"/>
        <v>323.841014515187</v>
      </c>
      <c r="AA3734" s="12">
        <f t="shared" si="944"/>
        <v>174190.67051734013</v>
      </c>
    </row>
    <row r="3735" spans="1:27" x14ac:dyDescent="0.2">
      <c r="A3735" s="72">
        <v>2004</v>
      </c>
      <c r="B3735" s="72">
        <v>6</v>
      </c>
      <c r="C3735" s="72">
        <v>4</v>
      </c>
      <c r="D3735" s="72">
        <v>13</v>
      </c>
      <c r="E3735" s="11">
        <v>4.6856791621042441E-2</v>
      </c>
      <c r="F3735" s="11">
        <v>9.0429811914067112E-2</v>
      </c>
      <c r="G3735" s="11">
        <v>0</v>
      </c>
      <c r="H3735" s="11">
        <v>1.6116233475435667E-2</v>
      </c>
      <c r="I3735" s="11">
        <v>3.7446219054045033E-4</v>
      </c>
      <c r="J3735" s="11">
        <v>9.3529091810071428E-3</v>
      </c>
      <c r="K3735" s="126">
        <f t="shared" si="930"/>
        <v>0.1631302083820928</v>
      </c>
      <c r="L3735" s="74">
        <f t="shared" si="931"/>
        <v>163130.20838209279</v>
      </c>
      <c r="M3735" s="75">
        <f t="shared" si="932"/>
        <v>47057.997750306124</v>
      </c>
      <c r="N3735" s="75">
        <f t="shared" si="933"/>
        <v>104099.17150153905</v>
      </c>
      <c r="O3735" s="75">
        <f t="shared" si="934"/>
        <v>0</v>
      </c>
      <c r="P3735" s="75">
        <f t="shared" si="935"/>
        <v>16742.190114935656</v>
      </c>
      <c r="Q3735" s="75">
        <f t="shared" si="936"/>
        <v>345.07699832150774</v>
      </c>
      <c r="R3735" s="75">
        <f t="shared" si="937"/>
        <v>12984.186545187031</v>
      </c>
      <c r="S3735" s="76">
        <f t="shared" si="929"/>
        <v>181228.62291028936</v>
      </c>
      <c r="T3735" s="76"/>
      <c r="U3735" s="115">
        <f t="shared" si="938"/>
        <v>45468.346116391956</v>
      </c>
      <c r="V3735" s="115">
        <f t="shared" si="939"/>
        <v>16643.548623774019</v>
      </c>
      <c r="W3735" s="115">
        <f t="shared" si="940"/>
        <v>99611.58093151018</v>
      </c>
      <c r="X3735" s="115">
        <f t="shared" si="941"/>
        <v>13087.426989162426</v>
      </c>
      <c r="Y3735" s="115">
        <f t="shared" si="942"/>
        <v>0</v>
      </c>
      <c r="Z3735" s="115">
        <f t="shared" si="943"/>
        <v>323.841014515187</v>
      </c>
      <c r="AA3735" s="12">
        <f t="shared" si="944"/>
        <v>175134.74367535379</v>
      </c>
    </row>
    <row r="3736" spans="1:27" x14ac:dyDescent="0.2">
      <c r="A3736" s="72">
        <v>2004</v>
      </c>
      <c r="B3736" s="72">
        <v>6</v>
      </c>
      <c r="C3736" s="72">
        <v>4</v>
      </c>
      <c r="D3736" s="72">
        <v>14</v>
      </c>
      <c r="E3736" s="11">
        <v>4.5897354016044473E-2</v>
      </c>
      <c r="F3736" s="11">
        <v>8.9171961038824729E-2</v>
      </c>
      <c r="G3736" s="11">
        <v>0</v>
      </c>
      <c r="H3736" s="11">
        <v>1.7784280567370438E-2</v>
      </c>
      <c r="I3736" s="11">
        <v>3.7446219054045033E-4</v>
      </c>
      <c r="J3736" s="11">
        <v>9.4375021542850886E-3</v>
      </c>
      <c r="K3736" s="126">
        <f t="shared" si="930"/>
        <v>0.16266555996706517</v>
      </c>
      <c r="L3736" s="74">
        <f t="shared" si="931"/>
        <v>162665.55996706517</v>
      </c>
      <c r="M3736" s="75">
        <f t="shared" si="932"/>
        <v>46094.44025745213</v>
      </c>
      <c r="N3736" s="75">
        <f t="shared" si="933"/>
        <v>102651.18403796178</v>
      </c>
      <c r="O3736" s="75">
        <f t="shared" si="934"/>
        <v>0</v>
      </c>
      <c r="P3736" s="75">
        <f t="shared" si="935"/>
        <v>18475.024376514419</v>
      </c>
      <c r="Q3736" s="75">
        <f t="shared" si="936"/>
        <v>345.07699832150774</v>
      </c>
      <c r="R3736" s="75">
        <f t="shared" si="937"/>
        <v>13101.622834174346</v>
      </c>
      <c r="S3736" s="76">
        <f t="shared" si="929"/>
        <v>180667.34850442418</v>
      </c>
      <c r="T3736" s="76"/>
      <c r="U3736" s="115">
        <f t="shared" si="938"/>
        <v>44537.338260498997</v>
      </c>
      <c r="V3736" s="115">
        <f t="shared" si="939"/>
        <v>18366.173387412266</v>
      </c>
      <c r="W3736" s="115">
        <f t="shared" si="940"/>
        <v>98226.014472762647</v>
      </c>
      <c r="X3736" s="115">
        <f t="shared" si="941"/>
        <v>13205.797042815835</v>
      </c>
      <c r="Y3736" s="115">
        <f t="shared" si="942"/>
        <v>0</v>
      </c>
      <c r="Z3736" s="115">
        <f t="shared" si="943"/>
        <v>323.841014515187</v>
      </c>
      <c r="AA3736" s="12">
        <f t="shared" si="944"/>
        <v>174659.16417800495</v>
      </c>
    </row>
    <row r="3737" spans="1:27" x14ac:dyDescent="0.2">
      <c r="A3737" s="72">
        <v>2004</v>
      </c>
      <c r="B3737" s="72">
        <v>6</v>
      </c>
      <c r="C3737" s="72">
        <v>4</v>
      </c>
      <c r="D3737" s="72">
        <v>15</v>
      </c>
      <c r="E3737" s="11">
        <v>4.3841676952307104E-2</v>
      </c>
      <c r="F3737" s="11">
        <v>8.6377015020287176E-2</v>
      </c>
      <c r="G3737" s="11">
        <v>0</v>
      </c>
      <c r="H3737" s="11">
        <v>1.9206468351923633E-2</v>
      </c>
      <c r="I3737" s="11">
        <v>3.7446219054045033E-4</v>
      </c>
      <c r="J3737" s="11">
        <v>9.2939448199641592E-3</v>
      </c>
      <c r="K3737" s="126">
        <f t="shared" si="930"/>
        <v>0.1590935673350225</v>
      </c>
      <c r="L3737" s="74">
        <f t="shared" si="931"/>
        <v>159093.5673350225</v>
      </c>
      <c r="M3737" s="75">
        <f t="shared" si="932"/>
        <v>44029.935981891213</v>
      </c>
      <c r="N3737" s="75">
        <f t="shared" si="933"/>
        <v>99433.754312488425</v>
      </c>
      <c r="O3737" s="75">
        <f t="shared" si="934"/>
        <v>0</v>
      </c>
      <c r="P3737" s="75">
        <f t="shared" si="935"/>
        <v>19952.450122698894</v>
      </c>
      <c r="Q3737" s="75">
        <f t="shared" si="936"/>
        <v>345.07699832150774</v>
      </c>
      <c r="R3737" s="75">
        <f t="shared" si="937"/>
        <v>12902.329205563276</v>
      </c>
      <c r="S3737" s="76">
        <f t="shared" si="929"/>
        <v>176663.54662096329</v>
      </c>
      <c r="T3737" s="76"/>
      <c r="U3737" s="115">
        <f t="shared" si="938"/>
        <v>42542.574363869666</v>
      </c>
      <c r="V3737" s="115">
        <f t="shared" si="939"/>
        <v>19834.894449341951</v>
      </c>
      <c r="W3737" s="115">
        <f t="shared" si="940"/>
        <v>95147.284288193434</v>
      </c>
      <c r="X3737" s="115">
        <f t="shared" si="941"/>
        <v>13004.91878180383</v>
      </c>
      <c r="Y3737" s="115">
        <f t="shared" si="942"/>
        <v>0</v>
      </c>
      <c r="Z3737" s="115">
        <f t="shared" si="943"/>
        <v>323.841014515187</v>
      </c>
      <c r="AA3737" s="12">
        <f t="shared" si="944"/>
        <v>170853.51289772408</v>
      </c>
    </row>
    <row r="3738" spans="1:27" x14ac:dyDescent="0.2">
      <c r="A3738" s="72">
        <v>2004</v>
      </c>
      <c r="B3738" s="72">
        <v>6</v>
      </c>
      <c r="C3738" s="72">
        <v>4</v>
      </c>
      <c r="D3738" s="72">
        <v>16</v>
      </c>
      <c r="E3738" s="11">
        <v>5.6175953673745997E-2</v>
      </c>
      <c r="F3738" s="11">
        <v>8.1383940820536058E-2</v>
      </c>
      <c r="G3738" s="11">
        <v>0</v>
      </c>
      <c r="H3738" s="11">
        <v>9.9054715979032728E-3</v>
      </c>
      <c r="I3738" s="11">
        <v>3.7446219054045033E-4</v>
      </c>
      <c r="J3738" s="11">
        <v>8.807892778404585E-3</v>
      </c>
      <c r="K3738" s="126">
        <f t="shared" si="930"/>
        <v>0.15664772106113034</v>
      </c>
      <c r="L3738" s="74">
        <f t="shared" si="931"/>
        <v>156647.72106113035</v>
      </c>
      <c r="M3738" s="75">
        <f t="shared" si="932"/>
        <v>56417.176894657139</v>
      </c>
      <c r="N3738" s="75">
        <f t="shared" si="933"/>
        <v>93685.927612000218</v>
      </c>
      <c r="O3738" s="75">
        <f t="shared" si="934"/>
        <v>0</v>
      </c>
      <c r="P3738" s="75">
        <f t="shared" si="935"/>
        <v>10290.201424728924</v>
      </c>
      <c r="Q3738" s="75">
        <f t="shared" si="936"/>
        <v>345.07699832150774</v>
      </c>
      <c r="R3738" s="75">
        <f t="shared" si="937"/>
        <v>12227.56691971812</v>
      </c>
      <c r="S3738" s="76">
        <f t="shared" si="929"/>
        <v>172965.9498494259</v>
      </c>
      <c r="T3738" s="76"/>
      <c r="U3738" s="115">
        <f t="shared" si="938"/>
        <v>54511.365731434991</v>
      </c>
      <c r="V3738" s="115">
        <f t="shared" si="939"/>
        <v>10229.573704823668</v>
      </c>
      <c r="W3738" s="115">
        <f t="shared" si="940"/>
        <v>89647.239510723608</v>
      </c>
      <c r="X3738" s="115">
        <f t="shared" si="941"/>
        <v>12324.791295934318</v>
      </c>
      <c r="Y3738" s="115">
        <f t="shared" si="942"/>
        <v>0</v>
      </c>
      <c r="Z3738" s="115">
        <f t="shared" si="943"/>
        <v>323.841014515187</v>
      </c>
      <c r="AA3738" s="12">
        <f t="shared" si="944"/>
        <v>167036.81125743178</v>
      </c>
    </row>
    <row r="3739" spans="1:27" x14ac:dyDescent="0.2">
      <c r="A3739" s="72">
        <v>2004</v>
      </c>
      <c r="B3739" s="72">
        <v>6</v>
      </c>
      <c r="C3739" s="72">
        <v>4</v>
      </c>
      <c r="D3739" s="72">
        <v>17</v>
      </c>
      <c r="E3739" s="11">
        <v>5.9317784532697045E-2</v>
      </c>
      <c r="F3739" s="11">
        <v>7.7099863492620505E-2</v>
      </c>
      <c r="G3739" s="11">
        <v>0</v>
      </c>
      <c r="H3739" s="11">
        <v>6.7214516379978063E-3</v>
      </c>
      <c r="I3739" s="11">
        <v>3.7446219054045033E-4</v>
      </c>
      <c r="J3739" s="11">
        <v>8.2521235450324932E-3</v>
      </c>
      <c r="K3739" s="126">
        <f t="shared" si="930"/>
        <v>0.15176568539888829</v>
      </c>
      <c r="L3739" s="74">
        <f t="shared" si="931"/>
        <v>151765.68539888831</v>
      </c>
      <c r="M3739" s="75">
        <f t="shared" si="932"/>
        <v>59572.498980900127</v>
      </c>
      <c r="N3739" s="75">
        <f t="shared" si="933"/>
        <v>88754.26966596437</v>
      </c>
      <c r="O3739" s="75">
        <f t="shared" si="934"/>
        <v>0</v>
      </c>
      <c r="P3739" s="75">
        <f t="shared" si="935"/>
        <v>6982.5137085055103</v>
      </c>
      <c r="Q3739" s="75">
        <f t="shared" si="936"/>
        <v>345.07699832150774</v>
      </c>
      <c r="R3739" s="75">
        <f t="shared" si="937"/>
        <v>11456.019665005895</v>
      </c>
      <c r="S3739" s="76">
        <f t="shared" si="929"/>
        <v>167110.37901869745</v>
      </c>
      <c r="T3739" s="76"/>
      <c r="U3739" s="115">
        <f t="shared" si="938"/>
        <v>57560.098860439801</v>
      </c>
      <c r="V3739" s="115">
        <f t="shared" si="939"/>
        <v>6941.3741945270422</v>
      </c>
      <c r="W3739" s="115">
        <f t="shared" si="940"/>
        <v>84928.179430492208</v>
      </c>
      <c r="X3739" s="115">
        <f t="shared" si="941"/>
        <v>11547.109280230537</v>
      </c>
      <c r="Y3739" s="115">
        <f t="shared" si="942"/>
        <v>0</v>
      </c>
      <c r="Z3739" s="115">
        <f t="shared" si="943"/>
        <v>323.841014515187</v>
      </c>
      <c r="AA3739" s="12">
        <f t="shared" si="944"/>
        <v>161300.60278020479</v>
      </c>
    </row>
    <row r="3740" spans="1:27" x14ac:dyDescent="0.2">
      <c r="A3740" s="72">
        <v>2004</v>
      </c>
      <c r="B3740" s="72">
        <v>6</v>
      </c>
      <c r="C3740" s="72">
        <v>4</v>
      </c>
      <c r="D3740" s="72">
        <v>18</v>
      </c>
      <c r="E3740" s="11">
        <v>5.3465420578665566E-2</v>
      </c>
      <c r="F3740" s="11">
        <v>7.4400736527916234E-2</v>
      </c>
      <c r="G3740" s="11">
        <v>0</v>
      </c>
      <c r="H3740" s="11">
        <v>8.575667255399131E-3</v>
      </c>
      <c r="I3740" s="11">
        <v>3.7446219054045033E-4</v>
      </c>
      <c r="J3740" s="11">
        <v>8.086164041782742E-3</v>
      </c>
      <c r="K3740" s="126">
        <f t="shared" si="930"/>
        <v>0.14490245059430412</v>
      </c>
      <c r="L3740" s="74">
        <f t="shared" si="931"/>
        <v>144902.45059430413</v>
      </c>
      <c r="M3740" s="75">
        <f t="shared" si="932"/>
        <v>53695.00459310451</v>
      </c>
      <c r="N3740" s="75">
        <f t="shared" si="933"/>
        <v>85647.142991077752</v>
      </c>
      <c r="O3740" s="75">
        <f t="shared" si="934"/>
        <v>0</v>
      </c>
      <c r="P3740" s="75">
        <f t="shared" si="935"/>
        <v>8908.7473057000661</v>
      </c>
      <c r="Q3740" s="75">
        <f t="shared" si="936"/>
        <v>345.07699832150774</v>
      </c>
      <c r="R3740" s="75">
        <f t="shared" si="937"/>
        <v>11225.626200529925</v>
      </c>
      <c r="S3740" s="76">
        <f t="shared" si="929"/>
        <v>159821.59808873376</v>
      </c>
      <c r="T3740" s="76"/>
      <c r="U3740" s="115">
        <f t="shared" si="938"/>
        <v>51881.150288521356</v>
      </c>
      <c r="V3740" s="115">
        <f t="shared" si="939"/>
        <v>8856.258825245377</v>
      </c>
      <c r="W3740" s="115">
        <f t="shared" si="940"/>
        <v>81954.997264144738</v>
      </c>
      <c r="X3740" s="115">
        <f t="shared" si="941"/>
        <v>11314.883900949681</v>
      </c>
      <c r="Y3740" s="115">
        <f t="shared" si="942"/>
        <v>0</v>
      </c>
      <c r="Z3740" s="115">
        <f t="shared" si="943"/>
        <v>323.841014515187</v>
      </c>
      <c r="AA3740" s="12">
        <f t="shared" si="944"/>
        <v>154331.13129337635</v>
      </c>
    </row>
    <row r="3741" spans="1:27" x14ac:dyDescent="0.2">
      <c r="A3741" s="72">
        <v>2004</v>
      </c>
      <c r="B3741" s="72">
        <v>6</v>
      </c>
      <c r="C3741" s="72">
        <v>4</v>
      </c>
      <c r="D3741" s="72">
        <v>19</v>
      </c>
      <c r="E3741" s="11">
        <v>4.5597137285304172E-2</v>
      </c>
      <c r="F3741" s="11">
        <v>7.3424385177657606E-2</v>
      </c>
      <c r="G3741" s="11">
        <v>0</v>
      </c>
      <c r="H3741" s="11">
        <v>1.4109841662021984E-2</v>
      </c>
      <c r="I3741" s="11">
        <v>3.7446219054045033E-4</v>
      </c>
      <c r="J3741" s="11">
        <v>8.0279165315720914E-3</v>
      </c>
      <c r="K3741" s="126">
        <f t="shared" si="930"/>
        <v>0.14153374284709627</v>
      </c>
      <c r="L3741" s="74">
        <f t="shared" si="931"/>
        <v>141533.74284709626</v>
      </c>
      <c r="M3741" s="75">
        <f t="shared" si="932"/>
        <v>45792.934376425546</v>
      </c>
      <c r="N3741" s="75">
        <f t="shared" si="933"/>
        <v>84523.206487119125</v>
      </c>
      <c r="O3741" s="75">
        <f t="shared" si="934"/>
        <v>0</v>
      </c>
      <c r="P3741" s="75">
        <f t="shared" si="935"/>
        <v>14657.869778150864</v>
      </c>
      <c r="Q3741" s="75">
        <f t="shared" si="936"/>
        <v>345.07699832150774</v>
      </c>
      <c r="R3741" s="75">
        <f t="shared" si="937"/>
        <v>11144.764029869317</v>
      </c>
      <c r="S3741" s="76">
        <f t="shared" si="929"/>
        <v>156463.85166988635</v>
      </c>
      <c r="T3741" s="76"/>
      <c r="U3741" s="115">
        <f t="shared" si="938"/>
        <v>44246.017456171845</v>
      </c>
      <c r="V3741" s="115">
        <f t="shared" si="939"/>
        <v>14571.508667552791</v>
      </c>
      <c r="W3741" s="115">
        <f t="shared" si="940"/>
        <v>80879.512316367822</v>
      </c>
      <c r="X3741" s="115">
        <f t="shared" si="941"/>
        <v>11233.378775386142</v>
      </c>
      <c r="Y3741" s="115">
        <f t="shared" si="942"/>
        <v>0</v>
      </c>
      <c r="Z3741" s="115">
        <f t="shared" si="943"/>
        <v>323.841014515187</v>
      </c>
      <c r="AA3741" s="12">
        <f t="shared" si="944"/>
        <v>151254.25822999381</v>
      </c>
    </row>
    <row r="3742" spans="1:27" x14ac:dyDescent="0.2">
      <c r="A3742" s="72">
        <v>2004</v>
      </c>
      <c r="B3742" s="72">
        <v>6</v>
      </c>
      <c r="C3742" s="72">
        <v>4</v>
      </c>
      <c r="D3742" s="72">
        <v>20</v>
      </c>
      <c r="E3742" s="11">
        <v>4.2292676484787059E-2</v>
      </c>
      <c r="F3742" s="11">
        <v>7.1739763615147278E-2</v>
      </c>
      <c r="G3742" s="11">
        <v>1.0868726791919167E-4</v>
      </c>
      <c r="H3742" s="11">
        <v>1.7586541957279711E-2</v>
      </c>
      <c r="I3742" s="11">
        <v>3.755342445075788E-4</v>
      </c>
      <c r="J3742" s="11">
        <v>7.6461729779996098E-3</v>
      </c>
      <c r="K3742" s="126">
        <f t="shared" si="930"/>
        <v>0.13974937654764044</v>
      </c>
      <c r="L3742" s="74">
        <f t="shared" si="931"/>
        <v>139749.37654764045</v>
      </c>
      <c r="M3742" s="75">
        <f t="shared" si="932"/>
        <v>42474.284005005822</v>
      </c>
      <c r="N3742" s="75">
        <f t="shared" si="933"/>
        <v>82583.937730068079</v>
      </c>
      <c r="O3742" s="75">
        <f t="shared" si="934"/>
        <v>113.68837972154755</v>
      </c>
      <c r="P3742" s="75">
        <f t="shared" si="935"/>
        <v>18269.605572657543</v>
      </c>
      <c r="Q3742" s="75">
        <f t="shared" si="936"/>
        <v>346.06492493829501</v>
      </c>
      <c r="R3742" s="75">
        <f t="shared" si="937"/>
        <v>10614.808118175757</v>
      </c>
      <c r="S3742" s="76">
        <f t="shared" si="929"/>
        <v>154402.38873056701</v>
      </c>
      <c r="T3742" s="76"/>
      <c r="U3742" s="115">
        <f t="shared" si="938"/>
        <v>41039.473384159704</v>
      </c>
      <c r="V3742" s="115">
        <f t="shared" si="939"/>
        <v>18161.964868290303</v>
      </c>
      <c r="W3742" s="115">
        <f t="shared" si="940"/>
        <v>79023.843112140923</v>
      </c>
      <c r="X3742" s="115">
        <f t="shared" si="941"/>
        <v>10699.209054577916</v>
      </c>
      <c r="Y3742" s="115">
        <f t="shared" si="942"/>
        <v>50.11385347027899</v>
      </c>
      <c r="Z3742" s="115">
        <f t="shared" si="943"/>
        <v>324.76814428449393</v>
      </c>
      <c r="AA3742" s="12">
        <f t="shared" si="944"/>
        <v>149299.37241692361</v>
      </c>
    </row>
    <row r="3743" spans="1:27" x14ac:dyDescent="0.2">
      <c r="A3743" s="72">
        <v>2004</v>
      </c>
      <c r="B3743" s="72">
        <v>6</v>
      </c>
      <c r="C3743" s="72">
        <v>4</v>
      </c>
      <c r="D3743" s="72">
        <v>21</v>
      </c>
      <c r="E3743" s="11">
        <v>4.8291436872768892E-2</v>
      </c>
      <c r="F3743" s="11">
        <v>6.7334787965313628E-2</v>
      </c>
      <c r="G3743" s="11">
        <v>1.6334143692998519E-3</v>
      </c>
      <c r="H3743" s="11">
        <v>1.1421805806409649E-2</v>
      </c>
      <c r="I3743" s="11">
        <v>3.9057363016072407E-4</v>
      </c>
      <c r="J3743" s="11">
        <v>7.4409625798805886E-3</v>
      </c>
      <c r="K3743" s="126">
        <f t="shared" si="930"/>
        <v>0.13651298122383335</v>
      </c>
      <c r="L3743" s="74">
        <f t="shared" si="931"/>
        <v>136512.98122383334</v>
      </c>
      <c r="M3743" s="75">
        <f t="shared" si="932"/>
        <v>48498.80346261854</v>
      </c>
      <c r="N3743" s="75">
        <f t="shared" si="933"/>
        <v>77513.106486187055</v>
      </c>
      <c r="O3743" s="75">
        <f t="shared" si="934"/>
        <v>1708.5739352438288</v>
      </c>
      <c r="P3743" s="75">
        <f t="shared" si="935"/>
        <v>11865.430254423447</v>
      </c>
      <c r="Q3743" s="75">
        <f t="shared" si="936"/>
        <v>359.92412404808152</v>
      </c>
      <c r="R3743" s="75">
        <f t="shared" si="937"/>
        <v>10329.924555358723</v>
      </c>
      <c r="S3743" s="76">
        <f t="shared" si="929"/>
        <v>150275.76281787967</v>
      </c>
      <c r="T3743" s="76"/>
      <c r="U3743" s="115">
        <f t="shared" si="938"/>
        <v>46860.480417589875</v>
      </c>
      <c r="V3743" s="115">
        <f t="shared" si="939"/>
        <v>11795.521614900435</v>
      </c>
      <c r="W3743" s="115">
        <f t="shared" si="940"/>
        <v>74171.609328201375</v>
      </c>
      <c r="X3743" s="115">
        <f t="shared" si="941"/>
        <v>10412.060312852354</v>
      </c>
      <c r="Y3743" s="115">
        <f t="shared" si="942"/>
        <v>753.13962643904995</v>
      </c>
      <c r="Z3743" s="115">
        <f t="shared" si="943"/>
        <v>337.77445047677054</v>
      </c>
      <c r="AA3743" s="12">
        <f t="shared" si="944"/>
        <v>144330.58575045987</v>
      </c>
    </row>
    <row r="3744" spans="1:27" x14ac:dyDescent="0.2">
      <c r="A3744" s="72">
        <v>2004</v>
      </c>
      <c r="B3744" s="72">
        <v>6</v>
      </c>
      <c r="C3744" s="72">
        <v>4</v>
      </c>
      <c r="D3744" s="72">
        <v>22</v>
      </c>
      <c r="E3744" s="11">
        <v>4.8676025553710034E-2</v>
      </c>
      <c r="F3744" s="11">
        <v>6.1212292260742159E-2</v>
      </c>
      <c r="G3744" s="11">
        <v>1.6334143692998519E-3</v>
      </c>
      <c r="H3744" s="11">
        <v>7.2865813529254409E-3</v>
      </c>
      <c r="I3744" s="11">
        <v>3.9057363016072407E-4</v>
      </c>
      <c r="J3744" s="11">
        <v>7.1337755416572488E-3</v>
      </c>
      <c r="K3744" s="126">
        <f t="shared" si="930"/>
        <v>0.12633266270849544</v>
      </c>
      <c r="L3744" s="74">
        <f t="shared" si="931"/>
        <v>126332.66270849544</v>
      </c>
      <c r="M3744" s="75">
        <f t="shared" si="932"/>
        <v>48885.043592520939</v>
      </c>
      <c r="N3744" s="75">
        <f t="shared" si="933"/>
        <v>70465.135060864675</v>
      </c>
      <c r="O3744" s="75">
        <f t="shared" si="934"/>
        <v>1708.5739352438288</v>
      </c>
      <c r="P3744" s="75">
        <f t="shared" si="935"/>
        <v>7569.5931362973115</v>
      </c>
      <c r="Q3744" s="75">
        <f t="shared" si="936"/>
        <v>359.92412404808152</v>
      </c>
      <c r="R3744" s="75">
        <f t="shared" si="937"/>
        <v>9903.4718087999408</v>
      </c>
      <c r="S3744" s="76">
        <f t="shared" si="929"/>
        <v>138891.74165777475</v>
      </c>
      <c r="T3744" s="76"/>
      <c r="U3744" s="115">
        <f t="shared" si="938"/>
        <v>47233.673089399381</v>
      </c>
      <c r="V3744" s="115">
        <f t="shared" si="939"/>
        <v>7524.9946728152154</v>
      </c>
      <c r="W3744" s="115">
        <f t="shared" si="940"/>
        <v>67427.467507379188</v>
      </c>
      <c r="X3744" s="115">
        <f t="shared" si="941"/>
        <v>9982.216736168326</v>
      </c>
      <c r="Y3744" s="115">
        <f t="shared" si="942"/>
        <v>753.13962643904995</v>
      </c>
      <c r="Z3744" s="115">
        <f t="shared" si="943"/>
        <v>337.77445047677054</v>
      </c>
      <c r="AA3744" s="12">
        <f t="shared" si="944"/>
        <v>133259.26608267793</v>
      </c>
    </row>
    <row r="3745" spans="1:27" x14ac:dyDescent="0.2">
      <c r="A3745" s="72">
        <v>2004</v>
      </c>
      <c r="B3745" s="72">
        <v>6</v>
      </c>
      <c r="C3745" s="72">
        <v>4</v>
      </c>
      <c r="D3745" s="72">
        <v>23</v>
      </c>
      <c r="E3745" s="11">
        <v>4.2501547153549792E-2</v>
      </c>
      <c r="F3745" s="11">
        <v>5.457119141744491E-2</v>
      </c>
      <c r="G3745" s="11">
        <v>1.6334143692998519E-3</v>
      </c>
      <c r="H3745" s="11">
        <v>5.5304315765291765E-3</v>
      </c>
      <c r="I3745" s="11">
        <v>3.9057363016072407E-4</v>
      </c>
      <c r="J3745" s="11">
        <v>6.2236829477523604E-3</v>
      </c>
      <c r="K3745" s="126">
        <f t="shared" si="930"/>
        <v>0.11085084109473681</v>
      </c>
      <c r="L3745" s="74">
        <f t="shared" si="931"/>
        <v>110850.84109473681</v>
      </c>
      <c r="M3745" s="75">
        <f t="shared" si="932"/>
        <v>42684.051578087536</v>
      </c>
      <c r="N3745" s="75">
        <f t="shared" si="933"/>
        <v>62820.166205877234</v>
      </c>
      <c r="O3745" s="75">
        <f t="shared" si="934"/>
        <v>1708.5739352438288</v>
      </c>
      <c r="P3745" s="75">
        <f t="shared" si="935"/>
        <v>5745.2342703413078</v>
      </c>
      <c r="Q3745" s="75">
        <f t="shared" si="936"/>
        <v>359.92412404808152</v>
      </c>
      <c r="R3745" s="75">
        <f t="shared" si="937"/>
        <v>8640.0347557971709</v>
      </c>
      <c r="S3745" s="76">
        <f t="shared" si="929"/>
        <v>121957.98486939514</v>
      </c>
      <c r="T3745" s="76"/>
      <c r="U3745" s="115">
        <f t="shared" si="938"/>
        <v>41242.154863883581</v>
      </c>
      <c r="V3745" s="115">
        <f t="shared" si="939"/>
        <v>5711.3845486735408</v>
      </c>
      <c r="W3745" s="115">
        <f t="shared" si="940"/>
        <v>60112.064100866985</v>
      </c>
      <c r="X3745" s="115">
        <f t="shared" si="941"/>
        <v>8708.7337860403859</v>
      </c>
      <c r="Y3745" s="115">
        <f t="shared" si="942"/>
        <v>753.13962643904995</v>
      </c>
      <c r="Z3745" s="115">
        <f t="shared" si="943"/>
        <v>337.77445047677054</v>
      </c>
      <c r="AA3745" s="12">
        <f t="shared" si="944"/>
        <v>116865.25137638033</v>
      </c>
    </row>
    <row r="3746" spans="1:27" x14ac:dyDescent="0.2">
      <c r="A3746" s="72">
        <v>2004</v>
      </c>
      <c r="B3746" s="72">
        <v>6</v>
      </c>
      <c r="C3746" s="72">
        <v>4</v>
      </c>
      <c r="D3746" s="72">
        <v>24</v>
      </c>
      <c r="E3746" s="11">
        <v>3.4111731057165702E-2</v>
      </c>
      <c r="F3746" s="11">
        <v>5.2034098166895699E-2</v>
      </c>
      <c r="G3746" s="11">
        <v>1.6334143692998519E-3</v>
      </c>
      <c r="H3746" s="11">
        <v>7.7748349658995491E-3</v>
      </c>
      <c r="I3746" s="11">
        <v>3.9057363016072407E-4</v>
      </c>
      <c r="J3746" s="11">
        <v>5.6745451649977364E-3</v>
      </c>
      <c r="K3746" s="126">
        <f t="shared" si="930"/>
        <v>0.10161919735441927</v>
      </c>
      <c r="L3746" s="74">
        <f t="shared" si="931"/>
        <v>101619.19735441927</v>
      </c>
      <c r="M3746" s="75">
        <f t="shared" si="932"/>
        <v>34258.209062403548</v>
      </c>
      <c r="N3746" s="75">
        <f t="shared" si="933"/>
        <v>59899.566242058943</v>
      </c>
      <c r="O3746" s="75">
        <f t="shared" si="934"/>
        <v>1708.5739352438288</v>
      </c>
      <c r="P3746" s="75">
        <f t="shared" si="935"/>
        <v>8076.8105841691231</v>
      </c>
      <c r="Q3746" s="75">
        <f t="shared" si="936"/>
        <v>359.92412404808152</v>
      </c>
      <c r="R3746" s="75">
        <f t="shared" si="937"/>
        <v>7877.6936197605391</v>
      </c>
      <c r="S3746" s="76">
        <f t="shared" si="929"/>
        <v>112180.77756768407</v>
      </c>
      <c r="T3746" s="76"/>
      <c r="U3746" s="115">
        <f t="shared" si="938"/>
        <v>33100.943122191107</v>
      </c>
      <c r="V3746" s="115">
        <f t="shared" si="939"/>
        <v>8029.2237013071363</v>
      </c>
      <c r="W3746" s="115">
        <f t="shared" si="940"/>
        <v>57317.36770253734</v>
      </c>
      <c r="X3746" s="115">
        <f t="shared" si="941"/>
        <v>7940.3310891141882</v>
      </c>
      <c r="Y3746" s="115">
        <f t="shared" si="942"/>
        <v>753.13962643904995</v>
      </c>
      <c r="Z3746" s="115">
        <f t="shared" si="943"/>
        <v>337.77445047677054</v>
      </c>
      <c r="AA3746" s="12">
        <f t="shared" si="944"/>
        <v>107478.7796920656</v>
      </c>
    </row>
    <row r="3747" spans="1:27" x14ac:dyDescent="0.2">
      <c r="A3747" s="72">
        <v>2004</v>
      </c>
      <c r="B3747" s="72">
        <v>6</v>
      </c>
      <c r="C3747" s="72">
        <v>5</v>
      </c>
      <c r="D3747" s="72">
        <v>1</v>
      </c>
      <c r="E3747" s="11">
        <v>2.709606419516777E-2</v>
      </c>
      <c r="F3747" s="11">
        <v>4.90908924130532E-2</v>
      </c>
      <c r="G3747" s="11">
        <v>1.6334143692998519E-3</v>
      </c>
      <c r="H3747" s="11">
        <v>1.0209320066536043E-2</v>
      </c>
      <c r="I3747" s="11">
        <v>3.9057363016072407E-4</v>
      </c>
      <c r="J3747" s="11">
        <v>5.0856599906695327E-3</v>
      </c>
      <c r="K3747" s="126">
        <f t="shared" si="930"/>
        <v>9.3505924664887136E-2</v>
      </c>
      <c r="L3747" s="74">
        <f t="shared" si="931"/>
        <v>93505.924664887134</v>
      </c>
      <c r="M3747" s="75">
        <f t="shared" si="932"/>
        <v>27212.416467834719</v>
      </c>
      <c r="N3747" s="75">
        <f t="shared" si="933"/>
        <v>56511.465857368152</v>
      </c>
      <c r="O3747" s="75">
        <f t="shared" si="934"/>
        <v>1708.5739352438288</v>
      </c>
      <c r="P3747" s="75">
        <f t="shared" si="935"/>
        <v>10605.851408066261</v>
      </c>
      <c r="Q3747" s="75">
        <f t="shared" si="936"/>
        <v>359.92412404808152</v>
      </c>
      <c r="R3747" s="75">
        <f t="shared" si="937"/>
        <v>7060.1731232823486</v>
      </c>
      <c r="S3747" s="76">
        <f t="shared" si="929"/>
        <v>103458.40491584338</v>
      </c>
      <c r="T3747" s="76"/>
      <c r="U3747" s="115">
        <f t="shared" si="938"/>
        <v>26293.162263047292</v>
      </c>
      <c r="V3747" s="115">
        <f t="shared" si="939"/>
        <v>10543.363944314602</v>
      </c>
      <c r="W3747" s="115">
        <f t="shared" si="940"/>
        <v>54075.324266401847</v>
      </c>
      <c r="X3747" s="115">
        <f t="shared" si="941"/>
        <v>7116.3102871511937</v>
      </c>
      <c r="Y3747" s="115">
        <f t="shared" si="942"/>
        <v>753.13962643904995</v>
      </c>
      <c r="Z3747" s="115">
        <f t="shared" si="943"/>
        <v>337.77445047677054</v>
      </c>
      <c r="AA3747" s="12">
        <f t="shared" si="944"/>
        <v>99119.074837830762</v>
      </c>
    </row>
    <row r="3748" spans="1:27" x14ac:dyDescent="0.2">
      <c r="A3748" s="72">
        <v>2004</v>
      </c>
      <c r="B3748" s="72">
        <v>6</v>
      </c>
      <c r="C3748" s="72">
        <v>5</v>
      </c>
      <c r="D3748" s="72">
        <v>2</v>
      </c>
      <c r="E3748" s="11">
        <v>2.3603431747471034E-2</v>
      </c>
      <c r="F3748" s="11">
        <v>4.7775168699728088E-2</v>
      </c>
      <c r="G3748" s="11">
        <v>1.6334143692998519E-3</v>
      </c>
      <c r="H3748" s="11">
        <v>1.127079860606659E-2</v>
      </c>
      <c r="I3748" s="11">
        <v>3.9057363016072407E-4</v>
      </c>
      <c r="J3748" s="11">
        <v>4.8092049444350337E-3</v>
      </c>
      <c r="K3748" s="126">
        <f t="shared" si="930"/>
        <v>8.9482591997161312E-2</v>
      </c>
      <c r="L3748" s="74">
        <f t="shared" si="931"/>
        <v>89482.591997161318</v>
      </c>
      <c r="M3748" s="75">
        <f t="shared" si="932"/>
        <v>23704.786427869494</v>
      </c>
      <c r="N3748" s="75">
        <f t="shared" si="933"/>
        <v>54996.857504403444</v>
      </c>
      <c r="O3748" s="75">
        <f t="shared" si="934"/>
        <v>1708.5739352438288</v>
      </c>
      <c r="P3748" s="75">
        <f t="shared" si="935"/>
        <v>11708.557914448902</v>
      </c>
      <c r="Q3748" s="75">
        <f t="shared" si="936"/>
        <v>359.92412404808152</v>
      </c>
      <c r="R3748" s="75">
        <f t="shared" si="937"/>
        <v>6676.3840986913383</v>
      </c>
      <c r="S3748" s="76">
        <f t="shared" si="929"/>
        <v>99155.084004705088</v>
      </c>
      <c r="T3748" s="76"/>
      <c r="U3748" s="115">
        <f t="shared" si="938"/>
        <v>22904.022386088647</v>
      </c>
      <c r="V3748" s="115">
        <f t="shared" si="939"/>
        <v>11639.573534024066</v>
      </c>
      <c r="W3748" s="115">
        <f t="shared" si="940"/>
        <v>52626.008864994888</v>
      </c>
      <c r="X3748" s="115">
        <f t="shared" si="941"/>
        <v>6729.4696621265512</v>
      </c>
      <c r="Y3748" s="115">
        <f t="shared" si="942"/>
        <v>753.13962643904995</v>
      </c>
      <c r="Z3748" s="115">
        <f t="shared" si="943"/>
        <v>337.77445047677054</v>
      </c>
      <c r="AA3748" s="12">
        <f t="shared" si="944"/>
        <v>94989.988524149972</v>
      </c>
    </row>
    <row r="3749" spans="1:27" x14ac:dyDescent="0.2">
      <c r="A3749" s="72">
        <v>2004</v>
      </c>
      <c r="B3749" s="72">
        <v>6</v>
      </c>
      <c r="C3749" s="72">
        <v>5</v>
      </c>
      <c r="D3749" s="72">
        <v>3</v>
      </c>
      <c r="E3749" s="11">
        <v>2.1478177402966168E-2</v>
      </c>
      <c r="F3749" s="11">
        <v>4.7278965646110713E-2</v>
      </c>
      <c r="G3749" s="11">
        <v>1.6334143692998519E-3</v>
      </c>
      <c r="H3749" s="11">
        <v>1.220521169845246E-2</v>
      </c>
      <c r="I3749" s="11">
        <v>3.9057363016072407E-4</v>
      </c>
      <c r="J3749" s="11">
        <v>4.7677373293742945E-3</v>
      </c>
      <c r="K3749" s="126">
        <f t="shared" si="930"/>
        <v>8.7754080076364205E-2</v>
      </c>
      <c r="L3749" s="74">
        <f t="shared" si="931"/>
        <v>87754.080076364204</v>
      </c>
      <c r="M3749" s="75">
        <f t="shared" si="932"/>
        <v>21570.406102144723</v>
      </c>
      <c r="N3749" s="75">
        <f t="shared" si="933"/>
        <v>54425.648456360883</v>
      </c>
      <c r="O3749" s="75">
        <f t="shared" si="934"/>
        <v>1708.5739352438288</v>
      </c>
      <c r="P3749" s="75">
        <f t="shared" si="935"/>
        <v>12679.263734915819</v>
      </c>
      <c r="Q3749" s="75">
        <f t="shared" si="936"/>
        <v>359.92412404808152</v>
      </c>
      <c r="R3749" s="75">
        <f t="shared" si="937"/>
        <v>6618.8166360855839</v>
      </c>
      <c r="S3749" s="76">
        <f t="shared" si="929"/>
        <v>97362.632988798912</v>
      </c>
      <c r="T3749" s="76"/>
      <c r="U3749" s="115">
        <f t="shared" si="938"/>
        <v>20841.742900484314</v>
      </c>
      <c r="V3749" s="115">
        <f t="shared" si="939"/>
        <v>12604.560158319347</v>
      </c>
      <c r="W3749" s="115">
        <f t="shared" si="940"/>
        <v>52079.423954690763</v>
      </c>
      <c r="X3749" s="115">
        <f t="shared" si="941"/>
        <v>6671.4444665409701</v>
      </c>
      <c r="Y3749" s="115">
        <f t="shared" si="942"/>
        <v>753.13962643904995</v>
      </c>
      <c r="Z3749" s="115">
        <f t="shared" si="943"/>
        <v>337.77445047677054</v>
      </c>
      <c r="AA3749" s="12">
        <f t="shared" si="944"/>
        <v>93288.08555695122</v>
      </c>
    </row>
    <row r="3750" spans="1:27" x14ac:dyDescent="0.2">
      <c r="A3750" s="72">
        <v>2004</v>
      </c>
      <c r="B3750" s="72">
        <v>6</v>
      </c>
      <c r="C3750" s="72">
        <v>5</v>
      </c>
      <c r="D3750" s="72">
        <v>4</v>
      </c>
      <c r="E3750" s="11">
        <v>2.0498869657776187E-2</v>
      </c>
      <c r="F3750" s="11">
        <v>4.694450646083359E-2</v>
      </c>
      <c r="G3750" s="11">
        <v>1.6334143692998519E-3</v>
      </c>
      <c r="H3750" s="11">
        <v>1.2202846305943491E-2</v>
      </c>
      <c r="I3750" s="11">
        <v>3.9057363016072407E-4</v>
      </c>
      <c r="J3750" s="11">
        <v>4.653284971917227E-3</v>
      </c>
      <c r="K3750" s="126">
        <f t="shared" si="930"/>
        <v>8.6323495395931066E-2</v>
      </c>
      <c r="L3750" s="74">
        <f t="shared" si="931"/>
        <v>86323.495395931066</v>
      </c>
      <c r="M3750" s="75">
        <f t="shared" si="932"/>
        <v>20586.893145416547</v>
      </c>
      <c r="N3750" s="75">
        <f t="shared" si="933"/>
        <v>54040.632460513036</v>
      </c>
      <c r="O3750" s="75">
        <f t="shared" si="934"/>
        <v>1708.5739352438288</v>
      </c>
      <c r="P3750" s="75">
        <f t="shared" si="935"/>
        <v>12676.806470248986</v>
      </c>
      <c r="Q3750" s="75">
        <f t="shared" si="936"/>
        <v>359.92412404808152</v>
      </c>
      <c r="R3750" s="75">
        <f t="shared" si="937"/>
        <v>6459.9280238902747</v>
      </c>
      <c r="S3750" s="76">
        <f t="shared" si="929"/>
        <v>95832.758159360747</v>
      </c>
      <c r="T3750" s="76"/>
      <c r="U3750" s="115">
        <f t="shared" si="938"/>
        <v>19891.453690056063</v>
      </c>
      <c r="V3750" s="115">
        <f t="shared" si="939"/>
        <v>12602.117371343262</v>
      </c>
      <c r="W3750" s="115">
        <f t="shared" si="940"/>
        <v>51711.005537165154</v>
      </c>
      <c r="X3750" s="115">
        <f t="shared" si="941"/>
        <v>6511.2924921158747</v>
      </c>
      <c r="Y3750" s="115">
        <f t="shared" si="942"/>
        <v>753.13962643904995</v>
      </c>
      <c r="Z3750" s="115">
        <f t="shared" si="943"/>
        <v>337.77445047677054</v>
      </c>
      <c r="AA3750" s="12">
        <f t="shared" si="944"/>
        <v>91806.783167596179</v>
      </c>
    </row>
    <row r="3751" spans="1:27" x14ac:dyDescent="0.2">
      <c r="A3751" s="72">
        <v>2004</v>
      </c>
      <c r="B3751" s="72">
        <v>6</v>
      </c>
      <c r="C3751" s="72">
        <v>5</v>
      </c>
      <c r="D3751" s="72">
        <v>5</v>
      </c>
      <c r="E3751" s="11">
        <v>1.8316967251833613E-2</v>
      </c>
      <c r="F3751" s="11">
        <v>4.8132214474952785E-2</v>
      </c>
      <c r="G3751" s="11">
        <v>1.0884253544479053E-3</v>
      </c>
      <c r="H3751" s="11">
        <v>1.4588317312345713E-2</v>
      </c>
      <c r="I3751" s="11">
        <v>3.8519804526840839E-4</v>
      </c>
      <c r="J3751" s="11">
        <v>4.6900534515494302E-3</v>
      </c>
      <c r="K3751" s="126">
        <f t="shared" si="930"/>
        <v>8.7201175890397858E-2</v>
      </c>
      <c r="L3751" s="74">
        <f t="shared" si="931"/>
        <v>87201.175890397863</v>
      </c>
      <c r="M3751" s="75">
        <f t="shared" si="932"/>
        <v>18395.621507771524</v>
      </c>
      <c r="N3751" s="75">
        <f t="shared" si="933"/>
        <v>55407.874276442475</v>
      </c>
      <c r="O3751" s="75">
        <f t="shared" si="934"/>
        <v>1138.5079169257835</v>
      </c>
      <c r="P3751" s="75">
        <f t="shared" si="935"/>
        <v>15154.929486009854</v>
      </c>
      <c r="Q3751" s="75">
        <f t="shared" si="936"/>
        <v>354.97037772676271</v>
      </c>
      <c r="R3751" s="75">
        <f t="shared" si="937"/>
        <v>6510.9719065248773</v>
      </c>
      <c r="S3751" s="76">
        <f t="shared" si="929"/>
        <v>96962.875471401276</v>
      </c>
      <c r="T3751" s="76"/>
      <c r="U3751" s="115">
        <f t="shared" si="938"/>
        <v>17774.204720303016</v>
      </c>
      <c r="V3751" s="115">
        <f t="shared" si="939"/>
        <v>15065.639803316793</v>
      </c>
      <c r="W3751" s="115">
        <f t="shared" si="940"/>
        <v>53019.307196399655</v>
      </c>
      <c r="X3751" s="115">
        <f t="shared" si="941"/>
        <v>6562.7422371498724</v>
      </c>
      <c r="Y3751" s="115">
        <f t="shared" si="942"/>
        <v>501.85444689522257</v>
      </c>
      <c r="Z3751" s="115">
        <f t="shared" si="943"/>
        <v>333.12555691924598</v>
      </c>
      <c r="AA3751" s="12">
        <f t="shared" si="944"/>
        <v>93256.873960983794</v>
      </c>
    </row>
    <row r="3752" spans="1:27" x14ac:dyDescent="0.2">
      <c r="A3752" s="72">
        <v>2004</v>
      </c>
      <c r="B3752" s="72">
        <v>6</v>
      </c>
      <c r="C3752" s="72">
        <v>5</v>
      </c>
      <c r="D3752" s="72">
        <v>6</v>
      </c>
      <c r="E3752" s="11">
        <v>1.9627992040598428E-2</v>
      </c>
      <c r="F3752" s="11">
        <v>5.0392177004853704E-2</v>
      </c>
      <c r="G3752" s="11">
        <v>0</v>
      </c>
      <c r="H3752" s="11">
        <v>1.6314874766642243E-2</v>
      </c>
      <c r="I3752" s="11">
        <v>3.7446219054045033E-4</v>
      </c>
      <c r="J3752" s="11">
        <v>4.8773513875624468E-3</v>
      </c>
      <c r="K3752" s="126">
        <f t="shared" si="930"/>
        <v>9.1586857390197271E-2</v>
      </c>
      <c r="L3752" s="74">
        <f t="shared" si="931"/>
        <v>91586.85739019727</v>
      </c>
      <c r="M3752" s="75">
        <f t="shared" si="932"/>
        <v>19712.27592276533</v>
      </c>
      <c r="N3752" s="75">
        <f t="shared" si="933"/>
        <v>58009.452472920078</v>
      </c>
      <c r="O3752" s="75">
        <f t="shared" si="934"/>
        <v>0</v>
      </c>
      <c r="P3752" s="75">
        <f t="shared" si="935"/>
        <v>16948.546660162294</v>
      </c>
      <c r="Q3752" s="75">
        <f t="shared" si="936"/>
        <v>345.07699832150774</v>
      </c>
      <c r="R3752" s="75">
        <f t="shared" si="937"/>
        <v>6770.9884739539693</v>
      </c>
      <c r="S3752" s="76">
        <f t="shared" si="929"/>
        <v>101786.34052812318</v>
      </c>
      <c r="T3752" s="76"/>
      <c r="U3752" s="115">
        <f t="shared" si="938"/>
        <v>19046.38164066985</v>
      </c>
      <c r="V3752" s="115">
        <f t="shared" si="939"/>
        <v>16848.689359289237</v>
      </c>
      <c r="W3752" s="115">
        <f t="shared" si="940"/>
        <v>55508.734473582641</v>
      </c>
      <c r="X3752" s="115">
        <f t="shared" si="941"/>
        <v>6824.8262599231184</v>
      </c>
      <c r="Y3752" s="115">
        <f t="shared" si="942"/>
        <v>0</v>
      </c>
      <c r="Z3752" s="115">
        <f t="shared" si="943"/>
        <v>323.841014515187</v>
      </c>
      <c r="AA3752" s="12">
        <f t="shared" si="944"/>
        <v>98552.472747980035</v>
      </c>
    </row>
    <row r="3753" spans="1:27" x14ac:dyDescent="0.2">
      <c r="A3753" s="72">
        <v>2004</v>
      </c>
      <c r="B3753" s="72">
        <v>6</v>
      </c>
      <c r="C3753" s="72">
        <v>5</v>
      </c>
      <c r="D3753" s="72">
        <v>7</v>
      </c>
      <c r="E3753" s="11">
        <v>2.1764598833385298E-2</v>
      </c>
      <c r="F3753" s="11">
        <v>5.5128968689886051E-2</v>
      </c>
      <c r="G3753" s="11">
        <v>0</v>
      </c>
      <c r="H3753" s="11">
        <v>1.8424041632945885E-2</v>
      </c>
      <c r="I3753" s="11">
        <v>3.7446219054045033E-4</v>
      </c>
      <c r="J3753" s="11">
        <v>5.1922336808533313E-3</v>
      </c>
      <c r="K3753" s="126">
        <f t="shared" si="930"/>
        <v>0.10088430502761102</v>
      </c>
      <c r="L3753" s="74">
        <f t="shared" si="931"/>
        <v>100884.30502761102</v>
      </c>
      <c r="M3753" s="75">
        <f t="shared" si="932"/>
        <v>21858.057444927868</v>
      </c>
      <c r="N3753" s="75">
        <f t="shared" si="933"/>
        <v>63462.257024319806</v>
      </c>
      <c r="O3753" s="75">
        <f t="shared" si="934"/>
        <v>0</v>
      </c>
      <c r="P3753" s="75">
        <f t="shared" si="935"/>
        <v>19139.63384648292</v>
      </c>
      <c r="Q3753" s="75">
        <f t="shared" si="936"/>
        <v>345.07699832150774</v>
      </c>
      <c r="R3753" s="75">
        <f t="shared" si="937"/>
        <v>7208.1241668961811</v>
      </c>
      <c r="S3753" s="76">
        <f t="shared" si="929"/>
        <v>112013.14948094828</v>
      </c>
      <c r="T3753" s="76"/>
      <c r="U3753" s="115">
        <f t="shared" si="938"/>
        <v>21119.677182429488</v>
      </c>
      <c r="V3753" s="115">
        <f t="shared" si="939"/>
        <v>19026.867117044065</v>
      </c>
      <c r="W3753" s="115">
        <f t="shared" si="940"/>
        <v>60726.475153367304</v>
      </c>
      <c r="X3753" s="115">
        <f t="shared" si="941"/>
        <v>7265.4377257109982</v>
      </c>
      <c r="Y3753" s="115">
        <f t="shared" si="942"/>
        <v>0</v>
      </c>
      <c r="Z3753" s="115">
        <f t="shared" si="943"/>
        <v>323.841014515187</v>
      </c>
      <c r="AA3753" s="12">
        <f t="shared" si="944"/>
        <v>108462.29819306704</v>
      </c>
    </row>
    <row r="3754" spans="1:27" x14ac:dyDescent="0.2">
      <c r="A3754" s="72">
        <v>2004</v>
      </c>
      <c r="B3754" s="72">
        <v>6</v>
      </c>
      <c r="C3754" s="72">
        <v>5</v>
      </c>
      <c r="D3754" s="72">
        <v>8</v>
      </c>
      <c r="E3754" s="11">
        <v>2.5845277996675967E-2</v>
      </c>
      <c r="F3754" s="11">
        <v>5.8266039803349524E-2</v>
      </c>
      <c r="G3754" s="11">
        <v>0</v>
      </c>
      <c r="H3754" s="11">
        <v>2.0662657564607306E-2</v>
      </c>
      <c r="I3754" s="11">
        <v>3.7446219054045033E-4</v>
      </c>
      <c r="J3754" s="11">
        <v>5.5003418088916192E-3</v>
      </c>
      <c r="K3754" s="126">
        <f t="shared" si="930"/>
        <v>0.11064877936406486</v>
      </c>
      <c r="L3754" s="74">
        <f t="shared" si="931"/>
        <v>110648.77936406486</v>
      </c>
      <c r="M3754" s="75">
        <f t="shared" si="932"/>
        <v>25956.259311562229</v>
      </c>
      <c r="N3754" s="75">
        <f t="shared" si="933"/>
        <v>67073.527433278359</v>
      </c>
      <c r="O3754" s="75">
        <f t="shared" si="934"/>
        <v>0</v>
      </c>
      <c r="P3754" s="75">
        <f t="shared" si="935"/>
        <v>21465.197916978999</v>
      </c>
      <c r="Q3754" s="75">
        <f t="shared" si="936"/>
        <v>345.07699832150774</v>
      </c>
      <c r="R3754" s="75">
        <f t="shared" si="937"/>
        <v>7635.8556174122787</v>
      </c>
      <c r="S3754" s="76">
        <f t="shared" si="929"/>
        <v>122475.91727755338</v>
      </c>
      <c r="T3754" s="76"/>
      <c r="U3754" s="115">
        <f t="shared" si="938"/>
        <v>25079.438962259199</v>
      </c>
      <c r="V3754" s="115">
        <f t="shared" si="939"/>
        <v>21338.729449229275</v>
      </c>
      <c r="W3754" s="115">
        <f t="shared" si="940"/>
        <v>64182.068021387626</v>
      </c>
      <c r="X3754" s="115">
        <f t="shared" si="941"/>
        <v>7696.5701736403598</v>
      </c>
      <c r="Y3754" s="115">
        <f t="shared" si="942"/>
        <v>0</v>
      </c>
      <c r="Z3754" s="115">
        <f t="shared" si="943"/>
        <v>323.841014515187</v>
      </c>
      <c r="AA3754" s="12">
        <f t="shared" si="944"/>
        <v>118620.64762103163</v>
      </c>
    </row>
    <row r="3755" spans="1:27" x14ac:dyDescent="0.2">
      <c r="A3755" s="72">
        <v>2004</v>
      </c>
      <c r="B3755" s="72">
        <v>6</v>
      </c>
      <c r="C3755" s="72">
        <v>5</v>
      </c>
      <c r="D3755" s="72">
        <v>9</v>
      </c>
      <c r="E3755" s="11">
        <v>2.9520909771801974E-2</v>
      </c>
      <c r="F3755" s="11">
        <v>6.0260126843719564E-2</v>
      </c>
      <c r="G3755" s="11">
        <v>0</v>
      </c>
      <c r="H3755" s="11">
        <v>2.3950209266686045E-2</v>
      </c>
      <c r="I3755" s="11">
        <v>3.7446219054045033E-4</v>
      </c>
      <c r="J3755" s="11">
        <v>5.9559395032979714E-3</v>
      </c>
      <c r="K3755" s="126">
        <f t="shared" si="930"/>
        <v>0.120061647576046</v>
      </c>
      <c r="L3755" s="74">
        <f t="shared" si="931"/>
        <v>120061.647576046</v>
      </c>
      <c r="M3755" s="75">
        <f t="shared" si="932"/>
        <v>29647.67449004314</v>
      </c>
      <c r="N3755" s="75">
        <f t="shared" si="933"/>
        <v>69369.040432926486</v>
      </c>
      <c r="O3755" s="75">
        <f t="shared" si="934"/>
        <v>0</v>
      </c>
      <c r="P3755" s="75">
        <f t="shared" si="935"/>
        <v>24880.438561933395</v>
      </c>
      <c r="Q3755" s="75">
        <f t="shared" si="936"/>
        <v>345.07699832150774</v>
      </c>
      <c r="R3755" s="75">
        <f t="shared" si="937"/>
        <v>8268.3396220406848</v>
      </c>
      <c r="S3755" s="76">
        <f t="shared" si="929"/>
        <v>132510.57010526521</v>
      </c>
      <c r="T3755" s="76"/>
      <c r="U3755" s="115">
        <f t="shared" si="938"/>
        <v>28646.155588943151</v>
      </c>
      <c r="V3755" s="115">
        <f t="shared" si="939"/>
        <v>24733.848208840031</v>
      </c>
      <c r="W3755" s="115">
        <f t="shared" si="940"/>
        <v>66378.624205702727</v>
      </c>
      <c r="X3755" s="115">
        <f t="shared" si="941"/>
        <v>8334.0832133352233</v>
      </c>
      <c r="Y3755" s="115">
        <f t="shared" si="942"/>
        <v>0</v>
      </c>
      <c r="Z3755" s="115">
        <f t="shared" si="943"/>
        <v>323.841014515187</v>
      </c>
      <c r="AA3755" s="12">
        <f t="shared" si="944"/>
        <v>128416.55223133632</v>
      </c>
    </row>
    <row r="3756" spans="1:27" x14ac:dyDescent="0.2">
      <c r="A3756" s="72">
        <v>2004</v>
      </c>
      <c r="B3756" s="72">
        <v>6</v>
      </c>
      <c r="C3756" s="72">
        <v>5</v>
      </c>
      <c r="D3756" s="72">
        <v>10</v>
      </c>
      <c r="E3756" s="11">
        <v>3.337661965227038E-2</v>
      </c>
      <c r="F3756" s="11">
        <v>6.2175629896456766E-2</v>
      </c>
      <c r="G3756" s="11">
        <v>0</v>
      </c>
      <c r="H3756" s="11">
        <v>2.3974007876978752E-2</v>
      </c>
      <c r="I3756" s="11">
        <v>3.7446219054045033E-4</v>
      </c>
      <c r="J3756" s="11">
        <v>6.3127041717901556E-3</v>
      </c>
      <c r="K3756" s="126">
        <f t="shared" si="930"/>
        <v>0.12621342378803652</v>
      </c>
      <c r="L3756" s="74">
        <f t="shared" si="931"/>
        <v>126213.42378803651</v>
      </c>
      <c r="M3756" s="75">
        <f t="shared" si="932"/>
        <v>33519.941041034086</v>
      </c>
      <c r="N3756" s="75">
        <f t="shared" si="933"/>
        <v>71574.090698740358</v>
      </c>
      <c r="O3756" s="75">
        <f t="shared" si="934"/>
        <v>0</v>
      </c>
      <c r="P3756" s="75">
        <f t="shared" si="935"/>
        <v>24905.16151339715</v>
      </c>
      <c r="Q3756" s="75">
        <f t="shared" si="936"/>
        <v>345.07699832150774</v>
      </c>
      <c r="R3756" s="75">
        <f t="shared" si="937"/>
        <v>8763.6185688138557</v>
      </c>
      <c r="S3756" s="76">
        <f t="shared" si="929"/>
        <v>139107.88882030698</v>
      </c>
      <c r="T3756" s="76"/>
      <c r="U3756" s="115">
        <f t="shared" si="938"/>
        <v>32387.61430398672</v>
      </c>
      <c r="V3756" s="115">
        <f t="shared" si="939"/>
        <v>24758.425497831817</v>
      </c>
      <c r="W3756" s="115">
        <f t="shared" si="940"/>
        <v>68488.617396262547</v>
      </c>
      <c r="X3756" s="115">
        <f t="shared" si="941"/>
        <v>8833.3002441907956</v>
      </c>
      <c r="Y3756" s="115">
        <f t="shared" si="942"/>
        <v>0</v>
      </c>
      <c r="Z3756" s="115">
        <f t="shared" si="943"/>
        <v>323.841014515187</v>
      </c>
      <c r="AA3756" s="12">
        <f t="shared" si="944"/>
        <v>134791.79845678707</v>
      </c>
    </row>
    <row r="3757" spans="1:27" x14ac:dyDescent="0.2">
      <c r="A3757" s="72">
        <v>2004</v>
      </c>
      <c r="B3757" s="72">
        <v>6</v>
      </c>
      <c r="C3757" s="72">
        <v>5</v>
      </c>
      <c r="D3757" s="72">
        <v>11</v>
      </c>
      <c r="E3757" s="11">
        <v>3.7048321850777728E-2</v>
      </c>
      <c r="F3757" s="11">
        <v>6.2576953810229957E-2</v>
      </c>
      <c r="G3757" s="11">
        <v>0</v>
      </c>
      <c r="H3757" s="11">
        <v>2.4223664521136386E-2</v>
      </c>
      <c r="I3757" s="11">
        <v>3.7446219054045033E-4</v>
      </c>
      <c r="J3757" s="11">
        <v>6.4991721778149643E-3</v>
      </c>
      <c r="K3757" s="126">
        <f t="shared" si="930"/>
        <v>0.13072257455049949</v>
      </c>
      <c r="L3757" s="74">
        <f t="shared" si="931"/>
        <v>130722.57455049948</v>
      </c>
      <c r="M3757" s="75">
        <f t="shared" si="932"/>
        <v>37207.409769037207</v>
      </c>
      <c r="N3757" s="75">
        <f t="shared" si="933"/>
        <v>72036.078687471818</v>
      </c>
      <c r="O3757" s="75">
        <f t="shared" si="934"/>
        <v>0</v>
      </c>
      <c r="P3757" s="75">
        <f t="shared" si="935"/>
        <v>25164.514854630066</v>
      </c>
      <c r="Q3757" s="75">
        <f t="shared" si="936"/>
        <v>345.07699832150774</v>
      </c>
      <c r="R3757" s="75">
        <f t="shared" si="937"/>
        <v>9022.4829850162223</v>
      </c>
      <c r="S3757" s="76">
        <f t="shared" si="929"/>
        <v>143775.56329447683</v>
      </c>
      <c r="T3757" s="76"/>
      <c r="U3757" s="115">
        <f t="shared" si="938"/>
        <v>35950.517794013067</v>
      </c>
      <c r="V3757" s="115">
        <f t="shared" si="939"/>
        <v>25016.2507832882</v>
      </c>
      <c r="W3757" s="115">
        <f t="shared" si="940"/>
        <v>68930.689636272917</v>
      </c>
      <c r="X3757" s="115">
        <f t="shared" si="941"/>
        <v>9094.2229547010229</v>
      </c>
      <c r="Y3757" s="115">
        <f t="shared" si="942"/>
        <v>0</v>
      </c>
      <c r="Z3757" s="115">
        <f t="shared" si="943"/>
        <v>323.841014515187</v>
      </c>
      <c r="AA3757" s="12">
        <f t="shared" si="944"/>
        <v>139315.52218279042</v>
      </c>
    </row>
    <row r="3758" spans="1:27" x14ac:dyDescent="0.2">
      <c r="A3758" s="72">
        <v>2004</v>
      </c>
      <c r="B3758" s="72">
        <v>6</v>
      </c>
      <c r="C3758" s="72">
        <v>5</v>
      </c>
      <c r="D3758" s="72">
        <v>12</v>
      </c>
      <c r="E3758" s="11">
        <v>3.756679099886296E-2</v>
      </c>
      <c r="F3758" s="11">
        <v>6.1317060825580229E-2</v>
      </c>
      <c r="G3758" s="11">
        <v>0</v>
      </c>
      <c r="H3758" s="11">
        <v>2.3936966777251677E-2</v>
      </c>
      <c r="I3758" s="11">
        <v>3.7446219054045033E-4</v>
      </c>
      <c r="J3758" s="11">
        <v>6.5959318127334172E-3</v>
      </c>
      <c r="K3758" s="126">
        <f t="shared" si="930"/>
        <v>0.12979121260496873</v>
      </c>
      <c r="L3758" s="74">
        <f t="shared" si="931"/>
        <v>129791.21260496874</v>
      </c>
      <c r="M3758" s="75">
        <f t="shared" si="932"/>
        <v>37728.105257570001</v>
      </c>
      <c r="N3758" s="75">
        <f t="shared" si="933"/>
        <v>70585.740429472688</v>
      </c>
      <c r="O3758" s="75">
        <f t="shared" si="934"/>
        <v>0</v>
      </c>
      <c r="P3758" s="75">
        <f t="shared" si="935"/>
        <v>24866.681732458124</v>
      </c>
      <c r="Q3758" s="75">
        <f t="shared" si="936"/>
        <v>345.07699832150774</v>
      </c>
      <c r="R3758" s="75">
        <f t="shared" si="937"/>
        <v>9156.8096555217635</v>
      </c>
      <c r="S3758" s="76">
        <f t="shared" si="929"/>
        <v>142682.41407334409</v>
      </c>
      <c r="T3758" s="76"/>
      <c r="U3758" s="115">
        <f t="shared" si="938"/>
        <v>36453.623829664546</v>
      </c>
      <c r="V3758" s="115">
        <f t="shared" si="939"/>
        <v>24720.172431733881</v>
      </c>
      <c r="W3758" s="115">
        <f t="shared" si="940"/>
        <v>67542.873723034747</v>
      </c>
      <c r="X3758" s="115">
        <f t="shared" si="941"/>
        <v>9229.6176894285672</v>
      </c>
      <c r="Y3758" s="115">
        <f t="shared" si="942"/>
        <v>0</v>
      </c>
      <c r="Z3758" s="115">
        <f t="shared" si="943"/>
        <v>323.841014515187</v>
      </c>
      <c r="AA3758" s="12">
        <f t="shared" si="944"/>
        <v>138270.12868837695</v>
      </c>
    </row>
    <row r="3759" spans="1:27" x14ac:dyDescent="0.2">
      <c r="A3759" s="72">
        <v>2004</v>
      </c>
      <c r="B3759" s="72">
        <v>6</v>
      </c>
      <c r="C3759" s="72">
        <v>5</v>
      </c>
      <c r="D3759" s="72">
        <v>13</v>
      </c>
      <c r="E3759" s="11">
        <v>3.9358078932029736E-2</v>
      </c>
      <c r="F3759" s="11">
        <v>6.1213270842368453E-2</v>
      </c>
      <c r="G3759" s="11">
        <v>0</v>
      </c>
      <c r="H3759" s="11">
        <v>2.1484939282036968E-2</v>
      </c>
      <c r="I3759" s="11">
        <v>3.7446219054045033E-4</v>
      </c>
      <c r="J3759" s="11">
        <v>6.6277239900930703E-3</v>
      </c>
      <c r="K3759" s="126">
        <f t="shared" si="930"/>
        <v>0.12905847523706868</v>
      </c>
      <c r="L3759" s="74">
        <f t="shared" si="931"/>
        <v>129058.47523706868</v>
      </c>
      <c r="M3759" s="75">
        <f t="shared" si="932"/>
        <v>39527.085098333526</v>
      </c>
      <c r="N3759" s="75">
        <f t="shared" si="933"/>
        <v>70466.261564772925</v>
      </c>
      <c r="O3759" s="75">
        <f t="shared" si="934"/>
        <v>0</v>
      </c>
      <c r="P3759" s="75">
        <f t="shared" si="935"/>
        <v>22319.417165057435</v>
      </c>
      <c r="Q3759" s="75">
        <f t="shared" si="936"/>
        <v>345.07699832150774</v>
      </c>
      <c r="R3759" s="75">
        <f t="shared" si="937"/>
        <v>9200.9451810065675</v>
      </c>
      <c r="S3759" s="76">
        <f t="shared" si="929"/>
        <v>141858.78600749196</v>
      </c>
      <c r="T3759" s="76"/>
      <c r="U3759" s="115">
        <f t="shared" si="938"/>
        <v>38191.832890115184</v>
      </c>
      <c r="V3759" s="115">
        <f t="shared" si="939"/>
        <v>22187.91581571749</v>
      </c>
      <c r="W3759" s="115">
        <f t="shared" si="940"/>
        <v>67428.545449053534</v>
      </c>
      <c r="X3759" s="115">
        <f t="shared" si="941"/>
        <v>9274.1041472748475</v>
      </c>
      <c r="Y3759" s="115">
        <f t="shared" si="942"/>
        <v>0</v>
      </c>
      <c r="Z3759" s="115">
        <f t="shared" si="943"/>
        <v>323.841014515187</v>
      </c>
      <c r="AA3759" s="12">
        <f t="shared" si="944"/>
        <v>137406.23931667628</v>
      </c>
    </row>
    <row r="3760" spans="1:27" x14ac:dyDescent="0.2">
      <c r="A3760" s="72">
        <v>2004</v>
      </c>
      <c r="B3760" s="72">
        <v>6</v>
      </c>
      <c r="C3760" s="72">
        <v>5</v>
      </c>
      <c r="D3760" s="72">
        <v>14</v>
      </c>
      <c r="E3760" s="11">
        <v>3.8507007906297672E-2</v>
      </c>
      <c r="F3760" s="11">
        <v>6.0883134821644078E-2</v>
      </c>
      <c r="G3760" s="11">
        <v>0</v>
      </c>
      <c r="H3760" s="11">
        <v>2.1664746618208944E-2</v>
      </c>
      <c r="I3760" s="11">
        <v>3.7446219054045033E-4</v>
      </c>
      <c r="J3760" s="11">
        <v>6.6736156905582815E-3</v>
      </c>
      <c r="K3760" s="126">
        <f t="shared" si="930"/>
        <v>0.12810296722724943</v>
      </c>
      <c r="L3760" s="74">
        <f t="shared" si="931"/>
        <v>128102.96722724942</v>
      </c>
      <c r="M3760" s="75">
        <f t="shared" si="932"/>
        <v>38672.359517927704</v>
      </c>
      <c r="N3760" s="75">
        <f t="shared" si="933"/>
        <v>70086.222222516197</v>
      </c>
      <c r="O3760" s="75">
        <f t="shared" si="934"/>
        <v>0</v>
      </c>
      <c r="P3760" s="75">
        <f t="shared" si="935"/>
        <v>22506.208241945205</v>
      </c>
      <c r="Q3760" s="75">
        <f t="shared" si="936"/>
        <v>345.07699832150774</v>
      </c>
      <c r="R3760" s="75">
        <f t="shared" si="937"/>
        <v>9264.6543850824673</v>
      </c>
      <c r="S3760" s="76">
        <f t="shared" si="929"/>
        <v>140874.52136579307</v>
      </c>
      <c r="T3760" s="76"/>
      <c r="U3760" s="115">
        <f t="shared" si="938"/>
        <v>37365.980529574124</v>
      </c>
      <c r="V3760" s="115">
        <f t="shared" si="939"/>
        <v>22373.606358551267</v>
      </c>
      <c r="W3760" s="115">
        <f t="shared" si="940"/>
        <v>67064.889147544876</v>
      </c>
      <c r="X3760" s="115">
        <f t="shared" si="941"/>
        <v>9338.3199188196613</v>
      </c>
      <c r="Y3760" s="115">
        <f t="shared" si="942"/>
        <v>0</v>
      </c>
      <c r="Z3760" s="115">
        <f t="shared" si="943"/>
        <v>323.841014515187</v>
      </c>
      <c r="AA3760" s="12">
        <f t="shared" si="944"/>
        <v>136466.63696900514</v>
      </c>
    </row>
    <row r="3761" spans="1:27" x14ac:dyDescent="0.2">
      <c r="A3761" s="72">
        <v>2004</v>
      </c>
      <c r="B3761" s="72">
        <v>6</v>
      </c>
      <c r="C3761" s="72">
        <v>5</v>
      </c>
      <c r="D3761" s="72">
        <v>15</v>
      </c>
      <c r="E3761" s="11">
        <v>4.1629086683468576E-2</v>
      </c>
      <c r="F3761" s="11">
        <v>5.857720422318647E-2</v>
      </c>
      <c r="G3761" s="11">
        <v>0</v>
      </c>
      <c r="H3761" s="11">
        <v>1.7905599832081325E-2</v>
      </c>
      <c r="I3761" s="11">
        <v>3.7446219054045033E-4</v>
      </c>
      <c r="J3761" s="11">
        <v>6.7420377299858766E-3</v>
      </c>
      <c r="K3761" s="126">
        <f t="shared" si="930"/>
        <v>0.12522839065926269</v>
      </c>
      <c r="L3761" s="74">
        <f t="shared" si="931"/>
        <v>125228.39065926269</v>
      </c>
      <c r="M3761" s="75">
        <f t="shared" si="932"/>
        <v>41807.844705658921</v>
      </c>
      <c r="N3761" s="75">
        <f t="shared" si="933"/>
        <v>67431.727429719394</v>
      </c>
      <c r="O3761" s="75">
        <f t="shared" si="934"/>
        <v>0</v>
      </c>
      <c r="P3761" s="75">
        <f t="shared" si="935"/>
        <v>18601.055697510714</v>
      </c>
      <c r="Q3761" s="75">
        <f t="shared" si="936"/>
        <v>345.07699832150774</v>
      </c>
      <c r="R3761" s="75">
        <f t="shared" si="937"/>
        <v>9359.6413572145302</v>
      </c>
      <c r="S3761" s="76">
        <f t="shared" si="929"/>
        <v>137545.34618842509</v>
      </c>
      <c r="T3761" s="76"/>
      <c r="U3761" s="115">
        <f t="shared" si="938"/>
        <v>40395.546864186312</v>
      </c>
      <c r="V3761" s="115">
        <f t="shared" si="939"/>
        <v>18491.462158159713</v>
      </c>
      <c r="W3761" s="115">
        <f t="shared" si="940"/>
        <v>64524.826445114617</v>
      </c>
      <c r="X3761" s="115">
        <f t="shared" si="941"/>
        <v>9434.0621556069782</v>
      </c>
      <c r="Y3761" s="115">
        <f t="shared" si="942"/>
        <v>0</v>
      </c>
      <c r="Z3761" s="115">
        <f t="shared" si="943"/>
        <v>323.841014515187</v>
      </c>
      <c r="AA3761" s="12">
        <f t="shared" si="944"/>
        <v>133169.73863758284</v>
      </c>
    </row>
    <row r="3762" spans="1:27" x14ac:dyDescent="0.2">
      <c r="A3762" s="72">
        <v>2004</v>
      </c>
      <c r="B3762" s="72">
        <v>6</v>
      </c>
      <c r="C3762" s="72">
        <v>5</v>
      </c>
      <c r="D3762" s="72">
        <v>16</v>
      </c>
      <c r="E3762" s="11">
        <v>4.3433132678842058E-2</v>
      </c>
      <c r="F3762" s="11">
        <v>5.7591521215136006E-2</v>
      </c>
      <c r="G3762" s="11">
        <v>0</v>
      </c>
      <c r="H3762" s="11">
        <v>1.6648507736955507E-2</v>
      </c>
      <c r="I3762" s="11">
        <v>3.7446219054045033E-4</v>
      </c>
      <c r="J3762" s="11">
        <v>6.5446496644157304E-3</v>
      </c>
      <c r="K3762" s="126">
        <f t="shared" si="930"/>
        <v>0.12459227348588975</v>
      </c>
      <c r="L3762" s="74">
        <f t="shared" si="931"/>
        <v>124592.27348588975</v>
      </c>
      <c r="M3762" s="75">
        <f t="shared" si="932"/>
        <v>43619.637392583085</v>
      </c>
      <c r="N3762" s="75">
        <f t="shared" si="933"/>
        <v>66297.048695689693</v>
      </c>
      <c r="O3762" s="75">
        <f t="shared" si="934"/>
        <v>0</v>
      </c>
      <c r="P3762" s="75">
        <f t="shared" si="935"/>
        <v>17295.137979164287</v>
      </c>
      <c r="Q3762" s="75">
        <f t="shared" si="936"/>
        <v>345.07699832150774</v>
      </c>
      <c r="R3762" s="75">
        <f t="shared" si="937"/>
        <v>9085.6171562353429</v>
      </c>
      <c r="S3762" s="76">
        <f t="shared" si="929"/>
        <v>136642.51822199393</v>
      </c>
      <c r="T3762" s="76"/>
      <c r="U3762" s="115">
        <f t="shared" si="938"/>
        <v>42146.13594401344</v>
      </c>
      <c r="V3762" s="115">
        <f t="shared" si="939"/>
        <v>17193.238634550518</v>
      </c>
      <c r="W3762" s="115">
        <f t="shared" si="940"/>
        <v>63439.062351935529</v>
      </c>
      <c r="X3762" s="115">
        <f t="shared" si="941"/>
        <v>9157.859121162126</v>
      </c>
      <c r="Y3762" s="115">
        <f t="shared" si="942"/>
        <v>0</v>
      </c>
      <c r="Z3762" s="115">
        <f t="shared" si="943"/>
        <v>323.841014515187</v>
      </c>
      <c r="AA3762" s="12">
        <f t="shared" si="944"/>
        <v>132260.13706617683</v>
      </c>
    </row>
    <row r="3763" spans="1:27" x14ac:dyDescent="0.2">
      <c r="A3763" s="72">
        <v>2004</v>
      </c>
      <c r="B3763" s="72">
        <v>6</v>
      </c>
      <c r="C3763" s="72">
        <v>5</v>
      </c>
      <c r="D3763" s="72">
        <v>17</v>
      </c>
      <c r="E3763" s="11">
        <v>4.296593454878149E-2</v>
      </c>
      <c r="F3763" s="11">
        <v>5.7378518036880877E-2</v>
      </c>
      <c r="G3763" s="11">
        <v>0</v>
      </c>
      <c r="H3763" s="11">
        <v>2.0281979011026161E-2</v>
      </c>
      <c r="I3763" s="11">
        <v>3.7446219054045033E-4</v>
      </c>
      <c r="J3763" s="11">
        <v>6.4096013317206397E-3</v>
      </c>
      <c r="K3763" s="126">
        <f t="shared" si="930"/>
        <v>0.12741049511894961</v>
      </c>
      <c r="L3763" s="74">
        <f t="shared" si="931"/>
        <v>127410.49511894961</v>
      </c>
      <c r="M3763" s="75">
        <f t="shared" si="932"/>
        <v>43150.433083181233</v>
      </c>
      <c r="N3763" s="75">
        <f t="shared" si="933"/>
        <v>66051.847982404739</v>
      </c>
      <c r="O3763" s="75">
        <f t="shared" si="934"/>
        <v>0</v>
      </c>
      <c r="P3763" s="75">
        <f t="shared" si="935"/>
        <v>21069.733758033388</v>
      </c>
      <c r="Q3763" s="75">
        <f t="shared" si="936"/>
        <v>345.07699832150774</v>
      </c>
      <c r="R3763" s="75">
        <f t="shared" si="937"/>
        <v>8898.136158569896</v>
      </c>
      <c r="S3763" s="76">
        <f t="shared" si="929"/>
        <v>139515.22798051077</v>
      </c>
      <c r="T3763" s="76"/>
      <c r="U3763" s="115">
        <f t="shared" si="938"/>
        <v>41692.781679933061</v>
      </c>
      <c r="V3763" s="115">
        <f t="shared" si="939"/>
        <v>20945.595282600771</v>
      </c>
      <c r="W3763" s="115">
        <f t="shared" si="940"/>
        <v>63204.431947643723</v>
      </c>
      <c r="X3763" s="115">
        <f t="shared" si="941"/>
        <v>8968.8874162145112</v>
      </c>
      <c r="Y3763" s="115">
        <f t="shared" si="942"/>
        <v>0</v>
      </c>
      <c r="Z3763" s="115">
        <f t="shared" si="943"/>
        <v>323.841014515187</v>
      </c>
      <c r="AA3763" s="12">
        <f t="shared" si="944"/>
        <v>135135.53734090726</v>
      </c>
    </row>
    <row r="3764" spans="1:27" x14ac:dyDescent="0.2">
      <c r="A3764" s="72">
        <v>2004</v>
      </c>
      <c r="B3764" s="72">
        <v>6</v>
      </c>
      <c r="C3764" s="72">
        <v>5</v>
      </c>
      <c r="D3764" s="72">
        <v>18</v>
      </c>
      <c r="E3764" s="11">
        <v>4.7111404518375609E-2</v>
      </c>
      <c r="F3764" s="11">
        <v>5.5495832502599922E-2</v>
      </c>
      <c r="G3764" s="11">
        <v>0</v>
      </c>
      <c r="H3764" s="11">
        <v>1.4130638355959195E-2</v>
      </c>
      <c r="I3764" s="11">
        <v>3.7446219054045033E-4</v>
      </c>
      <c r="J3764" s="11">
        <v>6.2372318245336681E-3</v>
      </c>
      <c r="K3764" s="126">
        <f t="shared" si="930"/>
        <v>0.12334956939200885</v>
      </c>
      <c r="L3764" s="74">
        <f t="shared" si="931"/>
        <v>123349.56939200885</v>
      </c>
      <c r="M3764" s="75">
        <f t="shared" si="932"/>
        <v>47313.703972080861</v>
      </c>
      <c r="N3764" s="75">
        <f t="shared" si="933"/>
        <v>63884.575927224309</v>
      </c>
      <c r="O3764" s="75">
        <f t="shared" si="934"/>
        <v>0</v>
      </c>
      <c r="P3764" s="75">
        <f t="shared" si="935"/>
        <v>14679.474218430885</v>
      </c>
      <c r="Q3764" s="75">
        <f t="shared" si="936"/>
        <v>345.07699832150774</v>
      </c>
      <c r="R3764" s="75">
        <f t="shared" si="937"/>
        <v>8658.8439990178249</v>
      </c>
      <c r="S3764" s="76">
        <f t="shared" si="929"/>
        <v>134881.6751150754</v>
      </c>
      <c r="T3764" s="76"/>
      <c r="U3764" s="115">
        <f t="shared" si="938"/>
        <v>45715.414405558447</v>
      </c>
      <c r="V3764" s="115">
        <f t="shared" si="939"/>
        <v>14592.98581897811</v>
      </c>
      <c r="W3764" s="115">
        <f t="shared" si="940"/>
        <v>61130.588394316168</v>
      </c>
      <c r="X3764" s="115">
        <f t="shared" si="941"/>
        <v>8727.6925861558193</v>
      </c>
      <c r="Y3764" s="115">
        <f t="shared" si="942"/>
        <v>0</v>
      </c>
      <c r="Z3764" s="115">
        <f t="shared" si="943"/>
        <v>323.841014515187</v>
      </c>
      <c r="AA3764" s="12">
        <f t="shared" si="944"/>
        <v>130490.52221952371</v>
      </c>
    </row>
    <row r="3765" spans="1:27" x14ac:dyDescent="0.2">
      <c r="A3765" s="72">
        <v>2004</v>
      </c>
      <c r="B3765" s="72">
        <v>6</v>
      </c>
      <c r="C3765" s="72">
        <v>5</v>
      </c>
      <c r="D3765" s="72">
        <v>19</v>
      </c>
      <c r="E3765" s="11">
        <v>5.0935530411647813E-2</v>
      </c>
      <c r="F3765" s="11">
        <v>5.3614607643360693E-2</v>
      </c>
      <c r="G3765" s="11">
        <v>0</v>
      </c>
      <c r="H3765" s="11">
        <v>1.0180514969222119E-2</v>
      </c>
      <c r="I3765" s="11">
        <v>3.7446219054045033E-4</v>
      </c>
      <c r="J3765" s="11">
        <v>6.1213973885048305E-3</v>
      </c>
      <c r="K3765" s="126">
        <f t="shared" si="930"/>
        <v>0.12122651260327591</v>
      </c>
      <c r="L3765" s="74">
        <f t="shared" si="931"/>
        <v>121226.51260327591</v>
      </c>
      <c r="M3765" s="75">
        <f t="shared" si="932"/>
        <v>51154.250912167903</v>
      </c>
      <c r="N3765" s="75">
        <f t="shared" si="933"/>
        <v>61718.985342550768</v>
      </c>
      <c r="O3765" s="75">
        <f t="shared" si="934"/>
        <v>0</v>
      </c>
      <c r="P3765" s="75">
        <f t="shared" si="935"/>
        <v>10575.927516963291</v>
      </c>
      <c r="Q3765" s="75">
        <f t="shared" si="936"/>
        <v>345.07699832150774</v>
      </c>
      <c r="R3765" s="75">
        <f t="shared" si="937"/>
        <v>8498.0367147121942</v>
      </c>
      <c r="S3765" s="76">
        <f t="shared" si="929"/>
        <v>132292.27748471568</v>
      </c>
      <c r="T3765" s="76"/>
      <c r="U3765" s="115">
        <f t="shared" si="938"/>
        <v>49426.225020040903</v>
      </c>
      <c r="V3765" s="115">
        <f t="shared" si="939"/>
        <v>10513.61635853486</v>
      </c>
      <c r="W3765" s="115">
        <f t="shared" si="940"/>
        <v>59058.353825316401</v>
      </c>
      <c r="X3765" s="115">
        <f t="shared" si="941"/>
        <v>8565.6066837890248</v>
      </c>
      <c r="Y3765" s="115">
        <f t="shared" si="942"/>
        <v>0</v>
      </c>
      <c r="Z3765" s="115">
        <f t="shared" si="943"/>
        <v>323.841014515187</v>
      </c>
      <c r="AA3765" s="12">
        <f t="shared" si="944"/>
        <v>127887.64290219637</v>
      </c>
    </row>
    <row r="3766" spans="1:27" x14ac:dyDescent="0.2">
      <c r="A3766" s="72">
        <v>2004</v>
      </c>
      <c r="B3766" s="72">
        <v>6</v>
      </c>
      <c r="C3766" s="72">
        <v>5</v>
      </c>
      <c r="D3766" s="72">
        <v>20</v>
      </c>
      <c r="E3766" s="11">
        <v>4.6446572501535284E-2</v>
      </c>
      <c r="F3766" s="11">
        <v>5.2609215582657069E-2</v>
      </c>
      <c r="G3766" s="11">
        <v>1.0868726791919167E-4</v>
      </c>
      <c r="H3766" s="11">
        <v>1.1265951025926171E-2</v>
      </c>
      <c r="I3766" s="11">
        <v>3.755342445075788E-4</v>
      </c>
      <c r="J3766" s="11">
        <v>6.0482751210964667E-3</v>
      </c>
      <c r="K3766" s="126">
        <f t="shared" si="930"/>
        <v>0.11685423574364177</v>
      </c>
      <c r="L3766" s="74">
        <f t="shared" si="931"/>
        <v>116854.23574364178</v>
      </c>
      <c r="M3766" s="75">
        <f t="shared" si="932"/>
        <v>46646.017123057383</v>
      </c>
      <c r="N3766" s="75">
        <f t="shared" si="933"/>
        <v>60561.618337818647</v>
      </c>
      <c r="O3766" s="75">
        <f t="shared" si="934"/>
        <v>113.68837972154755</v>
      </c>
      <c r="P3766" s="75">
        <f t="shared" si="935"/>
        <v>11703.522053654755</v>
      </c>
      <c r="Q3766" s="75">
        <f t="shared" si="936"/>
        <v>346.06492493829501</v>
      </c>
      <c r="R3766" s="75">
        <f t="shared" si="937"/>
        <v>8396.5246458721322</v>
      </c>
      <c r="S3766" s="76">
        <f t="shared" si="929"/>
        <v>127767.43546506276</v>
      </c>
      <c r="T3766" s="76"/>
      <c r="U3766" s="115">
        <f t="shared" si="938"/>
        <v>45070.282478997353</v>
      </c>
      <c r="V3766" s="115">
        <f t="shared" si="939"/>
        <v>11634.567343471064</v>
      </c>
      <c r="W3766" s="115">
        <f t="shared" si="940"/>
        <v>57950.879525603756</v>
      </c>
      <c r="X3766" s="115">
        <f t="shared" si="941"/>
        <v>8463.287467653332</v>
      </c>
      <c r="Y3766" s="115">
        <f t="shared" si="942"/>
        <v>50.11385347027899</v>
      </c>
      <c r="Z3766" s="115">
        <f t="shared" si="943"/>
        <v>324.76814428449393</v>
      </c>
      <c r="AA3766" s="12">
        <f t="shared" si="944"/>
        <v>123493.89881348028</v>
      </c>
    </row>
    <row r="3767" spans="1:27" x14ac:dyDescent="0.2">
      <c r="A3767" s="72">
        <v>2004</v>
      </c>
      <c r="B3767" s="72">
        <v>6</v>
      </c>
      <c r="C3767" s="72">
        <v>5</v>
      </c>
      <c r="D3767" s="72">
        <v>21</v>
      </c>
      <c r="E3767" s="11">
        <v>4.3969846136502004E-2</v>
      </c>
      <c r="F3767" s="11">
        <v>5.2359888971466581E-2</v>
      </c>
      <c r="G3767" s="11">
        <v>1.6334143692998519E-3</v>
      </c>
      <c r="H3767" s="11">
        <v>1.5064651892368816E-2</v>
      </c>
      <c r="I3767" s="11">
        <v>3.9057363016072407E-4</v>
      </c>
      <c r="J3767" s="11">
        <v>5.8622212606515879E-3</v>
      </c>
      <c r="K3767" s="126">
        <f t="shared" si="930"/>
        <v>0.11928059626044955</v>
      </c>
      <c r="L3767" s="74">
        <f t="shared" si="931"/>
        <v>119280.59626044956</v>
      </c>
      <c r="M3767" s="75">
        <f t="shared" si="932"/>
        <v>44158.655532949713</v>
      </c>
      <c r="N3767" s="75">
        <f t="shared" si="933"/>
        <v>60274.603545806473</v>
      </c>
      <c r="O3767" s="75">
        <f t="shared" si="934"/>
        <v>1708.5739352438288</v>
      </c>
      <c r="P3767" s="75">
        <f t="shared" si="935"/>
        <v>15649.764964114596</v>
      </c>
      <c r="Q3767" s="75">
        <f t="shared" si="936"/>
        <v>359.92412404808152</v>
      </c>
      <c r="R3767" s="75">
        <f t="shared" si="937"/>
        <v>8138.2351677304905</v>
      </c>
      <c r="S3767" s="76">
        <f t="shared" si="929"/>
        <v>130289.75726989316</v>
      </c>
      <c r="T3767" s="76"/>
      <c r="U3767" s="115">
        <f t="shared" si="938"/>
        <v>42666.945679677221</v>
      </c>
      <c r="V3767" s="115">
        <f t="shared" si="939"/>
        <v>15557.559814024209</v>
      </c>
      <c r="W3767" s="115">
        <f t="shared" si="940"/>
        <v>57676.237597424355</v>
      </c>
      <c r="X3767" s="115">
        <f t="shared" si="941"/>
        <v>8202.9442666770174</v>
      </c>
      <c r="Y3767" s="115">
        <f t="shared" si="942"/>
        <v>753.13962643904995</v>
      </c>
      <c r="Z3767" s="115">
        <f t="shared" si="943"/>
        <v>337.77445047677054</v>
      </c>
      <c r="AA3767" s="12">
        <f t="shared" si="944"/>
        <v>125194.60143471863</v>
      </c>
    </row>
    <row r="3768" spans="1:27" x14ac:dyDescent="0.2">
      <c r="A3768" s="72">
        <v>2004</v>
      </c>
      <c r="B3768" s="72">
        <v>6</v>
      </c>
      <c r="C3768" s="72">
        <v>5</v>
      </c>
      <c r="D3768" s="72">
        <v>22</v>
      </c>
      <c r="E3768" s="11">
        <v>4.6530449884931151E-2</v>
      </c>
      <c r="F3768" s="11">
        <v>4.8948651476207097E-2</v>
      </c>
      <c r="G3768" s="11">
        <v>1.6334143692998519E-3</v>
      </c>
      <c r="H3768" s="11">
        <v>1.0836186558484029E-2</v>
      </c>
      <c r="I3768" s="11">
        <v>3.9057363016072407E-4</v>
      </c>
      <c r="J3768" s="11">
        <v>5.691371971609049E-3</v>
      </c>
      <c r="K3768" s="126">
        <f t="shared" si="930"/>
        <v>0.11403064789069189</v>
      </c>
      <c r="L3768" s="74">
        <f t="shared" si="931"/>
        <v>114030.64789069189</v>
      </c>
      <c r="M3768" s="75">
        <f t="shared" si="932"/>
        <v>46730.254681426013</v>
      </c>
      <c r="N3768" s="75">
        <f t="shared" si="933"/>
        <v>56347.723797467006</v>
      </c>
      <c r="O3768" s="75">
        <f t="shared" si="934"/>
        <v>1708.5739352438288</v>
      </c>
      <c r="P3768" s="75">
        <f t="shared" si="935"/>
        <v>11257.065477462351</v>
      </c>
      <c r="Q3768" s="75">
        <f t="shared" si="936"/>
        <v>359.92412404808152</v>
      </c>
      <c r="R3768" s="75">
        <f t="shared" si="937"/>
        <v>7901.0534527037198</v>
      </c>
      <c r="S3768" s="76">
        <f t="shared" si="929"/>
        <v>124304.59546835101</v>
      </c>
      <c r="T3768" s="76"/>
      <c r="U3768" s="115">
        <f t="shared" si="938"/>
        <v>45151.674434520573</v>
      </c>
      <c r="V3768" s="115">
        <f t="shared" si="939"/>
        <v>11190.741196279419</v>
      </c>
      <c r="W3768" s="115">
        <f t="shared" si="940"/>
        <v>53918.64093053597</v>
      </c>
      <c r="X3768" s="115">
        <f t="shared" si="941"/>
        <v>7963.8766618043946</v>
      </c>
      <c r="Y3768" s="115">
        <f t="shared" si="942"/>
        <v>753.13962643904995</v>
      </c>
      <c r="Z3768" s="115">
        <f t="shared" si="943"/>
        <v>337.77445047677054</v>
      </c>
      <c r="AA3768" s="12">
        <f t="shared" si="944"/>
        <v>119315.84730005618</v>
      </c>
    </row>
    <row r="3769" spans="1:27" x14ac:dyDescent="0.2">
      <c r="A3769" s="72">
        <v>2004</v>
      </c>
      <c r="B3769" s="72">
        <v>6</v>
      </c>
      <c r="C3769" s="72">
        <v>5</v>
      </c>
      <c r="D3769" s="72">
        <v>23</v>
      </c>
      <c r="E3769" s="11">
        <v>3.6728363376425564E-2</v>
      </c>
      <c r="F3769" s="11">
        <v>4.6806427052965463E-2</v>
      </c>
      <c r="G3769" s="11">
        <v>1.6334143692998519E-3</v>
      </c>
      <c r="H3769" s="11">
        <v>1.3757740750488866E-2</v>
      </c>
      <c r="I3769" s="11">
        <v>3.9057363016072407E-4</v>
      </c>
      <c r="J3769" s="11">
        <v>5.3281108509843971E-3</v>
      </c>
      <c r="K3769" s="126">
        <f t="shared" si="930"/>
        <v>0.10464463003032486</v>
      </c>
      <c r="L3769" s="74">
        <f t="shared" si="931"/>
        <v>104644.63003032486</v>
      </c>
      <c r="M3769" s="75">
        <f t="shared" si="932"/>
        <v>36886.07737205991</v>
      </c>
      <c r="N3769" s="75">
        <f t="shared" si="933"/>
        <v>53881.680985814019</v>
      </c>
      <c r="O3769" s="75">
        <f t="shared" si="934"/>
        <v>1708.5739352438288</v>
      </c>
      <c r="P3769" s="75">
        <f t="shared" si="935"/>
        <v>14292.093220649718</v>
      </c>
      <c r="Q3769" s="75">
        <f t="shared" si="936"/>
        <v>359.92412404808152</v>
      </c>
      <c r="R3769" s="75">
        <f t="shared" si="937"/>
        <v>7396.7557990515043</v>
      </c>
      <c r="S3769" s="76">
        <f t="shared" si="929"/>
        <v>114525.10543686706</v>
      </c>
      <c r="T3769" s="76"/>
      <c r="U3769" s="115">
        <f t="shared" si="938"/>
        <v>35640.040227124264</v>
      </c>
      <c r="V3769" s="115">
        <f t="shared" si="939"/>
        <v>14207.887189214896</v>
      </c>
      <c r="W3769" s="115">
        <f t="shared" si="940"/>
        <v>51558.90627011258</v>
      </c>
      <c r="X3769" s="115">
        <f t="shared" si="941"/>
        <v>7455.5692141248355</v>
      </c>
      <c r="Y3769" s="115">
        <f t="shared" si="942"/>
        <v>753.13962643904995</v>
      </c>
      <c r="Z3769" s="115">
        <f t="shared" si="943"/>
        <v>337.77445047677054</v>
      </c>
      <c r="AA3769" s="12">
        <f t="shared" si="944"/>
        <v>109953.3169774924</v>
      </c>
    </row>
    <row r="3770" spans="1:27" x14ac:dyDescent="0.2">
      <c r="A3770" s="72">
        <v>2004</v>
      </c>
      <c r="B3770" s="72">
        <v>6</v>
      </c>
      <c r="C3770" s="72">
        <v>5</v>
      </c>
      <c r="D3770" s="72">
        <v>24</v>
      </c>
      <c r="E3770" s="11">
        <v>3.1625062633023976E-2</v>
      </c>
      <c r="F3770" s="11">
        <v>4.4765942924999788E-2</v>
      </c>
      <c r="G3770" s="11">
        <v>1.6334143692998519E-3</v>
      </c>
      <c r="H3770" s="11">
        <v>1.2647062824309612E-2</v>
      </c>
      <c r="I3770" s="11">
        <v>3.9057363016072407E-4</v>
      </c>
      <c r="J3770" s="11">
        <v>5.0017557350039814E-3</v>
      </c>
      <c r="K3770" s="126">
        <f t="shared" si="930"/>
        <v>9.6063812116797931E-2</v>
      </c>
      <c r="L3770" s="74">
        <f t="shared" si="931"/>
        <v>96063.812116797926</v>
      </c>
      <c r="M3770" s="75">
        <f t="shared" si="932"/>
        <v>31760.86272133507</v>
      </c>
      <c r="N3770" s="75">
        <f t="shared" si="933"/>
        <v>51532.757520340965</v>
      </c>
      <c r="O3770" s="75">
        <f t="shared" si="934"/>
        <v>1708.5739352438288</v>
      </c>
      <c r="P3770" s="75">
        <f t="shared" si="935"/>
        <v>13138.27641693449</v>
      </c>
      <c r="Q3770" s="75">
        <f t="shared" si="936"/>
        <v>359.92412404808152</v>
      </c>
      <c r="R3770" s="75">
        <f t="shared" si="937"/>
        <v>6943.6929472843958</v>
      </c>
      <c r="S3770" s="76">
        <f t="shared" si="929"/>
        <v>105444.08766518682</v>
      </c>
      <c r="T3770" s="76"/>
      <c r="U3770" s="115">
        <f t="shared" si="938"/>
        <v>30687.958863687083</v>
      </c>
      <c r="V3770" s="115">
        <f t="shared" si="939"/>
        <v>13060.868433381365</v>
      </c>
      <c r="W3770" s="115">
        <f t="shared" si="940"/>
        <v>49311.242081167205</v>
      </c>
      <c r="X3770" s="115">
        <f t="shared" si="941"/>
        <v>6998.9039487754508</v>
      </c>
      <c r="Y3770" s="115">
        <f t="shared" si="942"/>
        <v>753.13962643904995</v>
      </c>
      <c r="Z3770" s="115">
        <f t="shared" si="943"/>
        <v>337.77445047677054</v>
      </c>
      <c r="AA3770" s="12">
        <f t="shared" si="944"/>
        <v>101149.88740392693</v>
      </c>
    </row>
    <row r="3771" spans="1:27" x14ac:dyDescent="0.2">
      <c r="A3771" s="72">
        <v>2004</v>
      </c>
      <c r="B3771" s="72">
        <v>6</v>
      </c>
      <c r="C3771" s="72">
        <v>6</v>
      </c>
      <c r="D3771" s="72">
        <v>1</v>
      </c>
      <c r="E3771" s="11">
        <v>2.6139927189307556E-2</v>
      </c>
      <c r="F3771" s="11">
        <v>4.4439340165986933E-2</v>
      </c>
      <c r="G3771" s="11">
        <v>1.6334143692998519E-3</v>
      </c>
      <c r="H3771" s="11">
        <v>1.0010281655002496E-2</v>
      </c>
      <c r="I3771" s="11">
        <v>3.9057363016072407E-4</v>
      </c>
      <c r="J3771" s="11">
        <v>5.0796651565799605E-3</v>
      </c>
      <c r="K3771" s="126">
        <f t="shared" si="930"/>
        <v>8.7693202166337511E-2</v>
      </c>
      <c r="L3771" s="74">
        <f t="shared" si="931"/>
        <v>87693.202166337505</v>
      </c>
      <c r="M3771" s="75">
        <f t="shared" si="932"/>
        <v>26252.17374710715</v>
      </c>
      <c r="N3771" s="75">
        <f t="shared" si="933"/>
        <v>51156.785527214815</v>
      </c>
      <c r="O3771" s="75">
        <f t="shared" si="934"/>
        <v>1708.5739352438288</v>
      </c>
      <c r="P3771" s="75">
        <f t="shared" si="935"/>
        <v>10399.082318306635</v>
      </c>
      <c r="Q3771" s="75">
        <f t="shared" si="936"/>
        <v>359.92412404808152</v>
      </c>
      <c r="R3771" s="75">
        <f t="shared" si="937"/>
        <v>7051.8507882077693</v>
      </c>
      <c r="S3771" s="76">
        <f t="shared" si="929"/>
        <v>96928.390440128278</v>
      </c>
      <c r="T3771" s="76"/>
      <c r="U3771" s="115">
        <f t="shared" si="938"/>
        <v>25365.357203991141</v>
      </c>
      <c r="V3771" s="115">
        <f t="shared" si="939"/>
        <v>10337.81309489271</v>
      </c>
      <c r="W3771" s="115">
        <f t="shared" si="940"/>
        <v>48951.477790240904</v>
      </c>
      <c r="X3771" s="115">
        <f t="shared" si="941"/>
        <v>7107.921779154266</v>
      </c>
      <c r="Y3771" s="115">
        <f t="shared" si="942"/>
        <v>753.13962643904995</v>
      </c>
      <c r="Z3771" s="115">
        <f t="shared" si="943"/>
        <v>337.77445047677054</v>
      </c>
      <c r="AA3771" s="12">
        <f t="shared" si="944"/>
        <v>92853.48394519485</v>
      </c>
    </row>
    <row r="3772" spans="1:27" x14ac:dyDescent="0.2">
      <c r="A3772" s="72">
        <v>2004</v>
      </c>
      <c r="B3772" s="72">
        <v>6</v>
      </c>
      <c r="C3772" s="72">
        <v>6</v>
      </c>
      <c r="D3772" s="72">
        <v>2</v>
      </c>
      <c r="E3772" s="11">
        <v>2.3494455299717099E-2</v>
      </c>
      <c r="F3772" s="11">
        <v>4.3667303260058132E-2</v>
      </c>
      <c r="G3772" s="11">
        <v>1.6334143692998519E-3</v>
      </c>
      <c r="H3772" s="11">
        <v>1.0955296380187584E-2</v>
      </c>
      <c r="I3772" s="11">
        <v>3.9057363016072407E-4</v>
      </c>
      <c r="J3772" s="11">
        <v>4.9202626055424459E-3</v>
      </c>
      <c r="K3772" s="126">
        <f t="shared" si="930"/>
        <v>8.5061305544965826E-2</v>
      </c>
      <c r="L3772" s="74">
        <f t="shared" si="931"/>
        <v>85061.305544965828</v>
      </c>
      <c r="M3772" s="75">
        <f t="shared" si="932"/>
        <v>23595.342028118102</v>
      </c>
      <c r="N3772" s="75">
        <f t="shared" si="933"/>
        <v>50268.047614631614</v>
      </c>
      <c r="O3772" s="75">
        <f t="shared" si="934"/>
        <v>1708.5739352438288</v>
      </c>
      <c r="P3772" s="75">
        <f t="shared" si="935"/>
        <v>11380.80154039272</v>
      </c>
      <c r="Q3772" s="75">
        <f t="shared" si="936"/>
        <v>359.92412404808152</v>
      </c>
      <c r="R3772" s="75">
        <f t="shared" si="937"/>
        <v>6830.5600199136934</v>
      </c>
      <c r="S3772" s="76">
        <f t="shared" si="929"/>
        <v>94143.249262348021</v>
      </c>
      <c r="T3772" s="76"/>
      <c r="U3772" s="115">
        <f t="shared" si="938"/>
        <v>22798.275093677239</v>
      </c>
      <c r="V3772" s="115">
        <f t="shared" si="939"/>
        <v>11313.748232142592</v>
      </c>
      <c r="W3772" s="115">
        <f t="shared" si="940"/>
        <v>48101.052304338991</v>
      </c>
      <c r="X3772" s="115">
        <f t="shared" si="941"/>
        <v>6884.8714738197423</v>
      </c>
      <c r="Y3772" s="115">
        <f t="shared" si="942"/>
        <v>753.13962643904995</v>
      </c>
      <c r="Z3772" s="115">
        <f t="shared" si="943"/>
        <v>337.77445047677054</v>
      </c>
      <c r="AA3772" s="12">
        <f t="shared" si="944"/>
        <v>90188.861180894397</v>
      </c>
    </row>
    <row r="3773" spans="1:27" x14ac:dyDescent="0.2">
      <c r="A3773" s="72">
        <v>2004</v>
      </c>
      <c r="B3773" s="72">
        <v>6</v>
      </c>
      <c r="C3773" s="72">
        <v>6</v>
      </c>
      <c r="D3773" s="72">
        <v>3</v>
      </c>
      <c r="E3773" s="11">
        <v>1.9837387033051625E-2</v>
      </c>
      <c r="F3773" s="11">
        <v>4.3634064064496998E-2</v>
      </c>
      <c r="G3773" s="11">
        <v>1.6334143692998519E-3</v>
      </c>
      <c r="H3773" s="11">
        <v>1.2371221599289661E-2</v>
      </c>
      <c r="I3773" s="11">
        <v>3.9057363016072407E-4</v>
      </c>
      <c r="J3773" s="11">
        <v>4.848875174507326E-3</v>
      </c>
      <c r="K3773" s="126">
        <f t="shared" si="930"/>
        <v>8.2715535870806184E-2</v>
      </c>
      <c r="L3773" s="74">
        <f t="shared" si="931"/>
        <v>82715.535870806183</v>
      </c>
      <c r="M3773" s="75">
        <f t="shared" si="932"/>
        <v>19922.570071017744</v>
      </c>
      <c r="N3773" s="75">
        <f t="shared" si="933"/>
        <v>50229.783986232382</v>
      </c>
      <c r="O3773" s="75">
        <f t="shared" si="934"/>
        <v>1708.5739352438288</v>
      </c>
      <c r="P3773" s="75">
        <f t="shared" si="935"/>
        <v>12851.721482255753</v>
      </c>
      <c r="Q3773" s="75">
        <f t="shared" si="936"/>
        <v>359.92412404808152</v>
      </c>
      <c r="R3773" s="75">
        <f t="shared" si="937"/>
        <v>6731.4563395931427</v>
      </c>
      <c r="S3773" s="76">
        <f t="shared" si="929"/>
        <v>91804.02993839093</v>
      </c>
      <c r="T3773" s="76"/>
      <c r="U3773" s="115">
        <f t="shared" si="938"/>
        <v>19249.571907491827</v>
      </c>
      <c r="V3773" s="115">
        <f t="shared" si="939"/>
        <v>12776.001820592561</v>
      </c>
      <c r="W3773" s="115">
        <f t="shared" si="940"/>
        <v>48064.43817511927</v>
      </c>
      <c r="X3773" s="115">
        <f t="shared" si="941"/>
        <v>6784.9797958899244</v>
      </c>
      <c r="Y3773" s="115">
        <f t="shared" si="942"/>
        <v>753.13962643904995</v>
      </c>
      <c r="Z3773" s="115">
        <f t="shared" si="943"/>
        <v>337.77445047677054</v>
      </c>
      <c r="AA3773" s="12">
        <f t="shared" si="944"/>
        <v>87965.905776009415</v>
      </c>
    </row>
    <row r="3774" spans="1:27" x14ac:dyDescent="0.2">
      <c r="A3774" s="72">
        <v>2004</v>
      </c>
      <c r="B3774" s="72">
        <v>6</v>
      </c>
      <c r="C3774" s="72">
        <v>6</v>
      </c>
      <c r="D3774" s="72">
        <v>4</v>
      </c>
      <c r="E3774" s="11">
        <v>1.8482157477160088E-2</v>
      </c>
      <c r="F3774" s="11">
        <v>4.3479607283090548E-2</v>
      </c>
      <c r="G3774" s="11">
        <v>1.6334143692998519E-3</v>
      </c>
      <c r="H3774" s="11">
        <v>1.2760339979764151E-2</v>
      </c>
      <c r="I3774" s="11">
        <v>3.9057363016072407E-4</v>
      </c>
      <c r="J3774" s="11">
        <v>4.8017133820739879E-3</v>
      </c>
      <c r="K3774" s="126">
        <f t="shared" si="930"/>
        <v>8.154780612154934E-2</v>
      </c>
      <c r="L3774" s="74">
        <f t="shared" si="931"/>
        <v>81547.806121549336</v>
      </c>
      <c r="M3774" s="75">
        <f t="shared" si="932"/>
        <v>18561.521070734667</v>
      </c>
      <c r="N3774" s="75">
        <f t="shared" si="933"/>
        <v>50051.979536163584</v>
      </c>
      <c r="O3774" s="75">
        <f t="shared" si="934"/>
        <v>1708.5739352438288</v>
      </c>
      <c r="P3774" s="75">
        <f t="shared" si="935"/>
        <v>13255.953272087379</v>
      </c>
      <c r="Q3774" s="75">
        <f t="shared" si="936"/>
        <v>359.92412404808152</v>
      </c>
      <c r="R3774" s="75">
        <f t="shared" si="937"/>
        <v>6665.9839289336496</v>
      </c>
      <c r="S3774" s="76">
        <f t="shared" si="929"/>
        <v>90603.935867211185</v>
      </c>
      <c r="T3774" s="76"/>
      <c r="U3774" s="115">
        <f t="shared" si="938"/>
        <v>17934.500081558952</v>
      </c>
      <c r="V3774" s="115">
        <f t="shared" si="939"/>
        <v>13177.851961055127</v>
      </c>
      <c r="W3774" s="115">
        <f t="shared" si="940"/>
        <v>47894.298661878769</v>
      </c>
      <c r="X3774" s="115">
        <f t="shared" si="941"/>
        <v>6718.9867980745785</v>
      </c>
      <c r="Y3774" s="115">
        <f t="shared" si="942"/>
        <v>753.13962643904995</v>
      </c>
      <c r="Z3774" s="115">
        <f t="shared" si="943"/>
        <v>337.77445047677054</v>
      </c>
      <c r="AA3774" s="12">
        <f t="shared" si="944"/>
        <v>86816.551579483246</v>
      </c>
    </row>
    <row r="3775" spans="1:27" x14ac:dyDescent="0.2">
      <c r="A3775" s="72">
        <v>2004</v>
      </c>
      <c r="B3775" s="72">
        <v>6</v>
      </c>
      <c r="C3775" s="72">
        <v>6</v>
      </c>
      <c r="D3775" s="72">
        <v>5</v>
      </c>
      <c r="E3775" s="11">
        <v>1.7969691479833325E-2</v>
      </c>
      <c r="F3775" s="11">
        <v>4.386312919978233E-2</v>
      </c>
      <c r="G3775" s="11">
        <v>1.0884253544479053E-3</v>
      </c>
      <c r="H3775" s="11">
        <v>1.3795141363304845E-2</v>
      </c>
      <c r="I3775" s="11">
        <v>3.8519804526840839E-4</v>
      </c>
      <c r="J3775" s="11">
        <v>4.8947460481956386E-3</v>
      </c>
      <c r="K3775" s="126">
        <f t="shared" si="930"/>
        <v>8.1996331490832436E-2</v>
      </c>
      <c r="L3775" s="74">
        <f t="shared" si="931"/>
        <v>81996.331490832439</v>
      </c>
      <c r="M3775" s="75">
        <f t="shared" si="932"/>
        <v>18046.854510882509</v>
      </c>
      <c r="N3775" s="75">
        <f t="shared" si="933"/>
        <v>50493.474580057242</v>
      </c>
      <c r="O3775" s="75">
        <f t="shared" si="934"/>
        <v>1138.5079169257835</v>
      </c>
      <c r="P3775" s="75">
        <f t="shared" si="935"/>
        <v>14330.946478213566</v>
      </c>
      <c r="Q3775" s="75">
        <f t="shared" si="936"/>
        <v>354.97037772676271</v>
      </c>
      <c r="R3775" s="75">
        <f t="shared" si="937"/>
        <v>6795.1366308729121</v>
      </c>
      <c r="S3775" s="76">
        <f t="shared" si="929"/>
        <v>91159.890494678752</v>
      </c>
      <c r="T3775" s="76"/>
      <c r="U3775" s="115">
        <f t="shared" si="938"/>
        <v>17437.219313217327</v>
      </c>
      <c r="V3775" s="115">
        <f t="shared" si="939"/>
        <v>14246.5115314913</v>
      </c>
      <c r="W3775" s="115">
        <f t="shared" si="940"/>
        <v>48316.761383352241</v>
      </c>
      <c r="X3775" s="115">
        <f t="shared" si="941"/>
        <v>6849.166424745893</v>
      </c>
      <c r="Y3775" s="115">
        <f t="shared" si="942"/>
        <v>501.85444689522257</v>
      </c>
      <c r="Z3775" s="115">
        <f t="shared" si="943"/>
        <v>333.12555691924598</v>
      </c>
      <c r="AA3775" s="12">
        <f t="shared" si="944"/>
        <v>87684.638656621231</v>
      </c>
    </row>
    <row r="3776" spans="1:27" x14ac:dyDescent="0.2">
      <c r="A3776" s="72">
        <v>2004</v>
      </c>
      <c r="B3776" s="72">
        <v>6</v>
      </c>
      <c r="C3776" s="72">
        <v>6</v>
      </c>
      <c r="D3776" s="72">
        <v>6</v>
      </c>
      <c r="E3776" s="11">
        <v>1.7535893637478889E-2</v>
      </c>
      <c r="F3776" s="11">
        <v>4.4993051793487143E-2</v>
      </c>
      <c r="G3776" s="11">
        <v>0</v>
      </c>
      <c r="H3776" s="11">
        <v>1.5626032821453965E-2</v>
      </c>
      <c r="I3776" s="11">
        <v>3.7446219054045033E-4</v>
      </c>
      <c r="J3776" s="11">
        <v>4.987778646032775E-3</v>
      </c>
      <c r="K3776" s="126">
        <f t="shared" si="930"/>
        <v>8.3517219088993219E-2</v>
      </c>
      <c r="L3776" s="74">
        <f t="shared" si="931"/>
        <v>83517.219088993224</v>
      </c>
      <c r="M3776" s="75">
        <f t="shared" si="932"/>
        <v>17611.193912207735</v>
      </c>
      <c r="N3776" s="75">
        <f t="shared" si="933"/>
        <v>51794.196138311912</v>
      </c>
      <c r="O3776" s="75">
        <f t="shared" si="934"/>
        <v>0</v>
      </c>
      <c r="P3776" s="75">
        <f t="shared" si="935"/>
        <v>16232.950002726027</v>
      </c>
      <c r="Q3776" s="75">
        <f t="shared" si="936"/>
        <v>345.07699832150774</v>
      </c>
      <c r="R3776" s="75">
        <f t="shared" si="937"/>
        <v>6924.2892380161229</v>
      </c>
      <c r="S3776" s="76">
        <f t="shared" si="929"/>
        <v>92907.706289583308</v>
      </c>
      <c r="T3776" s="76"/>
      <c r="U3776" s="115">
        <f t="shared" si="938"/>
        <v>17016.275630170585</v>
      </c>
      <c r="V3776" s="115">
        <f t="shared" si="939"/>
        <v>16137.30884806056</v>
      </c>
      <c r="W3776" s="115">
        <f t="shared" si="940"/>
        <v>49561.410393527403</v>
      </c>
      <c r="X3776" s="115">
        <f t="shared" si="941"/>
        <v>6979.3459558674094</v>
      </c>
      <c r="Y3776" s="115">
        <f t="shared" si="942"/>
        <v>0</v>
      </c>
      <c r="Z3776" s="115">
        <f t="shared" si="943"/>
        <v>323.841014515187</v>
      </c>
      <c r="AA3776" s="12">
        <f t="shared" si="944"/>
        <v>90018.181842141144</v>
      </c>
    </row>
    <row r="3777" spans="1:27" x14ac:dyDescent="0.2">
      <c r="A3777" s="72">
        <v>2004</v>
      </c>
      <c r="B3777" s="72">
        <v>6</v>
      </c>
      <c r="C3777" s="72">
        <v>6</v>
      </c>
      <c r="D3777" s="72">
        <v>7</v>
      </c>
      <c r="E3777" s="11">
        <v>2.2218405724265311E-2</v>
      </c>
      <c r="F3777" s="11">
        <v>4.684319839884412E-2</v>
      </c>
      <c r="G3777" s="11">
        <v>0</v>
      </c>
      <c r="H3777" s="11">
        <v>1.5156261447884184E-2</v>
      </c>
      <c r="I3777" s="11">
        <v>3.7446219054045033E-4</v>
      </c>
      <c r="J3777" s="11">
        <v>5.1682539347879608E-3</v>
      </c>
      <c r="K3777" s="126">
        <f t="shared" si="930"/>
        <v>8.9760581696322034E-2</v>
      </c>
      <c r="L3777" s="74">
        <f t="shared" si="931"/>
        <v>89760.581696322028</v>
      </c>
      <c r="M3777" s="75">
        <f t="shared" si="932"/>
        <v>22313.81301229187</v>
      </c>
      <c r="N3777" s="75">
        <f t="shared" si="933"/>
        <v>53924.010683951652</v>
      </c>
      <c r="O3777" s="75">
        <f t="shared" si="934"/>
        <v>0</v>
      </c>
      <c r="P3777" s="75">
        <f t="shared" si="935"/>
        <v>15744.932646881216</v>
      </c>
      <c r="Q3777" s="75">
        <f t="shared" si="936"/>
        <v>345.07699832150774</v>
      </c>
      <c r="R3777" s="75">
        <f t="shared" si="937"/>
        <v>7174.8342578215543</v>
      </c>
      <c r="S3777" s="76">
        <f t="shared" si="929"/>
        <v>99502.667599267807</v>
      </c>
      <c r="T3777" s="76"/>
      <c r="U3777" s="115">
        <f t="shared" si="938"/>
        <v>21560.037012257653</v>
      </c>
      <c r="V3777" s="115">
        <f t="shared" si="939"/>
        <v>15652.166788659213</v>
      </c>
      <c r="W3777" s="115">
        <f t="shared" si="940"/>
        <v>51599.411185675533</v>
      </c>
      <c r="X3777" s="115">
        <f t="shared" si="941"/>
        <v>7231.883120424498</v>
      </c>
      <c r="Y3777" s="115">
        <f t="shared" si="942"/>
        <v>0</v>
      </c>
      <c r="Z3777" s="115">
        <f t="shared" si="943"/>
        <v>323.841014515187</v>
      </c>
      <c r="AA3777" s="12">
        <f t="shared" si="944"/>
        <v>96367.339121532088</v>
      </c>
    </row>
    <row r="3778" spans="1:27" x14ac:dyDescent="0.2">
      <c r="A3778" s="72">
        <v>2004</v>
      </c>
      <c r="B3778" s="72">
        <v>6</v>
      </c>
      <c r="C3778" s="72">
        <v>6</v>
      </c>
      <c r="D3778" s="72">
        <v>8</v>
      </c>
      <c r="E3778" s="11">
        <v>2.4484115169753844E-2</v>
      </c>
      <c r="F3778" s="11">
        <v>4.9713023376291236E-2</v>
      </c>
      <c r="G3778" s="11">
        <v>0</v>
      </c>
      <c r="H3778" s="11">
        <v>1.6059536375882547E-2</v>
      </c>
      <c r="I3778" s="11">
        <v>3.7446219054045033E-4</v>
      </c>
      <c r="J3778" s="11">
        <v>5.6537719914448075E-3</v>
      </c>
      <c r="K3778" s="126">
        <f t="shared" si="930"/>
        <v>9.628490910391288E-2</v>
      </c>
      <c r="L3778" s="74">
        <f t="shared" si="931"/>
        <v>96284.909103912883</v>
      </c>
      <c r="M3778" s="75">
        <f t="shared" si="932"/>
        <v>24589.251562394522</v>
      </c>
      <c r="N3778" s="75">
        <f t="shared" si="933"/>
        <v>57227.638062835933</v>
      </c>
      <c r="O3778" s="75">
        <f t="shared" si="934"/>
        <v>0</v>
      </c>
      <c r="P3778" s="75">
        <f t="shared" si="935"/>
        <v>16683.290892537902</v>
      </c>
      <c r="Q3778" s="75">
        <f t="shared" si="936"/>
        <v>345.07699832150774</v>
      </c>
      <c r="R3778" s="75">
        <f t="shared" si="937"/>
        <v>7848.8552385331768</v>
      </c>
      <c r="S3778" s="76">
        <f t="shared" si="929"/>
        <v>106694.11275462304</v>
      </c>
      <c r="T3778" s="76"/>
      <c r="U3778" s="115">
        <f t="shared" si="938"/>
        <v>23758.609678090539</v>
      </c>
      <c r="V3778" s="115">
        <f t="shared" si="939"/>
        <v>16584.996423306231</v>
      </c>
      <c r="W3778" s="115">
        <f t="shared" si="940"/>
        <v>54760.623146084065</v>
      </c>
      <c r="X3778" s="115">
        <f t="shared" si="941"/>
        <v>7911.2634068619918</v>
      </c>
      <c r="Y3778" s="115">
        <f t="shared" si="942"/>
        <v>0</v>
      </c>
      <c r="Z3778" s="115">
        <f t="shared" si="943"/>
        <v>323.841014515187</v>
      </c>
      <c r="AA3778" s="12">
        <f t="shared" si="944"/>
        <v>103339.33366885802</v>
      </c>
    </row>
    <row r="3779" spans="1:27" x14ac:dyDescent="0.2">
      <c r="A3779" s="72">
        <v>2004</v>
      </c>
      <c r="B3779" s="72">
        <v>6</v>
      </c>
      <c r="C3779" s="72">
        <v>6</v>
      </c>
      <c r="D3779" s="72">
        <v>9</v>
      </c>
      <c r="E3779" s="11">
        <v>3.0429534450941157E-2</v>
      </c>
      <c r="F3779" s="11">
        <v>5.182407500551784E-2</v>
      </c>
      <c r="G3779" s="11">
        <v>0</v>
      </c>
      <c r="H3779" s="11">
        <v>1.6680999522823186E-2</v>
      </c>
      <c r="I3779" s="11">
        <v>3.7446219054045033E-4</v>
      </c>
      <c r="J3779" s="11">
        <v>6.2480909060076322E-3</v>
      </c>
      <c r="K3779" s="126">
        <f t="shared" si="930"/>
        <v>0.10555716207583027</v>
      </c>
      <c r="L3779" s="74">
        <f t="shared" si="931"/>
        <v>105557.16207583027</v>
      </c>
      <c r="M3779" s="75">
        <f t="shared" si="932"/>
        <v>30560.200863009799</v>
      </c>
      <c r="N3779" s="75">
        <f t="shared" si="933"/>
        <v>59657.796004647134</v>
      </c>
      <c r="O3779" s="75">
        <f t="shared" si="934"/>
        <v>0</v>
      </c>
      <c r="P3779" s="75">
        <f t="shared" si="935"/>
        <v>17328.89175029199</v>
      </c>
      <c r="Q3779" s="75">
        <f t="shared" si="936"/>
        <v>345.07699832150774</v>
      </c>
      <c r="R3779" s="75">
        <f t="shared" si="937"/>
        <v>8673.9191309194211</v>
      </c>
      <c r="S3779" s="76">
        <f t="shared" ref="S3779:S3842" si="945">SUM(M3779:R3779)</f>
        <v>116565.88474718988</v>
      </c>
      <c r="T3779" s="76"/>
      <c r="U3779" s="115">
        <f t="shared" si="938"/>
        <v>29527.856191389925</v>
      </c>
      <c r="V3779" s="115">
        <f t="shared" si="939"/>
        <v>17226.793535500932</v>
      </c>
      <c r="W3779" s="115">
        <f t="shared" si="940"/>
        <v>57086.019890413583</v>
      </c>
      <c r="X3779" s="115">
        <f t="shared" si="941"/>
        <v>8742.8875841194968</v>
      </c>
      <c r="Y3779" s="115">
        <f t="shared" si="942"/>
        <v>0</v>
      </c>
      <c r="Z3779" s="115">
        <f t="shared" si="943"/>
        <v>323.841014515187</v>
      </c>
      <c r="AA3779" s="12">
        <f t="shared" si="944"/>
        <v>112907.39821593912</v>
      </c>
    </row>
    <row r="3780" spans="1:27" x14ac:dyDescent="0.2">
      <c r="A3780" s="72">
        <v>2004</v>
      </c>
      <c r="B3780" s="72">
        <v>6</v>
      </c>
      <c r="C3780" s="72">
        <v>6</v>
      </c>
      <c r="D3780" s="72">
        <v>10</v>
      </c>
      <c r="E3780" s="11">
        <v>3.3817135867254142E-2</v>
      </c>
      <c r="F3780" s="11">
        <v>5.3745607879659249E-2</v>
      </c>
      <c r="G3780" s="11">
        <v>0</v>
      </c>
      <c r="H3780" s="11">
        <v>1.7205905037292329E-2</v>
      </c>
      <c r="I3780" s="11">
        <v>3.7446219054045033E-4</v>
      </c>
      <c r="J3780" s="11">
        <v>6.5697624554287978E-3</v>
      </c>
      <c r="K3780" s="126">
        <f t="shared" ref="K3780:K3843" si="946">SUM(E3780:J3780)</f>
        <v>0.11171287343017497</v>
      </c>
      <c r="L3780" s="74">
        <f t="shared" ref="L3780:L3843" si="947">+K3780*1000000</f>
        <v>111712.87343017496</v>
      </c>
      <c r="M3780" s="75">
        <f t="shared" ref="M3780:M3843" si="948">+E3780*1000000*M$8829</f>
        <v>33962.348861469865</v>
      </c>
      <c r="N3780" s="75">
        <f t="shared" ref="N3780:N3843" si="949">+F3780*1000000*N$8829</f>
        <v>61869.787558949756</v>
      </c>
      <c r="O3780" s="75">
        <f t="shared" ref="O3780:O3843" si="950">+G3780*1000000*O$8829</f>
        <v>0</v>
      </c>
      <c r="P3780" s="75">
        <f t="shared" ref="P3780:P3843" si="951">+H3780*1000000*P$8829</f>
        <v>17874.184664359986</v>
      </c>
      <c r="Q3780" s="75">
        <f t="shared" ref="Q3780:Q3843" si="952">+I3780*1000000*Q$8829</f>
        <v>345.07699832150774</v>
      </c>
      <c r="R3780" s="75">
        <f t="shared" ref="R3780:R3843" si="953">+J3780*1000000*R$8829</f>
        <v>9120.4800162154352</v>
      </c>
      <c r="S3780" s="76">
        <f t="shared" si="945"/>
        <v>123171.87809931656</v>
      </c>
      <c r="T3780" s="76"/>
      <c r="U3780" s="115">
        <f t="shared" ref="U3780:U3843" si="954">M3780*U$1</f>
        <v>32815.077282987811</v>
      </c>
      <c r="V3780" s="115">
        <f t="shared" ref="V3780:V3843" si="955">P3780*V$1</f>
        <v>17768.873697486059</v>
      </c>
      <c r="W3780" s="115">
        <f t="shared" ref="W3780:W3843" si="956">N3780*W$1</f>
        <v>59202.655138831244</v>
      </c>
      <c r="X3780" s="115">
        <f t="shared" ref="X3780:X3843" si="957">R3780*X$1</f>
        <v>9192.9991842715826</v>
      </c>
      <c r="Y3780" s="115">
        <f t="shared" ref="Y3780:Y3843" si="958">O3780*Y$1</f>
        <v>0</v>
      </c>
      <c r="Z3780" s="115">
        <f t="shared" ref="Z3780:Z3843" si="959">Q3780*Z$1</f>
        <v>323.841014515187</v>
      </c>
      <c r="AA3780" s="12">
        <f t="shared" ref="AA3780:AA3843" si="960">SUM(U3780:Z3780)</f>
        <v>119303.44631809188</v>
      </c>
    </row>
    <row r="3781" spans="1:27" x14ac:dyDescent="0.2">
      <c r="A3781" s="72">
        <v>2004</v>
      </c>
      <c r="B3781" s="72">
        <v>6</v>
      </c>
      <c r="C3781" s="72">
        <v>6</v>
      </c>
      <c r="D3781" s="72">
        <v>11</v>
      </c>
      <c r="E3781" s="11">
        <v>3.5228767855144082E-2</v>
      </c>
      <c r="F3781" s="11">
        <v>5.5344550086818829E-2</v>
      </c>
      <c r="G3781" s="11">
        <v>0</v>
      </c>
      <c r="H3781" s="11">
        <v>1.7689073231082184E-2</v>
      </c>
      <c r="I3781" s="11">
        <v>3.7446219054045033E-4</v>
      </c>
      <c r="J3781" s="11">
        <v>6.8782467628570008E-3</v>
      </c>
      <c r="K3781" s="126">
        <f t="shared" si="946"/>
        <v>0.11551510012644255</v>
      </c>
      <c r="L3781" s="74">
        <f t="shared" si="947"/>
        <v>115515.10012644254</v>
      </c>
      <c r="M3781" s="75">
        <f t="shared" si="948"/>
        <v>35380.042489485008</v>
      </c>
      <c r="N3781" s="75">
        <f t="shared" si="949"/>
        <v>63710.425679510336</v>
      </c>
      <c r="O3781" s="75">
        <f t="shared" si="950"/>
        <v>0</v>
      </c>
      <c r="P3781" s="75">
        <f t="shared" si="951"/>
        <v>18376.1191746939</v>
      </c>
      <c r="Q3781" s="75">
        <f t="shared" si="952"/>
        <v>345.07699832150774</v>
      </c>
      <c r="R3781" s="75">
        <f t="shared" si="953"/>
        <v>9548.7336981868557</v>
      </c>
      <c r="S3781" s="76">
        <f t="shared" si="945"/>
        <v>127360.39804019762</v>
      </c>
      <c r="T3781" s="76"/>
      <c r="U3781" s="115">
        <f t="shared" si="954"/>
        <v>34184.880242043306</v>
      </c>
      <c r="V3781" s="115">
        <f t="shared" si="955"/>
        <v>18267.850914405855</v>
      </c>
      <c r="W3781" s="115">
        <f t="shared" si="956"/>
        <v>60963.945555144805</v>
      </c>
      <c r="X3781" s="115">
        <f t="shared" si="957"/>
        <v>9624.65801604634</v>
      </c>
      <c r="Y3781" s="115">
        <f t="shared" si="958"/>
        <v>0</v>
      </c>
      <c r="Z3781" s="115">
        <f t="shared" si="959"/>
        <v>323.841014515187</v>
      </c>
      <c r="AA3781" s="12">
        <f t="shared" si="960"/>
        <v>123365.17574215548</v>
      </c>
    </row>
    <row r="3782" spans="1:27" x14ac:dyDescent="0.2">
      <c r="A3782" s="72">
        <v>2004</v>
      </c>
      <c r="B3782" s="72">
        <v>6</v>
      </c>
      <c r="C3782" s="72">
        <v>6</v>
      </c>
      <c r="D3782" s="72">
        <v>12</v>
      </c>
      <c r="E3782" s="11">
        <v>3.9722763554391763E-2</v>
      </c>
      <c r="F3782" s="11">
        <v>5.6168441631622781E-2</v>
      </c>
      <c r="G3782" s="11">
        <v>0</v>
      </c>
      <c r="H3782" s="11">
        <v>1.6295782326349571E-2</v>
      </c>
      <c r="I3782" s="11">
        <v>3.7446219054045033E-4</v>
      </c>
      <c r="J3782" s="11">
        <v>6.9337221949204338E-3</v>
      </c>
      <c r="K3782" s="126">
        <f t="shared" si="946"/>
        <v>0.11949517189782499</v>
      </c>
      <c r="L3782" s="74">
        <f t="shared" si="947"/>
        <v>119495.171897825</v>
      </c>
      <c r="M3782" s="75">
        <f t="shared" si="948"/>
        <v>39893.335700326876</v>
      </c>
      <c r="N3782" s="75">
        <f t="shared" si="949"/>
        <v>64658.856571998702</v>
      </c>
      <c r="O3782" s="75">
        <f t="shared" si="950"/>
        <v>0</v>
      </c>
      <c r="P3782" s="75">
        <f t="shared" si="951"/>
        <v>16928.712666963747</v>
      </c>
      <c r="Q3782" s="75">
        <f t="shared" si="952"/>
        <v>345.07699832150774</v>
      </c>
      <c r="R3782" s="75">
        <f t="shared" si="953"/>
        <v>9625.7475282846808</v>
      </c>
      <c r="S3782" s="76">
        <f t="shared" si="945"/>
        <v>131451.72946589551</v>
      </c>
      <c r="T3782" s="76"/>
      <c r="U3782" s="115">
        <f t="shared" si="954"/>
        <v>38545.711294061133</v>
      </c>
      <c r="V3782" s="115">
        <f t="shared" si="955"/>
        <v>16828.972223840567</v>
      </c>
      <c r="W3782" s="115">
        <f t="shared" si="956"/>
        <v>61871.490728101853</v>
      </c>
      <c r="X3782" s="115">
        <f t="shared" si="957"/>
        <v>9702.2842019497348</v>
      </c>
      <c r="Y3782" s="115">
        <f t="shared" si="958"/>
        <v>0</v>
      </c>
      <c r="Z3782" s="115">
        <f t="shared" si="959"/>
        <v>323.841014515187</v>
      </c>
      <c r="AA3782" s="12">
        <f t="shared" si="960"/>
        <v>127272.29946246848</v>
      </c>
    </row>
    <row r="3783" spans="1:27" x14ac:dyDescent="0.2">
      <c r="A3783" s="72">
        <v>2004</v>
      </c>
      <c r="B3783" s="72">
        <v>6</v>
      </c>
      <c r="C3783" s="72">
        <v>6</v>
      </c>
      <c r="D3783" s="72">
        <v>13</v>
      </c>
      <c r="E3783" s="11">
        <v>3.7864029240454768E-2</v>
      </c>
      <c r="F3783" s="11">
        <v>5.7144862521420398E-2</v>
      </c>
      <c r="G3783" s="11">
        <v>0</v>
      </c>
      <c r="H3783" s="11">
        <v>1.7978429992427512E-2</v>
      </c>
      <c r="I3783" s="11">
        <v>3.7446219054045033E-4</v>
      </c>
      <c r="J3783" s="11">
        <v>7.0072590859003286E-3</v>
      </c>
      <c r="K3783" s="126">
        <f t="shared" si="946"/>
        <v>0.12036904303074346</v>
      </c>
      <c r="L3783" s="74">
        <f t="shared" si="947"/>
        <v>120369.04303074346</v>
      </c>
      <c r="M3783" s="75">
        <f t="shared" si="948"/>
        <v>38026.619859620791</v>
      </c>
      <c r="N3783" s="75">
        <f t="shared" si="949"/>
        <v>65782.873127084735</v>
      </c>
      <c r="O3783" s="75">
        <f t="shared" si="950"/>
        <v>0</v>
      </c>
      <c r="P3783" s="75">
        <f t="shared" si="951"/>
        <v>18676.714590916272</v>
      </c>
      <c r="Q3783" s="75">
        <f t="shared" si="952"/>
        <v>345.07699832150774</v>
      </c>
      <c r="R3783" s="75">
        <f t="shared" si="953"/>
        <v>9727.8351987578371</v>
      </c>
      <c r="S3783" s="76">
        <f t="shared" si="945"/>
        <v>132559.11977470116</v>
      </c>
      <c r="T3783" s="76"/>
      <c r="U3783" s="115">
        <f t="shared" si="954"/>
        <v>36742.054402483678</v>
      </c>
      <c r="V3783" s="115">
        <f t="shared" si="955"/>
        <v>18566.675285150366</v>
      </c>
      <c r="W3783" s="115">
        <f t="shared" si="956"/>
        <v>62947.05227609798</v>
      </c>
      <c r="X3783" s="115">
        <f t="shared" si="957"/>
        <v>9805.1835964679358</v>
      </c>
      <c r="Y3783" s="115">
        <f t="shared" si="958"/>
        <v>0</v>
      </c>
      <c r="Z3783" s="115">
        <f t="shared" si="959"/>
        <v>323.841014515187</v>
      </c>
      <c r="AA3783" s="12">
        <f t="shared" si="960"/>
        <v>128384.80657471514</v>
      </c>
    </row>
    <row r="3784" spans="1:27" x14ac:dyDescent="0.2">
      <c r="A3784" s="72">
        <v>2004</v>
      </c>
      <c r="B3784" s="72">
        <v>6</v>
      </c>
      <c r="C3784" s="72">
        <v>6</v>
      </c>
      <c r="D3784" s="72">
        <v>14</v>
      </c>
      <c r="E3784" s="11">
        <v>3.9491930819253437E-2</v>
      </c>
      <c r="F3784" s="11">
        <v>5.7167238821997743E-2</v>
      </c>
      <c r="G3784" s="11">
        <v>0</v>
      </c>
      <c r="H3784" s="11">
        <v>1.7022236464005996E-2</v>
      </c>
      <c r="I3784" s="11">
        <v>3.7446219054045033E-4</v>
      </c>
      <c r="J3784" s="11">
        <v>7.0504068414382641E-3</v>
      </c>
      <c r="K3784" s="126">
        <f t="shared" si="946"/>
        <v>0.12110627513723589</v>
      </c>
      <c r="L3784" s="74">
        <f t="shared" si="947"/>
        <v>121106.27513723589</v>
      </c>
      <c r="M3784" s="75">
        <f t="shared" si="948"/>
        <v>39661.511754319472</v>
      </c>
      <c r="N3784" s="75">
        <f t="shared" si="949"/>
        <v>65808.631826589553</v>
      </c>
      <c r="O3784" s="75">
        <f t="shared" si="950"/>
        <v>0</v>
      </c>
      <c r="P3784" s="75">
        <f t="shared" si="951"/>
        <v>17683.382379397703</v>
      </c>
      <c r="Q3784" s="75">
        <f t="shared" si="952"/>
        <v>345.07699832150774</v>
      </c>
      <c r="R3784" s="75">
        <f t="shared" si="953"/>
        <v>9787.7351182447437</v>
      </c>
      <c r="S3784" s="76">
        <f t="shared" si="945"/>
        <v>133286.33807687298</v>
      </c>
      <c r="T3784" s="76"/>
      <c r="U3784" s="115">
        <f t="shared" si="954"/>
        <v>38321.718520907845</v>
      </c>
      <c r="V3784" s="115">
        <f t="shared" si="955"/>
        <v>17579.195579778869</v>
      </c>
      <c r="W3784" s="115">
        <f t="shared" si="956"/>
        <v>62971.70054892671</v>
      </c>
      <c r="X3784" s="115">
        <f t="shared" si="957"/>
        <v>9865.5597948699979</v>
      </c>
      <c r="Y3784" s="115">
        <f t="shared" si="958"/>
        <v>0</v>
      </c>
      <c r="Z3784" s="115">
        <f t="shared" si="959"/>
        <v>323.841014515187</v>
      </c>
      <c r="AA3784" s="12">
        <f t="shared" si="960"/>
        <v>129062.01545899861</v>
      </c>
    </row>
    <row r="3785" spans="1:27" x14ac:dyDescent="0.2">
      <c r="A3785" s="72">
        <v>2004</v>
      </c>
      <c r="B3785" s="72">
        <v>6</v>
      </c>
      <c r="C3785" s="72">
        <v>6</v>
      </c>
      <c r="D3785" s="72">
        <v>15</v>
      </c>
      <c r="E3785" s="11">
        <v>4.0874835615108518E-2</v>
      </c>
      <c r="F3785" s="11">
        <v>5.7077614601121825E-2</v>
      </c>
      <c r="G3785" s="11">
        <v>0</v>
      </c>
      <c r="H3785" s="11">
        <v>1.7629032535029177E-2</v>
      </c>
      <c r="I3785" s="11">
        <v>3.7446219054045033E-4</v>
      </c>
      <c r="J3785" s="11">
        <v>7.0888241872400573E-3</v>
      </c>
      <c r="K3785" s="126">
        <f t="shared" si="946"/>
        <v>0.12304476912904003</v>
      </c>
      <c r="L3785" s="74">
        <f t="shared" si="947"/>
        <v>123044.76912904003</v>
      </c>
      <c r="M3785" s="75">
        <f t="shared" si="948"/>
        <v>41050.354833857411</v>
      </c>
      <c r="N3785" s="75">
        <f t="shared" si="949"/>
        <v>65705.460019171442</v>
      </c>
      <c r="O3785" s="75">
        <f t="shared" si="950"/>
        <v>0</v>
      </c>
      <c r="P3785" s="75">
        <f t="shared" si="951"/>
        <v>18313.746490066023</v>
      </c>
      <c r="Q3785" s="75">
        <f t="shared" si="952"/>
        <v>345.07699832150774</v>
      </c>
      <c r="R3785" s="75">
        <f t="shared" si="953"/>
        <v>9841.068041168277</v>
      </c>
      <c r="S3785" s="76">
        <f t="shared" si="945"/>
        <v>135255.70638258467</v>
      </c>
      <c r="T3785" s="76"/>
      <c r="U3785" s="115">
        <f t="shared" si="954"/>
        <v>39663.645522920502</v>
      </c>
      <c r="V3785" s="115">
        <f t="shared" si="955"/>
        <v>18205.845716622724</v>
      </c>
      <c r="W3785" s="115">
        <f t="shared" si="956"/>
        <v>62872.976354523998</v>
      </c>
      <c r="X3785" s="115">
        <f t="shared" si="957"/>
        <v>9919.3167809123079</v>
      </c>
      <c r="Y3785" s="115">
        <f t="shared" si="958"/>
        <v>0</v>
      </c>
      <c r="Z3785" s="115">
        <f t="shared" si="959"/>
        <v>323.841014515187</v>
      </c>
      <c r="AA3785" s="12">
        <f t="shared" si="960"/>
        <v>130985.62538949471</v>
      </c>
    </row>
    <row r="3786" spans="1:27" x14ac:dyDescent="0.2">
      <c r="A3786" s="72">
        <v>2004</v>
      </c>
      <c r="B3786" s="72">
        <v>6</v>
      </c>
      <c r="C3786" s="72">
        <v>6</v>
      </c>
      <c r="D3786" s="72">
        <v>16</v>
      </c>
      <c r="E3786" s="11">
        <v>4.6303285390437578E-2</v>
      </c>
      <c r="F3786" s="11">
        <v>5.5974602509654019E-2</v>
      </c>
      <c r="G3786" s="11">
        <v>0</v>
      </c>
      <c r="H3786" s="11">
        <v>1.4380536206683009E-2</v>
      </c>
      <c r="I3786" s="11">
        <v>3.7446219054045033E-4</v>
      </c>
      <c r="J3786" s="11">
        <v>6.7826342394962172E-3</v>
      </c>
      <c r="K3786" s="126">
        <f t="shared" si="946"/>
        <v>0.12381552053681127</v>
      </c>
      <c r="L3786" s="74">
        <f t="shared" si="947"/>
        <v>123815.52053681128</v>
      </c>
      <c r="M3786" s="75">
        <f t="shared" si="948"/>
        <v>46502.114727728731</v>
      </c>
      <c r="N3786" s="75">
        <f t="shared" si="949"/>
        <v>64435.716751463537</v>
      </c>
      <c r="O3786" s="75">
        <f t="shared" si="950"/>
        <v>0</v>
      </c>
      <c r="P3786" s="75">
        <f t="shared" si="951"/>
        <v>14939.078134724907</v>
      </c>
      <c r="Q3786" s="75">
        <f t="shared" si="952"/>
        <v>345.07699832150774</v>
      </c>
      <c r="R3786" s="75">
        <f t="shared" si="953"/>
        <v>9415.9995065736766</v>
      </c>
      <c r="S3786" s="76">
        <f t="shared" si="945"/>
        <v>135637.98611881238</v>
      </c>
      <c r="T3786" s="76"/>
      <c r="U3786" s="115">
        <f t="shared" si="954"/>
        <v>44931.241205875223</v>
      </c>
      <c r="V3786" s="115">
        <f t="shared" si="955"/>
        <v>14851.060203159615</v>
      </c>
      <c r="W3786" s="115">
        <f t="shared" si="956"/>
        <v>61657.970197902891</v>
      </c>
      <c r="X3786" s="115">
        <f t="shared" si="957"/>
        <v>9490.8684224004519</v>
      </c>
      <c r="Y3786" s="115">
        <f t="shared" si="958"/>
        <v>0</v>
      </c>
      <c r="Z3786" s="115">
        <f t="shared" si="959"/>
        <v>323.841014515187</v>
      </c>
      <c r="AA3786" s="12">
        <f t="shared" si="960"/>
        <v>131254.98104385336</v>
      </c>
    </row>
    <row r="3787" spans="1:27" x14ac:dyDescent="0.2">
      <c r="A3787" s="72">
        <v>2004</v>
      </c>
      <c r="B3787" s="72">
        <v>6</v>
      </c>
      <c r="C3787" s="72">
        <v>6</v>
      </c>
      <c r="D3787" s="72">
        <v>17</v>
      </c>
      <c r="E3787" s="11">
        <v>5.1038592068262334E-2</v>
      </c>
      <c r="F3787" s="11">
        <v>5.4496658384307971E-2</v>
      </c>
      <c r="G3787" s="11">
        <v>0</v>
      </c>
      <c r="H3787" s="11">
        <v>1.3193112647705049E-2</v>
      </c>
      <c r="I3787" s="11">
        <v>3.7446219054045033E-4</v>
      </c>
      <c r="J3787" s="11">
        <v>6.6537651773641354E-3</v>
      </c>
      <c r="K3787" s="126">
        <f t="shared" si="946"/>
        <v>0.12575659046817994</v>
      </c>
      <c r="L3787" s="74">
        <f t="shared" si="947"/>
        <v>125756.59046817994</v>
      </c>
      <c r="M3787" s="75">
        <f t="shared" si="948"/>
        <v>51257.755122279697</v>
      </c>
      <c r="N3787" s="75">
        <f t="shared" si="949"/>
        <v>62734.366768337488</v>
      </c>
      <c r="O3787" s="75">
        <f t="shared" si="950"/>
        <v>0</v>
      </c>
      <c r="P3787" s="75">
        <f t="shared" si="951"/>
        <v>13705.534887683736</v>
      </c>
      <c r="Q3787" s="75">
        <f t="shared" si="952"/>
        <v>345.07699832150774</v>
      </c>
      <c r="R3787" s="75">
        <f t="shared" si="953"/>
        <v>9237.0968881216413</v>
      </c>
      <c r="S3787" s="76">
        <f t="shared" si="945"/>
        <v>137279.83066474408</v>
      </c>
      <c r="T3787" s="76"/>
      <c r="U3787" s="115">
        <f t="shared" si="954"/>
        <v>49526.232786517459</v>
      </c>
      <c r="V3787" s="115">
        <f t="shared" si="955"/>
        <v>13624.784735570547</v>
      </c>
      <c r="W3787" s="115">
        <f t="shared" si="956"/>
        <v>60029.963374289713</v>
      </c>
      <c r="X3787" s="115">
        <f t="shared" si="957"/>
        <v>9310.5433054581899</v>
      </c>
      <c r="Y3787" s="115">
        <f t="shared" si="958"/>
        <v>0</v>
      </c>
      <c r="Z3787" s="115">
        <f t="shared" si="959"/>
        <v>323.841014515187</v>
      </c>
      <c r="AA3787" s="12">
        <f t="shared" si="960"/>
        <v>132815.36521635111</v>
      </c>
    </row>
    <row r="3788" spans="1:27" x14ac:dyDescent="0.2">
      <c r="A3788" s="72">
        <v>2004</v>
      </c>
      <c r="B3788" s="72">
        <v>6</v>
      </c>
      <c r="C3788" s="72">
        <v>6</v>
      </c>
      <c r="D3788" s="72">
        <v>18</v>
      </c>
      <c r="E3788" s="11">
        <v>4.9168214435258942E-2</v>
      </c>
      <c r="F3788" s="11">
        <v>5.2843104406809102E-2</v>
      </c>
      <c r="G3788" s="11">
        <v>0</v>
      </c>
      <c r="H3788" s="11">
        <v>1.5804542714221048E-2</v>
      </c>
      <c r="I3788" s="11">
        <v>3.7446219054045033E-4</v>
      </c>
      <c r="J3788" s="11">
        <v>6.4707094850936994E-3</v>
      </c>
      <c r="K3788" s="126">
        <f t="shared" si="946"/>
        <v>0.12466103323192324</v>
      </c>
      <c r="L3788" s="74">
        <f t="shared" si="947"/>
        <v>124661.03323192324</v>
      </c>
      <c r="M3788" s="75">
        <f t="shared" si="948"/>
        <v>49379.345965333268</v>
      </c>
      <c r="N3788" s="75">
        <f t="shared" si="949"/>
        <v>60830.861768744202</v>
      </c>
      <c r="O3788" s="75">
        <f t="shared" si="950"/>
        <v>0</v>
      </c>
      <c r="P3788" s="75">
        <f t="shared" si="951"/>
        <v>16418.393243335475</v>
      </c>
      <c r="Q3788" s="75">
        <f t="shared" si="952"/>
        <v>345.07699832150774</v>
      </c>
      <c r="R3788" s="75">
        <f t="shared" si="953"/>
        <v>8982.9696202738687</v>
      </c>
      <c r="S3788" s="76">
        <f t="shared" si="945"/>
        <v>135956.64759600832</v>
      </c>
      <c r="T3788" s="76"/>
      <c r="U3788" s="115">
        <f t="shared" si="954"/>
        <v>47711.277586990625</v>
      </c>
      <c r="V3788" s="115">
        <f t="shared" si="955"/>
        <v>16321.659495786162</v>
      </c>
      <c r="W3788" s="115">
        <f t="shared" si="956"/>
        <v>58208.516194782453</v>
      </c>
      <c r="X3788" s="115">
        <f t="shared" si="957"/>
        <v>9054.3954095281315</v>
      </c>
      <c r="Y3788" s="115">
        <f t="shared" si="958"/>
        <v>0</v>
      </c>
      <c r="Z3788" s="115">
        <f t="shared" si="959"/>
        <v>323.841014515187</v>
      </c>
      <c r="AA3788" s="12">
        <f t="shared" si="960"/>
        <v>131619.68970160256</v>
      </c>
    </row>
    <row r="3789" spans="1:27" x14ac:dyDescent="0.2">
      <c r="A3789" s="72">
        <v>2004</v>
      </c>
      <c r="B3789" s="72">
        <v>6</v>
      </c>
      <c r="C3789" s="72">
        <v>6</v>
      </c>
      <c r="D3789" s="72">
        <v>19</v>
      </c>
      <c r="E3789" s="11">
        <v>4.4855866409426744E-2</v>
      </c>
      <c r="F3789" s="11">
        <v>5.2108413472618041E-2</v>
      </c>
      <c r="G3789" s="11">
        <v>0</v>
      </c>
      <c r="H3789" s="11">
        <v>1.8451334583220111E-2</v>
      </c>
      <c r="I3789" s="11">
        <v>3.7446219054045033E-4</v>
      </c>
      <c r="J3789" s="11">
        <v>6.3705098811925346E-3</v>
      </c>
      <c r="K3789" s="126">
        <f t="shared" si="946"/>
        <v>0.12216058653699788</v>
      </c>
      <c r="L3789" s="74">
        <f t="shared" si="947"/>
        <v>122160.58653699787</v>
      </c>
      <c r="M3789" s="75">
        <f t="shared" si="948"/>
        <v>45048.480434902536</v>
      </c>
      <c r="N3789" s="75">
        <f t="shared" si="949"/>
        <v>59985.11504053406</v>
      </c>
      <c r="O3789" s="75">
        <f t="shared" si="950"/>
        <v>0</v>
      </c>
      <c r="P3789" s="75">
        <f t="shared" si="951"/>
        <v>19167.986858555192</v>
      </c>
      <c r="Q3789" s="75">
        <f t="shared" si="952"/>
        <v>345.07699832150774</v>
      </c>
      <c r="R3789" s="75">
        <f t="shared" si="953"/>
        <v>8843.8674090123168</v>
      </c>
      <c r="S3789" s="76">
        <f t="shared" si="945"/>
        <v>133390.52674132562</v>
      </c>
      <c r="T3789" s="76"/>
      <c r="U3789" s="115">
        <f t="shared" si="954"/>
        <v>43526.711682464971</v>
      </c>
      <c r="V3789" s="115">
        <f t="shared" si="955"/>
        <v>19055.053079084617</v>
      </c>
      <c r="W3789" s="115">
        <f t="shared" si="956"/>
        <v>57399.228594799788</v>
      </c>
      <c r="X3789" s="115">
        <f t="shared" si="957"/>
        <v>8914.1871625516251</v>
      </c>
      <c r="Y3789" s="115">
        <f t="shared" si="958"/>
        <v>0</v>
      </c>
      <c r="Z3789" s="115">
        <f t="shared" si="959"/>
        <v>323.841014515187</v>
      </c>
      <c r="AA3789" s="12">
        <f t="shared" si="960"/>
        <v>129219.02153341619</v>
      </c>
    </row>
    <row r="3790" spans="1:27" x14ac:dyDescent="0.2">
      <c r="A3790" s="72">
        <v>2004</v>
      </c>
      <c r="B3790" s="72">
        <v>6</v>
      </c>
      <c r="C3790" s="72">
        <v>6</v>
      </c>
      <c r="D3790" s="72">
        <v>20</v>
      </c>
      <c r="E3790" s="11">
        <v>4.7426220684487881E-2</v>
      </c>
      <c r="F3790" s="11">
        <v>5.1114821704842148E-2</v>
      </c>
      <c r="G3790" s="11">
        <v>8.2291788567387972E-5</v>
      </c>
      <c r="H3790" s="11">
        <v>1.6438823643810312E-2</v>
      </c>
      <c r="I3790" s="11">
        <v>3.7527388854413331E-4</v>
      </c>
      <c r="J3790" s="11">
        <v>6.1405804888550793E-3</v>
      </c>
      <c r="K3790" s="126">
        <f t="shared" si="946"/>
        <v>0.12157801219910695</v>
      </c>
      <c r="L3790" s="74">
        <f t="shared" si="947"/>
        <v>121578.01219910695</v>
      </c>
      <c r="M3790" s="75">
        <f t="shared" si="948"/>
        <v>47629.871979410207</v>
      </c>
      <c r="N3790" s="75">
        <f t="shared" si="949"/>
        <v>58841.332059601744</v>
      </c>
      <c r="O3790" s="75">
        <f t="shared" si="950"/>
        <v>86.078344646314562</v>
      </c>
      <c r="P3790" s="75">
        <f t="shared" si="951"/>
        <v>17077.309728111366</v>
      </c>
      <c r="Q3790" s="75">
        <f t="shared" si="952"/>
        <v>345.8249999027895</v>
      </c>
      <c r="R3790" s="75">
        <f t="shared" si="953"/>
        <v>8524.6676750521565</v>
      </c>
      <c r="S3790" s="76">
        <f t="shared" si="945"/>
        <v>132505.08478672456</v>
      </c>
      <c r="T3790" s="76"/>
      <c r="U3790" s="115">
        <f t="shared" si="954"/>
        <v>46020.90203944502</v>
      </c>
      <c r="V3790" s="115">
        <f t="shared" si="955"/>
        <v>16976.693782106351</v>
      </c>
      <c r="W3790" s="115">
        <f t="shared" si="956"/>
        <v>56304.752727894942</v>
      </c>
      <c r="X3790" s="115">
        <f t="shared" si="957"/>
        <v>8592.4493934102702</v>
      </c>
      <c r="Y3790" s="115">
        <f t="shared" si="958"/>
        <v>37.943346198925518</v>
      </c>
      <c r="Z3790" s="115">
        <f t="shared" si="959"/>
        <v>324.54298419766224</v>
      </c>
      <c r="AA3790" s="12">
        <f t="shared" si="960"/>
        <v>128257.28427325316</v>
      </c>
    </row>
    <row r="3791" spans="1:27" x14ac:dyDescent="0.2">
      <c r="A3791" s="72">
        <v>2004</v>
      </c>
      <c r="B3791" s="72">
        <v>6</v>
      </c>
      <c r="C3791" s="72">
        <v>6</v>
      </c>
      <c r="D3791" s="72">
        <v>21</v>
      </c>
      <c r="E3791" s="11">
        <v>5.15917651064461E-2</v>
      </c>
      <c r="F3791" s="11">
        <v>5.1834340139641846E-2</v>
      </c>
      <c r="G3791" s="11">
        <v>1.6334143692998519E-3</v>
      </c>
      <c r="H3791" s="11">
        <v>1.5684303659404802E-2</v>
      </c>
      <c r="I3791" s="11">
        <v>3.9057363016072407E-4</v>
      </c>
      <c r="J3791" s="11">
        <v>6.0451107484139352E-3</v>
      </c>
      <c r="K3791" s="126">
        <f t="shared" si="946"/>
        <v>0.12717950765336727</v>
      </c>
      <c r="L3791" s="74">
        <f t="shared" si="947"/>
        <v>127179.50765336727</v>
      </c>
      <c r="M3791" s="75">
        <f t="shared" si="948"/>
        <v>51813.303521685935</v>
      </c>
      <c r="N3791" s="75">
        <f t="shared" si="949"/>
        <v>59669.612815221466</v>
      </c>
      <c r="O3791" s="75">
        <f t="shared" si="950"/>
        <v>1708.5739352438288</v>
      </c>
      <c r="P3791" s="75">
        <f t="shared" si="951"/>
        <v>16293.484087728983</v>
      </c>
      <c r="Q3791" s="75">
        <f t="shared" si="952"/>
        <v>359.92412404808152</v>
      </c>
      <c r="R3791" s="75">
        <f t="shared" si="953"/>
        <v>8392.1317019855487</v>
      </c>
      <c r="S3791" s="76">
        <f t="shared" si="945"/>
        <v>138237.03018591384</v>
      </c>
      <c r="T3791" s="76"/>
      <c r="U3791" s="115">
        <f t="shared" si="954"/>
        <v>50063.014377664658</v>
      </c>
      <c r="V3791" s="115">
        <f t="shared" si="955"/>
        <v>16197.486278864166</v>
      </c>
      <c r="W3791" s="115">
        <f t="shared" si="956"/>
        <v>57097.327292440888</v>
      </c>
      <c r="X3791" s="115">
        <f t="shared" si="957"/>
        <v>8458.859594395115</v>
      </c>
      <c r="Y3791" s="115">
        <f t="shared" si="958"/>
        <v>753.13962643904995</v>
      </c>
      <c r="Z3791" s="115">
        <f t="shared" si="959"/>
        <v>337.77445047677054</v>
      </c>
      <c r="AA3791" s="12">
        <f t="shared" si="960"/>
        <v>132907.60162028065</v>
      </c>
    </row>
    <row r="3792" spans="1:27" x14ac:dyDescent="0.2">
      <c r="A3792" s="72">
        <v>2004</v>
      </c>
      <c r="B3792" s="72">
        <v>6</v>
      </c>
      <c r="C3792" s="72">
        <v>6</v>
      </c>
      <c r="D3792" s="72">
        <v>22</v>
      </c>
      <c r="E3792" s="11">
        <v>5.2093855204900882E-2</v>
      </c>
      <c r="F3792" s="11">
        <v>5.1353211114103618E-2</v>
      </c>
      <c r="G3792" s="11">
        <v>1.6334143692998519E-3</v>
      </c>
      <c r="H3792" s="11">
        <v>6.522570053692639E-3</v>
      </c>
      <c r="I3792" s="11">
        <v>3.9057363016072407E-4</v>
      </c>
      <c r="J3792" s="11">
        <v>5.8930189423432944E-3</v>
      </c>
      <c r="K3792" s="126">
        <f t="shared" si="946"/>
        <v>0.11788664331450101</v>
      </c>
      <c r="L3792" s="74">
        <f t="shared" si="947"/>
        <v>117886.64331450101</v>
      </c>
      <c r="M3792" s="75">
        <f t="shared" si="948"/>
        <v>52317.549627877408</v>
      </c>
      <c r="N3792" s="75">
        <f t="shared" si="949"/>
        <v>59115.756383545289</v>
      </c>
      <c r="O3792" s="75">
        <f t="shared" si="950"/>
        <v>1708.5739352438288</v>
      </c>
      <c r="P3792" s="75">
        <f t="shared" si="951"/>
        <v>6775.9075371645531</v>
      </c>
      <c r="Q3792" s="75">
        <f t="shared" si="952"/>
        <v>359.92412404808152</v>
      </c>
      <c r="R3792" s="75">
        <f t="shared" si="953"/>
        <v>8180.9900835011313</v>
      </c>
      <c r="S3792" s="76">
        <f t="shared" si="945"/>
        <v>128458.70169138029</v>
      </c>
      <c r="T3792" s="76"/>
      <c r="U3792" s="115">
        <f t="shared" si="954"/>
        <v>50550.226702460342</v>
      </c>
      <c r="V3792" s="115">
        <f t="shared" si="955"/>
        <v>6735.9853036424865</v>
      </c>
      <c r="W3792" s="115">
        <f t="shared" si="956"/>
        <v>56567.346948000457</v>
      </c>
      <c r="X3792" s="115">
        <f t="shared" si="957"/>
        <v>8246.0391372435115</v>
      </c>
      <c r="Y3792" s="115">
        <f t="shared" si="958"/>
        <v>753.13962643904995</v>
      </c>
      <c r="Z3792" s="115">
        <f t="shared" si="959"/>
        <v>337.77445047677054</v>
      </c>
      <c r="AA3792" s="12">
        <f t="shared" si="960"/>
        <v>123190.51216826262</v>
      </c>
    </row>
    <row r="3793" spans="1:27" x14ac:dyDescent="0.2">
      <c r="A3793" s="72">
        <v>2004</v>
      </c>
      <c r="B3793" s="72">
        <v>6</v>
      </c>
      <c r="C3793" s="72">
        <v>6</v>
      </c>
      <c r="D3793" s="72">
        <v>23</v>
      </c>
      <c r="E3793" s="11">
        <v>3.8319209413446104E-2</v>
      </c>
      <c r="F3793" s="11">
        <v>5.3058450292691225E-2</v>
      </c>
      <c r="G3793" s="11">
        <v>1.6334143692998519E-3</v>
      </c>
      <c r="H3793" s="11">
        <v>9.930024949050497E-3</v>
      </c>
      <c r="I3793" s="11">
        <v>3.9057363016072407E-4</v>
      </c>
      <c r="J3793" s="11">
        <v>5.5147242347403985E-3</v>
      </c>
      <c r="K3793" s="126">
        <f t="shared" si="946"/>
        <v>0.1088463968893888</v>
      </c>
      <c r="L3793" s="74">
        <f t="shared" si="947"/>
        <v>108846.39688938879</v>
      </c>
      <c r="M3793" s="75">
        <f t="shared" si="948"/>
        <v>38483.75460605936</v>
      </c>
      <c r="N3793" s="75">
        <f t="shared" si="949"/>
        <v>61078.759313061739</v>
      </c>
      <c r="O3793" s="75">
        <f t="shared" si="950"/>
        <v>1708.5739352438288</v>
      </c>
      <c r="P3793" s="75">
        <f t="shared" si="951"/>
        <v>10315.708431281799</v>
      </c>
      <c r="Q3793" s="75">
        <f t="shared" si="952"/>
        <v>359.92412404808152</v>
      </c>
      <c r="R3793" s="75">
        <f t="shared" si="953"/>
        <v>7655.8220360504583</v>
      </c>
      <c r="S3793" s="76">
        <f t="shared" si="945"/>
        <v>119602.54244574526</v>
      </c>
      <c r="T3793" s="76"/>
      <c r="U3793" s="115">
        <f t="shared" si="954"/>
        <v>37183.746821765642</v>
      </c>
      <c r="V3793" s="115">
        <f t="shared" si="955"/>
        <v>10254.93042941557</v>
      </c>
      <c r="W3793" s="115">
        <f t="shared" si="956"/>
        <v>58445.727172951898</v>
      </c>
      <c r="X3793" s="115">
        <f t="shared" si="957"/>
        <v>7716.6953501581829</v>
      </c>
      <c r="Y3793" s="115">
        <f t="shared" si="958"/>
        <v>753.13962643904995</v>
      </c>
      <c r="Z3793" s="115">
        <f t="shared" si="959"/>
        <v>337.77445047677054</v>
      </c>
      <c r="AA3793" s="12">
        <f t="shared" si="960"/>
        <v>114692.01385120713</v>
      </c>
    </row>
    <row r="3794" spans="1:27" x14ac:dyDescent="0.2">
      <c r="A3794" s="72">
        <v>2004</v>
      </c>
      <c r="B3794" s="72">
        <v>6</v>
      </c>
      <c r="C3794" s="72">
        <v>6</v>
      </c>
      <c r="D3794" s="72">
        <v>24</v>
      </c>
      <c r="E3794" s="11">
        <v>3.0436279855612178E-2</v>
      </c>
      <c r="F3794" s="11">
        <v>5.2983411508047223E-2</v>
      </c>
      <c r="G3794" s="11">
        <v>1.6334143692998519E-3</v>
      </c>
      <c r="H3794" s="11">
        <v>9.723777867620265E-3</v>
      </c>
      <c r="I3794" s="11">
        <v>3.9057363016072407E-4</v>
      </c>
      <c r="J3794" s="11">
        <v>5.3450012304786286E-3</v>
      </c>
      <c r="K3794" s="126">
        <f t="shared" si="946"/>
        <v>0.10051245846121887</v>
      </c>
      <c r="L3794" s="74">
        <f t="shared" si="947"/>
        <v>100512.45846121886</v>
      </c>
      <c r="M3794" s="75">
        <f t="shared" si="948"/>
        <v>30566.975232889858</v>
      </c>
      <c r="N3794" s="75">
        <f t="shared" si="949"/>
        <v>60992.377674677424</v>
      </c>
      <c r="O3794" s="75">
        <f t="shared" si="950"/>
        <v>1708.5739352438288</v>
      </c>
      <c r="P3794" s="75">
        <f t="shared" si="951"/>
        <v>10101.45068593338</v>
      </c>
      <c r="Q3794" s="75">
        <f t="shared" si="952"/>
        <v>359.92412404808152</v>
      </c>
      <c r="R3794" s="75">
        <f t="shared" si="953"/>
        <v>7420.2038871199147</v>
      </c>
      <c r="S3794" s="76">
        <f t="shared" si="945"/>
        <v>111149.50553991248</v>
      </c>
      <c r="T3794" s="76"/>
      <c r="U3794" s="115">
        <f t="shared" si="954"/>
        <v>29534.401718381134</v>
      </c>
      <c r="V3794" s="115">
        <f t="shared" si="955"/>
        <v>10041.935046001223</v>
      </c>
      <c r="W3794" s="115">
        <f t="shared" si="956"/>
        <v>58363.069343510979</v>
      </c>
      <c r="X3794" s="115">
        <f t="shared" si="957"/>
        <v>7479.2037436783658</v>
      </c>
      <c r="Y3794" s="115">
        <f t="shared" si="958"/>
        <v>753.13962643904995</v>
      </c>
      <c r="Z3794" s="115">
        <f t="shared" si="959"/>
        <v>337.77445047677054</v>
      </c>
      <c r="AA3794" s="12">
        <f t="shared" si="960"/>
        <v>106509.52392848753</v>
      </c>
    </row>
    <row r="3795" spans="1:27" x14ac:dyDescent="0.2">
      <c r="A3795" s="72">
        <v>2004</v>
      </c>
      <c r="B3795" s="72">
        <v>6</v>
      </c>
      <c r="C3795" s="72">
        <v>7</v>
      </c>
      <c r="D3795" s="72">
        <v>1</v>
      </c>
      <c r="E3795" s="11">
        <v>3.0508031165293638E-2</v>
      </c>
      <c r="F3795" s="11">
        <v>5.3101916008518907E-2</v>
      </c>
      <c r="G3795" s="11">
        <v>1.6334143692998519E-3</v>
      </c>
      <c r="H3795" s="11">
        <v>7.4461553695543059E-3</v>
      </c>
      <c r="I3795" s="11">
        <v>3.9057363016072407E-4</v>
      </c>
      <c r="J3795" s="11">
        <v>5.8778326711908168E-3</v>
      </c>
      <c r="K3795" s="126">
        <f t="shared" si="946"/>
        <v>9.8957923214018223E-2</v>
      </c>
      <c r="L3795" s="74">
        <f t="shared" si="947"/>
        <v>98957.923214018228</v>
      </c>
      <c r="M3795" s="75">
        <f t="shared" si="948"/>
        <v>30639.034647390086</v>
      </c>
      <c r="N3795" s="75">
        <f t="shared" si="949"/>
        <v>61128.795301311751</v>
      </c>
      <c r="O3795" s="75">
        <f t="shared" si="950"/>
        <v>1708.5739352438288</v>
      </c>
      <c r="P3795" s="75">
        <f t="shared" si="951"/>
        <v>7735.3650288351328</v>
      </c>
      <c r="Q3795" s="75">
        <f t="shared" si="952"/>
        <v>359.92412404808152</v>
      </c>
      <c r="R3795" s="75">
        <f t="shared" si="953"/>
        <v>8159.9077257284307</v>
      </c>
      <c r="S3795" s="76">
        <f t="shared" si="945"/>
        <v>109731.60076255731</v>
      </c>
      <c r="T3795" s="76"/>
      <c r="U3795" s="115">
        <f t="shared" si="954"/>
        <v>29604.026916138719</v>
      </c>
      <c r="V3795" s="115">
        <f t="shared" si="955"/>
        <v>7689.7898719479108</v>
      </c>
      <c r="W3795" s="115">
        <f t="shared" si="956"/>
        <v>58493.606169692815</v>
      </c>
      <c r="X3795" s="115">
        <f t="shared" si="957"/>
        <v>8224.7891484860793</v>
      </c>
      <c r="Y3795" s="115">
        <f t="shared" si="958"/>
        <v>753.13962643904995</v>
      </c>
      <c r="Z3795" s="115">
        <f t="shared" si="959"/>
        <v>337.77445047677054</v>
      </c>
      <c r="AA3795" s="12">
        <f t="shared" si="960"/>
        <v>105103.12618318135</v>
      </c>
    </row>
    <row r="3796" spans="1:27" x14ac:dyDescent="0.2">
      <c r="A3796" s="72">
        <v>2004</v>
      </c>
      <c r="B3796" s="72">
        <v>6</v>
      </c>
      <c r="C3796" s="72">
        <v>7</v>
      </c>
      <c r="D3796" s="72">
        <v>2</v>
      </c>
      <c r="E3796" s="11">
        <v>2.7650766582353048E-2</v>
      </c>
      <c r="F3796" s="11">
        <v>5.2743559721140205E-2</v>
      </c>
      <c r="G3796" s="11">
        <v>1.6334143692998519E-3</v>
      </c>
      <c r="H3796" s="11">
        <v>8.1696694635134993E-3</v>
      </c>
      <c r="I3796" s="11">
        <v>3.9057363016072407E-4</v>
      </c>
      <c r="J3796" s="11">
        <v>5.700372758307707E-3</v>
      </c>
      <c r="K3796" s="126">
        <f t="shared" si="946"/>
        <v>9.6288356524775021E-2</v>
      </c>
      <c r="L3796" s="74">
        <f t="shared" si="947"/>
        <v>96288.356524775023</v>
      </c>
      <c r="M3796" s="75">
        <f t="shared" si="948"/>
        <v>27769.500783367148</v>
      </c>
      <c r="N3796" s="75">
        <f t="shared" si="949"/>
        <v>60716.269920257771</v>
      </c>
      <c r="O3796" s="75">
        <f t="shared" si="950"/>
        <v>1708.5739352438288</v>
      </c>
      <c r="P3796" s="75">
        <f t="shared" si="951"/>
        <v>8486.9805058858437</v>
      </c>
      <c r="Q3796" s="75">
        <f t="shared" si="952"/>
        <v>359.92412404808152</v>
      </c>
      <c r="R3796" s="75">
        <f t="shared" si="953"/>
        <v>7913.548804822196</v>
      </c>
      <c r="S3796" s="76">
        <f t="shared" si="945"/>
        <v>106954.79807362487</v>
      </c>
      <c r="T3796" s="76"/>
      <c r="U3796" s="115">
        <f t="shared" si="954"/>
        <v>26831.427886014157</v>
      </c>
      <c r="V3796" s="115">
        <f t="shared" si="955"/>
        <v>8436.9769874206286</v>
      </c>
      <c r="W3796" s="115">
        <f t="shared" si="956"/>
        <v>58098.864263600379</v>
      </c>
      <c r="X3796" s="115">
        <f t="shared" si="957"/>
        <v>7976.4713675247194</v>
      </c>
      <c r="Y3796" s="115">
        <f t="shared" si="958"/>
        <v>753.13962643904995</v>
      </c>
      <c r="Z3796" s="115">
        <f t="shared" si="959"/>
        <v>337.77445047677054</v>
      </c>
      <c r="AA3796" s="12">
        <f t="shared" si="960"/>
        <v>102434.65458147571</v>
      </c>
    </row>
    <row r="3797" spans="1:27" x14ac:dyDescent="0.2">
      <c r="A3797" s="72">
        <v>2004</v>
      </c>
      <c r="B3797" s="72">
        <v>6</v>
      </c>
      <c r="C3797" s="72">
        <v>7</v>
      </c>
      <c r="D3797" s="72">
        <v>3</v>
      </c>
      <c r="E3797" s="11">
        <v>2.3174143049185088E-2</v>
      </c>
      <c r="F3797" s="11">
        <v>5.3486531111718534E-2</v>
      </c>
      <c r="G3797" s="11">
        <v>1.6334143692998519E-3</v>
      </c>
      <c r="H3797" s="11">
        <v>1.034707158666005E-2</v>
      </c>
      <c r="I3797" s="11">
        <v>3.9057363016072407E-4</v>
      </c>
      <c r="J3797" s="11">
        <v>5.6492198042912929E-3</v>
      </c>
      <c r="K3797" s="126">
        <f t="shared" si="946"/>
        <v>9.4680953551315547E-2</v>
      </c>
      <c r="L3797" s="74">
        <f t="shared" si="947"/>
        <v>94680.953551315542</v>
      </c>
      <c r="M3797" s="75">
        <f t="shared" si="948"/>
        <v>23273.654335822888</v>
      </c>
      <c r="N3797" s="75">
        <f t="shared" si="949"/>
        <v>61571.548777655451</v>
      </c>
      <c r="O3797" s="75">
        <f t="shared" si="950"/>
        <v>1708.5739352438288</v>
      </c>
      <c r="P3797" s="75">
        <f t="shared" si="951"/>
        <v>10748.953215449028</v>
      </c>
      <c r="Q3797" s="75">
        <f t="shared" si="952"/>
        <v>359.92412404808152</v>
      </c>
      <c r="R3797" s="75">
        <f t="shared" si="953"/>
        <v>7842.5356596678266</v>
      </c>
      <c r="S3797" s="76">
        <f t="shared" si="945"/>
        <v>105505.19004788711</v>
      </c>
      <c r="T3797" s="76"/>
      <c r="U3797" s="115">
        <f t="shared" si="954"/>
        <v>22487.454233591518</v>
      </c>
      <c r="V3797" s="115">
        <f t="shared" si="955"/>
        <v>10685.62262570422</v>
      </c>
      <c r="W3797" s="115">
        <f t="shared" si="956"/>
        <v>58917.273074101038</v>
      </c>
      <c r="X3797" s="115">
        <f t="shared" si="957"/>
        <v>7904.893579478914</v>
      </c>
      <c r="Y3797" s="115">
        <f t="shared" si="958"/>
        <v>753.13962643904995</v>
      </c>
      <c r="Z3797" s="115">
        <f t="shared" si="959"/>
        <v>337.77445047677054</v>
      </c>
      <c r="AA3797" s="12">
        <f t="shared" si="960"/>
        <v>101086.15758979152</v>
      </c>
    </row>
    <row r="3798" spans="1:27" x14ac:dyDescent="0.2">
      <c r="A3798" s="72">
        <v>2004</v>
      </c>
      <c r="B3798" s="72">
        <v>6</v>
      </c>
      <c r="C3798" s="72">
        <v>7</v>
      </c>
      <c r="D3798" s="72">
        <v>4</v>
      </c>
      <c r="E3798" s="11">
        <v>2.2116908159168922E-2</v>
      </c>
      <c r="F3798" s="11">
        <v>5.4692356245090452E-2</v>
      </c>
      <c r="G3798" s="11">
        <v>1.6334143692998519E-3</v>
      </c>
      <c r="H3798" s="11">
        <v>1.081101066505776E-2</v>
      </c>
      <c r="I3798" s="11">
        <v>3.9057363016072407E-4</v>
      </c>
      <c r="J3798" s="11">
        <v>5.5890171035793863E-3</v>
      </c>
      <c r="K3798" s="126">
        <f t="shared" si="946"/>
        <v>9.523328017235709E-2</v>
      </c>
      <c r="L3798" s="74">
        <f t="shared" si="947"/>
        <v>95233.280172357088</v>
      </c>
      <c r="M3798" s="75">
        <f t="shared" si="948"/>
        <v>22211.879610009531</v>
      </c>
      <c r="N3798" s="75">
        <f t="shared" si="949"/>
        <v>62959.646294423845</v>
      </c>
      <c r="O3798" s="75">
        <f t="shared" si="950"/>
        <v>1708.5739352438288</v>
      </c>
      <c r="P3798" s="75">
        <f t="shared" si="951"/>
        <v>11230.911749005983</v>
      </c>
      <c r="Q3798" s="75">
        <f t="shared" si="952"/>
        <v>359.92412404808152</v>
      </c>
      <c r="R3798" s="75">
        <f t="shared" si="953"/>
        <v>7758.9591936250672</v>
      </c>
      <c r="S3798" s="76">
        <f t="shared" si="945"/>
        <v>106229.89490635633</v>
      </c>
      <c r="T3798" s="76"/>
      <c r="U3798" s="115">
        <f t="shared" si="954"/>
        <v>21461.54699063822</v>
      </c>
      <c r="V3798" s="115">
        <f t="shared" si="955"/>
        <v>11164.741560134551</v>
      </c>
      <c r="W3798" s="115">
        <f t="shared" si="956"/>
        <v>60245.531369896977</v>
      </c>
      <c r="X3798" s="115">
        <f t="shared" si="957"/>
        <v>7820.6525765065498</v>
      </c>
      <c r="Y3798" s="115">
        <f t="shared" si="958"/>
        <v>753.13962643904995</v>
      </c>
      <c r="Z3798" s="115">
        <f t="shared" si="959"/>
        <v>337.77445047677054</v>
      </c>
      <c r="AA3798" s="12">
        <f t="shared" si="960"/>
        <v>101783.38657409212</v>
      </c>
    </row>
    <row r="3799" spans="1:27" x14ac:dyDescent="0.2">
      <c r="A3799" s="72">
        <v>2004</v>
      </c>
      <c r="B3799" s="72">
        <v>6</v>
      </c>
      <c r="C3799" s="72">
        <v>7</v>
      </c>
      <c r="D3799" s="72">
        <v>5</v>
      </c>
      <c r="E3799" s="11">
        <v>2.0842029299675793E-2</v>
      </c>
      <c r="F3799" s="11">
        <v>5.8856019663603057E-2</v>
      </c>
      <c r="G3799" s="11">
        <v>1.0884253544479053E-3</v>
      </c>
      <c r="H3799" s="11">
        <v>1.4173202089058316E-2</v>
      </c>
      <c r="I3799" s="11">
        <v>3.8519804526840839E-4</v>
      </c>
      <c r="J3799" s="11">
        <v>5.7479841359839579E-3</v>
      </c>
      <c r="K3799" s="126">
        <f t="shared" si="946"/>
        <v>0.10109285858803743</v>
      </c>
      <c r="L3799" s="74">
        <f t="shared" si="947"/>
        <v>101092.85858803743</v>
      </c>
      <c r="M3799" s="75">
        <f t="shared" si="948"/>
        <v>20931.526337272891</v>
      </c>
      <c r="N3799" s="75">
        <f t="shared" si="949"/>
        <v>67752.688578867703</v>
      </c>
      <c r="O3799" s="75">
        <f t="shared" si="950"/>
        <v>1138.5079169257835</v>
      </c>
      <c r="P3799" s="75">
        <f t="shared" si="951"/>
        <v>14723.691132552476</v>
      </c>
      <c r="Q3799" s="75">
        <f t="shared" si="952"/>
        <v>354.97037772676271</v>
      </c>
      <c r="R3799" s="75">
        <f t="shared" si="953"/>
        <v>7979.6453526938631</v>
      </c>
      <c r="S3799" s="76">
        <f t="shared" si="945"/>
        <v>112881.02969603946</v>
      </c>
      <c r="T3799" s="76"/>
      <c r="U3799" s="115">
        <f t="shared" si="954"/>
        <v>20224.4449348954</v>
      </c>
      <c r="V3799" s="115">
        <f t="shared" si="955"/>
        <v>14636.942216266863</v>
      </c>
      <c r="W3799" s="115">
        <f t="shared" si="956"/>
        <v>64831.951343642599</v>
      </c>
      <c r="X3799" s="115">
        <f t="shared" si="957"/>
        <v>8043.0934652199176</v>
      </c>
      <c r="Y3799" s="115">
        <f t="shared" si="958"/>
        <v>501.85444689522257</v>
      </c>
      <c r="Z3799" s="115">
        <f t="shared" si="959"/>
        <v>333.12555691924598</v>
      </c>
      <c r="AA3799" s="12">
        <f t="shared" si="960"/>
        <v>108571.41196383924</v>
      </c>
    </row>
    <row r="3800" spans="1:27" x14ac:dyDescent="0.2">
      <c r="A3800" s="72">
        <v>2004</v>
      </c>
      <c r="B3800" s="72">
        <v>6</v>
      </c>
      <c r="C3800" s="72">
        <v>7</v>
      </c>
      <c r="D3800" s="72">
        <v>6</v>
      </c>
      <c r="E3800" s="11">
        <v>2.3491569921746117E-2</v>
      </c>
      <c r="F3800" s="11">
        <v>6.6604986504596092E-2</v>
      </c>
      <c r="G3800" s="11">
        <v>0</v>
      </c>
      <c r="H3800" s="11">
        <v>1.6883419010037013E-2</v>
      </c>
      <c r="I3800" s="11">
        <v>3.7446219054045033E-4</v>
      </c>
      <c r="J3800" s="11">
        <v>6.264822319152305E-3</v>
      </c>
      <c r="K3800" s="126">
        <f t="shared" si="946"/>
        <v>0.11361925994607197</v>
      </c>
      <c r="L3800" s="74">
        <f t="shared" si="947"/>
        <v>113619.25994607196</v>
      </c>
      <c r="M3800" s="75">
        <f t="shared" si="948"/>
        <v>23592.444260145312</v>
      </c>
      <c r="N3800" s="75">
        <f t="shared" si="949"/>
        <v>76672.988323677739</v>
      </c>
      <c r="O3800" s="75">
        <f t="shared" si="950"/>
        <v>0</v>
      </c>
      <c r="P3800" s="75">
        <f t="shared" si="951"/>
        <v>17539.173237158455</v>
      </c>
      <c r="Q3800" s="75">
        <f t="shared" si="952"/>
        <v>345.07699832150774</v>
      </c>
      <c r="R3800" s="75">
        <f t="shared" si="953"/>
        <v>8697.146533776724</v>
      </c>
      <c r="S3800" s="76">
        <f t="shared" si="945"/>
        <v>126846.82935307974</v>
      </c>
      <c r="T3800" s="76"/>
      <c r="U3800" s="115">
        <f t="shared" si="954"/>
        <v>22795.475214306021</v>
      </c>
      <c r="V3800" s="115">
        <f t="shared" si="955"/>
        <v>17435.836087718715</v>
      </c>
      <c r="W3800" s="115">
        <f t="shared" si="956"/>
        <v>73367.707653195335</v>
      </c>
      <c r="X3800" s="115">
        <f t="shared" si="957"/>
        <v>8766.2996737398134</v>
      </c>
      <c r="Y3800" s="115">
        <f t="shared" si="958"/>
        <v>0</v>
      </c>
      <c r="Z3800" s="115">
        <f t="shared" si="959"/>
        <v>323.841014515187</v>
      </c>
      <c r="AA3800" s="12">
        <f t="shared" si="960"/>
        <v>122689.15964347507</v>
      </c>
    </row>
    <row r="3801" spans="1:27" x14ac:dyDescent="0.2">
      <c r="A3801" s="72">
        <v>2004</v>
      </c>
      <c r="B3801" s="72">
        <v>6</v>
      </c>
      <c r="C3801" s="72">
        <v>7</v>
      </c>
      <c r="D3801" s="72">
        <v>7</v>
      </c>
      <c r="E3801" s="11">
        <v>2.9076307988779065E-2</v>
      </c>
      <c r="F3801" s="11">
        <v>8.001746569081658E-2</v>
      </c>
      <c r="G3801" s="11">
        <v>0</v>
      </c>
      <c r="H3801" s="11">
        <v>2.2565863627873724E-2</v>
      </c>
      <c r="I3801" s="11">
        <v>3.7446219054045033E-4</v>
      </c>
      <c r="J3801" s="11">
        <v>7.2823664689583203E-3</v>
      </c>
      <c r="K3801" s="126">
        <f t="shared" si="946"/>
        <v>0.13931646596696814</v>
      </c>
      <c r="L3801" s="74">
        <f t="shared" si="947"/>
        <v>139316.46596696816</v>
      </c>
      <c r="M3801" s="75">
        <f t="shared" si="948"/>
        <v>29201.163557871711</v>
      </c>
      <c r="N3801" s="75">
        <f t="shared" si="949"/>
        <v>92112.896264589799</v>
      </c>
      <c r="O3801" s="75">
        <f t="shared" si="950"/>
        <v>0</v>
      </c>
      <c r="P3801" s="75">
        <f t="shared" si="951"/>
        <v>23442.32475543486</v>
      </c>
      <c r="Q3801" s="75">
        <f t="shared" si="952"/>
        <v>345.07699832150774</v>
      </c>
      <c r="R3801" s="75">
        <f t="shared" si="953"/>
        <v>10109.753328449176</v>
      </c>
      <c r="S3801" s="76">
        <f t="shared" si="945"/>
        <v>155211.21490466705</v>
      </c>
      <c r="T3801" s="76"/>
      <c r="U3801" s="115">
        <f t="shared" si="954"/>
        <v>28214.728104151975</v>
      </c>
      <c r="V3801" s="115">
        <f t="shared" si="955"/>
        <v>23304.207468849479</v>
      </c>
      <c r="W3801" s="115">
        <f t="shared" si="956"/>
        <v>88142.019660169288</v>
      </c>
      <c r="X3801" s="115">
        <f t="shared" si="957"/>
        <v>10190.13845064982</v>
      </c>
      <c r="Y3801" s="115">
        <f t="shared" si="958"/>
        <v>0</v>
      </c>
      <c r="Z3801" s="115">
        <f t="shared" si="959"/>
        <v>323.841014515187</v>
      </c>
      <c r="AA3801" s="12">
        <f t="shared" si="960"/>
        <v>150174.93469833577</v>
      </c>
    </row>
    <row r="3802" spans="1:27" x14ac:dyDescent="0.2">
      <c r="A3802" s="72">
        <v>2004</v>
      </c>
      <c r="B3802" s="72">
        <v>6</v>
      </c>
      <c r="C3802" s="72">
        <v>7</v>
      </c>
      <c r="D3802" s="72">
        <v>8</v>
      </c>
      <c r="E3802" s="11">
        <v>3.1836727080429936E-2</v>
      </c>
      <c r="F3802" s="11">
        <v>8.7550299771185836E-2</v>
      </c>
      <c r="G3802" s="11">
        <v>0</v>
      </c>
      <c r="H3802" s="11">
        <v>2.6559610935333558E-2</v>
      </c>
      <c r="I3802" s="11">
        <v>3.7446219054045033E-4</v>
      </c>
      <c r="J3802" s="11">
        <v>8.3081741375608496E-3</v>
      </c>
      <c r="K3802" s="126">
        <f t="shared" si="946"/>
        <v>0.15462927411505062</v>
      </c>
      <c r="L3802" s="74">
        <f t="shared" si="947"/>
        <v>154629.27411505062</v>
      </c>
      <c r="M3802" s="75">
        <f t="shared" si="948"/>
        <v>31973.436069728315</v>
      </c>
      <c r="N3802" s="75">
        <f t="shared" si="949"/>
        <v>100784.39264644853</v>
      </c>
      <c r="O3802" s="75">
        <f t="shared" si="950"/>
        <v>0</v>
      </c>
      <c r="P3802" s="75">
        <f t="shared" si="951"/>
        <v>27591.189736475189</v>
      </c>
      <c r="Q3802" s="75">
        <f t="shared" si="952"/>
        <v>345.07699832150774</v>
      </c>
      <c r="R3802" s="75">
        <f t="shared" si="953"/>
        <v>11533.831962257142</v>
      </c>
      <c r="S3802" s="76">
        <f t="shared" si="945"/>
        <v>172227.92741323067</v>
      </c>
      <c r="T3802" s="76"/>
      <c r="U3802" s="115">
        <f t="shared" si="954"/>
        <v>30893.351337696487</v>
      </c>
      <c r="V3802" s="115">
        <f t="shared" si="955"/>
        <v>27428.628203017171</v>
      </c>
      <c r="W3802" s="115">
        <f t="shared" si="956"/>
        <v>96439.698221674917</v>
      </c>
      <c r="X3802" s="115">
        <f t="shared" si="957"/>
        <v>11625.540282095046</v>
      </c>
      <c r="Y3802" s="115">
        <f t="shared" si="958"/>
        <v>0</v>
      </c>
      <c r="Z3802" s="115">
        <f t="shared" si="959"/>
        <v>323.841014515187</v>
      </c>
      <c r="AA3802" s="12">
        <f t="shared" si="960"/>
        <v>166711.05905899883</v>
      </c>
    </row>
    <row r="3803" spans="1:27" x14ac:dyDescent="0.2">
      <c r="A3803" s="72">
        <v>2004</v>
      </c>
      <c r="B3803" s="72">
        <v>6</v>
      </c>
      <c r="C3803" s="72">
        <v>7</v>
      </c>
      <c r="D3803" s="72">
        <v>9</v>
      </c>
      <c r="E3803" s="11">
        <v>3.8149022564703525E-2</v>
      </c>
      <c r="F3803" s="11">
        <v>9.0385456576745293E-2</v>
      </c>
      <c r="G3803" s="11">
        <v>0</v>
      </c>
      <c r="H3803" s="11">
        <v>2.5201266148776096E-2</v>
      </c>
      <c r="I3803" s="11">
        <v>3.7446219054045033E-4</v>
      </c>
      <c r="J3803" s="11">
        <v>9.4766185969454714E-3</v>
      </c>
      <c r="K3803" s="126">
        <f t="shared" si="946"/>
        <v>0.16358682607771086</v>
      </c>
      <c r="L3803" s="74">
        <f t="shared" si="947"/>
        <v>163586.82607771087</v>
      </c>
      <c r="M3803" s="75">
        <f t="shared" si="948"/>
        <v>38312.83696385222</v>
      </c>
      <c r="N3803" s="75">
        <f t="shared" si="949"/>
        <v>104048.1114167159</v>
      </c>
      <c r="O3803" s="75">
        <f t="shared" si="950"/>
        <v>0</v>
      </c>
      <c r="P3803" s="75">
        <f t="shared" si="951"/>
        <v>26180.086658771608</v>
      </c>
      <c r="Q3803" s="75">
        <f t="shared" si="952"/>
        <v>345.07699832150774</v>
      </c>
      <c r="R3803" s="75">
        <f t="shared" si="953"/>
        <v>13155.926279087284</v>
      </c>
      <c r="S3803" s="76">
        <f t="shared" si="945"/>
        <v>182042.03831674854</v>
      </c>
      <c r="T3803" s="76"/>
      <c r="U3803" s="115">
        <f t="shared" si="954"/>
        <v>37018.602895445038</v>
      </c>
      <c r="V3803" s="115">
        <f t="shared" si="955"/>
        <v>26025.839050242877</v>
      </c>
      <c r="W3803" s="115">
        <f t="shared" si="956"/>
        <v>99562.721985772499</v>
      </c>
      <c r="X3803" s="115">
        <f t="shared" si="957"/>
        <v>13260.532267705339</v>
      </c>
      <c r="Y3803" s="115">
        <f t="shared" si="958"/>
        <v>0</v>
      </c>
      <c r="Z3803" s="115">
        <f t="shared" si="959"/>
        <v>323.841014515187</v>
      </c>
      <c r="AA3803" s="12">
        <f t="shared" si="960"/>
        <v>176191.53721368095</v>
      </c>
    </row>
    <row r="3804" spans="1:27" x14ac:dyDescent="0.2">
      <c r="A3804" s="72">
        <v>2004</v>
      </c>
      <c r="B3804" s="72">
        <v>6</v>
      </c>
      <c r="C3804" s="72">
        <v>7</v>
      </c>
      <c r="D3804" s="72">
        <v>10</v>
      </c>
      <c r="E3804" s="11">
        <v>4.2244913040056883E-2</v>
      </c>
      <c r="F3804" s="11">
        <v>9.3945868384126996E-2</v>
      </c>
      <c r="G3804" s="11">
        <v>0</v>
      </c>
      <c r="H3804" s="11">
        <v>2.7567964453995824E-2</v>
      </c>
      <c r="I3804" s="11">
        <v>3.7446219054045033E-4</v>
      </c>
      <c r="J3804" s="11">
        <v>9.6928365953573067E-3</v>
      </c>
      <c r="K3804" s="126">
        <f t="shared" si="946"/>
        <v>0.17382604466407744</v>
      </c>
      <c r="L3804" s="74">
        <f t="shared" si="947"/>
        <v>173826.04466407743</v>
      </c>
      <c r="M3804" s="75">
        <f t="shared" si="948"/>
        <v>42426.315460918609</v>
      </c>
      <c r="N3804" s="75">
        <f t="shared" si="949"/>
        <v>108146.71464841274</v>
      </c>
      <c r="O3804" s="75">
        <f t="shared" si="950"/>
        <v>0</v>
      </c>
      <c r="P3804" s="75">
        <f t="shared" si="951"/>
        <v>28638.707839153434</v>
      </c>
      <c r="Q3804" s="75">
        <f t="shared" si="952"/>
        <v>345.07699832150774</v>
      </c>
      <c r="R3804" s="75">
        <f t="shared" si="953"/>
        <v>13456.091155220927</v>
      </c>
      <c r="S3804" s="76">
        <f t="shared" si="945"/>
        <v>193012.90610202725</v>
      </c>
      <c r="T3804" s="76"/>
      <c r="U3804" s="115">
        <f t="shared" si="954"/>
        <v>40993.125250589947</v>
      </c>
      <c r="V3804" s="115">
        <f t="shared" si="955"/>
        <v>28469.974547582671</v>
      </c>
      <c r="W3804" s="115">
        <f t="shared" si="956"/>
        <v>103484.63934237974</v>
      </c>
      <c r="X3804" s="115">
        <f t="shared" si="957"/>
        <v>13563.083828208466</v>
      </c>
      <c r="Y3804" s="115">
        <f t="shared" si="958"/>
        <v>0</v>
      </c>
      <c r="Z3804" s="115">
        <f t="shared" si="959"/>
        <v>323.841014515187</v>
      </c>
      <c r="AA3804" s="12">
        <f t="shared" si="960"/>
        <v>186834.66398327603</v>
      </c>
    </row>
    <row r="3805" spans="1:27" x14ac:dyDescent="0.2">
      <c r="A3805" s="72">
        <v>2004</v>
      </c>
      <c r="B3805" s="72">
        <v>6</v>
      </c>
      <c r="C3805" s="72">
        <v>7</v>
      </c>
      <c r="D3805" s="72">
        <v>11</v>
      </c>
      <c r="E3805" s="11">
        <v>4.7069045307286297E-2</v>
      </c>
      <c r="F3805" s="11">
        <v>9.4342416429698026E-2</v>
      </c>
      <c r="G3805" s="11">
        <v>0</v>
      </c>
      <c r="H3805" s="11">
        <v>2.3508080276741578E-2</v>
      </c>
      <c r="I3805" s="11">
        <v>3.7446219054045033E-4</v>
      </c>
      <c r="J3805" s="11">
        <v>1.013589718463245E-2</v>
      </c>
      <c r="K3805" s="126">
        <f t="shared" si="946"/>
        <v>0.1754299013888988</v>
      </c>
      <c r="L3805" s="74">
        <f t="shared" si="947"/>
        <v>175429.90138889881</v>
      </c>
      <c r="M3805" s="75">
        <f t="shared" si="948"/>
        <v>47271.16286776738</v>
      </c>
      <c r="N3805" s="75">
        <f t="shared" si="949"/>
        <v>108603.20484927401</v>
      </c>
      <c r="O3805" s="75">
        <f t="shared" si="950"/>
        <v>0</v>
      </c>
      <c r="P3805" s="75">
        <f t="shared" si="951"/>
        <v>24421.137223549511</v>
      </c>
      <c r="Q3805" s="75">
        <f t="shared" si="952"/>
        <v>345.07699832150774</v>
      </c>
      <c r="R3805" s="75">
        <f t="shared" si="953"/>
        <v>14071.17050974423</v>
      </c>
      <c r="S3805" s="76">
        <f t="shared" si="945"/>
        <v>194711.75244865665</v>
      </c>
      <c r="T3805" s="76"/>
      <c r="U3805" s="115">
        <f t="shared" si="954"/>
        <v>45674.310369101935</v>
      </c>
      <c r="V3805" s="115">
        <f t="shared" si="955"/>
        <v>24277.252978115877</v>
      </c>
      <c r="W3805" s="115">
        <f t="shared" si="956"/>
        <v>103921.45079756853</v>
      </c>
      <c r="X3805" s="115">
        <f t="shared" si="957"/>
        <v>14183.05382916696</v>
      </c>
      <c r="Y3805" s="115">
        <f t="shared" si="958"/>
        <v>0</v>
      </c>
      <c r="Z3805" s="115">
        <f t="shared" si="959"/>
        <v>323.841014515187</v>
      </c>
      <c r="AA3805" s="12">
        <f t="shared" si="960"/>
        <v>188379.90898846849</v>
      </c>
    </row>
    <row r="3806" spans="1:27" x14ac:dyDescent="0.2">
      <c r="A3806" s="72">
        <v>2004</v>
      </c>
      <c r="B3806" s="72">
        <v>6</v>
      </c>
      <c r="C3806" s="72">
        <v>7</v>
      </c>
      <c r="D3806" s="72">
        <v>12</v>
      </c>
      <c r="E3806" s="11">
        <v>5.4026648144528538E-2</v>
      </c>
      <c r="F3806" s="11">
        <v>9.3346543913565741E-2</v>
      </c>
      <c r="G3806" s="11">
        <v>0</v>
      </c>
      <c r="H3806" s="11">
        <v>2.1231283004374761E-2</v>
      </c>
      <c r="I3806" s="11">
        <v>3.7446219054045033E-4</v>
      </c>
      <c r="J3806" s="11">
        <v>1.0065857007066749E-2</v>
      </c>
      <c r="K3806" s="126">
        <f t="shared" si="946"/>
        <v>0.17904479426007625</v>
      </c>
      <c r="L3806" s="74">
        <f t="shared" si="947"/>
        <v>179044.79426007625</v>
      </c>
      <c r="M3806" s="75">
        <f t="shared" si="948"/>
        <v>54258.642106858846</v>
      </c>
      <c r="N3806" s="75">
        <f t="shared" si="949"/>
        <v>107456.79636233566</v>
      </c>
      <c r="O3806" s="75">
        <f t="shared" si="950"/>
        <v>0</v>
      </c>
      <c r="P3806" s="75">
        <f t="shared" si="951"/>
        <v>22055.908844025693</v>
      </c>
      <c r="Q3806" s="75">
        <f t="shared" si="952"/>
        <v>345.07699832150774</v>
      </c>
      <c r="R3806" s="75">
        <f t="shared" si="953"/>
        <v>13973.937155547033</v>
      </c>
      <c r="S3806" s="76">
        <f t="shared" si="945"/>
        <v>198090.36146708875</v>
      </c>
      <c r="T3806" s="76"/>
      <c r="U3806" s="115">
        <f t="shared" si="954"/>
        <v>52425.747738152495</v>
      </c>
      <c r="V3806" s="115">
        <f t="shared" si="955"/>
        <v>21925.960030736383</v>
      </c>
      <c r="W3806" s="115">
        <f t="shared" si="956"/>
        <v>102824.46260707614</v>
      </c>
      <c r="X3806" s="115">
        <f t="shared" si="957"/>
        <v>14085.047348781103</v>
      </c>
      <c r="Y3806" s="115">
        <f t="shared" si="958"/>
        <v>0</v>
      </c>
      <c r="Z3806" s="115">
        <f t="shared" si="959"/>
        <v>323.841014515187</v>
      </c>
      <c r="AA3806" s="12">
        <f t="shared" si="960"/>
        <v>191585.05873926132</v>
      </c>
    </row>
    <row r="3807" spans="1:27" x14ac:dyDescent="0.2">
      <c r="A3807" s="72">
        <v>2004</v>
      </c>
      <c r="B3807" s="72">
        <v>6</v>
      </c>
      <c r="C3807" s="72">
        <v>7</v>
      </c>
      <c r="D3807" s="72">
        <v>13</v>
      </c>
      <c r="E3807" s="11">
        <v>5.6857076429661341E-2</v>
      </c>
      <c r="F3807" s="11">
        <v>9.6018971907269074E-2</v>
      </c>
      <c r="G3807" s="11">
        <v>0</v>
      </c>
      <c r="H3807" s="11">
        <v>1.8638707100200099E-2</v>
      </c>
      <c r="I3807" s="11">
        <v>3.7446219054045033E-4</v>
      </c>
      <c r="J3807" s="11">
        <v>1.0281879097206726E-2</v>
      </c>
      <c r="K3807" s="126">
        <f t="shared" si="946"/>
        <v>0.18217109672487769</v>
      </c>
      <c r="L3807" s="74">
        <f t="shared" si="947"/>
        <v>182171.09672487769</v>
      </c>
      <c r="M3807" s="75">
        <f t="shared" si="948"/>
        <v>57101.224436255194</v>
      </c>
      <c r="N3807" s="75">
        <f t="shared" si="949"/>
        <v>110533.18825294804</v>
      </c>
      <c r="O3807" s="75">
        <f t="shared" si="950"/>
        <v>0</v>
      </c>
      <c r="P3807" s="75">
        <f t="shared" si="951"/>
        <v>19362.636948874027</v>
      </c>
      <c r="Q3807" s="75">
        <f t="shared" si="952"/>
        <v>345.07699832150774</v>
      </c>
      <c r="R3807" s="75">
        <f t="shared" si="953"/>
        <v>14273.830061804958</v>
      </c>
      <c r="S3807" s="76">
        <f t="shared" si="945"/>
        <v>201615.95669820372</v>
      </c>
      <c r="T3807" s="76"/>
      <c r="U3807" s="115">
        <f t="shared" si="954"/>
        <v>55172.305675086653</v>
      </c>
      <c r="V3807" s="115">
        <f t="shared" si="955"/>
        <v>19248.556331681986</v>
      </c>
      <c r="W3807" s="115">
        <f t="shared" si="956"/>
        <v>105768.23492887839</v>
      </c>
      <c r="X3807" s="115">
        <f t="shared" si="957"/>
        <v>14387.324776909489</v>
      </c>
      <c r="Y3807" s="115">
        <f t="shared" si="958"/>
        <v>0</v>
      </c>
      <c r="Z3807" s="115">
        <f t="shared" si="959"/>
        <v>323.841014515187</v>
      </c>
      <c r="AA3807" s="12">
        <f t="shared" si="960"/>
        <v>194900.26272707171</v>
      </c>
    </row>
    <row r="3808" spans="1:27" x14ac:dyDescent="0.2">
      <c r="A3808" s="72">
        <v>2004</v>
      </c>
      <c r="B3808" s="72">
        <v>6</v>
      </c>
      <c r="C3808" s="72">
        <v>7</v>
      </c>
      <c r="D3808" s="72">
        <v>14</v>
      </c>
      <c r="E3808" s="11">
        <v>4.9721681808476512E-2</v>
      </c>
      <c r="F3808" s="11">
        <v>9.7262809278991225E-2</v>
      </c>
      <c r="G3808" s="11">
        <v>0</v>
      </c>
      <c r="H3808" s="11">
        <v>2.5124229575767799E-2</v>
      </c>
      <c r="I3808" s="11">
        <v>3.7446219054045033E-4</v>
      </c>
      <c r="J3808" s="11">
        <v>1.0480981104088707E-2</v>
      </c>
      <c r="K3808" s="126">
        <f t="shared" si="946"/>
        <v>0.18296416395786469</v>
      </c>
      <c r="L3808" s="74">
        <f t="shared" si="947"/>
        <v>182964.16395786469</v>
      </c>
      <c r="M3808" s="75">
        <f t="shared" si="948"/>
        <v>49935.18996366721</v>
      </c>
      <c r="N3808" s="75">
        <f t="shared" si="949"/>
        <v>111965.04393348367</v>
      </c>
      <c r="O3808" s="75">
        <f t="shared" si="950"/>
        <v>0</v>
      </c>
      <c r="P3808" s="75">
        <f t="shared" si="951"/>
        <v>26100.057975079861</v>
      </c>
      <c r="Q3808" s="75">
        <f t="shared" si="952"/>
        <v>345.07699832150774</v>
      </c>
      <c r="R3808" s="75">
        <f t="shared" si="953"/>
        <v>14550.233643711481</v>
      </c>
      <c r="S3808" s="76">
        <f t="shared" si="945"/>
        <v>202895.60251426374</v>
      </c>
      <c r="T3808" s="76"/>
      <c r="U3808" s="115">
        <f t="shared" si="954"/>
        <v>48248.34479152978</v>
      </c>
      <c r="V3808" s="115">
        <f t="shared" si="955"/>
        <v>25946.281878858714</v>
      </c>
      <c r="W3808" s="115">
        <f t="shared" si="956"/>
        <v>107138.36502642493</v>
      </c>
      <c r="X3808" s="115">
        <f t="shared" si="957"/>
        <v>14665.926111321578</v>
      </c>
      <c r="Y3808" s="115">
        <f t="shared" si="958"/>
        <v>0</v>
      </c>
      <c r="Z3808" s="115">
        <f t="shared" si="959"/>
        <v>323.841014515187</v>
      </c>
      <c r="AA3808" s="12">
        <f t="shared" si="960"/>
        <v>196322.75882265021</v>
      </c>
    </row>
    <row r="3809" spans="1:27" x14ac:dyDescent="0.2">
      <c r="A3809" s="72">
        <v>2004</v>
      </c>
      <c r="B3809" s="72">
        <v>6</v>
      </c>
      <c r="C3809" s="72">
        <v>7</v>
      </c>
      <c r="D3809" s="72">
        <v>15</v>
      </c>
      <c r="E3809" s="11">
        <v>5.6697258625715938E-2</v>
      </c>
      <c r="F3809" s="11">
        <v>9.3966012759366696E-2</v>
      </c>
      <c r="G3809" s="11">
        <v>0</v>
      </c>
      <c r="H3809" s="11">
        <v>1.9699985154218901E-2</v>
      </c>
      <c r="I3809" s="11">
        <v>3.7446219054045033E-4</v>
      </c>
      <c r="J3809" s="11">
        <v>1.0367657762792984E-2</v>
      </c>
      <c r="K3809" s="126">
        <f t="shared" si="946"/>
        <v>0.18110537649263492</v>
      </c>
      <c r="L3809" s="74">
        <f t="shared" si="947"/>
        <v>181105.37649263491</v>
      </c>
      <c r="M3809" s="75">
        <f t="shared" si="948"/>
        <v>56940.720364202076</v>
      </c>
      <c r="N3809" s="75">
        <f t="shared" si="949"/>
        <v>108169.90404501196</v>
      </c>
      <c r="O3809" s="75">
        <f t="shared" si="950"/>
        <v>0</v>
      </c>
      <c r="P3809" s="75">
        <f t="shared" si="951"/>
        <v>20465.135182861137</v>
      </c>
      <c r="Q3809" s="75">
        <f t="shared" si="952"/>
        <v>345.07699832150774</v>
      </c>
      <c r="R3809" s="75">
        <f t="shared" si="953"/>
        <v>14392.91238945451</v>
      </c>
      <c r="S3809" s="76">
        <f t="shared" si="945"/>
        <v>200313.74897985123</v>
      </c>
      <c r="T3809" s="76"/>
      <c r="U3809" s="115">
        <f t="shared" si="954"/>
        <v>55017.223541334926</v>
      </c>
      <c r="V3809" s="115">
        <f t="shared" si="955"/>
        <v>20344.558876093419</v>
      </c>
      <c r="W3809" s="115">
        <f t="shared" si="956"/>
        <v>103506.82907187304</v>
      </c>
      <c r="X3809" s="115">
        <f t="shared" si="957"/>
        <v>14507.353957281264</v>
      </c>
      <c r="Y3809" s="115">
        <f t="shared" si="958"/>
        <v>0</v>
      </c>
      <c r="Z3809" s="115">
        <f t="shared" si="959"/>
        <v>323.841014515187</v>
      </c>
      <c r="AA3809" s="12">
        <f t="shared" si="960"/>
        <v>193699.80646109785</v>
      </c>
    </row>
    <row r="3810" spans="1:27" x14ac:dyDescent="0.2">
      <c r="A3810" s="72">
        <v>2004</v>
      </c>
      <c r="B3810" s="72">
        <v>6</v>
      </c>
      <c r="C3810" s="72">
        <v>7</v>
      </c>
      <c r="D3810" s="72">
        <v>16</v>
      </c>
      <c r="E3810" s="11">
        <v>6.1061159236127975E-2</v>
      </c>
      <c r="F3810" s="11">
        <v>9.1297656491558993E-2</v>
      </c>
      <c r="G3810" s="11">
        <v>0</v>
      </c>
      <c r="H3810" s="11">
        <v>1.7606234748671439E-2</v>
      </c>
      <c r="I3810" s="11">
        <v>3.7446219054045033E-4</v>
      </c>
      <c r="J3810" s="11">
        <v>9.9338443307445141E-3</v>
      </c>
      <c r="K3810" s="126">
        <f t="shared" si="946"/>
        <v>0.18027335699764335</v>
      </c>
      <c r="L3810" s="74">
        <f t="shared" si="947"/>
        <v>180273.35699764336</v>
      </c>
      <c r="M3810" s="75">
        <f t="shared" si="948"/>
        <v>61323.359849384156</v>
      </c>
      <c r="N3810" s="75">
        <f t="shared" si="949"/>
        <v>105098.19936189617</v>
      </c>
      <c r="O3810" s="75">
        <f t="shared" si="950"/>
        <v>0</v>
      </c>
      <c r="P3810" s="75">
        <f t="shared" si="951"/>
        <v>18290.063234671226</v>
      </c>
      <c r="Q3810" s="75">
        <f t="shared" si="952"/>
        <v>345.07699832150774</v>
      </c>
      <c r="R3810" s="75">
        <f t="shared" si="953"/>
        <v>13790.670411208486</v>
      </c>
      <c r="S3810" s="76">
        <f t="shared" si="945"/>
        <v>198847.36985548155</v>
      </c>
      <c r="T3810" s="76"/>
      <c r="U3810" s="115">
        <f t="shared" si="954"/>
        <v>59251.814440696515</v>
      </c>
      <c r="V3810" s="115">
        <f t="shared" si="955"/>
        <v>18182.301998027571</v>
      </c>
      <c r="W3810" s="115">
        <f t="shared" si="956"/>
        <v>100567.54189766759</v>
      </c>
      <c r="X3810" s="115">
        <f t="shared" si="957"/>
        <v>13900.323405719664</v>
      </c>
      <c r="Y3810" s="115">
        <f t="shared" si="958"/>
        <v>0</v>
      </c>
      <c r="Z3810" s="115">
        <f t="shared" si="959"/>
        <v>323.841014515187</v>
      </c>
      <c r="AA3810" s="12">
        <f t="shared" si="960"/>
        <v>192225.82275662653</v>
      </c>
    </row>
    <row r="3811" spans="1:27" x14ac:dyDescent="0.2">
      <c r="A3811" s="72">
        <v>2004</v>
      </c>
      <c r="B3811" s="72">
        <v>6</v>
      </c>
      <c r="C3811" s="72">
        <v>7</v>
      </c>
      <c r="D3811" s="72">
        <v>17</v>
      </c>
      <c r="E3811" s="11">
        <v>6.5428929989356788E-2</v>
      </c>
      <c r="F3811" s="11">
        <v>8.6369955072876758E-2</v>
      </c>
      <c r="G3811" s="11">
        <v>0</v>
      </c>
      <c r="H3811" s="11">
        <v>1.6257798271581053E-2</v>
      </c>
      <c r="I3811" s="11">
        <v>3.7446219054045033E-4</v>
      </c>
      <c r="J3811" s="11">
        <v>9.1726537683883731E-3</v>
      </c>
      <c r="K3811" s="126">
        <f t="shared" si="946"/>
        <v>0.17760379929274342</v>
      </c>
      <c r="L3811" s="74">
        <f t="shared" si="947"/>
        <v>177603.79929274341</v>
      </c>
      <c r="M3811" s="75">
        <f t="shared" si="948"/>
        <v>65709.886096029499</v>
      </c>
      <c r="N3811" s="75">
        <f t="shared" si="949"/>
        <v>99425.627184269179</v>
      </c>
      <c r="O3811" s="75">
        <f t="shared" si="950"/>
        <v>0</v>
      </c>
      <c r="P3811" s="75">
        <f t="shared" si="951"/>
        <v>16889.253306484767</v>
      </c>
      <c r="Q3811" s="75">
        <f t="shared" si="952"/>
        <v>345.07699832150774</v>
      </c>
      <c r="R3811" s="75">
        <f t="shared" si="953"/>
        <v>12733.946768671876</v>
      </c>
      <c r="S3811" s="76">
        <f t="shared" si="945"/>
        <v>195103.79035377686</v>
      </c>
      <c r="T3811" s="76"/>
      <c r="U3811" s="115">
        <f t="shared" si="954"/>
        <v>63490.160804037288</v>
      </c>
      <c r="V3811" s="115">
        <f t="shared" si="955"/>
        <v>16789.74534968095</v>
      </c>
      <c r="W3811" s="115">
        <f t="shared" si="956"/>
        <v>95139.507510735217</v>
      </c>
      <c r="X3811" s="115">
        <f t="shared" si="957"/>
        <v>12835.197494959697</v>
      </c>
      <c r="Y3811" s="115">
        <f t="shared" si="958"/>
        <v>0</v>
      </c>
      <c r="Z3811" s="115">
        <f t="shared" si="959"/>
        <v>323.841014515187</v>
      </c>
      <c r="AA3811" s="12">
        <f t="shared" si="960"/>
        <v>188578.45217392835</v>
      </c>
    </row>
    <row r="3812" spans="1:27" x14ac:dyDescent="0.2">
      <c r="A3812" s="72">
        <v>2004</v>
      </c>
      <c r="B3812" s="72">
        <v>6</v>
      </c>
      <c r="C3812" s="72">
        <v>7</v>
      </c>
      <c r="D3812" s="72">
        <v>18</v>
      </c>
      <c r="E3812" s="11">
        <v>5.460645413320498E-2</v>
      </c>
      <c r="F3812" s="11">
        <v>8.3771142103070809E-2</v>
      </c>
      <c r="G3812" s="11">
        <v>0</v>
      </c>
      <c r="H3812" s="11">
        <v>2.2099220909565648E-2</v>
      </c>
      <c r="I3812" s="11">
        <v>3.7446219054045033E-4</v>
      </c>
      <c r="J3812" s="11">
        <v>9.0164420844249873E-3</v>
      </c>
      <c r="K3812" s="126">
        <f t="shared" si="946"/>
        <v>0.16986772142080686</v>
      </c>
      <c r="L3812" s="74">
        <f t="shared" si="947"/>
        <v>169867.72142080686</v>
      </c>
      <c r="M3812" s="75">
        <f t="shared" si="948"/>
        <v>54840.937820389881</v>
      </c>
      <c r="N3812" s="75">
        <f t="shared" si="949"/>
        <v>96433.977955789815</v>
      </c>
      <c r="O3812" s="75">
        <f t="shared" si="950"/>
        <v>0</v>
      </c>
      <c r="P3812" s="75">
        <f t="shared" si="951"/>
        <v>22957.55757223587</v>
      </c>
      <c r="Q3812" s="75">
        <f t="shared" si="952"/>
        <v>345.07699832150774</v>
      </c>
      <c r="R3812" s="75">
        <f t="shared" si="953"/>
        <v>12517.085725132909</v>
      </c>
      <c r="S3812" s="76">
        <f t="shared" si="945"/>
        <v>187094.63607186999</v>
      </c>
      <c r="T3812" s="76"/>
      <c r="U3812" s="115">
        <f t="shared" si="954"/>
        <v>52988.373100697769</v>
      </c>
      <c r="V3812" s="115">
        <f t="shared" si="955"/>
        <v>22822.296432754822</v>
      </c>
      <c r="W3812" s="115">
        <f t="shared" si="956"/>
        <v>92276.824696425247</v>
      </c>
      <c r="X3812" s="115">
        <f t="shared" si="957"/>
        <v>12616.6121362056</v>
      </c>
      <c r="Y3812" s="115">
        <f t="shared" si="958"/>
        <v>0</v>
      </c>
      <c r="Z3812" s="115">
        <f t="shared" si="959"/>
        <v>323.841014515187</v>
      </c>
      <c r="AA3812" s="12">
        <f t="shared" si="960"/>
        <v>181027.94738059863</v>
      </c>
    </row>
    <row r="3813" spans="1:27" x14ac:dyDescent="0.2">
      <c r="A3813" s="72">
        <v>2004</v>
      </c>
      <c r="B3813" s="72">
        <v>6</v>
      </c>
      <c r="C3813" s="72">
        <v>7</v>
      </c>
      <c r="D3813" s="72">
        <v>19</v>
      </c>
      <c r="E3813" s="11">
        <v>4.9650209271934878E-2</v>
      </c>
      <c r="F3813" s="11">
        <v>8.2714944171666693E-2</v>
      </c>
      <c r="G3813" s="11">
        <v>0</v>
      </c>
      <c r="H3813" s="11">
        <v>2.5519643782980259E-2</v>
      </c>
      <c r="I3813" s="11">
        <v>3.7446219054045033E-4</v>
      </c>
      <c r="J3813" s="11">
        <v>8.9212192607879704E-3</v>
      </c>
      <c r="K3813" s="126">
        <f t="shared" si="946"/>
        <v>0.16718047867791025</v>
      </c>
      <c r="L3813" s="74">
        <f t="shared" si="947"/>
        <v>167180.47867791026</v>
      </c>
      <c r="M3813" s="75">
        <f t="shared" si="948"/>
        <v>49863.410519376914</v>
      </c>
      <c r="N3813" s="75">
        <f t="shared" si="949"/>
        <v>95218.125270999415</v>
      </c>
      <c r="O3813" s="75">
        <f t="shared" si="950"/>
        <v>0</v>
      </c>
      <c r="P3813" s="75">
        <f t="shared" si="951"/>
        <v>26510.830122392563</v>
      </c>
      <c r="Q3813" s="75">
        <f t="shared" si="952"/>
        <v>345.07699832150774</v>
      </c>
      <c r="R3813" s="75">
        <f t="shared" si="953"/>
        <v>12384.89253459352</v>
      </c>
      <c r="S3813" s="76">
        <f t="shared" si="945"/>
        <v>184322.33544568394</v>
      </c>
      <c r="T3813" s="76"/>
      <c r="U3813" s="115">
        <f t="shared" si="954"/>
        <v>48178.990106395264</v>
      </c>
      <c r="V3813" s="115">
        <f t="shared" si="955"/>
        <v>26354.633842380619</v>
      </c>
      <c r="W3813" s="115">
        <f t="shared" si="956"/>
        <v>91113.385964254339</v>
      </c>
      <c r="X3813" s="115">
        <f t="shared" si="957"/>
        <v>12483.367845265404</v>
      </c>
      <c r="Y3813" s="115">
        <f t="shared" si="958"/>
        <v>0</v>
      </c>
      <c r="Z3813" s="115">
        <f t="shared" si="959"/>
        <v>323.841014515187</v>
      </c>
      <c r="AA3813" s="12">
        <f t="shared" si="960"/>
        <v>178454.21877281083</v>
      </c>
    </row>
    <row r="3814" spans="1:27" x14ac:dyDescent="0.2">
      <c r="A3814" s="72">
        <v>2004</v>
      </c>
      <c r="B3814" s="72">
        <v>6</v>
      </c>
      <c r="C3814" s="72">
        <v>7</v>
      </c>
      <c r="D3814" s="72">
        <v>20</v>
      </c>
      <c r="E3814" s="11">
        <v>5.2139759783959412E-2</v>
      </c>
      <c r="F3814" s="11">
        <v>7.965411483498834E-2</v>
      </c>
      <c r="G3814" s="11">
        <v>5.4343633959595836E-5</v>
      </c>
      <c r="H3814" s="11">
        <v>2.0466596776557485E-2</v>
      </c>
      <c r="I3814" s="11">
        <v>3.7499821752401456E-4</v>
      </c>
      <c r="J3814" s="11">
        <v>8.7797624946994932E-3</v>
      </c>
      <c r="K3814" s="126">
        <f t="shared" si="946"/>
        <v>0.16146957574168835</v>
      </c>
      <c r="L3814" s="74">
        <f t="shared" si="947"/>
        <v>161469.57574168834</v>
      </c>
      <c r="M3814" s="75">
        <f t="shared" si="948"/>
        <v>52363.651324202154</v>
      </c>
      <c r="N3814" s="75">
        <f t="shared" si="949"/>
        <v>91694.621336714932</v>
      </c>
      <c r="O3814" s="75">
        <f t="shared" si="950"/>
        <v>56.844189860773774</v>
      </c>
      <c r="P3814" s="75">
        <f t="shared" si="951"/>
        <v>21261.522101992989</v>
      </c>
      <c r="Q3814" s="75">
        <f t="shared" si="952"/>
        <v>345.57096162990143</v>
      </c>
      <c r="R3814" s="75">
        <f t="shared" si="953"/>
        <v>12188.515022161191</v>
      </c>
      <c r="S3814" s="76">
        <f t="shared" si="945"/>
        <v>177910.72493656195</v>
      </c>
      <c r="T3814" s="76"/>
      <c r="U3814" s="115">
        <f t="shared" si="954"/>
        <v>50594.771051673175</v>
      </c>
      <c r="V3814" s="115">
        <f t="shared" si="955"/>
        <v>21136.253649651393</v>
      </c>
      <c r="W3814" s="115">
        <f t="shared" si="956"/>
        <v>87741.776063331316</v>
      </c>
      <c r="X3814" s="115">
        <f t="shared" si="957"/>
        <v>12285.428887185344</v>
      </c>
      <c r="Y3814" s="115">
        <f t="shared" si="958"/>
        <v>25.056926735139495</v>
      </c>
      <c r="Z3814" s="115">
        <f t="shared" si="959"/>
        <v>324.30457939984052</v>
      </c>
      <c r="AA3814" s="12">
        <f t="shared" si="960"/>
        <v>172107.59115797622</v>
      </c>
    </row>
    <row r="3815" spans="1:27" x14ac:dyDescent="0.2">
      <c r="A3815" s="72">
        <v>2004</v>
      </c>
      <c r="B3815" s="72">
        <v>6</v>
      </c>
      <c r="C3815" s="72">
        <v>7</v>
      </c>
      <c r="D3815" s="72">
        <v>21</v>
      </c>
      <c r="E3815" s="11">
        <v>5.4200772440140661E-2</v>
      </c>
      <c r="F3815" s="11">
        <v>7.6379509689652084E-2</v>
      </c>
      <c r="G3815" s="11">
        <v>1.6334143692998519E-3</v>
      </c>
      <c r="H3815" s="11">
        <v>1.7771276848585975E-2</v>
      </c>
      <c r="I3815" s="11">
        <v>3.9057363016072407E-4</v>
      </c>
      <c r="J3815" s="11">
        <v>8.5519357874144393E-3</v>
      </c>
      <c r="K3815" s="126">
        <f t="shared" si="946"/>
        <v>0.15892748276525376</v>
      </c>
      <c r="L3815" s="74">
        <f t="shared" si="947"/>
        <v>158927.48276525375</v>
      </c>
      <c r="M3815" s="75">
        <f t="shared" si="948"/>
        <v>54433.514103590031</v>
      </c>
      <c r="N3815" s="75">
        <f t="shared" si="949"/>
        <v>87925.027268023143</v>
      </c>
      <c r="O3815" s="75">
        <f t="shared" si="950"/>
        <v>1708.5739352438288</v>
      </c>
      <c r="P3815" s="75">
        <f t="shared" si="951"/>
        <v>18461.515591572668</v>
      </c>
      <c r="Q3815" s="75">
        <f t="shared" si="952"/>
        <v>359.92412404808152</v>
      </c>
      <c r="R3815" s="75">
        <f t="shared" si="953"/>
        <v>11872.234343057416</v>
      </c>
      <c r="S3815" s="76">
        <f t="shared" si="945"/>
        <v>174760.78936553517</v>
      </c>
      <c r="T3815" s="76"/>
      <c r="U3815" s="115">
        <f t="shared" si="954"/>
        <v>52594.712438172835</v>
      </c>
      <c r="V3815" s="115">
        <f t="shared" si="955"/>
        <v>18352.744193412997</v>
      </c>
      <c r="W3815" s="115">
        <f t="shared" si="956"/>
        <v>84134.684678873164</v>
      </c>
      <c r="X3815" s="115">
        <f t="shared" si="957"/>
        <v>11966.633383019725</v>
      </c>
      <c r="Y3815" s="115">
        <f t="shared" si="958"/>
        <v>753.13962643904995</v>
      </c>
      <c r="Z3815" s="115">
        <f t="shared" si="959"/>
        <v>337.77445047677054</v>
      </c>
      <c r="AA3815" s="12">
        <f t="shared" si="960"/>
        <v>168139.68877039454</v>
      </c>
    </row>
    <row r="3816" spans="1:27" x14ac:dyDescent="0.2">
      <c r="A3816" s="72">
        <v>2004</v>
      </c>
      <c r="B3816" s="72">
        <v>6</v>
      </c>
      <c r="C3816" s="72">
        <v>7</v>
      </c>
      <c r="D3816" s="72">
        <v>22</v>
      </c>
      <c r="E3816" s="11">
        <v>5.1043422101433762E-2</v>
      </c>
      <c r="F3816" s="11">
        <v>7.1917714014584369E-2</v>
      </c>
      <c r="G3816" s="11">
        <v>1.6334143692998519E-3</v>
      </c>
      <c r="H3816" s="11">
        <v>1.3265403869107961E-2</v>
      </c>
      <c r="I3816" s="11">
        <v>3.9057363016072407E-4</v>
      </c>
      <c r="J3816" s="11">
        <v>7.9699758236847114E-3</v>
      </c>
      <c r="K3816" s="126">
        <f t="shared" si="946"/>
        <v>0.1462205038082714</v>
      </c>
      <c r="L3816" s="74">
        <f t="shared" si="947"/>
        <v>146220.5038082714</v>
      </c>
      <c r="M3816" s="75">
        <f t="shared" si="948"/>
        <v>51262.605895929613</v>
      </c>
      <c r="N3816" s="75">
        <f t="shared" si="949"/>
        <v>82788.787090668018</v>
      </c>
      <c r="O3816" s="75">
        <f t="shared" si="950"/>
        <v>1708.5739352438288</v>
      </c>
      <c r="P3816" s="75">
        <f t="shared" si="951"/>
        <v>13780.633909686192</v>
      </c>
      <c r="Q3816" s="75">
        <f t="shared" si="952"/>
        <v>359.92412404808152</v>
      </c>
      <c r="R3816" s="75">
        <f t="shared" si="953"/>
        <v>11064.327777874307</v>
      </c>
      <c r="S3816" s="76">
        <f t="shared" si="945"/>
        <v>160964.85273345007</v>
      </c>
      <c r="T3816" s="76"/>
      <c r="U3816" s="115">
        <f t="shared" si="954"/>
        <v>49530.919697686462</v>
      </c>
      <c r="V3816" s="115">
        <f t="shared" si="955"/>
        <v>13699.441289803599</v>
      </c>
      <c r="W3816" s="115">
        <f t="shared" si="956"/>
        <v>79219.86166222005</v>
      </c>
      <c r="X3816" s="115">
        <f t="shared" si="957"/>
        <v>11152.302955071715</v>
      </c>
      <c r="Y3816" s="115">
        <f t="shared" si="958"/>
        <v>753.13962643904995</v>
      </c>
      <c r="Z3816" s="115">
        <f t="shared" si="959"/>
        <v>337.77445047677054</v>
      </c>
      <c r="AA3816" s="12">
        <f t="shared" si="960"/>
        <v>154693.43968169764</v>
      </c>
    </row>
    <row r="3817" spans="1:27" x14ac:dyDescent="0.2">
      <c r="A3817" s="72">
        <v>2004</v>
      </c>
      <c r="B3817" s="72">
        <v>6</v>
      </c>
      <c r="C3817" s="72">
        <v>7</v>
      </c>
      <c r="D3817" s="72">
        <v>23</v>
      </c>
      <c r="E3817" s="11">
        <v>4.2021345388198551E-2</v>
      </c>
      <c r="F3817" s="11">
        <v>6.6903976227854073E-2</v>
      </c>
      <c r="G3817" s="11">
        <v>1.6334143692998519E-3</v>
      </c>
      <c r="H3817" s="11">
        <v>1.1227039376304827E-2</v>
      </c>
      <c r="I3817" s="11">
        <v>3.9057363016072407E-4</v>
      </c>
      <c r="J3817" s="11">
        <v>6.8973444392797156E-3</v>
      </c>
      <c r="K3817" s="126">
        <f t="shared" si="946"/>
        <v>0.12907369343109773</v>
      </c>
      <c r="L3817" s="74">
        <f t="shared" si="947"/>
        <v>129073.69343109772</v>
      </c>
      <c r="M3817" s="75">
        <f t="shared" si="948"/>
        <v>42201.787794934193</v>
      </c>
      <c r="N3817" s="75">
        <f t="shared" si="949"/>
        <v>77017.173297856469</v>
      </c>
      <c r="O3817" s="75">
        <f t="shared" si="950"/>
        <v>1708.5739352438288</v>
      </c>
      <c r="P3817" s="75">
        <f t="shared" si="951"/>
        <v>11663.099070416192</v>
      </c>
      <c r="Q3817" s="75">
        <f t="shared" si="952"/>
        <v>359.92412404808152</v>
      </c>
      <c r="R3817" s="75">
        <f t="shared" si="953"/>
        <v>9575.2460686646627</v>
      </c>
      <c r="S3817" s="76">
        <f t="shared" si="945"/>
        <v>142525.80429116343</v>
      </c>
      <c r="T3817" s="76"/>
      <c r="U3817" s="115">
        <f t="shared" si="954"/>
        <v>40776.182284086048</v>
      </c>
      <c r="V3817" s="115">
        <f t="shared" si="955"/>
        <v>11594.382524016122</v>
      </c>
      <c r="W3817" s="115">
        <f t="shared" si="956"/>
        <v>73697.055225479402</v>
      </c>
      <c r="X3817" s="115">
        <f t="shared" si="957"/>
        <v>9651.3811928684227</v>
      </c>
      <c r="Y3817" s="115">
        <f t="shared" si="958"/>
        <v>753.13962643904995</v>
      </c>
      <c r="Z3817" s="115">
        <f t="shared" si="959"/>
        <v>337.77445047677054</v>
      </c>
      <c r="AA3817" s="12">
        <f t="shared" si="960"/>
        <v>136809.91530336582</v>
      </c>
    </row>
    <row r="3818" spans="1:27" x14ac:dyDescent="0.2">
      <c r="A3818" s="72">
        <v>2004</v>
      </c>
      <c r="B3818" s="72">
        <v>6</v>
      </c>
      <c r="C3818" s="72">
        <v>7</v>
      </c>
      <c r="D3818" s="72">
        <v>24</v>
      </c>
      <c r="E3818" s="11">
        <v>3.7692371544152677E-2</v>
      </c>
      <c r="F3818" s="11">
        <v>6.3822670752777894E-2</v>
      </c>
      <c r="G3818" s="11">
        <v>1.6334143692998519E-3</v>
      </c>
      <c r="H3818" s="11">
        <v>7.8517618381773197E-3</v>
      </c>
      <c r="I3818" s="11">
        <v>3.9057363016072407E-4</v>
      </c>
      <c r="J3818" s="11">
        <v>6.5762636191927593E-3</v>
      </c>
      <c r="K3818" s="126">
        <f t="shared" si="946"/>
        <v>0.11796705575376122</v>
      </c>
      <c r="L3818" s="74">
        <f t="shared" si="947"/>
        <v>117967.05575376122</v>
      </c>
      <c r="M3818" s="75">
        <f t="shared" si="948"/>
        <v>37854.225053938477</v>
      </c>
      <c r="N3818" s="75">
        <f t="shared" si="949"/>
        <v>73470.098054535192</v>
      </c>
      <c r="O3818" s="75">
        <f t="shared" si="950"/>
        <v>1708.5739352438288</v>
      </c>
      <c r="P3818" s="75">
        <f t="shared" si="951"/>
        <v>8156.7253063394655</v>
      </c>
      <c r="Q3818" s="75">
        <f t="shared" si="952"/>
        <v>359.92412404808152</v>
      </c>
      <c r="R3818" s="75">
        <f t="shared" si="953"/>
        <v>9129.5052640221293</v>
      </c>
      <c r="S3818" s="76">
        <f t="shared" si="945"/>
        <v>130679.05173812716</v>
      </c>
      <c r="T3818" s="76"/>
      <c r="U3818" s="115">
        <f t="shared" si="954"/>
        <v>36575.483212289328</v>
      </c>
      <c r="V3818" s="115">
        <f t="shared" si="955"/>
        <v>8108.6675826074061</v>
      </c>
      <c r="W3818" s="115">
        <f t="shared" si="956"/>
        <v>70302.890146413134</v>
      </c>
      <c r="X3818" s="115">
        <f t="shared" si="957"/>
        <v>9202.0961940317356</v>
      </c>
      <c r="Y3818" s="115">
        <f t="shared" si="958"/>
        <v>753.13962643904995</v>
      </c>
      <c r="Z3818" s="115">
        <f t="shared" si="959"/>
        <v>337.77445047677054</v>
      </c>
      <c r="AA3818" s="12">
        <f t="shared" si="960"/>
        <v>125280.05121225743</v>
      </c>
    </row>
    <row r="3819" spans="1:27" x14ac:dyDescent="0.2">
      <c r="A3819" s="72">
        <v>2004</v>
      </c>
      <c r="B3819" s="72">
        <v>6</v>
      </c>
      <c r="C3819" s="72">
        <v>8</v>
      </c>
      <c r="D3819" s="72">
        <v>1</v>
      </c>
      <c r="E3819" s="11">
        <v>3.2570481989634997E-2</v>
      </c>
      <c r="F3819" s="11">
        <v>6.3267068813900831E-2</v>
      </c>
      <c r="G3819" s="11">
        <v>1.6334143692998519E-3</v>
      </c>
      <c r="H3819" s="11">
        <v>8.8496739578937961E-3</v>
      </c>
      <c r="I3819" s="11">
        <v>3.9057363016072407E-4</v>
      </c>
      <c r="J3819" s="11">
        <v>8.6043130144898058E-3</v>
      </c>
      <c r="K3819" s="126">
        <f t="shared" si="946"/>
        <v>0.11531552577538</v>
      </c>
      <c r="L3819" s="74">
        <f t="shared" si="947"/>
        <v>115315.52577538</v>
      </c>
      <c r="M3819" s="75">
        <f t="shared" si="948"/>
        <v>32710.341770526265</v>
      </c>
      <c r="N3819" s="75">
        <f t="shared" si="949"/>
        <v>72830.511392818895</v>
      </c>
      <c r="O3819" s="75">
        <f t="shared" si="950"/>
        <v>1708.5739352438288</v>
      </c>
      <c r="P3819" s="75">
        <f t="shared" si="951"/>
        <v>9193.3964647560279</v>
      </c>
      <c r="Q3819" s="75">
        <f t="shared" si="952"/>
        <v>359.92412404808152</v>
      </c>
      <c r="R3819" s="75">
        <f t="shared" si="953"/>
        <v>11944.947086643895</v>
      </c>
      <c r="S3819" s="76">
        <f t="shared" si="945"/>
        <v>128747.69477403698</v>
      </c>
      <c r="T3819" s="76"/>
      <c r="U3819" s="115">
        <f t="shared" si="954"/>
        <v>31605.363855458265</v>
      </c>
      <c r="V3819" s="115">
        <f t="shared" si="955"/>
        <v>9139.2308908437662</v>
      </c>
      <c r="W3819" s="115">
        <f t="shared" si="956"/>
        <v>69690.875299442661</v>
      </c>
      <c r="X3819" s="115">
        <f t="shared" si="957"/>
        <v>12039.924283420603</v>
      </c>
      <c r="Y3819" s="115">
        <f t="shared" si="958"/>
        <v>753.13962643904995</v>
      </c>
      <c r="Z3819" s="115">
        <f t="shared" si="959"/>
        <v>337.77445047677054</v>
      </c>
      <c r="AA3819" s="12">
        <f t="shared" si="960"/>
        <v>123566.30840608112</v>
      </c>
    </row>
    <row r="3820" spans="1:27" x14ac:dyDescent="0.2">
      <c r="A3820" s="72">
        <v>2004</v>
      </c>
      <c r="B3820" s="72">
        <v>6</v>
      </c>
      <c r="C3820" s="72">
        <v>8</v>
      </c>
      <c r="D3820" s="72">
        <v>2</v>
      </c>
      <c r="E3820" s="11">
        <v>2.8652073846801355E-2</v>
      </c>
      <c r="F3820" s="11">
        <v>6.1397772394007788E-2</v>
      </c>
      <c r="G3820" s="11">
        <v>1.6334143692998519E-3</v>
      </c>
      <c r="H3820" s="11">
        <v>9.6441065887987818E-3</v>
      </c>
      <c r="I3820" s="11">
        <v>3.9057363016072407E-4</v>
      </c>
      <c r="J3820" s="11">
        <v>8.5845203382793698E-3</v>
      </c>
      <c r="K3820" s="126">
        <f t="shared" si="946"/>
        <v>0.11030246116734788</v>
      </c>
      <c r="L3820" s="74">
        <f t="shared" si="947"/>
        <v>110302.46116734788</v>
      </c>
      <c r="M3820" s="75">
        <f t="shared" si="948"/>
        <v>28775.107726728871</v>
      </c>
      <c r="N3820" s="75">
        <f t="shared" si="949"/>
        <v>70678.652348960939</v>
      </c>
      <c r="O3820" s="75">
        <f t="shared" si="950"/>
        <v>1708.5739352438288</v>
      </c>
      <c r="P3820" s="75">
        <f t="shared" si="951"/>
        <v>10018.684964106229</v>
      </c>
      <c r="Q3820" s="75">
        <f t="shared" si="952"/>
        <v>359.92412404808152</v>
      </c>
      <c r="R3820" s="75">
        <f t="shared" si="953"/>
        <v>11917.46988193986</v>
      </c>
      <c r="S3820" s="76">
        <f t="shared" si="945"/>
        <v>123458.41298102781</v>
      </c>
      <c r="T3820" s="76"/>
      <c r="U3820" s="115">
        <f t="shared" si="954"/>
        <v>27803.06473296267</v>
      </c>
      <c r="V3820" s="115">
        <f t="shared" si="955"/>
        <v>9959.6569625393076</v>
      </c>
      <c r="W3820" s="115">
        <f t="shared" si="956"/>
        <v>67631.780320984646</v>
      </c>
      <c r="X3820" s="115">
        <f t="shared" si="957"/>
        <v>12012.228600739301</v>
      </c>
      <c r="Y3820" s="115">
        <f t="shared" si="958"/>
        <v>753.13962643904995</v>
      </c>
      <c r="Z3820" s="115">
        <f t="shared" si="959"/>
        <v>337.77445047677054</v>
      </c>
      <c r="AA3820" s="12">
        <f t="shared" si="960"/>
        <v>118497.64469414175</v>
      </c>
    </row>
    <row r="3821" spans="1:27" x14ac:dyDescent="0.2">
      <c r="A3821" s="72">
        <v>2004</v>
      </c>
      <c r="B3821" s="72">
        <v>6</v>
      </c>
      <c r="C3821" s="72">
        <v>8</v>
      </c>
      <c r="D3821" s="72">
        <v>3</v>
      </c>
      <c r="E3821" s="11">
        <v>2.6204365521016054E-2</v>
      </c>
      <c r="F3821" s="11">
        <v>6.0454666334326987E-2</v>
      </c>
      <c r="G3821" s="11">
        <v>1.6334143692998519E-3</v>
      </c>
      <c r="H3821" s="11">
        <v>1.0305911577305623E-2</v>
      </c>
      <c r="I3821" s="11">
        <v>3.9057363016072407E-4</v>
      </c>
      <c r="J3821" s="11">
        <v>8.5664859200306163E-3</v>
      </c>
      <c r="K3821" s="126">
        <f t="shared" si="946"/>
        <v>0.10755541735213986</v>
      </c>
      <c r="L3821" s="74">
        <f t="shared" si="947"/>
        <v>107555.41735213986</v>
      </c>
      <c r="M3821" s="75">
        <f t="shared" si="948"/>
        <v>26316.888781228485</v>
      </c>
      <c r="N3821" s="75">
        <f t="shared" si="949"/>
        <v>69592.986489740244</v>
      </c>
      <c r="O3821" s="75">
        <f t="shared" si="950"/>
        <v>1708.5739352438288</v>
      </c>
      <c r="P3821" s="75">
        <f t="shared" si="951"/>
        <v>10706.194545888011</v>
      </c>
      <c r="Q3821" s="75">
        <f t="shared" si="952"/>
        <v>359.92412404808152</v>
      </c>
      <c r="R3821" s="75">
        <f t="shared" si="953"/>
        <v>11892.433580801466</v>
      </c>
      <c r="S3821" s="76">
        <f t="shared" si="945"/>
        <v>120577.00145695009</v>
      </c>
      <c r="T3821" s="76"/>
      <c r="U3821" s="115">
        <f t="shared" si="954"/>
        <v>25427.886119606632</v>
      </c>
      <c r="V3821" s="115">
        <f t="shared" si="955"/>
        <v>10643.115881303329</v>
      </c>
      <c r="W3821" s="115">
        <f t="shared" si="956"/>
        <v>66592.916216300204</v>
      </c>
      <c r="X3821" s="115">
        <f t="shared" si="957"/>
        <v>11986.993229845089</v>
      </c>
      <c r="Y3821" s="115">
        <f t="shared" si="958"/>
        <v>753.13962643904995</v>
      </c>
      <c r="Z3821" s="115">
        <f t="shared" si="959"/>
        <v>337.77445047677054</v>
      </c>
      <c r="AA3821" s="12">
        <f t="shared" si="960"/>
        <v>115741.82552397107</v>
      </c>
    </row>
    <row r="3822" spans="1:27" x14ac:dyDescent="0.2">
      <c r="A3822" s="72">
        <v>2004</v>
      </c>
      <c r="B3822" s="72">
        <v>6</v>
      </c>
      <c r="C3822" s="72">
        <v>8</v>
      </c>
      <c r="D3822" s="72">
        <v>4</v>
      </c>
      <c r="E3822" s="11">
        <v>2.4546081280698004E-2</v>
      </c>
      <c r="F3822" s="11">
        <v>6.017217036836827E-2</v>
      </c>
      <c r="G3822" s="11">
        <v>1.6334143692998519E-3</v>
      </c>
      <c r="H3822" s="11">
        <v>1.1486246920700832E-2</v>
      </c>
      <c r="I3822" s="11">
        <v>3.9057363016072407E-4</v>
      </c>
      <c r="J3822" s="11">
        <v>8.3047769146841598E-3</v>
      </c>
      <c r="K3822" s="126">
        <f t="shared" si="946"/>
        <v>0.10653326348391183</v>
      </c>
      <c r="L3822" s="74">
        <f t="shared" si="947"/>
        <v>106533.26348391183</v>
      </c>
      <c r="M3822" s="75">
        <f t="shared" si="948"/>
        <v>24651.483759873783</v>
      </c>
      <c r="N3822" s="75">
        <f t="shared" si="949"/>
        <v>69267.788467247679</v>
      </c>
      <c r="O3822" s="75">
        <f t="shared" si="950"/>
        <v>1708.5739352438288</v>
      </c>
      <c r="P3822" s="75">
        <f t="shared" si="951"/>
        <v>11932.374270115806</v>
      </c>
      <c r="Q3822" s="75">
        <f t="shared" si="952"/>
        <v>359.92412404808152</v>
      </c>
      <c r="R3822" s="75">
        <f t="shared" si="953"/>
        <v>11529.11576383023</v>
      </c>
      <c r="S3822" s="76">
        <f t="shared" si="945"/>
        <v>119449.26032035939</v>
      </c>
      <c r="T3822" s="76"/>
      <c r="U3822" s="115">
        <f t="shared" si="954"/>
        <v>23818.739628998879</v>
      </c>
      <c r="V3822" s="115">
        <f t="shared" si="955"/>
        <v>11862.071210419155</v>
      </c>
      <c r="W3822" s="115">
        <f t="shared" si="956"/>
        <v>66281.737090961949</v>
      </c>
      <c r="X3822" s="115">
        <f t="shared" si="957"/>
        <v>11620.786584020561</v>
      </c>
      <c r="Y3822" s="115">
        <f t="shared" si="958"/>
        <v>753.13962643904995</v>
      </c>
      <c r="Z3822" s="115">
        <f t="shared" si="959"/>
        <v>337.77445047677054</v>
      </c>
      <c r="AA3822" s="12">
        <f t="shared" si="960"/>
        <v>114674.24859131637</v>
      </c>
    </row>
    <row r="3823" spans="1:27" x14ac:dyDescent="0.2">
      <c r="A3823" s="72">
        <v>2004</v>
      </c>
      <c r="B3823" s="72">
        <v>6</v>
      </c>
      <c r="C3823" s="72">
        <v>8</v>
      </c>
      <c r="D3823" s="72">
        <v>5</v>
      </c>
      <c r="E3823" s="11">
        <v>2.454806397950688E-2</v>
      </c>
      <c r="F3823" s="11">
        <v>6.3869185660614142E-2</v>
      </c>
      <c r="G3823" s="11">
        <v>1.0620298750961014E-3</v>
      </c>
      <c r="H3823" s="11">
        <v>1.3543157560812319E-2</v>
      </c>
      <c r="I3823" s="11">
        <v>3.849376893049629E-4</v>
      </c>
      <c r="J3823" s="11">
        <v>8.311814658162402E-3</v>
      </c>
      <c r="K3823" s="126">
        <f t="shared" si="946"/>
        <v>0.11171918942349679</v>
      </c>
      <c r="L3823" s="74">
        <f t="shared" si="947"/>
        <v>111719.18942349679</v>
      </c>
      <c r="M3823" s="75">
        <f t="shared" si="948"/>
        <v>24653.474972521086</v>
      </c>
      <c r="N3823" s="75">
        <f t="shared" si="949"/>
        <v>73523.644150294247</v>
      </c>
      <c r="O3823" s="75">
        <f t="shared" si="950"/>
        <v>1110.8978818505504</v>
      </c>
      <c r="P3823" s="75">
        <f t="shared" si="951"/>
        <v>14069.175591508276</v>
      </c>
      <c r="Q3823" s="75">
        <f t="shared" si="952"/>
        <v>354.7304526912572</v>
      </c>
      <c r="R3823" s="75">
        <f t="shared" si="953"/>
        <v>11538.885919020471</v>
      </c>
      <c r="S3823" s="76">
        <f t="shared" si="945"/>
        <v>125250.8089678859</v>
      </c>
      <c r="T3823" s="76"/>
      <c r="U3823" s="115">
        <f t="shared" si="954"/>
        <v>23820.663577109022</v>
      </c>
      <c r="V3823" s="115">
        <f t="shared" si="955"/>
        <v>13986.282944236085</v>
      </c>
      <c r="W3823" s="115">
        <f t="shared" si="956"/>
        <v>70354.127934133576</v>
      </c>
      <c r="X3823" s="115">
        <f t="shared" si="957"/>
        <v>11630.634424105119</v>
      </c>
      <c r="Y3823" s="115">
        <f t="shared" si="958"/>
        <v>489.68393962386904</v>
      </c>
      <c r="Z3823" s="115">
        <f t="shared" si="959"/>
        <v>332.90039683241429</v>
      </c>
      <c r="AA3823" s="12">
        <f t="shared" si="960"/>
        <v>120614.29321604008</v>
      </c>
    </row>
    <row r="3824" spans="1:27" x14ac:dyDescent="0.2">
      <c r="A3824" s="72">
        <v>2004</v>
      </c>
      <c r="B3824" s="72">
        <v>6</v>
      </c>
      <c r="C3824" s="72">
        <v>8</v>
      </c>
      <c r="D3824" s="72">
        <v>6</v>
      </c>
      <c r="E3824" s="11">
        <v>2.6481349841829965E-2</v>
      </c>
      <c r="F3824" s="11">
        <v>7.1896753397195035E-2</v>
      </c>
      <c r="G3824" s="11">
        <v>0</v>
      </c>
      <c r="H3824" s="11">
        <v>2.0877689751923161E-2</v>
      </c>
      <c r="I3824" s="11">
        <v>3.7446219054045033E-4</v>
      </c>
      <c r="J3824" s="11">
        <v>8.0863917023538002E-3</v>
      </c>
      <c r="K3824" s="126">
        <f t="shared" si="946"/>
        <v>0.12771664688384241</v>
      </c>
      <c r="L3824" s="74">
        <f t="shared" si="947"/>
        <v>127716.6468838424</v>
      </c>
      <c r="M3824" s="75">
        <f t="shared" si="948"/>
        <v>26595.062490840253</v>
      </c>
      <c r="N3824" s="75">
        <f t="shared" si="949"/>
        <v>82764.658068853125</v>
      </c>
      <c r="O3824" s="75">
        <f t="shared" si="950"/>
        <v>0</v>
      </c>
      <c r="P3824" s="75">
        <f t="shared" si="951"/>
        <v>21688.581982887437</v>
      </c>
      <c r="Q3824" s="75">
        <f t="shared" si="952"/>
        <v>345.07699832150774</v>
      </c>
      <c r="R3824" s="75">
        <f t="shared" si="953"/>
        <v>11225.942250570228</v>
      </c>
      <c r="S3824" s="76">
        <f t="shared" si="945"/>
        <v>142619.32179147255</v>
      </c>
      <c r="T3824" s="76"/>
      <c r="U3824" s="115">
        <f t="shared" si="954"/>
        <v>25696.662929368504</v>
      </c>
      <c r="V3824" s="115">
        <f t="shared" si="955"/>
        <v>21560.797382826964</v>
      </c>
      <c r="W3824" s="115">
        <f t="shared" si="956"/>
        <v>79196.772813628428</v>
      </c>
      <c r="X3824" s="115">
        <f t="shared" si="957"/>
        <v>11315.202463981181</v>
      </c>
      <c r="Y3824" s="115">
        <f t="shared" si="958"/>
        <v>0</v>
      </c>
      <c r="Z3824" s="115">
        <f t="shared" si="959"/>
        <v>323.841014515187</v>
      </c>
      <c r="AA3824" s="12">
        <f t="shared" si="960"/>
        <v>138093.27660432027</v>
      </c>
    </row>
    <row r="3825" spans="1:27" x14ac:dyDescent="0.2">
      <c r="A3825" s="72">
        <v>2004</v>
      </c>
      <c r="B3825" s="72">
        <v>6</v>
      </c>
      <c r="C3825" s="72">
        <v>8</v>
      </c>
      <c r="D3825" s="72">
        <v>7</v>
      </c>
      <c r="E3825" s="11">
        <v>2.9813106243037728E-2</v>
      </c>
      <c r="F3825" s="11">
        <v>8.5470005752655842E-2</v>
      </c>
      <c r="G3825" s="11">
        <v>0</v>
      </c>
      <c r="H3825" s="11">
        <v>2.5891873363078487E-2</v>
      </c>
      <c r="I3825" s="11">
        <v>3.7446219054045033E-4</v>
      </c>
      <c r="J3825" s="11">
        <v>8.3652552116962493E-3</v>
      </c>
      <c r="K3825" s="126">
        <f t="shared" si="946"/>
        <v>0.14991470276100877</v>
      </c>
      <c r="L3825" s="74">
        <f t="shared" si="947"/>
        <v>149914.70276100875</v>
      </c>
      <c r="M3825" s="75">
        <f t="shared" si="948"/>
        <v>29941.125672046062</v>
      </c>
      <c r="N3825" s="75">
        <f t="shared" si="949"/>
        <v>98389.641632099767</v>
      </c>
      <c r="O3825" s="75">
        <f t="shared" si="950"/>
        <v>0</v>
      </c>
      <c r="P3825" s="75">
        <f t="shared" si="951"/>
        <v>26897.517148607832</v>
      </c>
      <c r="Q3825" s="75">
        <f t="shared" si="952"/>
        <v>345.07699832150774</v>
      </c>
      <c r="R3825" s="75">
        <f t="shared" si="953"/>
        <v>11613.074826742422</v>
      </c>
      <c r="S3825" s="76">
        <f t="shared" si="945"/>
        <v>167186.43627781761</v>
      </c>
      <c r="T3825" s="76"/>
      <c r="U3825" s="115">
        <f t="shared" si="954"/>
        <v>28929.693787537381</v>
      </c>
      <c r="V3825" s="115">
        <f t="shared" si="955"/>
        <v>26739.042589313616</v>
      </c>
      <c r="W3825" s="115">
        <f t="shared" si="956"/>
        <v>94148.182054583318</v>
      </c>
      <c r="X3825" s="115">
        <f t="shared" si="957"/>
        <v>11705.413225983673</v>
      </c>
      <c r="Y3825" s="115">
        <f t="shared" si="958"/>
        <v>0</v>
      </c>
      <c r="Z3825" s="115">
        <f t="shared" si="959"/>
        <v>323.841014515187</v>
      </c>
      <c r="AA3825" s="12">
        <f t="shared" si="960"/>
        <v>161846.17267193319</v>
      </c>
    </row>
    <row r="3826" spans="1:27" x14ac:dyDescent="0.2">
      <c r="A3826" s="72">
        <v>2004</v>
      </c>
      <c r="B3826" s="72">
        <v>6</v>
      </c>
      <c r="C3826" s="72">
        <v>8</v>
      </c>
      <c r="D3826" s="72">
        <v>8</v>
      </c>
      <c r="E3826" s="11">
        <v>3.4129633815536568E-2</v>
      </c>
      <c r="F3826" s="11">
        <v>9.3612714303985586E-2</v>
      </c>
      <c r="G3826" s="11">
        <v>0</v>
      </c>
      <c r="H3826" s="11">
        <v>2.9691352030450334E-2</v>
      </c>
      <c r="I3826" s="11">
        <v>3.7446219054045033E-4</v>
      </c>
      <c r="J3826" s="11">
        <v>8.6639124215168537E-3</v>
      </c>
      <c r="K3826" s="126">
        <f t="shared" si="946"/>
        <v>0.16647207476202977</v>
      </c>
      <c r="L3826" s="74">
        <f t="shared" si="947"/>
        <v>166472.07476202978</v>
      </c>
      <c r="M3826" s="75">
        <f t="shared" si="948"/>
        <v>34276.188696390316</v>
      </c>
      <c r="N3826" s="75">
        <f t="shared" si="949"/>
        <v>107763.20103723732</v>
      </c>
      <c r="O3826" s="75">
        <f t="shared" si="950"/>
        <v>0</v>
      </c>
      <c r="P3826" s="75">
        <f t="shared" si="951"/>
        <v>30844.568069887824</v>
      </c>
      <c r="Q3826" s="75">
        <f t="shared" si="952"/>
        <v>345.07699832150774</v>
      </c>
      <c r="R3826" s="75">
        <f t="shared" si="953"/>
        <v>12027.686029559451</v>
      </c>
      <c r="S3826" s="76">
        <f t="shared" si="945"/>
        <v>185256.72083139641</v>
      </c>
      <c r="T3826" s="76"/>
      <c r="U3826" s="115">
        <f t="shared" si="954"/>
        <v>33118.315391735901</v>
      </c>
      <c r="V3826" s="115">
        <f t="shared" si="955"/>
        <v>30662.838310055737</v>
      </c>
      <c r="W3826" s="115">
        <f t="shared" si="956"/>
        <v>103117.65854352323</v>
      </c>
      <c r="X3826" s="115">
        <f t="shared" si="957"/>
        <v>12123.321103914468</v>
      </c>
      <c r="Y3826" s="115">
        <f t="shared" si="958"/>
        <v>0</v>
      </c>
      <c r="Z3826" s="115">
        <f t="shared" si="959"/>
        <v>323.841014515187</v>
      </c>
      <c r="AA3826" s="12">
        <f t="shared" si="960"/>
        <v>179345.97436374455</v>
      </c>
    </row>
    <row r="3827" spans="1:27" x14ac:dyDescent="0.2">
      <c r="A3827" s="72">
        <v>2004</v>
      </c>
      <c r="B3827" s="72">
        <v>6</v>
      </c>
      <c r="C3827" s="72">
        <v>8</v>
      </c>
      <c r="D3827" s="72">
        <v>9</v>
      </c>
      <c r="E3827" s="11">
        <v>3.7444706059624244E-2</v>
      </c>
      <c r="F3827" s="11">
        <v>9.6045697420200318E-2</v>
      </c>
      <c r="G3827" s="11">
        <v>0</v>
      </c>
      <c r="H3827" s="11">
        <v>3.0201108417541686E-2</v>
      </c>
      <c r="I3827" s="11">
        <v>3.7446219054045033E-4</v>
      </c>
      <c r="J3827" s="11">
        <v>1.0079783565497286E-2</v>
      </c>
      <c r="K3827" s="126">
        <f t="shared" si="946"/>
        <v>0.17414575765340398</v>
      </c>
      <c r="L3827" s="74">
        <f t="shared" si="947"/>
        <v>174145.75765340397</v>
      </c>
      <c r="M3827" s="75">
        <f t="shared" si="948"/>
        <v>37605.49607761365</v>
      </c>
      <c r="N3827" s="75">
        <f t="shared" si="949"/>
        <v>110563.95359122762</v>
      </c>
      <c r="O3827" s="75">
        <f t="shared" si="950"/>
        <v>0</v>
      </c>
      <c r="P3827" s="75">
        <f t="shared" si="951"/>
        <v>31374.123462467262</v>
      </c>
      <c r="Q3827" s="75">
        <f t="shared" si="952"/>
        <v>345.07699832150774</v>
      </c>
      <c r="R3827" s="75">
        <f t="shared" si="953"/>
        <v>13993.270715736171</v>
      </c>
      <c r="S3827" s="76">
        <f t="shared" si="945"/>
        <v>193881.9208453662</v>
      </c>
      <c r="T3827" s="76"/>
      <c r="U3827" s="115">
        <f t="shared" si="954"/>
        <v>36335.156472407172</v>
      </c>
      <c r="V3827" s="115">
        <f t="shared" si="955"/>
        <v>31189.27367274553</v>
      </c>
      <c r="W3827" s="115">
        <f t="shared" si="956"/>
        <v>105797.67401028238</v>
      </c>
      <c r="X3827" s="115">
        <f t="shared" si="957"/>
        <v>14104.534634837519</v>
      </c>
      <c r="Y3827" s="115">
        <f t="shared" si="958"/>
        <v>0</v>
      </c>
      <c r="Z3827" s="115">
        <f t="shared" si="959"/>
        <v>323.841014515187</v>
      </c>
      <c r="AA3827" s="12">
        <f t="shared" si="960"/>
        <v>187750.47980478781</v>
      </c>
    </row>
    <row r="3828" spans="1:27" x14ac:dyDescent="0.2">
      <c r="A3828" s="72">
        <v>2004</v>
      </c>
      <c r="B3828" s="72">
        <v>6</v>
      </c>
      <c r="C3828" s="72">
        <v>8</v>
      </c>
      <c r="D3828" s="72">
        <v>10</v>
      </c>
      <c r="E3828" s="11">
        <v>4.0746184621844608E-2</v>
      </c>
      <c r="F3828" s="11">
        <v>9.9042331149967133E-2</v>
      </c>
      <c r="G3828" s="11">
        <v>0</v>
      </c>
      <c r="H3828" s="11">
        <v>3.0395267857344817E-2</v>
      </c>
      <c r="I3828" s="11">
        <v>3.7446219054045033E-4</v>
      </c>
      <c r="J3828" s="11">
        <v>1.0235269999633071E-2</v>
      </c>
      <c r="K3828" s="126">
        <f t="shared" si="946"/>
        <v>0.18079351581933004</v>
      </c>
      <c r="L3828" s="74">
        <f t="shared" si="947"/>
        <v>180793.51581933003</v>
      </c>
      <c r="M3828" s="75">
        <f t="shared" si="948"/>
        <v>40921.151404810233</v>
      </c>
      <c r="N3828" s="75">
        <f t="shared" si="949"/>
        <v>114013.55811831352</v>
      </c>
      <c r="O3828" s="75">
        <f t="shared" si="950"/>
        <v>0</v>
      </c>
      <c r="P3828" s="75">
        <f t="shared" si="951"/>
        <v>31575.824080589235</v>
      </c>
      <c r="Q3828" s="75">
        <f t="shared" si="952"/>
        <v>345.07699832150774</v>
      </c>
      <c r="R3828" s="75">
        <f t="shared" si="953"/>
        <v>14209.124930397493</v>
      </c>
      <c r="S3828" s="76">
        <f t="shared" si="945"/>
        <v>201064.73553243198</v>
      </c>
      <c r="T3828" s="76"/>
      <c r="U3828" s="115">
        <f t="shared" si="954"/>
        <v>39538.806674856598</v>
      </c>
      <c r="V3828" s="115">
        <f t="shared" si="955"/>
        <v>31389.785912907199</v>
      </c>
      <c r="W3828" s="115">
        <f t="shared" si="956"/>
        <v>109098.57021891783</v>
      </c>
      <c r="X3828" s="115">
        <f t="shared" si="957"/>
        <v>14322.105159171228</v>
      </c>
      <c r="Y3828" s="115">
        <f t="shared" si="958"/>
        <v>0</v>
      </c>
      <c r="Z3828" s="115">
        <f t="shared" si="959"/>
        <v>323.841014515187</v>
      </c>
      <c r="AA3828" s="12">
        <f t="shared" si="960"/>
        <v>194673.10898036804</v>
      </c>
    </row>
    <row r="3829" spans="1:27" x14ac:dyDescent="0.2">
      <c r="A3829" s="72">
        <v>2004</v>
      </c>
      <c r="B3829" s="72">
        <v>6</v>
      </c>
      <c r="C3829" s="72">
        <v>8</v>
      </c>
      <c r="D3829" s="72">
        <v>11</v>
      </c>
      <c r="E3829" s="11">
        <v>4.5312178570602692E-2</v>
      </c>
      <c r="F3829" s="11">
        <v>0.10042477447301487</v>
      </c>
      <c r="G3829" s="11">
        <v>0</v>
      </c>
      <c r="H3829" s="11">
        <v>2.9220177275210295E-2</v>
      </c>
      <c r="I3829" s="11">
        <v>3.7446219054045033E-4</v>
      </c>
      <c r="J3829" s="11">
        <v>9.9564064902906198E-3</v>
      </c>
      <c r="K3829" s="126">
        <f t="shared" si="946"/>
        <v>0.18528799899965889</v>
      </c>
      <c r="L3829" s="74">
        <f t="shared" si="947"/>
        <v>185287.99899965888</v>
      </c>
      <c r="M3829" s="75">
        <f t="shared" si="948"/>
        <v>45506.752030357056</v>
      </c>
      <c r="N3829" s="75">
        <f t="shared" si="949"/>
        <v>115604.9714092519</v>
      </c>
      <c r="O3829" s="75">
        <f t="shared" si="950"/>
        <v>0</v>
      </c>
      <c r="P3829" s="75">
        <f t="shared" si="951"/>
        <v>30355.092824843094</v>
      </c>
      <c r="Q3829" s="75">
        <f t="shared" si="952"/>
        <v>345.07699832150774</v>
      </c>
      <c r="R3829" s="75">
        <f t="shared" si="953"/>
        <v>13821.992354225296</v>
      </c>
      <c r="S3829" s="76">
        <f t="shared" si="945"/>
        <v>205633.88561699889</v>
      </c>
      <c r="T3829" s="76"/>
      <c r="U3829" s="115">
        <f t="shared" si="954"/>
        <v>43969.502547218704</v>
      </c>
      <c r="V3829" s="115">
        <f t="shared" si="955"/>
        <v>30176.24695103347</v>
      </c>
      <c r="W3829" s="115">
        <f t="shared" si="956"/>
        <v>110621.37958943665</v>
      </c>
      <c r="X3829" s="115">
        <f t="shared" si="957"/>
        <v>13931.894397168733</v>
      </c>
      <c r="Y3829" s="115">
        <f t="shared" si="958"/>
        <v>0</v>
      </c>
      <c r="Z3829" s="115">
        <f t="shared" si="959"/>
        <v>323.841014515187</v>
      </c>
      <c r="AA3829" s="12">
        <f t="shared" si="960"/>
        <v>199022.86449937275</v>
      </c>
    </row>
    <row r="3830" spans="1:27" x14ac:dyDescent="0.2">
      <c r="A3830" s="72">
        <v>2004</v>
      </c>
      <c r="B3830" s="72">
        <v>6</v>
      </c>
      <c r="C3830" s="72">
        <v>8</v>
      </c>
      <c r="D3830" s="72">
        <v>12</v>
      </c>
      <c r="E3830" s="11">
        <v>5.2345926246440272E-2</v>
      </c>
      <c r="F3830" s="11">
        <v>9.971257813525064E-2</v>
      </c>
      <c r="G3830" s="11">
        <v>0</v>
      </c>
      <c r="H3830" s="11">
        <v>2.4240893683423383E-2</v>
      </c>
      <c r="I3830" s="11">
        <v>3.7446219054045033E-4</v>
      </c>
      <c r="J3830" s="11">
        <v>9.9632238796408378E-3</v>
      </c>
      <c r="K3830" s="126">
        <f t="shared" si="946"/>
        <v>0.18663708413529556</v>
      </c>
      <c r="L3830" s="74">
        <f t="shared" si="947"/>
        <v>186637.08413529556</v>
      </c>
      <c r="M3830" s="75">
        <f t="shared" si="948"/>
        <v>52570.70307896327</v>
      </c>
      <c r="N3830" s="75">
        <f t="shared" si="949"/>
        <v>114785.11955798256</v>
      </c>
      <c r="O3830" s="75">
        <f t="shared" si="950"/>
        <v>0</v>
      </c>
      <c r="P3830" s="75">
        <f t="shared" si="951"/>
        <v>25182.413199858784</v>
      </c>
      <c r="Q3830" s="75">
        <f t="shared" si="952"/>
        <v>345.07699832150774</v>
      </c>
      <c r="R3830" s="75">
        <f t="shared" si="953"/>
        <v>13831.456602552882</v>
      </c>
      <c r="S3830" s="76">
        <f t="shared" si="945"/>
        <v>206714.769437679</v>
      </c>
      <c r="T3830" s="76"/>
      <c r="U3830" s="115">
        <f t="shared" si="954"/>
        <v>50794.828455293231</v>
      </c>
      <c r="V3830" s="115">
        <f t="shared" si="955"/>
        <v>25034.043675201039</v>
      </c>
      <c r="W3830" s="115">
        <f t="shared" si="956"/>
        <v>109836.87056927256</v>
      </c>
      <c r="X3830" s="115">
        <f t="shared" si="957"/>
        <v>13941.433898050325</v>
      </c>
      <c r="Y3830" s="115">
        <f t="shared" si="958"/>
        <v>0</v>
      </c>
      <c r="Z3830" s="115">
        <f t="shared" si="959"/>
        <v>323.841014515187</v>
      </c>
      <c r="AA3830" s="12">
        <f t="shared" si="960"/>
        <v>199931.01761233236</v>
      </c>
    </row>
    <row r="3831" spans="1:27" x14ac:dyDescent="0.2">
      <c r="A3831" s="72">
        <v>2004</v>
      </c>
      <c r="B3831" s="72">
        <v>6</v>
      </c>
      <c r="C3831" s="72">
        <v>8</v>
      </c>
      <c r="D3831" s="72">
        <v>13</v>
      </c>
      <c r="E3831" s="11">
        <v>5.2931215083332393E-2</v>
      </c>
      <c r="F3831" s="11">
        <v>0.1017179467567461</v>
      </c>
      <c r="G3831" s="11">
        <v>0</v>
      </c>
      <c r="H3831" s="11">
        <v>2.4587165682539457E-2</v>
      </c>
      <c r="I3831" s="11">
        <v>3.7446219054045033E-4</v>
      </c>
      <c r="J3831" s="11">
        <v>9.8785538814306351E-3</v>
      </c>
      <c r="K3831" s="126">
        <f t="shared" si="946"/>
        <v>0.18948934359458902</v>
      </c>
      <c r="L3831" s="74">
        <f t="shared" si="947"/>
        <v>189489.34359458901</v>
      </c>
      <c r="M3831" s="75">
        <f t="shared" si="948"/>
        <v>53158.505184418987</v>
      </c>
      <c r="N3831" s="75">
        <f t="shared" si="949"/>
        <v>117093.61946121398</v>
      </c>
      <c r="O3831" s="75">
        <f t="shared" si="950"/>
        <v>0</v>
      </c>
      <c r="P3831" s="75">
        <f t="shared" si="951"/>
        <v>25542.134449213754</v>
      </c>
      <c r="Q3831" s="75">
        <f t="shared" si="952"/>
        <v>345.07699832150774</v>
      </c>
      <c r="R3831" s="75">
        <f t="shared" si="953"/>
        <v>13713.913383617921</v>
      </c>
      <c r="S3831" s="76">
        <f t="shared" si="945"/>
        <v>209853.24947678615</v>
      </c>
      <c r="T3831" s="76"/>
      <c r="U3831" s="115">
        <f t="shared" si="954"/>
        <v>51362.774200044572</v>
      </c>
      <c r="V3831" s="115">
        <f t="shared" si="955"/>
        <v>25391.645522005008</v>
      </c>
      <c r="W3831" s="115">
        <f t="shared" si="956"/>
        <v>112045.85380731612</v>
      </c>
      <c r="X3831" s="115">
        <f t="shared" si="957"/>
        <v>13822.956064223094</v>
      </c>
      <c r="Y3831" s="115">
        <f t="shared" si="958"/>
        <v>0</v>
      </c>
      <c r="Z3831" s="115">
        <f t="shared" si="959"/>
        <v>323.841014515187</v>
      </c>
      <c r="AA3831" s="12">
        <f t="shared" si="960"/>
        <v>202947.070608104</v>
      </c>
    </row>
    <row r="3832" spans="1:27" x14ac:dyDescent="0.2">
      <c r="A3832" s="72">
        <v>2004</v>
      </c>
      <c r="B3832" s="72">
        <v>6</v>
      </c>
      <c r="C3832" s="72">
        <v>8</v>
      </c>
      <c r="D3832" s="72">
        <v>14</v>
      </c>
      <c r="E3832" s="11">
        <v>5.174515686475701E-2</v>
      </c>
      <c r="F3832" s="11">
        <v>0.10140015713325297</v>
      </c>
      <c r="G3832" s="11">
        <v>0</v>
      </c>
      <c r="H3832" s="11">
        <v>2.6662595775913265E-2</v>
      </c>
      <c r="I3832" s="11">
        <v>3.7446219054045033E-4</v>
      </c>
      <c r="J3832" s="11">
        <v>9.9909342818667903E-3</v>
      </c>
      <c r="K3832" s="126">
        <f t="shared" si="946"/>
        <v>0.19017330624633047</v>
      </c>
      <c r="L3832" s="74">
        <f t="shared" si="947"/>
        <v>190173.30624633047</v>
      </c>
      <c r="M3832" s="75">
        <f t="shared" si="948"/>
        <v>51967.353954244114</v>
      </c>
      <c r="N3832" s="75">
        <f t="shared" si="949"/>
        <v>116727.79279612198</v>
      </c>
      <c r="O3832" s="75">
        <f t="shared" si="950"/>
        <v>0</v>
      </c>
      <c r="P3832" s="75">
        <f t="shared" si="951"/>
        <v>27698.174521882385</v>
      </c>
      <c r="Q3832" s="75">
        <f t="shared" si="952"/>
        <v>345.07699832150774</v>
      </c>
      <c r="R3832" s="75">
        <f t="shared" si="953"/>
        <v>13869.925599180644</v>
      </c>
      <c r="S3832" s="76">
        <f t="shared" si="945"/>
        <v>210608.32386975063</v>
      </c>
      <c r="T3832" s="76"/>
      <c r="U3832" s="115">
        <f t="shared" si="954"/>
        <v>50211.860880316577</v>
      </c>
      <c r="V3832" s="115">
        <f t="shared" si="955"/>
        <v>27534.982656389446</v>
      </c>
      <c r="W3832" s="115">
        <f t="shared" si="956"/>
        <v>111695.79749148677</v>
      </c>
      <c r="X3832" s="115">
        <f t="shared" si="957"/>
        <v>13980.208771082229</v>
      </c>
      <c r="Y3832" s="115">
        <f t="shared" si="958"/>
        <v>0</v>
      </c>
      <c r="Z3832" s="115">
        <f t="shared" si="959"/>
        <v>323.841014515187</v>
      </c>
      <c r="AA3832" s="12">
        <f t="shared" si="960"/>
        <v>203746.69081379022</v>
      </c>
    </row>
    <row r="3833" spans="1:27" x14ac:dyDescent="0.2">
      <c r="A3833" s="72">
        <v>2004</v>
      </c>
      <c r="B3833" s="72">
        <v>6</v>
      </c>
      <c r="C3833" s="72">
        <v>8</v>
      </c>
      <c r="D3833" s="72">
        <v>15</v>
      </c>
      <c r="E3833" s="11">
        <v>5.5955135941616344E-2</v>
      </c>
      <c r="F3833" s="11">
        <v>9.952881672996329E-2</v>
      </c>
      <c r="G3833" s="11">
        <v>0</v>
      </c>
      <c r="H3833" s="11">
        <v>2.2976659348370305E-2</v>
      </c>
      <c r="I3833" s="11">
        <v>3.7446219054045033E-4</v>
      </c>
      <c r="J3833" s="11">
        <v>9.913962065251164E-3</v>
      </c>
      <c r="K3833" s="126">
        <f t="shared" si="946"/>
        <v>0.18874903627574155</v>
      </c>
      <c r="L3833" s="74">
        <f t="shared" si="947"/>
        <v>188749.03627574156</v>
      </c>
      <c r="M3833" s="75">
        <f t="shared" si="948"/>
        <v>56195.410956736661</v>
      </c>
      <c r="N3833" s="75">
        <f t="shared" si="949"/>
        <v>114573.58080058085</v>
      </c>
      <c r="O3833" s="75">
        <f t="shared" si="950"/>
        <v>0</v>
      </c>
      <c r="P3833" s="75">
        <f t="shared" si="951"/>
        <v>23869.075836041786</v>
      </c>
      <c r="Q3833" s="75">
        <f t="shared" si="952"/>
        <v>345.07699832150774</v>
      </c>
      <c r="R3833" s="75">
        <f t="shared" si="953"/>
        <v>13763.068834083069</v>
      </c>
      <c r="S3833" s="76">
        <f t="shared" si="945"/>
        <v>208746.21342576388</v>
      </c>
      <c r="T3833" s="76"/>
      <c r="U3833" s="115">
        <f t="shared" si="954"/>
        <v>54297.091199915449</v>
      </c>
      <c r="V3833" s="115">
        <f t="shared" si="955"/>
        <v>23728.444221124395</v>
      </c>
      <c r="W3833" s="115">
        <f t="shared" si="956"/>
        <v>109634.45099427375</v>
      </c>
      <c r="X3833" s="115">
        <f t="shared" si="957"/>
        <v>13872.502361701429</v>
      </c>
      <c r="Y3833" s="115">
        <f t="shared" si="958"/>
        <v>0</v>
      </c>
      <c r="Z3833" s="115">
        <f t="shared" si="959"/>
        <v>323.841014515187</v>
      </c>
      <c r="AA3833" s="12">
        <f t="shared" si="960"/>
        <v>201856.32979153024</v>
      </c>
    </row>
    <row r="3834" spans="1:27" x14ac:dyDescent="0.2">
      <c r="A3834" s="72">
        <v>2004</v>
      </c>
      <c r="B3834" s="72">
        <v>6</v>
      </c>
      <c r="C3834" s="72">
        <v>8</v>
      </c>
      <c r="D3834" s="72">
        <v>16</v>
      </c>
      <c r="E3834" s="11">
        <v>6.5309943390133532E-2</v>
      </c>
      <c r="F3834" s="11">
        <v>9.4571693712474716E-2</v>
      </c>
      <c r="G3834" s="11">
        <v>0</v>
      </c>
      <c r="H3834" s="11">
        <v>1.7660343174536103E-2</v>
      </c>
      <c r="I3834" s="11">
        <v>3.7446219054045033E-4</v>
      </c>
      <c r="J3834" s="11">
        <v>9.9269373521113837E-3</v>
      </c>
      <c r="K3834" s="126">
        <f t="shared" si="946"/>
        <v>0.18784337981979618</v>
      </c>
      <c r="L3834" s="74">
        <f t="shared" si="947"/>
        <v>187843.37981979619</v>
      </c>
      <c r="M3834" s="75">
        <f t="shared" si="948"/>
        <v>65590.38856056337</v>
      </c>
      <c r="N3834" s="75">
        <f t="shared" si="949"/>
        <v>108867.13965877974</v>
      </c>
      <c r="O3834" s="75">
        <f t="shared" si="950"/>
        <v>0</v>
      </c>
      <c r="P3834" s="75">
        <f t="shared" si="951"/>
        <v>18346.273238952119</v>
      </c>
      <c r="Q3834" s="75">
        <f t="shared" si="952"/>
        <v>345.07699832150774</v>
      </c>
      <c r="R3834" s="75">
        <f t="shared" si="953"/>
        <v>13781.081790459521</v>
      </c>
      <c r="S3834" s="76">
        <f t="shared" si="945"/>
        <v>206929.96024707626</v>
      </c>
      <c r="T3834" s="76"/>
      <c r="U3834" s="115">
        <f t="shared" si="954"/>
        <v>63374.699977772223</v>
      </c>
      <c r="V3834" s="115">
        <f t="shared" si="955"/>
        <v>18238.180824690578</v>
      </c>
      <c r="W3834" s="115">
        <f t="shared" si="956"/>
        <v>104174.00769363693</v>
      </c>
      <c r="X3834" s="115">
        <f t="shared" si="957"/>
        <v>13890.658543501138</v>
      </c>
      <c r="Y3834" s="115">
        <f t="shared" si="958"/>
        <v>0</v>
      </c>
      <c r="Z3834" s="115">
        <f t="shared" si="959"/>
        <v>323.841014515187</v>
      </c>
      <c r="AA3834" s="12">
        <f t="shared" si="960"/>
        <v>200001.38805411608</v>
      </c>
    </row>
    <row r="3835" spans="1:27" x14ac:dyDescent="0.2">
      <c r="A3835" s="72">
        <v>2004</v>
      </c>
      <c r="B3835" s="72">
        <v>6</v>
      </c>
      <c r="C3835" s="72">
        <v>8</v>
      </c>
      <c r="D3835" s="72">
        <v>17</v>
      </c>
      <c r="E3835" s="11">
        <v>6.4806400304170828E-2</v>
      </c>
      <c r="F3835" s="11">
        <v>8.9802411124885725E-2</v>
      </c>
      <c r="G3835" s="11">
        <v>0</v>
      </c>
      <c r="H3835" s="11">
        <v>1.8850788370330038E-2</v>
      </c>
      <c r="I3835" s="11">
        <v>3.7446219054045033E-4</v>
      </c>
      <c r="J3835" s="11">
        <v>9.7215284509089544E-3</v>
      </c>
      <c r="K3835" s="126">
        <f t="shared" si="946"/>
        <v>0.18355559044083597</v>
      </c>
      <c r="L3835" s="74">
        <f t="shared" si="947"/>
        <v>183555.59044083598</v>
      </c>
      <c r="M3835" s="75">
        <f t="shared" si="948"/>
        <v>65084.683227640533</v>
      </c>
      <c r="N3835" s="75">
        <f t="shared" si="949"/>
        <v>103376.9328838666</v>
      </c>
      <c r="O3835" s="75">
        <f t="shared" si="950"/>
        <v>0</v>
      </c>
      <c r="P3835" s="75">
        <f t="shared" si="951"/>
        <v>19582.955483582802</v>
      </c>
      <c r="Q3835" s="75">
        <f t="shared" si="952"/>
        <v>345.07699832150774</v>
      </c>
      <c r="R3835" s="75">
        <f t="shared" si="953"/>
        <v>13495.922655516757</v>
      </c>
      <c r="S3835" s="76">
        <f t="shared" si="945"/>
        <v>201885.5712489282</v>
      </c>
      <c r="T3835" s="76"/>
      <c r="U3835" s="115">
        <f t="shared" si="954"/>
        <v>62886.077719931025</v>
      </c>
      <c r="V3835" s="115">
        <f t="shared" si="955"/>
        <v>19467.576795550263</v>
      </c>
      <c r="W3835" s="115">
        <f t="shared" si="956"/>
        <v>98920.477155385728</v>
      </c>
      <c r="X3835" s="115">
        <f t="shared" si="957"/>
        <v>13603.232038508455</v>
      </c>
      <c r="Y3835" s="115">
        <f t="shared" si="958"/>
        <v>0</v>
      </c>
      <c r="Z3835" s="115">
        <f t="shared" si="959"/>
        <v>323.841014515187</v>
      </c>
      <c r="AA3835" s="12">
        <f t="shared" si="960"/>
        <v>195201.2047238907</v>
      </c>
    </row>
    <row r="3836" spans="1:27" x14ac:dyDescent="0.2">
      <c r="A3836" s="72">
        <v>2004</v>
      </c>
      <c r="B3836" s="72">
        <v>6</v>
      </c>
      <c r="C3836" s="72">
        <v>8</v>
      </c>
      <c r="D3836" s="72">
        <v>18</v>
      </c>
      <c r="E3836" s="11">
        <v>5.4530014283778142E-2</v>
      </c>
      <c r="F3836" s="11">
        <v>8.8229000721249909E-2</v>
      </c>
      <c r="G3836" s="11">
        <v>0</v>
      </c>
      <c r="H3836" s="11">
        <v>2.5091210297177518E-2</v>
      </c>
      <c r="I3836" s="11">
        <v>3.7446219054045033E-4</v>
      </c>
      <c r="J3836" s="11">
        <v>9.5211760862835143E-3</v>
      </c>
      <c r="K3836" s="126">
        <f t="shared" si="946"/>
        <v>0.17774586357902949</v>
      </c>
      <c r="L3836" s="74">
        <f t="shared" si="947"/>
        <v>177745.86357902951</v>
      </c>
      <c r="M3836" s="75">
        <f t="shared" si="948"/>
        <v>54764.169733247814</v>
      </c>
      <c r="N3836" s="75">
        <f t="shared" si="949"/>
        <v>101565.68595120643</v>
      </c>
      <c r="O3836" s="75">
        <f t="shared" si="950"/>
        <v>0</v>
      </c>
      <c r="P3836" s="75">
        <f t="shared" si="951"/>
        <v>26065.756223342451</v>
      </c>
      <c r="Q3836" s="75">
        <f t="shared" si="952"/>
        <v>345.07699832150774</v>
      </c>
      <c r="R3836" s="75">
        <f t="shared" si="953"/>
        <v>13217.783263085928</v>
      </c>
      <c r="S3836" s="76">
        <f t="shared" si="945"/>
        <v>195958.47216920412</v>
      </c>
      <c r="T3836" s="76"/>
      <c r="U3836" s="115">
        <f t="shared" si="954"/>
        <v>52914.198292509165</v>
      </c>
      <c r="V3836" s="115">
        <f t="shared" si="955"/>
        <v>25912.182225886016</v>
      </c>
      <c r="W3836" s="115">
        <f t="shared" si="956"/>
        <v>97187.310908073559</v>
      </c>
      <c r="X3836" s="115">
        <f t="shared" si="957"/>
        <v>13322.881091717893</v>
      </c>
      <c r="Y3836" s="115">
        <f t="shared" si="958"/>
        <v>0</v>
      </c>
      <c r="Z3836" s="115">
        <f t="shared" si="959"/>
        <v>323.841014515187</v>
      </c>
      <c r="AA3836" s="12">
        <f t="shared" si="960"/>
        <v>189660.41353270182</v>
      </c>
    </row>
    <row r="3837" spans="1:27" x14ac:dyDescent="0.2">
      <c r="A3837" s="72">
        <v>2004</v>
      </c>
      <c r="B3837" s="72">
        <v>6</v>
      </c>
      <c r="C3837" s="72">
        <v>8</v>
      </c>
      <c r="D3837" s="72">
        <v>19</v>
      </c>
      <c r="E3837" s="11">
        <v>5.1729146148294887E-2</v>
      </c>
      <c r="F3837" s="11">
        <v>8.567314931415719E-2</v>
      </c>
      <c r="G3837" s="11">
        <v>0</v>
      </c>
      <c r="H3837" s="11">
        <v>2.4114890061844366E-2</v>
      </c>
      <c r="I3837" s="11">
        <v>3.7446219054045033E-4</v>
      </c>
      <c r="J3837" s="11">
        <v>9.4694948832635822E-3</v>
      </c>
      <c r="K3837" s="126">
        <f t="shared" si="946"/>
        <v>0.17136114259810048</v>
      </c>
      <c r="L3837" s="74">
        <f t="shared" si="947"/>
        <v>171361.14259810047</v>
      </c>
      <c r="M3837" s="75">
        <f t="shared" si="948"/>
        <v>51951.274486717855</v>
      </c>
      <c r="N3837" s="75">
        <f t="shared" si="949"/>
        <v>98623.492350137938</v>
      </c>
      <c r="O3837" s="75">
        <f t="shared" si="950"/>
        <v>0</v>
      </c>
      <c r="P3837" s="75">
        <f t="shared" si="951"/>
        <v>25051.51558095411</v>
      </c>
      <c r="Q3837" s="75">
        <f t="shared" si="952"/>
        <v>345.07699832150774</v>
      </c>
      <c r="R3837" s="75">
        <f t="shared" si="953"/>
        <v>13146.036775666467</v>
      </c>
      <c r="S3837" s="76">
        <f t="shared" si="945"/>
        <v>189117.39619179789</v>
      </c>
      <c r="T3837" s="76"/>
      <c r="U3837" s="115">
        <f t="shared" si="954"/>
        <v>50196.32458829815</v>
      </c>
      <c r="V3837" s="115">
        <f t="shared" si="955"/>
        <v>24903.917277757213</v>
      </c>
      <c r="W3837" s="115">
        <f t="shared" si="956"/>
        <v>94371.951748325853</v>
      </c>
      <c r="X3837" s="115">
        <f t="shared" si="957"/>
        <v>13250.564130423225</v>
      </c>
      <c r="Y3837" s="115">
        <f t="shared" si="958"/>
        <v>0</v>
      </c>
      <c r="Z3837" s="115">
        <f t="shared" si="959"/>
        <v>323.841014515187</v>
      </c>
      <c r="AA3837" s="12">
        <f t="shared" si="960"/>
        <v>183046.59875931963</v>
      </c>
    </row>
    <row r="3838" spans="1:27" x14ac:dyDescent="0.2">
      <c r="A3838" s="72">
        <v>2004</v>
      </c>
      <c r="B3838" s="72">
        <v>6</v>
      </c>
      <c r="C3838" s="72">
        <v>8</v>
      </c>
      <c r="D3838" s="72">
        <v>20</v>
      </c>
      <c r="E3838" s="11">
        <v>5.2342253956844241E-2</v>
      </c>
      <c r="F3838" s="11">
        <v>8.3408897005297453E-2</v>
      </c>
      <c r="G3838" s="11">
        <v>5.4343633959595836E-5</v>
      </c>
      <c r="H3838" s="11">
        <v>2.2863411758233702E-2</v>
      </c>
      <c r="I3838" s="11">
        <v>3.7499821752401456E-4</v>
      </c>
      <c r="J3838" s="11">
        <v>9.3597526550418721E-3</v>
      </c>
      <c r="K3838" s="126">
        <f t="shared" si="946"/>
        <v>0.16840365722690087</v>
      </c>
      <c r="L3838" s="74">
        <f t="shared" si="947"/>
        <v>168403.65722690086</v>
      </c>
      <c r="M3838" s="75">
        <f t="shared" si="948"/>
        <v>52567.015020315426</v>
      </c>
      <c r="N3838" s="75">
        <f t="shared" si="949"/>
        <v>96016.975932225556</v>
      </c>
      <c r="O3838" s="75">
        <f t="shared" si="950"/>
        <v>56.844189860773774</v>
      </c>
      <c r="P3838" s="75">
        <f t="shared" si="951"/>
        <v>23751.429694527691</v>
      </c>
      <c r="Q3838" s="75">
        <f t="shared" si="952"/>
        <v>345.57096162990143</v>
      </c>
      <c r="R3838" s="75">
        <f t="shared" si="953"/>
        <v>12993.687005606824</v>
      </c>
      <c r="S3838" s="76">
        <f t="shared" si="945"/>
        <v>185731.52280416619</v>
      </c>
      <c r="T3838" s="76"/>
      <c r="U3838" s="115">
        <f t="shared" si="954"/>
        <v>50791.264981811262</v>
      </c>
      <c r="V3838" s="115">
        <f t="shared" si="955"/>
        <v>23611.491226131075</v>
      </c>
      <c r="W3838" s="115">
        <f t="shared" si="956"/>
        <v>91877.799130518033</v>
      </c>
      <c r="X3838" s="115">
        <f t="shared" si="957"/>
        <v>13097.002990067431</v>
      </c>
      <c r="Y3838" s="115">
        <f t="shared" si="958"/>
        <v>25.056926735139495</v>
      </c>
      <c r="Z3838" s="115">
        <f t="shared" si="959"/>
        <v>324.30457939984052</v>
      </c>
      <c r="AA3838" s="12">
        <f t="shared" si="960"/>
        <v>179726.91983466281</v>
      </c>
    </row>
    <row r="3839" spans="1:27" x14ac:dyDescent="0.2">
      <c r="A3839" s="72">
        <v>2004</v>
      </c>
      <c r="B3839" s="72">
        <v>6</v>
      </c>
      <c r="C3839" s="72">
        <v>8</v>
      </c>
      <c r="D3839" s="72">
        <v>21</v>
      </c>
      <c r="E3839" s="11">
        <v>5.7711430370506425E-2</v>
      </c>
      <c r="F3839" s="11">
        <v>7.9642363867886479E-2</v>
      </c>
      <c r="G3839" s="11">
        <v>1.6334143692998519E-3</v>
      </c>
      <c r="H3839" s="11">
        <v>1.4926992005024953E-2</v>
      </c>
      <c r="I3839" s="11">
        <v>3.9057363016072407E-4</v>
      </c>
      <c r="J3839" s="11">
        <v>9.2812393935049146E-3</v>
      </c>
      <c r="K3839" s="126">
        <f t="shared" si="946"/>
        <v>0.16358601363638334</v>
      </c>
      <c r="L3839" s="74">
        <f t="shared" si="947"/>
        <v>163586.01363638334</v>
      </c>
      <c r="M3839" s="75">
        <f t="shared" si="948"/>
        <v>57959.24702882635</v>
      </c>
      <c r="N3839" s="75">
        <f t="shared" si="949"/>
        <v>91681.094094826956</v>
      </c>
      <c r="O3839" s="75">
        <f t="shared" si="950"/>
        <v>1708.5739352438288</v>
      </c>
      <c r="P3839" s="75">
        <f t="shared" si="951"/>
        <v>15506.758348541271</v>
      </c>
      <c r="Q3839" s="75">
        <f t="shared" si="952"/>
        <v>359.92412404808152</v>
      </c>
      <c r="R3839" s="75">
        <f t="shared" si="953"/>
        <v>12884.690883187817</v>
      </c>
      <c r="S3839" s="76">
        <f t="shared" si="945"/>
        <v>180100.28841467432</v>
      </c>
      <c r="T3839" s="76"/>
      <c r="U3839" s="115">
        <f t="shared" si="954"/>
        <v>56001.343672447161</v>
      </c>
      <c r="V3839" s="115">
        <f t="shared" si="955"/>
        <v>15415.395763593753</v>
      </c>
      <c r="W3839" s="115">
        <f t="shared" si="956"/>
        <v>87728.831964635159</v>
      </c>
      <c r="X3839" s="115">
        <f t="shared" si="957"/>
        <v>12987.140212811713</v>
      </c>
      <c r="Y3839" s="115">
        <f t="shared" si="958"/>
        <v>753.13962643904995</v>
      </c>
      <c r="Z3839" s="115">
        <f t="shared" si="959"/>
        <v>337.77445047677054</v>
      </c>
      <c r="AA3839" s="12">
        <f t="shared" si="960"/>
        <v>173223.6256904036</v>
      </c>
    </row>
    <row r="3840" spans="1:27" x14ac:dyDescent="0.2">
      <c r="A3840" s="72">
        <v>2004</v>
      </c>
      <c r="B3840" s="72">
        <v>6</v>
      </c>
      <c r="C3840" s="72">
        <v>8</v>
      </c>
      <c r="D3840" s="72">
        <v>22</v>
      </c>
      <c r="E3840" s="11">
        <v>5.4692267448390897E-2</v>
      </c>
      <c r="F3840" s="11">
        <v>7.5331220718861669E-2</v>
      </c>
      <c r="G3840" s="11">
        <v>1.6334143692998519E-3</v>
      </c>
      <c r="H3840" s="11">
        <v>1.5399955821699625E-2</v>
      </c>
      <c r="I3840" s="11">
        <v>3.9057363016072407E-4</v>
      </c>
      <c r="J3840" s="11">
        <v>8.7166939612020791E-3</v>
      </c>
      <c r="K3840" s="126">
        <f t="shared" si="946"/>
        <v>0.15616412594961485</v>
      </c>
      <c r="L3840" s="74">
        <f t="shared" si="947"/>
        <v>156164.12594961486</v>
      </c>
      <c r="M3840" s="75">
        <f t="shared" si="948"/>
        <v>54927.119623566345</v>
      </c>
      <c r="N3840" s="75">
        <f t="shared" si="949"/>
        <v>86718.279061389898</v>
      </c>
      <c r="O3840" s="75">
        <f t="shared" si="950"/>
        <v>1708.5739352438288</v>
      </c>
      <c r="P3840" s="75">
        <f t="shared" si="951"/>
        <v>15998.092142403355</v>
      </c>
      <c r="Q3840" s="75">
        <f t="shared" si="952"/>
        <v>359.92412404808152</v>
      </c>
      <c r="R3840" s="75">
        <f t="shared" si="953"/>
        <v>12100.960060575046</v>
      </c>
      <c r="S3840" s="76">
        <f t="shared" si="945"/>
        <v>171812.94894722657</v>
      </c>
      <c r="T3840" s="76"/>
      <c r="U3840" s="115">
        <f t="shared" si="954"/>
        <v>53071.643623097691</v>
      </c>
      <c r="V3840" s="115">
        <f t="shared" si="955"/>
        <v>15903.834721251496</v>
      </c>
      <c r="W3840" s="115">
        <f t="shared" si="956"/>
        <v>82979.957941713437</v>
      </c>
      <c r="X3840" s="115">
        <f t="shared" si="957"/>
        <v>12197.177754678138</v>
      </c>
      <c r="Y3840" s="115">
        <f t="shared" si="958"/>
        <v>753.13962643904995</v>
      </c>
      <c r="Z3840" s="115">
        <f t="shared" si="959"/>
        <v>337.77445047677054</v>
      </c>
      <c r="AA3840" s="12">
        <f t="shared" si="960"/>
        <v>165243.52811765659</v>
      </c>
    </row>
    <row r="3841" spans="1:27" x14ac:dyDescent="0.2">
      <c r="A3841" s="72">
        <v>2004</v>
      </c>
      <c r="B3841" s="72">
        <v>6</v>
      </c>
      <c r="C3841" s="72">
        <v>8</v>
      </c>
      <c r="D3841" s="72">
        <v>23</v>
      </c>
      <c r="E3841" s="11">
        <v>4.1754606097282189E-2</v>
      </c>
      <c r="F3841" s="11">
        <v>6.9466289604027953E-2</v>
      </c>
      <c r="G3841" s="11">
        <v>1.6334143692998519E-3</v>
      </c>
      <c r="H3841" s="11">
        <v>1.4432137691068011E-2</v>
      </c>
      <c r="I3841" s="11">
        <v>3.9057363016072407E-4</v>
      </c>
      <c r="J3841" s="11">
        <v>8.333366684886755E-3</v>
      </c>
      <c r="K3841" s="126">
        <f t="shared" si="946"/>
        <v>0.1360103880767255</v>
      </c>
      <c r="L3841" s="74">
        <f t="shared" si="947"/>
        <v>136010.3880767255</v>
      </c>
      <c r="M3841" s="75">
        <f t="shared" si="948"/>
        <v>41933.903108048726</v>
      </c>
      <c r="N3841" s="75">
        <f t="shared" si="949"/>
        <v>79966.805658482001</v>
      </c>
      <c r="O3841" s="75">
        <f t="shared" si="950"/>
        <v>1708.5739352438288</v>
      </c>
      <c r="P3841" s="75">
        <f t="shared" si="951"/>
        <v>14992.683827587534</v>
      </c>
      <c r="Q3841" s="75">
        <f t="shared" si="952"/>
        <v>359.92412404808152</v>
      </c>
      <c r="R3841" s="75">
        <f t="shared" si="953"/>
        <v>11568.805544027</v>
      </c>
      <c r="S3841" s="76">
        <f t="shared" si="945"/>
        <v>150530.69619743718</v>
      </c>
      <c r="T3841" s="76"/>
      <c r="U3841" s="115">
        <f t="shared" si="954"/>
        <v>40517.346926763385</v>
      </c>
      <c r="V3841" s="115">
        <f t="shared" si="955"/>
        <v>14904.350062463884</v>
      </c>
      <c r="W3841" s="115">
        <f t="shared" si="956"/>
        <v>76519.53246877146</v>
      </c>
      <c r="X3841" s="115">
        <f t="shared" si="957"/>
        <v>11660.79194737031</v>
      </c>
      <c r="Y3841" s="115">
        <f t="shared" si="958"/>
        <v>753.13962643904995</v>
      </c>
      <c r="Z3841" s="115">
        <f t="shared" si="959"/>
        <v>337.77445047677054</v>
      </c>
      <c r="AA3841" s="12">
        <f t="shared" si="960"/>
        <v>144692.93548228487</v>
      </c>
    </row>
    <row r="3842" spans="1:27" x14ac:dyDescent="0.2">
      <c r="A3842" s="72">
        <v>2004</v>
      </c>
      <c r="B3842" s="72">
        <v>6</v>
      </c>
      <c r="C3842" s="72">
        <v>8</v>
      </c>
      <c r="D3842" s="72">
        <v>24</v>
      </c>
      <c r="E3842" s="11">
        <v>3.6963469391394076E-2</v>
      </c>
      <c r="F3842" s="11">
        <v>6.6547381065213893E-2</v>
      </c>
      <c r="G3842" s="11">
        <v>1.6334143692998519E-3</v>
      </c>
      <c r="H3842" s="11">
        <v>8.8138034988295665E-3</v>
      </c>
      <c r="I3842" s="11">
        <v>3.9057363016072407E-4</v>
      </c>
      <c r="J3842" s="11">
        <v>8.0881515308593183E-3</v>
      </c>
      <c r="K3842" s="126">
        <f t="shared" si="946"/>
        <v>0.12243679348575742</v>
      </c>
      <c r="L3842" s="74">
        <f t="shared" si="947"/>
        <v>122436.79348575743</v>
      </c>
      <c r="M3842" s="75">
        <f t="shared" si="948"/>
        <v>37122.192947640702</v>
      </c>
      <c r="N3842" s="75">
        <f t="shared" si="949"/>
        <v>76606.675252946516</v>
      </c>
      <c r="O3842" s="75">
        <f t="shared" si="950"/>
        <v>1708.5739352438288</v>
      </c>
      <c r="P3842" s="75">
        <f t="shared" si="951"/>
        <v>9156.1327923180033</v>
      </c>
      <c r="Q3842" s="75">
        <f t="shared" si="952"/>
        <v>359.92412404808152</v>
      </c>
      <c r="R3842" s="75">
        <f t="shared" si="953"/>
        <v>11228.385334445091</v>
      </c>
      <c r="S3842" s="76">
        <f t="shared" si="945"/>
        <v>136181.88438664222</v>
      </c>
      <c r="T3842" s="76"/>
      <c r="U3842" s="115">
        <f t="shared" si="954"/>
        <v>35868.179655642743</v>
      </c>
      <c r="V3842" s="115">
        <f t="shared" si="955"/>
        <v>9102.1867681892654</v>
      </c>
      <c r="W3842" s="115">
        <f t="shared" si="956"/>
        <v>73304.253259498626</v>
      </c>
      <c r="X3842" s="115">
        <f t="shared" si="957"/>
        <v>11317.664973413666</v>
      </c>
      <c r="Y3842" s="115">
        <f t="shared" si="958"/>
        <v>753.13962643904995</v>
      </c>
      <c r="Z3842" s="115">
        <f t="shared" si="959"/>
        <v>337.77445047677054</v>
      </c>
      <c r="AA3842" s="12">
        <f t="shared" si="960"/>
        <v>130683.19873366013</v>
      </c>
    </row>
    <row r="3843" spans="1:27" x14ac:dyDescent="0.2">
      <c r="A3843" s="72">
        <v>2004</v>
      </c>
      <c r="B3843" s="72">
        <v>6</v>
      </c>
      <c r="C3843" s="72">
        <v>9</v>
      </c>
      <c r="D3843" s="72">
        <v>1</v>
      </c>
      <c r="E3843" s="11">
        <v>3.3961737358140461E-2</v>
      </c>
      <c r="F3843" s="11">
        <v>6.4138345968349886E-2</v>
      </c>
      <c r="G3843" s="11">
        <v>1.6334143692998519E-3</v>
      </c>
      <c r="H3843" s="11">
        <v>1.1411943745928166E-2</v>
      </c>
      <c r="I3843" s="11">
        <v>3.9057363016072407E-4</v>
      </c>
      <c r="J3843" s="11">
        <v>7.0277550926092433E-3</v>
      </c>
      <c r="K3843" s="126">
        <f t="shared" si="946"/>
        <v>0.11856377016448832</v>
      </c>
      <c r="L3843" s="74">
        <f t="shared" si="947"/>
        <v>118563.77016448832</v>
      </c>
      <c r="M3843" s="75">
        <f t="shared" si="948"/>
        <v>34107.571280619959</v>
      </c>
      <c r="N3843" s="75">
        <f t="shared" si="949"/>
        <v>73833.490698056805</v>
      </c>
      <c r="O3843" s="75">
        <f t="shared" si="950"/>
        <v>1708.5739352438288</v>
      </c>
      <c r="P3843" s="75">
        <f t="shared" si="951"/>
        <v>11855.185150208639</v>
      </c>
      <c r="Q3843" s="75">
        <f t="shared" si="952"/>
        <v>359.92412404808152</v>
      </c>
      <c r="R3843" s="75">
        <f t="shared" si="953"/>
        <v>9756.2888028065518</v>
      </c>
      <c r="S3843" s="76">
        <f t="shared" ref="S3843:S3906" si="961">SUM(M3843:R3843)</f>
        <v>131621.03399098385</v>
      </c>
      <c r="T3843" s="76"/>
      <c r="U3843" s="115">
        <f t="shared" si="954"/>
        <v>32955.393988615884</v>
      </c>
      <c r="V3843" s="115">
        <f t="shared" si="955"/>
        <v>11785.336872702181</v>
      </c>
      <c r="W3843" s="115">
        <f t="shared" si="956"/>
        <v>70650.617368425985</v>
      </c>
      <c r="X3843" s="115">
        <f t="shared" si="957"/>
        <v>9833.8634420839953</v>
      </c>
      <c r="Y3843" s="115">
        <f t="shared" si="958"/>
        <v>753.13962643904995</v>
      </c>
      <c r="Z3843" s="115">
        <f t="shared" si="959"/>
        <v>337.77445047677054</v>
      </c>
      <c r="AA3843" s="12">
        <f t="shared" si="960"/>
        <v>126316.12574874387</v>
      </c>
    </row>
    <row r="3844" spans="1:27" x14ac:dyDescent="0.2">
      <c r="A3844" s="72">
        <v>2004</v>
      </c>
      <c r="B3844" s="72">
        <v>6</v>
      </c>
      <c r="C3844" s="72">
        <v>9</v>
      </c>
      <c r="D3844" s="72">
        <v>2</v>
      </c>
      <c r="E3844" s="11">
        <v>2.9662308951799533E-2</v>
      </c>
      <c r="F3844" s="11">
        <v>6.2562481211944132E-2</v>
      </c>
      <c r="G3844" s="11">
        <v>1.6334143692998519E-3</v>
      </c>
      <c r="H3844" s="11">
        <v>1.2356411634442089E-2</v>
      </c>
      <c r="I3844" s="11">
        <v>3.9057363016072407E-4</v>
      </c>
      <c r="J3844" s="11">
        <v>6.8043024181795907E-3</v>
      </c>
      <c r="K3844" s="126">
        <f t="shared" ref="K3844:K3907" si="962">SUM(E3844:J3844)</f>
        <v>0.11340949221582591</v>
      </c>
      <c r="L3844" s="74">
        <f t="shared" ref="L3844:L3907" si="963">+K3844*1000000</f>
        <v>113409.49221582591</v>
      </c>
      <c r="M3844" s="75">
        <f t="shared" ref="M3844:M3907" si="964">+E3844*1000000*M$8829</f>
        <v>29789.680847371968</v>
      </c>
      <c r="N3844" s="75">
        <f t="shared" ref="N3844:N3907" si="965">+F3844*1000000*N$8829</f>
        <v>72019.418412954605</v>
      </c>
      <c r="O3844" s="75">
        <f t="shared" ref="O3844:O3907" si="966">+G3844*1000000*O$8829</f>
        <v>1708.5739352438288</v>
      </c>
      <c r="P3844" s="75">
        <f t="shared" ref="P3844:P3907" si="967">+H3844*1000000*P$8829</f>
        <v>12836.336296414935</v>
      </c>
      <c r="Q3844" s="75">
        <f t="shared" ref="Q3844:Q3907" si="968">+I3844*1000000*Q$8829</f>
        <v>359.92412404808152</v>
      </c>
      <c r="R3844" s="75">
        <f t="shared" ref="R3844:R3907" si="969">+J3844*1000000*R$8829</f>
        <v>9446.0803796661567</v>
      </c>
      <c r="S3844" s="76">
        <f t="shared" si="961"/>
        <v>126160.01399569958</v>
      </c>
      <c r="T3844" s="76"/>
      <c r="U3844" s="115">
        <f t="shared" ref="U3844:U3907" si="970">M3844*U$1</f>
        <v>28783.364873537354</v>
      </c>
      <c r="V3844" s="115">
        <f t="shared" ref="V3844:V3907" si="971">P3844*V$1</f>
        <v>12760.707281056839</v>
      </c>
      <c r="W3844" s="115">
        <f t="shared" ref="W3844:W3907" si="972">N3844*W$1</f>
        <v>68914.747566230712</v>
      </c>
      <c r="X3844" s="115">
        <f t="shared" ref="X3844:X3907" si="973">R3844*X$1</f>
        <v>9521.1884758745782</v>
      </c>
      <c r="Y3844" s="115">
        <f t="shared" ref="Y3844:Y3907" si="974">O3844*Y$1</f>
        <v>753.13962643904995</v>
      </c>
      <c r="Z3844" s="115">
        <f t="shared" ref="Z3844:Z3907" si="975">Q3844*Z$1</f>
        <v>337.77445047677054</v>
      </c>
      <c r="AA3844" s="12">
        <f t="shared" ref="AA3844:AA3907" si="976">SUM(U3844:Z3844)</f>
        <v>121070.9222736153</v>
      </c>
    </row>
    <row r="3845" spans="1:27" x14ac:dyDescent="0.2">
      <c r="A3845" s="72">
        <v>2004</v>
      </c>
      <c r="B3845" s="72">
        <v>6</v>
      </c>
      <c r="C3845" s="72">
        <v>9</v>
      </c>
      <c r="D3845" s="72">
        <v>3</v>
      </c>
      <c r="E3845" s="11">
        <v>2.689692645797262E-2</v>
      </c>
      <c r="F3845" s="11">
        <v>6.1627593685434121E-2</v>
      </c>
      <c r="G3845" s="11">
        <v>1.6334143692998519E-3</v>
      </c>
      <c r="H3845" s="11">
        <v>1.2857742851536612E-2</v>
      </c>
      <c r="I3845" s="11">
        <v>3.9057363016072407E-4</v>
      </c>
      <c r="J3845" s="11">
        <v>7.1788216749804502E-3</v>
      </c>
      <c r="K3845" s="126">
        <f t="shared" si="962"/>
        <v>0.11058507266938437</v>
      </c>
      <c r="L3845" s="74">
        <f t="shared" si="963"/>
        <v>110585.07266938438</v>
      </c>
      <c r="M3845" s="75">
        <f t="shared" si="964"/>
        <v>27012.423620165602</v>
      </c>
      <c r="N3845" s="75">
        <f t="shared" si="965"/>
        <v>70943.213399398926</v>
      </c>
      <c r="O3845" s="75">
        <f t="shared" si="966"/>
        <v>1708.5739352438288</v>
      </c>
      <c r="P3845" s="75">
        <f t="shared" si="967"/>
        <v>13357.139284280664</v>
      </c>
      <c r="Q3845" s="75">
        <f t="shared" si="968"/>
        <v>359.92412404808152</v>
      </c>
      <c r="R3845" s="75">
        <f t="shared" si="969"/>
        <v>9966.0071533530063</v>
      </c>
      <c r="S3845" s="76">
        <f t="shared" si="961"/>
        <v>123347.2815164901</v>
      </c>
      <c r="T3845" s="76"/>
      <c r="U3845" s="115">
        <f t="shared" si="970"/>
        <v>26099.925311767038</v>
      </c>
      <c r="V3845" s="115">
        <f t="shared" si="971"/>
        <v>13278.441806375444</v>
      </c>
      <c r="W3845" s="115">
        <f t="shared" si="972"/>
        <v>67884.936461488993</v>
      </c>
      <c r="X3845" s="115">
        <f t="shared" si="973"/>
        <v>10045.249314546039</v>
      </c>
      <c r="Y3845" s="115">
        <f t="shared" si="974"/>
        <v>753.13962643904995</v>
      </c>
      <c r="Z3845" s="115">
        <f t="shared" si="975"/>
        <v>337.77445047677054</v>
      </c>
      <c r="AA3845" s="12">
        <f t="shared" si="976"/>
        <v>118399.46697109332</v>
      </c>
    </row>
    <row r="3846" spans="1:27" x14ac:dyDescent="0.2">
      <c r="A3846" s="72">
        <v>2004</v>
      </c>
      <c r="B3846" s="72">
        <v>6</v>
      </c>
      <c r="C3846" s="72">
        <v>9</v>
      </c>
      <c r="D3846" s="72">
        <v>4</v>
      </c>
      <c r="E3846" s="11">
        <v>2.5050774038196659E-2</v>
      </c>
      <c r="F3846" s="11">
        <v>6.1415643046202076E-2</v>
      </c>
      <c r="G3846" s="11">
        <v>1.6334143692998519E-3</v>
      </c>
      <c r="H3846" s="11">
        <v>1.3777506098584602E-2</v>
      </c>
      <c r="I3846" s="11">
        <v>3.9057363016072407E-4</v>
      </c>
      <c r="J3846" s="11">
        <v>7.2662179324286987E-3</v>
      </c>
      <c r="K3846" s="126">
        <f t="shared" si="962"/>
        <v>0.10953412911487261</v>
      </c>
      <c r="L3846" s="74">
        <f t="shared" si="963"/>
        <v>109534.1291148726</v>
      </c>
      <c r="M3846" s="75">
        <f t="shared" si="964"/>
        <v>25158.343701097372</v>
      </c>
      <c r="N3846" s="75">
        <f t="shared" si="965"/>
        <v>70699.22432681029</v>
      </c>
      <c r="O3846" s="75">
        <f t="shared" si="966"/>
        <v>1708.5739352438288</v>
      </c>
      <c r="P3846" s="75">
        <f t="shared" si="967"/>
        <v>14312.626257479389</v>
      </c>
      <c r="Q3846" s="75">
        <f t="shared" si="968"/>
        <v>359.92412404808152</v>
      </c>
      <c r="R3846" s="75">
        <f t="shared" si="969"/>
        <v>10087.33510469927</v>
      </c>
      <c r="S3846" s="76">
        <f t="shared" si="961"/>
        <v>122326.02744937823</v>
      </c>
      <c r="T3846" s="76"/>
      <c r="U3846" s="115">
        <f t="shared" si="970"/>
        <v>24308.477491675756</v>
      </c>
      <c r="V3846" s="115">
        <f t="shared" si="971"/>
        <v>14228.299249675463</v>
      </c>
      <c r="W3846" s="115">
        <f t="shared" si="972"/>
        <v>67651.465465514659</v>
      </c>
      <c r="X3846" s="115">
        <f t="shared" si="973"/>
        <v>10167.541974117961</v>
      </c>
      <c r="Y3846" s="115">
        <f t="shared" si="974"/>
        <v>753.13962643904995</v>
      </c>
      <c r="Z3846" s="115">
        <f t="shared" si="975"/>
        <v>337.77445047677054</v>
      </c>
      <c r="AA3846" s="12">
        <f t="shared" si="976"/>
        <v>117446.69825789967</v>
      </c>
    </row>
    <row r="3847" spans="1:27" x14ac:dyDescent="0.2">
      <c r="A3847" s="72">
        <v>2004</v>
      </c>
      <c r="B3847" s="72">
        <v>6</v>
      </c>
      <c r="C3847" s="72">
        <v>9</v>
      </c>
      <c r="D3847" s="72">
        <v>5</v>
      </c>
      <c r="E3847" s="11">
        <v>2.5119578108804639E-2</v>
      </c>
      <c r="F3847" s="11">
        <v>6.469218278196634E-2</v>
      </c>
      <c r="G3847" s="11">
        <v>1.0620298750961014E-3</v>
      </c>
      <c r="H3847" s="11">
        <v>1.6044380425352937E-2</v>
      </c>
      <c r="I3847" s="11">
        <v>3.849376893049629E-4</v>
      </c>
      <c r="J3847" s="11">
        <v>7.5630251781847544E-3</v>
      </c>
      <c r="K3847" s="126">
        <f t="shared" si="962"/>
        <v>0.11486613405870974</v>
      </c>
      <c r="L3847" s="74">
        <f t="shared" si="963"/>
        <v>114866.13405870974</v>
      </c>
      <c r="M3847" s="75">
        <f t="shared" si="964"/>
        <v>25227.443220886693</v>
      </c>
      <c r="N3847" s="75">
        <f t="shared" si="965"/>
        <v>74471.045418388545</v>
      </c>
      <c r="O3847" s="75">
        <f t="shared" si="966"/>
        <v>1110.8978818505504</v>
      </c>
      <c r="P3847" s="75">
        <f t="shared" si="967"/>
        <v>16667.546282885403</v>
      </c>
      <c r="Q3847" s="75">
        <f t="shared" si="968"/>
        <v>354.7304526912572</v>
      </c>
      <c r="R3847" s="75">
        <f t="shared" si="969"/>
        <v>10499.378092851626</v>
      </c>
      <c r="S3847" s="76">
        <f t="shared" si="961"/>
        <v>128331.04134955409</v>
      </c>
      <c r="T3847" s="76"/>
      <c r="U3847" s="115">
        <f t="shared" si="970"/>
        <v>24375.242782008085</v>
      </c>
      <c r="V3847" s="115">
        <f t="shared" si="971"/>
        <v>16569.344577608939</v>
      </c>
      <c r="W3847" s="115">
        <f t="shared" si="972"/>
        <v>71260.687868570676</v>
      </c>
      <c r="X3847" s="115">
        <f t="shared" si="973"/>
        <v>10582.861216880936</v>
      </c>
      <c r="Y3847" s="115">
        <f t="shared" si="974"/>
        <v>489.68393962386904</v>
      </c>
      <c r="Z3847" s="115">
        <f t="shared" si="975"/>
        <v>332.90039683241429</v>
      </c>
      <c r="AA3847" s="12">
        <f t="shared" si="976"/>
        <v>123610.72078152491</v>
      </c>
    </row>
    <row r="3848" spans="1:27" x14ac:dyDescent="0.2">
      <c r="A3848" s="72">
        <v>2004</v>
      </c>
      <c r="B3848" s="72">
        <v>6</v>
      </c>
      <c r="C3848" s="72">
        <v>9</v>
      </c>
      <c r="D3848" s="72">
        <v>6</v>
      </c>
      <c r="E3848" s="11">
        <v>2.6610798009973884E-2</v>
      </c>
      <c r="F3848" s="11">
        <v>7.3941366725010796E-2</v>
      </c>
      <c r="G3848" s="11">
        <v>0</v>
      </c>
      <c r="H3848" s="11">
        <v>2.1955919952355955E-2</v>
      </c>
      <c r="I3848" s="11">
        <v>3.7446219054045033E-4</v>
      </c>
      <c r="J3848" s="11">
        <v>8.4316595120073803E-3</v>
      </c>
      <c r="K3848" s="126">
        <f t="shared" si="962"/>
        <v>0.13131420638988847</v>
      </c>
      <c r="L3848" s="74">
        <f t="shared" si="963"/>
        <v>131314.20638988848</v>
      </c>
      <c r="M3848" s="75">
        <f t="shared" si="964"/>
        <v>26725.066517888539</v>
      </c>
      <c r="N3848" s="75">
        <f t="shared" si="965"/>
        <v>85118.334903533309</v>
      </c>
      <c r="O3848" s="75">
        <f t="shared" si="966"/>
        <v>0</v>
      </c>
      <c r="P3848" s="75">
        <f t="shared" si="967"/>
        <v>22808.690786897118</v>
      </c>
      <c r="Q3848" s="75">
        <f t="shared" si="968"/>
        <v>345.07699832150774</v>
      </c>
      <c r="R3848" s="75">
        <f t="shared" si="969"/>
        <v>11705.260670307889</v>
      </c>
      <c r="S3848" s="76">
        <f t="shared" si="961"/>
        <v>146702.42987694836</v>
      </c>
      <c r="T3848" s="76"/>
      <c r="U3848" s="115">
        <f t="shared" si="970"/>
        <v>25822.275330680623</v>
      </c>
      <c r="V3848" s="115">
        <f t="shared" si="971"/>
        <v>22674.306739456566</v>
      </c>
      <c r="W3848" s="115">
        <f t="shared" si="972"/>
        <v>81448.985459729069</v>
      </c>
      <c r="X3848" s="115">
        <f t="shared" si="973"/>
        <v>11798.332061745827</v>
      </c>
      <c r="Y3848" s="115">
        <f t="shared" si="974"/>
        <v>0</v>
      </c>
      <c r="Z3848" s="115">
        <f t="shared" si="975"/>
        <v>323.841014515187</v>
      </c>
      <c r="AA3848" s="12">
        <f t="shared" si="976"/>
        <v>142067.74060612728</v>
      </c>
    </row>
    <row r="3849" spans="1:27" x14ac:dyDescent="0.2">
      <c r="A3849" s="72">
        <v>2004</v>
      </c>
      <c r="B3849" s="72">
        <v>6</v>
      </c>
      <c r="C3849" s="72">
        <v>9</v>
      </c>
      <c r="D3849" s="72">
        <v>7</v>
      </c>
      <c r="E3849" s="11">
        <v>3.0442063273418456E-2</v>
      </c>
      <c r="F3849" s="11">
        <v>8.6946082403184993E-2</v>
      </c>
      <c r="G3849" s="11">
        <v>0</v>
      </c>
      <c r="H3849" s="11">
        <v>2.7287199220070259E-2</v>
      </c>
      <c r="I3849" s="11">
        <v>3.7446219054045033E-4</v>
      </c>
      <c r="J3849" s="11">
        <v>9.0877346682695787E-3</v>
      </c>
      <c r="K3849" s="126">
        <f t="shared" si="962"/>
        <v>0.15413754175548372</v>
      </c>
      <c r="L3849" s="74">
        <f t="shared" si="963"/>
        <v>154137.54175548372</v>
      </c>
      <c r="M3849" s="75">
        <f t="shared" si="964"/>
        <v>30572.783485070628</v>
      </c>
      <c r="N3849" s="75">
        <f t="shared" si="965"/>
        <v>100088.84185313825</v>
      </c>
      <c r="O3849" s="75">
        <f t="shared" si="966"/>
        <v>0</v>
      </c>
      <c r="P3849" s="75">
        <f t="shared" si="967"/>
        <v>28347.037646412002</v>
      </c>
      <c r="Q3849" s="75">
        <f t="shared" si="968"/>
        <v>345.07699832150774</v>
      </c>
      <c r="R3849" s="75">
        <f t="shared" si="969"/>
        <v>12616.057733735999</v>
      </c>
      <c r="S3849" s="76">
        <f t="shared" si="961"/>
        <v>171969.79771667838</v>
      </c>
      <c r="T3849" s="76"/>
      <c r="U3849" s="115">
        <f t="shared" si="970"/>
        <v>29540.013763795556</v>
      </c>
      <c r="V3849" s="115">
        <f t="shared" si="971"/>
        <v>28180.022814764456</v>
      </c>
      <c r="W3849" s="115">
        <f t="shared" si="972"/>
        <v>95774.13178977705</v>
      </c>
      <c r="X3849" s="115">
        <f t="shared" si="973"/>
        <v>12716.371095463917</v>
      </c>
      <c r="Y3849" s="115">
        <f t="shared" si="974"/>
        <v>0</v>
      </c>
      <c r="Z3849" s="115">
        <f t="shared" si="975"/>
        <v>323.841014515187</v>
      </c>
      <c r="AA3849" s="12">
        <f t="shared" si="976"/>
        <v>166534.38047831619</v>
      </c>
    </row>
    <row r="3850" spans="1:27" x14ac:dyDescent="0.2">
      <c r="A3850" s="72">
        <v>2004</v>
      </c>
      <c r="B3850" s="72">
        <v>6</v>
      </c>
      <c r="C3850" s="72">
        <v>9</v>
      </c>
      <c r="D3850" s="72">
        <v>8</v>
      </c>
      <c r="E3850" s="11">
        <v>3.4569648891795639E-2</v>
      </c>
      <c r="F3850" s="11">
        <v>9.5029625971609438E-2</v>
      </c>
      <c r="G3850" s="11">
        <v>0</v>
      </c>
      <c r="H3850" s="11">
        <v>3.0687715863620717E-2</v>
      </c>
      <c r="I3850" s="11">
        <v>3.7446219054045033E-4</v>
      </c>
      <c r="J3850" s="11">
        <v>1.0499871468725655E-2</v>
      </c>
      <c r="K3850" s="126">
        <f t="shared" si="962"/>
        <v>0.17116132438629189</v>
      </c>
      <c r="L3850" s="74">
        <f t="shared" si="963"/>
        <v>171161.3243862919</v>
      </c>
      <c r="M3850" s="75">
        <f t="shared" si="964"/>
        <v>34718.093226178935</v>
      </c>
      <c r="N3850" s="75">
        <f t="shared" si="965"/>
        <v>109394.29290360845</v>
      </c>
      <c r="O3850" s="75">
        <f t="shared" si="966"/>
        <v>0</v>
      </c>
      <c r="P3850" s="75">
        <f t="shared" si="967"/>
        <v>31879.630806104091</v>
      </c>
      <c r="Q3850" s="75">
        <f t="shared" si="968"/>
        <v>345.07699832150774</v>
      </c>
      <c r="R3850" s="75">
        <f t="shared" si="969"/>
        <v>14576.458213372736</v>
      </c>
      <c r="S3850" s="76">
        <f t="shared" si="961"/>
        <v>190913.55214758572</v>
      </c>
      <c r="T3850" s="76"/>
      <c r="U3850" s="115">
        <f t="shared" si="970"/>
        <v>33545.292081595158</v>
      </c>
      <c r="V3850" s="115">
        <f t="shared" si="971"/>
        <v>31691.802672579834</v>
      </c>
      <c r="W3850" s="115">
        <f t="shared" si="972"/>
        <v>104678.43599362382</v>
      </c>
      <c r="X3850" s="115">
        <f t="shared" si="973"/>
        <v>14692.359198952401</v>
      </c>
      <c r="Y3850" s="115">
        <f t="shared" si="974"/>
        <v>0</v>
      </c>
      <c r="Z3850" s="115">
        <f t="shared" si="975"/>
        <v>323.841014515187</v>
      </c>
      <c r="AA3850" s="12">
        <f t="shared" si="976"/>
        <v>184931.73096126641</v>
      </c>
    </row>
    <row r="3851" spans="1:27" x14ac:dyDescent="0.2">
      <c r="A3851" s="72">
        <v>2004</v>
      </c>
      <c r="B3851" s="72">
        <v>6</v>
      </c>
      <c r="C3851" s="72">
        <v>9</v>
      </c>
      <c r="D3851" s="72">
        <v>9</v>
      </c>
      <c r="E3851" s="11">
        <v>3.8463480431884266E-2</v>
      </c>
      <c r="F3851" s="11">
        <v>9.7359249720260582E-2</v>
      </c>
      <c r="G3851" s="11">
        <v>0</v>
      </c>
      <c r="H3851" s="11">
        <v>3.1330742596677646E-2</v>
      </c>
      <c r="I3851" s="11">
        <v>3.7446219054045033E-4</v>
      </c>
      <c r="J3851" s="11">
        <v>1.1523203550542562E-2</v>
      </c>
      <c r="K3851" s="126">
        <f t="shared" si="962"/>
        <v>0.1790511384899055</v>
      </c>
      <c r="L3851" s="74">
        <f t="shared" si="963"/>
        <v>179051.13848990551</v>
      </c>
      <c r="M3851" s="75">
        <f t="shared" si="964"/>
        <v>38628.645133690974</v>
      </c>
      <c r="N3851" s="75">
        <f t="shared" si="965"/>
        <v>112076.06230035725</v>
      </c>
      <c r="O3851" s="75">
        <f t="shared" si="966"/>
        <v>0</v>
      </c>
      <c r="P3851" s="75">
        <f t="shared" si="967"/>
        <v>32547.632782510929</v>
      </c>
      <c r="Q3851" s="75">
        <f t="shared" si="968"/>
        <v>345.07699832150774</v>
      </c>
      <c r="R3851" s="75">
        <f t="shared" si="969"/>
        <v>15997.100111079537</v>
      </c>
      <c r="S3851" s="76">
        <f t="shared" si="961"/>
        <v>199594.51732596022</v>
      </c>
      <c r="T3851" s="76"/>
      <c r="U3851" s="115">
        <f t="shared" si="970"/>
        <v>37323.742847399735</v>
      </c>
      <c r="V3851" s="115">
        <f t="shared" si="971"/>
        <v>32355.868920709825</v>
      </c>
      <c r="W3851" s="115">
        <f t="shared" si="972"/>
        <v>107244.59752450537</v>
      </c>
      <c r="X3851" s="115">
        <f t="shared" si="973"/>
        <v>16124.296967966877</v>
      </c>
      <c r="Y3851" s="115">
        <f t="shared" si="974"/>
        <v>0</v>
      </c>
      <c r="Z3851" s="115">
        <f t="shared" si="975"/>
        <v>323.841014515187</v>
      </c>
      <c r="AA3851" s="12">
        <f t="shared" si="976"/>
        <v>193372.34727509704</v>
      </c>
    </row>
    <row r="3852" spans="1:27" x14ac:dyDescent="0.2">
      <c r="A3852" s="72">
        <v>2004</v>
      </c>
      <c r="B3852" s="72">
        <v>6</v>
      </c>
      <c r="C3852" s="72">
        <v>9</v>
      </c>
      <c r="D3852" s="72">
        <v>10</v>
      </c>
      <c r="E3852" s="11">
        <v>4.2139627937269317E-2</v>
      </c>
      <c r="F3852" s="11">
        <v>0.10084207175731497</v>
      </c>
      <c r="G3852" s="11">
        <v>0</v>
      </c>
      <c r="H3852" s="11">
        <v>3.0472737688090685E-2</v>
      </c>
      <c r="I3852" s="11">
        <v>3.7446219054045033E-4</v>
      </c>
      <c r="J3852" s="11">
        <v>1.2057262883392974E-2</v>
      </c>
      <c r="K3852" s="126">
        <f t="shared" si="962"/>
        <v>0.18588616245660841</v>
      </c>
      <c r="L3852" s="74">
        <f t="shared" si="963"/>
        <v>185886.16245660841</v>
      </c>
      <c r="M3852" s="75">
        <f t="shared" si="964"/>
        <v>42320.578257010413</v>
      </c>
      <c r="N3852" s="75">
        <f t="shared" si="965"/>
        <v>116085.34730129468</v>
      </c>
      <c r="O3852" s="75">
        <f t="shared" si="966"/>
        <v>0</v>
      </c>
      <c r="P3852" s="75">
        <f t="shared" si="967"/>
        <v>31656.30284980638</v>
      </c>
      <c r="Q3852" s="75">
        <f t="shared" si="968"/>
        <v>345.07699832150774</v>
      </c>
      <c r="R3852" s="75">
        <f t="shared" si="969"/>
        <v>16738.508572310973</v>
      </c>
      <c r="S3852" s="76">
        <f t="shared" si="961"/>
        <v>207145.81397874394</v>
      </c>
      <c r="T3852" s="76"/>
      <c r="U3852" s="115">
        <f t="shared" si="970"/>
        <v>40890.959922388189</v>
      </c>
      <c r="V3852" s="115">
        <f t="shared" si="971"/>
        <v>31469.79051800675</v>
      </c>
      <c r="W3852" s="115">
        <f t="shared" si="972"/>
        <v>111081.04705227575</v>
      </c>
      <c r="X3852" s="115">
        <f t="shared" si="973"/>
        <v>16871.600549269046</v>
      </c>
      <c r="Y3852" s="115">
        <f t="shared" si="974"/>
        <v>0</v>
      </c>
      <c r="Z3852" s="115">
        <f t="shared" si="975"/>
        <v>323.841014515187</v>
      </c>
      <c r="AA3852" s="12">
        <f t="shared" si="976"/>
        <v>200637.23905645497</v>
      </c>
    </row>
    <row r="3853" spans="1:27" x14ac:dyDescent="0.2">
      <c r="A3853" s="72">
        <v>2004</v>
      </c>
      <c r="B3853" s="72">
        <v>6</v>
      </c>
      <c r="C3853" s="72">
        <v>9</v>
      </c>
      <c r="D3853" s="72">
        <v>11</v>
      </c>
      <c r="E3853" s="11">
        <v>4.7603984465212565E-2</v>
      </c>
      <c r="F3853" s="11">
        <v>0.10165863724775147</v>
      </c>
      <c r="G3853" s="11">
        <v>0</v>
      </c>
      <c r="H3853" s="11">
        <v>2.8312259668923041E-2</v>
      </c>
      <c r="I3853" s="11">
        <v>3.7446219054045033E-4</v>
      </c>
      <c r="J3853" s="11">
        <v>1.2557914563841683E-2</v>
      </c>
      <c r="K3853" s="126">
        <f t="shared" si="962"/>
        <v>0.19050725813626918</v>
      </c>
      <c r="L3853" s="74">
        <f t="shared" si="963"/>
        <v>190507.25813626917</v>
      </c>
      <c r="M3853" s="75">
        <f t="shared" si="964"/>
        <v>47808.399089441176</v>
      </c>
      <c r="N3853" s="75">
        <f t="shared" si="965"/>
        <v>117025.34473391088</v>
      </c>
      <c r="O3853" s="75">
        <f t="shared" si="966"/>
        <v>0</v>
      </c>
      <c r="P3853" s="75">
        <f t="shared" si="967"/>
        <v>29411.911578658794</v>
      </c>
      <c r="Q3853" s="75">
        <f t="shared" si="968"/>
        <v>345.07699832150774</v>
      </c>
      <c r="R3853" s="75">
        <f t="shared" si="969"/>
        <v>17433.538823038522</v>
      </c>
      <c r="S3853" s="76">
        <f t="shared" si="961"/>
        <v>212024.27122337089</v>
      </c>
      <c r="T3853" s="76"/>
      <c r="U3853" s="115">
        <f t="shared" si="970"/>
        <v>46193.39838051585</v>
      </c>
      <c r="V3853" s="115">
        <f t="shared" si="971"/>
        <v>29238.622731971704</v>
      </c>
      <c r="W3853" s="115">
        <f t="shared" si="972"/>
        <v>111980.52232171223</v>
      </c>
      <c r="X3853" s="115">
        <f t="shared" si="973"/>
        <v>17572.157155568559</v>
      </c>
      <c r="Y3853" s="115">
        <f t="shared" si="974"/>
        <v>0</v>
      </c>
      <c r="Z3853" s="115">
        <f t="shared" si="975"/>
        <v>323.841014515187</v>
      </c>
      <c r="AA3853" s="12">
        <f t="shared" si="976"/>
        <v>205308.54160428353</v>
      </c>
    </row>
    <row r="3854" spans="1:27" x14ac:dyDescent="0.2">
      <c r="A3854" s="72">
        <v>2004</v>
      </c>
      <c r="B3854" s="72">
        <v>6</v>
      </c>
      <c r="C3854" s="72">
        <v>9</v>
      </c>
      <c r="D3854" s="72">
        <v>12</v>
      </c>
      <c r="E3854" s="11">
        <v>5.4724777850074464E-2</v>
      </c>
      <c r="F3854" s="11">
        <v>0.10078064708108032</v>
      </c>
      <c r="G3854" s="11">
        <v>0</v>
      </c>
      <c r="H3854" s="11">
        <v>2.3751404831542398E-2</v>
      </c>
      <c r="I3854" s="11">
        <v>3.7446219054045033E-4</v>
      </c>
      <c r="J3854" s="11">
        <v>1.226304482289765E-2</v>
      </c>
      <c r="K3854" s="126">
        <f t="shared" si="962"/>
        <v>0.19189433677613527</v>
      </c>
      <c r="L3854" s="74">
        <f t="shared" si="963"/>
        <v>191894.33677613526</v>
      </c>
      <c r="M3854" s="75">
        <f t="shared" si="964"/>
        <v>54959.769627042042</v>
      </c>
      <c r="N3854" s="75">
        <f t="shared" si="965"/>
        <v>116014.63767832376</v>
      </c>
      <c r="O3854" s="75">
        <f t="shared" si="966"/>
        <v>0</v>
      </c>
      <c r="P3854" s="75">
        <f t="shared" si="967"/>
        <v>24673.912536237596</v>
      </c>
      <c r="Q3854" s="75">
        <f t="shared" si="968"/>
        <v>345.07699832150774</v>
      </c>
      <c r="R3854" s="75">
        <f t="shared" si="969"/>
        <v>17024.185578090619</v>
      </c>
      <c r="S3854" s="76">
        <f t="shared" si="961"/>
        <v>213017.58241801552</v>
      </c>
      <c r="T3854" s="76"/>
      <c r="U3854" s="115">
        <f t="shared" si="970"/>
        <v>53103.190686927548</v>
      </c>
      <c r="V3854" s="115">
        <f t="shared" si="971"/>
        <v>24528.538991399215</v>
      </c>
      <c r="W3854" s="115">
        <f t="shared" si="972"/>
        <v>111013.38563643923</v>
      </c>
      <c r="X3854" s="115">
        <f t="shared" si="973"/>
        <v>17159.549042816339</v>
      </c>
      <c r="Y3854" s="115">
        <f t="shared" si="974"/>
        <v>0</v>
      </c>
      <c r="Z3854" s="115">
        <f t="shared" si="975"/>
        <v>323.841014515187</v>
      </c>
      <c r="AA3854" s="12">
        <f t="shared" si="976"/>
        <v>206128.50537209754</v>
      </c>
    </row>
    <row r="3855" spans="1:27" x14ac:dyDescent="0.2">
      <c r="A3855" s="72">
        <v>2004</v>
      </c>
      <c r="B3855" s="72">
        <v>6</v>
      </c>
      <c r="C3855" s="72">
        <v>9</v>
      </c>
      <c r="D3855" s="72">
        <v>13</v>
      </c>
      <c r="E3855" s="11">
        <v>5.5000629673683778E-2</v>
      </c>
      <c r="F3855" s="11">
        <v>0.10310781727027417</v>
      </c>
      <c r="G3855" s="11">
        <v>0</v>
      </c>
      <c r="H3855" s="11">
        <v>2.3855587338469202E-2</v>
      </c>
      <c r="I3855" s="11">
        <v>3.7446219054045033E-4</v>
      </c>
      <c r="J3855" s="11">
        <v>1.24884339095871E-2</v>
      </c>
      <c r="K3855" s="126">
        <f t="shared" si="962"/>
        <v>0.19482693038255469</v>
      </c>
      <c r="L3855" s="74">
        <f t="shared" si="963"/>
        <v>194826.93038255468</v>
      </c>
      <c r="M3855" s="75">
        <f t="shared" si="964"/>
        <v>55236.805976432108</v>
      </c>
      <c r="N3855" s="75">
        <f t="shared" si="965"/>
        <v>118693.58263586021</v>
      </c>
      <c r="O3855" s="75">
        <f t="shared" si="966"/>
        <v>0</v>
      </c>
      <c r="P3855" s="75">
        <f t="shared" si="967"/>
        <v>24782.141505511201</v>
      </c>
      <c r="Q3855" s="75">
        <f t="shared" si="968"/>
        <v>345.07699832150774</v>
      </c>
      <c r="R3855" s="75">
        <f t="shared" si="969"/>
        <v>17337.082227698633</v>
      </c>
      <c r="S3855" s="76">
        <f t="shared" si="961"/>
        <v>216394.68934382364</v>
      </c>
      <c r="T3855" s="76"/>
      <c r="U3855" s="115">
        <f t="shared" si="970"/>
        <v>53370.868557280781</v>
      </c>
      <c r="V3855" s="115">
        <f t="shared" si="971"/>
        <v>24636.130298166136</v>
      </c>
      <c r="W3855" s="115">
        <f t="shared" si="972"/>
        <v>113576.84448629912</v>
      </c>
      <c r="X3855" s="115">
        <f t="shared" si="973"/>
        <v>17474.933610239728</v>
      </c>
      <c r="Y3855" s="115">
        <f t="shared" si="974"/>
        <v>0</v>
      </c>
      <c r="Z3855" s="115">
        <f t="shared" si="975"/>
        <v>323.841014515187</v>
      </c>
      <c r="AA3855" s="12">
        <f t="shared" si="976"/>
        <v>209382.61796650095</v>
      </c>
    </row>
    <row r="3856" spans="1:27" x14ac:dyDescent="0.2">
      <c r="A3856" s="72">
        <v>2004</v>
      </c>
      <c r="B3856" s="72">
        <v>6</v>
      </c>
      <c r="C3856" s="72">
        <v>9</v>
      </c>
      <c r="D3856" s="72">
        <v>14</v>
      </c>
      <c r="E3856" s="11">
        <v>5.3835934617644216E-2</v>
      </c>
      <c r="F3856" s="11">
        <v>0.10257550142077881</v>
      </c>
      <c r="G3856" s="11">
        <v>0</v>
      </c>
      <c r="H3856" s="11">
        <v>2.6057072000897061E-2</v>
      </c>
      <c r="I3856" s="11">
        <v>3.7446219054045033E-4</v>
      </c>
      <c r="J3856" s="11">
        <v>1.2687194220758941E-2</v>
      </c>
      <c r="K3856" s="126">
        <f t="shared" si="962"/>
        <v>0.19553016445061946</v>
      </c>
      <c r="L3856" s="74">
        <f t="shared" si="963"/>
        <v>195530.16445061946</v>
      </c>
      <c r="M3856" s="75">
        <f t="shared" si="964"/>
        <v>54067.109643610864</v>
      </c>
      <c r="N3856" s="75">
        <f t="shared" si="965"/>
        <v>118080.80198602028</v>
      </c>
      <c r="O3856" s="75">
        <f t="shared" si="966"/>
        <v>0</v>
      </c>
      <c r="P3856" s="75">
        <f t="shared" si="967"/>
        <v>27069.132123366206</v>
      </c>
      <c r="Q3856" s="75">
        <f t="shared" si="968"/>
        <v>345.07699832150774</v>
      </c>
      <c r="R3856" s="75">
        <f t="shared" si="969"/>
        <v>17613.011450156529</v>
      </c>
      <c r="S3856" s="76">
        <f t="shared" si="961"/>
        <v>217175.13220147538</v>
      </c>
      <c r="T3856" s="76"/>
      <c r="U3856" s="115">
        <f t="shared" si="970"/>
        <v>52240.685373669985</v>
      </c>
      <c r="V3856" s="115">
        <f t="shared" si="971"/>
        <v>26909.646444445487</v>
      </c>
      <c r="W3856" s="115">
        <f t="shared" si="972"/>
        <v>112990.48007614729</v>
      </c>
      <c r="X3856" s="115">
        <f t="shared" si="973"/>
        <v>17753.056813455158</v>
      </c>
      <c r="Y3856" s="115">
        <f t="shared" si="974"/>
        <v>0</v>
      </c>
      <c r="Z3856" s="115">
        <f t="shared" si="975"/>
        <v>323.841014515187</v>
      </c>
      <c r="AA3856" s="12">
        <f t="shared" si="976"/>
        <v>210217.70972223312</v>
      </c>
    </row>
    <row r="3857" spans="1:27" x14ac:dyDescent="0.2">
      <c r="A3857" s="72">
        <v>2004</v>
      </c>
      <c r="B3857" s="72">
        <v>6</v>
      </c>
      <c r="C3857" s="72">
        <v>9</v>
      </c>
      <c r="D3857" s="72">
        <v>15</v>
      </c>
      <c r="E3857" s="11">
        <v>5.7496240054582093E-2</v>
      </c>
      <c r="F3857" s="11">
        <v>0.10015867482638842</v>
      </c>
      <c r="G3857" s="11">
        <v>0</v>
      </c>
      <c r="H3857" s="11">
        <v>2.3634625076797953E-2</v>
      </c>
      <c r="I3857" s="11">
        <v>3.7446219054045033E-4</v>
      </c>
      <c r="J3857" s="11">
        <v>1.2401764404225777E-2</v>
      </c>
      <c r="K3857" s="126">
        <f t="shared" si="962"/>
        <v>0.19406576655253466</v>
      </c>
      <c r="L3857" s="74">
        <f t="shared" si="963"/>
        <v>194065.76655253465</v>
      </c>
      <c r="M3857" s="75">
        <f t="shared" si="964"/>
        <v>57743.132671604602</v>
      </c>
      <c r="N3857" s="75">
        <f t="shared" si="965"/>
        <v>115298.64817176702</v>
      </c>
      <c r="O3857" s="75">
        <f t="shared" si="966"/>
        <v>0</v>
      </c>
      <c r="P3857" s="75">
        <f t="shared" si="967"/>
        <v>24552.597040375174</v>
      </c>
      <c r="Q3857" s="75">
        <f t="shared" si="968"/>
        <v>345.07699832150774</v>
      </c>
      <c r="R3857" s="75">
        <f t="shared" si="969"/>
        <v>17216.763190743186</v>
      </c>
      <c r="S3857" s="76">
        <f t="shared" si="961"/>
        <v>215156.21807281152</v>
      </c>
      <c r="T3857" s="76"/>
      <c r="U3857" s="115">
        <f t="shared" si="970"/>
        <v>55792.529807330771</v>
      </c>
      <c r="V3857" s="115">
        <f t="shared" si="971"/>
        <v>24407.938261127834</v>
      </c>
      <c r="W3857" s="115">
        <f t="shared" si="972"/>
        <v>110328.26157973686</v>
      </c>
      <c r="X3857" s="115">
        <f t="shared" si="973"/>
        <v>17353.657887183792</v>
      </c>
      <c r="Y3857" s="115">
        <f t="shared" si="974"/>
        <v>0</v>
      </c>
      <c r="Z3857" s="115">
        <f t="shared" si="975"/>
        <v>323.841014515187</v>
      </c>
      <c r="AA3857" s="12">
        <f t="shared" si="976"/>
        <v>208206.22854989447</v>
      </c>
    </row>
    <row r="3858" spans="1:27" x14ac:dyDescent="0.2">
      <c r="A3858" s="72">
        <v>2004</v>
      </c>
      <c r="B3858" s="72">
        <v>6</v>
      </c>
      <c r="C3858" s="72">
        <v>9</v>
      </c>
      <c r="D3858" s="72">
        <v>16</v>
      </c>
      <c r="E3858" s="11">
        <v>6.6622464339639614E-2</v>
      </c>
      <c r="F3858" s="11">
        <v>9.6265920484292916E-2</v>
      </c>
      <c r="G3858" s="11">
        <v>0</v>
      </c>
      <c r="H3858" s="11">
        <v>1.8141811901939451E-2</v>
      </c>
      <c r="I3858" s="11">
        <v>3.7446219054045033E-4</v>
      </c>
      <c r="J3858" s="11">
        <v>1.1729952330486855E-2</v>
      </c>
      <c r="K3858" s="126">
        <f t="shared" si="962"/>
        <v>0.19313461124689926</v>
      </c>
      <c r="L3858" s="74">
        <f t="shared" si="963"/>
        <v>193134.61124689927</v>
      </c>
      <c r="M3858" s="75">
        <f t="shared" si="964"/>
        <v>66908.545560910556</v>
      </c>
      <c r="N3858" s="75">
        <f t="shared" si="965"/>
        <v>110817.46554743245</v>
      </c>
      <c r="O3858" s="75">
        <f t="shared" si="966"/>
        <v>0</v>
      </c>
      <c r="P3858" s="75">
        <f t="shared" si="967"/>
        <v>18846.442275400328</v>
      </c>
      <c r="Q3858" s="75">
        <f t="shared" si="968"/>
        <v>345.07699832150774</v>
      </c>
      <c r="R3858" s="75">
        <f t="shared" si="969"/>
        <v>16284.119334171943</v>
      </c>
      <c r="S3858" s="76">
        <f t="shared" si="961"/>
        <v>213201.6497162368</v>
      </c>
      <c r="T3858" s="76"/>
      <c r="U3858" s="115">
        <f t="shared" si="970"/>
        <v>64648.328725122425</v>
      </c>
      <c r="V3858" s="115">
        <f t="shared" si="971"/>
        <v>18735.402969528463</v>
      </c>
      <c r="W3858" s="115">
        <f t="shared" si="972"/>
        <v>106040.25736976886</v>
      </c>
      <c r="X3858" s="115">
        <f t="shared" si="973"/>
        <v>16413.598351125176</v>
      </c>
      <c r="Y3858" s="115">
        <f t="shared" si="974"/>
        <v>0</v>
      </c>
      <c r="Z3858" s="115">
        <f t="shared" si="975"/>
        <v>323.841014515187</v>
      </c>
      <c r="AA3858" s="12">
        <f t="shared" si="976"/>
        <v>206161.42843006013</v>
      </c>
    </row>
    <row r="3859" spans="1:27" x14ac:dyDescent="0.2">
      <c r="A3859" s="72">
        <v>2004</v>
      </c>
      <c r="B3859" s="72">
        <v>6</v>
      </c>
      <c r="C3859" s="72">
        <v>9</v>
      </c>
      <c r="D3859" s="72">
        <v>17</v>
      </c>
      <c r="E3859" s="11">
        <v>6.5641560262371904E-2</v>
      </c>
      <c r="F3859" s="11">
        <v>9.1523572526672217E-2</v>
      </c>
      <c r="G3859" s="11">
        <v>0</v>
      </c>
      <c r="H3859" s="11">
        <v>1.9972158852801968E-2</v>
      </c>
      <c r="I3859" s="11">
        <v>3.7446219054045033E-4</v>
      </c>
      <c r="J3859" s="11">
        <v>1.121429150891606E-2</v>
      </c>
      <c r="K3859" s="126">
        <f t="shared" si="962"/>
        <v>0.18872604534130258</v>
      </c>
      <c r="L3859" s="74">
        <f t="shared" si="963"/>
        <v>188726.04534130258</v>
      </c>
      <c r="M3859" s="75">
        <f t="shared" si="964"/>
        <v>65923.429417350257</v>
      </c>
      <c r="N3859" s="75">
        <f t="shared" si="965"/>
        <v>105358.26483794236</v>
      </c>
      <c r="O3859" s="75">
        <f t="shared" si="966"/>
        <v>0</v>
      </c>
      <c r="P3859" s="75">
        <f t="shared" si="967"/>
        <v>20747.880143891161</v>
      </c>
      <c r="Q3859" s="75">
        <f t="shared" si="968"/>
        <v>345.07699832150774</v>
      </c>
      <c r="R3859" s="75">
        <f t="shared" si="969"/>
        <v>15568.252626632864</v>
      </c>
      <c r="S3859" s="76">
        <f t="shared" si="961"/>
        <v>207942.90402413817</v>
      </c>
      <c r="T3859" s="76"/>
      <c r="U3859" s="115">
        <f t="shared" si="970"/>
        <v>63696.49048461944</v>
      </c>
      <c r="V3859" s="115">
        <f t="shared" si="971"/>
        <v>20625.637962803357</v>
      </c>
      <c r="W3859" s="115">
        <f t="shared" si="972"/>
        <v>100816.39626260636</v>
      </c>
      <c r="X3859" s="115">
        <f t="shared" si="973"/>
        <v>15692.039612248105</v>
      </c>
      <c r="Y3859" s="115">
        <f t="shared" si="974"/>
        <v>0</v>
      </c>
      <c r="Z3859" s="115">
        <f t="shared" si="975"/>
        <v>323.841014515187</v>
      </c>
      <c r="AA3859" s="12">
        <f t="shared" si="976"/>
        <v>201154.40533679246</v>
      </c>
    </row>
    <row r="3860" spans="1:27" x14ac:dyDescent="0.2">
      <c r="A3860" s="72">
        <v>2004</v>
      </c>
      <c r="B3860" s="72">
        <v>6</v>
      </c>
      <c r="C3860" s="72">
        <v>9</v>
      </c>
      <c r="D3860" s="72">
        <v>18</v>
      </c>
      <c r="E3860" s="11">
        <v>5.6290225559681967E-2</v>
      </c>
      <c r="F3860" s="11">
        <v>8.9071390281432683E-2</v>
      </c>
      <c r="G3860" s="11">
        <v>0</v>
      </c>
      <c r="H3860" s="11">
        <v>2.6022831985345714E-2</v>
      </c>
      <c r="I3860" s="11">
        <v>3.7446219054045033E-4</v>
      </c>
      <c r="J3860" s="11">
        <v>1.0993743248022558E-2</v>
      </c>
      <c r="K3860" s="126">
        <f t="shared" si="962"/>
        <v>0.18275265326502335</v>
      </c>
      <c r="L3860" s="74">
        <f t="shared" si="963"/>
        <v>182752.65326502334</v>
      </c>
      <c r="M3860" s="75">
        <f t="shared" si="964"/>
        <v>56531.93947154862</v>
      </c>
      <c r="N3860" s="75">
        <f t="shared" si="965"/>
        <v>102535.41101687288</v>
      </c>
      <c r="O3860" s="75">
        <f t="shared" si="966"/>
        <v>0</v>
      </c>
      <c r="P3860" s="75">
        <f t="shared" si="967"/>
        <v>27033.562221082724</v>
      </c>
      <c r="Q3860" s="75">
        <f t="shared" si="968"/>
        <v>345.07699832150774</v>
      </c>
      <c r="R3860" s="75">
        <f t="shared" si="969"/>
        <v>15262.076258805731</v>
      </c>
      <c r="S3860" s="76">
        <f t="shared" si="961"/>
        <v>201708.06596663146</v>
      </c>
      <c r="T3860" s="76"/>
      <c r="U3860" s="115">
        <f t="shared" si="970"/>
        <v>54622.251549293163</v>
      </c>
      <c r="V3860" s="115">
        <f t="shared" si="971"/>
        <v>26874.286112605158</v>
      </c>
      <c r="W3860" s="115">
        <f t="shared" si="972"/>
        <v>98115.232287913925</v>
      </c>
      <c r="X3860" s="115">
        <f t="shared" si="973"/>
        <v>15383.428761210243</v>
      </c>
      <c r="Y3860" s="115">
        <f t="shared" si="974"/>
        <v>0</v>
      </c>
      <c r="Z3860" s="115">
        <f t="shared" si="975"/>
        <v>323.841014515187</v>
      </c>
      <c r="AA3860" s="12">
        <f t="shared" si="976"/>
        <v>195319.0397255377</v>
      </c>
    </row>
    <row r="3861" spans="1:27" x14ac:dyDescent="0.2">
      <c r="A3861" s="72">
        <v>2004</v>
      </c>
      <c r="B3861" s="72">
        <v>6</v>
      </c>
      <c r="C3861" s="72">
        <v>9</v>
      </c>
      <c r="D3861" s="72">
        <v>19</v>
      </c>
      <c r="E3861" s="11">
        <v>5.3749648366598055E-2</v>
      </c>
      <c r="F3861" s="11">
        <v>8.6675906335916361E-2</v>
      </c>
      <c r="G3861" s="11">
        <v>0</v>
      </c>
      <c r="H3861" s="11">
        <v>2.4543963072159239E-2</v>
      </c>
      <c r="I3861" s="11">
        <v>3.7446219054045033E-4</v>
      </c>
      <c r="J3861" s="11">
        <v>1.084412812128977E-2</v>
      </c>
      <c r="K3861" s="126">
        <f t="shared" si="962"/>
        <v>0.17618810808650387</v>
      </c>
      <c r="L3861" s="74">
        <f t="shared" si="963"/>
        <v>176188.10808650387</v>
      </c>
      <c r="M3861" s="75">
        <f t="shared" si="964"/>
        <v>53980.452873756636</v>
      </c>
      <c r="N3861" s="75">
        <f t="shared" si="965"/>
        <v>99777.826003752925</v>
      </c>
      <c r="O3861" s="75">
        <f t="shared" si="966"/>
        <v>0</v>
      </c>
      <c r="P3861" s="75">
        <f t="shared" si="967"/>
        <v>25497.253843732979</v>
      </c>
      <c r="Q3861" s="75">
        <f t="shared" si="968"/>
        <v>345.07699832150774</v>
      </c>
      <c r="R3861" s="75">
        <f t="shared" si="969"/>
        <v>15054.37289315933</v>
      </c>
      <c r="S3861" s="76">
        <f t="shared" si="961"/>
        <v>194654.98261272337</v>
      </c>
      <c r="T3861" s="76"/>
      <c r="U3861" s="115">
        <f t="shared" si="970"/>
        <v>52156.955929294403</v>
      </c>
      <c r="V3861" s="115">
        <f t="shared" si="971"/>
        <v>25347.029343688093</v>
      </c>
      <c r="W3861" s="115">
        <f t="shared" si="972"/>
        <v>95476.523461053992</v>
      </c>
      <c r="X3861" s="115">
        <f t="shared" si="973"/>
        <v>15174.073895286185</v>
      </c>
      <c r="Y3861" s="115">
        <f t="shared" si="974"/>
        <v>0</v>
      </c>
      <c r="Z3861" s="115">
        <f t="shared" si="975"/>
        <v>323.841014515187</v>
      </c>
      <c r="AA3861" s="12">
        <f t="shared" si="976"/>
        <v>188478.42364383786</v>
      </c>
    </row>
    <row r="3862" spans="1:27" x14ac:dyDescent="0.2">
      <c r="A3862" s="72">
        <v>2004</v>
      </c>
      <c r="B3862" s="72">
        <v>6</v>
      </c>
      <c r="C3862" s="72">
        <v>9</v>
      </c>
      <c r="D3862" s="72">
        <v>20</v>
      </c>
      <c r="E3862" s="11">
        <v>5.449703724675195E-2</v>
      </c>
      <c r="F3862" s="11">
        <v>8.4423873650054868E-2</v>
      </c>
      <c r="G3862" s="11">
        <v>2.7948154607792142E-5</v>
      </c>
      <c r="H3862" s="11">
        <v>2.3160165647915957E-2</v>
      </c>
      <c r="I3862" s="11">
        <v>3.7473786156056908E-4</v>
      </c>
      <c r="J3862" s="11">
        <v>1.0663527803588688E-2</v>
      </c>
      <c r="K3862" s="126">
        <f t="shared" si="962"/>
        <v>0.17314729036447979</v>
      </c>
      <c r="L3862" s="74">
        <f t="shared" si="963"/>
        <v>173147.29036447979</v>
      </c>
      <c r="M3862" s="75">
        <f t="shared" si="964"/>
        <v>54731.051090666799</v>
      </c>
      <c r="N3862" s="75">
        <f t="shared" si="965"/>
        <v>97185.376325594319</v>
      </c>
      <c r="O3862" s="75">
        <f t="shared" si="966"/>
        <v>29.234154785540795</v>
      </c>
      <c r="P3862" s="75">
        <f t="shared" si="967"/>
        <v>24059.709544529844</v>
      </c>
      <c r="Q3862" s="75">
        <f t="shared" si="968"/>
        <v>345.33103659439593</v>
      </c>
      <c r="R3862" s="75">
        <f t="shared" si="969"/>
        <v>14803.654301781071</v>
      </c>
      <c r="S3862" s="76">
        <f t="shared" si="961"/>
        <v>191154.35645395197</v>
      </c>
      <c r="T3862" s="76"/>
      <c r="U3862" s="115">
        <f t="shared" si="970"/>
        <v>52882.198420526322</v>
      </c>
      <c r="V3862" s="115">
        <f t="shared" si="971"/>
        <v>23917.954755574774</v>
      </c>
      <c r="W3862" s="115">
        <f t="shared" si="972"/>
        <v>92995.831182701455</v>
      </c>
      <c r="X3862" s="115">
        <f t="shared" si="973"/>
        <v>14921.361779046227</v>
      </c>
      <c r="Y3862" s="115">
        <f t="shared" si="974"/>
        <v>12.886419463786025</v>
      </c>
      <c r="Z3862" s="115">
        <f t="shared" si="975"/>
        <v>324.07941931300883</v>
      </c>
      <c r="AA3862" s="12">
        <f t="shared" si="976"/>
        <v>185054.31197662555</v>
      </c>
    </row>
    <row r="3863" spans="1:27" x14ac:dyDescent="0.2">
      <c r="A3863" s="72">
        <v>2004</v>
      </c>
      <c r="B3863" s="72">
        <v>6</v>
      </c>
      <c r="C3863" s="72">
        <v>9</v>
      </c>
      <c r="D3863" s="72">
        <v>21</v>
      </c>
      <c r="E3863" s="11">
        <v>5.8884780945433202E-2</v>
      </c>
      <c r="F3863" s="11">
        <v>8.0451861433717978E-2</v>
      </c>
      <c r="G3863" s="11">
        <v>1.6334143692998519E-3</v>
      </c>
      <c r="H3863" s="11">
        <v>1.658062353477319E-2</v>
      </c>
      <c r="I3863" s="11">
        <v>3.9057363016072407E-4</v>
      </c>
      <c r="J3863" s="11">
        <v>1.0252693339762317E-2</v>
      </c>
      <c r="K3863" s="126">
        <f t="shared" si="962"/>
        <v>0.16819394725314724</v>
      </c>
      <c r="L3863" s="74">
        <f t="shared" si="963"/>
        <v>168193.94725314723</v>
      </c>
      <c r="M3863" s="75">
        <f t="shared" si="964"/>
        <v>59137.636047899272</v>
      </c>
      <c r="N3863" s="75">
        <f t="shared" si="965"/>
        <v>92612.955216197515</v>
      </c>
      <c r="O3863" s="75">
        <f t="shared" si="966"/>
        <v>1708.5739352438288</v>
      </c>
      <c r="P3863" s="75">
        <f t="shared" si="967"/>
        <v>17224.617145591765</v>
      </c>
      <c r="Q3863" s="75">
        <f t="shared" si="968"/>
        <v>359.92412404808152</v>
      </c>
      <c r="R3863" s="75">
        <f t="shared" si="969"/>
        <v>14233.312901658648</v>
      </c>
      <c r="S3863" s="76">
        <f t="shared" si="961"/>
        <v>185277.01937063911</v>
      </c>
      <c r="T3863" s="76"/>
      <c r="U3863" s="115">
        <f t="shared" si="970"/>
        <v>57139.925897370122</v>
      </c>
      <c r="V3863" s="115">
        <f t="shared" si="971"/>
        <v>17123.133295016338</v>
      </c>
      <c r="W3863" s="115">
        <f t="shared" si="972"/>
        <v>88620.521669456284</v>
      </c>
      <c r="X3863" s="115">
        <f t="shared" si="973"/>
        <v>14346.485454909791</v>
      </c>
      <c r="Y3863" s="115">
        <f t="shared" si="974"/>
        <v>753.13962643904995</v>
      </c>
      <c r="Z3863" s="115">
        <f t="shared" si="975"/>
        <v>337.77445047677054</v>
      </c>
      <c r="AA3863" s="12">
        <f t="shared" si="976"/>
        <v>178320.98039366835</v>
      </c>
    </row>
    <row r="3864" spans="1:27" x14ac:dyDescent="0.2">
      <c r="A3864" s="72">
        <v>2004</v>
      </c>
      <c r="B3864" s="72">
        <v>6</v>
      </c>
      <c r="C3864" s="72">
        <v>9</v>
      </c>
      <c r="D3864" s="72">
        <v>22</v>
      </c>
      <c r="E3864" s="11">
        <v>5.5561371030036825E-2</v>
      </c>
      <c r="F3864" s="11">
        <v>7.6132243513129416E-2</v>
      </c>
      <c r="G3864" s="11">
        <v>1.6334143692998519E-3</v>
      </c>
      <c r="H3864" s="11">
        <v>1.6988526164865989E-2</v>
      </c>
      <c r="I3864" s="11">
        <v>3.9057363016072407E-4</v>
      </c>
      <c r="J3864" s="11">
        <v>9.8568690413257387E-3</v>
      </c>
      <c r="K3864" s="126">
        <f t="shared" si="962"/>
        <v>0.16056299774881855</v>
      </c>
      <c r="L3864" s="74">
        <f t="shared" si="963"/>
        <v>160562.99774881854</v>
      </c>
      <c r="M3864" s="75">
        <f t="shared" si="964"/>
        <v>55799.955192861074</v>
      </c>
      <c r="N3864" s="75">
        <f t="shared" si="965"/>
        <v>87640.384365737526</v>
      </c>
      <c r="O3864" s="75">
        <f t="shared" si="966"/>
        <v>1708.5739352438288</v>
      </c>
      <c r="P3864" s="75">
        <f t="shared" si="967"/>
        <v>17648.362767781033</v>
      </c>
      <c r="Q3864" s="75">
        <f t="shared" si="968"/>
        <v>359.92412404808152</v>
      </c>
      <c r="R3864" s="75">
        <f t="shared" si="969"/>
        <v>13683.809380288531</v>
      </c>
      <c r="S3864" s="76">
        <f t="shared" si="961"/>
        <v>176841.00976596007</v>
      </c>
      <c r="T3864" s="76"/>
      <c r="U3864" s="115">
        <f t="shared" si="970"/>
        <v>53914.99420460713</v>
      </c>
      <c r="V3864" s="115">
        <f t="shared" si="971"/>
        <v>17544.382296407552</v>
      </c>
      <c r="W3864" s="115">
        <f t="shared" si="972"/>
        <v>83862.31239109578</v>
      </c>
      <c r="X3864" s="115">
        <f t="shared" si="973"/>
        <v>13792.612696597886</v>
      </c>
      <c r="Y3864" s="115">
        <f t="shared" si="974"/>
        <v>753.13962643904995</v>
      </c>
      <c r="Z3864" s="115">
        <f t="shared" si="975"/>
        <v>337.77445047677054</v>
      </c>
      <c r="AA3864" s="12">
        <f t="shared" si="976"/>
        <v>170205.21566562419</v>
      </c>
    </row>
    <row r="3865" spans="1:27" x14ac:dyDescent="0.2">
      <c r="A3865" s="72">
        <v>2004</v>
      </c>
      <c r="B3865" s="72">
        <v>6</v>
      </c>
      <c r="C3865" s="72">
        <v>9</v>
      </c>
      <c r="D3865" s="72">
        <v>23</v>
      </c>
      <c r="E3865" s="11">
        <v>4.2361444916968381E-2</v>
      </c>
      <c r="F3865" s="11">
        <v>7.1194671996675521E-2</v>
      </c>
      <c r="G3865" s="11">
        <v>1.6334143692998519E-3</v>
      </c>
      <c r="H3865" s="11">
        <v>1.5492809710914891E-2</v>
      </c>
      <c r="I3865" s="11">
        <v>3.9057363016072407E-4</v>
      </c>
      <c r="J3865" s="11">
        <v>8.7686554038691727E-3</v>
      </c>
      <c r="K3865" s="126">
        <f t="shared" si="962"/>
        <v>0.13984157002788855</v>
      </c>
      <c r="L3865" s="74">
        <f t="shared" si="963"/>
        <v>139841.57002788855</v>
      </c>
      <c r="M3865" s="75">
        <f t="shared" si="964"/>
        <v>42543.347733334747</v>
      </c>
      <c r="N3865" s="75">
        <f t="shared" si="965"/>
        <v>81956.45012753646</v>
      </c>
      <c r="O3865" s="75">
        <f t="shared" si="966"/>
        <v>1708.5739352438288</v>
      </c>
      <c r="P3865" s="75">
        <f t="shared" si="967"/>
        <v>16094.552488955336</v>
      </c>
      <c r="Q3865" s="75">
        <f t="shared" si="968"/>
        <v>359.92412404808152</v>
      </c>
      <c r="R3865" s="75">
        <f t="shared" si="969"/>
        <v>12173.09559099553</v>
      </c>
      <c r="S3865" s="76">
        <f t="shared" si="961"/>
        <v>154835.94400011402</v>
      </c>
      <c r="T3865" s="76"/>
      <c r="U3865" s="115">
        <f t="shared" si="970"/>
        <v>41106.204092091866</v>
      </c>
      <c r="V3865" s="115">
        <f t="shared" si="971"/>
        <v>15999.726743566533</v>
      </c>
      <c r="W3865" s="115">
        <f t="shared" si="972"/>
        <v>78423.405748408652</v>
      </c>
      <c r="X3865" s="115">
        <f t="shared" si="973"/>
        <v>12269.886852349917</v>
      </c>
      <c r="Y3865" s="115">
        <f t="shared" si="974"/>
        <v>753.13962643904995</v>
      </c>
      <c r="Z3865" s="115">
        <f t="shared" si="975"/>
        <v>337.77445047677054</v>
      </c>
      <c r="AA3865" s="12">
        <f t="shared" si="976"/>
        <v>148890.1375133328</v>
      </c>
    </row>
    <row r="3866" spans="1:27" x14ac:dyDescent="0.2">
      <c r="A3866" s="72">
        <v>2004</v>
      </c>
      <c r="B3866" s="72">
        <v>6</v>
      </c>
      <c r="C3866" s="72">
        <v>9</v>
      </c>
      <c r="D3866" s="72">
        <v>24</v>
      </c>
      <c r="E3866" s="11">
        <v>3.8316202441661937E-2</v>
      </c>
      <c r="F3866" s="11">
        <v>6.739014530442182E-2</v>
      </c>
      <c r="G3866" s="11">
        <v>1.6334143692998519E-3</v>
      </c>
      <c r="H3866" s="11">
        <v>1.02235604316851E-2</v>
      </c>
      <c r="I3866" s="11">
        <v>3.9057363016072407E-4</v>
      </c>
      <c r="J3866" s="11">
        <v>7.9317351299217111E-3</v>
      </c>
      <c r="K3866" s="126">
        <f t="shared" si="962"/>
        <v>0.12588563130715114</v>
      </c>
      <c r="L3866" s="74">
        <f t="shared" si="963"/>
        <v>125885.63130715114</v>
      </c>
      <c r="M3866" s="75">
        <f t="shared" si="964"/>
        <v>38480.734722141598</v>
      </c>
      <c r="N3866" s="75">
        <f t="shared" si="965"/>
        <v>77576.831634074886</v>
      </c>
      <c r="O3866" s="75">
        <f t="shared" si="966"/>
        <v>1708.5739352438288</v>
      </c>
      <c r="P3866" s="75">
        <f t="shared" si="967"/>
        <v>10620.644870880944</v>
      </c>
      <c r="Q3866" s="75">
        <f t="shared" si="968"/>
        <v>359.92412404808152</v>
      </c>
      <c r="R3866" s="75">
        <f t="shared" si="969"/>
        <v>11011.24009233958</v>
      </c>
      <c r="S3866" s="76">
        <f t="shared" si="961"/>
        <v>139757.94937872892</v>
      </c>
      <c r="T3866" s="76"/>
      <c r="U3866" s="115">
        <f t="shared" si="970"/>
        <v>37180.82895161034</v>
      </c>
      <c r="V3866" s="115">
        <f t="shared" si="971"/>
        <v>10558.070247132806</v>
      </c>
      <c r="W3866" s="115">
        <f t="shared" si="972"/>
        <v>74232.587361308077</v>
      </c>
      <c r="X3866" s="115">
        <f t="shared" si="973"/>
        <v>11098.793156360691</v>
      </c>
      <c r="Y3866" s="115">
        <f t="shared" si="974"/>
        <v>753.13962643904995</v>
      </c>
      <c r="Z3866" s="115">
        <f t="shared" si="975"/>
        <v>337.77445047677054</v>
      </c>
      <c r="AA3866" s="12">
        <f t="shared" si="976"/>
        <v>134161.19379332772</v>
      </c>
    </row>
    <row r="3867" spans="1:27" x14ac:dyDescent="0.2">
      <c r="A3867" s="72">
        <v>2004</v>
      </c>
      <c r="B3867" s="72">
        <v>6</v>
      </c>
      <c r="C3867" s="72">
        <v>10</v>
      </c>
      <c r="D3867" s="72">
        <v>1</v>
      </c>
      <c r="E3867" s="11">
        <v>3.1403576860713572E-2</v>
      </c>
      <c r="F3867" s="11">
        <v>6.3695576454040032E-2</v>
      </c>
      <c r="G3867" s="11">
        <v>1.6334143692998519E-3</v>
      </c>
      <c r="H3867" s="11">
        <v>7.2925877471101659E-3</v>
      </c>
      <c r="I3867" s="11">
        <v>3.9057363016072407E-4</v>
      </c>
      <c r="J3867" s="11">
        <v>7.4138971931778071E-3</v>
      </c>
      <c r="K3867" s="126">
        <f t="shared" si="962"/>
        <v>0.11182962625450216</v>
      </c>
      <c r="L3867" s="74">
        <f t="shared" si="963"/>
        <v>111829.62625450216</v>
      </c>
      <c r="M3867" s="75">
        <f t="shared" si="964"/>
        <v>31538.425874625591</v>
      </c>
      <c r="N3867" s="75">
        <f t="shared" si="965"/>
        <v>73323.792196752882</v>
      </c>
      <c r="O3867" s="75">
        <f t="shared" si="966"/>
        <v>1708.5739352438288</v>
      </c>
      <c r="P3867" s="75">
        <f t="shared" si="967"/>
        <v>7575.8328196264947</v>
      </c>
      <c r="Q3867" s="75">
        <f t="shared" si="968"/>
        <v>359.92412404808152</v>
      </c>
      <c r="R3867" s="75">
        <f t="shared" si="969"/>
        <v>10292.351002246482</v>
      </c>
      <c r="S3867" s="76">
        <f t="shared" si="961"/>
        <v>124798.89995254335</v>
      </c>
      <c r="T3867" s="76"/>
      <c r="U3867" s="115">
        <f t="shared" si="970"/>
        <v>30473.036087140354</v>
      </c>
      <c r="V3867" s="115">
        <f t="shared" si="971"/>
        <v>7531.1975932320347</v>
      </c>
      <c r="W3867" s="115">
        <f t="shared" si="972"/>
        <v>70162.891358881767</v>
      </c>
      <c r="X3867" s="115">
        <f t="shared" si="973"/>
        <v>10374.188003226447</v>
      </c>
      <c r="Y3867" s="115">
        <f t="shared" si="974"/>
        <v>753.13962643904995</v>
      </c>
      <c r="Z3867" s="115">
        <f t="shared" si="975"/>
        <v>337.77445047677054</v>
      </c>
      <c r="AA3867" s="12">
        <f t="shared" si="976"/>
        <v>119632.22711939643</v>
      </c>
    </row>
    <row r="3868" spans="1:27" x14ac:dyDescent="0.2">
      <c r="A3868" s="72">
        <v>2004</v>
      </c>
      <c r="B3868" s="72">
        <v>6</v>
      </c>
      <c r="C3868" s="72">
        <v>10</v>
      </c>
      <c r="D3868" s="72">
        <v>2</v>
      </c>
      <c r="E3868" s="11">
        <v>2.7632283199025082E-2</v>
      </c>
      <c r="F3868" s="11">
        <v>6.1823121580816355E-2</v>
      </c>
      <c r="G3868" s="11">
        <v>1.6334143692998519E-3</v>
      </c>
      <c r="H3868" s="11">
        <v>8.3105453553974605E-3</v>
      </c>
      <c r="I3868" s="11">
        <v>3.9057363016072407E-4</v>
      </c>
      <c r="J3868" s="11">
        <v>7.178166280211091E-3</v>
      </c>
      <c r="K3868" s="126">
        <f t="shared" si="962"/>
        <v>0.10696810441491056</v>
      </c>
      <c r="L3868" s="74">
        <f t="shared" si="963"/>
        <v>106968.10441491056</v>
      </c>
      <c r="M3868" s="75">
        <f t="shared" si="964"/>
        <v>27750.938031181726</v>
      </c>
      <c r="N3868" s="75">
        <f t="shared" si="965"/>
        <v>71168.2972681354</v>
      </c>
      <c r="O3868" s="75">
        <f t="shared" si="966"/>
        <v>1708.5739352438288</v>
      </c>
      <c r="P3868" s="75">
        <f t="shared" si="967"/>
        <v>8633.3280360409099</v>
      </c>
      <c r="Q3868" s="75">
        <f t="shared" si="968"/>
        <v>359.92412404808152</v>
      </c>
      <c r="R3868" s="75">
        <f t="shared" si="969"/>
        <v>9965.0973008374513</v>
      </c>
      <c r="S3868" s="76">
        <f t="shared" si="961"/>
        <v>119586.15869548739</v>
      </c>
      <c r="T3868" s="76"/>
      <c r="U3868" s="115">
        <f t="shared" si="970"/>
        <v>26813.492196405812</v>
      </c>
      <c r="V3868" s="115">
        <f t="shared" si="971"/>
        <v>8582.4622684611386</v>
      </c>
      <c r="W3868" s="115">
        <f t="shared" si="972"/>
        <v>68100.317234300324</v>
      </c>
      <c r="X3868" s="115">
        <f t="shared" si="973"/>
        <v>10044.332227570525</v>
      </c>
      <c r="Y3868" s="115">
        <f t="shared" si="974"/>
        <v>753.13962643904995</v>
      </c>
      <c r="Z3868" s="115">
        <f t="shared" si="975"/>
        <v>337.77445047677054</v>
      </c>
      <c r="AA3868" s="12">
        <f t="shared" si="976"/>
        <v>114631.51800365363</v>
      </c>
    </row>
    <row r="3869" spans="1:27" x14ac:dyDescent="0.2">
      <c r="A3869" s="72">
        <v>2004</v>
      </c>
      <c r="B3869" s="72">
        <v>6</v>
      </c>
      <c r="C3869" s="72">
        <v>10</v>
      </c>
      <c r="D3869" s="72">
        <v>3</v>
      </c>
      <c r="E3869" s="11">
        <v>2.5252734197566608E-2</v>
      </c>
      <c r="F3869" s="11">
        <v>6.038208790767683E-2</v>
      </c>
      <c r="G3869" s="11">
        <v>1.6334143692998519E-3</v>
      </c>
      <c r="H3869" s="11">
        <v>9.0720251028893664E-3</v>
      </c>
      <c r="I3869" s="11">
        <v>3.9057363016072407E-4</v>
      </c>
      <c r="J3869" s="11">
        <v>7.5732638265607385E-3</v>
      </c>
      <c r="K3869" s="126">
        <f t="shared" si="962"/>
        <v>0.10430409903415411</v>
      </c>
      <c r="L3869" s="74">
        <f t="shared" si="963"/>
        <v>104304.0990341541</v>
      </c>
      <c r="M3869" s="75">
        <f t="shared" si="964"/>
        <v>25361.171090606786</v>
      </c>
      <c r="N3869" s="75">
        <f t="shared" si="965"/>
        <v>69509.437116770787</v>
      </c>
      <c r="O3869" s="75">
        <f t="shared" si="966"/>
        <v>1708.5739352438288</v>
      </c>
      <c r="P3869" s="75">
        <f t="shared" si="967"/>
        <v>9424.3837576283677</v>
      </c>
      <c r="Q3869" s="75">
        <f t="shared" si="968"/>
        <v>359.92412404808152</v>
      </c>
      <c r="R3869" s="75">
        <f t="shared" si="969"/>
        <v>10513.591907816741</v>
      </c>
      <c r="S3869" s="76">
        <f t="shared" si="961"/>
        <v>116877.08193211458</v>
      </c>
      <c r="T3869" s="76"/>
      <c r="U3869" s="115">
        <f t="shared" si="970"/>
        <v>24504.453232017117</v>
      </c>
      <c r="V3869" s="115">
        <f t="shared" si="971"/>
        <v>9368.8572547783806</v>
      </c>
      <c r="W3869" s="115">
        <f t="shared" si="972"/>
        <v>66512.968556705222</v>
      </c>
      <c r="X3869" s="115">
        <f t="shared" si="973"/>
        <v>10597.188049366438</v>
      </c>
      <c r="Y3869" s="115">
        <f t="shared" si="974"/>
        <v>753.13962643904995</v>
      </c>
      <c r="Z3869" s="115">
        <f t="shared" si="975"/>
        <v>337.77445047677054</v>
      </c>
      <c r="AA3869" s="12">
        <f t="shared" si="976"/>
        <v>112074.38116978298</v>
      </c>
    </row>
    <row r="3870" spans="1:27" x14ac:dyDescent="0.2">
      <c r="A3870" s="72">
        <v>2004</v>
      </c>
      <c r="B3870" s="72">
        <v>6</v>
      </c>
      <c r="C3870" s="72">
        <v>10</v>
      </c>
      <c r="D3870" s="72">
        <v>4</v>
      </c>
      <c r="E3870" s="11">
        <v>2.3621818308960377E-2</v>
      </c>
      <c r="F3870" s="11">
        <v>5.9736276853197386E-2</v>
      </c>
      <c r="G3870" s="11">
        <v>1.6334143692998519E-3</v>
      </c>
      <c r="H3870" s="11">
        <v>1.0265303180877325E-2</v>
      </c>
      <c r="I3870" s="11">
        <v>3.9057363016072407E-4</v>
      </c>
      <c r="J3870" s="11">
        <v>7.6654623973388047E-3</v>
      </c>
      <c r="K3870" s="126">
        <f t="shared" si="962"/>
        <v>0.10331284873983447</v>
      </c>
      <c r="L3870" s="74">
        <f t="shared" si="963"/>
        <v>103312.84873983447</v>
      </c>
      <c r="M3870" s="75">
        <f t="shared" si="964"/>
        <v>23723.251942456987</v>
      </c>
      <c r="N3870" s="75">
        <f t="shared" si="965"/>
        <v>68766.005340292788</v>
      </c>
      <c r="O3870" s="75">
        <f t="shared" si="966"/>
        <v>1708.5739352438288</v>
      </c>
      <c r="P3870" s="75">
        <f t="shared" si="967"/>
        <v>10664.008913972124</v>
      </c>
      <c r="Q3870" s="75">
        <f t="shared" si="968"/>
        <v>359.92412404808152</v>
      </c>
      <c r="R3870" s="75">
        <f t="shared" si="969"/>
        <v>10641.586675970057</v>
      </c>
      <c r="S3870" s="76">
        <f t="shared" si="961"/>
        <v>115863.35093198386</v>
      </c>
      <c r="T3870" s="76"/>
      <c r="U3870" s="115">
        <f t="shared" si="970"/>
        <v>22921.864122852214</v>
      </c>
      <c r="V3870" s="115">
        <f t="shared" si="971"/>
        <v>10601.17879832932</v>
      </c>
      <c r="W3870" s="115">
        <f t="shared" si="972"/>
        <v>65801.585233461388</v>
      </c>
      <c r="X3870" s="115">
        <f t="shared" si="973"/>
        <v>10726.200535236969</v>
      </c>
      <c r="Y3870" s="115">
        <f t="shared" si="974"/>
        <v>753.13962643904995</v>
      </c>
      <c r="Z3870" s="115">
        <f t="shared" si="975"/>
        <v>337.77445047677054</v>
      </c>
      <c r="AA3870" s="12">
        <f t="shared" si="976"/>
        <v>111141.74276679572</v>
      </c>
    </row>
    <row r="3871" spans="1:27" x14ac:dyDescent="0.2">
      <c r="A3871" s="72">
        <v>2004</v>
      </c>
      <c r="B3871" s="72">
        <v>6</v>
      </c>
      <c r="C3871" s="72">
        <v>10</v>
      </c>
      <c r="D3871" s="72">
        <v>5</v>
      </c>
      <c r="E3871" s="11">
        <v>2.353302935577235E-2</v>
      </c>
      <c r="F3871" s="11">
        <v>6.3470230566258112E-2</v>
      </c>
      <c r="G3871" s="11">
        <v>1.0620298750961014E-3</v>
      </c>
      <c r="H3871" s="11">
        <v>1.1913206965423896E-2</v>
      </c>
      <c r="I3871" s="11">
        <v>3.849376893049629E-4</v>
      </c>
      <c r="J3871" s="11">
        <v>7.9785775556811302E-3</v>
      </c>
      <c r="K3871" s="126">
        <f t="shared" si="962"/>
        <v>0.10834201200753656</v>
      </c>
      <c r="L3871" s="74">
        <f t="shared" si="963"/>
        <v>108342.01200753656</v>
      </c>
      <c r="M3871" s="75">
        <f t="shared" si="964"/>
        <v>23634.081723694122</v>
      </c>
      <c r="N3871" s="75">
        <f t="shared" si="965"/>
        <v>73064.383051440629</v>
      </c>
      <c r="O3871" s="75">
        <f t="shared" si="966"/>
        <v>1110.8978818505504</v>
      </c>
      <c r="P3871" s="75">
        <f t="shared" si="967"/>
        <v>12375.917499439849</v>
      </c>
      <c r="Q3871" s="75">
        <f t="shared" si="968"/>
        <v>354.7304526912572</v>
      </c>
      <c r="R3871" s="75">
        <f t="shared" si="969"/>
        <v>11076.269141859751</v>
      </c>
      <c r="S3871" s="76">
        <f t="shared" si="961"/>
        <v>121616.27975097617</v>
      </c>
      <c r="T3871" s="76"/>
      <c r="U3871" s="115">
        <f t="shared" si="970"/>
        <v>22835.7061356064</v>
      </c>
      <c r="V3871" s="115">
        <f t="shared" si="971"/>
        <v>12303.001175574364</v>
      </c>
      <c r="W3871" s="115">
        <f t="shared" si="972"/>
        <v>69914.665031045297</v>
      </c>
      <c r="X3871" s="115">
        <f t="shared" si="973"/>
        <v>11164.339267763822</v>
      </c>
      <c r="Y3871" s="115">
        <f t="shared" si="974"/>
        <v>489.68393962386904</v>
      </c>
      <c r="Z3871" s="115">
        <f t="shared" si="975"/>
        <v>332.90039683241429</v>
      </c>
      <c r="AA3871" s="12">
        <f t="shared" si="976"/>
        <v>117040.29594644616</v>
      </c>
    </row>
    <row r="3872" spans="1:27" x14ac:dyDescent="0.2">
      <c r="A3872" s="72">
        <v>2004</v>
      </c>
      <c r="B3872" s="72">
        <v>6</v>
      </c>
      <c r="C3872" s="72">
        <v>10</v>
      </c>
      <c r="D3872" s="72">
        <v>6</v>
      </c>
      <c r="E3872" s="11">
        <v>2.5156610299375749E-2</v>
      </c>
      <c r="F3872" s="11">
        <v>7.1387346135995899E-2</v>
      </c>
      <c r="G3872" s="11">
        <v>0</v>
      </c>
      <c r="H3872" s="11">
        <v>1.8042514959553332E-2</v>
      </c>
      <c r="I3872" s="11">
        <v>3.7446219054045033E-4</v>
      </c>
      <c r="J3872" s="11">
        <v>8.8949394874235383E-3</v>
      </c>
      <c r="K3872" s="126">
        <f t="shared" si="962"/>
        <v>0.12385587307288896</v>
      </c>
      <c r="L3872" s="74">
        <f t="shared" si="963"/>
        <v>123855.87307288896</v>
      </c>
      <c r="M3872" s="75">
        <f t="shared" si="964"/>
        <v>25264.63443010729</v>
      </c>
      <c r="N3872" s="75">
        <f t="shared" si="965"/>
        <v>82178.248866785012</v>
      </c>
      <c r="O3872" s="75">
        <f t="shared" si="966"/>
        <v>0</v>
      </c>
      <c r="P3872" s="75">
        <f t="shared" si="967"/>
        <v>18743.288626640267</v>
      </c>
      <c r="Q3872" s="75">
        <f t="shared" si="968"/>
        <v>345.07699832150774</v>
      </c>
      <c r="R3872" s="75">
        <f t="shared" si="969"/>
        <v>12348.409610069681</v>
      </c>
      <c r="S3872" s="76">
        <f t="shared" si="961"/>
        <v>138879.65853192378</v>
      </c>
      <c r="T3872" s="76"/>
      <c r="U3872" s="115">
        <f t="shared" si="970"/>
        <v>24411.177646519362</v>
      </c>
      <c r="V3872" s="115">
        <f t="shared" si="971"/>
        <v>18632.857080545506</v>
      </c>
      <c r="W3872" s="115">
        <f t="shared" si="972"/>
        <v>78635.643009728621</v>
      </c>
      <c r="X3872" s="115">
        <f t="shared" si="973"/>
        <v>12446.594836082641</v>
      </c>
      <c r="Y3872" s="115">
        <f t="shared" si="974"/>
        <v>0</v>
      </c>
      <c r="Z3872" s="115">
        <f t="shared" si="975"/>
        <v>323.841014515187</v>
      </c>
      <c r="AA3872" s="12">
        <f t="shared" si="976"/>
        <v>134450.11358739133</v>
      </c>
    </row>
    <row r="3873" spans="1:27" x14ac:dyDescent="0.2">
      <c r="A3873" s="72">
        <v>2004</v>
      </c>
      <c r="B3873" s="72">
        <v>6</v>
      </c>
      <c r="C3873" s="72">
        <v>10</v>
      </c>
      <c r="D3873" s="72">
        <v>7</v>
      </c>
      <c r="E3873" s="11">
        <v>2.8420668852952684E-2</v>
      </c>
      <c r="F3873" s="11">
        <v>8.4177361759362329E-2</v>
      </c>
      <c r="G3873" s="11">
        <v>0</v>
      </c>
      <c r="H3873" s="11">
        <v>2.2823346603182356E-2</v>
      </c>
      <c r="I3873" s="11">
        <v>3.7446219054045033E-4</v>
      </c>
      <c r="J3873" s="11">
        <v>9.587063063113431E-3</v>
      </c>
      <c r="K3873" s="126">
        <f t="shared" si="962"/>
        <v>0.14538290246915125</v>
      </c>
      <c r="L3873" s="74">
        <f t="shared" si="963"/>
        <v>145382.90246915125</v>
      </c>
      <c r="M3873" s="75">
        <f t="shared" si="964"/>
        <v>28542.70906469478</v>
      </c>
      <c r="N3873" s="75">
        <f t="shared" si="965"/>
        <v>96901.60172689498</v>
      </c>
      <c r="O3873" s="75">
        <f t="shared" si="966"/>
        <v>0</v>
      </c>
      <c r="P3873" s="75">
        <f t="shared" si="967"/>
        <v>23709.808403555679</v>
      </c>
      <c r="Q3873" s="75">
        <f t="shared" si="968"/>
        <v>345.07699832150774</v>
      </c>
      <c r="R3873" s="75">
        <f t="shared" si="969"/>
        <v>13309.250931754763</v>
      </c>
      <c r="S3873" s="76">
        <f t="shared" si="961"/>
        <v>162808.44712522172</v>
      </c>
      <c r="T3873" s="76"/>
      <c r="U3873" s="115">
        <f t="shared" si="970"/>
        <v>27578.516658086628</v>
      </c>
      <c r="V3873" s="115">
        <f t="shared" si="971"/>
        <v>23570.11515912184</v>
      </c>
      <c r="W3873" s="115">
        <f t="shared" si="972"/>
        <v>92724.289766983013</v>
      </c>
      <c r="X3873" s="115">
        <f t="shared" si="973"/>
        <v>13415.0760421991</v>
      </c>
      <c r="Y3873" s="115">
        <f t="shared" si="974"/>
        <v>0</v>
      </c>
      <c r="Z3873" s="115">
        <f t="shared" si="975"/>
        <v>323.841014515187</v>
      </c>
      <c r="AA3873" s="12">
        <f t="shared" si="976"/>
        <v>157611.8386409058</v>
      </c>
    </row>
    <row r="3874" spans="1:27" x14ac:dyDescent="0.2">
      <c r="A3874" s="72">
        <v>2004</v>
      </c>
      <c r="B3874" s="72">
        <v>6</v>
      </c>
      <c r="C3874" s="72">
        <v>10</v>
      </c>
      <c r="D3874" s="72">
        <v>8</v>
      </c>
      <c r="E3874" s="11">
        <v>3.2579111630696933E-2</v>
      </c>
      <c r="F3874" s="11">
        <v>9.1068406486722014E-2</v>
      </c>
      <c r="G3874" s="11">
        <v>0</v>
      </c>
      <c r="H3874" s="11">
        <v>2.6340987695123021E-2</v>
      </c>
      <c r="I3874" s="11">
        <v>3.7446219054045033E-4</v>
      </c>
      <c r="J3874" s="11">
        <v>1.1076789986756078E-2</v>
      </c>
      <c r="K3874" s="126">
        <f t="shared" si="962"/>
        <v>0.16143975798983848</v>
      </c>
      <c r="L3874" s="74">
        <f t="shared" si="963"/>
        <v>161439.75798983849</v>
      </c>
      <c r="M3874" s="75">
        <f t="shared" si="964"/>
        <v>32719.008467831598</v>
      </c>
      <c r="N3874" s="75">
        <f t="shared" si="965"/>
        <v>104834.29595366027</v>
      </c>
      <c r="O3874" s="75">
        <f t="shared" si="966"/>
        <v>0</v>
      </c>
      <c r="P3874" s="75">
        <f t="shared" si="967"/>
        <v>27364.075140702735</v>
      </c>
      <c r="Q3874" s="75">
        <f t="shared" si="968"/>
        <v>345.07699832150774</v>
      </c>
      <c r="R3874" s="75">
        <f t="shared" si="969"/>
        <v>15377.365985971597</v>
      </c>
      <c r="S3874" s="76">
        <f t="shared" si="961"/>
        <v>180639.8225464877</v>
      </c>
      <c r="T3874" s="76"/>
      <c r="U3874" s="115">
        <f t="shared" si="970"/>
        <v>31613.737785748624</v>
      </c>
      <c r="V3874" s="115">
        <f t="shared" si="971"/>
        <v>27202.851719059108</v>
      </c>
      <c r="W3874" s="115">
        <f t="shared" si="972"/>
        <v>100315.01504919789</v>
      </c>
      <c r="X3874" s="115">
        <f t="shared" si="973"/>
        <v>15499.635185203975</v>
      </c>
      <c r="Y3874" s="115">
        <f t="shared" si="974"/>
        <v>0</v>
      </c>
      <c r="Z3874" s="115">
        <f t="shared" si="975"/>
        <v>323.841014515187</v>
      </c>
      <c r="AA3874" s="12">
        <f t="shared" si="976"/>
        <v>174955.08075372479</v>
      </c>
    </row>
    <row r="3875" spans="1:27" x14ac:dyDescent="0.2">
      <c r="A3875" s="72">
        <v>2004</v>
      </c>
      <c r="B3875" s="72">
        <v>6</v>
      </c>
      <c r="C3875" s="72">
        <v>10</v>
      </c>
      <c r="D3875" s="72">
        <v>9</v>
      </c>
      <c r="E3875" s="11">
        <v>3.5835274955612881E-2</v>
      </c>
      <c r="F3875" s="11">
        <v>9.370269146442782E-2</v>
      </c>
      <c r="G3875" s="11">
        <v>0</v>
      </c>
      <c r="H3875" s="11">
        <v>2.6812677014612447E-2</v>
      </c>
      <c r="I3875" s="11">
        <v>3.7446219054045033E-4</v>
      </c>
      <c r="J3875" s="11">
        <v>1.2156349244855622E-2</v>
      </c>
      <c r="K3875" s="126">
        <f t="shared" si="962"/>
        <v>0.16888145487004921</v>
      </c>
      <c r="L3875" s="74">
        <f t="shared" si="963"/>
        <v>168881.4548700492</v>
      </c>
      <c r="M3875" s="75">
        <f t="shared" si="964"/>
        <v>35989.153971129614</v>
      </c>
      <c r="N3875" s="75">
        <f t="shared" si="965"/>
        <v>107866.77913452451</v>
      </c>
      <c r="O3875" s="75">
        <f t="shared" si="966"/>
        <v>0</v>
      </c>
      <c r="P3875" s="75">
        <f t="shared" si="967"/>
        <v>27854.084935740349</v>
      </c>
      <c r="Q3875" s="75">
        <f t="shared" si="968"/>
        <v>345.07699832150774</v>
      </c>
      <c r="R3875" s="75">
        <f t="shared" si="969"/>
        <v>16876.065323522398</v>
      </c>
      <c r="S3875" s="76">
        <f t="shared" si="961"/>
        <v>188931.16036323839</v>
      </c>
      <c r="T3875" s="76"/>
      <c r="U3875" s="115">
        <f t="shared" si="970"/>
        <v>34773.41551755245</v>
      </c>
      <c r="V3875" s="115">
        <f t="shared" si="971"/>
        <v>27689.974478617223</v>
      </c>
      <c r="W3875" s="115">
        <f t="shared" si="972"/>
        <v>103216.77151312551</v>
      </c>
      <c r="X3875" s="115">
        <f t="shared" si="973"/>
        <v>17010.251047864447</v>
      </c>
      <c r="Y3875" s="115">
        <f t="shared" si="974"/>
        <v>0</v>
      </c>
      <c r="Z3875" s="115">
        <f t="shared" si="975"/>
        <v>323.841014515187</v>
      </c>
      <c r="AA3875" s="12">
        <f t="shared" si="976"/>
        <v>183014.25357167481</v>
      </c>
    </row>
    <row r="3876" spans="1:27" x14ac:dyDescent="0.2">
      <c r="A3876" s="72">
        <v>2004</v>
      </c>
      <c r="B3876" s="72">
        <v>6</v>
      </c>
      <c r="C3876" s="72">
        <v>10</v>
      </c>
      <c r="D3876" s="72">
        <v>10</v>
      </c>
      <c r="E3876" s="11">
        <v>3.9081867229435865E-2</v>
      </c>
      <c r="F3876" s="11">
        <v>9.6109314644126476E-2</v>
      </c>
      <c r="G3876" s="11">
        <v>0</v>
      </c>
      <c r="H3876" s="11">
        <v>2.7042881379318876E-2</v>
      </c>
      <c r="I3876" s="11">
        <v>3.7446219054045033E-4</v>
      </c>
      <c r="J3876" s="11">
        <v>1.2719752755223886E-2</v>
      </c>
      <c r="K3876" s="126">
        <f t="shared" si="962"/>
        <v>0.17532827819864552</v>
      </c>
      <c r="L3876" s="74">
        <f t="shared" si="963"/>
        <v>175328.27819864551</v>
      </c>
      <c r="M3876" s="75">
        <f t="shared" si="964"/>
        <v>39249.687324614984</v>
      </c>
      <c r="N3876" s="75">
        <f t="shared" si="965"/>
        <v>110637.18718713771</v>
      </c>
      <c r="O3876" s="75">
        <f t="shared" si="966"/>
        <v>0</v>
      </c>
      <c r="P3876" s="75">
        <f t="shared" si="967"/>
        <v>28093.230468415677</v>
      </c>
      <c r="Q3876" s="75">
        <f t="shared" si="968"/>
        <v>345.07699832150774</v>
      </c>
      <c r="R3876" s="75">
        <f t="shared" si="969"/>
        <v>17658.210871742831</v>
      </c>
      <c r="S3876" s="76">
        <f t="shared" si="961"/>
        <v>195983.39285023272</v>
      </c>
      <c r="T3876" s="76"/>
      <c r="U3876" s="115">
        <f t="shared" si="970"/>
        <v>37923.805804596668</v>
      </c>
      <c r="V3876" s="115">
        <f t="shared" si="971"/>
        <v>27927.711015707995</v>
      </c>
      <c r="W3876" s="115">
        <f t="shared" si="972"/>
        <v>105867.75059360846</v>
      </c>
      <c r="X3876" s="115">
        <f t="shared" si="973"/>
        <v>17798.615626701132</v>
      </c>
      <c r="Y3876" s="115">
        <f t="shared" si="974"/>
        <v>0</v>
      </c>
      <c r="Z3876" s="115">
        <f t="shared" si="975"/>
        <v>323.841014515187</v>
      </c>
      <c r="AA3876" s="12">
        <f t="shared" si="976"/>
        <v>189841.72405512945</v>
      </c>
    </row>
    <row r="3877" spans="1:27" x14ac:dyDescent="0.2">
      <c r="A3877" s="72">
        <v>2004</v>
      </c>
      <c r="B3877" s="72">
        <v>6</v>
      </c>
      <c r="C3877" s="72">
        <v>10</v>
      </c>
      <c r="D3877" s="72">
        <v>11</v>
      </c>
      <c r="E3877" s="11">
        <v>4.3639464833999997E-2</v>
      </c>
      <c r="F3877" s="11">
        <v>9.6322170106702007E-2</v>
      </c>
      <c r="G3877" s="11">
        <v>0</v>
      </c>
      <c r="H3877" s="11">
        <v>2.6102874959555173E-2</v>
      </c>
      <c r="I3877" s="11">
        <v>3.7446219054045033E-4</v>
      </c>
      <c r="J3877" s="11">
        <v>1.3247912647451362E-2</v>
      </c>
      <c r="K3877" s="126">
        <f t="shared" si="962"/>
        <v>0.17968688473824901</v>
      </c>
      <c r="L3877" s="74">
        <f t="shared" si="963"/>
        <v>179686.88473824901</v>
      </c>
      <c r="M3877" s="75">
        <f t="shared" si="964"/>
        <v>43826.855551516484</v>
      </c>
      <c r="N3877" s="75">
        <f t="shared" si="965"/>
        <v>110882.21785605856</v>
      </c>
      <c r="O3877" s="75">
        <f t="shared" si="966"/>
        <v>0</v>
      </c>
      <c r="P3877" s="75">
        <f t="shared" si="967"/>
        <v>27116.714074995878</v>
      </c>
      <c r="Q3877" s="75">
        <f t="shared" si="968"/>
        <v>345.07699832150774</v>
      </c>
      <c r="R3877" s="75">
        <f t="shared" si="969"/>
        <v>18391.42942798556</v>
      </c>
      <c r="S3877" s="76">
        <f t="shared" si="961"/>
        <v>200562.293908878</v>
      </c>
      <c r="T3877" s="76"/>
      <c r="U3877" s="115">
        <f t="shared" si="970"/>
        <v>42346.354130558022</v>
      </c>
      <c r="V3877" s="115">
        <f t="shared" si="971"/>
        <v>26956.948053143387</v>
      </c>
      <c r="W3877" s="115">
        <f t="shared" si="972"/>
        <v>106102.21828394498</v>
      </c>
      <c r="X3877" s="115">
        <f t="shared" si="973"/>
        <v>18537.66418307626</v>
      </c>
      <c r="Y3877" s="115">
        <f t="shared" si="974"/>
        <v>0</v>
      </c>
      <c r="Z3877" s="115">
        <f t="shared" si="975"/>
        <v>323.841014515187</v>
      </c>
      <c r="AA3877" s="12">
        <f t="shared" si="976"/>
        <v>194267.02566523786</v>
      </c>
    </row>
    <row r="3878" spans="1:27" x14ac:dyDescent="0.2">
      <c r="A3878" s="72">
        <v>2004</v>
      </c>
      <c r="B3878" s="72">
        <v>6</v>
      </c>
      <c r="C3878" s="72">
        <v>10</v>
      </c>
      <c r="D3878" s="72">
        <v>12</v>
      </c>
      <c r="E3878" s="11">
        <v>5.0599430750612386E-2</v>
      </c>
      <c r="F3878" s="11">
        <v>9.5984948103993759E-2</v>
      </c>
      <c r="G3878" s="11">
        <v>0</v>
      </c>
      <c r="H3878" s="11">
        <v>2.1099513330178125E-2</v>
      </c>
      <c r="I3878" s="11">
        <v>3.7446219054045033E-4</v>
      </c>
      <c r="J3878" s="11">
        <v>1.2936840698349378E-2</v>
      </c>
      <c r="K3878" s="126">
        <f t="shared" si="962"/>
        <v>0.18099519507367409</v>
      </c>
      <c r="L3878" s="74">
        <f t="shared" si="963"/>
        <v>180995.19507367408</v>
      </c>
      <c r="M3878" s="75">
        <f t="shared" si="964"/>
        <v>50816.708017195531</v>
      </c>
      <c r="N3878" s="75">
        <f t="shared" si="965"/>
        <v>110494.02141562608</v>
      </c>
      <c r="O3878" s="75">
        <f t="shared" si="966"/>
        <v>0</v>
      </c>
      <c r="P3878" s="75">
        <f t="shared" si="967"/>
        <v>21919.021218257196</v>
      </c>
      <c r="Q3878" s="75">
        <f t="shared" si="968"/>
        <v>345.07699832150774</v>
      </c>
      <c r="R3878" s="75">
        <f t="shared" si="969"/>
        <v>17959.583449590187</v>
      </c>
      <c r="S3878" s="76">
        <f t="shared" si="961"/>
        <v>201534.41109899053</v>
      </c>
      <c r="T3878" s="76"/>
      <c r="U3878" s="115">
        <f t="shared" si="970"/>
        <v>49100.08455696451</v>
      </c>
      <c r="V3878" s="115">
        <f t="shared" si="971"/>
        <v>21789.878918299459</v>
      </c>
      <c r="W3878" s="115">
        <f t="shared" si="972"/>
        <v>105730.75652699053</v>
      </c>
      <c r="X3878" s="115">
        <f t="shared" si="973"/>
        <v>18102.38449164978</v>
      </c>
      <c r="Y3878" s="115">
        <f t="shared" si="974"/>
        <v>0</v>
      </c>
      <c r="Z3878" s="115">
        <f t="shared" si="975"/>
        <v>323.841014515187</v>
      </c>
      <c r="AA3878" s="12">
        <f t="shared" si="976"/>
        <v>195046.94550841948</v>
      </c>
    </row>
    <row r="3879" spans="1:27" x14ac:dyDescent="0.2">
      <c r="A3879" s="79">
        <v>2004</v>
      </c>
      <c r="B3879" s="79">
        <v>6</v>
      </c>
      <c r="C3879" s="79">
        <v>10</v>
      </c>
      <c r="D3879" s="79">
        <v>13</v>
      </c>
      <c r="E3879" s="11">
        <v>5.0913448075025174E-2</v>
      </c>
      <c r="F3879" s="11">
        <v>9.8596959427714972E-2</v>
      </c>
      <c r="G3879" s="11">
        <v>0</v>
      </c>
      <c r="H3879" s="11">
        <v>2.0701741337330451E-2</v>
      </c>
      <c r="I3879" s="11">
        <v>3.7446219054045033E-4</v>
      </c>
      <c r="J3879" s="11">
        <v>1.3174614342564837E-2</v>
      </c>
      <c r="K3879" s="126">
        <f t="shared" si="962"/>
        <v>0.18376122537317585</v>
      </c>
      <c r="L3879" s="74">
        <f t="shared" si="963"/>
        <v>183761.22537317584</v>
      </c>
      <c r="M3879" s="75">
        <f t="shared" si="964"/>
        <v>51132.073752546865</v>
      </c>
      <c r="N3879" s="75">
        <f t="shared" si="965"/>
        <v>113500.86405962499</v>
      </c>
      <c r="O3879" s="75">
        <f t="shared" si="966"/>
        <v>0</v>
      </c>
      <c r="P3879" s="75">
        <f t="shared" si="967"/>
        <v>21505.799708603401</v>
      </c>
      <c r="Q3879" s="75">
        <f t="shared" si="968"/>
        <v>345.07699832150774</v>
      </c>
      <c r="R3879" s="75">
        <f t="shared" si="969"/>
        <v>18289.672974921174</v>
      </c>
      <c r="S3879" s="76">
        <f t="shared" si="961"/>
        <v>204773.48749401793</v>
      </c>
      <c r="T3879" s="76"/>
      <c r="U3879" s="115">
        <f t="shared" si="970"/>
        <v>49404.797020174054</v>
      </c>
      <c r="V3879" s="115">
        <f t="shared" si="971"/>
        <v>21379.092023568352</v>
      </c>
      <c r="W3879" s="115">
        <f t="shared" si="972"/>
        <v>108607.9777868791</v>
      </c>
      <c r="X3879" s="115">
        <f t="shared" si="973"/>
        <v>18435.098639557484</v>
      </c>
      <c r="Y3879" s="115">
        <f t="shared" si="974"/>
        <v>0</v>
      </c>
      <c r="Z3879" s="115">
        <f t="shared" si="975"/>
        <v>323.841014515187</v>
      </c>
      <c r="AA3879" s="12">
        <f t="shared" si="976"/>
        <v>198150.80648469419</v>
      </c>
    </row>
    <row r="3880" spans="1:27" x14ac:dyDescent="0.2">
      <c r="A3880" s="80">
        <v>2004</v>
      </c>
      <c r="B3880" s="80">
        <v>6</v>
      </c>
      <c r="C3880" s="80">
        <v>10</v>
      </c>
      <c r="D3880" s="80">
        <v>14</v>
      </c>
      <c r="E3880" s="11">
        <v>4.9703890188145347E-2</v>
      </c>
      <c r="F3880" s="11">
        <v>9.803140405133047E-2</v>
      </c>
      <c r="G3880" s="11">
        <v>0</v>
      </c>
      <c r="H3880" s="11">
        <v>2.2930455728887605E-2</v>
      </c>
      <c r="I3880" s="11">
        <v>3.7446219054045033E-4</v>
      </c>
      <c r="J3880" s="11">
        <v>1.3384295191273614E-2</v>
      </c>
      <c r="K3880" s="126">
        <f t="shared" si="962"/>
        <v>0.18442450735017749</v>
      </c>
      <c r="L3880" s="74">
        <f t="shared" si="963"/>
        <v>184424.50735017748</v>
      </c>
      <c r="M3880" s="75">
        <f t="shared" si="964"/>
        <v>49917.321944954165</v>
      </c>
      <c r="N3880" s="75">
        <f t="shared" si="965"/>
        <v>112849.81939997431</v>
      </c>
      <c r="O3880" s="75">
        <f t="shared" si="966"/>
        <v>0</v>
      </c>
      <c r="P3880" s="75">
        <f t="shared" si="967"/>
        <v>23821.077661868116</v>
      </c>
      <c r="Q3880" s="75">
        <f t="shared" si="968"/>
        <v>345.07699832150774</v>
      </c>
      <c r="R3880" s="75">
        <f t="shared" si="969"/>
        <v>18580.762645728253</v>
      </c>
      <c r="S3880" s="76">
        <f t="shared" si="961"/>
        <v>205514.05865084636</v>
      </c>
      <c r="T3880" s="76"/>
      <c r="U3880" s="115">
        <f t="shared" si="970"/>
        <v>48231.080366817754</v>
      </c>
      <c r="V3880" s="115">
        <f t="shared" si="971"/>
        <v>23680.728842178887</v>
      </c>
      <c r="W3880" s="115">
        <f t="shared" si="972"/>
        <v>107984.99888253822</v>
      </c>
      <c r="X3880" s="115">
        <f t="shared" si="973"/>
        <v>18728.502835556123</v>
      </c>
      <c r="Y3880" s="115">
        <f t="shared" si="974"/>
        <v>0</v>
      </c>
      <c r="Z3880" s="115">
        <f t="shared" si="975"/>
        <v>323.841014515187</v>
      </c>
      <c r="AA3880" s="12">
        <f t="shared" si="976"/>
        <v>198949.15194160619</v>
      </c>
    </row>
    <row r="3881" spans="1:27" x14ac:dyDescent="0.2">
      <c r="A3881" s="72">
        <v>2004</v>
      </c>
      <c r="B3881" s="72">
        <v>6</v>
      </c>
      <c r="C3881" s="72">
        <v>10</v>
      </c>
      <c r="D3881" s="72">
        <v>15</v>
      </c>
      <c r="E3881" s="11">
        <v>5.3990378807584338E-2</v>
      </c>
      <c r="F3881" s="11">
        <v>9.5536473802311561E-2</v>
      </c>
      <c r="G3881" s="11">
        <v>0</v>
      </c>
      <c r="H3881" s="11">
        <v>2.0058806326291305E-2</v>
      </c>
      <c r="I3881" s="11">
        <v>3.7446219054045033E-4</v>
      </c>
      <c r="J3881" s="11">
        <v>1.3083182060607542E-2</v>
      </c>
      <c r="K3881" s="126">
        <f t="shared" si="962"/>
        <v>0.18304330318733519</v>
      </c>
      <c r="L3881" s="74">
        <f t="shared" si="963"/>
        <v>183043.3031873352</v>
      </c>
      <c r="M3881" s="75">
        <f t="shared" si="964"/>
        <v>54222.217027008548</v>
      </c>
      <c r="N3881" s="75">
        <f t="shared" si="965"/>
        <v>109977.75579197079</v>
      </c>
      <c r="O3881" s="75">
        <f t="shared" si="966"/>
        <v>0</v>
      </c>
      <c r="P3881" s="75">
        <f t="shared" si="967"/>
        <v>20837.893016709644</v>
      </c>
      <c r="Q3881" s="75">
        <f t="shared" si="968"/>
        <v>345.07699832150774</v>
      </c>
      <c r="R3881" s="75">
        <f t="shared" si="969"/>
        <v>18162.742008073292</v>
      </c>
      <c r="S3881" s="76">
        <f t="shared" si="961"/>
        <v>203545.68484208381</v>
      </c>
      <c r="T3881" s="76"/>
      <c r="U3881" s="115">
        <f t="shared" si="970"/>
        <v>52390.553122632766</v>
      </c>
      <c r="V3881" s="115">
        <f t="shared" si="971"/>
        <v>20715.12049855497</v>
      </c>
      <c r="W3881" s="115">
        <f t="shared" si="972"/>
        <v>105236.74649587194</v>
      </c>
      <c r="X3881" s="115">
        <f t="shared" si="973"/>
        <v>18307.158413536836</v>
      </c>
      <c r="Y3881" s="115">
        <f t="shared" si="974"/>
        <v>0</v>
      </c>
      <c r="Z3881" s="115">
        <f t="shared" si="975"/>
        <v>323.841014515187</v>
      </c>
      <c r="AA3881" s="12">
        <f t="shared" si="976"/>
        <v>196973.41954511171</v>
      </c>
    </row>
    <row r="3882" spans="1:27" x14ac:dyDescent="0.2">
      <c r="A3882" s="72">
        <v>2004</v>
      </c>
      <c r="B3882" s="72">
        <v>6</v>
      </c>
      <c r="C3882" s="72">
        <v>10</v>
      </c>
      <c r="D3882" s="72">
        <v>16</v>
      </c>
      <c r="E3882" s="11">
        <v>6.3272768193825893E-2</v>
      </c>
      <c r="F3882" s="11">
        <v>9.1256180162396214E-2</v>
      </c>
      <c r="G3882" s="11">
        <v>0</v>
      </c>
      <c r="H3882" s="11">
        <v>1.4887158038674971E-2</v>
      </c>
      <c r="I3882" s="11">
        <v>3.7446219054045033E-4</v>
      </c>
      <c r="J3882" s="11">
        <v>1.2374457290341964E-2</v>
      </c>
      <c r="K3882" s="126">
        <f t="shared" si="962"/>
        <v>0.18216502587577948</v>
      </c>
      <c r="L3882" s="74">
        <f t="shared" si="963"/>
        <v>182165.02587577948</v>
      </c>
      <c r="M3882" s="75">
        <f t="shared" si="964"/>
        <v>63544.465600661584</v>
      </c>
      <c r="N3882" s="75">
        <f t="shared" si="965"/>
        <v>105050.45347576214</v>
      </c>
      <c r="O3882" s="75">
        <f t="shared" si="966"/>
        <v>0</v>
      </c>
      <c r="P3882" s="75">
        <f t="shared" si="967"/>
        <v>15465.377225670356</v>
      </c>
      <c r="Q3882" s="75">
        <f t="shared" si="968"/>
        <v>345.07699832150774</v>
      </c>
      <c r="R3882" s="75">
        <f t="shared" si="969"/>
        <v>17178.854059603749</v>
      </c>
      <c r="S3882" s="76">
        <f t="shared" si="961"/>
        <v>201584.22736001934</v>
      </c>
      <c r="T3882" s="76"/>
      <c r="U3882" s="115">
        <f t="shared" si="970"/>
        <v>61397.889707137998</v>
      </c>
      <c r="V3882" s="115">
        <f t="shared" si="971"/>
        <v>15374.258449665271</v>
      </c>
      <c r="W3882" s="115">
        <f t="shared" si="972"/>
        <v>100521.85427948405</v>
      </c>
      <c r="X3882" s="115">
        <f t="shared" si="973"/>
        <v>17315.447331267689</v>
      </c>
      <c r="Y3882" s="115">
        <f t="shared" si="974"/>
        <v>0</v>
      </c>
      <c r="Z3882" s="115">
        <f t="shared" si="975"/>
        <v>323.841014515187</v>
      </c>
      <c r="AA3882" s="12">
        <f t="shared" si="976"/>
        <v>194933.29078207022</v>
      </c>
    </row>
    <row r="3883" spans="1:27" x14ac:dyDescent="0.2">
      <c r="A3883" s="72">
        <v>2004</v>
      </c>
      <c r="B3883" s="72">
        <v>6</v>
      </c>
      <c r="C3883" s="72">
        <v>10</v>
      </c>
      <c r="D3883" s="72">
        <v>17</v>
      </c>
      <c r="E3883" s="11">
        <v>6.264777183553015E-2</v>
      </c>
      <c r="F3883" s="11">
        <v>8.6977888428569794E-2</v>
      </c>
      <c r="G3883" s="11">
        <v>0</v>
      </c>
      <c r="H3883" s="11">
        <v>1.617627846006698E-2</v>
      </c>
      <c r="I3883" s="11">
        <v>3.7446219054045033E-4</v>
      </c>
      <c r="J3883" s="11">
        <v>1.1830462970351178E-2</v>
      </c>
      <c r="K3883" s="126">
        <f t="shared" si="962"/>
        <v>0.17800686388505854</v>
      </c>
      <c r="L3883" s="74">
        <f t="shared" si="963"/>
        <v>178006.86388505856</v>
      </c>
      <c r="M3883" s="75">
        <f t="shared" si="964"/>
        <v>62916.785467107096</v>
      </c>
      <c r="N3883" s="75">
        <f t="shared" si="965"/>
        <v>100125.45567352817</v>
      </c>
      <c r="O3883" s="75">
        <f t="shared" si="966"/>
        <v>0</v>
      </c>
      <c r="P3883" s="75">
        <f t="shared" si="967"/>
        <v>16804.567254710782</v>
      </c>
      <c r="Q3883" s="75">
        <f t="shared" si="968"/>
        <v>345.07699832150774</v>
      </c>
      <c r="R3883" s="75">
        <f t="shared" si="969"/>
        <v>16423.653341454366</v>
      </c>
      <c r="S3883" s="76">
        <f t="shared" si="961"/>
        <v>196615.53873512193</v>
      </c>
      <c r="T3883" s="76"/>
      <c r="U3883" s="115">
        <f t="shared" si="970"/>
        <v>60791.413041592816</v>
      </c>
      <c r="V3883" s="115">
        <f t="shared" si="971"/>
        <v>16705.558250455601</v>
      </c>
      <c r="W3883" s="115">
        <f t="shared" si="972"/>
        <v>95809.167232234235</v>
      </c>
      <c r="X3883" s="115">
        <f t="shared" si="973"/>
        <v>16554.24182743836</v>
      </c>
      <c r="Y3883" s="115">
        <f t="shared" si="974"/>
        <v>0</v>
      </c>
      <c r="Z3883" s="115">
        <f t="shared" si="975"/>
        <v>323.841014515187</v>
      </c>
      <c r="AA3883" s="12">
        <f t="shared" si="976"/>
        <v>190184.22136623622</v>
      </c>
    </row>
    <row r="3884" spans="1:27" x14ac:dyDescent="0.2">
      <c r="A3884" s="72">
        <v>2004</v>
      </c>
      <c r="B3884" s="72">
        <v>6</v>
      </c>
      <c r="C3884" s="72">
        <v>10</v>
      </c>
      <c r="D3884" s="72">
        <v>18</v>
      </c>
      <c r="E3884" s="11">
        <v>5.2502374094953425E-2</v>
      </c>
      <c r="F3884" s="11">
        <v>8.5188080689744386E-2</v>
      </c>
      <c r="G3884" s="11">
        <v>0</v>
      </c>
      <c r="H3884" s="11">
        <v>2.2710015871317938E-2</v>
      </c>
      <c r="I3884" s="11">
        <v>3.7446219054045033E-4</v>
      </c>
      <c r="J3884" s="11">
        <v>1.1597798032081726E-2</v>
      </c>
      <c r="K3884" s="126">
        <f t="shared" si="962"/>
        <v>0.17237273087863791</v>
      </c>
      <c r="L3884" s="74">
        <f t="shared" si="963"/>
        <v>172372.7308786379</v>
      </c>
      <c r="M3884" s="75">
        <f t="shared" si="964"/>
        <v>52727.822724775004</v>
      </c>
      <c r="N3884" s="75">
        <f t="shared" si="965"/>
        <v>98065.100810291013</v>
      </c>
      <c r="O3884" s="75">
        <f t="shared" si="966"/>
        <v>0</v>
      </c>
      <c r="P3884" s="75">
        <f t="shared" si="967"/>
        <v>23592.075891078061</v>
      </c>
      <c r="Q3884" s="75">
        <f t="shared" si="968"/>
        <v>345.07699832150774</v>
      </c>
      <c r="R3884" s="75">
        <f t="shared" si="969"/>
        <v>16100.655982819724</v>
      </c>
      <c r="S3884" s="76">
        <f t="shared" si="961"/>
        <v>190830.73240728534</v>
      </c>
      <c r="T3884" s="76"/>
      <c r="U3884" s="115">
        <f t="shared" si="970"/>
        <v>50946.640491057253</v>
      </c>
      <c r="V3884" s="115">
        <f t="shared" si="971"/>
        <v>23453.076302044698</v>
      </c>
      <c r="W3884" s="115">
        <f t="shared" si="972"/>
        <v>93837.63179879474</v>
      </c>
      <c r="X3884" s="115">
        <f t="shared" si="973"/>
        <v>16228.676237779599</v>
      </c>
      <c r="Y3884" s="115">
        <f t="shared" si="974"/>
        <v>0</v>
      </c>
      <c r="Z3884" s="115">
        <f t="shared" si="975"/>
        <v>323.841014515187</v>
      </c>
      <c r="AA3884" s="12">
        <f t="shared" si="976"/>
        <v>184789.86584419152</v>
      </c>
    </row>
    <row r="3885" spans="1:27" x14ac:dyDescent="0.2">
      <c r="A3885" s="72">
        <v>2004</v>
      </c>
      <c r="B3885" s="72">
        <v>6</v>
      </c>
      <c r="C3885" s="72">
        <v>10</v>
      </c>
      <c r="D3885" s="72">
        <v>19</v>
      </c>
      <c r="E3885" s="11">
        <v>4.985215652258905E-2</v>
      </c>
      <c r="F3885" s="11">
        <v>8.2246212769829602E-2</v>
      </c>
      <c r="G3885" s="11">
        <v>0</v>
      </c>
      <c r="H3885" s="11">
        <v>2.2268239899998314E-2</v>
      </c>
      <c r="I3885" s="11">
        <v>3.7446219054045033E-4</v>
      </c>
      <c r="J3885" s="11">
        <v>1.1439961996089416E-2</v>
      </c>
      <c r="K3885" s="126">
        <f t="shared" si="962"/>
        <v>0.1661810333790468</v>
      </c>
      <c r="L3885" s="74">
        <f t="shared" si="963"/>
        <v>166181.0333790468</v>
      </c>
      <c r="M3885" s="75">
        <f t="shared" si="964"/>
        <v>50066.224944739675</v>
      </c>
      <c r="N3885" s="75">
        <f t="shared" si="965"/>
        <v>94678.540486344937</v>
      </c>
      <c r="O3885" s="75">
        <f t="shared" si="966"/>
        <v>0</v>
      </c>
      <c r="P3885" s="75">
        <f t="shared" si="967"/>
        <v>23133.141282609096</v>
      </c>
      <c r="Q3885" s="75">
        <f t="shared" si="968"/>
        <v>345.07699832150774</v>
      </c>
      <c r="R3885" s="75">
        <f t="shared" si="969"/>
        <v>15881.539930774801</v>
      </c>
      <c r="S3885" s="76">
        <f t="shared" si="961"/>
        <v>184104.52364279001</v>
      </c>
      <c r="T3885" s="76"/>
      <c r="U3885" s="115">
        <f t="shared" si="970"/>
        <v>48374.953320527791</v>
      </c>
      <c r="V3885" s="115">
        <f t="shared" si="971"/>
        <v>22996.845640539319</v>
      </c>
      <c r="W3885" s="115">
        <f t="shared" si="972"/>
        <v>90597.062033230293</v>
      </c>
      <c r="X3885" s="115">
        <f t="shared" si="973"/>
        <v>16007.817940395198</v>
      </c>
      <c r="Y3885" s="115">
        <f t="shared" si="974"/>
        <v>0</v>
      </c>
      <c r="Z3885" s="115">
        <f t="shared" si="975"/>
        <v>323.841014515187</v>
      </c>
      <c r="AA3885" s="12">
        <f t="shared" si="976"/>
        <v>178300.51994920781</v>
      </c>
    </row>
    <row r="3886" spans="1:27" x14ac:dyDescent="0.2">
      <c r="A3886" s="72">
        <v>2004</v>
      </c>
      <c r="B3886" s="72">
        <v>6</v>
      </c>
      <c r="C3886" s="72">
        <v>10</v>
      </c>
      <c r="D3886" s="72">
        <v>20</v>
      </c>
      <c r="E3886" s="11">
        <v>5.0585602525957153E-2</v>
      </c>
      <c r="F3886" s="11">
        <v>8.0125979729610344E-2</v>
      </c>
      <c r="G3886" s="11">
        <v>2.7948154607792142E-5</v>
      </c>
      <c r="H3886" s="11">
        <v>2.0949233153404523E-2</v>
      </c>
      <c r="I3886" s="11">
        <v>3.7473786156056908E-4</v>
      </c>
      <c r="J3886" s="11">
        <v>1.1249438231330892E-2</v>
      </c>
      <c r="K3886" s="126">
        <f t="shared" si="962"/>
        <v>0.16331293965647128</v>
      </c>
      <c r="L3886" s="74">
        <f t="shared" si="963"/>
        <v>163312.93965647128</v>
      </c>
      <c r="M3886" s="75">
        <f t="shared" si="964"/>
        <v>50802.820413238791</v>
      </c>
      <c r="N3886" s="75">
        <f t="shared" si="965"/>
        <v>92237.813272550105</v>
      </c>
      <c r="O3886" s="75">
        <f t="shared" si="966"/>
        <v>29.234154785540795</v>
      </c>
      <c r="P3886" s="75">
        <f t="shared" si="967"/>
        <v>21762.904139543691</v>
      </c>
      <c r="Q3886" s="75">
        <f t="shared" si="968"/>
        <v>345.33103659439593</v>
      </c>
      <c r="R3886" s="75">
        <f t="shared" si="969"/>
        <v>15617.045103011529</v>
      </c>
      <c r="S3886" s="76">
        <f t="shared" si="961"/>
        <v>180795.14811972406</v>
      </c>
      <c r="T3886" s="76"/>
      <c r="U3886" s="115">
        <f t="shared" si="970"/>
        <v>49086.666085851844</v>
      </c>
      <c r="V3886" s="115">
        <f t="shared" si="971"/>
        <v>21634.68164884235</v>
      </c>
      <c r="W3886" s="115">
        <f t="shared" si="972"/>
        <v>88261.551645570114</v>
      </c>
      <c r="X3886" s="115">
        <f t="shared" si="973"/>
        <v>15741.220049544188</v>
      </c>
      <c r="Y3886" s="115">
        <f t="shared" si="974"/>
        <v>12.886419463786025</v>
      </c>
      <c r="Z3886" s="115">
        <f t="shared" si="975"/>
        <v>324.07941931300883</v>
      </c>
      <c r="AA3886" s="12">
        <f t="shared" si="976"/>
        <v>175061.08526858527</v>
      </c>
    </row>
    <row r="3887" spans="1:27" x14ac:dyDescent="0.2">
      <c r="A3887" s="72">
        <v>2004</v>
      </c>
      <c r="B3887" s="72">
        <v>6</v>
      </c>
      <c r="C3887" s="72">
        <v>10</v>
      </c>
      <c r="D3887" s="72">
        <v>21</v>
      </c>
      <c r="E3887" s="11">
        <v>5.5988597967610611E-2</v>
      </c>
      <c r="F3887" s="11">
        <v>7.645301517440492E-2</v>
      </c>
      <c r="G3887" s="11">
        <v>1.6334143692998519E-3</v>
      </c>
      <c r="H3887" s="11">
        <v>1.3359303559749363E-2</v>
      </c>
      <c r="I3887" s="11">
        <v>3.9057363016072407E-4</v>
      </c>
      <c r="J3887" s="11">
        <v>1.0816030136159997E-2</v>
      </c>
      <c r="K3887" s="126">
        <f t="shared" si="962"/>
        <v>0.15864093483738548</v>
      </c>
      <c r="L3887" s="74">
        <f t="shared" si="963"/>
        <v>158640.93483738549</v>
      </c>
      <c r="M3887" s="75">
        <f t="shared" si="964"/>
        <v>56229.01667086011</v>
      </c>
      <c r="N3887" s="75">
        <f t="shared" si="965"/>
        <v>88009.643833087568</v>
      </c>
      <c r="O3887" s="75">
        <f t="shared" si="966"/>
        <v>1708.5739352438288</v>
      </c>
      <c r="P3887" s="75">
        <f t="shared" si="967"/>
        <v>13878.180676730002</v>
      </c>
      <c r="Q3887" s="75">
        <f t="shared" si="968"/>
        <v>359.92412404808152</v>
      </c>
      <c r="R3887" s="75">
        <f t="shared" si="969"/>
        <v>15015.365834135415</v>
      </c>
      <c r="S3887" s="76">
        <f t="shared" si="961"/>
        <v>175200.705074105</v>
      </c>
      <c r="T3887" s="76"/>
      <c r="U3887" s="115">
        <f t="shared" si="970"/>
        <v>54329.56168982794</v>
      </c>
      <c r="V3887" s="115">
        <f t="shared" si="971"/>
        <v>13796.413331647591</v>
      </c>
      <c r="W3887" s="115">
        <f t="shared" si="972"/>
        <v>84215.653525190413</v>
      </c>
      <c r="X3887" s="115">
        <f t="shared" si="973"/>
        <v>15134.756681592373</v>
      </c>
      <c r="Y3887" s="115">
        <f t="shared" si="974"/>
        <v>753.13962643904995</v>
      </c>
      <c r="Z3887" s="115">
        <f t="shared" si="975"/>
        <v>337.77445047677054</v>
      </c>
      <c r="AA3887" s="12">
        <f t="shared" si="976"/>
        <v>168567.29930517415</v>
      </c>
    </row>
    <row r="3888" spans="1:27" x14ac:dyDescent="0.2">
      <c r="A3888" s="72">
        <v>2004</v>
      </c>
      <c r="B3888" s="72">
        <v>6</v>
      </c>
      <c r="C3888" s="72">
        <v>10</v>
      </c>
      <c r="D3888" s="72">
        <v>22</v>
      </c>
      <c r="E3888" s="11">
        <v>5.300464498334697E-2</v>
      </c>
      <c r="F3888" s="11">
        <v>7.2496036288811197E-2</v>
      </c>
      <c r="G3888" s="11">
        <v>1.6334143692998519E-3</v>
      </c>
      <c r="H3888" s="11">
        <v>1.3520278689701645E-2</v>
      </c>
      <c r="I3888" s="11">
        <v>3.9057363016072407E-4</v>
      </c>
      <c r="J3888" s="11">
        <v>1.0398457493020123E-2</v>
      </c>
      <c r="K3888" s="126">
        <f t="shared" si="962"/>
        <v>0.15144340545434051</v>
      </c>
      <c r="L3888" s="74">
        <f t="shared" si="963"/>
        <v>151443.40545434051</v>
      </c>
      <c r="M3888" s="75">
        <f t="shared" si="964"/>
        <v>53232.250397229065</v>
      </c>
      <c r="N3888" s="75">
        <f t="shared" si="965"/>
        <v>83454.528490916724</v>
      </c>
      <c r="O3888" s="75">
        <f t="shared" si="966"/>
        <v>1708.5739352438288</v>
      </c>
      <c r="P3888" s="75">
        <f t="shared" si="967"/>
        <v>14045.408102018015</v>
      </c>
      <c r="Q3888" s="75">
        <f t="shared" si="968"/>
        <v>359.92412404808152</v>
      </c>
      <c r="R3888" s="75">
        <f t="shared" si="969"/>
        <v>14435.670149106738</v>
      </c>
      <c r="S3888" s="76">
        <f t="shared" si="961"/>
        <v>167236.35519856244</v>
      </c>
      <c r="T3888" s="76"/>
      <c r="U3888" s="115">
        <f t="shared" si="970"/>
        <v>51434.028248681898</v>
      </c>
      <c r="V3888" s="115">
        <f t="shared" si="971"/>
        <v>13962.655487835187</v>
      </c>
      <c r="W3888" s="115">
        <f t="shared" si="972"/>
        <v>79856.903748278826</v>
      </c>
      <c r="X3888" s="115">
        <f t="shared" si="973"/>
        <v>14550.451694341744</v>
      </c>
      <c r="Y3888" s="115">
        <f t="shared" si="974"/>
        <v>753.13962643904995</v>
      </c>
      <c r="Z3888" s="115">
        <f t="shared" si="975"/>
        <v>337.77445047677054</v>
      </c>
      <c r="AA3888" s="12">
        <f t="shared" si="976"/>
        <v>160894.9532560535</v>
      </c>
    </row>
    <row r="3889" spans="1:27" x14ac:dyDescent="0.2">
      <c r="A3889" s="72">
        <v>2004</v>
      </c>
      <c r="B3889" s="72">
        <v>6</v>
      </c>
      <c r="C3889" s="72">
        <v>10</v>
      </c>
      <c r="D3889" s="72">
        <v>23</v>
      </c>
      <c r="E3889" s="11">
        <v>4.0284751217535684E-2</v>
      </c>
      <c r="F3889" s="11">
        <v>6.7616175593232117E-2</v>
      </c>
      <c r="G3889" s="11">
        <v>1.6334143692998519E-3</v>
      </c>
      <c r="H3889" s="11">
        <v>1.2723531237054761E-2</v>
      </c>
      <c r="I3889" s="11">
        <v>3.9057363016072407E-4</v>
      </c>
      <c r="J3889" s="11">
        <v>9.2504511350761948E-3</v>
      </c>
      <c r="K3889" s="126">
        <f t="shared" si="962"/>
        <v>0.13189889718235934</v>
      </c>
      <c r="L3889" s="74">
        <f t="shared" si="963"/>
        <v>131898.89718235933</v>
      </c>
      <c r="M3889" s="75">
        <f t="shared" si="964"/>
        <v>40457.736575269621</v>
      </c>
      <c r="N3889" s="75">
        <f t="shared" si="965"/>
        <v>77837.028634393355</v>
      </c>
      <c r="O3889" s="75">
        <f t="shared" si="966"/>
        <v>1708.5739352438288</v>
      </c>
      <c r="P3889" s="75">
        <f t="shared" si="967"/>
        <v>13217.714872943334</v>
      </c>
      <c r="Q3889" s="75">
        <f t="shared" si="968"/>
        <v>359.92412404808152</v>
      </c>
      <c r="R3889" s="75">
        <f t="shared" si="969"/>
        <v>12841.949049272471</v>
      </c>
      <c r="S3889" s="76">
        <f t="shared" si="961"/>
        <v>146422.92719117069</v>
      </c>
      <c r="T3889" s="76"/>
      <c r="U3889" s="115">
        <f t="shared" si="970"/>
        <v>39091.046318013025</v>
      </c>
      <c r="V3889" s="115">
        <f t="shared" si="971"/>
        <v>13139.838854580994</v>
      </c>
      <c r="W3889" s="115">
        <f t="shared" si="972"/>
        <v>74481.567580665316</v>
      </c>
      <c r="X3889" s="115">
        <f t="shared" si="973"/>
        <v>12944.058528117546</v>
      </c>
      <c r="Y3889" s="115">
        <f t="shared" si="974"/>
        <v>753.13962643904995</v>
      </c>
      <c r="Z3889" s="115">
        <f t="shared" si="975"/>
        <v>337.77445047677054</v>
      </c>
      <c r="AA3889" s="12">
        <f t="shared" si="976"/>
        <v>140747.4253582927</v>
      </c>
    </row>
    <row r="3890" spans="1:27" x14ac:dyDescent="0.2">
      <c r="A3890" s="72">
        <v>2004</v>
      </c>
      <c r="B3890" s="72">
        <v>6</v>
      </c>
      <c r="C3890" s="72">
        <v>10</v>
      </c>
      <c r="D3890" s="72">
        <v>24</v>
      </c>
      <c r="E3890" s="11">
        <v>3.586762035460659E-2</v>
      </c>
      <c r="F3890" s="11">
        <v>6.424728580539639E-2</v>
      </c>
      <c r="G3890" s="11">
        <v>1.6334143692998519E-3</v>
      </c>
      <c r="H3890" s="11">
        <v>8.2291815466065711E-3</v>
      </c>
      <c r="I3890" s="11">
        <v>3.9057363016072407E-4</v>
      </c>
      <c r="J3890" s="11">
        <v>8.3675469765690652E-3</v>
      </c>
      <c r="K3890" s="126">
        <f t="shared" si="962"/>
        <v>0.11873562268263919</v>
      </c>
      <c r="L3890" s="74">
        <f t="shared" si="963"/>
        <v>118735.62268263919</v>
      </c>
      <c r="M3890" s="75">
        <f t="shared" si="964"/>
        <v>36021.638263383094</v>
      </c>
      <c r="N3890" s="75">
        <f t="shared" si="965"/>
        <v>73958.897867882944</v>
      </c>
      <c r="O3890" s="75">
        <f t="shared" si="966"/>
        <v>1708.5739352438288</v>
      </c>
      <c r="P3890" s="75">
        <f t="shared" si="967"/>
        <v>8548.8040461565106</v>
      </c>
      <c r="Q3890" s="75">
        <f t="shared" si="968"/>
        <v>359.92412404808152</v>
      </c>
      <c r="R3890" s="75">
        <f t="shared" si="969"/>
        <v>11616.256371869234</v>
      </c>
      <c r="S3890" s="76">
        <f t="shared" si="961"/>
        <v>132214.09460858369</v>
      </c>
      <c r="T3890" s="76"/>
      <c r="U3890" s="115">
        <f t="shared" si="970"/>
        <v>34804.802467999521</v>
      </c>
      <c r="V3890" s="115">
        <f t="shared" si="971"/>
        <v>8498.436276290533</v>
      </c>
      <c r="W3890" s="115">
        <f t="shared" si="972"/>
        <v>70770.618385401831</v>
      </c>
      <c r="X3890" s="115">
        <f t="shared" si="973"/>
        <v>11708.620068354197</v>
      </c>
      <c r="Y3890" s="115">
        <f t="shared" si="974"/>
        <v>753.13962643904995</v>
      </c>
      <c r="Z3890" s="115">
        <f t="shared" si="975"/>
        <v>337.77445047677054</v>
      </c>
      <c r="AA3890" s="12">
        <f t="shared" si="976"/>
        <v>126873.3912749619</v>
      </c>
    </row>
    <row r="3891" spans="1:27" x14ac:dyDescent="0.2">
      <c r="A3891" s="72">
        <v>2004</v>
      </c>
      <c r="B3891" s="72">
        <v>6</v>
      </c>
      <c r="C3891" s="72">
        <v>11</v>
      </c>
      <c r="D3891" s="72">
        <v>1</v>
      </c>
      <c r="E3891" s="11">
        <v>3.1295140694770254E-2</v>
      </c>
      <c r="F3891" s="11">
        <v>6.2218352635386137E-2</v>
      </c>
      <c r="G3891" s="11">
        <v>1.6334143692998519E-3</v>
      </c>
      <c r="H3891" s="11">
        <v>9.3822786724638285E-3</v>
      </c>
      <c r="I3891" s="11">
        <v>3.9057363016072407E-4</v>
      </c>
      <c r="J3891" s="11">
        <v>7.302374241389166E-3</v>
      </c>
      <c r="K3891" s="126">
        <f t="shared" si="962"/>
        <v>0.11222213424346997</v>
      </c>
      <c r="L3891" s="74">
        <f t="shared" si="963"/>
        <v>112222.13424346996</v>
      </c>
      <c r="M3891" s="75">
        <f t="shared" si="964"/>
        <v>31429.524076690264</v>
      </c>
      <c r="N3891" s="75">
        <f t="shared" si="965"/>
        <v>71623.271401792692</v>
      </c>
      <c r="O3891" s="75">
        <f t="shared" si="966"/>
        <v>1708.5739352438288</v>
      </c>
      <c r="P3891" s="75">
        <f t="shared" si="967"/>
        <v>9746.6876168750223</v>
      </c>
      <c r="Q3891" s="75">
        <f t="shared" si="968"/>
        <v>359.92412404808152</v>
      </c>
      <c r="R3891" s="75">
        <f t="shared" si="969"/>
        <v>10137.529140719789</v>
      </c>
      <c r="S3891" s="76">
        <f t="shared" si="961"/>
        <v>125005.51029536968</v>
      </c>
      <c r="T3891" s="76"/>
      <c r="U3891" s="115">
        <f t="shared" si="970"/>
        <v>30367.813067081272</v>
      </c>
      <c r="V3891" s="115">
        <f t="shared" si="971"/>
        <v>9689.2621669300024</v>
      </c>
      <c r="W3891" s="115">
        <f t="shared" si="972"/>
        <v>68535.677978125997</v>
      </c>
      <c r="X3891" s="115">
        <f t="shared" si="973"/>
        <v>10218.13511519952</v>
      </c>
      <c r="Y3891" s="115">
        <f t="shared" si="974"/>
        <v>753.13962643904995</v>
      </c>
      <c r="Z3891" s="115">
        <f t="shared" si="975"/>
        <v>337.77445047677054</v>
      </c>
      <c r="AA3891" s="12">
        <f t="shared" si="976"/>
        <v>119901.80240425261</v>
      </c>
    </row>
    <row r="3892" spans="1:27" x14ac:dyDescent="0.2">
      <c r="A3892" s="72">
        <v>2004</v>
      </c>
      <c r="B3892" s="72">
        <v>6</v>
      </c>
      <c r="C3892" s="72">
        <v>11</v>
      </c>
      <c r="D3892" s="72">
        <v>2</v>
      </c>
      <c r="E3892" s="11">
        <v>2.7503864326177335E-2</v>
      </c>
      <c r="F3892" s="11">
        <v>6.0286393538043971E-2</v>
      </c>
      <c r="G3892" s="11">
        <v>1.6334143692998519E-3</v>
      </c>
      <c r="H3892" s="11">
        <v>9.883577854012518E-3</v>
      </c>
      <c r="I3892" s="11">
        <v>3.9057363016072407E-4</v>
      </c>
      <c r="J3892" s="11">
        <v>6.9519076585150726E-3</v>
      </c>
      <c r="K3892" s="126">
        <f t="shared" si="962"/>
        <v>0.10664973137620946</v>
      </c>
      <c r="L3892" s="74">
        <f t="shared" si="963"/>
        <v>106649.73137620947</v>
      </c>
      <c r="M3892" s="75">
        <f t="shared" si="964"/>
        <v>27621.967719290966</v>
      </c>
      <c r="N3892" s="75">
        <f t="shared" si="965"/>
        <v>69399.277597633336</v>
      </c>
      <c r="O3892" s="75">
        <f t="shared" si="966"/>
        <v>1708.5739352438288</v>
      </c>
      <c r="P3892" s="75">
        <f t="shared" si="967"/>
        <v>10267.457324930081</v>
      </c>
      <c r="Q3892" s="75">
        <f t="shared" si="968"/>
        <v>359.92412404808152</v>
      </c>
      <c r="R3892" s="75">
        <f t="shared" si="969"/>
        <v>9650.9935182920435</v>
      </c>
      <c r="S3892" s="76">
        <f t="shared" si="961"/>
        <v>119008.19421943833</v>
      </c>
      <c r="T3892" s="76"/>
      <c r="U3892" s="115">
        <f t="shared" si="970"/>
        <v>26688.878590639935</v>
      </c>
      <c r="V3892" s="115">
        <f t="shared" si="971"/>
        <v>10206.963608515638</v>
      </c>
      <c r="W3892" s="115">
        <f t="shared" si="972"/>
        <v>66407.557882463938</v>
      </c>
      <c r="X3892" s="115">
        <f t="shared" si="973"/>
        <v>9727.7309290004141</v>
      </c>
      <c r="Y3892" s="115">
        <f t="shared" si="974"/>
        <v>753.13962643904995</v>
      </c>
      <c r="Z3892" s="115">
        <f t="shared" si="975"/>
        <v>337.77445047677054</v>
      </c>
      <c r="AA3892" s="12">
        <f t="shared" si="976"/>
        <v>114122.04508753575</v>
      </c>
    </row>
    <row r="3893" spans="1:27" x14ac:dyDescent="0.2">
      <c r="A3893" s="72">
        <v>2004</v>
      </c>
      <c r="B3893" s="72">
        <v>6</v>
      </c>
      <c r="C3893" s="72">
        <v>11</v>
      </c>
      <c r="D3893" s="72">
        <v>3</v>
      </c>
      <c r="E3893" s="11">
        <v>2.5721025724781389E-2</v>
      </c>
      <c r="F3893" s="11">
        <v>5.895583309769413E-2</v>
      </c>
      <c r="G3893" s="11">
        <v>1.6334143692998519E-3</v>
      </c>
      <c r="H3893" s="11">
        <v>1.023504459575203E-2</v>
      </c>
      <c r="I3893" s="11">
        <v>3.9057363016072407E-4</v>
      </c>
      <c r="J3893" s="11">
        <v>6.7986066702631597E-3</v>
      </c>
      <c r="K3893" s="126">
        <f t="shared" si="962"/>
        <v>0.10373449808795129</v>
      </c>
      <c r="L3893" s="74">
        <f t="shared" si="963"/>
        <v>103734.49808795129</v>
      </c>
      <c r="M3893" s="75">
        <f t="shared" si="964"/>
        <v>25831.47349228177</v>
      </c>
      <c r="N3893" s="75">
        <f t="shared" si="965"/>
        <v>67867.589799755762</v>
      </c>
      <c r="O3893" s="75">
        <f t="shared" si="966"/>
        <v>1708.5739352438288</v>
      </c>
      <c r="P3893" s="75">
        <f t="shared" si="967"/>
        <v>10632.575081398973</v>
      </c>
      <c r="Q3893" s="75">
        <f t="shared" si="968"/>
        <v>359.92412404808152</v>
      </c>
      <c r="R3893" s="75">
        <f t="shared" si="969"/>
        <v>9438.1732513031984</v>
      </c>
      <c r="S3893" s="76">
        <f t="shared" si="961"/>
        <v>115838.30968403161</v>
      </c>
      <c r="T3893" s="76"/>
      <c r="U3893" s="115">
        <f t="shared" si="970"/>
        <v>24958.868494055958</v>
      </c>
      <c r="V3893" s="115">
        <f t="shared" si="971"/>
        <v>10569.930167339513</v>
      </c>
      <c r="W3893" s="115">
        <f t="shared" si="972"/>
        <v>64941.899310552704</v>
      </c>
      <c r="X3893" s="115">
        <f t="shared" si="973"/>
        <v>9513.2184759994216</v>
      </c>
      <c r="Y3893" s="115">
        <f t="shared" si="974"/>
        <v>753.13962643904995</v>
      </c>
      <c r="Z3893" s="115">
        <f t="shared" si="975"/>
        <v>337.77445047677054</v>
      </c>
      <c r="AA3893" s="12">
        <f t="shared" si="976"/>
        <v>111074.83052486343</v>
      </c>
    </row>
    <row r="3894" spans="1:27" x14ac:dyDescent="0.2">
      <c r="A3894" s="72">
        <v>2004</v>
      </c>
      <c r="B3894" s="72">
        <v>6</v>
      </c>
      <c r="C3894" s="72">
        <v>11</v>
      </c>
      <c r="D3894" s="72">
        <v>4</v>
      </c>
      <c r="E3894" s="11">
        <v>2.3236312273603846E-2</v>
      </c>
      <c r="F3894" s="11">
        <v>5.8857085970971008E-2</v>
      </c>
      <c r="G3894" s="11">
        <v>1.6334143692998519E-3</v>
      </c>
      <c r="H3894" s="11">
        <v>1.1974396777137894E-2</v>
      </c>
      <c r="I3894" s="11">
        <v>3.9057363016072407E-4</v>
      </c>
      <c r="J3894" s="11">
        <v>6.7325831244044133E-3</v>
      </c>
      <c r="K3894" s="126">
        <f t="shared" si="962"/>
        <v>0.10282436614557774</v>
      </c>
      <c r="L3894" s="74">
        <f t="shared" si="963"/>
        <v>102824.36614557775</v>
      </c>
      <c r="M3894" s="75">
        <f t="shared" si="964"/>
        <v>23336.090518959303</v>
      </c>
      <c r="N3894" s="75">
        <f t="shared" si="965"/>
        <v>67753.916069130253</v>
      </c>
      <c r="O3894" s="75">
        <f t="shared" si="966"/>
        <v>1708.5739352438288</v>
      </c>
      <c r="P3894" s="75">
        <f t="shared" si="967"/>
        <v>12439.48393153295</v>
      </c>
      <c r="Q3894" s="75">
        <f t="shared" si="968"/>
        <v>359.92412404808152</v>
      </c>
      <c r="R3894" s="75">
        <f t="shared" si="969"/>
        <v>9346.5159905286037</v>
      </c>
      <c r="S3894" s="76">
        <f t="shared" si="961"/>
        <v>114944.504569443</v>
      </c>
      <c r="T3894" s="76"/>
      <c r="U3894" s="115">
        <f t="shared" si="970"/>
        <v>22547.781279380761</v>
      </c>
      <c r="V3894" s="115">
        <f t="shared" si="971"/>
        <v>12366.193087511712</v>
      </c>
      <c r="W3894" s="115">
        <f t="shared" si="972"/>
        <v>64833.125918270496</v>
      </c>
      <c r="X3894" s="115">
        <f t="shared" si="973"/>
        <v>9420.8324259192359</v>
      </c>
      <c r="Y3894" s="115">
        <f t="shared" si="974"/>
        <v>753.13962643904995</v>
      </c>
      <c r="Z3894" s="115">
        <f t="shared" si="975"/>
        <v>337.77445047677054</v>
      </c>
      <c r="AA3894" s="12">
        <f t="shared" si="976"/>
        <v>110258.84678799803</v>
      </c>
    </row>
    <row r="3895" spans="1:27" x14ac:dyDescent="0.2">
      <c r="A3895" s="72">
        <v>2004</v>
      </c>
      <c r="B3895" s="72">
        <v>6</v>
      </c>
      <c r="C3895" s="72">
        <v>11</v>
      </c>
      <c r="D3895" s="72">
        <v>5</v>
      </c>
      <c r="E3895" s="11">
        <v>2.2386640506610555E-2</v>
      </c>
      <c r="F3895" s="11">
        <v>6.2547471101103244E-2</v>
      </c>
      <c r="G3895" s="11">
        <v>1.0620298750961014E-3</v>
      </c>
      <c r="H3895" s="11">
        <v>1.4387161774337276E-2</v>
      </c>
      <c r="I3895" s="11">
        <v>3.849376893049629E-4</v>
      </c>
      <c r="J3895" s="11">
        <v>6.8404368760954454E-3</v>
      </c>
      <c r="K3895" s="126">
        <f t="shared" si="962"/>
        <v>0.10760867782254759</v>
      </c>
      <c r="L3895" s="74">
        <f t="shared" si="963"/>
        <v>107608.67782254759</v>
      </c>
      <c r="M3895" s="75">
        <f t="shared" si="964"/>
        <v>22482.770205800836</v>
      </c>
      <c r="N3895" s="75">
        <f t="shared" si="965"/>
        <v>72002.139375548577</v>
      </c>
      <c r="O3895" s="75">
        <f t="shared" si="966"/>
        <v>1110.8978818505504</v>
      </c>
      <c r="P3895" s="75">
        <f t="shared" si="967"/>
        <v>14945.961040303071</v>
      </c>
      <c r="Q3895" s="75">
        <f t="shared" si="968"/>
        <v>354.7304526912572</v>
      </c>
      <c r="R3895" s="75">
        <f t="shared" si="969"/>
        <v>9496.2440809497548</v>
      </c>
      <c r="S3895" s="76">
        <f t="shared" si="961"/>
        <v>120392.74303714404</v>
      </c>
      <c r="T3895" s="76"/>
      <c r="U3895" s="115">
        <f t="shared" si="970"/>
        <v>21723.286715189817</v>
      </c>
      <c r="V3895" s="115">
        <f t="shared" si="971"/>
        <v>14857.902556094125</v>
      </c>
      <c r="W3895" s="115">
        <f t="shared" si="972"/>
        <v>68898.213407426549</v>
      </c>
      <c r="X3895" s="115">
        <f t="shared" si="973"/>
        <v>9571.7510410203013</v>
      </c>
      <c r="Y3895" s="115">
        <f t="shared" si="974"/>
        <v>489.68393962386904</v>
      </c>
      <c r="Z3895" s="115">
        <f t="shared" si="975"/>
        <v>332.90039683241429</v>
      </c>
      <c r="AA3895" s="12">
        <f t="shared" si="976"/>
        <v>115873.73805618707</v>
      </c>
    </row>
    <row r="3896" spans="1:27" x14ac:dyDescent="0.2">
      <c r="A3896" s="72">
        <v>2004</v>
      </c>
      <c r="B3896" s="72">
        <v>6</v>
      </c>
      <c r="C3896" s="72">
        <v>11</v>
      </c>
      <c r="D3896" s="72">
        <v>6</v>
      </c>
      <c r="E3896" s="11">
        <v>2.3597494002662311E-2</v>
      </c>
      <c r="F3896" s="11">
        <v>7.0762729736445928E-2</v>
      </c>
      <c r="G3896" s="11">
        <v>0</v>
      </c>
      <c r="H3896" s="11">
        <v>2.2017934871714755E-2</v>
      </c>
      <c r="I3896" s="11">
        <v>3.7446219054045033E-4</v>
      </c>
      <c r="J3896" s="11">
        <v>7.5070022408847362E-3</v>
      </c>
      <c r="K3896" s="126">
        <f t="shared" si="962"/>
        <v>0.12425962304224819</v>
      </c>
      <c r="L3896" s="74">
        <f t="shared" si="963"/>
        <v>124259.62304224819</v>
      </c>
      <c r="M3896" s="75">
        <f t="shared" si="964"/>
        <v>23698.823185996032</v>
      </c>
      <c r="N3896" s="75">
        <f t="shared" si="965"/>
        <v>81459.215526748711</v>
      </c>
      <c r="O3896" s="75">
        <f t="shared" si="966"/>
        <v>0</v>
      </c>
      <c r="P3896" s="75">
        <f t="shared" si="967"/>
        <v>22873.114373925062</v>
      </c>
      <c r="Q3896" s="75">
        <f t="shared" si="968"/>
        <v>345.07699832150774</v>
      </c>
      <c r="R3896" s="75">
        <f t="shared" si="969"/>
        <v>10421.604188001797</v>
      </c>
      <c r="S3896" s="76">
        <f t="shared" si="961"/>
        <v>138797.83427299312</v>
      </c>
      <c r="T3896" s="76"/>
      <c r="U3896" s="115">
        <f t="shared" si="970"/>
        <v>22898.260586640296</v>
      </c>
      <c r="V3896" s="115">
        <f t="shared" si="971"/>
        <v>22738.350756150714</v>
      </c>
      <c r="W3896" s="115">
        <f t="shared" si="972"/>
        <v>77947.606335561417</v>
      </c>
      <c r="X3896" s="115">
        <f t="shared" si="973"/>
        <v>10504.468912685221</v>
      </c>
      <c r="Y3896" s="115">
        <f t="shared" si="974"/>
        <v>0</v>
      </c>
      <c r="Z3896" s="115">
        <f t="shared" si="975"/>
        <v>323.841014515187</v>
      </c>
      <c r="AA3896" s="12">
        <f t="shared" si="976"/>
        <v>134412.52760555287</v>
      </c>
    </row>
    <row r="3897" spans="1:27" x14ac:dyDescent="0.2">
      <c r="A3897" s="72">
        <v>2004</v>
      </c>
      <c r="B3897" s="72">
        <v>6</v>
      </c>
      <c r="C3897" s="72">
        <v>11</v>
      </c>
      <c r="D3897" s="72">
        <v>7</v>
      </c>
      <c r="E3897" s="11">
        <v>2.8960314436564404E-2</v>
      </c>
      <c r="F3897" s="11">
        <v>8.2442900272856667E-2</v>
      </c>
      <c r="G3897" s="11">
        <v>0</v>
      </c>
      <c r="H3897" s="11">
        <v>2.3912895766021049E-2</v>
      </c>
      <c r="I3897" s="11">
        <v>3.7446219054045033E-4</v>
      </c>
      <c r="J3897" s="11">
        <v>8.4874048727562948E-3</v>
      </c>
      <c r="K3897" s="126">
        <f t="shared" si="962"/>
        <v>0.14417797753873884</v>
      </c>
      <c r="L3897" s="74">
        <f t="shared" si="963"/>
        <v>144177.97753873884</v>
      </c>
      <c r="M3897" s="75">
        <f t="shared" si="964"/>
        <v>29084.671921753878</v>
      </c>
      <c r="N3897" s="75">
        <f t="shared" si="965"/>
        <v>94904.959248879604</v>
      </c>
      <c r="O3897" s="75">
        <f t="shared" si="966"/>
        <v>0</v>
      </c>
      <c r="P3897" s="75">
        <f t="shared" si="967"/>
        <v>24841.675799967994</v>
      </c>
      <c r="Q3897" s="75">
        <f t="shared" si="968"/>
        <v>345.07699832150774</v>
      </c>
      <c r="R3897" s="75">
        <f t="shared" si="969"/>
        <v>11782.649229202751</v>
      </c>
      <c r="S3897" s="76">
        <f t="shared" si="961"/>
        <v>160959.03319812572</v>
      </c>
      <c r="T3897" s="76"/>
      <c r="U3897" s="115">
        <f t="shared" si="970"/>
        <v>28102.171635881157</v>
      </c>
      <c r="V3897" s="115">
        <f t="shared" si="971"/>
        <v>24695.313828980889</v>
      </c>
      <c r="W3897" s="115">
        <f t="shared" si="972"/>
        <v>90813.720154167415</v>
      </c>
      <c r="X3897" s="115">
        <f t="shared" si="973"/>
        <v>11876.335956006606</v>
      </c>
      <c r="Y3897" s="115">
        <f t="shared" si="974"/>
        <v>0</v>
      </c>
      <c r="Z3897" s="115">
        <f t="shared" si="975"/>
        <v>323.841014515187</v>
      </c>
      <c r="AA3897" s="12">
        <f t="shared" si="976"/>
        <v>155811.38258955127</v>
      </c>
    </row>
    <row r="3898" spans="1:27" x14ac:dyDescent="0.2">
      <c r="A3898" s="72">
        <v>2004</v>
      </c>
      <c r="B3898" s="72">
        <v>6</v>
      </c>
      <c r="C3898" s="72">
        <v>11</v>
      </c>
      <c r="D3898" s="72">
        <v>8</v>
      </c>
      <c r="E3898" s="11">
        <v>3.0952127426800567E-2</v>
      </c>
      <c r="F3898" s="11">
        <v>8.9645655392460791E-2</v>
      </c>
      <c r="G3898" s="11">
        <v>0</v>
      </c>
      <c r="H3898" s="11">
        <v>3.0521923911677771E-2</v>
      </c>
      <c r="I3898" s="11">
        <v>3.7446219054045033E-4</v>
      </c>
      <c r="J3898" s="11">
        <v>9.8996739403167996E-3</v>
      </c>
      <c r="K3898" s="126">
        <f t="shared" si="962"/>
        <v>0.16139384286179637</v>
      </c>
      <c r="L3898" s="74">
        <f t="shared" si="963"/>
        <v>161393.84286179638</v>
      </c>
      <c r="M3898" s="75">
        <f t="shared" si="964"/>
        <v>31085.037887303071</v>
      </c>
      <c r="N3898" s="75">
        <f t="shared" si="965"/>
        <v>103196.48197361745</v>
      </c>
      <c r="O3898" s="75">
        <f t="shared" si="966"/>
        <v>0</v>
      </c>
      <c r="P3898" s="75">
        <f t="shared" si="967"/>
        <v>31707.39947282229</v>
      </c>
      <c r="Q3898" s="75">
        <f t="shared" si="968"/>
        <v>345.07699832150774</v>
      </c>
      <c r="R3898" s="75">
        <f t="shared" si="969"/>
        <v>13743.233328793927</v>
      </c>
      <c r="S3898" s="76">
        <f t="shared" si="961"/>
        <v>180077.22966085825</v>
      </c>
      <c r="T3898" s="76"/>
      <c r="U3898" s="115">
        <f t="shared" si="970"/>
        <v>30034.963858866246</v>
      </c>
      <c r="V3898" s="115">
        <f t="shared" si="971"/>
        <v>31520.586090380362</v>
      </c>
      <c r="W3898" s="115">
        <f t="shared" si="972"/>
        <v>98747.805267692733</v>
      </c>
      <c r="X3898" s="115">
        <f t="shared" si="973"/>
        <v>13852.509139456712</v>
      </c>
      <c r="Y3898" s="115">
        <f t="shared" si="974"/>
        <v>0</v>
      </c>
      <c r="Z3898" s="115">
        <f t="shared" si="975"/>
        <v>323.841014515187</v>
      </c>
      <c r="AA3898" s="12">
        <f t="shared" si="976"/>
        <v>174479.70537091125</v>
      </c>
    </row>
    <row r="3899" spans="1:27" x14ac:dyDescent="0.2">
      <c r="A3899" s="72">
        <v>2004</v>
      </c>
      <c r="B3899" s="72">
        <v>6</v>
      </c>
      <c r="C3899" s="72">
        <v>11</v>
      </c>
      <c r="D3899" s="72">
        <v>9</v>
      </c>
      <c r="E3899" s="11">
        <v>3.5261408356823738E-2</v>
      </c>
      <c r="F3899" s="11">
        <v>9.1545179048711109E-2</v>
      </c>
      <c r="G3899" s="11">
        <v>0</v>
      </c>
      <c r="H3899" s="11">
        <v>2.8616353291881065E-2</v>
      </c>
      <c r="I3899" s="11">
        <v>3.7446219054045033E-4</v>
      </c>
      <c r="J3899" s="11">
        <v>1.0746899576610826E-2</v>
      </c>
      <c r="K3899" s="126">
        <f t="shared" si="962"/>
        <v>0.16654430246456717</v>
      </c>
      <c r="L3899" s="74">
        <f t="shared" si="963"/>
        <v>166544.30246456715</v>
      </c>
      <c r="M3899" s="75">
        <f t="shared" si="964"/>
        <v>35412.823151614692</v>
      </c>
      <c r="N3899" s="75">
        <f t="shared" si="965"/>
        <v>105383.13739927663</v>
      </c>
      <c r="O3899" s="75">
        <f t="shared" si="966"/>
        <v>0</v>
      </c>
      <c r="P3899" s="75">
        <f t="shared" si="967"/>
        <v>29727.816238147796</v>
      </c>
      <c r="Q3899" s="75">
        <f t="shared" si="968"/>
        <v>345.07699832150774</v>
      </c>
      <c r="R3899" s="75">
        <f t="shared" si="969"/>
        <v>14919.395258158653</v>
      </c>
      <c r="S3899" s="76">
        <f t="shared" si="961"/>
        <v>185788.24904551927</v>
      </c>
      <c r="T3899" s="76"/>
      <c r="U3899" s="115">
        <f t="shared" si="970"/>
        <v>34216.55355078767</v>
      </c>
      <c r="V3899" s="115">
        <f t="shared" si="971"/>
        <v>29552.666147115553</v>
      </c>
      <c r="W3899" s="115">
        <f t="shared" si="972"/>
        <v>100840.19659761945</v>
      </c>
      <c r="X3899" s="115">
        <f t="shared" si="973"/>
        <v>15038.023020085537</v>
      </c>
      <c r="Y3899" s="115">
        <f t="shared" si="974"/>
        <v>0</v>
      </c>
      <c r="Z3899" s="115">
        <f t="shared" si="975"/>
        <v>323.841014515187</v>
      </c>
      <c r="AA3899" s="12">
        <f t="shared" si="976"/>
        <v>179971.28033012341</v>
      </c>
    </row>
    <row r="3900" spans="1:27" x14ac:dyDescent="0.2">
      <c r="A3900" s="72">
        <v>2004</v>
      </c>
      <c r="B3900" s="72">
        <v>6</v>
      </c>
      <c r="C3900" s="72">
        <v>11</v>
      </c>
      <c r="D3900" s="72">
        <v>10</v>
      </c>
      <c r="E3900" s="11">
        <v>3.6958594783202188E-2</v>
      </c>
      <c r="F3900" s="11">
        <v>9.4085998144646396E-2</v>
      </c>
      <c r="G3900" s="11">
        <v>0</v>
      </c>
      <c r="H3900" s="11">
        <v>3.0823699528962765E-2</v>
      </c>
      <c r="I3900" s="11">
        <v>3.7446219054045033E-4</v>
      </c>
      <c r="J3900" s="11">
        <v>1.1390854368133292E-2</v>
      </c>
      <c r="K3900" s="126">
        <f t="shared" si="962"/>
        <v>0.17363360901548508</v>
      </c>
      <c r="L3900" s="74">
        <f t="shared" si="963"/>
        <v>173633.60901548507</v>
      </c>
      <c r="M3900" s="75">
        <f t="shared" si="964"/>
        <v>37117.297407562262</v>
      </c>
      <c r="N3900" s="75">
        <f t="shared" si="965"/>
        <v>108308.02640682533</v>
      </c>
      <c r="O3900" s="75">
        <f t="shared" si="966"/>
        <v>0</v>
      </c>
      <c r="P3900" s="75">
        <f t="shared" si="967"/>
        <v>32020.896094991374</v>
      </c>
      <c r="Q3900" s="75">
        <f t="shared" si="968"/>
        <v>345.07699832150774</v>
      </c>
      <c r="R3900" s="75">
        <f t="shared" si="969"/>
        <v>15813.366211792394</v>
      </c>
      <c r="S3900" s="76">
        <f t="shared" si="961"/>
        <v>193604.66311949288</v>
      </c>
      <c r="T3900" s="76"/>
      <c r="U3900" s="115">
        <f t="shared" si="970"/>
        <v>35863.449490286061</v>
      </c>
      <c r="V3900" s="115">
        <f t="shared" si="971"/>
        <v>31832.235655857781</v>
      </c>
      <c r="W3900" s="115">
        <f t="shared" si="972"/>
        <v>103638.99714414268</v>
      </c>
      <c r="X3900" s="115">
        <f t="shared" si="973"/>
        <v>15939.102155493551</v>
      </c>
      <c r="Y3900" s="115">
        <f t="shared" si="974"/>
        <v>0</v>
      </c>
      <c r="Z3900" s="115">
        <f t="shared" si="975"/>
        <v>323.841014515187</v>
      </c>
      <c r="AA3900" s="12">
        <f t="shared" si="976"/>
        <v>187597.62546029527</v>
      </c>
    </row>
    <row r="3901" spans="1:27" x14ac:dyDescent="0.2">
      <c r="A3901" s="72">
        <v>2004</v>
      </c>
      <c r="B3901" s="72">
        <v>6</v>
      </c>
      <c r="C3901" s="72">
        <v>11</v>
      </c>
      <c r="D3901" s="72">
        <v>11</v>
      </c>
      <c r="E3901" s="11">
        <v>4.1298612244237649E-2</v>
      </c>
      <c r="F3901" s="11">
        <v>9.4199546823864277E-2</v>
      </c>
      <c r="G3901" s="11">
        <v>0</v>
      </c>
      <c r="H3901" s="11">
        <v>2.9799759043143161E-2</v>
      </c>
      <c r="I3901" s="11">
        <v>3.7446219054045033E-4</v>
      </c>
      <c r="J3901" s="11">
        <v>1.1612214258765135E-2</v>
      </c>
      <c r="K3901" s="126">
        <f t="shared" si="962"/>
        <v>0.17728459456055065</v>
      </c>
      <c r="L3901" s="74">
        <f t="shared" si="963"/>
        <v>177284.59456055064</v>
      </c>
      <c r="M3901" s="75">
        <f t="shared" si="964"/>
        <v>41475.951187561564</v>
      </c>
      <c r="N3901" s="75">
        <f t="shared" si="965"/>
        <v>108438.739090856</v>
      </c>
      <c r="O3901" s="75">
        <f t="shared" si="966"/>
        <v>0</v>
      </c>
      <c r="P3901" s="75">
        <f t="shared" si="967"/>
        <v>30957.18562529008</v>
      </c>
      <c r="Q3901" s="75">
        <f t="shared" si="968"/>
        <v>345.07699832150774</v>
      </c>
      <c r="R3901" s="75">
        <f t="shared" si="969"/>
        <v>16120.669325504075</v>
      </c>
      <c r="S3901" s="76">
        <f t="shared" si="961"/>
        <v>197337.62222753325</v>
      </c>
      <c r="T3901" s="76"/>
      <c r="U3901" s="115">
        <f t="shared" si="970"/>
        <v>40074.864938136037</v>
      </c>
      <c r="V3901" s="115">
        <f t="shared" si="971"/>
        <v>30774.792346317448</v>
      </c>
      <c r="W3901" s="115">
        <f t="shared" si="972"/>
        <v>103764.07496096184</v>
      </c>
      <c r="X3901" s="115">
        <f t="shared" si="973"/>
        <v>16248.848711448163</v>
      </c>
      <c r="Y3901" s="115">
        <f t="shared" si="974"/>
        <v>0</v>
      </c>
      <c r="Z3901" s="115">
        <f t="shared" si="975"/>
        <v>323.841014515187</v>
      </c>
      <c r="AA3901" s="12">
        <f t="shared" si="976"/>
        <v>191186.4219713787</v>
      </c>
    </row>
    <row r="3902" spans="1:27" x14ac:dyDescent="0.2">
      <c r="A3902" s="72">
        <v>2004</v>
      </c>
      <c r="B3902" s="72">
        <v>6</v>
      </c>
      <c r="C3902" s="72">
        <v>11</v>
      </c>
      <c r="D3902" s="72">
        <v>12</v>
      </c>
      <c r="E3902" s="11">
        <v>4.6451647611627268E-2</v>
      </c>
      <c r="F3902" s="11">
        <v>9.2219204396013083E-2</v>
      </c>
      <c r="G3902" s="11">
        <v>0</v>
      </c>
      <c r="H3902" s="11">
        <v>2.4647474825916869E-2</v>
      </c>
      <c r="I3902" s="11">
        <v>3.7446219054045033E-4</v>
      </c>
      <c r="J3902" s="11">
        <v>1.151001255290131E-2</v>
      </c>
      <c r="K3902" s="126">
        <f t="shared" si="962"/>
        <v>0.17520280157699897</v>
      </c>
      <c r="L3902" s="74">
        <f t="shared" si="963"/>
        <v>175202.80157699896</v>
      </c>
      <c r="M3902" s="75">
        <f t="shared" si="964"/>
        <v>46651.114026004187</v>
      </c>
      <c r="N3902" s="75">
        <f t="shared" si="965"/>
        <v>106159.04833771636</v>
      </c>
      <c r="O3902" s="75">
        <f t="shared" si="966"/>
        <v>0</v>
      </c>
      <c r="P3902" s="75">
        <f t="shared" si="967"/>
        <v>25604.786007695613</v>
      </c>
      <c r="Q3902" s="75">
        <f t="shared" si="968"/>
        <v>345.07699832150774</v>
      </c>
      <c r="R3902" s="75">
        <f t="shared" si="969"/>
        <v>15978.787693972037</v>
      </c>
      <c r="S3902" s="76">
        <f t="shared" si="961"/>
        <v>194738.81306370968</v>
      </c>
      <c r="T3902" s="76"/>
      <c r="U3902" s="115">
        <f t="shared" si="970"/>
        <v>45075.207205045765</v>
      </c>
      <c r="V3902" s="115">
        <f t="shared" si="971"/>
        <v>25453.927950575558</v>
      </c>
      <c r="W3902" s="115">
        <f t="shared" si="972"/>
        <v>101582.6589450637</v>
      </c>
      <c r="X3902" s="115">
        <f t="shared" si="973"/>
        <v>16105.838944350578</v>
      </c>
      <c r="Y3902" s="115">
        <f t="shared" si="974"/>
        <v>0</v>
      </c>
      <c r="Z3902" s="115">
        <f t="shared" si="975"/>
        <v>323.841014515187</v>
      </c>
      <c r="AA3902" s="12">
        <f t="shared" si="976"/>
        <v>188541.47405955079</v>
      </c>
    </row>
    <row r="3903" spans="1:27" x14ac:dyDescent="0.2">
      <c r="A3903" s="72">
        <v>2004</v>
      </c>
      <c r="B3903" s="72">
        <v>6</v>
      </c>
      <c r="C3903" s="72">
        <v>11</v>
      </c>
      <c r="D3903" s="72">
        <v>13</v>
      </c>
      <c r="E3903" s="11">
        <v>5.0725146902676536E-2</v>
      </c>
      <c r="F3903" s="11">
        <v>9.3144795540702666E-2</v>
      </c>
      <c r="G3903" s="11">
        <v>0</v>
      </c>
      <c r="H3903" s="11">
        <v>2.0250193875181677E-2</v>
      </c>
      <c r="I3903" s="11">
        <v>3.7446219054045033E-4</v>
      </c>
      <c r="J3903" s="11">
        <v>1.1799657026233234E-2</v>
      </c>
      <c r="K3903" s="126">
        <f t="shared" si="962"/>
        <v>0.17629425553533454</v>
      </c>
      <c r="L3903" s="74">
        <f t="shared" si="963"/>
        <v>176294.25553533452</v>
      </c>
      <c r="M3903" s="75">
        <f t="shared" si="964"/>
        <v>50942.964002642795</v>
      </c>
      <c r="N3903" s="75">
        <f t="shared" si="965"/>
        <v>107224.55172948397</v>
      </c>
      <c r="O3903" s="75">
        <f t="shared" si="966"/>
        <v>0</v>
      </c>
      <c r="P3903" s="75">
        <f t="shared" si="967"/>
        <v>21036.714083309234</v>
      </c>
      <c r="Q3903" s="75">
        <f t="shared" si="968"/>
        <v>345.07699832150774</v>
      </c>
      <c r="R3903" s="75">
        <f t="shared" si="969"/>
        <v>16380.886955361335</v>
      </c>
      <c r="S3903" s="76">
        <f t="shared" si="961"/>
        <v>195930.19376911887</v>
      </c>
      <c r="T3903" s="76"/>
      <c r="U3903" s="115">
        <f t="shared" si="970"/>
        <v>49222.075528107031</v>
      </c>
      <c r="V3903" s="115">
        <f t="shared" si="971"/>
        <v>20912.770152911056</v>
      </c>
      <c r="W3903" s="115">
        <f t="shared" si="972"/>
        <v>102602.22976211182</v>
      </c>
      <c r="X3903" s="115">
        <f t="shared" si="973"/>
        <v>16511.135395346137</v>
      </c>
      <c r="Y3903" s="115">
        <f t="shared" si="974"/>
        <v>0</v>
      </c>
      <c r="Z3903" s="115">
        <f t="shared" si="975"/>
        <v>323.841014515187</v>
      </c>
      <c r="AA3903" s="12">
        <f t="shared" si="976"/>
        <v>189572.05185299122</v>
      </c>
    </row>
    <row r="3904" spans="1:27" x14ac:dyDescent="0.2">
      <c r="A3904" s="72">
        <v>2004</v>
      </c>
      <c r="B3904" s="72">
        <v>6</v>
      </c>
      <c r="C3904" s="72">
        <v>11</v>
      </c>
      <c r="D3904" s="72">
        <v>14</v>
      </c>
      <c r="E3904" s="11">
        <v>5.0013151723278047E-2</v>
      </c>
      <c r="F3904" s="11">
        <v>9.1386736098815646E-2</v>
      </c>
      <c r="G3904" s="11">
        <v>0</v>
      </c>
      <c r="H3904" s="11">
        <v>2.2111383163006433E-2</v>
      </c>
      <c r="I3904" s="11">
        <v>3.7446219054045033E-4</v>
      </c>
      <c r="J3904" s="11">
        <v>1.1906379713227486E-2</v>
      </c>
      <c r="K3904" s="126">
        <f t="shared" si="962"/>
        <v>0.17579211288886804</v>
      </c>
      <c r="L3904" s="74">
        <f t="shared" si="963"/>
        <v>175792.11288886803</v>
      </c>
      <c r="M3904" s="75">
        <f t="shared" si="964"/>
        <v>50227.911469355044</v>
      </c>
      <c r="N3904" s="75">
        <f t="shared" si="965"/>
        <v>105200.74423196525</v>
      </c>
      <c r="O3904" s="75">
        <f t="shared" si="966"/>
        <v>0</v>
      </c>
      <c r="P3904" s="75">
        <f t="shared" si="967"/>
        <v>22970.192209208712</v>
      </c>
      <c r="Q3904" s="75">
        <f t="shared" si="968"/>
        <v>345.07699832150774</v>
      </c>
      <c r="R3904" s="75">
        <f t="shared" si="969"/>
        <v>16529.044843962554</v>
      </c>
      <c r="S3904" s="76">
        <f t="shared" si="961"/>
        <v>195272.96975281308</v>
      </c>
      <c r="T3904" s="76"/>
      <c r="U3904" s="115">
        <f t="shared" si="970"/>
        <v>48531.177962778325</v>
      </c>
      <c r="V3904" s="115">
        <f t="shared" si="971"/>
        <v>22834.856629082638</v>
      </c>
      <c r="W3904" s="115">
        <f t="shared" si="972"/>
        <v>100665.6661812393</v>
      </c>
      <c r="X3904" s="115">
        <f t="shared" si="973"/>
        <v>16660.471323568428</v>
      </c>
      <c r="Y3904" s="115">
        <f t="shared" si="974"/>
        <v>0</v>
      </c>
      <c r="Z3904" s="115">
        <f t="shared" si="975"/>
        <v>323.841014515187</v>
      </c>
      <c r="AA3904" s="12">
        <f t="shared" si="976"/>
        <v>189016.01311118389</v>
      </c>
    </row>
    <row r="3905" spans="1:27" x14ac:dyDescent="0.2">
      <c r="A3905" s="72">
        <v>2004</v>
      </c>
      <c r="B3905" s="72">
        <v>6</v>
      </c>
      <c r="C3905" s="72">
        <v>11</v>
      </c>
      <c r="D3905" s="72">
        <v>15</v>
      </c>
      <c r="E3905" s="11">
        <v>4.8133577936769839E-2</v>
      </c>
      <c r="F3905" s="11">
        <v>8.8420505441215949E-2</v>
      </c>
      <c r="G3905" s="11">
        <v>0</v>
      </c>
      <c r="H3905" s="11">
        <v>2.3278056801964927E-2</v>
      </c>
      <c r="I3905" s="11">
        <v>3.7446219054045033E-4</v>
      </c>
      <c r="J3905" s="11">
        <v>1.1725266783676686E-2</v>
      </c>
      <c r="K3905" s="126">
        <f t="shared" si="962"/>
        <v>0.17193186915416786</v>
      </c>
      <c r="L3905" s="74">
        <f t="shared" si="963"/>
        <v>171931.86915416786</v>
      </c>
      <c r="M3905" s="75">
        <f t="shared" si="964"/>
        <v>48340.266670018915</v>
      </c>
      <c r="N3905" s="75">
        <f t="shared" si="965"/>
        <v>101786.13850181046</v>
      </c>
      <c r="O3905" s="75">
        <f t="shared" si="966"/>
        <v>0</v>
      </c>
      <c r="P3905" s="75">
        <f t="shared" si="967"/>
        <v>24182.179606592756</v>
      </c>
      <c r="Q3905" s="75">
        <f t="shared" si="968"/>
        <v>345.07699832150774</v>
      </c>
      <c r="R3905" s="75">
        <f t="shared" si="969"/>
        <v>16277.614618615313</v>
      </c>
      <c r="S3905" s="76">
        <f t="shared" si="961"/>
        <v>190931.27639535896</v>
      </c>
      <c r="T3905" s="76"/>
      <c r="U3905" s="115">
        <f t="shared" si="970"/>
        <v>46707.299107234285</v>
      </c>
      <c r="V3905" s="115">
        <f t="shared" si="971"/>
        <v>24039.703249583472</v>
      </c>
      <c r="W3905" s="115">
        <f t="shared" si="972"/>
        <v>97398.260013328705</v>
      </c>
      <c r="X3905" s="115">
        <f t="shared" si="973"/>
        <v>16407.041914983689</v>
      </c>
      <c r="Y3905" s="115">
        <f t="shared" si="974"/>
        <v>0</v>
      </c>
      <c r="Z3905" s="115">
        <f t="shared" si="975"/>
        <v>323.841014515187</v>
      </c>
      <c r="AA3905" s="12">
        <f t="shared" si="976"/>
        <v>184876.14529964534</v>
      </c>
    </row>
    <row r="3906" spans="1:27" x14ac:dyDescent="0.2">
      <c r="A3906" s="72">
        <v>2004</v>
      </c>
      <c r="B3906" s="72">
        <v>6</v>
      </c>
      <c r="C3906" s="72">
        <v>11</v>
      </c>
      <c r="D3906" s="72">
        <v>16</v>
      </c>
      <c r="E3906" s="11">
        <v>6.0673601170482115E-2</v>
      </c>
      <c r="F3906" s="11">
        <v>8.3173939570577088E-2</v>
      </c>
      <c r="G3906" s="11">
        <v>0</v>
      </c>
      <c r="H3906" s="11">
        <v>1.395458656628634E-2</v>
      </c>
      <c r="I3906" s="11">
        <v>3.7446219054045033E-4</v>
      </c>
      <c r="J3906" s="11">
        <v>1.1112062762384523E-2</v>
      </c>
      <c r="K3906" s="126">
        <f t="shared" si="962"/>
        <v>0.16928865226027051</v>
      </c>
      <c r="L3906" s="74">
        <f t="shared" si="963"/>
        <v>169288.65226027052</v>
      </c>
      <c r="M3906" s="75">
        <f t="shared" si="964"/>
        <v>60934.137584044809</v>
      </c>
      <c r="N3906" s="75">
        <f t="shared" si="965"/>
        <v>95746.502359685561</v>
      </c>
      <c r="O3906" s="75">
        <f t="shared" si="966"/>
        <v>0</v>
      </c>
      <c r="P3906" s="75">
        <f t="shared" si="967"/>
        <v>14496.584553964918</v>
      </c>
      <c r="Q3906" s="75">
        <f t="shared" si="968"/>
        <v>345.07699832150774</v>
      </c>
      <c r="R3906" s="75">
        <f t="shared" si="969"/>
        <v>15426.333455863884</v>
      </c>
      <c r="S3906" s="76">
        <f t="shared" si="961"/>
        <v>186948.6349518807</v>
      </c>
      <c r="T3906" s="76"/>
      <c r="U3906" s="115">
        <f t="shared" si="970"/>
        <v>58875.74037204279</v>
      </c>
      <c r="V3906" s="115">
        <f t="shared" si="971"/>
        <v>14411.173702258115</v>
      </c>
      <c r="W3906" s="115">
        <f t="shared" si="972"/>
        <v>91618.985349656155</v>
      </c>
      <c r="X3906" s="115">
        <f t="shared" si="973"/>
        <v>15548.992007429921</v>
      </c>
      <c r="Y3906" s="115">
        <f t="shared" si="974"/>
        <v>0</v>
      </c>
      <c r="Z3906" s="115">
        <f t="shared" si="975"/>
        <v>323.841014515187</v>
      </c>
      <c r="AA3906" s="12">
        <f t="shared" si="976"/>
        <v>180778.73244590216</v>
      </c>
    </row>
    <row r="3907" spans="1:27" x14ac:dyDescent="0.2">
      <c r="A3907" s="72">
        <v>2004</v>
      </c>
      <c r="B3907" s="72">
        <v>6</v>
      </c>
      <c r="C3907" s="72">
        <v>11</v>
      </c>
      <c r="D3907" s="72">
        <v>17</v>
      </c>
      <c r="E3907" s="11">
        <v>6.4136063699411189E-2</v>
      </c>
      <c r="F3907" s="11">
        <v>7.6657137260384048E-2</v>
      </c>
      <c r="G3907" s="11">
        <v>0</v>
      </c>
      <c r="H3907" s="11">
        <v>1.2434090407222797E-2</v>
      </c>
      <c r="I3907" s="11">
        <v>3.7446219054045033E-4</v>
      </c>
      <c r="J3907" s="11">
        <v>1.0410903438324591E-2</v>
      </c>
      <c r="K3907" s="126">
        <f t="shared" si="962"/>
        <v>0.16401265699588308</v>
      </c>
      <c r="L3907" s="74">
        <f t="shared" si="963"/>
        <v>164012.65699588307</v>
      </c>
      <c r="M3907" s="75">
        <f t="shared" si="964"/>
        <v>64411.468153637034</v>
      </c>
      <c r="N3907" s="75">
        <f t="shared" si="965"/>
        <v>88244.620989246905</v>
      </c>
      <c r="O3907" s="75">
        <f t="shared" si="966"/>
        <v>0</v>
      </c>
      <c r="P3907" s="75">
        <f t="shared" si="967"/>
        <v>12917.032123003184</v>
      </c>
      <c r="Q3907" s="75">
        <f t="shared" si="968"/>
        <v>345.07699832150774</v>
      </c>
      <c r="R3907" s="75">
        <f t="shared" si="969"/>
        <v>14452.94824648125</v>
      </c>
      <c r="S3907" s="76">
        <f t="shared" ref="S3907:S3970" si="977">SUM(M3907:R3907)</f>
        <v>180371.1465106899</v>
      </c>
      <c r="T3907" s="76"/>
      <c r="U3907" s="115">
        <f t="shared" si="970"/>
        <v>62235.604315644196</v>
      </c>
      <c r="V3907" s="115">
        <f t="shared" si="971"/>
        <v>12840.927664670749</v>
      </c>
      <c r="W3907" s="115">
        <f t="shared" si="972"/>
        <v>84440.501097656219</v>
      </c>
      <c r="X3907" s="115">
        <f t="shared" si="973"/>
        <v>14567.867174095798</v>
      </c>
      <c r="Y3907" s="115">
        <f t="shared" si="974"/>
        <v>0</v>
      </c>
      <c r="Z3907" s="115">
        <f t="shared" si="975"/>
        <v>323.841014515187</v>
      </c>
      <c r="AA3907" s="12">
        <f t="shared" si="976"/>
        <v>174408.74126658216</v>
      </c>
    </row>
    <row r="3908" spans="1:27" x14ac:dyDescent="0.2">
      <c r="A3908" s="72">
        <v>2004</v>
      </c>
      <c r="B3908" s="72">
        <v>6</v>
      </c>
      <c r="C3908" s="72">
        <v>11</v>
      </c>
      <c r="D3908" s="72">
        <v>18</v>
      </c>
      <c r="E3908" s="11">
        <v>5.8181591093827242E-2</v>
      </c>
      <c r="F3908" s="11">
        <v>7.4038991865986684E-2</v>
      </c>
      <c r="G3908" s="11">
        <v>0</v>
      </c>
      <c r="H3908" s="11">
        <v>1.3799005459687406E-2</v>
      </c>
      <c r="I3908" s="11">
        <v>3.7446219054045033E-4</v>
      </c>
      <c r="J3908" s="11">
        <v>1.0201527889679764E-2</v>
      </c>
      <c r="K3908" s="126">
        <f t="shared" ref="K3908:K3971" si="978">SUM(E3908:J3908)</f>
        <v>0.15659557849972153</v>
      </c>
      <c r="L3908" s="74">
        <f t="shared" ref="L3908:L3971" si="979">+K3908*1000000</f>
        <v>156595.57849972154</v>
      </c>
      <c r="M3908" s="75">
        <f t="shared" ref="M3908:M3971" si="980">+E3908*1000000*M$8829</f>
        <v>58431.426653057759</v>
      </c>
      <c r="N3908" s="75">
        <f t="shared" ref="N3908:N3971" si="981">+F3908*1000000*N$8829</f>
        <v>85230.717049179788</v>
      </c>
      <c r="O3908" s="75">
        <f t="shared" ref="O3908:O3971" si="982">+G3908*1000000*O$8829</f>
        <v>0</v>
      </c>
      <c r="P3908" s="75">
        <f t="shared" ref="P3908:P3971" si="983">+H3908*1000000*P$8829</f>
        <v>14334.960656610638</v>
      </c>
      <c r="Q3908" s="75">
        <f t="shared" ref="Q3908:Q3971" si="984">+I3908*1000000*Q$8829</f>
        <v>345.07699832150774</v>
      </c>
      <c r="R3908" s="75">
        <f t="shared" ref="R3908:R3971" si="985">+J3908*1000000*R$8829</f>
        <v>14162.282408826599</v>
      </c>
      <c r="S3908" s="76">
        <f t="shared" si="977"/>
        <v>172504.4637659963</v>
      </c>
      <c r="T3908" s="76"/>
      <c r="U3908" s="115">
        <f t="shared" ref="U3908:U3971" si="986">M3908*U$1</f>
        <v>56457.572743169192</v>
      </c>
      <c r="V3908" s="115">
        <f t="shared" ref="V3908:V3971" si="987">P3908*V$1</f>
        <v>14250.502059186752</v>
      </c>
      <c r="W3908" s="115">
        <f t="shared" ref="W3908:W3971" si="988">N3908*W$1</f>
        <v>81556.522945713339</v>
      </c>
      <c r="X3908" s="115">
        <f t="shared" ref="X3908:X3971" si="989">R3908*X$1</f>
        <v>14274.890181250676</v>
      </c>
      <c r="Y3908" s="115">
        <f t="shared" ref="Y3908:Y3971" si="990">O3908*Y$1</f>
        <v>0</v>
      </c>
      <c r="Z3908" s="115">
        <f t="shared" ref="Z3908:Z3971" si="991">Q3908*Z$1</f>
        <v>323.841014515187</v>
      </c>
      <c r="AA3908" s="12">
        <f t="shared" ref="AA3908:AA3971" si="992">SUM(U3908:Z3908)</f>
        <v>166863.32894383513</v>
      </c>
    </row>
    <row r="3909" spans="1:27" x14ac:dyDescent="0.2">
      <c r="A3909" s="72">
        <v>2004</v>
      </c>
      <c r="B3909" s="72">
        <v>6</v>
      </c>
      <c r="C3909" s="72">
        <v>11</v>
      </c>
      <c r="D3909" s="72">
        <v>19</v>
      </c>
      <c r="E3909" s="11">
        <v>4.9964033515676853E-2</v>
      </c>
      <c r="F3909" s="11">
        <v>7.379826693620152E-2</v>
      </c>
      <c r="G3909" s="11">
        <v>0</v>
      </c>
      <c r="H3909" s="11">
        <v>1.8690224520666838E-2</v>
      </c>
      <c r="I3909" s="11">
        <v>3.7446219054045033E-4</v>
      </c>
      <c r="J3909" s="11">
        <v>1.0128043031499856E-2</v>
      </c>
      <c r="K3909" s="126">
        <f t="shared" si="978"/>
        <v>0.15295503019458551</v>
      </c>
      <c r="L3909" s="74">
        <f t="shared" si="979"/>
        <v>152955.0301945855</v>
      </c>
      <c r="M3909" s="75">
        <f t="shared" si="980"/>
        <v>50178.582344956398</v>
      </c>
      <c r="N3909" s="75">
        <f t="shared" si="981"/>
        <v>84953.604167708632</v>
      </c>
      <c r="O3909" s="75">
        <f t="shared" si="982"/>
        <v>0</v>
      </c>
      <c r="P3909" s="75">
        <f t="shared" si="983"/>
        <v>19416.155312764688</v>
      </c>
      <c r="Q3909" s="75">
        <f t="shared" si="984"/>
        <v>345.07699832150774</v>
      </c>
      <c r="R3909" s="75">
        <f t="shared" si="985"/>
        <v>14060.266972945739</v>
      </c>
      <c r="S3909" s="76">
        <f t="shared" si="977"/>
        <v>168953.68579669698</v>
      </c>
      <c r="T3909" s="76"/>
      <c r="U3909" s="115">
        <f t="shared" si="986"/>
        <v>48483.515210238846</v>
      </c>
      <c r="V3909" s="115">
        <f t="shared" si="987"/>
        <v>19301.759376538368</v>
      </c>
      <c r="W3909" s="115">
        <f t="shared" si="988"/>
        <v>81291.356068574256</v>
      </c>
      <c r="X3909" s="115">
        <f t="shared" si="989"/>
        <v>14172.063595679689</v>
      </c>
      <c r="Y3909" s="115">
        <f t="shared" si="990"/>
        <v>0</v>
      </c>
      <c r="Z3909" s="115">
        <f t="shared" si="991"/>
        <v>323.841014515187</v>
      </c>
      <c r="AA3909" s="12">
        <f t="shared" si="992"/>
        <v>163572.53526554635</v>
      </c>
    </row>
    <row r="3910" spans="1:27" x14ac:dyDescent="0.2">
      <c r="A3910" s="72">
        <v>2004</v>
      </c>
      <c r="B3910" s="72">
        <v>6</v>
      </c>
      <c r="C3910" s="72">
        <v>11</v>
      </c>
      <c r="D3910" s="72">
        <v>20</v>
      </c>
      <c r="E3910" s="11">
        <v>4.6458481768435513E-2</v>
      </c>
      <c r="F3910" s="11">
        <v>7.2515001773197391E-2</v>
      </c>
      <c r="G3910" s="11">
        <v>0</v>
      </c>
      <c r="H3910" s="11">
        <v>2.2032301224056108E-2</v>
      </c>
      <c r="I3910" s="11">
        <v>3.7446219054045033E-4</v>
      </c>
      <c r="J3910" s="11">
        <v>9.6464338535862115E-3</v>
      </c>
      <c r="K3910" s="126">
        <f t="shared" si="978"/>
        <v>0.15102668080981566</v>
      </c>
      <c r="L3910" s="74">
        <f t="shared" si="979"/>
        <v>151026.68080981565</v>
      </c>
      <c r="M3910" s="75">
        <f t="shared" si="980"/>
        <v>46657.977529128955</v>
      </c>
      <c r="N3910" s="75">
        <f t="shared" si="981"/>
        <v>83476.360795661589</v>
      </c>
      <c r="O3910" s="75">
        <f t="shared" si="982"/>
        <v>0</v>
      </c>
      <c r="P3910" s="75">
        <f t="shared" si="983"/>
        <v>22888.038717291252</v>
      </c>
      <c r="Q3910" s="75">
        <f t="shared" si="984"/>
        <v>345.07699832150774</v>
      </c>
      <c r="R3910" s="75">
        <f t="shared" si="985"/>
        <v>13391.672497485264</v>
      </c>
      <c r="S3910" s="76">
        <f t="shared" si="977"/>
        <v>166759.12653788857</v>
      </c>
      <c r="T3910" s="76"/>
      <c r="U3910" s="115">
        <f t="shared" si="986"/>
        <v>45081.838854299174</v>
      </c>
      <c r="V3910" s="115">
        <f t="shared" si="987"/>
        <v>22753.18716839952</v>
      </c>
      <c r="W3910" s="115">
        <f t="shared" si="988"/>
        <v>79877.794888521777</v>
      </c>
      <c r="X3910" s="115">
        <f t="shared" si="989"/>
        <v>13498.152961964261</v>
      </c>
      <c r="Y3910" s="115">
        <f t="shared" si="990"/>
        <v>0</v>
      </c>
      <c r="Z3910" s="115">
        <f t="shared" si="991"/>
        <v>323.841014515187</v>
      </c>
      <c r="AA3910" s="12">
        <f t="shared" si="992"/>
        <v>161534.81488769993</v>
      </c>
    </row>
    <row r="3911" spans="1:27" x14ac:dyDescent="0.2">
      <c r="A3911" s="72">
        <v>2004</v>
      </c>
      <c r="B3911" s="72">
        <v>6</v>
      </c>
      <c r="C3911" s="72">
        <v>11</v>
      </c>
      <c r="D3911" s="72">
        <v>21</v>
      </c>
      <c r="E3911" s="11">
        <v>5.2391649051792014E-2</v>
      </c>
      <c r="F3911" s="11">
        <v>6.8335576489814059E-2</v>
      </c>
      <c r="G3911" s="11">
        <v>1.6334143692998519E-3</v>
      </c>
      <c r="H3911" s="11">
        <v>1.5390355461070227E-2</v>
      </c>
      <c r="I3911" s="11">
        <v>3.9057363016072407E-4</v>
      </c>
      <c r="J3911" s="11">
        <v>9.3875390579323641E-3</v>
      </c>
      <c r="K3911" s="126">
        <f t="shared" si="978"/>
        <v>0.14752910806006925</v>
      </c>
      <c r="L3911" s="74">
        <f t="shared" si="979"/>
        <v>147529.10806006924</v>
      </c>
      <c r="M3911" s="75">
        <f t="shared" si="980"/>
        <v>52616.622221033031</v>
      </c>
      <c r="N3911" s="75">
        <f t="shared" si="981"/>
        <v>78665.174084732353</v>
      </c>
      <c r="O3911" s="75">
        <f t="shared" si="982"/>
        <v>1708.5739352438288</v>
      </c>
      <c r="P3911" s="75">
        <f t="shared" si="983"/>
        <v>15988.118902497497</v>
      </c>
      <c r="Q3911" s="75">
        <f t="shared" si="984"/>
        <v>359.92412404808152</v>
      </c>
      <c r="R3911" s="75">
        <f t="shared" si="985"/>
        <v>13032.261510241438</v>
      </c>
      <c r="S3911" s="76">
        <f t="shared" si="977"/>
        <v>162370.67477779623</v>
      </c>
      <c r="T3911" s="76"/>
      <c r="U3911" s="115">
        <f t="shared" si="986"/>
        <v>50839.196417059771</v>
      </c>
      <c r="V3911" s="115">
        <f t="shared" si="987"/>
        <v>15893.920241594404</v>
      </c>
      <c r="W3911" s="115">
        <f t="shared" si="988"/>
        <v>75274.012672779092</v>
      </c>
      <c r="X3911" s="115">
        <f t="shared" si="989"/>
        <v>13135.884210026163</v>
      </c>
      <c r="Y3911" s="115">
        <f t="shared" si="990"/>
        <v>753.13962643904995</v>
      </c>
      <c r="Z3911" s="115">
        <f t="shared" si="991"/>
        <v>337.77445047677054</v>
      </c>
      <c r="AA3911" s="12">
        <f t="shared" si="992"/>
        <v>156233.92761837525</v>
      </c>
    </row>
    <row r="3912" spans="1:27" x14ac:dyDescent="0.2">
      <c r="A3912" s="72">
        <v>2004</v>
      </c>
      <c r="B3912" s="72">
        <v>6</v>
      </c>
      <c r="C3912" s="72">
        <v>11</v>
      </c>
      <c r="D3912" s="72">
        <v>22</v>
      </c>
      <c r="E3912" s="11">
        <v>5.2355767601838875E-2</v>
      </c>
      <c r="F3912" s="11">
        <v>6.2836800518783986E-2</v>
      </c>
      <c r="G3912" s="11">
        <v>1.6334143692998519E-3</v>
      </c>
      <c r="H3912" s="11">
        <v>1.0310729566449472E-2</v>
      </c>
      <c r="I3912" s="11">
        <v>3.9057363016072407E-4</v>
      </c>
      <c r="J3912" s="11">
        <v>8.9999909109274717E-3</v>
      </c>
      <c r="K3912" s="126">
        <f t="shared" si="978"/>
        <v>0.13652727659746039</v>
      </c>
      <c r="L3912" s="74">
        <f t="shared" si="979"/>
        <v>136527.27659746038</v>
      </c>
      <c r="M3912" s="75">
        <f t="shared" si="980"/>
        <v>52580.586693785917</v>
      </c>
      <c r="N3912" s="75">
        <f t="shared" si="981"/>
        <v>72335.203793510766</v>
      </c>
      <c r="O3912" s="75">
        <f t="shared" si="982"/>
        <v>1708.5739352438288</v>
      </c>
      <c r="P3912" s="75">
        <f t="shared" si="983"/>
        <v>10711.199666367369</v>
      </c>
      <c r="Q3912" s="75">
        <f t="shared" si="984"/>
        <v>359.92412404808152</v>
      </c>
      <c r="R3912" s="75">
        <f t="shared" si="985"/>
        <v>12494.247365276626</v>
      </c>
      <c r="S3912" s="76">
        <f t="shared" si="977"/>
        <v>150189.73557823259</v>
      </c>
      <c r="T3912" s="76"/>
      <c r="U3912" s="115">
        <f t="shared" si="986"/>
        <v>50804.378194787496</v>
      </c>
      <c r="V3912" s="115">
        <f t="shared" si="987"/>
        <v>10648.091512657064</v>
      </c>
      <c r="W3912" s="115">
        <f t="shared" si="988"/>
        <v>69216.919817349859</v>
      </c>
      <c r="X3912" s="115">
        <f t="shared" si="989"/>
        <v>12593.592182962391</v>
      </c>
      <c r="Y3912" s="115">
        <f t="shared" si="990"/>
        <v>753.13962643904995</v>
      </c>
      <c r="Z3912" s="115">
        <f t="shared" si="991"/>
        <v>337.77445047677054</v>
      </c>
      <c r="AA3912" s="12">
        <f t="shared" si="992"/>
        <v>144353.89578467264</v>
      </c>
    </row>
    <row r="3913" spans="1:27" x14ac:dyDescent="0.2">
      <c r="A3913" s="72">
        <v>2004</v>
      </c>
      <c r="B3913" s="72">
        <v>6</v>
      </c>
      <c r="C3913" s="72">
        <v>11</v>
      </c>
      <c r="D3913" s="72">
        <v>23</v>
      </c>
      <c r="E3913" s="11">
        <v>4.5909892057024192E-2</v>
      </c>
      <c r="F3913" s="11">
        <v>5.546800766428376E-2</v>
      </c>
      <c r="G3913" s="11">
        <v>1.6334143692998519E-3</v>
      </c>
      <c r="H3913" s="11">
        <v>8.5424189907310384E-3</v>
      </c>
      <c r="I3913" s="11">
        <v>3.9057363016072407E-4</v>
      </c>
      <c r="J3913" s="11">
        <v>7.851816299940027E-3</v>
      </c>
      <c r="K3913" s="126">
        <f t="shared" si="978"/>
        <v>0.11979612301143959</v>
      </c>
      <c r="L3913" s="74">
        <f t="shared" si="979"/>
        <v>119796.12301143959</v>
      </c>
      <c r="M3913" s="75">
        <f t="shared" si="980"/>
        <v>46107.032137600232</v>
      </c>
      <c r="N3913" s="75">
        <f t="shared" si="981"/>
        <v>63852.545089665684</v>
      </c>
      <c r="O3913" s="75">
        <f t="shared" si="982"/>
        <v>1708.5739352438288</v>
      </c>
      <c r="P3913" s="75">
        <f t="shared" si="983"/>
        <v>8874.2076740353023</v>
      </c>
      <c r="Q3913" s="75">
        <f t="shared" si="984"/>
        <v>359.92412404808152</v>
      </c>
      <c r="R3913" s="75">
        <f t="shared" si="985"/>
        <v>10900.292687968064</v>
      </c>
      <c r="S3913" s="76">
        <f t="shared" si="977"/>
        <v>131802.57564856121</v>
      </c>
      <c r="T3913" s="76"/>
      <c r="U3913" s="115">
        <f t="shared" si="986"/>
        <v>44549.504778247327</v>
      </c>
      <c r="V3913" s="115">
        <f t="shared" si="987"/>
        <v>8821.9226938842294</v>
      </c>
      <c r="W3913" s="115">
        <f t="shared" si="988"/>
        <v>61099.938367790957</v>
      </c>
      <c r="X3913" s="115">
        <f t="shared" si="989"/>
        <v>10986.963582032253</v>
      </c>
      <c r="Y3913" s="115">
        <f t="shared" si="990"/>
        <v>753.13962643904995</v>
      </c>
      <c r="Z3913" s="115">
        <f t="shared" si="991"/>
        <v>337.77445047677054</v>
      </c>
      <c r="AA3913" s="12">
        <f t="shared" si="992"/>
        <v>126549.24349887059</v>
      </c>
    </row>
    <row r="3914" spans="1:27" x14ac:dyDescent="0.2">
      <c r="A3914" s="72">
        <v>2004</v>
      </c>
      <c r="B3914" s="72">
        <v>6</v>
      </c>
      <c r="C3914" s="72">
        <v>11</v>
      </c>
      <c r="D3914" s="72">
        <v>24</v>
      </c>
      <c r="E3914" s="11">
        <v>3.7044177277114301E-2</v>
      </c>
      <c r="F3914" s="11">
        <v>5.3212546877971376E-2</v>
      </c>
      <c r="G3914" s="11">
        <v>1.6334143692998519E-3</v>
      </c>
      <c r="H3914" s="11">
        <v>1.0379777251921104E-2</v>
      </c>
      <c r="I3914" s="11">
        <v>3.9057363016072407E-4</v>
      </c>
      <c r="J3914" s="11">
        <v>7.1590222386030853E-3</v>
      </c>
      <c r="K3914" s="126">
        <f t="shared" si="978"/>
        <v>0.10981951164507044</v>
      </c>
      <c r="L3914" s="74">
        <f t="shared" si="979"/>
        <v>109819.51164507044</v>
      </c>
      <c r="M3914" s="75">
        <f t="shared" si="980"/>
        <v>37203.247398303269</v>
      </c>
      <c r="N3914" s="75">
        <f t="shared" si="981"/>
        <v>61256.149119800735</v>
      </c>
      <c r="O3914" s="75">
        <f t="shared" si="982"/>
        <v>1708.5739352438288</v>
      </c>
      <c r="P3914" s="75">
        <f t="shared" si="983"/>
        <v>10782.929173074028</v>
      </c>
      <c r="Q3914" s="75">
        <f t="shared" si="984"/>
        <v>359.92412404808152</v>
      </c>
      <c r="R3914" s="75">
        <f t="shared" si="985"/>
        <v>9938.5205638397329</v>
      </c>
      <c r="S3914" s="76">
        <f t="shared" si="977"/>
        <v>121249.34431430967</v>
      </c>
      <c r="T3914" s="76"/>
      <c r="U3914" s="115">
        <f t="shared" si="986"/>
        <v>35946.496031034549</v>
      </c>
      <c r="V3914" s="115">
        <f t="shared" si="987"/>
        <v>10719.398404075444</v>
      </c>
      <c r="W3914" s="115">
        <f t="shared" si="988"/>
        <v>58615.469917639792</v>
      </c>
      <c r="X3914" s="115">
        <f t="shared" si="989"/>
        <v>10017.544172434586</v>
      </c>
      <c r="Y3914" s="115">
        <f t="shared" si="990"/>
        <v>753.13962643904995</v>
      </c>
      <c r="Z3914" s="115">
        <f t="shared" si="991"/>
        <v>337.77445047677054</v>
      </c>
      <c r="AA3914" s="12">
        <f t="shared" si="992"/>
        <v>116389.82260210019</v>
      </c>
    </row>
    <row r="3915" spans="1:27" x14ac:dyDescent="0.2">
      <c r="A3915" s="72">
        <v>2004</v>
      </c>
      <c r="B3915" s="72">
        <v>6</v>
      </c>
      <c r="C3915" s="72">
        <v>12</v>
      </c>
      <c r="D3915" s="72">
        <v>1</v>
      </c>
      <c r="E3915" s="11">
        <v>2.729569875157787E-2</v>
      </c>
      <c r="F3915" s="11">
        <v>4.9182947451116829E-2</v>
      </c>
      <c r="G3915" s="11">
        <v>1.6334143692998519E-3</v>
      </c>
      <c r="H3915" s="11">
        <v>9.914889963892861E-3</v>
      </c>
      <c r="I3915" s="11">
        <v>3.9057363016072407E-4</v>
      </c>
      <c r="J3915" s="11">
        <v>5.5576797010857392E-3</v>
      </c>
      <c r="K3915" s="126">
        <f t="shared" si="978"/>
        <v>9.3975203867133886E-2</v>
      </c>
      <c r="L3915" s="74">
        <f t="shared" si="979"/>
        <v>93975.203867133881</v>
      </c>
      <c r="M3915" s="75">
        <f t="shared" si="980"/>
        <v>27412.908268092997</v>
      </c>
      <c r="N3915" s="75">
        <f t="shared" si="981"/>
        <v>56617.435924010249</v>
      </c>
      <c r="O3915" s="75">
        <f t="shared" si="982"/>
        <v>1708.5739352438288</v>
      </c>
      <c r="P3915" s="75">
        <f t="shared" si="983"/>
        <v>10299.985601299093</v>
      </c>
      <c r="Q3915" s="75">
        <f t="shared" si="984"/>
        <v>359.92412404808152</v>
      </c>
      <c r="R3915" s="75">
        <f t="shared" si="985"/>
        <v>7715.4550098524505</v>
      </c>
      <c r="S3915" s="76">
        <f t="shared" si="977"/>
        <v>104114.28286254669</v>
      </c>
      <c r="T3915" s="76"/>
      <c r="U3915" s="115">
        <f t="shared" si="986"/>
        <v>26486.88131195397</v>
      </c>
      <c r="V3915" s="115">
        <f t="shared" si="987"/>
        <v>10239.300235066799</v>
      </c>
      <c r="W3915" s="115">
        <f t="shared" si="988"/>
        <v>54176.726090425786</v>
      </c>
      <c r="X3915" s="115">
        <f t="shared" si="989"/>
        <v>7776.8024803248782</v>
      </c>
      <c r="Y3915" s="115">
        <f t="shared" si="990"/>
        <v>753.13962643904995</v>
      </c>
      <c r="Z3915" s="115">
        <f t="shared" si="991"/>
        <v>337.77445047677054</v>
      </c>
      <c r="AA3915" s="12">
        <f t="shared" si="992"/>
        <v>99770.624194687261</v>
      </c>
    </row>
    <row r="3916" spans="1:27" x14ac:dyDescent="0.2">
      <c r="A3916" s="72">
        <v>2004</v>
      </c>
      <c r="B3916" s="72">
        <v>6</v>
      </c>
      <c r="C3916" s="72">
        <v>12</v>
      </c>
      <c r="D3916" s="72">
        <v>2</v>
      </c>
      <c r="E3916" s="11">
        <v>2.3784454698749371E-2</v>
      </c>
      <c r="F3916" s="11">
        <v>4.7869818890258105E-2</v>
      </c>
      <c r="G3916" s="11">
        <v>1.6334143692998519E-3</v>
      </c>
      <c r="H3916" s="11">
        <v>1.0997852080308894E-2</v>
      </c>
      <c r="I3916" s="11">
        <v>3.9057363016072407E-4</v>
      </c>
      <c r="J3916" s="11">
        <v>5.2555658608609062E-3</v>
      </c>
      <c r="K3916" s="126">
        <f t="shared" si="978"/>
        <v>8.9931679529637834E-2</v>
      </c>
      <c r="L3916" s="74">
        <f t="shared" si="979"/>
        <v>89931.67952963784</v>
      </c>
      <c r="M3916" s="75">
        <f t="shared" si="980"/>
        <v>23886.586703545738</v>
      </c>
      <c r="N3916" s="75">
        <f t="shared" si="981"/>
        <v>55105.815006449346</v>
      </c>
      <c r="O3916" s="75">
        <f t="shared" si="982"/>
        <v>1708.5739352438288</v>
      </c>
      <c r="P3916" s="75">
        <f t="shared" si="983"/>
        <v>11425.010109534578</v>
      </c>
      <c r="Q3916" s="75">
        <f t="shared" si="984"/>
        <v>359.92412404808152</v>
      </c>
      <c r="R3916" s="75">
        <f t="shared" si="985"/>
        <v>7296.0451360425086</v>
      </c>
      <c r="S3916" s="76">
        <f t="shared" si="977"/>
        <v>99781.95501486407</v>
      </c>
      <c r="T3916" s="76"/>
      <c r="U3916" s="115">
        <f t="shared" si="986"/>
        <v>23079.68132301078</v>
      </c>
      <c r="V3916" s="115">
        <f t="shared" si="987"/>
        <v>11357.696333618493</v>
      </c>
      <c r="W3916" s="115">
        <f t="shared" si="988"/>
        <v>52730.26933966139</v>
      </c>
      <c r="X3916" s="115">
        <f t="shared" si="989"/>
        <v>7354.057775994047</v>
      </c>
      <c r="Y3916" s="115">
        <f t="shared" si="990"/>
        <v>753.13962643904995</v>
      </c>
      <c r="Z3916" s="115">
        <f t="shared" si="991"/>
        <v>337.77445047677054</v>
      </c>
      <c r="AA3916" s="12">
        <f t="shared" si="992"/>
        <v>95612.618849200531</v>
      </c>
    </row>
    <row r="3917" spans="1:27" x14ac:dyDescent="0.2">
      <c r="A3917" s="72">
        <v>2004</v>
      </c>
      <c r="B3917" s="72">
        <v>6</v>
      </c>
      <c r="C3917" s="72">
        <v>12</v>
      </c>
      <c r="D3917" s="72">
        <v>3</v>
      </c>
      <c r="E3917" s="11">
        <v>2.1671087718419458E-2</v>
      </c>
      <c r="F3917" s="11">
        <v>4.6789878216881499E-2</v>
      </c>
      <c r="G3917" s="11">
        <v>1.6334143692998519E-3</v>
      </c>
      <c r="H3917" s="11">
        <v>1.2499289328048427E-2</v>
      </c>
      <c r="I3917" s="11">
        <v>3.9057363016072407E-4</v>
      </c>
      <c r="J3917" s="11">
        <v>5.2102493208606195E-3</v>
      </c>
      <c r="K3917" s="126">
        <f t="shared" si="978"/>
        <v>8.8194492583670583E-2</v>
      </c>
      <c r="L3917" s="74">
        <f t="shared" si="979"/>
        <v>88194.492583670581</v>
      </c>
      <c r="M3917" s="75">
        <f t="shared" si="980"/>
        <v>21764.144787115529</v>
      </c>
      <c r="N3917" s="75">
        <f t="shared" si="981"/>
        <v>53862.63062964064</v>
      </c>
      <c r="O3917" s="75">
        <f t="shared" si="982"/>
        <v>1708.5739352438288</v>
      </c>
      <c r="P3917" s="75">
        <f t="shared" si="983"/>
        <v>12984.763378536007</v>
      </c>
      <c r="Q3917" s="75">
        <f t="shared" si="984"/>
        <v>359.92412404808152</v>
      </c>
      <c r="R3917" s="75">
        <f t="shared" si="985"/>
        <v>7233.134399120031</v>
      </c>
      <c r="S3917" s="76">
        <f t="shared" si="977"/>
        <v>97913.171253704102</v>
      </c>
      <c r="T3917" s="76"/>
      <c r="U3917" s="115">
        <f t="shared" si="986"/>
        <v>21028.936958997565</v>
      </c>
      <c r="V3917" s="115">
        <f t="shared" si="987"/>
        <v>12908.259861777038</v>
      </c>
      <c r="W3917" s="115">
        <f t="shared" si="988"/>
        <v>51540.677151971038</v>
      </c>
      <c r="X3917" s="115">
        <f t="shared" si="989"/>
        <v>7290.6468204103476</v>
      </c>
      <c r="Y3917" s="115">
        <f t="shared" si="990"/>
        <v>753.13962643904995</v>
      </c>
      <c r="Z3917" s="115">
        <f t="shared" si="991"/>
        <v>337.77445047677054</v>
      </c>
      <c r="AA3917" s="12">
        <f t="shared" si="992"/>
        <v>93859.434870071811</v>
      </c>
    </row>
    <row r="3918" spans="1:27" x14ac:dyDescent="0.2">
      <c r="A3918" s="72">
        <v>2004</v>
      </c>
      <c r="B3918" s="72">
        <v>6</v>
      </c>
      <c r="C3918" s="72">
        <v>12</v>
      </c>
      <c r="D3918" s="72">
        <v>4</v>
      </c>
      <c r="E3918" s="11">
        <v>2.0715157894982388E-2</v>
      </c>
      <c r="F3918" s="11">
        <v>4.6259160181067342E-2</v>
      </c>
      <c r="G3918" s="11">
        <v>1.6334143692998519E-3</v>
      </c>
      <c r="H3918" s="11">
        <v>1.267324891796346E-2</v>
      </c>
      <c r="I3918" s="11">
        <v>3.9057363016072407E-4</v>
      </c>
      <c r="J3918" s="11">
        <v>5.0851744194875224E-3</v>
      </c>
      <c r="K3918" s="126">
        <f t="shared" si="978"/>
        <v>8.6756729412961295E-2</v>
      </c>
      <c r="L3918" s="74">
        <f t="shared" si="979"/>
        <v>86756.7294129613</v>
      </c>
      <c r="M3918" s="75">
        <f t="shared" si="980"/>
        <v>20804.110138465989</v>
      </c>
      <c r="N3918" s="75">
        <f t="shared" si="981"/>
        <v>53251.689318807461</v>
      </c>
      <c r="O3918" s="75">
        <f t="shared" si="982"/>
        <v>1708.5739352438288</v>
      </c>
      <c r="P3918" s="75">
        <f t="shared" si="983"/>
        <v>13165.47958192887</v>
      </c>
      <c r="Q3918" s="75">
        <f t="shared" si="984"/>
        <v>359.92412404808152</v>
      </c>
      <c r="R3918" s="75">
        <f t="shared" si="985"/>
        <v>7059.4990285503063</v>
      </c>
      <c r="S3918" s="76">
        <f t="shared" si="977"/>
        <v>96349.276127044519</v>
      </c>
      <c r="T3918" s="76"/>
      <c r="U3918" s="115">
        <f t="shared" si="986"/>
        <v>20101.332943201076</v>
      </c>
      <c r="V3918" s="115">
        <f t="shared" si="987"/>
        <v>13087.911323003114</v>
      </c>
      <c r="W3918" s="115">
        <f t="shared" si="988"/>
        <v>50956.072789124955</v>
      </c>
      <c r="X3918" s="115">
        <f t="shared" si="989"/>
        <v>7115.6308325270111</v>
      </c>
      <c r="Y3918" s="115">
        <f t="shared" si="990"/>
        <v>753.13962643904995</v>
      </c>
      <c r="Z3918" s="115">
        <f t="shared" si="991"/>
        <v>337.77445047677054</v>
      </c>
      <c r="AA3918" s="12">
        <f t="shared" si="992"/>
        <v>92351.861964771975</v>
      </c>
    </row>
    <row r="3919" spans="1:27" x14ac:dyDescent="0.2">
      <c r="A3919" s="72">
        <v>2004</v>
      </c>
      <c r="B3919" s="72">
        <v>6</v>
      </c>
      <c r="C3919" s="72">
        <v>12</v>
      </c>
      <c r="D3919" s="72">
        <v>5</v>
      </c>
      <c r="E3919" s="11">
        <v>1.853017886671143E-2</v>
      </c>
      <c r="F3919" s="11">
        <v>4.7537128439894709E-2</v>
      </c>
      <c r="G3919" s="11">
        <v>1.0620298750961014E-3</v>
      </c>
      <c r="H3919" s="11">
        <v>1.4999185455907922E-2</v>
      </c>
      <c r="I3919" s="11">
        <v>3.849376893049629E-4</v>
      </c>
      <c r="J3919" s="11">
        <v>5.1253557591502156E-3</v>
      </c>
      <c r="K3919" s="126">
        <f t="shared" si="978"/>
        <v>8.763881608606533E-2</v>
      </c>
      <c r="L3919" s="74">
        <f t="shared" si="979"/>
        <v>87638.81608606533</v>
      </c>
      <c r="M3919" s="75">
        <f t="shared" si="980"/>
        <v>18609.748667274991</v>
      </c>
      <c r="N3919" s="75">
        <f t="shared" si="981"/>
        <v>54722.83510727391</v>
      </c>
      <c r="O3919" s="75">
        <f t="shared" si="982"/>
        <v>1110.8978818505504</v>
      </c>
      <c r="P3919" s="75">
        <f t="shared" si="983"/>
        <v>15581.755802603859</v>
      </c>
      <c r="Q3919" s="75">
        <f t="shared" si="984"/>
        <v>354.7304526912572</v>
      </c>
      <c r="R3919" s="75">
        <f t="shared" si="985"/>
        <v>7115.2808179079311</v>
      </c>
      <c r="S3919" s="76">
        <f t="shared" si="977"/>
        <v>97495.248729602507</v>
      </c>
      <c r="T3919" s="76"/>
      <c r="U3919" s="115">
        <f t="shared" si="986"/>
        <v>17981.098516611215</v>
      </c>
      <c r="V3919" s="115">
        <f t="shared" si="987"/>
        <v>15489.951348304048</v>
      </c>
      <c r="W3919" s="115">
        <f t="shared" si="988"/>
        <v>52363.799245119939</v>
      </c>
      <c r="X3919" s="115">
        <f t="shared" si="989"/>
        <v>7171.8561565395776</v>
      </c>
      <c r="Y3919" s="115">
        <f t="shared" si="990"/>
        <v>489.68393962386904</v>
      </c>
      <c r="Z3919" s="115">
        <f t="shared" si="991"/>
        <v>332.90039683241429</v>
      </c>
      <c r="AA3919" s="12">
        <f t="shared" si="992"/>
        <v>93829.289603031051</v>
      </c>
    </row>
    <row r="3920" spans="1:27" x14ac:dyDescent="0.2">
      <c r="A3920" s="72">
        <v>2004</v>
      </c>
      <c r="B3920" s="72">
        <v>6</v>
      </c>
      <c r="C3920" s="72">
        <v>12</v>
      </c>
      <c r="D3920" s="72">
        <v>6</v>
      </c>
      <c r="E3920" s="11">
        <v>1.9897208839188728E-2</v>
      </c>
      <c r="F3920" s="11">
        <v>4.9747044653116614E-2</v>
      </c>
      <c r="G3920" s="11">
        <v>0</v>
      </c>
      <c r="H3920" s="11">
        <v>1.6697748412901198E-2</v>
      </c>
      <c r="I3920" s="11">
        <v>3.7446219054045033E-4</v>
      </c>
      <c r="J3920" s="11">
        <v>5.3300374302741168E-3</v>
      </c>
      <c r="K3920" s="126">
        <f t="shared" si="978"/>
        <v>9.2046501526021104E-2</v>
      </c>
      <c r="L3920" s="74">
        <f t="shared" si="979"/>
        <v>92046.501526021108</v>
      </c>
      <c r="M3920" s="75">
        <f t="shared" si="980"/>
        <v>19982.6487559048</v>
      </c>
      <c r="N3920" s="75">
        <f t="shared" si="981"/>
        <v>57266.801991810054</v>
      </c>
      <c r="O3920" s="75">
        <f t="shared" si="982"/>
        <v>0</v>
      </c>
      <c r="P3920" s="75">
        <f t="shared" si="983"/>
        <v>17346.291169475611</v>
      </c>
      <c r="Q3920" s="75">
        <f t="shared" si="984"/>
        <v>345.07699832150774</v>
      </c>
      <c r="R3920" s="75">
        <f t="shared" si="985"/>
        <v>7399.4303748875027</v>
      </c>
      <c r="S3920" s="76">
        <f t="shared" si="977"/>
        <v>102340.24929039949</v>
      </c>
      <c r="T3920" s="76"/>
      <c r="U3920" s="115">
        <f t="shared" si="986"/>
        <v>19307.621092949244</v>
      </c>
      <c r="V3920" s="115">
        <f t="shared" si="987"/>
        <v>17244.090440936841</v>
      </c>
      <c r="W3920" s="115">
        <f t="shared" si="988"/>
        <v>54798.098764999479</v>
      </c>
      <c r="X3920" s="115">
        <f t="shared" si="989"/>
        <v>7458.2650561676774</v>
      </c>
      <c r="Y3920" s="115">
        <f t="shared" si="990"/>
        <v>0</v>
      </c>
      <c r="Z3920" s="115">
        <f t="shared" si="991"/>
        <v>323.841014515187</v>
      </c>
      <c r="AA3920" s="12">
        <f t="shared" si="992"/>
        <v>99131.916369568426</v>
      </c>
    </row>
    <row r="3921" spans="1:27" x14ac:dyDescent="0.2">
      <c r="A3921" s="72">
        <v>2004</v>
      </c>
      <c r="B3921" s="72">
        <v>6</v>
      </c>
      <c r="C3921" s="72">
        <v>12</v>
      </c>
      <c r="D3921" s="72">
        <v>7</v>
      </c>
      <c r="E3921" s="11">
        <v>2.209159263411813E-2</v>
      </c>
      <c r="F3921" s="11">
        <v>5.4290764504595412E-2</v>
      </c>
      <c r="G3921" s="11">
        <v>0</v>
      </c>
      <c r="H3921" s="11">
        <v>1.89596448394855E-2</v>
      </c>
      <c r="I3921" s="11">
        <v>3.7446219054045033E-4</v>
      </c>
      <c r="J3921" s="11">
        <v>5.6741445397516608E-3</v>
      </c>
      <c r="K3921" s="126">
        <f t="shared" si="978"/>
        <v>0.10139060870849115</v>
      </c>
      <c r="L3921" s="74">
        <f t="shared" si="979"/>
        <v>101390.60870849114</v>
      </c>
      <c r="M3921" s="75">
        <f t="shared" si="980"/>
        <v>22186.455378437669</v>
      </c>
      <c r="N3921" s="75">
        <f t="shared" si="981"/>
        <v>62497.349994315191</v>
      </c>
      <c r="O3921" s="75">
        <f t="shared" si="982"/>
        <v>0</v>
      </c>
      <c r="P3921" s="75">
        <f t="shared" si="983"/>
        <v>19696.039952396135</v>
      </c>
      <c r="Q3921" s="75">
        <f t="shared" si="984"/>
        <v>345.07699832150774</v>
      </c>
      <c r="R3921" s="75">
        <f t="shared" si="985"/>
        <v>7877.1374513182836</v>
      </c>
      <c r="S3921" s="76">
        <f t="shared" si="977"/>
        <v>112602.0597747888</v>
      </c>
      <c r="T3921" s="76"/>
      <c r="U3921" s="115">
        <f t="shared" si="986"/>
        <v>21436.981607151516</v>
      </c>
      <c r="V3921" s="115">
        <f t="shared" si="987"/>
        <v>19579.99499426665</v>
      </c>
      <c r="W3921" s="115">
        <f t="shared" si="988"/>
        <v>59803.164109443518</v>
      </c>
      <c r="X3921" s="115">
        <f t="shared" si="989"/>
        <v>7939.7704984405736</v>
      </c>
      <c r="Y3921" s="115">
        <f t="shared" si="990"/>
        <v>0</v>
      </c>
      <c r="Z3921" s="115">
        <f t="shared" si="991"/>
        <v>323.841014515187</v>
      </c>
      <c r="AA3921" s="12">
        <f t="shared" si="992"/>
        <v>109083.75222381744</v>
      </c>
    </row>
    <row r="3922" spans="1:27" x14ac:dyDescent="0.2">
      <c r="A3922" s="72">
        <v>2004</v>
      </c>
      <c r="B3922" s="72">
        <v>6</v>
      </c>
      <c r="C3922" s="72">
        <v>12</v>
      </c>
      <c r="D3922" s="72">
        <v>8</v>
      </c>
      <c r="E3922" s="11">
        <v>2.6129713321089033E-2</v>
      </c>
      <c r="F3922" s="11">
        <v>5.78817739415503E-2</v>
      </c>
      <c r="G3922" s="11">
        <v>0</v>
      </c>
      <c r="H3922" s="11">
        <v>2.0807293439890958E-2</v>
      </c>
      <c r="I3922" s="11">
        <v>3.7446219054045033E-4</v>
      </c>
      <c r="J3922" s="11">
        <v>6.0108497444355856E-3</v>
      </c>
      <c r="K3922" s="126">
        <f t="shared" si="978"/>
        <v>0.11120409263750633</v>
      </c>
      <c r="L3922" s="74">
        <f t="shared" si="979"/>
        <v>111204.09263750633</v>
      </c>
      <c r="M3922" s="75">
        <f t="shared" si="980"/>
        <v>26241.916019870157</v>
      </c>
      <c r="N3922" s="75">
        <f t="shared" si="981"/>
        <v>66631.175989623502</v>
      </c>
      <c r="O3922" s="75">
        <f t="shared" si="982"/>
        <v>0</v>
      </c>
      <c r="P3922" s="75">
        <f t="shared" si="983"/>
        <v>21615.451468786243</v>
      </c>
      <c r="Q3922" s="75">
        <f t="shared" si="984"/>
        <v>345.07699832150774</v>
      </c>
      <c r="R3922" s="75">
        <f t="shared" si="985"/>
        <v>8344.5688252088075</v>
      </c>
      <c r="S3922" s="76">
        <f t="shared" si="977"/>
        <v>123178.18930181023</v>
      </c>
      <c r="T3922" s="76"/>
      <c r="U3922" s="115">
        <f t="shared" si="986"/>
        <v>25355.445989858021</v>
      </c>
      <c r="V3922" s="115">
        <f t="shared" si="987"/>
        <v>21488.097738457316</v>
      </c>
      <c r="W3922" s="115">
        <f t="shared" si="988"/>
        <v>63758.785818520679</v>
      </c>
      <c r="X3922" s="115">
        <f t="shared" si="989"/>
        <v>8410.9185335482289</v>
      </c>
      <c r="Y3922" s="115">
        <f t="shared" si="990"/>
        <v>0</v>
      </c>
      <c r="Z3922" s="115">
        <f t="shared" si="991"/>
        <v>323.841014515187</v>
      </c>
      <c r="AA3922" s="12">
        <f t="shared" si="992"/>
        <v>119337.08909489943</v>
      </c>
    </row>
    <row r="3923" spans="1:27" x14ac:dyDescent="0.2">
      <c r="A3923" s="72">
        <v>2004</v>
      </c>
      <c r="B3923" s="72">
        <v>6</v>
      </c>
      <c r="C3923" s="72">
        <v>12</v>
      </c>
      <c r="D3923" s="72">
        <v>9</v>
      </c>
      <c r="E3923" s="11">
        <v>2.9845440718440079E-2</v>
      </c>
      <c r="F3923" s="11">
        <v>5.9808313370470455E-2</v>
      </c>
      <c r="G3923" s="11">
        <v>0</v>
      </c>
      <c r="H3923" s="11">
        <v>2.4127248714201181E-2</v>
      </c>
      <c r="I3923" s="11">
        <v>3.7446219054045033E-4</v>
      </c>
      <c r="J3923" s="11">
        <v>6.5087329658163459E-3</v>
      </c>
      <c r="K3923" s="126">
        <f t="shared" si="978"/>
        <v>0.12066419795946851</v>
      </c>
      <c r="L3923" s="74">
        <f t="shared" si="979"/>
        <v>120664.19795946851</v>
      </c>
      <c r="M3923" s="75">
        <f t="shared" si="980"/>
        <v>29973.598993801577</v>
      </c>
      <c r="N3923" s="75">
        <f t="shared" si="981"/>
        <v>68848.930888928327</v>
      </c>
      <c r="O3923" s="75">
        <f t="shared" si="982"/>
        <v>0</v>
      </c>
      <c r="P3923" s="75">
        <f t="shared" si="983"/>
        <v>25064.354245002851</v>
      </c>
      <c r="Q3923" s="75">
        <f t="shared" si="984"/>
        <v>345.07699832150774</v>
      </c>
      <c r="R3923" s="75">
        <f t="shared" si="985"/>
        <v>9035.755759564383</v>
      </c>
      <c r="S3923" s="76">
        <f t="shared" si="977"/>
        <v>133267.71688561863</v>
      </c>
      <c r="T3923" s="76"/>
      <c r="U3923" s="115">
        <f t="shared" si="986"/>
        <v>28961.070138077477</v>
      </c>
      <c r="V3923" s="115">
        <f t="shared" si="987"/>
        <v>24916.680299075964</v>
      </c>
      <c r="W3923" s="115">
        <f t="shared" si="988"/>
        <v>65880.935961042123</v>
      </c>
      <c r="X3923" s="115">
        <f t="shared" si="989"/>
        <v>9107.6012643269787</v>
      </c>
      <c r="Y3923" s="115">
        <f t="shared" si="990"/>
        <v>0</v>
      </c>
      <c r="Z3923" s="115">
        <f t="shared" si="991"/>
        <v>323.841014515187</v>
      </c>
      <c r="AA3923" s="12">
        <f t="shared" si="992"/>
        <v>129190.12867703773</v>
      </c>
    </row>
    <row r="3924" spans="1:27" x14ac:dyDescent="0.2">
      <c r="A3924" s="72">
        <v>2004</v>
      </c>
      <c r="B3924" s="72">
        <v>6</v>
      </c>
      <c r="C3924" s="72">
        <v>12</v>
      </c>
      <c r="D3924" s="72">
        <v>10</v>
      </c>
      <c r="E3924" s="11">
        <v>3.3755400379397782E-2</v>
      </c>
      <c r="F3924" s="11">
        <v>6.1452001908713694E-2</v>
      </c>
      <c r="G3924" s="11">
        <v>0</v>
      </c>
      <c r="H3924" s="11">
        <v>2.4366373312553511E-2</v>
      </c>
      <c r="I3924" s="11">
        <v>3.7446219054045033E-4</v>
      </c>
      <c r="J3924" s="11">
        <v>6.8986104341769803E-3</v>
      </c>
      <c r="K3924" s="126">
        <f t="shared" si="978"/>
        <v>0.12684684822538242</v>
      </c>
      <c r="L3924" s="74">
        <f t="shared" si="979"/>
        <v>126846.84822538242</v>
      </c>
      <c r="M3924" s="75">
        <f t="shared" si="980"/>
        <v>33900.348277389036</v>
      </c>
      <c r="N3924" s="75">
        <f t="shared" si="981"/>
        <v>70741.079190644305</v>
      </c>
      <c r="O3924" s="75">
        <f t="shared" si="982"/>
        <v>0</v>
      </c>
      <c r="P3924" s="75">
        <f t="shared" si="983"/>
        <v>25312.766474378557</v>
      </c>
      <c r="Q3924" s="75">
        <f t="shared" si="984"/>
        <v>345.07699832150774</v>
      </c>
      <c r="R3924" s="75">
        <f t="shared" si="985"/>
        <v>9577.0035874850873</v>
      </c>
      <c r="S3924" s="76">
        <f t="shared" si="977"/>
        <v>139876.27452821849</v>
      </c>
      <c r="T3924" s="76"/>
      <c r="U3924" s="115">
        <f t="shared" si="986"/>
        <v>32755.171121417494</v>
      </c>
      <c r="V3924" s="115">
        <f t="shared" si="987"/>
        <v>25163.628935423509</v>
      </c>
      <c r="W3924" s="115">
        <f t="shared" si="988"/>
        <v>67691.516016311958</v>
      </c>
      <c r="X3924" s="115">
        <f t="shared" si="989"/>
        <v>9653.1526861509883</v>
      </c>
      <c r="Y3924" s="115">
        <f t="shared" si="990"/>
        <v>0</v>
      </c>
      <c r="Z3924" s="115">
        <f t="shared" si="991"/>
        <v>323.841014515187</v>
      </c>
      <c r="AA3924" s="12">
        <f t="shared" si="992"/>
        <v>135587.30977381914</v>
      </c>
    </row>
    <row r="3925" spans="1:27" x14ac:dyDescent="0.2">
      <c r="A3925" s="72">
        <v>2004</v>
      </c>
      <c r="B3925" s="72">
        <v>6</v>
      </c>
      <c r="C3925" s="72">
        <v>12</v>
      </c>
      <c r="D3925" s="72">
        <v>11</v>
      </c>
      <c r="E3925" s="11">
        <v>3.7452128339592793E-2</v>
      </c>
      <c r="F3925" s="11">
        <v>6.1874560688833874E-2</v>
      </c>
      <c r="G3925" s="11">
        <v>0</v>
      </c>
      <c r="H3925" s="11">
        <v>2.4575092486021084E-2</v>
      </c>
      <c r="I3925" s="11">
        <v>3.7446219054045033E-4</v>
      </c>
      <c r="J3925" s="11">
        <v>7.1023855600875025E-3</v>
      </c>
      <c r="K3925" s="126">
        <f t="shared" si="978"/>
        <v>0.13137862926507571</v>
      </c>
      <c r="L3925" s="74">
        <f t="shared" si="979"/>
        <v>131378.6292650757</v>
      </c>
      <c r="M3925" s="75">
        <f t="shared" si="980"/>
        <v>37612.95022933805</v>
      </c>
      <c r="N3925" s="75">
        <f t="shared" si="981"/>
        <v>71227.51190558805</v>
      </c>
      <c r="O3925" s="75">
        <f t="shared" si="982"/>
        <v>0</v>
      </c>
      <c r="P3925" s="75">
        <f t="shared" si="983"/>
        <v>25529.592328145969</v>
      </c>
      <c r="Q3925" s="75">
        <f t="shared" si="984"/>
        <v>345.07699832150774</v>
      </c>
      <c r="R3925" s="75">
        <f t="shared" si="985"/>
        <v>9859.8946320666073</v>
      </c>
      <c r="S3925" s="76">
        <f t="shared" si="977"/>
        <v>144575.02609346018</v>
      </c>
      <c r="T3925" s="76"/>
      <c r="U3925" s="115">
        <f t="shared" si="986"/>
        <v>36342.35881774297</v>
      </c>
      <c r="V3925" s="115">
        <f t="shared" si="987"/>
        <v>25379.177296497841</v>
      </c>
      <c r="W3925" s="115">
        <f t="shared" si="988"/>
        <v>68156.979199673005</v>
      </c>
      <c r="X3925" s="115">
        <f t="shared" si="989"/>
        <v>9938.2930666410466</v>
      </c>
      <c r="Y3925" s="115">
        <f t="shared" si="990"/>
        <v>0</v>
      </c>
      <c r="Z3925" s="115">
        <f t="shared" si="991"/>
        <v>323.841014515187</v>
      </c>
      <c r="AA3925" s="12">
        <f t="shared" si="992"/>
        <v>140140.64939507007</v>
      </c>
    </row>
    <row r="3926" spans="1:27" x14ac:dyDescent="0.2">
      <c r="A3926" s="72">
        <v>2004</v>
      </c>
      <c r="B3926" s="72">
        <v>6</v>
      </c>
      <c r="C3926" s="72">
        <v>12</v>
      </c>
      <c r="D3926" s="72">
        <v>12</v>
      </c>
      <c r="E3926" s="11">
        <v>3.795012505894807E-2</v>
      </c>
      <c r="F3926" s="11">
        <v>6.0802306623909286E-2</v>
      </c>
      <c r="G3926" s="11">
        <v>0</v>
      </c>
      <c r="H3926" s="11">
        <v>2.4107577169918265E-2</v>
      </c>
      <c r="I3926" s="11">
        <v>3.7446219054045033E-4</v>
      </c>
      <c r="J3926" s="11">
        <v>7.208125701203833E-3</v>
      </c>
      <c r="K3926" s="126">
        <f t="shared" si="978"/>
        <v>0.13044259674451991</v>
      </c>
      <c r="L3926" s="74">
        <f t="shared" si="979"/>
        <v>130442.59674451991</v>
      </c>
      <c r="M3926" s="75">
        <f t="shared" si="980"/>
        <v>38113.085379192322</v>
      </c>
      <c r="N3926" s="75">
        <f t="shared" si="981"/>
        <v>69993.176044048523</v>
      </c>
      <c r="O3926" s="75">
        <f t="shared" si="982"/>
        <v>0</v>
      </c>
      <c r="P3926" s="75">
        <f t="shared" si="983"/>
        <v>25043.918655338497</v>
      </c>
      <c r="Q3926" s="75">
        <f t="shared" si="984"/>
        <v>345.07699832150774</v>
      </c>
      <c r="R3926" s="75">
        <f t="shared" si="985"/>
        <v>10006.688500262919</v>
      </c>
      <c r="S3926" s="76">
        <f t="shared" si="977"/>
        <v>143501.94557716377</v>
      </c>
      <c r="T3926" s="76"/>
      <c r="U3926" s="115">
        <f t="shared" si="986"/>
        <v>36825.599057143081</v>
      </c>
      <c r="V3926" s="115">
        <f t="shared" si="987"/>
        <v>24896.36511164235</v>
      </c>
      <c r="W3926" s="115">
        <f t="shared" si="988"/>
        <v>66975.854078359305</v>
      </c>
      <c r="X3926" s="115">
        <f t="shared" si="989"/>
        <v>10086.254128798468</v>
      </c>
      <c r="Y3926" s="115">
        <f t="shared" si="990"/>
        <v>0</v>
      </c>
      <c r="Z3926" s="115">
        <f t="shared" si="991"/>
        <v>323.841014515187</v>
      </c>
      <c r="AA3926" s="12">
        <f t="shared" si="992"/>
        <v>139107.91339045842</v>
      </c>
    </row>
    <row r="3927" spans="1:27" x14ac:dyDescent="0.2">
      <c r="A3927" s="72">
        <v>2004</v>
      </c>
      <c r="B3927" s="72">
        <v>6</v>
      </c>
      <c r="C3927" s="72">
        <v>12</v>
      </c>
      <c r="D3927" s="72">
        <v>13</v>
      </c>
      <c r="E3927" s="11">
        <v>3.9785295041324935E-2</v>
      </c>
      <c r="F3927" s="11">
        <v>6.0582471954822976E-2</v>
      </c>
      <c r="G3927" s="11">
        <v>0</v>
      </c>
      <c r="H3927" s="11">
        <v>2.1721080587143858E-2</v>
      </c>
      <c r="I3927" s="11">
        <v>3.7446219054045033E-4</v>
      </c>
      <c r="J3927" s="11">
        <v>7.2428685890004122E-3</v>
      </c>
      <c r="K3927" s="126">
        <f t="shared" si="978"/>
        <v>0.12970617836283263</v>
      </c>
      <c r="L3927" s="74">
        <f t="shared" si="979"/>
        <v>129706.17836283264</v>
      </c>
      <c r="M3927" s="75">
        <f t="shared" si="980"/>
        <v>39956.135701556639</v>
      </c>
      <c r="N3927" s="75">
        <f t="shared" si="981"/>
        <v>69740.111192592827</v>
      </c>
      <c r="O3927" s="75">
        <f t="shared" si="982"/>
        <v>0</v>
      </c>
      <c r="P3927" s="75">
        <f t="shared" si="983"/>
        <v>22564.730229683515</v>
      </c>
      <c r="Q3927" s="75">
        <f t="shared" si="984"/>
        <v>345.07699832150774</v>
      </c>
      <c r="R3927" s="75">
        <f t="shared" si="985"/>
        <v>10054.920352784844</v>
      </c>
      <c r="S3927" s="76">
        <f t="shared" si="977"/>
        <v>142660.97447493934</v>
      </c>
      <c r="T3927" s="76"/>
      <c r="U3927" s="115">
        <f t="shared" si="986"/>
        <v>38606.389867917504</v>
      </c>
      <c r="V3927" s="115">
        <f t="shared" si="987"/>
        <v>22431.783546947518</v>
      </c>
      <c r="W3927" s="115">
        <f t="shared" si="988"/>
        <v>66733.698549471868</v>
      </c>
      <c r="X3927" s="115">
        <f t="shared" si="989"/>
        <v>10134.869484580362</v>
      </c>
      <c r="Y3927" s="115">
        <f t="shared" si="990"/>
        <v>0</v>
      </c>
      <c r="Z3927" s="115">
        <f t="shared" si="991"/>
        <v>323.841014515187</v>
      </c>
      <c r="AA3927" s="12">
        <f t="shared" si="992"/>
        <v>138230.58246343245</v>
      </c>
    </row>
    <row r="3928" spans="1:27" x14ac:dyDescent="0.2">
      <c r="A3928" s="72">
        <v>2004</v>
      </c>
      <c r="B3928" s="72">
        <v>6</v>
      </c>
      <c r="C3928" s="72">
        <v>12</v>
      </c>
      <c r="D3928" s="72">
        <v>14</v>
      </c>
      <c r="E3928" s="11">
        <v>3.8963087490963513E-2</v>
      </c>
      <c r="F3928" s="11">
        <v>6.0057221508630437E-2</v>
      </c>
      <c r="G3928" s="11">
        <v>0</v>
      </c>
      <c r="H3928" s="11">
        <v>2.2058089483530354E-2</v>
      </c>
      <c r="I3928" s="11">
        <v>3.7446219054045033E-4</v>
      </c>
      <c r="J3928" s="11">
        <v>7.2930197409058362E-3</v>
      </c>
      <c r="K3928" s="126">
        <f t="shared" si="978"/>
        <v>0.12874588041457061</v>
      </c>
      <c r="L3928" s="74">
        <f t="shared" si="979"/>
        <v>128745.88041457061</v>
      </c>
      <c r="M3928" s="75">
        <f t="shared" si="980"/>
        <v>39130.397538173369</v>
      </c>
      <c r="N3928" s="75">
        <f t="shared" si="981"/>
        <v>69135.463951576603</v>
      </c>
      <c r="O3928" s="75">
        <f t="shared" si="982"/>
        <v>0</v>
      </c>
      <c r="P3928" s="75">
        <f t="shared" si="983"/>
        <v>22914.828596173884</v>
      </c>
      <c r="Q3928" s="75">
        <f t="shared" si="984"/>
        <v>345.07699832150774</v>
      </c>
      <c r="R3928" s="75">
        <f t="shared" si="985"/>
        <v>10124.542745047389</v>
      </c>
      <c r="S3928" s="76">
        <f t="shared" si="977"/>
        <v>141650.30982929276</v>
      </c>
      <c r="T3928" s="76"/>
      <c r="U3928" s="115">
        <f t="shared" si="986"/>
        <v>37808.545709450729</v>
      </c>
      <c r="V3928" s="115">
        <f t="shared" si="987"/>
        <v>22779.819206905064</v>
      </c>
      <c r="W3928" s="115">
        <f t="shared" si="988"/>
        <v>66155.116926633389</v>
      </c>
      <c r="X3928" s="115">
        <f t="shared" si="989"/>
        <v>10205.045461517833</v>
      </c>
      <c r="Y3928" s="115">
        <f t="shared" si="990"/>
        <v>0</v>
      </c>
      <c r="Z3928" s="115">
        <f t="shared" si="991"/>
        <v>323.841014515187</v>
      </c>
      <c r="AA3928" s="12">
        <f t="shared" si="992"/>
        <v>137272.36831902224</v>
      </c>
    </row>
    <row r="3929" spans="1:27" x14ac:dyDescent="0.2">
      <c r="A3929" s="72">
        <v>2004</v>
      </c>
      <c r="B3929" s="72">
        <v>6</v>
      </c>
      <c r="C3929" s="72">
        <v>12</v>
      </c>
      <c r="D3929" s="72">
        <v>15</v>
      </c>
      <c r="E3929" s="11">
        <v>4.2050519800102715E-2</v>
      </c>
      <c r="F3929" s="11">
        <v>5.805751956738428E-2</v>
      </c>
      <c r="G3929" s="11">
        <v>0</v>
      </c>
      <c r="H3929" s="11">
        <v>1.8006577137797432E-2</v>
      </c>
      <c r="I3929" s="11">
        <v>3.7446219054045033E-4</v>
      </c>
      <c r="J3929" s="11">
        <v>7.3677924450276204E-3</v>
      </c>
      <c r="K3929" s="126">
        <f t="shared" si="978"/>
        <v>0.12585687114085251</v>
      </c>
      <c r="L3929" s="74">
        <f t="shared" si="979"/>
        <v>125856.87114085251</v>
      </c>
      <c r="M3929" s="75">
        <f t="shared" si="980"/>
        <v>42231.087483672083</v>
      </c>
      <c r="N3929" s="75">
        <f t="shared" si="981"/>
        <v>66833.487303305345</v>
      </c>
      <c r="O3929" s="75">
        <f t="shared" si="982"/>
        <v>0</v>
      </c>
      <c r="P3929" s="75">
        <f t="shared" si="983"/>
        <v>18705.954975134722</v>
      </c>
      <c r="Q3929" s="75">
        <f t="shared" si="984"/>
        <v>345.07699832150774</v>
      </c>
      <c r="R3929" s="75">
        <f t="shared" si="985"/>
        <v>10228.346034485592</v>
      </c>
      <c r="S3929" s="76">
        <f t="shared" si="977"/>
        <v>138343.95279491926</v>
      </c>
      <c r="T3929" s="76"/>
      <c r="U3929" s="115">
        <f t="shared" si="986"/>
        <v>40804.492209121658</v>
      </c>
      <c r="V3929" s="115">
        <f t="shared" si="987"/>
        <v>18595.74339112555</v>
      </c>
      <c r="W3929" s="115">
        <f t="shared" si="988"/>
        <v>63952.375733843692</v>
      </c>
      <c r="X3929" s="115">
        <f t="shared" si="989"/>
        <v>10309.67411630722</v>
      </c>
      <c r="Y3929" s="115">
        <f t="shared" si="990"/>
        <v>0</v>
      </c>
      <c r="Z3929" s="115">
        <f t="shared" si="991"/>
        <v>323.841014515187</v>
      </c>
      <c r="AA3929" s="12">
        <f t="shared" si="992"/>
        <v>133986.12646491334</v>
      </c>
    </row>
    <row r="3930" spans="1:27" x14ac:dyDescent="0.2">
      <c r="A3930" s="72">
        <v>2004</v>
      </c>
      <c r="B3930" s="72">
        <v>6</v>
      </c>
      <c r="C3930" s="72">
        <v>12</v>
      </c>
      <c r="D3930" s="72">
        <v>16</v>
      </c>
      <c r="E3930" s="11">
        <v>4.3830014051024553E-2</v>
      </c>
      <c r="F3930" s="11">
        <v>5.7289281751216559E-2</v>
      </c>
      <c r="G3930" s="11">
        <v>0</v>
      </c>
      <c r="H3930" s="11">
        <v>1.657172903284582E-2</v>
      </c>
      <c r="I3930" s="11">
        <v>3.7446219054045033E-4</v>
      </c>
      <c r="J3930" s="11">
        <v>7.1520839173778361E-3</v>
      </c>
      <c r="K3930" s="126">
        <f t="shared" si="978"/>
        <v>0.1252175709430052</v>
      </c>
      <c r="L3930" s="74">
        <f t="shared" si="979"/>
        <v>125217.57094300521</v>
      </c>
      <c r="M3930" s="75">
        <f t="shared" si="980"/>
        <v>44018.222999347403</v>
      </c>
      <c r="N3930" s="75">
        <f t="shared" si="981"/>
        <v>65949.122750438561</v>
      </c>
      <c r="O3930" s="75">
        <f t="shared" si="982"/>
        <v>0</v>
      </c>
      <c r="P3930" s="75">
        <f t="shared" si="983"/>
        <v>17215.377180033269</v>
      </c>
      <c r="Q3930" s="75">
        <f t="shared" si="984"/>
        <v>345.07699832150774</v>
      </c>
      <c r="R3930" s="75">
        <f t="shared" si="985"/>
        <v>9928.8884317024931</v>
      </c>
      <c r="S3930" s="76">
        <f t="shared" si="977"/>
        <v>137456.68835984322</v>
      </c>
      <c r="T3930" s="76"/>
      <c r="U3930" s="115">
        <f t="shared" si="986"/>
        <v>42531.257053958121</v>
      </c>
      <c r="V3930" s="115">
        <f t="shared" si="987"/>
        <v>17113.947769407139</v>
      </c>
      <c r="W3930" s="115">
        <f t="shared" si="988"/>
        <v>63106.135077360217</v>
      </c>
      <c r="X3930" s="115">
        <f t="shared" si="989"/>
        <v>10007.835452858093</v>
      </c>
      <c r="Y3930" s="115">
        <f t="shared" si="990"/>
        <v>0</v>
      </c>
      <c r="Z3930" s="115">
        <f t="shared" si="991"/>
        <v>323.841014515187</v>
      </c>
      <c r="AA3930" s="12">
        <f t="shared" si="992"/>
        <v>133083.01636809876</v>
      </c>
    </row>
    <row r="3931" spans="1:27" x14ac:dyDescent="0.2">
      <c r="A3931" s="72">
        <v>2004</v>
      </c>
      <c r="B3931" s="72">
        <v>6</v>
      </c>
      <c r="C3931" s="72">
        <v>12</v>
      </c>
      <c r="D3931" s="72">
        <v>17</v>
      </c>
      <c r="E3931" s="11">
        <v>4.3430615562824092E-2</v>
      </c>
      <c r="F3931" s="11">
        <v>5.6870383733566385E-2</v>
      </c>
      <c r="G3931" s="11">
        <v>0</v>
      </c>
      <c r="H3931" s="11">
        <v>2.0369970087607228E-2</v>
      </c>
      <c r="I3931" s="11">
        <v>3.7446219054045033E-4</v>
      </c>
      <c r="J3931" s="11">
        <v>7.0045010743630832E-3</v>
      </c>
      <c r="K3931" s="126">
        <f t="shared" si="978"/>
        <v>0.12804993264890124</v>
      </c>
      <c r="L3931" s="74">
        <f t="shared" si="979"/>
        <v>128049.93264890125</v>
      </c>
      <c r="M3931" s="75">
        <f t="shared" si="980"/>
        <v>43617.109467904229</v>
      </c>
      <c r="N3931" s="75">
        <f t="shared" si="981"/>
        <v>65466.904158383339</v>
      </c>
      <c r="O3931" s="75">
        <f t="shared" si="982"/>
        <v>0</v>
      </c>
      <c r="P3931" s="75">
        <f t="shared" si="983"/>
        <v>21161.142419665368</v>
      </c>
      <c r="Q3931" s="75">
        <f t="shared" si="984"/>
        <v>345.07699832150774</v>
      </c>
      <c r="R3931" s="75">
        <f t="shared" si="985"/>
        <v>9724.0063861819508</v>
      </c>
      <c r="S3931" s="76">
        <f t="shared" si="977"/>
        <v>140314.23943045642</v>
      </c>
      <c r="T3931" s="76"/>
      <c r="U3931" s="115">
        <f t="shared" si="986"/>
        <v>42143.693414374495</v>
      </c>
      <c r="V3931" s="115">
        <f t="shared" si="987"/>
        <v>21036.4653834694</v>
      </c>
      <c r="W3931" s="115">
        <f t="shared" si="988"/>
        <v>62644.704351098597</v>
      </c>
      <c r="X3931" s="115">
        <f t="shared" si="989"/>
        <v>9801.3243400664887</v>
      </c>
      <c r="Y3931" s="115">
        <f t="shared" si="990"/>
        <v>0</v>
      </c>
      <c r="Z3931" s="115">
        <f t="shared" si="991"/>
        <v>323.841014515187</v>
      </c>
      <c r="AA3931" s="12">
        <f t="shared" si="992"/>
        <v>135950.02850352417</v>
      </c>
    </row>
    <row r="3932" spans="1:27" x14ac:dyDescent="0.2">
      <c r="A3932" s="72">
        <v>2004</v>
      </c>
      <c r="B3932" s="72">
        <v>6</v>
      </c>
      <c r="C3932" s="72">
        <v>12</v>
      </c>
      <c r="D3932" s="72">
        <v>18</v>
      </c>
      <c r="E3932" s="11">
        <v>4.7578756158860994E-2</v>
      </c>
      <c r="F3932" s="11">
        <v>5.4973236153982821E-2</v>
      </c>
      <c r="G3932" s="11">
        <v>0</v>
      </c>
      <c r="H3932" s="11">
        <v>1.4226042808020929E-2</v>
      </c>
      <c r="I3932" s="11">
        <v>3.7446219054045033E-4</v>
      </c>
      <c r="J3932" s="11">
        <v>6.8161331200091739E-3</v>
      </c>
      <c r="K3932" s="126">
        <f t="shared" si="978"/>
        <v>0.12396863043141436</v>
      </c>
      <c r="L3932" s="74">
        <f t="shared" si="979"/>
        <v>123968.63043141436</v>
      </c>
      <c r="M3932" s="75">
        <f t="shared" si="980"/>
        <v>47783.062451091333</v>
      </c>
      <c r="N3932" s="75">
        <f t="shared" si="981"/>
        <v>63282.983976856587</v>
      </c>
      <c r="O3932" s="75">
        <f t="shared" si="982"/>
        <v>0</v>
      </c>
      <c r="P3932" s="75">
        <f t="shared" si="983"/>
        <v>14778.584192027594</v>
      </c>
      <c r="Q3932" s="75">
        <f t="shared" si="984"/>
        <v>345.07699832150774</v>
      </c>
      <c r="R3932" s="75">
        <f t="shared" si="985"/>
        <v>9462.5043646042031</v>
      </c>
      <c r="S3932" s="76">
        <f t="shared" si="977"/>
        <v>135652.21198290124</v>
      </c>
      <c r="T3932" s="76"/>
      <c r="U3932" s="115">
        <f t="shared" si="986"/>
        <v>46168.91763129169</v>
      </c>
      <c r="V3932" s="115">
        <f t="shared" si="987"/>
        <v>14691.511857288129</v>
      </c>
      <c r="W3932" s="115">
        <f t="shared" si="988"/>
        <v>60554.930352206648</v>
      </c>
      <c r="X3932" s="115">
        <f t="shared" si="989"/>
        <v>9537.7430519352147</v>
      </c>
      <c r="Y3932" s="115">
        <f t="shared" si="990"/>
        <v>0</v>
      </c>
      <c r="Z3932" s="115">
        <f t="shared" si="991"/>
        <v>323.841014515187</v>
      </c>
      <c r="AA3932" s="12">
        <f t="shared" si="992"/>
        <v>131276.94390723688</v>
      </c>
    </row>
    <row r="3933" spans="1:27" x14ac:dyDescent="0.2">
      <c r="A3933" s="72">
        <v>2004</v>
      </c>
      <c r="B3933" s="72">
        <v>6</v>
      </c>
      <c r="C3933" s="72">
        <v>12</v>
      </c>
      <c r="D3933" s="72">
        <v>19</v>
      </c>
      <c r="E3933" s="11">
        <v>5.1394146359657999E-2</v>
      </c>
      <c r="F3933" s="11">
        <v>5.301316116972405E-2</v>
      </c>
      <c r="G3933" s="11">
        <v>0</v>
      </c>
      <c r="H3933" s="11">
        <v>1.0363591537261553E-2</v>
      </c>
      <c r="I3933" s="11">
        <v>3.7446219054045033E-4</v>
      </c>
      <c r="J3933" s="11">
        <v>6.6895479700307499E-3</v>
      </c>
      <c r="K3933" s="126">
        <f t="shared" si="978"/>
        <v>0.12183490922721479</v>
      </c>
      <c r="L3933" s="74">
        <f t="shared" si="979"/>
        <v>121834.9092272148</v>
      </c>
      <c r="M3933" s="75">
        <f t="shared" si="980"/>
        <v>51614.836187068075</v>
      </c>
      <c r="N3933" s="75">
        <f t="shared" si="981"/>
        <v>61026.624291666427</v>
      </c>
      <c r="O3933" s="75">
        <f t="shared" si="982"/>
        <v>0</v>
      </c>
      <c r="P3933" s="75">
        <f t="shared" si="983"/>
        <v>10766.114803116598</v>
      </c>
      <c r="Q3933" s="75">
        <f t="shared" si="984"/>
        <v>345.07699832150774</v>
      </c>
      <c r="R3933" s="75">
        <f t="shared" si="985"/>
        <v>9286.7723897328997</v>
      </c>
      <c r="S3933" s="76">
        <f t="shared" si="977"/>
        <v>133039.42466990551</v>
      </c>
      <c r="T3933" s="76"/>
      <c r="U3933" s="115">
        <f t="shared" si="986"/>
        <v>49871.251406552183</v>
      </c>
      <c r="V3933" s="115">
        <f t="shared" si="987"/>
        <v>10702.683100877748</v>
      </c>
      <c r="W3933" s="115">
        <f t="shared" si="988"/>
        <v>58395.839629869886</v>
      </c>
      <c r="X3933" s="115">
        <f t="shared" si="989"/>
        <v>9360.6137891365343</v>
      </c>
      <c r="Y3933" s="115">
        <f t="shared" si="990"/>
        <v>0</v>
      </c>
      <c r="Z3933" s="115">
        <f t="shared" si="991"/>
        <v>323.841014515187</v>
      </c>
      <c r="AA3933" s="12">
        <f t="shared" si="992"/>
        <v>128654.22894095155</v>
      </c>
    </row>
    <row r="3934" spans="1:27" x14ac:dyDescent="0.2">
      <c r="A3934" s="72">
        <v>2004</v>
      </c>
      <c r="B3934" s="72">
        <v>6</v>
      </c>
      <c r="C3934" s="72">
        <v>12</v>
      </c>
      <c r="D3934" s="72">
        <v>20</v>
      </c>
      <c r="E3934" s="11">
        <v>4.6891263584511678E-2</v>
      </c>
      <c r="F3934" s="11">
        <v>5.2080573182651919E-2</v>
      </c>
      <c r="G3934" s="11">
        <v>0</v>
      </c>
      <c r="H3934" s="11">
        <v>1.1484750751864269E-2</v>
      </c>
      <c r="I3934" s="11">
        <v>3.7446219054045033E-4</v>
      </c>
      <c r="J3934" s="11">
        <v>6.6096390413036554E-3</v>
      </c>
      <c r="K3934" s="126">
        <f t="shared" si="978"/>
        <v>0.11744068875087196</v>
      </c>
      <c r="L3934" s="74">
        <f t="shared" si="979"/>
        <v>117440.68875087197</v>
      </c>
      <c r="M3934" s="75">
        <f t="shared" si="980"/>
        <v>47092.61773864214</v>
      </c>
      <c r="N3934" s="75">
        <f t="shared" si="981"/>
        <v>59953.0664156559</v>
      </c>
      <c r="O3934" s="75">
        <f t="shared" si="982"/>
        <v>0</v>
      </c>
      <c r="P3934" s="75">
        <f t="shared" si="983"/>
        <v>11930.819989883767</v>
      </c>
      <c r="Q3934" s="75">
        <f t="shared" si="984"/>
        <v>345.07699832150774</v>
      </c>
      <c r="R3934" s="75">
        <f t="shared" si="985"/>
        <v>9175.8387307890498</v>
      </c>
      <c r="S3934" s="76">
        <f t="shared" si="977"/>
        <v>128497.41987329237</v>
      </c>
      <c r="T3934" s="76"/>
      <c r="U3934" s="115">
        <f t="shared" si="986"/>
        <v>45501.796617634274</v>
      </c>
      <c r="V3934" s="115">
        <f t="shared" si="987"/>
        <v>11860.526087681967</v>
      </c>
      <c r="W3934" s="115">
        <f t="shared" si="988"/>
        <v>57368.56154774507</v>
      </c>
      <c r="X3934" s="115">
        <f t="shared" si="989"/>
        <v>9248.7980695290207</v>
      </c>
      <c r="Y3934" s="115">
        <f t="shared" si="990"/>
        <v>0</v>
      </c>
      <c r="Z3934" s="115">
        <f t="shared" si="991"/>
        <v>323.841014515187</v>
      </c>
      <c r="AA3934" s="12">
        <f t="shared" si="992"/>
        <v>124303.52333710552</v>
      </c>
    </row>
    <row r="3935" spans="1:27" x14ac:dyDescent="0.2">
      <c r="A3935" s="72">
        <v>2004</v>
      </c>
      <c r="B3935" s="72">
        <v>6</v>
      </c>
      <c r="C3935" s="72">
        <v>12</v>
      </c>
      <c r="D3935" s="72">
        <v>21</v>
      </c>
      <c r="E3935" s="11">
        <v>4.4414535823746534E-2</v>
      </c>
      <c r="F3935" s="11">
        <v>5.1652543998494317E-2</v>
      </c>
      <c r="G3935" s="11">
        <v>1.6334143692998519E-3</v>
      </c>
      <c r="H3935" s="11">
        <v>1.5381834738958478E-2</v>
      </c>
      <c r="I3935" s="11">
        <v>3.9057363016072407E-4</v>
      </c>
      <c r="J3935" s="11">
        <v>6.4063166417237093E-3</v>
      </c>
      <c r="K3935" s="126">
        <f t="shared" si="978"/>
        <v>0.11987921920238362</v>
      </c>
      <c r="L3935" s="74">
        <f t="shared" si="979"/>
        <v>119879.21920238363</v>
      </c>
      <c r="M3935" s="75">
        <f t="shared" si="980"/>
        <v>44605.254746809245</v>
      </c>
      <c r="N3935" s="75">
        <f t="shared" si="981"/>
        <v>59460.336391052646</v>
      </c>
      <c r="O3935" s="75">
        <f t="shared" si="982"/>
        <v>1708.5739352438288</v>
      </c>
      <c r="P3935" s="75">
        <f t="shared" si="983"/>
        <v>15979.267234412093</v>
      </c>
      <c r="Q3935" s="75">
        <f t="shared" si="984"/>
        <v>359.92412404808152</v>
      </c>
      <c r="R3935" s="75">
        <f t="shared" si="985"/>
        <v>8893.5761840381365</v>
      </c>
      <c r="S3935" s="76">
        <f t="shared" si="977"/>
        <v>131006.93261560402</v>
      </c>
      <c r="T3935" s="76"/>
      <c r="U3935" s="115">
        <f t="shared" si="986"/>
        <v>43098.458463940166</v>
      </c>
      <c r="V3935" s="115">
        <f t="shared" si="987"/>
        <v>15885.120725690598</v>
      </c>
      <c r="W3935" s="115">
        <f t="shared" si="988"/>
        <v>56897.072524199612</v>
      </c>
      <c r="X3935" s="115">
        <f t="shared" si="989"/>
        <v>8964.2911842095909</v>
      </c>
      <c r="Y3935" s="115">
        <f t="shared" si="990"/>
        <v>753.13962643904995</v>
      </c>
      <c r="Z3935" s="115">
        <f t="shared" si="991"/>
        <v>337.77445047677054</v>
      </c>
      <c r="AA3935" s="12">
        <f t="shared" si="992"/>
        <v>125935.85697495579</v>
      </c>
    </row>
    <row r="3936" spans="1:27" x14ac:dyDescent="0.2">
      <c r="A3936" s="72">
        <v>2004</v>
      </c>
      <c r="B3936" s="72">
        <v>6</v>
      </c>
      <c r="C3936" s="72">
        <v>12</v>
      </c>
      <c r="D3936" s="72">
        <v>22</v>
      </c>
      <c r="E3936" s="11">
        <v>4.6936715906246471E-2</v>
      </c>
      <c r="F3936" s="11">
        <v>4.8359698818922429E-2</v>
      </c>
      <c r="G3936" s="11">
        <v>1.6334143692998519E-3</v>
      </c>
      <c r="H3936" s="11">
        <v>1.1062918052874344E-2</v>
      </c>
      <c r="I3936" s="11">
        <v>3.9057363016072407E-4</v>
      </c>
      <c r="J3936" s="11">
        <v>6.2196105275971313E-3</v>
      </c>
      <c r="K3936" s="126">
        <f t="shared" si="978"/>
        <v>0.11460293130510095</v>
      </c>
      <c r="L3936" s="74">
        <f t="shared" si="979"/>
        <v>114602.93130510095</v>
      </c>
      <c r="M3936" s="75">
        <f t="shared" si="980"/>
        <v>47138.265235620609</v>
      </c>
      <c r="N3936" s="75">
        <f t="shared" si="981"/>
        <v>55669.745126724833</v>
      </c>
      <c r="O3936" s="75">
        <f t="shared" si="982"/>
        <v>1708.5739352438288</v>
      </c>
      <c r="P3936" s="75">
        <f t="shared" si="983"/>
        <v>11492.603253079213</v>
      </c>
      <c r="Q3936" s="75">
        <f t="shared" si="984"/>
        <v>359.92412404808152</v>
      </c>
      <c r="R3936" s="75">
        <f t="shared" si="985"/>
        <v>8634.3812139993679</v>
      </c>
      <c r="S3936" s="76">
        <f t="shared" si="977"/>
        <v>125003.49288871592</v>
      </c>
      <c r="T3936" s="76"/>
      <c r="U3936" s="115">
        <f t="shared" si="986"/>
        <v>45545.902110668139</v>
      </c>
      <c r="V3936" s="115">
        <f t="shared" si="987"/>
        <v>11424.891232463611</v>
      </c>
      <c r="W3936" s="115">
        <f t="shared" si="988"/>
        <v>53269.889108054143</v>
      </c>
      <c r="X3936" s="115">
        <f t="shared" si="989"/>
        <v>8703.0352915485328</v>
      </c>
      <c r="Y3936" s="115">
        <f t="shared" si="990"/>
        <v>753.13962643904995</v>
      </c>
      <c r="Z3936" s="115">
        <f t="shared" si="991"/>
        <v>337.77445047677054</v>
      </c>
      <c r="AA3936" s="12">
        <f t="shared" si="992"/>
        <v>120034.63181965024</v>
      </c>
    </row>
    <row r="3937" spans="1:27" x14ac:dyDescent="0.2">
      <c r="A3937" s="72">
        <v>2004</v>
      </c>
      <c r="B3937" s="72">
        <v>6</v>
      </c>
      <c r="C3937" s="72">
        <v>12</v>
      </c>
      <c r="D3937" s="72">
        <v>23</v>
      </c>
      <c r="E3937" s="11">
        <v>3.7080993585649903E-2</v>
      </c>
      <c r="F3937" s="11">
        <v>4.6331981273757622E-2</v>
      </c>
      <c r="G3937" s="11">
        <v>1.6334143692998519E-3</v>
      </c>
      <c r="H3937" s="11">
        <v>1.3910217494569877E-2</v>
      </c>
      <c r="I3937" s="11">
        <v>3.9057363016072407E-4</v>
      </c>
      <c r="J3937" s="11">
        <v>5.8226333134191654E-3</v>
      </c>
      <c r="K3937" s="126">
        <f t="shared" si="978"/>
        <v>0.10516981366685713</v>
      </c>
      <c r="L3937" s="74">
        <f t="shared" si="979"/>
        <v>105169.81366685712</v>
      </c>
      <c r="M3937" s="75">
        <f t="shared" si="980"/>
        <v>37240.22179847677</v>
      </c>
      <c r="N3937" s="75">
        <f t="shared" si="981"/>
        <v>53335.518039186732</v>
      </c>
      <c r="O3937" s="75">
        <f t="shared" si="982"/>
        <v>1708.5739352438288</v>
      </c>
      <c r="P3937" s="75">
        <f t="shared" si="983"/>
        <v>14450.492181635338</v>
      </c>
      <c r="Q3937" s="75">
        <f t="shared" si="984"/>
        <v>359.92412404808152</v>
      </c>
      <c r="R3937" s="75">
        <f t="shared" si="985"/>
        <v>8083.2771560724059</v>
      </c>
      <c r="S3937" s="76">
        <f t="shared" si="977"/>
        <v>115178.00723466316</v>
      </c>
      <c r="T3937" s="76"/>
      <c r="U3937" s="115">
        <f t="shared" si="986"/>
        <v>35982.221410457933</v>
      </c>
      <c r="V3937" s="115">
        <f t="shared" si="987"/>
        <v>14365.35289656985</v>
      </c>
      <c r="W3937" s="115">
        <f t="shared" si="988"/>
        <v>51036.287753797573</v>
      </c>
      <c r="X3937" s="115">
        <f t="shared" si="989"/>
        <v>8147.5492704220278</v>
      </c>
      <c r="Y3937" s="115">
        <f t="shared" si="990"/>
        <v>753.13962643904995</v>
      </c>
      <c r="Z3937" s="115">
        <f t="shared" si="991"/>
        <v>337.77445047677054</v>
      </c>
      <c r="AA3937" s="12">
        <f t="shared" si="992"/>
        <v>110622.3254081632</v>
      </c>
    </row>
    <row r="3938" spans="1:27" x14ac:dyDescent="0.2">
      <c r="A3938" s="72">
        <v>2004</v>
      </c>
      <c r="B3938" s="72">
        <v>6</v>
      </c>
      <c r="C3938" s="72">
        <v>12</v>
      </c>
      <c r="D3938" s="72">
        <v>24</v>
      </c>
      <c r="E3938" s="11">
        <v>3.192700883622248E-2</v>
      </c>
      <c r="F3938" s="11">
        <v>4.4413628191596465E-2</v>
      </c>
      <c r="G3938" s="11">
        <v>1.6334143692998519E-3</v>
      </c>
      <c r="H3938" s="11">
        <v>1.2715306644225056E-2</v>
      </c>
      <c r="I3938" s="11">
        <v>3.9057363016072407E-4</v>
      </c>
      <c r="J3938" s="11">
        <v>5.4659880062581795E-3</v>
      </c>
      <c r="K3938" s="126">
        <f t="shared" si="978"/>
        <v>9.6545919677762757E-2</v>
      </c>
      <c r="L3938" s="74">
        <f t="shared" si="979"/>
        <v>96545.919677762751</v>
      </c>
      <c r="M3938" s="75">
        <f t="shared" si="980"/>
        <v>32064.105501287759</v>
      </c>
      <c r="N3938" s="75">
        <f t="shared" si="981"/>
        <v>51127.186933840982</v>
      </c>
      <c r="O3938" s="75">
        <f t="shared" si="982"/>
        <v>1708.5739352438288</v>
      </c>
      <c r="P3938" s="75">
        <f t="shared" si="983"/>
        <v>13209.17083584045</v>
      </c>
      <c r="Q3938" s="75">
        <f t="shared" si="984"/>
        <v>359.92412404808152</v>
      </c>
      <c r="R3938" s="75">
        <f t="shared" si="985"/>
        <v>7588.1639127996732</v>
      </c>
      <c r="S3938" s="76">
        <f t="shared" si="977"/>
        <v>106057.12524306077</v>
      </c>
      <c r="T3938" s="76"/>
      <c r="U3938" s="115">
        <f t="shared" si="986"/>
        <v>30980.957893296156</v>
      </c>
      <c r="V3938" s="115">
        <f t="shared" si="987"/>
        <v>13131.345157162143</v>
      </c>
      <c r="W3938" s="115">
        <f t="shared" si="988"/>
        <v>48923.155156767563</v>
      </c>
      <c r="X3938" s="115">
        <f t="shared" si="989"/>
        <v>7648.4992606159676</v>
      </c>
      <c r="Y3938" s="115">
        <f t="shared" si="990"/>
        <v>753.13962643904995</v>
      </c>
      <c r="Z3938" s="115">
        <f t="shared" si="991"/>
        <v>337.77445047677054</v>
      </c>
      <c r="AA3938" s="12">
        <f t="shared" si="992"/>
        <v>101774.87154475765</v>
      </c>
    </row>
    <row r="3939" spans="1:27" x14ac:dyDescent="0.2">
      <c r="A3939" s="72">
        <v>2004</v>
      </c>
      <c r="B3939" s="72">
        <v>6</v>
      </c>
      <c r="C3939" s="72">
        <v>13</v>
      </c>
      <c r="D3939" s="72">
        <v>1</v>
      </c>
      <c r="E3939" s="11">
        <v>2.7503752431825079E-2</v>
      </c>
      <c r="F3939" s="11">
        <v>4.4913674590421573E-2</v>
      </c>
      <c r="G3939" s="11">
        <v>1.6334143692998519E-3</v>
      </c>
      <c r="H3939" s="11">
        <v>1.0817362994451553E-2</v>
      </c>
      <c r="I3939" s="11">
        <v>3.9057363016072407E-4</v>
      </c>
      <c r="J3939" s="11">
        <v>6.3236924475653907E-3</v>
      </c>
      <c r="K3939" s="126">
        <f t="shared" si="978"/>
        <v>9.1582470463724183E-2</v>
      </c>
      <c r="L3939" s="74">
        <f t="shared" si="979"/>
        <v>91582.470463724181</v>
      </c>
      <c r="M3939" s="75">
        <f t="shared" si="980"/>
        <v>27621.855344457039</v>
      </c>
      <c r="N3939" s="75">
        <f t="shared" si="981"/>
        <v>51702.820286694659</v>
      </c>
      <c r="O3939" s="75">
        <f t="shared" si="982"/>
        <v>1708.5739352438288</v>
      </c>
      <c r="P3939" s="75">
        <f t="shared" si="983"/>
        <v>11237.510803713503</v>
      </c>
      <c r="Q3939" s="75">
        <f t="shared" si="984"/>
        <v>359.92412404808152</v>
      </c>
      <c r="R3939" s="75">
        <f t="shared" si="985"/>
        <v>8778.8730548474996</v>
      </c>
      <c r="S3939" s="76">
        <f t="shared" si="977"/>
        <v>101409.5575490046</v>
      </c>
      <c r="T3939" s="76"/>
      <c r="U3939" s="115">
        <f t="shared" si="986"/>
        <v>26688.770011905439</v>
      </c>
      <c r="V3939" s="115">
        <f t="shared" si="987"/>
        <v>11171.301734588524</v>
      </c>
      <c r="W3939" s="115">
        <f t="shared" si="988"/>
        <v>49473.973645402824</v>
      </c>
      <c r="X3939" s="115">
        <f t="shared" si="989"/>
        <v>8848.6760223751062</v>
      </c>
      <c r="Y3939" s="115">
        <f t="shared" si="990"/>
        <v>753.13962643904995</v>
      </c>
      <c r="Z3939" s="115">
        <f t="shared" si="991"/>
        <v>337.77445047677054</v>
      </c>
      <c r="AA3939" s="12">
        <f t="shared" si="992"/>
        <v>97273.635491187728</v>
      </c>
    </row>
    <row r="3940" spans="1:27" x14ac:dyDescent="0.2">
      <c r="A3940" s="72">
        <v>2004</v>
      </c>
      <c r="B3940" s="72">
        <v>6</v>
      </c>
      <c r="C3940" s="72">
        <v>13</v>
      </c>
      <c r="D3940" s="72">
        <v>2</v>
      </c>
      <c r="E3940" s="11">
        <v>2.47544040468421E-2</v>
      </c>
      <c r="F3940" s="11">
        <v>4.4051347947709145E-2</v>
      </c>
      <c r="G3940" s="11">
        <v>1.6334143692998519E-3</v>
      </c>
      <c r="H3940" s="11">
        <v>1.1878850056587788E-2</v>
      </c>
      <c r="I3940" s="11">
        <v>3.9057363016072407E-4</v>
      </c>
      <c r="J3940" s="11">
        <v>6.1252515030674722E-3</v>
      </c>
      <c r="K3940" s="126">
        <f t="shared" si="978"/>
        <v>8.8833841553667081E-2</v>
      </c>
      <c r="L3940" s="74">
        <f t="shared" si="979"/>
        <v>88833.84155366708</v>
      </c>
      <c r="M3940" s="75">
        <f t="shared" si="980"/>
        <v>24860.701077607166</v>
      </c>
      <c r="N3940" s="75">
        <f t="shared" si="981"/>
        <v>50710.144451480373</v>
      </c>
      <c r="O3940" s="75">
        <f t="shared" si="982"/>
        <v>1708.5739352438288</v>
      </c>
      <c r="P3940" s="75">
        <f t="shared" si="983"/>
        <v>12340.226163720967</v>
      </c>
      <c r="Q3940" s="75">
        <f t="shared" si="984"/>
        <v>359.92412404808152</v>
      </c>
      <c r="R3940" s="75">
        <f t="shared" si="985"/>
        <v>8503.3871935289335</v>
      </c>
      <c r="S3940" s="76">
        <f t="shared" si="977"/>
        <v>98482.956945629339</v>
      </c>
      <c r="T3940" s="76"/>
      <c r="U3940" s="115">
        <f t="shared" si="986"/>
        <v>24020.889441379764</v>
      </c>
      <c r="V3940" s="115">
        <f t="shared" si="987"/>
        <v>12267.5201257591</v>
      </c>
      <c r="W3940" s="115">
        <f t="shared" si="988"/>
        <v>48524.090876194226</v>
      </c>
      <c r="X3940" s="115">
        <f t="shared" si="989"/>
        <v>8570.9997055719032</v>
      </c>
      <c r="Y3940" s="115">
        <f t="shared" si="990"/>
        <v>753.13962643904995</v>
      </c>
      <c r="Z3940" s="115">
        <f t="shared" si="991"/>
        <v>337.77445047677054</v>
      </c>
      <c r="AA3940" s="12">
        <f t="shared" si="992"/>
        <v>94474.414225820816</v>
      </c>
    </row>
    <row r="3941" spans="1:27" x14ac:dyDescent="0.2">
      <c r="A3941" s="72">
        <v>2004</v>
      </c>
      <c r="B3941" s="72">
        <v>6</v>
      </c>
      <c r="C3941" s="72">
        <v>13</v>
      </c>
      <c r="D3941" s="72">
        <v>3</v>
      </c>
      <c r="E3941" s="11">
        <v>2.0987833751713814E-2</v>
      </c>
      <c r="F3941" s="11">
        <v>4.4115332244096646E-2</v>
      </c>
      <c r="G3941" s="11">
        <v>1.6334143692998519E-3</v>
      </c>
      <c r="H3941" s="11">
        <v>1.3220495229504621E-2</v>
      </c>
      <c r="I3941" s="11">
        <v>3.9057363016072407E-4</v>
      </c>
      <c r="J3941" s="11">
        <v>6.0363813926600793E-3</v>
      </c>
      <c r="K3941" s="126">
        <f t="shared" si="978"/>
        <v>8.6384030617435728E-2</v>
      </c>
      <c r="L3941" s="74">
        <f t="shared" si="979"/>
        <v>86384.030617435725</v>
      </c>
      <c r="M3941" s="75">
        <f t="shared" si="980"/>
        <v>21077.956883168583</v>
      </c>
      <c r="N3941" s="75">
        <f t="shared" si="981"/>
        <v>50783.800606481302</v>
      </c>
      <c r="O3941" s="75">
        <f t="shared" si="982"/>
        <v>1708.5739352438288</v>
      </c>
      <c r="P3941" s="75">
        <f t="shared" si="983"/>
        <v>13733.981012581651</v>
      </c>
      <c r="Q3941" s="75">
        <f t="shared" si="984"/>
        <v>359.92412404808152</v>
      </c>
      <c r="R3941" s="75">
        <f t="shared" si="985"/>
        <v>8380.0131641772768</v>
      </c>
      <c r="S3941" s="76">
        <f t="shared" si="977"/>
        <v>96044.24972570072</v>
      </c>
      <c r="T3941" s="76"/>
      <c r="U3941" s="115">
        <f t="shared" si="986"/>
        <v>20365.928955914002</v>
      </c>
      <c r="V3941" s="115">
        <f t="shared" si="987"/>
        <v>13653.063261835401</v>
      </c>
      <c r="W3941" s="115">
        <f t="shared" si="988"/>
        <v>48594.571802594975</v>
      </c>
      <c r="X3941" s="115">
        <f t="shared" si="989"/>
        <v>8446.6446991277662</v>
      </c>
      <c r="Y3941" s="115">
        <f t="shared" si="990"/>
        <v>753.13962643904995</v>
      </c>
      <c r="Z3941" s="115">
        <f t="shared" si="991"/>
        <v>337.77445047677054</v>
      </c>
      <c r="AA3941" s="12">
        <f t="shared" si="992"/>
        <v>92151.122796387965</v>
      </c>
    </row>
    <row r="3942" spans="1:27" x14ac:dyDescent="0.2">
      <c r="A3942" s="72">
        <v>2004</v>
      </c>
      <c r="B3942" s="72">
        <v>6</v>
      </c>
      <c r="C3942" s="72">
        <v>13</v>
      </c>
      <c r="D3942" s="72">
        <v>4</v>
      </c>
      <c r="E3942" s="11">
        <v>1.9542353242800438E-2</v>
      </c>
      <c r="F3942" s="11">
        <v>4.4028197497867315E-2</v>
      </c>
      <c r="G3942" s="11">
        <v>1.6334143692998519E-3</v>
      </c>
      <c r="H3942" s="11">
        <v>1.3592306689097068E-2</v>
      </c>
      <c r="I3942" s="11">
        <v>3.9057363016072407E-4</v>
      </c>
      <c r="J3942" s="11">
        <v>5.9776696843204359E-3</v>
      </c>
      <c r="K3942" s="126">
        <f t="shared" si="978"/>
        <v>8.5164515113545836E-2</v>
      </c>
      <c r="L3942" s="74">
        <f t="shared" si="979"/>
        <v>85164.515113545829</v>
      </c>
      <c r="M3942" s="75">
        <f t="shared" si="980"/>
        <v>19626.269386365879</v>
      </c>
      <c r="N3942" s="75">
        <f t="shared" si="981"/>
        <v>50683.494582400555</v>
      </c>
      <c r="O3942" s="75">
        <f t="shared" si="982"/>
        <v>1708.5739352438288</v>
      </c>
      <c r="P3942" s="75">
        <f t="shared" si="983"/>
        <v>14120.233678435401</v>
      </c>
      <c r="Q3942" s="75">
        <f t="shared" si="984"/>
        <v>359.92412404808152</v>
      </c>
      <c r="R3942" s="75">
        <f t="shared" si="985"/>
        <v>8298.5065699491843</v>
      </c>
      <c r="S3942" s="76">
        <f t="shared" si="977"/>
        <v>94797.002276442916</v>
      </c>
      <c r="T3942" s="76"/>
      <c r="U3942" s="115">
        <f t="shared" si="986"/>
        <v>18963.280464414282</v>
      </c>
      <c r="V3942" s="115">
        <f t="shared" si="987"/>
        <v>14037.040207567507</v>
      </c>
      <c r="W3942" s="115">
        <f t="shared" si="988"/>
        <v>48498.589851043238</v>
      </c>
      <c r="X3942" s="115">
        <f t="shared" si="989"/>
        <v>8364.4900260272898</v>
      </c>
      <c r="Y3942" s="115">
        <f t="shared" si="990"/>
        <v>753.13962643904995</v>
      </c>
      <c r="Z3942" s="115">
        <f t="shared" si="991"/>
        <v>337.77445047677054</v>
      </c>
      <c r="AA3942" s="12">
        <f t="shared" si="992"/>
        <v>90954.314625968138</v>
      </c>
    </row>
    <row r="3943" spans="1:27" x14ac:dyDescent="0.2">
      <c r="A3943" s="72">
        <v>2004</v>
      </c>
      <c r="B3943" s="72">
        <v>6</v>
      </c>
      <c r="C3943" s="72">
        <v>13</v>
      </c>
      <c r="D3943" s="72">
        <v>5</v>
      </c>
      <c r="E3943" s="11">
        <v>1.8937586159353884E-2</v>
      </c>
      <c r="F3943" s="11">
        <v>4.4354377176935765E-2</v>
      </c>
      <c r="G3943" s="11">
        <v>1.0620298750961014E-3</v>
      </c>
      <c r="H3943" s="11">
        <v>1.4800515766965117E-2</v>
      </c>
      <c r="I3943" s="11">
        <v>3.849376893049629E-4</v>
      </c>
      <c r="J3943" s="11">
        <v>6.093486434660041E-3</v>
      </c>
      <c r="K3943" s="126">
        <f t="shared" si="978"/>
        <v>8.5632933102315859E-2</v>
      </c>
      <c r="L3943" s="74">
        <f t="shared" si="979"/>
        <v>85632.933102315859</v>
      </c>
      <c r="M3943" s="75">
        <f t="shared" si="980"/>
        <v>19018.905393490473</v>
      </c>
      <c r="N3943" s="75">
        <f t="shared" si="981"/>
        <v>51058.97954286835</v>
      </c>
      <c r="O3943" s="75">
        <f t="shared" si="982"/>
        <v>1110.8978818505504</v>
      </c>
      <c r="P3943" s="75">
        <f t="shared" si="983"/>
        <v>15375.369756669161</v>
      </c>
      <c r="Q3943" s="75">
        <f t="shared" si="984"/>
        <v>354.7304526912572</v>
      </c>
      <c r="R3943" s="75">
        <f t="shared" si="985"/>
        <v>8459.2893020771189</v>
      </c>
      <c r="S3943" s="76">
        <f t="shared" si="977"/>
        <v>95378.172329646914</v>
      </c>
      <c r="T3943" s="76"/>
      <c r="U3943" s="115">
        <f t="shared" si="986"/>
        <v>18376.433646297948</v>
      </c>
      <c r="V3943" s="115">
        <f t="shared" si="987"/>
        <v>15284.781285892783</v>
      </c>
      <c r="W3943" s="115">
        <f t="shared" si="988"/>
        <v>48857.888104705606</v>
      </c>
      <c r="X3943" s="115">
        <f t="shared" si="989"/>
        <v>8526.5511809960171</v>
      </c>
      <c r="Y3943" s="115">
        <f t="shared" si="990"/>
        <v>489.68393962386904</v>
      </c>
      <c r="Z3943" s="115">
        <f t="shared" si="991"/>
        <v>332.90039683241429</v>
      </c>
      <c r="AA3943" s="12">
        <f t="shared" si="992"/>
        <v>91868.238554348631</v>
      </c>
    </row>
    <row r="3944" spans="1:27" x14ac:dyDescent="0.2">
      <c r="A3944" s="72">
        <v>2004</v>
      </c>
      <c r="B3944" s="72">
        <v>6</v>
      </c>
      <c r="C3944" s="72">
        <v>13</v>
      </c>
      <c r="D3944" s="72">
        <v>6</v>
      </c>
      <c r="E3944" s="11">
        <v>1.8676370859087299E-2</v>
      </c>
      <c r="F3944" s="11">
        <v>4.5351217668656352E-2</v>
      </c>
      <c r="G3944" s="11">
        <v>0</v>
      </c>
      <c r="H3944" s="11">
        <v>1.6609914829108303E-2</v>
      </c>
      <c r="I3944" s="11">
        <v>3.7446219054045033E-4</v>
      </c>
      <c r="J3944" s="11">
        <v>6.2093031849996452E-3</v>
      </c>
      <c r="K3944" s="126">
        <f t="shared" si="978"/>
        <v>8.722126873239204E-2</v>
      </c>
      <c r="L3944" s="74">
        <f t="shared" si="979"/>
        <v>87221.26873239204</v>
      </c>
      <c r="M3944" s="75">
        <f t="shared" si="980"/>
        <v>18756.568417632097</v>
      </c>
      <c r="N3944" s="75">
        <f t="shared" si="981"/>
        <v>52206.502324469511</v>
      </c>
      <c r="O3944" s="75">
        <f t="shared" si="982"/>
        <v>0</v>
      </c>
      <c r="P3944" s="75">
        <f t="shared" si="983"/>
        <v>17255.046117672526</v>
      </c>
      <c r="Q3944" s="75">
        <f t="shared" si="984"/>
        <v>345.07699832150774</v>
      </c>
      <c r="R3944" s="75">
        <f t="shared" si="985"/>
        <v>8620.0720342050554</v>
      </c>
      <c r="S3944" s="76">
        <f t="shared" si="977"/>
        <v>97183.265892300697</v>
      </c>
      <c r="T3944" s="76"/>
      <c r="U3944" s="115">
        <f t="shared" si="986"/>
        <v>18122.958594495973</v>
      </c>
      <c r="V3944" s="115">
        <f t="shared" si="987"/>
        <v>17153.382985942128</v>
      </c>
      <c r="W3944" s="115">
        <f t="shared" si="988"/>
        <v>49955.942553952838</v>
      </c>
      <c r="X3944" s="115">
        <f t="shared" si="989"/>
        <v>8688.6123359647445</v>
      </c>
      <c r="Y3944" s="115">
        <f t="shared" si="990"/>
        <v>0</v>
      </c>
      <c r="Z3944" s="115">
        <f t="shared" si="991"/>
        <v>323.841014515187</v>
      </c>
      <c r="AA3944" s="12">
        <f t="shared" si="992"/>
        <v>94244.737484870871</v>
      </c>
    </row>
    <row r="3945" spans="1:27" x14ac:dyDescent="0.2">
      <c r="A3945" s="72">
        <v>2004</v>
      </c>
      <c r="B3945" s="72">
        <v>6</v>
      </c>
      <c r="C3945" s="72">
        <v>13</v>
      </c>
      <c r="D3945" s="72">
        <v>7</v>
      </c>
      <c r="E3945" s="11">
        <v>2.351976453525275E-2</v>
      </c>
      <c r="F3945" s="11">
        <v>4.7202454654589575E-2</v>
      </c>
      <c r="G3945" s="11">
        <v>0</v>
      </c>
      <c r="H3945" s="11">
        <v>1.6210875561561967E-2</v>
      </c>
      <c r="I3945" s="11">
        <v>3.7446219054045033E-4</v>
      </c>
      <c r="J3945" s="11">
        <v>6.4339769914005919E-3</v>
      </c>
      <c r="K3945" s="126">
        <f t="shared" si="978"/>
        <v>9.3741533933345333E-2</v>
      </c>
      <c r="L3945" s="74">
        <f t="shared" si="979"/>
        <v>93741.53393334533</v>
      </c>
      <c r="M3945" s="75">
        <f t="shared" si="980"/>
        <v>23620.759943167239</v>
      </c>
      <c r="N3945" s="75">
        <f t="shared" si="981"/>
        <v>54337.572072483395</v>
      </c>
      <c r="O3945" s="75">
        <f t="shared" si="982"/>
        <v>0</v>
      </c>
      <c r="P3945" s="75">
        <f t="shared" si="983"/>
        <v>16840.508112203177</v>
      </c>
      <c r="Q3945" s="75">
        <f t="shared" si="984"/>
        <v>345.07699832150774</v>
      </c>
      <c r="R3945" s="75">
        <f t="shared" si="985"/>
        <v>8931.9756951591316</v>
      </c>
      <c r="S3945" s="76">
        <f t="shared" si="977"/>
        <v>104075.89282133446</v>
      </c>
      <c r="T3945" s="76"/>
      <c r="U3945" s="115">
        <f t="shared" si="986"/>
        <v>22822.834374017715</v>
      </c>
      <c r="V3945" s="115">
        <f t="shared" si="987"/>
        <v>16741.287351914147</v>
      </c>
      <c r="W3945" s="115">
        <f t="shared" si="988"/>
        <v>51995.14443820453</v>
      </c>
      <c r="X3945" s="115">
        <f t="shared" si="989"/>
        <v>9002.9960192384624</v>
      </c>
      <c r="Y3945" s="115">
        <f t="shared" si="990"/>
        <v>0</v>
      </c>
      <c r="Z3945" s="115">
        <f t="shared" si="991"/>
        <v>323.841014515187</v>
      </c>
      <c r="AA3945" s="12">
        <f t="shared" si="992"/>
        <v>100886.10319789004</v>
      </c>
    </row>
    <row r="3946" spans="1:27" x14ac:dyDescent="0.2">
      <c r="A3946" s="72">
        <v>2004</v>
      </c>
      <c r="B3946" s="72">
        <v>6</v>
      </c>
      <c r="C3946" s="72">
        <v>13</v>
      </c>
      <c r="D3946" s="72">
        <v>8</v>
      </c>
      <c r="E3946" s="11">
        <v>2.5905757934281733E-2</v>
      </c>
      <c r="F3946" s="11">
        <v>5.0210078552552953E-2</v>
      </c>
      <c r="G3946" s="11">
        <v>0</v>
      </c>
      <c r="H3946" s="11">
        <v>1.7026531641371485E-2</v>
      </c>
      <c r="I3946" s="11">
        <v>3.7446219054045033E-4</v>
      </c>
      <c r="J3946" s="11">
        <v>7.0384000338459991E-3</v>
      </c>
      <c r="K3946" s="126">
        <f t="shared" si="978"/>
        <v>0.10055523035259262</v>
      </c>
      <c r="L3946" s="74">
        <f t="shared" si="979"/>
        <v>100555.23035259261</v>
      </c>
      <c r="M3946" s="75">
        <f t="shared" si="980"/>
        <v>26016.998953977538</v>
      </c>
      <c r="N3946" s="75">
        <f t="shared" si="981"/>
        <v>57799.828040280154</v>
      </c>
      <c r="O3946" s="75">
        <f t="shared" si="982"/>
        <v>0</v>
      </c>
      <c r="P3946" s="75">
        <f t="shared" si="983"/>
        <v>17687.844382020088</v>
      </c>
      <c r="Q3946" s="75">
        <f t="shared" si="984"/>
        <v>345.07699832150774</v>
      </c>
      <c r="R3946" s="75">
        <f t="shared" si="985"/>
        <v>9771.0666542863091</v>
      </c>
      <c r="S3946" s="76">
        <f t="shared" si="977"/>
        <v>111620.8150288856</v>
      </c>
      <c r="T3946" s="76"/>
      <c r="U3946" s="115">
        <f t="shared" si="986"/>
        <v>25138.126777643505</v>
      </c>
      <c r="V3946" s="115">
        <f t="shared" si="987"/>
        <v>17583.631293212729</v>
      </c>
      <c r="W3946" s="115">
        <f t="shared" si="988"/>
        <v>55308.146699098528</v>
      </c>
      <c r="X3946" s="115">
        <f t="shared" si="989"/>
        <v>9848.758795876467</v>
      </c>
      <c r="Y3946" s="115">
        <f t="shared" si="990"/>
        <v>0</v>
      </c>
      <c r="Z3946" s="115">
        <f t="shared" si="991"/>
        <v>323.841014515187</v>
      </c>
      <c r="AA3946" s="12">
        <f t="shared" si="992"/>
        <v>108202.50458034642</v>
      </c>
    </row>
    <row r="3947" spans="1:27" x14ac:dyDescent="0.2">
      <c r="A3947" s="72">
        <v>2004</v>
      </c>
      <c r="B3947" s="72">
        <v>6</v>
      </c>
      <c r="C3947" s="72">
        <v>13</v>
      </c>
      <c r="D3947" s="72">
        <v>9</v>
      </c>
      <c r="E3947" s="11">
        <v>3.2037564707619273E-2</v>
      </c>
      <c r="F3947" s="11">
        <v>5.2428782895131379E-2</v>
      </c>
      <c r="G3947" s="11">
        <v>0</v>
      </c>
      <c r="H3947" s="11">
        <v>1.7619625116043917E-2</v>
      </c>
      <c r="I3947" s="11">
        <v>3.7446219054045033E-4</v>
      </c>
      <c r="J3947" s="11">
        <v>7.7782695077055417E-3</v>
      </c>
      <c r="K3947" s="126">
        <f t="shared" si="978"/>
        <v>0.11023870441704056</v>
      </c>
      <c r="L3947" s="74">
        <f t="shared" si="979"/>
        <v>110238.70441704056</v>
      </c>
      <c r="M3947" s="75">
        <f t="shared" si="980"/>
        <v>32175.136106830476</v>
      </c>
      <c r="N3947" s="75">
        <f t="shared" si="981"/>
        <v>60353.911466758596</v>
      </c>
      <c r="O3947" s="75">
        <f t="shared" si="982"/>
        <v>0</v>
      </c>
      <c r="P3947" s="75">
        <f t="shared" si="983"/>
        <v>18303.973685683282</v>
      </c>
      <c r="Q3947" s="75">
        <f t="shared" si="984"/>
        <v>345.07699832150774</v>
      </c>
      <c r="R3947" s="75">
        <f t="shared" si="985"/>
        <v>10798.191272067235</v>
      </c>
      <c r="S3947" s="76">
        <f t="shared" si="977"/>
        <v>121976.28952966111</v>
      </c>
      <c r="T3947" s="76"/>
      <c r="U3947" s="115">
        <f t="shared" si="986"/>
        <v>31088.237808372782</v>
      </c>
      <c r="V3947" s="115">
        <f t="shared" si="987"/>
        <v>18196.130491564461</v>
      </c>
      <c r="W3947" s="115">
        <f t="shared" si="988"/>
        <v>57752.126648917096</v>
      </c>
      <c r="X3947" s="115">
        <f t="shared" si="989"/>
        <v>10884.050332793122</v>
      </c>
      <c r="Y3947" s="115">
        <f t="shared" si="990"/>
        <v>0</v>
      </c>
      <c r="Z3947" s="115">
        <f t="shared" si="991"/>
        <v>323.841014515187</v>
      </c>
      <c r="AA3947" s="12">
        <f t="shared" si="992"/>
        <v>118244.38629616264</v>
      </c>
    </row>
    <row r="3948" spans="1:27" x14ac:dyDescent="0.2">
      <c r="A3948" s="72">
        <v>2004</v>
      </c>
      <c r="B3948" s="72">
        <v>6</v>
      </c>
      <c r="C3948" s="72">
        <v>13</v>
      </c>
      <c r="D3948" s="72">
        <v>10</v>
      </c>
      <c r="E3948" s="11">
        <v>3.5649672793912998E-2</v>
      </c>
      <c r="F3948" s="11">
        <v>5.4439103262952128E-2</v>
      </c>
      <c r="G3948" s="11">
        <v>0</v>
      </c>
      <c r="H3948" s="11">
        <v>1.8025472996488486E-2</v>
      </c>
      <c r="I3948" s="11">
        <v>3.7446219054045033E-4</v>
      </c>
      <c r="J3948" s="11">
        <v>8.17871946743314E-3</v>
      </c>
      <c r="K3948" s="126">
        <f t="shared" si="978"/>
        <v>0.11666743071132721</v>
      </c>
      <c r="L3948" s="74">
        <f t="shared" si="979"/>
        <v>116667.43071132721</v>
      </c>
      <c r="M3948" s="75">
        <f t="shared" si="980"/>
        <v>35802.754821602633</v>
      </c>
      <c r="N3948" s="75">
        <f t="shared" si="981"/>
        <v>62668.111621699478</v>
      </c>
      <c r="O3948" s="75">
        <f t="shared" si="982"/>
        <v>0</v>
      </c>
      <c r="P3948" s="75">
        <f t="shared" si="983"/>
        <v>18725.584751476243</v>
      </c>
      <c r="Q3948" s="75">
        <f t="shared" si="984"/>
        <v>345.07699832150774</v>
      </c>
      <c r="R3948" s="75">
        <f t="shared" si="985"/>
        <v>11354.116372855597</v>
      </c>
      <c r="S3948" s="76">
        <f t="shared" si="977"/>
        <v>128895.64456595546</v>
      </c>
      <c r="T3948" s="76"/>
      <c r="U3948" s="115">
        <f t="shared" si="986"/>
        <v>34593.313059911474</v>
      </c>
      <c r="V3948" s="115">
        <f t="shared" si="987"/>
        <v>18615.257512920311</v>
      </c>
      <c r="W3948" s="115">
        <f t="shared" si="988"/>
        <v>59966.564407647951</v>
      </c>
      <c r="X3948" s="115">
        <f t="shared" si="989"/>
        <v>11444.39573007235</v>
      </c>
      <c r="Y3948" s="115">
        <f t="shared" si="990"/>
        <v>0</v>
      </c>
      <c r="Z3948" s="115">
        <f t="shared" si="991"/>
        <v>323.841014515187</v>
      </c>
      <c r="AA3948" s="12">
        <f t="shared" si="992"/>
        <v>124943.37172506728</v>
      </c>
    </row>
    <row r="3949" spans="1:27" x14ac:dyDescent="0.2">
      <c r="A3949" s="72">
        <v>2004</v>
      </c>
      <c r="B3949" s="72">
        <v>6</v>
      </c>
      <c r="C3949" s="72">
        <v>13</v>
      </c>
      <c r="D3949" s="72">
        <v>11</v>
      </c>
      <c r="E3949" s="11">
        <v>3.7085931354192359E-2</v>
      </c>
      <c r="F3949" s="11">
        <v>5.6133184662076049E-2</v>
      </c>
      <c r="G3949" s="11">
        <v>0</v>
      </c>
      <c r="H3949" s="11">
        <v>1.8481957521075711E-2</v>
      </c>
      <c r="I3949" s="11">
        <v>3.7446219054045033E-4</v>
      </c>
      <c r="J3949" s="11">
        <v>8.5627526690584925E-3</v>
      </c>
      <c r="K3949" s="126">
        <f t="shared" si="978"/>
        <v>0.12063828839694307</v>
      </c>
      <c r="L3949" s="74">
        <f t="shared" si="979"/>
        <v>120638.28839694307</v>
      </c>
      <c r="M3949" s="75">
        <f t="shared" si="980"/>
        <v>37245.18077012046</v>
      </c>
      <c r="N3949" s="75">
        <f t="shared" si="981"/>
        <v>64618.27016313879</v>
      </c>
      <c r="O3949" s="75">
        <f t="shared" si="982"/>
        <v>0</v>
      </c>
      <c r="P3949" s="75">
        <f t="shared" si="983"/>
        <v>19199.799195366875</v>
      </c>
      <c r="Q3949" s="75">
        <f t="shared" si="984"/>
        <v>345.07699832150774</v>
      </c>
      <c r="R3949" s="75">
        <f t="shared" si="985"/>
        <v>11887.250890998332</v>
      </c>
      <c r="S3949" s="76">
        <f t="shared" si="977"/>
        <v>133295.57801794598</v>
      </c>
      <c r="T3949" s="76"/>
      <c r="U3949" s="115">
        <f t="shared" si="986"/>
        <v>35987.01286461782</v>
      </c>
      <c r="V3949" s="115">
        <f t="shared" si="987"/>
        <v>19086.67798424495</v>
      </c>
      <c r="W3949" s="115">
        <f t="shared" si="988"/>
        <v>61832.653950704364</v>
      </c>
      <c r="X3949" s="115">
        <f t="shared" si="989"/>
        <v>11981.769331207317</v>
      </c>
      <c r="Y3949" s="115">
        <f t="shared" si="990"/>
        <v>0</v>
      </c>
      <c r="Z3949" s="115">
        <f t="shared" si="991"/>
        <v>323.841014515187</v>
      </c>
      <c r="AA3949" s="12">
        <f t="shared" si="992"/>
        <v>129211.95514528964</v>
      </c>
    </row>
    <row r="3950" spans="1:27" x14ac:dyDescent="0.2">
      <c r="A3950" s="72">
        <v>2004</v>
      </c>
      <c r="B3950" s="72">
        <v>6</v>
      </c>
      <c r="C3950" s="72">
        <v>13</v>
      </c>
      <c r="D3950" s="72">
        <v>12</v>
      </c>
      <c r="E3950" s="11">
        <v>4.1717878482766917E-2</v>
      </c>
      <c r="F3950" s="11">
        <v>5.7104105885105255E-2</v>
      </c>
      <c r="G3950" s="11">
        <v>0</v>
      </c>
      <c r="H3950" s="11">
        <v>1.6966620953509513E-2</v>
      </c>
      <c r="I3950" s="11">
        <v>3.7446219054045033E-4</v>
      </c>
      <c r="J3950" s="11">
        <v>8.6318144661016467E-3</v>
      </c>
      <c r="K3950" s="126">
        <f t="shared" si="978"/>
        <v>0.12479488197802378</v>
      </c>
      <c r="L3950" s="74">
        <f t="shared" si="979"/>
        <v>124794.88197802378</v>
      </c>
      <c r="M3950" s="75">
        <f t="shared" si="980"/>
        <v>41897.017782753479</v>
      </c>
      <c r="N3950" s="75">
        <f t="shared" si="981"/>
        <v>65735.955722483399</v>
      </c>
      <c r="O3950" s="75">
        <f t="shared" si="982"/>
        <v>0</v>
      </c>
      <c r="P3950" s="75">
        <f t="shared" si="983"/>
        <v>17625.606755118581</v>
      </c>
      <c r="Q3950" s="75">
        <f t="shared" si="984"/>
        <v>345.07699832150774</v>
      </c>
      <c r="R3950" s="75">
        <f t="shared" si="985"/>
        <v>11983.12600734984</v>
      </c>
      <c r="S3950" s="76">
        <f t="shared" si="977"/>
        <v>137586.78326602682</v>
      </c>
      <c r="T3950" s="76"/>
      <c r="U3950" s="115">
        <f t="shared" si="986"/>
        <v>40481.7076132074</v>
      </c>
      <c r="V3950" s="115">
        <f t="shared" si="987"/>
        <v>17521.76035742402</v>
      </c>
      <c r="W3950" s="115">
        <f t="shared" si="988"/>
        <v>62902.157424600788</v>
      </c>
      <c r="X3950" s="115">
        <f t="shared" si="989"/>
        <v>12078.406774066063</v>
      </c>
      <c r="Y3950" s="115">
        <f t="shared" si="990"/>
        <v>0</v>
      </c>
      <c r="Z3950" s="115">
        <f t="shared" si="991"/>
        <v>323.841014515187</v>
      </c>
      <c r="AA3950" s="12">
        <f t="shared" si="992"/>
        <v>133307.87318381347</v>
      </c>
    </row>
    <row r="3951" spans="1:27" x14ac:dyDescent="0.2">
      <c r="A3951" s="72">
        <v>2004</v>
      </c>
      <c r="B3951" s="72">
        <v>6</v>
      </c>
      <c r="C3951" s="72">
        <v>13</v>
      </c>
      <c r="D3951" s="72">
        <v>13</v>
      </c>
      <c r="E3951" s="11">
        <v>3.9923028325314344E-2</v>
      </c>
      <c r="F3951" s="11">
        <v>5.816579464904157E-2</v>
      </c>
      <c r="G3951" s="11">
        <v>0</v>
      </c>
      <c r="H3951" s="11">
        <v>1.8520854805636248E-2</v>
      </c>
      <c r="I3951" s="11">
        <v>3.7446219054045033E-4</v>
      </c>
      <c r="J3951" s="11">
        <v>8.7233613294741275E-3</v>
      </c>
      <c r="K3951" s="126">
        <f t="shared" si="978"/>
        <v>0.12570750130000674</v>
      </c>
      <c r="L3951" s="74">
        <f t="shared" si="979"/>
        <v>125707.50130000674</v>
      </c>
      <c r="M3951" s="75">
        <f t="shared" si="980"/>
        <v>40094.460421279982</v>
      </c>
      <c r="N3951" s="75">
        <f t="shared" si="981"/>
        <v>66958.129233396903</v>
      </c>
      <c r="O3951" s="75">
        <f t="shared" si="982"/>
        <v>0</v>
      </c>
      <c r="P3951" s="75">
        <f t="shared" si="983"/>
        <v>19240.207255603775</v>
      </c>
      <c r="Q3951" s="75">
        <f t="shared" si="984"/>
        <v>345.07699832150774</v>
      </c>
      <c r="R3951" s="75">
        <f t="shared" si="985"/>
        <v>12110.216041974452</v>
      </c>
      <c r="S3951" s="76">
        <f t="shared" si="977"/>
        <v>138748.08995057663</v>
      </c>
      <c r="T3951" s="76"/>
      <c r="U3951" s="115">
        <f t="shared" si="986"/>
        <v>38740.041883164857</v>
      </c>
      <c r="V3951" s="115">
        <f t="shared" si="987"/>
        <v>19126.847968621445</v>
      </c>
      <c r="W3951" s="115">
        <f t="shared" si="988"/>
        <v>64071.644499653143</v>
      </c>
      <c r="X3951" s="115">
        <f t="shared" si="989"/>
        <v>12206.50733265025</v>
      </c>
      <c r="Y3951" s="115">
        <f t="shared" si="990"/>
        <v>0</v>
      </c>
      <c r="Z3951" s="115">
        <f t="shared" si="991"/>
        <v>323.841014515187</v>
      </c>
      <c r="AA3951" s="12">
        <f t="shared" si="992"/>
        <v>134468.8826986049</v>
      </c>
    </row>
    <row r="3952" spans="1:27" x14ac:dyDescent="0.2">
      <c r="A3952" s="72">
        <v>2004</v>
      </c>
      <c r="B3952" s="72">
        <v>6</v>
      </c>
      <c r="C3952" s="72">
        <v>13</v>
      </c>
      <c r="D3952" s="72">
        <v>14</v>
      </c>
      <c r="E3952" s="11">
        <v>4.1646800729672279E-2</v>
      </c>
      <c r="F3952" s="11">
        <v>5.8266979288517193E-2</v>
      </c>
      <c r="G3952" s="11">
        <v>0</v>
      </c>
      <c r="H3952" s="11">
        <v>1.7412121411754713E-2</v>
      </c>
      <c r="I3952" s="11">
        <v>3.7446219054045033E-4</v>
      </c>
      <c r="J3952" s="11">
        <v>8.7770753624882136E-3</v>
      </c>
      <c r="K3952" s="126">
        <f t="shared" si="978"/>
        <v>0.12647743898297284</v>
      </c>
      <c r="L3952" s="74">
        <f t="shared" si="979"/>
        <v>126477.43898297285</v>
      </c>
      <c r="M3952" s="75">
        <f t="shared" si="980"/>
        <v>41825.634817136131</v>
      </c>
      <c r="N3952" s="75">
        <f t="shared" si="981"/>
        <v>67074.608930911956</v>
      </c>
      <c r="O3952" s="75">
        <f t="shared" si="982"/>
        <v>0</v>
      </c>
      <c r="P3952" s="75">
        <f t="shared" si="983"/>
        <v>18088.410510077865</v>
      </c>
      <c r="Q3952" s="75">
        <f t="shared" si="984"/>
        <v>345.07699832150774</v>
      </c>
      <c r="R3952" s="75">
        <f t="shared" si="985"/>
        <v>12184.784607888198</v>
      </c>
      <c r="S3952" s="76">
        <f t="shared" si="977"/>
        <v>139518.51586433567</v>
      </c>
      <c r="T3952" s="76"/>
      <c r="U3952" s="115">
        <f t="shared" si="986"/>
        <v>40412.736013422684</v>
      </c>
      <c r="V3952" s="115">
        <f t="shared" si="987"/>
        <v>17981.837369215835</v>
      </c>
      <c r="W3952" s="115">
        <f t="shared" si="988"/>
        <v>64183.102896953904</v>
      </c>
      <c r="X3952" s="115">
        <f t="shared" si="989"/>
        <v>12281.668811475771</v>
      </c>
      <c r="Y3952" s="115">
        <f t="shared" si="990"/>
        <v>0</v>
      </c>
      <c r="Z3952" s="115">
        <f t="shared" si="991"/>
        <v>323.841014515187</v>
      </c>
      <c r="AA3952" s="12">
        <f t="shared" si="992"/>
        <v>135183.18610558339</v>
      </c>
    </row>
    <row r="3953" spans="1:27" x14ac:dyDescent="0.2">
      <c r="A3953" s="72">
        <v>2004</v>
      </c>
      <c r="B3953" s="72">
        <v>6</v>
      </c>
      <c r="C3953" s="72">
        <v>13</v>
      </c>
      <c r="D3953" s="72">
        <v>15</v>
      </c>
      <c r="E3953" s="11">
        <v>4.3125373111326235E-2</v>
      </c>
      <c r="F3953" s="11">
        <v>5.7871002939785934E-2</v>
      </c>
      <c r="G3953" s="11">
        <v>0</v>
      </c>
      <c r="H3953" s="11">
        <v>1.8306159421612459E-2</v>
      </c>
      <c r="I3953" s="11">
        <v>3.7446219054045033E-4</v>
      </c>
      <c r="J3953" s="11">
        <v>8.8249013583932695E-3</v>
      </c>
      <c r="K3953" s="126">
        <f t="shared" si="978"/>
        <v>0.12850189902165834</v>
      </c>
      <c r="L3953" s="74">
        <f t="shared" si="979"/>
        <v>128501.89902165835</v>
      </c>
      <c r="M3953" s="75">
        <f t="shared" si="980"/>
        <v>43310.556285346305</v>
      </c>
      <c r="N3953" s="75">
        <f t="shared" si="981"/>
        <v>66618.7768445166</v>
      </c>
      <c r="O3953" s="75">
        <f t="shared" si="982"/>
        <v>0</v>
      </c>
      <c r="P3953" s="75">
        <f t="shared" si="983"/>
        <v>19017.173074471804</v>
      </c>
      <c r="Q3953" s="75">
        <f t="shared" si="984"/>
        <v>345.07699832150774</v>
      </c>
      <c r="R3953" s="75">
        <f t="shared" si="985"/>
        <v>12251.17909975407</v>
      </c>
      <c r="S3953" s="76">
        <f t="shared" si="977"/>
        <v>141542.76230241029</v>
      </c>
      <c r="T3953" s="76"/>
      <c r="U3953" s="115">
        <f t="shared" si="986"/>
        <v>41847.49580984436</v>
      </c>
      <c r="V3953" s="115">
        <f t="shared" si="987"/>
        <v>18905.127858352116</v>
      </c>
      <c r="W3953" s="115">
        <f t="shared" si="988"/>
        <v>63746.92118570485</v>
      </c>
      <c r="X3953" s="115">
        <f t="shared" si="989"/>
        <v>12348.591222190767</v>
      </c>
      <c r="Y3953" s="115">
        <f t="shared" si="990"/>
        <v>0</v>
      </c>
      <c r="Z3953" s="115">
        <f t="shared" si="991"/>
        <v>323.841014515187</v>
      </c>
      <c r="AA3953" s="12">
        <f t="shared" si="992"/>
        <v>137171.97709060731</v>
      </c>
    </row>
    <row r="3954" spans="1:27" x14ac:dyDescent="0.2">
      <c r="A3954" s="72">
        <v>2004</v>
      </c>
      <c r="B3954" s="72">
        <v>6</v>
      </c>
      <c r="C3954" s="72">
        <v>13</v>
      </c>
      <c r="D3954" s="72">
        <v>16</v>
      </c>
      <c r="E3954" s="11">
        <v>4.8729698529630515E-2</v>
      </c>
      <c r="F3954" s="11">
        <v>5.6662626996888878E-2</v>
      </c>
      <c r="G3954" s="11">
        <v>0</v>
      </c>
      <c r="H3954" s="11">
        <v>1.50963316828108E-2</v>
      </c>
      <c r="I3954" s="11">
        <v>3.7446219054045033E-4</v>
      </c>
      <c r="J3954" s="11">
        <v>8.4437241565833484E-3</v>
      </c>
      <c r="K3954" s="126">
        <f t="shared" si="978"/>
        <v>0.129306843556454</v>
      </c>
      <c r="L3954" s="74">
        <f t="shared" si="979"/>
        <v>129306.843556454</v>
      </c>
      <c r="M3954" s="75">
        <f t="shared" si="980"/>
        <v>48938.947043712084</v>
      </c>
      <c r="N3954" s="75">
        <f t="shared" si="981"/>
        <v>65227.742938159376</v>
      </c>
      <c r="O3954" s="75">
        <f t="shared" si="982"/>
        <v>0</v>
      </c>
      <c r="P3954" s="75">
        <f t="shared" si="983"/>
        <v>15682.675201806886</v>
      </c>
      <c r="Q3954" s="75">
        <f t="shared" si="984"/>
        <v>345.07699832150774</v>
      </c>
      <c r="R3954" s="75">
        <f t="shared" si="985"/>
        <v>11722.009426523106</v>
      </c>
      <c r="S3954" s="76">
        <f t="shared" si="977"/>
        <v>141916.45160852297</v>
      </c>
      <c r="T3954" s="76"/>
      <c r="U3954" s="115">
        <f t="shared" si="986"/>
        <v>47285.755644816032</v>
      </c>
      <c r="V3954" s="115">
        <f t="shared" si="987"/>
        <v>15590.276151462222</v>
      </c>
      <c r="W3954" s="115">
        <f t="shared" si="988"/>
        <v>62415.853084557384</v>
      </c>
      <c r="X3954" s="115">
        <f t="shared" si="989"/>
        <v>11815.213991419518</v>
      </c>
      <c r="Y3954" s="115">
        <f t="shared" si="990"/>
        <v>0</v>
      </c>
      <c r="Z3954" s="115">
        <f t="shared" si="991"/>
        <v>323.841014515187</v>
      </c>
      <c r="AA3954" s="12">
        <f t="shared" si="992"/>
        <v>137430.93988677036</v>
      </c>
    </row>
    <row r="3955" spans="1:27" x14ac:dyDescent="0.2">
      <c r="A3955" s="72">
        <v>2004</v>
      </c>
      <c r="B3955" s="72">
        <v>6</v>
      </c>
      <c r="C3955" s="72">
        <v>13</v>
      </c>
      <c r="D3955" s="72">
        <v>17</v>
      </c>
      <c r="E3955" s="11">
        <v>5.3629760059962769E-2</v>
      </c>
      <c r="F3955" s="11">
        <v>5.5083762489794789E-2</v>
      </c>
      <c r="G3955" s="11">
        <v>0</v>
      </c>
      <c r="H3955" s="11">
        <v>1.3962716847850507E-2</v>
      </c>
      <c r="I3955" s="11">
        <v>3.7446219054045033E-4</v>
      </c>
      <c r="J3955" s="11">
        <v>8.2832947430180551E-3</v>
      </c>
      <c r="K3955" s="126">
        <f t="shared" si="978"/>
        <v>0.13133399633116657</v>
      </c>
      <c r="L3955" s="74">
        <f t="shared" si="979"/>
        <v>131333.99633116656</v>
      </c>
      <c r="M3955" s="75">
        <f t="shared" si="980"/>
        <v>53860.049758887842</v>
      </c>
      <c r="N3955" s="75">
        <f t="shared" si="981"/>
        <v>63410.217460412438</v>
      </c>
      <c r="O3955" s="75">
        <f t="shared" si="982"/>
        <v>0</v>
      </c>
      <c r="P3955" s="75">
        <f t="shared" si="983"/>
        <v>14505.030616740238</v>
      </c>
      <c r="Q3955" s="75">
        <f t="shared" si="984"/>
        <v>345.07699832150774</v>
      </c>
      <c r="R3955" s="75">
        <f t="shared" si="985"/>
        <v>11499.293115185801</v>
      </c>
      <c r="S3955" s="76">
        <f t="shared" si="977"/>
        <v>143619.66794954785</v>
      </c>
      <c r="T3955" s="76"/>
      <c r="U3955" s="115">
        <f t="shared" si="986"/>
        <v>52040.620114723744</v>
      </c>
      <c r="V3955" s="115">
        <f t="shared" si="987"/>
        <v>14419.5700025937</v>
      </c>
      <c r="W3955" s="115">
        <f t="shared" si="988"/>
        <v>60676.678952715287</v>
      </c>
      <c r="X3955" s="115">
        <f t="shared" si="989"/>
        <v>11590.72680820025</v>
      </c>
      <c r="Y3955" s="115">
        <f t="shared" si="990"/>
        <v>0</v>
      </c>
      <c r="Z3955" s="115">
        <f t="shared" si="991"/>
        <v>323.841014515187</v>
      </c>
      <c r="AA3955" s="12">
        <f t="shared" si="992"/>
        <v>139051.43689274817</v>
      </c>
    </row>
    <row r="3956" spans="1:27" x14ac:dyDescent="0.2">
      <c r="A3956" s="72">
        <v>2004</v>
      </c>
      <c r="B3956" s="72">
        <v>6</v>
      </c>
      <c r="C3956" s="72">
        <v>13</v>
      </c>
      <c r="D3956" s="72">
        <v>18</v>
      </c>
      <c r="E3956" s="11">
        <v>5.1647808342141541E-2</v>
      </c>
      <c r="F3956" s="11">
        <v>5.3670326591218356E-2</v>
      </c>
      <c r="G3956" s="11">
        <v>0</v>
      </c>
      <c r="H3956" s="11">
        <v>1.6441846560652732E-2</v>
      </c>
      <c r="I3956" s="11">
        <v>3.7446219054045033E-4</v>
      </c>
      <c r="J3956" s="11">
        <v>8.0554080819293418E-3</v>
      </c>
      <c r="K3956" s="126">
        <f t="shared" si="978"/>
        <v>0.13018985176648243</v>
      </c>
      <c r="L3956" s="74">
        <f t="shared" si="979"/>
        <v>130189.85176648243</v>
      </c>
      <c r="M3956" s="75">
        <f t="shared" si="980"/>
        <v>51869.587410702603</v>
      </c>
      <c r="N3956" s="75">
        <f t="shared" si="981"/>
        <v>61783.126759923522</v>
      </c>
      <c r="O3956" s="75">
        <f t="shared" si="982"/>
        <v>0</v>
      </c>
      <c r="P3956" s="75">
        <f t="shared" si="983"/>
        <v>17080.450055443715</v>
      </c>
      <c r="Q3956" s="75">
        <f t="shared" si="984"/>
        <v>345.07699832150774</v>
      </c>
      <c r="R3956" s="75">
        <f t="shared" si="985"/>
        <v>11182.929205147593</v>
      </c>
      <c r="S3956" s="76">
        <f t="shared" si="977"/>
        <v>142261.17042953894</v>
      </c>
      <c r="T3956" s="76"/>
      <c r="U3956" s="115">
        <f t="shared" si="986"/>
        <v>50117.396958074591</v>
      </c>
      <c r="V3956" s="115">
        <f t="shared" si="987"/>
        <v>16979.815607285236</v>
      </c>
      <c r="W3956" s="115">
        <f t="shared" si="988"/>
        <v>59119.730183029234</v>
      </c>
      <c r="X3956" s="115">
        <f t="shared" si="989"/>
        <v>11271.847411310675</v>
      </c>
      <c r="Y3956" s="115">
        <f t="shared" si="990"/>
        <v>0</v>
      </c>
      <c r="Z3956" s="115">
        <f t="shared" si="991"/>
        <v>323.841014515187</v>
      </c>
      <c r="AA3956" s="12">
        <f t="shared" si="992"/>
        <v>137812.63117421494</v>
      </c>
    </row>
    <row r="3957" spans="1:27" x14ac:dyDescent="0.2">
      <c r="A3957" s="72">
        <v>2004</v>
      </c>
      <c r="B3957" s="72">
        <v>6</v>
      </c>
      <c r="C3957" s="72">
        <v>13</v>
      </c>
      <c r="D3957" s="72">
        <v>19</v>
      </c>
      <c r="E3957" s="11">
        <v>4.7250405024440147E-2</v>
      </c>
      <c r="F3957" s="11">
        <v>5.3067182671529906E-2</v>
      </c>
      <c r="G3957" s="11">
        <v>0</v>
      </c>
      <c r="H3957" s="11">
        <v>1.8955789660404947E-2</v>
      </c>
      <c r="I3957" s="11">
        <v>3.7446219054045033E-4</v>
      </c>
      <c r="J3957" s="11">
        <v>7.930669208651684E-3</v>
      </c>
      <c r="K3957" s="126">
        <f t="shared" si="978"/>
        <v>0.12757850875556714</v>
      </c>
      <c r="L3957" s="74">
        <f t="shared" si="979"/>
        <v>127578.50875556715</v>
      </c>
      <c r="M3957" s="75">
        <f t="shared" si="980"/>
        <v>47453.301355413838</v>
      </c>
      <c r="N3957" s="75">
        <f t="shared" si="981"/>
        <v>61088.811677244557</v>
      </c>
      <c r="O3957" s="75">
        <f t="shared" si="982"/>
        <v>0</v>
      </c>
      <c r="P3957" s="75">
        <f t="shared" si="983"/>
        <v>19692.035037650261</v>
      </c>
      <c r="Q3957" s="75">
        <f t="shared" si="984"/>
        <v>345.07699832150774</v>
      </c>
      <c r="R3957" s="75">
        <f t="shared" si="985"/>
        <v>11009.760325954099</v>
      </c>
      <c r="S3957" s="76">
        <f t="shared" si="977"/>
        <v>139588.98539458428</v>
      </c>
      <c r="T3957" s="76"/>
      <c r="U3957" s="115">
        <f t="shared" si="986"/>
        <v>45850.296092960569</v>
      </c>
      <c r="V3957" s="115">
        <f t="shared" si="987"/>
        <v>19576.013675642898</v>
      </c>
      <c r="W3957" s="115">
        <f t="shared" si="988"/>
        <v>58455.346191757781</v>
      </c>
      <c r="X3957" s="115">
        <f t="shared" si="989"/>
        <v>11097.301623990634</v>
      </c>
      <c r="Y3957" s="115">
        <f t="shared" si="990"/>
        <v>0</v>
      </c>
      <c r="Z3957" s="115">
        <f t="shared" si="991"/>
        <v>323.841014515187</v>
      </c>
      <c r="AA3957" s="12">
        <f t="shared" si="992"/>
        <v>135302.79859886708</v>
      </c>
    </row>
    <row r="3958" spans="1:27" x14ac:dyDescent="0.2">
      <c r="A3958" s="72">
        <v>2004</v>
      </c>
      <c r="B3958" s="72">
        <v>6</v>
      </c>
      <c r="C3958" s="72">
        <v>13</v>
      </c>
      <c r="D3958" s="72">
        <v>20</v>
      </c>
      <c r="E3958" s="11">
        <v>4.9730866592759479E-2</v>
      </c>
      <c r="F3958" s="11">
        <v>5.2387023264673406E-2</v>
      </c>
      <c r="G3958" s="11">
        <v>0</v>
      </c>
      <c r="H3958" s="11">
        <v>1.6833311020575139E-2</v>
      </c>
      <c r="I3958" s="11">
        <v>3.7446219054045033E-4</v>
      </c>
      <c r="J3958" s="11">
        <v>7.6444298109156067E-3</v>
      </c>
      <c r="K3958" s="126">
        <f t="shared" si="978"/>
        <v>0.12697009287946409</v>
      </c>
      <c r="L3958" s="74">
        <f t="shared" si="979"/>
        <v>126970.09287946409</v>
      </c>
      <c r="M3958" s="75">
        <f t="shared" si="980"/>
        <v>49944.414188014889</v>
      </c>
      <c r="N3958" s="75">
        <f t="shared" si="981"/>
        <v>60305.839455539368</v>
      </c>
      <c r="O3958" s="75">
        <f t="shared" si="982"/>
        <v>0</v>
      </c>
      <c r="P3958" s="75">
        <f t="shared" si="983"/>
        <v>17487.119046759279</v>
      </c>
      <c r="Q3958" s="75">
        <f t="shared" si="984"/>
        <v>345.07699832150774</v>
      </c>
      <c r="R3958" s="75">
        <f t="shared" si="985"/>
        <v>10612.388164537793</v>
      </c>
      <c r="S3958" s="76">
        <f t="shared" si="977"/>
        <v>138694.83785317285</v>
      </c>
      <c r="T3958" s="76"/>
      <c r="U3958" s="115">
        <f t="shared" si="986"/>
        <v>48257.257415214306</v>
      </c>
      <c r="V3958" s="115">
        <f t="shared" si="987"/>
        <v>17384.088589749081</v>
      </c>
      <c r="W3958" s="115">
        <f t="shared" si="988"/>
        <v>57706.126964510062</v>
      </c>
      <c r="X3958" s="115">
        <f t="shared" si="989"/>
        <v>10696.769859296503</v>
      </c>
      <c r="Y3958" s="115">
        <f t="shared" si="990"/>
        <v>0</v>
      </c>
      <c r="Z3958" s="115">
        <f t="shared" si="991"/>
        <v>323.841014515187</v>
      </c>
      <c r="AA3958" s="12">
        <f t="shared" si="992"/>
        <v>134368.08384328516</v>
      </c>
    </row>
    <row r="3959" spans="1:27" x14ac:dyDescent="0.2">
      <c r="A3959" s="72">
        <v>2004</v>
      </c>
      <c r="B3959" s="72">
        <v>6</v>
      </c>
      <c r="C3959" s="72">
        <v>13</v>
      </c>
      <c r="D3959" s="72">
        <v>21</v>
      </c>
      <c r="E3959" s="11">
        <v>5.38493144185705E-2</v>
      </c>
      <c r="F3959" s="11">
        <v>5.3099999846453652E-2</v>
      </c>
      <c r="G3959" s="11">
        <v>1.6054662146920598E-3</v>
      </c>
      <c r="H3959" s="11">
        <v>1.6349358279475985E-2</v>
      </c>
      <c r="I3959" s="11">
        <v>3.9029795914060532E-4</v>
      </c>
      <c r="J3959" s="11">
        <v>7.5255789747469756E-3</v>
      </c>
      <c r="K3959" s="126">
        <f t="shared" si="978"/>
        <v>0.1328200156930798</v>
      </c>
      <c r="L3959" s="74">
        <f t="shared" si="979"/>
        <v>132820.0156930798</v>
      </c>
      <c r="M3959" s="75">
        <f t="shared" si="980"/>
        <v>54080.546898277833</v>
      </c>
      <c r="N3959" s="75">
        <f t="shared" si="981"/>
        <v>61126.589492417173</v>
      </c>
      <c r="O3959" s="75">
        <f t="shared" si="982"/>
        <v>1679.339780458288</v>
      </c>
      <c r="P3959" s="75">
        <f t="shared" si="983"/>
        <v>16984.36951719482</v>
      </c>
      <c r="Q3959" s="75">
        <f t="shared" si="984"/>
        <v>359.67008577519334</v>
      </c>
      <c r="R3959" s="75">
        <f t="shared" si="985"/>
        <v>10447.393359392172</v>
      </c>
      <c r="S3959" s="76">
        <f t="shared" si="977"/>
        <v>144677.9091335155</v>
      </c>
      <c r="T3959" s="76"/>
      <c r="U3959" s="115">
        <f t="shared" si="986"/>
        <v>52253.668708602629</v>
      </c>
      <c r="V3959" s="115">
        <f t="shared" si="987"/>
        <v>16884.301155522007</v>
      </c>
      <c r="W3959" s="115">
        <f t="shared" si="988"/>
        <v>58491.495450577066</v>
      </c>
      <c r="X3959" s="115">
        <f t="shared" si="989"/>
        <v>10530.463140086986</v>
      </c>
      <c r="Y3959" s="115">
        <f t="shared" si="990"/>
        <v>740.25320697526399</v>
      </c>
      <c r="Z3959" s="115">
        <f t="shared" si="991"/>
        <v>337.53604567894871</v>
      </c>
      <c r="AA3959" s="12">
        <f t="shared" si="992"/>
        <v>139237.71770744291</v>
      </c>
    </row>
    <row r="3960" spans="1:27" x14ac:dyDescent="0.2">
      <c r="A3960" s="72">
        <v>2004</v>
      </c>
      <c r="B3960" s="72">
        <v>6</v>
      </c>
      <c r="C3960" s="72">
        <v>13</v>
      </c>
      <c r="D3960" s="72">
        <v>22</v>
      </c>
      <c r="E3960" s="11">
        <v>5.4169402701826103E-2</v>
      </c>
      <c r="F3960" s="11">
        <v>5.2539921200648862E-2</v>
      </c>
      <c r="G3960" s="11">
        <v>1.6334143692998519E-3</v>
      </c>
      <c r="H3960" s="11">
        <v>7.0454574227855737E-3</v>
      </c>
      <c r="I3960" s="11">
        <v>3.9057363016072407E-4</v>
      </c>
      <c r="J3960" s="11">
        <v>7.336239400037449E-3</v>
      </c>
      <c r="K3960" s="126">
        <f t="shared" si="978"/>
        <v>0.12311500872475856</v>
      </c>
      <c r="L3960" s="74">
        <f t="shared" si="979"/>
        <v>123115.00872475856</v>
      </c>
      <c r="M3960" s="75">
        <f t="shared" si="980"/>
        <v>54402.009661566495</v>
      </c>
      <c r="N3960" s="75">
        <f t="shared" si="981"/>
        <v>60481.849425287677</v>
      </c>
      <c r="O3960" s="75">
        <f t="shared" si="982"/>
        <v>1708.5739352438288</v>
      </c>
      <c r="P3960" s="75">
        <f t="shared" si="983"/>
        <v>7319.1039208230368</v>
      </c>
      <c r="Q3960" s="75">
        <f t="shared" si="984"/>
        <v>359.92412404808152</v>
      </c>
      <c r="R3960" s="75">
        <f t="shared" si="985"/>
        <v>10184.542484777976</v>
      </c>
      <c r="S3960" s="76">
        <f t="shared" si="977"/>
        <v>134456.0035517471</v>
      </c>
      <c r="T3960" s="76"/>
      <c r="U3960" s="115">
        <f t="shared" si="986"/>
        <v>52564.272237938843</v>
      </c>
      <c r="V3960" s="115">
        <f t="shared" si="987"/>
        <v>7275.9812875378657</v>
      </c>
      <c r="W3960" s="115">
        <f t="shared" si="988"/>
        <v>57874.549355326853</v>
      </c>
      <c r="X3960" s="115">
        <f t="shared" si="989"/>
        <v>10265.522273858756</v>
      </c>
      <c r="Y3960" s="115">
        <f t="shared" si="990"/>
        <v>753.13962643904995</v>
      </c>
      <c r="Z3960" s="115">
        <f t="shared" si="991"/>
        <v>337.77445047677054</v>
      </c>
      <c r="AA3960" s="12">
        <f t="shared" si="992"/>
        <v>129071.23923157815</v>
      </c>
    </row>
    <row r="3961" spans="1:27" x14ac:dyDescent="0.2">
      <c r="A3961" s="72">
        <v>2004</v>
      </c>
      <c r="B3961" s="72">
        <v>6</v>
      </c>
      <c r="C3961" s="72">
        <v>13</v>
      </c>
      <c r="D3961" s="72">
        <v>23</v>
      </c>
      <c r="E3961" s="11">
        <v>4.017549917553747E-2</v>
      </c>
      <c r="F3961" s="11">
        <v>5.4077773884947375E-2</v>
      </c>
      <c r="G3961" s="11">
        <v>1.6334143692998519E-3</v>
      </c>
      <c r="H3961" s="11">
        <v>1.0531261739890796E-2</v>
      </c>
      <c r="I3961" s="11">
        <v>3.9057363016072407E-4</v>
      </c>
      <c r="J3961" s="11">
        <v>6.8652990629406085E-3</v>
      </c>
      <c r="K3961" s="126">
        <f t="shared" si="978"/>
        <v>0.11367382186277682</v>
      </c>
      <c r="L3961" s="74">
        <f t="shared" si="979"/>
        <v>113673.82186277682</v>
      </c>
      <c r="M3961" s="75">
        <f t="shared" si="980"/>
        <v>40348.015397854237</v>
      </c>
      <c r="N3961" s="75">
        <f t="shared" si="981"/>
        <v>62252.163737994881</v>
      </c>
      <c r="O3961" s="75">
        <f t="shared" si="982"/>
        <v>1708.5739352438288</v>
      </c>
      <c r="P3961" s="75">
        <f t="shared" si="983"/>
        <v>10940.297338589744</v>
      </c>
      <c r="Q3961" s="75">
        <f t="shared" si="984"/>
        <v>359.92412404808152</v>
      </c>
      <c r="R3961" s="75">
        <f t="shared" si="985"/>
        <v>9530.7590394157723</v>
      </c>
      <c r="S3961" s="76">
        <f t="shared" si="977"/>
        <v>125139.73357314654</v>
      </c>
      <c r="T3961" s="76"/>
      <c r="U3961" s="115">
        <f t="shared" si="986"/>
        <v>38985.031597678091</v>
      </c>
      <c r="V3961" s="115">
        <f t="shared" si="987"/>
        <v>10875.839389192342</v>
      </c>
      <c r="W3961" s="115">
        <f t="shared" si="988"/>
        <v>59568.547538893923</v>
      </c>
      <c r="X3961" s="115">
        <f t="shared" si="989"/>
        <v>9606.5404363656271</v>
      </c>
      <c r="Y3961" s="115">
        <f t="shared" si="990"/>
        <v>753.13962643904995</v>
      </c>
      <c r="Z3961" s="115">
        <f t="shared" si="991"/>
        <v>337.77445047677054</v>
      </c>
      <c r="AA3961" s="12">
        <f t="shared" si="992"/>
        <v>120126.87303904581</v>
      </c>
    </row>
    <row r="3962" spans="1:27" x14ac:dyDescent="0.2">
      <c r="A3962" s="72">
        <v>2004</v>
      </c>
      <c r="B3962" s="72">
        <v>6</v>
      </c>
      <c r="C3962" s="72">
        <v>13</v>
      </c>
      <c r="D3962" s="72">
        <v>24</v>
      </c>
      <c r="E3962" s="11">
        <v>3.1983111696101664E-2</v>
      </c>
      <c r="F3962" s="11">
        <v>5.4477330096821874E-2</v>
      </c>
      <c r="G3962" s="11">
        <v>1.6334143692998519E-3</v>
      </c>
      <c r="H3962" s="11">
        <v>9.8318289977626944E-3</v>
      </c>
      <c r="I3962" s="11">
        <v>3.9057363016072407E-4</v>
      </c>
      <c r="J3962" s="11">
        <v>6.6540100456328275E-3</v>
      </c>
      <c r="K3962" s="126">
        <f t="shared" si="978"/>
        <v>0.10497026883577963</v>
      </c>
      <c r="L3962" s="74">
        <f t="shared" si="979"/>
        <v>104970.26883577963</v>
      </c>
      <c r="M3962" s="75">
        <f t="shared" si="980"/>
        <v>32120.449270518315</v>
      </c>
      <c r="N3962" s="75">
        <f t="shared" si="981"/>
        <v>62712.116819219402</v>
      </c>
      <c r="O3962" s="75">
        <f t="shared" si="982"/>
        <v>1708.5739352438288</v>
      </c>
      <c r="P3962" s="75">
        <f t="shared" si="983"/>
        <v>10213.698536259913</v>
      </c>
      <c r="Q3962" s="75">
        <f t="shared" si="984"/>
        <v>359.92412404808152</v>
      </c>
      <c r="R3962" s="75">
        <f t="shared" si="985"/>
        <v>9237.4368267672726</v>
      </c>
      <c r="S3962" s="76">
        <f t="shared" si="977"/>
        <v>116352.1995120568</v>
      </c>
      <c r="T3962" s="76"/>
      <c r="U3962" s="115">
        <f t="shared" si="986"/>
        <v>31035.398331125034</v>
      </c>
      <c r="V3962" s="115">
        <f t="shared" si="987"/>
        <v>10153.521555412388</v>
      </c>
      <c r="W3962" s="115">
        <f t="shared" si="988"/>
        <v>60008.672593822113</v>
      </c>
      <c r="X3962" s="115">
        <f t="shared" si="989"/>
        <v>9310.8859470391635</v>
      </c>
      <c r="Y3962" s="115">
        <f t="shared" si="990"/>
        <v>753.13962643904995</v>
      </c>
      <c r="Z3962" s="115">
        <f t="shared" si="991"/>
        <v>337.77445047677054</v>
      </c>
      <c r="AA3962" s="12">
        <f t="shared" si="992"/>
        <v>111599.39250431453</v>
      </c>
    </row>
    <row r="3963" spans="1:27" x14ac:dyDescent="0.2">
      <c r="A3963" s="72">
        <v>2004</v>
      </c>
      <c r="B3963" s="72">
        <v>6</v>
      </c>
      <c r="C3963" s="72">
        <v>14</v>
      </c>
      <c r="D3963" s="72">
        <v>1</v>
      </c>
      <c r="E3963" s="11">
        <v>3.0078742499676011E-2</v>
      </c>
      <c r="F3963" s="11">
        <v>5.3210409149316927E-2</v>
      </c>
      <c r="G3963" s="11">
        <v>1.6334143692998519E-3</v>
      </c>
      <c r="H3963" s="11">
        <v>6.9134880578308041E-3</v>
      </c>
      <c r="I3963" s="11">
        <v>3.9057363016072407E-4</v>
      </c>
      <c r="J3963" s="11">
        <v>6.2960143439147629E-3</v>
      </c>
      <c r="K3963" s="126">
        <f t="shared" si="978"/>
        <v>9.8522642050199075E-2</v>
      </c>
      <c r="L3963" s="74">
        <f t="shared" si="979"/>
        <v>98522.64205019908</v>
      </c>
      <c r="M3963" s="75">
        <f t="shared" si="980"/>
        <v>30207.902588152079</v>
      </c>
      <c r="N3963" s="75">
        <f t="shared" si="981"/>
        <v>61253.68825233775</v>
      </c>
      <c r="O3963" s="75">
        <f t="shared" si="982"/>
        <v>1708.5739352438288</v>
      </c>
      <c r="P3963" s="75">
        <f t="shared" si="983"/>
        <v>7182.0088482809488</v>
      </c>
      <c r="Q3963" s="75">
        <f t="shared" si="984"/>
        <v>359.92412404808152</v>
      </c>
      <c r="R3963" s="75">
        <f t="shared" si="985"/>
        <v>8740.4488967527577</v>
      </c>
      <c r="S3963" s="76">
        <f t="shared" si="977"/>
        <v>109452.54664481545</v>
      </c>
      <c r="T3963" s="76"/>
      <c r="U3963" s="115">
        <f t="shared" si="986"/>
        <v>29187.458795341885</v>
      </c>
      <c r="V3963" s="115">
        <f t="shared" si="987"/>
        <v>7139.6939505604578</v>
      </c>
      <c r="W3963" s="115">
        <f t="shared" si="988"/>
        <v>58613.115135224951</v>
      </c>
      <c r="X3963" s="115">
        <f t="shared" si="989"/>
        <v>8809.9463443983695</v>
      </c>
      <c r="Y3963" s="115">
        <f t="shared" si="990"/>
        <v>753.13962643904995</v>
      </c>
      <c r="Z3963" s="115">
        <f t="shared" si="991"/>
        <v>337.77445047677054</v>
      </c>
      <c r="AA3963" s="12">
        <f t="shared" si="992"/>
        <v>104841.12830244149</v>
      </c>
    </row>
    <row r="3964" spans="1:27" x14ac:dyDescent="0.2">
      <c r="A3964" s="72">
        <v>2004</v>
      </c>
      <c r="B3964" s="72">
        <v>6</v>
      </c>
      <c r="C3964" s="72">
        <v>14</v>
      </c>
      <c r="D3964" s="72">
        <v>2</v>
      </c>
      <c r="E3964" s="11">
        <v>2.7261028516929544E-2</v>
      </c>
      <c r="F3964" s="11">
        <v>5.2786877794681164E-2</v>
      </c>
      <c r="G3964" s="11">
        <v>1.6334143692998519E-3</v>
      </c>
      <c r="H3964" s="11">
        <v>7.6870025265245324E-3</v>
      </c>
      <c r="I3964" s="11">
        <v>3.9057363016072407E-4</v>
      </c>
      <c r="J3964" s="11">
        <v>6.1059287608852429E-3</v>
      </c>
      <c r="K3964" s="126">
        <f t="shared" si="978"/>
        <v>9.5864825598481057E-2</v>
      </c>
      <c r="L3964" s="74">
        <f t="shared" si="979"/>
        <v>95864.825598481053</v>
      </c>
      <c r="M3964" s="75">
        <f t="shared" si="980"/>
        <v>27378.089157188468</v>
      </c>
      <c r="N3964" s="75">
        <f t="shared" si="981"/>
        <v>60766.135948630596</v>
      </c>
      <c r="O3964" s="75">
        <f t="shared" si="982"/>
        <v>1708.5739352438288</v>
      </c>
      <c r="P3964" s="75">
        <f t="shared" si="983"/>
        <v>7985.5667212332555</v>
      </c>
      <c r="Q3964" s="75">
        <f t="shared" si="984"/>
        <v>359.92412404808152</v>
      </c>
      <c r="R3964" s="75">
        <f t="shared" si="985"/>
        <v>8476.5623752608262</v>
      </c>
      <c r="S3964" s="76">
        <f t="shared" si="977"/>
        <v>106674.85226160503</v>
      </c>
      <c r="T3964" s="76"/>
      <c r="U3964" s="115">
        <f t="shared" si="986"/>
        <v>26453.238414640902</v>
      </c>
      <c r="V3964" s="115">
        <f t="shared" si="987"/>
        <v>7938.5174281750851</v>
      </c>
      <c r="W3964" s="115">
        <f t="shared" si="988"/>
        <v>58146.580627230796</v>
      </c>
      <c r="X3964" s="115">
        <f t="shared" si="989"/>
        <v>8543.9615966106958</v>
      </c>
      <c r="Y3964" s="115">
        <f t="shared" si="990"/>
        <v>753.13962643904995</v>
      </c>
      <c r="Z3964" s="115">
        <f t="shared" si="991"/>
        <v>337.77445047677054</v>
      </c>
      <c r="AA3964" s="12">
        <f t="shared" si="992"/>
        <v>102173.2121435733</v>
      </c>
    </row>
    <row r="3965" spans="1:27" x14ac:dyDescent="0.2">
      <c r="A3965" s="72">
        <v>2004</v>
      </c>
      <c r="B3965" s="72">
        <v>6</v>
      </c>
      <c r="C3965" s="72">
        <v>14</v>
      </c>
      <c r="D3965" s="72">
        <v>3</v>
      </c>
      <c r="E3965" s="11">
        <v>2.2791873538805463E-2</v>
      </c>
      <c r="F3965" s="11">
        <v>5.3619775566769216E-2</v>
      </c>
      <c r="G3965" s="11">
        <v>1.6334143692998519E-3</v>
      </c>
      <c r="H3965" s="11">
        <v>9.7777109032648902E-3</v>
      </c>
      <c r="I3965" s="11">
        <v>3.9057363016072407E-4</v>
      </c>
      <c r="J3965" s="11">
        <v>6.0511363105349948E-3</v>
      </c>
      <c r="K3965" s="126">
        <f t="shared" si="978"/>
        <v>9.4264484318835148E-2</v>
      </c>
      <c r="L3965" s="74">
        <f t="shared" si="979"/>
        <v>94264.484318835151</v>
      </c>
      <c r="M3965" s="75">
        <f t="shared" si="980"/>
        <v>22889.743335152143</v>
      </c>
      <c r="N3965" s="75">
        <f t="shared" si="981"/>
        <v>61724.934448645581</v>
      </c>
      <c r="O3965" s="75">
        <f t="shared" si="982"/>
        <v>1708.5739352438288</v>
      </c>
      <c r="P3965" s="75">
        <f t="shared" si="983"/>
        <v>10157.478487814891</v>
      </c>
      <c r="Q3965" s="75">
        <f t="shared" si="984"/>
        <v>359.92412404808152</v>
      </c>
      <c r="R3965" s="75">
        <f t="shared" si="985"/>
        <v>8400.4966952839241</v>
      </c>
      <c r="S3965" s="76">
        <f t="shared" si="977"/>
        <v>105241.15102618845</v>
      </c>
      <c r="T3965" s="76"/>
      <c r="U3965" s="115">
        <f t="shared" si="986"/>
        <v>22116.512011421124</v>
      </c>
      <c r="V3965" s="115">
        <f t="shared" si="987"/>
        <v>10097.632743763372</v>
      </c>
      <c r="W3965" s="115">
        <f t="shared" si="988"/>
        <v>59064.046472574642</v>
      </c>
      <c r="X3965" s="115">
        <f t="shared" si="989"/>
        <v>8467.2910998018124</v>
      </c>
      <c r="Y3965" s="115">
        <f t="shared" si="990"/>
        <v>753.13962643904995</v>
      </c>
      <c r="Z3965" s="115">
        <f t="shared" si="991"/>
        <v>337.77445047677054</v>
      </c>
      <c r="AA3965" s="12">
        <f t="shared" si="992"/>
        <v>100836.39640447678</v>
      </c>
    </row>
    <row r="3966" spans="1:27" x14ac:dyDescent="0.2">
      <c r="A3966" s="72">
        <v>2004</v>
      </c>
      <c r="B3966" s="72">
        <v>6</v>
      </c>
      <c r="C3966" s="72">
        <v>14</v>
      </c>
      <c r="D3966" s="72">
        <v>4</v>
      </c>
      <c r="E3966" s="11">
        <v>2.1851479915394646E-2</v>
      </c>
      <c r="F3966" s="11">
        <v>5.4120734095339462E-2</v>
      </c>
      <c r="G3966" s="11">
        <v>1.6334143692998519E-3</v>
      </c>
      <c r="H3966" s="11">
        <v>1.0831529921532839E-2</v>
      </c>
      <c r="I3966" s="11">
        <v>3.9057363016072407E-4</v>
      </c>
      <c r="J3966" s="11">
        <v>5.9866506685099128E-3</v>
      </c>
      <c r="K3966" s="126">
        <f t="shared" si="978"/>
        <v>9.4814382600237432E-2</v>
      </c>
      <c r="L3966" s="74">
        <f t="shared" si="979"/>
        <v>94814.382600237426</v>
      </c>
      <c r="M3966" s="75">
        <f t="shared" si="980"/>
        <v>21945.31159998837</v>
      </c>
      <c r="N3966" s="75">
        <f t="shared" si="981"/>
        <v>62301.617808667914</v>
      </c>
      <c r="O3966" s="75">
        <f t="shared" si="982"/>
        <v>1708.5739352438288</v>
      </c>
      <c r="P3966" s="75">
        <f t="shared" si="983"/>
        <v>11252.227976116154</v>
      </c>
      <c r="Q3966" s="75">
        <f t="shared" si="984"/>
        <v>359.92412404808152</v>
      </c>
      <c r="R3966" s="75">
        <f t="shared" si="985"/>
        <v>8310.9744312123239</v>
      </c>
      <c r="S3966" s="76">
        <f t="shared" si="977"/>
        <v>105878.62987527666</v>
      </c>
      <c r="T3966" s="76"/>
      <c r="U3966" s="115">
        <f t="shared" si="986"/>
        <v>21203.983831926882</v>
      </c>
      <c r="V3966" s="115">
        <f t="shared" si="987"/>
        <v>11185.932196481885</v>
      </c>
      <c r="W3966" s="115">
        <f t="shared" si="988"/>
        <v>59615.869703827455</v>
      </c>
      <c r="X3966" s="115">
        <f t="shared" si="989"/>
        <v>8377.0570223057621</v>
      </c>
      <c r="Y3966" s="115">
        <f t="shared" si="990"/>
        <v>753.13962643904995</v>
      </c>
      <c r="Z3966" s="115">
        <f t="shared" si="991"/>
        <v>337.77445047677054</v>
      </c>
      <c r="AA3966" s="12">
        <f t="shared" si="992"/>
        <v>101473.75683145781</v>
      </c>
    </row>
    <row r="3967" spans="1:27" x14ac:dyDescent="0.2">
      <c r="A3967" s="72">
        <v>2004</v>
      </c>
      <c r="B3967" s="72">
        <v>6</v>
      </c>
      <c r="C3967" s="72">
        <v>14</v>
      </c>
      <c r="D3967" s="72">
        <v>5</v>
      </c>
      <c r="E3967" s="11">
        <v>2.0494057588177572E-2</v>
      </c>
      <c r="F3967" s="11">
        <v>5.8840967711988587E-2</v>
      </c>
      <c r="G3967" s="11">
        <v>1.0620298750961014E-3</v>
      </c>
      <c r="H3967" s="11">
        <v>1.3709267177268192E-2</v>
      </c>
      <c r="I3967" s="11">
        <v>3.849376893049629E-4</v>
      </c>
      <c r="J3967" s="11">
        <v>6.1569274601835922E-3</v>
      </c>
      <c r="K3967" s="126">
        <f t="shared" si="978"/>
        <v>0.10064818750201901</v>
      </c>
      <c r="L3967" s="74">
        <f t="shared" si="979"/>
        <v>100648.18750201901</v>
      </c>
      <c r="M3967" s="75">
        <f t="shared" si="980"/>
        <v>20582.060412476203</v>
      </c>
      <c r="N3967" s="75">
        <f t="shared" si="981"/>
        <v>67735.36137604175</v>
      </c>
      <c r="O3967" s="75">
        <f t="shared" si="982"/>
        <v>1110.8978818505504</v>
      </c>
      <c r="P3967" s="75">
        <f t="shared" si="983"/>
        <v>14241.736927434697</v>
      </c>
      <c r="Q3967" s="75">
        <f t="shared" si="984"/>
        <v>354.7304526912572</v>
      </c>
      <c r="R3967" s="75">
        <f t="shared" si="985"/>
        <v>8547.3613761317374</v>
      </c>
      <c r="S3967" s="76">
        <f t="shared" si="977"/>
        <v>112572.14842662621</v>
      </c>
      <c r="T3967" s="76"/>
      <c r="U3967" s="115">
        <f t="shared" si="986"/>
        <v>19886.784210169018</v>
      </c>
      <c r="V3967" s="115">
        <f t="shared" si="987"/>
        <v>14157.827584773446</v>
      </c>
      <c r="W3967" s="115">
        <f t="shared" si="988"/>
        <v>64815.371095772054</v>
      </c>
      <c r="X3967" s="115">
        <f t="shared" si="989"/>
        <v>8615.323537659453</v>
      </c>
      <c r="Y3967" s="115">
        <f t="shared" si="990"/>
        <v>489.68393962386904</v>
      </c>
      <c r="Z3967" s="115">
        <f t="shared" si="991"/>
        <v>332.90039683241429</v>
      </c>
      <c r="AA3967" s="12">
        <f t="shared" si="992"/>
        <v>108297.89076483024</v>
      </c>
    </row>
    <row r="3968" spans="1:27" x14ac:dyDescent="0.2">
      <c r="A3968" s="72">
        <v>2004</v>
      </c>
      <c r="B3968" s="72">
        <v>6</v>
      </c>
      <c r="C3968" s="72">
        <v>14</v>
      </c>
      <c r="D3968" s="72">
        <v>6</v>
      </c>
      <c r="E3968" s="11">
        <v>2.3074708189066356E-2</v>
      </c>
      <c r="F3968" s="11">
        <v>6.6727032356761293E-2</v>
      </c>
      <c r="G3968" s="11">
        <v>0</v>
      </c>
      <c r="H3968" s="11">
        <v>1.6232759174400948E-2</v>
      </c>
      <c r="I3968" s="11">
        <v>3.7446219054045033E-4</v>
      </c>
      <c r="J3968" s="11">
        <v>6.7105362398040885E-3</v>
      </c>
      <c r="K3968" s="126">
        <f t="shared" si="978"/>
        <v>0.11311949815057314</v>
      </c>
      <c r="L3968" s="74">
        <f t="shared" si="979"/>
        <v>113119.49815057314</v>
      </c>
      <c r="M3968" s="75">
        <f t="shared" si="980"/>
        <v>23173.79249590835</v>
      </c>
      <c r="N3968" s="75">
        <f t="shared" si="981"/>
        <v>76813.482612305364</v>
      </c>
      <c r="O3968" s="75">
        <f t="shared" si="982"/>
        <v>0</v>
      </c>
      <c r="P3968" s="75">
        <f t="shared" si="983"/>
        <v>16863.241687458853</v>
      </c>
      <c r="Q3968" s="75">
        <f t="shared" si="984"/>
        <v>345.07699832150774</v>
      </c>
      <c r="R3968" s="75">
        <f t="shared" si="985"/>
        <v>9315.9093785268396</v>
      </c>
      <c r="S3968" s="76">
        <f t="shared" si="977"/>
        <v>126511.50317252091</v>
      </c>
      <c r="T3968" s="76"/>
      <c r="U3968" s="115">
        <f t="shared" si="986"/>
        <v>22390.965795533728</v>
      </c>
      <c r="V3968" s="115">
        <f t="shared" si="987"/>
        <v>16763.886985687419</v>
      </c>
      <c r="W3968" s="115">
        <f t="shared" si="988"/>
        <v>73502.145401355883</v>
      </c>
      <c r="X3968" s="115">
        <f t="shared" si="989"/>
        <v>9389.9824532571292</v>
      </c>
      <c r="Y3968" s="115">
        <f t="shared" si="990"/>
        <v>0</v>
      </c>
      <c r="Z3968" s="115">
        <f t="shared" si="991"/>
        <v>323.841014515187</v>
      </c>
      <c r="AA3968" s="12">
        <f t="shared" si="992"/>
        <v>122370.82165034935</v>
      </c>
    </row>
    <row r="3969" spans="1:27" x14ac:dyDescent="0.2">
      <c r="A3969" s="72">
        <v>2004</v>
      </c>
      <c r="B3969" s="72">
        <v>6</v>
      </c>
      <c r="C3969" s="72">
        <v>14</v>
      </c>
      <c r="D3969" s="72">
        <v>7</v>
      </c>
      <c r="E3969" s="11">
        <v>2.8614471709005843E-2</v>
      </c>
      <c r="F3969" s="11">
        <v>7.9955001115608271E-2</v>
      </c>
      <c r="G3969" s="11">
        <v>0</v>
      </c>
      <c r="H3969" s="11">
        <v>2.1959252599656625E-2</v>
      </c>
      <c r="I3969" s="11">
        <v>3.7446219054045033E-4</v>
      </c>
      <c r="J3969" s="11">
        <v>7.8004742661031941E-3</v>
      </c>
      <c r="K3969" s="126">
        <f t="shared" si="978"/>
        <v>0.13870366188091438</v>
      </c>
      <c r="L3969" s="74">
        <f t="shared" si="979"/>
        <v>138703.66188091438</v>
      </c>
      <c r="M3969" s="75">
        <f t="shared" si="980"/>
        <v>28737.344122893195</v>
      </c>
      <c r="N3969" s="75">
        <f t="shared" si="981"/>
        <v>92040.989551640334</v>
      </c>
      <c r="O3969" s="75">
        <f t="shared" si="982"/>
        <v>0</v>
      </c>
      <c r="P3969" s="75">
        <f t="shared" si="983"/>
        <v>22812.152874659674</v>
      </c>
      <c r="Q3969" s="75">
        <f t="shared" si="984"/>
        <v>345.07699832150774</v>
      </c>
      <c r="R3969" s="75">
        <f t="shared" si="985"/>
        <v>10829.017052543262</v>
      </c>
      <c r="S3969" s="76">
        <f t="shared" si="977"/>
        <v>154764.58060005799</v>
      </c>
      <c r="T3969" s="76"/>
      <c r="U3969" s="115">
        <f t="shared" si="986"/>
        <v>27766.576809721362</v>
      </c>
      <c r="V3969" s="115">
        <f t="shared" si="987"/>
        <v>22677.748429320334</v>
      </c>
      <c r="W3969" s="115">
        <f t="shared" si="988"/>
        <v>88073.212759469039</v>
      </c>
      <c r="X3969" s="115">
        <f t="shared" si="989"/>
        <v>10915.121216591653</v>
      </c>
      <c r="Y3969" s="115">
        <f t="shared" si="990"/>
        <v>0</v>
      </c>
      <c r="Z3969" s="115">
        <f t="shared" si="991"/>
        <v>323.841014515187</v>
      </c>
      <c r="AA3969" s="12">
        <f t="shared" si="992"/>
        <v>149756.50022961758</v>
      </c>
    </row>
    <row r="3970" spans="1:27" x14ac:dyDescent="0.2">
      <c r="A3970" s="72">
        <v>2004</v>
      </c>
      <c r="B3970" s="72">
        <v>6</v>
      </c>
      <c r="C3970" s="72">
        <v>14</v>
      </c>
      <c r="D3970" s="72">
        <v>8</v>
      </c>
      <c r="E3970" s="11">
        <v>3.1339791394238564E-2</v>
      </c>
      <c r="F3970" s="11">
        <v>8.7402386801158666E-2</v>
      </c>
      <c r="G3970" s="11">
        <v>0</v>
      </c>
      <c r="H3970" s="11">
        <v>2.5933216902905405E-2</v>
      </c>
      <c r="I3970" s="11">
        <v>3.7446219054045033E-4</v>
      </c>
      <c r="J3970" s="11">
        <v>8.8992635360143901E-3</v>
      </c>
      <c r="K3970" s="126">
        <f t="shared" si="978"/>
        <v>0.15394912082485745</v>
      </c>
      <c r="L3970" s="74">
        <f t="shared" si="979"/>
        <v>153949.12082485747</v>
      </c>
      <c r="M3970" s="75">
        <f t="shared" si="980"/>
        <v>31474.366509183779</v>
      </c>
      <c r="N3970" s="75">
        <f t="shared" si="981"/>
        <v>100614.12116950691</v>
      </c>
      <c r="O3970" s="75">
        <f t="shared" si="982"/>
        <v>0</v>
      </c>
      <c r="P3970" s="75">
        <f t="shared" si="983"/>
        <v>26940.466476989164</v>
      </c>
      <c r="Q3970" s="75">
        <f t="shared" si="984"/>
        <v>345.07699832150774</v>
      </c>
      <c r="R3970" s="75">
        <f t="shared" si="985"/>
        <v>12354.412475322353</v>
      </c>
      <c r="S3970" s="76">
        <f t="shared" si="977"/>
        <v>171728.44362932371</v>
      </c>
      <c r="T3970" s="76"/>
      <c r="U3970" s="115">
        <f t="shared" si="986"/>
        <v>30411.14069126398</v>
      </c>
      <c r="V3970" s="115">
        <f t="shared" si="987"/>
        <v>26781.73886921283</v>
      </c>
      <c r="W3970" s="115">
        <f t="shared" si="988"/>
        <v>96276.766944114774</v>
      </c>
      <c r="X3970" s="115">
        <f t="shared" si="989"/>
        <v>12452.645431585619</v>
      </c>
      <c r="Y3970" s="115">
        <f t="shared" si="990"/>
        <v>0</v>
      </c>
      <c r="Z3970" s="115">
        <f t="shared" si="991"/>
        <v>323.841014515187</v>
      </c>
      <c r="AA3970" s="12">
        <f t="shared" si="992"/>
        <v>166246.13295069238</v>
      </c>
    </row>
    <row r="3971" spans="1:27" x14ac:dyDescent="0.2">
      <c r="A3971" s="72">
        <v>2004</v>
      </c>
      <c r="B3971" s="72">
        <v>6</v>
      </c>
      <c r="C3971" s="72">
        <v>14</v>
      </c>
      <c r="D3971" s="72">
        <v>9</v>
      </c>
      <c r="E3971" s="11">
        <v>3.7649255258154039E-2</v>
      </c>
      <c r="F3971" s="11">
        <v>9.002267509346458E-2</v>
      </c>
      <c r="G3971" s="11">
        <v>0</v>
      </c>
      <c r="H3971" s="11">
        <v>2.4670038635986654E-2</v>
      </c>
      <c r="I3971" s="11">
        <v>3.7446219054045033E-4</v>
      </c>
      <c r="J3971" s="11">
        <v>1.0150837563248515E-2</v>
      </c>
      <c r="K3971" s="126">
        <f t="shared" si="978"/>
        <v>0.16286726874139423</v>
      </c>
      <c r="L3971" s="74">
        <f t="shared" si="979"/>
        <v>162867.26874139425</v>
      </c>
      <c r="M3971" s="75">
        <f t="shared" si="980"/>
        <v>37810.923623786468</v>
      </c>
      <c r="N3971" s="75">
        <f t="shared" si="981"/>
        <v>103630.49192767496</v>
      </c>
      <c r="O3971" s="75">
        <f t="shared" si="982"/>
        <v>0</v>
      </c>
      <c r="P3971" s="75">
        <f t="shared" si="983"/>
        <v>25628.226199132492</v>
      </c>
      <c r="Q3971" s="75">
        <f t="shared" si="984"/>
        <v>345.07699832150774</v>
      </c>
      <c r="R3971" s="75">
        <f t="shared" si="985"/>
        <v>14091.911506930501</v>
      </c>
      <c r="S3971" s="76">
        <f t="shared" ref="S3971:S4034" si="993">SUM(M3971:R3971)</f>
        <v>181506.63025584593</v>
      </c>
      <c r="T3971" s="76"/>
      <c r="U3971" s="115">
        <f t="shared" si="986"/>
        <v>36533.644534325744</v>
      </c>
      <c r="V3971" s="115">
        <f t="shared" si="987"/>
        <v>25477.230037294921</v>
      </c>
      <c r="W3971" s="115">
        <f t="shared" si="988"/>
        <v>99163.105572585555</v>
      </c>
      <c r="X3971" s="115">
        <f t="shared" si="989"/>
        <v>14203.95974309642</v>
      </c>
      <c r="Y3971" s="115">
        <f t="shared" si="990"/>
        <v>0</v>
      </c>
      <c r="Z3971" s="115">
        <f t="shared" si="991"/>
        <v>323.841014515187</v>
      </c>
      <c r="AA3971" s="12">
        <f t="shared" si="992"/>
        <v>175701.78090181784</v>
      </c>
    </row>
    <row r="3972" spans="1:27" x14ac:dyDescent="0.2">
      <c r="A3972" s="72">
        <v>2004</v>
      </c>
      <c r="B3972" s="72">
        <v>6</v>
      </c>
      <c r="C3972" s="72">
        <v>14</v>
      </c>
      <c r="D3972" s="72">
        <v>10</v>
      </c>
      <c r="E3972" s="11">
        <v>4.173093927799422E-2</v>
      </c>
      <c r="F3972" s="11">
        <v>9.3289332989899387E-2</v>
      </c>
      <c r="G3972" s="11">
        <v>0</v>
      </c>
      <c r="H3972" s="11">
        <v>2.7284279509857613E-2</v>
      </c>
      <c r="I3972" s="11">
        <v>3.7446219054045033E-4</v>
      </c>
      <c r="J3972" s="11">
        <v>1.0382438697067894E-2</v>
      </c>
      <c r="K3972" s="126">
        <f t="shared" ref="K3972:K4035" si="994">SUM(E3972:J3972)</f>
        <v>0.17306145266535955</v>
      </c>
      <c r="L3972" s="74">
        <f t="shared" ref="L3972:L4035" si="995">+K3972*1000000</f>
        <v>173061.45266535954</v>
      </c>
      <c r="M3972" s="75">
        <f t="shared" ref="M3972:M4035" si="996">+E3972*1000000*M$8829</f>
        <v>41910.134661890115</v>
      </c>
      <c r="N3972" s="75">
        <f t="shared" ref="N3972:N4035" si="997">+F3972*1000000*N$8829</f>
        <v>107390.93744226886</v>
      </c>
      <c r="O3972" s="75">
        <f t="shared" ref="O3972:O4035" si="998">+G3972*1000000*O$8829</f>
        <v>0</v>
      </c>
      <c r="P3972" s="75">
        <f t="shared" ref="P3972:P4035" si="999">+H3972*1000000*P$8829</f>
        <v>28344.004534268577</v>
      </c>
      <c r="Q3972" s="75">
        <f t="shared" ref="Q3972:Q4035" si="1000">+I3972*1000000*Q$8829</f>
        <v>345.07699832150774</v>
      </c>
      <c r="R3972" s="75">
        <f t="shared" ref="R3972:R4035" si="1001">+J3972*1000000*R$8829</f>
        <v>14413.43203785731</v>
      </c>
      <c r="S3972" s="76">
        <f t="shared" si="993"/>
        <v>192403.58567460638</v>
      </c>
      <c r="T3972" s="76"/>
      <c r="U3972" s="115">
        <f t="shared" ref="U3972:U4035" si="1002">M3972*U$1</f>
        <v>40494.381395116179</v>
      </c>
      <c r="V3972" s="115">
        <f t="shared" ref="V3972:V4035" si="1003">P3972*V$1</f>
        <v>28177.007573084968</v>
      </c>
      <c r="W3972" s="115">
        <f t="shared" ref="W3972:W4035" si="1004">N3972*W$1</f>
        <v>102761.44278615278</v>
      </c>
      <c r="X3972" s="115">
        <f t="shared" ref="X3972:X4035" si="1005">R3972*X$1</f>
        <v>14528.036762428921</v>
      </c>
      <c r="Y3972" s="115">
        <f t="shared" ref="Y3972:Y4035" si="1006">O3972*Y$1</f>
        <v>0</v>
      </c>
      <c r="Z3972" s="115">
        <f t="shared" ref="Z3972:Z4035" si="1007">Q3972*Z$1</f>
        <v>323.841014515187</v>
      </c>
      <c r="AA3972" s="12">
        <f t="shared" ref="AA3972:AA4035" si="1008">SUM(U3972:Z3972)</f>
        <v>186284.70953129808</v>
      </c>
    </row>
    <row r="3973" spans="1:27" x14ac:dyDescent="0.2">
      <c r="A3973" s="72">
        <v>2004</v>
      </c>
      <c r="B3973" s="72">
        <v>6</v>
      </c>
      <c r="C3973" s="72">
        <v>14</v>
      </c>
      <c r="D3973" s="72">
        <v>11</v>
      </c>
      <c r="E3973" s="11">
        <v>4.6473330155228199E-2</v>
      </c>
      <c r="F3973" s="11">
        <v>9.3964948144069999E-2</v>
      </c>
      <c r="G3973" s="11">
        <v>0</v>
      </c>
      <c r="H3973" s="11">
        <v>2.2988498984279133E-2</v>
      </c>
      <c r="I3973" s="11">
        <v>3.7446219054045033E-4</v>
      </c>
      <c r="J3973" s="11">
        <v>1.0857021057025603E-2</v>
      </c>
      <c r="K3973" s="126">
        <f t="shared" si="994"/>
        <v>0.17465826053114336</v>
      </c>
      <c r="L3973" s="74">
        <f t="shared" si="995"/>
        <v>174658.26053114337</v>
      </c>
      <c r="M3973" s="75">
        <f t="shared" si="996"/>
        <v>46672.889675866121</v>
      </c>
      <c r="N3973" s="75">
        <f t="shared" si="997"/>
        <v>108168.67850259396</v>
      </c>
      <c r="O3973" s="75">
        <f t="shared" si="998"/>
        <v>0</v>
      </c>
      <c r="P3973" s="75">
        <f t="shared" si="999"/>
        <v>23881.375324975063</v>
      </c>
      <c r="Q3973" s="75">
        <f t="shared" si="1000"/>
        <v>345.07699832150774</v>
      </c>
      <c r="R3973" s="75">
        <f t="shared" si="1001"/>
        <v>15072.271525496004</v>
      </c>
      <c r="S3973" s="76">
        <f t="shared" si="993"/>
        <v>194140.29202725267</v>
      </c>
      <c r="T3973" s="76"/>
      <c r="U3973" s="115">
        <f t="shared" si="1002"/>
        <v>45096.247258430216</v>
      </c>
      <c r="V3973" s="115">
        <f t="shared" si="1003"/>
        <v>23740.671244034969</v>
      </c>
      <c r="W3973" s="115">
        <f t="shared" si="1004"/>
        <v>103505.65636112045</v>
      </c>
      <c r="X3973" s="115">
        <f t="shared" si="1005"/>
        <v>15192.114844027707</v>
      </c>
      <c r="Y3973" s="115">
        <f t="shared" si="1006"/>
        <v>0</v>
      </c>
      <c r="Z3973" s="115">
        <f t="shared" si="1007"/>
        <v>323.841014515187</v>
      </c>
      <c r="AA3973" s="12">
        <f t="shared" si="1008"/>
        <v>187858.53072212855</v>
      </c>
    </row>
    <row r="3974" spans="1:27" x14ac:dyDescent="0.2">
      <c r="A3974" s="72">
        <v>2004</v>
      </c>
      <c r="B3974" s="72">
        <v>6</v>
      </c>
      <c r="C3974" s="72">
        <v>14</v>
      </c>
      <c r="D3974" s="72">
        <v>12</v>
      </c>
      <c r="E3974" s="11">
        <v>5.3388715868455498E-2</v>
      </c>
      <c r="F3974" s="11">
        <v>9.3079113666693664E-2</v>
      </c>
      <c r="G3974" s="11">
        <v>0</v>
      </c>
      <c r="H3974" s="11">
        <v>2.0632959742261585E-2</v>
      </c>
      <c r="I3974" s="11">
        <v>3.7446219054045033E-4</v>
      </c>
      <c r="J3974" s="11">
        <v>1.078199836329654E-2</v>
      </c>
      <c r="K3974" s="126">
        <f t="shared" si="994"/>
        <v>0.17825724983124774</v>
      </c>
      <c r="L3974" s="74">
        <f t="shared" si="995"/>
        <v>178257.24983124775</v>
      </c>
      <c r="M3974" s="75">
        <f t="shared" si="996"/>
        <v>53617.97050784967</v>
      </c>
      <c r="N3974" s="75">
        <f t="shared" si="997"/>
        <v>107148.94139123068</v>
      </c>
      <c r="O3974" s="75">
        <f t="shared" si="998"/>
        <v>0</v>
      </c>
      <c r="P3974" s="75">
        <f t="shared" si="999"/>
        <v>21434.346627285937</v>
      </c>
      <c r="Q3974" s="75">
        <f t="shared" si="1000"/>
        <v>345.07699832150774</v>
      </c>
      <c r="R3974" s="75">
        <f t="shared" si="1001"/>
        <v>14968.121187708197</v>
      </c>
      <c r="S3974" s="76">
        <f t="shared" si="993"/>
        <v>197514.456712396</v>
      </c>
      <c r="T3974" s="76"/>
      <c r="U3974" s="115">
        <f t="shared" si="1002"/>
        <v>51806.718467819759</v>
      </c>
      <c r="V3974" s="115">
        <f t="shared" si="1003"/>
        <v>21308.059928898445</v>
      </c>
      <c r="W3974" s="115">
        <f t="shared" si="1004"/>
        <v>102529.87889495755</v>
      </c>
      <c r="X3974" s="115">
        <f t="shared" si="1005"/>
        <v>15087.136381422379</v>
      </c>
      <c r="Y3974" s="115">
        <f t="shared" si="1006"/>
        <v>0</v>
      </c>
      <c r="Z3974" s="115">
        <f t="shared" si="1007"/>
        <v>323.841014515187</v>
      </c>
      <c r="AA3974" s="12">
        <f t="shared" si="1008"/>
        <v>191055.63468761332</v>
      </c>
    </row>
    <row r="3975" spans="1:27" x14ac:dyDescent="0.2">
      <c r="A3975" s="72">
        <v>2004</v>
      </c>
      <c r="B3975" s="72">
        <v>6</v>
      </c>
      <c r="C3975" s="72">
        <v>14</v>
      </c>
      <c r="D3975" s="72">
        <v>13</v>
      </c>
      <c r="E3975" s="11">
        <v>5.632843696602164E-2</v>
      </c>
      <c r="F3975" s="11">
        <v>9.478154330319935E-2</v>
      </c>
      <c r="G3975" s="11">
        <v>0</v>
      </c>
      <c r="H3975" s="11">
        <v>1.8871952927716141E-2</v>
      </c>
      <c r="I3975" s="11">
        <v>3.7446219054045033E-4</v>
      </c>
      <c r="J3975" s="11">
        <v>1.1013389044242488E-2</v>
      </c>
      <c r="K3975" s="126">
        <f t="shared" si="994"/>
        <v>0.18136978443172005</v>
      </c>
      <c r="L3975" s="74">
        <f t="shared" si="995"/>
        <v>181369.78443172007</v>
      </c>
      <c r="M3975" s="75">
        <f t="shared" si="996"/>
        <v>56570.314960167452</v>
      </c>
      <c r="N3975" s="75">
        <f t="shared" si="997"/>
        <v>109108.71008861906</v>
      </c>
      <c r="O3975" s="75">
        <f t="shared" si="998"/>
        <v>0</v>
      </c>
      <c r="P3975" s="75">
        <f t="shared" si="999"/>
        <v>19604.942075176717</v>
      </c>
      <c r="Q3975" s="75">
        <f t="shared" si="1000"/>
        <v>345.07699832150774</v>
      </c>
      <c r="R3975" s="75">
        <f t="shared" si="1001"/>
        <v>15289.349557200023</v>
      </c>
      <c r="S3975" s="76">
        <f t="shared" si="993"/>
        <v>200918.39367948475</v>
      </c>
      <c r="T3975" s="76"/>
      <c r="U3975" s="115">
        <f t="shared" si="1002"/>
        <v>54659.330687427457</v>
      </c>
      <c r="V3975" s="115">
        <f t="shared" si="1003"/>
        <v>19489.433846733667</v>
      </c>
      <c r="W3975" s="115">
        <f t="shared" si="1004"/>
        <v>104405.16431165328</v>
      </c>
      <c r="X3975" s="115">
        <f t="shared" si="1005"/>
        <v>15410.918916272843</v>
      </c>
      <c r="Y3975" s="115">
        <f t="shared" si="1006"/>
        <v>0</v>
      </c>
      <c r="Z3975" s="115">
        <f t="shared" si="1007"/>
        <v>323.841014515187</v>
      </c>
      <c r="AA3975" s="12">
        <f t="shared" si="1008"/>
        <v>194288.68877660244</v>
      </c>
    </row>
    <row r="3976" spans="1:27" x14ac:dyDescent="0.2">
      <c r="A3976" s="72">
        <v>2004</v>
      </c>
      <c r="B3976" s="72">
        <v>6</v>
      </c>
      <c r="C3976" s="72">
        <v>14</v>
      </c>
      <c r="D3976" s="72">
        <v>14</v>
      </c>
      <c r="E3976" s="11">
        <v>4.9273606959822788E-2</v>
      </c>
      <c r="F3976" s="11">
        <v>9.5385265276620765E-2</v>
      </c>
      <c r="G3976" s="11">
        <v>0</v>
      </c>
      <c r="H3976" s="11">
        <v>2.5899394369048444E-2</v>
      </c>
      <c r="I3976" s="11">
        <v>3.7446219054045033E-4</v>
      </c>
      <c r="J3976" s="11">
        <v>1.1226656195648374E-2</v>
      </c>
      <c r="K3976" s="126">
        <f t="shared" si="994"/>
        <v>0.18215938499168083</v>
      </c>
      <c r="L3976" s="74">
        <f t="shared" si="995"/>
        <v>182159.38499168082</v>
      </c>
      <c r="M3976" s="75">
        <f t="shared" si="996"/>
        <v>49485.191052293892</v>
      </c>
      <c r="N3976" s="75">
        <f t="shared" si="997"/>
        <v>109803.69060356433</v>
      </c>
      <c r="O3976" s="75">
        <f t="shared" si="998"/>
        <v>0</v>
      </c>
      <c r="P3976" s="75">
        <f t="shared" si="999"/>
        <v>26905.330271444287</v>
      </c>
      <c r="Q3976" s="75">
        <f t="shared" si="1000"/>
        <v>345.07699832150774</v>
      </c>
      <c r="R3976" s="75">
        <f t="shared" si="1001"/>
        <v>15585.417916704449</v>
      </c>
      <c r="S3976" s="76">
        <f t="shared" si="993"/>
        <v>202124.70684232848</v>
      </c>
      <c r="T3976" s="76"/>
      <c r="U3976" s="115">
        <f t="shared" si="1002"/>
        <v>47813.547153880856</v>
      </c>
      <c r="V3976" s="115">
        <f t="shared" si="1003"/>
        <v>26746.809678860402</v>
      </c>
      <c r="W3976" s="115">
        <f t="shared" si="1004"/>
        <v>105070.18504920325</v>
      </c>
      <c r="X3976" s="115">
        <f t="shared" si="1005"/>
        <v>15709.341387740767</v>
      </c>
      <c r="Y3976" s="115">
        <f t="shared" si="1006"/>
        <v>0</v>
      </c>
      <c r="Z3976" s="115">
        <f t="shared" si="1007"/>
        <v>323.841014515187</v>
      </c>
      <c r="AA3976" s="12">
        <f t="shared" si="1008"/>
        <v>195663.72428420049</v>
      </c>
    </row>
    <row r="3977" spans="1:27" x14ac:dyDescent="0.2">
      <c r="A3977" s="72">
        <v>2004</v>
      </c>
      <c r="B3977" s="72">
        <v>6</v>
      </c>
      <c r="C3977" s="72">
        <v>14</v>
      </c>
      <c r="D3977" s="72">
        <v>15</v>
      </c>
      <c r="E3977" s="11">
        <v>5.6133701879881995E-2</v>
      </c>
      <c r="F3977" s="11">
        <v>9.2699086611706588E-2</v>
      </c>
      <c r="G3977" s="11">
        <v>0</v>
      </c>
      <c r="H3977" s="11">
        <v>1.9996244598953942E-2</v>
      </c>
      <c r="I3977" s="11">
        <v>3.7446219054045033E-4</v>
      </c>
      <c r="J3977" s="11">
        <v>1.1105270296882063E-2</v>
      </c>
      <c r="K3977" s="126">
        <f t="shared" si="994"/>
        <v>0.18030876557796505</v>
      </c>
      <c r="L3977" s="74">
        <f t="shared" si="995"/>
        <v>180308.76557796504</v>
      </c>
      <c r="M3977" s="75">
        <f t="shared" si="996"/>
        <v>56374.743668825562</v>
      </c>
      <c r="N3977" s="75">
        <f t="shared" si="997"/>
        <v>106711.46949192033</v>
      </c>
      <c r="O3977" s="75">
        <f t="shared" si="998"/>
        <v>0</v>
      </c>
      <c r="P3977" s="75">
        <f t="shared" si="999"/>
        <v>20772.901383608933</v>
      </c>
      <c r="Q3977" s="75">
        <f t="shared" si="1000"/>
        <v>345.07699832150774</v>
      </c>
      <c r="R3977" s="75">
        <f t="shared" si="1001"/>
        <v>15416.903808095596</v>
      </c>
      <c r="S3977" s="76">
        <f t="shared" si="993"/>
        <v>199621.09535077194</v>
      </c>
      <c r="T3977" s="76"/>
      <c r="U3977" s="115">
        <f t="shared" si="1002"/>
        <v>54470.365929250831</v>
      </c>
      <c r="V3977" s="115">
        <f t="shared" si="1003"/>
        <v>20650.511782597001</v>
      </c>
      <c r="W3977" s="115">
        <f t="shared" si="1004"/>
        <v>102111.26588512424</v>
      </c>
      <c r="X3977" s="115">
        <f t="shared" si="1005"/>
        <v>15539.487382225139</v>
      </c>
      <c r="Y3977" s="115">
        <f t="shared" si="1006"/>
        <v>0</v>
      </c>
      <c r="Z3977" s="115">
        <f t="shared" si="1007"/>
        <v>323.841014515187</v>
      </c>
      <c r="AA3977" s="12">
        <f t="shared" si="1008"/>
        <v>193095.47199371242</v>
      </c>
    </row>
    <row r="3978" spans="1:27" x14ac:dyDescent="0.2">
      <c r="A3978" s="72">
        <v>2004</v>
      </c>
      <c r="B3978" s="72">
        <v>6</v>
      </c>
      <c r="C3978" s="72">
        <v>14</v>
      </c>
      <c r="D3978" s="72">
        <v>16</v>
      </c>
      <c r="E3978" s="11">
        <v>6.0563592460607274E-2</v>
      </c>
      <c r="F3978" s="11">
        <v>8.9441245757638801E-2</v>
      </c>
      <c r="G3978" s="11">
        <v>0</v>
      </c>
      <c r="H3978" s="11">
        <v>1.8460514830069757E-2</v>
      </c>
      <c r="I3978" s="11">
        <v>3.7446219054045033E-4</v>
      </c>
      <c r="J3978" s="11">
        <v>1.0640592605740332E-2</v>
      </c>
      <c r="K3978" s="126">
        <f t="shared" si="994"/>
        <v>0.17948040784459657</v>
      </c>
      <c r="L3978" s="74">
        <f t="shared" si="995"/>
        <v>179480.40784459657</v>
      </c>
      <c r="M3978" s="75">
        <f t="shared" si="996"/>
        <v>60823.656489571418</v>
      </c>
      <c r="N3978" s="75">
        <f t="shared" si="997"/>
        <v>102961.17380276643</v>
      </c>
      <c r="O3978" s="75">
        <f t="shared" si="998"/>
        <v>0</v>
      </c>
      <c r="P3978" s="75">
        <f t="shared" si="999"/>
        <v>19177.523667406535</v>
      </c>
      <c r="Q3978" s="75">
        <f t="shared" si="1000"/>
        <v>345.07699832150774</v>
      </c>
      <c r="R3978" s="75">
        <f t="shared" si="1001"/>
        <v>14771.814487927371</v>
      </c>
      <c r="S3978" s="76">
        <f t="shared" si="993"/>
        <v>198079.24544599323</v>
      </c>
      <c r="T3978" s="76"/>
      <c r="U3978" s="115">
        <f t="shared" si="1002"/>
        <v>58768.991405172404</v>
      </c>
      <c r="V3978" s="115">
        <f t="shared" si="1003"/>
        <v>19064.533699047912</v>
      </c>
      <c r="W3978" s="115">
        <f t="shared" si="1004"/>
        <v>98522.640950182031</v>
      </c>
      <c r="X3978" s="115">
        <f t="shared" si="1005"/>
        <v>14889.26879904254</v>
      </c>
      <c r="Y3978" s="115">
        <f t="shared" si="1006"/>
        <v>0</v>
      </c>
      <c r="Z3978" s="115">
        <f t="shared" si="1007"/>
        <v>323.841014515187</v>
      </c>
      <c r="AA3978" s="12">
        <f t="shared" si="1008"/>
        <v>191569.2758679601</v>
      </c>
    </row>
    <row r="3979" spans="1:27" x14ac:dyDescent="0.2">
      <c r="A3979" s="72">
        <v>2004</v>
      </c>
      <c r="B3979" s="72">
        <v>6</v>
      </c>
      <c r="C3979" s="72">
        <v>14</v>
      </c>
      <c r="D3979" s="72">
        <v>17</v>
      </c>
      <c r="E3979" s="11">
        <v>6.4868379039286952E-2</v>
      </c>
      <c r="F3979" s="11">
        <v>8.4743716609529077E-2</v>
      </c>
      <c r="G3979" s="11">
        <v>0</v>
      </c>
      <c r="H3979" s="11">
        <v>1.7010776051871589E-2</v>
      </c>
      <c r="I3979" s="11">
        <v>3.7446219054045033E-4</v>
      </c>
      <c r="J3979" s="11">
        <v>9.8252472338295517E-3</v>
      </c>
      <c r="K3979" s="126">
        <f t="shared" si="994"/>
        <v>0.17682258112505761</v>
      </c>
      <c r="L3979" s="74">
        <f t="shared" si="995"/>
        <v>176822.58112505762</v>
      </c>
      <c r="M3979" s="75">
        <f t="shared" si="996"/>
        <v>65146.928103500788</v>
      </c>
      <c r="N3979" s="75">
        <f t="shared" si="997"/>
        <v>97553.566708689497</v>
      </c>
      <c r="O3979" s="75">
        <f t="shared" si="998"/>
        <v>0</v>
      </c>
      <c r="P3979" s="75">
        <f t="shared" si="999"/>
        <v>17671.476843340395</v>
      </c>
      <c r="Q3979" s="75">
        <f t="shared" si="1000"/>
        <v>345.07699832150774</v>
      </c>
      <c r="R3979" s="75">
        <f t="shared" si="1001"/>
        <v>13639.910370955664</v>
      </c>
      <c r="S3979" s="76">
        <f t="shared" si="993"/>
        <v>194356.95902480785</v>
      </c>
      <c r="T3979" s="76"/>
      <c r="U3979" s="115">
        <f t="shared" si="1002"/>
        <v>62946.219920935902</v>
      </c>
      <c r="V3979" s="115">
        <f t="shared" si="1003"/>
        <v>17567.360188656108</v>
      </c>
      <c r="W3979" s="115">
        <f t="shared" si="1004"/>
        <v>93348.149319482662</v>
      </c>
      <c r="X3979" s="115">
        <f t="shared" si="1005"/>
        <v>13748.364635501335</v>
      </c>
      <c r="Y3979" s="115">
        <f t="shared" si="1006"/>
        <v>0</v>
      </c>
      <c r="Z3979" s="115">
        <f t="shared" si="1007"/>
        <v>323.841014515187</v>
      </c>
      <c r="AA3979" s="12">
        <f t="shared" si="1008"/>
        <v>187933.93507909123</v>
      </c>
    </row>
    <row r="3980" spans="1:27" x14ac:dyDescent="0.2">
      <c r="A3980" s="72">
        <v>2004</v>
      </c>
      <c r="B3980" s="72">
        <v>6</v>
      </c>
      <c r="C3980" s="72">
        <v>14</v>
      </c>
      <c r="D3980" s="72">
        <v>18</v>
      </c>
      <c r="E3980" s="11">
        <v>5.4053957933962983E-2</v>
      </c>
      <c r="F3980" s="11">
        <v>8.2265819924948275E-2</v>
      </c>
      <c r="G3980" s="11">
        <v>0</v>
      </c>
      <c r="H3980" s="11">
        <v>2.276837980902556E-2</v>
      </c>
      <c r="I3980" s="11">
        <v>3.7446219054045033E-4</v>
      </c>
      <c r="J3980" s="11">
        <v>9.6579212208773128E-3</v>
      </c>
      <c r="K3980" s="126">
        <f t="shared" si="994"/>
        <v>0.16912054107935456</v>
      </c>
      <c r="L3980" s="74">
        <f t="shared" si="995"/>
        <v>169120.54107935456</v>
      </c>
      <c r="M3980" s="75">
        <f t="shared" si="996"/>
        <v>54286.06916631612</v>
      </c>
      <c r="N3980" s="75">
        <f t="shared" si="997"/>
        <v>94701.111456693703</v>
      </c>
      <c r="O3980" s="75">
        <f t="shared" si="998"/>
        <v>0</v>
      </c>
      <c r="P3980" s="75">
        <f t="shared" si="999"/>
        <v>23652.706691844669</v>
      </c>
      <c r="Q3980" s="75">
        <f t="shared" si="1000"/>
        <v>345.07699832150774</v>
      </c>
      <c r="R3980" s="75">
        <f t="shared" si="1001"/>
        <v>13407.619847869424</v>
      </c>
      <c r="S3980" s="76">
        <f t="shared" si="993"/>
        <v>186392.58416104544</v>
      </c>
      <c r="T3980" s="76"/>
      <c r="U3980" s="115">
        <f t="shared" si="1002"/>
        <v>52452.248292616699</v>
      </c>
      <c r="V3980" s="115">
        <f t="shared" si="1003"/>
        <v>23513.349878782854</v>
      </c>
      <c r="W3980" s="115">
        <f t="shared" si="1004"/>
        <v>90618.65999608791</v>
      </c>
      <c r="X3980" s="115">
        <f t="shared" si="1005"/>
        <v>13514.227113633058</v>
      </c>
      <c r="Y3980" s="115">
        <f t="shared" si="1006"/>
        <v>0</v>
      </c>
      <c r="Z3980" s="115">
        <f t="shared" si="1007"/>
        <v>323.841014515187</v>
      </c>
      <c r="AA3980" s="12">
        <f t="shared" si="1008"/>
        <v>180422.32629563572</v>
      </c>
    </row>
    <row r="3981" spans="1:27" x14ac:dyDescent="0.2">
      <c r="A3981" s="72">
        <v>2004</v>
      </c>
      <c r="B3981" s="72">
        <v>6</v>
      </c>
      <c r="C3981" s="72">
        <v>14</v>
      </c>
      <c r="D3981" s="72">
        <v>19</v>
      </c>
      <c r="E3981" s="11">
        <v>4.9175417622786044E-2</v>
      </c>
      <c r="F3981" s="11">
        <v>8.0755164295187185E-2</v>
      </c>
      <c r="G3981" s="11">
        <v>0</v>
      </c>
      <c r="H3981" s="11">
        <v>2.6584139819727959E-2</v>
      </c>
      <c r="I3981" s="11">
        <v>3.7446219054045033E-4</v>
      </c>
      <c r="J3981" s="11">
        <v>9.5559236857115891E-3</v>
      </c>
      <c r="K3981" s="126">
        <f t="shared" si="994"/>
        <v>0.16644510761395323</v>
      </c>
      <c r="L3981" s="74">
        <f t="shared" si="995"/>
        <v>166445.10761395324</v>
      </c>
      <c r="M3981" s="75">
        <f t="shared" si="996"/>
        <v>49386.580083818953</v>
      </c>
      <c r="N3981" s="75">
        <f t="shared" si="997"/>
        <v>92962.105302045253</v>
      </c>
      <c r="O3981" s="75">
        <f t="shared" si="998"/>
        <v>0</v>
      </c>
      <c r="P3981" s="75">
        <f t="shared" si="999"/>
        <v>27616.671325983327</v>
      </c>
      <c r="Q3981" s="75">
        <f t="shared" si="1000"/>
        <v>345.07699832150774</v>
      </c>
      <c r="R3981" s="75">
        <f t="shared" si="1001"/>
        <v>13266.021656535502</v>
      </c>
      <c r="S3981" s="76">
        <f t="shared" si="993"/>
        <v>183576.45536670455</v>
      </c>
      <c r="T3981" s="76"/>
      <c r="U3981" s="115">
        <f t="shared" si="1002"/>
        <v>47718.267331962335</v>
      </c>
      <c r="V3981" s="115">
        <f t="shared" si="1003"/>
        <v>27453.959660316261</v>
      </c>
      <c r="W3981" s="115">
        <f t="shared" si="1004"/>
        <v>88954.620313393636</v>
      </c>
      <c r="X3981" s="115">
        <f t="shared" si="1005"/>
        <v>13371.503040435951</v>
      </c>
      <c r="Y3981" s="115">
        <f t="shared" si="1006"/>
        <v>0</v>
      </c>
      <c r="Z3981" s="115">
        <f t="shared" si="1007"/>
        <v>323.841014515187</v>
      </c>
      <c r="AA3981" s="12">
        <f t="shared" si="1008"/>
        <v>177822.1913606234</v>
      </c>
    </row>
    <row r="3982" spans="1:27" x14ac:dyDescent="0.2">
      <c r="A3982" s="72">
        <v>2004</v>
      </c>
      <c r="B3982" s="72">
        <v>6</v>
      </c>
      <c r="C3982" s="72">
        <v>14</v>
      </c>
      <c r="D3982" s="72">
        <v>20</v>
      </c>
      <c r="E3982" s="11">
        <v>5.1598521056606478E-2</v>
      </c>
      <c r="F3982" s="11">
        <v>7.8385237544790556E-2</v>
      </c>
      <c r="G3982" s="11">
        <v>0</v>
      </c>
      <c r="H3982" s="11">
        <v>2.0996707652226332E-2</v>
      </c>
      <c r="I3982" s="11">
        <v>3.7446219054045033E-4</v>
      </c>
      <c r="J3982" s="11">
        <v>9.4044028747504935E-3</v>
      </c>
      <c r="K3982" s="126">
        <f t="shared" si="994"/>
        <v>0.16075933131891432</v>
      </c>
      <c r="L3982" s="74">
        <f t="shared" si="995"/>
        <v>160759.33131891431</v>
      </c>
      <c r="M3982" s="75">
        <f t="shared" si="996"/>
        <v>51820.088482338368</v>
      </c>
      <c r="N3982" s="75">
        <f t="shared" si="997"/>
        <v>90233.940706612237</v>
      </c>
      <c r="O3982" s="75">
        <f t="shared" si="998"/>
        <v>0</v>
      </c>
      <c r="P3982" s="75">
        <f t="shared" si="999"/>
        <v>21812.222554178072</v>
      </c>
      <c r="Q3982" s="75">
        <f t="shared" si="1000"/>
        <v>345.07699832150774</v>
      </c>
      <c r="R3982" s="75">
        <f t="shared" si="1001"/>
        <v>13055.672722645284</v>
      </c>
      <c r="S3982" s="76">
        <f t="shared" si="993"/>
        <v>177267.00146409546</v>
      </c>
      <c r="T3982" s="76"/>
      <c r="U3982" s="115">
        <f t="shared" si="1002"/>
        <v>50069.570137664639</v>
      </c>
      <c r="V3982" s="115">
        <f t="shared" si="1003"/>
        <v>21683.709489667221</v>
      </c>
      <c r="W3982" s="115">
        <f t="shared" si="1004"/>
        <v>86344.063625260533</v>
      </c>
      <c r="X3982" s="115">
        <f t="shared" si="1005"/>
        <v>13159.481570707698</v>
      </c>
      <c r="Y3982" s="115">
        <f t="shared" si="1006"/>
        <v>0</v>
      </c>
      <c r="Z3982" s="115">
        <f t="shared" si="1007"/>
        <v>323.841014515187</v>
      </c>
      <c r="AA3982" s="12">
        <f t="shared" si="1008"/>
        <v>171580.66583781526</v>
      </c>
    </row>
    <row r="3983" spans="1:27" x14ac:dyDescent="0.2">
      <c r="A3983" s="72">
        <v>2004</v>
      </c>
      <c r="B3983" s="72">
        <v>6</v>
      </c>
      <c r="C3983" s="72">
        <v>14</v>
      </c>
      <c r="D3983" s="72">
        <v>21</v>
      </c>
      <c r="E3983" s="11">
        <v>5.3658672037935486E-2</v>
      </c>
      <c r="F3983" s="11">
        <v>7.5295567494761004E-2</v>
      </c>
      <c r="G3983" s="11">
        <v>1.6054662146920598E-3</v>
      </c>
      <c r="H3983" s="11">
        <v>1.8118049093753717E-2</v>
      </c>
      <c r="I3983" s="11">
        <v>3.9029795914060532E-4</v>
      </c>
      <c r="J3983" s="11">
        <v>9.1603671991405539E-3</v>
      </c>
      <c r="K3983" s="126">
        <f t="shared" si="994"/>
        <v>0.15822841999942344</v>
      </c>
      <c r="L3983" s="74">
        <f t="shared" si="995"/>
        <v>158228.41999942344</v>
      </c>
      <c r="M3983" s="75">
        <f t="shared" si="996"/>
        <v>53889.085886785811</v>
      </c>
      <c r="N3983" s="75">
        <f t="shared" si="997"/>
        <v>86677.23650018491</v>
      </c>
      <c r="O3983" s="75">
        <f t="shared" si="998"/>
        <v>1679.339780458288</v>
      </c>
      <c r="P3983" s="75">
        <f t="shared" si="999"/>
        <v>18821.756516602112</v>
      </c>
      <c r="Q3983" s="75">
        <f t="shared" si="1000"/>
        <v>359.67008577519334</v>
      </c>
      <c r="R3983" s="75">
        <f t="shared" si="1001"/>
        <v>12716.889925284795</v>
      </c>
      <c r="S3983" s="76">
        <f t="shared" si="993"/>
        <v>174143.97869509112</v>
      </c>
      <c r="T3983" s="76"/>
      <c r="U3983" s="115">
        <f t="shared" si="1002"/>
        <v>52068.675382186462</v>
      </c>
      <c r="V3983" s="115">
        <f t="shared" si="1003"/>
        <v>18710.862654070792</v>
      </c>
      <c r="W3983" s="115">
        <f t="shared" si="1004"/>
        <v>82940.684676151985</v>
      </c>
      <c r="X3983" s="115">
        <f t="shared" si="1005"/>
        <v>12818.005028437659</v>
      </c>
      <c r="Y3983" s="115">
        <f t="shared" si="1006"/>
        <v>740.25320697526399</v>
      </c>
      <c r="Z3983" s="115">
        <f t="shared" si="1007"/>
        <v>337.53604567894871</v>
      </c>
      <c r="AA3983" s="12">
        <f t="shared" si="1008"/>
        <v>167616.01699350111</v>
      </c>
    </row>
    <row r="3984" spans="1:27" x14ac:dyDescent="0.2">
      <c r="A3984" s="72">
        <v>2004</v>
      </c>
      <c r="B3984" s="72">
        <v>6</v>
      </c>
      <c r="C3984" s="72">
        <v>14</v>
      </c>
      <c r="D3984" s="72">
        <v>22</v>
      </c>
      <c r="E3984" s="11">
        <v>5.058773221309959E-2</v>
      </c>
      <c r="F3984" s="11">
        <v>7.0563227382567553E-2</v>
      </c>
      <c r="G3984" s="11">
        <v>1.6334143692998519E-3</v>
      </c>
      <c r="H3984" s="11">
        <v>1.3865383327992723E-2</v>
      </c>
      <c r="I3984" s="11">
        <v>3.9057363016072407E-4</v>
      </c>
      <c r="J3984" s="11">
        <v>8.5370042857852418E-3</v>
      </c>
      <c r="K3984" s="126">
        <f t="shared" si="994"/>
        <v>0.1455773352089057</v>
      </c>
      <c r="L3984" s="74">
        <f t="shared" si="995"/>
        <v>145577.33520890569</v>
      </c>
      <c r="M3984" s="75">
        <f t="shared" si="996"/>
        <v>50804.959245397171</v>
      </c>
      <c r="N3984" s="75">
        <f t="shared" si="997"/>
        <v>81229.55642084367</v>
      </c>
      <c r="O3984" s="75">
        <f t="shared" si="998"/>
        <v>1708.5739352438288</v>
      </c>
      <c r="P3984" s="75">
        <f t="shared" si="999"/>
        <v>14403.916650099171</v>
      </c>
      <c r="Q3984" s="75">
        <f t="shared" si="1000"/>
        <v>359.92412404808152</v>
      </c>
      <c r="R3984" s="75">
        <f t="shared" si="1001"/>
        <v>11851.505669358014</v>
      </c>
      <c r="S3984" s="76">
        <f t="shared" si="993"/>
        <v>160358.43604498991</v>
      </c>
      <c r="T3984" s="76"/>
      <c r="U3984" s="115">
        <f t="shared" si="1002"/>
        <v>49088.732666784126</v>
      </c>
      <c r="V3984" s="115">
        <f t="shared" si="1003"/>
        <v>14319.051778348239</v>
      </c>
      <c r="W3984" s="115">
        <f t="shared" si="1004"/>
        <v>77727.84755857462</v>
      </c>
      <c r="X3984" s="115">
        <f t="shared" si="1005"/>
        <v>11945.739890564191</v>
      </c>
      <c r="Y3984" s="115">
        <f t="shared" si="1006"/>
        <v>753.13962643904995</v>
      </c>
      <c r="Z3984" s="115">
        <f t="shared" si="1007"/>
        <v>337.77445047677054</v>
      </c>
      <c r="AA3984" s="12">
        <f t="shared" si="1008"/>
        <v>154172.28597118703</v>
      </c>
    </row>
    <row r="3985" spans="1:27" x14ac:dyDescent="0.2">
      <c r="A3985" s="72">
        <v>2004</v>
      </c>
      <c r="B3985" s="72">
        <v>6</v>
      </c>
      <c r="C3985" s="72">
        <v>14</v>
      </c>
      <c r="D3985" s="72">
        <v>23</v>
      </c>
      <c r="E3985" s="11">
        <v>4.1661353104374924E-2</v>
      </c>
      <c r="F3985" s="11">
        <v>6.5553119339061189E-2</v>
      </c>
      <c r="G3985" s="11">
        <v>1.6334143692998519E-3</v>
      </c>
      <c r="H3985" s="11">
        <v>1.187942311809948E-2</v>
      </c>
      <c r="I3985" s="11">
        <v>3.9057363016072407E-4</v>
      </c>
      <c r="J3985" s="11">
        <v>7.388059698613246E-3</v>
      </c>
      <c r="K3985" s="126">
        <f t="shared" si="994"/>
        <v>0.1285059432596094</v>
      </c>
      <c r="L3985" s="74">
        <f t="shared" si="995"/>
        <v>128505.9432596094</v>
      </c>
      <c r="M3985" s="75">
        <f t="shared" si="996"/>
        <v>41840.249680687979</v>
      </c>
      <c r="N3985" s="75">
        <f t="shared" si="997"/>
        <v>75462.121042809027</v>
      </c>
      <c r="O3985" s="75">
        <f t="shared" si="998"/>
        <v>1708.5739352438288</v>
      </c>
      <c r="P3985" s="75">
        <f t="shared" si="999"/>
        <v>12340.821483017558</v>
      </c>
      <c r="Q3985" s="75">
        <f t="shared" si="1000"/>
        <v>359.92412404808152</v>
      </c>
      <c r="R3985" s="75">
        <f t="shared" si="1001"/>
        <v>10256.482071757157</v>
      </c>
      <c r="S3985" s="76">
        <f t="shared" si="993"/>
        <v>141968.17233756365</v>
      </c>
      <c r="T3985" s="76"/>
      <c r="U3985" s="115">
        <f t="shared" si="1002"/>
        <v>40426.857176799524</v>
      </c>
      <c r="V3985" s="115">
        <f t="shared" si="1003"/>
        <v>12268.1119375586</v>
      </c>
      <c r="W3985" s="115">
        <f t="shared" si="1004"/>
        <v>72209.039410155689</v>
      </c>
      <c r="X3985" s="115">
        <f t="shared" si="1005"/>
        <v>10338.033870094989</v>
      </c>
      <c r="Y3985" s="115">
        <f t="shared" si="1006"/>
        <v>753.13962643904995</v>
      </c>
      <c r="Z3985" s="115">
        <f t="shared" si="1007"/>
        <v>337.77445047677054</v>
      </c>
      <c r="AA3985" s="12">
        <f t="shared" si="1008"/>
        <v>136332.95647152461</v>
      </c>
    </row>
    <row r="3986" spans="1:27" x14ac:dyDescent="0.2">
      <c r="A3986" s="72">
        <v>2004</v>
      </c>
      <c r="B3986" s="72">
        <v>6</v>
      </c>
      <c r="C3986" s="72">
        <v>14</v>
      </c>
      <c r="D3986" s="72">
        <v>24</v>
      </c>
      <c r="E3986" s="11">
        <v>3.7399753148660127E-2</v>
      </c>
      <c r="F3986" s="11">
        <v>6.2393573274655036E-2</v>
      </c>
      <c r="G3986" s="11">
        <v>1.6334143692998519E-3</v>
      </c>
      <c r="H3986" s="11">
        <v>8.5867100644867952E-3</v>
      </c>
      <c r="I3986" s="11">
        <v>3.9057363016072407E-4</v>
      </c>
      <c r="J3986" s="11">
        <v>7.044135386780794E-3</v>
      </c>
      <c r="K3986" s="126">
        <f t="shared" si="994"/>
        <v>0.11744815987404333</v>
      </c>
      <c r="L3986" s="74">
        <f t="shared" si="995"/>
        <v>117448.15987404334</v>
      </c>
      <c r="M3986" s="75">
        <f t="shared" si="996"/>
        <v>37560.350135908389</v>
      </c>
      <c r="N3986" s="75">
        <f t="shared" si="997"/>
        <v>71824.978372002864</v>
      </c>
      <c r="O3986" s="75">
        <f t="shared" si="998"/>
        <v>1708.5739352438288</v>
      </c>
      <c r="P3986" s="75">
        <f t="shared" si="999"/>
        <v>8920.2190189530666</v>
      </c>
      <c r="Q3986" s="75">
        <f t="shared" si="1000"/>
        <v>359.92412404808152</v>
      </c>
      <c r="R3986" s="75">
        <f t="shared" si="1001"/>
        <v>9779.0287643599422</v>
      </c>
      <c r="S3986" s="76">
        <f t="shared" si="993"/>
        <v>130153.07435051617</v>
      </c>
      <c r="T3986" s="76"/>
      <c r="U3986" s="115">
        <f t="shared" si="1002"/>
        <v>36291.535591763306</v>
      </c>
      <c r="V3986" s="115">
        <f t="shared" si="1003"/>
        <v>8867.6629495572834</v>
      </c>
      <c r="W3986" s="115">
        <f t="shared" si="1004"/>
        <v>68728.689602500395</v>
      </c>
      <c r="X3986" s="115">
        <f t="shared" si="1005"/>
        <v>9856.7842146353323</v>
      </c>
      <c r="Y3986" s="115">
        <f t="shared" si="1006"/>
        <v>753.13962643904995</v>
      </c>
      <c r="Z3986" s="115">
        <f t="shared" si="1007"/>
        <v>337.77445047677054</v>
      </c>
      <c r="AA3986" s="12">
        <f t="shared" si="1008"/>
        <v>124835.58643537214</v>
      </c>
    </row>
    <row r="3987" spans="1:27" x14ac:dyDescent="0.2">
      <c r="A3987" s="72">
        <v>2004</v>
      </c>
      <c r="B3987" s="72">
        <v>6</v>
      </c>
      <c r="C3987" s="72">
        <v>15</v>
      </c>
      <c r="D3987" s="72">
        <v>1</v>
      </c>
      <c r="E3987" s="11">
        <v>2.6570391666139975E-2</v>
      </c>
      <c r="F3987" s="11">
        <v>5.969584729516067E-2</v>
      </c>
      <c r="G3987" s="11">
        <v>1.6334143692998519E-3</v>
      </c>
      <c r="H3987" s="11">
        <v>1.0736474652528529E-2</v>
      </c>
      <c r="I3987" s="11">
        <v>3.9057363016072407E-4</v>
      </c>
      <c r="J3987" s="11">
        <v>6.4299436299876068E-3</v>
      </c>
      <c r="K3987" s="126">
        <f t="shared" si="994"/>
        <v>0.10545664524327736</v>
      </c>
      <c r="L3987" s="74">
        <f t="shared" si="995"/>
        <v>105456.64524327735</v>
      </c>
      <c r="M3987" s="75">
        <f t="shared" si="996"/>
        <v>26684.486666570243</v>
      </c>
      <c r="N3987" s="75">
        <f t="shared" si="997"/>
        <v>68719.464455083435</v>
      </c>
      <c r="O3987" s="75">
        <f t="shared" si="998"/>
        <v>1708.5739352438288</v>
      </c>
      <c r="P3987" s="75">
        <f t="shared" si="999"/>
        <v>11153.480747892996</v>
      </c>
      <c r="Q3987" s="75">
        <f t="shared" si="1000"/>
        <v>359.92412404808152</v>
      </c>
      <c r="R3987" s="75">
        <f t="shared" si="1001"/>
        <v>8926.3763767035762</v>
      </c>
      <c r="S3987" s="76">
        <f t="shared" si="993"/>
        <v>117552.30630554215</v>
      </c>
      <c r="T3987" s="76"/>
      <c r="U3987" s="115">
        <f t="shared" si="1002"/>
        <v>25783.066294739863</v>
      </c>
      <c r="V3987" s="115">
        <f t="shared" si="1003"/>
        <v>11087.766766325356</v>
      </c>
      <c r="W3987" s="115">
        <f t="shared" si="1004"/>
        <v>65757.050670056269</v>
      </c>
      <c r="X3987" s="115">
        <f t="shared" si="1005"/>
        <v>8997.3521792319189</v>
      </c>
      <c r="Y3987" s="115">
        <f t="shared" si="1006"/>
        <v>753.13962643904995</v>
      </c>
      <c r="Z3987" s="115">
        <f t="shared" si="1007"/>
        <v>337.77445047677054</v>
      </c>
      <c r="AA3987" s="12">
        <f t="shared" si="1008"/>
        <v>112716.14998726924</v>
      </c>
    </row>
    <row r="3988" spans="1:27" x14ac:dyDescent="0.2">
      <c r="A3988" s="72">
        <v>2004</v>
      </c>
      <c r="B3988" s="72">
        <v>6</v>
      </c>
      <c r="C3988" s="72">
        <v>15</v>
      </c>
      <c r="D3988" s="72">
        <v>2</v>
      </c>
      <c r="E3988" s="11">
        <v>2.3763724505337088E-2</v>
      </c>
      <c r="F3988" s="11">
        <v>5.8265467661319813E-2</v>
      </c>
      <c r="G3988" s="11">
        <v>1.6334143692998519E-3</v>
      </c>
      <c r="H3988" s="11">
        <v>1.0551463371759212E-2</v>
      </c>
      <c r="I3988" s="11">
        <v>3.9057363016072407E-4</v>
      </c>
      <c r="J3988" s="11">
        <v>6.2675287758811628E-3</v>
      </c>
      <c r="K3988" s="126">
        <f t="shared" si="994"/>
        <v>0.10087217231375785</v>
      </c>
      <c r="L3988" s="74">
        <f t="shared" si="995"/>
        <v>100872.17231375785</v>
      </c>
      <c r="M3988" s="75">
        <f t="shared" si="996"/>
        <v>23865.767493326479</v>
      </c>
      <c r="N3988" s="75">
        <f t="shared" si="997"/>
        <v>67072.868806327635</v>
      </c>
      <c r="O3988" s="75">
        <f t="shared" si="998"/>
        <v>1708.5739352438288</v>
      </c>
      <c r="P3988" s="75">
        <f t="shared" si="999"/>
        <v>10961.283604511524</v>
      </c>
      <c r="Q3988" s="75">
        <f t="shared" si="1000"/>
        <v>359.92412404808152</v>
      </c>
      <c r="R3988" s="75">
        <f t="shared" si="1001"/>
        <v>8700.9037753326811</v>
      </c>
      <c r="S3988" s="76">
        <f t="shared" si="993"/>
        <v>112669.32173879023</v>
      </c>
      <c r="T3988" s="76"/>
      <c r="U3988" s="115">
        <f t="shared" si="1002"/>
        <v>23059.565400077936</v>
      </c>
      <c r="V3988" s="115">
        <f t="shared" si="1003"/>
        <v>10896.702008413766</v>
      </c>
      <c r="W3988" s="115">
        <f t="shared" si="1004"/>
        <v>64181.4377870557</v>
      </c>
      <c r="X3988" s="115">
        <f t="shared" si="1005"/>
        <v>8770.0867900426401</v>
      </c>
      <c r="Y3988" s="115">
        <f t="shared" si="1006"/>
        <v>753.13962643904995</v>
      </c>
      <c r="Z3988" s="115">
        <f t="shared" si="1007"/>
        <v>337.77445047677054</v>
      </c>
      <c r="AA3988" s="12">
        <f t="shared" si="1008"/>
        <v>107998.70606250587</v>
      </c>
    </row>
    <row r="3989" spans="1:27" x14ac:dyDescent="0.2">
      <c r="A3989" s="72">
        <v>2004</v>
      </c>
      <c r="B3989" s="72">
        <v>6</v>
      </c>
      <c r="C3989" s="72">
        <v>15</v>
      </c>
      <c r="D3989" s="72">
        <v>3</v>
      </c>
      <c r="E3989" s="11">
        <v>2.1653388032060353E-2</v>
      </c>
      <c r="F3989" s="11">
        <v>5.7607920395233818E-2</v>
      </c>
      <c r="G3989" s="11">
        <v>1.6334143692998519E-3</v>
      </c>
      <c r="H3989" s="11">
        <v>1.0940477561893423E-2</v>
      </c>
      <c r="I3989" s="11">
        <v>3.9057363016072407E-4</v>
      </c>
      <c r="J3989" s="11">
        <v>6.1342116604800523E-3</v>
      </c>
      <c r="K3989" s="126">
        <f t="shared" si="994"/>
        <v>9.835998564912822E-2</v>
      </c>
      <c r="L3989" s="74">
        <f t="shared" si="995"/>
        <v>98359.985649128226</v>
      </c>
      <c r="M3989" s="75">
        <f t="shared" si="996"/>
        <v>21746.369097145031</v>
      </c>
      <c r="N3989" s="75">
        <f t="shared" si="997"/>
        <v>66315.926773895902</v>
      </c>
      <c r="O3989" s="75">
        <f t="shared" si="998"/>
        <v>1708.5739352438288</v>
      </c>
      <c r="P3989" s="75">
        <f t="shared" si="999"/>
        <v>11365.407157236277</v>
      </c>
      <c r="Q3989" s="75">
        <f t="shared" si="1000"/>
        <v>359.92412404808152</v>
      </c>
      <c r="R3989" s="75">
        <f t="shared" si="1001"/>
        <v>8515.8261419959435</v>
      </c>
      <c r="S3989" s="76">
        <f t="shared" si="993"/>
        <v>110012.02722956505</v>
      </c>
      <c r="T3989" s="76"/>
      <c r="U3989" s="115">
        <f t="shared" si="1002"/>
        <v>21011.761744099455</v>
      </c>
      <c r="V3989" s="115">
        <f t="shared" si="1003"/>
        <v>11298.444549479911</v>
      </c>
      <c r="W3989" s="115">
        <f t="shared" si="1004"/>
        <v>63457.126618806673</v>
      </c>
      <c r="X3989" s="115">
        <f t="shared" si="1005"/>
        <v>8583.5375591615284</v>
      </c>
      <c r="Y3989" s="115">
        <f t="shared" si="1006"/>
        <v>753.13962643904995</v>
      </c>
      <c r="Z3989" s="115">
        <f t="shared" si="1007"/>
        <v>337.77445047677054</v>
      </c>
      <c r="AA3989" s="12">
        <f t="shared" si="1008"/>
        <v>105441.7845484634</v>
      </c>
    </row>
    <row r="3990" spans="1:27" x14ac:dyDescent="0.2">
      <c r="A3990" s="72">
        <v>2004</v>
      </c>
      <c r="B3990" s="72">
        <v>6</v>
      </c>
      <c r="C3990" s="72">
        <v>15</v>
      </c>
      <c r="D3990" s="72">
        <v>4</v>
      </c>
      <c r="E3990" s="11">
        <v>2.0469598143455468E-2</v>
      </c>
      <c r="F3990" s="11">
        <v>5.7045349741577572E-2</v>
      </c>
      <c r="G3990" s="11">
        <v>1.6334143692998519E-3</v>
      </c>
      <c r="H3990" s="11">
        <v>1.1873631920930642E-2</v>
      </c>
      <c r="I3990" s="11">
        <v>3.9057363016072407E-4</v>
      </c>
      <c r="J3990" s="11">
        <v>6.01265853293794E-3</v>
      </c>
      <c r="K3990" s="126">
        <f t="shared" si="994"/>
        <v>9.7425226338362203E-2</v>
      </c>
      <c r="L3990" s="74">
        <f t="shared" si="995"/>
        <v>97425.226338362205</v>
      </c>
      <c r="M3990" s="75">
        <f t="shared" si="996"/>
        <v>20557.495937297972</v>
      </c>
      <c r="N3990" s="75">
        <f t="shared" si="997"/>
        <v>65668.318007305235</v>
      </c>
      <c r="O3990" s="75">
        <f t="shared" si="998"/>
        <v>1708.5739352438288</v>
      </c>
      <c r="P3990" s="75">
        <f t="shared" si="999"/>
        <v>12334.805354984817</v>
      </c>
      <c r="Q3990" s="75">
        <f t="shared" si="1000"/>
        <v>359.92412404808152</v>
      </c>
      <c r="R3990" s="75">
        <f t="shared" si="1001"/>
        <v>8347.0798778535882</v>
      </c>
      <c r="S3990" s="76">
        <f t="shared" si="993"/>
        <v>108976.1972367335</v>
      </c>
      <c r="T3990" s="76"/>
      <c r="U3990" s="115">
        <f t="shared" si="1002"/>
        <v>19863.049539911739</v>
      </c>
      <c r="V3990" s="115">
        <f t="shared" si="1003"/>
        <v>12262.131255297058</v>
      </c>
      <c r="W3990" s="115">
        <f t="shared" si="1004"/>
        <v>62837.435490292286</v>
      </c>
      <c r="X3990" s="115">
        <f t="shared" si="1005"/>
        <v>8413.4495521869503</v>
      </c>
      <c r="Y3990" s="115">
        <f t="shared" si="1006"/>
        <v>753.13962643904995</v>
      </c>
      <c r="Z3990" s="115">
        <f t="shared" si="1007"/>
        <v>337.77445047677054</v>
      </c>
      <c r="AA3990" s="12">
        <f t="shared" si="1008"/>
        <v>104466.97991460386</v>
      </c>
    </row>
    <row r="3991" spans="1:27" x14ac:dyDescent="0.2">
      <c r="A3991" s="72">
        <v>2004</v>
      </c>
      <c r="B3991" s="72">
        <v>6</v>
      </c>
      <c r="C3991" s="72">
        <v>15</v>
      </c>
      <c r="D3991" s="72">
        <v>5</v>
      </c>
      <c r="E3991" s="11">
        <v>2.0372206252789578E-2</v>
      </c>
      <c r="F3991" s="11">
        <v>5.9920867396013128E-2</v>
      </c>
      <c r="G3991" s="11">
        <v>1.0620298750961014E-3</v>
      </c>
      <c r="H3991" s="11">
        <v>1.434511341820356E-2</v>
      </c>
      <c r="I3991" s="11">
        <v>3.849376893049629E-4</v>
      </c>
      <c r="J3991" s="11">
        <v>6.0826190224753151E-3</v>
      </c>
      <c r="K3991" s="126">
        <f t="shared" si="994"/>
        <v>0.10216777365388263</v>
      </c>
      <c r="L3991" s="74">
        <f t="shared" si="995"/>
        <v>102167.77365388263</v>
      </c>
      <c r="M3991" s="75">
        <f t="shared" si="996"/>
        <v>20459.685839480793</v>
      </c>
      <c r="N3991" s="75">
        <f t="shared" si="997"/>
        <v>68978.49856755283</v>
      </c>
      <c r="O3991" s="75">
        <f t="shared" si="998"/>
        <v>1110.8978818505504</v>
      </c>
      <c r="P3991" s="75">
        <f t="shared" si="999"/>
        <v>14902.279520456379</v>
      </c>
      <c r="Q3991" s="75">
        <f t="shared" si="1000"/>
        <v>354.7304526912572</v>
      </c>
      <c r="R3991" s="75">
        <f t="shared" si="1001"/>
        <v>8444.2026050570676</v>
      </c>
      <c r="S3991" s="76">
        <f t="shared" si="993"/>
        <v>114250.29486708889</v>
      </c>
      <c r="T3991" s="76"/>
      <c r="U3991" s="115">
        <f t="shared" si="1002"/>
        <v>19768.543534687564</v>
      </c>
      <c r="V3991" s="115">
        <f t="shared" si="1003"/>
        <v>14814.478398648904</v>
      </c>
      <c r="W3991" s="115">
        <f t="shared" si="1004"/>
        <v>66004.918132266437</v>
      </c>
      <c r="X3991" s="115">
        <f t="shared" si="1005"/>
        <v>8511.3445259567961</v>
      </c>
      <c r="Y3991" s="115">
        <f t="shared" si="1006"/>
        <v>489.68393962386904</v>
      </c>
      <c r="Z3991" s="115">
        <f t="shared" si="1007"/>
        <v>332.90039683241429</v>
      </c>
      <c r="AA3991" s="12">
        <f t="shared" si="1008"/>
        <v>109921.86892801597</v>
      </c>
    </row>
    <row r="3992" spans="1:27" x14ac:dyDescent="0.2">
      <c r="A3992" s="72">
        <v>2004</v>
      </c>
      <c r="B3992" s="72">
        <v>6</v>
      </c>
      <c r="C3992" s="72">
        <v>15</v>
      </c>
      <c r="D3992" s="72">
        <v>6</v>
      </c>
      <c r="E3992" s="11">
        <v>2.159170227074823E-2</v>
      </c>
      <c r="F3992" s="11">
        <v>6.759039947635069E-2</v>
      </c>
      <c r="G3992" s="11">
        <v>0</v>
      </c>
      <c r="H3992" s="11">
        <v>2.0619922355932921E-2</v>
      </c>
      <c r="I3992" s="11">
        <v>3.7446219054045033E-4</v>
      </c>
      <c r="J3992" s="11">
        <v>6.6210441257548835E-3</v>
      </c>
      <c r="K3992" s="126">
        <f t="shared" si="994"/>
        <v>0.11679753041932718</v>
      </c>
      <c r="L3992" s="74">
        <f t="shared" si="995"/>
        <v>116797.53041932719</v>
      </c>
      <c r="M3992" s="75">
        <f t="shared" si="996"/>
        <v>21684.418453137467</v>
      </c>
      <c r="N3992" s="75">
        <f t="shared" si="997"/>
        <v>77807.356202757292</v>
      </c>
      <c r="O3992" s="75">
        <f t="shared" si="998"/>
        <v>0</v>
      </c>
      <c r="P3992" s="75">
        <f t="shared" si="999"/>
        <v>21420.802867148122</v>
      </c>
      <c r="Q3992" s="75">
        <f t="shared" si="1000"/>
        <v>345.07699832150774</v>
      </c>
      <c r="R3992" s="75">
        <f t="shared" si="1001"/>
        <v>9191.6718519294845</v>
      </c>
      <c r="S3992" s="76">
        <f t="shared" si="993"/>
        <v>130449.32637329388</v>
      </c>
      <c r="T3992" s="76"/>
      <c r="U3992" s="115">
        <f t="shared" si="1002"/>
        <v>20951.903835592264</v>
      </c>
      <c r="V3992" s="115">
        <f t="shared" si="1003"/>
        <v>21294.595965769669</v>
      </c>
      <c r="W3992" s="115">
        <f t="shared" si="1004"/>
        <v>74453.174292008771</v>
      </c>
      <c r="X3992" s="115">
        <f t="shared" si="1005"/>
        <v>9264.7570836894283</v>
      </c>
      <c r="Y3992" s="115">
        <f t="shared" si="1006"/>
        <v>0</v>
      </c>
      <c r="Z3992" s="115">
        <f t="shared" si="1007"/>
        <v>323.841014515187</v>
      </c>
      <c r="AA3992" s="12">
        <f t="shared" si="1008"/>
        <v>126288.27219157532</v>
      </c>
    </row>
    <row r="3993" spans="1:27" x14ac:dyDescent="0.2">
      <c r="A3993" s="72">
        <v>2004</v>
      </c>
      <c r="B3993" s="72">
        <v>6</v>
      </c>
      <c r="C3993" s="72">
        <v>15</v>
      </c>
      <c r="D3993" s="72">
        <v>7</v>
      </c>
      <c r="E3993" s="11">
        <v>2.5106171127786132E-2</v>
      </c>
      <c r="F3993" s="11">
        <v>8.0143393984564118E-2</v>
      </c>
      <c r="G3993" s="11">
        <v>0</v>
      </c>
      <c r="H3993" s="11">
        <v>2.3790704191420362E-2</v>
      </c>
      <c r="I3993" s="11">
        <v>3.7446219054045033E-4</v>
      </c>
      <c r="J3993" s="11">
        <v>7.6830367828139351E-3</v>
      </c>
      <c r="K3993" s="126">
        <f t="shared" si="994"/>
        <v>0.13709776827712497</v>
      </c>
      <c r="L3993" s="74">
        <f t="shared" si="995"/>
        <v>137097.76827712497</v>
      </c>
      <c r="M3993" s="75">
        <f t="shared" si="996"/>
        <v>25213.978669414417</v>
      </c>
      <c r="N3993" s="75">
        <f t="shared" si="997"/>
        <v>92257.859864206461</v>
      </c>
      <c r="O3993" s="75">
        <f t="shared" si="998"/>
        <v>0</v>
      </c>
      <c r="P3993" s="75">
        <f t="shared" si="999"/>
        <v>24714.738288450419</v>
      </c>
      <c r="Q3993" s="75">
        <f t="shared" si="1000"/>
        <v>345.07699832150774</v>
      </c>
      <c r="R3993" s="75">
        <f t="shared" si="1001"/>
        <v>10665.98433610018</v>
      </c>
      <c r="S3993" s="76">
        <f t="shared" si="993"/>
        <v>153197.63815649296</v>
      </c>
      <c r="T3993" s="76"/>
      <c r="U3993" s="115">
        <f t="shared" si="1002"/>
        <v>24362.233072375053</v>
      </c>
      <c r="V3993" s="115">
        <f t="shared" si="1003"/>
        <v>24569.124206797653</v>
      </c>
      <c r="W3993" s="115">
        <f t="shared" si="1004"/>
        <v>88280.734052676475</v>
      </c>
      <c r="X3993" s="115">
        <f t="shared" si="1005"/>
        <v>10750.792187132001</v>
      </c>
      <c r="Y3993" s="115">
        <f t="shared" si="1006"/>
        <v>0</v>
      </c>
      <c r="Z3993" s="115">
        <f t="shared" si="1007"/>
        <v>323.841014515187</v>
      </c>
      <c r="AA3993" s="12">
        <f t="shared" si="1008"/>
        <v>148286.72453349637</v>
      </c>
    </row>
    <row r="3994" spans="1:27" x14ac:dyDescent="0.2">
      <c r="A3994" s="72">
        <v>2004</v>
      </c>
      <c r="B3994" s="72">
        <v>6</v>
      </c>
      <c r="C3994" s="72">
        <v>15</v>
      </c>
      <c r="D3994" s="72">
        <v>8</v>
      </c>
      <c r="E3994" s="11">
        <v>2.8205654302392639E-2</v>
      </c>
      <c r="F3994" s="11">
        <v>8.7271719422106403E-2</v>
      </c>
      <c r="G3994" s="11">
        <v>0</v>
      </c>
      <c r="H3994" s="11">
        <v>2.7548399624192439E-2</v>
      </c>
      <c r="I3994" s="11">
        <v>3.7446219054045033E-4</v>
      </c>
      <c r="J3994" s="11">
        <v>8.8393405969580431E-3</v>
      </c>
      <c r="K3994" s="126">
        <f t="shared" si="994"/>
        <v>0.15223957613618996</v>
      </c>
      <c r="L3994" s="74">
        <f t="shared" si="995"/>
        <v>152239.57613618995</v>
      </c>
      <c r="M3994" s="75">
        <f t="shared" si="996"/>
        <v>28326.771227585297</v>
      </c>
      <c r="N3994" s="75">
        <f t="shared" si="997"/>
        <v>100463.70212501587</v>
      </c>
      <c r="O3994" s="75">
        <f t="shared" si="998"/>
        <v>0</v>
      </c>
      <c r="P3994" s="75">
        <f t="shared" si="999"/>
        <v>28618.383108773105</v>
      </c>
      <c r="Q3994" s="75">
        <f t="shared" si="1000"/>
        <v>345.07699832150774</v>
      </c>
      <c r="R3994" s="75">
        <f t="shared" si="1001"/>
        <v>12271.224388708248</v>
      </c>
      <c r="S3994" s="76">
        <f t="shared" si="993"/>
        <v>170025.15784840402</v>
      </c>
      <c r="T3994" s="76"/>
      <c r="U3994" s="115">
        <f t="shared" si="1002"/>
        <v>27369.873350111306</v>
      </c>
      <c r="V3994" s="115">
        <f t="shared" si="1003"/>
        <v>28449.769566273306</v>
      </c>
      <c r="W3994" s="115">
        <f t="shared" si="1004"/>
        <v>96132.832284425982</v>
      </c>
      <c r="X3994" s="115">
        <f t="shared" si="1005"/>
        <v>12368.795896141768</v>
      </c>
      <c r="Y3994" s="115">
        <f t="shared" si="1006"/>
        <v>0</v>
      </c>
      <c r="Z3994" s="115">
        <f t="shared" si="1007"/>
        <v>323.841014515187</v>
      </c>
      <c r="AA3994" s="12">
        <f t="shared" si="1008"/>
        <v>164645.11211146755</v>
      </c>
    </row>
    <row r="3995" spans="1:27" x14ac:dyDescent="0.2">
      <c r="A3995" s="72">
        <v>2004</v>
      </c>
      <c r="B3995" s="72">
        <v>6</v>
      </c>
      <c r="C3995" s="72">
        <v>15</v>
      </c>
      <c r="D3995" s="72">
        <v>9</v>
      </c>
      <c r="E3995" s="11">
        <v>3.0627362799735745E-2</v>
      </c>
      <c r="F3995" s="11">
        <v>8.9640889599444107E-2</v>
      </c>
      <c r="G3995" s="11">
        <v>0</v>
      </c>
      <c r="H3995" s="11">
        <v>2.8777112773788721E-2</v>
      </c>
      <c r="I3995" s="11">
        <v>3.7446219054045033E-4</v>
      </c>
      <c r="J3995" s="11">
        <v>9.8373576973146987E-3</v>
      </c>
      <c r="K3995" s="126">
        <f t="shared" si="994"/>
        <v>0.1592571850608237</v>
      </c>
      <c r="L3995" s="74">
        <f t="shared" si="995"/>
        <v>159257.18506082371</v>
      </c>
      <c r="M3995" s="75">
        <f t="shared" si="996"/>
        <v>30758.878699678873</v>
      </c>
      <c r="N3995" s="75">
        <f t="shared" si="997"/>
        <v>103190.99578389658</v>
      </c>
      <c r="O3995" s="75">
        <f t="shared" si="998"/>
        <v>0</v>
      </c>
      <c r="P3995" s="75">
        <f t="shared" si="999"/>
        <v>29894.819639592613</v>
      </c>
      <c r="Q3995" s="75">
        <f t="shared" si="1000"/>
        <v>345.07699832150774</v>
      </c>
      <c r="R3995" s="75">
        <f t="shared" si="1001"/>
        <v>13656.722735322373</v>
      </c>
      <c r="S3995" s="76">
        <f t="shared" si="993"/>
        <v>177846.49385681195</v>
      </c>
      <c r="T3995" s="76"/>
      <c r="U3995" s="115">
        <f t="shared" si="1002"/>
        <v>29719.822553649072</v>
      </c>
      <c r="V3995" s="115">
        <f t="shared" si="1003"/>
        <v>29718.685599361699</v>
      </c>
      <c r="W3995" s="115">
        <f t="shared" si="1004"/>
        <v>98742.555581038134</v>
      </c>
      <c r="X3995" s="115">
        <f t="shared" si="1005"/>
        <v>13765.310679090493</v>
      </c>
      <c r="Y3995" s="115">
        <f t="shared" si="1006"/>
        <v>0</v>
      </c>
      <c r="Z3995" s="115">
        <f t="shared" si="1007"/>
        <v>323.841014515187</v>
      </c>
      <c r="AA3995" s="12">
        <f t="shared" si="1008"/>
        <v>172270.21542765462</v>
      </c>
    </row>
    <row r="3996" spans="1:27" x14ac:dyDescent="0.2">
      <c r="A3996" s="72">
        <v>2004</v>
      </c>
      <c r="B3996" s="72">
        <v>6</v>
      </c>
      <c r="C3996" s="72">
        <v>15</v>
      </c>
      <c r="D3996" s="72">
        <v>10</v>
      </c>
      <c r="E3996" s="11">
        <v>3.2930533901317928E-2</v>
      </c>
      <c r="F3996" s="11">
        <v>9.278818320892615E-2</v>
      </c>
      <c r="G3996" s="11">
        <v>0</v>
      </c>
      <c r="H3996" s="11">
        <v>2.8858779201749014E-2</v>
      </c>
      <c r="I3996" s="11">
        <v>3.7446219054045033E-4</v>
      </c>
      <c r="J3996" s="11">
        <v>1.0384656987803198E-2</v>
      </c>
      <c r="K3996" s="126">
        <f t="shared" si="994"/>
        <v>0.16533661549033671</v>
      </c>
      <c r="L3996" s="74">
        <f t="shared" si="995"/>
        <v>165336.6154903367</v>
      </c>
      <c r="M3996" s="75">
        <f t="shared" si="996"/>
        <v>33071.939768677716</v>
      </c>
      <c r="N3996" s="75">
        <f t="shared" si="997"/>
        <v>106814.03392015309</v>
      </c>
      <c r="O3996" s="75">
        <f t="shared" si="998"/>
        <v>0</v>
      </c>
      <c r="P3996" s="75">
        <f t="shared" si="999"/>
        <v>29979.658002414977</v>
      </c>
      <c r="Q3996" s="75">
        <f t="shared" si="1000"/>
        <v>345.07699832150774</v>
      </c>
      <c r="R3996" s="75">
        <f t="shared" si="1001"/>
        <v>14416.51158243122</v>
      </c>
      <c r="S3996" s="76">
        <f t="shared" si="993"/>
        <v>184627.22027199849</v>
      </c>
      <c r="T3996" s="76"/>
      <c r="U3996" s="115">
        <f t="shared" si="1002"/>
        <v>31954.746823730384</v>
      </c>
      <c r="V3996" s="115">
        <f t="shared" si="1003"/>
        <v>29803.02411225051</v>
      </c>
      <c r="W3996" s="115">
        <f t="shared" si="1004"/>
        <v>102209.40888373063</v>
      </c>
      <c r="X3996" s="115">
        <f t="shared" si="1005"/>
        <v>14531.140793215189</v>
      </c>
      <c r="Y3996" s="115">
        <f t="shared" si="1006"/>
        <v>0</v>
      </c>
      <c r="Z3996" s="115">
        <f t="shared" si="1007"/>
        <v>323.841014515187</v>
      </c>
      <c r="AA3996" s="12">
        <f t="shared" si="1008"/>
        <v>178822.16162744194</v>
      </c>
    </row>
    <row r="3997" spans="1:27" x14ac:dyDescent="0.2">
      <c r="A3997" s="72">
        <v>2004</v>
      </c>
      <c r="B3997" s="72">
        <v>6</v>
      </c>
      <c r="C3997" s="72">
        <v>15</v>
      </c>
      <c r="D3997" s="72">
        <v>11</v>
      </c>
      <c r="E3997" s="11">
        <v>3.7042096544848177E-2</v>
      </c>
      <c r="F3997" s="11">
        <v>9.3505975740261246E-2</v>
      </c>
      <c r="G3997" s="11">
        <v>0</v>
      </c>
      <c r="H3997" s="11">
        <v>2.7907267651293848E-2</v>
      </c>
      <c r="I3997" s="11">
        <v>3.7446219054045033E-4</v>
      </c>
      <c r="J3997" s="11">
        <v>1.0617032331447018E-2</v>
      </c>
      <c r="K3997" s="126">
        <f t="shared" si="994"/>
        <v>0.1694468344583907</v>
      </c>
      <c r="L3997" s="74">
        <f t="shared" si="995"/>
        <v>169446.83445839072</v>
      </c>
      <c r="M3997" s="75">
        <f t="shared" si="996"/>
        <v>37201.15773123665</v>
      </c>
      <c r="N3997" s="75">
        <f t="shared" si="997"/>
        <v>107640.32788494627</v>
      </c>
      <c r="O3997" s="75">
        <f t="shared" si="998"/>
        <v>0</v>
      </c>
      <c r="P3997" s="75">
        <f t="shared" si="999"/>
        <v>28991.189617506145</v>
      </c>
      <c r="Q3997" s="75">
        <f t="shared" si="1000"/>
        <v>345.07699832150774</v>
      </c>
      <c r="R3997" s="75">
        <f t="shared" si="1001"/>
        <v>14739.106911005596</v>
      </c>
      <c r="S3997" s="76">
        <f t="shared" si="993"/>
        <v>188916.85914301616</v>
      </c>
      <c r="T3997" s="76"/>
      <c r="U3997" s="115">
        <f t="shared" si="1002"/>
        <v>35944.476954363301</v>
      </c>
      <c r="V3997" s="115">
        <f t="shared" si="1003"/>
        <v>28820.379576837124</v>
      </c>
      <c r="W3997" s="115">
        <f t="shared" si="1004"/>
        <v>103000.08230562235</v>
      </c>
      <c r="X3997" s="115">
        <f t="shared" si="1005"/>
        <v>14856.301156174315</v>
      </c>
      <c r="Y3997" s="115">
        <f t="shared" si="1006"/>
        <v>0</v>
      </c>
      <c r="Z3997" s="115">
        <f t="shared" si="1007"/>
        <v>323.841014515187</v>
      </c>
      <c r="AA3997" s="12">
        <f t="shared" si="1008"/>
        <v>182945.08100751226</v>
      </c>
    </row>
    <row r="3998" spans="1:27" x14ac:dyDescent="0.2">
      <c r="A3998" s="72">
        <v>2004</v>
      </c>
      <c r="B3998" s="72">
        <v>6</v>
      </c>
      <c r="C3998" s="72">
        <v>15</v>
      </c>
      <c r="D3998" s="72">
        <v>12</v>
      </c>
      <c r="E3998" s="11">
        <v>4.3492347135324495E-2</v>
      </c>
      <c r="F3998" s="11">
        <v>9.2160697600276745E-2</v>
      </c>
      <c r="G3998" s="11">
        <v>0</v>
      </c>
      <c r="H3998" s="11">
        <v>2.4148521520917697E-2</v>
      </c>
      <c r="I3998" s="11">
        <v>3.7446219054045033E-4</v>
      </c>
      <c r="J3998" s="11">
        <v>1.0504559132355767E-2</v>
      </c>
      <c r="K3998" s="126">
        <f t="shared" si="994"/>
        <v>0.17068058757941515</v>
      </c>
      <c r="L3998" s="74">
        <f t="shared" si="995"/>
        <v>170680.58757941515</v>
      </c>
      <c r="M3998" s="75">
        <f t="shared" si="996"/>
        <v>43679.106119816322</v>
      </c>
      <c r="N3998" s="75">
        <f t="shared" si="997"/>
        <v>106091.69766171197</v>
      </c>
      <c r="O3998" s="75">
        <f t="shared" si="998"/>
        <v>0</v>
      </c>
      <c r="P3998" s="75">
        <f t="shared" si="999"/>
        <v>25086.453290345489</v>
      </c>
      <c r="Q3998" s="75">
        <f t="shared" si="1000"/>
        <v>345.07699832150774</v>
      </c>
      <c r="R3998" s="75">
        <f t="shared" si="1001"/>
        <v>14582.965867607001</v>
      </c>
      <c r="S3998" s="76">
        <f t="shared" si="993"/>
        <v>189785.29993780231</v>
      </c>
      <c r="T3998" s="76"/>
      <c r="U3998" s="115">
        <f t="shared" si="1002"/>
        <v>42203.595776607457</v>
      </c>
      <c r="V3998" s="115">
        <f t="shared" si="1003"/>
        <v>24938.649141454065</v>
      </c>
      <c r="W3998" s="115">
        <f t="shared" si="1004"/>
        <v>101518.21167601406</v>
      </c>
      <c r="X3998" s="115">
        <f t="shared" si="1005"/>
        <v>14698.918597137666</v>
      </c>
      <c r="Y3998" s="115">
        <f t="shared" si="1006"/>
        <v>0</v>
      </c>
      <c r="Z3998" s="115">
        <f t="shared" si="1007"/>
        <v>323.841014515187</v>
      </c>
      <c r="AA3998" s="12">
        <f t="shared" si="1008"/>
        <v>183683.21620572847</v>
      </c>
    </row>
    <row r="3999" spans="1:27" x14ac:dyDescent="0.2">
      <c r="A3999" s="72">
        <v>2004</v>
      </c>
      <c r="B3999" s="72">
        <v>6</v>
      </c>
      <c r="C3999" s="72">
        <v>15</v>
      </c>
      <c r="D3999" s="72">
        <v>13</v>
      </c>
      <c r="E3999" s="11">
        <v>4.2619133026506724E-2</v>
      </c>
      <c r="F3999" s="11">
        <v>9.4053099393393791E-2</v>
      </c>
      <c r="G3999" s="11">
        <v>0</v>
      </c>
      <c r="H3999" s="11">
        <v>2.5389992185830809E-2</v>
      </c>
      <c r="I3999" s="11">
        <v>3.7446219054045033E-4</v>
      </c>
      <c r="J3999" s="11">
        <v>1.0852296929464789E-2</v>
      </c>
      <c r="K3999" s="126">
        <f t="shared" si="994"/>
        <v>0.17328898372573656</v>
      </c>
      <c r="L3999" s="74">
        <f t="shared" si="995"/>
        <v>173288.98372573656</v>
      </c>
      <c r="M3999" s="75">
        <f t="shared" si="996"/>
        <v>42802.142372477101</v>
      </c>
      <c r="N3999" s="75">
        <f t="shared" si="997"/>
        <v>108270.15468425573</v>
      </c>
      <c r="O3999" s="75">
        <f t="shared" si="998"/>
        <v>0</v>
      </c>
      <c r="P3999" s="75">
        <f t="shared" si="999"/>
        <v>26376.142840063869</v>
      </c>
      <c r="Q3999" s="75">
        <f t="shared" si="1000"/>
        <v>345.07699832150774</v>
      </c>
      <c r="R3999" s="75">
        <f t="shared" si="1001"/>
        <v>15065.713250169496</v>
      </c>
      <c r="S3999" s="76">
        <f t="shared" si="993"/>
        <v>192859.2301452877</v>
      </c>
      <c r="T3999" s="76"/>
      <c r="U3999" s="115">
        <f t="shared" si="1002"/>
        <v>41356.256469756299</v>
      </c>
      <c r="V3999" s="115">
        <f t="shared" si="1003"/>
        <v>26220.740109419014</v>
      </c>
      <c r="W3999" s="115">
        <f t="shared" si="1004"/>
        <v>103602.75802616178</v>
      </c>
      <c r="X3999" s="115">
        <f t="shared" si="1005"/>
        <v>15185.504422249509</v>
      </c>
      <c r="Y3999" s="115">
        <f t="shared" si="1006"/>
        <v>0</v>
      </c>
      <c r="Z3999" s="115">
        <f t="shared" si="1007"/>
        <v>323.841014515187</v>
      </c>
      <c r="AA3999" s="12">
        <f t="shared" si="1008"/>
        <v>186689.10004210181</v>
      </c>
    </row>
    <row r="4000" spans="1:27" x14ac:dyDescent="0.2">
      <c r="A4000" s="72">
        <v>2004</v>
      </c>
      <c r="B4000" s="72">
        <v>6</v>
      </c>
      <c r="C4000" s="72">
        <v>15</v>
      </c>
      <c r="D4000" s="72">
        <v>14</v>
      </c>
      <c r="E4000" s="11">
        <v>4.0817404997910707E-2</v>
      </c>
      <c r="F4000" s="11">
        <v>9.3925347034385168E-2</v>
      </c>
      <c r="G4000" s="11">
        <v>0</v>
      </c>
      <c r="H4000" s="11">
        <v>2.7858073035481989E-2</v>
      </c>
      <c r="I4000" s="11">
        <v>3.7446219054045033E-4</v>
      </c>
      <c r="J4000" s="11">
        <v>1.0939180028787203E-2</v>
      </c>
      <c r="K4000" s="126">
        <f t="shared" si="994"/>
        <v>0.17391446728710552</v>
      </c>
      <c r="L4000" s="74">
        <f t="shared" si="995"/>
        <v>173914.46728710554</v>
      </c>
      <c r="M4000" s="75">
        <f t="shared" si="996"/>
        <v>40992.677605831421</v>
      </c>
      <c r="N4000" s="75">
        <f t="shared" si="997"/>
        <v>108123.09129389058</v>
      </c>
      <c r="O4000" s="75">
        <f t="shared" si="998"/>
        <v>0</v>
      </c>
      <c r="P4000" s="75">
        <f t="shared" si="999"/>
        <v>28940.084276310339</v>
      </c>
      <c r="Q4000" s="75">
        <f t="shared" si="1000"/>
        <v>345.07699832150774</v>
      </c>
      <c r="R4000" s="75">
        <f t="shared" si="1001"/>
        <v>15186.328809178352</v>
      </c>
      <c r="S4000" s="76">
        <f t="shared" si="993"/>
        <v>193587.2589835322</v>
      </c>
      <c r="T4000" s="76"/>
      <c r="U4000" s="115">
        <f t="shared" si="1002"/>
        <v>39607.916671454383</v>
      </c>
      <c r="V4000" s="115">
        <f t="shared" si="1003"/>
        <v>28769.575337649316</v>
      </c>
      <c r="W4000" s="115">
        <f t="shared" si="1004"/>
        <v>103462.03436236967</v>
      </c>
      <c r="X4000" s="115">
        <f t="shared" si="1005"/>
        <v>15307.079025078252</v>
      </c>
      <c r="Y4000" s="115">
        <f t="shared" si="1006"/>
        <v>0</v>
      </c>
      <c r="Z4000" s="115">
        <f t="shared" si="1007"/>
        <v>323.841014515187</v>
      </c>
      <c r="AA4000" s="12">
        <f t="shared" si="1008"/>
        <v>187470.44641106683</v>
      </c>
    </row>
    <row r="4001" spans="1:27" x14ac:dyDescent="0.2">
      <c r="A4001" s="72">
        <v>2004</v>
      </c>
      <c r="B4001" s="72">
        <v>6</v>
      </c>
      <c r="C4001" s="72">
        <v>15</v>
      </c>
      <c r="D4001" s="72">
        <v>15</v>
      </c>
      <c r="E4001" s="11">
        <v>4.4550094539258761E-2</v>
      </c>
      <c r="F4001" s="11">
        <v>9.226886091891856E-2</v>
      </c>
      <c r="G4001" s="11">
        <v>0</v>
      </c>
      <c r="H4001" s="11">
        <v>2.4654380055028978E-2</v>
      </c>
      <c r="I4001" s="11">
        <v>3.7446219054045033E-4</v>
      </c>
      <c r="J4001" s="11">
        <v>1.076417596846505E-2</v>
      </c>
      <c r="K4001" s="126">
        <f t="shared" si="994"/>
        <v>0.17261197367221179</v>
      </c>
      <c r="L4001" s="74">
        <f t="shared" si="995"/>
        <v>172611.97367221178</v>
      </c>
      <c r="M4001" s="75">
        <f t="shared" si="996"/>
        <v>44741.395560316072</v>
      </c>
      <c r="N4001" s="75">
        <f t="shared" si="997"/>
        <v>106216.21093470395</v>
      </c>
      <c r="O4001" s="75">
        <f t="shared" si="998"/>
        <v>0</v>
      </c>
      <c r="P4001" s="75">
        <f t="shared" si="999"/>
        <v>25611.959436819627</v>
      </c>
      <c r="Q4001" s="75">
        <f t="shared" si="1000"/>
        <v>345.07699832150774</v>
      </c>
      <c r="R4001" s="75">
        <f t="shared" si="1001"/>
        <v>14943.379228314005</v>
      </c>
      <c r="S4001" s="76">
        <f t="shared" si="993"/>
        <v>191858.02215847519</v>
      </c>
      <c r="T4001" s="76"/>
      <c r="U4001" s="115">
        <f t="shared" si="1002"/>
        <v>43230.000346829882</v>
      </c>
      <c r="V4001" s="115">
        <f t="shared" si="1003"/>
        <v>25461.059115351796</v>
      </c>
      <c r="W4001" s="115">
        <f t="shared" si="1004"/>
        <v>101637.35733097736</v>
      </c>
      <c r="X4001" s="115">
        <f t="shared" si="1005"/>
        <v>15062.197692655593</v>
      </c>
      <c r="Y4001" s="115">
        <f t="shared" si="1006"/>
        <v>0</v>
      </c>
      <c r="Z4001" s="115">
        <f t="shared" si="1007"/>
        <v>323.841014515187</v>
      </c>
      <c r="AA4001" s="12">
        <f t="shared" si="1008"/>
        <v>185714.45550032982</v>
      </c>
    </row>
    <row r="4002" spans="1:27" x14ac:dyDescent="0.2">
      <c r="A4002" s="72">
        <v>2004</v>
      </c>
      <c r="B4002" s="72">
        <v>6</v>
      </c>
      <c r="C4002" s="72">
        <v>15</v>
      </c>
      <c r="D4002" s="72">
        <v>16</v>
      </c>
      <c r="E4002" s="11">
        <v>5.3282185235555411E-2</v>
      </c>
      <c r="F4002" s="11">
        <v>8.7930404486090769E-2</v>
      </c>
      <c r="G4002" s="11">
        <v>0</v>
      </c>
      <c r="H4002" s="11">
        <v>2.0012617927122511E-2</v>
      </c>
      <c r="I4002" s="11">
        <v>3.7446219054045033E-4</v>
      </c>
      <c r="J4002" s="11">
        <v>1.0184062895996722E-2</v>
      </c>
      <c r="K4002" s="126">
        <f t="shared" si="994"/>
        <v>0.17178373273530584</v>
      </c>
      <c r="L4002" s="74">
        <f t="shared" si="995"/>
        <v>171783.73273530585</v>
      </c>
      <c r="M4002" s="75">
        <f t="shared" si="996"/>
        <v>53510.982425441158</v>
      </c>
      <c r="N4002" s="75">
        <f t="shared" si="997"/>
        <v>101221.95394474066</v>
      </c>
      <c r="O4002" s="75">
        <f t="shared" si="998"/>
        <v>0</v>
      </c>
      <c r="P4002" s="75">
        <f t="shared" si="999"/>
        <v>20789.910654008883</v>
      </c>
      <c r="Q4002" s="75">
        <f t="shared" si="1000"/>
        <v>345.07699832150774</v>
      </c>
      <c r="R4002" s="75">
        <f t="shared" si="1001"/>
        <v>14138.036611973184</v>
      </c>
      <c r="S4002" s="76">
        <f t="shared" si="993"/>
        <v>190005.96063448541</v>
      </c>
      <c r="T4002" s="76"/>
      <c r="U4002" s="115">
        <f t="shared" si="1002"/>
        <v>51703.344516656536</v>
      </c>
      <c r="V4002" s="115">
        <f t="shared" si="1003"/>
        <v>20667.420837924474</v>
      </c>
      <c r="W4002" s="115">
        <f t="shared" si="1004"/>
        <v>96858.396776607013</v>
      </c>
      <c r="X4002" s="115">
        <f t="shared" si="1005"/>
        <v>14250.451600134422</v>
      </c>
      <c r="Y4002" s="115">
        <f t="shared" si="1006"/>
        <v>0</v>
      </c>
      <c r="Z4002" s="115">
        <f t="shared" si="1007"/>
        <v>323.841014515187</v>
      </c>
      <c r="AA4002" s="12">
        <f t="shared" si="1008"/>
        <v>183803.45474583766</v>
      </c>
    </row>
    <row r="4003" spans="1:27" x14ac:dyDescent="0.2">
      <c r="A4003" s="72">
        <v>2004</v>
      </c>
      <c r="B4003" s="72">
        <v>6</v>
      </c>
      <c r="C4003" s="72">
        <v>15</v>
      </c>
      <c r="D4003" s="72">
        <v>17</v>
      </c>
      <c r="E4003" s="11">
        <v>5.1791743912718957E-2</v>
      </c>
      <c r="F4003" s="11">
        <v>8.3976145544160372E-2</v>
      </c>
      <c r="G4003" s="11">
        <v>0</v>
      </c>
      <c r="H4003" s="11">
        <v>2.2173405307643425E-2</v>
      </c>
      <c r="I4003" s="11">
        <v>3.7446219054045033E-4</v>
      </c>
      <c r="J4003" s="11">
        <v>9.5467848277247837E-3</v>
      </c>
      <c r="K4003" s="126">
        <f t="shared" si="994"/>
        <v>0.16786254178278798</v>
      </c>
      <c r="L4003" s="74">
        <f t="shared" si="995"/>
        <v>167862.54178278797</v>
      </c>
      <c r="M4003" s="75">
        <f t="shared" si="996"/>
        <v>52014.141050038408</v>
      </c>
      <c r="N4003" s="75">
        <f t="shared" si="997"/>
        <v>96669.969692593018</v>
      </c>
      <c r="O4003" s="75">
        <f t="shared" si="998"/>
        <v>0</v>
      </c>
      <c r="P4003" s="75">
        <f t="shared" si="999"/>
        <v>23034.62330214561</v>
      </c>
      <c r="Q4003" s="75">
        <f t="shared" si="1000"/>
        <v>345.07699832150774</v>
      </c>
      <c r="R4003" s="75">
        <f t="shared" si="1001"/>
        <v>13253.3346267981</v>
      </c>
      <c r="S4003" s="76">
        <f t="shared" si="993"/>
        <v>185317.14566989665</v>
      </c>
      <c r="T4003" s="76"/>
      <c r="U4003" s="115">
        <f t="shared" si="1002"/>
        <v>50257.067475731958</v>
      </c>
      <c r="V4003" s="115">
        <f t="shared" si="1003"/>
        <v>22898.908107462492</v>
      </c>
      <c r="W4003" s="115">
        <f t="shared" si="1004"/>
        <v>92502.643112178848</v>
      </c>
      <c r="X4003" s="115">
        <f t="shared" si="1005"/>
        <v>13358.715133021056</v>
      </c>
      <c r="Y4003" s="115">
        <f t="shared" si="1006"/>
        <v>0</v>
      </c>
      <c r="Z4003" s="115">
        <f t="shared" si="1007"/>
        <v>323.841014515187</v>
      </c>
      <c r="AA4003" s="12">
        <f t="shared" si="1008"/>
        <v>179341.17484290956</v>
      </c>
    </row>
    <row r="4004" spans="1:27" x14ac:dyDescent="0.2">
      <c r="A4004" s="72">
        <v>2004</v>
      </c>
      <c r="B4004" s="72">
        <v>6</v>
      </c>
      <c r="C4004" s="72">
        <v>15</v>
      </c>
      <c r="D4004" s="72">
        <v>18</v>
      </c>
      <c r="E4004" s="11">
        <v>4.2714081700967466E-2</v>
      </c>
      <c r="F4004" s="11">
        <v>8.2051049472400051E-2</v>
      </c>
      <c r="G4004" s="11">
        <v>0</v>
      </c>
      <c r="H4004" s="11">
        <v>2.8044113780052726E-2</v>
      </c>
      <c r="I4004" s="11">
        <v>3.7446219054045033E-4</v>
      </c>
      <c r="J4004" s="11">
        <v>9.3657969271198783E-3</v>
      </c>
      <c r="K4004" s="126">
        <f t="shared" si="994"/>
        <v>0.16254950407108057</v>
      </c>
      <c r="L4004" s="74">
        <f t="shared" si="995"/>
        <v>162549.50407108056</v>
      </c>
      <c r="M4004" s="75">
        <f t="shared" si="996"/>
        <v>42897.498762758878</v>
      </c>
      <c r="N4004" s="75">
        <f t="shared" si="997"/>
        <v>94453.876328144208</v>
      </c>
      <c r="O4004" s="75">
        <f t="shared" si="998"/>
        <v>0</v>
      </c>
      <c r="P4004" s="75">
        <f t="shared" si="999"/>
        <v>29133.350868003425</v>
      </c>
      <c r="Q4004" s="75">
        <f t="shared" si="1000"/>
        <v>345.07699832150774</v>
      </c>
      <c r="R4004" s="75">
        <f t="shared" si="1001"/>
        <v>13002.077973023686</v>
      </c>
      <c r="S4004" s="76">
        <f t="shared" si="993"/>
        <v>179831.8809302517</v>
      </c>
      <c r="T4004" s="76"/>
      <c r="U4004" s="115">
        <f t="shared" si="1002"/>
        <v>41448.391655378669</v>
      </c>
      <c r="V4004" s="115">
        <f t="shared" si="1003"/>
        <v>28961.703242906191</v>
      </c>
      <c r="W4004" s="115">
        <f t="shared" si="1004"/>
        <v>90382.082877736335</v>
      </c>
      <c r="X4004" s="115">
        <f t="shared" si="1005"/>
        <v>13105.460676119186</v>
      </c>
      <c r="Y4004" s="115">
        <f t="shared" si="1006"/>
        <v>0</v>
      </c>
      <c r="Z4004" s="115">
        <f t="shared" si="1007"/>
        <v>323.841014515187</v>
      </c>
      <c r="AA4004" s="12">
        <f t="shared" si="1008"/>
        <v>174221.47946665558</v>
      </c>
    </row>
    <row r="4005" spans="1:27" x14ac:dyDescent="0.2">
      <c r="A4005" s="72">
        <v>2004</v>
      </c>
      <c r="B4005" s="72">
        <v>6</v>
      </c>
      <c r="C4005" s="72">
        <v>15</v>
      </c>
      <c r="D4005" s="72">
        <v>19</v>
      </c>
      <c r="E4005" s="11">
        <v>4.0660884833653585E-2</v>
      </c>
      <c r="F4005" s="11">
        <v>7.9449141462216433E-2</v>
      </c>
      <c r="G4005" s="11">
        <v>0</v>
      </c>
      <c r="H4005" s="11">
        <v>2.7023818902761568E-2</v>
      </c>
      <c r="I4005" s="11">
        <v>3.7446219054045033E-4</v>
      </c>
      <c r="J4005" s="11">
        <v>9.2023489965948387E-3</v>
      </c>
      <c r="K4005" s="126">
        <f t="shared" si="994"/>
        <v>0.15671065638576687</v>
      </c>
      <c r="L4005" s="74">
        <f t="shared" si="995"/>
        <v>156710.65638576687</v>
      </c>
      <c r="M4005" s="75">
        <f t="shared" si="996"/>
        <v>40835.485333747187</v>
      </c>
      <c r="N4005" s="75">
        <f t="shared" si="997"/>
        <v>91458.664213352691</v>
      </c>
      <c r="O4005" s="75">
        <f t="shared" si="998"/>
        <v>0</v>
      </c>
      <c r="P4005" s="75">
        <f t="shared" si="999"/>
        <v>28073.427602747943</v>
      </c>
      <c r="Q4005" s="75">
        <f t="shared" si="1000"/>
        <v>345.07699832150774</v>
      </c>
      <c r="R4005" s="75">
        <f t="shared" si="1001"/>
        <v>12775.171202168744</v>
      </c>
      <c r="S4005" s="76">
        <f t="shared" si="993"/>
        <v>173487.8253503381</v>
      </c>
      <c r="T4005" s="76"/>
      <c r="U4005" s="115">
        <f t="shared" si="1002"/>
        <v>39456.034462783457</v>
      </c>
      <c r="V4005" s="115">
        <f t="shared" si="1003"/>
        <v>27908.024824393218</v>
      </c>
      <c r="W4005" s="115">
        <f t="shared" si="1004"/>
        <v>87515.990768874704</v>
      </c>
      <c r="X4005" s="115">
        <f t="shared" si="1005"/>
        <v>12876.749714013406</v>
      </c>
      <c r="Y4005" s="115">
        <f t="shared" si="1006"/>
        <v>0</v>
      </c>
      <c r="Z4005" s="115">
        <f t="shared" si="1007"/>
        <v>323.841014515187</v>
      </c>
      <c r="AA4005" s="12">
        <f t="shared" si="1008"/>
        <v>168080.64078457997</v>
      </c>
    </row>
    <row r="4006" spans="1:27" x14ac:dyDescent="0.2">
      <c r="A4006" s="72">
        <v>2004</v>
      </c>
      <c r="B4006" s="72">
        <v>6</v>
      </c>
      <c r="C4006" s="72">
        <v>15</v>
      </c>
      <c r="D4006" s="72">
        <v>20</v>
      </c>
      <c r="E4006" s="11">
        <v>4.3076415879123434E-2</v>
      </c>
      <c r="F4006" s="11">
        <v>7.7213181524402263E-2</v>
      </c>
      <c r="G4006" s="11">
        <v>0</v>
      </c>
      <c r="H4006" s="11">
        <v>2.4283651948815974E-2</v>
      </c>
      <c r="I4006" s="11">
        <v>3.7446219054045033E-4</v>
      </c>
      <c r="J4006" s="11">
        <v>9.0583019940210403E-3</v>
      </c>
      <c r="K4006" s="126">
        <f t="shared" si="994"/>
        <v>0.15400601353690316</v>
      </c>
      <c r="L4006" s="74">
        <f t="shared" si="995"/>
        <v>154006.01353690316</v>
      </c>
      <c r="M4006" s="75">
        <f t="shared" si="996"/>
        <v>43261.388827584946</v>
      </c>
      <c r="N4006" s="75">
        <f t="shared" si="997"/>
        <v>88884.716837919957</v>
      </c>
      <c r="O4006" s="75">
        <f t="shared" si="998"/>
        <v>0</v>
      </c>
      <c r="P4006" s="75">
        <f t="shared" si="999"/>
        <v>25226.832201933848</v>
      </c>
      <c r="Q4006" s="75">
        <f t="shared" si="1000"/>
        <v>345.07699832150774</v>
      </c>
      <c r="R4006" s="75">
        <f t="shared" si="1001"/>
        <v>12575.197791062463</v>
      </c>
      <c r="S4006" s="76">
        <f t="shared" si="993"/>
        <v>170293.21265682272</v>
      </c>
      <c r="T4006" s="76"/>
      <c r="U4006" s="115">
        <f t="shared" si="1002"/>
        <v>41799.989262731615</v>
      </c>
      <c r="V4006" s="115">
        <f t="shared" si="1003"/>
        <v>25078.200969783204</v>
      </c>
      <c r="W4006" s="115">
        <f t="shared" si="1004"/>
        <v>85053.003181143751</v>
      </c>
      <c r="X4006" s="115">
        <f t="shared" si="1005"/>
        <v>12675.186265389253</v>
      </c>
      <c r="Y4006" s="115">
        <f t="shared" si="1006"/>
        <v>0</v>
      </c>
      <c r="Z4006" s="115">
        <f t="shared" si="1007"/>
        <v>323.841014515187</v>
      </c>
      <c r="AA4006" s="12">
        <f t="shared" si="1008"/>
        <v>164930.22069356302</v>
      </c>
    </row>
    <row r="4007" spans="1:27" x14ac:dyDescent="0.2">
      <c r="A4007" s="72">
        <v>2004</v>
      </c>
      <c r="B4007" s="72">
        <v>6</v>
      </c>
      <c r="C4007" s="72">
        <v>15</v>
      </c>
      <c r="D4007" s="72">
        <v>21</v>
      </c>
      <c r="E4007" s="11">
        <v>4.9318650617651984E-2</v>
      </c>
      <c r="F4007" s="11">
        <v>7.3698578524110228E-2</v>
      </c>
      <c r="G4007" s="11">
        <v>1.5790707353402563E-3</v>
      </c>
      <c r="H4007" s="11">
        <v>1.5990031274141121E-2</v>
      </c>
      <c r="I4007" s="11">
        <v>3.9003760317715984E-4</v>
      </c>
      <c r="J4007" s="11">
        <v>8.6238884093753718E-3</v>
      </c>
      <c r="K4007" s="126">
        <f t="shared" si="994"/>
        <v>0.14960025716379613</v>
      </c>
      <c r="L4007" s="74">
        <f t="shared" si="995"/>
        <v>149600.25716379614</v>
      </c>
      <c r="M4007" s="75">
        <f t="shared" si="996"/>
        <v>49530.428130537206</v>
      </c>
      <c r="N4007" s="75">
        <f t="shared" si="997"/>
        <v>84838.846867130938</v>
      </c>
      <c r="O4007" s="75">
        <f t="shared" si="998"/>
        <v>1651.7297453830554</v>
      </c>
      <c r="P4007" s="75">
        <f t="shared" si="999"/>
        <v>16611.08620345304</v>
      </c>
      <c r="Q4007" s="75">
        <f t="shared" si="1000"/>
        <v>359.43016073968789</v>
      </c>
      <c r="R4007" s="75">
        <f t="shared" si="1001"/>
        <v>11972.122650307661</v>
      </c>
      <c r="S4007" s="76">
        <f t="shared" si="993"/>
        <v>164963.64375755159</v>
      </c>
      <c r="T4007" s="76"/>
      <c r="U4007" s="115">
        <f t="shared" si="1002"/>
        <v>47857.256092407632</v>
      </c>
      <c r="V4007" s="115">
        <f t="shared" si="1003"/>
        <v>16513.217149185082</v>
      </c>
      <c r="W4007" s="115">
        <f t="shared" si="1004"/>
        <v>81181.545817742372</v>
      </c>
      <c r="X4007" s="115">
        <f t="shared" si="1005"/>
        <v>12067.315926639925</v>
      </c>
      <c r="Y4007" s="115">
        <f t="shared" si="1006"/>
        <v>728.08269970391063</v>
      </c>
      <c r="Z4007" s="115">
        <f t="shared" si="1007"/>
        <v>337.31088559211707</v>
      </c>
      <c r="AA4007" s="12">
        <f t="shared" si="1008"/>
        <v>158684.72857127103</v>
      </c>
    </row>
    <row r="4008" spans="1:27" x14ac:dyDescent="0.2">
      <c r="A4008" s="72">
        <v>2004</v>
      </c>
      <c r="B4008" s="72">
        <v>6</v>
      </c>
      <c r="C4008" s="72">
        <v>15</v>
      </c>
      <c r="D4008" s="72">
        <v>22</v>
      </c>
      <c r="E4008" s="11">
        <v>4.6336666868583329E-2</v>
      </c>
      <c r="F4008" s="11">
        <v>6.9662967816780594E-2</v>
      </c>
      <c r="G4008" s="11">
        <v>1.6334143692998519E-3</v>
      </c>
      <c r="H4008" s="11">
        <v>1.6469574512412627E-2</v>
      </c>
      <c r="I4008" s="11">
        <v>3.9057363016072407E-4</v>
      </c>
      <c r="J4008" s="11">
        <v>8.3196953739711008E-3</v>
      </c>
      <c r="K4008" s="126">
        <f t="shared" si="994"/>
        <v>0.14281289257120824</v>
      </c>
      <c r="L4008" s="74">
        <f t="shared" si="995"/>
        <v>142812.89257120824</v>
      </c>
      <c r="M4008" s="75">
        <f t="shared" si="996"/>
        <v>46535.639548125931</v>
      </c>
      <c r="N4008" s="75">
        <f t="shared" si="997"/>
        <v>80193.213726425442</v>
      </c>
      <c r="O4008" s="75">
        <f t="shared" si="998"/>
        <v>1708.5739352438288</v>
      </c>
      <c r="P4008" s="75">
        <f t="shared" si="999"/>
        <v>17109.254964516884</v>
      </c>
      <c r="Q4008" s="75">
        <f t="shared" si="1000"/>
        <v>359.92412404808152</v>
      </c>
      <c r="R4008" s="75">
        <f t="shared" si="1001"/>
        <v>11549.826331483531</v>
      </c>
      <c r="S4008" s="76">
        <f t="shared" si="993"/>
        <v>157456.43262984368</v>
      </c>
      <c r="T4008" s="76"/>
      <c r="U4008" s="115">
        <f t="shared" si="1002"/>
        <v>44963.633534707355</v>
      </c>
      <c r="V4008" s="115">
        <f t="shared" si="1003"/>
        <v>17008.45080384384</v>
      </c>
      <c r="W4008" s="115">
        <f t="shared" si="1004"/>
        <v>76736.180356148368</v>
      </c>
      <c r="X4008" s="115">
        <f t="shared" si="1005"/>
        <v>11641.661826464391</v>
      </c>
      <c r="Y4008" s="115">
        <f t="shared" si="1006"/>
        <v>753.13962643904995</v>
      </c>
      <c r="Z4008" s="115">
        <f t="shared" si="1007"/>
        <v>337.77445047677054</v>
      </c>
      <c r="AA4008" s="12">
        <f t="shared" si="1008"/>
        <v>151440.84059807978</v>
      </c>
    </row>
    <row r="4009" spans="1:27" x14ac:dyDescent="0.2">
      <c r="A4009" s="72">
        <v>2004</v>
      </c>
      <c r="B4009" s="72">
        <v>6</v>
      </c>
      <c r="C4009" s="72">
        <v>15</v>
      </c>
      <c r="D4009" s="72">
        <v>23</v>
      </c>
      <c r="E4009" s="11">
        <v>3.4783387834836595E-2</v>
      </c>
      <c r="F4009" s="11">
        <v>6.4184034437373375E-2</v>
      </c>
      <c r="G4009" s="11">
        <v>1.6334143692998519E-3</v>
      </c>
      <c r="H4009" s="11">
        <v>1.6164456713392492E-2</v>
      </c>
      <c r="I4009" s="11">
        <v>3.9057363016072407E-4</v>
      </c>
      <c r="J4009" s="11">
        <v>7.2263345863869148E-3</v>
      </c>
      <c r="K4009" s="126">
        <f t="shared" si="994"/>
        <v>0.12438220157144995</v>
      </c>
      <c r="L4009" s="74">
        <f t="shared" si="995"/>
        <v>124382.20157144996</v>
      </c>
      <c r="M4009" s="75">
        <f t="shared" si="996"/>
        <v>34932.749978227177</v>
      </c>
      <c r="N4009" s="75">
        <f t="shared" si="997"/>
        <v>73886.085430610692</v>
      </c>
      <c r="O4009" s="75">
        <f t="shared" si="998"/>
        <v>1708.5739352438288</v>
      </c>
      <c r="P4009" s="75">
        <f t="shared" si="999"/>
        <v>16792.286349832073</v>
      </c>
      <c r="Q4009" s="75">
        <f t="shared" si="1000"/>
        <v>359.92412404808152</v>
      </c>
      <c r="R4009" s="75">
        <f t="shared" si="1001"/>
        <v>10031.967005316419</v>
      </c>
      <c r="S4009" s="76">
        <f t="shared" si="993"/>
        <v>137711.58682327825</v>
      </c>
      <c r="T4009" s="76"/>
      <c r="U4009" s="115">
        <f t="shared" si="1002"/>
        <v>33752.697580446555</v>
      </c>
      <c r="V4009" s="115">
        <f t="shared" si="1003"/>
        <v>16693.349702106218</v>
      </c>
      <c r="W4009" s="115">
        <f t="shared" si="1004"/>
        <v>70700.944805069274</v>
      </c>
      <c r="X4009" s="115">
        <f t="shared" si="1005"/>
        <v>10111.733629430371</v>
      </c>
      <c r="Y4009" s="115">
        <f t="shared" si="1006"/>
        <v>753.13962643904995</v>
      </c>
      <c r="Z4009" s="115">
        <f t="shared" si="1007"/>
        <v>337.77445047677054</v>
      </c>
      <c r="AA4009" s="12">
        <f t="shared" si="1008"/>
        <v>132349.63979396824</v>
      </c>
    </row>
    <row r="4010" spans="1:27" x14ac:dyDescent="0.2">
      <c r="A4010" s="72">
        <v>2004</v>
      </c>
      <c r="B4010" s="72">
        <v>6</v>
      </c>
      <c r="C4010" s="72">
        <v>15</v>
      </c>
      <c r="D4010" s="72">
        <v>24</v>
      </c>
      <c r="E4010" s="11">
        <v>3.0568959557603775E-2</v>
      </c>
      <c r="F4010" s="11">
        <v>6.0348669398674552E-2</v>
      </c>
      <c r="G4010" s="11">
        <v>1.6334143692998519E-3</v>
      </c>
      <c r="H4010" s="11">
        <v>1.2152370537091292E-2</v>
      </c>
      <c r="I4010" s="11">
        <v>3.9057363016072407E-4</v>
      </c>
      <c r="J4010" s="11">
        <v>6.8750886040652801E-3</v>
      </c>
      <c r="K4010" s="126">
        <f t="shared" si="994"/>
        <v>0.11196907609689549</v>
      </c>
      <c r="L4010" s="74">
        <f t="shared" si="995"/>
        <v>111969.07609689549</v>
      </c>
      <c r="M4010" s="75">
        <f t="shared" si="996"/>
        <v>30700.224670203614</v>
      </c>
      <c r="N4010" s="75">
        <f t="shared" si="997"/>
        <v>69470.967069932027</v>
      </c>
      <c r="O4010" s="75">
        <f t="shared" si="998"/>
        <v>1708.5739352438288</v>
      </c>
      <c r="P4010" s="75">
        <f t="shared" si="999"/>
        <v>12624.37021585933</v>
      </c>
      <c r="Q4010" s="75">
        <f t="shared" si="1000"/>
        <v>359.92412404808152</v>
      </c>
      <c r="R4010" s="75">
        <f t="shared" si="1001"/>
        <v>9544.3493807410832</v>
      </c>
      <c r="S4010" s="76">
        <f t="shared" si="993"/>
        <v>124408.40939602794</v>
      </c>
      <c r="T4010" s="76"/>
      <c r="U4010" s="115">
        <f t="shared" si="1002"/>
        <v>29663.149897760632</v>
      </c>
      <c r="V4010" s="115">
        <f t="shared" si="1003"/>
        <v>12549.990060424467</v>
      </c>
      <c r="W4010" s="115">
        <f t="shared" si="1004"/>
        <v>66476.1569074976</v>
      </c>
      <c r="X4010" s="115">
        <f t="shared" si="1005"/>
        <v>9620.2388378198739</v>
      </c>
      <c r="Y4010" s="115">
        <f t="shared" si="1006"/>
        <v>753.13962643904995</v>
      </c>
      <c r="Z4010" s="115">
        <f t="shared" si="1007"/>
        <v>337.77445047677054</v>
      </c>
      <c r="AA4010" s="12">
        <f t="shared" si="1008"/>
        <v>119400.44978041839</v>
      </c>
    </row>
    <row r="4011" spans="1:27" x14ac:dyDescent="0.2">
      <c r="A4011" s="72">
        <v>2004</v>
      </c>
      <c r="B4011" s="72">
        <v>6</v>
      </c>
      <c r="C4011" s="72">
        <v>16</v>
      </c>
      <c r="D4011" s="72">
        <v>1</v>
      </c>
      <c r="E4011" s="11">
        <v>2.9257849386988177E-2</v>
      </c>
      <c r="F4011" s="11">
        <v>5.9445531716335848E-2</v>
      </c>
      <c r="G4011" s="11">
        <v>1.6334143692998519E-3</v>
      </c>
      <c r="H4011" s="11">
        <v>8.1577582416175586E-3</v>
      </c>
      <c r="I4011" s="11">
        <v>3.9057363016072407E-4</v>
      </c>
      <c r="J4011" s="11">
        <v>8.6910502580894305E-3</v>
      </c>
      <c r="K4011" s="126">
        <f t="shared" si="994"/>
        <v>0.10757617760249159</v>
      </c>
      <c r="L4011" s="74">
        <f t="shared" si="995"/>
        <v>107576.17760249159</v>
      </c>
      <c r="M4011" s="75">
        <f t="shared" si="996"/>
        <v>29383.484506723769</v>
      </c>
      <c r="N4011" s="75">
        <f t="shared" si="997"/>
        <v>68431.311203207239</v>
      </c>
      <c r="O4011" s="75">
        <f t="shared" si="998"/>
        <v>1708.5739352438288</v>
      </c>
      <c r="P4011" s="75">
        <f t="shared" si="999"/>
        <v>8474.6066505562485</v>
      </c>
      <c r="Q4011" s="75">
        <f t="shared" si="1000"/>
        <v>359.92412404808152</v>
      </c>
      <c r="R4011" s="75">
        <f t="shared" si="1001"/>
        <v>12065.360161283797</v>
      </c>
      <c r="S4011" s="76">
        <f t="shared" si="993"/>
        <v>120423.26058106295</v>
      </c>
      <c r="T4011" s="76"/>
      <c r="U4011" s="115">
        <f t="shared" si="1002"/>
        <v>28390.890125550781</v>
      </c>
      <c r="V4011" s="115">
        <f t="shared" si="1003"/>
        <v>8424.6760362650239</v>
      </c>
      <c r="W4011" s="115">
        <f t="shared" si="1004"/>
        <v>65481.31935965368</v>
      </c>
      <c r="X4011" s="115">
        <f t="shared" si="1005"/>
        <v>12161.294791877634</v>
      </c>
      <c r="Y4011" s="115">
        <f t="shared" si="1006"/>
        <v>753.13962643904995</v>
      </c>
      <c r="Z4011" s="115">
        <f t="shared" si="1007"/>
        <v>337.77445047677054</v>
      </c>
      <c r="AA4011" s="12">
        <f t="shared" si="1008"/>
        <v>115549.09439026295</v>
      </c>
    </row>
    <row r="4012" spans="1:27" x14ac:dyDescent="0.2">
      <c r="A4012" s="72">
        <v>2004</v>
      </c>
      <c r="B4012" s="72">
        <v>6</v>
      </c>
      <c r="C4012" s="72">
        <v>16</v>
      </c>
      <c r="D4012" s="72">
        <v>2</v>
      </c>
      <c r="E4012" s="11">
        <v>2.5855451518749975E-2</v>
      </c>
      <c r="F4012" s="11">
        <v>5.756915225339846E-2</v>
      </c>
      <c r="G4012" s="11">
        <v>1.6334143692998519E-3</v>
      </c>
      <c r="H4012" s="11">
        <v>8.779910138736309E-3</v>
      </c>
      <c r="I4012" s="11">
        <v>3.9057363016072407E-4</v>
      </c>
      <c r="J4012" s="11">
        <v>8.6710580545278689E-3</v>
      </c>
      <c r="K4012" s="126">
        <f t="shared" si="994"/>
        <v>0.1028995599648732</v>
      </c>
      <c r="L4012" s="74">
        <f t="shared" si="995"/>
        <v>102899.5599648732</v>
      </c>
      <c r="M4012" s="75">
        <f t="shared" si="996"/>
        <v>25966.476519405718</v>
      </c>
      <c r="N4012" s="75">
        <f t="shared" si="997"/>
        <v>66271.298444362823</v>
      </c>
      <c r="O4012" s="75">
        <f t="shared" si="998"/>
        <v>1708.5739352438288</v>
      </c>
      <c r="P4012" s="75">
        <f t="shared" si="999"/>
        <v>9120.9230096364499</v>
      </c>
      <c r="Q4012" s="75">
        <f t="shared" si="1000"/>
        <v>359.92412404808152</v>
      </c>
      <c r="R4012" s="75">
        <f t="shared" si="1001"/>
        <v>12037.605962513238</v>
      </c>
      <c r="S4012" s="76">
        <f t="shared" si="993"/>
        <v>115464.80199521013</v>
      </c>
      <c r="T4012" s="76"/>
      <c r="U4012" s="115">
        <f t="shared" si="1002"/>
        <v>25089.311025771884</v>
      </c>
      <c r="V4012" s="115">
        <f t="shared" si="1003"/>
        <v>9067.1844342013028</v>
      </c>
      <c r="W4012" s="115">
        <f t="shared" si="1004"/>
        <v>63414.422163093914</v>
      </c>
      <c r="X4012" s="115">
        <f t="shared" si="1005"/>
        <v>12133.319912682215</v>
      </c>
      <c r="Y4012" s="115">
        <f t="shared" si="1006"/>
        <v>753.13962643904995</v>
      </c>
      <c r="Z4012" s="115">
        <f t="shared" si="1007"/>
        <v>337.77445047677054</v>
      </c>
      <c r="AA4012" s="12">
        <f t="shared" si="1008"/>
        <v>110795.15161266514</v>
      </c>
    </row>
    <row r="4013" spans="1:27" x14ac:dyDescent="0.2">
      <c r="A4013" s="72">
        <v>2004</v>
      </c>
      <c r="B4013" s="72">
        <v>6</v>
      </c>
      <c r="C4013" s="72">
        <v>16</v>
      </c>
      <c r="D4013" s="72">
        <v>3</v>
      </c>
      <c r="E4013" s="11">
        <v>2.3594704083757682E-2</v>
      </c>
      <c r="F4013" s="11">
        <v>5.6622979824592391E-2</v>
      </c>
      <c r="G4013" s="11">
        <v>1.6334143692998519E-3</v>
      </c>
      <c r="H4013" s="11">
        <v>9.4423713707624413E-3</v>
      </c>
      <c r="I4013" s="11">
        <v>3.9057363016072407E-4</v>
      </c>
      <c r="J4013" s="11">
        <v>8.6528418629017445E-3</v>
      </c>
      <c r="K4013" s="126">
        <f t="shared" si="994"/>
        <v>0.10033688514147483</v>
      </c>
      <c r="L4013" s="74">
        <f t="shared" si="995"/>
        <v>100336.88514147484</v>
      </c>
      <c r="M4013" s="75">
        <f t="shared" si="996"/>
        <v>23696.021286997067</v>
      </c>
      <c r="N4013" s="75">
        <f t="shared" si="997"/>
        <v>65182.102704025463</v>
      </c>
      <c r="O4013" s="75">
        <f t="shared" si="998"/>
        <v>1708.5739352438288</v>
      </c>
      <c r="P4013" s="75">
        <f t="shared" si="999"/>
        <v>9809.1143235225973</v>
      </c>
      <c r="Q4013" s="75">
        <f t="shared" si="1000"/>
        <v>359.92412404808152</v>
      </c>
      <c r="R4013" s="75">
        <f t="shared" si="1001"/>
        <v>12012.31731428208</v>
      </c>
      <c r="S4013" s="76">
        <f t="shared" si="993"/>
        <v>112768.05368811911</v>
      </c>
      <c r="T4013" s="76"/>
      <c r="U4013" s="115">
        <f t="shared" si="1002"/>
        <v>22895.55333772282</v>
      </c>
      <c r="V4013" s="115">
        <f t="shared" si="1003"/>
        <v>9751.3210684463647</v>
      </c>
      <c r="W4013" s="115">
        <f t="shared" si="1004"/>
        <v>62372.180346238849</v>
      </c>
      <c r="X4013" s="115">
        <f t="shared" si="1005"/>
        <v>12107.830188221764</v>
      </c>
      <c r="Y4013" s="115">
        <f t="shared" si="1006"/>
        <v>753.13962643904995</v>
      </c>
      <c r="Z4013" s="115">
        <f t="shared" si="1007"/>
        <v>337.77445047677054</v>
      </c>
      <c r="AA4013" s="12">
        <f t="shared" si="1008"/>
        <v>108217.79901754562</v>
      </c>
    </row>
    <row r="4014" spans="1:27" x14ac:dyDescent="0.2">
      <c r="A4014" s="72">
        <v>2004</v>
      </c>
      <c r="B4014" s="72">
        <v>6</v>
      </c>
      <c r="C4014" s="72">
        <v>16</v>
      </c>
      <c r="D4014" s="72">
        <v>4</v>
      </c>
      <c r="E4014" s="11">
        <v>2.2325084007793136E-2</v>
      </c>
      <c r="F4014" s="11">
        <v>5.6497582027583218E-2</v>
      </c>
      <c r="G4014" s="11">
        <v>1.6334143692998519E-3</v>
      </c>
      <c r="H4014" s="11">
        <v>1.0148185783118508E-2</v>
      </c>
      <c r="I4014" s="11">
        <v>3.9057363016072407E-4</v>
      </c>
      <c r="J4014" s="11">
        <v>8.3884946170563277E-3</v>
      </c>
      <c r="K4014" s="126">
        <f t="shared" si="994"/>
        <v>9.9383334435011766E-2</v>
      </c>
      <c r="L4014" s="74">
        <f t="shared" si="995"/>
        <v>99383.33443501177</v>
      </c>
      <c r="M4014" s="75">
        <f t="shared" si="996"/>
        <v>22420.949379349586</v>
      </c>
      <c r="N4014" s="75">
        <f t="shared" si="997"/>
        <v>65037.749790970891</v>
      </c>
      <c r="O4014" s="75">
        <f t="shared" si="998"/>
        <v>1708.5739352438288</v>
      </c>
      <c r="P4014" s="75">
        <f t="shared" si="999"/>
        <v>10542.342660995999</v>
      </c>
      <c r="Q4014" s="75">
        <f t="shared" si="1000"/>
        <v>359.92412404808152</v>
      </c>
      <c r="R4014" s="75">
        <f t="shared" si="1001"/>
        <v>11645.33695701171</v>
      </c>
      <c r="S4014" s="76">
        <f t="shared" si="993"/>
        <v>111714.87684762008</v>
      </c>
      <c r="T4014" s="76"/>
      <c r="U4014" s="115">
        <f t="shared" si="1002"/>
        <v>21663.554238912315</v>
      </c>
      <c r="V4014" s="115">
        <f t="shared" si="1003"/>
        <v>10480.229377531974</v>
      </c>
      <c r="W4014" s="115">
        <f t="shared" si="1004"/>
        <v>62234.050314327673</v>
      </c>
      <c r="X4014" s="115">
        <f t="shared" si="1005"/>
        <v>11737.931880344095</v>
      </c>
      <c r="Y4014" s="115">
        <f t="shared" si="1006"/>
        <v>753.13962643904995</v>
      </c>
      <c r="Z4014" s="115">
        <f t="shared" si="1007"/>
        <v>337.77445047677054</v>
      </c>
      <c r="AA4014" s="12">
        <f t="shared" si="1008"/>
        <v>107206.67988803188</v>
      </c>
    </row>
    <row r="4015" spans="1:27" x14ac:dyDescent="0.2">
      <c r="A4015" s="72">
        <v>2004</v>
      </c>
      <c r="B4015" s="72">
        <v>6</v>
      </c>
      <c r="C4015" s="72">
        <v>16</v>
      </c>
      <c r="D4015" s="72">
        <v>5</v>
      </c>
      <c r="E4015" s="11">
        <v>2.2149237600267952E-2</v>
      </c>
      <c r="F4015" s="11">
        <v>6.0117573493234544E-2</v>
      </c>
      <c r="G4015" s="11">
        <v>1.0620298750961014E-3</v>
      </c>
      <c r="H4015" s="11">
        <v>1.2111826301863693E-2</v>
      </c>
      <c r="I4015" s="11">
        <v>3.849376893049629E-4</v>
      </c>
      <c r="J4015" s="11">
        <v>8.3956032398605322E-3</v>
      </c>
      <c r="K4015" s="126">
        <f t="shared" si="994"/>
        <v>0.10422120819962778</v>
      </c>
      <c r="L4015" s="74">
        <f t="shared" si="995"/>
        <v>104221.20819962778</v>
      </c>
      <c r="M4015" s="75">
        <f t="shared" si="996"/>
        <v>22244.347875844098</v>
      </c>
      <c r="N4015" s="75">
        <f t="shared" si="997"/>
        <v>69204.93873497803</v>
      </c>
      <c r="O4015" s="75">
        <f t="shared" si="998"/>
        <v>1110.8978818505504</v>
      </c>
      <c r="P4015" s="75">
        <f t="shared" si="999"/>
        <v>12582.251237173661</v>
      </c>
      <c r="Q4015" s="75">
        <f t="shared" si="1000"/>
        <v>354.7304526912572</v>
      </c>
      <c r="R4015" s="75">
        <f t="shared" si="1001"/>
        <v>11655.205510504842</v>
      </c>
      <c r="S4015" s="76">
        <f t="shared" si="993"/>
        <v>117152.37169304246</v>
      </c>
      <c r="T4015" s="76"/>
      <c r="U4015" s="115">
        <f t="shared" si="1002"/>
        <v>21492.918456049869</v>
      </c>
      <c r="V4015" s="115">
        <f t="shared" si="1003"/>
        <v>12508.119237973749</v>
      </c>
      <c r="W4015" s="115">
        <f t="shared" si="1004"/>
        <v>66221.596735354906</v>
      </c>
      <c r="X4015" s="115">
        <f t="shared" si="1005"/>
        <v>11747.878901120523</v>
      </c>
      <c r="Y4015" s="115">
        <f t="shared" si="1006"/>
        <v>489.68393962386904</v>
      </c>
      <c r="Z4015" s="115">
        <f t="shared" si="1007"/>
        <v>332.90039683241429</v>
      </c>
      <c r="AA4015" s="12">
        <f t="shared" si="1008"/>
        <v>112793.09766695532</v>
      </c>
    </row>
    <row r="4016" spans="1:27" x14ac:dyDescent="0.2">
      <c r="A4016" s="72">
        <v>2004</v>
      </c>
      <c r="B4016" s="72">
        <v>6</v>
      </c>
      <c r="C4016" s="72">
        <v>16</v>
      </c>
      <c r="D4016" s="72">
        <v>6</v>
      </c>
      <c r="E4016" s="11">
        <v>2.3719706559396262E-2</v>
      </c>
      <c r="F4016" s="11">
        <v>6.835056053795327E-2</v>
      </c>
      <c r="G4016" s="11">
        <v>0</v>
      </c>
      <c r="H4016" s="11">
        <v>1.8532365658697866E-2</v>
      </c>
      <c r="I4016" s="11">
        <v>3.7446219054045033E-4</v>
      </c>
      <c r="J4016" s="11">
        <v>8.1679083216882956E-3</v>
      </c>
      <c r="K4016" s="126">
        <f t="shared" si="994"/>
        <v>0.11914500326827615</v>
      </c>
      <c r="L4016" s="74">
        <f t="shared" si="995"/>
        <v>119145.00326827615</v>
      </c>
      <c r="M4016" s="75">
        <f t="shared" si="996"/>
        <v>23821.560531445495</v>
      </c>
      <c r="N4016" s="75">
        <f t="shared" si="997"/>
        <v>78682.42311980181</v>
      </c>
      <c r="O4016" s="75">
        <f t="shared" si="998"/>
        <v>0</v>
      </c>
      <c r="P4016" s="75">
        <f t="shared" si="999"/>
        <v>19252.165191720571</v>
      </c>
      <c r="Q4016" s="75">
        <f t="shared" si="1000"/>
        <v>345.07699832150774</v>
      </c>
      <c r="R4016" s="75">
        <f t="shared" si="1001"/>
        <v>11339.107787783123</v>
      </c>
      <c r="S4016" s="76">
        <f t="shared" si="993"/>
        <v>133440.33362907253</v>
      </c>
      <c r="T4016" s="76"/>
      <c r="U4016" s="115">
        <f t="shared" si="1002"/>
        <v>23016.851779871991</v>
      </c>
      <c r="V4016" s="115">
        <f t="shared" si="1003"/>
        <v>19138.735451073477</v>
      </c>
      <c r="W4016" s="115">
        <f t="shared" si="1004"/>
        <v>75290.51812261148</v>
      </c>
      <c r="X4016" s="115">
        <f t="shared" si="1005"/>
        <v>11429.267808067914</v>
      </c>
      <c r="Y4016" s="115">
        <f t="shared" si="1006"/>
        <v>0</v>
      </c>
      <c r="Z4016" s="115">
        <f t="shared" si="1007"/>
        <v>323.841014515187</v>
      </c>
      <c r="AA4016" s="12">
        <f t="shared" si="1008"/>
        <v>129199.21417614006</v>
      </c>
    </row>
    <row r="4017" spans="1:27" x14ac:dyDescent="0.2">
      <c r="A4017" s="72">
        <v>2004</v>
      </c>
      <c r="B4017" s="72">
        <v>6</v>
      </c>
      <c r="C4017" s="72">
        <v>16</v>
      </c>
      <c r="D4017" s="72">
        <v>7</v>
      </c>
      <c r="E4017" s="11">
        <v>2.7168881912343776E-2</v>
      </c>
      <c r="F4017" s="11">
        <v>8.1594504975030097E-2</v>
      </c>
      <c r="G4017" s="11">
        <v>0</v>
      </c>
      <c r="H4017" s="11">
        <v>2.2265810473721073E-2</v>
      </c>
      <c r="I4017" s="11">
        <v>3.7446219054045033E-4</v>
      </c>
      <c r="J4017" s="11">
        <v>8.4495824216440883E-3</v>
      </c>
      <c r="K4017" s="126">
        <f t="shared" si="994"/>
        <v>0.13985324197327947</v>
      </c>
      <c r="L4017" s="74">
        <f t="shared" si="995"/>
        <v>139853.24197327948</v>
      </c>
      <c r="M4017" s="75">
        <f t="shared" si="996"/>
        <v>27285.546869053054</v>
      </c>
      <c r="N4017" s="75">
        <f t="shared" si="997"/>
        <v>93928.320618983154</v>
      </c>
      <c r="O4017" s="75">
        <f t="shared" si="998"/>
        <v>0</v>
      </c>
      <c r="P4017" s="75">
        <f t="shared" si="999"/>
        <v>23130.617497093968</v>
      </c>
      <c r="Q4017" s="75">
        <f t="shared" si="1000"/>
        <v>345.07699832150774</v>
      </c>
      <c r="R4017" s="75">
        <f t="shared" si="1001"/>
        <v>11730.142169491921</v>
      </c>
      <c r="S4017" s="76">
        <f t="shared" si="993"/>
        <v>156419.7041529436</v>
      </c>
      <c r="T4017" s="76"/>
      <c r="U4017" s="115">
        <f t="shared" si="1002"/>
        <v>26363.822268852666</v>
      </c>
      <c r="V4017" s="115">
        <f t="shared" si="1003"/>
        <v>22994.336724641897</v>
      </c>
      <c r="W4017" s="115">
        <f t="shared" si="1004"/>
        <v>89879.183245568376</v>
      </c>
      <c r="X4017" s="115">
        <f t="shared" si="1005"/>
        <v>11823.411399817462</v>
      </c>
      <c r="Y4017" s="115">
        <f t="shared" si="1006"/>
        <v>0</v>
      </c>
      <c r="Z4017" s="115">
        <f t="shared" si="1007"/>
        <v>323.841014515187</v>
      </c>
      <c r="AA4017" s="12">
        <f t="shared" si="1008"/>
        <v>151384.59465339562</v>
      </c>
    </row>
    <row r="4018" spans="1:27" x14ac:dyDescent="0.2">
      <c r="A4018" s="72">
        <v>2004</v>
      </c>
      <c r="B4018" s="72">
        <v>6</v>
      </c>
      <c r="C4018" s="72">
        <v>16</v>
      </c>
      <c r="D4018" s="72">
        <v>8</v>
      </c>
      <c r="E4018" s="11">
        <v>3.1257343049352238E-2</v>
      </c>
      <c r="F4018" s="11">
        <v>8.87483075332864E-2</v>
      </c>
      <c r="G4018" s="11">
        <v>0</v>
      </c>
      <c r="H4018" s="11">
        <v>2.6168016659062848E-2</v>
      </c>
      <c r="I4018" s="11">
        <v>3.7446219054045033E-4</v>
      </c>
      <c r="J4018" s="11">
        <v>8.7512509102659064E-3</v>
      </c>
      <c r="K4018" s="126">
        <f t="shared" si="994"/>
        <v>0.15529938034250784</v>
      </c>
      <c r="L4018" s="74">
        <f t="shared" si="995"/>
        <v>155299.38034250785</v>
      </c>
      <c r="M4018" s="75">
        <f t="shared" si="996"/>
        <v>31391.564125709559</v>
      </c>
      <c r="N4018" s="75">
        <f t="shared" si="997"/>
        <v>102163.4911190362</v>
      </c>
      <c r="O4018" s="75">
        <f t="shared" si="998"/>
        <v>0</v>
      </c>
      <c r="P4018" s="75">
        <f t="shared" si="999"/>
        <v>27184.385886727185</v>
      </c>
      <c r="Q4018" s="75">
        <f t="shared" si="1000"/>
        <v>345.07699832150774</v>
      </c>
      <c r="R4018" s="75">
        <f t="shared" si="1001"/>
        <v>12148.933783444974</v>
      </c>
      <c r="S4018" s="76">
        <f t="shared" si="993"/>
        <v>173233.45191323946</v>
      </c>
      <c r="T4018" s="76"/>
      <c r="U4018" s="115">
        <f t="shared" si="1002"/>
        <v>30331.13542943697</v>
      </c>
      <c r="V4018" s="115">
        <f t="shared" si="1003"/>
        <v>27024.221156678635</v>
      </c>
      <c r="W4018" s="115">
        <f t="shared" si="1004"/>
        <v>97759.345411303686</v>
      </c>
      <c r="X4018" s="115">
        <f t="shared" si="1005"/>
        <v>12245.532928356017</v>
      </c>
      <c r="Y4018" s="115">
        <f t="shared" si="1006"/>
        <v>0</v>
      </c>
      <c r="Z4018" s="115">
        <f t="shared" si="1007"/>
        <v>323.841014515187</v>
      </c>
      <c r="AA4018" s="12">
        <f t="shared" si="1008"/>
        <v>167684.07594029052</v>
      </c>
    </row>
    <row r="4019" spans="1:27" x14ac:dyDescent="0.2">
      <c r="A4019" s="72">
        <v>2004</v>
      </c>
      <c r="B4019" s="72">
        <v>6</v>
      </c>
      <c r="C4019" s="72">
        <v>16</v>
      </c>
      <c r="D4019" s="72">
        <v>9</v>
      </c>
      <c r="E4019" s="11">
        <v>3.3433799790365502E-2</v>
      </c>
      <c r="F4019" s="11">
        <v>9.1486307056846697E-2</v>
      </c>
      <c r="G4019" s="11">
        <v>0</v>
      </c>
      <c r="H4019" s="11">
        <v>2.6982072244187433E-2</v>
      </c>
      <c r="I4019" s="11">
        <v>3.7446219054045033E-4</v>
      </c>
      <c r="J4019" s="11">
        <v>1.0181394473742392E-2</v>
      </c>
      <c r="K4019" s="126">
        <f t="shared" si="994"/>
        <v>0.16245803575568246</v>
      </c>
      <c r="L4019" s="74">
        <f t="shared" si="995"/>
        <v>162458.03575568247</v>
      </c>
      <c r="M4019" s="75">
        <f t="shared" si="996"/>
        <v>33577.36671438373</v>
      </c>
      <c r="N4019" s="75">
        <f t="shared" si="997"/>
        <v>105315.36632414097</v>
      </c>
      <c r="O4019" s="75">
        <f t="shared" si="998"/>
        <v>0</v>
      </c>
      <c r="P4019" s="75">
        <f t="shared" si="999"/>
        <v>28030.059498433944</v>
      </c>
      <c r="Q4019" s="75">
        <f t="shared" si="1000"/>
        <v>345.07699832150774</v>
      </c>
      <c r="R4019" s="75">
        <f t="shared" si="1001"/>
        <v>14134.33217181868</v>
      </c>
      <c r="S4019" s="76">
        <f t="shared" si="993"/>
        <v>181402.20170709884</v>
      </c>
      <c r="T4019" s="76"/>
      <c r="U4019" s="115">
        <f t="shared" si="1002"/>
        <v>32443.100098467035</v>
      </c>
      <c r="V4019" s="115">
        <f t="shared" si="1003"/>
        <v>27864.912235901764</v>
      </c>
      <c r="W4019" s="115">
        <f t="shared" si="1004"/>
        <v>100775.34705234144</v>
      </c>
      <c r="X4019" s="115">
        <f t="shared" si="1005"/>
        <v>14246.717705069908</v>
      </c>
      <c r="Y4019" s="115">
        <f t="shared" si="1006"/>
        <v>0</v>
      </c>
      <c r="Z4019" s="115">
        <f t="shared" si="1007"/>
        <v>323.841014515187</v>
      </c>
      <c r="AA4019" s="12">
        <f t="shared" si="1008"/>
        <v>175653.91810629534</v>
      </c>
    </row>
    <row r="4020" spans="1:27" x14ac:dyDescent="0.2">
      <c r="A4020" s="72">
        <v>2004</v>
      </c>
      <c r="B4020" s="72">
        <v>6</v>
      </c>
      <c r="C4020" s="72">
        <v>16</v>
      </c>
      <c r="D4020" s="72">
        <v>10</v>
      </c>
      <c r="E4020" s="11">
        <v>3.6172771208233812E-2</v>
      </c>
      <c r="F4020" s="11">
        <v>9.4754704779333732E-2</v>
      </c>
      <c r="G4020" s="11">
        <v>0</v>
      </c>
      <c r="H4020" s="11">
        <v>2.7019255746045415E-2</v>
      </c>
      <c r="I4020" s="11">
        <v>3.7446219054045033E-4</v>
      </c>
      <c r="J4020" s="11">
        <v>1.033844906175173E-2</v>
      </c>
      <c r="K4020" s="126">
        <f t="shared" si="994"/>
        <v>0.16865964298590513</v>
      </c>
      <c r="L4020" s="74">
        <f t="shared" si="995"/>
        <v>168659.64298590514</v>
      </c>
      <c r="M4020" s="75">
        <f t="shared" si="996"/>
        <v>36328.099454743133</v>
      </c>
      <c r="N4020" s="75">
        <f t="shared" si="997"/>
        <v>109077.81465668572</v>
      </c>
      <c r="O4020" s="75">
        <f t="shared" si="998"/>
        <v>0</v>
      </c>
      <c r="P4020" s="75">
        <f t="shared" si="999"/>
        <v>28068.687212421471</v>
      </c>
      <c r="Q4020" s="75">
        <f t="shared" si="1000"/>
        <v>345.07699832150774</v>
      </c>
      <c r="R4020" s="75">
        <f t="shared" si="1001"/>
        <v>14352.363377834427</v>
      </c>
      <c r="S4020" s="76">
        <f t="shared" si="993"/>
        <v>188172.04170000626</v>
      </c>
      <c r="T4020" s="76"/>
      <c r="U4020" s="115">
        <f t="shared" si="1002"/>
        <v>35100.911188857914</v>
      </c>
      <c r="V4020" s="115">
        <f t="shared" si="1003"/>
        <v>27903.312363457542</v>
      </c>
      <c r="W4020" s="115">
        <f t="shared" si="1004"/>
        <v>104375.60074477708</v>
      </c>
      <c r="X4020" s="115">
        <f t="shared" si="1005"/>
        <v>14466.482530548932</v>
      </c>
      <c r="Y4020" s="115">
        <f t="shared" si="1006"/>
        <v>0</v>
      </c>
      <c r="Z4020" s="115">
        <f t="shared" si="1007"/>
        <v>323.841014515187</v>
      </c>
      <c r="AA4020" s="12">
        <f t="shared" si="1008"/>
        <v>182170.14784215667</v>
      </c>
    </row>
    <row r="4021" spans="1:27" x14ac:dyDescent="0.2">
      <c r="A4021" s="72">
        <v>2004</v>
      </c>
      <c r="B4021" s="72">
        <v>6</v>
      </c>
      <c r="C4021" s="72">
        <v>16</v>
      </c>
      <c r="D4021" s="72">
        <v>11</v>
      </c>
      <c r="E4021" s="11">
        <v>4.0730348185924851E-2</v>
      </c>
      <c r="F4021" s="11">
        <v>9.5659301343649361E-2</v>
      </c>
      <c r="G4021" s="11">
        <v>0</v>
      </c>
      <c r="H4021" s="11">
        <v>2.603160225646324E-2</v>
      </c>
      <c r="I4021" s="11">
        <v>3.7446219054045033E-4</v>
      </c>
      <c r="J4021" s="11">
        <v>1.0056774415519816E-2</v>
      </c>
      <c r="K4021" s="126">
        <f t="shared" si="994"/>
        <v>0.17285248839209769</v>
      </c>
      <c r="L4021" s="74">
        <f t="shared" si="995"/>
        <v>172852.48839209767</v>
      </c>
      <c r="M4021" s="75">
        <f t="shared" si="996"/>
        <v>40905.246966198392</v>
      </c>
      <c r="N4021" s="75">
        <f t="shared" si="997"/>
        <v>110119.14992981314</v>
      </c>
      <c r="O4021" s="75">
        <f t="shared" si="998"/>
        <v>0</v>
      </c>
      <c r="P4021" s="75">
        <f t="shared" si="999"/>
        <v>27042.673130690295</v>
      </c>
      <c r="Q4021" s="75">
        <f t="shared" si="1000"/>
        <v>345.07699832150774</v>
      </c>
      <c r="R4021" s="75">
        <f t="shared" si="1001"/>
        <v>13961.328237757198</v>
      </c>
      <c r="S4021" s="76">
        <f t="shared" si="993"/>
        <v>192373.47526278056</v>
      </c>
      <c r="T4021" s="76"/>
      <c r="U4021" s="115">
        <f t="shared" si="1002"/>
        <v>39523.439499155094</v>
      </c>
      <c r="V4021" s="115">
        <f t="shared" si="1003"/>
        <v>26883.343342634169</v>
      </c>
      <c r="W4021" s="115">
        <f t="shared" si="1004"/>
        <v>105372.04530182561</v>
      </c>
      <c r="X4021" s="115">
        <f t="shared" si="1005"/>
        <v>14072.33817440098</v>
      </c>
      <c r="Y4021" s="115">
        <f t="shared" si="1006"/>
        <v>0</v>
      </c>
      <c r="Z4021" s="115">
        <f t="shared" si="1007"/>
        <v>323.841014515187</v>
      </c>
      <c r="AA4021" s="12">
        <f t="shared" si="1008"/>
        <v>186175.00733253104</v>
      </c>
    </row>
    <row r="4022" spans="1:27" x14ac:dyDescent="0.2">
      <c r="A4022" s="72">
        <v>2004</v>
      </c>
      <c r="B4022" s="72">
        <v>6</v>
      </c>
      <c r="C4022" s="72">
        <v>16</v>
      </c>
      <c r="D4022" s="72">
        <v>12</v>
      </c>
      <c r="E4022" s="11">
        <v>4.7474148827024387E-2</v>
      </c>
      <c r="F4022" s="11">
        <v>9.4397855038341166E-2</v>
      </c>
      <c r="G4022" s="11">
        <v>0</v>
      </c>
      <c r="H4022" s="11">
        <v>2.1800888574680179E-2</v>
      </c>
      <c r="I4022" s="11">
        <v>3.7446219054045033E-4</v>
      </c>
      <c r="J4022" s="11">
        <v>1.0063660567376056E-2</v>
      </c>
      <c r="K4022" s="126">
        <f t="shared" si="994"/>
        <v>0.17411101519796224</v>
      </c>
      <c r="L4022" s="74">
        <f t="shared" si="995"/>
        <v>174111.01519796223</v>
      </c>
      <c r="M4022" s="75">
        <f t="shared" si="996"/>
        <v>47678.005928526909</v>
      </c>
      <c r="N4022" s="75">
        <f t="shared" si="997"/>
        <v>108667.02355139</v>
      </c>
      <c r="O4022" s="75">
        <f t="shared" si="998"/>
        <v>0</v>
      </c>
      <c r="P4022" s="75">
        <f t="shared" si="999"/>
        <v>22647.63797001007</v>
      </c>
      <c r="Q4022" s="75">
        <f t="shared" si="1000"/>
        <v>345.07699832150774</v>
      </c>
      <c r="R4022" s="75">
        <f t="shared" si="1001"/>
        <v>13970.887945710045</v>
      </c>
      <c r="S4022" s="76">
        <f t="shared" si="993"/>
        <v>193308.63239395854</v>
      </c>
      <c r="T4022" s="76"/>
      <c r="U4022" s="115">
        <f t="shared" si="1002"/>
        <v>46067.409990548244</v>
      </c>
      <c r="V4022" s="115">
        <f t="shared" si="1003"/>
        <v>22514.202812165469</v>
      </c>
      <c r="W4022" s="115">
        <f t="shared" si="1004"/>
        <v>103982.51835189268</v>
      </c>
      <c r="X4022" s="115">
        <f t="shared" si="1005"/>
        <v>14081.97389393067</v>
      </c>
      <c r="Y4022" s="115">
        <f t="shared" si="1006"/>
        <v>0</v>
      </c>
      <c r="Z4022" s="115">
        <f t="shared" si="1007"/>
        <v>323.841014515187</v>
      </c>
      <c r="AA4022" s="12">
        <f t="shared" si="1008"/>
        <v>186969.94606305228</v>
      </c>
    </row>
    <row r="4023" spans="1:27" x14ac:dyDescent="0.2">
      <c r="A4023" s="72">
        <v>2004</v>
      </c>
      <c r="B4023" s="72">
        <v>6</v>
      </c>
      <c r="C4023" s="72">
        <v>16</v>
      </c>
      <c r="D4023" s="72">
        <v>13</v>
      </c>
      <c r="E4023" s="11">
        <v>4.7379233004710662E-2</v>
      </c>
      <c r="F4023" s="11">
        <v>9.7414477938216407E-2</v>
      </c>
      <c r="G4023" s="11">
        <v>0</v>
      </c>
      <c r="H4023" s="11">
        <v>2.1625529579217494E-2</v>
      </c>
      <c r="I4023" s="11">
        <v>3.7446219054045033E-4</v>
      </c>
      <c r="J4023" s="11">
        <v>9.9781361250369689E-3</v>
      </c>
      <c r="K4023" s="126">
        <f t="shared" si="994"/>
        <v>0.17677183883772196</v>
      </c>
      <c r="L4023" s="74">
        <f t="shared" si="995"/>
        <v>176771.83883772197</v>
      </c>
      <c r="M4023" s="75">
        <f t="shared" si="996"/>
        <v>47582.682531461411</v>
      </c>
      <c r="N4023" s="75">
        <f t="shared" si="997"/>
        <v>112139.63880915471</v>
      </c>
      <c r="O4023" s="75">
        <f t="shared" si="998"/>
        <v>0</v>
      </c>
      <c r="P4023" s="75">
        <f t="shared" si="999"/>
        <v>22465.468007973017</v>
      </c>
      <c r="Q4023" s="75">
        <f t="shared" si="1000"/>
        <v>345.07699832150774</v>
      </c>
      <c r="R4023" s="75">
        <f t="shared" si="1001"/>
        <v>13852.15854376537</v>
      </c>
      <c r="S4023" s="76">
        <f t="shared" si="993"/>
        <v>196385.02489067602</v>
      </c>
      <c r="T4023" s="76"/>
      <c r="U4023" s="115">
        <f t="shared" si="1002"/>
        <v>45975.306683608542</v>
      </c>
      <c r="V4023" s="115">
        <f t="shared" si="1003"/>
        <v>22333.10615753783</v>
      </c>
      <c r="W4023" s="115">
        <f t="shared" si="1004"/>
        <v>107305.43332617481</v>
      </c>
      <c r="X4023" s="115">
        <f t="shared" si="1005"/>
        <v>13962.300445462401</v>
      </c>
      <c r="Y4023" s="115">
        <f t="shared" si="1006"/>
        <v>0</v>
      </c>
      <c r="Z4023" s="115">
        <f t="shared" si="1007"/>
        <v>323.841014515187</v>
      </c>
      <c r="AA4023" s="12">
        <f t="shared" si="1008"/>
        <v>189899.9876272988</v>
      </c>
    </row>
    <row r="4024" spans="1:27" x14ac:dyDescent="0.2">
      <c r="A4024" s="72">
        <v>2004</v>
      </c>
      <c r="B4024" s="72">
        <v>6</v>
      </c>
      <c r="C4024" s="72">
        <v>16</v>
      </c>
      <c r="D4024" s="72">
        <v>14</v>
      </c>
      <c r="E4024" s="11">
        <v>4.5558719761873742E-2</v>
      </c>
      <c r="F4024" s="11">
        <v>9.7216125855998578E-2</v>
      </c>
      <c r="G4024" s="11">
        <v>0</v>
      </c>
      <c r="H4024" s="11">
        <v>2.4168937352370291E-2</v>
      </c>
      <c r="I4024" s="11">
        <v>3.7446219054045033E-4</v>
      </c>
      <c r="J4024" s="11">
        <v>1.0091650184981453E-2</v>
      </c>
      <c r="K4024" s="126">
        <f t="shared" si="994"/>
        <v>0.17740989534576451</v>
      </c>
      <c r="L4024" s="74">
        <f t="shared" si="995"/>
        <v>177409.89534576453</v>
      </c>
      <c r="M4024" s="75">
        <f t="shared" si="996"/>
        <v>45754.351885635682</v>
      </c>
      <c r="N4024" s="75">
        <f t="shared" si="997"/>
        <v>111911.30384983728</v>
      </c>
      <c r="O4024" s="75">
        <f t="shared" si="998"/>
        <v>0</v>
      </c>
      <c r="P4024" s="75">
        <f t="shared" si="999"/>
        <v>25107.662075391621</v>
      </c>
      <c r="Q4024" s="75">
        <f t="shared" si="1000"/>
        <v>345.07699832150774</v>
      </c>
      <c r="R4024" s="75">
        <f t="shared" si="1001"/>
        <v>14009.744563398035</v>
      </c>
      <c r="S4024" s="76">
        <f t="shared" si="993"/>
        <v>197128.13937258415</v>
      </c>
      <c r="T4024" s="76"/>
      <c r="U4024" s="115">
        <f t="shared" si="1002"/>
        <v>44208.738308542692</v>
      </c>
      <c r="V4024" s="115">
        <f t="shared" si="1003"/>
        <v>24959.732968763587</v>
      </c>
      <c r="W4024" s="115">
        <f t="shared" si="1004"/>
        <v>107086.94161340257</v>
      </c>
      <c r="X4024" s="115">
        <f t="shared" si="1005"/>
        <v>14121.139470092688</v>
      </c>
      <c r="Y4024" s="115">
        <f t="shared" si="1006"/>
        <v>0</v>
      </c>
      <c r="Z4024" s="115">
        <f t="shared" si="1007"/>
        <v>323.841014515187</v>
      </c>
      <c r="AA4024" s="12">
        <f t="shared" si="1008"/>
        <v>190700.39337531672</v>
      </c>
    </row>
    <row r="4025" spans="1:27" x14ac:dyDescent="0.2">
      <c r="A4025" s="72">
        <v>2004</v>
      </c>
      <c r="B4025" s="72">
        <v>6</v>
      </c>
      <c r="C4025" s="72">
        <v>16</v>
      </c>
      <c r="D4025" s="72">
        <v>15</v>
      </c>
      <c r="E4025" s="11">
        <v>4.9993897802434933E-2</v>
      </c>
      <c r="F4025" s="11">
        <v>9.4985514529818821E-2</v>
      </c>
      <c r="G4025" s="11">
        <v>0</v>
      </c>
      <c r="H4025" s="11">
        <v>2.0713461547768305E-2</v>
      </c>
      <c r="I4025" s="11">
        <v>3.7446219054045033E-4</v>
      </c>
      <c r="J4025" s="11">
        <v>1.0013900685738233E-2</v>
      </c>
      <c r="K4025" s="126">
        <f t="shared" si="994"/>
        <v>0.17608123675630075</v>
      </c>
      <c r="L4025" s="74">
        <f t="shared" si="995"/>
        <v>176081.23675630076</v>
      </c>
      <c r="M4025" s="75">
        <f t="shared" si="996"/>
        <v>50208.57487091596</v>
      </c>
      <c r="N4025" s="75">
        <f t="shared" si="997"/>
        <v>109343.51358153594</v>
      </c>
      <c r="O4025" s="75">
        <f t="shared" si="998"/>
        <v>0</v>
      </c>
      <c r="P4025" s="75">
        <f t="shared" si="999"/>
        <v>21517.975133564614</v>
      </c>
      <c r="Q4025" s="75">
        <f t="shared" si="1000"/>
        <v>345.07699832150774</v>
      </c>
      <c r="R4025" s="75">
        <f t="shared" si="1001"/>
        <v>13901.808734830507</v>
      </c>
      <c r="S4025" s="76">
        <f t="shared" si="993"/>
        <v>195316.94931916852</v>
      </c>
      <c r="T4025" s="76"/>
      <c r="U4025" s="115">
        <f t="shared" si="1002"/>
        <v>48512.494567976719</v>
      </c>
      <c r="V4025" s="115">
        <f t="shared" si="1003"/>
        <v>21391.195713465906</v>
      </c>
      <c r="W4025" s="115">
        <f t="shared" si="1004"/>
        <v>104629.84570729095</v>
      </c>
      <c r="X4025" s="115">
        <f t="shared" si="1005"/>
        <v>14012.345417344279</v>
      </c>
      <c r="Y4025" s="115">
        <f t="shared" si="1006"/>
        <v>0</v>
      </c>
      <c r="Z4025" s="115">
        <f t="shared" si="1007"/>
        <v>323.841014515187</v>
      </c>
      <c r="AA4025" s="12">
        <f t="shared" si="1008"/>
        <v>188869.72242059305</v>
      </c>
    </row>
    <row r="4026" spans="1:27" x14ac:dyDescent="0.2">
      <c r="A4026" s="72">
        <v>2004</v>
      </c>
      <c r="B4026" s="72">
        <v>6</v>
      </c>
      <c r="C4026" s="72">
        <v>16</v>
      </c>
      <c r="D4026" s="72">
        <v>16</v>
      </c>
      <c r="E4026" s="11">
        <v>5.9203010662176508E-2</v>
      </c>
      <c r="F4026" s="11">
        <v>9.0523844723587099E-2</v>
      </c>
      <c r="G4026" s="11">
        <v>0</v>
      </c>
      <c r="H4026" s="11">
        <v>1.5108024254761487E-2</v>
      </c>
      <c r="I4026" s="11">
        <v>3.7446219054045033E-4</v>
      </c>
      <c r="J4026" s="11">
        <v>1.0027007283719667E-2</v>
      </c>
      <c r="K4026" s="126">
        <f t="shared" si="994"/>
        <v>0.17523634911478519</v>
      </c>
      <c r="L4026" s="74">
        <f t="shared" si="995"/>
        <v>175236.3491147852</v>
      </c>
      <c r="M4026" s="75">
        <f t="shared" si="996"/>
        <v>59457.232263869424</v>
      </c>
      <c r="N4026" s="75">
        <f t="shared" si="997"/>
        <v>104207.41829933504</v>
      </c>
      <c r="O4026" s="75">
        <f t="shared" si="998"/>
        <v>0</v>
      </c>
      <c r="P4026" s="75">
        <f t="shared" si="999"/>
        <v>15694.821914798436</v>
      </c>
      <c r="Q4026" s="75">
        <f t="shared" si="1000"/>
        <v>345.07699832150774</v>
      </c>
      <c r="R4026" s="75">
        <f t="shared" si="1001"/>
        <v>13920.003984016645</v>
      </c>
      <c r="S4026" s="76">
        <f t="shared" si="993"/>
        <v>193624.55346034106</v>
      </c>
      <c r="T4026" s="76"/>
      <c r="U4026" s="115">
        <f t="shared" si="1002"/>
        <v>57448.725932644156</v>
      </c>
      <c r="V4026" s="115">
        <f t="shared" si="1003"/>
        <v>15602.351298555046</v>
      </c>
      <c r="W4026" s="115">
        <f t="shared" si="1004"/>
        <v>99715.161339535553</v>
      </c>
      <c r="X4026" s="115">
        <f t="shared" si="1005"/>
        <v>14030.685341408405</v>
      </c>
      <c r="Y4026" s="115">
        <f t="shared" si="1006"/>
        <v>0</v>
      </c>
      <c r="Z4026" s="115">
        <f t="shared" si="1007"/>
        <v>323.841014515187</v>
      </c>
      <c r="AA4026" s="12">
        <f t="shared" si="1008"/>
        <v>187120.76492665836</v>
      </c>
    </row>
    <row r="4027" spans="1:27" x14ac:dyDescent="0.2">
      <c r="A4027" s="72">
        <v>2004</v>
      </c>
      <c r="B4027" s="72">
        <v>6</v>
      </c>
      <c r="C4027" s="72">
        <v>16</v>
      </c>
      <c r="D4027" s="72">
        <v>17</v>
      </c>
      <c r="E4027" s="11">
        <v>5.7790809253374063E-2</v>
      </c>
      <c r="F4027" s="11">
        <v>8.6609749013061385E-2</v>
      </c>
      <c r="G4027" s="11">
        <v>0</v>
      </c>
      <c r="H4027" s="11">
        <v>1.6641802900481922E-2</v>
      </c>
      <c r="I4027" s="11">
        <v>3.7446219054045033E-4</v>
      </c>
      <c r="J4027" s="11">
        <v>9.8195279960401633E-3</v>
      </c>
      <c r="K4027" s="126">
        <f t="shared" si="994"/>
        <v>0.17123635135349796</v>
      </c>
      <c r="L4027" s="74">
        <f t="shared" si="995"/>
        <v>171236.35135349797</v>
      </c>
      <c r="M4027" s="75">
        <f t="shared" si="996"/>
        <v>58038.96676981113</v>
      </c>
      <c r="N4027" s="75">
        <f t="shared" si="997"/>
        <v>99701.668347862782</v>
      </c>
      <c r="O4027" s="75">
        <f t="shared" si="998"/>
        <v>0</v>
      </c>
      <c r="P4027" s="75">
        <f t="shared" si="999"/>
        <v>17288.172725955377</v>
      </c>
      <c r="Q4027" s="75">
        <f t="shared" si="1000"/>
        <v>345.07699832150774</v>
      </c>
      <c r="R4027" s="75">
        <f t="shared" si="1001"/>
        <v>13631.970632750519</v>
      </c>
      <c r="S4027" s="76">
        <f t="shared" si="993"/>
        <v>189005.8554747013</v>
      </c>
      <c r="T4027" s="76"/>
      <c r="U4027" s="115">
        <f t="shared" si="1002"/>
        <v>56078.370425575042</v>
      </c>
      <c r="V4027" s="115">
        <f t="shared" si="1003"/>
        <v>17186.314419160324</v>
      </c>
      <c r="W4027" s="115">
        <f t="shared" si="1004"/>
        <v>95403.648870470497</v>
      </c>
      <c r="X4027" s="115">
        <f t="shared" si="1005"/>
        <v>13740.361766495158</v>
      </c>
      <c r="Y4027" s="115">
        <f t="shared" si="1006"/>
        <v>0</v>
      </c>
      <c r="Z4027" s="115">
        <f t="shared" si="1007"/>
        <v>323.841014515187</v>
      </c>
      <c r="AA4027" s="12">
        <f t="shared" si="1008"/>
        <v>182732.53649621623</v>
      </c>
    </row>
    <row r="4028" spans="1:27" x14ac:dyDescent="0.2">
      <c r="A4028" s="72">
        <v>2004</v>
      </c>
      <c r="B4028" s="72">
        <v>6</v>
      </c>
      <c r="C4028" s="72">
        <v>16</v>
      </c>
      <c r="D4028" s="72">
        <v>18</v>
      </c>
      <c r="E4028" s="11">
        <v>4.8745305071822495E-2</v>
      </c>
      <c r="F4028" s="11">
        <v>8.4691737554607016E-2</v>
      </c>
      <c r="G4028" s="11">
        <v>0</v>
      </c>
      <c r="H4028" s="11">
        <v>2.238786838105615E-2</v>
      </c>
      <c r="I4028" s="11">
        <v>3.7446219054045033E-4</v>
      </c>
      <c r="J4028" s="11">
        <v>9.6171563900389404E-3</v>
      </c>
      <c r="K4028" s="126">
        <f t="shared" si="994"/>
        <v>0.16581652958806506</v>
      </c>
      <c r="L4028" s="74">
        <f t="shared" si="995"/>
        <v>165816.52958806505</v>
      </c>
      <c r="M4028" s="75">
        <f t="shared" si="996"/>
        <v>48954.620601417446</v>
      </c>
      <c r="N4028" s="75">
        <f t="shared" si="997"/>
        <v>97493.730506022592</v>
      </c>
      <c r="O4028" s="75">
        <f t="shared" si="998"/>
        <v>0</v>
      </c>
      <c r="P4028" s="75">
        <f t="shared" si="999"/>
        <v>23257.416149691657</v>
      </c>
      <c r="Q4028" s="75">
        <f t="shared" si="1000"/>
        <v>345.07699832150774</v>
      </c>
      <c r="R4028" s="75">
        <f t="shared" si="1001"/>
        <v>13351.028026239928</v>
      </c>
      <c r="S4028" s="76">
        <f t="shared" si="993"/>
        <v>183401.87228169313</v>
      </c>
      <c r="T4028" s="76"/>
      <c r="U4028" s="115">
        <f t="shared" si="1002"/>
        <v>47300.899738927394</v>
      </c>
      <c r="V4028" s="115">
        <f t="shared" si="1003"/>
        <v>23120.388306033034</v>
      </c>
      <c r="W4028" s="115">
        <f t="shared" si="1004"/>
        <v>93290.892583827459</v>
      </c>
      <c r="X4028" s="115">
        <f t="shared" si="1005"/>
        <v>13457.185316583842</v>
      </c>
      <c r="Y4028" s="115">
        <f t="shared" si="1006"/>
        <v>0</v>
      </c>
      <c r="Z4028" s="115">
        <f t="shared" si="1007"/>
        <v>323.841014515187</v>
      </c>
      <c r="AA4028" s="12">
        <f t="shared" si="1008"/>
        <v>177493.20695988694</v>
      </c>
    </row>
    <row r="4029" spans="1:27" x14ac:dyDescent="0.2">
      <c r="A4029" s="72">
        <v>2004</v>
      </c>
      <c r="B4029" s="72">
        <v>6</v>
      </c>
      <c r="C4029" s="72">
        <v>16</v>
      </c>
      <c r="D4029" s="72">
        <v>19</v>
      </c>
      <c r="E4029" s="11">
        <v>4.6147242884886003E-2</v>
      </c>
      <c r="F4029" s="11">
        <v>8.2060805070905393E-2</v>
      </c>
      <c r="G4029" s="11">
        <v>0</v>
      </c>
      <c r="H4029" s="11">
        <v>2.1712859978753739E-2</v>
      </c>
      <c r="I4029" s="11">
        <v>3.7446219054045033E-4</v>
      </c>
      <c r="J4029" s="11">
        <v>9.5649531519063028E-3</v>
      </c>
      <c r="K4029" s="126">
        <f t="shared" si="994"/>
        <v>0.15986032327699187</v>
      </c>
      <c r="L4029" s="74">
        <f t="shared" si="995"/>
        <v>159860.32327699187</v>
      </c>
      <c r="M4029" s="75">
        <f t="shared" si="996"/>
        <v>46345.402165447769</v>
      </c>
      <c r="N4029" s="75">
        <f t="shared" si="997"/>
        <v>94465.106581756525</v>
      </c>
      <c r="O4029" s="75">
        <f t="shared" si="998"/>
        <v>0</v>
      </c>
      <c r="P4029" s="75">
        <f t="shared" si="999"/>
        <v>22556.190331776379</v>
      </c>
      <c r="Q4029" s="75">
        <f t="shared" si="1000"/>
        <v>345.07699832150774</v>
      </c>
      <c r="R4029" s="75">
        <f t="shared" si="1001"/>
        <v>13278.55682299619</v>
      </c>
      <c r="S4029" s="76">
        <f t="shared" si="993"/>
        <v>176990.33290029835</v>
      </c>
      <c r="T4029" s="76"/>
      <c r="U4029" s="115">
        <f t="shared" si="1002"/>
        <v>44779.822502079413</v>
      </c>
      <c r="V4029" s="115">
        <f t="shared" si="1003"/>
        <v>22423.293964337136</v>
      </c>
      <c r="W4029" s="115">
        <f t="shared" si="1004"/>
        <v>90392.829008569548</v>
      </c>
      <c r="X4029" s="115">
        <f t="shared" si="1005"/>
        <v>13384.137877072064</v>
      </c>
      <c r="Y4029" s="115">
        <f t="shared" si="1006"/>
        <v>0</v>
      </c>
      <c r="Z4029" s="115">
        <f t="shared" si="1007"/>
        <v>323.841014515187</v>
      </c>
      <c r="AA4029" s="12">
        <f t="shared" si="1008"/>
        <v>171303.92436657337</v>
      </c>
    </row>
    <row r="4030" spans="1:27" x14ac:dyDescent="0.2">
      <c r="A4030" s="72">
        <v>2004</v>
      </c>
      <c r="B4030" s="72">
        <v>6</v>
      </c>
      <c r="C4030" s="72">
        <v>16</v>
      </c>
      <c r="D4030" s="72">
        <v>20</v>
      </c>
      <c r="E4030" s="11">
        <v>4.8175159346377276E-2</v>
      </c>
      <c r="F4030" s="11">
        <v>7.943014825778949E-2</v>
      </c>
      <c r="G4030" s="11">
        <v>0</v>
      </c>
      <c r="H4030" s="11">
        <v>1.9667438407916731E-2</v>
      </c>
      <c r="I4030" s="11">
        <v>3.7446219054045033E-4</v>
      </c>
      <c r="J4030" s="11">
        <v>9.4541053973962019E-3</v>
      </c>
      <c r="K4030" s="126">
        <f t="shared" si="994"/>
        <v>0.15710131360002014</v>
      </c>
      <c r="L4030" s="74">
        <f t="shared" si="995"/>
        <v>157101.31360002013</v>
      </c>
      <c r="M4030" s="75">
        <f t="shared" si="996"/>
        <v>48382.026632920053</v>
      </c>
      <c r="N4030" s="75">
        <f t="shared" si="997"/>
        <v>91436.799998409027</v>
      </c>
      <c r="O4030" s="75">
        <f t="shared" si="998"/>
        <v>0</v>
      </c>
      <c r="P4030" s="75">
        <f t="shared" si="999"/>
        <v>20431.324316628397</v>
      </c>
      <c r="Q4030" s="75">
        <f t="shared" si="1000"/>
        <v>345.07699832150774</v>
      </c>
      <c r="R4030" s="75">
        <f t="shared" si="1001"/>
        <v>13124.672304840391</v>
      </c>
      <c r="S4030" s="76">
        <f t="shared" si="993"/>
        <v>173719.90025111937</v>
      </c>
      <c r="T4030" s="76"/>
      <c r="U4030" s="115">
        <f t="shared" si="1002"/>
        <v>46747.648389774346</v>
      </c>
      <c r="V4030" s="115">
        <f t="shared" si="1003"/>
        <v>20310.947216430413</v>
      </c>
      <c r="W4030" s="115">
        <f t="shared" si="1004"/>
        <v>87495.069094043385</v>
      </c>
      <c r="X4030" s="115">
        <f t="shared" si="1005"/>
        <v>13229.029785462506</v>
      </c>
      <c r="Y4030" s="115">
        <f t="shared" si="1006"/>
        <v>0</v>
      </c>
      <c r="Z4030" s="115">
        <f t="shared" si="1007"/>
        <v>323.841014515187</v>
      </c>
      <c r="AA4030" s="12">
        <f t="shared" si="1008"/>
        <v>168106.53550022587</v>
      </c>
    </row>
    <row r="4031" spans="1:27" x14ac:dyDescent="0.2">
      <c r="A4031" s="72">
        <v>2004</v>
      </c>
      <c r="B4031" s="72">
        <v>6</v>
      </c>
      <c r="C4031" s="72">
        <v>16</v>
      </c>
      <c r="D4031" s="72">
        <v>21</v>
      </c>
      <c r="E4031" s="11">
        <v>5.4046810009540182E-2</v>
      </c>
      <c r="F4031" s="11">
        <v>7.5800606715300589E-2</v>
      </c>
      <c r="G4031" s="11">
        <v>1.5790707353402563E-3</v>
      </c>
      <c r="H4031" s="11">
        <v>1.1415682167613317E-2</v>
      </c>
      <c r="I4031" s="11">
        <v>3.9003760317715984E-4</v>
      </c>
      <c r="J4031" s="11">
        <v>9.3748003086300824E-3</v>
      </c>
      <c r="K4031" s="126">
        <f t="shared" si="994"/>
        <v>0.15260700753960157</v>
      </c>
      <c r="L4031" s="74">
        <f t="shared" si="995"/>
        <v>152607.00753960159</v>
      </c>
      <c r="M4031" s="75">
        <f t="shared" si="996"/>
        <v>54278.890548238131</v>
      </c>
      <c r="N4031" s="75">
        <f t="shared" si="997"/>
        <v>87258.617389088147</v>
      </c>
      <c r="O4031" s="75">
        <f t="shared" si="998"/>
        <v>1651.7297453830554</v>
      </c>
      <c r="P4031" s="75">
        <f t="shared" si="999"/>
        <v>11859.068772686436</v>
      </c>
      <c r="Q4031" s="75">
        <f t="shared" si="1000"/>
        <v>359.43016073968789</v>
      </c>
      <c r="R4031" s="75">
        <f t="shared" si="1001"/>
        <v>13014.576927392171</v>
      </c>
      <c r="S4031" s="76">
        <f t="shared" si="993"/>
        <v>168422.31354352762</v>
      </c>
      <c r="T4031" s="76"/>
      <c r="U4031" s="115">
        <f t="shared" si="1002"/>
        <v>52445.312173210616</v>
      </c>
      <c r="V4031" s="115">
        <f t="shared" si="1003"/>
        <v>11789.197613686596</v>
      </c>
      <c r="W4031" s="115">
        <f t="shared" si="1004"/>
        <v>83497.002931443407</v>
      </c>
      <c r="X4031" s="115">
        <f t="shared" si="1005"/>
        <v>13118.059012731892</v>
      </c>
      <c r="Y4031" s="115">
        <f t="shared" si="1006"/>
        <v>728.08269970391063</v>
      </c>
      <c r="Z4031" s="115">
        <f t="shared" si="1007"/>
        <v>337.31088559211707</v>
      </c>
      <c r="AA4031" s="12">
        <f t="shared" si="1008"/>
        <v>161914.96531636853</v>
      </c>
    </row>
    <row r="4032" spans="1:27" x14ac:dyDescent="0.2">
      <c r="A4032" s="72">
        <v>2004</v>
      </c>
      <c r="B4032" s="72">
        <v>6</v>
      </c>
      <c r="C4032" s="72">
        <v>16</v>
      </c>
      <c r="D4032" s="72">
        <v>22</v>
      </c>
      <c r="E4032" s="11">
        <v>5.0546613996788808E-2</v>
      </c>
      <c r="F4032" s="11">
        <v>7.209692670140351E-2</v>
      </c>
      <c r="G4032" s="11">
        <v>1.6334143692998519E-3</v>
      </c>
      <c r="H4032" s="11">
        <v>1.2211145044102064E-2</v>
      </c>
      <c r="I4032" s="11">
        <v>3.9057363016072407E-4</v>
      </c>
      <c r="J4032" s="11">
        <v>8.8045637717577979E-3</v>
      </c>
      <c r="K4032" s="126">
        <f t="shared" si="994"/>
        <v>0.14568323751351275</v>
      </c>
      <c r="L4032" s="74">
        <f t="shared" si="995"/>
        <v>145683.23751351275</v>
      </c>
      <c r="M4032" s="75">
        <f t="shared" si="996"/>
        <v>50763.664464775007</v>
      </c>
      <c r="N4032" s="75">
        <f t="shared" si="997"/>
        <v>82995.089545860188</v>
      </c>
      <c r="O4032" s="75">
        <f t="shared" si="998"/>
        <v>1708.5739352438288</v>
      </c>
      <c r="P4032" s="75">
        <f t="shared" si="999"/>
        <v>12685.427532495118</v>
      </c>
      <c r="Q4032" s="75">
        <f t="shared" si="1000"/>
        <v>359.92412404808152</v>
      </c>
      <c r="R4032" s="75">
        <f t="shared" si="1001"/>
        <v>12222.945422548039</v>
      </c>
      <c r="S4032" s="76">
        <f t="shared" si="993"/>
        <v>160735.62502497027</v>
      </c>
      <c r="T4032" s="76"/>
      <c r="U4032" s="115">
        <f t="shared" si="1002"/>
        <v>49048.832852344683</v>
      </c>
      <c r="V4032" s="115">
        <f t="shared" si="1003"/>
        <v>12610.687640089289</v>
      </c>
      <c r="W4032" s="115">
        <f t="shared" si="1004"/>
        <v>79417.270665724369</v>
      </c>
      <c r="X4032" s="115">
        <f t="shared" si="1005"/>
        <v>12320.133052109526</v>
      </c>
      <c r="Y4032" s="115">
        <f t="shared" si="1006"/>
        <v>753.13962643904995</v>
      </c>
      <c r="Z4032" s="115">
        <f t="shared" si="1007"/>
        <v>337.77445047677054</v>
      </c>
      <c r="AA4032" s="12">
        <f t="shared" si="1008"/>
        <v>154487.83828718369</v>
      </c>
    </row>
    <row r="4033" spans="1:27" x14ac:dyDescent="0.2">
      <c r="A4033" s="72">
        <v>2004</v>
      </c>
      <c r="B4033" s="72">
        <v>6</v>
      </c>
      <c r="C4033" s="72">
        <v>16</v>
      </c>
      <c r="D4033" s="72">
        <v>23</v>
      </c>
      <c r="E4033" s="11">
        <v>3.836199601761086E-2</v>
      </c>
      <c r="F4033" s="11">
        <v>6.6837006680248737E-2</v>
      </c>
      <c r="G4033" s="11">
        <v>1.6334143692998519E-3</v>
      </c>
      <c r="H4033" s="11">
        <v>1.1241747312311014E-2</v>
      </c>
      <c r="I4033" s="11">
        <v>3.9057363016072407E-4</v>
      </c>
      <c r="J4033" s="11">
        <v>8.4173724796252399E-3</v>
      </c>
      <c r="K4033" s="126">
        <f t="shared" si="994"/>
        <v>0.12688211048925643</v>
      </c>
      <c r="L4033" s="74">
        <f t="shared" si="995"/>
        <v>126882.11048925643</v>
      </c>
      <c r="M4033" s="75">
        <f t="shared" si="996"/>
        <v>38526.724938702115</v>
      </c>
      <c r="N4033" s="75">
        <f t="shared" si="997"/>
        <v>76940.080641419525</v>
      </c>
      <c r="O4033" s="75">
        <f t="shared" si="998"/>
        <v>1708.5739352438288</v>
      </c>
      <c r="P4033" s="75">
        <f t="shared" si="999"/>
        <v>11678.37826460193</v>
      </c>
      <c r="Q4033" s="75">
        <f t="shared" si="1000"/>
        <v>359.92412404808152</v>
      </c>
      <c r="R4033" s="75">
        <f t="shared" si="1001"/>
        <v>11685.426681755584</v>
      </c>
      <c r="S4033" s="76">
        <f t="shared" si="993"/>
        <v>140899.10858577106</v>
      </c>
      <c r="T4033" s="76"/>
      <c r="U4033" s="115">
        <f t="shared" si="1002"/>
        <v>37225.265586922302</v>
      </c>
      <c r="V4033" s="115">
        <f t="shared" si="1003"/>
        <v>11609.571696377481</v>
      </c>
      <c r="W4033" s="115">
        <f t="shared" si="1004"/>
        <v>73623.285941102527</v>
      </c>
      <c r="X4033" s="115">
        <f t="shared" si="1005"/>
        <v>11778.340368297891</v>
      </c>
      <c r="Y4033" s="115">
        <f t="shared" si="1006"/>
        <v>753.13962643904995</v>
      </c>
      <c r="Z4033" s="115">
        <f t="shared" si="1007"/>
        <v>337.77445047677054</v>
      </c>
      <c r="AA4033" s="12">
        <f t="shared" si="1008"/>
        <v>135327.37766961602</v>
      </c>
    </row>
    <row r="4034" spans="1:27" x14ac:dyDescent="0.2">
      <c r="A4034" s="72">
        <v>2004</v>
      </c>
      <c r="B4034" s="72">
        <v>6</v>
      </c>
      <c r="C4034" s="72">
        <v>16</v>
      </c>
      <c r="D4034" s="72">
        <v>24</v>
      </c>
      <c r="E4034" s="11">
        <v>3.3387212391965987E-2</v>
      </c>
      <c r="F4034" s="11">
        <v>6.370975939178139E-2</v>
      </c>
      <c r="G4034" s="11">
        <v>1.6334143692998519E-3</v>
      </c>
      <c r="H4034" s="11">
        <v>6.9288544507044129E-3</v>
      </c>
      <c r="I4034" s="11">
        <v>3.9057363016072407E-4</v>
      </c>
      <c r="J4034" s="11">
        <v>8.1696858358830463E-3</v>
      </c>
      <c r="K4034" s="126">
        <f t="shared" si="994"/>
        <v>0.11421950006979542</v>
      </c>
      <c r="L4034" s="74">
        <f t="shared" si="995"/>
        <v>114219.50006979542</v>
      </c>
      <c r="M4034" s="75">
        <f t="shared" si="996"/>
        <v>33530.579266647073</v>
      </c>
      <c r="N4034" s="75">
        <f t="shared" si="997"/>
        <v>73340.119025672262</v>
      </c>
      <c r="O4034" s="75">
        <f t="shared" si="998"/>
        <v>1708.5739352438288</v>
      </c>
      <c r="P4034" s="75">
        <f t="shared" si="999"/>
        <v>7197.9720738859187</v>
      </c>
      <c r="Q4034" s="75">
        <f t="shared" si="1000"/>
        <v>359.92412404808152</v>
      </c>
      <c r="R4034" s="75">
        <f t="shared" si="1001"/>
        <v>11341.57542383568</v>
      </c>
      <c r="S4034" s="76">
        <f t="shared" si="993"/>
        <v>127478.74384933284</v>
      </c>
      <c r="T4034" s="76"/>
      <c r="U4034" s="115">
        <f t="shared" si="1002"/>
        <v>32397.893162998153</v>
      </c>
      <c r="V4034" s="115">
        <f t="shared" si="1003"/>
        <v>7155.5631241706396</v>
      </c>
      <c r="W4034" s="115">
        <f t="shared" si="1004"/>
        <v>70178.514357766369</v>
      </c>
      <c r="X4034" s="115">
        <f t="shared" si="1005"/>
        <v>11431.755064898467</v>
      </c>
      <c r="Y4034" s="115">
        <f t="shared" si="1006"/>
        <v>753.13962643904995</v>
      </c>
      <c r="Z4034" s="115">
        <f t="shared" si="1007"/>
        <v>337.77445047677054</v>
      </c>
      <c r="AA4034" s="12">
        <f t="shared" si="1008"/>
        <v>122254.63978674945</v>
      </c>
    </row>
    <row r="4035" spans="1:27" x14ac:dyDescent="0.2">
      <c r="A4035" s="72">
        <v>2004</v>
      </c>
      <c r="B4035" s="72">
        <v>6</v>
      </c>
      <c r="C4035" s="72">
        <v>17</v>
      </c>
      <c r="D4035" s="72">
        <v>1</v>
      </c>
      <c r="E4035" s="11">
        <v>2.9943205081777426E-2</v>
      </c>
      <c r="F4035" s="11">
        <v>6.1513071305166672E-2</v>
      </c>
      <c r="G4035" s="11">
        <v>1.6334143692998519E-3</v>
      </c>
      <c r="H4035" s="11">
        <v>8.2264675229855692E-3</v>
      </c>
      <c r="I4035" s="11">
        <v>3.9057363016072407E-4</v>
      </c>
      <c r="J4035" s="11">
        <v>6.3061951553070343E-3</v>
      </c>
      <c r="K4035" s="126">
        <f t="shared" si="994"/>
        <v>0.10801292706469727</v>
      </c>
      <c r="L4035" s="74">
        <f t="shared" si="995"/>
        <v>108012.92706469727</v>
      </c>
      <c r="M4035" s="75">
        <f t="shared" si="996"/>
        <v>30071.78316371224</v>
      </c>
      <c r="N4035" s="75">
        <f t="shared" si="997"/>
        <v>70811.379829784142</v>
      </c>
      <c r="O4035" s="75">
        <f t="shared" si="998"/>
        <v>1708.5739352438288</v>
      </c>
      <c r="P4035" s="75">
        <f t="shared" si="999"/>
        <v>8545.9846094991499</v>
      </c>
      <c r="Q4035" s="75">
        <f t="shared" si="1000"/>
        <v>359.92412404808152</v>
      </c>
      <c r="R4035" s="75">
        <f t="shared" si="1001"/>
        <v>8754.5824194610777</v>
      </c>
      <c r="S4035" s="76">
        <f t="shared" ref="S4035:S4098" si="1009">SUM(M4035:R4035)</f>
        <v>120252.22808174852</v>
      </c>
      <c r="T4035" s="76"/>
      <c r="U4035" s="115">
        <f t="shared" si="1002"/>
        <v>29055.93757898171</v>
      </c>
      <c r="V4035" s="115">
        <f t="shared" si="1003"/>
        <v>8495.633451165726</v>
      </c>
      <c r="W4035" s="115">
        <f t="shared" si="1004"/>
        <v>67758.7860791204</v>
      </c>
      <c r="X4035" s="115">
        <f t="shared" si="1005"/>
        <v>8824.1922462037001</v>
      </c>
      <c r="Y4035" s="115">
        <f t="shared" si="1006"/>
        <v>753.13962643904995</v>
      </c>
      <c r="Z4035" s="115">
        <f t="shared" si="1007"/>
        <v>337.77445047677054</v>
      </c>
      <c r="AA4035" s="12">
        <f t="shared" si="1008"/>
        <v>115225.46343238736</v>
      </c>
    </row>
    <row r="4036" spans="1:27" x14ac:dyDescent="0.2">
      <c r="A4036" s="72">
        <v>2004</v>
      </c>
      <c r="B4036" s="72">
        <v>6</v>
      </c>
      <c r="C4036" s="72">
        <v>17</v>
      </c>
      <c r="D4036" s="72">
        <v>2</v>
      </c>
      <c r="E4036" s="11">
        <v>2.6503333582139351E-2</v>
      </c>
      <c r="F4036" s="11">
        <v>5.9599826040356511E-2</v>
      </c>
      <c r="G4036" s="11">
        <v>1.6334143692998519E-3</v>
      </c>
      <c r="H4036" s="11">
        <v>9.0432692276961584E-3</v>
      </c>
      <c r="I4036" s="11">
        <v>3.9057363016072407E-4</v>
      </c>
      <c r="J4036" s="11">
        <v>6.1469060931324806E-3</v>
      </c>
      <c r="K4036" s="126">
        <f t="shared" ref="K4036:K4099" si="1010">SUM(E4036:J4036)</f>
        <v>0.10331732294278508</v>
      </c>
      <c r="L4036" s="74">
        <f t="shared" ref="L4036:L4099" si="1011">+K4036*1000000</f>
        <v>103317.32294278507</v>
      </c>
      <c r="M4036" s="75">
        <f t="shared" ref="M4036:M4099" si="1012">+E4036*1000000*M$8829</f>
        <v>26617.140630769023</v>
      </c>
      <c r="N4036" s="75">
        <f t="shared" ref="N4036:N4099" si="1013">+F4036*1000000*N$8829</f>
        <v>68608.928638851183</v>
      </c>
      <c r="O4036" s="75">
        <f t="shared" ref="O4036:O4099" si="1014">+G4036*1000000*O$8829</f>
        <v>1708.5739352438288</v>
      </c>
      <c r="P4036" s="75">
        <f t="shared" ref="P4036:P4099" si="1015">+H4036*1000000*P$8829</f>
        <v>9394.5110004397939</v>
      </c>
      <c r="Q4036" s="75">
        <f t="shared" ref="Q4036:Q4099" si="1016">+I4036*1000000*Q$8829</f>
        <v>359.92412404808152</v>
      </c>
      <c r="R4036" s="75">
        <f t="shared" ref="R4036:R4099" si="1017">+J4036*1000000*R$8829</f>
        <v>8533.4492022068935</v>
      </c>
      <c r="S4036" s="76">
        <f t="shared" si="1009"/>
        <v>115222.52753155878</v>
      </c>
      <c r="T4036" s="76"/>
      <c r="U4036" s="115">
        <f t="shared" ref="U4036:U4099" si="1018">M4036*U$1</f>
        <v>25717.995254496615</v>
      </c>
      <c r="V4036" s="115">
        <f t="shared" ref="V4036:V4099" si="1019">P4036*V$1</f>
        <v>9339.1605016426802</v>
      </c>
      <c r="W4036" s="115">
        <f t="shared" ref="W4036:W4099" si="1020">N4036*W$1</f>
        <v>65651.279920437126</v>
      </c>
      <c r="X4036" s="115">
        <f t="shared" ref="X4036:X4099" si="1021">R4036*X$1</f>
        <v>8601.3007446359334</v>
      </c>
      <c r="Y4036" s="115">
        <f t="shared" ref="Y4036:Y4099" si="1022">O4036*Y$1</f>
        <v>753.13962643904995</v>
      </c>
      <c r="Z4036" s="115">
        <f t="shared" ref="Z4036:Z4099" si="1023">Q4036*Z$1</f>
        <v>337.77445047677054</v>
      </c>
      <c r="AA4036" s="12">
        <f t="shared" ref="AA4036:AA4099" si="1024">SUM(U4036:Z4036)</f>
        <v>110400.65049812818</v>
      </c>
    </row>
    <row r="4037" spans="1:27" x14ac:dyDescent="0.2">
      <c r="A4037" s="72">
        <v>2004</v>
      </c>
      <c r="B4037" s="72">
        <v>6</v>
      </c>
      <c r="C4037" s="72">
        <v>17</v>
      </c>
      <c r="D4037" s="72">
        <v>3</v>
      </c>
      <c r="E4037" s="11">
        <v>2.4197908657794785E-2</v>
      </c>
      <c r="F4037" s="11">
        <v>5.8839651145196382E-2</v>
      </c>
      <c r="G4037" s="11">
        <v>1.6334143692998519E-3</v>
      </c>
      <c r="H4037" s="11">
        <v>9.666545051504008E-3</v>
      </c>
      <c r="I4037" s="11">
        <v>3.9057363016072407E-4</v>
      </c>
      <c r="J4037" s="11">
        <v>6.016155246352131E-3</v>
      </c>
      <c r="K4037" s="126">
        <f t="shared" si="1010"/>
        <v>0.10074424810030788</v>
      </c>
      <c r="L4037" s="74">
        <f t="shared" si="1011"/>
        <v>100744.24810030789</v>
      </c>
      <c r="M4037" s="75">
        <f t="shared" si="1012"/>
        <v>24301.816060945377</v>
      </c>
      <c r="N4037" s="75">
        <f t="shared" si="1013"/>
        <v>67733.845797170201</v>
      </c>
      <c r="O4037" s="75">
        <f t="shared" si="1014"/>
        <v>1708.5739352438288</v>
      </c>
      <c r="P4037" s="75">
        <f t="shared" si="1015"/>
        <v>10041.994939670332</v>
      </c>
      <c r="Q4037" s="75">
        <f t="shared" si="1016"/>
        <v>359.92412404808152</v>
      </c>
      <c r="R4037" s="75">
        <f t="shared" si="1017"/>
        <v>8351.9341941295443</v>
      </c>
      <c r="S4037" s="76">
        <f t="shared" si="1009"/>
        <v>112498.08905120735</v>
      </c>
      <c r="T4037" s="76"/>
      <c r="U4037" s="115">
        <f t="shared" si="1018"/>
        <v>23480.883946210171</v>
      </c>
      <c r="V4037" s="115">
        <f t="shared" si="1019"/>
        <v>9982.8296005906468</v>
      </c>
      <c r="W4037" s="115">
        <f t="shared" si="1020"/>
        <v>64813.920851689953</v>
      </c>
      <c r="X4037" s="115">
        <f t="shared" si="1021"/>
        <v>8418.3424663192891</v>
      </c>
      <c r="Y4037" s="115">
        <f t="shared" si="1022"/>
        <v>753.13962643904995</v>
      </c>
      <c r="Z4037" s="115">
        <f t="shared" si="1023"/>
        <v>337.77445047677054</v>
      </c>
      <c r="AA4037" s="12">
        <f t="shared" si="1024"/>
        <v>107786.89094172588</v>
      </c>
    </row>
    <row r="4038" spans="1:27" x14ac:dyDescent="0.2">
      <c r="A4038" s="72">
        <v>2004</v>
      </c>
      <c r="B4038" s="72">
        <v>6</v>
      </c>
      <c r="C4038" s="72">
        <v>17</v>
      </c>
      <c r="D4038" s="72">
        <v>4</v>
      </c>
      <c r="E4038" s="11">
        <v>2.2930902869740741E-2</v>
      </c>
      <c r="F4038" s="11">
        <v>5.8572694667917438E-2</v>
      </c>
      <c r="G4038" s="11">
        <v>1.6334143692998519E-3</v>
      </c>
      <c r="H4038" s="11">
        <v>1.0362293197728575E-2</v>
      </c>
      <c r="I4038" s="11">
        <v>3.9057363016072407E-4</v>
      </c>
      <c r="J4038" s="11">
        <v>5.896941273135837E-3</v>
      </c>
      <c r="K4038" s="126">
        <f t="shared" si="1010"/>
        <v>9.9786820007983168E-2</v>
      </c>
      <c r="L4038" s="74">
        <f t="shared" si="1011"/>
        <v>99786.820007983173</v>
      </c>
      <c r="M4038" s="75">
        <f t="shared" si="1012"/>
        <v>23029.369667131748</v>
      </c>
      <c r="N4038" s="75">
        <f t="shared" si="1013"/>
        <v>67426.536210613544</v>
      </c>
      <c r="O4038" s="75">
        <f t="shared" si="1014"/>
        <v>1708.5739352438288</v>
      </c>
      <c r="P4038" s="75">
        <f t="shared" si="1015"/>
        <v>10764.766035904458</v>
      </c>
      <c r="Q4038" s="75">
        <f t="shared" si="1016"/>
        <v>359.92412404808152</v>
      </c>
      <c r="R4038" s="75">
        <f t="shared" si="1017"/>
        <v>8186.4352635746982</v>
      </c>
      <c r="S4038" s="76">
        <f t="shared" si="1009"/>
        <v>111475.60523651633</v>
      </c>
      <c r="T4038" s="76"/>
      <c r="U4038" s="115">
        <f t="shared" si="1018"/>
        <v>22251.421669564614</v>
      </c>
      <c r="V4038" s="115">
        <f t="shared" si="1019"/>
        <v>10701.342280320623</v>
      </c>
      <c r="W4038" s="115">
        <f t="shared" si="1020"/>
        <v>64519.859013245208</v>
      </c>
      <c r="X4038" s="115">
        <f t="shared" si="1021"/>
        <v>8251.5276132760791</v>
      </c>
      <c r="Y4038" s="115">
        <f t="shared" si="1022"/>
        <v>753.13962643904995</v>
      </c>
      <c r="Z4038" s="115">
        <f t="shared" si="1023"/>
        <v>337.77445047677054</v>
      </c>
      <c r="AA4038" s="12">
        <f t="shared" si="1024"/>
        <v>106815.06465332235</v>
      </c>
    </row>
    <row r="4039" spans="1:27" x14ac:dyDescent="0.2">
      <c r="A4039" s="72">
        <v>2004</v>
      </c>
      <c r="B4039" s="72">
        <v>6</v>
      </c>
      <c r="C4039" s="72">
        <v>17</v>
      </c>
      <c r="D4039" s="72">
        <v>5</v>
      </c>
      <c r="E4039" s="11">
        <v>2.2847271708141898E-2</v>
      </c>
      <c r="F4039" s="11">
        <v>6.1581797085781577E-2</v>
      </c>
      <c r="G4039" s="11">
        <v>1.0620298750961014E-3</v>
      </c>
      <c r="H4039" s="11">
        <v>1.2802745983625175E-2</v>
      </c>
      <c r="I4039" s="11">
        <v>3.849376893049629E-4</v>
      </c>
      <c r="J4039" s="11">
        <v>5.9655550554799132E-3</v>
      </c>
      <c r="K4039" s="126">
        <f t="shared" si="1010"/>
        <v>0.10464433739742962</v>
      </c>
      <c r="L4039" s="74">
        <f t="shared" si="1011"/>
        <v>104644.33739742963</v>
      </c>
      <c r="M4039" s="75">
        <f t="shared" si="1012"/>
        <v>22945.379387852652</v>
      </c>
      <c r="N4039" s="75">
        <f t="shared" si="1013"/>
        <v>70890.49419120299</v>
      </c>
      <c r="O4039" s="75">
        <f t="shared" si="1014"/>
        <v>1110.8978818505504</v>
      </c>
      <c r="P4039" s="75">
        <f t="shared" si="1015"/>
        <v>13300.006330746408</v>
      </c>
      <c r="Q4039" s="75">
        <f t="shared" si="1016"/>
        <v>354.7304526912572</v>
      </c>
      <c r="R4039" s="75">
        <f t="shared" si="1017"/>
        <v>8281.6884230232554</v>
      </c>
      <c r="S4039" s="76">
        <f t="shared" si="1009"/>
        <v>116883.19666736711</v>
      </c>
      <c r="T4039" s="76"/>
      <c r="U4039" s="115">
        <f t="shared" si="1018"/>
        <v>22170.268639872666</v>
      </c>
      <c r="V4039" s="115">
        <f t="shared" si="1019"/>
        <v>13221.645468283516</v>
      </c>
      <c r="W4039" s="115">
        <f t="shared" si="1020"/>
        <v>67834.489915199461</v>
      </c>
      <c r="X4039" s="115">
        <f t="shared" si="1021"/>
        <v>8347.5381539003683</v>
      </c>
      <c r="Y4039" s="115">
        <f t="shared" si="1022"/>
        <v>489.68393962386904</v>
      </c>
      <c r="Z4039" s="115">
        <f t="shared" si="1023"/>
        <v>332.90039683241429</v>
      </c>
      <c r="AA4039" s="12">
        <f t="shared" si="1024"/>
        <v>112396.52651371229</v>
      </c>
    </row>
    <row r="4040" spans="1:27" x14ac:dyDescent="0.2">
      <c r="A4040" s="72">
        <v>2004</v>
      </c>
      <c r="B4040" s="72">
        <v>6</v>
      </c>
      <c r="C4040" s="72">
        <v>17</v>
      </c>
      <c r="D4040" s="72">
        <v>6</v>
      </c>
      <c r="E4040" s="11">
        <v>2.4369643044934962E-2</v>
      </c>
      <c r="F4040" s="11">
        <v>6.9920678108813847E-2</v>
      </c>
      <c r="G4040" s="11">
        <v>0</v>
      </c>
      <c r="H4040" s="11">
        <v>1.8470325262997536E-2</v>
      </c>
      <c r="I4040" s="11">
        <v>3.7446219054045033E-4</v>
      </c>
      <c r="J4040" s="11">
        <v>6.4936181202659461E-3</v>
      </c>
      <c r="K4040" s="126">
        <f t="shared" si="1010"/>
        <v>0.11962872672755273</v>
      </c>
      <c r="L4040" s="74">
        <f t="shared" si="1011"/>
        <v>119628.72672755273</v>
      </c>
      <c r="M4040" s="75">
        <f t="shared" si="1012"/>
        <v>24474.287886781258</v>
      </c>
      <c r="N4040" s="75">
        <f t="shared" si="1013"/>
        <v>80489.879475477035</v>
      </c>
      <c r="O4040" s="75">
        <f t="shared" si="1014"/>
        <v>0</v>
      </c>
      <c r="P4040" s="75">
        <f t="shared" si="1015"/>
        <v>19187.715138846623</v>
      </c>
      <c r="Q4040" s="75">
        <f t="shared" si="1016"/>
        <v>345.07699832150774</v>
      </c>
      <c r="R4040" s="75">
        <f t="shared" si="1017"/>
        <v>9014.772558462997</v>
      </c>
      <c r="S4040" s="76">
        <f t="shared" si="1009"/>
        <v>133511.73205788943</v>
      </c>
      <c r="T4040" s="76"/>
      <c r="U4040" s="115">
        <f t="shared" si="1018"/>
        <v>23647.529554764158</v>
      </c>
      <c r="V4040" s="115">
        <f t="shared" si="1019"/>
        <v>19074.665124464565</v>
      </c>
      <c r="W4040" s="115">
        <f t="shared" si="1020"/>
        <v>77020.057200171315</v>
      </c>
      <c r="X4040" s="115">
        <f t="shared" si="1021"/>
        <v>9086.4512206598138</v>
      </c>
      <c r="Y4040" s="115">
        <f t="shared" si="1022"/>
        <v>0</v>
      </c>
      <c r="Z4040" s="115">
        <f t="shared" si="1023"/>
        <v>323.841014515187</v>
      </c>
      <c r="AA4040" s="12">
        <f t="shared" si="1024"/>
        <v>129152.54411457504</v>
      </c>
    </row>
    <row r="4041" spans="1:27" x14ac:dyDescent="0.2">
      <c r="A4041" s="72">
        <v>2004</v>
      </c>
      <c r="B4041" s="72">
        <v>6</v>
      </c>
      <c r="C4041" s="72">
        <v>17</v>
      </c>
      <c r="D4041" s="72">
        <v>7</v>
      </c>
      <c r="E4041" s="11">
        <v>2.7811803248964255E-2</v>
      </c>
      <c r="F4041" s="11">
        <v>8.2803957818091134E-2</v>
      </c>
      <c r="G4041" s="11">
        <v>0</v>
      </c>
      <c r="H4041" s="11">
        <v>2.1895645529712973E-2</v>
      </c>
      <c r="I4041" s="11">
        <v>3.7446219054045033E-4</v>
      </c>
      <c r="J4041" s="11">
        <v>7.5351721296081902E-3</v>
      </c>
      <c r="K4041" s="126">
        <f t="shared" si="1010"/>
        <v>0.14042104091691698</v>
      </c>
      <c r="L4041" s="74">
        <f t="shared" si="1011"/>
        <v>140421.04091691697</v>
      </c>
      <c r="M4041" s="75">
        <f t="shared" si="1012"/>
        <v>27931.228951962108</v>
      </c>
      <c r="N4041" s="75">
        <f t="shared" si="1013"/>
        <v>95320.594209604766</v>
      </c>
      <c r="O4041" s="75">
        <f t="shared" si="1014"/>
        <v>0</v>
      </c>
      <c r="P4041" s="75">
        <f t="shared" si="1015"/>
        <v>22746.075297707604</v>
      </c>
      <c r="Q4041" s="75">
        <f t="shared" si="1016"/>
        <v>345.07699832150774</v>
      </c>
      <c r="R4041" s="75">
        <f t="shared" si="1017"/>
        <v>10460.711067269398</v>
      </c>
      <c r="S4041" s="76">
        <f t="shared" si="1009"/>
        <v>156803.68652486542</v>
      </c>
      <c r="T4041" s="76"/>
      <c r="U4041" s="115">
        <f t="shared" si="1018"/>
        <v>26987.692765481919</v>
      </c>
      <c r="V4041" s="115">
        <f t="shared" si="1019"/>
        <v>22612.060167665615</v>
      </c>
      <c r="W4041" s="115">
        <f t="shared" si="1020"/>
        <v>91211.43758967676</v>
      </c>
      <c r="X4041" s="115">
        <f t="shared" si="1021"/>
        <v>10543.886740317899</v>
      </c>
      <c r="Y4041" s="115">
        <f t="shared" si="1022"/>
        <v>0</v>
      </c>
      <c r="Z4041" s="115">
        <f t="shared" si="1023"/>
        <v>323.841014515187</v>
      </c>
      <c r="AA4041" s="12">
        <f t="shared" si="1024"/>
        <v>151678.91827765739</v>
      </c>
    </row>
    <row r="4042" spans="1:27" x14ac:dyDescent="0.2">
      <c r="A4042" s="72">
        <v>2004</v>
      </c>
      <c r="B4042" s="72">
        <v>6</v>
      </c>
      <c r="C4042" s="72">
        <v>17</v>
      </c>
      <c r="D4042" s="72">
        <v>8</v>
      </c>
      <c r="E4042" s="11">
        <v>3.1907121325233302E-2</v>
      </c>
      <c r="F4042" s="11">
        <v>8.9659727156160121E-2</v>
      </c>
      <c r="G4042" s="11">
        <v>0</v>
      </c>
      <c r="H4042" s="11">
        <v>2.531935515251376E-2</v>
      </c>
      <c r="I4042" s="11">
        <v>3.7446219054045033E-4</v>
      </c>
      <c r="J4042" s="11">
        <v>8.6692216107971763E-3</v>
      </c>
      <c r="K4042" s="126">
        <f t="shared" si="1010"/>
        <v>0.1559298874352448</v>
      </c>
      <c r="L4042" s="74">
        <f t="shared" si="1011"/>
        <v>155929.8874352448</v>
      </c>
      <c r="M4042" s="75">
        <f t="shared" si="1012"/>
        <v>32044.132592025067</v>
      </c>
      <c r="N4042" s="75">
        <f t="shared" si="1013"/>
        <v>103212.68082343988</v>
      </c>
      <c r="O4042" s="75">
        <f t="shared" si="1014"/>
        <v>0</v>
      </c>
      <c r="P4042" s="75">
        <f t="shared" si="1015"/>
        <v>26302.762255031288</v>
      </c>
      <c r="Q4042" s="75">
        <f t="shared" si="1016"/>
        <v>345.07699832150774</v>
      </c>
      <c r="R4042" s="75">
        <f t="shared" si="1017"/>
        <v>12035.056517467041</v>
      </c>
      <c r="S4042" s="76">
        <f t="shared" si="1009"/>
        <v>173939.7091862848</v>
      </c>
      <c r="T4042" s="76"/>
      <c r="U4042" s="115">
        <f t="shared" si="1018"/>
        <v>30961.65968268962</v>
      </c>
      <c r="V4042" s="115">
        <f t="shared" si="1019"/>
        <v>26147.791867483738</v>
      </c>
      <c r="W4042" s="115">
        <f t="shared" si="1020"/>
        <v>98763.305804505944</v>
      </c>
      <c r="X4042" s="115">
        <f t="shared" si="1021"/>
        <v>12130.7501963747</v>
      </c>
      <c r="Y4042" s="115">
        <f t="shared" si="1022"/>
        <v>0</v>
      </c>
      <c r="Z4042" s="115">
        <f t="shared" si="1023"/>
        <v>323.841014515187</v>
      </c>
      <c r="AA4042" s="12">
        <f t="shared" si="1024"/>
        <v>168327.34856556918</v>
      </c>
    </row>
    <row r="4043" spans="1:27" x14ac:dyDescent="0.2">
      <c r="A4043" s="72">
        <v>2004</v>
      </c>
      <c r="B4043" s="72">
        <v>6</v>
      </c>
      <c r="C4043" s="72">
        <v>17</v>
      </c>
      <c r="D4043" s="72">
        <v>9</v>
      </c>
      <c r="E4043" s="11">
        <v>3.4182840845383838E-2</v>
      </c>
      <c r="F4043" s="11">
        <v>9.2086045312151074E-2</v>
      </c>
      <c r="G4043" s="11">
        <v>0</v>
      </c>
      <c r="H4043" s="11">
        <v>2.6826226470695935E-2</v>
      </c>
      <c r="I4043" s="11">
        <v>3.7446219054045033E-4</v>
      </c>
      <c r="J4043" s="11">
        <v>9.6480310966629082E-3</v>
      </c>
      <c r="K4043" s="126">
        <f t="shared" si="1010"/>
        <v>0.16311760591543417</v>
      </c>
      <c r="L4043" s="74">
        <f t="shared" si="1011"/>
        <v>163117.60591543416</v>
      </c>
      <c r="M4043" s="75">
        <f t="shared" si="1012"/>
        <v>34329.624200705322</v>
      </c>
      <c r="N4043" s="75">
        <f t="shared" si="1013"/>
        <v>106005.76094261362</v>
      </c>
      <c r="O4043" s="75">
        <f t="shared" si="1014"/>
        <v>0</v>
      </c>
      <c r="P4043" s="75">
        <f t="shared" si="1015"/>
        <v>27868.160654489988</v>
      </c>
      <c r="Q4043" s="75">
        <f t="shared" si="1016"/>
        <v>345.07699832150774</v>
      </c>
      <c r="R4043" s="75">
        <f t="shared" si="1017"/>
        <v>13393.889871958219</v>
      </c>
      <c r="S4043" s="76">
        <f t="shared" si="1009"/>
        <v>181942.51266808866</v>
      </c>
      <c r="T4043" s="76"/>
      <c r="U4043" s="115">
        <f t="shared" si="1018"/>
        <v>33169.945807844771</v>
      </c>
      <c r="V4043" s="115">
        <f t="shared" si="1019"/>
        <v>27703.967266168667</v>
      </c>
      <c r="W4043" s="115">
        <f t="shared" si="1020"/>
        <v>101435.97958592171</v>
      </c>
      <c r="X4043" s="115">
        <f t="shared" si="1021"/>
        <v>13500.387967324161</v>
      </c>
      <c r="Y4043" s="115">
        <f t="shared" si="1022"/>
        <v>0</v>
      </c>
      <c r="Z4043" s="115">
        <f t="shared" si="1023"/>
        <v>323.841014515187</v>
      </c>
      <c r="AA4043" s="12">
        <f t="shared" si="1024"/>
        <v>176134.12164177455</v>
      </c>
    </row>
    <row r="4044" spans="1:27" x14ac:dyDescent="0.2">
      <c r="A4044" s="72">
        <v>2004</v>
      </c>
      <c r="B4044" s="72">
        <v>6</v>
      </c>
      <c r="C4044" s="72">
        <v>17</v>
      </c>
      <c r="D4044" s="72">
        <v>10</v>
      </c>
      <c r="E4044" s="11">
        <v>3.6892237194221925E-2</v>
      </c>
      <c r="F4044" s="11">
        <v>9.5351628417509535E-2</v>
      </c>
      <c r="G4044" s="11">
        <v>0</v>
      </c>
      <c r="H4044" s="11">
        <v>2.6541263324198837E-2</v>
      </c>
      <c r="I4044" s="11">
        <v>3.7446219054045033E-4</v>
      </c>
      <c r="J4044" s="11">
        <v>1.0184797432518291E-2</v>
      </c>
      <c r="K4044" s="126">
        <f t="shared" si="1010"/>
        <v>0.16934438855898903</v>
      </c>
      <c r="L4044" s="74">
        <f t="shared" si="1011"/>
        <v>169344.38855898904</v>
      </c>
      <c r="M4044" s="75">
        <f t="shared" si="1012"/>
        <v>37050.654874752858</v>
      </c>
      <c r="N4044" s="75">
        <f t="shared" si="1013"/>
        <v>109764.96920084021</v>
      </c>
      <c r="O4044" s="75">
        <f t="shared" si="1014"/>
        <v>0</v>
      </c>
      <c r="P4044" s="75">
        <f t="shared" si="1015"/>
        <v>27572.129501697589</v>
      </c>
      <c r="Q4044" s="75">
        <f t="shared" si="1016"/>
        <v>345.07699832150774</v>
      </c>
      <c r="R4044" s="75">
        <f t="shared" si="1017"/>
        <v>14139.056333114033</v>
      </c>
      <c r="S4044" s="76">
        <f t="shared" si="1009"/>
        <v>188871.88690872621</v>
      </c>
      <c r="T4044" s="76"/>
      <c r="U4044" s="115">
        <f t="shared" si="1018"/>
        <v>35799.05818821815</v>
      </c>
      <c r="V4044" s="115">
        <f t="shared" si="1019"/>
        <v>27409.680267166263</v>
      </c>
      <c r="W4044" s="115">
        <f t="shared" si="1020"/>
        <v>105033.13287976135</v>
      </c>
      <c r="X4044" s="115">
        <f t="shared" si="1021"/>
        <v>14251.47942932755</v>
      </c>
      <c r="Y4044" s="115">
        <f t="shared" si="1022"/>
        <v>0</v>
      </c>
      <c r="Z4044" s="115">
        <f t="shared" si="1023"/>
        <v>323.841014515187</v>
      </c>
      <c r="AA4044" s="12">
        <f t="shared" si="1024"/>
        <v>182817.19177898855</v>
      </c>
    </row>
    <row r="4045" spans="1:27" x14ac:dyDescent="0.2">
      <c r="A4045" s="72">
        <v>2004</v>
      </c>
      <c r="B4045" s="72">
        <v>6</v>
      </c>
      <c r="C4045" s="72">
        <v>17</v>
      </c>
      <c r="D4045" s="72">
        <v>11</v>
      </c>
      <c r="E4045" s="11">
        <v>4.1548308866677285E-2</v>
      </c>
      <c r="F4045" s="11">
        <v>9.5362241138195095E-2</v>
      </c>
      <c r="G4045" s="11">
        <v>0</v>
      </c>
      <c r="H4045" s="11">
        <v>2.5856539927857039E-2</v>
      </c>
      <c r="I4045" s="11">
        <v>3.7446219054045033E-4</v>
      </c>
      <c r="J4045" s="11">
        <v>1.0412700755028523E-2</v>
      </c>
      <c r="K4045" s="126">
        <f t="shared" si="1010"/>
        <v>0.1735542528782984</v>
      </c>
      <c r="L4045" s="74">
        <f t="shared" si="1011"/>
        <v>173554.2528782984</v>
      </c>
      <c r="M4045" s="75">
        <f t="shared" si="1012"/>
        <v>41726.720023636684</v>
      </c>
      <c r="N4045" s="75">
        <f t="shared" si="1013"/>
        <v>109777.18613911929</v>
      </c>
      <c r="O4045" s="75">
        <f t="shared" si="1014"/>
        <v>0</v>
      </c>
      <c r="P4045" s="75">
        <f t="shared" si="1015"/>
        <v>26860.811358089664</v>
      </c>
      <c r="Q4045" s="75">
        <f t="shared" si="1016"/>
        <v>345.07699832150774</v>
      </c>
      <c r="R4045" s="75">
        <f t="shared" si="1017"/>
        <v>14455.443373389146</v>
      </c>
      <c r="S4045" s="76">
        <f t="shared" si="1009"/>
        <v>193165.2378925563</v>
      </c>
      <c r="T4045" s="76"/>
      <c r="U4045" s="115">
        <f t="shared" si="1018"/>
        <v>40317.162629898623</v>
      </c>
      <c r="V4045" s="115">
        <f t="shared" si="1019"/>
        <v>26702.553061655093</v>
      </c>
      <c r="W4045" s="115">
        <f t="shared" si="1020"/>
        <v>105044.82316046742</v>
      </c>
      <c r="X4045" s="115">
        <f t="shared" si="1021"/>
        <v>14570.382140368203</v>
      </c>
      <c r="Y4045" s="115">
        <f t="shared" si="1022"/>
        <v>0</v>
      </c>
      <c r="Z4045" s="115">
        <f t="shared" si="1023"/>
        <v>323.841014515187</v>
      </c>
      <c r="AA4045" s="12">
        <f t="shared" si="1024"/>
        <v>186958.76200690455</v>
      </c>
    </row>
    <row r="4046" spans="1:27" x14ac:dyDescent="0.2">
      <c r="A4046" s="72">
        <v>2004</v>
      </c>
      <c r="B4046" s="72">
        <v>6</v>
      </c>
      <c r="C4046" s="72">
        <v>17</v>
      </c>
      <c r="D4046" s="72">
        <v>12</v>
      </c>
      <c r="E4046" s="11">
        <v>4.830860572013574E-2</v>
      </c>
      <c r="F4046" s="11">
        <v>9.435158846249489E-2</v>
      </c>
      <c r="G4046" s="11">
        <v>0</v>
      </c>
      <c r="H4046" s="11">
        <v>2.1480861864874187E-2</v>
      </c>
      <c r="I4046" s="11">
        <v>3.7446219054045033E-4</v>
      </c>
      <c r="J4046" s="11">
        <v>1.0302392789604879E-2</v>
      </c>
      <c r="K4046" s="126">
        <f t="shared" si="1010"/>
        <v>0.17481791102765012</v>
      </c>
      <c r="L4046" s="74">
        <f t="shared" si="1011"/>
        <v>174817.91102765012</v>
      </c>
      <c r="M4046" s="75">
        <f t="shared" si="1012"/>
        <v>48516.046034139414</v>
      </c>
      <c r="N4046" s="75">
        <f t="shared" si="1013"/>
        <v>108613.76332545491</v>
      </c>
      <c r="O4046" s="75">
        <f t="shared" si="1014"/>
        <v>0</v>
      </c>
      <c r="P4046" s="75">
        <f t="shared" si="1015"/>
        <v>22315.18138047283</v>
      </c>
      <c r="Q4046" s="75">
        <f t="shared" si="1016"/>
        <v>345.07699832150774</v>
      </c>
      <c r="R4046" s="75">
        <f t="shared" si="1017"/>
        <v>14302.308218031376</v>
      </c>
      <c r="S4046" s="76">
        <f t="shared" si="1009"/>
        <v>194092.37595642003</v>
      </c>
      <c r="T4046" s="76"/>
      <c r="U4046" s="115">
        <f t="shared" si="1018"/>
        <v>46877.140523147442</v>
      </c>
      <c r="V4046" s="115">
        <f t="shared" si="1019"/>
        <v>22183.704987491925</v>
      </c>
      <c r="W4046" s="115">
        <f t="shared" si="1020"/>
        <v>103931.55411049059</v>
      </c>
      <c r="X4046" s="115">
        <f t="shared" si="1021"/>
        <v>14416.029369923624</v>
      </c>
      <c r="Y4046" s="115">
        <f t="shared" si="1022"/>
        <v>0</v>
      </c>
      <c r="Z4046" s="115">
        <f t="shared" si="1023"/>
        <v>323.841014515187</v>
      </c>
      <c r="AA4046" s="12">
        <f t="shared" si="1024"/>
        <v>187732.2700055688</v>
      </c>
    </row>
    <row r="4047" spans="1:27" x14ac:dyDescent="0.2">
      <c r="A4047" s="72">
        <v>2004</v>
      </c>
      <c r="B4047" s="72">
        <v>6</v>
      </c>
      <c r="C4047" s="72">
        <v>17</v>
      </c>
      <c r="D4047" s="72">
        <v>13</v>
      </c>
      <c r="E4047" s="11">
        <v>4.8322460530014696E-2</v>
      </c>
      <c r="F4047" s="11">
        <v>9.6799431512557335E-2</v>
      </c>
      <c r="G4047" s="11">
        <v>0</v>
      </c>
      <c r="H4047" s="11">
        <v>2.1349732472544802E-2</v>
      </c>
      <c r="I4047" s="11">
        <v>3.7446219054045033E-4</v>
      </c>
      <c r="J4047" s="11">
        <v>1.0643438158025056E-2</v>
      </c>
      <c r="K4047" s="126">
        <f t="shared" si="1010"/>
        <v>0.1774895248636823</v>
      </c>
      <c r="L4047" s="74">
        <f t="shared" si="1011"/>
        <v>177489.52486368231</v>
      </c>
      <c r="M4047" s="75">
        <f t="shared" si="1012"/>
        <v>48529.960337478566</v>
      </c>
      <c r="N4047" s="75">
        <f t="shared" si="1013"/>
        <v>111431.62203912168</v>
      </c>
      <c r="O4047" s="75">
        <f t="shared" si="1014"/>
        <v>0</v>
      </c>
      <c r="P4047" s="75">
        <f t="shared" si="1015"/>
        <v>22178.958905203977</v>
      </c>
      <c r="Q4047" s="75">
        <f t="shared" si="1016"/>
        <v>345.07699832150774</v>
      </c>
      <c r="R4047" s="75">
        <f t="shared" si="1017"/>
        <v>14775.76482904305</v>
      </c>
      <c r="S4047" s="76">
        <f t="shared" si="1009"/>
        <v>197261.38310916876</v>
      </c>
      <c r="T4047" s="76"/>
      <c r="U4047" s="115">
        <f t="shared" si="1018"/>
        <v>46890.58479171896</v>
      </c>
      <c r="V4047" s="115">
        <f t="shared" si="1019"/>
        <v>22048.285106626674</v>
      </c>
      <c r="W4047" s="115">
        <f t="shared" si="1020"/>
        <v>106627.93831087615</v>
      </c>
      <c r="X4047" s="115">
        <f t="shared" si="1021"/>
        <v>14893.250550286934</v>
      </c>
      <c r="Y4047" s="115">
        <f t="shared" si="1022"/>
        <v>0</v>
      </c>
      <c r="Z4047" s="115">
        <f t="shared" si="1023"/>
        <v>323.841014515187</v>
      </c>
      <c r="AA4047" s="12">
        <f t="shared" si="1024"/>
        <v>190783.89977402394</v>
      </c>
    </row>
    <row r="4048" spans="1:27" x14ac:dyDescent="0.2">
      <c r="A4048" s="72">
        <v>2004</v>
      </c>
      <c r="B4048" s="72">
        <v>6</v>
      </c>
      <c r="C4048" s="72">
        <v>17</v>
      </c>
      <c r="D4048" s="72">
        <v>14</v>
      </c>
      <c r="E4048" s="11">
        <v>4.6459324911682927E-2</v>
      </c>
      <c r="F4048" s="11">
        <v>9.6947894659934017E-2</v>
      </c>
      <c r="G4048" s="11">
        <v>0</v>
      </c>
      <c r="H4048" s="11">
        <v>2.3619857123795364E-2</v>
      </c>
      <c r="I4048" s="11">
        <v>3.7446219054045033E-4</v>
      </c>
      <c r="J4048" s="11">
        <v>1.0728647945321719E-2</v>
      </c>
      <c r="K4048" s="126">
        <f t="shared" si="1010"/>
        <v>0.17813018683127446</v>
      </c>
      <c r="L4048" s="74">
        <f t="shared" si="1011"/>
        <v>178130.18683127445</v>
      </c>
      <c r="M4048" s="75">
        <f t="shared" si="1012"/>
        <v>46658.824292888639</v>
      </c>
      <c r="N4048" s="75">
        <f t="shared" si="1013"/>
        <v>111602.52685815535</v>
      </c>
      <c r="O4048" s="75">
        <f t="shared" si="1014"/>
        <v>0</v>
      </c>
      <c r="P4048" s="75">
        <f t="shared" si="1015"/>
        <v>24537.255498124956</v>
      </c>
      <c r="Q4048" s="75">
        <f t="shared" si="1016"/>
        <v>345.07699832150774</v>
      </c>
      <c r="R4048" s="75">
        <f t="shared" si="1017"/>
        <v>14894.057410776048</v>
      </c>
      <c r="S4048" s="76">
        <f t="shared" si="1009"/>
        <v>198037.74105826649</v>
      </c>
      <c r="T4048" s="76"/>
      <c r="U4048" s="115">
        <f t="shared" si="1018"/>
        <v>45082.657013794793</v>
      </c>
      <c r="V4048" s="115">
        <f t="shared" si="1019"/>
        <v>24392.687108043785</v>
      </c>
      <c r="W4048" s="115">
        <f t="shared" si="1020"/>
        <v>106791.47562790953</v>
      </c>
      <c r="X4048" s="115">
        <f t="shared" si="1021"/>
        <v>15012.48370527915</v>
      </c>
      <c r="Y4048" s="115">
        <f t="shared" si="1022"/>
        <v>0</v>
      </c>
      <c r="Z4048" s="115">
        <f t="shared" si="1023"/>
        <v>323.841014515187</v>
      </c>
      <c r="AA4048" s="12">
        <f t="shared" si="1024"/>
        <v>191603.14446954246</v>
      </c>
    </row>
    <row r="4049" spans="1:27" x14ac:dyDescent="0.2">
      <c r="A4049" s="72">
        <v>2004</v>
      </c>
      <c r="B4049" s="72">
        <v>6</v>
      </c>
      <c r="C4049" s="72">
        <v>17</v>
      </c>
      <c r="D4049" s="72">
        <v>15</v>
      </c>
      <c r="E4049" s="11">
        <v>5.1033275177468626E-2</v>
      </c>
      <c r="F4049" s="11">
        <v>9.4303380082054467E-2</v>
      </c>
      <c r="G4049" s="11">
        <v>0</v>
      </c>
      <c r="H4049" s="11">
        <v>2.0527973103506906E-2</v>
      </c>
      <c r="I4049" s="11">
        <v>3.7446219054045033E-4</v>
      </c>
      <c r="J4049" s="11">
        <v>1.05570124283802E-2</v>
      </c>
      <c r="K4049" s="126">
        <f t="shared" si="1010"/>
        <v>0.17679610298195064</v>
      </c>
      <c r="L4049" s="74">
        <f t="shared" si="1011"/>
        <v>176796.10298195065</v>
      </c>
      <c r="M4049" s="75">
        <f t="shared" si="1012"/>
        <v>51252.415400409016</v>
      </c>
      <c r="N4049" s="75">
        <f t="shared" si="1013"/>
        <v>108558.26777197474</v>
      </c>
      <c r="O4049" s="75">
        <f t="shared" si="1014"/>
        <v>0</v>
      </c>
      <c r="P4049" s="75">
        <f t="shared" si="1015"/>
        <v>21325.28229359792</v>
      </c>
      <c r="Q4049" s="75">
        <f t="shared" si="1016"/>
        <v>345.07699832150774</v>
      </c>
      <c r="R4049" s="75">
        <f t="shared" si="1017"/>
        <v>14655.784213996398</v>
      </c>
      <c r="S4049" s="76">
        <f t="shared" si="1009"/>
        <v>196136.82667829961</v>
      </c>
      <c r="T4049" s="76"/>
      <c r="U4049" s="115">
        <f t="shared" si="1018"/>
        <v>49521.073444135967</v>
      </c>
      <c r="V4049" s="115">
        <f t="shared" si="1019"/>
        <v>21199.638179509955</v>
      </c>
      <c r="W4049" s="115">
        <f t="shared" si="1020"/>
        <v>103878.45090383588</v>
      </c>
      <c r="X4049" s="115">
        <f t="shared" si="1021"/>
        <v>14772.315940015185</v>
      </c>
      <c r="Y4049" s="115">
        <f t="shared" si="1022"/>
        <v>0</v>
      </c>
      <c r="Z4049" s="115">
        <f t="shared" si="1023"/>
        <v>323.841014515187</v>
      </c>
      <c r="AA4049" s="12">
        <f t="shared" si="1024"/>
        <v>189695.31948201219</v>
      </c>
    </row>
    <row r="4050" spans="1:27" x14ac:dyDescent="0.2">
      <c r="A4050" s="72">
        <v>2004</v>
      </c>
      <c r="B4050" s="72">
        <v>6</v>
      </c>
      <c r="C4050" s="72">
        <v>17</v>
      </c>
      <c r="D4050" s="72">
        <v>16</v>
      </c>
      <c r="E4050" s="11">
        <v>6.0358963826885791E-2</v>
      </c>
      <c r="F4050" s="11">
        <v>9.0146060101799264E-2</v>
      </c>
      <c r="G4050" s="11">
        <v>0</v>
      </c>
      <c r="H4050" s="11">
        <v>1.5080258109913484E-2</v>
      </c>
      <c r="I4050" s="11">
        <v>3.7446219054045033E-4</v>
      </c>
      <c r="J4050" s="11">
        <v>9.9880647617175047E-3</v>
      </c>
      <c r="K4050" s="126">
        <f t="shared" si="1010"/>
        <v>0.17594780899085649</v>
      </c>
      <c r="L4050" s="74">
        <f t="shared" si="1011"/>
        <v>175947.80899085649</v>
      </c>
      <c r="M4050" s="75">
        <f t="shared" si="1012"/>
        <v>60618.149167106996</v>
      </c>
      <c r="N4050" s="75">
        <f t="shared" si="1013"/>
        <v>103772.52779915898</v>
      </c>
      <c r="O4050" s="75">
        <f t="shared" si="1014"/>
        <v>0</v>
      </c>
      <c r="P4050" s="75">
        <f t="shared" si="1015"/>
        <v>15665.977329212565</v>
      </c>
      <c r="Q4050" s="75">
        <f t="shared" si="1016"/>
        <v>345.07699832150774</v>
      </c>
      <c r="R4050" s="75">
        <f t="shared" si="1017"/>
        <v>13865.941984650402</v>
      </c>
      <c r="S4050" s="76">
        <f t="shared" si="1009"/>
        <v>194267.67327845044</v>
      </c>
      <c r="T4050" s="76"/>
      <c r="U4050" s="115">
        <f t="shared" si="1018"/>
        <v>58570.426261860404</v>
      </c>
      <c r="V4050" s="115">
        <f t="shared" si="1019"/>
        <v>15573.676659249477</v>
      </c>
      <c r="W4050" s="115">
        <f t="shared" si="1020"/>
        <v>99299.018447812428</v>
      </c>
      <c r="X4050" s="115">
        <f t="shared" si="1021"/>
        <v>13976.193481858212</v>
      </c>
      <c r="Y4050" s="115">
        <f t="shared" si="1022"/>
        <v>0</v>
      </c>
      <c r="Z4050" s="115">
        <f t="shared" si="1023"/>
        <v>323.841014515187</v>
      </c>
      <c r="AA4050" s="12">
        <f t="shared" si="1024"/>
        <v>187743.1558652957</v>
      </c>
    </row>
    <row r="4051" spans="1:27" x14ac:dyDescent="0.2">
      <c r="A4051" s="72">
        <v>2004</v>
      </c>
      <c r="B4051" s="72">
        <v>6</v>
      </c>
      <c r="C4051" s="72">
        <v>17</v>
      </c>
      <c r="D4051" s="72">
        <v>17</v>
      </c>
      <c r="E4051" s="11">
        <v>5.9079495847410672E-2</v>
      </c>
      <c r="F4051" s="11">
        <v>8.6173530817345398E-2</v>
      </c>
      <c r="G4051" s="11">
        <v>0</v>
      </c>
      <c r="H4051" s="11">
        <v>1.6941015718685552E-2</v>
      </c>
      <c r="I4051" s="11">
        <v>3.7446219054045033E-4</v>
      </c>
      <c r="J4051" s="11">
        <v>9.3630514116487679E-3</v>
      </c>
      <c r="K4051" s="126">
        <f t="shared" si="1010"/>
        <v>0.17193155598563081</v>
      </c>
      <c r="L4051" s="74">
        <f t="shared" si="1011"/>
        <v>171931.55598563081</v>
      </c>
      <c r="M4051" s="75">
        <f t="shared" si="1012"/>
        <v>59333.187068406878</v>
      </c>
      <c r="N4051" s="75">
        <f t="shared" si="1013"/>
        <v>99199.511461690301</v>
      </c>
      <c r="O4051" s="75">
        <f t="shared" si="1014"/>
        <v>0</v>
      </c>
      <c r="P4051" s="75">
        <f t="shared" si="1015"/>
        <v>17599.007009587862</v>
      </c>
      <c r="Q4051" s="75">
        <f t="shared" si="1016"/>
        <v>345.07699832150774</v>
      </c>
      <c r="R4051" s="75">
        <f t="shared" si="1017"/>
        <v>12998.266508125473</v>
      </c>
      <c r="S4051" s="76">
        <f t="shared" si="1009"/>
        <v>189475.04904613202</v>
      </c>
      <c r="T4051" s="76"/>
      <c r="U4051" s="115">
        <f t="shared" si="1018"/>
        <v>57328.871069475237</v>
      </c>
      <c r="V4051" s="115">
        <f t="shared" si="1019"/>
        <v>17495.317332044349</v>
      </c>
      <c r="W4051" s="115">
        <f t="shared" si="1020"/>
        <v>94923.139366064453</v>
      </c>
      <c r="X4051" s="115">
        <f t="shared" si="1021"/>
        <v>13101.618905331043</v>
      </c>
      <c r="Y4051" s="115">
        <f t="shared" si="1022"/>
        <v>0</v>
      </c>
      <c r="Z4051" s="115">
        <f t="shared" si="1023"/>
        <v>323.841014515187</v>
      </c>
      <c r="AA4051" s="12">
        <f t="shared" si="1024"/>
        <v>183172.78768743027</v>
      </c>
    </row>
    <row r="4052" spans="1:27" x14ac:dyDescent="0.2">
      <c r="A4052" s="72">
        <v>2004</v>
      </c>
      <c r="B4052" s="72">
        <v>6</v>
      </c>
      <c r="C4052" s="72">
        <v>17</v>
      </c>
      <c r="D4052" s="72">
        <v>18</v>
      </c>
      <c r="E4052" s="11">
        <v>5.0115272720407215E-2</v>
      </c>
      <c r="F4052" s="11">
        <v>8.3679377429147411E-2</v>
      </c>
      <c r="G4052" s="11">
        <v>0</v>
      </c>
      <c r="H4052" s="11">
        <v>2.3135062251478891E-2</v>
      </c>
      <c r="I4052" s="11">
        <v>3.7446219054045033E-4</v>
      </c>
      <c r="J4052" s="11">
        <v>9.1855467041242044E-3</v>
      </c>
      <c r="K4052" s="126">
        <f t="shared" si="1010"/>
        <v>0.16648972129569817</v>
      </c>
      <c r="L4052" s="74">
        <f t="shared" si="1011"/>
        <v>166489.72129569817</v>
      </c>
      <c r="M4052" s="75">
        <f t="shared" si="1012"/>
        <v>50330.470980728103</v>
      </c>
      <c r="N4052" s="75">
        <f t="shared" si="1013"/>
        <v>96328.342144696755</v>
      </c>
      <c r="O4052" s="75">
        <f t="shared" si="1014"/>
        <v>0</v>
      </c>
      <c r="P4052" s="75">
        <f t="shared" si="1015"/>
        <v>24033.631128855326</v>
      </c>
      <c r="Q4052" s="75">
        <f t="shared" si="1016"/>
        <v>345.07699832150774</v>
      </c>
      <c r="R4052" s="75">
        <f t="shared" si="1017"/>
        <v>12751.845401008552</v>
      </c>
      <c r="S4052" s="76">
        <f t="shared" si="1009"/>
        <v>183789.36665361025</v>
      </c>
      <c r="T4052" s="76"/>
      <c r="U4052" s="115">
        <f t="shared" si="1018"/>
        <v>48630.272943091375</v>
      </c>
      <c r="V4052" s="115">
        <f t="shared" si="1019"/>
        <v>23892.029988484559</v>
      </c>
      <c r="W4052" s="115">
        <f t="shared" si="1020"/>
        <v>92175.742718594076</v>
      </c>
      <c r="X4052" s="115">
        <f t="shared" si="1021"/>
        <v>12853.238443701221</v>
      </c>
      <c r="Y4052" s="115">
        <f t="shared" si="1022"/>
        <v>0</v>
      </c>
      <c r="Z4052" s="115">
        <f t="shared" si="1023"/>
        <v>323.841014515187</v>
      </c>
      <c r="AA4052" s="12">
        <f t="shared" si="1024"/>
        <v>177875.12510838642</v>
      </c>
    </row>
    <row r="4053" spans="1:27" x14ac:dyDescent="0.2">
      <c r="A4053" s="72">
        <v>2004</v>
      </c>
      <c r="B4053" s="72">
        <v>6</v>
      </c>
      <c r="C4053" s="72">
        <v>17</v>
      </c>
      <c r="D4053" s="72">
        <v>19</v>
      </c>
      <c r="E4053" s="11">
        <v>4.7447125333870632E-2</v>
      </c>
      <c r="F4053" s="11">
        <v>8.1338443679285721E-2</v>
      </c>
      <c r="G4053" s="11">
        <v>0</v>
      </c>
      <c r="H4053" s="11">
        <v>2.2324071529480221E-2</v>
      </c>
      <c r="I4053" s="11">
        <v>3.7446219054045033E-4</v>
      </c>
      <c r="J4053" s="11">
        <v>9.0252443680402372E-3</v>
      </c>
      <c r="K4053" s="126">
        <f t="shared" si="1010"/>
        <v>0.16050934710121723</v>
      </c>
      <c r="L4053" s="74">
        <f t="shared" si="1011"/>
        <v>160509.34710121722</v>
      </c>
      <c r="M4053" s="75">
        <f t="shared" si="1012"/>
        <v>47650.866394725286</v>
      </c>
      <c r="N4053" s="75">
        <f t="shared" si="1013"/>
        <v>93633.553128302854</v>
      </c>
      <c r="O4053" s="75">
        <f t="shared" si="1014"/>
        <v>0</v>
      </c>
      <c r="P4053" s="75">
        <f t="shared" si="1015"/>
        <v>23191.141419963613</v>
      </c>
      <c r="Q4053" s="75">
        <f t="shared" si="1016"/>
        <v>345.07699832150774</v>
      </c>
      <c r="R4053" s="75">
        <f t="shared" si="1017"/>
        <v>12529.305505125656</v>
      </c>
      <c r="S4053" s="76">
        <f t="shared" si="1009"/>
        <v>177349.94344643893</v>
      </c>
      <c r="T4053" s="76"/>
      <c r="U4053" s="115">
        <f t="shared" si="1018"/>
        <v>46041.18724892466</v>
      </c>
      <c r="V4053" s="115">
        <f t="shared" si="1019"/>
        <v>23054.504053185363</v>
      </c>
      <c r="W4053" s="115">
        <f t="shared" si="1020"/>
        <v>89597.122828272506</v>
      </c>
      <c r="X4053" s="115">
        <f t="shared" si="1021"/>
        <v>12628.929078658803</v>
      </c>
      <c r="Y4053" s="115">
        <f t="shared" si="1022"/>
        <v>0</v>
      </c>
      <c r="Z4053" s="115">
        <f t="shared" si="1023"/>
        <v>323.841014515187</v>
      </c>
      <c r="AA4053" s="12">
        <f t="shared" si="1024"/>
        <v>171645.58422355654</v>
      </c>
    </row>
    <row r="4054" spans="1:27" x14ac:dyDescent="0.2">
      <c r="A4054" s="72">
        <v>2004</v>
      </c>
      <c r="B4054" s="72">
        <v>6</v>
      </c>
      <c r="C4054" s="72">
        <v>17</v>
      </c>
      <c r="D4054" s="72">
        <v>20</v>
      </c>
      <c r="E4054" s="11">
        <v>4.9457076012453867E-2</v>
      </c>
      <c r="F4054" s="11">
        <v>7.8655834758832976E-2</v>
      </c>
      <c r="G4054" s="11">
        <v>0</v>
      </c>
      <c r="H4054" s="11">
        <v>2.0367794655972795E-2</v>
      </c>
      <c r="I4054" s="11">
        <v>3.7446219054045033E-4</v>
      </c>
      <c r="J4054" s="11">
        <v>8.8839688973375349E-3</v>
      </c>
      <c r="K4054" s="126">
        <f t="shared" si="1010"/>
        <v>0.1577391365151376</v>
      </c>
      <c r="L4054" s="74">
        <f t="shared" si="1011"/>
        <v>157739.13651513759</v>
      </c>
      <c r="M4054" s="75">
        <f t="shared" si="1012"/>
        <v>49669.447933042138</v>
      </c>
      <c r="N4054" s="75">
        <f t="shared" si="1013"/>
        <v>90545.44136326747</v>
      </c>
      <c r="O4054" s="75">
        <f t="shared" si="1014"/>
        <v>0</v>
      </c>
      <c r="P4054" s="75">
        <f t="shared" si="1015"/>
        <v>21158.882493978559</v>
      </c>
      <c r="Q4054" s="75">
        <f t="shared" si="1016"/>
        <v>345.07699832150774</v>
      </c>
      <c r="R4054" s="75">
        <f t="shared" si="1017"/>
        <v>12333.179676213729</v>
      </c>
      <c r="S4054" s="76">
        <f t="shared" si="1009"/>
        <v>174052.02846482344</v>
      </c>
      <c r="T4054" s="76"/>
      <c r="U4054" s="115">
        <f t="shared" si="1018"/>
        <v>47991.579710060607</v>
      </c>
      <c r="V4054" s="115">
        <f t="shared" si="1019"/>
        <v>21034.21877279324</v>
      </c>
      <c r="W4054" s="115">
        <f t="shared" si="1020"/>
        <v>86642.135861792907</v>
      </c>
      <c r="X4054" s="115">
        <f t="shared" si="1021"/>
        <v>12431.243805296393</v>
      </c>
      <c r="Y4054" s="115">
        <f t="shared" si="1022"/>
        <v>0</v>
      </c>
      <c r="Z4054" s="115">
        <f t="shared" si="1023"/>
        <v>323.841014515187</v>
      </c>
      <c r="AA4054" s="12">
        <f t="shared" si="1024"/>
        <v>168423.01916445835</v>
      </c>
    </row>
    <row r="4055" spans="1:27" x14ac:dyDescent="0.2">
      <c r="A4055" s="72">
        <v>2004</v>
      </c>
      <c r="B4055" s="72">
        <v>6</v>
      </c>
      <c r="C4055" s="72">
        <v>17</v>
      </c>
      <c r="D4055" s="72">
        <v>21</v>
      </c>
      <c r="E4055" s="11">
        <v>5.5490309662726688E-2</v>
      </c>
      <c r="F4055" s="11">
        <v>7.4612015553208594E-2</v>
      </c>
      <c r="G4055" s="11">
        <v>1.5790707353402563E-3</v>
      </c>
      <c r="H4055" s="11">
        <v>1.2697237139449613E-2</v>
      </c>
      <c r="I4055" s="11">
        <v>3.9003760317715984E-4</v>
      </c>
      <c r="J4055" s="11">
        <v>8.4579164100594788E-3</v>
      </c>
      <c r="K4055" s="126">
        <f t="shared" si="1010"/>
        <v>0.15322658710396178</v>
      </c>
      <c r="L4055" s="74">
        <f t="shared" si="1011"/>
        <v>153226.58710396179</v>
      </c>
      <c r="M4055" s="75">
        <f t="shared" si="1012"/>
        <v>55728.588683389855</v>
      </c>
      <c r="N4055" s="75">
        <f t="shared" si="1013"/>
        <v>85890.358928643647</v>
      </c>
      <c r="O4055" s="75">
        <f t="shared" si="1014"/>
        <v>1651.7297453830554</v>
      </c>
      <c r="P4055" s="75">
        <f t="shared" si="1015"/>
        <v>13190.399509109902</v>
      </c>
      <c r="Q4055" s="75">
        <f t="shared" si="1016"/>
        <v>359.43016073968789</v>
      </c>
      <c r="R4055" s="75">
        <f t="shared" si="1017"/>
        <v>11741.711838154009</v>
      </c>
      <c r="S4055" s="76">
        <f t="shared" si="1009"/>
        <v>168562.21886542017</v>
      </c>
      <c r="T4055" s="76"/>
      <c r="U4055" s="115">
        <f t="shared" si="1018"/>
        <v>53846.038505068573</v>
      </c>
      <c r="V4055" s="115">
        <f t="shared" si="1019"/>
        <v>13112.684427172348</v>
      </c>
      <c r="W4055" s="115">
        <f t="shared" si="1020"/>
        <v>82187.728454020922</v>
      </c>
      <c r="X4055" s="115">
        <f t="shared" si="1021"/>
        <v>11835.073061745758</v>
      </c>
      <c r="Y4055" s="115">
        <f t="shared" si="1022"/>
        <v>728.08269970391063</v>
      </c>
      <c r="Z4055" s="115">
        <f t="shared" si="1023"/>
        <v>337.31088559211707</v>
      </c>
      <c r="AA4055" s="12">
        <f t="shared" si="1024"/>
        <v>162046.91803330363</v>
      </c>
    </row>
    <row r="4056" spans="1:27" x14ac:dyDescent="0.2">
      <c r="A4056" s="72">
        <v>2004</v>
      </c>
      <c r="B4056" s="72">
        <v>6</v>
      </c>
      <c r="C4056" s="72">
        <v>17</v>
      </c>
      <c r="D4056" s="72">
        <v>22</v>
      </c>
      <c r="E4056" s="11">
        <v>5.1818696610341573E-2</v>
      </c>
      <c r="F4056" s="11">
        <v>7.107481437629741E-2</v>
      </c>
      <c r="G4056" s="11">
        <v>1.6334143692998519E-3</v>
      </c>
      <c r="H4056" s="11">
        <v>1.3197627323829895E-2</v>
      </c>
      <c r="I4056" s="11">
        <v>3.9057363016072407E-4</v>
      </c>
      <c r="J4056" s="11">
        <v>8.1595774743605676E-3</v>
      </c>
      <c r="K4056" s="126">
        <f t="shared" si="1010"/>
        <v>0.14627470378429003</v>
      </c>
      <c r="L4056" s="74">
        <f t="shared" si="1011"/>
        <v>146274.70378429003</v>
      </c>
      <c r="M4056" s="75">
        <f t="shared" si="1012"/>
        <v>52041.209484308245</v>
      </c>
      <c r="N4056" s="75">
        <f t="shared" si="1013"/>
        <v>81818.474843551972</v>
      </c>
      <c r="O4056" s="75">
        <f t="shared" si="1014"/>
        <v>1708.5739352438288</v>
      </c>
      <c r="P4056" s="75">
        <f t="shared" si="1015"/>
        <v>13710.224914426321</v>
      </c>
      <c r="Q4056" s="75">
        <f t="shared" si="1016"/>
        <v>359.92412404808152</v>
      </c>
      <c r="R4056" s="75">
        <f t="shared" si="1017"/>
        <v>11327.542479739466</v>
      </c>
      <c r="S4056" s="76">
        <f t="shared" si="1009"/>
        <v>160965.94978131793</v>
      </c>
      <c r="T4056" s="76"/>
      <c r="U4056" s="115">
        <f t="shared" si="1018"/>
        <v>50283.221519614999</v>
      </c>
      <c r="V4056" s="115">
        <f t="shared" si="1019"/>
        <v>13629.447129654065</v>
      </c>
      <c r="W4056" s="115">
        <f t="shared" si="1020"/>
        <v>78291.378413618906</v>
      </c>
      <c r="X4056" s="115">
        <f t="shared" si="1021"/>
        <v>11417.610541430397</v>
      </c>
      <c r="Y4056" s="115">
        <f t="shared" si="1022"/>
        <v>753.13962643904995</v>
      </c>
      <c r="Z4056" s="115">
        <f t="shared" si="1023"/>
        <v>337.77445047677054</v>
      </c>
      <c r="AA4056" s="12">
        <f t="shared" si="1024"/>
        <v>154712.5716812342</v>
      </c>
    </row>
    <row r="4057" spans="1:27" x14ac:dyDescent="0.2">
      <c r="A4057" s="72">
        <v>2004</v>
      </c>
      <c r="B4057" s="72">
        <v>6</v>
      </c>
      <c r="C4057" s="72">
        <v>17</v>
      </c>
      <c r="D4057" s="72">
        <v>23</v>
      </c>
      <c r="E4057" s="11">
        <v>3.9511011674814842E-2</v>
      </c>
      <c r="F4057" s="11">
        <v>6.6470941265236685E-2</v>
      </c>
      <c r="G4057" s="11">
        <v>1.6334143692998519E-3</v>
      </c>
      <c r="H4057" s="11">
        <v>1.230404566560897E-2</v>
      </c>
      <c r="I4057" s="11">
        <v>3.9057363016072407E-4</v>
      </c>
      <c r="J4057" s="11">
        <v>7.0872591744541675E-3</v>
      </c>
      <c r="K4057" s="126">
        <f t="shared" si="1010"/>
        <v>0.12739724577957523</v>
      </c>
      <c r="L4057" s="74">
        <f t="shared" si="1011"/>
        <v>127397.24577957523</v>
      </c>
      <c r="M4057" s="75">
        <f t="shared" si="1012"/>
        <v>39680.674544323207</v>
      </c>
      <c r="N4057" s="75">
        <f t="shared" si="1013"/>
        <v>76518.680821918257</v>
      </c>
      <c r="O4057" s="75">
        <f t="shared" si="1014"/>
        <v>1708.5739352438288</v>
      </c>
      <c r="P4057" s="75">
        <f t="shared" si="1015"/>
        <v>12781.936426427126</v>
      </c>
      <c r="Q4057" s="75">
        <f t="shared" si="1016"/>
        <v>359.92412404808152</v>
      </c>
      <c r="R4057" s="75">
        <f t="shared" si="1017"/>
        <v>9838.8954104322856</v>
      </c>
      <c r="S4057" s="76">
        <f t="shared" si="1009"/>
        <v>140888.68526239277</v>
      </c>
      <c r="T4057" s="76"/>
      <c r="U4057" s="115">
        <f t="shared" si="1018"/>
        <v>38340.233978642973</v>
      </c>
      <c r="V4057" s="115">
        <f t="shared" si="1019"/>
        <v>12706.627923753318</v>
      </c>
      <c r="W4057" s="115">
        <f t="shared" si="1020"/>
        <v>73220.052162972468</v>
      </c>
      <c r="X4057" s="115">
        <f t="shared" si="1021"/>
        <v>9917.126875057771</v>
      </c>
      <c r="Y4057" s="115">
        <f t="shared" si="1022"/>
        <v>753.13962643904995</v>
      </c>
      <c r="Z4057" s="115">
        <f t="shared" si="1023"/>
        <v>337.77445047677054</v>
      </c>
      <c r="AA4057" s="12">
        <f t="shared" si="1024"/>
        <v>135274.95501734235</v>
      </c>
    </row>
    <row r="4058" spans="1:27" x14ac:dyDescent="0.2">
      <c r="A4058" s="72">
        <v>2004</v>
      </c>
      <c r="B4058" s="72">
        <v>6</v>
      </c>
      <c r="C4058" s="72">
        <v>17</v>
      </c>
      <c r="D4058" s="72">
        <v>24</v>
      </c>
      <c r="E4058" s="11">
        <v>3.4329454751144108E-2</v>
      </c>
      <c r="F4058" s="11">
        <v>6.365064497163514E-2</v>
      </c>
      <c r="G4058" s="11">
        <v>1.6334143692998519E-3</v>
      </c>
      <c r="H4058" s="11">
        <v>7.9363659348836435E-3</v>
      </c>
      <c r="I4058" s="11">
        <v>3.9057363016072407E-4</v>
      </c>
      <c r="J4058" s="11">
        <v>6.7427732907751614E-3</v>
      </c>
      <c r="K4058" s="126">
        <f t="shared" si="1010"/>
        <v>0.11468322694789862</v>
      </c>
      <c r="L4058" s="74">
        <f t="shared" si="1011"/>
        <v>114683.22694789861</v>
      </c>
      <c r="M4058" s="75">
        <f t="shared" si="1012"/>
        <v>34476.867676170499</v>
      </c>
      <c r="N4058" s="75">
        <f t="shared" si="1013"/>
        <v>73272.068876824604</v>
      </c>
      <c r="O4058" s="75">
        <f t="shared" si="1014"/>
        <v>1708.5739352438288</v>
      </c>
      <c r="P4058" s="75">
        <f t="shared" si="1015"/>
        <v>8244.6154373504505</v>
      </c>
      <c r="Q4058" s="75">
        <f t="shared" si="1016"/>
        <v>359.92412404808152</v>
      </c>
      <c r="R4058" s="75">
        <f t="shared" si="1017"/>
        <v>9360.6625002961719</v>
      </c>
      <c r="S4058" s="76">
        <f t="shared" si="1009"/>
        <v>127422.71254993363</v>
      </c>
      <c r="T4058" s="76"/>
      <c r="U4058" s="115">
        <f t="shared" si="1018"/>
        <v>33312.215297111077</v>
      </c>
      <c r="V4058" s="115">
        <f t="shared" si="1019"/>
        <v>8196.0398833033723</v>
      </c>
      <c r="W4058" s="115">
        <f t="shared" si="1020"/>
        <v>70113.39776930977</v>
      </c>
      <c r="X4058" s="115">
        <f t="shared" si="1021"/>
        <v>9435.0914180470972</v>
      </c>
      <c r="Y4058" s="115">
        <f t="shared" si="1022"/>
        <v>753.13962643904995</v>
      </c>
      <c r="Z4058" s="115">
        <f t="shared" si="1023"/>
        <v>337.77445047677054</v>
      </c>
      <c r="AA4058" s="12">
        <f t="shared" si="1024"/>
        <v>122147.65844468714</v>
      </c>
    </row>
    <row r="4059" spans="1:27" x14ac:dyDescent="0.2">
      <c r="A4059" s="72">
        <v>2004</v>
      </c>
      <c r="B4059" s="72">
        <v>6</v>
      </c>
      <c r="C4059" s="72">
        <v>18</v>
      </c>
      <c r="D4059" s="72">
        <v>1</v>
      </c>
      <c r="E4059" s="11">
        <v>3.4061783596417969E-2</v>
      </c>
      <c r="F4059" s="11">
        <v>6.5070360729688512E-2</v>
      </c>
      <c r="G4059" s="11">
        <v>1.6334143692998519E-3</v>
      </c>
      <c r="H4059" s="11">
        <v>1.5829071983169324E-2</v>
      </c>
      <c r="I4059" s="11">
        <v>3.9057363016072407E-4</v>
      </c>
      <c r="J4059" s="11">
        <v>6.0067163462089812E-3</v>
      </c>
      <c r="K4059" s="126">
        <f t="shared" si="1010"/>
        <v>0.12299192065494537</v>
      </c>
      <c r="L4059" s="74">
        <f t="shared" si="1011"/>
        <v>122991.92065494537</v>
      </c>
      <c r="M4059" s="75">
        <f t="shared" si="1012"/>
        <v>34208.047123991091</v>
      </c>
      <c r="N4059" s="75">
        <f t="shared" si="1013"/>
        <v>74906.388699600284</v>
      </c>
      <c r="O4059" s="75">
        <f t="shared" si="1014"/>
        <v>1708.5739352438288</v>
      </c>
      <c r="P4059" s="75">
        <f t="shared" si="1015"/>
        <v>16443.875232333608</v>
      </c>
      <c r="Q4059" s="75">
        <f t="shared" si="1016"/>
        <v>359.92412404808152</v>
      </c>
      <c r="R4059" s="75">
        <f t="shared" si="1017"/>
        <v>8338.8306305357783</v>
      </c>
      <c r="S4059" s="76">
        <f t="shared" si="1009"/>
        <v>135965.63974575265</v>
      </c>
      <c r="T4059" s="76"/>
      <c r="U4059" s="115">
        <f t="shared" si="1018"/>
        <v>33052.475688669845</v>
      </c>
      <c r="V4059" s="115">
        <f t="shared" si="1019"/>
        <v>16346.991350221537</v>
      </c>
      <c r="W4059" s="115">
        <f t="shared" si="1020"/>
        <v>71677.264022481468</v>
      </c>
      <c r="X4059" s="115">
        <f t="shared" si="1021"/>
        <v>8405.1347130854283</v>
      </c>
      <c r="Y4059" s="115">
        <f t="shared" si="1022"/>
        <v>753.13962643904995</v>
      </c>
      <c r="Z4059" s="115">
        <f t="shared" si="1023"/>
        <v>337.77445047677054</v>
      </c>
      <c r="AA4059" s="12">
        <f t="shared" si="1024"/>
        <v>130572.7798513741</v>
      </c>
    </row>
    <row r="4060" spans="1:27" x14ac:dyDescent="0.2">
      <c r="A4060" s="72">
        <v>2004</v>
      </c>
      <c r="B4060" s="72">
        <v>6</v>
      </c>
      <c r="C4060" s="72">
        <v>18</v>
      </c>
      <c r="D4060" s="72">
        <v>2</v>
      </c>
      <c r="E4060" s="11">
        <v>2.9999080793227335E-2</v>
      </c>
      <c r="F4060" s="11">
        <v>6.354113771878242E-2</v>
      </c>
      <c r="G4060" s="11">
        <v>1.6334143692998519E-3</v>
      </c>
      <c r="H4060" s="11">
        <v>1.5602109435929722E-2</v>
      </c>
      <c r="I4060" s="11">
        <v>3.9057363016072407E-4</v>
      </c>
      <c r="J4060" s="11">
        <v>5.7184331929564505E-3</v>
      </c>
      <c r="K4060" s="126">
        <f t="shared" si="1010"/>
        <v>0.1168847491403565</v>
      </c>
      <c r="L4060" s="74">
        <f t="shared" si="1011"/>
        <v>116884.74914035651</v>
      </c>
      <c r="M4060" s="75">
        <f t="shared" si="1012"/>
        <v>30127.898809123304</v>
      </c>
      <c r="N4060" s="75">
        <f t="shared" si="1013"/>
        <v>73146.008520686635</v>
      </c>
      <c r="O4060" s="75">
        <f t="shared" si="1014"/>
        <v>1708.5739352438288</v>
      </c>
      <c r="P4060" s="75">
        <f t="shared" si="1015"/>
        <v>16208.097429744239</v>
      </c>
      <c r="Q4060" s="75">
        <f t="shared" si="1016"/>
        <v>359.92412404808152</v>
      </c>
      <c r="R4060" s="75">
        <f t="shared" si="1017"/>
        <v>7938.6212232567341</v>
      </c>
      <c r="S4060" s="76">
        <f t="shared" si="1009"/>
        <v>129489.12404210282</v>
      </c>
      <c r="T4060" s="76"/>
      <c r="U4060" s="115">
        <f t="shared" si="1018"/>
        <v>29110.157599171125</v>
      </c>
      <c r="V4060" s="115">
        <f t="shared" si="1019"/>
        <v>16112.60270125368</v>
      </c>
      <c r="W4060" s="115">
        <f t="shared" si="1020"/>
        <v>69992.771724101462</v>
      </c>
      <c r="X4060" s="115">
        <f t="shared" si="1021"/>
        <v>8001.7431428925329</v>
      </c>
      <c r="Y4060" s="115">
        <f t="shared" si="1022"/>
        <v>753.13962643904995</v>
      </c>
      <c r="Z4060" s="115">
        <f t="shared" si="1023"/>
        <v>337.77445047677054</v>
      </c>
      <c r="AA4060" s="12">
        <f t="shared" si="1024"/>
        <v>124308.18924433463</v>
      </c>
    </row>
    <row r="4061" spans="1:27" x14ac:dyDescent="0.2">
      <c r="A4061" s="72">
        <v>2004</v>
      </c>
      <c r="B4061" s="72">
        <v>6</v>
      </c>
      <c r="C4061" s="72">
        <v>18</v>
      </c>
      <c r="D4061" s="72">
        <v>3</v>
      </c>
      <c r="E4061" s="11">
        <v>2.8122385499925184E-2</v>
      </c>
      <c r="F4061" s="11">
        <v>6.1913141822119051E-2</v>
      </c>
      <c r="G4061" s="11">
        <v>1.6334143692998519E-3</v>
      </c>
      <c r="H4061" s="11">
        <v>1.6037906373520872E-2</v>
      </c>
      <c r="I4061" s="11">
        <v>3.9057363016072407E-4</v>
      </c>
      <c r="J4061" s="11">
        <v>5.5923319753316903E-3</v>
      </c>
      <c r="K4061" s="126">
        <f t="shared" si="1010"/>
        <v>0.11368975367035737</v>
      </c>
      <c r="L4061" s="74">
        <f t="shared" si="1011"/>
        <v>113689.75367035737</v>
      </c>
      <c r="M4061" s="75">
        <f t="shared" si="1012"/>
        <v>28243.144863431411</v>
      </c>
      <c r="N4061" s="75">
        <f t="shared" si="1013"/>
        <v>71271.924958380798</v>
      </c>
      <c r="O4061" s="75">
        <f t="shared" si="1014"/>
        <v>1708.5739352438288</v>
      </c>
      <c r="P4061" s="75">
        <f t="shared" si="1015"/>
        <v>16660.820778024012</v>
      </c>
      <c r="Q4061" s="75">
        <f t="shared" si="1016"/>
        <v>359.92412404808152</v>
      </c>
      <c r="R4061" s="75">
        <f t="shared" si="1017"/>
        <v>7763.5610680122027</v>
      </c>
      <c r="S4061" s="76">
        <f t="shared" si="1009"/>
        <v>126007.94972714032</v>
      </c>
      <c r="T4061" s="76"/>
      <c r="U4061" s="115">
        <f t="shared" si="1018"/>
        <v>27289.071942240535</v>
      </c>
      <c r="V4061" s="115">
        <f t="shared" si="1019"/>
        <v>16562.658698019019</v>
      </c>
      <c r="W4061" s="115">
        <f t="shared" si="1020"/>
        <v>68199.477658967793</v>
      </c>
      <c r="X4061" s="115">
        <f t="shared" si="1021"/>
        <v>7825.291041522848</v>
      </c>
      <c r="Y4061" s="115">
        <f t="shared" si="1022"/>
        <v>753.13962643904995</v>
      </c>
      <c r="Z4061" s="115">
        <f t="shared" si="1023"/>
        <v>337.77445047677054</v>
      </c>
      <c r="AA4061" s="12">
        <f t="shared" si="1024"/>
        <v>120967.41341766603</v>
      </c>
    </row>
    <row r="4062" spans="1:27" x14ac:dyDescent="0.2">
      <c r="A4062" s="72">
        <v>2004</v>
      </c>
      <c r="B4062" s="72">
        <v>6</v>
      </c>
      <c r="C4062" s="72">
        <v>18</v>
      </c>
      <c r="D4062" s="72">
        <v>4</v>
      </c>
      <c r="E4062" s="11">
        <v>2.569881315212676E-2</v>
      </c>
      <c r="F4062" s="11">
        <v>6.1253315118019895E-2</v>
      </c>
      <c r="G4062" s="11">
        <v>1.6334143692998519E-3</v>
      </c>
      <c r="H4062" s="11">
        <v>1.8178136693720259E-2</v>
      </c>
      <c r="I4062" s="11">
        <v>3.9057363016072407E-4</v>
      </c>
      <c r="J4062" s="11">
        <v>5.5380229793435039E-3</v>
      </c>
      <c r="K4062" s="126">
        <f t="shared" si="1010"/>
        <v>0.11269227594267099</v>
      </c>
      <c r="L4062" s="74">
        <f t="shared" si="1011"/>
        <v>112692.275942671</v>
      </c>
      <c r="M4062" s="75">
        <f t="shared" si="1012"/>
        <v>25809.1655373867</v>
      </c>
      <c r="N4062" s="75">
        <f t="shared" si="1013"/>
        <v>70512.358928357586</v>
      </c>
      <c r="O4062" s="75">
        <f t="shared" si="1014"/>
        <v>1708.5739352438288</v>
      </c>
      <c r="P4062" s="75">
        <f t="shared" si="1015"/>
        <v>18884.177926897726</v>
      </c>
      <c r="Q4062" s="75">
        <f t="shared" si="1016"/>
        <v>359.92412404808152</v>
      </c>
      <c r="R4062" s="75">
        <f t="shared" si="1017"/>
        <v>7688.1665440897013</v>
      </c>
      <c r="S4062" s="76">
        <f t="shared" si="1009"/>
        <v>124962.36699602361</v>
      </c>
      <c r="T4062" s="76"/>
      <c r="U4062" s="115">
        <f t="shared" si="1018"/>
        <v>24937.314117269678</v>
      </c>
      <c r="V4062" s="115">
        <f t="shared" si="1019"/>
        <v>18772.916290440193</v>
      </c>
      <c r="W4062" s="115">
        <f t="shared" si="1020"/>
        <v>67472.65561051984</v>
      </c>
      <c r="X4062" s="115">
        <f t="shared" si="1021"/>
        <v>7749.2970372943619</v>
      </c>
      <c r="Y4062" s="115">
        <f t="shared" si="1022"/>
        <v>753.13962643904995</v>
      </c>
      <c r="Z4062" s="115">
        <f t="shared" si="1023"/>
        <v>337.77445047677054</v>
      </c>
      <c r="AA4062" s="12">
        <f t="shared" si="1024"/>
        <v>120023.0971324399</v>
      </c>
    </row>
    <row r="4063" spans="1:27" x14ac:dyDescent="0.2">
      <c r="A4063" s="72">
        <v>2004</v>
      </c>
      <c r="B4063" s="72">
        <v>6</v>
      </c>
      <c r="C4063" s="72">
        <v>18</v>
      </c>
      <c r="D4063" s="72">
        <v>5</v>
      </c>
      <c r="E4063" s="11">
        <v>2.4894117285961668E-2</v>
      </c>
      <c r="F4063" s="11">
        <v>6.4976109326789641E-2</v>
      </c>
      <c r="G4063" s="11">
        <v>1.0620298750961014E-3</v>
      </c>
      <c r="H4063" s="11">
        <v>2.099179654818303E-2</v>
      </c>
      <c r="I4063" s="11">
        <v>3.849376893049629E-4</v>
      </c>
      <c r="J4063" s="11">
        <v>5.6267404738611776E-3</v>
      </c>
      <c r="K4063" s="126">
        <f t="shared" si="1010"/>
        <v>0.11793573119919658</v>
      </c>
      <c r="L4063" s="74">
        <f t="shared" si="1011"/>
        <v>117935.73119919658</v>
      </c>
      <c r="M4063" s="75">
        <f t="shared" si="1012"/>
        <v>25001.014254517555</v>
      </c>
      <c r="N4063" s="75">
        <f t="shared" si="1013"/>
        <v>74797.890265876311</v>
      </c>
      <c r="O4063" s="75">
        <f t="shared" si="1014"/>
        <v>1110.8978818505504</v>
      </c>
      <c r="P4063" s="75">
        <f t="shared" si="1015"/>
        <v>21807.120702204251</v>
      </c>
      <c r="Q4063" s="75">
        <f t="shared" si="1016"/>
        <v>354.7304526912572</v>
      </c>
      <c r="R4063" s="75">
        <f t="shared" si="1017"/>
        <v>7811.3287042631673</v>
      </c>
      <c r="S4063" s="76">
        <f t="shared" si="1009"/>
        <v>130882.98226140311</v>
      </c>
      <c r="T4063" s="76"/>
      <c r="U4063" s="115">
        <f t="shared" si="1018"/>
        <v>24156.462742358355</v>
      </c>
      <c r="V4063" s="115">
        <f t="shared" si="1019"/>
        <v>21678.637696740807</v>
      </c>
      <c r="W4063" s="115">
        <f t="shared" si="1020"/>
        <v>71573.442826251514</v>
      </c>
      <c r="X4063" s="115">
        <f t="shared" si="1021"/>
        <v>7873.4384899366341</v>
      </c>
      <c r="Y4063" s="115">
        <f t="shared" si="1022"/>
        <v>489.68393962386904</v>
      </c>
      <c r="Z4063" s="115">
        <f t="shared" si="1023"/>
        <v>332.90039683241429</v>
      </c>
      <c r="AA4063" s="12">
        <f t="shared" si="1024"/>
        <v>126104.56609174357</v>
      </c>
    </row>
    <row r="4064" spans="1:27" x14ac:dyDescent="0.2">
      <c r="A4064" s="72">
        <v>2004</v>
      </c>
      <c r="B4064" s="72">
        <v>6</v>
      </c>
      <c r="C4064" s="72">
        <v>18</v>
      </c>
      <c r="D4064" s="72">
        <v>6</v>
      </c>
      <c r="E4064" s="11">
        <v>2.6393466978405628E-2</v>
      </c>
      <c r="F4064" s="11">
        <v>7.3656308978395479E-2</v>
      </c>
      <c r="G4064" s="11">
        <v>0</v>
      </c>
      <c r="H4064" s="11">
        <v>2.9585363866083764E-2</v>
      </c>
      <c r="I4064" s="11">
        <v>3.7446219054045033E-4</v>
      </c>
      <c r="J4064" s="11">
        <v>6.1750374011052848E-3</v>
      </c>
      <c r="K4064" s="126">
        <f t="shared" si="1010"/>
        <v>0.1361846394145306</v>
      </c>
      <c r="L4064" s="74">
        <f t="shared" si="1011"/>
        <v>136184.6394145306</v>
      </c>
      <c r="M4064" s="75">
        <f t="shared" si="1012"/>
        <v>26506.802252649817</v>
      </c>
      <c r="N4064" s="75">
        <f t="shared" si="1013"/>
        <v>84790.187861925515</v>
      </c>
      <c r="O4064" s="75">
        <f t="shared" si="1014"/>
        <v>0</v>
      </c>
      <c r="P4064" s="75">
        <f t="shared" si="1015"/>
        <v>30734.463311200703</v>
      </c>
      <c r="Q4064" s="75">
        <f t="shared" si="1016"/>
        <v>345.07699832150774</v>
      </c>
      <c r="R4064" s="75">
        <f t="shared" si="1017"/>
        <v>8572.5025217046095</v>
      </c>
      <c r="S4064" s="76">
        <f t="shared" si="1009"/>
        <v>150949.03294580217</v>
      </c>
      <c r="T4064" s="76"/>
      <c r="U4064" s="115">
        <f t="shared" si="1018"/>
        <v>25611.384182923499</v>
      </c>
      <c r="V4064" s="115">
        <f t="shared" si="1019"/>
        <v>30553.382265635169</v>
      </c>
      <c r="W4064" s="115">
        <f t="shared" si="1020"/>
        <v>81134.984443956651</v>
      </c>
      <c r="X4064" s="115">
        <f t="shared" si="1021"/>
        <v>8640.6645866318904</v>
      </c>
      <c r="Y4064" s="115">
        <f t="shared" si="1022"/>
        <v>0</v>
      </c>
      <c r="Z4064" s="115">
        <f t="shared" si="1023"/>
        <v>323.841014515187</v>
      </c>
      <c r="AA4064" s="12">
        <f t="shared" si="1024"/>
        <v>146264.25649366243</v>
      </c>
    </row>
    <row r="4065" spans="1:27" x14ac:dyDescent="0.2">
      <c r="A4065" s="72">
        <v>2004</v>
      </c>
      <c r="B4065" s="72">
        <v>6</v>
      </c>
      <c r="C4065" s="72">
        <v>18</v>
      </c>
      <c r="D4065" s="72">
        <v>7</v>
      </c>
      <c r="E4065" s="11">
        <v>3.2101358172735205E-2</v>
      </c>
      <c r="F4065" s="11">
        <v>8.5989724851478905E-2</v>
      </c>
      <c r="G4065" s="11">
        <v>0</v>
      </c>
      <c r="H4065" s="11">
        <v>3.2567497980500348E-2</v>
      </c>
      <c r="I4065" s="11">
        <v>3.7446219054045033E-4</v>
      </c>
      <c r="J4065" s="11">
        <v>6.9814878273147503E-3</v>
      </c>
      <c r="K4065" s="126">
        <f t="shared" si="1010"/>
        <v>0.15801453102256965</v>
      </c>
      <c r="L4065" s="74">
        <f t="shared" si="1011"/>
        <v>158014.53102256966</v>
      </c>
      <c r="M4065" s="75">
        <f t="shared" si="1012"/>
        <v>32239.203505259899</v>
      </c>
      <c r="N4065" s="75">
        <f t="shared" si="1013"/>
        <v>98987.921407937625</v>
      </c>
      <c r="O4065" s="75">
        <f t="shared" si="1014"/>
        <v>0</v>
      </c>
      <c r="P4065" s="75">
        <f t="shared" si="1015"/>
        <v>33832.423908997771</v>
      </c>
      <c r="Q4065" s="75">
        <f t="shared" si="1016"/>
        <v>345.07699832150774</v>
      </c>
      <c r="R4065" s="75">
        <f t="shared" si="1017"/>
        <v>9692.0582204398088</v>
      </c>
      <c r="S4065" s="76">
        <f t="shared" si="1009"/>
        <v>175096.68404095661</v>
      </c>
      <c r="T4065" s="76"/>
      <c r="U4065" s="115">
        <f t="shared" si="1018"/>
        <v>31150.140965876901</v>
      </c>
      <c r="V4065" s="115">
        <f t="shared" si="1019"/>
        <v>33633.090325930942</v>
      </c>
      <c r="W4065" s="115">
        <f t="shared" si="1020"/>
        <v>94720.670706038887</v>
      </c>
      <c r="X4065" s="115">
        <f t="shared" si="1021"/>
        <v>9769.1221466419847</v>
      </c>
      <c r="Y4065" s="115">
        <f t="shared" si="1022"/>
        <v>0</v>
      </c>
      <c r="Z4065" s="115">
        <f t="shared" si="1023"/>
        <v>323.841014515187</v>
      </c>
      <c r="AA4065" s="12">
        <f t="shared" si="1024"/>
        <v>169596.86515900391</v>
      </c>
    </row>
    <row r="4066" spans="1:27" x14ac:dyDescent="0.2">
      <c r="A4066" s="72">
        <v>2004</v>
      </c>
      <c r="B4066" s="72">
        <v>6</v>
      </c>
      <c r="C4066" s="72">
        <v>18</v>
      </c>
      <c r="D4066" s="72">
        <v>8</v>
      </c>
      <c r="E4066" s="11">
        <v>3.4521253609520255E-2</v>
      </c>
      <c r="F4066" s="11">
        <v>9.3397116190469198E-2</v>
      </c>
      <c r="G4066" s="11">
        <v>0</v>
      </c>
      <c r="H4066" s="11">
        <v>4.0446557909145059E-2</v>
      </c>
      <c r="I4066" s="11">
        <v>3.7446219054045033E-4</v>
      </c>
      <c r="J4066" s="11">
        <v>8.1431784019475578E-3</v>
      </c>
      <c r="K4066" s="126">
        <f t="shared" si="1010"/>
        <v>0.17688256830162249</v>
      </c>
      <c r="L4066" s="74">
        <f t="shared" si="1011"/>
        <v>176882.56830162249</v>
      </c>
      <c r="M4066" s="75">
        <f t="shared" si="1012"/>
        <v>34669.490131394748</v>
      </c>
      <c r="N4066" s="75">
        <f t="shared" si="1013"/>
        <v>107515.01313858639</v>
      </c>
      <c r="O4066" s="75">
        <f t="shared" si="1014"/>
        <v>0</v>
      </c>
      <c r="P4066" s="75">
        <f t="shared" si="1015"/>
        <v>42017.507567248445</v>
      </c>
      <c r="Q4066" s="75">
        <f t="shared" si="1016"/>
        <v>345.07699832150774</v>
      </c>
      <c r="R4066" s="75">
        <f t="shared" si="1017"/>
        <v>11304.776449271541</v>
      </c>
      <c r="S4066" s="76">
        <f t="shared" si="1009"/>
        <v>195851.86428482263</v>
      </c>
      <c r="T4066" s="76"/>
      <c r="U4066" s="115">
        <f t="shared" si="1018"/>
        <v>33498.330832888809</v>
      </c>
      <c r="V4066" s="115">
        <f t="shared" si="1019"/>
        <v>41769.949178956616</v>
      </c>
      <c r="W4066" s="115">
        <f t="shared" si="1020"/>
        <v>102880.16972784785</v>
      </c>
      <c r="X4066" s="115">
        <f t="shared" si="1021"/>
        <v>11394.663492684207</v>
      </c>
      <c r="Y4066" s="115">
        <f t="shared" si="1022"/>
        <v>0</v>
      </c>
      <c r="Z4066" s="115">
        <f t="shared" si="1023"/>
        <v>323.841014515187</v>
      </c>
      <c r="AA4066" s="12">
        <f t="shared" si="1024"/>
        <v>189866.95424689268</v>
      </c>
    </row>
    <row r="4067" spans="1:27" x14ac:dyDescent="0.2">
      <c r="A4067" s="72">
        <v>2004</v>
      </c>
      <c r="B4067" s="72">
        <v>6</v>
      </c>
      <c r="C4067" s="72">
        <v>18</v>
      </c>
      <c r="D4067" s="72">
        <v>9</v>
      </c>
      <c r="E4067" s="11">
        <v>3.9010554215114915E-2</v>
      </c>
      <c r="F4067" s="11">
        <v>9.5444838158698794E-2</v>
      </c>
      <c r="G4067" s="11">
        <v>0</v>
      </c>
      <c r="H4067" s="11">
        <v>3.8857380780426103E-2</v>
      </c>
      <c r="I4067" s="11">
        <v>3.7446219054045033E-4</v>
      </c>
      <c r="J4067" s="11">
        <v>8.8400803231027079E-3</v>
      </c>
      <c r="K4067" s="126">
        <f t="shared" si="1010"/>
        <v>0.18252731566788297</v>
      </c>
      <c r="L4067" s="74">
        <f t="shared" si="1011"/>
        <v>182527.31566788297</v>
      </c>
      <c r="M4067" s="75">
        <f t="shared" si="1012"/>
        <v>39178.068087544227</v>
      </c>
      <c r="N4067" s="75">
        <f t="shared" si="1013"/>
        <v>109872.26851539474</v>
      </c>
      <c r="O4067" s="75">
        <f t="shared" si="1014"/>
        <v>0</v>
      </c>
      <c r="P4067" s="75">
        <f t="shared" si="1015"/>
        <v>40366.606588687078</v>
      </c>
      <c r="Q4067" s="75">
        <f t="shared" si="1016"/>
        <v>345.07699832150774</v>
      </c>
      <c r="R4067" s="75">
        <f t="shared" si="1017"/>
        <v>12272.251314349114</v>
      </c>
      <c r="S4067" s="76">
        <f t="shared" si="1009"/>
        <v>202034.27150429669</v>
      </c>
      <c r="T4067" s="76"/>
      <c r="U4067" s="115">
        <f t="shared" si="1018"/>
        <v>37854.605914771266</v>
      </c>
      <c r="V4067" s="115">
        <f t="shared" si="1019"/>
        <v>40128.774964526317</v>
      </c>
      <c r="W4067" s="115">
        <f t="shared" si="1020"/>
        <v>105135.8066494127</v>
      </c>
      <c r="X4067" s="115">
        <f t="shared" si="1021"/>
        <v>12369.830987119656</v>
      </c>
      <c r="Y4067" s="115">
        <f t="shared" si="1022"/>
        <v>0</v>
      </c>
      <c r="Z4067" s="115">
        <f t="shared" si="1023"/>
        <v>323.841014515187</v>
      </c>
      <c r="AA4067" s="12">
        <f t="shared" si="1024"/>
        <v>195812.85953034516</v>
      </c>
    </row>
    <row r="4068" spans="1:27" x14ac:dyDescent="0.2">
      <c r="A4068" s="72">
        <v>2004</v>
      </c>
      <c r="B4068" s="72">
        <v>6</v>
      </c>
      <c r="C4068" s="72">
        <v>18</v>
      </c>
      <c r="D4068" s="72">
        <v>10</v>
      </c>
      <c r="E4068" s="11">
        <v>4.0820578653046384E-2</v>
      </c>
      <c r="F4068" s="11">
        <v>9.8187242215363693E-2</v>
      </c>
      <c r="G4068" s="11">
        <v>0</v>
      </c>
      <c r="H4068" s="11">
        <v>4.1544899342580967E-2</v>
      </c>
      <c r="I4068" s="11">
        <v>3.7446219054045033E-4</v>
      </c>
      <c r="J4068" s="11">
        <v>9.3697792117160787E-3</v>
      </c>
      <c r="K4068" s="126">
        <f t="shared" si="1010"/>
        <v>0.19029696161324755</v>
      </c>
      <c r="L4068" s="74">
        <f t="shared" si="1011"/>
        <v>190296.96161324755</v>
      </c>
      <c r="M4068" s="75">
        <f t="shared" si="1012"/>
        <v>40995.864888849908</v>
      </c>
      <c r="N4068" s="75">
        <f t="shared" si="1013"/>
        <v>113029.21404230305</v>
      </c>
      <c r="O4068" s="75">
        <f t="shared" si="1014"/>
        <v>0</v>
      </c>
      <c r="P4068" s="75">
        <f t="shared" si="1015"/>
        <v>43158.508727210727</v>
      </c>
      <c r="Q4068" s="75">
        <f t="shared" si="1016"/>
        <v>345.07699832150774</v>
      </c>
      <c r="R4068" s="75">
        <f t="shared" si="1017"/>
        <v>13007.606384031686</v>
      </c>
      <c r="S4068" s="76">
        <f t="shared" si="1009"/>
        <v>210536.27104071688</v>
      </c>
      <c r="T4068" s="76"/>
      <c r="U4068" s="115">
        <f t="shared" si="1018"/>
        <v>39610.996285853289</v>
      </c>
      <c r="V4068" s="115">
        <f t="shared" si="1019"/>
        <v>42904.22779813641</v>
      </c>
      <c r="W4068" s="115">
        <f t="shared" si="1020"/>
        <v>108156.66003675542</v>
      </c>
      <c r="X4068" s="115">
        <f t="shared" si="1021"/>
        <v>13111.03304487571</v>
      </c>
      <c r="Y4068" s="115">
        <f t="shared" si="1022"/>
        <v>0</v>
      </c>
      <c r="Z4068" s="115">
        <f t="shared" si="1023"/>
        <v>323.841014515187</v>
      </c>
      <c r="AA4068" s="12">
        <f t="shared" si="1024"/>
        <v>204106.75818013604</v>
      </c>
    </row>
    <row r="4069" spans="1:27" x14ac:dyDescent="0.2">
      <c r="A4069" s="72">
        <v>2004</v>
      </c>
      <c r="B4069" s="72">
        <v>6</v>
      </c>
      <c r="C4069" s="72">
        <v>18</v>
      </c>
      <c r="D4069" s="72">
        <v>11</v>
      </c>
      <c r="E4069" s="11">
        <v>4.5497468056243995E-2</v>
      </c>
      <c r="F4069" s="11">
        <v>9.8081677192096955E-2</v>
      </c>
      <c r="G4069" s="11">
        <v>0</v>
      </c>
      <c r="H4069" s="11">
        <v>4.0792879941752389E-2</v>
      </c>
      <c r="I4069" s="11">
        <v>3.7446219054045033E-4</v>
      </c>
      <c r="J4069" s="11">
        <v>9.5518632836308938E-3</v>
      </c>
      <c r="K4069" s="126">
        <f t="shared" si="1010"/>
        <v>0.19429835066426465</v>
      </c>
      <c r="L4069" s="74">
        <f t="shared" si="1011"/>
        <v>194298.35066426464</v>
      </c>
      <c r="M4069" s="75">
        <f t="shared" si="1012"/>
        <v>45692.837161174</v>
      </c>
      <c r="N4069" s="75">
        <f t="shared" si="1013"/>
        <v>112907.69182270528</v>
      </c>
      <c r="O4069" s="75">
        <f t="shared" si="1014"/>
        <v>0</v>
      </c>
      <c r="P4069" s="75">
        <f t="shared" si="1015"/>
        <v>42377.280793402097</v>
      </c>
      <c r="Q4069" s="75">
        <f t="shared" si="1016"/>
        <v>345.07699832150774</v>
      </c>
      <c r="R4069" s="75">
        <f t="shared" si="1017"/>
        <v>13260.384798843002</v>
      </c>
      <c r="S4069" s="76">
        <f t="shared" si="1009"/>
        <v>214583.27157444588</v>
      </c>
      <c r="T4069" s="76"/>
      <c r="U4069" s="115">
        <f t="shared" si="1018"/>
        <v>44149.301593918346</v>
      </c>
      <c r="V4069" s="115">
        <f t="shared" si="1019"/>
        <v>42127.602696322814</v>
      </c>
      <c r="W4069" s="115">
        <f t="shared" si="1020"/>
        <v>108040.37649445787</v>
      </c>
      <c r="X4069" s="115">
        <f t="shared" si="1021"/>
        <v>13365.821362708806</v>
      </c>
      <c r="Y4069" s="115">
        <f t="shared" si="1022"/>
        <v>0</v>
      </c>
      <c r="Z4069" s="115">
        <f t="shared" si="1023"/>
        <v>323.841014515187</v>
      </c>
      <c r="AA4069" s="12">
        <f t="shared" si="1024"/>
        <v>208006.94316192303</v>
      </c>
    </row>
    <row r="4070" spans="1:27" x14ac:dyDescent="0.2">
      <c r="A4070" s="72">
        <v>2004</v>
      </c>
      <c r="B4070" s="72">
        <v>6</v>
      </c>
      <c r="C4070" s="72">
        <v>18</v>
      </c>
      <c r="D4070" s="72">
        <v>12</v>
      </c>
      <c r="E4070" s="11">
        <v>5.0680145123921161E-2</v>
      </c>
      <c r="F4070" s="11">
        <v>9.6601765303738124E-2</v>
      </c>
      <c r="G4070" s="11">
        <v>0</v>
      </c>
      <c r="H4070" s="11">
        <v>3.4892589332837898E-2</v>
      </c>
      <c r="I4070" s="11">
        <v>3.7446219054045033E-4</v>
      </c>
      <c r="J4070" s="11">
        <v>9.4677954865533213E-3</v>
      </c>
      <c r="K4070" s="126">
        <f t="shared" si="1010"/>
        <v>0.19201675743759095</v>
      </c>
      <c r="L4070" s="74">
        <f t="shared" si="1011"/>
        <v>192016.75743759095</v>
      </c>
      <c r="M4070" s="75">
        <f t="shared" si="1012"/>
        <v>50897.768983304784</v>
      </c>
      <c r="N4070" s="75">
        <f t="shared" si="1013"/>
        <v>111204.07662974403</v>
      </c>
      <c r="O4070" s="75">
        <f t="shared" si="1014"/>
        <v>0</v>
      </c>
      <c r="P4070" s="75">
        <f t="shared" si="1015"/>
        <v>36247.822116945099</v>
      </c>
      <c r="Q4070" s="75">
        <f t="shared" si="1016"/>
        <v>345.07699832150774</v>
      </c>
      <c r="R4070" s="75">
        <f t="shared" si="1017"/>
        <v>13143.677586298403</v>
      </c>
      <c r="S4070" s="76">
        <f t="shared" si="1009"/>
        <v>211838.42231461385</v>
      </c>
      <c r="T4070" s="76"/>
      <c r="U4070" s="115">
        <f t="shared" si="1018"/>
        <v>49178.407227706717</v>
      </c>
      <c r="V4070" s="115">
        <f t="shared" si="1019"/>
        <v>36034.257511572017</v>
      </c>
      <c r="W4070" s="115">
        <f t="shared" si="1020"/>
        <v>106410.2021114917</v>
      </c>
      <c r="X4070" s="115">
        <f t="shared" si="1021"/>
        <v>13248.186182563288</v>
      </c>
      <c r="Y4070" s="115">
        <f t="shared" si="1022"/>
        <v>0</v>
      </c>
      <c r="Z4070" s="115">
        <f t="shared" si="1023"/>
        <v>323.841014515187</v>
      </c>
      <c r="AA4070" s="12">
        <f t="shared" si="1024"/>
        <v>205194.89404784891</v>
      </c>
    </row>
    <row r="4071" spans="1:27" x14ac:dyDescent="0.2">
      <c r="A4071" s="72">
        <v>2004</v>
      </c>
      <c r="B4071" s="72">
        <v>6</v>
      </c>
      <c r="C4071" s="72">
        <v>18</v>
      </c>
      <c r="D4071" s="72">
        <v>13</v>
      </c>
      <c r="E4071" s="11">
        <v>5.5159874068141698E-2</v>
      </c>
      <c r="F4071" s="11">
        <v>9.7151159320960051E-2</v>
      </c>
      <c r="G4071" s="11">
        <v>0</v>
      </c>
      <c r="H4071" s="11">
        <v>3.0821423623894197E-2</v>
      </c>
      <c r="I4071" s="11">
        <v>3.7446219054045033E-4</v>
      </c>
      <c r="J4071" s="11">
        <v>9.7060483514909458E-3</v>
      </c>
      <c r="K4071" s="126">
        <f t="shared" si="1010"/>
        <v>0.19321296755502732</v>
      </c>
      <c r="L4071" s="74">
        <f t="shared" si="1011"/>
        <v>193212.96755502731</v>
      </c>
      <c r="M4071" s="75">
        <f t="shared" si="1012"/>
        <v>55396.734176739883</v>
      </c>
      <c r="N4071" s="75">
        <f t="shared" si="1013"/>
        <v>111836.51698110794</v>
      </c>
      <c r="O4071" s="75">
        <f t="shared" si="1014"/>
        <v>0</v>
      </c>
      <c r="P4071" s="75">
        <f t="shared" si="1015"/>
        <v>32018.531793468963</v>
      </c>
      <c r="Q4071" s="75">
        <f t="shared" si="1016"/>
        <v>345.07699832150774</v>
      </c>
      <c r="R4071" s="75">
        <f t="shared" si="1017"/>
        <v>13474.432390328508</v>
      </c>
      <c r="S4071" s="76">
        <f t="shared" si="1009"/>
        <v>213071.29233996678</v>
      </c>
      <c r="T4071" s="76"/>
      <c r="U4071" s="115">
        <f t="shared" si="1018"/>
        <v>53525.394272632075</v>
      </c>
      <c r="V4071" s="115">
        <f t="shared" si="1019"/>
        <v>31829.885284306667</v>
      </c>
      <c r="W4071" s="115">
        <f t="shared" si="1020"/>
        <v>107015.37871698763</v>
      </c>
      <c r="X4071" s="115">
        <f t="shared" si="1021"/>
        <v>13581.570898963815</v>
      </c>
      <c r="Y4071" s="115">
        <f t="shared" si="1022"/>
        <v>0</v>
      </c>
      <c r="Z4071" s="115">
        <f t="shared" si="1023"/>
        <v>323.841014515187</v>
      </c>
      <c r="AA4071" s="12">
        <f t="shared" si="1024"/>
        <v>206276.07018740536</v>
      </c>
    </row>
    <row r="4072" spans="1:27" x14ac:dyDescent="0.2">
      <c r="A4072" s="72">
        <v>2004</v>
      </c>
      <c r="B4072" s="72">
        <v>6</v>
      </c>
      <c r="C4072" s="72">
        <v>18</v>
      </c>
      <c r="D4072" s="72">
        <v>14</v>
      </c>
      <c r="E4072" s="11">
        <v>5.4592785928453458E-2</v>
      </c>
      <c r="F4072" s="11">
        <v>9.5394770764741274E-2</v>
      </c>
      <c r="G4072" s="11">
        <v>0</v>
      </c>
      <c r="H4072" s="11">
        <v>3.2506775302130315E-2</v>
      </c>
      <c r="I4072" s="11">
        <v>3.7446219054045033E-4</v>
      </c>
      <c r="J4072" s="11">
        <v>9.7938348549390757E-3</v>
      </c>
      <c r="K4072" s="126">
        <f t="shared" si="1010"/>
        <v>0.19266262904080456</v>
      </c>
      <c r="L4072" s="74">
        <f t="shared" si="1011"/>
        <v>192662.62904080455</v>
      </c>
      <c r="M4072" s="75">
        <f t="shared" si="1012"/>
        <v>54827.210923472783</v>
      </c>
      <c r="N4072" s="75">
        <f t="shared" si="1013"/>
        <v>109814.63294013587</v>
      </c>
      <c r="O4072" s="75">
        <f t="shared" si="1014"/>
        <v>0</v>
      </c>
      <c r="P4072" s="75">
        <f t="shared" si="1015"/>
        <v>33769.342753769488</v>
      </c>
      <c r="Q4072" s="75">
        <f t="shared" si="1016"/>
        <v>345.07699832150774</v>
      </c>
      <c r="R4072" s="75">
        <f t="shared" si="1017"/>
        <v>13596.302101116982</v>
      </c>
      <c r="S4072" s="76">
        <f t="shared" si="1009"/>
        <v>212352.56571681664</v>
      </c>
      <c r="T4072" s="76"/>
      <c r="U4072" s="115">
        <f t="shared" si="1018"/>
        <v>52975.109907830054</v>
      </c>
      <c r="V4072" s="115">
        <f t="shared" si="1019"/>
        <v>33570.380831708368</v>
      </c>
      <c r="W4072" s="115">
        <f t="shared" si="1020"/>
        <v>105080.65567475438</v>
      </c>
      <c r="X4072" s="115">
        <f t="shared" si="1021"/>
        <v>13704.409625639821</v>
      </c>
      <c r="Y4072" s="115">
        <f t="shared" si="1022"/>
        <v>0</v>
      </c>
      <c r="Z4072" s="115">
        <f t="shared" si="1023"/>
        <v>323.841014515187</v>
      </c>
      <c r="AA4072" s="12">
        <f t="shared" si="1024"/>
        <v>205654.39705444782</v>
      </c>
    </row>
    <row r="4073" spans="1:27" x14ac:dyDescent="0.2">
      <c r="A4073" s="72">
        <v>2004</v>
      </c>
      <c r="B4073" s="72">
        <v>6</v>
      </c>
      <c r="C4073" s="72">
        <v>18</v>
      </c>
      <c r="D4073" s="72">
        <v>15</v>
      </c>
      <c r="E4073" s="11">
        <v>5.2821059670795444E-2</v>
      </c>
      <c r="F4073" s="11">
        <v>9.2339347253377849E-2</v>
      </c>
      <c r="G4073" s="11">
        <v>0</v>
      </c>
      <c r="H4073" s="11">
        <v>3.3252200978771296E-2</v>
      </c>
      <c r="I4073" s="11">
        <v>3.7446219054045033E-4</v>
      </c>
      <c r="J4073" s="11">
        <v>9.6448573690019E-3</v>
      </c>
      <c r="K4073" s="126">
        <f t="shared" si="1010"/>
        <v>0.18843192746248691</v>
      </c>
      <c r="L4073" s="74">
        <f t="shared" si="1011"/>
        <v>188431.9274624869</v>
      </c>
      <c r="M4073" s="75">
        <f t="shared" si="1012"/>
        <v>53047.87675733267</v>
      </c>
      <c r="N4073" s="75">
        <f t="shared" si="1013"/>
        <v>106297.3519750764</v>
      </c>
      <c r="O4073" s="75">
        <f t="shared" si="1014"/>
        <v>0</v>
      </c>
      <c r="P4073" s="75">
        <f t="shared" si="1015"/>
        <v>34543.720862271075</v>
      </c>
      <c r="Q4073" s="75">
        <f t="shared" si="1016"/>
        <v>345.07699832150774</v>
      </c>
      <c r="R4073" s="75">
        <f t="shared" si="1017"/>
        <v>13389.483941012388</v>
      </c>
      <c r="S4073" s="76">
        <f t="shared" si="1009"/>
        <v>207623.51053401406</v>
      </c>
      <c r="T4073" s="76"/>
      <c r="U4073" s="115">
        <f t="shared" si="1018"/>
        <v>51255.882877558586</v>
      </c>
      <c r="V4073" s="115">
        <f t="shared" si="1019"/>
        <v>34340.19646595652</v>
      </c>
      <c r="W4073" s="115">
        <f t="shared" si="1020"/>
        <v>101715.00047830834</v>
      </c>
      <c r="X4073" s="115">
        <f t="shared" si="1021"/>
        <v>13495.947003743409</v>
      </c>
      <c r="Y4073" s="115">
        <f t="shared" si="1022"/>
        <v>0</v>
      </c>
      <c r="Z4073" s="115">
        <f t="shared" si="1023"/>
        <v>323.841014515187</v>
      </c>
      <c r="AA4073" s="12">
        <f t="shared" si="1024"/>
        <v>201130.86784008206</v>
      </c>
    </row>
    <row r="4074" spans="1:27" x14ac:dyDescent="0.2">
      <c r="A4074" s="72">
        <v>2004</v>
      </c>
      <c r="B4074" s="72">
        <v>6</v>
      </c>
      <c r="C4074" s="72">
        <v>18</v>
      </c>
      <c r="D4074" s="72">
        <v>16</v>
      </c>
      <c r="E4074" s="11">
        <v>6.5468732341172287E-2</v>
      </c>
      <c r="F4074" s="11">
        <v>8.6992788051744929E-2</v>
      </c>
      <c r="G4074" s="11">
        <v>0</v>
      </c>
      <c r="H4074" s="11">
        <v>2.355859882648716E-2</v>
      </c>
      <c r="I4074" s="11">
        <v>3.7446219054045033E-4</v>
      </c>
      <c r="J4074" s="11">
        <v>9.1404536593396001E-3</v>
      </c>
      <c r="K4074" s="126">
        <f t="shared" si="1010"/>
        <v>0.18553503506928443</v>
      </c>
      <c r="L4074" s="74">
        <f t="shared" si="1011"/>
        <v>185535.03506928444</v>
      </c>
      <c r="M4074" s="75">
        <f t="shared" si="1012"/>
        <v>65749.859361748138</v>
      </c>
      <c r="N4074" s="75">
        <f t="shared" si="1013"/>
        <v>100142.60752196604</v>
      </c>
      <c r="O4074" s="75">
        <f t="shared" si="1014"/>
        <v>0</v>
      </c>
      <c r="P4074" s="75">
        <f t="shared" si="1015"/>
        <v>24473.617920448109</v>
      </c>
      <c r="Q4074" s="75">
        <f t="shared" si="1016"/>
        <v>345.07699832150774</v>
      </c>
      <c r="R4074" s="75">
        <f t="shared" si="1017"/>
        <v>12689.244931567157</v>
      </c>
      <c r="S4074" s="76">
        <f t="shared" si="1009"/>
        <v>203400.40673405098</v>
      </c>
      <c r="T4074" s="76"/>
      <c r="U4074" s="115">
        <f t="shared" si="1018"/>
        <v>63528.783745258494</v>
      </c>
      <c r="V4074" s="115">
        <f t="shared" si="1019"/>
        <v>24329.424469697624</v>
      </c>
      <c r="W4074" s="115">
        <f t="shared" si="1020"/>
        <v>95825.579685034289</v>
      </c>
      <c r="X4074" s="115">
        <f t="shared" si="1021"/>
        <v>12790.140222611255</v>
      </c>
      <c r="Y4074" s="115">
        <f t="shared" si="1022"/>
        <v>0</v>
      </c>
      <c r="Z4074" s="115">
        <f t="shared" si="1023"/>
        <v>323.841014515187</v>
      </c>
      <c r="AA4074" s="12">
        <f t="shared" si="1024"/>
        <v>196797.76913711685</v>
      </c>
    </row>
    <row r="4075" spans="1:27" x14ac:dyDescent="0.2">
      <c r="A4075" s="72">
        <v>2004</v>
      </c>
      <c r="B4075" s="72">
        <v>6</v>
      </c>
      <c r="C4075" s="72">
        <v>18</v>
      </c>
      <c r="D4075" s="72">
        <v>17</v>
      </c>
      <c r="E4075" s="11">
        <v>6.8512664247334265E-2</v>
      </c>
      <c r="F4075" s="11">
        <v>8.2796453737642675E-2</v>
      </c>
      <c r="G4075" s="11">
        <v>0</v>
      </c>
      <c r="H4075" s="11">
        <v>1.9505427390442476E-2</v>
      </c>
      <c r="I4075" s="11">
        <v>3.7446219054045033E-4</v>
      </c>
      <c r="J4075" s="11">
        <v>8.5637003215495496E-3</v>
      </c>
      <c r="K4075" s="126">
        <f t="shared" si="1010"/>
        <v>0.17975270788750938</v>
      </c>
      <c r="L4075" s="74">
        <f t="shared" si="1011"/>
        <v>179752.70788750937</v>
      </c>
      <c r="M4075" s="75">
        <f t="shared" si="1012"/>
        <v>68806.862110692833</v>
      </c>
      <c r="N4075" s="75">
        <f t="shared" si="1013"/>
        <v>95311.955813250388</v>
      </c>
      <c r="O4075" s="75">
        <f t="shared" si="1014"/>
        <v>0</v>
      </c>
      <c r="P4075" s="75">
        <f t="shared" si="1015"/>
        <v>20263.020769810068</v>
      </c>
      <c r="Q4075" s="75">
        <f t="shared" si="1016"/>
        <v>345.07699832150774</v>
      </c>
      <c r="R4075" s="75">
        <f t="shared" si="1017"/>
        <v>11888.566470620219</v>
      </c>
      <c r="S4075" s="76">
        <f t="shared" si="1009"/>
        <v>196615.48216269503</v>
      </c>
      <c r="T4075" s="76"/>
      <c r="U4075" s="115">
        <f t="shared" si="1018"/>
        <v>66482.518832019065</v>
      </c>
      <c r="V4075" s="115">
        <f t="shared" si="1019"/>
        <v>20143.63527899604</v>
      </c>
      <c r="W4075" s="115">
        <f t="shared" si="1020"/>
        <v>91203.171584240205</v>
      </c>
      <c r="X4075" s="115">
        <f t="shared" si="1021"/>
        <v>11983.095371324653</v>
      </c>
      <c r="Y4075" s="115">
        <f t="shared" si="1022"/>
        <v>0</v>
      </c>
      <c r="Z4075" s="115">
        <f t="shared" si="1023"/>
        <v>323.841014515187</v>
      </c>
      <c r="AA4075" s="12">
        <f t="shared" si="1024"/>
        <v>190136.26208109516</v>
      </c>
    </row>
    <row r="4076" spans="1:27" x14ac:dyDescent="0.2">
      <c r="A4076" s="72">
        <v>2004</v>
      </c>
      <c r="B4076" s="72">
        <v>6</v>
      </c>
      <c r="C4076" s="72">
        <v>18</v>
      </c>
      <c r="D4076" s="72">
        <v>18</v>
      </c>
      <c r="E4076" s="11">
        <v>6.250033432169301E-2</v>
      </c>
      <c r="F4076" s="11">
        <v>7.9740318120894868E-2</v>
      </c>
      <c r="G4076" s="11">
        <v>0</v>
      </c>
      <c r="H4076" s="11">
        <v>2.0617238186636948E-2</v>
      </c>
      <c r="I4076" s="11">
        <v>3.7446219054045033E-4</v>
      </c>
      <c r="J4076" s="11">
        <v>8.3914740069893044E-3</v>
      </c>
      <c r="K4076" s="126">
        <f t="shared" si="1010"/>
        <v>0.17162382682675456</v>
      </c>
      <c r="L4076" s="74">
        <f t="shared" si="1011"/>
        <v>171623.82682675455</v>
      </c>
      <c r="M4076" s="75">
        <f t="shared" si="1012"/>
        <v>62768.714846938063</v>
      </c>
      <c r="N4076" s="75">
        <f t="shared" si="1013"/>
        <v>91793.855101041539</v>
      </c>
      <c r="O4076" s="75">
        <f t="shared" si="1014"/>
        <v>0</v>
      </c>
      <c r="P4076" s="75">
        <f t="shared" si="1015"/>
        <v>21418.014444361721</v>
      </c>
      <c r="Q4076" s="75">
        <f t="shared" si="1016"/>
        <v>345.07699832150774</v>
      </c>
      <c r="R4076" s="75">
        <f t="shared" si="1017"/>
        <v>11649.473098391036</v>
      </c>
      <c r="S4076" s="76">
        <f t="shared" si="1009"/>
        <v>187975.13448905386</v>
      </c>
      <c r="T4076" s="76"/>
      <c r="U4076" s="115">
        <f t="shared" si="1018"/>
        <v>60648.344349141473</v>
      </c>
      <c r="V4076" s="115">
        <f t="shared" si="1019"/>
        <v>21291.823971788566</v>
      </c>
      <c r="W4076" s="115">
        <f t="shared" si="1020"/>
        <v>87836.731978962329</v>
      </c>
      <c r="X4076" s="115">
        <f t="shared" si="1021"/>
        <v>11742.100909195489</v>
      </c>
      <c r="Y4076" s="115">
        <f t="shared" si="1022"/>
        <v>0</v>
      </c>
      <c r="Z4076" s="115">
        <f t="shared" si="1023"/>
        <v>323.841014515187</v>
      </c>
      <c r="AA4076" s="12">
        <f t="shared" si="1024"/>
        <v>181842.84222360305</v>
      </c>
    </row>
    <row r="4077" spans="1:27" x14ac:dyDescent="0.2">
      <c r="A4077" s="72">
        <v>2004</v>
      </c>
      <c r="B4077" s="72">
        <v>6</v>
      </c>
      <c r="C4077" s="72">
        <v>18</v>
      </c>
      <c r="D4077" s="72">
        <v>19</v>
      </c>
      <c r="E4077" s="11">
        <v>5.424009191155147E-2</v>
      </c>
      <c r="F4077" s="11">
        <v>7.8310652386435933E-2</v>
      </c>
      <c r="G4077" s="11">
        <v>0</v>
      </c>
      <c r="H4077" s="11">
        <v>2.6377680613442766E-2</v>
      </c>
      <c r="I4077" s="11">
        <v>3.7446219054045033E-4</v>
      </c>
      <c r="J4077" s="11">
        <v>8.3310275305609333E-3</v>
      </c>
      <c r="K4077" s="126">
        <f t="shared" si="1010"/>
        <v>0.16763391463253152</v>
      </c>
      <c r="L4077" s="74">
        <f t="shared" si="1011"/>
        <v>167633.91463253152</v>
      </c>
      <c r="M4077" s="75">
        <f t="shared" si="1012"/>
        <v>54473.002415383926</v>
      </c>
      <c r="N4077" s="75">
        <f t="shared" si="1013"/>
        <v>90148.081264613123</v>
      </c>
      <c r="O4077" s="75">
        <f t="shared" si="1014"/>
        <v>0</v>
      </c>
      <c r="P4077" s="75">
        <f t="shared" si="1015"/>
        <v>27402.193216822525</v>
      </c>
      <c r="Q4077" s="75">
        <f t="shared" si="1016"/>
        <v>345.07699832150774</v>
      </c>
      <c r="R4077" s="75">
        <f t="shared" si="1017"/>
        <v>11565.558210439487</v>
      </c>
      <c r="S4077" s="76">
        <f t="shared" si="1009"/>
        <v>183933.91210558056</v>
      </c>
      <c r="T4077" s="76"/>
      <c r="U4077" s="115">
        <f t="shared" si="1018"/>
        <v>52632.866807547485</v>
      </c>
      <c r="V4077" s="115">
        <f t="shared" si="1019"/>
        <v>27240.74521142714</v>
      </c>
      <c r="W4077" s="115">
        <f t="shared" si="1020"/>
        <v>86261.90548094426</v>
      </c>
      <c r="X4077" s="115">
        <f t="shared" si="1021"/>
        <v>11657.51879343894</v>
      </c>
      <c r="Y4077" s="115">
        <f t="shared" si="1022"/>
        <v>0</v>
      </c>
      <c r="Z4077" s="115">
        <f t="shared" si="1023"/>
        <v>323.841014515187</v>
      </c>
      <c r="AA4077" s="12">
        <f t="shared" si="1024"/>
        <v>178116.87730787302</v>
      </c>
    </row>
    <row r="4078" spans="1:27" x14ac:dyDescent="0.2">
      <c r="A4078" s="72">
        <v>2004</v>
      </c>
      <c r="B4078" s="72">
        <v>6</v>
      </c>
      <c r="C4078" s="72">
        <v>18</v>
      </c>
      <c r="D4078" s="72">
        <v>20</v>
      </c>
      <c r="E4078" s="11">
        <v>5.0649045558934146E-2</v>
      </c>
      <c r="F4078" s="11">
        <v>7.6496584294991385E-2</v>
      </c>
      <c r="G4078" s="11">
        <v>0</v>
      </c>
      <c r="H4078" s="11">
        <v>3.006553052063891E-2</v>
      </c>
      <c r="I4078" s="11">
        <v>3.7446219054045033E-4</v>
      </c>
      <c r="J4078" s="11">
        <v>7.9348703451165865E-3</v>
      </c>
      <c r="K4078" s="126">
        <f t="shared" si="1010"/>
        <v>0.16552049291022145</v>
      </c>
      <c r="L4078" s="74">
        <f t="shared" si="1011"/>
        <v>165520.49291022145</v>
      </c>
      <c r="M4078" s="75">
        <f t="shared" si="1012"/>
        <v>50866.535874750734</v>
      </c>
      <c r="N4078" s="75">
        <f t="shared" si="1013"/>
        <v>88059.798856747351</v>
      </c>
      <c r="O4078" s="75">
        <f t="shared" si="1014"/>
        <v>0</v>
      </c>
      <c r="P4078" s="75">
        <f t="shared" si="1015"/>
        <v>31233.279702119089</v>
      </c>
      <c r="Q4078" s="75">
        <f t="shared" si="1016"/>
        <v>345.07699832150774</v>
      </c>
      <c r="R4078" s="75">
        <f t="shared" si="1017"/>
        <v>11015.592558311582</v>
      </c>
      <c r="S4078" s="76">
        <f t="shared" si="1009"/>
        <v>181520.28399025029</v>
      </c>
      <c r="T4078" s="76"/>
      <c r="U4078" s="115">
        <f t="shared" si="1018"/>
        <v>49148.229195110398</v>
      </c>
      <c r="V4078" s="115">
        <f t="shared" si="1019"/>
        <v>31049.259734448486</v>
      </c>
      <c r="W4078" s="115">
        <f t="shared" si="1020"/>
        <v>84263.646425867191</v>
      </c>
      <c r="X4078" s="115">
        <f t="shared" si="1021"/>
        <v>11103.180229854524</v>
      </c>
      <c r="Y4078" s="115">
        <f t="shared" si="1022"/>
        <v>0</v>
      </c>
      <c r="Z4078" s="115">
        <f t="shared" si="1023"/>
        <v>323.841014515187</v>
      </c>
      <c r="AA4078" s="12">
        <f t="shared" si="1024"/>
        <v>175888.1565997958</v>
      </c>
    </row>
    <row r="4079" spans="1:27" x14ac:dyDescent="0.2">
      <c r="A4079" s="72">
        <v>2004</v>
      </c>
      <c r="B4079" s="72">
        <v>6</v>
      </c>
      <c r="C4079" s="72">
        <v>18</v>
      </c>
      <c r="D4079" s="72">
        <v>21</v>
      </c>
      <c r="E4079" s="11">
        <v>5.6617463284663959E-2</v>
      </c>
      <c r="F4079" s="11">
        <v>7.1865862411761794E-2</v>
      </c>
      <c r="G4079" s="11">
        <v>1.5511225807324637E-3</v>
      </c>
      <c r="H4079" s="11">
        <v>2.3541143388138563E-2</v>
      </c>
      <c r="I4079" s="11">
        <v>3.8976193215704103E-4</v>
      </c>
      <c r="J4079" s="11">
        <v>7.7219114982932883E-3</v>
      </c>
      <c r="K4079" s="126">
        <f t="shared" si="1010"/>
        <v>0.1616872650957471</v>
      </c>
      <c r="L4079" s="74">
        <f t="shared" si="1011"/>
        <v>161687.26509574711</v>
      </c>
      <c r="M4079" s="75">
        <f t="shared" si="1012"/>
        <v>56860.582376734266</v>
      </c>
      <c r="N4079" s="75">
        <f t="shared" si="1013"/>
        <v>82729.097605744755</v>
      </c>
      <c r="O4079" s="75">
        <f t="shared" si="1014"/>
        <v>1622.4955905975139</v>
      </c>
      <c r="P4079" s="75">
        <f t="shared" si="1015"/>
        <v>24455.484510565635</v>
      </c>
      <c r="Q4079" s="75">
        <f t="shared" si="1016"/>
        <v>359.17612246679971</v>
      </c>
      <c r="R4079" s="75">
        <f t="shared" si="1017"/>
        <v>10719.952202985918</v>
      </c>
      <c r="S4079" s="76">
        <f t="shared" si="1009"/>
        <v>176746.78840909488</v>
      </c>
      <c r="T4079" s="76"/>
      <c r="U4079" s="115">
        <f t="shared" si="1018"/>
        <v>54939.792670378803</v>
      </c>
      <c r="V4079" s="115">
        <f t="shared" si="1019"/>
        <v>24311.397898082927</v>
      </c>
      <c r="W4079" s="115">
        <f t="shared" si="1020"/>
        <v>79162.745319482332</v>
      </c>
      <c r="X4079" s="115">
        <f t="shared" si="1021"/>
        <v>10805.189165731306</v>
      </c>
      <c r="Y4079" s="115">
        <f t="shared" si="1022"/>
        <v>715.19628024012434</v>
      </c>
      <c r="Z4079" s="115">
        <f t="shared" si="1023"/>
        <v>337.07248079429525</v>
      </c>
      <c r="AA4079" s="12">
        <f t="shared" si="1024"/>
        <v>170271.39381470979</v>
      </c>
    </row>
    <row r="4080" spans="1:27" x14ac:dyDescent="0.2">
      <c r="A4080" s="72">
        <v>2004</v>
      </c>
      <c r="B4080" s="72">
        <v>6</v>
      </c>
      <c r="C4080" s="72">
        <v>18</v>
      </c>
      <c r="D4080" s="72">
        <v>22</v>
      </c>
      <c r="E4080" s="11">
        <v>5.6286991975373284E-2</v>
      </c>
      <c r="F4080" s="11">
        <v>6.5938262129224892E-2</v>
      </c>
      <c r="G4080" s="11">
        <v>1.6334143692998519E-3</v>
      </c>
      <c r="H4080" s="11">
        <v>1.7977235644861159E-2</v>
      </c>
      <c r="I4080" s="11">
        <v>3.9057363016072407E-4</v>
      </c>
      <c r="J4080" s="11">
        <v>7.4031261304429241E-3</v>
      </c>
      <c r="K4080" s="126">
        <f t="shared" si="1010"/>
        <v>0.14962960387936283</v>
      </c>
      <c r="L4080" s="74">
        <f t="shared" si="1011"/>
        <v>149629.60387936284</v>
      </c>
      <c r="M4080" s="75">
        <f t="shared" si="1012"/>
        <v>56528.692002017327</v>
      </c>
      <c r="N4080" s="75">
        <f t="shared" si="1013"/>
        <v>75905.481971215384</v>
      </c>
      <c r="O4080" s="75">
        <f t="shared" si="1014"/>
        <v>1708.5739352438288</v>
      </c>
      <c r="P4080" s="75">
        <f t="shared" si="1015"/>
        <v>18675.473854732492</v>
      </c>
      <c r="Q4080" s="75">
        <f t="shared" si="1016"/>
        <v>359.92412404808152</v>
      </c>
      <c r="R4080" s="75">
        <f t="shared" si="1017"/>
        <v>10277.398062457049</v>
      </c>
      <c r="S4080" s="76">
        <f t="shared" si="1009"/>
        <v>163455.54394971416</v>
      </c>
      <c r="T4080" s="76"/>
      <c r="U4080" s="115">
        <f t="shared" si="1018"/>
        <v>54619.113781523389</v>
      </c>
      <c r="V4080" s="115">
        <f t="shared" si="1019"/>
        <v>18565.441859125323</v>
      </c>
      <c r="W4080" s="115">
        <f t="shared" si="1020"/>
        <v>72633.287580095886</v>
      </c>
      <c r="X4080" s="115">
        <f t="shared" si="1021"/>
        <v>10359.116168954311</v>
      </c>
      <c r="Y4080" s="115">
        <f t="shared" si="1022"/>
        <v>753.13962643904995</v>
      </c>
      <c r="Z4080" s="115">
        <f t="shared" si="1023"/>
        <v>337.77445047677054</v>
      </c>
      <c r="AA4080" s="12">
        <f t="shared" si="1024"/>
        <v>157267.87346661475</v>
      </c>
    </row>
    <row r="4081" spans="1:27" x14ac:dyDescent="0.2">
      <c r="A4081" s="72">
        <v>2004</v>
      </c>
      <c r="B4081" s="72">
        <v>6</v>
      </c>
      <c r="C4081" s="72">
        <v>18</v>
      </c>
      <c r="D4081" s="72">
        <v>23</v>
      </c>
      <c r="E4081" s="11">
        <v>4.9332253667141342E-2</v>
      </c>
      <c r="F4081" s="11">
        <v>5.891273940505061E-2</v>
      </c>
      <c r="G4081" s="11">
        <v>1.6334143692998519E-3</v>
      </c>
      <c r="H4081" s="11">
        <v>1.4565128755003633E-2</v>
      </c>
      <c r="I4081" s="11">
        <v>3.9057363016072407E-4</v>
      </c>
      <c r="J4081" s="11">
        <v>6.4586714714783503E-3</v>
      </c>
      <c r="K4081" s="126">
        <f t="shared" si="1010"/>
        <v>0.13129278129813451</v>
      </c>
      <c r="L4081" s="74">
        <f t="shared" si="1011"/>
        <v>131292.78129813451</v>
      </c>
      <c r="M4081" s="75">
        <f t="shared" si="1012"/>
        <v>49544.089592411176</v>
      </c>
      <c r="N4081" s="75">
        <f t="shared" si="1013"/>
        <v>67817.982069670077</v>
      </c>
      <c r="O4081" s="75">
        <f t="shared" si="1014"/>
        <v>1708.5739352438288</v>
      </c>
      <c r="P4081" s="75">
        <f t="shared" si="1015"/>
        <v>15130.840282034005</v>
      </c>
      <c r="Q4081" s="75">
        <f t="shared" si="1016"/>
        <v>359.92412404808152</v>
      </c>
      <c r="R4081" s="75">
        <f t="shared" si="1017"/>
        <v>8966.2578345192724</v>
      </c>
      <c r="S4081" s="76">
        <f t="shared" si="1009"/>
        <v>143527.66783792645</v>
      </c>
      <c r="T4081" s="76"/>
      <c r="U4081" s="115">
        <f t="shared" si="1018"/>
        <v>47870.456060673125</v>
      </c>
      <c r="V4081" s="115">
        <f t="shared" si="1019"/>
        <v>15041.692527904936</v>
      </c>
      <c r="W4081" s="115">
        <f t="shared" si="1020"/>
        <v>64894.430110279711</v>
      </c>
      <c r="X4081" s="115">
        <f t="shared" si="1021"/>
        <v>9037.5507442762391</v>
      </c>
      <c r="Y4081" s="115">
        <f t="shared" si="1022"/>
        <v>753.13962643904995</v>
      </c>
      <c r="Z4081" s="115">
        <f t="shared" si="1023"/>
        <v>337.77445047677054</v>
      </c>
      <c r="AA4081" s="12">
        <f t="shared" si="1024"/>
        <v>137935.04352004983</v>
      </c>
    </row>
    <row r="4082" spans="1:27" x14ac:dyDescent="0.2">
      <c r="A4082" s="72">
        <v>2004</v>
      </c>
      <c r="B4082" s="72">
        <v>6</v>
      </c>
      <c r="C4082" s="72">
        <v>18</v>
      </c>
      <c r="D4082" s="72">
        <v>24</v>
      </c>
      <c r="E4082" s="11">
        <v>4.0111102162216306E-2</v>
      </c>
      <c r="F4082" s="11">
        <v>5.6062215116194331E-2</v>
      </c>
      <c r="G4082" s="11">
        <v>1.6334143692998519E-3</v>
      </c>
      <c r="H4082" s="11">
        <v>1.627262671983553E-2</v>
      </c>
      <c r="I4082" s="11">
        <v>3.9057363016072407E-4</v>
      </c>
      <c r="J4082" s="11">
        <v>5.8887995739130422E-3</v>
      </c>
      <c r="K4082" s="126">
        <f t="shared" si="1010"/>
        <v>0.12035873157161978</v>
      </c>
      <c r="L4082" s="74">
        <f t="shared" si="1011"/>
        <v>120358.73157161978</v>
      </c>
      <c r="M4082" s="75">
        <f t="shared" si="1012"/>
        <v>40283.341859544089</v>
      </c>
      <c r="N4082" s="75">
        <f t="shared" si="1013"/>
        <v>64536.572869162912</v>
      </c>
      <c r="O4082" s="75">
        <f t="shared" si="1014"/>
        <v>1708.5739352438288</v>
      </c>
      <c r="P4082" s="75">
        <f t="shared" si="1015"/>
        <v>16904.657693630452</v>
      </c>
      <c r="Q4082" s="75">
        <f t="shared" si="1016"/>
        <v>359.92412404808152</v>
      </c>
      <c r="R4082" s="75">
        <f t="shared" si="1017"/>
        <v>8175.1325405975258</v>
      </c>
      <c r="S4082" s="76">
        <f t="shared" si="1009"/>
        <v>131968.20302222687</v>
      </c>
      <c r="T4082" s="76"/>
      <c r="U4082" s="115">
        <f t="shared" si="1018"/>
        <v>38922.54277611665</v>
      </c>
      <c r="V4082" s="115">
        <f t="shared" si="1019"/>
        <v>16805.058977391458</v>
      </c>
      <c r="W4082" s="115">
        <f t="shared" si="1020"/>
        <v>61754.478529196393</v>
      </c>
      <c r="X4082" s="115">
        <f t="shared" si="1021"/>
        <v>8240.1350195831528</v>
      </c>
      <c r="Y4082" s="115">
        <f t="shared" si="1022"/>
        <v>753.13962643904995</v>
      </c>
      <c r="Z4082" s="115">
        <f t="shared" si="1023"/>
        <v>337.77445047677054</v>
      </c>
      <c r="AA4082" s="12">
        <f t="shared" si="1024"/>
        <v>126813.12937920347</v>
      </c>
    </row>
    <row r="4083" spans="1:27" x14ac:dyDescent="0.2">
      <c r="A4083" s="72">
        <v>2004</v>
      </c>
      <c r="B4083" s="72">
        <v>6</v>
      </c>
      <c r="C4083" s="72">
        <v>19</v>
      </c>
      <c r="D4083" s="72">
        <v>1</v>
      </c>
      <c r="E4083" s="11">
        <v>3.4014645573874694E-2</v>
      </c>
      <c r="F4083" s="11">
        <v>5.3264179271523313E-2</v>
      </c>
      <c r="G4083" s="11">
        <v>1.6334143692998519E-3</v>
      </c>
      <c r="H4083" s="11">
        <v>1.0892815310889236E-2</v>
      </c>
      <c r="I4083" s="11">
        <v>3.9057363016072407E-4</v>
      </c>
      <c r="J4083" s="11">
        <v>6.0153951714221731E-3</v>
      </c>
      <c r="K4083" s="126">
        <f t="shared" si="1010"/>
        <v>0.10621102332716999</v>
      </c>
      <c r="L4083" s="74">
        <f t="shared" si="1011"/>
        <v>106211.02332716998</v>
      </c>
      <c r="M4083" s="75">
        <f t="shared" si="1012"/>
        <v>34160.706687694568</v>
      </c>
      <c r="N4083" s="75">
        <f t="shared" si="1013"/>
        <v>61315.586259806129</v>
      </c>
      <c r="O4083" s="75">
        <f t="shared" si="1014"/>
        <v>1708.5739352438288</v>
      </c>
      <c r="P4083" s="75">
        <f t="shared" si="1015"/>
        <v>11315.893698099926</v>
      </c>
      <c r="Q4083" s="75">
        <f t="shared" si="1016"/>
        <v>359.92412404808152</v>
      </c>
      <c r="R4083" s="75">
        <f t="shared" si="1017"/>
        <v>8350.879019264923</v>
      </c>
      <c r="S4083" s="76">
        <f t="shared" si="1009"/>
        <v>117211.56372415744</v>
      </c>
      <c r="T4083" s="76"/>
      <c r="U4083" s="115">
        <f t="shared" si="1018"/>
        <v>33006.734444976209</v>
      </c>
      <c r="V4083" s="115">
        <f t="shared" si="1019"/>
        <v>11249.222813314584</v>
      </c>
      <c r="W4083" s="115">
        <f t="shared" si="1020"/>
        <v>58672.344793746728</v>
      </c>
      <c r="X4083" s="115">
        <f t="shared" si="1021"/>
        <v>8417.2789015011567</v>
      </c>
      <c r="Y4083" s="115">
        <f t="shared" si="1022"/>
        <v>753.13962643904995</v>
      </c>
      <c r="Z4083" s="115">
        <f t="shared" si="1023"/>
        <v>337.77445047677054</v>
      </c>
      <c r="AA4083" s="12">
        <f t="shared" si="1024"/>
        <v>112436.49503045451</v>
      </c>
    </row>
    <row r="4084" spans="1:27" x14ac:dyDescent="0.2">
      <c r="A4084" s="72">
        <v>2004</v>
      </c>
      <c r="B4084" s="72">
        <v>6</v>
      </c>
      <c r="C4084" s="72">
        <v>19</v>
      </c>
      <c r="D4084" s="72">
        <v>2</v>
      </c>
      <c r="E4084" s="11">
        <v>2.9964114534233362E-2</v>
      </c>
      <c r="F4084" s="11">
        <v>5.1737351072363331E-2</v>
      </c>
      <c r="G4084" s="11">
        <v>1.6334143692998519E-3</v>
      </c>
      <c r="H4084" s="11">
        <v>1.2227159934676522E-2</v>
      </c>
      <c r="I4084" s="11">
        <v>3.9057363016072407E-4</v>
      </c>
      <c r="J4084" s="11">
        <v>5.6884003661107144E-3</v>
      </c>
      <c r="K4084" s="126">
        <f t="shared" si="1010"/>
        <v>0.10164101390684449</v>
      </c>
      <c r="L4084" s="74">
        <f t="shared" si="1011"/>
        <v>101641.01390684448</v>
      </c>
      <c r="M4084" s="75">
        <f t="shared" si="1012"/>
        <v>30092.782402725217</v>
      </c>
      <c r="N4084" s="75">
        <f t="shared" si="1013"/>
        <v>59557.962892096613</v>
      </c>
      <c r="O4084" s="75">
        <f t="shared" si="1014"/>
        <v>1708.5739352438288</v>
      </c>
      <c r="P4084" s="75">
        <f t="shared" si="1015"/>
        <v>12702.0644435374</v>
      </c>
      <c r="Q4084" s="75">
        <f t="shared" si="1016"/>
        <v>359.92412404808152</v>
      </c>
      <c r="R4084" s="75">
        <f t="shared" si="1017"/>
        <v>7896.9281180744229</v>
      </c>
      <c r="S4084" s="76">
        <f t="shared" si="1009"/>
        <v>112318.23591572556</v>
      </c>
      <c r="T4084" s="76"/>
      <c r="U4084" s="115">
        <f t="shared" si="1018"/>
        <v>29076.227449211405</v>
      </c>
      <c r="V4084" s="115">
        <f t="shared" si="1019"/>
        <v>12627.22652992274</v>
      </c>
      <c r="W4084" s="115">
        <f t="shared" si="1020"/>
        <v>56990.490463742557</v>
      </c>
      <c r="X4084" s="115">
        <f t="shared" si="1021"/>
        <v>7959.7185256301418</v>
      </c>
      <c r="Y4084" s="115">
        <f t="shared" si="1022"/>
        <v>753.13962643904995</v>
      </c>
      <c r="Z4084" s="115">
        <f t="shared" si="1023"/>
        <v>337.77445047677054</v>
      </c>
      <c r="AA4084" s="12">
        <f t="shared" si="1024"/>
        <v>107744.57704542267</v>
      </c>
    </row>
    <row r="4085" spans="1:27" x14ac:dyDescent="0.2">
      <c r="A4085" s="72">
        <v>2004</v>
      </c>
      <c r="B4085" s="72">
        <v>6</v>
      </c>
      <c r="C4085" s="72">
        <v>19</v>
      </c>
      <c r="D4085" s="72">
        <v>3</v>
      </c>
      <c r="E4085" s="11">
        <v>2.6975601848059645E-2</v>
      </c>
      <c r="F4085" s="11">
        <v>5.1205184776150013E-2</v>
      </c>
      <c r="G4085" s="11">
        <v>1.6334143692998519E-3</v>
      </c>
      <c r="H4085" s="11">
        <v>1.3833511457803213E-2</v>
      </c>
      <c r="I4085" s="11">
        <v>3.9057363016072407E-4</v>
      </c>
      <c r="J4085" s="11">
        <v>5.639351053129898E-3</v>
      </c>
      <c r="K4085" s="126">
        <f t="shared" si="1010"/>
        <v>9.9677637134603356E-2</v>
      </c>
      <c r="L4085" s="74">
        <f t="shared" si="1011"/>
        <v>99677.637134603356</v>
      </c>
      <c r="M4085" s="75">
        <f t="shared" si="1012"/>
        <v>27091.436847525736</v>
      </c>
      <c r="N4085" s="75">
        <f t="shared" si="1013"/>
        <v>58945.354401994999</v>
      </c>
      <c r="O4085" s="75">
        <f t="shared" si="1014"/>
        <v>1708.5739352438288</v>
      </c>
      <c r="P4085" s="75">
        <f t="shared" si="1015"/>
        <v>14370.806872256559</v>
      </c>
      <c r="Q4085" s="75">
        <f t="shared" si="1016"/>
        <v>359.92412404808152</v>
      </c>
      <c r="R4085" s="75">
        <f t="shared" si="1017"/>
        <v>7828.8353549211715</v>
      </c>
      <c r="S4085" s="76">
        <f t="shared" si="1009"/>
        <v>110304.93153599037</v>
      </c>
      <c r="T4085" s="76"/>
      <c r="U4085" s="115">
        <f t="shared" si="1018"/>
        <v>26176.269417788</v>
      </c>
      <c r="V4085" s="115">
        <f t="shared" si="1019"/>
        <v>14286.137076408839</v>
      </c>
      <c r="W4085" s="115">
        <f t="shared" si="1020"/>
        <v>56404.290791728978</v>
      </c>
      <c r="X4085" s="115">
        <f t="shared" si="1021"/>
        <v>7891.0843402572555</v>
      </c>
      <c r="Y4085" s="115">
        <f t="shared" si="1022"/>
        <v>753.13962643904995</v>
      </c>
      <c r="Z4085" s="115">
        <f t="shared" si="1023"/>
        <v>337.77445047677054</v>
      </c>
      <c r="AA4085" s="12">
        <f t="shared" si="1024"/>
        <v>105848.6957030989</v>
      </c>
    </row>
    <row r="4086" spans="1:27" x14ac:dyDescent="0.2">
      <c r="A4086" s="72">
        <v>2004</v>
      </c>
      <c r="B4086" s="72">
        <v>6</v>
      </c>
      <c r="C4086" s="72">
        <v>19</v>
      </c>
      <c r="D4086" s="72">
        <v>4</v>
      </c>
      <c r="E4086" s="11">
        <v>2.6024914477113099E-2</v>
      </c>
      <c r="F4086" s="11">
        <v>5.1003203195537458E-2</v>
      </c>
      <c r="G4086" s="11">
        <v>1.6334143692998519E-3</v>
      </c>
      <c r="H4086" s="11">
        <v>1.3496596229470893E-2</v>
      </c>
      <c r="I4086" s="11">
        <v>3.9057363016072407E-4</v>
      </c>
      <c r="J4086" s="11">
        <v>5.5039755693262445E-3</v>
      </c>
      <c r="K4086" s="126">
        <f t="shared" si="1010"/>
        <v>9.8052677470908275E-2</v>
      </c>
      <c r="L4086" s="74">
        <f t="shared" si="1011"/>
        <v>98052.677470908282</v>
      </c>
      <c r="M4086" s="75">
        <f t="shared" si="1012"/>
        <v>26136.66716280075</v>
      </c>
      <c r="N4086" s="75">
        <f t="shared" si="1013"/>
        <v>58712.841309738229</v>
      </c>
      <c r="O4086" s="75">
        <f t="shared" si="1014"/>
        <v>1708.5739352438288</v>
      </c>
      <c r="P4086" s="75">
        <f t="shared" si="1015"/>
        <v>14020.805811899982</v>
      </c>
      <c r="Q4086" s="75">
        <f t="shared" si="1016"/>
        <v>359.92412404808152</v>
      </c>
      <c r="R4086" s="75">
        <f t="shared" si="1017"/>
        <v>7640.9001893663717</v>
      </c>
      <c r="S4086" s="76">
        <f t="shared" si="1009"/>
        <v>108579.71253309722</v>
      </c>
      <c r="T4086" s="76"/>
      <c r="U4086" s="115">
        <f t="shared" si="1018"/>
        <v>25253.752511801886</v>
      </c>
      <c r="V4086" s="115">
        <f t="shared" si="1019"/>
        <v>13938.198149277647</v>
      </c>
      <c r="W4086" s="115">
        <f t="shared" si="1020"/>
        <v>56181.80106032292</v>
      </c>
      <c r="X4086" s="115">
        <f t="shared" si="1021"/>
        <v>7701.6548562202815</v>
      </c>
      <c r="Y4086" s="115">
        <f t="shared" si="1022"/>
        <v>753.13962643904995</v>
      </c>
      <c r="Z4086" s="115">
        <f t="shared" si="1023"/>
        <v>337.77445047677054</v>
      </c>
      <c r="AA4086" s="12">
        <f t="shared" si="1024"/>
        <v>104166.32065453856</v>
      </c>
    </row>
    <row r="4087" spans="1:27" x14ac:dyDescent="0.2">
      <c r="A4087" s="72">
        <v>2004</v>
      </c>
      <c r="B4087" s="72">
        <v>6</v>
      </c>
      <c r="C4087" s="72">
        <v>19</v>
      </c>
      <c r="D4087" s="72">
        <v>5</v>
      </c>
      <c r="E4087" s="11">
        <v>2.3902214947136666E-2</v>
      </c>
      <c r="F4087" s="11">
        <v>5.233425592598679E-2</v>
      </c>
      <c r="G4087" s="11">
        <v>1.0620298750961014E-3</v>
      </c>
      <c r="H4087" s="11">
        <v>1.581871287082471E-2</v>
      </c>
      <c r="I4087" s="11">
        <v>3.849376893049629E-4</v>
      </c>
      <c r="J4087" s="11">
        <v>5.5474661131265438E-3</v>
      </c>
      <c r="K4087" s="126">
        <f t="shared" si="1010"/>
        <v>9.9049617421475777E-2</v>
      </c>
      <c r="L4087" s="74">
        <f t="shared" si="1011"/>
        <v>99049.617421475778</v>
      </c>
      <c r="M4087" s="75">
        <f t="shared" si="1012"/>
        <v>24004.852622145168</v>
      </c>
      <c r="N4087" s="75">
        <f t="shared" si="1013"/>
        <v>60245.09581222805</v>
      </c>
      <c r="O4087" s="75">
        <f t="shared" si="1014"/>
        <v>1110.8978818505504</v>
      </c>
      <c r="P4087" s="75">
        <f t="shared" si="1015"/>
        <v>16433.113770695574</v>
      </c>
      <c r="Q4087" s="75">
        <f t="shared" si="1016"/>
        <v>354.7304526912572</v>
      </c>
      <c r="R4087" s="75">
        <f t="shared" si="1017"/>
        <v>7701.2759850387411</v>
      </c>
      <c r="S4087" s="76">
        <f t="shared" si="1009"/>
        <v>109849.96652464935</v>
      </c>
      <c r="T4087" s="76"/>
      <c r="U4087" s="115">
        <f t="shared" si="1018"/>
        <v>23193.952137276716</v>
      </c>
      <c r="V4087" s="115">
        <f t="shared" si="1019"/>
        <v>16336.293292870263</v>
      </c>
      <c r="W4087" s="115">
        <f t="shared" si="1020"/>
        <v>57648.001906889498</v>
      </c>
      <c r="X4087" s="115">
        <f t="shared" si="1021"/>
        <v>7762.510714615787</v>
      </c>
      <c r="Y4087" s="115">
        <f t="shared" si="1022"/>
        <v>489.68393962386904</v>
      </c>
      <c r="Z4087" s="115">
        <f t="shared" si="1023"/>
        <v>332.90039683241429</v>
      </c>
      <c r="AA4087" s="12">
        <f t="shared" si="1024"/>
        <v>105763.34238810853</v>
      </c>
    </row>
    <row r="4088" spans="1:27" x14ac:dyDescent="0.2">
      <c r="A4088" s="72">
        <v>2004</v>
      </c>
      <c r="B4088" s="72">
        <v>6</v>
      </c>
      <c r="C4088" s="72">
        <v>19</v>
      </c>
      <c r="D4088" s="72">
        <v>6</v>
      </c>
      <c r="E4088" s="11">
        <v>2.5459080422673912E-2</v>
      </c>
      <c r="F4088" s="11">
        <v>5.5126502743908991E-2</v>
      </c>
      <c r="G4088" s="11">
        <v>0</v>
      </c>
      <c r="H4088" s="11">
        <v>1.7302150760934273E-2</v>
      </c>
      <c r="I4088" s="11">
        <v>3.7446219054045033E-4</v>
      </c>
      <c r="J4088" s="11">
        <v>5.7690047726171303E-3</v>
      </c>
      <c r="K4088" s="126">
        <f t="shared" si="1010"/>
        <v>0.10403120089067476</v>
      </c>
      <c r="L4088" s="74">
        <f t="shared" si="1011"/>
        <v>104031.20089067477</v>
      </c>
      <c r="M4088" s="75">
        <f t="shared" si="1012"/>
        <v>25568.403379906827</v>
      </c>
      <c r="N4088" s="75">
        <f t="shared" si="1013"/>
        <v>63459.418326242849</v>
      </c>
      <c r="O4088" s="75">
        <f t="shared" si="1014"/>
        <v>0</v>
      </c>
      <c r="P4088" s="75">
        <f t="shared" si="1015"/>
        <v>17974.168584636336</v>
      </c>
      <c r="Q4088" s="75">
        <f t="shared" si="1016"/>
        <v>345.07699832150774</v>
      </c>
      <c r="R4088" s="75">
        <f t="shared" si="1017"/>
        <v>8008.8272748168702</v>
      </c>
      <c r="S4088" s="76">
        <f t="shared" si="1009"/>
        <v>115355.89456392439</v>
      </c>
      <c r="T4088" s="76"/>
      <c r="U4088" s="115">
        <f t="shared" si="1018"/>
        <v>24704.685071594806</v>
      </c>
      <c r="V4088" s="115">
        <f t="shared" si="1019"/>
        <v>17868.268533364218</v>
      </c>
      <c r="W4088" s="115">
        <f t="shared" si="1020"/>
        <v>60723.758828163613</v>
      </c>
      <c r="X4088" s="115">
        <f t="shared" si="1021"/>
        <v>8072.5074199454712</v>
      </c>
      <c r="Y4088" s="115">
        <f t="shared" si="1022"/>
        <v>0</v>
      </c>
      <c r="Z4088" s="115">
        <f t="shared" si="1023"/>
        <v>323.841014515187</v>
      </c>
      <c r="AA4088" s="12">
        <f t="shared" si="1024"/>
        <v>111693.06086758329</v>
      </c>
    </row>
    <row r="4089" spans="1:27" x14ac:dyDescent="0.2">
      <c r="A4089" s="72">
        <v>2004</v>
      </c>
      <c r="B4089" s="72">
        <v>6</v>
      </c>
      <c r="C4089" s="72">
        <v>19</v>
      </c>
      <c r="D4089" s="72">
        <v>7</v>
      </c>
      <c r="E4089" s="11">
        <v>2.8251718060653637E-2</v>
      </c>
      <c r="F4089" s="11">
        <v>6.04272591564088E-2</v>
      </c>
      <c r="G4089" s="11">
        <v>0</v>
      </c>
      <c r="H4089" s="11">
        <v>1.9397042988933237E-2</v>
      </c>
      <c r="I4089" s="11">
        <v>3.7446219054045033E-4</v>
      </c>
      <c r="J4089" s="11">
        <v>6.1414520723970783E-3</v>
      </c>
      <c r="K4089" s="126">
        <f t="shared" si="1010"/>
        <v>0.11459193446893322</v>
      </c>
      <c r="L4089" s="74">
        <f t="shared" si="1011"/>
        <v>114591.93446893322</v>
      </c>
      <c r="M4089" s="75">
        <f t="shared" si="1012"/>
        <v>28373.032786638421</v>
      </c>
      <c r="N4089" s="75">
        <f t="shared" si="1013"/>
        <v>69561.436446075546</v>
      </c>
      <c r="O4089" s="75">
        <f t="shared" si="1014"/>
        <v>0</v>
      </c>
      <c r="P4089" s="75">
        <f t="shared" si="1015"/>
        <v>20150.426703812762</v>
      </c>
      <c r="Q4089" s="75">
        <f t="shared" si="1016"/>
        <v>345.07699832150774</v>
      </c>
      <c r="R4089" s="75">
        <f t="shared" si="1017"/>
        <v>8525.8776518711347</v>
      </c>
      <c r="S4089" s="76">
        <f t="shared" si="1009"/>
        <v>126955.85058671937</v>
      </c>
      <c r="T4089" s="76"/>
      <c r="U4089" s="115">
        <f t="shared" si="1018"/>
        <v>27414.572161779248</v>
      </c>
      <c r="V4089" s="115">
        <f t="shared" si="1019"/>
        <v>20031.704593744606</v>
      </c>
      <c r="W4089" s="115">
        <f t="shared" si="1020"/>
        <v>66562.726257220143</v>
      </c>
      <c r="X4089" s="115">
        <f t="shared" si="1021"/>
        <v>8593.668991050974</v>
      </c>
      <c r="Y4089" s="115">
        <f t="shared" si="1022"/>
        <v>0</v>
      </c>
      <c r="Z4089" s="115">
        <f t="shared" si="1023"/>
        <v>323.841014515187</v>
      </c>
      <c r="AA4089" s="12">
        <f t="shared" si="1024"/>
        <v>122926.51301831016</v>
      </c>
    </row>
    <row r="4090" spans="1:27" x14ac:dyDescent="0.2">
      <c r="A4090" s="72">
        <v>2004</v>
      </c>
      <c r="B4090" s="72">
        <v>6</v>
      </c>
      <c r="C4090" s="72">
        <v>19</v>
      </c>
      <c r="D4090" s="72">
        <v>8</v>
      </c>
      <c r="E4090" s="11">
        <v>3.3067983951835633E-2</v>
      </c>
      <c r="F4090" s="11">
        <v>6.3889995619874795E-2</v>
      </c>
      <c r="G4090" s="11">
        <v>0</v>
      </c>
      <c r="H4090" s="11">
        <v>2.1844829687861292E-2</v>
      </c>
      <c r="I4090" s="11">
        <v>3.7446219054045033E-4</v>
      </c>
      <c r="J4090" s="11">
        <v>6.5058874135316223E-3</v>
      </c>
      <c r="K4090" s="126">
        <f t="shared" si="1010"/>
        <v>0.12568315886364378</v>
      </c>
      <c r="L4090" s="74">
        <f t="shared" si="1011"/>
        <v>125683.15886364378</v>
      </c>
      <c r="M4090" s="75">
        <f t="shared" si="1012"/>
        <v>33209.980038706301</v>
      </c>
      <c r="N4090" s="75">
        <f t="shared" si="1013"/>
        <v>73547.599740515681</v>
      </c>
      <c r="O4090" s="75">
        <f t="shared" si="1014"/>
        <v>0</v>
      </c>
      <c r="P4090" s="75">
        <f t="shared" si="1015"/>
        <v>22693.285761838193</v>
      </c>
      <c r="Q4090" s="75">
        <f t="shared" si="1016"/>
        <v>345.07699832150774</v>
      </c>
      <c r="R4090" s="75">
        <f t="shared" si="1017"/>
        <v>9031.8054184487046</v>
      </c>
      <c r="S4090" s="76">
        <f t="shared" si="1009"/>
        <v>138827.7479578304</v>
      </c>
      <c r="T4090" s="76"/>
      <c r="U4090" s="115">
        <f t="shared" si="1018"/>
        <v>32088.123998189938</v>
      </c>
      <c r="V4090" s="115">
        <f t="shared" si="1019"/>
        <v>22559.581656727838</v>
      </c>
      <c r="W4090" s="115">
        <f t="shared" si="1020"/>
        <v>70377.050827559957</v>
      </c>
      <c r="X4090" s="115">
        <f t="shared" si="1021"/>
        <v>9103.6195130825854</v>
      </c>
      <c r="Y4090" s="115">
        <f t="shared" si="1022"/>
        <v>0</v>
      </c>
      <c r="Z4090" s="115">
        <f t="shared" si="1023"/>
        <v>323.841014515187</v>
      </c>
      <c r="AA4090" s="12">
        <f t="shared" si="1024"/>
        <v>134452.21701007552</v>
      </c>
    </row>
    <row r="4091" spans="1:27" x14ac:dyDescent="0.2">
      <c r="A4091" s="72">
        <v>2004</v>
      </c>
      <c r="B4091" s="72">
        <v>6</v>
      </c>
      <c r="C4091" s="72">
        <v>19</v>
      </c>
      <c r="D4091" s="72">
        <v>9</v>
      </c>
      <c r="E4091" s="11">
        <v>3.7724601225309844E-2</v>
      </c>
      <c r="F4091" s="11">
        <v>6.5819303792939945E-2</v>
      </c>
      <c r="G4091" s="11">
        <v>0</v>
      </c>
      <c r="H4091" s="11">
        <v>2.541184705881909E-2</v>
      </c>
      <c r="I4091" s="11">
        <v>3.7446219054045033E-4</v>
      </c>
      <c r="J4091" s="11">
        <v>7.0447751443963513E-3</v>
      </c>
      <c r="K4091" s="126">
        <f t="shared" si="1010"/>
        <v>0.13637498941200568</v>
      </c>
      <c r="L4091" s="74">
        <f t="shared" si="1011"/>
        <v>136374.98941200567</v>
      </c>
      <c r="M4091" s="75">
        <f t="shared" si="1012"/>
        <v>37886.593131455455</v>
      </c>
      <c r="N4091" s="75">
        <f t="shared" si="1013"/>
        <v>75768.541907000355</v>
      </c>
      <c r="O4091" s="75">
        <f t="shared" si="1014"/>
        <v>0</v>
      </c>
      <c r="P4091" s="75">
        <f t="shared" si="1015"/>
        <v>26398.846559209243</v>
      </c>
      <c r="Q4091" s="75">
        <f t="shared" si="1016"/>
        <v>345.07699832150774</v>
      </c>
      <c r="R4091" s="75">
        <f t="shared" si="1017"/>
        <v>9779.9169085793874</v>
      </c>
      <c r="S4091" s="76">
        <f t="shared" si="1009"/>
        <v>150178.97550456595</v>
      </c>
      <c r="T4091" s="76"/>
      <c r="U4091" s="115">
        <f t="shared" si="1018"/>
        <v>36606.757873813884</v>
      </c>
      <c r="V4091" s="115">
        <f t="shared" si="1019"/>
        <v>26243.310062987959</v>
      </c>
      <c r="W4091" s="115">
        <f t="shared" si="1020"/>
        <v>72502.250837991567</v>
      </c>
      <c r="X4091" s="115">
        <f t="shared" si="1021"/>
        <v>9857.6794207067633</v>
      </c>
      <c r="Y4091" s="115">
        <f t="shared" si="1022"/>
        <v>0</v>
      </c>
      <c r="Z4091" s="115">
        <f t="shared" si="1023"/>
        <v>323.841014515187</v>
      </c>
      <c r="AA4091" s="12">
        <f t="shared" si="1024"/>
        <v>145533.83921001537</v>
      </c>
    </row>
    <row r="4092" spans="1:27" x14ac:dyDescent="0.2">
      <c r="A4092" s="72">
        <v>2004</v>
      </c>
      <c r="B4092" s="72">
        <v>6</v>
      </c>
      <c r="C4092" s="72">
        <v>19</v>
      </c>
      <c r="D4092" s="72">
        <v>10</v>
      </c>
      <c r="E4092" s="11">
        <v>4.2085491076932581E-2</v>
      </c>
      <c r="F4092" s="11">
        <v>6.7680108738437217E-2</v>
      </c>
      <c r="G4092" s="11">
        <v>0</v>
      </c>
      <c r="H4092" s="11">
        <v>2.5755819753080538E-2</v>
      </c>
      <c r="I4092" s="11">
        <v>3.7446219054045033E-4</v>
      </c>
      <c r="J4092" s="11">
        <v>7.4667614936945025E-3</v>
      </c>
      <c r="K4092" s="126">
        <f t="shared" si="1010"/>
        <v>0.14336264325268525</v>
      </c>
      <c r="L4092" s="74">
        <f t="shared" si="1011"/>
        <v>143362.64325268526</v>
      </c>
      <c r="M4092" s="75">
        <f t="shared" si="1012"/>
        <v>42266.20892945298</v>
      </c>
      <c r="N4092" s="75">
        <f t="shared" si="1013"/>
        <v>77910.62590620527</v>
      </c>
      <c r="O4092" s="75">
        <f t="shared" si="1014"/>
        <v>0</v>
      </c>
      <c r="P4092" s="75">
        <f t="shared" si="1015"/>
        <v>26756.17919840496</v>
      </c>
      <c r="Q4092" s="75">
        <f t="shared" si="1016"/>
        <v>345.07699832150774</v>
      </c>
      <c r="R4092" s="75">
        <f t="shared" si="1017"/>
        <v>10365.739926078168</v>
      </c>
      <c r="S4092" s="76">
        <f t="shared" si="1009"/>
        <v>157643.8309584629</v>
      </c>
      <c r="T4092" s="76"/>
      <c r="U4092" s="115">
        <f t="shared" si="1018"/>
        <v>40838.427228230357</v>
      </c>
      <c r="V4092" s="115">
        <f t="shared" si="1019"/>
        <v>26598.537372825391</v>
      </c>
      <c r="W4092" s="115">
        <f t="shared" si="1020"/>
        <v>74551.99216226078</v>
      </c>
      <c r="X4092" s="115">
        <f t="shared" si="1021"/>
        <v>10448.160460347099</v>
      </c>
      <c r="Y4092" s="115">
        <f t="shared" si="1022"/>
        <v>0</v>
      </c>
      <c r="Z4092" s="115">
        <f t="shared" si="1023"/>
        <v>323.841014515187</v>
      </c>
      <c r="AA4092" s="12">
        <f t="shared" si="1024"/>
        <v>152760.95823817884</v>
      </c>
    </row>
    <row r="4093" spans="1:27" x14ac:dyDescent="0.2">
      <c r="A4093" s="72">
        <v>2004</v>
      </c>
      <c r="B4093" s="72">
        <v>6</v>
      </c>
      <c r="C4093" s="72">
        <v>19</v>
      </c>
      <c r="D4093" s="72">
        <v>11</v>
      </c>
      <c r="E4093" s="11">
        <v>4.6600068274761722E-2</v>
      </c>
      <c r="F4093" s="11">
        <v>6.79802767659759E-2</v>
      </c>
      <c r="G4093" s="11">
        <v>0</v>
      </c>
      <c r="H4093" s="11">
        <v>2.5842334906244671E-2</v>
      </c>
      <c r="I4093" s="11">
        <v>3.7446219054045033E-4</v>
      </c>
      <c r="J4093" s="11">
        <v>7.6873186315748812E-3</v>
      </c>
      <c r="K4093" s="126">
        <f t="shared" si="1010"/>
        <v>0.1484844607690976</v>
      </c>
      <c r="L4093" s="74">
        <f t="shared" si="1011"/>
        <v>148484.46076909761</v>
      </c>
      <c r="M4093" s="75">
        <f t="shared" si="1012"/>
        <v>46800.172017177953</v>
      </c>
      <c r="N4093" s="75">
        <f t="shared" si="1013"/>
        <v>78256.16729699928</v>
      </c>
      <c r="O4093" s="75">
        <f t="shared" si="1014"/>
        <v>0</v>
      </c>
      <c r="P4093" s="75">
        <f t="shared" si="1015"/>
        <v>26846.05461155931</v>
      </c>
      <c r="Q4093" s="75">
        <f t="shared" si="1016"/>
        <v>345.07699832150774</v>
      </c>
      <c r="R4093" s="75">
        <f t="shared" si="1017"/>
        <v>10671.928617392177</v>
      </c>
      <c r="S4093" s="76">
        <f t="shared" si="1009"/>
        <v>162919.39954145023</v>
      </c>
      <c r="T4093" s="76"/>
      <c r="U4093" s="115">
        <f t="shared" si="1018"/>
        <v>45219.229914428011</v>
      </c>
      <c r="V4093" s="115">
        <f t="shared" si="1019"/>
        <v>26687.88325879653</v>
      </c>
      <c r="W4093" s="115">
        <f t="shared" si="1020"/>
        <v>74882.637677664869</v>
      </c>
      <c r="X4093" s="115">
        <f t="shared" si="1021"/>
        <v>10756.783732858898</v>
      </c>
      <c r="Y4093" s="115">
        <f t="shared" si="1022"/>
        <v>0</v>
      </c>
      <c r="Z4093" s="115">
        <f t="shared" si="1023"/>
        <v>323.841014515187</v>
      </c>
      <c r="AA4093" s="12">
        <f t="shared" si="1024"/>
        <v>157870.37559826352</v>
      </c>
    </row>
    <row r="4094" spans="1:27" x14ac:dyDescent="0.2">
      <c r="A4094" s="72">
        <v>2004</v>
      </c>
      <c r="B4094" s="72">
        <v>6</v>
      </c>
      <c r="C4094" s="72">
        <v>19</v>
      </c>
      <c r="D4094" s="72">
        <v>12</v>
      </c>
      <c r="E4094" s="11">
        <v>4.7341356871657414E-2</v>
      </c>
      <c r="F4094" s="11">
        <v>6.6805507262401392E-2</v>
      </c>
      <c r="G4094" s="11">
        <v>0</v>
      </c>
      <c r="H4094" s="11">
        <v>2.5103470990101764E-2</v>
      </c>
      <c r="I4094" s="11">
        <v>3.7446219054045033E-4</v>
      </c>
      <c r="J4094" s="11">
        <v>7.8017673016681655E-3</v>
      </c>
      <c r="K4094" s="126">
        <f t="shared" si="1010"/>
        <v>0.14742656461636919</v>
      </c>
      <c r="L4094" s="74">
        <f t="shared" si="1011"/>
        <v>147426.5646163692</v>
      </c>
      <c r="M4094" s="75">
        <f t="shared" si="1012"/>
        <v>47544.643755814439</v>
      </c>
      <c r="N4094" s="75">
        <f t="shared" si="1013"/>
        <v>76903.819775325886</v>
      </c>
      <c r="O4094" s="75">
        <f t="shared" si="1014"/>
        <v>0</v>
      </c>
      <c r="P4094" s="75">
        <f t="shared" si="1015"/>
        <v>26078.493123201304</v>
      </c>
      <c r="Q4094" s="75">
        <f t="shared" si="1016"/>
        <v>345.07699832150774</v>
      </c>
      <c r="R4094" s="75">
        <f t="shared" si="1017"/>
        <v>10830.812110600624</v>
      </c>
      <c r="S4094" s="76">
        <f t="shared" si="1009"/>
        <v>161702.84576326376</v>
      </c>
      <c r="T4094" s="76"/>
      <c r="U4094" s="115">
        <f t="shared" si="1018"/>
        <v>45938.55288404959</v>
      </c>
      <c r="V4094" s="115">
        <f t="shared" si="1019"/>
        <v>25924.844082588257</v>
      </c>
      <c r="W4094" s="115">
        <f t="shared" si="1020"/>
        <v>73588.588237504766</v>
      </c>
      <c r="X4094" s="115">
        <f t="shared" si="1021"/>
        <v>10916.930547594813</v>
      </c>
      <c r="Y4094" s="115">
        <f t="shared" si="1022"/>
        <v>0</v>
      </c>
      <c r="Z4094" s="115">
        <f t="shared" si="1023"/>
        <v>323.841014515187</v>
      </c>
      <c r="AA4094" s="12">
        <f t="shared" si="1024"/>
        <v>156692.75676625263</v>
      </c>
    </row>
    <row r="4095" spans="1:27" x14ac:dyDescent="0.2">
      <c r="A4095" s="72">
        <v>2004</v>
      </c>
      <c r="B4095" s="72">
        <v>6</v>
      </c>
      <c r="C4095" s="72">
        <v>19</v>
      </c>
      <c r="D4095" s="72">
        <v>13</v>
      </c>
      <c r="E4095" s="11">
        <v>4.9935210059422322E-2</v>
      </c>
      <c r="F4095" s="11">
        <v>6.622379158355117E-2</v>
      </c>
      <c r="G4095" s="11">
        <v>0</v>
      </c>
      <c r="H4095" s="11">
        <v>2.2221425714132364E-2</v>
      </c>
      <c r="I4095" s="11">
        <v>3.7446219054045033E-4</v>
      </c>
      <c r="J4095" s="11">
        <v>7.8393719251793892E-3</v>
      </c>
      <c r="K4095" s="126">
        <f t="shared" si="1010"/>
        <v>0.14659426147282567</v>
      </c>
      <c r="L4095" s="74">
        <f t="shared" si="1011"/>
        <v>146594.26147282566</v>
      </c>
      <c r="M4095" s="75">
        <f t="shared" si="1012"/>
        <v>50149.635118894665</v>
      </c>
      <c r="N4095" s="75">
        <f t="shared" si="1013"/>
        <v>76234.172023815481</v>
      </c>
      <c r="O4095" s="75">
        <f t="shared" si="1014"/>
        <v>0</v>
      </c>
      <c r="P4095" s="75">
        <f t="shared" si="1015"/>
        <v>23084.508827573107</v>
      </c>
      <c r="Q4095" s="75">
        <f t="shared" si="1016"/>
        <v>345.07699832150774</v>
      </c>
      <c r="R4095" s="75">
        <f t="shared" si="1017"/>
        <v>10883.016770902765</v>
      </c>
      <c r="S4095" s="76">
        <f t="shared" si="1009"/>
        <v>160696.40973950751</v>
      </c>
      <c r="T4095" s="76"/>
      <c r="U4095" s="115">
        <f t="shared" si="1018"/>
        <v>48455.545841446998</v>
      </c>
      <c r="V4095" s="115">
        <f t="shared" si="1019"/>
        <v>22948.499717782004</v>
      </c>
      <c r="W4095" s="115">
        <f t="shared" si="1020"/>
        <v>72947.808198307277</v>
      </c>
      <c r="X4095" s="115">
        <f t="shared" si="1021"/>
        <v>10969.550299923583</v>
      </c>
      <c r="Y4095" s="115">
        <f t="shared" si="1022"/>
        <v>0</v>
      </c>
      <c r="Z4095" s="115">
        <f t="shared" si="1023"/>
        <v>323.841014515187</v>
      </c>
      <c r="AA4095" s="12">
        <f t="shared" si="1024"/>
        <v>155645.24507197505</v>
      </c>
    </row>
    <row r="4096" spans="1:27" x14ac:dyDescent="0.2">
      <c r="A4096" s="72">
        <v>2004</v>
      </c>
      <c r="B4096" s="72">
        <v>6</v>
      </c>
      <c r="C4096" s="72">
        <v>19</v>
      </c>
      <c r="D4096" s="72">
        <v>14</v>
      </c>
      <c r="E4096" s="11">
        <v>4.913420906253789E-2</v>
      </c>
      <c r="F4096" s="11">
        <v>6.563118808972751E-2</v>
      </c>
      <c r="G4096" s="11">
        <v>0</v>
      </c>
      <c r="H4096" s="11">
        <v>2.2475414526992459E-2</v>
      </c>
      <c r="I4096" s="11">
        <v>3.7446219054045033E-4</v>
      </c>
      <c r="J4096" s="11">
        <v>7.8936532659392381E-3</v>
      </c>
      <c r="K4096" s="126">
        <f t="shared" si="1010"/>
        <v>0.14550892713573754</v>
      </c>
      <c r="L4096" s="74">
        <f t="shared" si="1011"/>
        <v>145508.92713573755</v>
      </c>
      <c r="M4096" s="75">
        <f t="shared" si="1012"/>
        <v>49345.194571316642</v>
      </c>
      <c r="N4096" s="75">
        <f t="shared" si="1013"/>
        <v>75551.990656518348</v>
      </c>
      <c r="O4096" s="75">
        <f t="shared" si="1014"/>
        <v>0</v>
      </c>
      <c r="P4096" s="75">
        <f t="shared" si="1015"/>
        <v>23348.362599513795</v>
      </c>
      <c r="Q4096" s="75">
        <f t="shared" si="1016"/>
        <v>345.07699832150774</v>
      </c>
      <c r="R4096" s="75">
        <f t="shared" si="1017"/>
        <v>10958.372902423851</v>
      </c>
      <c r="S4096" s="76">
        <f t="shared" si="1009"/>
        <v>159548.99772809414</v>
      </c>
      <c r="T4096" s="76"/>
      <c r="U4096" s="115">
        <f t="shared" si="1018"/>
        <v>47678.279850628263</v>
      </c>
      <c r="V4096" s="115">
        <f t="shared" si="1019"/>
        <v>23210.798918347369</v>
      </c>
      <c r="W4096" s="115">
        <f t="shared" si="1020"/>
        <v>72295.034852484037</v>
      </c>
      <c r="X4096" s="115">
        <f t="shared" si="1021"/>
        <v>11045.505606483277</v>
      </c>
      <c r="Y4096" s="115">
        <f t="shared" si="1022"/>
        <v>0</v>
      </c>
      <c r="Z4096" s="115">
        <f t="shared" si="1023"/>
        <v>323.841014515187</v>
      </c>
      <c r="AA4096" s="12">
        <f t="shared" si="1024"/>
        <v>154553.46024245815</v>
      </c>
    </row>
    <row r="4097" spans="1:27" x14ac:dyDescent="0.2">
      <c r="A4097" s="72">
        <v>2004</v>
      </c>
      <c r="B4097" s="72">
        <v>6</v>
      </c>
      <c r="C4097" s="72">
        <v>19</v>
      </c>
      <c r="D4097" s="72">
        <v>15</v>
      </c>
      <c r="E4097" s="11">
        <v>5.2633061844331926E-2</v>
      </c>
      <c r="F4097" s="11">
        <v>6.2943156930482816E-2</v>
      </c>
      <c r="G4097" s="11">
        <v>0</v>
      </c>
      <c r="H4097" s="11">
        <v>1.8318497896646763E-2</v>
      </c>
      <c r="I4097" s="11">
        <v>3.7446219054045033E-4</v>
      </c>
      <c r="J4097" s="11">
        <v>7.9745837992865054E-3</v>
      </c>
      <c r="K4097" s="126">
        <f t="shared" si="1010"/>
        <v>0.14224376266128846</v>
      </c>
      <c r="L4097" s="74">
        <f t="shared" si="1011"/>
        <v>142243.76266128846</v>
      </c>
      <c r="M4097" s="75">
        <f t="shared" si="1012"/>
        <v>52859.0716559008</v>
      </c>
      <c r="N4097" s="75">
        <f t="shared" si="1013"/>
        <v>72457.637027721677</v>
      </c>
      <c r="O4097" s="75">
        <f t="shared" si="1014"/>
        <v>0</v>
      </c>
      <c r="P4097" s="75">
        <f t="shared" si="1015"/>
        <v>19029.990777508163</v>
      </c>
      <c r="Q4097" s="75">
        <f t="shared" si="1016"/>
        <v>345.07699832150774</v>
      </c>
      <c r="R4097" s="75">
        <f t="shared" si="1017"/>
        <v>11070.724805114864</v>
      </c>
      <c r="S4097" s="76">
        <f t="shared" si="1009"/>
        <v>155762.50126456702</v>
      </c>
      <c r="T4097" s="76"/>
      <c r="U4097" s="115">
        <f t="shared" si="1018"/>
        <v>51073.455742728162</v>
      </c>
      <c r="V4097" s="115">
        <f t="shared" si="1019"/>
        <v>18917.870042156399</v>
      </c>
      <c r="W4097" s="115">
        <f t="shared" si="1020"/>
        <v>69334.075101512004</v>
      </c>
      <c r="X4097" s="115">
        <f t="shared" si="1021"/>
        <v>11158.75084664098</v>
      </c>
      <c r="Y4097" s="115">
        <f t="shared" si="1022"/>
        <v>0</v>
      </c>
      <c r="Z4097" s="115">
        <f t="shared" si="1023"/>
        <v>323.841014515187</v>
      </c>
      <c r="AA4097" s="12">
        <f t="shared" si="1024"/>
        <v>150807.99274755278</v>
      </c>
    </row>
    <row r="4098" spans="1:27" x14ac:dyDescent="0.2">
      <c r="A4098" s="72">
        <v>2004</v>
      </c>
      <c r="B4098" s="72">
        <v>6</v>
      </c>
      <c r="C4098" s="72">
        <v>19</v>
      </c>
      <c r="D4098" s="72">
        <v>16</v>
      </c>
      <c r="E4098" s="11">
        <v>5.4571600027786604E-2</v>
      </c>
      <c r="F4098" s="11">
        <v>6.2015503465069108E-2</v>
      </c>
      <c r="G4098" s="11">
        <v>0</v>
      </c>
      <c r="H4098" s="11">
        <v>1.6818542685093908E-2</v>
      </c>
      <c r="I4098" s="11">
        <v>3.7446219054045033E-4</v>
      </c>
      <c r="J4098" s="11">
        <v>7.7411103040818541E-3</v>
      </c>
      <c r="K4098" s="126">
        <f t="shared" si="1010"/>
        <v>0.14152121867257192</v>
      </c>
      <c r="L4098" s="74">
        <f t="shared" si="1011"/>
        <v>141521.21867257191</v>
      </c>
      <c r="M4098" s="75">
        <f t="shared" si="1012"/>
        <v>54805.934049162184</v>
      </c>
      <c r="N4098" s="75">
        <f t="shared" si="1013"/>
        <v>71389.75957507515</v>
      </c>
      <c r="O4098" s="75">
        <f t="shared" si="1014"/>
        <v>0</v>
      </c>
      <c r="P4098" s="75">
        <f t="shared" si="1015"/>
        <v>17471.777107174894</v>
      </c>
      <c r="Q4098" s="75">
        <f t="shared" si="1016"/>
        <v>345.07699832150774</v>
      </c>
      <c r="R4098" s="75">
        <f t="shared" si="1017"/>
        <v>10746.604966418046</v>
      </c>
      <c r="S4098" s="76">
        <f t="shared" si="1009"/>
        <v>154759.15269615181</v>
      </c>
      <c r="T4098" s="76"/>
      <c r="U4098" s="115">
        <f t="shared" si="1018"/>
        <v>52954.551781014663</v>
      </c>
      <c r="V4098" s="115">
        <f t="shared" si="1019"/>
        <v>17368.837041671872</v>
      </c>
      <c r="W4098" s="115">
        <f t="shared" si="1020"/>
        <v>68312.232566505263</v>
      </c>
      <c r="X4098" s="115">
        <f t="shared" si="1021"/>
        <v>10832.053851806439</v>
      </c>
      <c r="Y4098" s="115">
        <f t="shared" si="1022"/>
        <v>0</v>
      </c>
      <c r="Z4098" s="115">
        <f t="shared" si="1023"/>
        <v>323.841014515187</v>
      </c>
      <c r="AA4098" s="12">
        <f t="shared" si="1024"/>
        <v>149791.51625551344</v>
      </c>
    </row>
    <row r="4099" spans="1:27" x14ac:dyDescent="0.2">
      <c r="A4099" s="72">
        <v>2004</v>
      </c>
      <c r="B4099" s="72">
        <v>6</v>
      </c>
      <c r="C4099" s="72">
        <v>19</v>
      </c>
      <c r="D4099" s="72">
        <v>17</v>
      </c>
      <c r="E4099" s="11">
        <v>5.5077453133207499E-2</v>
      </c>
      <c r="F4099" s="11">
        <v>6.1707980285728076E-2</v>
      </c>
      <c r="G4099" s="11">
        <v>0</v>
      </c>
      <c r="H4099" s="11">
        <v>1.9981094447119294E-2</v>
      </c>
      <c r="I4099" s="11">
        <v>3.7446219054045033E-4</v>
      </c>
      <c r="J4099" s="11">
        <v>7.5813732272082164E-3</v>
      </c>
      <c r="K4099" s="126">
        <f t="shared" si="1010"/>
        <v>0.14472236328380353</v>
      </c>
      <c r="L4099" s="74">
        <f t="shared" si="1011"/>
        <v>144722.36328380354</v>
      </c>
      <c r="M4099" s="75">
        <f t="shared" si="1012"/>
        <v>55313.959320917915</v>
      </c>
      <c r="N4099" s="75">
        <f t="shared" si="1013"/>
        <v>71035.751228609253</v>
      </c>
      <c r="O4099" s="75">
        <f t="shared" si="1014"/>
        <v>0</v>
      </c>
      <c r="P4099" s="75">
        <f t="shared" si="1015"/>
        <v>20757.162797873476</v>
      </c>
      <c r="Q4099" s="75">
        <f t="shared" si="1016"/>
        <v>345.07699832150774</v>
      </c>
      <c r="R4099" s="75">
        <f t="shared" si="1017"/>
        <v>10524.849792260902</v>
      </c>
      <c r="S4099" s="76">
        <f t="shared" ref="S4099:S4162" si="1025">SUM(M4099:R4099)</f>
        <v>157976.80013798305</v>
      </c>
      <c r="T4099" s="76"/>
      <c r="U4099" s="115">
        <f t="shared" si="1018"/>
        <v>53445.415608554234</v>
      </c>
      <c r="V4099" s="115">
        <f t="shared" si="1019"/>
        <v>20634.865925325092</v>
      </c>
      <c r="W4099" s="115">
        <f t="shared" si="1020"/>
        <v>67973.485095744691</v>
      </c>
      <c r="X4099" s="115">
        <f t="shared" si="1021"/>
        <v>10608.535448004206</v>
      </c>
      <c r="Y4099" s="115">
        <f t="shared" si="1022"/>
        <v>0</v>
      </c>
      <c r="Z4099" s="115">
        <f t="shared" si="1023"/>
        <v>323.841014515187</v>
      </c>
      <c r="AA4099" s="12">
        <f t="shared" si="1024"/>
        <v>152986.14309214341</v>
      </c>
    </row>
    <row r="4100" spans="1:27" x14ac:dyDescent="0.2">
      <c r="A4100" s="72">
        <v>2004</v>
      </c>
      <c r="B4100" s="72">
        <v>6</v>
      </c>
      <c r="C4100" s="72">
        <v>19</v>
      </c>
      <c r="D4100" s="72">
        <v>18</v>
      </c>
      <c r="E4100" s="11">
        <v>5.9213605668279698E-2</v>
      </c>
      <c r="F4100" s="11">
        <v>5.9580411542202304E-2</v>
      </c>
      <c r="G4100" s="11">
        <v>0</v>
      </c>
      <c r="H4100" s="11">
        <v>1.3563688275421339E-2</v>
      </c>
      <c r="I4100" s="11">
        <v>3.7446219054045033E-4</v>
      </c>
      <c r="J4100" s="11">
        <v>7.3774913043171495E-3</v>
      </c>
      <c r="K4100" s="126">
        <f t="shared" ref="K4100:K4163" si="1026">SUM(E4100:J4100)</f>
        <v>0.14010965898076091</v>
      </c>
      <c r="L4100" s="74">
        <f t="shared" ref="L4100:L4163" si="1027">+K4100*1000000</f>
        <v>140109.65898076093</v>
      </c>
      <c r="M4100" s="75">
        <f t="shared" ref="M4100:M4163" si="1028">+E4100*1000000*M$8829</f>
        <v>59467.872765622102</v>
      </c>
      <c r="N4100" s="75">
        <f t="shared" ref="N4100:N4163" si="1029">+F4100*1000000*N$8829</f>
        <v>68586.579447470664</v>
      </c>
      <c r="O4100" s="75">
        <f t="shared" ref="O4100:O4163" si="1030">+G4100*1000000*O$8829</f>
        <v>0</v>
      </c>
      <c r="P4100" s="75">
        <f t="shared" ref="P4100:P4163" si="1031">+H4100*1000000*P$8829</f>
        <v>14090.503721787825</v>
      </c>
      <c r="Q4100" s="75">
        <f t="shared" ref="Q4100:Q4163" si="1032">+I4100*1000000*Q$8829</f>
        <v>345.07699832150774</v>
      </c>
      <c r="R4100" s="75">
        <f t="shared" ref="R4100:R4163" si="1033">+J4100*1000000*R$8829</f>
        <v>10241.810486652677</v>
      </c>
      <c r="S4100" s="76">
        <f t="shared" si="1025"/>
        <v>152731.84341985479</v>
      </c>
      <c r="T4100" s="76"/>
      <c r="U4100" s="115">
        <f t="shared" ref="U4100:U4163" si="1034">M4100*U$1</f>
        <v>57459.006990905713</v>
      </c>
      <c r="V4100" s="115">
        <f t="shared" ref="V4100:V4163" si="1035">P4100*V$1</f>
        <v>14007.485413621807</v>
      </c>
      <c r="W4100" s="115">
        <f t="shared" ref="W4100:W4163" si="1036">N4100*W$1</f>
        <v>65629.894175922134</v>
      </c>
      <c r="X4100" s="115">
        <f t="shared" ref="X4100:X4163" si="1037">R4100*X$1</f>
        <v>10323.245627627744</v>
      </c>
      <c r="Y4100" s="115">
        <f t="shared" ref="Y4100:Y4163" si="1038">O4100*Y$1</f>
        <v>0</v>
      </c>
      <c r="Z4100" s="115">
        <f t="shared" ref="Z4100:Z4163" si="1039">Q4100*Z$1</f>
        <v>323.841014515187</v>
      </c>
      <c r="AA4100" s="12">
        <f t="shared" ref="AA4100:AA4163" si="1040">SUM(U4100:Z4100)</f>
        <v>147743.47322259258</v>
      </c>
    </row>
    <row r="4101" spans="1:27" x14ac:dyDescent="0.2">
      <c r="A4101" s="72">
        <v>2004</v>
      </c>
      <c r="B4101" s="72">
        <v>6</v>
      </c>
      <c r="C4101" s="72">
        <v>19</v>
      </c>
      <c r="D4101" s="72">
        <v>19</v>
      </c>
      <c r="E4101" s="11">
        <v>6.2478021809947361E-2</v>
      </c>
      <c r="F4101" s="11">
        <v>5.7465946376798673E-2</v>
      </c>
      <c r="G4101" s="11">
        <v>0</v>
      </c>
      <c r="H4101" s="11">
        <v>1.0139213799070634E-2</v>
      </c>
      <c r="I4101" s="11">
        <v>3.7446219054045033E-4</v>
      </c>
      <c r="J4101" s="11">
        <v>7.2404810209538741E-3</v>
      </c>
      <c r="K4101" s="126">
        <f t="shared" si="1026"/>
        <v>0.13769812519731098</v>
      </c>
      <c r="L4101" s="74">
        <f t="shared" si="1027"/>
        <v>137698.12519731099</v>
      </c>
      <c r="M4101" s="75">
        <f t="shared" si="1028"/>
        <v>62746.306523806983</v>
      </c>
      <c r="N4101" s="75">
        <f t="shared" si="1029"/>
        <v>66152.491979760904</v>
      </c>
      <c r="O4101" s="75">
        <f t="shared" si="1030"/>
        <v>0</v>
      </c>
      <c r="P4101" s="75">
        <f t="shared" si="1031"/>
        <v>10533.022203901191</v>
      </c>
      <c r="Q4101" s="75">
        <f t="shared" si="1032"/>
        <v>345.07699832150774</v>
      </c>
      <c r="R4101" s="75">
        <f t="shared" si="1033"/>
        <v>10051.605808795841</v>
      </c>
      <c r="S4101" s="76">
        <f t="shared" si="1025"/>
        <v>149828.50351458642</v>
      </c>
      <c r="T4101" s="76"/>
      <c r="U4101" s="115">
        <f t="shared" si="1034"/>
        <v>60626.692994627454</v>
      </c>
      <c r="V4101" s="115">
        <f t="shared" si="1035"/>
        <v>10470.963834625802</v>
      </c>
      <c r="W4101" s="115">
        <f t="shared" si="1036"/>
        <v>63300.737302847876</v>
      </c>
      <c r="X4101" s="115">
        <f t="shared" si="1037"/>
        <v>10131.528585841153</v>
      </c>
      <c r="Y4101" s="115">
        <f t="shared" si="1038"/>
        <v>0</v>
      </c>
      <c r="Z4101" s="115">
        <f t="shared" si="1039"/>
        <v>323.841014515187</v>
      </c>
      <c r="AA4101" s="12">
        <f t="shared" si="1040"/>
        <v>144853.7637324575</v>
      </c>
    </row>
    <row r="4102" spans="1:27" x14ac:dyDescent="0.2">
      <c r="A4102" s="72">
        <v>2004</v>
      </c>
      <c r="B4102" s="72">
        <v>6</v>
      </c>
      <c r="C4102" s="72">
        <v>19</v>
      </c>
      <c r="D4102" s="72">
        <v>20</v>
      </c>
      <c r="E4102" s="11">
        <v>5.7380928407262111E-2</v>
      </c>
      <c r="F4102" s="11">
        <v>5.6952151781494674E-2</v>
      </c>
      <c r="G4102" s="11">
        <v>0</v>
      </c>
      <c r="H4102" s="11">
        <v>1.0870244817371999E-2</v>
      </c>
      <c r="I4102" s="11">
        <v>3.7446219054045033E-4</v>
      </c>
      <c r="J4102" s="11">
        <v>7.1539906941583756E-3</v>
      </c>
      <c r="K4102" s="126">
        <f t="shared" si="1026"/>
        <v>0.1327317778908276</v>
      </c>
      <c r="L4102" s="74">
        <f t="shared" si="1027"/>
        <v>132731.77789082759</v>
      </c>
      <c r="M4102" s="75">
        <f t="shared" si="1028"/>
        <v>57627.325868525688</v>
      </c>
      <c r="N4102" s="75">
        <f t="shared" si="1029"/>
        <v>65561.0322546877</v>
      </c>
      <c r="O4102" s="75">
        <f t="shared" si="1030"/>
        <v>0</v>
      </c>
      <c r="P4102" s="75">
        <f t="shared" si="1031"/>
        <v>11292.446563629612</v>
      </c>
      <c r="Q4102" s="75">
        <f t="shared" si="1032"/>
        <v>345.07699832150774</v>
      </c>
      <c r="R4102" s="75">
        <f t="shared" si="1033"/>
        <v>9931.5355166831578</v>
      </c>
      <c r="S4102" s="76">
        <f t="shared" si="1025"/>
        <v>144757.41720184768</v>
      </c>
      <c r="T4102" s="76"/>
      <c r="U4102" s="115">
        <f t="shared" si="1034"/>
        <v>55680.635037966284</v>
      </c>
      <c r="V4102" s="115">
        <f t="shared" si="1035"/>
        <v>11225.913824468691</v>
      </c>
      <c r="W4102" s="115">
        <f t="shared" si="1036"/>
        <v>62734.774697939087</v>
      </c>
      <c r="X4102" s="115">
        <f t="shared" si="1037"/>
        <v>10010.503585459082</v>
      </c>
      <c r="Y4102" s="115">
        <f t="shared" si="1038"/>
        <v>0</v>
      </c>
      <c r="Z4102" s="115">
        <f t="shared" si="1039"/>
        <v>323.841014515187</v>
      </c>
      <c r="AA4102" s="12">
        <f t="shared" si="1040"/>
        <v>139975.66816034834</v>
      </c>
    </row>
    <row r="4103" spans="1:27" x14ac:dyDescent="0.2">
      <c r="A4103" s="72">
        <v>2004</v>
      </c>
      <c r="B4103" s="72">
        <v>6</v>
      </c>
      <c r="C4103" s="72">
        <v>19</v>
      </c>
      <c r="D4103" s="72">
        <v>21</v>
      </c>
      <c r="E4103" s="11">
        <v>5.4604322777613769E-2</v>
      </c>
      <c r="F4103" s="11">
        <v>5.6390414454717909E-2</v>
      </c>
      <c r="G4103" s="11">
        <v>1.5511225807324637E-3</v>
      </c>
      <c r="H4103" s="11">
        <v>1.5618264383714567E-2</v>
      </c>
      <c r="I4103" s="11">
        <v>3.8976193215704103E-4</v>
      </c>
      <c r="J4103" s="11">
        <v>6.9339237708069892E-3</v>
      </c>
      <c r="K4103" s="126">
        <f t="shared" si="1026"/>
        <v>0.13548780989974271</v>
      </c>
      <c r="L4103" s="74">
        <f t="shared" si="1027"/>
        <v>135487.80989974272</v>
      </c>
      <c r="M4103" s="75">
        <f t="shared" si="1028"/>
        <v>54838.797312618299</v>
      </c>
      <c r="N4103" s="75">
        <f t="shared" si="1029"/>
        <v>64914.382780568274</v>
      </c>
      <c r="O4103" s="75">
        <f t="shared" si="1030"/>
        <v>1622.4955905975139</v>
      </c>
      <c r="P4103" s="75">
        <f t="shared" si="1031"/>
        <v>16224.879837837481</v>
      </c>
      <c r="Q4103" s="75">
        <f t="shared" si="1032"/>
        <v>359.17612246679971</v>
      </c>
      <c r="R4103" s="75">
        <f t="shared" si="1033"/>
        <v>9626.0273662327872</v>
      </c>
      <c r="S4103" s="76">
        <f t="shared" si="1025"/>
        <v>147585.75901032117</v>
      </c>
      <c r="T4103" s="76"/>
      <c r="U4103" s="115">
        <f t="shared" si="1034"/>
        <v>52986.304900755655</v>
      </c>
      <c r="V4103" s="115">
        <f t="shared" si="1035"/>
        <v>16129.286230899823</v>
      </c>
      <c r="W4103" s="115">
        <f t="shared" si="1036"/>
        <v>62116.001507946756</v>
      </c>
      <c r="X4103" s="115">
        <f t="shared" si="1037"/>
        <v>9702.5662649578335</v>
      </c>
      <c r="Y4103" s="115">
        <f t="shared" si="1038"/>
        <v>715.19628024012434</v>
      </c>
      <c r="Z4103" s="115">
        <f t="shared" si="1039"/>
        <v>337.07248079429525</v>
      </c>
      <c r="AA4103" s="12">
        <f t="shared" si="1040"/>
        <v>141986.42766559447</v>
      </c>
    </row>
    <row r="4104" spans="1:27" x14ac:dyDescent="0.2">
      <c r="A4104" s="72">
        <v>2004</v>
      </c>
      <c r="B4104" s="72">
        <v>6</v>
      </c>
      <c r="C4104" s="72">
        <v>19</v>
      </c>
      <c r="D4104" s="72">
        <v>22</v>
      </c>
      <c r="E4104" s="11">
        <v>5.6527056412479168E-2</v>
      </c>
      <c r="F4104" s="11">
        <v>5.2999929386720129E-2</v>
      </c>
      <c r="G4104" s="11">
        <v>1.6334143692998519E-3</v>
      </c>
      <c r="H4104" s="11">
        <v>1.1241718308404685E-2</v>
      </c>
      <c r="I4104" s="11">
        <v>3.9057363016072407E-4</v>
      </c>
      <c r="J4104" s="11">
        <v>6.7318408034482014E-3</v>
      </c>
      <c r="K4104" s="126">
        <f t="shared" si="1026"/>
        <v>0.12952453291051277</v>
      </c>
      <c r="L4104" s="74">
        <f t="shared" si="1027"/>
        <v>129524.53291051277</v>
      </c>
      <c r="M4104" s="75">
        <f t="shared" si="1028"/>
        <v>56769.787291524604</v>
      </c>
      <c r="N4104" s="75">
        <f t="shared" si="1029"/>
        <v>61011.392393921182</v>
      </c>
      <c r="O4104" s="75">
        <f t="shared" si="1030"/>
        <v>1708.5739352438288</v>
      </c>
      <c r="P4104" s="75">
        <f t="shared" si="1031"/>
        <v>11678.348134180043</v>
      </c>
      <c r="Q4104" s="75">
        <f t="shared" si="1032"/>
        <v>359.92412404808152</v>
      </c>
      <c r="R4104" s="75">
        <f t="shared" si="1033"/>
        <v>9345.4854626377291</v>
      </c>
      <c r="S4104" s="76">
        <f t="shared" si="1025"/>
        <v>140873.51134155548</v>
      </c>
      <c r="T4104" s="76"/>
      <c r="U4104" s="115">
        <f t="shared" si="1034"/>
        <v>54852.064705795921</v>
      </c>
      <c r="V4104" s="115">
        <f t="shared" si="1035"/>
        <v>11609.541743477754</v>
      </c>
      <c r="W4104" s="115">
        <f t="shared" si="1036"/>
        <v>58381.264360988243</v>
      </c>
      <c r="X4104" s="115">
        <f t="shared" si="1037"/>
        <v>9419.7937040489687</v>
      </c>
      <c r="Y4104" s="115">
        <f t="shared" si="1038"/>
        <v>753.13962643904995</v>
      </c>
      <c r="Z4104" s="115">
        <f t="shared" si="1039"/>
        <v>337.77445047677054</v>
      </c>
      <c r="AA4104" s="12">
        <f t="shared" si="1040"/>
        <v>135353.57859122672</v>
      </c>
    </row>
    <row r="4105" spans="1:27" x14ac:dyDescent="0.2">
      <c r="A4105" s="72">
        <v>2004</v>
      </c>
      <c r="B4105" s="72">
        <v>6</v>
      </c>
      <c r="C4105" s="72">
        <v>19</v>
      </c>
      <c r="D4105" s="72">
        <v>23</v>
      </c>
      <c r="E4105" s="11">
        <v>4.561596684259045E-2</v>
      </c>
      <c r="F4105" s="11">
        <v>5.0806113436206342E-2</v>
      </c>
      <c r="G4105" s="11">
        <v>1.6334143692998519E-3</v>
      </c>
      <c r="H4105" s="11">
        <v>1.4114957298353319E-2</v>
      </c>
      <c r="I4105" s="11">
        <v>3.9057363016072407E-4</v>
      </c>
      <c r="J4105" s="11">
        <v>6.302169646613209E-3</v>
      </c>
      <c r="K4105" s="126">
        <f t="shared" si="1026"/>
        <v>0.11886319522322387</v>
      </c>
      <c r="L4105" s="74">
        <f t="shared" si="1027"/>
        <v>118863.19522322387</v>
      </c>
      <c r="M4105" s="75">
        <f t="shared" si="1028"/>
        <v>45811.844789062918</v>
      </c>
      <c r="N4105" s="75">
        <f t="shared" si="1029"/>
        <v>58485.959485884567</v>
      </c>
      <c r="O4105" s="75">
        <f t="shared" si="1030"/>
        <v>1708.5739352438288</v>
      </c>
      <c r="P4105" s="75">
        <f t="shared" si="1031"/>
        <v>14663.184106473833</v>
      </c>
      <c r="Q4105" s="75">
        <f t="shared" si="1032"/>
        <v>359.92412404808152</v>
      </c>
      <c r="R4105" s="75">
        <f t="shared" si="1033"/>
        <v>8748.9940025516062</v>
      </c>
      <c r="S4105" s="76">
        <f t="shared" si="1025"/>
        <v>129778.48044326482</v>
      </c>
      <c r="T4105" s="76"/>
      <c r="U4105" s="115">
        <f t="shared" si="1034"/>
        <v>44264.289062022188</v>
      </c>
      <c r="V4105" s="115">
        <f t="shared" si="1035"/>
        <v>14576.791684962032</v>
      </c>
      <c r="W4105" s="115">
        <f t="shared" si="1036"/>
        <v>55964.699840085508</v>
      </c>
      <c r="X4105" s="115">
        <f t="shared" si="1037"/>
        <v>8818.5593944240991</v>
      </c>
      <c r="Y4105" s="115">
        <f t="shared" si="1038"/>
        <v>753.13962643904995</v>
      </c>
      <c r="Z4105" s="115">
        <f t="shared" si="1039"/>
        <v>337.77445047677054</v>
      </c>
      <c r="AA4105" s="12">
        <f t="shared" si="1040"/>
        <v>124715.25405840964</v>
      </c>
    </row>
    <row r="4106" spans="1:27" x14ac:dyDescent="0.2">
      <c r="A4106" s="72">
        <v>2004</v>
      </c>
      <c r="B4106" s="72">
        <v>6</v>
      </c>
      <c r="C4106" s="72">
        <v>19</v>
      </c>
      <c r="D4106" s="72">
        <v>24</v>
      </c>
      <c r="E4106" s="11">
        <v>3.9557913610005428E-2</v>
      </c>
      <c r="F4106" s="11">
        <v>4.8507664671901124E-2</v>
      </c>
      <c r="G4106" s="11">
        <v>1.6334143692998519E-3</v>
      </c>
      <c r="H4106" s="11">
        <v>1.3110736386834354E-2</v>
      </c>
      <c r="I4106" s="11">
        <v>3.9057363016072407E-4</v>
      </c>
      <c r="J4106" s="11">
        <v>5.9161520287144267E-3</v>
      </c>
      <c r="K4106" s="126">
        <f t="shared" si="1026"/>
        <v>0.10911645469691592</v>
      </c>
      <c r="L4106" s="74">
        <f t="shared" si="1027"/>
        <v>109116.45469691591</v>
      </c>
      <c r="M4106" s="75">
        <f t="shared" si="1028"/>
        <v>39727.777879492496</v>
      </c>
      <c r="N4106" s="75">
        <f t="shared" si="1029"/>
        <v>55840.077480398621</v>
      </c>
      <c r="O4106" s="75">
        <f t="shared" si="1030"/>
        <v>1708.5739352438288</v>
      </c>
      <c r="P4106" s="75">
        <f t="shared" si="1031"/>
        <v>13619.959121946858</v>
      </c>
      <c r="Q4106" s="75">
        <f t="shared" si="1032"/>
        <v>359.92412404808152</v>
      </c>
      <c r="R4106" s="75">
        <f t="shared" si="1033"/>
        <v>8213.1046163160809</v>
      </c>
      <c r="S4106" s="76">
        <f t="shared" si="1025"/>
        <v>119469.41715744595</v>
      </c>
      <c r="T4106" s="76"/>
      <c r="U4106" s="115">
        <f t="shared" si="1034"/>
        <v>38385.746130649051</v>
      </c>
      <c r="V4106" s="115">
        <f t="shared" si="1035"/>
        <v>13539.713164391349</v>
      </c>
      <c r="W4106" s="115">
        <f t="shared" si="1036"/>
        <v>53432.87863802346</v>
      </c>
      <c r="X4106" s="115">
        <f t="shared" si="1037"/>
        <v>8278.4090205661214</v>
      </c>
      <c r="Y4106" s="115">
        <f t="shared" si="1038"/>
        <v>753.13962643904995</v>
      </c>
      <c r="Z4106" s="115">
        <f t="shared" si="1039"/>
        <v>337.77445047677054</v>
      </c>
      <c r="AA4106" s="12">
        <f t="shared" si="1040"/>
        <v>114727.6610305458</v>
      </c>
    </row>
    <row r="4107" spans="1:27" x14ac:dyDescent="0.2">
      <c r="A4107" s="72">
        <v>2004</v>
      </c>
      <c r="B4107" s="72">
        <v>6</v>
      </c>
      <c r="C4107" s="72">
        <v>20</v>
      </c>
      <c r="D4107" s="72">
        <v>1</v>
      </c>
      <c r="E4107" s="11">
        <v>3.1556367667633589E-2</v>
      </c>
      <c r="F4107" s="11">
        <v>4.811544351684071E-2</v>
      </c>
      <c r="G4107" s="11">
        <v>1.6334143692998519E-3</v>
      </c>
      <c r="H4107" s="11">
        <v>1.4520309819973572E-2</v>
      </c>
      <c r="I4107" s="11">
        <v>3.9057363016072407E-4</v>
      </c>
      <c r="J4107" s="11">
        <v>6.1974865497800326E-3</v>
      </c>
      <c r="K4107" s="126">
        <f t="shared" si="1026"/>
        <v>0.10241359555368848</v>
      </c>
      <c r="L4107" s="74">
        <f t="shared" si="1027"/>
        <v>102413.59555368849</v>
      </c>
      <c r="M4107" s="75">
        <f t="shared" si="1028"/>
        <v>31691.872775268286</v>
      </c>
      <c r="N4107" s="75">
        <f t="shared" si="1029"/>
        <v>55388.568222301677</v>
      </c>
      <c r="O4107" s="75">
        <f t="shared" si="1030"/>
        <v>1708.5739352438288</v>
      </c>
      <c r="P4107" s="75">
        <f t="shared" si="1031"/>
        <v>15084.280573640233</v>
      </c>
      <c r="Q4107" s="75">
        <f t="shared" si="1032"/>
        <v>359.92412404808152</v>
      </c>
      <c r="R4107" s="75">
        <f t="shared" si="1033"/>
        <v>8603.667577253902</v>
      </c>
      <c r="S4107" s="76">
        <f t="shared" si="1025"/>
        <v>112836.88720775601</v>
      </c>
      <c r="T4107" s="76"/>
      <c r="U4107" s="115">
        <f t="shared" si="1034"/>
        <v>30621.299445601337</v>
      </c>
      <c r="V4107" s="115">
        <f t="shared" si="1035"/>
        <v>14995.407139599067</v>
      </c>
      <c r="W4107" s="115">
        <f t="shared" si="1036"/>
        <v>53000.833403123732</v>
      </c>
      <c r="X4107" s="115">
        <f t="shared" si="1037"/>
        <v>8672.0774431628033</v>
      </c>
      <c r="Y4107" s="115">
        <f t="shared" si="1038"/>
        <v>753.13962643904995</v>
      </c>
      <c r="Z4107" s="115">
        <f t="shared" si="1039"/>
        <v>337.77445047677054</v>
      </c>
      <c r="AA4107" s="12">
        <f t="shared" si="1040"/>
        <v>108380.53150840277</v>
      </c>
    </row>
    <row r="4108" spans="1:27" x14ac:dyDescent="0.2">
      <c r="A4108" s="72">
        <v>2004</v>
      </c>
      <c r="B4108" s="72">
        <v>6</v>
      </c>
      <c r="C4108" s="72">
        <v>20</v>
      </c>
      <c r="D4108" s="72">
        <v>2</v>
      </c>
      <c r="E4108" s="11">
        <v>2.84749055597237E-2</v>
      </c>
      <c r="F4108" s="11">
        <v>4.7176737697663604E-2</v>
      </c>
      <c r="G4108" s="11">
        <v>1.6334143692998519E-3</v>
      </c>
      <c r="H4108" s="11">
        <v>1.5661259191361059E-2</v>
      </c>
      <c r="I4108" s="11">
        <v>3.9057363016072407E-4</v>
      </c>
      <c r="J4108" s="11">
        <v>6.0030059705491849E-3</v>
      </c>
      <c r="K4108" s="126">
        <f t="shared" si="1026"/>
        <v>9.9339896418758122E-2</v>
      </c>
      <c r="L4108" s="74">
        <f t="shared" si="1027"/>
        <v>99339.89641875813</v>
      </c>
      <c r="M4108" s="75">
        <f t="shared" si="1028"/>
        <v>28597.178667433614</v>
      </c>
      <c r="N4108" s="75">
        <f t="shared" si="1029"/>
        <v>54307.967743414592</v>
      </c>
      <c r="O4108" s="75">
        <f t="shared" si="1030"/>
        <v>1708.5739352438288</v>
      </c>
      <c r="P4108" s="75">
        <f t="shared" si="1031"/>
        <v>16269.544569498872</v>
      </c>
      <c r="Q4108" s="75">
        <f t="shared" si="1032"/>
        <v>359.92412404808152</v>
      </c>
      <c r="R4108" s="75">
        <f t="shared" si="1033"/>
        <v>8333.6796974103563</v>
      </c>
      <c r="S4108" s="76">
        <f t="shared" si="1025"/>
        <v>109576.86873704934</v>
      </c>
      <c r="T4108" s="76"/>
      <c r="U4108" s="115">
        <f t="shared" si="1034"/>
        <v>27631.146240061043</v>
      </c>
      <c r="V4108" s="115">
        <f t="shared" si="1035"/>
        <v>16173.687807280861</v>
      </c>
      <c r="W4108" s="115">
        <f t="shared" si="1036"/>
        <v>51966.816316295153</v>
      </c>
      <c r="X4108" s="115">
        <f t="shared" si="1037"/>
        <v>8399.9428236304811</v>
      </c>
      <c r="Y4108" s="115">
        <f t="shared" si="1038"/>
        <v>753.13962643904995</v>
      </c>
      <c r="Z4108" s="115">
        <f t="shared" si="1039"/>
        <v>337.77445047677054</v>
      </c>
      <c r="AA4108" s="12">
        <f t="shared" si="1040"/>
        <v>105262.50726418337</v>
      </c>
    </row>
    <row r="4109" spans="1:27" x14ac:dyDescent="0.2">
      <c r="A4109" s="72">
        <v>2004</v>
      </c>
      <c r="B4109" s="72">
        <v>6</v>
      </c>
      <c r="C4109" s="72">
        <v>20</v>
      </c>
      <c r="D4109" s="72">
        <v>3</v>
      </c>
      <c r="E4109" s="11">
        <v>2.4443874994833522E-2</v>
      </c>
      <c r="F4109" s="11">
        <v>4.7189029581081031E-2</v>
      </c>
      <c r="G4109" s="11">
        <v>1.6334143692998519E-3</v>
      </c>
      <c r="H4109" s="11">
        <v>1.7027552677543377E-2</v>
      </c>
      <c r="I4109" s="11">
        <v>3.9057363016072407E-4</v>
      </c>
      <c r="J4109" s="11">
        <v>5.9159092772656796E-3</v>
      </c>
      <c r="K4109" s="126">
        <f t="shared" si="1026"/>
        <v>9.6600354530184188E-2</v>
      </c>
      <c r="L4109" s="74">
        <f t="shared" si="1027"/>
        <v>96600.35453018418</v>
      </c>
      <c r="M4109" s="75">
        <f t="shared" si="1028"/>
        <v>24548.838593529999</v>
      </c>
      <c r="N4109" s="75">
        <f t="shared" si="1029"/>
        <v>54322.117666463899</v>
      </c>
      <c r="O4109" s="75">
        <f t="shared" si="1030"/>
        <v>1708.5739352438288</v>
      </c>
      <c r="P4109" s="75">
        <f t="shared" si="1031"/>
        <v>17688.905075371924</v>
      </c>
      <c r="Q4109" s="75">
        <f t="shared" si="1032"/>
        <v>359.92412404808152</v>
      </c>
      <c r="R4109" s="75">
        <f t="shared" si="1033"/>
        <v>8212.7676163480883</v>
      </c>
      <c r="S4109" s="76">
        <f t="shared" si="1025"/>
        <v>106841.12701100581</v>
      </c>
      <c r="T4109" s="76"/>
      <c r="U4109" s="115">
        <f t="shared" si="1034"/>
        <v>23719.561887199114</v>
      </c>
      <c r="V4109" s="115">
        <f t="shared" si="1035"/>
        <v>17584.685737180633</v>
      </c>
      <c r="W4109" s="115">
        <f t="shared" si="1036"/>
        <v>51980.356253113765</v>
      </c>
      <c r="X4109" s="115">
        <f t="shared" si="1037"/>
        <v>8278.0693410289314</v>
      </c>
      <c r="Y4109" s="115">
        <f t="shared" si="1038"/>
        <v>753.13962643904995</v>
      </c>
      <c r="Z4109" s="115">
        <f t="shared" si="1039"/>
        <v>337.77445047677054</v>
      </c>
      <c r="AA4109" s="12">
        <f t="shared" si="1040"/>
        <v>102653.58729543825</v>
      </c>
    </row>
    <row r="4110" spans="1:27" x14ac:dyDescent="0.2">
      <c r="A4110" s="72">
        <v>2004</v>
      </c>
      <c r="B4110" s="72">
        <v>6</v>
      </c>
      <c r="C4110" s="72">
        <v>20</v>
      </c>
      <c r="D4110" s="72">
        <v>4</v>
      </c>
      <c r="E4110" s="11">
        <v>2.286697055587103E-2</v>
      </c>
      <c r="F4110" s="11">
        <v>4.7133189519713133E-2</v>
      </c>
      <c r="G4110" s="11">
        <v>1.6334143692998519E-3</v>
      </c>
      <c r="H4110" s="11">
        <v>1.7354092175325412E-2</v>
      </c>
      <c r="I4110" s="11">
        <v>3.9057363016072407E-4</v>
      </c>
      <c r="J4110" s="11">
        <v>5.858369262908893E-3</v>
      </c>
      <c r="K4110" s="126">
        <f t="shared" si="1026"/>
        <v>9.523660951327903E-2</v>
      </c>
      <c r="L4110" s="74">
        <f t="shared" si="1027"/>
        <v>95236.609513279036</v>
      </c>
      <c r="M4110" s="75">
        <f t="shared" si="1028"/>
        <v>22965.162823722912</v>
      </c>
      <c r="N4110" s="75">
        <f t="shared" si="1029"/>
        <v>54257.836828077146</v>
      </c>
      <c r="O4110" s="75">
        <f t="shared" si="1030"/>
        <v>1708.5739352438288</v>
      </c>
      <c r="P4110" s="75">
        <f t="shared" si="1031"/>
        <v>18028.127410431491</v>
      </c>
      <c r="Q4110" s="75">
        <f t="shared" si="1032"/>
        <v>359.92412404808152</v>
      </c>
      <c r="R4110" s="75">
        <f t="shared" si="1033"/>
        <v>8132.8876275913908</v>
      </c>
      <c r="S4110" s="76">
        <f t="shared" si="1025"/>
        <v>105452.51274911485</v>
      </c>
      <c r="T4110" s="76"/>
      <c r="U4110" s="115">
        <f t="shared" si="1034"/>
        <v>22189.383777628704</v>
      </c>
      <c r="V4110" s="115">
        <f t="shared" si="1035"/>
        <v>17921.909445015452</v>
      </c>
      <c r="W4110" s="115">
        <f t="shared" si="1036"/>
        <v>51918.846484659822</v>
      </c>
      <c r="X4110" s="115">
        <f t="shared" si="1037"/>
        <v>8197.5542069379244</v>
      </c>
      <c r="Y4110" s="115">
        <f t="shared" si="1038"/>
        <v>753.13962643904995</v>
      </c>
      <c r="Z4110" s="115">
        <f t="shared" si="1039"/>
        <v>337.77445047677054</v>
      </c>
      <c r="AA4110" s="12">
        <f t="shared" si="1040"/>
        <v>101318.60799115774</v>
      </c>
    </row>
    <row r="4111" spans="1:27" x14ac:dyDescent="0.2">
      <c r="A4111" s="72">
        <v>2004</v>
      </c>
      <c r="B4111" s="72">
        <v>6</v>
      </c>
      <c r="C4111" s="72">
        <v>20</v>
      </c>
      <c r="D4111" s="72">
        <v>5</v>
      </c>
      <c r="E4111" s="11">
        <v>2.2198646505510525E-2</v>
      </c>
      <c r="F4111" s="11">
        <v>4.7389393077663836E-2</v>
      </c>
      <c r="G4111" s="11">
        <v>1.0620298750961014E-3</v>
      </c>
      <c r="H4111" s="11">
        <v>1.8753540324289667E-2</v>
      </c>
      <c r="I4111" s="11">
        <v>3.849376893049629E-4</v>
      </c>
      <c r="J4111" s="11">
        <v>5.9718749238581005E-3</v>
      </c>
      <c r="K4111" s="126">
        <f t="shared" si="1026"/>
        <v>9.5760422395723188E-2</v>
      </c>
      <c r="L4111" s="74">
        <f t="shared" si="1027"/>
        <v>95760.422395723188</v>
      </c>
      <c r="M4111" s="75">
        <f t="shared" si="1028"/>
        <v>22293.96894615882</v>
      </c>
      <c r="N4111" s="75">
        <f t="shared" si="1029"/>
        <v>54552.768085301912</v>
      </c>
      <c r="O4111" s="75">
        <f t="shared" si="1030"/>
        <v>1110.8978818505504</v>
      </c>
      <c r="P4111" s="75">
        <f t="shared" si="1031"/>
        <v>19481.930310573516</v>
      </c>
      <c r="Q4111" s="75">
        <f t="shared" si="1032"/>
        <v>354.7304526912572</v>
      </c>
      <c r="R4111" s="75">
        <f t="shared" si="1033"/>
        <v>8290.4619873095471</v>
      </c>
      <c r="S4111" s="76">
        <f t="shared" si="1025"/>
        <v>106084.75766388563</v>
      </c>
      <c r="T4111" s="76"/>
      <c r="U4111" s="115">
        <f t="shared" si="1034"/>
        <v>21540.863292370937</v>
      </c>
      <c r="V4111" s="115">
        <f t="shared" si="1035"/>
        <v>19367.146841783029</v>
      </c>
      <c r="W4111" s="115">
        <f t="shared" si="1036"/>
        <v>52201.063608720622</v>
      </c>
      <c r="X4111" s="115">
        <f t="shared" si="1037"/>
        <v>8356.3814789428707</v>
      </c>
      <c r="Y4111" s="115">
        <f t="shared" si="1038"/>
        <v>489.68393962386904</v>
      </c>
      <c r="Z4111" s="115">
        <f t="shared" si="1039"/>
        <v>332.90039683241429</v>
      </c>
      <c r="AA4111" s="12">
        <f t="shared" si="1040"/>
        <v>102288.03955827374</v>
      </c>
    </row>
    <row r="4112" spans="1:27" x14ac:dyDescent="0.2">
      <c r="A4112" s="72">
        <v>2004</v>
      </c>
      <c r="B4112" s="72">
        <v>6</v>
      </c>
      <c r="C4112" s="72">
        <v>20</v>
      </c>
      <c r="D4112" s="72">
        <v>6</v>
      </c>
      <c r="E4112" s="11">
        <v>2.2058779203466706E-2</v>
      </c>
      <c r="F4112" s="11">
        <v>4.8488413270463097E-2</v>
      </c>
      <c r="G4112" s="11">
        <v>0</v>
      </c>
      <c r="H4112" s="11">
        <v>2.052957688803585E-2</v>
      </c>
      <c r="I4112" s="11">
        <v>3.7446219054045033E-4</v>
      </c>
      <c r="J4112" s="11">
        <v>6.0853801068157121E-3</v>
      </c>
      <c r="K4112" s="126">
        <f t="shared" si="1026"/>
        <v>9.7536611659321815E-2</v>
      </c>
      <c r="L4112" s="74">
        <f t="shared" si="1027"/>
        <v>97536.611659321818</v>
      </c>
      <c r="M4112" s="75">
        <f t="shared" si="1028"/>
        <v>22153.501044767905</v>
      </c>
      <c r="N4112" s="75">
        <f t="shared" si="1029"/>
        <v>55817.916039414464</v>
      </c>
      <c r="O4112" s="75">
        <f t="shared" si="1030"/>
        <v>0</v>
      </c>
      <c r="P4112" s="75">
        <f t="shared" si="1031"/>
        <v>21326.948369330068</v>
      </c>
      <c r="Q4112" s="75">
        <f t="shared" si="1032"/>
        <v>345.07699832150774</v>
      </c>
      <c r="R4112" s="75">
        <f t="shared" si="1033"/>
        <v>8448.0356834553386</v>
      </c>
      <c r="S4112" s="76">
        <f t="shared" si="1025"/>
        <v>108091.47813528929</v>
      </c>
      <c r="T4112" s="76"/>
      <c r="U4112" s="115">
        <f t="shared" si="1034"/>
        <v>21405.140493611532</v>
      </c>
      <c r="V4112" s="115">
        <f t="shared" si="1035"/>
        <v>21201.294439071487</v>
      </c>
      <c r="W4112" s="115">
        <f t="shared" si="1036"/>
        <v>53411.672550210169</v>
      </c>
      <c r="X4112" s="115">
        <f t="shared" si="1037"/>
        <v>8515.2080820992269</v>
      </c>
      <c r="Y4112" s="115">
        <f t="shared" si="1038"/>
        <v>0</v>
      </c>
      <c r="Z4112" s="115">
        <f t="shared" si="1039"/>
        <v>323.841014515187</v>
      </c>
      <c r="AA4112" s="12">
        <f t="shared" si="1040"/>
        <v>104857.1565795076</v>
      </c>
    </row>
    <row r="4113" spans="1:27" x14ac:dyDescent="0.2">
      <c r="A4113" s="72">
        <v>2004</v>
      </c>
      <c r="B4113" s="72">
        <v>6</v>
      </c>
      <c r="C4113" s="72">
        <v>20</v>
      </c>
      <c r="D4113" s="72">
        <v>7</v>
      </c>
      <c r="E4113" s="11">
        <v>2.7347954299059694E-2</v>
      </c>
      <c r="F4113" s="11">
        <v>5.0485374655225054E-2</v>
      </c>
      <c r="G4113" s="11">
        <v>0</v>
      </c>
      <c r="H4113" s="11">
        <v>2.0314638037673024E-2</v>
      </c>
      <c r="I4113" s="11">
        <v>3.7446219054045033E-4</v>
      </c>
      <c r="J4113" s="11">
        <v>6.3055700105775596E-3</v>
      </c>
      <c r="K4113" s="126">
        <f t="shared" si="1026"/>
        <v>0.10482799919307578</v>
      </c>
      <c r="L4113" s="74">
        <f t="shared" si="1027"/>
        <v>104827.99919307578</v>
      </c>
      <c r="M4113" s="75">
        <f t="shared" si="1028"/>
        <v>27465.388204315012</v>
      </c>
      <c r="N4113" s="75">
        <f t="shared" si="1029"/>
        <v>58116.737869010103</v>
      </c>
      <c r="O4113" s="75">
        <f t="shared" si="1030"/>
        <v>0</v>
      </c>
      <c r="P4113" s="75">
        <f t="shared" si="1031"/>
        <v>21103.661265594252</v>
      </c>
      <c r="Q4113" s="75">
        <f t="shared" si="1032"/>
        <v>345.07699832150774</v>
      </c>
      <c r="R4113" s="75">
        <f t="shared" si="1033"/>
        <v>8753.7145615969475</v>
      </c>
      <c r="S4113" s="76">
        <f t="shared" si="1025"/>
        <v>115784.57889883782</v>
      </c>
      <c r="T4113" s="76"/>
      <c r="U4113" s="115">
        <f t="shared" si="1034"/>
        <v>26537.588439719369</v>
      </c>
      <c r="V4113" s="115">
        <f t="shared" si="1035"/>
        <v>20979.322896365531</v>
      </c>
      <c r="W4113" s="115">
        <f t="shared" si="1036"/>
        <v>55611.3949247778</v>
      </c>
      <c r="X4113" s="115">
        <f t="shared" si="1037"/>
        <v>8823.317487789358</v>
      </c>
      <c r="Y4113" s="115">
        <f t="shared" si="1038"/>
        <v>0</v>
      </c>
      <c r="Z4113" s="115">
        <f t="shared" si="1039"/>
        <v>323.841014515187</v>
      </c>
      <c r="AA4113" s="12">
        <f t="shared" si="1040"/>
        <v>112275.46476316726</v>
      </c>
    </row>
    <row r="4114" spans="1:27" x14ac:dyDescent="0.2">
      <c r="A4114" s="72">
        <v>2004</v>
      </c>
      <c r="B4114" s="72">
        <v>6</v>
      </c>
      <c r="C4114" s="72">
        <v>20</v>
      </c>
      <c r="D4114" s="72">
        <v>8</v>
      </c>
      <c r="E4114" s="11">
        <v>3.0105385642267231E-2</v>
      </c>
      <c r="F4114" s="11">
        <v>5.3974987068460135E-2</v>
      </c>
      <c r="G4114" s="11">
        <v>0</v>
      </c>
      <c r="H4114" s="11">
        <v>2.1094755186224817E-2</v>
      </c>
      <c r="I4114" s="11">
        <v>3.7446219054045033E-4</v>
      </c>
      <c r="J4114" s="11">
        <v>6.8979305252669454E-3</v>
      </c>
      <c r="K4114" s="126">
        <f t="shared" si="1026"/>
        <v>0.11244752061275959</v>
      </c>
      <c r="L4114" s="74">
        <f t="shared" si="1027"/>
        <v>112447.52061275959</v>
      </c>
      <c r="M4114" s="75">
        <f t="shared" si="1028"/>
        <v>30234.660138140967</v>
      </c>
      <c r="N4114" s="75">
        <f t="shared" si="1029"/>
        <v>62133.839678582146</v>
      </c>
      <c r="O4114" s="75">
        <f t="shared" si="1030"/>
        <v>0</v>
      </c>
      <c r="P4114" s="75">
        <f t="shared" si="1031"/>
        <v>21914.078267363497</v>
      </c>
      <c r="Q4114" s="75">
        <f t="shared" si="1032"/>
        <v>345.07699832150774</v>
      </c>
      <c r="R4114" s="75">
        <f t="shared" si="1033"/>
        <v>9576.0597031865473</v>
      </c>
      <c r="S4114" s="76">
        <f t="shared" si="1025"/>
        <v>124203.71478559467</v>
      </c>
      <c r="T4114" s="76"/>
      <c r="U4114" s="115">
        <f t="shared" si="1034"/>
        <v>29213.312456829502</v>
      </c>
      <c r="V4114" s="115">
        <f t="shared" si="1035"/>
        <v>21784.965090241156</v>
      </c>
      <c r="W4114" s="115">
        <f t="shared" si="1036"/>
        <v>59455.324287927302</v>
      </c>
      <c r="X4114" s="115">
        <f t="shared" si="1037"/>
        <v>9652.201296797457</v>
      </c>
      <c r="Y4114" s="115">
        <f t="shared" si="1038"/>
        <v>0</v>
      </c>
      <c r="Z4114" s="115">
        <f t="shared" si="1039"/>
        <v>323.841014515187</v>
      </c>
      <c r="AA4114" s="12">
        <f t="shared" si="1040"/>
        <v>120429.6441463106</v>
      </c>
    </row>
    <row r="4115" spans="1:27" x14ac:dyDescent="0.2">
      <c r="A4115" s="72">
        <v>2004</v>
      </c>
      <c r="B4115" s="72">
        <v>6</v>
      </c>
      <c r="C4115" s="72">
        <v>20</v>
      </c>
      <c r="D4115" s="72">
        <v>9</v>
      </c>
      <c r="E4115" s="11">
        <v>3.6833485082152652E-2</v>
      </c>
      <c r="F4115" s="11">
        <v>5.6394858708942883E-2</v>
      </c>
      <c r="G4115" s="11">
        <v>0</v>
      </c>
      <c r="H4115" s="11">
        <v>2.2050397024159649E-2</v>
      </c>
      <c r="I4115" s="11">
        <v>3.7446219054045033E-4</v>
      </c>
      <c r="J4115" s="11">
        <v>7.6230336094531524E-3</v>
      </c>
      <c r="K4115" s="126">
        <f t="shared" si="1026"/>
        <v>0.12327623661524879</v>
      </c>
      <c r="L4115" s="74">
        <f t="shared" si="1027"/>
        <v>123276.2366152488</v>
      </c>
      <c r="M4115" s="75">
        <f t="shared" si="1028"/>
        <v>36991.650477269955</v>
      </c>
      <c r="N4115" s="75">
        <f t="shared" si="1029"/>
        <v>64919.49882773203</v>
      </c>
      <c r="O4115" s="75">
        <f t="shared" si="1030"/>
        <v>0</v>
      </c>
      <c r="P4115" s="75">
        <f t="shared" si="1031"/>
        <v>22906.837360663922</v>
      </c>
      <c r="Q4115" s="75">
        <f t="shared" si="1032"/>
        <v>345.07699832150774</v>
      </c>
      <c r="R4115" s="75">
        <f t="shared" si="1033"/>
        <v>10582.684864123943</v>
      </c>
      <c r="S4115" s="76">
        <f t="shared" si="1025"/>
        <v>135745.74852811135</v>
      </c>
      <c r="T4115" s="76"/>
      <c r="U4115" s="115">
        <f t="shared" si="1034"/>
        <v>35742.046999995116</v>
      </c>
      <c r="V4115" s="115">
        <f t="shared" si="1035"/>
        <v>22771.875054087479</v>
      </c>
      <c r="W4115" s="115">
        <f t="shared" si="1036"/>
        <v>62120.897008446438</v>
      </c>
      <c r="X4115" s="115">
        <f t="shared" si="1037"/>
        <v>10666.830380673753</v>
      </c>
      <c r="Y4115" s="115">
        <f t="shared" si="1038"/>
        <v>0</v>
      </c>
      <c r="Z4115" s="115">
        <f t="shared" si="1039"/>
        <v>323.841014515187</v>
      </c>
      <c r="AA4115" s="12">
        <f t="shared" si="1040"/>
        <v>131625.49045771797</v>
      </c>
    </row>
    <row r="4116" spans="1:27" x14ac:dyDescent="0.2">
      <c r="A4116" s="72">
        <v>2004</v>
      </c>
      <c r="B4116" s="72">
        <v>6</v>
      </c>
      <c r="C4116" s="72">
        <v>20</v>
      </c>
      <c r="D4116" s="72">
        <v>10</v>
      </c>
      <c r="E4116" s="11">
        <v>4.1127926244827251E-2</v>
      </c>
      <c r="F4116" s="11">
        <v>5.8496147370280353E-2</v>
      </c>
      <c r="G4116" s="11">
        <v>0</v>
      </c>
      <c r="H4116" s="11">
        <v>2.2451237829394455E-2</v>
      </c>
      <c r="I4116" s="11">
        <v>3.7446219054045033E-4</v>
      </c>
      <c r="J4116" s="11">
        <v>8.0154918910361195E-3</v>
      </c>
      <c r="K4116" s="126">
        <f t="shared" si="1026"/>
        <v>0.13046526552607862</v>
      </c>
      <c r="L4116" s="74">
        <f t="shared" si="1027"/>
        <v>130465.26552607863</v>
      </c>
      <c r="M4116" s="75">
        <f t="shared" si="1028"/>
        <v>41304.532251300974</v>
      </c>
      <c r="N4116" s="75">
        <f t="shared" si="1029"/>
        <v>67338.418032591973</v>
      </c>
      <c r="O4116" s="75">
        <f t="shared" si="1030"/>
        <v>0</v>
      </c>
      <c r="P4116" s="75">
        <f t="shared" si="1031"/>
        <v>23323.246875783803</v>
      </c>
      <c r="Q4116" s="75">
        <f t="shared" si="1032"/>
        <v>345.07699832150774</v>
      </c>
      <c r="R4116" s="75">
        <f t="shared" si="1033"/>
        <v>11127.515508863302</v>
      </c>
      <c r="S4116" s="76">
        <f t="shared" si="1025"/>
        <v>143438.78966686156</v>
      </c>
      <c r="T4116" s="76"/>
      <c r="U4116" s="115">
        <f t="shared" si="1034"/>
        <v>39909.236651820996</v>
      </c>
      <c r="V4116" s="115">
        <f t="shared" si="1035"/>
        <v>23185.831171221595</v>
      </c>
      <c r="W4116" s="115">
        <f t="shared" si="1036"/>
        <v>64435.539504310378</v>
      </c>
      <c r="X4116" s="115">
        <f t="shared" si="1037"/>
        <v>11215.993107169526</v>
      </c>
      <c r="Y4116" s="115">
        <f t="shared" si="1038"/>
        <v>0</v>
      </c>
      <c r="Z4116" s="115">
        <f t="shared" si="1039"/>
        <v>323.841014515187</v>
      </c>
      <c r="AA4116" s="12">
        <f t="shared" si="1040"/>
        <v>139070.44144903769</v>
      </c>
    </row>
    <row r="4117" spans="1:27" x14ac:dyDescent="0.2">
      <c r="A4117" s="72">
        <v>2004</v>
      </c>
      <c r="B4117" s="72">
        <v>6</v>
      </c>
      <c r="C4117" s="72">
        <v>20</v>
      </c>
      <c r="D4117" s="72">
        <v>11</v>
      </c>
      <c r="E4117" s="11">
        <v>4.2667658639414074E-2</v>
      </c>
      <c r="F4117" s="11">
        <v>6.0438826096127087E-2</v>
      </c>
      <c r="G4117" s="11">
        <v>0</v>
      </c>
      <c r="H4117" s="11">
        <v>2.30329273429353E-2</v>
      </c>
      <c r="I4117" s="11">
        <v>3.7446219054045033E-4</v>
      </c>
      <c r="J4117" s="11">
        <v>8.3918605656254121E-3</v>
      </c>
      <c r="K4117" s="126">
        <f t="shared" si="1026"/>
        <v>0.1349057348346423</v>
      </c>
      <c r="L4117" s="74">
        <f t="shared" si="1027"/>
        <v>134905.7348346423</v>
      </c>
      <c r="M4117" s="75">
        <f t="shared" si="1028"/>
        <v>42850.876357541514</v>
      </c>
      <c r="N4117" s="75">
        <f t="shared" si="1029"/>
        <v>69574.75184302259</v>
      </c>
      <c r="O4117" s="75">
        <f t="shared" si="1030"/>
        <v>0</v>
      </c>
      <c r="P4117" s="75">
        <f t="shared" si="1031"/>
        <v>23927.529286956928</v>
      </c>
      <c r="Q4117" s="75">
        <f t="shared" si="1032"/>
        <v>345.07699832150774</v>
      </c>
      <c r="R4117" s="75">
        <f t="shared" si="1033"/>
        <v>11650.009738846398</v>
      </c>
      <c r="S4117" s="76">
        <f t="shared" si="1025"/>
        <v>148348.24422468894</v>
      </c>
      <c r="T4117" s="76"/>
      <c r="U4117" s="115">
        <f t="shared" si="1034"/>
        <v>41403.344187178896</v>
      </c>
      <c r="V4117" s="115">
        <f t="shared" si="1035"/>
        <v>23786.553276502138</v>
      </c>
      <c r="W4117" s="115">
        <f t="shared" si="1036"/>
        <v>66575.467643356984</v>
      </c>
      <c r="X4117" s="115">
        <f t="shared" si="1037"/>
        <v>11742.641816610409</v>
      </c>
      <c r="Y4117" s="115">
        <f t="shared" si="1038"/>
        <v>0</v>
      </c>
      <c r="Z4117" s="115">
        <f t="shared" si="1039"/>
        <v>323.841014515187</v>
      </c>
      <c r="AA4117" s="12">
        <f t="shared" si="1040"/>
        <v>143831.84793816361</v>
      </c>
    </row>
    <row r="4118" spans="1:27" x14ac:dyDescent="0.2">
      <c r="A4118" s="72">
        <v>2004</v>
      </c>
      <c r="B4118" s="72">
        <v>6</v>
      </c>
      <c r="C4118" s="72">
        <v>20</v>
      </c>
      <c r="D4118" s="72">
        <v>12</v>
      </c>
      <c r="E4118" s="11">
        <v>4.7748923758879479E-2</v>
      </c>
      <c r="F4118" s="11">
        <v>6.1420838947025082E-2</v>
      </c>
      <c r="G4118" s="11">
        <v>0</v>
      </c>
      <c r="H4118" s="11">
        <v>2.1550146942698849E-2</v>
      </c>
      <c r="I4118" s="11">
        <v>3.7446219054045033E-4</v>
      </c>
      <c r="J4118" s="11">
        <v>8.4595439031760616E-3</v>
      </c>
      <c r="K4118" s="126">
        <f t="shared" si="1026"/>
        <v>0.1395539157423199</v>
      </c>
      <c r="L4118" s="74">
        <f t="shared" si="1027"/>
        <v>139553.91574231989</v>
      </c>
      <c r="M4118" s="75">
        <f t="shared" si="1028"/>
        <v>47953.960761919101</v>
      </c>
      <c r="N4118" s="75">
        <f t="shared" si="1029"/>
        <v>70705.205639382242</v>
      </c>
      <c r="O4118" s="75">
        <f t="shared" si="1030"/>
        <v>0</v>
      </c>
      <c r="P4118" s="75">
        <f t="shared" si="1031"/>
        <v>22387.157499882902</v>
      </c>
      <c r="Q4118" s="75">
        <f t="shared" si="1032"/>
        <v>345.07699832150774</v>
      </c>
      <c r="R4118" s="75">
        <f t="shared" si="1033"/>
        <v>11743.971207278391</v>
      </c>
      <c r="S4118" s="76">
        <f t="shared" si="1025"/>
        <v>153135.37210678417</v>
      </c>
      <c r="T4118" s="76"/>
      <c r="U4118" s="115">
        <f t="shared" si="1034"/>
        <v>46334.042879260262</v>
      </c>
      <c r="V4118" s="115">
        <f t="shared" si="1035"/>
        <v>22255.257038623124</v>
      </c>
      <c r="W4118" s="115">
        <f t="shared" si="1036"/>
        <v>67657.1889308674</v>
      </c>
      <c r="X4118" s="115">
        <f t="shared" si="1037"/>
        <v>11837.350395666832</v>
      </c>
      <c r="Y4118" s="115">
        <f t="shared" si="1038"/>
        <v>0</v>
      </c>
      <c r="Z4118" s="115">
        <f t="shared" si="1039"/>
        <v>323.841014515187</v>
      </c>
      <c r="AA4118" s="12">
        <f t="shared" si="1040"/>
        <v>148407.68025893281</v>
      </c>
    </row>
    <row r="4119" spans="1:27" x14ac:dyDescent="0.2">
      <c r="A4119" s="72">
        <v>2004</v>
      </c>
      <c r="B4119" s="72">
        <v>6</v>
      </c>
      <c r="C4119" s="72">
        <v>20</v>
      </c>
      <c r="D4119" s="72">
        <v>13</v>
      </c>
      <c r="E4119" s="11">
        <v>4.6198900510810409E-2</v>
      </c>
      <c r="F4119" s="11">
        <v>6.2322462419364733E-2</v>
      </c>
      <c r="G4119" s="11">
        <v>0</v>
      </c>
      <c r="H4119" s="11">
        <v>2.3129384643880015E-2</v>
      </c>
      <c r="I4119" s="11">
        <v>3.7446219054045033E-4</v>
      </c>
      <c r="J4119" s="11">
        <v>8.549263199804728E-3</v>
      </c>
      <c r="K4119" s="126">
        <f t="shared" si="1026"/>
        <v>0.14057447296440032</v>
      </c>
      <c r="L4119" s="74">
        <f t="shared" si="1027"/>
        <v>140574.47296440031</v>
      </c>
      <c r="M4119" s="75">
        <f t="shared" si="1028"/>
        <v>46397.281612598083</v>
      </c>
      <c r="N4119" s="75">
        <f t="shared" si="1029"/>
        <v>71743.118408305047</v>
      </c>
      <c r="O4119" s="75">
        <f t="shared" si="1030"/>
        <v>0</v>
      </c>
      <c r="P4119" s="75">
        <f t="shared" si="1031"/>
        <v>24027.733002226465</v>
      </c>
      <c r="Q4119" s="75">
        <f t="shared" si="1032"/>
        <v>345.07699832150774</v>
      </c>
      <c r="R4119" s="75">
        <f t="shared" si="1033"/>
        <v>11868.524120343685</v>
      </c>
      <c r="S4119" s="76">
        <f t="shared" si="1025"/>
        <v>154381.73414179479</v>
      </c>
      <c r="T4119" s="76"/>
      <c r="U4119" s="115">
        <f t="shared" si="1034"/>
        <v>44829.949425708292</v>
      </c>
      <c r="V4119" s="115">
        <f t="shared" si="1035"/>
        <v>23886.166612387242</v>
      </c>
      <c r="W4119" s="115">
        <f t="shared" si="1036"/>
        <v>68650.358523767311</v>
      </c>
      <c r="X4119" s="115">
        <f t="shared" si="1037"/>
        <v>11962.893659417441</v>
      </c>
      <c r="Y4119" s="115">
        <f t="shared" si="1038"/>
        <v>0</v>
      </c>
      <c r="Z4119" s="115">
        <f t="shared" si="1039"/>
        <v>323.841014515187</v>
      </c>
      <c r="AA4119" s="12">
        <f t="shared" si="1040"/>
        <v>149653.20923579545</v>
      </c>
    </row>
    <row r="4120" spans="1:27" x14ac:dyDescent="0.2">
      <c r="A4120" s="72">
        <v>2004</v>
      </c>
      <c r="B4120" s="72">
        <v>6</v>
      </c>
      <c r="C4120" s="72">
        <v>20</v>
      </c>
      <c r="D4120" s="72">
        <v>14</v>
      </c>
      <c r="E4120" s="11">
        <v>4.8247131213675049E-2</v>
      </c>
      <c r="F4120" s="11">
        <v>6.2287525262540722E-2</v>
      </c>
      <c r="G4120" s="11">
        <v>0</v>
      </c>
      <c r="H4120" s="11">
        <v>2.1924443461247233E-2</v>
      </c>
      <c r="I4120" s="11">
        <v>3.7446219054045033E-4</v>
      </c>
      <c r="J4120" s="11">
        <v>8.6019061219256877E-3</v>
      </c>
      <c r="K4120" s="126">
        <f t="shared" si="1026"/>
        <v>0.14143546824992911</v>
      </c>
      <c r="L4120" s="74">
        <f t="shared" si="1027"/>
        <v>141435.46824992911</v>
      </c>
      <c r="M4120" s="75">
        <f t="shared" si="1028"/>
        <v>48454.307552125436</v>
      </c>
      <c r="N4120" s="75">
        <f t="shared" si="1029"/>
        <v>71702.900155020892</v>
      </c>
      <c r="O4120" s="75">
        <f t="shared" si="1030"/>
        <v>0</v>
      </c>
      <c r="P4120" s="75">
        <f t="shared" si="1031"/>
        <v>22775.991744711078</v>
      </c>
      <c r="Q4120" s="75">
        <f t="shared" si="1032"/>
        <v>345.07699832150774</v>
      </c>
      <c r="R4120" s="75">
        <f t="shared" si="1033"/>
        <v>11941.605715371928</v>
      </c>
      <c r="S4120" s="76">
        <f t="shared" si="1025"/>
        <v>155219.88216555087</v>
      </c>
      <c r="T4120" s="76"/>
      <c r="U4120" s="115">
        <f t="shared" si="1034"/>
        <v>46817.487609655305</v>
      </c>
      <c r="V4120" s="115">
        <f t="shared" si="1035"/>
        <v>22641.800353204944</v>
      </c>
      <c r="W4120" s="115">
        <f t="shared" si="1036"/>
        <v>68611.874031199768</v>
      </c>
      <c r="X4120" s="115">
        <f t="shared" si="1037"/>
        <v>12036.556344088141</v>
      </c>
      <c r="Y4120" s="115">
        <f t="shared" si="1038"/>
        <v>0</v>
      </c>
      <c r="Z4120" s="115">
        <f t="shared" si="1039"/>
        <v>323.841014515187</v>
      </c>
      <c r="AA4120" s="12">
        <f t="shared" si="1040"/>
        <v>150431.55935266337</v>
      </c>
    </row>
    <row r="4121" spans="1:27" x14ac:dyDescent="0.2">
      <c r="A4121" s="72">
        <v>2004</v>
      </c>
      <c r="B4121" s="72">
        <v>6</v>
      </c>
      <c r="C4121" s="72">
        <v>20</v>
      </c>
      <c r="D4121" s="72">
        <v>15</v>
      </c>
      <c r="E4121" s="11">
        <v>4.9868805086082969E-2</v>
      </c>
      <c r="F4121" s="11">
        <v>6.1894035620729024E-2</v>
      </c>
      <c r="G4121" s="11">
        <v>0</v>
      </c>
      <c r="H4121" s="11">
        <v>2.2913277061908432E-2</v>
      </c>
      <c r="I4121" s="11">
        <v>3.7446219054045033E-4</v>
      </c>
      <c r="J4121" s="11">
        <v>8.6487772271811592E-3</v>
      </c>
      <c r="K4121" s="126">
        <f t="shared" si="1026"/>
        <v>0.14369935718644203</v>
      </c>
      <c r="L4121" s="74">
        <f t="shared" si="1027"/>
        <v>143699.35718644204</v>
      </c>
      <c r="M4121" s="75">
        <f t="shared" si="1028"/>
        <v>50082.944998254621</v>
      </c>
      <c r="N4121" s="75">
        <f t="shared" si="1029"/>
        <v>71249.930665866574</v>
      </c>
      <c r="O4121" s="75">
        <f t="shared" si="1030"/>
        <v>0</v>
      </c>
      <c r="P4121" s="75">
        <f t="shared" si="1031"/>
        <v>23803.231773191656</v>
      </c>
      <c r="Q4121" s="75">
        <f t="shared" si="1032"/>
        <v>345.07699832150774</v>
      </c>
      <c r="R4121" s="75">
        <f t="shared" si="1033"/>
        <v>12006.674579234306</v>
      </c>
      <c r="S4121" s="76">
        <f t="shared" si="1025"/>
        <v>157487.85901486865</v>
      </c>
      <c r="T4121" s="76"/>
      <c r="U4121" s="115">
        <f t="shared" si="1034"/>
        <v>48391.108559098204</v>
      </c>
      <c r="V4121" s="115">
        <f t="shared" si="1035"/>
        <v>23662.988097755246</v>
      </c>
      <c r="W4121" s="115">
        <f t="shared" si="1036"/>
        <v>68178.431514054144</v>
      </c>
      <c r="X4121" s="115">
        <f t="shared" si="1037"/>
        <v>12102.142586407055</v>
      </c>
      <c r="Y4121" s="115">
        <f t="shared" si="1038"/>
        <v>0</v>
      </c>
      <c r="Z4121" s="115">
        <f t="shared" si="1039"/>
        <v>323.841014515187</v>
      </c>
      <c r="AA4121" s="12">
        <f t="shared" si="1040"/>
        <v>152658.51177182983</v>
      </c>
    </row>
    <row r="4122" spans="1:27" x14ac:dyDescent="0.2">
      <c r="A4122" s="72">
        <v>2004</v>
      </c>
      <c r="B4122" s="72">
        <v>6</v>
      </c>
      <c r="C4122" s="72">
        <v>20</v>
      </c>
      <c r="D4122" s="72">
        <v>16</v>
      </c>
      <c r="E4122" s="11">
        <v>5.5895834085664377E-2</v>
      </c>
      <c r="F4122" s="11">
        <v>6.0626423417991043E-2</v>
      </c>
      <c r="G4122" s="11">
        <v>0</v>
      </c>
      <c r="H4122" s="11">
        <v>1.9427563404341763E-2</v>
      </c>
      <c r="I4122" s="11">
        <v>3.7446219054045033E-4</v>
      </c>
      <c r="J4122" s="11">
        <v>8.2752077396913044E-3</v>
      </c>
      <c r="K4122" s="126">
        <f t="shared" si="1026"/>
        <v>0.14459949083822893</v>
      </c>
      <c r="L4122" s="74">
        <f t="shared" si="1027"/>
        <v>144599.49083822893</v>
      </c>
      <c r="M4122" s="75">
        <f t="shared" si="1028"/>
        <v>56135.854454734857</v>
      </c>
      <c r="N4122" s="75">
        <f t="shared" si="1029"/>
        <v>69790.706353693284</v>
      </c>
      <c r="O4122" s="75">
        <f t="shared" si="1030"/>
        <v>0</v>
      </c>
      <c r="P4122" s="75">
        <f t="shared" si="1031"/>
        <v>20182.13253619197</v>
      </c>
      <c r="Q4122" s="75">
        <f t="shared" si="1032"/>
        <v>345.07699832150774</v>
      </c>
      <c r="R4122" s="75">
        <f t="shared" si="1033"/>
        <v>11488.066323846984</v>
      </c>
      <c r="S4122" s="76">
        <f t="shared" si="1025"/>
        <v>157941.83666678861</v>
      </c>
      <c r="T4122" s="76"/>
      <c r="U4122" s="115">
        <f t="shared" si="1034"/>
        <v>54239.54655764511</v>
      </c>
      <c r="V4122" s="115">
        <f t="shared" si="1035"/>
        <v>20063.223621974361</v>
      </c>
      <c r="W4122" s="115">
        <f t="shared" si="1036"/>
        <v>66782.112613791542</v>
      </c>
      <c r="X4122" s="115">
        <f t="shared" si="1037"/>
        <v>11579.410749896715</v>
      </c>
      <c r="Y4122" s="115">
        <f t="shared" si="1038"/>
        <v>0</v>
      </c>
      <c r="Z4122" s="115">
        <f t="shared" si="1039"/>
        <v>323.841014515187</v>
      </c>
      <c r="AA4122" s="12">
        <f t="shared" si="1040"/>
        <v>152988.13455782295</v>
      </c>
    </row>
    <row r="4123" spans="1:27" x14ac:dyDescent="0.2">
      <c r="A4123" s="72">
        <v>2004</v>
      </c>
      <c r="B4123" s="72">
        <v>6</v>
      </c>
      <c r="C4123" s="72">
        <v>20</v>
      </c>
      <c r="D4123" s="72">
        <v>17</v>
      </c>
      <c r="E4123" s="11">
        <v>6.1197799298330684E-2</v>
      </c>
      <c r="F4123" s="11">
        <v>5.9057824834878654E-2</v>
      </c>
      <c r="G4123" s="11">
        <v>0</v>
      </c>
      <c r="H4123" s="11">
        <v>1.8118318431347657E-2</v>
      </c>
      <c r="I4123" s="11">
        <v>3.7446219054045033E-4</v>
      </c>
      <c r="J4123" s="11">
        <v>8.117979640730839E-3</v>
      </c>
      <c r="K4123" s="126">
        <f t="shared" si="1026"/>
        <v>0.14686638439582825</v>
      </c>
      <c r="L4123" s="74">
        <f t="shared" si="1027"/>
        <v>146866.38439582824</v>
      </c>
      <c r="M4123" s="75">
        <f t="shared" si="1028"/>
        <v>61460.586652954909</v>
      </c>
      <c r="N4123" s="75">
        <f t="shared" si="1029"/>
        <v>67984.99859577317</v>
      </c>
      <c r="O4123" s="75">
        <f t="shared" si="1030"/>
        <v>0</v>
      </c>
      <c r="P4123" s="75">
        <f t="shared" si="1031"/>
        <v>18822.03631530382</v>
      </c>
      <c r="Q4123" s="75">
        <f t="shared" si="1032"/>
        <v>345.07699832150774</v>
      </c>
      <c r="R4123" s="75">
        <f t="shared" si="1033"/>
        <v>11269.794241060868</v>
      </c>
      <c r="S4123" s="76">
        <f t="shared" si="1025"/>
        <v>159882.49280341429</v>
      </c>
      <c r="T4123" s="76"/>
      <c r="U4123" s="115">
        <f t="shared" si="1034"/>
        <v>59384.405628156477</v>
      </c>
      <c r="V4123" s="115">
        <f t="shared" si="1035"/>
        <v>18711.140804256924</v>
      </c>
      <c r="W4123" s="115">
        <f t="shared" si="1036"/>
        <v>65054.246754032465</v>
      </c>
      <c r="X4123" s="115">
        <f t="shared" si="1037"/>
        <v>11359.403132377187</v>
      </c>
      <c r="Y4123" s="115">
        <f t="shared" si="1038"/>
        <v>0</v>
      </c>
      <c r="Z4123" s="115">
        <f t="shared" si="1039"/>
        <v>323.841014515187</v>
      </c>
      <c r="AA4123" s="12">
        <f t="shared" si="1040"/>
        <v>154833.03733333826</v>
      </c>
    </row>
    <row r="4124" spans="1:27" x14ac:dyDescent="0.2">
      <c r="A4124" s="72">
        <v>2004</v>
      </c>
      <c r="B4124" s="72">
        <v>6</v>
      </c>
      <c r="C4124" s="72">
        <v>20</v>
      </c>
      <c r="D4124" s="72">
        <v>18</v>
      </c>
      <c r="E4124" s="11">
        <v>5.9016306105274835E-2</v>
      </c>
      <c r="F4124" s="11">
        <v>5.7436804970874639E-2</v>
      </c>
      <c r="G4124" s="11">
        <v>0</v>
      </c>
      <c r="H4124" s="11">
        <v>2.0864717434585577E-2</v>
      </c>
      <c r="I4124" s="11">
        <v>3.7446219054045033E-4</v>
      </c>
      <c r="J4124" s="11">
        <v>7.8946410697247737E-3</v>
      </c>
      <c r="K4124" s="126">
        <f t="shared" si="1026"/>
        <v>0.14558693177100024</v>
      </c>
      <c r="L4124" s="74">
        <f t="shared" si="1027"/>
        <v>145586.93177100024</v>
      </c>
      <c r="M4124" s="75">
        <f t="shared" si="1028"/>
        <v>59269.725985383535</v>
      </c>
      <c r="N4124" s="75">
        <f t="shared" si="1029"/>
        <v>66118.94556239176</v>
      </c>
      <c r="O4124" s="75">
        <f t="shared" si="1030"/>
        <v>0</v>
      </c>
      <c r="P4124" s="75">
        <f t="shared" si="1031"/>
        <v>21675.105819028919</v>
      </c>
      <c r="Q4124" s="75">
        <f t="shared" si="1032"/>
        <v>345.07699832150774</v>
      </c>
      <c r="R4124" s="75">
        <f t="shared" si="1033"/>
        <v>10959.744222124837</v>
      </c>
      <c r="S4124" s="76">
        <f t="shared" si="1025"/>
        <v>158368.59858725057</v>
      </c>
      <c r="T4124" s="76"/>
      <c r="U4124" s="115">
        <f t="shared" si="1034"/>
        <v>57267.55374562442</v>
      </c>
      <c r="V4124" s="115">
        <f t="shared" si="1035"/>
        <v>21547.400617714309</v>
      </c>
      <c r="W4124" s="115">
        <f t="shared" si="1036"/>
        <v>63268.637031342078</v>
      </c>
      <c r="X4124" s="115">
        <f t="shared" si="1037"/>
        <v>11046.887829882719</v>
      </c>
      <c r="Y4124" s="115">
        <f t="shared" si="1038"/>
        <v>0</v>
      </c>
      <c r="Z4124" s="115">
        <f t="shared" si="1039"/>
        <v>323.841014515187</v>
      </c>
      <c r="AA4124" s="12">
        <f t="shared" si="1040"/>
        <v>153454.32023907872</v>
      </c>
    </row>
    <row r="4125" spans="1:27" x14ac:dyDescent="0.2">
      <c r="A4125" s="72">
        <v>2004</v>
      </c>
      <c r="B4125" s="72">
        <v>6</v>
      </c>
      <c r="C4125" s="72">
        <v>20</v>
      </c>
      <c r="D4125" s="72">
        <v>19</v>
      </c>
      <c r="E4125" s="11">
        <v>5.4442702699904415E-2</v>
      </c>
      <c r="F4125" s="11">
        <v>5.6721610235400073E-2</v>
      </c>
      <c r="G4125" s="11">
        <v>0</v>
      </c>
      <c r="H4125" s="11">
        <v>2.3355587483013807E-2</v>
      </c>
      <c r="I4125" s="11">
        <v>3.7446219054045033E-4</v>
      </c>
      <c r="J4125" s="11">
        <v>7.7723919181272244E-3</v>
      </c>
      <c r="K4125" s="126">
        <f t="shared" si="1026"/>
        <v>0.14266675452698596</v>
      </c>
      <c r="L4125" s="74">
        <f t="shared" si="1027"/>
        <v>142666.75452698595</v>
      </c>
      <c r="M4125" s="75">
        <f t="shared" si="1028"/>
        <v>54676.483227719764</v>
      </c>
      <c r="N4125" s="75">
        <f t="shared" si="1029"/>
        <v>65295.642075971671</v>
      </c>
      <c r="O4125" s="75">
        <f t="shared" si="1030"/>
        <v>0</v>
      </c>
      <c r="P4125" s="75">
        <f t="shared" si="1031"/>
        <v>24262.721589546727</v>
      </c>
      <c r="Q4125" s="75">
        <f t="shared" si="1032"/>
        <v>345.07699832150774</v>
      </c>
      <c r="R4125" s="75">
        <f t="shared" si="1033"/>
        <v>10790.031701815458</v>
      </c>
      <c r="S4125" s="76">
        <f t="shared" si="1025"/>
        <v>155369.95559337514</v>
      </c>
      <c r="T4125" s="76"/>
      <c r="U4125" s="115">
        <f t="shared" si="1034"/>
        <v>52829.473897641335</v>
      </c>
      <c r="V4125" s="115">
        <f t="shared" si="1035"/>
        <v>24119.770695977699</v>
      </c>
      <c r="W4125" s="115">
        <f t="shared" si="1036"/>
        <v>62480.825171883458</v>
      </c>
      <c r="X4125" s="115">
        <f t="shared" si="1037"/>
        <v>10875.825883801925</v>
      </c>
      <c r="Y4125" s="115">
        <f t="shared" si="1038"/>
        <v>0</v>
      </c>
      <c r="Z4125" s="115">
        <f t="shared" si="1039"/>
        <v>323.841014515187</v>
      </c>
      <c r="AA4125" s="12">
        <f t="shared" si="1040"/>
        <v>150629.73666381964</v>
      </c>
    </row>
    <row r="4126" spans="1:27" x14ac:dyDescent="0.2">
      <c r="A4126" s="72">
        <v>2004</v>
      </c>
      <c r="B4126" s="72">
        <v>6</v>
      </c>
      <c r="C4126" s="72">
        <v>20</v>
      </c>
      <c r="D4126" s="72">
        <v>20</v>
      </c>
      <c r="E4126" s="11">
        <v>5.6842349429988226E-2</v>
      </c>
      <c r="F4126" s="11">
        <v>5.5381516178470098E-2</v>
      </c>
      <c r="G4126" s="11">
        <v>0</v>
      </c>
      <c r="H4126" s="11">
        <v>2.1896192883826385E-2</v>
      </c>
      <c r="I4126" s="11">
        <v>3.7446219054045033E-4</v>
      </c>
      <c r="J4126" s="11">
        <v>7.491864929729094E-3</v>
      </c>
      <c r="K4126" s="126">
        <f t="shared" si="1026"/>
        <v>0.14198638561255422</v>
      </c>
      <c r="L4126" s="74">
        <f t="shared" si="1027"/>
        <v>141986.38561255421</v>
      </c>
      <c r="M4126" s="75">
        <f t="shared" si="1028"/>
        <v>57086.434197881834</v>
      </c>
      <c r="N4126" s="75">
        <f t="shared" si="1029"/>
        <v>63752.979561168337</v>
      </c>
      <c r="O4126" s="75">
        <f t="shared" si="1030"/>
        <v>0</v>
      </c>
      <c r="P4126" s="75">
        <f t="shared" si="1031"/>
        <v>22746.643911127168</v>
      </c>
      <c r="Q4126" s="75">
        <f t="shared" si="1032"/>
        <v>345.07699832150774</v>
      </c>
      <c r="R4126" s="75">
        <f t="shared" si="1033"/>
        <v>10400.589798999012</v>
      </c>
      <c r="S4126" s="76">
        <f t="shared" si="1025"/>
        <v>154331.72446749787</v>
      </c>
      <c r="T4126" s="76"/>
      <c r="U4126" s="115">
        <f t="shared" si="1034"/>
        <v>55158.015061170772</v>
      </c>
      <c r="V4126" s="115">
        <f t="shared" si="1035"/>
        <v>22612.625430933545</v>
      </c>
      <c r="W4126" s="115">
        <f t="shared" si="1036"/>
        <v>61004.664989945144</v>
      </c>
      <c r="X4126" s="115">
        <f t="shared" si="1037"/>
        <v>10483.287433134023</v>
      </c>
      <c r="Y4126" s="115">
        <f t="shared" si="1038"/>
        <v>0</v>
      </c>
      <c r="Z4126" s="115">
        <f t="shared" si="1039"/>
        <v>323.841014515187</v>
      </c>
      <c r="AA4126" s="12">
        <f t="shared" si="1040"/>
        <v>149582.43392969869</v>
      </c>
    </row>
    <row r="4127" spans="1:27" x14ac:dyDescent="0.2">
      <c r="A4127" s="72">
        <v>2004</v>
      </c>
      <c r="B4127" s="72">
        <v>6</v>
      </c>
      <c r="C4127" s="72">
        <v>20</v>
      </c>
      <c r="D4127" s="72">
        <v>21</v>
      </c>
      <c r="E4127" s="11">
        <v>6.0792047680195554E-2</v>
      </c>
      <c r="F4127" s="11">
        <v>5.6469058650088826E-2</v>
      </c>
      <c r="G4127" s="11">
        <v>1.5511225807324637E-3</v>
      </c>
      <c r="H4127" s="11">
        <v>2.1950775978006605E-2</v>
      </c>
      <c r="I4127" s="11">
        <v>3.8976193215704103E-4</v>
      </c>
      <c r="J4127" s="11">
        <v>7.3753860927377162E-3</v>
      </c>
      <c r="K4127" s="126">
        <f t="shared" si="1026"/>
        <v>0.14852815291391822</v>
      </c>
      <c r="L4127" s="74">
        <f t="shared" si="1027"/>
        <v>148528.15291391822</v>
      </c>
      <c r="M4127" s="75">
        <f t="shared" si="1028"/>
        <v>61053.092710821424</v>
      </c>
      <c r="N4127" s="75">
        <f t="shared" si="1029"/>
        <v>65004.914823135136</v>
      </c>
      <c r="O4127" s="75">
        <f t="shared" si="1030"/>
        <v>1622.4955905975139</v>
      </c>
      <c r="P4127" s="75">
        <f t="shared" si="1031"/>
        <v>22803.347019903766</v>
      </c>
      <c r="Q4127" s="75">
        <f t="shared" si="1032"/>
        <v>359.17612246679971</v>
      </c>
      <c r="R4127" s="75">
        <f t="shared" si="1033"/>
        <v>10238.887924342336</v>
      </c>
      <c r="S4127" s="76">
        <f t="shared" si="1025"/>
        <v>161081.91419126696</v>
      </c>
      <c r="T4127" s="76"/>
      <c r="U4127" s="115">
        <f t="shared" si="1034"/>
        <v>58990.677112558129</v>
      </c>
      <c r="V4127" s="115">
        <f t="shared" si="1035"/>
        <v>22668.994456823446</v>
      </c>
      <c r="W4127" s="115">
        <f t="shared" si="1036"/>
        <v>62202.630822618208</v>
      </c>
      <c r="X4127" s="115">
        <f t="shared" si="1037"/>
        <v>10320.299827309429</v>
      </c>
      <c r="Y4127" s="115">
        <f t="shared" si="1038"/>
        <v>715.19628024012434</v>
      </c>
      <c r="Z4127" s="115">
        <f t="shared" si="1039"/>
        <v>337.07248079429525</v>
      </c>
      <c r="AA4127" s="12">
        <f t="shared" si="1040"/>
        <v>155234.87098034364</v>
      </c>
    </row>
    <row r="4128" spans="1:27" x14ac:dyDescent="0.2">
      <c r="A4128" s="72">
        <v>2004</v>
      </c>
      <c r="B4128" s="72">
        <v>6</v>
      </c>
      <c r="C4128" s="72">
        <v>20</v>
      </c>
      <c r="D4128" s="72">
        <v>22</v>
      </c>
      <c r="E4128" s="11">
        <v>6.0634909010586623E-2</v>
      </c>
      <c r="F4128" s="11">
        <v>5.5406296574973375E-2</v>
      </c>
      <c r="G4128" s="11">
        <v>1.6334143692998519E-3</v>
      </c>
      <c r="H4128" s="11">
        <v>1.2420348682867084E-2</v>
      </c>
      <c r="I4128" s="11">
        <v>3.9057363016072407E-4</v>
      </c>
      <c r="J4128" s="11">
        <v>7.1898255879094897E-3</v>
      </c>
      <c r="K4128" s="126">
        <f t="shared" si="1026"/>
        <v>0.13767536785579715</v>
      </c>
      <c r="L4128" s="74">
        <f t="shared" si="1027"/>
        <v>137675.36785579714</v>
      </c>
      <c r="M4128" s="75">
        <f t="shared" si="1028"/>
        <v>60895.279277482921</v>
      </c>
      <c r="N4128" s="75">
        <f t="shared" si="1029"/>
        <v>63781.505759452622</v>
      </c>
      <c r="O4128" s="75">
        <f t="shared" si="1030"/>
        <v>1708.5739352438288</v>
      </c>
      <c r="P4128" s="75">
        <f t="shared" si="1031"/>
        <v>12902.756668256201</v>
      </c>
      <c r="Q4128" s="75">
        <f t="shared" si="1032"/>
        <v>359.92412404808152</v>
      </c>
      <c r="R4128" s="75">
        <f t="shared" si="1033"/>
        <v>9981.2833476827636</v>
      </c>
      <c r="S4128" s="76">
        <f t="shared" si="1025"/>
        <v>149629.32311216643</v>
      </c>
      <c r="T4128" s="76"/>
      <c r="U4128" s="115">
        <f t="shared" si="1034"/>
        <v>58838.194725888701</v>
      </c>
      <c r="V4128" s="115">
        <f t="shared" si="1035"/>
        <v>12826.736317924786</v>
      </c>
      <c r="W4128" s="115">
        <f t="shared" si="1036"/>
        <v>61031.961457996491</v>
      </c>
      <c r="X4128" s="115">
        <f t="shared" si="1037"/>
        <v>10060.646973634437</v>
      </c>
      <c r="Y4128" s="115">
        <f t="shared" si="1038"/>
        <v>753.13962643904995</v>
      </c>
      <c r="Z4128" s="115">
        <f t="shared" si="1039"/>
        <v>337.77445047677054</v>
      </c>
      <c r="AA4128" s="12">
        <f t="shared" si="1040"/>
        <v>143848.45355236024</v>
      </c>
    </row>
    <row r="4129" spans="1:27" x14ac:dyDescent="0.2">
      <c r="A4129" s="72">
        <v>2004</v>
      </c>
      <c r="B4129" s="72">
        <v>6</v>
      </c>
      <c r="C4129" s="72">
        <v>20</v>
      </c>
      <c r="D4129" s="72">
        <v>23</v>
      </c>
      <c r="E4129" s="11">
        <v>4.5847453699507754E-2</v>
      </c>
      <c r="F4129" s="11">
        <v>5.743956637446794E-2</v>
      </c>
      <c r="G4129" s="11">
        <v>1.6334143692998519E-3</v>
      </c>
      <c r="H4129" s="11">
        <v>1.5078319735928733E-2</v>
      </c>
      <c r="I4129" s="11">
        <v>3.9057363016072407E-4</v>
      </c>
      <c r="J4129" s="11">
        <v>6.7282841362303518E-3</v>
      </c>
      <c r="K4129" s="126">
        <f t="shared" si="1026"/>
        <v>0.12711761194559534</v>
      </c>
      <c r="L4129" s="74">
        <f t="shared" si="1027"/>
        <v>127117.61194559534</v>
      </c>
      <c r="M4129" s="75">
        <f t="shared" si="1028"/>
        <v>46044.325665691002</v>
      </c>
      <c r="N4129" s="75">
        <f t="shared" si="1029"/>
        <v>66122.124379422996</v>
      </c>
      <c r="O4129" s="75">
        <f t="shared" si="1030"/>
        <v>1708.5739352438288</v>
      </c>
      <c r="P4129" s="75">
        <f t="shared" si="1031"/>
        <v>15663.963668525903</v>
      </c>
      <c r="Q4129" s="75">
        <f t="shared" si="1032"/>
        <v>359.92412404808152</v>
      </c>
      <c r="R4129" s="75">
        <f t="shared" si="1033"/>
        <v>9340.547915427338</v>
      </c>
      <c r="S4129" s="76">
        <f t="shared" si="1025"/>
        <v>139239.45968835914</v>
      </c>
      <c r="T4129" s="76"/>
      <c r="U4129" s="115">
        <f t="shared" si="1034"/>
        <v>44488.91657422651</v>
      </c>
      <c r="V4129" s="115">
        <f t="shared" si="1035"/>
        <v>15571.674862631462</v>
      </c>
      <c r="W4129" s="115">
        <f t="shared" si="1036"/>
        <v>63271.678813379396</v>
      </c>
      <c r="X4129" s="115">
        <f t="shared" si="1037"/>
        <v>9414.8168971926698</v>
      </c>
      <c r="Y4129" s="115">
        <f t="shared" si="1038"/>
        <v>753.13962643904995</v>
      </c>
      <c r="Z4129" s="115">
        <f t="shared" si="1039"/>
        <v>337.77445047677054</v>
      </c>
      <c r="AA4129" s="12">
        <f t="shared" si="1040"/>
        <v>133838.00122434588</v>
      </c>
    </row>
    <row r="4130" spans="1:27" x14ac:dyDescent="0.2">
      <c r="A4130" s="72">
        <v>2004</v>
      </c>
      <c r="B4130" s="72">
        <v>6</v>
      </c>
      <c r="C4130" s="72">
        <v>20</v>
      </c>
      <c r="D4130" s="72">
        <v>24</v>
      </c>
      <c r="E4130" s="11">
        <v>3.7066154379500518E-2</v>
      </c>
      <c r="F4130" s="11">
        <v>5.7207594771898199E-2</v>
      </c>
      <c r="G4130" s="11">
        <v>1.6334143692998519E-3</v>
      </c>
      <c r="H4130" s="11">
        <v>1.4565767385441512E-2</v>
      </c>
      <c r="I4130" s="11">
        <v>3.9057363016072407E-4</v>
      </c>
      <c r="J4130" s="11">
        <v>6.5212117559722465E-3</v>
      </c>
      <c r="K4130" s="126">
        <f t="shared" si="1026"/>
        <v>0.11738471629227304</v>
      </c>
      <c r="L4130" s="74">
        <f t="shared" si="1027"/>
        <v>117384.71629227303</v>
      </c>
      <c r="M4130" s="75">
        <f t="shared" si="1028"/>
        <v>37225.318871805197</v>
      </c>
      <c r="N4130" s="75">
        <f t="shared" si="1029"/>
        <v>65855.08797706553</v>
      </c>
      <c r="O4130" s="75">
        <f t="shared" si="1030"/>
        <v>1708.5739352438288</v>
      </c>
      <c r="P4130" s="75">
        <f t="shared" si="1031"/>
        <v>15131.503716962548</v>
      </c>
      <c r="Q4130" s="75">
        <f t="shared" si="1032"/>
        <v>359.92412404808152</v>
      </c>
      <c r="R4130" s="75">
        <f t="shared" si="1033"/>
        <v>9053.0794538403279</v>
      </c>
      <c r="S4130" s="76">
        <f t="shared" si="1025"/>
        <v>129333.4880789655</v>
      </c>
      <c r="T4130" s="76"/>
      <c r="U4130" s="115">
        <f t="shared" si="1034"/>
        <v>35967.821914932312</v>
      </c>
      <c r="V4130" s="115">
        <f t="shared" si="1035"/>
        <v>15042.352054013296</v>
      </c>
      <c r="W4130" s="115">
        <f t="shared" si="1036"/>
        <v>63016.154030411293</v>
      </c>
      <c r="X4130" s="115">
        <f t="shared" si="1037"/>
        <v>9125.0627035345842</v>
      </c>
      <c r="Y4130" s="115">
        <f t="shared" si="1038"/>
        <v>753.13962643904995</v>
      </c>
      <c r="Z4130" s="115">
        <f t="shared" si="1039"/>
        <v>337.77445047677054</v>
      </c>
      <c r="AA4130" s="12">
        <f t="shared" si="1040"/>
        <v>124242.30477980731</v>
      </c>
    </row>
    <row r="4131" spans="1:27" x14ac:dyDescent="0.2">
      <c r="A4131" s="72">
        <v>2004</v>
      </c>
      <c r="B4131" s="72">
        <v>6</v>
      </c>
      <c r="C4131" s="72">
        <v>21</v>
      </c>
      <c r="D4131" s="72">
        <v>1</v>
      </c>
      <c r="E4131" s="11">
        <v>3.3798183298375507E-2</v>
      </c>
      <c r="F4131" s="11">
        <v>5.4298219860500561E-2</v>
      </c>
      <c r="G4131" s="11">
        <v>1.6334143692998519E-3</v>
      </c>
      <c r="H4131" s="11">
        <v>6.943221491596218E-3</v>
      </c>
      <c r="I4131" s="11">
        <v>3.9057363016072407E-4</v>
      </c>
      <c r="J4131" s="11">
        <v>6.2687410991500983E-3</v>
      </c>
      <c r="K4131" s="126">
        <f t="shared" si="1026"/>
        <v>0.10333235374908296</v>
      </c>
      <c r="L4131" s="74">
        <f t="shared" si="1027"/>
        <v>103332.35374908296</v>
      </c>
      <c r="M4131" s="75">
        <f t="shared" si="1028"/>
        <v>33943.314909020322</v>
      </c>
      <c r="N4131" s="75">
        <f t="shared" si="1029"/>
        <v>62505.932300930101</v>
      </c>
      <c r="O4131" s="75">
        <f t="shared" si="1030"/>
        <v>1708.5739352438288</v>
      </c>
      <c r="P4131" s="75">
        <f t="shared" si="1031"/>
        <v>7212.8971325459515</v>
      </c>
      <c r="Q4131" s="75">
        <f t="shared" si="1032"/>
        <v>359.92412404808152</v>
      </c>
      <c r="R4131" s="75">
        <f t="shared" si="1033"/>
        <v>8702.5867844555432</v>
      </c>
      <c r="S4131" s="76">
        <f t="shared" si="1025"/>
        <v>114433.22918624383</v>
      </c>
      <c r="T4131" s="76"/>
      <c r="U4131" s="115">
        <f t="shared" si="1034"/>
        <v>32796.686310585399</v>
      </c>
      <c r="V4131" s="115">
        <f t="shared" si="1035"/>
        <v>7170.4002474989275</v>
      </c>
      <c r="W4131" s="115">
        <f t="shared" si="1036"/>
        <v>59811.376443102075</v>
      </c>
      <c r="X4131" s="115">
        <f t="shared" si="1037"/>
        <v>8771.7831811828091</v>
      </c>
      <c r="Y4131" s="115">
        <f t="shared" si="1038"/>
        <v>753.13962643904995</v>
      </c>
      <c r="Z4131" s="115">
        <f t="shared" si="1039"/>
        <v>337.77445047677054</v>
      </c>
      <c r="AA4131" s="12">
        <f t="shared" si="1040"/>
        <v>109641.16025928504</v>
      </c>
    </row>
    <row r="4132" spans="1:27" x14ac:dyDescent="0.2">
      <c r="A4132" s="72">
        <v>2004</v>
      </c>
      <c r="B4132" s="72">
        <v>6</v>
      </c>
      <c r="C4132" s="72">
        <v>21</v>
      </c>
      <c r="D4132" s="72">
        <v>2</v>
      </c>
      <c r="E4132" s="11">
        <v>3.0692756792926257E-2</v>
      </c>
      <c r="F4132" s="11">
        <v>5.3730510104174012E-2</v>
      </c>
      <c r="G4132" s="11">
        <v>1.6334143692998519E-3</v>
      </c>
      <c r="H4132" s="11">
        <v>8.0180475691548209E-3</v>
      </c>
      <c r="I4132" s="11">
        <v>3.9057363016072407E-4</v>
      </c>
      <c r="J4132" s="11">
        <v>6.0794790956489467E-3</v>
      </c>
      <c r="K4132" s="126">
        <f t="shared" si="1026"/>
        <v>0.10054478156136461</v>
      </c>
      <c r="L4132" s="74">
        <f t="shared" si="1027"/>
        <v>100544.78156136461</v>
      </c>
      <c r="M4132" s="75">
        <f t="shared" si="1028"/>
        <v>30824.553498955163</v>
      </c>
      <c r="N4132" s="75">
        <f t="shared" si="1029"/>
        <v>61852.407605522203</v>
      </c>
      <c r="O4132" s="75">
        <f t="shared" si="1030"/>
        <v>1708.5739352438288</v>
      </c>
      <c r="P4132" s="75">
        <f t="shared" si="1031"/>
        <v>8329.4695970988232</v>
      </c>
      <c r="Q4132" s="75">
        <f t="shared" si="1032"/>
        <v>359.92412404808152</v>
      </c>
      <c r="R4132" s="75">
        <f t="shared" si="1033"/>
        <v>8439.8435981574185</v>
      </c>
      <c r="S4132" s="76">
        <f t="shared" si="1025"/>
        <v>111514.7723590255</v>
      </c>
      <c r="T4132" s="76"/>
      <c r="U4132" s="115">
        <f t="shared" si="1034"/>
        <v>29783.278812890348</v>
      </c>
      <c r="V4132" s="115">
        <f t="shared" si="1035"/>
        <v>8280.3941000459981</v>
      </c>
      <c r="W4132" s="115">
        <f t="shared" si="1036"/>
        <v>59186.024414374333</v>
      </c>
      <c r="X4132" s="115">
        <f t="shared" si="1037"/>
        <v>8506.9508595267998</v>
      </c>
      <c r="Y4132" s="115">
        <f t="shared" si="1038"/>
        <v>753.13962643904995</v>
      </c>
      <c r="Z4132" s="115">
        <f t="shared" si="1039"/>
        <v>337.77445047677054</v>
      </c>
      <c r="AA4132" s="12">
        <f t="shared" si="1040"/>
        <v>106847.56226375331</v>
      </c>
    </row>
    <row r="4133" spans="1:27" x14ac:dyDescent="0.2">
      <c r="A4133" s="72">
        <v>2004</v>
      </c>
      <c r="B4133" s="72">
        <v>6</v>
      </c>
      <c r="C4133" s="72">
        <v>21</v>
      </c>
      <c r="D4133" s="72">
        <v>3</v>
      </c>
      <c r="E4133" s="11">
        <v>2.6078360362846772E-2</v>
      </c>
      <c r="F4133" s="11">
        <v>5.4030895961739302E-2</v>
      </c>
      <c r="G4133" s="11">
        <v>1.6334143692998519E-3</v>
      </c>
      <c r="H4133" s="11">
        <v>1.0708159303165677E-2</v>
      </c>
      <c r="I4133" s="11">
        <v>3.9057363016072407E-4</v>
      </c>
      <c r="J4133" s="11">
        <v>6.0249242071243516E-3</v>
      </c>
      <c r="K4133" s="126">
        <f t="shared" si="1026"/>
        <v>9.8866327834336673E-2</v>
      </c>
      <c r="L4133" s="74">
        <f t="shared" si="1027"/>
        <v>98866.327834336669</v>
      </c>
      <c r="M4133" s="75">
        <f t="shared" si="1028"/>
        <v>26190.342548664961</v>
      </c>
      <c r="N4133" s="75">
        <f t="shared" si="1029"/>
        <v>62198.199753503679</v>
      </c>
      <c r="O4133" s="75">
        <f t="shared" si="1030"/>
        <v>1708.5739352438288</v>
      </c>
      <c r="P4133" s="75">
        <f t="shared" si="1031"/>
        <v>11124.06562661629</v>
      </c>
      <c r="Q4133" s="75">
        <f t="shared" si="1032"/>
        <v>359.92412404808152</v>
      </c>
      <c r="R4133" s="75">
        <f t="shared" si="1033"/>
        <v>8364.1077136484928</v>
      </c>
      <c r="S4133" s="76">
        <f t="shared" si="1025"/>
        <v>109945.21370172533</v>
      </c>
      <c r="T4133" s="76"/>
      <c r="U4133" s="115">
        <f t="shared" si="1034"/>
        <v>25305.614706095712</v>
      </c>
      <c r="V4133" s="115">
        <f t="shared" si="1035"/>
        <v>11058.524952806209</v>
      </c>
      <c r="W4133" s="115">
        <f t="shared" si="1036"/>
        <v>59516.909877123944</v>
      </c>
      <c r="X4133" s="115">
        <f t="shared" si="1037"/>
        <v>8430.6127804703483</v>
      </c>
      <c r="Y4133" s="115">
        <f t="shared" si="1038"/>
        <v>753.13962643904995</v>
      </c>
      <c r="Z4133" s="115">
        <f t="shared" si="1039"/>
        <v>337.77445047677054</v>
      </c>
      <c r="AA4133" s="12">
        <f t="shared" si="1040"/>
        <v>105402.57639341203</v>
      </c>
    </row>
    <row r="4134" spans="1:27" x14ac:dyDescent="0.2">
      <c r="A4134" s="72">
        <v>2004</v>
      </c>
      <c r="B4134" s="72">
        <v>6</v>
      </c>
      <c r="C4134" s="72">
        <v>21</v>
      </c>
      <c r="D4134" s="72">
        <v>4</v>
      </c>
      <c r="E4134" s="11">
        <v>2.4946578862485837E-2</v>
      </c>
      <c r="F4134" s="11">
        <v>5.4980073242710231E-2</v>
      </c>
      <c r="G4134" s="11">
        <v>1.6334143692998519E-3</v>
      </c>
      <c r="H4134" s="11">
        <v>1.1531708246112292E-2</v>
      </c>
      <c r="I4134" s="11">
        <v>3.9057363016072407E-4</v>
      </c>
      <c r="J4134" s="11">
        <v>5.9607178487632289E-3</v>
      </c>
      <c r="K4134" s="126">
        <f t="shared" si="1026"/>
        <v>9.9443066199532151E-2</v>
      </c>
      <c r="L4134" s="74">
        <f t="shared" si="1027"/>
        <v>99443.066199532157</v>
      </c>
      <c r="M4134" s="75">
        <f t="shared" si="1028"/>
        <v>25053.701104484106</v>
      </c>
      <c r="N4134" s="75">
        <f t="shared" si="1029"/>
        <v>63290.854559100888</v>
      </c>
      <c r="O4134" s="75">
        <f t="shared" si="1030"/>
        <v>1708.5739352438288</v>
      </c>
      <c r="P4134" s="75">
        <f t="shared" si="1031"/>
        <v>11979.601319418343</v>
      </c>
      <c r="Q4134" s="75">
        <f t="shared" si="1032"/>
        <v>359.92412404808152</v>
      </c>
      <c r="R4134" s="75">
        <f t="shared" si="1033"/>
        <v>8274.9731654331772</v>
      </c>
      <c r="S4134" s="76">
        <f t="shared" si="1025"/>
        <v>110667.62820772841</v>
      </c>
      <c r="T4134" s="76"/>
      <c r="U4134" s="115">
        <f t="shared" si="1034"/>
        <v>24207.369794179234</v>
      </c>
      <c r="V4134" s="115">
        <f t="shared" si="1035"/>
        <v>11909.020007800385</v>
      </c>
      <c r="W4134" s="115">
        <f t="shared" si="1036"/>
        <v>60562.46164307955</v>
      </c>
      <c r="X4134" s="115">
        <f t="shared" si="1037"/>
        <v>8340.7695016542148</v>
      </c>
      <c r="Y4134" s="115">
        <f t="shared" si="1038"/>
        <v>753.13962643904995</v>
      </c>
      <c r="Z4134" s="115">
        <f t="shared" si="1039"/>
        <v>337.77445047677054</v>
      </c>
      <c r="AA4134" s="12">
        <f t="shared" si="1040"/>
        <v>106110.53502362921</v>
      </c>
    </row>
    <row r="4135" spans="1:27" x14ac:dyDescent="0.2">
      <c r="A4135" s="72">
        <v>2004</v>
      </c>
      <c r="B4135" s="72">
        <v>6</v>
      </c>
      <c r="C4135" s="72">
        <v>21</v>
      </c>
      <c r="D4135" s="72">
        <v>5</v>
      </c>
      <c r="E4135" s="11">
        <v>2.3537141314993761E-2</v>
      </c>
      <c r="F4135" s="11">
        <v>6.0170639875670923E-2</v>
      </c>
      <c r="G4135" s="11">
        <v>1.0884253544479053E-3</v>
      </c>
      <c r="H4135" s="11">
        <v>1.4250004245557222E-2</v>
      </c>
      <c r="I4135" s="11">
        <v>3.8519804526840839E-4</v>
      </c>
      <c r="J4135" s="11">
        <v>6.1302569628276776E-3</v>
      </c>
      <c r="K4135" s="126">
        <f t="shared" si="1026"/>
        <v>0.1055616657987659</v>
      </c>
      <c r="L4135" s="74">
        <f t="shared" si="1027"/>
        <v>105561.6657987659</v>
      </c>
      <c r="M4135" s="75">
        <f t="shared" si="1028"/>
        <v>23638.211339937494</v>
      </c>
      <c r="N4135" s="75">
        <f t="shared" si="1029"/>
        <v>69266.026625456667</v>
      </c>
      <c r="O4135" s="75">
        <f t="shared" si="1030"/>
        <v>1138.5079169257835</v>
      </c>
      <c r="P4135" s="75">
        <f t="shared" si="1031"/>
        <v>14803.476294966609</v>
      </c>
      <c r="Q4135" s="75">
        <f t="shared" si="1032"/>
        <v>354.97037772676271</v>
      </c>
      <c r="R4135" s="75">
        <f t="shared" si="1033"/>
        <v>8510.3360285933122</v>
      </c>
      <c r="S4135" s="76">
        <f t="shared" si="1025"/>
        <v>117711.52858360662</v>
      </c>
      <c r="T4135" s="76"/>
      <c r="U4135" s="115">
        <f t="shared" si="1034"/>
        <v>22839.696250563647</v>
      </c>
      <c r="V4135" s="115">
        <f t="shared" si="1035"/>
        <v>14716.257301149975</v>
      </c>
      <c r="W4135" s="115">
        <f t="shared" si="1036"/>
        <v>66280.051200059825</v>
      </c>
      <c r="X4135" s="115">
        <f t="shared" si="1037"/>
        <v>8578.0037925240031</v>
      </c>
      <c r="Y4135" s="115">
        <f t="shared" si="1038"/>
        <v>501.85444689522257</v>
      </c>
      <c r="Z4135" s="115">
        <f t="shared" si="1039"/>
        <v>333.12555691924598</v>
      </c>
      <c r="AA4135" s="12">
        <f t="shared" si="1040"/>
        <v>113248.98854811191</v>
      </c>
    </row>
    <row r="4136" spans="1:27" x14ac:dyDescent="0.2">
      <c r="A4136" s="72">
        <v>2004</v>
      </c>
      <c r="B4136" s="72">
        <v>6</v>
      </c>
      <c r="C4136" s="72">
        <v>21</v>
      </c>
      <c r="D4136" s="72">
        <v>6</v>
      </c>
      <c r="E4136" s="11">
        <v>2.6539670740684349E-2</v>
      </c>
      <c r="F4136" s="11">
        <v>6.8149761008928306E-2</v>
      </c>
      <c r="G4136" s="11">
        <v>0</v>
      </c>
      <c r="H4136" s="11">
        <v>1.6896442652712052E-2</v>
      </c>
      <c r="I4136" s="11">
        <v>3.7446219054045033E-4</v>
      </c>
      <c r="J4136" s="11">
        <v>6.681467726870928E-3</v>
      </c>
      <c r="K4136" s="126">
        <f t="shared" si="1026"/>
        <v>0.11864180431973609</v>
      </c>
      <c r="L4136" s="74">
        <f t="shared" si="1027"/>
        <v>118641.80431973608</v>
      </c>
      <c r="M4136" s="75">
        <f t="shared" si="1028"/>
        <v>26653.633823450509</v>
      </c>
      <c r="N4136" s="75">
        <f t="shared" si="1029"/>
        <v>78451.27075790969</v>
      </c>
      <c r="O4136" s="75">
        <f t="shared" si="1030"/>
        <v>0</v>
      </c>
      <c r="P4136" s="75">
        <f t="shared" si="1031"/>
        <v>17552.702719837322</v>
      </c>
      <c r="Q4136" s="75">
        <f t="shared" si="1032"/>
        <v>345.07699832150774</v>
      </c>
      <c r="R4136" s="75">
        <f t="shared" si="1033"/>
        <v>9275.5549832033212</v>
      </c>
      <c r="S4136" s="76">
        <f t="shared" si="1025"/>
        <v>132278.23928272235</v>
      </c>
      <c r="T4136" s="76"/>
      <c r="U4136" s="115">
        <f t="shared" si="1034"/>
        <v>25753.255681949104</v>
      </c>
      <c r="V4136" s="115">
        <f t="shared" si="1035"/>
        <v>17449.285857508356</v>
      </c>
      <c r="W4136" s="115">
        <f t="shared" si="1036"/>
        <v>75069.330462114231</v>
      </c>
      <c r="X4136" s="115">
        <f t="shared" si="1037"/>
        <v>9349.3071902631509</v>
      </c>
      <c r="Y4136" s="115">
        <f t="shared" si="1038"/>
        <v>0</v>
      </c>
      <c r="Z4136" s="115">
        <f t="shared" si="1039"/>
        <v>323.841014515187</v>
      </c>
      <c r="AA4136" s="12">
        <f t="shared" si="1040"/>
        <v>127945.02020635003</v>
      </c>
    </row>
    <row r="4137" spans="1:27" x14ac:dyDescent="0.2">
      <c r="A4137" s="72">
        <v>2004</v>
      </c>
      <c r="B4137" s="72">
        <v>6</v>
      </c>
      <c r="C4137" s="72">
        <v>21</v>
      </c>
      <c r="D4137" s="72">
        <v>7</v>
      </c>
      <c r="E4137" s="11">
        <v>3.286365777214742E-2</v>
      </c>
      <c r="F4137" s="11">
        <v>8.0691495138277697E-2</v>
      </c>
      <c r="G4137" s="11">
        <v>0</v>
      </c>
      <c r="H4137" s="11">
        <v>2.3778649096372291E-2</v>
      </c>
      <c r="I4137" s="11">
        <v>3.7446219054045033E-4</v>
      </c>
      <c r="J4137" s="11">
        <v>7.7666841521362552E-3</v>
      </c>
      <c r="K4137" s="126">
        <f t="shared" si="1026"/>
        <v>0.14547494834947408</v>
      </c>
      <c r="L4137" s="74">
        <f t="shared" si="1027"/>
        <v>145474.94834947409</v>
      </c>
      <c r="M4137" s="75">
        <f t="shared" si="1028"/>
        <v>33004.776469032557</v>
      </c>
      <c r="N4137" s="75">
        <f t="shared" si="1029"/>
        <v>92888.811922968249</v>
      </c>
      <c r="O4137" s="75">
        <f t="shared" si="1030"/>
        <v>0</v>
      </c>
      <c r="P4137" s="75">
        <f t="shared" si="1031"/>
        <v>24702.214971916437</v>
      </c>
      <c r="Q4137" s="75">
        <f t="shared" si="1032"/>
        <v>345.07699832150774</v>
      </c>
      <c r="R4137" s="75">
        <f t="shared" si="1033"/>
        <v>10782.107889347193</v>
      </c>
      <c r="S4137" s="76">
        <f t="shared" si="1025"/>
        <v>161722.98825158595</v>
      </c>
      <c r="T4137" s="76"/>
      <c r="U4137" s="115">
        <f t="shared" si="1034"/>
        <v>31889.85234668976</v>
      </c>
      <c r="V4137" s="115">
        <f t="shared" si="1035"/>
        <v>24556.674675031893</v>
      </c>
      <c r="W4137" s="115">
        <f t="shared" si="1036"/>
        <v>88884.486524081338</v>
      </c>
      <c r="X4137" s="115">
        <f t="shared" si="1037"/>
        <v>10867.839067162058</v>
      </c>
      <c r="Y4137" s="115">
        <f t="shared" si="1038"/>
        <v>0</v>
      </c>
      <c r="Z4137" s="115">
        <f t="shared" si="1039"/>
        <v>323.841014515187</v>
      </c>
      <c r="AA4137" s="12">
        <f t="shared" si="1040"/>
        <v>156522.69362748024</v>
      </c>
    </row>
    <row r="4138" spans="1:27" x14ac:dyDescent="0.2">
      <c r="A4138" s="72">
        <v>2004</v>
      </c>
      <c r="B4138" s="72">
        <v>6</v>
      </c>
      <c r="C4138" s="72">
        <v>21</v>
      </c>
      <c r="D4138" s="72">
        <v>8</v>
      </c>
      <c r="E4138" s="11">
        <v>3.5967531513571994E-2</v>
      </c>
      <c r="F4138" s="11">
        <v>8.8343871157523721E-2</v>
      </c>
      <c r="G4138" s="11">
        <v>0</v>
      </c>
      <c r="H4138" s="11">
        <v>2.7918081305979808E-2</v>
      </c>
      <c r="I4138" s="11">
        <v>3.7446219054045033E-4</v>
      </c>
      <c r="J4138" s="11">
        <v>8.8607138548236538E-3</v>
      </c>
      <c r="K4138" s="126">
        <f t="shared" si="1026"/>
        <v>0.16146466002243962</v>
      </c>
      <c r="L4138" s="74">
        <f t="shared" si="1027"/>
        <v>161464.66002243961</v>
      </c>
      <c r="M4138" s="75">
        <f t="shared" si="1028"/>
        <v>36121.978447402718</v>
      </c>
      <c r="N4138" s="75">
        <f t="shared" si="1029"/>
        <v>101697.92018893201</v>
      </c>
      <c r="O4138" s="75">
        <f t="shared" si="1030"/>
        <v>0</v>
      </c>
      <c r="P4138" s="75">
        <f t="shared" si="1031"/>
        <v>29002.423275970174</v>
      </c>
      <c r="Q4138" s="75">
        <f t="shared" si="1032"/>
        <v>345.07699832150774</v>
      </c>
      <c r="R4138" s="75">
        <f t="shared" si="1033"/>
        <v>12300.89583764833</v>
      </c>
      <c r="S4138" s="76">
        <f t="shared" si="1025"/>
        <v>179468.29474827475</v>
      </c>
      <c r="T4138" s="76"/>
      <c r="U4138" s="115">
        <f t="shared" si="1034"/>
        <v>34901.753091368475</v>
      </c>
      <c r="V4138" s="115">
        <f t="shared" si="1035"/>
        <v>28831.547048929209</v>
      </c>
      <c r="W4138" s="115">
        <f t="shared" si="1036"/>
        <v>97313.844686230703</v>
      </c>
      <c r="X4138" s="115">
        <f t="shared" si="1037"/>
        <v>12398.703270031889</v>
      </c>
      <c r="Y4138" s="115">
        <f t="shared" si="1038"/>
        <v>0</v>
      </c>
      <c r="Z4138" s="115">
        <f t="shared" si="1039"/>
        <v>323.841014515187</v>
      </c>
      <c r="AA4138" s="12">
        <f t="shared" si="1040"/>
        <v>173769.68911107548</v>
      </c>
    </row>
    <row r="4139" spans="1:27" x14ac:dyDescent="0.2">
      <c r="A4139" s="72">
        <v>2004</v>
      </c>
      <c r="B4139" s="72">
        <v>6</v>
      </c>
      <c r="C4139" s="72">
        <v>21</v>
      </c>
      <c r="D4139" s="72">
        <v>9</v>
      </c>
      <c r="E4139" s="11">
        <v>4.251733967314357E-2</v>
      </c>
      <c r="F4139" s="11">
        <v>9.1020868806159963E-2</v>
      </c>
      <c r="G4139" s="11">
        <v>0</v>
      </c>
      <c r="H4139" s="11">
        <v>2.6798630087196563E-2</v>
      </c>
      <c r="I4139" s="11">
        <v>3.7446219054045033E-4</v>
      </c>
      <c r="J4139" s="11">
        <v>1.0106866637889301E-2</v>
      </c>
      <c r="K4139" s="126">
        <f t="shared" si="1026"/>
        <v>0.17081816739492983</v>
      </c>
      <c r="L4139" s="74">
        <f t="shared" si="1027"/>
        <v>170818.16739492983</v>
      </c>
      <c r="M4139" s="75">
        <f t="shared" si="1028"/>
        <v>42699.911911793824</v>
      </c>
      <c r="N4139" s="75">
        <f t="shared" si="1029"/>
        <v>104779.57248297213</v>
      </c>
      <c r="O4139" s="75">
        <f t="shared" si="1030"/>
        <v>0</v>
      </c>
      <c r="P4139" s="75">
        <f t="shared" si="1031"/>
        <v>27839.492423805976</v>
      </c>
      <c r="Q4139" s="75">
        <f t="shared" si="1032"/>
        <v>345.07699832150774</v>
      </c>
      <c r="R4139" s="75">
        <f t="shared" si="1033"/>
        <v>14030.86882102611</v>
      </c>
      <c r="S4139" s="76">
        <f t="shared" si="1025"/>
        <v>189694.92263791955</v>
      </c>
      <c r="T4139" s="76"/>
      <c r="U4139" s="115">
        <f t="shared" si="1034"/>
        <v>41257.479424573678</v>
      </c>
      <c r="V4139" s="115">
        <f t="shared" si="1035"/>
        <v>27675.467942718667</v>
      </c>
      <c r="W4139" s="115">
        <f t="shared" si="1036"/>
        <v>100262.65064177102</v>
      </c>
      <c r="X4139" s="115">
        <f t="shared" si="1037"/>
        <v>14142.431691861495</v>
      </c>
      <c r="Y4139" s="115">
        <f t="shared" si="1038"/>
        <v>0</v>
      </c>
      <c r="Z4139" s="115">
        <f t="shared" si="1039"/>
        <v>323.841014515187</v>
      </c>
      <c r="AA4139" s="12">
        <f t="shared" si="1040"/>
        <v>183661.87071544008</v>
      </c>
    </row>
    <row r="4140" spans="1:27" x14ac:dyDescent="0.2">
      <c r="A4140" s="72">
        <v>2004</v>
      </c>
      <c r="B4140" s="72">
        <v>6</v>
      </c>
      <c r="C4140" s="72">
        <v>21</v>
      </c>
      <c r="D4140" s="72">
        <v>10</v>
      </c>
      <c r="E4140" s="11">
        <v>4.7168415930048446E-2</v>
      </c>
      <c r="F4140" s="11">
        <v>9.4594087966319712E-2</v>
      </c>
      <c r="G4140" s="11">
        <v>0</v>
      </c>
      <c r="H4140" s="11">
        <v>2.9035596909029793E-2</v>
      </c>
      <c r="I4140" s="11">
        <v>3.7446219054045033E-4</v>
      </c>
      <c r="J4140" s="11">
        <v>1.033746446733837E-2</v>
      </c>
      <c r="K4140" s="126">
        <f t="shared" si="1026"/>
        <v>0.18151002746327677</v>
      </c>
      <c r="L4140" s="74">
        <f t="shared" si="1027"/>
        <v>181510.02746327675</v>
      </c>
      <c r="M4140" s="75">
        <f t="shared" si="1028"/>
        <v>47370.960194485924</v>
      </c>
      <c r="N4140" s="75">
        <f t="shared" si="1029"/>
        <v>108892.91902536599</v>
      </c>
      <c r="O4140" s="75">
        <f t="shared" si="1030"/>
        <v>0</v>
      </c>
      <c r="P4140" s="75">
        <f t="shared" si="1031"/>
        <v>30163.343332830045</v>
      </c>
      <c r="Q4140" s="75">
        <f t="shared" si="1032"/>
        <v>345.07699832150774</v>
      </c>
      <c r="R4140" s="75">
        <f t="shared" si="1033"/>
        <v>14350.996513547925</v>
      </c>
      <c r="S4140" s="76">
        <f t="shared" si="1025"/>
        <v>201123.29606455142</v>
      </c>
      <c r="T4140" s="76"/>
      <c r="U4140" s="115">
        <f t="shared" si="1034"/>
        <v>45770.736473264005</v>
      </c>
      <c r="V4140" s="115">
        <f t="shared" si="1035"/>
        <v>29985.627207021837</v>
      </c>
      <c r="W4140" s="115">
        <f t="shared" si="1036"/>
        <v>104198.67574261398</v>
      </c>
      <c r="X4140" s="115">
        <f t="shared" si="1037"/>
        <v>14465.104797990067</v>
      </c>
      <c r="Y4140" s="115">
        <f t="shared" si="1038"/>
        <v>0</v>
      </c>
      <c r="Z4140" s="115">
        <f t="shared" si="1039"/>
        <v>323.841014515187</v>
      </c>
      <c r="AA4140" s="12">
        <f t="shared" si="1040"/>
        <v>194743.9852354051</v>
      </c>
    </row>
    <row r="4141" spans="1:27" x14ac:dyDescent="0.2">
      <c r="A4141" s="72">
        <v>2004</v>
      </c>
      <c r="B4141" s="72">
        <v>6</v>
      </c>
      <c r="C4141" s="72">
        <v>21</v>
      </c>
      <c r="D4141" s="72">
        <v>11</v>
      </c>
      <c r="E4141" s="11">
        <v>5.2255273000688551E-2</v>
      </c>
      <c r="F4141" s="11">
        <v>9.5593579643697996E-2</v>
      </c>
      <c r="G4141" s="11">
        <v>0</v>
      </c>
      <c r="H4141" s="11">
        <v>2.415147503572122E-2</v>
      </c>
      <c r="I4141" s="11">
        <v>3.7446219054045033E-4</v>
      </c>
      <c r="J4141" s="11">
        <v>1.0809991053705082E-2</v>
      </c>
      <c r="K4141" s="126">
        <f t="shared" si="1026"/>
        <v>0.18318478092435328</v>
      </c>
      <c r="L4141" s="74">
        <f t="shared" si="1027"/>
        <v>183184.78092435328</v>
      </c>
      <c r="M4141" s="75">
        <f t="shared" si="1028"/>
        <v>52479.660562242461</v>
      </c>
      <c r="N4141" s="75">
        <f t="shared" si="1029"/>
        <v>110043.49374553277</v>
      </c>
      <c r="O4141" s="75">
        <f t="shared" si="1030"/>
        <v>0</v>
      </c>
      <c r="P4141" s="75">
        <f t="shared" si="1031"/>
        <v>25089.521520054575</v>
      </c>
      <c r="Q4141" s="75">
        <f t="shared" si="1032"/>
        <v>345.07699832150774</v>
      </c>
      <c r="R4141" s="75">
        <f t="shared" si="1033"/>
        <v>15006.982071218566</v>
      </c>
      <c r="S4141" s="76">
        <f t="shared" si="1025"/>
        <v>202964.7348973699</v>
      </c>
      <c r="T4141" s="76"/>
      <c r="U4141" s="115">
        <f t="shared" si="1034"/>
        <v>50706.861417606378</v>
      </c>
      <c r="V4141" s="115">
        <f t="shared" si="1035"/>
        <v>24941.699293793845</v>
      </c>
      <c r="W4141" s="115">
        <f t="shared" si="1036"/>
        <v>105299.65056501157</v>
      </c>
      <c r="X4141" s="115">
        <f t="shared" si="1037"/>
        <v>15126.306257325374</v>
      </c>
      <c r="Y4141" s="115">
        <f t="shared" si="1038"/>
        <v>0</v>
      </c>
      <c r="Z4141" s="115">
        <f t="shared" si="1039"/>
        <v>323.841014515187</v>
      </c>
      <c r="AA4141" s="12">
        <f t="shared" si="1040"/>
        <v>196398.35854825235</v>
      </c>
    </row>
    <row r="4142" spans="1:27" x14ac:dyDescent="0.2">
      <c r="A4142" s="72">
        <v>2004</v>
      </c>
      <c r="B4142" s="72">
        <v>6</v>
      </c>
      <c r="C4142" s="72">
        <v>21</v>
      </c>
      <c r="D4142" s="72">
        <v>12</v>
      </c>
      <c r="E4142" s="11">
        <v>5.9477500466021661E-2</v>
      </c>
      <c r="F4142" s="11">
        <v>9.4619086655175197E-2</v>
      </c>
      <c r="G4142" s="11">
        <v>0</v>
      </c>
      <c r="H4142" s="11">
        <v>2.1753138170304026E-2</v>
      </c>
      <c r="I4142" s="11">
        <v>3.7446219054045033E-4</v>
      </c>
      <c r="J4142" s="11">
        <v>1.0735293394264643E-2</v>
      </c>
      <c r="K4142" s="126">
        <f t="shared" si="1026"/>
        <v>0.18695948087630598</v>
      </c>
      <c r="L4142" s="74">
        <f t="shared" si="1027"/>
        <v>186959.48087630598</v>
      </c>
      <c r="M4142" s="75">
        <f t="shared" si="1028"/>
        <v>59732.900744893348</v>
      </c>
      <c r="N4142" s="75">
        <f t="shared" si="1029"/>
        <v>108921.6965130484</v>
      </c>
      <c r="O4142" s="75">
        <f t="shared" si="1030"/>
        <v>0</v>
      </c>
      <c r="P4142" s="75">
        <f t="shared" si="1031"/>
        <v>22598.032933613129</v>
      </c>
      <c r="Q4142" s="75">
        <f t="shared" si="1032"/>
        <v>345.07699832150774</v>
      </c>
      <c r="R4142" s="75">
        <f t="shared" si="1033"/>
        <v>14903.282962642483</v>
      </c>
      <c r="S4142" s="76">
        <f t="shared" si="1025"/>
        <v>206500.99015251891</v>
      </c>
      <c r="T4142" s="76"/>
      <c r="U4142" s="115">
        <f t="shared" si="1034"/>
        <v>57715.082142168489</v>
      </c>
      <c r="V4142" s="115">
        <f t="shared" si="1035"/>
        <v>22464.890038293666</v>
      </c>
      <c r="W4142" s="115">
        <f t="shared" si="1036"/>
        <v>104226.21266727855</v>
      </c>
      <c r="X4142" s="115">
        <f t="shared" si="1037"/>
        <v>15021.78261176563</v>
      </c>
      <c r="Y4142" s="115">
        <f t="shared" si="1038"/>
        <v>0</v>
      </c>
      <c r="Z4142" s="115">
        <f t="shared" si="1039"/>
        <v>323.841014515187</v>
      </c>
      <c r="AA4142" s="12">
        <f t="shared" si="1040"/>
        <v>199751.80847402153</v>
      </c>
    </row>
    <row r="4143" spans="1:27" x14ac:dyDescent="0.2">
      <c r="A4143" s="72">
        <v>2004</v>
      </c>
      <c r="B4143" s="72">
        <v>6</v>
      </c>
      <c r="C4143" s="72">
        <v>21</v>
      </c>
      <c r="D4143" s="72">
        <v>13</v>
      </c>
      <c r="E4143" s="11">
        <v>6.2779317662858769E-2</v>
      </c>
      <c r="F4143" s="11">
        <v>9.6325416777311088E-2</v>
      </c>
      <c r="G4143" s="11">
        <v>0</v>
      </c>
      <c r="H4143" s="11">
        <v>1.9779092908265846E-2</v>
      </c>
      <c r="I4143" s="11">
        <v>3.7446219054045033E-4</v>
      </c>
      <c r="J4143" s="11">
        <v>1.0965680702555764E-2</v>
      </c>
      <c r="K4143" s="126">
        <f t="shared" si="1026"/>
        <v>0.19022397024153193</v>
      </c>
      <c r="L4143" s="74">
        <f t="shared" si="1027"/>
        <v>190223.97024153193</v>
      </c>
      <c r="M4143" s="75">
        <f t="shared" si="1028"/>
        <v>63048.896160825883</v>
      </c>
      <c r="N4143" s="75">
        <f t="shared" si="1029"/>
        <v>110885.95529300981</v>
      </c>
      <c r="O4143" s="75">
        <f t="shared" si="1030"/>
        <v>0</v>
      </c>
      <c r="P4143" s="75">
        <f t="shared" si="1031"/>
        <v>20547.315492536982</v>
      </c>
      <c r="Q4143" s="75">
        <f t="shared" si="1032"/>
        <v>345.07699832150774</v>
      </c>
      <c r="R4143" s="75">
        <f t="shared" si="1033"/>
        <v>15223.11839893326</v>
      </c>
      <c r="S4143" s="76">
        <f t="shared" si="1025"/>
        <v>210050.36234362746</v>
      </c>
      <c r="T4143" s="76"/>
      <c r="U4143" s="115">
        <f t="shared" si="1034"/>
        <v>60919.060944921708</v>
      </c>
      <c r="V4143" s="115">
        <f t="shared" si="1035"/>
        <v>20426.254996530286</v>
      </c>
      <c r="W4143" s="115">
        <f t="shared" si="1036"/>
        <v>106105.79460446681</v>
      </c>
      <c r="X4143" s="115">
        <f t="shared" si="1037"/>
        <v>15344.161137862366</v>
      </c>
      <c r="Y4143" s="115">
        <f t="shared" si="1038"/>
        <v>0</v>
      </c>
      <c r="Z4143" s="115">
        <f t="shared" si="1039"/>
        <v>323.841014515187</v>
      </c>
      <c r="AA4143" s="12">
        <f t="shared" si="1040"/>
        <v>203119.11269829638</v>
      </c>
    </row>
    <row r="4144" spans="1:27" x14ac:dyDescent="0.2">
      <c r="A4144" s="72">
        <v>2004</v>
      </c>
      <c r="B4144" s="72">
        <v>6</v>
      </c>
      <c r="C4144" s="72">
        <v>21</v>
      </c>
      <c r="D4144" s="72">
        <v>14</v>
      </c>
      <c r="E4144" s="11">
        <v>5.582093470897237E-2</v>
      </c>
      <c r="F4144" s="11">
        <v>9.7218686440661894E-2</v>
      </c>
      <c r="G4144" s="11">
        <v>0</v>
      </c>
      <c r="H4144" s="11">
        <v>2.6459984974427087E-2</v>
      </c>
      <c r="I4144" s="11">
        <v>3.7446219054045033E-4</v>
      </c>
      <c r="J4144" s="11">
        <v>1.117802478389578E-2</v>
      </c>
      <c r="K4144" s="126">
        <f t="shared" si="1026"/>
        <v>0.19105209309849758</v>
      </c>
      <c r="L4144" s="74">
        <f t="shared" si="1027"/>
        <v>191052.09309849757</v>
      </c>
      <c r="M4144" s="75">
        <f t="shared" si="1028"/>
        <v>56060.63345521834</v>
      </c>
      <c r="N4144" s="75">
        <f t="shared" si="1029"/>
        <v>111914.25149217302</v>
      </c>
      <c r="O4144" s="75">
        <f t="shared" si="1030"/>
        <v>0</v>
      </c>
      <c r="P4144" s="75">
        <f t="shared" si="1031"/>
        <v>27487.694290071933</v>
      </c>
      <c r="Q4144" s="75">
        <f t="shared" si="1032"/>
        <v>345.07699832150774</v>
      </c>
      <c r="R4144" s="75">
        <f t="shared" si="1033"/>
        <v>15517.905305394832</v>
      </c>
      <c r="S4144" s="76">
        <f t="shared" si="1025"/>
        <v>211325.56154117963</v>
      </c>
      <c r="T4144" s="76"/>
      <c r="U4144" s="115">
        <f t="shared" si="1034"/>
        <v>54166.866575394575</v>
      </c>
      <c r="V4144" s="115">
        <f t="shared" si="1035"/>
        <v>27325.742530191419</v>
      </c>
      <c r="W4144" s="115">
        <f t="shared" si="1036"/>
        <v>107089.76218640857</v>
      </c>
      <c r="X4144" s="115">
        <f t="shared" si="1037"/>
        <v>15641.291967140765</v>
      </c>
      <c r="Y4144" s="115">
        <f t="shared" si="1038"/>
        <v>0</v>
      </c>
      <c r="Z4144" s="115">
        <f t="shared" si="1039"/>
        <v>323.841014515187</v>
      </c>
      <c r="AA4144" s="12">
        <f t="shared" si="1040"/>
        <v>204547.50427365053</v>
      </c>
    </row>
    <row r="4145" spans="1:27" x14ac:dyDescent="0.2">
      <c r="A4145" s="72">
        <v>2004</v>
      </c>
      <c r="B4145" s="72">
        <v>6</v>
      </c>
      <c r="C4145" s="72">
        <v>21</v>
      </c>
      <c r="D4145" s="72">
        <v>15</v>
      </c>
      <c r="E4145" s="11">
        <v>6.2901658571551028E-2</v>
      </c>
      <c r="F4145" s="11">
        <v>9.4963978668216986E-2</v>
      </c>
      <c r="G4145" s="11">
        <v>0</v>
      </c>
      <c r="H4145" s="11">
        <v>1.981388578379089E-2</v>
      </c>
      <c r="I4145" s="11">
        <v>3.7446219054045033E-4</v>
      </c>
      <c r="J4145" s="11">
        <v>1.1057165017313042E-2</v>
      </c>
      <c r="K4145" s="126">
        <f t="shared" si="1026"/>
        <v>0.18911115023141239</v>
      </c>
      <c r="L4145" s="74">
        <f t="shared" si="1027"/>
        <v>189111.15023141241</v>
      </c>
      <c r="M4145" s="75">
        <f t="shared" si="1028"/>
        <v>63171.762409385359</v>
      </c>
      <c r="N4145" s="75">
        <f t="shared" si="1029"/>
        <v>109318.72236166197</v>
      </c>
      <c r="O4145" s="75">
        <f t="shared" si="1030"/>
        <v>0</v>
      </c>
      <c r="P4145" s="75">
        <f t="shared" si="1031"/>
        <v>20583.459727948652</v>
      </c>
      <c r="Q4145" s="75">
        <f t="shared" si="1032"/>
        <v>345.07699832150774</v>
      </c>
      <c r="R4145" s="75">
        <f t="shared" si="1033"/>
        <v>15350.121600373433</v>
      </c>
      <c r="S4145" s="76">
        <f t="shared" si="1025"/>
        <v>208769.14309769095</v>
      </c>
      <c r="T4145" s="76"/>
      <c r="U4145" s="115">
        <f t="shared" si="1034"/>
        <v>61037.776686827419</v>
      </c>
      <c r="V4145" s="115">
        <f t="shared" si="1035"/>
        <v>20462.186277647841</v>
      </c>
      <c r="W4145" s="115">
        <f t="shared" si="1036"/>
        <v>104606.12320720525</v>
      </c>
      <c r="X4145" s="115">
        <f t="shared" si="1037"/>
        <v>15472.174172830219</v>
      </c>
      <c r="Y4145" s="115">
        <f t="shared" si="1038"/>
        <v>0</v>
      </c>
      <c r="Z4145" s="115">
        <f t="shared" si="1039"/>
        <v>323.841014515187</v>
      </c>
      <c r="AA4145" s="12">
        <f t="shared" si="1040"/>
        <v>201902.10135902592</v>
      </c>
    </row>
    <row r="4146" spans="1:27" x14ac:dyDescent="0.2">
      <c r="A4146" s="72">
        <v>2004</v>
      </c>
      <c r="B4146" s="72">
        <v>6</v>
      </c>
      <c r="C4146" s="72">
        <v>21</v>
      </c>
      <c r="D4146" s="72">
        <v>16</v>
      </c>
      <c r="E4146" s="11">
        <v>6.7626865479523041E-2</v>
      </c>
      <c r="F4146" s="11">
        <v>9.1676553619756754E-2</v>
      </c>
      <c r="G4146" s="11">
        <v>0</v>
      </c>
      <c r="H4146" s="11">
        <v>1.7969969758534519E-2</v>
      </c>
      <c r="I4146" s="11">
        <v>3.7446219054045033E-4</v>
      </c>
      <c r="J4146" s="11">
        <v>1.0594500353656283E-2</v>
      </c>
      <c r="K4146" s="126">
        <f t="shared" si="1026"/>
        <v>0.18824235140201104</v>
      </c>
      <c r="L4146" s="74">
        <f t="shared" si="1027"/>
        <v>188242.35140201103</v>
      </c>
      <c r="M4146" s="75">
        <f t="shared" si="1028"/>
        <v>67917.259665010963</v>
      </c>
      <c r="N4146" s="75">
        <f t="shared" si="1029"/>
        <v>105534.37053481844</v>
      </c>
      <c r="O4146" s="75">
        <f t="shared" si="1030"/>
        <v>0</v>
      </c>
      <c r="P4146" s="75">
        <f t="shared" si="1031"/>
        <v>18667.925760420043</v>
      </c>
      <c r="Q4146" s="75">
        <f t="shared" si="1032"/>
        <v>345.07699832150774</v>
      </c>
      <c r="R4146" s="75">
        <f t="shared" si="1033"/>
        <v>14707.82686784416</v>
      </c>
      <c r="S4146" s="76">
        <f t="shared" si="1025"/>
        <v>207172.45982641511</v>
      </c>
      <c r="T4146" s="76"/>
      <c r="U4146" s="115">
        <f t="shared" si="1034"/>
        <v>65622.96777077594</v>
      </c>
      <c r="V4146" s="115">
        <f t="shared" si="1035"/>
        <v>18557.938236609771</v>
      </c>
      <c r="W4146" s="115">
        <f t="shared" si="1036"/>
        <v>100984.91025386912</v>
      </c>
      <c r="X4146" s="115">
        <f t="shared" si="1037"/>
        <v>14824.772397736622</v>
      </c>
      <c r="Y4146" s="115">
        <f t="shared" si="1038"/>
        <v>0</v>
      </c>
      <c r="Z4146" s="115">
        <f t="shared" si="1039"/>
        <v>323.841014515187</v>
      </c>
      <c r="AA4146" s="12">
        <f t="shared" si="1040"/>
        <v>200314.42967350665</v>
      </c>
    </row>
    <row r="4147" spans="1:27" x14ac:dyDescent="0.2">
      <c r="A4147" s="72">
        <v>2004</v>
      </c>
      <c r="B4147" s="72">
        <v>6</v>
      </c>
      <c r="C4147" s="72">
        <v>21</v>
      </c>
      <c r="D4147" s="72">
        <v>17</v>
      </c>
      <c r="E4147" s="11">
        <v>7.2349972884460323E-2</v>
      </c>
      <c r="F4147" s="11">
        <v>8.6895615200690807E-2</v>
      </c>
      <c r="G4147" s="11">
        <v>0</v>
      </c>
      <c r="H4147" s="11">
        <v>1.6052023575881973E-2</v>
      </c>
      <c r="I4147" s="11">
        <v>3.7446219054045033E-4</v>
      </c>
      <c r="J4147" s="11">
        <v>9.782686110554965E-3</v>
      </c>
      <c r="K4147" s="126">
        <f t="shared" si="1026"/>
        <v>0.18545475996212851</v>
      </c>
      <c r="L4147" s="74">
        <f t="shared" si="1027"/>
        <v>185454.7599621285</v>
      </c>
      <c r="M4147" s="75">
        <f t="shared" si="1028"/>
        <v>72660.648402198436</v>
      </c>
      <c r="N4147" s="75">
        <f t="shared" si="1029"/>
        <v>100030.74603433198</v>
      </c>
      <c r="O4147" s="75">
        <f t="shared" si="1030"/>
        <v>0</v>
      </c>
      <c r="P4147" s="75">
        <f t="shared" si="1031"/>
        <v>16675.486294391765</v>
      </c>
      <c r="Q4147" s="75">
        <f t="shared" si="1032"/>
        <v>345.07699832150774</v>
      </c>
      <c r="R4147" s="75">
        <f t="shared" si="1033"/>
        <v>13580.824844359069</v>
      </c>
      <c r="S4147" s="76">
        <f t="shared" si="1025"/>
        <v>203292.78257360277</v>
      </c>
      <c r="T4147" s="76"/>
      <c r="U4147" s="115">
        <f t="shared" si="1034"/>
        <v>70206.121563494045</v>
      </c>
      <c r="V4147" s="115">
        <f t="shared" si="1035"/>
        <v>16577.237808224065</v>
      </c>
      <c r="W4147" s="115">
        <f t="shared" si="1036"/>
        <v>95718.540412119284</v>
      </c>
      <c r="X4147" s="115">
        <f t="shared" si="1037"/>
        <v>13688.809305426706</v>
      </c>
      <c r="Y4147" s="115">
        <f t="shared" si="1038"/>
        <v>0</v>
      </c>
      <c r="Z4147" s="115">
        <f t="shared" si="1039"/>
        <v>323.841014515187</v>
      </c>
      <c r="AA4147" s="12">
        <f t="shared" si="1040"/>
        <v>196514.55010377927</v>
      </c>
    </row>
    <row r="4148" spans="1:27" x14ac:dyDescent="0.2">
      <c r="A4148" s="72">
        <v>2004</v>
      </c>
      <c r="B4148" s="72">
        <v>6</v>
      </c>
      <c r="C4148" s="72">
        <v>21</v>
      </c>
      <c r="D4148" s="72">
        <v>18</v>
      </c>
      <c r="E4148" s="11">
        <v>6.127210724172328E-2</v>
      </c>
      <c r="F4148" s="11">
        <v>8.4375668841509821E-2</v>
      </c>
      <c r="G4148" s="11">
        <v>0</v>
      </c>
      <c r="H4148" s="11">
        <v>2.173841571573017E-2</v>
      </c>
      <c r="I4148" s="11">
        <v>3.7446219054045033E-4</v>
      </c>
      <c r="J4148" s="11">
        <v>9.6160852791458157E-3</v>
      </c>
      <c r="K4148" s="126">
        <f t="shared" si="1026"/>
        <v>0.17737673926864952</v>
      </c>
      <c r="L4148" s="74">
        <f t="shared" si="1027"/>
        <v>177376.73926864951</v>
      </c>
      <c r="M4148" s="75">
        <f t="shared" si="1028"/>
        <v>61535.213679518725</v>
      </c>
      <c r="N4148" s="75">
        <f t="shared" si="1029"/>
        <v>97129.884883936786</v>
      </c>
      <c r="O4148" s="75">
        <f t="shared" si="1030"/>
        <v>0</v>
      </c>
      <c r="P4148" s="75">
        <f t="shared" si="1031"/>
        <v>22582.73865695663</v>
      </c>
      <c r="Q4148" s="75">
        <f t="shared" si="1032"/>
        <v>345.07699832150774</v>
      </c>
      <c r="R4148" s="75">
        <f t="shared" si="1033"/>
        <v>13349.541055354426</v>
      </c>
      <c r="S4148" s="76">
        <f t="shared" si="1025"/>
        <v>194942.4552740881</v>
      </c>
      <c r="T4148" s="76"/>
      <c r="U4148" s="115">
        <f t="shared" si="1034"/>
        <v>59456.511702270494</v>
      </c>
      <c r="V4148" s="115">
        <f t="shared" si="1035"/>
        <v>22449.685872324317</v>
      </c>
      <c r="W4148" s="115">
        <f t="shared" si="1036"/>
        <v>92942.731910613657</v>
      </c>
      <c r="X4148" s="115">
        <f t="shared" si="1037"/>
        <v>13455.686522429021</v>
      </c>
      <c r="Y4148" s="115">
        <f t="shared" si="1038"/>
        <v>0</v>
      </c>
      <c r="Z4148" s="115">
        <f t="shared" si="1039"/>
        <v>323.841014515187</v>
      </c>
      <c r="AA4148" s="12">
        <f t="shared" si="1040"/>
        <v>188628.4570221527</v>
      </c>
    </row>
    <row r="4149" spans="1:27" x14ac:dyDescent="0.2">
      <c r="A4149" s="72">
        <v>2004</v>
      </c>
      <c r="B4149" s="72">
        <v>6</v>
      </c>
      <c r="C4149" s="72">
        <v>21</v>
      </c>
      <c r="D4149" s="72">
        <v>19</v>
      </c>
      <c r="E4149" s="11">
        <v>5.6248748840415017E-2</v>
      </c>
      <c r="F4149" s="11">
        <v>8.316573433959952E-2</v>
      </c>
      <c r="G4149" s="11">
        <v>0</v>
      </c>
      <c r="H4149" s="11">
        <v>2.526720367060693E-2</v>
      </c>
      <c r="I4149" s="11">
        <v>3.7446219054045033E-4</v>
      </c>
      <c r="J4149" s="11">
        <v>9.514529544788361E-3</v>
      </c>
      <c r="K4149" s="126">
        <f t="shared" si="1026"/>
        <v>0.17457067858595027</v>
      </c>
      <c r="L4149" s="74">
        <f t="shared" si="1027"/>
        <v>174570.67858595026</v>
      </c>
      <c r="M4149" s="75">
        <f t="shared" si="1028"/>
        <v>56490.284648535133</v>
      </c>
      <c r="N4149" s="75">
        <f t="shared" si="1029"/>
        <v>95737.056826971704</v>
      </c>
      <c r="O4149" s="75">
        <f t="shared" si="1030"/>
        <v>0</v>
      </c>
      <c r="P4149" s="75">
        <f t="shared" si="1031"/>
        <v>26248.585202670354</v>
      </c>
      <c r="Q4149" s="75">
        <f t="shared" si="1032"/>
        <v>345.07699832150774</v>
      </c>
      <c r="R4149" s="75">
        <f t="shared" si="1033"/>
        <v>13208.55619448265</v>
      </c>
      <c r="S4149" s="76">
        <f t="shared" si="1025"/>
        <v>192029.55987098138</v>
      </c>
      <c r="T4149" s="76"/>
      <c r="U4149" s="115">
        <f t="shared" si="1034"/>
        <v>54582.003854942806</v>
      </c>
      <c r="V4149" s="115">
        <f t="shared" si="1035"/>
        <v>26093.934015012121</v>
      </c>
      <c r="W4149" s="115">
        <f t="shared" si="1036"/>
        <v>91609.947002541609</v>
      </c>
      <c r="X4149" s="115">
        <f t="shared" si="1037"/>
        <v>13313.580656434624</v>
      </c>
      <c r="Y4149" s="115">
        <f t="shared" si="1038"/>
        <v>0</v>
      </c>
      <c r="Z4149" s="115">
        <f t="shared" si="1039"/>
        <v>323.841014515187</v>
      </c>
      <c r="AA4149" s="12">
        <f t="shared" si="1040"/>
        <v>185923.30654344635</v>
      </c>
    </row>
    <row r="4150" spans="1:27" x14ac:dyDescent="0.2">
      <c r="A4150" s="72">
        <v>2004</v>
      </c>
      <c r="B4150" s="72">
        <v>6</v>
      </c>
      <c r="C4150" s="72">
        <v>21</v>
      </c>
      <c r="D4150" s="72">
        <v>20</v>
      </c>
      <c r="E4150" s="11">
        <v>5.8499420303426822E-2</v>
      </c>
      <c r="F4150" s="11">
        <v>7.9969304262641927E-2</v>
      </c>
      <c r="G4150" s="11">
        <v>0</v>
      </c>
      <c r="H4150" s="11">
        <v>2.0400481662933415E-2</v>
      </c>
      <c r="I4150" s="11">
        <v>3.7446219054045033E-4</v>
      </c>
      <c r="J4150" s="11">
        <v>9.3636651528643394E-3</v>
      </c>
      <c r="K4150" s="126">
        <f t="shared" si="1026"/>
        <v>0.16860733357240693</v>
      </c>
      <c r="L4150" s="74">
        <f t="shared" si="1027"/>
        <v>168607.33357240693</v>
      </c>
      <c r="M4150" s="75">
        <f t="shared" si="1028"/>
        <v>58750.620642080299</v>
      </c>
      <c r="N4150" s="75">
        <f t="shared" si="1029"/>
        <v>92057.454760674314</v>
      </c>
      <c r="O4150" s="75">
        <f t="shared" si="1030"/>
        <v>0</v>
      </c>
      <c r="P4150" s="75">
        <f t="shared" si="1031"/>
        <v>21192.839068612273</v>
      </c>
      <c r="Q4150" s="75">
        <f t="shared" si="1032"/>
        <v>345.07699832150774</v>
      </c>
      <c r="R4150" s="75">
        <f t="shared" si="1033"/>
        <v>12999.118535048778</v>
      </c>
      <c r="S4150" s="76">
        <f t="shared" si="1025"/>
        <v>185345.11000473719</v>
      </c>
      <c r="T4150" s="76"/>
      <c r="U4150" s="115">
        <f t="shared" si="1034"/>
        <v>56765.984138999447</v>
      </c>
      <c r="V4150" s="115">
        <f t="shared" si="1035"/>
        <v>21067.975282373718</v>
      </c>
      <c r="W4150" s="115">
        <f t="shared" si="1036"/>
        <v>88088.968173067289</v>
      </c>
      <c r="X4150" s="115">
        <f t="shared" si="1037"/>
        <v>13102.477706928874</v>
      </c>
      <c r="Y4150" s="115">
        <f t="shared" si="1038"/>
        <v>0</v>
      </c>
      <c r="Z4150" s="115">
        <f t="shared" si="1039"/>
        <v>323.841014515187</v>
      </c>
      <c r="AA4150" s="12">
        <f t="shared" si="1040"/>
        <v>179349.24631588455</v>
      </c>
    </row>
    <row r="4151" spans="1:27" x14ac:dyDescent="0.2">
      <c r="A4151" s="72">
        <v>2004</v>
      </c>
      <c r="B4151" s="72">
        <v>6</v>
      </c>
      <c r="C4151" s="72">
        <v>21</v>
      </c>
      <c r="D4151" s="72">
        <v>21</v>
      </c>
      <c r="E4151" s="11">
        <v>6.0174163306731948E-2</v>
      </c>
      <c r="F4151" s="11">
        <v>7.7427539690611794E-2</v>
      </c>
      <c r="G4151" s="11">
        <v>1.5511225807324637E-3</v>
      </c>
      <c r="H4151" s="11">
        <v>1.7289601471833477E-2</v>
      </c>
      <c r="I4151" s="11">
        <v>3.8976193215704103E-4</v>
      </c>
      <c r="J4151" s="11">
        <v>9.1206869995291567E-3</v>
      </c>
      <c r="K4151" s="126">
        <f t="shared" si="1026"/>
        <v>0.16595287598159586</v>
      </c>
      <c r="L4151" s="74">
        <f t="shared" si="1027"/>
        <v>165952.87598159586</v>
      </c>
      <c r="M4151" s="75">
        <f t="shared" si="1028"/>
        <v>60432.555101427315</v>
      </c>
      <c r="N4151" s="75">
        <f t="shared" si="1029"/>
        <v>89131.477358976976</v>
      </c>
      <c r="O4151" s="75">
        <f t="shared" si="1030"/>
        <v>1622.4955905975139</v>
      </c>
      <c r="P4151" s="75">
        <f t="shared" si="1031"/>
        <v>17961.131879487264</v>
      </c>
      <c r="Q4151" s="75">
        <f t="shared" si="1032"/>
        <v>359.17612246679971</v>
      </c>
      <c r="R4151" s="75">
        <f t="shared" si="1033"/>
        <v>12661.803844159269</v>
      </c>
      <c r="S4151" s="76">
        <f t="shared" si="1025"/>
        <v>182168.63989711515</v>
      </c>
      <c r="T4151" s="76"/>
      <c r="U4151" s="115">
        <f t="shared" si="1034"/>
        <v>58391.101691778858</v>
      </c>
      <c r="V4151" s="115">
        <f t="shared" si="1035"/>
        <v>17855.30863776198</v>
      </c>
      <c r="W4151" s="115">
        <f t="shared" si="1036"/>
        <v>85289.126151763252</v>
      </c>
      <c r="X4151" s="115">
        <f t="shared" si="1037"/>
        <v>12762.48094440356</v>
      </c>
      <c r="Y4151" s="115">
        <f t="shared" si="1038"/>
        <v>715.19628024012434</v>
      </c>
      <c r="Z4151" s="115">
        <f t="shared" si="1039"/>
        <v>337.07248079429525</v>
      </c>
      <c r="AA4151" s="12">
        <f t="shared" si="1040"/>
        <v>175350.28618674207</v>
      </c>
    </row>
    <row r="4152" spans="1:27" x14ac:dyDescent="0.2">
      <c r="A4152" s="72">
        <v>2004</v>
      </c>
      <c r="B4152" s="72">
        <v>6</v>
      </c>
      <c r="C4152" s="72">
        <v>21</v>
      </c>
      <c r="D4152" s="72">
        <v>22</v>
      </c>
      <c r="E4152" s="11">
        <v>5.6585313018631588E-2</v>
      </c>
      <c r="F4152" s="11">
        <v>7.2837612957221409E-2</v>
      </c>
      <c r="G4152" s="11">
        <v>1.6334143692998519E-3</v>
      </c>
      <c r="H4152" s="11">
        <v>1.2737241439845661E-2</v>
      </c>
      <c r="I4152" s="11">
        <v>3.9057363016072407E-4</v>
      </c>
      <c r="J4152" s="11">
        <v>8.5000237827357779E-3</v>
      </c>
      <c r="K4152" s="126">
        <f t="shared" si="1026"/>
        <v>0.15268417919789504</v>
      </c>
      <c r="L4152" s="74">
        <f t="shared" si="1027"/>
        <v>152684.17919789505</v>
      </c>
      <c r="M4152" s="75">
        <f t="shared" si="1028"/>
        <v>56828.294055355829</v>
      </c>
      <c r="N4152" s="75">
        <f t="shared" si="1029"/>
        <v>83847.737847799493</v>
      </c>
      <c r="O4152" s="75">
        <f t="shared" si="1030"/>
        <v>1708.5739352438288</v>
      </c>
      <c r="P4152" s="75">
        <f t="shared" si="1031"/>
        <v>13231.957581823759</v>
      </c>
      <c r="Q4152" s="75">
        <f t="shared" si="1032"/>
        <v>359.92412404808152</v>
      </c>
      <c r="R4152" s="75">
        <f t="shared" si="1033"/>
        <v>11800.167444979212</v>
      </c>
      <c r="S4152" s="76">
        <f t="shared" si="1025"/>
        <v>167776.65498925021</v>
      </c>
      <c r="T4152" s="76"/>
      <c r="U4152" s="115">
        <f t="shared" si="1034"/>
        <v>54908.595070775395</v>
      </c>
      <c r="V4152" s="115">
        <f t="shared" si="1035"/>
        <v>13153.997648392215</v>
      </c>
      <c r="W4152" s="115">
        <f t="shared" si="1036"/>
        <v>80233.162320860982</v>
      </c>
      <c r="X4152" s="115">
        <f t="shared" si="1037"/>
        <v>11893.99346340277</v>
      </c>
      <c r="Y4152" s="115">
        <f t="shared" si="1038"/>
        <v>753.13962643904995</v>
      </c>
      <c r="Z4152" s="115">
        <f t="shared" si="1039"/>
        <v>337.77445047677054</v>
      </c>
      <c r="AA4152" s="12">
        <f t="shared" si="1040"/>
        <v>161280.66258034718</v>
      </c>
    </row>
    <row r="4153" spans="1:27" x14ac:dyDescent="0.2">
      <c r="A4153" s="72">
        <v>2004</v>
      </c>
      <c r="B4153" s="72">
        <v>6</v>
      </c>
      <c r="C4153" s="72">
        <v>21</v>
      </c>
      <c r="D4153" s="72">
        <v>23</v>
      </c>
      <c r="E4153" s="11">
        <v>4.6790244078689043E-2</v>
      </c>
      <c r="F4153" s="11">
        <v>6.7357490125970615E-2</v>
      </c>
      <c r="G4153" s="11">
        <v>1.6334143692998519E-3</v>
      </c>
      <c r="H4153" s="11">
        <v>1.1251618751286377E-2</v>
      </c>
      <c r="I4153" s="11">
        <v>3.9057363016072407E-4</v>
      </c>
      <c r="J4153" s="11">
        <v>7.3560560441124469E-3</v>
      </c>
      <c r="K4153" s="126">
        <f t="shared" si="1026"/>
        <v>0.13477939699951905</v>
      </c>
      <c r="L4153" s="74">
        <f t="shared" si="1027"/>
        <v>134779.39699951906</v>
      </c>
      <c r="M4153" s="75">
        <f t="shared" si="1028"/>
        <v>46991.16444845136</v>
      </c>
      <c r="N4153" s="75">
        <f t="shared" si="1029"/>
        <v>77539.240302742284</v>
      </c>
      <c r="O4153" s="75">
        <f t="shared" si="1030"/>
        <v>1708.5739352438288</v>
      </c>
      <c r="P4153" s="75">
        <f t="shared" si="1031"/>
        <v>11688.633111572559</v>
      </c>
      <c r="Q4153" s="75">
        <f t="shared" si="1032"/>
        <v>359.92412404808152</v>
      </c>
      <c r="R4153" s="75">
        <f t="shared" si="1033"/>
        <v>10212.052962896576</v>
      </c>
      <c r="S4153" s="76">
        <f t="shared" si="1025"/>
        <v>148499.58888495472</v>
      </c>
      <c r="T4153" s="76"/>
      <c r="U4153" s="115">
        <f t="shared" si="1034"/>
        <v>45403.770489588671</v>
      </c>
      <c r="V4153" s="115">
        <f t="shared" si="1035"/>
        <v>11619.766123929272</v>
      </c>
      <c r="W4153" s="115">
        <f t="shared" si="1036"/>
        <v>74196.616547233876</v>
      </c>
      <c r="X4153" s="115">
        <f t="shared" si="1037"/>
        <v>10293.251494519684</v>
      </c>
      <c r="Y4153" s="115">
        <f t="shared" si="1038"/>
        <v>753.13962643904995</v>
      </c>
      <c r="Z4153" s="115">
        <f t="shared" si="1039"/>
        <v>337.77445047677054</v>
      </c>
      <c r="AA4153" s="12">
        <f t="shared" si="1040"/>
        <v>142604.31873218733</v>
      </c>
    </row>
    <row r="4154" spans="1:27" x14ac:dyDescent="0.2">
      <c r="A4154" s="72">
        <v>2004</v>
      </c>
      <c r="B4154" s="72">
        <v>6</v>
      </c>
      <c r="C4154" s="72">
        <v>21</v>
      </c>
      <c r="D4154" s="72">
        <v>24</v>
      </c>
      <c r="E4154" s="11">
        <v>4.1904955189126167E-2</v>
      </c>
      <c r="F4154" s="11">
        <v>6.4502022440332554E-2</v>
      </c>
      <c r="G4154" s="11">
        <v>1.6334143692998519E-3</v>
      </c>
      <c r="H4154" s="11">
        <v>7.7371943181469343E-3</v>
      </c>
      <c r="I4154" s="11">
        <v>3.9057363016072407E-4</v>
      </c>
      <c r="J4154" s="11">
        <v>7.0136217003845414E-3</v>
      </c>
      <c r="K4154" s="126">
        <f t="shared" si="1026"/>
        <v>0.12318178164745076</v>
      </c>
      <c r="L4154" s="74">
        <f t="shared" si="1027"/>
        <v>123181.78164745077</v>
      </c>
      <c r="M4154" s="75">
        <f t="shared" si="1028"/>
        <v>42084.897808731075</v>
      </c>
      <c r="N4154" s="75">
        <f t="shared" si="1029"/>
        <v>74252.140462185183</v>
      </c>
      <c r="O4154" s="75">
        <f t="shared" si="1030"/>
        <v>1708.5739352438288</v>
      </c>
      <c r="P4154" s="75">
        <f t="shared" si="1031"/>
        <v>8037.7079686799561</v>
      </c>
      <c r="Q4154" s="75">
        <f t="shared" si="1032"/>
        <v>359.92412404808152</v>
      </c>
      <c r="R4154" s="75">
        <f t="shared" si="1033"/>
        <v>9736.6681053732354</v>
      </c>
      <c r="S4154" s="76">
        <f t="shared" si="1025"/>
        <v>136179.91240426135</v>
      </c>
      <c r="T4154" s="76"/>
      <c r="U4154" s="115">
        <f t="shared" si="1034"/>
        <v>40663.240922270692</v>
      </c>
      <c r="V4154" s="115">
        <f t="shared" si="1035"/>
        <v>7990.3514702702842</v>
      </c>
      <c r="W4154" s="115">
        <f t="shared" si="1036"/>
        <v>71051.219642775643</v>
      </c>
      <c r="X4154" s="115">
        <f t="shared" si="1037"/>
        <v>9814.0867356849212</v>
      </c>
      <c r="Y4154" s="115">
        <f t="shared" si="1038"/>
        <v>753.13962643904995</v>
      </c>
      <c r="Z4154" s="115">
        <f t="shared" si="1039"/>
        <v>337.77445047677054</v>
      </c>
      <c r="AA4154" s="12">
        <f t="shared" si="1040"/>
        <v>130609.81284791736</v>
      </c>
    </row>
    <row r="4155" spans="1:27" x14ac:dyDescent="0.2">
      <c r="A4155" s="72">
        <v>2004</v>
      </c>
      <c r="B4155" s="72">
        <v>6</v>
      </c>
      <c r="C4155" s="72">
        <v>22</v>
      </c>
      <c r="D4155" s="72">
        <v>1</v>
      </c>
      <c r="E4155" s="11">
        <v>3.9329886083733855E-2</v>
      </c>
      <c r="F4155" s="11">
        <v>6.593825225617006E-2</v>
      </c>
      <c r="G4155" s="11">
        <v>1.6334143692998519E-3</v>
      </c>
      <c r="H4155" s="11">
        <v>1.6880908175760521E-2</v>
      </c>
      <c r="I4155" s="11">
        <v>3.9057363016072407E-4</v>
      </c>
      <c r="J4155" s="11">
        <v>6.4381932187431807E-3</v>
      </c>
      <c r="K4155" s="126">
        <f t="shared" si="1026"/>
        <v>0.13061122773386818</v>
      </c>
      <c r="L4155" s="74">
        <f t="shared" si="1027"/>
        <v>130611.22773386819</v>
      </c>
      <c r="M4155" s="75">
        <f t="shared" si="1028"/>
        <v>39498.771188102284</v>
      </c>
      <c r="N4155" s="75">
        <f t="shared" si="1029"/>
        <v>75905.470605750757</v>
      </c>
      <c r="O4155" s="75">
        <f t="shared" si="1030"/>
        <v>1708.5739352438288</v>
      </c>
      <c r="P4155" s="75">
        <f t="shared" si="1031"/>
        <v>17536.56488174661</v>
      </c>
      <c r="Q4155" s="75">
        <f t="shared" si="1032"/>
        <v>359.92412404808152</v>
      </c>
      <c r="R4155" s="75">
        <f t="shared" si="1033"/>
        <v>8937.8288774443045</v>
      </c>
      <c r="S4155" s="76">
        <f t="shared" si="1025"/>
        <v>143947.13361233586</v>
      </c>
      <c r="T4155" s="76"/>
      <c r="U4155" s="115">
        <f t="shared" si="1034"/>
        <v>38164.475443308082</v>
      </c>
      <c r="V4155" s="115">
        <f t="shared" si="1035"/>
        <v>17433.243100192765</v>
      </c>
      <c r="W4155" s="115">
        <f t="shared" si="1036"/>
        <v>72633.276704582822</v>
      </c>
      <c r="X4155" s="115">
        <f t="shared" si="1037"/>
        <v>9008.895741608043</v>
      </c>
      <c r="Y4155" s="115">
        <f t="shared" si="1038"/>
        <v>753.13962643904995</v>
      </c>
      <c r="Z4155" s="115">
        <f t="shared" si="1039"/>
        <v>337.77445047677054</v>
      </c>
      <c r="AA4155" s="12">
        <f t="shared" si="1040"/>
        <v>138330.80506660754</v>
      </c>
    </row>
    <row r="4156" spans="1:27" x14ac:dyDescent="0.2">
      <c r="A4156" s="72">
        <v>2004</v>
      </c>
      <c r="B4156" s="72">
        <v>6</v>
      </c>
      <c r="C4156" s="72">
        <v>22</v>
      </c>
      <c r="D4156" s="72">
        <v>2</v>
      </c>
      <c r="E4156" s="11">
        <v>3.4670078976881624E-2</v>
      </c>
      <c r="F4156" s="11">
        <v>6.3990239452763401E-2</v>
      </c>
      <c r="G4156" s="11">
        <v>1.6334143692998519E-3</v>
      </c>
      <c r="H4156" s="11">
        <v>1.8125216561588425E-2</v>
      </c>
      <c r="I4156" s="11">
        <v>3.9057363016072407E-4</v>
      </c>
      <c r="J4156" s="11">
        <v>6.2755699602987406E-3</v>
      </c>
      <c r="K4156" s="126">
        <f t="shared" si="1026"/>
        <v>0.12508509295099277</v>
      </c>
      <c r="L4156" s="74">
        <f t="shared" si="1027"/>
        <v>125085.09295099277</v>
      </c>
      <c r="M4156" s="75">
        <f t="shared" si="1028"/>
        <v>34818.954564621861</v>
      </c>
      <c r="N4156" s="75">
        <f t="shared" si="1029"/>
        <v>73662.996419232208</v>
      </c>
      <c r="O4156" s="75">
        <f t="shared" si="1030"/>
        <v>1708.5739352438288</v>
      </c>
      <c r="P4156" s="75">
        <f t="shared" si="1031"/>
        <v>18829.202369835395</v>
      </c>
      <c r="Q4156" s="75">
        <f t="shared" si="1032"/>
        <v>359.92412404808152</v>
      </c>
      <c r="R4156" s="75">
        <f t="shared" si="1033"/>
        <v>8712.0669585200158</v>
      </c>
      <c r="S4156" s="76">
        <f t="shared" si="1025"/>
        <v>138091.7183715014</v>
      </c>
      <c r="T4156" s="76"/>
      <c r="U4156" s="115">
        <f t="shared" si="1034"/>
        <v>33642.746254431397</v>
      </c>
      <c r="V4156" s="115">
        <f t="shared" si="1035"/>
        <v>18718.264637890283</v>
      </c>
      <c r="W4156" s="115">
        <f t="shared" si="1036"/>
        <v>70487.472893705111</v>
      </c>
      <c r="X4156" s="115">
        <f t="shared" si="1037"/>
        <v>8781.3387344307193</v>
      </c>
      <c r="Y4156" s="115">
        <f t="shared" si="1038"/>
        <v>753.13962643904995</v>
      </c>
      <c r="Z4156" s="115">
        <f t="shared" si="1039"/>
        <v>337.77445047677054</v>
      </c>
      <c r="AA4156" s="12">
        <f t="shared" si="1040"/>
        <v>132720.73659737332</v>
      </c>
    </row>
    <row r="4157" spans="1:27" x14ac:dyDescent="0.2">
      <c r="A4157" s="72">
        <v>2004</v>
      </c>
      <c r="B4157" s="72">
        <v>6</v>
      </c>
      <c r="C4157" s="72">
        <v>22</v>
      </c>
      <c r="D4157" s="72">
        <v>3</v>
      </c>
      <c r="E4157" s="11">
        <v>3.1487550929248577E-2</v>
      </c>
      <c r="F4157" s="11">
        <v>6.3347944641118453E-2</v>
      </c>
      <c r="G4157" s="11">
        <v>1.6334143692998519E-3</v>
      </c>
      <c r="H4157" s="11">
        <v>1.7703642137497241E-2</v>
      </c>
      <c r="I4157" s="11">
        <v>3.9057363016072407E-4</v>
      </c>
      <c r="J4157" s="11">
        <v>6.1420819287580468E-3</v>
      </c>
      <c r="K4157" s="126">
        <f t="shared" si="1026"/>
        <v>0.12070520763608289</v>
      </c>
      <c r="L4157" s="74">
        <f t="shared" si="1027"/>
        <v>120705.20763608289</v>
      </c>
      <c r="M4157" s="75">
        <f t="shared" si="1028"/>
        <v>31622.760533305671</v>
      </c>
      <c r="N4157" s="75">
        <f t="shared" si="1029"/>
        <v>72923.612400436352</v>
      </c>
      <c r="O4157" s="75">
        <f t="shared" si="1030"/>
        <v>1708.5739352438288</v>
      </c>
      <c r="P4157" s="75">
        <f t="shared" si="1031"/>
        <v>18391.253939360802</v>
      </c>
      <c r="Q4157" s="75">
        <f t="shared" si="1032"/>
        <v>359.92412404808152</v>
      </c>
      <c r="R4157" s="75">
        <f t="shared" si="1033"/>
        <v>8526.7520506629135</v>
      </c>
      <c r="S4157" s="76">
        <f t="shared" si="1025"/>
        <v>133532.87698305765</v>
      </c>
      <c r="T4157" s="76"/>
      <c r="U4157" s="115">
        <f t="shared" si="1034"/>
        <v>30554.521862859503</v>
      </c>
      <c r="V4157" s="115">
        <f t="shared" si="1035"/>
        <v>18282.896508196973</v>
      </c>
      <c r="W4157" s="115">
        <f t="shared" si="1036"/>
        <v>69779.962834159058</v>
      </c>
      <c r="X4157" s="115">
        <f t="shared" si="1037"/>
        <v>8594.5503424014787</v>
      </c>
      <c r="Y4157" s="115">
        <f t="shared" si="1038"/>
        <v>753.13962643904995</v>
      </c>
      <c r="Z4157" s="115">
        <f t="shared" si="1039"/>
        <v>337.77445047677054</v>
      </c>
      <c r="AA4157" s="12">
        <f t="shared" si="1040"/>
        <v>128302.84562453283</v>
      </c>
    </row>
    <row r="4158" spans="1:27" x14ac:dyDescent="0.2">
      <c r="A4158" s="72">
        <v>2004</v>
      </c>
      <c r="B4158" s="72">
        <v>6</v>
      </c>
      <c r="C4158" s="72">
        <v>22</v>
      </c>
      <c r="D4158" s="72">
        <v>4</v>
      </c>
      <c r="E4158" s="11">
        <v>2.941325682525445E-2</v>
      </c>
      <c r="F4158" s="11">
        <v>6.2747704058402451E-2</v>
      </c>
      <c r="G4158" s="11">
        <v>1.6334143692998519E-3</v>
      </c>
      <c r="H4158" s="11">
        <v>1.8840722650186485E-2</v>
      </c>
      <c r="I4158" s="11">
        <v>3.9057363016072407E-4</v>
      </c>
      <c r="J4158" s="11">
        <v>6.0203730442385528E-3</v>
      </c>
      <c r="K4158" s="126">
        <f t="shared" si="1026"/>
        <v>0.11904604457754252</v>
      </c>
      <c r="L4158" s="74">
        <f t="shared" si="1027"/>
        <v>119046.04457754252</v>
      </c>
      <c r="M4158" s="75">
        <f t="shared" si="1028"/>
        <v>29539.559274698946</v>
      </c>
      <c r="N4158" s="75">
        <f t="shared" si="1029"/>
        <v>72232.63952280044</v>
      </c>
      <c r="O4158" s="75">
        <f t="shared" si="1030"/>
        <v>1708.5739352438288</v>
      </c>
      <c r="P4158" s="75">
        <f t="shared" si="1031"/>
        <v>19572.498809537716</v>
      </c>
      <c r="Q4158" s="75">
        <f t="shared" si="1032"/>
        <v>359.92412404808152</v>
      </c>
      <c r="R4158" s="75">
        <f t="shared" si="1033"/>
        <v>8357.7895567239357</v>
      </c>
      <c r="S4158" s="76">
        <f t="shared" si="1025"/>
        <v>131770.98522305294</v>
      </c>
      <c r="T4158" s="76"/>
      <c r="U4158" s="115">
        <f t="shared" si="1034"/>
        <v>28541.69258017253</v>
      </c>
      <c r="V4158" s="115">
        <f t="shared" si="1035"/>
        <v>19457.181730047032</v>
      </c>
      <c r="W4158" s="115">
        <f t="shared" si="1036"/>
        <v>69118.776969475308</v>
      </c>
      <c r="X4158" s="115">
        <f t="shared" si="1037"/>
        <v>8424.2443863342614</v>
      </c>
      <c r="Y4158" s="115">
        <f t="shared" si="1038"/>
        <v>753.13962643904995</v>
      </c>
      <c r="Z4158" s="115">
        <f t="shared" si="1039"/>
        <v>337.77445047677054</v>
      </c>
      <c r="AA4158" s="12">
        <f t="shared" si="1040"/>
        <v>126632.80974294496</v>
      </c>
    </row>
    <row r="4159" spans="1:27" x14ac:dyDescent="0.2">
      <c r="A4159" s="72">
        <v>2004</v>
      </c>
      <c r="B4159" s="72">
        <v>6</v>
      </c>
      <c r="C4159" s="72">
        <v>22</v>
      </c>
      <c r="D4159" s="72">
        <v>5</v>
      </c>
      <c r="E4159" s="11">
        <v>2.8965853621115582E-2</v>
      </c>
      <c r="F4159" s="11">
        <v>6.6241072342527671E-2</v>
      </c>
      <c r="G4159" s="11">
        <v>1.0884253544479053E-3</v>
      </c>
      <c r="H4159" s="11">
        <v>2.0177707070623829E-2</v>
      </c>
      <c r="I4159" s="11">
        <v>3.8519804526840839E-4</v>
      </c>
      <c r="J4159" s="11">
        <v>6.0904225767827282E-3</v>
      </c>
      <c r="K4159" s="126">
        <f t="shared" si="1026"/>
        <v>0.12294867901076612</v>
      </c>
      <c r="L4159" s="74">
        <f t="shared" si="1027"/>
        <v>122948.67901076612</v>
      </c>
      <c r="M4159" s="75">
        <f t="shared" si="1028"/>
        <v>29090.234891925971</v>
      </c>
      <c r="N4159" s="75">
        <f t="shared" si="1029"/>
        <v>76254.06494025857</v>
      </c>
      <c r="O4159" s="75">
        <f t="shared" si="1030"/>
        <v>1138.5079169257835</v>
      </c>
      <c r="P4159" s="75">
        <f t="shared" si="1031"/>
        <v>20961.411881676242</v>
      </c>
      <c r="Q4159" s="75">
        <f t="shared" si="1032"/>
        <v>354.97037772676271</v>
      </c>
      <c r="R4159" s="75">
        <f t="shared" si="1033"/>
        <v>8455.0358979803768</v>
      </c>
      <c r="S4159" s="76">
        <f t="shared" si="1025"/>
        <v>136254.2259064937</v>
      </c>
      <c r="T4159" s="76"/>
      <c r="U4159" s="115">
        <f t="shared" si="1034"/>
        <v>28107.546685082401</v>
      </c>
      <c r="V4159" s="115">
        <f t="shared" si="1035"/>
        <v>20837.91161613946</v>
      </c>
      <c r="W4159" s="115">
        <f t="shared" si="1036"/>
        <v>72966.843554954714</v>
      </c>
      <c r="X4159" s="115">
        <f t="shared" si="1037"/>
        <v>8522.2639570426491</v>
      </c>
      <c r="Y4159" s="115">
        <f t="shared" si="1038"/>
        <v>501.85444689522257</v>
      </c>
      <c r="Z4159" s="115">
        <f t="shared" si="1039"/>
        <v>333.12555691924598</v>
      </c>
      <c r="AA4159" s="12">
        <f t="shared" si="1040"/>
        <v>131269.54581703371</v>
      </c>
    </row>
    <row r="4160" spans="1:27" x14ac:dyDescent="0.2">
      <c r="A4160" s="72">
        <v>2004</v>
      </c>
      <c r="B4160" s="72">
        <v>6</v>
      </c>
      <c r="C4160" s="72">
        <v>22</v>
      </c>
      <c r="D4160" s="72">
        <v>6</v>
      </c>
      <c r="E4160" s="11">
        <v>3.0424072932278425E-2</v>
      </c>
      <c r="F4160" s="11">
        <v>7.4999526541259909E-2</v>
      </c>
      <c r="G4160" s="11">
        <v>0</v>
      </c>
      <c r="H4160" s="11">
        <v>2.4882774334996176E-2</v>
      </c>
      <c r="I4160" s="11">
        <v>3.7446219054045033E-4</v>
      </c>
      <c r="J4160" s="11">
        <v>6.6295390607707507E-3</v>
      </c>
      <c r="K4160" s="126">
        <f t="shared" si="1026"/>
        <v>0.13731037505984567</v>
      </c>
      <c r="L4160" s="74">
        <f t="shared" si="1027"/>
        <v>137310.37505984568</v>
      </c>
      <c r="M4160" s="75">
        <f t="shared" si="1028"/>
        <v>30554.715892228556</v>
      </c>
      <c r="N4160" s="75">
        <f t="shared" si="1029"/>
        <v>86336.446031447951</v>
      </c>
      <c r="O4160" s="75">
        <f t="shared" si="1030"/>
        <v>0</v>
      </c>
      <c r="P4160" s="75">
        <f t="shared" si="1031"/>
        <v>25849.224580825074</v>
      </c>
      <c r="Q4160" s="75">
        <f t="shared" si="1032"/>
        <v>345.07699832150774</v>
      </c>
      <c r="R4160" s="75">
        <f t="shared" si="1033"/>
        <v>9203.4649548882117</v>
      </c>
      <c r="S4160" s="76">
        <f t="shared" si="1025"/>
        <v>152288.9284577113</v>
      </c>
      <c r="T4160" s="76"/>
      <c r="U4160" s="115">
        <f t="shared" si="1034"/>
        <v>29522.556506706289</v>
      </c>
      <c r="V4160" s="115">
        <f t="shared" si="1035"/>
        <v>25696.926342630417</v>
      </c>
      <c r="W4160" s="115">
        <f t="shared" si="1036"/>
        <v>82614.585276246798</v>
      </c>
      <c r="X4160" s="115">
        <f t="shared" si="1037"/>
        <v>9276.6439564951197</v>
      </c>
      <c r="Y4160" s="115">
        <f t="shared" si="1038"/>
        <v>0</v>
      </c>
      <c r="Z4160" s="115">
        <f t="shared" si="1039"/>
        <v>323.841014515187</v>
      </c>
      <c r="AA4160" s="12">
        <f t="shared" si="1040"/>
        <v>147434.55309659385</v>
      </c>
    </row>
    <row r="4161" spans="1:27" x14ac:dyDescent="0.2">
      <c r="A4161" s="72">
        <v>2004</v>
      </c>
      <c r="B4161" s="72">
        <v>6</v>
      </c>
      <c r="C4161" s="72">
        <v>22</v>
      </c>
      <c r="D4161" s="72">
        <v>7</v>
      </c>
      <c r="E4161" s="11">
        <v>3.6228188202356397E-2</v>
      </c>
      <c r="F4161" s="11">
        <v>8.934199091368146E-2</v>
      </c>
      <c r="G4161" s="11">
        <v>0</v>
      </c>
      <c r="H4161" s="11">
        <v>3.7173093424966004E-2</v>
      </c>
      <c r="I4161" s="11">
        <v>3.7446219054045033E-4</v>
      </c>
      <c r="J4161" s="11">
        <v>7.6928935159007936E-3</v>
      </c>
      <c r="K4161" s="126">
        <f t="shared" si="1026"/>
        <v>0.17081062824744508</v>
      </c>
      <c r="L4161" s="74">
        <f t="shared" si="1027"/>
        <v>170810.62824744507</v>
      </c>
      <c r="M4161" s="75">
        <f t="shared" si="1028"/>
        <v>36383.754413064657</v>
      </c>
      <c r="N4161" s="75">
        <f t="shared" si="1029"/>
        <v>102846.91560843011</v>
      </c>
      <c r="O4161" s="75">
        <f t="shared" si="1030"/>
        <v>0</v>
      </c>
      <c r="P4161" s="75">
        <f t="shared" si="1031"/>
        <v>38616.901289599948</v>
      </c>
      <c r="Q4161" s="75">
        <f t="shared" si="1032"/>
        <v>345.07699832150774</v>
      </c>
      <c r="R4161" s="75">
        <f t="shared" si="1033"/>
        <v>10679.667956741529</v>
      </c>
      <c r="S4161" s="76">
        <f t="shared" si="1025"/>
        <v>188872.31626615775</v>
      </c>
      <c r="T4161" s="76"/>
      <c r="U4161" s="115">
        <f t="shared" si="1034"/>
        <v>35154.686084285546</v>
      </c>
      <c r="V4161" s="115">
        <f t="shared" si="1035"/>
        <v>38389.378564012826</v>
      </c>
      <c r="W4161" s="115">
        <f t="shared" si="1036"/>
        <v>98413.308289719396</v>
      </c>
      <c r="X4161" s="115">
        <f t="shared" si="1037"/>
        <v>10764.584609588948</v>
      </c>
      <c r="Y4161" s="115">
        <f t="shared" si="1038"/>
        <v>0</v>
      </c>
      <c r="Z4161" s="115">
        <f t="shared" si="1039"/>
        <v>323.841014515187</v>
      </c>
      <c r="AA4161" s="12">
        <f t="shared" si="1040"/>
        <v>183045.79856212193</v>
      </c>
    </row>
    <row r="4162" spans="1:27" x14ac:dyDescent="0.2">
      <c r="A4162" s="72">
        <v>2004</v>
      </c>
      <c r="B4162" s="72">
        <v>6</v>
      </c>
      <c r="C4162" s="72">
        <v>22</v>
      </c>
      <c r="D4162" s="72">
        <v>8</v>
      </c>
      <c r="E4162" s="11">
        <v>3.9809804256526408E-2</v>
      </c>
      <c r="F4162" s="11">
        <v>9.715240549514817E-2</v>
      </c>
      <c r="G4162" s="11">
        <v>0</v>
      </c>
      <c r="H4162" s="11">
        <v>3.6286576458480269E-2</v>
      </c>
      <c r="I4162" s="11">
        <v>3.7446219054045033E-4</v>
      </c>
      <c r="J4162" s="11">
        <v>8.8506810159741222E-3</v>
      </c>
      <c r="K4162" s="126">
        <f t="shared" si="1026"/>
        <v>0.1824739294166694</v>
      </c>
      <c r="L4162" s="74">
        <f t="shared" si="1027"/>
        <v>182473.92941666939</v>
      </c>
      <c r="M4162" s="75">
        <f t="shared" si="1028"/>
        <v>39980.750160931937</v>
      </c>
      <c r="N4162" s="75">
        <f t="shared" si="1029"/>
        <v>111837.95152683776</v>
      </c>
      <c r="O4162" s="75">
        <f t="shared" si="1030"/>
        <v>0</v>
      </c>
      <c r="P4162" s="75">
        <f t="shared" si="1031"/>
        <v>37695.951886897215</v>
      </c>
      <c r="Q4162" s="75">
        <f t="shared" si="1032"/>
        <v>345.07699832150774</v>
      </c>
      <c r="R4162" s="75">
        <f t="shared" si="1033"/>
        <v>12286.967737986604</v>
      </c>
      <c r="S4162" s="76">
        <f t="shared" si="1025"/>
        <v>202146.69831097504</v>
      </c>
      <c r="T4162" s="76"/>
      <c r="U4162" s="115">
        <f t="shared" si="1034"/>
        <v>38630.172833871184</v>
      </c>
      <c r="V4162" s="115">
        <f t="shared" si="1035"/>
        <v>37473.855203049156</v>
      </c>
      <c r="W4162" s="115">
        <f t="shared" si="1036"/>
        <v>107016.75142116965</v>
      </c>
      <c r="X4162" s="115">
        <f t="shared" si="1037"/>
        <v>12384.664424642058</v>
      </c>
      <c r="Y4162" s="115">
        <f t="shared" si="1038"/>
        <v>0</v>
      </c>
      <c r="Z4162" s="115">
        <f t="shared" si="1039"/>
        <v>323.841014515187</v>
      </c>
      <c r="AA4162" s="12">
        <f t="shared" si="1040"/>
        <v>195829.28489724724</v>
      </c>
    </row>
    <row r="4163" spans="1:27" x14ac:dyDescent="0.2">
      <c r="A4163" s="72">
        <v>2004</v>
      </c>
      <c r="B4163" s="72">
        <v>6</v>
      </c>
      <c r="C4163" s="72">
        <v>22</v>
      </c>
      <c r="D4163" s="72">
        <v>9</v>
      </c>
      <c r="E4163" s="11">
        <v>4.5490465999729127E-2</v>
      </c>
      <c r="F4163" s="11">
        <v>0.1001983294484759</v>
      </c>
      <c r="G4163" s="11">
        <v>0</v>
      </c>
      <c r="H4163" s="11">
        <v>4.1332749050227734E-2</v>
      </c>
      <c r="I4163" s="11">
        <v>3.7446219054045033E-4</v>
      </c>
      <c r="J4163" s="11">
        <v>9.8499786558296117E-3</v>
      </c>
      <c r="K4163" s="126">
        <f t="shared" si="1026"/>
        <v>0.19724598534480281</v>
      </c>
      <c r="L4163" s="74">
        <f t="shared" si="1027"/>
        <v>197245.98534480282</v>
      </c>
      <c r="M4163" s="75">
        <f t="shared" si="1028"/>
        <v>45685.805037370272</v>
      </c>
      <c r="N4163" s="75">
        <f t="shared" si="1029"/>
        <v>115344.29698180142</v>
      </c>
      <c r="O4163" s="75">
        <f t="shared" si="1030"/>
        <v>0</v>
      </c>
      <c r="P4163" s="75">
        <f t="shared" si="1031"/>
        <v>42938.11848944638</v>
      </c>
      <c r="Q4163" s="75">
        <f t="shared" si="1032"/>
        <v>345.07699832150774</v>
      </c>
      <c r="R4163" s="75">
        <f t="shared" si="1033"/>
        <v>13674.243794980415</v>
      </c>
      <c r="S4163" s="76">
        <f t="shared" ref="S4163:S4226" si="1041">SUM(M4163:R4163)</f>
        <v>217987.54130192002</v>
      </c>
      <c r="T4163" s="76"/>
      <c r="U4163" s="115">
        <f t="shared" si="1034"/>
        <v>44142.507020108853</v>
      </c>
      <c r="V4163" s="115">
        <f t="shared" si="1035"/>
        <v>42685.136053672002</v>
      </c>
      <c r="W4163" s="115">
        <f t="shared" si="1036"/>
        <v>110371.9425242591</v>
      </c>
      <c r="X4163" s="115">
        <f t="shared" si="1037"/>
        <v>13782.971052980638</v>
      </c>
      <c r="Y4163" s="115">
        <f t="shared" si="1038"/>
        <v>0</v>
      </c>
      <c r="Z4163" s="115">
        <f t="shared" si="1039"/>
        <v>323.841014515187</v>
      </c>
      <c r="AA4163" s="12">
        <f t="shared" si="1040"/>
        <v>211306.3976655358</v>
      </c>
    </row>
    <row r="4164" spans="1:27" x14ac:dyDescent="0.2">
      <c r="A4164" s="72">
        <v>2004</v>
      </c>
      <c r="B4164" s="72">
        <v>6</v>
      </c>
      <c r="C4164" s="72">
        <v>22</v>
      </c>
      <c r="D4164" s="72">
        <v>10</v>
      </c>
      <c r="E4164" s="11">
        <v>5.0830520630781729E-2</v>
      </c>
      <c r="F4164" s="11">
        <v>0.10476213444052458</v>
      </c>
      <c r="G4164" s="11">
        <v>0</v>
      </c>
      <c r="H4164" s="11">
        <v>4.7918673201947176E-2</v>
      </c>
      <c r="I4164" s="11">
        <v>3.7446219054045033E-4</v>
      </c>
      <c r="J4164" s="11">
        <v>1.0397980252548874E-2</v>
      </c>
      <c r="K4164" s="126">
        <f t="shared" ref="K4164:K4227" si="1042">SUM(E4164:J4164)</f>
        <v>0.2142837707163428</v>
      </c>
      <c r="L4164" s="74">
        <f t="shared" ref="L4164:L4227" si="1043">+K4164*1000000</f>
        <v>214283.77071634281</v>
      </c>
      <c r="M4164" s="75">
        <f t="shared" ref="M4164:M4227" si="1044">+E4164*1000000*M$8829</f>
        <v>51048.790212431537</v>
      </c>
      <c r="N4164" s="75">
        <f t="shared" ref="N4164:N4227" si="1045">+F4164*1000000*N$8829</f>
        <v>120597.96619233035</v>
      </c>
      <c r="O4164" s="75">
        <f t="shared" ref="O4164:O4227" si="1046">+G4164*1000000*O$8829</f>
        <v>0</v>
      </c>
      <c r="P4164" s="75">
        <f t="shared" ref="P4164:P4227" si="1047">+H4164*1000000*P$8829</f>
        <v>49779.840806183449</v>
      </c>
      <c r="Q4164" s="75">
        <f t="shared" ref="Q4164:Q4227" si="1048">+I4164*1000000*Q$8829</f>
        <v>345.07699832150774</v>
      </c>
      <c r="R4164" s="75">
        <f t="shared" ref="R4164:R4227" si="1049">+J4164*1000000*R$8829</f>
        <v>14435.00761949315</v>
      </c>
      <c r="S4164" s="76">
        <f t="shared" si="1041"/>
        <v>236206.68182875999</v>
      </c>
      <c r="T4164" s="76"/>
      <c r="U4164" s="115">
        <f t="shared" ref="U4164:U4227" si="1050">M4164*U$1</f>
        <v>49324.326855509273</v>
      </c>
      <c r="V4164" s="115">
        <f t="shared" ref="V4164:V4227" si="1051">P4164*V$1</f>
        <v>49486.548369936987</v>
      </c>
      <c r="W4164" s="115">
        <f t="shared" ref="W4164:W4227" si="1052">N4164*W$1</f>
        <v>115399.1323491488</v>
      </c>
      <c r="X4164" s="115">
        <f t="shared" ref="X4164:X4227" si="1053">R4164*X$1</f>
        <v>14549.7838967931</v>
      </c>
      <c r="Y4164" s="115">
        <f t="shared" ref="Y4164:Y4227" si="1054">O4164*Y$1</f>
        <v>0</v>
      </c>
      <c r="Z4164" s="115">
        <f t="shared" ref="Z4164:Z4227" si="1055">Q4164*Z$1</f>
        <v>323.841014515187</v>
      </c>
      <c r="AA4164" s="12">
        <f t="shared" ref="AA4164:AA4227" si="1056">SUM(U4164:Z4164)</f>
        <v>229083.63248590333</v>
      </c>
    </row>
    <row r="4165" spans="1:27" x14ac:dyDescent="0.2">
      <c r="A4165" s="72">
        <v>2004</v>
      </c>
      <c r="B4165" s="72">
        <v>6</v>
      </c>
      <c r="C4165" s="72">
        <v>22</v>
      </c>
      <c r="D4165" s="72">
        <v>11</v>
      </c>
      <c r="E4165" s="11">
        <v>5.7723429349086121E-2</v>
      </c>
      <c r="F4165" s="11">
        <v>0.1058230174645669</v>
      </c>
      <c r="G4165" s="11">
        <v>0</v>
      </c>
      <c r="H4165" s="11">
        <v>4.7167275840687604E-2</v>
      </c>
      <c r="I4165" s="11">
        <v>3.7446219054045033E-4</v>
      </c>
      <c r="J4165" s="11">
        <v>1.0630653589813606E-2</v>
      </c>
      <c r="K4165" s="126">
        <f t="shared" si="1042"/>
        <v>0.22171883843469467</v>
      </c>
      <c r="L4165" s="74">
        <f t="shared" si="1043"/>
        <v>221718.83843469468</v>
      </c>
      <c r="M4165" s="75">
        <f t="shared" si="1044"/>
        <v>57971.297531805212</v>
      </c>
      <c r="N4165" s="75">
        <f t="shared" si="1045"/>
        <v>121819.21216780356</v>
      </c>
      <c r="O4165" s="75">
        <f t="shared" si="1046"/>
        <v>0</v>
      </c>
      <c r="P4165" s="75">
        <f t="shared" si="1047"/>
        <v>48999.259072042943</v>
      </c>
      <c r="Q4165" s="75">
        <f t="shared" si="1048"/>
        <v>345.07699832150774</v>
      </c>
      <c r="R4165" s="75">
        <f t="shared" si="1049"/>
        <v>14758.016638042305</v>
      </c>
      <c r="S4165" s="76">
        <f t="shared" si="1041"/>
        <v>243892.86240801556</v>
      </c>
      <c r="T4165" s="76"/>
      <c r="U4165" s="115">
        <f t="shared" si="1050"/>
        <v>56012.987101120583</v>
      </c>
      <c r="V4165" s="115">
        <f t="shared" si="1051"/>
        <v>48710.565660517888</v>
      </c>
      <c r="W4165" s="115">
        <f t="shared" si="1052"/>
        <v>116567.73187370249</v>
      </c>
      <c r="X4165" s="115">
        <f t="shared" si="1053"/>
        <v>14875.36123907721</v>
      </c>
      <c r="Y4165" s="115">
        <f t="shared" si="1054"/>
        <v>0</v>
      </c>
      <c r="Z4165" s="115">
        <f t="shared" si="1055"/>
        <v>323.841014515187</v>
      </c>
      <c r="AA4165" s="12">
        <f t="shared" si="1056"/>
        <v>236490.48688893337</v>
      </c>
    </row>
    <row r="4166" spans="1:27" x14ac:dyDescent="0.2">
      <c r="A4166" s="72">
        <v>2004</v>
      </c>
      <c r="B4166" s="72">
        <v>6</v>
      </c>
      <c r="C4166" s="72">
        <v>22</v>
      </c>
      <c r="D4166" s="72">
        <v>12</v>
      </c>
      <c r="E4166" s="11">
        <v>6.537147492607219E-2</v>
      </c>
      <c r="F4166" s="11">
        <v>0.10522343271349938</v>
      </c>
      <c r="G4166" s="11">
        <v>0</v>
      </c>
      <c r="H4166" s="11">
        <v>4.2697899861425068E-2</v>
      </c>
      <c r="I4166" s="11">
        <v>3.7446219054045033E-4</v>
      </c>
      <c r="J4166" s="11">
        <v>1.0518036651819511E-2</v>
      </c>
      <c r="K4166" s="126">
        <f t="shared" si="1042"/>
        <v>0.22418530634335662</v>
      </c>
      <c r="L4166" s="74">
        <f t="shared" si="1043"/>
        <v>224185.30634335661</v>
      </c>
      <c r="M4166" s="75">
        <f t="shared" si="1044"/>
        <v>65652.184316943618</v>
      </c>
      <c r="N4166" s="75">
        <f t="shared" si="1045"/>
        <v>121128.99425724991</v>
      </c>
      <c r="O4166" s="75">
        <f t="shared" si="1046"/>
        <v>0</v>
      </c>
      <c r="P4166" s="75">
        <f t="shared" si="1047"/>
        <v>44356.291938686911</v>
      </c>
      <c r="Q4166" s="75">
        <f t="shared" si="1048"/>
        <v>345.07699832150774</v>
      </c>
      <c r="R4166" s="75">
        <f t="shared" si="1049"/>
        <v>14601.676048952395</v>
      </c>
      <c r="S4166" s="76">
        <f t="shared" si="1041"/>
        <v>246084.22356015435</v>
      </c>
      <c r="T4166" s="76"/>
      <c r="U4166" s="115">
        <f t="shared" si="1050"/>
        <v>63434.408230863024</v>
      </c>
      <c r="V4166" s="115">
        <f t="shared" si="1051"/>
        <v>44094.95392082927</v>
      </c>
      <c r="W4166" s="115">
        <f t="shared" si="1052"/>
        <v>115907.26843037453</v>
      </c>
      <c r="X4166" s="115">
        <f t="shared" si="1053"/>
        <v>14717.777547712632</v>
      </c>
      <c r="Y4166" s="115">
        <f t="shared" si="1054"/>
        <v>0</v>
      </c>
      <c r="Z4166" s="115">
        <f t="shared" si="1055"/>
        <v>323.841014515187</v>
      </c>
      <c r="AA4166" s="12">
        <f t="shared" si="1056"/>
        <v>238478.24914429468</v>
      </c>
    </row>
    <row r="4167" spans="1:27" x14ac:dyDescent="0.2">
      <c r="A4167" s="72">
        <v>2004</v>
      </c>
      <c r="B4167" s="72">
        <v>6</v>
      </c>
      <c r="C4167" s="72">
        <v>22</v>
      </c>
      <c r="D4167" s="72">
        <v>13</v>
      </c>
      <c r="E4167" s="11">
        <v>6.5797543429341618E-2</v>
      </c>
      <c r="F4167" s="11">
        <v>0.1076525963360765</v>
      </c>
      <c r="G4167" s="11">
        <v>0</v>
      </c>
      <c r="H4167" s="11">
        <v>4.4347143467280664E-2</v>
      </c>
      <c r="I4167" s="11">
        <v>3.7446219054045033E-4</v>
      </c>
      <c r="J4167" s="11">
        <v>1.0866220346807665E-2</v>
      </c>
      <c r="K4167" s="126">
        <f t="shared" si="1042"/>
        <v>0.2290379657700469</v>
      </c>
      <c r="L4167" s="74">
        <f t="shared" si="1043"/>
        <v>229037.9657700469</v>
      </c>
      <c r="M4167" s="75">
        <f t="shared" si="1044"/>
        <v>66080.082386245602</v>
      </c>
      <c r="N4167" s="75">
        <f t="shared" si="1045"/>
        <v>123925.34996339973</v>
      </c>
      <c r="O4167" s="75">
        <f t="shared" si="1046"/>
        <v>0</v>
      </c>
      <c r="P4167" s="75">
        <f t="shared" si="1047"/>
        <v>46069.592384300493</v>
      </c>
      <c r="Q4167" s="75">
        <f t="shared" si="1048"/>
        <v>345.07699832150774</v>
      </c>
      <c r="R4167" s="75">
        <f t="shared" si="1049"/>
        <v>15085.042449740207</v>
      </c>
      <c r="S4167" s="76">
        <f t="shared" si="1041"/>
        <v>251505.14418200753</v>
      </c>
      <c r="T4167" s="76"/>
      <c r="U4167" s="115">
        <f t="shared" si="1050"/>
        <v>63847.851608135315</v>
      </c>
      <c r="V4167" s="115">
        <f t="shared" si="1051"/>
        <v>45798.159957670585</v>
      </c>
      <c r="W4167" s="115">
        <f t="shared" si="1052"/>
        <v>118583.07659213609</v>
      </c>
      <c r="X4167" s="115">
        <f t="shared" si="1053"/>
        <v>15204.987313015154</v>
      </c>
      <c r="Y4167" s="115">
        <f t="shared" si="1054"/>
        <v>0</v>
      </c>
      <c r="Z4167" s="115">
        <f t="shared" si="1055"/>
        <v>323.841014515187</v>
      </c>
      <c r="AA4167" s="12">
        <f t="shared" si="1056"/>
        <v>243757.91648547235</v>
      </c>
    </row>
    <row r="4168" spans="1:27" x14ac:dyDescent="0.2">
      <c r="A4168" s="78">
        <v>2004</v>
      </c>
      <c r="B4168" s="78">
        <v>6</v>
      </c>
      <c r="C4168" s="78">
        <v>22</v>
      </c>
      <c r="D4168" s="78">
        <v>14</v>
      </c>
      <c r="E4168" s="11">
        <v>6.4882522158943065E-2</v>
      </c>
      <c r="F4168" s="11">
        <v>0.10793584665735241</v>
      </c>
      <c r="G4168" s="11">
        <v>0</v>
      </c>
      <c r="H4168" s="11">
        <v>4.9316409561570546E-2</v>
      </c>
      <c r="I4168" s="11">
        <v>3.7446219054045033E-4</v>
      </c>
      <c r="J4168" s="11">
        <v>1.0953213930474402E-2</v>
      </c>
      <c r="K4168" s="126">
        <f t="shared" si="1042"/>
        <v>0.23346245449888087</v>
      </c>
      <c r="L4168" s="74">
        <f t="shared" si="1043"/>
        <v>233462.45449888086</v>
      </c>
      <c r="M4168" s="75">
        <f t="shared" si="1044"/>
        <v>65161.131954638149</v>
      </c>
      <c r="N4168" s="75">
        <f t="shared" si="1045"/>
        <v>124251.4163694693</v>
      </c>
      <c r="O4168" s="75">
        <f t="shared" si="1046"/>
        <v>0</v>
      </c>
      <c r="P4168" s="75">
        <f t="shared" si="1047"/>
        <v>51231.865430860205</v>
      </c>
      <c r="Q4168" s="75">
        <f t="shared" si="1048"/>
        <v>345.07699832150774</v>
      </c>
      <c r="R4168" s="75">
        <f t="shared" si="1049"/>
        <v>15205.81138876262</v>
      </c>
      <c r="S4168" s="76">
        <f t="shared" si="1041"/>
        <v>256195.30214205178</v>
      </c>
      <c r="T4168" s="76"/>
      <c r="U4168" s="115">
        <f t="shared" si="1050"/>
        <v>62959.943956181218</v>
      </c>
      <c r="V4168" s="115">
        <f t="shared" si="1051"/>
        <v>50930.017968467328</v>
      </c>
      <c r="W4168" s="115">
        <f t="shared" si="1052"/>
        <v>118895.08666607567</v>
      </c>
      <c r="X4168" s="115">
        <f t="shared" si="1053"/>
        <v>15326.716515419468</v>
      </c>
      <c r="Y4168" s="115">
        <f t="shared" si="1054"/>
        <v>0</v>
      </c>
      <c r="Z4168" s="115">
        <f t="shared" si="1055"/>
        <v>323.841014515187</v>
      </c>
      <c r="AA4168" s="12">
        <f t="shared" si="1056"/>
        <v>248435.60612065892</v>
      </c>
    </row>
    <row r="4169" spans="1:27" x14ac:dyDescent="0.2">
      <c r="A4169" s="72">
        <v>2004</v>
      </c>
      <c r="B4169" s="72">
        <v>6</v>
      </c>
      <c r="C4169" s="72">
        <v>22</v>
      </c>
      <c r="D4169" s="72">
        <v>15</v>
      </c>
      <c r="E4169" s="11">
        <v>6.942521724079441E-2</v>
      </c>
      <c r="F4169" s="11">
        <v>0.10564227261765702</v>
      </c>
      <c r="G4169" s="11">
        <v>0</v>
      </c>
      <c r="H4169" s="11">
        <v>4.6310322982206123E-2</v>
      </c>
      <c r="I4169" s="11">
        <v>3.7446219054045033E-4</v>
      </c>
      <c r="J4169" s="11">
        <v>1.077798582866045E-2</v>
      </c>
      <c r="K4169" s="126">
        <f t="shared" si="1042"/>
        <v>0.23253026085985845</v>
      </c>
      <c r="L4169" s="74">
        <f t="shared" si="1043"/>
        <v>232530.26085985845</v>
      </c>
      <c r="M4169" s="75">
        <f t="shared" si="1044"/>
        <v>69723.333666419188</v>
      </c>
      <c r="N4169" s="75">
        <f t="shared" si="1045"/>
        <v>121611.14595138399</v>
      </c>
      <c r="O4169" s="75">
        <f t="shared" si="1046"/>
        <v>0</v>
      </c>
      <c r="P4169" s="75">
        <f t="shared" si="1047"/>
        <v>48109.022051209104</v>
      </c>
      <c r="Q4169" s="75">
        <f t="shared" si="1048"/>
        <v>345.07699832150774</v>
      </c>
      <c r="R4169" s="75">
        <f t="shared" si="1049"/>
        <v>14962.550782048767</v>
      </c>
      <c r="S4169" s="76">
        <f t="shared" si="1041"/>
        <v>254751.12944938257</v>
      </c>
      <c r="T4169" s="76"/>
      <c r="U4169" s="115">
        <f t="shared" si="1050"/>
        <v>67368.031346229734</v>
      </c>
      <c r="V4169" s="115">
        <f t="shared" si="1051"/>
        <v>47825.573730476804</v>
      </c>
      <c r="W4169" s="115">
        <f t="shared" si="1052"/>
        <v>116368.63514260425</v>
      </c>
      <c r="X4169" s="115">
        <f t="shared" si="1053"/>
        <v>15081.521684104677</v>
      </c>
      <c r="Y4169" s="115">
        <f t="shared" si="1054"/>
        <v>0</v>
      </c>
      <c r="Z4169" s="115">
        <f t="shared" si="1055"/>
        <v>323.841014515187</v>
      </c>
      <c r="AA4169" s="12">
        <f t="shared" si="1056"/>
        <v>246967.60291793066</v>
      </c>
    </row>
    <row r="4170" spans="1:27" x14ac:dyDescent="0.2">
      <c r="A4170" s="72">
        <v>2004</v>
      </c>
      <c r="B4170" s="72">
        <v>6</v>
      </c>
      <c r="C4170" s="72">
        <v>22</v>
      </c>
      <c r="D4170" s="72">
        <v>16</v>
      </c>
      <c r="E4170" s="11">
        <v>7.8587710098242614E-2</v>
      </c>
      <c r="F4170" s="11">
        <v>0.10118361424425729</v>
      </c>
      <c r="G4170" s="11">
        <v>0</v>
      </c>
      <c r="H4170" s="11">
        <v>3.9810083166119184E-2</v>
      </c>
      <c r="I4170" s="11">
        <v>3.7446219054045033E-4</v>
      </c>
      <c r="J4170" s="11">
        <v>1.0197128796407572E-2</v>
      </c>
      <c r="K4170" s="126">
        <f t="shared" si="1042"/>
        <v>0.23015299849556711</v>
      </c>
      <c r="L4170" s="74">
        <f t="shared" si="1043"/>
        <v>230152.99849556712</v>
      </c>
      <c r="M4170" s="75">
        <f t="shared" si="1044"/>
        <v>78925.170867738896</v>
      </c>
      <c r="N4170" s="75">
        <f t="shared" si="1045"/>
        <v>116478.51730984295</v>
      </c>
      <c r="O4170" s="75">
        <f t="shared" si="1046"/>
        <v>0</v>
      </c>
      <c r="P4170" s="75">
        <f t="shared" si="1047"/>
        <v>41356.312061031953</v>
      </c>
      <c r="Q4170" s="75">
        <f t="shared" si="1048"/>
        <v>345.07699832150774</v>
      </c>
      <c r="R4170" s="75">
        <f t="shared" si="1049"/>
        <v>14156.175362711811</v>
      </c>
      <c r="S4170" s="76">
        <f t="shared" si="1041"/>
        <v>251261.25259964712</v>
      </c>
      <c r="T4170" s="76"/>
      <c r="U4170" s="115">
        <f t="shared" si="1050"/>
        <v>76259.024137642642</v>
      </c>
      <c r="V4170" s="115">
        <f t="shared" si="1051"/>
        <v>41112.649298714678</v>
      </c>
      <c r="W4170" s="115">
        <f t="shared" si="1052"/>
        <v>111457.26797278298</v>
      </c>
      <c r="X4170" s="115">
        <f t="shared" si="1053"/>
        <v>14268.734576518058</v>
      </c>
      <c r="Y4170" s="115">
        <f t="shared" si="1054"/>
        <v>0</v>
      </c>
      <c r="Z4170" s="115">
        <f t="shared" si="1055"/>
        <v>323.841014515187</v>
      </c>
      <c r="AA4170" s="12">
        <f t="shared" si="1056"/>
        <v>243421.51700017357</v>
      </c>
    </row>
    <row r="4171" spans="1:27" x14ac:dyDescent="0.2">
      <c r="A4171" s="72">
        <v>2004</v>
      </c>
      <c r="B4171" s="72">
        <v>6</v>
      </c>
      <c r="C4171" s="72">
        <v>22</v>
      </c>
      <c r="D4171" s="72">
        <v>17</v>
      </c>
      <c r="E4171" s="11">
        <v>7.8048237956046013E-2</v>
      </c>
      <c r="F4171" s="11">
        <v>9.6897791455554605E-2</v>
      </c>
      <c r="G4171" s="11">
        <v>0</v>
      </c>
      <c r="H4171" s="11">
        <v>4.3007706061184717E-2</v>
      </c>
      <c r="I4171" s="11">
        <v>3.7446219054045033E-4</v>
      </c>
      <c r="J4171" s="11">
        <v>9.5590328845064718E-3</v>
      </c>
      <c r="K4171" s="126">
        <f t="shared" si="1042"/>
        <v>0.22788723054783225</v>
      </c>
      <c r="L4171" s="74">
        <f t="shared" si="1043"/>
        <v>227887.23054783224</v>
      </c>
      <c r="M4171" s="75">
        <f t="shared" si="1044"/>
        <v>78383.382196863691</v>
      </c>
      <c r="N4171" s="75">
        <f t="shared" si="1045"/>
        <v>111544.85005937549</v>
      </c>
      <c r="O4171" s="75">
        <f t="shared" si="1046"/>
        <v>0</v>
      </c>
      <c r="P4171" s="75">
        <f t="shared" si="1047"/>
        <v>44678.131052215991</v>
      </c>
      <c r="Q4171" s="75">
        <f t="shared" si="1048"/>
        <v>345.07699832150774</v>
      </c>
      <c r="R4171" s="75">
        <f t="shared" si="1049"/>
        <v>13270.338005211357</v>
      </c>
      <c r="S4171" s="76">
        <f t="shared" si="1041"/>
        <v>248221.77831198802</v>
      </c>
      <c r="T4171" s="76"/>
      <c r="U4171" s="115">
        <f t="shared" si="1050"/>
        <v>75735.53746190251</v>
      </c>
      <c r="V4171" s="115">
        <f t="shared" si="1051"/>
        <v>44414.896825448122</v>
      </c>
      <c r="W4171" s="115">
        <f t="shared" si="1052"/>
        <v>106736.28520682681</v>
      </c>
      <c r="X4171" s="115">
        <f t="shared" si="1053"/>
        <v>13375.853709456182</v>
      </c>
      <c r="Y4171" s="115">
        <f t="shared" si="1054"/>
        <v>0</v>
      </c>
      <c r="Z4171" s="115">
        <f t="shared" si="1055"/>
        <v>323.841014515187</v>
      </c>
      <c r="AA4171" s="12">
        <f t="shared" si="1056"/>
        <v>240586.41421814883</v>
      </c>
    </row>
    <row r="4172" spans="1:27" x14ac:dyDescent="0.2">
      <c r="A4172" s="72">
        <v>2004</v>
      </c>
      <c r="B4172" s="72">
        <v>6</v>
      </c>
      <c r="C4172" s="72">
        <v>22</v>
      </c>
      <c r="D4172" s="72">
        <v>18</v>
      </c>
      <c r="E4172" s="11">
        <v>6.8396273159484655E-2</v>
      </c>
      <c r="F4172" s="11">
        <v>9.4177464275524536E-2</v>
      </c>
      <c r="G4172" s="11">
        <v>0</v>
      </c>
      <c r="H4172" s="11">
        <v>4.6756875138586944E-2</v>
      </c>
      <c r="I4172" s="11">
        <v>3.7446219054045033E-4</v>
      </c>
      <c r="J4172" s="11">
        <v>9.377812543414495E-3</v>
      </c>
      <c r="K4172" s="126">
        <f t="shared" si="1042"/>
        <v>0.21908288730755107</v>
      </c>
      <c r="L4172" s="74">
        <f t="shared" si="1043"/>
        <v>219082.88730755108</v>
      </c>
      <c r="M4172" s="75">
        <f t="shared" si="1044"/>
        <v>68689.971231896023</v>
      </c>
      <c r="N4172" s="75">
        <f t="shared" si="1045"/>
        <v>108413.318547142</v>
      </c>
      <c r="O4172" s="75">
        <f t="shared" si="1046"/>
        <v>0</v>
      </c>
      <c r="P4172" s="75">
        <f t="shared" si="1047"/>
        <v>48572.918352398679</v>
      </c>
      <c r="Q4172" s="75">
        <f t="shared" si="1048"/>
        <v>345.07699832150774</v>
      </c>
      <c r="R4172" s="75">
        <f t="shared" si="1049"/>
        <v>13018.758665672933</v>
      </c>
      <c r="S4172" s="76">
        <f t="shared" si="1041"/>
        <v>239040.04379543115</v>
      </c>
      <c r="T4172" s="76"/>
      <c r="U4172" s="115">
        <f t="shared" si="1050"/>
        <v>66369.576607762443</v>
      </c>
      <c r="V4172" s="115">
        <f t="shared" si="1051"/>
        <v>48286.736851444461</v>
      </c>
      <c r="W4172" s="115">
        <f t="shared" si="1052"/>
        <v>103739.75026643289</v>
      </c>
      <c r="X4172" s="115">
        <f t="shared" si="1053"/>
        <v>13122.274001036842</v>
      </c>
      <c r="Y4172" s="115">
        <f t="shared" si="1054"/>
        <v>0</v>
      </c>
      <c r="Z4172" s="115">
        <f t="shared" si="1055"/>
        <v>323.841014515187</v>
      </c>
      <c r="AA4172" s="12">
        <f t="shared" si="1056"/>
        <v>231842.1787411918</v>
      </c>
    </row>
    <row r="4173" spans="1:27" x14ac:dyDescent="0.2">
      <c r="A4173" s="72">
        <v>2004</v>
      </c>
      <c r="B4173" s="72">
        <v>6</v>
      </c>
      <c r="C4173" s="72">
        <v>22</v>
      </c>
      <c r="D4173" s="72">
        <v>19</v>
      </c>
      <c r="E4173" s="11">
        <v>6.5426265768377317E-2</v>
      </c>
      <c r="F4173" s="11">
        <v>9.1416614956123368E-2</v>
      </c>
      <c r="G4173" s="11">
        <v>0</v>
      </c>
      <c r="H4173" s="11">
        <v>4.3574960265793175E-2</v>
      </c>
      <c r="I4173" s="11">
        <v>3.7446219054045033E-4</v>
      </c>
      <c r="J4173" s="11">
        <v>9.2141551842837514E-3</v>
      </c>
      <c r="K4173" s="126">
        <f t="shared" si="1042"/>
        <v>0.21000645836511805</v>
      </c>
      <c r="L4173" s="74">
        <f t="shared" si="1043"/>
        <v>210006.45836511804</v>
      </c>
      <c r="M4173" s="75">
        <f t="shared" si="1044"/>
        <v>65707.210434710811</v>
      </c>
      <c r="N4173" s="75">
        <f t="shared" si="1045"/>
        <v>105235.13957378131</v>
      </c>
      <c r="O4173" s="75">
        <f t="shared" si="1046"/>
        <v>0</v>
      </c>
      <c r="P4173" s="75">
        <f t="shared" si="1047"/>
        <v>45267.41748514877</v>
      </c>
      <c r="Q4173" s="75">
        <f t="shared" si="1048"/>
        <v>345.07699832150774</v>
      </c>
      <c r="R4173" s="75">
        <f t="shared" si="1049"/>
        <v>12791.561155323812</v>
      </c>
      <c r="S4173" s="76">
        <f t="shared" si="1041"/>
        <v>229346.40564728621</v>
      </c>
      <c r="T4173" s="76"/>
      <c r="U4173" s="115">
        <f t="shared" si="1050"/>
        <v>63487.575528404144</v>
      </c>
      <c r="V4173" s="115">
        <f t="shared" si="1051"/>
        <v>45000.711305663441</v>
      </c>
      <c r="W4173" s="115">
        <f t="shared" si="1052"/>
        <v>100698.57878107615</v>
      </c>
      <c r="X4173" s="115">
        <f t="shared" si="1053"/>
        <v>12893.269987696031</v>
      </c>
      <c r="Y4173" s="115">
        <f t="shared" si="1054"/>
        <v>0</v>
      </c>
      <c r="Z4173" s="115">
        <f t="shared" si="1055"/>
        <v>323.841014515187</v>
      </c>
      <c r="AA4173" s="12">
        <f t="shared" si="1056"/>
        <v>222403.97661735496</v>
      </c>
    </row>
    <row r="4174" spans="1:27" x14ac:dyDescent="0.2">
      <c r="A4174" s="72">
        <v>2004</v>
      </c>
      <c r="B4174" s="72">
        <v>6</v>
      </c>
      <c r="C4174" s="72">
        <v>22</v>
      </c>
      <c r="D4174" s="72">
        <v>20</v>
      </c>
      <c r="E4174" s="11">
        <v>6.6101465842370477E-2</v>
      </c>
      <c r="F4174" s="11">
        <v>8.8803260901250708E-2</v>
      </c>
      <c r="G4174" s="11">
        <v>0</v>
      </c>
      <c r="H4174" s="11">
        <v>4.1116918881631617E-2</v>
      </c>
      <c r="I4174" s="11">
        <v>3.7446219054045033E-4</v>
      </c>
      <c r="J4174" s="11">
        <v>9.0699227209687962E-3</v>
      </c>
      <c r="K4174" s="126">
        <f t="shared" si="1042"/>
        <v>0.20546603053676205</v>
      </c>
      <c r="L4174" s="74">
        <f t="shared" si="1043"/>
        <v>205466.03053676203</v>
      </c>
      <c r="M4174" s="75">
        <f t="shared" si="1044"/>
        <v>66385.309862002963</v>
      </c>
      <c r="N4174" s="75">
        <f t="shared" si="1045"/>
        <v>102226.7512315502</v>
      </c>
      <c r="O4174" s="75">
        <f t="shared" si="1046"/>
        <v>0</v>
      </c>
      <c r="P4174" s="75">
        <f t="shared" si="1047"/>
        <v>42713.905448559221</v>
      </c>
      <c r="Q4174" s="75">
        <f t="shared" si="1048"/>
        <v>345.07699832150774</v>
      </c>
      <c r="R4174" s="75">
        <f t="shared" si="1049"/>
        <v>12591.330278137901</v>
      </c>
      <c r="S4174" s="76">
        <f t="shared" si="1041"/>
        <v>224262.37381857177</v>
      </c>
      <c r="T4174" s="76"/>
      <c r="U4174" s="115">
        <f t="shared" si="1050"/>
        <v>64142.768289155341</v>
      </c>
      <c r="V4174" s="115">
        <f t="shared" si="1051"/>
        <v>42462.244029243215</v>
      </c>
      <c r="W4174" s="115">
        <f t="shared" si="1052"/>
        <v>97819.878456154387</v>
      </c>
      <c r="X4174" s="115">
        <f t="shared" si="1053"/>
        <v>12691.447025816457</v>
      </c>
      <c r="Y4174" s="115">
        <f t="shared" si="1054"/>
        <v>0</v>
      </c>
      <c r="Z4174" s="115">
        <f t="shared" si="1055"/>
        <v>323.841014515187</v>
      </c>
      <c r="AA4174" s="12">
        <f t="shared" si="1056"/>
        <v>217440.1788148846</v>
      </c>
    </row>
    <row r="4175" spans="1:27" x14ac:dyDescent="0.2">
      <c r="A4175" s="72">
        <v>2004</v>
      </c>
      <c r="B4175" s="72">
        <v>6</v>
      </c>
      <c r="C4175" s="72">
        <v>22</v>
      </c>
      <c r="D4175" s="72">
        <v>21</v>
      </c>
      <c r="E4175" s="11">
        <v>6.9915632878617587E-2</v>
      </c>
      <c r="F4175" s="11">
        <v>8.5190149357285472E-2</v>
      </c>
      <c r="G4175" s="11">
        <v>1.5511225807324637E-3</v>
      </c>
      <c r="H4175" s="11">
        <v>3.7175212714041832E-2</v>
      </c>
      <c r="I4175" s="11">
        <v>3.8976193215704103E-4</v>
      </c>
      <c r="J4175" s="11">
        <v>8.6349527540996677E-3</v>
      </c>
      <c r="K4175" s="126">
        <f t="shared" si="1042"/>
        <v>0.20285683221693404</v>
      </c>
      <c r="L4175" s="74">
        <f t="shared" si="1043"/>
        <v>202856.83221693404</v>
      </c>
      <c r="M4175" s="75">
        <f t="shared" si="1044"/>
        <v>70215.855181081191</v>
      </c>
      <c r="N4175" s="75">
        <f t="shared" si="1045"/>
        <v>98067.48217737097</v>
      </c>
      <c r="O4175" s="75">
        <f t="shared" si="1046"/>
        <v>1622.4955905975139</v>
      </c>
      <c r="P4175" s="75">
        <f t="shared" si="1047"/>
        <v>38619.102892143746</v>
      </c>
      <c r="Q4175" s="75">
        <f t="shared" si="1048"/>
        <v>359.17612246679971</v>
      </c>
      <c r="R4175" s="75">
        <f t="shared" si="1049"/>
        <v>11987.482739144218</v>
      </c>
      <c r="S4175" s="76">
        <f t="shared" si="1041"/>
        <v>220871.5947028044</v>
      </c>
      <c r="T4175" s="76"/>
      <c r="U4175" s="115">
        <f t="shared" si="1050"/>
        <v>67843.915144287763</v>
      </c>
      <c r="V4175" s="115">
        <f t="shared" si="1051"/>
        <v>38391.567195173768</v>
      </c>
      <c r="W4175" s="115">
        <f t="shared" si="1052"/>
        <v>93839.910507992827</v>
      </c>
      <c r="X4175" s="115">
        <f t="shared" si="1053"/>
        <v>12082.798147300871</v>
      </c>
      <c r="Y4175" s="115">
        <f t="shared" si="1054"/>
        <v>715.19628024012434</v>
      </c>
      <c r="Z4175" s="115">
        <f t="shared" si="1055"/>
        <v>337.07248079429525</v>
      </c>
      <c r="AA4175" s="12">
        <f t="shared" si="1056"/>
        <v>213210.45975578963</v>
      </c>
    </row>
    <row r="4176" spans="1:27" x14ac:dyDescent="0.2">
      <c r="A4176" s="72">
        <v>2004</v>
      </c>
      <c r="B4176" s="72">
        <v>6</v>
      </c>
      <c r="C4176" s="72">
        <v>22</v>
      </c>
      <c r="D4176" s="72">
        <v>22</v>
      </c>
      <c r="E4176" s="11">
        <v>6.5948458970080143E-2</v>
      </c>
      <c r="F4176" s="11">
        <v>7.9739715470627207E-2</v>
      </c>
      <c r="G4176" s="11">
        <v>1.6334143692998519E-3</v>
      </c>
      <c r="H4176" s="11">
        <v>3.5329413268534282E-2</v>
      </c>
      <c r="I4176" s="11">
        <v>3.9057363016072407E-4</v>
      </c>
      <c r="J4176" s="11">
        <v>8.3303689947039107E-3</v>
      </c>
      <c r="K4176" s="126">
        <f t="shared" si="1042"/>
        <v>0.19137194470340613</v>
      </c>
      <c r="L4176" s="74">
        <f t="shared" si="1043"/>
        <v>191371.94470340613</v>
      </c>
      <c r="M4176" s="75">
        <f t="shared" si="1044"/>
        <v>66231.645968191107</v>
      </c>
      <c r="N4176" s="75">
        <f t="shared" si="1045"/>
        <v>91793.16135423127</v>
      </c>
      <c r="O4176" s="75">
        <f t="shared" si="1046"/>
        <v>1708.5739352438288</v>
      </c>
      <c r="P4176" s="75">
        <f t="shared" si="1047"/>
        <v>36701.612352072334</v>
      </c>
      <c r="Q4176" s="75">
        <f t="shared" si="1048"/>
        <v>359.92412404808152</v>
      </c>
      <c r="R4176" s="75">
        <f t="shared" si="1049"/>
        <v>11564.643997305498</v>
      </c>
      <c r="S4176" s="76">
        <f t="shared" si="1041"/>
        <v>208359.56173109214</v>
      </c>
      <c r="T4176" s="76"/>
      <c r="U4176" s="115">
        <f t="shared" si="1050"/>
        <v>63994.295267704183</v>
      </c>
      <c r="V4176" s="115">
        <f t="shared" si="1051"/>
        <v>36485.374109310105</v>
      </c>
      <c r="W4176" s="115">
        <f t="shared" si="1052"/>
        <v>87836.068138745919</v>
      </c>
      <c r="X4176" s="115">
        <f t="shared" si="1053"/>
        <v>11656.597311172649</v>
      </c>
      <c r="Y4176" s="115">
        <f t="shared" si="1054"/>
        <v>753.13962643904995</v>
      </c>
      <c r="Z4176" s="115">
        <f t="shared" si="1055"/>
        <v>337.77445047677054</v>
      </c>
      <c r="AA4176" s="12">
        <f t="shared" si="1056"/>
        <v>201063.2489038487</v>
      </c>
    </row>
    <row r="4177" spans="1:27" x14ac:dyDescent="0.2">
      <c r="A4177" s="72">
        <v>2004</v>
      </c>
      <c r="B4177" s="72">
        <v>6</v>
      </c>
      <c r="C4177" s="72">
        <v>22</v>
      </c>
      <c r="D4177" s="72">
        <v>23</v>
      </c>
      <c r="E4177" s="11">
        <v>5.1317696667282524E-2</v>
      </c>
      <c r="F4177" s="11">
        <v>7.356556676003595E-2</v>
      </c>
      <c r="G4177" s="11">
        <v>1.6334143692998519E-3</v>
      </c>
      <c r="H4177" s="11">
        <v>2.7702845499370132E-2</v>
      </c>
      <c r="I4177" s="11">
        <v>3.9057363016072407E-4</v>
      </c>
      <c r="J4177" s="11">
        <v>7.2356057797626581E-3</v>
      </c>
      <c r="K4177" s="126">
        <f t="shared" si="1042"/>
        <v>0.16184570270591184</v>
      </c>
      <c r="L4177" s="74">
        <f t="shared" si="1043"/>
        <v>161845.70270591183</v>
      </c>
      <c r="M4177" s="75">
        <f t="shared" si="1044"/>
        <v>51538.058214711098</v>
      </c>
      <c r="N4177" s="75">
        <f t="shared" si="1045"/>
        <v>84685.729060657468</v>
      </c>
      <c r="O4177" s="75">
        <f t="shared" si="1046"/>
        <v>1708.5739352438288</v>
      </c>
      <c r="P4177" s="75">
        <f t="shared" si="1047"/>
        <v>28778.827682167612</v>
      </c>
      <c r="Q4177" s="75">
        <f t="shared" si="1048"/>
        <v>359.92412404808152</v>
      </c>
      <c r="R4177" s="75">
        <f t="shared" si="1049"/>
        <v>10044.837749804306</v>
      </c>
      <c r="S4177" s="76">
        <f t="shared" si="1041"/>
        <v>177115.95076663242</v>
      </c>
      <c r="T4177" s="76"/>
      <c r="U4177" s="115">
        <f t="shared" si="1050"/>
        <v>49797.067047078046</v>
      </c>
      <c r="V4177" s="115">
        <f t="shared" si="1051"/>
        <v>28609.268833715618</v>
      </c>
      <c r="W4177" s="115">
        <f t="shared" si="1052"/>
        <v>81035.028736467022</v>
      </c>
      <c r="X4177" s="115">
        <f t="shared" si="1053"/>
        <v>10124.706712356681</v>
      </c>
      <c r="Y4177" s="115">
        <f t="shared" si="1054"/>
        <v>753.13962643904995</v>
      </c>
      <c r="Z4177" s="115">
        <f t="shared" si="1055"/>
        <v>337.77445047677054</v>
      </c>
      <c r="AA4177" s="12">
        <f t="shared" si="1056"/>
        <v>170656.9854065332</v>
      </c>
    </row>
    <row r="4178" spans="1:27" x14ac:dyDescent="0.2">
      <c r="A4178" s="72">
        <v>2004</v>
      </c>
      <c r="B4178" s="72">
        <v>6</v>
      </c>
      <c r="C4178" s="72">
        <v>22</v>
      </c>
      <c r="D4178" s="72">
        <v>24</v>
      </c>
      <c r="E4178" s="11">
        <v>4.6430461150307023E-2</v>
      </c>
      <c r="F4178" s="11">
        <v>7.0390493067594415E-2</v>
      </c>
      <c r="G4178" s="11">
        <v>1.6334143692998519E-3</v>
      </c>
      <c r="H4178" s="11">
        <v>2.4306344233800833E-2</v>
      </c>
      <c r="I4178" s="11">
        <v>3.9057363016072407E-4</v>
      </c>
      <c r="J4178" s="11">
        <v>6.8839091879303975E-3</v>
      </c>
      <c r="K4178" s="126">
        <f t="shared" si="1042"/>
        <v>0.15003519563909323</v>
      </c>
      <c r="L4178" s="74">
        <f t="shared" si="1043"/>
        <v>150035.19563909323</v>
      </c>
      <c r="M4178" s="75">
        <f t="shared" si="1044"/>
        <v>46629.836588632716</v>
      </c>
      <c r="N4178" s="75">
        <f t="shared" si="1045"/>
        <v>81030.711607413381</v>
      </c>
      <c r="O4178" s="75">
        <f t="shared" si="1046"/>
        <v>1708.5739352438288</v>
      </c>
      <c r="P4178" s="75">
        <f t="shared" si="1047"/>
        <v>25250.405858268492</v>
      </c>
      <c r="Q4178" s="75">
        <f t="shared" si="1048"/>
        <v>359.92412404808152</v>
      </c>
      <c r="R4178" s="75">
        <f t="shared" si="1049"/>
        <v>9556.5945660760081</v>
      </c>
      <c r="S4178" s="76">
        <f t="shared" si="1041"/>
        <v>164536.04667968251</v>
      </c>
      <c r="T4178" s="76"/>
      <c r="U4178" s="115">
        <f t="shared" si="1050"/>
        <v>45054.648534190084</v>
      </c>
      <c r="V4178" s="115">
        <f t="shared" si="1051"/>
        <v>25101.635735052998</v>
      </c>
      <c r="W4178" s="115">
        <f t="shared" si="1052"/>
        <v>77537.574706830259</v>
      </c>
      <c r="X4178" s="115">
        <f t="shared" si="1053"/>
        <v>9632.5813876193461</v>
      </c>
      <c r="Y4178" s="115">
        <f t="shared" si="1054"/>
        <v>753.13962643904995</v>
      </c>
      <c r="Z4178" s="115">
        <f t="shared" si="1055"/>
        <v>337.77445047677054</v>
      </c>
      <c r="AA4178" s="12">
        <f t="shared" si="1056"/>
        <v>158417.3544406085</v>
      </c>
    </row>
    <row r="4179" spans="1:27" x14ac:dyDescent="0.2">
      <c r="A4179" s="72">
        <v>2004</v>
      </c>
      <c r="B4179" s="72">
        <v>6</v>
      </c>
      <c r="C4179" s="72">
        <v>23</v>
      </c>
      <c r="D4179" s="72">
        <v>1</v>
      </c>
      <c r="E4179" s="11">
        <v>3.7732880898092298E-2</v>
      </c>
      <c r="F4179" s="11">
        <v>6.4379913048256715E-2</v>
      </c>
      <c r="G4179" s="11">
        <v>1.6334143692998519E-3</v>
      </c>
      <c r="H4179" s="11">
        <v>1.518446944411612E-2</v>
      </c>
      <c r="I4179" s="11">
        <v>3.9057363016072407E-4</v>
      </c>
      <c r="J4179" s="11">
        <v>6.4134429502171464E-3</v>
      </c>
      <c r="K4179" s="126">
        <f t="shared" si="1042"/>
        <v>0.12573469434014284</v>
      </c>
      <c r="L4179" s="74">
        <f t="shared" si="1043"/>
        <v>125734.69434014284</v>
      </c>
      <c r="M4179" s="75">
        <f t="shared" si="1044"/>
        <v>37894.908357694614</v>
      </c>
      <c r="N4179" s="75">
        <f t="shared" si="1045"/>
        <v>74111.573028961604</v>
      </c>
      <c r="O4179" s="75">
        <f t="shared" si="1046"/>
        <v>1708.5739352438288</v>
      </c>
      <c r="P4179" s="75">
        <f t="shared" si="1047"/>
        <v>15774.236245417205</v>
      </c>
      <c r="Q4179" s="75">
        <f t="shared" si="1048"/>
        <v>359.92412404808152</v>
      </c>
      <c r="R4179" s="75">
        <f t="shared" si="1049"/>
        <v>8903.4692897089608</v>
      </c>
      <c r="S4179" s="76">
        <f t="shared" si="1041"/>
        <v>138752.6849810743</v>
      </c>
      <c r="T4179" s="76"/>
      <c r="U4179" s="115">
        <f t="shared" si="1050"/>
        <v>36614.792205973201</v>
      </c>
      <c r="V4179" s="115">
        <f t="shared" si="1051"/>
        <v>15681.297736506365</v>
      </c>
      <c r="W4179" s="115">
        <f t="shared" si="1052"/>
        <v>70916.711903195042</v>
      </c>
      <c r="X4179" s="115">
        <f t="shared" si="1053"/>
        <v>8974.2629523840842</v>
      </c>
      <c r="Y4179" s="115">
        <f t="shared" si="1054"/>
        <v>753.13962643904995</v>
      </c>
      <c r="Z4179" s="115">
        <f t="shared" si="1055"/>
        <v>337.77445047677054</v>
      </c>
      <c r="AA4179" s="12">
        <f t="shared" si="1056"/>
        <v>133277.97887497451</v>
      </c>
    </row>
    <row r="4180" spans="1:27" x14ac:dyDescent="0.2">
      <c r="A4180" s="72">
        <v>2004</v>
      </c>
      <c r="B4180" s="72">
        <v>6</v>
      </c>
      <c r="C4180" s="72">
        <v>23</v>
      </c>
      <c r="D4180" s="72">
        <v>2</v>
      </c>
      <c r="E4180" s="11">
        <v>3.3247370768111378E-2</v>
      </c>
      <c r="F4180" s="11">
        <v>6.243881855280492E-2</v>
      </c>
      <c r="G4180" s="11">
        <v>1.6334143692998519E-3</v>
      </c>
      <c r="H4180" s="11">
        <v>1.6453267909308688E-2</v>
      </c>
      <c r="I4180" s="11">
        <v>3.9057363016072407E-4</v>
      </c>
      <c r="J4180" s="11">
        <v>6.2514449047866962E-3</v>
      </c>
      <c r="K4180" s="126">
        <f t="shared" si="1042"/>
        <v>0.12041489013447226</v>
      </c>
      <c r="L4180" s="74">
        <f t="shared" si="1043"/>
        <v>120414.89013447227</v>
      </c>
      <c r="M4180" s="75">
        <f t="shared" si="1044"/>
        <v>33390.137153709191</v>
      </c>
      <c r="N4180" s="75">
        <f t="shared" si="1045"/>
        <v>71877.06292100354</v>
      </c>
      <c r="O4180" s="75">
        <f t="shared" si="1046"/>
        <v>1708.5739352438288</v>
      </c>
      <c r="P4180" s="75">
        <f t="shared" si="1047"/>
        <v>17092.315010791899</v>
      </c>
      <c r="Q4180" s="75">
        <f t="shared" si="1048"/>
        <v>359.92412404808152</v>
      </c>
      <c r="R4180" s="75">
        <f t="shared" si="1049"/>
        <v>8678.5753234448584</v>
      </c>
      <c r="S4180" s="76">
        <f t="shared" si="1041"/>
        <v>133106.58846824139</v>
      </c>
      <c r="T4180" s="76"/>
      <c r="U4180" s="115">
        <f t="shared" si="1050"/>
        <v>32262.19528154004</v>
      </c>
      <c r="V4180" s="115">
        <f t="shared" si="1051"/>
        <v>16991.610656791949</v>
      </c>
      <c r="W4180" s="115">
        <f t="shared" si="1052"/>
        <v>68778.528848992239</v>
      </c>
      <c r="X4180" s="115">
        <f t="shared" si="1053"/>
        <v>8747.5807991709044</v>
      </c>
      <c r="Y4180" s="115">
        <f t="shared" si="1054"/>
        <v>753.13962643904995</v>
      </c>
      <c r="Z4180" s="115">
        <f t="shared" si="1055"/>
        <v>337.77445047677054</v>
      </c>
      <c r="AA4180" s="12">
        <f t="shared" si="1056"/>
        <v>127870.82966341096</v>
      </c>
    </row>
    <row r="4181" spans="1:27" x14ac:dyDescent="0.2">
      <c r="A4181" s="72">
        <v>2004</v>
      </c>
      <c r="B4181" s="72">
        <v>6</v>
      </c>
      <c r="C4181" s="72">
        <v>23</v>
      </c>
      <c r="D4181" s="72">
        <v>3</v>
      </c>
      <c r="E4181" s="11">
        <v>3.0230888581658868E-2</v>
      </c>
      <c r="F4181" s="11">
        <v>6.1364204344950983E-2</v>
      </c>
      <c r="G4181" s="11">
        <v>1.6334143692998519E-3</v>
      </c>
      <c r="H4181" s="11">
        <v>1.6460982481690044E-2</v>
      </c>
      <c r="I4181" s="11">
        <v>3.9057363016072407E-4</v>
      </c>
      <c r="J4181" s="11">
        <v>6.1184705776479512E-3</v>
      </c>
      <c r="K4181" s="126">
        <f t="shared" si="1042"/>
        <v>0.11619853398540841</v>
      </c>
      <c r="L4181" s="74">
        <f t="shared" si="1043"/>
        <v>116198.53398540842</v>
      </c>
      <c r="M4181" s="75">
        <f t="shared" si="1044"/>
        <v>30360.701995366548</v>
      </c>
      <c r="N4181" s="75">
        <f t="shared" si="1045"/>
        <v>70640.010157610843</v>
      </c>
      <c r="O4181" s="75">
        <f t="shared" si="1046"/>
        <v>1708.5739352438288</v>
      </c>
      <c r="P4181" s="75">
        <f t="shared" si="1047"/>
        <v>17100.329218184772</v>
      </c>
      <c r="Q4181" s="75">
        <f t="shared" si="1048"/>
        <v>359.92412404808152</v>
      </c>
      <c r="R4181" s="75">
        <f t="shared" si="1049"/>
        <v>8493.9735662935855</v>
      </c>
      <c r="S4181" s="76">
        <f t="shared" si="1041"/>
        <v>128663.51299674765</v>
      </c>
      <c r="T4181" s="76"/>
      <c r="U4181" s="115">
        <f t="shared" si="1050"/>
        <v>29335.096533149415</v>
      </c>
      <c r="V4181" s="115">
        <f t="shared" si="1051"/>
        <v>16999.577646146899</v>
      </c>
      <c r="W4181" s="115">
        <f t="shared" si="1052"/>
        <v>67594.803948209345</v>
      </c>
      <c r="X4181" s="115">
        <f t="shared" si="1053"/>
        <v>8561.5112282832361</v>
      </c>
      <c r="Y4181" s="115">
        <f t="shared" si="1054"/>
        <v>753.13962643904995</v>
      </c>
      <c r="Z4181" s="115">
        <f t="shared" si="1055"/>
        <v>337.77445047677054</v>
      </c>
      <c r="AA4181" s="12">
        <f t="shared" si="1056"/>
        <v>123581.90343270473</v>
      </c>
    </row>
    <row r="4182" spans="1:27" x14ac:dyDescent="0.2">
      <c r="A4182" s="72">
        <v>2004</v>
      </c>
      <c r="B4182" s="72">
        <v>6</v>
      </c>
      <c r="C4182" s="72">
        <v>23</v>
      </c>
      <c r="D4182" s="72">
        <v>4</v>
      </c>
      <c r="E4182" s="11">
        <v>2.8178003542374531E-2</v>
      </c>
      <c r="F4182" s="11">
        <v>6.0991529557442206E-2</v>
      </c>
      <c r="G4182" s="11">
        <v>1.6334143692998519E-3</v>
      </c>
      <c r="H4182" s="11">
        <v>1.7410565343451263E-2</v>
      </c>
      <c r="I4182" s="11">
        <v>3.9057363016072407E-4</v>
      </c>
      <c r="J4182" s="11">
        <v>5.9972289640605981E-3</v>
      </c>
      <c r="K4182" s="126">
        <f t="shared" si="1042"/>
        <v>0.11460131540678918</v>
      </c>
      <c r="L4182" s="74">
        <f t="shared" si="1043"/>
        <v>114601.31540678917</v>
      </c>
      <c r="M4182" s="75">
        <f t="shared" si="1044"/>
        <v>28299.001733394365</v>
      </c>
      <c r="N4182" s="75">
        <f t="shared" si="1045"/>
        <v>70211.001893654247</v>
      </c>
      <c r="O4182" s="75">
        <f t="shared" si="1046"/>
        <v>1708.5739352438288</v>
      </c>
      <c r="P4182" s="75">
        <f t="shared" si="1047"/>
        <v>18086.794003875726</v>
      </c>
      <c r="Q4182" s="75">
        <f t="shared" si="1048"/>
        <v>359.92412404808152</v>
      </c>
      <c r="R4182" s="75">
        <f t="shared" si="1049"/>
        <v>8325.6597617444677</v>
      </c>
      <c r="S4182" s="76">
        <f t="shared" si="1041"/>
        <v>126990.9554519607</v>
      </c>
      <c r="T4182" s="76"/>
      <c r="U4182" s="115">
        <f t="shared" si="1050"/>
        <v>27343.04192859503</v>
      </c>
      <c r="V4182" s="115">
        <f t="shared" si="1051"/>
        <v>17980.230387130978</v>
      </c>
      <c r="W4182" s="115">
        <f t="shared" si="1052"/>
        <v>67184.289716549334</v>
      </c>
      <c r="X4182" s="115">
        <f t="shared" si="1053"/>
        <v>8391.859119493929</v>
      </c>
      <c r="Y4182" s="115">
        <f t="shared" si="1054"/>
        <v>753.13962643904995</v>
      </c>
      <c r="Z4182" s="115">
        <f t="shared" si="1055"/>
        <v>337.77445047677054</v>
      </c>
      <c r="AA4182" s="12">
        <f t="shared" si="1056"/>
        <v>121990.33522868509</v>
      </c>
    </row>
    <row r="4183" spans="1:27" x14ac:dyDescent="0.2">
      <c r="A4183" s="72">
        <v>2004</v>
      </c>
      <c r="B4183" s="72">
        <v>6</v>
      </c>
      <c r="C4183" s="72">
        <v>23</v>
      </c>
      <c r="D4183" s="72">
        <v>5</v>
      </c>
      <c r="E4183" s="11">
        <v>2.7711743167749166E-2</v>
      </c>
      <c r="F4183" s="11">
        <v>6.4472253602598603E-2</v>
      </c>
      <c r="G4183" s="11">
        <v>1.0884253544479053E-3</v>
      </c>
      <c r="H4183" s="11">
        <v>1.8633613145447619E-2</v>
      </c>
      <c r="I4183" s="11">
        <v>3.8519804526840839E-4</v>
      </c>
      <c r="J4183" s="11">
        <v>6.0670097287560346E-3</v>
      </c>
      <c r="K4183" s="126">
        <f t="shared" si="1042"/>
        <v>0.11835824304426774</v>
      </c>
      <c r="L4183" s="74">
        <f t="shared" si="1043"/>
        <v>118358.24304426774</v>
      </c>
      <c r="M4183" s="75">
        <f t="shared" si="1044"/>
        <v>27830.739206210921</v>
      </c>
      <c r="N4183" s="75">
        <f t="shared" si="1045"/>
        <v>74217.871770488549</v>
      </c>
      <c r="O4183" s="75">
        <f t="shared" si="1046"/>
        <v>1138.5079169257835</v>
      </c>
      <c r="P4183" s="75">
        <f t="shared" si="1047"/>
        <v>19357.345144245304</v>
      </c>
      <c r="Q4183" s="75">
        <f t="shared" si="1048"/>
        <v>354.97037772676271</v>
      </c>
      <c r="R4183" s="75">
        <f t="shared" si="1049"/>
        <v>8422.5329857367688</v>
      </c>
      <c r="S4183" s="76">
        <f t="shared" si="1041"/>
        <v>131321.96740133408</v>
      </c>
      <c r="T4183" s="76"/>
      <c r="U4183" s="115">
        <f t="shared" si="1050"/>
        <v>26890.597632679895</v>
      </c>
      <c r="V4183" s="115">
        <f t="shared" si="1051"/>
        <v>19243.29570526208</v>
      </c>
      <c r="W4183" s="115">
        <f t="shared" si="1052"/>
        <v>71018.428233323299</v>
      </c>
      <c r="X4183" s="115">
        <f t="shared" si="1053"/>
        <v>8489.5026061915214</v>
      </c>
      <c r="Y4183" s="115">
        <f t="shared" si="1054"/>
        <v>501.85444689522257</v>
      </c>
      <c r="Z4183" s="115">
        <f t="shared" si="1055"/>
        <v>333.12555691924598</v>
      </c>
      <c r="AA4183" s="12">
        <f t="shared" si="1056"/>
        <v>126476.80418127126</v>
      </c>
    </row>
    <row r="4184" spans="1:27" x14ac:dyDescent="0.2">
      <c r="A4184" s="72">
        <v>2004</v>
      </c>
      <c r="B4184" s="72">
        <v>6</v>
      </c>
      <c r="C4184" s="72">
        <v>23</v>
      </c>
      <c r="D4184" s="72">
        <v>6</v>
      </c>
      <c r="E4184" s="11">
        <v>2.8944296122982546E-2</v>
      </c>
      <c r="F4184" s="11">
        <v>7.3629353630598818E-2</v>
      </c>
      <c r="G4184" s="11">
        <v>0</v>
      </c>
      <c r="H4184" s="11">
        <v>2.2631565208562569E-2</v>
      </c>
      <c r="I4184" s="11">
        <v>3.7446219054045033E-4</v>
      </c>
      <c r="J4184" s="11">
        <v>6.6040532314554316E-3</v>
      </c>
      <c r="K4184" s="126">
        <f t="shared" si="1042"/>
        <v>0.1321837303841398</v>
      </c>
      <c r="L4184" s="74">
        <f t="shared" si="1043"/>
        <v>132183.73038413981</v>
      </c>
      <c r="M4184" s="75">
        <f t="shared" si="1044"/>
        <v>29068.584824485351</v>
      </c>
      <c r="N4184" s="75">
        <f t="shared" si="1045"/>
        <v>84759.157946969659</v>
      </c>
      <c r="O4184" s="75">
        <f t="shared" si="1046"/>
        <v>0</v>
      </c>
      <c r="P4184" s="75">
        <f t="shared" si="1047"/>
        <v>23510.578194206457</v>
      </c>
      <c r="Q4184" s="75">
        <f t="shared" si="1048"/>
        <v>345.07699832150774</v>
      </c>
      <c r="R4184" s="75">
        <f t="shared" si="1049"/>
        <v>9168.08422407123</v>
      </c>
      <c r="S4184" s="76">
        <f t="shared" si="1041"/>
        <v>146851.48218805421</v>
      </c>
      <c r="T4184" s="76"/>
      <c r="U4184" s="115">
        <f t="shared" si="1050"/>
        <v>28086.627971858423</v>
      </c>
      <c r="V4184" s="115">
        <f t="shared" si="1051"/>
        <v>23372.058772599845</v>
      </c>
      <c r="W4184" s="115">
        <f t="shared" si="1052"/>
        <v>81105.292191459928</v>
      </c>
      <c r="X4184" s="115">
        <f t="shared" si="1053"/>
        <v>9240.9819048310455</v>
      </c>
      <c r="Y4184" s="115">
        <f t="shared" si="1054"/>
        <v>0</v>
      </c>
      <c r="Z4184" s="115">
        <f t="shared" si="1055"/>
        <v>323.841014515187</v>
      </c>
      <c r="AA4184" s="12">
        <f t="shared" si="1056"/>
        <v>142128.80185526444</v>
      </c>
    </row>
    <row r="4185" spans="1:27" x14ac:dyDescent="0.2">
      <c r="A4185" s="72">
        <v>2004</v>
      </c>
      <c r="B4185" s="72">
        <v>6</v>
      </c>
      <c r="C4185" s="72">
        <v>23</v>
      </c>
      <c r="D4185" s="72">
        <v>7</v>
      </c>
      <c r="E4185" s="11">
        <v>3.4450148410941121E-2</v>
      </c>
      <c r="F4185" s="11">
        <v>8.809932805904562E-2</v>
      </c>
      <c r="G4185" s="11">
        <v>0</v>
      </c>
      <c r="H4185" s="11">
        <v>3.384593161960036E-2</v>
      </c>
      <c r="I4185" s="11">
        <v>3.7446219054045033E-4</v>
      </c>
      <c r="J4185" s="11">
        <v>7.6633207218286727E-3</v>
      </c>
      <c r="K4185" s="126">
        <f t="shared" si="1042"/>
        <v>0.16443319100195622</v>
      </c>
      <c r="L4185" s="74">
        <f t="shared" si="1043"/>
        <v>164433.19100195621</v>
      </c>
      <c r="M4185" s="75">
        <f t="shared" si="1044"/>
        <v>34598.079602440201</v>
      </c>
      <c r="N4185" s="75">
        <f t="shared" si="1045"/>
        <v>101416.41198484352</v>
      </c>
      <c r="O4185" s="75">
        <f t="shared" si="1046"/>
        <v>0</v>
      </c>
      <c r="P4185" s="75">
        <f t="shared" si="1047"/>
        <v>35160.512079708686</v>
      </c>
      <c r="Q4185" s="75">
        <f t="shared" si="1048"/>
        <v>345.07699832150774</v>
      </c>
      <c r="R4185" s="75">
        <f t="shared" si="1049"/>
        <v>10638.613492567478</v>
      </c>
      <c r="S4185" s="76">
        <f t="shared" si="1041"/>
        <v>182158.6941578814</v>
      </c>
      <c r="T4185" s="76"/>
      <c r="U4185" s="115">
        <f t="shared" si="1050"/>
        <v>33429.332600875445</v>
      </c>
      <c r="V4185" s="115">
        <f t="shared" si="1051"/>
        <v>34953.353678224805</v>
      </c>
      <c r="W4185" s="115">
        <f t="shared" si="1052"/>
        <v>97044.471963566626</v>
      </c>
      <c r="X4185" s="115">
        <f t="shared" si="1053"/>
        <v>10723.203711325727</v>
      </c>
      <c r="Y4185" s="115">
        <f t="shared" si="1054"/>
        <v>0</v>
      </c>
      <c r="Z4185" s="115">
        <f t="shared" si="1055"/>
        <v>323.841014515187</v>
      </c>
      <c r="AA4185" s="12">
        <f t="shared" si="1056"/>
        <v>176474.2029685078</v>
      </c>
    </row>
    <row r="4186" spans="1:27" x14ac:dyDescent="0.2">
      <c r="A4186" s="72">
        <v>2004</v>
      </c>
      <c r="B4186" s="72">
        <v>6</v>
      </c>
      <c r="C4186" s="72">
        <v>23</v>
      </c>
      <c r="D4186" s="72">
        <v>8</v>
      </c>
      <c r="E4186" s="11">
        <v>3.7889797198295411E-2</v>
      </c>
      <c r="F4186" s="11">
        <v>9.574989523798072E-2</v>
      </c>
      <c r="G4186" s="11">
        <v>0</v>
      </c>
      <c r="H4186" s="11">
        <v>3.2830223994558455E-2</v>
      </c>
      <c r="I4186" s="11">
        <v>3.7446219054045033E-4</v>
      </c>
      <c r="J4186" s="11">
        <v>8.8166565495537055E-3</v>
      </c>
      <c r="K4186" s="126">
        <f t="shared" si="1042"/>
        <v>0.17566103517092874</v>
      </c>
      <c r="L4186" s="74">
        <f t="shared" si="1043"/>
        <v>175661.03517092875</v>
      </c>
      <c r="M4186" s="75">
        <f t="shared" si="1044"/>
        <v>38052.498466758509</v>
      </c>
      <c r="N4186" s="75">
        <f t="shared" si="1045"/>
        <v>110223.4379864106</v>
      </c>
      <c r="O4186" s="75">
        <f t="shared" si="1046"/>
        <v>0</v>
      </c>
      <c r="P4186" s="75">
        <f t="shared" si="1047"/>
        <v>34105.35423618646</v>
      </c>
      <c r="Q4186" s="75">
        <f t="shared" si="1048"/>
        <v>345.07699832150774</v>
      </c>
      <c r="R4186" s="75">
        <f t="shared" si="1049"/>
        <v>12239.733234737043</v>
      </c>
      <c r="S4186" s="76">
        <f t="shared" si="1041"/>
        <v>194966.1009224141</v>
      </c>
      <c r="T4186" s="76"/>
      <c r="U4186" s="115">
        <f t="shared" si="1050"/>
        <v>36767.058812416108</v>
      </c>
      <c r="V4186" s="115">
        <f t="shared" si="1051"/>
        <v>33904.412604574471</v>
      </c>
      <c r="W4186" s="115">
        <f t="shared" si="1052"/>
        <v>105471.83762524284</v>
      </c>
      <c r="X4186" s="115">
        <f t="shared" si="1053"/>
        <v>12337.054348300608</v>
      </c>
      <c r="Y4186" s="115">
        <f t="shared" si="1054"/>
        <v>0</v>
      </c>
      <c r="Z4186" s="115">
        <f t="shared" si="1055"/>
        <v>323.841014515187</v>
      </c>
      <c r="AA4186" s="12">
        <f t="shared" si="1056"/>
        <v>188804.20440504924</v>
      </c>
    </row>
    <row r="4187" spans="1:27" x14ac:dyDescent="0.2">
      <c r="A4187" s="72">
        <v>2004</v>
      </c>
      <c r="B4187" s="72">
        <v>6</v>
      </c>
      <c r="C4187" s="72">
        <v>23</v>
      </c>
      <c r="D4187" s="72">
        <v>9</v>
      </c>
      <c r="E4187" s="11">
        <v>4.3302539352252048E-2</v>
      </c>
      <c r="F4187" s="11">
        <v>9.9121588557016874E-2</v>
      </c>
      <c r="G4187" s="11">
        <v>0</v>
      </c>
      <c r="H4187" s="11">
        <v>3.7270856279939493E-2</v>
      </c>
      <c r="I4187" s="11">
        <v>3.7446219054045033E-4</v>
      </c>
      <c r="J4187" s="11">
        <v>9.81211257091269E-3</v>
      </c>
      <c r="K4187" s="126">
        <f t="shared" si="1042"/>
        <v>0.18988155895066156</v>
      </c>
      <c r="L4187" s="74">
        <f t="shared" si="1043"/>
        <v>189881.55895066157</v>
      </c>
      <c r="M4187" s="75">
        <f t="shared" si="1044"/>
        <v>43488.483289703407</v>
      </c>
      <c r="N4187" s="75">
        <f t="shared" si="1045"/>
        <v>114104.79606556347</v>
      </c>
      <c r="O4187" s="75">
        <f t="shared" si="1046"/>
        <v>0</v>
      </c>
      <c r="P4187" s="75">
        <f t="shared" si="1047"/>
        <v>38718.461266789389</v>
      </c>
      <c r="Q4187" s="75">
        <f t="shared" si="1048"/>
        <v>345.07699832150774</v>
      </c>
      <c r="R4187" s="75">
        <f t="shared" si="1049"/>
        <v>13621.676160591791</v>
      </c>
      <c r="S4187" s="76">
        <f t="shared" si="1041"/>
        <v>210278.49378096958</v>
      </c>
      <c r="T4187" s="76"/>
      <c r="U4187" s="115">
        <f t="shared" si="1050"/>
        <v>42019.412317225062</v>
      </c>
      <c r="V4187" s="115">
        <f t="shared" si="1051"/>
        <v>38490.340171005562</v>
      </c>
      <c r="W4187" s="115">
        <f t="shared" si="1052"/>
        <v>109185.87500756716</v>
      </c>
      <c r="X4187" s="115">
        <f t="shared" si="1053"/>
        <v>13729.985440469616</v>
      </c>
      <c r="Y4187" s="115">
        <f t="shared" si="1054"/>
        <v>0</v>
      </c>
      <c r="Z4187" s="115">
        <f t="shared" si="1055"/>
        <v>323.841014515187</v>
      </c>
      <c r="AA4187" s="12">
        <f t="shared" si="1056"/>
        <v>203749.45395078257</v>
      </c>
    </row>
    <row r="4188" spans="1:27" x14ac:dyDescent="0.2">
      <c r="A4188" s="72">
        <v>2004</v>
      </c>
      <c r="B4188" s="72">
        <v>6</v>
      </c>
      <c r="C4188" s="72">
        <v>23</v>
      </c>
      <c r="D4188" s="72">
        <v>10</v>
      </c>
      <c r="E4188" s="11">
        <v>4.8480871320160115E-2</v>
      </c>
      <c r="F4188" s="11">
        <v>0.10340462789702351</v>
      </c>
      <c r="G4188" s="11">
        <v>0</v>
      </c>
      <c r="H4188" s="11">
        <v>4.3665257140402702E-2</v>
      </c>
      <c r="I4188" s="11">
        <v>3.7446219054045033E-4</v>
      </c>
      <c r="J4188" s="11">
        <v>1.0358007317224178E-2</v>
      </c>
      <c r="K4188" s="126">
        <f t="shared" si="1042"/>
        <v>0.20628322586535094</v>
      </c>
      <c r="L4188" s="74">
        <f t="shared" si="1043"/>
        <v>206283.22586535095</v>
      </c>
      <c r="M4188" s="75">
        <f t="shared" si="1044"/>
        <v>48689.051353922376</v>
      </c>
      <c r="N4188" s="75">
        <f t="shared" si="1045"/>
        <v>119035.25912156184</v>
      </c>
      <c r="O4188" s="75">
        <f t="shared" si="1046"/>
        <v>0</v>
      </c>
      <c r="P4188" s="75">
        <f t="shared" si="1047"/>
        <v>45361.22150230957</v>
      </c>
      <c r="Q4188" s="75">
        <f t="shared" si="1048"/>
        <v>345.07699832150774</v>
      </c>
      <c r="R4188" s="75">
        <f t="shared" si="1049"/>
        <v>14379.51514768892</v>
      </c>
      <c r="S4188" s="76">
        <f t="shared" si="1041"/>
        <v>227810.12412380424</v>
      </c>
      <c r="T4188" s="76"/>
      <c r="U4188" s="115">
        <f t="shared" si="1050"/>
        <v>47044.301603854867</v>
      </c>
      <c r="V4188" s="115">
        <f t="shared" si="1051"/>
        <v>45093.962649125868</v>
      </c>
      <c r="W4188" s="115">
        <f t="shared" si="1052"/>
        <v>113903.79170803911</v>
      </c>
      <c r="X4188" s="115">
        <f t="shared" si="1053"/>
        <v>14493.850190768582</v>
      </c>
      <c r="Y4188" s="115">
        <f t="shared" si="1054"/>
        <v>0</v>
      </c>
      <c r="Z4188" s="115">
        <f t="shared" si="1055"/>
        <v>323.841014515187</v>
      </c>
      <c r="AA4188" s="12">
        <f t="shared" si="1056"/>
        <v>220859.7471663036</v>
      </c>
    </row>
    <row r="4189" spans="1:27" x14ac:dyDescent="0.2">
      <c r="A4189" s="72">
        <v>2004</v>
      </c>
      <c r="B4189" s="72">
        <v>6</v>
      </c>
      <c r="C4189" s="72">
        <v>23</v>
      </c>
      <c r="D4189" s="72">
        <v>11</v>
      </c>
      <c r="E4189" s="11">
        <v>5.5148787910849345E-2</v>
      </c>
      <c r="F4189" s="11">
        <v>0.10451730530518274</v>
      </c>
      <c r="G4189" s="11">
        <v>0</v>
      </c>
      <c r="H4189" s="11">
        <v>4.2810363601120102E-2</v>
      </c>
      <c r="I4189" s="11">
        <v>3.7446219054045033E-4</v>
      </c>
      <c r="J4189" s="11">
        <v>1.0589786605341666E-2</v>
      </c>
      <c r="K4189" s="126">
        <f t="shared" si="1042"/>
        <v>0.2134407056130343</v>
      </c>
      <c r="L4189" s="74">
        <f t="shared" si="1043"/>
        <v>213440.70561303431</v>
      </c>
      <c r="M4189" s="75">
        <f t="shared" si="1044"/>
        <v>55385.600414762703</v>
      </c>
      <c r="N4189" s="75">
        <f t="shared" si="1045"/>
        <v>120316.1287140799</v>
      </c>
      <c r="O4189" s="75">
        <f t="shared" si="1046"/>
        <v>0</v>
      </c>
      <c r="P4189" s="75">
        <f t="shared" si="1047"/>
        <v>44473.12378490463</v>
      </c>
      <c r="Q4189" s="75">
        <f t="shared" si="1048"/>
        <v>345.07699832150774</v>
      </c>
      <c r="R4189" s="75">
        <f t="shared" si="1049"/>
        <v>14701.283001517697</v>
      </c>
      <c r="S4189" s="76">
        <f t="shared" si="1041"/>
        <v>235221.21291358644</v>
      </c>
      <c r="T4189" s="76"/>
      <c r="U4189" s="115">
        <f t="shared" si="1050"/>
        <v>53514.636616816751</v>
      </c>
      <c r="V4189" s="115">
        <f t="shared" si="1051"/>
        <v>44211.09741818421</v>
      </c>
      <c r="W4189" s="115">
        <f t="shared" si="1052"/>
        <v>115129.4445469374</v>
      </c>
      <c r="X4189" s="115">
        <f t="shared" si="1053"/>
        <v>14818.176499527952</v>
      </c>
      <c r="Y4189" s="115">
        <f t="shared" si="1054"/>
        <v>0</v>
      </c>
      <c r="Z4189" s="115">
        <f t="shared" si="1055"/>
        <v>323.841014515187</v>
      </c>
      <c r="AA4189" s="12">
        <f t="shared" si="1056"/>
        <v>227997.19609598152</v>
      </c>
    </row>
    <row r="4190" spans="1:27" x14ac:dyDescent="0.2">
      <c r="A4190" s="72">
        <v>2004</v>
      </c>
      <c r="B4190" s="72">
        <v>6</v>
      </c>
      <c r="C4190" s="72">
        <v>23</v>
      </c>
      <c r="D4190" s="72">
        <v>12</v>
      </c>
      <c r="E4190" s="11">
        <v>6.2727497665568829E-2</v>
      </c>
      <c r="F4190" s="11">
        <v>0.1036733084592856</v>
      </c>
      <c r="G4190" s="11">
        <v>0</v>
      </c>
      <c r="H4190" s="11">
        <v>3.8562216400727461E-2</v>
      </c>
      <c r="I4190" s="11">
        <v>3.7446219054045033E-4</v>
      </c>
      <c r="J4190" s="11">
        <v>1.0477603137445083E-2</v>
      </c>
      <c r="K4190" s="126">
        <f t="shared" si="1042"/>
        <v>0.2158150878535674</v>
      </c>
      <c r="L4190" s="74">
        <f t="shared" si="1043"/>
        <v>215815.08785356741</v>
      </c>
      <c r="M4190" s="75">
        <f t="shared" si="1044"/>
        <v>62996.853645076771</v>
      </c>
      <c r="N4190" s="75">
        <f t="shared" si="1045"/>
        <v>119344.55340558213</v>
      </c>
      <c r="O4190" s="75">
        <f t="shared" si="1046"/>
        <v>0</v>
      </c>
      <c r="P4190" s="75">
        <f t="shared" si="1047"/>
        <v>40059.977985446509</v>
      </c>
      <c r="Q4190" s="75">
        <f t="shared" si="1048"/>
        <v>345.07699832150774</v>
      </c>
      <c r="R4190" s="75">
        <f t="shared" si="1049"/>
        <v>14545.544177771482</v>
      </c>
      <c r="S4190" s="76">
        <f t="shared" si="1041"/>
        <v>237292.00621219841</v>
      </c>
      <c r="T4190" s="76"/>
      <c r="U4190" s="115">
        <f t="shared" si="1050"/>
        <v>60868.776461263813</v>
      </c>
      <c r="V4190" s="115">
        <f t="shared" si="1051"/>
        <v>39823.95295304279</v>
      </c>
      <c r="W4190" s="115">
        <f t="shared" si="1052"/>
        <v>114199.75268601754</v>
      </c>
      <c r="X4190" s="115">
        <f t="shared" si="1053"/>
        <v>14661.199358290549</v>
      </c>
      <c r="Y4190" s="115">
        <f t="shared" si="1054"/>
        <v>0</v>
      </c>
      <c r="Z4190" s="115">
        <f t="shared" si="1055"/>
        <v>323.841014515187</v>
      </c>
      <c r="AA4190" s="12">
        <f t="shared" si="1056"/>
        <v>229877.52247312991</v>
      </c>
    </row>
    <row r="4191" spans="1:27" x14ac:dyDescent="0.2">
      <c r="A4191" s="72">
        <v>2004</v>
      </c>
      <c r="B4191" s="72">
        <v>6</v>
      </c>
      <c r="C4191" s="72">
        <v>23</v>
      </c>
      <c r="D4191" s="72">
        <v>13</v>
      </c>
      <c r="E4191" s="11">
        <v>6.2976699360866584E-2</v>
      </c>
      <c r="F4191" s="11">
        <v>0.10641693204741852</v>
      </c>
      <c r="G4191" s="11">
        <v>0</v>
      </c>
      <c r="H4191" s="11">
        <v>3.9894012035272139E-2</v>
      </c>
      <c r="I4191" s="11">
        <v>3.7446219054045033E-4</v>
      </c>
      <c r="J4191" s="11">
        <v>1.0824447977959091E-2</v>
      </c>
      <c r="K4191" s="126">
        <f t="shared" si="1042"/>
        <v>0.2204865536120568</v>
      </c>
      <c r="L4191" s="74">
        <f t="shared" si="1043"/>
        <v>220486.5536120568</v>
      </c>
      <c r="M4191" s="75">
        <f t="shared" si="1044"/>
        <v>63247.125428760482</v>
      </c>
      <c r="N4191" s="75">
        <f t="shared" si="1045"/>
        <v>122502.9028081898</v>
      </c>
      <c r="O4191" s="75">
        <f t="shared" si="1046"/>
        <v>0</v>
      </c>
      <c r="P4191" s="75">
        <f t="shared" si="1047"/>
        <v>41443.500738562099</v>
      </c>
      <c r="Q4191" s="75">
        <f t="shared" si="1048"/>
        <v>345.07699832150774</v>
      </c>
      <c r="R4191" s="75">
        <f t="shared" si="1049"/>
        <v>15027.051912350444</v>
      </c>
      <c r="S4191" s="76">
        <f t="shared" si="1041"/>
        <v>242565.65788618432</v>
      </c>
      <c r="T4191" s="76"/>
      <c r="U4191" s="115">
        <f t="shared" si="1050"/>
        <v>61110.593891407741</v>
      </c>
      <c r="V4191" s="115">
        <f t="shared" si="1051"/>
        <v>41199.324278747365</v>
      </c>
      <c r="W4191" s="115">
        <f t="shared" si="1052"/>
        <v>117221.9494296601</v>
      </c>
      <c r="X4191" s="115">
        <f t="shared" si="1053"/>
        <v>15146.535678674445</v>
      </c>
      <c r="Y4191" s="115">
        <f t="shared" si="1054"/>
        <v>0</v>
      </c>
      <c r="Z4191" s="115">
        <f t="shared" si="1055"/>
        <v>323.841014515187</v>
      </c>
      <c r="AA4191" s="12">
        <f t="shared" si="1056"/>
        <v>235002.24429300486</v>
      </c>
    </row>
    <row r="4192" spans="1:27" x14ac:dyDescent="0.2">
      <c r="A4192" s="72">
        <v>2004</v>
      </c>
      <c r="B4192" s="72">
        <v>6</v>
      </c>
      <c r="C4192" s="72">
        <v>23</v>
      </c>
      <c r="D4192" s="72">
        <v>14</v>
      </c>
      <c r="E4192" s="11">
        <v>6.2023941778088607E-2</v>
      </c>
      <c r="F4192" s="11">
        <v>0.10657557693709563</v>
      </c>
      <c r="G4192" s="11">
        <v>0</v>
      </c>
      <c r="H4192" s="11">
        <v>4.4860759470517028E-2</v>
      </c>
      <c r="I4192" s="11">
        <v>3.7446219054045033E-4</v>
      </c>
      <c r="J4192" s="11">
        <v>1.0911108128341937E-2</v>
      </c>
      <c r="K4192" s="126">
        <f t="shared" si="1042"/>
        <v>0.22474584850458368</v>
      </c>
      <c r="L4192" s="74">
        <f t="shared" si="1043"/>
        <v>224745.84850458367</v>
      </c>
      <c r="M4192" s="75">
        <f t="shared" si="1044"/>
        <v>62290.276642578996</v>
      </c>
      <c r="N4192" s="75">
        <f t="shared" si="1045"/>
        <v>122685.52844047612</v>
      </c>
      <c r="O4192" s="75">
        <f t="shared" si="1046"/>
        <v>0</v>
      </c>
      <c r="P4192" s="75">
        <f t="shared" si="1047"/>
        <v>46603.157301026426</v>
      </c>
      <c r="Q4192" s="75">
        <f t="shared" si="1048"/>
        <v>345.07699832150774</v>
      </c>
      <c r="R4192" s="75">
        <f t="shared" si="1049"/>
        <v>15147.357962246639</v>
      </c>
      <c r="S4192" s="76">
        <f t="shared" si="1041"/>
        <v>247071.39734464968</v>
      </c>
      <c r="T4192" s="76"/>
      <c r="U4192" s="115">
        <f t="shared" si="1050"/>
        <v>60186.068117446899</v>
      </c>
      <c r="V4192" s="115">
        <f t="shared" si="1051"/>
        <v>46328.581221227127</v>
      </c>
      <c r="W4192" s="115">
        <f t="shared" si="1052"/>
        <v>117396.70228972862</v>
      </c>
      <c r="X4192" s="115">
        <f t="shared" si="1053"/>
        <v>15267.798311407845</v>
      </c>
      <c r="Y4192" s="115">
        <f t="shared" si="1054"/>
        <v>0</v>
      </c>
      <c r="Z4192" s="115">
        <f t="shared" si="1055"/>
        <v>323.841014515187</v>
      </c>
      <c r="AA4192" s="12">
        <f t="shared" si="1056"/>
        <v>239502.99095432571</v>
      </c>
    </row>
    <row r="4193" spans="1:27" x14ac:dyDescent="0.2">
      <c r="A4193" s="72">
        <v>2004</v>
      </c>
      <c r="B4193" s="72">
        <v>6</v>
      </c>
      <c r="C4193" s="72">
        <v>23</v>
      </c>
      <c r="D4193" s="72">
        <v>15</v>
      </c>
      <c r="E4193" s="11">
        <v>6.6522845987999471E-2</v>
      </c>
      <c r="F4193" s="11">
        <v>0.10415561144538013</v>
      </c>
      <c r="G4193" s="11">
        <v>0</v>
      </c>
      <c r="H4193" s="11">
        <v>4.2058983630066486E-2</v>
      </c>
      <c r="I4193" s="11">
        <v>3.7446219054045033E-4</v>
      </c>
      <c r="J4193" s="11">
        <v>1.0736553106986579E-2</v>
      </c>
      <c r="K4193" s="126">
        <f t="shared" si="1042"/>
        <v>0.22384845636097311</v>
      </c>
      <c r="L4193" s="74">
        <f t="shared" si="1043"/>
        <v>223848.45636097313</v>
      </c>
      <c r="M4193" s="75">
        <f t="shared" si="1044"/>
        <v>66808.499441550026</v>
      </c>
      <c r="N4193" s="75">
        <f t="shared" si="1045"/>
        <v>119899.76125355232</v>
      </c>
      <c r="O4193" s="75">
        <f t="shared" si="1046"/>
        <v>0</v>
      </c>
      <c r="P4193" s="75">
        <f t="shared" si="1047"/>
        <v>43692.560116407978</v>
      </c>
      <c r="Q4193" s="75">
        <f t="shared" si="1048"/>
        <v>345.07699832150774</v>
      </c>
      <c r="R4193" s="75">
        <f t="shared" si="1049"/>
        <v>14905.031760226038</v>
      </c>
      <c r="S4193" s="76">
        <f t="shared" si="1041"/>
        <v>245650.92957005787</v>
      </c>
      <c r="T4193" s="76"/>
      <c r="U4193" s="115">
        <f t="shared" si="1050"/>
        <v>64551.662232705487</v>
      </c>
      <c r="V4193" s="115">
        <f t="shared" si="1051"/>
        <v>43435.132667969963</v>
      </c>
      <c r="W4193" s="115">
        <f t="shared" si="1052"/>
        <v>114731.02618881458</v>
      </c>
      <c r="X4193" s="115">
        <f t="shared" si="1053"/>
        <v>15023.545314466639</v>
      </c>
      <c r="Y4193" s="115">
        <f t="shared" si="1054"/>
        <v>0</v>
      </c>
      <c r="Z4193" s="115">
        <f t="shared" si="1055"/>
        <v>323.841014515187</v>
      </c>
      <c r="AA4193" s="12">
        <f t="shared" si="1056"/>
        <v>238065.20741847187</v>
      </c>
    </row>
    <row r="4194" spans="1:27" x14ac:dyDescent="0.2">
      <c r="A4194" s="72">
        <v>2004</v>
      </c>
      <c r="B4194" s="72">
        <v>6</v>
      </c>
      <c r="C4194" s="72">
        <v>23</v>
      </c>
      <c r="D4194" s="72">
        <v>16</v>
      </c>
      <c r="E4194" s="11">
        <v>7.5643362370352837E-2</v>
      </c>
      <c r="F4194" s="11">
        <v>9.9478266644879756E-2</v>
      </c>
      <c r="G4194" s="11">
        <v>0</v>
      </c>
      <c r="H4194" s="11">
        <v>3.5905930139760484E-2</v>
      </c>
      <c r="I4194" s="11">
        <v>3.7446219054045033E-4</v>
      </c>
      <c r="J4194" s="11">
        <v>1.0157928978355085E-2</v>
      </c>
      <c r="K4194" s="126">
        <f t="shared" si="1042"/>
        <v>0.22155995032388859</v>
      </c>
      <c r="L4194" s="74">
        <f t="shared" si="1043"/>
        <v>221559.9503238886</v>
      </c>
      <c r="M4194" s="75">
        <f t="shared" si="1044"/>
        <v>75968.17991804413</v>
      </c>
      <c r="N4194" s="75">
        <f t="shared" si="1045"/>
        <v>114515.3895706629</v>
      </c>
      <c r="O4194" s="75">
        <f t="shared" si="1046"/>
        <v>0</v>
      </c>
      <c r="P4194" s="75">
        <f t="shared" si="1047"/>
        <v>37300.521214819244</v>
      </c>
      <c r="Q4194" s="75">
        <f t="shared" si="1048"/>
        <v>345.07699832150774</v>
      </c>
      <c r="R4194" s="75">
        <f t="shared" si="1049"/>
        <v>14101.756171818302</v>
      </c>
      <c r="S4194" s="76">
        <f t="shared" si="1041"/>
        <v>242230.92387366609</v>
      </c>
      <c r="T4194" s="76"/>
      <c r="U4194" s="115">
        <f t="shared" si="1050"/>
        <v>73401.922382545425</v>
      </c>
      <c r="V4194" s="115">
        <f t="shared" si="1051"/>
        <v>37080.75432599066</v>
      </c>
      <c r="W4194" s="115">
        <f t="shared" si="1052"/>
        <v>109578.76831856302</v>
      </c>
      <c r="X4194" s="115">
        <f t="shared" si="1053"/>
        <v>14213.882685323375</v>
      </c>
      <c r="Y4194" s="115">
        <f t="shared" si="1054"/>
        <v>0</v>
      </c>
      <c r="Z4194" s="115">
        <f t="shared" si="1055"/>
        <v>323.841014515187</v>
      </c>
      <c r="AA4194" s="12">
        <f t="shared" si="1056"/>
        <v>234599.16872693767</v>
      </c>
    </row>
    <row r="4195" spans="1:27" x14ac:dyDescent="0.2">
      <c r="A4195" s="72">
        <v>2004</v>
      </c>
      <c r="B4195" s="72">
        <v>6</v>
      </c>
      <c r="C4195" s="72">
        <v>23</v>
      </c>
      <c r="D4195" s="72">
        <v>17</v>
      </c>
      <c r="E4195" s="11">
        <v>7.4939353881308776E-2</v>
      </c>
      <c r="F4195" s="11">
        <v>9.5710053784776095E-2</v>
      </c>
      <c r="G4195" s="11">
        <v>0</v>
      </c>
      <c r="H4195" s="11">
        <v>3.8832631018737657E-2</v>
      </c>
      <c r="I4195" s="11">
        <v>3.7446219054045033E-4</v>
      </c>
      <c r="J4195" s="11">
        <v>9.5222857779272817E-3</v>
      </c>
      <c r="K4195" s="126">
        <f t="shared" si="1042"/>
        <v>0.21937878665329025</v>
      </c>
      <c r="L4195" s="74">
        <f t="shared" si="1043"/>
        <v>219378.78665329024</v>
      </c>
      <c r="M4195" s="75">
        <f t="shared" si="1044"/>
        <v>75261.14837048178</v>
      </c>
      <c r="N4195" s="75">
        <f t="shared" si="1045"/>
        <v>110177.57410388965</v>
      </c>
      <c r="O4195" s="75">
        <f t="shared" si="1046"/>
        <v>0</v>
      </c>
      <c r="P4195" s="75">
        <f t="shared" si="1047"/>
        <v>40340.895542981583</v>
      </c>
      <c r="Q4195" s="75">
        <f t="shared" si="1048"/>
        <v>345.07699832150774</v>
      </c>
      <c r="R4195" s="75">
        <f t="shared" si="1049"/>
        <v>13219.323793741307</v>
      </c>
      <c r="S4195" s="76">
        <f t="shared" si="1041"/>
        <v>239344.01880941581</v>
      </c>
      <c r="T4195" s="76"/>
      <c r="U4195" s="115">
        <f t="shared" si="1050"/>
        <v>72718.774848509856</v>
      </c>
      <c r="V4195" s="115">
        <f t="shared" si="1051"/>
        <v>40103.215402937916</v>
      </c>
      <c r="W4195" s="115">
        <f t="shared" si="1052"/>
        <v>105427.9508797513</v>
      </c>
      <c r="X4195" s="115">
        <f t="shared" si="1053"/>
        <v>13324.433871509424</v>
      </c>
      <c r="Y4195" s="115">
        <f t="shared" si="1054"/>
        <v>0</v>
      </c>
      <c r="Z4195" s="115">
        <f t="shared" si="1055"/>
        <v>323.841014515187</v>
      </c>
      <c r="AA4195" s="12">
        <f t="shared" si="1056"/>
        <v>231898.21601722369</v>
      </c>
    </row>
    <row r="4196" spans="1:27" x14ac:dyDescent="0.2">
      <c r="A4196" s="72">
        <v>2004</v>
      </c>
      <c r="B4196" s="72">
        <v>6</v>
      </c>
      <c r="C4196" s="72">
        <v>23</v>
      </c>
      <c r="D4196" s="72">
        <v>18</v>
      </c>
      <c r="E4196" s="11">
        <v>6.530282474030491E-2</v>
      </c>
      <c r="F4196" s="11">
        <v>9.3263171932768479E-2</v>
      </c>
      <c r="G4196" s="11">
        <v>0</v>
      </c>
      <c r="H4196" s="11">
        <v>4.2620943714627775E-2</v>
      </c>
      <c r="I4196" s="11">
        <v>3.7446219054045033E-4</v>
      </c>
      <c r="J4196" s="11">
        <v>9.3417625534429737E-3</v>
      </c>
      <c r="K4196" s="126">
        <f t="shared" si="1042"/>
        <v>0.21090316513168456</v>
      </c>
      <c r="L4196" s="74">
        <f t="shared" si="1043"/>
        <v>210903.16513168457</v>
      </c>
      <c r="M4196" s="75">
        <f t="shared" si="1044"/>
        <v>65583.239342786575</v>
      </c>
      <c r="N4196" s="75">
        <f t="shared" si="1045"/>
        <v>107360.82188286108</v>
      </c>
      <c r="O4196" s="75">
        <f t="shared" si="1046"/>
        <v>0</v>
      </c>
      <c r="P4196" s="75">
        <f t="shared" si="1047"/>
        <v>44276.346804970839</v>
      </c>
      <c r="Q4196" s="75">
        <f t="shared" si="1048"/>
        <v>345.07699832150774</v>
      </c>
      <c r="R4196" s="75">
        <f t="shared" si="1049"/>
        <v>12968.712227106749</v>
      </c>
      <c r="S4196" s="76">
        <f t="shared" si="1041"/>
        <v>230534.19725604675</v>
      </c>
      <c r="T4196" s="76"/>
      <c r="U4196" s="115">
        <f t="shared" si="1050"/>
        <v>63367.792265504875</v>
      </c>
      <c r="V4196" s="115">
        <f t="shared" si="1051"/>
        <v>44015.479807161755</v>
      </c>
      <c r="W4196" s="115">
        <f t="shared" si="1052"/>
        <v>102732.62547243189</v>
      </c>
      <c r="X4196" s="115">
        <f t="shared" si="1053"/>
        <v>13071.829630993088</v>
      </c>
      <c r="Y4196" s="115">
        <f t="shared" si="1054"/>
        <v>0</v>
      </c>
      <c r="Z4196" s="115">
        <f t="shared" si="1055"/>
        <v>323.841014515187</v>
      </c>
      <c r="AA4196" s="12">
        <f t="shared" si="1056"/>
        <v>223511.56819060678</v>
      </c>
    </row>
    <row r="4197" spans="1:27" x14ac:dyDescent="0.2">
      <c r="A4197" s="72">
        <v>2004</v>
      </c>
      <c r="B4197" s="72">
        <v>6</v>
      </c>
      <c r="C4197" s="72">
        <v>23</v>
      </c>
      <c r="D4197" s="72">
        <v>19</v>
      </c>
      <c r="E4197" s="11">
        <v>6.2467812231251869E-2</v>
      </c>
      <c r="F4197" s="11">
        <v>9.0185036414730649E-2</v>
      </c>
      <c r="G4197" s="11">
        <v>0</v>
      </c>
      <c r="H4197" s="11">
        <v>3.9959578993160674E-2</v>
      </c>
      <c r="I4197" s="11">
        <v>3.7446219054045033E-4</v>
      </c>
      <c r="J4197" s="11">
        <v>9.1787345043970806E-3</v>
      </c>
      <c r="K4197" s="126">
        <f t="shared" si="1042"/>
        <v>0.20216562433408072</v>
      </c>
      <c r="L4197" s="74">
        <f t="shared" si="1043"/>
        <v>202165.62433408073</v>
      </c>
      <c r="M4197" s="75">
        <f t="shared" si="1044"/>
        <v>62736.05310451251</v>
      </c>
      <c r="N4197" s="75">
        <f t="shared" si="1045"/>
        <v>103817.39576690615</v>
      </c>
      <c r="O4197" s="75">
        <f t="shared" si="1046"/>
        <v>0</v>
      </c>
      <c r="P4197" s="75">
        <f t="shared" si="1047"/>
        <v>41511.614325766022</v>
      </c>
      <c r="Q4197" s="75">
        <f t="shared" si="1048"/>
        <v>345.07699832150774</v>
      </c>
      <c r="R4197" s="75">
        <f t="shared" si="1049"/>
        <v>12742.388357180982</v>
      </c>
      <c r="S4197" s="76">
        <f t="shared" si="1041"/>
        <v>221152.52855268717</v>
      </c>
      <c r="T4197" s="76"/>
      <c r="U4197" s="115">
        <f t="shared" si="1050"/>
        <v>60616.785942911578</v>
      </c>
      <c r="V4197" s="115">
        <f t="shared" si="1051"/>
        <v>41267.036554906314</v>
      </c>
      <c r="W4197" s="115">
        <f t="shared" si="1052"/>
        <v>99341.952211222961</v>
      </c>
      <c r="X4197" s="115">
        <f t="shared" si="1053"/>
        <v>12843.706204604385</v>
      </c>
      <c r="Y4197" s="115">
        <f t="shared" si="1054"/>
        <v>0</v>
      </c>
      <c r="Z4197" s="115">
        <f t="shared" si="1055"/>
        <v>323.841014515187</v>
      </c>
      <c r="AA4197" s="12">
        <f t="shared" si="1056"/>
        <v>214393.32192816044</v>
      </c>
    </row>
    <row r="4198" spans="1:27" x14ac:dyDescent="0.2">
      <c r="A4198" s="72">
        <v>2004</v>
      </c>
      <c r="B4198" s="72">
        <v>6</v>
      </c>
      <c r="C4198" s="72">
        <v>23</v>
      </c>
      <c r="D4198" s="72">
        <v>20</v>
      </c>
      <c r="E4198" s="11">
        <v>6.3255797313117174E-2</v>
      </c>
      <c r="F4198" s="11">
        <v>8.7669155078859543E-2</v>
      </c>
      <c r="G4198" s="11">
        <v>0</v>
      </c>
      <c r="H4198" s="11">
        <v>3.746022808736775E-2</v>
      </c>
      <c r="I4198" s="11">
        <v>3.7446219054045033E-4</v>
      </c>
      <c r="J4198" s="11">
        <v>9.0350563064856369E-3</v>
      </c>
      <c r="K4198" s="126">
        <f t="shared" si="1042"/>
        <v>0.19779469897637056</v>
      </c>
      <c r="L4198" s="74">
        <f t="shared" si="1043"/>
        <v>197794.69897637056</v>
      </c>
      <c r="M4198" s="75">
        <f t="shared" si="1044"/>
        <v>63527.421845880628</v>
      </c>
      <c r="N4198" s="75">
        <f t="shared" si="1045"/>
        <v>100921.21410825972</v>
      </c>
      <c r="O4198" s="75">
        <f t="shared" si="1046"/>
        <v>0</v>
      </c>
      <c r="P4198" s="75">
        <f t="shared" si="1047"/>
        <v>38915.188300261907</v>
      </c>
      <c r="Q4198" s="75">
        <f t="shared" si="1048"/>
        <v>345.07699832150774</v>
      </c>
      <c r="R4198" s="75">
        <f t="shared" si="1049"/>
        <v>12542.92693955631</v>
      </c>
      <c r="S4198" s="76">
        <f t="shared" si="1041"/>
        <v>216251.82819228008</v>
      </c>
      <c r="T4198" s="76"/>
      <c r="U4198" s="115">
        <f t="shared" si="1050"/>
        <v>61381.421702153697</v>
      </c>
      <c r="V4198" s="115">
        <f t="shared" si="1051"/>
        <v>38685.908129840871</v>
      </c>
      <c r="W4198" s="115">
        <f t="shared" si="1052"/>
        <v>96570.621474182946</v>
      </c>
      <c r="X4198" s="115">
        <f t="shared" si="1053"/>
        <v>12642.658820447279</v>
      </c>
      <c r="Y4198" s="115">
        <f t="shared" si="1054"/>
        <v>0</v>
      </c>
      <c r="Z4198" s="115">
        <f t="shared" si="1055"/>
        <v>323.841014515187</v>
      </c>
      <c r="AA4198" s="12">
        <f t="shared" si="1056"/>
        <v>209604.45114114002</v>
      </c>
    </row>
    <row r="4199" spans="1:27" x14ac:dyDescent="0.2">
      <c r="A4199" s="72">
        <v>2004</v>
      </c>
      <c r="B4199" s="72">
        <v>6</v>
      </c>
      <c r="C4199" s="72">
        <v>23</v>
      </c>
      <c r="D4199" s="72">
        <v>21</v>
      </c>
      <c r="E4199" s="11">
        <v>6.7180423321070187E-2</v>
      </c>
      <c r="F4199" s="11">
        <v>8.4138766989985972E-2</v>
      </c>
      <c r="G4199" s="11">
        <v>1.5511225807324637E-3</v>
      </c>
      <c r="H4199" s="11">
        <v>3.3421079783426844E-2</v>
      </c>
      <c r="I4199" s="11">
        <v>3.8976193215704103E-4</v>
      </c>
      <c r="J4199" s="11">
        <v>8.6017581493829497E-3</v>
      </c>
      <c r="K4199" s="126">
        <f t="shared" si="1042"/>
        <v>0.19528291275675544</v>
      </c>
      <c r="L4199" s="74">
        <f t="shared" si="1043"/>
        <v>195282.91275675545</v>
      </c>
      <c r="M4199" s="75">
        <f t="shared" si="1044"/>
        <v>67468.900454717077</v>
      </c>
      <c r="N4199" s="75">
        <f t="shared" si="1045"/>
        <v>96857.172976781134</v>
      </c>
      <c r="O4199" s="75">
        <f t="shared" si="1046"/>
        <v>1622.4955905975139</v>
      </c>
      <c r="P4199" s="75">
        <f t="shared" si="1047"/>
        <v>34719.158942033064</v>
      </c>
      <c r="Q4199" s="75">
        <f t="shared" si="1048"/>
        <v>359.17612246679971</v>
      </c>
      <c r="R4199" s="75">
        <f t="shared" si="1049"/>
        <v>11941.400292325334</v>
      </c>
      <c r="S4199" s="76">
        <f t="shared" si="1041"/>
        <v>212968.3043789209</v>
      </c>
      <c r="T4199" s="76"/>
      <c r="U4199" s="115">
        <f t="shared" si="1050"/>
        <v>65189.75444397259</v>
      </c>
      <c r="V4199" s="115">
        <f t="shared" si="1051"/>
        <v>34514.600901154954</v>
      </c>
      <c r="W4199" s="115">
        <f t="shared" si="1052"/>
        <v>92681.776287059824</v>
      </c>
      <c r="X4199" s="115">
        <f t="shared" si="1053"/>
        <v>12036.349287672645</v>
      </c>
      <c r="Y4199" s="115">
        <f t="shared" si="1054"/>
        <v>715.19628024012434</v>
      </c>
      <c r="Z4199" s="115">
        <f t="shared" si="1055"/>
        <v>337.07248079429525</v>
      </c>
      <c r="AA4199" s="12">
        <f t="shared" si="1056"/>
        <v>205474.74968089443</v>
      </c>
    </row>
    <row r="4200" spans="1:27" x14ac:dyDescent="0.2">
      <c r="A4200" s="72">
        <v>2004</v>
      </c>
      <c r="B4200" s="72">
        <v>6</v>
      </c>
      <c r="C4200" s="72">
        <v>23</v>
      </c>
      <c r="D4200" s="72">
        <v>22</v>
      </c>
      <c r="E4200" s="11">
        <v>6.3336657114886993E-2</v>
      </c>
      <c r="F4200" s="11">
        <v>7.9040785642243941E-2</v>
      </c>
      <c r="G4200" s="11">
        <v>1.6334143692998519E-3</v>
      </c>
      <c r="H4200" s="11">
        <v>3.1527045983872355E-2</v>
      </c>
      <c r="I4200" s="11">
        <v>3.9057363016072407E-4</v>
      </c>
      <c r="J4200" s="11">
        <v>8.2983455376939314E-3</v>
      </c>
      <c r="K4200" s="126">
        <f t="shared" si="1042"/>
        <v>0.18422682227815779</v>
      </c>
      <c r="L4200" s="74">
        <f t="shared" si="1043"/>
        <v>184226.82227815778</v>
      </c>
      <c r="M4200" s="75">
        <f t="shared" si="1044"/>
        <v>63608.628864930251</v>
      </c>
      <c r="N4200" s="75">
        <f t="shared" si="1045"/>
        <v>90988.581376319213</v>
      </c>
      <c r="O4200" s="75">
        <f t="shared" si="1046"/>
        <v>1708.5739352438288</v>
      </c>
      <c r="P4200" s="75">
        <f t="shared" si="1047"/>
        <v>32751.5606192247</v>
      </c>
      <c r="Q4200" s="75">
        <f t="shared" si="1048"/>
        <v>359.92412404808152</v>
      </c>
      <c r="R4200" s="75">
        <f t="shared" si="1049"/>
        <v>11520.187397589581</v>
      </c>
      <c r="S4200" s="76">
        <f t="shared" si="1041"/>
        <v>200937.45631735568</v>
      </c>
      <c r="T4200" s="76"/>
      <c r="U4200" s="115">
        <f t="shared" si="1050"/>
        <v>61459.885492067166</v>
      </c>
      <c r="V4200" s="115">
        <f t="shared" si="1051"/>
        <v>32558.595257156026</v>
      </c>
      <c r="W4200" s="115">
        <f t="shared" si="1052"/>
        <v>87066.172639774784</v>
      </c>
      <c r="X4200" s="115">
        <f t="shared" si="1053"/>
        <v>11611.787226155489</v>
      </c>
      <c r="Y4200" s="115">
        <f t="shared" si="1054"/>
        <v>753.13962643904995</v>
      </c>
      <c r="Z4200" s="115">
        <f t="shared" si="1055"/>
        <v>337.77445047677054</v>
      </c>
      <c r="AA4200" s="12">
        <f t="shared" si="1056"/>
        <v>193787.35469206929</v>
      </c>
    </row>
    <row r="4201" spans="1:27" x14ac:dyDescent="0.2">
      <c r="A4201" s="72">
        <v>2004</v>
      </c>
      <c r="B4201" s="72">
        <v>6</v>
      </c>
      <c r="C4201" s="72">
        <v>23</v>
      </c>
      <c r="D4201" s="72">
        <v>23</v>
      </c>
      <c r="E4201" s="11">
        <v>4.9002726458959783E-2</v>
      </c>
      <c r="F4201" s="11">
        <v>7.330524848463503E-2</v>
      </c>
      <c r="G4201" s="11">
        <v>1.6334143692998519E-3</v>
      </c>
      <c r="H4201" s="11">
        <v>2.4263238193205559E-2</v>
      </c>
      <c r="I4201" s="11">
        <v>3.9057363016072407E-4</v>
      </c>
      <c r="J4201" s="11">
        <v>7.2077901510999949E-3</v>
      </c>
      <c r="K4201" s="126">
        <f t="shared" si="1042"/>
        <v>0.15580299128736094</v>
      </c>
      <c r="L4201" s="74">
        <f t="shared" si="1043"/>
        <v>155802.99128736093</v>
      </c>
      <c r="M4201" s="75">
        <f t="shared" si="1044"/>
        <v>49213.147372835294</v>
      </c>
      <c r="N4201" s="75">
        <f t="shared" si="1045"/>
        <v>84386.061105783287</v>
      </c>
      <c r="O4201" s="75">
        <f t="shared" si="1046"/>
        <v>1708.5739352438288</v>
      </c>
      <c r="P4201" s="75">
        <f t="shared" si="1047"/>
        <v>25205.625573355879</v>
      </c>
      <c r="Q4201" s="75">
        <f t="shared" si="1048"/>
        <v>359.92412404808152</v>
      </c>
      <c r="R4201" s="75">
        <f t="shared" si="1049"/>
        <v>10006.222672459058</v>
      </c>
      <c r="S4201" s="76">
        <f t="shared" si="1041"/>
        <v>170879.55478372544</v>
      </c>
      <c r="T4201" s="76"/>
      <c r="U4201" s="115">
        <f t="shared" si="1050"/>
        <v>47550.693297623875</v>
      </c>
      <c r="V4201" s="115">
        <f t="shared" si="1051"/>
        <v>25057.119286236386</v>
      </c>
      <c r="W4201" s="115">
        <f t="shared" si="1052"/>
        <v>80748.279108117786</v>
      </c>
      <c r="X4201" s="115">
        <f t="shared" si="1053"/>
        <v>10085.784597083768</v>
      </c>
      <c r="Y4201" s="115">
        <f t="shared" si="1054"/>
        <v>753.13962643904995</v>
      </c>
      <c r="Z4201" s="115">
        <f t="shared" si="1055"/>
        <v>337.77445047677054</v>
      </c>
      <c r="AA4201" s="12">
        <f t="shared" si="1056"/>
        <v>164532.79036597765</v>
      </c>
    </row>
    <row r="4202" spans="1:27" x14ac:dyDescent="0.2">
      <c r="A4202" s="72">
        <v>2004</v>
      </c>
      <c r="B4202" s="72">
        <v>6</v>
      </c>
      <c r="C4202" s="72">
        <v>23</v>
      </c>
      <c r="D4202" s="72">
        <v>24</v>
      </c>
      <c r="E4202" s="11">
        <v>4.4372023125485063E-2</v>
      </c>
      <c r="F4202" s="11">
        <v>7.0076724931988507E-2</v>
      </c>
      <c r="G4202" s="11">
        <v>1.6334143692998519E-3</v>
      </c>
      <c r="H4202" s="11">
        <v>2.1103262713494053E-2</v>
      </c>
      <c r="I4202" s="11">
        <v>3.9057363016072407E-4</v>
      </c>
      <c r="J4202" s="11">
        <v>6.8574460023602471E-3</v>
      </c>
      <c r="K4202" s="126">
        <f t="shared" si="1042"/>
        <v>0.14443344477278847</v>
      </c>
      <c r="L4202" s="74">
        <f t="shared" si="1043"/>
        <v>144433.44477278847</v>
      </c>
      <c r="M4202" s="75">
        <f t="shared" si="1044"/>
        <v>44562.55949623965</v>
      </c>
      <c r="N4202" s="75">
        <f t="shared" si="1045"/>
        <v>80669.514317838155</v>
      </c>
      <c r="O4202" s="75">
        <f t="shared" si="1046"/>
        <v>1708.5739352438288</v>
      </c>
      <c r="P4202" s="75">
        <f t="shared" si="1047"/>
        <v>21922.916228116956</v>
      </c>
      <c r="Q4202" s="75">
        <f t="shared" si="1048"/>
        <v>359.92412404808152</v>
      </c>
      <c r="R4202" s="75">
        <f t="shared" si="1049"/>
        <v>9519.8570193541273</v>
      </c>
      <c r="S4202" s="76">
        <f t="shared" si="1041"/>
        <v>158743.34512084079</v>
      </c>
      <c r="T4202" s="76"/>
      <c r="U4202" s="115">
        <f t="shared" si="1050"/>
        <v>43057.205488394429</v>
      </c>
      <c r="V4202" s="115">
        <f t="shared" si="1051"/>
        <v>21793.750979573757</v>
      </c>
      <c r="W4202" s="115">
        <f t="shared" si="1052"/>
        <v>77191.94819968527</v>
      </c>
      <c r="X4202" s="115">
        <f t="shared" si="1053"/>
        <v>9595.5517316751484</v>
      </c>
      <c r="Y4202" s="115">
        <f t="shared" si="1054"/>
        <v>753.13962643904995</v>
      </c>
      <c r="Z4202" s="115">
        <f t="shared" si="1055"/>
        <v>337.77445047677054</v>
      </c>
      <c r="AA4202" s="12">
        <f t="shared" si="1056"/>
        <v>152729.37047624442</v>
      </c>
    </row>
    <row r="4203" spans="1:27" x14ac:dyDescent="0.2">
      <c r="A4203" s="72">
        <v>2004</v>
      </c>
      <c r="B4203" s="72">
        <v>6</v>
      </c>
      <c r="C4203" s="72">
        <v>24</v>
      </c>
      <c r="D4203" s="72">
        <v>1</v>
      </c>
      <c r="E4203" s="11">
        <v>3.5050682018605284E-2</v>
      </c>
      <c r="F4203" s="11">
        <v>6.4036334240447843E-2</v>
      </c>
      <c r="G4203" s="11">
        <v>1.6334143692998519E-3</v>
      </c>
      <c r="H4203" s="11">
        <v>1.0257195493503677E-2</v>
      </c>
      <c r="I4203" s="11">
        <v>3.9057363016072407E-4</v>
      </c>
      <c r="J4203" s="11">
        <v>6.5413472204450497E-3</v>
      </c>
      <c r="K4203" s="126">
        <f t="shared" si="1042"/>
        <v>0.11790954697246243</v>
      </c>
      <c r="L4203" s="74">
        <f t="shared" si="1043"/>
        <v>117909.54697246243</v>
      </c>
      <c r="M4203" s="75">
        <f t="shared" si="1044"/>
        <v>35201.191940711185</v>
      </c>
      <c r="N4203" s="75">
        <f t="shared" si="1045"/>
        <v>73716.058889527383</v>
      </c>
      <c r="O4203" s="75">
        <f t="shared" si="1046"/>
        <v>1708.5739352438288</v>
      </c>
      <c r="P4203" s="75">
        <f t="shared" si="1047"/>
        <v>10655.586322948671</v>
      </c>
      <c r="Q4203" s="75">
        <f t="shared" si="1048"/>
        <v>359.92412404808152</v>
      </c>
      <c r="R4203" s="75">
        <f t="shared" si="1049"/>
        <v>9081.0325347298312</v>
      </c>
      <c r="S4203" s="76">
        <f t="shared" si="1041"/>
        <v>130722.36774720898</v>
      </c>
      <c r="T4203" s="76"/>
      <c r="U4203" s="115">
        <f t="shared" si="1050"/>
        <v>34012.071388213524</v>
      </c>
      <c r="V4203" s="115">
        <f t="shared" si="1051"/>
        <v>10592.805831454936</v>
      </c>
      <c r="W4203" s="115">
        <f t="shared" si="1052"/>
        <v>70538.247904476026</v>
      </c>
      <c r="X4203" s="115">
        <f t="shared" si="1053"/>
        <v>9153.2380462093352</v>
      </c>
      <c r="Y4203" s="115">
        <f t="shared" si="1054"/>
        <v>753.13962643904995</v>
      </c>
      <c r="Z4203" s="115">
        <f t="shared" si="1055"/>
        <v>337.77445047677054</v>
      </c>
      <c r="AA4203" s="12">
        <f t="shared" si="1056"/>
        <v>125387.27724726964</v>
      </c>
    </row>
    <row r="4204" spans="1:27" x14ac:dyDescent="0.2">
      <c r="A4204" s="72">
        <v>2004</v>
      </c>
      <c r="B4204" s="72">
        <v>6</v>
      </c>
      <c r="C4204" s="72">
        <v>24</v>
      </c>
      <c r="D4204" s="72">
        <v>2</v>
      </c>
      <c r="E4204" s="11">
        <v>3.0648321868846723E-2</v>
      </c>
      <c r="F4204" s="11">
        <v>6.2214548413809891E-2</v>
      </c>
      <c r="G4204" s="11">
        <v>1.6334143692998519E-3</v>
      </c>
      <c r="H4204" s="11">
        <v>1.1657837616217557E-2</v>
      </c>
      <c r="I4204" s="11">
        <v>3.9057363016072407E-4</v>
      </c>
      <c r="J4204" s="11">
        <v>6.3761186346376003E-3</v>
      </c>
      <c r="K4204" s="126">
        <f t="shared" si="1042"/>
        <v>0.11292081453297234</v>
      </c>
      <c r="L4204" s="74">
        <f t="shared" si="1043"/>
        <v>112920.81453297235</v>
      </c>
      <c r="M4204" s="75">
        <f t="shared" si="1044"/>
        <v>30779.927768404061</v>
      </c>
      <c r="N4204" s="75">
        <f t="shared" si="1045"/>
        <v>71618.892134536538</v>
      </c>
      <c r="O4204" s="75">
        <f t="shared" si="1046"/>
        <v>1708.5739352438288</v>
      </c>
      <c r="P4204" s="75">
        <f t="shared" si="1047"/>
        <v>12110.629570938654</v>
      </c>
      <c r="Q4204" s="75">
        <f t="shared" si="1048"/>
        <v>359.92412404808152</v>
      </c>
      <c r="R4204" s="75">
        <f t="shared" si="1049"/>
        <v>8851.653767203903</v>
      </c>
      <c r="S4204" s="76">
        <f t="shared" si="1041"/>
        <v>125429.60130037504</v>
      </c>
      <c r="T4204" s="76"/>
      <c r="U4204" s="115">
        <f t="shared" si="1050"/>
        <v>29740.160570308915</v>
      </c>
      <c r="V4204" s="115">
        <f t="shared" si="1051"/>
        <v>12039.27626819973</v>
      </c>
      <c r="W4204" s="115">
        <f t="shared" si="1052"/>
        <v>68531.487495834794</v>
      </c>
      <c r="X4204" s="115">
        <f t="shared" si="1053"/>
        <v>8922.0354319822291</v>
      </c>
      <c r="Y4204" s="115">
        <f t="shared" si="1054"/>
        <v>753.13962643904995</v>
      </c>
      <c r="Z4204" s="115">
        <f t="shared" si="1055"/>
        <v>337.77445047677054</v>
      </c>
      <c r="AA4204" s="12">
        <f t="shared" si="1056"/>
        <v>120323.87384324148</v>
      </c>
    </row>
    <row r="4205" spans="1:27" x14ac:dyDescent="0.2">
      <c r="A4205" s="72">
        <v>2004</v>
      </c>
      <c r="B4205" s="72">
        <v>6</v>
      </c>
      <c r="C4205" s="72">
        <v>24</v>
      </c>
      <c r="D4205" s="72">
        <v>3</v>
      </c>
      <c r="E4205" s="11">
        <v>2.7783768571684755E-2</v>
      </c>
      <c r="F4205" s="11">
        <v>6.0784444316669836E-2</v>
      </c>
      <c r="G4205" s="11">
        <v>1.6334143692998519E-3</v>
      </c>
      <c r="H4205" s="11">
        <v>1.2134176821618093E-2</v>
      </c>
      <c r="I4205" s="11">
        <v>3.9057363016072407E-4</v>
      </c>
      <c r="J4205" s="11">
        <v>6.2404915223983207E-3</v>
      </c>
      <c r="K4205" s="126">
        <f t="shared" si="1042"/>
        <v>0.10896686923183158</v>
      </c>
      <c r="L4205" s="74">
        <f t="shared" si="1043"/>
        <v>108966.86923183157</v>
      </c>
      <c r="M4205" s="75">
        <f t="shared" si="1044"/>
        <v>27903.073891943943</v>
      </c>
      <c r="N4205" s="75">
        <f t="shared" si="1045"/>
        <v>69972.613672576379</v>
      </c>
      <c r="O4205" s="75">
        <f t="shared" si="1046"/>
        <v>1708.5739352438288</v>
      </c>
      <c r="P4205" s="75">
        <f t="shared" si="1047"/>
        <v>12605.469854071098</v>
      </c>
      <c r="Q4205" s="75">
        <f t="shared" si="1048"/>
        <v>359.92412404808152</v>
      </c>
      <c r="R4205" s="75">
        <f t="shared" si="1049"/>
        <v>8663.3692781942282</v>
      </c>
      <c r="S4205" s="76">
        <f t="shared" si="1041"/>
        <v>121213.02475607755</v>
      </c>
      <c r="T4205" s="76"/>
      <c r="U4205" s="115">
        <f t="shared" si="1050"/>
        <v>26960.48880281809</v>
      </c>
      <c r="V4205" s="115">
        <f t="shared" si="1051"/>
        <v>12531.201055624626</v>
      </c>
      <c r="W4205" s="115">
        <f t="shared" si="1052"/>
        <v>66956.178126087092</v>
      </c>
      <c r="X4205" s="115">
        <f t="shared" si="1053"/>
        <v>8732.2538469341234</v>
      </c>
      <c r="Y4205" s="115">
        <f t="shared" si="1054"/>
        <v>753.13962643904995</v>
      </c>
      <c r="Z4205" s="115">
        <f t="shared" si="1055"/>
        <v>337.77445047677054</v>
      </c>
      <c r="AA4205" s="12">
        <f t="shared" si="1056"/>
        <v>116271.03590837977</v>
      </c>
    </row>
    <row r="4206" spans="1:27" x14ac:dyDescent="0.2">
      <c r="A4206" s="72">
        <v>2004</v>
      </c>
      <c r="B4206" s="72">
        <v>6</v>
      </c>
      <c r="C4206" s="72">
        <v>24</v>
      </c>
      <c r="D4206" s="72">
        <v>4</v>
      </c>
      <c r="E4206" s="11">
        <v>2.5937466476476545E-2</v>
      </c>
      <c r="F4206" s="11">
        <v>6.0069960977099872E-2</v>
      </c>
      <c r="G4206" s="11">
        <v>1.6334143692998519E-3</v>
      </c>
      <c r="H4206" s="11">
        <v>1.3320802770206332E-2</v>
      </c>
      <c r="I4206" s="11">
        <v>3.9057363016072407E-4</v>
      </c>
      <c r="J4206" s="11">
        <v>6.1168326370006623E-3</v>
      </c>
      <c r="K4206" s="126">
        <f t="shared" si="1042"/>
        <v>0.107469050860244</v>
      </c>
      <c r="L4206" s="74">
        <f t="shared" si="1043"/>
        <v>107469.05086024399</v>
      </c>
      <c r="M4206" s="75">
        <f t="shared" si="1044"/>
        <v>26048.84365472736</v>
      </c>
      <c r="N4206" s="75">
        <f t="shared" si="1045"/>
        <v>69150.129116581025</v>
      </c>
      <c r="O4206" s="75">
        <f t="shared" si="1046"/>
        <v>1708.5739352438288</v>
      </c>
      <c r="P4206" s="75">
        <f t="shared" si="1047"/>
        <v>13838.18451142953</v>
      </c>
      <c r="Q4206" s="75">
        <f t="shared" si="1048"/>
        <v>359.92412404808152</v>
      </c>
      <c r="R4206" s="75">
        <f t="shared" si="1049"/>
        <v>8491.6996933731116</v>
      </c>
      <c r="S4206" s="76">
        <f t="shared" si="1041"/>
        <v>119597.35503540293</v>
      </c>
      <c r="T4206" s="76"/>
      <c r="U4206" s="115">
        <f t="shared" si="1050"/>
        <v>25168.895742429228</v>
      </c>
      <c r="V4206" s="115">
        <f t="shared" si="1051"/>
        <v>13756.652815408495</v>
      </c>
      <c r="W4206" s="115">
        <f t="shared" si="1052"/>
        <v>66169.149893943701</v>
      </c>
      <c r="X4206" s="115">
        <f t="shared" si="1053"/>
        <v>8559.2192752428382</v>
      </c>
      <c r="Y4206" s="115">
        <f t="shared" si="1054"/>
        <v>753.13962643904995</v>
      </c>
      <c r="Z4206" s="115">
        <f t="shared" si="1055"/>
        <v>337.77445047677054</v>
      </c>
      <c r="AA4206" s="12">
        <f t="shared" si="1056"/>
        <v>114744.83180394009</v>
      </c>
    </row>
    <row r="4207" spans="1:27" x14ac:dyDescent="0.2">
      <c r="A4207" s="72">
        <v>2004</v>
      </c>
      <c r="B4207" s="72">
        <v>6</v>
      </c>
      <c r="C4207" s="72">
        <v>24</v>
      </c>
      <c r="D4207" s="72">
        <v>5</v>
      </c>
      <c r="E4207" s="11">
        <v>2.5731104333504156E-2</v>
      </c>
      <c r="F4207" s="11">
        <v>6.3720756054620409E-2</v>
      </c>
      <c r="G4207" s="11">
        <v>1.1163735090556973E-3</v>
      </c>
      <c r="H4207" s="11">
        <v>1.3850448447009124E-2</v>
      </c>
      <c r="I4207" s="11">
        <v>3.8547371628852714E-4</v>
      </c>
      <c r="J4207" s="11">
        <v>6.1880049035308599E-3</v>
      </c>
      <c r="K4207" s="126">
        <f t="shared" si="1042"/>
        <v>0.11099216096400878</v>
      </c>
      <c r="L4207" s="74">
        <f t="shared" si="1043"/>
        <v>110992.16096400878</v>
      </c>
      <c r="M4207" s="75">
        <f t="shared" si="1044"/>
        <v>25841.595379209881</v>
      </c>
      <c r="N4207" s="75">
        <f t="shared" si="1045"/>
        <v>73352.777942754969</v>
      </c>
      <c r="O4207" s="75">
        <f t="shared" si="1046"/>
        <v>1167.7420717113241</v>
      </c>
      <c r="P4207" s="75">
        <f t="shared" si="1047"/>
        <v>14388.401696363082</v>
      </c>
      <c r="Q4207" s="75">
        <f t="shared" si="1048"/>
        <v>355.22441599965089</v>
      </c>
      <c r="R4207" s="75">
        <f t="shared" si="1049"/>
        <v>8590.504671331033</v>
      </c>
      <c r="S4207" s="76">
        <f t="shared" si="1041"/>
        <v>123696.24617736993</v>
      </c>
      <c r="T4207" s="76"/>
      <c r="U4207" s="115">
        <f t="shared" si="1050"/>
        <v>24968.648456659557</v>
      </c>
      <c r="V4207" s="115">
        <f t="shared" si="1051"/>
        <v>14303.628235482611</v>
      </c>
      <c r="W4207" s="115">
        <f t="shared" si="1052"/>
        <v>70190.627564099341</v>
      </c>
      <c r="X4207" s="115">
        <f t="shared" si="1053"/>
        <v>8658.8098757544612</v>
      </c>
      <c r="Y4207" s="115">
        <f t="shared" si="1054"/>
        <v>514.74086635900846</v>
      </c>
      <c r="Z4207" s="115">
        <f t="shared" si="1055"/>
        <v>333.36396171706781</v>
      </c>
      <c r="AA4207" s="12">
        <f t="shared" si="1056"/>
        <v>118969.81896007205</v>
      </c>
    </row>
    <row r="4208" spans="1:27" x14ac:dyDescent="0.2">
      <c r="A4208" s="72">
        <v>2004</v>
      </c>
      <c r="B4208" s="72">
        <v>6</v>
      </c>
      <c r="C4208" s="72">
        <v>24</v>
      </c>
      <c r="D4208" s="72">
        <v>6</v>
      </c>
      <c r="E4208" s="11">
        <v>2.693268834636699E-2</v>
      </c>
      <c r="F4208" s="11">
        <v>7.2469012525558457E-2</v>
      </c>
      <c r="G4208" s="11">
        <v>0</v>
      </c>
      <c r="H4208" s="11">
        <v>1.7445299567582322E-2</v>
      </c>
      <c r="I4208" s="11">
        <v>3.7446219054045033E-4</v>
      </c>
      <c r="J4208" s="11">
        <v>6.7357589688853657E-3</v>
      </c>
      <c r="K4208" s="126">
        <f t="shared" si="1042"/>
        <v>0.12395722159893359</v>
      </c>
      <c r="L4208" s="74">
        <f t="shared" si="1043"/>
        <v>123957.2215989336</v>
      </c>
      <c r="M4208" s="75">
        <f t="shared" si="1044"/>
        <v>27048.339072448798</v>
      </c>
      <c r="N4208" s="75">
        <f t="shared" si="1045"/>
        <v>83423.419818832597</v>
      </c>
      <c r="O4208" s="75">
        <f t="shared" si="1046"/>
        <v>0</v>
      </c>
      <c r="P4208" s="75">
        <f t="shared" si="1047"/>
        <v>18122.877309865511</v>
      </c>
      <c r="Q4208" s="75">
        <f t="shared" si="1048"/>
        <v>345.07699832150774</v>
      </c>
      <c r="R4208" s="75">
        <f t="shared" si="1049"/>
        <v>9350.9248601520721</v>
      </c>
      <c r="S4208" s="76">
        <f t="shared" si="1041"/>
        <v>138290.63805962048</v>
      </c>
      <c r="T4208" s="76"/>
      <c r="U4208" s="115">
        <f t="shared" si="1050"/>
        <v>26134.627515290529</v>
      </c>
      <c r="V4208" s="115">
        <f t="shared" si="1051"/>
        <v>18016.101097810089</v>
      </c>
      <c r="W4208" s="115">
        <f t="shared" si="1052"/>
        <v>79827.136133779277</v>
      </c>
      <c r="X4208" s="115">
        <f t="shared" si="1053"/>
        <v>9425.2763515437691</v>
      </c>
      <c r="Y4208" s="115">
        <f t="shared" si="1054"/>
        <v>0</v>
      </c>
      <c r="Z4208" s="115">
        <f t="shared" si="1055"/>
        <v>323.841014515187</v>
      </c>
      <c r="AA4208" s="12">
        <f t="shared" si="1056"/>
        <v>133726.98211293889</v>
      </c>
    </row>
    <row r="4209" spans="1:27" x14ac:dyDescent="0.2">
      <c r="A4209" s="72">
        <v>2004</v>
      </c>
      <c r="B4209" s="72">
        <v>6</v>
      </c>
      <c r="C4209" s="72">
        <v>24</v>
      </c>
      <c r="D4209" s="72">
        <v>7</v>
      </c>
      <c r="E4209" s="11">
        <v>3.1844731787451688E-2</v>
      </c>
      <c r="F4209" s="11">
        <v>8.5647263343141017E-2</v>
      </c>
      <c r="G4209" s="11">
        <v>0</v>
      </c>
      <c r="H4209" s="11">
        <v>2.851701494831527E-2</v>
      </c>
      <c r="I4209" s="11">
        <v>3.7446219054045033E-4</v>
      </c>
      <c r="J4209" s="11">
        <v>7.8161512980607761E-3</v>
      </c>
      <c r="K4209" s="126">
        <f t="shared" si="1042"/>
        <v>0.15419962356750919</v>
      </c>
      <c r="L4209" s="74">
        <f t="shared" si="1043"/>
        <v>154199.62356750917</v>
      </c>
      <c r="M4209" s="75">
        <f t="shared" si="1044"/>
        <v>31981.475149485799</v>
      </c>
      <c r="N4209" s="75">
        <f t="shared" si="1045"/>
        <v>98593.693458829221</v>
      </c>
      <c r="O4209" s="75">
        <f t="shared" si="1046"/>
        <v>0</v>
      </c>
      <c r="P4209" s="75">
        <f t="shared" si="1047"/>
        <v>29624.61958018077</v>
      </c>
      <c r="Q4209" s="75">
        <f t="shared" si="1048"/>
        <v>345.07699832150774</v>
      </c>
      <c r="R4209" s="75">
        <f t="shared" si="1049"/>
        <v>10850.78070954802</v>
      </c>
      <c r="S4209" s="76">
        <f t="shared" si="1041"/>
        <v>171395.64589636531</v>
      </c>
      <c r="T4209" s="76"/>
      <c r="U4209" s="115">
        <f t="shared" si="1050"/>
        <v>30901.118851792817</v>
      </c>
      <c r="V4209" s="115">
        <f t="shared" si="1051"/>
        <v>29450.077502326905</v>
      </c>
      <c r="W4209" s="115">
        <f t="shared" si="1052"/>
        <v>94343.437451521633</v>
      </c>
      <c r="X4209" s="115">
        <f t="shared" si="1053"/>
        <v>10937.057921758025</v>
      </c>
      <c r="Y4209" s="115">
        <f t="shared" si="1054"/>
        <v>0</v>
      </c>
      <c r="Z4209" s="115">
        <f t="shared" si="1055"/>
        <v>323.841014515187</v>
      </c>
      <c r="AA4209" s="12">
        <f t="shared" si="1056"/>
        <v>165955.53274191459</v>
      </c>
    </row>
    <row r="4210" spans="1:27" x14ac:dyDescent="0.2">
      <c r="A4210" s="72">
        <v>2004</v>
      </c>
      <c r="B4210" s="72">
        <v>6</v>
      </c>
      <c r="C4210" s="72">
        <v>24</v>
      </c>
      <c r="D4210" s="72">
        <v>8</v>
      </c>
      <c r="E4210" s="11">
        <v>3.5309912123490043E-2</v>
      </c>
      <c r="F4210" s="11">
        <v>9.2697154992700231E-2</v>
      </c>
      <c r="G4210" s="11">
        <v>0</v>
      </c>
      <c r="H4210" s="11">
        <v>2.7354680610973226E-2</v>
      </c>
      <c r="I4210" s="11">
        <v>3.7446219054045033E-4</v>
      </c>
      <c r="J4210" s="11">
        <v>8.9924889693202351E-3</v>
      </c>
      <c r="K4210" s="126">
        <f t="shared" si="1042"/>
        <v>0.16472869888702418</v>
      </c>
      <c r="L4210" s="74">
        <f t="shared" si="1043"/>
        <v>164728.69888702419</v>
      </c>
      <c r="M4210" s="75">
        <f t="shared" si="1044"/>
        <v>35461.535196628873</v>
      </c>
      <c r="N4210" s="75">
        <f t="shared" si="1045"/>
        <v>106709.24588961527</v>
      </c>
      <c r="O4210" s="75">
        <f t="shared" si="1046"/>
        <v>0</v>
      </c>
      <c r="P4210" s="75">
        <f t="shared" si="1047"/>
        <v>28417.140023461816</v>
      </c>
      <c r="Q4210" s="75">
        <f t="shared" si="1048"/>
        <v>345.07699832150774</v>
      </c>
      <c r="R4210" s="75">
        <f t="shared" si="1049"/>
        <v>12483.832786518899</v>
      </c>
      <c r="S4210" s="76">
        <f t="shared" si="1041"/>
        <v>183416.83089454638</v>
      </c>
      <c r="T4210" s="76"/>
      <c r="U4210" s="115">
        <f t="shared" si="1050"/>
        <v>34263.620069310069</v>
      </c>
      <c r="V4210" s="115">
        <f t="shared" si="1051"/>
        <v>28249.712163234453</v>
      </c>
      <c r="W4210" s="115">
        <f t="shared" si="1052"/>
        <v>102109.13813965062</v>
      </c>
      <c r="X4210" s="115">
        <f t="shared" si="1053"/>
        <v>12583.094795340894</v>
      </c>
      <c r="Y4210" s="115">
        <f t="shared" si="1054"/>
        <v>0</v>
      </c>
      <c r="Z4210" s="115">
        <f t="shared" si="1055"/>
        <v>323.841014515187</v>
      </c>
      <c r="AA4210" s="12">
        <f t="shared" si="1056"/>
        <v>177529.40618205123</v>
      </c>
    </row>
    <row r="4211" spans="1:27" x14ac:dyDescent="0.2">
      <c r="A4211" s="72">
        <v>2004</v>
      </c>
      <c r="B4211" s="72">
        <v>6</v>
      </c>
      <c r="C4211" s="72">
        <v>24</v>
      </c>
      <c r="D4211" s="72">
        <v>9</v>
      </c>
      <c r="E4211" s="11">
        <v>3.9899433243816895E-2</v>
      </c>
      <c r="F4211" s="11">
        <v>9.649978854522813E-2</v>
      </c>
      <c r="G4211" s="11">
        <v>0</v>
      </c>
      <c r="H4211" s="11">
        <v>3.128270685986325E-2</v>
      </c>
      <c r="I4211" s="11">
        <v>3.7446219054045033E-4</v>
      </c>
      <c r="J4211" s="11">
        <v>1.0007797006132683E-2</v>
      </c>
      <c r="K4211" s="126">
        <f t="shared" si="1042"/>
        <v>0.1780641878455814</v>
      </c>
      <c r="L4211" s="74">
        <f t="shared" si="1043"/>
        <v>178064.18784558139</v>
      </c>
      <c r="M4211" s="75">
        <f t="shared" si="1044"/>
        <v>40070.764020958653</v>
      </c>
      <c r="N4211" s="75">
        <f t="shared" si="1045"/>
        <v>111086.68507657581</v>
      </c>
      <c r="O4211" s="75">
        <f t="shared" si="1046"/>
        <v>0</v>
      </c>
      <c r="P4211" s="75">
        <f t="shared" si="1047"/>
        <v>32497.731331326107</v>
      </c>
      <c r="Q4211" s="75">
        <f t="shared" si="1048"/>
        <v>345.07699832150774</v>
      </c>
      <c r="R4211" s="75">
        <f t="shared" si="1049"/>
        <v>13893.335294847637</v>
      </c>
      <c r="S4211" s="76">
        <f t="shared" si="1041"/>
        <v>197893.59272202972</v>
      </c>
      <c r="T4211" s="76"/>
      <c r="U4211" s="115">
        <f t="shared" si="1050"/>
        <v>38717.145963596842</v>
      </c>
      <c r="V4211" s="115">
        <f t="shared" si="1051"/>
        <v>32306.261478464228</v>
      </c>
      <c r="W4211" s="115">
        <f t="shared" si="1052"/>
        <v>106297.87116754256</v>
      </c>
      <c r="X4211" s="115">
        <f t="shared" si="1053"/>
        <v>14003.804602966964</v>
      </c>
      <c r="Y4211" s="115">
        <f t="shared" si="1054"/>
        <v>0</v>
      </c>
      <c r="Z4211" s="115">
        <f t="shared" si="1055"/>
        <v>323.841014515187</v>
      </c>
      <c r="AA4211" s="12">
        <f t="shared" si="1056"/>
        <v>191648.92422708581</v>
      </c>
    </row>
    <row r="4212" spans="1:27" x14ac:dyDescent="0.2">
      <c r="A4212" s="72">
        <v>2004</v>
      </c>
      <c r="B4212" s="72">
        <v>6</v>
      </c>
      <c r="C4212" s="72">
        <v>24</v>
      </c>
      <c r="D4212" s="72">
        <v>10</v>
      </c>
      <c r="E4212" s="11">
        <v>4.4856989072117062E-2</v>
      </c>
      <c r="F4212" s="11">
        <v>0.10066083777198674</v>
      </c>
      <c r="G4212" s="11">
        <v>0</v>
      </c>
      <c r="H4212" s="11">
        <v>3.6988233096049095E-2</v>
      </c>
      <c r="I4212" s="11">
        <v>3.7446219054045033E-4</v>
      </c>
      <c r="J4212" s="11">
        <v>1.0564579035422586E-2</v>
      </c>
      <c r="K4212" s="126">
        <f t="shared" si="1042"/>
        <v>0.19344510116611591</v>
      </c>
      <c r="L4212" s="74">
        <f t="shared" si="1043"/>
        <v>193445.1011661159</v>
      </c>
      <c r="M4212" s="75">
        <f t="shared" si="1044"/>
        <v>45049.607918379901</v>
      </c>
      <c r="N4212" s="75">
        <f t="shared" si="1045"/>
        <v>115876.7180083518</v>
      </c>
      <c r="O4212" s="75">
        <f t="shared" si="1046"/>
        <v>0</v>
      </c>
      <c r="P4212" s="75">
        <f t="shared" si="1047"/>
        <v>38424.860961060789</v>
      </c>
      <c r="Q4212" s="75">
        <f t="shared" si="1048"/>
        <v>345.07699832150774</v>
      </c>
      <c r="R4212" s="75">
        <f t="shared" si="1049"/>
        <v>14666.288564616201</v>
      </c>
      <c r="S4212" s="76">
        <f t="shared" si="1041"/>
        <v>214362.5524507302</v>
      </c>
      <c r="T4212" s="76"/>
      <c r="U4212" s="115">
        <f t="shared" si="1050"/>
        <v>43527.801078772507</v>
      </c>
      <c r="V4212" s="115">
        <f t="shared" si="1051"/>
        <v>38198.469697023211</v>
      </c>
      <c r="W4212" s="115">
        <f t="shared" si="1052"/>
        <v>110881.41151820855</v>
      </c>
      <c r="X4212" s="115">
        <f t="shared" si="1053"/>
        <v>14782.903813296796</v>
      </c>
      <c r="Y4212" s="115">
        <f t="shared" si="1054"/>
        <v>0</v>
      </c>
      <c r="Z4212" s="115">
        <f t="shared" si="1055"/>
        <v>323.841014515187</v>
      </c>
      <c r="AA4212" s="12">
        <f t="shared" si="1056"/>
        <v>207714.42712181623</v>
      </c>
    </row>
    <row r="4213" spans="1:27" x14ac:dyDescent="0.2">
      <c r="A4213" s="72">
        <v>2004</v>
      </c>
      <c r="B4213" s="72">
        <v>6</v>
      </c>
      <c r="C4213" s="72">
        <v>24</v>
      </c>
      <c r="D4213" s="72">
        <v>11</v>
      </c>
      <c r="E4213" s="11">
        <v>5.0773435887183388E-2</v>
      </c>
      <c r="F4213" s="11">
        <v>0.10173671696687595</v>
      </c>
      <c r="G4213" s="11">
        <v>0</v>
      </c>
      <c r="H4213" s="11">
        <v>3.6471519944788283E-2</v>
      </c>
      <c r="I4213" s="11">
        <v>3.7446219054045033E-4</v>
      </c>
      <c r="J4213" s="11">
        <v>1.0800980365751835E-2</v>
      </c>
      <c r="K4213" s="126">
        <f t="shared" si="1042"/>
        <v>0.20015711535513989</v>
      </c>
      <c r="L4213" s="74">
        <f t="shared" si="1043"/>
        <v>200157.11535513989</v>
      </c>
      <c r="M4213" s="75">
        <f t="shared" si="1044"/>
        <v>50991.460343208884</v>
      </c>
      <c r="N4213" s="75">
        <f t="shared" si="1045"/>
        <v>117115.22697406918</v>
      </c>
      <c r="O4213" s="75">
        <f t="shared" si="1046"/>
        <v>0</v>
      </c>
      <c r="P4213" s="75">
        <f t="shared" si="1047"/>
        <v>37888.07860267155</v>
      </c>
      <c r="Q4213" s="75">
        <f t="shared" si="1048"/>
        <v>345.07699832150774</v>
      </c>
      <c r="R4213" s="75">
        <f t="shared" si="1049"/>
        <v>14994.472973672424</v>
      </c>
      <c r="S4213" s="76">
        <f t="shared" si="1041"/>
        <v>221334.31589194355</v>
      </c>
      <c r="T4213" s="76"/>
      <c r="U4213" s="115">
        <f t="shared" si="1050"/>
        <v>49268.933628826439</v>
      </c>
      <c r="V4213" s="115">
        <f t="shared" si="1051"/>
        <v>37664.849948298375</v>
      </c>
      <c r="W4213" s="115">
        <f t="shared" si="1052"/>
        <v>112066.52984617847</v>
      </c>
      <c r="X4213" s="115">
        <f t="shared" si="1053"/>
        <v>15113.697696884123</v>
      </c>
      <c r="Y4213" s="115">
        <f t="shared" si="1054"/>
        <v>0</v>
      </c>
      <c r="Z4213" s="115">
        <f t="shared" si="1055"/>
        <v>323.841014515187</v>
      </c>
      <c r="AA4213" s="12">
        <f t="shared" si="1056"/>
        <v>214437.85213470264</v>
      </c>
    </row>
    <row r="4214" spans="1:27" x14ac:dyDescent="0.2">
      <c r="A4214" s="72">
        <v>2004</v>
      </c>
      <c r="B4214" s="72">
        <v>6</v>
      </c>
      <c r="C4214" s="72">
        <v>24</v>
      </c>
      <c r="D4214" s="72">
        <v>12</v>
      </c>
      <c r="E4214" s="11">
        <v>5.8035594672251029E-2</v>
      </c>
      <c r="F4214" s="11">
        <v>0.10111106990007733</v>
      </c>
      <c r="G4214" s="11">
        <v>0</v>
      </c>
      <c r="H4214" s="11">
        <v>3.2176049101316176E-2</v>
      </c>
      <c r="I4214" s="11">
        <v>3.7446219054045033E-4</v>
      </c>
      <c r="J4214" s="11">
        <v>1.0686558804610766E-2</v>
      </c>
      <c r="K4214" s="126">
        <f t="shared" si="1042"/>
        <v>0.20238373466879572</v>
      </c>
      <c r="L4214" s="74">
        <f t="shared" si="1043"/>
        <v>202383.73466879572</v>
      </c>
      <c r="M4214" s="75">
        <f t="shared" si="1044"/>
        <v>58284.80331329412</v>
      </c>
      <c r="N4214" s="75">
        <f t="shared" si="1045"/>
        <v>116395.00717124582</v>
      </c>
      <c r="O4214" s="75">
        <f t="shared" si="1046"/>
        <v>0</v>
      </c>
      <c r="P4214" s="75">
        <f t="shared" si="1047"/>
        <v>33425.771103578372</v>
      </c>
      <c r="Q4214" s="75">
        <f t="shared" si="1048"/>
        <v>345.07699832150774</v>
      </c>
      <c r="R4214" s="75">
        <f t="shared" si="1049"/>
        <v>14835.62711449696</v>
      </c>
      <c r="S4214" s="76">
        <f t="shared" si="1041"/>
        <v>223286.2857009368</v>
      </c>
      <c r="T4214" s="76"/>
      <c r="U4214" s="115">
        <f t="shared" si="1050"/>
        <v>56315.902440992533</v>
      </c>
      <c r="V4214" s="115">
        <f t="shared" si="1051"/>
        <v>33228.833433999338</v>
      </c>
      <c r="W4214" s="115">
        <f t="shared" si="1052"/>
        <v>111377.35785621354</v>
      </c>
      <c r="X4214" s="115">
        <f t="shared" si="1053"/>
        <v>14953.588815418594</v>
      </c>
      <c r="Y4214" s="115">
        <f t="shared" si="1054"/>
        <v>0</v>
      </c>
      <c r="Z4214" s="115">
        <f t="shared" si="1055"/>
        <v>323.841014515187</v>
      </c>
      <c r="AA4214" s="12">
        <f t="shared" si="1056"/>
        <v>216199.52356113918</v>
      </c>
    </row>
    <row r="4215" spans="1:27" x14ac:dyDescent="0.2">
      <c r="A4215" s="72">
        <v>2004</v>
      </c>
      <c r="B4215" s="72">
        <v>6</v>
      </c>
      <c r="C4215" s="72">
        <v>24</v>
      </c>
      <c r="D4215" s="72">
        <v>13</v>
      </c>
      <c r="E4215" s="11">
        <v>5.8664858588814497E-2</v>
      </c>
      <c r="F4215" s="11">
        <v>0.10333090338486561</v>
      </c>
      <c r="G4215" s="11">
        <v>0</v>
      </c>
      <c r="H4215" s="11">
        <v>3.3353944946016442E-2</v>
      </c>
      <c r="I4215" s="11">
        <v>3.7446219054045033E-4</v>
      </c>
      <c r="J4215" s="11">
        <v>1.1040321071288614E-2</v>
      </c>
      <c r="K4215" s="126">
        <f t="shared" si="1042"/>
        <v>0.2067644901815256</v>
      </c>
      <c r="L4215" s="74">
        <f t="shared" si="1043"/>
        <v>206764.49018152559</v>
      </c>
      <c r="M4215" s="75">
        <f t="shared" si="1044"/>
        <v>58916.769330290772</v>
      </c>
      <c r="N4215" s="75">
        <f t="shared" si="1045"/>
        <v>118950.39042093593</v>
      </c>
      <c r="O4215" s="75">
        <f t="shared" si="1046"/>
        <v>0</v>
      </c>
      <c r="P4215" s="75">
        <f t="shared" si="1047"/>
        <v>34649.416578659293</v>
      </c>
      <c r="Q4215" s="75">
        <f t="shared" si="1048"/>
        <v>345.07699832150774</v>
      </c>
      <c r="R4215" s="75">
        <f t="shared" si="1049"/>
        <v>15326.737973620982</v>
      </c>
      <c r="S4215" s="76">
        <f t="shared" si="1041"/>
        <v>228188.39130182849</v>
      </c>
      <c r="T4215" s="76"/>
      <c r="U4215" s="115">
        <f t="shared" si="1050"/>
        <v>56926.520209879956</v>
      </c>
      <c r="V4215" s="115">
        <f t="shared" si="1051"/>
        <v>34445.269445235528</v>
      </c>
      <c r="W4215" s="115">
        <f t="shared" si="1052"/>
        <v>113822.58159542235</v>
      </c>
      <c r="X4215" s="115">
        <f t="shared" si="1053"/>
        <v>15448.604617140341</v>
      </c>
      <c r="Y4215" s="115">
        <f t="shared" si="1054"/>
        <v>0</v>
      </c>
      <c r="Z4215" s="115">
        <f t="shared" si="1055"/>
        <v>323.841014515187</v>
      </c>
      <c r="AA4215" s="12">
        <f t="shared" si="1056"/>
        <v>220966.81688219338</v>
      </c>
    </row>
    <row r="4216" spans="1:27" x14ac:dyDescent="0.2">
      <c r="A4216" s="72">
        <v>2004</v>
      </c>
      <c r="B4216" s="72">
        <v>6</v>
      </c>
      <c r="C4216" s="72">
        <v>24</v>
      </c>
      <c r="D4216" s="72">
        <v>14</v>
      </c>
      <c r="E4216" s="11">
        <v>5.7957452612199853E-2</v>
      </c>
      <c r="F4216" s="11">
        <v>0.10351493106496022</v>
      </c>
      <c r="G4216" s="11">
        <v>0</v>
      </c>
      <c r="H4216" s="11">
        <v>3.778313713862113E-2</v>
      </c>
      <c r="I4216" s="11">
        <v>3.7446219054045033E-4</v>
      </c>
      <c r="J4216" s="11">
        <v>1.112870875160166E-2</v>
      </c>
      <c r="K4216" s="126">
        <f t="shared" si="1042"/>
        <v>0.21075869175792331</v>
      </c>
      <c r="L4216" s="74">
        <f t="shared" si="1043"/>
        <v>210758.69175792331</v>
      </c>
      <c r="M4216" s="75">
        <f t="shared" si="1044"/>
        <v>58206.325706123906</v>
      </c>
      <c r="N4216" s="75">
        <f t="shared" si="1045"/>
        <v>119162.23570321302</v>
      </c>
      <c r="O4216" s="75">
        <f t="shared" si="1046"/>
        <v>0</v>
      </c>
      <c r="P4216" s="75">
        <f t="shared" si="1047"/>
        <v>39250.639181769533</v>
      </c>
      <c r="Q4216" s="75">
        <f t="shared" si="1048"/>
        <v>345.07699832150774</v>
      </c>
      <c r="R4216" s="75">
        <f t="shared" si="1049"/>
        <v>15449.442268859029</v>
      </c>
      <c r="S4216" s="76">
        <f t="shared" si="1041"/>
        <v>232413.71985828702</v>
      </c>
      <c r="T4216" s="76"/>
      <c r="U4216" s="115">
        <f t="shared" si="1050"/>
        <v>56240.075861541896</v>
      </c>
      <c r="V4216" s="115">
        <f t="shared" si="1051"/>
        <v>39019.382604741222</v>
      </c>
      <c r="W4216" s="115">
        <f t="shared" si="1052"/>
        <v>114025.2944813764</v>
      </c>
      <c r="X4216" s="115">
        <f t="shared" si="1053"/>
        <v>15572.284564251071</v>
      </c>
      <c r="Y4216" s="115">
        <f t="shared" si="1054"/>
        <v>0</v>
      </c>
      <c r="Z4216" s="115">
        <f t="shared" si="1055"/>
        <v>323.841014515187</v>
      </c>
      <c r="AA4216" s="12">
        <f t="shared" si="1056"/>
        <v>225180.8785264258</v>
      </c>
    </row>
    <row r="4217" spans="1:27" x14ac:dyDescent="0.2">
      <c r="A4217" s="72">
        <v>2004</v>
      </c>
      <c r="B4217" s="72">
        <v>6</v>
      </c>
      <c r="C4217" s="72">
        <v>24</v>
      </c>
      <c r="D4217" s="72">
        <v>15</v>
      </c>
      <c r="E4217" s="11">
        <v>6.1754480922426289E-2</v>
      </c>
      <c r="F4217" s="11">
        <v>0.10079944153584661</v>
      </c>
      <c r="G4217" s="11">
        <v>0</v>
      </c>
      <c r="H4217" s="11">
        <v>3.6038096690172217E-2</v>
      </c>
      <c r="I4217" s="11">
        <v>3.7446219054045033E-4</v>
      </c>
      <c r="J4217" s="11">
        <v>1.0950672653985916E-2</v>
      </c>
      <c r="K4217" s="126">
        <f t="shared" si="1042"/>
        <v>0.20991715399297145</v>
      </c>
      <c r="L4217" s="74">
        <f t="shared" si="1043"/>
        <v>209917.15399297146</v>
      </c>
      <c r="M4217" s="75">
        <f t="shared" si="1044"/>
        <v>62019.658704370471</v>
      </c>
      <c r="N4217" s="75">
        <f t="shared" si="1045"/>
        <v>116036.27310063175</v>
      </c>
      <c r="O4217" s="75">
        <f t="shared" si="1046"/>
        <v>0</v>
      </c>
      <c r="P4217" s="75">
        <f t="shared" si="1047"/>
        <v>37437.821131527518</v>
      </c>
      <c r="Q4217" s="75">
        <f t="shared" si="1048"/>
        <v>345.07699832150774</v>
      </c>
      <c r="R4217" s="75">
        <f t="shared" si="1049"/>
        <v>15202.283458858587</v>
      </c>
      <c r="S4217" s="76">
        <f t="shared" si="1041"/>
        <v>231041.11339370982</v>
      </c>
      <c r="T4217" s="76"/>
      <c r="U4217" s="115">
        <f t="shared" si="1050"/>
        <v>59924.591839916808</v>
      </c>
      <c r="V4217" s="115">
        <f t="shared" si="1051"/>
        <v>37217.245300235161</v>
      </c>
      <c r="W4217" s="115">
        <f t="shared" si="1052"/>
        <v>111034.08838161129</v>
      </c>
      <c r="X4217" s="115">
        <f t="shared" si="1053"/>
        <v>15323.160534081611</v>
      </c>
      <c r="Y4217" s="115">
        <f t="shared" si="1054"/>
        <v>0</v>
      </c>
      <c r="Z4217" s="115">
        <f t="shared" si="1055"/>
        <v>323.841014515187</v>
      </c>
      <c r="AA4217" s="12">
        <f t="shared" si="1056"/>
        <v>223822.92707036008</v>
      </c>
    </row>
    <row r="4218" spans="1:27" x14ac:dyDescent="0.2">
      <c r="A4218" s="72">
        <v>2004</v>
      </c>
      <c r="B4218" s="72">
        <v>6</v>
      </c>
      <c r="C4218" s="72">
        <v>24</v>
      </c>
      <c r="D4218" s="72">
        <v>16</v>
      </c>
      <c r="E4218" s="11">
        <v>7.0942010552335177E-2</v>
      </c>
      <c r="F4218" s="11">
        <v>9.5847229774649254E-2</v>
      </c>
      <c r="G4218" s="11">
        <v>0</v>
      </c>
      <c r="H4218" s="11">
        <v>3.0246852668029074E-2</v>
      </c>
      <c r="I4218" s="11">
        <v>3.7446219054045033E-4</v>
      </c>
      <c r="J4218" s="11">
        <v>1.0360510012962022E-2</v>
      </c>
      <c r="K4218" s="126">
        <f t="shared" si="1042"/>
        <v>0.20777106519851596</v>
      </c>
      <c r="L4218" s="74">
        <f t="shared" si="1043"/>
        <v>207771.06519851595</v>
      </c>
      <c r="M4218" s="75">
        <f t="shared" si="1044"/>
        <v>71246.640187690078</v>
      </c>
      <c r="N4218" s="75">
        <f t="shared" si="1045"/>
        <v>110335.48560003728</v>
      </c>
      <c r="O4218" s="75">
        <f t="shared" si="1046"/>
        <v>0</v>
      </c>
      <c r="P4218" s="75">
        <f t="shared" si="1047"/>
        <v>31421.644425693092</v>
      </c>
      <c r="Q4218" s="75">
        <f t="shared" si="1048"/>
        <v>345.07699832150774</v>
      </c>
      <c r="R4218" s="75">
        <f t="shared" si="1049"/>
        <v>14382.989517823084</v>
      </c>
      <c r="S4218" s="76">
        <f t="shared" si="1041"/>
        <v>227731.83672956505</v>
      </c>
      <c r="T4218" s="76"/>
      <c r="U4218" s="115">
        <f t="shared" si="1050"/>
        <v>68839.879522134142</v>
      </c>
      <c r="V4218" s="115">
        <f t="shared" si="1051"/>
        <v>31236.514652370537</v>
      </c>
      <c r="W4218" s="115">
        <f t="shared" si="1052"/>
        <v>105579.05500048191</v>
      </c>
      <c r="X4218" s="115">
        <f t="shared" si="1053"/>
        <v>14497.352186469732</v>
      </c>
      <c r="Y4218" s="115">
        <f t="shared" si="1054"/>
        <v>0</v>
      </c>
      <c r="Z4218" s="115">
        <f t="shared" si="1055"/>
        <v>323.841014515187</v>
      </c>
      <c r="AA4218" s="12">
        <f t="shared" si="1056"/>
        <v>220476.64237597151</v>
      </c>
    </row>
    <row r="4219" spans="1:27" x14ac:dyDescent="0.2">
      <c r="A4219" s="72">
        <v>2004</v>
      </c>
      <c r="B4219" s="72">
        <v>6</v>
      </c>
      <c r="C4219" s="72">
        <v>24</v>
      </c>
      <c r="D4219" s="72">
        <v>17</v>
      </c>
      <c r="E4219" s="11">
        <v>7.0352569024692585E-2</v>
      </c>
      <c r="F4219" s="11">
        <v>9.1730723292555286E-2</v>
      </c>
      <c r="G4219" s="11">
        <v>0</v>
      </c>
      <c r="H4219" s="11">
        <v>3.3555714969067431E-2</v>
      </c>
      <c r="I4219" s="11">
        <v>3.7446219054045033E-4</v>
      </c>
      <c r="J4219" s="11">
        <v>9.7121906118471397E-3</v>
      </c>
      <c r="K4219" s="126">
        <f t="shared" si="1042"/>
        <v>0.20572566008870288</v>
      </c>
      <c r="L4219" s="74">
        <f t="shared" si="1043"/>
        <v>205725.66008870289</v>
      </c>
      <c r="M4219" s="75">
        <f t="shared" si="1044"/>
        <v>70654.66755955806</v>
      </c>
      <c r="N4219" s="75">
        <f t="shared" si="1045"/>
        <v>105596.72848889884</v>
      </c>
      <c r="O4219" s="75">
        <f t="shared" si="1046"/>
        <v>0</v>
      </c>
      <c r="P4219" s="75">
        <f t="shared" si="1047"/>
        <v>34859.023376088953</v>
      </c>
      <c r="Q4219" s="75">
        <f t="shared" si="1048"/>
        <v>345.07699832150774</v>
      </c>
      <c r="R4219" s="75">
        <f t="shared" si="1049"/>
        <v>13482.959390081256</v>
      </c>
      <c r="S4219" s="76">
        <f t="shared" si="1041"/>
        <v>224938.45581294861</v>
      </c>
      <c r="T4219" s="76"/>
      <c r="U4219" s="115">
        <f t="shared" si="1050"/>
        <v>68267.90413784016</v>
      </c>
      <c r="V4219" s="115">
        <f t="shared" si="1051"/>
        <v>34653.641283145909</v>
      </c>
      <c r="W4219" s="115">
        <f t="shared" si="1052"/>
        <v>101044.58003125549</v>
      </c>
      <c r="X4219" s="115">
        <f t="shared" si="1053"/>
        <v>13590.165698977842</v>
      </c>
      <c r="Y4219" s="115">
        <f t="shared" si="1054"/>
        <v>0</v>
      </c>
      <c r="Z4219" s="115">
        <f t="shared" si="1055"/>
        <v>323.841014515187</v>
      </c>
      <c r="AA4219" s="12">
        <f t="shared" si="1056"/>
        <v>217880.1321657346</v>
      </c>
    </row>
    <row r="4220" spans="1:27" x14ac:dyDescent="0.2">
      <c r="A4220" s="72">
        <v>2004</v>
      </c>
      <c r="B4220" s="72">
        <v>6</v>
      </c>
      <c r="C4220" s="72">
        <v>24</v>
      </c>
      <c r="D4220" s="72">
        <v>18</v>
      </c>
      <c r="E4220" s="11">
        <v>6.0688342325701208E-2</v>
      </c>
      <c r="F4220" s="11">
        <v>8.9256946135792756E-2</v>
      </c>
      <c r="G4220" s="11">
        <v>0</v>
      </c>
      <c r="H4220" s="11">
        <v>3.7929706423455778E-2</v>
      </c>
      <c r="I4220" s="11">
        <v>3.7446219054045033E-4</v>
      </c>
      <c r="J4220" s="11">
        <v>9.5280664034951296E-3</v>
      </c>
      <c r="K4220" s="126">
        <f t="shared" si="1042"/>
        <v>0.19777752347898531</v>
      </c>
      <c r="L4220" s="74">
        <f t="shared" si="1043"/>
        <v>197777.5234789853</v>
      </c>
      <c r="M4220" s="75">
        <f t="shared" si="1044"/>
        <v>60948.942038748988</v>
      </c>
      <c r="N4220" s="75">
        <f t="shared" si="1045"/>
        <v>102749.01547205518</v>
      </c>
      <c r="O4220" s="75">
        <f t="shared" si="1046"/>
        <v>0</v>
      </c>
      <c r="P4220" s="75">
        <f t="shared" si="1047"/>
        <v>39402.901237010417</v>
      </c>
      <c r="Q4220" s="75">
        <f t="shared" si="1048"/>
        <v>345.07699832150774</v>
      </c>
      <c r="R4220" s="75">
        <f t="shared" si="1049"/>
        <v>13227.348753597993</v>
      </c>
      <c r="S4220" s="76">
        <f t="shared" si="1041"/>
        <v>216673.28449973412</v>
      </c>
      <c r="T4220" s="76"/>
      <c r="U4220" s="115">
        <f t="shared" si="1050"/>
        <v>58890.044722052022</v>
      </c>
      <c r="V4220" s="115">
        <f t="shared" si="1051"/>
        <v>39170.74756371972</v>
      </c>
      <c r="W4220" s="115">
        <f t="shared" si="1052"/>
        <v>98319.628510936789</v>
      </c>
      <c r="X4220" s="115">
        <f t="shared" si="1053"/>
        <v>13332.522639785344</v>
      </c>
      <c r="Y4220" s="115">
        <f t="shared" si="1054"/>
        <v>0</v>
      </c>
      <c r="Z4220" s="115">
        <f t="shared" si="1055"/>
        <v>323.841014515187</v>
      </c>
      <c r="AA4220" s="12">
        <f t="shared" si="1056"/>
        <v>210036.78445100909</v>
      </c>
    </row>
    <row r="4221" spans="1:27" x14ac:dyDescent="0.2">
      <c r="A4221" s="72">
        <v>2004</v>
      </c>
      <c r="B4221" s="72">
        <v>6</v>
      </c>
      <c r="C4221" s="72">
        <v>24</v>
      </c>
      <c r="D4221" s="72">
        <v>19</v>
      </c>
      <c r="E4221" s="11">
        <v>5.8010022945287593E-2</v>
      </c>
      <c r="F4221" s="11">
        <v>8.5916211247850635E-2</v>
      </c>
      <c r="G4221" s="11">
        <v>0</v>
      </c>
      <c r="H4221" s="11">
        <v>3.5921276140808513E-2</v>
      </c>
      <c r="I4221" s="11">
        <v>3.7446219054045033E-4</v>
      </c>
      <c r="J4221" s="11">
        <v>9.3617875335714525E-3</v>
      </c>
      <c r="K4221" s="126">
        <f t="shared" si="1042"/>
        <v>0.1895837600580586</v>
      </c>
      <c r="L4221" s="74">
        <f t="shared" si="1043"/>
        <v>189583.7600580586</v>
      </c>
      <c r="M4221" s="75">
        <f t="shared" si="1044"/>
        <v>58259.121779661837</v>
      </c>
      <c r="N4221" s="75">
        <f t="shared" si="1045"/>
        <v>98903.295496749532</v>
      </c>
      <c r="O4221" s="75">
        <f t="shared" si="1046"/>
        <v>0</v>
      </c>
      <c r="P4221" s="75">
        <f t="shared" si="1047"/>
        <v>37316.46325657743</v>
      </c>
      <c r="Q4221" s="75">
        <f t="shared" si="1048"/>
        <v>345.07699832150774</v>
      </c>
      <c r="R4221" s="75">
        <f t="shared" si="1049"/>
        <v>12996.51192798269</v>
      </c>
      <c r="S4221" s="76">
        <f t="shared" si="1041"/>
        <v>207820.469459293</v>
      </c>
      <c r="T4221" s="76"/>
      <c r="U4221" s="115">
        <f t="shared" si="1050"/>
        <v>56291.088447286551</v>
      </c>
      <c r="V4221" s="115">
        <f t="shared" si="1051"/>
        <v>37096.602440564864</v>
      </c>
      <c r="W4221" s="115">
        <f t="shared" si="1052"/>
        <v>94639.69291649817</v>
      </c>
      <c r="X4221" s="115">
        <f t="shared" si="1053"/>
        <v>13099.850374092262</v>
      </c>
      <c r="Y4221" s="115">
        <f t="shared" si="1054"/>
        <v>0</v>
      </c>
      <c r="Z4221" s="115">
        <f t="shared" si="1055"/>
        <v>323.841014515187</v>
      </c>
      <c r="AA4221" s="12">
        <f t="shared" si="1056"/>
        <v>201451.07519295704</v>
      </c>
    </row>
    <row r="4222" spans="1:27" x14ac:dyDescent="0.2">
      <c r="A4222" s="72">
        <v>2004</v>
      </c>
      <c r="B4222" s="72">
        <v>6</v>
      </c>
      <c r="C4222" s="72">
        <v>24</v>
      </c>
      <c r="D4222" s="72">
        <v>20</v>
      </c>
      <c r="E4222" s="11">
        <v>5.8482157228611803E-2</v>
      </c>
      <c r="F4222" s="11">
        <v>8.3514238803489127E-2</v>
      </c>
      <c r="G4222" s="11">
        <v>0</v>
      </c>
      <c r="H4222" s="11">
        <v>3.3898757807260704E-2</v>
      </c>
      <c r="I4222" s="11">
        <v>3.7446219054045033E-4</v>
      </c>
      <c r="J4222" s="11">
        <v>9.2152440491506202E-3</v>
      </c>
      <c r="K4222" s="126">
        <f t="shared" si="1042"/>
        <v>0.18548486007905268</v>
      </c>
      <c r="L4222" s="74">
        <f t="shared" si="1043"/>
        <v>185484.86007905268</v>
      </c>
      <c r="M4222" s="75">
        <f t="shared" si="1044"/>
        <v>58733.283438492428</v>
      </c>
      <c r="N4222" s="75">
        <f t="shared" si="1045"/>
        <v>96138.241184072554</v>
      </c>
      <c r="O4222" s="75">
        <f t="shared" si="1046"/>
        <v>0</v>
      </c>
      <c r="P4222" s="75">
        <f t="shared" si="1047"/>
        <v>35215.390043483836</v>
      </c>
      <c r="Q4222" s="75">
        <f t="shared" si="1048"/>
        <v>345.07699832150774</v>
      </c>
      <c r="R4222" s="75">
        <f t="shared" si="1049"/>
        <v>12793.072773183059</v>
      </c>
      <c r="S4222" s="76">
        <f t="shared" si="1041"/>
        <v>203225.0644375534</v>
      </c>
      <c r="T4222" s="76"/>
      <c r="U4222" s="115">
        <f t="shared" si="1050"/>
        <v>56749.232598111405</v>
      </c>
      <c r="V4222" s="115">
        <f t="shared" si="1051"/>
        <v>35007.908312486819</v>
      </c>
      <c r="W4222" s="115">
        <f t="shared" si="1052"/>
        <v>91993.836782636703</v>
      </c>
      <c r="X4222" s="115">
        <f t="shared" si="1053"/>
        <v>12894.793624798715</v>
      </c>
      <c r="Y4222" s="115">
        <f t="shared" si="1054"/>
        <v>0</v>
      </c>
      <c r="Z4222" s="115">
        <f t="shared" si="1055"/>
        <v>323.841014515187</v>
      </c>
      <c r="AA4222" s="12">
        <f t="shared" si="1056"/>
        <v>196969.61233254883</v>
      </c>
    </row>
    <row r="4223" spans="1:27" x14ac:dyDescent="0.2">
      <c r="A4223" s="72">
        <v>2004</v>
      </c>
      <c r="B4223" s="72">
        <v>6</v>
      </c>
      <c r="C4223" s="72">
        <v>24</v>
      </c>
      <c r="D4223" s="72">
        <v>21</v>
      </c>
      <c r="E4223" s="11">
        <v>6.3091058488840043E-2</v>
      </c>
      <c r="F4223" s="11">
        <v>8.0335796559260625E-2</v>
      </c>
      <c r="G4223" s="11">
        <v>1.5247271013806602E-3</v>
      </c>
      <c r="H4223" s="11">
        <v>2.9015009042059645E-2</v>
      </c>
      <c r="I4223" s="11">
        <v>3.8950157619359555E-4</v>
      </c>
      <c r="J4223" s="11">
        <v>8.7733035307654365E-3</v>
      </c>
      <c r="K4223" s="126">
        <f t="shared" si="1042"/>
        <v>0.1831293962985</v>
      </c>
      <c r="L4223" s="74">
        <f t="shared" si="1043"/>
        <v>183129.39629850001</v>
      </c>
      <c r="M4223" s="75">
        <f t="shared" si="1044"/>
        <v>63361.975622312471</v>
      </c>
      <c r="N4223" s="75">
        <f t="shared" si="1045"/>
        <v>92479.345989154972</v>
      </c>
      <c r="O4223" s="75">
        <f t="shared" si="1046"/>
        <v>1594.885555522281</v>
      </c>
      <c r="P4223" s="75">
        <f t="shared" si="1047"/>
        <v>30141.955830384108</v>
      </c>
      <c r="Q4223" s="75">
        <f t="shared" si="1048"/>
        <v>358.93619743129426</v>
      </c>
      <c r="R4223" s="75">
        <f t="shared" si="1049"/>
        <v>12179.548358315174</v>
      </c>
      <c r="S4223" s="76">
        <f t="shared" si="1041"/>
        <v>200116.6475531203</v>
      </c>
      <c r="T4223" s="76"/>
      <c r="U4223" s="115">
        <f t="shared" si="1050"/>
        <v>61221.564366175182</v>
      </c>
      <c r="V4223" s="115">
        <f t="shared" si="1051"/>
        <v>29964.365715278145</v>
      </c>
      <c r="W4223" s="115">
        <f t="shared" si="1052"/>
        <v>88492.672176124353</v>
      </c>
      <c r="X4223" s="115">
        <f t="shared" si="1053"/>
        <v>12276.390927201275</v>
      </c>
      <c r="Y4223" s="115">
        <f t="shared" si="1054"/>
        <v>703.02577296877087</v>
      </c>
      <c r="Z4223" s="115">
        <f t="shared" si="1055"/>
        <v>336.84732070746361</v>
      </c>
      <c r="AA4223" s="12">
        <f t="shared" si="1056"/>
        <v>192994.86627845519</v>
      </c>
    </row>
    <row r="4224" spans="1:27" x14ac:dyDescent="0.2">
      <c r="A4224" s="72">
        <v>2004</v>
      </c>
      <c r="B4224" s="72">
        <v>6</v>
      </c>
      <c r="C4224" s="72">
        <v>24</v>
      </c>
      <c r="D4224" s="72">
        <v>22</v>
      </c>
      <c r="E4224" s="11">
        <v>5.9300130304397292E-2</v>
      </c>
      <c r="F4224" s="11">
        <v>7.5379315502210192E-2</v>
      </c>
      <c r="G4224" s="11">
        <v>1.6334143692998519E-3</v>
      </c>
      <c r="H4224" s="11">
        <v>2.7594127098658817E-2</v>
      </c>
      <c r="I4224" s="11">
        <v>3.9057363016072407E-4</v>
      </c>
      <c r="J4224" s="11">
        <v>8.4638403648230887E-3</v>
      </c>
      <c r="K4224" s="126">
        <f t="shared" si="1042"/>
        <v>0.17276140126954997</v>
      </c>
      <c r="L4224" s="74">
        <f t="shared" si="1043"/>
        <v>172761.40126954997</v>
      </c>
      <c r="M4224" s="75">
        <f t="shared" si="1044"/>
        <v>59554.768944188865</v>
      </c>
      <c r="N4224" s="75">
        <f t="shared" si="1045"/>
        <v>86773.643846455292</v>
      </c>
      <c r="O4224" s="75">
        <f t="shared" si="1046"/>
        <v>1708.5739352438288</v>
      </c>
      <c r="P4224" s="75">
        <f t="shared" si="1047"/>
        <v>28665.88664439505</v>
      </c>
      <c r="Q4224" s="75">
        <f t="shared" si="1048"/>
        <v>359.92412404808152</v>
      </c>
      <c r="R4224" s="75">
        <f t="shared" si="1049"/>
        <v>11749.9357749257</v>
      </c>
      <c r="S4224" s="76">
        <f t="shared" si="1041"/>
        <v>188812.7332692568</v>
      </c>
      <c r="T4224" s="76"/>
      <c r="U4224" s="115">
        <f t="shared" si="1050"/>
        <v>57542.967756602331</v>
      </c>
      <c r="V4224" s="115">
        <f t="shared" si="1051"/>
        <v>28496.993220974233</v>
      </c>
      <c r="W4224" s="115">
        <f t="shared" si="1052"/>
        <v>83032.936017223066</v>
      </c>
      <c r="X4224" s="115">
        <f t="shared" si="1053"/>
        <v>11843.362389050815</v>
      </c>
      <c r="Y4224" s="115">
        <f t="shared" si="1054"/>
        <v>753.13962643904995</v>
      </c>
      <c r="Z4224" s="115">
        <f t="shared" si="1055"/>
        <v>337.77445047677054</v>
      </c>
      <c r="AA4224" s="12">
        <f t="shared" si="1056"/>
        <v>182007.17346076624</v>
      </c>
    </row>
    <row r="4225" spans="1:27" x14ac:dyDescent="0.2">
      <c r="A4225" s="72">
        <v>2004</v>
      </c>
      <c r="B4225" s="72">
        <v>6</v>
      </c>
      <c r="C4225" s="72">
        <v>24</v>
      </c>
      <c r="D4225" s="72">
        <v>23</v>
      </c>
      <c r="E4225" s="11">
        <v>4.5064651282195889E-2</v>
      </c>
      <c r="F4225" s="11">
        <v>6.9953835409823847E-2</v>
      </c>
      <c r="G4225" s="11">
        <v>1.6334143692998519E-3</v>
      </c>
      <c r="H4225" s="11">
        <v>2.1712512516853053E-2</v>
      </c>
      <c r="I4225" s="11">
        <v>3.9057363016072407E-4</v>
      </c>
      <c r="J4225" s="11">
        <v>7.3515360872497366E-3</v>
      </c>
      <c r="K4225" s="126">
        <f t="shared" si="1042"/>
        <v>0.1461065232955831</v>
      </c>
      <c r="L4225" s="74">
        <f t="shared" si="1043"/>
        <v>146106.52329558312</v>
      </c>
      <c r="M4225" s="75">
        <f t="shared" si="1044"/>
        <v>45258.161843577051</v>
      </c>
      <c r="N4225" s="75">
        <f t="shared" si="1045"/>
        <v>80528.048830154541</v>
      </c>
      <c r="O4225" s="75">
        <f t="shared" si="1046"/>
        <v>1708.5739352438288</v>
      </c>
      <c r="P4225" s="75">
        <f t="shared" si="1047"/>
        <v>22555.829374409521</v>
      </c>
      <c r="Q4225" s="75">
        <f t="shared" si="1048"/>
        <v>359.92412404808152</v>
      </c>
      <c r="R4225" s="75">
        <f t="shared" si="1049"/>
        <v>10205.778127768186</v>
      </c>
      <c r="S4225" s="76">
        <f t="shared" si="1041"/>
        <v>160616.31623520123</v>
      </c>
      <c r="T4225" s="76"/>
      <c r="U4225" s="115">
        <f t="shared" si="1050"/>
        <v>43729.309908474774</v>
      </c>
      <c r="V4225" s="115">
        <f t="shared" si="1051"/>
        <v>22422.935133655774</v>
      </c>
      <c r="W4225" s="115">
        <f t="shared" si="1052"/>
        <v>77056.581119696508</v>
      </c>
      <c r="X4225" s="115">
        <f t="shared" si="1053"/>
        <v>10286.926766641966</v>
      </c>
      <c r="Y4225" s="115">
        <f t="shared" si="1054"/>
        <v>753.13962643904995</v>
      </c>
      <c r="Z4225" s="115">
        <f t="shared" si="1055"/>
        <v>337.77445047677054</v>
      </c>
      <c r="AA4225" s="12">
        <f t="shared" si="1056"/>
        <v>154586.66700538486</v>
      </c>
    </row>
    <row r="4226" spans="1:27" x14ac:dyDescent="0.2">
      <c r="A4226" s="72">
        <v>2004</v>
      </c>
      <c r="B4226" s="72">
        <v>6</v>
      </c>
      <c r="C4226" s="72">
        <v>24</v>
      </c>
      <c r="D4226" s="72">
        <v>24</v>
      </c>
      <c r="E4226" s="11">
        <v>4.1223263480719169E-2</v>
      </c>
      <c r="F4226" s="11">
        <v>6.6586311672828108E-2</v>
      </c>
      <c r="G4226" s="11">
        <v>1.6334143692998519E-3</v>
      </c>
      <c r="H4226" s="11">
        <v>1.8616799898991676E-2</v>
      </c>
      <c r="I4226" s="11">
        <v>3.9057363016072407E-4</v>
      </c>
      <c r="J4226" s="11">
        <v>6.9942052035640153E-3</v>
      </c>
      <c r="K4226" s="126">
        <f t="shared" si="1042"/>
        <v>0.13544456825556356</v>
      </c>
      <c r="L4226" s="74">
        <f t="shared" si="1043"/>
        <v>135444.56825556356</v>
      </c>
      <c r="M4226" s="75">
        <f t="shared" si="1044"/>
        <v>41400.27887152214</v>
      </c>
      <c r="N4226" s="75">
        <f t="shared" si="1045"/>
        <v>76651.490606566207</v>
      </c>
      <c r="O4226" s="75">
        <f t="shared" si="1046"/>
        <v>1708.5739352438288</v>
      </c>
      <c r="P4226" s="75">
        <f t="shared" si="1047"/>
        <v>19339.87886907352</v>
      </c>
      <c r="Q4226" s="75">
        <f t="shared" si="1048"/>
        <v>359.92412404808152</v>
      </c>
      <c r="R4226" s="75">
        <f t="shared" si="1049"/>
        <v>9709.7131321245161</v>
      </c>
      <c r="S4226" s="76">
        <f t="shared" si="1041"/>
        <v>149169.85953857828</v>
      </c>
      <c r="T4226" s="76"/>
      <c r="U4226" s="115">
        <f t="shared" si="1050"/>
        <v>40001.748885146146</v>
      </c>
      <c r="V4226" s="115">
        <f t="shared" si="1051"/>
        <v>19225.932337739545</v>
      </c>
      <c r="W4226" s="115">
        <f t="shared" si="1052"/>
        <v>73347.13667691368</v>
      </c>
      <c r="X4226" s="115">
        <f t="shared" si="1053"/>
        <v>9786.9174368490076</v>
      </c>
      <c r="Y4226" s="115">
        <f t="shared" si="1054"/>
        <v>753.13962643904995</v>
      </c>
      <c r="Z4226" s="115">
        <f t="shared" si="1055"/>
        <v>337.77445047677054</v>
      </c>
      <c r="AA4226" s="12">
        <f t="shared" si="1056"/>
        <v>143452.64941356421</v>
      </c>
    </row>
    <row r="4227" spans="1:27" x14ac:dyDescent="0.2">
      <c r="A4227" s="72">
        <v>2004</v>
      </c>
      <c r="B4227" s="72">
        <v>6</v>
      </c>
      <c r="C4227" s="72">
        <v>25</v>
      </c>
      <c r="D4227" s="72">
        <v>1</v>
      </c>
      <c r="E4227" s="11">
        <v>3.2565202361812186E-2</v>
      </c>
      <c r="F4227" s="11">
        <v>6.281705833615768E-2</v>
      </c>
      <c r="G4227" s="11">
        <v>1.6334143692998519E-3</v>
      </c>
      <c r="H4227" s="11">
        <v>1.2453727247649276E-2</v>
      </c>
      <c r="I4227" s="11">
        <v>3.9057363016072407E-4</v>
      </c>
      <c r="J4227" s="11">
        <v>7.1774916292086655E-3</v>
      </c>
      <c r="K4227" s="126">
        <f t="shared" si="1042"/>
        <v>0.11703746757428839</v>
      </c>
      <c r="L4227" s="74">
        <f t="shared" si="1043"/>
        <v>117037.46757428838</v>
      </c>
      <c r="M4227" s="75">
        <f t="shared" si="1044"/>
        <v>32705.039471636112</v>
      </c>
      <c r="N4227" s="75">
        <f t="shared" si="1045"/>
        <v>72312.477384912418</v>
      </c>
      <c r="O4227" s="75">
        <f t="shared" si="1046"/>
        <v>1708.5739352438288</v>
      </c>
      <c r="P4227" s="75">
        <f t="shared" si="1047"/>
        <v>12937.431660908731</v>
      </c>
      <c r="Q4227" s="75">
        <f t="shared" si="1048"/>
        <v>359.92412404808152</v>
      </c>
      <c r="R4227" s="75">
        <f t="shared" si="1049"/>
        <v>9964.1607158349816</v>
      </c>
      <c r="S4227" s="76">
        <f t="shared" ref="S4227:S4290" si="1057">SUM(M4227:R4227)</f>
        <v>129987.60729258413</v>
      </c>
      <c r="T4227" s="76"/>
      <c r="U4227" s="115">
        <f t="shared" si="1050"/>
        <v>31600.240671883195</v>
      </c>
      <c r="V4227" s="115">
        <f t="shared" si="1051"/>
        <v>12861.207012755</v>
      </c>
      <c r="W4227" s="115">
        <f t="shared" si="1052"/>
        <v>69195.173116999387</v>
      </c>
      <c r="X4227" s="115">
        <f t="shared" si="1053"/>
        <v>10043.388195551554</v>
      </c>
      <c r="Y4227" s="115">
        <f t="shared" si="1054"/>
        <v>753.13962643904995</v>
      </c>
      <c r="Z4227" s="115">
        <f t="shared" si="1055"/>
        <v>337.77445047677054</v>
      </c>
      <c r="AA4227" s="12">
        <f t="shared" si="1056"/>
        <v>124790.92307410497</v>
      </c>
    </row>
    <row r="4228" spans="1:27" x14ac:dyDescent="0.2">
      <c r="A4228" s="72">
        <v>2004</v>
      </c>
      <c r="B4228" s="72">
        <v>6</v>
      </c>
      <c r="C4228" s="72">
        <v>25</v>
      </c>
      <c r="D4228" s="72">
        <v>2</v>
      </c>
      <c r="E4228" s="11">
        <v>2.8703490620533758E-2</v>
      </c>
      <c r="F4228" s="11">
        <v>6.074487622080281E-2</v>
      </c>
      <c r="G4228" s="11">
        <v>1.6334143692998519E-3</v>
      </c>
      <c r="H4228" s="11">
        <v>1.2920585616889337E-2</v>
      </c>
      <c r="I4228" s="11">
        <v>3.9057363016072407E-4</v>
      </c>
      <c r="J4228" s="11">
        <v>6.8330187878719098E-3</v>
      </c>
      <c r="K4228" s="126">
        <f t="shared" ref="K4228:K4291" si="1058">SUM(E4228:J4228)</f>
        <v>0.11122595924555839</v>
      </c>
      <c r="L4228" s="74">
        <f t="shared" ref="L4228:L4291" si="1059">+K4228*1000000</f>
        <v>111225.95924555839</v>
      </c>
      <c r="M4228" s="75">
        <f t="shared" ref="M4228:M4291" si="1060">+E4228*1000000*M$8829</f>
        <v>28826.7452874521</v>
      </c>
      <c r="N4228" s="75">
        <f t="shared" ref="N4228:N4291" si="1061">+F4228*1000000*N$8829</f>
        <v>69927.0644680556</v>
      </c>
      <c r="O4228" s="75">
        <f t="shared" ref="O4228:O4291" si="1062">+G4228*1000000*O$8829</f>
        <v>1708.5739352438288</v>
      </c>
      <c r="P4228" s="75">
        <f t="shared" ref="P4228:P4291" si="1063">+H4228*1000000*P$8829</f>
        <v>13422.422870950419</v>
      </c>
      <c r="Q4228" s="75">
        <f t="shared" ref="Q4228:Q4291" si="1064">+I4228*1000000*Q$8829</f>
        <v>359.92412404808152</v>
      </c>
      <c r="R4228" s="75">
        <f t="shared" ref="R4228:R4291" si="1065">+J4228*1000000*R$8829</f>
        <v>9485.9459117449642</v>
      </c>
      <c r="S4228" s="76">
        <f t="shared" si="1057"/>
        <v>123730.67659749498</v>
      </c>
      <c r="T4228" s="76"/>
      <c r="U4228" s="115">
        <f t="shared" ref="U4228:U4291" si="1066">M4228*U$1</f>
        <v>27852.957941254874</v>
      </c>
      <c r="V4228" s="115">
        <f t="shared" ref="V4228:V4291" si="1067">P4228*V$1</f>
        <v>13343.340755772937</v>
      </c>
      <c r="W4228" s="115">
        <f t="shared" ref="W4228:W4291" si="1068">N4228*W$1</f>
        <v>66912.592493204123</v>
      </c>
      <c r="X4228" s="115">
        <f t="shared" ref="X4228:X4291" si="1069">R4228*X$1</f>
        <v>9561.3709885525786</v>
      </c>
      <c r="Y4228" s="115">
        <f t="shared" ref="Y4228:Y4291" si="1070">O4228*Y$1</f>
        <v>753.13962643904995</v>
      </c>
      <c r="Z4228" s="115">
        <f t="shared" ref="Z4228:Z4291" si="1071">Q4228*Z$1</f>
        <v>337.77445047677054</v>
      </c>
      <c r="AA4228" s="12">
        <f t="shared" ref="AA4228:AA4291" si="1072">SUM(U4228:Z4228)</f>
        <v>118761.17625570034</v>
      </c>
    </row>
    <row r="4229" spans="1:27" x14ac:dyDescent="0.2">
      <c r="A4229" s="72">
        <v>2004</v>
      </c>
      <c r="B4229" s="72">
        <v>6</v>
      </c>
      <c r="C4229" s="72">
        <v>25</v>
      </c>
      <c r="D4229" s="72">
        <v>3</v>
      </c>
      <c r="E4229" s="11">
        <v>2.6854223249820015E-2</v>
      </c>
      <c r="F4229" s="11">
        <v>5.9455225181960281E-2</v>
      </c>
      <c r="G4229" s="11">
        <v>1.6334143692998519E-3</v>
      </c>
      <c r="H4229" s="11">
        <v>1.3169875322491965E-2</v>
      </c>
      <c r="I4229" s="11">
        <v>3.9057363016072407E-4</v>
      </c>
      <c r="J4229" s="11">
        <v>6.6823393104129269E-3</v>
      </c>
      <c r="K4229" s="126">
        <f t="shared" si="1058"/>
        <v>0.10818565106414575</v>
      </c>
      <c r="L4229" s="74">
        <f t="shared" si="1059"/>
        <v>108185.65106414576</v>
      </c>
      <c r="M4229" s="75">
        <f t="shared" si="1060"/>
        <v>26969.537041642936</v>
      </c>
      <c r="N4229" s="75">
        <f t="shared" si="1061"/>
        <v>68442.469931939762</v>
      </c>
      <c r="O4229" s="75">
        <f t="shared" si="1062"/>
        <v>1708.5739352438288</v>
      </c>
      <c r="P4229" s="75">
        <f t="shared" si="1063"/>
        <v>13681.395021686323</v>
      </c>
      <c r="Q4229" s="75">
        <f t="shared" si="1064"/>
        <v>359.92412404808152</v>
      </c>
      <c r="R4229" s="75">
        <f t="shared" si="1065"/>
        <v>9276.7649600222994</v>
      </c>
      <c r="S4229" s="76">
        <f t="shared" si="1057"/>
        <v>120438.66501458322</v>
      </c>
      <c r="T4229" s="76"/>
      <c r="U4229" s="115">
        <f t="shared" si="1066"/>
        <v>26058.487471458506</v>
      </c>
      <c r="V4229" s="115">
        <f t="shared" si="1067"/>
        <v>13600.787096627186</v>
      </c>
      <c r="W4229" s="115">
        <f t="shared" si="1068"/>
        <v>65491.997048958976</v>
      </c>
      <c r="X4229" s="115">
        <f t="shared" si="1069"/>
        <v>9350.5267879038547</v>
      </c>
      <c r="Y4229" s="115">
        <f t="shared" si="1070"/>
        <v>753.13962643904995</v>
      </c>
      <c r="Z4229" s="115">
        <f t="shared" si="1071"/>
        <v>337.77445047677054</v>
      </c>
      <c r="AA4229" s="12">
        <f t="shared" si="1072"/>
        <v>115592.71248186435</v>
      </c>
    </row>
    <row r="4230" spans="1:27" x14ac:dyDescent="0.2">
      <c r="A4230" s="72">
        <v>2004</v>
      </c>
      <c r="B4230" s="72">
        <v>6</v>
      </c>
      <c r="C4230" s="72">
        <v>25</v>
      </c>
      <c r="D4230" s="72">
        <v>4</v>
      </c>
      <c r="E4230" s="11">
        <v>2.4418426258761061E-2</v>
      </c>
      <c r="F4230" s="11">
        <v>5.8964745775049822E-2</v>
      </c>
      <c r="G4230" s="11">
        <v>1.6334143692998519E-3</v>
      </c>
      <c r="H4230" s="11">
        <v>1.5211853018468263E-2</v>
      </c>
      <c r="I4230" s="11">
        <v>3.9057363016072407E-4</v>
      </c>
      <c r="J4230" s="11">
        <v>6.6174447124310127E-3</v>
      </c>
      <c r="K4230" s="126">
        <f t="shared" si="1058"/>
        <v>0.10723645776417073</v>
      </c>
      <c r="L4230" s="74">
        <f t="shared" si="1059"/>
        <v>107236.45776417073</v>
      </c>
      <c r="M4230" s="75">
        <f t="shared" si="1060"/>
        <v>24523.280578919625</v>
      </c>
      <c r="N4230" s="75">
        <f t="shared" si="1061"/>
        <v>67877.84971635793</v>
      </c>
      <c r="O4230" s="75">
        <f t="shared" si="1062"/>
        <v>1708.5739352438288</v>
      </c>
      <c r="P4230" s="75">
        <f t="shared" si="1063"/>
        <v>15802.683401418564</v>
      </c>
      <c r="Q4230" s="75">
        <f t="shared" si="1064"/>
        <v>359.92412404808152</v>
      </c>
      <c r="R4230" s="75">
        <f t="shared" si="1065"/>
        <v>9186.6749623899941</v>
      </c>
      <c r="S4230" s="76">
        <f t="shared" si="1057"/>
        <v>119458.98671837802</v>
      </c>
      <c r="T4230" s="76"/>
      <c r="U4230" s="115">
        <f t="shared" si="1066"/>
        <v>23694.867239957246</v>
      </c>
      <c r="V4230" s="115">
        <f t="shared" si="1067"/>
        <v>15709.577287799617</v>
      </c>
      <c r="W4230" s="115">
        <f t="shared" si="1068"/>
        <v>64951.716934441785</v>
      </c>
      <c r="X4230" s="115">
        <f t="shared" si="1069"/>
        <v>9259.7204626586536</v>
      </c>
      <c r="Y4230" s="115">
        <f t="shared" si="1070"/>
        <v>753.13962643904995</v>
      </c>
      <c r="Z4230" s="115">
        <f t="shared" si="1071"/>
        <v>337.77445047677054</v>
      </c>
      <c r="AA4230" s="12">
        <f t="shared" si="1072"/>
        <v>114706.79600177312</v>
      </c>
    </row>
    <row r="4231" spans="1:27" x14ac:dyDescent="0.2">
      <c r="A4231" s="72">
        <v>2004</v>
      </c>
      <c r="B4231" s="72">
        <v>6</v>
      </c>
      <c r="C4231" s="72">
        <v>25</v>
      </c>
      <c r="D4231" s="72">
        <v>5</v>
      </c>
      <c r="E4231" s="11">
        <v>2.3692814414543344E-2</v>
      </c>
      <c r="F4231" s="11">
        <v>6.1909710435822711E-2</v>
      </c>
      <c r="G4231" s="11">
        <v>1.1163735090556973E-3</v>
      </c>
      <c r="H4231" s="11">
        <v>1.8398235919567574E-2</v>
      </c>
      <c r="I4231" s="11">
        <v>3.8547371628852714E-4</v>
      </c>
      <c r="J4231" s="11">
        <v>6.7234536896805946E-3</v>
      </c>
      <c r="K4231" s="126">
        <f t="shared" si="1058"/>
        <v>0.11222606168495845</v>
      </c>
      <c r="L4231" s="74">
        <f t="shared" si="1059"/>
        <v>112226.06168495845</v>
      </c>
      <c r="M4231" s="75">
        <f t="shared" si="1060"/>
        <v>23794.552909962909</v>
      </c>
      <c r="N4231" s="75">
        <f t="shared" si="1061"/>
        <v>71267.974884141004</v>
      </c>
      <c r="O4231" s="75">
        <f t="shared" si="1062"/>
        <v>1167.7420717113241</v>
      </c>
      <c r="P4231" s="75">
        <f t="shared" si="1063"/>
        <v>19112.825835784282</v>
      </c>
      <c r="Q4231" s="75">
        <f t="shared" si="1064"/>
        <v>355.22441599965089</v>
      </c>
      <c r="R4231" s="75">
        <f t="shared" si="1065"/>
        <v>9333.8420426464963</v>
      </c>
      <c r="S4231" s="76">
        <f t="shared" si="1057"/>
        <v>125032.16216024567</v>
      </c>
      <c r="T4231" s="76"/>
      <c r="U4231" s="115">
        <f t="shared" si="1066"/>
        <v>22990.756494478283</v>
      </c>
      <c r="V4231" s="115">
        <f t="shared" si="1067"/>
        <v>19000.217053551391</v>
      </c>
      <c r="W4231" s="115">
        <f t="shared" si="1068"/>
        <v>68195.697867696188</v>
      </c>
      <c r="X4231" s="115">
        <f t="shared" si="1069"/>
        <v>9408.0577043766662</v>
      </c>
      <c r="Y4231" s="115">
        <f t="shared" si="1070"/>
        <v>514.74086635900846</v>
      </c>
      <c r="Z4231" s="115">
        <f t="shared" si="1071"/>
        <v>333.36396171706781</v>
      </c>
      <c r="AA4231" s="12">
        <f t="shared" si="1072"/>
        <v>120442.83394817861</v>
      </c>
    </row>
    <row r="4232" spans="1:27" x14ac:dyDescent="0.2">
      <c r="A4232" s="72">
        <v>2004</v>
      </c>
      <c r="B4232" s="72">
        <v>6</v>
      </c>
      <c r="C4232" s="72">
        <v>25</v>
      </c>
      <c r="D4232" s="72">
        <v>6</v>
      </c>
      <c r="E4232" s="11">
        <v>2.4987130411780668E-2</v>
      </c>
      <c r="F4232" s="11">
        <v>7.0652105387143671E-2</v>
      </c>
      <c r="G4232" s="11">
        <v>0</v>
      </c>
      <c r="H4232" s="11">
        <v>2.6199164711456488E-2</v>
      </c>
      <c r="I4232" s="11">
        <v>3.7446219054045033E-4</v>
      </c>
      <c r="J4232" s="11">
        <v>7.3786202521939816E-3</v>
      </c>
      <c r="K4232" s="126">
        <f t="shared" si="1058"/>
        <v>0.12959148295311526</v>
      </c>
      <c r="L4232" s="74">
        <f t="shared" si="1059"/>
        <v>129591.48295311526</v>
      </c>
      <c r="M4232" s="75">
        <f t="shared" si="1060"/>
        <v>25094.426784785075</v>
      </c>
      <c r="N4232" s="75">
        <f t="shared" si="1061"/>
        <v>81331.869213995073</v>
      </c>
      <c r="O4232" s="75">
        <f t="shared" si="1062"/>
        <v>0</v>
      </c>
      <c r="P4232" s="75">
        <f t="shared" si="1063"/>
        <v>27216.743733595013</v>
      </c>
      <c r="Q4232" s="75">
        <f t="shared" si="1064"/>
        <v>345.07699832150774</v>
      </c>
      <c r="R4232" s="75">
        <f t="shared" si="1065"/>
        <v>10243.377749794967</v>
      </c>
      <c r="S4232" s="76">
        <f t="shared" si="1057"/>
        <v>144231.49448049164</v>
      </c>
      <c r="T4232" s="76"/>
      <c r="U4232" s="115">
        <f t="shared" si="1066"/>
        <v>24246.719732899011</v>
      </c>
      <c r="V4232" s="115">
        <f t="shared" si="1067"/>
        <v>27056.388357863674</v>
      </c>
      <c r="W4232" s="115">
        <f t="shared" si="1068"/>
        <v>77825.749769786533</v>
      </c>
      <c r="X4232" s="115">
        <f t="shared" si="1069"/>
        <v>10324.825352462731</v>
      </c>
      <c r="Y4232" s="115">
        <f t="shared" si="1070"/>
        <v>0</v>
      </c>
      <c r="Z4232" s="115">
        <f t="shared" si="1071"/>
        <v>323.841014515187</v>
      </c>
      <c r="AA4232" s="12">
        <f t="shared" si="1072"/>
        <v>139777.52422752714</v>
      </c>
    </row>
    <row r="4233" spans="1:27" x14ac:dyDescent="0.2">
      <c r="A4233" s="72">
        <v>2004</v>
      </c>
      <c r="B4233" s="72">
        <v>6</v>
      </c>
      <c r="C4233" s="72">
        <v>25</v>
      </c>
      <c r="D4233" s="72">
        <v>7</v>
      </c>
      <c r="E4233" s="11">
        <v>3.0503457834075848E-2</v>
      </c>
      <c r="F4233" s="11">
        <v>8.256857855356052E-2</v>
      </c>
      <c r="G4233" s="11">
        <v>0</v>
      </c>
      <c r="H4233" s="11">
        <v>2.8575760370908948E-2</v>
      </c>
      <c r="I4233" s="11">
        <v>3.7446219054045033E-4</v>
      </c>
      <c r="J4233" s="11">
        <v>8.3422565092494873E-3</v>
      </c>
      <c r="K4233" s="126">
        <f t="shared" si="1058"/>
        <v>0.15036451545833526</v>
      </c>
      <c r="L4233" s="74">
        <f t="shared" si="1059"/>
        <v>150364.51545833526</v>
      </c>
      <c r="M4233" s="75">
        <f t="shared" si="1060"/>
        <v>30634.441677988798</v>
      </c>
      <c r="N4233" s="75">
        <f t="shared" si="1061"/>
        <v>95049.635043510702</v>
      </c>
      <c r="O4233" s="75">
        <f t="shared" si="1062"/>
        <v>0</v>
      </c>
      <c r="P4233" s="75">
        <f t="shared" si="1063"/>
        <v>29685.646682756858</v>
      </c>
      <c r="Q4233" s="75">
        <f t="shared" si="1064"/>
        <v>345.07699832150774</v>
      </c>
      <c r="R4233" s="75">
        <f t="shared" si="1065"/>
        <v>11581.146852559545</v>
      </c>
      <c r="S4233" s="76">
        <f t="shared" si="1057"/>
        <v>167295.94725513743</v>
      </c>
      <c r="T4233" s="76"/>
      <c r="U4233" s="115">
        <f t="shared" si="1066"/>
        <v>29599.589100412941</v>
      </c>
      <c r="V4233" s="115">
        <f t="shared" si="1067"/>
        <v>29510.745045946962</v>
      </c>
      <c r="W4233" s="115">
        <f t="shared" si="1068"/>
        <v>90952.159148617167</v>
      </c>
      <c r="X4233" s="115">
        <f t="shared" si="1069"/>
        <v>11673.231384666464</v>
      </c>
      <c r="Y4233" s="115">
        <f t="shared" si="1070"/>
        <v>0</v>
      </c>
      <c r="Z4233" s="115">
        <f t="shared" si="1071"/>
        <v>323.841014515187</v>
      </c>
      <c r="AA4233" s="12">
        <f t="shared" si="1072"/>
        <v>162059.56569415872</v>
      </c>
    </row>
    <row r="4234" spans="1:27" x14ac:dyDescent="0.2">
      <c r="A4234" s="72">
        <v>2004</v>
      </c>
      <c r="B4234" s="72">
        <v>6</v>
      </c>
      <c r="C4234" s="72">
        <v>25</v>
      </c>
      <c r="D4234" s="72">
        <v>8</v>
      </c>
      <c r="E4234" s="11">
        <v>3.265691383962898E-2</v>
      </c>
      <c r="F4234" s="11">
        <v>8.9974862982949572E-2</v>
      </c>
      <c r="G4234" s="11">
        <v>0</v>
      </c>
      <c r="H4234" s="11">
        <v>3.5582478960343382E-2</v>
      </c>
      <c r="I4234" s="11">
        <v>3.7446219054045033E-4</v>
      </c>
      <c r="J4234" s="11">
        <v>9.7303734806302271E-3</v>
      </c>
      <c r="K4234" s="126">
        <f t="shared" si="1058"/>
        <v>0.1683190914540926</v>
      </c>
      <c r="L4234" s="74">
        <f t="shared" si="1059"/>
        <v>168319.09145409259</v>
      </c>
      <c r="M4234" s="75">
        <f t="shared" si="1060"/>
        <v>32797.144764539735</v>
      </c>
      <c r="N4234" s="75">
        <f t="shared" si="1061"/>
        <v>103575.45254423488</v>
      </c>
      <c r="O4234" s="75">
        <f t="shared" si="1062"/>
        <v>0</v>
      </c>
      <c r="P4234" s="75">
        <f t="shared" si="1063"/>
        <v>36964.507148818324</v>
      </c>
      <c r="Q4234" s="75">
        <f t="shared" si="1064"/>
        <v>345.07699832150774</v>
      </c>
      <c r="R4234" s="75">
        <f t="shared" si="1065"/>
        <v>13508.201777838605</v>
      </c>
      <c r="S4234" s="76">
        <f t="shared" si="1057"/>
        <v>187190.38323375306</v>
      </c>
      <c r="T4234" s="76"/>
      <c r="U4234" s="115">
        <f t="shared" si="1066"/>
        <v>31689.234584440095</v>
      </c>
      <c r="V4234" s="115">
        <f t="shared" si="1067"/>
        <v>36746.719984762545</v>
      </c>
      <c r="W4234" s="115">
        <f t="shared" si="1068"/>
        <v>99110.438871027029</v>
      </c>
      <c r="X4234" s="115">
        <f t="shared" si="1069"/>
        <v>13615.608795136137</v>
      </c>
      <c r="Y4234" s="115">
        <f t="shared" si="1070"/>
        <v>0</v>
      </c>
      <c r="Z4234" s="115">
        <f t="shared" si="1071"/>
        <v>323.841014515187</v>
      </c>
      <c r="AA4234" s="12">
        <f t="shared" si="1072"/>
        <v>181485.843249881</v>
      </c>
    </row>
    <row r="4235" spans="1:27" x14ac:dyDescent="0.2">
      <c r="A4235" s="72">
        <v>2004</v>
      </c>
      <c r="B4235" s="72">
        <v>6</v>
      </c>
      <c r="C4235" s="72">
        <v>25</v>
      </c>
      <c r="D4235" s="72">
        <v>9</v>
      </c>
      <c r="E4235" s="11">
        <v>3.701747436385338E-2</v>
      </c>
      <c r="F4235" s="11">
        <v>9.2084136469579705E-2</v>
      </c>
      <c r="G4235" s="11">
        <v>0</v>
      </c>
      <c r="H4235" s="11">
        <v>3.3651357313790681E-2</v>
      </c>
      <c r="I4235" s="11">
        <v>3.7446219054045033E-4</v>
      </c>
      <c r="J4235" s="11">
        <v>1.0563109894094938E-2</v>
      </c>
      <c r="K4235" s="126">
        <f t="shared" si="1058"/>
        <v>0.17369054023185915</v>
      </c>
      <c r="L4235" s="74">
        <f t="shared" si="1059"/>
        <v>173690.54023185914</v>
      </c>
      <c r="M4235" s="75">
        <f t="shared" si="1060"/>
        <v>37176.429820985519</v>
      </c>
      <c r="N4235" s="75">
        <f t="shared" si="1061"/>
        <v>106003.56355962674</v>
      </c>
      <c r="O4235" s="75">
        <f t="shared" si="1062"/>
        <v>0</v>
      </c>
      <c r="P4235" s="75">
        <f t="shared" si="1063"/>
        <v>34958.3804821296</v>
      </c>
      <c r="Q4235" s="75">
        <f t="shared" si="1064"/>
        <v>345.07699832150774</v>
      </c>
      <c r="R4235" s="75">
        <f t="shared" si="1065"/>
        <v>14664.249027538457</v>
      </c>
      <c r="S4235" s="76">
        <f t="shared" si="1057"/>
        <v>193147.69988860184</v>
      </c>
      <c r="T4235" s="76"/>
      <c r="U4235" s="115">
        <f t="shared" si="1066"/>
        <v>35920.584369982658</v>
      </c>
      <c r="V4235" s="115">
        <f t="shared" si="1067"/>
        <v>34752.412997847066</v>
      </c>
      <c r="W4235" s="115">
        <f t="shared" si="1068"/>
        <v>101433.87692948287</v>
      </c>
      <c r="X4235" s="115">
        <f t="shared" si="1069"/>
        <v>14780.848059360747</v>
      </c>
      <c r="Y4235" s="115">
        <f t="shared" si="1070"/>
        <v>0</v>
      </c>
      <c r="Z4235" s="115">
        <f t="shared" si="1071"/>
        <v>323.841014515187</v>
      </c>
      <c r="AA4235" s="12">
        <f t="shared" si="1072"/>
        <v>187211.56337118853</v>
      </c>
    </row>
    <row r="4236" spans="1:27" x14ac:dyDescent="0.2">
      <c r="A4236" s="72">
        <v>2004</v>
      </c>
      <c r="B4236" s="72">
        <v>6</v>
      </c>
      <c r="C4236" s="72">
        <v>25</v>
      </c>
      <c r="D4236" s="72">
        <v>10</v>
      </c>
      <c r="E4236" s="11">
        <v>3.8770340622040128E-2</v>
      </c>
      <c r="F4236" s="11">
        <v>9.4639907760623795E-2</v>
      </c>
      <c r="G4236" s="11">
        <v>0</v>
      </c>
      <c r="H4236" s="11">
        <v>3.6103288306027222E-2</v>
      </c>
      <c r="I4236" s="11">
        <v>3.7446219054045033E-4</v>
      </c>
      <c r="J4236" s="11">
        <v>1.1196051349425376E-2</v>
      </c>
      <c r="K4236" s="126">
        <f t="shared" si="1058"/>
        <v>0.18108405022865692</v>
      </c>
      <c r="L4236" s="74">
        <f t="shared" si="1059"/>
        <v>181084.05022865691</v>
      </c>
      <c r="M4236" s="75">
        <f t="shared" si="1060"/>
        <v>38936.823001582561</v>
      </c>
      <c r="N4236" s="75">
        <f t="shared" si="1061"/>
        <v>108945.66493431423</v>
      </c>
      <c r="O4236" s="75">
        <f t="shared" si="1062"/>
        <v>0</v>
      </c>
      <c r="P4236" s="75">
        <f t="shared" si="1063"/>
        <v>37505.544798363691</v>
      </c>
      <c r="Q4236" s="75">
        <f t="shared" si="1064"/>
        <v>345.07699832150774</v>
      </c>
      <c r="R4236" s="75">
        <f t="shared" si="1065"/>
        <v>15542.930704987144</v>
      </c>
      <c r="S4236" s="76">
        <f t="shared" si="1057"/>
        <v>201276.04043756914</v>
      </c>
      <c r="T4236" s="76"/>
      <c r="U4236" s="115">
        <f t="shared" si="1066"/>
        <v>37621.510254271932</v>
      </c>
      <c r="V4236" s="115">
        <f t="shared" si="1067"/>
        <v>37284.569953355822</v>
      </c>
      <c r="W4236" s="115">
        <f t="shared" si="1068"/>
        <v>104249.14783861837</v>
      </c>
      <c r="X4236" s="115">
        <f t="shared" si="1069"/>
        <v>15666.516349808035</v>
      </c>
      <c r="Y4236" s="115">
        <f t="shared" si="1070"/>
        <v>0</v>
      </c>
      <c r="Z4236" s="115">
        <f t="shared" si="1071"/>
        <v>323.841014515187</v>
      </c>
      <c r="AA4236" s="12">
        <f t="shared" si="1072"/>
        <v>195145.58541056936</v>
      </c>
    </row>
    <row r="4237" spans="1:27" x14ac:dyDescent="0.2">
      <c r="A4237" s="72">
        <v>2004</v>
      </c>
      <c r="B4237" s="72">
        <v>6</v>
      </c>
      <c r="C4237" s="72">
        <v>25</v>
      </c>
      <c r="D4237" s="72">
        <v>11</v>
      </c>
      <c r="E4237" s="11">
        <v>4.3200424589199517E-2</v>
      </c>
      <c r="F4237" s="11">
        <v>9.5048509147028046E-2</v>
      </c>
      <c r="G4237" s="11">
        <v>0</v>
      </c>
      <c r="H4237" s="11">
        <v>3.485468800259716E-2</v>
      </c>
      <c r="I4237" s="11">
        <v>3.7446219054045033E-4</v>
      </c>
      <c r="J4237" s="11">
        <v>1.1413625956285109E-2</v>
      </c>
      <c r="K4237" s="126">
        <f t="shared" si="1058"/>
        <v>0.18489170988565029</v>
      </c>
      <c r="L4237" s="74">
        <f t="shared" si="1059"/>
        <v>184891.70988565029</v>
      </c>
      <c r="M4237" s="75">
        <f t="shared" si="1060"/>
        <v>43385.930039176521</v>
      </c>
      <c r="N4237" s="75">
        <f t="shared" si="1061"/>
        <v>109416.03045757201</v>
      </c>
      <c r="O4237" s="75">
        <f t="shared" si="1062"/>
        <v>0</v>
      </c>
      <c r="P4237" s="75">
        <f t="shared" si="1063"/>
        <v>36208.448694025501</v>
      </c>
      <c r="Q4237" s="75">
        <f t="shared" si="1064"/>
        <v>345.07699832150774</v>
      </c>
      <c r="R4237" s="75">
        <f t="shared" si="1065"/>
        <v>15844.978894303389</v>
      </c>
      <c r="S4237" s="76">
        <f t="shared" si="1057"/>
        <v>205200.46508339891</v>
      </c>
      <c r="T4237" s="76"/>
      <c r="U4237" s="115">
        <f t="shared" si="1066"/>
        <v>41920.323386262477</v>
      </c>
      <c r="V4237" s="115">
        <f t="shared" si="1067"/>
        <v>35995.116068645613</v>
      </c>
      <c r="W4237" s="115">
        <f t="shared" si="1068"/>
        <v>104699.23646767813</v>
      </c>
      <c r="X4237" s="115">
        <f t="shared" si="1069"/>
        <v>15970.966198177655</v>
      </c>
      <c r="Y4237" s="115">
        <f t="shared" si="1070"/>
        <v>0</v>
      </c>
      <c r="Z4237" s="115">
        <f t="shared" si="1071"/>
        <v>323.841014515187</v>
      </c>
      <c r="AA4237" s="12">
        <f t="shared" si="1072"/>
        <v>198909.48313527909</v>
      </c>
    </row>
    <row r="4238" spans="1:27" x14ac:dyDescent="0.2">
      <c r="A4238" s="72">
        <v>2004</v>
      </c>
      <c r="B4238" s="72">
        <v>6</v>
      </c>
      <c r="C4238" s="72">
        <v>25</v>
      </c>
      <c r="D4238" s="72">
        <v>12</v>
      </c>
      <c r="E4238" s="11">
        <v>4.840288900349772E-2</v>
      </c>
      <c r="F4238" s="11">
        <v>9.3055242021889265E-2</v>
      </c>
      <c r="G4238" s="11">
        <v>0</v>
      </c>
      <c r="H4238" s="11">
        <v>2.957480820256788E-2</v>
      </c>
      <c r="I4238" s="11">
        <v>3.7446219054045033E-4</v>
      </c>
      <c r="J4238" s="11">
        <v>1.1313172607128373E-2</v>
      </c>
      <c r="K4238" s="126">
        <f t="shared" si="1058"/>
        <v>0.18272057402562369</v>
      </c>
      <c r="L4238" s="74">
        <f t="shared" si="1059"/>
        <v>182720.5740256237</v>
      </c>
      <c r="M4238" s="75">
        <f t="shared" si="1060"/>
        <v>48610.734176089514</v>
      </c>
      <c r="N4238" s="75">
        <f t="shared" si="1061"/>
        <v>107121.46131144372</v>
      </c>
      <c r="O4238" s="75">
        <f t="shared" si="1062"/>
        <v>0</v>
      </c>
      <c r="P4238" s="75">
        <f t="shared" si="1063"/>
        <v>30723.497664317914</v>
      </c>
      <c r="Q4238" s="75">
        <f t="shared" si="1064"/>
        <v>345.07699832150774</v>
      </c>
      <c r="R4238" s="75">
        <f t="shared" si="1065"/>
        <v>15705.524420909327</v>
      </c>
      <c r="S4238" s="76">
        <f t="shared" si="1057"/>
        <v>202506.29457108199</v>
      </c>
      <c r="T4238" s="76"/>
      <c r="U4238" s="115">
        <f t="shared" si="1066"/>
        <v>46968.630034327871</v>
      </c>
      <c r="V4238" s="115">
        <f t="shared" si="1067"/>
        <v>30542.481226056003</v>
      </c>
      <c r="W4238" s="115">
        <f t="shared" si="1068"/>
        <v>102503.5834484884</v>
      </c>
      <c r="X4238" s="115">
        <f t="shared" si="1069"/>
        <v>15830.402888146238</v>
      </c>
      <c r="Y4238" s="115">
        <f t="shared" si="1070"/>
        <v>0</v>
      </c>
      <c r="Z4238" s="115">
        <f t="shared" si="1071"/>
        <v>323.841014515187</v>
      </c>
      <c r="AA4238" s="12">
        <f t="shared" si="1072"/>
        <v>196168.9386115337</v>
      </c>
    </row>
    <row r="4239" spans="1:27" x14ac:dyDescent="0.2">
      <c r="A4239" s="72">
        <v>2004</v>
      </c>
      <c r="B4239" s="72">
        <v>6</v>
      </c>
      <c r="C4239" s="72">
        <v>25</v>
      </c>
      <c r="D4239" s="72">
        <v>13</v>
      </c>
      <c r="E4239" s="11">
        <v>5.2705457789153601E-2</v>
      </c>
      <c r="F4239" s="11">
        <v>9.4218764590289203E-2</v>
      </c>
      <c r="G4239" s="11">
        <v>0</v>
      </c>
      <c r="H4239" s="11">
        <v>2.4962324126308166E-2</v>
      </c>
      <c r="I4239" s="11">
        <v>3.7446219054045033E-4</v>
      </c>
      <c r="J4239" s="11">
        <v>1.1597863653500079E-2</v>
      </c>
      <c r="K4239" s="126">
        <f t="shared" si="1058"/>
        <v>0.18385887234979148</v>
      </c>
      <c r="L4239" s="74">
        <f t="shared" si="1059"/>
        <v>183858.87234979149</v>
      </c>
      <c r="M4239" s="75">
        <f t="shared" si="1060"/>
        <v>52931.778473646722</v>
      </c>
      <c r="N4239" s="75">
        <f t="shared" si="1061"/>
        <v>108460.86181256248</v>
      </c>
      <c r="O4239" s="75">
        <f t="shared" si="1062"/>
        <v>0</v>
      </c>
      <c r="P4239" s="75">
        <f t="shared" si="1063"/>
        <v>25931.864096551799</v>
      </c>
      <c r="Q4239" s="75">
        <f t="shared" si="1064"/>
        <v>345.07699832150774</v>
      </c>
      <c r="R4239" s="75">
        <f t="shared" si="1065"/>
        <v>16100.747081826543</v>
      </c>
      <c r="S4239" s="76">
        <f t="shared" si="1057"/>
        <v>203770.32846290909</v>
      </c>
      <c r="T4239" s="76"/>
      <c r="U4239" s="115">
        <f t="shared" si="1066"/>
        <v>51143.706474003098</v>
      </c>
      <c r="V4239" s="115">
        <f t="shared" si="1067"/>
        <v>25779.078963571923</v>
      </c>
      <c r="W4239" s="115">
        <f t="shared" si="1068"/>
        <v>103785.24399863911</v>
      </c>
      <c r="X4239" s="115">
        <f t="shared" si="1069"/>
        <v>16228.768061136909</v>
      </c>
      <c r="Y4239" s="115">
        <f t="shared" si="1070"/>
        <v>0</v>
      </c>
      <c r="Z4239" s="115">
        <f t="shared" si="1071"/>
        <v>323.841014515187</v>
      </c>
      <c r="AA4239" s="12">
        <f t="shared" si="1072"/>
        <v>197260.63851186624</v>
      </c>
    </row>
    <row r="4240" spans="1:27" x14ac:dyDescent="0.2">
      <c r="A4240" s="72">
        <v>2004</v>
      </c>
      <c r="B4240" s="72">
        <v>6</v>
      </c>
      <c r="C4240" s="72">
        <v>25</v>
      </c>
      <c r="D4240" s="72">
        <v>14</v>
      </c>
      <c r="E4240" s="11">
        <v>5.2005929819394829E-2</v>
      </c>
      <c r="F4240" s="11">
        <v>9.2806317601218352E-2</v>
      </c>
      <c r="G4240" s="11">
        <v>0</v>
      </c>
      <c r="H4240" s="11">
        <v>2.6445717313384302E-2</v>
      </c>
      <c r="I4240" s="11">
        <v>3.7446219054045033E-4</v>
      </c>
      <c r="J4240" s="11">
        <v>1.1702760890570459E-2</v>
      </c>
      <c r="K4240" s="126">
        <f t="shared" si="1058"/>
        <v>0.18333518781510838</v>
      </c>
      <c r="L4240" s="74">
        <f t="shared" si="1059"/>
        <v>183335.18781510839</v>
      </c>
      <c r="M4240" s="75">
        <f t="shared" si="1060"/>
        <v>52229.246685012651</v>
      </c>
      <c r="N4240" s="75">
        <f t="shared" si="1061"/>
        <v>106834.90950502212</v>
      </c>
      <c r="O4240" s="75">
        <f t="shared" si="1062"/>
        <v>0</v>
      </c>
      <c r="P4240" s="75">
        <f t="shared" si="1063"/>
        <v>27472.872471187402</v>
      </c>
      <c r="Q4240" s="75">
        <f t="shared" si="1064"/>
        <v>345.07699832150774</v>
      </c>
      <c r="R4240" s="75">
        <f t="shared" si="1065"/>
        <v>16246.370787546077</v>
      </c>
      <c r="S4240" s="76">
        <f t="shared" si="1057"/>
        <v>203128.47644708975</v>
      </c>
      <c r="T4240" s="76"/>
      <c r="U4240" s="115">
        <f t="shared" si="1066"/>
        <v>50464.906693934383</v>
      </c>
      <c r="V4240" s="115">
        <f t="shared" si="1067"/>
        <v>27311.008038371416</v>
      </c>
      <c r="W4240" s="115">
        <f t="shared" si="1068"/>
        <v>102229.38454714543</v>
      </c>
      <c r="X4240" s="115">
        <f t="shared" si="1069"/>
        <v>16375.549656569403</v>
      </c>
      <c r="Y4240" s="115">
        <f t="shared" si="1070"/>
        <v>0</v>
      </c>
      <c r="Z4240" s="115">
        <f t="shared" si="1071"/>
        <v>323.841014515187</v>
      </c>
      <c r="AA4240" s="12">
        <f t="shared" si="1072"/>
        <v>196704.68995053583</v>
      </c>
    </row>
    <row r="4241" spans="1:27" x14ac:dyDescent="0.2">
      <c r="A4241" s="72">
        <v>2004</v>
      </c>
      <c r="B4241" s="72">
        <v>6</v>
      </c>
      <c r="C4241" s="72">
        <v>25</v>
      </c>
      <c r="D4241" s="72">
        <v>15</v>
      </c>
      <c r="E4241" s="11">
        <v>5.0221502619370126E-2</v>
      </c>
      <c r="F4241" s="11">
        <v>8.949622969873848E-2</v>
      </c>
      <c r="G4241" s="11">
        <v>0</v>
      </c>
      <c r="H4241" s="11">
        <v>2.7692359615079144E-2</v>
      </c>
      <c r="I4241" s="11">
        <v>3.7446219054045033E-4</v>
      </c>
      <c r="J4241" s="11">
        <v>1.1524745619731613E-2</v>
      </c>
      <c r="K4241" s="126">
        <f t="shared" si="1058"/>
        <v>0.1793092997434598</v>
      </c>
      <c r="L4241" s="74">
        <f t="shared" si="1059"/>
        <v>179309.29974345979</v>
      </c>
      <c r="M4241" s="75">
        <f t="shared" si="1060"/>
        <v>50437.157037828241</v>
      </c>
      <c r="N4241" s="75">
        <f t="shared" si="1061"/>
        <v>103024.4691098473</v>
      </c>
      <c r="O4241" s="75">
        <f t="shared" si="1062"/>
        <v>0</v>
      </c>
      <c r="P4241" s="75">
        <f t="shared" si="1063"/>
        <v>28767.93452474404</v>
      </c>
      <c r="Q4241" s="75">
        <f t="shared" si="1064"/>
        <v>345.07699832150774</v>
      </c>
      <c r="R4241" s="75">
        <f t="shared" si="1065"/>
        <v>15999.240890341765</v>
      </c>
      <c r="S4241" s="76">
        <f t="shared" si="1057"/>
        <v>198573.87856108285</v>
      </c>
      <c r="T4241" s="76"/>
      <c r="U4241" s="115">
        <f t="shared" si="1066"/>
        <v>48733.355071569538</v>
      </c>
      <c r="V4241" s="115">
        <f t="shared" si="1067"/>
        <v>28598.439856502897</v>
      </c>
      <c r="W4241" s="115">
        <f t="shared" si="1068"/>
        <v>98583.207672404009</v>
      </c>
      <c r="X4241" s="115">
        <f t="shared" si="1069"/>
        <v>16126.45476908879</v>
      </c>
      <c r="Y4241" s="115">
        <f t="shared" si="1070"/>
        <v>0</v>
      </c>
      <c r="Z4241" s="115">
        <f t="shared" si="1071"/>
        <v>323.841014515187</v>
      </c>
      <c r="AA4241" s="12">
        <f t="shared" si="1072"/>
        <v>192365.29838408044</v>
      </c>
    </row>
    <row r="4242" spans="1:27" x14ac:dyDescent="0.2">
      <c r="A4242" s="72">
        <v>2004</v>
      </c>
      <c r="B4242" s="72">
        <v>6</v>
      </c>
      <c r="C4242" s="72">
        <v>25</v>
      </c>
      <c r="D4242" s="72">
        <v>16</v>
      </c>
      <c r="E4242" s="11">
        <v>6.2799371050927533E-2</v>
      </c>
      <c r="F4242" s="11">
        <v>8.4312226205084648E-2</v>
      </c>
      <c r="G4242" s="11">
        <v>0</v>
      </c>
      <c r="H4242" s="11">
        <v>1.8144581521546636E-2</v>
      </c>
      <c r="I4242" s="11">
        <v>3.7446219054045033E-4</v>
      </c>
      <c r="J4242" s="11">
        <v>1.0922028665878873E-2</v>
      </c>
      <c r="K4242" s="126">
        <f t="shared" si="1058"/>
        <v>0.17655266963397814</v>
      </c>
      <c r="L4242" s="74">
        <f t="shared" si="1059"/>
        <v>176552.66963397813</v>
      </c>
      <c r="M4242" s="75">
        <f t="shared" si="1060"/>
        <v>63069.035659455192</v>
      </c>
      <c r="N4242" s="75">
        <f t="shared" si="1061"/>
        <v>97056.85226615351</v>
      </c>
      <c r="O4242" s="75">
        <f t="shared" si="1062"/>
        <v>0</v>
      </c>
      <c r="P4242" s="75">
        <f t="shared" si="1063"/>
        <v>18849.319467399328</v>
      </c>
      <c r="Q4242" s="75">
        <f t="shared" si="1064"/>
        <v>345.07699832150774</v>
      </c>
      <c r="R4242" s="75">
        <f t="shared" si="1065"/>
        <v>15162.518410595827</v>
      </c>
      <c r="S4242" s="76">
        <f t="shared" si="1057"/>
        <v>194482.80280192537</v>
      </c>
      <c r="T4242" s="76"/>
      <c r="U4242" s="115">
        <f t="shared" si="1066"/>
        <v>60938.520117391112</v>
      </c>
      <c r="V4242" s="115">
        <f t="shared" si="1067"/>
        <v>18738.263209712488</v>
      </c>
      <c r="W4242" s="115">
        <f t="shared" si="1068"/>
        <v>92872.847641488115</v>
      </c>
      <c r="X4242" s="115">
        <f t="shared" si="1069"/>
        <v>15283.079304191064</v>
      </c>
      <c r="Y4242" s="115">
        <f t="shared" si="1070"/>
        <v>0</v>
      </c>
      <c r="Z4242" s="115">
        <f t="shared" si="1071"/>
        <v>323.841014515187</v>
      </c>
      <c r="AA4242" s="12">
        <f t="shared" si="1072"/>
        <v>188156.55128729797</v>
      </c>
    </row>
    <row r="4243" spans="1:27" x14ac:dyDescent="0.2">
      <c r="A4243" s="72">
        <v>2004</v>
      </c>
      <c r="B4243" s="72">
        <v>6</v>
      </c>
      <c r="C4243" s="72">
        <v>25</v>
      </c>
      <c r="D4243" s="72">
        <v>17</v>
      </c>
      <c r="E4243" s="11">
        <v>6.5886997871596409E-2</v>
      </c>
      <c r="F4243" s="11">
        <v>8.0137534049004214E-2</v>
      </c>
      <c r="G4243" s="11">
        <v>0</v>
      </c>
      <c r="H4243" s="11">
        <v>1.4418427417522046E-2</v>
      </c>
      <c r="I4243" s="11">
        <v>3.7446219054045033E-4</v>
      </c>
      <c r="J4243" s="11">
        <v>1.0232858941713569E-2</v>
      </c>
      <c r="K4243" s="126">
        <f t="shared" si="1058"/>
        <v>0.17105028047037668</v>
      </c>
      <c r="L4243" s="74">
        <f t="shared" si="1059"/>
        <v>171050.28047037669</v>
      </c>
      <c r="M4243" s="75">
        <f t="shared" si="1060"/>
        <v>66169.920951728825</v>
      </c>
      <c r="N4243" s="75">
        <f t="shared" si="1061"/>
        <v>92251.114141485989</v>
      </c>
      <c r="O4243" s="75">
        <f t="shared" si="1062"/>
        <v>0</v>
      </c>
      <c r="P4243" s="75">
        <f t="shared" si="1063"/>
        <v>14978.441045203908</v>
      </c>
      <c r="Q4243" s="75">
        <f t="shared" si="1064"/>
        <v>345.07699832150774</v>
      </c>
      <c r="R4243" s="75">
        <f t="shared" si="1065"/>
        <v>14205.777776566296</v>
      </c>
      <c r="S4243" s="76">
        <f t="shared" si="1057"/>
        <v>187950.33091330656</v>
      </c>
      <c r="T4243" s="76"/>
      <c r="U4243" s="115">
        <f t="shared" si="1066"/>
        <v>63934.655364888116</v>
      </c>
      <c r="V4243" s="115">
        <f t="shared" si="1067"/>
        <v>14890.191195582529</v>
      </c>
      <c r="W4243" s="115">
        <f t="shared" si="1068"/>
        <v>88274.279129980947</v>
      </c>
      <c r="X4243" s="115">
        <f t="shared" si="1069"/>
        <v>14318.731391300993</v>
      </c>
      <c r="Y4243" s="115">
        <f t="shared" si="1070"/>
        <v>0</v>
      </c>
      <c r="Z4243" s="115">
        <f t="shared" si="1071"/>
        <v>323.841014515187</v>
      </c>
      <c r="AA4243" s="12">
        <f t="shared" si="1072"/>
        <v>181741.69809626779</v>
      </c>
    </row>
    <row r="4244" spans="1:27" x14ac:dyDescent="0.2">
      <c r="A4244" s="72">
        <v>2004</v>
      </c>
      <c r="B4244" s="72">
        <v>6</v>
      </c>
      <c r="C4244" s="72">
        <v>25</v>
      </c>
      <c r="D4244" s="72">
        <v>18</v>
      </c>
      <c r="E4244" s="11">
        <v>5.9890244993444676E-2</v>
      </c>
      <c r="F4244" s="11">
        <v>7.7446828023411005E-2</v>
      </c>
      <c r="G4244" s="11">
        <v>0</v>
      </c>
      <c r="H4244" s="11">
        <v>1.5576336965809996E-2</v>
      </c>
      <c r="I4244" s="11">
        <v>3.7446219054045033E-4</v>
      </c>
      <c r="J4244" s="11">
        <v>1.0027064574427265E-2</v>
      </c>
      <c r="K4244" s="126">
        <f t="shared" si="1058"/>
        <v>0.16331493674763337</v>
      </c>
      <c r="L4244" s="74">
        <f t="shared" si="1059"/>
        <v>163314.93674763336</v>
      </c>
      <c r="M4244" s="75">
        <f t="shared" si="1060"/>
        <v>60147.417624324778</v>
      </c>
      <c r="N4244" s="75">
        <f t="shared" si="1061"/>
        <v>89153.681313862457</v>
      </c>
      <c r="O4244" s="75">
        <f t="shared" si="1062"/>
        <v>0</v>
      </c>
      <c r="P4244" s="75">
        <f t="shared" si="1063"/>
        <v>16181.323953476747</v>
      </c>
      <c r="Q4244" s="75">
        <f t="shared" si="1064"/>
        <v>345.07699832150774</v>
      </c>
      <c r="R4244" s="75">
        <f t="shared" si="1065"/>
        <v>13920.083517905015</v>
      </c>
      <c r="S4244" s="76">
        <f t="shared" si="1057"/>
        <v>179747.58340789049</v>
      </c>
      <c r="T4244" s="76"/>
      <c r="U4244" s="115">
        <f t="shared" si="1066"/>
        <v>58115.596355397043</v>
      </c>
      <c r="V4244" s="115">
        <f t="shared" si="1067"/>
        <v>16085.986968722491</v>
      </c>
      <c r="W4244" s="115">
        <f t="shared" si="1068"/>
        <v>85310.372920754511</v>
      </c>
      <c r="X4244" s="115">
        <f t="shared" si="1069"/>
        <v>14030.765507690183</v>
      </c>
      <c r="Y4244" s="115">
        <f t="shared" si="1070"/>
        <v>0</v>
      </c>
      <c r="Z4244" s="115">
        <f t="shared" si="1071"/>
        <v>323.841014515187</v>
      </c>
      <c r="AA4244" s="12">
        <f t="shared" si="1072"/>
        <v>173866.56276707942</v>
      </c>
    </row>
    <row r="4245" spans="1:27" x14ac:dyDescent="0.2">
      <c r="A4245" s="72">
        <v>2004</v>
      </c>
      <c r="B4245" s="72">
        <v>6</v>
      </c>
      <c r="C4245" s="72">
        <v>25</v>
      </c>
      <c r="D4245" s="72">
        <v>19</v>
      </c>
      <c r="E4245" s="11">
        <v>5.1755276779455441E-2</v>
      </c>
      <c r="F4245" s="11">
        <v>7.5996050731481149E-2</v>
      </c>
      <c r="G4245" s="11">
        <v>0</v>
      </c>
      <c r="H4245" s="11">
        <v>2.1437559377494038E-2</v>
      </c>
      <c r="I4245" s="11">
        <v>3.7446219054045033E-4</v>
      </c>
      <c r="J4245" s="11">
        <v>9.9548362878816351E-3</v>
      </c>
      <c r="K4245" s="126">
        <f t="shared" si="1058"/>
        <v>0.15951818536685269</v>
      </c>
      <c r="L4245" s="74">
        <f t="shared" si="1059"/>
        <v>159518.1853668527</v>
      </c>
      <c r="M4245" s="75">
        <f t="shared" si="1060"/>
        <v>51977.517324518449</v>
      </c>
      <c r="N4245" s="75">
        <f t="shared" si="1061"/>
        <v>87483.604699452844</v>
      </c>
      <c r="O4245" s="75">
        <f t="shared" si="1062"/>
        <v>0</v>
      </c>
      <c r="P4245" s="75">
        <f t="shared" si="1063"/>
        <v>22270.197018756237</v>
      </c>
      <c r="Q4245" s="75">
        <f t="shared" si="1064"/>
        <v>345.07699832150774</v>
      </c>
      <c r="R4245" s="75">
        <f t="shared" si="1065"/>
        <v>13819.812518989287</v>
      </c>
      <c r="S4245" s="76">
        <f t="shared" si="1057"/>
        <v>175896.20856003833</v>
      </c>
      <c r="T4245" s="76"/>
      <c r="U4245" s="115">
        <f t="shared" si="1066"/>
        <v>50221.680924930348</v>
      </c>
      <c r="V4245" s="115">
        <f t="shared" si="1067"/>
        <v>22138.985664249285</v>
      </c>
      <c r="W4245" s="115">
        <f t="shared" si="1068"/>
        <v>83712.291308398693</v>
      </c>
      <c r="X4245" s="115">
        <f t="shared" si="1069"/>
        <v>13929.697229529436</v>
      </c>
      <c r="Y4245" s="115">
        <f t="shared" si="1070"/>
        <v>0</v>
      </c>
      <c r="Z4245" s="115">
        <f t="shared" si="1071"/>
        <v>323.841014515187</v>
      </c>
      <c r="AA4245" s="12">
        <f t="shared" si="1072"/>
        <v>170326.49614162295</v>
      </c>
    </row>
    <row r="4246" spans="1:27" x14ac:dyDescent="0.2">
      <c r="A4246" s="72">
        <v>2004</v>
      </c>
      <c r="B4246" s="72">
        <v>6</v>
      </c>
      <c r="C4246" s="72">
        <v>25</v>
      </c>
      <c r="D4246" s="72">
        <v>20</v>
      </c>
      <c r="E4246" s="11">
        <v>4.8241922767709972E-2</v>
      </c>
      <c r="F4246" s="11">
        <v>7.4301039912276171E-2</v>
      </c>
      <c r="G4246" s="11">
        <v>0</v>
      </c>
      <c r="H4246" s="11">
        <v>2.5108192737559834E-2</v>
      </c>
      <c r="I4246" s="11">
        <v>3.7446219054045033E-4</v>
      </c>
      <c r="J4246" s="11">
        <v>9.4814635880967977E-3</v>
      </c>
      <c r="K4246" s="126">
        <f t="shared" si="1058"/>
        <v>0.1575070811961832</v>
      </c>
      <c r="L4246" s="74">
        <f t="shared" si="1059"/>
        <v>157507.08119618319</v>
      </c>
      <c r="M4246" s="75">
        <f t="shared" si="1060"/>
        <v>48449.076740752571</v>
      </c>
      <c r="N4246" s="75">
        <f t="shared" si="1061"/>
        <v>85532.376246903834</v>
      </c>
      <c r="O4246" s="75">
        <f t="shared" si="1062"/>
        <v>0</v>
      </c>
      <c r="P4246" s="75">
        <f t="shared" si="1063"/>
        <v>26083.398263955085</v>
      </c>
      <c r="Q4246" s="75">
        <f t="shared" si="1064"/>
        <v>345.07699832150774</v>
      </c>
      <c r="R4246" s="75">
        <f t="shared" si="1065"/>
        <v>13162.652343427388</v>
      </c>
      <c r="S4246" s="76">
        <f t="shared" si="1057"/>
        <v>173572.58059336038</v>
      </c>
      <c r="T4246" s="76"/>
      <c r="U4246" s="115">
        <f t="shared" si="1066"/>
        <v>46812.433498699858</v>
      </c>
      <c r="V4246" s="115">
        <f t="shared" si="1067"/>
        <v>25929.720323276095</v>
      </c>
      <c r="W4246" s="115">
        <f t="shared" si="1068"/>
        <v>81845.177976818741</v>
      </c>
      <c r="X4246" s="115">
        <f t="shared" si="1069"/>
        <v>13267.311812628632</v>
      </c>
      <c r="Y4246" s="115">
        <f t="shared" si="1070"/>
        <v>0</v>
      </c>
      <c r="Z4246" s="115">
        <f t="shared" si="1071"/>
        <v>323.841014515187</v>
      </c>
      <c r="AA4246" s="12">
        <f t="shared" si="1072"/>
        <v>168178.48462593852</v>
      </c>
    </row>
    <row r="4247" spans="1:27" x14ac:dyDescent="0.2">
      <c r="A4247" s="72">
        <v>2004</v>
      </c>
      <c r="B4247" s="72">
        <v>6</v>
      </c>
      <c r="C4247" s="72">
        <v>25</v>
      </c>
      <c r="D4247" s="72">
        <v>21</v>
      </c>
      <c r="E4247" s="11">
        <v>5.4198304279527161E-2</v>
      </c>
      <c r="F4247" s="11">
        <v>6.9958477756437626E-2</v>
      </c>
      <c r="G4247" s="11">
        <v>1.5247271013806602E-3</v>
      </c>
      <c r="H4247" s="11">
        <v>1.8561426151356544E-2</v>
      </c>
      <c r="I4247" s="11">
        <v>3.8950157619359555E-4</v>
      </c>
      <c r="J4247" s="11">
        <v>9.2269971114873148E-3</v>
      </c>
      <c r="K4247" s="126">
        <f t="shared" si="1058"/>
        <v>0.15385943397638288</v>
      </c>
      <c r="L4247" s="74">
        <f t="shared" si="1059"/>
        <v>153859.43397638289</v>
      </c>
      <c r="M4247" s="75">
        <f t="shared" si="1060"/>
        <v>54431.03534453336</v>
      </c>
      <c r="N4247" s="75">
        <f t="shared" si="1061"/>
        <v>80533.392913328978</v>
      </c>
      <c r="O4247" s="75">
        <f t="shared" si="1062"/>
        <v>1594.885555522281</v>
      </c>
      <c r="P4247" s="75">
        <f t="shared" si="1063"/>
        <v>19282.354397757259</v>
      </c>
      <c r="Q4247" s="75">
        <f t="shared" si="1064"/>
        <v>358.93619743129426</v>
      </c>
      <c r="R4247" s="75">
        <f t="shared" si="1065"/>
        <v>12809.388975008984</v>
      </c>
      <c r="S4247" s="76">
        <f t="shared" si="1057"/>
        <v>169009.99338358216</v>
      </c>
      <c r="T4247" s="76"/>
      <c r="U4247" s="115">
        <f t="shared" si="1066"/>
        <v>52592.317413307435</v>
      </c>
      <c r="V4247" s="115">
        <f t="shared" si="1067"/>
        <v>19168.746788606699</v>
      </c>
      <c r="W4247" s="115">
        <f t="shared" si="1068"/>
        <v>77061.694825847648</v>
      </c>
      <c r="X4247" s="115">
        <f t="shared" si="1069"/>
        <v>12911.239560737333</v>
      </c>
      <c r="Y4247" s="115">
        <f t="shared" si="1070"/>
        <v>703.02577296877087</v>
      </c>
      <c r="Z4247" s="115">
        <f t="shared" si="1071"/>
        <v>336.84732070746361</v>
      </c>
      <c r="AA4247" s="12">
        <f t="shared" si="1072"/>
        <v>162773.87168217535</v>
      </c>
    </row>
    <row r="4248" spans="1:27" x14ac:dyDescent="0.2">
      <c r="A4248" s="72">
        <v>2004</v>
      </c>
      <c r="B4248" s="72">
        <v>6</v>
      </c>
      <c r="C4248" s="72">
        <v>25</v>
      </c>
      <c r="D4248" s="72">
        <v>22</v>
      </c>
      <c r="E4248" s="11">
        <v>5.3955548603045737E-2</v>
      </c>
      <c r="F4248" s="11">
        <v>6.4724380592854291E-2</v>
      </c>
      <c r="G4248" s="11">
        <v>1.6334143692998519E-3</v>
      </c>
      <c r="H4248" s="11">
        <v>1.2835528840284164E-2</v>
      </c>
      <c r="I4248" s="11">
        <v>3.9057363016072407E-4</v>
      </c>
      <c r="J4248" s="11">
        <v>8.8460767277361088E-3</v>
      </c>
      <c r="K4248" s="126">
        <f t="shared" si="1058"/>
        <v>0.1423855227633809</v>
      </c>
      <c r="L4248" s="74">
        <f t="shared" si="1059"/>
        <v>142385.5227633809</v>
      </c>
      <c r="M4248" s="75">
        <f t="shared" si="1060"/>
        <v>54187.237259292568</v>
      </c>
      <c r="N4248" s="75">
        <f t="shared" si="1061"/>
        <v>74508.110246531549</v>
      </c>
      <c r="O4248" s="75">
        <f t="shared" si="1062"/>
        <v>1708.5739352438288</v>
      </c>
      <c r="P4248" s="75">
        <f t="shared" si="1063"/>
        <v>13334.062477893447</v>
      </c>
      <c r="Q4248" s="75">
        <f t="shared" si="1064"/>
        <v>359.92412404808152</v>
      </c>
      <c r="R4248" s="75">
        <f t="shared" si="1065"/>
        <v>12280.575829732907</v>
      </c>
      <c r="S4248" s="76">
        <f t="shared" si="1057"/>
        <v>156378.48387274239</v>
      </c>
      <c r="T4248" s="76"/>
      <c r="U4248" s="115">
        <f t="shared" si="1066"/>
        <v>52356.754995606185</v>
      </c>
      <c r="V4248" s="115">
        <f t="shared" si="1067"/>
        <v>13255.500963716846</v>
      </c>
      <c r="W4248" s="115">
        <f t="shared" si="1068"/>
        <v>71296.154876377012</v>
      </c>
      <c r="X4248" s="115">
        <f t="shared" si="1069"/>
        <v>12378.221692761968</v>
      </c>
      <c r="Y4248" s="115">
        <f t="shared" si="1070"/>
        <v>753.13962643904995</v>
      </c>
      <c r="Z4248" s="115">
        <f t="shared" si="1071"/>
        <v>337.77445047677054</v>
      </c>
      <c r="AA4248" s="12">
        <f t="shared" si="1072"/>
        <v>150377.54660537784</v>
      </c>
    </row>
    <row r="4249" spans="1:27" x14ac:dyDescent="0.2">
      <c r="A4249" s="72">
        <v>2004</v>
      </c>
      <c r="B4249" s="72">
        <v>6</v>
      </c>
      <c r="C4249" s="72">
        <v>25</v>
      </c>
      <c r="D4249" s="72">
        <v>23</v>
      </c>
      <c r="E4249" s="11">
        <v>4.7237523768982194E-2</v>
      </c>
      <c r="F4249" s="11">
        <v>5.7880344879228572E-2</v>
      </c>
      <c r="G4249" s="11">
        <v>1.6334143692998519E-3</v>
      </c>
      <c r="H4249" s="11">
        <v>1.0077063146231051E-2</v>
      </c>
      <c r="I4249" s="11">
        <v>3.9057363016072407E-4</v>
      </c>
      <c r="J4249" s="11">
        <v>7.7175374654378862E-3</v>
      </c>
      <c r="K4249" s="126">
        <f t="shared" si="1058"/>
        <v>0.12493645725934027</v>
      </c>
      <c r="L4249" s="74">
        <f t="shared" si="1059"/>
        <v>124936.45725934027</v>
      </c>
      <c r="M4249" s="75">
        <f t="shared" si="1060"/>
        <v>47440.36478700208</v>
      </c>
      <c r="N4249" s="75">
        <f t="shared" si="1061"/>
        <v>66629.530910411602</v>
      </c>
      <c r="O4249" s="75">
        <f t="shared" si="1062"/>
        <v>1708.5739352438288</v>
      </c>
      <c r="P4249" s="75">
        <f t="shared" si="1063"/>
        <v>10468.457611486117</v>
      </c>
      <c r="Q4249" s="75">
        <f t="shared" si="1064"/>
        <v>359.92412404808152</v>
      </c>
      <c r="R4249" s="75">
        <f t="shared" si="1065"/>
        <v>10713.87994702254</v>
      </c>
      <c r="S4249" s="76">
        <f t="shared" si="1057"/>
        <v>137320.73131521425</v>
      </c>
      <c r="T4249" s="76"/>
      <c r="U4249" s="115">
        <f t="shared" si="1066"/>
        <v>45837.796530755957</v>
      </c>
      <c r="V4249" s="115">
        <f t="shared" si="1067"/>
        <v>10406.779643318847</v>
      </c>
      <c r="W4249" s="115">
        <f t="shared" si="1068"/>
        <v>63757.211656702755</v>
      </c>
      <c r="X4249" s="115">
        <f t="shared" si="1069"/>
        <v>10799.068627775105</v>
      </c>
      <c r="Y4249" s="115">
        <f t="shared" si="1070"/>
        <v>753.13962643904995</v>
      </c>
      <c r="Z4249" s="115">
        <f t="shared" si="1071"/>
        <v>337.77445047677054</v>
      </c>
      <c r="AA4249" s="12">
        <f t="shared" si="1072"/>
        <v>131891.7705354685</v>
      </c>
    </row>
    <row r="4250" spans="1:27" x14ac:dyDescent="0.2">
      <c r="A4250" s="72">
        <v>2004</v>
      </c>
      <c r="B4250" s="72">
        <v>6</v>
      </c>
      <c r="C4250" s="72">
        <v>25</v>
      </c>
      <c r="D4250" s="72">
        <v>24</v>
      </c>
      <c r="E4250" s="11">
        <v>3.8303284436418991E-2</v>
      </c>
      <c r="F4250" s="11">
        <v>5.4794666377690232E-2</v>
      </c>
      <c r="G4250" s="11">
        <v>1.6334143692998519E-3</v>
      </c>
      <c r="H4250" s="11">
        <v>1.2373232412678877E-2</v>
      </c>
      <c r="I4250" s="11">
        <v>3.9057363016072407E-4</v>
      </c>
      <c r="J4250" s="11">
        <v>7.0365912453436482E-3</v>
      </c>
      <c r="K4250" s="126">
        <f t="shared" si="1058"/>
        <v>0.11453176247159232</v>
      </c>
      <c r="L4250" s="74">
        <f t="shared" si="1059"/>
        <v>114531.76247159232</v>
      </c>
      <c r="M4250" s="75">
        <f t="shared" si="1060"/>
        <v>38467.761246138849</v>
      </c>
      <c r="N4250" s="75">
        <f t="shared" si="1061"/>
        <v>63077.421614469524</v>
      </c>
      <c r="O4250" s="75">
        <f t="shared" si="1062"/>
        <v>1708.5739352438288</v>
      </c>
      <c r="P4250" s="75">
        <f t="shared" si="1063"/>
        <v>12853.810395902927</v>
      </c>
      <c r="Q4250" s="75">
        <f t="shared" si="1064"/>
        <v>359.92412404808152</v>
      </c>
      <c r="R4250" s="75">
        <f t="shared" si="1065"/>
        <v>9768.5556016415339</v>
      </c>
      <c r="S4250" s="76">
        <f t="shared" si="1057"/>
        <v>126236.04691744474</v>
      </c>
      <c r="T4250" s="76"/>
      <c r="U4250" s="115">
        <f t="shared" si="1066"/>
        <v>37168.293728578632</v>
      </c>
      <c r="V4250" s="115">
        <f t="shared" si="1067"/>
        <v>12778.078426796345</v>
      </c>
      <c r="W4250" s="115">
        <f t="shared" si="1068"/>
        <v>60358.229536993254</v>
      </c>
      <c r="X4250" s="115">
        <f t="shared" si="1069"/>
        <v>9846.2277772377511</v>
      </c>
      <c r="Y4250" s="115">
        <f t="shared" si="1070"/>
        <v>753.13962643904995</v>
      </c>
      <c r="Z4250" s="115">
        <f t="shared" si="1071"/>
        <v>337.77445047677054</v>
      </c>
      <c r="AA4250" s="12">
        <f t="shared" si="1072"/>
        <v>121241.74354652182</v>
      </c>
    </row>
    <row r="4251" spans="1:27" x14ac:dyDescent="0.2">
      <c r="A4251" s="72">
        <v>2004</v>
      </c>
      <c r="B4251" s="72">
        <v>6</v>
      </c>
      <c r="C4251" s="72">
        <v>26</v>
      </c>
      <c r="D4251" s="72">
        <v>1</v>
      </c>
      <c r="E4251" s="11">
        <v>3.3682620608882996E-2</v>
      </c>
      <c r="F4251" s="11">
        <v>5.3256684625568596E-2</v>
      </c>
      <c r="G4251" s="11">
        <v>1.6334143692998519E-3</v>
      </c>
      <c r="H4251" s="11">
        <v>1.0217524862377784E-2</v>
      </c>
      <c r="I4251" s="11">
        <v>3.9057363016072407E-4</v>
      </c>
      <c r="J4251" s="11">
        <v>6.6304507273227137E-3</v>
      </c>
      <c r="K4251" s="126">
        <f t="shared" si="1058"/>
        <v>0.10581126882361266</v>
      </c>
      <c r="L4251" s="74">
        <f t="shared" si="1059"/>
        <v>105811.26882361267</v>
      </c>
      <c r="M4251" s="75">
        <f t="shared" si="1060"/>
        <v>33827.255985777359</v>
      </c>
      <c r="N4251" s="75">
        <f t="shared" si="1061"/>
        <v>61306.958724062446</v>
      </c>
      <c r="O4251" s="75">
        <f t="shared" si="1062"/>
        <v>1708.5739352438288</v>
      </c>
      <c r="P4251" s="75">
        <f t="shared" si="1063"/>
        <v>10614.374879263549</v>
      </c>
      <c r="Q4251" s="75">
        <f t="shared" si="1064"/>
        <v>359.92412404808152</v>
      </c>
      <c r="R4251" s="75">
        <f t="shared" si="1065"/>
        <v>9204.7305769902359</v>
      </c>
      <c r="S4251" s="76">
        <f t="shared" si="1057"/>
        <v>117021.81822538549</v>
      </c>
      <c r="T4251" s="76"/>
      <c r="U4251" s="115">
        <f t="shared" si="1066"/>
        <v>32684.547937849973</v>
      </c>
      <c r="V4251" s="115">
        <f t="shared" si="1067"/>
        <v>10551.837196997883</v>
      </c>
      <c r="W4251" s="115">
        <f t="shared" si="1068"/>
        <v>58664.089180732946</v>
      </c>
      <c r="X4251" s="115">
        <f t="shared" si="1069"/>
        <v>9277.9196418681295</v>
      </c>
      <c r="Y4251" s="115">
        <f t="shared" si="1070"/>
        <v>753.13962643904995</v>
      </c>
      <c r="Z4251" s="115">
        <f t="shared" si="1071"/>
        <v>337.77445047677054</v>
      </c>
      <c r="AA4251" s="12">
        <f t="shared" si="1072"/>
        <v>112269.30803436475</v>
      </c>
    </row>
    <row r="4252" spans="1:27" x14ac:dyDescent="0.2">
      <c r="A4252" s="72">
        <v>2004</v>
      </c>
      <c r="B4252" s="72">
        <v>6</v>
      </c>
      <c r="C4252" s="72">
        <v>26</v>
      </c>
      <c r="D4252" s="72">
        <v>2</v>
      </c>
      <c r="E4252" s="11">
        <v>2.9617262729932359E-2</v>
      </c>
      <c r="F4252" s="11">
        <v>5.1989053339915561E-2</v>
      </c>
      <c r="G4252" s="11">
        <v>1.6334143692998519E-3</v>
      </c>
      <c r="H4252" s="11">
        <v>1.1358137429222421E-2</v>
      </c>
      <c r="I4252" s="11">
        <v>3.9057363016072407E-4</v>
      </c>
      <c r="J4252" s="11">
        <v>6.2700216386489338E-3</v>
      </c>
      <c r="K4252" s="126">
        <f t="shared" si="1058"/>
        <v>0.10125846313717986</v>
      </c>
      <c r="L4252" s="74">
        <f t="shared" si="1059"/>
        <v>101258.46313717986</v>
      </c>
      <c r="M4252" s="75">
        <f t="shared" si="1060"/>
        <v>29744.441194080533</v>
      </c>
      <c r="N4252" s="75">
        <f t="shared" si="1061"/>
        <v>59847.712444402932</v>
      </c>
      <c r="O4252" s="75">
        <f t="shared" si="1062"/>
        <v>1708.5739352438288</v>
      </c>
      <c r="P4252" s="75">
        <f t="shared" si="1063"/>
        <v>11799.288989046352</v>
      </c>
      <c r="Q4252" s="75">
        <f t="shared" si="1064"/>
        <v>359.92412404808152</v>
      </c>
      <c r="R4252" s="75">
        <f t="shared" si="1065"/>
        <v>8704.3644948352303</v>
      </c>
      <c r="S4252" s="76">
        <f t="shared" si="1057"/>
        <v>112164.30518165695</v>
      </c>
      <c r="T4252" s="76"/>
      <c r="U4252" s="115">
        <f t="shared" si="1066"/>
        <v>28739.65344694936</v>
      </c>
      <c r="V4252" s="115">
        <f t="shared" si="1067"/>
        <v>11729.770040059604</v>
      </c>
      <c r="W4252" s="115">
        <f t="shared" si="1068"/>
        <v>57267.749259976139</v>
      </c>
      <c r="X4252" s="115">
        <f t="shared" si="1069"/>
        <v>8773.5750265726656</v>
      </c>
      <c r="Y4252" s="115">
        <f t="shared" si="1070"/>
        <v>753.13962643904995</v>
      </c>
      <c r="Z4252" s="115">
        <f t="shared" si="1071"/>
        <v>337.77445047677054</v>
      </c>
      <c r="AA4252" s="12">
        <f t="shared" si="1072"/>
        <v>107601.6618504736</v>
      </c>
    </row>
    <row r="4253" spans="1:27" x14ac:dyDescent="0.2">
      <c r="A4253" s="72">
        <v>2004</v>
      </c>
      <c r="B4253" s="72">
        <v>6</v>
      </c>
      <c r="C4253" s="72">
        <v>26</v>
      </c>
      <c r="D4253" s="72">
        <v>3</v>
      </c>
      <c r="E4253" s="11">
        <v>2.6629623092682485E-2</v>
      </c>
      <c r="F4253" s="11">
        <v>5.159049103756301E-2</v>
      </c>
      <c r="G4253" s="11">
        <v>1.6334143692998519E-3</v>
      </c>
      <c r="H4253" s="11">
        <v>1.2842420838817927E-2</v>
      </c>
      <c r="I4253" s="11">
        <v>3.9057363016072407E-4</v>
      </c>
      <c r="J4253" s="11">
        <v>6.2159575109294405E-3</v>
      </c>
      <c r="K4253" s="126">
        <f t="shared" si="1058"/>
        <v>9.9302480479453434E-2</v>
      </c>
      <c r="L4253" s="74">
        <f t="shared" si="1059"/>
        <v>99302.480479453428</v>
      </c>
      <c r="M4253" s="75">
        <f t="shared" si="1060"/>
        <v>26743.972436734097</v>
      </c>
      <c r="N4253" s="75">
        <f t="shared" si="1061"/>
        <v>59388.903511945209</v>
      </c>
      <c r="O4253" s="75">
        <f t="shared" si="1062"/>
        <v>1708.5739352438288</v>
      </c>
      <c r="P4253" s="75">
        <f t="shared" si="1063"/>
        <v>13341.222162561704</v>
      </c>
      <c r="Q4253" s="75">
        <f t="shared" si="1064"/>
        <v>359.92412404808152</v>
      </c>
      <c r="R4253" s="75">
        <f t="shared" si="1065"/>
        <v>8629.3099095583602</v>
      </c>
      <c r="S4253" s="76">
        <f t="shared" si="1057"/>
        <v>110171.90608009128</v>
      </c>
      <c r="T4253" s="76"/>
      <c r="U4253" s="115">
        <f t="shared" si="1066"/>
        <v>25840.542594542538</v>
      </c>
      <c r="V4253" s="115">
        <f t="shared" si="1067"/>
        <v>13262.618465016794</v>
      </c>
      <c r="W4253" s="115">
        <f t="shared" si="1068"/>
        <v>56828.71903093213</v>
      </c>
      <c r="X4253" s="115">
        <f t="shared" si="1069"/>
        <v>8697.9236639251521</v>
      </c>
      <c r="Y4253" s="115">
        <f t="shared" si="1070"/>
        <v>753.13962643904995</v>
      </c>
      <c r="Z4253" s="115">
        <f t="shared" si="1071"/>
        <v>337.77445047677054</v>
      </c>
      <c r="AA4253" s="12">
        <f t="shared" si="1072"/>
        <v>105720.71783133244</v>
      </c>
    </row>
    <row r="4254" spans="1:27" x14ac:dyDescent="0.2">
      <c r="A4254" s="72">
        <v>2004</v>
      </c>
      <c r="B4254" s="72">
        <v>6</v>
      </c>
      <c r="C4254" s="72">
        <v>26</v>
      </c>
      <c r="D4254" s="72">
        <v>4</v>
      </c>
      <c r="E4254" s="11">
        <v>2.5720908476224987E-2</v>
      </c>
      <c r="F4254" s="11">
        <v>5.1136291175658724E-2</v>
      </c>
      <c r="G4254" s="11">
        <v>1.6334143692998519E-3</v>
      </c>
      <c r="H4254" s="11">
        <v>1.2735703932963171E-2</v>
      </c>
      <c r="I4254" s="11">
        <v>3.9057363016072407E-4</v>
      </c>
      <c r="J4254" s="11">
        <v>6.0667398683550674E-3</v>
      </c>
      <c r="K4254" s="126">
        <f t="shared" si="1058"/>
        <v>9.7683631452662525E-2</v>
      </c>
      <c r="L4254" s="74">
        <f t="shared" si="1059"/>
        <v>97683.631452662521</v>
      </c>
      <c r="M4254" s="75">
        <f t="shared" si="1060"/>
        <v>25831.355740252395</v>
      </c>
      <c r="N4254" s="75">
        <f t="shared" si="1061"/>
        <v>58866.046853067266</v>
      </c>
      <c r="O4254" s="75">
        <f t="shared" si="1062"/>
        <v>1708.5739352438288</v>
      </c>
      <c r="P4254" s="75">
        <f t="shared" si="1063"/>
        <v>13230.360357970621</v>
      </c>
      <c r="Q4254" s="75">
        <f t="shared" si="1064"/>
        <v>359.92412404808152</v>
      </c>
      <c r="R4254" s="75">
        <f t="shared" si="1065"/>
        <v>8422.1583517357849</v>
      </c>
      <c r="S4254" s="76">
        <f t="shared" si="1057"/>
        <v>108418.41936231796</v>
      </c>
      <c r="T4254" s="76"/>
      <c r="U4254" s="115">
        <f t="shared" si="1066"/>
        <v>24958.754719771383</v>
      </c>
      <c r="V4254" s="115">
        <f t="shared" si="1067"/>
        <v>13152.409835048784</v>
      </c>
      <c r="W4254" s="115">
        <f t="shared" si="1068"/>
        <v>56328.402096223101</v>
      </c>
      <c r="X4254" s="115">
        <f t="shared" si="1069"/>
        <v>8489.1249933839354</v>
      </c>
      <c r="Y4254" s="115">
        <f t="shared" si="1070"/>
        <v>753.13962643904995</v>
      </c>
      <c r="Z4254" s="115">
        <f t="shared" si="1071"/>
        <v>337.77445047677054</v>
      </c>
      <c r="AA4254" s="12">
        <f t="shared" si="1072"/>
        <v>104019.60572134302</v>
      </c>
    </row>
    <row r="4255" spans="1:27" x14ac:dyDescent="0.2">
      <c r="A4255" s="72">
        <v>2004</v>
      </c>
      <c r="B4255" s="72">
        <v>6</v>
      </c>
      <c r="C4255" s="72">
        <v>26</v>
      </c>
      <c r="D4255" s="72">
        <v>5</v>
      </c>
      <c r="E4255" s="11">
        <v>2.3582915760552672E-2</v>
      </c>
      <c r="F4255" s="11">
        <v>5.2507625742636711E-2</v>
      </c>
      <c r="G4255" s="11">
        <v>1.1163735090556973E-3</v>
      </c>
      <c r="H4255" s="11">
        <v>1.4969753696768439E-2</v>
      </c>
      <c r="I4255" s="11">
        <v>3.8547371628852714E-4</v>
      </c>
      <c r="J4255" s="11">
        <v>6.1146773728721652E-3</v>
      </c>
      <c r="K4255" s="126">
        <f t="shared" si="1058"/>
        <v>9.8676819798174206E-2</v>
      </c>
      <c r="L4255" s="74">
        <f t="shared" si="1059"/>
        <v>98676.819798174212</v>
      </c>
      <c r="M4255" s="75">
        <f t="shared" si="1060"/>
        <v>23684.182343960852</v>
      </c>
      <c r="N4255" s="75">
        <f t="shared" si="1061"/>
        <v>60444.672189692821</v>
      </c>
      <c r="O4255" s="75">
        <f t="shared" si="1062"/>
        <v>1167.7420717113241</v>
      </c>
      <c r="P4255" s="75">
        <f t="shared" si="1063"/>
        <v>15551.180910047155</v>
      </c>
      <c r="Q4255" s="75">
        <f t="shared" si="1064"/>
        <v>355.22441599965089</v>
      </c>
      <c r="R4255" s="75">
        <f t="shared" si="1065"/>
        <v>8488.7076455560127</v>
      </c>
      <c r="S4255" s="76">
        <f t="shared" si="1057"/>
        <v>109691.70957696783</v>
      </c>
      <c r="T4255" s="76"/>
      <c r="U4255" s="115">
        <f t="shared" si="1066"/>
        <v>22884.114322351212</v>
      </c>
      <c r="V4255" s="115">
        <f t="shared" si="1067"/>
        <v>15459.556596635315</v>
      </c>
      <c r="W4255" s="115">
        <f t="shared" si="1068"/>
        <v>57838.974785819235</v>
      </c>
      <c r="X4255" s="115">
        <f t="shared" si="1069"/>
        <v>8556.2034369215016</v>
      </c>
      <c r="Y4255" s="115">
        <f t="shared" si="1070"/>
        <v>514.74086635900846</v>
      </c>
      <c r="Z4255" s="115">
        <f t="shared" si="1071"/>
        <v>333.36396171706781</v>
      </c>
      <c r="AA4255" s="12">
        <f t="shared" si="1072"/>
        <v>105586.95396980333</v>
      </c>
    </row>
    <row r="4256" spans="1:27" x14ac:dyDescent="0.2">
      <c r="A4256" s="72">
        <v>2004</v>
      </c>
      <c r="B4256" s="72">
        <v>6</v>
      </c>
      <c r="C4256" s="72">
        <v>26</v>
      </c>
      <c r="D4256" s="72">
        <v>6</v>
      </c>
      <c r="E4256" s="11">
        <v>2.529779672048901E-2</v>
      </c>
      <c r="F4256" s="11">
        <v>5.4209338835682137E-2</v>
      </c>
      <c r="G4256" s="11">
        <v>0</v>
      </c>
      <c r="H4256" s="11">
        <v>1.7399186131578721E-2</v>
      </c>
      <c r="I4256" s="11">
        <v>3.7446219054045033E-4</v>
      </c>
      <c r="J4256" s="11">
        <v>6.3588677811917682E-3</v>
      </c>
      <c r="K4256" s="126">
        <f t="shared" si="1058"/>
        <v>0.10363965165948208</v>
      </c>
      <c r="L4256" s="74">
        <f t="shared" si="1059"/>
        <v>103639.65165948209</v>
      </c>
      <c r="M4256" s="75">
        <f t="shared" si="1060"/>
        <v>25406.42711495125</v>
      </c>
      <c r="N4256" s="75">
        <f t="shared" si="1061"/>
        <v>62403.616030996927</v>
      </c>
      <c r="O4256" s="75">
        <f t="shared" si="1062"/>
        <v>0</v>
      </c>
      <c r="P4256" s="75">
        <f t="shared" si="1063"/>
        <v>18074.972821909192</v>
      </c>
      <c r="Q4256" s="75">
        <f t="shared" si="1064"/>
        <v>345.07699832150774</v>
      </c>
      <c r="R4256" s="75">
        <f t="shared" si="1065"/>
        <v>8827.7052507723274</v>
      </c>
      <c r="S4256" s="76">
        <f t="shared" si="1057"/>
        <v>115057.79821695121</v>
      </c>
      <c r="T4256" s="76"/>
      <c r="U4256" s="115">
        <f t="shared" si="1066"/>
        <v>24548.180476632671</v>
      </c>
      <c r="V4256" s="115">
        <f t="shared" si="1067"/>
        <v>17968.47885310229</v>
      </c>
      <c r="W4256" s="115">
        <f t="shared" si="1068"/>
        <v>59713.470904988273</v>
      </c>
      <c r="X4256" s="115">
        <f t="shared" si="1069"/>
        <v>8897.896495037181</v>
      </c>
      <c r="Y4256" s="115">
        <f t="shared" si="1070"/>
        <v>0</v>
      </c>
      <c r="Z4256" s="115">
        <f t="shared" si="1071"/>
        <v>323.841014515187</v>
      </c>
      <c r="AA4256" s="12">
        <f t="shared" si="1072"/>
        <v>111451.86774427562</v>
      </c>
    </row>
    <row r="4257" spans="1:27" x14ac:dyDescent="0.2">
      <c r="A4257" s="72">
        <v>2004</v>
      </c>
      <c r="B4257" s="72">
        <v>6</v>
      </c>
      <c r="C4257" s="72">
        <v>26</v>
      </c>
      <c r="D4257" s="72">
        <v>7</v>
      </c>
      <c r="E4257" s="11">
        <v>2.8078727514886936E-2</v>
      </c>
      <c r="F4257" s="11">
        <v>5.9393698056550967E-2</v>
      </c>
      <c r="G4257" s="11">
        <v>0</v>
      </c>
      <c r="H4257" s="11">
        <v>1.9544354342438577E-2</v>
      </c>
      <c r="I4257" s="11">
        <v>3.7446219054045033E-4</v>
      </c>
      <c r="J4257" s="11">
        <v>6.7693963986780728E-3</v>
      </c>
      <c r="K4257" s="126">
        <f t="shared" si="1058"/>
        <v>0.114160638503095</v>
      </c>
      <c r="L4257" s="74">
        <f t="shared" si="1059"/>
        <v>114160.638503095</v>
      </c>
      <c r="M4257" s="75">
        <f t="shared" si="1060"/>
        <v>28199.299408148676</v>
      </c>
      <c r="N4257" s="75">
        <f t="shared" si="1061"/>
        <v>68371.642373589115</v>
      </c>
      <c r="O4257" s="75">
        <f t="shared" si="1062"/>
        <v>0</v>
      </c>
      <c r="P4257" s="75">
        <f t="shared" si="1063"/>
        <v>20303.459649769648</v>
      </c>
      <c r="Q4257" s="75">
        <f t="shared" si="1064"/>
        <v>345.07699832150774</v>
      </c>
      <c r="R4257" s="75">
        <f t="shared" si="1065"/>
        <v>9397.6220593738981</v>
      </c>
      <c r="S4257" s="76">
        <f t="shared" si="1057"/>
        <v>126617.10048920284</v>
      </c>
      <c r="T4257" s="76"/>
      <c r="U4257" s="115">
        <f t="shared" si="1066"/>
        <v>27246.707616690514</v>
      </c>
      <c r="V4257" s="115">
        <f t="shared" si="1067"/>
        <v>20183.835901511837</v>
      </c>
      <c r="W4257" s="115">
        <f t="shared" si="1068"/>
        <v>65424.222781795645</v>
      </c>
      <c r="X4257" s="115">
        <f t="shared" si="1069"/>
        <v>9472.3448516217013</v>
      </c>
      <c r="Y4257" s="115">
        <f t="shared" si="1070"/>
        <v>0</v>
      </c>
      <c r="Z4257" s="115">
        <f t="shared" si="1071"/>
        <v>323.841014515187</v>
      </c>
      <c r="AA4257" s="12">
        <f t="shared" si="1072"/>
        <v>122650.95216613488</v>
      </c>
    </row>
    <row r="4258" spans="1:27" x14ac:dyDescent="0.2">
      <c r="A4258" s="72">
        <v>2004</v>
      </c>
      <c r="B4258" s="72">
        <v>6</v>
      </c>
      <c r="C4258" s="72">
        <v>26</v>
      </c>
      <c r="D4258" s="72">
        <v>8</v>
      </c>
      <c r="E4258" s="11">
        <v>3.2856199093794905E-2</v>
      </c>
      <c r="F4258" s="11">
        <v>6.2912290409471813E-2</v>
      </c>
      <c r="G4258" s="11">
        <v>0</v>
      </c>
      <c r="H4258" s="11">
        <v>2.1896073256853221E-2</v>
      </c>
      <c r="I4258" s="11">
        <v>3.7446219054045033E-4</v>
      </c>
      <c r="J4258" s="11">
        <v>7.1710941213375861E-3</v>
      </c>
      <c r="K4258" s="126">
        <f t="shared" si="1058"/>
        <v>0.12521011907199797</v>
      </c>
      <c r="L4258" s="74">
        <f t="shared" si="1059"/>
        <v>125210.11907199798</v>
      </c>
      <c r="M4258" s="75">
        <f t="shared" si="1060"/>
        <v>32997.285762627143</v>
      </c>
      <c r="N4258" s="75">
        <f t="shared" si="1061"/>
        <v>72422.104727074693</v>
      </c>
      <c r="O4258" s="75">
        <f t="shared" si="1062"/>
        <v>0</v>
      </c>
      <c r="P4258" s="75">
        <f t="shared" si="1063"/>
        <v>22746.519637826546</v>
      </c>
      <c r="Q4258" s="75">
        <f t="shared" si="1064"/>
        <v>345.07699832150774</v>
      </c>
      <c r="R4258" s="75">
        <f t="shared" si="1065"/>
        <v>9955.2793684365624</v>
      </c>
      <c r="S4258" s="76">
        <f t="shared" si="1057"/>
        <v>138466.26649428648</v>
      </c>
      <c r="T4258" s="76"/>
      <c r="U4258" s="115">
        <f t="shared" si="1066"/>
        <v>31882.61468151529</v>
      </c>
      <c r="V4258" s="115">
        <f t="shared" si="1067"/>
        <v>22612.501889825282</v>
      </c>
      <c r="W4258" s="115">
        <f t="shared" si="1068"/>
        <v>69300.074555777333</v>
      </c>
      <c r="X4258" s="115">
        <f t="shared" si="1069"/>
        <v>10034.436230387029</v>
      </c>
      <c r="Y4258" s="115">
        <f t="shared" si="1070"/>
        <v>0</v>
      </c>
      <c r="Z4258" s="115">
        <f t="shared" si="1071"/>
        <v>323.841014515187</v>
      </c>
      <c r="AA4258" s="12">
        <f t="shared" si="1072"/>
        <v>134153.46837202011</v>
      </c>
    </row>
    <row r="4259" spans="1:27" x14ac:dyDescent="0.2">
      <c r="A4259" s="72">
        <v>2004</v>
      </c>
      <c r="B4259" s="72">
        <v>6</v>
      </c>
      <c r="C4259" s="72">
        <v>26</v>
      </c>
      <c r="D4259" s="72">
        <v>9</v>
      </c>
      <c r="E4259" s="11">
        <v>3.7443839652143776E-2</v>
      </c>
      <c r="F4259" s="11">
        <v>6.5041950287438657E-2</v>
      </c>
      <c r="G4259" s="11">
        <v>0</v>
      </c>
      <c r="H4259" s="11">
        <v>2.5236380099469841E-2</v>
      </c>
      <c r="I4259" s="11">
        <v>3.7446219054045033E-4</v>
      </c>
      <c r="J4259" s="11">
        <v>7.7650816511519493E-3</v>
      </c>
      <c r="K4259" s="126">
        <f t="shared" si="1058"/>
        <v>0.13586171388074467</v>
      </c>
      <c r="L4259" s="74">
        <f t="shared" si="1059"/>
        <v>135861.71388074468</v>
      </c>
      <c r="M4259" s="75">
        <f t="shared" si="1060"/>
        <v>37604.625949722766</v>
      </c>
      <c r="N4259" s="75">
        <f t="shared" si="1061"/>
        <v>74873.68373828716</v>
      </c>
      <c r="O4259" s="75">
        <f t="shared" si="1062"/>
        <v>0</v>
      </c>
      <c r="P4259" s="75">
        <f t="shared" si="1063"/>
        <v>26216.564439953996</v>
      </c>
      <c r="Q4259" s="75">
        <f t="shared" si="1064"/>
        <v>345.07699832150774</v>
      </c>
      <c r="R4259" s="75">
        <f t="shared" si="1065"/>
        <v>10779.883215578167</v>
      </c>
      <c r="S4259" s="76">
        <f t="shared" si="1057"/>
        <v>149819.83434186361</v>
      </c>
      <c r="T4259" s="76"/>
      <c r="U4259" s="115">
        <f t="shared" si="1066"/>
        <v>36334.315738036828</v>
      </c>
      <c r="V4259" s="115">
        <f t="shared" si="1067"/>
        <v>26062.101911949056</v>
      </c>
      <c r="W4259" s="115">
        <f t="shared" si="1068"/>
        <v>71645.968932869204</v>
      </c>
      <c r="X4259" s="115">
        <f t="shared" si="1069"/>
        <v>10865.596704467598</v>
      </c>
      <c r="Y4259" s="115">
        <f t="shared" si="1070"/>
        <v>0</v>
      </c>
      <c r="Z4259" s="115">
        <f t="shared" si="1071"/>
        <v>323.841014515187</v>
      </c>
      <c r="AA4259" s="12">
        <f t="shared" si="1072"/>
        <v>145231.82430183789</v>
      </c>
    </row>
    <row r="4260" spans="1:27" x14ac:dyDescent="0.2">
      <c r="A4260" s="72">
        <v>2004</v>
      </c>
      <c r="B4260" s="72">
        <v>6</v>
      </c>
      <c r="C4260" s="72">
        <v>26</v>
      </c>
      <c r="D4260" s="72">
        <v>10</v>
      </c>
      <c r="E4260" s="11">
        <v>4.1715212544479199E-2</v>
      </c>
      <c r="F4260" s="11">
        <v>6.7353854334326599E-2</v>
      </c>
      <c r="G4260" s="11">
        <v>0</v>
      </c>
      <c r="H4260" s="11">
        <v>2.514932289716101E-2</v>
      </c>
      <c r="I4260" s="11">
        <v>3.7446219054045033E-4</v>
      </c>
      <c r="J4260" s="11">
        <v>8.2302147317203176E-3</v>
      </c>
      <c r="K4260" s="126">
        <f t="shared" si="1058"/>
        <v>0.14282306669822756</v>
      </c>
      <c r="L4260" s="74">
        <f t="shared" si="1059"/>
        <v>142823.06669822754</v>
      </c>
      <c r="M4260" s="75">
        <f t="shared" si="1060"/>
        <v>41894.340396752312</v>
      </c>
      <c r="N4260" s="75">
        <f t="shared" si="1061"/>
        <v>77535.054925266828</v>
      </c>
      <c r="O4260" s="75">
        <f t="shared" si="1062"/>
        <v>0</v>
      </c>
      <c r="P4260" s="75">
        <f t="shared" si="1063"/>
        <v>26126.125924394484</v>
      </c>
      <c r="Q4260" s="75">
        <f t="shared" si="1064"/>
        <v>345.07699832150774</v>
      </c>
      <c r="R4260" s="75">
        <f t="shared" si="1065"/>
        <v>11425.604730623059</v>
      </c>
      <c r="S4260" s="76">
        <f t="shared" si="1057"/>
        <v>157326.2029753582</v>
      </c>
      <c r="T4260" s="76"/>
      <c r="U4260" s="115">
        <f t="shared" si="1066"/>
        <v>40479.120671152741</v>
      </c>
      <c r="V4260" s="115">
        <f t="shared" si="1067"/>
        <v>25972.196241254642</v>
      </c>
      <c r="W4260" s="115">
        <f t="shared" si="1068"/>
        <v>74192.611596367205</v>
      </c>
      <c r="X4260" s="115">
        <f t="shared" si="1069"/>
        <v>11516.452509263003</v>
      </c>
      <c r="Y4260" s="115">
        <f t="shared" si="1070"/>
        <v>0</v>
      </c>
      <c r="Z4260" s="115">
        <f t="shared" si="1071"/>
        <v>323.841014515187</v>
      </c>
      <c r="AA4260" s="12">
        <f t="shared" si="1072"/>
        <v>152484.22203255279</v>
      </c>
    </row>
    <row r="4261" spans="1:27" x14ac:dyDescent="0.2">
      <c r="A4261" s="72">
        <v>2004</v>
      </c>
      <c r="B4261" s="72">
        <v>6</v>
      </c>
      <c r="C4261" s="72">
        <v>26</v>
      </c>
      <c r="D4261" s="72">
        <v>11</v>
      </c>
      <c r="E4261" s="11">
        <v>4.6216765966899241E-2</v>
      </c>
      <c r="F4261" s="11">
        <v>6.7542924484573372E-2</v>
      </c>
      <c r="G4261" s="11">
        <v>0</v>
      </c>
      <c r="H4261" s="11">
        <v>2.5318136574687379E-2</v>
      </c>
      <c r="I4261" s="11">
        <v>3.7446219054045033E-4</v>
      </c>
      <c r="J4261" s="11">
        <v>8.4733235816160917E-3</v>
      </c>
      <c r="K4261" s="126">
        <f t="shared" si="1058"/>
        <v>0.14792561279831651</v>
      </c>
      <c r="L4261" s="74">
        <f t="shared" si="1059"/>
        <v>147925.61279831652</v>
      </c>
      <c r="M4261" s="75">
        <f t="shared" si="1060"/>
        <v>46415.223784124377</v>
      </c>
      <c r="N4261" s="75">
        <f t="shared" si="1061"/>
        <v>77752.704896883108</v>
      </c>
      <c r="O4261" s="75">
        <f t="shared" si="1062"/>
        <v>0</v>
      </c>
      <c r="P4261" s="75">
        <f t="shared" si="1063"/>
        <v>26301.496347480981</v>
      </c>
      <c r="Q4261" s="75">
        <f t="shared" si="1064"/>
        <v>345.07699832150774</v>
      </c>
      <c r="R4261" s="75">
        <f t="shared" si="1065"/>
        <v>11763.100861157784</v>
      </c>
      <c r="S4261" s="76">
        <f t="shared" si="1057"/>
        <v>162577.60288796778</v>
      </c>
      <c r="T4261" s="76"/>
      <c r="U4261" s="115">
        <f t="shared" si="1066"/>
        <v>44847.285498300371</v>
      </c>
      <c r="V4261" s="115">
        <f t="shared" si="1067"/>
        <v>26146.533418396604</v>
      </c>
      <c r="W4261" s="115">
        <f t="shared" si="1068"/>
        <v>74400.878938457186</v>
      </c>
      <c r="X4261" s="115">
        <f t="shared" si="1069"/>
        <v>11856.632154104544</v>
      </c>
      <c r="Y4261" s="115">
        <f t="shared" si="1070"/>
        <v>0</v>
      </c>
      <c r="Z4261" s="115">
        <f t="shared" si="1071"/>
        <v>323.841014515187</v>
      </c>
      <c r="AA4261" s="12">
        <f t="shared" si="1072"/>
        <v>157575.1710237739</v>
      </c>
    </row>
    <row r="4262" spans="1:27" x14ac:dyDescent="0.2">
      <c r="A4262" s="72">
        <v>2004</v>
      </c>
      <c r="B4262" s="72">
        <v>6</v>
      </c>
      <c r="C4262" s="72">
        <v>26</v>
      </c>
      <c r="D4262" s="72">
        <v>12</v>
      </c>
      <c r="E4262" s="11">
        <v>4.6828377240445571E-2</v>
      </c>
      <c r="F4262" s="11">
        <v>6.7177259726584643E-2</v>
      </c>
      <c r="G4262" s="11">
        <v>0</v>
      </c>
      <c r="H4262" s="11">
        <v>2.3892119464425817E-2</v>
      </c>
      <c r="I4262" s="11">
        <v>3.7446219054045033E-4</v>
      </c>
      <c r="J4262" s="11">
        <v>8.5994742372292911E-3</v>
      </c>
      <c r="K4262" s="126">
        <f t="shared" si="1058"/>
        <v>0.14687169285922574</v>
      </c>
      <c r="L4262" s="74">
        <f t="shared" si="1059"/>
        <v>146871.69285922573</v>
      </c>
      <c r="M4262" s="75">
        <f t="shared" si="1060"/>
        <v>47029.461356499691</v>
      </c>
      <c r="N4262" s="75">
        <f t="shared" si="1061"/>
        <v>77331.766297673035</v>
      </c>
      <c r="O4262" s="75">
        <f t="shared" si="1062"/>
        <v>0</v>
      </c>
      <c r="P4262" s="75">
        <f t="shared" si="1063"/>
        <v>24820.092544071213</v>
      </c>
      <c r="Q4262" s="75">
        <f t="shared" si="1064"/>
        <v>345.07699832150774</v>
      </c>
      <c r="R4262" s="75">
        <f t="shared" si="1065"/>
        <v>11938.229648744604</v>
      </c>
      <c r="S4262" s="76">
        <f t="shared" si="1057"/>
        <v>161464.62684531003</v>
      </c>
      <c r="T4262" s="76"/>
      <c r="U4262" s="115">
        <f t="shared" si="1066"/>
        <v>45440.773701658349</v>
      </c>
      <c r="V4262" s="115">
        <f t="shared" si="1067"/>
        <v>24673.857737124843</v>
      </c>
      <c r="W4262" s="115">
        <f t="shared" si="1068"/>
        <v>73998.086497964134</v>
      </c>
      <c r="X4262" s="115">
        <f t="shared" si="1069"/>
        <v>12033.153433529063</v>
      </c>
      <c r="Y4262" s="115">
        <f t="shared" si="1070"/>
        <v>0</v>
      </c>
      <c r="Z4262" s="115">
        <f t="shared" si="1071"/>
        <v>323.841014515187</v>
      </c>
      <c r="AA4262" s="12">
        <f t="shared" si="1072"/>
        <v>156469.71238479158</v>
      </c>
    </row>
    <row r="4263" spans="1:27" x14ac:dyDescent="0.2">
      <c r="A4263" s="72">
        <v>2004</v>
      </c>
      <c r="B4263" s="72">
        <v>6</v>
      </c>
      <c r="C4263" s="72">
        <v>26</v>
      </c>
      <c r="D4263" s="72">
        <v>13</v>
      </c>
      <c r="E4263" s="11">
        <v>4.9345311293918143E-2</v>
      </c>
      <c r="F4263" s="11">
        <v>6.6953649091168604E-2</v>
      </c>
      <c r="G4263" s="11">
        <v>0</v>
      </c>
      <c r="H4263" s="11">
        <v>2.0728175205100351E-2</v>
      </c>
      <c r="I4263" s="11">
        <v>3.7446219054045033E-4</v>
      </c>
      <c r="J4263" s="11">
        <v>8.6409236203246805E-3</v>
      </c>
      <c r="K4263" s="126">
        <f t="shared" si="1058"/>
        <v>0.1460425214010522</v>
      </c>
      <c r="L4263" s="74">
        <f t="shared" si="1059"/>
        <v>146042.52140105219</v>
      </c>
      <c r="M4263" s="75">
        <f t="shared" si="1060"/>
        <v>49557.203289491772</v>
      </c>
      <c r="N4263" s="75">
        <f t="shared" si="1061"/>
        <v>77074.354705267382</v>
      </c>
      <c r="O4263" s="75">
        <f t="shared" si="1062"/>
        <v>0</v>
      </c>
      <c r="P4263" s="75">
        <f t="shared" si="1063"/>
        <v>21533.260271293264</v>
      </c>
      <c r="Q4263" s="75">
        <f t="shared" si="1064"/>
        <v>345.07699832150774</v>
      </c>
      <c r="R4263" s="75">
        <f t="shared" si="1065"/>
        <v>11995.771800804236</v>
      </c>
      <c r="S4263" s="76">
        <f t="shared" si="1057"/>
        <v>160505.66706517816</v>
      </c>
      <c r="T4263" s="76"/>
      <c r="U4263" s="115">
        <f t="shared" si="1066"/>
        <v>47883.126768017915</v>
      </c>
      <c r="V4263" s="115">
        <f t="shared" si="1067"/>
        <v>21406.390794352061</v>
      </c>
      <c r="W4263" s="115">
        <f t="shared" si="1068"/>
        <v>73751.771610921583</v>
      </c>
      <c r="X4263" s="115">
        <f t="shared" si="1069"/>
        <v>12091.153117318177</v>
      </c>
      <c r="Y4263" s="115">
        <f t="shared" si="1070"/>
        <v>0</v>
      </c>
      <c r="Z4263" s="115">
        <f t="shared" si="1071"/>
        <v>323.841014515187</v>
      </c>
      <c r="AA4263" s="12">
        <f t="shared" si="1072"/>
        <v>155456.28330512493</v>
      </c>
    </row>
    <row r="4264" spans="1:27" x14ac:dyDescent="0.2">
      <c r="A4264" s="72">
        <v>2004</v>
      </c>
      <c r="B4264" s="72">
        <v>6</v>
      </c>
      <c r="C4264" s="72">
        <v>26</v>
      </c>
      <c r="D4264" s="72">
        <v>14</v>
      </c>
      <c r="E4264" s="11">
        <v>4.8569011597192784E-2</v>
      </c>
      <c r="F4264" s="11">
        <v>6.6186971450890364E-2</v>
      </c>
      <c r="G4264" s="11">
        <v>0</v>
      </c>
      <c r="H4264" s="11">
        <v>2.1130072281296795E-2</v>
      </c>
      <c r="I4264" s="11">
        <v>3.7446219054045033E-4</v>
      </c>
      <c r="J4264" s="11">
        <v>8.7007548532781701E-3</v>
      </c>
      <c r="K4264" s="126">
        <f t="shared" si="1058"/>
        <v>0.14496127237319856</v>
      </c>
      <c r="L4264" s="74">
        <f t="shared" si="1059"/>
        <v>144961.27237319856</v>
      </c>
      <c r="M4264" s="75">
        <f t="shared" si="1060"/>
        <v>48777.570111072018</v>
      </c>
      <c r="N4264" s="75">
        <f t="shared" si="1061"/>
        <v>76191.786164291538</v>
      </c>
      <c r="O4264" s="75">
        <f t="shared" si="1062"/>
        <v>0</v>
      </c>
      <c r="P4264" s="75">
        <f t="shared" si="1063"/>
        <v>21950.767083078626</v>
      </c>
      <c r="Q4264" s="75">
        <f t="shared" si="1064"/>
        <v>345.07699832150774</v>
      </c>
      <c r="R4264" s="75">
        <f t="shared" si="1065"/>
        <v>12078.832576319324</v>
      </c>
      <c r="S4264" s="76">
        <f t="shared" si="1057"/>
        <v>159344.03293308301</v>
      </c>
      <c r="T4264" s="76"/>
      <c r="U4264" s="115">
        <f t="shared" si="1066"/>
        <v>47129.830136310258</v>
      </c>
      <c r="V4264" s="115">
        <f t="shared" si="1067"/>
        <v>21821.43774310864</v>
      </c>
      <c r="W4264" s="115">
        <f t="shared" si="1068"/>
        <v>72907.249542408099</v>
      </c>
      <c r="X4264" s="115">
        <f t="shared" si="1069"/>
        <v>12174.874329381315</v>
      </c>
      <c r="Y4264" s="115">
        <f t="shared" si="1070"/>
        <v>0</v>
      </c>
      <c r="Z4264" s="115">
        <f t="shared" si="1071"/>
        <v>323.841014515187</v>
      </c>
      <c r="AA4264" s="12">
        <f t="shared" si="1072"/>
        <v>154357.23276572351</v>
      </c>
    </row>
    <row r="4265" spans="1:27" x14ac:dyDescent="0.2">
      <c r="A4265" s="72">
        <v>2004</v>
      </c>
      <c r="B4265" s="72">
        <v>6</v>
      </c>
      <c r="C4265" s="72">
        <v>26</v>
      </c>
      <c r="D4265" s="72">
        <v>15</v>
      </c>
      <c r="E4265" s="11">
        <v>5.2066338160029833E-2</v>
      </c>
      <c r="F4265" s="11">
        <v>6.3432905756278982E-2</v>
      </c>
      <c r="G4265" s="11">
        <v>0</v>
      </c>
      <c r="H4265" s="11">
        <v>1.7044729839031023E-2</v>
      </c>
      <c r="I4265" s="11">
        <v>3.7446219054045033E-4</v>
      </c>
      <c r="J4265" s="11">
        <v>8.7899599675132847E-3</v>
      </c>
      <c r="K4265" s="126">
        <f t="shared" si="1058"/>
        <v>0.14170839591339354</v>
      </c>
      <c r="L4265" s="74">
        <f t="shared" si="1059"/>
        <v>141708.39591339353</v>
      </c>
      <c r="M4265" s="75">
        <f t="shared" si="1060"/>
        <v>52289.914423015121</v>
      </c>
      <c r="N4265" s="75">
        <f t="shared" si="1061"/>
        <v>73021.416227635083</v>
      </c>
      <c r="O4265" s="75">
        <f t="shared" si="1062"/>
        <v>0</v>
      </c>
      <c r="P4265" s="75">
        <f t="shared" si="1063"/>
        <v>17706.749400083369</v>
      </c>
      <c r="Q4265" s="75">
        <f t="shared" si="1064"/>
        <v>345.07699832150774</v>
      </c>
      <c r="R4265" s="75">
        <f t="shared" si="1065"/>
        <v>12202.67167510642</v>
      </c>
      <c r="S4265" s="76">
        <f t="shared" si="1057"/>
        <v>155565.82872416152</v>
      </c>
      <c r="T4265" s="76"/>
      <c r="U4265" s="115">
        <f t="shared" si="1066"/>
        <v>50523.52503388653</v>
      </c>
      <c r="V4265" s="115">
        <f t="shared" si="1067"/>
        <v>17602.424926853815</v>
      </c>
      <c r="W4265" s="115">
        <f t="shared" si="1068"/>
        <v>69873.550455538687</v>
      </c>
      <c r="X4265" s="115">
        <f t="shared" si="1069"/>
        <v>12299.698103141754</v>
      </c>
      <c r="Y4265" s="115">
        <f t="shared" si="1070"/>
        <v>0</v>
      </c>
      <c r="Z4265" s="115">
        <f t="shared" si="1071"/>
        <v>323.841014515187</v>
      </c>
      <c r="AA4265" s="12">
        <f t="shared" si="1072"/>
        <v>150623.03953393598</v>
      </c>
    </row>
    <row r="4266" spans="1:27" x14ac:dyDescent="0.2">
      <c r="A4266" s="72">
        <v>2004</v>
      </c>
      <c r="B4266" s="72">
        <v>6</v>
      </c>
      <c r="C4266" s="72">
        <v>26</v>
      </c>
      <c r="D4266" s="72">
        <v>16</v>
      </c>
      <c r="E4266" s="11">
        <v>5.3998764114291282E-2</v>
      </c>
      <c r="F4266" s="11">
        <v>6.2541064942255475E-2</v>
      </c>
      <c r="G4266" s="11">
        <v>0</v>
      </c>
      <c r="H4266" s="11">
        <v>1.5541668386110407E-2</v>
      </c>
      <c r="I4266" s="11">
        <v>3.7446219054045033E-4</v>
      </c>
      <c r="J4266" s="11">
        <v>8.5326145474915252E-3</v>
      </c>
      <c r="K4266" s="126">
        <f t="shared" si="1058"/>
        <v>0.14098857418068911</v>
      </c>
      <c r="L4266" s="74">
        <f t="shared" si="1059"/>
        <v>140988.57418068912</v>
      </c>
      <c r="M4266" s="75">
        <f t="shared" si="1060"/>
        <v>54230.638340771176</v>
      </c>
      <c r="N4266" s="75">
        <f t="shared" si="1061"/>
        <v>71994.764862493161</v>
      </c>
      <c r="O4266" s="75">
        <f t="shared" si="1062"/>
        <v>0</v>
      </c>
      <c r="P4266" s="75">
        <f t="shared" si="1063"/>
        <v>16145.308841556829</v>
      </c>
      <c r="Q4266" s="75">
        <f t="shared" si="1064"/>
        <v>345.07699832150774</v>
      </c>
      <c r="R4266" s="75">
        <f t="shared" si="1065"/>
        <v>11845.411610302472</v>
      </c>
      <c r="S4266" s="76">
        <f t="shared" si="1057"/>
        <v>154561.20065344515</v>
      </c>
      <c r="T4266" s="76"/>
      <c r="U4266" s="115">
        <f t="shared" si="1066"/>
        <v>52398.689958605799</v>
      </c>
      <c r="V4266" s="115">
        <f t="shared" si="1067"/>
        <v>16050.184050328016</v>
      </c>
      <c r="W4266" s="115">
        <f t="shared" si="1068"/>
        <v>68891.156800794095</v>
      </c>
      <c r="X4266" s="115">
        <f t="shared" si="1069"/>
        <v>11939.597376154106</v>
      </c>
      <c r="Y4266" s="115">
        <f t="shared" si="1070"/>
        <v>0</v>
      </c>
      <c r="Z4266" s="115">
        <f t="shared" si="1071"/>
        <v>323.841014515187</v>
      </c>
      <c r="AA4266" s="12">
        <f t="shared" si="1072"/>
        <v>149603.4692003972</v>
      </c>
    </row>
    <row r="4267" spans="1:27" x14ac:dyDescent="0.2">
      <c r="A4267" s="72">
        <v>2004</v>
      </c>
      <c r="B4267" s="72">
        <v>6</v>
      </c>
      <c r="C4267" s="72">
        <v>26</v>
      </c>
      <c r="D4267" s="72">
        <v>17</v>
      </c>
      <c r="E4267" s="11">
        <v>5.4528678323773158E-2</v>
      </c>
      <c r="F4267" s="11">
        <v>6.1886318005946794E-2</v>
      </c>
      <c r="G4267" s="11">
        <v>0</v>
      </c>
      <c r="H4267" s="11">
        <v>1.9031660737765958E-2</v>
      </c>
      <c r="I4267" s="11">
        <v>3.7446219054045033E-4</v>
      </c>
      <c r="J4267" s="11">
        <v>8.3565451121754598E-3</v>
      </c>
      <c r="K4267" s="126">
        <f t="shared" si="1058"/>
        <v>0.1441776643702018</v>
      </c>
      <c r="L4267" s="74">
        <f t="shared" si="1059"/>
        <v>144177.66437020179</v>
      </c>
      <c r="M4267" s="75">
        <f t="shared" si="1060"/>
        <v>54762.828036543149</v>
      </c>
      <c r="N4267" s="75">
        <f t="shared" si="1061"/>
        <v>71241.046457353994</v>
      </c>
      <c r="O4267" s="75">
        <f t="shared" si="1062"/>
        <v>0</v>
      </c>
      <c r="P4267" s="75">
        <f t="shared" si="1063"/>
        <v>19770.852957689651</v>
      </c>
      <c r="Q4267" s="75">
        <f t="shared" si="1064"/>
        <v>345.07699832150774</v>
      </c>
      <c r="R4267" s="75">
        <f t="shared" si="1065"/>
        <v>11600.983021421065</v>
      </c>
      <c r="S4267" s="76">
        <f t="shared" si="1057"/>
        <v>157720.78747132936</v>
      </c>
      <c r="T4267" s="76"/>
      <c r="U4267" s="115">
        <f t="shared" si="1066"/>
        <v>52912.901919244949</v>
      </c>
      <c r="V4267" s="115">
        <f t="shared" si="1067"/>
        <v>19654.367216941537</v>
      </c>
      <c r="W4267" s="115">
        <f t="shared" si="1068"/>
        <v>68169.93029312705</v>
      </c>
      <c r="X4267" s="115">
        <f t="shared" si="1069"/>
        <v>11693.225275759785</v>
      </c>
      <c r="Y4267" s="115">
        <f t="shared" si="1070"/>
        <v>0</v>
      </c>
      <c r="Z4267" s="115">
        <f t="shared" si="1071"/>
        <v>323.841014515187</v>
      </c>
      <c r="AA4267" s="12">
        <f t="shared" si="1072"/>
        <v>152754.26571958853</v>
      </c>
    </row>
    <row r="4268" spans="1:27" x14ac:dyDescent="0.2">
      <c r="A4268" s="72">
        <v>2004</v>
      </c>
      <c r="B4268" s="72">
        <v>6</v>
      </c>
      <c r="C4268" s="72">
        <v>26</v>
      </c>
      <c r="D4268" s="72">
        <v>18</v>
      </c>
      <c r="E4268" s="11">
        <v>5.871006325989063E-2</v>
      </c>
      <c r="F4268" s="11">
        <v>5.9486400757528618E-2</v>
      </c>
      <c r="G4268" s="11">
        <v>0</v>
      </c>
      <c r="H4268" s="11">
        <v>1.2879588640789173E-2</v>
      </c>
      <c r="I4268" s="11">
        <v>3.7446219054045033E-4</v>
      </c>
      <c r="J4268" s="11">
        <v>8.1318170878700684E-3</v>
      </c>
      <c r="K4268" s="126">
        <f t="shared" si="1058"/>
        <v>0.13958233193661893</v>
      </c>
      <c r="L4268" s="74">
        <f t="shared" si="1059"/>
        <v>139582.33193661892</v>
      </c>
      <c r="M4268" s="75">
        <f t="shared" si="1060"/>
        <v>58962.168113182452</v>
      </c>
      <c r="N4268" s="75">
        <f t="shared" si="1061"/>
        <v>68478.358003794114</v>
      </c>
      <c r="O4268" s="75">
        <f t="shared" si="1062"/>
        <v>0</v>
      </c>
      <c r="P4268" s="75">
        <f t="shared" si="1063"/>
        <v>13379.833566876821</v>
      </c>
      <c r="Q4268" s="75">
        <f t="shared" si="1064"/>
        <v>345.07699832150774</v>
      </c>
      <c r="R4268" s="75">
        <f t="shared" si="1065"/>
        <v>11289.004092401001</v>
      </c>
      <c r="S4268" s="76">
        <f t="shared" si="1057"/>
        <v>152454.44077457592</v>
      </c>
      <c r="T4268" s="76"/>
      <c r="U4268" s="115">
        <f t="shared" si="1066"/>
        <v>56970.385390560506</v>
      </c>
      <c r="V4268" s="115">
        <f t="shared" si="1067"/>
        <v>13301.002378993351</v>
      </c>
      <c r="W4268" s="115">
        <f t="shared" si="1068"/>
        <v>65526.338029030492</v>
      </c>
      <c r="X4268" s="115">
        <f t="shared" si="1069"/>
        <v>11378.765725945272</v>
      </c>
      <c r="Y4268" s="115">
        <f t="shared" si="1070"/>
        <v>0</v>
      </c>
      <c r="Z4268" s="115">
        <f t="shared" si="1071"/>
        <v>323.841014515187</v>
      </c>
      <c r="AA4268" s="12">
        <f t="shared" si="1072"/>
        <v>147500.33253904482</v>
      </c>
    </row>
    <row r="4269" spans="1:27" x14ac:dyDescent="0.2">
      <c r="A4269" s="72">
        <v>2004</v>
      </c>
      <c r="B4269" s="72">
        <v>6</v>
      </c>
      <c r="C4269" s="72">
        <v>26</v>
      </c>
      <c r="D4269" s="72">
        <v>19</v>
      </c>
      <c r="E4269" s="11">
        <v>6.1969911018925281E-2</v>
      </c>
      <c r="F4269" s="11">
        <v>5.7542939893048976E-2</v>
      </c>
      <c r="G4269" s="11">
        <v>0</v>
      </c>
      <c r="H4269" s="11">
        <v>9.31175485673689E-3</v>
      </c>
      <c r="I4269" s="11">
        <v>3.7446219054045033E-4</v>
      </c>
      <c r="J4269" s="11">
        <v>7.9807979632363791E-3</v>
      </c>
      <c r="K4269" s="126">
        <f t="shared" si="1058"/>
        <v>0.13717986592248796</v>
      </c>
      <c r="L4269" s="74">
        <f t="shared" si="1059"/>
        <v>137179.86592248795</v>
      </c>
      <c r="M4269" s="75">
        <f t="shared" si="1060"/>
        <v>62236.013871800358</v>
      </c>
      <c r="N4269" s="75">
        <f t="shared" si="1061"/>
        <v>66241.12382674808</v>
      </c>
      <c r="O4269" s="75">
        <f t="shared" si="1062"/>
        <v>0</v>
      </c>
      <c r="P4269" s="75">
        <f t="shared" si="1063"/>
        <v>9673.4246468187284</v>
      </c>
      <c r="Q4269" s="75">
        <f t="shared" si="1064"/>
        <v>345.07699832150774</v>
      </c>
      <c r="R4269" s="75">
        <f t="shared" si="1065"/>
        <v>11079.351625111298</v>
      </c>
      <c r="S4269" s="76">
        <f t="shared" si="1057"/>
        <v>149574.99096879998</v>
      </c>
      <c r="T4269" s="76"/>
      <c r="U4269" s="115">
        <f t="shared" si="1066"/>
        <v>60133.638380506352</v>
      </c>
      <c r="V4269" s="115">
        <f t="shared" si="1067"/>
        <v>9616.4308470081105</v>
      </c>
      <c r="W4269" s="115">
        <f t="shared" si="1068"/>
        <v>63385.548337094602</v>
      </c>
      <c r="X4269" s="115">
        <f t="shared" si="1069"/>
        <v>11167.446260593872</v>
      </c>
      <c r="Y4269" s="115">
        <f t="shared" si="1070"/>
        <v>0</v>
      </c>
      <c r="Z4269" s="115">
        <f t="shared" si="1071"/>
        <v>323.841014515187</v>
      </c>
      <c r="AA4269" s="12">
        <f t="shared" si="1072"/>
        <v>144626.90483971813</v>
      </c>
    </row>
    <row r="4270" spans="1:27" x14ac:dyDescent="0.2">
      <c r="A4270" s="72">
        <v>2004</v>
      </c>
      <c r="B4270" s="72">
        <v>6</v>
      </c>
      <c r="C4270" s="72">
        <v>26</v>
      </c>
      <c r="D4270" s="72">
        <v>20</v>
      </c>
      <c r="E4270" s="11">
        <v>5.6893702470798571E-2</v>
      </c>
      <c r="F4270" s="11">
        <v>5.7014633741197772E-2</v>
      </c>
      <c r="G4270" s="11">
        <v>0</v>
      </c>
      <c r="H4270" s="11">
        <v>1.0063949887602992E-2</v>
      </c>
      <c r="I4270" s="11">
        <v>3.7446219054045033E-4</v>
      </c>
      <c r="J4270" s="11">
        <v>7.8854641772634366E-3</v>
      </c>
      <c r="K4270" s="126">
        <f t="shared" si="1058"/>
        <v>0.13223221246740322</v>
      </c>
      <c r="L4270" s="74">
        <f t="shared" si="1059"/>
        <v>132232.21246740321</v>
      </c>
      <c r="M4270" s="75">
        <f t="shared" si="1060"/>
        <v>57138.007752009667</v>
      </c>
      <c r="N4270" s="75">
        <f t="shared" si="1061"/>
        <v>65632.958979970135</v>
      </c>
      <c r="O4270" s="75">
        <f t="shared" si="1062"/>
        <v>0</v>
      </c>
      <c r="P4270" s="75">
        <f t="shared" si="1063"/>
        <v>10454.835032158764</v>
      </c>
      <c r="Q4270" s="75">
        <f t="shared" si="1064"/>
        <v>345.07699832150774</v>
      </c>
      <c r="R4270" s="75">
        <f t="shared" si="1065"/>
        <v>10947.004390985976</v>
      </c>
      <c r="S4270" s="76">
        <f t="shared" si="1057"/>
        <v>144517.88315344605</v>
      </c>
      <c r="T4270" s="76"/>
      <c r="U4270" s="115">
        <f t="shared" si="1066"/>
        <v>55207.846425054537</v>
      </c>
      <c r="V4270" s="115">
        <f t="shared" si="1067"/>
        <v>10393.237325386752</v>
      </c>
      <c r="W4270" s="115">
        <f t="shared" si="1068"/>
        <v>62803.600748264602</v>
      </c>
      <c r="X4270" s="115">
        <f t="shared" si="1069"/>
        <v>11034.046701229503</v>
      </c>
      <c r="Y4270" s="115">
        <f t="shared" si="1070"/>
        <v>0</v>
      </c>
      <c r="Z4270" s="115">
        <f t="shared" si="1071"/>
        <v>323.841014515187</v>
      </c>
      <c r="AA4270" s="12">
        <f t="shared" si="1072"/>
        <v>139762.5722144506</v>
      </c>
    </row>
    <row r="4271" spans="1:27" x14ac:dyDescent="0.2">
      <c r="A4271" s="72">
        <v>2004</v>
      </c>
      <c r="B4271" s="72">
        <v>6</v>
      </c>
      <c r="C4271" s="72">
        <v>26</v>
      </c>
      <c r="D4271" s="72">
        <v>21</v>
      </c>
      <c r="E4271" s="11">
        <v>5.4131276776789604E-2</v>
      </c>
      <c r="F4271" s="11">
        <v>5.6480246137704512E-2</v>
      </c>
      <c r="G4271" s="11">
        <v>1.5247271013806602E-3</v>
      </c>
      <c r="H4271" s="11">
        <v>1.4809226312718861E-2</v>
      </c>
      <c r="I4271" s="11">
        <v>3.8950157619359555E-4</v>
      </c>
      <c r="J4271" s="11">
        <v>7.6428960724373206E-3</v>
      </c>
      <c r="K4271" s="126">
        <f t="shared" si="1058"/>
        <v>0.13497787397722455</v>
      </c>
      <c r="L4271" s="74">
        <f t="shared" si="1059"/>
        <v>134977.87397722455</v>
      </c>
      <c r="M4271" s="75">
        <f t="shared" si="1060"/>
        <v>54363.720021313144</v>
      </c>
      <c r="N4271" s="75">
        <f t="shared" si="1061"/>
        <v>65017.793410044986</v>
      </c>
      <c r="O4271" s="75">
        <f t="shared" si="1062"/>
        <v>1594.885555522281</v>
      </c>
      <c r="P4271" s="75">
        <f t="shared" si="1063"/>
        <v>15384.418621171921</v>
      </c>
      <c r="Q4271" s="75">
        <f t="shared" si="1064"/>
        <v>358.93619743129426</v>
      </c>
      <c r="R4271" s="75">
        <f t="shared" si="1065"/>
        <v>10610.258950394023</v>
      </c>
      <c r="S4271" s="76">
        <f t="shared" si="1057"/>
        <v>147330.01275587766</v>
      </c>
      <c r="T4271" s="76"/>
      <c r="U4271" s="115">
        <f t="shared" si="1066"/>
        <v>52527.276048153013</v>
      </c>
      <c r="V4271" s="115">
        <f t="shared" si="1067"/>
        <v>15293.776836373796</v>
      </c>
      <c r="W4271" s="115">
        <f t="shared" si="1068"/>
        <v>62214.954229075243</v>
      </c>
      <c r="X4271" s="115">
        <f t="shared" si="1069"/>
        <v>10694.623715250134</v>
      </c>
      <c r="Y4271" s="115">
        <f t="shared" si="1070"/>
        <v>703.02577296877087</v>
      </c>
      <c r="Z4271" s="115">
        <f t="shared" si="1071"/>
        <v>336.84732070746361</v>
      </c>
      <c r="AA4271" s="12">
        <f t="shared" si="1072"/>
        <v>141770.50392252841</v>
      </c>
    </row>
    <row r="4272" spans="1:27" x14ac:dyDescent="0.2">
      <c r="A4272" s="72">
        <v>2004</v>
      </c>
      <c r="B4272" s="72">
        <v>6</v>
      </c>
      <c r="C4272" s="72">
        <v>26</v>
      </c>
      <c r="D4272" s="72">
        <v>22</v>
      </c>
      <c r="E4272" s="11">
        <v>5.6081727602679023E-2</v>
      </c>
      <c r="F4272" s="11">
        <v>5.3030108478007633E-2</v>
      </c>
      <c r="G4272" s="11">
        <v>1.6334143692998519E-3</v>
      </c>
      <c r="H4272" s="11">
        <v>1.0481066733238759E-2</v>
      </c>
      <c r="I4272" s="11">
        <v>3.9057363016072407E-4</v>
      </c>
      <c r="J4272" s="11">
        <v>7.4201503475854113E-3</v>
      </c>
      <c r="K4272" s="126">
        <f t="shared" si="1058"/>
        <v>0.12903704116097139</v>
      </c>
      <c r="L4272" s="74">
        <f t="shared" si="1059"/>
        <v>129037.04116097139</v>
      </c>
      <c r="M4272" s="75">
        <f t="shared" si="1060"/>
        <v>56322.546210675384</v>
      </c>
      <c r="N4272" s="75">
        <f t="shared" si="1061"/>
        <v>61046.133353049619</v>
      </c>
      <c r="O4272" s="75">
        <f t="shared" si="1062"/>
        <v>1708.5739352438288</v>
      </c>
      <c r="P4272" s="75">
        <f t="shared" si="1063"/>
        <v>10888.15275124123</v>
      </c>
      <c r="Q4272" s="75">
        <f t="shared" si="1064"/>
        <v>359.92412404808152</v>
      </c>
      <c r="R4272" s="75">
        <f t="shared" si="1065"/>
        <v>10301.031950789109</v>
      </c>
      <c r="S4272" s="76">
        <f t="shared" si="1057"/>
        <v>140626.36232504723</v>
      </c>
      <c r="T4272" s="76"/>
      <c r="U4272" s="115">
        <f t="shared" si="1066"/>
        <v>54419.931737253086</v>
      </c>
      <c r="V4272" s="115">
        <f t="shared" si="1067"/>
        <v>10824.002026873335</v>
      </c>
      <c r="W4272" s="115">
        <f t="shared" si="1068"/>
        <v>58414.50767898919</v>
      </c>
      <c r="X4272" s="115">
        <f t="shared" si="1069"/>
        <v>10382.937976114847</v>
      </c>
      <c r="Y4272" s="115">
        <f t="shared" si="1070"/>
        <v>753.13962643904995</v>
      </c>
      <c r="Z4272" s="115">
        <f t="shared" si="1071"/>
        <v>337.77445047677054</v>
      </c>
      <c r="AA4272" s="12">
        <f t="shared" si="1072"/>
        <v>135132.2934961463</v>
      </c>
    </row>
    <row r="4273" spans="1:27" x14ac:dyDescent="0.2">
      <c r="A4273" s="72">
        <v>2004</v>
      </c>
      <c r="B4273" s="72">
        <v>6</v>
      </c>
      <c r="C4273" s="72">
        <v>26</v>
      </c>
      <c r="D4273" s="72">
        <v>23</v>
      </c>
      <c r="E4273" s="11">
        <v>4.5238597855467688E-2</v>
      </c>
      <c r="F4273" s="11">
        <v>5.0661800908861805E-2</v>
      </c>
      <c r="G4273" s="11">
        <v>1.6334143692998519E-3</v>
      </c>
      <c r="H4273" s="11">
        <v>1.3544896439484354E-2</v>
      </c>
      <c r="I4273" s="11">
        <v>3.9057363016072407E-4</v>
      </c>
      <c r="J4273" s="11">
        <v>6.9465469144263658E-3</v>
      </c>
      <c r="K4273" s="126">
        <f t="shared" si="1058"/>
        <v>0.11841583011770078</v>
      </c>
      <c r="L4273" s="74">
        <f t="shared" si="1059"/>
        <v>118415.83011770078</v>
      </c>
      <c r="M4273" s="75">
        <f t="shared" si="1060"/>
        <v>45432.855354816558</v>
      </c>
      <c r="N4273" s="75">
        <f t="shared" si="1061"/>
        <v>58319.832694112236</v>
      </c>
      <c r="O4273" s="75">
        <f t="shared" si="1062"/>
        <v>1708.5739352438288</v>
      </c>
      <c r="P4273" s="75">
        <f t="shared" si="1063"/>
        <v>14070.982008457893</v>
      </c>
      <c r="Q4273" s="75">
        <f t="shared" si="1064"/>
        <v>359.92412404808152</v>
      </c>
      <c r="R4273" s="75">
        <f t="shared" si="1065"/>
        <v>9643.5514593645275</v>
      </c>
      <c r="S4273" s="76">
        <f t="shared" si="1057"/>
        <v>129535.71957604314</v>
      </c>
      <c r="T4273" s="76"/>
      <c r="U4273" s="115">
        <f t="shared" si="1066"/>
        <v>43898.102152366497</v>
      </c>
      <c r="V4273" s="115">
        <f t="shared" si="1067"/>
        <v>13988.078718153916</v>
      </c>
      <c r="W4273" s="115">
        <f t="shared" si="1068"/>
        <v>55805.734575282448</v>
      </c>
      <c r="X4273" s="115">
        <f t="shared" si="1069"/>
        <v>9720.2296964415673</v>
      </c>
      <c r="Y4273" s="115">
        <f t="shared" si="1070"/>
        <v>753.13962643904995</v>
      </c>
      <c r="Z4273" s="115">
        <f t="shared" si="1071"/>
        <v>337.77445047677054</v>
      </c>
      <c r="AA4273" s="12">
        <f t="shared" si="1072"/>
        <v>124503.05921916026</v>
      </c>
    </row>
    <row r="4274" spans="1:27" x14ac:dyDescent="0.2">
      <c r="A4274" s="72">
        <v>2004</v>
      </c>
      <c r="B4274" s="72">
        <v>6</v>
      </c>
      <c r="C4274" s="72">
        <v>26</v>
      </c>
      <c r="D4274" s="72">
        <v>24</v>
      </c>
      <c r="E4274" s="11">
        <v>3.9237060910439665E-2</v>
      </c>
      <c r="F4274" s="11">
        <v>4.8234947893468688E-2</v>
      </c>
      <c r="G4274" s="11">
        <v>1.6334143692998519E-3</v>
      </c>
      <c r="H4274" s="11">
        <v>1.2688713867508918E-2</v>
      </c>
      <c r="I4274" s="11">
        <v>3.9057363016072407E-4</v>
      </c>
      <c r="J4274" s="11">
        <v>6.5210607106263594E-3</v>
      </c>
      <c r="K4274" s="126">
        <f t="shared" si="1058"/>
        <v>0.1087057713815042</v>
      </c>
      <c r="L4274" s="74">
        <f t="shared" si="1059"/>
        <v>108705.77138150419</v>
      </c>
      <c r="M4274" s="75">
        <f t="shared" si="1060"/>
        <v>39405.547417440015</v>
      </c>
      <c r="N4274" s="75">
        <f t="shared" si="1061"/>
        <v>55526.136866252884</v>
      </c>
      <c r="O4274" s="75">
        <f t="shared" si="1062"/>
        <v>1708.5739352438288</v>
      </c>
      <c r="P4274" s="75">
        <f t="shared" si="1063"/>
        <v>13181.545192159858</v>
      </c>
      <c r="Q4274" s="75">
        <f t="shared" si="1064"/>
        <v>359.92412404808152</v>
      </c>
      <c r="R4274" s="75">
        <f t="shared" si="1065"/>
        <v>9052.8697649713558</v>
      </c>
      <c r="S4274" s="76">
        <f t="shared" si="1057"/>
        <v>119234.59730011602</v>
      </c>
      <c r="T4274" s="76"/>
      <c r="U4274" s="115">
        <f t="shared" si="1066"/>
        <v>38074.400835942972</v>
      </c>
      <c r="V4274" s="115">
        <f t="shared" si="1067"/>
        <v>13103.882278010458</v>
      </c>
      <c r="W4274" s="115">
        <f t="shared" si="1068"/>
        <v>53132.471627644867</v>
      </c>
      <c r="X4274" s="115">
        <f t="shared" si="1069"/>
        <v>9124.8513473781113</v>
      </c>
      <c r="Y4274" s="115">
        <f t="shared" si="1070"/>
        <v>753.13962643904995</v>
      </c>
      <c r="Z4274" s="115">
        <f t="shared" si="1071"/>
        <v>337.77445047677054</v>
      </c>
      <c r="AA4274" s="12">
        <f t="shared" si="1072"/>
        <v>114526.52016589223</v>
      </c>
    </row>
    <row r="4275" spans="1:27" x14ac:dyDescent="0.2">
      <c r="A4275" s="72">
        <v>2004</v>
      </c>
      <c r="B4275" s="72">
        <v>6</v>
      </c>
      <c r="C4275" s="72">
        <v>27</v>
      </c>
      <c r="D4275" s="72">
        <v>1</v>
      </c>
      <c r="E4275" s="11">
        <v>3.2142872555400943E-2</v>
      </c>
      <c r="F4275" s="11">
        <v>4.8666694034414218E-2</v>
      </c>
      <c r="G4275" s="11">
        <v>1.6334143692998519E-3</v>
      </c>
      <c r="H4275" s="11">
        <v>1.498800778560167E-2</v>
      </c>
      <c r="I4275" s="11">
        <v>3.9057363016072407E-4</v>
      </c>
      <c r="J4275" s="11">
        <v>6.1974865497800308E-3</v>
      </c>
      <c r="K4275" s="126">
        <f t="shared" si="1058"/>
        <v>0.10401904892465744</v>
      </c>
      <c r="L4275" s="74">
        <f t="shared" si="1059"/>
        <v>104019.04892465744</v>
      </c>
      <c r="M4275" s="75">
        <f t="shared" si="1060"/>
        <v>32280.896153401271</v>
      </c>
      <c r="N4275" s="75">
        <f t="shared" si="1061"/>
        <v>56023.145702388982</v>
      </c>
      <c r="O4275" s="75">
        <f t="shared" si="1062"/>
        <v>1708.5739352438288</v>
      </c>
      <c r="P4275" s="75">
        <f t="shared" si="1063"/>
        <v>15570.143990104705</v>
      </c>
      <c r="Q4275" s="75">
        <f t="shared" si="1064"/>
        <v>359.92412404808152</v>
      </c>
      <c r="R4275" s="75">
        <f t="shared" si="1065"/>
        <v>8603.6675772539002</v>
      </c>
      <c r="S4275" s="76">
        <f t="shared" si="1057"/>
        <v>114546.35148244075</v>
      </c>
      <c r="T4275" s="76"/>
      <c r="U4275" s="115">
        <f t="shared" si="1066"/>
        <v>31190.425207596229</v>
      </c>
      <c r="V4275" s="115">
        <f t="shared" si="1067"/>
        <v>15478.407950181516</v>
      </c>
      <c r="W4275" s="115">
        <f t="shared" si="1068"/>
        <v>53608.055008284107</v>
      </c>
      <c r="X4275" s="115">
        <f t="shared" si="1069"/>
        <v>8672.0774431628015</v>
      </c>
      <c r="Y4275" s="115">
        <f t="shared" si="1070"/>
        <v>753.13962643904995</v>
      </c>
      <c r="Z4275" s="115">
        <f t="shared" si="1071"/>
        <v>337.77445047677054</v>
      </c>
      <c r="AA4275" s="12">
        <f t="shared" si="1072"/>
        <v>110039.87968614048</v>
      </c>
    </row>
    <row r="4276" spans="1:27" x14ac:dyDescent="0.2">
      <c r="A4276" s="72">
        <v>2004</v>
      </c>
      <c r="B4276" s="72">
        <v>6</v>
      </c>
      <c r="C4276" s="72">
        <v>27</v>
      </c>
      <c r="D4276" s="72">
        <v>2</v>
      </c>
      <c r="E4276" s="11">
        <v>2.9018624199569507E-2</v>
      </c>
      <c r="F4276" s="11">
        <v>4.7673976802443618E-2</v>
      </c>
      <c r="G4276" s="11">
        <v>1.6334143692998519E-3</v>
      </c>
      <c r="H4276" s="11">
        <v>1.6177567934291256E-2</v>
      </c>
      <c r="I4276" s="11">
        <v>3.9057363016072407E-4</v>
      </c>
      <c r="J4276" s="11">
        <v>6.0030059705491858E-3</v>
      </c>
      <c r="K4276" s="126">
        <f t="shared" si="1058"/>
        <v>0.10089716290631415</v>
      </c>
      <c r="L4276" s="74">
        <f t="shared" si="1059"/>
        <v>100897.16290631414</v>
      </c>
      <c r="M4276" s="75">
        <f t="shared" si="1060"/>
        <v>29143.232070696784</v>
      </c>
      <c r="N4276" s="75">
        <f t="shared" si="1061"/>
        <v>54880.369451990024</v>
      </c>
      <c r="O4276" s="75">
        <f t="shared" si="1062"/>
        <v>1708.5739352438288</v>
      </c>
      <c r="P4276" s="75">
        <f t="shared" si="1063"/>
        <v>16805.906812284458</v>
      </c>
      <c r="Q4276" s="75">
        <f t="shared" si="1064"/>
        <v>359.92412404808152</v>
      </c>
      <c r="R4276" s="75">
        <f t="shared" si="1065"/>
        <v>8333.6796974103581</v>
      </c>
      <c r="S4276" s="76">
        <f t="shared" si="1057"/>
        <v>111231.68609167353</v>
      </c>
      <c r="T4276" s="76"/>
      <c r="U4276" s="115">
        <f t="shared" si="1066"/>
        <v>28158.753582586407</v>
      </c>
      <c r="V4276" s="115">
        <f t="shared" si="1067"/>
        <v>16706.889915635529</v>
      </c>
      <c r="W4276" s="115">
        <f t="shared" si="1068"/>
        <v>52514.542472965419</v>
      </c>
      <c r="X4276" s="115">
        <f t="shared" si="1069"/>
        <v>8399.942823630483</v>
      </c>
      <c r="Y4276" s="115">
        <f t="shared" si="1070"/>
        <v>753.13962643904995</v>
      </c>
      <c r="Z4276" s="115">
        <f t="shared" si="1071"/>
        <v>337.77445047677054</v>
      </c>
      <c r="AA4276" s="12">
        <f t="shared" si="1072"/>
        <v>106871.04287173366</v>
      </c>
    </row>
    <row r="4277" spans="1:27" x14ac:dyDescent="0.2">
      <c r="A4277" s="72">
        <v>2004</v>
      </c>
      <c r="B4277" s="72">
        <v>6</v>
      </c>
      <c r="C4277" s="72">
        <v>27</v>
      </c>
      <c r="D4277" s="72">
        <v>3</v>
      </c>
      <c r="E4277" s="11">
        <v>2.4957144035184568E-2</v>
      </c>
      <c r="F4277" s="11">
        <v>4.7620094216030522E-2</v>
      </c>
      <c r="G4277" s="11">
        <v>1.6334143692998519E-3</v>
      </c>
      <c r="H4277" s="11">
        <v>1.7597546746335745E-2</v>
      </c>
      <c r="I4277" s="11">
        <v>3.9057363016072407E-4</v>
      </c>
      <c r="J4277" s="11">
        <v>5.9159092772656805E-3</v>
      </c>
      <c r="K4277" s="126">
        <f t="shared" si="1058"/>
        <v>9.8114682274277096E-2</v>
      </c>
      <c r="L4277" s="74">
        <f t="shared" si="1059"/>
        <v>98114.682274277089</v>
      </c>
      <c r="M4277" s="75">
        <f t="shared" si="1060"/>
        <v>25064.311644725731</v>
      </c>
      <c r="N4277" s="75">
        <f t="shared" si="1061"/>
        <v>54818.341980238853</v>
      </c>
      <c r="O4277" s="75">
        <f t="shared" si="1062"/>
        <v>1708.5739352438288</v>
      </c>
      <c r="P4277" s="75">
        <f t="shared" si="1063"/>
        <v>18281.037789175858</v>
      </c>
      <c r="Q4277" s="75">
        <f t="shared" si="1064"/>
        <v>359.92412404808152</v>
      </c>
      <c r="R4277" s="75">
        <f t="shared" si="1065"/>
        <v>8212.7676163480883</v>
      </c>
      <c r="S4277" s="76">
        <f t="shared" si="1057"/>
        <v>108444.95708978044</v>
      </c>
      <c r="T4277" s="76"/>
      <c r="U4277" s="115">
        <f t="shared" si="1066"/>
        <v>24217.621903050247</v>
      </c>
      <c r="V4277" s="115">
        <f t="shared" si="1067"/>
        <v>18173.329728574045</v>
      </c>
      <c r="W4277" s="115">
        <f t="shared" si="1068"/>
        <v>52455.188931210978</v>
      </c>
      <c r="X4277" s="115">
        <f t="shared" si="1069"/>
        <v>8278.0693410289314</v>
      </c>
      <c r="Y4277" s="115">
        <f t="shared" si="1070"/>
        <v>753.13962643904995</v>
      </c>
      <c r="Z4277" s="115">
        <f t="shared" si="1071"/>
        <v>337.77445047677054</v>
      </c>
      <c r="AA4277" s="12">
        <f t="shared" si="1072"/>
        <v>104215.12398078002</v>
      </c>
    </row>
    <row r="4278" spans="1:27" x14ac:dyDescent="0.2">
      <c r="A4278" s="72">
        <v>2004</v>
      </c>
      <c r="B4278" s="72">
        <v>6</v>
      </c>
      <c r="C4278" s="72">
        <v>27</v>
      </c>
      <c r="D4278" s="72">
        <v>4</v>
      </c>
      <c r="E4278" s="11">
        <v>2.3373479587332446E-2</v>
      </c>
      <c r="F4278" s="11">
        <v>4.7483605732425459E-2</v>
      </c>
      <c r="G4278" s="11">
        <v>1.6334143692998519E-3</v>
      </c>
      <c r="H4278" s="11">
        <v>1.7990109371296515E-2</v>
      </c>
      <c r="I4278" s="11">
        <v>3.9057363016072407E-4</v>
      </c>
      <c r="J4278" s="11">
        <v>5.8583692629088913E-3</v>
      </c>
      <c r="K4278" s="126">
        <f t="shared" si="1058"/>
        <v>9.6729551953423878E-2</v>
      </c>
      <c r="L4278" s="74">
        <f t="shared" si="1059"/>
        <v>96729.551953423885</v>
      </c>
      <c r="M4278" s="75">
        <f t="shared" si="1060"/>
        <v>23473.846838108508</v>
      </c>
      <c r="N4278" s="75">
        <f t="shared" si="1061"/>
        <v>54661.221913724832</v>
      </c>
      <c r="O4278" s="75">
        <f t="shared" si="1062"/>
        <v>1708.5739352438288</v>
      </c>
      <c r="P4278" s="75">
        <f t="shared" si="1063"/>
        <v>18688.847598405104</v>
      </c>
      <c r="Q4278" s="75">
        <f t="shared" si="1064"/>
        <v>359.92412404808152</v>
      </c>
      <c r="R4278" s="75">
        <f t="shared" si="1065"/>
        <v>8132.8876275913881</v>
      </c>
      <c r="S4278" s="76">
        <f t="shared" si="1057"/>
        <v>107025.30203712174</v>
      </c>
      <c r="T4278" s="76"/>
      <c r="U4278" s="115">
        <f t="shared" si="1066"/>
        <v>22680.884095017565</v>
      </c>
      <c r="V4278" s="115">
        <f t="shared" si="1067"/>
        <v>18578.736807490437</v>
      </c>
      <c r="W4278" s="115">
        <f t="shared" si="1068"/>
        <v>52304.842122530623</v>
      </c>
      <c r="X4278" s="115">
        <f t="shared" si="1069"/>
        <v>8197.5542069379208</v>
      </c>
      <c r="Y4278" s="115">
        <f t="shared" si="1070"/>
        <v>753.13962643904995</v>
      </c>
      <c r="Z4278" s="115">
        <f t="shared" si="1071"/>
        <v>337.77445047677054</v>
      </c>
      <c r="AA4278" s="12">
        <f t="shared" si="1072"/>
        <v>102852.93130889237</v>
      </c>
    </row>
    <row r="4279" spans="1:27" x14ac:dyDescent="0.2">
      <c r="A4279" s="72">
        <v>2004</v>
      </c>
      <c r="B4279" s="72">
        <v>6</v>
      </c>
      <c r="C4279" s="72">
        <v>27</v>
      </c>
      <c r="D4279" s="72">
        <v>5</v>
      </c>
      <c r="E4279" s="11">
        <v>2.265503521977507E-2</v>
      </c>
      <c r="F4279" s="11">
        <v>4.79209760616938E-2</v>
      </c>
      <c r="G4279" s="11">
        <v>1.142768988407501E-3</v>
      </c>
      <c r="H4279" s="11">
        <v>1.9185189826589514E-2</v>
      </c>
      <c r="I4279" s="11">
        <v>3.8573407225197262E-4</v>
      </c>
      <c r="J4279" s="11">
        <v>5.9718749238581023E-3</v>
      </c>
      <c r="K4279" s="126">
        <f t="shared" si="1058"/>
        <v>9.7261579092575948E-2</v>
      </c>
      <c r="L4279" s="74">
        <f t="shared" si="1059"/>
        <v>97261.57909257595</v>
      </c>
      <c r="M4279" s="75">
        <f t="shared" si="1060"/>
        <v>22752.31742342591</v>
      </c>
      <c r="N4279" s="75">
        <f t="shared" si="1061"/>
        <v>55164.705089820076</v>
      </c>
      <c r="O4279" s="75">
        <f t="shared" si="1062"/>
        <v>1195.352106786557</v>
      </c>
      <c r="P4279" s="75">
        <f t="shared" si="1063"/>
        <v>19930.345136626787</v>
      </c>
      <c r="Q4279" s="75">
        <f t="shared" si="1064"/>
        <v>355.46434103515634</v>
      </c>
      <c r="R4279" s="75">
        <f t="shared" si="1065"/>
        <v>8290.4619873095489</v>
      </c>
      <c r="S4279" s="76">
        <f t="shared" si="1057"/>
        <v>107688.64608500403</v>
      </c>
      <c r="T4279" s="76"/>
      <c r="U4279" s="115">
        <f t="shared" si="1066"/>
        <v>21983.728441816562</v>
      </c>
      <c r="V4279" s="115">
        <f t="shared" si="1067"/>
        <v>19812.919701235922</v>
      </c>
      <c r="W4279" s="115">
        <f t="shared" si="1068"/>
        <v>52786.620742089799</v>
      </c>
      <c r="X4279" s="115">
        <f t="shared" si="1069"/>
        <v>8356.3814789428725</v>
      </c>
      <c r="Y4279" s="115">
        <f t="shared" si="1070"/>
        <v>526.91137363036194</v>
      </c>
      <c r="Z4279" s="115">
        <f t="shared" si="1071"/>
        <v>333.58912180389945</v>
      </c>
      <c r="AA4279" s="12">
        <f t="shared" si="1072"/>
        <v>103800.15085951942</v>
      </c>
    </row>
    <row r="4280" spans="1:27" x14ac:dyDescent="0.2">
      <c r="A4280" s="72">
        <v>2004</v>
      </c>
      <c r="B4280" s="72">
        <v>6</v>
      </c>
      <c r="C4280" s="72">
        <v>27</v>
      </c>
      <c r="D4280" s="72">
        <v>6</v>
      </c>
      <c r="E4280" s="11">
        <v>2.2490917335565925E-2</v>
      </c>
      <c r="F4280" s="11">
        <v>4.9400084687448609E-2</v>
      </c>
      <c r="G4280" s="11">
        <v>0</v>
      </c>
      <c r="H4280" s="11">
        <v>2.0714772932999028E-2</v>
      </c>
      <c r="I4280" s="11">
        <v>3.7446219054045033E-4</v>
      </c>
      <c r="J4280" s="11">
        <v>6.0853801068157121E-3</v>
      </c>
      <c r="K4280" s="126">
        <f t="shared" si="1058"/>
        <v>9.9065617253369723E-2</v>
      </c>
      <c r="L4280" s="74">
        <f t="shared" si="1059"/>
        <v>99065.617253369724</v>
      </c>
      <c r="M4280" s="75">
        <f t="shared" si="1060"/>
        <v>22587.494806283026</v>
      </c>
      <c r="N4280" s="75">
        <f t="shared" si="1061"/>
        <v>56867.395599097836</v>
      </c>
      <c r="O4280" s="75">
        <f t="shared" si="1062"/>
        <v>0</v>
      </c>
      <c r="P4280" s="75">
        <f t="shared" si="1063"/>
        <v>21519.337453171127</v>
      </c>
      <c r="Q4280" s="75">
        <f t="shared" si="1064"/>
        <v>345.07699832150774</v>
      </c>
      <c r="R4280" s="75">
        <f t="shared" si="1065"/>
        <v>8448.0356834553386</v>
      </c>
      <c r="S4280" s="76">
        <f t="shared" si="1057"/>
        <v>109767.34054032885</v>
      </c>
      <c r="T4280" s="76"/>
      <c r="U4280" s="115">
        <f t="shared" si="1066"/>
        <v>21824.473646407987</v>
      </c>
      <c r="V4280" s="115">
        <f t="shared" si="1067"/>
        <v>21392.550006569523</v>
      </c>
      <c r="W4280" s="115">
        <f t="shared" si="1068"/>
        <v>54415.910303378267</v>
      </c>
      <c r="X4280" s="115">
        <f t="shared" si="1069"/>
        <v>8515.2080820992269</v>
      </c>
      <c r="Y4280" s="115">
        <f t="shared" si="1070"/>
        <v>0</v>
      </c>
      <c r="Z4280" s="115">
        <f t="shared" si="1071"/>
        <v>323.841014515187</v>
      </c>
      <c r="AA4280" s="12">
        <f t="shared" si="1072"/>
        <v>106471.9830529702</v>
      </c>
    </row>
    <row r="4281" spans="1:27" x14ac:dyDescent="0.2">
      <c r="A4281" s="72">
        <v>2004</v>
      </c>
      <c r="B4281" s="72">
        <v>6</v>
      </c>
      <c r="C4281" s="72">
        <v>27</v>
      </c>
      <c r="D4281" s="72">
        <v>7</v>
      </c>
      <c r="E4281" s="11">
        <v>2.7794708431847424E-2</v>
      </c>
      <c r="F4281" s="11">
        <v>5.1763675639727433E-2</v>
      </c>
      <c r="G4281" s="11">
        <v>0</v>
      </c>
      <c r="H4281" s="11">
        <v>2.0232882195656086E-2</v>
      </c>
      <c r="I4281" s="11">
        <v>3.7446219054045033E-4</v>
      </c>
      <c r="J4281" s="11">
        <v>6.3055700105775596E-3</v>
      </c>
      <c r="K4281" s="126">
        <f t="shared" si="1058"/>
        <v>0.10647129846834895</v>
      </c>
      <c r="L4281" s="74">
        <f t="shared" si="1059"/>
        <v>106471.29846834895</v>
      </c>
      <c r="M4281" s="75">
        <f t="shared" si="1060"/>
        <v>27914.06072858199</v>
      </c>
      <c r="N4281" s="75">
        <f t="shared" si="1061"/>
        <v>59588.266677924934</v>
      </c>
      <c r="O4281" s="75">
        <f t="shared" si="1062"/>
        <v>0</v>
      </c>
      <c r="P4281" s="75">
        <f t="shared" si="1063"/>
        <v>21018.730015861463</v>
      </c>
      <c r="Q4281" s="75">
        <f t="shared" si="1064"/>
        <v>345.07699832150774</v>
      </c>
      <c r="R4281" s="75">
        <f t="shared" si="1065"/>
        <v>8753.7145615969475</v>
      </c>
      <c r="S4281" s="76">
        <f t="shared" si="1057"/>
        <v>117619.84898228686</v>
      </c>
      <c r="T4281" s="76"/>
      <c r="U4281" s="115">
        <f t="shared" si="1066"/>
        <v>26971.104496533615</v>
      </c>
      <c r="V4281" s="115">
        <f t="shared" si="1067"/>
        <v>20894.892043836593</v>
      </c>
      <c r="W4281" s="115">
        <f t="shared" si="1068"/>
        <v>57019.487889668511</v>
      </c>
      <c r="X4281" s="115">
        <f t="shared" si="1069"/>
        <v>8823.317487789358</v>
      </c>
      <c r="Y4281" s="115">
        <f t="shared" si="1070"/>
        <v>0</v>
      </c>
      <c r="Z4281" s="115">
        <f t="shared" si="1071"/>
        <v>323.841014515187</v>
      </c>
      <c r="AA4281" s="12">
        <f t="shared" si="1072"/>
        <v>114032.64293234327</v>
      </c>
    </row>
    <row r="4282" spans="1:27" x14ac:dyDescent="0.2">
      <c r="A4282" s="72">
        <v>2004</v>
      </c>
      <c r="B4282" s="72">
        <v>6</v>
      </c>
      <c r="C4282" s="72">
        <v>27</v>
      </c>
      <c r="D4282" s="72">
        <v>8</v>
      </c>
      <c r="E4282" s="11">
        <v>3.0615869343638653E-2</v>
      </c>
      <c r="F4282" s="11">
        <v>5.5264689974556185E-2</v>
      </c>
      <c r="G4282" s="11">
        <v>0</v>
      </c>
      <c r="H4282" s="11">
        <v>2.1057323682205701E-2</v>
      </c>
      <c r="I4282" s="11">
        <v>3.7446219054045033E-4</v>
      </c>
      <c r="J4282" s="11">
        <v>6.8979305252669446E-3</v>
      </c>
      <c r="K4282" s="126">
        <f t="shared" si="1058"/>
        <v>0.11421027571620793</v>
      </c>
      <c r="L4282" s="74">
        <f t="shared" si="1059"/>
        <v>114210.27571620792</v>
      </c>
      <c r="M4282" s="75">
        <f t="shared" si="1060"/>
        <v>30747.335889929236</v>
      </c>
      <c r="N4282" s="75">
        <f t="shared" si="1061"/>
        <v>63618.493922199355</v>
      </c>
      <c r="O4282" s="75">
        <f t="shared" si="1062"/>
        <v>0</v>
      </c>
      <c r="P4282" s="75">
        <f t="shared" si="1063"/>
        <v>21875.192918778092</v>
      </c>
      <c r="Q4282" s="75">
        <f t="shared" si="1064"/>
        <v>345.07699832150774</v>
      </c>
      <c r="R4282" s="75">
        <f t="shared" si="1065"/>
        <v>9576.0597031865454</v>
      </c>
      <c r="S4282" s="76">
        <f t="shared" si="1057"/>
        <v>126162.15943241474</v>
      </c>
      <c r="T4282" s="76"/>
      <c r="U4282" s="115">
        <f t="shared" si="1066"/>
        <v>29708.66966797729</v>
      </c>
      <c r="V4282" s="115">
        <f t="shared" si="1067"/>
        <v>21746.308846016796</v>
      </c>
      <c r="W4282" s="115">
        <f t="shared" si="1068"/>
        <v>60875.976865754965</v>
      </c>
      <c r="X4282" s="115">
        <f t="shared" si="1069"/>
        <v>9652.2012967974551</v>
      </c>
      <c r="Y4282" s="115">
        <f t="shared" si="1070"/>
        <v>0</v>
      </c>
      <c r="Z4282" s="115">
        <f t="shared" si="1071"/>
        <v>323.841014515187</v>
      </c>
      <c r="AA4282" s="12">
        <f t="shared" si="1072"/>
        <v>122306.9976910617</v>
      </c>
    </row>
    <row r="4283" spans="1:27" x14ac:dyDescent="0.2">
      <c r="A4283" s="72">
        <v>2004</v>
      </c>
      <c r="B4283" s="72">
        <v>6</v>
      </c>
      <c r="C4283" s="72">
        <v>27</v>
      </c>
      <c r="D4283" s="72">
        <v>9</v>
      </c>
      <c r="E4283" s="11">
        <v>3.7458852983535212E-2</v>
      </c>
      <c r="F4283" s="11">
        <v>5.7534169803227161E-2</v>
      </c>
      <c r="G4283" s="11">
        <v>0</v>
      </c>
      <c r="H4283" s="11">
        <v>2.221821946333297E-2</v>
      </c>
      <c r="I4283" s="11">
        <v>3.7446219054045033E-4</v>
      </c>
      <c r="J4283" s="11">
        <v>7.6230336094531507E-3</v>
      </c>
      <c r="K4283" s="126">
        <f t="shared" si="1058"/>
        <v>0.12520873805008895</v>
      </c>
      <c r="L4283" s="74">
        <f t="shared" si="1059"/>
        <v>125208.73805008894</v>
      </c>
      <c r="M4283" s="75">
        <f t="shared" si="1060"/>
        <v>37619.703749341577</v>
      </c>
      <c r="N4283" s="75">
        <f t="shared" si="1061"/>
        <v>66231.0280511944</v>
      </c>
      <c r="O4283" s="75">
        <f t="shared" si="1062"/>
        <v>0</v>
      </c>
      <c r="P4283" s="75">
        <f t="shared" si="1063"/>
        <v>23081.178045568649</v>
      </c>
      <c r="Q4283" s="75">
        <f t="shared" si="1064"/>
        <v>345.07699832150774</v>
      </c>
      <c r="R4283" s="75">
        <f t="shared" si="1065"/>
        <v>10582.684864123941</v>
      </c>
      <c r="S4283" s="76">
        <f t="shared" si="1057"/>
        <v>137859.6717085501</v>
      </c>
      <c r="T4283" s="76"/>
      <c r="U4283" s="115">
        <f t="shared" si="1066"/>
        <v>36348.884199180866</v>
      </c>
      <c r="V4283" s="115">
        <f t="shared" si="1067"/>
        <v>22945.188560050199</v>
      </c>
      <c r="W4283" s="115">
        <f t="shared" si="1068"/>
        <v>63375.887778330049</v>
      </c>
      <c r="X4283" s="115">
        <f t="shared" si="1069"/>
        <v>10666.830380673751</v>
      </c>
      <c r="Y4283" s="115">
        <f t="shared" si="1070"/>
        <v>0</v>
      </c>
      <c r="Z4283" s="115">
        <f t="shared" si="1071"/>
        <v>323.841014515187</v>
      </c>
      <c r="AA4283" s="12">
        <f t="shared" si="1072"/>
        <v>133660.63193275005</v>
      </c>
    </row>
    <row r="4284" spans="1:27" x14ac:dyDescent="0.2">
      <c r="A4284" s="72">
        <v>2004</v>
      </c>
      <c r="B4284" s="72">
        <v>6</v>
      </c>
      <c r="C4284" s="72">
        <v>27</v>
      </c>
      <c r="D4284" s="72">
        <v>10</v>
      </c>
      <c r="E4284" s="11">
        <v>4.1839896963676078E-2</v>
      </c>
      <c r="F4284" s="11">
        <v>5.9745406950927796E-2</v>
      </c>
      <c r="G4284" s="11">
        <v>0</v>
      </c>
      <c r="H4284" s="11">
        <v>2.253519829895036E-2</v>
      </c>
      <c r="I4284" s="11">
        <v>3.7446219054045033E-4</v>
      </c>
      <c r="J4284" s="11">
        <v>8.0154918910361229E-3</v>
      </c>
      <c r="K4284" s="126">
        <f t="shared" si="1058"/>
        <v>0.13251045629513081</v>
      </c>
      <c r="L4284" s="74">
        <f t="shared" si="1059"/>
        <v>132510.4562951308</v>
      </c>
      <c r="M4284" s="75">
        <f t="shared" si="1060"/>
        <v>42019.56021900387</v>
      </c>
      <c r="N4284" s="75">
        <f t="shared" si="1061"/>
        <v>68776.515542507594</v>
      </c>
      <c r="O4284" s="75">
        <f t="shared" si="1062"/>
        <v>0</v>
      </c>
      <c r="P4284" s="75">
        <f t="shared" si="1063"/>
        <v>23410.468381080729</v>
      </c>
      <c r="Q4284" s="75">
        <f t="shared" si="1064"/>
        <v>345.07699832150774</v>
      </c>
      <c r="R4284" s="75">
        <f t="shared" si="1065"/>
        <v>11127.515508863307</v>
      </c>
      <c r="S4284" s="76">
        <f t="shared" si="1057"/>
        <v>145679.13664977701</v>
      </c>
      <c r="T4284" s="76"/>
      <c r="U4284" s="115">
        <f t="shared" si="1066"/>
        <v>40600.110481407253</v>
      </c>
      <c r="V4284" s="115">
        <f t="shared" si="1067"/>
        <v>23272.53878560671</v>
      </c>
      <c r="W4284" s="115">
        <f t="shared" si="1068"/>
        <v>65811.642353450196</v>
      </c>
      <c r="X4284" s="115">
        <f t="shared" si="1069"/>
        <v>11215.993107169532</v>
      </c>
      <c r="Y4284" s="115">
        <f t="shared" si="1070"/>
        <v>0</v>
      </c>
      <c r="Z4284" s="115">
        <f t="shared" si="1071"/>
        <v>323.841014515187</v>
      </c>
      <c r="AA4284" s="12">
        <f t="shared" si="1072"/>
        <v>141224.1257421489</v>
      </c>
    </row>
    <row r="4285" spans="1:27" x14ac:dyDescent="0.2">
      <c r="A4285" s="72">
        <v>2004</v>
      </c>
      <c r="B4285" s="72">
        <v>6</v>
      </c>
      <c r="C4285" s="72">
        <v>27</v>
      </c>
      <c r="D4285" s="72">
        <v>11</v>
      </c>
      <c r="E4285" s="11">
        <v>4.3387566261553726E-2</v>
      </c>
      <c r="F4285" s="11">
        <v>6.1773529014561013E-2</v>
      </c>
      <c r="G4285" s="11">
        <v>0</v>
      </c>
      <c r="H4285" s="11">
        <v>2.3093129814401703E-2</v>
      </c>
      <c r="I4285" s="11">
        <v>3.7446219054045033E-4</v>
      </c>
      <c r="J4285" s="11">
        <v>8.3918605656254121E-3</v>
      </c>
      <c r="K4285" s="126">
        <f t="shared" si="1058"/>
        <v>0.13702054784668227</v>
      </c>
      <c r="L4285" s="74">
        <f t="shared" si="1059"/>
        <v>137020.54784668228</v>
      </c>
      <c r="M4285" s="75">
        <f t="shared" si="1060"/>
        <v>43573.875310117306</v>
      </c>
      <c r="N4285" s="75">
        <f t="shared" si="1061"/>
        <v>71111.208295477554</v>
      </c>
      <c r="O4285" s="75">
        <f t="shared" si="1062"/>
        <v>0</v>
      </c>
      <c r="P4285" s="75">
        <f t="shared" si="1063"/>
        <v>23990.070030376646</v>
      </c>
      <c r="Q4285" s="75">
        <f t="shared" si="1064"/>
        <v>345.07699832150774</v>
      </c>
      <c r="R4285" s="75">
        <f t="shared" si="1065"/>
        <v>11650.009738846398</v>
      </c>
      <c r="S4285" s="76">
        <f t="shared" si="1057"/>
        <v>150670.24037313942</v>
      </c>
      <c r="T4285" s="76"/>
      <c r="U4285" s="115">
        <f t="shared" si="1066"/>
        <v>42101.919736269083</v>
      </c>
      <c r="V4285" s="115">
        <f t="shared" si="1067"/>
        <v>23848.725542909775</v>
      </c>
      <c r="W4285" s="115">
        <f t="shared" si="1068"/>
        <v>68045.689298859739</v>
      </c>
      <c r="X4285" s="115">
        <f t="shared" si="1069"/>
        <v>11742.641816610409</v>
      </c>
      <c r="Y4285" s="115">
        <f t="shared" si="1070"/>
        <v>0</v>
      </c>
      <c r="Z4285" s="115">
        <f t="shared" si="1071"/>
        <v>323.841014515187</v>
      </c>
      <c r="AA4285" s="12">
        <f t="shared" si="1072"/>
        <v>146062.81740916421</v>
      </c>
    </row>
    <row r="4286" spans="1:27" x14ac:dyDescent="0.2">
      <c r="A4286" s="72">
        <v>2004</v>
      </c>
      <c r="B4286" s="72">
        <v>6</v>
      </c>
      <c r="C4286" s="72">
        <v>27</v>
      </c>
      <c r="D4286" s="72">
        <v>12</v>
      </c>
      <c r="E4286" s="11">
        <v>4.8565654780630789E-2</v>
      </c>
      <c r="F4286" s="11">
        <v>6.2553934463774441E-2</v>
      </c>
      <c r="G4286" s="11">
        <v>0</v>
      </c>
      <c r="H4286" s="11">
        <v>2.1787986172371886E-2</v>
      </c>
      <c r="I4286" s="11">
        <v>3.7446219054045033E-4</v>
      </c>
      <c r="J4286" s="11">
        <v>8.4595439031760616E-3</v>
      </c>
      <c r="K4286" s="126">
        <f t="shared" si="1058"/>
        <v>0.1417415815104936</v>
      </c>
      <c r="L4286" s="74">
        <f t="shared" si="1059"/>
        <v>141741.58151049359</v>
      </c>
      <c r="M4286" s="75">
        <f t="shared" si="1060"/>
        <v>48774.198880120057</v>
      </c>
      <c r="N4286" s="75">
        <f t="shared" si="1061"/>
        <v>72009.579739350564</v>
      </c>
      <c r="O4286" s="75">
        <f t="shared" si="1062"/>
        <v>0</v>
      </c>
      <c r="P4286" s="75">
        <f t="shared" si="1063"/>
        <v>22634.234436689825</v>
      </c>
      <c r="Q4286" s="75">
        <f t="shared" si="1064"/>
        <v>345.07699832150774</v>
      </c>
      <c r="R4286" s="75">
        <f t="shared" si="1065"/>
        <v>11743.971207278391</v>
      </c>
      <c r="S4286" s="76">
        <f t="shared" si="1057"/>
        <v>155507.06126176036</v>
      </c>
      <c r="T4286" s="76"/>
      <c r="U4286" s="115">
        <f t="shared" si="1066"/>
        <v>47126.572787865996</v>
      </c>
      <c r="V4286" s="115">
        <f t="shared" si="1067"/>
        <v>22500.878249667112</v>
      </c>
      <c r="W4286" s="115">
        <f t="shared" si="1068"/>
        <v>68905.333026058768</v>
      </c>
      <c r="X4286" s="115">
        <f t="shared" si="1069"/>
        <v>11837.350395666832</v>
      </c>
      <c r="Y4286" s="115">
        <f t="shared" si="1070"/>
        <v>0</v>
      </c>
      <c r="Z4286" s="115">
        <f t="shared" si="1071"/>
        <v>323.841014515187</v>
      </c>
      <c r="AA4286" s="12">
        <f t="shared" si="1072"/>
        <v>150693.97547377393</v>
      </c>
    </row>
    <row r="4287" spans="1:27" x14ac:dyDescent="0.2">
      <c r="A4287" s="72">
        <v>2004</v>
      </c>
      <c r="B4287" s="72">
        <v>6</v>
      </c>
      <c r="C4287" s="72">
        <v>27</v>
      </c>
      <c r="D4287" s="72">
        <v>13</v>
      </c>
      <c r="E4287" s="11">
        <v>4.7084024429626156E-2</v>
      </c>
      <c r="F4287" s="11">
        <v>6.3215897957103737E-2</v>
      </c>
      <c r="G4287" s="11">
        <v>0</v>
      </c>
      <c r="H4287" s="11">
        <v>2.3554492070870542E-2</v>
      </c>
      <c r="I4287" s="11">
        <v>3.7446219054045033E-4</v>
      </c>
      <c r="J4287" s="11">
        <v>8.549263199804728E-3</v>
      </c>
      <c r="K4287" s="126">
        <f t="shared" si="1058"/>
        <v>0.1427781398479456</v>
      </c>
      <c r="L4287" s="74">
        <f t="shared" si="1059"/>
        <v>142778.1398479456</v>
      </c>
      <c r="M4287" s="75">
        <f t="shared" si="1060"/>
        <v>47286.20631143872</v>
      </c>
      <c r="N4287" s="75">
        <f t="shared" si="1061"/>
        <v>72771.605555409173</v>
      </c>
      <c r="O4287" s="75">
        <f t="shared" si="1062"/>
        <v>0</v>
      </c>
      <c r="P4287" s="75">
        <f t="shared" si="1063"/>
        <v>24469.351657900239</v>
      </c>
      <c r="Q4287" s="75">
        <f t="shared" si="1064"/>
        <v>345.07699832150774</v>
      </c>
      <c r="R4287" s="75">
        <f t="shared" si="1065"/>
        <v>11868.524120343685</v>
      </c>
      <c r="S4287" s="76">
        <f t="shared" si="1057"/>
        <v>156740.76464341331</v>
      </c>
      <c r="T4287" s="76"/>
      <c r="U4287" s="115">
        <f t="shared" si="1066"/>
        <v>45688.84563486612</v>
      </c>
      <c r="V4287" s="115">
        <f t="shared" si="1067"/>
        <v>24325.183343078599</v>
      </c>
      <c r="W4287" s="115">
        <f t="shared" si="1068"/>
        <v>69634.508822113014</v>
      </c>
      <c r="X4287" s="115">
        <f t="shared" si="1069"/>
        <v>11962.893659417441</v>
      </c>
      <c r="Y4287" s="115">
        <f t="shared" si="1070"/>
        <v>0</v>
      </c>
      <c r="Z4287" s="115">
        <f t="shared" si="1071"/>
        <v>323.841014515187</v>
      </c>
      <c r="AA4287" s="12">
        <f t="shared" si="1072"/>
        <v>151935.27247399036</v>
      </c>
    </row>
    <row r="4288" spans="1:27" x14ac:dyDescent="0.2">
      <c r="A4288" s="72">
        <v>2004</v>
      </c>
      <c r="B4288" s="72">
        <v>6</v>
      </c>
      <c r="C4288" s="72">
        <v>27</v>
      </c>
      <c r="D4288" s="72">
        <v>14</v>
      </c>
      <c r="E4288" s="11">
        <v>4.9173868559176416E-2</v>
      </c>
      <c r="F4288" s="11">
        <v>6.3204153718074391E-2</v>
      </c>
      <c r="G4288" s="11">
        <v>0</v>
      </c>
      <c r="H4288" s="11">
        <v>2.2298237743877809E-2</v>
      </c>
      <c r="I4288" s="11">
        <v>3.7446219054045033E-4</v>
      </c>
      <c r="J4288" s="11">
        <v>8.6019061219256843E-3</v>
      </c>
      <c r="K4288" s="126">
        <f t="shared" si="1058"/>
        <v>0.14365262833359474</v>
      </c>
      <c r="L4288" s="74">
        <f t="shared" si="1059"/>
        <v>143652.62833359474</v>
      </c>
      <c r="M4288" s="75">
        <f t="shared" si="1060"/>
        <v>49385.024368428822</v>
      </c>
      <c r="N4288" s="75">
        <f t="shared" si="1061"/>
        <v>72758.086058608358</v>
      </c>
      <c r="O4288" s="75">
        <f t="shared" si="1062"/>
        <v>0</v>
      </c>
      <c r="P4288" s="75">
        <f t="shared" si="1063"/>
        <v>23164.304246711981</v>
      </c>
      <c r="Q4288" s="75">
        <f t="shared" si="1064"/>
        <v>345.07699832150774</v>
      </c>
      <c r="R4288" s="75">
        <f t="shared" si="1065"/>
        <v>11941.605715371923</v>
      </c>
      <c r="S4288" s="76">
        <f t="shared" si="1057"/>
        <v>157594.0973874426</v>
      </c>
      <c r="T4288" s="76"/>
      <c r="U4288" s="115">
        <f t="shared" si="1066"/>
        <v>47716.764169711525</v>
      </c>
      <c r="V4288" s="115">
        <f t="shared" si="1067"/>
        <v>23027.824998959375</v>
      </c>
      <c r="W4288" s="115">
        <f t="shared" si="1068"/>
        <v>69621.572134622591</v>
      </c>
      <c r="X4288" s="115">
        <f t="shared" si="1069"/>
        <v>12036.556344088136</v>
      </c>
      <c r="Y4288" s="115">
        <f t="shared" si="1070"/>
        <v>0</v>
      </c>
      <c r="Z4288" s="115">
        <f t="shared" si="1071"/>
        <v>323.841014515187</v>
      </c>
      <c r="AA4288" s="12">
        <f t="shared" si="1072"/>
        <v>152726.55866189682</v>
      </c>
    </row>
    <row r="4289" spans="1:27" x14ac:dyDescent="0.2">
      <c r="A4289" s="72">
        <v>2004</v>
      </c>
      <c r="B4289" s="72">
        <v>6</v>
      </c>
      <c r="C4289" s="72">
        <v>27</v>
      </c>
      <c r="D4289" s="72">
        <v>15</v>
      </c>
      <c r="E4289" s="11">
        <v>5.0792304998821376E-2</v>
      </c>
      <c r="F4289" s="11">
        <v>6.2975137208038379E-2</v>
      </c>
      <c r="G4289" s="11">
        <v>0</v>
      </c>
      <c r="H4289" s="11">
        <v>2.3161331502325491E-2</v>
      </c>
      <c r="I4289" s="11">
        <v>3.7446219054045033E-4</v>
      </c>
      <c r="J4289" s="11">
        <v>8.6487772271811574E-3</v>
      </c>
      <c r="K4289" s="126">
        <f t="shared" si="1058"/>
        <v>0.14595201312690684</v>
      </c>
      <c r="L4289" s="74">
        <f t="shared" si="1059"/>
        <v>145952.01312690685</v>
      </c>
      <c r="M4289" s="75">
        <f t="shared" si="1060"/>
        <v>51010.410480046929</v>
      </c>
      <c r="N4289" s="75">
        <f t="shared" si="1061"/>
        <v>72494.451440219709</v>
      </c>
      <c r="O4289" s="75">
        <f t="shared" si="1062"/>
        <v>0</v>
      </c>
      <c r="P4289" s="75">
        <f t="shared" si="1063"/>
        <v>24060.920680878822</v>
      </c>
      <c r="Q4289" s="75">
        <f t="shared" si="1064"/>
        <v>345.07699832150774</v>
      </c>
      <c r="R4289" s="75">
        <f t="shared" si="1065"/>
        <v>12006.674579234303</v>
      </c>
      <c r="S4289" s="76">
        <f t="shared" si="1057"/>
        <v>159917.53417870129</v>
      </c>
      <c r="T4289" s="76"/>
      <c r="U4289" s="115">
        <f t="shared" si="1066"/>
        <v>49287.243616966545</v>
      </c>
      <c r="V4289" s="115">
        <f t="shared" si="1067"/>
        <v>23919.158756161069</v>
      </c>
      <c r="W4289" s="115">
        <f t="shared" si="1068"/>
        <v>69369.302488791829</v>
      </c>
      <c r="X4289" s="115">
        <f t="shared" si="1069"/>
        <v>12102.142586407052</v>
      </c>
      <c r="Y4289" s="115">
        <f t="shared" si="1070"/>
        <v>0</v>
      </c>
      <c r="Z4289" s="115">
        <f t="shared" si="1071"/>
        <v>323.841014515187</v>
      </c>
      <c r="AA4289" s="12">
        <f t="shared" si="1072"/>
        <v>155001.6884628417</v>
      </c>
    </row>
    <row r="4290" spans="1:27" x14ac:dyDescent="0.2">
      <c r="A4290" s="72">
        <v>2004</v>
      </c>
      <c r="B4290" s="72">
        <v>6</v>
      </c>
      <c r="C4290" s="72">
        <v>27</v>
      </c>
      <c r="D4290" s="72">
        <v>16</v>
      </c>
      <c r="E4290" s="11">
        <v>5.6869924201437251E-2</v>
      </c>
      <c r="F4290" s="11">
        <v>6.1780926725359939E-2</v>
      </c>
      <c r="G4290" s="11">
        <v>0</v>
      </c>
      <c r="H4290" s="11">
        <v>1.9565736474515844E-2</v>
      </c>
      <c r="I4290" s="11">
        <v>3.7446219054045033E-4</v>
      </c>
      <c r="J4290" s="11">
        <v>8.2752077396913044E-3</v>
      </c>
      <c r="K4290" s="126">
        <f t="shared" si="1058"/>
        <v>0.14686625733154479</v>
      </c>
      <c r="L4290" s="74">
        <f t="shared" si="1059"/>
        <v>146866.2573315448</v>
      </c>
      <c r="M4290" s="75">
        <f t="shared" si="1060"/>
        <v>57114.127377203797</v>
      </c>
      <c r="N4290" s="75">
        <f t="shared" si="1061"/>
        <v>71119.724243358869</v>
      </c>
      <c r="O4290" s="75">
        <f t="shared" si="1062"/>
        <v>0</v>
      </c>
      <c r="P4290" s="75">
        <f t="shared" si="1063"/>
        <v>20325.672266684505</v>
      </c>
      <c r="Q4290" s="75">
        <f t="shared" si="1064"/>
        <v>345.07699832150774</v>
      </c>
      <c r="R4290" s="75">
        <f t="shared" si="1065"/>
        <v>11488.066323846984</v>
      </c>
      <c r="S4290" s="76">
        <f t="shared" si="1057"/>
        <v>160392.66720941567</v>
      </c>
      <c r="T4290" s="76"/>
      <c r="U4290" s="115">
        <f t="shared" si="1066"/>
        <v>55184.772745787013</v>
      </c>
      <c r="V4290" s="115">
        <f t="shared" si="1067"/>
        <v>20205.917646322148</v>
      </c>
      <c r="W4290" s="115">
        <f t="shared" si="1068"/>
        <v>68053.838134430218</v>
      </c>
      <c r="X4290" s="115">
        <f t="shared" si="1069"/>
        <v>11579.410749896715</v>
      </c>
      <c r="Y4290" s="115">
        <f t="shared" si="1070"/>
        <v>0</v>
      </c>
      <c r="Z4290" s="115">
        <f t="shared" si="1071"/>
        <v>323.841014515187</v>
      </c>
      <c r="AA4290" s="12">
        <f t="shared" si="1072"/>
        <v>155347.78029095131</v>
      </c>
    </row>
    <row r="4291" spans="1:27" x14ac:dyDescent="0.2">
      <c r="A4291" s="72">
        <v>2004</v>
      </c>
      <c r="B4291" s="72">
        <v>6</v>
      </c>
      <c r="C4291" s="72">
        <v>27</v>
      </c>
      <c r="D4291" s="72">
        <v>17</v>
      </c>
      <c r="E4291" s="11">
        <v>6.2244278607982678E-2</v>
      </c>
      <c r="F4291" s="11">
        <v>6.0128221014365484E-2</v>
      </c>
      <c r="G4291" s="11">
        <v>0</v>
      </c>
      <c r="H4291" s="11">
        <v>1.8303746363607397E-2</v>
      </c>
      <c r="I4291" s="11">
        <v>3.7446219054045033E-4</v>
      </c>
      <c r="J4291" s="11">
        <v>8.1179796407308408E-3</v>
      </c>
      <c r="K4291" s="126">
        <f t="shared" si="1058"/>
        <v>0.14916868781722686</v>
      </c>
      <c r="L4291" s="74">
        <f t="shared" si="1059"/>
        <v>149168.68781722686</v>
      </c>
      <c r="M4291" s="75">
        <f t="shared" si="1060"/>
        <v>62511.559613238227</v>
      </c>
      <c r="N4291" s="75">
        <f t="shared" si="1061"/>
        <v>69217.195734133667</v>
      </c>
      <c r="O4291" s="75">
        <f t="shared" si="1062"/>
        <v>0</v>
      </c>
      <c r="P4291" s="75">
        <f t="shared" si="1063"/>
        <v>19014.666292974707</v>
      </c>
      <c r="Q4291" s="75">
        <f t="shared" si="1064"/>
        <v>345.07699832150774</v>
      </c>
      <c r="R4291" s="75">
        <f t="shared" si="1065"/>
        <v>11269.79424106087</v>
      </c>
      <c r="S4291" s="76">
        <f t="shared" ref="S4291:S4354" si="1073">SUM(M4291:R4291)</f>
        <v>162358.29287972898</v>
      </c>
      <c r="T4291" s="76"/>
      <c r="U4291" s="115">
        <f t="shared" si="1066"/>
        <v>60399.875996672527</v>
      </c>
      <c r="V4291" s="115">
        <f t="shared" si="1067"/>
        <v>18902.635846288598</v>
      </c>
      <c r="W4291" s="115">
        <f t="shared" si="1068"/>
        <v>66233.325349961131</v>
      </c>
      <c r="X4291" s="115">
        <f t="shared" si="1069"/>
        <v>11359.403132377189</v>
      </c>
      <c r="Y4291" s="115">
        <f t="shared" si="1070"/>
        <v>0</v>
      </c>
      <c r="Z4291" s="115">
        <f t="shared" si="1071"/>
        <v>323.841014515187</v>
      </c>
      <c r="AA4291" s="12">
        <f t="shared" si="1072"/>
        <v>157219.08133981464</v>
      </c>
    </row>
    <row r="4292" spans="1:27" x14ac:dyDescent="0.2">
      <c r="A4292" s="72">
        <v>2004</v>
      </c>
      <c r="B4292" s="72">
        <v>6</v>
      </c>
      <c r="C4292" s="72">
        <v>27</v>
      </c>
      <c r="D4292" s="72">
        <v>18</v>
      </c>
      <c r="E4292" s="11">
        <v>6.0018819199163478E-2</v>
      </c>
      <c r="F4292" s="11">
        <v>5.8573768762772024E-2</v>
      </c>
      <c r="G4292" s="11">
        <v>0</v>
      </c>
      <c r="H4292" s="11">
        <v>2.1007479364711402E-2</v>
      </c>
      <c r="I4292" s="11">
        <v>3.7446219054045033E-4</v>
      </c>
      <c r="J4292" s="11">
        <v>7.8946410697247754E-3</v>
      </c>
      <c r="K4292" s="126">
        <f t="shared" ref="K4292:K4355" si="1074">SUM(E4292:J4292)</f>
        <v>0.14786917058691212</v>
      </c>
      <c r="L4292" s="74">
        <f t="shared" ref="L4292:L4355" si="1075">+K4292*1000000</f>
        <v>147869.17058691214</v>
      </c>
      <c r="M4292" s="75">
        <f t="shared" ref="M4292:M4355" si="1076">+E4292*1000000*M$8829</f>
        <v>60276.54393609611</v>
      </c>
      <c r="N4292" s="75">
        <f t="shared" ref="N4292:N4355" si="1077">+F4292*1000000*N$8829</f>
        <v>67427.772665518292</v>
      </c>
      <c r="O4292" s="75">
        <f t="shared" ref="O4292:O4355" si="1078">+G4292*1000000*O$8829</f>
        <v>0</v>
      </c>
      <c r="P4292" s="75">
        <f t="shared" ref="P4292:P4355" si="1079">+H4292*1000000*P$8829</f>
        <v>21823.412641400584</v>
      </c>
      <c r="Q4292" s="75">
        <f t="shared" ref="Q4292:Q4355" si="1080">+I4292*1000000*Q$8829</f>
        <v>345.07699832150774</v>
      </c>
      <c r="R4292" s="75">
        <f t="shared" ref="R4292:R4355" si="1081">+J4292*1000000*R$8829</f>
        <v>10959.744222124838</v>
      </c>
      <c r="S4292" s="76">
        <f t="shared" si="1073"/>
        <v>160832.55046346135</v>
      </c>
      <c r="T4292" s="76"/>
      <c r="U4292" s="115">
        <f t="shared" ref="U4292:U4355" si="1082">M4292*U$1</f>
        <v>58240.360691259884</v>
      </c>
      <c r="V4292" s="115">
        <f t="shared" ref="V4292:V4355" si="1083">P4292*V$1</f>
        <v>21694.833647230455</v>
      </c>
      <c r="W4292" s="115">
        <f t="shared" ref="W4292:W4355" si="1084">N4292*W$1</f>
        <v>64521.042166060317</v>
      </c>
      <c r="X4292" s="115">
        <f t="shared" ref="X4292:X4355" si="1085">R4292*X$1</f>
        <v>11046.88782988272</v>
      </c>
      <c r="Y4292" s="115">
        <f t="shared" ref="Y4292:Y4355" si="1086">O4292*Y$1</f>
        <v>0</v>
      </c>
      <c r="Z4292" s="115">
        <f t="shared" ref="Z4292:Z4355" si="1087">Q4292*Z$1</f>
        <v>323.841014515187</v>
      </c>
      <c r="AA4292" s="12">
        <f t="shared" ref="AA4292:AA4355" si="1088">SUM(U4292:Z4292)</f>
        <v>155826.96534894861</v>
      </c>
    </row>
    <row r="4293" spans="1:27" x14ac:dyDescent="0.2">
      <c r="A4293" s="72">
        <v>2004</v>
      </c>
      <c r="B4293" s="72">
        <v>6</v>
      </c>
      <c r="C4293" s="72">
        <v>27</v>
      </c>
      <c r="D4293" s="72">
        <v>19</v>
      </c>
      <c r="E4293" s="11">
        <v>5.5366098213358673E-2</v>
      </c>
      <c r="F4293" s="11">
        <v>5.8198384462399513E-2</v>
      </c>
      <c r="G4293" s="11">
        <v>0</v>
      </c>
      <c r="H4293" s="11">
        <v>2.3191887746877471E-2</v>
      </c>
      <c r="I4293" s="11">
        <v>3.7446219054045033E-4</v>
      </c>
      <c r="J4293" s="11">
        <v>7.7723919181272227E-3</v>
      </c>
      <c r="K4293" s="126">
        <f t="shared" si="1074"/>
        <v>0.14490322453130333</v>
      </c>
      <c r="L4293" s="74">
        <f t="shared" si="1075"/>
        <v>144903.22453130333</v>
      </c>
      <c r="M4293" s="75">
        <f t="shared" si="1076"/>
        <v>55603.84386193056</v>
      </c>
      <c r="N4293" s="75">
        <f t="shared" si="1077"/>
        <v>66995.645319056523</v>
      </c>
      <c r="O4293" s="75">
        <f t="shared" si="1078"/>
        <v>0</v>
      </c>
      <c r="P4293" s="75">
        <f t="shared" si="1079"/>
        <v>24092.663734010155</v>
      </c>
      <c r="Q4293" s="75">
        <f t="shared" si="1080"/>
        <v>345.07699832150774</v>
      </c>
      <c r="R4293" s="75">
        <f t="shared" si="1081"/>
        <v>10790.031701815458</v>
      </c>
      <c r="S4293" s="76">
        <f t="shared" si="1073"/>
        <v>157827.26161513422</v>
      </c>
      <c r="T4293" s="76"/>
      <c r="U4293" s="115">
        <f t="shared" si="1082"/>
        <v>53725.507649751809</v>
      </c>
      <c r="V4293" s="115">
        <f t="shared" si="1083"/>
        <v>23950.714785846045</v>
      </c>
      <c r="W4293" s="115">
        <f t="shared" si="1084"/>
        <v>64107.543311805181</v>
      </c>
      <c r="X4293" s="115">
        <f t="shared" si="1085"/>
        <v>10875.825883801925</v>
      </c>
      <c r="Y4293" s="115">
        <f t="shared" si="1086"/>
        <v>0</v>
      </c>
      <c r="Z4293" s="115">
        <f t="shared" si="1087"/>
        <v>323.841014515187</v>
      </c>
      <c r="AA4293" s="12">
        <f t="shared" si="1088"/>
        <v>152983.43264572014</v>
      </c>
    </row>
    <row r="4294" spans="1:27" x14ac:dyDescent="0.2">
      <c r="A4294" s="72">
        <v>2004</v>
      </c>
      <c r="B4294" s="72">
        <v>6</v>
      </c>
      <c r="C4294" s="72">
        <v>27</v>
      </c>
      <c r="D4294" s="72">
        <v>20</v>
      </c>
      <c r="E4294" s="11">
        <v>5.7751203989767352E-2</v>
      </c>
      <c r="F4294" s="11">
        <v>5.6778534193176917E-2</v>
      </c>
      <c r="G4294" s="11">
        <v>0</v>
      </c>
      <c r="H4294" s="11">
        <v>2.181612589819118E-2</v>
      </c>
      <c r="I4294" s="11">
        <v>3.7446219054045033E-4</v>
      </c>
      <c r="J4294" s="11">
        <v>7.4918649297290967E-3</v>
      </c>
      <c r="K4294" s="126">
        <f t="shared" si="1074"/>
        <v>0.14421219120140497</v>
      </c>
      <c r="L4294" s="74">
        <f t="shared" si="1075"/>
        <v>144212.19120140496</v>
      </c>
      <c r="M4294" s="75">
        <f t="shared" si="1076"/>
        <v>57999.191438610942</v>
      </c>
      <c r="N4294" s="75">
        <f t="shared" si="1077"/>
        <v>65361.170652419321</v>
      </c>
      <c r="O4294" s="75">
        <f t="shared" si="1078"/>
        <v>0</v>
      </c>
      <c r="P4294" s="75">
        <f t="shared" si="1079"/>
        <v>22663.467113181319</v>
      </c>
      <c r="Q4294" s="75">
        <f t="shared" si="1080"/>
        <v>345.07699832150774</v>
      </c>
      <c r="R4294" s="75">
        <f t="shared" si="1081"/>
        <v>10400.589798999015</v>
      </c>
      <c r="S4294" s="76">
        <f t="shared" si="1073"/>
        <v>156769.4960015321</v>
      </c>
      <c r="T4294" s="76"/>
      <c r="U4294" s="115">
        <f t="shared" si="1082"/>
        <v>56039.938732507682</v>
      </c>
      <c r="V4294" s="115">
        <f t="shared" si="1083"/>
        <v>22529.938693327658</v>
      </c>
      <c r="W4294" s="115">
        <f t="shared" si="1084"/>
        <v>62543.528889905312</v>
      </c>
      <c r="X4294" s="115">
        <f t="shared" si="1085"/>
        <v>10483.287433134026</v>
      </c>
      <c r="Y4294" s="115">
        <f t="shared" si="1086"/>
        <v>0</v>
      </c>
      <c r="Z4294" s="115">
        <f t="shared" si="1087"/>
        <v>323.841014515187</v>
      </c>
      <c r="AA4294" s="12">
        <f t="shared" si="1088"/>
        <v>151920.53476338988</v>
      </c>
    </row>
    <row r="4295" spans="1:27" x14ac:dyDescent="0.2">
      <c r="A4295" s="72">
        <v>2004</v>
      </c>
      <c r="B4295" s="72">
        <v>6</v>
      </c>
      <c r="C4295" s="72">
        <v>27</v>
      </c>
      <c r="D4295" s="72">
        <v>21</v>
      </c>
      <c r="E4295" s="11">
        <v>6.1726845567483597E-2</v>
      </c>
      <c r="F4295" s="11">
        <v>5.7598155282356595E-2</v>
      </c>
      <c r="G4295" s="11">
        <v>1.5247271013806602E-3</v>
      </c>
      <c r="H4295" s="11">
        <v>2.2241896594137736E-2</v>
      </c>
      <c r="I4295" s="11">
        <v>3.8950157619359555E-4</v>
      </c>
      <c r="J4295" s="11">
        <v>7.3753860927377171E-3</v>
      </c>
      <c r="K4295" s="126">
        <f t="shared" si="1074"/>
        <v>0.15085651221428989</v>
      </c>
      <c r="L4295" s="74">
        <f t="shared" si="1075"/>
        <v>150856.51221428989</v>
      </c>
      <c r="M4295" s="75">
        <f t="shared" si="1076"/>
        <v>61991.904681405365</v>
      </c>
      <c r="N4295" s="75">
        <f t="shared" si="1077"/>
        <v>66304.6855677204</v>
      </c>
      <c r="O4295" s="75">
        <f t="shared" si="1078"/>
        <v>1594.885555522281</v>
      </c>
      <c r="P4295" s="75">
        <f t="shared" si="1079"/>
        <v>23105.774799265087</v>
      </c>
      <c r="Q4295" s="75">
        <f t="shared" si="1080"/>
        <v>358.93619743129426</v>
      </c>
      <c r="R4295" s="75">
        <f t="shared" si="1081"/>
        <v>10238.887924342338</v>
      </c>
      <c r="S4295" s="76">
        <f t="shared" si="1073"/>
        <v>163595.07472568675</v>
      </c>
      <c r="T4295" s="76"/>
      <c r="U4295" s="115">
        <f t="shared" si="1082"/>
        <v>59897.775366997674</v>
      </c>
      <c r="V4295" s="115">
        <f t="shared" si="1083"/>
        <v>22969.640394805585</v>
      </c>
      <c r="W4295" s="115">
        <f t="shared" si="1084"/>
        <v>63446.370007562153</v>
      </c>
      <c r="X4295" s="115">
        <f t="shared" si="1085"/>
        <v>10320.299827309431</v>
      </c>
      <c r="Y4295" s="115">
        <f t="shared" si="1086"/>
        <v>703.02577296877087</v>
      </c>
      <c r="Z4295" s="115">
        <f t="shared" si="1087"/>
        <v>336.84732070746361</v>
      </c>
      <c r="AA4295" s="12">
        <f t="shared" si="1088"/>
        <v>157673.95869035108</v>
      </c>
    </row>
    <row r="4296" spans="1:27" x14ac:dyDescent="0.2">
      <c r="A4296" s="72">
        <v>2004</v>
      </c>
      <c r="B4296" s="72">
        <v>6</v>
      </c>
      <c r="C4296" s="72">
        <v>27</v>
      </c>
      <c r="D4296" s="72">
        <v>22</v>
      </c>
      <c r="E4296" s="11">
        <v>6.1533191090542637E-2</v>
      </c>
      <c r="F4296" s="11">
        <v>5.621302278972664E-2</v>
      </c>
      <c r="G4296" s="11">
        <v>1.6334143692998519E-3</v>
      </c>
      <c r="H4296" s="11">
        <v>1.2873561896466412E-2</v>
      </c>
      <c r="I4296" s="11">
        <v>3.9057363016072407E-4</v>
      </c>
      <c r="J4296" s="11">
        <v>7.1898255879094888E-3</v>
      </c>
      <c r="K4296" s="126">
        <f t="shared" si="1074"/>
        <v>0.13983358936410575</v>
      </c>
      <c r="L4296" s="74">
        <f t="shared" si="1075"/>
        <v>139833.58936410575</v>
      </c>
      <c r="M4296" s="75">
        <f t="shared" si="1076"/>
        <v>61797.418639468757</v>
      </c>
      <c r="N4296" s="75">
        <f t="shared" si="1077"/>
        <v>64710.17661264637</v>
      </c>
      <c r="O4296" s="75">
        <f t="shared" si="1078"/>
        <v>1708.5739352438288</v>
      </c>
      <c r="P4296" s="75">
        <f t="shared" si="1079"/>
        <v>13373.572743007549</v>
      </c>
      <c r="Q4296" s="75">
        <f t="shared" si="1080"/>
        <v>359.92412404808152</v>
      </c>
      <c r="R4296" s="75">
        <f t="shared" si="1081"/>
        <v>9981.2833476827636</v>
      </c>
      <c r="S4296" s="76">
        <f t="shared" si="1073"/>
        <v>151930.94940209735</v>
      </c>
      <c r="T4296" s="76"/>
      <c r="U4296" s="115">
        <f t="shared" si="1082"/>
        <v>59709.859197752601</v>
      </c>
      <c r="V4296" s="115">
        <f t="shared" si="1083"/>
        <v>13294.778442592095</v>
      </c>
      <c r="W4296" s="115">
        <f t="shared" si="1084"/>
        <v>61920.598423279887</v>
      </c>
      <c r="X4296" s="115">
        <f t="shared" si="1085"/>
        <v>10060.646973634437</v>
      </c>
      <c r="Y4296" s="115">
        <f t="shared" si="1086"/>
        <v>753.13962643904995</v>
      </c>
      <c r="Z4296" s="115">
        <f t="shared" si="1087"/>
        <v>337.77445047677054</v>
      </c>
      <c r="AA4296" s="12">
        <f t="shared" si="1088"/>
        <v>146076.79711417484</v>
      </c>
    </row>
    <row r="4297" spans="1:27" x14ac:dyDescent="0.2">
      <c r="A4297" s="72">
        <v>2004</v>
      </c>
      <c r="B4297" s="72">
        <v>6</v>
      </c>
      <c r="C4297" s="72">
        <v>27</v>
      </c>
      <c r="D4297" s="72">
        <v>23</v>
      </c>
      <c r="E4297" s="11">
        <v>4.6705906840646155E-2</v>
      </c>
      <c r="F4297" s="11">
        <v>5.7798491587233956E-2</v>
      </c>
      <c r="G4297" s="11">
        <v>1.6334143692998519E-3</v>
      </c>
      <c r="H4297" s="11">
        <v>1.5853654602011255E-2</v>
      </c>
      <c r="I4297" s="11">
        <v>3.9057363016072407E-4</v>
      </c>
      <c r="J4297" s="11">
        <v>6.7282841362303518E-3</v>
      </c>
      <c r="K4297" s="126">
        <f t="shared" si="1074"/>
        <v>0.1291103251655823</v>
      </c>
      <c r="L4297" s="74">
        <f t="shared" si="1075"/>
        <v>129110.3251655823</v>
      </c>
      <c r="M4297" s="75">
        <f t="shared" si="1076"/>
        <v>46906.465060789764</v>
      </c>
      <c r="N4297" s="75">
        <f t="shared" si="1077"/>
        <v>66535.30468455801</v>
      </c>
      <c r="O4297" s="75">
        <f t="shared" si="1078"/>
        <v>1708.5739352438288</v>
      </c>
      <c r="P4297" s="75">
        <f t="shared" si="1079"/>
        <v>16469.412643342326</v>
      </c>
      <c r="Q4297" s="75">
        <f t="shared" si="1080"/>
        <v>359.92412404808152</v>
      </c>
      <c r="R4297" s="75">
        <f t="shared" si="1081"/>
        <v>9340.547915427338</v>
      </c>
      <c r="S4297" s="76">
        <f t="shared" si="1073"/>
        <v>141320.22836340935</v>
      </c>
      <c r="T4297" s="76"/>
      <c r="U4297" s="115">
        <f t="shared" si="1082"/>
        <v>45321.932305684662</v>
      </c>
      <c r="V4297" s="115">
        <f t="shared" si="1083"/>
        <v>16372.378300132572</v>
      </c>
      <c r="W4297" s="115">
        <f t="shared" si="1084"/>
        <v>63667.047410560343</v>
      </c>
      <c r="X4297" s="115">
        <f t="shared" si="1085"/>
        <v>9414.8168971926698</v>
      </c>
      <c r="Y4297" s="115">
        <f t="shared" si="1086"/>
        <v>753.13962643904995</v>
      </c>
      <c r="Z4297" s="115">
        <f t="shared" si="1087"/>
        <v>337.77445047677054</v>
      </c>
      <c r="AA4297" s="12">
        <f t="shared" si="1088"/>
        <v>135867.08899048608</v>
      </c>
    </row>
    <row r="4298" spans="1:27" x14ac:dyDescent="0.2">
      <c r="A4298" s="72">
        <v>2004</v>
      </c>
      <c r="B4298" s="72">
        <v>6</v>
      </c>
      <c r="C4298" s="72">
        <v>27</v>
      </c>
      <c r="D4298" s="72">
        <v>24</v>
      </c>
      <c r="E4298" s="11">
        <v>3.7850548620624029E-2</v>
      </c>
      <c r="F4298" s="11">
        <v>5.7384642042481282E-2</v>
      </c>
      <c r="G4298" s="11">
        <v>1.6334143692998519E-3</v>
      </c>
      <c r="H4298" s="11">
        <v>1.5444468259715254E-2</v>
      </c>
      <c r="I4298" s="11">
        <v>3.9057363016072407E-4</v>
      </c>
      <c r="J4298" s="11">
        <v>6.5212117559722465E-3</v>
      </c>
      <c r="K4298" s="126">
        <f t="shared" si="1074"/>
        <v>0.11922485867825339</v>
      </c>
      <c r="L4298" s="74">
        <f t="shared" si="1075"/>
        <v>119224.85867825338</v>
      </c>
      <c r="M4298" s="75">
        <f t="shared" si="1076"/>
        <v>38013.081353126407</v>
      </c>
      <c r="N4298" s="75">
        <f t="shared" si="1077"/>
        <v>66058.897691961567</v>
      </c>
      <c r="O4298" s="75">
        <f t="shared" si="1078"/>
        <v>1708.5739352438288</v>
      </c>
      <c r="P4298" s="75">
        <f t="shared" si="1079"/>
        <v>16044.33344939812</v>
      </c>
      <c r="Q4298" s="75">
        <f t="shared" si="1080"/>
        <v>359.92412404808152</v>
      </c>
      <c r="R4298" s="75">
        <f t="shared" si="1081"/>
        <v>9053.0794538403279</v>
      </c>
      <c r="S4298" s="76">
        <f t="shared" si="1073"/>
        <v>131237.89000761832</v>
      </c>
      <c r="T4298" s="76"/>
      <c r="U4298" s="115">
        <f t="shared" si="1082"/>
        <v>36728.973236080215</v>
      </c>
      <c r="V4298" s="115">
        <f t="shared" si="1083"/>
        <v>15949.803584112973</v>
      </c>
      <c r="W4298" s="115">
        <f t="shared" si="1084"/>
        <v>63211.177752667281</v>
      </c>
      <c r="X4298" s="115">
        <f t="shared" si="1085"/>
        <v>9125.0627035345842</v>
      </c>
      <c r="Y4298" s="115">
        <f t="shared" si="1086"/>
        <v>753.13962643904995</v>
      </c>
      <c r="Z4298" s="115">
        <f t="shared" si="1087"/>
        <v>337.77445047677054</v>
      </c>
      <c r="AA4298" s="12">
        <f t="shared" si="1088"/>
        <v>126105.93135331088</v>
      </c>
    </row>
    <row r="4299" spans="1:27" x14ac:dyDescent="0.2">
      <c r="A4299" s="72">
        <v>2004</v>
      </c>
      <c r="B4299" s="72">
        <v>6</v>
      </c>
      <c r="C4299" s="72">
        <v>28</v>
      </c>
      <c r="D4299" s="72">
        <v>1</v>
      </c>
      <c r="E4299" s="11">
        <v>3.3092446417807918E-2</v>
      </c>
      <c r="F4299" s="11">
        <v>5.3786330648309642E-2</v>
      </c>
      <c r="G4299" s="11">
        <v>1.6334143692998519E-3</v>
      </c>
      <c r="H4299" s="11">
        <v>7.4725436117200001E-3</v>
      </c>
      <c r="I4299" s="11">
        <v>3.9057363016072407E-4</v>
      </c>
      <c r="J4299" s="11">
        <v>5.9232872824792511E-3</v>
      </c>
      <c r="K4299" s="126">
        <f t="shared" si="1074"/>
        <v>0.10229859595977739</v>
      </c>
      <c r="L4299" s="74">
        <f t="shared" si="1075"/>
        <v>102298.59595977739</v>
      </c>
      <c r="M4299" s="75">
        <f t="shared" si="1076"/>
        <v>33234.547548108152</v>
      </c>
      <c r="N4299" s="75">
        <f t="shared" si="1077"/>
        <v>61916.665976454198</v>
      </c>
      <c r="O4299" s="75">
        <f t="shared" si="1078"/>
        <v>1708.5739352438288</v>
      </c>
      <c r="P4299" s="75">
        <f t="shared" si="1079"/>
        <v>7762.7781938162925</v>
      </c>
      <c r="Q4299" s="75">
        <f t="shared" si="1080"/>
        <v>359.92412404808152</v>
      </c>
      <c r="R4299" s="75">
        <f t="shared" si="1081"/>
        <v>8223.0101402698328</v>
      </c>
      <c r="S4299" s="76">
        <f t="shared" si="1073"/>
        <v>113205.49991794038</v>
      </c>
      <c r="T4299" s="76"/>
      <c r="U4299" s="115">
        <f t="shared" si="1082"/>
        <v>32111.86160017267</v>
      </c>
      <c r="V4299" s="115">
        <f t="shared" si="1083"/>
        <v>7717.0415242803283</v>
      </c>
      <c r="W4299" s="115">
        <f t="shared" si="1084"/>
        <v>59247.512683918583</v>
      </c>
      <c r="X4299" s="115">
        <f t="shared" si="1085"/>
        <v>8288.393305764348</v>
      </c>
      <c r="Y4299" s="115">
        <f t="shared" si="1086"/>
        <v>753.13962643904995</v>
      </c>
      <c r="Z4299" s="115">
        <f t="shared" si="1087"/>
        <v>337.77445047677054</v>
      </c>
      <c r="AA4299" s="12">
        <f t="shared" si="1088"/>
        <v>108455.72319105176</v>
      </c>
    </row>
    <row r="4300" spans="1:27" x14ac:dyDescent="0.2">
      <c r="A4300" s="72">
        <v>2004</v>
      </c>
      <c r="B4300" s="72">
        <v>6</v>
      </c>
      <c r="C4300" s="72">
        <v>28</v>
      </c>
      <c r="D4300" s="72">
        <v>2</v>
      </c>
      <c r="E4300" s="11">
        <v>3.0005342554152836E-2</v>
      </c>
      <c r="F4300" s="11">
        <v>5.3531341975728779E-2</v>
      </c>
      <c r="G4300" s="11">
        <v>1.6334143692998519E-3</v>
      </c>
      <c r="H4300" s="11">
        <v>8.2337848037234273E-3</v>
      </c>
      <c r="I4300" s="11">
        <v>3.9057363016072407E-4</v>
      </c>
      <c r="J4300" s="11">
        <v>5.7444551239944465E-3</v>
      </c>
      <c r="K4300" s="126">
        <f t="shared" si="1074"/>
        <v>9.9538912457060064E-2</v>
      </c>
      <c r="L4300" s="74">
        <f t="shared" si="1075"/>
        <v>99538.912457060069</v>
      </c>
      <c r="M4300" s="75">
        <f t="shared" si="1076"/>
        <v>30134.187458459954</v>
      </c>
      <c r="N4300" s="75">
        <f t="shared" si="1077"/>
        <v>61623.13324652693</v>
      </c>
      <c r="O4300" s="75">
        <f t="shared" si="1078"/>
        <v>1708.5739352438288</v>
      </c>
      <c r="P4300" s="75">
        <f t="shared" si="1079"/>
        <v>8553.5860943885509</v>
      </c>
      <c r="Q4300" s="75">
        <f t="shared" si="1080"/>
        <v>359.92412404808152</v>
      </c>
      <c r="R4300" s="75">
        <f t="shared" si="1081"/>
        <v>7974.7461978848905</v>
      </c>
      <c r="S4300" s="76">
        <f t="shared" si="1073"/>
        <v>110354.15105655222</v>
      </c>
      <c r="T4300" s="76"/>
      <c r="U4300" s="115">
        <f t="shared" si="1082"/>
        <v>29116.23381359403</v>
      </c>
      <c r="V4300" s="115">
        <f t="shared" si="1083"/>
        <v>8503.1901496920891</v>
      </c>
      <c r="W4300" s="115">
        <f t="shared" si="1084"/>
        <v>58966.633798318951</v>
      </c>
      <c r="X4300" s="115">
        <f t="shared" si="1085"/>
        <v>8038.1553560324155</v>
      </c>
      <c r="Y4300" s="115">
        <f t="shared" si="1086"/>
        <v>753.13962643904995</v>
      </c>
      <c r="Z4300" s="115">
        <f t="shared" si="1087"/>
        <v>337.77445047677054</v>
      </c>
      <c r="AA4300" s="12">
        <f t="shared" si="1088"/>
        <v>105715.12719455331</v>
      </c>
    </row>
    <row r="4301" spans="1:27" x14ac:dyDescent="0.2">
      <c r="A4301" s="72">
        <v>2004</v>
      </c>
      <c r="B4301" s="72">
        <v>6</v>
      </c>
      <c r="C4301" s="72">
        <v>28</v>
      </c>
      <c r="D4301" s="72">
        <v>3</v>
      </c>
      <c r="E4301" s="11">
        <v>2.5419564071765571E-2</v>
      </c>
      <c r="F4301" s="11">
        <v>5.3960586663880671E-2</v>
      </c>
      <c r="G4301" s="11">
        <v>1.6334143692998519E-3</v>
      </c>
      <c r="H4301" s="11">
        <v>1.0780206281627574E-2</v>
      </c>
      <c r="I4301" s="11">
        <v>3.9057363016072407E-4</v>
      </c>
      <c r="J4301" s="11">
        <v>5.6929067343550526E-3</v>
      </c>
      <c r="K4301" s="126">
        <f t="shared" si="1074"/>
        <v>9.7877251751089439E-2</v>
      </c>
      <c r="L4301" s="74">
        <f t="shared" si="1075"/>
        <v>97877.251751089439</v>
      </c>
      <c r="M4301" s="75">
        <f t="shared" si="1076"/>
        <v>25528.717343201959</v>
      </c>
      <c r="N4301" s="75">
        <f t="shared" si="1077"/>
        <v>62117.262510563327</v>
      </c>
      <c r="O4301" s="75">
        <f t="shared" si="1078"/>
        <v>1708.5739352438288</v>
      </c>
      <c r="P4301" s="75">
        <f t="shared" si="1079"/>
        <v>11198.9109192496</v>
      </c>
      <c r="Q4301" s="75">
        <f t="shared" si="1080"/>
        <v>359.92412404808152</v>
      </c>
      <c r="R4301" s="75">
        <f t="shared" si="1081"/>
        <v>7903.1840887882845</v>
      </c>
      <c r="S4301" s="76">
        <f t="shared" si="1073"/>
        <v>108816.57292109507</v>
      </c>
      <c r="T4301" s="76"/>
      <c r="U4301" s="115">
        <f t="shared" si="1082"/>
        <v>24666.3396565931</v>
      </c>
      <c r="V4301" s="115">
        <f t="shared" si="1083"/>
        <v>11132.92927259062</v>
      </c>
      <c r="W4301" s="115">
        <f t="shared" si="1084"/>
        <v>59439.461741761916</v>
      </c>
      <c r="X4301" s="115">
        <f t="shared" si="1085"/>
        <v>7966.0242390977564</v>
      </c>
      <c r="Y4301" s="115">
        <f t="shared" si="1086"/>
        <v>753.13962643904995</v>
      </c>
      <c r="Z4301" s="115">
        <f t="shared" si="1087"/>
        <v>337.77445047677054</v>
      </c>
      <c r="AA4301" s="12">
        <f t="shared" si="1088"/>
        <v>104295.66898695921</v>
      </c>
    </row>
    <row r="4302" spans="1:27" x14ac:dyDescent="0.2">
      <c r="A4302" s="72">
        <v>2004</v>
      </c>
      <c r="B4302" s="72">
        <v>6</v>
      </c>
      <c r="C4302" s="72">
        <v>28</v>
      </c>
      <c r="D4302" s="72">
        <v>4</v>
      </c>
      <c r="E4302" s="11">
        <v>2.4384504479645075E-2</v>
      </c>
      <c r="F4302" s="11">
        <v>5.4436401063016088E-2</v>
      </c>
      <c r="G4302" s="11">
        <v>1.6334143692998519E-3</v>
      </c>
      <c r="H4302" s="11">
        <v>1.1971080092989847E-2</v>
      </c>
      <c r="I4302" s="11">
        <v>3.9057363016072407E-4</v>
      </c>
      <c r="J4302" s="11">
        <v>5.632238264970316E-3</v>
      </c>
      <c r="K4302" s="126">
        <f t="shared" si="1074"/>
        <v>9.8448211900081906E-2</v>
      </c>
      <c r="L4302" s="74">
        <f t="shared" si="1075"/>
        <v>98448.211900081908</v>
      </c>
      <c r="M4302" s="75">
        <f t="shared" si="1076"/>
        <v>24489.213137464463</v>
      </c>
      <c r="N4302" s="75">
        <f t="shared" si="1077"/>
        <v>62665.00095754327</v>
      </c>
      <c r="O4302" s="75">
        <f t="shared" si="1078"/>
        <v>1708.5739352438288</v>
      </c>
      <c r="P4302" s="75">
        <f t="shared" si="1079"/>
        <v>12436.038426933974</v>
      </c>
      <c r="Q4302" s="75">
        <f t="shared" si="1080"/>
        <v>359.92412404808152</v>
      </c>
      <c r="R4302" s="75">
        <f t="shared" si="1081"/>
        <v>7818.9610188688175</v>
      </c>
      <c r="S4302" s="76">
        <f t="shared" si="1073"/>
        <v>109477.71160010243</v>
      </c>
      <c r="T4302" s="76"/>
      <c r="U4302" s="115">
        <f t="shared" si="1082"/>
        <v>23661.950620180898</v>
      </c>
      <c r="V4302" s="115">
        <f t="shared" si="1083"/>
        <v>12362.767883106982</v>
      </c>
      <c r="W4302" s="115">
        <f t="shared" si="1084"/>
        <v>59963.587840496868</v>
      </c>
      <c r="X4302" s="115">
        <f t="shared" si="1085"/>
        <v>7881.1314909430612</v>
      </c>
      <c r="Y4302" s="115">
        <f t="shared" si="1086"/>
        <v>753.13962643904995</v>
      </c>
      <c r="Z4302" s="115">
        <f t="shared" si="1087"/>
        <v>337.77445047677054</v>
      </c>
      <c r="AA4302" s="12">
        <f t="shared" si="1088"/>
        <v>104960.35191164364</v>
      </c>
    </row>
    <row r="4303" spans="1:27" x14ac:dyDescent="0.2">
      <c r="A4303" s="72">
        <v>2004</v>
      </c>
      <c r="B4303" s="72">
        <v>6</v>
      </c>
      <c r="C4303" s="72">
        <v>28</v>
      </c>
      <c r="D4303" s="72">
        <v>5</v>
      </c>
      <c r="E4303" s="11">
        <v>2.3034756897337753E-2</v>
      </c>
      <c r="F4303" s="11">
        <v>5.9148898768703134E-2</v>
      </c>
      <c r="G4303" s="11">
        <v>1.142768988407501E-3</v>
      </c>
      <c r="H4303" s="11">
        <v>1.5001018427643014E-2</v>
      </c>
      <c r="I4303" s="11">
        <v>3.8573407225197262E-4</v>
      </c>
      <c r="J4303" s="11">
        <v>5.7924342820653398E-3</v>
      </c>
      <c r="K4303" s="126">
        <f t="shared" si="1074"/>
        <v>0.1045056114364087</v>
      </c>
      <c r="L4303" s="74">
        <f t="shared" si="1075"/>
        <v>104505.6114364087</v>
      </c>
      <c r="M4303" s="75">
        <f t="shared" si="1076"/>
        <v>23133.669650718883</v>
      </c>
      <c r="N4303" s="75">
        <f t="shared" si="1077"/>
        <v>68089.839254576305</v>
      </c>
      <c r="O4303" s="75">
        <f t="shared" si="1078"/>
        <v>1195.352106786557</v>
      </c>
      <c r="P4303" s="75">
        <f t="shared" si="1079"/>
        <v>15583.659967203546</v>
      </c>
      <c r="Q4303" s="75">
        <f t="shared" si="1080"/>
        <v>355.46434103515634</v>
      </c>
      <c r="R4303" s="75">
        <f t="shared" si="1081"/>
        <v>8041.3533172973785</v>
      </c>
      <c r="S4303" s="76">
        <f t="shared" si="1073"/>
        <v>116399.33863761784</v>
      </c>
      <c r="T4303" s="76"/>
      <c r="U4303" s="115">
        <f t="shared" si="1082"/>
        <v>22352.198327739432</v>
      </c>
      <c r="V4303" s="115">
        <f t="shared" si="1083"/>
        <v>15491.844293963188</v>
      </c>
      <c r="W4303" s="115">
        <f t="shared" si="1084"/>
        <v>65154.567857636321</v>
      </c>
      <c r="X4303" s="115">
        <f t="shared" si="1085"/>
        <v>8105.2920849476732</v>
      </c>
      <c r="Y4303" s="115">
        <f t="shared" si="1086"/>
        <v>526.91137363036194</v>
      </c>
      <c r="Z4303" s="115">
        <f t="shared" si="1087"/>
        <v>333.58912180389945</v>
      </c>
      <c r="AA4303" s="12">
        <f t="shared" si="1088"/>
        <v>111964.40305972088</v>
      </c>
    </row>
    <row r="4304" spans="1:27" x14ac:dyDescent="0.2">
      <c r="A4304" s="72">
        <v>2004</v>
      </c>
      <c r="B4304" s="72">
        <v>6</v>
      </c>
      <c r="C4304" s="72">
        <v>28</v>
      </c>
      <c r="D4304" s="72">
        <v>6</v>
      </c>
      <c r="E4304" s="11">
        <v>2.6092832947932635E-2</v>
      </c>
      <c r="F4304" s="11">
        <v>6.6217217358884903E-2</v>
      </c>
      <c r="G4304" s="11">
        <v>0</v>
      </c>
      <c r="H4304" s="11">
        <v>1.845710472012663E-2</v>
      </c>
      <c r="I4304" s="11">
        <v>3.7446219054045033E-4</v>
      </c>
      <c r="J4304" s="11">
        <v>6.3132693627159717E-3</v>
      </c>
      <c r="K4304" s="126">
        <f t="shared" si="1074"/>
        <v>0.11745488658020059</v>
      </c>
      <c r="L4304" s="74">
        <f t="shared" si="1075"/>
        <v>117454.88658020059</v>
      </c>
      <c r="M4304" s="75">
        <f t="shared" si="1076"/>
        <v>26204.877279978187</v>
      </c>
      <c r="N4304" s="75">
        <f t="shared" si="1077"/>
        <v>76226.604040132457</v>
      </c>
      <c r="O4304" s="75">
        <f t="shared" si="1078"/>
        <v>0</v>
      </c>
      <c r="P4304" s="75">
        <f t="shared" si="1079"/>
        <v>19173.981108342239</v>
      </c>
      <c r="Q4304" s="75">
        <f t="shared" si="1080"/>
        <v>345.07699832150774</v>
      </c>
      <c r="R4304" s="75">
        <f t="shared" si="1081"/>
        <v>8764.4031957435545</v>
      </c>
      <c r="S4304" s="76">
        <f t="shared" si="1073"/>
        <v>130714.94262251795</v>
      </c>
      <c r="T4304" s="76"/>
      <c r="U4304" s="115">
        <f t="shared" si="1082"/>
        <v>25319.658444156245</v>
      </c>
      <c r="V4304" s="115">
        <f t="shared" si="1083"/>
        <v>19061.012012002524</v>
      </c>
      <c r="W4304" s="115">
        <f t="shared" si="1084"/>
        <v>72940.566461334194</v>
      </c>
      <c r="X4304" s="115">
        <f t="shared" si="1085"/>
        <v>8834.0911098811812</v>
      </c>
      <c r="Y4304" s="115">
        <f t="shared" si="1086"/>
        <v>0</v>
      </c>
      <c r="Z4304" s="115">
        <f t="shared" si="1087"/>
        <v>323.841014515187</v>
      </c>
      <c r="AA4304" s="12">
        <f t="shared" si="1088"/>
        <v>126479.16904188933</v>
      </c>
    </row>
    <row r="4305" spans="1:27" x14ac:dyDescent="0.2">
      <c r="A4305" s="72">
        <v>2004</v>
      </c>
      <c r="B4305" s="72">
        <v>6</v>
      </c>
      <c r="C4305" s="72">
        <v>28</v>
      </c>
      <c r="D4305" s="72">
        <v>7</v>
      </c>
      <c r="E4305" s="11">
        <v>3.2296983464931824E-2</v>
      </c>
      <c r="F4305" s="11">
        <v>7.8639985216812286E-2</v>
      </c>
      <c r="G4305" s="11">
        <v>0</v>
      </c>
      <c r="H4305" s="11">
        <v>2.5369476423668585E-2</v>
      </c>
      <c r="I4305" s="11">
        <v>3.7446219054045033E-4</v>
      </c>
      <c r="J4305" s="11">
        <v>7.3386826882477522E-3</v>
      </c>
      <c r="K4305" s="126">
        <f t="shared" si="1074"/>
        <v>0.14401958998420086</v>
      </c>
      <c r="L4305" s="74">
        <f t="shared" si="1075"/>
        <v>144019.58998420087</v>
      </c>
      <c r="M4305" s="75">
        <f t="shared" si="1076"/>
        <v>32435.668825261819</v>
      </c>
      <c r="N4305" s="75">
        <f t="shared" si="1077"/>
        <v>90527.196006364597</v>
      </c>
      <c r="O4305" s="75">
        <f t="shared" si="1078"/>
        <v>0</v>
      </c>
      <c r="P4305" s="75">
        <f t="shared" si="1079"/>
        <v>26354.830242986125</v>
      </c>
      <c r="Q4305" s="75">
        <f t="shared" si="1080"/>
        <v>345.07699832150774</v>
      </c>
      <c r="R4305" s="75">
        <f t="shared" si="1081"/>
        <v>10187.934382346131</v>
      </c>
      <c r="S4305" s="76">
        <f t="shared" si="1073"/>
        <v>159850.70645528019</v>
      </c>
      <c r="T4305" s="76"/>
      <c r="U4305" s="115">
        <f t="shared" si="1082"/>
        <v>31339.969551808546</v>
      </c>
      <c r="V4305" s="115">
        <f t="shared" si="1083"/>
        <v>26199.553081716713</v>
      </c>
      <c r="W4305" s="115">
        <f t="shared" si="1084"/>
        <v>86624.677040367736</v>
      </c>
      <c r="X4305" s="115">
        <f t="shared" si="1085"/>
        <v>10268.941141234349</v>
      </c>
      <c r="Y4305" s="115">
        <f t="shared" si="1086"/>
        <v>0</v>
      </c>
      <c r="Z4305" s="115">
        <f t="shared" si="1087"/>
        <v>323.841014515187</v>
      </c>
      <c r="AA4305" s="12">
        <f t="shared" si="1088"/>
        <v>154756.98182964255</v>
      </c>
    </row>
    <row r="4306" spans="1:27" x14ac:dyDescent="0.2">
      <c r="A4306" s="72">
        <v>2004</v>
      </c>
      <c r="B4306" s="72">
        <v>6</v>
      </c>
      <c r="C4306" s="72">
        <v>28</v>
      </c>
      <c r="D4306" s="72">
        <v>8</v>
      </c>
      <c r="E4306" s="11">
        <v>3.5404257547904126E-2</v>
      </c>
      <c r="F4306" s="11">
        <v>8.574019560596173E-2</v>
      </c>
      <c r="G4306" s="11">
        <v>0</v>
      </c>
      <c r="H4306" s="11">
        <v>2.9958007106554038E-2</v>
      </c>
      <c r="I4306" s="11">
        <v>3.7446219054045033E-4</v>
      </c>
      <c r="J4306" s="11">
        <v>8.3724232420279952E-3</v>
      </c>
      <c r="K4306" s="126">
        <f t="shared" si="1074"/>
        <v>0.15984934569298834</v>
      </c>
      <c r="L4306" s="74">
        <f t="shared" si="1075"/>
        <v>159849.34569298834</v>
      </c>
      <c r="M4306" s="75">
        <f t="shared" si="1076"/>
        <v>35556.285746468813</v>
      </c>
      <c r="N4306" s="75">
        <f t="shared" si="1077"/>
        <v>98700.673351418096</v>
      </c>
      <c r="O4306" s="75">
        <f t="shared" si="1078"/>
        <v>0</v>
      </c>
      <c r="P4306" s="75">
        <f t="shared" si="1079"/>
        <v>31121.580064411577</v>
      </c>
      <c r="Q4306" s="75">
        <f t="shared" si="1080"/>
        <v>345.07699832150774</v>
      </c>
      <c r="R4306" s="75">
        <f t="shared" si="1081"/>
        <v>11623.02585280156</v>
      </c>
      <c r="S4306" s="76">
        <f t="shared" si="1073"/>
        <v>177346.64201342157</v>
      </c>
      <c r="T4306" s="76"/>
      <c r="U4306" s="115">
        <f t="shared" si="1082"/>
        <v>34355.169880198759</v>
      </c>
      <c r="V4306" s="115">
        <f t="shared" si="1083"/>
        <v>30938.218207701968</v>
      </c>
      <c r="W4306" s="115">
        <f t="shared" si="1084"/>
        <v>94445.805569105592</v>
      </c>
      <c r="X4306" s="115">
        <f t="shared" si="1085"/>
        <v>11715.443375085659</v>
      </c>
      <c r="Y4306" s="115">
        <f t="shared" si="1086"/>
        <v>0</v>
      </c>
      <c r="Z4306" s="115">
        <f t="shared" si="1087"/>
        <v>323.841014515187</v>
      </c>
      <c r="AA4306" s="12">
        <f t="shared" si="1088"/>
        <v>171778.47804660717</v>
      </c>
    </row>
    <row r="4307" spans="1:27" x14ac:dyDescent="0.2">
      <c r="A4307" s="72">
        <v>2004</v>
      </c>
      <c r="B4307" s="72">
        <v>6</v>
      </c>
      <c r="C4307" s="72">
        <v>28</v>
      </c>
      <c r="D4307" s="72">
        <v>9</v>
      </c>
      <c r="E4307" s="11">
        <v>4.1850123594654808E-2</v>
      </c>
      <c r="F4307" s="11">
        <v>8.8826081736598173E-2</v>
      </c>
      <c r="G4307" s="11">
        <v>0</v>
      </c>
      <c r="H4307" s="11">
        <v>2.8508708943507464E-2</v>
      </c>
      <c r="I4307" s="11">
        <v>3.7446219054045033E-4</v>
      </c>
      <c r="J4307" s="11">
        <v>9.5499033814981388E-3</v>
      </c>
      <c r="K4307" s="126">
        <f t="shared" si="1074"/>
        <v>0.16910927984679902</v>
      </c>
      <c r="L4307" s="74">
        <f t="shared" si="1075"/>
        <v>169109.27984679901</v>
      </c>
      <c r="M4307" s="75">
        <f t="shared" si="1076"/>
        <v>42029.830763805185</v>
      </c>
      <c r="N4307" s="75">
        <f t="shared" si="1077"/>
        <v>102253.021661648</v>
      </c>
      <c r="O4307" s="75">
        <f t="shared" si="1078"/>
        <v>0</v>
      </c>
      <c r="P4307" s="75">
        <f t="shared" si="1079"/>
        <v>29615.990969047787</v>
      </c>
      <c r="Q4307" s="75">
        <f t="shared" si="1080"/>
        <v>345.07699832150774</v>
      </c>
      <c r="R4307" s="75">
        <f t="shared" si="1081"/>
        <v>13257.663962533197</v>
      </c>
      <c r="S4307" s="76">
        <f t="shared" si="1073"/>
        <v>187501.58435535571</v>
      </c>
      <c r="T4307" s="76"/>
      <c r="U4307" s="115">
        <f t="shared" si="1082"/>
        <v>40610.03408011853</v>
      </c>
      <c r="V4307" s="115">
        <f t="shared" si="1083"/>
        <v>29441.499729170493</v>
      </c>
      <c r="W4307" s="115">
        <f t="shared" si="1084"/>
        <v>97845.016399483313</v>
      </c>
      <c r="X4307" s="115">
        <f t="shared" si="1085"/>
        <v>13363.078892363814</v>
      </c>
      <c r="Y4307" s="115">
        <f t="shared" si="1086"/>
        <v>0</v>
      </c>
      <c r="Z4307" s="115">
        <f t="shared" si="1087"/>
        <v>323.841014515187</v>
      </c>
      <c r="AA4307" s="12">
        <f t="shared" si="1088"/>
        <v>181583.47011565135</v>
      </c>
    </row>
    <row r="4308" spans="1:27" x14ac:dyDescent="0.2">
      <c r="A4308" s="72">
        <v>2004</v>
      </c>
      <c r="B4308" s="72">
        <v>6</v>
      </c>
      <c r="C4308" s="72">
        <v>28</v>
      </c>
      <c r="D4308" s="72">
        <v>10</v>
      </c>
      <c r="E4308" s="11">
        <v>4.6348247689163874E-2</v>
      </c>
      <c r="F4308" s="11">
        <v>9.2551704028165996E-2</v>
      </c>
      <c r="G4308" s="11">
        <v>0</v>
      </c>
      <c r="H4308" s="11">
        <v>3.0651963465106166E-2</v>
      </c>
      <c r="I4308" s="11">
        <v>3.7446219054045033E-4</v>
      </c>
      <c r="J4308" s="11">
        <v>9.7677936676680167E-3</v>
      </c>
      <c r="K4308" s="126">
        <f t="shared" si="1074"/>
        <v>0.17969417104064453</v>
      </c>
      <c r="L4308" s="74">
        <f t="shared" si="1075"/>
        <v>179694.17104064452</v>
      </c>
      <c r="M4308" s="75">
        <f t="shared" si="1076"/>
        <v>46547.270097507833</v>
      </c>
      <c r="N4308" s="75">
        <f t="shared" si="1077"/>
        <v>106541.80857462337</v>
      </c>
      <c r="O4308" s="75">
        <f t="shared" si="1078"/>
        <v>0</v>
      </c>
      <c r="P4308" s="75">
        <f t="shared" si="1079"/>
        <v>31842.489779703108</v>
      </c>
      <c r="Q4308" s="75">
        <f t="shared" si="1080"/>
        <v>345.07699832150774</v>
      </c>
      <c r="R4308" s="75">
        <f t="shared" si="1081"/>
        <v>13560.150394001917</v>
      </c>
      <c r="S4308" s="76">
        <f t="shared" si="1073"/>
        <v>198836.79584415775</v>
      </c>
      <c r="T4308" s="76"/>
      <c r="U4308" s="115">
        <f t="shared" si="1082"/>
        <v>44974.871196106084</v>
      </c>
      <c r="V4308" s="115">
        <f t="shared" si="1083"/>
        <v>31654.880473357513</v>
      </c>
      <c r="W4308" s="115">
        <f t="shared" si="1084"/>
        <v>101948.91884671395</v>
      </c>
      <c r="X4308" s="115">
        <f t="shared" si="1085"/>
        <v>13667.970467456485</v>
      </c>
      <c r="Y4308" s="115">
        <f t="shared" si="1086"/>
        <v>0</v>
      </c>
      <c r="Z4308" s="115">
        <f t="shared" si="1087"/>
        <v>323.841014515187</v>
      </c>
      <c r="AA4308" s="12">
        <f t="shared" si="1088"/>
        <v>192570.48199814925</v>
      </c>
    </row>
    <row r="4309" spans="1:27" x14ac:dyDescent="0.2">
      <c r="A4309" s="72">
        <v>2004</v>
      </c>
      <c r="B4309" s="72">
        <v>6</v>
      </c>
      <c r="C4309" s="72">
        <v>28</v>
      </c>
      <c r="D4309" s="72">
        <v>11</v>
      </c>
      <c r="E4309" s="11">
        <v>5.1396981288659403E-2</v>
      </c>
      <c r="F4309" s="11">
        <v>9.3266791002635158E-2</v>
      </c>
      <c r="G4309" s="11">
        <v>0</v>
      </c>
      <c r="H4309" s="11">
        <v>2.6099643792542572E-2</v>
      </c>
      <c r="I4309" s="11">
        <v>3.7446219054045033E-4</v>
      </c>
      <c r="J4309" s="11">
        <v>1.0214280159315898E-2</v>
      </c>
      <c r="K4309" s="126">
        <f t="shared" si="1074"/>
        <v>0.18135215843369346</v>
      </c>
      <c r="L4309" s="74">
        <f t="shared" si="1075"/>
        <v>181352.15843369346</v>
      </c>
      <c r="M4309" s="75">
        <f t="shared" si="1076"/>
        <v>51617.683289440109</v>
      </c>
      <c r="N4309" s="75">
        <f t="shared" si="1077"/>
        <v>107364.98801089733</v>
      </c>
      <c r="O4309" s="75">
        <f t="shared" si="1078"/>
        <v>0</v>
      </c>
      <c r="P4309" s="75">
        <f t="shared" si="1079"/>
        <v>27113.357409029195</v>
      </c>
      <c r="Q4309" s="75">
        <f t="shared" si="1080"/>
        <v>345.07699832150774</v>
      </c>
      <c r="R4309" s="75">
        <f t="shared" si="1081"/>
        <v>14179.985761294334</v>
      </c>
      <c r="S4309" s="76">
        <f t="shared" si="1073"/>
        <v>200621.09146898249</v>
      </c>
      <c r="T4309" s="76"/>
      <c r="U4309" s="115">
        <f t="shared" si="1082"/>
        <v>49874.002331841599</v>
      </c>
      <c r="V4309" s="115">
        <f t="shared" si="1083"/>
        <v>26953.611163952264</v>
      </c>
      <c r="W4309" s="115">
        <f t="shared" si="1084"/>
        <v>102736.61200367962</v>
      </c>
      <c r="X4309" s="115">
        <f t="shared" si="1085"/>
        <v>14292.734297405243</v>
      </c>
      <c r="Y4309" s="115">
        <f t="shared" si="1086"/>
        <v>0</v>
      </c>
      <c r="Z4309" s="115">
        <f t="shared" si="1087"/>
        <v>323.841014515187</v>
      </c>
      <c r="AA4309" s="12">
        <f t="shared" si="1088"/>
        <v>194180.80081139391</v>
      </c>
    </row>
    <row r="4310" spans="1:27" x14ac:dyDescent="0.2">
      <c r="A4310" s="72">
        <v>2004</v>
      </c>
      <c r="B4310" s="72">
        <v>6</v>
      </c>
      <c r="C4310" s="72">
        <v>28</v>
      </c>
      <c r="D4310" s="72">
        <v>12</v>
      </c>
      <c r="E4310" s="11">
        <v>5.8582337439278098E-2</v>
      </c>
      <c r="F4310" s="11">
        <v>9.2111827442144953E-2</v>
      </c>
      <c r="G4310" s="11">
        <v>0</v>
      </c>
      <c r="H4310" s="11">
        <v>2.3876774732653136E-2</v>
      </c>
      <c r="I4310" s="11">
        <v>3.7446219054045033E-4</v>
      </c>
      <c r="J4310" s="11">
        <v>1.0143699236680542E-2</v>
      </c>
      <c r="K4310" s="126">
        <f t="shared" si="1074"/>
        <v>0.18508910104129719</v>
      </c>
      <c r="L4310" s="74">
        <f t="shared" si="1075"/>
        <v>185089.1010412972</v>
      </c>
      <c r="M4310" s="75">
        <f t="shared" si="1076"/>
        <v>58833.893829538552</v>
      </c>
      <c r="N4310" s="75">
        <f t="shared" si="1077"/>
        <v>106035.44029630348</v>
      </c>
      <c r="O4310" s="75">
        <f t="shared" si="1078"/>
        <v>0</v>
      </c>
      <c r="P4310" s="75">
        <f t="shared" si="1079"/>
        <v>24804.151820887193</v>
      </c>
      <c r="Q4310" s="75">
        <f t="shared" si="1080"/>
        <v>345.07699832150774</v>
      </c>
      <c r="R4310" s="75">
        <f t="shared" si="1081"/>
        <v>14082.001717154371</v>
      </c>
      <c r="S4310" s="76">
        <f t="shared" si="1073"/>
        <v>204100.56466220511</v>
      </c>
      <c r="T4310" s="76"/>
      <c r="U4310" s="115">
        <f t="shared" si="1082"/>
        <v>56846.444300727053</v>
      </c>
      <c r="V4310" s="115">
        <f t="shared" si="1083"/>
        <v>24658.010933356039</v>
      </c>
      <c r="W4310" s="115">
        <f t="shared" si="1084"/>
        <v>101464.3794982306</v>
      </c>
      <c r="X4310" s="115">
        <f t="shared" si="1085"/>
        <v>14193.971158157219</v>
      </c>
      <c r="Y4310" s="115">
        <f t="shared" si="1086"/>
        <v>0</v>
      </c>
      <c r="Z4310" s="115">
        <f t="shared" si="1087"/>
        <v>323.841014515187</v>
      </c>
      <c r="AA4310" s="12">
        <f t="shared" si="1088"/>
        <v>197486.64690498612</v>
      </c>
    </row>
    <row r="4311" spans="1:27" x14ac:dyDescent="0.2">
      <c r="A4311" s="72">
        <v>2004</v>
      </c>
      <c r="B4311" s="72">
        <v>6</v>
      </c>
      <c r="C4311" s="72">
        <v>28</v>
      </c>
      <c r="D4311" s="72">
        <v>13</v>
      </c>
      <c r="E4311" s="11">
        <v>6.1731225249981141E-2</v>
      </c>
      <c r="F4311" s="11">
        <v>9.4334758037708022E-2</v>
      </c>
      <c r="G4311" s="11">
        <v>0</v>
      </c>
      <c r="H4311" s="11">
        <v>2.1519086358389464E-2</v>
      </c>
      <c r="I4311" s="11">
        <v>3.7446219054045033E-4</v>
      </c>
      <c r="J4311" s="11">
        <v>1.0361391497758613E-2</v>
      </c>
      <c r="K4311" s="126">
        <f t="shared" si="1074"/>
        <v>0.18832092333437767</v>
      </c>
      <c r="L4311" s="74">
        <f t="shared" si="1075"/>
        <v>188320.92333437767</v>
      </c>
      <c r="M4311" s="75">
        <f t="shared" si="1076"/>
        <v>61996.303170546133</v>
      </c>
      <c r="N4311" s="75">
        <f t="shared" si="1077"/>
        <v>108594.38881566386</v>
      </c>
      <c r="O4311" s="75">
        <f t="shared" si="1078"/>
        <v>0</v>
      </c>
      <c r="P4311" s="75">
        <f t="shared" si="1079"/>
        <v>22354.890518371292</v>
      </c>
      <c r="Q4311" s="75">
        <f t="shared" si="1080"/>
        <v>345.07699832150774</v>
      </c>
      <c r="R4311" s="75">
        <f t="shared" si="1081"/>
        <v>14384.213240069732</v>
      </c>
      <c r="S4311" s="76">
        <f t="shared" si="1073"/>
        <v>207674.87274297257</v>
      </c>
      <c r="T4311" s="76"/>
      <c r="U4311" s="115">
        <f t="shared" si="1082"/>
        <v>59902.025272140316</v>
      </c>
      <c r="V4311" s="115">
        <f t="shared" si="1083"/>
        <v>22223.180167434581</v>
      </c>
      <c r="W4311" s="115">
        <f t="shared" si="1084"/>
        <v>103913.01481260547</v>
      </c>
      <c r="X4311" s="115">
        <f t="shared" si="1085"/>
        <v>14498.585638831364</v>
      </c>
      <c r="Y4311" s="115">
        <f t="shared" si="1086"/>
        <v>0</v>
      </c>
      <c r="Z4311" s="115">
        <f t="shared" si="1087"/>
        <v>323.841014515187</v>
      </c>
      <c r="AA4311" s="12">
        <f t="shared" si="1088"/>
        <v>200860.64690552693</v>
      </c>
    </row>
    <row r="4312" spans="1:27" x14ac:dyDescent="0.2">
      <c r="A4312" s="72">
        <v>2004</v>
      </c>
      <c r="B4312" s="72">
        <v>6</v>
      </c>
      <c r="C4312" s="72">
        <v>28</v>
      </c>
      <c r="D4312" s="72">
        <v>14</v>
      </c>
      <c r="E4312" s="11">
        <v>5.478072183326263E-2</v>
      </c>
      <c r="F4312" s="11">
        <v>9.4985520127318271E-2</v>
      </c>
      <c r="G4312" s="11">
        <v>0</v>
      </c>
      <c r="H4312" s="11">
        <v>2.8438045226860824E-2</v>
      </c>
      <c r="I4312" s="11">
        <v>3.7446219054045033E-4</v>
      </c>
      <c r="J4312" s="11">
        <v>1.056203250102649E-2</v>
      </c>
      <c r="K4312" s="126">
        <f t="shared" si="1074"/>
        <v>0.18914078187900868</v>
      </c>
      <c r="L4312" s="74">
        <f t="shared" si="1075"/>
        <v>189140.78187900869</v>
      </c>
      <c r="M4312" s="75">
        <f t="shared" si="1076"/>
        <v>55015.953837354667</v>
      </c>
      <c r="N4312" s="75">
        <f t="shared" si="1077"/>
        <v>109343.52002515274</v>
      </c>
      <c r="O4312" s="75">
        <f t="shared" si="1078"/>
        <v>0</v>
      </c>
      <c r="P4312" s="75">
        <f t="shared" si="1079"/>
        <v>29542.582664301572</v>
      </c>
      <c r="Q4312" s="75">
        <f t="shared" si="1080"/>
        <v>345.07699832150774</v>
      </c>
      <c r="R4312" s="75">
        <f t="shared" si="1081"/>
        <v>14662.753335416093</v>
      </c>
      <c r="S4312" s="76">
        <f t="shared" si="1073"/>
        <v>208909.88686054657</v>
      </c>
      <c r="T4312" s="76"/>
      <c r="U4312" s="115">
        <f t="shared" si="1082"/>
        <v>53157.476955848841</v>
      </c>
      <c r="V4312" s="115">
        <f t="shared" si="1083"/>
        <v>29368.523930840351</v>
      </c>
      <c r="W4312" s="115">
        <f t="shared" si="1084"/>
        <v>104629.85187313115</v>
      </c>
      <c r="X4312" s="115">
        <f t="shared" si="1085"/>
        <v>14779.340474624378</v>
      </c>
      <c r="Y4312" s="115">
        <f t="shared" si="1086"/>
        <v>0</v>
      </c>
      <c r="Z4312" s="115">
        <f t="shared" si="1087"/>
        <v>323.841014515187</v>
      </c>
      <c r="AA4312" s="12">
        <f t="shared" si="1088"/>
        <v>202259.03424895994</v>
      </c>
    </row>
    <row r="4313" spans="1:27" x14ac:dyDescent="0.2">
      <c r="A4313" s="72">
        <v>2004</v>
      </c>
      <c r="B4313" s="72">
        <v>6</v>
      </c>
      <c r="C4313" s="72">
        <v>28</v>
      </c>
      <c r="D4313" s="72">
        <v>15</v>
      </c>
      <c r="E4313" s="11">
        <v>6.184421231039984E-2</v>
      </c>
      <c r="F4313" s="11">
        <v>9.2428503825626354E-2</v>
      </c>
      <c r="G4313" s="11">
        <v>0</v>
      </c>
      <c r="H4313" s="11">
        <v>2.2124235544959552E-2</v>
      </c>
      <c r="I4313" s="11">
        <v>3.7446219054045033E-4</v>
      </c>
      <c r="J4313" s="11">
        <v>1.0447833888824988E-2</v>
      </c>
      <c r="K4313" s="126">
        <f t="shared" si="1074"/>
        <v>0.18721924776035115</v>
      </c>
      <c r="L4313" s="74">
        <f t="shared" si="1075"/>
        <v>187219.24776035114</v>
      </c>
      <c r="M4313" s="75">
        <f t="shared" si="1076"/>
        <v>62109.775404795495</v>
      </c>
      <c r="N4313" s="75">
        <f t="shared" si="1077"/>
        <v>106399.98544415632</v>
      </c>
      <c r="O4313" s="75">
        <f t="shared" si="1078"/>
        <v>0</v>
      </c>
      <c r="P4313" s="75">
        <f t="shared" si="1079"/>
        <v>22983.54377937657</v>
      </c>
      <c r="Q4313" s="75">
        <f t="shared" si="1080"/>
        <v>345.07699832150774</v>
      </c>
      <c r="R4313" s="75">
        <f t="shared" si="1081"/>
        <v>14504.216985353287</v>
      </c>
      <c r="S4313" s="76">
        <f t="shared" si="1073"/>
        <v>206342.5986120032</v>
      </c>
      <c r="T4313" s="76"/>
      <c r="U4313" s="115">
        <f t="shared" si="1082"/>
        <v>60011.66433602116</v>
      </c>
      <c r="V4313" s="115">
        <f t="shared" si="1083"/>
        <v>22848.129534584667</v>
      </c>
      <c r="W4313" s="115">
        <f t="shared" si="1084"/>
        <v>101813.20954149369</v>
      </c>
      <c r="X4313" s="115">
        <f t="shared" si="1085"/>
        <v>14619.543563254187</v>
      </c>
      <c r="Y4313" s="115">
        <f t="shared" si="1086"/>
        <v>0</v>
      </c>
      <c r="Z4313" s="115">
        <f t="shared" si="1087"/>
        <v>323.841014515187</v>
      </c>
      <c r="AA4313" s="12">
        <f t="shared" si="1088"/>
        <v>199616.38798986888</v>
      </c>
    </row>
    <row r="4314" spans="1:27" x14ac:dyDescent="0.2">
      <c r="A4314" s="72">
        <v>2004</v>
      </c>
      <c r="B4314" s="72">
        <v>6</v>
      </c>
      <c r="C4314" s="72">
        <v>28</v>
      </c>
      <c r="D4314" s="72">
        <v>16</v>
      </c>
      <c r="E4314" s="11">
        <v>6.6529256852538354E-2</v>
      </c>
      <c r="F4314" s="11">
        <v>8.8964912421633333E-2</v>
      </c>
      <c r="G4314" s="11">
        <v>0</v>
      </c>
      <c r="H4314" s="11">
        <v>2.0479846241557711E-2</v>
      </c>
      <c r="I4314" s="11">
        <v>3.7446219054045033E-4</v>
      </c>
      <c r="J4314" s="11">
        <v>1.0010665502014255E-2</v>
      </c>
      <c r="K4314" s="126">
        <f t="shared" si="1074"/>
        <v>0.18635914320828412</v>
      </c>
      <c r="L4314" s="74">
        <f t="shared" si="1075"/>
        <v>186359.14320828411</v>
      </c>
      <c r="M4314" s="75">
        <f t="shared" si="1076"/>
        <v>66814.937834760727</v>
      </c>
      <c r="N4314" s="75">
        <f t="shared" si="1077"/>
        <v>102412.83797648102</v>
      </c>
      <c r="O4314" s="75">
        <f t="shared" si="1078"/>
        <v>0</v>
      </c>
      <c r="P4314" s="75">
        <f t="shared" si="1079"/>
        <v>21275.286177966016</v>
      </c>
      <c r="Q4314" s="75">
        <f t="shared" si="1080"/>
        <v>345.07699832150774</v>
      </c>
      <c r="R4314" s="75">
        <f t="shared" si="1081"/>
        <v>13897.317487437091</v>
      </c>
      <c r="S4314" s="76">
        <f t="shared" si="1073"/>
        <v>204745.4564749664</v>
      </c>
      <c r="T4314" s="76"/>
      <c r="U4314" s="115">
        <f t="shared" si="1082"/>
        <v>64557.883132551047</v>
      </c>
      <c r="V4314" s="115">
        <f t="shared" si="1083"/>
        <v>21149.936630560449</v>
      </c>
      <c r="W4314" s="115">
        <f t="shared" si="1084"/>
        <v>97997.943224447808</v>
      </c>
      <c r="X4314" s="115">
        <f t="shared" si="1085"/>
        <v>14007.818458943993</v>
      </c>
      <c r="Y4314" s="115">
        <f t="shared" si="1086"/>
        <v>0</v>
      </c>
      <c r="Z4314" s="115">
        <f t="shared" si="1087"/>
        <v>323.841014515187</v>
      </c>
      <c r="AA4314" s="12">
        <f t="shared" si="1088"/>
        <v>198037.42246101852</v>
      </c>
    </row>
    <row r="4315" spans="1:27" x14ac:dyDescent="0.2">
      <c r="A4315" s="72">
        <v>2004</v>
      </c>
      <c r="B4315" s="72">
        <v>6</v>
      </c>
      <c r="C4315" s="72">
        <v>28</v>
      </c>
      <c r="D4315" s="72">
        <v>17</v>
      </c>
      <c r="E4315" s="11">
        <v>7.1144749787171155E-2</v>
      </c>
      <c r="F4315" s="11">
        <v>8.4275343952464721E-2</v>
      </c>
      <c r="G4315" s="11">
        <v>0</v>
      </c>
      <c r="H4315" s="11">
        <v>1.8561295312931918E-2</v>
      </c>
      <c r="I4315" s="11">
        <v>3.7446219054045033E-4</v>
      </c>
      <c r="J4315" s="11">
        <v>9.2435879268168049E-3</v>
      </c>
      <c r="K4315" s="126">
        <f t="shared" si="1074"/>
        <v>0.18359943916992505</v>
      </c>
      <c r="L4315" s="74">
        <f t="shared" si="1075"/>
        <v>183599.43916992506</v>
      </c>
      <c r="M4315" s="75">
        <f t="shared" si="1076"/>
        <v>71450.249998066531</v>
      </c>
      <c r="N4315" s="75">
        <f t="shared" si="1077"/>
        <v>97014.394896624843</v>
      </c>
      <c r="O4315" s="75">
        <f t="shared" si="1078"/>
        <v>0</v>
      </c>
      <c r="P4315" s="75">
        <f t="shared" si="1079"/>
        <v>19282.218477550916</v>
      </c>
      <c r="Q4315" s="75">
        <f t="shared" si="1080"/>
        <v>345.07699832150774</v>
      </c>
      <c r="R4315" s="75">
        <f t="shared" si="1081"/>
        <v>12832.421192793403</v>
      </c>
      <c r="S4315" s="76">
        <f t="shared" si="1073"/>
        <v>200924.3615633572</v>
      </c>
      <c r="T4315" s="76"/>
      <c r="U4315" s="115">
        <f t="shared" si="1082"/>
        <v>69036.611252625793</v>
      </c>
      <c r="V4315" s="115">
        <f t="shared" si="1083"/>
        <v>19168.611669213857</v>
      </c>
      <c r="W4315" s="115">
        <f t="shared" si="1084"/>
        <v>92832.220558294852</v>
      </c>
      <c r="X4315" s="115">
        <f t="shared" si="1085"/>
        <v>12934.454913320496</v>
      </c>
      <c r="Y4315" s="115">
        <f t="shared" si="1086"/>
        <v>0</v>
      </c>
      <c r="Z4315" s="115">
        <f t="shared" si="1087"/>
        <v>323.841014515187</v>
      </c>
      <c r="AA4315" s="12">
        <f t="shared" si="1088"/>
        <v>194295.73940797019</v>
      </c>
    </row>
    <row r="4316" spans="1:27" x14ac:dyDescent="0.2">
      <c r="A4316" s="72">
        <v>2004</v>
      </c>
      <c r="B4316" s="72">
        <v>6</v>
      </c>
      <c r="C4316" s="72">
        <v>28</v>
      </c>
      <c r="D4316" s="72">
        <v>18</v>
      </c>
      <c r="E4316" s="11">
        <v>6.0048642124315092E-2</v>
      </c>
      <c r="F4316" s="11">
        <v>8.2258018259419641E-2</v>
      </c>
      <c r="G4316" s="11">
        <v>0</v>
      </c>
      <c r="H4316" s="11">
        <v>2.3834933478631717E-2</v>
      </c>
      <c r="I4316" s="11">
        <v>3.7446219054045033E-4</v>
      </c>
      <c r="J4316" s="11">
        <v>9.0861676069482564E-3</v>
      </c>
      <c r="K4316" s="126">
        <f t="shared" si="1074"/>
        <v>0.17560222365985514</v>
      </c>
      <c r="L4316" s="74">
        <f t="shared" si="1075"/>
        <v>175602.22365985514</v>
      </c>
      <c r="M4316" s="75">
        <f t="shared" si="1076"/>
        <v>60306.49492283976</v>
      </c>
      <c r="N4316" s="75">
        <f t="shared" si="1077"/>
        <v>94692.130492333905</v>
      </c>
      <c r="O4316" s="75">
        <f t="shared" si="1078"/>
        <v>0</v>
      </c>
      <c r="P4316" s="75">
        <f t="shared" si="1079"/>
        <v>24760.685447026226</v>
      </c>
      <c r="Q4316" s="75">
        <f t="shared" si="1080"/>
        <v>345.07699832150774</v>
      </c>
      <c r="R4316" s="75">
        <f t="shared" si="1081"/>
        <v>12613.882259118422</v>
      </c>
      <c r="S4316" s="76">
        <f t="shared" si="1073"/>
        <v>192718.27011963981</v>
      </c>
      <c r="T4316" s="76"/>
      <c r="U4316" s="115">
        <f t="shared" si="1082"/>
        <v>58269.299913005219</v>
      </c>
      <c r="V4316" s="115">
        <f t="shared" si="1083"/>
        <v>24614.800654301285</v>
      </c>
      <c r="W4316" s="115">
        <f t="shared" si="1084"/>
        <v>90610.066190342244</v>
      </c>
      <c r="X4316" s="115">
        <f t="shared" si="1085"/>
        <v>12714.178323115397</v>
      </c>
      <c r="Y4316" s="115">
        <f t="shared" si="1086"/>
        <v>0</v>
      </c>
      <c r="Z4316" s="115">
        <f t="shared" si="1087"/>
        <v>323.841014515187</v>
      </c>
      <c r="AA4316" s="12">
        <f t="shared" si="1088"/>
        <v>186532.18609527935</v>
      </c>
    </row>
    <row r="4317" spans="1:27" x14ac:dyDescent="0.2">
      <c r="A4317" s="72">
        <v>2004</v>
      </c>
      <c r="B4317" s="72">
        <v>6</v>
      </c>
      <c r="C4317" s="72">
        <v>28</v>
      </c>
      <c r="D4317" s="72">
        <v>19</v>
      </c>
      <c r="E4317" s="11">
        <v>5.5072212908997151E-2</v>
      </c>
      <c r="F4317" s="11">
        <v>8.0871601887173683E-2</v>
      </c>
      <c r="G4317" s="11">
        <v>0</v>
      </c>
      <c r="H4317" s="11">
        <v>2.7515761893282652E-2</v>
      </c>
      <c r="I4317" s="11">
        <v>3.7446219054045033E-4</v>
      </c>
      <c r="J4317" s="11">
        <v>8.990209154237443E-3</v>
      </c>
      <c r="K4317" s="126">
        <f t="shared" si="1074"/>
        <v>0.17282424803423138</v>
      </c>
      <c r="L4317" s="74">
        <f t="shared" si="1075"/>
        <v>172824.24803423139</v>
      </c>
      <c r="M4317" s="75">
        <f t="shared" si="1076"/>
        <v>55308.696594841917</v>
      </c>
      <c r="N4317" s="75">
        <f t="shared" si="1077"/>
        <v>93096.143586554201</v>
      </c>
      <c r="O4317" s="75">
        <f t="shared" si="1078"/>
        <v>0</v>
      </c>
      <c r="P4317" s="75">
        <f t="shared" si="1079"/>
        <v>28584.477724078559</v>
      </c>
      <c r="Q4317" s="75">
        <f t="shared" si="1080"/>
        <v>345.07699832150774</v>
      </c>
      <c r="R4317" s="75">
        <f t="shared" si="1081"/>
        <v>12480.667830701344</v>
      </c>
      <c r="S4317" s="76">
        <f t="shared" si="1073"/>
        <v>189815.06273449751</v>
      </c>
      <c r="T4317" s="76"/>
      <c r="U4317" s="115">
        <f t="shared" si="1082"/>
        <v>53440.330660996347</v>
      </c>
      <c r="V4317" s="115">
        <f t="shared" si="1083"/>
        <v>28416.06394503155</v>
      </c>
      <c r="W4317" s="115">
        <f t="shared" si="1084"/>
        <v>89082.880368038605</v>
      </c>
      <c r="X4317" s="115">
        <f t="shared" si="1085"/>
        <v>12579.904674185287</v>
      </c>
      <c r="Y4317" s="115">
        <f t="shared" si="1086"/>
        <v>0</v>
      </c>
      <c r="Z4317" s="115">
        <f t="shared" si="1087"/>
        <v>323.841014515187</v>
      </c>
      <c r="AA4317" s="12">
        <f t="shared" si="1088"/>
        <v>183843.020662767</v>
      </c>
    </row>
    <row r="4318" spans="1:27" x14ac:dyDescent="0.2">
      <c r="A4318" s="72">
        <v>2004</v>
      </c>
      <c r="B4318" s="72">
        <v>6</v>
      </c>
      <c r="C4318" s="72">
        <v>28</v>
      </c>
      <c r="D4318" s="72">
        <v>20</v>
      </c>
      <c r="E4318" s="11">
        <v>5.7367135251679371E-2</v>
      </c>
      <c r="F4318" s="11">
        <v>7.7796054902093875E-2</v>
      </c>
      <c r="G4318" s="11">
        <v>0</v>
      </c>
      <c r="H4318" s="11">
        <v>2.2535245746816993E-2</v>
      </c>
      <c r="I4318" s="11">
        <v>3.7446219054045033E-4</v>
      </c>
      <c r="J4318" s="11">
        <v>8.8476584019435162E-3</v>
      </c>
      <c r="K4318" s="126">
        <f t="shared" si="1074"/>
        <v>0.16692055649307419</v>
      </c>
      <c r="L4318" s="74">
        <f t="shared" si="1075"/>
        <v>166920.5564930742</v>
      </c>
      <c r="M4318" s="75">
        <f t="shared" si="1076"/>
        <v>57613.47348423033</v>
      </c>
      <c r="N4318" s="75">
        <f t="shared" si="1077"/>
        <v>89555.697285890608</v>
      </c>
      <c r="O4318" s="75">
        <f t="shared" si="1078"/>
        <v>0</v>
      </c>
      <c r="P4318" s="75">
        <f t="shared" si="1079"/>
        <v>23410.51767182878</v>
      </c>
      <c r="Q4318" s="75">
        <f t="shared" si="1080"/>
        <v>345.07699832150774</v>
      </c>
      <c r="R4318" s="75">
        <f t="shared" si="1081"/>
        <v>12282.771590705801</v>
      </c>
      <c r="S4318" s="76">
        <f t="shared" si="1073"/>
        <v>183207.53703097702</v>
      </c>
      <c r="T4318" s="76"/>
      <c r="U4318" s="115">
        <f t="shared" si="1082"/>
        <v>55667.250596770537</v>
      </c>
      <c r="V4318" s="115">
        <f t="shared" si="1083"/>
        <v>23272.587785943957</v>
      </c>
      <c r="W4318" s="115">
        <f t="shared" si="1084"/>
        <v>85695.058465853697</v>
      </c>
      <c r="X4318" s="115">
        <f t="shared" si="1085"/>
        <v>12380.434912767581</v>
      </c>
      <c r="Y4318" s="115">
        <f t="shared" si="1086"/>
        <v>0</v>
      </c>
      <c r="Z4318" s="115">
        <f t="shared" si="1087"/>
        <v>323.841014515187</v>
      </c>
      <c r="AA4318" s="12">
        <f t="shared" si="1088"/>
        <v>177339.17277585095</v>
      </c>
    </row>
    <row r="4319" spans="1:27" x14ac:dyDescent="0.2">
      <c r="A4319" s="72">
        <v>2004</v>
      </c>
      <c r="B4319" s="72">
        <v>6</v>
      </c>
      <c r="C4319" s="72">
        <v>28</v>
      </c>
      <c r="D4319" s="72">
        <v>21</v>
      </c>
      <c r="E4319" s="11">
        <v>5.9270588958840839E-2</v>
      </c>
      <c r="F4319" s="11">
        <v>7.415474782214776E-2</v>
      </c>
      <c r="G4319" s="11">
        <v>1.5511225807324637E-3</v>
      </c>
      <c r="H4319" s="11">
        <v>2.0308363010815622E-2</v>
      </c>
      <c r="I4319" s="11">
        <v>3.8976193215704103E-4</v>
      </c>
      <c r="J4319" s="11">
        <v>8.618069749332994E-3</v>
      </c>
      <c r="K4319" s="126">
        <f t="shared" si="1074"/>
        <v>0.16429265405402671</v>
      </c>
      <c r="L4319" s="74">
        <f t="shared" si="1075"/>
        <v>164292.6540540267</v>
      </c>
      <c r="M4319" s="75">
        <f t="shared" si="1076"/>
        <v>59525.100746161574</v>
      </c>
      <c r="N4319" s="75">
        <f t="shared" si="1077"/>
        <v>85363.970661873231</v>
      </c>
      <c r="O4319" s="75">
        <f t="shared" si="1078"/>
        <v>1622.4955905975139</v>
      </c>
      <c r="P4319" s="75">
        <f t="shared" si="1079"/>
        <v>21097.142515863859</v>
      </c>
      <c r="Q4319" s="75">
        <f t="shared" si="1080"/>
        <v>359.17612246679971</v>
      </c>
      <c r="R4319" s="75">
        <f t="shared" si="1081"/>
        <v>11964.044889049519</v>
      </c>
      <c r="S4319" s="76">
        <f t="shared" si="1073"/>
        <v>179931.93052601247</v>
      </c>
      <c r="T4319" s="76"/>
      <c r="U4319" s="115">
        <f t="shared" si="1082"/>
        <v>57514.301770775382</v>
      </c>
      <c r="V4319" s="115">
        <f t="shared" si="1083"/>
        <v>20972.842553748513</v>
      </c>
      <c r="W4319" s="115">
        <f t="shared" si="1084"/>
        <v>81684.032154804721</v>
      </c>
      <c r="X4319" s="115">
        <f t="shared" si="1085"/>
        <v>12059.173937125686</v>
      </c>
      <c r="Y4319" s="115">
        <f t="shared" si="1086"/>
        <v>715.19628024012434</v>
      </c>
      <c r="Z4319" s="115">
        <f t="shared" si="1087"/>
        <v>337.07248079429525</v>
      </c>
      <c r="AA4319" s="12">
        <f t="shared" si="1088"/>
        <v>173282.6191774887</v>
      </c>
    </row>
    <row r="4320" spans="1:27" x14ac:dyDescent="0.2">
      <c r="A4320" s="72">
        <v>2004</v>
      </c>
      <c r="B4320" s="72">
        <v>6</v>
      </c>
      <c r="C4320" s="72">
        <v>28</v>
      </c>
      <c r="D4320" s="72">
        <v>22</v>
      </c>
      <c r="E4320" s="11">
        <v>5.5750812189064532E-2</v>
      </c>
      <c r="F4320" s="11">
        <v>6.9771403201094345E-2</v>
      </c>
      <c r="G4320" s="11">
        <v>1.6334143692998519E-3</v>
      </c>
      <c r="H4320" s="11">
        <v>1.5578887921334553E-2</v>
      </c>
      <c r="I4320" s="11">
        <v>3.9057363016072407E-4</v>
      </c>
      <c r="J4320" s="11">
        <v>8.0316096312497455E-3</v>
      </c>
      <c r="K4320" s="126">
        <f t="shared" si="1074"/>
        <v>0.15115670094220374</v>
      </c>
      <c r="L4320" s="74">
        <f t="shared" si="1075"/>
        <v>151156.70094220372</v>
      </c>
      <c r="M4320" s="75">
        <f t="shared" si="1076"/>
        <v>55990.209824621605</v>
      </c>
      <c r="N4320" s="75">
        <f t="shared" si="1077"/>
        <v>80318.040190503903</v>
      </c>
      <c r="O4320" s="75">
        <f t="shared" si="1078"/>
        <v>1708.5739352438288</v>
      </c>
      <c r="P4320" s="75">
        <f t="shared" si="1079"/>
        <v>16183.973988451233</v>
      </c>
      <c r="Q4320" s="75">
        <f t="shared" si="1080"/>
        <v>359.92412404808152</v>
      </c>
      <c r="R4320" s="75">
        <f t="shared" si="1081"/>
        <v>11149.890979593367</v>
      </c>
      <c r="S4320" s="76">
        <f t="shared" si="1073"/>
        <v>165710.61304246201</v>
      </c>
      <c r="T4320" s="76"/>
      <c r="U4320" s="115">
        <f t="shared" si="1082"/>
        <v>54098.821903631535</v>
      </c>
      <c r="V4320" s="115">
        <f t="shared" si="1083"/>
        <v>16088.621390243794</v>
      </c>
      <c r="W4320" s="115">
        <f t="shared" si="1084"/>
        <v>76855.625700905628</v>
      </c>
      <c r="X4320" s="115">
        <f t="shared" si="1085"/>
        <v>11238.546490741823</v>
      </c>
      <c r="Y4320" s="115">
        <f t="shared" si="1086"/>
        <v>753.13962643904995</v>
      </c>
      <c r="Z4320" s="115">
        <f t="shared" si="1087"/>
        <v>337.77445047677054</v>
      </c>
      <c r="AA4320" s="12">
        <f t="shared" si="1088"/>
        <v>159372.52956243861</v>
      </c>
    </row>
    <row r="4321" spans="1:27" x14ac:dyDescent="0.2">
      <c r="A4321" s="72">
        <v>2004</v>
      </c>
      <c r="B4321" s="72">
        <v>6</v>
      </c>
      <c r="C4321" s="72">
        <v>28</v>
      </c>
      <c r="D4321" s="72">
        <v>23</v>
      </c>
      <c r="E4321" s="11">
        <v>4.5981775950022778E-2</v>
      </c>
      <c r="F4321" s="11">
        <v>6.5407588323223007E-2</v>
      </c>
      <c r="G4321" s="11">
        <v>1.6334143692998519E-3</v>
      </c>
      <c r="H4321" s="11">
        <v>1.3067000087092301E-2</v>
      </c>
      <c r="I4321" s="11">
        <v>3.9057363016072407E-4</v>
      </c>
      <c r="J4321" s="11">
        <v>6.9506833854561167E-3</v>
      </c>
      <c r="K4321" s="126">
        <f t="shared" si="1074"/>
        <v>0.13343103574525481</v>
      </c>
      <c r="L4321" s="74">
        <f t="shared" si="1075"/>
        <v>133431.03574525481</v>
      </c>
      <c r="M4321" s="75">
        <f t="shared" si="1076"/>
        <v>46179.224704739026</v>
      </c>
      <c r="N4321" s="75">
        <f t="shared" si="1077"/>
        <v>75294.591575967614</v>
      </c>
      <c r="O4321" s="75">
        <f t="shared" si="1078"/>
        <v>1708.5739352438288</v>
      </c>
      <c r="P4321" s="75">
        <f t="shared" si="1079"/>
        <v>13574.524098538855</v>
      </c>
      <c r="Q4321" s="75">
        <f t="shared" si="1080"/>
        <v>359.92412404808152</v>
      </c>
      <c r="R4321" s="75">
        <f t="shared" si="1081"/>
        <v>9649.2939198599324</v>
      </c>
      <c r="S4321" s="76">
        <f t="shared" si="1073"/>
        <v>146766.13235839733</v>
      </c>
      <c r="T4321" s="76"/>
      <c r="U4321" s="115">
        <f t="shared" si="1082"/>
        <v>44619.258630655473</v>
      </c>
      <c r="V4321" s="115">
        <f t="shared" si="1083"/>
        <v>13494.54583466196</v>
      </c>
      <c r="W4321" s="115">
        <f t="shared" si="1084"/>
        <v>72048.731937925331</v>
      </c>
      <c r="X4321" s="115">
        <f t="shared" si="1085"/>
        <v>9726.0178166453406</v>
      </c>
      <c r="Y4321" s="115">
        <f t="shared" si="1086"/>
        <v>753.13962643904995</v>
      </c>
      <c r="Z4321" s="115">
        <f t="shared" si="1087"/>
        <v>337.77445047677054</v>
      </c>
      <c r="AA4321" s="12">
        <f t="shared" si="1088"/>
        <v>140979.46829680394</v>
      </c>
    </row>
    <row r="4322" spans="1:27" x14ac:dyDescent="0.2">
      <c r="A4322" s="72">
        <v>2004</v>
      </c>
      <c r="B4322" s="72">
        <v>6</v>
      </c>
      <c r="C4322" s="72">
        <v>28</v>
      </c>
      <c r="D4322" s="72">
        <v>24</v>
      </c>
      <c r="E4322" s="11">
        <v>4.1218268389281248E-2</v>
      </c>
      <c r="F4322" s="11">
        <v>6.2549997850129005E-2</v>
      </c>
      <c r="G4322" s="11">
        <v>1.6334143692998519E-3</v>
      </c>
      <c r="H4322" s="11">
        <v>9.5300741416523491E-3</v>
      </c>
      <c r="I4322" s="11">
        <v>3.9057363016072407E-4</v>
      </c>
      <c r="J4322" s="11">
        <v>6.6271196721404942E-3</v>
      </c>
      <c r="K4322" s="126">
        <f t="shared" si="1074"/>
        <v>0.12194944805266368</v>
      </c>
      <c r="L4322" s="74">
        <f t="shared" si="1075"/>
        <v>121949.44805266368</v>
      </c>
      <c r="M4322" s="75">
        <f t="shared" si="1076"/>
        <v>41395.262330834732</v>
      </c>
      <c r="N4322" s="75">
        <f t="shared" si="1077"/>
        <v>72005.048067655822</v>
      </c>
      <c r="O4322" s="75">
        <f t="shared" si="1078"/>
        <v>1708.5739352438288</v>
      </c>
      <c r="P4322" s="75">
        <f t="shared" si="1079"/>
        <v>9900.2234816322452</v>
      </c>
      <c r="Q4322" s="75">
        <f t="shared" si="1080"/>
        <v>359.92412404808152</v>
      </c>
      <c r="R4322" s="75">
        <f t="shared" si="1081"/>
        <v>9200.1062359385669</v>
      </c>
      <c r="S4322" s="76">
        <f t="shared" si="1073"/>
        <v>134569.13817535326</v>
      </c>
      <c r="T4322" s="76"/>
      <c r="U4322" s="115">
        <f t="shared" si="1082"/>
        <v>39996.901806664559</v>
      </c>
      <c r="V4322" s="115">
        <f t="shared" si="1083"/>
        <v>9841.8934304049289</v>
      </c>
      <c r="W4322" s="115">
        <f t="shared" si="1084"/>
        <v>68900.996709301733</v>
      </c>
      <c r="X4322" s="115">
        <f t="shared" si="1085"/>
        <v>9273.2585315493525</v>
      </c>
      <c r="Y4322" s="115">
        <f t="shared" si="1086"/>
        <v>753.13962643904995</v>
      </c>
      <c r="Z4322" s="115">
        <f t="shared" si="1087"/>
        <v>337.77445047677054</v>
      </c>
      <c r="AA4322" s="12">
        <f t="shared" si="1088"/>
        <v>129103.96455483639</v>
      </c>
    </row>
    <row r="4323" spans="1:27" x14ac:dyDescent="0.2">
      <c r="A4323" s="72">
        <v>2004</v>
      </c>
      <c r="B4323" s="72">
        <v>6</v>
      </c>
      <c r="C4323" s="72">
        <v>29</v>
      </c>
      <c r="D4323" s="72">
        <v>1</v>
      </c>
      <c r="E4323" s="11">
        <v>3.4642008693475404E-2</v>
      </c>
      <c r="F4323" s="11">
        <v>6.14533676558831E-2</v>
      </c>
      <c r="G4323" s="11">
        <v>1.6334143692998519E-3</v>
      </c>
      <c r="H4323" s="11">
        <v>1.4715819807045852E-2</v>
      </c>
      <c r="I4323" s="11">
        <v>3.9057363016072407E-4</v>
      </c>
      <c r="J4323" s="11">
        <v>6.1246992861993949E-3</v>
      </c>
      <c r="K4323" s="126">
        <f t="shared" si="1074"/>
        <v>0.11895988344206432</v>
      </c>
      <c r="L4323" s="74">
        <f t="shared" si="1075"/>
        <v>118959.88344206433</v>
      </c>
      <c r="M4323" s="75">
        <f t="shared" si="1076"/>
        <v>34790.763745581935</v>
      </c>
      <c r="N4323" s="75">
        <f t="shared" si="1077"/>
        <v>70742.651383993012</v>
      </c>
      <c r="O4323" s="75">
        <f t="shared" si="1078"/>
        <v>1708.5739352438288</v>
      </c>
      <c r="P4323" s="75">
        <f t="shared" si="1079"/>
        <v>15287.384194465894</v>
      </c>
      <c r="Q4323" s="75">
        <f t="shared" si="1080"/>
        <v>359.92412404808152</v>
      </c>
      <c r="R4323" s="75">
        <f t="shared" si="1081"/>
        <v>8502.6205778492822</v>
      </c>
      <c r="S4323" s="76">
        <f t="shared" si="1073"/>
        <v>131391.91796118201</v>
      </c>
      <c r="T4323" s="76"/>
      <c r="U4323" s="115">
        <f t="shared" si="1082"/>
        <v>33615.507740710236</v>
      </c>
      <c r="V4323" s="115">
        <f t="shared" si="1083"/>
        <v>15197.31411626521</v>
      </c>
      <c r="W4323" s="115">
        <f t="shared" si="1084"/>
        <v>67693.020434288934</v>
      </c>
      <c r="X4323" s="115">
        <f t="shared" si="1085"/>
        <v>8570.2269943434203</v>
      </c>
      <c r="Y4323" s="115">
        <f t="shared" si="1086"/>
        <v>753.13962643904995</v>
      </c>
      <c r="Z4323" s="115">
        <f t="shared" si="1087"/>
        <v>337.77445047677054</v>
      </c>
      <c r="AA4323" s="12">
        <f t="shared" si="1088"/>
        <v>126166.98336252364</v>
      </c>
    </row>
    <row r="4324" spans="1:27" x14ac:dyDescent="0.2">
      <c r="A4324" s="72">
        <v>2004</v>
      </c>
      <c r="B4324" s="72">
        <v>6</v>
      </c>
      <c r="C4324" s="72">
        <v>29</v>
      </c>
      <c r="D4324" s="72">
        <v>2</v>
      </c>
      <c r="E4324" s="11">
        <v>3.0302627604087889E-2</v>
      </c>
      <c r="F4324" s="11">
        <v>5.9977024162216883E-2</v>
      </c>
      <c r="G4324" s="11">
        <v>1.6334143692998519E-3</v>
      </c>
      <c r="H4324" s="11">
        <v>1.5514756210683319E-2</v>
      </c>
      <c r="I4324" s="11">
        <v>3.9057363016072407E-4</v>
      </c>
      <c r="J4324" s="11">
        <v>5.969994231762068E-3</v>
      </c>
      <c r="K4324" s="126">
        <f t="shared" si="1074"/>
        <v>0.11378839020821074</v>
      </c>
      <c r="L4324" s="74">
        <f t="shared" si="1075"/>
        <v>113788.39020821074</v>
      </c>
      <c r="M4324" s="75">
        <f t="shared" si="1076"/>
        <v>30432.749069852078</v>
      </c>
      <c r="N4324" s="75">
        <f t="shared" si="1077"/>
        <v>69043.143983840666</v>
      </c>
      <c r="O4324" s="75">
        <f t="shared" si="1078"/>
        <v>1708.5739352438288</v>
      </c>
      <c r="P4324" s="75">
        <f t="shared" si="1079"/>
        <v>16117.351393677116</v>
      </c>
      <c r="Q4324" s="75">
        <f t="shared" si="1080"/>
        <v>359.92412404808152</v>
      </c>
      <c r="R4324" s="75">
        <f t="shared" si="1081"/>
        <v>8287.8511144210843</v>
      </c>
      <c r="S4324" s="76">
        <f t="shared" si="1073"/>
        <v>125949.59362108284</v>
      </c>
      <c r="T4324" s="76"/>
      <c r="U4324" s="115">
        <f t="shared" si="1082"/>
        <v>29404.709807746509</v>
      </c>
      <c r="V4324" s="115">
        <f t="shared" si="1083"/>
        <v>16022.391321898327</v>
      </c>
      <c r="W4324" s="115">
        <f t="shared" si="1084"/>
        <v>66066.776762104928</v>
      </c>
      <c r="X4324" s="115">
        <f t="shared" si="1085"/>
        <v>8353.7498463652864</v>
      </c>
      <c r="Y4324" s="115">
        <f t="shared" si="1086"/>
        <v>753.13962643904995</v>
      </c>
      <c r="Z4324" s="115">
        <f t="shared" si="1087"/>
        <v>337.77445047677054</v>
      </c>
      <c r="AA4324" s="12">
        <f t="shared" si="1088"/>
        <v>120938.54181503087</v>
      </c>
    </row>
    <row r="4325" spans="1:27" x14ac:dyDescent="0.2">
      <c r="A4325" s="72">
        <v>2004</v>
      </c>
      <c r="B4325" s="72">
        <v>6</v>
      </c>
      <c r="C4325" s="72">
        <v>29</v>
      </c>
      <c r="D4325" s="72">
        <v>3</v>
      </c>
      <c r="E4325" s="11">
        <v>2.7542268796590337E-2</v>
      </c>
      <c r="F4325" s="11">
        <v>5.9457434791274279E-2</v>
      </c>
      <c r="G4325" s="11">
        <v>1.6334143692998519E-3</v>
      </c>
      <c r="H4325" s="11">
        <v>1.6087832756900358E-2</v>
      </c>
      <c r="I4325" s="11">
        <v>3.9057363016072407E-4</v>
      </c>
      <c r="J4325" s="11">
        <v>5.8430063397176208E-3</v>
      </c>
      <c r="K4325" s="126">
        <f t="shared" si="1074"/>
        <v>0.11095453068394318</v>
      </c>
      <c r="L4325" s="74">
        <f t="shared" si="1075"/>
        <v>110954.53068394317</v>
      </c>
      <c r="M4325" s="75">
        <f t="shared" si="1076"/>
        <v>27660.537101012895</v>
      </c>
      <c r="N4325" s="75">
        <f t="shared" si="1077"/>
        <v>68445.013545534224</v>
      </c>
      <c r="O4325" s="75">
        <f t="shared" si="1078"/>
        <v>1708.5739352438288</v>
      </c>
      <c r="P4325" s="75">
        <f t="shared" si="1079"/>
        <v>16712.686308736542</v>
      </c>
      <c r="Q4325" s="75">
        <f t="shared" si="1080"/>
        <v>359.92412404808152</v>
      </c>
      <c r="R4325" s="75">
        <f t="shared" si="1081"/>
        <v>8111.5600324298839</v>
      </c>
      <c r="S4325" s="76">
        <f t="shared" si="1073"/>
        <v>122998.29504700543</v>
      </c>
      <c r="T4325" s="76"/>
      <c r="U4325" s="115">
        <f t="shared" si="1082"/>
        <v>26726.145072034516</v>
      </c>
      <c r="V4325" s="115">
        <f t="shared" si="1083"/>
        <v>16614.218647845522</v>
      </c>
      <c r="W4325" s="115">
        <f t="shared" si="1084"/>
        <v>65494.431010418695</v>
      </c>
      <c r="X4325" s="115">
        <f t="shared" si="1085"/>
        <v>8176.057030849207</v>
      </c>
      <c r="Y4325" s="115">
        <f t="shared" si="1086"/>
        <v>753.13962643904995</v>
      </c>
      <c r="Z4325" s="115">
        <f t="shared" si="1087"/>
        <v>337.77445047677054</v>
      </c>
      <c r="AA4325" s="12">
        <f t="shared" si="1088"/>
        <v>118101.76583806377</v>
      </c>
    </row>
    <row r="4326" spans="1:27" x14ac:dyDescent="0.2">
      <c r="A4326" s="72">
        <v>2004</v>
      </c>
      <c r="B4326" s="72">
        <v>6</v>
      </c>
      <c r="C4326" s="72">
        <v>29</v>
      </c>
      <c r="D4326" s="72">
        <v>4</v>
      </c>
      <c r="E4326" s="11">
        <v>2.576167818150667E-2</v>
      </c>
      <c r="F4326" s="11">
        <v>5.8983467922976755E-2</v>
      </c>
      <c r="G4326" s="11">
        <v>1.6334143692998519E-3</v>
      </c>
      <c r="H4326" s="11">
        <v>1.7403714053530261E-2</v>
      </c>
      <c r="I4326" s="11">
        <v>3.9057363016072407E-4</v>
      </c>
      <c r="J4326" s="11">
        <v>5.7272235267816799E-3</v>
      </c>
      <c r="K4326" s="126">
        <f t="shared" si="1074"/>
        <v>0.10990007168425595</v>
      </c>
      <c r="L4326" s="74">
        <f t="shared" si="1075"/>
        <v>109900.07168425595</v>
      </c>
      <c r="M4326" s="75">
        <f t="shared" si="1076"/>
        <v>25872.300513316299</v>
      </c>
      <c r="N4326" s="75">
        <f t="shared" si="1077"/>
        <v>67899.40190193335</v>
      </c>
      <c r="O4326" s="75">
        <f t="shared" si="1078"/>
        <v>1708.5739352438288</v>
      </c>
      <c r="P4326" s="75">
        <f t="shared" si="1079"/>
        <v>18079.676608948132</v>
      </c>
      <c r="Q4326" s="75">
        <f t="shared" si="1080"/>
        <v>359.92412404808152</v>
      </c>
      <c r="R4326" s="75">
        <f t="shared" si="1081"/>
        <v>7950.8244139402295</v>
      </c>
      <c r="S4326" s="76">
        <f t="shared" si="1073"/>
        <v>121870.70149742991</v>
      </c>
      <c r="T4326" s="76"/>
      <c r="U4326" s="115">
        <f t="shared" si="1082"/>
        <v>24998.316350149391</v>
      </c>
      <c r="V4326" s="115">
        <f t="shared" si="1083"/>
        <v>17973.154926409366</v>
      </c>
      <c r="W4326" s="115">
        <f t="shared" si="1084"/>
        <v>64972.340031117106</v>
      </c>
      <c r="X4326" s="115">
        <f t="shared" si="1085"/>
        <v>8014.0433641308264</v>
      </c>
      <c r="Y4326" s="115">
        <f t="shared" si="1086"/>
        <v>753.13962643904995</v>
      </c>
      <c r="Z4326" s="115">
        <f t="shared" si="1087"/>
        <v>337.77445047677054</v>
      </c>
      <c r="AA4326" s="12">
        <f t="shared" si="1088"/>
        <v>117048.76874872253</v>
      </c>
    </row>
    <row r="4327" spans="1:27" x14ac:dyDescent="0.2">
      <c r="A4327" s="72">
        <v>2004</v>
      </c>
      <c r="B4327" s="72">
        <v>6</v>
      </c>
      <c r="C4327" s="72">
        <v>29</v>
      </c>
      <c r="D4327" s="72">
        <v>5</v>
      </c>
      <c r="E4327" s="11">
        <v>2.5853861878683972E-2</v>
      </c>
      <c r="F4327" s="11">
        <v>6.2254184092256915E-2</v>
      </c>
      <c r="G4327" s="11">
        <v>1.1707171430152929E-3</v>
      </c>
      <c r="H4327" s="11">
        <v>1.9791263346858851E-2</v>
      </c>
      <c r="I4327" s="11">
        <v>3.8600974327209137E-4</v>
      </c>
      <c r="J4327" s="11">
        <v>5.7938627941069151E-3</v>
      </c>
      <c r="K4327" s="126">
        <f t="shared" si="1074"/>
        <v>0.11524989899819403</v>
      </c>
      <c r="L4327" s="74">
        <f t="shared" si="1075"/>
        <v>115249.89899819402</v>
      </c>
      <c r="M4327" s="75">
        <f t="shared" si="1076"/>
        <v>25964.880053321256</v>
      </c>
      <c r="N4327" s="75">
        <f t="shared" si="1077"/>
        <v>71664.519137412062</v>
      </c>
      <c r="O4327" s="75">
        <f t="shared" si="1078"/>
        <v>1224.5862615720978</v>
      </c>
      <c r="P4327" s="75">
        <f t="shared" si="1079"/>
        <v>20559.958632574431</v>
      </c>
      <c r="Q4327" s="75">
        <f t="shared" si="1080"/>
        <v>355.71837930804446</v>
      </c>
      <c r="R4327" s="75">
        <f t="shared" si="1081"/>
        <v>8043.3364507236629</v>
      </c>
      <c r="S4327" s="76">
        <f t="shared" si="1073"/>
        <v>127812.99891491157</v>
      </c>
      <c r="T4327" s="76"/>
      <c r="U4327" s="115">
        <f t="shared" si="1082"/>
        <v>25087.768489413313</v>
      </c>
      <c r="V4327" s="115">
        <f t="shared" si="1083"/>
        <v>20438.823645824428</v>
      </c>
      <c r="W4327" s="115">
        <f t="shared" si="1084"/>
        <v>68575.147573278635</v>
      </c>
      <c r="X4327" s="115">
        <f t="shared" si="1085"/>
        <v>8107.2909867530298</v>
      </c>
      <c r="Y4327" s="115">
        <f t="shared" si="1086"/>
        <v>539.79779309414801</v>
      </c>
      <c r="Z4327" s="115">
        <f t="shared" si="1087"/>
        <v>333.82752660172122</v>
      </c>
      <c r="AA4327" s="12">
        <f t="shared" si="1088"/>
        <v>123082.65601496525</v>
      </c>
    </row>
    <row r="4328" spans="1:27" x14ac:dyDescent="0.2">
      <c r="A4328" s="72">
        <v>2004</v>
      </c>
      <c r="B4328" s="72">
        <v>6</v>
      </c>
      <c r="C4328" s="72">
        <v>29</v>
      </c>
      <c r="D4328" s="72">
        <v>6</v>
      </c>
      <c r="E4328" s="11">
        <v>2.7503284892701735E-2</v>
      </c>
      <c r="F4328" s="11">
        <v>7.1013498819929508E-2</v>
      </c>
      <c r="G4328" s="11">
        <v>0</v>
      </c>
      <c r="H4328" s="11">
        <v>2.6554951233911252E-2</v>
      </c>
      <c r="I4328" s="11">
        <v>3.7446219054045033E-4</v>
      </c>
      <c r="J4328" s="11">
        <v>6.306727569665934E-3</v>
      </c>
      <c r="K4328" s="126">
        <f t="shared" si="1074"/>
        <v>0.13175292470674888</v>
      </c>
      <c r="L4328" s="74">
        <f t="shared" si="1075"/>
        <v>131752.92470674886</v>
      </c>
      <c r="M4328" s="75">
        <f t="shared" si="1076"/>
        <v>27621.385797690105</v>
      </c>
      <c r="N4328" s="75">
        <f t="shared" si="1077"/>
        <v>81747.890834993814</v>
      </c>
      <c r="O4328" s="75">
        <f t="shared" si="1078"/>
        <v>0</v>
      </c>
      <c r="P4328" s="75">
        <f t="shared" si="1079"/>
        <v>27586.34905163341</v>
      </c>
      <c r="Q4328" s="75">
        <f t="shared" si="1080"/>
        <v>345.07699832150774</v>
      </c>
      <c r="R4328" s="75">
        <f t="shared" si="1081"/>
        <v>8755.321544285398</v>
      </c>
      <c r="S4328" s="76">
        <f t="shared" si="1073"/>
        <v>146056.02422692423</v>
      </c>
      <c r="T4328" s="76"/>
      <c r="U4328" s="115">
        <f t="shared" si="1082"/>
        <v>26688.31632675228</v>
      </c>
      <c r="V4328" s="115">
        <f t="shared" si="1083"/>
        <v>27423.816038480545</v>
      </c>
      <c r="W4328" s="115">
        <f t="shared" si="1084"/>
        <v>78223.837197108296</v>
      </c>
      <c r="X4328" s="115">
        <f t="shared" si="1085"/>
        <v>8824.9372479903341</v>
      </c>
      <c r="Y4328" s="115">
        <f t="shared" si="1086"/>
        <v>0</v>
      </c>
      <c r="Z4328" s="115">
        <f t="shared" si="1087"/>
        <v>323.841014515187</v>
      </c>
      <c r="AA4328" s="12">
        <f t="shared" si="1088"/>
        <v>141484.74782484665</v>
      </c>
    </row>
    <row r="4329" spans="1:27" x14ac:dyDescent="0.2">
      <c r="A4329" s="72">
        <v>2004</v>
      </c>
      <c r="B4329" s="72">
        <v>6</v>
      </c>
      <c r="C4329" s="72">
        <v>29</v>
      </c>
      <c r="D4329" s="72">
        <v>7</v>
      </c>
      <c r="E4329" s="11">
        <v>3.1394183758545344E-2</v>
      </c>
      <c r="F4329" s="11">
        <v>8.3373215880847021E-2</v>
      </c>
      <c r="G4329" s="11">
        <v>0</v>
      </c>
      <c r="H4329" s="11">
        <v>3.219234462865566E-2</v>
      </c>
      <c r="I4329" s="11">
        <v>3.7446219054045033E-4</v>
      </c>
      <c r="J4329" s="11">
        <v>7.3183050186023174E-3</v>
      </c>
      <c r="K4329" s="126">
        <f t="shared" si="1074"/>
        <v>0.15465251147719078</v>
      </c>
      <c r="L4329" s="74">
        <f t="shared" si="1075"/>
        <v>154652.51147719077</v>
      </c>
      <c r="M4329" s="75">
        <f t="shared" si="1076"/>
        <v>31528.99243786202</v>
      </c>
      <c r="N4329" s="75">
        <f t="shared" si="1077"/>
        <v>95975.901253257267</v>
      </c>
      <c r="O4329" s="75">
        <f t="shared" si="1078"/>
        <v>0</v>
      </c>
      <c r="P4329" s="75">
        <f t="shared" si="1079"/>
        <v>33442.699551354744</v>
      </c>
      <c r="Q4329" s="75">
        <f t="shared" si="1080"/>
        <v>345.07699832150774</v>
      </c>
      <c r="R4329" s="75">
        <f t="shared" si="1081"/>
        <v>10159.645059857057</v>
      </c>
      <c r="S4329" s="76">
        <f t="shared" si="1073"/>
        <v>171452.31530065258</v>
      </c>
      <c r="T4329" s="76"/>
      <c r="U4329" s="115">
        <f t="shared" si="1082"/>
        <v>30463.921318379707</v>
      </c>
      <c r="V4329" s="115">
        <f t="shared" si="1083"/>
        <v>33245.662142893263</v>
      </c>
      <c r="W4329" s="115">
        <f t="shared" si="1084"/>
        <v>91838.495131751566</v>
      </c>
      <c r="X4329" s="115">
        <f t="shared" si="1085"/>
        <v>10240.426883420803</v>
      </c>
      <c r="Y4329" s="115">
        <f t="shared" si="1086"/>
        <v>0</v>
      </c>
      <c r="Z4329" s="115">
        <f t="shared" si="1087"/>
        <v>323.841014515187</v>
      </c>
      <c r="AA4329" s="12">
        <f t="shared" si="1088"/>
        <v>166112.34649096051</v>
      </c>
    </row>
    <row r="4330" spans="1:27" x14ac:dyDescent="0.2">
      <c r="A4330" s="72">
        <v>2004</v>
      </c>
      <c r="B4330" s="72">
        <v>6</v>
      </c>
      <c r="C4330" s="72">
        <v>29</v>
      </c>
      <c r="D4330" s="72">
        <v>8</v>
      </c>
      <c r="E4330" s="11">
        <v>3.5626946117100412E-2</v>
      </c>
      <c r="F4330" s="11">
        <v>9.1179336099131786E-2</v>
      </c>
      <c r="G4330" s="11">
        <v>0</v>
      </c>
      <c r="H4330" s="11">
        <v>3.6132706078323765E-2</v>
      </c>
      <c r="I4330" s="11">
        <v>3.7446219054045033E-4</v>
      </c>
      <c r="J4330" s="11">
        <v>8.41971579930644E-3</v>
      </c>
      <c r="K4330" s="126">
        <f t="shared" si="1074"/>
        <v>0.17173316628440283</v>
      </c>
      <c r="L4330" s="74">
        <f t="shared" si="1075"/>
        <v>171733.16628440283</v>
      </c>
      <c r="M4330" s="75">
        <f t="shared" si="1076"/>
        <v>35779.930554952713</v>
      </c>
      <c r="N4330" s="75">
        <f t="shared" si="1077"/>
        <v>104961.99367305638</v>
      </c>
      <c r="O4330" s="75">
        <f t="shared" si="1078"/>
        <v>0</v>
      </c>
      <c r="P4330" s="75">
        <f t="shared" si="1079"/>
        <v>37536.105160826621</v>
      </c>
      <c r="Q4330" s="75">
        <f t="shared" si="1080"/>
        <v>345.07699832150774</v>
      </c>
      <c r="R4330" s="75">
        <f t="shared" si="1081"/>
        <v>11688.679797902323</v>
      </c>
      <c r="S4330" s="76">
        <f t="shared" si="1073"/>
        <v>190311.78618505955</v>
      </c>
      <c r="T4330" s="76"/>
      <c r="U4330" s="115">
        <f t="shared" si="1082"/>
        <v>34571.259812737677</v>
      </c>
      <c r="V4330" s="115">
        <f t="shared" si="1083"/>
        <v>37314.950260539059</v>
      </c>
      <c r="W4330" s="115">
        <f t="shared" si="1084"/>
        <v>100437.20787289587</v>
      </c>
      <c r="X4330" s="115">
        <f t="shared" si="1085"/>
        <v>11781.619350767032</v>
      </c>
      <c r="Y4330" s="115">
        <f t="shared" si="1086"/>
        <v>0</v>
      </c>
      <c r="Z4330" s="115">
        <f t="shared" si="1087"/>
        <v>323.841014515187</v>
      </c>
      <c r="AA4330" s="12">
        <f t="shared" si="1088"/>
        <v>184428.87831145484</v>
      </c>
    </row>
    <row r="4331" spans="1:27" x14ac:dyDescent="0.2">
      <c r="A4331" s="72">
        <v>2004</v>
      </c>
      <c r="B4331" s="72">
        <v>6</v>
      </c>
      <c r="C4331" s="72">
        <v>29</v>
      </c>
      <c r="D4331" s="72">
        <v>9</v>
      </c>
      <c r="E4331" s="11">
        <v>3.9465176284632683E-2</v>
      </c>
      <c r="F4331" s="11">
        <v>9.4036516844348453E-2</v>
      </c>
      <c r="G4331" s="11">
        <v>0</v>
      </c>
      <c r="H4331" s="11">
        <v>3.6402831018690608E-2</v>
      </c>
      <c r="I4331" s="11">
        <v>3.7446219054045033E-4</v>
      </c>
      <c r="J4331" s="11">
        <v>9.370355396448718E-3</v>
      </c>
      <c r="K4331" s="126">
        <f t="shared" si="1074"/>
        <v>0.17964934173466091</v>
      </c>
      <c r="L4331" s="74">
        <f t="shared" si="1075"/>
        <v>179649.34173466091</v>
      </c>
      <c r="M4331" s="75">
        <f t="shared" si="1076"/>
        <v>39634.642333976393</v>
      </c>
      <c r="N4331" s="75">
        <f t="shared" si="1077"/>
        <v>108251.06551907375</v>
      </c>
      <c r="O4331" s="75">
        <f t="shared" si="1078"/>
        <v>0</v>
      </c>
      <c r="P4331" s="75">
        <f t="shared" si="1079"/>
        <v>37816.721789600371</v>
      </c>
      <c r="Q4331" s="75">
        <f t="shared" si="1080"/>
        <v>345.07699832150774</v>
      </c>
      <c r="R4331" s="75">
        <f t="shared" si="1081"/>
        <v>13008.4062731259</v>
      </c>
      <c r="S4331" s="76">
        <f t="shared" si="1073"/>
        <v>199055.91291409795</v>
      </c>
      <c r="T4331" s="76"/>
      <c r="U4331" s="115">
        <f t="shared" si="1082"/>
        <v>38295.756768123792</v>
      </c>
      <c r="V4331" s="115">
        <f t="shared" si="1083"/>
        <v>37593.913554682331</v>
      </c>
      <c r="W4331" s="115">
        <f t="shared" si="1084"/>
        <v>103584.49177202149</v>
      </c>
      <c r="X4331" s="115">
        <f t="shared" si="1085"/>
        <v>13111.839294083817</v>
      </c>
      <c r="Y4331" s="115">
        <f t="shared" si="1086"/>
        <v>0</v>
      </c>
      <c r="Z4331" s="115">
        <f t="shared" si="1087"/>
        <v>323.841014515187</v>
      </c>
      <c r="AA4331" s="12">
        <f t="shared" si="1088"/>
        <v>192909.84240342665</v>
      </c>
    </row>
    <row r="4332" spans="1:27" x14ac:dyDescent="0.2">
      <c r="A4332" s="72">
        <v>2004</v>
      </c>
      <c r="B4332" s="72">
        <v>6</v>
      </c>
      <c r="C4332" s="72">
        <v>29</v>
      </c>
      <c r="D4332" s="72">
        <v>10</v>
      </c>
      <c r="E4332" s="11">
        <v>4.3157862200414149E-2</v>
      </c>
      <c r="F4332" s="11">
        <v>9.7504394289729679E-2</v>
      </c>
      <c r="G4332" s="11">
        <v>0</v>
      </c>
      <c r="H4332" s="11">
        <v>3.5578809747133892E-2</v>
      </c>
      <c r="I4332" s="11">
        <v>3.7446219054045033E-4</v>
      </c>
      <c r="J4332" s="11">
        <v>9.8916729071936941E-3</v>
      </c>
      <c r="K4332" s="126">
        <f t="shared" si="1074"/>
        <v>0.18650720133501186</v>
      </c>
      <c r="L4332" s="74">
        <f t="shared" si="1075"/>
        <v>186507.20133501187</v>
      </c>
      <c r="M4332" s="75">
        <f t="shared" si="1076"/>
        <v>43343.184884708666</v>
      </c>
      <c r="N4332" s="75">
        <f t="shared" si="1077"/>
        <v>112243.14690564248</v>
      </c>
      <c r="O4332" s="75">
        <f t="shared" si="1078"/>
        <v>0</v>
      </c>
      <c r="P4332" s="75">
        <f t="shared" si="1079"/>
        <v>36960.695422882534</v>
      </c>
      <c r="Q4332" s="75">
        <f t="shared" si="1080"/>
        <v>345.07699832150774</v>
      </c>
      <c r="R4332" s="75">
        <f t="shared" si="1081"/>
        <v>13732.12588568568</v>
      </c>
      <c r="S4332" s="76">
        <f t="shared" si="1073"/>
        <v>206624.23009724086</v>
      </c>
      <c r="T4332" s="76"/>
      <c r="U4332" s="115">
        <f t="shared" si="1082"/>
        <v>41879.022192606608</v>
      </c>
      <c r="V4332" s="115">
        <f t="shared" si="1083"/>
        <v>36742.930716720715</v>
      </c>
      <c r="W4332" s="115">
        <f t="shared" si="1084"/>
        <v>107404.47931262827</v>
      </c>
      <c r="X4332" s="115">
        <f t="shared" si="1085"/>
        <v>13841.313378350726</v>
      </c>
      <c r="Y4332" s="115">
        <f t="shared" si="1086"/>
        <v>0</v>
      </c>
      <c r="Z4332" s="115">
        <f t="shared" si="1087"/>
        <v>323.841014515187</v>
      </c>
      <c r="AA4332" s="12">
        <f t="shared" si="1088"/>
        <v>200191.58661482151</v>
      </c>
    </row>
    <row r="4333" spans="1:27" x14ac:dyDescent="0.2">
      <c r="A4333" s="72">
        <v>2004</v>
      </c>
      <c r="B4333" s="72">
        <v>6</v>
      </c>
      <c r="C4333" s="72">
        <v>29</v>
      </c>
      <c r="D4333" s="72">
        <v>11</v>
      </c>
      <c r="E4333" s="11">
        <v>4.8703996239825062E-2</v>
      </c>
      <c r="F4333" s="11">
        <v>9.8141033201726291E-2</v>
      </c>
      <c r="G4333" s="11">
        <v>0</v>
      </c>
      <c r="H4333" s="11">
        <v>3.3811220429204689E-2</v>
      </c>
      <c r="I4333" s="11">
        <v>3.7446219054045033E-4</v>
      </c>
      <c r="J4333" s="11">
        <v>1.0113016204688538E-2</v>
      </c>
      <c r="K4333" s="126">
        <f t="shared" si="1074"/>
        <v>0.19114372826598505</v>
      </c>
      <c r="L4333" s="74">
        <f t="shared" si="1075"/>
        <v>191143.72826598506</v>
      </c>
      <c r="M4333" s="75">
        <f t="shared" si="1076"/>
        <v>48913.134386592399</v>
      </c>
      <c r="N4333" s="75">
        <f t="shared" si="1077"/>
        <v>112976.02007967347</v>
      </c>
      <c r="O4333" s="75">
        <f t="shared" si="1078"/>
        <v>0</v>
      </c>
      <c r="P4333" s="75">
        <f t="shared" si="1079"/>
        <v>35124.452702087619</v>
      </c>
      <c r="Q4333" s="75">
        <f t="shared" si="1080"/>
        <v>345.07699832150774</v>
      </c>
      <c r="R4333" s="75">
        <f t="shared" si="1081"/>
        <v>14039.405963956517</v>
      </c>
      <c r="S4333" s="76">
        <f t="shared" si="1073"/>
        <v>211398.09013063152</v>
      </c>
      <c r="T4333" s="76"/>
      <c r="U4333" s="115">
        <f t="shared" si="1082"/>
        <v>47260.814957064526</v>
      </c>
      <c r="V4333" s="115">
        <f t="shared" si="1083"/>
        <v>34917.506754933456</v>
      </c>
      <c r="W4333" s="115">
        <f t="shared" si="1084"/>
        <v>108105.75920212711</v>
      </c>
      <c r="X4333" s="115">
        <f t="shared" si="1085"/>
        <v>14151.036715704069</v>
      </c>
      <c r="Y4333" s="115">
        <f t="shared" si="1086"/>
        <v>0</v>
      </c>
      <c r="Z4333" s="115">
        <f t="shared" si="1087"/>
        <v>323.841014515187</v>
      </c>
      <c r="AA4333" s="12">
        <f t="shared" si="1088"/>
        <v>204758.95864434435</v>
      </c>
    </row>
    <row r="4334" spans="1:27" x14ac:dyDescent="0.2">
      <c r="A4334" s="72">
        <v>2004</v>
      </c>
      <c r="B4334" s="72">
        <v>6</v>
      </c>
      <c r="C4334" s="72">
        <v>29</v>
      </c>
      <c r="D4334" s="72">
        <v>12</v>
      </c>
      <c r="E4334" s="11">
        <v>5.5791554219689864E-2</v>
      </c>
      <c r="F4334" s="11">
        <v>9.73463094665942E-2</v>
      </c>
      <c r="G4334" s="11">
        <v>0</v>
      </c>
      <c r="H4334" s="11">
        <v>2.901723909287305E-2</v>
      </c>
      <c r="I4334" s="11">
        <v>3.7446219054045033E-4</v>
      </c>
      <c r="J4334" s="11">
        <v>1.0005882991193616E-2</v>
      </c>
      <c r="K4334" s="126">
        <f t="shared" si="1074"/>
        <v>0.19253544796089117</v>
      </c>
      <c r="L4334" s="74">
        <f t="shared" si="1075"/>
        <v>192535.44796089118</v>
      </c>
      <c r="M4334" s="75">
        <f t="shared" si="1076"/>
        <v>56031.126804192361</v>
      </c>
      <c r="N4334" s="75">
        <f t="shared" si="1077"/>
        <v>112061.16599948946</v>
      </c>
      <c r="O4334" s="75">
        <f t="shared" si="1078"/>
        <v>0</v>
      </c>
      <c r="P4334" s="75">
        <f t="shared" si="1079"/>
        <v>30144.272496666021</v>
      </c>
      <c r="Q4334" s="75">
        <f t="shared" si="1080"/>
        <v>345.07699832150774</v>
      </c>
      <c r="R4334" s="75">
        <f t="shared" si="1081"/>
        <v>13890.678161485368</v>
      </c>
      <c r="S4334" s="76">
        <f t="shared" si="1073"/>
        <v>212472.32046015473</v>
      </c>
      <c r="T4334" s="76"/>
      <c r="U4334" s="115">
        <f t="shared" si="1082"/>
        <v>54138.356679399774</v>
      </c>
      <c r="V4334" s="115">
        <f t="shared" si="1083"/>
        <v>29966.66873224566</v>
      </c>
      <c r="W4334" s="115">
        <f t="shared" si="1084"/>
        <v>107230.34338532184</v>
      </c>
      <c r="X4334" s="115">
        <f t="shared" si="1085"/>
        <v>14001.126342087229</v>
      </c>
      <c r="Y4334" s="115">
        <f t="shared" si="1086"/>
        <v>0</v>
      </c>
      <c r="Z4334" s="115">
        <f t="shared" si="1087"/>
        <v>323.841014515187</v>
      </c>
      <c r="AA4334" s="12">
        <f t="shared" si="1088"/>
        <v>205660.33615356969</v>
      </c>
    </row>
    <row r="4335" spans="1:27" x14ac:dyDescent="0.2">
      <c r="A4335" s="72">
        <v>2004</v>
      </c>
      <c r="B4335" s="72">
        <v>6</v>
      </c>
      <c r="C4335" s="72">
        <v>29</v>
      </c>
      <c r="D4335" s="72">
        <v>13</v>
      </c>
      <c r="E4335" s="11">
        <v>5.6159173062031921E-2</v>
      </c>
      <c r="F4335" s="11">
        <v>9.90361111013979E-2</v>
      </c>
      <c r="G4335" s="11">
        <v>0</v>
      </c>
      <c r="H4335" s="11">
        <v>2.9570974867428518E-2</v>
      </c>
      <c r="I4335" s="11">
        <v>3.7446219054045033E-4</v>
      </c>
      <c r="J4335" s="11">
        <v>1.0337113280080731E-2</v>
      </c>
      <c r="K4335" s="126">
        <f t="shared" si="1074"/>
        <v>0.19547783450147949</v>
      </c>
      <c r="L4335" s="74">
        <f t="shared" si="1075"/>
        <v>195477.83450147949</v>
      </c>
      <c r="M4335" s="75">
        <f t="shared" si="1076"/>
        <v>56400.324225898337</v>
      </c>
      <c r="N4335" s="75">
        <f t="shared" si="1077"/>
        <v>114006.39784794414</v>
      </c>
      <c r="O4335" s="75">
        <f t="shared" si="1078"/>
        <v>0</v>
      </c>
      <c r="P4335" s="75">
        <f t="shared" si="1079"/>
        <v>30719.515441934796</v>
      </c>
      <c r="Q4335" s="75">
        <f t="shared" si="1080"/>
        <v>345.07699832150774</v>
      </c>
      <c r="R4335" s="75">
        <f t="shared" si="1081"/>
        <v>14350.508977447957</v>
      </c>
      <c r="S4335" s="76">
        <f t="shared" si="1073"/>
        <v>215821.82349154676</v>
      </c>
      <c r="T4335" s="76"/>
      <c r="U4335" s="115">
        <f t="shared" si="1082"/>
        <v>54495.082357455161</v>
      </c>
      <c r="V4335" s="115">
        <f t="shared" si="1083"/>
        <v>30538.522466096336</v>
      </c>
      <c r="W4335" s="115">
        <f t="shared" si="1084"/>
        <v>109091.7186192259</v>
      </c>
      <c r="X4335" s="115">
        <f t="shared" si="1085"/>
        <v>14464.613385371285</v>
      </c>
      <c r="Y4335" s="115">
        <f t="shared" si="1086"/>
        <v>0</v>
      </c>
      <c r="Z4335" s="115">
        <f t="shared" si="1087"/>
        <v>323.841014515187</v>
      </c>
      <c r="AA4335" s="12">
        <f t="shared" si="1088"/>
        <v>208913.77784266387</v>
      </c>
    </row>
    <row r="4336" spans="1:27" x14ac:dyDescent="0.2">
      <c r="A4336" s="72">
        <v>2004</v>
      </c>
      <c r="B4336" s="72">
        <v>6</v>
      </c>
      <c r="C4336" s="72">
        <v>29</v>
      </c>
      <c r="D4336" s="72">
        <v>14</v>
      </c>
      <c r="E4336" s="11">
        <v>5.4961854790541997E-2</v>
      </c>
      <c r="F4336" s="11">
        <v>9.8872016194121254E-2</v>
      </c>
      <c r="G4336" s="11">
        <v>0</v>
      </c>
      <c r="H4336" s="11">
        <v>3.1555214061673872E-2</v>
      </c>
      <c r="I4336" s="11">
        <v>3.7446219054045033E-4</v>
      </c>
      <c r="J4336" s="11">
        <v>1.0419871380171815E-2</v>
      </c>
      <c r="K4336" s="126">
        <f t="shared" si="1074"/>
        <v>0.19618341861704935</v>
      </c>
      <c r="L4336" s="74">
        <f t="shared" si="1075"/>
        <v>196183.41861704935</v>
      </c>
      <c r="M4336" s="75">
        <f t="shared" si="1076"/>
        <v>55197.864591404912</v>
      </c>
      <c r="N4336" s="75">
        <f t="shared" si="1077"/>
        <v>113817.49837404772</v>
      </c>
      <c r="O4336" s="75">
        <f t="shared" si="1078"/>
        <v>0</v>
      </c>
      <c r="P4336" s="75">
        <f t="shared" si="1079"/>
        <v>32780.822748893152</v>
      </c>
      <c r="Q4336" s="75">
        <f t="shared" si="1080"/>
        <v>345.07699832150774</v>
      </c>
      <c r="R4336" s="75">
        <f t="shared" si="1081"/>
        <v>14465.39800169829</v>
      </c>
      <c r="S4336" s="76">
        <f t="shared" si="1073"/>
        <v>216606.66071436557</v>
      </c>
      <c r="T4336" s="76"/>
      <c r="U4336" s="115">
        <f t="shared" si="1082"/>
        <v>53333.242639109274</v>
      </c>
      <c r="V4336" s="115">
        <f t="shared" si="1083"/>
        <v>32587.684980461556</v>
      </c>
      <c r="W4336" s="115">
        <f t="shared" si="1084"/>
        <v>108910.96237534286</v>
      </c>
      <c r="X4336" s="115">
        <f t="shared" si="1085"/>
        <v>14580.415920362566</v>
      </c>
      <c r="Y4336" s="115">
        <f t="shared" si="1086"/>
        <v>0</v>
      </c>
      <c r="Z4336" s="115">
        <f t="shared" si="1087"/>
        <v>323.841014515187</v>
      </c>
      <c r="AA4336" s="12">
        <f t="shared" si="1088"/>
        <v>209736.14692979149</v>
      </c>
    </row>
    <row r="4337" spans="1:27" x14ac:dyDescent="0.2">
      <c r="A4337" s="72">
        <v>2004</v>
      </c>
      <c r="B4337" s="72">
        <v>6</v>
      </c>
      <c r="C4337" s="72">
        <v>29</v>
      </c>
      <c r="D4337" s="72">
        <v>15</v>
      </c>
      <c r="E4337" s="11">
        <v>5.8450487995641245E-2</v>
      </c>
      <c r="F4337" s="11">
        <v>9.7493130509067688E-2</v>
      </c>
      <c r="G4337" s="11">
        <v>0</v>
      </c>
      <c r="H4337" s="11">
        <v>2.814288941496805E-2</v>
      </c>
      <c r="I4337" s="11">
        <v>3.7446219054045033E-4</v>
      </c>
      <c r="J4337" s="11">
        <v>1.0253174677304428E-2</v>
      </c>
      <c r="K4337" s="126">
        <f t="shared" si="1074"/>
        <v>0.19471414478752189</v>
      </c>
      <c r="L4337" s="74">
        <f t="shared" si="1075"/>
        <v>194714.14478752189</v>
      </c>
      <c r="M4337" s="75">
        <f t="shared" si="1076"/>
        <v>58701.478215763243</v>
      </c>
      <c r="N4337" s="75">
        <f t="shared" si="1077"/>
        <v>112230.18049323854</v>
      </c>
      <c r="O4337" s="75">
        <f t="shared" si="1078"/>
        <v>0</v>
      </c>
      <c r="P4337" s="75">
        <f t="shared" si="1079"/>
        <v>29235.962961641584</v>
      </c>
      <c r="Q4337" s="75">
        <f t="shared" si="1080"/>
        <v>345.07699832150774</v>
      </c>
      <c r="R4337" s="75">
        <f t="shared" si="1081"/>
        <v>14233.981119035403</v>
      </c>
      <c r="S4337" s="76">
        <f t="shared" si="1073"/>
        <v>214746.67978800027</v>
      </c>
      <c r="T4337" s="76"/>
      <c r="U4337" s="115">
        <f t="shared" si="1082"/>
        <v>56718.501777751539</v>
      </c>
      <c r="V4337" s="115">
        <f t="shared" si="1083"/>
        <v>29063.710767497039</v>
      </c>
      <c r="W4337" s="115">
        <f t="shared" si="1084"/>
        <v>107392.07186672898</v>
      </c>
      <c r="X4337" s="115">
        <f t="shared" si="1085"/>
        <v>14347.158985446396</v>
      </c>
      <c r="Y4337" s="115">
        <f t="shared" si="1086"/>
        <v>0</v>
      </c>
      <c r="Z4337" s="115">
        <f t="shared" si="1087"/>
        <v>323.841014515187</v>
      </c>
      <c r="AA4337" s="12">
        <f t="shared" si="1088"/>
        <v>207845.28441193915</v>
      </c>
    </row>
    <row r="4338" spans="1:27" x14ac:dyDescent="0.2">
      <c r="A4338" s="72">
        <v>2004</v>
      </c>
      <c r="B4338" s="72">
        <v>6</v>
      </c>
      <c r="C4338" s="72">
        <v>29</v>
      </c>
      <c r="D4338" s="72">
        <v>16</v>
      </c>
      <c r="E4338" s="11">
        <v>6.7616362864473048E-2</v>
      </c>
      <c r="F4338" s="11">
        <v>9.3263142179644876E-2</v>
      </c>
      <c r="G4338" s="11">
        <v>0</v>
      </c>
      <c r="H4338" s="11">
        <v>2.2825285879712748E-2</v>
      </c>
      <c r="I4338" s="11">
        <v>3.7446219054045033E-4</v>
      </c>
      <c r="J4338" s="11">
        <v>9.7006021151901881E-3</v>
      </c>
      <c r="K4338" s="126">
        <f t="shared" si="1074"/>
        <v>0.19377985522956129</v>
      </c>
      <c r="L4338" s="74">
        <f t="shared" si="1075"/>
        <v>193779.85522956128</v>
      </c>
      <c r="M4338" s="75">
        <f t="shared" si="1076"/>
        <v>67906.711951044723</v>
      </c>
      <c r="N4338" s="75">
        <f t="shared" si="1077"/>
        <v>107360.78763225886</v>
      </c>
      <c r="O4338" s="75">
        <f t="shared" si="1078"/>
        <v>0</v>
      </c>
      <c r="P4338" s="75">
        <f t="shared" si="1079"/>
        <v>23711.823001842971</v>
      </c>
      <c r="Q4338" s="75">
        <f t="shared" si="1080"/>
        <v>345.07699832150774</v>
      </c>
      <c r="R4338" s="75">
        <f t="shared" si="1081"/>
        <v>13466.871646742777</v>
      </c>
      <c r="S4338" s="76">
        <f t="shared" si="1073"/>
        <v>212791.27123021084</v>
      </c>
      <c r="T4338" s="76"/>
      <c r="U4338" s="115">
        <f t="shared" si="1082"/>
        <v>65612.776365865371</v>
      </c>
      <c r="V4338" s="115">
        <f t="shared" si="1083"/>
        <v>23572.117887816341</v>
      </c>
      <c r="W4338" s="115">
        <f t="shared" si="1084"/>
        <v>102732.5926983321</v>
      </c>
      <c r="X4338" s="115">
        <f t="shared" si="1085"/>
        <v>13573.950038055997</v>
      </c>
      <c r="Y4338" s="115">
        <f t="shared" si="1086"/>
        <v>0</v>
      </c>
      <c r="Z4338" s="115">
        <f t="shared" si="1087"/>
        <v>323.841014515187</v>
      </c>
      <c r="AA4338" s="12">
        <f t="shared" si="1088"/>
        <v>205815.27800458501</v>
      </c>
    </row>
    <row r="4339" spans="1:27" x14ac:dyDescent="0.2">
      <c r="A4339" s="72">
        <v>2004</v>
      </c>
      <c r="B4339" s="72">
        <v>6</v>
      </c>
      <c r="C4339" s="72">
        <v>29</v>
      </c>
      <c r="D4339" s="72">
        <v>17</v>
      </c>
      <c r="E4339" s="11">
        <v>6.6666749468309819E-2</v>
      </c>
      <c r="F4339" s="11">
        <v>8.8447545975486611E-2</v>
      </c>
      <c r="G4339" s="11">
        <v>0</v>
      </c>
      <c r="H4339" s="11">
        <v>2.4774247501502825E-2</v>
      </c>
      <c r="I4339" s="11">
        <v>3.7446219054045033E-4</v>
      </c>
      <c r="J4339" s="11">
        <v>9.0935768181849199E-3</v>
      </c>
      <c r="K4339" s="126">
        <f t="shared" si="1074"/>
        <v>0.18935658195402463</v>
      </c>
      <c r="L4339" s="74">
        <f t="shared" si="1075"/>
        <v>189356.58195402464</v>
      </c>
      <c r="M4339" s="75">
        <f t="shared" si="1076"/>
        <v>66953.02085282105</v>
      </c>
      <c r="N4339" s="75">
        <f t="shared" si="1077"/>
        <v>101817.26648001758</v>
      </c>
      <c r="O4339" s="75">
        <f t="shared" si="1078"/>
        <v>0</v>
      </c>
      <c r="P4339" s="75">
        <f t="shared" si="1079"/>
        <v>25736.482550766559</v>
      </c>
      <c r="Q4339" s="75">
        <f t="shared" si="1080"/>
        <v>345.07699832150774</v>
      </c>
      <c r="R4339" s="75">
        <f t="shared" si="1081"/>
        <v>12624.168104836339</v>
      </c>
      <c r="S4339" s="76">
        <f t="shared" si="1073"/>
        <v>207476.01498676304</v>
      </c>
      <c r="T4339" s="76"/>
      <c r="U4339" s="115">
        <f t="shared" si="1082"/>
        <v>64691.301610984337</v>
      </c>
      <c r="V4339" s="115">
        <f t="shared" si="1083"/>
        <v>25584.84856509115</v>
      </c>
      <c r="W4339" s="115">
        <f t="shared" si="1084"/>
        <v>97428.046101687403</v>
      </c>
      <c r="X4339" s="115">
        <f t="shared" si="1085"/>
        <v>12724.545954109186</v>
      </c>
      <c r="Y4339" s="115">
        <f t="shared" si="1086"/>
        <v>0</v>
      </c>
      <c r="Z4339" s="115">
        <f t="shared" si="1087"/>
        <v>323.841014515187</v>
      </c>
      <c r="AA4339" s="12">
        <f t="shared" si="1088"/>
        <v>200752.58324638728</v>
      </c>
    </row>
    <row r="4340" spans="1:27" x14ac:dyDescent="0.2">
      <c r="A4340" s="72">
        <v>2004</v>
      </c>
      <c r="B4340" s="72">
        <v>6</v>
      </c>
      <c r="C4340" s="72">
        <v>29</v>
      </c>
      <c r="D4340" s="72">
        <v>18</v>
      </c>
      <c r="E4340" s="11">
        <v>5.7285068616640684E-2</v>
      </c>
      <c r="F4340" s="11">
        <v>8.6122190810435678E-2</v>
      </c>
      <c r="G4340" s="11">
        <v>0</v>
      </c>
      <c r="H4340" s="11">
        <v>3.066033071843929E-2</v>
      </c>
      <c r="I4340" s="11">
        <v>3.7446219054045033E-4</v>
      </c>
      <c r="J4340" s="11">
        <v>8.9211807483218358E-3</v>
      </c>
      <c r="K4340" s="126">
        <f t="shared" si="1074"/>
        <v>0.18336323308437791</v>
      </c>
      <c r="L4340" s="74">
        <f t="shared" si="1075"/>
        <v>183363.23308437792</v>
      </c>
      <c r="M4340" s="75">
        <f t="shared" si="1076"/>
        <v>57531.054449690811</v>
      </c>
      <c r="N4340" s="75">
        <f t="shared" si="1077"/>
        <v>99140.410905457102</v>
      </c>
      <c r="O4340" s="75">
        <f t="shared" si="1078"/>
        <v>0</v>
      </c>
      <c r="P4340" s="75">
        <f t="shared" si="1079"/>
        <v>31851.182018262229</v>
      </c>
      <c r="Q4340" s="75">
        <f t="shared" si="1080"/>
        <v>345.07699832150774</v>
      </c>
      <c r="R4340" s="75">
        <f t="shared" si="1081"/>
        <v>12384.839069619691</v>
      </c>
      <c r="S4340" s="76">
        <f t="shared" si="1073"/>
        <v>201252.56344135132</v>
      </c>
      <c r="T4340" s="76"/>
      <c r="U4340" s="115">
        <f t="shared" si="1082"/>
        <v>55587.615734086707</v>
      </c>
      <c r="V4340" s="115">
        <f t="shared" si="1083"/>
        <v>31663.521499060542</v>
      </c>
      <c r="W4340" s="115">
        <f t="shared" si="1084"/>
        <v>94866.586564006517</v>
      </c>
      <c r="X4340" s="115">
        <f t="shared" si="1085"/>
        <v>12483.313955178488</v>
      </c>
      <c r="Y4340" s="115">
        <f t="shared" si="1086"/>
        <v>0</v>
      </c>
      <c r="Z4340" s="115">
        <f t="shared" si="1087"/>
        <v>323.841014515187</v>
      </c>
      <c r="AA4340" s="12">
        <f t="shared" si="1088"/>
        <v>194924.87876684745</v>
      </c>
    </row>
    <row r="4341" spans="1:27" x14ac:dyDescent="0.2">
      <c r="A4341" s="72">
        <v>2004</v>
      </c>
      <c r="B4341" s="72">
        <v>6</v>
      </c>
      <c r="C4341" s="72">
        <v>29</v>
      </c>
      <c r="D4341" s="72">
        <v>19</v>
      </c>
      <c r="E4341" s="11">
        <v>5.4798276032377927E-2</v>
      </c>
      <c r="F4341" s="11">
        <v>8.3329032381942295E-2</v>
      </c>
      <c r="G4341" s="11">
        <v>0</v>
      </c>
      <c r="H4341" s="11">
        <v>2.9509471292729291E-2</v>
      </c>
      <c r="I4341" s="11">
        <v>3.7446219054045033E-4</v>
      </c>
      <c r="J4341" s="11">
        <v>8.7654921237388696E-3</v>
      </c>
      <c r="K4341" s="126">
        <f t="shared" si="1074"/>
        <v>0.17677673402132882</v>
      </c>
      <c r="L4341" s="74">
        <f t="shared" si="1075"/>
        <v>176776.73402132883</v>
      </c>
      <c r="M4341" s="75">
        <f t="shared" si="1076"/>
        <v>55033.583415349618</v>
      </c>
      <c r="N4341" s="75">
        <f t="shared" si="1077"/>
        <v>95925.038981925856</v>
      </c>
      <c r="O4341" s="75">
        <f t="shared" si="1078"/>
        <v>0</v>
      </c>
      <c r="P4341" s="75">
        <f t="shared" si="1079"/>
        <v>30655.623060260619</v>
      </c>
      <c r="Q4341" s="75">
        <f t="shared" si="1080"/>
        <v>345.07699832150774</v>
      </c>
      <c r="R4341" s="75">
        <f t="shared" si="1081"/>
        <v>12168.70416384579</v>
      </c>
      <c r="S4341" s="76">
        <f t="shared" si="1073"/>
        <v>194128.02661970339</v>
      </c>
      <c r="T4341" s="76"/>
      <c r="U4341" s="115">
        <f t="shared" si="1082"/>
        <v>53174.51099453475</v>
      </c>
      <c r="V4341" s="115">
        <f t="shared" si="1083"/>
        <v>30475.006525004839</v>
      </c>
      <c r="W4341" s="115">
        <f t="shared" si="1084"/>
        <v>91789.825472002995</v>
      </c>
      <c r="X4341" s="115">
        <f t="shared" si="1085"/>
        <v>12265.460507888487</v>
      </c>
      <c r="Y4341" s="115">
        <f t="shared" si="1086"/>
        <v>0</v>
      </c>
      <c r="Z4341" s="115">
        <f t="shared" si="1087"/>
        <v>323.841014515187</v>
      </c>
      <c r="AA4341" s="12">
        <f t="shared" si="1088"/>
        <v>188028.64451394629</v>
      </c>
    </row>
    <row r="4342" spans="1:27" x14ac:dyDescent="0.2">
      <c r="A4342" s="72">
        <v>2004</v>
      </c>
      <c r="B4342" s="72">
        <v>6</v>
      </c>
      <c r="C4342" s="72">
        <v>29</v>
      </c>
      <c r="D4342" s="72">
        <v>20</v>
      </c>
      <c r="E4342" s="11">
        <v>5.5550679304290522E-2</v>
      </c>
      <c r="F4342" s="11">
        <v>8.0943790197107415E-2</v>
      </c>
      <c r="G4342" s="11">
        <v>0</v>
      </c>
      <c r="H4342" s="11">
        <v>2.8228558492793682E-2</v>
      </c>
      <c r="I4342" s="11">
        <v>3.7446219054045033E-4</v>
      </c>
      <c r="J4342" s="11">
        <v>8.6282827910160748E-3</v>
      </c>
      <c r="K4342" s="126">
        <f t="shared" si="1074"/>
        <v>0.17372577297574812</v>
      </c>
      <c r="L4342" s="74">
        <f t="shared" si="1075"/>
        <v>173725.77297574811</v>
      </c>
      <c r="M4342" s="75">
        <f t="shared" si="1076"/>
        <v>55789.217556144809</v>
      </c>
      <c r="N4342" s="75">
        <f t="shared" si="1077"/>
        <v>93179.243872810897</v>
      </c>
      <c r="O4342" s="75">
        <f t="shared" si="1078"/>
        <v>0</v>
      </c>
      <c r="P4342" s="75">
        <f t="shared" si="1079"/>
        <v>29324.959437779391</v>
      </c>
      <c r="Q4342" s="75">
        <f t="shared" si="1080"/>
        <v>345.07699832150774</v>
      </c>
      <c r="R4342" s="75">
        <f t="shared" si="1081"/>
        <v>11978.223155494807</v>
      </c>
      <c r="S4342" s="76">
        <f t="shared" si="1073"/>
        <v>190616.72102055143</v>
      </c>
      <c r="T4342" s="76"/>
      <c r="U4342" s="115">
        <f t="shared" si="1082"/>
        <v>53904.619292668089</v>
      </c>
      <c r="V4342" s="115">
        <f t="shared" si="1083"/>
        <v>29152.182894965161</v>
      </c>
      <c r="W4342" s="115">
        <f t="shared" si="1084"/>
        <v>89162.398300510991</v>
      </c>
      <c r="X4342" s="115">
        <f t="shared" si="1085"/>
        <v>12073.464938436382</v>
      </c>
      <c r="Y4342" s="115">
        <f t="shared" si="1086"/>
        <v>0</v>
      </c>
      <c r="Z4342" s="115">
        <f t="shared" si="1087"/>
        <v>323.841014515187</v>
      </c>
      <c r="AA4342" s="12">
        <f t="shared" si="1088"/>
        <v>184616.50644109581</v>
      </c>
    </row>
    <row r="4343" spans="1:27" x14ac:dyDescent="0.2">
      <c r="A4343" s="72">
        <v>2004</v>
      </c>
      <c r="B4343" s="72">
        <v>6</v>
      </c>
      <c r="C4343" s="72">
        <v>29</v>
      </c>
      <c r="D4343" s="72">
        <v>21</v>
      </c>
      <c r="E4343" s="11">
        <v>5.9906373954224455E-2</v>
      </c>
      <c r="F4343" s="11">
        <v>7.7194143098282764E-2</v>
      </c>
      <c r="G4343" s="11">
        <v>1.5511225807324637E-3</v>
      </c>
      <c r="H4343" s="11">
        <v>2.1499986779862403E-2</v>
      </c>
      <c r="I4343" s="11">
        <v>3.8976193215704103E-4</v>
      </c>
      <c r="J4343" s="11">
        <v>8.214492358845164E-3</v>
      </c>
      <c r="K4343" s="126">
        <f t="shared" si="1074"/>
        <v>0.16875588070410427</v>
      </c>
      <c r="L4343" s="74">
        <f t="shared" si="1075"/>
        <v>168755.88070410426</v>
      </c>
      <c r="M4343" s="75">
        <f t="shared" si="1076"/>
        <v>60163.615843917541</v>
      </c>
      <c r="N4343" s="75">
        <f t="shared" si="1077"/>
        <v>88862.800565578087</v>
      </c>
      <c r="O4343" s="75">
        <f t="shared" si="1078"/>
        <v>1622.4955905975139</v>
      </c>
      <c r="P4343" s="75">
        <f t="shared" si="1079"/>
        <v>22335.049109688389</v>
      </c>
      <c r="Q4343" s="75">
        <f t="shared" si="1080"/>
        <v>359.17612246679971</v>
      </c>
      <c r="R4343" s="75">
        <f t="shared" si="1081"/>
        <v>11403.778129039187</v>
      </c>
      <c r="S4343" s="76">
        <f t="shared" si="1073"/>
        <v>184746.91536128751</v>
      </c>
      <c r="T4343" s="76"/>
      <c r="U4343" s="115">
        <f t="shared" si="1082"/>
        <v>58131.247387955227</v>
      </c>
      <c r="V4343" s="115">
        <f t="shared" si="1083"/>
        <v>22203.455660192038</v>
      </c>
      <c r="W4343" s="115">
        <f t="shared" si="1084"/>
        <v>85032.031693046301</v>
      </c>
      <c r="X4343" s="115">
        <f t="shared" si="1085"/>
        <v>11494.452359029769</v>
      </c>
      <c r="Y4343" s="115">
        <f t="shared" si="1086"/>
        <v>715.19628024012434</v>
      </c>
      <c r="Z4343" s="115">
        <f t="shared" si="1087"/>
        <v>337.07248079429525</v>
      </c>
      <c r="AA4343" s="12">
        <f t="shared" si="1088"/>
        <v>177913.45586125774</v>
      </c>
    </row>
    <row r="4344" spans="1:27" x14ac:dyDescent="0.2">
      <c r="A4344" s="72">
        <v>2004</v>
      </c>
      <c r="B4344" s="72">
        <v>6</v>
      </c>
      <c r="C4344" s="72">
        <v>29</v>
      </c>
      <c r="D4344" s="72">
        <v>22</v>
      </c>
      <c r="E4344" s="11">
        <v>5.6557558888732658E-2</v>
      </c>
      <c r="F4344" s="11">
        <v>7.2763501218125262E-2</v>
      </c>
      <c r="G4344" s="11">
        <v>1.6334143692998519E-3</v>
      </c>
      <c r="H4344" s="11">
        <v>2.1829644179502009E-2</v>
      </c>
      <c r="I4344" s="11">
        <v>3.9057363016072407E-4</v>
      </c>
      <c r="J4344" s="11">
        <v>7.9247400642649801E-3</v>
      </c>
      <c r="K4344" s="126">
        <f t="shared" si="1074"/>
        <v>0.16109943235008548</v>
      </c>
      <c r="L4344" s="74">
        <f t="shared" si="1075"/>
        <v>161099.43235008547</v>
      </c>
      <c r="M4344" s="75">
        <f t="shared" si="1076"/>
        <v>56800.420747407035</v>
      </c>
      <c r="N4344" s="75">
        <f t="shared" si="1077"/>
        <v>83762.423387057512</v>
      </c>
      <c r="O4344" s="75">
        <f t="shared" si="1078"/>
        <v>1708.5739352438288</v>
      </c>
      <c r="P4344" s="75">
        <f t="shared" si="1079"/>
        <v>22677.510446326007</v>
      </c>
      <c r="Q4344" s="75">
        <f t="shared" si="1080"/>
        <v>359.92412404808152</v>
      </c>
      <c r="R4344" s="75">
        <f t="shared" si="1081"/>
        <v>11001.529184682391</v>
      </c>
      <c r="S4344" s="76">
        <f t="shared" si="1073"/>
        <v>176310.38182476486</v>
      </c>
      <c r="T4344" s="76"/>
      <c r="U4344" s="115">
        <f t="shared" si="1082"/>
        <v>54881.663342401625</v>
      </c>
      <c r="V4344" s="115">
        <f t="shared" si="1083"/>
        <v>22543.899286083379</v>
      </c>
      <c r="W4344" s="115">
        <f t="shared" si="1084"/>
        <v>80151.525664312736</v>
      </c>
      <c r="X4344" s="115">
        <f t="shared" si="1085"/>
        <v>11089.005034900816</v>
      </c>
      <c r="Y4344" s="115">
        <f t="shared" si="1086"/>
        <v>753.13962643904995</v>
      </c>
      <c r="Z4344" s="115">
        <f t="shared" si="1087"/>
        <v>337.77445047677054</v>
      </c>
      <c r="AA4344" s="12">
        <f t="shared" si="1088"/>
        <v>169757.00740461439</v>
      </c>
    </row>
    <row r="4345" spans="1:27" x14ac:dyDescent="0.2">
      <c r="A4345" s="72">
        <v>2004</v>
      </c>
      <c r="B4345" s="72">
        <v>6</v>
      </c>
      <c r="C4345" s="72">
        <v>29</v>
      </c>
      <c r="D4345" s="72">
        <v>23</v>
      </c>
      <c r="E4345" s="11">
        <v>4.3270288161547599E-2</v>
      </c>
      <c r="F4345" s="11">
        <v>6.8174865042578206E-2</v>
      </c>
      <c r="G4345" s="11">
        <v>1.6334143692998519E-3</v>
      </c>
      <c r="H4345" s="11">
        <v>1.995634786285011E-2</v>
      </c>
      <c r="I4345" s="11">
        <v>3.9057363016072407E-4</v>
      </c>
      <c r="J4345" s="11">
        <v>6.8832834969248091E-3</v>
      </c>
      <c r="K4345" s="126">
        <f t="shared" si="1074"/>
        <v>0.1403087725633613</v>
      </c>
      <c r="L4345" s="74">
        <f t="shared" si="1075"/>
        <v>140308.7725633613</v>
      </c>
      <c r="M4345" s="75">
        <f t="shared" si="1076"/>
        <v>43456.093610275741</v>
      </c>
      <c r="N4345" s="75">
        <f t="shared" si="1077"/>
        <v>78480.169514293084</v>
      </c>
      <c r="O4345" s="75">
        <f t="shared" si="1078"/>
        <v>1708.5739352438288</v>
      </c>
      <c r="P4345" s="75">
        <f t="shared" si="1079"/>
        <v>20731.45505299863</v>
      </c>
      <c r="Q4345" s="75">
        <f t="shared" si="1080"/>
        <v>359.92412404808152</v>
      </c>
      <c r="R4345" s="75">
        <f t="shared" si="1081"/>
        <v>9555.7259498434541</v>
      </c>
      <c r="S4345" s="76">
        <f t="shared" si="1073"/>
        <v>154291.94218670283</v>
      </c>
      <c r="T4345" s="76"/>
      <c r="U4345" s="115">
        <f t="shared" si="1082"/>
        <v>41988.116783517267</v>
      </c>
      <c r="V4345" s="115">
        <f t="shared" si="1083"/>
        <v>20609.309645119527</v>
      </c>
      <c r="W4345" s="115">
        <f t="shared" si="1084"/>
        <v>75096.983427731378</v>
      </c>
      <c r="X4345" s="115">
        <f t="shared" si="1085"/>
        <v>9631.7058648066086</v>
      </c>
      <c r="Y4345" s="115">
        <f t="shared" si="1086"/>
        <v>753.13962643904995</v>
      </c>
      <c r="Z4345" s="115">
        <f t="shared" si="1087"/>
        <v>337.77445047677054</v>
      </c>
      <c r="AA4345" s="12">
        <f t="shared" si="1088"/>
        <v>148417.0297980906</v>
      </c>
    </row>
    <row r="4346" spans="1:27" x14ac:dyDescent="0.2">
      <c r="A4346" s="72">
        <v>2004</v>
      </c>
      <c r="B4346" s="72">
        <v>6</v>
      </c>
      <c r="C4346" s="72">
        <v>29</v>
      </c>
      <c r="D4346" s="72">
        <v>24</v>
      </c>
      <c r="E4346" s="11">
        <v>3.9102020988855068E-2</v>
      </c>
      <c r="F4346" s="11">
        <v>6.4567833188894003E-2</v>
      </c>
      <c r="G4346" s="11">
        <v>1.6334143692998519E-3</v>
      </c>
      <c r="H4346" s="11">
        <v>1.4063659724847527E-2</v>
      </c>
      <c r="I4346" s="11">
        <v>3.9057363016072407E-4</v>
      </c>
      <c r="J4346" s="11">
        <v>6.5487121833163672E-3</v>
      </c>
      <c r="K4346" s="126">
        <f t="shared" si="1074"/>
        <v>0.12630621408537354</v>
      </c>
      <c r="L4346" s="74">
        <f t="shared" si="1075"/>
        <v>126306.21408537355</v>
      </c>
      <c r="M4346" s="75">
        <f t="shared" si="1076"/>
        <v>39269.927625595883</v>
      </c>
      <c r="N4346" s="75">
        <f t="shared" si="1077"/>
        <v>74327.899155652922</v>
      </c>
      <c r="O4346" s="75">
        <f t="shared" si="1078"/>
        <v>1708.5739352438288</v>
      </c>
      <c r="P4346" s="75">
        <f t="shared" si="1079"/>
        <v>14609.894128429156</v>
      </c>
      <c r="Q4346" s="75">
        <f t="shared" si="1080"/>
        <v>359.92412404808152</v>
      </c>
      <c r="R4346" s="75">
        <f t="shared" si="1081"/>
        <v>9091.2569526054758</v>
      </c>
      <c r="S4346" s="76">
        <f t="shared" si="1073"/>
        <v>139367.47592157533</v>
      </c>
      <c r="T4346" s="76"/>
      <c r="U4346" s="115">
        <f t="shared" si="1082"/>
        <v>37943.362374244673</v>
      </c>
      <c r="V4346" s="115">
        <f t="shared" si="1083"/>
        <v>14523.815680349875</v>
      </c>
      <c r="W4346" s="115">
        <f t="shared" si="1084"/>
        <v>71123.712469728795</v>
      </c>
      <c r="X4346" s="115">
        <f t="shared" si="1085"/>
        <v>9163.5437609330493</v>
      </c>
      <c r="Y4346" s="115">
        <f t="shared" si="1086"/>
        <v>753.13962643904995</v>
      </c>
      <c r="Z4346" s="115">
        <f t="shared" si="1087"/>
        <v>337.77445047677054</v>
      </c>
      <c r="AA4346" s="12">
        <f t="shared" si="1088"/>
        <v>133845.34836217223</v>
      </c>
    </row>
    <row r="4347" spans="1:27" x14ac:dyDescent="0.2">
      <c r="A4347" s="72">
        <v>2004</v>
      </c>
      <c r="B4347" s="72">
        <v>6</v>
      </c>
      <c r="C4347" s="72">
        <v>30</v>
      </c>
      <c r="D4347" s="72">
        <v>1</v>
      </c>
      <c r="E4347" s="11">
        <v>3.6382469338473673E-2</v>
      </c>
      <c r="F4347" s="11">
        <v>6.3497744802879688E-2</v>
      </c>
      <c r="G4347" s="11">
        <v>1.6334143692998519E-3</v>
      </c>
      <c r="H4347" s="11">
        <v>2.0859730133923393E-2</v>
      </c>
      <c r="I4347" s="11">
        <v>3.9057363016072407E-4</v>
      </c>
      <c r="J4347" s="11">
        <v>6.2401966698650774E-3</v>
      </c>
      <c r="K4347" s="126">
        <f t="shared" si="1074"/>
        <v>0.12900412894460242</v>
      </c>
      <c r="L4347" s="74">
        <f t="shared" si="1075"/>
        <v>129004.12894460242</v>
      </c>
      <c r="M4347" s="75">
        <f t="shared" si="1076"/>
        <v>36538.698042475706</v>
      </c>
      <c r="N4347" s="75">
        <f t="shared" si="1077"/>
        <v>73096.056336789537</v>
      </c>
      <c r="O4347" s="75">
        <f t="shared" si="1078"/>
        <v>1708.5739352438288</v>
      </c>
      <c r="P4347" s="75">
        <f t="shared" si="1079"/>
        <v>21669.924810949462</v>
      </c>
      <c r="Q4347" s="75">
        <f t="shared" si="1080"/>
        <v>359.92412404808152</v>
      </c>
      <c r="R4347" s="75">
        <f t="shared" si="1081"/>
        <v>8662.9599488378899</v>
      </c>
      <c r="S4347" s="76">
        <f t="shared" si="1073"/>
        <v>142036.13719834451</v>
      </c>
      <c r="T4347" s="76"/>
      <c r="U4347" s="115">
        <f t="shared" si="1082"/>
        <v>35304.395610984342</v>
      </c>
      <c r="V4347" s="115">
        <f t="shared" si="1083"/>
        <v>21542.25013505352</v>
      </c>
      <c r="W4347" s="115">
        <f t="shared" si="1084"/>
        <v>69944.9729190082</v>
      </c>
      <c r="X4347" s="115">
        <f t="shared" si="1085"/>
        <v>8731.8412628999249</v>
      </c>
      <c r="Y4347" s="115">
        <f t="shared" si="1086"/>
        <v>753.13962643904995</v>
      </c>
      <c r="Z4347" s="115">
        <f t="shared" si="1087"/>
        <v>337.77445047677054</v>
      </c>
      <c r="AA4347" s="12">
        <f t="shared" si="1088"/>
        <v>136614.37400486181</v>
      </c>
    </row>
    <row r="4348" spans="1:27" x14ac:dyDescent="0.2">
      <c r="A4348" s="72">
        <v>2004</v>
      </c>
      <c r="B4348" s="72">
        <v>6</v>
      </c>
      <c r="C4348" s="72">
        <v>30</v>
      </c>
      <c r="D4348" s="72">
        <v>2</v>
      </c>
      <c r="E4348" s="11">
        <v>3.1811545798524569E-2</v>
      </c>
      <c r="F4348" s="11">
        <v>6.1903113587276327E-2</v>
      </c>
      <c r="G4348" s="11">
        <v>1.6334143692998519E-3</v>
      </c>
      <c r="H4348" s="11">
        <v>2.0873692860418878E-2</v>
      </c>
      <c r="I4348" s="11">
        <v>3.9057363016072407E-4</v>
      </c>
      <c r="J4348" s="11">
        <v>6.0825747058254618E-3</v>
      </c>
      <c r="K4348" s="126">
        <f t="shared" si="1074"/>
        <v>0.12269491495150581</v>
      </c>
      <c r="L4348" s="74">
        <f t="shared" si="1075"/>
        <v>122694.91495150581</v>
      </c>
      <c r="M4348" s="75">
        <f t="shared" si="1076"/>
        <v>31948.146657750727</v>
      </c>
      <c r="N4348" s="75">
        <f t="shared" si="1077"/>
        <v>71260.380856754855</v>
      </c>
      <c r="O4348" s="75">
        <f t="shared" si="1078"/>
        <v>1708.5739352438288</v>
      </c>
      <c r="P4348" s="75">
        <f t="shared" si="1079"/>
        <v>21684.429851588549</v>
      </c>
      <c r="Q4348" s="75">
        <f t="shared" si="1080"/>
        <v>359.92412404808152</v>
      </c>
      <c r="R4348" s="75">
        <f t="shared" si="1081"/>
        <v>8444.1410824187515</v>
      </c>
      <c r="S4348" s="76">
        <f t="shared" si="1073"/>
        <v>135405.59650780479</v>
      </c>
      <c r="T4348" s="76"/>
      <c r="U4348" s="115">
        <f t="shared" si="1082"/>
        <v>30868.916219505139</v>
      </c>
      <c r="V4348" s="115">
        <f t="shared" si="1083"/>
        <v>21556.669715019412</v>
      </c>
      <c r="W4348" s="115">
        <f t="shared" si="1084"/>
        <v>68188.431209732822</v>
      </c>
      <c r="X4348" s="115">
        <f t="shared" si="1085"/>
        <v>8511.2825141369303</v>
      </c>
      <c r="Y4348" s="115">
        <f t="shared" si="1086"/>
        <v>753.13962643904995</v>
      </c>
      <c r="Z4348" s="115">
        <f t="shared" si="1087"/>
        <v>337.77445047677054</v>
      </c>
      <c r="AA4348" s="12">
        <f t="shared" si="1088"/>
        <v>130216.21373531013</v>
      </c>
    </row>
    <row r="4349" spans="1:27" x14ac:dyDescent="0.2">
      <c r="A4349" s="72">
        <v>2004</v>
      </c>
      <c r="B4349" s="72">
        <v>6</v>
      </c>
      <c r="C4349" s="72">
        <v>30</v>
      </c>
      <c r="D4349" s="72">
        <v>3</v>
      </c>
      <c r="E4349" s="11">
        <v>2.8837607802220735E-2</v>
      </c>
      <c r="F4349" s="11">
        <v>6.0760854923757608E-2</v>
      </c>
      <c r="G4349" s="11">
        <v>1.6334143692998519E-3</v>
      </c>
      <c r="H4349" s="11">
        <v>2.0505188245301439E-2</v>
      </c>
      <c r="I4349" s="11">
        <v>3.9057363016072407E-4</v>
      </c>
      <c r="J4349" s="11">
        <v>5.9531919392914337E-3</v>
      </c>
      <c r="K4349" s="126">
        <f t="shared" si="1074"/>
        <v>0.1180808309100318</v>
      </c>
      <c r="L4349" s="74">
        <f t="shared" si="1075"/>
        <v>118080.8309100318</v>
      </c>
      <c r="M4349" s="75">
        <f t="shared" si="1076"/>
        <v>28961.438377093113</v>
      </c>
      <c r="N4349" s="75">
        <f t="shared" si="1077"/>
        <v>69945.458509843986</v>
      </c>
      <c r="O4349" s="75">
        <f t="shared" si="1078"/>
        <v>1708.5739352438288</v>
      </c>
      <c r="P4349" s="75">
        <f t="shared" si="1079"/>
        <v>21301.612468486539</v>
      </c>
      <c r="Q4349" s="75">
        <f t="shared" si="1080"/>
        <v>359.92412404808152</v>
      </c>
      <c r="R4349" s="75">
        <f t="shared" si="1081"/>
        <v>8264.5253132608905</v>
      </c>
      <c r="S4349" s="76">
        <f t="shared" si="1073"/>
        <v>130541.53272797643</v>
      </c>
      <c r="T4349" s="76"/>
      <c r="U4349" s="115">
        <f t="shared" si="1082"/>
        <v>27983.101005389894</v>
      </c>
      <c r="V4349" s="115">
        <f t="shared" si="1083"/>
        <v>21176.107812069793</v>
      </c>
      <c r="W4349" s="115">
        <f t="shared" si="1084"/>
        <v>66930.193589887538</v>
      </c>
      <c r="X4349" s="115">
        <f t="shared" si="1085"/>
        <v>8330.2385760530997</v>
      </c>
      <c r="Y4349" s="115">
        <f t="shared" si="1086"/>
        <v>753.13962643904995</v>
      </c>
      <c r="Z4349" s="115">
        <f t="shared" si="1087"/>
        <v>337.77445047677054</v>
      </c>
      <c r="AA4349" s="12">
        <f t="shared" si="1088"/>
        <v>125510.55506031615</v>
      </c>
    </row>
    <row r="4350" spans="1:27" x14ac:dyDescent="0.2">
      <c r="A4350" s="72">
        <v>2004</v>
      </c>
      <c r="B4350" s="72">
        <v>6</v>
      </c>
      <c r="C4350" s="72">
        <v>30</v>
      </c>
      <c r="D4350" s="72">
        <v>4</v>
      </c>
      <c r="E4350" s="11">
        <v>2.6984430253640227E-2</v>
      </c>
      <c r="F4350" s="11">
        <v>6.0310808148545655E-2</v>
      </c>
      <c r="G4350" s="11">
        <v>1.6334143692998519E-3</v>
      </c>
      <c r="H4350" s="11">
        <v>2.1544137088634997E-2</v>
      </c>
      <c r="I4350" s="11">
        <v>3.9057363016072407E-4</v>
      </c>
      <c r="J4350" s="11">
        <v>5.8352262069986532E-3</v>
      </c>
      <c r="K4350" s="126">
        <f t="shared" si="1074"/>
        <v>0.1166985896972801</v>
      </c>
      <c r="L4350" s="74">
        <f t="shared" si="1075"/>
        <v>116698.5896972801</v>
      </c>
      <c r="M4350" s="75">
        <f t="shared" si="1076"/>
        <v>27100.303162857563</v>
      </c>
      <c r="N4350" s="75">
        <f t="shared" si="1077"/>
        <v>69427.382717747634</v>
      </c>
      <c r="O4350" s="75">
        <f t="shared" si="1078"/>
        <v>1708.5739352438288</v>
      </c>
      <c r="P4350" s="75">
        <f t="shared" si="1079"/>
        <v>22380.914222292431</v>
      </c>
      <c r="Q4350" s="75">
        <f t="shared" si="1080"/>
        <v>359.92412404808152</v>
      </c>
      <c r="R4350" s="75">
        <f t="shared" si="1081"/>
        <v>8100.7592545527159</v>
      </c>
      <c r="S4350" s="76">
        <f t="shared" si="1073"/>
        <v>129077.85741674223</v>
      </c>
      <c r="T4350" s="76"/>
      <c r="U4350" s="115">
        <f t="shared" si="1082"/>
        <v>26184.836222870184</v>
      </c>
      <c r="V4350" s="115">
        <f t="shared" si="1083"/>
        <v>22249.050545121652</v>
      </c>
      <c r="W4350" s="115">
        <f t="shared" si="1084"/>
        <v>66434.451424520739</v>
      </c>
      <c r="X4350" s="115">
        <f t="shared" si="1085"/>
        <v>8165.1703733445838</v>
      </c>
      <c r="Y4350" s="115">
        <f t="shared" si="1086"/>
        <v>753.13962643904995</v>
      </c>
      <c r="Z4350" s="115">
        <f t="shared" si="1087"/>
        <v>337.77445047677054</v>
      </c>
      <c r="AA4350" s="12">
        <f t="shared" si="1088"/>
        <v>124124.42264277299</v>
      </c>
    </row>
    <row r="4351" spans="1:27" x14ac:dyDescent="0.2">
      <c r="A4351" s="72">
        <v>2004</v>
      </c>
      <c r="B4351" s="72">
        <v>6</v>
      </c>
      <c r="C4351" s="72">
        <v>30</v>
      </c>
      <c r="D4351" s="72">
        <v>5</v>
      </c>
      <c r="E4351" s="11">
        <v>2.694163630405811E-2</v>
      </c>
      <c r="F4351" s="11">
        <v>6.3918987485138343E-2</v>
      </c>
      <c r="G4351" s="11">
        <v>1.1707171430152929E-3</v>
      </c>
      <c r="H4351" s="11">
        <v>2.3075366994038726E-2</v>
      </c>
      <c r="I4351" s="11">
        <v>3.8600974327209137E-4</v>
      </c>
      <c r="J4351" s="11">
        <v>5.9031215679665608E-3</v>
      </c>
      <c r="K4351" s="126">
        <f t="shared" si="1074"/>
        <v>0.12139583923748913</v>
      </c>
      <c r="L4351" s="74">
        <f t="shared" si="1075"/>
        <v>121395.83923748913</v>
      </c>
      <c r="M4351" s="75">
        <f t="shared" si="1076"/>
        <v>27057.325453255744</v>
      </c>
      <c r="N4351" s="75">
        <f t="shared" si="1077"/>
        <v>73580.974012675928</v>
      </c>
      <c r="O4351" s="75">
        <f t="shared" si="1078"/>
        <v>1224.5862615720978</v>
      </c>
      <c r="P4351" s="75">
        <f t="shared" si="1079"/>
        <v>23971.617299721704</v>
      </c>
      <c r="Q4351" s="75">
        <f t="shared" si="1080"/>
        <v>355.71837930804446</v>
      </c>
      <c r="R4351" s="75">
        <f t="shared" si="1081"/>
        <v>8195.0150647289029</v>
      </c>
      <c r="S4351" s="76">
        <f t="shared" si="1073"/>
        <v>134385.23647126244</v>
      </c>
      <c r="T4351" s="76"/>
      <c r="U4351" s="115">
        <f t="shared" si="1082"/>
        <v>26143.310329953234</v>
      </c>
      <c r="V4351" s="115">
        <f t="shared" si="1083"/>
        <v>23830.381531893978</v>
      </c>
      <c r="W4351" s="115">
        <f t="shared" si="1084"/>
        <v>70408.986374830594</v>
      </c>
      <c r="X4351" s="115">
        <f t="shared" si="1085"/>
        <v>8260.175634528423</v>
      </c>
      <c r="Y4351" s="115">
        <f t="shared" si="1086"/>
        <v>539.79779309414801</v>
      </c>
      <c r="Z4351" s="115">
        <f t="shared" si="1087"/>
        <v>333.82752660172122</v>
      </c>
      <c r="AA4351" s="12">
        <f t="shared" si="1088"/>
        <v>129516.47919090209</v>
      </c>
    </row>
    <row r="4352" spans="1:27" x14ac:dyDescent="0.2">
      <c r="A4352" s="72">
        <v>2004</v>
      </c>
      <c r="B4352" s="72">
        <v>6</v>
      </c>
      <c r="C4352" s="72">
        <v>30</v>
      </c>
      <c r="D4352" s="72">
        <v>6</v>
      </c>
      <c r="E4352" s="11">
        <v>2.8783438974839131E-2</v>
      </c>
      <c r="F4352" s="11">
        <v>7.2731674605607144E-2</v>
      </c>
      <c r="G4352" s="11">
        <v>0</v>
      </c>
      <c r="H4352" s="11">
        <v>3.0598264985817279E-2</v>
      </c>
      <c r="I4352" s="11">
        <v>3.7446219054045033E-4</v>
      </c>
      <c r="J4352" s="11">
        <v>6.425658162147403E-3</v>
      </c>
      <c r="K4352" s="126">
        <f t="shared" si="1074"/>
        <v>0.13891349891895141</v>
      </c>
      <c r="L4352" s="74">
        <f t="shared" si="1075"/>
        <v>138913.4989189514</v>
      </c>
      <c r="M4352" s="75">
        <f t="shared" si="1076"/>
        <v>28907.036945222229</v>
      </c>
      <c r="N4352" s="75">
        <f t="shared" si="1077"/>
        <v>83725.78586758567</v>
      </c>
      <c r="O4352" s="75">
        <f t="shared" si="1078"/>
        <v>0</v>
      </c>
      <c r="P4352" s="75">
        <f t="shared" si="1079"/>
        <v>31786.705644377205</v>
      </c>
      <c r="Q4352" s="75">
        <f t="shared" si="1080"/>
        <v>345.07699832150774</v>
      </c>
      <c r="R4352" s="75">
        <f t="shared" si="1081"/>
        <v>8920.4270712207854</v>
      </c>
      <c r="S4352" s="76">
        <f t="shared" si="1073"/>
        <v>153685.03252672742</v>
      </c>
      <c r="T4352" s="76"/>
      <c r="U4352" s="115">
        <f t="shared" si="1082"/>
        <v>27930.537291424469</v>
      </c>
      <c r="V4352" s="115">
        <f t="shared" si="1083"/>
        <v>31599.425006518464</v>
      </c>
      <c r="W4352" s="115">
        <f t="shared" si="1084"/>
        <v>80116.467544412677</v>
      </c>
      <c r="X4352" s="115">
        <f t="shared" si="1085"/>
        <v>8991.3555693656563</v>
      </c>
      <c r="Y4352" s="115">
        <f t="shared" si="1086"/>
        <v>0</v>
      </c>
      <c r="Z4352" s="115">
        <f t="shared" si="1087"/>
        <v>323.841014515187</v>
      </c>
      <c r="AA4352" s="12">
        <f t="shared" si="1088"/>
        <v>148961.62642623647</v>
      </c>
    </row>
    <row r="4353" spans="1:27" x14ac:dyDescent="0.2">
      <c r="A4353" s="72">
        <v>2004</v>
      </c>
      <c r="B4353" s="72">
        <v>6</v>
      </c>
      <c r="C4353" s="72">
        <v>30</v>
      </c>
      <c r="D4353" s="72">
        <v>7</v>
      </c>
      <c r="E4353" s="11">
        <v>3.2695652550369783E-2</v>
      </c>
      <c r="F4353" s="11">
        <v>8.4752275925349035E-2</v>
      </c>
      <c r="G4353" s="11">
        <v>0</v>
      </c>
      <c r="H4353" s="11">
        <v>3.6130926318492664E-2</v>
      </c>
      <c r="I4353" s="11">
        <v>3.7446219054045033E-4</v>
      </c>
      <c r="J4353" s="11">
        <v>7.4563113681773733E-3</v>
      </c>
      <c r="K4353" s="126">
        <f t="shared" si="1074"/>
        <v>0.1614096283529293</v>
      </c>
      <c r="L4353" s="74">
        <f t="shared" si="1075"/>
        <v>161409.62835292929</v>
      </c>
      <c r="M4353" s="75">
        <f t="shared" si="1076"/>
        <v>32836.049821839297</v>
      </c>
      <c r="N4353" s="75">
        <f t="shared" si="1077"/>
        <v>97563.419849668324</v>
      </c>
      <c r="O4353" s="75">
        <f t="shared" si="1078"/>
        <v>0</v>
      </c>
      <c r="P4353" s="75">
        <f t="shared" si="1079"/>
        <v>37534.256274888314</v>
      </c>
      <c r="Q4353" s="75">
        <f t="shared" si="1080"/>
        <v>345.07699832150774</v>
      </c>
      <c r="R4353" s="75">
        <f t="shared" si="1081"/>
        <v>10351.232527737278</v>
      </c>
      <c r="S4353" s="76">
        <f t="shared" si="1073"/>
        <v>178630.03547245474</v>
      </c>
      <c r="T4353" s="76"/>
      <c r="U4353" s="115">
        <f t="shared" si="1082"/>
        <v>31726.82540205968</v>
      </c>
      <c r="V4353" s="115">
        <f t="shared" si="1083"/>
        <v>37313.112267850956</v>
      </c>
      <c r="W4353" s="115">
        <f t="shared" si="1084"/>
        <v>93357.577703358198</v>
      </c>
      <c r="X4353" s="115">
        <f t="shared" si="1085"/>
        <v>10433.537710132572</v>
      </c>
      <c r="Y4353" s="115">
        <f t="shared" si="1086"/>
        <v>0</v>
      </c>
      <c r="Z4353" s="115">
        <f t="shared" si="1087"/>
        <v>323.841014515187</v>
      </c>
      <c r="AA4353" s="12">
        <f t="shared" si="1088"/>
        <v>173154.89409791661</v>
      </c>
    </row>
    <row r="4354" spans="1:27" x14ac:dyDescent="0.2">
      <c r="A4354" s="72">
        <v>2004</v>
      </c>
      <c r="B4354" s="72">
        <v>6</v>
      </c>
      <c r="C4354" s="72">
        <v>30</v>
      </c>
      <c r="D4354" s="72">
        <v>8</v>
      </c>
      <c r="E4354" s="11">
        <v>3.7048130579965359E-2</v>
      </c>
      <c r="F4354" s="11">
        <v>9.1619830232172988E-2</v>
      </c>
      <c r="G4354" s="11">
        <v>0</v>
      </c>
      <c r="H4354" s="11">
        <v>4.0355827502190959E-2</v>
      </c>
      <c r="I4354" s="11">
        <v>3.7446219054045033E-4</v>
      </c>
      <c r="J4354" s="11">
        <v>8.5784927276228769E-3</v>
      </c>
      <c r="K4354" s="126">
        <f t="shared" si="1074"/>
        <v>0.17797674323249263</v>
      </c>
      <c r="L4354" s="74">
        <f t="shared" si="1075"/>
        <v>177976.74323249262</v>
      </c>
      <c r="M4354" s="75">
        <f t="shared" si="1076"/>
        <v>37207.217676895452</v>
      </c>
      <c r="N4354" s="75">
        <f t="shared" si="1077"/>
        <v>105469.07284673034</v>
      </c>
      <c r="O4354" s="75">
        <f t="shared" si="1078"/>
        <v>0</v>
      </c>
      <c r="P4354" s="75">
        <f t="shared" si="1079"/>
        <v>41923.253179289481</v>
      </c>
      <c r="Q4354" s="75">
        <f t="shared" si="1080"/>
        <v>345.07699832150774</v>
      </c>
      <c r="R4354" s="75">
        <f t="shared" si="1081"/>
        <v>11909.102044759895</v>
      </c>
      <c r="S4354" s="76">
        <f t="shared" si="1073"/>
        <v>196853.7227459967</v>
      </c>
      <c r="T4354" s="76"/>
      <c r="U4354" s="115">
        <f t="shared" si="1082"/>
        <v>35950.332190876405</v>
      </c>
      <c r="V4354" s="115">
        <f t="shared" si="1083"/>
        <v>41676.250118186807</v>
      </c>
      <c r="W4354" s="115">
        <f t="shared" si="1084"/>
        <v>100922.42747088624</v>
      </c>
      <c r="X4354" s="115">
        <f t="shared" si="1085"/>
        <v>12003.794228838615</v>
      </c>
      <c r="Y4354" s="115">
        <f t="shared" si="1086"/>
        <v>0</v>
      </c>
      <c r="Z4354" s="115">
        <f t="shared" si="1087"/>
        <v>323.841014515187</v>
      </c>
      <c r="AA4354" s="12">
        <f t="shared" si="1088"/>
        <v>190876.64502330325</v>
      </c>
    </row>
    <row r="4355" spans="1:27" x14ac:dyDescent="0.2">
      <c r="A4355" s="72">
        <v>2004</v>
      </c>
      <c r="B4355" s="72">
        <v>6</v>
      </c>
      <c r="C4355" s="72">
        <v>30</v>
      </c>
      <c r="D4355" s="72">
        <v>9</v>
      </c>
      <c r="E4355" s="11">
        <v>4.100947732630892E-2</v>
      </c>
      <c r="F4355" s="11">
        <v>9.4224126257555871E-2</v>
      </c>
      <c r="G4355" s="11">
        <v>0</v>
      </c>
      <c r="H4355" s="11">
        <v>4.0972494361964283E-2</v>
      </c>
      <c r="I4355" s="11">
        <v>3.7446219054045033E-4</v>
      </c>
      <c r="J4355" s="11">
        <v>9.5470578292134161E-3</v>
      </c>
      <c r="K4355" s="126">
        <f t="shared" si="1074"/>
        <v>0.18612761796558294</v>
      </c>
      <c r="L4355" s="74">
        <f t="shared" si="1075"/>
        <v>186127.61796558293</v>
      </c>
      <c r="M4355" s="75">
        <f t="shared" si="1076"/>
        <v>41185.574705375904</v>
      </c>
      <c r="N4355" s="75">
        <f t="shared" si="1077"/>
        <v>108467.03394881393</v>
      </c>
      <c r="O4355" s="75">
        <f t="shared" si="1078"/>
        <v>0</v>
      </c>
      <c r="P4355" s="75">
        <f t="shared" si="1079"/>
        <v>42563.871461448383</v>
      </c>
      <c r="Q4355" s="75">
        <f t="shared" si="1080"/>
        <v>345.07699832150774</v>
      </c>
      <c r="R4355" s="75">
        <f t="shared" si="1081"/>
        <v>13253.713621417521</v>
      </c>
      <c r="S4355" s="76">
        <f t="shared" ref="S4355:S4418" si="1089">SUM(M4355:R4355)</f>
        <v>205815.27073537724</v>
      </c>
      <c r="T4355" s="76"/>
      <c r="U4355" s="115">
        <f t="shared" si="1082"/>
        <v>39794.297573877702</v>
      </c>
      <c r="V4355" s="115">
        <f t="shared" si="1083"/>
        <v>42313.09401108219</v>
      </c>
      <c r="W4355" s="115">
        <f t="shared" si="1084"/>
        <v>103791.15006149113</v>
      </c>
      <c r="X4355" s="115">
        <f t="shared" si="1085"/>
        <v>13359.097141119422</v>
      </c>
      <c r="Y4355" s="115">
        <f t="shared" si="1086"/>
        <v>0</v>
      </c>
      <c r="Z4355" s="115">
        <f t="shared" si="1087"/>
        <v>323.841014515187</v>
      </c>
      <c r="AA4355" s="12">
        <f t="shared" si="1088"/>
        <v>199581.47980208567</v>
      </c>
    </row>
    <row r="4356" spans="1:27" x14ac:dyDescent="0.2">
      <c r="A4356" s="72">
        <v>2004</v>
      </c>
      <c r="B4356" s="72">
        <v>6</v>
      </c>
      <c r="C4356" s="72">
        <v>30</v>
      </c>
      <c r="D4356" s="72">
        <v>10</v>
      </c>
      <c r="E4356" s="11">
        <v>4.4827443688584823E-2</v>
      </c>
      <c r="F4356" s="11">
        <v>9.7850113753942466E-2</v>
      </c>
      <c r="G4356" s="11">
        <v>0</v>
      </c>
      <c r="H4356" s="11">
        <v>4.0471019771287475E-2</v>
      </c>
      <c r="I4356" s="11">
        <v>3.7446219054045033E-4</v>
      </c>
      <c r="J4356" s="11">
        <v>1.0078207080912975E-2</v>
      </c>
      <c r="K4356" s="126">
        <f t="shared" ref="K4356:K4419" si="1090">SUM(E4356:J4356)</f>
        <v>0.19360124648526819</v>
      </c>
      <c r="L4356" s="74">
        <f t="shared" ref="L4356:L4419" si="1091">+K4356*1000000</f>
        <v>193601.2464852682</v>
      </c>
      <c r="M4356" s="75">
        <f t="shared" ref="M4356:M4419" si="1092">+E4356*1000000*M$8829</f>
        <v>45019.93566503749</v>
      </c>
      <c r="N4356" s="75">
        <f t="shared" ref="N4356:N4419" si="1093">+F4356*1000000*N$8829</f>
        <v>112641.12528284741</v>
      </c>
      <c r="O4356" s="75">
        <f t="shared" ref="O4356:O4419" si="1094">+G4356*1000000*O$8829</f>
        <v>0</v>
      </c>
      <c r="P4356" s="75">
        <f t="shared" ref="P4356:P4419" si="1095">+H4356*1000000*P$8829</f>
        <v>42042.919531351472</v>
      </c>
      <c r="Q4356" s="75">
        <f t="shared" ref="Q4356:Q4419" si="1096">+I4356*1000000*Q$8829</f>
        <v>345.07699832150774</v>
      </c>
      <c r="R4356" s="75">
        <f t="shared" ref="R4356:R4419" si="1097">+J4356*1000000*R$8829</f>
        <v>13991.082159263296</v>
      </c>
      <c r="S4356" s="76">
        <f t="shared" si="1089"/>
        <v>214040.13963682117</v>
      </c>
      <c r="T4356" s="76"/>
      <c r="U4356" s="115">
        <f t="shared" ref="U4356:U4419" si="1098">M4356*U$1</f>
        <v>43499.131174621791</v>
      </c>
      <c r="V4356" s="115">
        <f t="shared" ref="V4356:V4419" si="1099">P4356*V$1</f>
        <v>41795.211421068954</v>
      </c>
      <c r="W4356" s="115">
        <f t="shared" ref="W4356:W4419" si="1100">N4356*W$1</f>
        <v>107785.30131877991</v>
      </c>
      <c r="X4356" s="115">
        <f t="shared" ref="X4356:X4419" si="1101">R4356*X$1</f>
        <v>14102.328676616668</v>
      </c>
      <c r="Y4356" s="115">
        <f t="shared" ref="Y4356:Y4419" si="1102">O4356*Y$1</f>
        <v>0</v>
      </c>
      <c r="Z4356" s="115">
        <f t="shared" ref="Z4356:Z4419" si="1103">Q4356*Z$1</f>
        <v>323.841014515187</v>
      </c>
      <c r="AA4356" s="12">
        <f t="shared" ref="AA4356:AA4419" si="1104">SUM(U4356:Z4356)</f>
        <v>207505.81360560251</v>
      </c>
    </row>
    <row r="4357" spans="1:27" x14ac:dyDescent="0.2">
      <c r="A4357" s="72">
        <v>2004</v>
      </c>
      <c r="B4357" s="72">
        <v>6</v>
      </c>
      <c r="C4357" s="72">
        <v>30</v>
      </c>
      <c r="D4357" s="72">
        <v>11</v>
      </c>
      <c r="E4357" s="11">
        <v>5.0516790193623658E-2</v>
      </c>
      <c r="F4357" s="11">
        <v>9.9009392593013321E-2</v>
      </c>
      <c r="G4357" s="11">
        <v>0</v>
      </c>
      <c r="H4357" s="11">
        <v>3.9036748605272405E-2</v>
      </c>
      <c r="I4357" s="11">
        <v>3.7446219054045033E-4</v>
      </c>
      <c r="J4357" s="11">
        <v>1.0303724337635984E-2</v>
      </c>
      <c r="K4357" s="126">
        <f t="shared" si="1090"/>
        <v>0.19924111792008581</v>
      </c>
      <c r="L4357" s="74">
        <f t="shared" si="1091"/>
        <v>199241.11792008582</v>
      </c>
      <c r="M4357" s="75">
        <f t="shared" si="1092"/>
        <v>50733.712596247569</v>
      </c>
      <c r="N4357" s="75">
        <f t="shared" si="1093"/>
        <v>113975.64057301766</v>
      </c>
      <c r="O4357" s="75">
        <f t="shared" si="1094"/>
        <v>0</v>
      </c>
      <c r="P4357" s="75">
        <f t="shared" si="1095"/>
        <v>40552.941083571161</v>
      </c>
      <c r="Q4357" s="75">
        <f t="shared" si="1096"/>
        <v>345.07699832150774</v>
      </c>
      <c r="R4357" s="75">
        <f t="shared" si="1097"/>
        <v>14304.156741062568</v>
      </c>
      <c r="S4357" s="76">
        <f t="shared" si="1089"/>
        <v>219911.52799222045</v>
      </c>
      <c r="T4357" s="76"/>
      <c r="U4357" s="115">
        <f t="shared" si="1098"/>
        <v>49019.892778602822</v>
      </c>
      <c r="V4357" s="115">
        <f t="shared" si="1099"/>
        <v>40314.011615442316</v>
      </c>
      <c r="W4357" s="115">
        <f t="shared" si="1100"/>
        <v>109062.28725357351</v>
      </c>
      <c r="X4357" s="115">
        <f t="shared" si="1101"/>
        <v>14417.892591013704</v>
      </c>
      <c r="Y4357" s="115">
        <f t="shared" si="1102"/>
        <v>0</v>
      </c>
      <c r="Z4357" s="115">
        <f t="shared" si="1103"/>
        <v>323.841014515187</v>
      </c>
      <c r="AA4357" s="12">
        <f t="shared" si="1104"/>
        <v>213137.92525314755</v>
      </c>
    </row>
    <row r="4358" spans="1:27" x14ac:dyDescent="0.2">
      <c r="A4358" s="72">
        <v>2004</v>
      </c>
      <c r="B4358" s="72">
        <v>6</v>
      </c>
      <c r="C4358" s="72">
        <v>30</v>
      </c>
      <c r="D4358" s="72">
        <v>12</v>
      </c>
      <c r="E4358" s="11">
        <v>5.7313039095824823E-2</v>
      </c>
      <c r="F4358" s="11">
        <v>9.7719368102655135E-2</v>
      </c>
      <c r="G4358" s="11">
        <v>0</v>
      </c>
      <c r="H4358" s="11">
        <v>3.229703457026873E-2</v>
      </c>
      <c r="I4358" s="11">
        <v>3.7446219054045033E-4</v>
      </c>
      <c r="J4358" s="11">
        <v>1.0194571882765279E-2</v>
      </c>
      <c r="K4358" s="126">
        <f t="shared" si="1090"/>
        <v>0.19789847584205442</v>
      </c>
      <c r="L4358" s="74">
        <f t="shared" si="1091"/>
        <v>197898.47584205441</v>
      </c>
      <c r="M4358" s="75">
        <f t="shared" si="1092"/>
        <v>57559.145035942798</v>
      </c>
      <c r="N4358" s="75">
        <f t="shared" si="1093"/>
        <v>112490.61613449958</v>
      </c>
      <c r="O4358" s="75">
        <f t="shared" si="1094"/>
        <v>0</v>
      </c>
      <c r="P4358" s="75">
        <f t="shared" si="1095"/>
        <v>33551.455664144938</v>
      </c>
      <c r="Q4358" s="75">
        <f t="shared" si="1096"/>
        <v>345.07699832150774</v>
      </c>
      <c r="R4358" s="75">
        <f t="shared" si="1097"/>
        <v>14152.625724511658</v>
      </c>
      <c r="S4358" s="76">
        <f t="shared" si="1089"/>
        <v>218098.91955742051</v>
      </c>
      <c r="T4358" s="76"/>
      <c r="U4358" s="115">
        <f t="shared" si="1098"/>
        <v>55614.757400952658</v>
      </c>
      <c r="V4358" s="115">
        <f t="shared" si="1099"/>
        <v>33353.777487357162</v>
      </c>
      <c r="W4358" s="115">
        <f t="shared" si="1100"/>
        <v>107641.28043950364</v>
      </c>
      <c r="X4358" s="115">
        <f t="shared" si="1101"/>
        <v>14265.156714276109</v>
      </c>
      <c r="Y4358" s="115">
        <f t="shared" si="1102"/>
        <v>0</v>
      </c>
      <c r="Z4358" s="115">
        <f t="shared" si="1103"/>
        <v>323.841014515187</v>
      </c>
      <c r="AA4358" s="12">
        <f t="shared" si="1104"/>
        <v>211198.81305660476</v>
      </c>
    </row>
    <row r="4359" spans="1:27" x14ac:dyDescent="0.2">
      <c r="A4359" s="72">
        <v>2004</v>
      </c>
      <c r="B4359" s="72">
        <v>6</v>
      </c>
      <c r="C4359" s="72">
        <v>30</v>
      </c>
      <c r="D4359" s="72">
        <v>13</v>
      </c>
      <c r="E4359" s="11">
        <v>5.7112368043504558E-2</v>
      </c>
      <c r="F4359" s="11">
        <v>9.9297398180460836E-2</v>
      </c>
      <c r="G4359" s="11">
        <v>0</v>
      </c>
      <c r="H4359" s="11">
        <v>2.9112828443812796E-2</v>
      </c>
      <c r="I4359" s="11">
        <v>3.7446219054045033E-4</v>
      </c>
      <c r="J4359" s="11">
        <v>1.053204760990987E-2</v>
      </c>
      <c r="K4359" s="126">
        <f t="shared" si="1090"/>
        <v>0.1964291044682285</v>
      </c>
      <c r="L4359" s="74">
        <f t="shared" si="1091"/>
        <v>196429.1044682285</v>
      </c>
      <c r="M4359" s="75">
        <f t="shared" si="1092"/>
        <v>57357.612288993099</v>
      </c>
      <c r="N4359" s="75">
        <f t="shared" si="1093"/>
        <v>114307.18105072639</v>
      </c>
      <c r="O4359" s="75">
        <f t="shared" si="1094"/>
        <v>0</v>
      </c>
      <c r="P4359" s="75">
        <f t="shared" si="1095"/>
        <v>30243.574550637615</v>
      </c>
      <c r="Q4359" s="75">
        <f t="shared" si="1096"/>
        <v>345.07699832150774</v>
      </c>
      <c r="R4359" s="75">
        <f t="shared" si="1097"/>
        <v>14621.1267770629</v>
      </c>
      <c r="S4359" s="76">
        <f t="shared" si="1089"/>
        <v>216874.5716657415</v>
      </c>
      <c r="T4359" s="76"/>
      <c r="U4359" s="115">
        <f t="shared" si="1098"/>
        <v>55420.032569252049</v>
      </c>
      <c r="V4359" s="115">
        <f t="shared" si="1099"/>
        <v>30065.385719233072</v>
      </c>
      <c r="W4359" s="115">
        <f t="shared" si="1100"/>
        <v>109379.53541848196</v>
      </c>
      <c r="X4359" s="115">
        <f t="shared" si="1101"/>
        <v>14737.382933321225</v>
      </c>
      <c r="Y4359" s="115">
        <f t="shared" si="1102"/>
        <v>0</v>
      </c>
      <c r="Z4359" s="115">
        <f t="shared" si="1103"/>
        <v>323.841014515187</v>
      </c>
      <c r="AA4359" s="12">
        <f t="shared" si="1104"/>
        <v>209926.1776548035</v>
      </c>
    </row>
    <row r="4360" spans="1:27" x14ac:dyDescent="0.2">
      <c r="A4360" s="72">
        <v>2004</v>
      </c>
      <c r="B4360" s="72">
        <v>6</v>
      </c>
      <c r="C4360" s="72">
        <v>30</v>
      </c>
      <c r="D4360" s="72">
        <v>14</v>
      </c>
      <c r="E4360" s="11">
        <v>5.5541754450797232E-2</v>
      </c>
      <c r="F4360" s="11">
        <v>9.8891829259550534E-2</v>
      </c>
      <c r="G4360" s="11">
        <v>0</v>
      </c>
      <c r="H4360" s="11">
        <v>2.8762994210358075E-2</v>
      </c>
      <c r="I4360" s="11">
        <v>3.7446219054045033E-4</v>
      </c>
      <c r="J4360" s="11">
        <v>1.0616365464879237E-2</v>
      </c>
      <c r="K4360" s="126">
        <f t="shared" si="1090"/>
        <v>0.19418740557612552</v>
      </c>
      <c r="L4360" s="74">
        <f t="shared" si="1091"/>
        <v>194187.40557612551</v>
      </c>
      <c r="M4360" s="75">
        <f t="shared" si="1092"/>
        <v>55780.254378746627</v>
      </c>
      <c r="N4360" s="75">
        <f t="shared" si="1093"/>
        <v>113840.30638008508</v>
      </c>
      <c r="O4360" s="75">
        <f t="shared" si="1094"/>
        <v>0</v>
      </c>
      <c r="P4360" s="75">
        <f t="shared" si="1095"/>
        <v>29880.152709291193</v>
      </c>
      <c r="Q4360" s="75">
        <f t="shared" si="1096"/>
        <v>345.07699832150774</v>
      </c>
      <c r="R4360" s="75">
        <f t="shared" si="1097"/>
        <v>14738.181132753156</v>
      </c>
      <c r="S4360" s="76">
        <f t="shared" si="1089"/>
        <v>214583.97159919757</v>
      </c>
      <c r="T4360" s="76"/>
      <c r="U4360" s="115">
        <f t="shared" si="1098"/>
        <v>53895.958897586985</v>
      </c>
      <c r="V4360" s="115">
        <f t="shared" si="1099"/>
        <v>29704.10508355359</v>
      </c>
      <c r="W4360" s="115">
        <f t="shared" si="1100"/>
        <v>108932.78715556451</v>
      </c>
      <c r="X4360" s="115">
        <f t="shared" si="1101"/>
        <v>14855.368016832484</v>
      </c>
      <c r="Y4360" s="115">
        <f t="shared" si="1102"/>
        <v>0</v>
      </c>
      <c r="Z4360" s="115">
        <f t="shared" si="1103"/>
        <v>323.841014515187</v>
      </c>
      <c r="AA4360" s="12">
        <f t="shared" si="1104"/>
        <v>207712.06016805276</v>
      </c>
    </row>
    <row r="4361" spans="1:27" x14ac:dyDescent="0.2">
      <c r="A4361" s="72">
        <v>2004</v>
      </c>
      <c r="B4361" s="72">
        <v>6</v>
      </c>
      <c r="C4361" s="72">
        <v>30</v>
      </c>
      <c r="D4361" s="72">
        <v>15</v>
      </c>
      <c r="E4361" s="11">
        <v>5.8747400840467756E-2</v>
      </c>
      <c r="F4361" s="11">
        <v>9.6476670908568596E-2</v>
      </c>
      <c r="G4361" s="11">
        <v>0</v>
      </c>
      <c r="H4361" s="11">
        <v>2.367876572146985E-2</v>
      </c>
      <c r="I4361" s="11">
        <v>3.7446219054045033E-4</v>
      </c>
      <c r="J4361" s="11">
        <v>1.0446526308658444E-2</v>
      </c>
      <c r="K4361" s="126">
        <f t="shared" si="1090"/>
        <v>0.18972382596970508</v>
      </c>
      <c r="L4361" s="74">
        <f t="shared" si="1091"/>
        <v>189723.82596970507</v>
      </c>
      <c r="M4361" s="75">
        <f t="shared" si="1092"/>
        <v>58999.666023773738</v>
      </c>
      <c r="N4361" s="75">
        <f t="shared" si="1093"/>
        <v>111060.07298071501</v>
      </c>
      <c r="O4361" s="75">
        <f t="shared" si="1094"/>
        <v>0</v>
      </c>
      <c r="P4361" s="75">
        <f t="shared" si="1095"/>
        <v>24598.452113523566</v>
      </c>
      <c r="Q4361" s="75">
        <f t="shared" si="1096"/>
        <v>345.07699832150774</v>
      </c>
      <c r="R4361" s="75">
        <f t="shared" si="1097"/>
        <v>14502.401735736659</v>
      </c>
      <c r="S4361" s="76">
        <f t="shared" si="1089"/>
        <v>209505.66985207048</v>
      </c>
      <c r="T4361" s="76"/>
      <c r="U4361" s="115">
        <f t="shared" si="1098"/>
        <v>57006.616595858548</v>
      </c>
      <c r="V4361" s="115">
        <f t="shared" si="1099"/>
        <v>24453.52316575218</v>
      </c>
      <c r="W4361" s="115">
        <f t="shared" si="1100"/>
        <v>106272.40628725236</v>
      </c>
      <c r="X4361" s="115">
        <f t="shared" si="1101"/>
        <v>14617.713880143732</v>
      </c>
      <c r="Y4361" s="115">
        <f t="shared" si="1102"/>
        <v>0</v>
      </c>
      <c r="Z4361" s="115">
        <f t="shared" si="1103"/>
        <v>323.841014515187</v>
      </c>
      <c r="AA4361" s="12">
        <f t="shared" si="1104"/>
        <v>202674.10094352203</v>
      </c>
    </row>
    <row r="4362" spans="1:27" x14ac:dyDescent="0.2">
      <c r="A4362" s="72">
        <v>2004</v>
      </c>
      <c r="B4362" s="72">
        <v>6</v>
      </c>
      <c r="C4362" s="72">
        <v>30</v>
      </c>
      <c r="D4362" s="72">
        <v>16</v>
      </c>
      <c r="E4362" s="11">
        <v>6.7846292193034188E-2</v>
      </c>
      <c r="F4362" s="11">
        <v>9.1481003046597661E-2</v>
      </c>
      <c r="G4362" s="11">
        <v>0</v>
      </c>
      <c r="H4362" s="11">
        <v>1.7643376447572332E-2</v>
      </c>
      <c r="I4362" s="11">
        <v>3.7446219054045033E-4</v>
      </c>
      <c r="J4362" s="11">
        <v>9.8835333247908452E-3</v>
      </c>
      <c r="K4362" s="126">
        <f t="shared" si="1090"/>
        <v>0.18722866720253545</v>
      </c>
      <c r="L4362" s="74">
        <f t="shared" si="1091"/>
        <v>187228.66720253543</v>
      </c>
      <c r="M4362" s="75">
        <f t="shared" si="1092"/>
        <v>68137.628611187974</v>
      </c>
      <c r="N4362" s="75">
        <f t="shared" si="1093"/>
        <v>105309.26056033507</v>
      </c>
      <c r="O4362" s="75">
        <f t="shared" si="1094"/>
        <v>0</v>
      </c>
      <c r="P4362" s="75">
        <f t="shared" si="1095"/>
        <v>18328.647522069288</v>
      </c>
      <c r="Q4362" s="75">
        <f t="shared" si="1096"/>
        <v>345.07699832150774</v>
      </c>
      <c r="R4362" s="75">
        <f t="shared" si="1097"/>
        <v>13720.826101386148</v>
      </c>
      <c r="S4362" s="76">
        <f t="shared" si="1089"/>
        <v>205841.4397933</v>
      </c>
      <c r="T4362" s="76"/>
      <c r="U4362" s="115">
        <f t="shared" si="1098"/>
        <v>65835.892501897033</v>
      </c>
      <c r="V4362" s="115">
        <f t="shared" si="1099"/>
        <v>18220.658954854291</v>
      </c>
      <c r="W4362" s="115">
        <f t="shared" si="1100"/>
        <v>100769.50450069837</v>
      </c>
      <c r="X4362" s="115">
        <f t="shared" si="1101"/>
        <v>13829.923746701586</v>
      </c>
      <c r="Y4362" s="115">
        <f t="shared" si="1102"/>
        <v>0</v>
      </c>
      <c r="Z4362" s="115">
        <f t="shared" si="1103"/>
        <v>323.841014515187</v>
      </c>
      <c r="AA4362" s="12">
        <f t="shared" si="1104"/>
        <v>198979.82071866651</v>
      </c>
    </row>
    <row r="4363" spans="1:27" x14ac:dyDescent="0.2">
      <c r="A4363" s="72">
        <v>2004</v>
      </c>
      <c r="B4363" s="72">
        <v>6</v>
      </c>
      <c r="C4363" s="72">
        <v>30</v>
      </c>
      <c r="D4363" s="72">
        <v>17</v>
      </c>
      <c r="E4363" s="11">
        <v>6.7164959961213716E-2</v>
      </c>
      <c r="F4363" s="11">
        <v>8.6925319430555564E-2</v>
      </c>
      <c r="G4363" s="11">
        <v>0</v>
      </c>
      <c r="H4363" s="11">
        <v>2.0734363745329835E-2</v>
      </c>
      <c r="I4363" s="11">
        <v>3.7446219054045033E-4</v>
      </c>
      <c r="J4363" s="11">
        <v>9.2650601972283191E-3</v>
      </c>
      <c r="K4363" s="126">
        <f t="shared" si="1090"/>
        <v>0.18446416552486786</v>
      </c>
      <c r="L4363" s="74">
        <f t="shared" si="1091"/>
        <v>184464.16552486786</v>
      </c>
      <c r="M4363" s="75">
        <f t="shared" si="1092"/>
        <v>67453.370694181533</v>
      </c>
      <c r="N4363" s="75">
        <f t="shared" si="1093"/>
        <v>100064.94035204162</v>
      </c>
      <c r="O4363" s="75">
        <f t="shared" si="1094"/>
        <v>0</v>
      </c>
      <c r="P4363" s="75">
        <f t="shared" si="1095"/>
        <v>21539.689175243675</v>
      </c>
      <c r="Q4363" s="75">
        <f t="shared" si="1096"/>
        <v>345.07699832150774</v>
      </c>
      <c r="R4363" s="75">
        <f t="shared" si="1097"/>
        <v>12862.230096010164</v>
      </c>
      <c r="S4363" s="76">
        <f t="shared" si="1089"/>
        <v>202265.30731579851</v>
      </c>
      <c r="T4363" s="76"/>
      <c r="U4363" s="115">
        <f t="shared" si="1098"/>
        <v>65174.749289463434</v>
      </c>
      <c r="V4363" s="115">
        <f t="shared" si="1099"/>
        <v>21412.781820541688</v>
      </c>
      <c r="W4363" s="115">
        <f t="shared" si="1100"/>
        <v>95751.260653758116</v>
      </c>
      <c r="X4363" s="115">
        <f t="shared" si="1101"/>
        <v>12964.50083441988</v>
      </c>
      <c r="Y4363" s="115">
        <f t="shared" si="1102"/>
        <v>0</v>
      </c>
      <c r="Z4363" s="115">
        <f t="shared" si="1103"/>
        <v>323.841014515187</v>
      </c>
      <c r="AA4363" s="12">
        <f t="shared" si="1104"/>
        <v>195627.13361269832</v>
      </c>
    </row>
    <row r="4364" spans="1:27" x14ac:dyDescent="0.2">
      <c r="A4364" s="72">
        <v>2004</v>
      </c>
      <c r="B4364" s="72">
        <v>6</v>
      </c>
      <c r="C4364" s="72">
        <v>30</v>
      </c>
      <c r="D4364" s="72">
        <v>18</v>
      </c>
      <c r="E4364" s="11">
        <v>5.8037809166396295E-2</v>
      </c>
      <c r="F4364" s="11">
        <v>8.4582974033931654E-2</v>
      </c>
      <c r="G4364" s="11">
        <v>0</v>
      </c>
      <c r="H4364" s="11">
        <v>2.813378349552426E-2</v>
      </c>
      <c r="I4364" s="11">
        <v>3.7446219054045033E-4</v>
      </c>
      <c r="J4364" s="11">
        <v>9.0894132382029463E-3</v>
      </c>
      <c r="K4364" s="126">
        <f t="shared" si="1090"/>
        <v>0.18021844212459559</v>
      </c>
      <c r="L4364" s="74">
        <f t="shared" si="1091"/>
        <v>180218.4421245956</v>
      </c>
      <c r="M4364" s="75">
        <f t="shared" si="1092"/>
        <v>58287.027316622152</v>
      </c>
      <c r="N4364" s="75">
        <f t="shared" si="1093"/>
        <v>97368.526304529223</v>
      </c>
      <c r="O4364" s="75">
        <f t="shared" si="1094"/>
        <v>0</v>
      </c>
      <c r="P4364" s="75">
        <f t="shared" si="1095"/>
        <v>29226.503367082369</v>
      </c>
      <c r="Q4364" s="75">
        <f t="shared" si="1096"/>
        <v>345.07699832150774</v>
      </c>
      <c r="R4364" s="75">
        <f t="shared" si="1097"/>
        <v>12618.388010307939</v>
      </c>
      <c r="S4364" s="76">
        <f t="shared" si="1089"/>
        <v>197845.52199686319</v>
      </c>
      <c r="T4364" s="76"/>
      <c r="U4364" s="115">
        <f t="shared" si="1098"/>
        <v>56318.051315953591</v>
      </c>
      <c r="V4364" s="115">
        <f t="shared" si="1099"/>
        <v>29054.30690689537</v>
      </c>
      <c r="W4364" s="115">
        <f t="shared" si="1100"/>
        <v>93171.085785462725</v>
      </c>
      <c r="X4364" s="115">
        <f t="shared" si="1101"/>
        <v>12718.719900635015</v>
      </c>
      <c r="Y4364" s="115">
        <f t="shared" si="1102"/>
        <v>0</v>
      </c>
      <c r="Z4364" s="115">
        <f t="shared" si="1103"/>
        <v>323.841014515187</v>
      </c>
      <c r="AA4364" s="12">
        <f t="shared" si="1104"/>
        <v>191586.00492346191</v>
      </c>
    </row>
    <row r="4365" spans="1:27" x14ac:dyDescent="0.2">
      <c r="A4365" s="72">
        <v>2004</v>
      </c>
      <c r="B4365" s="72">
        <v>6</v>
      </c>
      <c r="C4365" s="72">
        <v>30</v>
      </c>
      <c r="D4365" s="72">
        <v>19</v>
      </c>
      <c r="E4365" s="11">
        <v>5.58805952192203E-2</v>
      </c>
      <c r="F4365" s="11">
        <v>8.2760634344575895E-2</v>
      </c>
      <c r="G4365" s="11">
        <v>0</v>
      </c>
      <c r="H4365" s="11">
        <v>2.9000499682599882E-2</v>
      </c>
      <c r="I4365" s="11">
        <v>3.7446219054045033E-4</v>
      </c>
      <c r="J4365" s="11">
        <v>8.9307894720523362E-3</v>
      </c>
      <c r="K4365" s="126">
        <f t="shared" si="1090"/>
        <v>0.17694698090898886</v>
      </c>
      <c r="L4365" s="74">
        <f t="shared" si="1091"/>
        <v>176946.98090898886</v>
      </c>
      <c r="M4365" s="75">
        <f t="shared" si="1092"/>
        <v>56120.550151601121</v>
      </c>
      <c r="N4365" s="75">
        <f t="shared" si="1093"/>
        <v>95270.721964998185</v>
      </c>
      <c r="O4365" s="75">
        <f t="shared" si="1094"/>
        <v>0</v>
      </c>
      <c r="P4365" s="75">
        <f t="shared" si="1095"/>
        <v>30126.882925484118</v>
      </c>
      <c r="Q4365" s="75">
        <f t="shared" si="1096"/>
        <v>345.07699832150774</v>
      </c>
      <c r="R4365" s="75">
        <f t="shared" si="1097"/>
        <v>12398.178390996973</v>
      </c>
      <c r="S4365" s="76">
        <f t="shared" si="1089"/>
        <v>194261.41043140192</v>
      </c>
      <c r="T4365" s="76"/>
      <c r="U4365" s="115">
        <f t="shared" si="1098"/>
        <v>54224.759244431167</v>
      </c>
      <c r="V4365" s="115">
        <f t="shared" si="1099"/>
        <v>29949.381616789102</v>
      </c>
      <c r="W4365" s="115">
        <f t="shared" si="1100"/>
        <v>91163.715277786978</v>
      </c>
      <c r="X4365" s="115">
        <f t="shared" si="1101"/>
        <v>12496.759340763683</v>
      </c>
      <c r="Y4365" s="115">
        <f t="shared" si="1102"/>
        <v>0</v>
      </c>
      <c r="Z4365" s="115">
        <f t="shared" si="1103"/>
        <v>323.841014515187</v>
      </c>
      <c r="AA4365" s="12">
        <f t="shared" si="1104"/>
        <v>188158.45649428613</v>
      </c>
    </row>
    <row r="4366" spans="1:27" x14ac:dyDescent="0.2">
      <c r="A4366" s="72">
        <v>2004</v>
      </c>
      <c r="B4366" s="72">
        <v>6</v>
      </c>
      <c r="C4366" s="72">
        <v>30</v>
      </c>
      <c r="D4366" s="72">
        <v>20</v>
      </c>
      <c r="E4366" s="11">
        <v>5.7272568016526852E-2</v>
      </c>
      <c r="F4366" s="11">
        <v>8.1192694446470842E-2</v>
      </c>
      <c r="G4366" s="11">
        <v>0</v>
      </c>
      <c r="H4366" s="11">
        <v>3.1858953551318452E-2</v>
      </c>
      <c r="I4366" s="11">
        <v>3.7446219054045033E-4</v>
      </c>
      <c r="J4366" s="11">
        <v>8.790992497655763E-3</v>
      </c>
      <c r="K4366" s="126">
        <f t="shared" si="1090"/>
        <v>0.17948967070251237</v>
      </c>
      <c r="L4366" s="74">
        <f t="shared" si="1091"/>
        <v>179489.67070251238</v>
      </c>
      <c r="M4366" s="75">
        <f t="shared" si="1092"/>
        <v>57518.500171182124</v>
      </c>
      <c r="N4366" s="75">
        <f t="shared" si="1093"/>
        <v>93465.77245883258</v>
      </c>
      <c r="O4366" s="75">
        <f t="shared" si="1094"/>
        <v>0</v>
      </c>
      <c r="P4366" s="75">
        <f t="shared" si="1095"/>
        <v>33096.359520483988</v>
      </c>
      <c r="Q4366" s="75">
        <f t="shared" si="1096"/>
        <v>345.07699832150774</v>
      </c>
      <c r="R4366" s="75">
        <f t="shared" si="1097"/>
        <v>12204.105086222042</v>
      </c>
      <c r="S4366" s="76">
        <f t="shared" si="1089"/>
        <v>196629.81423504223</v>
      </c>
      <c r="T4366" s="76"/>
      <c r="U4366" s="115">
        <f t="shared" si="1098"/>
        <v>55575.485547768461</v>
      </c>
      <c r="V4366" s="115">
        <f t="shared" si="1099"/>
        <v>32901.362675225981</v>
      </c>
      <c r="W4366" s="115">
        <f t="shared" si="1100"/>
        <v>89436.574982457663</v>
      </c>
      <c r="X4366" s="115">
        <f t="shared" si="1101"/>
        <v>12301.142911659861</v>
      </c>
      <c r="Y4366" s="115">
        <f t="shared" si="1102"/>
        <v>0</v>
      </c>
      <c r="Z4366" s="115">
        <f t="shared" si="1103"/>
        <v>323.841014515187</v>
      </c>
      <c r="AA4366" s="12">
        <f t="shared" si="1104"/>
        <v>190538.40713162717</v>
      </c>
    </row>
    <row r="4367" spans="1:27" x14ac:dyDescent="0.2">
      <c r="A4367" s="72">
        <v>2004</v>
      </c>
      <c r="B4367" s="72">
        <v>6</v>
      </c>
      <c r="C4367" s="72">
        <v>30</v>
      </c>
      <c r="D4367" s="72">
        <v>21</v>
      </c>
      <c r="E4367" s="11">
        <v>6.1562492936254494E-2</v>
      </c>
      <c r="F4367" s="11">
        <v>7.7519076358354685E-2</v>
      </c>
      <c r="G4367" s="11">
        <v>1.5511225807324637E-3</v>
      </c>
      <c r="H4367" s="11">
        <v>2.4976795408349385E-2</v>
      </c>
      <c r="I4367" s="11">
        <v>3.8976193215704103E-4</v>
      </c>
      <c r="J4367" s="11">
        <v>8.369398442892929E-3</v>
      </c>
      <c r="K4367" s="126">
        <f t="shared" si="1090"/>
        <v>0.17436864765874097</v>
      </c>
      <c r="L4367" s="74">
        <f t="shared" si="1091"/>
        <v>174368.64765874096</v>
      </c>
      <c r="M4367" s="75">
        <f t="shared" si="1092"/>
        <v>61826.846309223452</v>
      </c>
      <c r="N4367" s="75">
        <f t="shared" si="1093"/>
        <v>89236.850698502443</v>
      </c>
      <c r="O4367" s="75">
        <f t="shared" si="1094"/>
        <v>1622.4955905975139</v>
      </c>
      <c r="P4367" s="75">
        <f t="shared" si="1095"/>
        <v>25946.897445101276</v>
      </c>
      <c r="Q4367" s="75">
        <f t="shared" si="1096"/>
        <v>359.17612246679971</v>
      </c>
      <c r="R4367" s="75">
        <f t="shared" si="1097"/>
        <v>11618.826672047066</v>
      </c>
      <c r="S4367" s="76">
        <f t="shared" si="1089"/>
        <v>190611.09283793854</v>
      </c>
      <c r="T4367" s="76"/>
      <c r="U4367" s="115">
        <f t="shared" si="1098"/>
        <v>59738.292780517957</v>
      </c>
      <c r="V4367" s="115">
        <f t="shared" si="1099"/>
        <v>25794.023738768217</v>
      </c>
      <c r="W4367" s="115">
        <f t="shared" si="1100"/>
        <v>85389.956972861677</v>
      </c>
      <c r="X4367" s="115">
        <f t="shared" si="1101"/>
        <v>11711.2108056176</v>
      </c>
      <c r="Y4367" s="115">
        <f t="shared" si="1102"/>
        <v>715.19628024012434</v>
      </c>
      <c r="Z4367" s="115">
        <f t="shared" si="1103"/>
        <v>337.07248079429525</v>
      </c>
      <c r="AA4367" s="12">
        <f t="shared" si="1104"/>
        <v>183685.75305879986</v>
      </c>
    </row>
    <row r="4368" spans="1:27" x14ac:dyDescent="0.2">
      <c r="A4368" s="72">
        <v>2004</v>
      </c>
      <c r="B4368" s="72">
        <v>6</v>
      </c>
      <c r="C4368" s="72">
        <v>30</v>
      </c>
      <c r="D4368" s="72">
        <v>22</v>
      </c>
      <c r="E4368" s="11">
        <v>5.7272708880783785E-2</v>
      </c>
      <c r="F4368" s="11">
        <v>7.2484854907932175E-2</v>
      </c>
      <c r="G4368" s="11">
        <v>1.6334143692998519E-3</v>
      </c>
      <c r="H4368" s="11">
        <v>2.0361757978929761E-2</v>
      </c>
      <c r="I4368" s="11">
        <v>3.9057363016072407E-4</v>
      </c>
      <c r="J4368" s="11">
        <v>8.0741822263227549E-3</v>
      </c>
      <c r="K4368" s="126">
        <f t="shared" si="1090"/>
        <v>0.16021749199342902</v>
      </c>
      <c r="L4368" s="74">
        <f t="shared" si="1091"/>
        <v>160217.49199342902</v>
      </c>
      <c r="M4368" s="75">
        <f t="shared" si="1092"/>
        <v>57518.641640319394</v>
      </c>
      <c r="N4368" s="75">
        <f t="shared" si="1093"/>
        <v>83441.656933837134</v>
      </c>
      <c r="O4368" s="75">
        <f t="shared" si="1094"/>
        <v>1708.5739352438288</v>
      </c>
      <c r="P4368" s="75">
        <f t="shared" si="1095"/>
        <v>21152.611351600845</v>
      </c>
      <c r="Q4368" s="75">
        <f t="shared" si="1096"/>
        <v>359.92412404808152</v>
      </c>
      <c r="R4368" s="75">
        <f t="shared" si="1097"/>
        <v>11208.992431926847</v>
      </c>
      <c r="S4368" s="76">
        <f t="shared" si="1089"/>
        <v>175390.40041697613</v>
      </c>
      <c r="T4368" s="76"/>
      <c r="U4368" s="115">
        <f t="shared" si="1098"/>
        <v>55575.622237980664</v>
      </c>
      <c r="V4368" s="115">
        <f t="shared" si="1099"/>
        <v>21027.984578678039</v>
      </c>
      <c r="W4368" s="115">
        <f t="shared" si="1100"/>
        <v>79844.587068604495</v>
      </c>
      <c r="X4368" s="115">
        <f t="shared" si="1101"/>
        <v>11298.117873182766</v>
      </c>
      <c r="Y4368" s="115">
        <f t="shared" si="1102"/>
        <v>753.13962643904995</v>
      </c>
      <c r="Z4368" s="115">
        <f t="shared" si="1103"/>
        <v>337.77445047677054</v>
      </c>
      <c r="AA4368" s="12">
        <f t="shared" si="1104"/>
        <v>168837.22583536178</v>
      </c>
    </row>
    <row r="4369" spans="1:27" x14ac:dyDescent="0.2">
      <c r="A4369" s="72">
        <v>2004</v>
      </c>
      <c r="B4369" s="72">
        <v>6</v>
      </c>
      <c r="C4369" s="72">
        <v>30</v>
      </c>
      <c r="D4369" s="72">
        <v>23</v>
      </c>
      <c r="E4369" s="11">
        <v>4.4480270808813484E-2</v>
      </c>
      <c r="F4369" s="11">
        <v>6.7785573811841221E-2</v>
      </c>
      <c r="G4369" s="11">
        <v>1.6334143692998519E-3</v>
      </c>
      <c r="H4369" s="11">
        <v>2.2109810917908649E-2</v>
      </c>
      <c r="I4369" s="11">
        <v>3.9057363016072407E-4</v>
      </c>
      <c r="J4369" s="11">
        <v>7.0130861449379791E-3</v>
      </c>
      <c r="K4369" s="126">
        <f t="shared" si="1090"/>
        <v>0.14341272968296193</v>
      </c>
      <c r="L4369" s="74">
        <f t="shared" si="1091"/>
        <v>143412.72968296192</v>
      </c>
      <c r="M4369" s="75">
        <f t="shared" si="1092"/>
        <v>44671.27200220339</v>
      </c>
      <c r="N4369" s="75">
        <f t="shared" si="1093"/>
        <v>78032.033067530996</v>
      </c>
      <c r="O4369" s="75">
        <f t="shared" si="1094"/>
        <v>1708.5739352438288</v>
      </c>
      <c r="P4369" s="75">
        <f t="shared" si="1095"/>
        <v>22968.558897903407</v>
      </c>
      <c r="Q4369" s="75">
        <f t="shared" si="1096"/>
        <v>359.92412404808152</v>
      </c>
      <c r="R4369" s="75">
        <f t="shared" si="1097"/>
        <v>9735.9246199304835</v>
      </c>
      <c r="S4369" s="76">
        <f t="shared" si="1089"/>
        <v>157476.28664686019</v>
      </c>
      <c r="T4369" s="76"/>
      <c r="U4369" s="115">
        <f t="shared" si="1098"/>
        <v>43162.245610895341</v>
      </c>
      <c r="V4369" s="115">
        <f t="shared" si="1099"/>
        <v>22833.232940906782</v>
      </c>
      <c r="W4369" s="115">
        <f t="shared" si="1100"/>
        <v>74668.165606310562</v>
      </c>
      <c r="X4369" s="115">
        <f t="shared" si="1101"/>
        <v>9813.3373386075109</v>
      </c>
      <c r="Y4369" s="115">
        <f t="shared" si="1102"/>
        <v>753.13962643904995</v>
      </c>
      <c r="Z4369" s="115">
        <f t="shared" si="1103"/>
        <v>337.77445047677054</v>
      </c>
      <c r="AA4369" s="12">
        <f t="shared" si="1104"/>
        <v>151567.89557363605</v>
      </c>
    </row>
    <row r="4370" spans="1:27" x14ac:dyDescent="0.2">
      <c r="A4370" s="72">
        <v>2004</v>
      </c>
      <c r="B4370" s="72">
        <v>6</v>
      </c>
      <c r="C4370" s="72">
        <v>30</v>
      </c>
      <c r="D4370" s="72">
        <v>24</v>
      </c>
      <c r="E4370" s="11">
        <v>4.0473849978275613E-2</v>
      </c>
      <c r="F4370" s="11">
        <v>6.4021180947691922E-2</v>
      </c>
      <c r="G4370" s="11">
        <v>1.6334143692998519E-3</v>
      </c>
      <c r="H4370" s="11">
        <v>1.766249676232794E-2</v>
      </c>
      <c r="I4370" s="11">
        <v>3.9057363016072407E-4</v>
      </c>
      <c r="J4370" s="11">
        <v>6.672205888473658E-3</v>
      </c>
      <c r="K4370" s="126">
        <f t="shared" si="1090"/>
        <v>0.13085372157622971</v>
      </c>
      <c r="L4370" s="74">
        <f t="shared" si="1091"/>
        <v>130853.72157622971</v>
      </c>
      <c r="M4370" s="75">
        <f t="shared" si="1092"/>
        <v>40647.64733846172</v>
      </c>
      <c r="N4370" s="75">
        <f t="shared" si="1093"/>
        <v>73698.615026845131</v>
      </c>
      <c r="O4370" s="75">
        <f t="shared" si="1094"/>
        <v>1708.5739352438288</v>
      </c>
      <c r="P4370" s="75">
        <f t="shared" si="1095"/>
        <v>18348.510472378599</v>
      </c>
      <c r="Q4370" s="75">
        <f t="shared" si="1096"/>
        <v>359.92412404808152</v>
      </c>
      <c r="R4370" s="75">
        <f t="shared" si="1097"/>
        <v>9262.6972257746766</v>
      </c>
      <c r="S4370" s="76">
        <f t="shared" si="1089"/>
        <v>144025.96812275203</v>
      </c>
      <c r="T4370" s="76"/>
      <c r="U4370" s="115">
        <f t="shared" si="1098"/>
        <v>39274.541764586509</v>
      </c>
      <c r="V4370" s="115">
        <f t="shared" si="1099"/>
        <v>18240.404876804474</v>
      </c>
      <c r="W4370" s="115">
        <f t="shared" si="1100"/>
        <v>70521.556025815822</v>
      </c>
      <c r="X4370" s="115">
        <f t="shared" si="1101"/>
        <v>9336.3471976593701</v>
      </c>
      <c r="Y4370" s="115">
        <f t="shared" si="1102"/>
        <v>753.13962643904995</v>
      </c>
      <c r="Z4370" s="115">
        <f t="shared" si="1103"/>
        <v>337.77445047677054</v>
      </c>
      <c r="AA4370" s="12">
        <f t="shared" si="1104"/>
        <v>138463.763941782</v>
      </c>
    </row>
    <row r="4371" spans="1:27" x14ac:dyDescent="0.2">
      <c r="A4371" s="72">
        <v>2004</v>
      </c>
      <c r="B4371" s="72">
        <v>7</v>
      </c>
      <c r="C4371" s="72">
        <v>1</v>
      </c>
      <c r="D4371" s="72">
        <v>1</v>
      </c>
      <c r="E4371" s="11">
        <v>2.9662514594310907E-2</v>
      </c>
      <c r="F4371" s="11">
        <v>6.2040289531396398E-2</v>
      </c>
      <c r="G4371" s="11">
        <v>1.7409575163076915E-3</v>
      </c>
      <c r="H4371" s="11">
        <v>1.0852543572822693E-2</v>
      </c>
      <c r="I4371" s="11">
        <v>4.027846932755934E-4</v>
      </c>
      <c r="J4371" s="11">
        <v>7.1062096750290115E-3</v>
      </c>
      <c r="K4371" s="126">
        <f t="shared" si="1090"/>
        <v>0.1118052995831423</v>
      </c>
      <c r="L4371" s="74">
        <f t="shared" si="1091"/>
        <v>111805.29958314229</v>
      </c>
      <c r="M4371" s="75">
        <f t="shared" si="1092"/>
        <v>29789.887372925743</v>
      </c>
      <c r="N4371" s="75">
        <f t="shared" si="1093"/>
        <v>71418.29230023337</v>
      </c>
      <c r="O4371" s="75">
        <f t="shared" si="1094"/>
        <v>1821.0655487285633</v>
      </c>
      <c r="P4371" s="75">
        <f t="shared" si="1095"/>
        <v>11274.057800401086</v>
      </c>
      <c r="Q4371" s="75">
        <f t="shared" si="1096"/>
        <v>371.17694773079296</v>
      </c>
      <c r="R4371" s="75">
        <f t="shared" si="1097"/>
        <v>9865.2034638760306</v>
      </c>
      <c r="S4371" s="76">
        <f t="shared" si="1089"/>
        <v>124539.68343389561</v>
      </c>
      <c r="T4371" s="76"/>
      <c r="U4371" s="115">
        <f t="shared" si="1098"/>
        <v>28783.564422515421</v>
      </c>
      <c r="V4371" s="115">
        <f t="shared" si="1099"/>
        <v>11207.63340399658</v>
      </c>
      <c r="W4371" s="115">
        <f t="shared" si="1100"/>
        <v>68339.535280064825</v>
      </c>
      <c r="X4371" s="115">
        <f t="shared" si="1101"/>
        <v>9943.6441102710633</v>
      </c>
      <c r="Y4371" s="115">
        <f t="shared" si="1102"/>
        <v>802.7259451869877</v>
      </c>
      <c r="Z4371" s="115">
        <f t="shared" si="1103"/>
        <v>348.33477717282739</v>
      </c>
      <c r="AA4371" s="12">
        <f t="shared" si="1104"/>
        <v>119425.43793920771</v>
      </c>
    </row>
    <row r="4372" spans="1:27" x14ac:dyDescent="0.2">
      <c r="A4372" s="72">
        <v>2004</v>
      </c>
      <c r="B4372" s="72">
        <v>7</v>
      </c>
      <c r="C4372" s="72">
        <v>1</v>
      </c>
      <c r="D4372" s="72">
        <v>2</v>
      </c>
      <c r="E4372" s="11">
        <v>2.6033411240995504E-2</v>
      </c>
      <c r="F4372" s="11">
        <v>6.0500033091049378E-2</v>
      </c>
      <c r="G4372" s="11">
        <v>1.7409575163076915E-3</v>
      </c>
      <c r="H4372" s="11">
        <v>1.134093672577201E-2</v>
      </c>
      <c r="I4372" s="11">
        <v>4.027846932755934E-4</v>
      </c>
      <c r="J4372" s="11">
        <v>6.9267129213969941E-3</v>
      </c>
      <c r="K4372" s="126">
        <f t="shared" si="1090"/>
        <v>0.10694483618879716</v>
      </c>
      <c r="L4372" s="74">
        <f t="shared" si="1091"/>
        <v>106944.83618879716</v>
      </c>
      <c r="M4372" s="75">
        <f t="shared" si="1092"/>
        <v>26145.200412343249</v>
      </c>
      <c r="N4372" s="75">
        <f t="shared" si="1093"/>
        <v>69645.210879999955</v>
      </c>
      <c r="O4372" s="75">
        <f t="shared" si="1094"/>
        <v>1821.0655487285633</v>
      </c>
      <c r="P4372" s="75">
        <f t="shared" si="1095"/>
        <v>11781.420207999196</v>
      </c>
      <c r="Q4372" s="75">
        <f t="shared" si="1096"/>
        <v>371.17694773079296</v>
      </c>
      <c r="R4372" s="75">
        <f t="shared" si="1097"/>
        <v>9616.016896540772</v>
      </c>
      <c r="S4372" s="76">
        <f t="shared" si="1089"/>
        <v>119380.09089334254</v>
      </c>
      <c r="T4372" s="76"/>
      <c r="U4372" s="115">
        <f t="shared" si="1098"/>
        <v>25261.997502286915</v>
      </c>
      <c r="V4372" s="115">
        <f t="shared" si="1099"/>
        <v>11712.006538142337</v>
      </c>
      <c r="W4372" s="115">
        <f t="shared" si="1100"/>
        <v>66642.889275661932</v>
      </c>
      <c r="X4372" s="115">
        <f t="shared" si="1101"/>
        <v>9692.4761995721019</v>
      </c>
      <c r="Y4372" s="115">
        <f t="shared" si="1102"/>
        <v>802.7259451869877</v>
      </c>
      <c r="Z4372" s="115">
        <f t="shared" si="1103"/>
        <v>348.33477717282739</v>
      </c>
      <c r="AA4372" s="12">
        <f t="shared" si="1104"/>
        <v>114460.43023802311</v>
      </c>
    </row>
    <row r="4373" spans="1:27" x14ac:dyDescent="0.2">
      <c r="A4373" s="72">
        <v>2004</v>
      </c>
      <c r="B4373" s="72">
        <v>7</v>
      </c>
      <c r="C4373" s="72">
        <v>1</v>
      </c>
      <c r="D4373" s="72">
        <v>3</v>
      </c>
      <c r="E4373" s="11">
        <v>2.372936752476984E-2</v>
      </c>
      <c r="F4373" s="11">
        <v>5.989173073259569E-2</v>
      </c>
      <c r="G4373" s="11">
        <v>1.7409575163076915E-3</v>
      </c>
      <c r="H4373" s="11">
        <v>1.1737194266836845E-2</v>
      </c>
      <c r="I4373" s="11">
        <v>4.027846932755934E-4</v>
      </c>
      <c r="J4373" s="11">
        <v>6.7793742463125046E-3</v>
      </c>
      <c r="K4373" s="126">
        <f t="shared" si="1090"/>
        <v>0.10428140898009816</v>
      </c>
      <c r="L4373" s="74">
        <f t="shared" si="1091"/>
        <v>104281.40898009816</v>
      </c>
      <c r="M4373" s="75">
        <f t="shared" si="1092"/>
        <v>23831.262981636548</v>
      </c>
      <c r="N4373" s="75">
        <f t="shared" si="1093"/>
        <v>68944.957609567005</v>
      </c>
      <c r="O4373" s="75">
        <f t="shared" si="1094"/>
        <v>1821.0655487285633</v>
      </c>
      <c r="P4373" s="75">
        <f t="shared" si="1095"/>
        <v>12193.068444362627</v>
      </c>
      <c r="Q4373" s="75">
        <f t="shared" si="1096"/>
        <v>371.17694773079296</v>
      </c>
      <c r="R4373" s="75">
        <f t="shared" si="1097"/>
        <v>9411.4738174202612</v>
      </c>
      <c r="S4373" s="76">
        <f t="shared" si="1089"/>
        <v>116573.00534944581</v>
      </c>
      <c r="T4373" s="76"/>
      <c r="U4373" s="115">
        <f t="shared" si="1098"/>
        <v>23026.226474600924</v>
      </c>
      <c r="V4373" s="115">
        <f t="shared" si="1099"/>
        <v>12121.229428981067</v>
      </c>
      <c r="W4373" s="115">
        <f t="shared" si="1100"/>
        <v>65972.823084796473</v>
      </c>
      <c r="X4373" s="115">
        <f t="shared" si="1101"/>
        <v>9486.3067483853083</v>
      </c>
      <c r="Y4373" s="115">
        <f t="shared" si="1102"/>
        <v>802.7259451869877</v>
      </c>
      <c r="Z4373" s="115">
        <f t="shared" si="1103"/>
        <v>348.33477717282739</v>
      </c>
      <c r="AA4373" s="12">
        <f t="shared" si="1104"/>
        <v>111757.6464591236</v>
      </c>
    </row>
    <row r="4374" spans="1:27" x14ac:dyDescent="0.2">
      <c r="A4374" s="72">
        <v>2004</v>
      </c>
      <c r="B4374" s="72">
        <v>7</v>
      </c>
      <c r="C4374" s="72">
        <v>1</v>
      </c>
      <c r="D4374" s="72">
        <v>4</v>
      </c>
      <c r="E4374" s="11">
        <v>2.2223000272125693E-2</v>
      </c>
      <c r="F4374" s="11">
        <v>5.9155409114883199E-2</v>
      </c>
      <c r="G4374" s="11">
        <v>1.7409575163076915E-3</v>
      </c>
      <c r="H4374" s="11">
        <v>1.312317966439038E-2</v>
      </c>
      <c r="I4374" s="11">
        <v>4.027846932755934E-4</v>
      </c>
      <c r="J4374" s="11">
        <v>6.6450368305159902E-3</v>
      </c>
      <c r="K4374" s="126">
        <f t="shared" si="1090"/>
        <v>0.10329036809149855</v>
      </c>
      <c r="L4374" s="74">
        <f t="shared" si="1091"/>
        <v>103290.36809149855</v>
      </c>
      <c r="M4374" s="75">
        <f t="shared" si="1092"/>
        <v>22318.427289441406</v>
      </c>
      <c r="N4374" s="75">
        <f t="shared" si="1093"/>
        <v>68097.333703908764</v>
      </c>
      <c r="O4374" s="75">
        <f t="shared" si="1094"/>
        <v>1821.0655487285633</v>
      </c>
      <c r="P4374" s="75">
        <f t="shared" si="1095"/>
        <v>13632.885698048738</v>
      </c>
      <c r="Q4374" s="75">
        <f t="shared" si="1096"/>
        <v>371.17694773079296</v>
      </c>
      <c r="R4374" s="75">
        <f t="shared" si="1097"/>
        <v>9224.9797509278415</v>
      </c>
      <c r="S4374" s="76">
        <f t="shared" si="1089"/>
        <v>115465.86893878611</v>
      </c>
      <c r="T4374" s="76"/>
      <c r="U4374" s="115">
        <f t="shared" si="1098"/>
        <v>21564.495415941237</v>
      </c>
      <c r="V4374" s="115">
        <f t="shared" si="1099"/>
        <v>13552.563579803764</v>
      </c>
      <c r="W4374" s="115">
        <f t="shared" si="1100"/>
        <v>65161.739230236592</v>
      </c>
      <c r="X4374" s="115">
        <f t="shared" si="1101"/>
        <v>9298.329821941943</v>
      </c>
      <c r="Y4374" s="115">
        <f t="shared" si="1102"/>
        <v>802.7259451869877</v>
      </c>
      <c r="Z4374" s="115">
        <f t="shared" si="1103"/>
        <v>348.33477717282739</v>
      </c>
      <c r="AA4374" s="12">
        <f t="shared" si="1104"/>
        <v>110728.18877028335</v>
      </c>
    </row>
    <row r="4375" spans="1:27" x14ac:dyDescent="0.2">
      <c r="A4375" s="72">
        <v>2004</v>
      </c>
      <c r="B4375" s="72">
        <v>7</v>
      </c>
      <c r="C4375" s="72">
        <v>1</v>
      </c>
      <c r="D4375" s="72">
        <v>5</v>
      </c>
      <c r="E4375" s="11">
        <v>2.2294817891293481E-2</v>
      </c>
      <c r="F4375" s="11">
        <v>6.1624983099336519E-2</v>
      </c>
      <c r="G4375" s="11">
        <v>1.2759298907540212E-3</v>
      </c>
      <c r="H4375" s="11">
        <v>1.6002156127840693E-2</v>
      </c>
      <c r="I4375" s="11">
        <v>3.9819782012712299E-4</v>
      </c>
      <c r="J4375" s="11">
        <v>6.7223553788935643E-3</v>
      </c>
      <c r="K4375" s="126">
        <f t="shared" si="1090"/>
        <v>0.10831844020824541</v>
      </c>
      <c r="L4375" s="74">
        <f t="shared" si="1091"/>
        <v>108318.4402082454</v>
      </c>
      <c r="M4375" s="75">
        <f t="shared" si="1092"/>
        <v>22390.55329816524</v>
      </c>
      <c r="N4375" s="75">
        <f t="shared" si="1093"/>
        <v>70940.208197418062</v>
      </c>
      <c r="O4375" s="75">
        <f t="shared" si="1094"/>
        <v>1334.6402453134244</v>
      </c>
      <c r="P4375" s="75">
        <f t="shared" si="1095"/>
        <v>16623.681988073771</v>
      </c>
      <c r="Q4375" s="75">
        <f t="shared" si="1096"/>
        <v>366.95002053295963</v>
      </c>
      <c r="R4375" s="75">
        <f t="shared" si="1097"/>
        <v>9332.3173114781075</v>
      </c>
      <c r="S4375" s="76">
        <f t="shared" si="1089"/>
        <v>120988.35106098156</v>
      </c>
      <c r="T4375" s="76"/>
      <c r="U4375" s="115">
        <f t="shared" si="1098"/>
        <v>21634.1849583236</v>
      </c>
      <c r="V4375" s="115">
        <f t="shared" si="1099"/>
        <v>16525.738722070739</v>
      </c>
      <c r="W4375" s="115">
        <f t="shared" si="1100"/>
        <v>67882.060810165218</v>
      </c>
      <c r="X4375" s="115">
        <f t="shared" si="1101"/>
        <v>9406.520849697712</v>
      </c>
      <c r="Y4375" s="115">
        <f t="shared" si="1102"/>
        <v>588.30960431479809</v>
      </c>
      <c r="Z4375" s="115">
        <f t="shared" si="1103"/>
        <v>344.36797440507866</v>
      </c>
      <c r="AA4375" s="12">
        <f t="shared" si="1104"/>
        <v>116381.18291897714</v>
      </c>
    </row>
    <row r="4376" spans="1:27" x14ac:dyDescent="0.2">
      <c r="A4376" s="72">
        <v>2004</v>
      </c>
      <c r="B4376" s="72">
        <v>7</v>
      </c>
      <c r="C4376" s="72">
        <v>1</v>
      </c>
      <c r="D4376" s="72">
        <v>6</v>
      </c>
      <c r="E4376" s="11">
        <v>2.3883056578473217E-2</v>
      </c>
      <c r="F4376" s="11">
        <v>6.8966314502173137E-2</v>
      </c>
      <c r="G4376" s="11">
        <v>0</v>
      </c>
      <c r="H4376" s="11">
        <v>2.3276538509019593E-2</v>
      </c>
      <c r="I4376" s="11">
        <v>3.8561248490480746E-4</v>
      </c>
      <c r="J4376" s="11">
        <v>7.3174090680673725E-3</v>
      </c>
      <c r="K4376" s="126">
        <f t="shared" si="1090"/>
        <v>0.12382893114263811</v>
      </c>
      <c r="L4376" s="74">
        <f t="shared" si="1091"/>
        <v>123828.93114263812</v>
      </c>
      <c r="M4376" s="75">
        <f t="shared" si="1092"/>
        <v>23985.611986193064</v>
      </c>
      <c r="N4376" s="75">
        <f t="shared" si="1093"/>
        <v>79391.254379840131</v>
      </c>
      <c r="O4376" s="75">
        <f t="shared" si="1094"/>
        <v>0</v>
      </c>
      <c r="P4376" s="75">
        <f t="shared" si="1095"/>
        <v>24180.602342948638</v>
      </c>
      <c r="Q4376" s="75">
        <f t="shared" si="1096"/>
        <v>355.35229501861971</v>
      </c>
      <c r="R4376" s="75">
        <f t="shared" si="1097"/>
        <v>10158.401255533094</v>
      </c>
      <c r="S4376" s="76">
        <f t="shared" si="1089"/>
        <v>138071.22225953353</v>
      </c>
      <c r="T4376" s="76"/>
      <c r="U4376" s="115">
        <f t="shared" si="1098"/>
        <v>23175.361463283065</v>
      </c>
      <c r="V4376" s="115">
        <f t="shared" si="1099"/>
        <v>24038.135278847672</v>
      </c>
      <c r="W4376" s="115">
        <f t="shared" si="1100"/>
        <v>75968.792516227069</v>
      </c>
      <c r="X4376" s="115">
        <f t="shared" si="1101"/>
        <v>10239.173189304347</v>
      </c>
      <c r="Y4376" s="115">
        <f t="shared" si="1102"/>
        <v>0</v>
      </c>
      <c r="Z4376" s="115">
        <f t="shared" si="1103"/>
        <v>333.48397108146906</v>
      </c>
      <c r="AA4376" s="12">
        <f t="shared" si="1104"/>
        <v>133754.94641874361</v>
      </c>
    </row>
    <row r="4377" spans="1:27" x14ac:dyDescent="0.2">
      <c r="A4377" s="72">
        <v>2004</v>
      </c>
      <c r="B4377" s="72">
        <v>7</v>
      </c>
      <c r="C4377" s="72">
        <v>1</v>
      </c>
      <c r="D4377" s="72">
        <v>7</v>
      </c>
      <c r="E4377" s="11">
        <v>2.7110237577110213E-2</v>
      </c>
      <c r="F4377" s="11">
        <v>8.0179794703170534E-2</v>
      </c>
      <c r="G4377" s="11">
        <v>0</v>
      </c>
      <c r="H4377" s="11">
        <v>2.9184532126381682E-2</v>
      </c>
      <c r="I4377" s="11">
        <v>3.8561248490480746E-4</v>
      </c>
      <c r="J4377" s="11">
        <v>8.4910962617165894E-3</v>
      </c>
      <c r="K4377" s="126">
        <f t="shared" si="1090"/>
        <v>0.14535127315328386</v>
      </c>
      <c r="L4377" s="74">
        <f t="shared" si="1091"/>
        <v>145351.27315328387</v>
      </c>
      <c r="M4377" s="75">
        <f t="shared" si="1092"/>
        <v>27226.650711206647</v>
      </c>
      <c r="N4377" s="75">
        <f t="shared" si="1093"/>
        <v>92299.762911097583</v>
      </c>
      <c r="O4377" s="75">
        <f t="shared" si="1094"/>
        <v>0</v>
      </c>
      <c r="P4377" s="75">
        <f t="shared" si="1095"/>
        <v>30318.06321372003</v>
      </c>
      <c r="Q4377" s="75">
        <f t="shared" si="1096"/>
        <v>355.35229501861971</v>
      </c>
      <c r="R4377" s="75">
        <f t="shared" si="1097"/>
        <v>11787.773804021528</v>
      </c>
      <c r="S4377" s="76">
        <f t="shared" si="1089"/>
        <v>161987.60293506441</v>
      </c>
      <c r="T4377" s="76"/>
      <c r="U4377" s="115">
        <f t="shared" si="1098"/>
        <v>26306.915663856522</v>
      </c>
      <c r="V4377" s="115">
        <f t="shared" si="1099"/>
        <v>30139.435510653497</v>
      </c>
      <c r="W4377" s="115">
        <f t="shared" si="1100"/>
        <v>88320.830709417016</v>
      </c>
      <c r="X4377" s="115">
        <f t="shared" si="1101"/>
        <v>11881.501277573563</v>
      </c>
      <c r="Y4377" s="115">
        <f t="shared" si="1102"/>
        <v>0</v>
      </c>
      <c r="Z4377" s="115">
        <f t="shared" si="1103"/>
        <v>333.48397108146906</v>
      </c>
      <c r="AA4377" s="12">
        <f t="shared" si="1104"/>
        <v>156982.16713258205</v>
      </c>
    </row>
    <row r="4378" spans="1:27" x14ac:dyDescent="0.2">
      <c r="A4378" s="72">
        <v>2004</v>
      </c>
      <c r="B4378" s="72">
        <v>7</v>
      </c>
      <c r="C4378" s="72">
        <v>1</v>
      </c>
      <c r="D4378" s="72">
        <v>8</v>
      </c>
      <c r="E4378" s="11">
        <v>3.1067243999989416E-2</v>
      </c>
      <c r="F4378" s="11">
        <v>8.6918101511378396E-2</v>
      </c>
      <c r="G4378" s="11">
        <v>0</v>
      </c>
      <c r="H4378" s="11">
        <v>3.3264673515102511E-2</v>
      </c>
      <c r="I4378" s="11">
        <v>3.8561248490480746E-4</v>
      </c>
      <c r="J4378" s="11">
        <v>9.7690137403430126E-3</v>
      </c>
      <c r="K4378" s="126">
        <f t="shared" si="1090"/>
        <v>0.16140464525171816</v>
      </c>
      <c r="L4378" s="74">
        <f t="shared" si="1091"/>
        <v>161404.64525171815</v>
      </c>
      <c r="M4378" s="75">
        <f t="shared" si="1092"/>
        <v>31200.64877858977</v>
      </c>
      <c r="N4378" s="75">
        <f t="shared" si="1093"/>
        <v>100056.63137306218</v>
      </c>
      <c r="O4378" s="75">
        <f t="shared" si="1094"/>
        <v>0</v>
      </c>
      <c r="P4378" s="75">
        <f t="shared" si="1095"/>
        <v>34556.677833562841</v>
      </c>
      <c r="Q4378" s="75">
        <f t="shared" si="1096"/>
        <v>355.35229501861971</v>
      </c>
      <c r="R4378" s="75">
        <f t="shared" si="1097"/>
        <v>13561.844161246338</v>
      </c>
      <c r="S4378" s="76">
        <f t="shared" si="1089"/>
        <v>179731.15444147974</v>
      </c>
      <c r="T4378" s="76"/>
      <c r="U4378" s="115">
        <f t="shared" si="1098"/>
        <v>30146.669334474034</v>
      </c>
      <c r="V4378" s="115">
        <f t="shared" si="1099"/>
        <v>34353.0770974767</v>
      </c>
      <c r="W4378" s="115">
        <f t="shared" si="1100"/>
        <v>95743.309864908108</v>
      </c>
      <c r="X4378" s="115">
        <f t="shared" si="1101"/>
        <v>13669.677702258668</v>
      </c>
      <c r="Y4378" s="115">
        <f t="shared" si="1102"/>
        <v>0</v>
      </c>
      <c r="Z4378" s="115">
        <f t="shared" si="1103"/>
        <v>333.48397108146906</v>
      </c>
      <c r="AA4378" s="12">
        <f t="shared" si="1104"/>
        <v>174246.21797019898</v>
      </c>
    </row>
    <row r="4379" spans="1:27" x14ac:dyDescent="0.2">
      <c r="A4379" s="72">
        <v>2004</v>
      </c>
      <c r="B4379" s="72">
        <v>7</v>
      </c>
      <c r="C4379" s="72">
        <v>1</v>
      </c>
      <c r="D4379" s="72">
        <v>9</v>
      </c>
      <c r="E4379" s="11">
        <v>3.4186463725917549E-2</v>
      </c>
      <c r="F4379" s="11">
        <v>8.9390473931638084E-2</v>
      </c>
      <c r="G4379" s="11">
        <v>0</v>
      </c>
      <c r="H4379" s="11">
        <v>3.4010168883054331E-2</v>
      </c>
      <c r="I4379" s="11">
        <v>3.8561248490480746E-4</v>
      </c>
      <c r="J4379" s="11">
        <v>1.0871996780711055E-2</v>
      </c>
      <c r="K4379" s="126">
        <f t="shared" si="1090"/>
        <v>0.16884471580622584</v>
      </c>
      <c r="L4379" s="74">
        <f t="shared" si="1091"/>
        <v>168844.71580622584</v>
      </c>
      <c r="M4379" s="75">
        <f t="shared" si="1092"/>
        <v>34333.262638125103</v>
      </c>
      <c r="N4379" s="75">
        <f t="shared" si="1093"/>
        <v>102902.7273136007</v>
      </c>
      <c r="O4379" s="75">
        <f t="shared" si="1094"/>
        <v>0</v>
      </c>
      <c r="P4379" s="75">
        <f t="shared" si="1095"/>
        <v>35331.128340194999</v>
      </c>
      <c r="Q4379" s="75">
        <f t="shared" si="1096"/>
        <v>355.35229501861971</v>
      </c>
      <c r="R4379" s="75">
        <f t="shared" si="1097"/>
        <v>15093.061590514058</v>
      </c>
      <c r="S4379" s="76">
        <f t="shared" si="1089"/>
        <v>188015.53217745348</v>
      </c>
      <c r="T4379" s="76"/>
      <c r="U4379" s="115">
        <f t="shared" si="1098"/>
        <v>33173.461336337998</v>
      </c>
      <c r="V4379" s="115">
        <f t="shared" si="1099"/>
        <v>35122.964703300742</v>
      </c>
      <c r="W4379" s="115">
        <f t="shared" si="1100"/>
        <v>98466.714019143896</v>
      </c>
      <c r="X4379" s="115">
        <f t="shared" si="1101"/>
        <v>15213.070215939288</v>
      </c>
      <c r="Y4379" s="115">
        <f t="shared" si="1102"/>
        <v>0</v>
      </c>
      <c r="Z4379" s="115">
        <f t="shared" si="1103"/>
        <v>333.48397108146906</v>
      </c>
      <c r="AA4379" s="12">
        <f t="shared" si="1104"/>
        <v>182309.6942458034</v>
      </c>
    </row>
    <row r="4380" spans="1:27" x14ac:dyDescent="0.2">
      <c r="A4380" s="72">
        <v>2004</v>
      </c>
      <c r="B4380" s="72">
        <v>7</v>
      </c>
      <c r="C4380" s="72">
        <v>1</v>
      </c>
      <c r="D4380" s="72">
        <v>10</v>
      </c>
      <c r="E4380" s="11">
        <v>3.7127070492130848E-2</v>
      </c>
      <c r="F4380" s="11">
        <v>9.2429201688261367E-2</v>
      </c>
      <c r="G4380" s="11">
        <v>0</v>
      </c>
      <c r="H4380" s="11">
        <v>3.3871381651662993E-2</v>
      </c>
      <c r="I4380" s="11">
        <v>3.8561248490480746E-4</v>
      </c>
      <c r="J4380" s="11">
        <v>1.1476857995211842E-2</v>
      </c>
      <c r="K4380" s="126">
        <f t="shared" si="1090"/>
        <v>0.17529012431217186</v>
      </c>
      <c r="L4380" s="74">
        <f t="shared" si="1091"/>
        <v>175290.12431217186</v>
      </c>
      <c r="M4380" s="75">
        <f t="shared" si="1092"/>
        <v>37286.496562209162</v>
      </c>
      <c r="N4380" s="75">
        <f t="shared" si="1093"/>
        <v>106400.78879562404</v>
      </c>
      <c r="O4380" s="75">
        <f t="shared" si="1094"/>
        <v>0</v>
      </c>
      <c r="P4380" s="75">
        <f t="shared" si="1095"/>
        <v>35186.95059438231</v>
      </c>
      <c r="Q4380" s="75">
        <f t="shared" si="1096"/>
        <v>355.35229501861971</v>
      </c>
      <c r="R4380" s="75">
        <f t="shared" si="1097"/>
        <v>15932.760842483156</v>
      </c>
      <c r="S4380" s="76">
        <f t="shared" si="1089"/>
        <v>195162.34908971726</v>
      </c>
      <c r="T4380" s="76"/>
      <c r="U4380" s="115">
        <f t="shared" si="1098"/>
        <v>36026.932980741971</v>
      </c>
      <c r="V4380" s="115">
        <f t="shared" si="1099"/>
        <v>34979.636422685951</v>
      </c>
      <c r="W4380" s="115">
        <f t="shared" si="1100"/>
        <v>101813.97826144207</v>
      </c>
      <c r="X4380" s="115">
        <f t="shared" si="1101"/>
        <v>16059.446122104426</v>
      </c>
      <c r="Y4380" s="115">
        <f t="shared" si="1102"/>
        <v>0</v>
      </c>
      <c r="Z4380" s="115">
        <f t="shared" si="1103"/>
        <v>333.48397108146906</v>
      </c>
      <c r="AA4380" s="12">
        <f t="shared" si="1104"/>
        <v>189213.47775805587</v>
      </c>
    </row>
    <row r="4381" spans="1:27" x14ac:dyDescent="0.2">
      <c r="A4381" s="72">
        <v>2004</v>
      </c>
      <c r="B4381" s="72">
        <v>7</v>
      </c>
      <c r="C4381" s="72">
        <v>1</v>
      </c>
      <c r="D4381" s="72">
        <v>11</v>
      </c>
      <c r="E4381" s="11">
        <v>4.1397932547859749E-2</v>
      </c>
      <c r="F4381" s="11">
        <v>9.3482725583827558E-2</v>
      </c>
      <c r="G4381" s="11">
        <v>0</v>
      </c>
      <c r="H4381" s="11">
        <v>3.2647847692891488E-2</v>
      </c>
      <c r="I4381" s="11">
        <v>3.8561248490480746E-4</v>
      </c>
      <c r="J4381" s="11">
        <v>1.173367329722143E-2</v>
      </c>
      <c r="K4381" s="126">
        <f t="shared" si="1090"/>
        <v>0.17964779160670505</v>
      </c>
      <c r="L4381" s="74">
        <f t="shared" si="1091"/>
        <v>179647.79160670505</v>
      </c>
      <c r="M4381" s="75">
        <f t="shared" si="1092"/>
        <v>41575.697979066375</v>
      </c>
      <c r="N4381" s="75">
        <f t="shared" si="1093"/>
        <v>107613.56323763805</v>
      </c>
      <c r="O4381" s="75">
        <f t="shared" si="1094"/>
        <v>0</v>
      </c>
      <c r="P4381" s="75">
        <f t="shared" si="1095"/>
        <v>33915.894414844144</v>
      </c>
      <c r="Q4381" s="75">
        <f t="shared" si="1096"/>
        <v>355.35229501861971</v>
      </c>
      <c r="R4381" s="75">
        <f t="shared" si="1097"/>
        <v>16289.284970368677</v>
      </c>
      <c r="S4381" s="76">
        <f t="shared" si="1089"/>
        <v>199749.79289693586</v>
      </c>
      <c r="T4381" s="76"/>
      <c r="U4381" s="115">
        <f t="shared" si="1098"/>
        <v>40171.242214198763</v>
      </c>
      <c r="V4381" s="115">
        <f t="shared" si="1099"/>
        <v>33716.069040971677</v>
      </c>
      <c r="W4381" s="115">
        <f t="shared" si="1100"/>
        <v>102974.47145019486</v>
      </c>
      <c r="X4381" s="115">
        <f t="shared" si="1101"/>
        <v>16418.805060559152</v>
      </c>
      <c r="Y4381" s="115">
        <f t="shared" si="1102"/>
        <v>0</v>
      </c>
      <c r="Z4381" s="115">
        <f t="shared" si="1103"/>
        <v>333.48397108146906</v>
      </c>
      <c r="AA4381" s="12">
        <f t="shared" si="1104"/>
        <v>193614.07173700593</v>
      </c>
    </row>
    <row r="4382" spans="1:27" x14ac:dyDescent="0.2">
      <c r="A4382" s="72">
        <v>2004</v>
      </c>
      <c r="B4382" s="72">
        <v>7</v>
      </c>
      <c r="C4382" s="72">
        <v>1</v>
      </c>
      <c r="D4382" s="72">
        <v>12</v>
      </c>
      <c r="E4382" s="11">
        <v>4.8321740757682932E-2</v>
      </c>
      <c r="F4382" s="11">
        <v>9.1757025770564618E-2</v>
      </c>
      <c r="G4382" s="11">
        <v>0</v>
      </c>
      <c r="H4382" s="11">
        <v>2.8882076685404635E-2</v>
      </c>
      <c r="I4382" s="11">
        <v>3.8561248490480746E-4</v>
      </c>
      <c r="J4382" s="11">
        <v>1.1609370786724114E-2</v>
      </c>
      <c r="K4382" s="126">
        <f t="shared" si="1090"/>
        <v>0.18095582648528111</v>
      </c>
      <c r="L4382" s="74">
        <f t="shared" si="1091"/>
        <v>180955.82648528111</v>
      </c>
      <c r="M4382" s="75">
        <f t="shared" si="1092"/>
        <v>48529.23747439732</v>
      </c>
      <c r="N4382" s="75">
        <f t="shared" si="1093"/>
        <v>105627.00684634817</v>
      </c>
      <c r="O4382" s="75">
        <f t="shared" si="1094"/>
        <v>0</v>
      </c>
      <c r="P4382" s="75">
        <f t="shared" si="1095"/>
        <v>30003.860363416788</v>
      </c>
      <c r="Q4382" s="75">
        <f t="shared" si="1096"/>
        <v>355.35229501861971</v>
      </c>
      <c r="R4382" s="75">
        <f t="shared" si="1097"/>
        <v>16116.721872289023</v>
      </c>
      <c r="S4382" s="76">
        <f t="shared" si="1089"/>
        <v>200632.17885146991</v>
      </c>
      <c r="T4382" s="76"/>
      <c r="U4382" s="115">
        <f t="shared" si="1098"/>
        <v>46889.886347451371</v>
      </c>
      <c r="V4382" s="115">
        <f t="shared" si="1099"/>
        <v>29827.083877990743</v>
      </c>
      <c r="W4382" s="115">
        <f t="shared" si="1100"/>
        <v>101073.55312498941</v>
      </c>
      <c r="X4382" s="115">
        <f t="shared" si="1101"/>
        <v>16244.869871066801</v>
      </c>
      <c r="Y4382" s="115">
        <f t="shared" si="1102"/>
        <v>0</v>
      </c>
      <c r="Z4382" s="115">
        <f t="shared" si="1103"/>
        <v>333.48397108146906</v>
      </c>
      <c r="AA4382" s="12">
        <f t="shared" si="1104"/>
        <v>194368.87719257979</v>
      </c>
    </row>
    <row r="4383" spans="1:27" x14ac:dyDescent="0.2">
      <c r="A4383" s="72">
        <v>2004</v>
      </c>
      <c r="B4383" s="72">
        <v>7</v>
      </c>
      <c r="C4383" s="72">
        <v>1</v>
      </c>
      <c r="D4383" s="72">
        <v>13</v>
      </c>
      <c r="E4383" s="11">
        <v>4.850805384730536E-2</v>
      </c>
      <c r="F4383" s="11">
        <v>9.395873184708492E-2</v>
      </c>
      <c r="G4383" s="11">
        <v>0</v>
      </c>
      <c r="H4383" s="11">
        <v>2.8875166304746278E-2</v>
      </c>
      <c r="I4383" s="11">
        <v>3.8561248490480746E-4</v>
      </c>
      <c r="J4383" s="11">
        <v>1.1993681729461591E-2</v>
      </c>
      <c r="K4383" s="126">
        <f t="shared" si="1090"/>
        <v>0.18372124621350294</v>
      </c>
      <c r="L4383" s="74">
        <f t="shared" si="1091"/>
        <v>183721.24621350295</v>
      </c>
      <c r="M4383" s="75">
        <f t="shared" si="1092"/>
        <v>48716.350604617852</v>
      </c>
      <c r="N4383" s="75">
        <f t="shared" si="1093"/>
        <v>108161.52255089773</v>
      </c>
      <c r="O4383" s="75">
        <f t="shared" si="1094"/>
        <v>0</v>
      </c>
      <c r="P4383" s="75">
        <f t="shared" si="1095"/>
        <v>29996.681582659792</v>
      </c>
      <c r="Q4383" s="75">
        <f t="shared" si="1096"/>
        <v>355.35229501861971</v>
      </c>
      <c r="R4383" s="75">
        <f t="shared" si="1097"/>
        <v>16650.241964838744</v>
      </c>
      <c r="S4383" s="76">
        <f t="shared" si="1089"/>
        <v>203880.14899803273</v>
      </c>
      <c r="T4383" s="76"/>
      <c r="U4383" s="115">
        <f t="shared" si="1098"/>
        <v>47070.67866702543</v>
      </c>
      <c r="V4383" s="115">
        <f t="shared" si="1099"/>
        <v>29819.947393112227</v>
      </c>
      <c r="W4383" s="115">
        <f t="shared" si="1100"/>
        <v>103498.80889392884</v>
      </c>
      <c r="X4383" s="115">
        <f t="shared" si="1101"/>
        <v>16782.632112405201</v>
      </c>
      <c r="Y4383" s="115">
        <f t="shared" si="1102"/>
        <v>0</v>
      </c>
      <c r="Z4383" s="115">
        <f t="shared" si="1103"/>
        <v>333.48397108146906</v>
      </c>
      <c r="AA4383" s="12">
        <f t="shared" si="1104"/>
        <v>197505.55103755317</v>
      </c>
    </row>
    <row r="4384" spans="1:27" x14ac:dyDescent="0.2">
      <c r="A4384" s="72">
        <v>2004</v>
      </c>
      <c r="B4384" s="72">
        <v>7</v>
      </c>
      <c r="C4384" s="72">
        <v>1</v>
      </c>
      <c r="D4384" s="72">
        <v>14</v>
      </c>
      <c r="E4384" s="11">
        <v>4.7230598456575956E-2</v>
      </c>
      <c r="F4384" s="11">
        <v>9.370080903313599E-2</v>
      </c>
      <c r="G4384" s="11">
        <v>0</v>
      </c>
      <c r="H4384" s="11">
        <v>3.0977657266574813E-2</v>
      </c>
      <c r="I4384" s="11">
        <v>3.8561248490480746E-4</v>
      </c>
      <c r="J4384" s="11">
        <v>1.2089702714485786E-2</v>
      </c>
      <c r="K4384" s="126">
        <f t="shared" si="1090"/>
        <v>0.18438437995567736</v>
      </c>
      <c r="L4384" s="74">
        <f t="shared" si="1091"/>
        <v>184384.37995567734</v>
      </c>
      <c r="M4384" s="75">
        <f t="shared" si="1092"/>
        <v>47433.409736851216</v>
      </c>
      <c r="N4384" s="75">
        <f t="shared" si="1093"/>
        <v>107864.61215514303</v>
      </c>
      <c r="O4384" s="75">
        <f t="shared" si="1094"/>
        <v>0</v>
      </c>
      <c r="P4384" s="75">
        <f t="shared" si="1095"/>
        <v>32180.833571492632</v>
      </c>
      <c r="Q4384" s="75">
        <f t="shared" si="1096"/>
        <v>355.35229501861971</v>
      </c>
      <c r="R4384" s="75">
        <f t="shared" si="1097"/>
        <v>16783.54320380924</v>
      </c>
      <c r="S4384" s="76">
        <f t="shared" si="1089"/>
        <v>204617.75096231472</v>
      </c>
      <c r="T4384" s="76"/>
      <c r="U4384" s="115">
        <f t="shared" si="1098"/>
        <v>45831.076426998159</v>
      </c>
      <c r="V4384" s="115">
        <f t="shared" si="1099"/>
        <v>31991.230814115941</v>
      </c>
      <c r="W4384" s="115">
        <f t="shared" si="1100"/>
        <v>103214.69794962906</v>
      </c>
      <c r="X4384" s="115">
        <f t="shared" si="1101"/>
        <v>16916.993262140677</v>
      </c>
      <c r="Y4384" s="115">
        <f t="shared" si="1102"/>
        <v>0</v>
      </c>
      <c r="Z4384" s="115">
        <f t="shared" si="1103"/>
        <v>333.48397108146906</v>
      </c>
      <c r="AA4384" s="12">
        <f t="shared" si="1104"/>
        <v>198287.48242396532</v>
      </c>
    </row>
    <row r="4385" spans="1:27" x14ac:dyDescent="0.2">
      <c r="A4385" s="72">
        <v>2004</v>
      </c>
      <c r="B4385" s="72">
        <v>7</v>
      </c>
      <c r="C4385" s="72">
        <v>1</v>
      </c>
      <c r="D4385" s="72">
        <v>15</v>
      </c>
      <c r="E4385" s="11">
        <v>5.1179578937700566E-2</v>
      </c>
      <c r="F4385" s="11">
        <v>9.2417208379422661E-2</v>
      </c>
      <c r="G4385" s="11">
        <v>0</v>
      </c>
      <c r="H4385" s="11">
        <v>2.7124783602757621E-2</v>
      </c>
      <c r="I4385" s="11">
        <v>3.8561248490480746E-4</v>
      </c>
      <c r="J4385" s="11">
        <v>1.1896292691288885E-2</v>
      </c>
      <c r="K4385" s="126">
        <f t="shared" si="1090"/>
        <v>0.18300347609607454</v>
      </c>
      <c r="L4385" s="74">
        <f t="shared" si="1091"/>
        <v>183003.47609607453</v>
      </c>
      <c r="M4385" s="75">
        <f t="shared" si="1092"/>
        <v>51399.347398560676</v>
      </c>
      <c r="N4385" s="75">
        <f t="shared" si="1093"/>
        <v>106386.98257965119</v>
      </c>
      <c r="O4385" s="75">
        <f t="shared" si="1094"/>
        <v>0</v>
      </c>
      <c r="P4385" s="75">
        <f t="shared" si="1095"/>
        <v>28178.313785044058</v>
      </c>
      <c r="Q4385" s="75">
        <f t="shared" si="1096"/>
        <v>355.35229501861971</v>
      </c>
      <c r="R4385" s="75">
        <f t="shared" si="1097"/>
        <v>16515.041524567328</v>
      </c>
      <c r="S4385" s="76">
        <f t="shared" si="1089"/>
        <v>202835.03758284188</v>
      </c>
      <c r="T4385" s="76"/>
      <c r="U4385" s="115">
        <f t="shared" si="1098"/>
        <v>49663.041978007328</v>
      </c>
      <c r="V4385" s="115">
        <f t="shared" si="1099"/>
        <v>28012.293039186101</v>
      </c>
      <c r="W4385" s="115">
        <f t="shared" si="1100"/>
        <v>101800.76721489961</v>
      </c>
      <c r="X4385" s="115">
        <f t="shared" si="1101"/>
        <v>16646.356660354591</v>
      </c>
      <c r="Y4385" s="115">
        <f t="shared" si="1102"/>
        <v>0</v>
      </c>
      <c r="Z4385" s="115">
        <f t="shared" si="1103"/>
        <v>333.48397108146906</v>
      </c>
      <c r="AA4385" s="12">
        <f t="shared" si="1104"/>
        <v>196455.94286352911</v>
      </c>
    </row>
    <row r="4386" spans="1:27" x14ac:dyDescent="0.2">
      <c r="A4386" s="72">
        <v>2004</v>
      </c>
      <c r="B4386" s="72">
        <v>7</v>
      </c>
      <c r="C4386" s="72">
        <v>1</v>
      </c>
      <c r="D4386" s="72">
        <v>16</v>
      </c>
      <c r="E4386" s="11">
        <v>6.0069102571550619E-2</v>
      </c>
      <c r="F4386" s="11">
        <v>8.8514140831864721E-2</v>
      </c>
      <c r="G4386" s="11">
        <v>0</v>
      </c>
      <c r="H4386" s="11">
        <v>2.1901365535125016E-2</v>
      </c>
      <c r="I4386" s="11">
        <v>3.8561248490480746E-4</v>
      </c>
      <c r="J4386" s="11">
        <v>1.1255166522008119E-2</v>
      </c>
      <c r="K4386" s="126">
        <f t="shared" si="1090"/>
        <v>0.18212538794545327</v>
      </c>
      <c r="L4386" s="74">
        <f t="shared" si="1091"/>
        <v>182125.38794545326</v>
      </c>
      <c r="M4386" s="75">
        <f t="shared" si="1092"/>
        <v>60327.043228574534</v>
      </c>
      <c r="N4386" s="75">
        <f t="shared" si="1093"/>
        <v>101893.92780694606</v>
      </c>
      <c r="O4386" s="75">
        <f t="shared" si="1094"/>
        <v>0</v>
      </c>
      <c r="P4386" s="75">
        <f t="shared" si="1095"/>
        <v>22752.017468886301</v>
      </c>
      <c r="Q4386" s="75">
        <f t="shared" si="1096"/>
        <v>355.35229501861971</v>
      </c>
      <c r="R4386" s="75">
        <f t="shared" si="1097"/>
        <v>15624.99740889826</v>
      </c>
      <c r="S4386" s="76">
        <f t="shared" si="1089"/>
        <v>200953.33820832378</v>
      </c>
      <c r="T4386" s="76"/>
      <c r="U4386" s="115">
        <f t="shared" si="1098"/>
        <v>58289.15408279399</v>
      </c>
      <c r="V4386" s="115">
        <f t="shared" si="1099"/>
        <v>22617.967328811468</v>
      </c>
      <c r="W4386" s="115">
        <f t="shared" si="1100"/>
        <v>97501.40265065417</v>
      </c>
      <c r="X4386" s="115">
        <f t="shared" si="1101"/>
        <v>15749.235586160663</v>
      </c>
      <c r="Y4386" s="115">
        <f t="shared" si="1102"/>
        <v>0</v>
      </c>
      <c r="Z4386" s="115">
        <f t="shared" si="1103"/>
        <v>333.48397108146906</v>
      </c>
      <c r="AA4386" s="12">
        <f t="shared" si="1104"/>
        <v>194491.24361950179</v>
      </c>
    </row>
    <row r="4387" spans="1:27" x14ac:dyDescent="0.2">
      <c r="A4387" s="72">
        <v>2004</v>
      </c>
      <c r="B4387" s="72">
        <v>7</v>
      </c>
      <c r="C4387" s="72">
        <v>1</v>
      </c>
      <c r="D4387" s="72">
        <v>17</v>
      </c>
      <c r="E4387" s="11">
        <v>5.9490515866475635E-2</v>
      </c>
      <c r="F4387" s="11">
        <v>8.3548400472784709E-2</v>
      </c>
      <c r="G4387" s="11">
        <v>0</v>
      </c>
      <c r="H4387" s="11">
        <v>2.3992742324783919E-2</v>
      </c>
      <c r="I4387" s="11">
        <v>3.8561248490480746E-4</v>
      </c>
      <c r="J4387" s="11">
        <v>1.0550863057617316E-2</v>
      </c>
      <c r="K4387" s="126">
        <f t="shared" si="1090"/>
        <v>0.17796813420656643</v>
      </c>
      <c r="L4387" s="74">
        <f t="shared" si="1091"/>
        <v>177968.13420656644</v>
      </c>
      <c r="M4387" s="75">
        <f t="shared" si="1092"/>
        <v>59745.97203432853</v>
      </c>
      <c r="N4387" s="75">
        <f t="shared" si="1093"/>
        <v>96177.566727225931</v>
      </c>
      <c r="O4387" s="75">
        <f t="shared" si="1094"/>
        <v>0</v>
      </c>
      <c r="P4387" s="75">
        <f t="shared" si="1095"/>
        <v>24924.623609632632</v>
      </c>
      <c r="Q4387" s="75">
        <f t="shared" si="1096"/>
        <v>355.35229501861971</v>
      </c>
      <c r="R4387" s="75">
        <f t="shared" si="1097"/>
        <v>14647.247343213676</v>
      </c>
      <c r="S4387" s="76">
        <f t="shared" si="1089"/>
        <v>195850.76200941938</v>
      </c>
      <c r="T4387" s="76"/>
      <c r="U4387" s="115">
        <f t="shared" si="1098"/>
        <v>57727.71187442739</v>
      </c>
      <c r="V4387" s="115">
        <f t="shared" si="1099"/>
        <v>24777.772927456743</v>
      </c>
      <c r="W4387" s="115">
        <f t="shared" si="1100"/>
        <v>92031.467048737715</v>
      </c>
      <c r="X4387" s="115">
        <f t="shared" si="1101"/>
        <v>14763.711190484211</v>
      </c>
      <c r="Y4387" s="115">
        <f t="shared" si="1102"/>
        <v>0</v>
      </c>
      <c r="Z4387" s="115">
        <f t="shared" si="1103"/>
        <v>333.48397108146906</v>
      </c>
      <c r="AA4387" s="12">
        <f t="shared" si="1104"/>
        <v>189634.14701218752</v>
      </c>
    </row>
    <row r="4388" spans="1:27" x14ac:dyDescent="0.2">
      <c r="A4388" s="72">
        <v>2004</v>
      </c>
      <c r="B4388" s="72">
        <v>7</v>
      </c>
      <c r="C4388" s="72">
        <v>1</v>
      </c>
      <c r="D4388" s="72">
        <v>18</v>
      </c>
      <c r="E4388" s="11">
        <v>4.9811207297030341E-2</v>
      </c>
      <c r="F4388" s="11">
        <v>8.1196891495455767E-2</v>
      </c>
      <c r="G4388" s="11">
        <v>0</v>
      </c>
      <c r="H4388" s="11">
        <v>3.0590693586193665E-2</v>
      </c>
      <c r="I4388" s="11">
        <v>3.8561248490480746E-4</v>
      </c>
      <c r="J4388" s="11">
        <v>1.0350839846784868E-2</v>
      </c>
      <c r="K4388" s="126">
        <f t="shared" si="1090"/>
        <v>0.17233524471036943</v>
      </c>
      <c r="L4388" s="74">
        <f t="shared" si="1091"/>
        <v>172335.24471036941</v>
      </c>
      <c r="M4388" s="75">
        <f t="shared" si="1092"/>
        <v>50025.099880526934</v>
      </c>
      <c r="N4388" s="75">
        <f t="shared" si="1093"/>
        <v>93470.603933241684</v>
      </c>
      <c r="O4388" s="75">
        <f t="shared" si="1094"/>
        <v>0</v>
      </c>
      <c r="P4388" s="75">
        <f t="shared" si="1095"/>
        <v>31778.840170590924</v>
      </c>
      <c r="Q4388" s="75">
        <f t="shared" si="1096"/>
        <v>355.35229501861971</v>
      </c>
      <c r="R4388" s="75">
        <f t="shared" si="1097"/>
        <v>14369.564898901081</v>
      </c>
      <c r="S4388" s="76">
        <f t="shared" si="1089"/>
        <v>189999.46117827925</v>
      </c>
      <c r="T4388" s="76"/>
      <c r="U4388" s="115">
        <f t="shared" si="1098"/>
        <v>48335.217489360351</v>
      </c>
      <c r="V4388" s="115">
        <f t="shared" si="1099"/>
        <v>31591.605874462723</v>
      </c>
      <c r="W4388" s="115">
        <f t="shared" si="1100"/>
        <v>89441.198177793223</v>
      </c>
      <c r="X4388" s="115">
        <f t="shared" si="1101"/>
        <v>14483.820825118168</v>
      </c>
      <c r="Y4388" s="115">
        <f t="shared" si="1102"/>
        <v>0</v>
      </c>
      <c r="Z4388" s="115">
        <f t="shared" si="1103"/>
        <v>333.48397108146906</v>
      </c>
      <c r="AA4388" s="12">
        <f t="shared" si="1104"/>
        <v>184185.32633781593</v>
      </c>
    </row>
    <row r="4389" spans="1:27" x14ac:dyDescent="0.2">
      <c r="A4389" s="72">
        <v>2004</v>
      </c>
      <c r="B4389" s="72">
        <v>7</v>
      </c>
      <c r="C4389" s="72">
        <v>1</v>
      </c>
      <c r="D4389" s="72">
        <v>19</v>
      </c>
      <c r="E4389" s="11">
        <v>4.7202820896374072E-2</v>
      </c>
      <c r="F4389" s="11">
        <v>7.8700684618717667E-2</v>
      </c>
      <c r="G4389" s="11">
        <v>0</v>
      </c>
      <c r="H4389" s="11">
        <v>2.9685564157322826E-2</v>
      </c>
      <c r="I4389" s="11">
        <v>3.8561248490480746E-4</v>
      </c>
      <c r="J4389" s="11">
        <v>1.0170201363448317E-2</v>
      </c>
      <c r="K4389" s="126">
        <f t="shared" si="1090"/>
        <v>0.1661448835207677</v>
      </c>
      <c r="L4389" s="74">
        <f t="shared" si="1091"/>
        <v>166144.8835207677</v>
      </c>
      <c r="M4389" s="75">
        <f t="shared" si="1092"/>
        <v>47405.512897988214</v>
      </c>
      <c r="N4389" s="75">
        <f t="shared" si="1093"/>
        <v>90597.070722625125</v>
      </c>
      <c r="O4389" s="75">
        <f t="shared" si="1094"/>
        <v>0</v>
      </c>
      <c r="P4389" s="75">
        <f t="shared" si="1095"/>
        <v>30838.555395002622</v>
      </c>
      <c r="Q4389" s="75">
        <f t="shared" si="1096"/>
        <v>355.35229501861971</v>
      </c>
      <c r="R4389" s="75">
        <f t="shared" si="1097"/>
        <v>14118.793324037048</v>
      </c>
      <c r="S4389" s="76">
        <f t="shared" si="1089"/>
        <v>183315.28463467161</v>
      </c>
      <c r="T4389" s="76"/>
      <c r="U4389" s="115">
        <f t="shared" si="1098"/>
        <v>45804.121962600708</v>
      </c>
      <c r="V4389" s="115">
        <f t="shared" si="1099"/>
        <v>30656.861060596508</v>
      </c>
      <c r="W4389" s="115">
        <f t="shared" si="1100"/>
        <v>86691.539541321923</v>
      </c>
      <c r="X4389" s="115">
        <f t="shared" si="1101"/>
        <v>14231.055304107776</v>
      </c>
      <c r="Y4389" s="115">
        <f t="shared" si="1102"/>
        <v>0</v>
      </c>
      <c r="Z4389" s="115">
        <f t="shared" si="1103"/>
        <v>333.48397108146906</v>
      </c>
      <c r="AA4389" s="12">
        <f t="shared" si="1104"/>
        <v>177717.06183970839</v>
      </c>
    </row>
    <row r="4390" spans="1:27" x14ac:dyDescent="0.2">
      <c r="A4390" s="72">
        <v>2004</v>
      </c>
      <c r="B4390" s="72">
        <v>7</v>
      </c>
      <c r="C4390" s="72">
        <v>1</v>
      </c>
      <c r="D4390" s="72">
        <v>20</v>
      </c>
      <c r="E4390" s="11">
        <v>4.8091882531366557E-2</v>
      </c>
      <c r="F4390" s="11">
        <v>7.6027521514465457E-2</v>
      </c>
      <c r="G4390" s="11">
        <v>0</v>
      </c>
      <c r="H4390" s="11">
        <v>2.8761392931280865E-2</v>
      </c>
      <c r="I4390" s="11">
        <v>3.8561248490480746E-4</v>
      </c>
      <c r="J4390" s="11">
        <v>1.0011004290774938E-2</v>
      </c>
      <c r="K4390" s="126">
        <f t="shared" si="1090"/>
        <v>0.16327741375279264</v>
      </c>
      <c r="L4390" s="74">
        <f t="shared" si="1091"/>
        <v>163277.41375279264</v>
      </c>
      <c r="M4390" s="75">
        <f t="shared" si="1092"/>
        <v>48298.392221816517</v>
      </c>
      <c r="N4390" s="75">
        <f t="shared" si="1093"/>
        <v>87519.832602240946</v>
      </c>
      <c r="O4390" s="75">
        <f t="shared" si="1094"/>
        <v>0</v>
      </c>
      <c r="P4390" s="75">
        <f t="shared" si="1095"/>
        <v>29878.489236322861</v>
      </c>
      <c r="Q4390" s="75">
        <f t="shared" si="1096"/>
        <v>355.35229501861971</v>
      </c>
      <c r="R4390" s="75">
        <f t="shared" si="1097"/>
        <v>13897.787811309907</v>
      </c>
      <c r="S4390" s="76">
        <f t="shared" si="1089"/>
        <v>179949.85416670886</v>
      </c>
      <c r="T4390" s="76"/>
      <c r="U4390" s="115">
        <f t="shared" si="1098"/>
        <v>46666.839206785437</v>
      </c>
      <c r="V4390" s="115">
        <f t="shared" si="1099"/>
        <v>29702.451411420931</v>
      </c>
      <c r="W4390" s="115">
        <f t="shared" si="1100"/>
        <v>83746.957469699526</v>
      </c>
      <c r="X4390" s="115">
        <f t="shared" si="1101"/>
        <v>14008.292522476993</v>
      </c>
      <c r="Y4390" s="115">
        <f t="shared" si="1102"/>
        <v>0</v>
      </c>
      <c r="Z4390" s="115">
        <f t="shared" si="1103"/>
        <v>333.48397108146906</v>
      </c>
      <c r="AA4390" s="12">
        <f t="shared" si="1104"/>
        <v>174458.02458146436</v>
      </c>
    </row>
    <row r="4391" spans="1:27" x14ac:dyDescent="0.2">
      <c r="A4391" s="72">
        <v>2004</v>
      </c>
      <c r="B4391" s="72">
        <v>7</v>
      </c>
      <c r="C4391" s="72">
        <v>1</v>
      </c>
      <c r="D4391" s="72">
        <v>21</v>
      </c>
      <c r="E4391" s="11">
        <v>5.3397184041915201E-2</v>
      </c>
      <c r="F4391" s="11">
        <v>7.2256330796155399E-2</v>
      </c>
      <c r="G4391" s="11">
        <v>1.6532476794594898E-3</v>
      </c>
      <c r="H4391" s="11">
        <v>2.136683844778892E-2</v>
      </c>
      <c r="I4391" s="11">
        <v>4.0191955350025912E-4</v>
      </c>
      <c r="J4391" s="11">
        <v>9.5309014787104684E-3</v>
      </c>
      <c r="K4391" s="126">
        <f t="shared" si="1090"/>
        <v>0.15860642199752972</v>
      </c>
      <c r="L4391" s="74">
        <f t="shared" si="1091"/>
        <v>158606.42199752972</v>
      </c>
      <c r="M4391" s="75">
        <f t="shared" si="1092"/>
        <v>53626.475044200321</v>
      </c>
      <c r="N4391" s="75">
        <f t="shared" si="1093"/>
        <v>83178.589144569865</v>
      </c>
      <c r="O4391" s="75">
        <f t="shared" si="1094"/>
        <v>1729.3198509314011</v>
      </c>
      <c r="P4391" s="75">
        <f t="shared" si="1095"/>
        <v>22196.729278788782</v>
      </c>
      <c r="Q4391" s="75">
        <f t="shared" si="1096"/>
        <v>370.37969811696672</v>
      </c>
      <c r="R4391" s="75">
        <f t="shared" si="1097"/>
        <v>13231.284549910475</v>
      </c>
      <c r="S4391" s="76">
        <f t="shared" si="1089"/>
        <v>174332.77756651785</v>
      </c>
      <c r="T4391" s="76"/>
      <c r="U4391" s="115">
        <f t="shared" si="1098"/>
        <v>51814.935715064377</v>
      </c>
      <c r="V4391" s="115">
        <f t="shared" si="1099"/>
        <v>22065.950780877825</v>
      </c>
      <c r="W4391" s="115">
        <f t="shared" si="1100"/>
        <v>79592.859816570766</v>
      </c>
      <c r="X4391" s="115">
        <f t="shared" si="1101"/>
        <v>13336.489730577252</v>
      </c>
      <c r="Y4391" s="115">
        <f t="shared" si="1102"/>
        <v>762.28442893707268</v>
      </c>
      <c r="Z4391" s="115">
        <f t="shared" si="1103"/>
        <v>347.58659017392813</v>
      </c>
      <c r="AA4391" s="12">
        <f t="shared" si="1104"/>
        <v>167920.10706220119</v>
      </c>
    </row>
    <row r="4392" spans="1:27" x14ac:dyDescent="0.2">
      <c r="A4392" s="72">
        <v>2004</v>
      </c>
      <c r="B4392" s="72">
        <v>7</v>
      </c>
      <c r="C4392" s="72">
        <v>1</v>
      </c>
      <c r="D4392" s="72">
        <v>22</v>
      </c>
      <c r="E4392" s="11">
        <v>5.0718708406056724E-2</v>
      </c>
      <c r="F4392" s="11">
        <v>6.6907897088882479E-2</v>
      </c>
      <c r="G4392" s="11">
        <v>1.7409575163076915E-3</v>
      </c>
      <c r="H4392" s="11">
        <v>2.2445396657033028E-2</v>
      </c>
      <c r="I4392" s="11">
        <v>4.027846932755934E-4</v>
      </c>
      <c r="J4392" s="11">
        <v>9.1947150958027139E-3</v>
      </c>
      <c r="K4392" s="126">
        <f t="shared" si="1090"/>
        <v>0.15141045945735823</v>
      </c>
      <c r="L4392" s="74">
        <f t="shared" si="1091"/>
        <v>151410.45945735823</v>
      </c>
      <c r="M4392" s="75">
        <f t="shared" si="1092"/>
        <v>50936.497858697199</v>
      </c>
      <c r="N4392" s="75">
        <f t="shared" si="1093"/>
        <v>77021.686835770466</v>
      </c>
      <c r="O4392" s="75">
        <f t="shared" si="1094"/>
        <v>1821.0655487285633</v>
      </c>
      <c r="P4392" s="75">
        <f t="shared" si="1095"/>
        <v>23317.178831515383</v>
      </c>
      <c r="Q4392" s="75">
        <f t="shared" si="1096"/>
        <v>371.17694773079296</v>
      </c>
      <c r="R4392" s="75">
        <f t="shared" si="1097"/>
        <v>12764.573430926221</v>
      </c>
      <c r="S4392" s="76">
        <f t="shared" si="1089"/>
        <v>166232.17945336865</v>
      </c>
      <c r="T4392" s="76"/>
      <c r="U4392" s="115">
        <f t="shared" si="1098"/>
        <v>49215.827814965545</v>
      </c>
      <c r="V4392" s="115">
        <f t="shared" si="1099"/>
        <v>23179.798878604</v>
      </c>
      <c r="W4392" s="115">
        <f t="shared" si="1100"/>
        <v>73701.374190181261</v>
      </c>
      <c r="X4392" s="115">
        <f t="shared" si="1101"/>
        <v>12866.067677298846</v>
      </c>
      <c r="Y4392" s="115">
        <f t="shared" si="1102"/>
        <v>802.7259451869877</v>
      </c>
      <c r="Z4392" s="115">
        <f t="shared" si="1103"/>
        <v>348.33477717282739</v>
      </c>
      <c r="AA4392" s="12">
        <f t="shared" si="1104"/>
        <v>160114.12928340945</v>
      </c>
    </row>
    <row r="4393" spans="1:27" x14ac:dyDescent="0.2">
      <c r="A4393" s="72">
        <v>2004</v>
      </c>
      <c r="B4393" s="72">
        <v>7</v>
      </c>
      <c r="C4393" s="72">
        <v>1</v>
      </c>
      <c r="D4393" s="72">
        <v>23</v>
      </c>
      <c r="E4393" s="11">
        <v>3.869720069183364E-2</v>
      </c>
      <c r="F4393" s="11">
        <v>6.1303827675521283E-2</v>
      </c>
      <c r="G4393" s="11">
        <v>1.7409575163076915E-3</v>
      </c>
      <c r="H4393" s="11">
        <v>2.1739077153436009E-2</v>
      </c>
      <c r="I4393" s="11">
        <v>4.027846932755934E-4</v>
      </c>
      <c r="J4393" s="11">
        <v>7.9863606444833552E-3</v>
      </c>
      <c r="K4393" s="126">
        <f t="shared" si="1090"/>
        <v>0.13187020837485758</v>
      </c>
      <c r="L4393" s="74">
        <f t="shared" si="1091"/>
        <v>131870.20837485758</v>
      </c>
      <c r="M4393" s="75">
        <f t="shared" si="1092"/>
        <v>38863.369003729902</v>
      </c>
      <c r="N4393" s="75">
        <f t="shared" si="1093"/>
        <v>70570.506958028549</v>
      </c>
      <c r="O4393" s="75">
        <f t="shared" si="1094"/>
        <v>1821.0655487285633</v>
      </c>
      <c r="P4393" s="75">
        <f t="shared" si="1095"/>
        <v>22583.425784990439</v>
      </c>
      <c r="Q4393" s="75">
        <f t="shared" si="1096"/>
        <v>371.17694773079296</v>
      </c>
      <c r="R4393" s="75">
        <f t="shared" si="1097"/>
        <v>11087.07402352278</v>
      </c>
      <c r="S4393" s="76">
        <f t="shared" si="1089"/>
        <v>145296.61826673106</v>
      </c>
      <c r="T4393" s="76"/>
      <c r="U4393" s="115">
        <f t="shared" si="1098"/>
        <v>37550.537583149824</v>
      </c>
      <c r="V4393" s="115">
        <f t="shared" si="1099"/>
        <v>22450.36895194311</v>
      </c>
      <c r="W4393" s="115">
        <f t="shared" si="1100"/>
        <v>67528.29694829449</v>
      </c>
      <c r="X4393" s="115">
        <f t="shared" si="1101"/>
        <v>11175.230061684513</v>
      </c>
      <c r="Y4393" s="115">
        <f t="shared" si="1102"/>
        <v>802.7259451869877</v>
      </c>
      <c r="Z4393" s="115">
        <f t="shared" si="1103"/>
        <v>348.33477717282739</v>
      </c>
      <c r="AA4393" s="12">
        <f t="shared" si="1104"/>
        <v>139855.49426743173</v>
      </c>
    </row>
    <row r="4394" spans="1:27" x14ac:dyDescent="0.2">
      <c r="A4394" s="72">
        <v>2004</v>
      </c>
      <c r="B4394" s="72">
        <v>7</v>
      </c>
      <c r="C4394" s="72">
        <v>1</v>
      </c>
      <c r="D4394" s="72">
        <v>24</v>
      </c>
      <c r="E4394" s="11">
        <v>3.453270487074641E-2</v>
      </c>
      <c r="F4394" s="11">
        <v>5.7984392754052073E-2</v>
      </c>
      <c r="G4394" s="11">
        <v>1.7409575163076915E-3</v>
      </c>
      <c r="H4394" s="11">
        <v>1.6450786892663865E-2</v>
      </c>
      <c r="I4394" s="11">
        <v>4.027846932755934E-4</v>
      </c>
      <c r="J4394" s="11">
        <v>7.5981725449410457E-3</v>
      </c>
      <c r="K4394" s="126">
        <f t="shared" si="1090"/>
        <v>0.11870979927198669</v>
      </c>
      <c r="L4394" s="74">
        <f t="shared" si="1091"/>
        <v>118709.79927198669</v>
      </c>
      <c r="M4394" s="75">
        <f t="shared" si="1092"/>
        <v>34680.990565085922</v>
      </c>
      <c r="N4394" s="75">
        <f t="shared" si="1093"/>
        <v>66749.306649588354</v>
      </c>
      <c r="O4394" s="75">
        <f t="shared" si="1094"/>
        <v>1821.0655487285633</v>
      </c>
      <c r="P4394" s="75">
        <f t="shared" si="1095"/>
        <v>17089.737631132488</v>
      </c>
      <c r="Q4394" s="75">
        <f t="shared" si="1096"/>
        <v>371.17694773079296</v>
      </c>
      <c r="R4394" s="75">
        <f t="shared" si="1097"/>
        <v>10548.171463738037</v>
      </c>
      <c r="S4394" s="76">
        <f t="shared" si="1089"/>
        <v>131260.44880600416</v>
      </c>
      <c r="T4394" s="76"/>
      <c r="U4394" s="115">
        <f t="shared" si="1098"/>
        <v>33509.442773994619</v>
      </c>
      <c r="V4394" s="115">
        <f t="shared" si="1099"/>
        <v>16989.048462515759</v>
      </c>
      <c r="W4394" s="115">
        <f t="shared" si="1100"/>
        <v>63871.824007257921</v>
      </c>
      <c r="X4394" s="115">
        <f t="shared" si="1101"/>
        <v>10632.042555797214</v>
      </c>
      <c r="Y4394" s="115">
        <f t="shared" si="1102"/>
        <v>802.7259451869877</v>
      </c>
      <c r="Z4394" s="115">
        <f t="shared" si="1103"/>
        <v>348.33477717282739</v>
      </c>
      <c r="AA4394" s="12">
        <f t="shared" si="1104"/>
        <v>126153.41852192534</v>
      </c>
    </row>
    <row r="4395" spans="1:27" x14ac:dyDescent="0.2">
      <c r="A4395" s="72">
        <v>2004</v>
      </c>
      <c r="B4395" s="72">
        <v>7</v>
      </c>
      <c r="C4395" s="72">
        <v>2</v>
      </c>
      <c r="D4395" s="72">
        <v>1</v>
      </c>
      <c r="E4395" s="11">
        <v>2.7089643358453836E-2</v>
      </c>
      <c r="F4395" s="11">
        <v>5.3887112892128435E-2</v>
      </c>
      <c r="G4395" s="11">
        <v>1.7409575163076915E-3</v>
      </c>
      <c r="H4395" s="11">
        <v>1.4861101728170305E-2</v>
      </c>
      <c r="I4395" s="11">
        <v>4.027846932755934E-4</v>
      </c>
      <c r="J4395" s="11">
        <v>7.9323806541707863E-3</v>
      </c>
      <c r="K4395" s="126">
        <f t="shared" si="1090"/>
        <v>0.10591398084250665</v>
      </c>
      <c r="L4395" s="74">
        <f t="shared" si="1091"/>
        <v>105913.98084250666</v>
      </c>
      <c r="M4395" s="75">
        <f t="shared" si="1092"/>
        <v>27205.96805962779</v>
      </c>
      <c r="N4395" s="75">
        <f t="shared" si="1093"/>
        <v>62032.682452232904</v>
      </c>
      <c r="O4395" s="75">
        <f t="shared" si="1094"/>
        <v>1821.0655487285633</v>
      </c>
      <c r="P4395" s="75">
        <f t="shared" si="1095"/>
        <v>15438.308884619835</v>
      </c>
      <c r="Q4395" s="75">
        <f t="shared" si="1096"/>
        <v>371.17694773079296</v>
      </c>
      <c r="R4395" s="75">
        <f t="shared" si="1097"/>
        <v>11012.136242094402</v>
      </c>
      <c r="S4395" s="76">
        <f t="shared" si="1089"/>
        <v>117881.33813503431</v>
      </c>
      <c r="T4395" s="76"/>
      <c r="U4395" s="115">
        <f t="shared" si="1098"/>
        <v>26286.931686518979</v>
      </c>
      <c r="V4395" s="115">
        <f t="shared" si="1099"/>
        <v>15347.349589632835</v>
      </c>
      <c r="W4395" s="115">
        <f t="shared" si="1100"/>
        <v>59358.5278284171</v>
      </c>
      <c r="X4395" s="115">
        <f t="shared" si="1101"/>
        <v>11099.696431621469</v>
      </c>
      <c r="Y4395" s="115">
        <f t="shared" si="1102"/>
        <v>802.7259451869877</v>
      </c>
      <c r="Z4395" s="115">
        <f t="shared" si="1103"/>
        <v>348.33477717282739</v>
      </c>
      <c r="AA4395" s="12">
        <f t="shared" si="1104"/>
        <v>113243.5662585502</v>
      </c>
    </row>
    <row r="4396" spans="1:27" x14ac:dyDescent="0.2">
      <c r="A4396" s="72">
        <v>2004</v>
      </c>
      <c r="B4396" s="72">
        <v>7</v>
      </c>
      <c r="C4396" s="72">
        <v>2</v>
      </c>
      <c r="D4396" s="72">
        <v>2</v>
      </c>
      <c r="E4396" s="11">
        <v>2.3685728048233812E-2</v>
      </c>
      <c r="F4396" s="11">
        <v>5.2494135344199014E-2</v>
      </c>
      <c r="G4396" s="11">
        <v>1.7409575163076915E-3</v>
      </c>
      <c r="H4396" s="11">
        <v>1.4779534926113919E-2</v>
      </c>
      <c r="I4396" s="11">
        <v>4.027846932755934E-4</v>
      </c>
      <c r="J4396" s="11">
        <v>7.5516780572653288E-3</v>
      </c>
      <c r="K4396" s="126">
        <f t="shared" si="1090"/>
        <v>0.10065481858539535</v>
      </c>
      <c r="L4396" s="74">
        <f t="shared" si="1091"/>
        <v>100654.81858539535</v>
      </c>
      <c r="M4396" s="75">
        <f t="shared" si="1092"/>
        <v>23787.436114332755</v>
      </c>
      <c r="N4396" s="75">
        <f t="shared" si="1093"/>
        <v>60429.142584235669</v>
      </c>
      <c r="O4396" s="75">
        <f t="shared" si="1094"/>
        <v>1821.0655487285633</v>
      </c>
      <c r="P4396" s="75">
        <f t="shared" si="1095"/>
        <v>15353.574017184661</v>
      </c>
      <c r="Q4396" s="75">
        <f t="shared" si="1096"/>
        <v>371.17694773079296</v>
      </c>
      <c r="R4396" s="75">
        <f t="shared" si="1097"/>
        <v>10483.625439648513</v>
      </c>
      <c r="S4396" s="76">
        <f t="shared" si="1089"/>
        <v>112246.02065186096</v>
      </c>
      <c r="T4396" s="76"/>
      <c r="U4396" s="115">
        <f t="shared" si="1098"/>
        <v>22983.880109115089</v>
      </c>
      <c r="V4396" s="115">
        <f t="shared" si="1099"/>
        <v>15263.113962357986</v>
      </c>
      <c r="W4396" s="115">
        <f t="shared" si="1100"/>
        <v>57824.114643048488</v>
      </c>
      <c r="X4396" s="115">
        <f t="shared" si="1101"/>
        <v>10566.983310478106</v>
      </c>
      <c r="Y4396" s="115">
        <f t="shared" si="1102"/>
        <v>802.7259451869877</v>
      </c>
      <c r="Z4396" s="115">
        <f t="shared" si="1103"/>
        <v>348.33477717282739</v>
      </c>
      <c r="AA4396" s="12">
        <f t="shared" si="1104"/>
        <v>107789.15274735949</v>
      </c>
    </row>
    <row r="4397" spans="1:27" x14ac:dyDescent="0.2">
      <c r="A4397" s="72">
        <v>2004</v>
      </c>
      <c r="B4397" s="72">
        <v>7</v>
      </c>
      <c r="C4397" s="72">
        <v>2</v>
      </c>
      <c r="D4397" s="72">
        <v>3</v>
      </c>
      <c r="E4397" s="11">
        <v>2.2075747285178651E-2</v>
      </c>
      <c r="F4397" s="11">
        <v>5.2047722102583578E-2</v>
      </c>
      <c r="G4397" s="11">
        <v>1.7409575163076915E-3</v>
      </c>
      <c r="H4397" s="11">
        <v>1.4251100013631413E-2</v>
      </c>
      <c r="I4397" s="11">
        <v>4.027846932755934E-4</v>
      </c>
      <c r="J4397" s="11">
        <v>7.3851509425401553E-3</v>
      </c>
      <c r="K4397" s="126">
        <f t="shared" si="1090"/>
        <v>9.790346255351709E-2</v>
      </c>
      <c r="L4397" s="74">
        <f t="shared" si="1091"/>
        <v>97903.462553517093</v>
      </c>
      <c r="M4397" s="75">
        <f t="shared" si="1092"/>
        <v>22170.541988533016</v>
      </c>
      <c r="N4397" s="75">
        <f t="shared" si="1093"/>
        <v>59915.249570241089</v>
      </c>
      <c r="O4397" s="75">
        <f t="shared" si="1094"/>
        <v>1821.0655487285633</v>
      </c>
      <c r="P4397" s="75">
        <f t="shared" si="1095"/>
        <v>14804.614622817713</v>
      </c>
      <c r="Q4397" s="75">
        <f t="shared" si="1096"/>
        <v>371.17694773079296</v>
      </c>
      <c r="R4397" s="75">
        <f t="shared" si="1097"/>
        <v>10252.443987912169</v>
      </c>
      <c r="S4397" s="76">
        <f t="shared" si="1089"/>
        <v>109335.09266596334</v>
      </c>
      <c r="T4397" s="76"/>
      <c r="U4397" s="115">
        <f t="shared" si="1098"/>
        <v>21421.605782538045</v>
      </c>
      <c r="V4397" s="115">
        <f t="shared" si="1099"/>
        <v>14717.388922210876</v>
      </c>
      <c r="W4397" s="115">
        <f t="shared" si="1100"/>
        <v>57332.37494123057</v>
      </c>
      <c r="X4397" s="115">
        <f t="shared" si="1101"/>
        <v>10333.96367845738</v>
      </c>
      <c r="Y4397" s="115">
        <f t="shared" si="1102"/>
        <v>802.7259451869877</v>
      </c>
      <c r="Z4397" s="115">
        <f t="shared" si="1103"/>
        <v>348.33477717282739</v>
      </c>
      <c r="AA4397" s="12">
        <f t="shared" si="1104"/>
        <v>104956.39404679669</v>
      </c>
    </row>
    <row r="4398" spans="1:27" x14ac:dyDescent="0.2">
      <c r="A4398" s="72">
        <v>2004</v>
      </c>
      <c r="B4398" s="72">
        <v>7</v>
      </c>
      <c r="C4398" s="72">
        <v>2</v>
      </c>
      <c r="D4398" s="72">
        <v>4</v>
      </c>
      <c r="E4398" s="11">
        <v>1.9669323843211135E-2</v>
      </c>
      <c r="F4398" s="11">
        <v>5.2177421545156415E-2</v>
      </c>
      <c r="G4398" s="11">
        <v>1.7409575163076915E-3</v>
      </c>
      <c r="H4398" s="11">
        <v>1.574056550595079E-2</v>
      </c>
      <c r="I4398" s="11">
        <v>4.027846932755934E-4</v>
      </c>
      <c r="J4398" s="11">
        <v>7.3134310882811684E-3</v>
      </c>
      <c r="K4398" s="126">
        <f t="shared" si="1090"/>
        <v>9.7044484192182798E-2</v>
      </c>
      <c r="L4398" s="74">
        <f t="shared" si="1091"/>
        <v>97044.484192182805</v>
      </c>
      <c r="M4398" s="75">
        <f t="shared" si="1092"/>
        <v>19753.785206842975</v>
      </c>
      <c r="N4398" s="75">
        <f t="shared" si="1093"/>
        <v>60064.554365089876</v>
      </c>
      <c r="O4398" s="75">
        <f t="shared" si="1094"/>
        <v>1821.0655487285633</v>
      </c>
      <c r="P4398" s="75">
        <f t="shared" si="1095"/>
        <v>16351.931151835244</v>
      </c>
      <c r="Q4398" s="75">
        <f t="shared" si="1096"/>
        <v>371.17694773079296</v>
      </c>
      <c r="R4398" s="75">
        <f t="shared" si="1097"/>
        <v>10152.878820682348</v>
      </c>
      <c r="S4398" s="76">
        <f t="shared" si="1089"/>
        <v>108515.39204090982</v>
      </c>
      <c r="T4398" s="76"/>
      <c r="U4398" s="115">
        <f t="shared" si="1098"/>
        <v>19086.488712490042</v>
      </c>
      <c r="V4398" s="115">
        <f t="shared" si="1099"/>
        <v>16255.588985062777</v>
      </c>
      <c r="W4398" s="115">
        <f t="shared" si="1100"/>
        <v>57475.243385244292</v>
      </c>
      <c r="X4398" s="115">
        <f t="shared" si="1101"/>
        <v>10233.606844222966</v>
      </c>
      <c r="Y4398" s="115">
        <f t="shared" si="1102"/>
        <v>802.7259451869877</v>
      </c>
      <c r="Z4398" s="115">
        <f t="shared" si="1103"/>
        <v>348.33477717282739</v>
      </c>
      <c r="AA4398" s="12">
        <f t="shared" si="1104"/>
        <v>104201.98864937988</v>
      </c>
    </row>
    <row r="4399" spans="1:27" x14ac:dyDescent="0.2">
      <c r="A4399" s="72">
        <v>2004</v>
      </c>
      <c r="B4399" s="72">
        <v>7</v>
      </c>
      <c r="C4399" s="72">
        <v>2</v>
      </c>
      <c r="D4399" s="72">
        <v>5</v>
      </c>
      <c r="E4399" s="11">
        <v>1.8896678923535724E-2</v>
      </c>
      <c r="F4399" s="11">
        <v>5.5334123074546646E-2</v>
      </c>
      <c r="G4399" s="11">
        <v>1.2759298907540212E-3</v>
      </c>
      <c r="H4399" s="11">
        <v>1.8224346207541525E-2</v>
      </c>
      <c r="I4399" s="11">
        <v>3.9819782012712299E-4</v>
      </c>
      <c r="J4399" s="11">
        <v>7.4305895056983318E-3</v>
      </c>
      <c r="K4399" s="126">
        <f t="shared" si="1090"/>
        <v>0.10155986542220337</v>
      </c>
      <c r="L4399" s="74">
        <f t="shared" si="1091"/>
        <v>101559.86542220337</v>
      </c>
      <c r="M4399" s="75">
        <f t="shared" si="1092"/>
        <v>18977.822499324975</v>
      </c>
      <c r="N4399" s="75">
        <f t="shared" si="1093"/>
        <v>63698.422521306238</v>
      </c>
      <c r="O4399" s="75">
        <f t="shared" si="1094"/>
        <v>1334.6402453134244</v>
      </c>
      <c r="P4399" s="75">
        <f t="shared" si="1095"/>
        <v>18932.182224346849</v>
      </c>
      <c r="Q4399" s="75">
        <f t="shared" si="1096"/>
        <v>366.95002053295963</v>
      </c>
      <c r="R4399" s="75">
        <f t="shared" si="1097"/>
        <v>10315.524123618939</v>
      </c>
      <c r="S4399" s="76">
        <f t="shared" si="1089"/>
        <v>113625.54163444336</v>
      </c>
      <c r="T4399" s="76"/>
      <c r="U4399" s="115">
        <f t="shared" si="1098"/>
        <v>18336.738560644462</v>
      </c>
      <c r="V4399" s="115">
        <f t="shared" si="1099"/>
        <v>18820.637756584088</v>
      </c>
      <c r="W4399" s="115">
        <f t="shared" si="1100"/>
        <v>60952.459838710805</v>
      </c>
      <c r="X4399" s="115">
        <f t="shared" si="1101"/>
        <v>10397.545379756551</v>
      </c>
      <c r="Y4399" s="115">
        <f t="shared" si="1102"/>
        <v>588.30960431479809</v>
      </c>
      <c r="Z4399" s="115">
        <f t="shared" si="1103"/>
        <v>344.36797440507866</v>
      </c>
      <c r="AA4399" s="12">
        <f t="shared" si="1104"/>
        <v>109440.05911441578</v>
      </c>
    </row>
    <row r="4400" spans="1:27" x14ac:dyDescent="0.2">
      <c r="A4400" s="72">
        <v>2004</v>
      </c>
      <c r="B4400" s="72">
        <v>7</v>
      </c>
      <c r="C4400" s="72">
        <v>2</v>
      </c>
      <c r="D4400" s="72">
        <v>6</v>
      </c>
      <c r="E4400" s="11">
        <v>1.9790642080952457E-2</v>
      </c>
      <c r="F4400" s="11">
        <v>6.2653150871514338E-2</v>
      </c>
      <c r="G4400" s="11">
        <v>0</v>
      </c>
      <c r="H4400" s="11">
        <v>2.6290769846298984E-2</v>
      </c>
      <c r="I4400" s="11">
        <v>3.8561248490480746E-4</v>
      </c>
      <c r="J4400" s="11">
        <v>8.1546628775977219E-3</v>
      </c>
      <c r="K4400" s="126">
        <f t="shared" si="1090"/>
        <v>0.1172748381612683</v>
      </c>
      <c r="L4400" s="74">
        <f t="shared" si="1091"/>
        <v>117274.8381612683</v>
      </c>
      <c r="M4400" s="75">
        <f t="shared" si="1092"/>
        <v>19875.624393035538</v>
      </c>
      <c r="N4400" s="75">
        <f t="shared" si="1093"/>
        <v>72123.793687455385</v>
      </c>
      <c r="O4400" s="75">
        <f t="shared" si="1094"/>
        <v>0</v>
      </c>
      <c r="P4400" s="75">
        <f t="shared" si="1095"/>
        <v>27311.90682398924</v>
      </c>
      <c r="Q4400" s="75">
        <f t="shared" si="1096"/>
        <v>355.35229501861971</v>
      </c>
      <c r="R4400" s="75">
        <f t="shared" si="1097"/>
        <v>11320.719785331961</v>
      </c>
      <c r="S4400" s="76">
        <f t="shared" si="1089"/>
        <v>130987.39698483075</v>
      </c>
      <c r="T4400" s="76"/>
      <c r="U4400" s="115">
        <f t="shared" si="1098"/>
        <v>19204.212086904266</v>
      </c>
      <c r="V4400" s="115">
        <f t="shared" si="1099"/>
        <v>27150.990767183586</v>
      </c>
      <c r="W4400" s="115">
        <f t="shared" si="1100"/>
        <v>69014.623347691944</v>
      </c>
      <c r="X4400" s="115">
        <f t="shared" si="1101"/>
        <v>11410.733598110393</v>
      </c>
      <c r="Y4400" s="115">
        <f t="shared" si="1102"/>
        <v>0</v>
      </c>
      <c r="Z4400" s="115">
        <f t="shared" si="1103"/>
        <v>333.48397108146906</v>
      </c>
      <c r="AA4400" s="12">
        <f t="shared" si="1104"/>
        <v>127114.04377097166</v>
      </c>
    </row>
    <row r="4401" spans="1:27" x14ac:dyDescent="0.2">
      <c r="A4401" s="72">
        <v>2004</v>
      </c>
      <c r="B4401" s="72">
        <v>7</v>
      </c>
      <c r="C4401" s="72">
        <v>2</v>
      </c>
      <c r="D4401" s="72">
        <v>7</v>
      </c>
      <c r="E4401" s="11">
        <v>2.4941775145173321E-2</v>
      </c>
      <c r="F4401" s="11">
        <v>7.10878145272449E-2</v>
      </c>
      <c r="G4401" s="11">
        <v>0</v>
      </c>
      <c r="H4401" s="11">
        <v>3.0438709412299866E-2</v>
      </c>
      <c r="I4401" s="11">
        <v>3.8561248490480746E-4</v>
      </c>
      <c r="J4401" s="11">
        <v>9.2196490869884545E-3</v>
      </c>
      <c r="K4401" s="126">
        <f t="shared" si="1090"/>
        <v>0.13607356065661136</v>
      </c>
      <c r="L4401" s="74">
        <f t="shared" si="1091"/>
        <v>136073.56065661137</v>
      </c>
      <c r="M4401" s="75">
        <f t="shared" si="1092"/>
        <v>25048.876759695122</v>
      </c>
      <c r="N4401" s="75">
        <f t="shared" si="1093"/>
        <v>81833.440095766753</v>
      </c>
      <c r="O4401" s="75">
        <f t="shared" si="1094"/>
        <v>0</v>
      </c>
      <c r="P4401" s="75">
        <f t="shared" si="1095"/>
        <v>31620.952911283726</v>
      </c>
      <c r="Q4401" s="75">
        <f t="shared" si="1096"/>
        <v>355.35229501861971</v>
      </c>
      <c r="R4401" s="75">
        <f t="shared" si="1097"/>
        <v>12799.188071847693</v>
      </c>
      <c r="S4401" s="76">
        <f t="shared" si="1089"/>
        <v>151657.8101336119</v>
      </c>
      <c r="T4401" s="76"/>
      <c r="U4401" s="115">
        <f t="shared" si="1098"/>
        <v>24202.708419086008</v>
      </c>
      <c r="V4401" s="115">
        <f t="shared" si="1099"/>
        <v>31434.648853946663</v>
      </c>
      <c r="W4401" s="115">
        <f t="shared" si="1100"/>
        <v>78305.698531739457</v>
      </c>
      <c r="X4401" s="115">
        <f t="shared" si="1101"/>
        <v>12900.95754769922</v>
      </c>
      <c r="Y4401" s="115">
        <f t="shared" si="1102"/>
        <v>0</v>
      </c>
      <c r="Z4401" s="115">
        <f t="shared" si="1103"/>
        <v>333.48397108146906</v>
      </c>
      <c r="AA4401" s="12">
        <f t="shared" si="1104"/>
        <v>147177.49732355282</v>
      </c>
    </row>
    <row r="4402" spans="1:27" x14ac:dyDescent="0.2">
      <c r="A4402" s="72">
        <v>2004</v>
      </c>
      <c r="B4402" s="72">
        <v>7</v>
      </c>
      <c r="C4402" s="72">
        <v>2</v>
      </c>
      <c r="D4402" s="72">
        <v>8</v>
      </c>
      <c r="E4402" s="11">
        <v>2.6410430944615464E-2</v>
      </c>
      <c r="F4402" s="11">
        <v>7.7340096273589051E-2</v>
      </c>
      <c r="G4402" s="11">
        <v>0</v>
      </c>
      <c r="H4402" s="11">
        <v>3.7431799920505014E-2</v>
      </c>
      <c r="I4402" s="11">
        <v>3.8561248490480746E-4</v>
      </c>
      <c r="J4402" s="11">
        <v>1.0753760553548358E-2</v>
      </c>
      <c r="K4402" s="126">
        <f t="shared" si="1090"/>
        <v>0.15232170017716271</v>
      </c>
      <c r="L4402" s="74">
        <f t="shared" si="1091"/>
        <v>152321.70017716271</v>
      </c>
      <c r="M4402" s="75">
        <f t="shared" si="1092"/>
        <v>26523.839063240586</v>
      </c>
      <c r="N4402" s="75">
        <f t="shared" si="1093"/>
        <v>89030.816005462475</v>
      </c>
      <c r="O4402" s="75">
        <f t="shared" si="1094"/>
        <v>0</v>
      </c>
      <c r="P4402" s="75">
        <f t="shared" si="1095"/>
        <v>38885.655979638701</v>
      </c>
      <c r="Q4402" s="75">
        <f t="shared" si="1096"/>
        <v>355.35229501861971</v>
      </c>
      <c r="R4402" s="75">
        <f t="shared" si="1097"/>
        <v>14928.920017002676</v>
      </c>
      <c r="S4402" s="76">
        <f t="shared" si="1089"/>
        <v>169724.58336036303</v>
      </c>
      <c r="T4402" s="76"/>
      <c r="U4402" s="115">
        <f t="shared" si="1098"/>
        <v>25627.845478297153</v>
      </c>
      <c r="V4402" s="115">
        <f t="shared" si="1099"/>
        <v>38656.549807489326</v>
      </c>
      <c r="W4402" s="115">
        <f t="shared" si="1100"/>
        <v>85192.804188603957</v>
      </c>
      <c r="X4402" s="115">
        <f t="shared" si="1101"/>
        <v>15047.623512617489</v>
      </c>
      <c r="Y4402" s="115">
        <f t="shared" si="1102"/>
        <v>0</v>
      </c>
      <c r="Z4402" s="115">
        <f t="shared" si="1103"/>
        <v>333.48397108146906</v>
      </c>
      <c r="AA4402" s="12">
        <f t="shared" si="1104"/>
        <v>164858.30695808938</v>
      </c>
    </row>
    <row r="4403" spans="1:27" x14ac:dyDescent="0.2">
      <c r="A4403" s="72">
        <v>2004</v>
      </c>
      <c r="B4403" s="72">
        <v>7</v>
      </c>
      <c r="C4403" s="72">
        <v>2</v>
      </c>
      <c r="D4403" s="72">
        <v>9</v>
      </c>
      <c r="E4403" s="11">
        <v>3.0163325728513456E-2</v>
      </c>
      <c r="F4403" s="11">
        <v>7.995158539140497E-2</v>
      </c>
      <c r="G4403" s="11">
        <v>0</v>
      </c>
      <c r="H4403" s="11">
        <v>3.5008028377200066E-2</v>
      </c>
      <c r="I4403" s="11">
        <v>3.8561248490480746E-4</v>
      </c>
      <c r="J4403" s="11">
        <v>1.1674079594995891E-2</v>
      </c>
      <c r="K4403" s="126">
        <f t="shared" si="1090"/>
        <v>0.1571826315770192</v>
      </c>
      <c r="L4403" s="74">
        <f t="shared" si="1091"/>
        <v>157182.6315770192</v>
      </c>
      <c r="M4403" s="75">
        <f t="shared" si="1092"/>
        <v>30292.849022908802</v>
      </c>
      <c r="N4403" s="75">
        <f t="shared" si="1093"/>
        <v>92037.057506973681</v>
      </c>
      <c r="O4403" s="75">
        <f t="shared" si="1094"/>
        <v>0</v>
      </c>
      <c r="P4403" s="75">
        <f t="shared" si="1095"/>
        <v>36367.744829056697</v>
      </c>
      <c r="Q4403" s="75">
        <f t="shared" si="1096"/>
        <v>355.35229501861971</v>
      </c>
      <c r="R4403" s="75">
        <f t="shared" si="1097"/>
        <v>16206.553947150145</v>
      </c>
      <c r="S4403" s="76">
        <f t="shared" si="1089"/>
        <v>175259.55760110795</v>
      </c>
      <c r="T4403" s="76"/>
      <c r="U4403" s="115">
        <f t="shared" si="1098"/>
        <v>29269.535680919686</v>
      </c>
      <c r="V4403" s="115">
        <f t="shared" si="1099"/>
        <v>36153.473664083853</v>
      </c>
      <c r="W4403" s="115">
        <f t="shared" si="1100"/>
        <v>88069.45022053727</v>
      </c>
      <c r="X4403" s="115">
        <f t="shared" si="1101"/>
        <v>16335.41622273376</v>
      </c>
      <c r="Y4403" s="115">
        <f t="shared" si="1102"/>
        <v>0</v>
      </c>
      <c r="Z4403" s="115">
        <f t="shared" si="1103"/>
        <v>333.48397108146906</v>
      </c>
      <c r="AA4403" s="12">
        <f t="shared" si="1104"/>
        <v>170161.35975935604</v>
      </c>
    </row>
    <row r="4404" spans="1:27" x14ac:dyDescent="0.2">
      <c r="A4404" s="72">
        <v>2004</v>
      </c>
      <c r="B4404" s="72">
        <v>7</v>
      </c>
      <c r="C4404" s="72">
        <v>2</v>
      </c>
      <c r="D4404" s="72">
        <v>10</v>
      </c>
      <c r="E4404" s="11">
        <v>3.169480304389264E-2</v>
      </c>
      <c r="F4404" s="11">
        <v>8.2126174554242912E-2</v>
      </c>
      <c r="G4404" s="11">
        <v>0</v>
      </c>
      <c r="H4404" s="11">
        <v>3.7293264488613274E-2</v>
      </c>
      <c r="I4404" s="11">
        <v>3.8561248490480746E-4</v>
      </c>
      <c r="J4404" s="11">
        <v>1.2373590345388702E-2</v>
      </c>
      <c r="K4404" s="126">
        <f t="shared" si="1090"/>
        <v>0.16387344491704237</v>
      </c>
      <c r="L4404" s="74">
        <f t="shared" si="1091"/>
        <v>163873.44491704236</v>
      </c>
      <c r="M4404" s="75">
        <f t="shared" si="1092"/>
        <v>31830.902602091421</v>
      </c>
      <c r="N4404" s="75">
        <f t="shared" si="1093"/>
        <v>94540.357308401683</v>
      </c>
      <c r="O4404" s="75">
        <f t="shared" si="1094"/>
        <v>0</v>
      </c>
      <c r="P4404" s="75">
        <f t="shared" si="1095"/>
        <v>38741.739813251472</v>
      </c>
      <c r="Q4404" s="75">
        <f t="shared" si="1096"/>
        <v>355.35229501861971</v>
      </c>
      <c r="R4404" s="75">
        <f t="shared" si="1097"/>
        <v>17177.650522310727</v>
      </c>
      <c r="S4404" s="76">
        <f t="shared" si="1089"/>
        <v>182646.00254107392</v>
      </c>
      <c r="T4404" s="76"/>
      <c r="U4404" s="115">
        <f t="shared" si="1098"/>
        <v>30755.632748944128</v>
      </c>
      <c r="V4404" s="115">
        <f t="shared" si="1099"/>
        <v>38513.481565128597</v>
      </c>
      <c r="W4404" s="115">
        <f t="shared" si="1100"/>
        <v>90464.835766541277</v>
      </c>
      <c r="X4404" s="115">
        <f t="shared" si="1101"/>
        <v>17314.234224355187</v>
      </c>
      <c r="Y4404" s="115">
        <f t="shared" si="1102"/>
        <v>0</v>
      </c>
      <c r="Z4404" s="115">
        <f t="shared" si="1103"/>
        <v>333.48397108146906</v>
      </c>
      <c r="AA4404" s="12">
        <f t="shared" si="1104"/>
        <v>177381.66827605068</v>
      </c>
    </row>
    <row r="4405" spans="1:27" x14ac:dyDescent="0.2">
      <c r="A4405" s="72">
        <v>2004</v>
      </c>
      <c r="B4405" s="72">
        <v>7</v>
      </c>
      <c r="C4405" s="72">
        <v>2</v>
      </c>
      <c r="D4405" s="72">
        <v>11</v>
      </c>
      <c r="E4405" s="11">
        <v>3.5193395272226202E-2</v>
      </c>
      <c r="F4405" s="11">
        <v>8.3207520309517766E-2</v>
      </c>
      <c r="G4405" s="11">
        <v>0</v>
      </c>
      <c r="H4405" s="11">
        <v>3.5918636306363765E-2</v>
      </c>
      <c r="I4405" s="11">
        <v>3.8561248490480746E-4</v>
      </c>
      <c r="J4405" s="11">
        <v>1.2614048250664343E-2</v>
      </c>
      <c r="K4405" s="126">
        <f t="shared" si="1090"/>
        <v>0.16731921262367688</v>
      </c>
      <c r="L4405" s="74">
        <f t="shared" si="1091"/>
        <v>167319.2126236769</v>
      </c>
      <c r="M4405" s="75">
        <f t="shared" si="1092"/>
        <v>35344.518014381501</v>
      </c>
      <c r="N4405" s="75">
        <f t="shared" si="1093"/>
        <v>95785.159159120871</v>
      </c>
      <c r="O4405" s="75">
        <f t="shared" si="1094"/>
        <v>0</v>
      </c>
      <c r="P4405" s="75">
        <f t="shared" si="1095"/>
        <v>37313.720890613738</v>
      </c>
      <c r="Q4405" s="75">
        <f t="shared" si="1096"/>
        <v>355.35229501861971</v>
      </c>
      <c r="R4405" s="75">
        <f t="shared" si="1097"/>
        <v>17511.466476036006</v>
      </c>
      <c r="S4405" s="76">
        <f t="shared" si="1089"/>
        <v>186310.21683517072</v>
      </c>
      <c r="T4405" s="76"/>
      <c r="U4405" s="115">
        <f t="shared" si="1098"/>
        <v>34150.555808220597</v>
      </c>
      <c r="V4405" s="115">
        <f t="shared" si="1099"/>
        <v>37093.876232049275</v>
      </c>
      <c r="W4405" s="115">
        <f t="shared" si="1100"/>
        <v>91655.975700779614</v>
      </c>
      <c r="X4405" s="115">
        <f t="shared" si="1101"/>
        <v>17650.704430401067</v>
      </c>
      <c r="Y4405" s="115">
        <f t="shared" si="1102"/>
        <v>0</v>
      </c>
      <c r="Z4405" s="115">
        <f t="shared" si="1103"/>
        <v>333.48397108146906</v>
      </c>
      <c r="AA4405" s="12">
        <f t="shared" si="1104"/>
        <v>180884.59614253201</v>
      </c>
    </row>
    <row r="4406" spans="1:27" x14ac:dyDescent="0.2">
      <c r="A4406" s="72">
        <v>2004</v>
      </c>
      <c r="B4406" s="72">
        <v>7</v>
      </c>
      <c r="C4406" s="72">
        <v>2</v>
      </c>
      <c r="D4406" s="72">
        <v>12</v>
      </c>
      <c r="E4406" s="11">
        <v>3.9889793660538291E-2</v>
      </c>
      <c r="F4406" s="11">
        <v>8.1835343211416681E-2</v>
      </c>
      <c r="G4406" s="11">
        <v>0</v>
      </c>
      <c r="H4406" s="11">
        <v>3.0740656156341757E-2</v>
      </c>
      <c r="I4406" s="11">
        <v>3.8561248490480746E-4</v>
      </c>
      <c r="J4406" s="11">
        <v>1.2503029771693938E-2</v>
      </c>
      <c r="K4406" s="126">
        <f t="shared" si="1090"/>
        <v>0.16535443528489546</v>
      </c>
      <c r="L4406" s="74">
        <f t="shared" si="1091"/>
        <v>165354.43528489547</v>
      </c>
      <c r="M4406" s="75">
        <f t="shared" si="1092"/>
        <v>40061.0830446787</v>
      </c>
      <c r="N4406" s="75">
        <f t="shared" si="1093"/>
        <v>94205.563934468097</v>
      </c>
      <c r="O4406" s="75">
        <f t="shared" si="1094"/>
        <v>0</v>
      </c>
      <c r="P4406" s="75">
        <f t="shared" si="1095"/>
        <v>31934.627306795577</v>
      </c>
      <c r="Q4406" s="75">
        <f t="shared" si="1096"/>
        <v>355.35229501861971</v>
      </c>
      <c r="R4406" s="75">
        <f t="shared" si="1097"/>
        <v>17357.344949458817</v>
      </c>
      <c r="S4406" s="76">
        <f t="shared" si="1089"/>
        <v>183913.9715304198</v>
      </c>
      <c r="T4406" s="76"/>
      <c r="U4406" s="115">
        <f t="shared" si="1098"/>
        <v>38707.792017375476</v>
      </c>
      <c r="V4406" s="115">
        <f t="shared" si="1099"/>
        <v>31746.475145363405</v>
      </c>
      <c r="W4406" s="115">
        <f t="shared" si="1100"/>
        <v>90144.474933867168</v>
      </c>
      <c r="X4406" s="115">
        <f t="shared" si="1101"/>
        <v>17495.357445858175</v>
      </c>
      <c r="Y4406" s="115">
        <f t="shared" si="1102"/>
        <v>0</v>
      </c>
      <c r="Z4406" s="115">
        <f t="shared" si="1103"/>
        <v>333.48397108146906</v>
      </c>
      <c r="AA4406" s="12">
        <f t="shared" si="1104"/>
        <v>178427.58351354572</v>
      </c>
    </row>
    <row r="4407" spans="1:27" x14ac:dyDescent="0.2">
      <c r="A4407" s="72">
        <v>2004</v>
      </c>
      <c r="B4407" s="72">
        <v>7</v>
      </c>
      <c r="C4407" s="72">
        <v>2</v>
      </c>
      <c r="D4407" s="72">
        <v>13</v>
      </c>
      <c r="E4407" s="11">
        <v>4.3816452037282384E-2</v>
      </c>
      <c r="F4407" s="11">
        <v>8.2332098170962653E-2</v>
      </c>
      <c r="G4407" s="11">
        <v>0</v>
      </c>
      <c r="H4407" s="11">
        <v>2.7032717121230929E-2</v>
      </c>
      <c r="I4407" s="11">
        <v>3.8561248490480746E-4</v>
      </c>
      <c r="J4407" s="11">
        <v>1.2817663053809455E-2</v>
      </c>
      <c r="K4407" s="126">
        <f t="shared" si="1090"/>
        <v>0.16638454286819024</v>
      </c>
      <c r="L4407" s="74">
        <f t="shared" si="1091"/>
        <v>166384.54286819024</v>
      </c>
      <c r="M4407" s="75">
        <f t="shared" si="1092"/>
        <v>44004.6027494308</v>
      </c>
      <c r="N4407" s="75">
        <f t="shared" si="1093"/>
        <v>94777.408314473621</v>
      </c>
      <c r="O4407" s="75">
        <f t="shared" si="1094"/>
        <v>0</v>
      </c>
      <c r="P4407" s="75">
        <f t="shared" si="1095"/>
        <v>28082.67142919941</v>
      </c>
      <c r="Q4407" s="75">
        <f t="shared" si="1096"/>
        <v>355.35229501861971</v>
      </c>
      <c r="R4407" s="75">
        <f t="shared" si="1097"/>
        <v>17794.134952360611</v>
      </c>
      <c r="S4407" s="76">
        <f t="shared" si="1089"/>
        <v>185014.16974048305</v>
      </c>
      <c r="T4407" s="76"/>
      <c r="U4407" s="115">
        <f t="shared" si="1098"/>
        <v>42518.096905481638</v>
      </c>
      <c r="V4407" s="115">
        <f t="shared" si="1099"/>
        <v>27917.214188147813</v>
      </c>
      <c r="W4407" s="115">
        <f t="shared" si="1100"/>
        <v>90691.667787734477</v>
      </c>
      <c r="X4407" s="115">
        <f t="shared" si="1101"/>
        <v>17935.620472939547</v>
      </c>
      <c r="Y4407" s="115">
        <f t="shared" si="1102"/>
        <v>0</v>
      </c>
      <c r="Z4407" s="115">
        <f t="shared" si="1103"/>
        <v>333.48397108146906</v>
      </c>
      <c r="AA4407" s="12">
        <f t="shared" si="1104"/>
        <v>179396.08332538494</v>
      </c>
    </row>
    <row r="4408" spans="1:27" x14ac:dyDescent="0.2">
      <c r="A4408" s="80">
        <v>2004</v>
      </c>
      <c r="B4408" s="80">
        <v>7</v>
      </c>
      <c r="C4408" s="80">
        <v>2</v>
      </c>
      <c r="D4408" s="80">
        <v>14</v>
      </c>
      <c r="E4408" s="11">
        <v>4.2678564899343435E-2</v>
      </c>
      <c r="F4408" s="11">
        <v>8.1388879078477208E-2</v>
      </c>
      <c r="G4408" s="11">
        <v>0</v>
      </c>
      <c r="H4408" s="11">
        <v>2.8523971349717157E-2</v>
      </c>
      <c r="I4408" s="11">
        <v>3.8561248490480746E-4</v>
      </c>
      <c r="J4408" s="11">
        <v>1.2933592804340532E-2</v>
      </c>
      <c r="K4408" s="126">
        <f t="shared" si="1090"/>
        <v>0.16591062061678316</v>
      </c>
      <c r="L4408" s="74">
        <f t="shared" si="1091"/>
        <v>165910.62061678316</v>
      </c>
      <c r="M4408" s="75">
        <f t="shared" si="1092"/>
        <v>42861.829449664656</v>
      </c>
      <c r="N4408" s="75">
        <f t="shared" si="1093"/>
        <v>93691.612336423001</v>
      </c>
      <c r="O4408" s="75">
        <f t="shared" si="1094"/>
        <v>0</v>
      </c>
      <c r="P4408" s="75">
        <f t="shared" si="1095"/>
        <v>29631.846169133067</v>
      </c>
      <c r="Q4408" s="75">
        <f t="shared" si="1096"/>
        <v>355.35229501861971</v>
      </c>
      <c r="R4408" s="75">
        <f t="shared" si="1097"/>
        <v>17955.074557129705</v>
      </c>
      <c r="S4408" s="76">
        <f t="shared" si="1089"/>
        <v>184495.71480736902</v>
      </c>
      <c r="T4408" s="76"/>
      <c r="U4408" s="115">
        <f t="shared" si="1098"/>
        <v>41413.92727629251</v>
      </c>
      <c r="V4408" s="115">
        <f t="shared" si="1099"/>
        <v>29457.26151372481</v>
      </c>
      <c r="W4408" s="115">
        <f t="shared" si="1100"/>
        <v>89652.679173486962</v>
      </c>
      <c r="X4408" s="115">
        <f t="shared" si="1101"/>
        <v>18097.839747882183</v>
      </c>
      <c r="Y4408" s="115">
        <f t="shared" si="1102"/>
        <v>0</v>
      </c>
      <c r="Z4408" s="115">
        <f t="shared" si="1103"/>
        <v>333.48397108146906</v>
      </c>
      <c r="AA4408" s="12">
        <f t="shared" si="1104"/>
        <v>178955.19168246794</v>
      </c>
    </row>
    <row r="4409" spans="1:27" x14ac:dyDescent="0.2">
      <c r="A4409" s="72">
        <v>2004</v>
      </c>
      <c r="B4409" s="72">
        <v>7</v>
      </c>
      <c r="C4409" s="72">
        <v>2</v>
      </c>
      <c r="D4409" s="72">
        <v>15</v>
      </c>
      <c r="E4409" s="11">
        <v>4.0417474078004341E-2</v>
      </c>
      <c r="F4409" s="11">
        <v>7.9724494976765287E-2</v>
      </c>
      <c r="G4409" s="11">
        <v>0</v>
      </c>
      <c r="H4409" s="11">
        <v>2.9002936478485401E-2</v>
      </c>
      <c r="I4409" s="11">
        <v>3.8561248490480746E-4</v>
      </c>
      <c r="J4409" s="11">
        <v>1.2736854868095143E-2</v>
      </c>
      <c r="K4409" s="126">
        <f t="shared" si="1090"/>
        <v>0.16226737288625498</v>
      </c>
      <c r="L4409" s="74">
        <f t="shared" si="1091"/>
        <v>162267.37288625498</v>
      </c>
      <c r="M4409" s="75">
        <f t="shared" si="1092"/>
        <v>40591.029356385763</v>
      </c>
      <c r="N4409" s="75">
        <f t="shared" si="1093"/>
        <v>91775.640132331842</v>
      </c>
      <c r="O4409" s="75">
        <f t="shared" si="1094"/>
        <v>0</v>
      </c>
      <c r="P4409" s="75">
        <f t="shared" si="1095"/>
        <v>30129.414366844088</v>
      </c>
      <c r="Q4409" s="75">
        <f t="shared" si="1096"/>
        <v>355.35229501861971</v>
      </c>
      <c r="R4409" s="75">
        <f t="shared" si="1097"/>
        <v>17681.952898906758</v>
      </c>
      <c r="S4409" s="76">
        <f t="shared" si="1089"/>
        <v>180533.38904948704</v>
      </c>
      <c r="T4409" s="76"/>
      <c r="U4409" s="115">
        <f t="shared" si="1098"/>
        <v>39219.836377011357</v>
      </c>
      <c r="V4409" s="115">
        <f t="shared" si="1099"/>
        <v>29951.898143424722</v>
      </c>
      <c r="W4409" s="115">
        <f t="shared" si="1100"/>
        <v>87819.30223573171</v>
      </c>
      <c r="X4409" s="115">
        <f t="shared" si="1101"/>
        <v>17822.546432531846</v>
      </c>
      <c r="Y4409" s="115">
        <f t="shared" si="1102"/>
        <v>0</v>
      </c>
      <c r="Z4409" s="115">
        <f t="shared" si="1103"/>
        <v>333.48397108146906</v>
      </c>
      <c r="AA4409" s="12">
        <f t="shared" si="1104"/>
        <v>175147.06715978109</v>
      </c>
    </row>
    <row r="4410" spans="1:27" x14ac:dyDescent="0.2">
      <c r="A4410" s="72">
        <v>2004</v>
      </c>
      <c r="B4410" s="72">
        <v>7</v>
      </c>
      <c r="C4410" s="72">
        <v>2</v>
      </c>
      <c r="D4410" s="72">
        <v>16</v>
      </c>
      <c r="E4410" s="11">
        <v>5.2218196358772472E-2</v>
      </c>
      <c r="F4410" s="11">
        <v>7.5356177563414006E-2</v>
      </c>
      <c r="G4410" s="11">
        <v>0</v>
      </c>
      <c r="H4410" s="11">
        <v>1.9741998384589891E-2</v>
      </c>
      <c r="I4410" s="11">
        <v>3.8561248490480746E-4</v>
      </c>
      <c r="J4410" s="11">
        <v>1.2070747465722695E-2</v>
      </c>
      <c r="K4410" s="126">
        <f t="shared" si="1090"/>
        <v>0.1597727322574039</v>
      </c>
      <c r="L4410" s="74">
        <f t="shared" si="1091"/>
        <v>159772.7322574039</v>
      </c>
      <c r="M4410" s="75">
        <f t="shared" si="1092"/>
        <v>52442.424710799911</v>
      </c>
      <c r="N4410" s="75">
        <f t="shared" si="1093"/>
        <v>86747.008379589286</v>
      </c>
      <c r="O4410" s="75">
        <f t="shared" si="1094"/>
        <v>0</v>
      </c>
      <c r="P4410" s="75">
        <f t="shared" si="1095"/>
        <v>20508.780212655831</v>
      </c>
      <c r="Q4410" s="75">
        <f t="shared" si="1096"/>
        <v>355.35229501861971</v>
      </c>
      <c r="R4410" s="75">
        <f t="shared" si="1097"/>
        <v>16757.22855868789</v>
      </c>
      <c r="S4410" s="76">
        <f t="shared" si="1089"/>
        <v>176810.79415675154</v>
      </c>
      <c r="T4410" s="76"/>
      <c r="U4410" s="115">
        <f t="shared" si="1098"/>
        <v>50670.883418918202</v>
      </c>
      <c r="V4410" s="115">
        <f t="shared" si="1099"/>
        <v>20387.946758478414</v>
      </c>
      <c r="W4410" s="115">
        <f t="shared" si="1100"/>
        <v>83007.44877342369</v>
      </c>
      <c r="X4410" s="115">
        <f t="shared" si="1101"/>
        <v>16890.469382837739</v>
      </c>
      <c r="Y4410" s="115">
        <f t="shared" si="1102"/>
        <v>0</v>
      </c>
      <c r="Z4410" s="115">
        <f t="shared" si="1103"/>
        <v>333.48397108146906</v>
      </c>
      <c r="AA4410" s="12">
        <f t="shared" si="1104"/>
        <v>171290.23230473953</v>
      </c>
    </row>
    <row r="4411" spans="1:27" x14ac:dyDescent="0.2">
      <c r="A4411" s="72">
        <v>2004</v>
      </c>
      <c r="B4411" s="72">
        <v>7</v>
      </c>
      <c r="C4411" s="72">
        <v>2</v>
      </c>
      <c r="D4411" s="72">
        <v>17</v>
      </c>
      <c r="E4411" s="11">
        <v>5.5202029631785256E-2</v>
      </c>
      <c r="F4411" s="11">
        <v>7.1459999235734734E-2</v>
      </c>
      <c r="G4411" s="11">
        <v>0</v>
      </c>
      <c r="H4411" s="11">
        <v>1.6436566627048024E-2</v>
      </c>
      <c r="I4411" s="11">
        <v>3.8561248490480746E-4</v>
      </c>
      <c r="J4411" s="11">
        <v>1.130909466697024E-2</v>
      </c>
      <c r="K4411" s="126">
        <f t="shared" si="1090"/>
        <v>0.15479330264644306</v>
      </c>
      <c r="L4411" s="74">
        <f t="shared" si="1091"/>
        <v>154793.30264644307</v>
      </c>
      <c r="M4411" s="75">
        <f t="shared" si="1092"/>
        <v>55439.070759132148</v>
      </c>
      <c r="N4411" s="75">
        <f t="shared" si="1093"/>
        <v>82261.884200418339</v>
      </c>
      <c r="O4411" s="75">
        <f t="shared" si="1094"/>
        <v>0</v>
      </c>
      <c r="P4411" s="75">
        <f t="shared" si="1095"/>
        <v>17074.965048519549</v>
      </c>
      <c r="Q4411" s="75">
        <f t="shared" si="1096"/>
        <v>355.35229501861971</v>
      </c>
      <c r="R4411" s="75">
        <f t="shared" si="1097"/>
        <v>15699.86321596137</v>
      </c>
      <c r="S4411" s="76">
        <f t="shared" si="1089"/>
        <v>170831.13551905003</v>
      </c>
      <c r="T4411" s="76"/>
      <c r="U4411" s="115">
        <f t="shared" si="1098"/>
        <v>53566.300696058985</v>
      </c>
      <c r="V4411" s="115">
        <f t="shared" si="1099"/>
        <v>16974.362916877508</v>
      </c>
      <c r="W4411" s="115">
        <f t="shared" si="1100"/>
        <v>78715.672924326238</v>
      </c>
      <c r="X4411" s="115">
        <f t="shared" si="1101"/>
        <v>15824.69666957265</v>
      </c>
      <c r="Y4411" s="115">
        <f t="shared" si="1102"/>
        <v>0</v>
      </c>
      <c r="Z4411" s="115">
        <f t="shared" si="1103"/>
        <v>333.48397108146906</v>
      </c>
      <c r="AA4411" s="12">
        <f t="shared" si="1104"/>
        <v>165414.51717791683</v>
      </c>
    </row>
    <row r="4412" spans="1:27" x14ac:dyDescent="0.2">
      <c r="A4412" s="72">
        <v>2004</v>
      </c>
      <c r="B4412" s="72">
        <v>7</v>
      </c>
      <c r="C4412" s="72">
        <v>2</v>
      </c>
      <c r="D4412" s="72">
        <v>18</v>
      </c>
      <c r="E4412" s="11">
        <v>4.953974323021379E-2</v>
      </c>
      <c r="F4412" s="11">
        <v>6.8843256494257807E-2</v>
      </c>
      <c r="G4412" s="11">
        <v>0</v>
      </c>
      <c r="H4412" s="11">
        <v>1.7942876008475363E-2</v>
      </c>
      <c r="I4412" s="11">
        <v>3.8561248490480746E-4</v>
      </c>
      <c r="J4412" s="11">
        <v>1.1081655981962792E-2</v>
      </c>
      <c r="K4412" s="126">
        <f t="shared" si="1090"/>
        <v>0.14779314419981457</v>
      </c>
      <c r="L4412" s="74">
        <f t="shared" si="1091"/>
        <v>147793.14419981456</v>
      </c>
      <c r="M4412" s="75">
        <f t="shared" si="1092"/>
        <v>49752.470129244401</v>
      </c>
      <c r="N4412" s="75">
        <f t="shared" si="1093"/>
        <v>79249.594938119859</v>
      </c>
      <c r="O4412" s="75">
        <f t="shared" si="1094"/>
        <v>0</v>
      </c>
      <c r="P4412" s="75">
        <f t="shared" si="1095"/>
        <v>18639.779685525536</v>
      </c>
      <c r="Q4412" s="75">
        <f t="shared" si="1096"/>
        <v>355.35229501861971</v>
      </c>
      <c r="R4412" s="75">
        <f t="shared" si="1097"/>
        <v>15384.121209214891</v>
      </c>
      <c r="S4412" s="76">
        <f t="shared" si="1089"/>
        <v>163381.31825712329</v>
      </c>
      <c r="T4412" s="76"/>
      <c r="U4412" s="115">
        <f t="shared" si="1098"/>
        <v>48071.797359190037</v>
      </c>
      <c r="V4412" s="115">
        <f t="shared" si="1099"/>
        <v>18529.957992516305</v>
      </c>
      <c r="W4412" s="115">
        <f t="shared" si="1100"/>
        <v>75833.239843327814</v>
      </c>
      <c r="X4412" s="115">
        <f t="shared" si="1101"/>
        <v>15506.444120880033</v>
      </c>
      <c r="Y4412" s="115">
        <f t="shared" si="1102"/>
        <v>0</v>
      </c>
      <c r="Z4412" s="115">
        <f t="shared" si="1103"/>
        <v>333.48397108146906</v>
      </c>
      <c r="AA4412" s="12">
        <f t="shared" si="1104"/>
        <v>158274.92328699568</v>
      </c>
    </row>
    <row r="4413" spans="1:27" x14ac:dyDescent="0.2">
      <c r="A4413" s="72">
        <v>2004</v>
      </c>
      <c r="B4413" s="72">
        <v>7</v>
      </c>
      <c r="C4413" s="72">
        <v>2</v>
      </c>
      <c r="D4413" s="72">
        <v>19</v>
      </c>
      <c r="E4413" s="11">
        <v>4.2083945871940177E-2</v>
      </c>
      <c r="F4413" s="11">
        <v>6.7681309551635746E-2</v>
      </c>
      <c r="G4413" s="11">
        <v>0</v>
      </c>
      <c r="H4413" s="11">
        <v>2.3204540874760322E-2</v>
      </c>
      <c r="I4413" s="11">
        <v>3.8561248490480746E-4</v>
      </c>
      <c r="J4413" s="11">
        <v>1.1001831122182127E-2</v>
      </c>
      <c r="K4413" s="126">
        <f t="shared" si="1090"/>
        <v>0.14435723990542318</v>
      </c>
      <c r="L4413" s="74">
        <f t="shared" si="1091"/>
        <v>144357.23990542319</v>
      </c>
      <c r="M4413" s="75">
        <f t="shared" si="1092"/>
        <v>42264.657089249231</v>
      </c>
      <c r="N4413" s="75">
        <f t="shared" si="1093"/>
        <v>77912.008234183711</v>
      </c>
      <c r="O4413" s="75">
        <f t="shared" si="1094"/>
        <v>0</v>
      </c>
      <c r="P4413" s="75">
        <f t="shared" si="1095"/>
        <v>24105.808311053308</v>
      </c>
      <c r="Q4413" s="75">
        <f t="shared" si="1096"/>
        <v>355.35229501861971</v>
      </c>
      <c r="R4413" s="75">
        <f t="shared" si="1097"/>
        <v>15273.304259079177</v>
      </c>
      <c r="S4413" s="76">
        <f t="shared" si="1089"/>
        <v>159911.13018858407</v>
      </c>
      <c r="T4413" s="76"/>
      <c r="U4413" s="115">
        <f t="shared" si="1098"/>
        <v>40836.927810259454</v>
      </c>
      <c r="V4413" s="115">
        <f t="shared" si="1099"/>
        <v>23963.781917783668</v>
      </c>
      <c r="W4413" s="115">
        <f t="shared" si="1100"/>
        <v>74553.314899736142</v>
      </c>
      <c r="X4413" s="115">
        <f t="shared" si="1101"/>
        <v>15394.746038060943</v>
      </c>
      <c r="Y4413" s="115">
        <f t="shared" si="1102"/>
        <v>0</v>
      </c>
      <c r="Z4413" s="115">
        <f t="shared" si="1103"/>
        <v>333.48397108146906</v>
      </c>
      <c r="AA4413" s="12">
        <f t="shared" si="1104"/>
        <v>155082.25463692169</v>
      </c>
    </row>
    <row r="4414" spans="1:27" x14ac:dyDescent="0.2">
      <c r="A4414" s="72">
        <v>2004</v>
      </c>
      <c r="B4414" s="72">
        <v>7</v>
      </c>
      <c r="C4414" s="72">
        <v>2</v>
      </c>
      <c r="D4414" s="72">
        <v>20</v>
      </c>
      <c r="E4414" s="11">
        <v>3.8990801096230487E-2</v>
      </c>
      <c r="F4414" s="11">
        <v>6.6489933211970192E-2</v>
      </c>
      <c r="G4414" s="11">
        <v>0</v>
      </c>
      <c r="H4414" s="11">
        <v>2.6192264336563978E-2</v>
      </c>
      <c r="I4414" s="11">
        <v>3.8561248490480746E-4</v>
      </c>
      <c r="J4414" s="11">
        <v>1.0478671689894524E-2</v>
      </c>
      <c r="K4414" s="126">
        <f t="shared" si="1090"/>
        <v>0.14253728281956402</v>
      </c>
      <c r="L4414" s="74">
        <f t="shared" si="1091"/>
        <v>142537.28281956402</v>
      </c>
      <c r="M4414" s="75">
        <f t="shared" si="1092"/>
        <v>39158.23014747478</v>
      </c>
      <c r="N4414" s="75">
        <f t="shared" si="1093"/>
        <v>76540.543589055684</v>
      </c>
      <c r="O4414" s="75">
        <f t="shared" si="1094"/>
        <v>0</v>
      </c>
      <c r="P4414" s="75">
        <f t="shared" si="1095"/>
        <v>27209.575347229129</v>
      </c>
      <c r="Q4414" s="75">
        <f t="shared" si="1096"/>
        <v>355.35229501861971</v>
      </c>
      <c r="R4414" s="75">
        <f t="shared" si="1097"/>
        <v>14547.027596894703</v>
      </c>
      <c r="S4414" s="76">
        <f t="shared" si="1089"/>
        <v>157810.72897567292</v>
      </c>
      <c r="T4414" s="76"/>
      <c r="U4414" s="115">
        <f t="shared" si="1098"/>
        <v>37835.438114005497</v>
      </c>
      <c r="V4414" s="115">
        <f t="shared" si="1099"/>
        <v>27049.262206134688</v>
      </c>
      <c r="W4414" s="115">
        <f t="shared" si="1100"/>
        <v>73240.972452410744</v>
      </c>
      <c r="X4414" s="115">
        <f t="shared" si="1101"/>
        <v>14662.694572442157</v>
      </c>
      <c r="Y4414" s="115">
        <f t="shared" si="1102"/>
        <v>0</v>
      </c>
      <c r="Z4414" s="115">
        <f t="shared" si="1103"/>
        <v>333.48397108146906</v>
      </c>
      <c r="AA4414" s="12">
        <f t="shared" si="1104"/>
        <v>153121.85131607455</v>
      </c>
    </row>
    <row r="4415" spans="1:27" x14ac:dyDescent="0.2">
      <c r="A4415" s="72">
        <v>2004</v>
      </c>
      <c r="B4415" s="72">
        <v>7</v>
      </c>
      <c r="C4415" s="72">
        <v>2</v>
      </c>
      <c r="D4415" s="72">
        <v>21</v>
      </c>
      <c r="E4415" s="11">
        <v>4.4686159986635075E-2</v>
      </c>
      <c r="F4415" s="11">
        <v>6.2533772761337272E-2</v>
      </c>
      <c r="G4415" s="11">
        <v>1.6532476794594898E-3</v>
      </c>
      <c r="H4415" s="11">
        <v>1.9763771329928462E-2</v>
      </c>
      <c r="I4415" s="11">
        <v>4.0191955350025912E-4</v>
      </c>
      <c r="J4415" s="11">
        <v>1.0197441831265678E-2</v>
      </c>
      <c r="K4415" s="126">
        <f t="shared" si="1090"/>
        <v>0.1392363131421262</v>
      </c>
      <c r="L4415" s="74">
        <f t="shared" si="1091"/>
        <v>139236.31314212619</v>
      </c>
      <c r="M4415" s="75">
        <f t="shared" si="1092"/>
        <v>44878.045281626772</v>
      </c>
      <c r="N4415" s="75">
        <f t="shared" si="1093"/>
        <v>71986.370396376762</v>
      </c>
      <c r="O4415" s="75">
        <f t="shared" si="1094"/>
        <v>1729.3198509314011</v>
      </c>
      <c r="P4415" s="75">
        <f t="shared" si="1095"/>
        <v>20531.398822070747</v>
      </c>
      <c r="Q4415" s="75">
        <f t="shared" si="1096"/>
        <v>370.37969811696672</v>
      </c>
      <c r="R4415" s="75">
        <f t="shared" si="1097"/>
        <v>14156.609933700811</v>
      </c>
      <c r="S4415" s="76">
        <f t="shared" si="1089"/>
        <v>153652.12398282348</v>
      </c>
      <c r="T4415" s="76"/>
      <c r="U4415" s="115">
        <f t="shared" si="1098"/>
        <v>43362.033946266718</v>
      </c>
      <c r="V4415" s="115">
        <f t="shared" si="1099"/>
        <v>20410.432103765674</v>
      </c>
      <c r="W4415" s="115">
        <f t="shared" si="1100"/>
        <v>68883.124210055204</v>
      </c>
      <c r="X4415" s="115">
        <f t="shared" si="1101"/>
        <v>14269.172602887316</v>
      </c>
      <c r="Y4415" s="115">
        <f t="shared" si="1102"/>
        <v>762.28442893707268</v>
      </c>
      <c r="Z4415" s="115">
        <f t="shared" si="1103"/>
        <v>347.58659017392813</v>
      </c>
      <c r="AA4415" s="12">
        <f t="shared" si="1104"/>
        <v>148034.63388208591</v>
      </c>
    </row>
    <row r="4416" spans="1:27" x14ac:dyDescent="0.2">
      <c r="A4416" s="72">
        <v>2004</v>
      </c>
      <c r="B4416" s="72">
        <v>7</v>
      </c>
      <c r="C4416" s="72">
        <v>2</v>
      </c>
      <c r="D4416" s="72">
        <v>22</v>
      </c>
      <c r="E4416" s="11">
        <v>4.501297346933715E-2</v>
      </c>
      <c r="F4416" s="11">
        <v>5.8202383695698828E-2</v>
      </c>
      <c r="G4416" s="11">
        <v>1.7409575163076915E-3</v>
      </c>
      <c r="H4416" s="11">
        <v>1.3717355071770975E-2</v>
      </c>
      <c r="I4416" s="11">
        <v>4.027846932755934E-4</v>
      </c>
      <c r="J4416" s="11">
        <v>9.7764583402434116E-3</v>
      </c>
      <c r="K4416" s="126">
        <f t="shared" si="1090"/>
        <v>0.12885291278663366</v>
      </c>
      <c r="L4416" s="74">
        <f t="shared" si="1091"/>
        <v>128852.91278663366</v>
      </c>
      <c r="M4416" s="75">
        <f t="shared" si="1092"/>
        <v>45206.262122808395</v>
      </c>
      <c r="N4416" s="75">
        <f t="shared" si="1093"/>
        <v>67000.249075984553</v>
      </c>
      <c r="O4416" s="75">
        <f t="shared" si="1094"/>
        <v>1821.0655487285633</v>
      </c>
      <c r="P4416" s="75">
        <f t="shared" si="1095"/>
        <v>14250.138956829562</v>
      </c>
      <c r="Q4416" s="75">
        <f t="shared" si="1096"/>
        <v>371.17694773079296</v>
      </c>
      <c r="R4416" s="75">
        <f t="shared" si="1097"/>
        <v>13572.179135315941</v>
      </c>
      <c r="S4416" s="76">
        <f t="shared" si="1089"/>
        <v>142221.07178739781</v>
      </c>
      <c r="T4416" s="76"/>
      <c r="U4416" s="115">
        <f t="shared" si="1098"/>
        <v>43679.163396084376</v>
      </c>
      <c r="V4416" s="115">
        <f t="shared" si="1099"/>
        <v>14166.180111164069</v>
      </c>
      <c r="W4416" s="115">
        <f t="shared" si="1100"/>
        <v>64111.948606287464</v>
      </c>
      <c r="X4416" s="115">
        <f t="shared" si="1101"/>
        <v>13680.094852235688</v>
      </c>
      <c r="Y4416" s="115">
        <f t="shared" si="1102"/>
        <v>802.7259451869877</v>
      </c>
      <c r="Z4416" s="115">
        <f t="shared" si="1103"/>
        <v>348.33477717282739</v>
      </c>
      <c r="AA4416" s="12">
        <f t="shared" si="1104"/>
        <v>136788.44768813139</v>
      </c>
    </row>
    <row r="4417" spans="1:27" x14ac:dyDescent="0.2">
      <c r="A4417" s="72">
        <v>2004</v>
      </c>
      <c r="B4417" s="72">
        <v>7</v>
      </c>
      <c r="C4417" s="72">
        <v>2</v>
      </c>
      <c r="D4417" s="72">
        <v>23</v>
      </c>
      <c r="E4417" s="11">
        <v>3.9019620804281181E-2</v>
      </c>
      <c r="F4417" s="11">
        <v>5.31985710534175E-2</v>
      </c>
      <c r="G4417" s="11">
        <v>1.7409575163076915E-3</v>
      </c>
      <c r="H4417" s="11">
        <v>1.0171079899132268E-2</v>
      </c>
      <c r="I4417" s="11">
        <v>4.027846932755934E-4</v>
      </c>
      <c r="J4417" s="11">
        <v>8.5292255360564159E-3</v>
      </c>
      <c r="K4417" s="126">
        <f t="shared" si="1090"/>
        <v>0.11306223950247066</v>
      </c>
      <c r="L4417" s="74">
        <f t="shared" si="1091"/>
        <v>113062.23950247066</v>
      </c>
      <c r="M4417" s="75">
        <f t="shared" si="1092"/>
        <v>39187.173609237638</v>
      </c>
      <c r="N4417" s="75">
        <f t="shared" si="1093"/>
        <v>61240.06071127356</v>
      </c>
      <c r="O4417" s="75">
        <f t="shared" si="1094"/>
        <v>1821.0655487285633</v>
      </c>
      <c r="P4417" s="75">
        <f t="shared" si="1095"/>
        <v>10566.125987503397</v>
      </c>
      <c r="Q4417" s="75">
        <f t="shared" si="1096"/>
        <v>371.17694773079296</v>
      </c>
      <c r="R4417" s="75">
        <f t="shared" si="1097"/>
        <v>11840.706811418442</v>
      </c>
      <c r="S4417" s="76">
        <f t="shared" si="1089"/>
        <v>125026.3096158924</v>
      </c>
      <c r="T4417" s="76"/>
      <c r="U4417" s="115">
        <f t="shared" si="1098"/>
        <v>37863.403845659086</v>
      </c>
      <c r="V4417" s="115">
        <f t="shared" si="1099"/>
        <v>10503.872577641609</v>
      </c>
      <c r="W4417" s="115">
        <f t="shared" si="1100"/>
        <v>58600.075061129908</v>
      </c>
      <c r="X4417" s="115">
        <f t="shared" si="1101"/>
        <v>11934.855168263057</v>
      </c>
      <c r="Y4417" s="115">
        <f t="shared" si="1102"/>
        <v>802.7259451869877</v>
      </c>
      <c r="Z4417" s="115">
        <f t="shared" si="1103"/>
        <v>348.33477717282739</v>
      </c>
      <c r="AA4417" s="12">
        <f t="shared" si="1104"/>
        <v>120053.26737505347</v>
      </c>
    </row>
    <row r="4418" spans="1:27" x14ac:dyDescent="0.2">
      <c r="A4418" s="72">
        <v>2004</v>
      </c>
      <c r="B4418" s="72">
        <v>7</v>
      </c>
      <c r="C4418" s="72">
        <v>2</v>
      </c>
      <c r="D4418" s="72">
        <v>24</v>
      </c>
      <c r="E4418" s="11">
        <v>3.1120931702663515E-2</v>
      </c>
      <c r="F4418" s="11">
        <v>5.1007710961405953E-2</v>
      </c>
      <c r="G4418" s="11">
        <v>1.7409575163076915E-3</v>
      </c>
      <c r="H4418" s="11">
        <v>1.1597374914623988E-2</v>
      </c>
      <c r="I4418" s="11">
        <v>4.027846932755934E-4</v>
      </c>
      <c r="J4418" s="11">
        <v>7.7766611442255905E-3</v>
      </c>
      <c r="K4418" s="126">
        <f t="shared" si="1090"/>
        <v>0.10364642093250234</v>
      </c>
      <c r="L4418" s="74">
        <f t="shared" si="1091"/>
        <v>103646.42093250234</v>
      </c>
      <c r="M4418" s="75">
        <f t="shared" si="1092"/>
        <v>31254.56701977217</v>
      </c>
      <c r="N4418" s="75">
        <f t="shared" si="1093"/>
        <v>58718.030468957972</v>
      </c>
      <c r="O4418" s="75">
        <f t="shared" si="1094"/>
        <v>1821.0655487285633</v>
      </c>
      <c r="P4418" s="75">
        <f t="shared" si="1095"/>
        <v>12047.818490019215</v>
      </c>
      <c r="Q4418" s="75">
        <f t="shared" si="1096"/>
        <v>371.17694773079296</v>
      </c>
      <c r="R4418" s="75">
        <f t="shared" si="1097"/>
        <v>10795.958459682128</v>
      </c>
      <c r="S4418" s="76">
        <f t="shared" si="1089"/>
        <v>115008.61693489084</v>
      </c>
      <c r="T4418" s="76"/>
      <c r="U4418" s="115">
        <f t="shared" si="1098"/>
        <v>30198.766180265829</v>
      </c>
      <c r="V4418" s="115">
        <f t="shared" si="1099"/>
        <v>11976.83525706452</v>
      </c>
      <c r="W4418" s="115">
        <f t="shared" si="1100"/>
        <v>56186.766521105441</v>
      </c>
      <c r="X4418" s="115">
        <f t="shared" si="1101"/>
        <v>10881.799766770453</v>
      </c>
      <c r="Y4418" s="115">
        <f t="shared" si="1102"/>
        <v>802.7259451869877</v>
      </c>
      <c r="Z4418" s="115">
        <f t="shared" si="1103"/>
        <v>348.33477717282739</v>
      </c>
      <c r="AA4418" s="12">
        <f t="shared" si="1104"/>
        <v>110395.22844756606</v>
      </c>
    </row>
    <row r="4419" spans="1:27" x14ac:dyDescent="0.2">
      <c r="A4419" s="72">
        <v>2004</v>
      </c>
      <c r="B4419" s="72">
        <v>7</v>
      </c>
      <c r="C4419" s="72">
        <v>3</v>
      </c>
      <c r="D4419" s="72">
        <v>1</v>
      </c>
      <c r="E4419" s="11">
        <v>2.6471195541511335E-2</v>
      </c>
      <c r="F4419" s="11">
        <v>4.9881951772985357E-2</v>
      </c>
      <c r="G4419" s="11">
        <v>1.7409575163076915E-3</v>
      </c>
      <c r="H4419" s="11">
        <v>1.1192435747801124E-2</v>
      </c>
      <c r="I4419" s="11">
        <v>4.027846932755934E-4</v>
      </c>
      <c r="J4419" s="11">
        <v>7.0906848225544611E-3</v>
      </c>
      <c r="K4419" s="126">
        <f t="shared" si="1090"/>
        <v>9.6780010094435556E-2</v>
      </c>
      <c r="L4419" s="74">
        <f t="shared" si="1091"/>
        <v>96780.010094435551</v>
      </c>
      <c r="M4419" s="75">
        <f t="shared" si="1092"/>
        <v>26584.864587291617</v>
      </c>
      <c r="N4419" s="75">
        <f t="shared" si="1093"/>
        <v>57422.101655833903</v>
      </c>
      <c r="O4419" s="75">
        <f t="shared" si="1094"/>
        <v>1821.0655487285633</v>
      </c>
      <c r="P4419" s="75">
        <f t="shared" si="1095"/>
        <v>11627.151432405199</v>
      </c>
      <c r="Q4419" s="75">
        <f t="shared" si="1096"/>
        <v>371.17694773079296</v>
      </c>
      <c r="R4419" s="75">
        <f t="shared" si="1097"/>
        <v>9843.6510702073938</v>
      </c>
      <c r="S4419" s="76">
        <f t="shared" ref="S4419:S4482" si="1105">SUM(M4419:R4419)</f>
        <v>107670.01124219748</v>
      </c>
      <c r="T4419" s="76"/>
      <c r="U4419" s="115">
        <f t="shared" si="1098"/>
        <v>25686.80951803827</v>
      </c>
      <c r="V4419" s="115">
        <f t="shared" si="1099"/>
        <v>11558.646681988377</v>
      </c>
      <c r="W4419" s="115">
        <f t="shared" si="1100"/>
        <v>54946.703646560127</v>
      </c>
      <c r="X4419" s="115">
        <f t="shared" si="1101"/>
        <v>9921.9203482472876</v>
      </c>
      <c r="Y4419" s="115">
        <f t="shared" si="1102"/>
        <v>802.7259451869877</v>
      </c>
      <c r="Z4419" s="115">
        <f t="shared" si="1103"/>
        <v>348.33477717282739</v>
      </c>
      <c r="AA4419" s="12">
        <f t="shared" si="1104"/>
        <v>103265.14091719389</v>
      </c>
    </row>
    <row r="4420" spans="1:27" x14ac:dyDescent="0.2">
      <c r="A4420" s="72">
        <v>2004</v>
      </c>
      <c r="B4420" s="72">
        <v>7</v>
      </c>
      <c r="C4420" s="72">
        <v>3</v>
      </c>
      <c r="D4420" s="72">
        <v>2</v>
      </c>
      <c r="E4420" s="11">
        <v>2.3005446400401877E-2</v>
      </c>
      <c r="F4420" s="11">
        <v>4.8675363807799799E-2</v>
      </c>
      <c r="G4420" s="11">
        <v>1.7409575163076915E-3</v>
      </c>
      <c r="H4420" s="11">
        <v>1.2086013872529985E-2</v>
      </c>
      <c r="I4420" s="11">
        <v>4.027846932755934E-4</v>
      </c>
      <c r="J4420" s="11">
        <v>6.7052379610178124E-3</v>
      </c>
      <c r="K4420" s="126">
        <f t="shared" ref="K4420:K4483" si="1106">SUM(E4420:J4420)</f>
        <v>9.2615804251332756E-2</v>
      </c>
      <c r="L4420" s="74">
        <f t="shared" ref="L4420:L4483" si="1107">+K4420*1000000</f>
        <v>92615.804251332753</v>
      </c>
      <c r="M4420" s="75">
        <f t="shared" ref="M4420:M4483" si="1108">+E4420*1000000*M$8829</f>
        <v>23104.233292591252</v>
      </c>
      <c r="N4420" s="75">
        <f t="shared" ref="N4420:N4483" si="1109">+F4420*1000000*N$8829</f>
        <v>56033.125997685871</v>
      </c>
      <c r="O4420" s="75">
        <f t="shared" ref="O4420:O4483" si="1110">+G4420*1000000*O$8829</f>
        <v>1821.0655487285633</v>
      </c>
      <c r="P4420" s="75">
        <f t="shared" ref="P4420:P4483" si="1111">+H4420*1000000*P$8829</f>
        <v>12555.436249671031</v>
      </c>
      <c r="Q4420" s="75">
        <f t="shared" ref="Q4420:Q4483" si="1112">+I4420*1000000*Q$8829</f>
        <v>371.17694773079296</v>
      </c>
      <c r="R4420" s="75">
        <f t="shared" ref="R4420:R4483" si="1113">+J4420*1000000*R$8829</f>
        <v>9308.5540371247098</v>
      </c>
      <c r="S4420" s="76">
        <f t="shared" si="1105"/>
        <v>103193.59207353223</v>
      </c>
      <c r="T4420" s="76"/>
      <c r="U4420" s="115">
        <f t="shared" ref="U4420:U4483" si="1114">M4420*U$1</f>
        <v>22323.756350100371</v>
      </c>
      <c r="V4420" s="115">
        <f t="shared" ref="V4420:V4483" si="1115">P4420*V$1</f>
        <v>12481.462238782957</v>
      </c>
      <c r="W4420" s="115">
        <f t="shared" ref="W4420:W4483" si="1116">N4420*W$1</f>
        <v>53617.605065007396</v>
      </c>
      <c r="X4420" s="115">
        <f t="shared" ref="X4420:X4483" si="1117">R4420*X$1</f>
        <v>9382.5686277359273</v>
      </c>
      <c r="Y4420" s="115">
        <f t="shared" ref="Y4420:Y4483" si="1118">O4420*Y$1</f>
        <v>802.7259451869877</v>
      </c>
      <c r="Z4420" s="115">
        <f t="shared" ref="Z4420:Z4483" si="1119">Q4420*Z$1</f>
        <v>348.33477717282739</v>
      </c>
      <c r="AA4420" s="12">
        <f t="shared" ref="AA4420:AA4483" si="1120">SUM(U4420:Z4420)</f>
        <v>98956.453003986462</v>
      </c>
    </row>
    <row r="4421" spans="1:27" x14ac:dyDescent="0.2">
      <c r="A4421" s="72">
        <v>2004</v>
      </c>
      <c r="B4421" s="72">
        <v>7</v>
      </c>
      <c r="C4421" s="72">
        <v>3</v>
      </c>
      <c r="D4421" s="72">
        <v>3</v>
      </c>
      <c r="E4421" s="11">
        <v>2.0744350733641215E-2</v>
      </c>
      <c r="F4421" s="11">
        <v>4.8254928375372458E-2</v>
      </c>
      <c r="G4421" s="11">
        <v>1.7409575163076915E-3</v>
      </c>
      <c r="H4421" s="11">
        <v>1.3036323240578056E-2</v>
      </c>
      <c r="I4421" s="11">
        <v>4.027846932755934E-4</v>
      </c>
      <c r="J4421" s="11">
        <v>6.6474210374401392E-3</v>
      </c>
      <c r="K4421" s="126">
        <f t="shared" si="1106"/>
        <v>9.082676559661515E-2</v>
      </c>
      <c r="L4421" s="74">
        <f t="shared" si="1107"/>
        <v>90826.765596615151</v>
      </c>
      <c r="M4421" s="75">
        <f t="shared" si="1108"/>
        <v>20833.42833308423</v>
      </c>
      <c r="N4421" s="75">
        <f t="shared" si="1109"/>
        <v>55549.137595419066</v>
      </c>
      <c r="O4421" s="75">
        <f t="shared" si="1110"/>
        <v>1821.0655487285633</v>
      </c>
      <c r="P4421" s="75">
        <f t="shared" si="1111"/>
        <v>13542.655759249094</v>
      </c>
      <c r="Q4421" s="75">
        <f t="shared" si="1112"/>
        <v>371.17694773079296</v>
      </c>
      <c r="R4421" s="75">
        <f t="shared" si="1113"/>
        <v>9228.2896288349584</v>
      </c>
      <c r="S4421" s="76">
        <f t="shared" si="1105"/>
        <v>101345.7538130467</v>
      </c>
      <c r="T4421" s="76"/>
      <c r="U4421" s="115">
        <f t="shared" si="1114"/>
        <v>20129.660748975628</v>
      </c>
      <c r="V4421" s="115">
        <f t="shared" si="1115"/>
        <v>13462.865256978464</v>
      </c>
      <c r="W4421" s="115">
        <f t="shared" si="1116"/>
        <v>53154.480822932142</v>
      </c>
      <c r="X4421" s="115">
        <f t="shared" si="1117"/>
        <v>9301.6660174981062</v>
      </c>
      <c r="Y4421" s="115">
        <f t="shared" si="1118"/>
        <v>802.7259451869877</v>
      </c>
      <c r="Z4421" s="115">
        <f t="shared" si="1119"/>
        <v>348.33477717282739</v>
      </c>
      <c r="AA4421" s="12">
        <f t="shared" si="1120"/>
        <v>97199.733568744152</v>
      </c>
    </row>
    <row r="4422" spans="1:27" x14ac:dyDescent="0.2">
      <c r="A4422" s="72">
        <v>2004</v>
      </c>
      <c r="B4422" s="72">
        <v>7</v>
      </c>
      <c r="C4422" s="72">
        <v>3</v>
      </c>
      <c r="D4422" s="72">
        <v>4</v>
      </c>
      <c r="E4422" s="11">
        <v>1.9830758120146164E-2</v>
      </c>
      <c r="F4422" s="11">
        <v>4.804731376788552E-2</v>
      </c>
      <c r="G4422" s="11">
        <v>1.7409575163076915E-3</v>
      </c>
      <c r="H4422" s="11">
        <v>1.2836433851052296E-2</v>
      </c>
      <c r="I4422" s="11">
        <v>4.027846932755934E-4</v>
      </c>
      <c r="J4422" s="11">
        <v>6.487846255918109E-3</v>
      </c>
      <c r="K4422" s="126">
        <f t="shared" si="1106"/>
        <v>8.9346094204585377E-2</v>
      </c>
      <c r="L4422" s="74">
        <f t="shared" si="1107"/>
        <v>89346.094204585374</v>
      </c>
      <c r="M4422" s="75">
        <f t="shared" si="1108"/>
        <v>19915.912693126509</v>
      </c>
      <c r="N4422" s="75">
        <f t="shared" si="1109"/>
        <v>55310.139988617171</v>
      </c>
      <c r="O4422" s="75">
        <f t="shared" si="1110"/>
        <v>1821.0655487285633</v>
      </c>
      <c r="P4422" s="75">
        <f t="shared" si="1111"/>
        <v>13335.002639399498</v>
      </c>
      <c r="Q4422" s="75">
        <f t="shared" si="1112"/>
        <v>371.17694773079296</v>
      </c>
      <c r="R4422" s="75">
        <f t="shared" si="1113"/>
        <v>9006.7597613797079</v>
      </c>
      <c r="S4422" s="76">
        <f t="shared" si="1105"/>
        <v>99760.057578982247</v>
      </c>
      <c r="T4422" s="76"/>
      <c r="U4422" s="115">
        <f t="shared" si="1114"/>
        <v>19243.139420419331</v>
      </c>
      <c r="V4422" s="115">
        <f t="shared" si="1115"/>
        <v>13256.435585987452</v>
      </c>
      <c r="W4422" s="115">
        <f t="shared" si="1116"/>
        <v>52925.786116634386</v>
      </c>
      <c r="X4422" s="115">
        <f t="shared" si="1117"/>
        <v>9078.3747118664778</v>
      </c>
      <c r="Y4422" s="115">
        <f t="shared" si="1118"/>
        <v>802.7259451869877</v>
      </c>
      <c r="Z4422" s="115">
        <f t="shared" si="1119"/>
        <v>348.33477717282739</v>
      </c>
      <c r="AA4422" s="12">
        <f t="shared" si="1120"/>
        <v>95654.796557267458</v>
      </c>
    </row>
    <row r="4423" spans="1:27" x14ac:dyDescent="0.2">
      <c r="A4423" s="72">
        <v>2004</v>
      </c>
      <c r="B4423" s="72">
        <v>7</v>
      </c>
      <c r="C4423" s="72">
        <v>3</v>
      </c>
      <c r="D4423" s="72">
        <v>5</v>
      </c>
      <c r="E4423" s="11">
        <v>1.7872020505171574E-2</v>
      </c>
      <c r="F4423" s="11">
        <v>4.8326625200812982E-2</v>
      </c>
      <c r="G4423" s="11">
        <v>1.3057181372307688E-3</v>
      </c>
      <c r="H4423" s="11">
        <v>1.5812535600008802E-2</v>
      </c>
      <c r="I4423" s="11">
        <v>3.9849164118289693E-4</v>
      </c>
      <c r="J4423" s="11">
        <v>6.5391109686333999E-3</v>
      </c>
      <c r="K4423" s="126">
        <f t="shared" si="1106"/>
        <v>9.025450205304042E-2</v>
      </c>
      <c r="L4423" s="74">
        <f t="shared" si="1107"/>
        <v>90254.502053040414</v>
      </c>
      <c r="M4423" s="75">
        <f t="shared" si="1108"/>
        <v>17948.764130664527</v>
      </c>
      <c r="N4423" s="75">
        <f t="shared" si="1109"/>
        <v>55631.672104445148</v>
      </c>
      <c r="O4423" s="75">
        <f t="shared" si="1110"/>
        <v>1365.7991615464227</v>
      </c>
      <c r="P4423" s="75">
        <f t="shared" si="1111"/>
        <v>16426.696573864254</v>
      </c>
      <c r="Q4423" s="75">
        <f t="shared" si="1112"/>
        <v>367.22078455274971</v>
      </c>
      <c r="R4423" s="75">
        <f t="shared" si="1113"/>
        <v>9077.9280556717604</v>
      </c>
      <c r="S4423" s="76">
        <f t="shared" si="1105"/>
        <v>100818.08081074485</v>
      </c>
      <c r="T4423" s="76"/>
      <c r="U4423" s="115">
        <f t="shared" si="1114"/>
        <v>17342.442493725241</v>
      </c>
      <c r="V4423" s="115">
        <f t="shared" si="1115"/>
        <v>16329.913904823825</v>
      </c>
      <c r="W4423" s="115">
        <f t="shared" si="1116"/>
        <v>53233.457368152507</v>
      </c>
      <c r="X4423" s="115">
        <f t="shared" si="1117"/>
        <v>9150.10888267872</v>
      </c>
      <c r="Y4423" s="115">
        <f t="shared" si="1118"/>
        <v>602.04445889024089</v>
      </c>
      <c r="Z4423" s="115">
        <f t="shared" si="1119"/>
        <v>344.62207564998789</v>
      </c>
      <c r="AA4423" s="12">
        <f t="shared" si="1120"/>
        <v>97002.589183920514</v>
      </c>
    </row>
    <row r="4424" spans="1:27" x14ac:dyDescent="0.2">
      <c r="A4424" s="72">
        <v>2004</v>
      </c>
      <c r="B4424" s="72">
        <v>7</v>
      </c>
      <c r="C4424" s="72">
        <v>3</v>
      </c>
      <c r="D4424" s="72">
        <v>6</v>
      </c>
      <c r="E4424" s="11">
        <v>1.9324128787632712E-2</v>
      </c>
      <c r="F4424" s="11">
        <v>4.9696024770030496E-2</v>
      </c>
      <c r="G4424" s="11">
        <v>0</v>
      </c>
      <c r="H4424" s="11">
        <v>1.8587733422598802E-2</v>
      </c>
      <c r="I4424" s="11">
        <v>3.8561248490480746E-4</v>
      </c>
      <c r="J4424" s="11">
        <v>6.8002507916945327E-3</v>
      </c>
      <c r="K4424" s="126">
        <f t="shared" si="1106"/>
        <v>9.4793750256861348E-2</v>
      </c>
      <c r="L4424" s="74">
        <f t="shared" si="1107"/>
        <v>94793.750256861342</v>
      </c>
      <c r="M4424" s="75">
        <f t="shared" si="1108"/>
        <v>19407.107861108288</v>
      </c>
      <c r="N4424" s="75">
        <f t="shared" si="1109"/>
        <v>57208.069949279467</v>
      </c>
      <c r="O4424" s="75">
        <f t="shared" si="1110"/>
        <v>0</v>
      </c>
      <c r="P4424" s="75">
        <f t="shared" si="1111"/>
        <v>19309.683446893607</v>
      </c>
      <c r="Q4424" s="75">
        <f t="shared" si="1112"/>
        <v>355.35229501861971</v>
      </c>
      <c r="R4424" s="75">
        <f t="shared" si="1113"/>
        <v>9440.4557047040325</v>
      </c>
      <c r="S4424" s="76">
        <f t="shared" si="1105"/>
        <v>105720.669257004</v>
      </c>
      <c r="T4424" s="76"/>
      <c r="U4424" s="115">
        <f t="shared" si="1114"/>
        <v>18751.522366700836</v>
      </c>
      <c r="V4424" s="115">
        <f t="shared" si="1115"/>
        <v>19195.914820687314</v>
      </c>
      <c r="W4424" s="115">
        <f t="shared" si="1116"/>
        <v>54741.898590459932</v>
      </c>
      <c r="X4424" s="115">
        <f t="shared" si="1117"/>
        <v>9515.5190777456792</v>
      </c>
      <c r="Y4424" s="115">
        <f t="shared" si="1118"/>
        <v>0</v>
      </c>
      <c r="Z4424" s="115">
        <f t="shared" si="1119"/>
        <v>333.48397108146906</v>
      </c>
      <c r="AA4424" s="12">
        <f t="shared" si="1120"/>
        <v>102538.33882667523</v>
      </c>
    </row>
    <row r="4425" spans="1:27" x14ac:dyDescent="0.2">
      <c r="A4425" s="72">
        <v>2004</v>
      </c>
      <c r="B4425" s="72">
        <v>7</v>
      </c>
      <c r="C4425" s="72">
        <v>3</v>
      </c>
      <c r="D4425" s="72">
        <v>7</v>
      </c>
      <c r="E4425" s="11">
        <v>2.1611751902268651E-2</v>
      </c>
      <c r="F4425" s="11">
        <v>5.3417192187890504E-2</v>
      </c>
      <c r="G4425" s="11">
        <v>0</v>
      </c>
      <c r="H4425" s="11">
        <v>2.17629104845532E-2</v>
      </c>
      <c r="I4425" s="11">
        <v>3.8561248490480746E-4</v>
      </c>
      <c r="J4425" s="11">
        <v>7.2392752572138855E-3</v>
      </c>
      <c r="K4425" s="126">
        <f t="shared" si="1106"/>
        <v>0.10441674231683104</v>
      </c>
      <c r="L4425" s="74">
        <f t="shared" si="1107"/>
        <v>104416.74231683103</v>
      </c>
      <c r="M4425" s="75">
        <f t="shared" si="1108"/>
        <v>21704.554179087569</v>
      </c>
      <c r="N4425" s="75">
        <f t="shared" si="1109"/>
        <v>61491.728590368482</v>
      </c>
      <c r="O4425" s="75">
        <f t="shared" si="1110"/>
        <v>0</v>
      </c>
      <c r="P4425" s="75">
        <f t="shared" si="1111"/>
        <v>22608.18480584009</v>
      </c>
      <c r="Q4425" s="75">
        <f t="shared" si="1112"/>
        <v>355.35229501861971</v>
      </c>
      <c r="R4425" s="75">
        <f t="shared" si="1113"/>
        <v>10049.931905946316</v>
      </c>
      <c r="S4425" s="76">
        <f t="shared" si="1105"/>
        <v>116209.75177626108</v>
      </c>
      <c r="T4425" s="76"/>
      <c r="U4425" s="115">
        <f t="shared" si="1114"/>
        <v>20971.35936282617</v>
      </c>
      <c r="V4425" s="115">
        <f t="shared" si="1115"/>
        <v>22474.982097807497</v>
      </c>
      <c r="W4425" s="115">
        <f t="shared" si="1116"/>
        <v>58840.893839461438</v>
      </c>
      <c r="X4425" s="115">
        <f t="shared" si="1117"/>
        <v>10129.84137338053</v>
      </c>
      <c r="Y4425" s="115">
        <f t="shared" si="1118"/>
        <v>0</v>
      </c>
      <c r="Z4425" s="115">
        <f t="shared" si="1119"/>
        <v>333.48397108146906</v>
      </c>
      <c r="AA4425" s="12">
        <f t="shared" si="1120"/>
        <v>112750.56064455712</v>
      </c>
    </row>
    <row r="4426" spans="1:27" x14ac:dyDescent="0.2">
      <c r="A4426" s="72">
        <v>2004</v>
      </c>
      <c r="B4426" s="72">
        <v>7</v>
      </c>
      <c r="C4426" s="72">
        <v>3</v>
      </c>
      <c r="D4426" s="72">
        <v>8</v>
      </c>
      <c r="E4426" s="11">
        <v>2.5604846551576885E-2</v>
      </c>
      <c r="F4426" s="11">
        <v>5.6507407889833175E-2</v>
      </c>
      <c r="G4426" s="11">
        <v>0</v>
      </c>
      <c r="H4426" s="11">
        <v>2.4356399681179839E-2</v>
      </c>
      <c r="I4426" s="11">
        <v>3.8561248490480746E-4</v>
      </c>
      <c r="J4426" s="11">
        <v>7.6688560204550794E-3</v>
      </c>
      <c r="K4426" s="126">
        <f t="shared" si="1106"/>
        <v>0.11452312262794978</v>
      </c>
      <c r="L4426" s="74">
        <f t="shared" si="1107"/>
        <v>114523.12262794978</v>
      </c>
      <c r="M4426" s="75">
        <f t="shared" si="1108"/>
        <v>25714.795438105419</v>
      </c>
      <c r="N4426" s="75">
        <f t="shared" si="1109"/>
        <v>65049.060929387066</v>
      </c>
      <c r="O4426" s="75">
        <f t="shared" si="1110"/>
        <v>0</v>
      </c>
      <c r="P4426" s="75">
        <f t="shared" si="1111"/>
        <v>25302.405465843352</v>
      </c>
      <c r="Q4426" s="75">
        <f t="shared" si="1112"/>
        <v>355.35229501861971</v>
      </c>
      <c r="R4426" s="75">
        <f t="shared" si="1113"/>
        <v>10646.297877025581</v>
      </c>
      <c r="S4426" s="76">
        <f t="shared" si="1105"/>
        <v>127067.91200538003</v>
      </c>
      <c r="T4426" s="76"/>
      <c r="U4426" s="115">
        <f t="shared" si="1114"/>
        <v>24846.131905057267</v>
      </c>
      <c r="V4426" s="115">
        <f t="shared" si="1115"/>
        <v>25153.328971788931</v>
      </c>
      <c r="W4426" s="115">
        <f t="shared" si="1116"/>
        <v>62244.873843117748</v>
      </c>
      <c r="X4426" s="115">
        <f t="shared" si="1117"/>
        <v>10730.949196204745</v>
      </c>
      <c r="Y4426" s="115">
        <f t="shared" si="1118"/>
        <v>0</v>
      </c>
      <c r="Z4426" s="115">
        <f t="shared" si="1119"/>
        <v>333.48397108146906</v>
      </c>
      <c r="AA4426" s="12">
        <f t="shared" si="1120"/>
        <v>123308.76788725017</v>
      </c>
    </row>
    <row r="4427" spans="1:27" x14ac:dyDescent="0.2">
      <c r="A4427" s="72">
        <v>2004</v>
      </c>
      <c r="B4427" s="72">
        <v>7</v>
      </c>
      <c r="C4427" s="72">
        <v>3</v>
      </c>
      <c r="D4427" s="72">
        <v>9</v>
      </c>
      <c r="E4427" s="11">
        <v>2.914233287701682E-2</v>
      </c>
      <c r="F4427" s="11">
        <v>5.890368125919556E-2</v>
      </c>
      <c r="G4427" s="11">
        <v>0</v>
      </c>
      <c r="H4427" s="11">
        <v>2.7529871334477068E-2</v>
      </c>
      <c r="I4427" s="11">
        <v>3.8561248490480746E-4</v>
      </c>
      <c r="J4427" s="11">
        <v>8.3040731781775685E-3</v>
      </c>
      <c r="K4427" s="126">
        <f t="shared" si="1106"/>
        <v>0.12426557113377182</v>
      </c>
      <c r="L4427" s="74">
        <f t="shared" si="1107"/>
        <v>124265.57113377182</v>
      </c>
      <c r="M4427" s="75">
        <f t="shared" si="1108"/>
        <v>29267.471961299852</v>
      </c>
      <c r="N4427" s="75">
        <f t="shared" si="1109"/>
        <v>67807.554695567524</v>
      </c>
      <c r="O4427" s="75">
        <f t="shared" si="1110"/>
        <v>0</v>
      </c>
      <c r="P4427" s="75">
        <f t="shared" si="1111"/>
        <v>28599.135177834891</v>
      </c>
      <c r="Q4427" s="75">
        <f t="shared" si="1112"/>
        <v>355.35229501861971</v>
      </c>
      <c r="R4427" s="75">
        <f t="shared" si="1113"/>
        <v>11528.138800844339</v>
      </c>
      <c r="S4427" s="76">
        <f t="shared" si="1105"/>
        <v>137557.65293056524</v>
      </c>
      <c r="T4427" s="76"/>
      <c r="U4427" s="115">
        <f t="shared" si="1114"/>
        <v>28278.79656395967</v>
      </c>
      <c r="V4427" s="115">
        <f t="shared" si="1115"/>
        <v>28430.6350401284</v>
      </c>
      <c r="W4427" s="115">
        <f t="shared" si="1116"/>
        <v>64884.452247782465</v>
      </c>
      <c r="X4427" s="115">
        <f t="shared" si="1117"/>
        <v>11619.801852962943</v>
      </c>
      <c r="Y4427" s="115">
        <f t="shared" si="1118"/>
        <v>0</v>
      </c>
      <c r="Z4427" s="115">
        <f t="shared" si="1119"/>
        <v>333.48397108146906</v>
      </c>
      <c r="AA4427" s="12">
        <f t="shared" si="1120"/>
        <v>133547.16967591495</v>
      </c>
    </row>
    <row r="4428" spans="1:27" x14ac:dyDescent="0.2">
      <c r="A4428" s="72">
        <v>2004</v>
      </c>
      <c r="B4428" s="72">
        <v>7</v>
      </c>
      <c r="C4428" s="72">
        <v>3</v>
      </c>
      <c r="D4428" s="72">
        <v>10</v>
      </c>
      <c r="E4428" s="11">
        <v>3.2928663041278332E-2</v>
      </c>
      <c r="F4428" s="11">
        <v>6.0889120235221493E-2</v>
      </c>
      <c r="G4428" s="11">
        <v>0</v>
      </c>
      <c r="H4428" s="11">
        <v>2.7627867723050866E-2</v>
      </c>
      <c r="I4428" s="11">
        <v>3.8561248490480746E-4</v>
      </c>
      <c r="J4428" s="11">
        <v>8.8014925636925381E-3</v>
      </c>
      <c r="K4428" s="126">
        <f t="shared" si="1106"/>
        <v>0.13063275604814803</v>
      </c>
      <c r="L4428" s="74">
        <f t="shared" si="1107"/>
        <v>130632.75604814803</v>
      </c>
      <c r="M4428" s="75">
        <f t="shared" si="1108"/>
        <v>33070.060875042698</v>
      </c>
      <c r="N4428" s="75">
        <f t="shared" si="1109"/>
        <v>70093.112390496361</v>
      </c>
      <c r="O4428" s="75">
        <f t="shared" si="1110"/>
        <v>0</v>
      </c>
      <c r="P4428" s="75">
        <f t="shared" si="1111"/>
        <v>28700.937759100565</v>
      </c>
      <c r="Q4428" s="75">
        <f t="shared" si="1112"/>
        <v>355.35229501861971</v>
      </c>
      <c r="R4428" s="75">
        <f t="shared" si="1113"/>
        <v>12218.681814544725</v>
      </c>
      <c r="S4428" s="76">
        <f t="shared" si="1105"/>
        <v>144438.14513420296</v>
      </c>
      <c r="T4428" s="76"/>
      <c r="U4428" s="115">
        <f t="shared" si="1114"/>
        <v>31952.931400418791</v>
      </c>
      <c r="V4428" s="115">
        <f t="shared" si="1115"/>
        <v>28531.837821824771</v>
      </c>
      <c r="W4428" s="115">
        <f t="shared" si="1116"/>
        <v>67071.482288638013</v>
      </c>
      <c r="X4428" s="115">
        <f t="shared" si="1117"/>
        <v>12315.835543115829</v>
      </c>
      <c r="Y4428" s="115">
        <f t="shared" si="1118"/>
        <v>0</v>
      </c>
      <c r="Z4428" s="115">
        <f t="shared" si="1119"/>
        <v>333.48397108146906</v>
      </c>
      <c r="AA4428" s="12">
        <f t="shared" si="1120"/>
        <v>140205.57102507888</v>
      </c>
    </row>
    <row r="4429" spans="1:27" x14ac:dyDescent="0.2">
      <c r="A4429" s="72">
        <v>2004</v>
      </c>
      <c r="B4429" s="72">
        <v>7</v>
      </c>
      <c r="C4429" s="72">
        <v>3</v>
      </c>
      <c r="D4429" s="72">
        <v>11</v>
      </c>
      <c r="E4429" s="11">
        <v>3.6490176251742806E-2</v>
      </c>
      <c r="F4429" s="11">
        <v>6.1794927948271891E-2</v>
      </c>
      <c r="G4429" s="11">
        <v>0</v>
      </c>
      <c r="H4429" s="11">
        <v>2.7567595734281757E-2</v>
      </c>
      <c r="I4429" s="11">
        <v>3.8561248490480746E-4</v>
      </c>
      <c r="J4429" s="11">
        <v>9.0614756392547475E-3</v>
      </c>
      <c r="K4429" s="126">
        <f t="shared" si="1106"/>
        <v>0.13529978805845602</v>
      </c>
      <c r="L4429" s="74">
        <f t="shared" si="1107"/>
        <v>135299.78805845603</v>
      </c>
      <c r="M4429" s="75">
        <f t="shared" si="1108"/>
        <v>36646.867456278145</v>
      </c>
      <c r="N4429" s="75">
        <f t="shared" si="1109"/>
        <v>71135.841889456904</v>
      </c>
      <c r="O4429" s="75">
        <f t="shared" si="1110"/>
        <v>0</v>
      </c>
      <c r="P4429" s="75">
        <f t="shared" si="1111"/>
        <v>28638.324798316909</v>
      </c>
      <c r="Q4429" s="75">
        <f t="shared" si="1112"/>
        <v>355.35229501861971</v>
      </c>
      <c r="R4429" s="75">
        <f t="shared" si="1113"/>
        <v>12579.603607578503</v>
      </c>
      <c r="S4429" s="76">
        <f t="shared" si="1105"/>
        <v>149355.99004664907</v>
      </c>
      <c r="T4429" s="76"/>
      <c r="U4429" s="115">
        <f t="shared" si="1114"/>
        <v>35408.910987351897</v>
      </c>
      <c r="V4429" s="115">
        <f t="shared" si="1115"/>
        <v>28469.593763542838</v>
      </c>
      <c r="W4429" s="115">
        <f t="shared" si="1116"/>
        <v>68069.260968114308</v>
      </c>
      <c r="X4429" s="115">
        <f t="shared" si="1117"/>
        <v>12679.627113630355</v>
      </c>
      <c r="Y4429" s="115">
        <f t="shared" si="1118"/>
        <v>0</v>
      </c>
      <c r="Z4429" s="115">
        <f t="shared" si="1119"/>
        <v>333.48397108146906</v>
      </c>
      <c r="AA4429" s="12">
        <f t="shared" si="1120"/>
        <v>144960.87680372086</v>
      </c>
    </row>
    <row r="4430" spans="1:27" x14ac:dyDescent="0.2">
      <c r="A4430" s="72">
        <v>2004</v>
      </c>
      <c r="B4430" s="72">
        <v>7</v>
      </c>
      <c r="C4430" s="72">
        <v>3</v>
      </c>
      <c r="D4430" s="72">
        <v>12</v>
      </c>
      <c r="E4430" s="11">
        <v>3.6844391606027475E-2</v>
      </c>
      <c r="F4430" s="11">
        <v>6.1539450887275943E-2</v>
      </c>
      <c r="G4430" s="11">
        <v>0</v>
      </c>
      <c r="H4430" s="11">
        <v>2.6369988623630689E-2</v>
      </c>
      <c r="I4430" s="11">
        <v>3.8561248490480746E-4</v>
      </c>
      <c r="J4430" s="11">
        <v>9.1963825237769171E-3</v>
      </c>
      <c r="K4430" s="126">
        <f t="shared" si="1106"/>
        <v>0.13433582612561584</v>
      </c>
      <c r="L4430" s="74">
        <f t="shared" si="1107"/>
        <v>134335.82612561583</v>
      </c>
      <c r="M4430" s="75">
        <f t="shared" si="1108"/>
        <v>37002.603834471964</v>
      </c>
      <c r="N4430" s="75">
        <f t="shared" si="1109"/>
        <v>70841.74694637995</v>
      </c>
      <c r="O4430" s="75">
        <f t="shared" si="1110"/>
        <v>0</v>
      </c>
      <c r="P4430" s="75">
        <f t="shared" si="1111"/>
        <v>27394.20246910891</v>
      </c>
      <c r="Q4430" s="75">
        <f t="shared" si="1112"/>
        <v>355.35229501861971</v>
      </c>
      <c r="R4430" s="75">
        <f t="shared" si="1113"/>
        <v>12766.888239660993</v>
      </c>
      <c r="S4430" s="76">
        <f t="shared" si="1105"/>
        <v>148360.79378464044</v>
      </c>
      <c r="T4430" s="76"/>
      <c r="U4430" s="115">
        <f t="shared" si="1114"/>
        <v>35752.630345233054</v>
      </c>
      <c r="V4430" s="115">
        <f t="shared" si="1115"/>
        <v>27232.801543531907</v>
      </c>
      <c r="W4430" s="115">
        <f t="shared" si="1116"/>
        <v>67787.844105700322</v>
      </c>
      <c r="X4430" s="115">
        <f t="shared" si="1117"/>
        <v>12868.400891644218</v>
      </c>
      <c r="Y4430" s="115">
        <f t="shared" si="1118"/>
        <v>0</v>
      </c>
      <c r="Z4430" s="115">
        <f t="shared" si="1119"/>
        <v>333.48397108146906</v>
      </c>
      <c r="AA4430" s="12">
        <f t="shared" si="1120"/>
        <v>143975.16085719096</v>
      </c>
    </row>
    <row r="4431" spans="1:27" x14ac:dyDescent="0.2">
      <c r="A4431" s="72">
        <v>2004</v>
      </c>
      <c r="B4431" s="72">
        <v>7</v>
      </c>
      <c r="C4431" s="72">
        <v>3</v>
      </c>
      <c r="D4431" s="72">
        <v>13</v>
      </c>
      <c r="E4431" s="11">
        <v>3.8735460492152263E-2</v>
      </c>
      <c r="F4431" s="11">
        <v>6.1010521671448444E-2</v>
      </c>
      <c r="G4431" s="11">
        <v>0</v>
      </c>
      <c r="H4431" s="11">
        <v>2.4205119228632211E-2</v>
      </c>
      <c r="I4431" s="11">
        <v>3.8561248490480746E-4</v>
      </c>
      <c r="J4431" s="11">
        <v>9.2407093173530203E-3</v>
      </c>
      <c r="K4431" s="126">
        <f t="shared" si="1106"/>
        <v>0.13357742319449073</v>
      </c>
      <c r="L4431" s="74">
        <f t="shared" si="1107"/>
        <v>133577.42319449072</v>
      </c>
      <c r="M4431" s="75">
        <f t="shared" si="1108"/>
        <v>38901.793094134599</v>
      </c>
      <c r="N4431" s="75">
        <f t="shared" si="1109"/>
        <v>70232.86485334934</v>
      </c>
      <c r="O4431" s="75">
        <f t="shared" si="1110"/>
        <v>0</v>
      </c>
      <c r="P4431" s="75">
        <f t="shared" si="1111"/>
        <v>25145.249260512479</v>
      </c>
      <c r="Q4431" s="75">
        <f t="shared" si="1112"/>
        <v>355.35229501861971</v>
      </c>
      <c r="R4431" s="75">
        <f t="shared" si="1113"/>
        <v>12828.424960012226</v>
      </c>
      <c r="S4431" s="76">
        <f t="shared" si="1105"/>
        <v>147463.68446302725</v>
      </c>
      <c r="T4431" s="76"/>
      <c r="U4431" s="115">
        <f t="shared" si="1114"/>
        <v>37587.663681268117</v>
      </c>
      <c r="V4431" s="115">
        <f t="shared" si="1115"/>
        <v>24997.098698031688</v>
      </c>
      <c r="W4431" s="115">
        <f t="shared" si="1116"/>
        <v>67205.210190244339</v>
      </c>
      <c r="X4431" s="115">
        <f t="shared" si="1117"/>
        <v>12930.426905514743</v>
      </c>
      <c r="Y4431" s="115">
        <f t="shared" si="1118"/>
        <v>0</v>
      </c>
      <c r="Z4431" s="115">
        <f t="shared" si="1119"/>
        <v>333.48397108146906</v>
      </c>
      <c r="AA4431" s="12">
        <f t="shared" si="1120"/>
        <v>143053.88344614036</v>
      </c>
    </row>
    <row r="4432" spans="1:27" x14ac:dyDescent="0.2">
      <c r="A4432" s="72">
        <v>2004</v>
      </c>
      <c r="B4432" s="72">
        <v>7</v>
      </c>
      <c r="C4432" s="72">
        <v>3</v>
      </c>
      <c r="D4432" s="72">
        <v>14</v>
      </c>
      <c r="E4432" s="11">
        <v>3.7845765751284115E-2</v>
      </c>
      <c r="F4432" s="11">
        <v>6.1105360279171704E-2</v>
      </c>
      <c r="G4432" s="11">
        <v>0</v>
      </c>
      <c r="H4432" s="11">
        <v>2.394702471608216E-2</v>
      </c>
      <c r="I4432" s="11">
        <v>3.8561248490480746E-4</v>
      </c>
      <c r="J4432" s="11">
        <v>9.304693724578204E-3</v>
      </c>
      <c r="K4432" s="126">
        <f t="shared" si="1106"/>
        <v>0.13258845695602098</v>
      </c>
      <c r="L4432" s="74">
        <f t="shared" si="1107"/>
        <v>132588.45695602096</v>
      </c>
      <c r="M4432" s="75">
        <f t="shared" si="1108"/>
        <v>38008.277945832582</v>
      </c>
      <c r="N4432" s="75">
        <f t="shared" si="1109"/>
        <v>70342.039253708965</v>
      </c>
      <c r="O4432" s="75">
        <f t="shared" si="1110"/>
        <v>0</v>
      </c>
      <c r="P4432" s="75">
        <f t="shared" si="1111"/>
        <v>24877.130322962908</v>
      </c>
      <c r="Q4432" s="75">
        <f t="shared" si="1112"/>
        <v>355.35229501861971</v>
      </c>
      <c r="R4432" s="75">
        <f t="shared" si="1113"/>
        <v>12917.251384316876</v>
      </c>
      <c r="S4432" s="76">
        <f t="shared" si="1105"/>
        <v>146500.05120183996</v>
      </c>
      <c r="T4432" s="76"/>
      <c r="U4432" s="115">
        <f t="shared" si="1114"/>
        <v>36724.332091199118</v>
      </c>
      <c r="V4432" s="115">
        <f t="shared" si="1115"/>
        <v>24730.559461323344</v>
      </c>
      <c r="W4432" s="115">
        <f t="shared" si="1116"/>
        <v>67309.678212998115</v>
      </c>
      <c r="X4432" s="115">
        <f t="shared" si="1117"/>
        <v>13019.959610451611</v>
      </c>
      <c r="Y4432" s="115">
        <f t="shared" si="1118"/>
        <v>0</v>
      </c>
      <c r="Z4432" s="115">
        <f t="shared" si="1119"/>
        <v>333.48397108146906</v>
      </c>
      <c r="AA4432" s="12">
        <f t="shared" si="1120"/>
        <v>142118.01334705367</v>
      </c>
    </row>
    <row r="4433" spans="1:27" x14ac:dyDescent="0.2">
      <c r="A4433" s="72">
        <v>2004</v>
      </c>
      <c r="B4433" s="72">
        <v>7</v>
      </c>
      <c r="C4433" s="72">
        <v>3</v>
      </c>
      <c r="D4433" s="72">
        <v>15</v>
      </c>
      <c r="E4433" s="11">
        <v>4.0736627955835158E-2</v>
      </c>
      <c r="F4433" s="11">
        <v>5.9924055889711898E-2</v>
      </c>
      <c r="G4433" s="11">
        <v>0</v>
      </c>
      <c r="H4433" s="11">
        <v>1.9166843342521615E-2</v>
      </c>
      <c r="I4433" s="11">
        <v>3.8561248490480746E-4</v>
      </c>
      <c r="J4433" s="11">
        <v>9.4000912070034935E-3</v>
      </c>
      <c r="K4433" s="126">
        <f t="shared" si="1106"/>
        <v>0.12961323087997695</v>
      </c>
      <c r="L4433" s="74">
        <f t="shared" si="1107"/>
        <v>129613.23087997695</v>
      </c>
      <c r="M4433" s="75">
        <f t="shared" si="1108"/>
        <v>40911.553701851604</v>
      </c>
      <c r="N4433" s="75">
        <f t="shared" si="1109"/>
        <v>68982.169033578961</v>
      </c>
      <c r="O4433" s="75">
        <f t="shared" si="1110"/>
        <v>0</v>
      </c>
      <c r="P4433" s="75">
        <f t="shared" si="1111"/>
        <v>19911.286072691433</v>
      </c>
      <c r="Q4433" s="75">
        <f t="shared" si="1112"/>
        <v>355.35229501861971</v>
      </c>
      <c r="R4433" s="75">
        <f t="shared" si="1113"/>
        <v>13049.687045112823</v>
      </c>
      <c r="S4433" s="76">
        <f t="shared" si="1105"/>
        <v>143210.04814825344</v>
      </c>
      <c r="T4433" s="76"/>
      <c r="U4433" s="115">
        <f t="shared" si="1114"/>
        <v>39529.533188926311</v>
      </c>
      <c r="V4433" s="115">
        <f t="shared" si="1115"/>
        <v>19793.972929328898</v>
      </c>
      <c r="W4433" s="115">
        <f t="shared" si="1116"/>
        <v>66008.430368899484</v>
      </c>
      <c r="X4433" s="115">
        <f t="shared" si="1117"/>
        <v>13153.448299588699</v>
      </c>
      <c r="Y4433" s="115">
        <f t="shared" si="1118"/>
        <v>0</v>
      </c>
      <c r="Z4433" s="115">
        <f t="shared" si="1119"/>
        <v>333.48397108146906</v>
      </c>
      <c r="AA4433" s="12">
        <f t="shared" si="1120"/>
        <v>138818.86875782485</v>
      </c>
    </row>
    <row r="4434" spans="1:27" x14ac:dyDescent="0.2">
      <c r="A4434" s="72">
        <v>2004</v>
      </c>
      <c r="B4434" s="72">
        <v>7</v>
      </c>
      <c r="C4434" s="72">
        <v>3</v>
      </c>
      <c r="D4434" s="72">
        <v>16</v>
      </c>
      <c r="E4434" s="11">
        <v>4.2509423815667045E-2</v>
      </c>
      <c r="F4434" s="11">
        <v>5.9133571763975365E-2</v>
      </c>
      <c r="G4434" s="11">
        <v>0</v>
      </c>
      <c r="H4434" s="11">
        <v>1.7801354453030504E-2</v>
      </c>
      <c r="I4434" s="11">
        <v>3.8561248490480746E-4</v>
      </c>
      <c r="J4434" s="11">
        <v>9.1248826537924203E-3</v>
      </c>
      <c r="K4434" s="126">
        <f t="shared" si="1106"/>
        <v>0.12895484517137012</v>
      </c>
      <c r="L4434" s="74">
        <f t="shared" si="1107"/>
        <v>128954.84517137012</v>
      </c>
      <c r="M4434" s="75">
        <f t="shared" si="1108"/>
        <v>42691.962063107327</v>
      </c>
      <c r="N4434" s="75">
        <f t="shared" si="1109"/>
        <v>68072.195421641241</v>
      </c>
      <c r="O4434" s="75">
        <f t="shared" si="1110"/>
        <v>0</v>
      </c>
      <c r="P4434" s="75">
        <f t="shared" si="1111"/>
        <v>18492.761414151482</v>
      </c>
      <c r="Q4434" s="75">
        <f t="shared" si="1112"/>
        <v>355.35229501861971</v>
      </c>
      <c r="R4434" s="75">
        <f t="shared" si="1113"/>
        <v>12667.628465844246</v>
      </c>
      <c r="S4434" s="76">
        <f t="shared" si="1105"/>
        <v>142279.89965976292</v>
      </c>
      <c r="T4434" s="76"/>
      <c r="U4434" s="115">
        <f t="shared" si="1114"/>
        <v>41249.798127261187</v>
      </c>
      <c r="V4434" s="115">
        <f t="shared" si="1115"/>
        <v>18383.805922124127</v>
      </c>
      <c r="W4434" s="115">
        <f t="shared" si="1116"/>
        <v>65137.684629201336</v>
      </c>
      <c r="X4434" s="115">
        <f t="shared" si="1117"/>
        <v>12768.351879080625</v>
      </c>
      <c r="Y4434" s="115">
        <f t="shared" si="1118"/>
        <v>0</v>
      </c>
      <c r="Z4434" s="115">
        <f t="shared" si="1119"/>
        <v>333.48397108146906</v>
      </c>
      <c r="AA4434" s="12">
        <f t="shared" si="1120"/>
        <v>137873.12452874874</v>
      </c>
    </row>
    <row r="4435" spans="1:27" x14ac:dyDescent="0.2">
      <c r="A4435" s="72">
        <v>2004</v>
      </c>
      <c r="B4435" s="72">
        <v>7</v>
      </c>
      <c r="C4435" s="72">
        <v>3</v>
      </c>
      <c r="D4435" s="72">
        <v>17</v>
      </c>
      <c r="E4435" s="11">
        <v>4.2146989638832885E-2</v>
      </c>
      <c r="F4435" s="11">
        <v>5.8937877658501281E-2</v>
      </c>
      <c r="G4435" s="11">
        <v>0</v>
      </c>
      <c r="H4435" s="11">
        <v>2.1464672983337499E-2</v>
      </c>
      <c r="I4435" s="11">
        <v>3.8561248490480746E-4</v>
      </c>
      <c r="J4435" s="11">
        <v>8.936591660889533E-3</v>
      </c>
      <c r="K4435" s="126">
        <f t="shared" si="1106"/>
        <v>0.13187174442646601</v>
      </c>
      <c r="L4435" s="74">
        <f t="shared" si="1107"/>
        <v>131871.744426466</v>
      </c>
      <c r="M4435" s="75">
        <f t="shared" si="1108"/>
        <v>42327.9715702022</v>
      </c>
      <c r="N4435" s="75">
        <f t="shared" si="1109"/>
        <v>67846.920218515254</v>
      </c>
      <c r="O4435" s="75">
        <f t="shared" si="1110"/>
        <v>0</v>
      </c>
      <c r="P4435" s="75">
        <f t="shared" si="1111"/>
        <v>22298.363720636335</v>
      </c>
      <c r="Q4435" s="75">
        <f t="shared" si="1112"/>
        <v>355.35229501861971</v>
      </c>
      <c r="R4435" s="75">
        <f t="shared" si="1113"/>
        <v>12406.23328608625</v>
      </c>
      <c r="S4435" s="76">
        <f t="shared" si="1105"/>
        <v>145234.84109045862</v>
      </c>
      <c r="T4435" s="76"/>
      <c r="U4435" s="115">
        <f t="shared" si="1114"/>
        <v>40898.103484358988</v>
      </c>
      <c r="V4435" s="115">
        <f t="shared" si="1115"/>
        <v>22166.986413798448</v>
      </c>
      <c r="W4435" s="115">
        <f t="shared" si="1116"/>
        <v>64922.120770196794</v>
      </c>
      <c r="X4435" s="115">
        <f t="shared" si="1117"/>
        <v>12504.878282294552</v>
      </c>
      <c r="Y4435" s="115">
        <f t="shared" si="1118"/>
        <v>0</v>
      </c>
      <c r="Z4435" s="115">
        <f t="shared" si="1119"/>
        <v>333.48397108146906</v>
      </c>
      <c r="AA4435" s="12">
        <f t="shared" si="1120"/>
        <v>140825.57292173026</v>
      </c>
    </row>
    <row r="4436" spans="1:27" x14ac:dyDescent="0.2">
      <c r="A4436" s="72">
        <v>2004</v>
      </c>
      <c r="B4436" s="72">
        <v>7</v>
      </c>
      <c r="C4436" s="72">
        <v>3</v>
      </c>
      <c r="D4436" s="72">
        <v>18</v>
      </c>
      <c r="E4436" s="11">
        <v>4.6226238988316626E-2</v>
      </c>
      <c r="F4436" s="11">
        <v>5.7033206770888772E-2</v>
      </c>
      <c r="G4436" s="11">
        <v>0</v>
      </c>
      <c r="H4436" s="11">
        <v>1.5327297607263953E-2</v>
      </c>
      <c r="I4436" s="11">
        <v>3.8561248490480746E-4</v>
      </c>
      <c r="J4436" s="11">
        <v>8.696265066981854E-3</v>
      </c>
      <c r="K4436" s="126">
        <f t="shared" si="1106"/>
        <v>0.12766862091835601</v>
      </c>
      <c r="L4436" s="74">
        <f t="shared" si="1107"/>
        <v>127668.62091835601</v>
      </c>
      <c r="M4436" s="75">
        <f t="shared" si="1108"/>
        <v>46424.737483315585</v>
      </c>
      <c r="N4436" s="75">
        <f t="shared" si="1109"/>
        <v>65654.339506614866</v>
      </c>
      <c r="O4436" s="75">
        <f t="shared" si="1110"/>
        <v>0</v>
      </c>
      <c r="P4436" s="75">
        <f t="shared" si="1111"/>
        <v>15922.611873310212</v>
      </c>
      <c r="Q4436" s="75">
        <f t="shared" si="1112"/>
        <v>355.35229501861971</v>
      </c>
      <c r="R4436" s="75">
        <f t="shared" si="1113"/>
        <v>12072.599625513199</v>
      </c>
      <c r="S4436" s="76">
        <f t="shared" si="1105"/>
        <v>140429.64078377245</v>
      </c>
      <c r="T4436" s="76"/>
      <c r="U4436" s="115">
        <f t="shared" si="1114"/>
        <v>44856.477818168467</v>
      </c>
      <c r="V4436" s="115">
        <f t="shared" si="1115"/>
        <v>15828.799166156075</v>
      </c>
      <c r="W4436" s="115">
        <f t="shared" si="1116"/>
        <v>62824.059586020085</v>
      </c>
      <c r="X4436" s="115">
        <f t="shared" si="1117"/>
        <v>12168.591818858355</v>
      </c>
      <c r="Y4436" s="115">
        <f t="shared" si="1118"/>
        <v>0</v>
      </c>
      <c r="Z4436" s="115">
        <f t="shared" si="1119"/>
        <v>333.48397108146906</v>
      </c>
      <c r="AA4436" s="12">
        <f t="shared" si="1120"/>
        <v>136011.41236028445</v>
      </c>
    </row>
    <row r="4437" spans="1:27" x14ac:dyDescent="0.2">
      <c r="A4437" s="72">
        <v>2004</v>
      </c>
      <c r="B4437" s="72">
        <v>7</v>
      </c>
      <c r="C4437" s="72">
        <v>3</v>
      </c>
      <c r="D4437" s="72">
        <v>19</v>
      </c>
      <c r="E4437" s="11">
        <v>4.9817225231194681E-2</v>
      </c>
      <c r="F4437" s="11">
        <v>5.5411053963414822E-2</v>
      </c>
      <c r="G4437" s="11">
        <v>0</v>
      </c>
      <c r="H4437" s="11">
        <v>1.1322572209361816E-2</v>
      </c>
      <c r="I4437" s="11">
        <v>3.8561248490480746E-4</v>
      </c>
      <c r="J4437" s="11">
        <v>8.5347626496714082E-3</v>
      </c>
      <c r="K4437" s="126">
        <f t="shared" si="1106"/>
        <v>0.12547122653854753</v>
      </c>
      <c r="L4437" s="74">
        <f t="shared" si="1107"/>
        <v>125471.22653854753</v>
      </c>
      <c r="M4437" s="75">
        <f t="shared" si="1108"/>
        <v>50031.143656094348</v>
      </c>
      <c r="N4437" s="75">
        <f t="shared" si="1109"/>
        <v>63786.982274163674</v>
      </c>
      <c r="O4437" s="75">
        <f t="shared" si="1110"/>
        <v>0</v>
      </c>
      <c r="P4437" s="75">
        <f t="shared" si="1111"/>
        <v>11762.342411342988</v>
      </c>
      <c r="Q4437" s="75">
        <f t="shared" si="1112"/>
        <v>355.35229501861971</v>
      </c>
      <c r="R4437" s="75">
        <f t="shared" si="1113"/>
        <v>11848.393715536462</v>
      </c>
      <c r="S4437" s="76">
        <f t="shared" si="1105"/>
        <v>137784.21435215609</v>
      </c>
      <c r="T4437" s="76"/>
      <c r="U4437" s="115">
        <f t="shared" si="1114"/>
        <v>48341.057102018909</v>
      </c>
      <c r="V4437" s="115">
        <f t="shared" si="1115"/>
        <v>11693.041143883745</v>
      </c>
      <c r="W4437" s="115">
        <f t="shared" si="1116"/>
        <v>61037.201886719347</v>
      </c>
      <c r="X4437" s="115">
        <f t="shared" si="1117"/>
        <v>11942.603192836423</v>
      </c>
      <c r="Y4437" s="115">
        <f t="shared" si="1118"/>
        <v>0</v>
      </c>
      <c r="Z4437" s="115">
        <f t="shared" si="1119"/>
        <v>333.48397108146906</v>
      </c>
      <c r="AA4437" s="12">
        <f t="shared" si="1120"/>
        <v>133347.38729653991</v>
      </c>
    </row>
    <row r="4438" spans="1:27" x14ac:dyDescent="0.2">
      <c r="A4438" s="72">
        <v>2004</v>
      </c>
      <c r="B4438" s="72">
        <v>7</v>
      </c>
      <c r="C4438" s="72">
        <v>3</v>
      </c>
      <c r="D4438" s="72">
        <v>20</v>
      </c>
      <c r="E4438" s="11">
        <v>4.5482056454111824E-2</v>
      </c>
      <c r="F4438" s="11">
        <v>5.4267632930787763E-2</v>
      </c>
      <c r="G4438" s="11">
        <v>0</v>
      </c>
      <c r="H4438" s="11">
        <v>1.2377738781571739E-2</v>
      </c>
      <c r="I4438" s="11">
        <v>3.8561248490480746E-4</v>
      </c>
      <c r="J4438" s="11">
        <v>8.4328118243891925E-3</v>
      </c>
      <c r="K4438" s="126">
        <f t="shared" si="1106"/>
        <v>0.12094585247576532</v>
      </c>
      <c r="L4438" s="74">
        <f t="shared" si="1107"/>
        <v>120945.85247576532</v>
      </c>
      <c r="M4438" s="75">
        <f t="shared" si="1108"/>
        <v>45677.359380613816</v>
      </c>
      <c r="N4438" s="75">
        <f t="shared" si="1109"/>
        <v>62470.721854568626</v>
      </c>
      <c r="O4438" s="75">
        <f t="shared" si="1110"/>
        <v>0</v>
      </c>
      <c r="P4438" s="75">
        <f t="shared" si="1111"/>
        <v>12858.49179275954</v>
      </c>
      <c r="Q4438" s="75">
        <f t="shared" si="1112"/>
        <v>355.35229501861971</v>
      </c>
      <c r="R4438" s="75">
        <f t="shared" si="1113"/>
        <v>11706.860369250137</v>
      </c>
      <c r="S4438" s="76">
        <f t="shared" si="1105"/>
        <v>133068.78569221075</v>
      </c>
      <c r="T4438" s="76"/>
      <c r="U4438" s="115">
        <f t="shared" si="1114"/>
        <v>44134.346663465112</v>
      </c>
      <c r="V4438" s="115">
        <f t="shared" si="1115"/>
        <v>12782.732241839378</v>
      </c>
      <c r="W4438" s="115">
        <f t="shared" si="1116"/>
        <v>59777.68387690025</v>
      </c>
      <c r="X4438" s="115">
        <f t="shared" si="1117"/>
        <v>11799.944480285752</v>
      </c>
      <c r="Y4438" s="115">
        <f t="shared" si="1118"/>
        <v>0</v>
      </c>
      <c r="Z4438" s="115">
        <f t="shared" si="1119"/>
        <v>333.48397108146906</v>
      </c>
      <c r="AA4438" s="12">
        <f t="shared" si="1120"/>
        <v>128828.19123357195</v>
      </c>
    </row>
    <row r="4439" spans="1:27" x14ac:dyDescent="0.2">
      <c r="A4439" s="72">
        <v>2004</v>
      </c>
      <c r="B4439" s="72">
        <v>7</v>
      </c>
      <c r="C4439" s="72">
        <v>3</v>
      </c>
      <c r="D4439" s="72">
        <v>21</v>
      </c>
      <c r="E4439" s="11">
        <v>4.3020718813070014E-2</v>
      </c>
      <c r="F4439" s="11">
        <v>5.3545921414623665E-2</v>
      </c>
      <c r="G4439" s="11">
        <v>1.6830359259362372E-3</v>
      </c>
      <c r="H4439" s="11">
        <v>1.6631874304444558E-2</v>
      </c>
      <c r="I4439" s="11">
        <v>4.0221337455603301E-4</v>
      </c>
      <c r="J4439" s="11">
        <v>8.173406216980799E-3</v>
      </c>
      <c r="K4439" s="126">
        <f t="shared" si="1106"/>
        <v>0.12345717004961132</v>
      </c>
      <c r="L4439" s="74">
        <f t="shared" si="1107"/>
        <v>123457.17004961132</v>
      </c>
      <c r="M4439" s="75">
        <f t="shared" si="1108"/>
        <v>43205.45259468539</v>
      </c>
      <c r="N4439" s="75">
        <f t="shared" si="1109"/>
        <v>61639.916511666932</v>
      </c>
      <c r="O4439" s="75">
        <f t="shared" si="1110"/>
        <v>1760.4787671643992</v>
      </c>
      <c r="P4439" s="75">
        <f t="shared" si="1111"/>
        <v>17277.858501934901</v>
      </c>
      <c r="Q4439" s="75">
        <f t="shared" si="1112"/>
        <v>370.65046213675674</v>
      </c>
      <c r="R4439" s="75">
        <f t="shared" si="1113"/>
        <v>11346.740247021446</v>
      </c>
      <c r="S4439" s="76">
        <f t="shared" si="1105"/>
        <v>135601.09708460985</v>
      </c>
      <c r="T4439" s="76"/>
      <c r="U4439" s="115">
        <f t="shared" si="1114"/>
        <v>41745.942594375272</v>
      </c>
      <c r="V4439" s="115">
        <f t="shared" si="1115"/>
        <v>17176.060964395874</v>
      </c>
      <c r="W4439" s="115">
        <f t="shared" si="1116"/>
        <v>58982.693557005536</v>
      </c>
      <c r="X4439" s="115">
        <f t="shared" si="1117"/>
        <v>11436.960954857024</v>
      </c>
      <c r="Y4439" s="115">
        <f t="shared" si="1118"/>
        <v>776.01928351251536</v>
      </c>
      <c r="Z4439" s="115">
        <f t="shared" si="1119"/>
        <v>347.84069141883731</v>
      </c>
      <c r="AA4439" s="12">
        <f t="shared" si="1120"/>
        <v>130465.51804556507</v>
      </c>
    </row>
    <row r="4440" spans="1:27" x14ac:dyDescent="0.2">
      <c r="A4440" s="72">
        <v>2004</v>
      </c>
      <c r="B4440" s="72">
        <v>7</v>
      </c>
      <c r="C4440" s="72">
        <v>3</v>
      </c>
      <c r="D4440" s="72">
        <v>22</v>
      </c>
      <c r="E4440" s="11">
        <v>4.5357788115388285E-2</v>
      </c>
      <c r="F4440" s="11">
        <v>5.0806932297617818E-2</v>
      </c>
      <c r="G4440" s="11">
        <v>1.7409575163076915E-3</v>
      </c>
      <c r="H4440" s="11">
        <v>1.1779744195207132E-2</v>
      </c>
      <c r="I4440" s="11">
        <v>4.027846932755934E-4</v>
      </c>
      <c r="J4440" s="11">
        <v>7.9351996224689709E-3</v>
      </c>
      <c r="K4440" s="126">
        <f t="shared" si="1106"/>
        <v>0.1180234064402655</v>
      </c>
      <c r="L4440" s="74">
        <f t="shared" si="1107"/>
        <v>118023.40644026551</v>
      </c>
      <c r="M4440" s="75">
        <f t="shared" si="1108"/>
        <v>45552.557425512387</v>
      </c>
      <c r="N4440" s="75">
        <f t="shared" si="1109"/>
        <v>58486.902126289373</v>
      </c>
      <c r="O4440" s="75">
        <f t="shared" si="1110"/>
        <v>1821.0655487285633</v>
      </c>
      <c r="P4440" s="75">
        <f t="shared" si="1111"/>
        <v>12237.271017577892</v>
      </c>
      <c r="Q4440" s="75">
        <f t="shared" si="1112"/>
        <v>371.17694773079296</v>
      </c>
      <c r="R4440" s="75">
        <f t="shared" si="1113"/>
        <v>11016.04967796128</v>
      </c>
      <c r="S4440" s="76">
        <f t="shared" si="1105"/>
        <v>129485.02274380031</v>
      </c>
      <c r="T4440" s="76"/>
      <c r="U4440" s="115">
        <f t="shared" si="1114"/>
        <v>44013.760604520074</v>
      </c>
      <c r="V4440" s="115">
        <f t="shared" si="1115"/>
        <v>12165.171569857122</v>
      </c>
      <c r="W4440" s="115">
        <f t="shared" si="1116"/>
        <v>55965.601844391771</v>
      </c>
      <c r="X4440" s="115">
        <f t="shared" si="1117"/>
        <v>11103.640984174399</v>
      </c>
      <c r="Y4440" s="115">
        <f t="shared" si="1118"/>
        <v>802.7259451869877</v>
      </c>
      <c r="Z4440" s="115">
        <f t="shared" si="1119"/>
        <v>348.33477717282739</v>
      </c>
      <c r="AA4440" s="12">
        <f t="shared" si="1120"/>
        <v>124399.23572530318</v>
      </c>
    </row>
    <row r="4441" spans="1:27" x14ac:dyDescent="0.2">
      <c r="A4441" s="72">
        <v>2004</v>
      </c>
      <c r="B4441" s="72">
        <v>7</v>
      </c>
      <c r="C4441" s="72">
        <v>3</v>
      </c>
      <c r="D4441" s="72">
        <v>23</v>
      </c>
      <c r="E4441" s="11">
        <v>3.5751249121458127E-2</v>
      </c>
      <c r="F4441" s="11">
        <v>4.8953364964470295E-2</v>
      </c>
      <c r="G4441" s="11">
        <v>1.7409575163076915E-3</v>
      </c>
      <c r="H4441" s="11">
        <v>1.403165636270531E-2</v>
      </c>
      <c r="I4441" s="11">
        <v>4.027846932755934E-4</v>
      </c>
      <c r="J4441" s="11">
        <v>7.4287223184189592E-3</v>
      </c>
      <c r="K4441" s="126">
        <f t="shared" si="1106"/>
        <v>0.10830873497663597</v>
      </c>
      <c r="L4441" s="74">
        <f t="shared" si="1107"/>
        <v>108308.73497663597</v>
      </c>
      <c r="M4441" s="75">
        <f t="shared" si="1108"/>
        <v>35904.767324544817</v>
      </c>
      <c r="N4441" s="75">
        <f t="shared" si="1109"/>
        <v>56353.14977605411</v>
      </c>
      <c r="O4441" s="75">
        <f t="shared" si="1110"/>
        <v>1821.0655487285633</v>
      </c>
      <c r="P4441" s="75">
        <f t="shared" si="1111"/>
        <v>14576.647751469007</v>
      </c>
      <c r="Q4441" s="75">
        <f t="shared" si="1112"/>
        <v>371.17694773079296</v>
      </c>
      <c r="R4441" s="75">
        <f t="shared" si="1113"/>
        <v>10312.931998807184</v>
      </c>
      <c r="S4441" s="76">
        <f t="shared" si="1105"/>
        <v>119339.73934733447</v>
      </c>
      <c r="T4441" s="76"/>
      <c r="U4441" s="115">
        <f t="shared" si="1114"/>
        <v>34691.879510115883</v>
      </c>
      <c r="V4441" s="115">
        <f t="shared" si="1115"/>
        <v>14490.76518410644</v>
      </c>
      <c r="W4441" s="115">
        <f t="shared" si="1116"/>
        <v>53923.833001686638</v>
      </c>
      <c r="X4441" s="115">
        <f t="shared" si="1117"/>
        <v>10394.93264432622</v>
      </c>
      <c r="Y4441" s="115">
        <f t="shared" si="1118"/>
        <v>802.7259451869877</v>
      </c>
      <c r="Z4441" s="115">
        <f t="shared" si="1119"/>
        <v>348.33477717282739</v>
      </c>
      <c r="AA4441" s="12">
        <f t="shared" si="1120"/>
        <v>114652.47106259501</v>
      </c>
    </row>
    <row r="4442" spans="1:27" x14ac:dyDescent="0.2">
      <c r="A4442" s="72">
        <v>2004</v>
      </c>
      <c r="B4442" s="72">
        <v>7</v>
      </c>
      <c r="C4442" s="72">
        <v>3</v>
      </c>
      <c r="D4442" s="72">
        <v>24</v>
      </c>
      <c r="E4442" s="11">
        <v>3.0752552632048815E-2</v>
      </c>
      <c r="F4442" s="11">
        <v>4.6692892717295501E-2</v>
      </c>
      <c r="G4442" s="11">
        <v>1.7409575163076915E-3</v>
      </c>
      <c r="H4442" s="11">
        <v>1.2864570177697827E-2</v>
      </c>
      <c r="I4442" s="11">
        <v>4.027846932755934E-4</v>
      </c>
      <c r="J4442" s="11">
        <v>6.9737020152253696E-3</v>
      </c>
      <c r="K4442" s="126">
        <f t="shared" si="1106"/>
        <v>9.94274597518508E-2</v>
      </c>
      <c r="L4442" s="74">
        <f t="shared" si="1107"/>
        <v>99427.459751850794</v>
      </c>
      <c r="M4442" s="75">
        <f t="shared" si="1108"/>
        <v>30884.606105323612</v>
      </c>
      <c r="N4442" s="75">
        <f t="shared" si="1109"/>
        <v>53750.984813500276</v>
      </c>
      <c r="O4442" s="75">
        <f t="shared" si="1110"/>
        <v>1821.0655487285633</v>
      </c>
      <c r="P4442" s="75">
        <f t="shared" si="1111"/>
        <v>13364.231784692871</v>
      </c>
      <c r="Q4442" s="75">
        <f t="shared" si="1112"/>
        <v>371.17694773079296</v>
      </c>
      <c r="R4442" s="75">
        <f t="shared" si="1113"/>
        <v>9681.2495581703643</v>
      </c>
      <c r="S4442" s="76">
        <f t="shared" si="1105"/>
        <v>109873.31475814649</v>
      </c>
      <c r="T4442" s="76"/>
      <c r="U4442" s="115">
        <f t="shared" si="1114"/>
        <v>29841.302800779515</v>
      </c>
      <c r="V4442" s="115">
        <f t="shared" si="1115"/>
        <v>13285.49251925496</v>
      </c>
      <c r="W4442" s="115">
        <f t="shared" si="1116"/>
        <v>51433.844253210009</v>
      </c>
      <c r="X4442" s="115">
        <f t="shared" si="1117"/>
        <v>9758.2275420543519</v>
      </c>
      <c r="Y4442" s="115">
        <f t="shared" si="1118"/>
        <v>802.7259451869877</v>
      </c>
      <c r="Z4442" s="115">
        <f t="shared" si="1119"/>
        <v>348.33477717282739</v>
      </c>
      <c r="AA4442" s="12">
        <f t="shared" si="1120"/>
        <v>105469.92783765866</v>
      </c>
    </row>
    <row r="4443" spans="1:27" x14ac:dyDescent="0.2">
      <c r="A4443" s="72">
        <v>2004</v>
      </c>
      <c r="B4443" s="72">
        <v>7</v>
      </c>
      <c r="C4443" s="72">
        <v>4</v>
      </c>
      <c r="D4443" s="72">
        <v>1</v>
      </c>
      <c r="E4443" s="11">
        <v>2.7614290926260717E-2</v>
      </c>
      <c r="F4443" s="11">
        <v>4.8593579596634282E-2</v>
      </c>
      <c r="G4443" s="11">
        <v>1.7409575163076915E-3</v>
      </c>
      <c r="H4443" s="11">
        <v>1.3019124689122179E-2</v>
      </c>
      <c r="I4443" s="11">
        <v>4.027846932755934E-4</v>
      </c>
      <c r="J4443" s="11">
        <v>6.7696012845525023E-3</v>
      </c>
      <c r="K4443" s="126">
        <f t="shared" si="1106"/>
        <v>9.8140338706152977E-2</v>
      </c>
      <c r="L4443" s="74">
        <f t="shared" si="1107"/>
        <v>98140.338706152979</v>
      </c>
      <c r="M4443" s="75">
        <f t="shared" si="1108"/>
        <v>27732.868498420798</v>
      </c>
      <c r="N4443" s="75">
        <f t="shared" si="1109"/>
        <v>55938.979294911274</v>
      </c>
      <c r="O4443" s="75">
        <f t="shared" si="1110"/>
        <v>1821.0655487285633</v>
      </c>
      <c r="P4443" s="75">
        <f t="shared" si="1111"/>
        <v>13524.789213780225</v>
      </c>
      <c r="Q4443" s="75">
        <f t="shared" si="1112"/>
        <v>371.17694773079296</v>
      </c>
      <c r="R4443" s="75">
        <f t="shared" si="1113"/>
        <v>9397.9064924163431</v>
      </c>
      <c r="S4443" s="76">
        <f t="shared" si="1105"/>
        <v>108786.785995988</v>
      </c>
      <c r="T4443" s="76"/>
      <c r="U4443" s="115">
        <f t="shared" si="1114"/>
        <v>26796.033064929485</v>
      </c>
      <c r="V4443" s="115">
        <f t="shared" si="1115"/>
        <v>13445.103977467923</v>
      </c>
      <c r="W4443" s="115">
        <f t="shared" si="1116"/>
        <v>53527.516913799314</v>
      </c>
      <c r="X4443" s="115">
        <f t="shared" si="1117"/>
        <v>9472.6315462608563</v>
      </c>
      <c r="Y4443" s="115">
        <f t="shared" si="1118"/>
        <v>802.7259451869877</v>
      </c>
      <c r="Z4443" s="115">
        <f t="shared" si="1119"/>
        <v>348.33477717282739</v>
      </c>
      <c r="AA4443" s="12">
        <f t="shared" si="1120"/>
        <v>104392.3462248174</v>
      </c>
    </row>
    <row r="4444" spans="1:27" x14ac:dyDescent="0.2">
      <c r="A4444" s="72">
        <v>2004</v>
      </c>
      <c r="B4444" s="72">
        <v>7</v>
      </c>
      <c r="C4444" s="72">
        <v>4</v>
      </c>
      <c r="D4444" s="72">
        <v>2</v>
      </c>
      <c r="E4444" s="11">
        <v>2.4839058671586676E-2</v>
      </c>
      <c r="F4444" s="11">
        <v>4.757939296563226E-2</v>
      </c>
      <c r="G4444" s="11">
        <v>1.7409575163076915E-3</v>
      </c>
      <c r="H4444" s="11">
        <v>1.4075521935206378E-2</v>
      </c>
      <c r="I4444" s="11">
        <v>4.027846932755934E-4</v>
      </c>
      <c r="J4444" s="11">
        <v>6.5571674891889932E-3</v>
      </c>
      <c r="K4444" s="126">
        <f t="shared" si="1106"/>
        <v>9.51948832711976E-2</v>
      </c>
      <c r="L4444" s="74">
        <f t="shared" si="1107"/>
        <v>95194.883271197599</v>
      </c>
      <c r="M4444" s="75">
        <f t="shared" si="1108"/>
        <v>24945.719214849716</v>
      </c>
      <c r="N4444" s="75">
        <f t="shared" si="1109"/>
        <v>54771.488333682973</v>
      </c>
      <c r="O4444" s="75">
        <f t="shared" si="1110"/>
        <v>1821.0655487285633</v>
      </c>
      <c r="P4444" s="75">
        <f t="shared" si="1111"/>
        <v>14622.217068607079</v>
      </c>
      <c r="Q4444" s="75">
        <f t="shared" si="1112"/>
        <v>371.17694773079296</v>
      </c>
      <c r="R4444" s="75">
        <f t="shared" si="1113"/>
        <v>9102.9950403621424</v>
      </c>
      <c r="S4444" s="76">
        <f t="shared" si="1105"/>
        <v>105634.66215396128</v>
      </c>
      <c r="T4444" s="76"/>
      <c r="U4444" s="115">
        <f t="shared" si="1114"/>
        <v>24103.035607283946</v>
      </c>
      <c r="V4444" s="115">
        <f t="shared" si="1115"/>
        <v>14536.066016335259</v>
      </c>
      <c r="W4444" s="115">
        <f t="shared" si="1116"/>
        <v>52410.355089226287</v>
      </c>
      <c r="X4444" s="115">
        <f t="shared" si="1117"/>
        <v>9175.3751810973481</v>
      </c>
      <c r="Y4444" s="115">
        <f t="shared" si="1118"/>
        <v>802.7259451869877</v>
      </c>
      <c r="Z4444" s="115">
        <f t="shared" si="1119"/>
        <v>348.33477717282739</v>
      </c>
      <c r="AA4444" s="12">
        <f t="shared" si="1120"/>
        <v>101375.89261630266</v>
      </c>
    </row>
    <row r="4445" spans="1:27" x14ac:dyDescent="0.2">
      <c r="A4445" s="72">
        <v>2004</v>
      </c>
      <c r="B4445" s="72">
        <v>7</v>
      </c>
      <c r="C4445" s="72">
        <v>4</v>
      </c>
      <c r="D4445" s="72">
        <v>3</v>
      </c>
      <c r="E4445" s="11">
        <v>2.1125995701139339E-2</v>
      </c>
      <c r="F4445" s="11">
        <v>4.7515827938689012E-2</v>
      </c>
      <c r="G4445" s="11">
        <v>1.7409575163076915E-3</v>
      </c>
      <c r="H4445" s="11">
        <v>1.5322059364183202E-2</v>
      </c>
      <c r="I4445" s="11">
        <v>4.027846932755934E-4</v>
      </c>
      <c r="J4445" s="11">
        <v>6.4620308183083505E-3</v>
      </c>
      <c r="K4445" s="126">
        <f t="shared" si="1106"/>
        <v>9.2569656031903175E-2</v>
      </c>
      <c r="L4445" s="74">
        <f t="shared" si="1107"/>
        <v>92569.656031903171</v>
      </c>
      <c r="M4445" s="75">
        <f t="shared" si="1108"/>
        <v>21216.712109045475</v>
      </c>
      <c r="N4445" s="75">
        <f t="shared" si="1109"/>
        <v>54698.314824845504</v>
      </c>
      <c r="O4445" s="75">
        <f t="shared" si="1110"/>
        <v>1821.0655487285633</v>
      </c>
      <c r="P4445" s="75">
        <f t="shared" si="1111"/>
        <v>15917.170176175467</v>
      </c>
      <c r="Q4445" s="75">
        <f t="shared" si="1112"/>
        <v>371.17694773079296</v>
      </c>
      <c r="R4445" s="75">
        <f t="shared" si="1113"/>
        <v>8970.9214514823543</v>
      </c>
      <c r="S4445" s="76">
        <f t="shared" si="1105"/>
        <v>102995.36105800816</v>
      </c>
      <c r="T4445" s="76"/>
      <c r="U4445" s="115">
        <f t="shared" si="1114"/>
        <v>20499.99693451999</v>
      </c>
      <c r="V4445" s="115">
        <f t="shared" si="1115"/>
        <v>15823.389530365523</v>
      </c>
      <c r="W4445" s="115">
        <f t="shared" si="1116"/>
        <v>52340.336002691118</v>
      </c>
      <c r="X4445" s="115">
        <f t="shared" si="1117"/>
        <v>9042.2514427988099</v>
      </c>
      <c r="Y4445" s="115">
        <f t="shared" si="1118"/>
        <v>802.7259451869877</v>
      </c>
      <c r="Z4445" s="115">
        <f t="shared" si="1119"/>
        <v>348.33477717282739</v>
      </c>
      <c r="AA4445" s="12">
        <f t="shared" si="1120"/>
        <v>98857.034632735245</v>
      </c>
    </row>
    <row r="4446" spans="1:27" x14ac:dyDescent="0.2">
      <c r="A4446" s="72">
        <v>2004</v>
      </c>
      <c r="B4446" s="72">
        <v>7</v>
      </c>
      <c r="C4446" s="72">
        <v>4</v>
      </c>
      <c r="D4446" s="72">
        <v>4</v>
      </c>
      <c r="E4446" s="11">
        <v>1.9670388533367486E-2</v>
      </c>
      <c r="F4446" s="11">
        <v>4.7384887060372853E-2</v>
      </c>
      <c r="G4446" s="11">
        <v>1.7409575163076915E-3</v>
      </c>
      <c r="H4446" s="11">
        <v>1.5664620650908741E-2</v>
      </c>
      <c r="I4446" s="11">
        <v>4.027846932755934E-4</v>
      </c>
      <c r="J4446" s="11">
        <v>6.3991788584323783E-3</v>
      </c>
      <c r="K4446" s="126">
        <f t="shared" si="1106"/>
        <v>9.1262817312664737E-2</v>
      </c>
      <c r="L4446" s="74">
        <f t="shared" si="1107"/>
        <v>91262.817312664731</v>
      </c>
      <c r="M4446" s="75">
        <f t="shared" si="1108"/>
        <v>19754.854468848524</v>
      </c>
      <c r="N4446" s="75">
        <f t="shared" si="1109"/>
        <v>54547.580938974446</v>
      </c>
      <c r="O4446" s="75">
        <f t="shared" si="1110"/>
        <v>1821.0655487285633</v>
      </c>
      <c r="P4446" s="75">
        <f t="shared" si="1111"/>
        <v>16273.036588579927</v>
      </c>
      <c r="Q4446" s="75">
        <f t="shared" si="1112"/>
        <v>371.17694773079296</v>
      </c>
      <c r="R4446" s="75">
        <f t="shared" si="1113"/>
        <v>8883.6671484664075</v>
      </c>
      <c r="S4446" s="76">
        <f t="shared" si="1105"/>
        <v>101651.38164132867</v>
      </c>
      <c r="T4446" s="76"/>
      <c r="U4446" s="115">
        <f t="shared" si="1114"/>
        <v>19087.521854087256</v>
      </c>
      <c r="V4446" s="115">
        <f t="shared" si="1115"/>
        <v>16177.159252114046</v>
      </c>
      <c r="W4446" s="115">
        <f t="shared" si="1116"/>
        <v>52196.100074057009</v>
      </c>
      <c r="X4446" s="115">
        <f t="shared" si="1117"/>
        <v>8954.3033594716526</v>
      </c>
      <c r="Y4446" s="115">
        <f t="shared" si="1118"/>
        <v>802.7259451869877</v>
      </c>
      <c r="Z4446" s="115">
        <f t="shared" si="1119"/>
        <v>348.33477717282739</v>
      </c>
      <c r="AA4446" s="12">
        <f t="shared" si="1120"/>
        <v>97566.145262089791</v>
      </c>
    </row>
    <row r="4447" spans="1:27" x14ac:dyDescent="0.2">
      <c r="A4447" s="72">
        <v>2004</v>
      </c>
      <c r="B4447" s="72">
        <v>7</v>
      </c>
      <c r="C4447" s="72">
        <v>4</v>
      </c>
      <c r="D4447" s="72">
        <v>5</v>
      </c>
      <c r="E4447" s="11">
        <v>1.9020134221516383E-2</v>
      </c>
      <c r="F4447" s="11">
        <v>4.7816162734605497E-2</v>
      </c>
      <c r="G4447" s="11">
        <v>1.3355063837075158E-3</v>
      </c>
      <c r="H4447" s="11">
        <v>1.6671024272368235E-2</v>
      </c>
      <c r="I4447" s="11">
        <v>3.9878546223867081E-4</v>
      </c>
      <c r="J4447" s="11">
        <v>6.5231623728651119E-3</v>
      </c>
      <c r="K4447" s="126">
        <f t="shared" si="1106"/>
        <v>9.1764775447301411E-2</v>
      </c>
      <c r="L4447" s="74">
        <f t="shared" si="1107"/>
        <v>91764.775447301407</v>
      </c>
      <c r="M4447" s="75">
        <f t="shared" si="1108"/>
        <v>19101.807922433374</v>
      </c>
      <c r="N4447" s="75">
        <f t="shared" si="1109"/>
        <v>55044.048192705428</v>
      </c>
      <c r="O4447" s="75">
        <f t="shared" si="1110"/>
        <v>1396.9580777794201</v>
      </c>
      <c r="P4447" s="75">
        <f t="shared" si="1111"/>
        <v>17318.529059790177</v>
      </c>
      <c r="Q4447" s="75">
        <f t="shared" si="1112"/>
        <v>367.49154857253967</v>
      </c>
      <c r="R4447" s="75">
        <f t="shared" si="1113"/>
        <v>9055.7873999055591</v>
      </c>
      <c r="S4447" s="76">
        <f t="shared" si="1105"/>
        <v>102284.62220118649</v>
      </c>
      <c r="T4447" s="76"/>
      <c r="U4447" s="115">
        <f t="shared" si="1114"/>
        <v>18456.535670610607</v>
      </c>
      <c r="V4447" s="115">
        <f t="shared" si="1115"/>
        <v>17216.491899809542</v>
      </c>
      <c r="W4447" s="115">
        <f t="shared" si="1116"/>
        <v>52671.16521925979</v>
      </c>
      <c r="X4447" s="115">
        <f t="shared" si="1117"/>
        <v>9127.7921811415144</v>
      </c>
      <c r="Y4447" s="115">
        <f t="shared" si="1118"/>
        <v>615.77931346568334</v>
      </c>
      <c r="Z4447" s="115">
        <f t="shared" si="1119"/>
        <v>344.87617689489696</v>
      </c>
      <c r="AA4447" s="12">
        <f t="shared" si="1120"/>
        <v>98432.640461182033</v>
      </c>
    </row>
    <row r="4448" spans="1:27" x14ac:dyDescent="0.2">
      <c r="A4448" s="72">
        <v>2004</v>
      </c>
      <c r="B4448" s="72">
        <v>7</v>
      </c>
      <c r="C4448" s="72">
        <v>4</v>
      </c>
      <c r="D4448" s="72">
        <v>6</v>
      </c>
      <c r="E4448" s="11">
        <v>1.8812275047308018E-2</v>
      </c>
      <c r="F4448" s="11">
        <v>4.9065819126259985E-2</v>
      </c>
      <c r="G4448" s="11">
        <v>0</v>
      </c>
      <c r="H4448" s="11">
        <v>1.855599104328344E-2</v>
      </c>
      <c r="I4448" s="11">
        <v>3.8561248490480746E-4</v>
      </c>
      <c r="J4448" s="11">
        <v>6.6471458118315422E-3</v>
      </c>
      <c r="K4448" s="126">
        <f t="shared" si="1106"/>
        <v>9.3466843513587791E-2</v>
      </c>
      <c r="L4448" s="74">
        <f t="shared" si="1107"/>
        <v>93466.843513587795</v>
      </c>
      <c r="M4448" s="75">
        <f t="shared" si="1108"/>
        <v>18893.056187329836</v>
      </c>
      <c r="N4448" s="75">
        <f t="shared" si="1109"/>
        <v>56482.602495532621</v>
      </c>
      <c r="O4448" s="75">
        <f t="shared" si="1110"/>
        <v>0</v>
      </c>
      <c r="P4448" s="75">
        <f t="shared" si="1111"/>
        <v>19276.708189367822</v>
      </c>
      <c r="Q4448" s="75">
        <f t="shared" si="1112"/>
        <v>355.35229501861971</v>
      </c>
      <c r="R4448" s="75">
        <f t="shared" si="1113"/>
        <v>9227.9075465785318</v>
      </c>
      <c r="S4448" s="76">
        <f t="shared" si="1105"/>
        <v>104235.62671382743</v>
      </c>
      <c r="T4448" s="76"/>
      <c r="U4448" s="115">
        <f t="shared" si="1114"/>
        <v>18254.835713157077</v>
      </c>
      <c r="V4448" s="115">
        <f t="shared" si="1115"/>
        <v>19163.133846499102</v>
      </c>
      <c r="W4448" s="115">
        <f t="shared" si="1116"/>
        <v>54047.705169516019</v>
      </c>
      <c r="X4448" s="115">
        <f t="shared" si="1117"/>
        <v>9301.2808972121766</v>
      </c>
      <c r="Y4448" s="115">
        <f t="shared" si="1118"/>
        <v>0</v>
      </c>
      <c r="Z4448" s="115">
        <f t="shared" si="1119"/>
        <v>333.48397108146906</v>
      </c>
      <c r="AA4448" s="12">
        <f t="shared" si="1120"/>
        <v>101100.43959746584</v>
      </c>
    </row>
    <row r="4449" spans="1:27" x14ac:dyDescent="0.2">
      <c r="A4449" s="72">
        <v>2004</v>
      </c>
      <c r="B4449" s="72">
        <v>7</v>
      </c>
      <c r="C4449" s="72">
        <v>4</v>
      </c>
      <c r="D4449" s="72">
        <v>7</v>
      </c>
      <c r="E4449" s="11">
        <v>2.3667934028934877E-2</v>
      </c>
      <c r="F4449" s="11">
        <v>5.0972884330560998E-2</v>
      </c>
      <c r="G4449" s="11">
        <v>0</v>
      </c>
      <c r="H4449" s="11">
        <v>1.8539903884732221E-2</v>
      </c>
      <c r="I4449" s="11">
        <v>3.8561248490480746E-4</v>
      </c>
      <c r="J4449" s="11">
        <v>6.8876624298912477E-3</v>
      </c>
      <c r="K4449" s="126">
        <f t="shared" si="1106"/>
        <v>0.10045399715902416</v>
      </c>
      <c r="L4449" s="74">
        <f t="shared" si="1107"/>
        <v>100453.99715902416</v>
      </c>
      <c r="M4449" s="75">
        <f t="shared" si="1108"/>
        <v>23769.565686350608</v>
      </c>
      <c r="N4449" s="75">
        <f t="shared" si="1109"/>
        <v>58677.939448746685</v>
      </c>
      <c r="O4449" s="75">
        <f t="shared" si="1110"/>
        <v>0</v>
      </c>
      <c r="P4449" s="75">
        <f t="shared" si="1111"/>
        <v>19259.996203451006</v>
      </c>
      <c r="Q4449" s="75">
        <f t="shared" si="1112"/>
        <v>355.35229501861971</v>
      </c>
      <c r="R4449" s="75">
        <f t="shared" si="1113"/>
        <v>9561.8050083914168</v>
      </c>
      <c r="S4449" s="76">
        <f t="shared" si="1105"/>
        <v>111624.65864195833</v>
      </c>
      <c r="T4449" s="76"/>
      <c r="U4449" s="115">
        <f t="shared" si="1114"/>
        <v>22966.613356520735</v>
      </c>
      <c r="V4449" s="115">
        <f t="shared" si="1115"/>
        <v>19146.520324116613</v>
      </c>
      <c r="W4449" s="115">
        <f t="shared" si="1116"/>
        <v>56148.403776745421</v>
      </c>
      <c r="X4449" s="115">
        <f t="shared" si="1117"/>
        <v>9637.8332594364092</v>
      </c>
      <c r="Y4449" s="115">
        <f t="shared" si="1118"/>
        <v>0</v>
      </c>
      <c r="Z4449" s="115">
        <f t="shared" si="1119"/>
        <v>333.48397108146906</v>
      </c>
      <c r="AA4449" s="12">
        <f t="shared" si="1120"/>
        <v>108232.85468790065</v>
      </c>
    </row>
    <row r="4450" spans="1:27" x14ac:dyDescent="0.2">
      <c r="A4450" s="72">
        <v>2004</v>
      </c>
      <c r="B4450" s="72">
        <v>7</v>
      </c>
      <c r="C4450" s="72">
        <v>4</v>
      </c>
      <c r="D4450" s="72">
        <v>8</v>
      </c>
      <c r="E4450" s="11">
        <v>2.6117693994139379E-2</v>
      </c>
      <c r="F4450" s="11">
        <v>5.4349329722983203E-2</v>
      </c>
      <c r="G4450" s="11">
        <v>0</v>
      </c>
      <c r="H4450" s="11">
        <v>1.9368249189189446E-2</v>
      </c>
      <c r="I4450" s="11">
        <v>3.8561248490480746E-4</v>
      </c>
      <c r="J4450" s="11">
        <v>7.5347062893551869E-3</v>
      </c>
      <c r="K4450" s="126">
        <f t="shared" si="1106"/>
        <v>0.10775559168057201</v>
      </c>
      <c r="L4450" s="74">
        <f t="shared" si="1107"/>
        <v>107755.59168057202</v>
      </c>
      <c r="M4450" s="75">
        <f t="shared" si="1108"/>
        <v>26229.845081144107</v>
      </c>
      <c r="N4450" s="75">
        <f t="shared" si="1109"/>
        <v>62564.767924132066</v>
      </c>
      <c r="O4450" s="75">
        <f t="shared" si="1110"/>
        <v>0</v>
      </c>
      <c r="P4450" s="75">
        <f t="shared" si="1111"/>
        <v>20120.514549079046</v>
      </c>
      <c r="Q4450" s="75">
        <f t="shared" si="1112"/>
        <v>355.35229501861971</v>
      </c>
      <c r="R4450" s="75">
        <f t="shared" si="1113"/>
        <v>10460.064364021435</v>
      </c>
      <c r="S4450" s="76">
        <f t="shared" si="1105"/>
        <v>119730.54421339527</v>
      </c>
      <c r="T4450" s="76"/>
      <c r="U4450" s="115">
        <f t="shared" si="1114"/>
        <v>25343.782815771057</v>
      </c>
      <c r="V4450" s="115">
        <f t="shared" si="1115"/>
        <v>20001.968675185879</v>
      </c>
      <c r="W4450" s="115">
        <f t="shared" si="1116"/>
        <v>59867.675733074342</v>
      </c>
      <c r="X4450" s="115">
        <f t="shared" si="1117"/>
        <v>10543.234894974186</v>
      </c>
      <c r="Y4450" s="115">
        <f t="shared" si="1118"/>
        <v>0</v>
      </c>
      <c r="Z4450" s="115">
        <f t="shared" si="1119"/>
        <v>333.48397108146906</v>
      </c>
      <c r="AA4450" s="12">
        <f t="shared" si="1120"/>
        <v>116090.14609008693</v>
      </c>
    </row>
    <row r="4451" spans="1:27" x14ac:dyDescent="0.2">
      <c r="A4451" s="72">
        <v>2004</v>
      </c>
      <c r="B4451" s="72">
        <v>7</v>
      </c>
      <c r="C4451" s="72">
        <v>4</v>
      </c>
      <c r="D4451" s="72">
        <v>9</v>
      </c>
      <c r="E4451" s="11">
        <v>3.2224982580524621E-2</v>
      </c>
      <c r="F4451" s="11">
        <v>5.6896257213516224E-2</v>
      </c>
      <c r="G4451" s="11">
        <v>0</v>
      </c>
      <c r="H4451" s="11">
        <v>2.0298871095642889E-2</v>
      </c>
      <c r="I4451" s="11">
        <v>3.8561248490480746E-4</v>
      </c>
      <c r="J4451" s="11">
        <v>8.3267466517104802E-3</v>
      </c>
      <c r="K4451" s="126">
        <f t="shared" si="1106"/>
        <v>0.11813247002629904</v>
      </c>
      <c r="L4451" s="74">
        <f t="shared" si="1107"/>
        <v>118132.47002629904</v>
      </c>
      <c r="M4451" s="75">
        <f t="shared" si="1108"/>
        <v>32363.358764345645</v>
      </c>
      <c r="N4451" s="75">
        <f t="shared" si="1109"/>
        <v>65496.688670477641</v>
      </c>
      <c r="O4451" s="75">
        <f t="shared" si="1110"/>
        <v>0</v>
      </c>
      <c r="P4451" s="75">
        <f t="shared" si="1111"/>
        <v>21087.281933450548</v>
      </c>
      <c r="Q4451" s="75">
        <f t="shared" si="1112"/>
        <v>355.35229501861971</v>
      </c>
      <c r="R4451" s="75">
        <f t="shared" si="1113"/>
        <v>11559.615275626807</v>
      </c>
      <c r="S4451" s="76">
        <f t="shared" si="1105"/>
        <v>130862.29693891926</v>
      </c>
      <c r="T4451" s="76"/>
      <c r="U4451" s="115">
        <f t="shared" si="1114"/>
        <v>31270.102174643893</v>
      </c>
      <c r="V4451" s="115">
        <f t="shared" si="1115"/>
        <v>20963.040067829526</v>
      </c>
      <c r="W4451" s="115">
        <f t="shared" si="1116"/>
        <v>62673.204888559107</v>
      </c>
      <c r="X4451" s="115">
        <f t="shared" si="1117"/>
        <v>11651.528604897545</v>
      </c>
      <c r="Y4451" s="115">
        <f t="shared" si="1118"/>
        <v>0</v>
      </c>
      <c r="Z4451" s="115">
        <f t="shared" si="1119"/>
        <v>333.48397108146906</v>
      </c>
      <c r="AA4451" s="12">
        <f t="shared" si="1120"/>
        <v>126891.35970701154</v>
      </c>
    </row>
    <row r="4452" spans="1:27" x14ac:dyDescent="0.2">
      <c r="A4452" s="72">
        <v>2004</v>
      </c>
      <c r="B4452" s="72">
        <v>7</v>
      </c>
      <c r="C4452" s="72">
        <v>4</v>
      </c>
      <c r="D4452" s="72">
        <v>10</v>
      </c>
      <c r="E4452" s="11">
        <v>3.5866102678772951E-2</v>
      </c>
      <c r="F4452" s="11">
        <v>5.9407759145498153E-2</v>
      </c>
      <c r="G4452" s="11">
        <v>0</v>
      </c>
      <c r="H4452" s="11">
        <v>2.0606622559286053E-2</v>
      </c>
      <c r="I4452" s="11">
        <v>3.8561248490480746E-4</v>
      </c>
      <c r="J4452" s="11">
        <v>8.7554338939191036E-3</v>
      </c>
      <c r="K4452" s="126">
        <f t="shared" si="1106"/>
        <v>0.12502153076238107</v>
      </c>
      <c r="L4452" s="74">
        <f t="shared" si="1107"/>
        <v>125021.53076238107</v>
      </c>
      <c r="M4452" s="75">
        <f t="shared" si="1108"/>
        <v>36020.114070550117</v>
      </c>
      <c r="N4452" s="75">
        <f t="shared" si="1109"/>
        <v>68387.828935065132</v>
      </c>
      <c r="O4452" s="75">
        <f t="shared" si="1110"/>
        <v>0</v>
      </c>
      <c r="P4452" s="75">
        <f t="shared" si="1111"/>
        <v>21406.986504640641</v>
      </c>
      <c r="Q4452" s="75">
        <f t="shared" si="1112"/>
        <v>355.35229501861971</v>
      </c>
      <c r="R4452" s="75">
        <f t="shared" si="1113"/>
        <v>12154.740815141473</v>
      </c>
      <c r="S4452" s="76">
        <f t="shared" si="1105"/>
        <v>138325.02262041598</v>
      </c>
      <c r="T4452" s="76"/>
      <c r="U4452" s="115">
        <f t="shared" si="1114"/>
        <v>34803.329763452137</v>
      </c>
      <c r="V4452" s="115">
        <f t="shared" si="1115"/>
        <v>21280.861006387513</v>
      </c>
      <c r="W4452" s="115">
        <f t="shared" si="1116"/>
        <v>65439.711559998337</v>
      </c>
      <c r="X4452" s="115">
        <f t="shared" si="1117"/>
        <v>12251.386133182303</v>
      </c>
      <c r="Y4452" s="115">
        <f t="shared" si="1118"/>
        <v>0</v>
      </c>
      <c r="Z4452" s="115">
        <f t="shared" si="1119"/>
        <v>333.48397108146906</v>
      </c>
      <c r="AA4452" s="12">
        <f t="shared" si="1120"/>
        <v>134108.77243410176</v>
      </c>
    </row>
    <row r="4453" spans="1:27" x14ac:dyDescent="0.2">
      <c r="A4453" s="72">
        <v>2004</v>
      </c>
      <c r="B4453" s="72">
        <v>7</v>
      </c>
      <c r="C4453" s="72">
        <v>4</v>
      </c>
      <c r="D4453" s="72">
        <v>11</v>
      </c>
      <c r="E4453" s="11">
        <v>3.7268367445016319E-2</v>
      </c>
      <c r="F4453" s="11">
        <v>6.143739559227638E-2</v>
      </c>
      <c r="G4453" s="11">
        <v>0</v>
      </c>
      <c r="H4453" s="11">
        <v>2.1018804479808889E-2</v>
      </c>
      <c r="I4453" s="11">
        <v>3.8561248490480746E-4</v>
      </c>
      <c r="J4453" s="11">
        <v>9.1665470716499452E-3</v>
      </c>
      <c r="K4453" s="126">
        <f t="shared" si="1106"/>
        <v>0.12927672707365634</v>
      </c>
      <c r="L4453" s="74">
        <f t="shared" si="1107"/>
        <v>129276.72707365634</v>
      </c>
      <c r="M4453" s="75">
        <f t="shared" si="1108"/>
        <v>37428.400253455991</v>
      </c>
      <c r="N4453" s="75">
        <f t="shared" si="1109"/>
        <v>70724.264985155751</v>
      </c>
      <c r="O4453" s="75">
        <f t="shared" si="1110"/>
        <v>0</v>
      </c>
      <c r="P4453" s="75">
        <f t="shared" si="1111"/>
        <v>21835.177625466164</v>
      </c>
      <c r="Q4453" s="75">
        <f t="shared" si="1112"/>
        <v>355.35229501861971</v>
      </c>
      <c r="R4453" s="75">
        <f t="shared" si="1113"/>
        <v>12725.469140150943</v>
      </c>
      <c r="S4453" s="76">
        <f t="shared" si="1105"/>
        <v>143068.66429924747</v>
      </c>
      <c r="T4453" s="76"/>
      <c r="U4453" s="115">
        <f t="shared" si="1114"/>
        <v>36164.043067385261</v>
      </c>
      <c r="V4453" s="115">
        <f t="shared" si="1115"/>
        <v>21706.5293144645</v>
      </c>
      <c r="W4453" s="115">
        <f t="shared" si="1116"/>
        <v>67675.426651078174</v>
      </c>
      <c r="X4453" s="115">
        <f t="shared" si="1117"/>
        <v>12826.652458740227</v>
      </c>
      <c r="Y4453" s="115">
        <f t="shared" si="1118"/>
        <v>0</v>
      </c>
      <c r="Z4453" s="115">
        <f t="shared" si="1119"/>
        <v>333.48397108146906</v>
      </c>
      <c r="AA4453" s="12">
        <f t="shared" si="1120"/>
        <v>138706.13546274963</v>
      </c>
    </row>
    <row r="4454" spans="1:27" x14ac:dyDescent="0.2">
      <c r="A4454" s="72">
        <v>2004</v>
      </c>
      <c r="B4454" s="72">
        <v>7</v>
      </c>
      <c r="C4454" s="72">
        <v>4</v>
      </c>
      <c r="D4454" s="72">
        <v>12</v>
      </c>
      <c r="E4454" s="11">
        <v>4.1935896613923614E-2</v>
      </c>
      <c r="F4454" s="11">
        <v>6.2369009361678891E-2</v>
      </c>
      <c r="G4454" s="11">
        <v>0</v>
      </c>
      <c r="H4454" s="11">
        <v>1.9799962218631281E-2</v>
      </c>
      <c r="I4454" s="11">
        <v>3.8561248490480746E-4</v>
      </c>
      <c r="J4454" s="11">
        <v>9.2404783904645356E-3</v>
      </c>
      <c r="K4454" s="126">
        <f t="shared" si="1106"/>
        <v>0.13373095906960314</v>
      </c>
      <c r="L4454" s="74">
        <f t="shared" si="1107"/>
        <v>133730.95906960315</v>
      </c>
      <c r="M4454" s="75">
        <f t="shared" si="1108"/>
        <v>42115.972098031241</v>
      </c>
      <c r="N4454" s="75">
        <f t="shared" si="1109"/>
        <v>71796.701380869868</v>
      </c>
      <c r="O4454" s="75">
        <f t="shared" si="1110"/>
        <v>0</v>
      </c>
      <c r="P4454" s="75">
        <f t="shared" si="1111"/>
        <v>20568.995369676901</v>
      </c>
      <c r="Q4454" s="75">
        <f t="shared" si="1112"/>
        <v>355.35229501861971</v>
      </c>
      <c r="R4454" s="75">
        <f t="shared" si="1113"/>
        <v>12828.104375503131</v>
      </c>
      <c r="S4454" s="76">
        <f t="shared" si="1105"/>
        <v>147665.12551909976</v>
      </c>
      <c r="T4454" s="76"/>
      <c r="U4454" s="115">
        <f t="shared" si="1114"/>
        <v>40693.265500637106</v>
      </c>
      <c r="V4454" s="115">
        <f t="shared" si="1115"/>
        <v>20447.807140357265</v>
      </c>
      <c r="W4454" s="115">
        <f t="shared" si="1116"/>
        <v>68701.631598578606</v>
      </c>
      <c r="X4454" s="115">
        <f t="shared" si="1117"/>
        <v>12930.103771959783</v>
      </c>
      <c r="Y4454" s="115">
        <f t="shared" si="1118"/>
        <v>0</v>
      </c>
      <c r="Z4454" s="115">
        <f t="shared" si="1119"/>
        <v>333.48397108146906</v>
      </c>
      <c r="AA4454" s="12">
        <f t="shared" si="1120"/>
        <v>143106.29198261423</v>
      </c>
    </row>
    <row r="4455" spans="1:27" x14ac:dyDescent="0.2">
      <c r="A4455" s="72">
        <v>2004</v>
      </c>
      <c r="B4455" s="72">
        <v>7</v>
      </c>
      <c r="C4455" s="72">
        <v>4</v>
      </c>
      <c r="D4455" s="72">
        <v>13</v>
      </c>
      <c r="E4455" s="11">
        <v>4.0276062209405786E-2</v>
      </c>
      <c r="F4455" s="11">
        <v>6.3374436659954167E-2</v>
      </c>
      <c r="G4455" s="11">
        <v>0</v>
      </c>
      <c r="H4455" s="11">
        <v>2.1334341768328931E-2</v>
      </c>
      <c r="I4455" s="11">
        <v>3.8561248490480746E-4</v>
      </c>
      <c r="J4455" s="11">
        <v>9.3384805923525781E-3</v>
      </c>
      <c r="K4455" s="126">
        <f t="shared" si="1106"/>
        <v>0.13470893371494627</v>
      </c>
      <c r="L4455" s="74">
        <f t="shared" si="1107"/>
        <v>134708.93371494627</v>
      </c>
      <c r="M4455" s="75">
        <f t="shared" si="1108"/>
        <v>40449.01025597025</v>
      </c>
      <c r="N4455" s="75">
        <f t="shared" si="1109"/>
        <v>72954.108949680769</v>
      </c>
      <c r="O4455" s="75">
        <f t="shared" si="1110"/>
        <v>0</v>
      </c>
      <c r="P4455" s="75">
        <f t="shared" si="1111"/>
        <v>22162.970424000996</v>
      </c>
      <c r="Q4455" s="75">
        <f t="shared" si="1112"/>
        <v>355.35229501861971</v>
      </c>
      <c r="R4455" s="75">
        <f t="shared" si="1113"/>
        <v>12964.156040982514</v>
      </c>
      <c r="S4455" s="76">
        <f t="shared" si="1105"/>
        <v>148885.59796565314</v>
      </c>
      <c r="T4455" s="76"/>
      <c r="U4455" s="115">
        <f t="shared" si="1114"/>
        <v>39082.614779800722</v>
      </c>
      <c r="V4455" s="115">
        <f t="shared" si="1115"/>
        <v>22032.390826219194</v>
      </c>
      <c r="W4455" s="115">
        <f t="shared" si="1116"/>
        <v>69809.144713701186</v>
      </c>
      <c r="X4455" s="115">
        <f t="shared" si="1117"/>
        <v>13067.237217518248</v>
      </c>
      <c r="Y4455" s="115">
        <f t="shared" si="1118"/>
        <v>0</v>
      </c>
      <c r="Z4455" s="115">
        <f t="shared" si="1119"/>
        <v>333.48397108146906</v>
      </c>
      <c r="AA4455" s="12">
        <f t="shared" si="1120"/>
        <v>144324.87150832082</v>
      </c>
    </row>
    <row r="4456" spans="1:27" x14ac:dyDescent="0.2">
      <c r="A4456" s="72">
        <v>2004</v>
      </c>
      <c r="B4456" s="72">
        <v>7</v>
      </c>
      <c r="C4456" s="72">
        <v>4</v>
      </c>
      <c r="D4456" s="72">
        <v>14</v>
      </c>
      <c r="E4456" s="11">
        <v>4.2073999182548144E-2</v>
      </c>
      <c r="F4456" s="11">
        <v>6.3526954141500974E-2</v>
      </c>
      <c r="G4456" s="11">
        <v>0</v>
      </c>
      <c r="H4456" s="11">
        <v>2.0151452881877953E-2</v>
      </c>
      <c r="I4456" s="11">
        <v>3.8561248490480746E-4</v>
      </c>
      <c r="J4456" s="11">
        <v>9.3959825950460547E-3</v>
      </c>
      <c r="K4456" s="126">
        <f t="shared" si="1106"/>
        <v>0.13553400128587795</v>
      </c>
      <c r="L4456" s="74">
        <f t="shared" si="1107"/>
        <v>135534.00128587795</v>
      </c>
      <c r="M4456" s="75">
        <f t="shared" si="1108"/>
        <v>42254.667688122092</v>
      </c>
      <c r="N4456" s="75">
        <f t="shared" si="1109"/>
        <v>73129.680955554359</v>
      </c>
      <c r="O4456" s="75">
        <f t="shared" si="1110"/>
        <v>0</v>
      </c>
      <c r="P4456" s="75">
        <f t="shared" si="1111"/>
        <v>20934.137976767452</v>
      </c>
      <c r="Q4456" s="75">
        <f t="shared" si="1112"/>
        <v>355.35229501861971</v>
      </c>
      <c r="R4456" s="75">
        <f t="shared" si="1113"/>
        <v>13043.983260005456</v>
      </c>
      <c r="S4456" s="76">
        <f t="shared" si="1105"/>
        <v>149717.82217546797</v>
      </c>
      <c r="T4456" s="76"/>
      <c r="U4456" s="115">
        <f t="shared" si="1114"/>
        <v>40827.275857995053</v>
      </c>
      <c r="V4456" s="115">
        <f t="shared" si="1115"/>
        <v>20810.798403388118</v>
      </c>
      <c r="W4456" s="115">
        <f t="shared" si="1116"/>
        <v>69977.148020741195</v>
      </c>
      <c r="X4456" s="115">
        <f t="shared" si="1117"/>
        <v>13147.699162290437</v>
      </c>
      <c r="Y4456" s="115">
        <f t="shared" si="1118"/>
        <v>0</v>
      </c>
      <c r="Z4456" s="115">
        <f t="shared" si="1119"/>
        <v>333.48397108146906</v>
      </c>
      <c r="AA4456" s="12">
        <f t="shared" si="1120"/>
        <v>145096.40541549627</v>
      </c>
    </row>
    <row r="4457" spans="1:27" x14ac:dyDescent="0.2">
      <c r="A4457" s="72">
        <v>2004</v>
      </c>
      <c r="B4457" s="72">
        <v>7</v>
      </c>
      <c r="C4457" s="72">
        <v>4</v>
      </c>
      <c r="D4457" s="72">
        <v>15</v>
      </c>
      <c r="E4457" s="11">
        <v>4.3570746946790327E-2</v>
      </c>
      <c r="F4457" s="11">
        <v>6.3003142869197365E-2</v>
      </c>
      <c r="G4457" s="11">
        <v>0</v>
      </c>
      <c r="H4457" s="11">
        <v>2.129674755449161E-2</v>
      </c>
      <c r="I4457" s="11">
        <v>3.8561248490480746E-4</v>
      </c>
      <c r="J4457" s="11">
        <v>9.4471805200828148E-3</v>
      </c>
      <c r="K4457" s="126">
        <f t="shared" si="1106"/>
        <v>0.13770343037546695</v>
      </c>
      <c r="L4457" s="74">
        <f t="shared" si="1107"/>
        <v>137703.43037546694</v>
      </c>
      <c r="M4457" s="75">
        <f t="shared" si="1108"/>
        <v>43757.842585202627</v>
      </c>
      <c r="N4457" s="75">
        <f t="shared" si="1109"/>
        <v>72526.690433780517</v>
      </c>
      <c r="O4457" s="75">
        <f t="shared" si="1110"/>
        <v>0</v>
      </c>
      <c r="P4457" s="75">
        <f t="shared" si="1111"/>
        <v>22123.916045926533</v>
      </c>
      <c r="Q4457" s="75">
        <f t="shared" si="1112"/>
        <v>355.35229501861971</v>
      </c>
      <c r="R4457" s="75">
        <f t="shared" si="1113"/>
        <v>13115.058836228705</v>
      </c>
      <c r="S4457" s="76">
        <f t="shared" si="1105"/>
        <v>151878.86019615701</v>
      </c>
      <c r="T4457" s="76"/>
      <c r="U4457" s="115">
        <f t="shared" si="1114"/>
        <v>42279.672469865036</v>
      </c>
      <c r="V4457" s="115">
        <f t="shared" si="1115"/>
        <v>21993.56654839226</v>
      </c>
      <c r="W4457" s="115">
        <f t="shared" si="1116"/>
        <v>69400.151697963345</v>
      </c>
      <c r="X4457" s="115">
        <f t="shared" si="1117"/>
        <v>13219.339877809825</v>
      </c>
      <c r="Y4457" s="115">
        <f t="shared" si="1118"/>
        <v>0</v>
      </c>
      <c r="Z4457" s="115">
        <f t="shared" si="1119"/>
        <v>333.48397108146906</v>
      </c>
      <c r="AA4457" s="12">
        <f t="shared" si="1120"/>
        <v>147226.21456511196</v>
      </c>
    </row>
    <row r="4458" spans="1:27" x14ac:dyDescent="0.2">
      <c r="A4458" s="72">
        <v>2004</v>
      </c>
      <c r="B4458" s="72">
        <v>7</v>
      </c>
      <c r="C4458" s="72">
        <v>4</v>
      </c>
      <c r="D4458" s="72">
        <v>16</v>
      </c>
      <c r="E4458" s="11">
        <v>4.9214398871714617E-2</v>
      </c>
      <c r="F4458" s="11">
        <v>6.1710004988313458E-2</v>
      </c>
      <c r="G4458" s="11">
        <v>0</v>
      </c>
      <c r="H4458" s="11">
        <v>1.8216857015658717E-2</v>
      </c>
      <c r="I4458" s="11">
        <v>3.8561248490480746E-4</v>
      </c>
      <c r="J4458" s="11">
        <v>9.039125161500506E-3</v>
      </c>
      <c r="K4458" s="126">
        <f t="shared" si="1106"/>
        <v>0.13856599852209214</v>
      </c>
      <c r="L4458" s="74">
        <f t="shared" si="1107"/>
        <v>138565.99852209215</v>
      </c>
      <c r="M4458" s="75">
        <f t="shared" si="1108"/>
        <v>49425.728720781131</v>
      </c>
      <c r="N4458" s="75">
        <f t="shared" si="1109"/>
        <v>71038.081984996054</v>
      </c>
      <c r="O4458" s="75">
        <f t="shared" si="1110"/>
        <v>0</v>
      </c>
      <c r="P4458" s="75">
        <f t="shared" si="1111"/>
        <v>18924.402151260896</v>
      </c>
      <c r="Q4458" s="75">
        <f t="shared" si="1112"/>
        <v>355.35229501861971</v>
      </c>
      <c r="R4458" s="75">
        <f t="shared" si="1113"/>
        <v>12548.575532044055</v>
      </c>
      <c r="S4458" s="76">
        <f t="shared" si="1105"/>
        <v>152292.14068410074</v>
      </c>
      <c r="T4458" s="76"/>
      <c r="U4458" s="115">
        <f t="shared" si="1114"/>
        <v>47756.093500955467</v>
      </c>
      <c r="V4458" s="115">
        <f t="shared" si="1115"/>
        <v>18812.903522065568</v>
      </c>
      <c r="W4458" s="115">
        <f t="shared" si="1116"/>
        <v>67975.715376015956</v>
      </c>
      <c r="X4458" s="115">
        <f t="shared" si="1117"/>
        <v>12648.352326275899</v>
      </c>
      <c r="Y4458" s="115">
        <f t="shared" si="1118"/>
        <v>0</v>
      </c>
      <c r="Z4458" s="115">
        <f t="shared" si="1119"/>
        <v>333.48397108146906</v>
      </c>
      <c r="AA4458" s="12">
        <f t="shared" si="1120"/>
        <v>147526.54869639434</v>
      </c>
    </row>
    <row r="4459" spans="1:27" x14ac:dyDescent="0.2">
      <c r="A4459" s="72">
        <v>2004</v>
      </c>
      <c r="B4459" s="72">
        <v>7</v>
      </c>
      <c r="C4459" s="72">
        <v>4</v>
      </c>
      <c r="D4459" s="72">
        <v>17</v>
      </c>
      <c r="E4459" s="11">
        <v>5.4096779522087482E-2</v>
      </c>
      <c r="F4459" s="11">
        <v>5.9915159272349673E-2</v>
      </c>
      <c r="G4459" s="11">
        <v>0</v>
      </c>
      <c r="H4459" s="11">
        <v>1.7473374247764614E-2</v>
      </c>
      <c r="I4459" s="11">
        <v>3.8561248490480746E-4</v>
      </c>
      <c r="J4459" s="11">
        <v>8.8673833252085749E-3</v>
      </c>
      <c r="K4459" s="126">
        <f t="shared" si="1106"/>
        <v>0.1407383088523152</v>
      </c>
      <c r="L4459" s="74">
        <f t="shared" si="1107"/>
        <v>140738.30885231521</v>
      </c>
      <c r="M4459" s="75">
        <f t="shared" si="1108"/>
        <v>54329.074633142031</v>
      </c>
      <c r="N4459" s="75">
        <f t="shared" si="1109"/>
        <v>68971.927604596945</v>
      </c>
      <c r="O4459" s="75">
        <f t="shared" si="1110"/>
        <v>0</v>
      </c>
      <c r="P4459" s="75">
        <f t="shared" si="1111"/>
        <v>18152.042414338859</v>
      </c>
      <c r="Q4459" s="75">
        <f t="shared" si="1112"/>
        <v>355.35229501861971</v>
      </c>
      <c r="R4459" s="75">
        <f t="shared" si="1113"/>
        <v>12310.154737308263</v>
      </c>
      <c r="S4459" s="76">
        <f t="shared" si="1105"/>
        <v>154118.55168440472</v>
      </c>
      <c r="T4459" s="76"/>
      <c r="U4459" s="115">
        <f t="shared" si="1114"/>
        <v>52493.801005099558</v>
      </c>
      <c r="V4459" s="115">
        <f t="shared" si="1115"/>
        <v>18045.094367572721</v>
      </c>
      <c r="W4459" s="115">
        <f t="shared" si="1116"/>
        <v>65998.630435651401</v>
      </c>
      <c r="X4459" s="115">
        <f t="shared" si="1117"/>
        <v>12408.035789468331</v>
      </c>
      <c r="Y4459" s="115">
        <f t="shared" si="1118"/>
        <v>0</v>
      </c>
      <c r="Z4459" s="115">
        <f t="shared" si="1119"/>
        <v>333.48397108146906</v>
      </c>
      <c r="AA4459" s="12">
        <f t="shared" si="1120"/>
        <v>149279.04556887349</v>
      </c>
    </row>
    <row r="4460" spans="1:27" x14ac:dyDescent="0.2">
      <c r="A4460" s="72">
        <v>2004</v>
      </c>
      <c r="B4460" s="72">
        <v>7</v>
      </c>
      <c r="C4460" s="72">
        <v>4</v>
      </c>
      <c r="D4460" s="72">
        <v>18</v>
      </c>
      <c r="E4460" s="11">
        <v>5.2062116335479879E-2</v>
      </c>
      <c r="F4460" s="11">
        <v>5.8448730672805045E-2</v>
      </c>
      <c r="G4460" s="11">
        <v>0</v>
      </c>
      <c r="H4460" s="11">
        <v>1.9992351014938393E-2</v>
      </c>
      <c r="I4460" s="11">
        <v>3.8561248490480746E-4</v>
      </c>
      <c r="J4460" s="11">
        <v>8.6234271794376049E-3</v>
      </c>
      <c r="K4460" s="126">
        <f t="shared" si="1106"/>
        <v>0.13951223768756574</v>
      </c>
      <c r="L4460" s="74">
        <f t="shared" si="1107"/>
        <v>139512.23768756574</v>
      </c>
      <c r="M4460" s="75">
        <f t="shared" si="1108"/>
        <v>52285.674469674297</v>
      </c>
      <c r="N4460" s="75">
        <f t="shared" si="1109"/>
        <v>67283.833832779521</v>
      </c>
      <c r="O4460" s="75">
        <f t="shared" si="1110"/>
        <v>0</v>
      </c>
      <c r="P4460" s="75">
        <f t="shared" si="1111"/>
        <v>20768.856572275305</v>
      </c>
      <c r="Q4460" s="75">
        <f t="shared" si="1112"/>
        <v>355.35229501861971</v>
      </c>
      <c r="R4460" s="75">
        <f t="shared" si="1113"/>
        <v>11971.482347334941</v>
      </c>
      <c r="S4460" s="76">
        <f t="shared" si="1105"/>
        <v>152665.19951708268</v>
      </c>
      <c r="T4460" s="76"/>
      <c r="U4460" s="115">
        <f t="shared" si="1114"/>
        <v>50519.428309095114</v>
      </c>
      <c r="V4460" s="115">
        <f t="shared" si="1115"/>
        <v>20646.490802447865</v>
      </c>
      <c r="W4460" s="115">
        <f t="shared" si="1116"/>
        <v>64383.308363958604</v>
      </c>
      <c r="X4460" s="115">
        <f t="shared" si="1117"/>
        <v>12066.670532461609</v>
      </c>
      <c r="Y4460" s="115">
        <f t="shared" si="1118"/>
        <v>0</v>
      </c>
      <c r="Z4460" s="115">
        <f t="shared" si="1119"/>
        <v>333.48397108146906</v>
      </c>
      <c r="AA4460" s="12">
        <f t="shared" si="1120"/>
        <v>147949.38197904467</v>
      </c>
    </row>
    <row r="4461" spans="1:27" x14ac:dyDescent="0.2">
      <c r="A4461" s="72">
        <v>2004</v>
      </c>
      <c r="B4461" s="72">
        <v>7</v>
      </c>
      <c r="C4461" s="72">
        <v>4</v>
      </c>
      <c r="D4461" s="72">
        <v>19</v>
      </c>
      <c r="E4461" s="11">
        <v>4.7760806282953615E-2</v>
      </c>
      <c r="F4461" s="11">
        <v>5.7588156531582141E-2</v>
      </c>
      <c r="G4461" s="11">
        <v>0</v>
      </c>
      <c r="H4461" s="11">
        <v>2.2489436974809731E-2</v>
      </c>
      <c r="I4461" s="11">
        <v>3.8561248490480746E-4</v>
      </c>
      <c r="J4461" s="11">
        <v>8.489892347778031E-3</v>
      </c>
      <c r="K4461" s="126">
        <f t="shared" si="1106"/>
        <v>0.13671390462202834</v>
      </c>
      <c r="L4461" s="74">
        <f t="shared" si="1107"/>
        <v>136713.90462202835</v>
      </c>
      <c r="M4461" s="75">
        <f t="shared" si="1108"/>
        <v>47965.894310329131</v>
      </c>
      <c r="N4461" s="75">
        <f t="shared" si="1109"/>
        <v>66293.175406970986</v>
      </c>
      <c r="O4461" s="75">
        <f t="shared" si="1110"/>
        <v>0</v>
      </c>
      <c r="P4461" s="75">
        <f t="shared" si="1111"/>
        <v>23362.929681058708</v>
      </c>
      <c r="Q4461" s="75">
        <f t="shared" si="1112"/>
        <v>355.35229501861971</v>
      </c>
      <c r="R4461" s="75">
        <f t="shared" si="1113"/>
        <v>11786.102469160893</v>
      </c>
      <c r="S4461" s="76">
        <f t="shared" si="1105"/>
        <v>149763.45416253834</v>
      </c>
      <c r="T4461" s="76"/>
      <c r="U4461" s="115">
        <f t="shared" si="1114"/>
        <v>46345.573304170874</v>
      </c>
      <c r="V4461" s="115">
        <f t="shared" si="1115"/>
        <v>23225.280173687013</v>
      </c>
      <c r="W4461" s="115">
        <f t="shared" si="1116"/>
        <v>63435.356036053185</v>
      </c>
      <c r="X4461" s="115">
        <f t="shared" si="1117"/>
        <v>11879.816653520536</v>
      </c>
      <c r="Y4461" s="115">
        <f t="shared" si="1118"/>
        <v>0</v>
      </c>
      <c r="Z4461" s="115">
        <f t="shared" si="1119"/>
        <v>333.48397108146906</v>
      </c>
      <c r="AA4461" s="12">
        <f t="shared" si="1120"/>
        <v>145219.51013851308</v>
      </c>
    </row>
    <row r="4462" spans="1:27" x14ac:dyDescent="0.2">
      <c r="A4462" s="72">
        <v>2004</v>
      </c>
      <c r="B4462" s="72">
        <v>7</v>
      </c>
      <c r="C4462" s="72">
        <v>4</v>
      </c>
      <c r="D4462" s="72">
        <v>20</v>
      </c>
      <c r="E4462" s="11">
        <v>5.0176464527545886E-2</v>
      </c>
      <c r="F4462" s="11">
        <v>5.6496989606535604E-2</v>
      </c>
      <c r="G4462" s="11">
        <v>0</v>
      </c>
      <c r="H4462" s="11">
        <v>2.0819396377985862E-2</v>
      </c>
      <c r="I4462" s="11">
        <v>3.8561248490480746E-4</v>
      </c>
      <c r="J4462" s="11">
        <v>8.1834694221437805E-3</v>
      </c>
      <c r="K4462" s="126">
        <f t="shared" si="1106"/>
        <v>0.13606193241911596</v>
      </c>
      <c r="L4462" s="74">
        <f t="shared" si="1107"/>
        <v>136061.93241911597</v>
      </c>
      <c r="M4462" s="75">
        <f t="shared" si="1108"/>
        <v>50391.925549490668</v>
      </c>
      <c r="N4462" s="75">
        <f t="shared" si="1109"/>
        <v>65037.067819628348</v>
      </c>
      <c r="O4462" s="75">
        <f t="shared" si="1110"/>
        <v>0</v>
      </c>
      <c r="P4462" s="75">
        <f t="shared" si="1111"/>
        <v>21628.024486597322</v>
      </c>
      <c r="Q4462" s="75">
        <f t="shared" si="1112"/>
        <v>355.35229501861971</v>
      </c>
      <c r="R4462" s="75">
        <f t="shared" si="1113"/>
        <v>11360.710502751499</v>
      </c>
      <c r="S4462" s="76">
        <f t="shared" si="1105"/>
        <v>148773.08065348645</v>
      </c>
      <c r="T4462" s="76"/>
      <c r="U4462" s="115">
        <f t="shared" si="1114"/>
        <v>48689.651534117635</v>
      </c>
      <c r="V4462" s="115">
        <f t="shared" si="1115"/>
        <v>21500.596678670616</v>
      </c>
      <c r="W4462" s="115">
        <f t="shared" si="1116"/>
        <v>62233.397741952685</v>
      </c>
      <c r="X4462" s="115">
        <f t="shared" si="1117"/>
        <v>11451.042291508396</v>
      </c>
      <c r="Y4462" s="115">
        <f t="shared" si="1118"/>
        <v>0</v>
      </c>
      <c r="Z4462" s="115">
        <f t="shared" si="1119"/>
        <v>333.48397108146906</v>
      </c>
      <c r="AA4462" s="12">
        <f t="shared" si="1120"/>
        <v>144208.17221733081</v>
      </c>
    </row>
    <row r="4463" spans="1:27" x14ac:dyDescent="0.2">
      <c r="A4463" s="72">
        <v>2004</v>
      </c>
      <c r="B4463" s="72">
        <v>7</v>
      </c>
      <c r="C4463" s="72">
        <v>4</v>
      </c>
      <c r="D4463" s="72">
        <v>21</v>
      </c>
      <c r="E4463" s="11">
        <v>5.4009729932286699E-2</v>
      </c>
      <c r="F4463" s="11">
        <v>5.7696890255928314E-2</v>
      </c>
      <c r="G4463" s="11">
        <v>1.6830359259362372E-3</v>
      </c>
      <c r="H4463" s="11">
        <v>2.0482638420813552E-2</v>
      </c>
      <c r="I4463" s="11">
        <v>4.0221337455603301E-4</v>
      </c>
      <c r="J4463" s="11">
        <v>8.0562380644104929E-3</v>
      </c>
      <c r="K4463" s="126">
        <f t="shared" si="1106"/>
        <v>0.14233074597393133</v>
      </c>
      <c r="L4463" s="74">
        <f t="shared" si="1107"/>
        <v>142330.74597393133</v>
      </c>
      <c r="M4463" s="75">
        <f t="shared" si="1108"/>
        <v>54241.651246706606</v>
      </c>
      <c r="N4463" s="75">
        <f t="shared" si="1109"/>
        <v>66418.345308125587</v>
      </c>
      <c r="O4463" s="75">
        <f t="shared" si="1110"/>
        <v>1760.4787671643992</v>
      </c>
      <c r="P4463" s="75">
        <f t="shared" si="1111"/>
        <v>21278.186805833411</v>
      </c>
      <c r="Q4463" s="75">
        <f t="shared" si="1112"/>
        <v>370.65046213675674</v>
      </c>
      <c r="R4463" s="75">
        <f t="shared" si="1113"/>
        <v>11184.081429247704</v>
      </c>
      <c r="S4463" s="76">
        <f t="shared" si="1105"/>
        <v>155253.39401921447</v>
      </c>
      <c r="T4463" s="76"/>
      <c r="U4463" s="115">
        <f t="shared" si="1114"/>
        <v>52409.330840979856</v>
      </c>
      <c r="V4463" s="115">
        <f t="shared" si="1115"/>
        <v>21152.820168533617</v>
      </c>
      <c r="W4463" s="115">
        <f t="shared" si="1116"/>
        <v>63555.130012725676</v>
      </c>
      <c r="X4463" s="115">
        <f t="shared" si="1117"/>
        <v>11273.008797026512</v>
      </c>
      <c r="Y4463" s="115">
        <f t="shared" si="1118"/>
        <v>776.01928351251536</v>
      </c>
      <c r="Z4463" s="115">
        <f t="shared" si="1119"/>
        <v>347.84069141883731</v>
      </c>
      <c r="AA4463" s="12">
        <f t="shared" si="1120"/>
        <v>149514.149794197</v>
      </c>
    </row>
    <row r="4464" spans="1:27" x14ac:dyDescent="0.2">
      <c r="A4464" s="72">
        <v>2004</v>
      </c>
      <c r="B4464" s="72">
        <v>7</v>
      </c>
      <c r="C4464" s="72">
        <v>4</v>
      </c>
      <c r="D4464" s="72">
        <v>22</v>
      </c>
      <c r="E4464" s="11">
        <v>5.4177793397971116E-2</v>
      </c>
      <c r="F4464" s="11">
        <v>5.7135107803511796E-2</v>
      </c>
      <c r="G4464" s="11">
        <v>1.7409575163076915E-3</v>
      </c>
      <c r="H4464" s="11">
        <v>1.0620598261265955E-2</v>
      </c>
      <c r="I4464" s="11">
        <v>4.027846932755934E-4</v>
      </c>
      <c r="J4464" s="11">
        <v>7.8535472706845345E-3</v>
      </c>
      <c r="K4464" s="126">
        <f t="shared" si="1106"/>
        <v>0.13193078894301669</v>
      </c>
      <c r="L4464" s="74">
        <f t="shared" si="1107"/>
        <v>131930.7889430167</v>
      </c>
      <c r="M4464" s="75">
        <f t="shared" si="1108"/>
        <v>54410.436387909795</v>
      </c>
      <c r="N4464" s="75">
        <f t="shared" si="1109"/>
        <v>65771.643887180078</v>
      </c>
      <c r="O4464" s="75">
        <f t="shared" si="1110"/>
        <v>1821.0655487285633</v>
      </c>
      <c r="P4464" s="75">
        <f t="shared" si="1111"/>
        <v>11033.103702269549</v>
      </c>
      <c r="Q4464" s="75">
        <f t="shared" si="1112"/>
        <v>371.17694773079296</v>
      </c>
      <c r="R4464" s="75">
        <f t="shared" si="1113"/>
        <v>10902.695710024194</v>
      </c>
      <c r="S4464" s="76">
        <f t="shared" si="1105"/>
        <v>144310.12218384296</v>
      </c>
      <c r="T4464" s="76"/>
      <c r="U4464" s="115">
        <f t="shared" si="1114"/>
        <v>52572.414303651844</v>
      </c>
      <c r="V4464" s="115">
        <f t="shared" si="1115"/>
        <v>10968.098957139939</v>
      </c>
      <c r="W4464" s="115">
        <f t="shared" si="1116"/>
        <v>62936.307115272706</v>
      </c>
      <c r="X4464" s="115">
        <f t="shared" si="1117"/>
        <v>10989.385711104684</v>
      </c>
      <c r="Y4464" s="115">
        <f t="shared" si="1118"/>
        <v>802.7259451869877</v>
      </c>
      <c r="Z4464" s="115">
        <f t="shared" si="1119"/>
        <v>348.33477717282739</v>
      </c>
      <c r="AA4464" s="12">
        <f t="shared" si="1120"/>
        <v>138617.26680952898</v>
      </c>
    </row>
    <row r="4465" spans="1:27" x14ac:dyDescent="0.2">
      <c r="A4465" s="72">
        <v>2004</v>
      </c>
      <c r="B4465" s="72">
        <v>7</v>
      </c>
      <c r="C4465" s="72">
        <v>4</v>
      </c>
      <c r="D4465" s="72">
        <v>23</v>
      </c>
      <c r="E4465" s="11">
        <v>4.0416710224097013E-2</v>
      </c>
      <c r="F4465" s="11">
        <v>5.8248161683758341E-2</v>
      </c>
      <c r="G4465" s="11">
        <v>1.7409575163076915E-3</v>
      </c>
      <c r="H4465" s="11">
        <v>1.3655543867850334E-2</v>
      </c>
      <c r="I4465" s="11">
        <v>4.027846932755934E-4</v>
      </c>
      <c r="J4465" s="11">
        <v>7.3493989322245597E-3</v>
      </c>
      <c r="K4465" s="126">
        <f t="shared" si="1106"/>
        <v>0.12181355691751354</v>
      </c>
      <c r="L4465" s="74">
        <f t="shared" si="1107"/>
        <v>121813.55691751355</v>
      </c>
      <c r="M4465" s="75">
        <f t="shared" si="1108"/>
        <v>40590.262222439771</v>
      </c>
      <c r="N4465" s="75">
        <f t="shared" si="1109"/>
        <v>67052.946859261283</v>
      </c>
      <c r="O4465" s="75">
        <f t="shared" si="1110"/>
        <v>1821.0655487285633</v>
      </c>
      <c r="P4465" s="75">
        <f t="shared" si="1111"/>
        <v>14185.926997574334</v>
      </c>
      <c r="Q4465" s="75">
        <f t="shared" si="1112"/>
        <v>371.17694773079296</v>
      </c>
      <c r="R4465" s="75">
        <f t="shared" si="1113"/>
        <v>10202.811219933858</v>
      </c>
      <c r="S4465" s="76">
        <f t="shared" si="1105"/>
        <v>134224.18979566862</v>
      </c>
      <c r="T4465" s="76"/>
      <c r="U4465" s="115">
        <f t="shared" si="1114"/>
        <v>39219.095157379379</v>
      </c>
      <c r="V4465" s="115">
        <f t="shared" si="1115"/>
        <v>14102.346475375953</v>
      </c>
      <c r="W4465" s="115">
        <f t="shared" si="1116"/>
        <v>64162.37465126039</v>
      </c>
      <c r="X4465" s="115">
        <f t="shared" si="1117"/>
        <v>10283.936268197553</v>
      </c>
      <c r="Y4465" s="115">
        <f t="shared" si="1118"/>
        <v>802.7259451869877</v>
      </c>
      <c r="Z4465" s="115">
        <f t="shared" si="1119"/>
        <v>348.33477717282739</v>
      </c>
      <c r="AA4465" s="12">
        <f t="shared" si="1120"/>
        <v>128918.81327457308</v>
      </c>
    </row>
    <row r="4466" spans="1:27" x14ac:dyDescent="0.2">
      <c r="A4466" s="72">
        <v>2004</v>
      </c>
      <c r="B4466" s="72">
        <v>7</v>
      </c>
      <c r="C4466" s="72">
        <v>4</v>
      </c>
      <c r="D4466" s="72">
        <v>24</v>
      </c>
      <c r="E4466" s="11">
        <v>3.241346645368582E-2</v>
      </c>
      <c r="F4466" s="11">
        <v>5.7630616828995958E-2</v>
      </c>
      <c r="G4466" s="11">
        <v>1.7409575163076915E-3</v>
      </c>
      <c r="H4466" s="11">
        <v>1.317574807352391E-2</v>
      </c>
      <c r="I4466" s="11">
        <v>4.027846932755934E-4</v>
      </c>
      <c r="J4466" s="11">
        <v>7.1232113275953111E-3</v>
      </c>
      <c r="K4466" s="126">
        <f t="shared" si="1106"/>
        <v>0.11248678489338429</v>
      </c>
      <c r="L4466" s="74">
        <f t="shared" si="1107"/>
        <v>112486.78489338429</v>
      </c>
      <c r="M4466" s="75">
        <f t="shared" si="1108"/>
        <v>32552.651999591515</v>
      </c>
      <c r="N4466" s="75">
        <f t="shared" si="1109"/>
        <v>66342.053997879557</v>
      </c>
      <c r="O4466" s="75">
        <f t="shared" si="1110"/>
        <v>1821.0655487285633</v>
      </c>
      <c r="P4466" s="75">
        <f t="shared" si="1111"/>
        <v>13687.495871144998</v>
      </c>
      <c r="Q4466" s="75">
        <f t="shared" si="1112"/>
        <v>371.17694773079296</v>
      </c>
      <c r="R4466" s="75">
        <f t="shared" si="1113"/>
        <v>9888.8060269101697</v>
      </c>
      <c r="S4466" s="76">
        <f t="shared" si="1105"/>
        <v>124663.25039198561</v>
      </c>
      <c r="T4466" s="76"/>
      <c r="U4466" s="115">
        <f t="shared" si="1114"/>
        <v>31453.000953791267</v>
      </c>
      <c r="V4466" s="115">
        <f t="shared" si="1115"/>
        <v>13606.852001153697</v>
      </c>
      <c r="W4466" s="115">
        <f t="shared" si="1116"/>
        <v>63482.127529465462</v>
      </c>
      <c r="X4466" s="115">
        <f t="shared" si="1117"/>
        <v>9967.4343430585704</v>
      </c>
      <c r="Y4466" s="115">
        <f t="shared" si="1118"/>
        <v>802.7259451869877</v>
      </c>
      <c r="Z4466" s="115">
        <f t="shared" si="1119"/>
        <v>348.33477717282739</v>
      </c>
      <c r="AA4466" s="12">
        <f t="shared" si="1120"/>
        <v>119660.47554982881</v>
      </c>
    </row>
    <row r="4467" spans="1:27" x14ac:dyDescent="0.2">
      <c r="A4467" s="72">
        <v>2004</v>
      </c>
      <c r="B4467" s="72">
        <v>7</v>
      </c>
      <c r="C4467" s="72">
        <v>5</v>
      </c>
      <c r="D4467" s="72">
        <v>1</v>
      </c>
      <c r="E4467" s="11">
        <v>2.4871517475077699E-2</v>
      </c>
      <c r="F4467" s="11">
        <v>5.1258259890440548E-2</v>
      </c>
      <c r="G4467" s="11">
        <v>1.7409575163076915E-3</v>
      </c>
      <c r="H4467" s="11">
        <v>6.7056572784975586E-3</v>
      </c>
      <c r="I4467" s="11">
        <v>4.027846932755934E-4</v>
      </c>
      <c r="J4467" s="11">
        <v>6.9887835786335943E-3</v>
      </c>
      <c r="K4467" s="126">
        <f t="shared" si="1106"/>
        <v>9.1967960432232695E-2</v>
      </c>
      <c r="L4467" s="74">
        <f t="shared" si="1107"/>
        <v>91967.960432232692</v>
      </c>
      <c r="M4467" s="75">
        <f t="shared" si="1108"/>
        <v>24978.317398566844</v>
      </c>
      <c r="N4467" s="75">
        <f t="shared" si="1109"/>
        <v>59006.452344233832</v>
      </c>
      <c r="O4467" s="75">
        <f t="shared" si="1110"/>
        <v>1821.0655487285633</v>
      </c>
      <c r="P4467" s="75">
        <f t="shared" si="1111"/>
        <v>6966.1058939935256</v>
      </c>
      <c r="Q4467" s="75">
        <f t="shared" si="1112"/>
        <v>371.17694773079296</v>
      </c>
      <c r="R4467" s="75">
        <f t="shared" si="1113"/>
        <v>9702.1865553009575</v>
      </c>
      <c r="S4467" s="76">
        <f t="shared" si="1105"/>
        <v>102845.30468855453</v>
      </c>
      <c r="T4467" s="76"/>
      <c r="U4467" s="115">
        <f t="shared" si="1114"/>
        <v>24134.532601862436</v>
      </c>
      <c r="V4467" s="115">
        <f t="shared" si="1115"/>
        <v>6925.0630514349286</v>
      </c>
      <c r="W4467" s="115">
        <f t="shared" si="1116"/>
        <v>56462.754874874758</v>
      </c>
      <c r="X4467" s="115">
        <f t="shared" si="1117"/>
        <v>9779.3310143716462</v>
      </c>
      <c r="Y4467" s="115">
        <f t="shared" si="1118"/>
        <v>802.7259451869877</v>
      </c>
      <c r="Z4467" s="115">
        <f t="shared" si="1119"/>
        <v>348.33477717282739</v>
      </c>
      <c r="AA4467" s="12">
        <f t="shared" si="1120"/>
        <v>98452.742264903602</v>
      </c>
    </row>
    <row r="4468" spans="1:27" x14ac:dyDescent="0.2">
      <c r="A4468" s="72">
        <v>2004</v>
      </c>
      <c r="B4468" s="72">
        <v>7</v>
      </c>
      <c r="C4468" s="72">
        <v>5</v>
      </c>
      <c r="D4468" s="72">
        <v>2</v>
      </c>
      <c r="E4468" s="11">
        <v>2.2251318014723711E-2</v>
      </c>
      <c r="F4468" s="11">
        <v>5.0445907205238172E-2</v>
      </c>
      <c r="G4468" s="11">
        <v>1.7409575163076915E-3</v>
      </c>
      <c r="H4468" s="11">
        <v>7.597328062858795E-3</v>
      </c>
      <c r="I4468" s="11">
        <v>4.027846932755934E-4</v>
      </c>
      <c r="J4468" s="11">
        <v>6.7694717089095136E-3</v>
      </c>
      <c r="K4468" s="126">
        <f t="shared" si="1106"/>
        <v>8.9207767201313487E-2</v>
      </c>
      <c r="L4468" s="74">
        <f t="shared" si="1107"/>
        <v>89207.767201313487</v>
      </c>
      <c r="M4468" s="75">
        <f t="shared" si="1108"/>
        <v>22346.866630279095</v>
      </c>
      <c r="N4468" s="75">
        <f t="shared" si="1109"/>
        <v>58071.3045239887</v>
      </c>
      <c r="O4468" s="75">
        <f t="shared" si="1110"/>
        <v>1821.0655487285633</v>
      </c>
      <c r="P4468" s="75">
        <f t="shared" si="1111"/>
        <v>7892.4092895396152</v>
      </c>
      <c r="Q4468" s="75">
        <f t="shared" si="1112"/>
        <v>371.17694773079296</v>
      </c>
      <c r="R4468" s="75">
        <f t="shared" si="1113"/>
        <v>9397.7266088862325</v>
      </c>
      <c r="S4468" s="76">
        <f t="shared" si="1105"/>
        <v>99900.549549153016</v>
      </c>
      <c r="T4468" s="76"/>
      <c r="U4468" s="115">
        <f t="shared" si="1114"/>
        <v>21591.974056222349</v>
      </c>
      <c r="V4468" s="115">
        <f t="shared" si="1115"/>
        <v>7845.9088606331461</v>
      </c>
      <c r="W4468" s="115">
        <f t="shared" si="1116"/>
        <v>55567.92015682999</v>
      </c>
      <c r="X4468" s="115">
        <f t="shared" si="1117"/>
        <v>9472.4502324327877</v>
      </c>
      <c r="Y4468" s="115">
        <f t="shared" si="1118"/>
        <v>802.7259451869877</v>
      </c>
      <c r="Z4468" s="115">
        <f t="shared" si="1119"/>
        <v>348.33477717282739</v>
      </c>
      <c r="AA4468" s="12">
        <f t="shared" si="1120"/>
        <v>95629.314028478097</v>
      </c>
    </row>
    <row r="4469" spans="1:27" x14ac:dyDescent="0.2">
      <c r="A4469" s="72">
        <v>2004</v>
      </c>
      <c r="B4469" s="72">
        <v>7</v>
      </c>
      <c r="C4469" s="72">
        <v>5</v>
      </c>
      <c r="D4469" s="72">
        <v>3</v>
      </c>
      <c r="E4469" s="11">
        <v>1.8666417311361264E-2</v>
      </c>
      <c r="F4469" s="11">
        <v>5.0499876652432538E-2</v>
      </c>
      <c r="G4469" s="11">
        <v>1.7409575163076915E-3</v>
      </c>
      <c r="H4469" s="11">
        <v>8.7663543438195306E-3</v>
      </c>
      <c r="I4469" s="11">
        <v>4.027846932755934E-4</v>
      </c>
      <c r="J4469" s="11">
        <v>6.6712547299219204E-3</v>
      </c>
      <c r="K4469" s="126">
        <f t="shared" si="1106"/>
        <v>8.6747645247118532E-2</v>
      </c>
      <c r="L4469" s="74">
        <f t="shared" si="1107"/>
        <v>86747.645247118533</v>
      </c>
      <c r="M4469" s="75">
        <f t="shared" si="1108"/>
        <v>18746.572128720822</v>
      </c>
      <c r="N4469" s="75">
        <f t="shared" si="1109"/>
        <v>58133.43198638648</v>
      </c>
      <c r="O4469" s="75">
        <f t="shared" si="1110"/>
        <v>1821.0655487285633</v>
      </c>
      <c r="P4469" s="75">
        <f t="shared" si="1111"/>
        <v>9106.8407058523972</v>
      </c>
      <c r="Q4469" s="75">
        <f t="shared" si="1112"/>
        <v>371.17694773079296</v>
      </c>
      <c r="R4469" s="75">
        <f t="shared" si="1113"/>
        <v>9261.3767788601599</v>
      </c>
      <c r="S4469" s="76">
        <f t="shared" si="1105"/>
        <v>97440.464096279218</v>
      </c>
      <c r="T4469" s="76"/>
      <c r="U4469" s="115">
        <f t="shared" si="1114"/>
        <v>18113.299987121532</v>
      </c>
      <c r="V4469" s="115">
        <f t="shared" si="1115"/>
        <v>9053.1851004130931</v>
      </c>
      <c r="W4469" s="115">
        <f t="shared" si="1116"/>
        <v>55627.369378754054</v>
      </c>
      <c r="X4469" s="115">
        <f t="shared" si="1117"/>
        <v>9335.0162515483698</v>
      </c>
      <c r="Y4469" s="115">
        <f t="shared" si="1118"/>
        <v>802.7259451869877</v>
      </c>
      <c r="Z4469" s="115">
        <f t="shared" si="1119"/>
        <v>348.33477717282739</v>
      </c>
      <c r="AA4469" s="12">
        <f t="shared" si="1120"/>
        <v>93279.931440196859</v>
      </c>
    </row>
    <row r="4470" spans="1:27" x14ac:dyDescent="0.2">
      <c r="A4470" s="72">
        <v>2004</v>
      </c>
      <c r="B4470" s="72">
        <v>7</v>
      </c>
      <c r="C4470" s="72">
        <v>5</v>
      </c>
      <c r="D4470" s="72">
        <v>4</v>
      </c>
      <c r="E4470" s="11">
        <v>1.7262513181184345E-2</v>
      </c>
      <c r="F4470" s="11">
        <v>5.0483942319956496E-2</v>
      </c>
      <c r="G4470" s="11">
        <v>1.7409575163076915E-3</v>
      </c>
      <c r="H4470" s="11">
        <v>9.0264241061076833E-3</v>
      </c>
      <c r="I4470" s="11">
        <v>4.027846932755934E-4</v>
      </c>
      <c r="J4470" s="11">
        <v>6.6063680475729712E-3</v>
      </c>
      <c r="K4470" s="126">
        <f t="shared" si="1106"/>
        <v>8.5522989864404778E-2</v>
      </c>
      <c r="L4470" s="74">
        <f t="shared" si="1107"/>
        <v>85522.989864404779</v>
      </c>
      <c r="M4470" s="75">
        <f t="shared" si="1108"/>
        <v>17336.639542345394</v>
      </c>
      <c r="N4470" s="75">
        <f t="shared" si="1109"/>
        <v>58115.089022113127</v>
      </c>
      <c r="O4470" s="75">
        <f t="shared" si="1110"/>
        <v>1821.0655487285633</v>
      </c>
      <c r="P4470" s="75">
        <f t="shared" si="1111"/>
        <v>9377.0116121011142</v>
      </c>
      <c r="Q4470" s="75">
        <f t="shared" si="1112"/>
        <v>371.17694773079296</v>
      </c>
      <c r="R4470" s="75">
        <f t="shared" si="1113"/>
        <v>9171.297770114099</v>
      </c>
      <c r="S4470" s="76">
        <f t="shared" si="1105"/>
        <v>96192.280443133088</v>
      </c>
      <c r="T4470" s="76"/>
      <c r="U4470" s="115">
        <f t="shared" si="1114"/>
        <v>16750.995896364067</v>
      </c>
      <c r="V4470" s="115">
        <f t="shared" si="1115"/>
        <v>9321.7642160491177</v>
      </c>
      <c r="W4470" s="115">
        <f t="shared" si="1116"/>
        <v>55609.817157695194</v>
      </c>
      <c r="X4470" s="115">
        <f t="shared" si="1117"/>
        <v>9244.2210025647382</v>
      </c>
      <c r="Y4470" s="115">
        <f t="shared" si="1118"/>
        <v>802.7259451869877</v>
      </c>
      <c r="Z4470" s="115">
        <f t="shared" si="1119"/>
        <v>348.33477717282739</v>
      </c>
      <c r="AA4470" s="12">
        <f t="shared" si="1120"/>
        <v>92077.858995032933</v>
      </c>
    </row>
    <row r="4471" spans="1:27" x14ac:dyDescent="0.2">
      <c r="A4471" s="72">
        <v>2004</v>
      </c>
      <c r="B4471" s="72">
        <v>7</v>
      </c>
      <c r="C4471" s="72">
        <v>5</v>
      </c>
      <c r="D4471" s="72">
        <v>5</v>
      </c>
      <c r="E4471" s="11">
        <v>1.6414979946391486E-2</v>
      </c>
      <c r="F4471" s="11">
        <v>5.2692483674476459E-2</v>
      </c>
      <c r="G4471" s="11">
        <v>1.3355063837075158E-3</v>
      </c>
      <c r="H4471" s="11">
        <v>8.4172599255977251E-3</v>
      </c>
      <c r="I4471" s="11">
        <v>3.9878546223867081E-4</v>
      </c>
      <c r="J4471" s="11">
        <v>6.7343657656175537E-3</v>
      </c>
      <c r="K4471" s="126">
        <f t="shared" si="1106"/>
        <v>8.5993381158029403E-2</v>
      </c>
      <c r="L4471" s="74">
        <f t="shared" si="1107"/>
        <v>85993.381158029399</v>
      </c>
      <c r="M4471" s="75">
        <f t="shared" si="1108"/>
        <v>16485.46694438456</v>
      </c>
      <c r="N4471" s="75">
        <f t="shared" si="1109"/>
        <v>60657.473224469861</v>
      </c>
      <c r="O4471" s="75">
        <f t="shared" si="1110"/>
        <v>1396.9580777794201</v>
      </c>
      <c r="P4471" s="75">
        <f t="shared" si="1111"/>
        <v>8744.1874142603738</v>
      </c>
      <c r="Q4471" s="75">
        <f t="shared" si="1112"/>
        <v>367.49154857253967</v>
      </c>
      <c r="R4471" s="75">
        <f t="shared" si="1113"/>
        <v>9348.9907441701289</v>
      </c>
      <c r="S4471" s="76">
        <f t="shared" si="1105"/>
        <v>97000.56795363687</v>
      </c>
      <c r="T4471" s="76"/>
      <c r="U4471" s="115">
        <f t="shared" si="1114"/>
        <v>15928.576496069461</v>
      </c>
      <c r="V4471" s="115">
        <f t="shared" si="1115"/>
        <v>8692.6684863532046</v>
      </c>
      <c r="W4471" s="115">
        <f t="shared" si="1116"/>
        <v>58042.602222927984</v>
      </c>
      <c r="X4471" s="115">
        <f t="shared" si="1117"/>
        <v>9423.3268569324464</v>
      </c>
      <c r="Y4471" s="115">
        <f t="shared" si="1118"/>
        <v>615.77931346568334</v>
      </c>
      <c r="Z4471" s="115">
        <f t="shared" si="1119"/>
        <v>344.87617689489696</v>
      </c>
      <c r="AA4471" s="12">
        <f t="shared" si="1120"/>
        <v>93047.829552643656</v>
      </c>
    </row>
    <row r="4472" spans="1:27" x14ac:dyDescent="0.2">
      <c r="A4472" s="72">
        <v>2004</v>
      </c>
      <c r="B4472" s="72">
        <v>7</v>
      </c>
      <c r="C4472" s="72">
        <v>5</v>
      </c>
      <c r="D4472" s="72">
        <v>6</v>
      </c>
      <c r="E4472" s="11">
        <v>1.5890224442735395E-2</v>
      </c>
      <c r="F4472" s="11">
        <v>5.578178343685708E-2</v>
      </c>
      <c r="G4472" s="11">
        <v>0</v>
      </c>
      <c r="H4472" s="11">
        <v>8.6684280709680601E-3</v>
      </c>
      <c r="I4472" s="11">
        <v>3.8561248490480746E-4</v>
      </c>
      <c r="J4472" s="11">
        <v>6.8623634836621388E-3</v>
      </c>
      <c r="K4472" s="126">
        <f t="shared" si="1106"/>
        <v>8.7588411919127473E-2</v>
      </c>
      <c r="L4472" s="74">
        <f t="shared" si="1107"/>
        <v>87588.41191912748</v>
      </c>
      <c r="M4472" s="75">
        <f t="shared" si="1108"/>
        <v>15958.458106258742</v>
      </c>
      <c r="N4472" s="75">
        <f t="shared" si="1109"/>
        <v>64213.751170611387</v>
      </c>
      <c r="O4472" s="75">
        <f t="shared" si="1110"/>
        <v>0</v>
      </c>
      <c r="P4472" s="75">
        <f t="shared" si="1111"/>
        <v>9005.1109636129786</v>
      </c>
      <c r="Q4472" s="75">
        <f t="shared" si="1112"/>
        <v>355.35229501861971</v>
      </c>
      <c r="R4472" s="75">
        <f t="shared" si="1113"/>
        <v>9526.6837182261643</v>
      </c>
      <c r="S4472" s="76">
        <f t="shared" si="1105"/>
        <v>99059.356253727892</v>
      </c>
      <c r="T4472" s="76"/>
      <c r="U4472" s="115">
        <f t="shared" si="1114"/>
        <v>15419.370380130404</v>
      </c>
      <c r="V4472" s="115">
        <f t="shared" si="1115"/>
        <v>8952.0547285906341</v>
      </c>
      <c r="W4472" s="115">
        <f t="shared" si="1116"/>
        <v>61445.573287320978</v>
      </c>
      <c r="X4472" s="115">
        <f t="shared" si="1117"/>
        <v>9602.43271130016</v>
      </c>
      <c r="Y4472" s="115">
        <f t="shared" si="1118"/>
        <v>0</v>
      </c>
      <c r="Z4472" s="115">
        <f t="shared" si="1119"/>
        <v>333.48397108146906</v>
      </c>
      <c r="AA4472" s="12">
        <f t="shared" si="1120"/>
        <v>95752.915078423641</v>
      </c>
    </row>
    <row r="4473" spans="1:27" x14ac:dyDescent="0.2">
      <c r="A4473" s="72">
        <v>2004</v>
      </c>
      <c r="B4473" s="72">
        <v>7</v>
      </c>
      <c r="C4473" s="72">
        <v>5</v>
      </c>
      <c r="D4473" s="72">
        <v>7</v>
      </c>
      <c r="E4473" s="11">
        <v>2.0087191911156911E-2</v>
      </c>
      <c r="F4473" s="11">
        <v>6.0789364532973331E-2</v>
      </c>
      <c r="G4473" s="11">
        <v>0</v>
      </c>
      <c r="H4473" s="11">
        <v>5.7632748317637261E-3</v>
      </c>
      <c r="I4473" s="11">
        <v>3.8561248490480746E-4</v>
      </c>
      <c r="J4473" s="11">
        <v>7.1106672431734902E-3</v>
      </c>
      <c r="K4473" s="126">
        <f t="shared" si="1106"/>
        <v>9.4136111003972275E-2</v>
      </c>
      <c r="L4473" s="74">
        <f t="shared" si="1107"/>
        <v>94136.11100397227</v>
      </c>
      <c r="M4473" s="75">
        <f t="shared" si="1108"/>
        <v>20173.447627615431</v>
      </c>
      <c r="N4473" s="75">
        <f t="shared" si="1109"/>
        <v>69978.27762818971</v>
      </c>
      <c r="O4473" s="75">
        <f t="shared" si="1110"/>
        <v>0</v>
      </c>
      <c r="P4473" s="75">
        <f t="shared" si="1111"/>
        <v>5987.1211884018521</v>
      </c>
      <c r="Q4473" s="75">
        <f t="shared" si="1112"/>
        <v>355.35229501861971</v>
      </c>
      <c r="R4473" s="75">
        <f t="shared" si="1113"/>
        <v>9871.3916877971333</v>
      </c>
      <c r="S4473" s="76">
        <f t="shared" si="1105"/>
        <v>106365.59042702275</v>
      </c>
      <c r="T4473" s="76"/>
      <c r="U4473" s="115">
        <f t="shared" si="1114"/>
        <v>19491.974647122712</v>
      </c>
      <c r="V4473" s="115">
        <f t="shared" si="1115"/>
        <v>5951.8463194787864</v>
      </c>
      <c r="W4473" s="115">
        <f t="shared" si="1116"/>
        <v>66961.597915359496</v>
      </c>
      <c r="X4473" s="115">
        <f t="shared" si="1117"/>
        <v>9949.8815382745943</v>
      </c>
      <c r="Y4473" s="115">
        <f t="shared" si="1118"/>
        <v>0</v>
      </c>
      <c r="Z4473" s="115">
        <f t="shared" si="1119"/>
        <v>333.48397108146906</v>
      </c>
      <c r="AA4473" s="12">
        <f t="shared" si="1120"/>
        <v>102688.78439131707</v>
      </c>
    </row>
    <row r="4474" spans="1:27" x14ac:dyDescent="0.2">
      <c r="A4474" s="72">
        <v>2004</v>
      </c>
      <c r="B4474" s="72">
        <v>7</v>
      </c>
      <c r="C4474" s="72">
        <v>5</v>
      </c>
      <c r="D4474" s="72">
        <v>8</v>
      </c>
      <c r="E4474" s="11">
        <v>2.2098614003630532E-2</v>
      </c>
      <c r="F4474" s="11">
        <v>6.5698626861207851E-2</v>
      </c>
      <c r="G4474" s="11">
        <v>0</v>
      </c>
      <c r="H4474" s="11">
        <v>5.0169727085010328E-3</v>
      </c>
      <c r="I4474" s="11">
        <v>3.8561248490480746E-4</v>
      </c>
      <c r="J4474" s="11">
        <v>7.7786601711370461E-3</v>
      </c>
      <c r="K4474" s="126">
        <f t="shared" si="1106"/>
        <v>0.10097848622938126</v>
      </c>
      <c r="L4474" s="74">
        <f t="shared" si="1107"/>
        <v>100978.48622938126</v>
      </c>
      <c r="M4474" s="75">
        <f t="shared" si="1108"/>
        <v>22193.506898170199</v>
      </c>
      <c r="N4474" s="75">
        <f t="shared" si="1109"/>
        <v>75629.623464655306</v>
      </c>
      <c r="O4474" s="75">
        <f t="shared" si="1110"/>
        <v>0</v>
      </c>
      <c r="P4474" s="75">
        <f t="shared" si="1111"/>
        <v>5211.8325919758572</v>
      </c>
      <c r="Q4474" s="75">
        <f t="shared" si="1112"/>
        <v>355.35229501861971</v>
      </c>
      <c r="R4474" s="75">
        <f t="shared" si="1113"/>
        <v>10798.733611009364</v>
      </c>
      <c r="S4474" s="76">
        <f t="shared" si="1105"/>
        <v>114189.04886082934</v>
      </c>
      <c r="T4474" s="76"/>
      <c r="U4474" s="115">
        <f t="shared" si="1114"/>
        <v>21443.794921681951</v>
      </c>
      <c r="V4474" s="115">
        <f t="shared" si="1115"/>
        <v>5181.1255617111192</v>
      </c>
      <c r="W4474" s="115">
        <f t="shared" si="1116"/>
        <v>72369.321003268255</v>
      </c>
      <c r="X4474" s="115">
        <f t="shared" si="1117"/>
        <v>10884.596984004869</v>
      </c>
      <c r="Y4474" s="115">
        <f t="shared" si="1118"/>
        <v>0</v>
      </c>
      <c r="Z4474" s="115">
        <f t="shared" si="1119"/>
        <v>333.48397108146906</v>
      </c>
      <c r="AA4474" s="12">
        <f t="shared" si="1120"/>
        <v>110212.32244174766</v>
      </c>
    </row>
    <row r="4475" spans="1:27" x14ac:dyDescent="0.2">
      <c r="A4475" s="72">
        <v>2004</v>
      </c>
      <c r="B4475" s="72">
        <v>7</v>
      </c>
      <c r="C4475" s="72">
        <v>5</v>
      </c>
      <c r="D4475" s="72">
        <v>9</v>
      </c>
      <c r="E4475" s="11">
        <v>2.7924828006306367E-2</v>
      </c>
      <c r="F4475" s="11">
        <v>6.7870487025854881E-2</v>
      </c>
      <c r="G4475" s="11">
        <v>0</v>
      </c>
      <c r="H4475" s="11">
        <v>5.9254596398328925E-3</v>
      </c>
      <c r="I4475" s="11">
        <v>3.8561248490480746E-4</v>
      </c>
      <c r="J4475" s="11">
        <v>8.596345039924836E-3</v>
      </c>
      <c r="K4475" s="126">
        <f t="shared" si="1106"/>
        <v>0.11070273219682378</v>
      </c>
      <c r="L4475" s="74">
        <f t="shared" si="1107"/>
        <v>110702.73219682378</v>
      </c>
      <c r="M4475" s="75">
        <f t="shared" si="1108"/>
        <v>28044.739045007951</v>
      </c>
      <c r="N4475" s="75">
        <f t="shared" si="1109"/>
        <v>78129.78175285121</v>
      </c>
      <c r="O4475" s="75">
        <f t="shared" si="1110"/>
        <v>0</v>
      </c>
      <c r="P4475" s="75">
        <f t="shared" si="1111"/>
        <v>6155.6052758647838</v>
      </c>
      <c r="Q4475" s="75">
        <f t="shared" si="1112"/>
        <v>355.35229501861971</v>
      </c>
      <c r="R4475" s="75">
        <f t="shared" si="1113"/>
        <v>11933.885537115651</v>
      </c>
      <c r="S4475" s="76">
        <f t="shared" si="1105"/>
        <v>124619.36390585822</v>
      </c>
      <c r="T4475" s="76"/>
      <c r="U4475" s="115">
        <f t="shared" si="1114"/>
        <v>27097.368409262974</v>
      </c>
      <c r="V4475" s="115">
        <f t="shared" si="1115"/>
        <v>6119.3377338499504</v>
      </c>
      <c r="W4475" s="115">
        <f t="shared" si="1116"/>
        <v>74761.700462911977</v>
      </c>
      <c r="X4475" s="115">
        <f t="shared" si="1117"/>
        <v>12028.774780805705</v>
      </c>
      <c r="Y4475" s="115">
        <f t="shared" si="1118"/>
        <v>0</v>
      </c>
      <c r="Z4475" s="115">
        <f t="shared" si="1119"/>
        <v>333.48397108146906</v>
      </c>
      <c r="AA4475" s="12">
        <f t="shared" si="1120"/>
        <v>120340.66535791208</v>
      </c>
    </row>
    <row r="4476" spans="1:27" x14ac:dyDescent="0.2">
      <c r="A4476" s="72">
        <v>2004</v>
      </c>
      <c r="B4476" s="72">
        <v>7</v>
      </c>
      <c r="C4476" s="72">
        <v>5</v>
      </c>
      <c r="D4476" s="72">
        <v>10</v>
      </c>
      <c r="E4476" s="11">
        <v>3.1195569877774911E-2</v>
      </c>
      <c r="F4476" s="11">
        <v>7.0398875457572382E-2</v>
      </c>
      <c r="G4476" s="11">
        <v>0</v>
      </c>
      <c r="H4476" s="11">
        <v>6.1395440130411561E-3</v>
      </c>
      <c r="I4476" s="11">
        <v>3.8561248490480746E-4</v>
      </c>
      <c r="J4476" s="11">
        <v>9.0389121201259297E-3</v>
      </c>
      <c r="K4476" s="126">
        <f t="shared" si="1106"/>
        <v>0.1171585139534192</v>
      </c>
      <c r="L4476" s="74">
        <f t="shared" si="1107"/>
        <v>117158.5139534192</v>
      </c>
      <c r="M4476" s="75">
        <f t="shared" si="1108"/>
        <v>31329.52569609139</v>
      </c>
      <c r="N4476" s="75">
        <f t="shared" si="1109"/>
        <v>81040.361078461021</v>
      </c>
      <c r="O4476" s="75">
        <f t="shared" si="1110"/>
        <v>0</v>
      </c>
      <c r="P4476" s="75">
        <f t="shared" si="1111"/>
        <v>6378.004714440347</v>
      </c>
      <c r="Q4476" s="75">
        <f t="shared" si="1112"/>
        <v>355.35229501861971</v>
      </c>
      <c r="R4476" s="75">
        <f t="shared" si="1113"/>
        <v>12548.279777119484</v>
      </c>
      <c r="S4476" s="76">
        <f t="shared" si="1105"/>
        <v>131651.52356113086</v>
      </c>
      <c r="T4476" s="76"/>
      <c r="U4476" s="115">
        <f t="shared" si="1114"/>
        <v>30271.192700777676</v>
      </c>
      <c r="V4476" s="115">
        <f t="shared" si="1115"/>
        <v>6340.426841333584</v>
      </c>
      <c r="W4476" s="115">
        <f t="shared" si="1116"/>
        <v>77546.808200741347</v>
      </c>
      <c r="X4476" s="115">
        <f t="shared" si="1117"/>
        <v>12648.054219731563</v>
      </c>
      <c r="Y4476" s="115">
        <f t="shared" si="1118"/>
        <v>0</v>
      </c>
      <c r="Z4476" s="115">
        <f t="shared" si="1119"/>
        <v>333.48397108146906</v>
      </c>
      <c r="AA4476" s="12">
        <f t="shared" si="1120"/>
        <v>127139.96593366563</v>
      </c>
    </row>
    <row r="4477" spans="1:27" x14ac:dyDescent="0.2">
      <c r="A4477" s="72">
        <v>2004</v>
      </c>
      <c r="B4477" s="72">
        <v>7</v>
      </c>
      <c r="C4477" s="72">
        <v>5</v>
      </c>
      <c r="D4477" s="72">
        <v>11</v>
      </c>
      <c r="E4477" s="11">
        <v>3.2624079418418814E-2</v>
      </c>
      <c r="F4477" s="11">
        <v>7.1673125851707514E-2</v>
      </c>
      <c r="G4477" s="11">
        <v>0</v>
      </c>
      <c r="H4477" s="11">
        <v>6.999930746687151E-3</v>
      </c>
      <c r="I4477" s="11">
        <v>3.8561248490480746E-4</v>
      </c>
      <c r="J4477" s="11">
        <v>9.4633358180561851E-3</v>
      </c>
      <c r="K4477" s="126">
        <f t="shared" si="1106"/>
        <v>0.12114608431977447</v>
      </c>
      <c r="L4477" s="74">
        <f t="shared" si="1107"/>
        <v>121146.08431977447</v>
      </c>
      <c r="M4477" s="75">
        <f t="shared" si="1108"/>
        <v>32764.169350176391</v>
      </c>
      <c r="N4477" s="75">
        <f t="shared" si="1109"/>
        <v>82507.227010251634</v>
      </c>
      <c r="O4477" s="75">
        <f t="shared" si="1110"/>
        <v>0</v>
      </c>
      <c r="P4477" s="75">
        <f t="shared" si="1111"/>
        <v>7271.8089826042124</v>
      </c>
      <c r="Q4477" s="75">
        <f t="shared" si="1112"/>
        <v>355.35229501861971</v>
      </c>
      <c r="R4477" s="75">
        <f t="shared" si="1113"/>
        <v>13137.486446560395</v>
      </c>
      <c r="S4477" s="76">
        <f t="shared" si="1105"/>
        <v>136036.04408461126</v>
      </c>
      <c r="T4477" s="76"/>
      <c r="U4477" s="115">
        <f t="shared" si="1114"/>
        <v>31657.373102326907</v>
      </c>
      <c r="V4477" s="115">
        <f t="shared" si="1115"/>
        <v>7228.9650012276788</v>
      </c>
      <c r="W4477" s="115">
        <f t="shared" si="1116"/>
        <v>78950.439299554419</v>
      </c>
      <c r="X4477" s="115">
        <f t="shared" si="1117"/>
        <v>13241.945815558478</v>
      </c>
      <c r="Y4477" s="115">
        <f t="shared" si="1118"/>
        <v>0</v>
      </c>
      <c r="Z4477" s="115">
        <f t="shared" si="1119"/>
        <v>333.48397108146906</v>
      </c>
      <c r="AA4477" s="12">
        <f t="shared" si="1120"/>
        <v>131412.20718974897</v>
      </c>
    </row>
    <row r="4478" spans="1:27" x14ac:dyDescent="0.2">
      <c r="A4478" s="72">
        <v>2004</v>
      </c>
      <c r="B4478" s="72">
        <v>7</v>
      </c>
      <c r="C4478" s="72">
        <v>5</v>
      </c>
      <c r="D4478" s="72">
        <v>12</v>
      </c>
      <c r="E4478" s="11">
        <v>3.7120653590754588E-2</v>
      </c>
      <c r="F4478" s="11">
        <v>7.2100653386984598E-2</v>
      </c>
      <c r="G4478" s="11">
        <v>0</v>
      </c>
      <c r="H4478" s="11">
        <v>6.173593874509567E-3</v>
      </c>
      <c r="I4478" s="11">
        <v>3.8561248490480746E-4</v>
      </c>
      <c r="J4478" s="11">
        <v>9.5396611544143663E-3</v>
      </c>
      <c r="K4478" s="126">
        <f t="shared" si="1106"/>
        <v>0.12532017449156793</v>
      </c>
      <c r="L4478" s="74">
        <f t="shared" si="1107"/>
        <v>125320.17449156793</v>
      </c>
      <c r="M4478" s="75">
        <f t="shared" si="1108"/>
        <v>37280.052106238501</v>
      </c>
      <c r="N4478" s="75">
        <f t="shared" si="1109"/>
        <v>82999.379556789398</v>
      </c>
      <c r="O4478" s="75">
        <f t="shared" si="1110"/>
        <v>0</v>
      </c>
      <c r="P4478" s="75">
        <f t="shared" si="1111"/>
        <v>6413.3770770311639</v>
      </c>
      <c r="Q4478" s="75">
        <f t="shared" si="1112"/>
        <v>355.35229501861971</v>
      </c>
      <c r="R4478" s="75">
        <f t="shared" si="1113"/>
        <v>13243.445179423026</v>
      </c>
      <c r="S4478" s="76">
        <f t="shared" si="1105"/>
        <v>140291.60621450073</v>
      </c>
      <c r="T4478" s="76"/>
      <c r="U4478" s="115">
        <f t="shared" si="1114"/>
        <v>36020.706222940658</v>
      </c>
      <c r="V4478" s="115">
        <f t="shared" si="1115"/>
        <v>6375.5907973439043</v>
      </c>
      <c r="W4478" s="115">
        <f t="shared" si="1116"/>
        <v>79421.375739421957</v>
      </c>
      <c r="X4478" s="115">
        <f t="shared" si="1117"/>
        <v>13348.747052230317</v>
      </c>
      <c r="Y4478" s="115">
        <f t="shared" si="1118"/>
        <v>0</v>
      </c>
      <c r="Z4478" s="115">
        <f t="shared" si="1119"/>
        <v>333.48397108146906</v>
      </c>
      <c r="AA4478" s="12">
        <f t="shared" si="1120"/>
        <v>135499.90378301829</v>
      </c>
    </row>
    <row r="4479" spans="1:27" x14ac:dyDescent="0.2">
      <c r="A4479" s="72">
        <v>2004</v>
      </c>
      <c r="B4479" s="72">
        <v>7</v>
      </c>
      <c r="C4479" s="72">
        <v>5</v>
      </c>
      <c r="D4479" s="72">
        <v>13</v>
      </c>
      <c r="E4479" s="11">
        <v>3.5363461749522145E-2</v>
      </c>
      <c r="F4479" s="11">
        <v>7.295661643156047E-2</v>
      </c>
      <c r="G4479" s="11">
        <v>0</v>
      </c>
      <c r="H4479" s="11">
        <v>7.8901146301913055E-3</v>
      </c>
      <c r="I4479" s="11">
        <v>3.8561248490480746E-4</v>
      </c>
      <c r="J4479" s="11">
        <v>9.6408364124962714E-3</v>
      </c>
      <c r="K4479" s="126">
        <f t="shared" si="1106"/>
        <v>0.12623664170867499</v>
      </c>
      <c r="L4479" s="74">
        <f t="shared" si="1107"/>
        <v>126236.64170867499</v>
      </c>
      <c r="M4479" s="75">
        <f t="shared" si="1108"/>
        <v>35515.314768259137</v>
      </c>
      <c r="N4479" s="75">
        <f t="shared" si="1109"/>
        <v>83984.729873131495</v>
      </c>
      <c r="O4479" s="75">
        <f t="shared" si="1110"/>
        <v>0</v>
      </c>
      <c r="P4479" s="75">
        <f t="shared" si="1111"/>
        <v>8196.5677258672931</v>
      </c>
      <c r="Q4479" s="75">
        <f t="shared" si="1112"/>
        <v>355.35229501861971</v>
      </c>
      <c r="R4479" s="75">
        <f t="shared" si="1113"/>
        <v>13383.90184368323</v>
      </c>
      <c r="S4479" s="76">
        <f t="shared" si="1105"/>
        <v>141435.86650595977</v>
      </c>
      <c r="T4479" s="76"/>
      <c r="U4479" s="115">
        <f t="shared" si="1114"/>
        <v>34315.582929902885</v>
      </c>
      <c r="V4479" s="115">
        <f t="shared" si="1115"/>
        <v>8148.2752589118718</v>
      </c>
      <c r="W4479" s="115">
        <f t="shared" si="1116"/>
        <v>80364.248784100782</v>
      </c>
      <c r="X4479" s="115">
        <f t="shared" si="1117"/>
        <v>13490.320521792653</v>
      </c>
      <c r="Y4479" s="115">
        <f t="shared" si="1118"/>
        <v>0</v>
      </c>
      <c r="Z4479" s="115">
        <f t="shared" si="1119"/>
        <v>333.48397108146906</v>
      </c>
      <c r="AA4479" s="12">
        <f t="shared" si="1120"/>
        <v>136651.91146578966</v>
      </c>
    </row>
    <row r="4480" spans="1:27" x14ac:dyDescent="0.2">
      <c r="A4480" s="72">
        <v>2004</v>
      </c>
      <c r="B4480" s="72">
        <v>7</v>
      </c>
      <c r="C4480" s="72">
        <v>5</v>
      </c>
      <c r="D4480" s="72">
        <v>14</v>
      </c>
      <c r="E4480" s="11">
        <v>3.7099440936259089E-2</v>
      </c>
      <c r="F4480" s="11">
        <v>7.2361912440877543E-2</v>
      </c>
      <c r="G4480" s="11">
        <v>0</v>
      </c>
      <c r="H4480" s="11">
        <v>7.4626499199173281E-3</v>
      </c>
      <c r="I4480" s="11">
        <v>3.8561248490480746E-4</v>
      </c>
      <c r="J4480" s="11">
        <v>9.7001997915637586E-3</v>
      </c>
      <c r="K4480" s="126">
        <f t="shared" si="1106"/>
        <v>0.12700981557352253</v>
      </c>
      <c r="L4480" s="74">
        <f t="shared" si="1107"/>
        <v>127009.81557352253</v>
      </c>
      <c r="M4480" s="75">
        <f t="shared" si="1108"/>
        <v>37258.748363216568</v>
      </c>
      <c r="N4480" s="75">
        <f t="shared" si="1109"/>
        <v>83300.130498120285</v>
      </c>
      <c r="O4480" s="75">
        <f t="shared" si="1110"/>
        <v>0</v>
      </c>
      <c r="P4480" s="75">
        <f t="shared" si="1111"/>
        <v>7752.5002297155997</v>
      </c>
      <c r="Q4480" s="75">
        <f t="shared" si="1112"/>
        <v>355.35229501861971</v>
      </c>
      <c r="R4480" s="75">
        <f t="shared" si="1113"/>
        <v>13466.313120522113</v>
      </c>
      <c r="S4480" s="76">
        <f t="shared" si="1105"/>
        <v>142133.04450659317</v>
      </c>
      <c r="T4480" s="76"/>
      <c r="U4480" s="115">
        <f t="shared" si="1114"/>
        <v>36000.122135057536</v>
      </c>
      <c r="V4480" s="115">
        <f t="shared" si="1115"/>
        <v>7706.8241157997809</v>
      </c>
      <c r="W4480" s="115">
        <f t="shared" si="1116"/>
        <v>79709.161667979191</v>
      </c>
      <c r="X4480" s="115">
        <f t="shared" si="1117"/>
        <v>13573.387070856701</v>
      </c>
      <c r="Y4480" s="115">
        <f t="shared" si="1118"/>
        <v>0</v>
      </c>
      <c r="Z4480" s="115">
        <f t="shared" si="1119"/>
        <v>333.48397108146906</v>
      </c>
      <c r="AA4480" s="12">
        <f t="shared" si="1120"/>
        <v>137322.97896077469</v>
      </c>
    </row>
    <row r="4481" spans="1:27" x14ac:dyDescent="0.2">
      <c r="A4481" s="72">
        <v>2004</v>
      </c>
      <c r="B4481" s="72">
        <v>7</v>
      </c>
      <c r="C4481" s="72">
        <v>5</v>
      </c>
      <c r="D4481" s="72">
        <v>15</v>
      </c>
      <c r="E4481" s="11">
        <v>3.8566640913547535E-2</v>
      </c>
      <c r="F4481" s="11">
        <v>7.1492384936696143E-2</v>
      </c>
      <c r="G4481" s="11">
        <v>0</v>
      </c>
      <c r="H4481" s="11">
        <v>8.8451085572967651E-3</v>
      </c>
      <c r="I4481" s="11">
        <v>3.8561248490480746E-4</v>
      </c>
      <c r="J4481" s="11">
        <v>9.7530558622194001E-3</v>
      </c>
      <c r="K4481" s="126">
        <f t="shared" si="1106"/>
        <v>0.12904280275466465</v>
      </c>
      <c r="L4481" s="74">
        <f t="shared" si="1107"/>
        <v>129042.80275466465</v>
      </c>
      <c r="M4481" s="75">
        <f t="shared" si="1108"/>
        <v>38732.248593212746</v>
      </c>
      <c r="N4481" s="75">
        <f t="shared" si="1109"/>
        <v>82299.165320075888</v>
      </c>
      <c r="O4481" s="75">
        <f t="shared" si="1110"/>
        <v>0</v>
      </c>
      <c r="P4481" s="75">
        <f t="shared" si="1111"/>
        <v>9188.6537433960511</v>
      </c>
      <c r="Q4481" s="75">
        <f t="shared" si="1112"/>
        <v>355.35229501861971</v>
      </c>
      <c r="R4481" s="75">
        <f t="shared" si="1113"/>
        <v>13539.69061924006</v>
      </c>
      <c r="S4481" s="76">
        <f t="shared" si="1105"/>
        <v>144115.11057094336</v>
      </c>
      <c r="T4481" s="76"/>
      <c r="U4481" s="115">
        <f t="shared" si="1114"/>
        <v>37423.846510572715</v>
      </c>
      <c r="V4481" s="115">
        <f t="shared" si="1115"/>
        <v>9134.5161126085477</v>
      </c>
      <c r="W4481" s="115">
        <f t="shared" si="1116"/>
        <v>78751.346899579061</v>
      </c>
      <c r="X4481" s="115">
        <f t="shared" si="1117"/>
        <v>13647.34801201974</v>
      </c>
      <c r="Y4481" s="115">
        <f t="shared" si="1118"/>
        <v>0</v>
      </c>
      <c r="Z4481" s="115">
        <f t="shared" si="1119"/>
        <v>333.48397108146906</v>
      </c>
      <c r="AA4481" s="12">
        <f t="shared" si="1120"/>
        <v>139290.54150586153</v>
      </c>
    </row>
    <row r="4482" spans="1:27" x14ac:dyDescent="0.2">
      <c r="A4482" s="72">
        <v>2004</v>
      </c>
      <c r="B4482" s="72">
        <v>7</v>
      </c>
      <c r="C4482" s="72">
        <v>5</v>
      </c>
      <c r="D4482" s="72">
        <v>16</v>
      </c>
      <c r="E4482" s="11">
        <v>4.4064397198028127E-2</v>
      </c>
      <c r="F4482" s="11">
        <v>6.9655396847346646E-2</v>
      </c>
      <c r="G4482" s="11">
        <v>0</v>
      </c>
      <c r="H4482" s="11">
        <v>6.4139290221597806E-3</v>
      </c>
      <c r="I4482" s="11">
        <v>3.8561248490480746E-4</v>
      </c>
      <c r="J4482" s="11">
        <v>9.331788542429947E-3</v>
      </c>
      <c r="K4482" s="126">
        <f t="shared" si="1106"/>
        <v>0.12985112409486932</v>
      </c>
      <c r="L4482" s="74">
        <f t="shared" si="1107"/>
        <v>129851.12409486932</v>
      </c>
      <c r="M4482" s="75">
        <f t="shared" si="1108"/>
        <v>44253.612602920912</v>
      </c>
      <c r="N4482" s="75">
        <f t="shared" si="1109"/>
        <v>80184.498330154514</v>
      </c>
      <c r="O4482" s="75">
        <f t="shared" si="1110"/>
        <v>0</v>
      </c>
      <c r="P4482" s="75">
        <f t="shared" si="1111"/>
        <v>6663.0468735995719</v>
      </c>
      <c r="Q4482" s="75">
        <f t="shared" si="1112"/>
        <v>355.35229501861971</v>
      </c>
      <c r="R4482" s="75">
        <f t="shared" si="1113"/>
        <v>12954.865795254309</v>
      </c>
      <c r="S4482" s="76">
        <f t="shared" si="1105"/>
        <v>144411.37589694792</v>
      </c>
      <c r="T4482" s="76"/>
      <c r="U4482" s="115">
        <f t="shared" si="1114"/>
        <v>42758.695034304634</v>
      </c>
      <c r="V4482" s="115">
        <f t="shared" si="1115"/>
        <v>6623.7895915606214</v>
      </c>
      <c r="W4482" s="115">
        <f t="shared" si="1116"/>
        <v>76727.840670169418</v>
      </c>
      <c r="X4482" s="115">
        <f t="shared" si="1117"/>
        <v>13057.873102773276</v>
      </c>
      <c r="Y4482" s="115">
        <f t="shared" si="1118"/>
        <v>0</v>
      </c>
      <c r="Z4482" s="115">
        <f t="shared" si="1119"/>
        <v>333.48397108146906</v>
      </c>
      <c r="AA4482" s="12">
        <f t="shared" si="1120"/>
        <v>139501.68236988943</v>
      </c>
    </row>
    <row r="4483" spans="1:27" x14ac:dyDescent="0.2">
      <c r="A4483" s="72">
        <v>2004</v>
      </c>
      <c r="B4483" s="72">
        <v>7</v>
      </c>
      <c r="C4483" s="72">
        <v>5</v>
      </c>
      <c r="D4483" s="72">
        <v>17</v>
      </c>
      <c r="E4483" s="11">
        <v>4.8753937643515044E-2</v>
      </c>
      <c r="F4483" s="11">
        <v>6.7709868669441564E-2</v>
      </c>
      <c r="G4483" s="11">
        <v>0</v>
      </c>
      <c r="H4483" s="11">
        <v>5.882909881944497E-3</v>
      </c>
      <c r="I4483" s="11">
        <v>3.8561248490480746E-4</v>
      </c>
      <c r="J4483" s="11">
        <v>9.1544860470363573E-3</v>
      </c>
      <c r="K4483" s="126">
        <f t="shared" si="1106"/>
        <v>0.13188681472684227</v>
      </c>
      <c r="L4483" s="74">
        <f t="shared" si="1107"/>
        <v>131886.81472684228</v>
      </c>
      <c r="M4483" s="75">
        <f t="shared" si="1108"/>
        <v>48963.290241937699</v>
      </c>
      <c r="N4483" s="75">
        <f t="shared" si="1109"/>
        <v>77944.884344832113</v>
      </c>
      <c r="O4483" s="75">
        <f t="shared" si="1110"/>
        <v>0</v>
      </c>
      <c r="P4483" s="75">
        <f t="shared" si="1111"/>
        <v>6111.4028797529509</v>
      </c>
      <c r="Q4483" s="75">
        <f t="shared" si="1112"/>
        <v>355.35229501861971</v>
      </c>
      <c r="R4483" s="75">
        <f t="shared" si="1113"/>
        <v>12708.725409352513</v>
      </c>
      <c r="S4483" s="76">
        <f t="shared" ref="S4483:S4546" si="1121">SUM(M4483:R4483)</f>
        <v>146083.65517089388</v>
      </c>
      <c r="T4483" s="76"/>
      <c r="U4483" s="115">
        <f t="shared" si="1114"/>
        <v>47309.276513008837</v>
      </c>
      <c r="V4483" s="115">
        <f t="shared" si="1115"/>
        <v>6075.3957690338711</v>
      </c>
      <c r="W4483" s="115">
        <f t="shared" si="1116"/>
        <v>74584.773760640892</v>
      </c>
      <c r="X4483" s="115">
        <f t="shared" si="1117"/>
        <v>12809.775594441642</v>
      </c>
      <c r="Y4483" s="115">
        <f t="shared" si="1118"/>
        <v>0</v>
      </c>
      <c r="Z4483" s="115">
        <f t="shared" si="1119"/>
        <v>333.48397108146906</v>
      </c>
      <c r="AA4483" s="12">
        <f t="shared" si="1120"/>
        <v>141112.70560820671</v>
      </c>
    </row>
    <row r="4484" spans="1:27" x14ac:dyDescent="0.2">
      <c r="A4484" s="72">
        <v>2004</v>
      </c>
      <c r="B4484" s="72">
        <v>7</v>
      </c>
      <c r="C4484" s="72">
        <v>5</v>
      </c>
      <c r="D4484" s="72">
        <v>18</v>
      </c>
      <c r="E4484" s="11">
        <v>4.6827055246091376E-2</v>
      </c>
      <c r="F4484" s="11">
        <v>6.6354652780387616E-2</v>
      </c>
      <c r="G4484" s="11">
        <v>0</v>
      </c>
      <c r="H4484" s="11">
        <v>8.2678973971366861E-3</v>
      </c>
      <c r="I4484" s="11">
        <v>3.8561248490480746E-4</v>
      </c>
      <c r="J4484" s="11">
        <v>8.9026315224824907E-3</v>
      </c>
      <c r="K4484" s="126">
        <f t="shared" ref="K4484:K4547" si="1122">SUM(E4484:J4484)</f>
        <v>0.13073784943100297</v>
      </c>
      <c r="L4484" s="74">
        <f t="shared" ref="L4484:L4547" si="1123">+K4484*1000000</f>
        <v>130737.84943100298</v>
      </c>
      <c r="M4484" s="75">
        <f t="shared" ref="M4484:M4547" si="1124">+E4484*1000000*M$8829</f>
        <v>47028.133685415232</v>
      </c>
      <c r="N4484" s="75">
        <f t="shared" ref="N4484:N4547" si="1125">+F4484*1000000*N$8829</f>
        <v>76384.814183563838</v>
      </c>
      <c r="O4484" s="75">
        <f t="shared" ref="O4484:O4547" si="1126">+G4484*1000000*O$8829</f>
        <v>0</v>
      </c>
      <c r="P4484" s="75">
        <f t="shared" ref="P4484:P4547" si="1127">+H4484*1000000*P$8829</f>
        <v>8589.0236254412484</v>
      </c>
      <c r="Q4484" s="75">
        <f t="shared" ref="Q4484:Q4547" si="1128">+I4484*1000000*Q$8829</f>
        <v>355.35229501861971</v>
      </c>
      <c r="R4484" s="75">
        <f t="shared" ref="R4484:R4547" si="1129">+J4484*1000000*R$8829</f>
        <v>12359.08808627261</v>
      </c>
      <c r="S4484" s="76">
        <f t="shared" si="1121"/>
        <v>144716.41187571155</v>
      </c>
      <c r="T4484" s="76"/>
      <c r="U4484" s="115">
        <f t="shared" ref="U4484:U4547" si="1130">M4484*U$1</f>
        <v>45439.490880219215</v>
      </c>
      <c r="V4484" s="115">
        <f t="shared" ref="V4484:V4547" si="1131">P4484*V$1</f>
        <v>8538.4188902053102</v>
      </c>
      <c r="W4484" s="115">
        <f t="shared" ref="W4484:W4547" si="1132">N4484*W$1</f>
        <v>73091.956355021946</v>
      </c>
      <c r="X4484" s="115">
        <f t="shared" ref="X4484:X4547" si="1133">R4484*X$1</f>
        <v>12457.358219462491</v>
      </c>
      <c r="Y4484" s="115">
        <f t="shared" ref="Y4484:Y4547" si="1134">O4484*Y$1</f>
        <v>0</v>
      </c>
      <c r="Z4484" s="115">
        <f t="shared" ref="Z4484:Z4547" si="1135">Q4484*Z$1</f>
        <v>333.48397108146906</v>
      </c>
      <c r="AA4484" s="12">
        <f t="shared" ref="AA4484:AA4547" si="1136">SUM(U4484:Z4484)</f>
        <v>139860.70831599043</v>
      </c>
    </row>
    <row r="4485" spans="1:27" x14ac:dyDescent="0.2">
      <c r="A4485" s="72">
        <v>2004</v>
      </c>
      <c r="B4485" s="72">
        <v>7</v>
      </c>
      <c r="C4485" s="72">
        <v>5</v>
      </c>
      <c r="D4485" s="72">
        <v>19</v>
      </c>
      <c r="E4485" s="11">
        <v>4.2629718430145659E-2</v>
      </c>
      <c r="F4485" s="11">
        <v>6.5477469769160052E-2</v>
      </c>
      <c r="G4485" s="11">
        <v>0</v>
      </c>
      <c r="H4485" s="11">
        <v>1.0857941211867856E-2</v>
      </c>
      <c r="I4485" s="11">
        <v>3.8561248490480746E-4</v>
      </c>
      <c r="J4485" s="11">
        <v>8.7647733017659265E-3</v>
      </c>
      <c r="K4485" s="126">
        <f t="shared" si="1122"/>
        <v>0.12811551519784428</v>
      </c>
      <c r="L4485" s="74">
        <f t="shared" si="1123"/>
        <v>128115.51519784429</v>
      </c>
      <c r="M4485" s="75">
        <f t="shared" si="1124"/>
        <v>42812.773230531908</v>
      </c>
      <c r="N4485" s="75">
        <f t="shared" si="1125"/>
        <v>75375.036292940931</v>
      </c>
      <c r="O4485" s="75">
        <f t="shared" si="1126"/>
        <v>0</v>
      </c>
      <c r="P4485" s="75">
        <f t="shared" si="1127"/>
        <v>11279.665084460579</v>
      </c>
      <c r="Q4485" s="75">
        <f t="shared" si="1128"/>
        <v>355.35229501861971</v>
      </c>
      <c r="R4485" s="75">
        <f t="shared" si="1129"/>
        <v>12167.706258444503</v>
      </c>
      <c r="S4485" s="76">
        <f t="shared" si="1121"/>
        <v>141990.53316139654</v>
      </c>
      <c r="T4485" s="76"/>
      <c r="U4485" s="115">
        <f t="shared" si="1130"/>
        <v>41366.528210090743</v>
      </c>
      <c r="V4485" s="115">
        <f t="shared" si="1131"/>
        <v>11213.207651108267</v>
      </c>
      <c r="W4485" s="115">
        <f t="shared" si="1132"/>
        <v>72125.708779524706</v>
      </c>
      <c r="X4485" s="115">
        <f t="shared" si="1133"/>
        <v>12264.454667897204</v>
      </c>
      <c r="Y4485" s="115">
        <f t="shared" si="1134"/>
        <v>0</v>
      </c>
      <c r="Z4485" s="115">
        <f t="shared" si="1135"/>
        <v>333.48397108146906</v>
      </c>
      <c r="AA4485" s="12">
        <f t="shared" si="1136"/>
        <v>137303.38327970239</v>
      </c>
    </row>
    <row r="4486" spans="1:27" x14ac:dyDescent="0.2">
      <c r="A4486" s="72">
        <v>2004</v>
      </c>
      <c r="B4486" s="72">
        <v>7</v>
      </c>
      <c r="C4486" s="72">
        <v>5</v>
      </c>
      <c r="D4486" s="72">
        <v>20</v>
      </c>
      <c r="E4486" s="11">
        <v>4.5283375825930533E-2</v>
      </c>
      <c r="F4486" s="11">
        <v>6.3316171952662717E-2</v>
      </c>
      <c r="G4486" s="11">
        <v>0</v>
      </c>
      <c r="H4486" s="11">
        <v>1.0070954069018501E-2</v>
      </c>
      <c r="I4486" s="11">
        <v>3.8561248490480746E-4</v>
      </c>
      <c r="J4486" s="11">
        <v>8.4484288212202264E-3</v>
      </c>
      <c r="K4486" s="126">
        <f t="shared" si="1122"/>
        <v>0.1275045431537368</v>
      </c>
      <c r="L4486" s="74">
        <f t="shared" si="1123"/>
        <v>127504.5431537368</v>
      </c>
      <c r="M4486" s="75">
        <f t="shared" si="1124"/>
        <v>45477.825604814585</v>
      </c>
      <c r="N4486" s="75">
        <f t="shared" si="1125"/>
        <v>72887.036956181735</v>
      </c>
      <c r="O4486" s="75">
        <f t="shared" si="1126"/>
        <v>0</v>
      </c>
      <c r="P4486" s="75">
        <f t="shared" si="1127"/>
        <v>10462.11125690673</v>
      </c>
      <c r="Q4486" s="75">
        <f t="shared" si="1128"/>
        <v>355.35229501861971</v>
      </c>
      <c r="R4486" s="75">
        <f t="shared" si="1129"/>
        <v>11728.540682423871</v>
      </c>
      <c r="S4486" s="76">
        <f t="shared" si="1121"/>
        <v>140910.86679534553</v>
      </c>
      <c r="T4486" s="76"/>
      <c r="U4486" s="115">
        <f t="shared" si="1130"/>
        <v>43941.553276290222</v>
      </c>
      <c r="V4486" s="115">
        <f t="shared" si="1131"/>
        <v>10400.470680136574</v>
      </c>
      <c r="W4486" s="115">
        <f t="shared" si="1132"/>
        <v>69744.964113487964</v>
      </c>
      <c r="X4486" s="115">
        <f t="shared" si="1133"/>
        <v>11821.797178933908</v>
      </c>
      <c r="Y4486" s="115">
        <f t="shared" si="1134"/>
        <v>0</v>
      </c>
      <c r="Z4486" s="115">
        <f t="shared" si="1135"/>
        <v>333.48397108146906</v>
      </c>
      <c r="AA4486" s="12">
        <f t="shared" si="1136"/>
        <v>136242.26921993014</v>
      </c>
    </row>
    <row r="4487" spans="1:27" x14ac:dyDescent="0.2">
      <c r="A4487" s="72">
        <v>2004</v>
      </c>
      <c r="B4487" s="72">
        <v>7</v>
      </c>
      <c r="C4487" s="72">
        <v>5</v>
      </c>
      <c r="D4487" s="72">
        <v>21</v>
      </c>
      <c r="E4487" s="11">
        <v>4.9256144293352344E-2</v>
      </c>
      <c r="F4487" s="11">
        <v>6.3970190574797081E-2</v>
      </c>
      <c r="G4487" s="11">
        <v>1.6830359259362372E-3</v>
      </c>
      <c r="H4487" s="11">
        <v>9.7504339769188039E-3</v>
      </c>
      <c r="I4487" s="11">
        <v>4.0221337455603301E-4</v>
      </c>
      <c r="J4487" s="11">
        <v>8.317077908915501E-3</v>
      </c>
      <c r="K4487" s="126">
        <f t="shared" si="1122"/>
        <v>0.13337909605447601</v>
      </c>
      <c r="L4487" s="74">
        <f t="shared" si="1123"/>
        <v>133379.09605447602</v>
      </c>
      <c r="M4487" s="75">
        <f t="shared" si="1124"/>
        <v>49467.653399990959</v>
      </c>
      <c r="N4487" s="75">
        <f t="shared" si="1125"/>
        <v>73639.916955262815</v>
      </c>
      <c r="O4487" s="75">
        <f t="shared" si="1126"/>
        <v>1760.4787671643992</v>
      </c>
      <c r="P4487" s="75">
        <f t="shared" si="1127"/>
        <v>10129.142122042249</v>
      </c>
      <c r="Q4487" s="75">
        <f t="shared" si="1128"/>
        <v>370.65046213675674</v>
      </c>
      <c r="R4487" s="75">
        <f t="shared" si="1129"/>
        <v>11546.192632716688</v>
      </c>
      <c r="S4487" s="76">
        <f t="shared" si="1121"/>
        <v>146914.03433931386</v>
      </c>
      <c r="T4487" s="76"/>
      <c r="U4487" s="115">
        <f t="shared" si="1130"/>
        <v>47796.601935573657</v>
      </c>
      <c r="V4487" s="115">
        <f t="shared" si="1131"/>
        <v>10069.463329945922</v>
      </c>
      <c r="W4487" s="115">
        <f t="shared" si="1132"/>
        <v>70465.388357777672</v>
      </c>
      <c r="X4487" s="115">
        <f t="shared" si="1133"/>
        <v>11637.999235269619</v>
      </c>
      <c r="Y4487" s="115">
        <f t="shared" si="1134"/>
        <v>776.01928351251536</v>
      </c>
      <c r="Z4487" s="115">
        <f t="shared" si="1135"/>
        <v>347.84069141883731</v>
      </c>
      <c r="AA4487" s="12">
        <f t="shared" si="1136"/>
        <v>141093.3128334982</v>
      </c>
    </row>
    <row r="4488" spans="1:27" x14ac:dyDescent="0.2">
      <c r="A4488" s="72">
        <v>2004</v>
      </c>
      <c r="B4488" s="72">
        <v>7</v>
      </c>
      <c r="C4488" s="72">
        <v>5</v>
      </c>
      <c r="D4488" s="72">
        <v>22</v>
      </c>
      <c r="E4488" s="11">
        <v>4.9858604231912594E-2</v>
      </c>
      <c r="F4488" s="11">
        <v>6.2289381120084517E-2</v>
      </c>
      <c r="G4488" s="11">
        <v>1.7409575163076915E-3</v>
      </c>
      <c r="H4488" s="11">
        <v>1.2336741997301837E-3</v>
      </c>
      <c r="I4488" s="11">
        <v>4.027846932755934E-4</v>
      </c>
      <c r="J4488" s="11">
        <v>8.1078246409098959E-3</v>
      </c>
      <c r="K4488" s="126">
        <f t="shared" si="1122"/>
        <v>0.12363322640222046</v>
      </c>
      <c r="L4488" s="74">
        <f t="shared" si="1123"/>
        <v>123633.22640222046</v>
      </c>
      <c r="M4488" s="75">
        <f t="shared" si="1124"/>
        <v>50072.700340948955</v>
      </c>
      <c r="N4488" s="75">
        <f t="shared" si="1125"/>
        <v>71705.036543769733</v>
      </c>
      <c r="O4488" s="75">
        <f t="shared" si="1126"/>
        <v>1821.0655487285633</v>
      </c>
      <c r="P4488" s="75">
        <f t="shared" si="1127"/>
        <v>1281.5902687966918</v>
      </c>
      <c r="Q4488" s="75">
        <f t="shared" si="1128"/>
        <v>371.17694773079296</v>
      </c>
      <c r="R4488" s="75">
        <f t="shared" si="1129"/>
        <v>11255.696551295076</v>
      </c>
      <c r="S4488" s="76">
        <f t="shared" si="1121"/>
        <v>136507.26620126981</v>
      </c>
      <c r="T4488" s="76"/>
      <c r="U4488" s="115">
        <f t="shared" si="1130"/>
        <v>48381.209973385106</v>
      </c>
      <c r="V4488" s="115">
        <f t="shared" si="1131"/>
        <v>1274.0394063166646</v>
      </c>
      <c r="W4488" s="115">
        <f t="shared" si="1132"/>
        <v>68613.91832278909</v>
      </c>
      <c r="X4488" s="115">
        <f t="shared" si="1133"/>
        <v>11345.193348430877</v>
      </c>
      <c r="Y4488" s="115">
        <f t="shared" si="1134"/>
        <v>802.7259451869877</v>
      </c>
      <c r="Z4488" s="115">
        <f t="shared" si="1135"/>
        <v>348.33477717282739</v>
      </c>
      <c r="AA4488" s="12">
        <f t="shared" si="1136"/>
        <v>130765.42177328157</v>
      </c>
    </row>
    <row r="4489" spans="1:27" x14ac:dyDescent="0.2">
      <c r="A4489" s="72">
        <v>2004</v>
      </c>
      <c r="B4489" s="72">
        <v>7</v>
      </c>
      <c r="C4489" s="72">
        <v>5</v>
      </c>
      <c r="D4489" s="72">
        <v>23</v>
      </c>
      <c r="E4489" s="11">
        <v>3.6838989120250125E-2</v>
      </c>
      <c r="F4489" s="11">
        <v>6.0683822851232541E-2</v>
      </c>
      <c r="G4489" s="11">
        <v>1.7409575163076915E-3</v>
      </c>
      <c r="H4489" s="11">
        <v>6.8983912783409851E-3</v>
      </c>
      <c r="I4489" s="11">
        <v>4.027846932755934E-4</v>
      </c>
      <c r="J4489" s="11">
        <v>7.5873533938166406E-3</v>
      </c>
      <c r="K4489" s="126">
        <f t="shared" si="1122"/>
        <v>0.11415229885322356</v>
      </c>
      <c r="L4489" s="74">
        <f t="shared" si="1123"/>
        <v>114152.29885322356</v>
      </c>
      <c r="M4489" s="75">
        <f t="shared" si="1124"/>
        <v>36997.178150067171</v>
      </c>
      <c r="N4489" s="75">
        <f t="shared" si="1125"/>
        <v>69856.782278420142</v>
      </c>
      <c r="O4489" s="75">
        <f t="shared" si="1126"/>
        <v>1821.0655487285633</v>
      </c>
      <c r="P4489" s="75">
        <f t="shared" si="1127"/>
        <v>7166.3257078792503</v>
      </c>
      <c r="Q4489" s="75">
        <f t="shared" si="1128"/>
        <v>371.17694773079296</v>
      </c>
      <c r="R4489" s="75">
        <f t="shared" si="1129"/>
        <v>10533.151765188508</v>
      </c>
      <c r="S4489" s="76">
        <f t="shared" si="1121"/>
        <v>126745.68039801443</v>
      </c>
      <c r="T4489" s="76"/>
      <c r="U4489" s="115">
        <f t="shared" si="1130"/>
        <v>35747.387944191163</v>
      </c>
      <c r="V4489" s="115">
        <f t="shared" si="1131"/>
        <v>7124.103211949965</v>
      </c>
      <c r="W4489" s="115">
        <f t="shared" si="1132"/>
        <v>66845.340084564043</v>
      </c>
      <c r="X4489" s="115">
        <f t="shared" si="1133"/>
        <v>10616.903431949748</v>
      </c>
      <c r="Y4489" s="115">
        <f t="shared" si="1134"/>
        <v>802.7259451869877</v>
      </c>
      <c r="Z4489" s="115">
        <f t="shared" si="1135"/>
        <v>348.33477717282739</v>
      </c>
      <c r="AA4489" s="12">
        <f t="shared" si="1136"/>
        <v>121484.79539501473</v>
      </c>
    </row>
    <row r="4490" spans="1:27" x14ac:dyDescent="0.2">
      <c r="A4490" s="72">
        <v>2004</v>
      </c>
      <c r="B4490" s="72">
        <v>7</v>
      </c>
      <c r="C4490" s="72">
        <v>5</v>
      </c>
      <c r="D4490" s="72">
        <v>24</v>
      </c>
      <c r="E4490" s="11">
        <v>2.9259071901384603E-2</v>
      </c>
      <c r="F4490" s="11">
        <v>5.9588728338527873E-2</v>
      </c>
      <c r="G4490" s="11">
        <v>1.7409575163076915E-3</v>
      </c>
      <c r="H4490" s="11">
        <v>7.0667269915044295E-3</v>
      </c>
      <c r="I4490" s="11">
        <v>4.027846932755934E-4</v>
      </c>
      <c r="J4490" s="11">
        <v>7.3538421617713881E-3</v>
      </c>
      <c r="K4490" s="126">
        <f t="shared" si="1122"/>
        <v>0.10541211160277159</v>
      </c>
      <c r="L4490" s="74">
        <f t="shared" si="1123"/>
        <v>105412.11160277159</v>
      </c>
      <c r="M4490" s="75">
        <f t="shared" si="1124"/>
        <v>29384.71227067701</v>
      </c>
      <c r="N4490" s="75">
        <f t="shared" si="1125"/>
        <v>68596.15340973725</v>
      </c>
      <c r="O4490" s="75">
        <f t="shared" si="1126"/>
        <v>1821.0655487285633</v>
      </c>
      <c r="P4490" s="75">
        <f t="shared" si="1127"/>
        <v>7341.199602403758</v>
      </c>
      <c r="Q4490" s="75">
        <f t="shared" si="1128"/>
        <v>371.17694773079296</v>
      </c>
      <c r="R4490" s="75">
        <f t="shared" si="1129"/>
        <v>10208.979538280866</v>
      </c>
      <c r="S4490" s="76">
        <f t="shared" si="1121"/>
        <v>117723.28731755825</v>
      </c>
      <c r="T4490" s="76"/>
      <c r="U4490" s="115">
        <f t="shared" si="1130"/>
        <v>28392.076414790525</v>
      </c>
      <c r="V4490" s="115">
        <f t="shared" si="1131"/>
        <v>7297.946785972631</v>
      </c>
      <c r="W4490" s="115">
        <f t="shared" si="1132"/>
        <v>65639.05541614526</v>
      </c>
      <c r="X4490" s="115">
        <f t="shared" si="1133"/>
        <v>10290.1536323529</v>
      </c>
      <c r="Y4490" s="115">
        <f t="shared" si="1134"/>
        <v>802.7259451869877</v>
      </c>
      <c r="Z4490" s="115">
        <f t="shared" si="1135"/>
        <v>348.33477717282739</v>
      </c>
      <c r="AA4490" s="12">
        <f t="shared" si="1136"/>
        <v>112770.29297162114</v>
      </c>
    </row>
    <row r="4491" spans="1:27" x14ac:dyDescent="0.2">
      <c r="A4491" s="72">
        <v>2004</v>
      </c>
      <c r="B4491" s="72">
        <v>7</v>
      </c>
      <c r="C4491" s="72">
        <v>6</v>
      </c>
      <c r="D4491" s="72">
        <v>1</v>
      </c>
      <c r="E4491" s="11">
        <v>3.0781611660457339E-2</v>
      </c>
      <c r="F4491" s="11">
        <v>6.4282882582133577E-2</v>
      </c>
      <c r="G4491" s="11">
        <v>1.7409575163076915E-3</v>
      </c>
      <c r="H4491" s="11">
        <v>1.1852439877521851E-2</v>
      </c>
      <c r="I4491" s="11">
        <v>4.027846932755934E-4</v>
      </c>
      <c r="J4491" s="11">
        <v>6.8600362537970788E-3</v>
      </c>
      <c r="K4491" s="126">
        <f t="shared" si="1122"/>
        <v>0.11592071258349314</v>
      </c>
      <c r="L4491" s="74">
        <f t="shared" si="1123"/>
        <v>115920.71258349314</v>
      </c>
      <c r="M4491" s="75">
        <f t="shared" si="1124"/>
        <v>30913.789915101581</v>
      </c>
      <c r="N4491" s="75">
        <f t="shared" si="1125"/>
        <v>73999.875449147716</v>
      </c>
      <c r="O4491" s="75">
        <f t="shared" si="1126"/>
        <v>1821.0655487285633</v>
      </c>
      <c r="P4491" s="75">
        <f t="shared" si="1127"/>
        <v>12312.790209807457</v>
      </c>
      <c r="Q4491" s="75">
        <f t="shared" si="1128"/>
        <v>371.17694773079296</v>
      </c>
      <c r="R4491" s="75">
        <f t="shared" si="1129"/>
        <v>9523.4529387845287</v>
      </c>
      <c r="S4491" s="76">
        <f t="shared" si="1121"/>
        <v>128942.15100930064</v>
      </c>
      <c r="T4491" s="76"/>
      <c r="U4491" s="115">
        <f t="shared" si="1130"/>
        <v>29869.500761326421</v>
      </c>
      <c r="V4491" s="115">
        <f t="shared" si="1131"/>
        <v>12240.245818761967</v>
      </c>
      <c r="W4491" s="115">
        <f t="shared" si="1132"/>
        <v>70809.829472230442</v>
      </c>
      <c r="X4491" s="115">
        <f t="shared" si="1133"/>
        <v>9599.1762431407296</v>
      </c>
      <c r="Y4491" s="115">
        <f t="shared" si="1134"/>
        <v>802.7259451869877</v>
      </c>
      <c r="Z4491" s="115">
        <f t="shared" si="1135"/>
        <v>348.33477717282739</v>
      </c>
      <c r="AA4491" s="12">
        <f t="shared" si="1136"/>
        <v>123669.81301781937</v>
      </c>
    </row>
    <row r="4492" spans="1:27" x14ac:dyDescent="0.2">
      <c r="A4492" s="72">
        <v>2004</v>
      </c>
      <c r="B4492" s="72">
        <v>7</v>
      </c>
      <c r="C4492" s="72">
        <v>6</v>
      </c>
      <c r="D4492" s="72">
        <v>2</v>
      </c>
      <c r="E4492" s="11">
        <v>2.7074822320391646E-2</v>
      </c>
      <c r="F4492" s="11">
        <v>6.2381437471940068E-2</v>
      </c>
      <c r="G4492" s="11">
        <v>1.7409575163076915E-3</v>
      </c>
      <c r="H4492" s="11">
        <v>1.2594581964214445E-2</v>
      </c>
      <c r="I4492" s="11">
        <v>4.027846932755934E-4</v>
      </c>
      <c r="J4492" s="11">
        <v>6.6867576971684772E-3</v>
      </c>
      <c r="K4492" s="126">
        <f t="shared" si="1122"/>
        <v>0.11088134166329791</v>
      </c>
      <c r="L4492" s="74">
        <f t="shared" si="1123"/>
        <v>110881.34166329791</v>
      </c>
      <c r="M4492" s="75">
        <f t="shared" si="1124"/>
        <v>27191.083379058357</v>
      </c>
      <c r="N4492" s="75">
        <f t="shared" si="1125"/>
        <v>71811.008122796382</v>
      </c>
      <c r="O4492" s="75">
        <f t="shared" si="1126"/>
        <v>1821.0655487285633</v>
      </c>
      <c r="P4492" s="75">
        <f t="shared" si="1127"/>
        <v>13083.75719329282</v>
      </c>
      <c r="Q4492" s="75">
        <f t="shared" si="1128"/>
        <v>371.17694773079296</v>
      </c>
      <c r="R4492" s="75">
        <f t="shared" si="1129"/>
        <v>9282.8987903367579</v>
      </c>
      <c r="S4492" s="76">
        <f t="shared" si="1121"/>
        <v>123560.98998194368</v>
      </c>
      <c r="T4492" s="76"/>
      <c r="U4492" s="115">
        <f t="shared" si="1130"/>
        <v>26272.549820729575</v>
      </c>
      <c r="V4492" s="115">
        <f t="shared" si="1131"/>
        <v>13006.670425630811</v>
      </c>
      <c r="W4492" s="115">
        <f t="shared" si="1132"/>
        <v>68715.321594000488</v>
      </c>
      <c r="X4492" s="115">
        <f t="shared" si="1133"/>
        <v>9356.7093898038656</v>
      </c>
      <c r="Y4492" s="115">
        <f t="shared" si="1134"/>
        <v>802.7259451869877</v>
      </c>
      <c r="Z4492" s="115">
        <f t="shared" si="1135"/>
        <v>348.33477717282739</v>
      </c>
      <c r="AA4492" s="12">
        <f t="shared" si="1136"/>
        <v>118502.31195252457</v>
      </c>
    </row>
    <row r="4493" spans="1:27" x14ac:dyDescent="0.2">
      <c r="A4493" s="72">
        <v>2004</v>
      </c>
      <c r="B4493" s="72">
        <v>7</v>
      </c>
      <c r="C4493" s="72">
        <v>6</v>
      </c>
      <c r="D4493" s="72">
        <v>3</v>
      </c>
      <c r="E4493" s="11">
        <v>2.4700697017492598E-2</v>
      </c>
      <c r="F4493" s="11">
        <v>6.1839959387825279E-2</v>
      </c>
      <c r="G4493" s="11">
        <v>1.7409575163076915E-3</v>
      </c>
      <c r="H4493" s="11">
        <v>1.2890961262357833E-2</v>
      </c>
      <c r="I4493" s="11">
        <v>4.027846932755934E-4</v>
      </c>
      <c r="J4493" s="11">
        <v>6.5445231100499206E-3</v>
      </c>
      <c r="K4493" s="126">
        <f t="shared" si="1122"/>
        <v>0.10811988298730893</v>
      </c>
      <c r="L4493" s="74">
        <f t="shared" si="1123"/>
        <v>108119.88298730893</v>
      </c>
      <c r="M4493" s="75">
        <f t="shared" si="1124"/>
        <v>24806.763426759353</v>
      </c>
      <c r="N4493" s="75">
        <f t="shared" si="1125"/>
        <v>71187.680276044324</v>
      </c>
      <c r="O4493" s="75">
        <f t="shared" si="1126"/>
        <v>1821.0655487285633</v>
      </c>
      <c r="P4493" s="75">
        <f t="shared" si="1127"/>
        <v>13391.647902571196</v>
      </c>
      <c r="Q4493" s="75">
        <f t="shared" si="1128"/>
        <v>371.17694773079296</v>
      </c>
      <c r="R4493" s="75">
        <f t="shared" si="1129"/>
        <v>9085.4414669966282</v>
      </c>
      <c r="S4493" s="76">
        <f t="shared" si="1121"/>
        <v>120663.77556883087</v>
      </c>
      <c r="T4493" s="76"/>
      <c r="U4493" s="115">
        <f t="shared" si="1130"/>
        <v>23968.773841594444</v>
      </c>
      <c r="V4493" s="115">
        <f t="shared" si="1131"/>
        <v>13312.74710708669</v>
      </c>
      <c r="W4493" s="115">
        <f t="shared" si="1132"/>
        <v>68118.864663959612</v>
      </c>
      <c r="X4493" s="115">
        <f t="shared" si="1133"/>
        <v>9157.6820349752888</v>
      </c>
      <c r="Y4493" s="115">
        <f t="shared" si="1134"/>
        <v>802.7259451869877</v>
      </c>
      <c r="Z4493" s="115">
        <f t="shared" si="1135"/>
        <v>348.33477717282739</v>
      </c>
      <c r="AA4493" s="12">
        <f t="shared" si="1136"/>
        <v>115709.12836997585</v>
      </c>
    </row>
    <row r="4494" spans="1:27" x14ac:dyDescent="0.2">
      <c r="A4494" s="72">
        <v>2004</v>
      </c>
      <c r="B4494" s="72">
        <v>7</v>
      </c>
      <c r="C4494" s="72">
        <v>6</v>
      </c>
      <c r="D4494" s="72">
        <v>4</v>
      </c>
      <c r="E4494" s="11">
        <v>2.3097341696430681E-2</v>
      </c>
      <c r="F4494" s="11">
        <v>6.1615080549084628E-2</v>
      </c>
      <c r="G4494" s="11">
        <v>1.7409575163076915E-3</v>
      </c>
      <c r="H4494" s="11">
        <v>1.3821354504454274E-2</v>
      </c>
      <c r="I4494" s="11">
        <v>4.027846932755934E-4</v>
      </c>
      <c r="J4494" s="11">
        <v>6.4148396257194002E-3</v>
      </c>
      <c r="K4494" s="126">
        <f t="shared" si="1122"/>
        <v>0.10709235858527227</v>
      </c>
      <c r="L4494" s="74">
        <f t="shared" si="1123"/>
        <v>107092.35858527228</v>
      </c>
      <c r="M4494" s="75">
        <f t="shared" si="1124"/>
        <v>23196.523193034311</v>
      </c>
      <c r="N4494" s="75">
        <f t="shared" si="1125"/>
        <v>70928.808778850726</v>
      </c>
      <c r="O4494" s="75">
        <f t="shared" si="1126"/>
        <v>1821.0655487285633</v>
      </c>
      <c r="P4494" s="75">
        <f t="shared" si="1127"/>
        <v>14358.177741231833</v>
      </c>
      <c r="Q4494" s="75">
        <f t="shared" si="1128"/>
        <v>371.17694773079296</v>
      </c>
      <c r="R4494" s="75">
        <f t="shared" si="1129"/>
        <v>8905.4082260242194</v>
      </c>
      <c r="S4494" s="76">
        <f t="shared" si="1121"/>
        <v>119581.16043560045</v>
      </c>
      <c r="T4494" s="76"/>
      <c r="U4494" s="115">
        <f t="shared" si="1130"/>
        <v>22412.928634026644</v>
      </c>
      <c r="V4494" s="115">
        <f t="shared" si="1131"/>
        <v>14273.582353589241</v>
      </c>
      <c r="W4494" s="115">
        <f t="shared" si="1132"/>
        <v>67871.152806875529</v>
      </c>
      <c r="X4494" s="115">
        <f t="shared" si="1133"/>
        <v>8976.2173056563715</v>
      </c>
      <c r="Y4494" s="115">
        <f t="shared" si="1134"/>
        <v>802.7259451869877</v>
      </c>
      <c r="Z4494" s="115">
        <f t="shared" si="1135"/>
        <v>348.33477717282739</v>
      </c>
      <c r="AA4494" s="12">
        <f t="shared" si="1136"/>
        <v>114684.94182250761</v>
      </c>
    </row>
    <row r="4495" spans="1:27" x14ac:dyDescent="0.2">
      <c r="A4495" s="72">
        <v>2004</v>
      </c>
      <c r="B4495" s="72">
        <v>7</v>
      </c>
      <c r="C4495" s="72">
        <v>6</v>
      </c>
      <c r="D4495" s="72">
        <v>5</v>
      </c>
      <c r="E4495" s="11">
        <v>2.3048324926434192E-2</v>
      </c>
      <c r="F4495" s="11">
        <v>6.5227770479506786E-2</v>
      </c>
      <c r="G4495" s="11">
        <v>1.3636397276022218E-3</v>
      </c>
      <c r="H4495" s="11">
        <v>1.5777224829701463E-2</v>
      </c>
      <c r="I4495" s="11">
        <v>3.9906295990245727E-4</v>
      </c>
      <c r="J4495" s="11">
        <v>6.4894791203253402E-3</v>
      </c>
      <c r="K4495" s="126">
        <f t="shared" si="1122"/>
        <v>0.11230550204347246</v>
      </c>
      <c r="L4495" s="74">
        <f t="shared" si="1123"/>
        <v>112305.50204347246</v>
      </c>
      <c r="M4495" s="75">
        <f t="shared" si="1124"/>
        <v>23147.295941820073</v>
      </c>
      <c r="N4495" s="75">
        <f t="shared" si="1125"/>
        <v>75087.592488433962</v>
      </c>
      <c r="O4495" s="75">
        <f t="shared" si="1126"/>
        <v>1426.385943110585</v>
      </c>
      <c r="P4495" s="75">
        <f t="shared" si="1127"/>
        <v>16390.014328568457</v>
      </c>
      <c r="Q4495" s="75">
        <f t="shared" si="1128"/>
        <v>367.74727014678587</v>
      </c>
      <c r="R4495" s="75">
        <f t="shared" si="1129"/>
        <v>9009.026587204291</v>
      </c>
      <c r="S4495" s="76">
        <f t="shared" si="1121"/>
        <v>125428.06255928417</v>
      </c>
      <c r="T4495" s="76"/>
      <c r="U4495" s="115">
        <f t="shared" si="1130"/>
        <v>22365.364313325113</v>
      </c>
      <c r="V4495" s="115">
        <f t="shared" si="1131"/>
        <v>16293.447783664136</v>
      </c>
      <c r="W4495" s="115">
        <f t="shared" si="1132"/>
        <v>71850.656333065184</v>
      </c>
      <c r="X4495" s="115">
        <f t="shared" si="1133"/>
        <v>9080.6595617778021</v>
      </c>
      <c r="Y4495" s="115">
        <f t="shared" si="1134"/>
        <v>628.75112056471255</v>
      </c>
      <c r="Z4495" s="115">
        <f t="shared" si="1135"/>
        <v>345.11616140397791</v>
      </c>
      <c r="AA4495" s="12">
        <f t="shared" si="1136"/>
        <v>120563.99527380093</v>
      </c>
    </row>
    <row r="4496" spans="1:27" x14ac:dyDescent="0.2">
      <c r="A4496" s="72">
        <v>2004</v>
      </c>
      <c r="B4496" s="72">
        <v>7</v>
      </c>
      <c r="C4496" s="72">
        <v>6</v>
      </c>
      <c r="D4496" s="72">
        <v>6</v>
      </c>
      <c r="E4496" s="11">
        <v>2.4681143105846834E-2</v>
      </c>
      <c r="F4496" s="11">
        <v>7.3610167582540728E-2</v>
      </c>
      <c r="G4496" s="11">
        <v>0</v>
      </c>
      <c r="H4496" s="11">
        <v>2.2646077970416782E-2</v>
      </c>
      <c r="I4496" s="11">
        <v>3.8561248490480746E-4</v>
      </c>
      <c r="J4496" s="11">
        <v>7.0639193396508692E-3</v>
      </c>
      <c r="K4496" s="126">
        <f t="shared" si="1122"/>
        <v>0.12838692048336003</v>
      </c>
      <c r="L4496" s="74">
        <f t="shared" si="1123"/>
        <v>128386.92048336004</v>
      </c>
      <c r="M4496" s="75">
        <f t="shared" si="1124"/>
        <v>24787.125549337485</v>
      </c>
      <c r="N4496" s="75">
        <f t="shared" si="1125"/>
        <v>84737.071738174549</v>
      </c>
      <c r="O4496" s="75">
        <f t="shared" si="1126"/>
        <v>0</v>
      </c>
      <c r="P4496" s="75">
        <f t="shared" si="1127"/>
        <v>23525.654633650349</v>
      </c>
      <c r="Q4496" s="75">
        <f t="shared" si="1128"/>
        <v>355.35229501861971</v>
      </c>
      <c r="R4496" s="75">
        <f t="shared" si="1129"/>
        <v>9806.4938588770456</v>
      </c>
      <c r="S4496" s="76">
        <f t="shared" si="1121"/>
        <v>143211.69807505806</v>
      </c>
      <c r="T4496" s="76"/>
      <c r="U4496" s="115">
        <f t="shared" si="1130"/>
        <v>23949.799345221978</v>
      </c>
      <c r="V4496" s="115">
        <f t="shared" si="1131"/>
        <v>23387.046384807996</v>
      </c>
      <c r="W4496" s="115">
        <f t="shared" si="1132"/>
        <v>81084.158092666141</v>
      </c>
      <c r="X4496" s="115">
        <f t="shared" si="1133"/>
        <v>9884.4676908386427</v>
      </c>
      <c r="Y4496" s="115">
        <f t="shared" si="1134"/>
        <v>0</v>
      </c>
      <c r="Z4496" s="115">
        <f t="shared" si="1135"/>
        <v>333.48397108146906</v>
      </c>
      <c r="AA4496" s="12">
        <f t="shared" si="1136"/>
        <v>138638.95548461622</v>
      </c>
    </row>
    <row r="4497" spans="1:27" x14ac:dyDescent="0.2">
      <c r="A4497" s="72">
        <v>2004</v>
      </c>
      <c r="B4497" s="72">
        <v>7</v>
      </c>
      <c r="C4497" s="72">
        <v>6</v>
      </c>
      <c r="D4497" s="72">
        <v>7</v>
      </c>
      <c r="E4497" s="11">
        <v>2.7758013678015423E-2</v>
      </c>
      <c r="F4497" s="11">
        <v>8.6975895783557758E-2</v>
      </c>
      <c r="G4497" s="11">
        <v>0</v>
      </c>
      <c r="H4497" s="11">
        <v>2.7384997055635969E-2</v>
      </c>
      <c r="I4497" s="11">
        <v>3.8561248490480746E-4</v>
      </c>
      <c r="J4497" s="11">
        <v>8.1969474020704997E-3</v>
      </c>
      <c r="K4497" s="126">
        <f t="shared" si="1122"/>
        <v>0.15070146640418447</v>
      </c>
      <c r="L4497" s="74">
        <f t="shared" si="1123"/>
        <v>150701.46640418447</v>
      </c>
      <c r="M4497" s="75">
        <f t="shared" si="1124"/>
        <v>27877.20840507594</v>
      </c>
      <c r="N4497" s="75">
        <f t="shared" si="1125"/>
        <v>100123.16182053367</v>
      </c>
      <c r="O4497" s="75">
        <f t="shared" si="1126"/>
        <v>0</v>
      </c>
      <c r="P4497" s="75">
        <f t="shared" si="1127"/>
        <v>28448.633962844498</v>
      </c>
      <c r="Q4497" s="75">
        <f t="shared" si="1128"/>
        <v>355.35229501861971</v>
      </c>
      <c r="R4497" s="75">
        <f t="shared" si="1129"/>
        <v>11379.421323335129</v>
      </c>
      <c r="S4497" s="76">
        <f t="shared" si="1121"/>
        <v>168183.77780680786</v>
      </c>
      <c r="T4497" s="76"/>
      <c r="U4497" s="115">
        <f t="shared" si="1130"/>
        <v>26935.497069943616</v>
      </c>
      <c r="V4497" s="115">
        <f t="shared" si="1131"/>
        <v>28281.020546897013</v>
      </c>
      <c r="W4497" s="115">
        <f t="shared" si="1132"/>
        <v>95806.972264494238</v>
      </c>
      <c r="X4497" s="115">
        <f t="shared" si="1133"/>
        <v>11469.901886404339</v>
      </c>
      <c r="Y4497" s="115">
        <f t="shared" si="1134"/>
        <v>0</v>
      </c>
      <c r="Z4497" s="115">
        <f t="shared" si="1135"/>
        <v>333.48397108146906</v>
      </c>
      <c r="AA4497" s="12">
        <f t="shared" si="1136"/>
        <v>162826.8757388207</v>
      </c>
    </row>
    <row r="4498" spans="1:27" x14ac:dyDescent="0.2">
      <c r="A4498" s="72">
        <v>2004</v>
      </c>
      <c r="B4498" s="72">
        <v>7</v>
      </c>
      <c r="C4498" s="72">
        <v>6</v>
      </c>
      <c r="D4498" s="72">
        <v>8</v>
      </c>
      <c r="E4498" s="11">
        <v>3.1797059846251814E-2</v>
      </c>
      <c r="F4498" s="11">
        <v>9.4498137393634982E-2</v>
      </c>
      <c r="G4498" s="11">
        <v>0</v>
      </c>
      <c r="H4498" s="11">
        <v>3.1234337733719642E-2</v>
      </c>
      <c r="I4498" s="11">
        <v>3.8561248490480746E-4</v>
      </c>
      <c r="J4498" s="11">
        <v>9.4305950641799061E-3</v>
      </c>
      <c r="K4498" s="126">
        <f t="shared" si="1122"/>
        <v>0.16734574252269116</v>
      </c>
      <c r="L4498" s="74">
        <f t="shared" si="1123"/>
        <v>167345.74252269117</v>
      </c>
      <c r="M4498" s="75">
        <f t="shared" si="1124"/>
        <v>31933.598501851033</v>
      </c>
      <c r="N4498" s="75">
        <f t="shared" si="1125"/>
        <v>108782.46457555389</v>
      </c>
      <c r="O4498" s="75">
        <f t="shared" si="1126"/>
        <v>0</v>
      </c>
      <c r="P4498" s="75">
        <f t="shared" si="1127"/>
        <v>32447.483541926435</v>
      </c>
      <c r="Q4498" s="75">
        <f t="shared" si="1128"/>
        <v>355.35229501861971</v>
      </c>
      <c r="R4498" s="75">
        <f t="shared" si="1129"/>
        <v>13092.034058674184</v>
      </c>
      <c r="S4498" s="76">
        <f t="shared" si="1121"/>
        <v>186610.93297302414</v>
      </c>
      <c r="T4498" s="76"/>
      <c r="U4498" s="115">
        <f t="shared" si="1130"/>
        <v>30854.859510349928</v>
      </c>
      <c r="V4498" s="115">
        <f t="shared" si="1131"/>
        <v>32256.309738556287</v>
      </c>
      <c r="W4498" s="115">
        <f t="shared" si="1132"/>
        <v>104092.9828518061</v>
      </c>
      <c r="X4498" s="115">
        <f t="shared" si="1133"/>
        <v>13196.13202461565</v>
      </c>
      <c r="Y4498" s="115">
        <f t="shared" si="1134"/>
        <v>0</v>
      </c>
      <c r="Z4498" s="115">
        <f t="shared" si="1135"/>
        <v>333.48397108146906</v>
      </c>
      <c r="AA4498" s="12">
        <f t="shared" si="1136"/>
        <v>180733.76809640942</v>
      </c>
    </row>
    <row r="4499" spans="1:27" x14ac:dyDescent="0.2">
      <c r="A4499" s="72">
        <v>2004</v>
      </c>
      <c r="B4499" s="72">
        <v>7</v>
      </c>
      <c r="C4499" s="72">
        <v>6</v>
      </c>
      <c r="D4499" s="72">
        <v>9</v>
      </c>
      <c r="E4499" s="11">
        <v>3.4972033243833099E-2</v>
      </c>
      <c r="F4499" s="11">
        <v>9.7231097204089081E-2</v>
      </c>
      <c r="G4499" s="11">
        <v>0</v>
      </c>
      <c r="H4499" s="11">
        <v>3.1975579963870245E-2</v>
      </c>
      <c r="I4499" s="11">
        <v>3.8561248490480746E-4</v>
      </c>
      <c r="J4499" s="11">
        <v>1.0495368835926496E-2</v>
      </c>
      <c r="K4499" s="126">
        <f t="shared" si="1122"/>
        <v>0.17505969173262373</v>
      </c>
      <c r="L4499" s="74">
        <f t="shared" si="1123"/>
        <v>175059.69173262373</v>
      </c>
      <c r="M4499" s="75">
        <f t="shared" si="1124"/>
        <v>35122.205442953804</v>
      </c>
      <c r="N4499" s="75">
        <f t="shared" si="1125"/>
        <v>111928.53826512018</v>
      </c>
      <c r="O4499" s="75">
        <f t="shared" si="1126"/>
        <v>0</v>
      </c>
      <c r="P4499" s="75">
        <f t="shared" si="1127"/>
        <v>33217.515718322713</v>
      </c>
      <c r="Q4499" s="75">
        <f t="shared" si="1128"/>
        <v>355.35229501861971</v>
      </c>
      <c r="R4499" s="75">
        <f t="shared" si="1129"/>
        <v>14570.20742839479</v>
      </c>
      <c r="S4499" s="76">
        <f t="shared" si="1121"/>
        <v>195193.81914981009</v>
      </c>
      <c r="T4499" s="76"/>
      <c r="U4499" s="115">
        <f t="shared" si="1130"/>
        <v>33935.753108850884</v>
      </c>
      <c r="V4499" s="115">
        <f t="shared" si="1131"/>
        <v>33021.805046024383</v>
      </c>
      <c r="W4499" s="115">
        <f t="shared" si="1132"/>
        <v>107103.43307368988</v>
      </c>
      <c r="X4499" s="115">
        <f t="shared" si="1133"/>
        <v>14686.058712453756</v>
      </c>
      <c r="Y4499" s="115">
        <f t="shared" si="1134"/>
        <v>0</v>
      </c>
      <c r="Z4499" s="115">
        <f t="shared" si="1135"/>
        <v>333.48397108146906</v>
      </c>
      <c r="AA4499" s="12">
        <f t="shared" si="1136"/>
        <v>189080.53391210039</v>
      </c>
    </row>
    <row r="4500" spans="1:27" x14ac:dyDescent="0.2">
      <c r="A4500" s="72">
        <v>2004</v>
      </c>
      <c r="B4500" s="72">
        <v>7</v>
      </c>
      <c r="C4500" s="72">
        <v>6</v>
      </c>
      <c r="D4500" s="72">
        <v>10</v>
      </c>
      <c r="E4500" s="11">
        <v>3.7958617426753091E-2</v>
      </c>
      <c r="F4500" s="11">
        <v>0.10061292392589004</v>
      </c>
      <c r="G4500" s="11">
        <v>0</v>
      </c>
      <c r="H4500" s="11">
        <v>3.1705905148350713E-2</v>
      </c>
      <c r="I4500" s="11">
        <v>3.8561248490480746E-4</v>
      </c>
      <c r="J4500" s="11">
        <v>1.1079276906747277E-2</v>
      </c>
      <c r="K4500" s="126">
        <f t="shared" si="1122"/>
        <v>0.18174233589264596</v>
      </c>
      <c r="L4500" s="74">
        <f t="shared" si="1123"/>
        <v>181742.33589264596</v>
      </c>
      <c r="M4500" s="75">
        <f t="shared" si="1124"/>
        <v>38121.614213780391</v>
      </c>
      <c r="N4500" s="75">
        <f t="shared" si="1125"/>
        <v>115821.56151099163</v>
      </c>
      <c r="O4500" s="75">
        <f t="shared" si="1126"/>
        <v>0</v>
      </c>
      <c r="P4500" s="75">
        <f t="shared" si="1127"/>
        <v>32937.366697304882</v>
      </c>
      <c r="Q4500" s="75">
        <f t="shared" si="1128"/>
        <v>355.35229501861971</v>
      </c>
      <c r="R4500" s="75">
        <f t="shared" si="1129"/>
        <v>15380.818455407978</v>
      </c>
      <c r="S4500" s="76">
        <f t="shared" si="1121"/>
        <v>202616.71317250349</v>
      </c>
      <c r="T4500" s="76"/>
      <c r="U4500" s="115">
        <f t="shared" si="1130"/>
        <v>36833.839781813884</v>
      </c>
      <c r="V4500" s="115">
        <f t="shared" si="1131"/>
        <v>32743.306604589685</v>
      </c>
      <c r="W4500" s="115">
        <f t="shared" si="1132"/>
        <v>110828.63275137071</v>
      </c>
      <c r="X4500" s="115">
        <f t="shared" si="1133"/>
        <v>15503.115106069537</v>
      </c>
      <c r="Y4500" s="115">
        <f t="shared" si="1134"/>
        <v>0</v>
      </c>
      <c r="Z4500" s="115">
        <f t="shared" si="1135"/>
        <v>333.48397108146906</v>
      </c>
      <c r="AA4500" s="12">
        <f t="shared" si="1136"/>
        <v>196242.37821492527</v>
      </c>
    </row>
    <row r="4501" spans="1:27" x14ac:dyDescent="0.2">
      <c r="A4501" s="72">
        <v>2004</v>
      </c>
      <c r="B4501" s="72">
        <v>7</v>
      </c>
      <c r="C4501" s="72">
        <v>6</v>
      </c>
      <c r="D4501" s="72">
        <v>11</v>
      </c>
      <c r="E4501" s="11">
        <v>4.2315798010628701E-2</v>
      </c>
      <c r="F4501" s="11">
        <v>0.10153513603558111</v>
      </c>
      <c r="G4501" s="11">
        <v>0</v>
      </c>
      <c r="H4501" s="11">
        <v>3.0696657639689331E-2</v>
      </c>
      <c r="I4501" s="11">
        <v>3.8561248490480746E-4</v>
      </c>
      <c r="J4501" s="11">
        <v>1.1327195486245943E-2</v>
      </c>
      <c r="K4501" s="126">
        <f t="shared" si="1122"/>
        <v>0.18626039965704988</v>
      </c>
      <c r="L4501" s="74">
        <f t="shared" si="1123"/>
        <v>186260.39965704989</v>
      </c>
      <c r="M4501" s="75">
        <f t="shared" si="1124"/>
        <v>42497.50481619237</v>
      </c>
      <c r="N4501" s="75">
        <f t="shared" si="1125"/>
        <v>116883.17509323322</v>
      </c>
      <c r="O4501" s="75">
        <f t="shared" si="1126"/>
        <v>0</v>
      </c>
      <c r="P4501" s="75">
        <f t="shared" si="1127"/>
        <v>31888.919881937727</v>
      </c>
      <c r="Q4501" s="75">
        <f t="shared" si="1128"/>
        <v>355.35229501861971</v>
      </c>
      <c r="R4501" s="75">
        <f t="shared" si="1129"/>
        <v>15724.991698399079</v>
      </c>
      <c r="S4501" s="76">
        <f t="shared" si="1121"/>
        <v>207349.943784781</v>
      </c>
      <c r="T4501" s="76"/>
      <c r="U4501" s="115">
        <f t="shared" si="1130"/>
        <v>41061.909780322065</v>
      </c>
      <c r="V4501" s="115">
        <f t="shared" si="1131"/>
        <v>31701.03701911668</v>
      </c>
      <c r="W4501" s="115">
        <f t="shared" si="1132"/>
        <v>111844.48144392141</v>
      </c>
      <c r="X4501" s="115">
        <f t="shared" si="1133"/>
        <v>15850.024954722241</v>
      </c>
      <c r="Y4501" s="115">
        <f t="shared" si="1134"/>
        <v>0</v>
      </c>
      <c r="Z4501" s="115">
        <f t="shared" si="1135"/>
        <v>333.48397108146906</v>
      </c>
      <c r="AA4501" s="12">
        <f t="shared" si="1136"/>
        <v>200790.93716916384</v>
      </c>
    </row>
    <row r="4502" spans="1:27" x14ac:dyDescent="0.2">
      <c r="A4502" s="72">
        <v>2004</v>
      </c>
      <c r="B4502" s="72">
        <v>7</v>
      </c>
      <c r="C4502" s="72">
        <v>6</v>
      </c>
      <c r="D4502" s="72">
        <v>12</v>
      </c>
      <c r="E4502" s="11">
        <v>4.9182784072999433E-2</v>
      </c>
      <c r="F4502" s="11">
        <v>0.10077010936660999</v>
      </c>
      <c r="G4502" s="11">
        <v>0</v>
      </c>
      <c r="H4502" s="11">
        <v>2.6070864130828614E-2</v>
      </c>
      <c r="I4502" s="11">
        <v>3.8561248490480746E-4</v>
      </c>
      <c r="J4502" s="11">
        <v>1.120719976221886E-2</v>
      </c>
      <c r="K4502" s="126">
        <f t="shared" si="1122"/>
        <v>0.18761656981756175</v>
      </c>
      <c r="L4502" s="74">
        <f t="shared" si="1123"/>
        <v>187616.56981756174</v>
      </c>
      <c r="M4502" s="75">
        <f t="shared" si="1124"/>
        <v>49393.97816605158</v>
      </c>
      <c r="N4502" s="75">
        <f t="shared" si="1125"/>
        <v>116002.50708419044</v>
      </c>
      <c r="O4502" s="75">
        <f t="shared" si="1126"/>
        <v>0</v>
      </c>
      <c r="P4502" s="75">
        <f t="shared" si="1127"/>
        <v>27083.459941448258</v>
      </c>
      <c r="Q4502" s="75">
        <f t="shared" si="1128"/>
        <v>355.35229501861971</v>
      </c>
      <c r="R4502" s="75">
        <f t="shared" si="1129"/>
        <v>15558.407501414003</v>
      </c>
      <c r="S4502" s="76">
        <f t="shared" si="1121"/>
        <v>208393.70498812292</v>
      </c>
      <c r="T4502" s="76"/>
      <c r="U4502" s="115">
        <f t="shared" si="1130"/>
        <v>47725.415501872485</v>
      </c>
      <c r="V4502" s="115">
        <f t="shared" si="1131"/>
        <v>26923.889846012673</v>
      </c>
      <c r="W4502" s="115">
        <f t="shared" si="1132"/>
        <v>111001.77797768623</v>
      </c>
      <c r="X4502" s="115">
        <f t="shared" si="1133"/>
        <v>15682.116206029888</v>
      </c>
      <c r="Y4502" s="115">
        <f t="shared" si="1134"/>
        <v>0</v>
      </c>
      <c r="Z4502" s="115">
        <f t="shared" si="1135"/>
        <v>333.48397108146906</v>
      </c>
      <c r="AA4502" s="12">
        <f t="shared" si="1136"/>
        <v>201666.68350268275</v>
      </c>
    </row>
    <row r="4503" spans="1:27" x14ac:dyDescent="0.2">
      <c r="A4503" s="72">
        <v>2004</v>
      </c>
      <c r="B4503" s="72">
        <v>7</v>
      </c>
      <c r="C4503" s="72">
        <v>6</v>
      </c>
      <c r="D4503" s="72">
        <v>13</v>
      </c>
      <c r="E4503" s="11">
        <v>4.9472540099587403E-2</v>
      </c>
      <c r="F4503" s="11">
        <v>0.10330241877470712</v>
      </c>
      <c r="G4503" s="11">
        <v>0</v>
      </c>
      <c r="H4503" s="11">
        <v>2.5745032281162979E-2</v>
      </c>
      <c r="I4503" s="11">
        <v>3.8561248490480746E-4</v>
      </c>
      <c r="J4503" s="11">
        <v>1.1578196713306963E-2</v>
      </c>
      <c r="K4503" s="126">
        <f t="shared" si="1122"/>
        <v>0.1904838003536693</v>
      </c>
      <c r="L4503" s="74">
        <f t="shared" si="1123"/>
        <v>190483.8003536693</v>
      </c>
      <c r="M4503" s="75">
        <f t="shared" si="1124"/>
        <v>49684.978423977707</v>
      </c>
      <c r="N4503" s="75">
        <f t="shared" si="1125"/>
        <v>118917.60008050196</v>
      </c>
      <c r="O4503" s="75">
        <f t="shared" si="1126"/>
        <v>0</v>
      </c>
      <c r="P4503" s="75">
        <f t="shared" si="1127"/>
        <v>26744.972739651519</v>
      </c>
      <c r="Q4503" s="75">
        <f t="shared" si="1128"/>
        <v>355.35229501861971</v>
      </c>
      <c r="R4503" s="75">
        <f t="shared" si="1129"/>
        <v>16073.444430288024</v>
      </c>
      <c r="S4503" s="76">
        <f t="shared" si="1121"/>
        <v>211776.3479694378</v>
      </c>
      <c r="T4503" s="76"/>
      <c r="U4503" s="115">
        <f t="shared" si="1130"/>
        <v>48006.585570296367</v>
      </c>
      <c r="V4503" s="115">
        <f t="shared" si="1131"/>
        <v>26587.396940188872</v>
      </c>
      <c r="W4503" s="115">
        <f t="shared" si="1132"/>
        <v>113791.20480728084</v>
      </c>
      <c r="X4503" s="115">
        <f t="shared" si="1133"/>
        <v>16201.248319536047</v>
      </c>
      <c r="Y4503" s="115">
        <f t="shared" si="1134"/>
        <v>0</v>
      </c>
      <c r="Z4503" s="115">
        <f t="shared" si="1135"/>
        <v>333.48397108146906</v>
      </c>
      <c r="AA4503" s="12">
        <f t="shared" si="1136"/>
        <v>204919.91960838359</v>
      </c>
    </row>
    <row r="4504" spans="1:27" x14ac:dyDescent="0.2">
      <c r="A4504" s="72">
        <v>2004</v>
      </c>
      <c r="B4504" s="72">
        <v>7</v>
      </c>
      <c r="C4504" s="72">
        <v>6</v>
      </c>
      <c r="D4504" s="72">
        <v>14</v>
      </c>
      <c r="E4504" s="11">
        <v>4.8218019312073208E-2</v>
      </c>
      <c r="F4504" s="11">
        <v>0.10325382805198936</v>
      </c>
      <c r="G4504" s="11">
        <v>0</v>
      </c>
      <c r="H4504" s="11">
        <v>2.7642999284678307E-2</v>
      </c>
      <c r="I4504" s="11">
        <v>3.8561248490480746E-4</v>
      </c>
      <c r="J4504" s="11">
        <v>1.1670890992743523E-2</v>
      </c>
      <c r="K4504" s="126">
        <f t="shared" si="1122"/>
        <v>0.19117135012638922</v>
      </c>
      <c r="L4504" s="74">
        <f t="shared" si="1123"/>
        <v>191171.35012638921</v>
      </c>
      <c r="M4504" s="75">
        <f t="shared" si="1124"/>
        <v>48425.070642113198</v>
      </c>
      <c r="N4504" s="75">
        <f t="shared" si="1125"/>
        <v>118861.66438993138</v>
      </c>
      <c r="O4504" s="75">
        <f t="shared" si="1126"/>
        <v>0</v>
      </c>
      <c r="P4504" s="75">
        <f t="shared" si="1127"/>
        <v>28716.657032582709</v>
      </c>
      <c r="Q4504" s="75">
        <f t="shared" si="1128"/>
        <v>355.35229501861971</v>
      </c>
      <c r="R4504" s="75">
        <f t="shared" si="1129"/>
        <v>16202.127366536357</v>
      </c>
      <c r="S4504" s="76">
        <f t="shared" si="1121"/>
        <v>212560.87172618226</v>
      </c>
      <c r="T4504" s="76"/>
      <c r="U4504" s="115">
        <f t="shared" si="1130"/>
        <v>46789.23834263668</v>
      </c>
      <c r="V4504" s="115">
        <f t="shared" si="1131"/>
        <v>28547.464480627135</v>
      </c>
      <c r="W4504" s="115">
        <f t="shared" si="1132"/>
        <v>113737.68043731841</v>
      </c>
      <c r="X4504" s="115">
        <f t="shared" si="1133"/>
        <v>16330.95444529449</v>
      </c>
      <c r="Y4504" s="115">
        <f t="shared" si="1134"/>
        <v>0</v>
      </c>
      <c r="Z4504" s="115">
        <f t="shared" si="1135"/>
        <v>333.48397108146906</v>
      </c>
      <c r="AA4504" s="12">
        <f t="shared" si="1136"/>
        <v>205738.82167695818</v>
      </c>
    </row>
    <row r="4505" spans="1:27" x14ac:dyDescent="0.2">
      <c r="A4505" s="72">
        <v>2004</v>
      </c>
      <c r="B4505" s="72">
        <v>7</v>
      </c>
      <c r="C4505" s="72">
        <v>6</v>
      </c>
      <c r="D4505" s="72">
        <v>15</v>
      </c>
      <c r="E4505" s="11">
        <v>5.2432167020938648E-2</v>
      </c>
      <c r="F4505" s="11">
        <v>0.10038269278554207</v>
      </c>
      <c r="G4505" s="11">
        <v>0</v>
      </c>
      <c r="H4505" s="11">
        <v>2.5054966442036364E-2</v>
      </c>
      <c r="I4505" s="11">
        <v>3.8561248490480746E-4</v>
      </c>
      <c r="J4505" s="11">
        <v>1.1484180566099594E-2</v>
      </c>
      <c r="K4505" s="126">
        <f t="shared" si="1122"/>
        <v>0.18973961929952149</v>
      </c>
      <c r="L4505" s="74">
        <f t="shared" si="1123"/>
        <v>189739.6192995215</v>
      </c>
      <c r="M4505" s="75">
        <f t="shared" si="1124"/>
        <v>52657.314176990454</v>
      </c>
      <c r="N4505" s="75">
        <f t="shared" si="1125"/>
        <v>115556.52865891787</v>
      </c>
      <c r="O4505" s="75">
        <f t="shared" si="1126"/>
        <v>0</v>
      </c>
      <c r="P4505" s="75">
        <f t="shared" si="1127"/>
        <v>26028.104652074493</v>
      </c>
      <c r="Q4505" s="75">
        <f t="shared" si="1128"/>
        <v>355.35229501861971</v>
      </c>
      <c r="R4505" s="75">
        <f t="shared" si="1129"/>
        <v>15942.926409640593</v>
      </c>
      <c r="S4505" s="76">
        <f t="shared" si="1121"/>
        <v>210540.226192642</v>
      </c>
      <c r="T4505" s="76"/>
      <c r="U4505" s="115">
        <f t="shared" si="1130"/>
        <v>50878.513770667603</v>
      </c>
      <c r="V4505" s="115">
        <f t="shared" si="1131"/>
        <v>25874.752489820559</v>
      </c>
      <c r="W4505" s="115">
        <f t="shared" si="1132"/>
        <v>110575.02514803389</v>
      </c>
      <c r="X4505" s="115">
        <f t="shared" si="1133"/>
        <v>16069.692518173473</v>
      </c>
      <c r="Y4505" s="115">
        <f t="shared" si="1134"/>
        <v>0</v>
      </c>
      <c r="Z4505" s="115">
        <f t="shared" si="1135"/>
        <v>333.48397108146906</v>
      </c>
      <c r="AA4505" s="12">
        <f t="shared" si="1136"/>
        <v>203731.46789777701</v>
      </c>
    </row>
    <row r="4506" spans="1:27" x14ac:dyDescent="0.2">
      <c r="A4506" s="72">
        <v>2004</v>
      </c>
      <c r="B4506" s="72">
        <v>7</v>
      </c>
      <c r="C4506" s="72">
        <v>6</v>
      </c>
      <c r="D4506" s="72">
        <v>16</v>
      </c>
      <c r="E4506" s="11">
        <v>6.157291848976968E-2</v>
      </c>
      <c r="F4506" s="11">
        <v>9.5223786345485992E-2</v>
      </c>
      <c r="G4506" s="11">
        <v>0</v>
      </c>
      <c r="H4506" s="11">
        <v>2.0781613523521328E-2</v>
      </c>
      <c r="I4506" s="11">
        <v>3.8561248490480746E-4</v>
      </c>
      <c r="J4506" s="11">
        <v>1.0865266092041073E-2</v>
      </c>
      <c r="K4506" s="126">
        <f t="shared" si="1122"/>
        <v>0.18882919693572292</v>
      </c>
      <c r="L4506" s="74">
        <f t="shared" si="1123"/>
        <v>188829.19693572292</v>
      </c>
      <c r="M4506" s="75">
        <f t="shared" si="1124"/>
        <v>61837.316630747628</v>
      </c>
      <c r="N4506" s="75">
        <f t="shared" si="1125"/>
        <v>109617.80253645149</v>
      </c>
      <c r="O4506" s="75">
        <f t="shared" si="1126"/>
        <v>0</v>
      </c>
      <c r="P4506" s="75">
        <f t="shared" si="1127"/>
        <v>21588.774141068741</v>
      </c>
      <c r="Q4506" s="75">
        <f t="shared" si="1128"/>
        <v>355.35229501861971</v>
      </c>
      <c r="R4506" s="75">
        <f t="shared" si="1129"/>
        <v>15083.717704501983</v>
      </c>
      <c r="S4506" s="76">
        <f t="shared" si="1121"/>
        <v>208482.96330778848</v>
      </c>
      <c r="T4506" s="76"/>
      <c r="U4506" s="115">
        <f t="shared" si="1130"/>
        <v>59748.40940735655</v>
      </c>
      <c r="V4506" s="115">
        <f t="shared" si="1131"/>
        <v>21461.577587988922</v>
      </c>
      <c r="W4506" s="115">
        <f t="shared" si="1132"/>
        <v>104892.3103939651</v>
      </c>
      <c r="X4506" s="115">
        <f t="shared" si="1133"/>
        <v>15203.652034403423</v>
      </c>
      <c r="Y4506" s="115">
        <f t="shared" si="1134"/>
        <v>0</v>
      </c>
      <c r="Z4506" s="115">
        <f t="shared" si="1135"/>
        <v>333.48397108146906</v>
      </c>
      <c r="AA4506" s="12">
        <f t="shared" si="1136"/>
        <v>201639.43339479549</v>
      </c>
    </row>
    <row r="4507" spans="1:27" x14ac:dyDescent="0.2">
      <c r="A4507" s="72">
        <v>2004</v>
      </c>
      <c r="B4507" s="72">
        <v>7</v>
      </c>
      <c r="C4507" s="72">
        <v>6</v>
      </c>
      <c r="D4507" s="72">
        <v>17</v>
      </c>
      <c r="E4507" s="11">
        <v>6.1007539440004095E-2</v>
      </c>
      <c r="F4507" s="11">
        <v>9.0957476730427964E-2</v>
      </c>
      <c r="G4507" s="11">
        <v>0</v>
      </c>
      <c r="H4507" s="11">
        <v>2.1982936295042031E-2</v>
      </c>
      <c r="I4507" s="11">
        <v>3.8561248490480746E-4</v>
      </c>
      <c r="J4507" s="11">
        <v>1.0185360053418642E-2</v>
      </c>
      <c r="K4507" s="126">
        <f t="shared" si="1122"/>
        <v>0.18451892500379755</v>
      </c>
      <c r="L4507" s="74">
        <f t="shared" si="1123"/>
        <v>184518.92500379754</v>
      </c>
      <c r="M4507" s="75">
        <f t="shared" si="1124"/>
        <v>61269.509806347145</v>
      </c>
      <c r="N4507" s="75">
        <f t="shared" si="1125"/>
        <v>104706.59806863038</v>
      </c>
      <c r="O4507" s="75">
        <f t="shared" si="1126"/>
        <v>0</v>
      </c>
      <c r="P4507" s="75">
        <f t="shared" si="1127"/>
        <v>22836.756447905933</v>
      </c>
      <c r="Q4507" s="75">
        <f t="shared" si="1128"/>
        <v>355.35229501861971</v>
      </c>
      <c r="R4507" s="75">
        <f t="shared" si="1129"/>
        <v>14139.83739220303</v>
      </c>
      <c r="S4507" s="76">
        <f t="shared" si="1121"/>
        <v>203308.05401010509</v>
      </c>
      <c r="T4507" s="76"/>
      <c r="U4507" s="115">
        <f t="shared" si="1130"/>
        <v>59199.783489269699</v>
      </c>
      <c r="V4507" s="115">
        <f t="shared" si="1131"/>
        <v>22702.207043446175</v>
      </c>
      <c r="W4507" s="115">
        <f t="shared" si="1132"/>
        <v>100192.82206700637</v>
      </c>
      <c r="X4507" s="115">
        <f t="shared" si="1133"/>
        <v>14252.26669880846</v>
      </c>
      <c r="Y4507" s="115">
        <f t="shared" si="1134"/>
        <v>0</v>
      </c>
      <c r="Z4507" s="115">
        <f t="shared" si="1135"/>
        <v>333.48397108146906</v>
      </c>
      <c r="AA4507" s="12">
        <f t="shared" si="1136"/>
        <v>196680.56326961218</v>
      </c>
    </row>
    <row r="4508" spans="1:27" x14ac:dyDescent="0.2">
      <c r="A4508" s="72">
        <v>2004</v>
      </c>
      <c r="B4508" s="72">
        <v>7</v>
      </c>
      <c r="C4508" s="72">
        <v>6</v>
      </c>
      <c r="D4508" s="72">
        <v>18</v>
      </c>
      <c r="E4508" s="11">
        <v>5.1140953789944897E-2</v>
      </c>
      <c r="F4508" s="11">
        <v>8.9239003282002904E-2</v>
      </c>
      <c r="G4508" s="11">
        <v>0</v>
      </c>
      <c r="H4508" s="11">
        <v>2.7920847884295396E-2</v>
      </c>
      <c r="I4508" s="11">
        <v>3.8561248490480746E-4</v>
      </c>
      <c r="J4508" s="11">
        <v>9.9922654793700716E-3</v>
      </c>
      <c r="K4508" s="126">
        <f t="shared" si="1122"/>
        <v>0.17867868292051808</v>
      </c>
      <c r="L4508" s="74">
        <f t="shared" si="1123"/>
        <v>178678.68292051807</v>
      </c>
      <c r="M4508" s="75">
        <f t="shared" si="1124"/>
        <v>51360.556391893137</v>
      </c>
      <c r="N4508" s="75">
        <f t="shared" si="1125"/>
        <v>102728.36037862569</v>
      </c>
      <c r="O4508" s="75">
        <f t="shared" si="1126"/>
        <v>0</v>
      </c>
      <c r="P4508" s="75">
        <f t="shared" si="1127"/>
        <v>29005.297308553407</v>
      </c>
      <c r="Q4508" s="75">
        <f t="shared" si="1128"/>
        <v>355.35229501861971</v>
      </c>
      <c r="R4508" s="75">
        <f t="shared" si="1129"/>
        <v>13871.773635591197</v>
      </c>
      <c r="S4508" s="76">
        <f t="shared" si="1121"/>
        <v>197321.34000968206</v>
      </c>
      <c r="T4508" s="76"/>
      <c r="U4508" s="115">
        <f t="shared" si="1130"/>
        <v>49625.561358310719</v>
      </c>
      <c r="V4508" s="115">
        <f t="shared" si="1131"/>
        <v>28834.404148312085</v>
      </c>
      <c r="W4508" s="115">
        <f t="shared" si="1132"/>
        <v>98299.863833839714</v>
      </c>
      <c r="X4508" s="115">
        <f t="shared" si="1133"/>
        <v>13982.071501682429</v>
      </c>
      <c r="Y4508" s="115">
        <f t="shared" si="1134"/>
        <v>0</v>
      </c>
      <c r="Z4508" s="115">
        <f t="shared" si="1135"/>
        <v>333.48397108146906</v>
      </c>
      <c r="AA4508" s="12">
        <f t="shared" si="1136"/>
        <v>191075.38481322641</v>
      </c>
    </row>
    <row r="4509" spans="1:27" x14ac:dyDescent="0.2">
      <c r="A4509" s="72">
        <v>2004</v>
      </c>
      <c r="B4509" s="72">
        <v>7</v>
      </c>
      <c r="C4509" s="72">
        <v>6</v>
      </c>
      <c r="D4509" s="72">
        <v>19</v>
      </c>
      <c r="E4509" s="11">
        <v>4.8481915753916534E-2</v>
      </c>
      <c r="F4509" s="11">
        <v>8.6487253652285531E-2</v>
      </c>
      <c r="G4509" s="11">
        <v>0</v>
      </c>
      <c r="H4509" s="11">
        <v>2.7087794415786414E-2</v>
      </c>
      <c r="I4509" s="11">
        <v>3.8561248490480746E-4</v>
      </c>
      <c r="J4509" s="11">
        <v>9.8178855675092637E-3</v>
      </c>
      <c r="K4509" s="126">
        <f t="shared" si="1122"/>
        <v>0.17226046187440255</v>
      </c>
      <c r="L4509" s="74">
        <f t="shared" si="1123"/>
        <v>172260.46187440256</v>
      </c>
      <c r="M4509" s="75">
        <f t="shared" si="1124"/>
        <v>48690.100272545686</v>
      </c>
      <c r="N4509" s="75">
        <f t="shared" si="1125"/>
        <v>99560.656602956515</v>
      </c>
      <c r="O4509" s="75">
        <f t="shared" si="1126"/>
        <v>0</v>
      </c>
      <c r="P4509" s="75">
        <f t="shared" si="1127"/>
        <v>28139.887933159203</v>
      </c>
      <c r="Q4509" s="75">
        <f t="shared" si="1128"/>
        <v>355.35229501861971</v>
      </c>
      <c r="R4509" s="75">
        <f t="shared" si="1129"/>
        <v>13629.690529520643</v>
      </c>
      <c r="S4509" s="76">
        <f t="shared" si="1121"/>
        <v>190375.68763320069</v>
      </c>
      <c r="T4509" s="76"/>
      <c r="U4509" s="115">
        <f t="shared" si="1130"/>
        <v>47045.315089283329</v>
      </c>
      <c r="V4509" s="115">
        <f t="shared" si="1131"/>
        <v>27974.093584403603</v>
      </c>
      <c r="W4509" s="115">
        <f t="shared" si="1132"/>
        <v>95268.715972951555</v>
      </c>
      <c r="X4509" s="115">
        <f t="shared" si="1133"/>
        <v>13738.063533606644</v>
      </c>
      <c r="Y4509" s="115">
        <f t="shared" si="1134"/>
        <v>0</v>
      </c>
      <c r="Z4509" s="115">
        <f t="shared" si="1135"/>
        <v>333.48397108146906</v>
      </c>
      <c r="AA4509" s="12">
        <f t="shared" si="1136"/>
        <v>184359.67215132661</v>
      </c>
    </row>
    <row r="4510" spans="1:27" x14ac:dyDescent="0.2">
      <c r="A4510" s="72">
        <v>2004</v>
      </c>
      <c r="B4510" s="72">
        <v>7</v>
      </c>
      <c r="C4510" s="72">
        <v>6</v>
      </c>
      <c r="D4510" s="72">
        <v>20</v>
      </c>
      <c r="E4510" s="11">
        <v>4.9146240200965627E-2</v>
      </c>
      <c r="F4510" s="11">
        <v>8.4462860659512778E-2</v>
      </c>
      <c r="G4510" s="11">
        <v>0</v>
      </c>
      <c r="H4510" s="11">
        <v>2.5628533862354998E-2</v>
      </c>
      <c r="I4510" s="11">
        <v>3.8561248490480746E-4</v>
      </c>
      <c r="J4510" s="11">
        <v>9.6642031194924573E-3</v>
      </c>
      <c r="K4510" s="126">
        <f t="shared" si="1122"/>
        <v>0.16928745032723067</v>
      </c>
      <c r="L4510" s="74">
        <f t="shared" si="1123"/>
        <v>169287.45032723068</v>
      </c>
      <c r="M4510" s="75">
        <f t="shared" si="1124"/>
        <v>49357.277372240038</v>
      </c>
      <c r="N4510" s="75">
        <f t="shared" si="1125"/>
        <v>97230.256606753668</v>
      </c>
      <c r="O4510" s="75">
        <f t="shared" si="1126"/>
        <v>0</v>
      </c>
      <c r="P4510" s="75">
        <f t="shared" si="1127"/>
        <v>26623.949506850538</v>
      </c>
      <c r="Q4510" s="75">
        <f t="shared" si="1128"/>
        <v>355.35229501861971</v>
      </c>
      <c r="R4510" s="75">
        <f t="shared" si="1129"/>
        <v>13416.340700590052</v>
      </c>
      <c r="S4510" s="76">
        <f t="shared" si="1121"/>
        <v>186983.17648145292</v>
      </c>
      <c r="T4510" s="76"/>
      <c r="U4510" s="115">
        <f t="shared" si="1130"/>
        <v>47689.954486199364</v>
      </c>
      <c r="V4510" s="115">
        <f t="shared" si="1131"/>
        <v>26467.086751025956</v>
      </c>
      <c r="W4510" s="115">
        <f t="shared" si="1132"/>
        <v>93038.776728707729</v>
      </c>
      <c r="X4510" s="115">
        <f t="shared" si="1133"/>
        <v>13523.01730798734</v>
      </c>
      <c r="Y4510" s="115">
        <f t="shared" si="1134"/>
        <v>0</v>
      </c>
      <c r="Z4510" s="115">
        <f t="shared" si="1135"/>
        <v>333.48397108146906</v>
      </c>
      <c r="AA4510" s="12">
        <f t="shared" si="1136"/>
        <v>181052.31924500188</v>
      </c>
    </row>
    <row r="4511" spans="1:27" x14ac:dyDescent="0.2">
      <c r="A4511" s="72">
        <v>2004</v>
      </c>
      <c r="B4511" s="72">
        <v>7</v>
      </c>
      <c r="C4511" s="72">
        <v>6</v>
      </c>
      <c r="D4511" s="72">
        <v>21</v>
      </c>
      <c r="E4511" s="11">
        <v>5.4454461003171729E-2</v>
      </c>
      <c r="F4511" s="11">
        <v>8.0611116370296929E-2</v>
      </c>
      <c r="G4511" s="11">
        <v>1.7111692698309438E-3</v>
      </c>
      <c r="H4511" s="11">
        <v>1.806456128987545E-2</v>
      </c>
      <c r="I4511" s="11">
        <v>4.0249087221981951E-4</v>
      </c>
      <c r="J4511" s="11">
        <v>9.2007317977759809E-3</v>
      </c>
      <c r="K4511" s="126">
        <f t="shared" si="1122"/>
        <v>0.16444453060317088</v>
      </c>
      <c r="L4511" s="74">
        <f t="shared" si="1123"/>
        <v>164444.53060317089</v>
      </c>
      <c r="M4511" s="75">
        <f t="shared" si="1124"/>
        <v>54688.292021910704</v>
      </c>
      <c r="N4511" s="75">
        <f t="shared" si="1125"/>
        <v>92796.283110002652</v>
      </c>
      <c r="O4511" s="75">
        <f t="shared" si="1126"/>
        <v>1789.906632495565</v>
      </c>
      <c r="P4511" s="75">
        <f t="shared" si="1127"/>
        <v>18766.191239347645</v>
      </c>
      <c r="Q4511" s="75">
        <f t="shared" si="1128"/>
        <v>370.90618371100294</v>
      </c>
      <c r="R4511" s="75">
        <f t="shared" si="1129"/>
        <v>12772.926124114596</v>
      </c>
      <c r="S4511" s="76">
        <f t="shared" si="1121"/>
        <v>181184.50531158218</v>
      </c>
      <c r="T4511" s="76"/>
      <c r="U4511" s="115">
        <f t="shared" si="1130"/>
        <v>52840.88378261646</v>
      </c>
      <c r="V4511" s="115">
        <f t="shared" si="1131"/>
        <v>18655.624755837081</v>
      </c>
      <c r="W4511" s="115">
        <f t="shared" si="1132"/>
        <v>88795.946517390868</v>
      </c>
      <c r="X4511" s="115">
        <f t="shared" si="1133"/>
        <v>12874.486784794361</v>
      </c>
      <c r="Y4511" s="115">
        <f t="shared" si="1134"/>
        <v>788.99109061154491</v>
      </c>
      <c r="Z4511" s="115">
        <f t="shared" si="1135"/>
        <v>348.08067592791826</v>
      </c>
      <c r="AA4511" s="12">
        <f t="shared" si="1136"/>
        <v>174304.01360717826</v>
      </c>
    </row>
    <row r="4512" spans="1:27" x14ac:dyDescent="0.2">
      <c r="A4512" s="72">
        <v>2004</v>
      </c>
      <c r="B4512" s="72">
        <v>7</v>
      </c>
      <c r="C4512" s="72">
        <v>6</v>
      </c>
      <c r="D4512" s="72">
        <v>22</v>
      </c>
      <c r="E4512" s="11">
        <v>5.153116434180114E-2</v>
      </c>
      <c r="F4512" s="11">
        <v>7.625367700376276E-2</v>
      </c>
      <c r="G4512" s="11">
        <v>1.7409575163076915E-3</v>
      </c>
      <c r="H4512" s="11">
        <v>1.8178909329024953E-2</v>
      </c>
      <c r="I4512" s="11">
        <v>4.027846932755934E-4</v>
      </c>
      <c r="J4512" s="11">
        <v>8.8761919030770943E-3</v>
      </c>
      <c r="K4512" s="126">
        <f t="shared" si="1122"/>
        <v>0.15698368478724922</v>
      </c>
      <c r="L4512" s="74">
        <f t="shared" si="1123"/>
        <v>156983.68478724922</v>
      </c>
      <c r="M4512" s="75">
        <f t="shared" si="1124"/>
        <v>51752.442533392212</v>
      </c>
      <c r="N4512" s="75">
        <f t="shared" si="1125"/>
        <v>87780.173728337148</v>
      </c>
      <c r="O4512" s="75">
        <f t="shared" si="1126"/>
        <v>1821.0655487285633</v>
      </c>
      <c r="P4512" s="75">
        <f t="shared" si="1127"/>
        <v>18884.980571459833</v>
      </c>
      <c r="Q4512" s="75">
        <f t="shared" si="1128"/>
        <v>371.17694773079296</v>
      </c>
      <c r="R4512" s="75">
        <f t="shared" si="1129"/>
        <v>12322.383255305094</v>
      </c>
      <c r="S4512" s="76">
        <f t="shared" si="1121"/>
        <v>172932.22258495365</v>
      </c>
      <c r="T4512" s="76"/>
      <c r="U4512" s="115">
        <f t="shared" si="1130"/>
        <v>50004.209315549437</v>
      </c>
      <c r="V4512" s="115">
        <f t="shared" si="1131"/>
        <v>18773.714205987999</v>
      </c>
      <c r="W4512" s="115">
        <f t="shared" si="1132"/>
        <v>83996.075601744873</v>
      </c>
      <c r="X4512" s="115">
        <f t="shared" si="1133"/>
        <v>12420.361539403626</v>
      </c>
      <c r="Y4512" s="115">
        <f t="shared" si="1134"/>
        <v>802.7259451869877</v>
      </c>
      <c r="Z4512" s="115">
        <f t="shared" si="1135"/>
        <v>348.33477717282739</v>
      </c>
      <c r="AA4512" s="12">
        <f t="shared" si="1136"/>
        <v>166345.42138504575</v>
      </c>
    </row>
    <row r="4513" spans="1:27" x14ac:dyDescent="0.2">
      <c r="A4513" s="72">
        <v>2004</v>
      </c>
      <c r="B4513" s="72">
        <v>7</v>
      </c>
      <c r="C4513" s="72">
        <v>6</v>
      </c>
      <c r="D4513" s="72">
        <v>23</v>
      </c>
      <c r="E4513" s="11">
        <v>3.9240078575014548E-2</v>
      </c>
      <c r="F4513" s="11">
        <v>7.0593505216727997E-2</v>
      </c>
      <c r="G4513" s="11">
        <v>1.7409575163076915E-3</v>
      </c>
      <c r="H4513" s="11">
        <v>1.7037164568230057E-2</v>
      </c>
      <c r="I4513" s="11">
        <v>4.027846932755934E-4</v>
      </c>
      <c r="J4513" s="11">
        <v>7.7096971009422231E-3</v>
      </c>
      <c r="K4513" s="126">
        <f t="shared" si="1122"/>
        <v>0.1367241876704981</v>
      </c>
      <c r="L4513" s="74">
        <f t="shared" si="1123"/>
        <v>136724.1876704981</v>
      </c>
      <c r="M4513" s="75">
        <f t="shared" si="1124"/>
        <v>39408.578040064036</v>
      </c>
      <c r="N4513" s="75">
        <f t="shared" si="1125"/>
        <v>81264.411048805938</v>
      </c>
      <c r="O4513" s="75">
        <f t="shared" si="1126"/>
        <v>1821.0655487285633</v>
      </c>
      <c r="P4513" s="75">
        <f t="shared" si="1127"/>
        <v>17698.890293164015</v>
      </c>
      <c r="Q4513" s="75">
        <f t="shared" si="1128"/>
        <v>371.17694773079296</v>
      </c>
      <c r="R4513" s="75">
        <f t="shared" si="1129"/>
        <v>10702.995552314562</v>
      </c>
      <c r="S4513" s="76">
        <f t="shared" si="1121"/>
        <v>151267.11743080791</v>
      </c>
      <c r="T4513" s="76"/>
      <c r="U4513" s="115">
        <f t="shared" si="1130"/>
        <v>38077.32908204363</v>
      </c>
      <c r="V4513" s="115">
        <f t="shared" si="1131"/>
        <v>17594.612124152751</v>
      </c>
      <c r="W4513" s="115">
        <f t="shared" si="1132"/>
        <v>77761.199645282148</v>
      </c>
      <c r="X4513" s="115">
        <f t="shared" si="1133"/>
        <v>10788.097688581791</v>
      </c>
      <c r="Y4513" s="115">
        <f t="shared" si="1134"/>
        <v>802.7259451869877</v>
      </c>
      <c r="Z4513" s="115">
        <f t="shared" si="1135"/>
        <v>348.33477717282739</v>
      </c>
      <c r="AA4513" s="12">
        <f t="shared" si="1136"/>
        <v>145372.29926242013</v>
      </c>
    </row>
    <row r="4514" spans="1:27" x14ac:dyDescent="0.2">
      <c r="A4514" s="72">
        <v>2004</v>
      </c>
      <c r="B4514" s="72">
        <v>7</v>
      </c>
      <c r="C4514" s="72">
        <v>6</v>
      </c>
      <c r="D4514" s="72">
        <v>24</v>
      </c>
      <c r="E4514" s="11">
        <v>3.4791586917217308E-2</v>
      </c>
      <c r="F4514" s="11">
        <v>6.7662923270283157E-2</v>
      </c>
      <c r="G4514" s="11">
        <v>1.7409575163076915E-3</v>
      </c>
      <c r="H4514" s="11">
        <v>1.1146145458576019E-2</v>
      </c>
      <c r="I4514" s="11">
        <v>4.027846932755934E-4</v>
      </c>
      <c r="J4514" s="11">
        <v>7.3349570966704794E-3</v>
      </c>
      <c r="K4514" s="126">
        <f t="shared" si="1122"/>
        <v>0.12307935495233024</v>
      </c>
      <c r="L4514" s="74">
        <f t="shared" si="1123"/>
        <v>123079.35495233025</v>
      </c>
      <c r="M4514" s="75">
        <f t="shared" si="1124"/>
        <v>34940.98426800414</v>
      </c>
      <c r="N4514" s="75">
        <f t="shared" si="1125"/>
        <v>77890.842684733958</v>
      </c>
      <c r="O4514" s="75">
        <f t="shared" si="1126"/>
        <v>1821.0655487285633</v>
      </c>
      <c r="P4514" s="75">
        <f t="shared" si="1127"/>
        <v>11579.063222224866</v>
      </c>
      <c r="Q4514" s="75">
        <f t="shared" si="1128"/>
        <v>371.17694773079296</v>
      </c>
      <c r="R4514" s="75">
        <f t="shared" si="1129"/>
        <v>10182.762325706393</v>
      </c>
      <c r="S4514" s="76">
        <f t="shared" si="1121"/>
        <v>136785.89499712872</v>
      </c>
      <c r="T4514" s="76"/>
      <c r="U4514" s="115">
        <f t="shared" si="1130"/>
        <v>33760.653710233208</v>
      </c>
      <c r="V4514" s="115">
        <f t="shared" si="1131"/>
        <v>11510.841797509576</v>
      </c>
      <c r="W4514" s="115">
        <f t="shared" si="1132"/>
        <v>74533.061771766312</v>
      </c>
      <c r="X4514" s="115">
        <f t="shared" si="1133"/>
        <v>10263.727960306856</v>
      </c>
      <c r="Y4514" s="115">
        <f t="shared" si="1134"/>
        <v>802.7259451869877</v>
      </c>
      <c r="Z4514" s="115">
        <f t="shared" si="1135"/>
        <v>348.33477717282739</v>
      </c>
      <c r="AA4514" s="12">
        <f t="shared" si="1136"/>
        <v>131219.34596217578</v>
      </c>
    </row>
    <row r="4515" spans="1:27" x14ac:dyDescent="0.2">
      <c r="A4515" s="72">
        <v>2004</v>
      </c>
      <c r="B4515" s="72">
        <v>7</v>
      </c>
      <c r="C4515" s="72">
        <v>7</v>
      </c>
      <c r="D4515" s="72">
        <v>1</v>
      </c>
      <c r="E4515" s="11">
        <v>2.6243749121943209E-2</v>
      </c>
      <c r="F4515" s="11">
        <v>6.2773106890151031E-2</v>
      </c>
      <c r="G4515" s="11">
        <v>1.7409575163076915E-3</v>
      </c>
      <c r="H4515" s="11">
        <v>1.0330613024031324E-2</v>
      </c>
      <c r="I4515" s="11">
        <v>4.027846932755934E-4</v>
      </c>
      <c r="J4515" s="11">
        <v>6.7779785724969401E-3</v>
      </c>
      <c r="K4515" s="126">
        <f t="shared" si="1122"/>
        <v>0.1082691898182058</v>
      </c>
      <c r="L4515" s="74">
        <f t="shared" si="1123"/>
        <v>108269.18981820579</v>
      </c>
      <c r="M4515" s="75">
        <f t="shared" si="1124"/>
        <v>26356.441497915061</v>
      </c>
      <c r="N4515" s="75">
        <f t="shared" si="1125"/>
        <v>72261.882243567496</v>
      </c>
      <c r="O4515" s="75">
        <f t="shared" si="1126"/>
        <v>1821.0655487285633</v>
      </c>
      <c r="P4515" s="75">
        <f t="shared" si="1127"/>
        <v>10731.855400071217</v>
      </c>
      <c r="Q4515" s="75">
        <f t="shared" si="1128"/>
        <v>371.17694773079296</v>
      </c>
      <c r="R4515" s="75">
        <f t="shared" si="1129"/>
        <v>9409.5362716976597</v>
      </c>
      <c r="S4515" s="76">
        <f t="shared" si="1121"/>
        <v>120951.95790971079</v>
      </c>
      <c r="T4515" s="76"/>
      <c r="U4515" s="115">
        <f t="shared" si="1130"/>
        <v>25466.102718232254</v>
      </c>
      <c r="V4515" s="115">
        <f t="shared" si="1131"/>
        <v>10668.625547087424</v>
      </c>
      <c r="W4515" s="115">
        <f t="shared" si="1132"/>
        <v>69146.759071583598</v>
      </c>
      <c r="X4515" s="115">
        <f t="shared" si="1133"/>
        <v>9484.3537967626198</v>
      </c>
      <c r="Y4515" s="115">
        <f t="shared" si="1134"/>
        <v>802.7259451869877</v>
      </c>
      <c r="Z4515" s="115">
        <f t="shared" si="1135"/>
        <v>348.33477717282739</v>
      </c>
      <c r="AA4515" s="12">
        <f t="shared" si="1136"/>
        <v>115916.90185602571</v>
      </c>
    </row>
    <row r="4516" spans="1:27" x14ac:dyDescent="0.2">
      <c r="A4516" s="72">
        <v>2004</v>
      </c>
      <c r="B4516" s="72">
        <v>7</v>
      </c>
      <c r="C4516" s="72">
        <v>7</v>
      </c>
      <c r="D4516" s="72">
        <v>2</v>
      </c>
      <c r="E4516" s="11">
        <v>2.3350252569891192E-2</v>
      </c>
      <c r="F4516" s="11">
        <v>6.1200873655046652E-2</v>
      </c>
      <c r="G4516" s="11">
        <v>1.7409575163076915E-3</v>
      </c>
      <c r="H4516" s="11">
        <v>1.0260801419986509E-2</v>
      </c>
      <c r="I4516" s="11">
        <v>4.027846932755934E-4</v>
      </c>
      <c r="J4516" s="11">
        <v>6.6067728488245483E-3</v>
      </c>
      <c r="K4516" s="126">
        <f t="shared" si="1122"/>
        <v>0.10356244270333219</v>
      </c>
      <c r="L4516" s="74">
        <f t="shared" si="1123"/>
        <v>103562.44270333218</v>
      </c>
      <c r="M4516" s="75">
        <f t="shared" si="1124"/>
        <v>23450.520082334515</v>
      </c>
      <c r="N4516" s="75">
        <f t="shared" si="1125"/>
        <v>70451.990420093614</v>
      </c>
      <c r="O4516" s="75">
        <f t="shared" si="1126"/>
        <v>1821.0655487285633</v>
      </c>
      <c r="P4516" s="75">
        <f t="shared" si="1127"/>
        <v>10659.332304092966</v>
      </c>
      <c r="Q4516" s="75">
        <f t="shared" si="1128"/>
        <v>371.17694773079296</v>
      </c>
      <c r="R4516" s="75">
        <f t="shared" si="1129"/>
        <v>9171.8597359006253</v>
      </c>
      <c r="S4516" s="76">
        <f t="shared" si="1121"/>
        <v>115925.94503888109</v>
      </c>
      <c r="T4516" s="76"/>
      <c r="U4516" s="115">
        <f t="shared" si="1130"/>
        <v>22658.345333149027</v>
      </c>
      <c r="V4516" s="115">
        <f t="shared" si="1131"/>
        <v>10596.529742059869</v>
      </c>
      <c r="W4516" s="115">
        <f t="shared" si="1132"/>
        <v>67414.889516324154</v>
      </c>
      <c r="X4516" s="115">
        <f t="shared" si="1133"/>
        <v>9244.7874366787255</v>
      </c>
      <c r="Y4516" s="115">
        <f t="shared" si="1134"/>
        <v>802.7259451869877</v>
      </c>
      <c r="Z4516" s="115">
        <f t="shared" si="1135"/>
        <v>348.33477717282739</v>
      </c>
      <c r="AA4516" s="12">
        <f t="shared" si="1136"/>
        <v>111065.6127505716</v>
      </c>
    </row>
    <row r="4517" spans="1:27" x14ac:dyDescent="0.2">
      <c r="A4517" s="72">
        <v>2004</v>
      </c>
      <c r="B4517" s="72">
        <v>7</v>
      </c>
      <c r="C4517" s="72">
        <v>7</v>
      </c>
      <c r="D4517" s="72">
        <v>3</v>
      </c>
      <c r="E4517" s="11">
        <v>2.1182446022469419E-2</v>
      </c>
      <c r="F4517" s="11">
        <v>5.989692366130997E-2</v>
      </c>
      <c r="G4517" s="11">
        <v>1.7409575163076915E-3</v>
      </c>
      <c r="H4517" s="11">
        <v>1.1293910951920533E-2</v>
      </c>
      <c r="I4517" s="11">
        <v>4.027846932755934E-4</v>
      </c>
      <c r="J4517" s="11">
        <v>6.4662401777808593E-3</v>
      </c>
      <c r="K4517" s="126">
        <f t="shared" si="1122"/>
        <v>0.10098326302306407</v>
      </c>
      <c r="L4517" s="74">
        <f t="shared" si="1123"/>
        <v>100983.26302306406</v>
      </c>
      <c r="M4517" s="75">
        <f t="shared" si="1124"/>
        <v>21273.404831749136</v>
      </c>
      <c r="N4517" s="75">
        <f t="shared" si="1125"/>
        <v>68950.935500766616</v>
      </c>
      <c r="O4517" s="75">
        <f t="shared" si="1126"/>
        <v>1821.0655487285633</v>
      </c>
      <c r="P4517" s="75">
        <f t="shared" si="1127"/>
        <v>11732.567946872337</v>
      </c>
      <c r="Q4517" s="75">
        <f t="shared" si="1128"/>
        <v>371.17694773079296</v>
      </c>
      <c r="R4517" s="75">
        <f t="shared" si="1129"/>
        <v>8976.7650994392679</v>
      </c>
      <c r="S4517" s="76">
        <f t="shared" si="1121"/>
        <v>113125.91587528674</v>
      </c>
      <c r="T4517" s="76"/>
      <c r="U4517" s="115">
        <f t="shared" si="1130"/>
        <v>20554.774537932873</v>
      </c>
      <c r="V4517" s="115">
        <f t="shared" si="1131"/>
        <v>11663.442104345779</v>
      </c>
      <c r="W4517" s="115">
        <f t="shared" si="1132"/>
        <v>65978.54327626813</v>
      </c>
      <c r="X4517" s="115">
        <f t="shared" si="1133"/>
        <v>9048.1415550303554</v>
      </c>
      <c r="Y4517" s="115">
        <f t="shared" si="1134"/>
        <v>802.7259451869877</v>
      </c>
      <c r="Z4517" s="115">
        <f t="shared" si="1135"/>
        <v>348.33477717282739</v>
      </c>
      <c r="AA4517" s="12">
        <f t="shared" si="1136"/>
        <v>108395.96219593695</v>
      </c>
    </row>
    <row r="4518" spans="1:27" x14ac:dyDescent="0.2">
      <c r="A4518" s="72">
        <v>2004</v>
      </c>
      <c r="B4518" s="72">
        <v>7</v>
      </c>
      <c r="C4518" s="72">
        <v>7</v>
      </c>
      <c r="D4518" s="72">
        <v>4</v>
      </c>
      <c r="E4518" s="11">
        <v>2.018738881266606E-2</v>
      </c>
      <c r="F4518" s="11">
        <v>5.9012590391505686E-2</v>
      </c>
      <c r="G4518" s="11">
        <v>1.7409575163076915E-3</v>
      </c>
      <c r="H4518" s="11">
        <v>1.2341731035692968E-2</v>
      </c>
      <c r="I4518" s="11">
        <v>4.027846932755934E-4</v>
      </c>
      <c r="J4518" s="11">
        <v>6.3381077523846615E-3</v>
      </c>
      <c r="K4518" s="126">
        <f t="shared" si="1122"/>
        <v>0.10002356020183266</v>
      </c>
      <c r="L4518" s="74">
        <f t="shared" si="1123"/>
        <v>100023.56020183266</v>
      </c>
      <c r="M4518" s="75">
        <f t="shared" si="1124"/>
        <v>20274.074781175976</v>
      </c>
      <c r="N4518" s="75">
        <f t="shared" si="1125"/>
        <v>67932.926519333007</v>
      </c>
      <c r="O4518" s="75">
        <f t="shared" si="1126"/>
        <v>1821.0655487285633</v>
      </c>
      <c r="P4518" s="75">
        <f t="shared" si="1127"/>
        <v>12821.085501268943</v>
      </c>
      <c r="Q4518" s="75">
        <f t="shared" si="1128"/>
        <v>371.17694773079296</v>
      </c>
      <c r="R4518" s="75">
        <f t="shared" si="1129"/>
        <v>8798.8851177529359</v>
      </c>
      <c r="S4518" s="76">
        <f t="shared" si="1121"/>
        <v>112019.21441599022</v>
      </c>
      <c r="T4518" s="76"/>
      <c r="U4518" s="115">
        <f t="shared" si="1130"/>
        <v>19589.202546003482</v>
      </c>
      <c r="V4518" s="115">
        <f t="shared" si="1131"/>
        <v>12745.546340414006</v>
      </c>
      <c r="W4518" s="115">
        <f t="shared" si="1132"/>
        <v>65004.41944242399</v>
      </c>
      <c r="X4518" s="115">
        <f t="shared" si="1133"/>
        <v>8868.8472060889235</v>
      </c>
      <c r="Y4518" s="115">
        <f t="shared" si="1134"/>
        <v>802.7259451869877</v>
      </c>
      <c r="Z4518" s="115">
        <f t="shared" si="1135"/>
        <v>348.33477717282739</v>
      </c>
      <c r="AA4518" s="12">
        <f t="shared" si="1136"/>
        <v>107359.07625729022</v>
      </c>
    </row>
    <row r="4519" spans="1:27" x14ac:dyDescent="0.2">
      <c r="A4519" s="72">
        <v>2004</v>
      </c>
      <c r="B4519" s="72">
        <v>7</v>
      </c>
      <c r="C4519" s="72">
        <v>7</v>
      </c>
      <c r="D4519" s="72">
        <v>5</v>
      </c>
      <c r="E4519" s="11">
        <v>2.0092445154107987E-2</v>
      </c>
      <c r="F4519" s="11">
        <v>6.2911737231127432E-2</v>
      </c>
      <c r="G4519" s="11">
        <v>1.3934279740789699E-3</v>
      </c>
      <c r="H4519" s="11">
        <v>1.3683788403354737E-2</v>
      </c>
      <c r="I4519" s="11">
        <v>3.9935678095823121E-4</v>
      </c>
      <c r="J4519" s="11">
        <v>6.4118542542221596E-3</v>
      </c>
      <c r="K4519" s="126">
        <f t="shared" si="1122"/>
        <v>0.10489260979784953</v>
      </c>
      <c r="L4519" s="74">
        <f t="shared" si="1123"/>
        <v>104892.60979784954</v>
      </c>
      <c r="M4519" s="75">
        <f t="shared" si="1124"/>
        <v>20178.723428335481</v>
      </c>
      <c r="N4519" s="75">
        <f t="shared" si="1125"/>
        <v>72421.467930357729</v>
      </c>
      <c r="O4519" s="75">
        <f t="shared" si="1126"/>
        <v>1457.5448593435838</v>
      </c>
      <c r="P4519" s="75">
        <f t="shared" si="1127"/>
        <v>14215.268554572967</v>
      </c>
      <c r="Q4519" s="75">
        <f t="shared" si="1128"/>
        <v>368.01803416657589</v>
      </c>
      <c r="R4519" s="75">
        <f t="shared" si="1129"/>
        <v>8901.2637807316714</v>
      </c>
      <c r="S4519" s="76">
        <f t="shared" si="1121"/>
        <v>117542.28658750799</v>
      </c>
      <c r="T4519" s="76"/>
      <c r="U4519" s="115">
        <f t="shared" si="1130"/>
        <v>19497.072227654149</v>
      </c>
      <c r="V4519" s="115">
        <f t="shared" si="1131"/>
        <v>14131.515158042406</v>
      </c>
      <c r="W4519" s="115">
        <f t="shared" si="1132"/>
        <v>69299.465210603943</v>
      </c>
      <c r="X4519" s="115">
        <f t="shared" si="1133"/>
        <v>8972.0399068653096</v>
      </c>
      <c r="Y4519" s="115">
        <f t="shared" si="1134"/>
        <v>642.48597514015557</v>
      </c>
      <c r="Z4519" s="115">
        <f t="shared" si="1135"/>
        <v>345.37026264888709</v>
      </c>
      <c r="AA4519" s="12">
        <f t="shared" si="1136"/>
        <v>112887.94874095483</v>
      </c>
    </row>
    <row r="4520" spans="1:27" x14ac:dyDescent="0.2">
      <c r="A4520" s="72">
        <v>2004</v>
      </c>
      <c r="B4520" s="72">
        <v>7</v>
      </c>
      <c r="C4520" s="72">
        <v>7</v>
      </c>
      <c r="D4520" s="72">
        <v>6</v>
      </c>
      <c r="E4520" s="11">
        <v>2.1472867486782038E-2</v>
      </c>
      <c r="F4520" s="11">
        <v>7.0666082321114557E-2</v>
      </c>
      <c r="G4520" s="11">
        <v>0</v>
      </c>
      <c r="H4520" s="11">
        <v>2.0408557658380434E-2</v>
      </c>
      <c r="I4520" s="11">
        <v>3.8561248490480746E-4</v>
      </c>
      <c r="J4520" s="11">
        <v>6.9794234175533298E-3</v>
      </c>
      <c r="K4520" s="126">
        <f t="shared" si="1122"/>
        <v>0.11991254336873516</v>
      </c>
      <c r="L4520" s="74">
        <f t="shared" si="1123"/>
        <v>119912.54336873516</v>
      </c>
      <c r="M4520" s="75">
        <f t="shared" si="1124"/>
        <v>21565.073384833049</v>
      </c>
      <c r="N4520" s="75">
        <f t="shared" si="1125"/>
        <v>81347.958899638601</v>
      </c>
      <c r="O4520" s="75">
        <f t="shared" si="1126"/>
        <v>0</v>
      </c>
      <c r="P4520" s="75">
        <f t="shared" si="1127"/>
        <v>21201.228736790476</v>
      </c>
      <c r="Q4520" s="75">
        <f t="shared" si="1128"/>
        <v>355.35229501861971</v>
      </c>
      <c r="R4520" s="75">
        <f t="shared" si="1129"/>
        <v>9689.1923012985826</v>
      </c>
      <c r="S4520" s="76">
        <f t="shared" si="1121"/>
        <v>134158.80561757932</v>
      </c>
      <c r="T4520" s="76"/>
      <c r="U4520" s="115">
        <f t="shared" si="1130"/>
        <v>20836.590326042991</v>
      </c>
      <c r="V4520" s="115">
        <f t="shared" si="1131"/>
        <v>21076.315520377389</v>
      </c>
      <c r="W4520" s="115">
        <f t="shared" si="1132"/>
        <v>77841.145848357817</v>
      </c>
      <c r="X4520" s="115">
        <f t="shared" si="1133"/>
        <v>9766.2334398764815</v>
      </c>
      <c r="Y4520" s="115">
        <f t="shared" si="1134"/>
        <v>0</v>
      </c>
      <c r="Z4520" s="115">
        <f t="shared" si="1135"/>
        <v>333.48397108146906</v>
      </c>
      <c r="AA4520" s="12">
        <f t="shared" si="1136"/>
        <v>129853.76910573615</v>
      </c>
    </row>
    <row r="4521" spans="1:27" x14ac:dyDescent="0.2">
      <c r="A4521" s="72">
        <v>2004</v>
      </c>
      <c r="B4521" s="72">
        <v>7</v>
      </c>
      <c r="C4521" s="72">
        <v>7</v>
      </c>
      <c r="D4521" s="72">
        <v>7</v>
      </c>
      <c r="E4521" s="11">
        <v>2.4942041315751017E-2</v>
      </c>
      <c r="F4521" s="11">
        <v>8.3765408981012451E-2</v>
      </c>
      <c r="G4521" s="11">
        <v>0</v>
      </c>
      <c r="H4521" s="11">
        <v>2.3562225706798379E-2</v>
      </c>
      <c r="I4521" s="11">
        <v>3.8561248490480746E-4</v>
      </c>
      <c r="J4521" s="11">
        <v>8.0988985620069395E-3</v>
      </c>
      <c r="K4521" s="126">
        <f t="shared" si="1122"/>
        <v>0.1407541870504736</v>
      </c>
      <c r="L4521" s="74">
        <f t="shared" si="1123"/>
        <v>140754.18705047361</v>
      </c>
      <c r="M4521" s="75">
        <f t="shared" si="1124"/>
        <v>25049.144073226696</v>
      </c>
      <c r="N4521" s="75">
        <f t="shared" si="1125"/>
        <v>96427.378215684643</v>
      </c>
      <c r="O4521" s="75">
        <f t="shared" si="1126"/>
        <v>0</v>
      </c>
      <c r="P4521" s="75">
        <f t="shared" si="1127"/>
        <v>24477.385669270261</v>
      </c>
      <c r="Q4521" s="75">
        <f t="shared" si="1128"/>
        <v>355.35229501861971</v>
      </c>
      <c r="R4521" s="75">
        <f t="shared" si="1129"/>
        <v>11243.304912356853</v>
      </c>
      <c r="S4521" s="76">
        <f t="shared" si="1121"/>
        <v>157552.56516555708</v>
      </c>
      <c r="T4521" s="76"/>
      <c r="U4521" s="115">
        <f t="shared" si="1130"/>
        <v>24202.966702582042</v>
      </c>
      <c r="V4521" s="115">
        <f t="shared" si="1131"/>
        <v>24333.170019729798</v>
      </c>
      <c r="W4521" s="115">
        <f t="shared" si="1132"/>
        <v>92270.509463209353</v>
      </c>
      <c r="X4521" s="115">
        <f t="shared" si="1133"/>
        <v>11332.703180539678</v>
      </c>
      <c r="Y4521" s="115">
        <f t="shared" si="1134"/>
        <v>0</v>
      </c>
      <c r="Z4521" s="115">
        <f t="shared" si="1135"/>
        <v>333.48397108146906</v>
      </c>
      <c r="AA4521" s="12">
        <f t="shared" si="1136"/>
        <v>152472.83333714237</v>
      </c>
    </row>
    <row r="4522" spans="1:27" x14ac:dyDescent="0.2">
      <c r="A4522" s="72">
        <v>2004</v>
      </c>
      <c r="B4522" s="72">
        <v>7</v>
      </c>
      <c r="C4522" s="72">
        <v>7</v>
      </c>
      <c r="D4522" s="72">
        <v>8</v>
      </c>
      <c r="E4522" s="11">
        <v>2.7921056082321778E-2</v>
      </c>
      <c r="F4522" s="11">
        <v>9.1560717654432522E-2</v>
      </c>
      <c r="G4522" s="11">
        <v>0</v>
      </c>
      <c r="H4522" s="11">
        <v>2.7114649770886338E-2</v>
      </c>
      <c r="I4522" s="11">
        <v>3.8561248490480746E-4</v>
      </c>
      <c r="J4522" s="11">
        <v>9.3177894676780663E-3</v>
      </c>
      <c r="K4522" s="126">
        <f t="shared" si="1122"/>
        <v>0.1562998254602235</v>
      </c>
      <c r="L4522" s="74">
        <f t="shared" si="1123"/>
        <v>156299.82546022351</v>
      </c>
      <c r="M4522" s="75">
        <f t="shared" si="1124"/>
        <v>28040.950924134959</v>
      </c>
      <c r="N4522" s="75">
        <f t="shared" si="1125"/>
        <v>105401.02481878629</v>
      </c>
      <c r="O4522" s="75">
        <f t="shared" si="1126"/>
        <v>0</v>
      </c>
      <c r="P4522" s="75">
        <f t="shared" si="1127"/>
        <v>28167.786353802734</v>
      </c>
      <c r="Q4522" s="75">
        <f t="shared" si="1128"/>
        <v>355.35229501861971</v>
      </c>
      <c r="R4522" s="75">
        <f t="shared" si="1129"/>
        <v>12935.431564201628</v>
      </c>
      <c r="S4522" s="76">
        <f t="shared" si="1121"/>
        <v>174900.54595594422</v>
      </c>
      <c r="T4522" s="76"/>
      <c r="U4522" s="115">
        <f t="shared" si="1130"/>
        <v>27093.708253726865</v>
      </c>
      <c r="V4522" s="115">
        <f t="shared" si="1131"/>
        <v>28001.827633373268</v>
      </c>
      <c r="W4522" s="115">
        <f t="shared" si="1132"/>
        <v>100857.31291190362</v>
      </c>
      <c r="X4522" s="115">
        <f t="shared" si="1133"/>
        <v>13038.284345394652</v>
      </c>
      <c r="Y4522" s="115">
        <f t="shared" si="1134"/>
        <v>0</v>
      </c>
      <c r="Z4522" s="115">
        <f t="shared" si="1135"/>
        <v>333.48397108146906</v>
      </c>
      <c r="AA4522" s="12">
        <f t="shared" si="1136"/>
        <v>169324.61711547986</v>
      </c>
    </row>
    <row r="4523" spans="1:27" x14ac:dyDescent="0.2">
      <c r="A4523" s="72">
        <v>2004</v>
      </c>
      <c r="B4523" s="72">
        <v>7</v>
      </c>
      <c r="C4523" s="72">
        <v>7</v>
      </c>
      <c r="D4523" s="72">
        <v>9</v>
      </c>
      <c r="E4523" s="11">
        <v>3.0231289301661204E-2</v>
      </c>
      <c r="F4523" s="11">
        <v>9.4070245438092823E-2</v>
      </c>
      <c r="G4523" s="11">
        <v>0</v>
      </c>
      <c r="H4523" s="11">
        <v>2.8447623026996879E-2</v>
      </c>
      <c r="I4523" s="11">
        <v>3.8561248490480746E-4</v>
      </c>
      <c r="J4523" s="11">
        <v>1.0369826187664976E-2</v>
      </c>
      <c r="K4523" s="126">
        <f t="shared" si="1122"/>
        <v>0.16350459643932069</v>
      </c>
      <c r="L4523" s="74">
        <f t="shared" si="1123"/>
        <v>163504.59643932068</v>
      </c>
      <c r="M4523" s="75">
        <f t="shared" si="1124"/>
        <v>30361.104436086796</v>
      </c>
      <c r="N4523" s="75">
        <f t="shared" si="1125"/>
        <v>108289.89252302724</v>
      </c>
      <c r="O4523" s="75">
        <f t="shared" si="1126"/>
        <v>0</v>
      </c>
      <c r="P4523" s="75">
        <f t="shared" si="1127"/>
        <v>29552.53246746154</v>
      </c>
      <c r="Q4523" s="75">
        <f t="shared" si="1128"/>
        <v>355.35229501861971</v>
      </c>
      <c r="R4523" s="75">
        <f t="shared" si="1129"/>
        <v>14395.922707688365</v>
      </c>
      <c r="S4523" s="76">
        <f t="shared" si="1121"/>
        <v>182954.80442928255</v>
      </c>
      <c r="T4523" s="76"/>
      <c r="U4523" s="115">
        <f t="shared" si="1130"/>
        <v>29335.485379144451</v>
      </c>
      <c r="V4523" s="115">
        <f t="shared" si="1131"/>
        <v>29378.41511183597</v>
      </c>
      <c r="W4523" s="115">
        <f t="shared" si="1132"/>
        <v>103621.64499035028</v>
      </c>
      <c r="X4523" s="115">
        <f t="shared" si="1133"/>
        <v>14510.388211291911</v>
      </c>
      <c r="Y4523" s="115">
        <f t="shared" si="1134"/>
        <v>0</v>
      </c>
      <c r="Z4523" s="115">
        <f t="shared" si="1135"/>
        <v>333.48397108146906</v>
      </c>
      <c r="AA4523" s="12">
        <f t="shared" si="1136"/>
        <v>177179.41766370411</v>
      </c>
    </row>
    <row r="4524" spans="1:27" x14ac:dyDescent="0.2">
      <c r="A4524" s="72">
        <v>2004</v>
      </c>
      <c r="B4524" s="72">
        <v>7</v>
      </c>
      <c r="C4524" s="72">
        <v>7</v>
      </c>
      <c r="D4524" s="72">
        <v>10</v>
      </c>
      <c r="E4524" s="11">
        <v>3.2426838081371714E-2</v>
      </c>
      <c r="F4524" s="11">
        <v>9.7130896770997371E-2</v>
      </c>
      <c r="G4524" s="11">
        <v>0</v>
      </c>
      <c r="H4524" s="11">
        <v>2.8856065964804695E-2</v>
      </c>
      <c r="I4524" s="11">
        <v>3.8561248490480746E-4</v>
      </c>
      <c r="J4524" s="11">
        <v>1.0946749097440617E-2</v>
      </c>
      <c r="K4524" s="126">
        <f t="shared" si="1122"/>
        <v>0.16974616239951923</v>
      </c>
      <c r="L4524" s="74">
        <f t="shared" si="1123"/>
        <v>169746.16239951923</v>
      </c>
      <c r="M4524" s="75">
        <f t="shared" si="1124"/>
        <v>32566.081045921655</v>
      </c>
      <c r="N4524" s="75">
        <f t="shared" si="1125"/>
        <v>111813.19154650869</v>
      </c>
      <c r="O4524" s="75">
        <f t="shared" si="1126"/>
        <v>0</v>
      </c>
      <c r="P4524" s="75">
        <f t="shared" si="1127"/>
        <v>29976.839382988921</v>
      </c>
      <c r="Q4524" s="75">
        <f t="shared" si="1128"/>
        <v>355.35229501861971</v>
      </c>
      <c r="R4524" s="75">
        <f t="shared" si="1129"/>
        <v>15196.836577132397</v>
      </c>
      <c r="S4524" s="76">
        <f t="shared" si="1121"/>
        <v>189908.3008475703</v>
      </c>
      <c r="T4524" s="76"/>
      <c r="U4524" s="115">
        <f t="shared" si="1130"/>
        <v>31465.976357670363</v>
      </c>
      <c r="V4524" s="115">
        <f t="shared" si="1131"/>
        <v>29800.22209954205</v>
      </c>
      <c r="W4524" s="115">
        <f t="shared" si="1132"/>
        <v>106993.0588139295</v>
      </c>
      <c r="X4524" s="115">
        <f t="shared" si="1133"/>
        <v>15317.670342866164</v>
      </c>
      <c r="Y4524" s="115">
        <f t="shared" si="1134"/>
        <v>0</v>
      </c>
      <c r="Z4524" s="115">
        <f t="shared" si="1135"/>
        <v>333.48397108146906</v>
      </c>
      <c r="AA4524" s="12">
        <f t="shared" si="1136"/>
        <v>183910.41158508955</v>
      </c>
    </row>
    <row r="4525" spans="1:27" x14ac:dyDescent="0.2">
      <c r="A4525" s="72">
        <v>2004</v>
      </c>
      <c r="B4525" s="72">
        <v>7</v>
      </c>
      <c r="C4525" s="72">
        <v>7</v>
      </c>
      <c r="D4525" s="72">
        <v>11</v>
      </c>
      <c r="E4525" s="11">
        <v>3.6407292911737575E-2</v>
      </c>
      <c r="F4525" s="11">
        <v>9.7985625474362861E-2</v>
      </c>
      <c r="G4525" s="11">
        <v>0</v>
      </c>
      <c r="H4525" s="11">
        <v>2.7995777820492118E-2</v>
      </c>
      <c r="I4525" s="11">
        <v>3.8561248490480746E-4</v>
      </c>
      <c r="J4525" s="11">
        <v>1.1191702530411365E-2</v>
      </c>
      <c r="K4525" s="126">
        <f t="shared" si="1122"/>
        <v>0.17396601122190875</v>
      </c>
      <c r="L4525" s="74">
        <f t="shared" si="1123"/>
        <v>173966.01122190873</v>
      </c>
      <c r="M4525" s="75">
        <f t="shared" si="1124"/>
        <v>36563.628209787516</v>
      </c>
      <c r="N4525" s="75">
        <f t="shared" si="1125"/>
        <v>112797.12093877023</v>
      </c>
      <c r="O4525" s="75">
        <f t="shared" si="1126"/>
        <v>0</v>
      </c>
      <c r="P4525" s="75">
        <f t="shared" si="1127"/>
        <v>29083.137533381228</v>
      </c>
      <c r="Q4525" s="75">
        <f t="shared" si="1128"/>
        <v>355.35229501861971</v>
      </c>
      <c r="R4525" s="75">
        <f t="shared" si="1129"/>
        <v>15536.893452167044</v>
      </c>
      <c r="S4525" s="76">
        <f t="shared" si="1121"/>
        <v>194336.13242912464</v>
      </c>
      <c r="T4525" s="76"/>
      <c r="U4525" s="115">
        <f t="shared" si="1130"/>
        <v>35328.483620042607</v>
      </c>
      <c r="V4525" s="115">
        <f t="shared" si="1131"/>
        <v>28911.785754775363</v>
      </c>
      <c r="W4525" s="115">
        <f t="shared" si="1132"/>
        <v>107934.57218886257</v>
      </c>
      <c r="X4525" s="115">
        <f t="shared" si="1133"/>
        <v>15660.431093313668</v>
      </c>
      <c r="Y4525" s="115">
        <f t="shared" si="1134"/>
        <v>0</v>
      </c>
      <c r="Z4525" s="115">
        <f t="shared" si="1135"/>
        <v>333.48397108146906</v>
      </c>
      <c r="AA4525" s="12">
        <f t="shared" si="1136"/>
        <v>188168.7566280757</v>
      </c>
    </row>
    <row r="4526" spans="1:27" x14ac:dyDescent="0.2">
      <c r="A4526" s="72">
        <v>2004</v>
      </c>
      <c r="B4526" s="72">
        <v>7</v>
      </c>
      <c r="C4526" s="72">
        <v>7</v>
      </c>
      <c r="D4526" s="72">
        <v>12</v>
      </c>
      <c r="E4526" s="11">
        <v>4.2778377229010164E-2</v>
      </c>
      <c r="F4526" s="11">
        <v>9.6489332099800304E-2</v>
      </c>
      <c r="G4526" s="11">
        <v>0</v>
      </c>
      <c r="H4526" s="11">
        <v>2.4506191779925416E-2</v>
      </c>
      <c r="I4526" s="11">
        <v>3.8561248490480746E-4</v>
      </c>
      <c r="J4526" s="11">
        <v>1.1073142779205875E-2</v>
      </c>
      <c r="K4526" s="126">
        <f t="shared" si="1122"/>
        <v>0.17523265637284657</v>
      </c>
      <c r="L4526" s="74">
        <f t="shared" si="1123"/>
        <v>175232.65637284657</v>
      </c>
      <c r="M4526" s="75">
        <f t="shared" si="1124"/>
        <v>42962.070380006124</v>
      </c>
      <c r="N4526" s="75">
        <f t="shared" si="1125"/>
        <v>111074.64803610377</v>
      </c>
      <c r="O4526" s="75">
        <f t="shared" si="1126"/>
        <v>0</v>
      </c>
      <c r="P4526" s="75">
        <f t="shared" si="1127"/>
        <v>25458.015509513676</v>
      </c>
      <c r="Q4526" s="75">
        <f t="shared" si="1128"/>
        <v>355.35229501861971</v>
      </c>
      <c r="R4526" s="75">
        <f t="shared" si="1129"/>
        <v>15372.302746044386</v>
      </c>
      <c r="S4526" s="76">
        <f t="shared" si="1121"/>
        <v>195222.38896668656</v>
      </c>
      <c r="T4526" s="76"/>
      <c r="U4526" s="115">
        <f t="shared" si="1130"/>
        <v>41510.781998841034</v>
      </c>
      <c r="V4526" s="115">
        <f t="shared" si="1131"/>
        <v>25308.022193547546</v>
      </c>
      <c r="W4526" s="115">
        <f t="shared" si="1132"/>
        <v>106286.35302946459</v>
      </c>
      <c r="X4526" s="115">
        <f t="shared" si="1133"/>
        <v>15494.531686217315</v>
      </c>
      <c r="Y4526" s="115">
        <f t="shared" si="1134"/>
        <v>0</v>
      </c>
      <c r="Z4526" s="115">
        <f t="shared" si="1135"/>
        <v>333.48397108146906</v>
      </c>
      <c r="AA4526" s="12">
        <f t="shared" si="1136"/>
        <v>188933.17287915194</v>
      </c>
    </row>
    <row r="4527" spans="1:27" x14ac:dyDescent="0.2">
      <c r="A4527" s="72">
        <v>2004</v>
      </c>
      <c r="B4527" s="72">
        <v>7</v>
      </c>
      <c r="C4527" s="72">
        <v>7</v>
      </c>
      <c r="D4527" s="72">
        <v>13</v>
      </c>
      <c r="E4527" s="11">
        <v>4.1835085493790336E-2</v>
      </c>
      <c r="F4527" s="11">
        <v>9.9227898211406998E-2</v>
      </c>
      <c r="G4527" s="11">
        <v>0</v>
      </c>
      <c r="H4527" s="11">
        <v>2.5022326460855622E-2</v>
      </c>
      <c r="I4527" s="11">
        <v>3.8561248490480746E-4</v>
      </c>
      <c r="J4527" s="11">
        <v>1.1439701783388391E-2</v>
      </c>
      <c r="K4527" s="126">
        <f t="shared" si="1122"/>
        <v>0.17791062443434613</v>
      </c>
      <c r="L4527" s="74">
        <f t="shared" si="1123"/>
        <v>177910.62443434613</v>
      </c>
      <c r="M4527" s="75">
        <f t="shared" si="1124"/>
        <v>42014.7280883516</v>
      </c>
      <c r="N4527" s="75">
        <f t="shared" si="1125"/>
        <v>114227.17547463647</v>
      </c>
      <c r="O4527" s="75">
        <f t="shared" si="1126"/>
        <v>0</v>
      </c>
      <c r="P4527" s="75">
        <f t="shared" si="1127"/>
        <v>25994.196929708174</v>
      </c>
      <c r="Q4527" s="75">
        <f t="shared" si="1128"/>
        <v>355.35229501861971</v>
      </c>
      <c r="R4527" s="75">
        <f t="shared" si="1129"/>
        <v>15881.178690203964</v>
      </c>
      <c r="S4527" s="76">
        <f t="shared" si="1121"/>
        <v>198472.63147791883</v>
      </c>
      <c r="T4527" s="76"/>
      <c r="U4527" s="115">
        <f t="shared" si="1130"/>
        <v>40595.441583462576</v>
      </c>
      <c r="V4527" s="115">
        <f t="shared" si="1131"/>
        <v>25841.04454468011</v>
      </c>
      <c r="W4527" s="115">
        <f t="shared" si="1132"/>
        <v>109302.97878692861</v>
      </c>
      <c r="X4527" s="115">
        <f t="shared" si="1133"/>
        <v>16007.453827512199</v>
      </c>
      <c r="Y4527" s="115">
        <f t="shared" si="1134"/>
        <v>0</v>
      </c>
      <c r="Z4527" s="115">
        <f t="shared" si="1135"/>
        <v>333.48397108146906</v>
      </c>
      <c r="AA4527" s="12">
        <f t="shared" si="1136"/>
        <v>192080.40271366495</v>
      </c>
    </row>
    <row r="4528" spans="1:27" x14ac:dyDescent="0.2">
      <c r="A4528" s="72">
        <v>2004</v>
      </c>
      <c r="B4528" s="72">
        <v>7</v>
      </c>
      <c r="C4528" s="72">
        <v>7</v>
      </c>
      <c r="D4528" s="72">
        <v>14</v>
      </c>
      <c r="E4528" s="11">
        <v>4.0074512786494224E-2</v>
      </c>
      <c r="F4528" s="11">
        <v>9.9044206160119302E-2</v>
      </c>
      <c r="G4528" s="11">
        <v>0</v>
      </c>
      <c r="H4528" s="11">
        <v>2.7517176150065277E-2</v>
      </c>
      <c r="I4528" s="11">
        <v>3.8561248490480746E-4</v>
      </c>
      <c r="J4528" s="11">
        <v>1.1531287085496103E-2</v>
      </c>
      <c r="K4528" s="126">
        <f t="shared" si="1122"/>
        <v>0.17855279466707974</v>
      </c>
      <c r="L4528" s="74">
        <f t="shared" si="1123"/>
        <v>178552.79466707975</v>
      </c>
      <c r="M4528" s="75">
        <f t="shared" si="1124"/>
        <v>40246.595366648457</v>
      </c>
      <c r="N4528" s="75">
        <f t="shared" si="1125"/>
        <v>114015.71655477674</v>
      </c>
      <c r="O4528" s="75">
        <f t="shared" si="1126"/>
        <v>0</v>
      </c>
      <c r="P4528" s="75">
        <f t="shared" si="1127"/>
        <v>28585.946910781651</v>
      </c>
      <c r="Q4528" s="75">
        <f t="shared" si="1128"/>
        <v>355.35229501861971</v>
      </c>
      <c r="R4528" s="75">
        <f t="shared" si="1129"/>
        <v>16008.322087445396</v>
      </c>
      <c r="S4528" s="76">
        <f t="shared" si="1121"/>
        <v>199211.93321467083</v>
      </c>
      <c r="T4528" s="76"/>
      <c r="U4528" s="115">
        <f t="shared" si="1130"/>
        <v>38887.037605106023</v>
      </c>
      <c r="V4528" s="115">
        <f t="shared" si="1131"/>
        <v>28417.524475593113</v>
      </c>
      <c r="W4528" s="115">
        <f t="shared" si="1132"/>
        <v>109100.63560777098</v>
      </c>
      <c r="X4528" s="115">
        <f t="shared" si="1133"/>
        <v>16135.608173012428</v>
      </c>
      <c r="Y4528" s="115">
        <f t="shared" si="1134"/>
        <v>0</v>
      </c>
      <c r="Z4528" s="115">
        <f t="shared" si="1135"/>
        <v>333.48397108146906</v>
      </c>
      <c r="AA4528" s="12">
        <f t="shared" si="1136"/>
        <v>192874.28983256404</v>
      </c>
    </row>
    <row r="4529" spans="1:27" x14ac:dyDescent="0.2">
      <c r="A4529" s="72">
        <v>2004</v>
      </c>
      <c r="B4529" s="72">
        <v>7</v>
      </c>
      <c r="C4529" s="72">
        <v>7</v>
      </c>
      <c r="D4529" s="72">
        <v>15</v>
      </c>
      <c r="E4529" s="11">
        <v>4.389045536784552E-2</v>
      </c>
      <c r="F4529" s="11">
        <v>9.6455592028155623E-2</v>
      </c>
      <c r="G4529" s="11">
        <v>0</v>
      </c>
      <c r="H4529" s="11">
        <v>2.513708470550156E-2</v>
      </c>
      <c r="I4529" s="11">
        <v>3.8561248490480746E-4</v>
      </c>
      <c r="J4529" s="11">
        <v>1.13468106123662E-2</v>
      </c>
      <c r="K4529" s="126">
        <f t="shared" si="1122"/>
        <v>0.17721555519877372</v>
      </c>
      <c r="L4529" s="74">
        <f t="shared" si="1123"/>
        <v>177215.55519877371</v>
      </c>
      <c r="M4529" s="75">
        <f t="shared" si="1124"/>
        <v>44078.923855137735</v>
      </c>
      <c r="N4529" s="75">
        <f t="shared" si="1125"/>
        <v>111035.80781925192</v>
      </c>
      <c r="O4529" s="75">
        <f t="shared" si="1126"/>
        <v>0</v>
      </c>
      <c r="P4529" s="75">
        <f t="shared" si="1127"/>
        <v>26113.412399752528</v>
      </c>
      <c r="Q4529" s="75">
        <f t="shared" si="1128"/>
        <v>355.35229501861971</v>
      </c>
      <c r="R4529" s="75">
        <f t="shared" si="1129"/>
        <v>15752.222418993479</v>
      </c>
      <c r="S4529" s="76">
        <f t="shared" si="1121"/>
        <v>197335.71878815428</v>
      </c>
      <c r="T4529" s="76"/>
      <c r="U4529" s="115">
        <f t="shared" si="1130"/>
        <v>42589.907392956404</v>
      </c>
      <c r="V4529" s="115">
        <f t="shared" si="1131"/>
        <v>25959.557622047399</v>
      </c>
      <c r="W4529" s="115">
        <f t="shared" si="1132"/>
        <v>106249.18716782967</v>
      </c>
      <c r="X4529" s="115">
        <f t="shared" si="1133"/>
        <v>15877.472193438445</v>
      </c>
      <c r="Y4529" s="115">
        <f t="shared" si="1134"/>
        <v>0</v>
      </c>
      <c r="Z4529" s="115">
        <f t="shared" si="1135"/>
        <v>333.48397108146906</v>
      </c>
      <c r="AA4529" s="12">
        <f t="shared" si="1136"/>
        <v>191009.60834735338</v>
      </c>
    </row>
    <row r="4530" spans="1:27" x14ac:dyDescent="0.2">
      <c r="A4530" s="72">
        <v>2004</v>
      </c>
      <c r="B4530" s="72">
        <v>7</v>
      </c>
      <c r="C4530" s="72">
        <v>7</v>
      </c>
      <c r="D4530" s="72">
        <v>16</v>
      </c>
      <c r="E4530" s="11">
        <v>5.2508193676487666E-2</v>
      </c>
      <c r="F4530" s="11">
        <v>9.1832159482514303E-2</v>
      </c>
      <c r="G4530" s="11">
        <v>0</v>
      </c>
      <c r="H4530" s="11">
        <v>2.0903968681006999E-2</v>
      </c>
      <c r="I4530" s="11">
        <v>3.8561248490480746E-4</v>
      </c>
      <c r="J4530" s="11">
        <v>1.0735299307207491E-2</v>
      </c>
      <c r="K4530" s="126">
        <f t="shared" si="1122"/>
        <v>0.17636523363212125</v>
      </c>
      <c r="L4530" s="74">
        <f t="shared" si="1123"/>
        <v>176365.23363212126</v>
      </c>
      <c r="M4530" s="75">
        <f t="shared" si="1124"/>
        <v>52733.667295973151</v>
      </c>
      <c r="N4530" s="75">
        <f t="shared" si="1125"/>
        <v>105713.49776123837</v>
      </c>
      <c r="O4530" s="75">
        <f t="shared" si="1126"/>
        <v>0</v>
      </c>
      <c r="P4530" s="75">
        <f t="shared" si="1127"/>
        <v>21715.881589052184</v>
      </c>
      <c r="Q4530" s="75">
        <f t="shared" si="1128"/>
        <v>355.35229501861971</v>
      </c>
      <c r="R4530" s="75">
        <f t="shared" si="1129"/>
        <v>14903.29117129195</v>
      </c>
      <c r="S4530" s="76">
        <f t="shared" si="1121"/>
        <v>195421.69011257429</v>
      </c>
      <c r="T4530" s="76"/>
      <c r="U4530" s="115">
        <f t="shared" si="1130"/>
        <v>50952.287628607592</v>
      </c>
      <c r="V4530" s="115">
        <f t="shared" si="1131"/>
        <v>21587.936145407821</v>
      </c>
      <c r="W4530" s="115">
        <f t="shared" si="1132"/>
        <v>101156.31552015696</v>
      </c>
      <c r="X4530" s="115">
        <f t="shared" si="1133"/>
        <v>15021.790885684077</v>
      </c>
      <c r="Y4530" s="115">
        <f t="shared" si="1134"/>
        <v>0</v>
      </c>
      <c r="Z4530" s="115">
        <f t="shared" si="1135"/>
        <v>333.48397108146906</v>
      </c>
      <c r="AA4530" s="12">
        <f t="shared" si="1136"/>
        <v>189051.81415093792</v>
      </c>
    </row>
    <row r="4531" spans="1:27" x14ac:dyDescent="0.2">
      <c r="A4531" s="72">
        <v>2004</v>
      </c>
      <c r="B4531" s="72">
        <v>7</v>
      </c>
      <c r="C4531" s="72">
        <v>7</v>
      </c>
      <c r="D4531" s="72">
        <v>17</v>
      </c>
      <c r="E4531" s="11">
        <v>5.1265512233673823E-2</v>
      </c>
      <c r="F4531" s="11">
        <v>8.736884436655501E-2</v>
      </c>
      <c r="G4531" s="11">
        <v>0</v>
      </c>
      <c r="H4531" s="11">
        <v>2.325595863724406E-2</v>
      </c>
      <c r="I4531" s="11">
        <v>3.8561248490480746E-4</v>
      </c>
      <c r="J4531" s="11">
        <v>1.006352642303792E-2</v>
      </c>
      <c r="K4531" s="126">
        <f t="shared" si="1122"/>
        <v>0.17233945414541563</v>
      </c>
      <c r="L4531" s="74">
        <f t="shared" si="1123"/>
        <v>172339.45414541563</v>
      </c>
      <c r="M4531" s="75">
        <f t="shared" si="1124"/>
        <v>51485.64969772983</v>
      </c>
      <c r="N4531" s="75">
        <f t="shared" si="1125"/>
        <v>100575.50846448766</v>
      </c>
      <c r="O4531" s="75">
        <f t="shared" si="1126"/>
        <v>0</v>
      </c>
      <c r="P4531" s="75">
        <f t="shared" si="1127"/>
        <v>24159.223146231729</v>
      </c>
      <c r="Q4531" s="75">
        <f t="shared" si="1128"/>
        <v>355.35229501861971</v>
      </c>
      <c r="R4531" s="75">
        <f t="shared" si="1129"/>
        <v>13970.701719683826</v>
      </c>
      <c r="S4531" s="76">
        <f t="shared" si="1121"/>
        <v>190546.43532315167</v>
      </c>
      <c r="T4531" s="76"/>
      <c r="U4531" s="115">
        <f t="shared" si="1130"/>
        <v>49746.428925962166</v>
      </c>
      <c r="V4531" s="115">
        <f t="shared" si="1131"/>
        <v>24016.882043897385</v>
      </c>
      <c r="W4531" s="115">
        <f t="shared" si="1132"/>
        <v>96239.81878654992</v>
      </c>
      <c r="X4531" s="115">
        <f t="shared" si="1133"/>
        <v>14081.786187175754</v>
      </c>
      <c r="Y4531" s="115">
        <f t="shared" si="1134"/>
        <v>0</v>
      </c>
      <c r="Z4531" s="115">
        <f t="shared" si="1135"/>
        <v>333.48397108146906</v>
      </c>
      <c r="AA4531" s="12">
        <f t="shared" si="1136"/>
        <v>184418.39991466669</v>
      </c>
    </row>
    <row r="4532" spans="1:27" x14ac:dyDescent="0.2">
      <c r="A4532" s="72">
        <v>2004</v>
      </c>
      <c r="B4532" s="72">
        <v>7</v>
      </c>
      <c r="C4532" s="72">
        <v>7</v>
      </c>
      <c r="D4532" s="72">
        <v>18</v>
      </c>
      <c r="E4532" s="11">
        <v>4.2456543648742198E-2</v>
      </c>
      <c r="F4532" s="11">
        <v>8.5530851783154477E-2</v>
      </c>
      <c r="G4532" s="11">
        <v>0</v>
      </c>
      <c r="H4532" s="11">
        <v>2.863896677906649E-2</v>
      </c>
      <c r="I4532" s="11">
        <v>3.8561248490480746E-4</v>
      </c>
      <c r="J4532" s="11">
        <v>9.8727418725372221E-3</v>
      </c>
      <c r="K4532" s="126">
        <f t="shared" si="1122"/>
        <v>0.16688471656840523</v>
      </c>
      <c r="L4532" s="74">
        <f t="shared" si="1123"/>
        <v>166884.71656840522</v>
      </c>
      <c r="M4532" s="75">
        <f t="shared" si="1124"/>
        <v>42638.854825285525</v>
      </c>
      <c r="N4532" s="75">
        <f t="shared" si="1125"/>
        <v>98459.685141314229</v>
      </c>
      <c r="O4532" s="75">
        <f t="shared" si="1126"/>
        <v>0</v>
      </c>
      <c r="P4532" s="75">
        <f t="shared" si="1127"/>
        <v>29751.308036166058</v>
      </c>
      <c r="Q4532" s="75">
        <f t="shared" si="1128"/>
        <v>355.35229501861971</v>
      </c>
      <c r="R4532" s="75">
        <f t="shared" si="1129"/>
        <v>13705.844855824707</v>
      </c>
      <c r="S4532" s="76">
        <f t="shared" si="1121"/>
        <v>184911.04515360916</v>
      </c>
      <c r="T4532" s="76"/>
      <c r="U4532" s="115">
        <f t="shared" si="1130"/>
        <v>41198.484888576881</v>
      </c>
      <c r="V4532" s="115">
        <f t="shared" si="1131"/>
        <v>29576.019536361087</v>
      </c>
      <c r="W4532" s="115">
        <f t="shared" si="1132"/>
        <v>94215.20607202941</v>
      </c>
      <c r="X4532" s="115">
        <f t="shared" si="1133"/>
        <v>13814.823381591325</v>
      </c>
      <c r="Y4532" s="115">
        <f t="shared" si="1134"/>
        <v>0</v>
      </c>
      <c r="Z4532" s="115">
        <f t="shared" si="1135"/>
        <v>333.48397108146906</v>
      </c>
      <c r="AA4532" s="12">
        <f t="shared" si="1136"/>
        <v>179138.01784964016</v>
      </c>
    </row>
    <row r="4533" spans="1:27" x14ac:dyDescent="0.2">
      <c r="A4533" s="72">
        <v>2004</v>
      </c>
      <c r="B4533" s="72">
        <v>7</v>
      </c>
      <c r="C4533" s="72">
        <v>7</v>
      </c>
      <c r="D4533" s="72">
        <v>19</v>
      </c>
      <c r="E4533" s="11">
        <v>4.0423632714598152E-2</v>
      </c>
      <c r="F4533" s="11">
        <v>8.2832278380938498E-2</v>
      </c>
      <c r="G4533" s="11">
        <v>0</v>
      </c>
      <c r="H4533" s="11">
        <v>2.7548178112642218E-2</v>
      </c>
      <c r="I4533" s="11">
        <v>3.8561248490480746E-4</v>
      </c>
      <c r="J4533" s="11">
        <v>9.7004473210389949E-3</v>
      </c>
      <c r="K4533" s="126">
        <f t="shared" si="1122"/>
        <v>0.16089014901412269</v>
      </c>
      <c r="L4533" s="74">
        <f t="shared" si="1123"/>
        <v>160890.1490141227</v>
      </c>
      <c r="M4533" s="75">
        <f t="shared" si="1124"/>
        <v>40597.214438568095</v>
      </c>
      <c r="N4533" s="75">
        <f t="shared" si="1125"/>
        <v>95353.195705355625</v>
      </c>
      <c r="O4533" s="75">
        <f t="shared" si="1126"/>
        <v>0</v>
      </c>
      <c r="P4533" s="75">
        <f t="shared" si="1127"/>
        <v>28618.15299368498</v>
      </c>
      <c r="Q4533" s="75">
        <f t="shared" si="1128"/>
        <v>355.35229501861971</v>
      </c>
      <c r="R4533" s="75">
        <f t="shared" si="1129"/>
        <v>13466.65675359068</v>
      </c>
      <c r="S4533" s="76">
        <f t="shared" si="1121"/>
        <v>178390.57218621799</v>
      </c>
      <c r="T4533" s="76"/>
      <c r="U4533" s="115">
        <f t="shared" si="1130"/>
        <v>39225.812522849876</v>
      </c>
      <c r="V4533" s="115">
        <f t="shared" si="1131"/>
        <v>28449.54080697527</v>
      </c>
      <c r="W4533" s="115">
        <f t="shared" si="1132"/>
        <v>91242.633674003198</v>
      </c>
      <c r="X4533" s="115">
        <f t="shared" si="1133"/>
        <v>13573.733436235871</v>
      </c>
      <c r="Y4533" s="115">
        <f t="shared" si="1134"/>
        <v>0</v>
      </c>
      <c r="Z4533" s="115">
        <f t="shared" si="1135"/>
        <v>333.48397108146906</v>
      </c>
      <c r="AA4533" s="12">
        <f t="shared" si="1136"/>
        <v>172825.20441114568</v>
      </c>
    </row>
    <row r="4534" spans="1:27" x14ac:dyDescent="0.2">
      <c r="A4534" s="72">
        <v>2004</v>
      </c>
      <c r="B4534" s="72">
        <v>7</v>
      </c>
      <c r="C4534" s="72">
        <v>7</v>
      </c>
      <c r="D4534" s="72">
        <v>20</v>
      </c>
      <c r="E4534" s="11">
        <v>4.2674430946532574E-2</v>
      </c>
      <c r="F4534" s="11">
        <v>8.1263408410118171E-2</v>
      </c>
      <c r="G4534" s="11">
        <v>0</v>
      </c>
      <c r="H4534" s="11">
        <v>2.4241315802201079E-2</v>
      </c>
      <c r="I4534" s="11">
        <v>3.8561248490480746E-4</v>
      </c>
      <c r="J4534" s="11">
        <v>9.5486027039095277E-3</v>
      </c>
      <c r="K4534" s="126">
        <f t="shared" si="1122"/>
        <v>0.15811337034766618</v>
      </c>
      <c r="L4534" s="74">
        <f t="shared" si="1123"/>
        <v>158113.37034766618</v>
      </c>
      <c r="M4534" s="75">
        <f t="shared" si="1124"/>
        <v>42857.677745389919</v>
      </c>
      <c r="N4534" s="75">
        <f t="shared" si="1125"/>
        <v>93547.175536793991</v>
      </c>
      <c r="O4534" s="75">
        <f t="shared" si="1126"/>
        <v>0</v>
      </c>
      <c r="P4534" s="75">
        <f t="shared" si="1127"/>
        <v>25182.851713785629</v>
      </c>
      <c r="Q4534" s="75">
        <f t="shared" si="1128"/>
        <v>355.35229501861971</v>
      </c>
      <c r="R4534" s="75">
        <f t="shared" si="1129"/>
        <v>13255.858295428039</v>
      </c>
      <c r="S4534" s="76">
        <f t="shared" si="1121"/>
        <v>175198.9155864162</v>
      </c>
      <c r="T4534" s="76"/>
      <c r="U4534" s="115">
        <f t="shared" si="1130"/>
        <v>41409.915819452843</v>
      </c>
      <c r="V4534" s="115">
        <f t="shared" si="1131"/>
        <v>25034.479605495315</v>
      </c>
      <c r="W4534" s="115">
        <f t="shared" si="1132"/>
        <v>89514.468871251069</v>
      </c>
      <c r="X4534" s="115">
        <f t="shared" si="1133"/>
        <v>13361.258867957722</v>
      </c>
      <c r="Y4534" s="115">
        <f t="shared" si="1134"/>
        <v>0</v>
      </c>
      <c r="Z4534" s="115">
        <f t="shared" si="1135"/>
        <v>333.48397108146906</v>
      </c>
      <c r="AA4534" s="12">
        <f t="shared" si="1136"/>
        <v>169653.60713523842</v>
      </c>
    </row>
    <row r="4535" spans="1:27" x14ac:dyDescent="0.2">
      <c r="A4535" s="72">
        <v>2004</v>
      </c>
      <c r="B4535" s="72">
        <v>7</v>
      </c>
      <c r="C4535" s="72">
        <v>7</v>
      </c>
      <c r="D4535" s="72">
        <v>21</v>
      </c>
      <c r="E4535" s="11">
        <v>4.8986388984306184E-2</v>
      </c>
      <c r="F4535" s="11">
        <v>7.7411649910803029E-2</v>
      </c>
      <c r="G4535" s="11">
        <v>1.7111692698309438E-3</v>
      </c>
      <c r="H4535" s="11">
        <v>1.5987735073754335E-2</v>
      </c>
      <c r="I4535" s="11">
        <v>4.0249087221981951E-4</v>
      </c>
      <c r="J4535" s="11">
        <v>9.0906760424383903E-3</v>
      </c>
      <c r="K4535" s="126">
        <f t="shared" si="1122"/>
        <v>0.15359011015335269</v>
      </c>
      <c r="L4535" s="74">
        <f t="shared" si="1123"/>
        <v>153590.1101533527</v>
      </c>
      <c r="M4535" s="75">
        <f t="shared" si="1124"/>
        <v>49196.739743996499</v>
      </c>
      <c r="N4535" s="75">
        <f t="shared" si="1125"/>
        <v>89113.18568194675</v>
      </c>
      <c r="O4535" s="75">
        <f t="shared" si="1126"/>
        <v>1789.906632495565</v>
      </c>
      <c r="P4535" s="75">
        <f t="shared" si="1127"/>
        <v>16608.700818339566</v>
      </c>
      <c r="Q4535" s="75">
        <f t="shared" si="1128"/>
        <v>370.90618371100294</v>
      </c>
      <c r="R4535" s="75">
        <f t="shared" si="1129"/>
        <v>12620.141099688553</v>
      </c>
      <c r="S4535" s="76">
        <f t="shared" si="1121"/>
        <v>169699.58016017795</v>
      </c>
      <c r="T4535" s="76"/>
      <c r="U4535" s="115">
        <f t="shared" si="1130"/>
        <v>47534.839929808477</v>
      </c>
      <c r="V4535" s="115">
        <f t="shared" si="1131"/>
        <v>16510.845818263024</v>
      </c>
      <c r="W4535" s="115">
        <f t="shared" si="1132"/>
        <v>85271.623007015922</v>
      </c>
      <c r="X4535" s="115">
        <f t="shared" si="1133"/>
        <v>12720.48692925821</v>
      </c>
      <c r="Y4535" s="115">
        <f t="shared" si="1134"/>
        <v>788.99109061154491</v>
      </c>
      <c r="Z4535" s="115">
        <f t="shared" si="1135"/>
        <v>348.08067592791826</v>
      </c>
      <c r="AA4535" s="12">
        <f t="shared" si="1136"/>
        <v>163174.86745088513</v>
      </c>
    </row>
    <row r="4536" spans="1:27" x14ac:dyDescent="0.2">
      <c r="A4536" s="72">
        <v>2004</v>
      </c>
      <c r="B4536" s="72">
        <v>7</v>
      </c>
      <c r="C4536" s="72">
        <v>7</v>
      </c>
      <c r="D4536" s="72">
        <v>22</v>
      </c>
      <c r="E4536" s="11">
        <v>4.5923693378956375E-2</v>
      </c>
      <c r="F4536" s="11">
        <v>7.3163647330014611E-2</v>
      </c>
      <c r="G4536" s="11">
        <v>1.7409575163076915E-3</v>
      </c>
      <c r="H4536" s="11">
        <v>1.662063787215529E-2</v>
      </c>
      <c r="I4536" s="11">
        <v>4.027846932755934E-4</v>
      </c>
      <c r="J4536" s="11">
        <v>8.770017379724715E-3</v>
      </c>
      <c r="K4536" s="126">
        <f t="shared" si="1122"/>
        <v>0.14662173817043428</v>
      </c>
      <c r="L4536" s="74">
        <f t="shared" si="1123"/>
        <v>146621.73817043428</v>
      </c>
      <c r="M4536" s="75">
        <f t="shared" si="1124"/>
        <v>46120.892723311874</v>
      </c>
      <c r="N4536" s="75">
        <f t="shared" si="1125"/>
        <v>84223.055537512788</v>
      </c>
      <c r="O4536" s="75">
        <f t="shared" si="1126"/>
        <v>1821.0655487285633</v>
      </c>
      <c r="P4536" s="75">
        <f t="shared" si="1127"/>
        <v>17266.185645129539</v>
      </c>
      <c r="Q4536" s="75">
        <f t="shared" si="1128"/>
        <v>371.17694773079296</v>
      </c>
      <c r="R4536" s="75">
        <f t="shared" si="1129"/>
        <v>12174.98635548775</v>
      </c>
      <c r="S4536" s="76">
        <f t="shared" si="1121"/>
        <v>161977.36275790131</v>
      </c>
      <c r="T4536" s="76"/>
      <c r="U4536" s="115">
        <f t="shared" si="1130"/>
        <v>44562.89714380986</v>
      </c>
      <c r="V4536" s="115">
        <f t="shared" si="1131"/>
        <v>17164.456881627451</v>
      </c>
      <c r="W4536" s="115">
        <f t="shared" si="1132"/>
        <v>80592.300514610688</v>
      </c>
      <c r="X4536" s="115">
        <f t="shared" si="1133"/>
        <v>12271.792650773214</v>
      </c>
      <c r="Y4536" s="115">
        <f t="shared" si="1134"/>
        <v>802.7259451869877</v>
      </c>
      <c r="Z4536" s="115">
        <f t="shared" si="1135"/>
        <v>348.33477717282739</v>
      </c>
      <c r="AA4536" s="12">
        <f t="shared" si="1136"/>
        <v>155742.50791318101</v>
      </c>
    </row>
    <row r="4537" spans="1:27" x14ac:dyDescent="0.2">
      <c r="A4537" s="72">
        <v>2004</v>
      </c>
      <c r="B4537" s="72">
        <v>7</v>
      </c>
      <c r="C4537" s="72">
        <v>7</v>
      </c>
      <c r="D4537" s="72">
        <v>23</v>
      </c>
      <c r="E4537" s="11">
        <v>3.4477484527147044E-2</v>
      </c>
      <c r="F4537" s="11">
        <v>6.7917444321666631E-2</v>
      </c>
      <c r="G4537" s="11">
        <v>1.7409575163076915E-3</v>
      </c>
      <c r="H4537" s="11">
        <v>1.5543342468377215E-2</v>
      </c>
      <c r="I4537" s="11">
        <v>4.027846932755934E-4</v>
      </c>
      <c r="J4537" s="11">
        <v>7.6174761461607569E-3</v>
      </c>
      <c r="K4537" s="126">
        <f t="shared" si="1122"/>
        <v>0.12769948967293493</v>
      </c>
      <c r="L4537" s="74">
        <f t="shared" si="1123"/>
        <v>127699.48967293493</v>
      </c>
      <c r="M4537" s="75">
        <f t="shared" si="1124"/>
        <v>34625.533101717825</v>
      </c>
      <c r="N4537" s="75">
        <f t="shared" si="1125"/>
        <v>78183.837107899395</v>
      </c>
      <c r="O4537" s="75">
        <f t="shared" si="1126"/>
        <v>1821.0655487285633</v>
      </c>
      <c r="P4537" s="75">
        <f t="shared" si="1127"/>
        <v>16147.047945400273</v>
      </c>
      <c r="Q4537" s="75">
        <f t="shared" si="1128"/>
        <v>371.17694773079296</v>
      </c>
      <c r="R4537" s="75">
        <f t="shared" si="1129"/>
        <v>10574.969709543695</v>
      </c>
      <c r="S4537" s="76">
        <f t="shared" si="1121"/>
        <v>141723.63036102054</v>
      </c>
      <c r="T4537" s="76"/>
      <c r="U4537" s="115">
        <f t="shared" si="1130"/>
        <v>33455.858702004618</v>
      </c>
      <c r="V4537" s="115">
        <f t="shared" si="1131"/>
        <v>16051.91290773445</v>
      </c>
      <c r="W4537" s="115">
        <f t="shared" si="1132"/>
        <v>74813.425556363698</v>
      </c>
      <c r="X4537" s="115">
        <f t="shared" si="1133"/>
        <v>10659.053881011821</v>
      </c>
      <c r="Y4537" s="115">
        <f t="shared" si="1134"/>
        <v>802.7259451869877</v>
      </c>
      <c r="Z4537" s="115">
        <f t="shared" si="1135"/>
        <v>348.33477717282739</v>
      </c>
      <c r="AA4537" s="12">
        <f t="shared" si="1136"/>
        <v>136131.31176947439</v>
      </c>
    </row>
    <row r="4538" spans="1:27" x14ac:dyDescent="0.2">
      <c r="A4538" s="72">
        <v>2004</v>
      </c>
      <c r="B4538" s="72">
        <v>7</v>
      </c>
      <c r="C4538" s="72">
        <v>7</v>
      </c>
      <c r="D4538" s="72">
        <v>24</v>
      </c>
      <c r="E4538" s="11">
        <v>3.0041949522072186E-2</v>
      </c>
      <c r="F4538" s="11">
        <v>6.4518548692086397E-2</v>
      </c>
      <c r="G4538" s="11">
        <v>1.7409575163076915E-3</v>
      </c>
      <c r="H4538" s="11">
        <v>1.1003856372724861E-2</v>
      </c>
      <c r="I4538" s="11">
        <v>4.027846932755934E-4</v>
      </c>
      <c r="J4538" s="11">
        <v>7.247218462981017E-3</v>
      </c>
      <c r="K4538" s="126">
        <f t="shared" si="1122"/>
        <v>0.11495531525944774</v>
      </c>
      <c r="L4538" s="74">
        <f t="shared" si="1123"/>
        <v>114955.31525944774</v>
      </c>
      <c r="M4538" s="75">
        <f t="shared" si="1124"/>
        <v>30170.951619094903</v>
      </c>
      <c r="N4538" s="75">
        <f t="shared" si="1125"/>
        <v>74271.164820183796</v>
      </c>
      <c r="O4538" s="75">
        <f t="shared" si="1126"/>
        <v>1821.0655487285633</v>
      </c>
      <c r="P4538" s="75">
        <f t="shared" si="1127"/>
        <v>11431.247609462027</v>
      </c>
      <c r="Q4538" s="75">
        <f t="shared" si="1128"/>
        <v>371.17694773079296</v>
      </c>
      <c r="R4538" s="75">
        <f t="shared" si="1129"/>
        <v>10060.959070163488</v>
      </c>
      <c r="S4538" s="76">
        <f t="shared" si="1121"/>
        <v>128126.56561536358</v>
      </c>
      <c r="T4538" s="76"/>
      <c r="U4538" s="115">
        <f t="shared" si="1130"/>
        <v>29151.756055515543</v>
      </c>
      <c r="V4538" s="115">
        <f t="shared" si="1131"/>
        <v>11363.897083497724</v>
      </c>
      <c r="W4538" s="115">
        <f t="shared" si="1132"/>
        <v>71069.423883492593</v>
      </c>
      <c r="X4538" s="115">
        <f t="shared" si="1133"/>
        <v>10140.956217278335</v>
      </c>
      <c r="Y4538" s="115">
        <f t="shared" si="1134"/>
        <v>802.7259451869877</v>
      </c>
      <c r="Z4538" s="115">
        <f t="shared" si="1135"/>
        <v>348.33477717282739</v>
      </c>
      <c r="AA4538" s="12">
        <f t="shared" si="1136"/>
        <v>122877.09396214402</v>
      </c>
    </row>
    <row r="4539" spans="1:27" x14ac:dyDescent="0.2">
      <c r="A4539" s="72">
        <v>2004</v>
      </c>
      <c r="B4539" s="72">
        <v>7</v>
      </c>
      <c r="C4539" s="72">
        <v>8</v>
      </c>
      <c r="D4539" s="72">
        <v>1</v>
      </c>
      <c r="E4539" s="11">
        <v>2.7503075705894459E-2</v>
      </c>
      <c r="F4539" s="11">
        <v>6.3349502938581423E-2</v>
      </c>
      <c r="G4539" s="11">
        <v>1.7409575163076915E-3</v>
      </c>
      <c r="H4539" s="11">
        <v>9.556072973143143E-3</v>
      </c>
      <c r="I4539" s="11">
        <v>4.027846932755934E-4</v>
      </c>
      <c r="J4539" s="11">
        <v>6.7962140991242601E-3</v>
      </c>
      <c r="K4539" s="126">
        <f t="shared" si="1122"/>
        <v>0.10934860792632657</v>
      </c>
      <c r="L4539" s="74">
        <f t="shared" si="1123"/>
        <v>109348.60792632657</v>
      </c>
      <c r="M4539" s="75">
        <f t="shared" si="1124"/>
        <v>27621.175712620992</v>
      </c>
      <c r="N4539" s="75">
        <f t="shared" si="1125"/>
        <v>72925.406249958032</v>
      </c>
      <c r="O4539" s="75">
        <f t="shared" si="1126"/>
        <v>1821.0655487285633</v>
      </c>
      <c r="P4539" s="75">
        <f t="shared" si="1127"/>
        <v>9927.2321111763958</v>
      </c>
      <c r="Q4539" s="75">
        <f t="shared" si="1128"/>
        <v>371.17694773079296</v>
      </c>
      <c r="R4539" s="75">
        <f t="shared" si="1129"/>
        <v>9434.851761765678</v>
      </c>
      <c r="S4539" s="76">
        <f t="shared" si="1121"/>
        <v>122100.90833198045</v>
      </c>
      <c r="T4539" s="76"/>
      <c r="U4539" s="115">
        <f t="shared" si="1130"/>
        <v>26688.113338501757</v>
      </c>
      <c r="V4539" s="115">
        <f t="shared" si="1131"/>
        <v>9868.742930738732</v>
      </c>
      <c r="W4539" s="115">
        <f t="shared" si="1132"/>
        <v>69781.679352976935</v>
      </c>
      <c r="X4539" s="115">
        <f t="shared" si="1133"/>
        <v>9509.8705764859424</v>
      </c>
      <c r="Y4539" s="115">
        <f t="shared" si="1134"/>
        <v>802.7259451869877</v>
      </c>
      <c r="Z4539" s="115">
        <f t="shared" si="1135"/>
        <v>348.33477717282739</v>
      </c>
      <c r="AA4539" s="12">
        <f t="shared" si="1136"/>
        <v>116999.4669210632</v>
      </c>
    </row>
    <row r="4540" spans="1:27" x14ac:dyDescent="0.2">
      <c r="A4540" s="72">
        <v>2004</v>
      </c>
      <c r="B4540" s="72">
        <v>7</v>
      </c>
      <c r="C4540" s="72">
        <v>8</v>
      </c>
      <c r="D4540" s="72">
        <v>2</v>
      </c>
      <c r="E4540" s="11">
        <v>2.4266706482926264E-2</v>
      </c>
      <c r="F4540" s="11">
        <v>6.1444798889244368E-2</v>
      </c>
      <c r="G4540" s="11">
        <v>1.7409575163076915E-3</v>
      </c>
      <c r="H4540" s="11">
        <v>1.01151381434668E-2</v>
      </c>
      <c r="I4540" s="11">
        <v>4.027846932755934E-4</v>
      </c>
      <c r="J4540" s="11">
        <v>6.624547729135755E-3</v>
      </c>
      <c r="K4540" s="126">
        <f t="shared" si="1122"/>
        <v>0.10459493345435648</v>
      </c>
      <c r="L4540" s="74">
        <f t="shared" si="1123"/>
        <v>104594.93345435649</v>
      </c>
      <c r="M4540" s="75">
        <f t="shared" si="1124"/>
        <v>24370.90930843971</v>
      </c>
      <c r="N4540" s="75">
        <f t="shared" si="1125"/>
        <v>70732.787363610769</v>
      </c>
      <c r="O4540" s="75">
        <f t="shared" si="1126"/>
        <v>1821.0655487285633</v>
      </c>
      <c r="P4540" s="75">
        <f t="shared" si="1127"/>
        <v>10508.011446649787</v>
      </c>
      <c r="Q4540" s="75">
        <f t="shared" si="1128"/>
        <v>371.17694773079296</v>
      </c>
      <c r="R4540" s="75">
        <f t="shared" si="1129"/>
        <v>9196.5357332093281</v>
      </c>
      <c r="S4540" s="76">
        <f t="shared" si="1121"/>
        <v>117000.48634836897</v>
      </c>
      <c r="T4540" s="76"/>
      <c r="U4540" s="115">
        <f t="shared" si="1130"/>
        <v>23547.643176129968</v>
      </c>
      <c r="V4540" s="115">
        <f t="shared" si="1131"/>
        <v>10446.100435538019</v>
      </c>
      <c r="W4540" s="115">
        <f t="shared" si="1132"/>
        <v>67683.581640008022</v>
      </c>
      <c r="X4540" s="115">
        <f t="shared" si="1133"/>
        <v>9269.6596388793423</v>
      </c>
      <c r="Y4540" s="115">
        <f t="shared" si="1134"/>
        <v>802.7259451869877</v>
      </c>
      <c r="Z4540" s="115">
        <f t="shared" si="1135"/>
        <v>348.33477717282739</v>
      </c>
      <c r="AA4540" s="12">
        <f t="shared" si="1136"/>
        <v>112098.04561291517</v>
      </c>
    </row>
    <row r="4541" spans="1:27" x14ac:dyDescent="0.2">
      <c r="A4541" s="72">
        <v>2004</v>
      </c>
      <c r="B4541" s="72">
        <v>7</v>
      </c>
      <c r="C4541" s="72">
        <v>8</v>
      </c>
      <c r="D4541" s="72">
        <v>3</v>
      </c>
      <c r="E4541" s="11">
        <v>2.2103839450035356E-2</v>
      </c>
      <c r="F4541" s="11">
        <v>6.0586371069566207E-2</v>
      </c>
      <c r="G4541" s="11">
        <v>1.7409575163076915E-3</v>
      </c>
      <c r="H4541" s="11">
        <v>1.0672453209179892E-2</v>
      </c>
      <c r="I4541" s="11">
        <v>4.027846932755934E-4</v>
      </c>
      <c r="J4541" s="11">
        <v>6.4836362927151673E-3</v>
      </c>
      <c r="K4541" s="126">
        <f t="shared" si="1122"/>
        <v>0.10199004223107992</v>
      </c>
      <c r="L4541" s="74">
        <f t="shared" si="1123"/>
        <v>101990.04223107992</v>
      </c>
      <c r="M4541" s="75">
        <f t="shared" si="1124"/>
        <v>22198.754782983808</v>
      </c>
      <c r="N4541" s="75">
        <f t="shared" si="1125"/>
        <v>69744.599697055775</v>
      </c>
      <c r="O4541" s="75">
        <f t="shared" si="1126"/>
        <v>1821.0655487285633</v>
      </c>
      <c r="P4541" s="75">
        <f t="shared" si="1127"/>
        <v>11086.972703218093</v>
      </c>
      <c r="Q4541" s="75">
        <f t="shared" si="1128"/>
        <v>371.17694773079296</v>
      </c>
      <c r="R4541" s="75">
        <f t="shared" si="1129"/>
        <v>9000.9152752933496</v>
      </c>
      <c r="S4541" s="76">
        <f t="shared" si="1121"/>
        <v>114223.4849550104</v>
      </c>
      <c r="T4541" s="76"/>
      <c r="U4541" s="115">
        <f t="shared" si="1130"/>
        <v>21448.865529325525</v>
      </c>
      <c r="V4541" s="115">
        <f t="shared" si="1131"/>
        <v>11021.650573173816</v>
      </c>
      <c r="W4541" s="115">
        <f t="shared" si="1132"/>
        <v>66737.993559884751</v>
      </c>
      <c r="X4541" s="115">
        <f t="shared" si="1133"/>
        <v>9072.4837548413161</v>
      </c>
      <c r="Y4541" s="115">
        <f t="shared" si="1134"/>
        <v>802.7259451869877</v>
      </c>
      <c r="Z4541" s="115">
        <f t="shared" si="1135"/>
        <v>348.33477717282739</v>
      </c>
      <c r="AA4541" s="12">
        <f t="shared" si="1136"/>
        <v>109432.05413958523</v>
      </c>
    </row>
    <row r="4542" spans="1:27" x14ac:dyDescent="0.2">
      <c r="A4542" s="72">
        <v>2004</v>
      </c>
      <c r="B4542" s="72">
        <v>7</v>
      </c>
      <c r="C4542" s="72">
        <v>8</v>
      </c>
      <c r="D4542" s="72">
        <v>4</v>
      </c>
      <c r="E4542" s="11">
        <v>2.0859496378837272E-2</v>
      </c>
      <c r="F4542" s="11">
        <v>6.0503638905921663E-2</v>
      </c>
      <c r="G4542" s="11">
        <v>1.7409575163076915E-3</v>
      </c>
      <c r="H4542" s="11">
        <v>1.1158736972596334E-2</v>
      </c>
      <c r="I4542" s="11">
        <v>4.027846932755934E-4</v>
      </c>
      <c r="J4542" s="11">
        <v>6.3551595900427386E-3</v>
      </c>
      <c r="K4542" s="126">
        <f t="shared" si="1122"/>
        <v>0.1010207740569813</v>
      </c>
      <c r="L4542" s="74">
        <f t="shared" si="1123"/>
        <v>101020.7740569813</v>
      </c>
      <c r="M4542" s="75">
        <f t="shared" si="1124"/>
        <v>20949.068421215241</v>
      </c>
      <c r="N4542" s="75">
        <f t="shared" si="1125"/>
        <v>69649.361749418429</v>
      </c>
      <c r="O4542" s="75">
        <f t="shared" si="1126"/>
        <v>1821.0655487285633</v>
      </c>
      <c r="P4542" s="75">
        <f t="shared" si="1127"/>
        <v>11592.143792314913</v>
      </c>
      <c r="Q4542" s="75">
        <f t="shared" si="1128"/>
        <v>371.17694773079296</v>
      </c>
      <c r="R4542" s="75">
        <f t="shared" si="1129"/>
        <v>8822.5573502963998</v>
      </c>
      <c r="S4542" s="76">
        <f t="shared" si="1121"/>
        <v>113205.37380970434</v>
      </c>
      <c r="T4542" s="76"/>
      <c r="U4542" s="115">
        <f t="shared" si="1130"/>
        <v>20241.39443513818</v>
      </c>
      <c r="V4542" s="115">
        <f t="shared" si="1131"/>
        <v>11523.845299609709</v>
      </c>
      <c r="W4542" s="115">
        <f t="shared" si="1132"/>
        <v>66646.86120607263</v>
      </c>
      <c r="X4542" s="115">
        <f t="shared" si="1133"/>
        <v>8892.7076623450666</v>
      </c>
      <c r="Y4542" s="115">
        <f t="shared" si="1134"/>
        <v>802.7259451869877</v>
      </c>
      <c r="Z4542" s="115">
        <f t="shared" si="1135"/>
        <v>348.33477717282739</v>
      </c>
      <c r="AA4542" s="12">
        <f t="shared" si="1136"/>
        <v>108455.86932552542</v>
      </c>
    </row>
    <row r="4543" spans="1:27" x14ac:dyDescent="0.2">
      <c r="A4543" s="72">
        <v>2004</v>
      </c>
      <c r="B4543" s="72">
        <v>7</v>
      </c>
      <c r="C4543" s="72">
        <v>8</v>
      </c>
      <c r="D4543" s="72">
        <v>5</v>
      </c>
      <c r="E4543" s="11">
        <v>2.0734177594882983E-2</v>
      </c>
      <c r="F4543" s="11">
        <v>6.3408114850422387E-2</v>
      </c>
      <c r="G4543" s="11">
        <v>1.3934279740789699E-3</v>
      </c>
      <c r="H4543" s="11">
        <v>1.3574174427901797E-2</v>
      </c>
      <c r="I4543" s="11">
        <v>3.9935678095823121E-4</v>
      </c>
      <c r="J4543" s="11">
        <v>6.429104719190855E-3</v>
      </c>
      <c r="K4543" s="126">
        <f t="shared" si="1122"/>
        <v>0.10593835634743522</v>
      </c>
      <c r="L4543" s="74">
        <f t="shared" si="1123"/>
        <v>105938.35634743521</v>
      </c>
      <c r="M4543" s="75">
        <f t="shared" si="1124"/>
        <v>20823.211510202498</v>
      </c>
      <c r="N4543" s="75">
        <f t="shared" si="1125"/>
        <v>72992.877931404902</v>
      </c>
      <c r="O4543" s="75">
        <f t="shared" si="1126"/>
        <v>1457.5448593435838</v>
      </c>
      <c r="P4543" s="75">
        <f t="shared" si="1127"/>
        <v>14101.397157817379</v>
      </c>
      <c r="Q4543" s="75">
        <f t="shared" si="1128"/>
        <v>368.01803416657589</v>
      </c>
      <c r="R4543" s="75">
        <f t="shared" si="1129"/>
        <v>8925.211757859428</v>
      </c>
      <c r="S4543" s="76">
        <f t="shared" si="1121"/>
        <v>118668.26125079437</v>
      </c>
      <c r="T4543" s="76"/>
      <c r="U4543" s="115">
        <f t="shared" si="1130"/>
        <v>20119.789057420425</v>
      </c>
      <c r="V4543" s="115">
        <f t="shared" si="1131"/>
        <v>14018.314667799021</v>
      </c>
      <c r="W4543" s="115">
        <f t="shared" si="1132"/>
        <v>69846.242411069397</v>
      </c>
      <c r="X4543" s="115">
        <f t="shared" si="1133"/>
        <v>8996.1783002184002</v>
      </c>
      <c r="Y4543" s="115">
        <f t="shared" si="1134"/>
        <v>642.48597514015557</v>
      </c>
      <c r="Z4543" s="115">
        <f t="shared" si="1135"/>
        <v>345.37026264888709</v>
      </c>
      <c r="AA4543" s="12">
        <f t="shared" si="1136"/>
        <v>113968.38067429626</v>
      </c>
    </row>
    <row r="4544" spans="1:27" x14ac:dyDescent="0.2">
      <c r="A4544" s="72">
        <v>2004</v>
      </c>
      <c r="B4544" s="72">
        <v>7</v>
      </c>
      <c r="C4544" s="72">
        <v>8</v>
      </c>
      <c r="D4544" s="72">
        <v>6</v>
      </c>
      <c r="E4544" s="11">
        <v>2.2100980020921451E-2</v>
      </c>
      <c r="F4544" s="11">
        <v>7.168766528125281E-2</v>
      </c>
      <c r="G4544" s="11">
        <v>0</v>
      </c>
      <c r="H4544" s="11">
        <v>1.9935587245438008E-2</v>
      </c>
      <c r="I4544" s="11">
        <v>3.8561248490480746E-4</v>
      </c>
      <c r="J4544" s="11">
        <v>6.9982001130425185E-3</v>
      </c>
      <c r="K4544" s="126">
        <f t="shared" si="1122"/>
        <v>0.12110804514555959</v>
      </c>
      <c r="L4544" s="74">
        <f t="shared" si="1123"/>
        <v>121108.04514555959</v>
      </c>
      <c r="M4544" s="75">
        <f t="shared" si="1124"/>
        <v>22195.883075294183</v>
      </c>
      <c r="N4544" s="75">
        <f t="shared" si="1125"/>
        <v>82523.964218233523</v>
      </c>
      <c r="O4544" s="75">
        <f t="shared" si="1126"/>
        <v>0</v>
      </c>
      <c r="P4544" s="75">
        <f t="shared" si="1127"/>
        <v>20709.888090460721</v>
      </c>
      <c r="Q4544" s="75">
        <f t="shared" si="1128"/>
        <v>355.35229501861971</v>
      </c>
      <c r="R4544" s="75">
        <f t="shared" si="1129"/>
        <v>9715.2590696393763</v>
      </c>
      <c r="S4544" s="76">
        <f t="shared" si="1121"/>
        <v>135500.34674864644</v>
      </c>
      <c r="T4544" s="76"/>
      <c r="U4544" s="115">
        <f t="shared" si="1130"/>
        <v>21446.090829903129</v>
      </c>
      <c r="V4544" s="115">
        <f t="shared" si="1131"/>
        <v>20587.869750625283</v>
      </c>
      <c r="W4544" s="115">
        <f t="shared" si="1132"/>
        <v>78966.454986551806</v>
      </c>
      <c r="X4544" s="115">
        <f t="shared" si="1133"/>
        <v>9792.5074714699349</v>
      </c>
      <c r="Y4544" s="115">
        <f t="shared" si="1134"/>
        <v>0</v>
      </c>
      <c r="Z4544" s="115">
        <f t="shared" si="1135"/>
        <v>333.48397108146906</v>
      </c>
      <c r="AA4544" s="12">
        <f t="shared" si="1136"/>
        <v>131126.4070096316</v>
      </c>
    </row>
    <row r="4545" spans="1:27" x14ac:dyDescent="0.2">
      <c r="A4545" s="72">
        <v>2004</v>
      </c>
      <c r="B4545" s="72">
        <v>7</v>
      </c>
      <c r="C4545" s="72">
        <v>8</v>
      </c>
      <c r="D4545" s="72">
        <v>7</v>
      </c>
      <c r="E4545" s="11">
        <v>2.5334773760501125E-2</v>
      </c>
      <c r="F4545" s="11">
        <v>8.4619947395280615E-2</v>
      </c>
      <c r="G4545" s="11">
        <v>0</v>
      </c>
      <c r="H4545" s="11">
        <v>2.3696452057756442E-2</v>
      </c>
      <c r="I4545" s="11">
        <v>3.8561248490480746E-4</v>
      </c>
      <c r="J4545" s="11">
        <v>8.1206871176658698E-3</v>
      </c>
      <c r="K4545" s="126">
        <f t="shared" si="1122"/>
        <v>0.14215747281610885</v>
      </c>
      <c r="L4545" s="74">
        <f t="shared" si="1123"/>
        <v>142157.47281610884</v>
      </c>
      <c r="M4545" s="75">
        <f t="shared" si="1124"/>
        <v>25443.562936792747</v>
      </c>
      <c r="N4545" s="75">
        <f t="shared" si="1125"/>
        <v>97411.088554771573</v>
      </c>
      <c r="O4545" s="75">
        <f t="shared" si="1126"/>
        <v>0</v>
      </c>
      <c r="P4545" s="75">
        <f t="shared" si="1127"/>
        <v>24616.825389450489</v>
      </c>
      <c r="Q4545" s="75">
        <f t="shared" si="1128"/>
        <v>355.35229501861971</v>
      </c>
      <c r="R4545" s="75">
        <f t="shared" si="1129"/>
        <v>11273.552898919175</v>
      </c>
      <c r="S4545" s="76">
        <f t="shared" si="1121"/>
        <v>159100.38207495262</v>
      </c>
      <c r="T4545" s="76"/>
      <c r="U4545" s="115">
        <f t="shared" si="1130"/>
        <v>24584.061824788732</v>
      </c>
      <c r="V4545" s="115">
        <f t="shared" si="1131"/>
        <v>24471.788190170639</v>
      </c>
      <c r="W4545" s="115">
        <f t="shared" si="1132"/>
        <v>93211.813228087762</v>
      </c>
      <c r="X4545" s="115">
        <f t="shared" si="1133"/>
        <v>11363.19167624373</v>
      </c>
      <c r="Y4545" s="115">
        <f t="shared" si="1134"/>
        <v>0</v>
      </c>
      <c r="Z4545" s="115">
        <f t="shared" si="1135"/>
        <v>333.48397108146906</v>
      </c>
      <c r="AA4545" s="12">
        <f t="shared" si="1136"/>
        <v>153964.33889037234</v>
      </c>
    </row>
    <row r="4546" spans="1:27" x14ac:dyDescent="0.2">
      <c r="A4546" s="72">
        <v>2004</v>
      </c>
      <c r="B4546" s="72">
        <v>7</v>
      </c>
      <c r="C4546" s="72">
        <v>8</v>
      </c>
      <c r="D4546" s="72">
        <v>8</v>
      </c>
      <c r="E4546" s="11">
        <v>2.9048514345181516E-2</v>
      </c>
      <c r="F4546" s="11">
        <v>9.2172592301347736E-2</v>
      </c>
      <c r="G4546" s="11">
        <v>0</v>
      </c>
      <c r="H4546" s="11">
        <v>2.6908526714704735E-2</v>
      </c>
      <c r="I4546" s="11">
        <v>3.8561248490480746E-4</v>
      </c>
      <c r="J4546" s="11">
        <v>9.3428575624849956E-3</v>
      </c>
      <c r="K4546" s="126">
        <f t="shared" si="1122"/>
        <v>0.1578581034086238</v>
      </c>
      <c r="L4546" s="74">
        <f t="shared" si="1123"/>
        <v>157858.10340862381</v>
      </c>
      <c r="M4546" s="75">
        <f t="shared" si="1124"/>
        <v>29173.250566549894</v>
      </c>
      <c r="N4546" s="75">
        <f t="shared" si="1125"/>
        <v>106105.39036437869</v>
      </c>
      <c r="O4546" s="75">
        <f t="shared" si="1126"/>
        <v>0</v>
      </c>
      <c r="P4546" s="75">
        <f t="shared" si="1127"/>
        <v>27953.657450860002</v>
      </c>
      <c r="Q4546" s="75">
        <f t="shared" si="1128"/>
        <v>355.35229501861971</v>
      </c>
      <c r="R4546" s="75">
        <f t="shared" si="1129"/>
        <v>12970.232374623969</v>
      </c>
      <c r="S4546" s="76">
        <f t="shared" si="1121"/>
        <v>176557.88305143118</v>
      </c>
      <c r="T4546" s="76"/>
      <c r="U4546" s="115">
        <f t="shared" si="1130"/>
        <v>28187.758032936908</v>
      </c>
      <c r="V4546" s="115">
        <f t="shared" si="1131"/>
        <v>27788.960333252035</v>
      </c>
      <c r="W4546" s="115">
        <f t="shared" si="1132"/>
        <v>101531.31410267302</v>
      </c>
      <c r="X4546" s="115">
        <f t="shared" si="1133"/>
        <v>13073.361865575143</v>
      </c>
      <c r="Y4546" s="115">
        <f t="shared" si="1134"/>
        <v>0</v>
      </c>
      <c r="Z4546" s="115">
        <f t="shared" si="1135"/>
        <v>333.48397108146906</v>
      </c>
      <c r="AA4546" s="12">
        <f t="shared" si="1136"/>
        <v>170914.87830551856</v>
      </c>
    </row>
    <row r="4547" spans="1:27" x14ac:dyDescent="0.2">
      <c r="A4547" s="72">
        <v>2004</v>
      </c>
      <c r="B4547" s="72">
        <v>7</v>
      </c>
      <c r="C4547" s="72">
        <v>8</v>
      </c>
      <c r="D4547" s="72">
        <v>9</v>
      </c>
      <c r="E4547" s="11">
        <v>3.1263586677129147E-2</v>
      </c>
      <c r="F4547" s="11">
        <v>9.4662951244605234E-2</v>
      </c>
      <c r="G4547" s="11">
        <v>0</v>
      </c>
      <c r="H4547" s="11">
        <v>2.8424828350747972E-2</v>
      </c>
      <c r="I4547" s="11">
        <v>3.8561248490480746E-4</v>
      </c>
      <c r="J4547" s="11">
        <v>1.0397725325378637E-2</v>
      </c>
      <c r="K4547" s="126">
        <f t="shared" si="1122"/>
        <v>0.16513470408276582</v>
      </c>
      <c r="L4547" s="74">
        <f t="shared" si="1123"/>
        <v>165134.70408276582</v>
      </c>
      <c r="M4547" s="75">
        <f t="shared" si="1124"/>
        <v>31397.834564032692</v>
      </c>
      <c r="N4547" s="75">
        <f t="shared" si="1125"/>
        <v>108972.19166858695</v>
      </c>
      <c r="O4547" s="75">
        <f t="shared" si="1126"/>
        <v>0</v>
      </c>
      <c r="P4547" s="75">
        <f t="shared" si="1127"/>
        <v>29528.852442972609</v>
      </c>
      <c r="Q4547" s="75">
        <f t="shared" si="1128"/>
        <v>355.35229501861971</v>
      </c>
      <c r="R4547" s="75">
        <f t="shared" si="1129"/>
        <v>14434.653716566292</v>
      </c>
      <c r="S4547" s="76">
        <f t="shared" ref="S4547:S4610" si="1137">SUM(M4547:R4547)</f>
        <v>184688.88468717717</v>
      </c>
      <c r="T4547" s="76"/>
      <c r="U4547" s="115">
        <f t="shared" si="1130"/>
        <v>30337.194048026959</v>
      </c>
      <c r="V4547" s="115">
        <f t="shared" si="1131"/>
        <v>29354.874605110861</v>
      </c>
      <c r="W4547" s="115">
        <f t="shared" si="1132"/>
        <v>104274.53103715628</v>
      </c>
      <c r="X4547" s="115">
        <f t="shared" si="1133"/>
        <v>14549.427179897484</v>
      </c>
      <c r="Y4547" s="115">
        <f t="shared" si="1134"/>
        <v>0</v>
      </c>
      <c r="Z4547" s="115">
        <f t="shared" si="1135"/>
        <v>333.48397108146906</v>
      </c>
      <c r="AA4547" s="12">
        <f t="shared" si="1136"/>
        <v>178849.51084127306</v>
      </c>
    </row>
    <row r="4548" spans="1:27" x14ac:dyDescent="0.2">
      <c r="A4548" s="72">
        <v>2004</v>
      </c>
      <c r="B4548" s="72">
        <v>7</v>
      </c>
      <c r="C4548" s="72">
        <v>8</v>
      </c>
      <c r="D4548" s="72">
        <v>10</v>
      </c>
      <c r="E4548" s="11">
        <v>3.3751218131068211E-2</v>
      </c>
      <c r="F4548" s="11">
        <v>9.8253613097446194E-2</v>
      </c>
      <c r="G4548" s="11">
        <v>0</v>
      </c>
      <c r="H4548" s="11">
        <v>2.8071841800888543E-2</v>
      </c>
      <c r="I4548" s="11">
        <v>3.8561248490480746E-4</v>
      </c>
      <c r="J4548" s="11">
        <v>1.0976200501549455E-2</v>
      </c>
      <c r="K4548" s="126">
        <f t="shared" ref="K4548:K4611" si="1138">SUM(E4548:J4548)</f>
        <v>0.17143848601585723</v>
      </c>
      <c r="L4548" s="74">
        <f t="shared" ref="L4548:L4611" si="1139">+K4548*1000000</f>
        <v>171438.48601585723</v>
      </c>
      <c r="M4548" s="75">
        <f t="shared" ref="M4548:M4611" si="1140">+E4548*1000000*M$8829</f>
        <v>33896.148070211479</v>
      </c>
      <c r="N4548" s="75">
        <f t="shared" ref="N4548:N4611" si="1141">+F4548*1000000*N$8829</f>
        <v>113105.61753900812</v>
      </c>
      <c r="O4548" s="75">
        <f t="shared" ref="O4548:O4611" si="1142">+G4548*1000000*O$8829</f>
        <v>0</v>
      </c>
      <c r="P4548" s="75">
        <f t="shared" ref="P4548:P4611" si="1143">+H4548*1000000*P$8829</f>
        <v>29162.155848835435</v>
      </c>
      <c r="Q4548" s="75">
        <f t="shared" ref="Q4548:Q4611" si="1144">+I4548*1000000*Q$8829</f>
        <v>355.35229501861971</v>
      </c>
      <c r="R4548" s="75">
        <f t="shared" ref="R4548:R4611" si="1145">+J4548*1000000*R$8829</f>
        <v>15237.722521555268</v>
      </c>
      <c r="S4548" s="76">
        <f t="shared" si="1137"/>
        <v>191756.99627462891</v>
      </c>
      <c r="T4548" s="76"/>
      <c r="U4548" s="115">
        <f t="shared" ref="U4548:U4611" si="1146">M4548*U$1</f>
        <v>32751.112800136529</v>
      </c>
      <c r="V4548" s="115">
        <f t="shared" ref="V4548:V4611" si="1147">P4548*V$1</f>
        <v>28990.338510800848</v>
      </c>
      <c r="W4548" s="115">
        <f t="shared" ref="W4548:W4611" si="1148">N4548*W$1</f>
        <v>108229.76987025084</v>
      </c>
      <c r="X4548" s="115">
        <f t="shared" ref="X4548:X4611" si="1149">R4548*X$1</f>
        <v>15358.881381436435</v>
      </c>
      <c r="Y4548" s="115">
        <f t="shared" ref="Y4548:Y4611" si="1150">O4548*Y$1</f>
        <v>0</v>
      </c>
      <c r="Z4548" s="115">
        <f t="shared" ref="Z4548:Z4611" si="1151">Q4548*Z$1</f>
        <v>333.48397108146906</v>
      </c>
      <c r="AA4548" s="12">
        <f t="shared" ref="AA4548:AA4611" si="1152">SUM(U4548:Z4548)</f>
        <v>185663.58653370611</v>
      </c>
    </row>
    <row r="4549" spans="1:27" x14ac:dyDescent="0.2">
      <c r="A4549" s="72">
        <v>2004</v>
      </c>
      <c r="B4549" s="72">
        <v>7</v>
      </c>
      <c r="C4549" s="72">
        <v>8</v>
      </c>
      <c r="D4549" s="72">
        <v>11</v>
      </c>
      <c r="E4549" s="11">
        <v>3.815513728563235E-2</v>
      </c>
      <c r="F4549" s="11">
        <v>9.8312064626004739E-2</v>
      </c>
      <c r="G4549" s="11">
        <v>0</v>
      </c>
      <c r="H4549" s="11">
        <v>2.7625777349468264E-2</v>
      </c>
      <c r="I4549" s="11">
        <v>3.8561248490480746E-4</v>
      </c>
      <c r="J4549" s="11">
        <v>1.1221812604416508E-2</v>
      </c>
      <c r="K4549" s="126">
        <f t="shared" si="1138"/>
        <v>0.17570040435042666</v>
      </c>
      <c r="L4549" s="74">
        <f t="shared" si="1139"/>
        <v>175700.40435042666</v>
      </c>
      <c r="M4549" s="75">
        <f t="shared" si="1140"/>
        <v>38318.977941792829</v>
      </c>
      <c r="N4549" s="75">
        <f t="shared" si="1141"/>
        <v>113172.9045936547</v>
      </c>
      <c r="O4549" s="75">
        <f t="shared" si="1142"/>
        <v>0</v>
      </c>
      <c r="P4549" s="75">
        <f t="shared" si="1143"/>
        <v>28698.766195131568</v>
      </c>
      <c r="Q4549" s="75">
        <f t="shared" si="1144"/>
        <v>355.35229501861971</v>
      </c>
      <c r="R4549" s="75">
        <f t="shared" si="1145"/>
        <v>15578.693795804087</v>
      </c>
      <c r="S4549" s="76">
        <f t="shared" si="1137"/>
        <v>196124.69482140182</v>
      </c>
      <c r="T4549" s="76"/>
      <c r="U4549" s="115">
        <f t="shared" si="1146"/>
        <v>37024.536426913553</v>
      </c>
      <c r="V4549" s="115">
        <f t="shared" si="1147"/>
        <v>28529.679052257616</v>
      </c>
      <c r="W4549" s="115">
        <f t="shared" si="1148"/>
        <v>108294.15626058317</v>
      </c>
      <c r="X4549" s="115">
        <f t="shared" si="1149"/>
        <v>15702.563801709981</v>
      </c>
      <c r="Y4549" s="115">
        <f t="shared" si="1150"/>
        <v>0</v>
      </c>
      <c r="Z4549" s="115">
        <f t="shared" si="1151"/>
        <v>333.48397108146906</v>
      </c>
      <c r="AA4549" s="12">
        <f t="shared" si="1152"/>
        <v>189884.41951254578</v>
      </c>
    </row>
    <row r="4550" spans="1:27" x14ac:dyDescent="0.2">
      <c r="A4550" s="72">
        <v>2004</v>
      </c>
      <c r="B4550" s="72">
        <v>7</v>
      </c>
      <c r="C4550" s="72">
        <v>8</v>
      </c>
      <c r="D4550" s="72">
        <v>12</v>
      </c>
      <c r="E4550" s="11">
        <v>4.4637905980886412E-2</v>
      </c>
      <c r="F4550" s="11">
        <v>9.7858050609260408E-2</v>
      </c>
      <c r="G4550" s="11">
        <v>0</v>
      </c>
      <c r="H4550" s="11">
        <v>2.2995173567026798E-2</v>
      </c>
      <c r="I4550" s="11">
        <v>3.8561248490480746E-4</v>
      </c>
      <c r="J4550" s="11">
        <v>1.1102933857146441E-2</v>
      </c>
      <c r="K4550" s="126">
        <f t="shared" si="1138"/>
        <v>0.17697967649922489</v>
      </c>
      <c r="L4550" s="74">
        <f t="shared" si="1139"/>
        <v>176979.67649922488</v>
      </c>
      <c r="M4550" s="75">
        <f t="shared" si="1140"/>
        <v>44829.584070019955</v>
      </c>
      <c r="N4550" s="75">
        <f t="shared" si="1141"/>
        <v>112650.26187226894</v>
      </c>
      <c r="O4550" s="75">
        <f t="shared" si="1142"/>
        <v>0</v>
      </c>
      <c r="P4550" s="75">
        <f t="shared" si="1143"/>
        <v>23888.309149399338</v>
      </c>
      <c r="Q4550" s="75">
        <f t="shared" si="1144"/>
        <v>355.35229501861971</v>
      </c>
      <c r="R4550" s="75">
        <f t="shared" si="1145"/>
        <v>15413.660243040938</v>
      </c>
      <c r="S4550" s="76">
        <f t="shared" si="1137"/>
        <v>197137.1676297478</v>
      </c>
      <c r="T4550" s="76"/>
      <c r="U4550" s="115">
        <f t="shared" si="1146"/>
        <v>43315.209787826105</v>
      </c>
      <c r="V4550" s="115">
        <f t="shared" si="1147"/>
        <v>23747.564215812374</v>
      </c>
      <c r="W4550" s="115">
        <f t="shared" si="1148"/>
        <v>107794.04404077734</v>
      </c>
      <c r="X4550" s="115">
        <f t="shared" si="1149"/>
        <v>15536.21802679115</v>
      </c>
      <c r="Y4550" s="115">
        <f t="shared" si="1150"/>
        <v>0</v>
      </c>
      <c r="Z4550" s="115">
        <f t="shared" si="1151"/>
        <v>333.48397108146906</v>
      </c>
      <c r="AA4550" s="12">
        <f t="shared" si="1152"/>
        <v>190726.52004228844</v>
      </c>
    </row>
    <row r="4551" spans="1:27" x14ac:dyDescent="0.2">
      <c r="A4551" s="72">
        <v>2004</v>
      </c>
      <c r="B4551" s="72">
        <v>7</v>
      </c>
      <c r="C4551" s="72">
        <v>8</v>
      </c>
      <c r="D4551" s="72">
        <v>13</v>
      </c>
      <c r="E4551" s="11">
        <v>4.4519649446991841E-2</v>
      </c>
      <c r="F4551" s="11">
        <v>9.9786504889104746E-2</v>
      </c>
      <c r="G4551" s="11">
        <v>0</v>
      </c>
      <c r="H4551" s="11">
        <v>2.3522088775214486E-2</v>
      </c>
      <c r="I4551" s="11">
        <v>3.8561248490480746E-4</v>
      </c>
      <c r="J4551" s="11">
        <v>1.1470479658712554E-2</v>
      </c>
      <c r="K4551" s="126">
        <f t="shared" si="1138"/>
        <v>0.17968433525492844</v>
      </c>
      <c r="L4551" s="74">
        <f t="shared" si="1139"/>
        <v>179684.33525492845</v>
      </c>
      <c r="M4551" s="75">
        <f t="shared" si="1140"/>
        <v>44710.819734830802</v>
      </c>
      <c r="N4551" s="75">
        <f t="shared" si="1141"/>
        <v>114870.22107113535</v>
      </c>
      <c r="O4551" s="75">
        <f t="shared" si="1142"/>
        <v>0</v>
      </c>
      <c r="P4551" s="75">
        <f t="shared" si="1143"/>
        <v>24435.689813955683</v>
      </c>
      <c r="Q4551" s="75">
        <f t="shared" si="1144"/>
        <v>355.35229501861971</v>
      </c>
      <c r="R4551" s="75">
        <f t="shared" si="1145"/>
        <v>15923.906109762889</v>
      </c>
      <c r="S4551" s="76">
        <f t="shared" si="1137"/>
        <v>200295.98902470336</v>
      </c>
      <c r="T4551" s="76"/>
      <c r="U4551" s="115">
        <f t="shared" si="1146"/>
        <v>43200.457393826757</v>
      </c>
      <c r="V4551" s="115">
        <f t="shared" si="1147"/>
        <v>24291.71982769555</v>
      </c>
      <c r="W4551" s="115">
        <f t="shared" si="1148"/>
        <v>109918.30345814709</v>
      </c>
      <c r="X4551" s="115">
        <f t="shared" si="1149"/>
        <v>16050.520983237871</v>
      </c>
      <c r="Y4551" s="115">
        <f t="shared" si="1150"/>
        <v>0</v>
      </c>
      <c r="Z4551" s="115">
        <f t="shared" si="1151"/>
        <v>333.48397108146906</v>
      </c>
      <c r="AA4551" s="12">
        <f t="shared" si="1152"/>
        <v>193794.48563398872</v>
      </c>
    </row>
    <row r="4552" spans="1:27" x14ac:dyDescent="0.2">
      <c r="A4552" s="72">
        <v>2004</v>
      </c>
      <c r="B4552" s="72">
        <v>7</v>
      </c>
      <c r="C4552" s="72">
        <v>8</v>
      </c>
      <c r="D4552" s="72">
        <v>14</v>
      </c>
      <c r="E4552" s="11">
        <v>4.2650720236542254E-2</v>
      </c>
      <c r="F4552" s="11">
        <v>0.10008676918268226</v>
      </c>
      <c r="G4552" s="11">
        <v>0</v>
      </c>
      <c r="H4552" s="11">
        <v>2.5647495021952755E-2</v>
      </c>
      <c r="I4552" s="11">
        <v>3.8561248490480746E-4</v>
      </c>
      <c r="J4552" s="11">
        <v>1.1562310301772696E-2</v>
      </c>
      <c r="K4552" s="126">
        <f t="shared" si="1138"/>
        <v>0.18033290722785478</v>
      </c>
      <c r="L4552" s="74">
        <f t="shared" si="1139"/>
        <v>180332.90722785477</v>
      </c>
      <c r="M4552" s="75">
        <f t="shared" si="1140"/>
        <v>42833.865220059415</v>
      </c>
      <c r="N4552" s="75">
        <f t="shared" si="1141"/>
        <v>115215.87327953117</v>
      </c>
      <c r="O4552" s="75">
        <f t="shared" si="1142"/>
        <v>0</v>
      </c>
      <c r="P4552" s="75">
        <f t="shared" si="1143"/>
        <v>26643.647120394617</v>
      </c>
      <c r="Q4552" s="75">
        <f t="shared" si="1144"/>
        <v>355.35229501861971</v>
      </c>
      <c r="R4552" s="75">
        <f t="shared" si="1145"/>
        <v>16051.39010185368</v>
      </c>
      <c r="S4552" s="76">
        <f t="shared" si="1137"/>
        <v>201100.12801685749</v>
      </c>
      <c r="T4552" s="76"/>
      <c r="U4552" s="115">
        <f t="shared" si="1146"/>
        <v>41386.907697658586</v>
      </c>
      <c r="V4552" s="115">
        <f t="shared" si="1147"/>
        <v>26486.668310340629</v>
      </c>
      <c r="W4552" s="115">
        <f t="shared" si="1148"/>
        <v>110249.05501393891</v>
      </c>
      <c r="X4552" s="115">
        <f t="shared" si="1149"/>
        <v>16179.018631740437</v>
      </c>
      <c r="Y4552" s="115">
        <f t="shared" si="1150"/>
        <v>0</v>
      </c>
      <c r="Z4552" s="115">
        <f t="shared" si="1151"/>
        <v>333.48397108146906</v>
      </c>
      <c r="AA4552" s="12">
        <f t="shared" si="1152"/>
        <v>194635.13362476003</v>
      </c>
    </row>
    <row r="4553" spans="1:27" x14ac:dyDescent="0.2">
      <c r="A4553" s="72">
        <v>2004</v>
      </c>
      <c r="B4553" s="72">
        <v>7</v>
      </c>
      <c r="C4553" s="72">
        <v>8</v>
      </c>
      <c r="D4553" s="72">
        <v>15</v>
      </c>
      <c r="E4553" s="11">
        <v>4.6901695095095272E-2</v>
      </c>
      <c r="F4553" s="11">
        <v>9.808525416582009E-2</v>
      </c>
      <c r="G4553" s="11">
        <v>0</v>
      </c>
      <c r="H4553" s="11">
        <v>2.2232443442669916E-2</v>
      </c>
      <c r="I4553" s="11">
        <v>3.8561248490480746E-4</v>
      </c>
      <c r="J4553" s="11">
        <v>1.1377337486765162E-2</v>
      </c>
      <c r="K4553" s="126">
        <f t="shared" si="1138"/>
        <v>0.17898234267525528</v>
      </c>
      <c r="L4553" s="74">
        <f t="shared" si="1139"/>
        <v>178982.34267525529</v>
      </c>
      <c r="M4553" s="75">
        <f t="shared" si="1140"/>
        <v>47103.094042814766</v>
      </c>
      <c r="N4553" s="75">
        <f t="shared" si="1141"/>
        <v>112911.80949134994</v>
      </c>
      <c r="O4553" s="75">
        <f t="shared" si="1142"/>
        <v>0</v>
      </c>
      <c r="P4553" s="75">
        <f t="shared" si="1143"/>
        <v>23095.95448614411</v>
      </c>
      <c r="Q4553" s="75">
        <f t="shared" si="1144"/>
        <v>355.35229501861971</v>
      </c>
      <c r="R4553" s="75">
        <f t="shared" si="1145"/>
        <v>15794.601386239574</v>
      </c>
      <c r="S4553" s="76">
        <f t="shared" si="1137"/>
        <v>199260.81170156703</v>
      </c>
      <c r="T4553" s="76"/>
      <c r="U4553" s="115">
        <f t="shared" si="1146"/>
        <v>45511.919025023322</v>
      </c>
      <c r="V4553" s="115">
        <f t="shared" si="1147"/>
        <v>22959.877940920662</v>
      </c>
      <c r="W4553" s="115">
        <f t="shared" si="1148"/>
        <v>108044.31665534033</v>
      </c>
      <c r="X4553" s="115">
        <f t="shared" si="1149"/>
        <v>15920.188126221696</v>
      </c>
      <c r="Y4553" s="115">
        <f t="shared" si="1150"/>
        <v>0</v>
      </c>
      <c r="Z4553" s="115">
        <f t="shared" si="1151"/>
        <v>333.48397108146906</v>
      </c>
      <c r="AA4553" s="12">
        <f t="shared" si="1152"/>
        <v>192769.78571858749</v>
      </c>
    </row>
    <row r="4554" spans="1:27" x14ac:dyDescent="0.2">
      <c r="A4554" s="72">
        <v>2004</v>
      </c>
      <c r="B4554" s="72">
        <v>7</v>
      </c>
      <c r="C4554" s="72">
        <v>8</v>
      </c>
      <c r="D4554" s="72">
        <v>16</v>
      </c>
      <c r="E4554" s="11">
        <v>5.5975610436533728E-2</v>
      </c>
      <c r="F4554" s="11">
        <v>9.288325342417568E-2</v>
      </c>
      <c r="G4554" s="11">
        <v>0</v>
      </c>
      <c r="H4554" s="11">
        <v>1.8114907267508772E-2</v>
      </c>
      <c r="I4554" s="11">
        <v>3.8561248490480746E-4</v>
      </c>
      <c r="J4554" s="11">
        <v>1.0764180714326551E-2</v>
      </c>
      <c r="K4554" s="126">
        <f t="shared" si="1138"/>
        <v>0.17812356432744955</v>
      </c>
      <c r="L4554" s="74">
        <f t="shared" si="1139"/>
        <v>178123.56432744954</v>
      </c>
      <c r="M4554" s="75">
        <f t="shared" si="1140"/>
        <v>56215.97337047496</v>
      </c>
      <c r="N4554" s="75">
        <f t="shared" si="1141"/>
        <v>106923.47493780503</v>
      </c>
      <c r="O4554" s="75">
        <f t="shared" si="1142"/>
        <v>0</v>
      </c>
      <c r="P4554" s="75">
        <f t="shared" si="1143"/>
        <v>18818.492661410317</v>
      </c>
      <c r="Q4554" s="75">
        <f t="shared" si="1144"/>
        <v>355.35229501861971</v>
      </c>
      <c r="R4554" s="75">
        <f t="shared" si="1145"/>
        <v>14943.385816761498</v>
      </c>
      <c r="S4554" s="76">
        <f t="shared" si="1137"/>
        <v>197256.67908147044</v>
      </c>
      <c r="T4554" s="76"/>
      <c r="U4554" s="115">
        <f t="shared" si="1146"/>
        <v>54316.959001129646</v>
      </c>
      <c r="V4554" s="115">
        <f t="shared" si="1147"/>
        <v>18707.618028832832</v>
      </c>
      <c r="W4554" s="115">
        <f t="shared" si="1148"/>
        <v>102314.13203022466</v>
      </c>
      <c r="X4554" s="115">
        <f t="shared" si="1149"/>
        <v>15062.204333489444</v>
      </c>
      <c r="Y4554" s="115">
        <f t="shared" si="1150"/>
        <v>0</v>
      </c>
      <c r="Z4554" s="115">
        <f t="shared" si="1151"/>
        <v>333.48397108146906</v>
      </c>
      <c r="AA4554" s="12">
        <f t="shared" si="1152"/>
        <v>190734.39736475804</v>
      </c>
    </row>
    <row r="4555" spans="1:27" x14ac:dyDescent="0.2">
      <c r="A4555" s="72">
        <v>2004</v>
      </c>
      <c r="B4555" s="72">
        <v>7</v>
      </c>
      <c r="C4555" s="72">
        <v>8</v>
      </c>
      <c r="D4555" s="72">
        <v>17</v>
      </c>
      <c r="E4555" s="11">
        <v>5.4684747339367984E-2</v>
      </c>
      <c r="F4555" s="11">
        <v>8.8562789875095638E-2</v>
      </c>
      <c r="G4555" s="11">
        <v>0</v>
      </c>
      <c r="H4555" s="11">
        <v>2.0333899309196574E-2</v>
      </c>
      <c r="I4555" s="11">
        <v>3.8561248490480746E-4</v>
      </c>
      <c r="J4555" s="11">
        <v>1.0090601091386651E-2</v>
      </c>
      <c r="K4555" s="126">
        <f t="shared" si="1138"/>
        <v>0.17405765009995167</v>
      </c>
      <c r="L4555" s="74">
        <f t="shared" si="1139"/>
        <v>174057.65009995166</v>
      </c>
      <c r="M4555" s="75">
        <f t="shared" si="1140"/>
        <v>54919.567222703212</v>
      </c>
      <c r="N4555" s="75">
        <f t="shared" si="1141"/>
        <v>101949.9306337516</v>
      </c>
      <c r="O4555" s="75">
        <f t="shared" si="1142"/>
        <v>0</v>
      </c>
      <c r="P4555" s="75">
        <f t="shared" si="1143"/>
        <v>21123.670647451014</v>
      </c>
      <c r="Q4555" s="75">
        <f t="shared" si="1144"/>
        <v>355.35229501861971</v>
      </c>
      <c r="R4555" s="75">
        <f t="shared" si="1145"/>
        <v>14008.288158051351</v>
      </c>
      <c r="S4555" s="76">
        <f t="shared" si="1137"/>
        <v>192356.80895697579</v>
      </c>
      <c r="T4555" s="76"/>
      <c r="U4555" s="115">
        <f t="shared" si="1146"/>
        <v>53064.346347546852</v>
      </c>
      <c r="V4555" s="115">
        <f t="shared" si="1147"/>
        <v>20999.214387119035</v>
      </c>
      <c r="W4555" s="115">
        <f t="shared" si="1148"/>
        <v>97554.991262688913</v>
      </c>
      <c r="X4555" s="115">
        <f t="shared" si="1149"/>
        <v>14119.671484510764</v>
      </c>
      <c r="Y4555" s="115">
        <f t="shared" si="1150"/>
        <v>0</v>
      </c>
      <c r="Z4555" s="115">
        <f t="shared" si="1151"/>
        <v>333.48397108146906</v>
      </c>
      <c r="AA4555" s="12">
        <f t="shared" si="1152"/>
        <v>186071.70745294704</v>
      </c>
    </row>
    <row r="4556" spans="1:27" x14ac:dyDescent="0.2">
      <c r="A4556" s="72">
        <v>2004</v>
      </c>
      <c r="B4556" s="72">
        <v>7</v>
      </c>
      <c r="C4556" s="72">
        <v>8</v>
      </c>
      <c r="D4556" s="72">
        <v>18</v>
      </c>
      <c r="E4556" s="11">
        <v>4.5873221473535848E-2</v>
      </c>
      <c r="F4556" s="11">
        <v>8.7020938793542238E-2</v>
      </c>
      <c r="G4556" s="11">
        <v>0</v>
      </c>
      <c r="H4556" s="11">
        <v>2.5369439710347119E-2</v>
      </c>
      <c r="I4556" s="11">
        <v>3.8561248490480746E-4</v>
      </c>
      <c r="J4556" s="11">
        <v>9.8993029172248295E-3</v>
      </c>
      <c r="K4556" s="126">
        <f t="shared" si="1138"/>
        <v>0.16854851537955484</v>
      </c>
      <c r="L4556" s="74">
        <f t="shared" si="1139"/>
        <v>168548.51537955485</v>
      </c>
      <c r="M4556" s="75">
        <f t="shared" si="1140"/>
        <v>46070.204088226878</v>
      </c>
      <c r="N4556" s="75">
        <f t="shared" si="1141"/>
        <v>100175.01352653718</v>
      </c>
      <c r="O4556" s="75">
        <f t="shared" si="1142"/>
        <v>0</v>
      </c>
      <c r="P4556" s="75">
        <f t="shared" si="1143"/>
        <v>26354.792103714401</v>
      </c>
      <c r="Q4556" s="75">
        <f t="shared" si="1144"/>
        <v>355.35229501861971</v>
      </c>
      <c r="R4556" s="75">
        <f t="shared" si="1145"/>
        <v>13742.718255574946</v>
      </c>
      <c r="S4556" s="76">
        <f t="shared" si="1137"/>
        <v>186698.08026907203</v>
      </c>
      <c r="T4556" s="76"/>
      <c r="U4556" s="115">
        <f t="shared" si="1146"/>
        <v>44513.920805793074</v>
      </c>
      <c r="V4556" s="115">
        <f t="shared" si="1147"/>
        <v>26199.515167153622</v>
      </c>
      <c r="W4556" s="115">
        <f t="shared" si="1148"/>
        <v>95856.588705571572</v>
      </c>
      <c r="X4556" s="115">
        <f t="shared" si="1149"/>
        <v>13851.989970764547</v>
      </c>
      <c r="Y4556" s="115">
        <f t="shared" si="1150"/>
        <v>0</v>
      </c>
      <c r="Z4556" s="115">
        <f t="shared" si="1151"/>
        <v>333.48397108146906</v>
      </c>
      <c r="AA4556" s="12">
        <f t="shared" si="1152"/>
        <v>180755.49862036429</v>
      </c>
    </row>
    <row r="4557" spans="1:27" x14ac:dyDescent="0.2">
      <c r="A4557" s="72">
        <v>2004</v>
      </c>
      <c r="B4557" s="72">
        <v>7</v>
      </c>
      <c r="C4557" s="72">
        <v>8</v>
      </c>
      <c r="D4557" s="72">
        <v>19</v>
      </c>
      <c r="E4557" s="11">
        <v>4.3371276260590473E-2</v>
      </c>
      <c r="F4557" s="11">
        <v>8.4352357561113367E-2</v>
      </c>
      <c r="G4557" s="11">
        <v>0</v>
      </c>
      <c r="H4557" s="11">
        <v>2.4658393775622699E-2</v>
      </c>
      <c r="I4557" s="11">
        <v>3.8561248490480746E-4</v>
      </c>
      <c r="J4557" s="11">
        <v>9.7265455308876911E-3</v>
      </c>
      <c r="K4557" s="126">
        <f t="shared" si="1138"/>
        <v>0.16249418561311907</v>
      </c>
      <c r="L4557" s="74">
        <f t="shared" si="1139"/>
        <v>162494.18561311907</v>
      </c>
      <c r="M4557" s="75">
        <f t="shared" si="1140"/>
        <v>43557.515358823992</v>
      </c>
      <c r="N4557" s="75">
        <f t="shared" si="1141"/>
        <v>97103.049873174896</v>
      </c>
      <c r="O4557" s="75">
        <f t="shared" si="1142"/>
        <v>0</v>
      </c>
      <c r="P4557" s="75">
        <f t="shared" si="1143"/>
        <v>25616.129050852011</v>
      </c>
      <c r="Q4557" s="75">
        <f t="shared" si="1144"/>
        <v>355.35229501861971</v>
      </c>
      <c r="R4557" s="75">
        <f t="shared" si="1145"/>
        <v>13502.887622362403</v>
      </c>
      <c r="S4557" s="76">
        <f t="shared" si="1137"/>
        <v>180134.93420023192</v>
      </c>
      <c r="T4557" s="76"/>
      <c r="U4557" s="115">
        <f t="shared" si="1146"/>
        <v>42086.112435418785</v>
      </c>
      <c r="V4557" s="115">
        <f t="shared" si="1147"/>
        <v>25465.204162888229</v>
      </c>
      <c r="W4557" s="115">
        <f t="shared" si="1148"/>
        <v>92917.053725016696</v>
      </c>
      <c r="X4557" s="115">
        <f t="shared" si="1149"/>
        <v>13610.252385509564</v>
      </c>
      <c r="Y4557" s="115">
        <f t="shared" si="1150"/>
        <v>0</v>
      </c>
      <c r="Z4557" s="115">
        <f t="shared" si="1151"/>
        <v>333.48397108146906</v>
      </c>
      <c r="AA4557" s="12">
        <f t="shared" si="1152"/>
        <v>174412.10667991472</v>
      </c>
    </row>
    <row r="4558" spans="1:27" x14ac:dyDescent="0.2">
      <c r="A4558" s="72">
        <v>2004</v>
      </c>
      <c r="B4558" s="72">
        <v>7</v>
      </c>
      <c r="C4558" s="72">
        <v>8</v>
      </c>
      <c r="D4558" s="72">
        <v>20</v>
      </c>
      <c r="E4558" s="11">
        <v>4.5330010724262487E-2</v>
      </c>
      <c r="F4558" s="11">
        <v>8.1950756042726586E-2</v>
      </c>
      <c r="G4558" s="11">
        <v>0</v>
      </c>
      <c r="H4558" s="11">
        <v>2.2449048741963143E-2</v>
      </c>
      <c r="I4558" s="11">
        <v>3.8561248490480746E-4</v>
      </c>
      <c r="J4558" s="11">
        <v>9.5742921127925651E-3</v>
      </c>
      <c r="K4558" s="126">
        <f t="shared" si="1138"/>
        <v>0.15968972010664959</v>
      </c>
      <c r="L4558" s="74">
        <f t="shared" si="1139"/>
        <v>159689.72010664959</v>
      </c>
      <c r="M4558" s="75">
        <f t="shared" si="1140"/>
        <v>45524.6607564515</v>
      </c>
      <c r="N4558" s="75">
        <f t="shared" si="1141"/>
        <v>94338.42255559875</v>
      </c>
      <c r="O4558" s="75">
        <f t="shared" si="1142"/>
        <v>0</v>
      </c>
      <c r="P4558" s="75">
        <f t="shared" si="1143"/>
        <v>23320.972763907161</v>
      </c>
      <c r="Q4558" s="75">
        <f t="shared" si="1144"/>
        <v>355.35229501861971</v>
      </c>
      <c r="R4558" s="75">
        <f t="shared" si="1145"/>
        <v>13291.521645805728</v>
      </c>
      <c r="S4558" s="76">
        <f t="shared" si="1137"/>
        <v>176830.93001678179</v>
      </c>
      <c r="T4558" s="76"/>
      <c r="U4558" s="115">
        <f t="shared" si="1146"/>
        <v>43986.8063041887</v>
      </c>
      <c r="V4558" s="115">
        <f t="shared" si="1147"/>
        <v>23183.570457937669</v>
      </c>
      <c r="W4558" s="115">
        <f t="shared" si="1148"/>
        <v>90271.606179008813</v>
      </c>
      <c r="X4558" s="115">
        <f t="shared" si="1149"/>
        <v>13397.205786359778</v>
      </c>
      <c r="Y4558" s="115">
        <f t="shared" si="1150"/>
        <v>0</v>
      </c>
      <c r="Z4558" s="115">
        <f t="shared" si="1151"/>
        <v>333.48397108146906</v>
      </c>
      <c r="AA4558" s="12">
        <f t="shared" si="1152"/>
        <v>171172.67269857644</v>
      </c>
    </row>
    <row r="4559" spans="1:27" x14ac:dyDescent="0.2">
      <c r="A4559" s="72">
        <v>2004</v>
      </c>
      <c r="B4559" s="72">
        <v>7</v>
      </c>
      <c r="C4559" s="72">
        <v>8</v>
      </c>
      <c r="D4559" s="72">
        <v>21</v>
      </c>
      <c r="E4559" s="11">
        <v>5.1111163727216642E-2</v>
      </c>
      <c r="F4559" s="11">
        <v>7.8087127841760293E-2</v>
      </c>
      <c r="G4559" s="11">
        <v>1.7111692698309438E-3</v>
      </c>
      <c r="H4559" s="11">
        <v>1.4694284332233166E-2</v>
      </c>
      <c r="I4559" s="11">
        <v>4.0249087221981951E-4</v>
      </c>
      <c r="J4559" s="11">
        <v>9.11513323751908E-3</v>
      </c>
      <c r="K4559" s="126">
        <f t="shared" si="1138"/>
        <v>0.15512136928077996</v>
      </c>
      <c r="L4559" s="74">
        <f t="shared" si="1139"/>
        <v>155121.36928077997</v>
      </c>
      <c r="M4559" s="75">
        <f t="shared" si="1140"/>
        <v>51330.638408686231</v>
      </c>
      <c r="N4559" s="75">
        <f t="shared" si="1141"/>
        <v>89890.768776413926</v>
      </c>
      <c r="O4559" s="75">
        <f t="shared" si="1142"/>
        <v>1789.906632495565</v>
      </c>
      <c r="P4559" s="75">
        <f t="shared" si="1143"/>
        <v>15265.012278963495</v>
      </c>
      <c r="Q4559" s="75">
        <f t="shared" si="1144"/>
        <v>370.90618371100294</v>
      </c>
      <c r="R4559" s="75">
        <f t="shared" si="1145"/>
        <v>12654.093827888304</v>
      </c>
      <c r="S4559" s="76">
        <f t="shared" si="1137"/>
        <v>171301.32610815854</v>
      </c>
      <c r="T4559" s="76"/>
      <c r="U4559" s="115">
        <f t="shared" si="1146"/>
        <v>49596.654025219883</v>
      </c>
      <c r="V4559" s="115">
        <f t="shared" si="1147"/>
        <v>15175.0740114214</v>
      </c>
      <c r="W4559" s="115">
        <f t="shared" si="1148"/>
        <v>86015.685425844553</v>
      </c>
      <c r="X4559" s="115">
        <f t="shared" si="1149"/>
        <v>12754.709623906865</v>
      </c>
      <c r="Y4559" s="115">
        <f t="shared" si="1150"/>
        <v>788.99109061154491</v>
      </c>
      <c r="Z4559" s="115">
        <f t="shared" si="1151"/>
        <v>348.08067592791826</v>
      </c>
      <c r="AA4559" s="12">
        <f t="shared" si="1152"/>
        <v>164679.19485293218</v>
      </c>
    </row>
    <row r="4560" spans="1:27" x14ac:dyDescent="0.2">
      <c r="A4560" s="72">
        <v>2004</v>
      </c>
      <c r="B4560" s="72">
        <v>7</v>
      </c>
      <c r="C4560" s="72">
        <v>8</v>
      </c>
      <c r="D4560" s="72">
        <v>22</v>
      </c>
      <c r="E4560" s="11">
        <v>4.7800166397999777E-2</v>
      </c>
      <c r="F4560" s="11">
        <v>7.3930132891616471E-2</v>
      </c>
      <c r="G4560" s="11">
        <v>1.7409575163076915E-3</v>
      </c>
      <c r="H4560" s="11">
        <v>1.5415865826252021E-2</v>
      </c>
      <c r="I4560" s="11">
        <v>4.027846932755934E-4</v>
      </c>
      <c r="J4560" s="11">
        <v>8.7936120704235499E-3</v>
      </c>
      <c r="K4560" s="126">
        <f t="shared" si="1138"/>
        <v>0.14808351939587511</v>
      </c>
      <c r="L4560" s="74">
        <f t="shared" si="1139"/>
        <v>148083.5193958751</v>
      </c>
      <c r="M4560" s="75">
        <f t="shared" si="1140"/>
        <v>48005.423440284809</v>
      </c>
      <c r="N4560" s="75">
        <f t="shared" si="1141"/>
        <v>85105.402965222442</v>
      </c>
      <c r="O4560" s="75">
        <f t="shared" si="1142"/>
        <v>1821.0655487285633</v>
      </c>
      <c r="P4560" s="75">
        <f t="shared" si="1143"/>
        <v>16014.620093636606</v>
      </c>
      <c r="Q4560" s="75">
        <f t="shared" si="1144"/>
        <v>371.17694773079296</v>
      </c>
      <c r="R4560" s="75">
        <f t="shared" si="1145"/>
        <v>12207.741711022665</v>
      </c>
      <c r="S4560" s="76">
        <f t="shared" si="1137"/>
        <v>163525.43070662586</v>
      </c>
      <c r="T4560" s="76"/>
      <c r="U4560" s="115">
        <f t="shared" si="1146"/>
        <v>46383.76711284164</v>
      </c>
      <c r="V4560" s="115">
        <f t="shared" si="1147"/>
        <v>15920.26529324438</v>
      </c>
      <c r="W4560" s="115">
        <f t="shared" si="1148"/>
        <v>81436.61100178599</v>
      </c>
      <c r="X4560" s="115">
        <f t="shared" si="1149"/>
        <v>12304.808452154022</v>
      </c>
      <c r="Y4560" s="115">
        <f t="shared" si="1150"/>
        <v>802.7259451869877</v>
      </c>
      <c r="Z4560" s="115">
        <f t="shared" si="1151"/>
        <v>348.33477717282739</v>
      </c>
      <c r="AA4560" s="12">
        <f t="shared" si="1152"/>
        <v>157196.51258238583</v>
      </c>
    </row>
    <row r="4561" spans="1:27" x14ac:dyDescent="0.2">
      <c r="A4561" s="72">
        <v>2004</v>
      </c>
      <c r="B4561" s="72">
        <v>7</v>
      </c>
      <c r="C4561" s="72">
        <v>8</v>
      </c>
      <c r="D4561" s="72">
        <v>23</v>
      </c>
      <c r="E4561" s="11">
        <v>3.6199154522812631E-2</v>
      </c>
      <c r="F4561" s="11">
        <v>6.8714132409041576E-2</v>
      </c>
      <c r="G4561" s="11">
        <v>1.7409575163076915E-3</v>
      </c>
      <c r="H4561" s="11">
        <v>1.4277629081100061E-2</v>
      </c>
      <c r="I4561" s="11">
        <v>4.027846932755934E-4</v>
      </c>
      <c r="J4561" s="11">
        <v>7.6379698509855022E-3</v>
      </c>
      <c r="K4561" s="126">
        <f t="shared" si="1138"/>
        <v>0.12897262807352305</v>
      </c>
      <c r="L4561" s="74">
        <f t="shared" si="1139"/>
        <v>128972.62807352305</v>
      </c>
      <c r="M4561" s="75">
        <f t="shared" si="1140"/>
        <v>36354.596061001132</v>
      </c>
      <c r="N4561" s="75">
        <f t="shared" si="1141"/>
        <v>79100.952471577111</v>
      </c>
      <c r="O4561" s="75">
        <f t="shared" si="1142"/>
        <v>1821.0655487285633</v>
      </c>
      <c r="P4561" s="75">
        <f t="shared" si="1143"/>
        <v>14832.174082775216</v>
      </c>
      <c r="Q4561" s="75">
        <f t="shared" si="1144"/>
        <v>371.17694773079296</v>
      </c>
      <c r="R4561" s="75">
        <f t="shared" si="1145"/>
        <v>10603.420117999158</v>
      </c>
      <c r="S4561" s="76">
        <f t="shared" si="1137"/>
        <v>143083.385229812</v>
      </c>
      <c r="T4561" s="76"/>
      <c r="U4561" s="115">
        <f t="shared" si="1146"/>
        <v>35126.512721473919</v>
      </c>
      <c r="V4561" s="115">
        <f t="shared" si="1147"/>
        <v>14744.786007580158</v>
      </c>
      <c r="W4561" s="115">
        <f t="shared" si="1148"/>
        <v>75691.005175440339</v>
      </c>
      <c r="X4561" s="115">
        <f t="shared" si="1149"/>
        <v>10687.730505625686</v>
      </c>
      <c r="Y4561" s="115">
        <f t="shared" si="1150"/>
        <v>802.7259451869877</v>
      </c>
      <c r="Z4561" s="115">
        <f t="shared" si="1151"/>
        <v>348.33477717282739</v>
      </c>
      <c r="AA4561" s="12">
        <f t="shared" si="1152"/>
        <v>137401.09513247991</v>
      </c>
    </row>
    <row r="4562" spans="1:27" x14ac:dyDescent="0.2">
      <c r="A4562" s="72">
        <v>2004</v>
      </c>
      <c r="B4562" s="72">
        <v>7</v>
      </c>
      <c r="C4562" s="72">
        <v>8</v>
      </c>
      <c r="D4562" s="72">
        <v>24</v>
      </c>
      <c r="E4562" s="11">
        <v>3.1508027767675389E-2</v>
      </c>
      <c r="F4562" s="11">
        <v>6.6010306291534926E-2</v>
      </c>
      <c r="G4562" s="11">
        <v>1.7409575163076915E-3</v>
      </c>
      <c r="H4562" s="11">
        <v>9.1725951922909058E-3</v>
      </c>
      <c r="I4562" s="11">
        <v>4.027846932755934E-4</v>
      </c>
      <c r="J4562" s="11">
        <v>7.2667160880668371E-3</v>
      </c>
      <c r="K4562" s="126">
        <f t="shared" si="1138"/>
        <v>0.11610138754915135</v>
      </c>
      <c r="L4562" s="74">
        <f t="shared" si="1139"/>
        <v>116101.38754915135</v>
      </c>
      <c r="M4562" s="75">
        <f t="shared" si="1140"/>
        <v>31643.32530061658</v>
      </c>
      <c r="N4562" s="75">
        <f t="shared" si="1141"/>
        <v>75988.416320510762</v>
      </c>
      <c r="O4562" s="75">
        <f t="shared" si="1142"/>
        <v>1821.0655487285633</v>
      </c>
      <c r="P4562" s="75">
        <f t="shared" si="1143"/>
        <v>9528.8600026022959</v>
      </c>
      <c r="Q4562" s="75">
        <f t="shared" si="1144"/>
        <v>371.17694773079296</v>
      </c>
      <c r="R4562" s="75">
        <f t="shared" si="1145"/>
        <v>10088.026669816491</v>
      </c>
      <c r="S4562" s="76">
        <f t="shared" si="1137"/>
        <v>129440.87079000549</v>
      </c>
      <c r="T4562" s="76"/>
      <c r="U4562" s="115">
        <f t="shared" si="1146"/>
        <v>30574.391938141009</v>
      </c>
      <c r="V4562" s="115">
        <f t="shared" si="1147"/>
        <v>9472.7179475142548</v>
      </c>
      <c r="W4562" s="115">
        <f t="shared" si="1148"/>
        <v>72712.646728950567</v>
      </c>
      <c r="X4562" s="115">
        <f t="shared" si="1149"/>
        <v>10168.23903803863</v>
      </c>
      <c r="Y4562" s="115">
        <f t="shared" si="1150"/>
        <v>802.7259451869877</v>
      </c>
      <c r="Z4562" s="115">
        <f t="shared" si="1151"/>
        <v>348.33477717282739</v>
      </c>
      <c r="AA4562" s="12">
        <f t="shared" si="1152"/>
        <v>124079.05637500429</v>
      </c>
    </row>
    <row r="4563" spans="1:27" x14ac:dyDescent="0.2">
      <c r="A4563" s="72">
        <v>2004</v>
      </c>
      <c r="B4563" s="72">
        <v>7</v>
      </c>
      <c r="C4563" s="72">
        <v>9</v>
      </c>
      <c r="D4563" s="72">
        <v>1</v>
      </c>
      <c r="E4563" s="11">
        <v>2.9201509500232863E-2</v>
      </c>
      <c r="F4563" s="11">
        <v>6.5246339347715593E-2</v>
      </c>
      <c r="G4563" s="11">
        <v>1.7409575163076915E-3</v>
      </c>
      <c r="H4563" s="11">
        <v>8.7244071783185492E-3</v>
      </c>
      <c r="I4563" s="11">
        <v>4.027846932755934E-4</v>
      </c>
      <c r="J4563" s="11">
        <v>7.9323806541707863E-3</v>
      </c>
      <c r="K4563" s="126">
        <f t="shared" si="1138"/>
        <v>0.11324837889002108</v>
      </c>
      <c r="L4563" s="74">
        <f t="shared" si="1139"/>
        <v>113248.37889002108</v>
      </c>
      <c r="M4563" s="75">
        <f t="shared" si="1140"/>
        <v>29326.902692808169</v>
      </c>
      <c r="N4563" s="75">
        <f t="shared" si="1141"/>
        <v>75108.968224547352</v>
      </c>
      <c r="O4563" s="75">
        <f t="shared" si="1142"/>
        <v>1821.0655487285633</v>
      </c>
      <c r="P4563" s="75">
        <f t="shared" si="1143"/>
        <v>9063.2643068959969</v>
      </c>
      <c r="Q4563" s="75">
        <f t="shared" si="1144"/>
        <v>371.17694773079296</v>
      </c>
      <c r="R4563" s="75">
        <f t="shared" si="1145"/>
        <v>11012.136242094402</v>
      </c>
      <c r="S4563" s="76">
        <f t="shared" si="1137"/>
        <v>126703.5139628053</v>
      </c>
      <c r="T4563" s="76"/>
      <c r="U4563" s="115">
        <f t="shared" si="1146"/>
        <v>28336.21968435057</v>
      </c>
      <c r="V4563" s="115">
        <f t="shared" si="1147"/>
        <v>9009.8654445078118</v>
      </c>
      <c r="W4563" s="115">
        <f t="shared" si="1148"/>
        <v>71871.110586803392</v>
      </c>
      <c r="X4563" s="115">
        <f t="shared" si="1149"/>
        <v>11099.696431621469</v>
      </c>
      <c r="Y4563" s="115">
        <f t="shared" si="1150"/>
        <v>802.7259451869877</v>
      </c>
      <c r="Z4563" s="115">
        <f t="shared" si="1151"/>
        <v>348.33477717282739</v>
      </c>
      <c r="AA4563" s="12">
        <f t="shared" si="1152"/>
        <v>121467.95286964306</v>
      </c>
    </row>
    <row r="4564" spans="1:27" x14ac:dyDescent="0.2">
      <c r="A4564" s="72">
        <v>2004</v>
      </c>
      <c r="B4564" s="72">
        <v>7</v>
      </c>
      <c r="C4564" s="72">
        <v>9</v>
      </c>
      <c r="D4564" s="72">
        <v>2</v>
      </c>
      <c r="E4564" s="11">
        <v>2.5591049254034229E-2</v>
      </c>
      <c r="F4564" s="11">
        <v>6.3292885497678919E-2</v>
      </c>
      <c r="G4564" s="11">
        <v>1.7409575163076915E-3</v>
      </c>
      <c r="H4564" s="11">
        <v>9.0456605097906789E-3</v>
      </c>
      <c r="I4564" s="11">
        <v>4.027846932755934E-4</v>
      </c>
      <c r="J4564" s="11">
        <v>7.5516780572653279E-3</v>
      </c>
      <c r="K4564" s="126">
        <f t="shared" si="1138"/>
        <v>0.10762501552835244</v>
      </c>
      <c r="L4564" s="74">
        <f t="shared" si="1139"/>
        <v>107625.01552835244</v>
      </c>
      <c r="M4564" s="75">
        <f t="shared" si="1140"/>
        <v>25700.938894064297</v>
      </c>
      <c r="N4564" s="75">
        <f t="shared" si="1141"/>
        <v>72860.230523438906</v>
      </c>
      <c r="O4564" s="75">
        <f t="shared" si="1142"/>
        <v>1821.0655487285633</v>
      </c>
      <c r="P4564" s="75">
        <f t="shared" si="1143"/>
        <v>9396.9951602471046</v>
      </c>
      <c r="Q4564" s="75">
        <f t="shared" si="1144"/>
        <v>371.17694773079296</v>
      </c>
      <c r="R4564" s="75">
        <f t="shared" si="1145"/>
        <v>10483.625439648513</v>
      </c>
      <c r="S4564" s="76">
        <f t="shared" si="1137"/>
        <v>120634.0325138582</v>
      </c>
      <c r="T4564" s="76"/>
      <c r="U4564" s="115">
        <f t="shared" si="1146"/>
        <v>24832.743444634838</v>
      </c>
      <c r="V4564" s="115">
        <f t="shared" si="1147"/>
        <v>9341.6300252986875</v>
      </c>
      <c r="W4564" s="115">
        <f t="shared" si="1148"/>
        <v>69719.313273945911</v>
      </c>
      <c r="X4564" s="115">
        <f t="shared" si="1149"/>
        <v>10566.983310478106</v>
      </c>
      <c r="Y4564" s="115">
        <f t="shared" si="1150"/>
        <v>802.7259451869877</v>
      </c>
      <c r="Z4564" s="115">
        <f t="shared" si="1151"/>
        <v>348.33477717282739</v>
      </c>
      <c r="AA4564" s="12">
        <f t="shared" si="1152"/>
        <v>115611.73077671735</v>
      </c>
    </row>
    <row r="4565" spans="1:27" x14ac:dyDescent="0.2">
      <c r="A4565" s="72">
        <v>2004</v>
      </c>
      <c r="B4565" s="72">
        <v>7</v>
      </c>
      <c r="C4565" s="72">
        <v>9</v>
      </c>
      <c r="D4565" s="72">
        <v>3</v>
      </c>
      <c r="E4565" s="11">
        <v>2.3963384088604309E-2</v>
      </c>
      <c r="F4565" s="11">
        <v>6.1470144624433794E-2</v>
      </c>
      <c r="G4565" s="11">
        <v>1.7409575163076915E-3</v>
      </c>
      <c r="H4565" s="11">
        <v>9.7207097116349447E-3</v>
      </c>
      <c r="I4565" s="11">
        <v>4.027846932755934E-4</v>
      </c>
      <c r="J4565" s="11">
        <v>7.3851509425401536E-3</v>
      </c>
      <c r="K4565" s="126">
        <f t="shared" si="1138"/>
        <v>0.10468313157679648</v>
      </c>
      <c r="L4565" s="74">
        <f t="shared" si="1139"/>
        <v>104683.13157679648</v>
      </c>
      <c r="M4565" s="75">
        <f t="shared" si="1140"/>
        <v>24066.284427908835</v>
      </c>
      <c r="N4565" s="75">
        <f t="shared" si="1141"/>
        <v>70761.964357109595</v>
      </c>
      <c r="O4565" s="75">
        <f t="shared" si="1142"/>
        <v>1821.0655487285633</v>
      </c>
      <c r="P4565" s="75">
        <f t="shared" si="1143"/>
        <v>10098.263362363838</v>
      </c>
      <c r="Q4565" s="75">
        <f t="shared" si="1144"/>
        <v>371.17694773079296</v>
      </c>
      <c r="R4565" s="75">
        <f t="shared" si="1145"/>
        <v>10252.443987912167</v>
      </c>
      <c r="S4565" s="76">
        <f t="shared" si="1137"/>
        <v>117371.1986317538</v>
      </c>
      <c r="T4565" s="76"/>
      <c r="U4565" s="115">
        <f t="shared" si="1146"/>
        <v>23253.308734253882</v>
      </c>
      <c r="V4565" s="115">
        <f t="shared" si="1147"/>
        <v>10038.766501477166</v>
      </c>
      <c r="W4565" s="115">
        <f t="shared" si="1148"/>
        <v>67711.500848271884</v>
      </c>
      <c r="X4565" s="115">
        <f t="shared" si="1149"/>
        <v>10333.963678457376</v>
      </c>
      <c r="Y4565" s="115">
        <f t="shared" si="1150"/>
        <v>802.7259451869877</v>
      </c>
      <c r="Z4565" s="115">
        <f t="shared" si="1151"/>
        <v>348.33477717282739</v>
      </c>
      <c r="AA4565" s="12">
        <f t="shared" si="1152"/>
        <v>112488.60048482014</v>
      </c>
    </row>
    <row r="4566" spans="1:27" x14ac:dyDescent="0.2">
      <c r="A4566" s="72">
        <v>2004</v>
      </c>
      <c r="B4566" s="72">
        <v>7</v>
      </c>
      <c r="C4566" s="72">
        <v>9</v>
      </c>
      <c r="D4566" s="72">
        <v>4</v>
      </c>
      <c r="E4566" s="11">
        <v>2.1478756577338561E-2</v>
      </c>
      <c r="F4566" s="11">
        <v>6.201946854333578E-2</v>
      </c>
      <c r="G4566" s="11">
        <v>1.7409575163076915E-3</v>
      </c>
      <c r="H4566" s="11">
        <v>1.0809281493200321E-2</v>
      </c>
      <c r="I4566" s="11">
        <v>4.027846932755934E-4</v>
      </c>
      <c r="J4566" s="11">
        <v>7.3134310882811684E-3</v>
      </c>
      <c r="K4566" s="126">
        <f t="shared" si="1138"/>
        <v>0.10376467991173911</v>
      </c>
      <c r="L4566" s="74">
        <f t="shared" si="1139"/>
        <v>103764.67991173912</v>
      </c>
      <c r="M4566" s="75">
        <f t="shared" si="1140"/>
        <v>21570.987763529771</v>
      </c>
      <c r="N4566" s="75">
        <f t="shared" si="1141"/>
        <v>71394.324014099882</v>
      </c>
      <c r="O4566" s="75">
        <f t="shared" si="1142"/>
        <v>1821.0655487285633</v>
      </c>
      <c r="P4566" s="75">
        <f t="shared" si="1143"/>
        <v>11229.115415884926</v>
      </c>
      <c r="Q4566" s="75">
        <f t="shared" si="1144"/>
        <v>371.17694773079296</v>
      </c>
      <c r="R4566" s="75">
        <f t="shared" si="1145"/>
        <v>10152.878820682348</v>
      </c>
      <c r="S4566" s="76">
        <f t="shared" si="1137"/>
        <v>116539.5485106563</v>
      </c>
      <c r="T4566" s="76"/>
      <c r="U4566" s="115">
        <f t="shared" si="1146"/>
        <v>20842.304912946427</v>
      </c>
      <c r="V4566" s="115">
        <f t="shared" si="1147"/>
        <v>11162.955810633466</v>
      </c>
      <c r="W4566" s="115">
        <f t="shared" si="1148"/>
        <v>68316.600238031955</v>
      </c>
      <c r="X4566" s="115">
        <f t="shared" si="1149"/>
        <v>10233.606844222966</v>
      </c>
      <c r="Y4566" s="115">
        <f t="shared" si="1150"/>
        <v>802.7259451869877</v>
      </c>
      <c r="Z4566" s="115">
        <f t="shared" si="1151"/>
        <v>348.33477717282739</v>
      </c>
      <c r="AA4566" s="12">
        <f t="shared" si="1152"/>
        <v>111706.52852819463</v>
      </c>
    </row>
    <row r="4567" spans="1:27" x14ac:dyDescent="0.2">
      <c r="A4567" s="72">
        <v>2004</v>
      </c>
      <c r="B4567" s="72">
        <v>7</v>
      </c>
      <c r="C4567" s="72">
        <v>9</v>
      </c>
      <c r="D4567" s="72">
        <v>5</v>
      </c>
      <c r="E4567" s="11">
        <v>2.0701651828646934E-2</v>
      </c>
      <c r="F4567" s="11">
        <v>6.5070076738891036E-2</v>
      </c>
      <c r="G4567" s="11">
        <v>1.4215613179736758E-3</v>
      </c>
      <c r="H4567" s="11">
        <v>1.3569223522786944E-2</v>
      </c>
      <c r="I4567" s="11">
        <v>3.9963427862201766E-4</v>
      </c>
      <c r="J4567" s="11">
        <v>7.43058950569833E-3</v>
      </c>
      <c r="K4567" s="126">
        <f t="shared" si="1138"/>
        <v>0.10859273719261894</v>
      </c>
      <c r="L4567" s="74">
        <f t="shared" si="1139"/>
        <v>108592.73719261894</v>
      </c>
      <c r="M4567" s="75">
        <f t="shared" si="1140"/>
        <v>20790.546076197927</v>
      </c>
      <c r="N4567" s="75">
        <f t="shared" si="1141"/>
        <v>74906.061780787713</v>
      </c>
      <c r="O4567" s="75">
        <f t="shared" si="1142"/>
        <v>1486.9727246747489</v>
      </c>
      <c r="P4567" s="75">
        <f t="shared" si="1143"/>
        <v>14096.253958893127</v>
      </c>
      <c r="Q4567" s="75">
        <f t="shared" si="1144"/>
        <v>368.27375574082203</v>
      </c>
      <c r="R4567" s="75">
        <f t="shared" si="1145"/>
        <v>10315.524123618938</v>
      </c>
      <c r="S4567" s="76">
        <f t="shared" si="1137"/>
        <v>121963.63241991328</v>
      </c>
      <c r="T4567" s="76"/>
      <c r="U4567" s="115">
        <f t="shared" si="1146"/>
        <v>20088.2270843156</v>
      </c>
      <c r="V4567" s="115">
        <f t="shared" si="1147"/>
        <v>14013.201771529782</v>
      </c>
      <c r="W4567" s="115">
        <f t="shared" si="1148"/>
        <v>71676.95119674725</v>
      </c>
      <c r="X4567" s="115">
        <f t="shared" si="1149"/>
        <v>10397.54537975655</v>
      </c>
      <c r="Y4567" s="115">
        <f t="shared" si="1150"/>
        <v>655.45778223918489</v>
      </c>
      <c r="Z4567" s="115">
        <f t="shared" si="1151"/>
        <v>345.61024715796793</v>
      </c>
      <c r="AA4567" s="12">
        <f t="shared" si="1152"/>
        <v>117176.99346174633</v>
      </c>
    </row>
    <row r="4568" spans="1:27" x14ac:dyDescent="0.2">
      <c r="A4568" s="72">
        <v>2004</v>
      </c>
      <c r="B4568" s="72">
        <v>7</v>
      </c>
      <c r="C4568" s="72">
        <v>9</v>
      </c>
      <c r="D4568" s="72">
        <v>6</v>
      </c>
      <c r="E4568" s="11">
        <v>2.1816187224451934E-2</v>
      </c>
      <c r="F4568" s="11">
        <v>7.3424435008507663E-2</v>
      </c>
      <c r="G4568" s="11">
        <v>0</v>
      </c>
      <c r="H4568" s="11">
        <v>2.1615057185159763E-2</v>
      </c>
      <c r="I4568" s="11">
        <v>3.8561248490480746E-4</v>
      </c>
      <c r="J4568" s="11">
        <v>8.1546628775977219E-3</v>
      </c>
      <c r="K4568" s="126">
        <f t="shared" si="1138"/>
        <v>0.12539595478062188</v>
      </c>
      <c r="L4568" s="74">
        <f t="shared" si="1139"/>
        <v>125395.95478062188</v>
      </c>
      <c r="M4568" s="75">
        <f t="shared" si="1140"/>
        <v>21909.867359921394</v>
      </c>
      <c r="N4568" s="75">
        <f t="shared" si="1141"/>
        <v>84523.263850394535</v>
      </c>
      <c r="O4568" s="75">
        <f t="shared" si="1142"/>
        <v>0</v>
      </c>
      <c r="P4568" s="75">
        <f t="shared" si="1143"/>
        <v>22454.588864745147</v>
      </c>
      <c r="Q4568" s="75">
        <f t="shared" si="1144"/>
        <v>355.35229501861971</v>
      </c>
      <c r="R4568" s="75">
        <f t="shared" si="1145"/>
        <v>11320.719785331961</v>
      </c>
      <c r="S4568" s="76">
        <f t="shared" si="1137"/>
        <v>140563.79215541165</v>
      </c>
      <c r="T4568" s="76"/>
      <c r="U4568" s="115">
        <f t="shared" si="1146"/>
        <v>21169.736922745811</v>
      </c>
      <c r="V4568" s="115">
        <f t="shared" si="1147"/>
        <v>22322.291111952098</v>
      </c>
      <c r="W4568" s="115">
        <f t="shared" si="1148"/>
        <v>80879.567206781154</v>
      </c>
      <c r="X4568" s="115">
        <f t="shared" si="1149"/>
        <v>11410.733598110393</v>
      </c>
      <c r="Y4568" s="115">
        <f t="shared" si="1150"/>
        <v>0</v>
      </c>
      <c r="Z4568" s="115">
        <f t="shared" si="1151"/>
        <v>333.48397108146906</v>
      </c>
      <c r="AA4568" s="12">
        <f t="shared" si="1152"/>
        <v>136115.81281067093</v>
      </c>
    </row>
    <row r="4569" spans="1:27" x14ac:dyDescent="0.2">
      <c r="A4569" s="72">
        <v>2004</v>
      </c>
      <c r="B4569" s="72">
        <v>7</v>
      </c>
      <c r="C4569" s="72">
        <v>9</v>
      </c>
      <c r="D4569" s="72">
        <v>7</v>
      </c>
      <c r="E4569" s="11">
        <v>2.6938906968934449E-2</v>
      </c>
      <c r="F4569" s="11">
        <v>8.5255828976537523E-2</v>
      </c>
      <c r="G4569" s="11">
        <v>0</v>
      </c>
      <c r="H4569" s="11">
        <v>2.3696452775725151E-2</v>
      </c>
      <c r="I4569" s="11">
        <v>3.8561248490480746E-4</v>
      </c>
      <c r="J4569" s="11">
        <v>9.2196490869884511E-3</v>
      </c>
      <c r="K4569" s="126">
        <f t="shared" si="1138"/>
        <v>0.14549645029309038</v>
      </c>
      <c r="L4569" s="74">
        <f t="shared" si="1139"/>
        <v>145496.4502930904</v>
      </c>
      <c r="M4569" s="75">
        <f t="shared" si="1140"/>
        <v>27054.584398188468</v>
      </c>
      <c r="N4569" s="75">
        <f t="shared" si="1141"/>
        <v>98143.089920038547</v>
      </c>
      <c r="O4569" s="75">
        <f t="shared" si="1142"/>
        <v>0</v>
      </c>
      <c r="P4569" s="75">
        <f t="shared" si="1143"/>
        <v>24616.826135305193</v>
      </c>
      <c r="Q4569" s="75">
        <f t="shared" si="1144"/>
        <v>355.35229501861971</v>
      </c>
      <c r="R4569" s="75">
        <f t="shared" si="1145"/>
        <v>12799.188071847688</v>
      </c>
      <c r="S4569" s="76">
        <f t="shared" si="1137"/>
        <v>162969.04082039851</v>
      </c>
      <c r="T4569" s="76"/>
      <c r="U4569" s="115">
        <f t="shared" si="1146"/>
        <v>26140.661869617452</v>
      </c>
      <c r="V4569" s="115">
        <f t="shared" si="1147"/>
        <v>24471.788931630919</v>
      </c>
      <c r="W4569" s="115">
        <f t="shared" si="1148"/>
        <v>93912.258891453952</v>
      </c>
      <c r="X4569" s="115">
        <f t="shared" si="1149"/>
        <v>12900.957547699214</v>
      </c>
      <c r="Y4569" s="115">
        <f t="shared" si="1150"/>
        <v>0</v>
      </c>
      <c r="Z4569" s="115">
        <f t="shared" si="1151"/>
        <v>333.48397108146906</v>
      </c>
      <c r="AA4569" s="12">
        <f t="shared" si="1152"/>
        <v>157759.15121148303</v>
      </c>
    </row>
    <row r="4570" spans="1:27" x14ac:dyDescent="0.2">
      <c r="A4570" s="72">
        <v>2004</v>
      </c>
      <c r="B4570" s="72">
        <v>7</v>
      </c>
      <c r="C4570" s="72">
        <v>9</v>
      </c>
      <c r="D4570" s="72">
        <v>8</v>
      </c>
      <c r="E4570" s="11">
        <v>2.8748595428452831E-2</v>
      </c>
      <c r="F4570" s="11">
        <v>9.2570052007204431E-2</v>
      </c>
      <c r="G4570" s="11">
        <v>0</v>
      </c>
      <c r="H4570" s="11">
        <v>3.0411736947302433E-2</v>
      </c>
      <c r="I4570" s="11">
        <v>3.8561248490480746E-4</v>
      </c>
      <c r="J4570" s="11">
        <v>1.0753760553548356E-2</v>
      </c>
      <c r="K4570" s="126">
        <f t="shared" si="1138"/>
        <v>0.16286975742141285</v>
      </c>
      <c r="L4570" s="74">
        <f t="shared" si="1139"/>
        <v>162869.75742141285</v>
      </c>
      <c r="M4570" s="75">
        <f t="shared" si="1140"/>
        <v>28872.043778367781</v>
      </c>
      <c r="N4570" s="75">
        <f t="shared" si="1141"/>
        <v>106562.93003198571</v>
      </c>
      <c r="O4570" s="75">
        <f t="shared" si="1142"/>
        <v>0</v>
      </c>
      <c r="P4570" s="75">
        <f t="shared" si="1143"/>
        <v>31592.932832178783</v>
      </c>
      <c r="Q4570" s="75">
        <f t="shared" si="1144"/>
        <v>355.35229501861971</v>
      </c>
      <c r="R4570" s="75">
        <f t="shared" si="1145"/>
        <v>14928.920017002674</v>
      </c>
      <c r="S4570" s="76">
        <f t="shared" si="1137"/>
        <v>182312.17895455356</v>
      </c>
      <c r="T4570" s="76"/>
      <c r="U4570" s="115">
        <f t="shared" si="1146"/>
        <v>27896.72621789157</v>
      </c>
      <c r="V4570" s="115">
        <f t="shared" si="1147"/>
        <v>31406.793863301857</v>
      </c>
      <c r="W4570" s="115">
        <f t="shared" si="1148"/>
        <v>101969.12978335343</v>
      </c>
      <c r="X4570" s="115">
        <f t="shared" si="1149"/>
        <v>15047.623512617487</v>
      </c>
      <c r="Y4570" s="115">
        <f t="shared" si="1150"/>
        <v>0</v>
      </c>
      <c r="Z4570" s="115">
        <f t="shared" si="1151"/>
        <v>333.48397108146906</v>
      </c>
      <c r="AA4570" s="12">
        <f t="shared" si="1152"/>
        <v>176653.75734824582</v>
      </c>
    </row>
    <row r="4571" spans="1:27" x14ac:dyDescent="0.2">
      <c r="A4571" s="72">
        <v>2004</v>
      </c>
      <c r="B4571" s="72">
        <v>7</v>
      </c>
      <c r="C4571" s="72">
        <v>9</v>
      </c>
      <c r="D4571" s="72">
        <v>9</v>
      </c>
      <c r="E4571" s="11">
        <v>3.2757427828062312E-2</v>
      </c>
      <c r="F4571" s="11">
        <v>9.5107785134000186E-2</v>
      </c>
      <c r="G4571" s="11">
        <v>0</v>
      </c>
      <c r="H4571" s="11">
        <v>2.8142397396975837E-2</v>
      </c>
      <c r="I4571" s="11">
        <v>3.8561248490480746E-4</v>
      </c>
      <c r="J4571" s="11">
        <v>1.1674079594995888E-2</v>
      </c>
      <c r="K4571" s="126">
        <f t="shared" si="1138"/>
        <v>0.16806730243893903</v>
      </c>
      <c r="L4571" s="74">
        <f t="shared" si="1139"/>
        <v>168067.30243893902</v>
      </c>
      <c r="M4571" s="75">
        <f t="shared" si="1140"/>
        <v>32898.09036661646</v>
      </c>
      <c r="N4571" s="75">
        <f t="shared" si="1141"/>
        <v>109484.26659566769</v>
      </c>
      <c r="O4571" s="75">
        <f t="shared" si="1142"/>
        <v>0</v>
      </c>
      <c r="P4571" s="75">
        <f t="shared" si="1143"/>
        <v>29235.451833605486</v>
      </c>
      <c r="Q4571" s="75">
        <f t="shared" si="1144"/>
        <v>355.35229501861971</v>
      </c>
      <c r="R4571" s="75">
        <f t="shared" si="1145"/>
        <v>16206.55394715014</v>
      </c>
      <c r="S4571" s="76">
        <f t="shared" si="1137"/>
        <v>188179.71503805841</v>
      </c>
      <c r="T4571" s="76"/>
      <c r="U4571" s="115">
        <f t="shared" si="1146"/>
        <v>31786.770174426438</v>
      </c>
      <c r="V4571" s="115">
        <f t="shared" si="1147"/>
        <v>29063.202650920692</v>
      </c>
      <c r="W4571" s="115">
        <f t="shared" si="1148"/>
        <v>104764.5310276091</v>
      </c>
      <c r="X4571" s="115">
        <f t="shared" si="1149"/>
        <v>16335.416222733755</v>
      </c>
      <c r="Y4571" s="115">
        <f t="shared" si="1150"/>
        <v>0</v>
      </c>
      <c r="Z4571" s="115">
        <f t="shared" si="1151"/>
        <v>333.48397108146906</v>
      </c>
      <c r="AA4571" s="12">
        <f t="shared" si="1152"/>
        <v>182283.40404677147</v>
      </c>
    </row>
    <row r="4572" spans="1:27" x14ac:dyDescent="0.2">
      <c r="A4572" s="72">
        <v>2004</v>
      </c>
      <c r="B4572" s="72">
        <v>7</v>
      </c>
      <c r="C4572" s="72">
        <v>9</v>
      </c>
      <c r="D4572" s="72">
        <v>10</v>
      </c>
      <c r="E4572" s="11">
        <v>3.4333649833292137E-2</v>
      </c>
      <c r="F4572" s="11">
        <v>9.7759725464676123E-2</v>
      </c>
      <c r="G4572" s="11">
        <v>0</v>
      </c>
      <c r="H4572" s="11">
        <v>3.0368867028760033E-2</v>
      </c>
      <c r="I4572" s="11">
        <v>3.8561248490480746E-4</v>
      </c>
      <c r="J4572" s="11">
        <v>1.2373590345388704E-2</v>
      </c>
      <c r="K4572" s="126">
        <f t="shared" si="1138"/>
        <v>0.17522144515702184</v>
      </c>
      <c r="L4572" s="74">
        <f t="shared" si="1139"/>
        <v>175221.44515702184</v>
      </c>
      <c r="M4572" s="75">
        <f t="shared" si="1140"/>
        <v>34481.080772275782</v>
      </c>
      <c r="N4572" s="75">
        <f t="shared" si="1141"/>
        <v>112537.07391055208</v>
      </c>
      <c r="O4572" s="75">
        <f t="shared" si="1142"/>
        <v>0</v>
      </c>
      <c r="P4572" s="75">
        <f t="shared" si="1143"/>
        <v>31548.397840330803</v>
      </c>
      <c r="Q4572" s="75">
        <f t="shared" si="1144"/>
        <v>355.35229501861971</v>
      </c>
      <c r="R4572" s="75">
        <f t="shared" si="1145"/>
        <v>17177.650522310731</v>
      </c>
      <c r="S4572" s="76">
        <f t="shared" si="1137"/>
        <v>196099.555340488</v>
      </c>
      <c r="T4572" s="76"/>
      <c r="U4572" s="115">
        <f t="shared" si="1146"/>
        <v>33316.286071922899</v>
      </c>
      <c r="V4572" s="115">
        <f t="shared" si="1147"/>
        <v>31362.521262334314</v>
      </c>
      <c r="W4572" s="115">
        <f t="shared" si="1148"/>
        <v>107685.73547648809</v>
      </c>
      <c r="X4572" s="115">
        <f t="shared" si="1149"/>
        <v>17314.23422435519</v>
      </c>
      <c r="Y4572" s="115">
        <f t="shared" si="1150"/>
        <v>0</v>
      </c>
      <c r="Z4572" s="115">
        <f t="shared" si="1151"/>
        <v>333.48397108146906</v>
      </c>
      <c r="AA4572" s="12">
        <f t="shared" si="1152"/>
        <v>190012.26100618197</v>
      </c>
    </row>
    <row r="4573" spans="1:27" x14ac:dyDescent="0.2">
      <c r="A4573" s="72">
        <v>2004</v>
      </c>
      <c r="B4573" s="72">
        <v>7</v>
      </c>
      <c r="C4573" s="72">
        <v>9</v>
      </c>
      <c r="D4573" s="72">
        <v>11</v>
      </c>
      <c r="E4573" s="11">
        <v>3.8453937084334998E-2</v>
      </c>
      <c r="F4573" s="11">
        <v>9.7918256644349569E-2</v>
      </c>
      <c r="G4573" s="11">
        <v>0</v>
      </c>
      <c r="H4573" s="11">
        <v>2.9533970617175526E-2</v>
      </c>
      <c r="I4573" s="11">
        <v>3.8561248490480746E-4</v>
      </c>
      <c r="J4573" s="11">
        <v>1.2614048250664339E-2</v>
      </c>
      <c r="K4573" s="126">
        <f t="shared" si="1138"/>
        <v>0.17890582508142924</v>
      </c>
      <c r="L4573" s="74">
        <f t="shared" si="1139"/>
        <v>178905.82508142924</v>
      </c>
      <c r="M4573" s="75">
        <f t="shared" si="1140"/>
        <v>38619.060806382869</v>
      </c>
      <c r="N4573" s="75">
        <f t="shared" si="1141"/>
        <v>112719.56864444415</v>
      </c>
      <c r="O4573" s="75">
        <f t="shared" si="1142"/>
        <v>0</v>
      </c>
      <c r="P4573" s="75">
        <f t="shared" si="1143"/>
        <v>30681.073941708295</v>
      </c>
      <c r="Q4573" s="75">
        <f t="shared" si="1144"/>
        <v>355.35229501861971</v>
      </c>
      <c r="R4573" s="75">
        <f t="shared" si="1145"/>
        <v>17511.466476036003</v>
      </c>
      <c r="S4573" s="76">
        <f t="shared" si="1137"/>
        <v>199886.52216358995</v>
      </c>
      <c r="T4573" s="76"/>
      <c r="U4573" s="115">
        <f t="shared" si="1146"/>
        <v>37314.482285281265</v>
      </c>
      <c r="V4573" s="115">
        <f t="shared" si="1147"/>
        <v>30500.307455168953</v>
      </c>
      <c r="W4573" s="115">
        <f t="shared" si="1148"/>
        <v>107860.36308103532</v>
      </c>
      <c r="X4573" s="115">
        <f t="shared" si="1149"/>
        <v>17650.704430401063</v>
      </c>
      <c r="Y4573" s="115">
        <f t="shared" si="1150"/>
        <v>0</v>
      </c>
      <c r="Z4573" s="115">
        <f t="shared" si="1151"/>
        <v>333.48397108146906</v>
      </c>
      <c r="AA4573" s="12">
        <f t="shared" si="1152"/>
        <v>193659.34122296807</v>
      </c>
    </row>
    <row r="4574" spans="1:27" x14ac:dyDescent="0.2">
      <c r="A4574" s="72">
        <v>2004</v>
      </c>
      <c r="B4574" s="72">
        <v>7</v>
      </c>
      <c r="C4574" s="72">
        <v>9</v>
      </c>
      <c r="D4574" s="72">
        <v>12</v>
      </c>
      <c r="E4574" s="11">
        <v>4.3356614065957422E-2</v>
      </c>
      <c r="F4574" s="11">
        <v>9.6807490378989502E-2</v>
      </c>
      <c r="G4574" s="11">
        <v>0</v>
      </c>
      <c r="H4574" s="11">
        <v>2.3752250008766771E-2</v>
      </c>
      <c r="I4574" s="11">
        <v>3.8561248490480746E-4</v>
      </c>
      <c r="J4574" s="11">
        <v>1.2503029771693935E-2</v>
      </c>
      <c r="K4574" s="126">
        <f t="shared" si="1138"/>
        <v>0.17680499671031244</v>
      </c>
      <c r="L4574" s="74">
        <f t="shared" si="1139"/>
        <v>176804.99671031244</v>
      </c>
      <c r="M4574" s="75">
        <f t="shared" si="1140"/>
        <v>43542.790203767778</v>
      </c>
      <c r="N4574" s="75">
        <f t="shared" si="1141"/>
        <v>111440.89908284291</v>
      </c>
      <c r="O4574" s="75">
        <f t="shared" si="1142"/>
        <v>0</v>
      </c>
      <c r="P4574" s="75">
        <f t="shared" si="1143"/>
        <v>24674.790540257138</v>
      </c>
      <c r="Q4574" s="75">
        <f t="shared" si="1144"/>
        <v>355.35229501861971</v>
      </c>
      <c r="R4574" s="75">
        <f t="shared" si="1145"/>
        <v>17357.344949458813</v>
      </c>
      <c r="S4574" s="76">
        <f t="shared" si="1137"/>
        <v>197371.17707134527</v>
      </c>
      <c r="T4574" s="76"/>
      <c r="U4574" s="115">
        <f t="shared" si="1146"/>
        <v>42071.884706260695</v>
      </c>
      <c r="V4574" s="115">
        <f t="shared" si="1147"/>
        <v>24529.411822402253</v>
      </c>
      <c r="W4574" s="115">
        <f t="shared" si="1148"/>
        <v>106636.8154323567</v>
      </c>
      <c r="X4574" s="115">
        <f t="shared" si="1149"/>
        <v>17495.357445858172</v>
      </c>
      <c r="Y4574" s="115">
        <f t="shared" si="1150"/>
        <v>0</v>
      </c>
      <c r="Z4574" s="115">
        <f t="shared" si="1151"/>
        <v>333.48397108146906</v>
      </c>
      <c r="AA4574" s="12">
        <f t="shared" si="1152"/>
        <v>191066.95337795929</v>
      </c>
    </row>
    <row r="4575" spans="1:27" x14ac:dyDescent="0.2">
      <c r="A4575" s="79">
        <v>2004</v>
      </c>
      <c r="B4575" s="79">
        <v>7</v>
      </c>
      <c r="C4575" s="79">
        <v>9</v>
      </c>
      <c r="D4575" s="79">
        <v>13</v>
      </c>
      <c r="E4575" s="11">
        <v>4.7446452982338704E-2</v>
      </c>
      <c r="F4575" s="11">
        <v>9.7960262608687607E-2</v>
      </c>
      <c r="G4575" s="11">
        <v>0</v>
      </c>
      <c r="H4575" s="11">
        <v>1.9296444786006936E-2</v>
      </c>
      <c r="I4575" s="11">
        <v>3.8561248490480746E-4</v>
      </c>
      <c r="J4575" s="11">
        <v>1.2817663053809453E-2</v>
      </c>
      <c r="K4575" s="126">
        <f t="shared" si="1138"/>
        <v>0.17790643591574754</v>
      </c>
      <c r="L4575" s="74">
        <f t="shared" si="1139"/>
        <v>177906.43591574754</v>
      </c>
      <c r="M4575" s="75">
        <f t="shared" si="1140"/>
        <v>47650.191156071887</v>
      </c>
      <c r="N4575" s="75">
        <f t="shared" si="1141"/>
        <v>112767.92422534338</v>
      </c>
      <c r="O4575" s="75">
        <f t="shared" si="1142"/>
        <v>0</v>
      </c>
      <c r="P4575" s="75">
        <f t="shared" si="1143"/>
        <v>20045.921253381053</v>
      </c>
      <c r="Q4575" s="75">
        <f t="shared" si="1144"/>
        <v>355.35229501861971</v>
      </c>
      <c r="R4575" s="75">
        <f t="shared" si="1145"/>
        <v>17794.134952360608</v>
      </c>
      <c r="S4575" s="76">
        <f t="shared" si="1137"/>
        <v>198613.52388217556</v>
      </c>
      <c r="T4575" s="76"/>
      <c r="U4575" s="115">
        <f t="shared" si="1146"/>
        <v>46040.534820298883</v>
      </c>
      <c r="V4575" s="115">
        <f t="shared" si="1147"/>
        <v>19927.814867623416</v>
      </c>
      <c r="W4575" s="115">
        <f t="shared" si="1148"/>
        <v>107906.63411077317</v>
      </c>
      <c r="X4575" s="115">
        <f t="shared" si="1149"/>
        <v>17935.620472939543</v>
      </c>
      <c r="Y4575" s="115">
        <f t="shared" si="1150"/>
        <v>0</v>
      </c>
      <c r="Z4575" s="115">
        <f t="shared" si="1151"/>
        <v>333.48397108146906</v>
      </c>
      <c r="AA4575" s="12">
        <f t="shared" si="1152"/>
        <v>192144.08824271648</v>
      </c>
    </row>
    <row r="4576" spans="1:27" x14ac:dyDescent="0.2">
      <c r="A4576" s="72">
        <v>2004</v>
      </c>
      <c r="B4576" s="72">
        <v>7</v>
      </c>
      <c r="C4576" s="72">
        <v>9</v>
      </c>
      <c r="D4576" s="72">
        <v>14</v>
      </c>
      <c r="E4576" s="11">
        <v>4.668294326184308E-2</v>
      </c>
      <c r="F4576" s="11">
        <v>9.6302289500311777E-2</v>
      </c>
      <c r="G4576" s="11">
        <v>0</v>
      </c>
      <c r="H4576" s="11">
        <v>2.1095252477804152E-2</v>
      </c>
      <c r="I4576" s="11">
        <v>3.8561248490480746E-4</v>
      </c>
      <c r="J4576" s="11">
        <v>1.2933592804340525E-2</v>
      </c>
      <c r="K4576" s="126">
        <f t="shared" si="1138"/>
        <v>0.17739969052920435</v>
      </c>
      <c r="L4576" s="74">
        <f t="shared" si="1139"/>
        <v>177399.69052920435</v>
      </c>
      <c r="M4576" s="75">
        <f t="shared" si="1140"/>
        <v>46883.402874876701</v>
      </c>
      <c r="N4576" s="75">
        <f t="shared" si="1141"/>
        <v>110859.33209957664</v>
      </c>
      <c r="O4576" s="75">
        <f t="shared" si="1142"/>
        <v>0</v>
      </c>
      <c r="P4576" s="75">
        <f t="shared" si="1143"/>
        <v>21914.594873813534</v>
      </c>
      <c r="Q4576" s="75">
        <f t="shared" si="1144"/>
        <v>355.35229501861971</v>
      </c>
      <c r="R4576" s="75">
        <f t="shared" si="1145"/>
        <v>17955.074557129694</v>
      </c>
      <c r="S4576" s="76">
        <f t="shared" si="1137"/>
        <v>197967.75670041519</v>
      </c>
      <c r="T4576" s="76"/>
      <c r="U4576" s="115">
        <f t="shared" si="1146"/>
        <v>45299.649176324601</v>
      </c>
      <c r="V4576" s="115">
        <f t="shared" si="1147"/>
        <v>21785.478652953771</v>
      </c>
      <c r="W4576" s="115">
        <f t="shared" si="1148"/>
        <v>106080.31910500729</v>
      </c>
      <c r="X4576" s="115">
        <f t="shared" si="1149"/>
        <v>18097.839747882172</v>
      </c>
      <c r="Y4576" s="115">
        <f t="shared" si="1150"/>
        <v>0</v>
      </c>
      <c r="Z4576" s="115">
        <f t="shared" si="1151"/>
        <v>333.48397108146906</v>
      </c>
      <c r="AA4576" s="12">
        <f t="shared" si="1152"/>
        <v>191596.77065324932</v>
      </c>
    </row>
    <row r="4577" spans="1:27" x14ac:dyDescent="0.2">
      <c r="A4577" s="72">
        <v>2004</v>
      </c>
      <c r="B4577" s="72">
        <v>7</v>
      </c>
      <c r="C4577" s="72">
        <v>9</v>
      </c>
      <c r="D4577" s="72">
        <v>15</v>
      </c>
      <c r="E4577" s="11">
        <v>4.4878704897499941E-2</v>
      </c>
      <c r="F4577" s="11">
        <v>9.315471483485431E-2</v>
      </c>
      <c r="G4577" s="11">
        <v>0</v>
      </c>
      <c r="H4577" s="11">
        <v>2.2348260217093258E-2</v>
      </c>
      <c r="I4577" s="11">
        <v>3.8561248490480746E-4</v>
      </c>
      <c r="J4577" s="11">
        <v>1.2736854868095145E-2</v>
      </c>
      <c r="K4577" s="126">
        <f t="shared" si="1138"/>
        <v>0.17350414730244748</v>
      </c>
      <c r="L4577" s="74">
        <f t="shared" si="1139"/>
        <v>173504.14730244747</v>
      </c>
      <c r="M4577" s="75">
        <f t="shared" si="1140"/>
        <v>45071.416992937942</v>
      </c>
      <c r="N4577" s="75">
        <f t="shared" si="1141"/>
        <v>107235.97042295696</v>
      </c>
      <c r="O4577" s="75">
        <f t="shared" si="1142"/>
        <v>0</v>
      </c>
      <c r="P4577" s="75">
        <f t="shared" si="1143"/>
        <v>23216.269599402411</v>
      </c>
      <c r="Q4577" s="75">
        <f t="shared" si="1144"/>
        <v>355.35229501861971</v>
      </c>
      <c r="R4577" s="75">
        <f t="shared" si="1145"/>
        <v>17681.952898906762</v>
      </c>
      <c r="S4577" s="76">
        <f t="shared" si="1137"/>
        <v>193560.96220922266</v>
      </c>
      <c r="T4577" s="76"/>
      <c r="U4577" s="115">
        <f t="shared" si="1146"/>
        <v>43548.873427743769</v>
      </c>
      <c r="V4577" s="115">
        <f t="shared" si="1147"/>
        <v>23079.484182633507</v>
      </c>
      <c r="W4577" s="115">
        <f t="shared" si="1148"/>
        <v>102613.15620938907</v>
      </c>
      <c r="X4577" s="115">
        <f t="shared" si="1149"/>
        <v>17822.54643253185</v>
      </c>
      <c r="Y4577" s="115">
        <f t="shared" si="1150"/>
        <v>0</v>
      </c>
      <c r="Z4577" s="115">
        <f t="shared" si="1151"/>
        <v>333.48397108146906</v>
      </c>
      <c r="AA4577" s="12">
        <f t="shared" si="1152"/>
        <v>187397.54422337966</v>
      </c>
    </row>
    <row r="4578" spans="1:27" x14ac:dyDescent="0.2">
      <c r="A4578" s="72">
        <v>2004</v>
      </c>
      <c r="B4578" s="72">
        <v>7</v>
      </c>
      <c r="C4578" s="72">
        <v>9</v>
      </c>
      <c r="D4578" s="72">
        <v>16</v>
      </c>
      <c r="E4578" s="11">
        <v>5.704624709830268E-2</v>
      </c>
      <c r="F4578" s="11">
        <v>8.7948735894431126E-2</v>
      </c>
      <c r="G4578" s="11">
        <v>0</v>
      </c>
      <c r="H4578" s="11">
        <v>1.338540694720859E-2</v>
      </c>
      <c r="I4578" s="11">
        <v>3.8561248490480746E-4</v>
      </c>
      <c r="J4578" s="11">
        <v>1.2070747465722693E-2</v>
      </c>
      <c r="K4578" s="126">
        <f t="shared" si="1138"/>
        <v>0.17083674989056991</v>
      </c>
      <c r="L4578" s="74">
        <f t="shared" si="1139"/>
        <v>170836.74989056992</v>
      </c>
      <c r="M4578" s="75">
        <f t="shared" si="1140"/>
        <v>57291.207416125937</v>
      </c>
      <c r="N4578" s="75">
        <f t="shared" si="1141"/>
        <v>101243.05632658019</v>
      </c>
      <c r="O4578" s="75">
        <f t="shared" si="1142"/>
        <v>0</v>
      </c>
      <c r="P4578" s="75">
        <f t="shared" si="1143"/>
        <v>13905.297923210226</v>
      </c>
      <c r="Q4578" s="75">
        <f t="shared" si="1144"/>
        <v>355.35229501861971</v>
      </c>
      <c r="R4578" s="75">
        <f t="shared" si="1145"/>
        <v>16757.22855868789</v>
      </c>
      <c r="S4578" s="76">
        <f t="shared" si="1137"/>
        <v>189552.14251962287</v>
      </c>
      <c r="T4578" s="76"/>
      <c r="U4578" s="115">
        <f t="shared" si="1146"/>
        <v>55355.870898809546</v>
      </c>
      <c r="V4578" s="115">
        <f t="shared" si="1147"/>
        <v>13823.370808969141</v>
      </c>
      <c r="W4578" s="115">
        <f t="shared" si="1148"/>
        <v>96878.589460046627</v>
      </c>
      <c r="X4578" s="115">
        <f t="shared" si="1149"/>
        <v>16890.469382837739</v>
      </c>
      <c r="Y4578" s="115">
        <f t="shared" si="1150"/>
        <v>0</v>
      </c>
      <c r="Z4578" s="115">
        <f t="shared" si="1151"/>
        <v>333.48397108146906</v>
      </c>
      <c r="AA4578" s="12">
        <f t="shared" si="1152"/>
        <v>183281.78452174453</v>
      </c>
    </row>
    <row r="4579" spans="1:27" x14ac:dyDescent="0.2">
      <c r="A4579" s="72">
        <v>2004</v>
      </c>
      <c r="B4579" s="72">
        <v>7</v>
      </c>
      <c r="C4579" s="72">
        <v>9</v>
      </c>
      <c r="D4579" s="72">
        <v>17</v>
      </c>
      <c r="E4579" s="11">
        <v>6.0129021014569357E-2</v>
      </c>
      <c r="F4579" s="11">
        <v>8.3260269387890967E-2</v>
      </c>
      <c r="G4579" s="11">
        <v>0</v>
      </c>
      <c r="H4579" s="11">
        <v>1.0428521625711498E-2</v>
      </c>
      <c r="I4579" s="11">
        <v>3.8561248490480746E-4</v>
      </c>
      <c r="J4579" s="11">
        <v>1.1309094666970236E-2</v>
      </c>
      <c r="K4579" s="126">
        <f t="shared" si="1138"/>
        <v>0.16551251918004689</v>
      </c>
      <c r="L4579" s="74">
        <f t="shared" si="1139"/>
        <v>165512.51918004689</v>
      </c>
      <c r="M4579" s="75">
        <f t="shared" si="1140"/>
        <v>60387.218965308319</v>
      </c>
      <c r="N4579" s="75">
        <f t="shared" si="1141"/>
        <v>95845.881781891963</v>
      </c>
      <c r="O4579" s="75">
        <f t="shared" si="1142"/>
        <v>0</v>
      </c>
      <c r="P4579" s="75">
        <f t="shared" si="1143"/>
        <v>10833.566784788709</v>
      </c>
      <c r="Q4579" s="75">
        <f t="shared" si="1144"/>
        <v>355.35229501861971</v>
      </c>
      <c r="R4579" s="75">
        <f t="shared" si="1145"/>
        <v>15699.863215961364</v>
      </c>
      <c r="S4579" s="76">
        <f t="shared" si="1137"/>
        <v>183121.88304296898</v>
      </c>
      <c r="T4579" s="76"/>
      <c r="U4579" s="115">
        <f t="shared" si="1146"/>
        <v>58347.297041619793</v>
      </c>
      <c r="V4579" s="115">
        <f t="shared" si="1147"/>
        <v>10769.737669546646</v>
      </c>
      <c r="W4579" s="115">
        <f t="shared" si="1148"/>
        <v>91714.080644030255</v>
      </c>
      <c r="X4579" s="115">
        <f t="shared" si="1149"/>
        <v>15824.696669572644</v>
      </c>
      <c r="Y4579" s="115">
        <f t="shared" si="1150"/>
        <v>0</v>
      </c>
      <c r="Z4579" s="115">
        <f t="shared" si="1151"/>
        <v>333.48397108146906</v>
      </c>
      <c r="AA4579" s="12">
        <f t="shared" si="1152"/>
        <v>176989.29599585081</v>
      </c>
    </row>
    <row r="4580" spans="1:27" x14ac:dyDescent="0.2">
      <c r="A4580" s="72">
        <v>2004</v>
      </c>
      <c r="B4580" s="72">
        <v>7</v>
      </c>
      <c r="C4580" s="72">
        <v>9</v>
      </c>
      <c r="D4580" s="72">
        <v>18</v>
      </c>
      <c r="E4580" s="11">
        <v>5.4415745835718766E-2</v>
      </c>
      <c r="F4580" s="11">
        <v>8.0377102818346396E-2</v>
      </c>
      <c r="G4580" s="11">
        <v>0</v>
      </c>
      <c r="H4580" s="11">
        <v>1.1767489255863536E-2</v>
      </c>
      <c r="I4580" s="11">
        <v>3.8561248490480746E-4</v>
      </c>
      <c r="J4580" s="11">
        <v>1.1081655981962788E-2</v>
      </c>
      <c r="K4580" s="126">
        <f t="shared" si="1138"/>
        <v>0.1580276063767963</v>
      </c>
      <c r="L4580" s="74">
        <f t="shared" si="1139"/>
        <v>158027.60637679629</v>
      </c>
      <c r="M4580" s="75">
        <f t="shared" si="1140"/>
        <v>54649.410608995393</v>
      </c>
      <c r="N4580" s="75">
        <f t="shared" si="1141"/>
        <v>92526.896097439429</v>
      </c>
      <c r="O4580" s="75">
        <f t="shared" si="1142"/>
        <v>0</v>
      </c>
      <c r="P4580" s="75">
        <f t="shared" si="1143"/>
        <v>12224.54009476952</v>
      </c>
      <c r="Q4580" s="75">
        <f t="shared" si="1144"/>
        <v>355.35229501861971</v>
      </c>
      <c r="R4580" s="75">
        <f t="shared" si="1145"/>
        <v>15384.121209214885</v>
      </c>
      <c r="S4580" s="76">
        <f t="shared" si="1137"/>
        <v>175140.32030543784</v>
      </c>
      <c r="T4580" s="76"/>
      <c r="U4580" s="115">
        <f t="shared" si="1146"/>
        <v>52803.315810657514</v>
      </c>
      <c r="V4580" s="115">
        <f t="shared" si="1147"/>
        <v>12152.515654989829</v>
      </c>
      <c r="W4580" s="115">
        <f t="shared" si="1148"/>
        <v>88538.172456206885</v>
      </c>
      <c r="X4580" s="115">
        <f t="shared" si="1149"/>
        <v>15506.444120880027</v>
      </c>
      <c r="Y4580" s="115">
        <f t="shared" si="1150"/>
        <v>0</v>
      </c>
      <c r="Z4580" s="115">
        <f t="shared" si="1151"/>
        <v>333.48397108146906</v>
      </c>
      <c r="AA4580" s="12">
        <f t="shared" si="1152"/>
        <v>169333.93201381571</v>
      </c>
    </row>
    <row r="4581" spans="1:27" x14ac:dyDescent="0.2">
      <c r="A4581" s="72">
        <v>2004</v>
      </c>
      <c r="B4581" s="72">
        <v>7</v>
      </c>
      <c r="C4581" s="72">
        <v>9</v>
      </c>
      <c r="D4581" s="72">
        <v>19</v>
      </c>
      <c r="E4581" s="11">
        <v>4.671789604563982E-2</v>
      </c>
      <c r="F4581" s="11">
        <v>7.8432974884946549E-2</v>
      </c>
      <c r="G4581" s="11">
        <v>0</v>
      </c>
      <c r="H4581" s="11">
        <v>1.7815465569724048E-2</v>
      </c>
      <c r="I4581" s="11">
        <v>3.8561248490480746E-4</v>
      </c>
      <c r="J4581" s="11">
        <v>1.1001831122182124E-2</v>
      </c>
      <c r="K4581" s="126">
        <f t="shared" si="1138"/>
        <v>0.15435378010739734</v>
      </c>
      <c r="L4581" s="74">
        <f t="shared" si="1139"/>
        <v>154353.78010739732</v>
      </c>
      <c r="M4581" s="75">
        <f t="shared" si="1140"/>
        <v>46918.505748214178</v>
      </c>
      <c r="N4581" s="75">
        <f t="shared" si="1141"/>
        <v>90288.894017414757</v>
      </c>
      <c r="O4581" s="75">
        <f t="shared" si="1142"/>
        <v>0</v>
      </c>
      <c r="P4581" s="75">
        <f t="shared" si="1143"/>
        <v>18507.420608483546</v>
      </c>
      <c r="Q4581" s="75">
        <f t="shared" si="1144"/>
        <v>355.35229501861971</v>
      </c>
      <c r="R4581" s="75">
        <f t="shared" si="1145"/>
        <v>15273.304259079172</v>
      </c>
      <c r="S4581" s="76">
        <f t="shared" si="1137"/>
        <v>171343.47692821026</v>
      </c>
      <c r="T4581" s="76"/>
      <c r="U4581" s="115">
        <f t="shared" si="1146"/>
        <v>45333.566250379838</v>
      </c>
      <c r="V4581" s="115">
        <f t="shared" si="1147"/>
        <v>18398.378747541599</v>
      </c>
      <c r="W4581" s="115">
        <f t="shared" si="1148"/>
        <v>86396.647964669799</v>
      </c>
      <c r="X4581" s="115">
        <f t="shared" si="1149"/>
        <v>15394.746038060937</v>
      </c>
      <c r="Y4581" s="115">
        <f t="shared" si="1150"/>
        <v>0</v>
      </c>
      <c r="Z4581" s="115">
        <f t="shared" si="1151"/>
        <v>333.48397108146906</v>
      </c>
      <c r="AA4581" s="12">
        <f t="shared" si="1152"/>
        <v>165856.82297173364</v>
      </c>
    </row>
    <row r="4582" spans="1:27" x14ac:dyDescent="0.2">
      <c r="A4582" s="72">
        <v>2004</v>
      </c>
      <c r="B4582" s="72">
        <v>7</v>
      </c>
      <c r="C4582" s="72">
        <v>9</v>
      </c>
      <c r="D4582" s="72">
        <v>20</v>
      </c>
      <c r="E4582" s="11">
        <v>4.3492866531457272E-2</v>
      </c>
      <c r="F4582" s="11">
        <v>7.6334742764028782E-2</v>
      </c>
      <c r="G4582" s="11">
        <v>0</v>
      </c>
      <c r="H4582" s="11">
        <v>2.1715889653570509E-2</v>
      </c>
      <c r="I4582" s="11">
        <v>3.8561248490480746E-4</v>
      </c>
      <c r="J4582" s="11">
        <v>1.0478671689894524E-2</v>
      </c>
      <c r="K4582" s="126">
        <f t="shared" si="1138"/>
        <v>0.15240778312385592</v>
      </c>
      <c r="L4582" s="74">
        <f t="shared" si="1139"/>
        <v>152407.78312385592</v>
      </c>
      <c r="M4582" s="75">
        <f t="shared" si="1140"/>
        <v>43679.627746270075</v>
      </c>
      <c r="N4582" s="75">
        <f t="shared" si="1141"/>
        <v>87873.493379259948</v>
      </c>
      <c r="O4582" s="75">
        <f t="shared" si="1142"/>
        <v>0</v>
      </c>
      <c r="P4582" s="75">
        <f t="shared" si="1143"/>
        <v>22559.337679563698</v>
      </c>
      <c r="Q4582" s="75">
        <f t="shared" si="1144"/>
        <v>355.35229501861971</v>
      </c>
      <c r="R4582" s="75">
        <f t="shared" si="1145"/>
        <v>14547.027596894703</v>
      </c>
      <c r="S4582" s="76">
        <f t="shared" si="1137"/>
        <v>169014.83869700704</v>
      </c>
      <c r="T4582" s="76"/>
      <c r="U4582" s="115">
        <f t="shared" si="1146"/>
        <v>42204.099782159676</v>
      </c>
      <c r="V4582" s="115">
        <f t="shared" si="1147"/>
        <v>22426.422768607936</v>
      </c>
      <c r="W4582" s="115">
        <f t="shared" si="1148"/>
        <v>84085.372354315667</v>
      </c>
      <c r="X4582" s="115">
        <f t="shared" si="1149"/>
        <v>14662.694572442157</v>
      </c>
      <c r="Y4582" s="115">
        <f t="shared" si="1150"/>
        <v>0</v>
      </c>
      <c r="Z4582" s="115">
        <f t="shared" si="1151"/>
        <v>333.48397108146906</v>
      </c>
      <c r="AA4582" s="12">
        <f t="shared" si="1152"/>
        <v>163712.07344860691</v>
      </c>
    </row>
    <row r="4583" spans="1:27" x14ac:dyDescent="0.2">
      <c r="A4583" s="72">
        <v>2004</v>
      </c>
      <c r="B4583" s="72">
        <v>7</v>
      </c>
      <c r="C4583" s="72">
        <v>9</v>
      </c>
      <c r="D4583" s="72">
        <v>21</v>
      </c>
      <c r="E4583" s="11">
        <v>4.9189970890101534E-2</v>
      </c>
      <c r="F4583" s="11">
        <v>7.2226671892798092E-2</v>
      </c>
      <c r="G4583" s="11">
        <v>1.7409575163076915E-3</v>
      </c>
      <c r="H4583" s="11">
        <v>1.5120399919607522E-2</v>
      </c>
      <c r="I4583" s="11">
        <v>4.027846932755934E-4</v>
      </c>
      <c r="J4583" s="11">
        <v>1.0197441831265676E-2</v>
      </c>
      <c r="K4583" s="126">
        <f t="shared" si="1138"/>
        <v>0.1488782267433561</v>
      </c>
      <c r="L4583" s="74">
        <f t="shared" si="1139"/>
        <v>148878.22674335609</v>
      </c>
      <c r="M4583" s="75">
        <f t="shared" si="1140"/>
        <v>49401.195843816582</v>
      </c>
      <c r="N4583" s="75">
        <f t="shared" si="1141"/>
        <v>83144.44700491715</v>
      </c>
      <c r="O4583" s="75">
        <f t="shared" si="1142"/>
        <v>1821.0655487285633</v>
      </c>
      <c r="P4583" s="75">
        <f t="shared" si="1143"/>
        <v>15707.678252103729</v>
      </c>
      <c r="Q4583" s="75">
        <f t="shared" si="1144"/>
        <v>371.17694773079296</v>
      </c>
      <c r="R4583" s="75">
        <f t="shared" si="1145"/>
        <v>14156.609933700807</v>
      </c>
      <c r="S4583" s="76">
        <f t="shared" si="1137"/>
        <v>164602.17353099765</v>
      </c>
      <c r="T4583" s="76"/>
      <c r="U4583" s="115">
        <f t="shared" si="1146"/>
        <v>47732.389361502406</v>
      </c>
      <c r="V4583" s="115">
        <f t="shared" si="1147"/>
        <v>15615.131889003211</v>
      </c>
      <c r="W4583" s="115">
        <f t="shared" si="1148"/>
        <v>79560.189503655347</v>
      </c>
      <c r="X4583" s="115">
        <f t="shared" si="1149"/>
        <v>14269.172602887313</v>
      </c>
      <c r="Y4583" s="115">
        <f t="shared" si="1150"/>
        <v>802.7259451869877</v>
      </c>
      <c r="Z4583" s="115">
        <f t="shared" si="1151"/>
        <v>348.33477717282739</v>
      </c>
      <c r="AA4583" s="12">
        <f t="shared" si="1152"/>
        <v>158327.9440794081</v>
      </c>
    </row>
    <row r="4584" spans="1:27" x14ac:dyDescent="0.2">
      <c r="A4584" s="72">
        <v>2004</v>
      </c>
      <c r="B4584" s="72">
        <v>7</v>
      </c>
      <c r="C4584" s="72">
        <v>9</v>
      </c>
      <c r="D4584" s="72">
        <v>22</v>
      </c>
      <c r="E4584" s="11">
        <v>4.9291772019614939E-2</v>
      </c>
      <c r="F4584" s="11">
        <v>6.6407994558333738E-2</v>
      </c>
      <c r="G4584" s="11">
        <v>1.7409575163076915E-3</v>
      </c>
      <c r="H4584" s="11">
        <v>1.0155822390312033E-2</v>
      </c>
      <c r="I4584" s="11">
        <v>4.027846932755934E-4</v>
      </c>
      <c r="J4584" s="11">
        <v>9.7764583402434116E-3</v>
      </c>
      <c r="K4584" s="126">
        <f t="shared" si="1138"/>
        <v>0.13777578951808739</v>
      </c>
      <c r="L4584" s="74">
        <f t="shared" si="1139"/>
        <v>137775.78951808737</v>
      </c>
      <c r="M4584" s="75">
        <f t="shared" si="1140"/>
        <v>49503.434114041404</v>
      </c>
      <c r="N4584" s="75">
        <f t="shared" si="1141"/>
        <v>76446.21909830466</v>
      </c>
      <c r="O4584" s="75">
        <f t="shared" si="1142"/>
        <v>1821.0655487285633</v>
      </c>
      <c r="P4584" s="75">
        <f t="shared" si="1143"/>
        <v>10550.275875022833</v>
      </c>
      <c r="Q4584" s="75">
        <f t="shared" si="1144"/>
        <v>371.17694773079296</v>
      </c>
      <c r="R4584" s="75">
        <f t="shared" si="1145"/>
        <v>13572.179135315941</v>
      </c>
      <c r="S4584" s="76">
        <f t="shared" si="1137"/>
        <v>152264.35071914419</v>
      </c>
      <c r="T4584" s="76"/>
      <c r="U4584" s="115">
        <f t="shared" si="1146"/>
        <v>47831.173952414865</v>
      </c>
      <c r="V4584" s="115">
        <f t="shared" si="1147"/>
        <v>10488.115850716902</v>
      </c>
      <c r="W4584" s="115">
        <f t="shared" si="1148"/>
        <v>73150.714177452901</v>
      </c>
      <c r="X4584" s="115">
        <f t="shared" si="1149"/>
        <v>13680.094852235688</v>
      </c>
      <c r="Y4584" s="115">
        <f t="shared" si="1150"/>
        <v>802.7259451869877</v>
      </c>
      <c r="Z4584" s="115">
        <f t="shared" si="1151"/>
        <v>348.33477717282739</v>
      </c>
      <c r="AA4584" s="12">
        <f t="shared" si="1152"/>
        <v>146301.15955518017</v>
      </c>
    </row>
    <row r="4585" spans="1:27" x14ac:dyDescent="0.2">
      <c r="A4585" s="72">
        <v>2004</v>
      </c>
      <c r="B4585" s="72">
        <v>7</v>
      </c>
      <c r="C4585" s="72">
        <v>9</v>
      </c>
      <c r="D4585" s="72">
        <v>23</v>
      </c>
      <c r="E4585" s="11">
        <v>4.3039454764498358E-2</v>
      </c>
      <c r="F4585" s="11">
        <v>5.9569726523431059E-2</v>
      </c>
      <c r="G4585" s="11">
        <v>1.7409575163076915E-3</v>
      </c>
      <c r="H4585" s="11">
        <v>7.6094853958909529E-3</v>
      </c>
      <c r="I4585" s="11">
        <v>4.027846932755934E-4</v>
      </c>
      <c r="J4585" s="11">
        <v>8.5292255360564159E-3</v>
      </c>
      <c r="K4585" s="126">
        <f t="shared" si="1138"/>
        <v>0.12089163442946008</v>
      </c>
      <c r="L4585" s="74">
        <f t="shared" si="1139"/>
        <v>120891.63442946007</v>
      </c>
      <c r="M4585" s="75">
        <f t="shared" si="1140"/>
        <v>43224.268999515145</v>
      </c>
      <c r="N4585" s="75">
        <f t="shared" si="1141"/>
        <v>68574.279282535892</v>
      </c>
      <c r="O4585" s="75">
        <f t="shared" si="1142"/>
        <v>1821.0655487285633</v>
      </c>
      <c r="P4585" s="75">
        <f t="shared" si="1143"/>
        <v>7905.0388149945047</v>
      </c>
      <c r="Q4585" s="75">
        <f t="shared" si="1144"/>
        <v>371.17694773079296</v>
      </c>
      <c r="R4585" s="75">
        <f t="shared" si="1145"/>
        <v>11840.706811418442</v>
      </c>
      <c r="S4585" s="76">
        <f t="shared" si="1137"/>
        <v>133736.53640492336</v>
      </c>
      <c r="T4585" s="76"/>
      <c r="U4585" s="115">
        <f t="shared" si="1146"/>
        <v>41764.123368066605</v>
      </c>
      <c r="V4585" s="115">
        <f t="shared" si="1147"/>
        <v>7858.4639755590078</v>
      </c>
      <c r="W4585" s="115">
        <f t="shared" si="1148"/>
        <v>65618.1242563618</v>
      </c>
      <c r="X4585" s="115">
        <f t="shared" si="1149"/>
        <v>11934.855168263057</v>
      </c>
      <c r="Y4585" s="115">
        <f t="shared" si="1150"/>
        <v>802.7259451869877</v>
      </c>
      <c r="Z4585" s="115">
        <f t="shared" si="1151"/>
        <v>348.33477717282739</v>
      </c>
      <c r="AA4585" s="12">
        <f t="shared" si="1152"/>
        <v>128326.62749061028</v>
      </c>
    </row>
    <row r="4586" spans="1:27" x14ac:dyDescent="0.2">
      <c r="A4586" s="72">
        <v>2004</v>
      </c>
      <c r="B4586" s="72">
        <v>7</v>
      </c>
      <c r="C4586" s="72">
        <v>9</v>
      </c>
      <c r="D4586" s="72">
        <v>24</v>
      </c>
      <c r="E4586" s="11">
        <v>3.4632432523391626E-2</v>
      </c>
      <c r="F4586" s="11">
        <v>5.6508764196581289E-2</v>
      </c>
      <c r="G4586" s="11">
        <v>1.7409575163076915E-3</v>
      </c>
      <c r="H4586" s="11">
        <v>9.7621925989569876E-3</v>
      </c>
      <c r="I4586" s="11">
        <v>4.027846932755934E-4</v>
      </c>
      <c r="J4586" s="11">
        <v>7.7766611442255914E-3</v>
      </c>
      <c r="K4586" s="126">
        <f t="shared" si="1138"/>
        <v>0.11082379267273879</v>
      </c>
      <c r="L4586" s="74">
        <f t="shared" si="1139"/>
        <v>110823.79267273878</v>
      </c>
      <c r="M4586" s="75">
        <f t="shared" si="1140"/>
        <v>34781.146454797199</v>
      </c>
      <c r="N4586" s="75">
        <f t="shared" si="1141"/>
        <v>65050.622255301518</v>
      </c>
      <c r="O4586" s="75">
        <f t="shared" si="1142"/>
        <v>1821.0655487285633</v>
      </c>
      <c r="P4586" s="75">
        <f t="shared" si="1143"/>
        <v>10141.35745051543</v>
      </c>
      <c r="Q4586" s="75">
        <f t="shared" si="1144"/>
        <v>371.17694773079296</v>
      </c>
      <c r="R4586" s="75">
        <f t="shared" si="1145"/>
        <v>10795.95845968213</v>
      </c>
      <c r="S4586" s="76">
        <f t="shared" si="1137"/>
        <v>122961.32711675565</v>
      </c>
      <c r="T4586" s="76"/>
      <c r="U4586" s="115">
        <f t="shared" si="1146"/>
        <v>33606.215328644117</v>
      </c>
      <c r="V4586" s="115">
        <f t="shared" si="1147"/>
        <v>10081.606688252277</v>
      </c>
      <c r="W4586" s="115">
        <f t="shared" si="1148"/>
        <v>62246.367862142535</v>
      </c>
      <c r="X4586" s="115">
        <f t="shared" si="1149"/>
        <v>10881.799766770455</v>
      </c>
      <c r="Y4586" s="115">
        <f t="shared" si="1150"/>
        <v>802.7259451869877</v>
      </c>
      <c r="Z4586" s="115">
        <f t="shared" si="1151"/>
        <v>348.33477717282739</v>
      </c>
      <c r="AA4586" s="12">
        <f t="shared" si="1152"/>
        <v>117967.05036816919</v>
      </c>
    </row>
    <row r="4587" spans="1:27" x14ac:dyDescent="0.2">
      <c r="A4587" s="72">
        <v>2004</v>
      </c>
      <c r="B4587" s="72">
        <v>7</v>
      </c>
      <c r="C4587" s="72">
        <v>10</v>
      </c>
      <c r="D4587" s="72">
        <v>1</v>
      </c>
      <c r="E4587" s="11">
        <v>3.1361950067807814E-2</v>
      </c>
      <c r="F4587" s="11">
        <v>5.5858860417352961E-2</v>
      </c>
      <c r="G4587" s="11">
        <v>1.7409575163076915E-3</v>
      </c>
      <c r="H4587" s="11">
        <v>1.0491824001581419E-2</v>
      </c>
      <c r="I4587" s="11">
        <v>4.027846932755934E-4</v>
      </c>
      <c r="J4587" s="11">
        <v>7.1381086022905688E-3</v>
      </c>
      <c r="K4587" s="126">
        <f t="shared" si="1138"/>
        <v>0.10699448529861606</v>
      </c>
      <c r="L4587" s="74">
        <f t="shared" si="1139"/>
        <v>106994.48529861607</v>
      </c>
      <c r="M4587" s="75">
        <f t="shared" si="1140"/>
        <v>31496.620333547275</v>
      </c>
      <c r="N4587" s="75">
        <f t="shared" si="1141"/>
        <v>64302.479098289557</v>
      </c>
      <c r="O4587" s="75">
        <f t="shared" si="1142"/>
        <v>1821.0655487285633</v>
      </c>
      <c r="P4587" s="75">
        <f t="shared" si="1143"/>
        <v>10899.327833308931</v>
      </c>
      <c r="Q4587" s="75">
        <f t="shared" si="1144"/>
        <v>371.17694773079296</v>
      </c>
      <c r="R4587" s="75">
        <f t="shared" si="1145"/>
        <v>9909.4871850305663</v>
      </c>
      <c r="S4587" s="76">
        <f t="shared" si="1137"/>
        <v>118800.15694663569</v>
      </c>
      <c r="T4587" s="76"/>
      <c r="U4587" s="115">
        <f t="shared" si="1146"/>
        <v>30432.642766085391</v>
      </c>
      <c r="V4587" s="115">
        <f t="shared" si="1147"/>
        <v>10835.111267688999</v>
      </c>
      <c r="W4587" s="115">
        <f t="shared" si="1148"/>
        <v>61530.476260335214</v>
      </c>
      <c r="X4587" s="115">
        <f t="shared" si="1149"/>
        <v>9988.2799421271029</v>
      </c>
      <c r="Y4587" s="115">
        <f t="shared" si="1150"/>
        <v>802.7259451869877</v>
      </c>
      <c r="Z4587" s="115">
        <f t="shared" si="1151"/>
        <v>348.33477717282739</v>
      </c>
      <c r="AA4587" s="12">
        <f t="shared" si="1152"/>
        <v>113937.57095859654</v>
      </c>
    </row>
    <row r="4588" spans="1:27" x14ac:dyDescent="0.2">
      <c r="A4588" s="72">
        <v>2004</v>
      </c>
      <c r="B4588" s="72">
        <v>7</v>
      </c>
      <c r="C4588" s="72">
        <v>10</v>
      </c>
      <c r="D4588" s="72">
        <v>2</v>
      </c>
      <c r="E4588" s="11">
        <v>2.7461358761942799E-2</v>
      </c>
      <c r="F4588" s="11">
        <v>5.4582565528268706E-2</v>
      </c>
      <c r="G4588" s="11">
        <v>1.7409575163076915E-3</v>
      </c>
      <c r="H4588" s="11">
        <v>1.1453017364932748E-2</v>
      </c>
      <c r="I4588" s="11">
        <v>4.027846932755934E-4</v>
      </c>
      <c r="J4588" s="11">
        <v>6.7500835099636603E-3</v>
      </c>
      <c r="K4588" s="126">
        <f t="shared" si="1138"/>
        <v>0.1023907673746912</v>
      </c>
      <c r="L4588" s="74">
        <f t="shared" si="1139"/>
        <v>102390.7673746912</v>
      </c>
      <c r="M4588" s="75">
        <f t="shared" si="1140"/>
        <v>27579.279633382284</v>
      </c>
      <c r="N4588" s="75">
        <f t="shared" si="1141"/>
        <v>62833.259625937084</v>
      </c>
      <c r="O4588" s="75">
        <f t="shared" si="1142"/>
        <v>1821.0655487285633</v>
      </c>
      <c r="P4588" s="75">
        <f t="shared" si="1143"/>
        <v>11897.8540740072</v>
      </c>
      <c r="Q4588" s="75">
        <f t="shared" si="1144"/>
        <v>371.17694773079296</v>
      </c>
      <c r="R4588" s="75">
        <f t="shared" si="1145"/>
        <v>9370.8109201934185</v>
      </c>
      <c r="S4588" s="76">
        <f t="shared" si="1137"/>
        <v>113873.44674997935</v>
      </c>
      <c r="T4588" s="76"/>
      <c r="U4588" s="115">
        <f t="shared" si="1146"/>
        <v>26647.632537727932</v>
      </c>
      <c r="V4588" s="115">
        <f t="shared" si="1147"/>
        <v>11827.754400103924</v>
      </c>
      <c r="W4588" s="115">
        <f t="shared" si="1148"/>
        <v>60124.593079274302</v>
      </c>
      <c r="X4588" s="115">
        <f t="shared" si="1149"/>
        <v>9445.3205305138945</v>
      </c>
      <c r="Y4588" s="115">
        <f t="shared" si="1150"/>
        <v>802.7259451869877</v>
      </c>
      <c r="Z4588" s="115">
        <f t="shared" si="1151"/>
        <v>348.33477717282739</v>
      </c>
      <c r="AA4588" s="12">
        <f t="shared" si="1152"/>
        <v>109196.36126997988</v>
      </c>
    </row>
    <row r="4589" spans="1:27" x14ac:dyDescent="0.2">
      <c r="A4589" s="72">
        <v>2004</v>
      </c>
      <c r="B4589" s="72">
        <v>7</v>
      </c>
      <c r="C4589" s="72">
        <v>10</v>
      </c>
      <c r="D4589" s="72">
        <v>3</v>
      </c>
      <c r="E4589" s="11">
        <v>2.4647270970028657E-2</v>
      </c>
      <c r="F4589" s="11">
        <v>5.4277485138705873E-2</v>
      </c>
      <c r="G4589" s="11">
        <v>1.7409575163076915E-3</v>
      </c>
      <c r="H4589" s="11">
        <v>1.2652536049010983E-2</v>
      </c>
      <c r="I4589" s="11">
        <v>4.027846932755934E-4</v>
      </c>
      <c r="J4589" s="11">
        <v>6.6918802743787522E-3</v>
      </c>
      <c r="K4589" s="126">
        <f t="shared" si="1138"/>
        <v>0.10041291464170755</v>
      </c>
      <c r="L4589" s="74">
        <f t="shared" si="1139"/>
        <v>100412.91464170755</v>
      </c>
      <c r="M4589" s="75">
        <f t="shared" si="1140"/>
        <v>24753.107964351704</v>
      </c>
      <c r="N4589" s="75">
        <f t="shared" si="1141"/>
        <v>62482.063321061018</v>
      </c>
      <c r="O4589" s="75">
        <f t="shared" si="1142"/>
        <v>1821.0655487285633</v>
      </c>
      <c r="P4589" s="75">
        <f t="shared" si="1143"/>
        <v>13143.962222407077</v>
      </c>
      <c r="Q4589" s="75">
        <f t="shared" si="1144"/>
        <v>371.17694773079296</v>
      </c>
      <c r="R4589" s="75">
        <f t="shared" si="1145"/>
        <v>9290.0102138311067</v>
      </c>
      <c r="S4589" s="76">
        <f t="shared" si="1137"/>
        <v>111861.38621811027</v>
      </c>
      <c r="T4589" s="76"/>
      <c r="U4589" s="115">
        <f t="shared" si="1146"/>
        <v>23916.930897729071</v>
      </c>
      <c r="V4589" s="115">
        <f t="shared" si="1147"/>
        <v>13066.520739274363</v>
      </c>
      <c r="W4589" s="115">
        <f t="shared" si="1148"/>
        <v>59788.536426359511</v>
      </c>
      <c r="X4589" s="115">
        <f t="shared" si="1149"/>
        <v>9363.877357966323</v>
      </c>
      <c r="Y4589" s="115">
        <f t="shared" si="1150"/>
        <v>802.7259451869877</v>
      </c>
      <c r="Z4589" s="115">
        <f t="shared" si="1151"/>
        <v>348.33477717282739</v>
      </c>
      <c r="AA4589" s="12">
        <f t="shared" si="1152"/>
        <v>107286.9261436891</v>
      </c>
    </row>
    <row r="4590" spans="1:27" x14ac:dyDescent="0.2">
      <c r="A4590" s="72">
        <v>2004</v>
      </c>
      <c r="B4590" s="72">
        <v>7</v>
      </c>
      <c r="C4590" s="72">
        <v>10</v>
      </c>
      <c r="D4590" s="72">
        <v>4</v>
      </c>
      <c r="E4590" s="11">
        <v>2.3734191892342334E-2</v>
      </c>
      <c r="F4590" s="11">
        <v>5.4119375920384301E-2</v>
      </c>
      <c r="G4590" s="11">
        <v>1.7409575163076915E-3</v>
      </c>
      <c r="H4590" s="11">
        <v>1.2247416661090853E-2</v>
      </c>
      <c r="I4590" s="11">
        <v>4.027846932755934E-4</v>
      </c>
      <c r="J4590" s="11">
        <v>6.5312380219947576E-3</v>
      </c>
      <c r="K4590" s="126">
        <f t="shared" si="1138"/>
        <v>9.8775964705395541E-2</v>
      </c>
      <c r="L4590" s="74">
        <f t="shared" si="1139"/>
        <v>98775.964705395541</v>
      </c>
      <c r="M4590" s="75">
        <f t="shared" si="1140"/>
        <v>23836.108065359072</v>
      </c>
      <c r="N4590" s="75">
        <f t="shared" si="1141"/>
        <v>62300.054332148466</v>
      </c>
      <c r="O4590" s="75">
        <f t="shared" si="1142"/>
        <v>1821.0655487285633</v>
      </c>
      <c r="P4590" s="75">
        <f t="shared" si="1143"/>
        <v>12723.107943884543</v>
      </c>
      <c r="Q4590" s="75">
        <f t="shared" si="1144"/>
        <v>371.17694773079296</v>
      </c>
      <c r="R4590" s="75">
        <f t="shared" si="1145"/>
        <v>9066.9984287676507</v>
      </c>
      <c r="S4590" s="76">
        <f t="shared" si="1137"/>
        <v>110118.5112666191</v>
      </c>
      <c r="T4590" s="76"/>
      <c r="U4590" s="115">
        <f t="shared" si="1146"/>
        <v>23030.907888052203</v>
      </c>
      <c r="V4590" s="115">
        <f t="shared" si="1147"/>
        <v>12648.146046356234</v>
      </c>
      <c r="W4590" s="115">
        <f t="shared" si="1148"/>
        <v>59614.373626907676</v>
      </c>
      <c r="X4590" s="115">
        <f t="shared" si="1149"/>
        <v>9139.0923516370167</v>
      </c>
      <c r="Y4590" s="115">
        <f t="shared" si="1150"/>
        <v>802.7259451869877</v>
      </c>
      <c r="Z4590" s="115">
        <f t="shared" si="1151"/>
        <v>348.33477717282739</v>
      </c>
      <c r="AA4590" s="12">
        <f t="shared" si="1152"/>
        <v>105583.58063531296</v>
      </c>
    </row>
    <row r="4591" spans="1:27" x14ac:dyDescent="0.2">
      <c r="A4591" s="72">
        <v>2004</v>
      </c>
      <c r="B4591" s="72">
        <v>7</v>
      </c>
      <c r="C4591" s="72">
        <v>10</v>
      </c>
      <c r="D4591" s="72">
        <v>5</v>
      </c>
      <c r="E4591" s="11">
        <v>2.1690658579666639E-2</v>
      </c>
      <c r="F4591" s="11">
        <v>5.4968085936613238E-2</v>
      </c>
      <c r="G4591" s="11">
        <v>1.4513495644504235E-3</v>
      </c>
      <c r="H4591" s="11">
        <v>1.4687383477663407E-2</v>
      </c>
      <c r="I4591" s="11">
        <v>3.9992809967779154E-4</v>
      </c>
      <c r="J4591" s="11">
        <v>6.5828452762613041E-3</v>
      </c>
      <c r="K4591" s="126">
        <f t="shared" si="1138"/>
        <v>9.9780250934332806E-2</v>
      </c>
      <c r="L4591" s="74">
        <f t="shared" si="1139"/>
        <v>99780.250934332813</v>
      </c>
      <c r="M4591" s="75">
        <f t="shared" si="1140"/>
        <v>21783.799686921513</v>
      </c>
      <c r="N4591" s="75">
        <f t="shared" si="1141"/>
        <v>63277.055253243452</v>
      </c>
      <c r="O4591" s="75">
        <f t="shared" si="1142"/>
        <v>1518.1316409077472</v>
      </c>
      <c r="P4591" s="75">
        <f t="shared" si="1143"/>
        <v>15257.843394289634</v>
      </c>
      <c r="Q4591" s="75">
        <f t="shared" si="1144"/>
        <v>368.54451976061205</v>
      </c>
      <c r="R4591" s="75">
        <f t="shared" si="1145"/>
        <v>9138.6422567481968</v>
      </c>
      <c r="S4591" s="76">
        <f t="shared" si="1137"/>
        <v>111344.01675187115</v>
      </c>
      <c r="T4591" s="76"/>
      <c r="U4591" s="115">
        <f t="shared" si="1146"/>
        <v>21047.927902726267</v>
      </c>
      <c r="V4591" s="115">
        <f t="shared" si="1147"/>
        <v>15167.947364320362</v>
      </c>
      <c r="W4591" s="115">
        <f t="shared" si="1148"/>
        <v>60549.257208765717</v>
      </c>
      <c r="X4591" s="115">
        <f t="shared" si="1149"/>
        <v>9211.305837222455</v>
      </c>
      <c r="Y4591" s="115">
        <f t="shared" si="1150"/>
        <v>669.19263681462758</v>
      </c>
      <c r="Z4591" s="115">
        <f t="shared" si="1151"/>
        <v>345.86434840287711</v>
      </c>
      <c r="AA4591" s="12">
        <f t="shared" si="1152"/>
        <v>106991.4952982523</v>
      </c>
    </row>
    <row r="4592" spans="1:27" x14ac:dyDescent="0.2">
      <c r="A4592" s="72">
        <v>2004</v>
      </c>
      <c r="B4592" s="72">
        <v>7</v>
      </c>
      <c r="C4592" s="72">
        <v>10</v>
      </c>
      <c r="D4592" s="72">
        <v>6</v>
      </c>
      <c r="E4592" s="11">
        <v>2.3322104145216065E-2</v>
      </c>
      <c r="F4592" s="11">
        <v>5.6745327873702733E-2</v>
      </c>
      <c r="G4592" s="11">
        <v>0</v>
      </c>
      <c r="H4592" s="11">
        <v>1.7499811254939317E-2</v>
      </c>
      <c r="I4592" s="11">
        <v>3.8561248490480746E-4</v>
      </c>
      <c r="J4592" s="11">
        <v>6.8457319933141435E-3</v>
      </c>
      <c r="K4592" s="126">
        <f t="shared" si="1138"/>
        <v>0.10479858775207708</v>
      </c>
      <c r="L4592" s="74">
        <f t="shared" si="1139"/>
        <v>104798.58775207707</v>
      </c>
      <c r="M4592" s="75">
        <f t="shared" si="1140"/>
        <v>23422.25078648196</v>
      </c>
      <c r="N4592" s="75">
        <f t="shared" si="1141"/>
        <v>65322.944869652434</v>
      </c>
      <c r="O4592" s="75">
        <f t="shared" si="1142"/>
        <v>0</v>
      </c>
      <c r="P4592" s="75">
        <f t="shared" si="1143"/>
        <v>18179.506238368424</v>
      </c>
      <c r="Q4592" s="75">
        <f t="shared" si="1144"/>
        <v>355.35229501861971</v>
      </c>
      <c r="R4592" s="75">
        <f t="shared" si="1145"/>
        <v>9503.5950333021865</v>
      </c>
      <c r="S4592" s="76">
        <f t="shared" si="1137"/>
        <v>116783.64922282363</v>
      </c>
      <c r="T4592" s="76"/>
      <c r="U4592" s="115">
        <f t="shared" si="1146"/>
        <v>22631.030993616121</v>
      </c>
      <c r="V4592" s="115">
        <f t="shared" si="1147"/>
        <v>18072.396380481001</v>
      </c>
      <c r="W4592" s="115">
        <f t="shared" si="1148"/>
        <v>62506.950974838066</v>
      </c>
      <c r="X4592" s="115">
        <f t="shared" si="1149"/>
        <v>9579.1604425933965</v>
      </c>
      <c r="Y4592" s="115">
        <f t="shared" si="1150"/>
        <v>0</v>
      </c>
      <c r="Z4592" s="115">
        <f t="shared" si="1151"/>
        <v>333.48397108146906</v>
      </c>
      <c r="AA4592" s="12">
        <f t="shared" si="1152"/>
        <v>113123.02276261005</v>
      </c>
    </row>
    <row r="4593" spans="1:27" x14ac:dyDescent="0.2">
      <c r="A4593" s="72">
        <v>2004</v>
      </c>
      <c r="B4593" s="72">
        <v>7</v>
      </c>
      <c r="C4593" s="72">
        <v>10</v>
      </c>
      <c r="D4593" s="72">
        <v>7</v>
      </c>
      <c r="E4593" s="11">
        <v>2.598477913168367E-2</v>
      </c>
      <c r="F4593" s="11">
        <v>6.1781520743202339E-2</v>
      </c>
      <c r="G4593" s="11">
        <v>0</v>
      </c>
      <c r="H4593" s="11">
        <v>1.9997610691248686E-2</v>
      </c>
      <c r="I4593" s="11">
        <v>3.8561248490480746E-4</v>
      </c>
      <c r="J4593" s="11">
        <v>7.2876927772335112E-3</v>
      </c>
      <c r="K4593" s="126">
        <f t="shared" si="1138"/>
        <v>0.11543721582827302</v>
      </c>
      <c r="L4593" s="74">
        <f t="shared" si="1139"/>
        <v>115437.21582827301</v>
      </c>
      <c r="M4593" s="75">
        <f t="shared" si="1140"/>
        <v>26096.359473571818</v>
      </c>
      <c r="N4593" s="75">
        <f t="shared" si="1141"/>
        <v>71120.408052867497</v>
      </c>
      <c r="O4593" s="75">
        <f t="shared" si="1142"/>
        <v>0</v>
      </c>
      <c r="P4593" s="75">
        <f t="shared" si="1143"/>
        <v>20774.320535109066</v>
      </c>
      <c r="Q4593" s="75">
        <f t="shared" si="1144"/>
        <v>355.35229501861971</v>
      </c>
      <c r="R4593" s="75">
        <f t="shared" si="1145"/>
        <v>10117.147581820383</v>
      </c>
      <c r="S4593" s="76">
        <f t="shared" si="1137"/>
        <v>128463.58793838738</v>
      </c>
      <c r="T4593" s="76"/>
      <c r="U4593" s="115">
        <f t="shared" si="1146"/>
        <v>25214.806444127316</v>
      </c>
      <c r="V4593" s="115">
        <f t="shared" si="1147"/>
        <v>20651.922572752581</v>
      </c>
      <c r="W4593" s="115">
        <f t="shared" si="1148"/>
        <v>68054.492465730145</v>
      </c>
      <c r="X4593" s="115">
        <f t="shared" si="1149"/>
        <v>10197.591497538684</v>
      </c>
      <c r="Y4593" s="115">
        <f t="shared" si="1150"/>
        <v>0</v>
      </c>
      <c r="Z4593" s="115">
        <f t="shared" si="1151"/>
        <v>333.48397108146906</v>
      </c>
      <c r="AA4593" s="12">
        <f t="shared" si="1152"/>
        <v>124452.29695123019</v>
      </c>
    </row>
    <row r="4594" spans="1:27" x14ac:dyDescent="0.2">
      <c r="A4594" s="72">
        <v>2004</v>
      </c>
      <c r="B4594" s="72">
        <v>7</v>
      </c>
      <c r="C4594" s="72">
        <v>10</v>
      </c>
      <c r="D4594" s="72">
        <v>8</v>
      </c>
      <c r="E4594" s="11">
        <v>3.0447237509533372E-2</v>
      </c>
      <c r="F4594" s="11">
        <v>6.5756259434586656E-2</v>
      </c>
      <c r="G4594" s="11">
        <v>0</v>
      </c>
      <c r="H4594" s="11">
        <v>2.2301001781996337E-2</v>
      </c>
      <c r="I4594" s="11">
        <v>3.8561248490480746E-4</v>
      </c>
      <c r="J4594" s="11">
        <v>7.7201466181124482E-3</v>
      </c>
      <c r="K4594" s="126">
        <f t="shared" si="1138"/>
        <v>0.12661025782913363</v>
      </c>
      <c r="L4594" s="74">
        <f t="shared" si="1139"/>
        <v>126610.25782913362</v>
      </c>
      <c r="M4594" s="75">
        <f t="shared" si="1140"/>
        <v>30577.979939693996</v>
      </c>
      <c r="N4594" s="75">
        <f t="shared" si="1141"/>
        <v>75695.967770954827</v>
      </c>
      <c r="O4594" s="75">
        <f t="shared" si="1142"/>
        <v>0</v>
      </c>
      <c r="P4594" s="75">
        <f t="shared" si="1143"/>
        <v>23167.175640436562</v>
      </c>
      <c r="Q4594" s="75">
        <f t="shared" si="1144"/>
        <v>355.35229501861971</v>
      </c>
      <c r="R4594" s="75">
        <f t="shared" si="1145"/>
        <v>10717.502106117185</v>
      </c>
      <c r="S4594" s="76">
        <f t="shared" si="1137"/>
        <v>140513.97775222117</v>
      </c>
      <c r="T4594" s="76"/>
      <c r="U4594" s="115">
        <f t="shared" si="1146"/>
        <v>29545.034678596207</v>
      </c>
      <c r="V4594" s="115">
        <f t="shared" si="1147"/>
        <v>23030.6794750312</v>
      </c>
      <c r="W4594" s="115">
        <f t="shared" si="1148"/>
        <v>72432.805286005329</v>
      </c>
      <c r="X4594" s="115">
        <f t="shared" si="1149"/>
        <v>10802.719587542921</v>
      </c>
      <c r="Y4594" s="115">
        <f t="shared" si="1150"/>
        <v>0</v>
      </c>
      <c r="Z4594" s="115">
        <f t="shared" si="1151"/>
        <v>333.48397108146906</v>
      </c>
      <c r="AA4594" s="12">
        <f t="shared" si="1152"/>
        <v>136144.72299825714</v>
      </c>
    </row>
    <row r="4595" spans="1:27" x14ac:dyDescent="0.2">
      <c r="A4595" s="72">
        <v>2004</v>
      </c>
      <c r="B4595" s="72">
        <v>7</v>
      </c>
      <c r="C4595" s="72">
        <v>10</v>
      </c>
      <c r="D4595" s="72">
        <v>9</v>
      </c>
      <c r="E4595" s="11">
        <v>3.471356785869846E-2</v>
      </c>
      <c r="F4595" s="11">
        <v>6.816335952447812E-2</v>
      </c>
      <c r="G4595" s="11">
        <v>0</v>
      </c>
      <c r="H4595" s="11">
        <v>2.5758806720418387E-2</v>
      </c>
      <c r="I4595" s="11">
        <v>3.8561248490480746E-4</v>
      </c>
      <c r="J4595" s="11">
        <v>8.3596123023189257E-3</v>
      </c>
      <c r="K4595" s="126">
        <f t="shared" si="1138"/>
        <v>0.13738095889081872</v>
      </c>
      <c r="L4595" s="74">
        <f t="shared" si="1139"/>
        <v>137380.95889081873</v>
      </c>
      <c r="M4595" s="75">
        <f t="shared" si="1140"/>
        <v>34862.630190542877</v>
      </c>
      <c r="N4595" s="75">
        <f t="shared" si="1141"/>
        <v>78466.924823448731</v>
      </c>
      <c r="O4595" s="75">
        <f t="shared" si="1142"/>
        <v>0</v>
      </c>
      <c r="P4595" s="75">
        <f t="shared" si="1143"/>
        <v>26759.282179949227</v>
      </c>
      <c r="Q4595" s="75">
        <f t="shared" si="1144"/>
        <v>355.35229501861971</v>
      </c>
      <c r="R4595" s="75">
        <f t="shared" si="1145"/>
        <v>11605.241051539993</v>
      </c>
      <c r="S4595" s="76">
        <f t="shared" si="1137"/>
        <v>152049.43054049942</v>
      </c>
      <c r="T4595" s="76"/>
      <c r="U4595" s="115">
        <f t="shared" si="1146"/>
        <v>33684.946487572721</v>
      </c>
      <c r="V4595" s="115">
        <f t="shared" si="1147"/>
        <v>26601.622072249786</v>
      </c>
      <c r="W4595" s="115">
        <f t="shared" si="1148"/>
        <v>75084.309699641846</v>
      </c>
      <c r="X4595" s="115">
        <f t="shared" si="1149"/>
        <v>11697.517162517972</v>
      </c>
      <c r="Y4595" s="115">
        <f t="shared" si="1150"/>
        <v>0</v>
      </c>
      <c r="Z4595" s="115">
        <f t="shared" si="1151"/>
        <v>333.48397108146906</v>
      </c>
      <c r="AA4595" s="12">
        <f t="shared" si="1152"/>
        <v>147401.87939306378</v>
      </c>
    </row>
    <row r="4596" spans="1:27" x14ac:dyDescent="0.2">
      <c r="A4596" s="72">
        <v>2004</v>
      </c>
      <c r="B4596" s="72">
        <v>7</v>
      </c>
      <c r="C4596" s="72">
        <v>10</v>
      </c>
      <c r="D4596" s="72">
        <v>10</v>
      </c>
      <c r="E4596" s="11">
        <v>3.8838550906921863E-2</v>
      </c>
      <c r="F4596" s="11">
        <v>7.0423805064791595E-2</v>
      </c>
      <c r="G4596" s="11">
        <v>0</v>
      </c>
      <c r="H4596" s="11">
        <v>2.5911828950251455E-2</v>
      </c>
      <c r="I4596" s="11">
        <v>3.8561248490480746E-4</v>
      </c>
      <c r="J4596" s="11">
        <v>8.8603578651574068E-3</v>
      </c>
      <c r="K4596" s="126">
        <f t="shared" si="1138"/>
        <v>0.14442015527202715</v>
      </c>
      <c r="L4596" s="74">
        <f t="shared" si="1139"/>
        <v>144420.15527202716</v>
      </c>
      <c r="M4596" s="75">
        <f t="shared" si="1140"/>
        <v>39005.326185890866</v>
      </c>
      <c r="N4596" s="75">
        <f t="shared" si="1141"/>
        <v>81069.059042135268</v>
      </c>
      <c r="O4596" s="75">
        <f t="shared" si="1142"/>
        <v>0</v>
      </c>
      <c r="P4596" s="75">
        <f t="shared" si="1143"/>
        <v>26918.247813425653</v>
      </c>
      <c r="Q4596" s="75">
        <f t="shared" si="1144"/>
        <v>355.35229501861971</v>
      </c>
      <c r="R4596" s="75">
        <f t="shared" si="1145"/>
        <v>12300.401634599282</v>
      </c>
      <c r="S4596" s="76">
        <f t="shared" si="1137"/>
        <v>159648.3869710697</v>
      </c>
      <c r="T4596" s="76"/>
      <c r="U4596" s="115">
        <f t="shared" si="1146"/>
        <v>37687.699353747266</v>
      </c>
      <c r="V4596" s="115">
        <f t="shared" si="1147"/>
        <v>26759.651113379456</v>
      </c>
      <c r="W4596" s="115">
        <f t="shared" si="1148"/>
        <v>77574.269029582472</v>
      </c>
      <c r="X4596" s="115">
        <f t="shared" si="1149"/>
        <v>12398.205137453486</v>
      </c>
      <c r="Y4596" s="115">
        <f t="shared" si="1150"/>
        <v>0</v>
      </c>
      <c r="Z4596" s="115">
        <f t="shared" si="1151"/>
        <v>333.48397108146906</v>
      </c>
      <c r="AA4596" s="12">
        <f t="shared" si="1152"/>
        <v>154753.30860524415</v>
      </c>
    </row>
    <row r="4597" spans="1:27" x14ac:dyDescent="0.2">
      <c r="A4597" s="72">
        <v>2004</v>
      </c>
      <c r="B4597" s="72">
        <v>7</v>
      </c>
      <c r="C4597" s="72">
        <v>10</v>
      </c>
      <c r="D4597" s="72">
        <v>11</v>
      </c>
      <c r="E4597" s="11">
        <v>4.308407716187701E-2</v>
      </c>
      <c r="F4597" s="11">
        <v>7.085344578887455E-2</v>
      </c>
      <c r="G4597" s="11">
        <v>0</v>
      </c>
      <c r="H4597" s="11">
        <v>2.6134543361982024E-2</v>
      </c>
      <c r="I4597" s="11">
        <v>3.8561248490480746E-4</v>
      </c>
      <c r="J4597" s="11">
        <v>9.1220803635472907E-3</v>
      </c>
      <c r="K4597" s="126">
        <f t="shared" si="1138"/>
        <v>0.14957975916118568</v>
      </c>
      <c r="L4597" s="74">
        <f t="shared" si="1139"/>
        <v>149579.75916118568</v>
      </c>
      <c r="M4597" s="75">
        <f t="shared" si="1140"/>
        <v>43269.08300838797</v>
      </c>
      <c r="N4597" s="75">
        <f t="shared" si="1141"/>
        <v>81563.64420684686</v>
      </c>
      <c r="O4597" s="75">
        <f t="shared" si="1142"/>
        <v>0</v>
      </c>
      <c r="P4597" s="75">
        <f t="shared" si="1143"/>
        <v>27149.612482361019</v>
      </c>
      <c r="Q4597" s="75">
        <f t="shared" si="1144"/>
        <v>355.35229501861971</v>
      </c>
      <c r="R4597" s="75">
        <f t="shared" si="1145"/>
        <v>12663.738183303023</v>
      </c>
      <c r="S4597" s="76">
        <f t="shared" si="1137"/>
        <v>165001.43017591751</v>
      </c>
      <c r="T4597" s="76"/>
      <c r="U4597" s="115">
        <f t="shared" si="1146"/>
        <v>41807.423528798143</v>
      </c>
      <c r="V4597" s="115">
        <f t="shared" si="1147"/>
        <v>26989.652629956068</v>
      </c>
      <c r="W4597" s="115">
        <f t="shared" si="1148"/>
        <v>78047.533220368699</v>
      </c>
      <c r="X4597" s="115">
        <f t="shared" si="1149"/>
        <v>12764.430663951107</v>
      </c>
      <c r="Y4597" s="115">
        <f t="shared" si="1150"/>
        <v>0</v>
      </c>
      <c r="Z4597" s="115">
        <f t="shared" si="1151"/>
        <v>333.48397108146906</v>
      </c>
      <c r="AA4597" s="12">
        <f t="shared" si="1152"/>
        <v>159942.5240141555</v>
      </c>
    </row>
    <row r="4598" spans="1:27" x14ac:dyDescent="0.2">
      <c r="A4598" s="72">
        <v>2004</v>
      </c>
      <c r="B4598" s="72">
        <v>7</v>
      </c>
      <c r="C4598" s="72">
        <v>10</v>
      </c>
      <c r="D4598" s="72">
        <v>12</v>
      </c>
      <c r="E4598" s="11">
        <v>4.3690706212910262E-2</v>
      </c>
      <c r="F4598" s="11">
        <v>7.0044243318147875E-2</v>
      </c>
      <c r="G4598" s="11">
        <v>0</v>
      </c>
      <c r="H4598" s="11">
        <v>2.5135603638771646E-2</v>
      </c>
      <c r="I4598" s="11">
        <v>3.8561248490480746E-4</v>
      </c>
      <c r="J4598" s="11">
        <v>9.2578900514573501E-3</v>
      </c>
      <c r="K4598" s="126">
        <f t="shared" si="1138"/>
        <v>0.14851405570619197</v>
      </c>
      <c r="L4598" s="74">
        <f t="shared" si="1139"/>
        <v>148514.05570619198</v>
      </c>
      <c r="M4598" s="75">
        <f t="shared" si="1140"/>
        <v>43878.316964260732</v>
      </c>
      <c r="N4598" s="75">
        <f t="shared" si="1141"/>
        <v>80632.122787121974</v>
      </c>
      <c r="O4598" s="75">
        <f t="shared" si="1142"/>
        <v>0</v>
      </c>
      <c r="P4598" s="75">
        <f t="shared" si="1143"/>
        <v>26111.873808194952</v>
      </c>
      <c r="Q4598" s="75">
        <f t="shared" si="1144"/>
        <v>355.35229501861971</v>
      </c>
      <c r="R4598" s="75">
        <f t="shared" si="1145"/>
        <v>12852.27613319018</v>
      </c>
      <c r="S4598" s="76">
        <f t="shared" si="1137"/>
        <v>163829.94198778644</v>
      </c>
      <c r="T4598" s="76"/>
      <c r="U4598" s="115">
        <f t="shared" si="1146"/>
        <v>42396.077141271511</v>
      </c>
      <c r="V4598" s="115">
        <f t="shared" si="1147"/>
        <v>25958.028095550279</v>
      </c>
      <c r="W4598" s="115">
        <f t="shared" si="1148"/>
        <v>77156.16857306227</v>
      </c>
      <c r="X4598" s="115">
        <f t="shared" si="1149"/>
        <v>12954.467725206145</v>
      </c>
      <c r="Y4598" s="115">
        <f t="shared" si="1150"/>
        <v>0</v>
      </c>
      <c r="Z4598" s="115">
        <f t="shared" si="1151"/>
        <v>333.48397108146906</v>
      </c>
      <c r="AA4598" s="12">
        <f t="shared" si="1152"/>
        <v>158798.22550617167</v>
      </c>
    </row>
    <row r="4599" spans="1:27" x14ac:dyDescent="0.2">
      <c r="A4599" s="72">
        <v>2004</v>
      </c>
      <c r="B4599" s="72">
        <v>7</v>
      </c>
      <c r="C4599" s="72">
        <v>10</v>
      </c>
      <c r="D4599" s="72">
        <v>13</v>
      </c>
      <c r="E4599" s="11">
        <v>4.6151984488562357E-2</v>
      </c>
      <c r="F4599" s="11">
        <v>6.9354162447839582E-2</v>
      </c>
      <c r="G4599" s="11">
        <v>0</v>
      </c>
      <c r="H4599" s="11">
        <v>2.2481341204688123E-2</v>
      </c>
      <c r="I4599" s="11">
        <v>3.8561248490480746E-4</v>
      </c>
      <c r="J4599" s="11">
        <v>9.3025127484091842E-3</v>
      </c>
      <c r="K4599" s="126">
        <f t="shared" si="1138"/>
        <v>0.14767561337440405</v>
      </c>
      <c r="L4599" s="74">
        <f t="shared" si="1139"/>
        <v>147675.61337440406</v>
      </c>
      <c r="M4599" s="75">
        <f t="shared" si="1140"/>
        <v>46350.164129880584</v>
      </c>
      <c r="N4599" s="75">
        <f t="shared" si="1141"/>
        <v>79837.729374732502</v>
      </c>
      <c r="O4599" s="75">
        <f t="shared" si="1142"/>
        <v>0</v>
      </c>
      <c r="P4599" s="75">
        <f t="shared" si="1143"/>
        <v>23354.519470154941</v>
      </c>
      <c r="Q4599" s="75">
        <f t="shared" si="1144"/>
        <v>355.35229501861971</v>
      </c>
      <c r="R4599" s="75">
        <f t="shared" si="1145"/>
        <v>12914.223641731</v>
      </c>
      <c r="S4599" s="76">
        <f t="shared" si="1137"/>
        <v>162811.98891151763</v>
      </c>
      <c r="T4599" s="76"/>
      <c r="U4599" s="115">
        <f t="shared" si="1146"/>
        <v>44784.423604067939</v>
      </c>
      <c r="V4599" s="115">
        <f t="shared" si="1147"/>
        <v>23216.919513991234</v>
      </c>
      <c r="W4599" s="115">
        <f t="shared" si="1148"/>
        <v>76396.020508977803</v>
      </c>
      <c r="X4599" s="115">
        <f t="shared" si="1149"/>
        <v>13016.907793543656</v>
      </c>
      <c r="Y4599" s="115">
        <f t="shared" si="1150"/>
        <v>0</v>
      </c>
      <c r="Z4599" s="115">
        <f t="shared" si="1151"/>
        <v>333.48397108146906</v>
      </c>
      <c r="AA4599" s="12">
        <f t="shared" si="1152"/>
        <v>157747.7553916621</v>
      </c>
    </row>
    <row r="4600" spans="1:27" x14ac:dyDescent="0.2">
      <c r="A4600" s="72">
        <v>2004</v>
      </c>
      <c r="B4600" s="72">
        <v>7</v>
      </c>
      <c r="C4600" s="72">
        <v>10</v>
      </c>
      <c r="D4600" s="72">
        <v>14</v>
      </c>
      <c r="E4600" s="11">
        <v>4.5288621379574123E-2</v>
      </c>
      <c r="F4600" s="11">
        <v>6.9323989494341848E-2</v>
      </c>
      <c r="G4600" s="11">
        <v>0</v>
      </c>
      <c r="H4600" s="11">
        <v>2.2217123115752684E-2</v>
      </c>
      <c r="I4600" s="11">
        <v>3.8561248490480746E-4</v>
      </c>
      <c r="J4600" s="11">
        <v>9.366924974108494E-3</v>
      </c>
      <c r="K4600" s="126">
        <f t="shared" si="1138"/>
        <v>0.14658227144868197</v>
      </c>
      <c r="L4600" s="74">
        <f t="shared" si="1139"/>
        <v>146582.27144868198</v>
      </c>
      <c r="M4600" s="75">
        <f t="shared" si="1140"/>
        <v>45483.093683208761</v>
      </c>
      <c r="N4600" s="75">
        <f t="shared" si="1141"/>
        <v>79802.99548118141</v>
      </c>
      <c r="O4600" s="75">
        <f t="shared" si="1142"/>
        <v>0</v>
      </c>
      <c r="P4600" s="75">
        <f t="shared" si="1143"/>
        <v>23080.039115703352</v>
      </c>
      <c r="Q4600" s="75">
        <f t="shared" si="1144"/>
        <v>355.35229501861971</v>
      </c>
      <c r="R4600" s="75">
        <f t="shared" si="1145"/>
        <v>13003.643985506909</v>
      </c>
      <c r="S4600" s="76">
        <f t="shared" si="1137"/>
        <v>161725.12456061904</v>
      </c>
      <c r="T4600" s="76"/>
      <c r="U4600" s="115">
        <f t="shared" si="1146"/>
        <v>43946.64339536128</v>
      </c>
      <c r="V4600" s="115">
        <f t="shared" si="1147"/>
        <v>22944.056340522049</v>
      </c>
      <c r="W4600" s="115">
        <f t="shared" si="1148"/>
        <v>76362.783951965626</v>
      </c>
      <c r="X4600" s="115">
        <f t="shared" si="1149"/>
        <v>13107.039140350809</v>
      </c>
      <c r="Y4600" s="115">
        <f t="shared" si="1150"/>
        <v>0</v>
      </c>
      <c r="Z4600" s="115">
        <f t="shared" si="1151"/>
        <v>333.48397108146906</v>
      </c>
      <c r="AA4600" s="12">
        <f t="shared" si="1152"/>
        <v>156694.00679928123</v>
      </c>
    </row>
    <row r="4601" spans="1:27" x14ac:dyDescent="0.2">
      <c r="A4601" s="72">
        <v>2004</v>
      </c>
      <c r="B4601" s="72">
        <v>7</v>
      </c>
      <c r="C4601" s="72">
        <v>10</v>
      </c>
      <c r="D4601" s="72">
        <v>15</v>
      </c>
      <c r="E4601" s="11">
        <v>4.8491751941952689E-2</v>
      </c>
      <c r="F4601" s="11">
        <v>6.7619100725095707E-2</v>
      </c>
      <c r="G4601" s="11">
        <v>0</v>
      </c>
      <c r="H4601" s="11">
        <v>1.7333597300325305E-2</v>
      </c>
      <c r="I4601" s="11">
        <v>3.8561248490480746E-4</v>
      </c>
      <c r="J4601" s="11">
        <v>9.4629603731966397E-3</v>
      </c>
      <c r="K4601" s="126">
        <f t="shared" si="1138"/>
        <v>0.14329302282547515</v>
      </c>
      <c r="L4601" s="74">
        <f t="shared" si="1139"/>
        <v>143293.02282547514</v>
      </c>
      <c r="M4601" s="75">
        <f t="shared" si="1140"/>
        <v>48699.978697816892</v>
      </c>
      <c r="N4601" s="75">
        <f t="shared" si="1141"/>
        <v>77840.395928840706</v>
      </c>
      <c r="O4601" s="75">
        <f t="shared" si="1142"/>
        <v>0</v>
      </c>
      <c r="P4601" s="75">
        <f t="shared" si="1143"/>
        <v>18006.836511776008</v>
      </c>
      <c r="Q4601" s="75">
        <f t="shared" si="1144"/>
        <v>355.35229501861971</v>
      </c>
      <c r="R4601" s="75">
        <f t="shared" si="1145"/>
        <v>13136.965234817673</v>
      </c>
      <c r="S4601" s="76">
        <f t="shared" si="1137"/>
        <v>158039.52866826989</v>
      </c>
      <c r="T4601" s="76"/>
      <c r="U4601" s="115">
        <f t="shared" si="1146"/>
        <v>47054.859814532785</v>
      </c>
      <c r="V4601" s="115">
        <f t="shared" si="1147"/>
        <v>17900.743987892834</v>
      </c>
      <c r="W4601" s="115">
        <f t="shared" si="1148"/>
        <v>74484.789715083141</v>
      </c>
      <c r="X4601" s="115">
        <f t="shared" si="1149"/>
        <v>13241.420459533667</v>
      </c>
      <c r="Y4601" s="115">
        <f t="shared" si="1150"/>
        <v>0</v>
      </c>
      <c r="Z4601" s="115">
        <f t="shared" si="1151"/>
        <v>333.48397108146906</v>
      </c>
      <c r="AA4601" s="12">
        <f t="shared" si="1152"/>
        <v>153015.29794812389</v>
      </c>
    </row>
    <row r="4602" spans="1:27" x14ac:dyDescent="0.2">
      <c r="A4602" s="72">
        <v>2004</v>
      </c>
      <c r="B4602" s="72">
        <v>7</v>
      </c>
      <c r="C4602" s="72">
        <v>10</v>
      </c>
      <c r="D4602" s="72">
        <v>16</v>
      </c>
      <c r="E4602" s="11">
        <v>5.039823124330426E-2</v>
      </c>
      <c r="F4602" s="11">
        <v>6.6603891465501913E-2</v>
      </c>
      <c r="G4602" s="11">
        <v>0</v>
      </c>
      <c r="H4602" s="11">
        <v>1.5991502441568477E-2</v>
      </c>
      <c r="I4602" s="11">
        <v>3.8561248490480746E-4</v>
      </c>
      <c r="J4602" s="11">
        <v>9.1859111213787002E-3</v>
      </c>
      <c r="K4602" s="126">
        <f t="shared" si="1138"/>
        <v>0.14256514875665816</v>
      </c>
      <c r="L4602" s="74">
        <f t="shared" si="1139"/>
        <v>142565.14875665816</v>
      </c>
      <c r="M4602" s="75">
        <f t="shared" si="1140"/>
        <v>50614.644546037671</v>
      </c>
      <c r="N4602" s="75">
        <f t="shared" si="1141"/>
        <v>76671.72775860464</v>
      </c>
      <c r="O4602" s="75">
        <f t="shared" si="1142"/>
        <v>0</v>
      </c>
      <c r="P4602" s="75">
        <f t="shared" si="1143"/>
        <v>16612.614511217831</v>
      </c>
      <c r="Q4602" s="75">
        <f t="shared" si="1144"/>
        <v>355.35229501861971</v>
      </c>
      <c r="R4602" s="75">
        <f t="shared" si="1145"/>
        <v>12752.351303666332</v>
      </c>
      <c r="S4602" s="76">
        <f t="shared" si="1137"/>
        <v>157006.6904145451</v>
      </c>
      <c r="T4602" s="76"/>
      <c r="U4602" s="115">
        <f t="shared" si="1146"/>
        <v>48904.84692928569</v>
      </c>
      <c r="V4602" s="115">
        <f t="shared" si="1147"/>
        <v>16514.736452479377</v>
      </c>
      <c r="W4602" s="115">
        <f t="shared" si="1148"/>
        <v>73366.501429572352</v>
      </c>
      <c r="X4602" s="115">
        <f t="shared" si="1149"/>
        <v>12853.748368914808</v>
      </c>
      <c r="Y4602" s="115">
        <f t="shared" si="1150"/>
        <v>0</v>
      </c>
      <c r="Z4602" s="115">
        <f t="shared" si="1151"/>
        <v>333.48397108146906</v>
      </c>
      <c r="AA4602" s="12">
        <f t="shared" si="1152"/>
        <v>151973.3171513337</v>
      </c>
    </row>
    <row r="4603" spans="1:27" x14ac:dyDescent="0.2">
      <c r="A4603" s="72">
        <v>2004</v>
      </c>
      <c r="B4603" s="72">
        <v>7</v>
      </c>
      <c r="C4603" s="72">
        <v>10</v>
      </c>
      <c r="D4603" s="72">
        <v>17</v>
      </c>
      <c r="E4603" s="11">
        <v>5.0800887283294627E-2</v>
      </c>
      <c r="F4603" s="11">
        <v>6.6022516503866896E-2</v>
      </c>
      <c r="G4603" s="11">
        <v>0</v>
      </c>
      <c r="H4603" s="11">
        <v>1.9584530805322076E-2</v>
      </c>
      <c r="I4603" s="11">
        <v>3.8561248490480746E-4</v>
      </c>
      <c r="J4603" s="11">
        <v>8.9963609732031467E-3</v>
      </c>
      <c r="K4603" s="126">
        <f t="shared" si="1138"/>
        <v>0.14578990805059155</v>
      </c>
      <c r="L4603" s="74">
        <f t="shared" si="1139"/>
        <v>145789.90805059156</v>
      </c>
      <c r="M4603" s="75">
        <f t="shared" si="1140"/>
        <v>51019.029617411288</v>
      </c>
      <c r="N4603" s="75">
        <f t="shared" si="1141"/>
        <v>76002.472227083068</v>
      </c>
      <c r="O4603" s="75">
        <f t="shared" si="1142"/>
        <v>0</v>
      </c>
      <c r="P4603" s="75">
        <f t="shared" si="1143"/>
        <v>20345.196571784734</v>
      </c>
      <c r="Q4603" s="75">
        <f t="shared" si="1144"/>
        <v>355.35229501861971</v>
      </c>
      <c r="R4603" s="75">
        <f t="shared" si="1145"/>
        <v>12489.208100204347</v>
      </c>
      <c r="S4603" s="76">
        <f t="shared" si="1137"/>
        <v>160211.25881150208</v>
      </c>
      <c r="T4603" s="76"/>
      <c r="U4603" s="115">
        <f t="shared" si="1146"/>
        <v>49295.571593923552</v>
      </c>
      <c r="V4603" s="115">
        <f t="shared" si="1147"/>
        <v>20225.326918290168</v>
      </c>
      <c r="W4603" s="115">
        <f t="shared" si="1148"/>
        <v>72726.096702229857</v>
      </c>
      <c r="X4603" s="115">
        <f t="shared" si="1149"/>
        <v>12588.512849460598</v>
      </c>
      <c r="Y4603" s="115">
        <f t="shared" si="1150"/>
        <v>0</v>
      </c>
      <c r="Z4603" s="115">
        <f t="shared" si="1151"/>
        <v>333.48397108146906</v>
      </c>
      <c r="AA4603" s="12">
        <f t="shared" si="1152"/>
        <v>155168.99203498565</v>
      </c>
    </row>
    <row r="4604" spans="1:27" x14ac:dyDescent="0.2">
      <c r="A4604" s="72">
        <v>2004</v>
      </c>
      <c r="B4604" s="72">
        <v>7</v>
      </c>
      <c r="C4604" s="72">
        <v>10</v>
      </c>
      <c r="D4604" s="72">
        <v>18</v>
      </c>
      <c r="E4604" s="11">
        <v>5.4864377644682008E-2</v>
      </c>
      <c r="F4604" s="11">
        <v>6.3972679810417751E-2</v>
      </c>
      <c r="G4604" s="11">
        <v>0</v>
      </c>
      <c r="H4604" s="11">
        <v>1.3166086484615412E-2</v>
      </c>
      <c r="I4604" s="11">
        <v>3.8561248490480746E-4</v>
      </c>
      <c r="J4604" s="11">
        <v>8.7544268715661847E-3</v>
      </c>
      <c r="K4604" s="126">
        <f t="shared" si="1138"/>
        <v>0.14114318329618619</v>
      </c>
      <c r="L4604" s="74">
        <f t="shared" si="1139"/>
        <v>141143.18329618618</v>
      </c>
      <c r="M4604" s="75">
        <f t="shared" si="1140"/>
        <v>55099.968872302241</v>
      </c>
      <c r="N4604" s="75">
        <f t="shared" si="1141"/>
        <v>73642.782463443116</v>
      </c>
      <c r="O4604" s="75">
        <f t="shared" si="1142"/>
        <v>0</v>
      </c>
      <c r="P4604" s="75">
        <f t="shared" si="1143"/>
        <v>13677.459024845584</v>
      </c>
      <c r="Q4604" s="75">
        <f t="shared" si="1144"/>
        <v>355.35229501861971</v>
      </c>
      <c r="R4604" s="75">
        <f t="shared" si="1145"/>
        <v>12153.342815243002</v>
      </c>
      <c r="S4604" s="76">
        <f t="shared" si="1137"/>
        <v>154928.90547085257</v>
      </c>
      <c r="T4604" s="76"/>
      <c r="U4604" s="115">
        <f t="shared" si="1146"/>
        <v>53238.653904945706</v>
      </c>
      <c r="V4604" s="115">
        <f t="shared" si="1147"/>
        <v>13596.874289858648</v>
      </c>
      <c r="W4604" s="115">
        <f t="shared" si="1148"/>
        <v>70468.130337333278</v>
      </c>
      <c r="X4604" s="115">
        <f t="shared" si="1149"/>
        <v>12249.9770174446</v>
      </c>
      <c r="Y4604" s="115">
        <f t="shared" si="1150"/>
        <v>0</v>
      </c>
      <c r="Z4604" s="115">
        <f t="shared" si="1151"/>
        <v>333.48397108146906</v>
      </c>
      <c r="AA4604" s="12">
        <f t="shared" si="1152"/>
        <v>149887.11952066369</v>
      </c>
    </row>
    <row r="4605" spans="1:27" x14ac:dyDescent="0.2">
      <c r="A4605" s="72">
        <v>2004</v>
      </c>
      <c r="B4605" s="72">
        <v>7</v>
      </c>
      <c r="C4605" s="72">
        <v>10</v>
      </c>
      <c r="D4605" s="72">
        <v>19</v>
      </c>
      <c r="E4605" s="11">
        <v>5.8076044414405045E-2</v>
      </c>
      <c r="F4605" s="11">
        <v>6.1848886722201082E-2</v>
      </c>
      <c r="G4605" s="11">
        <v>0</v>
      </c>
      <c r="H4605" s="11">
        <v>9.8114710487301887E-3</v>
      </c>
      <c r="I4605" s="11">
        <v>3.8561248490480746E-4</v>
      </c>
      <c r="J4605" s="11">
        <v>8.5918448333189221E-3</v>
      </c>
      <c r="K4605" s="126">
        <f t="shared" si="1138"/>
        <v>0.13871385950356008</v>
      </c>
      <c r="L4605" s="74">
        <f t="shared" si="1139"/>
        <v>138713.85950356009</v>
      </c>
      <c r="M4605" s="75">
        <f t="shared" si="1140"/>
        <v>58325.426749287748</v>
      </c>
      <c r="N4605" s="75">
        <f t="shared" si="1141"/>
        <v>71197.957065220005</v>
      </c>
      <c r="O4605" s="75">
        <f t="shared" si="1142"/>
        <v>0</v>
      </c>
      <c r="P4605" s="75">
        <f t="shared" si="1143"/>
        <v>10192.549881794721</v>
      </c>
      <c r="Q4605" s="75">
        <f t="shared" si="1144"/>
        <v>355.35229501861971</v>
      </c>
      <c r="R4605" s="75">
        <f t="shared" si="1145"/>
        <v>11927.638120303167</v>
      </c>
      <c r="S4605" s="76">
        <f t="shared" si="1137"/>
        <v>151998.92411162425</v>
      </c>
      <c r="T4605" s="76"/>
      <c r="U4605" s="115">
        <f t="shared" si="1146"/>
        <v>56355.153589288224</v>
      </c>
      <c r="V4605" s="115">
        <f t="shared" si="1147"/>
        <v>10132.497504406969</v>
      </c>
      <c r="W4605" s="115">
        <f t="shared" si="1148"/>
        <v>68128.698433065787</v>
      </c>
      <c r="X4605" s="115">
        <f t="shared" si="1149"/>
        <v>12022.47768925363</v>
      </c>
      <c r="Y4605" s="115">
        <f t="shared" si="1150"/>
        <v>0</v>
      </c>
      <c r="Z4605" s="115">
        <f t="shared" si="1151"/>
        <v>333.48397108146906</v>
      </c>
      <c r="AA4605" s="12">
        <f t="shared" si="1152"/>
        <v>146972.31118709609</v>
      </c>
    </row>
    <row r="4606" spans="1:27" x14ac:dyDescent="0.2">
      <c r="A4606" s="72">
        <v>2004</v>
      </c>
      <c r="B4606" s="72">
        <v>7</v>
      </c>
      <c r="C4606" s="72">
        <v>10</v>
      </c>
      <c r="D4606" s="72">
        <v>20</v>
      </c>
      <c r="E4606" s="11">
        <v>5.3333799957434529E-2</v>
      </c>
      <c r="F4606" s="11">
        <v>6.0671975493614944E-2</v>
      </c>
      <c r="G4606" s="11">
        <v>0</v>
      </c>
      <c r="H4606" s="11">
        <v>1.0830271104060152E-2</v>
      </c>
      <c r="I4606" s="11">
        <v>3.8561248490480746E-4</v>
      </c>
      <c r="J4606" s="11">
        <v>8.4892123963841593E-3</v>
      </c>
      <c r="K4606" s="126">
        <f t="shared" si="1138"/>
        <v>0.13371087143639862</v>
      </c>
      <c r="L4606" s="74">
        <f t="shared" si="1139"/>
        <v>133710.87143639862</v>
      </c>
      <c r="M4606" s="75">
        <f t="shared" si="1140"/>
        <v>53562.8187843134</v>
      </c>
      <c r="N4606" s="75">
        <f t="shared" si="1141"/>
        <v>69843.144075637567</v>
      </c>
      <c r="O4606" s="75">
        <f t="shared" si="1142"/>
        <v>0</v>
      </c>
      <c r="P4606" s="75">
        <f t="shared" si="1143"/>
        <v>11250.920266006353</v>
      </c>
      <c r="Q4606" s="75">
        <f t="shared" si="1144"/>
        <v>355.35229501861971</v>
      </c>
      <c r="R4606" s="75">
        <f t="shared" si="1145"/>
        <v>11785.158525884117</v>
      </c>
      <c r="S4606" s="76">
        <f t="shared" si="1137"/>
        <v>146797.39394686004</v>
      </c>
      <c r="T4606" s="76"/>
      <c r="U4606" s="115">
        <f t="shared" si="1146"/>
        <v>51753.429807559107</v>
      </c>
      <c r="V4606" s="115">
        <f t="shared" si="1147"/>
        <v>11184.632191127217</v>
      </c>
      <c r="W4606" s="115">
        <f t="shared" si="1148"/>
        <v>66832.289808364512</v>
      </c>
      <c r="X4606" s="115">
        <f t="shared" si="1149"/>
        <v>11878.865204719819</v>
      </c>
      <c r="Y4606" s="115">
        <f t="shared" si="1150"/>
        <v>0</v>
      </c>
      <c r="Z4606" s="115">
        <f t="shared" si="1151"/>
        <v>333.48397108146906</v>
      </c>
      <c r="AA4606" s="12">
        <f t="shared" si="1152"/>
        <v>141982.70098285214</v>
      </c>
    </row>
    <row r="4607" spans="1:27" x14ac:dyDescent="0.2">
      <c r="A4607" s="72">
        <v>2004</v>
      </c>
      <c r="B4607" s="72">
        <v>7</v>
      </c>
      <c r="C4607" s="72">
        <v>10</v>
      </c>
      <c r="D4607" s="72">
        <v>21</v>
      </c>
      <c r="E4607" s="11">
        <v>5.0585324644256198E-2</v>
      </c>
      <c r="F4607" s="11">
        <v>6.0084746819408182E-2</v>
      </c>
      <c r="G4607" s="11">
        <v>1.7409575163076915E-3</v>
      </c>
      <c r="H4607" s="11">
        <v>1.544534673479659E-2</v>
      </c>
      <c r="I4607" s="11">
        <v>4.027846932755934E-4</v>
      </c>
      <c r="J4607" s="11">
        <v>8.2280713658621774E-3</v>
      </c>
      <c r="K4607" s="126">
        <f t="shared" si="1138"/>
        <v>0.13648723177390643</v>
      </c>
      <c r="L4607" s="74">
        <f t="shared" si="1139"/>
        <v>136487.23177390642</v>
      </c>
      <c r="M4607" s="75">
        <f t="shared" si="1140"/>
        <v>50802.541338295632</v>
      </c>
      <c r="N4607" s="75">
        <f t="shared" si="1141"/>
        <v>69167.149985049822</v>
      </c>
      <c r="O4607" s="75">
        <f t="shared" si="1142"/>
        <v>1821.0655487285633</v>
      </c>
      <c r="P4607" s="75">
        <f t="shared" si="1143"/>
        <v>16045.246044567792</v>
      </c>
      <c r="Q4607" s="75">
        <f t="shared" si="1144"/>
        <v>371.17694773079296</v>
      </c>
      <c r="R4607" s="75">
        <f t="shared" si="1145"/>
        <v>11422.629200592981</v>
      </c>
      <c r="S4607" s="76">
        <f t="shared" si="1137"/>
        <v>149629.80906496561</v>
      </c>
      <c r="T4607" s="76"/>
      <c r="U4607" s="115">
        <f t="shared" si="1146"/>
        <v>49086.396438252828</v>
      </c>
      <c r="V4607" s="115">
        <f t="shared" si="1147"/>
        <v>15950.710802462303</v>
      </c>
      <c r="W4607" s="115">
        <f t="shared" si="1148"/>
        <v>66185.437013164235</v>
      </c>
      <c r="X4607" s="115">
        <f t="shared" si="1149"/>
        <v>11513.453320065653</v>
      </c>
      <c r="Y4607" s="115">
        <f t="shared" si="1150"/>
        <v>802.7259451869877</v>
      </c>
      <c r="Z4607" s="115">
        <f t="shared" si="1151"/>
        <v>348.33477717282739</v>
      </c>
      <c r="AA4607" s="12">
        <f t="shared" si="1152"/>
        <v>143887.05829630484</v>
      </c>
    </row>
    <row r="4608" spans="1:27" x14ac:dyDescent="0.2">
      <c r="A4608" s="72">
        <v>2004</v>
      </c>
      <c r="B4608" s="72">
        <v>7</v>
      </c>
      <c r="C4608" s="72">
        <v>10</v>
      </c>
      <c r="D4608" s="72">
        <v>22</v>
      </c>
      <c r="E4608" s="11">
        <v>5.2589005219836879E-2</v>
      </c>
      <c r="F4608" s="11">
        <v>5.6406315407355995E-2</v>
      </c>
      <c r="G4608" s="11">
        <v>1.7409575163076915E-3</v>
      </c>
      <c r="H4608" s="11">
        <v>1.1352634804314452E-2</v>
      </c>
      <c r="I4608" s="11">
        <v>4.027846932755934E-4</v>
      </c>
      <c r="J4608" s="11">
        <v>7.988271602218714E-3</v>
      </c>
      <c r="K4608" s="126">
        <f t="shared" si="1138"/>
        <v>0.13047996924330932</v>
      </c>
      <c r="L4608" s="74">
        <f t="shared" si="1139"/>
        <v>130479.96924330932</v>
      </c>
      <c r="M4608" s="75">
        <f t="shared" si="1140"/>
        <v>52814.825849377354</v>
      </c>
      <c r="N4608" s="75">
        <f t="shared" si="1141"/>
        <v>64932.687319311342</v>
      </c>
      <c r="O4608" s="75">
        <f t="shared" si="1142"/>
        <v>1821.0655487285633</v>
      </c>
      <c r="P4608" s="75">
        <f t="shared" si="1143"/>
        <v>11793.572641459255</v>
      </c>
      <c r="Q4608" s="75">
        <f t="shared" si="1144"/>
        <v>371.17694773079296</v>
      </c>
      <c r="R4608" s="75">
        <f t="shared" si="1145"/>
        <v>11089.72691271861</v>
      </c>
      <c r="S4608" s="76">
        <f t="shared" si="1137"/>
        <v>142823.05521932594</v>
      </c>
      <c r="T4608" s="76"/>
      <c r="U4608" s="115">
        <f t="shared" si="1146"/>
        <v>51030.704590078582</v>
      </c>
      <c r="V4608" s="115">
        <f t="shared" si="1147"/>
        <v>11724.087371999865</v>
      </c>
      <c r="W4608" s="115">
        <f t="shared" si="1148"/>
        <v>62133.516959953908</v>
      </c>
      <c r="X4608" s="115">
        <f t="shared" si="1149"/>
        <v>11177.904044651403</v>
      </c>
      <c r="Y4608" s="115">
        <f t="shared" si="1150"/>
        <v>802.7259451869877</v>
      </c>
      <c r="Z4608" s="115">
        <f t="shared" si="1151"/>
        <v>348.33477717282739</v>
      </c>
      <c r="AA4608" s="12">
        <f t="shared" si="1152"/>
        <v>137217.27368904356</v>
      </c>
    </row>
    <row r="4609" spans="1:27" x14ac:dyDescent="0.2">
      <c r="A4609" s="72">
        <v>2004</v>
      </c>
      <c r="B4609" s="72">
        <v>7</v>
      </c>
      <c r="C4609" s="72">
        <v>10</v>
      </c>
      <c r="D4609" s="72">
        <v>23</v>
      </c>
      <c r="E4609" s="11">
        <v>4.2226110145968748E-2</v>
      </c>
      <c r="F4609" s="11">
        <v>5.3943619222538805E-2</v>
      </c>
      <c r="G4609" s="11">
        <v>1.7409575163076915E-3</v>
      </c>
      <c r="H4609" s="11">
        <v>1.3948107877074428E-2</v>
      </c>
      <c r="I4609" s="11">
        <v>4.027846932755934E-4</v>
      </c>
      <c r="J4609" s="11">
        <v>7.478407144072022E-3</v>
      </c>
      <c r="K4609" s="126">
        <f t="shared" si="1138"/>
        <v>0.11973998659923729</v>
      </c>
      <c r="L4609" s="74">
        <f t="shared" si="1139"/>
        <v>119739.98659923729</v>
      </c>
      <c r="M4609" s="75">
        <f t="shared" si="1140"/>
        <v>42407.431825972904</v>
      </c>
      <c r="N4609" s="75">
        <f t="shared" si="1141"/>
        <v>62097.730272811168</v>
      </c>
      <c r="O4609" s="75">
        <f t="shared" si="1142"/>
        <v>1821.0655487285633</v>
      </c>
      <c r="P4609" s="75">
        <f t="shared" si="1143"/>
        <v>14489.854231607233</v>
      </c>
      <c r="Q4609" s="75">
        <f t="shared" si="1144"/>
        <v>371.17694773079296</v>
      </c>
      <c r="R4609" s="75">
        <f t="shared" si="1145"/>
        <v>10381.907013132619</v>
      </c>
      <c r="S4609" s="76">
        <f t="shared" si="1137"/>
        <v>131569.1658399833</v>
      </c>
      <c r="T4609" s="76"/>
      <c r="U4609" s="115">
        <f t="shared" si="1146"/>
        <v>40974.87951786237</v>
      </c>
      <c r="V4609" s="115">
        <f t="shared" si="1147"/>
        <v>14404.483033555583</v>
      </c>
      <c r="W4609" s="115">
        <f t="shared" si="1148"/>
        <v>59420.771515379143</v>
      </c>
      <c r="X4609" s="115">
        <f t="shared" si="1149"/>
        <v>10464.456095866213</v>
      </c>
      <c r="Y4609" s="115">
        <f t="shared" si="1150"/>
        <v>802.7259451869877</v>
      </c>
      <c r="Z4609" s="115">
        <f t="shared" si="1151"/>
        <v>348.33477717282739</v>
      </c>
      <c r="AA4609" s="12">
        <f t="shared" si="1152"/>
        <v>126415.65088502313</v>
      </c>
    </row>
    <row r="4610" spans="1:27" x14ac:dyDescent="0.2">
      <c r="A4610" s="72">
        <v>2004</v>
      </c>
      <c r="B4610" s="72">
        <v>7</v>
      </c>
      <c r="C4610" s="72">
        <v>10</v>
      </c>
      <c r="D4610" s="72">
        <v>24</v>
      </c>
      <c r="E4610" s="11">
        <v>3.6503201431347325E-2</v>
      </c>
      <c r="F4610" s="11">
        <v>5.152944128299667E-2</v>
      </c>
      <c r="G4610" s="11">
        <v>1.7409575163076915E-3</v>
      </c>
      <c r="H4610" s="11">
        <v>1.2724621649381502E-2</v>
      </c>
      <c r="I4610" s="11">
        <v>4.027846932755934E-4</v>
      </c>
      <c r="J4610" s="11">
        <v>7.0203433603275569E-3</v>
      </c>
      <c r="K4610" s="126">
        <f t="shared" si="1138"/>
        <v>0.10992134993363634</v>
      </c>
      <c r="L4610" s="74">
        <f t="shared" si="1139"/>
        <v>109921.34993363633</v>
      </c>
      <c r="M4610" s="75">
        <f t="shared" si="1140"/>
        <v>36659.948566856183</v>
      </c>
      <c r="N4610" s="75">
        <f t="shared" si="1141"/>
        <v>59318.625483757249</v>
      </c>
      <c r="O4610" s="75">
        <f t="shared" si="1142"/>
        <v>1821.0655487285633</v>
      </c>
      <c r="P4610" s="75">
        <f t="shared" si="1143"/>
        <v>13218.84763702905</v>
      </c>
      <c r="Q4610" s="75">
        <f t="shared" si="1144"/>
        <v>371.17694773079296</v>
      </c>
      <c r="R4610" s="75">
        <f t="shared" si="1145"/>
        <v>9745.9994572450851</v>
      </c>
      <c r="S4610" s="76">
        <f t="shared" si="1137"/>
        <v>121135.66364134692</v>
      </c>
      <c r="T4610" s="76"/>
      <c r="U4610" s="115">
        <f t="shared" si="1146"/>
        <v>35421.550208988672</v>
      </c>
      <c r="V4610" s="115">
        <f t="shared" si="1147"/>
        <v>13140.964944657051</v>
      </c>
      <c r="W4610" s="115">
        <f t="shared" si="1148"/>
        <v>56761.470604344519</v>
      </c>
      <c r="X4610" s="115">
        <f t="shared" si="1149"/>
        <v>9823.4922834185436</v>
      </c>
      <c r="Y4610" s="115">
        <f t="shared" si="1150"/>
        <v>802.7259451869877</v>
      </c>
      <c r="Z4610" s="115">
        <f t="shared" si="1151"/>
        <v>348.33477717282739</v>
      </c>
      <c r="AA4610" s="12">
        <f t="shared" si="1152"/>
        <v>116298.53876376861</v>
      </c>
    </row>
    <row r="4611" spans="1:27" x14ac:dyDescent="0.2">
      <c r="A4611" s="72">
        <v>2004</v>
      </c>
      <c r="B4611" s="72">
        <v>7</v>
      </c>
      <c r="C4611" s="72">
        <v>11</v>
      </c>
      <c r="D4611" s="72">
        <v>1</v>
      </c>
      <c r="E4611" s="11">
        <v>3.045895270282847E-2</v>
      </c>
      <c r="F4611" s="11">
        <v>5.2344098820309361E-2</v>
      </c>
      <c r="G4611" s="11">
        <v>1.7409575163076915E-3</v>
      </c>
      <c r="H4611" s="11">
        <v>1.5249314861318419E-2</v>
      </c>
      <c r="I4611" s="11">
        <v>4.027846932755934E-4</v>
      </c>
      <c r="J4611" s="11">
        <v>6.6500477175971944E-3</v>
      </c>
      <c r="K4611" s="126">
        <f t="shared" si="1138"/>
        <v>0.10684615631163673</v>
      </c>
      <c r="L4611" s="74">
        <f t="shared" si="1139"/>
        <v>106846.15631163673</v>
      </c>
      <c r="M4611" s="75">
        <f t="shared" si="1140"/>
        <v>30589.745438795679</v>
      </c>
      <c r="N4611" s="75">
        <f t="shared" si="1141"/>
        <v>60256.426557282903</v>
      </c>
      <c r="O4611" s="75">
        <f t="shared" si="1142"/>
        <v>1821.0655487285633</v>
      </c>
      <c r="P4611" s="75">
        <f t="shared" si="1143"/>
        <v>15841.600267199216</v>
      </c>
      <c r="Q4611" s="75">
        <f t="shared" si="1144"/>
        <v>371.17694773079296</v>
      </c>
      <c r="R4611" s="75">
        <f t="shared" si="1145"/>
        <v>9231.9361204766174</v>
      </c>
      <c r="S4611" s="76">
        <f t="shared" ref="S4611:S4674" si="1153">SUM(M4611:R4611)</f>
        <v>118111.95088021379</v>
      </c>
      <c r="T4611" s="76"/>
      <c r="U4611" s="115">
        <f t="shared" si="1146"/>
        <v>29556.402731020069</v>
      </c>
      <c r="V4611" s="115">
        <f t="shared" si="1147"/>
        <v>15748.264863526483</v>
      </c>
      <c r="W4611" s="115">
        <f t="shared" si="1148"/>
        <v>57658.844197099548</v>
      </c>
      <c r="X4611" s="115">
        <f t="shared" si="1149"/>
        <v>9305.3415032869707</v>
      </c>
      <c r="Y4611" s="115">
        <f t="shared" si="1150"/>
        <v>802.7259451869877</v>
      </c>
      <c r="Z4611" s="115">
        <f t="shared" si="1151"/>
        <v>348.33477717282739</v>
      </c>
      <c r="AA4611" s="12">
        <f t="shared" si="1152"/>
        <v>113419.91401729289</v>
      </c>
    </row>
    <row r="4612" spans="1:27" x14ac:dyDescent="0.2">
      <c r="A4612" s="72">
        <v>2004</v>
      </c>
      <c r="B4612" s="72">
        <v>7</v>
      </c>
      <c r="C4612" s="72">
        <v>11</v>
      </c>
      <c r="D4612" s="72">
        <v>2</v>
      </c>
      <c r="E4612" s="11">
        <v>2.742422297198353E-2</v>
      </c>
      <c r="F4612" s="11">
        <v>5.135823445961761E-2</v>
      </c>
      <c r="G4612" s="11">
        <v>1.7409575163076915E-3</v>
      </c>
      <c r="H4612" s="11">
        <v>1.6271864390187116E-2</v>
      </c>
      <c r="I4612" s="11">
        <v>4.027846932755934E-4</v>
      </c>
      <c r="J4612" s="11">
        <v>6.4413655785759173E-3</v>
      </c>
      <c r="K4612" s="126">
        <f t="shared" ref="K4612:K4675" si="1154">SUM(E4612:J4612)</f>
        <v>0.10363942960994746</v>
      </c>
      <c r="L4612" s="74">
        <f t="shared" ref="L4612:L4675" si="1155">+K4612*1000000</f>
        <v>103639.42960994746</v>
      </c>
      <c r="M4612" s="75">
        <f t="shared" ref="M4612:M4675" si="1156">+E4612*1000000*M$8829</f>
        <v>27541.984379910973</v>
      </c>
      <c r="N4612" s="75">
        <f t="shared" ref="N4612:N4675" si="1157">+F4612*1000000*N$8829</f>
        <v>59121.539057368282</v>
      </c>
      <c r="O4612" s="75">
        <f t="shared" ref="O4612:O4675" si="1158">+G4612*1000000*O$8829</f>
        <v>1821.0655487285633</v>
      </c>
      <c r="P4612" s="75">
        <f t="shared" ref="P4612:P4675" si="1159">+H4612*1000000*P$8829</f>
        <v>16903.865754997682</v>
      </c>
      <c r="Q4612" s="75">
        <f t="shared" ref="Q4612:Q4675" si="1160">+I4612*1000000*Q$8829</f>
        <v>371.17694773079296</v>
      </c>
      <c r="R4612" s="75">
        <f t="shared" ref="R4612:R4675" si="1161">+J4612*1000000*R$8829</f>
        <v>8942.2329095010209</v>
      </c>
      <c r="S4612" s="76">
        <f t="shared" si="1153"/>
        <v>114701.86459823731</v>
      </c>
      <c r="T4612" s="76"/>
      <c r="U4612" s="115">
        <f t="shared" ref="U4612:U4675" si="1162">M4612*U$1</f>
        <v>26611.597143652518</v>
      </c>
      <c r="V4612" s="115">
        <f t="shared" ref="V4612:V4675" si="1163">P4612*V$1</f>
        <v>16804.271704695886</v>
      </c>
      <c r="W4612" s="115">
        <f t="shared" ref="W4612:W4675" si="1164">N4612*W$1</f>
        <v>56572.880337682727</v>
      </c>
      <c r="X4612" s="115">
        <f t="shared" ref="X4612:X4675" si="1165">R4612*X$1</f>
        <v>9013.3347912011486</v>
      </c>
      <c r="Y4612" s="115">
        <f t="shared" ref="Y4612:Y4675" si="1166">O4612*Y$1</f>
        <v>802.7259451869877</v>
      </c>
      <c r="Z4612" s="115">
        <f t="shared" ref="Z4612:Z4675" si="1167">Q4612*Z$1</f>
        <v>348.33477717282739</v>
      </c>
      <c r="AA4612" s="12">
        <f t="shared" ref="AA4612:AA4675" si="1168">SUM(U4612:Z4612)</f>
        <v>110153.1446995921</v>
      </c>
    </row>
    <row r="4613" spans="1:27" x14ac:dyDescent="0.2">
      <c r="A4613" s="72">
        <v>2004</v>
      </c>
      <c r="B4613" s="72">
        <v>7</v>
      </c>
      <c r="C4613" s="72">
        <v>11</v>
      </c>
      <c r="D4613" s="72">
        <v>3</v>
      </c>
      <c r="E4613" s="11">
        <v>2.3517412973464578E-2</v>
      </c>
      <c r="F4613" s="11">
        <v>5.1229138473981126E-2</v>
      </c>
      <c r="G4613" s="11">
        <v>1.7409575163076915E-3</v>
      </c>
      <c r="H4613" s="11">
        <v>1.7543112052049864E-2</v>
      </c>
      <c r="I4613" s="11">
        <v>4.027846932755934E-4</v>
      </c>
      <c r="J4613" s="11">
        <v>6.3479090140084538E-3</v>
      </c>
      <c r="K4613" s="126">
        <f t="shared" si="1154"/>
        <v>0.10078131472308731</v>
      </c>
      <c r="L4613" s="74">
        <f t="shared" si="1155"/>
        <v>100781.31472308731</v>
      </c>
      <c r="M4613" s="75">
        <f t="shared" si="1156"/>
        <v>23618.398283618877</v>
      </c>
      <c r="N4613" s="75">
        <f t="shared" si="1157"/>
        <v>58972.928937934397</v>
      </c>
      <c r="O4613" s="75">
        <f t="shared" si="1158"/>
        <v>1821.0655487285633</v>
      </c>
      <c r="P4613" s="75">
        <f t="shared" si="1159"/>
        <v>18224.48884416512</v>
      </c>
      <c r="Q4613" s="75">
        <f t="shared" si="1160"/>
        <v>371.17694773079296</v>
      </c>
      <c r="R4613" s="75">
        <f t="shared" si="1161"/>
        <v>8812.4917300741508</v>
      </c>
      <c r="S4613" s="76">
        <f t="shared" si="1153"/>
        <v>111820.55029225191</v>
      </c>
      <c r="T4613" s="76"/>
      <c r="U4613" s="115">
        <f t="shared" si="1162"/>
        <v>22820.552492958435</v>
      </c>
      <c r="V4613" s="115">
        <f t="shared" si="1163"/>
        <v>18117.113958149257</v>
      </c>
      <c r="W4613" s="115">
        <f t="shared" si="1164"/>
        <v>56430.67662245901</v>
      </c>
      <c r="X4613" s="115">
        <f t="shared" si="1165"/>
        <v>8882.5620079137425</v>
      </c>
      <c r="Y4613" s="115">
        <f t="shared" si="1166"/>
        <v>802.7259451869877</v>
      </c>
      <c r="Z4613" s="115">
        <f t="shared" si="1167"/>
        <v>348.33477717282739</v>
      </c>
      <c r="AA4613" s="12">
        <f t="shared" si="1168"/>
        <v>107401.96580384027</v>
      </c>
    </row>
    <row r="4614" spans="1:27" x14ac:dyDescent="0.2">
      <c r="A4614" s="72">
        <v>2004</v>
      </c>
      <c r="B4614" s="72">
        <v>7</v>
      </c>
      <c r="C4614" s="72">
        <v>11</v>
      </c>
      <c r="D4614" s="72">
        <v>4</v>
      </c>
      <c r="E4614" s="11">
        <v>2.196923646224503E-2</v>
      </c>
      <c r="F4614" s="11">
        <v>5.1085443464273558E-2</v>
      </c>
      <c r="G4614" s="11">
        <v>1.7409575163076915E-3</v>
      </c>
      <c r="H4614" s="11">
        <v>1.7873960687957088E-2</v>
      </c>
      <c r="I4614" s="11">
        <v>4.027846932755934E-4</v>
      </c>
      <c r="J4614" s="11">
        <v>6.2861676917200073E-3</v>
      </c>
      <c r="K4614" s="126">
        <f t="shared" si="1154"/>
        <v>9.9358550515778979E-2</v>
      </c>
      <c r="L4614" s="74">
        <f t="shared" si="1155"/>
        <v>99358.550515778974</v>
      </c>
      <c r="M4614" s="75">
        <f t="shared" si="1156"/>
        <v>22063.57380115625</v>
      </c>
      <c r="N4614" s="75">
        <f t="shared" si="1157"/>
        <v>58807.513007691414</v>
      </c>
      <c r="O4614" s="75">
        <f t="shared" si="1158"/>
        <v>1821.0655487285633</v>
      </c>
      <c r="P4614" s="75">
        <f t="shared" si="1159"/>
        <v>18568.187684844528</v>
      </c>
      <c r="Q4614" s="75">
        <f t="shared" si="1160"/>
        <v>371.17694773079296</v>
      </c>
      <c r="R4614" s="75">
        <f t="shared" si="1161"/>
        <v>8726.7792709210535</v>
      </c>
      <c r="S4614" s="76">
        <f t="shared" si="1153"/>
        <v>110358.29626107261</v>
      </c>
      <c r="T4614" s="76"/>
      <c r="U4614" s="115">
        <f t="shared" si="1162"/>
        <v>21318.251054338667</v>
      </c>
      <c r="V4614" s="115">
        <f t="shared" si="1163"/>
        <v>18458.787796966761</v>
      </c>
      <c r="W4614" s="115">
        <f t="shared" si="1164"/>
        <v>56272.391574796398</v>
      </c>
      <c r="X4614" s="115">
        <f t="shared" si="1165"/>
        <v>8796.1680280272212</v>
      </c>
      <c r="Y4614" s="115">
        <f t="shared" si="1166"/>
        <v>802.7259451869877</v>
      </c>
      <c r="Z4614" s="115">
        <f t="shared" si="1167"/>
        <v>348.33477717282739</v>
      </c>
      <c r="AA4614" s="12">
        <f t="shared" si="1168"/>
        <v>105996.65917648887</v>
      </c>
    </row>
    <row r="4615" spans="1:27" x14ac:dyDescent="0.2">
      <c r="A4615" s="72">
        <v>2004</v>
      </c>
      <c r="B4615" s="72">
        <v>7</v>
      </c>
      <c r="C4615" s="72">
        <v>11</v>
      </c>
      <c r="D4615" s="72">
        <v>5</v>
      </c>
      <c r="E4615" s="11">
        <v>2.1261113872523003E-2</v>
      </c>
      <c r="F4615" s="11">
        <v>5.1388389267673584E-2</v>
      </c>
      <c r="G4615" s="11">
        <v>1.479482908345129E-3</v>
      </c>
      <c r="H4615" s="11">
        <v>1.896787932982345E-2</v>
      </c>
      <c r="I4615" s="11">
        <v>4.00205597341578E-4</v>
      </c>
      <c r="J4615" s="11">
        <v>6.4079609476284001E-3</v>
      </c>
      <c r="K4615" s="126">
        <f t="shared" si="1154"/>
        <v>9.9905031923335136E-2</v>
      </c>
      <c r="L4615" s="74">
        <f t="shared" si="1155"/>
        <v>99905.031923335133</v>
      </c>
      <c r="M4615" s="75">
        <f t="shared" si="1156"/>
        <v>21352.410486698431</v>
      </c>
      <c r="N4615" s="75">
        <f t="shared" si="1157"/>
        <v>59156.252062614796</v>
      </c>
      <c r="O4615" s="75">
        <f t="shared" si="1158"/>
        <v>1547.5595062389116</v>
      </c>
      <c r="P4615" s="75">
        <f t="shared" si="1159"/>
        <v>19704.594271427792</v>
      </c>
      <c r="Q4615" s="75">
        <f t="shared" si="1160"/>
        <v>368.80024133485813</v>
      </c>
      <c r="R4615" s="75">
        <f t="shared" si="1161"/>
        <v>8895.8588935342596</v>
      </c>
      <c r="S4615" s="76">
        <f t="shared" si="1153"/>
        <v>111025.47546184906</v>
      </c>
      <c r="T4615" s="76"/>
      <c r="U4615" s="115">
        <f t="shared" si="1162"/>
        <v>20631.111327344264</v>
      </c>
      <c r="V4615" s="115">
        <f t="shared" si="1163"/>
        <v>19588.498913035299</v>
      </c>
      <c r="W4615" s="115">
        <f t="shared" si="1164"/>
        <v>56606.096906860112</v>
      </c>
      <c r="X4615" s="115">
        <f t="shared" si="1165"/>
        <v>8966.5920440874124</v>
      </c>
      <c r="Y4615" s="115">
        <f t="shared" si="1166"/>
        <v>682.16444391365667</v>
      </c>
      <c r="Z4615" s="115">
        <f t="shared" si="1167"/>
        <v>346.10433291195795</v>
      </c>
      <c r="AA4615" s="12">
        <f t="shared" si="1168"/>
        <v>106820.56796815271</v>
      </c>
    </row>
    <row r="4616" spans="1:27" x14ac:dyDescent="0.2">
      <c r="A4616" s="72">
        <v>2004</v>
      </c>
      <c r="B4616" s="72">
        <v>7</v>
      </c>
      <c r="C4616" s="72">
        <v>11</v>
      </c>
      <c r="D4616" s="72">
        <v>6</v>
      </c>
      <c r="E4616" s="11">
        <v>2.1172128580631513E-2</v>
      </c>
      <c r="F4616" s="11">
        <v>5.2652173506865831E-2</v>
      </c>
      <c r="G4616" s="11">
        <v>0</v>
      </c>
      <c r="H4616" s="11">
        <v>2.1018423829423413E-2</v>
      </c>
      <c r="I4616" s="11">
        <v>3.8561248490480746E-4</v>
      </c>
      <c r="J4616" s="11">
        <v>6.5297548072672179E-3</v>
      </c>
      <c r="K4616" s="126">
        <f t="shared" si="1154"/>
        <v>0.10175809320909279</v>
      </c>
      <c r="L4616" s="74">
        <f t="shared" si="1155"/>
        <v>101758.0932090928</v>
      </c>
      <c r="M4616" s="75">
        <f t="shared" si="1156"/>
        <v>21263.043086140864</v>
      </c>
      <c r="N4616" s="75">
        <f t="shared" si="1157"/>
        <v>60611.069776729171</v>
      </c>
      <c r="O4616" s="75">
        <f t="shared" si="1158"/>
        <v>0</v>
      </c>
      <c r="P4616" s="75">
        <f t="shared" si="1159"/>
        <v>21834.782190569375</v>
      </c>
      <c r="Q4616" s="75">
        <f t="shared" si="1160"/>
        <v>355.35229501861971</v>
      </c>
      <c r="R4616" s="75">
        <f t="shared" si="1161"/>
        <v>9064.9393542768976</v>
      </c>
      <c r="S4616" s="76">
        <f t="shared" si="1153"/>
        <v>113129.18670273492</v>
      </c>
      <c r="T4616" s="76"/>
      <c r="U4616" s="115">
        <f t="shared" si="1162"/>
        <v>20544.76281924083</v>
      </c>
      <c r="V4616" s="115">
        <f t="shared" si="1163"/>
        <v>21706.13620938762</v>
      </c>
      <c r="W4616" s="115">
        <f t="shared" si="1164"/>
        <v>57998.199172226909</v>
      </c>
      <c r="X4616" s="115">
        <f t="shared" si="1165"/>
        <v>9137.016904941207</v>
      </c>
      <c r="Y4616" s="115">
        <f t="shared" si="1166"/>
        <v>0</v>
      </c>
      <c r="Z4616" s="115">
        <f t="shared" si="1167"/>
        <v>333.48397108146906</v>
      </c>
      <c r="AA4616" s="12">
        <f t="shared" si="1168"/>
        <v>109719.59907687805</v>
      </c>
    </row>
    <row r="4617" spans="1:27" x14ac:dyDescent="0.2">
      <c r="A4617" s="72">
        <v>2004</v>
      </c>
      <c r="B4617" s="72">
        <v>7</v>
      </c>
      <c r="C4617" s="72">
        <v>11</v>
      </c>
      <c r="D4617" s="72">
        <v>7</v>
      </c>
      <c r="E4617" s="11">
        <v>2.6326670725775766E-2</v>
      </c>
      <c r="F4617" s="11">
        <v>5.4917580124635476E-2</v>
      </c>
      <c r="G4617" s="11">
        <v>0</v>
      </c>
      <c r="H4617" s="11">
        <v>2.0969176575191838E-2</v>
      </c>
      <c r="I4617" s="11">
        <v>3.8561248490480746E-4</v>
      </c>
      <c r="J4617" s="11">
        <v>6.7660240308374852E-3</v>
      </c>
      <c r="K4617" s="126">
        <f t="shared" si="1154"/>
        <v>0.10936506394134536</v>
      </c>
      <c r="L4617" s="74">
        <f t="shared" si="1155"/>
        <v>109365.06394134536</v>
      </c>
      <c r="M4617" s="75">
        <f t="shared" si="1156"/>
        <v>26439.719172540394</v>
      </c>
      <c r="N4617" s="75">
        <f t="shared" si="1157"/>
        <v>63218.914988748664</v>
      </c>
      <c r="O4617" s="75">
        <f t="shared" si="1158"/>
        <v>0</v>
      </c>
      <c r="P4617" s="75">
        <f t="shared" si="1159"/>
        <v>21783.622166470675</v>
      </c>
      <c r="Q4617" s="75">
        <f t="shared" si="1160"/>
        <v>355.35229501861971</v>
      </c>
      <c r="R4617" s="75">
        <f t="shared" si="1161"/>
        <v>9392.9403659784257</v>
      </c>
      <c r="S4617" s="76">
        <f t="shared" si="1153"/>
        <v>121190.54898875678</v>
      </c>
      <c r="T4617" s="76"/>
      <c r="U4617" s="115">
        <f t="shared" si="1162"/>
        <v>25546.56721554734</v>
      </c>
      <c r="V4617" s="115">
        <f t="shared" si="1163"/>
        <v>21655.277609477173</v>
      </c>
      <c r="W4617" s="115">
        <f t="shared" si="1164"/>
        <v>60493.623301419808</v>
      </c>
      <c r="X4617" s="115">
        <f t="shared" si="1165"/>
        <v>9467.6259329366021</v>
      </c>
      <c r="Y4617" s="115">
        <f t="shared" si="1166"/>
        <v>0</v>
      </c>
      <c r="Z4617" s="115">
        <f t="shared" si="1167"/>
        <v>333.48397108146906</v>
      </c>
      <c r="AA4617" s="12">
        <f t="shared" si="1168"/>
        <v>117496.57803046239</v>
      </c>
    </row>
    <row r="4618" spans="1:27" x14ac:dyDescent="0.2">
      <c r="A4618" s="72">
        <v>2004</v>
      </c>
      <c r="B4618" s="72">
        <v>7</v>
      </c>
      <c r="C4618" s="72">
        <v>11</v>
      </c>
      <c r="D4618" s="72">
        <v>8</v>
      </c>
      <c r="E4618" s="11">
        <v>2.9067248447381459E-2</v>
      </c>
      <c r="F4618" s="11">
        <v>5.8575923485757943E-2</v>
      </c>
      <c r="G4618" s="11">
        <v>0</v>
      </c>
      <c r="H4618" s="11">
        <v>2.1883938509848228E-2</v>
      </c>
      <c r="I4618" s="11">
        <v>3.8561248490480746E-4</v>
      </c>
      <c r="J4618" s="11">
        <v>7.4016407826366154E-3</v>
      </c>
      <c r="K4618" s="126">
        <f t="shared" si="1154"/>
        <v>0.11731436371052904</v>
      </c>
      <c r="L4618" s="74">
        <f t="shared" si="1155"/>
        <v>117314.36371052904</v>
      </c>
      <c r="M4618" s="75">
        <f t="shared" si="1156"/>
        <v>29192.065114210538</v>
      </c>
      <c r="N4618" s="75">
        <f t="shared" si="1157"/>
        <v>67430.253096173867</v>
      </c>
      <c r="O4618" s="75">
        <f t="shared" si="1158"/>
        <v>0</v>
      </c>
      <c r="P4618" s="75">
        <f t="shared" si="1159"/>
        <v>22733.913575643102</v>
      </c>
      <c r="Q4618" s="75">
        <f t="shared" si="1160"/>
        <v>355.35229501861971</v>
      </c>
      <c r="R4618" s="75">
        <f t="shared" si="1161"/>
        <v>10275.336026717328</v>
      </c>
      <c r="S4618" s="76">
        <f t="shared" si="1153"/>
        <v>129986.92010776345</v>
      </c>
      <c r="T4618" s="76"/>
      <c r="U4618" s="115">
        <f t="shared" si="1162"/>
        <v>28205.93701219558</v>
      </c>
      <c r="V4618" s="115">
        <f t="shared" si="1163"/>
        <v>22599.970099930164</v>
      </c>
      <c r="W4618" s="115">
        <f t="shared" si="1164"/>
        <v>64523.415668321948</v>
      </c>
      <c r="X4618" s="115">
        <f t="shared" si="1165"/>
        <v>10357.037737463921</v>
      </c>
      <c r="Y4618" s="115">
        <f t="shared" si="1166"/>
        <v>0</v>
      </c>
      <c r="Z4618" s="115">
        <f t="shared" si="1167"/>
        <v>333.48397108146906</v>
      </c>
      <c r="AA4618" s="12">
        <f t="shared" si="1168"/>
        <v>126019.84448899308</v>
      </c>
    </row>
    <row r="4619" spans="1:27" x14ac:dyDescent="0.2">
      <c r="A4619" s="72">
        <v>2004</v>
      </c>
      <c r="B4619" s="72">
        <v>7</v>
      </c>
      <c r="C4619" s="72">
        <v>11</v>
      </c>
      <c r="D4619" s="72">
        <v>9</v>
      </c>
      <c r="E4619" s="11">
        <v>3.5605880638106151E-2</v>
      </c>
      <c r="F4619" s="11">
        <v>6.1367262886792263E-2</v>
      </c>
      <c r="G4619" s="11">
        <v>0</v>
      </c>
      <c r="H4619" s="11">
        <v>2.3073308362298192E-2</v>
      </c>
      <c r="I4619" s="11">
        <v>3.8561248490480746E-4</v>
      </c>
      <c r="J4619" s="11">
        <v>8.1796935411181503E-3</v>
      </c>
      <c r="K4619" s="126">
        <f t="shared" si="1154"/>
        <v>0.12861175791321955</v>
      </c>
      <c r="L4619" s="74">
        <f t="shared" si="1155"/>
        <v>128611.75791321955</v>
      </c>
      <c r="M4619" s="75">
        <f t="shared" si="1156"/>
        <v>35758.774619413241</v>
      </c>
      <c r="N4619" s="75">
        <f t="shared" si="1157"/>
        <v>70643.531028272206</v>
      </c>
      <c r="O4619" s="75">
        <f t="shared" si="1158"/>
        <v>0</v>
      </c>
      <c r="P4619" s="75">
        <f t="shared" si="1159"/>
        <v>23969.47871045212</v>
      </c>
      <c r="Q4619" s="75">
        <f t="shared" si="1160"/>
        <v>355.35229501861971</v>
      </c>
      <c r="R4619" s="75">
        <f t="shared" si="1161"/>
        <v>11355.468631729296</v>
      </c>
      <c r="S4619" s="76">
        <f t="shared" si="1153"/>
        <v>142082.6052848855</v>
      </c>
      <c r="T4619" s="76"/>
      <c r="U4619" s="115">
        <f t="shared" si="1162"/>
        <v>34550.818539298278</v>
      </c>
      <c r="V4619" s="115">
        <f t="shared" si="1163"/>
        <v>23828.255542746188</v>
      </c>
      <c r="W4619" s="115">
        <f t="shared" si="1164"/>
        <v>67598.173038354595</v>
      </c>
      <c r="X4619" s="115">
        <f t="shared" si="1165"/>
        <v>11445.758741087204</v>
      </c>
      <c r="Y4619" s="115">
        <f t="shared" si="1166"/>
        <v>0</v>
      </c>
      <c r="Z4619" s="115">
        <f t="shared" si="1167"/>
        <v>333.48397108146906</v>
      </c>
      <c r="AA4619" s="12">
        <f t="shared" si="1168"/>
        <v>137756.48983256772</v>
      </c>
    </row>
    <row r="4620" spans="1:27" x14ac:dyDescent="0.2">
      <c r="A4620" s="72">
        <v>2004</v>
      </c>
      <c r="B4620" s="72">
        <v>7</v>
      </c>
      <c r="C4620" s="72">
        <v>11</v>
      </c>
      <c r="D4620" s="72">
        <v>10</v>
      </c>
      <c r="E4620" s="11">
        <v>3.9743250006714199E-2</v>
      </c>
      <c r="F4620" s="11">
        <v>6.4039564490634901E-2</v>
      </c>
      <c r="G4620" s="11">
        <v>0</v>
      </c>
      <c r="H4620" s="11">
        <v>2.3342693510664089E-2</v>
      </c>
      <c r="I4620" s="11">
        <v>3.8561248490480746E-4</v>
      </c>
      <c r="J4620" s="11">
        <v>8.6008100792333581E-3</v>
      </c>
      <c r="K4620" s="126">
        <f t="shared" si="1154"/>
        <v>0.13611193057215137</v>
      </c>
      <c r="L4620" s="74">
        <f t="shared" si="1155"/>
        <v>136111.93057215138</v>
      </c>
      <c r="M4620" s="75">
        <f t="shared" si="1156"/>
        <v>39913.910122816102</v>
      </c>
      <c r="N4620" s="75">
        <f t="shared" si="1157"/>
        <v>73719.777423947598</v>
      </c>
      <c r="O4620" s="75">
        <f t="shared" si="1158"/>
        <v>0</v>
      </c>
      <c r="P4620" s="75">
        <f t="shared" si="1159"/>
        <v>24249.326813605767</v>
      </c>
      <c r="Q4620" s="75">
        <f t="shared" si="1160"/>
        <v>355.35229501861971</v>
      </c>
      <c r="R4620" s="75">
        <f t="shared" si="1161"/>
        <v>11940.084132888524</v>
      </c>
      <c r="S4620" s="76">
        <f t="shared" si="1153"/>
        <v>150178.45078827662</v>
      </c>
      <c r="T4620" s="76"/>
      <c r="U4620" s="115">
        <f t="shared" si="1162"/>
        <v>38565.590698362372</v>
      </c>
      <c r="V4620" s="115">
        <f t="shared" si="1163"/>
        <v>24106.454839261973</v>
      </c>
      <c r="W4620" s="115">
        <f t="shared" si="1164"/>
        <v>70541.806137332285</v>
      </c>
      <c r="X4620" s="115">
        <f t="shared" si="1165"/>
        <v>12035.022663130136</v>
      </c>
      <c r="Y4620" s="115">
        <f t="shared" si="1166"/>
        <v>0</v>
      </c>
      <c r="Z4620" s="115">
        <f t="shared" si="1167"/>
        <v>333.48397108146906</v>
      </c>
      <c r="AA4620" s="12">
        <f t="shared" si="1168"/>
        <v>145582.35830916822</v>
      </c>
    </row>
    <row r="4621" spans="1:27" x14ac:dyDescent="0.2">
      <c r="A4621" s="72">
        <v>2004</v>
      </c>
      <c r="B4621" s="72">
        <v>7</v>
      </c>
      <c r="C4621" s="72">
        <v>11</v>
      </c>
      <c r="D4621" s="72">
        <v>11</v>
      </c>
      <c r="E4621" s="11">
        <v>4.1258453546649913E-2</v>
      </c>
      <c r="F4621" s="11">
        <v>6.5995589808284752E-2</v>
      </c>
      <c r="G4621" s="11">
        <v>0</v>
      </c>
      <c r="H4621" s="11">
        <v>2.4100274755605309E-2</v>
      </c>
      <c r="I4621" s="11">
        <v>3.8561248490480746E-4</v>
      </c>
      <c r="J4621" s="11">
        <v>9.0046623420463427E-3</v>
      </c>
      <c r="K4621" s="126">
        <f t="shared" si="1154"/>
        <v>0.14074459293749111</v>
      </c>
      <c r="L4621" s="74">
        <f t="shared" si="1155"/>
        <v>140744.59293749111</v>
      </c>
      <c r="M4621" s="75">
        <f t="shared" si="1156"/>
        <v>41435.620045898628</v>
      </c>
      <c r="N4621" s="75">
        <f t="shared" si="1157"/>
        <v>75971.475295407057</v>
      </c>
      <c r="O4621" s="75">
        <f t="shared" si="1158"/>
        <v>0</v>
      </c>
      <c r="P4621" s="75">
        <f t="shared" si="1159"/>
        <v>25036.332614287905</v>
      </c>
      <c r="Q4621" s="75">
        <f t="shared" si="1160"/>
        <v>355.35229501861971</v>
      </c>
      <c r="R4621" s="75">
        <f t="shared" si="1161"/>
        <v>12500.732484709151</v>
      </c>
      <c r="S4621" s="76">
        <f t="shared" si="1153"/>
        <v>155299.51273532136</v>
      </c>
      <c r="T4621" s="76"/>
      <c r="U4621" s="115">
        <f t="shared" si="1162"/>
        <v>40035.896210266867</v>
      </c>
      <c r="V4621" s="115">
        <f t="shared" si="1163"/>
        <v>24888.823765962919</v>
      </c>
      <c r="W4621" s="115">
        <f t="shared" si="1164"/>
        <v>72696.436011143305</v>
      </c>
      <c r="X4621" s="115">
        <f t="shared" si="1165"/>
        <v>12600.128867166195</v>
      </c>
      <c r="Y4621" s="115">
        <f t="shared" si="1166"/>
        <v>0</v>
      </c>
      <c r="Z4621" s="115">
        <f t="shared" si="1167"/>
        <v>333.48397108146906</v>
      </c>
      <c r="AA4621" s="12">
        <f t="shared" si="1168"/>
        <v>150554.76882562076</v>
      </c>
    </row>
    <row r="4622" spans="1:27" x14ac:dyDescent="0.2">
      <c r="A4622" s="72">
        <v>2004</v>
      </c>
      <c r="B4622" s="72">
        <v>7</v>
      </c>
      <c r="C4622" s="72">
        <v>11</v>
      </c>
      <c r="D4622" s="72">
        <v>12</v>
      </c>
      <c r="E4622" s="11">
        <v>4.6275351727305965E-2</v>
      </c>
      <c r="F4622" s="11">
        <v>6.6822234627664387E-2</v>
      </c>
      <c r="G4622" s="11">
        <v>0</v>
      </c>
      <c r="H4622" s="11">
        <v>2.3033457233584898E-2</v>
      </c>
      <c r="I4622" s="11">
        <v>3.8561248490480746E-4</v>
      </c>
      <c r="J4622" s="11">
        <v>9.0772883956768691E-3</v>
      </c>
      <c r="K4622" s="126">
        <f t="shared" si="1154"/>
        <v>0.14559394446913695</v>
      </c>
      <c r="L4622" s="74">
        <f t="shared" si="1155"/>
        <v>145593.94446913694</v>
      </c>
      <c r="M4622" s="75">
        <f t="shared" si="1156"/>
        <v>46474.061115619807</v>
      </c>
      <c r="N4622" s="75">
        <f t="shared" si="1157"/>
        <v>76923.075647127713</v>
      </c>
      <c r="O4622" s="75">
        <f t="shared" si="1158"/>
        <v>0</v>
      </c>
      <c r="P4622" s="75">
        <f t="shared" si="1159"/>
        <v>23928.079758629432</v>
      </c>
      <c r="Q4622" s="75">
        <f t="shared" si="1160"/>
        <v>355.35229501861971</v>
      </c>
      <c r="R4622" s="75">
        <f t="shared" si="1161"/>
        <v>12601.55568422171</v>
      </c>
      <c r="S4622" s="76">
        <f t="shared" si="1153"/>
        <v>160282.12450061727</v>
      </c>
      <c r="T4622" s="76"/>
      <c r="U4622" s="115">
        <f t="shared" si="1162"/>
        <v>44904.135264140263</v>
      </c>
      <c r="V4622" s="115">
        <f t="shared" si="1163"/>
        <v>23787.100504910399</v>
      </c>
      <c r="W4622" s="115">
        <f t="shared" si="1164"/>
        <v>73607.014011742227</v>
      </c>
      <c r="X4622" s="115">
        <f t="shared" si="1165"/>
        <v>12701.75373660582</v>
      </c>
      <c r="Y4622" s="115">
        <f t="shared" si="1166"/>
        <v>0</v>
      </c>
      <c r="Z4622" s="115">
        <f t="shared" si="1167"/>
        <v>333.48397108146906</v>
      </c>
      <c r="AA4622" s="12">
        <f t="shared" si="1168"/>
        <v>155333.48748848017</v>
      </c>
    </row>
    <row r="4623" spans="1:27" x14ac:dyDescent="0.2">
      <c r="A4623" s="72">
        <v>2004</v>
      </c>
      <c r="B4623" s="72">
        <v>7</v>
      </c>
      <c r="C4623" s="72">
        <v>11</v>
      </c>
      <c r="D4623" s="72">
        <v>13</v>
      </c>
      <c r="E4623" s="11">
        <v>4.4807095193743436E-2</v>
      </c>
      <c r="F4623" s="11">
        <v>6.7627731453524159E-2</v>
      </c>
      <c r="G4623" s="11">
        <v>0</v>
      </c>
      <c r="H4623" s="11">
        <v>2.4664672401956567E-2</v>
      </c>
      <c r="I4623" s="11">
        <v>3.8561248490480746E-4</v>
      </c>
      <c r="J4623" s="11">
        <v>9.173559853362134E-3</v>
      </c>
      <c r="K4623" s="126">
        <f t="shared" si="1154"/>
        <v>0.14665867138749111</v>
      </c>
      <c r="L4623" s="74">
        <f t="shared" si="1155"/>
        <v>146658.67138749111</v>
      </c>
      <c r="M4623" s="75">
        <f t="shared" si="1156"/>
        <v>44999.49979242777</v>
      </c>
      <c r="N4623" s="75">
        <f t="shared" si="1157"/>
        <v>77850.331277149409</v>
      </c>
      <c r="O4623" s="75">
        <f t="shared" si="1158"/>
        <v>0</v>
      </c>
      <c r="P4623" s="75">
        <f t="shared" si="1159"/>
        <v>25622.651539863011</v>
      </c>
      <c r="Q4623" s="75">
        <f t="shared" si="1160"/>
        <v>355.35229501861971</v>
      </c>
      <c r="R4623" s="75">
        <f t="shared" si="1161"/>
        <v>12735.204642141771</v>
      </c>
      <c r="S4623" s="76">
        <f t="shared" si="1153"/>
        <v>161563.03954660057</v>
      </c>
      <c r="T4623" s="76"/>
      <c r="U4623" s="115">
        <f t="shared" si="1162"/>
        <v>43479.38563988953</v>
      </c>
      <c r="V4623" s="115">
        <f t="shared" si="1163"/>
        <v>25471.68822275479</v>
      </c>
      <c r="W4623" s="115">
        <f t="shared" si="1164"/>
        <v>74494.296762429047</v>
      </c>
      <c r="X4623" s="115">
        <f t="shared" si="1165"/>
        <v>12836.465370089305</v>
      </c>
      <c r="Y4623" s="115">
        <f t="shared" si="1166"/>
        <v>0</v>
      </c>
      <c r="Z4623" s="115">
        <f t="shared" si="1167"/>
        <v>333.48397108146906</v>
      </c>
      <c r="AA4623" s="12">
        <f t="shared" si="1168"/>
        <v>156615.31996624416</v>
      </c>
    </row>
    <row r="4624" spans="1:27" x14ac:dyDescent="0.2">
      <c r="A4624" s="72">
        <v>2004</v>
      </c>
      <c r="B4624" s="72">
        <v>7</v>
      </c>
      <c r="C4624" s="72">
        <v>11</v>
      </c>
      <c r="D4624" s="72">
        <v>14</v>
      </c>
      <c r="E4624" s="11">
        <v>4.6835792336343211E-2</v>
      </c>
      <c r="F4624" s="11">
        <v>6.7754553766857684E-2</v>
      </c>
      <c r="G4624" s="11">
        <v>0</v>
      </c>
      <c r="H4624" s="11">
        <v>2.3350931323035094E-2</v>
      </c>
      <c r="I4624" s="11">
        <v>3.8561248490480746E-4</v>
      </c>
      <c r="J4624" s="11">
        <v>9.2300461550777948E-3</v>
      </c>
      <c r="K4624" s="126">
        <f t="shared" si="1154"/>
        <v>0.14755693606621861</v>
      </c>
      <c r="L4624" s="74">
        <f t="shared" si="1155"/>
        <v>147556.93606621862</v>
      </c>
      <c r="M4624" s="75">
        <f t="shared" si="1156"/>
        <v>47036.908293304317</v>
      </c>
      <c r="N4624" s="75">
        <f t="shared" si="1157"/>
        <v>77996.324036246093</v>
      </c>
      <c r="O4624" s="75">
        <f t="shared" si="1158"/>
        <v>0</v>
      </c>
      <c r="P4624" s="75">
        <f t="shared" si="1159"/>
        <v>24257.88458369868</v>
      </c>
      <c r="Q4624" s="75">
        <f t="shared" si="1160"/>
        <v>355.35229501861971</v>
      </c>
      <c r="R4624" s="75">
        <f t="shared" si="1161"/>
        <v>12813.6218131556</v>
      </c>
      <c r="S4624" s="76">
        <f t="shared" si="1153"/>
        <v>162460.09102142329</v>
      </c>
      <c r="T4624" s="76"/>
      <c r="U4624" s="115">
        <f t="shared" si="1162"/>
        <v>45447.969075799352</v>
      </c>
      <c r="V4624" s="115">
        <f t="shared" si="1163"/>
        <v>24114.962188758946</v>
      </c>
      <c r="W4624" s="115">
        <f t="shared" si="1164"/>
        <v>74633.995948584037</v>
      </c>
      <c r="X4624" s="115">
        <f t="shared" si="1165"/>
        <v>12915.506055215674</v>
      </c>
      <c r="Y4624" s="115">
        <f t="shared" si="1166"/>
        <v>0</v>
      </c>
      <c r="Z4624" s="115">
        <f t="shared" si="1167"/>
        <v>333.48397108146906</v>
      </c>
      <c r="AA4624" s="12">
        <f t="shared" si="1168"/>
        <v>157445.91723943947</v>
      </c>
    </row>
    <row r="4625" spans="1:27" x14ac:dyDescent="0.2">
      <c r="A4625" s="72">
        <v>2004</v>
      </c>
      <c r="B4625" s="72">
        <v>7</v>
      </c>
      <c r="C4625" s="72">
        <v>11</v>
      </c>
      <c r="D4625" s="72">
        <v>15</v>
      </c>
      <c r="E4625" s="11">
        <v>4.8429443745431726E-2</v>
      </c>
      <c r="F4625" s="11">
        <v>6.7301662826225864E-2</v>
      </c>
      <c r="G4625" s="11">
        <v>0</v>
      </c>
      <c r="H4625" s="11">
        <v>2.4521747729131023E-2</v>
      </c>
      <c r="I4625" s="11">
        <v>3.8561248490480746E-4</v>
      </c>
      <c r="J4625" s="11">
        <v>9.2803401447321167E-3</v>
      </c>
      <c r="K4625" s="126">
        <f t="shared" si="1154"/>
        <v>0.14991880693042553</v>
      </c>
      <c r="L4625" s="74">
        <f t="shared" si="1155"/>
        <v>149918.80693042552</v>
      </c>
      <c r="M4625" s="75">
        <f t="shared" si="1156"/>
        <v>48637.402945822971</v>
      </c>
      <c r="N4625" s="75">
        <f t="shared" si="1157"/>
        <v>77474.974155024101</v>
      </c>
      <c r="O4625" s="75">
        <f t="shared" si="1158"/>
        <v>0</v>
      </c>
      <c r="P4625" s="75">
        <f t="shared" si="1159"/>
        <v>25474.175653843649</v>
      </c>
      <c r="Q4625" s="75">
        <f t="shared" si="1160"/>
        <v>355.35229501861971</v>
      </c>
      <c r="R4625" s="75">
        <f t="shared" si="1161"/>
        <v>12883.442500081495</v>
      </c>
      <c r="S4625" s="76">
        <f t="shared" si="1153"/>
        <v>164825.34754979084</v>
      </c>
      <c r="T4625" s="76"/>
      <c r="U4625" s="115">
        <f t="shared" si="1162"/>
        <v>46994.397914618341</v>
      </c>
      <c r="V4625" s="115">
        <f t="shared" si="1163"/>
        <v>25324.087125678689</v>
      </c>
      <c r="W4625" s="115">
        <f t="shared" si="1164"/>
        <v>74135.120836151371</v>
      </c>
      <c r="X4625" s="115">
        <f t="shared" si="1165"/>
        <v>12985.88190350588</v>
      </c>
      <c r="Y4625" s="115">
        <f t="shared" si="1166"/>
        <v>0</v>
      </c>
      <c r="Z4625" s="115">
        <f t="shared" si="1167"/>
        <v>333.48397108146906</v>
      </c>
      <c r="AA4625" s="12">
        <f t="shared" si="1168"/>
        <v>159772.97175103574</v>
      </c>
    </row>
    <row r="4626" spans="1:27" x14ac:dyDescent="0.2">
      <c r="A4626" s="72">
        <v>2004</v>
      </c>
      <c r="B4626" s="72">
        <v>7</v>
      </c>
      <c r="C4626" s="72">
        <v>11</v>
      </c>
      <c r="D4626" s="72">
        <v>16</v>
      </c>
      <c r="E4626" s="11">
        <v>5.4393935178240309E-2</v>
      </c>
      <c r="F4626" s="11">
        <v>6.5921902614610214E-2</v>
      </c>
      <c r="G4626" s="11">
        <v>0</v>
      </c>
      <c r="H4626" s="11">
        <v>2.1276952636935315E-2</v>
      </c>
      <c r="I4626" s="11">
        <v>3.8561248490480746E-4</v>
      </c>
      <c r="J4626" s="11">
        <v>8.8794910634639821E-3</v>
      </c>
      <c r="K4626" s="126">
        <f t="shared" si="1154"/>
        <v>0.15085789397815463</v>
      </c>
      <c r="L4626" s="74">
        <f t="shared" si="1155"/>
        <v>150857.89397815464</v>
      </c>
      <c r="M4626" s="75">
        <f t="shared" si="1156"/>
        <v>54627.506295126557</v>
      </c>
      <c r="N4626" s="75">
        <f t="shared" si="1157"/>
        <v>75886.649554321993</v>
      </c>
      <c r="O4626" s="75">
        <f t="shared" si="1158"/>
        <v>0</v>
      </c>
      <c r="P4626" s="75">
        <f t="shared" si="1159"/>
        <v>22103.352291154548</v>
      </c>
      <c r="Q4626" s="75">
        <f t="shared" si="1160"/>
        <v>355.35229501861971</v>
      </c>
      <c r="R4626" s="75">
        <f t="shared" si="1161"/>
        <v>12326.963318371761</v>
      </c>
      <c r="S4626" s="76">
        <f t="shared" si="1153"/>
        <v>165299.82375399349</v>
      </c>
      <c r="T4626" s="76"/>
      <c r="U4626" s="115">
        <f t="shared" si="1162"/>
        <v>52782.151439625093</v>
      </c>
      <c r="V4626" s="115">
        <f t="shared" si="1163"/>
        <v>21973.123950973088</v>
      </c>
      <c r="W4626" s="115">
        <f t="shared" si="1164"/>
        <v>72615.267006133072</v>
      </c>
      <c r="X4626" s="115">
        <f t="shared" si="1165"/>
        <v>12424.97801967231</v>
      </c>
      <c r="Y4626" s="115">
        <f t="shared" si="1166"/>
        <v>0</v>
      </c>
      <c r="Z4626" s="115">
        <f t="shared" si="1167"/>
        <v>333.48397108146906</v>
      </c>
      <c r="AA4626" s="12">
        <f t="shared" si="1168"/>
        <v>160129.00438748504</v>
      </c>
    </row>
    <row r="4627" spans="1:27" x14ac:dyDescent="0.2">
      <c r="A4627" s="72">
        <v>2004</v>
      </c>
      <c r="B4627" s="72">
        <v>7</v>
      </c>
      <c r="C4627" s="72">
        <v>11</v>
      </c>
      <c r="D4627" s="72">
        <v>17</v>
      </c>
      <c r="E4627" s="11">
        <v>5.954422426968884E-2</v>
      </c>
      <c r="F4627" s="11">
        <v>6.4375098931162791E-2</v>
      </c>
      <c r="G4627" s="11">
        <v>0</v>
      </c>
      <c r="H4627" s="11">
        <v>2.0207189483992721E-2</v>
      </c>
      <c r="I4627" s="11">
        <v>3.8561248490480746E-4</v>
      </c>
      <c r="J4627" s="11">
        <v>8.7107823688393621E-3</v>
      </c>
      <c r="K4627" s="126">
        <f t="shared" si="1154"/>
        <v>0.15322290753858853</v>
      </c>
      <c r="L4627" s="74">
        <f t="shared" si="1155"/>
        <v>153222.90753858854</v>
      </c>
      <c r="M4627" s="75">
        <f t="shared" si="1156"/>
        <v>59799.911064939501</v>
      </c>
      <c r="N4627" s="75">
        <f t="shared" si="1157"/>
        <v>74106.031210501722</v>
      </c>
      <c r="O4627" s="75">
        <f t="shared" si="1158"/>
        <v>0</v>
      </c>
      <c r="P4627" s="75">
        <f t="shared" si="1159"/>
        <v>20992.039395879325</v>
      </c>
      <c r="Q4627" s="75">
        <f t="shared" si="1160"/>
        <v>355.35229501861971</v>
      </c>
      <c r="R4627" s="75">
        <f t="shared" si="1161"/>
        <v>12092.753285920107</v>
      </c>
      <c r="S4627" s="76">
        <f t="shared" si="1153"/>
        <v>167346.08725225925</v>
      </c>
      <c r="T4627" s="76"/>
      <c r="U4627" s="115">
        <f t="shared" si="1162"/>
        <v>57779.828807366517</v>
      </c>
      <c r="V4627" s="115">
        <f t="shared" si="1163"/>
        <v>20868.358679418809</v>
      </c>
      <c r="W4627" s="115">
        <f t="shared" si="1164"/>
        <v>70911.40898588972</v>
      </c>
      <c r="X4627" s="115">
        <f t="shared" si="1165"/>
        <v>12188.90572595002</v>
      </c>
      <c r="Y4627" s="115">
        <f t="shared" si="1166"/>
        <v>0</v>
      </c>
      <c r="Z4627" s="115">
        <f t="shared" si="1167"/>
        <v>333.48397108146906</v>
      </c>
      <c r="AA4627" s="12">
        <f t="shared" si="1168"/>
        <v>162081.98616970654</v>
      </c>
    </row>
    <row r="4628" spans="1:27" x14ac:dyDescent="0.2">
      <c r="A4628" s="72">
        <v>2004</v>
      </c>
      <c r="B4628" s="72">
        <v>7</v>
      </c>
      <c r="C4628" s="72">
        <v>11</v>
      </c>
      <c r="D4628" s="72">
        <v>18</v>
      </c>
      <c r="E4628" s="11">
        <v>5.7366553571311436E-2</v>
      </c>
      <c r="F4628" s="11">
        <v>6.2690861034475812E-2</v>
      </c>
      <c r="G4628" s="11">
        <v>0</v>
      </c>
      <c r="H4628" s="11">
        <v>2.297391046943641E-2</v>
      </c>
      <c r="I4628" s="11">
        <v>3.8561248490480746E-4</v>
      </c>
      <c r="J4628" s="11">
        <v>8.471134594331001E-3</v>
      </c>
      <c r="K4628" s="126">
        <f t="shared" si="1154"/>
        <v>0.15188807215445949</v>
      </c>
      <c r="L4628" s="74">
        <f t="shared" si="1155"/>
        <v>151888.07215445949</v>
      </c>
      <c r="M4628" s="75">
        <f t="shared" si="1156"/>
        <v>57612.889306088837</v>
      </c>
      <c r="N4628" s="75">
        <f t="shared" si="1157"/>
        <v>72167.204114154141</v>
      </c>
      <c r="O4628" s="75">
        <f t="shared" si="1158"/>
        <v>0</v>
      </c>
      <c r="P4628" s="75">
        <f t="shared" si="1159"/>
        <v>23866.220190286571</v>
      </c>
      <c r="Q4628" s="75">
        <f t="shared" si="1160"/>
        <v>355.35229501861971</v>
      </c>
      <c r="R4628" s="75">
        <f t="shared" si="1161"/>
        <v>11760.061997131135</v>
      </c>
      <c r="S4628" s="76">
        <f t="shared" si="1153"/>
        <v>165761.7279026793</v>
      </c>
      <c r="T4628" s="76"/>
      <c r="U4628" s="115">
        <f t="shared" si="1162"/>
        <v>55666.686152569746</v>
      </c>
      <c r="V4628" s="115">
        <f t="shared" si="1163"/>
        <v>23725.605400238182</v>
      </c>
      <c r="W4628" s="115">
        <f t="shared" si="1164"/>
        <v>69056.162402902497</v>
      </c>
      <c r="X4628" s="115">
        <f t="shared" si="1165"/>
        <v>11853.569127326522</v>
      </c>
      <c r="Y4628" s="115">
        <f t="shared" si="1166"/>
        <v>0</v>
      </c>
      <c r="Z4628" s="115">
        <f t="shared" si="1167"/>
        <v>333.48397108146906</v>
      </c>
      <c r="AA4628" s="12">
        <f t="shared" si="1168"/>
        <v>160635.50705411841</v>
      </c>
    </row>
    <row r="4629" spans="1:27" x14ac:dyDescent="0.2">
      <c r="A4629" s="72">
        <v>2004</v>
      </c>
      <c r="B4629" s="72">
        <v>7</v>
      </c>
      <c r="C4629" s="72">
        <v>11</v>
      </c>
      <c r="D4629" s="72">
        <v>19</v>
      </c>
      <c r="E4629" s="11">
        <v>5.2961440016546825E-2</v>
      </c>
      <c r="F4629" s="11">
        <v>6.1535327057368014E-2</v>
      </c>
      <c r="G4629" s="11">
        <v>0</v>
      </c>
      <c r="H4629" s="11">
        <v>2.5619175505524117E-2</v>
      </c>
      <c r="I4629" s="11">
        <v>3.8561248490480746E-4</v>
      </c>
      <c r="J4629" s="11">
        <v>8.3399580846534975E-3</v>
      </c>
      <c r="K4629" s="126">
        <f t="shared" si="1154"/>
        <v>0.14884151314899727</v>
      </c>
      <c r="L4629" s="74">
        <f t="shared" si="1155"/>
        <v>148841.51314899727</v>
      </c>
      <c r="M4629" s="75">
        <f t="shared" si="1156"/>
        <v>53188.859905474397</v>
      </c>
      <c r="N4629" s="75">
        <f t="shared" si="1157"/>
        <v>70836.999758834805</v>
      </c>
      <c r="O4629" s="75">
        <f t="shared" si="1158"/>
        <v>0</v>
      </c>
      <c r="P4629" s="75">
        <f t="shared" si="1159"/>
        <v>26614.227670202734</v>
      </c>
      <c r="Q4629" s="75">
        <f t="shared" si="1160"/>
        <v>355.35229501861971</v>
      </c>
      <c r="R4629" s="75">
        <f t="shared" si="1161"/>
        <v>11577.956062064648</v>
      </c>
      <c r="S4629" s="76">
        <f t="shared" si="1153"/>
        <v>162573.39569159521</v>
      </c>
      <c r="T4629" s="76"/>
      <c r="U4629" s="115">
        <f t="shared" si="1162"/>
        <v>51392.103517678042</v>
      </c>
      <c r="V4629" s="115">
        <f t="shared" si="1163"/>
        <v>26457.42219341137</v>
      </c>
      <c r="W4629" s="115">
        <f t="shared" si="1164"/>
        <v>67783.301563722998</v>
      </c>
      <c r="X4629" s="115">
        <f t="shared" si="1165"/>
        <v>11670.015223415672</v>
      </c>
      <c r="Y4629" s="115">
        <f t="shared" si="1166"/>
        <v>0</v>
      </c>
      <c r="Z4629" s="115">
        <f t="shared" si="1167"/>
        <v>333.48397108146906</v>
      </c>
      <c r="AA4629" s="12">
        <f t="shared" si="1168"/>
        <v>157636.32646930957</v>
      </c>
    </row>
    <row r="4630" spans="1:27" x14ac:dyDescent="0.2">
      <c r="A4630" s="72">
        <v>2004</v>
      </c>
      <c r="B4630" s="72">
        <v>7</v>
      </c>
      <c r="C4630" s="72">
        <v>11</v>
      </c>
      <c r="D4630" s="72">
        <v>20</v>
      </c>
      <c r="E4630" s="11">
        <v>5.5260166021852491E-2</v>
      </c>
      <c r="F4630" s="11">
        <v>6.0287210238285885E-2</v>
      </c>
      <c r="G4630" s="11">
        <v>2.9788246476747568E-5</v>
      </c>
      <c r="H4630" s="11">
        <v>2.4129684758800677E-2</v>
      </c>
      <c r="I4630" s="11">
        <v>3.8590630596058135E-4</v>
      </c>
      <c r="J4630" s="11">
        <v>8.038946168441214E-3</v>
      </c>
      <c r="K4630" s="126">
        <f t="shared" si="1154"/>
        <v>0.1481317017398176</v>
      </c>
      <c r="L4630" s="74">
        <f t="shared" si="1155"/>
        <v>148131.7017398176</v>
      </c>
      <c r="M4630" s="75">
        <f t="shared" si="1156"/>
        <v>55497.456790662451</v>
      </c>
      <c r="N4630" s="75">
        <f t="shared" si="1157"/>
        <v>69400.21775018645</v>
      </c>
      <c r="O4630" s="75">
        <f t="shared" si="1158"/>
        <v>31.158916232998223</v>
      </c>
      <c r="P4630" s="75">
        <f t="shared" si="1159"/>
        <v>25066.88490589675</v>
      </c>
      <c r="Q4630" s="75">
        <f t="shared" si="1160"/>
        <v>355.62305903840974</v>
      </c>
      <c r="R4630" s="75">
        <f t="shared" si="1161"/>
        <v>11160.07593548743</v>
      </c>
      <c r="S4630" s="76">
        <f t="shared" si="1153"/>
        <v>161511.41735750451</v>
      </c>
      <c r="T4630" s="76"/>
      <c r="U4630" s="115">
        <f t="shared" si="1162"/>
        <v>53622.714407157968</v>
      </c>
      <c r="V4630" s="115">
        <f t="shared" si="1163"/>
        <v>24919.19604984386</v>
      </c>
      <c r="W4630" s="115">
        <f t="shared" si="1164"/>
        <v>66408.457506166815</v>
      </c>
      <c r="X4630" s="115">
        <f t="shared" si="1165"/>
        <v>11248.812429712085</v>
      </c>
      <c r="Y4630" s="115">
        <f t="shared" si="1166"/>
        <v>13.734854575442753</v>
      </c>
      <c r="Z4630" s="115">
        <f t="shared" si="1167"/>
        <v>333.73807232637824</v>
      </c>
      <c r="AA4630" s="12">
        <f t="shared" si="1168"/>
        <v>156546.65331978258</v>
      </c>
    </row>
    <row r="4631" spans="1:27" x14ac:dyDescent="0.2">
      <c r="A4631" s="72">
        <v>2004</v>
      </c>
      <c r="B4631" s="72">
        <v>7</v>
      </c>
      <c r="C4631" s="72">
        <v>11</v>
      </c>
      <c r="D4631" s="72">
        <v>21</v>
      </c>
      <c r="E4631" s="11">
        <v>5.9005518363650714E-2</v>
      </c>
      <c r="F4631" s="11">
        <v>6.1413783622309981E-2</v>
      </c>
      <c r="G4631" s="11">
        <v>1.7409575163076915E-3</v>
      </c>
      <c r="H4631" s="11">
        <v>2.4479596338838006E-2</v>
      </c>
      <c r="I4631" s="11">
        <v>4.027846932755934E-4</v>
      </c>
      <c r="J4631" s="11">
        <v>7.9139620462913528E-3</v>
      </c>
      <c r="K4631" s="126">
        <f t="shared" si="1154"/>
        <v>0.15495660258067334</v>
      </c>
      <c r="L4631" s="74">
        <f t="shared" si="1155"/>
        <v>154956.60258067335</v>
      </c>
      <c r="M4631" s="75">
        <f t="shared" si="1156"/>
        <v>59258.891920490983</v>
      </c>
      <c r="N4631" s="75">
        <f t="shared" si="1157"/>
        <v>70697.083832624368</v>
      </c>
      <c r="O4631" s="75">
        <f t="shared" si="1158"/>
        <v>1821.0655487285633</v>
      </c>
      <c r="P4631" s="75">
        <f t="shared" si="1159"/>
        <v>25430.387097977276</v>
      </c>
      <c r="Q4631" s="75">
        <f t="shared" si="1160"/>
        <v>371.17694773079296</v>
      </c>
      <c r="R4631" s="75">
        <f t="shared" si="1161"/>
        <v>10986.566589275057</v>
      </c>
      <c r="S4631" s="76">
        <f t="shared" si="1153"/>
        <v>168565.17193682704</v>
      </c>
      <c r="T4631" s="76"/>
      <c r="U4631" s="115">
        <f t="shared" si="1162"/>
        <v>57257.085662919417</v>
      </c>
      <c r="V4631" s="115">
        <f t="shared" si="1163"/>
        <v>25280.556562847683</v>
      </c>
      <c r="W4631" s="115">
        <f t="shared" si="1164"/>
        <v>67649.417245468721</v>
      </c>
      <c r="X4631" s="115">
        <f t="shared" si="1165"/>
        <v>11073.923468236599</v>
      </c>
      <c r="Y4631" s="115">
        <f t="shared" si="1166"/>
        <v>802.7259451869877</v>
      </c>
      <c r="Z4631" s="115">
        <f t="shared" si="1167"/>
        <v>348.33477717282739</v>
      </c>
      <c r="AA4631" s="12">
        <f t="shared" si="1168"/>
        <v>162412.04366183226</v>
      </c>
    </row>
    <row r="4632" spans="1:27" x14ac:dyDescent="0.2">
      <c r="A4632" s="72">
        <v>2004</v>
      </c>
      <c r="B4632" s="72">
        <v>7</v>
      </c>
      <c r="C4632" s="72">
        <v>11</v>
      </c>
      <c r="D4632" s="72">
        <v>22</v>
      </c>
      <c r="E4632" s="11">
        <v>5.8844786514836163E-2</v>
      </c>
      <c r="F4632" s="11">
        <v>6.0359881766110825E-2</v>
      </c>
      <c r="G4632" s="11">
        <v>1.7409575163076915E-3</v>
      </c>
      <c r="H4632" s="11">
        <v>1.4570833000204432E-2</v>
      </c>
      <c r="I4632" s="11">
        <v>4.027846932755934E-4</v>
      </c>
      <c r="J4632" s="11">
        <v>7.7148507702695093E-3</v>
      </c>
      <c r="K4632" s="126">
        <f t="shared" si="1154"/>
        <v>0.14363409426100421</v>
      </c>
      <c r="L4632" s="74">
        <f t="shared" si="1155"/>
        <v>143634.09426100421</v>
      </c>
      <c r="M4632" s="75">
        <f t="shared" si="1156"/>
        <v>59097.469878600241</v>
      </c>
      <c r="N4632" s="75">
        <f t="shared" si="1157"/>
        <v>69483.874297493181</v>
      </c>
      <c r="O4632" s="75">
        <f t="shared" si="1158"/>
        <v>1821.0655487285633</v>
      </c>
      <c r="P4632" s="75">
        <f t="shared" si="1159"/>
        <v>15136.766080872769</v>
      </c>
      <c r="Q4632" s="75">
        <f t="shared" si="1160"/>
        <v>371.17694773079296</v>
      </c>
      <c r="R4632" s="75">
        <f t="shared" si="1161"/>
        <v>10710.150139474841</v>
      </c>
      <c r="S4632" s="76">
        <f t="shared" si="1153"/>
        <v>156620.5028929004</v>
      </c>
      <c r="T4632" s="76"/>
      <c r="U4632" s="115">
        <f t="shared" si="1162"/>
        <v>57101.11656898458</v>
      </c>
      <c r="V4632" s="115">
        <f t="shared" si="1163"/>
        <v>15047.583413173266</v>
      </c>
      <c r="W4632" s="115">
        <f t="shared" si="1164"/>
        <v>66488.507719941786</v>
      </c>
      <c r="X4632" s="115">
        <f t="shared" si="1165"/>
        <v>10795.309163615048</v>
      </c>
      <c r="Y4632" s="115">
        <f t="shared" si="1166"/>
        <v>802.7259451869877</v>
      </c>
      <c r="Z4632" s="115">
        <f t="shared" si="1167"/>
        <v>348.33477717282739</v>
      </c>
      <c r="AA4632" s="12">
        <f t="shared" si="1168"/>
        <v>150583.57758807449</v>
      </c>
    </row>
    <row r="4633" spans="1:27" x14ac:dyDescent="0.2">
      <c r="A4633" s="72">
        <v>2004</v>
      </c>
      <c r="B4633" s="72">
        <v>7</v>
      </c>
      <c r="C4633" s="72">
        <v>11</v>
      </c>
      <c r="D4633" s="72">
        <v>23</v>
      </c>
      <c r="E4633" s="11">
        <v>4.4497956130127476E-2</v>
      </c>
      <c r="F4633" s="11">
        <v>6.1862380310216368E-2</v>
      </c>
      <c r="G4633" s="11">
        <v>1.7409575163076915E-3</v>
      </c>
      <c r="H4633" s="11">
        <v>1.6895701173705074E-2</v>
      </c>
      <c r="I4633" s="11">
        <v>4.027846932755934E-4</v>
      </c>
      <c r="J4633" s="11">
        <v>7.2196060217540707E-3</v>
      </c>
      <c r="K4633" s="126">
        <f t="shared" si="1154"/>
        <v>0.13261938584538627</v>
      </c>
      <c r="L4633" s="74">
        <f t="shared" si="1155"/>
        <v>132619.38584538628</v>
      </c>
      <c r="M4633" s="75">
        <f t="shared" si="1156"/>
        <v>44689.033265444334</v>
      </c>
      <c r="N4633" s="75">
        <f t="shared" si="1157"/>
        <v>71213.490342390913</v>
      </c>
      <c r="O4633" s="75">
        <f t="shared" si="1158"/>
        <v>1821.0655487285633</v>
      </c>
      <c r="P4633" s="75">
        <f t="shared" si="1159"/>
        <v>17551.932441687652</v>
      </c>
      <c r="Q4633" s="75">
        <f t="shared" si="1160"/>
        <v>371.17694773079296</v>
      </c>
      <c r="R4633" s="75">
        <f t="shared" si="1161"/>
        <v>10022.626068001256</v>
      </c>
      <c r="S4633" s="76">
        <f t="shared" si="1153"/>
        <v>145669.32461398354</v>
      </c>
      <c r="T4633" s="76"/>
      <c r="U4633" s="115">
        <f t="shared" si="1162"/>
        <v>43179.406886408775</v>
      </c>
      <c r="V4633" s="115">
        <f t="shared" si="1163"/>
        <v>17448.520117676835</v>
      </c>
      <c r="W4633" s="115">
        <f t="shared" si="1164"/>
        <v>68143.562089267114</v>
      </c>
      <c r="X4633" s="115">
        <f t="shared" si="1165"/>
        <v>10102.318420037231</v>
      </c>
      <c r="Y4633" s="115">
        <f t="shared" si="1166"/>
        <v>802.7259451869877</v>
      </c>
      <c r="Z4633" s="115">
        <f t="shared" si="1167"/>
        <v>348.33477717282739</v>
      </c>
      <c r="AA4633" s="12">
        <f t="shared" si="1168"/>
        <v>140024.86823574975</v>
      </c>
    </row>
    <row r="4634" spans="1:27" x14ac:dyDescent="0.2">
      <c r="A4634" s="72">
        <v>2004</v>
      </c>
      <c r="B4634" s="72">
        <v>7</v>
      </c>
      <c r="C4634" s="72">
        <v>11</v>
      </c>
      <c r="D4634" s="72">
        <v>24</v>
      </c>
      <c r="E4634" s="11">
        <v>3.5956564145151207E-2</v>
      </c>
      <c r="F4634" s="11">
        <v>6.1481597884388776E-2</v>
      </c>
      <c r="G4634" s="11">
        <v>1.7409575163076915E-3</v>
      </c>
      <c r="H4634" s="11">
        <v>1.5885934663410057E-2</v>
      </c>
      <c r="I4634" s="11">
        <v>4.027846932755934E-4</v>
      </c>
      <c r="J4634" s="11">
        <v>6.9974130749640871E-3</v>
      </c>
      <c r="K4634" s="126">
        <f t="shared" si="1154"/>
        <v>0.1224652519774974</v>
      </c>
      <c r="L4634" s="74">
        <f t="shared" si="1155"/>
        <v>122465.25197749741</v>
      </c>
      <c r="M4634" s="75">
        <f t="shared" si="1156"/>
        <v>36110.963984384289</v>
      </c>
      <c r="N4634" s="75">
        <f t="shared" si="1157"/>
        <v>70775.148890473865</v>
      </c>
      <c r="O4634" s="75">
        <f t="shared" si="1158"/>
        <v>1821.0655487285633</v>
      </c>
      <c r="P4634" s="75">
        <f t="shared" si="1159"/>
        <v>16502.946466594778</v>
      </c>
      <c r="Q4634" s="75">
        <f t="shared" si="1160"/>
        <v>371.17694773079296</v>
      </c>
      <c r="R4634" s="75">
        <f t="shared" si="1161"/>
        <v>9714.166463153977</v>
      </c>
      <c r="S4634" s="76">
        <f t="shared" si="1153"/>
        <v>135295.46830106628</v>
      </c>
      <c r="T4634" s="76"/>
      <c r="U4634" s="115">
        <f t="shared" si="1162"/>
        <v>34891.110704510756</v>
      </c>
      <c r="V4634" s="115">
        <f t="shared" si="1163"/>
        <v>16405.714549094726</v>
      </c>
      <c r="W4634" s="115">
        <f t="shared" si="1164"/>
        <v>67724.117012198214</v>
      </c>
      <c r="X4634" s="115">
        <f t="shared" si="1165"/>
        <v>9791.4061774030506</v>
      </c>
      <c r="Y4634" s="115">
        <f t="shared" si="1166"/>
        <v>802.7259451869877</v>
      </c>
      <c r="Z4634" s="115">
        <f t="shared" si="1167"/>
        <v>348.33477717282739</v>
      </c>
      <c r="AA4634" s="12">
        <f t="shared" si="1168"/>
        <v>129963.40916556657</v>
      </c>
    </row>
    <row r="4635" spans="1:27" x14ac:dyDescent="0.2">
      <c r="A4635" s="72">
        <v>2004</v>
      </c>
      <c r="B4635" s="72">
        <v>7</v>
      </c>
      <c r="C4635" s="72">
        <v>12</v>
      </c>
      <c r="D4635" s="72">
        <v>1</v>
      </c>
      <c r="E4635" s="11">
        <v>3.368488489789484E-2</v>
      </c>
      <c r="F4635" s="11">
        <v>5.8668732383922381E-2</v>
      </c>
      <c r="G4635" s="11">
        <v>1.7409575163076915E-3</v>
      </c>
      <c r="H4635" s="11">
        <v>7.1038941280225851E-3</v>
      </c>
      <c r="I4635" s="11">
        <v>4.027846932755934E-4</v>
      </c>
      <c r="J4635" s="11">
        <v>6.6065477328414264E-3</v>
      </c>
      <c r="K4635" s="126">
        <f t="shared" si="1154"/>
        <v>0.10820780135226453</v>
      </c>
      <c r="L4635" s="74">
        <f t="shared" si="1155"/>
        <v>108207.80135226453</v>
      </c>
      <c r="M4635" s="75">
        <f t="shared" si="1156"/>
        <v>33829.529997794387</v>
      </c>
      <c r="N4635" s="75">
        <f t="shared" si="1157"/>
        <v>67537.090976319741</v>
      </c>
      <c r="O4635" s="75">
        <f t="shared" si="1158"/>
        <v>1821.0655487285633</v>
      </c>
      <c r="P4635" s="75">
        <f t="shared" si="1159"/>
        <v>7379.8103154194987</v>
      </c>
      <c r="Q4635" s="75">
        <f t="shared" si="1160"/>
        <v>371.17694773079296</v>
      </c>
      <c r="R4635" s="75">
        <f t="shared" si="1161"/>
        <v>9171.5472183873462</v>
      </c>
      <c r="S4635" s="76">
        <f t="shared" si="1153"/>
        <v>120110.22100438035</v>
      </c>
      <c r="T4635" s="76"/>
      <c r="U4635" s="115">
        <f t="shared" si="1162"/>
        <v>32686.745132172</v>
      </c>
      <c r="V4635" s="115">
        <f t="shared" si="1163"/>
        <v>7336.3300127228031</v>
      </c>
      <c r="W4635" s="115">
        <f t="shared" si="1164"/>
        <v>64625.647895449176</v>
      </c>
      <c r="X4635" s="115">
        <f t="shared" si="1165"/>
        <v>9244.4724342622358</v>
      </c>
      <c r="Y4635" s="115">
        <f t="shared" si="1166"/>
        <v>802.7259451869877</v>
      </c>
      <c r="Z4635" s="115">
        <f t="shared" si="1167"/>
        <v>348.33477717282739</v>
      </c>
      <c r="AA4635" s="12">
        <f t="shared" si="1168"/>
        <v>115044.25619696603</v>
      </c>
    </row>
    <row r="4636" spans="1:27" x14ac:dyDescent="0.2">
      <c r="A4636" s="72">
        <v>2004</v>
      </c>
      <c r="B4636" s="72">
        <v>7</v>
      </c>
      <c r="C4636" s="72">
        <v>12</v>
      </c>
      <c r="D4636" s="72">
        <v>2</v>
      </c>
      <c r="E4636" s="11">
        <v>3.0460863527845709E-2</v>
      </c>
      <c r="F4636" s="11">
        <v>5.8539907698304146E-2</v>
      </c>
      <c r="G4636" s="11">
        <v>1.7409575163076915E-3</v>
      </c>
      <c r="H4636" s="11">
        <v>7.7371067693644312E-3</v>
      </c>
      <c r="I4636" s="11">
        <v>4.027846932755934E-4</v>
      </c>
      <c r="J4636" s="11">
        <v>6.4070869723684169E-3</v>
      </c>
      <c r="K4636" s="126">
        <f t="shared" si="1154"/>
        <v>0.10528870717746598</v>
      </c>
      <c r="L4636" s="74">
        <f t="shared" si="1155"/>
        <v>105288.70717746599</v>
      </c>
      <c r="M4636" s="75">
        <f t="shared" si="1156"/>
        <v>30591.664469020576</v>
      </c>
      <c r="N4636" s="75">
        <f t="shared" si="1157"/>
        <v>67388.793166582531</v>
      </c>
      <c r="O4636" s="75">
        <f t="shared" si="1158"/>
        <v>1821.0655487285633</v>
      </c>
      <c r="P4636" s="75">
        <f t="shared" si="1159"/>
        <v>8037.617019491162</v>
      </c>
      <c r="Q4636" s="75">
        <f t="shared" si="1160"/>
        <v>371.17694773079296</v>
      </c>
      <c r="R4636" s="75">
        <f t="shared" si="1161"/>
        <v>8894.6455964101369</v>
      </c>
      <c r="S4636" s="76">
        <f t="shared" si="1153"/>
        <v>117104.96274796377</v>
      </c>
      <c r="T4636" s="76"/>
      <c r="U4636" s="115">
        <f t="shared" si="1162"/>
        <v>29558.25693507984</v>
      </c>
      <c r="V4636" s="115">
        <f t="shared" si="1163"/>
        <v>7990.2610569351355</v>
      </c>
      <c r="W4636" s="115">
        <f t="shared" si="1164"/>
        <v>64483.743026625263</v>
      </c>
      <c r="X4636" s="115">
        <f t="shared" si="1165"/>
        <v>8965.3690997410067</v>
      </c>
      <c r="Y4636" s="115">
        <f t="shared" si="1166"/>
        <v>802.7259451869877</v>
      </c>
      <c r="Z4636" s="115">
        <f t="shared" si="1167"/>
        <v>348.33477717282739</v>
      </c>
      <c r="AA4636" s="12">
        <f t="shared" si="1168"/>
        <v>112148.69084074107</v>
      </c>
    </row>
    <row r="4637" spans="1:27" x14ac:dyDescent="0.2">
      <c r="A4637" s="72">
        <v>2004</v>
      </c>
      <c r="B4637" s="72">
        <v>7</v>
      </c>
      <c r="C4637" s="72">
        <v>12</v>
      </c>
      <c r="D4637" s="72">
        <v>3</v>
      </c>
      <c r="E4637" s="11">
        <v>2.5864158371772555E-2</v>
      </c>
      <c r="F4637" s="11">
        <v>5.9161273501106455E-2</v>
      </c>
      <c r="G4637" s="11">
        <v>1.7409575163076915E-3</v>
      </c>
      <c r="H4637" s="11">
        <v>1.0012288964364123E-2</v>
      </c>
      <c r="I4637" s="11">
        <v>4.027846932755934E-4</v>
      </c>
      <c r="J4637" s="11">
        <v>6.3495919125748576E-3</v>
      </c>
      <c r="K4637" s="126">
        <f t="shared" si="1154"/>
        <v>0.10353105495940126</v>
      </c>
      <c r="L4637" s="74">
        <f t="shared" si="1155"/>
        <v>103531.05495940127</v>
      </c>
      <c r="M4637" s="75">
        <f t="shared" si="1156"/>
        <v>25975.220760224907</v>
      </c>
      <c r="N4637" s="75">
        <f t="shared" si="1157"/>
        <v>68104.084550054351</v>
      </c>
      <c r="O4637" s="75">
        <f t="shared" si="1158"/>
        <v>1821.0655487285633</v>
      </c>
      <c r="P4637" s="75">
        <f t="shared" si="1159"/>
        <v>10401.167591829326</v>
      </c>
      <c r="Q4637" s="75">
        <f t="shared" si="1160"/>
        <v>371.17694773079296</v>
      </c>
      <c r="R4637" s="75">
        <f t="shared" si="1161"/>
        <v>8814.8280158757061</v>
      </c>
      <c r="S4637" s="76">
        <f t="shared" si="1153"/>
        <v>115487.54341444367</v>
      </c>
      <c r="T4637" s="76"/>
      <c r="U4637" s="115">
        <f t="shared" si="1162"/>
        <v>25097.759880102694</v>
      </c>
      <c r="V4637" s="115">
        <f t="shared" si="1163"/>
        <v>10339.886082418865</v>
      </c>
      <c r="W4637" s="115">
        <f t="shared" si="1164"/>
        <v>65168.199055492521</v>
      </c>
      <c r="X4637" s="115">
        <f t="shared" si="1165"/>
        <v>8884.9168700953105</v>
      </c>
      <c r="Y4637" s="115">
        <f t="shared" si="1166"/>
        <v>802.7259451869877</v>
      </c>
      <c r="Z4637" s="115">
        <f t="shared" si="1167"/>
        <v>348.33477717282739</v>
      </c>
      <c r="AA4637" s="12">
        <f t="shared" si="1168"/>
        <v>110641.82261046921</v>
      </c>
    </row>
    <row r="4638" spans="1:27" x14ac:dyDescent="0.2">
      <c r="A4638" s="72">
        <v>2004</v>
      </c>
      <c r="B4638" s="72">
        <v>7</v>
      </c>
      <c r="C4638" s="72">
        <v>12</v>
      </c>
      <c r="D4638" s="72">
        <v>4</v>
      </c>
      <c r="E4638" s="11">
        <v>2.4722467171077112E-2</v>
      </c>
      <c r="F4638" s="11">
        <v>6.0088160052401716E-2</v>
      </c>
      <c r="G4638" s="11">
        <v>1.7409575163076915E-3</v>
      </c>
      <c r="H4638" s="11">
        <v>1.0898708840551078E-2</v>
      </c>
      <c r="I4638" s="11">
        <v>4.027846932755934E-4</v>
      </c>
      <c r="J4638" s="11">
        <v>6.2819260326696276E-3</v>
      </c>
      <c r="K4638" s="126">
        <f t="shared" si="1154"/>
        <v>0.10413500430628282</v>
      </c>
      <c r="L4638" s="74">
        <f t="shared" si="1155"/>
        <v>104135.00430628282</v>
      </c>
      <c r="M4638" s="75">
        <f t="shared" si="1156"/>
        <v>24828.627062807875</v>
      </c>
      <c r="N4638" s="75">
        <f t="shared" si="1157"/>
        <v>69171.079161935719</v>
      </c>
      <c r="O4638" s="75">
        <f t="shared" si="1158"/>
        <v>1821.0655487285633</v>
      </c>
      <c r="P4638" s="75">
        <f t="shared" si="1159"/>
        <v>11322.016133233232</v>
      </c>
      <c r="Q4638" s="75">
        <f t="shared" si="1160"/>
        <v>371.17694773079296</v>
      </c>
      <c r="R4638" s="75">
        <f t="shared" si="1161"/>
        <v>8720.8907830393309</v>
      </c>
      <c r="S4638" s="76">
        <f t="shared" si="1153"/>
        <v>116234.85563747553</v>
      </c>
      <c r="T4638" s="76"/>
      <c r="U4638" s="115">
        <f t="shared" si="1162"/>
        <v>23989.898908931391</v>
      </c>
      <c r="V4638" s="115">
        <f t="shared" si="1163"/>
        <v>11255.309176337434</v>
      </c>
      <c r="W4638" s="115">
        <f t="shared" si="1164"/>
        <v>66189.196807941829</v>
      </c>
      <c r="X4638" s="115">
        <f t="shared" si="1165"/>
        <v>8790.232719337655</v>
      </c>
      <c r="Y4638" s="115">
        <f t="shared" si="1166"/>
        <v>802.7259451869877</v>
      </c>
      <c r="Z4638" s="115">
        <f t="shared" si="1167"/>
        <v>348.33477717282739</v>
      </c>
      <c r="AA4638" s="12">
        <f t="shared" si="1168"/>
        <v>111375.69833490813</v>
      </c>
    </row>
    <row r="4639" spans="1:27" x14ac:dyDescent="0.2">
      <c r="A4639" s="72">
        <v>2004</v>
      </c>
      <c r="B4639" s="72">
        <v>7</v>
      </c>
      <c r="C4639" s="72">
        <v>12</v>
      </c>
      <c r="D4639" s="72">
        <v>5</v>
      </c>
      <c r="E4639" s="11">
        <v>2.3395069064452573E-2</v>
      </c>
      <c r="F4639" s="11">
        <v>6.4848611950142701E-2</v>
      </c>
      <c r="G4639" s="11">
        <v>1.479482908345129E-3</v>
      </c>
      <c r="H4639" s="11">
        <v>1.395833425107401E-2</v>
      </c>
      <c r="I4639" s="11">
        <v>4.00205597341578E-4</v>
      </c>
      <c r="J4639" s="11">
        <v>6.4606005809258139E-3</v>
      </c>
      <c r="K4639" s="126">
        <f t="shared" si="1154"/>
        <v>0.11054230435228181</v>
      </c>
      <c r="L4639" s="74">
        <f t="shared" si="1155"/>
        <v>110542.3043522818</v>
      </c>
      <c r="M4639" s="75">
        <f t="shared" si="1156"/>
        <v>23495.529021856077</v>
      </c>
      <c r="N4639" s="75">
        <f t="shared" si="1157"/>
        <v>74651.12040097623</v>
      </c>
      <c r="O4639" s="75">
        <f t="shared" si="1158"/>
        <v>1547.5595062389116</v>
      </c>
      <c r="P4639" s="75">
        <f t="shared" si="1159"/>
        <v>14500.477799325359</v>
      </c>
      <c r="Q4639" s="75">
        <f t="shared" si="1160"/>
        <v>368.80024133485813</v>
      </c>
      <c r="R4639" s="75">
        <f t="shared" si="1161"/>
        <v>8968.9359228495669</v>
      </c>
      <c r="S4639" s="76">
        <f t="shared" si="1153"/>
        <v>123532.422892581</v>
      </c>
      <c r="T4639" s="76"/>
      <c r="U4639" s="115">
        <f t="shared" si="1162"/>
        <v>22701.833839637486</v>
      </c>
      <c r="V4639" s="115">
        <f t="shared" si="1163"/>
        <v>14415.044009429157</v>
      </c>
      <c r="W4639" s="115">
        <f t="shared" si="1164"/>
        <v>71433.000034393321</v>
      </c>
      <c r="X4639" s="115">
        <f t="shared" si="1165"/>
        <v>9040.2501267420776</v>
      </c>
      <c r="Y4639" s="115">
        <f t="shared" si="1166"/>
        <v>682.16444391365667</v>
      </c>
      <c r="Z4639" s="115">
        <f t="shared" si="1167"/>
        <v>346.10433291195795</v>
      </c>
      <c r="AA4639" s="12">
        <f t="shared" si="1168"/>
        <v>118618.39678702765</v>
      </c>
    </row>
    <row r="4640" spans="1:27" x14ac:dyDescent="0.2">
      <c r="A4640" s="72">
        <v>2004</v>
      </c>
      <c r="B4640" s="72">
        <v>7</v>
      </c>
      <c r="C4640" s="72">
        <v>12</v>
      </c>
      <c r="D4640" s="72">
        <v>6</v>
      </c>
      <c r="E4640" s="11">
        <v>2.6519845542105663E-2</v>
      </c>
      <c r="F4640" s="11">
        <v>7.3049311267192676E-2</v>
      </c>
      <c r="G4640" s="11">
        <v>0</v>
      </c>
      <c r="H4640" s="11">
        <v>1.7243306244742469E-2</v>
      </c>
      <c r="I4640" s="11">
        <v>3.8561248490480746E-4</v>
      </c>
      <c r="J4640" s="11">
        <v>7.0415147525570683E-3</v>
      </c>
      <c r="K4640" s="126">
        <f t="shared" si="1154"/>
        <v>0.12423959029150268</v>
      </c>
      <c r="L4640" s="74">
        <f t="shared" si="1155"/>
        <v>124239.59029150268</v>
      </c>
      <c r="M4640" s="75">
        <f t="shared" si="1156"/>
        <v>26633.723494171878</v>
      </c>
      <c r="N4640" s="75">
        <f t="shared" si="1157"/>
        <v>84091.436449066357</v>
      </c>
      <c r="O4640" s="75">
        <f t="shared" si="1158"/>
        <v>0</v>
      </c>
      <c r="P4640" s="75">
        <f t="shared" si="1159"/>
        <v>17913.038539653666</v>
      </c>
      <c r="Q4640" s="75">
        <f t="shared" si="1160"/>
        <v>355.35229501861971</v>
      </c>
      <c r="R4640" s="75">
        <f t="shared" si="1161"/>
        <v>9775.3906659919339</v>
      </c>
      <c r="S4640" s="76">
        <f t="shared" si="1153"/>
        <v>138768.94144390244</v>
      </c>
      <c r="T4640" s="76"/>
      <c r="U4640" s="115">
        <f t="shared" si="1162"/>
        <v>25734.017937331584</v>
      </c>
      <c r="V4640" s="115">
        <f t="shared" si="1163"/>
        <v>17807.498653852763</v>
      </c>
      <c r="W4640" s="115">
        <f t="shared" si="1164"/>
        <v>80466.35536738424</v>
      </c>
      <c r="X4640" s="115">
        <f t="shared" si="1165"/>
        <v>9853.1171888570898</v>
      </c>
      <c r="Y4640" s="115">
        <f t="shared" si="1166"/>
        <v>0</v>
      </c>
      <c r="Z4640" s="115">
        <f t="shared" si="1167"/>
        <v>333.48397108146906</v>
      </c>
      <c r="AA4640" s="12">
        <f t="shared" si="1168"/>
        <v>134194.47311850716</v>
      </c>
    </row>
    <row r="4641" spans="1:27" x14ac:dyDescent="0.2">
      <c r="A4641" s="72">
        <v>2004</v>
      </c>
      <c r="B4641" s="72">
        <v>7</v>
      </c>
      <c r="C4641" s="72">
        <v>12</v>
      </c>
      <c r="D4641" s="72">
        <v>7</v>
      </c>
      <c r="E4641" s="11">
        <v>3.2775685320756448E-2</v>
      </c>
      <c r="F4641" s="11">
        <v>8.6442772416516822E-2</v>
      </c>
      <c r="G4641" s="11">
        <v>0</v>
      </c>
      <c r="H4641" s="11">
        <v>2.454950366174383E-2</v>
      </c>
      <c r="I4641" s="11">
        <v>3.8561248490480746E-4</v>
      </c>
      <c r="J4641" s="11">
        <v>8.1852111089605554E-3</v>
      </c>
      <c r="K4641" s="126">
        <f t="shared" si="1154"/>
        <v>0.15233878499288248</v>
      </c>
      <c r="L4641" s="74">
        <f t="shared" si="1155"/>
        <v>152338.78499288249</v>
      </c>
      <c r="M4641" s="75">
        <f t="shared" si="1156"/>
        <v>32916.426258178893</v>
      </c>
      <c r="N4641" s="75">
        <f t="shared" si="1157"/>
        <v>99509.451588892247</v>
      </c>
      <c r="O4641" s="75">
        <f t="shared" si="1158"/>
        <v>0</v>
      </c>
      <c r="P4641" s="75">
        <f t="shared" si="1159"/>
        <v>25503.009630549761</v>
      </c>
      <c r="Q4641" s="75">
        <f t="shared" si="1160"/>
        <v>355.35229501861971</v>
      </c>
      <c r="R4641" s="75">
        <f t="shared" si="1161"/>
        <v>11363.128401406841</v>
      </c>
      <c r="S4641" s="76">
        <f t="shared" si="1153"/>
        <v>169647.36817404637</v>
      </c>
      <c r="T4641" s="76"/>
      <c r="U4641" s="115">
        <f t="shared" si="1162"/>
        <v>31804.486666920173</v>
      </c>
      <c r="V4641" s="115">
        <f t="shared" si="1163"/>
        <v>25352.751218609803</v>
      </c>
      <c r="W4641" s="115">
        <f t="shared" si="1164"/>
        <v>95219.718345698711</v>
      </c>
      <c r="X4641" s="115">
        <f t="shared" si="1165"/>
        <v>11453.479415467518</v>
      </c>
      <c r="Y4641" s="115">
        <f t="shared" si="1166"/>
        <v>0</v>
      </c>
      <c r="Z4641" s="115">
        <f t="shared" si="1167"/>
        <v>333.48397108146906</v>
      </c>
      <c r="AA4641" s="12">
        <f t="shared" si="1168"/>
        <v>164163.91961777766</v>
      </c>
    </row>
    <row r="4642" spans="1:27" x14ac:dyDescent="0.2">
      <c r="A4642" s="72">
        <v>2004</v>
      </c>
      <c r="B4642" s="72">
        <v>7</v>
      </c>
      <c r="C4642" s="72">
        <v>12</v>
      </c>
      <c r="D4642" s="72">
        <v>8</v>
      </c>
      <c r="E4642" s="11">
        <v>3.5989240437504018E-2</v>
      </c>
      <c r="F4642" s="11">
        <v>9.3907881634599413E-2</v>
      </c>
      <c r="G4642" s="11">
        <v>0</v>
      </c>
      <c r="H4642" s="11">
        <v>2.9461998412072851E-2</v>
      </c>
      <c r="I4642" s="11">
        <v>3.8561248490480746E-4</v>
      </c>
      <c r="J4642" s="11">
        <v>9.3381950278604107E-3</v>
      </c>
      <c r="K4642" s="126">
        <f t="shared" si="1154"/>
        <v>0.1690829279969415</v>
      </c>
      <c r="L4642" s="74">
        <f t="shared" si="1155"/>
        <v>169082.92799694149</v>
      </c>
      <c r="M4642" s="75">
        <f t="shared" si="1156"/>
        <v>36143.780590874616</v>
      </c>
      <c r="N4642" s="75">
        <f t="shared" si="1157"/>
        <v>108102.98582635552</v>
      </c>
      <c r="O4642" s="75">
        <f t="shared" si="1158"/>
        <v>0</v>
      </c>
      <c r="P4642" s="75">
        <f t="shared" si="1159"/>
        <v>30606.306326641366</v>
      </c>
      <c r="Q4642" s="75">
        <f t="shared" si="1160"/>
        <v>355.35229501861971</v>
      </c>
      <c r="R4642" s="75">
        <f t="shared" si="1161"/>
        <v>12963.759605759502</v>
      </c>
      <c r="S4642" s="76">
        <f t="shared" si="1153"/>
        <v>188172.18464464959</v>
      </c>
      <c r="T4642" s="76"/>
      <c r="U4642" s="115">
        <f t="shared" si="1162"/>
        <v>34922.81874339046</v>
      </c>
      <c r="V4642" s="115">
        <f t="shared" si="1163"/>
        <v>30425.980355290907</v>
      </c>
      <c r="W4642" s="115">
        <f t="shared" si="1164"/>
        <v>103442.79561745319</v>
      </c>
      <c r="X4642" s="115">
        <f t="shared" si="1165"/>
        <v>13066.837630141785</v>
      </c>
      <c r="Y4642" s="115">
        <f t="shared" si="1166"/>
        <v>0</v>
      </c>
      <c r="Z4642" s="115">
        <f t="shared" si="1167"/>
        <v>333.48397108146906</v>
      </c>
      <c r="AA4642" s="12">
        <f t="shared" si="1168"/>
        <v>182191.9163173578</v>
      </c>
    </row>
    <row r="4643" spans="1:27" x14ac:dyDescent="0.2">
      <c r="A4643" s="72">
        <v>2004</v>
      </c>
      <c r="B4643" s="72">
        <v>7</v>
      </c>
      <c r="C4643" s="72">
        <v>12</v>
      </c>
      <c r="D4643" s="72">
        <v>9</v>
      </c>
      <c r="E4643" s="11">
        <v>4.2268669671419672E-2</v>
      </c>
      <c r="F4643" s="11">
        <v>9.7620210558392539E-2</v>
      </c>
      <c r="G4643" s="11">
        <v>0</v>
      </c>
      <c r="H4643" s="11">
        <v>2.795176700526306E-2</v>
      </c>
      <c r="I4643" s="11">
        <v>3.8561248490480746E-4</v>
      </c>
      <c r="J4643" s="11">
        <v>1.0651499410826451E-2</v>
      </c>
      <c r="K4643" s="126">
        <f t="shared" si="1154"/>
        <v>0.17887775913080656</v>
      </c>
      <c r="L4643" s="74">
        <f t="shared" si="1155"/>
        <v>178877.75913080655</v>
      </c>
      <c r="M4643" s="75">
        <f t="shared" si="1156"/>
        <v>42450.174104810969</v>
      </c>
      <c r="N4643" s="75">
        <f t="shared" si="1157"/>
        <v>112376.46994766827</v>
      </c>
      <c r="O4643" s="75">
        <f t="shared" si="1158"/>
        <v>0</v>
      </c>
      <c r="P4643" s="75">
        <f t="shared" si="1159"/>
        <v>29037.4173322684</v>
      </c>
      <c r="Q4643" s="75">
        <f t="shared" si="1160"/>
        <v>355.35229501861971</v>
      </c>
      <c r="R4643" s="75">
        <f t="shared" si="1161"/>
        <v>14786.95587218648</v>
      </c>
      <c r="S4643" s="76">
        <f t="shared" si="1153"/>
        <v>199006.36955195275</v>
      </c>
      <c r="T4643" s="76"/>
      <c r="U4643" s="115">
        <f t="shared" si="1162"/>
        <v>41016.177933029212</v>
      </c>
      <c r="V4643" s="115">
        <f t="shared" si="1163"/>
        <v>28866.334927548687</v>
      </c>
      <c r="W4643" s="115">
        <f t="shared" si="1164"/>
        <v>107532.05495803665</v>
      </c>
      <c r="X4643" s="115">
        <f t="shared" si="1165"/>
        <v>14904.530576152434</v>
      </c>
      <c r="Y4643" s="115">
        <f t="shared" si="1166"/>
        <v>0</v>
      </c>
      <c r="Z4643" s="115">
        <f t="shared" si="1167"/>
        <v>333.48397108146906</v>
      </c>
      <c r="AA4643" s="12">
        <f t="shared" si="1168"/>
        <v>192652.58236584844</v>
      </c>
    </row>
    <row r="4644" spans="1:27" x14ac:dyDescent="0.2">
      <c r="A4644" s="72">
        <v>2004</v>
      </c>
      <c r="B4644" s="72">
        <v>7</v>
      </c>
      <c r="C4644" s="72">
        <v>12</v>
      </c>
      <c r="D4644" s="72">
        <v>10</v>
      </c>
      <c r="E4644" s="11">
        <v>4.6928644930185386E-2</v>
      </c>
      <c r="F4644" s="11">
        <v>0.10212723174046229</v>
      </c>
      <c r="G4644" s="11">
        <v>0</v>
      </c>
      <c r="H4644" s="11">
        <v>2.9738065367005059E-2</v>
      </c>
      <c r="I4644" s="11">
        <v>3.8561248490480746E-4</v>
      </c>
      <c r="J4644" s="11">
        <v>1.0894524000547924E-2</v>
      </c>
      <c r="K4644" s="126">
        <f t="shared" si="1154"/>
        <v>0.19007407852310548</v>
      </c>
      <c r="L4644" s="74">
        <f t="shared" si="1155"/>
        <v>190074.07852310548</v>
      </c>
      <c r="M4644" s="75">
        <f t="shared" si="1156"/>
        <v>47130.159602260195</v>
      </c>
      <c r="N4644" s="75">
        <f t="shared" si="1157"/>
        <v>117564.77191427187</v>
      </c>
      <c r="O4644" s="75">
        <f t="shared" si="1158"/>
        <v>0</v>
      </c>
      <c r="P4644" s="75">
        <f t="shared" si="1159"/>
        <v>30893.095758612009</v>
      </c>
      <c r="Q4644" s="75">
        <f t="shared" si="1160"/>
        <v>355.35229501861971</v>
      </c>
      <c r="R4644" s="75">
        <f t="shared" si="1161"/>
        <v>15124.335028440764</v>
      </c>
      <c r="S4644" s="76">
        <f t="shared" si="1153"/>
        <v>211067.71459860343</v>
      </c>
      <c r="T4644" s="76"/>
      <c r="U4644" s="115">
        <f t="shared" si="1162"/>
        <v>45538.070291195509</v>
      </c>
      <c r="V4644" s="115">
        <f t="shared" si="1163"/>
        <v>30711.080083762499</v>
      </c>
      <c r="W4644" s="115">
        <f t="shared" si="1164"/>
        <v>112496.69544257506</v>
      </c>
      <c r="X4644" s="115">
        <f t="shared" si="1165"/>
        <v>15244.592316622413</v>
      </c>
      <c r="Y4644" s="115">
        <f t="shared" si="1166"/>
        <v>0</v>
      </c>
      <c r="Z4644" s="115">
        <f t="shared" si="1167"/>
        <v>333.48397108146906</v>
      </c>
      <c r="AA4644" s="12">
        <f t="shared" si="1168"/>
        <v>204323.92210523694</v>
      </c>
    </row>
    <row r="4645" spans="1:27" x14ac:dyDescent="0.2">
      <c r="A4645" s="72">
        <v>2004</v>
      </c>
      <c r="B4645" s="72">
        <v>7</v>
      </c>
      <c r="C4645" s="72">
        <v>12</v>
      </c>
      <c r="D4645" s="72">
        <v>11</v>
      </c>
      <c r="E4645" s="11">
        <v>5.2162152620538388E-2</v>
      </c>
      <c r="F4645" s="11">
        <v>0.10241204385363592</v>
      </c>
      <c r="G4645" s="11">
        <v>0</v>
      </c>
      <c r="H4645" s="11">
        <v>2.5475519171627201E-2</v>
      </c>
      <c r="I4645" s="11">
        <v>3.8561248490480746E-4</v>
      </c>
      <c r="J4645" s="11">
        <v>1.1392513458518973E-2</v>
      </c>
      <c r="K4645" s="126">
        <f t="shared" si="1154"/>
        <v>0.19182784158922531</v>
      </c>
      <c r="L4645" s="74">
        <f t="shared" si="1155"/>
        <v>191827.84158922531</v>
      </c>
      <c r="M4645" s="75">
        <f t="shared" si="1156"/>
        <v>52386.140317086654</v>
      </c>
      <c r="N4645" s="75">
        <f t="shared" si="1157"/>
        <v>117892.63619251622</v>
      </c>
      <c r="O4645" s="75">
        <f t="shared" si="1158"/>
        <v>0</v>
      </c>
      <c r="P4645" s="75">
        <f t="shared" si="1159"/>
        <v>26464.991705299231</v>
      </c>
      <c r="Q4645" s="75">
        <f t="shared" si="1160"/>
        <v>355.35229501861971</v>
      </c>
      <c r="R4645" s="75">
        <f t="shared" si="1161"/>
        <v>15815.669445860651</v>
      </c>
      <c r="S4645" s="76">
        <f t="shared" si="1153"/>
        <v>212914.78995578137</v>
      </c>
      <c r="T4645" s="76"/>
      <c r="U4645" s="115">
        <f t="shared" si="1162"/>
        <v>50616.500350860682</v>
      </c>
      <c r="V4645" s="115">
        <f t="shared" si="1163"/>
        <v>26309.065495677332</v>
      </c>
      <c r="W4645" s="115">
        <f t="shared" si="1164"/>
        <v>112810.42588457388</v>
      </c>
      <c r="X4645" s="115">
        <f t="shared" si="1165"/>
        <v>15941.4237031394</v>
      </c>
      <c r="Y4645" s="115">
        <f t="shared" si="1166"/>
        <v>0</v>
      </c>
      <c r="Z4645" s="115">
        <f t="shared" si="1167"/>
        <v>333.48397108146906</v>
      </c>
      <c r="AA4645" s="12">
        <f t="shared" si="1168"/>
        <v>206010.89940533278</v>
      </c>
    </row>
    <row r="4646" spans="1:27" x14ac:dyDescent="0.2">
      <c r="A4646" s="72">
        <v>2004</v>
      </c>
      <c r="B4646" s="72">
        <v>7</v>
      </c>
      <c r="C4646" s="72">
        <v>12</v>
      </c>
      <c r="D4646" s="72">
        <v>12</v>
      </c>
      <c r="E4646" s="11">
        <v>5.9121238875645188E-2</v>
      </c>
      <c r="F4646" s="11">
        <v>0.10215524285660146</v>
      </c>
      <c r="G4646" s="11">
        <v>0</v>
      </c>
      <c r="H4646" s="11">
        <v>2.2804748282290781E-2</v>
      </c>
      <c r="I4646" s="11">
        <v>3.8561248490480746E-4</v>
      </c>
      <c r="J4646" s="11">
        <v>1.1313790633167242E-2</v>
      </c>
      <c r="K4646" s="126">
        <f t="shared" si="1154"/>
        <v>0.19578063313260949</v>
      </c>
      <c r="L4646" s="74">
        <f t="shared" si="1155"/>
        <v>195780.63313260948</v>
      </c>
      <c r="M4646" s="75">
        <f t="shared" si="1156"/>
        <v>59375.109343936063</v>
      </c>
      <c r="N4646" s="75">
        <f t="shared" si="1157"/>
        <v>117597.01718738703</v>
      </c>
      <c r="O4646" s="75">
        <f t="shared" si="1158"/>
        <v>0</v>
      </c>
      <c r="P4646" s="75">
        <f t="shared" si="1159"/>
        <v>23690.487721421112</v>
      </c>
      <c r="Q4646" s="75">
        <f t="shared" si="1160"/>
        <v>355.35229501861971</v>
      </c>
      <c r="R4646" s="75">
        <f t="shared" si="1161"/>
        <v>15706.382396243327</v>
      </c>
      <c r="S4646" s="76">
        <f t="shared" si="1153"/>
        <v>216724.34894400617</v>
      </c>
      <c r="T4646" s="76"/>
      <c r="U4646" s="115">
        <f t="shared" si="1162"/>
        <v>57369.377181610769</v>
      </c>
      <c r="V4646" s="115">
        <f t="shared" si="1163"/>
        <v>23550.908310415452</v>
      </c>
      <c r="W4646" s="115">
        <f t="shared" si="1164"/>
        <v>112527.55066059687</v>
      </c>
      <c r="X4646" s="115">
        <f t="shared" si="1165"/>
        <v>15831.267685452034</v>
      </c>
      <c r="Y4646" s="115">
        <f t="shared" si="1166"/>
        <v>0</v>
      </c>
      <c r="Z4646" s="115">
        <f t="shared" si="1167"/>
        <v>333.48397108146906</v>
      </c>
      <c r="AA4646" s="12">
        <f t="shared" si="1168"/>
        <v>209612.5878091566</v>
      </c>
    </row>
    <row r="4647" spans="1:27" x14ac:dyDescent="0.2">
      <c r="A4647" s="72">
        <v>2004</v>
      </c>
      <c r="B4647" s="72">
        <v>7</v>
      </c>
      <c r="C4647" s="72">
        <v>12</v>
      </c>
      <c r="D4647" s="72">
        <v>13</v>
      </c>
      <c r="E4647" s="11">
        <v>6.2414881650509173E-2</v>
      </c>
      <c r="F4647" s="11">
        <v>0.10433710293173062</v>
      </c>
      <c r="G4647" s="11">
        <v>0</v>
      </c>
      <c r="H4647" s="11">
        <v>2.0504962070862848E-2</v>
      </c>
      <c r="I4647" s="11">
        <v>3.8561248490480746E-4</v>
      </c>
      <c r="J4647" s="11">
        <v>1.1556594106619675E-2</v>
      </c>
      <c r="K4647" s="126">
        <f t="shared" si="1154"/>
        <v>0.19919915324462717</v>
      </c>
      <c r="L4647" s="74">
        <f t="shared" si="1155"/>
        <v>199199.15324462717</v>
      </c>
      <c r="M4647" s="75">
        <f t="shared" si="1156"/>
        <v>62682.895236392629</v>
      </c>
      <c r="N4647" s="75">
        <f t="shared" si="1157"/>
        <v>120108.68697134132</v>
      </c>
      <c r="O4647" s="75">
        <f t="shared" si="1158"/>
        <v>0</v>
      </c>
      <c r="P4647" s="75">
        <f t="shared" si="1159"/>
        <v>21301.377509402842</v>
      </c>
      <c r="Q4647" s="75">
        <f t="shared" si="1160"/>
        <v>355.35229501861971</v>
      </c>
      <c r="R4647" s="75">
        <f t="shared" si="1161"/>
        <v>16043.454587591847</v>
      </c>
      <c r="S4647" s="76">
        <f t="shared" si="1153"/>
        <v>220491.76659974724</v>
      </c>
      <c r="T4647" s="76"/>
      <c r="U4647" s="115">
        <f t="shared" si="1162"/>
        <v>60565.423784255596</v>
      </c>
      <c r="V4647" s="115">
        <f t="shared" si="1163"/>
        <v>21175.874237315995</v>
      </c>
      <c r="W4647" s="115">
        <f t="shared" si="1164"/>
        <v>114930.9453692079</v>
      </c>
      <c r="X4647" s="115">
        <f t="shared" si="1165"/>
        <v>16171.020020263179</v>
      </c>
      <c r="Y4647" s="115">
        <f t="shared" si="1166"/>
        <v>0</v>
      </c>
      <c r="Z4647" s="115">
        <f t="shared" si="1167"/>
        <v>333.48397108146906</v>
      </c>
      <c r="AA4647" s="12">
        <f t="shared" si="1168"/>
        <v>213176.74738212413</v>
      </c>
    </row>
    <row r="4648" spans="1:27" x14ac:dyDescent="0.2">
      <c r="A4648" s="72">
        <v>2004</v>
      </c>
      <c r="B4648" s="72">
        <v>7</v>
      </c>
      <c r="C4648" s="72">
        <v>12</v>
      </c>
      <c r="D4648" s="72">
        <v>14</v>
      </c>
      <c r="E4648" s="11">
        <v>5.5645844981575363E-2</v>
      </c>
      <c r="F4648" s="11">
        <v>0.10540992329679702</v>
      </c>
      <c r="G4648" s="11">
        <v>0</v>
      </c>
      <c r="H4648" s="11">
        <v>2.684460908587611E-2</v>
      </c>
      <c r="I4648" s="11">
        <v>3.8561248490480746E-4</v>
      </c>
      <c r="J4648" s="11">
        <v>1.1780380222541294E-2</v>
      </c>
      <c r="K4648" s="126">
        <f t="shared" si="1154"/>
        <v>0.20006637007169459</v>
      </c>
      <c r="L4648" s="74">
        <f t="shared" si="1155"/>
        <v>200066.37007169458</v>
      </c>
      <c r="M4648" s="75">
        <f t="shared" si="1156"/>
        <v>55884.791881075012</v>
      </c>
      <c r="N4648" s="75">
        <f t="shared" si="1157"/>
        <v>121343.67473488457</v>
      </c>
      <c r="O4648" s="75">
        <f t="shared" si="1158"/>
        <v>0</v>
      </c>
      <c r="P4648" s="75">
        <f t="shared" si="1159"/>
        <v>27887.257252874795</v>
      </c>
      <c r="Q4648" s="75">
        <f t="shared" si="1160"/>
        <v>355.35229501861971</v>
      </c>
      <c r="R4648" s="75">
        <f t="shared" si="1161"/>
        <v>16354.125911253332</v>
      </c>
      <c r="S4648" s="76">
        <f t="shared" si="1153"/>
        <v>221825.20207510632</v>
      </c>
      <c r="T4648" s="76"/>
      <c r="U4648" s="115">
        <f t="shared" si="1162"/>
        <v>53996.965050956089</v>
      </c>
      <c r="V4648" s="115">
        <f t="shared" si="1163"/>
        <v>27722.951351379998</v>
      </c>
      <c r="W4648" s="115">
        <f t="shared" si="1164"/>
        <v>116112.69428981093</v>
      </c>
      <c r="X4648" s="115">
        <f t="shared" si="1165"/>
        <v>16484.161567628984</v>
      </c>
      <c r="Y4648" s="115">
        <f t="shared" si="1166"/>
        <v>0</v>
      </c>
      <c r="Z4648" s="115">
        <f t="shared" si="1167"/>
        <v>333.48397108146906</v>
      </c>
      <c r="AA4648" s="12">
        <f t="shared" si="1168"/>
        <v>214650.25623085749</v>
      </c>
    </row>
    <row r="4649" spans="1:27" x14ac:dyDescent="0.2">
      <c r="A4649" s="72">
        <v>2004</v>
      </c>
      <c r="B4649" s="72">
        <v>7</v>
      </c>
      <c r="C4649" s="72">
        <v>12</v>
      </c>
      <c r="D4649" s="72">
        <v>15</v>
      </c>
      <c r="E4649" s="11">
        <v>6.2807898021337946E-2</v>
      </c>
      <c r="F4649" s="11">
        <v>0.10198284560918337</v>
      </c>
      <c r="G4649" s="11">
        <v>0</v>
      </c>
      <c r="H4649" s="11">
        <v>2.1204476504127004E-2</v>
      </c>
      <c r="I4649" s="11">
        <v>3.8561248490480746E-4</v>
      </c>
      <c r="J4649" s="11">
        <v>1.1653007818286898E-2</v>
      </c>
      <c r="K4649" s="126">
        <f t="shared" si="1154"/>
        <v>0.19803384043784003</v>
      </c>
      <c r="L4649" s="74">
        <f t="shared" si="1155"/>
        <v>198033.84043784003</v>
      </c>
      <c r="M4649" s="75">
        <f t="shared" si="1156"/>
        <v>63077.599245234509</v>
      </c>
      <c r="N4649" s="75">
        <f t="shared" si="1157"/>
        <v>117398.56039260322</v>
      </c>
      <c r="O4649" s="75">
        <f t="shared" si="1158"/>
        <v>0</v>
      </c>
      <c r="P4649" s="75">
        <f t="shared" si="1159"/>
        <v>22028.061175763251</v>
      </c>
      <c r="Q4649" s="75">
        <f t="shared" si="1160"/>
        <v>355.35229501861971</v>
      </c>
      <c r="R4649" s="75">
        <f t="shared" si="1161"/>
        <v>16177.301029760152</v>
      </c>
      <c r="S4649" s="76">
        <f t="shared" si="1153"/>
        <v>219036.87413837976</v>
      </c>
      <c r="T4649" s="76"/>
      <c r="U4649" s="115">
        <f t="shared" si="1162"/>
        <v>60946.79441933395</v>
      </c>
      <c r="V4649" s="115">
        <f t="shared" si="1163"/>
        <v>21898.276435125365</v>
      </c>
      <c r="W4649" s="115">
        <f t="shared" si="1164"/>
        <v>112337.64910048</v>
      </c>
      <c r="X4649" s="115">
        <f t="shared" si="1165"/>
        <v>16305.930708240483</v>
      </c>
      <c r="Y4649" s="115">
        <f t="shared" si="1166"/>
        <v>0</v>
      </c>
      <c r="Z4649" s="115">
        <f t="shared" si="1167"/>
        <v>333.48397108146906</v>
      </c>
      <c r="AA4649" s="12">
        <f t="shared" si="1168"/>
        <v>211822.13463426128</v>
      </c>
    </row>
    <row r="4650" spans="1:27" x14ac:dyDescent="0.2">
      <c r="A4650" s="72">
        <v>2004</v>
      </c>
      <c r="B4650" s="72">
        <v>7</v>
      </c>
      <c r="C4650" s="72">
        <v>12</v>
      </c>
      <c r="D4650" s="72">
        <v>16</v>
      </c>
      <c r="E4650" s="11">
        <v>6.754976456579577E-2</v>
      </c>
      <c r="F4650" s="11">
        <v>9.8572544392644207E-2</v>
      </c>
      <c r="G4650" s="11">
        <v>0</v>
      </c>
      <c r="H4650" s="11">
        <v>1.9450703997280726E-2</v>
      </c>
      <c r="I4650" s="11">
        <v>3.8561248490480746E-4</v>
      </c>
      <c r="J4650" s="11">
        <v>1.116541097589329E-2</v>
      </c>
      <c r="K4650" s="126">
        <f t="shared" si="1154"/>
        <v>0.19712403641651882</v>
      </c>
      <c r="L4650" s="74">
        <f t="shared" si="1155"/>
        <v>197124.03641651882</v>
      </c>
      <c r="M4650" s="75">
        <f t="shared" si="1156"/>
        <v>67839.827674915112</v>
      </c>
      <c r="N4650" s="75">
        <f t="shared" si="1157"/>
        <v>113472.75845076381</v>
      </c>
      <c r="O4650" s="75">
        <f t="shared" si="1158"/>
        <v>0</v>
      </c>
      <c r="P4650" s="75">
        <f t="shared" si="1159"/>
        <v>20206.171912820941</v>
      </c>
      <c r="Q4650" s="75">
        <f t="shared" si="1160"/>
        <v>355.35229501861971</v>
      </c>
      <c r="R4650" s="75">
        <f t="shared" si="1161"/>
        <v>15500.39417244359</v>
      </c>
      <c r="S4650" s="76">
        <f t="shared" si="1153"/>
        <v>217374.50450596208</v>
      </c>
      <c r="T4650" s="76"/>
      <c r="U4650" s="115">
        <f t="shared" si="1162"/>
        <v>65548.151486733419</v>
      </c>
      <c r="V4650" s="115">
        <f t="shared" si="1163"/>
        <v>20087.121363611674</v>
      </c>
      <c r="W4650" s="115">
        <f t="shared" si="1164"/>
        <v>108581.0837771447</v>
      </c>
      <c r="X4650" s="115">
        <f t="shared" si="1165"/>
        <v>15623.641598887096</v>
      </c>
      <c r="Y4650" s="115">
        <f t="shared" si="1166"/>
        <v>0</v>
      </c>
      <c r="Z4650" s="115">
        <f t="shared" si="1167"/>
        <v>333.48397108146906</v>
      </c>
      <c r="AA4650" s="12">
        <f t="shared" si="1168"/>
        <v>210173.48219745836</v>
      </c>
    </row>
    <row r="4651" spans="1:27" x14ac:dyDescent="0.2">
      <c r="A4651" s="72">
        <v>2004</v>
      </c>
      <c r="B4651" s="72">
        <v>7</v>
      </c>
      <c r="C4651" s="72">
        <v>12</v>
      </c>
      <c r="D4651" s="72">
        <v>17</v>
      </c>
      <c r="E4651" s="11">
        <v>7.2220160061213443E-2</v>
      </c>
      <c r="F4651" s="11">
        <v>9.404968467131046E-2</v>
      </c>
      <c r="G4651" s="11">
        <v>0</v>
      </c>
      <c r="H4651" s="11">
        <v>1.7239634851145231E-2</v>
      </c>
      <c r="I4651" s="11">
        <v>3.8561248490480746E-4</v>
      </c>
      <c r="J4651" s="11">
        <v>1.0309850173146283E-2</v>
      </c>
      <c r="K4651" s="126">
        <f t="shared" si="1154"/>
        <v>0.19420494224172025</v>
      </c>
      <c r="L4651" s="74">
        <f t="shared" si="1155"/>
        <v>194204.94224172024</v>
      </c>
      <c r="M4651" s="75">
        <f t="shared" si="1156"/>
        <v>72530.278154194326</v>
      </c>
      <c r="N4651" s="75">
        <f t="shared" si="1157"/>
        <v>108266.22379318941</v>
      </c>
      <c r="O4651" s="75">
        <f t="shared" si="1158"/>
        <v>0</v>
      </c>
      <c r="P4651" s="75">
        <f t="shared" si="1159"/>
        <v>17909.224548643582</v>
      </c>
      <c r="Q4651" s="75">
        <f t="shared" si="1160"/>
        <v>355.35229501861971</v>
      </c>
      <c r="R4651" s="75">
        <f t="shared" si="1161"/>
        <v>14312.660939004783</v>
      </c>
      <c r="S4651" s="76">
        <f t="shared" si="1153"/>
        <v>213373.73973005073</v>
      </c>
      <c r="T4651" s="76"/>
      <c r="U4651" s="115">
        <f t="shared" si="1162"/>
        <v>70080.155312422678</v>
      </c>
      <c r="V4651" s="115">
        <f t="shared" si="1163"/>
        <v>17803.707134081978</v>
      </c>
      <c r="W4651" s="115">
        <f t="shared" si="1164"/>
        <v>103598.99659110002</v>
      </c>
      <c r="X4651" s="115">
        <f t="shared" si="1165"/>
        <v>14426.464407914422</v>
      </c>
      <c r="Y4651" s="115">
        <f t="shared" si="1166"/>
        <v>0</v>
      </c>
      <c r="Z4651" s="115">
        <f t="shared" si="1167"/>
        <v>333.48397108146906</v>
      </c>
      <c r="AA4651" s="12">
        <f t="shared" si="1168"/>
        <v>206242.80741660058</v>
      </c>
    </row>
    <row r="4652" spans="1:27" x14ac:dyDescent="0.2">
      <c r="A4652" s="72">
        <v>2004</v>
      </c>
      <c r="B4652" s="72">
        <v>7</v>
      </c>
      <c r="C4652" s="72">
        <v>12</v>
      </c>
      <c r="D4652" s="72">
        <v>18</v>
      </c>
      <c r="E4652" s="11">
        <v>6.1466781863803624E-2</v>
      </c>
      <c r="F4652" s="11">
        <v>9.1192076807902908E-2</v>
      </c>
      <c r="G4652" s="11">
        <v>0</v>
      </c>
      <c r="H4652" s="11">
        <v>2.2567013061377511E-2</v>
      </c>
      <c r="I4652" s="11">
        <v>3.8561248490480746E-4</v>
      </c>
      <c r="J4652" s="11">
        <v>1.0134271479055547E-2</v>
      </c>
      <c r="K4652" s="126">
        <f t="shared" si="1154"/>
        <v>0.18574575569704441</v>
      </c>
      <c r="L4652" s="74">
        <f t="shared" si="1155"/>
        <v>185745.7556970444</v>
      </c>
      <c r="M4652" s="75">
        <f t="shared" si="1156"/>
        <v>61730.72424716469</v>
      </c>
      <c r="N4652" s="75">
        <f t="shared" si="1157"/>
        <v>104976.66026584632</v>
      </c>
      <c r="O4652" s="75">
        <f t="shared" si="1158"/>
        <v>0</v>
      </c>
      <c r="P4652" s="75">
        <f t="shared" si="1159"/>
        <v>23443.518833087943</v>
      </c>
      <c r="Q4652" s="75">
        <f t="shared" si="1160"/>
        <v>355.35229501861971</v>
      </c>
      <c r="R4652" s="75">
        <f t="shared" si="1161"/>
        <v>14068.913622173792</v>
      </c>
      <c r="S4652" s="76">
        <f t="shared" si="1153"/>
        <v>204575.16926329138</v>
      </c>
      <c r="T4652" s="76"/>
      <c r="U4652" s="115">
        <f t="shared" si="1162"/>
        <v>59645.417788039536</v>
      </c>
      <c r="V4652" s="115">
        <f t="shared" si="1163"/>
        <v>23305.394511246155</v>
      </c>
      <c r="W4652" s="115">
        <f t="shared" si="1164"/>
        <v>100451.24220644159</v>
      </c>
      <c r="X4652" s="115">
        <f t="shared" si="1165"/>
        <v>14180.778996531271</v>
      </c>
      <c r="Y4652" s="115">
        <f t="shared" si="1166"/>
        <v>0</v>
      </c>
      <c r="Z4652" s="115">
        <f t="shared" si="1167"/>
        <v>333.48397108146906</v>
      </c>
      <c r="AA4652" s="12">
        <f t="shared" si="1168"/>
        <v>197916.31747334002</v>
      </c>
    </row>
    <row r="4653" spans="1:27" x14ac:dyDescent="0.2">
      <c r="A4653" s="72">
        <v>2004</v>
      </c>
      <c r="B4653" s="72">
        <v>7</v>
      </c>
      <c r="C4653" s="72">
        <v>12</v>
      </c>
      <c r="D4653" s="72">
        <v>19</v>
      </c>
      <c r="E4653" s="11">
        <v>5.659054985029871E-2</v>
      </c>
      <c r="F4653" s="11">
        <v>8.9497280639141613E-2</v>
      </c>
      <c r="G4653" s="11">
        <v>0</v>
      </c>
      <c r="H4653" s="11">
        <v>2.6306626472266323E-2</v>
      </c>
      <c r="I4653" s="11">
        <v>3.8561248490480746E-4</v>
      </c>
      <c r="J4653" s="11">
        <v>1.00272430544799E-2</v>
      </c>
      <c r="K4653" s="126">
        <f t="shared" si="1154"/>
        <v>0.18280731250109136</v>
      </c>
      <c r="L4653" s="74">
        <f t="shared" si="1155"/>
        <v>182807.31250109136</v>
      </c>
      <c r="M4653" s="75">
        <f t="shared" si="1156"/>
        <v>56833.553374320792</v>
      </c>
      <c r="N4653" s="75">
        <f t="shared" si="1157"/>
        <v>103025.67891027647</v>
      </c>
      <c r="O4653" s="75">
        <f t="shared" si="1158"/>
        <v>0</v>
      </c>
      <c r="P4653" s="75">
        <f t="shared" si="1159"/>
        <v>27328.379323406134</v>
      </c>
      <c r="Q4653" s="75">
        <f t="shared" si="1160"/>
        <v>355.35229501861971</v>
      </c>
      <c r="R4653" s="75">
        <f t="shared" si="1161"/>
        <v>13920.331293036063</v>
      </c>
      <c r="S4653" s="76">
        <f t="shared" si="1153"/>
        <v>201463.29519605808</v>
      </c>
      <c r="T4653" s="76"/>
      <c r="U4653" s="115">
        <f t="shared" si="1162"/>
        <v>54913.6767263168</v>
      </c>
      <c r="V4653" s="115">
        <f t="shared" si="1163"/>
        <v>27167.366214070644</v>
      </c>
      <c r="W4653" s="115">
        <f t="shared" si="1164"/>
        <v>98584.365319786055</v>
      </c>
      <c r="X4653" s="115">
        <f t="shared" si="1165"/>
        <v>14031.015252941917</v>
      </c>
      <c r="Y4653" s="115">
        <f t="shared" si="1166"/>
        <v>0</v>
      </c>
      <c r="Z4653" s="115">
        <f t="shared" si="1167"/>
        <v>333.48397108146906</v>
      </c>
      <c r="AA4653" s="12">
        <f t="shared" si="1168"/>
        <v>195029.90748419691</v>
      </c>
    </row>
    <row r="4654" spans="1:27" x14ac:dyDescent="0.2">
      <c r="A4654" s="72">
        <v>2004</v>
      </c>
      <c r="B4654" s="72">
        <v>7</v>
      </c>
      <c r="C4654" s="72">
        <v>12</v>
      </c>
      <c r="D4654" s="72">
        <v>20</v>
      </c>
      <c r="E4654" s="11">
        <v>5.8580444332239752E-2</v>
      </c>
      <c r="F4654" s="11">
        <v>8.6756127554601256E-2</v>
      </c>
      <c r="G4654" s="11">
        <v>5.7921590371453597E-5</v>
      </c>
      <c r="H4654" s="11">
        <v>2.091368720576061E-2</v>
      </c>
      <c r="I4654" s="11">
        <v>3.8618380362436786E-4</v>
      </c>
      <c r="J4654" s="11">
        <v>9.8682498162920747E-3</v>
      </c>
      <c r="K4654" s="126">
        <f t="shared" si="1154"/>
        <v>0.17656261430288955</v>
      </c>
      <c r="L4654" s="74">
        <f t="shared" si="1155"/>
        <v>176562.61430288956</v>
      </c>
      <c r="M4654" s="75">
        <f t="shared" si="1156"/>
        <v>58831.992593374707</v>
      </c>
      <c r="N4654" s="75">
        <f t="shared" si="1157"/>
        <v>99870.173452289891</v>
      </c>
      <c r="O4654" s="75">
        <f t="shared" si="1158"/>
        <v>60.586781564163203</v>
      </c>
      <c r="P4654" s="75">
        <f t="shared" si="1159"/>
        <v>21725.977582592466</v>
      </c>
      <c r="Q4654" s="75">
        <f t="shared" si="1160"/>
        <v>355.87878061265587</v>
      </c>
      <c r="R4654" s="75">
        <f t="shared" si="1161"/>
        <v>13699.608753759598</v>
      </c>
      <c r="S4654" s="76">
        <f t="shared" si="1153"/>
        <v>194544.21794419349</v>
      </c>
      <c r="T4654" s="76"/>
      <c r="U4654" s="115">
        <f t="shared" si="1162"/>
        <v>56844.607289632673</v>
      </c>
      <c r="V4654" s="115">
        <f t="shared" si="1163"/>
        <v>21597.972655460537</v>
      </c>
      <c r="W4654" s="115">
        <f t="shared" si="1164"/>
        <v>95564.889921719077</v>
      </c>
      <c r="X4654" s="115">
        <f t="shared" si="1165"/>
        <v>13808.537694752949</v>
      </c>
      <c r="Y4654" s="115">
        <f t="shared" si="1166"/>
        <v>26.706661674472016</v>
      </c>
      <c r="Z4654" s="115">
        <f t="shared" si="1167"/>
        <v>333.97805683545914</v>
      </c>
      <c r="AA4654" s="12">
        <f t="shared" si="1168"/>
        <v>188176.69228007516</v>
      </c>
    </row>
    <row r="4655" spans="1:27" x14ac:dyDescent="0.2">
      <c r="A4655" s="72">
        <v>2004</v>
      </c>
      <c r="B4655" s="72">
        <v>7</v>
      </c>
      <c r="C4655" s="72">
        <v>12</v>
      </c>
      <c r="D4655" s="72">
        <v>21</v>
      </c>
      <c r="E4655" s="11">
        <v>6.0142240056880937E-2</v>
      </c>
      <c r="F4655" s="11">
        <v>8.3636044799131504E-2</v>
      </c>
      <c r="G4655" s="11">
        <v>1.7409575163076915E-3</v>
      </c>
      <c r="H4655" s="11">
        <v>1.8248688030767651E-2</v>
      </c>
      <c r="I4655" s="11">
        <v>4.027846932755934E-4</v>
      </c>
      <c r="J4655" s="11">
        <v>9.6121778573712326E-3</v>
      </c>
      <c r="K4655" s="126">
        <f t="shared" si="1154"/>
        <v>0.17378289295373459</v>
      </c>
      <c r="L4655" s="74">
        <f t="shared" si="1155"/>
        <v>173782.89295373458</v>
      </c>
      <c r="M4655" s="75">
        <f t="shared" si="1156"/>
        <v>60400.494771052567</v>
      </c>
      <c r="N4655" s="75">
        <f t="shared" si="1157"/>
        <v>96278.459359493951</v>
      </c>
      <c r="O4655" s="75">
        <f t="shared" si="1158"/>
        <v>1821.0655487285633</v>
      </c>
      <c r="P4655" s="75">
        <f t="shared" si="1159"/>
        <v>18957.469487206199</v>
      </c>
      <c r="Q4655" s="75">
        <f t="shared" si="1160"/>
        <v>371.17694773079296</v>
      </c>
      <c r="R4655" s="75">
        <f t="shared" si="1161"/>
        <v>13344.116572741577</v>
      </c>
      <c r="S4655" s="76">
        <f t="shared" si="1153"/>
        <v>191172.78268695364</v>
      </c>
      <c r="T4655" s="76"/>
      <c r="U4655" s="115">
        <f t="shared" si="1162"/>
        <v>58360.124381485723</v>
      </c>
      <c r="V4655" s="115">
        <f t="shared" si="1163"/>
        <v>18845.776032166461</v>
      </c>
      <c r="W4655" s="115">
        <f t="shared" si="1164"/>
        <v>92128.010320500543</v>
      </c>
      <c r="X4655" s="115">
        <f t="shared" si="1165"/>
        <v>13450.218908427745</v>
      </c>
      <c r="Y4655" s="115">
        <f t="shared" si="1166"/>
        <v>802.7259451869877</v>
      </c>
      <c r="Z4655" s="115">
        <f t="shared" si="1167"/>
        <v>348.33477717282739</v>
      </c>
      <c r="AA4655" s="12">
        <f t="shared" si="1168"/>
        <v>183935.19036494027</v>
      </c>
    </row>
    <row r="4656" spans="1:27" x14ac:dyDescent="0.2">
      <c r="A4656" s="72">
        <v>2004</v>
      </c>
      <c r="B4656" s="72">
        <v>7</v>
      </c>
      <c r="C4656" s="72">
        <v>12</v>
      </c>
      <c r="D4656" s="72">
        <v>22</v>
      </c>
      <c r="E4656" s="11">
        <v>5.6506126964195436E-2</v>
      </c>
      <c r="F4656" s="11">
        <v>7.8878652163421062E-2</v>
      </c>
      <c r="G4656" s="11">
        <v>1.7409575163076915E-3</v>
      </c>
      <c r="H4656" s="11">
        <v>1.3401578015653386E-2</v>
      </c>
      <c r="I4656" s="11">
        <v>4.027846932755934E-4</v>
      </c>
      <c r="J4656" s="11">
        <v>8.9580681633837957E-3</v>
      </c>
      <c r="K4656" s="126">
        <f t="shared" si="1154"/>
        <v>0.15988816751623694</v>
      </c>
      <c r="L4656" s="74">
        <f t="shared" si="1155"/>
        <v>159888.16751623695</v>
      </c>
      <c r="M4656" s="75">
        <f t="shared" si="1156"/>
        <v>56748.767970820438</v>
      </c>
      <c r="N4656" s="75">
        <f t="shared" si="1157"/>
        <v>90801.939820167783</v>
      </c>
      <c r="O4656" s="75">
        <f t="shared" si="1158"/>
        <v>1821.0655487285633</v>
      </c>
      <c r="P4656" s="75">
        <f t="shared" si="1159"/>
        <v>13922.097078091983</v>
      </c>
      <c r="Q4656" s="75">
        <f t="shared" si="1160"/>
        <v>371.17694773079296</v>
      </c>
      <c r="R4656" s="75">
        <f t="shared" si="1161"/>
        <v>12436.048064496581</v>
      </c>
      <c r="S4656" s="76">
        <f t="shared" si="1153"/>
        <v>176101.09543003613</v>
      </c>
      <c r="T4656" s="76"/>
      <c r="U4656" s="115">
        <f t="shared" si="1162"/>
        <v>54831.755432248421</v>
      </c>
      <c r="V4656" s="115">
        <f t="shared" si="1163"/>
        <v>13840.070986735216</v>
      </c>
      <c r="W4656" s="115">
        <f t="shared" si="1164"/>
        <v>86887.576977507808</v>
      </c>
      <c r="X4656" s="115">
        <f t="shared" si="1165"/>
        <v>12534.930125302608</v>
      </c>
      <c r="Y4656" s="115">
        <f t="shared" si="1166"/>
        <v>802.7259451869877</v>
      </c>
      <c r="Z4656" s="115">
        <f t="shared" si="1167"/>
        <v>348.33477717282739</v>
      </c>
      <c r="AA4656" s="12">
        <f t="shared" si="1168"/>
        <v>169245.39424415384</v>
      </c>
    </row>
    <row r="4657" spans="1:27" x14ac:dyDescent="0.2">
      <c r="A4657" s="72">
        <v>2004</v>
      </c>
      <c r="B4657" s="72">
        <v>7</v>
      </c>
      <c r="C4657" s="72">
        <v>12</v>
      </c>
      <c r="D4657" s="72">
        <v>23</v>
      </c>
      <c r="E4657" s="11">
        <v>4.6690464726379333E-2</v>
      </c>
      <c r="F4657" s="11">
        <v>7.3090804218603533E-2</v>
      </c>
      <c r="G4657" s="11">
        <v>1.7409575163076915E-3</v>
      </c>
      <c r="H4657" s="11">
        <v>1.1461118891217863E-2</v>
      </c>
      <c r="I4657" s="11">
        <v>4.027846932755934E-4</v>
      </c>
      <c r="J4657" s="11">
        <v>7.7524555538005194E-3</v>
      </c>
      <c r="K4657" s="126">
        <f t="shared" si="1154"/>
        <v>0.14113858559958453</v>
      </c>
      <c r="L4657" s="74">
        <f t="shared" si="1155"/>
        <v>141138.58559958453</v>
      </c>
      <c r="M4657" s="75">
        <f t="shared" si="1156"/>
        <v>46890.956637073832</v>
      </c>
      <c r="N4657" s="75">
        <f t="shared" si="1157"/>
        <v>84139.201470065498</v>
      </c>
      <c r="O4657" s="75">
        <f t="shared" si="1158"/>
        <v>1821.0655487285633</v>
      </c>
      <c r="P4657" s="75">
        <f t="shared" si="1159"/>
        <v>11906.270264644625</v>
      </c>
      <c r="Q4657" s="75">
        <f t="shared" si="1160"/>
        <v>371.17694773079296</v>
      </c>
      <c r="R4657" s="75">
        <f t="shared" si="1161"/>
        <v>10762.355021924628</v>
      </c>
      <c r="S4657" s="76">
        <f t="shared" si="1153"/>
        <v>155891.02589016792</v>
      </c>
      <c r="T4657" s="76"/>
      <c r="U4657" s="115">
        <f t="shared" si="1162"/>
        <v>45306.947767222635</v>
      </c>
      <c r="V4657" s="115">
        <f t="shared" si="1163"/>
        <v>11836.121004302018</v>
      </c>
      <c r="W4657" s="115">
        <f t="shared" si="1164"/>
        <v>80512.061295551786</v>
      </c>
      <c r="X4657" s="115">
        <f t="shared" si="1165"/>
        <v>10847.929139857813</v>
      </c>
      <c r="Y4657" s="115">
        <f t="shared" si="1166"/>
        <v>802.7259451869877</v>
      </c>
      <c r="Z4657" s="115">
        <f t="shared" si="1167"/>
        <v>348.33477717282739</v>
      </c>
      <c r="AA4657" s="12">
        <f t="shared" si="1168"/>
        <v>149654.11992929407</v>
      </c>
    </row>
    <row r="4658" spans="1:27" x14ac:dyDescent="0.2">
      <c r="A4658" s="72">
        <v>2004</v>
      </c>
      <c r="B4658" s="72">
        <v>7</v>
      </c>
      <c r="C4658" s="72">
        <v>12</v>
      </c>
      <c r="D4658" s="72">
        <v>24</v>
      </c>
      <c r="E4658" s="11">
        <v>4.1780578977033453E-2</v>
      </c>
      <c r="F4658" s="11">
        <v>6.9719764638081383E-2</v>
      </c>
      <c r="G4658" s="11">
        <v>1.7409575163076915E-3</v>
      </c>
      <c r="H4658" s="11">
        <v>7.9581183957707254E-3</v>
      </c>
      <c r="I4658" s="11">
        <v>4.027846932755934E-4</v>
      </c>
      <c r="J4658" s="11">
        <v>7.391567766854186E-3</v>
      </c>
      <c r="K4658" s="126">
        <f t="shared" si="1154"/>
        <v>0.12899377198732304</v>
      </c>
      <c r="L4658" s="74">
        <f t="shared" si="1155"/>
        <v>128993.77198732304</v>
      </c>
      <c r="M4658" s="75">
        <f t="shared" si="1156"/>
        <v>41959.987517045163</v>
      </c>
      <c r="N4658" s="75">
        <f t="shared" si="1157"/>
        <v>80258.595948462476</v>
      </c>
      <c r="O4658" s="75">
        <f t="shared" si="1158"/>
        <v>1821.0655487285633</v>
      </c>
      <c r="P4658" s="75">
        <f t="shared" si="1159"/>
        <v>8267.212766695071</v>
      </c>
      <c r="Q4658" s="75">
        <f t="shared" si="1160"/>
        <v>371.17694773079296</v>
      </c>
      <c r="R4658" s="75">
        <f t="shared" si="1161"/>
        <v>10261.352151383942</v>
      </c>
      <c r="S4658" s="76">
        <f t="shared" si="1153"/>
        <v>142939.390880046</v>
      </c>
      <c r="T4658" s="76"/>
      <c r="U4658" s="115">
        <f t="shared" si="1162"/>
        <v>40542.550186425739</v>
      </c>
      <c r="V4658" s="115">
        <f t="shared" si="1163"/>
        <v>8218.5040738980733</v>
      </c>
      <c r="W4658" s="115">
        <f t="shared" si="1164"/>
        <v>76798.744028922927</v>
      </c>
      <c r="X4658" s="115">
        <f t="shared" si="1165"/>
        <v>10342.942672916417</v>
      </c>
      <c r="Y4658" s="115">
        <f t="shared" si="1166"/>
        <v>802.7259451869877</v>
      </c>
      <c r="Z4658" s="115">
        <f t="shared" si="1167"/>
        <v>348.33477717282739</v>
      </c>
      <c r="AA4658" s="12">
        <f t="shared" si="1168"/>
        <v>137053.80168452297</v>
      </c>
    </row>
    <row r="4659" spans="1:27" x14ac:dyDescent="0.2">
      <c r="A4659" s="72">
        <v>2004</v>
      </c>
      <c r="B4659" s="72">
        <v>7</v>
      </c>
      <c r="C4659" s="72">
        <v>13</v>
      </c>
      <c r="D4659" s="72">
        <v>1</v>
      </c>
      <c r="E4659" s="11">
        <v>3.3889138856516302E-2</v>
      </c>
      <c r="F4659" s="11">
        <v>6.7867272603502352E-2</v>
      </c>
      <c r="G4659" s="11">
        <v>1.7409575163076915E-3</v>
      </c>
      <c r="H4659" s="11">
        <v>1.2431204357966796E-2</v>
      </c>
      <c r="I4659" s="11">
        <v>4.027846932755934E-4</v>
      </c>
      <c r="J4659" s="11">
        <v>7.1529903309273217E-3</v>
      </c>
      <c r="K4659" s="126">
        <f t="shared" si="1154"/>
        <v>0.12348434835849606</v>
      </c>
      <c r="L4659" s="74">
        <f t="shared" si="1155"/>
        <v>123484.34835849606</v>
      </c>
      <c r="M4659" s="75">
        <f t="shared" si="1156"/>
        <v>34034.661036279387</v>
      </c>
      <c r="N4659" s="75">
        <f t="shared" si="1157"/>
        <v>78126.081438799112</v>
      </c>
      <c r="O4659" s="75">
        <f t="shared" si="1158"/>
        <v>1821.0655487285633</v>
      </c>
      <c r="P4659" s="75">
        <f t="shared" si="1159"/>
        <v>12914.033979212412</v>
      </c>
      <c r="Q4659" s="75">
        <f t="shared" si="1160"/>
        <v>371.17694773079296</v>
      </c>
      <c r="R4659" s="75">
        <f t="shared" si="1161"/>
        <v>9930.1467613179993</v>
      </c>
      <c r="S4659" s="76">
        <f t="shared" si="1153"/>
        <v>137197.16571206826</v>
      </c>
      <c r="T4659" s="76"/>
      <c r="U4659" s="115">
        <f t="shared" si="1162"/>
        <v>32884.94670263704</v>
      </c>
      <c r="V4659" s="115">
        <f t="shared" si="1163"/>
        <v>12837.947185317676</v>
      </c>
      <c r="W4659" s="115">
        <f t="shared" si="1164"/>
        <v>74758.159664965598</v>
      </c>
      <c r="X4659" s="115">
        <f t="shared" si="1165"/>
        <v>10009.103787760239</v>
      </c>
      <c r="Y4659" s="115">
        <f t="shared" si="1166"/>
        <v>802.7259451869877</v>
      </c>
      <c r="Z4659" s="115">
        <f t="shared" si="1167"/>
        <v>348.33477717282739</v>
      </c>
      <c r="AA4659" s="12">
        <f t="shared" si="1168"/>
        <v>131641.21806304037</v>
      </c>
    </row>
    <row r="4660" spans="1:27" x14ac:dyDescent="0.2">
      <c r="A4660" s="72">
        <v>2004</v>
      </c>
      <c r="B4660" s="72">
        <v>7</v>
      </c>
      <c r="C4660" s="72">
        <v>13</v>
      </c>
      <c r="D4660" s="72">
        <v>2</v>
      </c>
      <c r="E4660" s="11">
        <v>2.9726812519616549E-2</v>
      </c>
      <c r="F4660" s="11">
        <v>6.5935380223687792E-2</v>
      </c>
      <c r="G4660" s="11">
        <v>1.7409575163076915E-3</v>
      </c>
      <c r="H4660" s="11">
        <v>1.3481507951131261E-2</v>
      </c>
      <c r="I4660" s="11">
        <v>4.027846932755934E-4</v>
      </c>
      <c r="J4660" s="11">
        <v>6.9723115485847385E-3</v>
      </c>
      <c r="K4660" s="126">
        <f t="shared" si="1154"/>
        <v>0.11825975445260363</v>
      </c>
      <c r="L4660" s="74">
        <f t="shared" si="1155"/>
        <v>118259.75445260364</v>
      </c>
      <c r="M4660" s="75">
        <f t="shared" si="1156"/>
        <v>29854.461397729941</v>
      </c>
      <c r="N4660" s="75">
        <f t="shared" si="1157"/>
        <v>75902.164437180894</v>
      </c>
      <c r="O4660" s="75">
        <f t="shared" si="1158"/>
        <v>1821.0655487285633</v>
      </c>
      <c r="P4660" s="75">
        <f t="shared" si="1159"/>
        <v>14005.131502834267</v>
      </c>
      <c r="Q4660" s="75">
        <f t="shared" si="1160"/>
        <v>371.17694773079296</v>
      </c>
      <c r="R4660" s="75">
        <f t="shared" si="1161"/>
        <v>9679.3192413141405</v>
      </c>
      <c r="S4660" s="76">
        <f t="shared" si="1153"/>
        <v>131633.31907551861</v>
      </c>
      <c r="T4660" s="76"/>
      <c r="U4660" s="115">
        <f t="shared" si="1162"/>
        <v>28845.957092205805</v>
      </c>
      <c r="V4660" s="115">
        <f t="shared" si="1163"/>
        <v>13922.616189970749</v>
      </c>
      <c r="W4660" s="115">
        <f t="shared" si="1164"/>
        <v>72630.113060979143</v>
      </c>
      <c r="X4660" s="115">
        <f t="shared" si="1165"/>
        <v>9756.2818767765275</v>
      </c>
      <c r="Y4660" s="115">
        <f t="shared" si="1166"/>
        <v>802.7259451869877</v>
      </c>
      <c r="Z4660" s="115">
        <f t="shared" si="1167"/>
        <v>348.33477717282739</v>
      </c>
      <c r="AA4660" s="12">
        <f t="shared" si="1168"/>
        <v>126306.02894229205</v>
      </c>
    </row>
    <row r="4661" spans="1:27" x14ac:dyDescent="0.2">
      <c r="A4661" s="72">
        <v>2004</v>
      </c>
      <c r="B4661" s="72">
        <v>7</v>
      </c>
      <c r="C4661" s="72">
        <v>13</v>
      </c>
      <c r="D4661" s="72">
        <v>3</v>
      </c>
      <c r="E4661" s="11">
        <v>2.6940946749586529E-2</v>
      </c>
      <c r="F4661" s="11">
        <v>6.4734166517420838E-2</v>
      </c>
      <c r="G4661" s="11">
        <v>1.7409575163076915E-3</v>
      </c>
      <c r="H4661" s="11">
        <v>1.347599861658577E-2</v>
      </c>
      <c r="I4661" s="11">
        <v>4.027846932755934E-4</v>
      </c>
      <c r="J4661" s="11">
        <v>6.8240032824338276E-3</v>
      </c>
      <c r="K4661" s="126">
        <f t="shared" si="1154"/>
        <v>0.11411885737561024</v>
      </c>
      <c r="L4661" s="74">
        <f t="shared" si="1155"/>
        <v>114118.85737561024</v>
      </c>
      <c r="M4661" s="75">
        <f t="shared" si="1156"/>
        <v>27056.632937792143</v>
      </c>
      <c r="N4661" s="75">
        <f t="shared" si="1157"/>
        <v>74519.375410288849</v>
      </c>
      <c r="O4661" s="75">
        <f t="shared" si="1158"/>
        <v>1821.0655487285633</v>
      </c>
      <c r="P4661" s="75">
        <f t="shared" si="1159"/>
        <v>13999.408185006439</v>
      </c>
      <c r="Q4661" s="75">
        <f t="shared" si="1160"/>
        <v>371.17694773079296</v>
      </c>
      <c r="R4661" s="75">
        <f t="shared" si="1161"/>
        <v>9473.430126320156</v>
      </c>
      <c r="S4661" s="76">
        <f t="shared" si="1153"/>
        <v>127241.08915586697</v>
      </c>
      <c r="T4661" s="76"/>
      <c r="U4661" s="115">
        <f t="shared" si="1162"/>
        <v>26142.641208139827</v>
      </c>
      <c r="V4661" s="115">
        <f t="shared" si="1163"/>
        <v>13916.926592737482</v>
      </c>
      <c r="W4661" s="115">
        <f t="shared" si="1164"/>
        <v>71306.934412420684</v>
      </c>
      <c r="X4661" s="115">
        <f t="shared" si="1165"/>
        <v>9548.7556870557037</v>
      </c>
      <c r="Y4661" s="115">
        <f t="shared" si="1166"/>
        <v>802.7259451869877</v>
      </c>
      <c r="Z4661" s="115">
        <f t="shared" si="1167"/>
        <v>348.33477717282739</v>
      </c>
      <c r="AA4661" s="12">
        <f t="shared" si="1168"/>
        <v>122066.31862271352</v>
      </c>
    </row>
    <row r="4662" spans="1:27" x14ac:dyDescent="0.2">
      <c r="A4662" s="72">
        <v>2004</v>
      </c>
      <c r="B4662" s="72">
        <v>7</v>
      </c>
      <c r="C4662" s="72">
        <v>13</v>
      </c>
      <c r="D4662" s="72">
        <v>4</v>
      </c>
      <c r="E4662" s="11">
        <v>2.500837905456587E-2</v>
      </c>
      <c r="F4662" s="11">
        <v>6.4536035490307758E-2</v>
      </c>
      <c r="G4662" s="11">
        <v>1.7409575163076915E-3</v>
      </c>
      <c r="H4662" s="11">
        <v>1.4173279710577875E-2</v>
      </c>
      <c r="I4662" s="11">
        <v>4.027846932755934E-4</v>
      </c>
      <c r="J4662" s="11">
        <v>6.6887814770274605E-3</v>
      </c>
      <c r="K4662" s="126">
        <f t="shared" si="1154"/>
        <v>0.11255021794206226</v>
      </c>
      <c r="L4662" s="74">
        <f t="shared" si="1155"/>
        <v>112550.21794206226</v>
      </c>
      <c r="M4662" s="75">
        <f t="shared" si="1156"/>
        <v>25115.766670632787</v>
      </c>
      <c r="N4662" s="75">
        <f t="shared" si="1157"/>
        <v>74291.294920739456</v>
      </c>
      <c r="O4662" s="75">
        <f t="shared" si="1158"/>
        <v>1821.0655487285633</v>
      </c>
      <c r="P4662" s="75">
        <f t="shared" si="1159"/>
        <v>14723.771768902121</v>
      </c>
      <c r="Q4662" s="75">
        <f t="shared" si="1160"/>
        <v>371.17694773079296</v>
      </c>
      <c r="R4662" s="75">
        <f t="shared" si="1161"/>
        <v>9285.7083049708563</v>
      </c>
      <c r="S4662" s="76">
        <f t="shared" si="1153"/>
        <v>125608.78416170459</v>
      </c>
      <c r="T4662" s="76"/>
      <c r="U4662" s="115">
        <f t="shared" si="1162"/>
        <v>24267.338742678316</v>
      </c>
      <c r="V4662" s="115">
        <f t="shared" si="1163"/>
        <v>14637.022377523959</v>
      </c>
      <c r="W4662" s="115">
        <f t="shared" si="1164"/>
        <v>71088.686199529649</v>
      </c>
      <c r="X4662" s="115">
        <f t="shared" si="1165"/>
        <v>9359.5412435762064</v>
      </c>
      <c r="Y4662" s="115">
        <f t="shared" si="1166"/>
        <v>802.7259451869877</v>
      </c>
      <c r="Z4662" s="115">
        <f t="shared" si="1167"/>
        <v>348.33477717282739</v>
      </c>
      <c r="AA4662" s="12">
        <f t="shared" si="1168"/>
        <v>120503.64928566795</v>
      </c>
    </row>
    <row r="4663" spans="1:27" x14ac:dyDescent="0.2">
      <c r="A4663" s="72">
        <v>2004</v>
      </c>
      <c r="B4663" s="72">
        <v>7</v>
      </c>
      <c r="C4663" s="72">
        <v>13</v>
      </c>
      <c r="D4663" s="72">
        <v>5</v>
      </c>
      <c r="E4663" s="11">
        <v>2.4568143483024059E-2</v>
      </c>
      <c r="F4663" s="11">
        <v>6.7515549882274858E-2</v>
      </c>
      <c r="G4663" s="11">
        <v>1.5092711548218764E-3</v>
      </c>
      <c r="H4663" s="11">
        <v>1.5479840878264492E-2</v>
      </c>
      <c r="I4663" s="11">
        <v>4.0049941839735194E-4</v>
      </c>
      <c r="J4663" s="11">
        <v>6.7666084418912201E-3</v>
      </c>
      <c r="K4663" s="126">
        <f t="shared" si="1154"/>
        <v>0.11623991325867387</v>
      </c>
      <c r="L4663" s="74">
        <f t="shared" si="1155"/>
        <v>116239.91325867387</v>
      </c>
      <c r="M4663" s="75">
        <f t="shared" si="1156"/>
        <v>24673.640698740252</v>
      </c>
      <c r="N4663" s="75">
        <f t="shared" si="1157"/>
        <v>77721.192352964878</v>
      </c>
      <c r="O4663" s="75">
        <f t="shared" si="1158"/>
        <v>1578.7184224719097</v>
      </c>
      <c r="P4663" s="75">
        <f t="shared" si="1159"/>
        <v>16081.079945129715</v>
      </c>
      <c r="Q4663" s="75">
        <f t="shared" si="1160"/>
        <v>369.07100535464821</v>
      </c>
      <c r="R4663" s="75">
        <f t="shared" si="1161"/>
        <v>9393.7516752720276</v>
      </c>
      <c r="S4663" s="76">
        <f t="shared" si="1153"/>
        <v>129817.45409993343</v>
      </c>
      <c r="T4663" s="76"/>
      <c r="U4663" s="115">
        <f t="shared" si="1162"/>
        <v>23840.1480911822</v>
      </c>
      <c r="V4663" s="115">
        <f t="shared" si="1163"/>
        <v>15986.333577158297</v>
      </c>
      <c r="W4663" s="115">
        <f t="shared" si="1164"/>
        <v>74370.72486255446</v>
      </c>
      <c r="X4663" s="115">
        <f t="shared" si="1165"/>
        <v>9468.4436931488945</v>
      </c>
      <c r="Y4663" s="115">
        <f t="shared" si="1166"/>
        <v>695.89929848909935</v>
      </c>
      <c r="Z4663" s="115">
        <f t="shared" si="1167"/>
        <v>346.35843415686713</v>
      </c>
      <c r="AA4663" s="12">
        <f t="shared" si="1168"/>
        <v>124707.9079566898</v>
      </c>
    </row>
    <row r="4664" spans="1:27" x14ac:dyDescent="0.2">
      <c r="A4664" s="72">
        <v>2004</v>
      </c>
      <c r="B4664" s="72">
        <v>7</v>
      </c>
      <c r="C4664" s="72">
        <v>13</v>
      </c>
      <c r="D4664" s="72">
        <v>6</v>
      </c>
      <c r="E4664" s="11">
        <v>2.5659437757445058E-2</v>
      </c>
      <c r="F4664" s="11">
        <v>7.6565354795479518E-2</v>
      </c>
      <c r="G4664" s="11">
        <v>0</v>
      </c>
      <c r="H4664" s="11">
        <v>1.9841966688081043E-2</v>
      </c>
      <c r="I4664" s="11">
        <v>3.8561248490480746E-4</v>
      </c>
      <c r="J4664" s="11">
        <v>7.3655801906063138E-3</v>
      </c>
      <c r="K4664" s="126">
        <f t="shared" si="1154"/>
        <v>0.12981795191651674</v>
      </c>
      <c r="L4664" s="74">
        <f t="shared" si="1155"/>
        <v>129817.95191651674</v>
      </c>
      <c r="M4664" s="75">
        <f t="shared" si="1156"/>
        <v>25769.621062183731</v>
      </c>
      <c r="N4664" s="75">
        <f t="shared" si="1157"/>
        <v>88138.964697890144</v>
      </c>
      <c r="O4664" s="75">
        <f t="shared" si="1158"/>
        <v>0</v>
      </c>
      <c r="P4664" s="75">
        <f t="shared" si="1159"/>
        <v>20612.631298275031</v>
      </c>
      <c r="Q4664" s="75">
        <f t="shared" si="1160"/>
        <v>355.35229501861971</v>
      </c>
      <c r="R4664" s="75">
        <f t="shared" si="1161"/>
        <v>10225.274869831284</v>
      </c>
      <c r="S4664" s="76">
        <f t="shared" si="1153"/>
        <v>145101.8442231988</v>
      </c>
      <c r="T4664" s="76"/>
      <c r="U4664" s="115">
        <f t="shared" si="1162"/>
        <v>24899.105481724662</v>
      </c>
      <c r="V4664" s="115">
        <f t="shared" si="1163"/>
        <v>20491.185975168046</v>
      </c>
      <c r="W4664" s="115">
        <f t="shared" si="1164"/>
        <v>84339.399522440974</v>
      </c>
      <c r="X4664" s="115">
        <f t="shared" si="1165"/>
        <v>10306.578532071346</v>
      </c>
      <c r="Y4664" s="115">
        <f t="shared" si="1166"/>
        <v>0</v>
      </c>
      <c r="Z4664" s="115">
        <f t="shared" si="1167"/>
        <v>333.48397108146906</v>
      </c>
      <c r="AA4664" s="12">
        <f t="shared" si="1168"/>
        <v>140369.7534824865</v>
      </c>
    </row>
    <row r="4665" spans="1:27" x14ac:dyDescent="0.2">
      <c r="A4665" s="72">
        <v>2004</v>
      </c>
      <c r="B4665" s="72">
        <v>7</v>
      </c>
      <c r="C4665" s="72">
        <v>13</v>
      </c>
      <c r="D4665" s="72">
        <v>7</v>
      </c>
      <c r="E4665" s="11">
        <v>3.064352075912867E-2</v>
      </c>
      <c r="F4665" s="11">
        <v>9.0970307815028809E-2</v>
      </c>
      <c r="G4665" s="11">
        <v>0</v>
      </c>
      <c r="H4665" s="11">
        <v>3.0943795517510531E-2</v>
      </c>
      <c r="I4665" s="11">
        <v>3.8561248490480746E-4</v>
      </c>
      <c r="J4665" s="11">
        <v>8.5469935489340051E-3</v>
      </c>
      <c r="K4665" s="126">
        <f t="shared" si="1154"/>
        <v>0.16149023012550684</v>
      </c>
      <c r="L4665" s="74">
        <f t="shared" si="1155"/>
        <v>161490.23012550685</v>
      </c>
      <c r="M4665" s="75">
        <f t="shared" si="1156"/>
        <v>30775.106042406722</v>
      </c>
      <c r="N4665" s="75">
        <f t="shared" si="1157"/>
        <v>104721.36869844969</v>
      </c>
      <c r="O4665" s="75">
        <f t="shared" si="1158"/>
        <v>0</v>
      </c>
      <c r="P4665" s="75">
        <f t="shared" si="1159"/>
        <v>32145.656627616598</v>
      </c>
      <c r="Q4665" s="75">
        <f t="shared" si="1160"/>
        <v>355.35229501861971</v>
      </c>
      <c r="R4665" s="75">
        <f t="shared" si="1161"/>
        <v>11865.373275004811</v>
      </c>
      <c r="S4665" s="76">
        <f t="shared" si="1153"/>
        <v>179862.85693849644</v>
      </c>
      <c r="T4665" s="76"/>
      <c r="U4665" s="115">
        <f t="shared" si="1162"/>
        <v>29735.501725542745</v>
      </c>
      <c r="V4665" s="115">
        <f t="shared" si="1163"/>
        <v>31956.261125454108</v>
      </c>
      <c r="W4665" s="115">
        <f t="shared" si="1164"/>
        <v>100206.95595266976</v>
      </c>
      <c r="X4665" s="115">
        <f t="shared" si="1165"/>
        <v>11959.717760936381</v>
      </c>
      <c r="Y4665" s="115">
        <f t="shared" si="1166"/>
        <v>0</v>
      </c>
      <c r="Z4665" s="115">
        <f t="shared" si="1167"/>
        <v>333.48397108146906</v>
      </c>
      <c r="AA4665" s="12">
        <f t="shared" si="1168"/>
        <v>174191.92053568445</v>
      </c>
    </row>
    <row r="4666" spans="1:27" x14ac:dyDescent="0.2">
      <c r="A4666" s="72">
        <v>2004</v>
      </c>
      <c r="B4666" s="72">
        <v>7</v>
      </c>
      <c r="C4666" s="72">
        <v>13</v>
      </c>
      <c r="D4666" s="72">
        <v>8</v>
      </c>
      <c r="E4666" s="11">
        <v>3.388484943379988E-2</v>
      </c>
      <c r="F4666" s="11">
        <v>9.8226202040147564E-2</v>
      </c>
      <c r="G4666" s="11">
        <v>0</v>
      </c>
      <c r="H4666" s="11">
        <v>3.0187139455664997E-2</v>
      </c>
      <c r="I4666" s="11">
        <v>3.8561248490480746E-4</v>
      </c>
      <c r="J4666" s="11">
        <v>9.8333228790718381E-3</v>
      </c>
      <c r="K4666" s="126">
        <f t="shared" si="1154"/>
        <v>0.17251712629358912</v>
      </c>
      <c r="L4666" s="74">
        <f t="shared" si="1155"/>
        <v>172517.12629358913</v>
      </c>
      <c r="M4666" s="75">
        <f t="shared" si="1156"/>
        <v>34030.353194501149</v>
      </c>
      <c r="N4666" s="75">
        <f t="shared" si="1157"/>
        <v>113074.06302955629</v>
      </c>
      <c r="O4666" s="75">
        <f t="shared" si="1158"/>
        <v>0</v>
      </c>
      <c r="P4666" s="75">
        <f t="shared" si="1159"/>
        <v>31359.611944263936</v>
      </c>
      <c r="Q4666" s="75">
        <f t="shared" si="1160"/>
        <v>355.35229501861971</v>
      </c>
      <c r="R4666" s="75">
        <f t="shared" si="1161"/>
        <v>13651.121394421125</v>
      </c>
      <c r="S4666" s="76">
        <f t="shared" si="1153"/>
        <v>192470.50185776112</v>
      </c>
      <c r="T4666" s="76"/>
      <c r="U4666" s="115">
        <f t="shared" si="1162"/>
        <v>32880.784382726473</v>
      </c>
      <c r="V4666" s="115">
        <f t="shared" si="1163"/>
        <v>31174.847653379857</v>
      </c>
      <c r="W4666" s="115">
        <f t="shared" si="1164"/>
        <v>108199.57563789838</v>
      </c>
      <c r="X4666" s="115">
        <f t="shared" si="1165"/>
        <v>13759.664800557297</v>
      </c>
      <c r="Y4666" s="115">
        <f t="shared" si="1166"/>
        <v>0</v>
      </c>
      <c r="Z4666" s="115">
        <f t="shared" si="1167"/>
        <v>333.48397108146906</v>
      </c>
      <c r="AA4666" s="12">
        <f t="shared" si="1168"/>
        <v>186348.3564456435</v>
      </c>
    </row>
    <row r="4667" spans="1:27" x14ac:dyDescent="0.2">
      <c r="A4667" s="72">
        <v>2004</v>
      </c>
      <c r="B4667" s="72">
        <v>7</v>
      </c>
      <c r="C4667" s="72">
        <v>13</v>
      </c>
      <c r="D4667" s="72">
        <v>9</v>
      </c>
      <c r="E4667" s="11">
        <v>3.8772545274141319E-2</v>
      </c>
      <c r="F4667" s="11">
        <v>0.10207927923275374</v>
      </c>
      <c r="G4667" s="11">
        <v>0</v>
      </c>
      <c r="H4667" s="11">
        <v>3.4302129246776246E-2</v>
      </c>
      <c r="I4667" s="11">
        <v>3.8561248490480746E-4</v>
      </c>
      <c r="J4667" s="11">
        <v>1.0943567438088168E-2</v>
      </c>
      <c r="K4667" s="126">
        <f t="shared" si="1154"/>
        <v>0.1864831336766643</v>
      </c>
      <c r="L4667" s="74">
        <f t="shared" si="1155"/>
        <v>186483.13367666429</v>
      </c>
      <c r="M4667" s="75">
        <f t="shared" si="1156"/>
        <v>38939.037120604131</v>
      </c>
      <c r="N4667" s="75">
        <f t="shared" si="1157"/>
        <v>117509.57091121523</v>
      </c>
      <c r="O4667" s="75">
        <f t="shared" si="1158"/>
        <v>0</v>
      </c>
      <c r="P4667" s="75">
        <f t="shared" si="1159"/>
        <v>35634.428483054588</v>
      </c>
      <c r="Q4667" s="75">
        <f t="shared" si="1160"/>
        <v>355.35229501861971</v>
      </c>
      <c r="R4667" s="75">
        <f t="shared" si="1161"/>
        <v>15192.419635007123</v>
      </c>
      <c r="S4667" s="76">
        <f t="shared" si="1153"/>
        <v>207630.80844489968</v>
      </c>
      <c r="T4667" s="76"/>
      <c r="U4667" s="115">
        <f t="shared" si="1162"/>
        <v>37623.649578825221</v>
      </c>
      <c r="V4667" s="115">
        <f t="shared" si="1163"/>
        <v>35424.477864997425</v>
      </c>
      <c r="W4667" s="115">
        <f t="shared" si="1164"/>
        <v>112443.87408862801</v>
      </c>
      <c r="X4667" s="115">
        <f t="shared" si="1165"/>
        <v>15313.218280553388</v>
      </c>
      <c r="Y4667" s="115">
        <f t="shared" si="1166"/>
        <v>0</v>
      </c>
      <c r="Z4667" s="115">
        <f t="shared" si="1167"/>
        <v>333.48397108146906</v>
      </c>
      <c r="AA4667" s="12">
        <f t="shared" si="1168"/>
        <v>201138.70378408552</v>
      </c>
    </row>
    <row r="4668" spans="1:27" x14ac:dyDescent="0.2">
      <c r="A4668" s="72">
        <v>2004</v>
      </c>
      <c r="B4668" s="72">
        <v>7</v>
      </c>
      <c r="C4668" s="72">
        <v>13</v>
      </c>
      <c r="D4668" s="72">
        <v>10</v>
      </c>
      <c r="E4668" s="11">
        <v>4.3404672639259484E-2</v>
      </c>
      <c r="F4668" s="11">
        <v>0.10674259152816543</v>
      </c>
      <c r="G4668" s="11">
        <v>0</v>
      </c>
      <c r="H4668" s="11">
        <v>4.0505954219058858E-2</v>
      </c>
      <c r="I4668" s="11">
        <v>3.8561248490480746E-4</v>
      </c>
      <c r="J4668" s="11">
        <v>1.1552410632089236E-2</v>
      </c>
      <c r="K4668" s="126">
        <f t="shared" si="1154"/>
        <v>0.20259124150347782</v>
      </c>
      <c r="L4668" s="74">
        <f t="shared" si="1155"/>
        <v>202591.24150347782</v>
      </c>
      <c r="M4668" s="75">
        <f t="shared" si="1156"/>
        <v>43591.055143728285</v>
      </c>
      <c r="N4668" s="75">
        <f t="shared" si="1157"/>
        <v>122877.78893721978</v>
      </c>
      <c r="O4668" s="75">
        <f t="shared" si="1158"/>
        <v>0</v>
      </c>
      <c r="P4668" s="75">
        <f t="shared" si="1159"/>
        <v>42079.210837694249</v>
      </c>
      <c r="Q4668" s="75">
        <f t="shared" si="1160"/>
        <v>355.35229501861971</v>
      </c>
      <c r="R4668" s="75">
        <f t="shared" si="1161"/>
        <v>16037.646874434469</v>
      </c>
      <c r="S4668" s="76">
        <f t="shared" si="1153"/>
        <v>224941.05408809541</v>
      </c>
      <c r="T4668" s="76"/>
      <c r="U4668" s="115">
        <f t="shared" si="1162"/>
        <v>42118.519223246643</v>
      </c>
      <c r="V4668" s="115">
        <f t="shared" si="1163"/>
        <v>41831.288906606373</v>
      </c>
      <c r="W4668" s="115">
        <f t="shared" si="1164"/>
        <v>117580.67466679052</v>
      </c>
      <c r="X4668" s="115">
        <f t="shared" si="1165"/>
        <v>16165.166128557552</v>
      </c>
      <c r="Y4668" s="115">
        <f t="shared" si="1166"/>
        <v>0</v>
      </c>
      <c r="Z4668" s="115">
        <f t="shared" si="1167"/>
        <v>333.48397108146906</v>
      </c>
      <c r="AA4668" s="12">
        <f t="shared" si="1168"/>
        <v>218029.13289628256</v>
      </c>
    </row>
    <row r="4669" spans="1:27" x14ac:dyDescent="0.2">
      <c r="A4669" s="72">
        <v>2004</v>
      </c>
      <c r="B4669" s="72">
        <v>7</v>
      </c>
      <c r="C4669" s="72">
        <v>13</v>
      </c>
      <c r="D4669" s="72">
        <v>11</v>
      </c>
      <c r="E4669" s="11">
        <v>4.9587719269316953E-2</v>
      </c>
      <c r="F4669" s="11">
        <v>0.10782956055917765</v>
      </c>
      <c r="G4669" s="11">
        <v>0</v>
      </c>
      <c r="H4669" s="11">
        <v>4.0006804998087134E-2</v>
      </c>
      <c r="I4669" s="11">
        <v>3.8561248490480746E-4</v>
      </c>
      <c r="J4669" s="11">
        <v>1.1810916379295577E-2</v>
      </c>
      <c r="K4669" s="126">
        <f t="shared" si="1154"/>
        <v>0.20962061369078214</v>
      </c>
      <c r="L4669" s="74">
        <f t="shared" si="1155"/>
        <v>209620.61369078213</v>
      </c>
      <c r="M4669" s="75">
        <f t="shared" si="1156"/>
        <v>49800.65218059875</v>
      </c>
      <c r="N4669" s="75">
        <f t="shared" si="1157"/>
        <v>124129.06407736636</v>
      </c>
      <c r="O4669" s="75">
        <f t="shared" si="1158"/>
        <v>0</v>
      </c>
      <c r="P4669" s="75">
        <f t="shared" si="1159"/>
        <v>41560.674594969292</v>
      </c>
      <c r="Q4669" s="75">
        <f t="shared" si="1160"/>
        <v>355.35229501861971</v>
      </c>
      <c r="R4669" s="75">
        <f t="shared" si="1161"/>
        <v>16396.517764739499</v>
      </c>
      <c r="S4669" s="76">
        <f t="shared" si="1153"/>
        <v>232242.26091269249</v>
      </c>
      <c r="T4669" s="76"/>
      <c r="U4669" s="115">
        <f t="shared" si="1162"/>
        <v>48118.35178760413</v>
      </c>
      <c r="V4669" s="115">
        <f t="shared" si="1163"/>
        <v>41315.807771239095</v>
      </c>
      <c r="W4669" s="115">
        <f t="shared" si="1164"/>
        <v>118778.0088347042</v>
      </c>
      <c r="X4669" s="115">
        <f t="shared" si="1165"/>
        <v>16526.890489113954</v>
      </c>
      <c r="Y4669" s="115">
        <f t="shared" si="1166"/>
        <v>0</v>
      </c>
      <c r="Z4669" s="115">
        <f t="shared" si="1167"/>
        <v>333.48397108146906</v>
      </c>
      <c r="AA4669" s="12">
        <f t="shared" si="1168"/>
        <v>225072.54285374284</v>
      </c>
    </row>
    <row r="4670" spans="1:27" x14ac:dyDescent="0.2">
      <c r="A4670" s="72">
        <v>2004</v>
      </c>
      <c r="B4670" s="72">
        <v>7</v>
      </c>
      <c r="C4670" s="72">
        <v>13</v>
      </c>
      <c r="D4670" s="72">
        <v>12</v>
      </c>
      <c r="E4670" s="11">
        <v>5.6820951185428986E-2</v>
      </c>
      <c r="F4670" s="11">
        <v>0.10740129640485113</v>
      </c>
      <c r="G4670" s="11">
        <v>0</v>
      </c>
      <c r="H4670" s="11">
        <v>3.5658857482853627E-2</v>
      </c>
      <c r="I4670" s="11">
        <v>3.8561248490480746E-4</v>
      </c>
      <c r="J4670" s="11">
        <v>1.1685796342333247E-2</v>
      </c>
      <c r="K4670" s="126">
        <f t="shared" si="1154"/>
        <v>0.21195251390037181</v>
      </c>
      <c r="L4670" s="74">
        <f t="shared" si="1155"/>
        <v>211952.51390037182</v>
      </c>
      <c r="M4670" s="75">
        <f t="shared" si="1156"/>
        <v>57064.944067860277</v>
      </c>
      <c r="N4670" s="75">
        <f t="shared" si="1157"/>
        <v>123636.06356453148</v>
      </c>
      <c r="O4670" s="75">
        <f t="shared" si="1158"/>
        <v>0</v>
      </c>
      <c r="P4670" s="75">
        <f t="shared" si="1159"/>
        <v>37043.852223243652</v>
      </c>
      <c r="Q4670" s="75">
        <f t="shared" si="1160"/>
        <v>355.35229501861971</v>
      </c>
      <c r="R4670" s="75">
        <f t="shared" si="1161"/>
        <v>16222.819734637955</v>
      </c>
      <c r="S4670" s="76">
        <f t="shared" si="1153"/>
        <v>234323.03188529197</v>
      </c>
      <c r="T4670" s="76"/>
      <c r="U4670" s="115">
        <f t="shared" si="1162"/>
        <v>55137.250882569482</v>
      </c>
      <c r="V4670" s="115">
        <f t="shared" si="1163"/>
        <v>36825.597574563464</v>
      </c>
      <c r="W4670" s="115">
        <f t="shared" si="1164"/>
        <v>118306.26098335072</v>
      </c>
      <c r="X4670" s="115">
        <f t="shared" si="1165"/>
        <v>16351.811343477528</v>
      </c>
      <c r="Y4670" s="115">
        <f t="shared" si="1166"/>
        <v>0</v>
      </c>
      <c r="Z4670" s="115">
        <f t="shared" si="1167"/>
        <v>333.48397108146906</v>
      </c>
      <c r="AA4670" s="12">
        <f t="shared" si="1168"/>
        <v>226954.40475504266</v>
      </c>
    </row>
    <row r="4671" spans="1:27" x14ac:dyDescent="0.2">
      <c r="A4671" s="72">
        <v>2004</v>
      </c>
      <c r="B4671" s="72">
        <v>7</v>
      </c>
      <c r="C4671" s="72">
        <v>13</v>
      </c>
      <c r="D4671" s="72">
        <v>13</v>
      </c>
      <c r="E4671" s="11">
        <v>5.6895814616931835E-2</v>
      </c>
      <c r="F4671" s="11">
        <v>0.10985759911609917</v>
      </c>
      <c r="G4671" s="11">
        <v>0</v>
      </c>
      <c r="H4671" s="11">
        <v>3.7328709875411335E-2</v>
      </c>
      <c r="I4671" s="11">
        <v>3.8561248490480746E-4</v>
      </c>
      <c r="J4671" s="11">
        <v>1.2072637141960484E-2</v>
      </c>
      <c r="K4671" s="126">
        <f t="shared" si="1154"/>
        <v>0.21654037323530767</v>
      </c>
      <c r="L4671" s="74">
        <f t="shared" si="1155"/>
        <v>216540.37323530766</v>
      </c>
      <c r="M4671" s="75">
        <f t="shared" si="1156"/>
        <v>57140.128967836637</v>
      </c>
      <c r="N4671" s="75">
        <f t="shared" si="1157"/>
        <v>126463.66070076004</v>
      </c>
      <c r="O4671" s="75">
        <f t="shared" si="1158"/>
        <v>0</v>
      </c>
      <c r="P4671" s="75">
        <f t="shared" si="1159"/>
        <v>38778.561903560287</v>
      </c>
      <c r="Q4671" s="75">
        <f t="shared" si="1160"/>
        <v>355.35229501861971</v>
      </c>
      <c r="R4671" s="75">
        <f t="shared" si="1161"/>
        <v>16759.851903821113</v>
      </c>
      <c r="S4671" s="76">
        <f t="shared" si="1153"/>
        <v>239497.55577099667</v>
      </c>
      <c r="T4671" s="76"/>
      <c r="U4671" s="115">
        <f t="shared" si="1162"/>
        <v>55209.895984747236</v>
      </c>
      <c r="V4671" s="115">
        <f t="shared" si="1163"/>
        <v>38550.086707363662</v>
      </c>
      <c r="W4671" s="115">
        <f t="shared" si="1164"/>
        <v>121011.96379456834</v>
      </c>
      <c r="X4671" s="115">
        <f t="shared" si="1165"/>
        <v>16893.113586829953</v>
      </c>
      <c r="Y4671" s="115">
        <f t="shared" si="1166"/>
        <v>0</v>
      </c>
      <c r="Z4671" s="115">
        <f t="shared" si="1167"/>
        <v>333.48397108146906</v>
      </c>
      <c r="AA4671" s="12">
        <f t="shared" si="1168"/>
        <v>231998.54404459067</v>
      </c>
    </row>
    <row r="4672" spans="1:27" x14ac:dyDescent="0.2">
      <c r="A4672" s="72">
        <v>2004</v>
      </c>
      <c r="B4672" s="72">
        <v>7</v>
      </c>
      <c r="C4672" s="72">
        <v>13</v>
      </c>
      <c r="D4672" s="72">
        <v>14</v>
      </c>
      <c r="E4672" s="11">
        <v>5.5792230900843717E-2</v>
      </c>
      <c r="F4672" s="11">
        <v>0.11043502900853217</v>
      </c>
      <c r="G4672" s="11">
        <v>0</v>
      </c>
      <c r="H4672" s="11">
        <v>4.194127760711161E-2</v>
      </c>
      <c r="I4672" s="11">
        <v>3.8561248490480746E-4</v>
      </c>
      <c r="J4672" s="11">
        <v>1.2169289176213927E-2</v>
      </c>
      <c r="K4672" s="126">
        <f t="shared" si="1154"/>
        <v>0.22072343917760623</v>
      </c>
      <c r="L4672" s="74">
        <f t="shared" si="1155"/>
        <v>220723.43917760623</v>
      </c>
      <c r="M4672" s="75">
        <f t="shared" si="1156"/>
        <v>56031.80639105937</v>
      </c>
      <c r="N4672" s="75">
        <f t="shared" si="1157"/>
        <v>127128.37482688935</v>
      </c>
      <c r="O4672" s="75">
        <f t="shared" si="1158"/>
        <v>0</v>
      </c>
      <c r="P4672" s="75">
        <f t="shared" si="1159"/>
        <v>43570.282375955343</v>
      </c>
      <c r="Q4672" s="75">
        <f t="shared" si="1160"/>
        <v>355.35229501861971</v>
      </c>
      <c r="R4672" s="75">
        <f t="shared" si="1161"/>
        <v>16894.029197584099</v>
      </c>
      <c r="S4672" s="76">
        <f t="shared" si="1153"/>
        <v>243979.8450865068</v>
      </c>
      <c r="T4672" s="76"/>
      <c r="U4672" s="115">
        <f t="shared" si="1162"/>
        <v>54139.013309353504</v>
      </c>
      <c r="V4672" s="115">
        <f t="shared" si="1163"/>
        <v>43313.575362452742</v>
      </c>
      <c r="W4672" s="115">
        <f t="shared" si="1164"/>
        <v>121648.02289106431</v>
      </c>
      <c r="X4672" s="115">
        <f t="shared" si="1165"/>
        <v>17028.357757083915</v>
      </c>
      <c r="Y4672" s="115">
        <f t="shared" si="1166"/>
        <v>0</v>
      </c>
      <c r="Z4672" s="115">
        <f t="shared" si="1167"/>
        <v>333.48397108146906</v>
      </c>
      <c r="AA4672" s="12">
        <f t="shared" si="1168"/>
        <v>236462.45329103596</v>
      </c>
    </row>
    <row r="4673" spans="1:27" x14ac:dyDescent="0.2">
      <c r="A4673" s="72">
        <v>2004</v>
      </c>
      <c r="B4673" s="72">
        <v>7</v>
      </c>
      <c r="C4673" s="72">
        <v>13</v>
      </c>
      <c r="D4673" s="72">
        <v>15</v>
      </c>
      <c r="E4673" s="11">
        <v>6.0127950062373751E-2</v>
      </c>
      <c r="F4673" s="11">
        <v>0.10775090519034769</v>
      </c>
      <c r="G4673" s="11">
        <v>0</v>
      </c>
      <c r="H4673" s="11">
        <v>3.9603026505380154E-2</v>
      </c>
      <c r="I4673" s="11">
        <v>3.8561248490480746E-4</v>
      </c>
      <c r="J4673" s="11">
        <v>1.1974605583680412E-2</v>
      </c>
      <c r="K4673" s="126">
        <f t="shared" si="1154"/>
        <v>0.21984209982668684</v>
      </c>
      <c r="L4673" s="74">
        <f t="shared" si="1155"/>
        <v>219842.09982668684</v>
      </c>
      <c r="M4673" s="75">
        <f t="shared" si="1156"/>
        <v>60386.14341437391</v>
      </c>
      <c r="N4673" s="75">
        <f t="shared" si="1157"/>
        <v>124038.51917236172</v>
      </c>
      <c r="O4673" s="75">
        <f t="shared" si="1158"/>
        <v>0</v>
      </c>
      <c r="P4673" s="75">
        <f t="shared" si="1159"/>
        <v>41141.213292207314</v>
      </c>
      <c r="Q4673" s="75">
        <f t="shared" si="1160"/>
        <v>355.35229501861971</v>
      </c>
      <c r="R4673" s="75">
        <f t="shared" si="1161"/>
        <v>16623.759484297934</v>
      </c>
      <c r="S4673" s="76">
        <f t="shared" si="1153"/>
        <v>242544.98765825949</v>
      </c>
      <c r="T4673" s="76"/>
      <c r="U4673" s="115">
        <f t="shared" si="1162"/>
        <v>58346.257823538072</v>
      </c>
      <c r="V4673" s="115">
        <f t="shared" si="1163"/>
        <v>40898.817846958962</v>
      </c>
      <c r="W4673" s="115">
        <f t="shared" si="1164"/>
        <v>118691.36721207925</v>
      </c>
      <c r="X4673" s="115">
        <f t="shared" si="1165"/>
        <v>16755.939063182319</v>
      </c>
      <c r="Y4673" s="115">
        <f t="shared" si="1166"/>
        <v>0</v>
      </c>
      <c r="Z4673" s="115">
        <f t="shared" si="1167"/>
        <v>333.48397108146906</v>
      </c>
      <c r="AA4673" s="12">
        <f t="shared" si="1168"/>
        <v>235025.86591684006</v>
      </c>
    </row>
    <row r="4674" spans="1:27" x14ac:dyDescent="0.2">
      <c r="A4674" s="72">
        <v>2004</v>
      </c>
      <c r="B4674" s="72">
        <v>7</v>
      </c>
      <c r="C4674" s="72">
        <v>13</v>
      </c>
      <c r="D4674" s="72">
        <v>16</v>
      </c>
      <c r="E4674" s="11">
        <v>6.8871819125806935E-2</v>
      </c>
      <c r="F4674" s="11">
        <v>0.1034124886814069</v>
      </c>
      <c r="G4674" s="11">
        <v>0</v>
      </c>
      <c r="H4674" s="11">
        <v>3.3595377803194999E-2</v>
      </c>
      <c r="I4674" s="11">
        <v>3.8561248490480746E-4</v>
      </c>
      <c r="J4674" s="11">
        <v>1.1329260168841381E-2</v>
      </c>
      <c r="K4674" s="126">
        <f t="shared" si="1154"/>
        <v>0.21759455826415502</v>
      </c>
      <c r="L4674" s="74">
        <f t="shared" si="1155"/>
        <v>217594.55826415503</v>
      </c>
      <c r="M4674" s="75">
        <f t="shared" si="1156"/>
        <v>69167.559223714721</v>
      </c>
      <c r="N4674" s="75">
        <f t="shared" si="1157"/>
        <v>119044.30814117542</v>
      </c>
      <c r="O4674" s="75">
        <f t="shared" si="1158"/>
        <v>0</v>
      </c>
      <c r="P4674" s="75">
        <f t="shared" si="1159"/>
        <v>34900.226719939295</v>
      </c>
      <c r="Q4674" s="75">
        <f t="shared" si="1160"/>
        <v>355.35229501861971</v>
      </c>
      <c r="R4674" s="75">
        <f t="shared" si="1161"/>
        <v>15727.857996302433</v>
      </c>
      <c r="S4674" s="76">
        <f t="shared" si="1153"/>
        <v>239195.30437615048</v>
      </c>
      <c r="T4674" s="76"/>
      <c r="U4674" s="115">
        <f t="shared" si="1162"/>
        <v>66831.031347682903</v>
      </c>
      <c r="V4674" s="115">
        <f t="shared" si="1163"/>
        <v>34694.601865490717</v>
      </c>
      <c r="W4674" s="115">
        <f t="shared" si="1164"/>
        <v>113912.45063525809</v>
      </c>
      <c r="X4674" s="115">
        <f t="shared" si="1165"/>
        <v>15852.914043261502</v>
      </c>
      <c r="Y4674" s="115">
        <f t="shared" si="1166"/>
        <v>0</v>
      </c>
      <c r="Z4674" s="115">
        <f t="shared" si="1167"/>
        <v>333.48397108146906</v>
      </c>
      <c r="AA4674" s="12">
        <f t="shared" si="1168"/>
        <v>231624.48186277467</v>
      </c>
    </row>
    <row r="4675" spans="1:27" x14ac:dyDescent="0.2">
      <c r="A4675" s="72">
        <v>2004</v>
      </c>
      <c r="B4675" s="72">
        <v>7</v>
      </c>
      <c r="C4675" s="72">
        <v>13</v>
      </c>
      <c r="D4675" s="72">
        <v>17</v>
      </c>
      <c r="E4675" s="11">
        <v>6.8163233850233193E-2</v>
      </c>
      <c r="F4675" s="11">
        <v>9.9066908041766016E-2</v>
      </c>
      <c r="G4675" s="11">
        <v>0</v>
      </c>
      <c r="H4675" s="11">
        <v>3.7216364232372977E-2</v>
      </c>
      <c r="I4675" s="11">
        <v>3.8561248490480746E-4</v>
      </c>
      <c r="J4675" s="11">
        <v>1.0620319601970244E-2</v>
      </c>
      <c r="K4675" s="126">
        <f t="shared" si="1154"/>
        <v>0.21545243821124724</v>
      </c>
      <c r="L4675" s="74">
        <f t="shared" si="1155"/>
        <v>215452.43821124724</v>
      </c>
      <c r="M4675" s="75">
        <f t="shared" si="1156"/>
        <v>68455.931236601857</v>
      </c>
      <c r="N4675" s="75">
        <f t="shared" si="1157"/>
        <v>114041.85005014655</v>
      </c>
      <c r="O4675" s="75">
        <f t="shared" si="1158"/>
        <v>0</v>
      </c>
      <c r="P4675" s="75">
        <f t="shared" si="1159"/>
        <v>38661.852740889015</v>
      </c>
      <c r="Q4675" s="75">
        <f t="shared" si="1160"/>
        <v>355.35229501861971</v>
      </c>
      <c r="R4675" s="75">
        <f t="shared" si="1161"/>
        <v>14743.67046795585</v>
      </c>
      <c r="S4675" s="76">
        <f t="shared" ref="S4675:S4738" si="1169">SUM(M4675:R4675)</f>
        <v>236258.65679061189</v>
      </c>
      <c r="T4675" s="76"/>
      <c r="U4675" s="115">
        <f t="shared" si="1162"/>
        <v>66143.442644996365</v>
      </c>
      <c r="V4675" s="115">
        <f t="shared" si="1163"/>
        <v>38434.065170729315</v>
      </c>
      <c r="W4675" s="115">
        <f t="shared" si="1164"/>
        <v>109125.64251946397</v>
      </c>
      <c r="X4675" s="115">
        <f t="shared" si="1165"/>
        <v>14860.900999082414</v>
      </c>
      <c r="Y4675" s="115">
        <f t="shared" si="1166"/>
        <v>0</v>
      </c>
      <c r="Z4675" s="115">
        <f t="shared" si="1167"/>
        <v>333.48397108146906</v>
      </c>
      <c r="AA4675" s="12">
        <f t="shared" si="1168"/>
        <v>228897.53530535355</v>
      </c>
    </row>
    <row r="4676" spans="1:27" x14ac:dyDescent="0.2">
      <c r="A4676" s="72">
        <v>2004</v>
      </c>
      <c r="B4676" s="72">
        <v>7</v>
      </c>
      <c r="C4676" s="72">
        <v>13</v>
      </c>
      <c r="D4676" s="72">
        <v>18</v>
      </c>
      <c r="E4676" s="11">
        <v>5.9009876165473964E-2</v>
      </c>
      <c r="F4676" s="11">
        <v>9.5837997425968741E-2</v>
      </c>
      <c r="G4676" s="11">
        <v>0</v>
      </c>
      <c r="H4676" s="11">
        <v>4.1476028541437469E-2</v>
      </c>
      <c r="I4676" s="11">
        <v>3.8561248490480746E-4</v>
      </c>
      <c r="J4676" s="11">
        <v>1.0418980183339735E-2</v>
      </c>
      <c r="K4676" s="126">
        <f t="shared" ref="K4676:K4739" si="1170">SUM(E4676:J4676)</f>
        <v>0.20712849480112472</v>
      </c>
      <c r="L4676" s="74">
        <f t="shared" ref="L4676:L4739" si="1171">+K4676*1000000</f>
        <v>207128.49480112473</v>
      </c>
      <c r="M4676" s="75">
        <f t="shared" ref="M4676:M4739" si="1172">+E4676*1000000*M$8829</f>
        <v>59263.268435000413</v>
      </c>
      <c r="N4676" s="75">
        <f t="shared" ref="N4676:N4739" si="1173">+F4676*1000000*N$8829</f>
        <v>110324.85769063095</v>
      </c>
      <c r="O4676" s="75">
        <f t="shared" ref="O4676:O4739" si="1174">+G4676*1000000*O$8829</f>
        <v>0</v>
      </c>
      <c r="P4676" s="75">
        <f t="shared" ref="P4676:P4739" si="1175">+H4676*1000000*P$8829</f>
        <v>43086.962975042894</v>
      </c>
      <c r="Q4676" s="75">
        <f t="shared" ref="Q4676:Q4739" si="1176">+I4676*1000000*Q$8829</f>
        <v>355.35229501861971</v>
      </c>
      <c r="R4676" s="75">
        <f t="shared" ref="R4676:R4739" si="1177">+J4676*1000000*R$8829</f>
        <v>14464.160796707602</v>
      </c>
      <c r="S4676" s="76">
        <f t="shared" si="1169"/>
        <v>227494.60219240049</v>
      </c>
      <c r="T4676" s="76"/>
      <c r="U4676" s="115">
        <f t="shared" ref="U4676:U4739" si="1178">M4676*U$1</f>
        <v>57261.314335748932</v>
      </c>
      <c r="V4676" s="115">
        <f t="shared" ref="V4676:V4739" si="1179">P4676*V$1</f>
        <v>42833.103578613453</v>
      </c>
      <c r="W4676" s="115">
        <f t="shared" ref="W4676:W4739" si="1180">N4676*W$1</f>
        <v>105568.88524751758</v>
      </c>
      <c r="X4676" s="115">
        <f t="shared" ref="X4676:X4739" si="1181">R4676*X$1</f>
        <v>14579.168878052298</v>
      </c>
      <c r="Y4676" s="115">
        <f t="shared" ref="Y4676:Y4739" si="1182">O4676*Y$1</f>
        <v>0</v>
      </c>
      <c r="Z4676" s="115">
        <f t="shared" ref="Z4676:Z4739" si="1183">Q4676*Z$1</f>
        <v>333.48397108146906</v>
      </c>
      <c r="AA4676" s="12">
        <f t="shared" ref="AA4676:AA4739" si="1184">SUM(U4676:Z4676)</f>
        <v>220575.95601101374</v>
      </c>
    </row>
    <row r="4677" spans="1:27" x14ac:dyDescent="0.2">
      <c r="A4677" s="72">
        <v>2004</v>
      </c>
      <c r="B4677" s="72">
        <v>7</v>
      </c>
      <c r="C4677" s="72">
        <v>13</v>
      </c>
      <c r="D4677" s="72">
        <v>19</v>
      </c>
      <c r="E4677" s="11">
        <v>5.6384654928418251E-2</v>
      </c>
      <c r="F4677" s="11">
        <v>9.2354708677772734E-2</v>
      </c>
      <c r="G4677" s="11">
        <v>0</v>
      </c>
      <c r="H4677" s="11">
        <v>3.9185200548366703E-2</v>
      </c>
      <c r="I4677" s="11">
        <v>3.8561248490480746E-4</v>
      </c>
      <c r="J4677" s="11">
        <v>1.023715212466228E-2</v>
      </c>
      <c r="K4677" s="126">
        <f t="shared" si="1170"/>
        <v>0.19854732876412481</v>
      </c>
      <c r="L4677" s="74">
        <f t="shared" si="1171"/>
        <v>198547.3287641248</v>
      </c>
      <c r="M4677" s="75">
        <f t="shared" si="1172"/>
        <v>56626.774326173188</v>
      </c>
      <c r="N4677" s="75">
        <f t="shared" si="1173"/>
        <v>106315.03543055136</v>
      </c>
      <c r="O4677" s="75">
        <f t="shared" si="1174"/>
        <v>0</v>
      </c>
      <c r="P4677" s="75">
        <f t="shared" si="1175"/>
        <v>40707.158919767477</v>
      </c>
      <c r="Q4677" s="75">
        <f t="shared" si="1176"/>
        <v>355.35229501861971</v>
      </c>
      <c r="R4677" s="75">
        <f t="shared" si="1177"/>
        <v>14211.737792557027</v>
      </c>
      <c r="S4677" s="76">
        <f t="shared" si="1169"/>
        <v>218216.05876406765</v>
      </c>
      <c r="T4677" s="76"/>
      <c r="U4677" s="115">
        <f t="shared" si="1178"/>
        <v>54713.882817092686</v>
      </c>
      <c r="V4677" s="115">
        <f t="shared" si="1179"/>
        <v>40467.320832322897</v>
      </c>
      <c r="W4677" s="115">
        <f t="shared" si="1180"/>
        <v>101731.921621203</v>
      </c>
      <c r="X4677" s="115">
        <f t="shared" si="1181"/>
        <v>14324.738796837064</v>
      </c>
      <c r="Y4677" s="115">
        <f t="shared" si="1182"/>
        <v>0</v>
      </c>
      <c r="Z4677" s="115">
        <f t="shared" si="1183"/>
        <v>333.48397108146906</v>
      </c>
      <c r="AA4677" s="12">
        <f t="shared" si="1184"/>
        <v>211571.34803853714</v>
      </c>
    </row>
    <row r="4678" spans="1:27" x14ac:dyDescent="0.2">
      <c r="A4678" s="72">
        <v>2004</v>
      </c>
      <c r="B4678" s="72">
        <v>7</v>
      </c>
      <c r="C4678" s="72">
        <v>13</v>
      </c>
      <c r="D4678" s="72">
        <v>20</v>
      </c>
      <c r="E4678" s="11">
        <v>5.7217199615556727E-2</v>
      </c>
      <c r="F4678" s="11">
        <v>9.0406341351530334E-2</v>
      </c>
      <c r="G4678" s="11">
        <v>5.7921590371453597E-5</v>
      </c>
      <c r="H4678" s="11">
        <v>3.6110097998343027E-2</v>
      </c>
      <c r="I4678" s="11">
        <v>3.8618380362436786E-4</v>
      </c>
      <c r="J4678" s="11">
        <v>1.0076907126899522E-2</v>
      </c>
      <c r="K4678" s="126">
        <f t="shared" si="1170"/>
        <v>0.19425465148632545</v>
      </c>
      <c r="L4678" s="74">
        <f t="shared" si="1171"/>
        <v>194254.65148632546</v>
      </c>
      <c r="M4678" s="75">
        <f t="shared" si="1172"/>
        <v>57462.894014675236</v>
      </c>
      <c r="N4678" s="75">
        <f t="shared" si="1173"/>
        <v>104072.15313156748</v>
      </c>
      <c r="O4678" s="75">
        <f t="shared" si="1174"/>
        <v>60.586781564163203</v>
      </c>
      <c r="P4678" s="75">
        <f t="shared" si="1175"/>
        <v>37512.618980029605</v>
      </c>
      <c r="Q4678" s="75">
        <f t="shared" si="1176"/>
        <v>355.87878061265587</v>
      </c>
      <c r="R4678" s="75">
        <f t="shared" si="1177"/>
        <v>13989.277496662153</v>
      </c>
      <c r="S4678" s="76">
        <f t="shared" si="1169"/>
        <v>213453.40918511132</v>
      </c>
      <c r="T4678" s="76"/>
      <c r="U4678" s="115">
        <f t="shared" si="1178"/>
        <v>55521.757805596499</v>
      </c>
      <c r="V4678" s="115">
        <f t="shared" si="1179"/>
        <v>37291.602455419277</v>
      </c>
      <c r="W4678" s="115">
        <f t="shared" si="1180"/>
        <v>99585.727291099407</v>
      </c>
      <c r="X4678" s="115">
        <f t="shared" si="1181"/>
        <v>14100.509664701649</v>
      </c>
      <c r="Y4678" s="115">
        <f t="shared" si="1182"/>
        <v>26.706661674472016</v>
      </c>
      <c r="Z4678" s="115">
        <f t="shared" si="1183"/>
        <v>333.97805683545914</v>
      </c>
      <c r="AA4678" s="12">
        <f t="shared" si="1184"/>
        <v>206860.28193532676</v>
      </c>
    </row>
    <row r="4679" spans="1:27" x14ac:dyDescent="0.2">
      <c r="A4679" s="72">
        <v>2004</v>
      </c>
      <c r="B4679" s="72">
        <v>7</v>
      </c>
      <c r="C4679" s="72">
        <v>13</v>
      </c>
      <c r="D4679" s="72">
        <v>21</v>
      </c>
      <c r="E4679" s="11">
        <v>6.1182060470910467E-2</v>
      </c>
      <c r="F4679" s="11">
        <v>8.6955215849310194E-2</v>
      </c>
      <c r="G4679" s="11">
        <v>1.7409575163076915E-3</v>
      </c>
      <c r="H4679" s="11">
        <v>3.1913164575755389E-2</v>
      </c>
      <c r="I4679" s="11">
        <v>4.027846932755934E-4</v>
      </c>
      <c r="J4679" s="11">
        <v>9.5936440124464711E-3</v>
      </c>
      <c r="K4679" s="126">
        <f t="shared" si="1170"/>
        <v>0.19178782711800579</v>
      </c>
      <c r="L4679" s="74">
        <f t="shared" si="1171"/>
        <v>191787.82711800581</v>
      </c>
      <c r="M4679" s="75">
        <f t="shared" si="1172"/>
        <v>61444.78024197989</v>
      </c>
      <c r="N4679" s="75">
        <f t="shared" si="1173"/>
        <v>100099.3559098908</v>
      </c>
      <c r="O4679" s="75">
        <f t="shared" si="1174"/>
        <v>1821.0655487285633</v>
      </c>
      <c r="P4679" s="75">
        <f t="shared" si="1175"/>
        <v>33152.676108279265</v>
      </c>
      <c r="Q4679" s="75">
        <f t="shared" si="1176"/>
        <v>371.17694773079296</v>
      </c>
      <c r="R4679" s="75">
        <f t="shared" si="1177"/>
        <v>13318.386941966231</v>
      </c>
      <c r="S4679" s="76">
        <f t="shared" si="1169"/>
        <v>210207.44169857554</v>
      </c>
      <c r="T4679" s="76"/>
      <c r="U4679" s="115">
        <f t="shared" si="1178"/>
        <v>59369.13316865058</v>
      </c>
      <c r="V4679" s="115">
        <f t="shared" si="1179"/>
        <v>32957.347457435542</v>
      </c>
      <c r="W4679" s="115">
        <f t="shared" si="1180"/>
        <v>95784.19259813911</v>
      </c>
      <c r="X4679" s="115">
        <f t="shared" si="1181"/>
        <v>13424.284695063006</v>
      </c>
      <c r="Y4679" s="115">
        <f t="shared" si="1182"/>
        <v>802.7259451869877</v>
      </c>
      <c r="Z4679" s="115">
        <f t="shared" si="1183"/>
        <v>348.33477717282739</v>
      </c>
      <c r="AA4679" s="12">
        <f t="shared" si="1184"/>
        <v>202686.01864164806</v>
      </c>
    </row>
    <row r="4680" spans="1:27" x14ac:dyDescent="0.2">
      <c r="A4680" s="72">
        <v>2004</v>
      </c>
      <c r="B4680" s="72">
        <v>7</v>
      </c>
      <c r="C4680" s="72">
        <v>13</v>
      </c>
      <c r="D4680" s="72">
        <v>22</v>
      </c>
      <c r="E4680" s="11">
        <v>5.7625805240018813E-2</v>
      </c>
      <c r="F4680" s="11">
        <v>8.2013448342963466E-2</v>
      </c>
      <c r="G4680" s="11">
        <v>1.7409575163076915E-3</v>
      </c>
      <c r="H4680" s="11">
        <v>2.9891375340266469E-2</v>
      </c>
      <c r="I4680" s="11">
        <v>4.027846932755934E-4</v>
      </c>
      <c r="J4680" s="11">
        <v>9.2552444292581318E-3</v>
      </c>
      <c r="K4680" s="126">
        <f t="shared" si="1170"/>
        <v>0.18092961556209017</v>
      </c>
      <c r="L4680" s="74">
        <f t="shared" si="1171"/>
        <v>180929.61556209016</v>
      </c>
      <c r="M4680" s="75">
        <f t="shared" si="1172"/>
        <v>57873.254218425594</v>
      </c>
      <c r="N4680" s="75">
        <f t="shared" si="1173"/>
        <v>94410.591416464988</v>
      </c>
      <c r="O4680" s="75">
        <f t="shared" si="1174"/>
        <v>1821.0655487285633</v>
      </c>
      <c r="P4680" s="75">
        <f t="shared" si="1175"/>
        <v>31052.360311509587</v>
      </c>
      <c r="Q4680" s="75">
        <f t="shared" si="1176"/>
        <v>371.17694773079296</v>
      </c>
      <c r="R4680" s="75">
        <f t="shared" si="1177"/>
        <v>12848.603345237474</v>
      </c>
      <c r="S4680" s="76">
        <f t="shared" si="1169"/>
        <v>198377.05178809699</v>
      </c>
      <c r="T4680" s="76"/>
      <c r="U4680" s="115">
        <f t="shared" si="1178"/>
        <v>55918.255758516585</v>
      </c>
      <c r="V4680" s="115">
        <f t="shared" si="1179"/>
        <v>30869.406283142456</v>
      </c>
      <c r="W4680" s="115">
        <f t="shared" si="1180"/>
        <v>90340.663926743204</v>
      </c>
      <c r="X4680" s="115">
        <f t="shared" si="1181"/>
        <v>12950.76573401783</v>
      </c>
      <c r="Y4680" s="115">
        <f t="shared" si="1182"/>
        <v>802.7259451869877</v>
      </c>
      <c r="Z4680" s="115">
        <f t="shared" si="1183"/>
        <v>348.33477717282739</v>
      </c>
      <c r="AA4680" s="12">
        <f t="shared" si="1184"/>
        <v>191230.1524247799</v>
      </c>
    </row>
    <row r="4681" spans="1:27" x14ac:dyDescent="0.2">
      <c r="A4681" s="72">
        <v>2004</v>
      </c>
      <c r="B4681" s="72">
        <v>7</v>
      </c>
      <c r="C4681" s="72">
        <v>13</v>
      </c>
      <c r="D4681" s="72">
        <v>23</v>
      </c>
      <c r="E4681" s="11">
        <v>4.4366155392072712E-2</v>
      </c>
      <c r="F4681" s="11">
        <v>7.5052727728451771E-2</v>
      </c>
      <c r="G4681" s="11">
        <v>1.7409575163076915E-3</v>
      </c>
      <c r="H4681" s="11">
        <v>2.3412925042195932E-2</v>
      </c>
      <c r="I4681" s="11">
        <v>4.027846932755934E-4</v>
      </c>
      <c r="J4681" s="11">
        <v>8.0389352258272151E-3</v>
      </c>
      <c r="K4681" s="126">
        <f t="shared" si="1170"/>
        <v>0.15301448559813091</v>
      </c>
      <c r="L4681" s="74">
        <f t="shared" si="1171"/>
        <v>153014.48559813091</v>
      </c>
      <c r="M4681" s="75">
        <f t="shared" si="1172"/>
        <v>44556.666566396067</v>
      </c>
      <c r="N4681" s="75">
        <f t="shared" si="1173"/>
        <v>86397.689103752855</v>
      </c>
      <c r="O4681" s="75">
        <f t="shared" si="1174"/>
        <v>1821.0655487285633</v>
      </c>
      <c r="P4681" s="75">
        <f t="shared" si="1175"/>
        <v>24322.286147110175</v>
      </c>
      <c r="Q4681" s="75">
        <f t="shared" si="1176"/>
        <v>371.17694773079296</v>
      </c>
      <c r="R4681" s="75">
        <f t="shared" si="1177"/>
        <v>11160.060744391407</v>
      </c>
      <c r="S4681" s="76">
        <f t="shared" si="1169"/>
        <v>168628.94505810985</v>
      </c>
      <c r="T4681" s="76"/>
      <c r="U4681" s="115">
        <f t="shared" si="1178"/>
        <v>43051.511625787076</v>
      </c>
      <c r="V4681" s="115">
        <f t="shared" si="1179"/>
        <v>24178.984311595195</v>
      </c>
      <c r="W4681" s="115">
        <f t="shared" si="1180"/>
        <v>82673.188233075372</v>
      </c>
      <c r="X4681" s="115">
        <f t="shared" si="1181"/>
        <v>11248.797117827942</v>
      </c>
      <c r="Y4681" s="115">
        <f t="shared" si="1182"/>
        <v>802.7259451869877</v>
      </c>
      <c r="Z4681" s="115">
        <f t="shared" si="1183"/>
        <v>348.33477717282739</v>
      </c>
      <c r="AA4681" s="12">
        <f t="shared" si="1184"/>
        <v>162303.54201064541</v>
      </c>
    </row>
    <row r="4682" spans="1:27" x14ac:dyDescent="0.2">
      <c r="A4682" s="72">
        <v>2004</v>
      </c>
      <c r="B4682" s="72">
        <v>7</v>
      </c>
      <c r="C4682" s="72">
        <v>13</v>
      </c>
      <c r="D4682" s="72">
        <v>24</v>
      </c>
      <c r="E4682" s="11">
        <v>4.0317724772510111E-2</v>
      </c>
      <c r="F4682" s="11">
        <v>7.0712482907968999E-2</v>
      </c>
      <c r="G4682" s="11">
        <v>1.7409575163076915E-3</v>
      </c>
      <c r="H4682" s="11">
        <v>2.102629442432357E-2</v>
      </c>
      <c r="I4682" s="11">
        <v>4.027846932755934E-4</v>
      </c>
      <c r="J4682" s="11">
        <v>7.6481919127171973E-3</v>
      </c>
      <c r="K4682" s="126">
        <f t="shared" si="1170"/>
        <v>0.14184843622710316</v>
      </c>
      <c r="L4682" s="74">
        <f t="shared" si="1171"/>
        <v>141848.43622710317</v>
      </c>
      <c r="M4682" s="75">
        <f t="shared" si="1172"/>
        <v>40490.851720846709</v>
      </c>
      <c r="N4682" s="75">
        <f t="shared" si="1173"/>
        <v>81401.37339366987</v>
      </c>
      <c r="O4682" s="75">
        <f t="shared" si="1174"/>
        <v>1821.0655487285633</v>
      </c>
      <c r="P4682" s="75">
        <f t="shared" si="1175"/>
        <v>21842.95848041631</v>
      </c>
      <c r="Q4682" s="75">
        <f t="shared" si="1176"/>
        <v>371.17694773079296</v>
      </c>
      <c r="R4682" s="75">
        <f t="shared" si="1177"/>
        <v>10617.610906536938</v>
      </c>
      <c r="S4682" s="76">
        <f t="shared" si="1169"/>
        <v>156545.03699792922</v>
      </c>
      <c r="T4682" s="76"/>
      <c r="U4682" s="115">
        <f t="shared" si="1178"/>
        <v>39123.042811123145</v>
      </c>
      <c r="V4682" s="115">
        <f t="shared" si="1179"/>
        <v>21714.264326240631</v>
      </c>
      <c r="W4682" s="115">
        <f t="shared" si="1180"/>
        <v>77892.257707543293</v>
      </c>
      <c r="X4682" s="115">
        <f t="shared" si="1181"/>
        <v>10702.034128595096</v>
      </c>
      <c r="Y4682" s="115">
        <f t="shared" si="1182"/>
        <v>802.7259451869877</v>
      </c>
      <c r="Z4682" s="115">
        <f t="shared" si="1183"/>
        <v>348.33477717282739</v>
      </c>
      <c r="AA4682" s="12">
        <f t="shared" si="1184"/>
        <v>150582.65969586198</v>
      </c>
    </row>
    <row r="4683" spans="1:27" x14ac:dyDescent="0.2">
      <c r="A4683" s="72">
        <v>2004</v>
      </c>
      <c r="B4683" s="72">
        <v>7</v>
      </c>
      <c r="C4683" s="72">
        <v>14</v>
      </c>
      <c r="D4683" s="72">
        <v>1</v>
      </c>
      <c r="E4683" s="11">
        <v>3.5071553549116105E-2</v>
      </c>
      <c r="F4683" s="11">
        <v>6.6952946722393797E-2</v>
      </c>
      <c r="G4683" s="11">
        <v>1.7409575163076915E-3</v>
      </c>
      <c r="H4683" s="11">
        <v>1.5243385328811785E-2</v>
      </c>
      <c r="I4683" s="11">
        <v>4.027846932755934E-4</v>
      </c>
      <c r="J4683" s="11">
        <v>7.1529903309273226E-3</v>
      </c>
      <c r="K4683" s="126">
        <f t="shared" si="1170"/>
        <v>0.12656461814083228</v>
      </c>
      <c r="L4683" s="74">
        <f t="shared" si="1171"/>
        <v>126564.61814083227</v>
      </c>
      <c r="M4683" s="75">
        <f t="shared" si="1172"/>
        <v>35222.153094939735</v>
      </c>
      <c r="N4683" s="75">
        <f t="shared" si="1173"/>
        <v>77073.546166512329</v>
      </c>
      <c r="O4683" s="75">
        <f t="shared" si="1174"/>
        <v>1821.0655487285633</v>
      </c>
      <c r="P4683" s="75">
        <f t="shared" si="1175"/>
        <v>15835.440430865865</v>
      </c>
      <c r="Q4683" s="75">
        <f t="shared" si="1176"/>
        <v>371.17694773079296</v>
      </c>
      <c r="R4683" s="75">
        <f t="shared" si="1177"/>
        <v>9930.1467613180012</v>
      </c>
      <c r="S4683" s="76">
        <f t="shared" si="1169"/>
        <v>140253.52895009532</v>
      </c>
      <c r="T4683" s="76"/>
      <c r="U4683" s="115">
        <f t="shared" si="1178"/>
        <v>34032.324460189084</v>
      </c>
      <c r="V4683" s="115">
        <f t="shared" si="1179"/>
        <v>15742.141319663655</v>
      </c>
      <c r="W4683" s="115">
        <f t="shared" si="1180"/>
        <v>73750.997927303615</v>
      </c>
      <c r="X4683" s="115">
        <f t="shared" si="1181"/>
        <v>10009.103787760241</v>
      </c>
      <c r="Y4683" s="115">
        <f t="shared" si="1182"/>
        <v>802.7259451869877</v>
      </c>
      <c r="Z4683" s="115">
        <f t="shared" si="1183"/>
        <v>348.33477717282739</v>
      </c>
      <c r="AA4683" s="12">
        <f t="shared" si="1184"/>
        <v>134685.62821727642</v>
      </c>
    </row>
    <row r="4684" spans="1:27" x14ac:dyDescent="0.2">
      <c r="A4684" s="72">
        <v>2004</v>
      </c>
      <c r="B4684" s="72">
        <v>7</v>
      </c>
      <c r="C4684" s="72">
        <v>14</v>
      </c>
      <c r="D4684" s="72">
        <v>2</v>
      </c>
      <c r="E4684" s="11">
        <v>3.0892910910276308E-2</v>
      </c>
      <c r="F4684" s="11">
        <v>6.4373268520272905E-2</v>
      </c>
      <c r="G4684" s="11">
        <v>1.7409575163076915E-3</v>
      </c>
      <c r="H4684" s="11">
        <v>1.682746458409436E-2</v>
      </c>
      <c r="I4684" s="11">
        <v>4.027846932755934E-4</v>
      </c>
      <c r="J4684" s="11">
        <v>6.9723115485847403E-3</v>
      </c>
      <c r="K4684" s="126">
        <f t="shared" si="1170"/>
        <v>0.1212096977728116</v>
      </c>
      <c r="L4684" s="74">
        <f t="shared" si="1171"/>
        <v>121209.6977728116</v>
      </c>
      <c r="M4684" s="75">
        <f t="shared" si="1172"/>
        <v>31025.567091182063</v>
      </c>
      <c r="N4684" s="75">
        <f t="shared" si="1173"/>
        <v>74103.924114919952</v>
      </c>
      <c r="O4684" s="75">
        <f t="shared" si="1174"/>
        <v>1821.0655487285633</v>
      </c>
      <c r="P4684" s="75">
        <f t="shared" si="1175"/>
        <v>17481.045533912413</v>
      </c>
      <c r="Q4684" s="75">
        <f t="shared" si="1176"/>
        <v>371.17694773079296</v>
      </c>
      <c r="R4684" s="75">
        <f t="shared" si="1177"/>
        <v>9679.3192413141442</v>
      </c>
      <c r="S4684" s="76">
        <f t="shared" si="1169"/>
        <v>134482.09847778795</v>
      </c>
      <c r="T4684" s="76"/>
      <c r="U4684" s="115">
        <f t="shared" si="1178"/>
        <v>29977.502027272916</v>
      </c>
      <c r="V4684" s="115">
        <f t="shared" si="1179"/>
        <v>17378.050860772764</v>
      </c>
      <c r="W4684" s="115">
        <f t="shared" si="1180"/>
        <v>70909.392724674137</v>
      </c>
      <c r="X4684" s="115">
        <f t="shared" si="1181"/>
        <v>9756.2818767765311</v>
      </c>
      <c r="Y4684" s="115">
        <f t="shared" si="1182"/>
        <v>802.7259451869877</v>
      </c>
      <c r="Z4684" s="115">
        <f t="shared" si="1183"/>
        <v>348.33477717282739</v>
      </c>
      <c r="AA4684" s="12">
        <f t="shared" si="1184"/>
        <v>129172.28821185617</v>
      </c>
    </row>
    <row r="4685" spans="1:27" x14ac:dyDescent="0.2">
      <c r="A4685" s="72">
        <v>2004</v>
      </c>
      <c r="B4685" s="72">
        <v>7</v>
      </c>
      <c r="C4685" s="72">
        <v>14</v>
      </c>
      <c r="D4685" s="72">
        <v>3</v>
      </c>
      <c r="E4685" s="11">
        <v>2.8003503783328696E-2</v>
      </c>
      <c r="F4685" s="11">
        <v>6.3504788575758031E-2</v>
      </c>
      <c r="G4685" s="11">
        <v>1.7409575163076915E-3</v>
      </c>
      <c r="H4685" s="11">
        <v>1.6489474812728562E-2</v>
      </c>
      <c r="I4685" s="11">
        <v>4.027846932755934E-4</v>
      </c>
      <c r="J4685" s="11">
        <v>6.8240032824338276E-3</v>
      </c>
      <c r="K4685" s="126">
        <f t="shared" si="1170"/>
        <v>0.1169655126638324</v>
      </c>
      <c r="L4685" s="74">
        <f t="shared" si="1171"/>
        <v>116965.5126638324</v>
      </c>
      <c r="M4685" s="75">
        <f t="shared" si="1172"/>
        <v>28123.75266096491</v>
      </c>
      <c r="N4685" s="75">
        <f t="shared" si="1173"/>
        <v>73104.16484553639</v>
      </c>
      <c r="O4685" s="75">
        <f t="shared" si="1174"/>
        <v>1821.0655487285633</v>
      </c>
      <c r="P4685" s="75">
        <f t="shared" si="1175"/>
        <v>17129.928195128832</v>
      </c>
      <c r="Q4685" s="75">
        <f t="shared" si="1176"/>
        <v>371.17694773079296</v>
      </c>
      <c r="R4685" s="75">
        <f t="shared" si="1177"/>
        <v>9473.430126320156</v>
      </c>
      <c r="S4685" s="76">
        <f t="shared" si="1169"/>
        <v>130023.51832440964</v>
      </c>
      <c r="T4685" s="76"/>
      <c r="U4685" s="115">
        <f t="shared" si="1178"/>
        <v>27173.712890753694</v>
      </c>
      <c r="V4685" s="115">
        <f t="shared" si="1179"/>
        <v>17029.002232094168</v>
      </c>
      <c r="W4685" s="115">
        <f t="shared" si="1180"/>
        <v>69952.731879657164</v>
      </c>
      <c r="X4685" s="115">
        <f t="shared" si="1181"/>
        <v>9548.7556870557037</v>
      </c>
      <c r="Y4685" s="115">
        <f t="shared" si="1182"/>
        <v>802.7259451869877</v>
      </c>
      <c r="Z4685" s="115">
        <f t="shared" si="1183"/>
        <v>348.33477717282739</v>
      </c>
      <c r="AA4685" s="12">
        <f t="shared" si="1184"/>
        <v>124855.26341192055</v>
      </c>
    </row>
    <row r="4686" spans="1:27" x14ac:dyDescent="0.2">
      <c r="A4686" s="72">
        <v>2004</v>
      </c>
      <c r="B4686" s="72">
        <v>7</v>
      </c>
      <c r="C4686" s="72">
        <v>14</v>
      </c>
      <c r="D4686" s="72">
        <v>4</v>
      </c>
      <c r="E4686" s="11">
        <v>2.5988875993675928E-2</v>
      </c>
      <c r="F4686" s="11">
        <v>6.3680463023082626E-2</v>
      </c>
      <c r="G4686" s="11">
        <v>1.7409575163076915E-3</v>
      </c>
      <c r="H4686" s="11">
        <v>1.6855882390155619E-2</v>
      </c>
      <c r="I4686" s="11">
        <v>4.027846932755934E-4</v>
      </c>
      <c r="J4686" s="11">
        <v>6.6887814770274596E-3</v>
      </c>
      <c r="K4686" s="126">
        <f t="shared" si="1170"/>
        <v>0.11535774509352492</v>
      </c>
      <c r="L4686" s="74">
        <f t="shared" si="1171"/>
        <v>115357.74509352492</v>
      </c>
      <c r="M4686" s="75">
        <f t="shared" si="1172"/>
        <v>26100.473927757546</v>
      </c>
      <c r="N4686" s="75">
        <f t="shared" si="1173"/>
        <v>73306.394221373848</v>
      </c>
      <c r="O4686" s="75">
        <f t="shared" si="1174"/>
        <v>1821.0655487285633</v>
      </c>
      <c r="P4686" s="75">
        <f t="shared" si="1175"/>
        <v>17510.567091319244</v>
      </c>
      <c r="Q4686" s="75">
        <f t="shared" si="1176"/>
        <v>371.17694773079296</v>
      </c>
      <c r="R4686" s="75">
        <f t="shared" si="1177"/>
        <v>9285.7083049708563</v>
      </c>
      <c r="S4686" s="76">
        <f t="shared" si="1169"/>
        <v>128395.38604188086</v>
      </c>
      <c r="T4686" s="76"/>
      <c r="U4686" s="115">
        <f t="shared" si="1178"/>
        <v>25218.781909211688</v>
      </c>
      <c r="V4686" s="115">
        <f t="shared" si="1179"/>
        <v>17407.398483322566</v>
      </c>
      <c r="W4686" s="115">
        <f t="shared" si="1180"/>
        <v>70146.243389378113</v>
      </c>
      <c r="X4686" s="115">
        <f t="shared" si="1181"/>
        <v>9359.5412435762064</v>
      </c>
      <c r="Y4686" s="115">
        <f t="shared" si="1182"/>
        <v>802.7259451869877</v>
      </c>
      <c r="Z4686" s="115">
        <f t="shared" si="1183"/>
        <v>348.33477717282739</v>
      </c>
      <c r="AA4686" s="12">
        <f t="shared" si="1184"/>
        <v>123283.0257478484</v>
      </c>
    </row>
    <row r="4687" spans="1:27" x14ac:dyDescent="0.2">
      <c r="A4687" s="72">
        <v>2004</v>
      </c>
      <c r="B4687" s="72">
        <v>7</v>
      </c>
      <c r="C4687" s="72">
        <v>14</v>
      </c>
      <c r="D4687" s="72">
        <v>5</v>
      </c>
      <c r="E4687" s="11">
        <v>2.5484635081189842E-2</v>
      </c>
      <c r="F4687" s="11">
        <v>6.7200829828626615E-2</v>
      </c>
      <c r="G4687" s="11">
        <v>1.5374044987165828E-3</v>
      </c>
      <c r="H4687" s="11">
        <v>1.7749223241473305E-2</v>
      </c>
      <c r="I4687" s="11">
        <v>4.0077691606113839E-4</v>
      </c>
      <c r="J4687" s="11">
        <v>6.7666084418912201E-3</v>
      </c>
      <c r="K4687" s="126">
        <f t="shared" si="1170"/>
        <v>0.11913947800795871</v>
      </c>
      <c r="L4687" s="74">
        <f t="shared" si="1171"/>
        <v>119139.47800795871</v>
      </c>
      <c r="M4687" s="75">
        <f t="shared" si="1172"/>
        <v>25594.067771798575</v>
      </c>
      <c r="N4687" s="75">
        <f t="shared" si="1173"/>
        <v>77358.89925352954</v>
      </c>
      <c r="O4687" s="75">
        <f t="shared" si="1174"/>
        <v>1608.146287803075</v>
      </c>
      <c r="P4687" s="75">
        <f t="shared" si="1175"/>
        <v>18438.605419443233</v>
      </c>
      <c r="Q4687" s="75">
        <f t="shared" si="1176"/>
        <v>369.32672692889435</v>
      </c>
      <c r="R4687" s="75">
        <f t="shared" si="1177"/>
        <v>9393.7516752720276</v>
      </c>
      <c r="S4687" s="76">
        <f t="shared" si="1169"/>
        <v>132762.79713477535</v>
      </c>
      <c r="T4687" s="76"/>
      <c r="U4687" s="115">
        <f t="shared" si="1178"/>
        <v>24729.482502620078</v>
      </c>
      <c r="V4687" s="115">
        <f t="shared" si="1179"/>
        <v>18329.9690032379</v>
      </c>
      <c r="W4687" s="115">
        <f t="shared" si="1180"/>
        <v>74024.049784599614</v>
      </c>
      <c r="X4687" s="115">
        <f t="shared" si="1181"/>
        <v>9468.4436931488945</v>
      </c>
      <c r="Y4687" s="115">
        <f t="shared" si="1182"/>
        <v>708.87110558812878</v>
      </c>
      <c r="Z4687" s="115">
        <f t="shared" si="1183"/>
        <v>346.59841866594803</v>
      </c>
      <c r="AA4687" s="12">
        <f t="shared" si="1184"/>
        <v>127607.41450786055</v>
      </c>
    </row>
    <row r="4688" spans="1:27" x14ac:dyDescent="0.2">
      <c r="A4688" s="72">
        <v>2004</v>
      </c>
      <c r="B4688" s="72">
        <v>7</v>
      </c>
      <c r="C4688" s="72">
        <v>14</v>
      </c>
      <c r="D4688" s="72">
        <v>6</v>
      </c>
      <c r="E4688" s="11">
        <v>2.6585782614629044E-2</v>
      </c>
      <c r="F4688" s="11">
        <v>7.6927701776000779E-2</v>
      </c>
      <c r="G4688" s="11">
        <v>0</v>
      </c>
      <c r="H4688" s="11">
        <v>2.1791538325683889E-2</v>
      </c>
      <c r="I4688" s="11">
        <v>3.8561248490480746E-4</v>
      </c>
      <c r="J4688" s="11">
        <v>7.3655801906063129E-3</v>
      </c>
      <c r="K4688" s="126">
        <f t="shared" si="1170"/>
        <v>0.13305621539182486</v>
      </c>
      <c r="L4688" s="74">
        <f t="shared" si="1171"/>
        <v>133056.21539182487</v>
      </c>
      <c r="M4688" s="75">
        <f t="shared" si="1172"/>
        <v>26699.943704799221</v>
      </c>
      <c r="N4688" s="75">
        <f t="shared" si="1173"/>
        <v>88556.084004786317</v>
      </c>
      <c r="O4688" s="75">
        <f t="shared" si="1174"/>
        <v>0</v>
      </c>
      <c r="P4688" s="75">
        <f t="shared" si="1175"/>
        <v>22637.924556106227</v>
      </c>
      <c r="Q4688" s="75">
        <f t="shared" si="1176"/>
        <v>355.35229501861971</v>
      </c>
      <c r="R4688" s="75">
        <f t="shared" si="1177"/>
        <v>10225.274869831283</v>
      </c>
      <c r="S4688" s="76">
        <f t="shared" si="1169"/>
        <v>148474.57943054166</v>
      </c>
      <c r="T4688" s="76"/>
      <c r="U4688" s="115">
        <f t="shared" si="1178"/>
        <v>25798.001183552147</v>
      </c>
      <c r="V4688" s="115">
        <f t="shared" si="1179"/>
        <v>22504.546627669795</v>
      </c>
      <c r="W4688" s="115">
        <f t="shared" si="1180"/>
        <v>84738.537315736176</v>
      </c>
      <c r="X4688" s="115">
        <f t="shared" si="1181"/>
        <v>10306.578532071344</v>
      </c>
      <c r="Y4688" s="115">
        <f t="shared" si="1182"/>
        <v>0</v>
      </c>
      <c r="Z4688" s="115">
        <f t="shared" si="1183"/>
        <v>333.48397108146906</v>
      </c>
      <c r="AA4688" s="12">
        <f t="shared" si="1184"/>
        <v>143681.14763011094</v>
      </c>
    </row>
    <row r="4689" spans="1:27" x14ac:dyDescent="0.2">
      <c r="A4689" s="72">
        <v>2004</v>
      </c>
      <c r="B4689" s="72">
        <v>7</v>
      </c>
      <c r="C4689" s="72">
        <v>14</v>
      </c>
      <c r="D4689" s="72">
        <v>7</v>
      </c>
      <c r="E4689" s="11">
        <v>3.168002568014764E-2</v>
      </c>
      <c r="F4689" s="11">
        <v>9.1708925126264093E-2</v>
      </c>
      <c r="G4689" s="11">
        <v>0</v>
      </c>
      <c r="H4689" s="11">
        <v>3.3196996734881135E-2</v>
      </c>
      <c r="I4689" s="11">
        <v>3.8561248490480746E-4</v>
      </c>
      <c r="J4689" s="11">
        <v>8.5469935489340051E-3</v>
      </c>
      <c r="K4689" s="126">
        <f t="shared" si="1170"/>
        <v>0.1655185535751317</v>
      </c>
      <c r="L4689" s="74">
        <f t="shared" si="1171"/>
        <v>165518.55357513169</v>
      </c>
      <c r="M4689" s="75">
        <f t="shared" si="1172"/>
        <v>31816.061783379551</v>
      </c>
      <c r="N4689" s="75">
        <f t="shared" si="1173"/>
        <v>105571.63531438995</v>
      </c>
      <c r="O4689" s="75">
        <f t="shared" si="1174"/>
        <v>0</v>
      </c>
      <c r="P4689" s="75">
        <f t="shared" si="1175"/>
        <v>34486.372478247657</v>
      </c>
      <c r="Q4689" s="75">
        <f t="shared" si="1176"/>
        <v>355.35229501861971</v>
      </c>
      <c r="R4689" s="75">
        <f t="shared" si="1177"/>
        <v>11865.373275004811</v>
      </c>
      <c r="S4689" s="76">
        <f t="shared" si="1169"/>
        <v>184094.79514604059</v>
      </c>
      <c r="T4689" s="76"/>
      <c r="U4689" s="115">
        <f t="shared" si="1178"/>
        <v>30741.293263328476</v>
      </c>
      <c r="V4689" s="115">
        <f t="shared" si="1179"/>
        <v>34283.185966646924</v>
      </c>
      <c r="W4689" s="115">
        <f t="shared" si="1180"/>
        <v>101020.56859343743</v>
      </c>
      <c r="X4689" s="115">
        <f t="shared" si="1181"/>
        <v>11959.717760936381</v>
      </c>
      <c r="Y4689" s="115">
        <f t="shared" si="1182"/>
        <v>0</v>
      </c>
      <c r="Z4689" s="115">
        <f t="shared" si="1183"/>
        <v>333.48397108146906</v>
      </c>
      <c r="AA4689" s="12">
        <f t="shared" si="1184"/>
        <v>178338.2495554307</v>
      </c>
    </row>
    <row r="4690" spans="1:27" x14ac:dyDescent="0.2">
      <c r="A4690" s="72">
        <v>2004</v>
      </c>
      <c r="B4690" s="72">
        <v>7</v>
      </c>
      <c r="C4690" s="72">
        <v>14</v>
      </c>
      <c r="D4690" s="72">
        <v>8</v>
      </c>
      <c r="E4690" s="11">
        <v>3.4996482782291366E-2</v>
      </c>
      <c r="F4690" s="11">
        <v>9.9124466466246577E-2</v>
      </c>
      <c r="G4690" s="11">
        <v>0</v>
      </c>
      <c r="H4690" s="11">
        <v>3.2480630794516026E-2</v>
      </c>
      <c r="I4690" s="11">
        <v>3.8561248490480746E-4</v>
      </c>
      <c r="J4690" s="11">
        <v>9.8333228790718381E-3</v>
      </c>
      <c r="K4690" s="126">
        <f t="shared" si="1170"/>
        <v>0.17682051540703064</v>
      </c>
      <c r="L4690" s="74">
        <f t="shared" si="1171"/>
        <v>176820.51540703065</v>
      </c>
      <c r="M4690" s="75">
        <f t="shared" si="1172"/>
        <v>35146.759969330044</v>
      </c>
      <c r="N4690" s="75">
        <f t="shared" si="1173"/>
        <v>114108.10899920922</v>
      </c>
      <c r="O4690" s="75">
        <f t="shared" si="1174"/>
        <v>0</v>
      </c>
      <c r="P4690" s="75">
        <f t="shared" si="1175"/>
        <v>33742.182790021943</v>
      </c>
      <c r="Q4690" s="75">
        <f t="shared" si="1176"/>
        <v>355.35229501861971</v>
      </c>
      <c r="R4690" s="75">
        <f t="shared" si="1177"/>
        <v>13651.121394421125</v>
      </c>
      <c r="S4690" s="76">
        <f t="shared" si="1169"/>
        <v>197003.52544800093</v>
      </c>
      <c r="T4690" s="76"/>
      <c r="U4690" s="115">
        <f t="shared" si="1178"/>
        <v>33959.478166383567</v>
      </c>
      <c r="V4690" s="115">
        <f t="shared" si="1179"/>
        <v>33543.380888800719</v>
      </c>
      <c r="W4690" s="115">
        <f t="shared" si="1180"/>
        <v>109189.04512461241</v>
      </c>
      <c r="X4690" s="115">
        <f t="shared" si="1181"/>
        <v>13759.664800557297</v>
      </c>
      <c r="Y4690" s="115">
        <f t="shared" si="1182"/>
        <v>0</v>
      </c>
      <c r="Z4690" s="115">
        <f t="shared" si="1183"/>
        <v>333.48397108146906</v>
      </c>
      <c r="AA4690" s="12">
        <f t="shared" si="1184"/>
        <v>190785.05295143547</v>
      </c>
    </row>
    <row r="4691" spans="1:27" x14ac:dyDescent="0.2">
      <c r="A4691" s="72">
        <v>2004</v>
      </c>
      <c r="B4691" s="72">
        <v>7</v>
      </c>
      <c r="C4691" s="72">
        <v>14</v>
      </c>
      <c r="D4691" s="72">
        <v>9</v>
      </c>
      <c r="E4691" s="11">
        <v>4.0033179159838048E-2</v>
      </c>
      <c r="F4691" s="11">
        <v>0.10281559032273026</v>
      </c>
      <c r="G4691" s="11">
        <v>0</v>
      </c>
      <c r="H4691" s="11">
        <v>3.6956936816560371E-2</v>
      </c>
      <c r="I4691" s="11">
        <v>3.8561248490480746E-4</v>
      </c>
      <c r="J4691" s="11">
        <v>1.0943567438088169E-2</v>
      </c>
      <c r="K4691" s="126">
        <f t="shared" si="1170"/>
        <v>0.19113488622212166</v>
      </c>
      <c r="L4691" s="74">
        <f t="shared" si="1171"/>
        <v>191134.88622212166</v>
      </c>
      <c r="M4691" s="75">
        <f t="shared" si="1172"/>
        <v>40205.084250694774</v>
      </c>
      <c r="N4691" s="75">
        <f t="shared" si="1173"/>
        <v>118357.1826977662</v>
      </c>
      <c r="O4691" s="75">
        <f t="shared" si="1174"/>
        <v>0</v>
      </c>
      <c r="P4691" s="75">
        <f t="shared" si="1175"/>
        <v>38392.349129937902</v>
      </c>
      <c r="Q4691" s="75">
        <f t="shared" si="1176"/>
        <v>355.35229501861971</v>
      </c>
      <c r="R4691" s="75">
        <f t="shared" si="1177"/>
        <v>15192.419635007127</v>
      </c>
      <c r="S4691" s="76">
        <f t="shared" si="1169"/>
        <v>212502.38800842463</v>
      </c>
      <c r="T4691" s="76"/>
      <c r="U4691" s="115">
        <f t="shared" si="1178"/>
        <v>38846.928763291828</v>
      </c>
      <c r="V4691" s="115">
        <f t="shared" si="1179"/>
        <v>38166.149418826222</v>
      </c>
      <c r="W4691" s="115">
        <f t="shared" si="1180"/>
        <v>113254.94634652082</v>
      </c>
      <c r="X4691" s="115">
        <f t="shared" si="1181"/>
        <v>15313.218280553392</v>
      </c>
      <c r="Y4691" s="115">
        <f t="shared" si="1182"/>
        <v>0</v>
      </c>
      <c r="Z4691" s="115">
        <f t="shared" si="1183"/>
        <v>333.48397108146906</v>
      </c>
      <c r="AA4691" s="12">
        <f t="shared" si="1184"/>
        <v>205914.72678027372</v>
      </c>
    </row>
    <row r="4692" spans="1:27" x14ac:dyDescent="0.2">
      <c r="A4692" s="72">
        <v>2004</v>
      </c>
      <c r="B4692" s="72">
        <v>7</v>
      </c>
      <c r="C4692" s="72">
        <v>14</v>
      </c>
      <c r="D4692" s="72">
        <v>10</v>
      </c>
      <c r="E4692" s="11">
        <v>4.4751984238119706E-2</v>
      </c>
      <c r="F4692" s="11">
        <v>0.10771180524648757</v>
      </c>
      <c r="G4692" s="11">
        <v>0</v>
      </c>
      <c r="H4692" s="11">
        <v>4.3243003397157455E-2</v>
      </c>
      <c r="I4692" s="11">
        <v>3.8561248490480746E-4</v>
      </c>
      <c r="J4692" s="11">
        <v>1.1552410632089236E-2</v>
      </c>
      <c r="K4692" s="126">
        <f t="shared" si="1170"/>
        <v>0.20764481599875878</v>
      </c>
      <c r="L4692" s="74">
        <f t="shared" si="1171"/>
        <v>207644.81599875877</v>
      </c>
      <c r="M4692" s="75">
        <f t="shared" si="1172"/>
        <v>44944.152186754451</v>
      </c>
      <c r="N4692" s="75">
        <f t="shared" si="1173"/>
        <v>123993.50888564938</v>
      </c>
      <c r="O4692" s="75">
        <f t="shared" si="1174"/>
        <v>0</v>
      </c>
      <c r="P4692" s="75">
        <f t="shared" si="1175"/>
        <v>44922.56736783513</v>
      </c>
      <c r="Q4692" s="75">
        <f t="shared" si="1176"/>
        <v>355.35229501861971</v>
      </c>
      <c r="R4692" s="75">
        <f t="shared" si="1177"/>
        <v>16037.646874434469</v>
      </c>
      <c r="S4692" s="76">
        <f t="shared" si="1169"/>
        <v>230253.22760969205</v>
      </c>
      <c r="T4692" s="76"/>
      <c r="U4692" s="115">
        <f t="shared" si="1178"/>
        <v>43425.907714525572</v>
      </c>
      <c r="V4692" s="115">
        <f t="shared" si="1179"/>
        <v>44657.892973293441</v>
      </c>
      <c r="W4692" s="115">
        <f t="shared" si="1180"/>
        <v>118648.29726490364</v>
      </c>
      <c r="X4692" s="115">
        <f t="shared" si="1181"/>
        <v>16165.166128557552</v>
      </c>
      <c r="Y4692" s="115">
        <f t="shared" si="1182"/>
        <v>0</v>
      </c>
      <c r="Z4692" s="115">
        <f t="shared" si="1183"/>
        <v>333.48397108146906</v>
      </c>
      <c r="AA4692" s="12">
        <f t="shared" si="1184"/>
        <v>223230.74805236168</v>
      </c>
    </row>
    <row r="4693" spans="1:27" x14ac:dyDescent="0.2">
      <c r="A4693" s="72">
        <v>2004</v>
      </c>
      <c r="B4693" s="72">
        <v>7</v>
      </c>
      <c r="C4693" s="72">
        <v>14</v>
      </c>
      <c r="D4693" s="72">
        <v>11</v>
      </c>
      <c r="E4693" s="11">
        <v>5.1140722666925667E-2</v>
      </c>
      <c r="F4693" s="11">
        <v>0.10820650938088333</v>
      </c>
      <c r="G4693" s="11">
        <v>0</v>
      </c>
      <c r="H4693" s="11">
        <v>4.3305764623782286E-2</v>
      </c>
      <c r="I4693" s="11">
        <v>3.8561248490480746E-4</v>
      </c>
      <c r="J4693" s="11">
        <v>1.1810916379295579E-2</v>
      </c>
      <c r="K4693" s="126">
        <f t="shared" si="1170"/>
        <v>0.21484952553579165</v>
      </c>
      <c r="L4693" s="74">
        <f t="shared" si="1171"/>
        <v>214849.52553579165</v>
      </c>
      <c r="M4693" s="75">
        <f t="shared" si="1172"/>
        <v>51360.324276416541</v>
      </c>
      <c r="N4693" s="75">
        <f t="shared" si="1173"/>
        <v>124562.9924380195</v>
      </c>
      <c r="O4693" s="75">
        <f t="shared" si="1174"/>
        <v>0</v>
      </c>
      <c r="P4693" s="75">
        <f t="shared" si="1175"/>
        <v>44987.766248802021</v>
      </c>
      <c r="Q4693" s="75">
        <f t="shared" si="1176"/>
        <v>355.35229501861971</v>
      </c>
      <c r="R4693" s="75">
        <f t="shared" si="1177"/>
        <v>16396.517764739499</v>
      </c>
      <c r="S4693" s="76">
        <f t="shared" si="1169"/>
        <v>237662.95302299617</v>
      </c>
      <c r="T4693" s="76"/>
      <c r="U4693" s="115">
        <f t="shared" si="1178"/>
        <v>49625.337083855084</v>
      </c>
      <c r="V4693" s="115">
        <f t="shared" si="1179"/>
        <v>44722.7077160564</v>
      </c>
      <c r="W4693" s="115">
        <f t="shared" si="1180"/>
        <v>119193.23106358657</v>
      </c>
      <c r="X4693" s="115">
        <f t="shared" si="1181"/>
        <v>16526.890489113954</v>
      </c>
      <c r="Y4693" s="115">
        <f t="shared" si="1182"/>
        <v>0</v>
      </c>
      <c r="Z4693" s="115">
        <f t="shared" si="1183"/>
        <v>333.48397108146906</v>
      </c>
      <c r="AA4693" s="12">
        <f t="shared" si="1184"/>
        <v>230401.65032369347</v>
      </c>
    </row>
    <row r="4694" spans="1:27" x14ac:dyDescent="0.2">
      <c r="A4694" s="72">
        <v>2004</v>
      </c>
      <c r="B4694" s="72">
        <v>7</v>
      </c>
      <c r="C4694" s="72">
        <v>14</v>
      </c>
      <c r="D4694" s="72">
        <v>12</v>
      </c>
      <c r="E4694" s="11">
        <v>5.8425679679680147E-2</v>
      </c>
      <c r="F4694" s="11">
        <v>0.10785424059485413</v>
      </c>
      <c r="G4694" s="11">
        <v>0</v>
      </c>
      <c r="H4694" s="11">
        <v>3.8888263976645493E-2</v>
      </c>
      <c r="I4694" s="11">
        <v>3.8561248490480746E-4</v>
      </c>
      <c r="J4694" s="11">
        <v>1.1685796342333245E-2</v>
      </c>
      <c r="K4694" s="126">
        <f t="shared" si="1170"/>
        <v>0.21723959307841784</v>
      </c>
      <c r="L4694" s="74">
        <f t="shared" si="1171"/>
        <v>217239.59307841785</v>
      </c>
      <c r="M4694" s="75">
        <f t="shared" si="1172"/>
        <v>58676.563371270095</v>
      </c>
      <c r="N4694" s="75">
        <f t="shared" si="1173"/>
        <v>124157.47474429323</v>
      </c>
      <c r="O4694" s="75">
        <f t="shared" si="1174"/>
        <v>0</v>
      </c>
      <c r="P4694" s="75">
        <f t="shared" si="1175"/>
        <v>40398.689292331823</v>
      </c>
      <c r="Q4694" s="75">
        <f t="shared" si="1176"/>
        <v>355.35229501861971</v>
      </c>
      <c r="R4694" s="75">
        <f t="shared" si="1177"/>
        <v>16222.819734637953</v>
      </c>
      <c r="S4694" s="76">
        <f t="shared" si="1169"/>
        <v>239810.89943755171</v>
      </c>
      <c r="T4694" s="76"/>
      <c r="U4694" s="115">
        <f t="shared" si="1178"/>
        <v>56694.428573896555</v>
      </c>
      <c r="V4694" s="115">
        <f t="shared" si="1179"/>
        <v>40160.668643574747</v>
      </c>
      <c r="W4694" s="115">
        <f t="shared" si="1180"/>
        <v>118805.19475181654</v>
      </c>
      <c r="X4694" s="115">
        <f t="shared" si="1181"/>
        <v>16351.811343477526</v>
      </c>
      <c r="Y4694" s="115">
        <f t="shared" si="1182"/>
        <v>0</v>
      </c>
      <c r="Z4694" s="115">
        <f t="shared" si="1183"/>
        <v>333.48397108146906</v>
      </c>
      <c r="AA4694" s="12">
        <f t="shared" si="1184"/>
        <v>232345.58728384683</v>
      </c>
    </row>
    <row r="4695" spans="1:27" x14ac:dyDescent="0.2">
      <c r="A4695" s="72">
        <v>2004</v>
      </c>
      <c r="B4695" s="72">
        <v>7</v>
      </c>
      <c r="C4695" s="72">
        <v>14</v>
      </c>
      <c r="D4695" s="72">
        <v>13</v>
      </c>
      <c r="E4695" s="11">
        <v>5.8579462978732046E-2</v>
      </c>
      <c r="F4695" s="11">
        <v>0.11028849534966449</v>
      </c>
      <c r="G4695" s="11">
        <v>0</v>
      </c>
      <c r="H4695" s="11">
        <v>4.061570318028538E-2</v>
      </c>
      <c r="I4695" s="11">
        <v>3.8561248490480746E-4</v>
      </c>
      <c r="J4695" s="11">
        <v>1.2072637141960484E-2</v>
      </c>
      <c r="K4695" s="126">
        <f t="shared" si="1170"/>
        <v>0.22194191113554723</v>
      </c>
      <c r="L4695" s="74">
        <f t="shared" si="1171"/>
        <v>221941.91113554724</v>
      </c>
      <c r="M4695" s="75">
        <f t="shared" si="1172"/>
        <v>58831.007025870822</v>
      </c>
      <c r="N4695" s="75">
        <f t="shared" si="1173"/>
        <v>126959.69115761766</v>
      </c>
      <c r="O4695" s="75">
        <f t="shared" si="1174"/>
        <v>0</v>
      </c>
      <c r="P4695" s="75">
        <f t="shared" si="1175"/>
        <v>42193.222463088721</v>
      </c>
      <c r="Q4695" s="75">
        <f t="shared" si="1176"/>
        <v>355.35229501861971</v>
      </c>
      <c r="R4695" s="75">
        <f t="shared" si="1177"/>
        <v>16759.851903821113</v>
      </c>
      <c r="S4695" s="76">
        <f t="shared" si="1169"/>
        <v>245099.12484541693</v>
      </c>
      <c r="T4695" s="76"/>
      <c r="U4695" s="115">
        <f t="shared" si="1178"/>
        <v>56843.655015279102</v>
      </c>
      <c r="V4695" s="115">
        <f t="shared" si="1179"/>
        <v>41944.62879929076</v>
      </c>
      <c r="W4695" s="115">
        <f t="shared" si="1180"/>
        <v>121486.61097268767</v>
      </c>
      <c r="X4695" s="115">
        <f t="shared" si="1181"/>
        <v>16893.113586829953</v>
      </c>
      <c r="Y4695" s="115">
        <f t="shared" si="1182"/>
        <v>0</v>
      </c>
      <c r="Z4695" s="115">
        <f t="shared" si="1183"/>
        <v>333.48397108146906</v>
      </c>
      <c r="AA4695" s="12">
        <f t="shared" si="1184"/>
        <v>237501.49234516895</v>
      </c>
    </row>
    <row r="4696" spans="1:27" x14ac:dyDescent="0.2">
      <c r="A4696" s="78">
        <v>2004</v>
      </c>
      <c r="B4696" s="78">
        <v>7</v>
      </c>
      <c r="C4696" s="78">
        <v>14</v>
      </c>
      <c r="D4696" s="78">
        <v>14</v>
      </c>
      <c r="E4696" s="11">
        <v>5.7486271678795983E-2</v>
      </c>
      <c r="F4696" s="11">
        <v>0.11103254427624734</v>
      </c>
      <c r="G4696" s="11">
        <v>0</v>
      </c>
      <c r="H4696" s="11">
        <v>4.5155585472373479E-2</v>
      </c>
      <c r="I4696" s="11">
        <v>3.8561248490480746E-4</v>
      </c>
      <c r="J4696" s="11">
        <v>1.2169289176213927E-2</v>
      </c>
      <c r="K4696" s="126">
        <f t="shared" si="1170"/>
        <v>0.22622930308853553</v>
      </c>
      <c r="L4696" s="74">
        <f t="shared" si="1171"/>
        <v>226229.30308853553</v>
      </c>
      <c r="M4696" s="75">
        <f t="shared" si="1172"/>
        <v>57733.121490960591</v>
      </c>
      <c r="N4696" s="75">
        <f t="shared" si="1173"/>
        <v>127816.21043123383</v>
      </c>
      <c r="O4696" s="75">
        <f t="shared" si="1174"/>
        <v>0</v>
      </c>
      <c r="P4696" s="75">
        <f t="shared" si="1175"/>
        <v>46909.434383784668</v>
      </c>
      <c r="Q4696" s="75">
        <f t="shared" si="1176"/>
        <v>355.35229501861971</v>
      </c>
      <c r="R4696" s="75">
        <f t="shared" si="1177"/>
        <v>16894.029197584099</v>
      </c>
      <c r="S4696" s="76">
        <f t="shared" si="1169"/>
        <v>249708.14779858183</v>
      </c>
      <c r="T4696" s="76"/>
      <c r="U4696" s="115">
        <f t="shared" si="1178"/>
        <v>55782.856811276608</v>
      </c>
      <c r="V4696" s="115">
        <f t="shared" si="1179"/>
        <v>46633.05378331367</v>
      </c>
      <c r="W4696" s="115">
        <f t="shared" si="1180"/>
        <v>122306.20672654969</v>
      </c>
      <c r="X4696" s="115">
        <f t="shared" si="1181"/>
        <v>17028.357757083915</v>
      </c>
      <c r="Y4696" s="115">
        <f t="shared" si="1182"/>
        <v>0</v>
      </c>
      <c r="Z4696" s="115">
        <f t="shared" si="1183"/>
        <v>333.48397108146906</v>
      </c>
      <c r="AA4696" s="12">
        <f t="shared" si="1184"/>
        <v>242083.95904930535</v>
      </c>
    </row>
    <row r="4697" spans="1:27" x14ac:dyDescent="0.2">
      <c r="A4697" s="72">
        <v>2004</v>
      </c>
      <c r="B4697" s="72">
        <v>7</v>
      </c>
      <c r="C4697" s="72">
        <v>14</v>
      </c>
      <c r="D4697" s="72">
        <v>15</v>
      </c>
      <c r="E4697" s="11">
        <v>6.1782200096321647E-2</v>
      </c>
      <c r="F4697" s="11">
        <v>0.10892506006181546</v>
      </c>
      <c r="G4697" s="11">
        <v>0</v>
      </c>
      <c r="H4697" s="11">
        <v>4.2258523241087989E-2</v>
      </c>
      <c r="I4697" s="11">
        <v>3.8561248490480746E-4</v>
      </c>
      <c r="J4697" s="11">
        <v>1.1974605583680412E-2</v>
      </c>
      <c r="K4697" s="126">
        <f t="shared" si="1170"/>
        <v>0.22532600146781034</v>
      </c>
      <c r="L4697" s="74">
        <f t="shared" si="1171"/>
        <v>225326.00146781033</v>
      </c>
      <c r="M4697" s="75">
        <f t="shared" si="1172"/>
        <v>62047.496906212327</v>
      </c>
      <c r="N4697" s="75">
        <f t="shared" si="1173"/>
        <v>125390.15915421241</v>
      </c>
      <c r="O4697" s="75">
        <f t="shared" si="1174"/>
        <v>0</v>
      </c>
      <c r="P4697" s="75">
        <f t="shared" si="1175"/>
        <v>43899.849872309962</v>
      </c>
      <c r="Q4697" s="75">
        <f t="shared" si="1176"/>
        <v>355.35229501861971</v>
      </c>
      <c r="R4697" s="75">
        <f t="shared" si="1177"/>
        <v>16623.759484297934</v>
      </c>
      <c r="S4697" s="76">
        <f t="shared" si="1169"/>
        <v>248316.61771205126</v>
      </c>
      <c r="T4697" s="76"/>
      <c r="U4697" s="115">
        <f t="shared" si="1178"/>
        <v>59951.489648092152</v>
      </c>
      <c r="V4697" s="115">
        <f t="shared" si="1179"/>
        <v>43641.201115877935</v>
      </c>
      <c r="W4697" s="115">
        <f t="shared" si="1180"/>
        <v>119984.73961361076</v>
      </c>
      <c r="X4697" s="115">
        <f t="shared" si="1181"/>
        <v>16755.939063182319</v>
      </c>
      <c r="Y4697" s="115">
        <f t="shared" si="1182"/>
        <v>0</v>
      </c>
      <c r="Z4697" s="115">
        <f t="shared" si="1183"/>
        <v>333.48397108146906</v>
      </c>
      <c r="AA4697" s="12">
        <f t="shared" si="1184"/>
        <v>240666.85341184461</v>
      </c>
    </row>
    <row r="4698" spans="1:27" x14ac:dyDescent="0.2">
      <c r="A4698" s="72">
        <v>2004</v>
      </c>
      <c r="B4698" s="72">
        <v>7</v>
      </c>
      <c r="C4698" s="72">
        <v>14</v>
      </c>
      <c r="D4698" s="72">
        <v>16</v>
      </c>
      <c r="E4698" s="11">
        <v>7.0700124790035762E-2</v>
      </c>
      <c r="F4698" s="11">
        <v>0.10360852907275572</v>
      </c>
      <c r="G4698" s="11">
        <v>0</v>
      </c>
      <c r="H4698" s="11">
        <v>3.6998860315003705E-2</v>
      </c>
      <c r="I4698" s="11">
        <v>3.8561248490480746E-4</v>
      </c>
      <c r="J4698" s="11">
        <v>1.1329260168841383E-2</v>
      </c>
      <c r="K4698" s="126">
        <f t="shared" si="1170"/>
        <v>0.22302238683154141</v>
      </c>
      <c r="L4698" s="74">
        <f t="shared" si="1171"/>
        <v>223022.3868315414</v>
      </c>
      <c r="M4698" s="75">
        <f t="shared" si="1172"/>
        <v>71003.715752099699</v>
      </c>
      <c r="N4698" s="75">
        <f t="shared" si="1173"/>
        <v>119269.9819747077</v>
      </c>
      <c r="O4698" s="75">
        <f t="shared" si="1174"/>
        <v>0</v>
      </c>
      <c r="P4698" s="75">
        <f t="shared" si="1175"/>
        <v>38435.900942605003</v>
      </c>
      <c r="Q4698" s="75">
        <f t="shared" si="1176"/>
        <v>355.35229501861971</v>
      </c>
      <c r="R4698" s="75">
        <f t="shared" si="1177"/>
        <v>15727.857996302435</v>
      </c>
      <c r="S4698" s="76">
        <f t="shared" si="1169"/>
        <v>244792.80896073341</v>
      </c>
      <c r="T4698" s="76"/>
      <c r="U4698" s="115">
        <f t="shared" si="1178"/>
        <v>68605.161241595313</v>
      </c>
      <c r="V4698" s="115">
        <f t="shared" si="1179"/>
        <v>38209.444633299492</v>
      </c>
      <c r="W4698" s="115">
        <f t="shared" si="1180"/>
        <v>114128.39594018966</v>
      </c>
      <c r="X4698" s="115">
        <f t="shared" si="1181"/>
        <v>15852.914043261504</v>
      </c>
      <c r="Y4698" s="115">
        <f t="shared" si="1182"/>
        <v>0</v>
      </c>
      <c r="Z4698" s="115">
        <f t="shared" si="1183"/>
        <v>333.48397108146906</v>
      </c>
      <c r="AA4698" s="12">
        <f t="shared" si="1184"/>
        <v>237129.39982942742</v>
      </c>
    </row>
    <row r="4699" spans="1:27" x14ac:dyDescent="0.2">
      <c r="A4699" s="72">
        <v>2004</v>
      </c>
      <c r="B4699" s="72">
        <v>7</v>
      </c>
      <c r="C4699" s="72">
        <v>14</v>
      </c>
      <c r="D4699" s="72">
        <v>17</v>
      </c>
      <c r="E4699" s="11">
        <v>7.0103865430147988E-2</v>
      </c>
      <c r="F4699" s="11">
        <v>9.8806043963832219E-2</v>
      </c>
      <c r="G4699" s="11">
        <v>0</v>
      </c>
      <c r="H4699" s="11">
        <v>4.0910986389140057E-2</v>
      </c>
      <c r="I4699" s="11">
        <v>3.8561248490480746E-4</v>
      </c>
      <c r="J4699" s="11">
        <v>1.0620319601970244E-2</v>
      </c>
      <c r="K4699" s="126">
        <f t="shared" si="1170"/>
        <v>0.22082682786999533</v>
      </c>
      <c r="L4699" s="74">
        <f t="shared" si="1171"/>
        <v>220826.82786999532</v>
      </c>
      <c r="M4699" s="75">
        <f t="shared" si="1172"/>
        <v>70404.896015504739</v>
      </c>
      <c r="N4699" s="75">
        <f t="shared" si="1173"/>
        <v>113741.55378929368</v>
      </c>
      <c r="O4699" s="75">
        <f t="shared" si="1174"/>
        <v>0</v>
      </c>
      <c r="P4699" s="75">
        <f t="shared" si="1175"/>
        <v>42499.974510825457</v>
      </c>
      <c r="Q4699" s="75">
        <f t="shared" si="1176"/>
        <v>355.35229501861971</v>
      </c>
      <c r="R4699" s="75">
        <f t="shared" si="1177"/>
        <v>14743.67046795585</v>
      </c>
      <c r="S4699" s="76">
        <f t="shared" si="1169"/>
        <v>241745.44707859834</v>
      </c>
      <c r="T4699" s="76"/>
      <c r="U4699" s="115">
        <f t="shared" si="1178"/>
        <v>68026.570048886744</v>
      </c>
      <c r="V4699" s="115">
        <f t="shared" si="1179"/>
        <v>42249.573527961242</v>
      </c>
      <c r="W4699" s="115">
        <f t="shared" si="1180"/>
        <v>108838.29167065407</v>
      </c>
      <c r="X4699" s="115">
        <f t="shared" si="1181"/>
        <v>14860.900999082414</v>
      </c>
      <c r="Y4699" s="115">
        <f t="shared" si="1182"/>
        <v>0</v>
      </c>
      <c r="Z4699" s="115">
        <f t="shared" si="1183"/>
        <v>333.48397108146906</v>
      </c>
      <c r="AA4699" s="12">
        <f t="shared" si="1184"/>
        <v>234308.82021766595</v>
      </c>
    </row>
    <row r="4700" spans="1:27" x14ac:dyDescent="0.2">
      <c r="A4700" s="72">
        <v>2004</v>
      </c>
      <c r="B4700" s="72">
        <v>7</v>
      </c>
      <c r="C4700" s="72">
        <v>14</v>
      </c>
      <c r="D4700" s="72">
        <v>18</v>
      </c>
      <c r="E4700" s="11">
        <v>6.0870421327260373E-2</v>
      </c>
      <c r="F4700" s="11">
        <v>9.5939316560356369E-2</v>
      </c>
      <c r="G4700" s="11">
        <v>0</v>
      </c>
      <c r="H4700" s="11">
        <v>4.4680920252166557E-2</v>
      </c>
      <c r="I4700" s="11">
        <v>3.8561248490480746E-4</v>
      </c>
      <c r="J4700" s="11">
        <v>1.0418980183339739E-2</v>
      </c>
      <c r="K4700" s="126">
        <f t="shared" si="1170"/>
        <v>0.21229525080802783</v>
      </c>
      <c r="L4700" s="74">
        <f t="shared" si="1171"/>
        <v>212295.25080802783</v>
      </c>
      <c r="M4700" s="75">
        <f t="shared" si="1172"/>
        <v>61131.80289945507</v>
      </c>
      <c r="N4700" s="75">
        <f t="shared" si="1173"/>
        <v>110441.49221329288</v>
      </c>
      <c r="O4700" s="75">
        <f t="shared" si="1174"/>
        <v>0</v>
      </c>
      <c r="P4700" s="75">
        <f t="shared" si="1175"/>
        <v>46416.333103652134</v>
      </c>
      <c r="Q4700" s="75">
        <f t="shared" si="1176"/>
        <v>355.35229501861971</v>
      </c>
      <c r="R4700" s="75">
        <f t="shared" si="1177"/>
        <v>14464.160796707607</v>
      </c>
      <c r="S4700" s="76">
        <f t="shared" si="1169"/>
        <v>232809.1413081263</v>
      </c>
      <c r="T4700" s="76"/>
      <c r="U4700" s="115">
        <f t="shared" si="1178"/>
        <v>59066.728416709884</v>
      </c>
      <c r="V4700" s="115">
        <f t="shared" si="1179"/>
        <v>46142.857753045821</v>
      </c>
      <c r="W4700" s="115">
        <f t="shared" si="1180"/>
        <v>105680.49179563862</v>
      </c>
      <c r="X4700" s="115">
        <f t="shared" si="1181"/>
        <v>14579.168878052304</v>
      </c>
      <c r="Y4700" s="115">
        <f t="shared" si="1182"/>
        <v>0</v>
      </c>
      <c r="Z4700" s="115">
        <f t="shared" si="1183"/>
        <v>333.48397108146906</v>
      </c>
      <c r="AA4700" s="12">
        <f t="shared" si="1184"/>
        <v>225802.73081452807</v>
      </c>
    </row>
    <row r="4701" spans="1:27" x14ac:dyDescent="0.2">
      <c r="A4701" s="72">
        <v>2004</v>
      </c>
      <c r="B4701" s="72">
        <v>7</v>
      </c>
      <c r="C4701" s="72">
        <v>14</v>
      </c>
      <c r="D4701" s="72">
        <v>19</v>
      </c>
      <c r="E4701" s="11">
        <v>5.8101615043904278E-2</v>
      </c>
      <c r="F4701" s="11">
        <v>9.3156089183104779E-2</v>
      </c>
      <c r="G4701" s="11">
        <v>0</v>
      </c>
      <c r="H4701" s="11">
        <v>4.1619559625966515E-2</v>
      </c>
      <c r="I4701" s="11">
        <v>3.8561248490480746E-4</v>
      </c>
      <c r="J4701" s="11">
        <v>1.0237152124662282E-2</v>
      </c>
      <c r="K4701" s="126">
        <f t="shared" si="1170"/>
        <v>0.2035000284625427</v>
      </c>
      <c r="L4701" s="74">
        <f t="shared" si="1171"/>
        <v>203500.02846254269</v>
      </c>
      <c r="M4701" s="75">
        <f t="shared" si="1172"/>
        <v>58351.107180743245</v>
      </c>
      <c r="N4701" s="75">
        <f t="shared" si="1173"/>
        <v>107237.55251752511</v>
      </c>
      <c r="O4701" s="75">
        <f t="shared" si="1174"/>
        <v>0</v>
      </c>
      <c r="P4701" s="75">
        <f t="shared" si="1175"/>
        <v>43236.068825876522</v>
      </c>
      <c r="Q4701" s="75">
        <f t="shared" si="1176"/>
        <v>355.35229501861971</v>
      </c>
      <c r="R4701" s="75">
        <f t="shared" si="1177"/>
        <v>14211.737792557031</v>
      </c>
      <c r="S4701" s="76">
        <f t="shared" si="1169"/>
        <v>223391.81861172049</v>
      </c>
      <c r="T4701" s="76"/>
      <c r="U4701" s="115">
        <f t="shared" si="1178"/>
        <v>56379.966518049718</v>
      </c>
      <c r="V4701" s="115">
        <f t="shared" si="1179"/>
        <v>42981.330928882569</v>
      </c>
      <c r="W4701" s="115">
        <f t="shared" si="1180"/>
        <v>102614.67010175578</v>
      </c>
      <c r="X4701" s="115">
        <f t="shared" si="1181"/>
        <v>14324.738796837068</v>
      </c>
      <c r="Y4701" s="115">
        <f t="shared" si="1182"/>
        <v>0</v>
      </c>
      <c r="Z4701" s="115">
        <f t="shared" si="1183"/>
        <v>333.48397108146906</v>
      </c>
      <c r="AA4701" s="12">
        <f t="shared" si="1184"/>
        <v>216634.1903166066</v>
      </c>
    </row>
    <row r="4702" spans="1:27" x14ac:dyDescent="0.2">
      <c r="A4702" s="72">
        <v>2004</v>
      </c>
      <c r="B4702" s="72">
        <v>7</v>
      </c>
      <c r="C4702" s="72">
        <v>14</v>
      </c>
      <c r="D4702" s="72">
        <v>20</v>
      </c>
      <c r="E4702" s="11">
        <v>5.8897608540371647E-2</v>
      </c>
      <c r="F4702" s="11">
        <v>9.0893537284459425E-2</v>
      </c>
      <c r="G4702" s="11">
        <v>8.7709836848201192E-5</v>
      </c>
      <c r="H4702" s="11">
        <v>3.875803294067922E-2</v>
      </c>
      <c r="I4702" s="11">
        <v>3.8647762468014174E-4</v>
      </c>
      <c r="J4702" s="11">
        <v>1.0076907126899522E-2</v>
      </c>
      <c r="K4702" s="126">
        <f t="shared" si="1170"/>
        <v>0.19910027335393815</v>
      </c>
      <c r="L4702" s="74">
        <f t="shared" si="1171"/>
        <v>199100.27335393816</v>
      </c>
      <c r="M4702" s="75">
        <f t="shared" si="1172"/>
        <v>59150.518725369751</v>
      </c>
      <c r="N4702" s="75">
        <f t="shared" si="1173"/>
        <v>104632.99354363239</v>
      </c>
      <c r="O4702" s="75">
        <f t="shared" si="1174"/>
        <v>91.745697797161455</v>
      </c>
      <c r="P4702" s="75">
        <f t="shared" si="1175"/>
        <v>40263.400065706031</v>
      </c>
      <c r="Q4702" s="75">
        <f t="shared" si="1176"/>
        <v>356.1495446324459</v>
      </c>
      <c r="R4702" s="75">
        <f t="shared" si="1177"/>
        <v>13989.277496662153</v>
      </c>
      <c r="S4702" s="76">
        <f t="shared" si="1169"/>
        <v>218484.08507379994</v>
      </c>
      <c r="T4702" s="76"/>
      <c r="U4702" s="115">
        <f t="shared" si="1178"/>
        <v>57152.373389106637</v>
      </c>
      <c r="V4702" s="115">
        <f t="shared" si="1179"/>
        <v>40026.176512846258</v>
      </c>
      <c r="W4702" s="115">
        <f t="shared" si="1180"/>
        <v>100122.39054490099</v>
      </c>
      <c r="X4702" s="115">
        <f t="shared" si="1181"/>
        <v>14100.509664701649</v>
      </c>
      <c r="Y4702" s="115">
        <f t="shared" si="1182"/>
        <v>40.441516249914784</v>
      </c>
      <c r="Z4702" s="115">
        <f t="shared" si="1183"/>
        <v>334.23215808036827</v>
      </c>
      <c r="AA4702" s="12">
        <f t="shared" si="1184"/>
        <v>211776.12378588578</v>
      </c>
    </row>
    <row r="4703" spans="1:27" x14ac:dyDescent="0.2">
      <c r="A4703" s="72">
        <v>2004</v>
      </c>
      <c r="B4703" s="72">
        <v>7</v>
      </c>
      <c r="C4703" s="72">
        <v>14</v>
      </c>
      <c r="D4703" s="72">
        <v>21</v>
      </c>
      <c r="E4703" s="11">
        <v>6.2832164836501087E-2</v>
      </c>
      <c r="F4703" s="11">
        <v>8.7158735379534238E-2</v>
      </c>
      <c r="G4703" s="11">
        <v>1.7409575163076915E-3</v>
      </c>
      <c r="H4703" s="11">
        <v>3.4843623744646231E-2</v>
      </c>
      <c r="I4703" s="11">
        <v>4.027846932755934E-4</v>
      </c>
      <c r="J4703" s="11">
        <v>9.5936440124464711E-3</v>
      </c>
      <c r="K4703" s="126">
        <f t="shared" si="1170"/>
        <v>0.19657191018271131</v>
      </c>
      <c r="L4703" s="74">
        <f t="shared" si="1171"/>
        <v>196571.91018271132</v>
      </c>
      <c r="M4703" s="75">
        <f t="shared" si="1172"/>
        <v>63101.970263689836</v>
      </c>
      <c r="N4703" s="75">
        <f t="shared" si="1173"/>
        <v>100333.63942803898</v>
      </c>
      <c r="O4703" s="75">
        <f t="shared" si="1174"/>
        <v>1821.0655487285633</v>
      </c>
      <c r="P4703" s="75">
        <f t="shared" si="1175"/>
        <v>36196.954698832546</v>
      </c>
      <c r="Q4703" s="75">
        <f t="shared" si="1176"/>
        <v>371.17694773079296</v>
      </c>
      <c r="R4703" s="75">
        <f t="shared" si="1177"/>
        <v>13318.386941966231</v>
      </c>
      <c r="S4703" s="76">
        <f t="shared" si="1169"/>
        <v>215143.19382898696</v>
      </c>
      <c r="T4703" s="76"/>
      <c r="U4703" s="115">
        <f t="shared" si="1178"/>
        <v>60970.342167969909</v>
      </c>
      <c r="V4703" s="115">
        <f t="shared" si="1179"/>
        <v>35983.689793674297</v>
      </c>
      <c r="W4703" s="115">
        <f t="shared" si="1180"/>
        <v>96008.376434497404</v>
      </c>
      <c r="X4703" s="115">
        <f t="shared" si="1181"/>
        <v>13424.284695063006</v>
      </c>
      <c r="Y4703" s="115">
        <f t="shared" si="1182"/>
        <v>802.7259451869877</v>
      </c>
      <c r="Z4703" s="115">
        <f t="shared" si="1183"/>
        <v>348.33477717282739</v>
      </c>
      <c r="AA4703" s="12">
        <f t="shared" si="1184"/>
        <v>207537.75381356443</v>
      </c>
    </row>
    <row r="4704" spans="1:27" x14ac:dyDescent="0.2">
      <c r="A4704" s="72">
        <v>2004</v>
      </c>
      <c r="B4704" s="72">
        <v>7</v>
      </c>
      <c r="C4704" s="72">
        <v>14</v>
      </c>
      <c r="D4704" s="72">
        <v>22</v>
      </c>
      <c r="E4704" s="11">
        <v>5.9189445209300688E-2</v>
      </c>
      <c r="F4704" s="11">
        <v>8.2099816107430751E-2</v>
      </c>
      <c r="G4704" s="11">
        <v>1.7409575163076915E-3</v>
      </c>
      <c r="H4704" s="11">
        <v>3.2754585291506447E-2</v>
      </c>
      <c r="I4704" s="11">
        <v>4.027846932755934E-4</v>
      </c>
      <c r="J4704" s="11">
        <v>9.2552444292581353E-3</v>
      </c>
      <c r="K4704" s="126">
        <f t="shared" si="1170"/>
        <v>0.18544283324707928</v>
      </c>
      <c r="L4704" s="74">
        <f t="shared" si="1171"/>
        <v>185442.83324707928</v>
      </c>
      <c r="M4704" s="75">
        <f t="shared" si="1172"/>
        <v>59443.608560051318</v>
      </c>
      <c r="N4704" s="75">
        <f t="shared" si="1173"/>
        <v>94510.014521911988</v>
      </c>
      <c r="O4704" s="75">
        <f t="shared" si="1174"/>
        <v>1821.0655487285633</v>
      </c>
      <c r="P4704" s="75">
        <f t="shared" si="1175"/>
        <v>34026.777715904966</v>
      </c>
      <c r="Q4704" s="75">
        <f t="shared" si="1176"/>
        <v>371.17694773079296</v>
      </c>
      <c r="R4704" s="75">
        <f t="shared" si="1177"/>
        <v>12848.60334523748</v>
      </c>
      <c r="S4704" s="76">
        <f t="shared" si="1169"/>
        <v>203021.2466395651</v>
      </c>
      <c r="T4704" s="76"/>
      <c r="U4704" s="115">
        <f t="shared" si="1178"/>
        <v>57435.562446941352</v>
      </c>
      <c r="V4704" s="115">
        <f t="shared" si="1179"/>
        <v>33826.299040756712</v>
      </c>
      <c r="W4704" s="115">
        <f t="shared" si="1180"/>
        <v>90435.801021225736</v>
      </c>
      <c r="X4704" s="115">
        <f t="shared" si="1181"/>
        <v>12950.765734017836</v>
      </c>
      <c r="Y4704" s="115">
        <f t="shared" si="1182"/>
        <v>802.7259451869877</v>
      </c>
      <c r="Z4704" s="115">
        <f t="shared" si="1183"/>
        <v>348.33477717282739</v>
      </c>
      <c r="AA4704" s="12">
        <f t="shared" si="1184"/>
        <v>195799.48896530143</v>
      </c>
    </row>
    <row r="4705" spans="1:27" x14ac:dyDescent="0.2">
      <c r="A4705" s="72">
        <v>2004</v>
      </c>
      <c r="B4705" s="72">
        <v>7</v>
      </c>
      <c r="C4705" s="72">
        <v>14</v>
      </c>
      <c r="D4705" s="72">
        <v>23</v>
      </c>
      <c r="E4705" s="11">
        <v>4.5686094266256881E-2</v>
      </c>
      <c r="F4705" s="11">
        <v>7.5396398877467727E-2</v>
      </c>
      <c r="G4705" s="11">
        <v>1.7409575163076915E-3</v>
      </c>
      <c r="H4705" s="11">
        <v>2.5566216325234172E-2</v>
      </c>
      <c r="I4705" s="11">
        <v>4.027846932755934E-4</v>
      </c>
      <c r="J4705" s="11">
        <v>8.0389352258272168E-3</v>
      </c>
      <c r="K4705" s="126">
        <f t="shared" si="1170"/>
        <v>0.15683138690436926</v>
      </c>
      <c r="L4705" s="74">
        <f t="shared" si="1171"/>
        <v>156831.38690436925</v>
      </c>
      <c r="M4705" s="75">
        <f t="shared" si="1172"/>
        <v>45882.273344475303</v>
      </c>
      <c r="N4705" s="75">
        <f t="shared" si="1173"/>
        <v>86793.309542679999</v>
      </c>
      <c r="O4705" s="75">
        <f t="shared" si="1174"/>
        <v>1821.0655487285633</v>
      </c>
      <c r="P4705" s="75">
        <f t="shared" si="1175"/>
        <v>26559.211548346666</v>
      </c>
      <c r="Q4705" s="75">
        <f t="shared" si="1176"/>
        <v>371.17694773079296</v>
      </c>
      <c r="R4705" s="75">
        <f t="shared" si="1177"/>
        <v>11160.060744391409</v>
      </c>
      <c r="S4705" s="76">
        <f t="shared" si="1169"/>
        <v>172587.09767635274</v>
      </c>
      <c r="T4705" s="76"/>
      <c r="U4705" s="115">
        <f t="shared" si="1178"/>
        <v>44332.338492237206</v>
      </c>
      <c r="V4705" s="115">
        <f t="shared" si="1179"/>
        <v>26402.730215067026</v>
      </c>
      <c r="W4705" s="115">
        <f t="shared" si="1180"/>
        <v>83051.753948843514</v>
      </c>
      <c r="X4705" s="115">
        <f t="shared" si="1181"/>
        <v>11248.797117827944</v>
      </c>
      <c r="Y4705" s="115">
        <f t="shared" si="1182"/>
        <v>802.7259451869877</v>
      </c>
      <c r="Z4705" s="115">
        <f t="shared" si="1183"/>
        <v>348.33477717282739</v>
      </c>
      <c r="AA4705" s="12">
        <f t="shared" si="1184"/>
        <v>166186.68049633552</v>
      </c>
    </row>
    <row r="4706" spans="1:27" x14ac:dyDescent="0.2">
      <c r="A4706" s="72">
        <v>2004</v>
      </c>
      <c r="B4706" s="72">
        <v>7</v>
      </c>
      <c r="C4706" s="72">
        <v>14</v>
      </c>
      <c r="D4706" s="72">
        <v>24</v>
      </c>
      <c r="E4706" s="11">
        <v>4.1364917060349483E-2</v>
      </c>
      <c r="F4706" s="11">
        <v>7.201824325824098E-2</v>
      </c>
      <c r="G4706" s="11">
        <v>1.7409575163076915E-3</v>
      </c>
      <c r="H4706" s="11">
        <v>2.2211705298359773E-2</v>
      </c>
      <c r="I4706" s="11">
        <v>4.027846932755934E-4</v>
      </c>
      <c r="J4706" s="11">
        <v>7.6481919127171999E-3</v>
      </c>
      <c r="K4706" s="126">
        <f t="shared" si="1170"/>
        <v>0.14538679973925073</v>
      </c>
      <c r="L4706" s="74">
        <f t="shared" si="1171"/>
        <v>145386.79973925074</v>
      </c>
      <c r="M4706" s="75">
        <f t="shared" si="1172"/>
        <v>41542.540720892393</v>
      </c>
      <c r="N4706" s="75">
        <f t="shared" si="1173"/>
        <v>82904.512322810202</v>
      </c>
      <c r="O4706" s="75">
        <f t="shared" si="1174"/>
        <v>1821.0655487285633</v>
      </c>
      <c r="P4706" s="75">
        <f t="shared" si="1175"/>
        <v>23074.410869566414</v>
      </c>
      <c r="Q4706" s="75">
        <f t="shared" si="1176"/>
        <v>371.17694773079296</v>
      </c>
      <c r="R4706" s="75">
        <f t="shared" si="1177"/>
        <v>10617.610906536942</v>
      </c>
      <c r="S4706" s="76">
        <f t="shared" si="1169"/>
        <v>160331.31731626531</v>
      </c>
      <c r="T4706" s="76"/>
      <c r="U4706" s="115">
        <f t="shared" si="1178"/>
        <v>40139.205031084326</v>
      </c>
      <c r="V4706" s="115">
        <f t="shared" si="1179"/>
        <v>22938.461254837104</v>
      </c>
      <c r="W4706" s="115">
        <f t="shared" si="1180"/>
        <v>79330.5981182463</v>
      </c>
      <c r="X4706" s="115">
        <f t="shared" si="1181"/>
        <v>10702.0341285951</v>
      </c>
      <c r="Y4706" s="115">
        <f t="shared" si="1182"/>
        <v>802.7259451869877</v>
      </c>
      <c r="Z4706" s="115">
        <f t="shared" si="1183"/>
        <v>348.33477717282739</v>
      </c>
      <c r="AA4706" s="12">
        <f t="shared" si="1184"/>
        <v>154261.3592551226</v>
      </c>
    </row>
    <row r="4707" spans="1:27" x14ac:dyDescent="0.2">
      <c r="A4707" s="72">
        <v>2004</v>
      </c>
      <c r="B4707" s="72">
        <v>7</v>
      </c>
      <c r="C4707" s="72">
        <v>15</v>
      </c>
      <c r="D4707" s="72">
        <v>1</v>
      </c>
      <c r="E4707" s="11">
        <v>3.4622494456701576E-2</v>
      </c>
      <c r="F4707" s="11">
        <v>6.7576011497750915E-2</v>
      </c>
      <c r="G4707" s="11">
        <v>1.7409575163076915E-3</v>
      </c>
      <c r="H4707" s="11">
        <v>1.4090756175824002E-2</v>
      </c>
      <c r="I4707" s="11">
        <v>4.027846932755934E-4</v>
      </c>
      <c r="J4707" s="11">
        <v>7.0150337021510894E-3</v>
      </c>
      <c r="K4707" s="126">
        <f t="shared" si="1170"/>
        <v>0.12544803804201085</v>
      </c>
      <c r="L4707" s="74">
        <f t="shared" si="1171"/>
        <v>125448.03804201086</v>
      </c>
      <c r="M4707" s="75">
        <f t="shared" si="1172"/>
        <v>34771.165713398499</v>
      </c>
      <c r="N4707" s="75">
        <f t="shared" si="1173"/>
        <v>77790.79333902779</v>
      </c>
      <c r="O4707" s="75">
        <f t="shared" si="1174"/>
        <v>1821.0655487285633</v>
      </c>
      <c r="P4707" s="75">
        <f t="shared" si="1175"/>
        <v>14638.043009144967</v>
      </c>
      <c r="Q4707" s="75">
        <f t="shared" si="1176"/>
        <v>371.17694773079296</v>
      </c>
      <c r="R4707" s="75">
        <f t="shared" si="1177"/>
        <v>9738.6283183919004</v>
      </c>
      <c r="S4707" s="76">
        <f t="shared" si="1169"/>
        <v>139130.87287642254</v>
      </c>
      <c r="T4707" s="76"/>
      <c r="U4707" s="115">
        <f t="shared" si="1178"/>
        <v>33596.571743576555</v>
      </c>
      <c r="V4707" s="115">
        <f t="shared" si="1179"/>
        <v>14551.798713733333</v>
      </c>
      <c r="W4707" s="115">
        <f t="shared" si="1180"/>
        <v>74437.325433491918</v>
      </c>
      <c r="X4707" s="115">
        <f t="shared" si="1181"/>
        <v>9816.0625348368903</v>
      </c>
      <c r="Y4707" s="115">
        <f t="shared" si="1182"/>
        <v>802.7259451869877</v>
      </c>
      <c r="Z4707" s="115">
        <f t="shared" si="1183"/>
        <v>348.33477717282739</v>
      </c>
      <c r="AA4707" s="12">
        <f t="shared" si="1184"/>
        <v>133552.8191479985</v>
      </c>
    </row>
    <row r="4708" spans="1:27" x14ac:dyDescent="0.2">
      <c r="A4708" s="72">
        <v>2004</v>
      </c>
      <c r="B4708" s="72">
        <v>7</v>
      </c>
      <c r="C4708" s="72">
        <v>15</v>
      </c>
      <c r="D4708" s="72">
        <v>2</v>
      </c>
      <c r="E4708" s="11">
        <v>3.0434144873482834E-2</v>
      </c>
      <c r="F4708" s="11">
        <v>6.5345123600660096E-2</v>
      </c>
      <c r="G4708" s="11">
        <v>1.7409575163076915E-3</v>
      </c>
      <c r="H4708" s="11">
        <v>1.5379502835793039E-2</v>
      </c>
      <c r="I4708" s="11">
        <v>4.027846932755934E-4</v>
      </c>
      <c r="J4708" s="11">
        <v>6.8378400291670373E-3</v>
      </c>
      <c r="K4708" s="126">
        <f t="shared" si="1170"/>
        <v>0.1201403535486863</v>
      </c>
      <c r="L4708" s="74">
        <f t="shared" si="1171"/>
        <v>120140.3535486863</v>
      </c>
      <c r="M4708" s="75">
        <f t="shared" si="1172"/>
        <v>30564.83108300755</v>
      </c>
      <c r="N4708" s="75">
        <f t="shared" si="1173"/>
        <v>75222.684693389441</v>
      </c>
      <c r="O4708" s="75">
        <f t="shared" si="1174"/>
        <v>1821.0655487285633</v>
      </c>
      <c r="P4708" s="75">
        <f t="shared" si="1175"/>
        <v>15976.844759819323</v>
      </c>
      <c r="Q4708" s="75">
        <f t="shared" si="1176"/>
        <v>371.17694773079296</v>
      </c>
      <c r="R4708" s="75">
        <f t="shared" si="1177"/>
        <v>9492.6390053208561</v>
      </c>
      <c r="S4708" s="76">
        <f t="shared" si="1169"/>
        <v>133449.24203799653</v>
      </c>
      <c r="T4708" s="76"/>
      <c r="U4708" s="115">
        <f t="shared" si="1178"/>
        <v>29532.329999361307</v>
      </c>
      <c r="V4708" s="115">
        <f t="shared" si="1179"/>
        <v>15882.712523812717</v>
      </c>
      <c r="W4708" s="115">
        <f t="shared" si="1180"/>
        <v>71979.924874908873</v>
      </c>
      <c r="X4708" s="115">
        <f t="shared" si="1181"/>
        <v>9568.1173005530472</v>
      </c>
      <c r="Y4708" s="115">
        <f t="shared" si="1182"/>
        <v>802.7259451869877</v>
      </c>
      <c r="Z4708" s="115">
        <f t="shared" si="1183"/>
        <v>348.33477717282739</v>
      </c>
      <c r="AA4708" s="12">
        <f t="shared" si="1184"/>
        <v>128114.14542099576</v>
      </c>
    </row>
    <row r="4709" spans="1:27" x14ac:dyDescent="0.2">
      <c r="A4709" s="72">
        <v>2004</v>
      </c>
      <c r="B4709" s="72">
        <v>7</v>
      </c>
      <c r="C4709" s="72">
        <v>15</v>
      </c>
      <c r="D4709" s="72">
        <v>3</v>
      </c>
      <c r="E4709" s="11">
        <v>2.7593433820373593E-2</v>
      </c>
      <c r="F4709" s="11">
        <v>6.426923268026169E-2</v>
      </c>
      <c r="G4709" s="11">
        <v>1.7409575163076915E-3</v>
      </c>
      <c r="H4709" s="11">
        <v>1.5234808083547094E-2</v>
      </c>
      <c r="I4709" s="11">
        <v>4.027846932755934E-4</v>
      </c>
      <c r="J4709" s="11">
        <v>6.6923920868485875E-3</v>
      </c>
      <c r="K4709" s="126">
        <f t="shared" si="1170"/>
        <v>0.11593360888061424</v>
      </c>
      <c r="L4709" s="74">
        <f t="shared" si="1171"/>
        <v>115933.60888061424</v>
      </c>
      <c r="M4709" s="75">
        <f t="shared" si="1172"/>
        <v>27711.921830756222</v>
      </c>
      <c r="N4709" s="75">
        <f t="shared" si="1173"/>
        <v>73984.162229736277</v>
      </c>
      <c r="O4709" s="75">
        <f t="shared" si="1174"/>
        <v>1821.0655487285633</v>
      </c>
      <c r="P4709" s="75">
        <f t="shared" si="1175"/>
        <v>15826.530044260784</v>
      </c>
      <c r="Q4709" s="75">
        <f t="shared" si="1176"/>
        <v>371.17694773079296</v>
      </c>
      <c r="R4709" s="75">
        <f t="shared" si="1177"/>
        <v>9290.7207380600812</v>
      </c>
      <c r="S4709" s="76">
        <f t="shared" si="1169"/>
        <v>129005.57733927274</v>
      </c>
      <c r="T4709" s="76"/>
      <c r="U4709" s="115">
        <f t="shared" si="1178"/>
        <v>26775.793990151771</v>
      </c>
      <c r="V4709" s="115">
        <f t="shared" si="1179"/>
        <v>15733.283431197438</v>
      </c>
      <c r="W4709" s="115">
        <f t="shared" si="1180"/>
        <v>70794.79363088301</v>
      </c>
      <c r="X4709" s="115">
        <f t="shared" si="1181"/>
        <v>9364.5935317472813</v>
      </c>
      <c r="Y4709" s="115">
        <f t="shared" si="1182"/>
        <v>802.7259451869877</v>
      </c>
      <c r="Z4709" s="115">
        <f t="shared" si="1183"/>
        <v>348.33477717282739</v>
      </c>
      <c r="AA4709" s="12">
        <f t="shared" si="1184"/>
        <v>123819.52530633932</v>
      </c>
    </row>
    <row r="4710" spans="1:27" x14ac:dyDescent="0.2">
      <c r="A4710" s="72">
        <v>2004</v>
      </c>
      <c r="B4710" s="72">
        <v>7</v>
      </c>
      <c r="C4710" s="72">
        <v>15</v>
      </c>
      <c r="D4710" s="72">
        <v>4</v>
      </c>
      <c r="E4710" s="11">
        <v>2.5595863327806796E-2</v>
      </c>
      <c r="F4710" s="11">
        <v>6.4402217532305212E-2</v>
      </c>
      <c r="G4710" s="11">
        <v>1.7409575163076915E-3</v>
      </c>
      <c r="H4710" s="11">
        <v>1.5638434116930257E-2</v>
      </c>
      <c r="I4710" s="11">
        <v>4.027846932755934E-4</v>
      </c>
      <c r="J4710" s="11">
        <v>6.5597785478212385E-3</v>
      </c>
      <c r="K4710" s="126">
        <f t="shared" si="1170"/>
        <v>0.11434003573444677</v>
      </c>
      <c r="L4710" s="74">
        <f t="shared" si="1171"/>
        <v>114340.03573444678</v>
      </c>
      <c r="M4710" s="75">
        <f t="shared" si="1172"/>
        <v>25705.773639784653</v>
      </c>
      <c r="N4710" s="75">
        <f t="shared" si="1173"/>
        <v>74137.249056159635</v>
      </c>
      <c r="O4710" s="75">
        <f t="shared" si="1174"/>
        <v>1821.0655487285633</v>
      </c>
      <c r="P4710" s="75">
        <f t="shared" si="1175"/>
        <v>16245.832966158643</v>
      </c>
      <c r="Q4710" s="75">
        <f t="shared" si="1176"/>
        <v>371.17694773079296</v>
      </c>
      <c r="R4710" s="75">
        <f t="shared" si="1177"/>
        <v>9106.6198454046553</v>
      </c>
      <c r="S4710" s="76">
        <f t="shared" si="1169"/>
        <v>127387.71800396696</v>
      </c>
      <c r="T4710" s="76"/>
      <c r="U4710" s="115">
        <f t="shared" si="1178"/>
        <v>24837.414869308799</v>
      </c>
      <c r="V4710" s="115">
        <f t="shared" si="1179"/>
        <v>16150.115907760459</v>
      </c>
      <c r="W4710" s="115">
        <f t="shared" si="1180"/>
        <v>70941.281067621079</v>
      </c>
      <c r="X4710" s="115">
        <f t="shared" si="1181"/>
        <v>9179.0288078516114</v>
      </c>
      <c r="Y4710" s="115">
        <f t="shared" si="1182"/>
        <v>802.7259451869877</v>
      </c>
      <c r="Z4710" s="115">
        <f t="shared" si="1183"/>
        <v>348.33477717282739</v>
      </c>
      <c r="AA4710" s="12">
        <f t="shared" si="1184"/>
        <v>122258.90137490178</v>
      </c>
    </row>
    <row r="4711" spans="1:27" x14ac:dyDescent="0.2">
      <c r="A4711" s="72">
        <v>2004</v>
      </c>
      <c r="B4711" s="72">
        <v>7</v>
      </c>
      <c r="C4711" s="72">
        <v>15</v>
      </c>
      <c r="D4711" s="72">
        <v>5</v>
      </c>
      <c r="E4711" s="11">
        <v>2.5194993224673567E-2</v>
      </c>
      <c r="F4711" s="11">
        <v>6.7084851222350778E-2</v>
      </c>
      <c r="G4711" s="11">
        <v>1.5671927451933305E-3</v>
      </c>
      <c r="H4711" s="11">
        <v>1.7204182807943239E-2</v>
      </c>
      <c r="I4711" s="11">
        <v>4.0107073711691227E-4</v>
      </c>
      <c r="J4711" s="11">
        <v>6.6361044124435449E-3</v>
      </c>
      <c r="K4711" s="126">
        <f t="shared" si="1170"/>
        <v>0.11808839514972137</v>
      </c>
      <c r="L4711" s="74">
        <f t="shared" si="1171"/>
        <v>118088.39514972137</v>
      </c>
      <c r="M4711" s="75">
        <f t="shared" si="1172"/>
        <v>25303.1821741979</v>
      </c>
      <c r="N4711" s="75">
        <f t="shared" si="1173"/>
        <v>77225.389334956533</v>
      </c>
      <c r="O4711" s="75">
        <f t="shared" si="1174"/>
        <v>1639.3052040360733</v>
      </c>
      <c r="P4711" s="75">
        <f t="shared" si="1175"/>
        <v>17872.395543395218</v>
      </c>
      <c r="Q4711" s="75">
        <f t="shared" si="1176"/>
        <v>369.59749094868437</v>
      </c>
      <c r="R4711" s="75">
        <f t="shared" si="1177"/>
        <v>9212.5793116305431</v>
      </c>
      <c r="S4711" s="76">
        <f t="shared" si="1169"/>
        <v>131622.44905916497</v>
      </c>
      <c r="T4711" s="76"/>
      <c r="U4711" s="115">
        <f t="shared" si="1178"/>
        <v>24448.423221216741</v>
      </c>
      <c r="V4711" s="115">
        <f t="shared" si="1179"/>
        <v>17767.095117648743</v>
      </c>
      <c r="W4711" s="115">
        <f t="shared" si="1180"/>
        <v>73896.295318668082</v>
      </c>
      <c r="X4711" s="115">
        <f t="shared" si="1181"/>
        <v>9285.83078371786</v>
      </c>
      <c r="Y4711" s="115">
        <f t="shared" si="1182"/>
        <v>722.60596016357158</v>
      </c>
      <c r="Z4711" s="115">
        <f t="shared" si="1183"/>
        <v>346.85251991085721</v>
      </c>
      <c r="AA4711" s="12">
        <f t="shared" si="1184"/>
        <v>126467.10292132584</v>
      </c>
    </row>
    <row r="4712" spans="1:27" x14ac:dyDescent="0.2">
      <c r="A4712" s="72">
        <v>2004</v>
      </c>
      <c r="B4712" s="72">
        <v>7</v>
      </c>
      <c r="C4712" s="72">
        <v>15</v>
      </c>
      <c r="D4712" s="72">
        <v>6</v>
      </c>
      <c r="E4712" s="11">
        <v>2.6369914262708214E-2</v>
      </c>
      <c r="F4712" s="11">
        <v>7.6036658488734324E-2</v>
      </c>
      <c r="G4712" s="11">
        <v>0</v>
      </c>
      <c r="H4712" s="11">
        <v>2.1866648119604357E-2</v>
      </c>
      <c r="I4712" s="11">
        <v>3.8561248490480746E-4</v>
      </c>
      <c r="J4712" s="11">
        <v>7.2235235530312344E-3</v>
      </c>
      <c r="K4712" s="126">
        <f t="shared" si="1170"/>
        <v>0.13188235690898292</v>
      </c>
      <c r="L4712" s="74">
        <f t="shared" si="1171"/>
        <v>131882.35690898291</v>
      </c>
      <c r="M4712" s="75">
        <f t="shared" si="1172"/>
        <v>26483.148400050042</v>
      </c>
      <c r="N4712" s="75">
        <f t="shared" si="1173"/>
        <v>87530.350720450951</v>
      </c>
      <c r="O4712" s="75">
        <f t="shared" si="1174"/>
        <v>0</v>
      </c>
      <c r="P4712" s="75">
        <f t="shared" si="1175"/>
        <v>22715.951624355566</v>
      </c>
      <c r="Q4712" s="75">
        <f t="shared" si="1176"/>
        <v>355.35229501861971</v>
      </c>
      <c r="R4712" s="75">
        <f t="shared" si="1177"/>
        <v>10028.064585142276</v>
      </c>
      <c r="S4712" s="76">
        <f t="shared" si="1169"/>
        <v>147112.86762501745</v>
      </c>
      <c r="T4712" s="76"/>
      <c r="U4712" s="115">
        <f t="shared" si="1178"/>
        <v>25588.529373785648</v>
      </c>
      <c r="V4712" s="115">
        <f t="shared" si="1179"/>
        <v>22582.113976712135</v>
      </c>
      <c r="W4712" s="115">
        <f t="shared" si="1180"/>
        <v>83757.022164434471</v>
      </c>
      <c r="X4712" s="115">
        <f t="shared" si="1181"/>
        <v>10107.800180158645</v>
      </c>
      <c r="Y4712" s="115">
        <f t="shared" si="1182"/>
        <v>0</v>
      </c>
      <c r="Z4712" s="115">
        <f t="shared" si="1183"/>
        <v>333.48397108146906</v>
      </c>
      <c r="AA4712" s="12">
        <f t="shared" si="1184"/>
        <v>142368.94966617235</v>
      </c>
    </row>
    <row r="4713" spans="1:27" x14ac:dyDescent="0.2">
      <c r="A4713" s="72">
        <v>2004</v>
      </c>
      <c r="B4713" s="72">
        <v>7</v>
      </c>
      <c r="C4713" s="72">
        <v>15</v>
      </c>
      <c r="D4713" s="72">
        <v>7</v>
      </c>
      <c r="E4713" s="11">
        <v>3.1509340802497093E-2</v>
      </c>
      <c r="F4713" s="11">
        <v>9.0064289061762018E-2</v>
      </c>
      <c r="G4713" s="11">
        <v>0</v>
      </c>
      <c r="H4713" s="11">
        <v>3.371690392168096E-2</v>
      </c>
      <c r="I4713" s="11">
        <v>3.8561248490480746E-4</v>
      </c>
      <c r="J4713" s="11">
        <v>8.3821516722306436E-3</v>
      </c>
      <c r="K4713" s="126">
        <f t="shared" si="1170"/>
        <v>0.16405829794307553</v>
      </c>
      <c r="L4713" s="74">
        <f t="shared" si="1171"/>
        <v>164058.29794307554</v>
      </c>
      <c r="M4713" s="75">
        <f t="shared" si="1172"/>
        <v>31644.643973695722</v>
      </c>
      <c r="N4713" s="75">
        <f t="shared" si="1173"/>
        <v>103678.39625845882</v>
      </c>
      <c r="O4713" s="75">
        <f t="shared" si="1174"/>
        <v>0</v>
      </c>
      <c r="P4713" s="75">
        <f t="shared" si="1175"/>
        <v>35026.472928938645</v>
      </c>
      <c r="Q4713" s="75">
        <f t="shared" si="1176"/>
        <v>355.35229501861971</v>
      </c>
      <c r="R4713" s="75">
        <f t="shared" si="1177"/>
        <v>11636.531356821586</v>
      </c>
      <c r="S4713" s="76">
        <f t="shared" si="1169"/>
        <v>182341.39681293338</v>
      </c>
      <c r="T4713" s="76"/>
      <c r="U4713" s="115">
        <f t="shared" si="1178"/>
        <v>30575.666065533656</v>
      </c>
      <c r="V4713" s="115">
        <f t="shared" si="1179"/>
        <v>34820.104258165935</v>
      </c>
      <c r="W4713" s="115">
        <f t="shared" si="1180"/>
        <v>99208.944805059902</v>
      </c>
      <c r="X4713" s="115">
        <f t="shared" si="1181"/>
        <v>11729.05626467245</v>
      </c>
      <c r="Y4713" s="115">
        <f t="shared" si="1182"/>
        <v>0</v>
      </c>
      <c r="Z4713" s="115">
        <f t="shared" si="1183"/>
        <v>333.48397108146906</v>
      </c>
      <c r="AA4713" s="12">
        <f t="shared" si="1184"/>
        <v>176667.25536451343</v>
      </c>
    </row>
    <row r="4714" spans="1:27" x14ac:dyDescent="0.2">
      <c r="A4714" s="72">
        <v>2004</v>
      </c>
      <c r="B4714" s="72">
        <v>7</v>
      </c>
      <c r="C4714" s="72">
        <v>15</v>
      </c>
      <c r="D4714" s="72">
        <v>8</v>
      </c>
      <c r="E4714" s="11">
        <v>3.4754770239522989E-2</v>
      </c>
      <c r="F4714" s="11">
        <v>9.7776044460305411E-2</v>
      </c>
      <c r="G4714" s="11">
        <v>0</v>
      </c>
      <c r="H4714" s="11">
        <v>3.2700443454543281E-2</v>
      </c>
      <c r="I4714" s="11">
        <v>3.8561248490480746E-4</v>
      </c>
      <c r="J4714" s="11">
        <v>9.6436725871116395E-3</v>
      </c>
      <c r="K4714" s="126">
        <f t="shared" si="1170"/>
        <v>0.17526054322638815</v>
      </c>
      <c r="L4714" s="74">
        <f t="shared" si="1171"/>
        <v>175260.54322638814</v>
      </c>
      <c r="M4714" s="75">
        <f t="shared" si="1172"/>
        <v>34904.009497086721</v>
      </c>
      <c r="N4714" s="75">
        <f t="shared" si="1173"/>
        <v>112555.85968361505</v>
      </c>
      <c r="O4714" s="75">
        <f t="shared" si="1174"/>
        <v>0</v>
      </c>
      <c r="P4714" s="75">
        <f t="shared" si="1175"/>
        <v>33970.53300283409</v>
      </c>
      <c r="Q4714" s="75">
        <f t="shared" si="1176"/>
        <v>355.35229501861971</v>
      </c>
      <c r="R4714" s="75">
        <f t="shared" si="1177"/>
        <v>13387.839166239022</v>
      </c>
      <c r="S4714" s="76">
        <f t="shared" si="1169"/>
        <v>195173.59364479352</v>
      </c>
      <c r="T4714" s="76"/>
      <c r="U4714" s="115">
        <f t="shared" si="1178"/>
        <v>33724.927972589889</v>
      </c>
      <c r="V4714" s="115">
        <f t="shared" si="1179"/>
        <v>33770.38570980067</v>
      </c>
      <c r="W4714" s="115">
        <f t="shared" si="1180"/>
        <v>107703.71141738015</v>
      </c>
      <c r="X4714" s="115">
        <f t="shared" si="1181"/>
        <v>13494.289150963405</v>
      </c>
      <c r="Y4714" s="115">
        <f t="shared" si="1182"/>
        <v>0</v>
      </c>
      <c r="Z4714" s="115">
        <f t="shared" si="1183"/>
        <v>333.48397108146906</v>
      </c>
      <c r="AA4714" s="12">
        <f t="shared" si="1184"/>
        <v>189026.79822181555</v>
      </c>
    </row>
    <row r="4715" spans="1:27" x14ac:dyDescent="0.2">
      <c r="A4715" s="72">
        <v>2004</v>
      </c>
      <c r="B4715" s="72">
        <v>7</v>
      </c>
      <c r="C4715" s="72">
        <v>15</v>
      </c>
      <c r="D4715" s="72">
        <v>9</v>
      </c>
      <c r="E4715" s="11">
        <v>3.9820749330271694E-2</v>
      </c>
      <c r="F4715" s="11">
        <v>0.10092101006398241</v>
      </c>
      <c r="G4715" s="11">
        <v>0</v>
      </c>
      <c r="H4715" s="11">
        <v>3.7588768927401484E-2</v>
      </c>
      <c r="I4715" s="11">
        <v>3.8561248490480746E-4</v>
      </c>
      <c r="J4715" s="11">
        <v>1.0732504563592706E-2</v>
      </c>
      <c r="K4715" s="126">
        <f t="shared" si="1170"/>
        <v>0.1894486453701531</v>
      </c>
      <c r="L4715" s="74">
        <f t="shared" si="1171"/>
        <v>189448.6453701531</v>
      </c>
      <c r="M4715" s="75">
        <f t="shared" si="1172"/>
        <v>39991.74223354007</v>
      </c>
      <c r="N4715" s="75">
        <f t="shared" si="1173"/>
        <v>116176.2179129866</v>
      </c>
      <c r="O4715" s="75">
        <f t="shared" si="1174"/>
        <v>0</v>
      </c>
      <c r="P4715" s="75">
        <f t="shared" si="1175"/>
        <v>39048.721683521617</v>
      </c>
      <c r="Q4715" s="75">
        <f t="shared" si="1176"/>
        <v>355.35229501861971</v>
      </c>
      <c r="R4715" s="75">
        <f t="shared" si="1177"/>
        <v>14899.411365368673</v>
      </c>
      <c r="S4715" s="76">
        <f t="shared" si="1169"/>
        <v>210471.44549043555</v>
      </c>
      <c r="T4715" s="76"/>
      <c r="U4715" s="115">
        <f t="shared" si="1178"/>
        <v>38640.793586682106</v>
      </c>
      <c r="V4715" s="115">
        <f t="shared" si="1179"/>
        <v>38818.654762266066</v>
      </c>
      <c r="W4715" s="115">
        <f t="shared" si="1180"/>
        <v>111168.0003407629</v>
      </c>
      <c r="X4715" s="115">
        <f t="shared" si="1181"/>
        <v>15017.880230474657</v>
      </c>
      <c r="Y4715" s="115">
        <f t="shared" si="1182"/>
        <v>0</v>
      </c>
      <c r="Z4715" s="115">
        <f t="shared" si="1183"/>
        <v>333.48397108146906</v>
      </c>
      <c r="AA4715" s="12">
        <f t="shared" si="1184"/>
        <v>203978.81289126721</v>
      </c>
    </row>
    <row r="4716" spans="1:27" x14ac:dyDescent="0.2">
      <c r="A4716" s="72">
        <v>2004</v>
      </c>
      <c r="B4716" s="72">
        <v>7</v>
      </c>
      <c r="C4716" s="72">
        <v>15</v>
      </c>
      <c r="D4716" s="72">
        <v>10</v>
      </c>
      <c r="E4716" s="11">
        <v>4.4569467956569971E-2</v>
      </c>
      <c r="F4716" s="11">
        <v>0.10528336740576867</v>
      </c>
      <c r="G4716" s="11">
        <v>0</v>
      </c>
      <c r="H4716" s="11">
        <v>4.4244867174421269E-2</v>
      </c>
      <c r="I4716" s="11">
        <v>3.8561248490480746E-4</v>
      </c>
      <c r="J4716" s="11">
        <v>1.1329604521583918E-2</v>
      </c>
      <c r="K4716" s="126">
        <f t="shared" si="1170"/>
        <v>0.20581291954324865</v>
      </c>
      <c r="L4716" s="74">
        <f t="shared" si="1171"/>
        <v>205812.91954324866</v>
      </c>
      <c r="M4716" s="75">
        <f t="shared" si="1172"/>
        <v>44760.852168348902</v>
      </c>
      <c r="N4716" s="75">
        <f t="shared" si="1173"/>
        <v>121197.98867045695</v>
      </c>
      <c r="O4716" s="75">
        <f t="shared" si="1174"/>
        <v>0</v>
      </c>
      <c r="P4716" s="75">
        <f t="shared" si="1175"/>
        <v>45963.343666700763</v>
      </c>
      <c r="Q4716" s="75">
        <f t="shared" si="1176"/>
        <v>355.35229501861971</v>
      </c>
      <c r="R4716" s="75">
        <f t="shared" si="1177"/>
        <v>15728.336044379232</v>
      </c>
      <c r="S4716" s="76">
        <f t="shared" si="1169"/>
        <v>228005.87284490446</v>
      </c>
      <c r="T4716" s="76"/>
      <c r="U4716" s="115">
        <f t="shared" si="1178"/>
        <v>43248.799697218354</v>
      </c>
      <c r="V4716" s="115">
        <f t="shared" si="1179"/>
        <v>45692.537235347823</v>
      </c>
      <c r="W4716" s="115">
        <f t="shared" si="1180"/>
        <v>115973.28857708524</v>
      </c>
      <c r="X4716" s="115">
        <f t="shared" si="1181"/>
        <v>15853.395892415521</v>
      </c>
      <c r="Y4716" s="115">
        <f t="shared" si="1182"/>
        <v>0</v>
      </c>
      <c r="Z4716" s="115">
        <f t="shared" si="1183"/>
        <v>333.48397108146906</v>
      </c>
      <c r="AA4716" s="12">
        <f t="shared" si="1184"/>
        <v>221101.50537314842</v>
      </c>
    </row>
    <row r="4717" spans="1:27" x14ac:dyDescent="0.2">
      <c r="A4717" s="72">
        <v>2004</v>
      </c>
      <c r="B4717" s="72">
        <v>7</v>
      </c>
      <c r="C4717" s="72">
        <v>15</v>
      </c>
      <c r="D4717" s="72">
        <v>11</v>
      </c>
      <c r="E4717" s="11">
        <v>5.0816594155210032E-2</v>
      </c>
      <c r="F4717" s="11">
        <v>0.10650190989526796</v>
      </c>
      <c r="G4717" s="11">
        <v>0</v>
      </c>
      <c r="H4717" s="11">
        <v>4.3666833959996862E-2</v>
      </c>
      <c r="I4717" s="11">
        <v>3.8561248490480746E-4</v>
      </c>
      <c r="J4717" s="11">
        <v>1.1583125266651128E-2</v>
      </c>
      <c r="K4717" s="126">
        <f t="shared" si="1170"/>
        <v>0.21295407576203079</v>
      </c>
      <c r="L4717" s="74">
        <f t="shared" si="1171"/>
        <v>212954.07576203078</v>
      </c>
      <c r="M4717" s="75">
        <f t="shared" si="1172"/>
        <v>51034.803935662465</v>
      </c>
      <c r="N4717" s="75">
        <f t="shared" si="1173"/>
        <v>122600.72589738871</v>
      </c>
      <c r="O4717" s="75">
        <f t="shared" si="1174"/>
        <v>0</v>
      </c>
      <c r="P4717" s="75">
        <f t="shared" si="1175"/>
        <v>45362.859565785293</v>
      </c>
      <c r="Q4717" s="75">
        <f t="shared" si="1176"/>
        <v>355.35229501861971</v>
      </c>
      <c r="R4717" s="75">
        <f t="shared" si="1177"/>
        <v>16080.286499935028</v>
      </c>
      <c r="S4717" s="76">
        <f t="shared" si="1169"/>
        <v>235434.02819379012</v>
      </c>
      <c r="T4717" s="76"/>
      <c r="U4717" s="115">
        <f t="shared" si="1178"/>
        <v>49310.813044819959</v>
      </c>
      <c r="V4717" s="115">
        <f t="shared" si="1179"/>
        <v>45095.591061473351</v>
      </c>
      <c r="W4717" s="115">
        <f t="shared" si="1180"/>
        <v>117315.55548267814</v>
      </c>
      <c r="X4717" s="115">
        <f t="shared" si="1181"/>
        <v>16208.14479215282</v>
      </c>
      <c r="Y4717" s="115">
        <f t="shared" si="1182"/>
        <v>0</v>
      </c>
      <c r="Z4717" s="115">
        <f t="shared" si="1183"/>
        <v>333.48397108146906</v>
      </c>
      <c r="AA4717" s="12">
        <f t="shared" si="1184"/>
        <v>228263.58835220576</v>
      </c>
    </row>
    <row r="4718" spans="1:27" x14ac:dyDescent="0.2">
      <c r="A4718" s="72">
        <v>2004</v>
      </c>
      <c r="B4718" s="72">
        <v>7</v>
      </c>
      <c r="C4718" s="72">
        <v>15</v>
      </c>
      <c r="D4718" s="72">
        <v>12</v>
      </c>
      <c r="E4718" s="11">
        <v>5.8071499102925389E-2</v>
      </c>
      <c r="F4718" s="11">
        <v>0.10620463404675987</v>
      </c>
      <c r="G4718" s="11">
        <v>0</v>
      </c>
      <c r="H4718" s="11">
        <v>3.9200875313595403E-2</v>
      </c>
      <c r="I4718" s="11">
        <v>3.8561248490480746E-4</v>
      </c>
      <c r="J4718" s="11">
        <v>1.1460417661010426E-2</v>
      </c>
      <c r="K4718" s="126">
        <f t="shared" si="1170"/>
        <v>0.21532303860919588</v>
      </c>
      <c r="L4718" s="74">
        <f t="shared" si="1171"/>
        <v>215323.03860919588</v>
      </c>
      <c r="M4718" s="75">
        <f t="shared" si="1172"/>
        <v>58320.861919943178</v>
      </c>
      <c r="N4718" s="75">
        <f t="shared" si="1173"/>
        <v>122258.51386706272</v>
      </c>
      <c r="O4718" s="75">
        <f t="shared" si="1174"/>
        <v>0</v>
      </c>
      <c r="P4718" s="75">
        <f t="shared" si="1175"/>
        <v>40723.442494950592</v>
      </c>
      <c r="Q4718" s="75">
        <f t="shared" si="1176"/>
        <v>355.35229501861971</v>
      </c>
      <c r="R4718" s="75">
        <f t="shared" si="1177"/>
        <v>15909.937530291707</v>
      </c>
      <c r="S4718" s="76">
        <f t="shared" si="1169"/>
        <v>237568.1081072668</v>
      </c>
      <c r="T4718" s="76"/>
      <c r="U4718" s="115">
        <f t="shared" si="1178"/>
        <v>56350.742963028635</v>
      </c>
      <c r="V4718" s="115">
        <f t="shared" si="1179"/>
        <v>40483.508468078348</v>
      </c>
      <c r="W4718" s="115">
        <f t="shared" si="1180"/>
        <v>116988.09580300096</v>
      </c>
      <c r="X4718" s="115">
        <f t="shared" si="1181"/>
        <v>16036.441336173713</v>
      </c>
      <c r="Y4718" s="115">
        <f t="shared" si="1182"/>
        <v>0</v>
      </c>
      <c r="Z4718" s="115">
        <f t="shared" si="1183"/>
        <v>333.48397108146906</v>
      </c>
      <c r="AA4718" s="12">
        <f t="shared" si="1184"/>
        <v>230192.27254136314</v>
      </c>
    </row>
    <row r="4719" spans="1:27" x14ac:dyDescent="0.2">
      <c r="A4719" s="72">
        <v>2004</v>
      </c>
      <c r="B4719" s="72">
        <v>7</v>
      </c>
      <c r="C4719" s="72">
        <v>15</v>
      </c>
      <c r="D4719" s="72">
        <v>13</v>
      </c>
      <c r="E4719" s="11">
        <v>5.8218754772140113E-2</v>
      </c>
      <c r="F4719" s="11">
        <v>0.10848831985743666</v>
      </c>
      <c r="G4719" s="11">
        <v>0</v>
      </c>
      <c r="H4719" s="11">
        <v>4.1051382684665391E-2</v>
      </c>
      <c r="I4719" s="11">
        <v>3.8561248490480746E-4</v>
      </c>
      <c r="J4719" s="11">
        <v>1.1839797786414634E-2</v>
      </c>
      <c r="K4719" s="126">
        <f t="shared" si="1170"/>
        <v>0.21998386758556165</v>
      </c>
      <c r="L4719" s="74">
        <f t="shared" si="1171"/>
        <v>219983.86758556165</v>
      </c>
      <c r="M4719" s="75">
        <f t="shared" si="1172"/>
        <v>58468.74991463709</v>
      </c>
      <c r="N4719" s="75">
        <f t="shared" si="1173"/>
        <v>124887.4013526099</v>
      </c>
      <c r="O4719" s="75">
        <f t="shared" si="1174"/>
        <v>0</v>
      </c>
      <c r="P4719" s="75">
        <f t="shared" si="1175"/>
        <v>42645.823817035896</v>
      </c>
      <c r="Q4719" s="75">
        <f t="shared" si="1176"/>
        <v>355.35229501861971</v>
      </c>
      <c r="R4719" s="75">
        <f t="shared" si="1177"/>
        <v>16436.612410209043</v>
      </c>
      <c r="S4719" s="76">
        <f t="shared" si="1169"/>
        <v>242793.93978951054</v>
      </c>
      <c r="T4719" s="76"/>
      <c r="U4719" s="115">
        <f t="shared" si="1178"/>
        <v>56493.63519921941</v>
      </c>
      <c r="V4719" s="115">
        <f t="shared" si="1179"/>
        <v>42394.563520488657</v>
      </c>
      <c r="W4719" s="115">
        <f t="shared" si="1180"/>
        <v>119503.65509851895</v>
      </c>
      <c r="X4719" s="115">
        <f t="shared" si="1181"/>
        <v>16567.303936919314</v>
      </c>
      <c r="Y4719" s="115">
        <f t="shared" si="1182"/>
        <v>0</v>
      </c>
      <c r="Z4719" s="115">
        <f t="shared" si="1183"/>
        <v>333.48397108146906</v>
      </c>
      <c r="AA4719" s="12">
        <f t="shared" si="1184"/>
        <v>235292.6417262278</v>
      </c>
    </row>
    <row r="4720" spans="1:27" x14ac:dyDescent="0.2">
      <c r="A4720" s="72">
        <v>2004</v>
      </c>
      <c r="B4720" s="72">
        <v>7</v>
      </c>
      <c r="C4720" s="72">
        <v>15</v>
      </c>
      <c r="D4720" s="72">
        <v>14</v>
      </c>
      <c r="E4720" s="11">
        <v>5.7250965047584562E-2</v>
      </c>
      <c r="F4720" s="11">
        <v>0.10820261219999737</v>
      </c>
      <c r="G4720" s="11">
        <v>0</v>
      </c>
      <c r="H4720" s="11">
        <v>4.6459663446160142E-2</v>
      </c>
      <c r="I4720" s="11">
        <v>3.8561248490480746E-4</v>
      </c>
      <c r="J4720" s="11">
        <v>1.1934585501108241E-2</v>
      </c>
      <c r="K4720" s="126">
        <f t="shared" si="1170"/>
        <v>0.22423343867975512</v>
      </c>
      <c r="L4720" s="74">
        <f t="shared" si="1171"/>
        <v>224233.43867975511</v>
      </c>
      <c r="M4720" s="75">
        <f t="shared" si="1172"/>
        <v>57496.804437677623</v>
      </c>
      <c r="N4720" s="75">
        <f t="shared" si="1173"/>
        <v>124558.50615973545</v>
      </c>
      <c r="O4720" s="75">
        <f t="shared" si="1174"/>
        <v>0</v>
      </c>
      <c r="P4720" s="75">
        <f t="shared" si="1175"/>
        <v>48264.162918532842</v>
      </c>
      <c r="Q4720" s="75">
        <f t="shared" si="1176"/>
        <v>355.35229501861971</v>
      </c>
      <c r="R4720" s="75">
        <f t="shared" si="1177"/>
        <v>16568.201560275098</v>
      </c>
      <c r="S4720" s="76">
        <f t="shared" si="1169"/>
        <v>247243.02737123964</v>
      </c>
      <c r="T4720" s="76"/>
      <c r="U4720" s="115">
        <f t="shared" si="1178"/>
        <v>55554.522711111749</v>
      </c>
      <c r="V4720" s="115">
        <f t="shared" si="1179"/>
        <v>47979.800540177981</v>
      </c>
      <c r="W4720" s="115">
        <f t="shared" si="1180"/>
        <v>119188.93818338467</v>
      </c>
      <c r="X4720" s="115">
        <f t="shared" si="1181"/>
        <v>16699.939384512589</v>
      </c>
      <c r="Y4720" s="115">
        <f t="shared" si="1182"/>
        <v>0</v>
      </c>
      <c r="Z4720" s="115">
        <f t="shared" si="1183"/>
        <v>333.48397108146906</v>
      </c>
      <c r="AA4720" s="12">
        <f t="shared" si="1184"/>
        <v>239756.68479026845</v>
      </c>
    </row>
    <row r="4721" spans="1:27" x14ac:dyDescent="0.2">
      <c r="A4721" s="72">
        <v>2004</v>
      </c>
      <c r="B4721" s="72">
        <v>7</v>
      </c>
      <c r="C4721" s="72">
        <v>15</v>
      </c>
      <c r="D4721" s="72">
        <v>15</v>
      </c>
      <c r="E4721" s="11">
        <v>6.1544566708212636E-2</v>
      </c>
      <c r="F4721" s="11">
        <v>0.10600829490047926</v>
      </c>
      <c r="G4721" s="11">
        <v>0</v>
      </c>
      <c r="H4721" s="11">
        <v>4.3655963505320423E-2</v>
      </c>
      <c r="I4721" s="11">
        <v>3.8561248490480746E-4</v>
      </c>
      <c r="J4721" s="11">
        <v>1.1743658168361461E-2</v>
      </c>
      <c r="K4721" s="126">
        <f t="shared" si="1170"/>
        <v>0.22333809576727859</v>
      </c>
      <c r="L4721" s="74">
        <f t="shared" si="1171"/>
        <v>223338.0957672786</v>
      </c>
      <c r="M4721" s="75">
        <f t="shared" si="1172"/>
        <v>61808.843104785396</v>
      </c>
      <c r="N4721" s="75">
        <f t="shared" si="1173"/>
        <v>122032.4961188388</v>
      </c>
      <c r="O4721" s="75">
        <f t="shared" si="1174"/>
        <v>0</v>
      </c>
      <c r="P4721" s="75">
        <f t="shared" si="1175"/>
        <v>45351.566901211649</v>
      </c>
      <c r="Q4721" s="75">
        <f t="shared" si="1176"/>
        <v>355.35229501861971</v>
      </c>
      <c r="R4721" s="75">
        <f t="shared" si="1177"/>
        <v>16303.146478804476</v>
      </c>
      <c r="S4721" s="76">
        <f t="shared" si="1169"/>
        <v>245851.40489865895</v>
      </c>
      <c r="T4721" s="76"/>
      <c r="U4721" s="115">
        <f t="shared" si="1178"/>
        <v>59720.897736747989</v>
      </c>
      <c r="V4721" s="115">
        <f t="shared" si="1179"/>
        <v>45084.364930923337</v>
      </c>
      <c r="W4721" s="115">
        <f t="shared" si="1180"/>
        <v>116771.82140912808</v>
      </c>
      <c r="X4721" s="115">
        <f t="shared" si="1181"/>
        <v>16432.776785239927</v>
      </c>
      <c r="Y4721" s="115">
        <f t="shared" si="1182"/>
        <v>0</v>
      </c>
      <c r="Z4721" s="115">
        <f t="shared" si="1183"/>
        <v>333.48397108146906</v>
      </c>
      <c r="AA4721" s="12">
        <f t="shared" si="1184"/>
        <v>238343.34483312079</v>
      </c>
    </row>
    <row r="4722" spans="1:27" x14ac:dyDescent="0.2">
      <c r="A4722" s="72">
        <v>2004</v>
      </c>
      <c r="B4722" s="72">
        <v>7</v>
      </c>
      <c r="C4722" s="72">
        <v>15</v>
      </c>
      <c r="D4722" s="72">
        <v>16</v>
      </c>
      <c r="E4722" s="11">
        <v>7.0381107251190955E-2</v>
      </c>
      <c r="F4722" s="11">
        <v>0.1011713964019751</v>
      </c>
      <c r="G4722" s="11">
        <v>0</v>
      </c>
      <c r="H4722" s="11">
        <v>3.8005933428126359E-2</v>
      </c>
      <c r="I4722" s="11">
        <v>3.8561248490480746E-4</v>
      </c>
      <c r="J4722" s="11">
        <v>1.1110758429884585E-2</v>
      </c>
      <c r="K4722" s="126">
        <f t="shared" si="1170"/>
        <v>0.22105480799608179</v>
      </c>
      <c r="L4722" s="74">
        <f t="shared" si="1171"/>
        <v>221054.8079960818</v>
      </c>
      <c r="M4722" s="75">
        <f t="shared" si="1172"/>
        <v>70683.328331068406</v>
      </c>
      <c r="N4722" s="75">
        <f t="shared" si="1173"/>
        <v>116464.45261997805</v>
      </c>
      <c r="O4722" s="75">
        <f t="shared" si="1174"/>
        <v>0</v>
      </c>
      <c r="P4722" s="75">
        <f t="shared" si="1175"/>
        <v>39482.088908623155</v>
      </c>
      <c r="Q4722" s="75">
        <f t="shared" si="1176"/>
        <v>355.35229501861971</v>
      </c>
      <c r="R4722" s="75">
        <f t="shared" si="1177"/>
        <v>15424.522714824023</v>
      </c>
      <c r="S4722" s="76">
        <f t="shared" si="1169"/>
        <v>242409.74486951221</v>
      </c>
      <c r="T4722" s="76"/>
      <c r="U4722" s="115">
        <f t="shared" si="1178"/>
        <v>68295.596728713019</v>
      </c>
      <c r="V4722" s="115">
        <f t="shared" si="1179"/>
        <v>39249.468678092584</v>
      </c>
      <c r="W4722" s="115">
        <f t="shared" si="1180"/>
        <v>111443.80959484831</v>
      </c>
      <c r="X4722" s="115">
        <f t="shared" si="1181"/>
        <v>15547.166868745031</v>
      </c>
      <c r="Y4722" s="115">
        <f t="shared" si="1182"/>
        <v>0</v>
      </c>
      <c r="Z4722" s="115">
        <f t="shared" si="1183"/>
        <v>333.48397108146906</v>
      </c>
      <c r="AA4722" s="12">
        <f t="shared" si="1184"/>
        <v>234869.52584148041</v>
      </c>
    </row>
    <row r="4723" spans="1:27" x14ac:dyDescent="0.2">
      <c r="A4723" s="72">
        <v>2004</v>
      </c>
      <c r="B4723" s="72">
        <v>7</v>
      </c>
      <c r="C4723" s="72">
        <v>15</v>
      </c>
      <c r="D4723" s="72">
        <v>17</v>
      </c>
      <c r="E4723" s="11">
        <v>6.9775915966739252E-2</v>
      </c>
      <c r="F4723" s="11">
        <v>9.6281874076852528E-2</v>
      </c>
      <c r="G4723" s="11">
        <v>0</v>
      </c>
      <c r="H4723" s="11">
        <v>4.2019724137562206E-2</v>
      </c>
      <c r="I4723" s="11">
        <v>3.8561248490480746E-4</v>
      </c>
      <c r="J4723" s="11">
        <v>1.0415490998800826E-2</v>
      </c>
      <c r="K4723" s="126">
        <f t="shared" si="1170"/>
        <v>0.21887861766485964</v>
      </c>
      <c r="L4723" s="74">
        <f t="shared" si="1171"/>
        <v>218878.61766485963</v>
      </c>
      <c r="M4723" s="75">
        <f t="shared" si="1172"/>
        <v>70075.538315640966</v>
      </c>
      <c r="N4723" s="75">
        <f t="shared" si="1173"/>
        <v>110835.83068314132</v>
      </c>
      <c r="O4723" s="75">
        <f t="shared" si="1174"/>
        <v>0</v>
      </c>
      <c r="P4723" s="75">
        <f t="shared" si="1175"/>
        <v>43651.775780022908</v>
      </c>
      <c r="Q4723" s="75">
        <f t="shared" si="1176"/>
        <v>355.35229501861971</v>
      </c>
      <c r="R4723" s="75">
        <f t="shared" si="1177"/>
        <v>14459.316932401103</v>
      </c>
      <c r="S4723" s="76">
        <f t="shared" si="1169"/>
        <v>239377.81400622491</v>
      </c>
      <c r="T4723" s="76"/>
      <c r="U4723" s="115">
        <f t="shared" si="1178"/>
        <v>67708.338279380419</v>
      </c>
      <c r="V4723" s="115">
        <f t="shared" si="1179"/>
        <v>43394.588624385862</v>
      </c>
      <c r="W4723" s="115">
        <f t="shared" si="1180"/>
        <v>106057.83080647922</v>
      </c>
      <c r="X4723" s="115">
        <f t="shared" si="1181"/>
        <v>14574.286498995583</v>
      </c>
      <c r="Y4723" s="115">
        <f t="shared" si="1182"/>
        <v>0</v>
      </c>
      <c r="Z4723" s="115">
        <f t="shared" si="1183"/>
        <v>333.48397108146906</v>
      </c>
      <c r="AA4723" s="12">
        <f t="shared" si="1184"/>
        <v>232068.52818032255</v>
      </c>
    </row>
    <row r="4724" spans="1:27" x14ac:dyDescent="0.2">
      <c r="A4724" s="72">
        <v>2004</v>
      </c>
      <c r="B4724" s="72">
        <v>7</v>
      </c>
      <c r="C4724" s="72">
        <v>15</v>
      </c>
      <c r="D4724" s="72">
        <v>18</v>
      </c>
      <c r="E4724" s="11">
        <v>6.0505316382339691E-2</v>
      </c>
      <c r="F4724" s="11">
        <v>9.3777644531202561E-2</v>
      </c>
      <c r="G4724" s="11">
        <v>0</v>
      </c>
      <c r="H4724" s="11">
        <v>4.553571600470864E-2</v>
      </c>
      <c r="I4724" s="11">
        <v>3.8561248490480746E-4</v>
      </c>
      <c r="J4724" s="11">
        <v>1.0218033415885964E-2</v>
      </c>
      <c r="K4724" s="126">
        <f t="shared" si="1170"/>
        <v>0.21042232281904166</v>
      </c>
      <c r="L4724" s="74">
        <f t="shared" si="1171"/>
        <v>210422.32281904167</v>
      </c>
      <c r="M4724" s="75">
        <f t="shared" si="1172"/>
        <v>60765.130170010496</v>
      </c>
      <c r="N4724" s="75">
        <f t="shared" si="1173"/>
        <v>107953.06209793666</v>
      </c>
      <c r="O4724" s="75">
        <f t="shared" si="1174"/>
        <v>0</v>
      </c>
      <c r="P4724" s="75">
        <f t="shared" si="1175"/>
        <v>47304.329236266625</v>
      </c>
      <c r="Q4724" s="75">
        <f t="shared" si="1176"/>
        <v>355.35229501861971</v>
      </c>
      <c r="R4724" s="75">
        <f t="shared" si="1177"/>
        <v>14185.196223891004</v>
      </c>
      <c r="S4724" s="76">
        <f t="shared" si="1169"/>
        <v>230563.07002312341</v>
      </c>
      <c r="T4724" s="76"/>
      <c r="U4724" s="115">
        <f t="shared" si="1178"/>
        <v>58712.442145069275</v>
      </c>
      <c r="V4724" s="115">
        <f t="shared" si="1179"/>
        <v>47025.621997713424</v>
      </c>
      <c r="W4724" s="115">
        <f t="shared" si="1180"/>
        <v>103299.33492135411</v>
      </c>
      <c r="X4724" s="115">
        <f t="shared" si="1181"/>
        <v>14297.986189664829</v>
      </c>
      <c r="Y4724" s="115">
        <f t="shared" si="1182"/>
        <v>0</v>
      </c>
      <c r="Z4724" s="115">
        <f t="shared" si="1183"/>
        <v>333.48397108146906</v>
      </c>
      <c r="AA4724" s="12">
        <f t="shared" si="1184"/>
        <v>223668.86922488312</v>
      </c>
    </row>
    <row r="4725" spans="1:27" x14ac:dyDescent="0.2">
      <c r="A4725" s="72">
        <v>2004</v>
      </c>
      <c r="B4725" s="72">
        <v>7</v>
      </c>
      <c r="C4725" s="72">
        <v>15</v>
      </c>
      <c r="D4725" s="72">
        <v>19</v>
      </c>
      <c r="E4725" s="11">
        <v>5.7791704728992727E-2</v>
      </c>
      <c r="F4725" s="11">
        <v>9.0713481249546243E-2</v>
      </c>
      <c r="G4725" s="11">
        <v>0</v>
      </c>
      <c r="H4725" s="11">
        <v>4.2774182713461575E-2</v>
      </c>
      <c r="I4725" s="11">
        <v>3.8561248490480746E-4</v>
      </c>
      <c r="J4725" s="11">
        <v>1.0039714087520005E-2</v>
      </c>
      <c r="K4725" s="126">
        <f t="shared" si="1170"/>
        <v>0.20170469526442533</v>
      </c>
      <c r="L4725" s="74">
        <f t="shared" si="1171"/>
        <v>201704.69526442533</v>
      </c>
      <c r="M4725" s="75">
        <f t="shared" si="1172"/>
        <v>58039.866090660696</v>
      </c>
      <c r="N4725" s="75">
        <f t="shared" si="1173"/>
        <v>104425.72025994882</v>
      </c>
      <c r="O4725" s="75">
        <f t="shared" si="1174"/>
        <v>0</v>
      </c>
      <c r="P4725" s="75">
        <f t="shared" si="1175"/>
        <v>44435.537626784651</v>
      </c>
      <c r="Q4725" s="75">
        <f t="shared" si="1176"/>
        <v>355.35229501861971</v>
      </c>
      <c r="R4725" s="75">
        <f t="shared" si="1177"/>
        <v>13937.644218487403</v>
      </c>
      <c r="S4725" s="76">
        <f t="shared" si="1169"/>
        <v>221194.12049090018</v>
      </c>
      <c r="T4725" s="76"/>
      <c r="U4725" s="115">
        <f t="shared" si="1178"/>
        <v>56079.23936674578</v>
      </c>
      <c r="V4725" s="115">
        <f t="shared" si="1179"/>
        <v>44173.732709866112</v>
      </c>
      <c r="W4725" s="115">
        <f t="shared" si="1180"/>
        <v>99924.052564158468</v>
      </c>
      <c r="X4725" s="115">
        <f t="shared" si="1181"/>
        <v>14048.465837699359</v>
      </c>
      <c r="Y4725" s="115">
        <f t="shared" si="1182"/>
        <v>0</v>
      </c>
      <c r="Z4725" s="115">
        <f t="shared" si="1183"/>
        <v>333.48397108146906</v>
      </c>
      <c r="AA4725" s="12">
        <f t="shared" si="1184"/>
        <v>214558.97444955117</v>
      </c>
    </row>
    <row r="4726" spans="1:27" x14ac:dyDescent="0.2">
      <c r="A4726" s="72">
        <v>2004</v>
      </c>
      <c r="B4726" s="72">
        <v>7</v>
      </c>
      <c r="C4726" s="72">
        <v>15</v>
      </c>
      <c r="D4726" s="72">
        <v>20</v>
      </c>
      <c r="E4726" s="11">
        <v>5.8614962272365012E-2</v>
      </c>
      <c r="F4726" s="11">
        <v>8.8417020764402221E-2</v>
      </c>
      <c r="G4726" s="11">
        <v>1.1584318074290719E-4</v>
      </c>
      <c r="H4726" s="11">
        <v>3.9926597606647934E-2</v>
      </c>
      <c r="I4726" s="11">
        <v>3.8675512234392819E-4</v>
      </c>
      <c r="J4726" s="11">
        <v>9.8825586047532159E-3</v>
      </c>
      <c r="K4726" s="126">
        <f t="shared" si="1170"/>
        <v>0.1973437375512552</v>
      </c>
      <c r="L4726" s="74">
        <f t="shared" si="1171"/>
        <v>197343.73755125521</v>
      </c>
      <c r="M4726" s="75">
        <f t="shared" si="1172"/>
        <v>58866.65875579352</v>
      </c>
      <c r="N4726" s="75">
        <f t="shared" si="1173"/>
        <v>101782.12708166502</v>
      </c>
      <c r="O4726" s="75">
        <f t="shared" si="1174"/>
        <v>121.17356312832641</v>
      </c>
      <c r="P4726" s="75">
        <f t="shared" si="1175"/>
        <v>41477.351937839456</v>
      </c>
      <c r="Q4726" s="75">
        <f t="shared" si="1176"/>
        <v>356.40526620669203</v>
      </c>
      <c r="R4726" s="75">
        <f t="shared" si="1177"/>
        <v>13719.472945212707</v>
      </c>
      <c r="S4726" s="76">
        <f t="shared" si="1169"/>
        <v>216323.1895498457</v>
      </c>
      <c r="T4726" s="76"/>
      <c r="U4726" s="115">
        <f t="shared" si="1178"/>
        <v>56878.102405165402</v>
      </c>
      <c r="V4726" s="115">
        <f t="shared" si="1179"/>
        <v>41232.976033821098</v>
      </c>
      <c r="W4726" s="115">
        <f t="shared" si="1180"/>
        <v>97394.421520699951</v>
      </c>
      <c r="X4726" s="115">
        <f t="shared" si="1181"/>
        <v>13828.559831252342</v>
      </c>
      <c r="Y4726" s="115">
        <f t="shared" si="1182"/>
        <v>53.413323348944033</v>
      </c>
      <c r="Z4726" s="115">
        <f t="shared" si="1183"/>
        <v>334.47214258944916</v>
      </c>
      <c r="AA4726" s="12">
        <f t="shared" si="1184"/>
        <v>209721.9452568772</v>
      </c>
    </row>
    <row r="4727" spans="1:27" x14ac:dyDescent="0.2">
      <c r="A4727" s="72">
        <v>2004</v>
      </c>
      <c r="B4727" s="72">
        <v>7</v>
      </c>
      <c r="C4727" s="72">
        <v>15</v>
      </c>
      <c r="D4727" s="72">
        <v>21</v>
      </c>
      <c r="E4727" s="11">
        <v>6.2494567199097295E-2</v>
      </c>
      <c r="F4727" s="11">
        <v>8.5310839494690566E-2</v>
      </c>
      <c r="G4727" s="11">
        <v>1.7409575163076915E-3</v>
      </c>
      <c r="H4727" s="11">
        <v>3.5479931291798494E-2</v>
      </c>
      <c r="I4727" s="11">
        <v>4.027846932755934E-4</v>
      </c>
      <c r="J4727" s="11">
        <v>9.4086159561048276E-3</v>
      </c>
      <c r="K4727" s="126">
        <f t="shared" si="1170"/>
        <v>0.19483769615127444</v>
      </c>
      <c r="L4727" s="74">
        <f t="shared" si="1171"/>
        <v>194837.69615127443</v>
      </c>
      <c r="M4727" s="75">
        <f t="shared" si="1172"/>
        <v>62762.922959940552</v>
      </c>
      <c r="N4727" s="75">
        <f t="shared" si="1173"/>
        <v>98206.415821556991</v>
      </c>
      <c r="O4727" s="75">
        <f t="shared" si="1174"/>
        <v>1821.0655487285633</v>
      </c>
      <c r="P4727" s="75">
        <f t="shared" si="1175"/>
        <v>36857.976515265589</v>
      </c>
      <c r="Q4727" s="75">
        <f t="shared" si="1176"/>
        <v>371.17694773079296</v>
      </c>
      <c r="R4727" s="75">
        <f t="shared" si="1177"/>
        <v>13061.521537508772</v>
      </c>
      <c r="S4727" s="76">
        <f t="shared" si="1169"/>
        <v>213081.0793307313</v>
      </c>
      <c r="T4727" s="76"/>
      <c r="U4727" s="115">
        <f t="shared" si="1178"/>
        <v>60642.748116083123</v>
      </c>
      <c r="V4727" s="115">
        <f t="shared" si="1179"/>
        <v>36640.817007476755</v>
      </c>
      <c r="W4727" s="115">
        <f t="shared" si="1180"/>
        <v>93972.854889223949</v>
      </c>
      <c r="X4727" s="115">
        <f t="shared" si="1181"/>
        <v>13165.376890929156</v>
      </c>
      <c r="Y4727" s="115">
        <f t="shared" si="1182"/>
        <v>802.7259451869877</v>
      </c>
      <c r="Z4727" s="115">
        <f t="shared" si="1183"/>
        <v>348.33477717282739</v>
      </c>
      <c r="AA4727" s="12">
        <f t="shared" si="1184"/>
        <v>205572.8576260728</v>
      </c>
    </row>
    <row r="4728" spans="1:27" x14ac:dyDescent="0.2">
      <c r="A4728" s="72">
        <v>2004</v>
      </c>
      <c r="B4728" s="72">
        <v>7</v>
      </c>
      <c r="C4728" s="72">
        <v>15</v>
      </c>
      <c r="D4728" s="72">
        <v>22</v>
      </c>
      <c r="E4728" s="11">
        <v>5.8872313051278449E-2</v>
      </c>
      <c r="F4728" s="11">
        <v>8.0369643199948701E-2</v>
      </c>
      <c r="G4728" s="11">
        <v>1.7409575163076915E-3</v>
      </c>
      <c r="H4728" s="11">
        <v>3.3344360011183828E-2</v>
      </c>
      <c r="I4728" s="11">
        <v>4.027846932755934E-4</v>
      </c>
      <c r="J4728" s="11">
        <v>9.0767425479041878E-3</v>
      </c>
      <c r="K4728" s="126">
        <f t="shared" si="1170"/>
        <v>0.18380680101989844</v>
      </c>
      <c r="L4728" s="74">
        <f t="shared" si="1171"/>
        <v>183806.80101989844</v>
      </c>
      <c r="M4728" s="75">
        <f t="shared" si="1172"/>
        <v>59125.114615791194</v>
      </c>
      <c r="N4728" s="75">
        <f t="shared" si="1173"/>
        <v>92518.308884014114</v>
      </c>
      <c r="O4728" s="75">
        <f t="shared" si="1174"/>
        <v>1821.0655487285633</v>
      </c>
      <c r="P4728" s="75">
        <f t="shared" si="1175"/>
        <v>34639.459363690214</v>
      </c>
      <c r="Q4728" s="75">
        <f t="shared" si="1176"/>
        <v>371.17694773079296</v>
      </c>
      <c r="R4728" s="75">
        <f t="shared" si="1177"/>
        <v>12600.797910445808</v>
      </c>
      <c r="S4728" s="76">
        <f t="shared" si="1169"/>
        <v>201075.92327040067</v>
      </c>
      <c r="T4728" s="76"/>
      <c r="U4728" s="115">
        <f t="shared" si="1178"/>
        <v>57127.827447878415</v>
      </c>
      <c r="V4728" s="115">
        <f t="shared" si="1179"/>
        <v>34435.37089609963</v>
      </c>
      <c r="W4728" s="115">
        <f t="shared" si="1180"/>
        <v>88529.955427264635</v>
      </c>
      <c r="X4728" s="115">
        <f t="shared" si="1181"/>
        <v>12700.989937585227</v>
      </c>
      <c r="Y4728" s="115">
        <f t="shared" si="1182"/>
        <v>802.7259451869877</v>
      </c>
      <c r="Z4728" s="115">
        <f t="shared" si="1183"/>
        <v>348.33477717282739</v>
      </c>
      <c r="AA4728" s="12">
        <f t="shared" si="1184"/>
        <v>193945.20443118771</v>
      </c>
    </row>
    <row r="4729" spans="1:27" x14ac:dyDescent="0.2">
      <c r="A4729" s="72">
        <v>2004</v>
      </c>
      <c r="B4729" s="72">
        <v>7</v>
      </c>
      <c r="C4729" s="72">
        <v>15</v>
      </c>
      <c r="D4729" s="72">
        <v>23</v>
      </c>
      <c r="E4729" s="11">
        <v>4.5360076284877433E-2</v>
      </c>
      <c r="F4729" s="11">
        <v>7.4280550896781858E-2</v>
      </c>
      <c r="G4729" s="11">
        <v>1.7409575163076915E-3</v>
      </c>
      <c r="H4729" s="11">
        <v>2.5779517931400837E-2</v>
      </c>
      <c r="I4729" s="11">
        <v>4.027846932755934E-4</v>
      </c>
      <c r="J4729" s="11">
        <v>7.8838922712922421E-3</v>
      </c>
      <c r="K4729" s="126">
        <f t="shared" si="1170"/>
        <v>0.15544777959393566</v>
      </c>
      <c r="L4729" s="74">
        <f t="shared" si="1171"/>
        <v>155447.77959393567</v>
      </c>
      <c r="M4729" s="75">
        <f t="shared" si="1172"/>
        <v>45554.855420551045</v>
      </c>
      <c r="N4729" s="75">
        <f t="shared" si="1173"/>
        <v>85508.790114270188</v>
      </c>
      <c r="O4729" s="75">
        <f t="shared" si="1174"/>
        <v>1821.0655487285633</v>
      </c>
      <c r="P4729" s="75">
        <f t="shared" si="1175"/>
        <v>26780.79781710522</v>
      </c>
      <c r="Q4729" s="75">
        <f t="shared" si="1176"/>
        <v>371.17694773079296</v>
      </c>
      <c r="R4729" s="75">
        <f t="shared" si="1177"/>
        <v>10944.822190777839</v>
      </c>
      <c r="S4729" s="76">
        <f t="shared" si="1169"/>
        <v>170981.50803916366</v>
      </c>
      <c r="T4729" s="76"/>
      <c r="U4729" s="115">
        <f t="shared" si="1178"/>
        <v>44015.980971700708</v>
      </c>
      <c r="V4729" s="115">
        <f t="shared" si="1179"/>
        <v>26623.010943760557</v>
      </c>
      <c r="W4729" s="115">
        <f t="shared" si="1180"/>
        <v>81822.608614106153</v>
      </c>
      <c r="X4729" s="115">
        <f t="shared" si="1181"/>
        <v>11031.847149813606</v>
      </c>
      <c r="Y4729" s="115">
        <f t="shared" si="1182"/>
        <v>802.7259451869877</v>
      </c>
      <c r="Z4729" s="115">
        <f t="shared" si="1183"/>
        <v>348.33477717282739</v>
      </c>
      <c r="AA4729" s="12">
        <f t="shared" si="1184"/>
        <v>164644.50840174081</v>
      </c>
    </row>
    <row r="4730" spans="1:27" x14ac:dyDescent="0.2">
      <c r="A4730" s="72">
        <v>2004</v>
      </c>
      <c r="B4730" s="72">
        <v>7</v>
      </c>
      <c r="C4730" s="72">
        <v>15</v>
      </c>
      <c r="D4730" s="72">
        <v>24</v>
      </c>
      <c r="E4730" s="11">
        <v>4.1067293871705157E-2</v>
      </c>
      <c r="F4730" s="11">
        <v>7.1075999371329968E-2</v>
      </c>
      <c r="G4730" s="11">
        <v>1.7409575163076915E-3</v>
      </c>
      <c r="H4730" s="11">
        <v>2.231643687653264E-2</v>
      </c>
      <c r="I4730" s="11">
        <v>4.027846932755934E-4</v>
      </c>
      <c r="J4730" s="11">
        <v>7.5006850987086749E-3</v>
      </c>
      <c r="K4730" s="126">
        <f t="shared" si="1170"/>
        <v>0.14410415742785973</v>
      </c>
      <c r="L4730" s="74">
        <f t="shared" si="1171"/>
        <v>144104.15742785973</v>
      </c>
      <c r="M4730" s="75">
        <f t="shared" si="1172"/>
        <v>41243.639518801254</v>
      </c>
      <c r="N4730" s="75">
        <f t="shared" si="1173"/>
        <v>81819.838962292371</v>
      </c>
      <c r="O4730" s="75">
        <f t="shared" si="1174"/>
        <v>1821.0655487285633</v>
      </c>
      <c r="P4730" s="75">
        <f t="shared" si="1175"/>
        <v>23183.210236085895</v>
      </c>
      <c r="Q4730" s="75">
        <f t="shared" si="1176"/>
        <v>371.17694773079296</v>
      </c>
      <c r="R4730" s="75">
        <f t="shared" si="1177"/>
        <v>10412.83440836863</v>
      </c>
      <c r="S4730" s="76">
        <f t="shared" si="1169"/>
        <v>158851.76562200752</v>
      </c>
      <c r="T4730" s="76"/>
      <c r="U4730" s="115">
        <f t="shared" si="1178"/>
        <v>39850.400917840954</v>
      </c>
      <c r="V4730" s="115">
        <f t="shared" si="1179"/>
        <v>23046.619598188336</v>
      </c>
      <c r="W4730" s="115">
        <f t="shared" si="1180"/>
        <v>78292.683726834657</v>
      </c>
      <c r="X4730" s="115">
        <f t="shared" si="1181"/>
        <v>10495.629402388546</v>
      </c>
      <c r="Y4730" s="115">
        <f t="shared" si="1182"/>
        <v>802.7259451869877</v>
      </c>
      <c r="Z4730" s="115">
        <f t="shared" si="1183"/>
        <v>348.33477717282739</v>
      </c>
      <c r="AA4730" s="12">
        <f t="shared" si="1184"/>
        <v>152836.39436761232</v>
      </c>
    </row>
    <row r="4731" spans="1:27" x14ac:dyDescent="0.2">
      <c r="A4731" s="72">
        <v>2004</v>
      </c>
      <c r="B4731" s="72">
        <v>7</v>
      </c>
      <c r="C4731" s="72">
        <v>16</v>
      </c>
      <c r="D4731" s="72">
        <v>1</v>
      </c>
      <c r="E4731" s="11">
        <v>3.3364331604618214E-2</v>
      </c>
      <c r="F4731" s="11">
        <v>7.0375164052467021E-2</v>
      </c>
      <c r="G4731" s="11">
        <v>1.7409575163076915E-3</v>
      </c>
      <c r="H4731" s="11">
        <v>1.8828565342197585E-2</v>
      </c>
      <c r="I4731" s="11">
        <v>4.027846932755934E-4</v>
      </c>
      <c r="J4731" s="11">
        <v>7.3113030894571551E-3</v>
      </c>
      <c r="K4731" s="126">
        <f t="shared" si="1170"/>
        <v>0.13202310629832326</v>
      </c>
      <c r="L4731" s="74">
        <f t="shared" si="1171"/>
        <v>132023.10629832326</v>
      </c>
      <c r="M4731" s="75">
        <f t="shared" si="1172"/>
        <v>33507.600227701238</v>
      </c>
      <c r="N4731" s="75">
        <f t="shared" si="1173"/>
        <v>81013.065460186917</v>
      </c>
      <c r="O4731" s="75">
        <f t="shared" si="1174"/>
        <v>1821.0655487285633</v>
      </c>
      <c r="P4731" s="75">
        <f t="shared" si="1175"/>
        <v>19559.869310098766</v>
      </c>
      <c r="Q4731" s="75">
        <f t="shared" si="1176"/>
        <v>371.17694773079296</v>
      </c>
      <c r="R4731" s="75">
        <f t="shared" si="1177"/>
        <v>10149.924623954441</v>
      </c>
      <c r="S4731" s="76">
        <f t="shared" si="1169"/>
        <v>146422.70211840072</v>
      </c>
      <c r="T4731" s="76"/>
      <c r="U4731" s="115">
        <f t="shared" si="1178"/>
        <v>32375.69037184339</v>
      </c>
      <c r="V4731" s="115">
        <f t="shared" si="1179"/>
        <v>19444.626640983828</v>
      </c>
      <c r="W4731" s="115">
        <f t="shared" si="1180"/>
        <v>77520.689263870212</v>
      </c>
      <c r="X4731" s="115">
        <f t="shared" si="1181"/>
        <v>10230.62915795409</v>
      </c>
      <c r="Y4731" s="115">
        <f t="shared" si="1182"/>
        <v>802.7259451869877</v>
      </c>
      <c r="Z4731" s="115">
        <f t="shared" si="1183"/>
        <v>348.33477717282739</v>
      </c>
      <c r="AA4731" s="12">
        <f t="shared" si="1184"/>
        <v>140722.69615701132</v>
      </c>
    </row>
    <row r="4732" spans="1:27" x14ac:dyDescent="0.2">
      <c r="A4732" s="72">
        <v>2004</v>
      </c>
      <c r="B4732" s="72">
        <v>7</v>
      </c>
      <c r="C4732" s="72">
        <v>16</v>
      </c>
      <c r="D4732" s="72">
        <v>2</v>
      </c>
      <c r="E4732" s="11">
        <v>2.9509298727977609E-2</v>
      </c>
      <c r="F4732" s="11">
        <v>6.7801593023906329E-2</v>
      </c>
      <c r="G4732" s="11">
        <v>1.7409575163076915E-3</v>
      </c>
      <c r="H4732" s="11">
        <v>1.9052444206278198E-2</v>
      </c>
      <c r="I4732" s="11">
        <v>4.027846932755934E-4</v>
      </c>
      <c r="J4732" s="11">
        <v>6.9604082485453167E-3</v>
      </c>
      <c r="K4732" s="126">
        <f t="shared" si="1170"/>
        <v>0.12546748641629074</v>
      </c>
      <c r="L4732" s="74">
        <f t="shared" si="1171"/>
        <v>125467.48641629075</v>
      </c>
      <c r="M4732" s="75">
        <f t="shared" si="1172"/>
        <v>29636.013587636833</v>
      </c>
      <c r="N4732" s="75">
        <f t="shared" si="1173"/>
        <v>78050.473741781971</v>
      </c>
      <c r="O4732" s="75">
        <f t="shared" si="1174"/>
        <v>1821.0655487285633</v>
      </c>
      <c r="P4732" s="75">
        <f t="shared" si="1175"/>
        <v>19792.443658867443</v>
      </c>
      <c r="Q4732" s="75">
        <f t="shared" si="1176"/>
        <v>371.17694773079296</v>
      </c>
      <c r="R4732" s="75">
        <f t="shared" si="1177"/>
        <v>9662.7944718307554</v>
      </c>
      <c r="S4732" s="76">
        <f t="shared" si="1169"/>
        <v>139333.96795657638</v>
      </c>
      <c r="T4732" s="76"/>
      <c r="U4732" s="115">
        <f t="shared" si="1178"/>
        <v>28634.888599866124</v>
      </c>
      <c r="V4732" s="115">
        <f t="shared" si="1179"/>
        <v>19675.830710212555</v>
      </c>
      <c r="W4732" s="115">
        <f t="shared" si="1180"/>
        <v>74685.811325186965</v>
      </c>
      <c r="X4732" s="115">
        <f t="shared" si="1181"/>
        <v>9739.6257148079731</v>
      </c>
      <c r="Y4732" s="115">
        <f t="shared" si="1182"/>
        <v>802.7259451869877</v>
      </c>
      <c r="Z4732" s="115">
        <f t="shared" si="1183"/>
        <v>348.33477717282739</v>
      </c>
      <c r="AA4732" s="12">
        <f t="shared" si="1184"/>
        <v>133887.21707243341</v>
      </c>
    </row>
    <row r="4733" spans="1:27" x14ac:dyDescent="0.2">
      <c r="A4733" s="72">
        <v>2004</v>
      </c>
      <c r="B4733" s="72">
        <v>7</v>
      </c>
      <c r="C4733" s="72">
        <v>16</v>
      </c>
      <c r="D4733" s="72">
        <v>3</v>
      </c>
      <c r="E4733" s="11">
        <v>2.7723075890543177E-2</v>
      </c>
      <c r="F4733" s="11">
        <v>6.5541729206226071E-2</v>
      </c>
      <c r="G4733" s="11">
        <v>1.7409575163076915E-3</v>
      </c>
      <c r="H4733" s="11">
        <v>1.9822419992775654E-2</v>
      </c>
      <c r="I4733" s="11">
        <v>4.027846932755934E-4</v>
      </c>
      <c r="J4733" s="11">
        <v>6.8069198243946166E-3</v>
      </c>
      <c r="K4733" s="126">
        <f t="shared" si="1170"/>
        <v>0.1220378871235228</v>
      </c>
      <c r="L4733" s="74">
        <f t="shared" si="1171"/>
        <v>122037.8871235228</v>
      </c>
      <c r="M4733" s="75">
        <f t="shared" si="1172"/>
        <v>27842.120592458155</v>
      </c>
      <c r="N4733" s="75">
        <f t="shared" si="1173"/>
        <v>75449.009178852531</v>
      </c>
      <c r="O4733" s="75">
        <f t="shared" si="1174"/>
        <v>1821.0655487285633</v>
      </c>
      <c r="P4733" s="75">
        <f t="shared" si="1175"/>
        <v>20592.325406738997</v>
      </c>
      <c r="Q4733" s="75">
        <f t="shared" si="1176"/>
        <v>371.17694773079296</v>
      </c>
      <c r="R4733" s="75">
        <f t="shared" si="1177"/>
        <v>9449.7139967475068</v>
      </c>
      <c r="S4733" s="76">
        <f t="shared" si="1169"/>
        <v>135525.41167125656</v>
      </c>
      <c r="T4733" s="76"/>
      <c r="U4733" s="115">
        <f t="shared" si="1178"/>
        <v>26901.594547846569</v>
      </c>
      <c r="V4733" s="115">
        <f t="shared" si="1179"/>
        <v>20470.999721708438</v>
      </c>
      <c r="W4733" s="115">
        <f t="shared" si="1180"/>
        <v>72196.492782946021</v>
      </c>
      <c r="X4733" s="115">
        <f t="shared" si="1181"/>
        <v>9524.8509847343557</v>
      </c>
      <c r="Y4733" s="115">
        <f t="shared" si="1182"/>
        <v>802.7259451869877</v>
      </c>
      <c r="Z4733" s="115">
        <f t="shared" si="1183"/>
        <v>348.33477717282739</v>
      </c>
      <c r="AA4733" s="12">
        <f t="shared" si="1184"/>
        <v>130244.9987595952</v>
      </c>
    </row>
    <row r="4734" spans="1:27" x14ac:dyDescent="0.2">
      <c r="A4734" s="72">
        <v>2004</v>
      </c>
      <c r="B4734" s="72">
        <v>7</v>
      </c>
      <c r="C4734" s="72">
        <v>16</v>
      </c>
      <c r="D4734" s="72">
        <v>4</v>
      </c>
      <c r="E4734" s="11">
        <v>2.531155602957106E-2</v>
      </c>
      <c r="F4734" s="11">
        <v>6.5290267339243119E-2</v>
      </c>
      <c r="G4734" s="11">
        <v>1.7409575163076915E-3</v>
      </c>
      <c r="H4734" s="11">
        <v>2.1480785339529664E-2</v>
      </c>
      <c r="I4734" s="11">
        <v>4.027846932755934E-4</v>
      </c>
      <c r="J4734" s="11">
        <v>6.7408154177735794E-3</v>
      </c>
      <c r="K4734" s="126">
        <f t="shared" si="1170"/>
        <v>0.1209671663357007</v>
      </c>
      <c r="L4734" s="74">
        <f t="shared" si="1171"/>
        <v>120967.16633570071</v>
      </c>
      <c r="M4734" s="75">
        <f t="shared" si="1172"/>
        <v>25420.245507406831</v>
      </c>
      <c r="N4734" s="75">
        <f t="shared" si="1173"/>
        <v>75159.536366036875</v>
      </c>
      <c r="O4734" s="75">
        <f t="shared" si="1174"/>
        <v>1821.0655487285633</v>
      </c>
      <c r="P4734" s="75">
        <f t="shared" si="1175"/>
        <v>22315.101882873802</v>
      </c>
      <c r="Q4734" s="75">
        <f t="shared" si="1176"/>
        <v>371.17694773079296</v>
      </c>
      <c r="R4734" s="75">
        <f t="shared" si="1177"/>
        <v>9357.9444809299675</v>
      </c>
      <c r="S4734" s="76">
        <f t="shared" si="1169"/>
        <v>134445.07073370685</v>
      </c>
      <c r="T4734" s="76"/>
      <c r="U4734" s="115">
        <f t="shared" si="1178"/>
        <v>24561.532074256444</v>
      </c>
      <c r="V4734" s="115">
        <f t="shared" si="1179"/>
        <v>22183.625958276167</v>
      </c>
      <c r="W4734" s="115">
        <f t="shared" si="1180"/>
        <v>71919.4987962952</v>
      </c>
      <c r="X4734" s="115">
        <f t="shared" si="1181"/>
        <v>9432.3517870439136</v>
      </c>
      <c r="Y4734" s="115">
        <f t="shared" si="1182"/>
        <v>802.7259451869877</v>
      </c>
      <c r="Z4734" s="115">
        <f t="shared" si="1183"/>
        <v>348.33477717282739</v>
      </c>
      <c r="AA4734" s="12">
        <f t="shared" si="1184"/>
        <v>129248.06933823154</v>
      </c>
    </row>
    <row r="4735" spans="1:27" x14ac:dyDescent="0.2">
      <c r="A4735" s="72">
        <v>2004</v>
      </c>
      <c r="B4735" s="72">
        <v>7</v>
      </c>
      <c r="C4735" s="72">
        <v>16</v>
      </c>
      <c r="D4735" s="72">
        <v>5</v>
      </c>
      <c r="E4735" s="11">
        <v>2.4523198342736981E-2</v>
      </c>
      <c r="F4735" s="11">
        <v>6.879838494683857E-2</v>
      </c>
      <c r="G4735" s="11">
        <v>1.5953260890880364E-3</v>
      </c>
      <c r="H4735" s="11">
        <v>2.4428577481111956E-2</v>
      </c>
      <c r="I4735" s="11">
        <v>4.0134823478069878E-4</v>
      </c>
      <c r="J4735" s="11">
        <v>6.8488008305429742E-3</v>
      </c>
      <c r="K4735" s="126">
        <f t="shared" si="1170"/>
        <v>0.1265956359250992</v>
      </c>
      <c r="L4735" s="74">
        <f t="shared" si="1171"/>
        <v>126595.63592509921</v>
      </c>
      <c r="M4735" s="75">
        <f t="shared" si="1172"/>
        <v>24628.502561079829</v>
      </c>
      <c r="N4735" s="75">
        <f t="shared" si="1173"/>
        <v>79197.940612942533</v>
      </c>
      <c r="O4735" s="75">
        <f t="shared" si="1174"/>
        <v>1668.7330693672384</v>
      </c>
      <c r="P4735" s="75">
        <f t="shared" si="1175"/>
        <v>25377.38666107009</v>
      </c>
      <c r="Q4735" s="75">
        <f t="shared" si="1176"/>
        <v>369.85321252293056</v>
      </c>
      <c r="R4735" s="75">
        <f t="shared" si="1177"/>
        <v>9507.8553499891987</v>
      </c>
      <c r="S4735" s="76">
        <f t="shared" si="1169"/>
        <v>140750.27146697184</v>
      </c>
      <c r="T4735" s="76"/>
      <c r="U4735" s="115">
        <f t="shared" si="1178"/>
        <v>23796.534750957158</v>
      </c>
      <c r="V4735" s="115">
        <f t="shared" si="1179"/>
        <v>25227.868393457044</v>
      </c>
      <c r="W4735" s="115">
        <f t="shared" si="1180"/>
        <v>75783.812274225711</v>
      </c>
      <c r="X4735" s="115">
        <f t="shared" si="1181"/>
        <v>9583.4546341007299</v>
      </c>
      <c r="Y4735" s="115">
        <f t="shared" si="1182"/>
        <v>735.5777672626009</v>
      </c>
      <c r="Z4735" s="115">
        <f t="shared" si="1183"/>
        <v>347.09250441993811</v>
      </c>
      <c r="AA4735" s="12">
        <f t="shared" si="1184"/>
        <v>135474.34032442319</v>
      </c>
    </row>
    <row r="4736" spans="1:27" x14ac:dyDescent="0.2">
      <c r="A4736" s="72">
        <v>2004</v>
      </c>
      <c r="B4736" s="72">
        <v>7</v>
      </c>
      <c r="C4736" s="72">
        <v>16</v>
      </c>
      <c r="D4736" s="72">
        <v>6</v>
      </c>
      <c r="E4736" s="11">
        <v>2.6263390835770679E-2</v>
      </c>
      <c r="F4736" s="11">
        <v>7.671444866757339E-2</v>
      </c>
      <c r="G4736" s="11">
        <v>0</v>
      </c>
      <c r="H4736" s="11">
        <v>3.5304915407520808E-2</v>
      </c>
      <c r="I4736" s="11">
        <v>3.8561248490480746E-4</v>
      </c>
      <c r="J4736" s="11">
        <v>7.5161817267857438E-3</v>
      </c>
      <c r="K4736" s="126">
        <f t="shared" si="1170"/>
        <v>0.14618454912255546</v>
      </c>
      <c r="L4736" s="74">
        <f t="shared" si="1171"/>
        <v>146184.54912255547</v>
      </c>
      <c r="M4736" s="75">
        <f t="shared" si="1172"/>
        <v>26376.167554546948</v>
      </c>
      <c r="N4736" s="75">
        <f t="shared" si="1173"/>
        <v>88310.59558191408</v>
      </c>
      <c r="O4736" s="75">
        <f t="shared" si="1174"/>
        <v>0</v>
      </c>
      <c r="P4736" s="75">
        <f t="shared" si="1175"/>
        <v>36676.162990897334</v>
      </c>
      <c r="Q4736" s="75">
        <f t="shared" si="1176"/>
        <v>355.35229501861971</v>
      </c>
      <c r="R4736" s="75">
        <f t="shared" si="1177"/>
        <v>10434.347619486156</v>
      </c>
      <c r="S4736" s="76">
        <f t="shared" si="1169"/>
        <v>162152.62604186314</v>
      </c>
      <c r="T4736" s="76"/>
      <c r="U4736" s="115">
        <f t="shared" si="1178"/>
        <v>25485.162415060182</v>
      </c>
      <c r="V4736" s="115">
        <f t="shared" si="1179"/>
        <v>36460.074690461537</v>
      </c>
      <c r="W4736" s="115">
        <f t="shared" si="1180"/>
        <v>84503.631604672715</v>
      </c>
      <c r="X4736" s="115">
        <f t="shared" si="1181"/>
        <v>10517.313670311163</v>
      </c>
      <c r="Y4736" s="115">
        <f t="shared" si="1182"/>
        <v>0</v>
      </c>
      <c r="Z4736" s="115">
        <f t="shared" si="1183"/>
        <v>333.48397108146906</v>
      </c>
      <c r="AA4736" s="12">
        <f t="shared" si="1184"/>
        <v>157299.66635158705</v>
      </c>
    </row>
    <row r="4737" spans="1:27" x14ac:dyDescent="0.2">
      <c r="A4737" s="72">
        <v>2004</v>
      </c>
      <c r="B4737" s="72">
        <v>7</v>
      </c>
      <c r="C4737" s="72">
        <v>16</v>
      </c>
      <c r="D4737" s="72">
        <v>7</v>
      </c>
      <c r="E4737" s="11">
        <v>3.208347038824283E-2</v>
      </c>
      <c r="F4737" s="11">
        <v>8.8328115393206438E-2</v>
      </c>
      <c r="G4737" s="11">
        <v>0</v>
      </c>
      <c r="H4737" s="11">
        <v>4.0322399693660492E-2</v>
      </c>
      <c r="I4737" s="11">
        <v>3.8561248490480746E-4</v>
      </c>
      <c r="J4737" s="11">
        <v>8.4977831799305861E-3</v>
      </c>
      <c r="K4737" s="126">
        <f t="shared" si="1170"/>
        <v>0.16961738113994515</v>
      </c>
      <c r="L4737" s="74">
        <f t="shared" si="1171"/>
        <v>169617.38113994515</v>
      </c>
      <c r="M4737" s="75">
        <f t="shared" si="1172"/>
        <v>32221.23890945044</v>
      </c>
      <c r="N4737" s="75">
        <f t="shared" si="1173"/>
        <v>101679.782785159</v>
      </c>
      <c r="O4737" s="75">
        <f t="shared" si="1174"/>
        <v>0</v>
      </c>
      <c r="P4737" s="75">
        <f t="shared" si="1175"/>
        <v>41888.527030254983</v>
      </c>
      <c r="Q4737" s="75">
        <f t="shared" si="1176"/>
        <v>355.35229501861971</v>
      </c>
      <c r="R4737" s="75">
        <f t="shared" si="1177"/>
        <v>11797.056925649529</v>
      </c>
      <c r="S4737" s="76">
        <f t="shared" si="1169"/>
        <v>187941.95794553254</v>
      </c>
      <c r="T4737" s="76"/>
      <c r="U4737" s="115">
        <f t="shared" si="1178"/>
        <v>31132.783226509415</v>
      </c>
      <c r="V4737" s="115">
        <f t="shared" si="1179"/>
        <v>41641.728568377352</v>
      </c>
      <c r="W4737" s="115">
        <f t="shared" si="1180"/>
        <v>97296.489164205283</v>
      </c>
      <c r="X4737" s="115">
        <f t="shared" si="1181"/>
        <v>11890.858211572868</v>
      </c>
      <c r="Y4737" s="115">
        <f t="shared" si="1182"/>
        <v>0</v>
      </c>
      <c r="Z4737" s="115">
        <f t="shared" si="1183"/>
        <v>333.48397108146906</v>
      </c>
      <c r="AA4737" s="12">
        <f t="shared" si="1184"/>
        <v>182295.34314174639</v>
      </c>
    </row>
    <row r="4738" spans="1:27" x14ac:dyDescent="0.2">
      <c r="A4738" s="72">
        <v>2004</v>
      </c>
      <c r="B4738" s="72">
        <v>7</v>
      </c>
      <c r="C4738" s="72">
        <v>16</v>
      </c>
      <c r="D4738" s="72">
        <v>8</v>
      </c>
      <c r="E4738" s="11">
        <v>3.4525399874736545E-2</v>
      </c>
      <c r="F4738" s="11">
        <v>9.6029129728640431E-2</v>
      </c>
      <c r="G4738" s="11">
        <v>0</v>
      </c>
      <c r="H4738" s="11">
        <v>4.9018971764188367E-2</v>
      </c>
      <c r="I4738" s="11">
        <v>3.8561248490480746E-4</v>
      </c>
      <c r="J4738" s="11">
        <v>9.9117796857039978E-3</v>
      </c>
      <c r="K4738" s="126">
        <f t="shared" si="1170"/>
        <v>0.18987089353817418</v>
      </c>
      <c r="L4738" s="74">
        <f t="shared" si="1171"/>
        <v>189870.89353817419</v>
      </c>
      <c r="M4738" s="75">
        <f t="shared" si="1172"/>
        <v>34673.654200945188</v>
      </c>
      <c r="N4738" s="75">
        <f t="shared" si="1173"/>
        <v>110544.88152938681</v>
      </c>
      <c r="O4738" s="75">
        <f t="shared" si="1174"/>
        <v>0</v>
      </c>
      <c r="P4738" s="75">
        <f t="shared" si="1175"/>
        <v>50922.875110092624</v>
      </c>
      <c r="Q4738" s="75">
        <f t="shared" si="1176"/>
        <v>355.35229501861971</v>
      </c>
      <c r="R4738" s="75">
        <f t="shared" si="1177"/>
        <v>13760.039143255925</v>
      </c>
      <c r="S4738" s="76">
        <f t="shared" si="1169"/>
        <v>210256.80227869915</v>
      </c>
      <c r="T4738" s="76"/>
      <c r="U4738" s="115">
        <f t="shared" si="1178"/>
        <v>33502.354237296633</v>
      </c>
      <c r="V4738" s="115">
        <f t="shared" si="1179"/>
        <v>50622.848154203719</v>
      </c>
      <c r="W4738" s="115">
        <f t="shared" si="1180"/>
        <v>105779.42412217872</v>
      </c>
      <c r="X4738" s="115">
        <f t="shared" si="1181"/>
        <v>13869.448581061262</v>
      </c>
      <c r="Y4738" s="115">
        <f t="shared" si="1182"/>
        <v>0</v>
      </c>
      <c r="Z4738" s="115">
        <f t="shared" si="1183"/>
        <v>333.48397108146906</v>
      </c>
      <c r="AA4738" s="12">
        <f t="shared" si="1184"/>
        <v>204107.55906582181</v>
      </c>
    </row>
    <row r="4739" spans="1:27" x14ac:dyDescent="0.2">
      <c r="A4739" s="72">
        <v>2004</v>
      </c>
      <c r="B4739" s="72">
        <v>7</v>
      </c>
      <c r="C4739" s="72">
        <v>16</v>
      </c>
      <c r="D4739" s="72">
        <v>9</v>
      </c>
      <c r="E4739" s="11">
        <v>3.8861594003699339E-2</v>
      </c>
      <c r="F4739" s="11">
        <v>9.8334831088908947E-2</v>
      </c>
      <c r="G4739" s="11">
        <v>0</v>
      </c>
      <c r="H4739" s="11">
        <v>4.7588042987561092E-2</v>
      </c>
      <c r="I4739" s="11">
        <v>3.8561248490480746E-4</v>
      </c>
      <c r="J4739" s="11">
        <v>1.0760039802791246E-2</v>
      </c>
      <c r="K4739" s="126">
        <f t="shared" si="1170"/>
        <v>0.19593012036786545</v>
      </c>
      <c r="L4739" s="74">
        <f t="shared" si="1171"/>
        <v>195930.12036786546</v>
      </c>
      <c r="M4739" s="75">
        <f t="shared" si="1172"/>
        <v>39028.468231233725</v>
      </c>
      <c r="N4739" s="75">
        <f t="shared" si="1173"/>
        <v>113199.11243237719</v>
      </c>
      <c r="O4739" s="75">
        <f t="shared" si="1174"/>
        <v>0</v>
      </c>
      <c r="P4739" s="75">
        <f t="shared" si="1175"/>
        <v>49436.36887054595</v>
      </c>
      <c r="Q4739" s="75">
        <f t="shared" si="1176"/>
        <v>355.35229501861971</v>
      </c>
      <c r="R4739" s="75">
        <f t="shared" si="1177"/>
        <v>14937.637191729331</v>
      </c>
      <c r="S4739" s="76">
        <f t="shared" ref="S4739:S4802" si="1185">SUM(M4739:R4739)</f>
        <v>216956.93902090483</v>
      </c>
      <c r="T4739" s="76"/>
      <c r="U4739" s="115">
        <f t="shared" si="1178"/>
        <v>37710.059644830486</v>
      </c>
      <c r="V4739" s="115">
        <f t="shared" si="1179"/>
        <v>49145.100099284224</v>
      </c>
      <c r="W4739" s="115">
        <f t="shared" si="1180"/>
        <v>108319.23431077598</v>
      </c>
      <c r="X4739" s="115">
        <f t="shared" si="1181"/>
        <v>15056.409999733169</v>
      </c>
      <c r="Y4739" s="115">
        <f t="shared" si="1182"/>
        <v>0</v>
      </c>
      <c r="Z4739" s="115">
        <f t="shared" si="1183"/>
        <v>333.48397108146906</v>
      </c>
      <c r="AA4739" s="12">
        <f t="shared" si="1184"/>
        <v>210564.28802570532</v>
      </c>
    </row>
    <row r="4740" spans="1:27" x14ac:dyDescent="0.2">
      <c r="A4740" s="72">
        <v>2004</v>
      </c>
      <c r="B4740" s="72">
        <v>7</v>
      </c>
      <c r="C4740" s="72">
        <v>16</v>
      </c>
      <c r="D4740" s="72">
        <v>10</v>
      </c>
      <c r="E4740" s="11">
        <v>4.0601302510570897E-2</v>
      </c>
      <c r="F4740" s="11">
        <v>0.10129823557751</v>
      </c>
      <c r="G4740" s="11">
        <v>0</v>
      </c>
      <c r="H4740" s="11">
        <v>5.0580367808254943E-2</v>
      </c>
      <c r="I4740" s="11">
        <v>3.8561248490480746E-4</v>
      </c>
      <c r="J4740" s="11">
        <v>1.1404781789068077E-2</v>
      </c>
      <c r="K4740" s="126">
        <f t="shared" ref="K4740:K4803" si="1186">SUM(E4740:J4740)</f>
        <v>0.20427030017030873</v>
      </c>
      <c r="L4740" s="74">
        <f t="shared" ref="L4740:L4803" si="1187">+K4740*1000000</f>
        <v>204270.30017030874</v>
      </c>
      <c r="M4740" s="75">
        <f t="shared" ref="M4740:M4803" si="1188">+E4740*1000000*M$8829</f>
        <v>40775.647160270448</v>
      </c>
      <c r="N4740" s="75">
        <f t="shared" ref="N4740:N4803" si="1189">+F4740*1000000*N$8829</f>
        <v>116610.46479016445</v>
      </c>
      <c r="O4740" s="75">
        <f t="shared" ref="O4740:O4803" si="1190">+G4740*1000000*O$8829</f>
        <v>0</v>
      </c>
      <c r="P4740" s="75">
        <f t="shared" ref="P4740:P4803" si="1191">+H4740*1000000*P$8829</f>
        <v>52544.915982999773</v>
      </c>
      <c r="Q4740" s="75">
        <f t="shared" ref="Q4740:Q4803" si="1192">+I4740*1000000*Q$8829</f>
        <v>355.35229501861971</v>
      </c>
      <c r="R4740" s="75">
        <f t="shared" ref="R4740:R4803" si="1193">+J4740*1000000*R$8829</f>
        <v>15832.700969354011</v>
      </c>
      <c r="S4740" s="76">
        <f t="shared" si="1185"/>
        <v>226119.0811978073</v>
      </c>
      <c r="T4740" s="76"/>
      <c r="U4740" s="115">
        <f t="shared" ref="U4740:U4803" si="1194">M4740*U$1</f>
        <v>39398.217664094962</v>
      </c>
      <c r="V4740" s="115">
        <f t="shared" ref="V4740:V4803" si="1195">P4740*V$1</f>
        <v>52235.332300701106</v>
      </c>
      <c r="W4740" s="115">
        <f t="shared" ref="W4740:W4803" si="1196">N4740*W$1</f>
        <v>111583.52735530419</v>
      </c>
      <c r="X4740" s="115">
        <f t="shared" ref="X4740:X4803" si="1197">R4740*X$1</f>
        <v>15958.590648443047</v>
      </c>
      <c r="Y4740" s="115">
        <f t="shared" ref="Y4740:Y4803" si="1198">O4740*Y$1</f>
        <v>0</v>
      </c>
      <c r="Z4740" s="115">
        <f t="shared" ref="Z4740:Z4803" si="1199">Q4740*Z$1</f>
        <v>333.48397108146906</v>
      </c>
      <c r="AA4740" s="12">
        <f t="shared" ref="AA4740:AA4803" si="1200">SUM(U4740:Z4740)</f>
        <v>219509.1519396248</v>
      </c>
    </row>
    <row r="4741" spans="1:27" x14ac:dyDescent="0.2">
      <c r="A4741" s="72">
        <v>2004</v>
      </c>
      <c r="B4741" s="72">
        <v>7</v>
      </c>
      <c r="C4741" s="72">
        <v>16</v>
      </c>
      <c r="D4741" s="72">
        <v>11</v>
      </c>
      <c r="E4741" s="11">
        <v>4.5261310487709039E-2</v>
      </c>
      <c r="F4741" s="11">
        <v>0.10103463950413809</v>
      </c>
      <c r="G4741" s="11">
        <v>0</v>
      </c>
      <c r="H4741" s="11">
        <v>5.0257515524855162E-2</v>
      </c>
      <c r="I4741" s="11">
        <v>3.8561248490480746E-4</v>
      </c>
      <c r="J4741" s="11">
        <v>1.1626413342026876E-2</v>
      </c>
      <c r="K4741" s="126">
        <f t="shared" si="1186"/>
        <v>0.208565491343634</v>
      </c>
      <c r="L4741" s="74">
        <f t="shared" si="1187"/>
        <v>208565.491343634</v>
      </c>
      <c r="M4741" s="75">
        <f t="shared" si="1188"/>
        <v>45455.665516586938</v>
      </c>
      <c r="N4741" s="75">
        <f t="shared" si="1189"/>
        <v>116307.02356576879</v>
      </c>
      <c r="O4741" s="75">
        <f t="shared" si="1190"/>
        <v>0</v>
      </c>
      <c r="P4741" s="75">
        <f t="shared" si="1191"/>
        <v>52209.524074216686</v>
      </c>
      <c r="Q4741" s="75">
        <f t="shared" si="1192"/>
        <v>355.35229501861971</v>
      </c>
      <c r="R4741" s="75">
        <f t="shared" si="1193"/>
        <v>16140.381218592425</v>
      </c>
      <c r="S4741" s="76">
        <f t="shared" si="1185"/>
        <v>230467.94667018348</v>
      </c>
      <c r="T4741" s="76"/>
      <c r="U4741" s="115">
        <f t="shared" si="1194"/>
        <v>43920.141771133312</v>
      </c>
      <c r="V4741" s="115">
        <f t="shared" si="1195"/>
        <v>51901.916451070305</v>
      </c>
      <c r="W4741" s="115">
        <f t="shared" si="1196"/>
        <v>111293.16711856208</v>
      </c>
      <c r="X4741" s="115">
        <f t="shared" si="1197"/>
        <v>16268.717338621236</v>
      </c>
      <c r="Y4741" s="115">
        <f t="shared" si="1198"/>
        <v>0</v>
      </c>
      <c r="Z4741" s="115">
        <f t="shared" si="1199"/>
        <v>333.48397108146906</v>
      </c>
      <c r="AA4741" s="12">
        <f t="shared" si="1200"/>
        <v>223717.42665046841</v>
      </c>
    </row>
    <row r="4742" spans="1:27" x14ac:dyDescent="0.2">
      <c r="A4742" s="72">
        <v>2004</v>
      </c>
      <c r="B4742" s="72">
        <v>7</v>
      </c>
      <c r="C4742" s="72">
        <v>16</v>
      </c>
      <c r="D4742" s="72">
        <v>12</v>
      </c>
      <c r="E4742" s="11">
        <v>5.045304658804288E-2</v>
      </c>
      <c r="F4742" s="11">
        <v>9.9060899292918475E-2</v>
      </c>
      <c r="G4742" s="11">
        <v>0</v>
      </c>
      <c r="H4742" s="11">
        <v>4.469271469033427E-2</v>
      </c>
      <c r="I4742" s="11">
        <v>3.8561248490480746E-4</v>
      </c>
      <c r="J4742" s="11">
        <v>1.1524086619087291E-2</v>
      </c>
      <c r="K4742" s="126">
        <f t="shared" si="1186"/>
        <v>0.20611635967528771</v>
      </c>
      <c r="L4742" s="74">
        <f t="shared" si="1187"/>
        <v>206116.35967528771</v>
      </c>
      <c r="M4742" s="75">
        <f t="shared" si="1188"/>
        <v>50669.695271453405</v>
      </c>
      <c r="N4742" s="75">
        <f t="shared" si="1189"/>
        <v>114034.9330195396</v>
      </c>
      <c r="O4742" s="75">
        <f t="shared" si="1190"/>
        <v>0</v>
      </c>
      <c r="P4742" s="75">
        <f t="shared" si="1191"/>
        <v>46428.585639358054</v>
      </c>
      <c r="Q4742" s="75">
        <f t="shared" si="1192"/>
        <v>355.35229501861971</v>
      </c>
      <c r="R4742" s="75">
        <f t="shared" si="1193"/>
        <v>15998.326031966293</v>
      </c>
      <c r="S4742" s="76">
        <f t="shared" si="1185"/>
        <v>227486.89225733597</v>
      </c>
      <c r="T4742" s="76"/>
      <c r="U4742" s="115">
        <f t="shared" si="1194"/>
        <v>48958.038003212008</v>
      </c>
      <c r="V4742" s="115">
        <f t="shared" si="1195"/>
        <v>46155.038099367659</v>
      </c>
      <c r="W4742" s="115">
        <f t="shared" si="1196"/>
        <v>109119.02367375972</v>
      </c>
      <c r="X4742" s="115">
        <f t="shared" si="1197"/>
        <v>16125.532636450542</v>
      </c>
      <c r="Y4742" s="115">
        <f t="shared" si="1198"/>
        <v>0</v>
      </c>
      <c r="Z4742" s="115">
        <f t="shared" si="1199"/>
        <v>333.48397108146906</v>
      </c>
      <c r="AA4742" s="12">
        <f t="shared" si="1200"/>
        <v>220691.11638387138</v>
      </c>
    </row>
    <row r="4743" spans="1:27" x14ac:dyDescent="0.2">
      <c r="A4743" s="72">
        <v>2004</v>
      </c>
      <c r="B4743" s="72">
        <v>7</v>
      </c>
      <c r="C4743" s="72">
        <v>16</v>
      </c>
      <c r="D4743" s="72">
        <v>13</v>
      </c>
      <c r="E4743" s="11">
        <v>5.4746377717179766E-2</v>
      </c>
      <c r="F4743" s="11">
        <v>0.10044121973227876</v>
      </c>
      <c r="G4743" s="11">
        <v>0</v>
      </c>
      <c r="H4743" s="11">
        <v>4.0013123781320027E-2</v>
      </c>
      <c r="I4743" s="11">
        <v>3.8561248490480746E-4</v>
      </c>
      <c r="J4743" s="11">
        <v>1.1814085360309057E-2</v>
      </c>
      <c r="K4743" s="126">
        <f t="shared" si="1186"/>
        <v>0.20740041907599244</v>
      </c>
      <c r="L4743" s="74">
        <f t="shared" si="1187"/>
        <v>207400.41907599242</v>
      </c>
      <c r="M4743" s="75">
        <f t="shared" si="1188"/>
        <v>54981.462245390059</v>
      </c>
      <c r="N4743" s="75">
        <f t="shared" si="1189"/>
        <v>115623.90253194545</v>
      </c>
      <c r="O4743" s="75">
        <f t="shared" si="1190"/>
        <v>0</v>
      </c>
      <c r="P4743" s="75">
        <f t="shared" si="1191"/>
        <v>41567.238800578591</v>
      </c>
      <c r="Q4743" s="75">
        <f t="shared" si="1192"/>
        <v>355.35229501861971</v>
      </c>
      <c r="R4743" s="75">
        <f t="shared" si="1193"/>
        <v>16400.917106146633</v>
      </c>
      <c r="S4743" s="76">
        <f t="shared" si="1185"/>
        <v>228928.87297907937</v>
      </c>
      <c r="T4743" s="76"/>
      <c r="U4743" s="115">
        <f t="shared" si="1194"/>
        <v>53124.150513659915</v>
      </c>
      <c r="V4743" s="115">
        <f t="shared" si="1195"/>
        <v>41322.333301918465</v>
      </c>
      <c r="W4743" s="115">
        <f t="shared" si="1196"/>
        <v>110639.49461411084</v>
      </c>
      <c r="X4743" s="115">
        <f t="shared" si="1197"/>
        <v>16531.324810760972</v>
      </c>
      <c r="Y4743" s="115">
        <f t="shared" si="1198"/>
        <v>0</v>
      </c>
      <c r="Z4743" s="115">
        <f t="shared" si="1199"/>
        <v>333.48397108146906</v>
      </c>
      <c r="AA4743" s="12">
        <f t="shared" si="1200"/>
        <v>221950.78721153166</v>
      </c>
    </row>
    <row r="4744" spans="1:27" x14ac:dyDescent="0.2">
      <c r="A4744" s="72">
        <v>2004</v>
      </c>
      <c r="B4744" s="72">
        <v>7</v>
      </c>
      <c r="C4744" s="72">
        <v>16</v>
      </c>
      <c r="D4744" s="72">
        <v>14</v>
      </c>
      <c r="E4744" s="11">
        <v>5.4296021924699969E-2</v>
      </c>
      <c r="F4744" s="11">
        <v>9.8179055601043952E-2</v>
      </c>
      <c r="G4744" s="11">
        <v>0</v>
      </c>
      <c r="H4744" s="11">
        <v>4.2028027277480971E-2</v>
      </c>
      <c r="I4744" s="11">
        <v>3.8561248490480746E-4</v>
      </c>
      <c r="J4744" s="11">
        <v>1.1920937646532509E-2</v>
      </c>
      <c r="K4744" s="126">
        <f t="shared" si="1186"/>
        <v>0.20680965493466222</v>
      </c>
      <c r="L4744" s="74">
        <f t="shared" si="1187"/>
        <v>206809.65493466222</v>
      </c>
      <c r="M4744" s="75">
        <f t="shared" si="1188"/>
        <v>54529.172595668628</v>
      </c>
      <c r="N4744" s="75">
        <f t="shared" si="1189"/>
        <v>113019.78994033879</v>
      </c>
      <c r="O4744" s="75">
        <f t="shared" si="1190"/>
        <v>0</v>
      </c>
      <c r="P4744" s="75">
        <f t="shared" si="1191"/>
        <v>43660.40141499418</v>
      </c>
      <c r="Q4744" s="75">
        <f t="shared" si="1192"/>
        <v>355.35229501861971</v>
      </c>
      <c r="R4744" s="75">
        <f t="shared" si="1193"/>
        <v>16549.254911021548</v>
      </c>
      <c r="S4744" s="76">
        <f t="shared" si="1185"/>
        <v>228113.97115704173</v>
      </c>
      <c r="T4744" s="76"/>
      <c r="U4744" s="115">
        <f t="shared" si="1194"/>
        <v>52687.139520384881</v>
      </c>
      <c r="V4744" s="115">
        <f t="shared" si="1195"/>
        <v>43403.163438915486</v>
      </c>
      <c r="W4744" s="115">
        <f t="shared" si="1196"/>
        <v>108147.64219653653</v>
      </c>
      <c r="X4744" s="115">
        <f t="shared" si="1197"/>
        <v>16680.842085815271</v>
      </c>
      <c r="Y4744" s="115">
        <f t="shared" si="1198"/>
        <v>0</v>
      </c>
      <c r="Z4744" s="115">
        <f t="shared" si="1199"/>
        <v>333.48397108146906</v>
      </c>
      <c r="AA4744" s="12">
        <f t="shared" si="1200"/>
        <v>221252.27121273364</v>
      </c>
    </row>
    <row r="4745" spans="1:27" x14ac:dyDescent="0.2">
      <c r="A4745" s="72">
        <v>2004</v>
      </c>
      <c r="B4745" s="72">
        <v>7</v>
      </c>
      <c r="C4745" s="72">
        <v>16</v>
      </c>
      <c r="D4745" s="72">
        <v>15</v>
      </c>
      <c r="E4745" s="11">
        <v>5.263380049055081E-2</v>
      </c>
      <c r="F4745" s="11">
        <v>9.5188707956822882E-2</v>
      </c>
      <c r="G4745" s="11">
        <v>0</v>
      </c>
      <c r="H4745" s="11">
        <v>4.2320586641708235E-2</v>
      </c>
      <c r="I4745" s="11">
        <v>3.8561248490480746E-4</v>
      </c>
      <c r="J4745" s="11">
        <v>1.1739603590277278E-2</v>
      </c>
      <c r="K4745" s="126">
        <f t="shared" si="1186"/>
        <v>0.20226831116426403</v>
      </c>
      <c r="L4745" s="74">
        <f t="shared" si="1187"/>
        <v>202268.31116426401</v>
      </c>
      <c r="M4745" s="75">
        <f t="shared" si="1188"/>
        <v>52859.813473914881</v>
      </c>
      <c r="N4745" s="75">
        <f t="shared" si="1189"/>
        <v>109577.42170274028</v>
      </c>
      <c r="O4745" s="75">
        <f t="shared" si="1190"/>
        <v>0</v>
      </c>
      <c r="P4745" s="75">
        <f t="shared" si="1191"/>
        <v>43964.32382361796</v>
      </c>
      <c r="Q4745" s="75">
        <f t="shared" si="1192"/>
        <v>355.35229501861971</v>
      </c>
      <c r="R4745" s="75">
        <f t="shared" si="1193"/>
        <v>16297.517706281596</v>
      </c>
      <c r="S4745" s="76">
        <f t="shared" si="1185"/>
        <v>223054.42900157333</v>
      </c>
      <c r="T4745" s="76"/>
      <c r="U4745" s="115">
        <f t="shared" si="1194"/>
        <v>51074.172501617875</v>
      </c>
      <c r="V4745" s="115">
        <f t="shared" si="1195"/>
        <v>43705.295200116299</v>
      </c>
      <c r="W4745" s="115">
        <f t="shared" si="1196"/>
        <v>104853.67032961793</v>
      </c>
      <c r="X4745" s="115">
        <f t="shared" si="1197"/>
        <v>16427.103256969564</v>
      </c>
      <c r="Y4745" s="115">
        <f t="shared" si="1198"/>
        <v>0</v>
      </c>
      <c r="Z4745" s="115">
        <f t="shared" si="1199"/>
        <v>333.48397108146906</v>
      </c>
      <c r="AA4745" s="12">
        <f t="shared" si="1200"/>
        <v>216393.72525940315</v>
      </c>
    </row>
    <row r="4746" spans="1:27" x14ac:dyDescent="0.2">
      <c r="A4746" s="72">
        <v>2004</v>
      </c>
      <c r="B4746" s="72">
        <v>7</v>
      </c>
      <c r="C4746" s="72">
        <v>16</v>
      </c>
      <c r="D4746" s="72">
        <v>16</v>
      </c>
      <c r="E4746" s="11">
        <v>6.5079230774070129E-2</v>
      </c>
      <c r="F4746" s="11">
        <v>8.9190229448890282E-2</v>
      </c>
      <c r="G4746" s="11">
        <v>0</v>
      </c>
      <c r="H4746" s="11">
        <v>3.3377976851005506E-2</v>
      </c>
      <c r="I4746" s="11">
        <v>3.8561248490480746E-4</v>
      </c>
      <c r="J4746" s="11">
        <v>1.1125649969140785E-2</v>
      </c>
      <c r="K4746" s="126">
        <f t="shared" si="1186"/>
        <v>0.19915869952801152</v>
      </c>
      <c r="L4746" s="74">
        <f t="shared" si="1187"/>
        <v>199158.69952801152</v>
      </c>
      <c r="M4746" s="75">
        <f t="shared" si="1188"/>
        <v>65358.685249430062</v>
      </c>
      <c r="N4746" s="75">
        <f t="shared" si="1189"/>
        <v>102672.21389871481</v>
      </c>
      <c r="O4746" s="75">
        <f t="shared" si="1190"/>
        <v>0</v>
      </c>
      <c r="P4746" s="75">
        <f t="shared" si="1191"/>
        <v>34674.381886016272</v>
      </c>
      <c r="Q4746" s="75">
        <f t="shared" si="1192"/>
        <v>355.35229501861971</v>
      </c>
      <c r="R4746" s="75">
        <f t="shared" si="1193"/>
        <v>15445.195910714785</v>
      </c>
      <c r="S4746" s="76">
        <f t="shared" si="1185"/>
        <v>218505.82923989458</v>
      </c>
      <c r="T4746" s="76"/>
      <c r="U4746" s="115">
        <f t="shared" si="1194"/>
        <v>63150.823764363748</v>
      </c>
      <c r="V4746" s="115">
        <f t="shared" si="1195"/>
        <v>34470.087662210186</v>
      </c>
      <c r="W4746" s="115">
        <f t="shared" si="1196"/>
        <v>98246.137761412916</v>
      </c>
      <c r="X4746" s="115">
        <f t="shared" si="1197"/>
        <v>15568.004442274294</v>
      </c>
      <c r="Y4746" s="115">
        <f t="shared" si="1198"/>
        <v>0</v>
      </c>
      <c r="Z4746" s="115">
        <f t="shared" si="1199"/>
        <v>333.48397108146906</v>
      </c>
      <c r="AA4746" s="12">
        <f t="shared" si="1200"/>
        <v>211768.53760134263</v>
      </c>
    </row>
    <row r="4747" spans="1:27" x14ac:dyDescent="0.2">
      <c r="A4747" s="72">
        <v>2004</v>
      </c>
      <c r="B4747" s="72">
        <v>7</v>
      </c>
      <c r="C4747" s="72">
        <v>16</v>
      </c>
      <c r="D4747" s="72">
        <v>17</v>
      </c>
      <c r="E4747" s="11">
        <v>6.8006824531162524E-2</v>
      </c>
      <c r="F4747" s="11">
        <v>8.4979920703676021E-2</v>
      </c>
      <c r="G4747" s="11">
        <v>0</v>
      </c>
      <c r="H4747" s="11">
        <v>2.9155790507635292E-2</v>
      </c>
      <c r="I4747" s="11">
        <v>3.8561248490480746E-4</v>
      </c>
      <c r="J4747" s="11">
        <v>1.0423633435609009E-2</v>
      </c>
      <c r="K4747" s="126">
        <f t="shared" si="1186"/>
        <v>0.19295178166298765</v>
      </c>
      <c r="L4747" s="74">
        <f t="shared" si="1187"/>
        <v>192951.78166298766</v>
      </c>
      <c r="M4747" s="75">
        <f t="shared" si="1188"/>
        <v>68298.850285680557</v>
      </c>
      <c r="N4747" s="75">
        <f t="shared" si="1189"/>
        <v>97825.47538554635</v>
      </c>
      <c r="O4747" s="75">
        <f t="shared" si="1190"/>
        <v>0</v>
      </c>
      <c r="P4747" s="75">
        <f t="shared" si="1191"/>
        <v>30288.205266700556</v>
      </c>
      <c r="Q4747" s="75">
        <f t="shared" si="1192"/>
        <v>355.35229501861971</v>
      </c>
      <c r="R4747" s="75">
        <f t="shared" si="1193"/>
        <v>14470.620679332009</v>
      </c>
      <c r="S4747" s="76">
        <f t="shared" si="1185"/>
        <v>211238.50391227807</v>
      </c>
      <c r="T4747" s="76"/>
      <c r="U4747" s="115">
        <f t="shared" si="1194"/>
        <v>65991.66799698268</v>
      </c>
      <c r="V4747" s="115">
        <f t="shared" si="1195"/>
        <v>30109.75348042847</v>
      </c>
      <c r="W4747" s="115">
        <f t="shared" si="1196"/>
        <v>93608.336339033587</v>
      </c>
      <c r="X4747" s="115">
        <f t="shared" si="1197"/>
        <v>14585.680124783948</v>
      </c>
      <c r="Y4747" s="115">
        <f t="shared" si="1198"/>
        <v>0</v>
      </c>
      <c r="Z4747" s="115">
        <f t="shared" si="1199"/>
        <v>333.48397108146906</v>
      </c>
      <c r="AA4747" s="12">
        <f t="shared" si="1200"/>
        <v>204628.92191231015</v>
      </c>
    </row>
    <row r="4748" spans="1:27" x14ac:dyDescent="0.2">
      <c r="A4748" s="72">
        <v>2004</v>
      </c>
      <c r="B4748" s="72">
        <v>7</v>
      </c>
      <c r="C4748" s="72">
        <v>16</v>
      </c>
      <c r="D4748" s="72">
        <v>18</v>
      </c>
      <c r="E4748" s="11">
        <v>6.2105536181008468E-2</v>
      </c>
      <c r="F4748" s="11">
        <v>8.2110486533685648E-2</v>
      </c>
      <c r="G4748" s="11">
        <v>0</v>
      </c>
      <c r="H4748" s="11">
        <v>2.9410359563782459E-2</v>
      </c>
      <c r="I4748" s="11">
        <v>3.8561248490480746E-4</v>
      </c>
      <c r="J4748" s="11">
        <v>1.0214001930490631E-2</v>
      </c>
      <c r="K4748" s="126">
        <f t="shared" si="1186"/>
        <v>0.18422599669387202</v>
      </c>
      <c r="L4748" s="74">
        <f t="shared" si="1187"/>
        <v>184225.99669387203</v>
      </c>
      <c r="M4748" s="75">
        <f t="shared" si="1188"/>
        <v>62372.221417204069</v>
      </c>
      <c r="N4748" s="75">
        <f t="shared" si="1189"/>
        <v>94522.297888527377</v>
      </c>
      <c r="O4748" s="75">
        <f t="shared" si="1190"/>
        <v>0</v>
      </c>
      <c r="P4748" s="75">
        <f t="shared" si="1191"/>
        <v>30552.661818654324</v>
      </c>
      <c r="Q4748" s="75">
        <f t="shared" si="1192"/>
        <v>355.35229501861971</v>
      </c>
      <c r="R4748" s="75">
        <f t="shared" si="1193"/>
        <v>14179.599509819034</v>
      </c>
      <c r="S4748" s="76">
        <f t="shared" si="1185"/>
        <v>201982.13292922344</v>
      </c>
      <c r="T4748" s="76"/>
      <c r="U4748" s="115">
        <f t="shared" si="1194"/>
        <v>60265.244741043432</v>
      </c>
      <c r="V4748" s="115">
        <f t="shared" si="1195"/>
        <v>30372.651909552838</v>
      </c>
      <c r="W4748" s="115">
        <f t="shared" si="1196"/>
        <v>90447.554866622115</v>
      </c>
      <c r="X4748" s="115">
        <f t="shared" si="1197"/>
        <v>14292.344974749962</v>
      </c>
      <c r="Y4748" s="115">
        <f t="shared" si="1198"/>
        <v>0</v>
      </c>
      <c r="Z4748" s="115">
        <f t="shared" si="1199"/>
        <v>333.48397108146906</v>
      </c>
      <c r="AA4748" s="12">
        <f t="shared" si="1200"/>
        <v>195711.2804630498</v>
      </c>
    </row>
    <row r="4749" spans="1:27" x14ac:dyDescent="0.2">
      <c r="A4749" s="72">
        <v>2004</v>
      </c>
      <c r="B4749" s="72">
        <v>7</v>
      </c>
      <c r="C4749" s="72">
        <v>16</v>
      </c>
      <c r="D4749" s="72">
        <v>19</v>
      </c>
      <c r="E4749" s="11">
        <v>5.3916630066173969E-2</v>
      </c>
      <c r="F4749" s="11">
        <v>8.1220049073315051E-2</v>
      </c>
      <c r="G4749" s="11">
        <v>0</v>
      </c>
      <c r="H4749" s="11">
        <v>3.4280395482893251E-2</v>
      </c>
      <c r="I4749" s="11">
        <v>3.8561248490480746E-4</v>
      </c>
      <c r="J4749" s="11">
        <v>1.0140426435296697E-2</v>
      </c>
      <c r="K4749" s="126">
        <f t="shared" si="1186"/>
        <v>0.17994311354258377</v>
      </c>
      <c r="L4749" s="74">
        <f t="shared" si="1187"/>
        <v>179943.11354258377</v>
      </c>
      <c r="M4749" s="75">
        <f t="shared" si="1188"/>
        <v>54148.151603676859</v>
      </c>
      <c r="N4749" s="75">
        <f t="shared" si="1189"/>
        <v>93497.262007809215</v>
      </c>
      <c r="O4749" s="75">
        <f t="shared" si="1190"/>
        <v>0</v>
      </c>
      <c r="P4749" s="75">
        <f t="shared" si="1191"/>
        <v>35611.850576908168</v>
      </c>
      <c r="Q4749" s="75">
        <f t="shared" si="1192"/>
        <v>355.35229501861971</v>
      </c>
      <c r="R4749" s="75">
        <f t="shared" si="1193"/>
        <v>14077.458247002913</v>
      </c>
      <c r="S4749" s="76">
        <f t="shared" si="1185"/>
        <v>197690.07473041577</v>
      </c>
      <c r="T4749" s="76"/>
      <c r="U4749" s="115">
        <f t="shared" si="1194"/>
        <v>52318.989680406186</v>
      </c>
      <c r="V4749" s="115">
        <f t="shared" si="1195"/>
        <v>35402.032983163495</v>
      </c>
      <c r="W4749" s="115">
        <f t="shared" si="1196"/>
        <v>89466.707054703176</v>
      </c>
      <c r="X4749" s="115">
        <f t="shared" si="1197"/>
        <v>14189.391561762966</v>
      </c>
      <c r="Y4749" s="115">
        <f t="shared" si="1198"/>
        <v>0</v>
      </c>
      <c r="Z4749" s="115">
        <f t="shared" si="1199"/>
        <v>333.48397108146906</v>
      </c>
      <c r="AA4749" s="12">
        <f t="shared" si="1200"/>
        <v>191710.60525111729</v>
      </c>
    </row>
    <row r="4750" spans="1:27" x14ac:dyDescent="0.2">
      <c r="A4750" s="72">
        <v>2004</v>
      </c>
      <c r="B4750" s="72">
        <v>7</v>
      </c>
      <c r="C4750" s="72">
        <v>16</v>
      </c>
      <c r="D4750" s="72">
        <v>20</v>
      </c>
      <c r="E4750" s="11">
        <v>5.0428008215596898E-2</v>
      </c>
      <c r="F4750" s="11">
        <v>7.9106382578476506E-2</v>
      </c>
      <c r="G4750" s="11">
        <v>1.1584318074290719E-4</v>
      </c>
      <c r="H4750" s="11">
        <v>3.7979288953519333E-2</v>
      </c>
      <c r="I4750" s="11">
        <v>3.8675512234392819E-4</v>
      </c>
      <c r="J4750" s="11">
        <v>9.6582284522502022E-3</v>
      </c>
      <c r="K4750" s="126">
        <f t="shared" si="1186"/>
        <v>0.17767450650292979</v>
      </c>
      <c r="L4750" s="74">
        <f t="shared" si="1187"/>
        <v>177674.50650292978</v>
      </c>
      <c r="M4750" s="75">
        <f t="shared" si="1188"/>
        <v>50644.549382597768</v>
      </c>
      <c r="N4750" s="75">
        <f t="shared" si="1189"/>
        <v>91064.093937611935</v>
      </c>
      <c r="O4750" s="75">
        <f t="shared" si="1190"/>
        <v>121.17356312832641</v>
      </c>
      <c r="P4750" s="75">
        <f t="shared" si="1191"/>
        <v>39454.409559098749</v>
      </c>
      <c r="Q4750" s="75">
        <f t="shared" si="1192"/>
        <v>356.40526620669203</v>
      </c>
      <c r="R4750" s="75">
        <f t="shared" si="1193"/>
        <v>13408.04636216363</v>
      </c>
      <c r="S4750" s="76">
        <f t="shared" si="1185"/>
        <v>195048.67807080707</v>
      </c>
      <c r="T4750" s="76"/>
      <c r="U4750" s="115">
        <f t="shared" si="1194"/>
        <v>48933.741559832517</v>
      </c>
      <c r="V4750" s="115">
        <f t="shared" si="1195"/>
        <v>39221.952409520716</v>
      </c>
      <c r="W4750" s="115">
        <f t="shared" si="1196"/>
        <v>87138.429945016105</v>
      </c>
      <c r="X4750" s="115">
        <f t="shared" si="1197"/>
        <v>13514.65701924677</v>
      </c>
      <c r="Y4750" s="115">
        <f t="shared" si="1198"/>
        <v>53.413323348944033</v>
      </c>
      <c r="Z4750" s="115">
        <f t="shared" si="1199"/>
        <v>334.47214258944916</v>
      </c>
      <c r="AA4750" s="12">
        <f t="shared" si="1200"/>
        <v>189196.6663995545</v>
      </c>
    </row>
    <row r="4751" spans="1:27" x14ac:dyDescent="0.2">
      <c r="A4751" s="72">
        <v>2004</v>
      </c>
      <c r="B4751" s="72">
        <v>7</v>
      </c>
      <c r="C4751" s="72">
        <v>16</v>
      </c>
      <c r="D4751" s="72">
        <v>21</v>
      </c>
      <c r="E4751" s="11">
        <v>5.6126869723994423E-2</v>
      </c>
      <c r="F4751" s="11">
        <v>7.4647574084432081E-2</v>
      </c>
      <c r="G4751" s="11">
        <v>1.7409575163076915E-3</v>
      </c>
      <c r="H4751" s="11">
        <v>3.1242596721245599E-2</v>
      </c>
      <c r="I4751" s="11">
        <v>4.027846932755934E-4</v>
      </c>
      <c r="J4751" s="11">
        <v>9.3990180007024662E-3</v>
      </c>
      <c r="K4751" s="126">
        <f t="shared" si="1186"/>
        <v>0.17355980073995786</v>
      </c>
      <c r="L4751" s="74">
        <f t="shared" si="1187"/>
        <v>173559.80073995786</v>
      </c>
      <c r="M4751" s="75">
        <f t="shared" si="1188"/>
        <v>56367.882175213555</v>
      </c>
      <c r="N4751" s="75">
        <f t="shared" si="1189"/>
        <v>85931.29248320742</v>
      </c>
      <c r="O4751" s="75">
        <f t="shared" si="1190"/>
        <v>1821.0655487285633</v>
      </c>
      <c r="P4751" s="75">
        <f t="shared" si="1191"/>
        <v>32456.063309620124</v>
      </c>
      <c r="Q4751" s="75">
        <f t="shared" si="1192"/>
        <v>371.17694773079296</v>
      </c>
      <c r="R4751" s="75">
        <f t="shared" si="1193"/>
        <v>13048.197165274974</v>
      </c>
      <c r="S4751" s="76">
        <f t="shared" si="1185"/>
        <v>189995.67762977543</v>
      </c>
      <c r="T4751" s="76"/>
      <c r="U4751" s="115">
        <f t="shared" si="1194"/>
        <v>54463.736221627449</v>
      </c>
      <c r="V4751" s="115">
        <f t="shared" si="1195"/>
        <v>32264.838956048759</v>
      </c>
      <c r="W4751" s="115">
        <f t="shared" si="1196"/>
        <v>82226.897412086866</v>
      </c>
      <c r="X4751" s="115">
        <f t="shared" si="1197"/>
        <v>13151.946573351741</v>
      </c>
      <c r="Y4751" s="115">
        <f t="shared" si="1198"/>
        <v>802.7259451869877</v>
      </c>
      <c r="Z4751" s="115">
        <f t="shared" si="1199"/>
        <v>348.33477717282739</v>
      </c>
      <c r="AA4751" s="12">
        <f t="shared" si="1200"/>
        <v>183258.4798854746</v>
      </c>
    </row>
    <row r="4752" spans="1:27" x14ac:dyDescent="0.2">
      <c r="A4752" s="72">
        <v>2004</v>
      </c>
      <c r="B4752" s="72">
        <v>7</v>
      </c>
      <c r="C4752" s="72">
        <v>16</v>
      </c>
      <c r="D4752" s="72">
        <v>22</v>
      </c>
      <c r="E4752" s="11">
        <v>5.5723897560762473E-2</v>
      </c>
      <c r="F4752" s="11">
        <v>6.8569608035282573E-2</v>
      </c>
      <c r="G4752" s="11">
        <v>1.7409575163076915E-3</v>
      </c>
      <c r="H4752" s="11">
        <v>2.5168515170669068E-2</v>
      </c>
      <c r="I4752" s="11">
        <v>4.027846932755934E-4</v>
      </c>
      <c r="J4752" s="11">
        <v>9.0109963043592135E-3</v>
      </c>
      <c r="K4752" s="126">
        <f t="shared" si="1186"/>
        <v>0.16061675928065661</v>
      </c>
      <c r="L4752" s="74">
        <f t="shared" si="1187"/>
        <v>160616.75928065661</v>
      </c>
      <c r="M4752" s="75">
        <f t="shared" si="1188"/>
        <v>55963.179623144475</v>
      </c>
      <c r="N4752" s="75">
        <f t="shared" si="1189"/>
        <v>78934.581810711563</v>
      </c>
      <c r="O4752" s="75">
        <f t="shared" si="1190"/>
        <v>1821.0655487285633</v>
      </c>
      <c r="P4752" s="75">
        <f t="shared" si="1191"/>
        <v>26146.063628343702</v>
      </c>
      <c r="Q4752" s="75">
        <f t="shared" si="1192"/>
        <v>371.17694773079296</v>
      </c>
      <c r="R4752" s="75">
        <f t="shared" si="1193"/>
        <v>12509.525614915903</v>
      </c>
      <c r="S4752" s="76">
        <f t="shared" si="1185"/>
        <v>175745.59317357501</v>
      </c>
      <c r="T4752" s="76"/>
      <c r="U4752" s="115">
        <f t="shared" si="1194"/>
        <v>54072.704801011081</v>
      </c>
      <c r="V4752" s="115">
        <f t="shared" si="1195"/>
        <v>25992.016476411882</v>
      </c>
      <c r="W4752" s="115">
        <f t="shared" si="1196"/>
        <v>75531.806554448514</v>
      </c>
      <c r="X4752" s="115">
        <f t="shared" si="1197"/>
        <v>12608.991913702577</v>
      </c>
      <c r="Y4752" s="115">
        <f t="shared" si="1198"/>
        <v>802.7259451869877</v>
      </c>
      <c r="Z4752" s="115">
        <f t="shared" si="1199"/>
        <v>348.33477717282739</v>
      </c>
      <c r="AA4752" s="12">
        <f t="shared" si="1200"/>
        <v>169356.58046793385</v>
      </c>
    </row>
    <row r="4753" spans="1:27" x14ac:dyDescent="0.2">
      <c r="A4753" s="72">
        <v>2004</v>
      </c>
      <c r="B4753" s="72">
        <v>7</v>
      </c>
      <c r="C4753" s="72">
        <v>16</v>
      </c>
      <c r="D4753" s="72">
        <v>23</v>
      </c>
      <c r="E4753" s="11">
        <v>4.8877120829740453E-2</v>
      </c>
      <c r="F4753" s="11">
        <v>6.1003886661358267E-2</v>
      </c>
      <c r="G4753" s="11">
        <v>1.7409575163076915E-3</v>
      </c>
      <c r="H4753" s="11">
        <v>2.1047327477628885E-2</v>
      </c>
      <c r="I4753" s="11">
        <v>4.027846932755934E-4</v>
      </c>
      <c r="J4753" s="11">
        <v>7.8614174250699505E-3</v>
      </c>
      <c r="K4753" s="126">
        <f t="shared" si="1186"/>
        <v>0.14093349460338084</v>
      </c>
      <c r="L4753" s="74">
        <f t="shared" si="1187"/>
        <v>140933.49460338085</v>
      </c>
      <c r="M4753" s="75">
        <f t="shared" si="1188"/>
        <v>49087.002384825173</v>
      </c>
      <c r="N4753" s="75">
        <f t="shared" si="1189"/>
        <v>70225.226895924992</v>
      </c>
      <c r="O4753" s="75">
        <f t="shared" si="1190"/>
        <v>1821.0655487285633</v>
      </c>
      <c r="P4753" s="75">
        <f t="shared" si="1191"/>
        <v>21864.808460293552</v>
      </c>
      <c r="Q4753" s="75">
        <f t="shared" si="1192"/>
        <v>371.17694773079296</v>
      </c>
      <c r="R4753" s="75">
        <f t="shared" si="1193"/>
        <v>10913.621460579665</v>
      </c>
      <c r="S4753" s="76">
        <f t="shared" si="1185"/>
        <v>154282.90169808274</v>
      </c>
      <c r="T4753" s="76"/>
      <c r="U4753" s="115">
        <f t="shared" si="1194"/>
        <v>47428.809574348481</v>
      </c>
      <c r="V4753" s="115">
        <f t="shared" si="1195"/>
        <v>21735.985570595094</v>
      </c>
      <c r="W4753" s="115">
        <f t="shared" si="1196"/>
        <v>67197.901496014092</v>
      </c>
      <c r="X4753" s="115">
        <f t="shared" si="1197"/>
        <v>11000.398334975951</v>
      </c>
      <c r="Y4753" s="115">
        <f t="shared" si="1198"/>
        <v>802.7259451869877</v>
      </c>
      <c r="Z4753" s="115">
        <f t="shared" si="1199"/>
        <v>348.33477717282739</v>
      </c>
      <c r="AA4753" s="12">
        <f t="shared" si="1200"/>
        <v>148514.15569829341</v>
      </c>
    </row>
    <row r="4754" spans="1:27" x14ac:dyDescent="0.2">
      <c r="A4754" s="72">
        <v>2004</v>
      </c>
      <c r="B4754" s="72">
        <v>7</v>
      </c>
      <c r="C4754" s="72">
        <v>16</v>
      </c>
      <c r="D4754" s="72">
        <v>24</v>
      </c>
      <c r="E4754" s="11">
        <v>3.9808021168365335E-2</v>
      </c>
      <c r="F4754" s="11">
        <v>5.7735558101650895E-2</v>
      </c>
      <c r="G4754" s="11">
        <v>1.7409575163076915E-3</v>
      </c>
      <c r="H4754" s="11">
        <v>2.2341471315605783E-2</v>
      </c>
      <c r="I4754" s="11">
        <v>4.027846932755934E-4</v>
      </c>
      <c r="J4754" s="11">
        <v>7.1677759154935121E-3</v>
      </c>
      <c r="K4754" s="126">
        <f t="shared" si="1186"/>
        <v>0.12919656871069879</v>
      </c>
      <c r="L4754" s="74">
        <f t="shared" si="1187"/>
        <v>129196.56871069879</v>
      </c>
      <c r="M4754" s="75">
        <f t="shared" si="1188"/>
        <v>39978.959416073616</v>
      </c>
      <c r="N4754" s="75">
        <f t="shared" si="1189"/>
        <v>66462.858180797426</v>
      </c>
      <c r="O4754" s="75">
        <f t="shared" si="1190"/>
        <v>1821.0655487285633</v>
      </c>
      <c r="P4754" s="75">
        <f t="shared" si="1191"/>
        <v>23209.217016083352</v>
      </c>
      <c r="Q4754" s="75">
        <f t="shared" si="1192"/>
        <v>371.17694773079296</v>
      </c>
      <c r="R4754" s="75">
        <f t="shared" si="1193"/>
        <v>9950.6728654928265</v>
      </c>
      <c r="S4754" s="76">
        <f t="shared" si="1185"/>
        <v>141793.94997490657</v>
      </c>
      <c r="T4754" s="76"/>
      <c r="U4754" s="115">
        <f t="shared" si="1194"/>
        <v>38628.442581609786</v>
      </c>
      <c r="V4754" s="115">
        <f t="shared" si="1195"/>
        <v>23072.473151663955</v>
      </c>
      <c r="W4754" s="115">
        <f t="shared" si="1196"/>
        <v>63597.723988784164</v>
      </c>
      <c r="X4754" s="115">
        <f t="shared" si="1197"/>
        <v>10029.793100011346</v>
      </c>
      <c r="Y4754" s="115">
        <f t="shared" si="1198"/>
        <v>802.7259451869877</v>
      </c>
      <c r="Z4754" s="115">
        <f t="shared" si="1199"/>
        <v>348.33477717282739</v>
      </c>
      <c r="AA4754" s="12">
        <f t="shared" si="1200"/>
        <v>136479.49354442907</v>
      </c>
    </row>
    <row r="4755" spans="1:27" x14ac:dyDescent="0.2">
      <c r="A4755" s="72">
        <v>2004</v>
      </c>
      <c r="B4755" s="72">
        <v>7</v>
      </c>
      <c r="C4755" s="72">
        <v>17</v>
      </c>
      <c r="D4755" s="72">
        <v>1</v>
      </c>
      <c r="E4755" s="11">
        <v>2.9503704724579728E-2</v>
      </c>
      <c r="F4755" s="11">
        <v>5.0870645599171198E-2</v>
      </c>
      <c r="G4755" s="11">
        <v>1.7409575163076915E-3</v>
      </c>
      <c r="H4755" s="11">
        <v>1.2608454381175544E-2</v>
      </c>
      <c r="I4755" s="11">
        <v>4.027846932755934E-4</v>
      </c>
      <c r="J4755" s="11">
        <v>7.4068444861230742E-3</v>
      </c>
      <c r="K4755" s="126">
        <f t="shared" si="1186"/>
        <v>0.10253339140063282</v>
      </c>
      <c r="L4755" s="74">
        <f t="shared" si="1187"/>
        <v>102533.39140063283</v>
      </c>
      <c r="M4755" s="75">
        <f t="shared" si="1188"/>
        <v>29630.395563222322</v>
      </c>
      <c r="N4755" s="75">
        <f t="shared" si="1189"/>
        <v>58560.246322909377</v>
      </c>
      <c r="O4755" s="75">
        <f t="shared" si="1190"/>
        <v>1821.0655487285633</v>
      </c>
      <c r="P4755" s="75">
        <f t="shared" si="1191"/>
        <v>13098.168416763267</v>
      </c>
      <c r="Q4755" s="75">
        <f t="shared" si="1192"/>
        <v>371.17694773079296</v>
      </c>
      <c r="R4755" s="75">
        <f t="shared" si="1193"/>
        <v>10282.56007385458</v>
      </c>
      <c r="S4755" s="76">
        <f t="shared" si="1185"/>
        <v>113763.6128732089</v>
      </c>
      <c r="T4755" s="76"/>
      <c r="U4755" s="115">
        <f t="shared" si="1194"/>
        <v>28629.460356192758</v>
      </c>
      <c r="V4755" s="115">
        <f t="shared" si="1195"/>
        <v>13020.996741179246</v>
      </c>
      <c r="W4755" s="115">
        <f t="shared" si="1196"/>
        <v>56035.784260563662</v>
      </c>
      <c r="X4755" s="115">
        <f t="shared" si="1197"/>
        <v>10364.31922476742</v>
      </c>
      <c r="Y4755" s="115">
        <f t="shared" si="1198"/>
        <v>802.7259451869877</v>
      </c>
      <c r="Z4755" s="115">
        <f t="shared" si="1199"/>
        <v>348.33477717282739</v>
      </c>
      <c r="AA4755" s="12">
        <f t="shared" si="1200"/>
        <v>109201.6213050629</v>
      </c>
    </row>
    <row r="4756" spans="1:27" x14ac:dyDescent="0.2">
      <c r="A4756" s="72">
        <v>2004</v>
      </c>
      <c r="B4756" s="72">
        <v>7</v>
      </c>
      <c r="C4756" s="72">
        <v>17</v>
      </c>
      <c r="D4756" s="72">
        <v>2</v>
      </c>
      <c r="E4756" s="11">
        <v>2.5822917640459866E-2</v>
      </c>
      <c r="F4756" s="11">
        <v>4.9415782269355571E-2</v>
      </c>
      <c r="G4756" s="11">
        <v>1.7409575163076915E-3</v>
      </c>
      <c r="H4756" s="11">
        <v>1.3734974437669679E-2</v>
      </c>
      <c r="I4756" s="11">
        <v>4.027846932755934E-4</v>
      </c>
      <c r="J4756" s="11">
        <v>7.0042110795767304E-3</v>
      </c>
      <c r="K4756" s="126">
        <f t="shared" si="1186"/>
        <v>9.8121627636645128E-2</v>
      </c>
      <c r="L4756" s="74">
        <f t="shared" si="1187"/>
        <v>98121.627636645135</v>
      </c>
      <c r="M4756" s="75">
        <f t="shared" si="1188"/>
        <v>25933.8029385134</v>
      </c>
      <c r="N4756" s="75">
        <f t="shared" si="1189"/>
        <v>56885.466025614318</v>
      </c>
      <c r="O4756" s="75">
        <f t="shared" si="1190"/>
        <v>1821.0655487285633</v>
      </c>
      <c r="P4756" s="75">
        <f t="shared" si="1191"/>
        <v>14268.442661229868</v>
      </c>
      <c r="Q4756" s="75">
        <f t="shared" si="1192"/>
        <v>371.17694773079296</v>
      </c>
      <c r="R4756" s="75">
        <f t="shared" si="1193"/>
        <v>9723.6038005981209</v>
      </c>
      <c r="S4756" s="76">
        <f t="shared" si="1185"/>
        <v>109003.55792241509</v>
      </c>
      <c r="T4756" s="76"/>
      <c r="U4756" s="115">
        <f t="shared" si="1194"/>
        <v>25057.741180986803</v>
      </c>
      <c r="V4756" s="115">
        <f t="shared" si="1195"/>
        <v>14184.37597395683</v>
      </c>
      <c r="W4756" s="115">
        <f t="shared" si="1196"/>
        <v>54433.201735456445</v>
      </c>
      <c r="X4756" s="115">
        <f t="shared" si="1197"/>
        <v>9800.9185534261833</v>
      </c>
      <c r="Y4756" s="115">
        <f t="shared" si="1198"/>
        <v>802.7259451869877</v>
      </c>
      <c r="Z4756" s="115">
        <f t="shared" si="1199"/>
        <v>348.33477717282739</v>
      </c>
      <c r="AA4756" s="12">
        <f t="shared" si="1200"/>
        <v>104627.29816618608</v>
      </c>
    </row>
    <row r="4757" spans="1:27" x14ac:dyDescent="0.2">
      <c r="A4757" s="72">
        <v>2004</v>
      </c>
      <c r="B4757" s="72">
        <v>7</v>
      </c>
      <c r="C4757" s="72">
        <v>17</v>
      </c>
      <c r="D4757" s="72">
        <v>3</v>
      </c>
      <c r="E4757" s="11">
        <v>2.3214074968251744E-2</v>
      </c>
      <c r="F4757" s="11">
        <v>4.9130358490543306E-2</v>
      </c>
      <c r="G4757" s="11">
        <v>1.7409575163076915E-3</v>
      </c>
      <c r="H4757" s="11">
        <v>1.4794246404083467E-2</v>
      </c>
      <c r="I4757" s="11">
        <v>4.027846932755934E-4</v>
      </c>
      <c r="J4757" s="11">
        <v>6.9438159252088009E-3</v>
      </c>
      <c r="K4757" s="126">
        <f t="shared" si="1186"/>
        <v>9.6226237997670605E-2</v>
      </c>
      <c r="L4757" s="74">
        <f t="shared" si="1187"/>
        <v>96226.2379976706</v>
      </c>
      <c r="M4757" s="75">
        <f t="shared" si="1188"/>
        <v>23313.757725162937</v>
      </c>
      <c r="N4757" s="75">
        <f t="shared" si="1189"/>
        <v>56556.897622426332</v>
      </c>
      <c r="O4757" s="75">
        <f t="shared" si="1190"/>
        <v>1821.0655487285633</v>
      </c>
      <c r="P4757" s="75">
        <f t="shared" si="1191"/>
        <v>15368.856890904088</v>
      </c>
      <c r="Q4757" s="75">
        <f t="shared" si="1192"/>
        <v>371.17694773079296</v>
      </c>
      <c r="R4757" s="75">
        <f t="shared" si="1193"/>
        <v>9639.7601605539094</v>
      </c>
      <c r="S4757" s="76">
        <f t="shared" si="1185"/>
        <v>107071.51489550664</v>
      </c>
      <c r="T4757" s="76"/>
      <c r="U4757" s="115">
        <f t="shared" si="1194"/>
        <v>22526.202902768411</v>
      </c>
      <c r="V4757" s="115">
        <f t="shared" si="1195"/>
        <v>15278.306792573991</v>
      </c>
      <c r="W4757" s="115">
        <f t="shared" si="1196"/>
        <v>54118.797522496759</v>
      </c>
      <c r="X4757" s="115">
        <f t="shared" si="1197"/>
        <v>9716.408252086514</v>
      </c>
      <c r="Y4757" s="115">
        <f t="shared" si="1198"/>
        <v>802.7259451869877</v>
      </c>
      <c r="Z4757" s="115">
        <f t="shared" si="1199"/>
        <v>348.33477717282739</v>
      </c>
      <c r="AA4757" s="12">
        <f t="shared" si="1200"/>
        <v>102790.7761922855</v>
      </c>
    </row>
    <row r="4758" spans="1:27" x14ac:dyDescent="0.2">
      <c r="A4758" s="72">
        <v>2004</v>
      </c>
      <c r="B4758" s="72">
        <v>7</v>
      </c>
      <c r="C4758" s="72">
        <v>17</v>
      </c>
      <c r="D4758" s="72">
        <v>4</v>
      </c>
      <c r="E4758" s="11">
        <v>2.2323699970599176E-2</v>
      </c>
      <c r="F4758" s="11">
        <v>4.8989775973958476E-2</v>
      </c>
      <c r="G4758" s="11">
        <v>1.7409575163076915E-3</v>
      </c>
      <c r="H4758" s="11">
        <v>1.4423194396460767E-2</v>
      </c>
      <c r="I4758" s="11">
        <v>4.027846932755934E-4</v>
      </c>
      <c r="J4758" s="11">
        <v>6.777125878734528E-3</v>
      </c>
      <c r="K4758" s="126">
        <f t="shared" si="1186"/>
        <v>9.4657538429336233E-2</v>
      </c>
      <c r="L4758" s="74">
        <f t="shared" si="1187"/>
        <v>94657.538429336229</v>
      </c>
      <c r="M4758" s="75">
        <f t="shared" si="1188"/>
        <v>22419.559399009355</v>
      </c>
      <c r="N4758" s="75">
        <f t="shared" si="1189"/>
        <v>56395.064669395426</v>
      </c>
      <c r="O4758" s="75">
        <f t="shared" si="1190"/>
        <v>1821.0655487285633</v>
      </c>
      <c r="P4758" s="75">
        <f t="shared" si="1191"/>
        <v>14983.393174235025</v>
      </c>
      <c r="Q4758" s="75">
        <f t="shared" si="1192"/>
        <v>371.17694773079296</v>
      </c>
      <c r="R4758" s="75">
        <f t="shared" si="1193"/>
        <v>9408.3525186361476</v>
      </c>
      <c r="S4758" s="76">
        <f t="shared" si="1185"/>
        <v>105398.61225773532</v>
      </c>
      <c r="T4758" s="76"/>
      <c r="U4758" s="115">
        <f t="shared" si="1194"/>
        <v>21662.211213067061</v>
      </c>
      <c r="V4758" s="115">
        <f t="shared" si="1195"/>
        <v>14895.114147702579</v>
      </c>
      <c r="W4758" s="115">
        <f t="shared" si="1196"/>
        <v>53963.9409941911</v>
      </c>
      <c r="X4758" s="115">
        <f t="shared" si="1197"/>
        <v>9483.1606313908942</v>
      </c>
      <c r="Y4758" s="115">
        <f t="shared" si="1198"/>
        <v>802.7259451869877</v>
      </c>
      <c r="Z4758" s="115">
        <f t="shared" si="1199"/>
        <v>348.33477717282739</v>
      </c>
      <c r="AA4758" s="12">
        <f t="shared" si="1200"/>
        <v>101155.48770871146</v>
      </c>
    </row>
    <row r="4759" spans="1:27" x14ac:dyDescent="0.2">
      <c r="A4759" s="72">
        <v>2004</v>
      </c>
      <c r="B4759" s="72">
        <v>7</v>
      </c>
      <c r="C4759" s="72">
        <v>17</v>
      </c>
      <c r="D4759" s="72">
        <v>5</v>
      </c>
      <c r="E4759" s="11">
        <v>2.0184038168405822E-2</v>
      </c>
      <c r="F4759" s="11">
        <v>5.0349249606199277E-2</v>
      </c>
      <c r="G4759" s="11">
        <v>1.6251143355647843E-3</v>
      </c>
      <c r="H4759" s="11">
        <v>1.6229234603301577E-2</v>
      </c>
      <c r="I4759" s="11">
        <v>4.0164205583647267E-4</v>
      </c>
      <c r="J4759" s="11">
        <v>6.8306763903143016E-3</v>
      </c>
      <c r="K4759" s="126">
        <f t="shared" si="1186"/>
        <v>9.5619955159622239E-2</v>
      </c>
      <c r="L4759" s="74">
        <f t="shared" si="1187"/>
        <v>95619.955159622245</v>
      </c>
      <c r="M4759" s="75">
        <f t="shared" si="1188"/>
        <v>20270.70974903004</v>
      </c>
      <c r="N4759" s="75">
        <f t="shared" si="1189"/>
        <v>57960.036173803048</v>
      </c>
      <c r="O4759" s="75">
        <f t="shared" si="1190"/>
        <v>1699.8919856002369</v>
      </c>
      <c r="P4759" s="75">
        <f t="shared" si="1191"/>
        <v>16859.580221551871</v>
      </c>
      <c r="Q4759" s="75">
        <f t="shared" si="1192"/>
        <v>370.12397654272058</v>
      </c>
      <c r="R4759" s="75">
        <f t="shared" si="1193"/>
        <v>9482.6940757373268</v>
      </c>
      <c r="S4759" s="76">
        <f t="shared" si="1185"/>
        <v>106643.03618226522</v>
      </c>
      <c r="T4759" s="76"/>
      <c r="U4759" s="115">
        <f t="shared" si="1194"/>
        <v>19585.9511869653</v>
      </c>
      <c r="V4759" s="115">
        <f t="shared" si="1195"/>
        <v>16760.247092373655</v>
      </c>
      <c r="W4759" s="115">
        <f t="shared" si="1196"/>
        <v>55461.448451918586</v>
      </c>
      <c r="X4759" s="115">
        <f t="shared" si="1197"/>
        <v>9558.0932964012391</v>
      </c>
      <c r="Y4759" s="115">
        <f t="shared" si="1198"/>
        <v>749.3126218380437</v>
      </c>
      <c r="Z4759" s="115">
        <f t="shared" si="1199"/>
        <v>347.34660566484729</v>
      </c>
      <c r="AA4759" s="12">
        <f t="shared" si="1200"/>
        <v>102462.39925516168</v>
      </c>
    </row>
    <row r="4760" spans="1:27" x14ac:dyDescent="0.2">
      <c r="A4760" s="72">
        <v>2004</v>
      </c>
      <c r="B4760" s="72">
        <v>7</v>
      </c>
      <c r="C4760" s="72">
        <v>17</v>
      </c>
      <c r="D4760" s="72">
        <v>6</v>
      </c>
      <c r="E4760" s="11">
        <v>2.1668924834827765E-2</v>
      </c>
      <c r="F4760" s="11">
        <v>5.2690470503123567E-2</v>
      </c>
      <c r="G4760" s="11">
        <v>0</v>
      </c>
      <c r="H4760" s="11">
        <v>1.8580584727729648E-2</v>
      </c>
      <c r="I4760" s="11">
        <v>3.8561248490480746E-4</v>
      </c>
      <c r="J4760" s="11">
        <v>7.1034604375951969E-3</v>
      </c>
      <c r="K4760" s="126">
        <f t="shared" si="1186"/>
        <v>0.10042905298818099</v>
      </c>
      <c r="L4760" s="74">
        <f t="shared" si="1187"/>
        <v>100429.05298818099</v>
      </c>
      <c r="M4760" s="75">
        <f t="shared" si="1188"/>
        <v>21761.972615960167</v>
      </c>
      <c r="N4760" s="75">
        <f t="shared" si="1189"/>
        <v>60655.155742375275</v>
      </c>
      <c r="O4760" s="75">
        <f t="shared" si="1190"/>
        <v>0</v>
      </c>
      <c r="P4760" s="75">
        <f t="shared" si="1191"/>
        <v>19302.25709577035</v>
      </c>
      <c r="Q4760" s="75">
        <f t="shared" si="1192"/>
        <v>355.35229501861971</v>
      </c>
      <c r="R4760" s="75">
        <f t="shared" si="1193"/>
        <v>9861.3868319589637</v>
      </c>
      <c r="S4760" s="76">
        <f t="shared" si="1185"/>
        <v>111936.12458108338</v>
      </c>
      <c r="T4760" s="76"/>
      <c r="U4760" s="115">
        <f t="shared" si="1194"/>
        <v>21026.838165282621</v>
      </c>
      <c r="V4760" s="115">
        <f t="shared" si="1195"/>
        <v>19188.532224075483</v>
      </c>
      <c r="W4760" s="115">
        <f t="shared" si="1196"/>
        <v>58040.384644710095</v>
      </c>
      <c r="X4760" s="115">
        <f t="shared" si="1197"/>
        <v>9939.7971313798334</v>
      </c>
      <c r="Y4760" s="115">
        <f t="shared" si="1198"/>
        <v>0</v>
      </c>
      <c r="Z4760" s="115">
        <f t="shared" si="1199"/>
        <v>333.48397108146906</v>
      </c>
      <c r="AA4760" s="12">
        <f t="shared" si="1200"/>
        <v>108529.0361365295</v>
      </c>
    </row>
    <row r="4761" spans="1:27" x14ac:dyDescent="0.2">
      <c r="A4761" s="72">
        <v>2004</v>
      </c>
      <c r="B4761" s="72">
        <v>7</v>
      </c>
      <c r="C4761" s="72">
        <v>17</v>
      </c>
      <c r="D4761" s="72">
        <v>7</v>
      </c>
      <c r="E4761" s="11">
        <v>2.4268501385646894E-2</v>
      </c>
      <c r="F4761" s="11">
        <v>5.6377237961274418E-2</v>
      </c>
      <c r="G4761" s="11">
        <v>0</v>
      </c>
      <c r="H4761" s="11">
        <v>2.2030696563344072E-2</v>
      </c>
      <c r="I4761" s="11">
        <v>3.8561248490480746E-4</v>
      </c>
      <c r="J4761" s="11">
        <v>7.5620601830265945E-3</v>
      </c>
      <c r="K4761" s="126">
        <f t="shared" si="1186"/>
        <v>0.11062410857819678</v>
      </c>
      <c r="L4761" s="74">
        <f t="shared" si="1187"/>
        <v>110624.10857819678</v>
      </c>
      <c r="M4761" s="75">
        <f t="shared" si="1188"/>
        <v>24372.71191859007</v>
      </c>
      <c r="N4761" s="75">
        <f t="shared" si="1189"/>
        <v>64899.214529946825</v>
      </c>
      <c r="O4761" s="75">
        <f t="shared" si="1190"/>
        <v>0</v>
      </c>
      <c r="P4761" s="75">
        <f t="shared" si="1191"/>
        <v>22886.371731344949</v>
      </c>
      <c r="Q4761" s="75">
        <f t="shared" si="1192"/>
        <v>355.35229501861971</v>
      </c>
      <c r="R4761" s="75">
        <f t="shared" si="1193"/>
        <v>10498.038437252895</v>
      </c>
      <c r="S4761" s="76">
        <f t="shared" si="1185"/>
        <v>123011.68891215335</v>
      </c>
      <c r="T4761" s="76"/>
      <c r="U4761" s="115">
        <f t="shared" si="1194"/>
        <v>23549.384892865652</v>
      </c>
      <c r="V4761" s="115">
        <f t="shared" si="1195"/>
        <v>22751.53000398662</v>
      </c>
      <c r="W4761" s="115">
        <f t="shared" si="1196"/>
        <v>62101.487142437654</v>
      </c>
      <c r="X4761" s="115">
        <f t="shared" si="1197"/>
        <v>10581.510909352774</v>
      </c>
      <c r="Y4761" s="115">
        <f t="shared" si="1198"/>
        <v>0</v>
      </c>
      <c r="Z4761" s="115">
        <f t="shared" si="1199"/>
        <v>333.48397108146906</v>
      </c>
      <c r="AA4761" s="12">
        <f t="shared" si="1200"/>
        <v>119317.39691972417</v>
      </c>
    </row>
    <row r="4762" spans="1:27" x14ac:dyDescent="0.2">
      <c r="A4762" s="72">
        <v>2004</v>
      </c>
      <c r="B4762" s="72">
        <v>7</v>
      </c>
      <c r="C4762" s="72">
        <v>17</v>
      </c>
      <c r="D4762" s="72">
        <v>8</v>
      </c>
      <c r="E4762" s="11">
        <v>2.8543630420262488E-2</v>
      </c>
      <c r="F4762" s="11">
        <v>5.9815338299695618E-2</v>
      </c>
      <c r="G4762" s="11">
        <v>0</v>
      </c>
      <c r="H4762" s="11">
        <v>2.4575920744577255E-2</v>
      </c>
      <c r="I4762" s="11">
        <v>3.8561248490480746E-4</v>
      </c>
      <c r="J4762" s="11">
        <v>8.0107948978078106E-3</v>
      </c>
      <c r="K4762" s="126">
        <f t="shared" si="1186"/>
        <v>0.12133129684724799</v>
      </c>
      <c r="L4762" s="74">
        <f t="shared" si="1187"/>
        <v>121331.29684724798</v>
      </c>
      <c r="M4762" s="75">
        <f t="shared" si="1188"/>
        <v>28666.198637020523</v>
      </c>
      <c r="N4762" s="75">
        <f t="shared" si="1189"/>
        <v>68857.017705617633</v>
      </c>
      <c r="O4762" s="75">
        <f t="shared" si="1190"/>
        <v>0</v>
      </c>
      <c r="P4762" s="75">
        <f t="shared" si="1191"/>
        <v>25530.452756373998</v>
      </c>
      <c r="Q4762" s="75">
        <f t="shared" si="1192"/>
        <v>355.35229501861971</v>
      </c>
      <c r="R4762" s="75">
        <f t="shared" si="1193"/>
        <v>11120.994902803992</v>
      </c>
      <c r="S4762" s="76">
        <f t="shared" si="1185"/>
        <v>134530.01629683477</v>
      </c>
      <c r="T4762" s="76"/>
      <c r="U4762" s="115">
        <f t="shared" si="1194"/>
        <v>27697.834667451691</v>
      </c>
      <c r="V4762" s="115">
        <f t="shared" si="1195"/>
        <v>25380.032655262265</v>
      </c>
      <c r="W4762" s="115">
        <f t="shared" si="1196"/>
        <v>65888.674164752156</v>
      </c>
      <c r="X4762" s="115">
        <f t="shared" si="1197"/>
        <v>11209.420654176085</v>
      </c>
      <c r="Y4762" s="115">
        <f t="shared" si="1198"/>
        <v>0</v>
      </c>
      <c r="Z4762" s="115">
        <f t="shared" si="1199"/>
        <v>333.48397108146906</v>
      </c>
      <c r="AA4762" s="12">
        <f t="shared" si="1200"/>
        <v>130509.44611272366</v>
      </c>
    </row>
    <row r="4763" spans="1:27" x14ac:dyDescent="0.2">
      <c r="A4763" s="72">
        <v>2004</v>
      </c>
      <c r="B4763" s="72">
        <v>7</v>
      </c>
      <c r="C4763" s="72">
        <v>17</v>
      </c>
      <c r="D4763" s="72">
        <v>9</v>
      </c>
      <c r="E4763" s="11">
        <v>3.2435681134510383E-2</v>
      </c>
      <c r="F4763" s="11">
        <v>6.2612566556897717E-2</v>
      </c>
      <c r="G4763" s="11">
        <v>0</v>
      </c>
      <c r="H4763" s="11">
        <v>2.7544725437859498E-2</v>
      </c>
      <c r="I4763" s="11">
        <v>3.8561248490480746E-4</v>
      </c>
      <c r="J4763" s="11">
        <v>8.6743348610713953E-3</v>
      </c>
      <c r="K4763" s="126">
        <f t="shared" si="1186"/>
        <v>0.1316529204752438</v>
      </c>
      <c r="L4763" s="74">
        <f t="shared" si="1187"/>
        <v>131652.92047524379</v>
      </c>
      <c r="M4763" s="75">
        <f t="shared" si="1188"/>
        <v>32574.962071709138</v>
      </c>
      <c r="N4763" s="75">
        <f t="shared" si="1189"/>
        <v>72077.074652679963</v>
      </c>
      <c r="O4763" s="75">
        <f t="shared" si="1190"/>
        <v>0</v>
      </c>
      <c r="P4763" s="75">
        <f t="shared" si="1191"/>
        <v>28614.566216557098</v>
      </c>
      <c r="Q4763" s="75">
        <f t="shared" si="1192"/>
        <v>355.35229501861971</v>
      </c>
      <c r="R4763" s="75">
        <f t="shared" si="1193"/>
        <v>12042.154992832066</v>
      </c>
      <c r="S4763" s="76">
        <f t="shared" si="1185"/>
        <v>145664.11022879687</v>
      </c>
      <c r="T4763" s="76"/>
      <c r="U4763" s="115">
        <f t="shared" si="1194"/>
        <v>31474.557376278859</v>
      </c>
      <c r="V4763" s="115">
        <f t="shared" si="1195"/>
        <v>28445.975162389899</v>
      </c>
      <c r="W4763" s="115">
        <f t="shared" si="1196"/>
        <v>68969.918314535127</v>
      </c>
      <c r="X4763" s="115">
        <f t="shared" si="1197"/>
        <v>12137.905113454088</v>
      </c>
      <c r="Y4763" s="115">
        <f t="shared" si="1198"/>
        <v>0</v>
      </c>
      <c r="Z4763" s="115">
        <f t="shared" si="1199"/>
        <v>333.48397108146906</v>
      </c>
      <c r="AA4763" s="12">
        <f t="shared" si="1200"/>
        <v>141361.83993773945</v>
      </c>
    </row>
    <row r="4764" spans="1:27" x14ac:dyDescent="0.2">
      <c r="A4764" s="72">
        <v>2004</v>
      </c>
      <c r="B4764" s="72">
        <v>7</v>
      </c>
      <c r="C4764" s="72">
        <v>17</v>
      </c>
      <c r="D4764" s="72">
        <v>10</v>
      </c>
      <c r="E4764" s="11">
        <v>3.6405498365716306E-2</v>
      </c>
      <c r="F4764" s="11">
        <v>6.4787201278309267E-2</v>
      </c>
      <c r="G4764" s="11">
        <v>0</v>
      </c>
      <c r="H4764" s="11">
        <v>2.7626374562248854E-2</v>
      </c>
      <c r="I4764" s="11">
        <v>3.8561248490480746E-4</v>
      </c>
      <c r="J4764" s="11">
        <v>9.1939331894329169E-3</v>
      </c>
      <c r="K4764" s="126">
        <f t="shared" si="1186"/>
        <v>0.13839861988061217</v>
      </c>
      <c r="L4764" s="74">
        <f t="shared" si="1187"/>
        <v>138398.61988061215</v>
      </c>
      <c r="M4764" s="75">
        <f t="shared" si="1188"/>
        <v>36561.825957868205</v>
      </c>
      <c r="N4764" s="75">
        <f t="shared" si="1189"/>
        <v>74580.426899310114</v>
      </c>
      <c r="O4764" s="75">
        <f t="shared" si="1190"/>
        <v>0</v>
      </c>
      <c r="P4764" s="75">
        <f t="shared" si="1191"/>
        <v>28699.386603735536</v>
      </c>
      <c r="Q4764" s="75">
        <f t="shared" si="1192"/>
        <v>355.35229501861971</v>
      </c>
      <c r="R4764" s="75">
        <f t="shared" si="1193"/>
        <v>12763.487948541026</v>
      </c>
      <c r="S4764" s="76">
        <f t="shared" si="1185"/>
        <v>152960.47970447352</v>
      </c>
      <c r="T4764" s="76"/>
      <c r="U4764" s="115">
        <f t="shared" si="1194"/>
        <v>35326.742249436677</v>
      </c>
      <c r="V4764" s="115">
        <f t="shared" si="1195"/>
        <v>28530.295805543527</v>
      </c>
      <c r="W4764" s="115">
        <f t="shared" si="1196"/>
        <v>71365.354044891457</v>
      </c>
      <c r="X4764" s="115">
        <f t="shared" si="1197"/>
        <v>12864.97356397763</v>
      </c>
      <c r="Y4764" s="115">
        <f t="shared" si="1198"/>
        <v>0</v>
      </c>
      <c r="Z4764" s="115">
        <f t="shared" si="1199"/>
        <v>333.48397108146906</v>
      </c>
      <c r="AA4764" s="12">
        <f t="shared" si="1200"/>
        <v>148420.84963493075</v>
      </c>
    </row>
    <row r="4765" spans="1:27" x14ac:dyDescent="0.2">
      <c r="A4765" s="72">
        <v>2004</v>
      </c>
      <c r="B4765" s="72">
        <v>7</v>
      </c>
      <c r="C4765" s="72">
        <v>17</v>
      </c>
      <c r="D4765" s="72">
        <v>11</v>
      </c>
      <c r="E4765" s="11">
        <v>4.0408917754676033E-2</v>
      </c>
      <c r="F4765" s="11">
        <v>6.4988390420626804E-2</v>
      </c>
      <c r="G4765" s="11">
        <v>0</v>
      </c>
      <c r="H4765" s="11">
        <v>2.8094660884704289E-2</v>
      </c>
      <c r="I4765" s="11">
        <v>3.8561248490480746E-4</v>
      </c>
      <c r="J4765" s="11">
        <v>9.465508719330747E-3</v>
      </c>
      <c r="K4765" s="126">
        <f t="shared" si="1186"/>
        <v>0.14334309026424269</v>
      </c>
      <c r="L4765" s="74">
        <f t="shared" si="1187"/>
        <v>143343.0902642427</v>
      </c>
      <c r="M4765" s="75">
        <f t="shared" si="1188"/>
        <v>40582.436291645208</v>
      </c>
      <c r="N4765" s="75">
        <f t="shared" si="1189"/>
        <v>74812.027768393687</v>
      </c>
      <c r="O4765" s="75">
        <f t="shared" si="1190"/>
        <v>0</v>
      </c>
      <c r="P4765" s="75">
        <f t="shared" si="1191"/>
        <v>29185.861228884325</v>
      </c>
      <c r="Q4765" s="75">
        <f t="shared" si="1192"/>
        <v>355.35229501861971</v>
      </c>
      <c r="R4765" s="75">
        <f t="shared" si="1193"/>
        <v>13140.502979165083</v>
      </c>
      <c r="S4765" s="76">
        <f t="shared" si="1185"/>
        <v>158076.18056310693</v>
      </c>
      <c r="T4765" s="76"/>
      <c r="U4765" s="115">
        <f t="shared" si="1194"/>
        <v>39211.533591926927</v>
      </c>
      <c r="V4765" s="115">
        <f t="shared" si="1195"/>
        <v>29013.904223696245</v>
      </c>
      <c r="W4765" s="115">
        <f t="shared" si="1196"/>
        <v>71586.970877972446</v>
      </c>
      <c r="X4765" s="115">
        <f t="shared" si="1197"/>
        <v>13244.986333351941</v>
      </c>
      <c r="Y4765" s="115">
        <f t="shared" si="1198"/>
        <v>0</v>
      </c>
      <c r="Z4765" s="115">
        <f t="shared" si="1199"/>
        <v>333.48397108146906</v>
      </c>
      <c r="AA4765" s="12">
        <f t="shared" si="1200"/>
        <v>153390.87899802902</v>
      </c>
    </row>
    <row r="4766" spans="1:27" x14ac:dyDescent="0.2">
      <c r="A4766" s="72">
        <v>2004</v>
      </c>
      <c r="B4766" s="72">
        <v>7</v>
      </c>
      <c r="C4766" s="72">
        <v>17</v>
      </c>
      <c r="D4766" s="72">
        <v>12</v>
      </c>
      <c r="E4766" s="11">
        <v>4.0947841090459729E-2</v>
      </c>
      <c r="F4766" s="11">
        <v>6.4095710705423123E-2</v>
      </c>
      <c r="G4766" s="11">
        <v>0</v>
      </c>
      <c r="H4766" s="11">
        <v>2.7286233576315322E-2</v>
      </c>
      <c r="I4766" s="11">
        <v>3.8561248490480746E-4</v>
      </c>
      <c r="J4766" s="11">
        <v>9.6064311738316317E-3</v>
      </c>
      <c r="K4766" s="126">
        <f t="shared" si="1186"/>
        <v>0.14232182903093463</v>
      </c>
      <c r="L4766" s="74">
        <f t="shared" si="1187"/>
        <v>142321.82903093463</v>
      </c>
      <c r="M4766" s="75">
        <f t="shared" si="1188"/>
        <v>41123.673799496843</v>
      </c>
      <c r="N4766" s="75">
        <f t="shared" si="1189"/>
        <v>73784.410693869198</v>
      </c>
      <c r="O4766" s="75">
        <f t="shared" si="1190"/>
        <v>0</v>
      </c>
      <c r="P4766" s="75">
        <f t="shared" si="1191"/>
        <v>28346.03449692592</v>
      </c>
      <c r="Q4766" s="75">
        <f t="shared" si="1192"/>
        <v>355.35229501861971</v>
      </c>
      <c r="R4766" s="75">
        <f t="shared" si="1193"/>
        <v>13336.138732943256</v>
      </c>
      <c r="S4766" s="76">
        <f t="shared" si="1185"/>
        <v>156945.61001825382</v>
      </c>
      <c r="T4766" s="76"/>
      <c r="U4766" s="115">
        <f t="shared" si="1194"/>
        <v>39734.487723310718</v>
      </c>
      <c r="V4766" s="115">
        <f t="shared" si="1195"/>
        <v>28179.025575625856</v>
      </c>
      <c r="W4766" s="115">
        <f t="shared" si="1196"/>
        <v>70603.653144419834</v>
      </c>
      <c r="X4766" s="115">
        <f t="shared" si="1197"/>
        <v>13442.177634873304</v>
      </c>
      <c r="Y4766" s="115">
        <f t="shared" si="1198"/>
        <v>0</v>
      </c>
      <c r="Z4766" s="115">
        <f t="shared" si="1199"/>
        <v>333.48397108146906</v>
      </c>
      <c r="AA4766" s="12">
        <f t="shared" si="1200"/>
        <v>152292.82804931118</v>
      </c>
    </row>
    <row r="4767" spans="1:27" x14ac:dyDescent="0.2">
      <c r="A4767" s="72">
        <v>2004</v>
      </c>
      <c r="B4767" s="72">
        <v>7</v>
      </c>
      <c r="C4767" s="72">
        <v>17</v>
      </c>
      <c r="D4767" s="72">
        <v>13</v>
      </c>
      <c r="E4767" s="11">
        <v>4.3153321878162142E-2</v>
      </c>
      <c r="F4767" s="11">
        <v>6.352505886025131E-2</v>
      </c>
      <c r="G4767" s="11">
        <v>0</v>
      </c>
      <c r="H4767" s="11">
        <v>2.4801617494250458E-2</v>
      </c>
      <c r="I4767" s="11">
        <v>3.8561248490480746E-4</v>
      </c>
      <c r="J4767" s="11">
        <v>9.65273390163034E-3</v>
      </c>
      <c r="K4767" s="126">
        <f t="shared" si="1186"/>
        <v>0.1415183446191991</v>
      </c>
      <c r="L4767" s="74">
        <f t="shared" si="1187"/>
        <v>141518.34461919911</v>
      </c>
      <c r="M4767" s="75">
        <f t="shared" si="1188"/>
        <v>43338.625066015818</v>
      </c>
      <c r="N4767" s="75">
        <f t="shared" si="1189"/>
        <v>73127.499183816952</v>
      </c>
      <c r="O4767" s="75">
        <f t="shared" si="1190"/>
        <v>0</v>
      </c>
      <c r="P4767" s="75">
        <f t="shared" si="1191"/>
        <v>25764.915597652096</v>
      </c>
      <c r="Q4767" s="75">
        <f t="shared" si="1192"/>
        <v>355.35229501861971</v>
      </c>
      <c r="R4767" s="75">
        <f t="shared" si="1193"/>
        <v>13400.418546170813</v>
      </c>
      <c r="S4767" s="76">
        <f t="shared" si="1185"/>
        <v>155986.81068867428</v>
      </c>
      <c r="T4767" s="76"/>
      <c r="U4767" s="115">
        <f t="shared" si="1194"/>
        <v>41874.61640773547</v>
      </c>
      <c r="V4767" s="115">
        <f t="shared" si="1195"/>
        <v>25613.11409039655</v>
      </c>
      <c r="W4767" s="115">
        <f t="shared" si="1196"/>
        <v>69975.060302569575</v>
      </c>
      <c r="X4767" s="115">
        <f t="shared" si="1197"/>
        <v>13506.968552622746</v>
      </c>
      <c r="Y4767" s="115">
        <f t="shared" si="1198"/>
        <v>0</v>
      </c>
      <c r="Z4767" s="115">
        <f t="shared" si="1199"/>
        <v>333.48397108146906</v>
      </c>
      <c r="AA4767" s="12">
        <f t="shared" si="1200"/>
        <v>151303.2433244058</v>
      </c>
    </row>
    <row r="4768" spans="1:27" x14ac:dyDescent="0.2">
      <c r="A4768" s="72">
        <v>2004</v>
      </c>
      <c r="B4768" s="72">
        <v>7</v>
      </c>
      <c r="C4768" s="72">
        <v>17</v>
      </c>
      <c r="D4768" s="72">
        <v>14</v>
      </c>
      <c r="E4768" s="11">
        <v>4.2281576853812695E-2</v>
      </c>
      <c r="F4768" s="11">
        <v>6.3523418004483828E-2</v>
      </c>
      <c r="G4768" s="11">
        <v>0</v>
      </c>
      <c r="H4768" s="11">
        <v>2.4560404370347837E-2</v>
      </c>
      <c r="I4768" s="11">
        <v>3.8561248490480746E-4</v>
      </c>
      <c r="J4768" s="11">
        <v>9.7195718407206803E-3</v>
      </c>
      <c r="K4768" s="126">
        <f t="shared" si="1186"/>
        <v>0.14047058355426986</v>
      </c>
      <c r="L4768" s="74">
        <f t="shared" si="1187"/>
        <v>140470.58355426986</v>
      </c>
      <c r="M4768" s="75">
        <f t="shared" si="1188"/>
        <v>42463.136711489758</v>
      </c>
      <c r="N4768" s="75">
        <f t="shared" si="1189"/>
        <v>73125.610296487284</v>
      </c>
      <c r="O4768" s="75">
        <f t="shared" si="1190"/>
        <v>0</v>
      </c>
      <c r="P4768" s="75">
        <f t="shared" si="1191"/>
        <v>25514.333724117525</v>
      </c>
      <c r="Q4768" s="75">
        <f t="shared" si="1192"/>
        <v>355.35229501861971</v>
      </c>
      <c r="R4768" s="75">
        <f t="shared" si="1193"/>
        <v>13493.206389252529</v>
      </c>
      <c r="S4768" s="76">
        <f t="shared" si="1185"/>
        <v>154951.63941636571</v>
      </c>
      <c r="T4768" s="76"/>
      <c r="U4768" s="115">
        <f t="shared" si="1194"/>
        <v>41028.702653910223</v>
      </c>
      <c r="V4768" s="115">
        <f t="shared" si="1195"/>
        <v>25364.008592980863</v>
      </c>
      <c r="W4768" s="115">
        <f t="shared" si="1196"/>
        <v>69973.252842909758</v>
      </c>
      <c r="X4768" s="115">
        <f t="shared" si="1197"/>
        <v>13600.494174546591</v>
      </c>
      <c r="Y4768" s="115">
        <f t="shared" si="1198"/>
        <v>0</v>
      </c>
      <c r="Z4768" s="115">
        <f t="shared" si="1199"/>
        <v>333.48397108146906</v>
      </c>
      <c r="AA4768" s="12">
        <f t="shared" si="1200"/>
        <v>150299.9422354289</v>
      </c>
    </row>
    <row r="4769" spans="1:27" x14ac:dyDescent="0.2">
      <c r="A4769" s="72">
        <v>2004</v>
      </c>
      <c r="B4769" s="72">
        <v>7</v>
      </c>
      <c r="C4769" s="72">
        <v>17</v>
      </c>
      <c r="D4769" s="72">
        <v>15</v>
      </c>
      <c r="E4769" s="11">
        <v>4.5434533901537455E-2</v>
      </c>
      <c r="F4769" s="11">
        <v>6.1395119506096538E-2</v>
      </c>
      <c r="G4769" s="11">
        <v>0</v>
      </c>
      <c r="H4769" s="11">
        <v>2.0283994423997562E-2</v>
      </c>
      <c r="I4769" s="11">
        <v>3.8561248490480746E-4</v>
      </c>
      <c r="J4769" s="11">
        <v>9.8192224530744658E-3</v>
      </c>
      <c r="K4769" s="126">
        <f t="shared" si="1186"/>
        <v>0.13731848276961084</v>
      </c>
      <c r="L4769" s="74">
        <f t="shared" si="1187"/>
        <v>137318.48276961083</v>
      </c>
      <c r="M4769" s="75">
        <f t="shared" si="1188"/>
        <v>45629.632763089096</v>
      </c>
      <c r="N4769" s="75">
        <f t="shared" si="1189"/>
        <v>70675.598450829319</v>
      </c>
      <c r="O4769" s="75">
        <f t="shared" si="1190"/>
        <v>0</v>
      </c>
      <c r="P4769" s="75">
        <f t="shared" si="1191"/>
        <v>21071.827449911132</v>
      </c>
      <c r="Q4769" s="75">
        <f t="shared" si="1192"/>
        <v>355.35229501861971</v>
      </c>
      <c r="R4769" s="75">
        <f t="shared" si="1193"/>
        <v>13631.546462389468</v>
      </c>
      <c r="S4769" s="76">
        <f t="shared" si="1185"/>
        <v>151363.95742123763</v>
      </c>
      <c r="T4769" s="76"/>
      <c r="U4769" s="115">
        <f t="shared" si="1194"/>
        <v>44088.232284011632</v>
      </c>
      <c r="V4769" s="115">
        <f t="shared" si="1195"/>
        <v>20947.676638882789</v>
      </c>
      <c r="W4769" s="115">
        <f t="shared" si="1196"/>
        <v>67628.858072742834</v>
      </c>
      <c r="X4769" s="115">
        <f t="shared" si="1197"/>
        <v>13739.934223451786</v>
      </c>
      <c r="Y4769" s="115">
        <f t="shared" si="1198"/>
        <v>0</v>
      </c>
      <c r="Z4769" s="115">
        <f t="shared" si="1199"/>
        <v>333.48397108146906</v>
      </c>
      <c r="AA4769" s="12">
        <f t="shared" si="1200"/>
        <v>146738.18519017054</v>
      </c>
    </row>
    <row r="4770" spans="1:27" x14ac:dyDescent="0.2">
      <c r="A4770" s="72">
        <v>2004</v>
      </c>
      <c r="B4770" s="72">
        <v>7</v>
      </c>
      <c r="C4770" s="72">
        <v>17</v>
      </c>
      <c r="D4770" s="72">
        <v>16</v>
      </c>
      <c r="E4770" s="11">
        <v>4.7277791095834576E-2</v>
      </c>
      <c r="F4770" s="11">
        <v>6.0525661892062731E-2</v>
      </c>
      <c r="G4770" s="11">
        <v>0</v>
      </c>
      <c r="H4770" s="11">
        <v>1.8900151598901842E-2</v>
      </c>
      <c r="I4770" s="11">
        <v>3.8561248490480746E-4</v>
      </c>
      <c r="J4770" s="11">
        <v>9.531742701594766E-3</v>
      </c>
      <c r="K4770" s="126">
        <f t="shared" si="1186"/>
        <v>0.13662095977329874</v>
      </c>
      <c r="L4770" s="74">
        <f t="shared" si="1187"/>
        <v>136620.95977329873</v>
      </c>
      <c r="M4770" s="75">
        <f t="shared" si="1188"/>
        <v>47480.805024390829</v>
      </c>
      <c r="N4770" s="75">
        <f t="shared" si="1189"/>
        <v>69674.713727518902</v>
      </c>
      <c r="O4770" s="75">
        <f t="shared" si="1190"/>
        <v>0</v>
      </c>
      <c r="P4770" s="75">
        <f t="shared" si="1191"/>
        <v>19634.235986480442</v>
      </c>
      <c r="Q4770" s="75">
        <f t="shared" si="1192"/>
        <v>355.35229501861971</v>
      </c>
      <c r="R4770" s="75">
        <f t="shared" si="1193"/>
        <v>13232.452378512722</v>
      </c>
      <c r="S4770" s="76">
        <f t="shared" si="1185"/>
        <v>150377.55941192148</v>
      </c>
      <c r="T4770" s="76"/>
      <c r="U4770" s="115">
        <f t="shared" si="1194"/>
        <v>45876.87066902205</v>
      </c>
      <c r="V4770" s="115">
        <f t="shared" si="1195"/>
        <v>19518.555164423706</v>
      </c>
      <c r="W4770" s="115">
        <f t="shared" si="1196"/>
        <v>66671.120290769482</v>
      </c>
      <c r="X4770" s="115">
        <f t="shared" si="1197"/>
        <v>13337.66684487044</v>
      </c>
      <c r="Y4770" s="115">
        <f t="shared" si="1198"/>
        <v>0</v>
      </c>
      <c r="Z4770" s="115">
        <f t="shared" si="1199"/>
        <v>333.48397108146906</v>
      </c>
      <c r="AA4770" s="12">
        <f t="shared" si="1200"/>
        <v>145737.69694016714</v>
      </c>
    </row>
    <row r="4771" spans="1:27" x14ac:dyDescent="0.2">
      <c r="A4771" s="72">
        <v>2004</v>
      </c>
      <c r="B4771" s="72">
        <v>7</v>
      </c>
      <c r="C4771" s="72">
        <v>17</v>
      </c>
      <c r="D4771" s="72">
        <v>17</v>
      </c>
      <c r="E4771" s="11">
        <v>4.7357581444783164E-2</v>
      </c>
      <c r="F4771" s="11">
        <v>6.0035583271729538E-2</v>
      </c>
      <c r="G4771" s="11">
        <v>0</v>
      </c>
      <c r="H4771" s="11">
        <v>2.2597420554680878E-2</v>
      </c>
      <c r="I4771" s="11">
        <v>3.8561248490480746E-4</v>
      </c>
      <c r="J4771" s="11">
        <v>9.3350560069694003E-3</v>
      </c>
      <c r="K4771" s="126">
        <f t="shared" si="1186"/>
        <v>0.13971125376306778</v>
      </c>
      <c r="L4771" s="74">
        <f t="shared" si="1187"/>
        <v>139711.25376306777</v>
      </c>
      <c r="M4771" s="75">
        <f t="shared" si="1188"/>
        <v>47560.937998318834</v>
      </c>
      <c r="N4771" s="75">
        <f t="shared" si="1189"/>
        <v>69110.554881365577</v>
      </c>
      <c r="O4771" s="75">
        <f t="shared" si="1190"/>
        <v>0</v>
      </c>
      <c r="P4771" s="75">
        <f t="shared" si="1191"/>
        <v>23475.107357452493</v>
      </c>
      <c r="Q4771" s="75">
        <f t="shared" si="1192"/>
        <v>355.35229501861971</v>
      </c>
      <c r="R4771" s="75">
        <f t="shared" si="1193"/>
        <v>12959.401856525617</v>
      </c>
      <c r="S4771" s="76">
        <f t="shared" si="1185"/>
        <v>153461.35438868112</v>
      </c>
      <c r="T4771" s="76"/>
      <c r="U4771" s="115">
        <f t="shared" si="1194"/>
        <v>45954.296695799196</v>
      </c>
      <c r="V4771" s="115">
        <f t="shared" si="1195"/>
        <v>23336.796922615598</v>
      </c>
      <c r="W4771" s="115">
        <f t="shared" si="1196"/>
        <v>66131.281656597464</v>
      </c>
      <c r="X4771" s="115">
        <f t="shared" si="1197"/>
        <v>13062.44523137756</v>
      </c>
      <c r="Y4771" s="115">
        <f t="shared" si="1198"/>
        <v>0</v>
      </c>
      <c r="Z4771" s="115">
        <f t="shared" si="1199"/>
        <v>333.48397108146906</v>
      </c>
      <c r="AA4771" s="12">
        <f t="shared" si="1200"/>
        <v>148818.30447747131</v>
      </c>
    </row>
    <row r="4772" spans="1:27" x14ac:dyDescent="0.2">
      <c r="A4772" s="72">
        <v>2004</v>
      </c>
      <c r="B4772" s="72">
        <v>7</v>
      </c>
      <c r="C4772" s="72">
        <v>17</v>
      </c>
      <c r="D4772" s="72">
        <v>18</v>
      </c>
      <c r="E4772" s="11">
        <v>5.144579043717442E-2</v>
      </c>
      <c r="F4772" s="11">
        <v>5.7924863075529118E-2</v>
      </c>
      <c r="G4772" s="11">
        <v>0</v>
      </c>
      <c r="H4772" s="11">
        <v>1.6417998186464732E-2</v>
      </c>
      <c r="I4772" s="11">
        <v>3.8561248490480746E-4</v>
      </c>
      <c r="J4772" s="11">
        <v>9.0840138771719221E-3</v>
      </c>
      <c r="K4772" s="126">
        <f t="shared" si="1186"/>
        <v>0.13525827806124499</v>
      </c>
      <c r="L4772" s="74">
        <f t="shared" si="1187"/>
        <v>135258.27806124499</v>
      </c>
      <c r="M4772" s="75">
        <f t="shared" si="1188"/>
        <v>51666.702027632651</v>
      </c>
      <c r="N4772" s="75">
        <f t="shared" si="1189"/>
        <v>66680.778471957266</v>
      </c>
      <c r="O4772" s="75">
        <f t="shared" si="1190"/>
        <v>0</v>
      </c>
      <c r="P4772" s="75">
        <f t="shared" si="1191"/>
        <v>17055.675407248389</v>
      </c>
      <c r="Q4772" s="75">
        <f t="shared" si="1192"/>
        <v>355.35229501861971</v>
      </c>
      <c r="R4772" s="75">
        <f t="shared" si="1193"/>
        <v>12610.892341367413</v>
      </c>
      <c r="S4772" s="76">
        <f t="shared" si="1185"/>
        <v>148369.40054322433</v>
      </c>
      <c r="T4772" s="76"/>
      <c r="U4772" s="115">
        <f t="shared" si="1194"/>
        <v>49921.365183235182</v>
      </c>
      <c r="V4772" s="115">
        <f t="shared" si="1195"/>
        <v>16955.186926148235</v>
      </c>
      <c r="W4772" s="115">
        <f t="shared" si="1196"/>
        <v>63806.249997266044</v>
      </c>
      <c r="X4772" s="115">
        <f t="shared" si="1197"/>
        <v>12711.164631796826</v>
      </c>
      <c r="Y4772" s="115">
        <f t="shared" si="1198"/>
        <v>0</v>
      </c>
      <c r="Z4772" s="115">
        <f t="shared" si="1199"/>
        <v>333.48397108146906</v>
      </c>
      <c r="AA4772" s="12">
        <f t="shared" si="1200"/>
        <v>143727.45070952777</v>
      </c>
    </row>
    <row r="4773" spans="1:27" x14ac:dyDescent="0.2">
      <c r="A4773" s="72">
        <v>2004</v>
      </c>
      <c r="B4773" s="72">
        <v>7</v>
      </c>
      <c r="C4773" s="72">
        <v>17</v>
      </c>
      <c r="D4773" s="72">
        <v>19</v>
      </c>
      <c r="E4773" s="11">
        <v>5.4824607092859433E-2</v>
      </c>
      <c r="F4773" s="11">
        <v>5.6015567296484735E-2</v>
      </c>
      <c r="G4773" s="11">
        <v>0</v>
      </c>
      <c r="H4773" s="11">
        <v>1.2789139143971532E-2</v>
      </c>
      <c r="I4773" s="11">
        <v>3.8561248490480746E-4</v>
      </c>
      <c r="J4773" s="11">
        <v>8.9153109179863597E-3</v>
      </c>
      <c r="K4773" s="126">
        <f t="shared" si="1186"/>
        <v>0.13293023693620687</v>
      </c>
      <c r="L4773" s="74">
        <f t="shared" si="1187"/>
        <v>132930.23693620687</v>
      </c>
      <c r="M4773" s="75">
        <f t="shared" si="1188"/>
        <v>55060.027543127784</v>
      </c>
      <c r="N4773" s="75">
        <f t="shared" si="1189"/>
        <v>64482.873770587576</v>
      </c>
      <c r="O4773" s="75">
        <f t="shared" si="1190"/>
        <v>0</v>
      </c>
      <c r="P4773" s="75">
        <f t="shared" si="1191"/>
        <v>13285.870999641162</v>
      </c>
      <c r="Q4773" s="75">
        <f t="shared" si="1192"/>
        <v>355.35229501861971</v>
      </c>
      <c r="R4773" s="75">
        <f t="shared" si="1193"/>
        <v>12376.690271145395</v>
      </c>
      <c r="S4773" s="76">
        <f t="shared" si="1185"/>
        <v>145560.81487952053</v>
      </c>
      <c r="T4773" s="76"/>
      <c r="U4773" s="115">
        <f t="shared" si="1194"/>
        <v>53200.061821430187</v>
      </c>
      <c r="V4773" s="115">
        <f t="shared" si="1195"/>
        <v>13207.593419600027</v>
      </c>
      <c r="W4773" s="115">
        <f t="shared" si="1196"/>
        <v>61703.094334427777</v>
      </c>
      <c r="X4773" s="115">
        <f t="shared" si="1197"/>
        <v>12475.10036361381</v>
      </c>
      <c r="Y4773" s="115">
        <f t="shared" si="1198"/>
        <v>0</v>
      </c>
      <c r="Z4773" s="115">
        <f t="shared" si="1199"/>
        <v>333.48397108146906</v>
      </c>
      <c r="AA4773" s="12">
        <f t="shared" si="1200"/>
        <v>140919.33391015328</v>
      </c>
    </row>
    <row r="4774" spans="1:27" x14ac:dyDescent="0.2">
      <c r="A4774" s="72">
        <v>2004</v>
      </c>
      <c r="B4774" s="72">
        <v>7</v>
      </c>
      <c r="C4774" s="72">
        <v>17</v>
      </c>
      <c r="D4774" s="72">
        <v>20</v>
      </c>
      <c r="E4774" s="11">
        <v>5.023074272193695E-2</v>
      </c>
      <c r="F4774" s="11">
        <v>5.4931492777218469E-2</v>
      </c>
      <c r="G4774" s="11">
        <v>1.4563142721965477E-4</v>
      </c>
      <c r="H4774" s="11">
        <v>1.3632120813237499E-2</v>
      </c>
      <c r="I4774" s="11">
        <v>3.8704894339970208E-4</v>
      </c>
      <c r="J4774" s="11">
        <v>8.8088145308498692E-3</v>
      </c>
      <c r="K4774" s="126">
        <f t="shared" si="1186"/>
        <v>0.12813585121386215</v>
      </c>
      <c r="L4774" s="74">
        <f t="shared" si="1187"/>
        <v>128135.85121386214</v>
      </c>
      <c r="M4774" s="75">
        <f t="shared" si="1188"/>
        <v>50446.436818000111</v>
      </c>
      <c r="N4774" s="75">
        <f t="shared" si="1189"/>
        <v>63234.930676237374</v>
      </c>
      <c r="O4774" s="75">
        <f t="shared" si="1190"/>
        <v>152.33247936132463</v>
      </c>
      <c r="P4774" s="75">
        <f t="shared" si="1191"/>
        <v>14161.594188422721</v>
      </c>
      <c r="Q4774" s="75">
        <f t="shared" si="1192"/>
        <v>356.67603022648206</v>
      </c>
      <c r="R4774" s="75">
        <f t="shared" si="1193"/>
        <v>12228.846543572734</v>
      </c>
      <c r="S4774" s="76">
        <f t="shared" si="1185"/>
        <v>140580.81673582076</v>
      </c>
      <c r="T4774" s="76"/>
      <c r="U4774" s="115">
        <f t="shared" si="1194"/>
        <v>48742.321374364183</v>
      </c>
      <c r="V4774" s="115">
        <f t="shared" si="1195"/>
        <v>14078.157030059203</v>
      </c>
      <c r="W4774" s="115">
        <f t="shared" si="1196"/>
        <v>60508.948571808076</v>
      </c>
      <c r="X4774" s="115">
        <f t="shared" si="1197"/>
        <v>12326.081094391277</v>
      </c>
      <c r="Y4774" s="115">
        <f t="shared" si="1198"/>
        <v>67.148177924386786</v>
      </c>
      <c r="Z4774" s="115">
        <f t="shared" si="1199"/>
        <v>334.72624383435834</v>
      </c>
      <c r="AA4774" s="12">
        <f t="shared" si="1200"/>
        <v>136057.38249238147</v>
      </c>
    </row>
    <row r="4775" spans="1:27" x14ac:dyDescent="0.2">
      <c r="A4775" s="72">
        <v>2004</v>
      </c>
      <c r="B4775" s="72">
        <v>7</v>
      </c>
      <c r="C4775" s="72">
        <v>17</v>
      </c>
      <c r="D4775" s="72">
        <v>21</v>
      </c>
      <c r="E4775" s="11">
        <v>4.758000929540921E-2</v>
      </c>
      <c r="F4775" s="11">
        <v>5.4625642523778925E-2</v>
      </c>
      <c r="G4775" s="11">
        <v>1.7409575163076915E-3</v>
      </c>
      <c r="H4775" s="11">
        <v>1.7909219551149876E-2</v>
      </c>
      <c r="I4775" s="11">
        <v>4.027846932755934E-4</v>
      </c>
      <c r="J4775" s="11">
        <v>8.5378424295142388E-3</v>
      </c>
      <c r="K4775" s="126">
        <f t="shared" si="1186"/>
        <v>0.13079645600943554</v>
      </c>
      <c r="L4775" s="74">
        <f t="shared" si="1187"/>
        <v>130796.45600943554</v>
      </c>
      <c r="M4775" s="75">
        <f t="shared" si="1188"/>
        <v>47784.320968689884</v>
      </c>
      <c r="N4775" s="75">
        <f t="shared" si="1189"/>
        <v>62882.848134952779</v>
      </c>
      <c r="O4775" s="75">
        <f t="shared" si="1190"/>
        <v>1821.0655487285633</v>
      </c>
      <c r="P4775" s="75">
        <f t="shared" si="1191"/>
        <v>18604.816006946581</v>
      </c>
      <c r="Q4775" s="75">
        <f t="shared" si="1192"/>
        <v>371.17694773079296</v>
      </c>
      <c r="R4775" s="75">
        <f t="shared" si="1193"/>
        <v>11852.669223319499</v>
      </c>
      <c r="S4775" s="76">
        <f t="shared" si="1185"/>
        <v>143316.89683036812</v>
      </c>
      <c r="T4775" s="76"/>
      <c r="U4775" s="115">
        <f t="shared" si="1194"/>
        <v>46170.133635297389</v>
      </c>
      <c r="V4775" s="115">
        <f t="shared" si="1195"/>
        <v>18495.200312636913</v>
      </c>
      <c r="W4775" s="115">
        <f t="shared" si="1196"/>
        <v>60172.0438870746</v>
      </c>
      <c r="X4775" s="115">
        <f t="shared" si="1197"/>
        <v>11946.912696227902</v>
      </c>
      <c r="Y4775" s="115">
        <f t="shared" si="1198"/>
        <v>802.7259451869877</v>
      </c>
      <c r="Z4775" s="115">
        <f t="shared" si="1199"/>
        <v>348.33477717282739</v>
      </c>
      <c r="AA4775" s="12">
        <f t="shared" si="1200"/>
        <v>137935.3512535966</v>
      </c>
    </row>
    <row r="4776" spans="1:27" x14ac:dyDescent="0.2">
      <c r="A4776" s="72">
        <v>2004</v>
      </c>
      <c r="B4776" s="72">
        <v>7</v>
      </c>
      <c r="C4776" s="72">
        <v>17</v>
      </c>
      <c r="D4776" s="72">
        <v>22</v>
      </c>
      <c r="E4776" s="11">
        <v>4.9706524361096564E-2</v>
      </c>
      <c r="F4776" s="11">
        <v>5.1563978965745889E-2</v>
      </c>
      <c r="G4776" s="11">
        <v>1.7409575163076915E-3</v>
      </c>
      <c r="H4776" s="11">
        <v>1.3336402463866632E-2</v>
      </c>
      <c r="I4776" s="11">
        <v>4.027846932755934E-4</v>
      </c>
      <c r="J4776" s="11">
        <v>8.2890147074581953E-3</v>
      </c>
      <c r="K4776" s="126">
        <f t="shared" si="1186"/>
        <v>0.12503966270775058</v>
      </c>
      <c r="L4776" s="74">
        <f t="shared" si="1187"/>
        <v>125039.66270775057</v>
      </c>
      <c r="M4776" s="75">
        <f t="shared" si="1188"/>
        <v>49919.967429216391</v>
      </c>
      <c r="N4776" s="75">
        <f t="shared" si="1189"/>
        <v>59358.383878513101</v>
      </c>
      <c r="O4776" s="75">
        <f t="shared" si="1190"/>
        <v>1821.0655487285633</v>
      </c>
      <c r="P4776" s="75">
        <f t="shared" si="1191"/>
        <v>13854.390099254599</v>
      </c>
      <c r="Q4776" s="75">
        <f t="shared" si="1192"/>
        <v>371.17694773079296</v>
      </c>
      <c r="R4776" s="75">
        <f t="shared" si="1193"/>
        <v>11507.233862164658</v>
      </c>
      <c r="S4776" s="76">
        <f t="shared" si="1185"/>
        <v>136832.2177656081</v>
      </c>
      <c r="T4776" s="76"/>
      <c r="U4776" s="115">
        <f t="shared" si="1194"/>
        <v>48233.636484796225</v>
      </c>
      <c r="V4776" s="115">
        <f t="shared" si="1195"/>
        <v>13772.76292329114</v>
      </c>
      <c r="W4776" s="115">
        <f t="shared" si="1196"/>
        <v>56799.515062333994</v>
      </c>
      <c r="X4776" s="115">
        <f t="shared" si="1197"/>
        <v>11598.730694001146</v>
      </c>
      <c r="Y4776" s="115">
        <f t="shared" si="1198"/>
        <v>802.7259451869877</v>
      </c>
      <c r="Z4776" s="115">
        <f t="shared" si="1199"/>
        <v>348.33477717282739</v>
      </c>
      <c r="AA4776" s="12">
        <f t="shared" si="1200"/>
        <v>131555.70588678232</v>
      </c>
    </row>
    <row r="4777" spans="1:27" x14ac:dyDescent="0.2">
      <c r="A4777" s="72">
        <v>2004</v>
      </c>
      <c r="B4777" s="72">
        <v>7</v>
      </c>
      <c r="C4777" s="72">
        <v>17</v>
      </c>
      <c r="D4777" s="72">
        <v>23</v>
      </c>
      <c r="E4777" s="11">
        <v>3.9651864416341068E-2</v>
      </c>
      <c r="F4777" s="11">
        <v>4.9554147513300548E-2</v>
      </c>
      <c r="G4777" s="11">
        <v>1.7409575163076915E-3</v>
      </c>
      <c r="H4777" s="11">
        <v>1.5637774499086828E-2</v>
      </c>
      <c r="I4777" s="11">
        <v>4.027846932755934E-4</v>
      </c>
      <c r="J4777" s="11">
        <v>7.7599542630404778E-3</v>
      </c>
      <c r="K4777" s="126">
        <f t="shared" si="1186"/>
        <v>0.11474748290135221</v>
      </c>
      <c r="L4777" s="74">
        <f t="shared" si="1187"/>
        <v>114747.48290135221</v>
      </c>
      <c r="M4777" s="75">
        <f t="shared" si="1188"/>
        <v>39822.132116738147</v>
      </c>
      <c r="N4777" s="75">
        <f t="shared" si="1189"/>
        <v>57044.746543337475</v>
      </c>
      <c r="O4777" s="75">
        <f t="shared" si="1190"/>
        <v>1821.0655487285633</v>
      </c>
      <c r="P4777" s="75">
        <f t="shared" si="1191"/>
        <v>16245.147728670943</v>
      </c>
      <c r="Q4777" s="75">
        <f t="shared" si="1192"/>
        <v>371.17694773079296</v>
      </c>
      <c r="R4777" s="75">
        <f t="shared" si="1193"/>
        <v>10772.765113344894</v>
      </c>
      <c r="S4777" s="76">
        <f t="shared" si="1185"/>
        <v>126077.03399855083</v>
      </c>
      <c r="T4777" s="76"/>
      <c r="U4777" s="115">
        <f t="shared" si="1194"/>
        <v>38476.913016656341</v>
      </c>
      <c r="V4777" s="115">
        <f t="shared" si="1195"/>
        <v>16149.434707549073</v>
      </c>
      <c r="W4777" s="115">
        <f t="shared" si="1196"/>
        <v>54585.615860882586</v>
      </c>
      <c r="X4777" s="115">
        <f t="shared" si="1197"/>
        <v>10858.422004461931</v>
      </c>
      <c r="Y4777" s="115">
        <f t="shared" si="1198"/>
        <v>802.7259451869877</v>
      </c>
      <c r="Z4777" s="115">
        <f t="shared" si="1199"/>
        <v>348.33477717282739</v>
      </c>
      <c r="AA4777" s="12">
        <f t="shared" si="1200"/>
        <v>121221.44631190975</v>
      </c>
    </row>
    <row r="4778" spans="1:27" x14ac:dyDescent="0.2">
      <c r="A4778" s="72">
        <v>2004</v>
      </c>
      <c r="B4778" s="72">
        <v>7</v>
      </c>
      <c r="C4778" s="72">
        <v>17</v>
      </c>
      <c r="D4778" s="72">
        <v>24</v>
      </c>
      <c r="E4778" s="11">
        <v>3.4222275560645173E-2</v>
      </c>
      <c r="F4778" s="11">
        <v>4.7398402657434613E-2</v>
      </c>
      <c r="G4778" s="11">
        <v>1.7409575163076915E-3</v>
      </c>
      <c r="H4778" s="11">
        <v>1.4289161142134727E-2</v>
      </c>
      <c r="I4778" s="11">
        <v>4.027846932755934E-4</v>
      </c>
      <c r="J4778" s="11">
        <v>7.284645296968555E-3</v>
      </c>
      <c r="K4778" s="126">
        <f t="shared" si="1186"/>
        <v>0.10533822686676635</v>
      </c>
      <c r="L4778" s="74">
        <f t="shared" si="1187"/>
        <v>105338.22686676634</v>
      </c>
      <c r="M4778" s="75">
        <f t="shared" si="1188"/>
        <v>34369.228251214372</v>
      </c>
      <c r="N4778" s="75">
        <f t="shared" si="1189"/>
        <v>54563.139552076675</v>
      </c>
      <c r="O4778" s="75">
        <f t="shared" si="1190"/>
        <v>1821.0655487285633</v>
      </c>
      <c r="P4778" s="75">
        <f t="shared" si="1191"/>
        <v>14844.154050585545</v>
      </c>
      <c r="Q4778" s="75">
        <f t="shared" si="1192"/>
        <v>371.17694773079296</v>
      </c>
      <c r="R4778" s="75">
        <f t="shared" si="1193"/>
        <v>10112.916913962159</v>
      </c>
      <c r="S4778" s="76">
        <f t="shared" si="1185"/>
        <v>116081.68126429812</v>
      </c>
      <c r="T4778" s="76"/>
      <c r="U4778" s="115">
        <f t="shared" si="1194"/>
        <v>33208.21200620092</v>
      </c>
      <c r="V4778" s="115">
        <f t="shared" si="1195"/>
        <v>14756.69539191958</v>
      </c>
      <c r="W4778" s="115">
        <f t="shared" si="1196"/>
        <v>52210.987973988005</v>
      </c>
      <c r="X4778" s="115">
        <f t="shared" si="1197"/>
        <v>10193.32719060523</v>
      </c>
      <c r="Y4778" s="115">
        <f t="shared" si="1198"/>
        <v>802.7259451869877</v>
      </c>
      <c r="Z4778" s="115">
        <f t="shared" si="1199"/>
        <v>348.33477717282739</v>
      </c>
      <c r="AA4778" s="12">
        <f t="shared" si="1200"/>
        <v>111520.28328507354</v>
      </c>
    </row>
    <row r="4779" spans="1:27" x14ac:dyDescent="0.2">
      <c r="A4779" s="72">
        <v>2004</v>
      </c>
      <c r="B4779" s="72">
        <v>7</v>
      </c>
      <c r="C4779" s="72">
        <v>18</v>
      </c>
      <c r="D4779" s="72">
        <v>1</v>
      </c>
      <c r="E4779" s="11">
        <v>2.8144666391106684E-2</v>
      </c>
      <c r="F4779" s="11">
        <v>4.7566401791198192E-2</v>
      </c>
      <c r="G4779" s="11">
        <v>1.7409575163076915E-3</v>
      </c>
      <c r="H4779" s="11">
        <v>1.4922895561676619E-2</v>
      </c>
      <c r="I4779" s="11">
        <v>4.027846932755934E-4</v>
      </c>
      <c r="J4779" s="11">
        <v>6.1917594216000368E-3</v>
      </c>
      <c r="K4779" s="126">
        <f t="shared" si="1186"/>
        <v>9.8969465375164808E-2</v>
      </c>
      <c r="L4779" s="74">
        <f t="shared" si="1187"/>
        <v>98969.465375164815</v>
      </c>
      <c r="M4779" s="75">
        <f t="shared" si="1188"/>
        <v>28265.521430217577</v>
      </c>
      <c r="N4779" s="75">
        <f t="shared" si="1189"/>
        <v>54756.533414870326</v>
      </c>
      <c r="O4779" s="75">
        <f t="shared" si="1190"/>
        <v>1821.0655487285633</v>
      </c>
      <c r="P4779" s="75">
        <f t="shared" si="1191"/>
        <v>15502.502798791546</v>
      </c>
      <c r="Q4779" s="75">
        <f t="shared" si="1192"/>
        <v>371.17694773079296</v>
      </c>
      <c r="R4779" s="75">
        <f t="shared" si="1193"/>
        <v>8595.7168852052437</v>
      </c>
      <c r="S4779" s="76">
        <f t="shared" si="1185"/>
        <v>109312.51702554405</v>
      </c>
      <c r="T4779" s="76"/>
      <c r="U4779" s="115">
        <f t="shared" si="1194"/>
        <v>27310.692613160885</v>
      </c>
      <c r="V4779" s="115">
        <f t="shared" si="1195"/>
        <v>15411.165286655299</v>
      </c>
      <c r="W4779" s="115">
        <f t="shared" si="1196"/>
        <v>52396.044859047288</v>
      </c>
      <c r="X4779" s="115">
        <f t="shared" si="1197"/>
        <v>8664.063533216422</v>
      </c>
      <c r="Y4779" s="115">
        <f t="shared" si="1198"/>
        <v>802.7259451869877</v>
      </c>
      <c r="Z4779" s="115">
        <f t="shared" si="1199"/>
        <v>348.33477717282739</v>
      </c>
      <c r="AA4779" s="12">
        <f t="shared" si="1200"/>
        <v>104933.02701443971</v>
      </c>
    </row>
    <row r="4780" spans="1:27" x14ac:dyDescent="0.2">
      <c r="A4780" s="72">
        <v>2004</v>
      </c>
      <c r="B4780" s="72">
        <v>7</v>
      </c>
      <c r="C4780" s="72">
        <v>18</v>
      </c>
      <c r="D4780" s="72">
        <v>2</v>
      </c>
      <c r="E4780" s="11">
        <v>2.5337622465210236E-2</v>
      </c>
      <c r="F4780" s="11">
        <v>4.6590512905027137E-2</v>
      </c>
      <c r="G4780" s="11">
        <v>1.7409575163076915E-3</v>
      </c>
      <c r="H4780" s="11">
        <v>1.5929800112931877E-2</v>
      </c>
      <c r="I4780" s="11">
        <v>4.027846932755934E-4</v>
      </c>
      <c r="J4780" s="11">
        <v>5.9974586696237989E-3</v>
      </c>
      <c r="K4780" s="126">
        <f t="shared" si="1186"/>
        <v>9.5999136362376336E-2</v>
      </c>
      <c r="L4780" s="74">
        <f t="shared" si="1187"/>
        <v>95999.136362376332</v>
      </c>
      <c r="M4780" s="75">
        <f t="shared" si="1188"/>
        <v>25446.423874026281</v>
      </c>
      <c r="N4780" s="75">
        <f t="shared" si="1189"/>
        <v>53633.129281015616</v>
      </c>
      <c r="O4780" s="75">
        <f t="shared" si="1190"/>
        <v>1821.0655487285633</v>
      </c>
      <c r="P4780" s="75">
        <f t="shared" si="1191"/>
        <v>16548.515655977073</v>
      </c>
      <c r="Q4780" s="75">
        <f t="shared" si="1192"/>
        <v>371.17694773079296</v>
      </c>
      <c r="R4780" s="75">
        <f t="shared" si="1193"/>
        <v>8325.9786507473818</v>
      </c>
      <c r="S4780" s="76">
        <f t="shared" si="1185"/>
        <v>106146.28995822571</v>
      </c>
      <c r="T4780" s="76"/>
      <c r="U4780" s="115">
        <f t="shared" si="1194"/>
        <v>24586.826117588476</v>
      </c>
      <c r="V4780" s="115">
        <f t="shared" si="1195"/>
        <v>16451.015254320479</v>
      </c>
      <c r="W4780" s="115">
        <f t="shared" si="1196"/>
        <v>51321.069331536899</v>
      </c>
      <c r="X4780" s="115">
        <f t="shared" si="1197"/>
        <v>8392.1805440613261</v>
      </c>
      <c r="Y4780" s="115">
        <f t="shared" si="1198"/>
        <v>802.7259451869877</v>
      </c>
      <c r="Z4780" s="115">
        <f t="shared" si="1199"/>
        <v>348.33477717282739</v>
      </c>
      <c r="AA4780" s="12">
        <f t="shared" si="1200"/>
        <v>101902.151969867</v>
      </c>
    </row>
    <row r="4781" spans="1:27" x14ac:dyDescent="0.2">
      <c r="A4781" s="72">
        <v>2004</v>
      </c>
      <c r="B4781" s="72">
        <v>7</v>
      </c>
      <c r="C4781" s="72">
        <v>18</v>
      </c>
      <c r="D4781" s="72">
        <v>3</v>
      </c>
      <c r="E4781" s="11">
        <v>2.1573237389676248E-2</v>
      </c>
      <c r="F4781" s="11">
        <v>4.6759890957241146E-2</v>
      </c>
      <c r="G4781" s="11">
        <v>1.7409575163076915E-3</v>
      </c>
      <c r="H4781" s="11">
        <v>1.6964414123753994E-2</v>
      </c>
      <c r="I4781" s="11">
        <v>4.027846932755934E-4</v>
      </c>
      <c r="J4781" s="11">
        <v>5.91044255032334E-3</v>
      </c>
      <c r="K4781" s="126">
        <f t="shared" si="1186"/>
        <v>9.335172723057801E-2</v>
      </c>
      <c r="L4781" s="74">
        <f t="shared" si="1187"/>
        <v>93351.727230578006</v>
      </c>
      <c r="M4781" s="75">
        <f t="shared" si="1188"/>
        <v>21665.874282657922</v>
      </c>
      <c r="N4781" s="75">
        <f t="shared" si="1189"/>
        <v>53828.110499408263</v>
      </c>
      <c r="O4781" s="75">
        <f t="shared" si="1190"/>
        <v>1821.0655487285633</v>
      </c>
      <c r="P4781" s="75">
        <f t="shared" si="1191"/>
        <v>17623.314211803514</v>
      </c>
      <c r="Q4781" s="75">
        <f t="shared" si="1192"/>
        <v>371.17694773079296</v>
      </c>
      <c r="R4781" s="75">
        <f t="shared" si="1193"/>
        <v>8205.1784266064533</v>
      </c>
      <c r="S4781" s="76">
        <f t="shared" si="1185"/>
        <v>103514.71991693552</v>
      </c>
      <c r="T4781" s="76"/>
      <c r="U4781" s="115">
        <f t="shared" si="1194"/>
        <v>20933.986099986952</v>
      </c>
      <c r="V4781" s="115">
        <f t="shared" si="1195"/>
        <v>17519.481321295862</v>
      </c>
      <c r="W4781" s="115">
        <f t="shared" si="1196"/>
        <v>51507.645143196998</v>
      </c>
      <c r="X4781" s="115">
        <f t="shared" si="1197"/>
        <v>8270.4198077828642</v>
      </c>
      <c r="Y4781" s="115">
        <f t="shared" si="1198"/>
        <v>802.7259451869877</v>
      </c>
      <c r="Z4781" s="115">
        <f t="shared" si="1199"/>
        <v>348.33477717282739</v>
      </c>
      <c r="AA4781" s="12">
        <f t="shared" si="1200"/>
        <v>99382.593094622498</v>
      </c>
    </row>
    <row r="4782" spans="1:27" x14ac:dyDescent="0.2">
      <c r="A4782" s="72">
        <v>2004</v>
      </c>
      <c r="B4782" s="72">
        <v>7</v>
      </c>
      <c r="C4782" s="72">
        <v>18</v>
      </c>
      <c r="D4782" s="72">
        <v>4</v>
      </c>
      <c r="E4782" s="11">
        <v>2.0117205861087773E-2</v>
      </c>
      <c r="F4782" s="11">
        <v>4.6559366127193885E-2</v>
      </c>
      <c r="G4782" s="11">
        <v>1.7409575163076915E-3</v>
      </c>
      <c r="H4782" s="11">
        <v>1.7360567020137354E-2</v>
      </c>
      <c r="I4782" s="11">
        <v>4.027846932755934E-4</v>
      </c>
      <c r="J4782" s="11">
        <v>5.8529555654242456E-3</v>
      </c>
      <c r="K4782" s="126">
        <f t="shared" si="1186"/>
        <v>9.203383678342654E-2</v>
      </c>
      <c r="L4782" s="74">
        <f t="shared" si="1187"/>
        <v>92033.836783426537</v>
      </c>
      <c r="M4782" s="75">
        <f t="shared" si="1188"/>
        <v>20203.590459411236</v>
      </c>
      <c r="N4782" s="75">
        <f t="shared" si="1189"/>
        <v>53597.274359958552</v>
      </c>
      <c r="O4782" s="75">
        <f t="shared" si="1190"/>
        <v>1821.0655487285633</v>
      </c>
      <c r="P4782" s="75">
        <f t="shared" si="1191"/>
        <v>18034.853739072205</v>
      </c>
      <c r="Q4782" s="75">
        <f t="shared" si="1192"/>
        <v>371.17694773079296</v>
      </c>
      <c r="R4782" s="75">
        <f t="shared" si="1193"/>
        <v>8125.3720560532201</v>
      </c>
      <c r="S4782" s="76">
        <f t="shared" si="1185"/>
        <v>102153.33311095458</v>
      </c>
      <c r="T4782" s="76"/>
      <c r="U4782" s="115">
        <f t="shared" si="1194"/>
        <v>19521.099233261972</v>
      </c>
      <c r="V4782" s="115">
        <f t="shared" si="1195"/>
        <v>17928.596143531158</v>
      </c>
      <c r="W4782" s="115">
        <f t="shared" si="1196"/>
        <v>51286.760073171514</v>
      </c>
      <c r="X4782" s="115">
        <f t="shared" si="1197"/>
        <v>8189.9788772516686</v>
      </c>
      <c r="Y4782" s="115">
        <f t="shared" si="1198"/>
        <v>802.7259451869877</v>
      </c>
      <c r="Z4782" s="115">
        <f t="shared" si="1199"/>
        <v>348.33477717282739</v>
      </c>
      <c r="AA4782" s="12">
        <f t="shared" si="1200"/>
        <v>98077.49504957613</v>
      </c>
    </row>
    <row r="4783" spans="1:27" x14ac:dyDescent="0.2">
      <c r="A4783" s="72">
        <v>2004</v>
      </c>
      <c r="B4783" s="72">
        <v>7</v>
      </c>
      <c r="C4783" s="72">
        <v>18</v>
      </c>
      <c r="D4783" s="72">
        <v>5</v>
      </c>
      <c r="E4783" s="11">
        <v>1.9427792203049285E-2</v>
      </c>
      <c r="F4783" s="11">
        <v>4.6934776872830576E-2</v>
      </c>
      <c r="G4783" s="11">
        <v>1.6532476794594898E-3</v>
      </c>
      <c r="H4783" s="11">
        <v>1.8155951275278973E-2</v>
      </c>
      <c r="I4783" s="11">
        <v>4.0191955350025912E-4</v>
      </c>
      <c r="J4783" s="11">
        <v>5.9663559873296907E-3</v>
      </c>
      <c r="K4783" s="126">
        <f t="shared" si="1186"/>
        <v>9.254004357144828E-2</v>
      </c>
      <c r="L4783" s="74">
        <f t="shared" si="1187"/>
        <v>92540.043571448274</v>
      </c>
      <c r="M4783" s="75">
        <f t="shared" si="1188"/>
        <v>19511.216414013808</v>
      </c>
      <c r="N4783" s="75">
        <f t="shared" si="1189"/>
        <v>54029.432149147491</v>
      </c>
      <c r="O4783" s="75">
        <f t="shared" si="1190"/>
        <v>1729.3198509314011</v>
      </c>
      <c r="P4783" s="75">
        <f t="shared" si="1191"/>
        <v>18861.13082387024</v>
      </c>
      <c r="Q4783" s="75">
        <f t="shared" si="1192"/>
        <v>370.37969811696672</v>
      </c>
      <c r="R4783" s="75">
        <f t="shared" si="1193"/>
        <v>8282.8003175521371</v>
      </c>
      <c r="S4783" s="76">
        <f t="shared" si="1185"/>
        <v>102784.27925363206</v>
      </c>
      <c r="T4783" s="76"/>
      <c r="U4783" s="115">
        <f t="shared" si="1194"/>
        <v>18852.114060854547</v>
      </c>
      <c r="V4783" s="115">
        <f t="shared" si="1195"/>
        <v>18750.004976135326</v>
      </c>
      <c r="W4783" s="115">
        <f t="shared" si="1196"/>
        <v>51700.288057804326</v>
      </c>
      <c r="X4783" s="115">
        <f t="shared" si="1197"/>
        <v>8348.6588893746903</v>
      </c>
      <c r="Y4783" s="115">
        <f t="shared" si="1198"/>
        <v>762.28442893707268</v>
      </c>
      <c r="Z4783" s="115">
        <f t="shared" si="1199"/>
        <v>347.58659017392813</v>
      </c>
      <c r="AA4783" s="12">
        <f t="shared" si="1200"/>
        <v>98760.937003279891</v>
      </c>
    </row>
    <row r="4784" spans="1:27" x14ac:dyDescent="0.2">
      <c r="A4784" s="72">
        <v>2004</v>
      </c>
      <c r="B4784" s="72">
        <v>7</v>
      </c>
      <c r="C4784" s="72">
        <v>18</v>
      </c>
      <c r="D4784" s="72">
        <v>6</v>
      </c>
      <c r="E4784" s="11">
        <v>1.9250357834185675E-2</v>
      </c>
      <c r="F4784" s="11">
        <v>4.835954426716884E-2</v>
      </c>
      <c r="G4784" s="11">
        <v>0</v>
      </c>
      <c r="H4784" s="11">
        <v>2.018122331440712E-2</v>
      </c>
      <c r="I4784" s="11">
        <v>3.8561248490480746E-4</v>
      </c>
      <c r="J4784" s="11">
        <v>6.0797564092351375E-3</v>
      </c>
      <c r="K4784" s="126">
        <f t="shared" si="1186"/>
        <v>9.4256494309901573E-2</v>
      </c>
      <c r="L4784" s="74">
        <f t="shared" si="1187"/>
        <v>94256.49430990158</v>
      </c>
      <c r="M4784" s="75">
        <f t="shared" si="1188"/>
        <v>19333.020130359997</v>
      </c>
      <c r="N4784" s="75">
        <f t="shared" si="1189"/>
        <v>55669.567212946604</v>
      </c>
      <c r="O4784" s="75">
        <f t="shared" si="1190"/>
        <v>0</v>
      </c>
      <c r="P4784" s="75">
        <f t="shared" si="1191"/>
        <v>20965.064696833088</v>
      </c>
      <c r="Q4784" s="75">
        <f t="shared" si="1192"/>
        <v>355.35229501861971</v>
      </c>
      <c r="R4784" s="75">
        <f t="shared" si="1193"/>
        <v>8440.2285790510559</v>
      </c>
      <c r="S4784" s="76">
        <f t="shared" si="1185"/>
        <v>104763.23291420935</v>
      </c>
      <c r="T4784" s="76"/>
      <c r="U4784" s="115">
        <f t="shared" si="1194"/>
        <v>18679.937370617583</v>
      </c>
      <c r="V4784" s="115">
        <f t="shared" si="1195"/>
        <v>20841.542909671505</v>
      </c>
      <c r="W4784" s="115">
        <f t="shared" si="1196"/>
        <v>53269.718863925751</v>
      </c>
      <c r="X4784" s="115">
        <f t="shared" si="1197"/>
        <v>8507.3389014977129</v>
      </c>
      <c r="Y4784" s="115">
        <f t="shared" si="1198"/>
        <v>0</v>
      </c>
      <c r="Z4784" s="115">
        <f t="shared" si="1199"/>
        <v>333.48397108146906</v>
      </c>
      <c r="AA4784" s="12">
        <f t="shared" si="1200"/>
        <v>101632.02201679403</v>
      </c>
    </row>
    <row r="4785" spans="1:27" x14ac:dyDescent="0.2">
      <c r="A4785" s="72">
        <v>2004</v>
      </c>
      <c r="B4785" s="72">
        <v>7</v>
      </c>
      <c r="C4785" s="72">
        <v>18</v>
      </c>
      <c r="D4785" s="72">
        <v>7</v>
      </c>
      <c r="E4785" s="11">
        <v>2.4159164669793884E-2</v>
      </c>
      <c r="F4785" s="11">
        <v>5.0135276610232218E-2</v>
      </c>
      <c r="G4785" s="11">
        <v>0</v>
      </c>
      <c r="H4785" s="11">
        <v>2.032288522555583E-2</v>
      </c>
      <c r="I4785" s="11">
        <v>3.8561248490480746E-4</v>
      </c>
      <c r="J4785" s="11">
        <v>6.2997430231781521E-3</v>
      </c>
      <c r="K4785" s="126">
        <f t="shared" si="1186"/>
        <v>0.10130268201366489</v>
      </c>
      <c r="L4785" s="74">
        <f t="shared" si="1187"/>
        <v>101302.68201366489</v>
      </c>
      <c r="M4785" s="75">
        <f t="shared" si="1188"/>
        <v>24262.905703724813</v>
      </c>
      <c r="N4785" s="75">
        <f t="shared" si="1189"/>
        <v>57713.719045276455</v>
      </c>
      <c r="O4785" s="75">
        <f t="shared" si="1190"/>
        <v>0</v>
      </c>
      <c r="P4785" s="75">
        <f t="shared" si="1191"/>
        <v>21112.228775345091</v>
      </c>
      <c r="Q4785" s="75">
        <f t="shared" si="1192"/>
        <v>355.35229501861971</v>
      </c>
      <c r="R4785" s="75">
        <f t="shared" si="1193"/>
        <v>8745.6252398761717</v>
      </c>
      <c r="S4785" s="76">
        <f t="shared" si="1185"/>
        <v>112189.83105924114</v>
      </c>
      <c r="T4785" s="76"/>
      <c r="U4785" s="115">
        <f t="shared" si="1194"/>
        <v>23443.288007704574</v>
      </c>
      <c r="V4785" s="115">
        <f t="shared" si="1195"/>
        <v>20987.839928136393</v>
      </c>
      <c r="W4785" s="115">
        <f t="shared" si="1196"/>
        <v>55225.749759708713</v>
      </c>
      <c r="X4785" s="115">
        <f t="shared" si="1197"/>
        <v>8815.1638458924208</v>
      </c>
      <c r="Y4785" s="115">
        <f t="shared" si="1198"/>
        <v>0</v>
      </c>
      <c r="Z4785" s="115">
        <f t="shared" si="1199"/>
        <v>333.48397108146906</v>
      </c>
      <c r="AA4785" s="12">
        <f t="shared" si="1200"/>
        <v>108805.52551252357</v>
      </c>
    </row>
    <row r="4786" spans="1:27" x14ac:dyDescent="0.2">
      <c r="A4786" s="72">
        <v>2004</v>
      </c>
      <c r="B4786" s="72">
        <v>7</v>
      </c>
      <c r="C4786" s="72">
        <v>18</v>
      </c>
      <c r="D4786" s="72">
        <v>8</v>
      </c>
      <c r="E4786" s="11">
        <v>2.6662303106394149E-2</v>
      </c>
      <c r="F4786" s="11">
        <v>5.3399615798256278E-2</v>
      </c>
      <c r="G4786" s="11">
        <v>0</v>
      </c>
      <c r="H4786" s="11">
        <v>2.1326876638037291E-2</v>
      </c>
      <c r="I4786" s="11">
        <v>3.8561248490480746E-4</v>
      </c>
      <c r="J4786" s="11">
        <v>6.891556340215441E-3</v>
      </c>
      <c r="K4786" s="126">
        <f t="shared" si="1186"/>
        <v>0.10866596436780795</v>
      </c>
      <c r="L4786" s="74">
        <f t="shared" si="1187"/>
        <v>108665.96436780796</v>
      </c>
      <c r="M4786" s="75">
        <f t="shared" si="1188"/>
        <v>26776.792780563035</v>
      </c>
      <c r="N4786" s="75">
        <f t="shared" si="1189"/>
        <v>61471.495355772684</v>
      </c>
      <c r="O4786" s="75">
        <f t="shared" si="1190"/>
        <v>0</v>
      </c>
      <c r="P4786" s="75">
        <f t="shared" si="1191"/>
        <v>22155.215347061592</v>
      </c>
      <c r="Q4786" s="75">
        <f t="shared" si="1192"/>
        <v>355.35229501861971</v>
      </c>
      <c r="R4786" s="75">
        <f t="shared" si="1193"/>
        <v>9567.2107337182733</v>
      </c>
      <c r="S4786" s="76">
        <f t="shared" si="1185"/>
        <v>120326.06651213419</v>
      </c>
      <c r="T4786" s="76"/>
      <c r="U4786" s="115">
        <f t="shared" si="1194"/>
        <v>25872.254244510976</v>
      </c>
      <c r="V4786" s="115">
        <f t="shared" si="1195"/>
        <v>22024.681440575143</v>
      </c>
      <c r="W4786" s="115">
        <f t="shared" si="1196"/>
        <v>58821.532835369144</v>
      </c>
      <c r="X4786" s="115">
        <f t="shared" si="1197"/>
        <v>9643.2819670079225</v>
      </c>
      <c r="Y4786" s="115">
        <f t="shared" si="1198"/>
        <v>0</v>
      </c>
      <c r="Z4786" s="115">
        <f t="shared" si="1199"/>
        <v>333.48397108146906</v>
      </c>
      <c r="AA4786" s="12">
        <f t="shared" si="1200"/>
        <v>116695.23445854466</v>
      </c>
    </row>
    <row r="4787" spans="1:27" x14ac:dyDescent="0.2">
      <c r="A4787" s="72">
        <v>2004</v>
      </c>
      <c r="B4787" s="72">
        <v>7</v>
      </c>
      <c r="C4787" s="72">
        <v>18</v>
      </c>
      <c r="D4787" s="72">
        <v>9</v>
      </c>
      <c r="E4787" s="11">
        <v>3.2836789395635495E-2</v>
      </c>
      <c r="F4787" s="11">
        <v>5.5839716885421345E-2</v>
      </c>
      <c r="G4787" s="11">
        <v>0</v>
      </c>
      <c r="H4787" s="11">
        <v>2.2452393936042321E-2</v>
      </c>
      <c r="I4787" s="11">
        <v>3.8561248490480746E-4</v>
      </c>
      <c r="J4787" s="11">
        <v>7.6159895354495693E-3</v>
      </c>
      <c r="K4787" s="126">
        <f t="shared" si="1186"/>
        <v>0.11913050223745351</v>
      </c>
      <c r="L4787" s="74">
        <f t="shared" si="1187"/>
        <v>119130.50223745352</v>
      </c>
      <c r="M4787" s="75">
        <f t="shared" si="1188"/>
        <v>32977.79271795378</v>
      </c>
      <c r="N4787" s="75">
        <f t="shared" si="1189"/>
        <v>64280.441832353543</v>
      </c>
      <c r="O4787" s="75">
        <f t="shared" si="1190"/>
        <v>0</v>
      </c>
      <c r="P4787" s="75">
        <f t="shared" si="1191"/>
        <v>23324.447885766764</v>
      </c>
      <c r="Q4787" s="75">
        <f t="shared" si="1192"/>
        <v>355.35229501861971</v>
      </c>
      <c r="R4787" s="75">
        <f t="shared" si="1193"/>
        <v>10572.905920574876</v>
      </c>
      <c r="S4787" s="76">
        <f t="shared" si="1185"/>
        <v>131510.9406516676</v>
      </c>
      <c r="T4787" s="76"/>
      <c r="U4787" s="115">
        <f t="shared" si="1194"/>
        <v>31863.780125341149</v>
      </c>
      <c r="V4787" s="115">
        <f t="shared" si="1195"/>
        <v>23187.025105104305</v>
      </c>
      <c r="W4787" s="115">
        <f t="shared" si="1196"/>
        <v>61509.388994532506</v>
      </c>
      <c r="X4787" s="115">
        <f t="shared" si="1197"/>
        <v>10656.973682351978</v>
      </c>
      <c r="Y4787" s="115">
        <f t="shared" si="1198"/>
        <v>0</v>
      </c>
      <c r="Z4787" s="115">
        <f t="shared" si="1199"/>
        <v>333.48397108146906</v>
      </c>
      <c r="AA4787" s="12">
        <f t="shared" si="1200"/>
        <v>127550.6518784114</v>
      </c>
    </row>
    <row r="4788" spans="1:27" x14ac:dyDescent="0.2">
      <c r="A4788" s="72">
        <v>2004</v>
      </c>
      <c r="B4788" s="72">
        <v>7</v>
      </c>
      <c r="C4788" s="72">
        <v>18</v>
      </c>
      <c r="D4788" s="72">
        <v>10</v>
      </c>
      <c r="E4788" s="11">
        <v>3.6571775282498366E-2</v>
      </c>
      <c r="F4788" s="11">
        <v>5.8051996230912395E-2</v>
      </c>
      <c r="G4788" s="11">
        <v>0</v>
      </c>
      <c r="H4788" s="11">
        <v>2.3060300774676152E-2</v>
      </c>
      <c r="I4788" s="11">
        <v>3.8561248490480746E-4</v>
      </c>
      <c r="J4788" s="11">
        <v>8.0080847519191645E-3</v>
      </c>
      <c r="K4788" s="126">
        <f t="shared" si="1186"/>
        <v>0.12607776952491087</v>
      </c>
      <c r="L4788" s="74">
        <f t="shared" si="1187"/>
        <v>126077.76952491087</v>
      </c>
      <c r="M4788" s="75">
        <f t="shared" si="1188"/>
        <v>36728.816878611149</v>
      </c>
      <c r="N4788" s="75">
        <f t="shared" si="1189"/>
        <v>66827.129059950894</v>
      </c>
      <c r="O4788" s="75">
        <f t="shared" si="1190"/>
        <v>0</v>
      </c>
      <c r="P4788" s="75">
        <f t="shared" si="1191"/>
        <v>23955.965906406629</v>
      </c>
      <c r="Q4788" s="75">
        <f t="shared" si="1192"/>
        <v>355.35229501861971</v>
      </c>
      <c r="R4788" s="75">
        <f t="shared" si="1193"/>
        <v>11117.232539767869</v>
      </c>
      <c r="S4788" s="76">
        <f t="shared" si="1185"/>
        <v>138984.49667975516</v>
      </c>
      <c r="T4788" s="76"/>
      <c r="U4788" s="115">
        <f t="shared" si="1194"/>
        <v>35488.092101653579</v>
      </c>
      <c r="V4788" s="115">
        <f t="shared" si="1195"/>
        <v>23814.822353322899</v>
      </c>
      <c r="W4788" s="115">
        <f t="shared" si="1196"/>
        <v>63946.291586742918</v>
      </c>
      <c r="X4788" s="115">
        <f t="shared" si="1197"/>
        <v>11205.628375670949</v>
      </c>
      <c r="Y4788" s="115">
        <f t="shared" si="1198"/>
        <v>0</v>
      </c>
      <c r="Z4788" s="115">
        <f t="shared" si="1199"/>
        <v>333.48397108146906</v>
      </c>
      <c r="AA4788" s="12">
        <f t="shared" si="1200"/>
        <v>134788.31838847182</v>
      </c>
    </row>
    <row r="4789" spans="1:27" x14ac:dyDescent="0.2">
      <c r="A4789" s="72">
        <v>2004</v>
      </c>
      <c r="B4789" s="72">
        <v>7</v>
      </c>
      <c r="C4789" s="72">
        <v>18</v>
      </c>
      <c r="D4789" s="72">
        <v>11</v>
      </c>
      <c r="E4789" s="11">
        <v>3.8006084360671759E-2</v>
      </c>
      <c r="F4789" s="11">
        <v>5.9948948021376992E-2</v>
      </c>
      <c r="G4789" s="11">
        <v>0</v>
      </c>
      <c r="H4789" s="11">
        <v>2.3644160087456637E-2</v>
      </c>
      <c r="I4789" s="11">
        <v>3.8561248490480746E-4</v>
      </c>
      <c r="J4789" s="11">
        <v>8.3841057966915697E-3</v>
      </c>
      <c r="K4789" s="126">
        <f t="shared" si="1186"/>
        <v>0.13036891075110177</v>
      </c>
      <c r="L4789" s="74">
        <f t="shared" si="1187"/>
        <v>130368.91075110176</v>
      </c>
      <c r="M4789" s="75">
        <f t="shared" si="1188"/>
        <v>38169.284973819274</v>
      </c>
      <c r="N4789" s="75">
        <f t="shared" si="1189"/>
        <v>69010.823856898787</v>
      </c>
      <c r="O4789" s="75">
        <f t="shared" si="1190"/>
        <v>0</v>
      </c>
      <c r="P4789" s="75">
        <f t="shared" si="1191"/>
        <v>24562.50239210881</v>
      </c>
      <c r="Q4789" s="75">
        <f t="shared" si="1192"/>
        <v>355.35229501861971</v>
      </c>
      <c r="R4789" s="75">
        <f t="shared" si="1193"/>
        <v>11639.244172272067</v>
      </c>
      <c r="S4789" s="76">
        <f t="shared" si="1185"/>
        <v>143737.20769011756</v>
      </c>
      <c r="T4789" s="76"/>
      <c r="U4789" s="115">
        <f t="shared" si="1194"/>
        <v>36879.900190685941</v>
      </c>
      <c r="V4789" s="115">
        <f t="shared" si="1195"/>
        <v>24417.785252595655</v>
      </c>
      <c r="W4789" s="115">
        <f t="shared" si="1196"/>
        <v>66035.849917115193</v>
      </c>
      <c r="X4789" s="115">
        <f t="shared" si="1197"/>
        <v>11731.790650382305</v>
      </c>
      <c r="Y4789" s="115">
        <f t="shared" si="1198"/>
        <v>0</v>
      </c>
      <c r="Z4789" s="115">
        <f t="shared" si="1199"/>
        <v>333.48397108146906</v>
      </c>
      <c r="AA4789" s="12">
        <f t="shared" si="1200"/>
        <v>139398.80998186057</v>
      </c>
    </row>
    <row r="4790" spans="1:27" x14ac:dyDescent="0.2">
      <c r="A4790" s="72">
        <v>2004</v>
      </c>
      <c r="B4790" s="72">
        <v>7</v>
      </c>
      <c r="C4790" s="72">
        <v>18</v>
      </c>
      <c r="D4790" s="72">
        <v>12</v>
      </c>
      <c r="E4790" s="11">
        <v>4.2712466543797956E-2</v>
      </c>
      <c r="F4790" s="11">
        <v>6.0834803671391532E-2</v>
      </c>
      <c r="G4790" s="11">
        <v>0</v>
      </c>
      <c r="H4790" s="11">
        <v>2.2476164576298006E-2</v>
      </c>
      <c r="I4790" s="11">
        <v>3.8561248490480746E-4</v>
      </c>
      <c r="J4790" s="11">
        <v>8.4517267741462641E-3</v>
      </c>
      <c r="K4790" s="126">
        <f t="shared" si="1186"/>
        <v>0.13486077405053859</v>
      </c>
      <c r="L4790" s="74">
        <f t="shared" si="1187"/>
        <v>134860.7740505386</v>
      </c>
      <c r="M4790" s="75">
        <f t="shared" si="1188"/>
        <v>42895.876669998797</v>
      </c>
      <c r="N4790" s="75">
        <f t="shared" si="1189"/>
        <v>70030.585341353741</v>
      </c>
      <c r="O4790" s="75">
        <f t="shared" si="1190"/>
        <v>0</v>
      </c>
      <c r="P4790" s="75">
        <f t="shared" si="1191"/>
        <v>23349.141780833561</v>
      </c>
      <c r="Q4790" s="75">
        <f t="shared" si="1192"/>
        <v>355.35229501861971</v>
      </c>
      <c r="R4790" s="75">
        <f t="shared" si="1193"/>
        <v>11733.119069231676</v>
      </c>
      <c r="S4790" s="76">
        <f t="shared" si="1185"/>
        <v>148364.07515643639</v>
      </c>
      <c r="T4790" s="76"/>
      <c r="U4790" s="115">
        <f t="shared" si="1194"/>
        <v>41446.824358031263</v>
      </c>
      <c r="V4790" s="115">
        <f t="shared" si="1195"/>
        <v>23211.573508893365</v>
      </c>
      <c r="W4790" s="115">
        <f t="shared" si="1196"/>
        <v>67011.650705674969</v>
      </c>
      <c r="X4790" s="115">
        <f t="shared" si="1197"/>
        <v>11826.411969615387</v>
      </c>
      <c r="Y4790" s="115">
        <f t="shared" si="1198"/>
        <v>0</v>
      </c>
      <c r="Z4790" s="115">
        <f t="shared" si="1199"/>
        <v>333.48397108146906</v>
      </c>
      <c r="AA4790" s="12">
        <f t="shared" si="1200"/>
        <v>143829.94451329645</v>
      </c>
    </row>
    <row r="4791" spans="1:27" x14ac:dyDescent="0.2">
      <c r="A4791" s="72">
        <v>2004</v>
      </c>
      <c r="B4791" s="72">
        <v>7</v>
      </c>
      <c r="C4791" s="72">
        <v>18</v>
      </c>
      <c r="D4791" s="72">
        <v>13</v>
      </c>
      <c r="E4791" s="11">
        <v>4.112160872759496E-2</v>
      </c>
      <c r="F4791" s="11">
        <v>6.1447944519559795E-2</v>
      </c>
      <c r="G4791" s="11">
        <v>0</v>
      </c>
      <c r="H4791" s="11">
        <v>2.4350479187034701E-2</v>
      </c>
      <c r="I4791" s="11">
        <v>3.8561248490480746E-4</v>
      </c>
      <c r="J4791" s="11">
        <v>8.5413631589679843E-3</v>
      </c>
      <c r="K4791" s="126">
        <f t="shared" si="1186"/>
        <v>0.13584700807806224</v>
      </c>
      <c r="L4791" s="74">
        <f t="shared" si="1187"/>
        <v>135847.00807806224</v>
      </c>
      <c r="M4791" s="75">
        <f t="shared" si="1188"/>
        <v>41298.187606236308</v>
      </c>
      <c r="N4791" s="75">
        <f t="shared" si="1189"/>
        <v>70736.408487029636</v>
      </c>
      <c r="O4791" s="75">
        <f t="shared" si="1190"/>
        <v>0</v>
      </c>
      <c r="P4791" s="75">
        <f t="shared" si="1191"/>
        <v>25296.255018922653</v>
      </c>
      <c r="Q4791" s="75">
        <f t="shared" si="1192"/>
        <v>355.35229501861971</v>
      </c>
      <c r="R4791" s="75">
        <f t="shared" si="1193"/>
        <v>11857.556879889007</v>
      </c>
      <c r="S4791" s="76">
        <f t="shared" si="1185"/>
        <v>149543.76028709623</v>
      </c>
      <c r="T4791" s="76"/>
      <c r="U4791" s="115">
        <f t="shared" si="1194"/>
        <v>39903.106333244403</v>
      </c>
      <c r="V4791" s="115">
        <f t="shared" si="1195"/>
        <v>25147.214762018295</v>
      </c>
      <c r="W4791" s="115">
        <f t="shared" si="1196"/>
        <v>67687.046661134504</v>
      </c>
      <c r="X4791" s="115">
        <f t="shared" si="1197"/>
        <v>11951.839215750626</v>
      </c>
      <c r="Y4791" s="115">
        <f t="shared" si="1198"/>
        <v>0</v>
      </c>
      <c r="Z4791" s="115">
        <f t="shared" si="1199"/>
        <v>333.48397108146906</v>
      </c>
      <c r="AA4791" s="12">
        <f t="shared" si="1200"/>
        <v>145022.6909432293</v>
      </c>
    </row>
    <row r="4792" spans="1:27" x14ac:dyDescent="0.2">
      <c r="A4792" s="72">
        <v>2004</v>
      </c>
      <c r="B4792" s="72">
        <v>7</v>
      </c>
      <c r="C4792" s="72">
        <v>18</v>
      </c>
      <c r="D4792" s="72">
        <v>14</v>
      </c>
      <c r="E4792" s="11">
        <v>4.2949520875142033E-2</v>
      </c>
      <c r="F4792" s="11">
        <v>6.1542688973211863E-2</v>
      </c>
      <c r="G4792" s="11">
        <v>0</v>
      </c>
      <c r="H4792" s="11">
        <v>2.3207267667569864E-2</v>
      </c>
      <c r="I4792" s="11">
        <v>3.8561248490480746E-4</v>
      </c>
      <c r="J4792" s="11">
        <v>8.5939573615507366E-3</v>
      </c>
      <c r="K4792" s="126">
        <f t="shared" si="1186"/>
        <v>0.13667904736237932</v>
      </c>
      <c r="L4792" s="74">
        <f t="shared" si="1187"/>
        <v>136679.04736237932</v>
      </c>
      <c r="M4792" s="75">
        <f t="shared" si="1188"/>
        <v>43133.948928153157</v>
      </c>
      <c r="N4792" s="75">
        <f t="shared" si="1189"/>
        <v>70845.474500999888</v>
      </c>
      <c r="O4792" s="75">
        <f t="shared" si="1190"/>
        <v>0</v>
      </c>
      <c r="P4792" s="75">
        <f t="shared" si="1191"/>
        <v>24108.64101285618</v>
      </c>
      <c r="Q4792" s="75">
        <f t="shared" si="1192"/>
        <v>355.35229501861971</v>
      </c>
      <c r="R4792" s="75">
        <f t="shared" si="1193"/>
        <v>11930.57083996429</v>
      </c>
      <c r="S4792" s="76">
        <f t="shared" si="1185"/>
        <v>150373.98757699213</v>
      </c>
      <c r="T4792" s="76"/>
      <c r="U4792" s="115">
        <f t="shared" si="1194"/>
        <v>41676.854371035864</v>
      </c>
      <c r="V4792" s="115">
        <f t="shared" si="1195"/>
        <v>23966.597929898518</v>
      </c>
      <c r="W4792" s="115">
        <f t="shared" si="1196"/>
        <v>67791.410969906297</v>
      </c>
      <c r="X4792" s="115">
        <f t="shared" si="1197"/>
        <v>12025.433727686308</v>
      </c>
      <c r="Y4792" s="115">
        <f t="shared" si="1198"/>
        <v>0</v>
      </c>
      <c r="Z4792" s="115">
        <f t="shared" si="1199"/>
        <v>333.48397108146906</v>
      </c>
      <c r="AA4792" s="12">
        <f t="shared" si="1200"/>
        <v>145793.78096960843</v>
      </c>
    </row>
    <row r="4793" spans="1:27" x14ac:dyDescent="0.2">
      <c r="A4793" s="72">
        <v>2004</v>
      </c>
      <c r="B4793" s="72">
        <v>7</v>
      </c>
      <c r="C4793" s="72">
        <v>18</v>
      </c>
      <c r="D4793" s="72">
        <v>15</v>
      </c>
      <c r="E4793" s="11">
        <v>4.4472427830202103E-2</v>
      </c>
      <c r="F4793" s="11">
        <v>6.0902623454663109E-2</v>
      </c>
      <c r="G4793" s="11">
        <v>0</v>
      </c>
      <c r="H4793" s="11">
        <v>2.44653580744634E-2</v>
      </c>
      <c r="I4793" s="11">
        <v>3.8561248490480746E-4</v>
      </c>
      <c r="J4793" s="11">
        <v>8.6407852593549939E-3</v>
      </c>
      <c r="K4793" s="126">
        <f t="shared" si="1186"/>
        <v>0.13886680710358842</v>
      </c>
      <c r="L4793" s="74">
        <f t="shared" si="1187"/>
        <v>138866.80710358842</v>
      </c>
      <c r="M4793" s="75">
        <f t="shared" si="1188"/>
        <v>44663.395345328659</v>
      </c>
      <c r="N4793" s="75">
        <f t="shared" si="1189"/>
        <v>70108.65675497886</v>
      </c>
      <c r="O4793" s="75">
        <f t="shared" si="1190"/>
        <v>0</v>
      </c>
      <c r="P4793" s="75">
        <f t="shared" si="1191"/>
        <v>25415.595817531408</v>
      </c>
      <c r="Q4793" s="75">
        <f t="shared" si="1192"/>
        <v>355.35229501861971</v>
      </c>
      <c r="R4793" s="75">
        <f t="shared" si="1193"/>
        <v>11995.579721034594</v>
      </c>
      <c r="S4793" s="76">
        <f t="shared" si="1185"/>
        <v>152538.57993389212</v>
      </c>
      <c r="T4793" s="76"/>
      <c r="U4793" s="115">
        <f t="shared" si="1194"/>
        <v>43154.635032924714</v>
      </c>
      <c r="V4793" s="115">
        <f t="shared" si="1195"/>
        <v>25265.852429540235</v>
      </c>
      <c r="W4793" s="115">
        <f t="shared" si="1196"/>
        <v>67086.356554190206</v>
      </c>
      <c r="X4793" s="115">
        <f t="shared" si="1197"/>
        <v>12090.959510275292</v>
      </c>
      <c r="Y4793" s="115">
        <f t="shared" si="1198"/>
        <v>0</v>
      </c>
      <c r="Z4793" s="115">
        <f t="shared" si="1199"/>
        <v>333.48397108146906</v>
      </c>
      <c r="AA4793" s="12">
        <f t="shared" si="1200"/>
        <v>147931.28749801192</v>
      </c>
    </row>
    <row r="4794" spans="1:27" x14ac:dyDescent="0.2">
      <c r="A4794" s="72">
        <v>2004</v>
      </c>
      <c r="B4794" s="72">
        <v>7</v>
      </c>
      <c r="C4794" s="72">
        <v>18</v>
      </c>
      <c r="D4794" s="72">
        <v>16</v>
      </c>
      <c r="E4794" s="11">
        <v>5.0120463710363834E-2</v>
      </c>
      <c r="F4794" s="11">
        <v>5.9763884710721922E-2</v>
      </c>
      <c r="G4794" s="11">
        <v>0</v>
      </c>
      <c r="H4794" s="11">
        <v>2.119914441497572E-2</v>
      </c>
      <c r="I4794" s="11">
        <v>3.8561248490480746E-4</v>
      </c>
      <c r="J4794" s="11">
        <v>8.2675606184560487E-3</v>
      </c>
      <c r="K4794" s="126">
        <f t="shared" si="1186"/>
        <v>0.13973666593942233</v>
      </c>
      <c r="L4794" s="74">
        <f t="shared" si="1187"/>
        <v>139736.66593942232</v>
      </c>
      <c r="M4794" s="75">
        <f t="shared" si="1188"/>
        <v>50335.684261135262</v>
      </c>
      <c r="N4794" s="75">
        <f t="shared" si="1189"/>
        <v>68797.786398269192</v>
      </c>
      <c r="O4794" s="75">
        <f t="shared" si="1190"/>
        <v>0</v>
      </c>
      <c r="P4794" s="75">
        <f t="shared" si="1191"/>
        <v>22022.521987564181</v>
      </c>
      <c r="Q4794" s="75">
        <f t="shared" si="1192"/>
        <v>355.35229501861971</v>
      </c>
      <c r="R4794" s="75">
        <f t="shared" si="1193"/>
        <v>11477.45019930962</v>
      </c>
      <c r="S4794" s="76">
        <f t="shared" si="1185"/>
        <v>152988.79514129687</v>
      </c>
      <c r="T4794" s="76"/>
      <c r="U4794" s="115">
        <f t="shared" si="1194"/>
        <v>48635.310115289234</v>
      </c>
      <c r="V4794" s="115">
        <f t="shared" si="1195"/>
        <v>21892.7698826675</v>
      </c>
      <c r="W4794" s="115">
        <f t="shared" si="1196"/>
        <v>65831.996248102936</v>
      </c>
      <c r="X4794" s="115">
        <f t="shared" si="1197"/>
        <v>11568.710213955777</v>
      </c>
      <c r="Y4794" s="115">
        <f t="shared" si="1198"/>
        <v>0</v>
      </c>
      <c r="Z4794" s="115">
        <f t="shared" si="1199"/>
        <v>333.48397108146906</v>
      </c>
      <c r="AA4794" s="12">
        <f t="shared" si="1200"/>
        <v>148262.27043109693</v>
      </c>
    </row>
    <row r="4795" spans="1:27" x14ac:dyDescent="0.2">
      <c r="A4795" s="72">
        <v>2004</v>
      </c>
      <c r="B4795" s="72">
        <v>7</v>
      </c>
      <c r="C4795" s="72">
        <v>18</v>
      </c>
      <c r="D4795" s="72">
        <v>17</v>
      </c>
      <c r="E4795" s="11">
        <v>5.4985636909635496E-2</v>
      </c>
      <c r="F4795" s="11">
        <v>5.8299517325209702E-2</v>
      </c>
      <c r="G4795" s="11">
        <v>0</v>
      </c>
      <c r="H4795" s="11">
        <v>2.0146082855425667E-2</v>
      </c>
      <c r="I4795" s="11">
        <v>3.8561248490480746E-4</v>
      </c>
      <c r="J4795" s="11">
        <v>8.1104782625372792E-3</v>
      </c>
      <c r="K4795" s="126">
        <f t="shared" si="1186"/>
        <v>0.14192732783771295</v>
      </c>
      <c r="L4795" s="74">
        <f t="shared" si="1187"/>
        <v>141927.32783771295</v>
      </c>
      <c r="M4795" s="75">
        <f t="shared" si="1188"/>
        <v>55221.748832473968</v>
      </c>
      <c r="N4795" s="75">
        <f t="shared" si="1189"/>
        <v>67112.065413351578</v>
      </c>
      <c r="O4795" s="75">
        <f t="shared" si="1190"/>
        <v>0</v>
      </c>
      <c r="P4795" s="75">
        <f t="shared" si="1191"/>
        <v>20928.55937777759</v>
      </c>
      <c r="Q4795" s="75">
        <f t="shared" si="1192"/>
        <v>355.35229501861971</v>
      </c>
      <c r="R4795" s="75">
        <f t="shared" si="1193"/>
        <v>11259.380444462804</v>
      </c>
      <c r="S4795" s="76">
        <f t="shared" si="1185"/>
        <v>154877.10636308457</v>
      </c>
      <c r="T4795" s="76"/>
      <c r="U4795" s="115">
        <f t="shared" si="1194"/>
        <v>53356.320054034943</v>
      </c>
      <c r="V4795" s="115">
        <f t="shared" si="1195"/>
        <v>20805.252672339619</v>
      </c>
      <c r="W4795" s="115">
        <f t="shared" si="1196"/>
        <v>64218.944675309351</v>
      </c>
      <c r="X4795" s="115">
        <f t="shared" si="1197"/>
        <v>11348.906533134497</v>
      </c>
      <c r="Y4795" s="115">
        <f t="shared" si="1198"/>
        <v>0</v>
      </c>
      <c r="Z4795" s="115">
        <f t="shared" si="1199"/>
        <v>333.48397108146906</v>
      </c>
      <c r="AA4795" s="12">
        <f t="shared" si="1200"/>
        <v>150062.90790589986</v>
      </c>
    </row>
    <row r="4796" spans="1:27" x14ac:dyDescent="0.2">
      <c r="A4796" s="72">
        <v>2004</v>
      </c>
      <c r="B4796" s="72">
        <v>7</v>
      </c>
      <c r="C4796" s="72">
        <v>18</v>
      </c>
      <c r="D4796" s="72">
        <v>18</v>
      </c>
      <c r="E4796" s="11">
        <v>5.2933120835083891E-2</v>
      </c>
      <c r="F4796" s="11">
        <v>5.6823759513087553E-2</v>
      </c>
      <c r="G4796" s="11">
        <v>0</v>
      </c>
      <c r="H4796" s="11">
        <v>2.2661065820881975E-2</v>
      </c>
      <c r="I4796" s="11">
        <v>3.8561248490480746E-4</v>
      </c>
      <c r="J4796" s="11">
        <v>7.8873456848033343E-3</v>
      </c>
      <c r="K4796" s="126">
        <f t="shared" si="1186"/>
        <v>0.14069090433876158</v>
      </c>
      <c r="L4796" s="74">
        <f t="shared" si="1187"/>
        <v>140690.90433876158</v>
      </c>
      <c r="M4796" s="75">
        <f t="shared" si="1188"/>
        <v>53160.419119593214</v>
      </c>
      <c r="N4796" s="75">
        <f t="shared" si="1189"/>
        <v>65413.23222629568</v>
      </c>
      <c r="O4796" s="75">
        <f t="shared" si="1190"/>
        <v>0</v>
      </c>
      <c r="P4796" s="75">
        <f t="shared" si="1191"/>
        <v>23541.224614209696</v>
      </c>
      <c r="Q4796" s="75">
        <f t="shared" si="1192"/>
        <v>355.35229501861971</v>
      </c>
      <c r="R4796" s="75">
        <f t="shared" si="1193"/>
        <v>10949.616395915289</v>
      </c>
      <c r="S4796" s="76">
        <f t="shared" si="1185"/>
        <v>153419.84465103247</v>
      </c>
      <c r="T4796" s="76"/>
      <c r="U4796" s="115">
        <f t="shared" si="1194"/>
        <v>51364.623481168004</v>
      </c>
      <c r="V4796" s="115">
        <f t="shared" si="1195"/>
        <v>23402.524630290318</v>
      </c>
      <c r="W4796" s="115">
        <f t="shared" si="1196"/>
        <v>62593.346151702928</v>
      </c>
      <c r="X4796" s="115">
        <f t="shared" si="1197"/>
        <v>11036.67947484907</v>
      </c>
      <c r="Y4796" s="115">
        <f t="shared" si="1198"/>
        <v>0</v>
      </c>
      <c r="Z4796" s="115">
        <f t="shared" si="1199"/>
        <v>333.48397108146906</v>
      </c>
      <c r="AA4796" s="12">
        <f t="shared" si="1200"/>
        <v>148730.65770909179</v>
      </c>
    </row>
    <row r="4797" spans="1:27" x14ac:dyDescent="0.2">
      <c r="A4797" s="72">
        <v>2004</v>
      </c>
      <c r="B4797" s="72">
        <v>7</v>
      </c>
      <c r="C4797" s="72">
        <v>18</v>
      </c>
      <c r="D4797" s="72">
        <v>19</v>
      </c>
      <c r="E4797" s="11">
        <v>4.8607615659408826E-2</v>
      </c>
      <c r="F4797" s="11">
        <v>5.6031505635381937E-2</v>
      </c>
      <c r="G4797" s="11">
        <v>0</v>
      </c>
      <c r="H4797" s="11">
        <v>2.5078980858813056E-2</v>
      </c>
      <c r="I4797" s="11">
        <v>3.8561248490480746E-4</v>
      </c>
      <c r="J4797" s="11">
        <v>7.7652092836132634E-3</v>
      </c>
      <c r="K4797" s="126">
        <f t="shared" si="1186"/>
        <v>0.13786892392212191</v>
      </c>
      <c r="L4797" s="74">
        <f t="shared" si="1187"/>
        <v>137868.9239221219</v>
      </c>
      <c r="M4797" s="75">
        <f t="shared" si="1188"/>
        <v>48816.33994165725</v>
      </c>
      <c r="N4797" s="75">
        <f t="shared" si="1189"/>
        <v>64501.221346892235</v>
      </c>
      <c r="O4797" s="75">
        <f t="shared" si="1190"/>
        <v>0</v>
      </c>
      <c r="P4797" s="75">
        <f t="shared" si="1191"/>
        <v>26053.051791974613</v>
      </c>
      <c r="Q4797" s="75">
        <f t="shared" si="1192"/>
        <v>355.35229501861971</v>
      </c>
      <c r="R4797" s="75">
        <f t="shared" si="1193"/>
        <v>10780.060401484163</v>
      </c>
      <c r="S4797" s="76">
        <f t="shared" si="1185"/>
        <v>150506.02577702687</v>
      </c>
      <c r="T4797" s="76"/>
      <c r="U4797" s="115">
        <f t="shared" si="1194"/>
        <v>47167.29029526723</v>
      </c>
      <c r="V4797" s="115">
        <f t="shared" si="1195"/>
        <v>25899.552646377218</v>
      </c>
      <c r="W4797" s="115">
        <f t="shared" si="1196"/>
        <v>61720.650968698792</v>
      </c>
      <c r="X4797" s="115">
        <f t="shared" si="1197"/>
        <v>10865.775299222083</v>
      </c>
      <c r="Y4797" s="115">
        <f t="shared" si="1198"/>
        <v>0</v>
      </c>
      <c r="Z4797" s="115">
        <f t="shared" si="1199"/>
        <v>333.48397108146906</v>
      </c>
      <c r="AA4797" s="12">
        <f t="shared" si="1200"/>
        <v>145986.7531806468</v>
      </c>
    </row>
    <row r="4798" spans="1:27" x14ac:dyDescent="0.2">
      <c r="A4798" s="72">
        <v>2004</v>
      </c>
      <c r="B4798" s="72">
        <v>7</v>
      </c>
      <c r="C4798" s="72">
        <v>18</v>
      </c>
      <c r="D4798" s="72">
        <v>20</v>
      </c>
      <c r="E4798" s="11">
        <v>5.1024212269044501E-2</v>
      </c>
      <c r="F4798" s="11">
        <v>5.4636347534931351E-2</v>
      </c>
      <c r="G4798" s="11">
        <v>1.7376477111436084E-4</v>
      </c>
      <c r="H4798" s="11">
        <v>2.3504852450584139E-2</v>
      </c>
      <c r="I4798" s="11">
        <v>3.8732644106348859E-4</v>
      </c>
      <c r="J4798" s="11">
        <v>7.4849419976846182E-3</v>
      </c>
      <c r="K4798" s="126">
        <f t="shared" si="1186"/>
        <v>0.13721144546442246</v>
      </c>
      <c r="L4798" s="74">
        <f t="shared" si="1187"/>
        <v>137211.44546442246</v>
      </c>
      <c r="M4798" s="75">
        <f t="shared" si="1188"/>
        <v>51243.313575263091</v>
      </c>
      <c r="N4798" s="75">
        <f t="shared" si="1189"/>
        <v>62895.171314314714</v>
      </c>
      <c r="O4798" s="75">
        <f t="shared" si="1190"/>
        <v>181.76034469248964</v>
      </c>
      <c r="P4798" s="75">
        <f t="shared" si="1191"/>
        <v>24417.784028197249</v>
      </c>
      <c r="Q4798" s="75">
        <f t="shared" si="1192"/>
        <v>356.93175180072825</v>
      </c>
      <c r="R4798" s="75">
        <f t="shared" si="1193"/>
        <v>10390.979030909051</v>
      </c>
      <c r="S4798" s="76">
        <f t="shared" si="1185"/>
        <v>149485.94004517733</v>
      </c>
      <c r="T4798" s="76"/>
      <c r="U4798" s="115">
        <f t="shared" si="1194"/>
        <v>49512.279084923706</v>
      </c>
      <c r="V4798" s="115">
        <f t="shared" si="1195"/>
        <v>24273.919539091043</v>
      </c>
      <c r="W4798" s="115">
        <f t="shared" si="1196"/>
        <v>60183.835828937714</v>
      </c>
      <c r="X4798" s="115">
        <f t="shared" si="1197"/>
        <v>10473.600247475577</v>
      </c>
      <c r="Y4798" s="115">
        <f t="shared" si="1198"/>
        <v>80.119985023416064</v>
      </c>
      <c r="Z4798" s="115">
        <f t="shared" si="1199"/>
        <v>334.96622834343924</v>
      </c>
      <c r="AA4798" s="12">
        <f t="shared" si="1200"/>
        <v>144858.72091379491</v>
      </c>
    </row>
    <row r="4799" spans="1:27" x14ac:dyDescent="0.2">
      <c r="A4799" s="72">
        <v>2004</v>
      </c>
      <c r="B4799" s="72">
        <v>7</v>
      </c>
      <c r="C4799" s="72">
        <v>18</v>
      </c>
      <c r="D4799" s="72">
        <v>21</v>
      </c>
      <c r="E4799" s="11">
        <v>5.4937292006040361E-2</v>
      </c>
      <c r="F4799" s="11">
        <v>5.5275233921954804E-2</v>
      </c>
      <c r="G4799" s="11">
        <v>1.7409575163076915E-3</v>
      </c>
      <c r="H4799" s="11">
        <v>2.3808371481804771E-2</v>
      </c>
      <c r="I4799" s="11">
        <v>4.027846932755934E-4</v>
      </c>
      <c r="J4799" s="11">
        <v>7.3685706938121914E-3</v>
      </c>
      <c r="K4799" s="126">
        <f t="shared" si="1186"/>
        <v>0.14353321031319541</v>
      </c>
      <c r="L4799" s="74">
        <f t="shared" si="1187"/>
        <v>143533.21031319542</v>
      </c>
      <c r="M4799" s="75">
        <f t="shared" si="1188"/>
        <v>55173.196332699379</v>
      </c>
      <c r="N4799" s="75">
        <f t="shared" si="1189"/>
        <v>63630.631691429648</v>
      </c>
      <c r="O4799" s="75">
        <f t="shared" si="1190"/>
        <v>1821.0655487285633</v>
      </c>
      <c r="P4799" s="75">
        <f t="shared" si="1191"/>
        <v>24733.091778729795</v>
      </c>
      <c r="Q4799" s="75">
        <f t="shared" si="1192"/>
        <v>371.17694773079296</v>
      </c>
      <c r="R4799" s="75">
        <f t="shared" si="1193"/>
        <v>10229.42643922404</v>
      </c>
      <c r="S4799" s="76">
        <f t="shared" si="1185"/>
        <v>155958.58873854225</v>
      </c>
      <c r="T4799" s="76"/>
      <c r="U4799" s="115">
        <f t="shared" si="1194"/>
        <v>53309.407691203851</v>
      </c>
      <c r="V4799" s="115">
        <f t="shared" si="1195"/>
        <v>24587.36956214147</v>
      </c>
      <c r="W4799" s="115">
        <f t="shared" si="1196"/>
        <v>60887.591390295092</v>
      </c>
      <c r="X4799" s="115">
        <f t="shared" si="1197"/>
        <v>10310.763111608079</v>
      </c>
      <c r="Y4799" s="115">
        <f t="shared" si="1198"/>
        <v>802.7259451869877</v>
      </c>
      <c r="Z4799" s="115">
        <f t="shared" si="1199"/>
        <v>348.33477717282739</v>
      </c>
      <c r="AA4799" s="12">
        <f t="shared" si="1200"/>
        <v>150246.1924776083</v>
      </c>
    </row>
    <row r="4800" spans="1:27" x14ac:dyDescent="0.2">
      <c r="A4800" s="72">
        <v>2004</v>
      </c>
      <c r="B4800" s="72">
        <v>7</v>
      </c>
      <c r="C4800" s="72">
        <v>18</v>
      </c>
      <c r="D4800" s="72">
        <v>22</v>
      </c>
      <c r="E4800" s="11">
        <v>5.5174472360248097E-2</v>
      </c>
      <c r="F4800" s="11">
        <v>5.3947422145776906E-2</v>
      </c>
      <c r="G4800" s="11">
        <v>1.7409575163076915E-3</v>
      </c>
      <c r="H4800" s="11">
        <v>1.4596585880774053E-2</v>
      </c>
      <c r="I4800" s="11">
        <v>4.027846932755934E-4</v>
      </c>
      <c r="J4800" s="11">
        <v>7.1831816066749545E-3</v>
      </c>
      <c r="K4800" s="126">
        <f t="shared" si="1186"/>
        <v>0.13304540420305727</v>
      </c>
      <c r="L4800" s="74">
        <f t="shared" si="1187"/>
        <v>133045.40420305726</v>
      </c>
      <c r="M4800" s="75">
        <f t="shared" si="1188"/>
        <v>55411.395154867816</v>
      </c>
      <c r="N4800" s="75">
        <f t="shared" si="1189"/>
        <v>62102.108045472538</v>
      </c>
      <c r="O4800" s="75">
        <f t="shared" si="1190"/>
        <v>1821.0655487285633</v>
      </c>
      <c r="P4800" s="75">
        <f t="shared" si="1191"/>
        <v>15163.519206729441</v>
      </c>
      <c r="Q4800" s="75">
        <f t="shared" si="1192"/>
        <v>371.17694773079296</v>
      </c>
      <c r="R4800" s="75">
        <f t="shared" si="1193"/>
        <v>9972.0598333641283</v>
      </c>
      <c r="S4800" s="76">
        <f t="shared" si="1185"/>
        <v>144841.32473689329</v>
      </c>
      <c r="T4800" s="76"/>
      <c r="U4800" s="115">
        <f t="shared" si="1194"/>
        <v>53539.55999280281</v>
      </c>
      <c r="V4800" s="115">
        <f t="shared" si="1195"/>
        <v>15074.178915194012</v>
      </c>
      <c r="W4800" s="115">
        <f t="shared" si="1196"/>
        <v>59424.960567505761</v>
      </c>
      <c r="X4800" s="115">
        <f t="shared" si="1197"/>
        <v>10051.350120896799</v>
      </c>
      <c r="Y4800" s="115">
        <f t="shared" si="1198"/>
        <v>802.7259451869877</v>
      </c>
      <c r="Z4800" s="115">
        <f t="shared" si="1199"/>
        <v>348.33477717282739</v>
      </c>
      <c r="AA4800" s="12">
        <f t="shared" si="1200"/>
        <v>139241.11031875919</v>
      </c>
    </row>
    <row r="4801" spans="1:27" x14ac:dyDescent="0.2">
      <c r="A4801" s="72">
        <v>2004</v>
      </c>
      <c r="B4801" s="72">
        <v>7</v>
      </c>
      <c r="C4801" s="72">
        <v>18</v>
      </c>
      <c r="D4801" s="72">
        <v>23</v>
      </c>
      <c r="E4801" s="11">
        <v>4.1497764999349172E-2</v>
      </c>
      <c r="F4801" s="11">
        <v>5.400150734268773E-2</v>
      </c>
      <c r="G4801" s="11">
        <v>1.7409575163076915E-3</v>
      </c>
      <c r="H4801" s="11">
        <v>1.847761622054284E-2</v>
      </c>
      <c r="I4801" s="11">
        <v>4.027846932755934E-4</v>
      </c>
      <c r="J4801" s="11">
        <v>6.7220663429514473E-3</v>
      </c>
      <c r="K4801" s="126">
        <f t="shared" si="1186"/>
        <v>0.12284269711511446</v>
      </c>
      <c r="L4801" s="74">
        <f t="shared" si="1187"/>
        <v>122842.69711511445</v>
      </c>
      <c r="M4801" s="75">
        <f t="shared" si="1188"/>
        <v>41675.959117634964</v>
      </c>
      <c r="N4801" s="75">
        <f t="shared" si="1189"/>
        <v>62164.368754300114</v>
      </c>
      <c r="O4801" s="75">
        <f t="shared" si="1190"/>
        <v>1821.0655487285633</v>
      </c>
      <c r="P4801" s="75">
        <f t="shared" si="1191"/>
        <v>19195.289278147189</v>
      </c>
      <c r="Q4801" s="75">
        <f t="shared" si="1192"/>
        <v>371.17694773079296</v>
      </c>
      <c r="R4801" s="75">
        <f t="shared" si="1193"/>
        <v>9331.9160570108525</v>
      </c>
      <c r="S4801" s="76">
        <f t="shared" si="1185"/>
        <v>134559.7757035525</v>
      </c>
      <c r="T4801" s="76"/>
      <c r="U4801" s="115">
        <f t="shared" si="1194"/>
        <v>40268.11646232655</v>
      </c>
      <c r="V4801" s="115">
        <f t="shared" si="1195"/>
        <v>19082.194638516601</v>
      </c>
      <c r="W4801" s="115">
        <f t="shared" si="1196"/>
        <v>59484.537291765664</v>
      </c>
      <c r="X4801" s="115">
        <f t="shared" si="1197"/>
        <v>9406.1164047580151</v>
      </c>
      <c r="Y4801" s="115">
        <f t="shared" si="1198"/>
        <v>802.7259451869877</v>
      </c>
      <c r="Z4801" s="115">
        <f t="shared" si="1199"/>
        <v>348.33477717282739</v>
      </c>
      <c r="AA4801" s="12">
        <f t="shared" si="1200"/>
        <v>129392.02551972664</v>
      </c>
    </row>
    <row r="4802" spans="1:27" x14ac:dyDescent="0.2">
      <c r="A4802" s="72">
        <v>2004</v>
      </c>
      <c r="B4802" s="72">
        <v>7</v>
      </c>
      <c r="C4802" s="72">
        <v>18</v>
      </c>
      <c r="D4802" s="72">
        <v>24</v>
      </c>
      <c r="E4802" s="11">
        <v>3.3434782520801155E-2</v>
      </c>
      <c r="F4802" s="11">
        <v>5.3451384459884323E-2</v>
      </c>
      <c r="G4802" s="11">
        <v>1.7409575163076915E-3</v>
      </c>
      <c r="H4802" s="11">
        <v>1.7892027449482692E-2</v>
      </c>
      <c r="I4802" s="11">
        <v>4.027846932755934E-4</v>
      </c>
      <c r="J4802" s="11">
        <v>6.5151857355255647E-3</v>
      </c>
      <c r="K4802" s="126">
        <f t="shared" si="1186"/>
        <v>0.11343712237527702</v>
      </c>
      <c r="L4802" s="74">
        <f t="shared" si="1187"/>
        <v>113437.12237527702</v>
      </c>
      <c r="M4802" s="75">
        <f t="shared" si="1188"/>
        <v>33578.35366472818</v>
      </c>
      <c r="N4802" s="75">
        <f t="shared" si="1189"/>
        <v>61531.089362120321</v>
      </c>
      <c r="O4802" s="75">
        <f t="shared" si="1190"/>
        <v>1821.0655487285633</v>
      </c>
      <c r="P4802" s="75">
        <f t="shared" si="1191"/>
        <v>18586.956161777049</v>
      </c>
      <c r="Q4802" s="75">
        <f t="shared" si="1192"/>
        <v>371.17694773079296</v>
      </c>
      <c r="R4802" s="75">
        <f t="shared" si="1193"/>
        <v>9044.7138242708988</v>
      </c>
      <c r="S4802" s="76">
        <f t="shared" si="1185"/>
        <v>124933.35550935582</v>
      </c>
      <c r="T4802" s="76"/>
      <c r="U4802" s="115">
        <f t="shared" si="1194"/>
        <v>32444.053708947857</v>
      </c>
      <c r="V4802" s="115">
        <f t="shared" si="1195"/>
        <v>18477.445693948943</v>
      </c>
      <c r="W4802" s="115">
        <f t="shared" si="1196"/>
        <v>58878.557815498243</v>
      </c>
      <c r="X4802" s="115">
        <f t="shared" si="1197"/>
        <v>9116.6305567976851</v>
      </c>
      <c r="Y4802" s="115">
        <f t="shared" si="1198"/>
        <v>802.7259451869877</v>
      </c>
      <c r="Z4802" s="115">
        <f t="shared" si="1199"/>
        <v>348.33477717282739</v>
      </c>
      <c r="AA4802" s="12">
        <f t="shared" si="1200"/>
        <v>120067.74849755254</v>
      </c>
    </row>
    <row r="4803" spans="1:27" x14ac:dyDescent="0.2">
      <c r="A4803" s="72">
        <v>2004</v>
      </c>
      <c r="B4803" s="72">
        <v>7</v>
      </c>
      <c r="C4803" s="72">
        <v>19</v>
      </c>
      <c r="D4803" s="72">
        <v>1</v>
      </c>
      <c r="E4803" s="11">
        <v>3.060923315984147E-2</v>
      </c>
      <c r="F4803" s="11">
        <v>5.1486860867442287E-2</v>
      </c>
      <c r="G4803" s="11">
        <v>1.7409575163076915E-3</v>
      </c>
      <c r="H4803" s="11">
        <v>1.1816979542649956E-2</v>
      </c>
      <c r="I4803" s="11">
        <v>4.027846932755934E-4</v>
      </c>
      <c r="J4803" s="11">
        <v>6.3654190830609398E-3</v>
      </c>
      <c r="K4803" s="126">
        <f t="shared" si="1186"/>
        <v>0.10242223486257794</v>
      </c>
      <c r="L4803" s="74">
        <f t="shared" si="1187"/>
        <v>102422.23486257794</v>
      </c>
      <c r="M4803" s="75">
        <f t="shared" si="1188"/>
        <v>30740.671209924596</v>
      </c>
      <c r="N4803" s="75">
        <f t="shared" si="1189"/>
        <v>59269.6086176643</v>
      </c>
      <c r="O4803" s="75">
        <f t="shared" si="1190"/>
        <v>1821.0655487285633</v>
      </c>
      <c r="P4803" s="75">
        <f t="shared" si="1191"/>
        <v>12275.952590839637</v>
      </c>
      <c r="Q4803" s="75">
        <f t="shared" si="1192"/>
        <v>371.17694773079296</v>
      </c>
      <c r="R4803" s="75">
        <f t="shared" si="1193"/>
        <v>8836.8001028591952</v>
      </c>
      <c r="S4803" s="76">
        <f t="shared" ref="S4803:S4866" si="1201">SUM(M4803:R4803)</f>
        <v>113315.27501774709</v>
      </c>
      <c r="T4803" s="76"/>
      <c r="U4803" s="115">
        <f t="shared" si="1194"/>
        <v>29702.230125461818</v>
      </c>
      <c r="V4803" s="115">
        <f t="shared" si="1195"/>
        <v>12203.625239359513</v>
      </c>
      <c r="W4803" s="115">
        <f t="shared" si="1196"/>
        <v>56714.566796625411</v>
      </c>
      <c r="X4803" s="115">
        <f t="shared" si="1197"/>
        <v>8907.0636625181687</v>
      </c>
      <c r="Y4803" s="115">
        <f t="shared" si="1198"/>
        <v>802.7259451869877</v>
      </c>
      <c r="Z4803" s="115">
        <f t="shared" si="1199"/>
        <v>348.33477717282739</v>
      </c>
      <c r="AA4803" s="12">
        <f t="shared" si="1200"/>
        <v>108678.54654632472</v>
      </c>
    </row>
    <row r="4804" spans="1:27" x14ac:dyDescent="0.2">
      <c r="A4804" s="72">
        <v>2004</v>
      </c>
      <c r="B4804" s="72">
        <v>7</v>
      </c>
      <c r="C4804" s="72">
        <v>19</v>
      </c>
      <c r="D4804" s="72">
        <v>2</v>
      </c>
      <c r="E4804" s="11">
        <v>2.7752295431674855E-2</v>
      </c>
      <c r="F4804" s="11">
        <v>5.106773588574632E-2</v>
      </c>
      <c r="G4804" s="11">
        <v>1.7409575163076915E-3</v>
      </c>
      <c r="H4804" s="11">
        <v>1.2522197506554781E-2</v>
      </c>
      <c r="I4804" s="11">
        <v>4.027846932755934E-4</v>
      </c>
      <c r="J4804" s="11">
        <v>6.173237726750126E-3</v>
      </c>
      <c r="K4804" s="126">
        <f t="shared" ref="K4804:K4867" si="1202">SUM(E4804:J4804)</f>
        <v>9.965920876030937E-2</v>
      </c>
      <c r="L4804" s="74">
        <f t="shared" ref="L4804:L4867" si="1203">+K4804*1000000</f>
        <v>99659.208760309368</v>
      </c>
      <c r="M4804" s="75">
        <f t="shared" ref="M4804:M4867" si="1204">+E4804*1000000*M$8829</f>
        <v>27871.465604211415</v>
      </c>
      <c r="N4804" s="75">
        <f t="shared" ref="N4804:N4867" si="1205">+F4804*1000000*N$8829</f>
        <v>58787.128753705176</v>
      </c>
      <c r="O4804" s="75">
        <f t="shared" ref="O4804:O4867" si="1206">+G4804*1000000*O$8829</f>
        <v>1821.0655487285633</v>
      </c>
      <c r="P4804" s="75">
        <f t="shared" ref="P4804:P4867" si="1207">+H4804*1000000*P$8829</f>
        <v>13008.561313725071</v>
      </c>
      <c r="Q4804" s="75">
        <f t="shared" ref="Q4804:Q4867" si="1208">+I4804*1000000*Q$8829</f>
        <v>371.17694773079296</v>
      </c>
      <c r="R4804" s="75">
        <f t="shared" ref="R4804:R4867" si="1209">+J4804*1000000*R$8829</f>
        <v>8570.0041217847847</v>
      </c>
      <c r="S4804" s="76">
        <f t="shared" si="1201"/>
        <v>110429.40228988582</v>
      </c>
      <c r="T4804" s="76"/>
      <c r="U4804" s="115">
        <f t="shared" ref="U4804:U4867" si="1210">M4804*U$1</f>
        <v>26929.948264854815</v>
      </c>
      <c r="V4804" s="115">
        <f t="shared" ref="V4804:V4867" si="1211">P4804*V$1</f>
        <v>12931.917584497034</v>
      </c>
      <c r="W4804" s="115">
        <f t="shared" ref="W4804:W4867" si="1212">N4804*W$1</f>
        <v>56252.886061578662</v>
      </c>
      <c r="X4804" s="115">
        <f t="shared" ref="X4804:X4867" si="1213">R4804*X$1</f>
        <v>8638.1463213230363</v>
      </c>
      <c r="Y4804" s="115">
        <f t="shared" ref="Y4804:Y4867" si="1214">O4804*Y$1</f>
        <v>802.7259451869877</v>
      </c>
      <c r="Z4804" s="115">
        <f t="shared" ref="Z4804:Z4867" si="1215">Q4804*Z$1</f>
        <v>348.33477717282739</v>
      </c>
      <c r="AA4804" s="12">
        <f t="shared" ref="AA4804:AA4867" si="1216">SUM(U4804:Z4804)</f>
        <v>105903.95895461335</v>
      </c>
    </row>
    <row r="4805" spans="1:27" x14ac:dyDescent="0.2">
      <c r="A4805" s="72">
        <v>2004</v>
      </c>
      <c r="B4805" s="72">
        <v>7</v>
      </c>
      <c r="C4805" s="72">
        <v>19</v>
      </c>
      <c r="D4805" s="72">
        <v>3</v>
      </c>
      <c r="E4805" s="11">
        <v>2.3416466780852914E-2</v>
      </c>
      <c r="F4805" s="11">
        <v>5.1481107410689328E-2</v>
      </c>
      <c r="G4805" s="11">
        <v>1.7409575163076915E-3</v>
      </c>
      <c r="H4805" s="11">
        <v>1.4836381055433681E-2</v>
      </c>
      <c r="I4805" s="11">
        <v>4.027846932755934E-4</v>
      </c>
      <c r="J4805" s="11">
        <v>6.1178419131189734E-3</v>
      </c>
      <c r="K4805" s="126">
        <f t="shared" si="1202"/>
        <v>9.7995539369678183E-2</v>
      </c>
      <c r="L4805" s="74">
        <f t="shared" si="1203"/>
        <v>97995.539369678183</v>
      </c>
      <c r="M4805" s="75">
        <f t="shared" si="1204"/>
        <v>23517.018621450788</v>
      </c>
      <c r="N4805" s="75">
        <f t="shared" si="1205"/>
        <v>59262.98546907452</v>
      </c>
      <c r="O4805" s="75">
        <f t="shared" si="1206"/>
        <v>1821.0655487285633</v>
      </c>
      <c r="P4805" s="75">
        <f t="shared" si="1207"/>
        <v>15412.6280576849</v>
      </c>
      <c r="Q4805" s="75">
        <f t="shared" si="1208"/>
        <v>371.17694773079296</v>
      </c>
      <c r="R4805" s="75">
        <f t="shared" si="1209"/>
        <v>8493.1008220638887</v>
      </c>
      <c r="S4805" s="76">
        <f t="shared" si="1201"/>
        <v>108877.97546673346</v>
      </c>
      <c r="T4805" s="76"/>
      <c r="U4805" s="115">
        <f t="shared" si="1210"/>
        <v>22722.597505730115</v>
      </c>
      <c r="V4805" s="115">
        <f t="shared" si="1211"/>
        <v>15321.820068772298</v>
      </c>
      <c r="W4805" s="115">
        <f t="shared" si="1212"/>
        <v>56708.229164036638</v>
      </c>
      <c r="X4805" s="115">
        <f t="shared" si="1213"/>
        <v>8560.6315446506414</v>
      </c>
      <c r="Y4805" s="115">
        <f t="shared" si="1214"/>
        <v>802.7259451869877</v>
      </c>
      <c r="Z4805" s="115">
        <f t="shared" si="1215"/>
        <v>348.33477717282739</v>
      </c>
      <c r="AA4805" s="12">
        <f t="shared" si="1216"/>
        <v>104464.33900554951</v>
      </c>
    </row>
    <row r="4806" spans="1:27" x14ac:dyDescent="0.2">
      <c r="A4806" s="72">
        <v>2004</v>
      </c>
      <c r="B4806" s="72">
        <v>7</v>
      </c>
      <c r="C4806" s="72">
        <v>19</v>
      </c>
      <c r="D4806" s="72">
        <v>4</v>
      </c>
      <c r="E4806" s="11">
        <v>2.2374267368841533E-2</v>
      </c>
      <c r="F4806" s="11">
        <v>5.2666703395069014E-2</v>
      </c>
      <c r="G4806" s="11">
        <v>1.7409575163076915E-3</v>
      </c>
      <c r="H4806" s="11">
        <v>1.5329836613911034E-2</v>
      </c>
      <c r="I4806" s="11">
        <v>4.027846932755934E-4</v>
      </c>
      <c r="J4806" s="11">
        <v>6.0526454415944578E-3</v>
      </c>
      <c r="K4806" s="126">
        <f t="shared" si="1202"/>
        <v>9.8567195028999327E-2</v>
      </c>
      <c r="L4806" s="74">
        <f t="shared" si="1203"/>
        <v>98567.195028999326</v>
      </c>
      <c r="M4806" s="75">
        <f t="shared" si="1204"/>
        <v>22470.343936968609</v>
      </c>
      <c r="N4806" s="75">
        <f t="shared" si="1205"/>
        <v>60627.796001100825</v>
      </c>
      <c r="O4806" s="75">
        <f t="shared" si="1206"/>
        <v>1821.0655487285633</v>
      </c>
      <c r="P4806" s="75">
        <f t="shared" si="1207"/>
        <v>15925.249495311242</v>
      </c>
      <c r="Q4806" s="75">
        <f t="shared" si="1208"/>
        <v>371.17694773079296</v>
      </c>
      <c r="R4806" s="75">
        <f t="shared" si="1209"/>
        <v>8402.5917481512188</v>
      </c>
      <c r="S4806" s="76">
        <f t="shared" si="1201"/>
        <v>109618.22367799126</v>
      </c>
      <c r="T4806" s="76"/>
      <c r="U4806" s="115">
        <f t="shared" si="1210"/>
        <v>21711.280214292838</v>
      </c>
      <c r="V4806" s="115">
        <f t="shared" si="1211"/>
        <v>15831.421247838574</v>
      </c>
      <c r="W4806" s="115">
        <f t="shared" si="1212"/>
        <v>58014.20434910433</v>
      </c>
      <c r="X4806" s="115">
        <f t="shared" si="1213"/>
        <v>8469.4028109470382</v>
      </c>
      <c r="Y4806" s="115">
        <f t="shared" si="1214"/>
        <v>802.7259451869877</v>
      </c>
      <c r="Z4806" s="115">
        <f t="shared" si="1215"/>
        <v>348.33477717282739</v>
      </c>
      <c r="AA4806" s="12">
        <f t="shared" si="1216"/>
        <v>105177.3693445426</v>
      </c>
    </row>
    <row r="4807" spans="1:27" x14ac:dyDescent="0.2">
      <c r="A4807" s="72">
        <v>2004</v>
      </c>
      <c r="B4807" s="72">
        <v>7</v>
      </c>
      <c r="C4807" s="72">
        <v>19</v>
      </c>
      <c r="D4807" s="72">
        <v>5</v>
      </c>
      <c r="E4807" s="11">
        <v>2.1015139102338265E-2</v>
      </c>
      <c r="F4807" s="11">
        <v>5.7244494383778648E-2</v>
      </c>
      <c r="G4807" s="11">
        <v>1.6830359259362372E-3</v>
      </c>
      <c r="H4807" s="11">
        <v>1.8062224156571507E-2</v>
      </c>
      <c r="I4807" s="11">
        <v>4.0221337455603301E-4</v>
      </c>
      <c r="J4807" s="11">
        <v>6.2247989465715799E-3</v>
      </c>
      <c r="K4807" s="126">
        <f t="shared" si="1202"/>
        <v>0.10463190588975228</v>
      </c>
      <c r="L4807" s="74">
        <f t="shared" si="1203"/>
        <v>104631.90588975228</v>
      </c>
      <c r="M4807" s="75">
        <f t="shared" si="1204"/>
        <v>21105.379484755322</v>
      </c>
      <c r="N4807" s="75">
        <f t="shared" si="1205"/>
        <v>65897.565329878489</v>
      </c>
      <c r="O4807" s="75">
        <f t="shared" si="1206"/>
        <v>1760.4787671643992</v>
      </c>
      <c r="P4807" s="75">
        <f t="shared" si="1207"/>
        <v>18763.763331477101</v>
      </c>
      <c r="Q4807" s="75">
        <f t="shared" si="1208"/>
        <v>370.65046213675674</v>
      </c>
      <c r="R4807" s="75">
        <f t="shared" si="1209"/>
        <v>8641.5840423958671</v>
      </c>
      <c r="S4807" s="76">
        <f t="shared" si="1201"/>
        <v>116539.42141780794</v>
      </c>
      <c r="T4807" s="76"/>
      <c r="U4807" s="115">
        <f t="shared" si="1210"/>
        <v>20392.425203097609</v>
      </c>
      <c r="V4807" s="115">
        <f t="shared" si="1211"/>
        <v>18653.211152693166</v>
      </c>
      <c r="W4807" s="115">
        <f t="shared" si="1212"/>
        <v>63056.800235433409</v>
      </c>
      <c r="X4807" s="115">
        <f t="shared" si="1213"/>
        <v>8710.2953913958809</v>
      </c>
      <c r="Y4807" s="115">
        <f t="shared" si="1214"/>
        <v>776.01928351251536</v>
      </c>
      <c r="Z4807" s="115">
        <f t="shared" si="1215"/>
        <v>347.84069141883731</v>
      </c>
      <c r="AA4807" s="12">
        <f t="shared" si="1216"/>
        <v>111936.59195755143</v>
      </c>
    </row>
    <row r="4808" spans="1:27" x14ac:dyDescent="0.2">
      <c r="A4808" s="72">
        <v>2004</v>
      </c>
      <c r="B4808" s="72">
        <v>7</v>
      </c>
      <c r="C4808" s="72">
        <v>19</v>
      </c>
      <c r="D4808" s="72">
        <v>6</v>
      </c>
      <c r="E4808" s="11">
        <v>2.367623556184845E-2</v>
      </c>
      <c r="F4808" s="11">
        <v>6.5704401300034507E-2</v>
      </c>
      <c r="G4808" s="11">
        <v>0</v>
      </c>
      <c r="H4808" s="11">
        <v>2.1046080352483204E-2</v>
      </c>
      <c r="I4808" s="11">
        <v>3.8561248490480746E-4</v>
      </c>
      <c r="J4808" s="11">
        <v>6.7845106338563083E-3</v>
      </c>
      <c r="K4808" s="126">
        <f t="shared" si="1202"/>
        <v>0.11759684033312727</v>
      </c>
      <c r="L4808" s="74">
        <f t="shared" si="1203"/>
        <v>117596.84033312727</v>
      </c>
      <c r="M4808" s="75">
        <f t="shared" si="1204"/>
        <v>23777.902866589717</v>
      </c>
      <c r="N4808" s="75">
        <f t="shared" si="1205"/>
        <v>75636.27076696654</v>
      </c>
      <c r="O4808" s="75">
        <f t="shared" si="1206"/>
        <v>0</v>
      </c>
      <c r="P4808" s="75">
        <f t="shared" si="1207"/>
        <v>21863.512896642285</v>
      </c>
      <c r="Q4808" s="75">
        <f t="shared" si="1208"/>
        <v>355.35229501861971</v>
      </c>
      <c r="R4808" s="75">
        <f t="shared" si="1209"/>
        <v>9418.6044131254512</v>
      </c>
      <c r="S4808" s="76">
        <f t="shared" si="1201"/>
        <v>131051.64323834261</v>
      </c>
      <c r="T4808" s="76"/>
      <c r="U4808" s="115">
        <f t="shared" si="1210"/>
        <v>22974.668901058729</v>
      </c>
      <c r="V4808" s="115">
        <f t="shared" si="1211"/>
        <v>21734.69764013456</v>
      </c>
      <c r="W4808" s="115">
        <f t="shared" si="1212"/>
        <v>72375.681748340488</v>
      </c>
      <c r="X4808" s="115">
        <f t="shared" si="1213"/>
        <v>9493.4940412015458</v>
      </c>
      <c r="Y4808" s="115">
        <f t="shared" si="1214"/>
        <v>0</v>
      </c>
      <c r="Z4808" s="115">
        <f t="shared" si="1215"/>
        <v>333.48397108146906</v>
      </c>
      <c r="AA4808" s="12">
        <f t="shared" si="1216"/>
        <v>126912.02630181679</v>
      </c>
    </row>
    <row r="4809" spans="1:27" x14ac:dyDescent="0.2">
      <c r="A4809" s="72">
        <v>2004</v>
      </c>
      <c r="B4809" s="72">
        <v>7</v>
      </c>
      <c r="C4809" s="72">
        <v>19</v>
      </c>
      <c r="D4809" s="72">
        <v>7</v>
      </c>
      <c r="E4809" s="11">
        <v>2.9196442055948499E-2</v>
      </c>
      <c r="F4809" s="11">
        <v>7.9307907638872382E-2</v>
      </c>
      <c r="G4809" s="11">
        <v>0</v>
      </c>
      <c r="H4809" s="11">
        <v>2.7417214790164395E-2</v>
      </c>
      <c r="I4809" s="11">
        <v>3.8561248490480746E-4</v>
      </c>
      <c r="J4809" s="11">
        <v>7.8864636346488871E-3</v>
      </c>
      <c r="K4809" s="126">
        <f t="shared" si="1202"/>
        <v>0.14419364060453899</v>
      </c>
      <c r="L4809" s="74">
        <f t="shared" si="1203"/>
        <v>144193.64060453899</v>
      </c>
      <c r="M4809" s="75">
        <f t="shared" si="1204"/>
        <v>29321.813488586464</v>
      </c>
      <c r="N4809" s="75">
        <f t="shared" si="1205"/>
        <v>91296.081502110494</v>
      </c>
      <c r="O4809" s="75">
        <f t="shared" si="1206"/>
        <v>0</v>
      </c>
      <c r="P4809" s="75">
        <f t="shared" si="1207"/>
        <v>28482.103038442689</v>
      </c>
      <c r="Q4809" s="75">
        <f t="shared" si="1208"/>
        <v>355.35229501861971</v>
      </c>
      <c r="R4809" s="75">
        <f t="shared" si="1209"/>
        <v>10948.391888809969</v>
      </c>
      <c r="S4809" s="76">
        <f t="shared" si="1201"/>
        <v>160403.74221296824</v>
      </c>
      <c r="T4809" s="76"/>
      <c r="U4809" s="115">
        <f t="shared" si="1210"/>
        <v>28331.30239695901</v>
      </c>
      <c r="V4809" s="115">
        <f t="shared" si="1211"/>
        <v>28314.292429684574</v>
      </c>
      <c r="W4809" s="115">
        <f t="shared" si="1212"/>
        <v>87360.41680353602</v>
      </c>
      <c r="X4809" s="115">
        <f t="shared" si="1213"/>
        <v>11035.445231388163</v>
      </c>
      <c r="Y4809" s="115">
        <f t="shared" si="1214"/>
        <v>0</v>
      </c>
      <c r="Z4809" s="115">
        <f t="shared" si="1215"/>
        <v>333.48397108146906</v>
      </c>
      <c r="AA4809" s="12">
        <f t="shared" si="1216"/>
        <v>155374.94083264921</v>
      </c>
    </row>
    <row r="4810" spans="1:27" x14ac:dyDescent="0.2">
      <c r="A4810" s="72">
        <v>2004</v>
      </c>
      <c r="B4810" s="72">
        <v>7</v>
      </c>
      <c r="C4810" s="72">
        <v>19</v>
      </c>
      <c r="D4810" s="72">
        <v>8</v>
      </c>
      <c r="E4810" s="11">
        <v>3.1928961327805434E-2</v>
      </c>
      <c r="F4810" s="11">
        <v>8.7126543428952763E-2</v>
      </c>
      <c r="G4810" s="11">
        <v>0</v>
      </c>
      <c r="H4810" s="11">
        <v>3.160404852880154E-2</v>
      </c>
      <c r="I4810" s="11">
        <v>3.8561248490480746E-4</v>
      </c>
      <c r="J4810" s="11">
        <v>8.9973651278365402E-3</v>
      </c>
      <c r="K4810" s="126">
        <f t="shared" si="1202"/>
        <v>0.16004253089830112</v>
      </c>
      <c r="L4810" s="74">
        <f t="shared" si="1203"/>
        <v>160042.53089830111</v>
      </c>
      <c r="M4810" s="75">
        <f t="shared" si="1204"/>
        <v>32066.066376997329</v>
      </c>
      <c r="N4810" s="75">
        <f t="shared" si="1205"/>
        <v>100296.58134604568</v>
      </c>
      <c r="O4810" s="75">
        <f t="shared" si="1206"/>
        <v>0</v>
      </c>
      <c r="P4810" s="75">
        <f t="shared" si="1207"/>
        <v>32831.553953182243</v>
      </c>
      <c r="Q4810" s="75">
        <f t="shared" si="1208"/>
        <v>355.35229501861971</v>
      </c>
      <c r="R4810" s="75">
        <f t="shared" si="1209"/>
        <v>12490.602118988007</v>
      </c>
      <c r="S4810" s="76">
        <f t="shared" si="1201"/>
        <v>178040.15609023187</v>
      </c>
      <c r="T4810" s="76"/>
      <c r="U4810" s="115">
        <f t="shared" si="1210"/>
        <v>30982.852529271258</v>
      </c>
      <c r="V4810" s="115">
        <f t="shared" si="1211"/>
        <v>32638.117287079247</v>
      </c>
      <c r="W4810" s="115">
        <f t="shared" si="1212"/>
        <v>95972.915882022338</v>
      </c>
      <c r="X4810" s="115">
        <f t="shared" si="1213"/>
        <v>12589.917952428672</v>
      </c>
      <c r="Y4810" s="115">
        <f t="shared" si="1214"/>
        <v>0</v>
      </c>
      <c r="Z4810" s="115">
        <f t="shared" si="1215"/>
        <v>333.48397108146906</v>
      </c>
      <c r="AA4810" s="12">
        <f t="shared" si="1216"/>
        <v>172517.28762188298</v>
      </c>
    </row>
    <row r="4811" spans="1:27" x14ac:dyDescent="0.2">
      <c r="A4811" s="72">
        <v>2004</v>
      </c>
      <c r="B4811" s="72">
        <v>7</v>
      </c>
      <c r="C4811" s="72">
        <v>19</v>
      </c>
      <c r="D4811" s="72">
        <v>9</v>
      </c>
      <c r="E4811" s="11">
        <v>3.7881474457878622E-2</v>
      </c>
      <c r="F4811" s="11">
        <v>9.1394112427167315E-2</v>
      </c>
      <c r="G4811" s="11">
        <v>0</v>
      </c>
      <c r="H4811" s="11">
        <v>2.9389725169620969E-2</v>
      </c>
      <c r="I4811" s="11">
        <v>3.8561248490480746E-4</v>
      </c>
      <c r="J4811" s="11">
        <v>1.0262736710849861E-2</v>
      </c>
      <c r="K4811" s="126">
        <f t="shared" si="1202"/>
        <v>0.16931366125042158</v>
      </c>
      <c r="L4811" s="74">
        <f t="shared" si="1203"/>
        <v>169313.66125042157</v>
      </c>
      <c r="M4811" s="75">
        <f t="shared" si="1204"/>
        <v>38044.139987949777</v>
      </c>
      <c r="N4811" s="75">
        <f t="shared" si="1205"/>
        <v>105209.23556523112</v>
      </c>
      <c r="O4811" s="75">
        <f t="shared" si="1206"/>
        <v>0</v>
      </c>
      <c r="P4811" s="75">
        <f t="shared" si="1207"/>
        <v>30531.225981894775</v>
      </c>
      <c r="Q4811" s="75">
        <f t="shared" si="1208"/>
        <v>355.35229501861971</v>
      </c>
      <c r="R4811" s="75">
        <f t="shared" si="1209"/>
        <v>14247.255622711475</v>
      </c>
      <c r="S4811" s="76">
        <f t="shared" si="1201"/>
        <v>188387.20945280575</v>
      </c>
      <c r="T4811" s="76"/>
      <c r="U4811" s="115">
        <f t="shared" si="1210"/>
        <v>36758.982688788863</v>
      </c>
      <c r="V4811" s="115">
        <f t="shared" si="1211"/>
        <v>30351.342368271227</v>
      </c>
      <c r="W4811" s="115">
        <f t="shared" si="1212"/>
        <v>100673.79146330092</v>
      </c>
      <c r="X4811" s="115">
        <f t="shared" si="1213"/>
        <v>14360.539037948982</v>
      </c>
      <c r="Y4811" s="115">
        <f t="shared" si="1214"/>
        <v>0</v>
      </c>
      <c r="Z4811" s="115">
        <f t="shared" si="1215"/>
        <v>333.48397108146906</v>
      </c>
      <c r="AA4811" s="12">
        <f t="shared" si="1216"/>
        <v>182478.13952939145</v>
      </c>
    </row>
    <row r="4812" spans="1:27" x14ac:dyDescent="0.2">
      <c r="A4812" s="72">
        <v>2004</v>
      </c>
      <c r="B4812" s="72">
        <v>7</v>
      </c>
      <c r="C4812" s="72">
        <v>19</v>
      </c>
      <c r="D4812" s="72">
        <v>10</v>
      </c>
      <c r="E4812" s="11">
        <v>4.2080468351237368E-2</v>
      </c>
      <c r="F4812" s="11">
        <v>9.4561092120053133E-2</v>
      </c>
      <c r="G4812" s="11">
        <v>0</v>
      </c>
      <c r="H4812" s="11">
        <v>3.2387273438702846E-2</v>
      </c>
      <c r="I4812" s="11">
        <v>3.8561248490480746E-4</v>
      </c>
      <c r="J4812" s="11">
        <v>1.0496891142199215E-2</v>
      </c>
      <c r="K4812" s="126">
        <f t="shared" si="1202"/>
        <v>0.17991133753709737</v>
      </c>
      <c r="L4812" s="74">
        <f t="shared" si="1203"/>
        <v>179911.33753709737</v>
      </c>
      <c r="M4812" s="75">
        <f t="shared" si="1204"/>
        <v>42261.164635844973</v>
      </c>
      <c r="N4812" s="75">
        <f t="shared" si="1205"/>
        <v>108854.93553091167</v>
      </c>
      <c r="O4812" s="75">
        <f t="shared" si="1206"/>
        <v>0</v>
      </c>
      <c r="P4812" s="75">
        <f t="shared" si="1207"/>
        <v>33645.199422162805</v>
      </c>
      <c r="Q4812" s="75">
        <f t="shared" si="1208"/>
        <v>355.35229501861971</v>
      </c>
      <c r="R4812" s="75">
        <f t="shared" si="1209"/>
        <v>14572.320771766501</v>
      </c>
      <c r="S4812" s="76">
        <f t="shared" si="1201"/>
        <v>199688.97265570457</v>
      </c>
      <c r="T4812" s="76"/>
      <c r="U4812" s="115">
        <f t="shared" si="1210"/>
        <v>40833.553334340977</v>
      </c>
      <c r="V4812" s="115">
        <f t="shared" si="1211"/>
        <v>33446.96892671095</v>
      </c>
      <c r="W4812" s="115">
        <f t="shared" si="1212"/>
        <v>104162.32967110041</v>
      </c>
      <c r="X4812" s="115">
        <f t="shared" si="1213"/>
        <v>14688.188859535674</v>
      </c>
      <c r="Y4812" s="115">
        <f t="shared" si="1214"/>
        <v>0</v>
      </c>
      <c r="Z4812" s="115">
        <f t="shared" si="1215"/>
        <v>333.48397108146906</v>
      </c>
      <c r="AA4812" s="12">
        <f t="shared" si="1216"/>
        <v>193464.52476276949</v>
      </c>
    </row>
    <row r="4813" spans="1:27" x14ac:dyDescent="0.2">
      <c r="A4813" s="72">
        <v>2004</v>
      </c>
      <c r="B4813" s="72">
        <v>7</v>
      </c>
      <c r="C4813" s="72">
        <v>19</v>
      </c>
      <c r="D4813" s="72">
        <v>11</v>
      </c>
      <c r="E4813" s="11">
        <v>4.682985052856007E-2</v>
      </c>
      <c r="F4813" s="11">
        <v>9.5467145002766332E-2</v>
      </c>
      <c r="G4813" s="11">
        <v>0</v>
      </c>
      <c r="H4813" s="11">
        <v>2.7912033690341117E-2</v>
      </c>
      <c r="I4813" s="11">
        <v>3.8561248490480746E-4</v>
      </c>
      <c r="J4813" s="11">
        <v>1.0976704842855263E-2</v>
      </c>
      <c r="K4813" s="126">
        <f t="shared" si="1202"/>
        <v>0.18157134654942761</v>
      </c>
      <c r="L4813" s="74">
        <f t="shared" si="1203"/>
        <v>181571.3465494276</v>
      </c>
      <c r="M4813" s="75">
        <f t="shared" si="1204"/>
        <v>47030.940971009753</v>
      </c>
      <c r="N4813" s="75">
        <f t="shared" si="1205"/>
        <v>109897.947259352</v>
      </c>
      <c r="O4813" s="75">
        <f t="shared" si="1206"/>
        <v>0</v>
      </c>
      <c r="P4813" s="75">
        <f t="shared" si="1207"/>
        <v>28996.140770140297</v>
      </c>
      <c r="Q4813" s="75">
        <f t="shared" si="1208"/>
        <v>355.35229501861971</v>
      </c>
      <c r="R4813" s="75">
        <f t="shared" si="1209"/>
        <v>15238.422673932493</v>
      </c>
      <c r="S4813" s="76">
        <f t="shared" si="1201"/>
        <v>201518.80396945315</v>
      </c>
      <c r="T4813" s="76"/>
      <c r="U4813" s="115">
        <f t="shared" si="1210"/>
        <v>45442.203333769336</v>
      </c>
      <c r="V4813" s="115">
        <f t="shared" si="1211"/>
        <v>28825.301558312938</v>
      </c>
      <c r="W4813" s="115">
        <f t="shared" si="1212"/>
        <v>105160.37841348174</v>
      </c>
      <c r="X4813" s="115">
        <f t="shared" si="1213"/>
        <v>15359.587100896511</v>
      </c>
      <c r="Y4813" s="115">
        <f t="shared" si="1214"/>
        <v>0</v>
      </c>
      <c r="Z4813" s="115">
        <f t="shared" si="1215"/>
        <v>333.48397108146906</v>
      </c>
      <c r="AA4813" s="12">
        <f t="shared" si="1216"/>
        <v>195120.95437754199</v>
      </c>
    </row>
    <row r="4814" spans="1:27" x14ac:dyDescent="0.2">
      <c r="A4814" s="72">
        <v>2004</v>
      </c>
      <c r="B4814" s="72">
        <v>7</v>
      </c>
      <c r="C4814" s="72">
        <v>19</v>
      </c>
      <c r="D4814" s="72">
        <v>12</v>
      </c>
      <c r="E4814" s="11">
        <v>5.3556410577431372E-2</v>
      </c>
      <c r="F4814" s="11">
        <v>9.4649949877418857E-2</v>
      </c>
      <c r="G4814" s="11">
        <v>0</v>
      </c>
      <c r="H4814" s="11">
        <v>2.5819967658484887E-2</v>
      </c>
      <c r="I4814" s="11">
        <v>3.8561248490480746E-4</v>
      </c>
      <c r="J4814" s="11">
        <v>1.0900855095141269E-2</v>
      </c>
      <c r="K4814" s="126">
        <f t="shared" si="1202"/>
        <v>0.18531279569338119</v>
      </c>
      <c r="L4814" s="74">
        <f t="shared" si="1203"/>
        <v>185312.79569338119</v>
      </c>
      <c r="M4814" s="75">
        <f t="shared" si="1204"/>
        <v>53786.385308878882</v>
      </c>
      <c r="N4814" s="75">
        <f t="shared" si="1205"/>
        <v>108957.22501628676</v>
      </c>
      <c r="O4814" s="75">
        <f t="shared" si="1206"/>
        <v>0</v>
      </c>
      <c r="P4814" s="75">
        <f t="shared" si="1207"/>
        <v>26822.818616938544</v>
      </c>
      <c r="Q4814" s="75">
        <f t="shared" si="1208"/>
        <v>355.35229501861971</v>
      </c>
      <c r="R4814" s="75">
        <f t="shared" si="1209"/>
        <v>15133.124177532702</v>
      </c>
      <c r="S4814" s="76">
        <f t="shared" si="1201"/>
        <v>205054.90541465551</v>
      </c>
      <c r="T4814" s="76"/>
      <c r="U4814" s="115">
        <f t="shared" si="1210"/>
        <v>51969.44410066439</v>
      </c>
      <c r="V4814" s="115">
        <f t="shared" si="1211"/>
        <v>26664.784165808243</v>
      </c>
      <c r="W4814" s="115">
        <f t="shared" si="1212"/>
        <v>104260.20957930633</v>
      </c>
      <c r="X4814" s="115">
        <f t="shared" si="1213"/>
        <v>15253.451350389163</v>
      </c>
      <c r="Y4814" s="115">
        <f t="shared" si="1214"/>
        <v>0</v>
      </c>
      <c r="Z4814" s="115">
        <f t="shared" si="1215"/>
        <v>333.48397108146906</v>
      </c>
      <c r="AA4814" s="12">
        <f t="shared" si="1216"/>
        <v>198481.37316724961</v>
      </c>
    </row>
    <row r="4815" spans="1:27" x14ac:dyDescent="0.2">
      <c r="A4815" s="72">
        <v>2004</v>
      </c>
      <c r="B4815" s="72">
        <v>7</v>
      </c>
      <c r="C4815" s="72">
        <v>19</v>
      </c>
      <c r="D4815" s="72">
        <v>13</v>
      </c>
      <c r="E4815" s="11">
        <v>5.6532920257432999E-2</v>
      </c>
      <c r="F4815" s="11">
        <v>9.6344788219654184E-2</v>
      </c>
      <c r="G4815" s="11">
        <v>0</v>
      </c>
      <c r="H4815" s="11">
        <v>2.4150419807104025E-2</v>
      </c>
      <c r="I4815" s="11">
        <v>3.8561248490480746E-4</v>
      </c>
      <c r="J4815" s="11">
        <v>1.1134795353121498E-2</v>
      </c>
      <c r="K4815" s="126">
        <f t="shared" si="1202"/>
        <v>0.18854853612221753</v>
      </c>
      <c r="L4815" s="74">
        <f t="shared" si="1203"/>
        <v>188548.53612221754</v>
      </c>
      <c r="M4815" s="75">
        <f t="shared" si="1204"/>
        <v>56775.676316212361</v>
      </c>
      <c r="N4815" s="75">
        <f t="shared" si="1205"/>
        <v>110908.25492026797</v>
      </c>
      <c r="O4815" s="75">
        <f t="shared" si="1206"/>
        <v>0</v>
      </c>
      <c r="P4815" s="75">
        <f t="shared" si="1207"/>
        <v>25088.425306218338</v>
      </c>
      <c r="Q4815" s="75">
        <f t="shared" si="1208"/>
        <v>355.35229501861971</v>
      </c>
      <c r="R4815" s="75">
        <f t="shared" si="1209"/>
        <v>15457.89200017047</v>
      </c>
      <c r="S4815" s="76">
        <f t="shared" si="1201"/>
        <v>208585.60083788776</v>
      </c>
      <c r="T4815" s="76"/>
      <c r="U4815" s="115">
        <f t="shared" si="1210"/>
        <v>54857.754795166307</v>
      </c>
      <c r="V4815" s="115">
        <f t="shared" si="1211"/>
        <v>24940.609538620822</v>
      </c>
      <c r="W4815" s="115">
        <f t="shared" si="1212"/>
        <v>106127.13292150937</v>
      </c>
      <c r="X4815" s="115">
        <f t="shared" si="1213"/>
        <v>15580.801481443508</v>
      </c>
      <c r="Y4815" s="115">
        <f t="shared" si="1214"/>
        <v>0</v>
      </c>
      <c r="Z4815" s="115">
        <f t="shared" si="1215"/>
        <v>333.48397108146906</v>
      </c>
      <c r="AA4815" s="12">
        <f t="shared" si="1216"/>
        <v>201839.78270782149</v>
      </c>
    </row>
    <row r="4816" spans="1:27" x14ac:dyDescent="0.2">
      <c r="A4816" s="72">
        <v>2004</v>
      </c>
      <c r="B4816" s="72">
        <v>7</v>
      </c>
      <c r="C4816" s="72">
        <v>19</v>
      </c>
      <c r="D4816" s="72">
        <v>14</v>
      </c>
      <c r="E4816" s="11">
        <v>4.9643741273355857E-2</v>
      </c>
      <c r="F4816" s="11">
        <v>9.7387103198197253E-2</v>
      </c>
      <c r="G4816" s="11">
        <v>0</v>
      </c>
      <c r="H4816" s="11">
        <v>3.0602484407749212E-2</v>
      </c>
      <c r="I4816" s="11">
        <v>3.8561248490480746E-4</v>
      </c>
      <c r="J4816" s="11">
        <v>1.1350413675556987E-2</v>
      </c>
      <c r="K4816" s="126">
        <f t="shared" si="1202"/>
        <v>0.18936935503976413</v>
      </c>
      <c r="L4816" s="74">
        <f t="shared" si="1203"/>
        <v>189369.35503976414</v>
      </c>
      <c r="M4816" s="75">
        <f t="shared" si="1204"/>
        <v>49856.91474678876</v>
      </c>
      <c r="N4816" s="75">
        <f t="shared" si="1205"/>
        <v>112108.12610669799</v>
      </c>
      <c r="O4816" s="75">
        <f t="shared" si="1206"/>
        <v>0</v>
      </c>
      <c r="P4816" s="75">
        <f t="shared" si="1207"/>
        <v>31791.08894921498</v>
      </c>
      <c r="Q4816" s="75">
        <f t="shared" si="1208"/>
        <v>355.35229501861971</v>
      </c>
      <c r="R4816" s="75">
        <f t="shared" si="1209"/>
        <v>15757.224375464762</v>
      </c>
      <c r="S4816" s="76">
        <f t="shared" si="1201"/>
        <v>209868.7064731851</v>
      </c>
      <c r="T4816" s="76"/>
      <c r="U4816" s="115">
        <f t="shared" si="1210"/>
        <v>48172.713765487206</v>
      </c>
      <c r="V4816" s="115">
        <f t="shared" si="1211"/>
        <v>31603.782485838645</v>
      </c>
      <c r="W4816" s="115">
        <f t="shared" si="1212"/>
        <v>107275.27909856799</v>
      </c>
      <c r="X4816" s="115">
        <f t="shared" si="1213"/>
        <v>15882.513921689428</v>
      </c>
      <c r="Y4816" s="115">
        <f t="shared" si="1214"/>
        <v>0</v>
      </c>
      <c r="Z4816" s="115">
        <f t="shared" si="1215"/>
        <v>333.48397108146906</v>
      </c>
      <c r="AA4816" s="12">
        <f t="shared" si="1216"/>
        <v>203267.77324266473</v>
      </c>
    </row>
    <row r="4817" spans="1:27" x14ac:dyDescent="0.2">
      <c r="A4817" s="72">
        <v>2004</v>
      </c>
      <c r="B4817" s="72">
        <v>7</v>
      </c>
      <c r="C4817" s="72">
        <v>19</v>
      </c>
      <c r="D4817" s="72">
        <v>15</v>
      </c>
      <c r="E4817" s="11">
        <v>5.6472315199071213E-2</v>
      </c>
      <c r="F4817" s="11">
        <v>9.4239621830918108E-2</v>
      </c>
      <c r="G4817" s="11">
        <v>0</v>
      </c>
      <c r="H4817" s="11">
        <v>2.5120258780627319E-2</v>
      </c>
      <c r="I4817" s="11">
        <v>3.8561248490480746E-4</v>
      </c>
      <c r="J4817" s="11">
        <v>1.1227691127588205E-2</v>
      </c>
      <c r="K4817" s="126">
        <f t="shared" si="1202"/>
        <v>0.18744549942310965</v>
      </c>
      <c r="L4817" s="74">
        <f t="shared" si="1203"/>
        <v>187445.49942310964</v>
      </c>
      <c r="M4817" s="75">
        <f t="shared" si="1204"/>
        <v>56714.811015764324</v>
      </c>
      <c r="N4817" s="75">
        <f t="shared" si="1205"/>
        <v>108484.87183119816</v>
      </c>
      <c r="O4817" s="75">
        <f t="shared" si="1206"/>
        <v>0</v>
      </c>
      <c r="P4817" s="75">
        <f t="shared" si="1207"/>
        <v>26095.932953731</v>
      </c>
      <c r="Q4817" s="75">
        <f t="shared" si="1208"/>
        <v>355.35229501861971</v>
      </c>
      <c r="R4817" s="75">
        <f t="shared" si="1209"/>
        <v>15586.85466211791</v>
      </c>
      <c r="S4817" s="76">
        <f t="shared" si="1201"/>
        <v>207237.82275783</v>
      </c>
      <c r="T4817" s="76"/>
      <c r="U4817" s="115">
        <f t="shared" si="1210"/>
        <v>54798.945566564325</v>
      </c>
      <c r="V4817" s="115">
        <f t="shared" si="1211"/>
        <v>25942.181161275017</v>
      </c>
      <c r="W4817" s="115">
        <f t="shared" si="1212"/>
        <v>103808.21897413602</v>
      </c>
      <c r="X4817" s="115">
        <f t="shared" si="1213"/>
        <v>15710.78955706853</v>
      </c>
      <c r="Y4817" s="115">
        <f t="shared" si="1214"/>
        <v>0</v>
      </c>
      <c r="Z4817" s="115">
        <f t="shared" si="1215"/>
        <v>333.48397108146906</v>
      </c>
      <c r="AA4817" s="12">
        <f t="shared" si="1216"/>
        <v>200593.61923012536</v>
      </c>
    </row>
    <row r="4818" spans="1:27" x14ac:dyDescent="0.2">
      <c r="A4818" s="72">
        <v>2004</v>
      </c>
      <c r="B4818" s="72">
        <v>7</v>
      </c>
      <c r="C4818" s="72">
        <v>19</v>
      </c>
      <c r="D4818" s="72">
        <v>16</v>
      </c>
      <c r="E4818" s="11">
        <v>6.0917735605060773E-2</v>
      </c>
      <c r="F4818" s="11">
        <v>9.0746022173185226E-2</v>
      </c>
      <c r="G4818" s="11">
        <v>0</v>
      </c>
      <c r="H4818" s="11">
        <v>2.37771053538051E-2</v>
      </c>
      <c r="I4818" s="11">
        <v>3.8561248490480746E-4</v>
      </c>
      <c r="J4818" s="11">
        <v>1.0757891050733794E-2</v>
      </c>
      <c r="K4818" s="126">
        <f t="shared" si="1202"/>
        <v>0.18658436666768971</v>
      </c>
      <c r="L4818" s="74">
        <f t="shared" si="1203"/>
        <v>186584.3666676897</v>
      </c>
      <c r="M4818" s="75">
        <f t="shared" si="1204"/>
        <v>61179.320347860317</v>
      </c>
      <c r="N4818" s="75">
        <f t="shared" si="1205"/>
        <v>104463.18006572541</v>
      </c>
      <c r="O4818" s="75">
        <f t="shared" si="1206"/>
        <v>0</v>
      </c>
      <c r="P4818" s="75">
        <f t="shared" si="1207"/>
        <v>24700.611270183781</v>
      </c>
      <c r="Q4818" s="75">
        <f t="shared" si="1208"/>
        <v>355.35229501861971</v>
      </c>
      <c r="R4818" s="75">
        <f t="shared" si="1209"/>
        <v>14934.654184302086</v>
      </c>
      <c r="S4818" s="76">
        <f t="shared" si="1201"/>
        <v>205633.1181630902</v>
      </c>
      <c r="T4818" s="76"/>
      <c r="U4818" s="115">
        <f t="shared" si="1210"/>
        <v>59112.640692921072</v>
      </c>
      <c r="V4818" s="115">
        <f t="shared" si="1211"/>
        <v>24555.080421975261</v>
      </c>
      <c r="W4818" s="115">
        <f t="shared" si="1212"/>
        <v>99959.897522585801</v>
      </c>
      <c r="X4818" s="115">
        <f t="shared" si="1213"/>
        <v>15053.403273684036</v>
      </c>
      <c r="Y4818" s="115">
        <f t="shared" si="1214"/>
        <v>0</v>
      </c>
      <c r="Z4818" s="115">
        <f t="shared" si="1215"/>
        <v>333.48397108146906</v>
      </c>
      <c r="AA4818" s="12">
        <f t="shared" si="1216"/>
        <v>199014.50588224761</v>
      </c>
    </row>
    <row r="4819" spans="1:27" x14ac:dyDescent="0.2">
      <c r="A4819" s="72">
        <v>2004</v>
      </c>
      <c r="B4819" s="72">
        <v>7</v>
      </c>
      <c r="C4819" s="72">
        <v>19</v>
      </c>
      <c r="D4819" s="72">
        <v>17</v>
      </c>
      <c r="E4819" s="11">
        <v>6.5209276807492167E-2</v>
      </c>
      <c r="F4819" s="11">
        <v>8.5849234011398629E-2</v>
      </c>
      <c r="G4819" s="11">
        <v>0</v>
      </c>
      <c r="H4819" s="11">
        <v>2.2443662402149067E-2</v>
      </c>
      <c r="I4819" s="11">
        <v>3.8561248490480746E-4</v>
      </c>
      <c r="J4819" s="11">
        <v>9.933556166754386E-3</v>
      </c>
      <c r="K4819" s="126">
        <f t="shared" si="1202"/>
        <v>0.18382134187269908</v>
      </c>
      <c r="L4819" s="74">
        <f t="shared" si="1203"/>
        <v>183821.34187269909</v>
      </c>
      <c r="M4819" s="75">
        <f t="shared" si="1204"/>
        <v>65489.289709029094</v>
      </c>
      <c r="N4819" s="75">
        <f t="shared" si="1205"/>
        <v>98826.193989220774</v>
      </c>
      <c r="O4819" s="75">
        <f t="shared" si="1206"/>
        <v>0</v>
      </c>
      <c r="P4819" s="75">
        <f t="shared" si="1207"/>
        <v>23315.377217942383</v>
      </c>
      <c r="Q4819" s="75">
        <f t="shared" si="1208"/>
        <v>355.35229501861971</v>
      </c>
      <c r="R4819" s="75">
        <f t="shared" si="1209"/>
        <v>13790.270367229547</v>
      </c>
      <c r="S4819" s="76">
        <f t="shared" si="1201"/>
        <v>201776.48357844038</v>
      </c>
      <c r="T4819" s="76"/>
      <c r="U4819" s="115">
        <f t="shared" si="1210"/>
        <v>63277.016315200752</v>
      </c>
      <c r="V4819" s="115">
        <f t="shared" si="1211"/>
        <v>23178.007879762295</v>
      </c>
      <c r="W4819" s="115">
        <f t="shared" si="1212"/>
        <v>94565.915162589445</v>
      </c>
      <c r="X4819" s="115">
        <f t="shared" si="1213"/>
        <v>13899.920180893172</v>
      </c>
      <c r="Y4819" s="115">
        <f t="shared" si="1214"/>
        <v>0</v>
      </c>
      <c r="Z4819" s="115">
        <f t="shared" si="1215"/>
        <v>333.48397108146906</v>
      </c>
      <c r="AA4819" s="12">
        <f t="shared" si="1216"/>
        <v>195254.34350952716</v>
      </c>
    </row>
    <row r="4820" spans="1:27" x14ac:dyDescent="0.2">
      <c r="A4820" s="72">
        <v>2004</v>
      </c>
      <c r="B4820" s="72">
        <v>7</v>
      </c>
      <c r="C4820" s="72">
        <v>19</v>
      </c>
      <c r="D4820" s="72">
        <v>18</v>
      </c>
      <c r="E4820" s="11">
        <v>5.4764757319973996E-2</v>
      </c>
      <c r="F4820" s="11">
        <v>8.2829600061008521E-2</v>
      </c>
      <c r="G4820" s="11">
        <v>0</v>
      </c>
      <c r="H4820" s="11">
        <v>2.8070089108498817E-2</v>
      </c>
      <c r="I4820" s="11">
        <v>3.8561248490480746E-4</v>
      </c>
      <c r="J4820" s="11">
        <v>9.7643857692853997E-3</v>
      </c>
      <c r="K4820" s="126">
        <f t="shared" si="1202"/>
        <v>0.17581444474367156</v>
      </c>
      <c r="L4820" s="74">
        <f t="shared" si="1203"/>
        <v>175814.44474367154</v>
      </c>
      <c r="M4820" s="75">
        <f t="shared" si="1204"/>
        <v>54999.920771401346</v>
      </c>
      <c r="N4820" s="75">
        <f t="shared" si="1205"/>
        <v>95350.112530904356</v>
      </c>
      <c r="O4820" s="75">
        <f t="shared" si="1206"/>
        <v>0</v>
      </c>
      <c r="P4820" s="75">
        <f t="shared" si="1207"/>
        <v>29160.335081641508</v>
      </c>
      <c r="Q4820" s="75">
        <f t="shared" si="1208"/>
        <v>355.35229501861971</v>
      </c>
      <c r="R4820" s="75">
        <f t="shared" si="1209"/>
        <v>13555.41937529206</v>
      </c>
      <c r="S4820" s="76">
        <f t="shared" si="1201"/>
        <v>193421.14005425788</v>
      </c>
      <c r="T4820" s="76"/>
      <c r="U4820" s="115">
        <f t="shared" si="1210"/>
        <v>53141.985497926202</v>
      </c>
      <c r="V4820" s="115">
        <f t="shared" si="1211"/>
        <v>28988.528471187354</v>
      </c>
      <c r="W4820" s="115">
        <f t="shared" si="1212"/>
        <v>91239.683411508813</v>
      </c>
      <c r="X4820" s="115">
        <f t="shared" si="1213"/>
        <v>13663.201831259359</v>
      </c>
      <c r="Y4820" s="115">
        <f t="shared" si="1214"/>
        <v>0</v>
      </c>
      <c r="Z4820" s="115">
        <f t="shared" si="1215"/>
        <v>333.48397108146906</v>
      </c>
      <c r="AA4820" s="12">
        <f t="shared" si="1216"/>
        <v>187366.88318296321</v>
      </c>
    </row>
    <row r="4821" spans="1:27" x14ac:dyDescent="0.2">
      <c r="A4821" s="72">
        <v>2004</v>
      </c>
      <c r="B4821" s="72">
        <v>7</v>
      </c>
      <c r="C4821" s="72">
        <v>19</v>
      </c>
      <c r="D4821" s="72">
        <v>19</v>
      </c>
      <c r="E4821" s="11">
        <v>4.9975802168778817E-2</v>
      </c>
      <c r="F4821" s="11">
        <v>8.1206331904420698E-2</v>
      </c>
      <c r="G4821" s="11">
        <v>0</v>
      </c>
      <c r="H4821" s="11">
        <v>3.1804096579210996E-2</v>
      </c>
      <c r="I4821" s="11">
        <v>3.8561248490480746E-4</v>
      </c>
      <c r="J4821" s="11">
        <v>9.6612644616370421E-3</v>
      </c>
      <c r="K4821" s="126">
        <f t="shared" si="1202"/>
        <v>0.17303310759895235</v>
      </c>
      <c r="L4821" s="74">
        <f t="shared" si="1203"/>
        <v>173033.10759895234</v>
      </c>
      <c r="M4821" s="75">
        <f t="shared" si="1204"/>
        <v>50190.401533424854</v>
      </c>
      <c r="N4821" s="75">
        <f t="shared" si="1205"/>
        <v>93481.471353300221</v>
      </c>
      <c r="O4821" s="75">
        <f t="shared" si="1206"/>
        <v>0</v>
      </c>
      <c r="P4821" s="75">
        <f t="shared" si="1207"/>
        <v>33039.37189632524</v>
      </c>
      <c r="Q4821" s="75">
        <f t="shared" si="1208"/>
        <v>355.35229501861971</v>
      </c>
      <c r="R4821" s="75">
        <f t="shared" si="1209"/>
        <v>13412.261105562586</v>
      </c>
      <c r="S4821" s="76">
        <f t="shared" si="1201"/>
        <v>190478.8581836315</v>
      </c>
      <c r="T4821" s="76"/>
      <c r="U4821" s="115">
        <f t="shared" si="1210"/>
        <v>48494.935138365625</v>
      </c>
      <c r="V4821" s="115">
        <f t="shared" si="1211"/>
        <v>32844.710810259203</v>
      </c>
      <c r="W4821" s="115">
        <f t="shared" si="1212"/>
        <v>89451.59711639247</v>
      </c>
      <c r="X4821" s="115">
        <f t="shared" si="1213"/>
        <v>13518.905275101684</v>
      </c>
      <c r="Y4821" s="115">
        <f t="shared" si="1214"/>
        <v>0</v>
      </c>
      <c r="Z4821" s="115">
        <f t="shared" si="1215"/>
        <v>333.48397108146906</v>
      </c>
      <c r="AA4821" s="12">
        <f t="shared" si="1216"/>
        <v>184643.63231120043</v>
      </c>
    </row>
    <row r="4822" spans="1:27" x14ac:dyDescent="0.2">
      <c r="A4822" s="72">
        <v>2004</v>
      </c>
      <c r="B4822" s="72">
        <v>7</v>
      </c>
      <c r="C4822" s="72">
        <v>19</v>
      </c>
      <c r="D4822" s="72">
        <v>20</v>
      </c>
      <c r="E4822" s="11">
        <v>5.2264076536625001E-2</v>
      </c>
      <c r="F4822" s="11">
        <v>7.8409576813436424E-2</v>
      </c>
      <c r="G4822" s="11">
        <v>2.035530175911084E-4</v>
      </c>
      <c r="H4822" s="11">
        <v>2.634939050111532E-2</v>
      </c>
      <c r="I4822" s="11">
        <v>3.8762026211926247E-4</v>
      </c>
      <c r="J4822" s="11">
        <v>9.5080736765870578E-3</v>
      </c>
      <c r="K4822" s="126">
        <f t="shared" si="1202"/>
        <v>0.16712229080747421</v>
      </c>
      <c r="L4822" s="74">
        <f t="shared" si="1203"/>
        <v>167122.2908074742</v>
      </c>
      <c r="M4822" s="75">
        <f t="shared" si="1204"/>
        <v>52488.501901138268</v>
      </c>
      <c r="N4822" s="75">
        <f t="shared" si="1205"/>
        <v>90261.959096204781</v>
      </c>
      <c r="O4822" s="75">
        <f t="shared" si="1206"/>
        <v>212.91926092548789</v>
      </c>
      <c r="P4822" s="75">
        <f t="shared" si="1207"/>
        <v>27372.804312791013</v>
      </c>
      <c r="Q4822" s="75">
        <f t="shared" si="1208"/>
        <v>357.20251582051827</v>
      </c>
      <c r="R4822" s="75">
        <f t="shared" si="1209"/>
        <v>13199.593828291059</v>
      </c>
      <c r="S4822" s="76">
        <f t="shared" si="1201"/>
        <v>183892.98091517112</v>
      </c>
      <c r="T4822" s="76"/>
      <c r="U4822" s="115">
        <f t="shared" si="1210"/>
        <v>50715.404089973781</v>
      </c>
      <c r="V4822" s="115">
        <f t="shared" si="1211"/>
        <v>27211.529460686645</v>
      </c>
      <c r="W4822" s="115">
        <f t="shared" si="1212"/>
        <v>86370.87417564448</v>
      </c>
      <c r="X4822" s="115">
        <f t="shared" si="1213"/>
        <v>13304.547028276682</v>
      </c>
      <c r="Y4822" s="115">
        <f t="shared" si="1214"/>
        <v>93.854839598858831</v>
      </c>
      <c r="Z4822" s="115">
        <f t="shared" si="1215"/>
        <v>335.22032958834842</v>
      </c>
      <c r="AA4822" s="12">
        <f t="shared" si="1216"/>
        <v>178031.4299237688</v>
      </c>
    </row>
    <row r="4823" spans="1:27" x14ac:dyDescent="0.2">
      <c r="A4823" s="72">
        <v>2004</v>
      </c>
      <c r="B4823" s="72">
        <v>7</v>
      </c>
      <c r="C4823" s="72">
        <v>19</v>
      </c>
      <c r="D4823" s="72">
        <v>21</v>
      </c>
      <c r="E4823" s="11">
        <v>5.4132659461410583E-2</v>
      </c>
      <c r="F4823" s="11">
        <v>7.5585720456950875E-2</v>
      </c>
      <c r="G4823" s="11">
        <v>1.7409575163076915E-3</v>
      </c>
      <c r="H4823" s="11">
        <v>2.336773807381845E-2</v>
      </c>
      <c r="I4823" s="11">
        <v>4.027846932755934E-4</v>
      </c>
      <c r="J4823" s="11">
        <v>9.2613480684129532E-3</v>
      </c>
      <c r="K4823" s="126">
        <f t="shared" si="1202"/>
        <v>0.16449120827017613</v>
      </c>
      <c r="L4823" s="74">
        <f t="shared" si="1203"/>
        <v>164491.20827017614</v>
      </c>
      <c r="M4823" s="75">
        <f t="shared" si="1204"/>
        <v>54365.108643272368</v>
      </c>
      <c r="N4823" s="75">
        <f t="shared" si="1205"/>
        <v>87011.248949546032</v>
      </c>
      <c r="O4823" s="75">
        <f t="shared" si="1206"/>
        <v>1821.0655487285633</v>
      </c>
      <c r="P4823" s="75">
        <f t="shared" si="1207"/>
        <v>24275.344110905098</v>
      </c>
      <c r="Q4823" s="75">
        <f t="shared" si="1208"/>
        <v>371.17694773079296</v>
      </c>
      <c r="R4823" s="75">
        <f t="shared" si="1209"/>
        <v>12857.076729064578</v>
      </c>
      <c r="S4823" s="76">
        <f t="shared" si="1201"/>
        <v>180701.02092924743</v>
      </c>
      <c r="T4823" s="76"/>
      <c r="U4823" s="115">
        <f t="shared" si="1210"/>
        <v>52528.617761504305</v>
      </c>
      <c r="V4823" s="115">
        <f t="shared" si="1211"/>
        <v>24132.318848073719</v>
      </c>
      <c r="W4823" s="115">
        <f t="shared" si="1212"/>
        <v>83260.298248976396</v>
      </c>
      <c r="X4823" s="115">
        <f t="shared" si="1213"/>
        <v>12959.30649179287</v>
      </c>
      <c r="Y4823" s="115">
        <f t="shared" si="1214"/>
        <v>802.7259451869877</v>
      </c>
      <c r="Z4823" s="115">
        <f t="shared" si="1215"/>
        <v>348.33477717282739</v>
      </c>
      <c r="AA4823" s="12">
        <f t="shared" si="1216"/>
        <v>174031.60207270712</v>
      </c>
    </row>
    <row r="4824" spans="1:27" x14ac:dyDescent="0.2">
      <c r="A4824" s="72">
        <v>2004</v>
      </c>
      <c r="B4824" s="72">
        <v>7</v>
      </c>
      <c r="C4824" s="72">
        <v>19</v>
      </c>
      <c r="D4824" s="72">
        <v>22</v>
      </c>
      <c r="E4824" s="11">
        <v>5.0994870425103971E-2</v>
      </c>
      <c r="F4824" s="11">
        <v>7.0912537182492991E-2</v>
      </c>
      <c r="G4824" s="11">
        <v>1.7409575163076915E-3</v>
      </c>
      <c r="H4824" s="11">
        <v>1.8657124417695063E-2</v>
      </c>
      <c r="I4824" s="11">
        <v>4.027846932755934E-4</v>
      </c>
      <c r="J4824" s="11">
        <v>8.6311124413796323E-3</v>
      </c>
      <c r="K4824" s="126">
        <f t="shared" si="1202"/>
        <v>0.15133938667625493</v>
      </c>
      <c r="L4824" s="74">
        <f t="shared" si="1203"/>
        <v>151339.38667625494</v>
      </c>
      <c r="M4824" s="75">
        <f t="shared" si="1204"/>
        <v>51213.845735524708</v>
      </c>
      <c r="N4824" s="75">
        <f t="shared" si="1205"/>
        <v>81631.667848479512</v>
      </c>
      <c r="O4824" s="75">
        <f t="shared" si="1206"/>
        <v>1821.0655487285633</v>
      </c>
      <c r="P4824" s="75">
        <f t="shared" si="1207"/>
        <v>19381.769597416122</v>
      </c>
      <c r="Q4824" s="75">
        <f t="shared" si="1208"/>
        <v>371.17694773079296</v>
      </c>
      <c r="R4824" s="75">
        <f t="shared" si="1209"/>
        <v>11982.151420750786</v>
      </c>
      <c r="S4824" s="76">
        <f t="shared" si="1201"/>
        <v>166401.67709863052</v>
      </c>
      <c r="T4824" s="76"/>
      <c r="U4824" s="115">
        <f t="shared" si="1210"/>
        <v>49483.806689144432</v>
      </c>
      <c r="V4824" s="115">
        <f t="shared" si="1211"/>
        <v>19267.576254650598</v>
      </c>
      <c r="W4824" s="115">
        <f t="shared" si="1212"/>
        <v>78112.624444304587</v>
      </c>
      <c r="X4824" s="115">
        <f t="shared" si="1213"/>
        <v>12077.424438290514</v>
      </c>
      <c r="Y4824" s="115">
        <f t="shared" si="1214"/>
        <v>802.7259451869877</v>
      </c>
      <c r="Z4824" s="115">
        <f t="shared" si="1215"/>
        <v>348.33477717282739</v>
      </c>
      <c r="AA4824" s="12">
        <f t="shared" si="1216"/>
        <v>160092.49254874993</v>
      </c>
    </row>
    <row r="4825" spans="1:27" x14ac:dyDescent="0.2">
      <c r="A4825" s="72">
        <v>2004</v>
      </c>
      <c r="B4825" s="72">
        <v>7</v>
      </c>
      <c r="C4825" s="72">
        <v>19</v>
      </c>
      <c r="D4825" s="72">
        <v>23</v>
      </c>
      <c r="E4825" s="11">
        <v>4.2151844039011004E-2</v>
      </c>
      <c r="F4825" s="11">
        <v>6.507846244850074E-2</v>
      </c>
      <c r="G4825" s="11">
        <v>1.7409575163076915E-3</v>
      </c>
      <c r="H4825" s="11">
        <v>1.674874366938842E-2</v>
      </c>
      <c r="I4825" s="11">
        <v>4.027846932755934E-4</v>
      </c>
      <c r="J4825" s="11">
        <v>7.4695024221329374E-3</v>
      </c>
      <c r="K4825" s="126">
        <f t="shared" si="1202"/>
        <v>0.13359229478861639</v>
      </c>
      <c r="L4825" s="74">
        <f t="shared" si="1203"/>
        <v>133592.29478861639</v>
      </c>
      <c r="M4825" s="75">
        <f t="shared" si="1204"/>
        <v>42332.846815492332</v>
      </c>
      <c r="N4825" s="75">
        <f t="shared" si="1205"/>
        <v>74915.715073262239</v>
      </c>
      <c r="O4825" s="75">
        <f t="shared" si="1206"/>
        <v>1821.0655487285633</v>
      </c>
      <c r="P4825" s="75">
        <f t="shared" si="1207"/>
        <v>17399.267088468736</v>
      </c>
      <c r="Q4825" s="75">
        <f t="shared" si="1208"/>
        <v>371.17694773079296</v>
      </c>
      <c r="R4825" s="75">
        <f t="shared" si="1209"/>
        <v>10369.545023023182</v>
      </c>
      <c r="S4825" s="76">
        <f t="shared" si="1201"/>
        <v>147209.61649670586</v>
      </c>
      <c r="T4825" s="76"/>
      <c r="U4825" s="115">
        <f t="shared" si="1210"/>
        <v>40902.814040499317</v>
      </c>
      <c r="V4825" s="115">
        <f t="shared" si="1211"/>
        <v>17296.754236867851</v>
      </c>
      <c r="W4825" s="115">
        <f t="shared" si="1212"/>
        <v>71686.188347348085</v>
      </c>
      <c r="X4825" s="115">
        <f t="shared" si="1213"/>
        <v>10451.99581254889</v>
      </c>
      <c r="Y4825" s="115">
        <f t="shared" si="1214"/>
        <v>802.7259451869877</v>
      </c>
      <c r="Z4825" s="115">
        <f t="shared" si="1215"/>
        <v>348.33477717282739</v>
      </c>
      <c r="AA4825" s="12">
        <f t="shared" si="1216"/>
        <v>141488.81315962394</v>
      </c>
    </row>
    <row r="4826" spans="1:27" x14ac:dyDescent="0.2">
      <c r="A4826" s="72">
        <v>2004</v>
      </c>
      <c r="B4826" s="72">
        <v>7</v>
      </c>
      <c r="C4826" s="72">
        <v>19</v>
      </c>
      <c r="D4826" s="72">
        <v>24</v>
      </c>
      <c r="E4826" s="11">
        <v>3.78089293404585E-2</v>
      </c>
      <c r="F4826" s="11">
        <v>6.2041176983248104E-2</v>
      </c>
      <c r="G4826" s="11">
        <v>1.7409575163076915E-3</v>
      </c>
      <c r="H4826" s="11">
        <v>1.2981195545262166E-2</v>
      </c>
      <c r="I4826" s="11">
        <v>4.027846932755934E-4</v>
      </c>
      <c r="J4826" s="11">
        <v>7.1217869011181469E-3</v>
      </c>
      <c r="K4826" s="126">
        <f t="shared" si="1202"/>
        <v>0.12209683097967021</v>
      </c>
      <c r="L4826" s="74">
        <f t="shared" si="1203"/>
        <v>122096.83097967021</v>
      </c>
      <c r="M4826" s="75">
        <f t="shared" si="1204"/>
        <v>37971.283357048509</v>
      </c>
      <c r="N4826" s="75">
        <f t="shared" si="1205"/>
        <v>71419.313899201181</v>
      </c>
      <c r="O4826" s="75">
        <f t="shared" si="1206"/>
        <v>1821.0655487285633</v>
      </c>
      <c r="P4826" s="75">
        <f t="shared" si="1207"/>
        <v>13485.386896956696</v>
      </c>
      <c r="Q4826" s="75">
        <f t="shared" si="1208"/>
        <v>371.17694773079296</v>
      </c>
      <c r="R4826" s="75">
        <f t="shared" si="1209"/>
        <v>9886.8285652732102</v>
      </c>
      <c r="S4826" s="76">
        <f t="shared" si="1201"/>
        <v>134955.05521493897</v>
      </c>
      <c r="T4826" s="76"/>
      <c r="U4826" s="115">
        <f t="shared" si="1210"/>
        <v>36688.587205150347</v>
      </c>
      <c r="V4826" s="115">
        <f t="shared" si="1211"/>
        <v>13405.933810874441</v>
      </c>
      <c r="W4826" s="115">
        <f t="shared" si="1212"/>
        <v>68340.512839125033</v>
      </c>
      <c r="X4826" s="115">
        <f t="shared" si="1213"/>
        <v>9965.4411581403219</v>
      </c>
      <c r="Y4826" s="115">
        <f t="shared" si="1214"/>
        <v>802.7259451869877</v>
      </c>
      <c r="Z4826" s="115">
        <f t="shared" si="1215"/>
        <v>348.33477717282739</v>
      </c>
      <c r="AA4826" s="12">
        <f t="shared" si="1216"/>
        <v>129551.53573564996</v>
      </c>
    </row>
    <row r="4827" spans="1:27" x14ac:dyDescent="0.2">
      <c r="A4827" s="72">
        <v>2004</v>
      </c>
      <c r="B4827" s="72">
        <v>7</v>
      </c>
      <c r="C4827" s="72">
        <v>20</v>
      </c>
      <c r="D4827" s="72">
        <v>1</v>
      </c>
      <c r="E4827" s="11">
        <v>3.0344523142977642E-2</v>
      </c>
      <c r="F4827" s="11">
        <v>6.0657887985199811E-2</v>
      </c>
      <c r="G4827" s="11">
        <v>1.7409575163076915E-3</v>
      </c>
      <c r="H4827" s="11">
        <v>1.313832187385575E-2</v>
      </c>
      <c r="I4827" s="11">
        <v>4.027846932755934E-4</v>
      </c>
      <c r="J4827" s="11">
        <v>6.9329760963172584E-3</v>
      </c>
      <c r="K4827" s="126">
        <f t="shared" si="1202"/>
        <v>0.11321745130793373</v>
      </c>
      <c r="L4827" s="74">
        <f t="shared" si="1203"/>
        <v>113217.45130793373</v>
      </c>
      <c r="M4827" s="75">
        <f t="shared" si="1204"/>
        <v>30474.824510927232</v>
      </c>
      <c r="N4827" s="75">
        <f t="shared" si="1205"/>
        <v>69826.927101129986</v>
      </c>
      <c r="O4827" s="75">
        <f t="shared" si="1206"/>
        <v>1821.0655487285633</v>
      </c>
      <c r="P4827" s="75">
        <f t="shared" si="1207"/>
        <v>13648.616032932247</v>
      </c>
      <c r="Q4827" s="75">
        <f t="shared" si="1208"/>
        <v>371.17694773079296</v>
      </c>
      <c r="R4827" s="75">
        <f t="shared" si="1209"/>
        <v>9624.7117560712159</v>
      </c>
      <c r="S4827" s="76">
        <f t="shared" si="1201"/>
        <v>125767.32189752004</v>
      </c>
      <c r="T4827" s="76"/>
      <c r="U4827" s="115">
        <f t="shared" si="1210"/>
        <v>29445.363911390188</v>
      </c>
      <c r="V4827" s="115">
        <f t="shared" si="1211"/>
        <v>13568.201234836026</v>
      </c>
      <c r="W4827" s="115">
        <f t="shared" si="1212"/>
        <v>66816.771928199611</v>
      </c>
      <c r="X4827" s="115">
        <f t="shared" si="1213"/>
        <v>9701.2401940579857</v>
      </c>
      <c r="Y4827" s="115">
        <f t="shared" si="1214"/>
        <v>802.7259451869877</v>
      </c>
      <c r="Z4827" s="115">
        <f t="shared" si="1215"/>
        <v>348.33477717282739</v>
      </c>
      <c r="AA4827" s="12">
        <f t="shared" si="1216"/>
        <v>120682.63799084364</v>
      </c>
    </row>
    <row r="4828" spans="1:27" x14ac:dyDescent="0.2">
      <c r="A4828" s="72">
        <v>2004</v>
      </c>
      <c r="B4828" s="72">
        <v>7</v>
      </c>
      <c r="C4828" s="72">
        <v>20</v>
      </c>
      <c r="D4828" s="72">
        <v>2</v>
      </c>
      <c r="E4828" s="11">
        <v>2.6728831685157182E-2</v>
      </c>
      <c r="F4828" s="11">
        <v>5.8690174363755232E-2</v>
      </c>
      <c r="G4828" s="11">
        <v>1.7409575163076915E-3</v>
      </c>
      <c r="H4828" s="11">
        <v>1.3974996083794818E-2</v>
      </c>
      <c r="I4828" s="11">
        <v>4.027846932755934E-4</v>
      </c>
      <c r="J4828" s="11">
        <v>6.7578551053568102E-3</v>
      </c>
      <c r="K4828" s="126">
        <f t="shared" si="1202"/>
        <v>0.10829559944764734</v>
      </c>
      <c r="L4828" s="74">
        <f t="shared" si="1203"/>
        <v>108295.59944764734</v>
      </c>
      <c r="M4828" s="75">
        <f t="shared" si="1204"/>
        <v>26843.60703739653</v>
      </c>
      <c r="N4828" s="75">
        <f t="shared" si="1205"/>
        <v>67561.774123267722</v>
      </c>
      <c r="O4828" s="75">
        <f t="shared" si="1206"/>
        <v>1821.0655487285633</v>
      </c>
      <c r="P4828" s="75">
        <f t="shared" si="1207"/>
        <v>14517.786779832511</v>
      </c>
      <c r="Q4828" s="75">
        <f t="shared" si="1208"/>
        <v>371.17694773079296</v>
      </c>
      <c r="R4828" s="75">
        <f t="shared" si="1209"/>
        <v>9381.59984611855</v>
      </c>
      <c r="S4828" s="76">
        <f t="shared" si="1201"/>
        <v>120497.01028307469</v>
      </c>
      <c r="T4828" s="76"/>
      <c r="U4828" s="115">
        <f t="shared" si="1210"/>
        <v>25936.811469646953</v>
      </c>
      <c r="V4828" s="115">
        <f t="shared" si="1211"/>
        <v>14432.251009034408</v>
      </c>
      <c r="W4828" s="115">
        <f t="shared" si="1212"/>
        <v>64649.266981503257</v>
      </c>
      <c r="X4828" s="115">
        <f t="shared" si="1213"/>
        <v>9456.195241828711</v>
      </c>
      <c r="Y4828" s="115">
        <f t="shared" si="1214"/>
        <v>802.7259451869877</v>
      </c>
      <c r="Z4828" s="115">
        <f t="shared" si="1215"/>
        <v>348.33477717282739</v>
      </c>
      <c r="AA4828" s="12">
        <f t="shared" si="1216"/>
        <v>115625.58542437314</v>
      </c>
    </row>
    <row r="4829" spans="1:27" x14ac:dyDescent="0.2">
      <c r="A4829" s="72">
        <v>2004</v>
      </c>
      <c r="B4829" s="72">
        <v>7</v>
      </c>
      <c r="C4829" s="72">
        <v>20</v>
      </c>
      <c r="D4829" s="72">
        <v>3</v>
      </c>
      <c r="E4829" s="11">
        <v>2.4530613195099766E-2</v>
      </c>
      <c r="F4829" s="11">
        <v>5.7126449383235599E-2</v>
      </c>
      <c r="G4829" s="11">
        <v>1.7409575163076915E-3</v>
      </c>
      <c r="H4829" s="11">
        <v>1.5183617333572355E-2</v>
      </c>
      <c r="I4829" s="11">
        <v>4.027846932755934E-4</v>
      </c>
      <c r="J4829" s="11">
        <v>6.6141086263154089E-3</v>
      </c>
      <c r="K4829" s="126">
        <f t="shared" si="1202"/>
        <v>0.10559853074780642</v>
      </c>
      <c r="L4829" s="74">
        <f t="shared" si="1203"/>
        <v>105598.53074780642</v>
      </c>
      <c r="M4829" s="75">
        <f t="shared" si="1204"/>
        <v>24635.949253303843</v>
      </c>
      <c r="N4829" s="75">
        <f t="shared" si="1205"/>
        <v>65761.676661127232</v>
      </c>
      <c r="O4829" s="75">
        <f t="shared" si="1206"/>
        <v>1821.0655487285633</v>
      </c>
      <c r="P4829" s="75">
        <f t="shared" si="1207"/>
        <v>15773.351038787234</v>
      </c>
      <c r="Q4829" s="75">
        <f t="shared" si="1208"/>
        <v>371.17694773079296</v>
      </c>
      <c r="R4829" s="75">
        <f t="shared" si="1209"/>
        <v>9182.0436371394753</v>
      </c>
      <c r="S4829" s="76">
        <f t="shared" si="1201"/>
        <v>117545.26308681715</v>
      </c>
      <c r="T4829" s="76"/>
      <c r="U4829" s="115">
        <f t="shared" si="1210"/>
        <v>23803.729888779646</v>
      </c>
      <c r="V4829" s="115">
        <f t="shared" si="1211"/>
        <v>15680.417745329174</v>
      </c>
      <c r="W4829" s="115">
        <f t="shared" si="1212"/>
        <v>62926.76956439401</v>
      </c>
      <c r="X4829" s="115">
        <f t="shared" si="1213"/>
        <v>9255.0523126079534</v>
      </c>
      <c r="Y4829" s="115">
        <f t="shared" si="1214"/>
        <v>802.7259451869877</v>
      </c>
      <c r="Z4829" s="115">
        <f t="shared" si="1215"/>
        <v>348.33477717282739</v>
      </c>
      <c r="AA4829" s="12">
        <f t="shared" si="1216"/>
        <v>112817.03023347061</v>
      </c>
    </row>
    <row r="4830" spans="1:27" x14ac:dyDescent="0.2">
      <c r="A4830" s="72">
        <v>2004</v>
      </c>
      <c r="B4830" s="72">
        <v>7</v>
      </c>
      <c r="C4830" s="72">
        <v>20</v>
      </c>
      <c r="D4830" s="72">
        <v>4</v>
      </c>
      <c r="E4830" s="11">
        <v>2.282702119837611E-2</v>
      </c>
      <c r="F4830" s="11">
        <v>5.7796642037095877E-2</v>
      </c>
      <c r="G4830" s="11">
        <v>1.7409575163076915E-3</v>
      </c>
      <c r="H4830" s="11">
        <v>1.5344522388695723E-2</v>
      </c>
      <c r="I4830" s="11">
        <v>4.027846932755934E-4</v>
      </c>
      <c r="J4830" s="11">
        <v>6.4830461462223815E-3</v>
      </c>
      <c r="K4830" s="126">
        <f t="shared" si="1202"/>
        <v>0.10459497397997339</v>
      </c>
      <c r="L4830" s="74">
        <f t="shared" si="1203"/>
        <v>104594.97397997339</v>
      </c>
      <c r="M4830" s="75">
        <f t="shared" si="1204"/>
        <v>22925.041921072851</v>
      </c>
      <c r="N4830" s="75">
        <f t="shared" si="1205"/>
        <v>66533.175556641567</v>
      </c>
      <c r="O4830" s="75">
        <f t="shared" si="1206"/>
        <v>1821.0655487285633</v>
      </c>
      <c r="P4830" s="75">
        <f t="shared" si="1207"/>
        <v>15940.505667530708</v>
      </c>
      <c r="Q4830" s="75">
        <f t="shared" si="1208"/>
        <v>371.17694773079296</v>
      </c>
      <c r="R4830" s="75">
        <f t="shared" si="1209"/>
        <v>9000.0960037701225</v>
      </c>
      <c r="S4830" s="76">
        <f t="shared" si="1201"/>
        <v>116591.06164547461</v>
      </c>
      <c r="T4830" s="76"/>
      <c r="U4830" s="115">
        <f t="shared" si="1210"/>
        <v>22150.618186753487</v>
      </c>
      <c r="V4830" s="115">
        <f t="shared" si="1211"/>
        <v>15846.587533874284</v>
      </c>
      <c r="W4830" s="115">
        <f t="shared" si="1212"/>
        <v>63665.010066797629</v>
      </c>
      <c r="X4830" s="115">
        <f t="shared" si="1213"/>
        <v>9071.6579690897615</v>
      </c>
      <c r="Y4830" s="115">
        <f t="shared" si="1214"/>
        <v>802.7259451869877</v>
      </c>
      <c r="Z4830" s="115">
        <f t="shared" si="1215"/>
        <v>348.33477717282739</v>
      </c>
      <c r="AA4830" s="12">
        <f t="shared" si="1216"/>
        <v>111884.93447887499</v>
      </c>
    </row>
    <row r="4831" spans="1:27" x14ac:dyDescent="0.2">
      <c r="A4831" s="72">
        <v>2004</v>
      </c>
      <c r="B4831" s="72">
        <v>7</v>
      </c>
      <c r="C4831" s="72">
        <v>20</v>
      </c>
      <c r="D4831" s="72">
        <v>5</v>
      </c>
      <c r="E4831" s="11">
        <v>2.2771964162147253E-2</v>
      </c>
      <c r="F4831" s="11">
        <v>6.089249285212802E-2</v>
      </c>
      <c r="G4831" s="11">
        <v>1.7111692698309438E-3</v>
      </c>
      <c r="H4831" s="11">
        <v>1.7349950949450087E-2</v>
      </c>
      <c r="I4831" s="11">
        <v>4.0249087221981951E-4</v>
      </c>
      <c r="J4831" s="11">
        <v>6.5584790180762435E-3</v>
      </c>
      <c r="K4831" s="126">
        <f t="shared" si="1202"/>
        <v>0.10968654712385237</v>
      </c>
      <c r="L4831" s="74">
        <f t="shared" si="1203"/>
        <v>109686.54712385238</v>
      </c>
      <c r="M4831" s="75">
        <f t="shared" si="1204"/>
        <v>22869.748466327805</v>
      </c>
      <c r="N4831" s="75">
        <f t="shared" si="1205"/>
        <v>70096.994811772383</v>
      </c>
      <c r="O4831" s="75">
        <f t="shared" si="1206"/>
        <v>1789.906632495565</v>
      </c>
      <c r="P4831" s="75">
        <f t="shared" si="1207"/>
        <v>18023.825338795508</v>
      </c>
      <c r="Q4831" s="75">
        <f t="shared" si="1208"/>
        <v>370.90618371100294</v>
      </c>
      <c r="R4831" s="75">
        <f t="shared" si="1209"/>
        <v>9104.8157717946724</v>
      </c>
      <c r="S4831" s="76">
        <f t="shared" si="1201"/>
        <v>122256.19720489693</v>
      </c>
      <c r="T4831" s="76"/>
      <c r="U4831" s="115">
        <f t="shared" si="1210"/>
        <v>22097.192583062086</v>
      </c>
      <c r="V4831" s="115">
        <f t="shared" si="1211"/>
        <v>17917.632720287987</v>
      </c>
      <c r="W4831" s="115">
        <f t="shared" si="1212"/>
        <v>67075.197343384061</v>
      </c>
      <c r="X4831" s="115">
        <f t="shared" si="1213"/>
        <v>9177.2103896109638</v>
      </c>
      <c r="Y4831" s="115">
        <f t="shared" si="1214"/>
        <v>788.99109061154491</v>
      </c>
      <c r="Z4831" s="115">
        <f t="shared" si="1215"/>
        <v>348.08067592791826</v>
      </c>
      <c r="AA4831" s="12">
        <f t="shared" si="1216"/>
        <v>117404.30480288457</v>
      </c>
    </row>
    <row r="4832" spans="1:27" x14ac:dyDescent="0.2">
      <c r="A4832" s="72">
        <v>2004</v>
      </c>
      <c r="B4832" s="72">
        <v>7</v>
      </c>
      <c r="C4832" s="72">
        <v>20</v>
      </c>
      <c r="D4832" s="72">
        <v>6</v>
      </c>
      <c r="E4832" s="11">
        <v>2.4269399561445328E-2</v>
      </c>
      <c r="F4832" s="11">
        <v>6.9805383639829285E-2</v>
      </c>
      <c r="G4832" s="11">
        <v>0</v>
      </c>
      <c r="H4832" s="11">
        <v>2.3793519570544513E-2</v>
      </c>
      <c r="I4832" s="11">
        <v>3.8561248490480746E-4</v>
      </c>
      <c r="J4832" s="11">
        <v>7.1390275554673961E-3</v>
      </c>
      <c r="K4832" s="126">
        <f t="shared" si="1202"/>
        <v>0.12539294281219132</v>
      </c>
      <c r="L4832" s="74">
        <f t="shared" si="1203"/>
        <v>125392.94281219132</v>
      </c>
      <c r="M4832" s="75">
        <f t="shared" si="1204"/>
        <v>24373.613951214153</v>
      </c>
      <c r="N4832" s="75">
        <f t="shared" si="1205"/>
        <v>80357.15710830671</v>
      </c>
      <c r="O4832" s="75">
        <f t="shared" si="1206"/>
        <v>0</v>
      </c>
      <c r="P4832" s="75">
        <f t="shared" si="1207"/>
        <v>24717.663017272076</v>
      </c>
      <c r="Q4832" s="75">
        <f t="shared" si="1208"/>
        <v>355.35229501861971</v>
      </c>
      <c r="R4832" s="75">
        <f t="shared" si="1209"/>
        <v>9910.7629227976395</v>
      </c>
      <c r="S4832" s="76">
        <f t="shared" si="1201"/>
        <v>139714.5492946092</v>
      </c>
      <c r="T4832" s="76"/>
      <c r="U4832" s="115">
        <f t="shared" si="1210"/>
        <v>23550.25645420529</v>
      </c>
      <c r="V4832" s="115">
        <f t="shared" si="1211"/>
        <v>24572.031703727291</v>
      </c>
      <c r="W4832" s="115">
        <f t="shared" si="1212"/>
        <v>76893.056335244997</v>
      </c>
      <c r="X4832" s="115">
        <f t="shared" si="1213"/>
        <v>9989.5658235972878</v>
      </c>
      <c r="Y4832" s="115">
        <f t="shared" si="1214"/>
        <v>0</v>
      </c>
      <c r="Z4832" s="115">
        <f t="shared" si="1215"/>
        <v>333.48397108146906</v>
      </c>
      <c r="AA4832" s="12">
        <f t="shared" si="1216"/>
        <v>135338.39428785632</v>
      </c>
    </row>
    <row r="4833" spans="1:27" x14ac:dyDescent="0.2">
      <c r="A4833" s="72">
        <v>2004</v>
      </c>
      <c r="B4833" s="72">
        <v>7</v>
      </c>
      <c r="C4833" s="72">
        <v>20</v>
      </c>
      <c r="D4833" s="72">
        <v>7</v>
      </c>
      <c r="E4833" s="11">
        <v>2.7303963281734411E-2</v>
      </c>
      <c r="F4833" s="11">
        <v>8.2832516079814622E-2</v>
      </c>
      <c r="G4833" s="11">
        <v>0</v>
      </c>
      <c r="H4833" s="11">
        <v>2.8380924745168366E-2</v>
      </c>
      <c r="I4833" s="11">
        <v>3.8561248490480746E-4</v>
      </c>
      <c r="J4833" s="11">
        <v>8.2841023039029633E-3</v>
      </c>
      <c r="K4833" s="126">
        <f t="shared" si="1202"/>
        <v>0.14718711889552519</v>
      </c>
      <c r="L4833" s="74">
        <f t="shared" si="1203"/>
        <v>147187.1188955252</v>
      </c>
      <c r="M4833" s="75">
        <f t="shared" si="1204"/>
        <v>27421.208286682813</v>
      </c>
      <c r="N4833" s="75">
        <f t="shared" si="1205"/>
        <v>95353.469334765527</v>
      </c>
      <c r="O4833" s="75">
        <f t="shared" si="1206"/>
        <v>0</v>
      </c>
      <c r="P4833" s="75">
        <f t="shared" si="1207"/>
        <v>29483.243615546198</v>
      </c>
      <c r="Q4833" s="75">
        <f t="shared" si="1208"/>
        <v>355.35229501861971</v>
      </c>
      <c r="R4833" s="75">
        <f t="shared" si="1209"/>
        <v>11500.414212480058</v>
      </c>
      <c r="S4833" s="76">
        <f t="shared" si="1201"/>
        <v>164113.68774449322</v>
      </c>
      <c r="T4833" s="76"/>
      <c r="U4833" s="115">
        <f t="shared" si="1210"/>
        <v>26494.900950188829</v>
      </c>
      <c r="V4833" s="115">
        <f t="shared" si="1211"/>
        <v>29309.534495380081</v>
      </c>
      <c r="W4833" s="115">
        <f t="shared" si="1212"/>
        <v>91242.89550757705</v>
      </c>
      <c r="X4833" s="115">
        <f t="shared" si="1213"/>
        <v>11591.856819613386</v>
      </c>
      <c r="Y4833" s="115">
        <f t="shared" si="1214"/>
        <v>0</v>
      </c>
      <c r="Z4833" s="115">
        <f t="shared" si="1215"/>
        <v>333.48397108146906</v>
      </c>
      <c r="AA4833" s="12">
        <f t="shared" si="1216"/>
        <v>158972.67174384082</v>
      </c>
    </row>
    <row r="4834" spans="1:27" x14ac:dyDescent="0.2">
      <c r="A4834" s="72">
        <v>2004</v>
      </c>
      <c r="B4834" s="72">
        <v>7</v>
      </c>
      <c r="C4834" s="72">
        <v>20</v>
      </c>
      <c r="D4834" s="72">
        <v>8</v>
      </c>
      <c r="E4834" s="11">
        <v>3.1197943207982845E-2</v>
      </c>
      <c r="F4834" s="11">
        <v>9.0541350157394479E-2</v>
      </c>
      <c r="G4834" s="11">
        <v>0</v>
      </c>
      <c r="H4834" s="11">
        <v>3.178748480905013E-2</v>
      </c>
      <c r="I4834" s="11">
        <v>3.8561248490480746E-4</v>
      </c>
      <c r="J4834" s="11">
        <v>9.5308669906098049E-3</v>
      </c>
      <c r="K4834" s="126">
        <f t="shared" si="1202"/>
        <v>0.16344325764994208</v>
      </c>
      <c r="L4834" s="74">
        <f t="shared" si="1203"/>
        <v>163443.25764994207</v>
      </c>
      <c r="M4834" s="75">
        <f t="shared" si="1204"/>
        <v>31331.909217534536</v>
      </c>
      <c r="N4834" s="75">
        <f t="shared" si="1205"/>
        <v>104227.56985242967</v>
      </c>
      <c r="O4834" s="75">
        <f t="shared" si="1206"/>
        <v>0</v>
      </c>
      <c r="P4834" s="75">
        <f t="shared" si="1207"/>
        <v>33022.114922814479</v>
      </c>
      <c r="Q4834" s="75">
        <f t="shared" si="1208"/>
        <v>355.35229501861971</v>
      </c>
      <c r="R4834" s="75">
        <f t="shared" si="1209"/>
        <v>13231.236671766475</v>
      </c>
      <c r="S4834" s="76">
        <f t="shared" si="1201"/>
        <v>182168.18295956377</v>
      </c>
      <c r="T4834" s="76"/>
      <c r="U4834" s="115">
        <f t="shared" si="1210"/>
        <v>30273.495705221849</v>
      </c>
      <c r="V4834" s="115">
        <f t="shared" si="1211"/>
        <v>32827.555511235965</v>
      </c>
      <c r="W4834" s="115">
        <f t="shared" si="1212"/>
        <v>99734.444183318337</v>
      </c>
      <c r="X4834" s="115">
        <f t="shared" si="1213"/>
        <v>13336.441471742415</v>
      </c>
      <c r="Y4834" s="115">
        <f t="shared" si="1214"/>
        <v>0</v>
      </c>
      <c r="Z4834" s="115">
        <f t="shared" si="1215"/>
        <v>333.48397108146906</v>
      </c>
      <c r="AA4834" s="12">
        <f t="shared" si="1216"/>
        <v>176505.42084260003</v>
      </c>
    </row>
    <row r="4835" spans="1:27" x14ac:dyDescent="0.2">
      <c r="A4835" s="72">
        <v>2004</v>
      </c>
      <c r="B4835" s="72">
        <v>7</v>
      </c>
      <c r="C4835" s="72">
        <v>20</v>
      </c>
      <c r="D4835" s="72">
        <v>9</v>
      </c>
      <c r="E4835" s="11">
        <v>3.4316324452609764E-2</v>
      </c>
      <c r="F4835" s="11">
        <v>9.3267058633257502E-2</v>
      </c>
      <c r="G4835" s="11">
        <v>0</v>
      </c>
      <c r="H4835" s="11">
        <v>3.2401343087556336E-2</v>
      </c>
      <c r="I4835" s="11">
        <v>3.8561248490480746E-4</v>
      </c>
      <c r="J4835" s="11">
        <v>1.0606961915331189E-2</v>
      </c>
      <c r="K4835" s="126">
        <f t="shared" si="1202"/>
        <v>0.17097730057365959</v>
      </c>
      <c r="L4835" s="74">
        <f t="shared" si="1203"/>
        <v>170977.3005736596</v>
      </c>
      <c r="M4835" s="75">
        <f t="shared" si="1204"/>
        <v>34463.680995275077</v>
      </c>
      <c r="N4835" s="75">
        <f t="shared" si="1205"/>
        <v>107365.29609653263</v>
      </c>
      <c r="O4835" s="75">
        <f t="shared" si="1206"/>
        <v>0</v>
      </c>
      <c r="P4835" s="75">
        <f t="shared" si="1207"/>
        <v>33659.81553803842</v>
      </c>
      <c r="Q4835" s="75">
        <f t="shared" si="1208"/>
        <v>355.35229501861971</v>
      </c>
      <c r="R4835" s="75">
        <f t="shared" si="1209"/>
        <v>14725.126644662254</v>
      </c>
      <c r="S4835" s="76">
        <f t="shared" si="1201"/>
        <v>190569.27156952699</v>
      </c>
      <c r="T4835" s="76"/>
      <c r="U4835" s="115">
        <f t="shared" si="1210"/>
        <v>33299.474071395081</v>
      </c>
      <c r="V4835" s="115">
        <f t="shared" si="1211"/>
        <v>33461.498927481247</v>
      </c>
      <c r="W4835" s="115">
        <f t="shared" si="1212"/>
        <v>102736.90680811228</v>
      </c>
      <c r="X4835" s="115">
        <f t="shared" si="1213"/>
        <v>14842.209729312817</v>
      </c>
      <c r="Y4835" s="115">
        <f t="shared" si="1214"/>
        <v>0</v>
      </c>
      <c r="Z4835" s="115">
        <f t="shared" si="1215"/>
        <v>333.48397108146906</v>
      </c>
      <c r="AA4835" s="12">
        <f t="shared" si="1216"/>
        <v>184673.57350738291</v>
      </c>
    </row>
    <row r="4836" spans="1:27" x14ac:dyDescent="0.2">
      <c r="A4836" s="72">
        <v>2004</v>
      </c>
      <c r="B4836" s="72">
        <v>7</v>
      </c>
      <c r="C4836" s="72">
        <v>20</v>
      </c>
      <c r="D4836" s="72">
        <v>10</v>
      </c>
      <c r="E4836" s="11">
        <v>3.7337533285947355E-2</v>
      </c>
      <c r="F4836" s="11">
        <v>9.5943671924354434E-2</v>
      </c>
      <c r="G4836" s="11">
        <v>0</v>
      </c>
      <c r="H4836" s="11">
        <v>3.2640239962710392E-2</v>
      </c>
      <c r="I4836" s="11">
        <v>3.8561248490480746E-4</v>
      </c>
      <c r="J4836" s="11">
        <v>1.1197077844271815E-2</v>
      </c>
      <c r="K4836" s="126">
        <f t="shared" si="1202"/>
        <v>0.17750413550218883</v>
      </c>
      <c r="L4836" s="74">
        <f t="shared" si="1203"/>
        <v>177504.13550218882</v>
      </c>
      <c r="M4836" s="75">
        <f t="shared" si="1204"/>
        <v>37497.863097033813</v>
      </c>
      <c r="N4836" s="75">
        <f t="shared" si="1205"/>
        <v>110446.50593359362</v>
      </c>
      <c r="O4836" s="75">
        <f t="shared" si="1206"/>
        <v>0</v>
      </c>
      <c r="P4836" s="75">
        <f t="shared" si="1207"/>
        <v>33907.991199416712</v>
      </c>
      <c r="Q4836" s="75">
        <f t="shared" si="1208"/>
        <v>355.35229501861971</v>
      </c>
      <c r="R4836" s="75">
        <f t="shared" si="1209"/>
        <v>15544.355737596345</v>
      </c>
      <c r="S4836" s="76">
        <f t="shared" si="1201"/>
        <v>197752.0682626591</v>
      </c>
      <c r="T4836" s="76"/>
      <c r="U4836" s="115">
        <f t="shared" si="1210"/>
        <v>36231.159408177824</v>
      </c>
      <c r="V4836" s="115">
        <f t="shared" si="1211"/>
        <v>33708.212389640663</v>
      </c>
      <c r="W4836" s="115">
        <f t="shared" si="1212"/>
        <v>105685.28938046377</v>
      </c>
      <c r="X4836" s="115">
        <f t="shared" si="1213"/>
        <v>15667.952713200164</v>
      </c>
      <c r="Y4836" s="115">
        <f t="shared" si="1214"/>
        <v>0</v>
      </c>
      <c r="Z4836" s="115">
        <f t="shared" si="1215"/>
        <v>333.48397108146906</v>
      </c>
      <c r="AA4836" s="12">
        <f t="shared" si="1216"/>
        <v>191626.09786256388</v>
      </c>
    </row>
    <row r="4837" spans="1:27" x14ac:dyDescent="0.2">
      <c r="A4837" s="72">
        <v>2004</v>
      </c>
      <c r="B4837" s="72">
        <v>7</v>
      </c>
      <c r="C4837" s="72">
        <v>20</v>
      </c>
      <c r="D4837" s="72">
        <v>11</v>
      </c>
      <c r="E4837" s="11">
        <v>4.1660485864147861E-2</v>
      </c>
      <c r="F4837" s="11">
        <v>9.6786382754823846E-2</v>
      </c>
      <c r="G4837" s="11">
        <v>0</v>
      </c>
      <c r="H4837" s="11">
        <v>3.1636723169784109E-2</v>
      </c>
      <c r="I4837" s="11">
        <v>3.8561248490480746E-4</v>
      </c>
      <c r="J4837" s="11">
        <v>1.1447632310816554E-2</v>
      </c>
      <c r="K4837" s="126">
        <f t="shared" si="1202"/>
        <v>0.18191683658447719</v>
      </c>
      <c r="L4837" s="74">
        <f t="shared" si="1203"/>
        <v>181916.83658447719</v>
      </c>
      <c r="M4837" s="75">
        <f t="shared" si="1204"/>
        <v>41839.378716474632</v>
      </c>
      <c r="N4837" s="75">
        <f t="shared" si="1205"/>
        <v>111416.60083272493</v>
      </c>
      <c r="O4837" s="75">
        <f t="shared" si="1206"/>
        <v>0</v>
      </c>
      <c r="P4837" s="75">
        <f t="shared" si="1207"/>
        <v>32865.497681541681</v>
      </c>
      <c r="Q4837" s="75">
        <f t="shared" si="1208"/>
        <v>355.35229501861971</v>
      </c>
      <c r="R4837" s="75">
        <f t="shared" si="1209"/>
        <v>15892.188253702998</v>
      </c>
      <c r="S4837" s="76">
        <f t="shared" si="1201"/>
        <v>202369.01777946288</v>
      </c>
      <c r="T4837" s="76"/>
      <c r="U4837" s="115">
        <f t="shared" si="1210"/>
        <v>40426.015634358271</v>
      </c>
      <c r="V4837" s="115">
        <f t="shared" si="1211"/>
        <v>32671.861026073017</v>
      </c>
      <c r="W4837" s="115">
        <f t="shared" si="1212"/>
        <v>106613.56465069139</v>
      </c>
      <c r="X4837" s="115">
        <f t="shared" si="1213"/>
        <v>16018.55093074425</v>
      </c>
      <c r="Y4837" s="115">
        <f t="shared" si="1214"/>
        <v>0</v>
      </c>
      <c r="Z4837" s="115">
        <f t="shared" si="1215"/>
        <v>333.48397108146906</v>
      </c>
      <c r="AA4837" s="12">
        <f t="shared" si="1216"/>
        <v>196063.47621294839</v>
      </c>
    </row>
    <row r="4838" spans="1:27" x14ac:dyDescent="0.2">
      <c r="A4838" s="72">
        <v>2004</v>
      </c>
      <c r="B4838" s="72">
        <v>7</v>
      </c>
      <c r="C4838" s="72">
        <v>20</v>
      </c>
      <c r="D4838" s="72">
        <v>12</v>
      </c>
      <c r="E4838" s="11">
        <v>4.8464047987480649E-2</v>
      </c>
      <c r="F4838" s="11">
        <v>9.6146278590890713E-2</v>
      </c>
      <c r="G4838" s="11">
        <v>0</v>
      </c>
      <c r="H4838" s="11">
        <v>2.6919069569693262E-2</v>
      </c>
      <c r="I4838" s="11">
        <v>3.8561248490480746E-4</v>
      </c>
      <c r="J4838" s="11">
        <v>1.1326360677997444E-2</v>
      </c>
      <c r="K4838" s="126">
        <f t="shared" si="1202"/>
        <v>0.18324136931096688</v>
      </c>
      <c r="L4838" s="74">
        <f t="shared" si="1203"/>
        <v>183241.36931096687</v>
      </c>
      <c r="M4838" s="75">
        <f t="shared" si="1204"/>
        <v>48672.155780751556</v>
      </c>
      <c r="N4838" s="75">
        <f t="shared" si="1205"/>
        <v>110679.73859968781</v>
      </c>
      <c r="O4838" s="75">
        <f t="shared" si="1206"/>
        <v>0</v>
      </c>
      <c r="P4838" s="75">
        <f t="shared" si="1207"/>
        <v>27964.609791730534</v>
      </c>
      <c r="Q4838" s="75">
        <f t="shared" si="1208"/>
        <v>355.35229501861971</v>
      </c>
      <c r="R4838" s="75">
        <f t="shared" si="1209"/>
        <v>15723.832774922093</v>
      </c>
      <c r="S4838" s="76">
        <f t="shared" si="1201"/>
        <v>203395.68924211062</v>
      </c>
      <c r="T4838" s="76"/>
      <c r="U4838" s="115">
        <f t="shared" si="1210"/>
        <v>47027.976774803661</v>
      </c>
      <c r="V4838" s="115">
        <f t="shared" si="1211"/>
        <v>27799.848145215194</v>
      </c>
      <c r="W4838" s="115">
        <f t="shared" si="1212"/>
        <v>105908.46766574118</v>
      </c>
      <c r="X4838" s="115">
        <f t="shared" si="1213"/>
        <v>15848.856816361144</v>
      </c>
      <c r="Y4838" s="115">
        <f t="shared" si="1214"/>
        <v>0</v>
      </c>
      <c r="Z4838" s="115">
        <f t="shared" si="1215"/>
        <v>333.48397108146906</v>
      </c>
      <c r="AA4838" s="12">
        <f t="shared" si="1216"/>
        <v>196918.63337320264</v>
      </c>
    </row>
    <row r="4839" spans="1:27" x14ac:dyDescent="0.2">
      <c r="A4839" s="72">
        <v>2004</v>
      </c>
      <c r="B4839" s="72">
        <v>7</v>
      </c>
      <c r="C4839" s="72">
        <v>20</v>
      </c>
      <c r="D4839" s="72">
        <v>13</v>
      </c>
      <c r="E4839" s="11">
        <v>4.8734346662750581E-2</v>
      </c>
      <c r="F4839" s="11">
        <v>9.8101621514352783E-2</v>
      </c>
      <c r="G4839" s="11">
        <v>0</v>
      </c>
      <c r="H4839" s="11">
        <v>2.7118832141531945E-2</v>
      </c>
      <c r="I4839" s="11">
        <v>3.8561248490480746E-4</v>
      </c>
      <c r="J4839" s="11">
        <v>1.1701302781029765E-2</v>
      </c>
      <c r="K4839" s="126">
        <f t="shared" si="1202"/>
        <v>0.18604171558456989</v>
      </c>
      <c r="L4839" s="74">
        <f t="shared" si="1203"/>
        <v>186041.7155845699</v>
      </c>
      <c r="M4839" s="75">
        <f t="shared" si="1204"/>
        <v>48943.615136219916</v>
      </c>
      <c r="N4839" s="75">
        <f t="shared" si="1205"/>
        <v>112930.65092633544</v>
      </c>
      <c r="O4839" s="75">
        <f t="shared" si="1206"/>
        <v>0</v>
      </c>
      <c r="P4839" s="75">
        <f t="shared" si="1207"/>
        <v>28172.131168277319</v>
      </c>
      <c r="Q4839" s="75">
        <f t="shared" si="1208"/>
        <v>355.35229501861971</v>
      </c>
      <c r="R4839" s="75">
        <f t="shared" si="1209"/>
        <v>16244.346565358814</v>
      </c>
      <c r="S4839" s="76">
        <f t="shared" si="1201"/>
        <v>206646.09609121011</v>
      </c>
      <c r="T4839" s="76"/>
      <c r="U4839" s="115">
        <f t="shared" si="1210"/>
        <v>47290.266045937977</v>
      </c>
      <c r="V4839" s="115">
        <f t="shared" si="1211"/>
        <v>28006.146849107448</v>
      </c>
      <c r="W4839" s="115">
        <f t="shared" si="1212"/>
        <v>108062.34585863611</v>
      </c>
      <c r="X4839" s="115">
        <f t="shared" si="1213"/>
        <v>16373.509339296275</v>
      </c>
      <c r="Y4839" s="115">
        <f t="shared" si="1214"/>
        <v>0</v>
      </c>
      <c r="Z4839" s="115">
        <f t="shared" si="1215"/>
        <v>333.48397108146906</v>
      </c>
      <c r="AA4839" s="12">
        <f t="shared" si="1216"/>
        <v>200065.75206405928</v>
      </c>
    </row>
    <row r="4840" spans="1:27" x14ac:dyDescent="0.2">
      <c r="A4840" s="72">
        <v>2004</v>
      </c>
      <c r="B4840" s="72">
        <v>7</v>
      </c>
      <c r="C4840" s="72">
        <v>20</v>
      </c>
      <c r="D4840" s="72">
        <v>14</v>
      </c>
      <c r="E4840" s="11">
        <v>4.740925203599259E-2</v>
      </c>
      <c r="F4840" s="11">
        <v>9.8334116339055658E-2</v>
      </c>
      <c r="G4840" s="11">
        <v>0</v>
      </c>
      <c r="H4840" s="11">
        <v>2.8789285001858587E-2</v>
      </c>
      <c r="I4840" s="11">
        <v>3.8561248490480746E-4</v>
      </c>
      <c r="J4840" s="11">
        <v>1.1794982725855373E-2</v>
      </c>
      <c r="K4840" s="126">
        <f t="shared" si="1202"/>
        <v>0.18671324858766705</v>
      </c>
      <c r="L4840" s="74">
        <f t="shared" si="1203"/>
        <v>186713.24858766704</v>
      </c>
      <c r="M4840" s="75">
        <f t="shared" si="1204"/>
        <v>47612.830466427942</v>
      </c>
      <c r="N4840" s="75">
        <f t="shared" si="1205"/>
        <v>113198.2896410213</v>
      </c>
      <c r="O4840" s="75">
        <f t="shared" si="1206"/>
        <v>0</v>
      </c>
      <c r="P4840" s="75">
        <f t="shared" si="1207"/>
        <v>29907.464638610447</v>
      </c>
      <c r="Q4840" s="75">
        <f t="shared" si="1208"/>
        <v>355.35229501861971</v>
      </c>
      <c r="R4840" s="75">
        <f t="shared" si="1209"/>
        <v>16374.397852676831</v>
      </c>
      <c r="S4840" s="76">
        <f t="shared" si="1201"/>
        <v>207448.33489375515</v>
      </c>
      <c r="T4840" s="76"/>
      <c r="U4840" s="115">
        <f t="shared" si="1210"/>
        <v>46004.436200529897</v>
      </c>
      <c r="V4840" s="115">
        <f t="shared" si="1211"/>
        <v>29731.256096683501</v>
      </c>
      <c r="W4840" s="115">
        <f t="shared" si="1212"/>
        <v>108318.44698896971</v>
      </c>
      <c r="X4840" s="115">
        <f t="shared" si="1213"/>
        <v>16504.594696218541</v>
      </c>
      <c r="Y4840" s="115">
        <f t="shared" si="1214"/>
        <v>0</v>
      </c>
      <c r="Z4840" s="115">
        <f t="shared" si="1215"/>
        <v>333.48397108146906</v>
      </c>
      <c r="AA4840" s="12">
        <f t="shared" si="1216"/>
        <v>200892.21795348314</v>
      </c>
    </row>
    <row r="4841" spans="1:27" x14ac:dyDescent="0.2">
      <c r="A4841" s="72">
        <v>2004</v>
      </c>
      <c r="B4841" s="72">
        <v>7</v>
      </c>
      <c r="C4841" s="72">
        <v>20</v>
      </c>
      <c r="D4841" s="72">
        <v>15</v>
      </c>
      <c r="E4841" s="11">
        <v>5.1545253486843842E-2</v>
      </c>
      <c r="F4841" s="11">
        <v>9.5781282397030418E-2</v>
      </c>
      <c r="G4841" s="11">
        <v>0</v>
      </c>
      <c r="H4841" s="11">
        <v>2.5996454576734215E-2</v>
      </c>
      <c r="I4841" s="11">
        <v>3.8561248490480746E-4</v>
      </c>
      <c r="J4841" s="11">
        <v>1.1606287007167211E-2</v>
      </c>
      <c r="K4841" s="126">
        <f t="shared" si="1202"/>
        <v>0.1853148899526805</v>
      </c>
      <c r="L4841" s="74">
        <f t="shared" si="1203"/>
        <v>185314.8899526805</v>
      </c>
      <c r="M4841" s="75">
        <f t="shared" si="1204"/>
        <v>51766.592178145649</v>
      </c>
      <c r="N4841" s="75">
        <f t="shared" si="1205"/>
        <v>110259.56962468014</v>
      </c>
      <c r="O4841" s="75">
        <f t="shared" si="1206"/>
        <v>0</v>
      </c>
      <c r="P4841" s="75">
        <f t="shared" si="1207"/>
        <v>27006.160310432435</v>
      </c>
      <c r="Q4841" s="75">
        <f t="shared" si="1208"/>
        <v>355.35229501861971</v>
      </c>
      <c r="R4841" s="75">
        <f t="shared" si="1209"/>
        <v>16112.44081189849</v>
      </c>
      <c r="S4841" s="76">
        <f t="shared" si="1201"/>
        <v>205500.11522017533</v>
      </c>
      <c r="T4841" s="76"/>
      <c r="U4841" s="115">
        <f t="shared" si="1210"/>
        <v>50017.880975539876</v>
      </c>
      <c r="V4841" s="115">
        <f t="shared" si="1211"/>
        <v>26847.04564829544</v>
      </c>
      <c r="W4841" s="115">
        <f t="shared" si="1212"/>
        <v>105506.41167187318</v>
      </c>
      <c r="X4841" s="115">
        <f t="shared" si="1213"/>
        <v>16240.554770917684</v>
      </c>
      <c r="Y4841" s="115">
        <f t="shared" si="1214"/>
        <v>0</v>
      </c>
      <c r="Z4841" s="115">
        <f t="shared" si="1215"/>
        <v>333.48397108146906</v>
      </c>
      <c r="AA4841" s="12">
        <f t="shared" si="1216"/>
        <v>198945.37703770766</v>
      </c>
    </row>
    <row r="4842" spans="1:27" x14ac:dyDescent="0.2">
      <c r="A4842" s="72">
        <v>2004</v>
      </c>
      <c r="B4842" s="72">
        <v>7</v>
      </c>
      <c r="C4842" s="72">
        <v>20</v>
      </c>
      <c r="D4842" s="72">
        <v>16</v>
      </c>
      <c r="E4842" s="11">
        <v>6.0473350241110571E-2</v>
      </c>
      <c r="F4842" s="11">
        <v>9.1797432776672017E-2</v>
      </c>
      <c r="G4842" s="11">
        <v>0</v>
      </c>
      <c r="H4842" s="11">
        <v>2.0788523708068812E-2</v>
      </c>
      <c r="I4842" s="11">
        <v>3.8561248490480746E-4</v>
      </c>
      <c r="J4842" s="11">
        <v>1.0980791645051006E-2</v>
      </c>
      <c r="K4842" s="126">
        <f t="shared" si="1202"/>
        <v>0.1844257108558072</v>
      </c>
      <c r="L4842" s="74">
        <f t="shared" si="1203"/>
        <v>184425.71085580721</v>
      </c>
      <c r="M4842" s="75">
        <f t="shared" si="1204"/>
        <v>60733.026764079259</v>
      </c>
      <c r="N4842" s="75">
        <f t="shared" si="1205"/>
        <v>105673.52177068125</v>
      </c>
      <c r="O4842" s="75">
        <f t="shared" si="1206"/>
        <v>0</v>
      </c>
      <c r="P4842" s="75">
        <f t="shared" si="1207"/>
        <v>21595.952718097895</v>
      </c>
      <c r="Q4842" s="75">
        <f t="shared" si="1208"/>
        <v>355.35229501861971</v>
      </c>
      <c r="R4842" s="75">
        <f t="shared" si="1209"/>
        <v>15244.096181613993</v>
      </c>
      <c r="S4842" s="76">
        <f t="shared" si="1201"/>
        <v>203601.94972949103</v>
      </c>
      <c r="T4842" s="76"/>
      <c r="U4842" s="115">
        <f t="shared" si="1210"/>
        <v>58681.423214341674</v>
      </c>
      <c r="V4842" s="115">
        <f t="shared" si="1211"/>
        <v>21468.713870339918</v>
      </c>
      <c r="W4842" s="115">
        <f t="shared" si="1212"/>
        <v>101118.06284666054</v>
      </c>
      <c r="X4842" s="115">
        <f t="shared" si="1213"/>
        <v>15365.305720025688</v>
      </c>
      <c r="Y4842" s="115">
        <f t="shared" si="1214"/>
        <v>0</v>
      </c>
      <c r="Z4842" s="115">
        <f t="shared" si="1215"/>
        <v>333.48397108146906</v>
      </c>
      <c r="AA4842" s="12">
        <f t="shared" si="1216"/>
        <v>196966.9896224493</v>
      </c>
    </row>
    <row r="4843" spans="1:27" x14ac:dyDescent="0.2">
      <c r="A4843" s="72">
        <v>2004</v>
      </c>
      <c r="B4843" s="72">
        <v>7</v>
      </c>
      <c r="C4843" s="72">
        <v>20</v>
      </c>
      <c r="D4843" s="72">
        <v>17</v>
      </c>
      <c r="E4843" s="11">
        <v>5.9862000628187383E-2</v>
      </c>
      <c r="F4843" s="11">
        <v>8.7343319985395587E-2</v>
      </c>
      <c r="G4843" s="11">
        <v>0</v>
      </c>
      <c r="H4843" s="11">
        <v>2.2331364984208527E-2</v>
      </c>
      <c r="I4843" s="11">
        <v>3.8561248490480746E-4</v>
      </c>
      <c r="J4843" s="11">
        <v>1.0293657443886411E-2</v>
      </c>
      <c r="K4843" s="126">
        <f t="shared" si="1202"/>
        <v>0.18021595552658273</v>
      </c>
      <c r="L4843" s="74">
        <f t="shared" si="1203"/>
        <v>180215.95552658272</v>
      </c>
      <c r="M4843" s="75">
        <f t="shared" si="1204"/>
        <v>60119.051975914917</v>
      </c>
      <c r="N4843" s="75">
        <f t="shared" si="1205"/>
        <v>100546.1258209153</v>
      </c>
      <c r="O4843" s="75">
        <f t="shared" si="1206"/>
        <v>0</v>
      </c>
      <c r="P4843" s="75">
        <f t="shared" si="1207"/>
        <v>23198.718153438098</v>
      </c>
      <c r="Q4843" s="75">
        <f t="shared" si="1208"/>
        <v>355.35229501861971</v>
      </c>
      <c r="R4843" s="75">
        <f t="shared" si="1209"/>
        <v>14290.181364648088</v>
      </c>
      <c r="S4843" s="76">
        <f t="shared" si="1201"/>
        <v>198509.42960993503</v>
      </c>
      <c r="T4843" s="76"/>
      <c r="U4843" s="115">
        <f t="shared" si="1210"/>
        <v>58088.188918162698</v>
      </c>
      <c r="V4843" s="115">
        <f t="shared" si="1211"/>
        <v>23062.036146126982</v>
      </c>
      <c r="W4843" s="115">
        <f t="shared" si="1212"/>
        <v>96211.702793540826</v>
      </c>
      <c r="X4843" s="115">
        <f t="shared" si="1213"/>
        <v>14403.806092962088</v>
      </c>
      <c r="Y4843" s="115">
        <f t="shared" si="1214"/>
        <v>0</v>
      </c>
      <c r="Z4843" s="115">
        <f t="shared" si="1215"/>
        <v>333.48397108146906</v>
      </c>
      <c r="AA4843" s="12">
        <f t="shared" si="1216"/>
        <v>192099.21792187408</v>
      </c>
    </row>
    <row r="4844" spans="1:27" x14ac:dyDescent="0.2">
      <c r="A4844" s="72">
        <v>2004</v>
      </c>
      <c r="B4844" s="72">
        <v>7</v>
      </c>
      <c r="C4844" s="72">
        <v>20</v>
      </c>
      <c r="D4844" s="72">
        <v>18</v>
      </c>
      <c r="E4844" s="11">
        <v>5.0090193022096025E-2</v>
      </c>
      <c r="F4844" s="11">
        <v>8.5418845200327762E-2</v>
      </c>
      <c r="G4844" s="11">
        <v>0</v>
      </c>
      <c r="H4844" s="11">
        <v>2.8518753064411175E-2</v>
      </c>
      <c r="I4844" s="11">
        <v>3.8561248490480746E-4</v>
      </c>
      <c r="J4844" s="11">
        <v>1.0098509733586818E-2</v>
      </c>
      <c r="K4844" s="126">
        <f t="shared" si="1202"/>
        <v>0.17451191350532658</v>
      </c>
      <c r="L4844" s="74">
        <f t="shared" si="1203"/>
        <v>174511.91350532658</v>
      </c>
      <c r="M4844" s="75">
        <f t="shared" si="1204"/>
        <v>50305.28358855129</v>
      </c>
      <c r="N4844" s="75">
        <f t="shared" si="1205"/>
        <v>98330.747656781372</v>
      </c>
      <c r="O4844" s="75">
        <f t="shared" si="1206"/>
        <v>0</v>
      </c>
      <c r="P4844" s="75">
        <f t="shared" si="1207"/>
        <v>29626.425204935698</v>
      </c>
      <c r="Q4844" s="75">
        <f t="shared" si="1208"/>
        <v>355.35229501861971</v>
      </c>
      <c r="R4844" s="75">
        <f t="shared" si="1209"/>
        <v>14019.267339358345</v>
      </c>
      <c r="S4844" s="76">
        <f t="shared" si="1201"/>
        <v>192637.07608464532</v>
      </c>
      <c r="T4844" s="76"/>
      <c r="U4844" s="115">
        <f t="shared" si="1210"/>
        <v>48605.936398401536</v>
      </c>
      <c r="V4844" s="115">
        <f t="shared" si="1211"/>
        <v>29451.872488717494</v>
      </c>
      <c r="W4844" s="115">
        <f t="shared" si="1212"/>
        <v>94091.826927984454</v>
      </c>
      <c r="X4844" s="115">
        <f t="shared" si="1213"/>
        <v>14130.737963974532</v>
      </c>
      <c r="Y4844" s="115">
        <f t="shared" si="1214"/>
        <v>0</v>
      </c>
      <c r="Z4844" s="115">
        <f t="shared" si="1215"/>
        <v>333.48397108146906</v>
      </c>
      <c r="AA4844" s="12">
        <f t="shared" si="1216"/>
        <v>186613.85775015948</v>
      </c>
    </row>
    <row r="4845" spans="1:27" x14ac:dyDescent="0.2">
      <c r="A4845" s="72">
        <v>2004</v>
      </c>
      <c r="B4845" s="72">
        <v>7</v>
      </c>
      <c r="C4845" s="72">
        <v>20</v>
      </c>
      <c r="D4845" s="72">
        <v>19</v>
      </c>
      <c r="E4845" s="11">
        <v>4.7568924540672936E-2</v>
      </c>
      <c r="F4845" s="11">
        <v>8.2046967881280464E-2</v>
      </c>
      <c r="G4845" s="11">
        <v>0</v>
      </c>
      <c r="H4845" s="11">
        <v>2.8319579175634799E-2</v>
      </c>
      <c r="I4845" s="11">
        <v>3.8561248490480746E-4</v>
      </c>
      <c r="J4845" s="11">
        <v>9.9222747090551896E-3</v>
      </c>
      <c r="K4845" s="126">
        <f t="shared" si="1202"/>
        <v>0.1682433587915482</v>
      </c>
      <c r="L4845" s="74">
        <f t="shared" si="1203"/>
        <v>168243.35879154821</v>
      </c>
      <c r="M4845" s="75">
        <f t="shared" si="1204"/>
        <v>47773.188615291452</v>
      </c>
      <c r="N4845" s="75">
        <f t="shared" si="1205"/>
        <v>94449.177764197622</v>
      </c>
      <c r="O4845" s="75">
        <f t="shared" si="1206"/>
        <v>0</v>
      </c>
      <c r="P4845" s="75">
        <f t="shared" si="1207"/>
        <v>29419.515375979219</v>
      </c>
      <c r="Q4845" s="75">
        <f t="shared" si="1208"/>
        <v>355.35229501861971</v>
      </c>
      <c r="R4845" s="75">
        <f t="shared" si="1209"/>
        <v>13774.608871064753</v>
      </c>
      <c r="S4845" s="76">
        <f t="shared" si="1201"/>
        <v>185771.84292155167</v>
      </c>
      <c r="T4845" s="76"/>
      <c r="U4845" s="115">
        <f t="shared" si="1210"/>
        <v>46159.377340478051</v>
      </c>
      <c r="V4845" s="115">
        <f t="shared" si="1211"/>
        <v>29246.181729304732</v>
      </c>
      <c r="W4845" s="115">
        <f t="shared" si="1212"/>
        <v>90377.586863252494</v>
      </c>
      <c r="X4845" s="115">
        <f t="shared" si="1213"/>
        <v>13884.134156340577</v>
      </c>
      <c r="Y4845" s="115">
        <f t="shared" si="1214"/>
        <v>0</v>
      </c>
      <c r="Z4845" s="115">
        <f t="shared" si="1215"/>
        <v>333.48397108146906</v>
      </c>
      <c r="AA4845" s="12">
        <f t="shared" si="1216"/>
        <v>180000.76406045735</v>
      </c>
    </row>
    <row r="4846" spans="1:27" x14ac:dyDescent="0.2">
      <c r="A4846" s="72">
        <v>2004</v>
      </c>
      <c r="B4846" s="72">
        <v>7</v>
      </c>
      <c r="C4846" s="72">
        <v>20</v>
      </c>
      <c r="D4846" s="72">
        <v>20</v>
      </c>
      <c r="E4846" s="11">
        <v>4.8338313361786144E-2</v>
      </c>
      <c r="F4846" s="11">
        <v>7.9708868945778319E-2</v>
      </c>
      <c r="G4846" s="11">
        <v>2.035530175911084E-4</v>
      </c>
      <c r="H4846" s="11">
        <v>2.6934370108431128E-2</v>
      </c>
      <c r="I4846" s="11">
        <v>3.8762026211926247E-4</v>
      </c>
      <c r="J4846" s="11">
        <v>9.7669582646365966E-3</v>
      </c>
      <c r="K4846" s="126">
        <f t="shared" si="1202"/>
        <v>0.1653396839603426</v>
      </c>
      <c r="L4846" s="74">
        <f t="shared" si="1203"/>
        <v>165339.68396034261</v>
      </c>
      <c r="M4846" s="75">
        <f t="shared" si="1204"/>
        <v>48545.881242346964</v>
      </c>
      <c r="N4846" s="75">
        <f t="shared" si="1205"/>
        <v>91757.652072363882</v>
      </c>
      <c r="O4846" s="75">
        <f t="shared" si="1206"/>
        <v>212.91926092548789</v>
      </c>
      <c r="P4846" s="75">
        <f t="shared" si="1207"/>
        <v>27980.504605416423</v>
      </c>
      <c r="Q4846" s="75">
        <f t="shared" si="1208"/>
        <v>357.20251582051827</v>
      </c>
      <c r="R4846" s="75">
        <f t="shared" si="1209"/>
        <v>13558.990644816882</v>
      </c>
      <c r="S4846" s="76">
        <f t="shared" si="1201"/>
        <v>182413.15034169014</v>
      </c>
      <c r="T4846" s="76"/>
      <c r="U4846" s="115">
        <f t="shared" si="1210"/>
        <v>46905.967877435512</v>
      </c>
      <c r="V4846" s="115">
        <f t="shared" si="1211"/>
        <v>27815.649309975048</v>
      </c>
      <c r="W4846" s="115">
        <f t="shared" si="1212"/>
        <v>87802.089619478822</v>
      </c>
      <c r="X4846" s="115">
        <f t="shared" si="1213"/>
        <v>13666.801496821932</v>
      </c>
      <c r="Y4846" s="115">
        <f t="shared" si="1214"/>
        <v>93.854839598858831</v>
      </c>
      <c r="Z4846" s="115">
        <f t="shared" si="1215"/>
        <v>335.22032958834842</v>
      </c>
      <c r="AA4846" s="12">
        <f t="shared" si="1216"/>
        <v>176619.58347289849</v>
      </c>
    </row>
    <row r="4847" spans="1:27" x14ac:dyDescent="0.2">
      <c r="A4847" s="72">
        <v>2004</v>
      </c>
      <c r="B4847" s="72">
        <v>7</v>
      </c>
      <c r="C4847" s="72">
        <v>20</v>
      </c>
      <c r="D4847" s="72">
        <v>21</v>
      </c>
      <c r="E4847" s="11">
        <v>5.3649011144735498E-2</v>
      </c>
      <c r="F4847" s="11">
        <v>7.6008059820453305E-2</v>
      </c>
      <c r="G4847" s="11">
        <v>1.7409575163076915E-3</v>
      </c>
      <c r="H4847" s="11">
        <v>1.9510325900560711E-2</v>
      </c>
      <c r="I4847" s="11">
        <v>4.027846932755934E-4</v>
      </c>
      <c r="J4847" s="11">
        <v>9.2985595970368103E-3</v>
      </c>
      <c r="K4847" s="126">
        <f t="shared" si="1202"/>
        <v>0.1606096986723696</v>
      </c>
      <c r="L4847" s="74">
        <f t="shared" si="1203"/>
        <v>160609.69867236959</v>
      </c>
      <c r="M4847" s="75">
        <f t="shared" si="1204"/>
        <v>53879.383509078274</v>
      </c>
      <c r="N4847" s="75">
        <f t="shared" si="1205"/>
        <v>87497.429080882241</v>
      </c>
      <c r="O4847" s="75">
        <f t="shared" si="1206"/>
        <v>1821.0655487285633</v>
      </c>
      <c r="P4847" s="75">
        <f t="shared" si="1207"/>
        <v>20268.109538709105</v>
      </c>
      <c r="Q4847" s="75">
        <f t="shared" si="1208"/>
        <v>371.17694773079296</v>
      </c>
      <c r="R4847" s="75">
        <f t="shared" si="1209"/>
        <v>12908.735674953294</v>
      </c>
      <c r="S4847" s="76">
        <f t="shared" si="1201"/>
        <v>176745.90030008228</v>
      </c>
      <c r="T4847" s="76"/>
      <c r="U4847" s="115">
        <f t="shared" si="1210"/>
        <v>52059.3007574925</v>
      </c>
      <c r="V4847" s="115">
        <f t="shared" si="1211"/>
        <v>20148.694065930416</v>
      </c>
      <c r="W4847" s="115">
        <f t="shared" si="1212"/>
        <v>83725.519737306618</v>
      </c>
      <c r="X4847" s="115">
        <f t="shared" si="1213"/>
        <v>13011.376190599398</v>
      </c>
      <c r="Y4847" s="115">
        <f t="shared" si="1214"/>
        <v>802.7259451869877</v>
      </c>
      <c r="Z4847" s="115">
        <f t="shared" si="1215"/>
        <v>348.33477717282739</v>
      </c>
      <c r="AA4847" s="12">
        <f t="shared" si="1216"/>
        <v>170095.95147368876</v>
      </c>
    </row>
    <row r="4848" spans="1:27" x14ac:dyDescent="0.2">
      <c r="A4848" s="72">
        <v>2004</v>
      </c>
      <c r="B4848" s="72">
        <v>7</v>
      </c>
      <c r="C4848" s="72">
        <v>20</v>
      </c>
      <c r="D4848" s="72">
        <v>22</v>
      </c>
      <c r="E4848" s="11">
        <v>5.0744417688537255E-2</v>
      </c>
      <c r="F4848" s="11">
        <v>7.2132494531371646E-2</v>
      </c>
      <c r="G4848" s="11">
        <v>1.7409575163076915E-3</v>
      </c>
      <c r="H4848" s="11">
        <v>1.9331620727564881E-2</v>
      </c>
      <c r="I4848" s="11">
        <v>4.027846932755934E-4</v>
      </c>
      <c r="J4848" s="11">
        <v>8.9705685528159371E-3</v>
      </c>
      <c r="K4848" s="126">
        <f t="shared" si="1202"/>
        <v>0.15332284370987301</v>
      </c>
      <c r="L4848" s="74">
        <f t="shared" si="1203"/>
        <v>153322.84370987301</v>
      </c>
      <c r="M4848" s="75">
        <f t="shared" si="1204"/>
        <v>50962.317538518975</v>
      </c>
      <c r="N4848" s="75">
        <f t="shared" si="1205"/>
        <v>83036.033804765728</v>
      </c>
      <c r="O4848" s="75">
        <f t="shared" si="1206"/>
        <v>1821.0655487285633</v>
      </c>
      <c r="P4848" s="75">
        <f t="shared" si="1207"/>
        <v>20082.463433161</v>
      </c>
      <c r="Q4848" s="75">
        <f t="shared" si="1208"/>
        <v>371.17694773079296</v>
      </c>
      <c r="R4848" s="75">
        <f t="shared" si="1209"/>
        <v>12453.401743991728</v>
      </c>
      <c r="S4848" s="76">
        <f t="shared" si="1201"/>
        <v>168726.45901689681</v>
      </c>
      <c r="T4848" s="76"/>
      <c r="U4848" s="115">
        <f t="shared" si="1210"/>
        <v>49240.775288187418</v>
      </c>
      <c r="V4848" s="115">
        <f t="shared" si="1211"/>
        <v>19964.141748504051</v>
      </c>
      <c r="W4848" s="115">
        <f t="shared" si="1212"/>
        <v>79456.449866680734</v>
      </c>
      <c r="X4848" s="115">
        <f t="shared" si="1213"/>
        <v>12552.42178814923</v>
      </c>
      <c r="Y4848" s="115">
        <f t="shared" si="1214"/>
        <v>802.7259451869877</v>
      </c>
      <c r="Z4848" s="115">
        <f t="shared" si="1215"/>
        <v>348.33477717282739</v>
      </c>
      <c r="AA4848" s="12">
        <f t="shared" si="1216"/>
        <v>162364.84941388125</v>
      </c>
    </row>
    <row r="4849" spans="1:27" x14ac:dyDescent="0.2">
      <c r="A4849" s="72">
        <v>2004</v>
      </c>
      <c r="B4849" s="72">
        <v>7</v>
      </c>
      <c r="C4849" s="72">
        <v>20</v>
      </c>
      <c r="D4849" s="72">
        <v>23</v>
      </c>
      <c r="E4849" s="11">
        <v>3.8643726495651218E-2</v>
      </c>
      <c r="F4849" s="11">
        <v>6.6393928206874148E-2</v>
      </c>
      <c r="G4849" s="11">
        <v>1.7409575163076915E-3</v>
      </c>
      <c r="H4849" s="11">
        <v>1.8562714240863795E-2</v>
      </c>
      <c r="I4849" s="11">
        <v>4.027846932755934E-4</v>
      </c>
      <c r="J4849" s="11">
        <v>7.7916713165107785E-3</v>
      </c>
      <c r="K4849" s="126">
        <f t="shared" si="1202"/>
        <v>0.13353578246948325</v>
      </c>
      <c r="L4849" s="74">
        <f t="shared" si="1203"/>
        <v>133535.78246948324</v>
      </c>
      <c r="M4849" s="75">
        <f t="shared" si="1204"/>
        <v>38809.665185850019</v>
      </c>
      <c r="N4849" s="75">
        <f t="shared" si="1205"/>
        <v>76430.026478835483</v>
      </c>
      <c r="O4849" s="75">
        <f t="shared" si="1206"/>
        <v>1821.0655487285633</v>
      </c>
      <c r="P4849" s="75">
        <f t="shared" si="1207"/>
        <v>19283.692516831317</v>
      </c>
      <c r="Q4849" s="75">
        <f t="shared" si="1208"/>
        <v>371.17694773079296</v>
      </c>
      <c r="R4849" s="75">
        <f t="shared" si="1209"/>
        <v>10816.796348006976</v>
      </c>
      <c r="S4849" s="76">
        <f t="shared" si="1201"/>
        <v>147532.42302598318</v>
      </c>
      <c r="T4849" s="76"/>
      <c r="U4849" s="115">
        <f t="shared" si="1210"/>
        <v>37498.647917293434</v>
      </c>
      <c r="V4849" s="115">
        <f t="shared" si="1211"/>
        <v>19170.077023762351</v>
      </c>
      <c r="W4849" s="115">
        <f t="shared" si="1212"/>
        <v>73135.219602409881</v>
      </c>
      <c r="X4849" s="115">
        <f t="shared" si="1213"/>
        <v>10902.80334224364</v>
      </c>
      <c r="Y4849" s="115">
        <f t="shared" si="1214"/>
        <v>802.7259451869877</v>
      </c>
      <c r="Z4849" s="115">
        <f t="shared" si="1215"/>
        <v>348.33477717282739</v>
      </c>
      <c r="AA4849" s="12">
        <f t="shared" si="1216"/>
        <v>141857.80860806911</v>
      </c>
    </row>
    <row r="4850" spans="1:27" x14ac:dyDescent="0.2">
      <c r="A4850" s="72">
        <v>2004</v>
      </c>
      <c r="B4850" s="72">
        <v>7</v>
      </c>
      <c r="C4850" s="72">
        <v>20</v>
      </c>
      <c r="D4850" s="72">
        <v>24</v>
      </c>
      <c r="E4850" s="11">
        <v>3.4336332223839909E-2</v>
      </c>
      <c r="F4850" s="11">
        <v>6.3544802286770868E-2</v>
      </c>
      <c r="G4850" s="11">
        <v>1.7409575163076915E-3</v>
      </c>
      <c r="H4850" s="11">
        <v>1.2771328556384118E-2</v>
      </c>
      <c r="I4850" s="11">
        <v>4.027846932755934E-4</v>
      </c>
      <c r="J4850" s="11">
        <v>7.4129463895529126E-3</v>
      </c>
      <c r="K4850" s="126">
        <f t="shared" si="1202"/>
        <v>0.12020915166613109</v>
      </c>
      <c r="L4850" s="74">
        <f t="shared" si="1203"/>
        <v>120209.15166613109</v>
      </c>
      <c r="M4850" s="75">
        <f t="shared" si="1204"/>
        <v>34483.774681184092</v>
      </c>
      <c r="N4850" s="75">
        <f t="shared" si="1205"/>
        <v>73150.227024335312</v>
      </c>
      <c r="O4850" s="75">
        <f t="shared" si="1206"/>
        <v>1821.0655487285633</v>
      </c>
      <c r="P4850" s="75">
        <f t="shared" si="1207"/>
        <v>13267.368646476467</v>
      </c>
      <c r="Q4850" s="75">
        <f t="shared" si="1208"/>
        <v>371.17694773079296</v>
      </c>
      <c r="R4850" s="75">
        <f t="shared" si="1209"/>
        <v>10291.031048059549</v>
      </c>
      <c r="S4850" s="76">
        <f t="shared" si="1201"/>
        <v>133384.64389651478</v>
      </c>
      <c r="T4850" s="76"/>
      <c r="U4850" s="115">
        <f t="shared" si="1210"/>
        <v>33318.88897872949</v>
      </c>
      <c r="V4850" s="115">
        <f t="shared" si="1211"/>
        <v>13189.200078439952</v>
      </c>
      <c r="W4850" s="115">
        <f t="shared" si="1212"/>
        <v>69996.808373111708</v>
      </c>
      <c r="X4850" s="115">
        <f t="shared" si="1213"/>
        <v>10372.85755376083</v>
      </c>
      <c r="Y4850" s="115">
        <f t="shared" si="1214"/>
        <v>802.7259451869877</v>
      </c>
      <c r="Z4850" s="115">
        <f t="shared" si="1215"/>
        <v>348.33477717282739</v>
      </c>
      <c r="AA4850" s="12">
        <f t="shared" si="1216"/>
        <v>128028.8157064018</v>
      </c>
    </row>
    <row r="4851" spans="1:27" x14ac:dyDescent="0.2">
      <c r="A4851" s="72">
        <v>2004</v>
      </c>
      <c r="B4851" s="72">
        <v>7</v>
      </c>
      <c r="C4851" s="72">
        <v>21</v>
      </c>
      <c r="D4851" s="72">
        <v>1</v>
      </c>
      <c r="E4851" s="11">
        <v>3.0925523829409995E-2</v>
      </c>
      <c r="F4851" s="11">
        <v>6.1596862794395552E-2</v>
      </c>
      <c r="G4851" s="11">
        <v>1.7409575163076915E-3</v>
      </c>
      <c r="H4851" s="11">
        <v>1.3716391554557802E-2</v>
      </c>
      <c r="I4851" s="11">
        <v>4.027846932755934E-4</v>
      </c>
      <c r="J4851" s="11">
        <v>6.9329760963172575E-3</v>
      </c>
      <c r="K4851" s="126">
        <f t="shared" si="1202"/>
        <v>0.11531549648426388</v>
      </c>
      <c r="L4851" s="74">
        <f t="shared" si="1203"/>
        <v>115315.49648426389</v>
      </c>
      <c r="M4851" s="75">
        <f t="shared" si="1204"/>
        <v>31058.320052324514</v>
      </c>
      <c r="N4851" s="75">
        <f t="shared" si="1205"/>
        <v>70907.837230534846</v>
      </c>
      <c r="O4851" s="75">
        <f t="shared" si="1206"/>
        <v>1821.0655487285633</v>
      </c>
      <c r="P4851" s="75">
        <f t="shared" si="1207"/>
        <v>14249.138016480409</v>
      </c>
      <c r="Q4851" s="75">
        <f t="shared" si="1208"/>
        <v>371.17694773079296</v>
      </c>
      <c r="R4851" s="75">
        <f t="shared" si="1209"/>
        <v>9624.7117560712159</v>
      </c>
      <c r="S4851" s="76">
        <f t="shared" si="1201"/>
        <v>128032.24955187037</v>
      </c>
      <c r="T4851" s="76"/>
      <c r="U4851" s="115">
        <f t="shared" si="1210"/>
        <v>30009.148570788508</v>
      </c>
      <c r="V4851" s="115">
        <f t="shared" si="1211"/>
        <v>14165.185068146622</v>
      </c>
      <c r="W4851" s="115">
        <f t="shared" si="1212"/>
        <v>67851.085316883109</v>
      </c>
      <c r="X4851" s="115">
        <f t="shared" si="1213"/>
        <v>9701.2401940579857</v>
      </c>
      <c r="Y4851" s="115">
        <f t="shared" si="1214"/>
        <v>802.7259451869877</v>
      </c>
      <c r="Z4851" s="115">
        <f t="shared" si="1215"/>
        <v>348.33477717282739</v>
      </c>
      <c r="AA4851" s="12">
        <f t="shared" si="1216"/>
        <v>122877.71987223605</v>
      </c>
    </row>
    <row r="4852" spans="1:27" x14ac:dyDescent="0.2">
      <c r="A4852" s="72">
        <v>2004</v>
      </c>
      <c r="B4852" s="72">
        <v>7</v>
      </c>
      <c r="C4852" s="72">
        <v>21</v>
      </c>
      <c r="D4852" s="72">
        <v>2</v>
      </c>
      <c r="E4852" s="11">
        <v>2.7266957246202126E-2</v>
      </c>
      <c r="F4852" s="11">
        <v>5.9472776944250641E-2</v>
      </c>
      <c r="G4852" s="11">
        <v>1.7409575163076915E-3</v>
      </c>
      <c r="H4852" s="11">
        <v>1.466110433499207E-2</v>
      </c>
      <c r="I4852" s="11">
        <v>4.027846932755934E-4</v>
      </c>
      <c r="J4852" s="11">
        <v>6.7578551053568102E-3</v>
      </c>
      <c r="K4852" s="126">
        <f t="shared" si="1202"/>
        <v>0.11030243584038493</v>
      </c>
      <c r="L4852" s="74">
        <f t="shared" si="1203"/>
        <v>110302.43584038493</v>
      </c>
      <c r="M4852" s="75">
        <f t="shared" si="1204"/>
        <v>27384.04334481249</v>
      </c>
      <c r="N4852" s="75">
        <f t="shared" si="1205"/>
        <v>68462.674816525323</v>
      </c>
      <c r="O4852" s="75">
        <f t="shared" si="1206"/>
        <v>1821.0655487285633</v>
      </c>
      <c r="P4852" s="75">
        <f t="shared" si="1207"/>
        <v>15230.543566241618</v>
      </c>
      <c r="Q4852" s="75">
        <f t="shared" si="1208"/>
        <v>371.17694773079296</v>
      </c>
      <c r="R4852" s="75">
        <f t="shared" si="1209"/>
        <v>9381.59984611855</v>
      </c>
      <c r="S4852" s="76">
        <f t="shared" si="1201"/>
        <v>122651.10407015734</v>
      </c>
      <c r="T4852" s="76"/>
      <c r="U4852" s="115">
        <f t="shared" si="1210"/>
        <v>26458.991465698607</v>
      </c>
      <c r="V4852" s="115">
        <f t="shared" si="1211"/>
        <v>15140.808381163524</v>
      </c>
      <c r="W4852" s="115">
        <f t="shared" si="1212"/>
        <v>65511.330925176007</v>
      </c>
      <c r="X4852" s="115">
        <f t="shared" si="1213"/>
        <v>9456.195241828711</v>
      </c>
      <c r="Y4852" s="115">
        <f t="shared" si="1214"/>
        <v>802.7259451869877</v>
      </c>
      <c r="Z4852" s="115">
        <f t="shared" si="1215"/>
        <v>348.33477717282739</v>
      </c>
      <c r="AA4852" s="12">
        <f t="shared" si="1216"/>
        <v>117718.38673622666</v>
      </c>
    </row>
    <row r="4853" spans="1:27" x14ac:dyDescent="0.2">
      <c r="A4853" s="72">
        <v>2004</v>
      </c>
      <c r="B4853" s="72">
        <v>7</v>
      </c>
      <c r="C4853" s="72">
        <v>21</v>
      </c>
      <c r="D4853" s="72">
        <v>3</v>
      </c>
      <c r="E4853" s="11">
        <v>2.4943080120821377E-2</v>
      </c>
      <c r="F4853" s="11">
        <v>5.8621903228036454E-2</v>
      </c>
      <c r="G4853" s="11">
        <v>1.7409575163076915E-3</v>
      </c>
      <c r="H4853" s="11">
        <v>1.5232554411921506E-2</v>
      </c>
      <c r="I4853" s="11">
        <v>4.027846932755934E-4</v>
      </c>
      <c r="J4853" s="11">
        <v>6.6141086263154089E-3</v>
      </c>
      <c r="K4853" s="126">
        <f t="shared" si="1202"/>
        <v>0.10755538859667803</v>
      </c>
      <c r="L4853" s="74">
        <f t="shared" si="1203"/>
        <v>107555.38859667802</v>
      </c>
      <c r="M4853" s="75">
        <f t="shared" si="1204"/>
        <v>25050.187338994005</v>
      </c>
      <c r="N4853" s="75">
        <f t="shared" si="1205"/>
        <v>67483.183130813282</v>
      </c>
      <c r="O4853" s="75">
        <f t="shared" si="1206"/>
        <v>1821.0655487285633</v>
      </c>
      <c r="P4853" s="75">
        <f t="shared" si="1207"/>
        <v>15824.188839731218</v>
      </c>
      <c r="Q4853" s="75">
        <f t="shared" si="1208"/>
        <v>371.17694773079296</v>
      </c>
      <c r="R4853" s="75">
        <f t="shared" si="1209"/>
        <v>9182.0436371394753</v>
      </c>
      <c r="S4853" s="76">
        <f t="shared" si="1201"/>
        <v>119731.84544313734</v>
      </c>
      <c r="T4853" s="76"/>
      <c r="U4853" s="115">
        <f t="shared" si="1210"/>
        <v>24203.974726111879</v>
      </c>
      <c r="V4853" s="115">
        <f t="shared" si="1211"/>
        <v>15730.956020556505</v>
      </c>
      <c r="W4853" s="115">
        <f t="shared" si="1212"/>
        <v>64574.063952579563</v>
      </c>
      <c r="X4853" s="115">
        <f t="shared" si="1213"/>
        <v>9255.0523126079534</v>
      </c>
      <c r="Y4853" s="115">
        <f t="shared" si="1214"/>
        <v>802.7259451869877</v>
      </c>
      <c r="Z4853" s="115">
        <f t="shared" si="1215"/>
        <v>348.33477717282739</v>
      </c>
      <c r="AA4853" s="12">
        <f t="shared" si="1216"/>
        <v>114915.10773421571</v>
      </c>
    </row>
    <row r="4854" spans="1:27" x14ac:dyDescent="0.2">
      <c r="A4854" s="72">
        <v>2004</v>
      </c>
      <c r="B4854" s="72">
        <v>7</v>
      </c>
      <c r="C4854" s="72">
        <v>21</v>
      </c>
      <c r="D4854" s="72">
        <v>4</v>
      </c>
      <c r="E4854" s="11">
        <v>2.3318808439421797E-2</v>
      </c>
      <c r="F4854" s="11">
        <v>5.8587031975168999E-2</v>
      </c>
      <c r="G4854" s="11">
        <v>1.7409575163076915E-3</v>
      </c>
      <c r="H4854" s="11">
        <v>1.6000610951235509E-2</v>
      </c>
      <c r="I4854" s="11">
        <v>4.027846932755934E-4</v>
      </c>
      <c r="J4854" s="11">
        <v>6.4830461462223815E-3</v>
      </c>
      <c r="K4854" s="126">
        <f t="shared" si="1202"/>
        <v>0.10653323972163198</v>
      </c>
      <c r="L4854" s="74">
        <f t="shared" si="1203"/>
        <v>106533.23972163198</v>
      </c>
      <c r="M4854" s="75">
        <f t="shared" si="1204"/>
        <v>23418.940928711359</v>
      </c>
      <c r="N4854" s="75">
        <f t="shared" si="1205"/>
        <v>67443.040743519901</v>
      </c>
      <c r="O4854" s="75">
        <f t="shared" si="1206"/>
        <v>1821.0655487285633</v>
      </c>
      <c r="P4854" s="75">
        <f t="shared" si="1207"/>
        <v>16622.076796604899</v>
      </c>
      <c r="Q4854" s="75">
        <f t="shared" si="1208"/>
        <v>371.17694773079296</v>
      </c>
      <c r="R4854" s="75">
        <f t="shared" si="1209"/>
        <v>9000.0960037701225</v>
      </c>
      <c r="S4854" s="76">
        <f t="shared" si="1201"/>
        <v>118676.39696906565</v>
      </c>
      <c r="T4854" s="76"/>
      <c r="U4854" s="115">
        <f t="shared" si="1210"/>
        <v>22627.832945124803</v>
      </c>
      <c r="V4854" s="115">
        <f t="shared" si="1211"/>
        <v>16524.142988055104</v>
      </c>
      <c r="W4854" s="115">
        <f t="shared" si="1212"/>
        <v>64535.652055510815</v>
      </c>
      <c r="X4854" s="115">
        <f t="shared" si="1213"/>
        <v>9071.6579690897615</v>
      </c>
      <c r="Y4854" s="115">
        <f t="shared" si="1214"/>
        <v>802.7259451869877</v>
      </c>
      <c r="Z4854" s="115">
        <f t="shared" si="1215"/>
        <v>348.33477717282739</v>
      </c>
      <c r="AA4854" s="12">
        <f t="shared" si="1216"/>
        <v>113910.3466801403</v>
      </c>
    </row>
    <row r="4855" spans="1:27" x14ac:dyDescent="0.2">
      <c r="A4855" s="72">
        <v>2004</v>
      </c>
      <c r="B4855" s="72">
        <v>7</v>
      </c>
      <c r="C4855" s="72">
        <v>21</v>
      </c>
      <c r="D4855" s="72">
        <v>5</v>
      </c>
      <c r="E4855" s="11">
        <v>2.3322958733625117E-2</v>
      </c>
      <c r="F4855" s="11">
        <v>6.1370997697165725E-2</v>
      </c>
      <c r="G4855" s="11">
        <v>1.7409575163076915E-3</v>
      </c>
      <c r="H4855" s="11">
        <v>1.8322987994158105E-2</v>
      </c>
      <c r="I4855" s="11">
        <v>4.027846932755934E-4</v>
      </c>
      <c r="J4855" s="11">
        <v>6.5584790180762435E-3</v>
      </c>
      <c r="K4855" s="126">
        <f t="shared" si="1202"/>
        <v>0.11171916565260846</v>
      </c>
      <c r="L4855" s="74">
        <f t="shared" si="1203"/>
        <v>111719.16565260846</v>
      </c>
      <c r="M4855" s="75">
        <f t="shared" si="1204"/>
        <v>23423.109044549557</v>
      </c>
      <c r="N4855" s="75">
        <f t="shared" si="1205"/>
        <v>70647.830392136442</v>
      </c>
      <c r="O4855" s="75">
        <f t="shared" si="1206"/>
        <v>1821.0655487285633</v>
      </c>
      <c r="P4855" s="75">
        <f t="shared" si="1207"/>
        <v>19034.655271000644</v>
      </c>
      <c r="Q4855" s="75">
        <f t="shared" si="1208"/>
        <v>371.17694773079296</v>
      </c>
      <c r="R4855" s="75">
        <f t="shared" si="1209"/>
        <v>9104.8157717946724</v>
      </c>
      <c r="S4855" s="76">
        <f t="shared" si="1201"/>
        <v>124402.65297594067</v>
      </c>
      <c r="T4855" s="76"/>
      <c r="U4855" s="115">
        <f t="shared" si="1210"/>
        <v>22631.860259133999</v>
      </c>
      <c r="V4855" s="115">
        <f t="shared" si="1211"/>
        <v>18922.507053426394</v>
      </c>
      <c r="W4855" s="115">
        <f t="shared" si="1212"/>
        <v>67602.28706179338</v>
      </c>
      <c r="X4855" s="115">
        <f t="shared" si="1213"/>
        <v>9177.2103896109638</v>
      </c>
      <c r="Y4855" s="115">
        <f t="shared" si="1214"/>
        <v>802.7259451869877</v>
      </c>
      <c r="Z4855" s="115">
        <f t="shared" si="1215"/>
        <v>348.33477717282739</v>
      </c>
      <c r="AA4855" s="12">
        <f t="shared" si="1216"/>
        <v>119484.92548632456</v>
      </c>
    </row>
    <row r="4856" spans="1:27" x14ac:dyDescent="0.2">
      <c r="A4856" s="72">
        <v>2004</v>
      </c>
      <c r="B4856" s="72">
        <v>7</v>
      </c>
      <c r="C4856" s="72">
        <v>21</v>
      </c>
      <c r="D4856" s="72">
        <v>6</v>
      </c>
      <c r="E4856" s="11">
        <v>2.4916347063291832E-2</v>
      </c>
      <c r="F4856" s="11">
        <v>7.0238457217850561E-2</v>
      </c>
      <c r="G4856" s="11">
        <v>0</v>
      </c>
      <c r="H4856" s="11">
        <v>2.5037170692757064E-2</v>
      </c>
      <c r="I4856" s="11">
        <v>3.8561248490480746E-4</v>
      </c>
      <c r="J4856" s="11">
        <v>7.1390275554673961E-3</v>
      </c>
      <c r="K4856" s="126">
        <f t="shared" si="1202"/>
        <v>0.12771661501427167</v>
      </c>
      <c r="L4856" s="74">
        <f t="shared" si="1203"/>
        <v>127716.61501427168</v>
      </c>
      <c r="M4856" s="75">
        <f t="shared" si="1204"/>
        <v>25023.339487966165</v>
      </c>
      <c r="N4856" s="75">
        <f t="shared" si="1205"/>
        <v>80855.694036748653</v>
      </c>
      <c r="O4856" s="75">
        <f t="shared" si="1206"/>
        <v>0</v>
      </c>
      <c r="P4856" s="75">
        <f t="shared" si="1207"/>
        <v>26009.617713539763</v>
      </c>
      <c r="Q4856" s="75">
        <f t="shared" si="1208"/>
        <v>355.35229501861971</v>
      </c>
      <c r="R4856" s="75">
        <f t="shared" si="1209"/>
        <v>9910.7629227976395</v>
      </c>
      <c r="S4856" s="76">
        <f t="shared" si="1201"/>
        <v>142154.76645607085</v>
      </c>
      <c r="T4856" s="76"/>
      <c r="U4856" s="115">
        <f t="shared" si="1210"/>
        <v>24178.033814016715</v>
      </c>
      <c r="V4856" s="115">
        <f t="shared" si="1211"/>
        <v>25856.374472470667</v>
      </c>
      <c r="W4856" s="115">
        <f t="shared" si="1212"/>
        <v>77370.101933961472</v>
      </c>
      <c r="X4856" s="115">
        <f t="shared" si="1213"/>
        <v>9989.5658235972878</v>
      </c>
      <c r="Y4856" s="115">
        <f t="shared" si="1214"/>
        <v>0</v>
      </c>
      <c r="Z4856" s="115">
        <f t="shared" si="1215"/>
        <v>333.48397108146906</v>
      </c>
      <c r="AA4856" s="12">
        <f t="shared" si="1216"/>
        <v>137727.56001512762</v>
      </c>
    </row>
    <row r="4857" spans="1:27" x14ac:dyDescent="0.2">
      <c r="A4857" s="72">
        <v>2004</v>
      </c>
      <c r="B4857" s="72">
        <v>7</v>
      </c>
      <c r="C4857" s="72">
        <v>21</v>
      </c>
      <c r="D4857" s="72">
        <v>7</v>
      </c>
      <c r="E4857" s="11">
        <v>2.7900103119259115E-2</v>
      </c>
      <c r="F4857" s="11">
        <v>8.4147946168895177E-2</v>
      </c>
      <c r="G4857" s="11">
        <v>0</v>
      </c>
      <c r="H4857" s="11">
        <v>2.9196904011427459E-2</v>
      </c>
      <c r="I4857" s="11">
        <v>3.8561248490480746E-4</v>
      </c>
      <c r="J4857" s="11">
        <v>8.2841023039029633E-3</v>
      </c>
      <c r="K4857" s="126">
        <f t="shared" si="1202"/>
        <v>0.14991466808838955</v>
      </c>
      <c r="L4857" s="74">
        <f t="shared" si="1203"/>
        <v>149914.66808838956</v>
      </c>
      <c r="M4857" s="75">
        <f t="shared" si="1204"/>
        <v>28019.90798767786</v>
      </c>
      <c r="N4857" s="75">
        <f t="shared" si="1205"/>
        <v>96867.739679279854</v>
      </c>
      <c r="O4857" s="75">
        <f t="shared" si="1206"/>
        <v>0</v>
      </c>
      <c r="P4857" s="75">
        <f t="shared" si="1207"/>
        <v>30330.915624417124</v>
      </c>
      <c r="Q4857" s="75">
        <f t="shared" si="1208"/>
        <v>355.35229501861971</v>
      </c>
      <c r="R4857" s="75">
        <f t="shared" si="1209"/>
        <v>11500.414212480058</v>
      </c>
      <c r="S4857" s="76">
        <f t="shared" si="1201"/>
        <v>167074.32979887351</v>
      </c>
      <c r="T4857" s="76"/>
      <c r="U4857" s="115">
        <f t="shared" si="1210"/>
        <v>27073.376162182863</v>
      </c>
      <c r="V4857" s="115">
        <f t="shared" si="1211"/>
        <v>30152.212197628218</v>
      </c>
      <c r="W4857" s="115">
        <f t="shared" si="1212"/>
        <v>92691.887471672992</v>
      </c>
      <c r="X4857" s="115">
        <f t="shared" si="1213"/>
        <v>11591.856819613386</v>
      </c>
      <c r="Y4857" s="115">
        <f t="shared" si="1214"/>
        <v>0</v>
      </c>
      <c r="Z4857" s="115">
        <f t="shared" si="1215"/>
        <v>333.48397108146906</v>
      </c>
      <c r="AA4857" s="12">
        <f t="shared" si="1216"/>
        <v>161842.81662217891</v>
      </c>
    </row>
    <row r="4858" spans="1:27" x14ac:dyDescent="0.2">
      <c r="A4858" s="72">
        <v>2004</v>
      </c>
      <c r="B4858" s="72">
        <v>7</v>
      </c>
      <c r="C4858" s="72">
        <v>21</v>
      </c>
      <c r="D4858" s="72">
        <v>8</v>
      </c>
      <c r="E4858" s="11">
        <v>3.1969267940283722E-2</v>
      </c>
      <c r="F4858" s="11">
        <v>9.1231118158909386E-2</v>
      </c>
      <c r="G4858" s="11">
        <v>0</v>
      </c>
      <c r="H4858" s="11">
        <v>3.3355177329489435E-2</v>
      </c>
      <c r="I4858" s="11">
        <v>3.8561248490480746E-4</v>
      </c>
      <c r="J4858" s="11">
        <v>9.5308669906098084E-3</v>
      </c>
      <c r="K4858" s="126">
        <f t="shared" si="1202"/>
        <v>0.16647204290419718</v>
      </c>
      <c r="L4858" s="74">
        <f t="shared" si="1203"/>
        <v>166472.04290419718</v>
      </c>
      <c r="M4858" s="75">
        <f t="shared" si="1204"/>
        <v>32106.546068707034</v>
      </c>
      <c r="N4858" s="75">
        <f t="shared" si="1205"/>
        <v>105021.60310281625</v>
      </c>
      <c r="O4858" s="75">
        <f t="shared" si="1206"/>
        <v>0</v>
      </c>
      <c r="P4858" s="75">
        <f t="shared" si="1207"/>
        <v>34650.696828069362</v>
      </c>
      <c r="Q4858" s="75">
        <f t="shared" si="1208"/>
        <v>355.35229501861971</v>
      </c>
      <c r="R4858" s="75">
        <f t="shared" si="1209"/>
        <v>13231.236671766477</v>
      </c>
      <c r="S4858" s="76">
        <f t="shared" si="1201"/>
        <v>185365.43496637774</v>
      </c>
      <c r="T4858" s="76"/>
      <c r="U4858" s="115">
        <f t="shared" si="1210"/>
        <v>31021.964789064117</v>
      </c>
      <c r="V4858" s="115">
        <f t="shared" si="1211"/>
        <v>34446.542151683178</v>
      </c>
      <c r="W4858" s="115">
        <f t="shared" si="1212"/>
        <v>100494.24761155239</v>
      </c>
      <c r="X4858" s="115">
        <f t="shared" si="1213"/>
        <v>13336.441471742417</v>
      </c>
      <c r="Y4858" s="115">
        <f t="shared" si="1214"/>
        <v>0</v>
      </c>
      <c r="Z4858" s="115">
        <f t="shared" si="1215"/>
        <v>333.48397108146906</v>
      </c>
      <c r="AA4858" s="12">
        <f t="shared" si="1216"/>
        <v>179632.67999512356</v>
      </c>
    </row>
    <row r="4859" spans="1:27" x14ac:dyDescent="0.2">
      <c r="A4859" s="72">
        <v>2004</v>
      </c>
      <c r="B4859" s="72">
        <v>7</v>
      </c>
      <c r="C4859" s="72">
        <v>21</v>
      </c>
      <c r="D4859" s="72">
        <v>9</v>
      </c>
      <c r="E4859" s="11">
        <v>3.5083933165653107E-2</v>
      </c>
      <c r="F4859" s="11">
        <v>9.4311865232163811E-2</v>
      </c>
      <c r="G4859" s="11">
        <v>0</v>
      </c>
      <c r="H4859" s="11">
        <v>3.3757344696542353E-2</v>
      </c>
      <c r="I4859" s="11">
        <v>3.8561248490480746E-4</v>
      </c>
      <c r="J4859" s="11">
        <v>1.0606961915331189E-2</v>
      </c>
      <c r="K4859" s="126">
        <f t="shared" si="1202"/>
        <v>0.17414571749459529</v>
      </c>
      <c r="L4859" s="74">
        <f t="shared" si="1203"/>
        <v>174145.7174945953</v>
      </c>
      <c r="M4859" s="75">
        <f t="shared" si="1204"/>
        <v>35234.585870360199</v>
      </c>
      <c r="N4859" s="75">
        <f t="shared" si="1205"/>
        <v>108568.03553636296</v>
      </c>
      <c r="O4859" s="75">
        <f t="shared" si="1206"/>
        <v>0</v>
      </c>
      <c r="P4859" s="75">
        <f t="shared" si="1207"/>
        <v>35068.484428843803</v>
      </c>
      <c r="Q4859" s="75">
        <f t="shared" si="1208"/>
        <v>355.35229501861971</v>
      </c>
      <c r="R4859" s="75">
        <f t="shared" si="1209"/>
        <v>14725.126644662254</v>
      </c>
      <c r="S4859" s="76">
        <f t="shared" si="1201"/>
        <v>193951.58477524784</v>
      </c>
      <c r="T4859" s="76"/>
      <c r="U4859" s="115">
        <f t="shared" si="1210"/>
        <v>34044.337247877258</v>
      </c>
      <c r="V4859" s="115">
        <f t="shared" si="1211"/>
        <v>34861.868235078691</v>
      </c>
      <c r="W4859" s="115">
        <f t="shared" si="1212"/>
        <v>103887.79759160336</v>
      </c>
      <c r="X4859" s="115">
        <f t="shared" si="1213"/>
        <v>14842.209729312817</v>
      </c>
      <c r="Y4859" s="115">
        <f t="shared" si="1214"/>
        <v>0</v>
      </c>
      <c r="Z4859" s="115">
        <f t="shared" si="1215"/>
        <v>333.48397108146906</v>
      </c>
      <c r="AA4859" s="12">
        <f t="shared" si="1216"/>
        <v>187969.6967749536</v>
      </c>
    </row>
    <row r="4860" spans="1:27" x14ac:dyDescent="0.2">
      <c r="A4860" s="72">
        <v>2004</v>
      </c>
      <c r="B4860" s="72">
        <v>7</v>
      </c>
      <c r="C4860" s="72">
        <v>21</v>
      </c>
      <c r="D4860" s="72">
        <v>10</v>
      </c>
      <c r="E4860" s="11">
        <v>3.8141251938507682E-2</v>
      </c>
      <c r="F4860" s="11">
        <v>9.7057421312284065E-2</v>
      </c>
      <c r="G4860" s="11">
        <v>0</v>
      </c>
      <c r="H4860" s="11">
        <v>3.4012110747606801E-2</v>
      </c>
      <c r="I4860" s="11">
        <v>3.8561248490480746E-4</v>
      </c>
      <c r="J4860" s="11">
        <v>1.1197077844271815E-2</v>
      </c>
      <c r="K4860" s="126">
        <f t="shared" si="1202"/>
        <v>0.18079347432757517</v>
      </c>
      <c r="L4860" s="74">
        <f t="shared" si="1203"/>
        <v>180793.47432757518</v>
      </c>
      <c r="M4860" s="75">
        <f t="shared" si="1204"/>
        <v>38305.032970079024</v>
      </c>
      <c r="N4860" s="75">
        <f t="shared" si="1205"/>
        <v>111728.60954621636</v>
      </c>
      <c r="O4860" s="75">
        <f t="shared" si="1206"/>
        <v>0</v>
      </c>
      <c r="P4860" s="75">
        <f t="shared" si="1207"/>
        <v>35333.145627023492</v>
      </c>
      <c r="Q4860" s="75">
        <f t="shared" si="1208"/>
        <v>355.35229501861971</v>
      </c>
      <c r="R4860" s="75">
        <f t="shared" si="1209"/>
        <v>15544.355737596345</v>
      </c>
      <c r="S4860" s="76">
        <f t="shared" si="1201"/>
        <v>201266.49617593386</v>
      </c>
      <c r="T4860" s="76"/>
      <c r="U4860" s="115">
        <f t="shared" si="1210"/>
        <v>37011.062525966241</v>
      </c>
      <c r="V4860" s="115">
        <f t="shared" si="1211"/>
        <v>35124.97010469612</v>
      </c>
      <c r="W4860" s="115">
        <f t="shared" si="1212"/>
        <v>106912.12304233843</v>
      </c>
      <c r="X4860" s="115">
        <f t="shared" si="1213"/>
        <v>15667.952713200164</v>
      </c>
      <c r="Y4860" s="115">
        <f t="shared" si="1214"/>
        <v>0</v>
      </c>
      <c r="Z4860" s="115">
        <f t="shared" si="1215"/>
        <v>333.48397108146906</v>
      </c>
      <c r="AA4860" s="12">
        <f t="shared" si="1216"/>
        <v>195049.59235728241</v>
      </c>
    </row>
    <row r="4861" spans="1:27" x14ac:dyDescent="0.2">
      <c r="A4861" s="72">
        <v>2004</v>
      </c>
      <c r="B4861" s="72">
        <v>7</v>
      </c>
      <c r="C4861" s="72">
        <v>21</v>
      </c>
      <c r="D4861" s="72">
        <v>11</v>
      </c>
      <c r="E4861" s="11">
        <v>4.2501839528881119E-2</v>
      </c>
      <c r="F4861" s="11">
        <v>9.7876563298312846E-2</v>
      </c>
      <c r="G4861" s="11">
        <v>0</v>
      </c>
      <c r="H4861" s="11">
        <v>3.3076313710971673E-2</v>
      </c>
      <c r="I4861" s="11">
        <v>3.8561248490480746E-4</v>
      </c>
      <c r="J4861" s="11">
        <v>1.1447632310816554E-2</v>
      </c>
      <c r="K4861" s="126">
        <f t="shared" si="1202"/>
        <v>0.185287961333887</v>
      </c>
      <c r="L4861" s="74">
        <f t="shared" si="1203"/>
        <v>185287.96133388701</v>
      </c>
      <c r="M4861" s="75">
        <f t="shared" si="1204"/>
        <v>42684.34520889767</v>
      </c>
      <c r="N4861" s="75">
        <f t="shared" si="1205"/>
        <v>112671.57293719138</v>
      </c>
      <c r="O4861" s="75">
        <f t="shared" si="1206"/>
        <v>0</v>
      </c>
      <c r="P4861" s="75">
        <f t="shared" si="1207"/>
        <v>34361.002109729649</v>
      </c>
      <c r="Q4861" s="75">
        <f t="shared" si="1208"/>
        <v>355.35229501861971</v>
      </c>
      <c r="R4861" s="75">
        <f t="shared" si="1209"/>
        <v>15892.188253702998</v>
      </c>
      <c r="S4861" s="76">
        <f t="shared" si="1201"/>
        <v>205964.46080454031</v>
      </c>
      <c r="T4861" s="76"/>
      <c r="U4861" s="115">
        <f t="shared" si="1210"/>
        <v>41242.438575642343</v>
      </c>
      <c r="V4861" s="115">
        <f t="shared" si="1211"/>
        <v>34158.554254183662</v>
      </c>
      <c r="W4861" s="115">
        <f t="shared" si="1212"/>
        <v>107814.43641122215</v>
      </c>
      <c r="X4861" s="115">
        <f t="shared" si="1213"/>
        <v>16018.55093074425</v>
      </c>
      <c r="Y4861" s="115">
        <f t="shared" si="1214"/>
        <v>0</v>
      </c>
      <c r="Z4861" s="115">
        <f t="shared" si="1215"/>
        <v>333.48397108146906</v>
      </c>
      <c r="AA4861" s="12">
        <f t="shared" si="1216"/>
        <v>199567.46414287388</v>
      </c>
    </row>
    <row r="4862" spans="1:27" x14ac:dyDescent="0.2">
      <c r="A4862" s="72">
        <v>2004</v>
      </c>
      <c r="B4862" s="72">
        <v>7</v>
      </c>
      <c r="C4862" s="72">
        <v>21</v>
      </c>
      <c r="D4862" s="72">
        <v>12</v>
      </c>
      <c r="E4862" s="11">
        <v>4.9355562303039752E-2</v>
      </c>
      <c r="F4862" s="11">
        <v>9.7133454498633323E-2</v>
      </c>
      <c r="G4862" s="11">
        <v>0</v>
      </c>
      <c r="H4862" s="11">
        <v>2.8436058697811163E-2</v>
      </c>
      <c r="I4862" s="11">
        <v>3.8561248490480746E-4</v>
      </c>
      <c r="J4862" s="11">
        <v>1.1326360677997447E-2</v>
      </c>
      <c r="K4862" s="126">
        <f t="shared" si="1202"/>
        <v>0.18663704866238651</v>
      </c>
      <c r="L4862" s="74">
        <f t="shared" si="1203"/>
        <v>186637.04866238651</v>
      </c>
      <c r="M4862" s="75">
        <f t="shared" si="1204"/>
        <v>49567.498317117323</v>
      </c>
      <c r="N4862" s="75">
        <f t="shared" si="1205"/>
        <v>111816.13589994915</v>
      </c>
      <c r="O4862" s="75">
        <f t="shared" si="1206"/>
        <v>0</v>
      </c>
      <c r="P4862" s="75">
        <f t="shared" si="1207"/>
        <v>29540.518978200911</v>
      </c>
      <c r="Q4862" s="75">
        <f t="shared" si="1208"/>
        <v>355.35229501861971</v>
      </c>
      <c r="R4862" s="75">
        <f t="shared" si="1209"/>
        <v>15723.832774922099</v>
      </c>
      <c r="S4862" s="76">
        <f t="shared" si="1201"/>
        <v>207003.33826520809</v>
      </c>
      <c r="T4862" s="76"/>
      <c r="U4862" s="115">
        <f t="shared" si="1210"/>
        <v>47893.074022506727</v>
      </c>
      <c r="V4862" s="115">
        <f t="shared" si="1211"/>
        <v>29366.472403547639</v>
      </c>
      <c r="W4862" s="115">
        <f t="shared" si="1212"/>
        <v>106995.87623982054</v>
      </c>
      <c r="X4862" s="115">
        <f t="shared" si="1213"/>
        <v>15848.856816361149</v>
      </c>
      <c r="Y4862" s="115">
        <f t="shared" si="1214"/>
        <v>0</v>
      </c>
      <c r="Z4862" s="115">
        <f t="shared" si="1215"/>
        <v>333.48397108146906</v>
      </c>
      <c r="AA4862" s="12">
        <f t="shared" si="1216"/>
        <v>200437.76345331754</v>
      </c>
    </row>
    <row r="4863" spans="1:27" x14ac:dyDescent="0.2">
      <c r="A4863" s="72">
        <v>2004</v>
      </c>
      <c r="B4863" s="72">
        <v>7</v>
      </c>
      <c r="C4863" s="72">
        <v>21</v>
      </c>
      <c r="D4863" s="72">
        <v>13</v>
      </c>
      <c r="E4863" s="11">
        <v>4.9633938669039306E-2</v>
      </c>
      <c r="F4863" s="11">
        <v>9.9586344627712708E-2</v>
      </c>
      <c r="G4863" s="11">
        <v>0</v>
      </c>
      <c r="H4863" s="11">
        <v>2.8182100537610687E-2</v>
      </c>
      <c r="I4863" s="11">
        <v>3.8561248490480746E-4</v>
      </c>
      <c r="J4863" s="11">
        <v>1.1701302781029765E-2</v>
      </c>
      <c r="K4863" s="126">
        <f t="shared" si="1202"/>
        <v>0.1894892991002973</v>
      </c>
      <c r="L4863" s="74">
        <f t="shared" si="1203"/>
        <v>189489.2991002973</v>
      </c>
      <c r="M4863" s="75">
        <f t="shared" si="1204"/>
        <v>49847.070049447851</v>
      </c>
      <c r="N4863" s="75">
        <f t="shared" si="1205"/>
        <v>114639.80460849532</v>
      </c>
      <c r="O4863" s="75">
        <f t="shared" si="1206"/>
        <v>0</v>
      </c>
      <c r="P4863" s="75">
        <f t="shared" si="1207"/>
        <v>29276.69704947319</v>
      </c>
      <c r="Q4863" s="75">
        <f t="shared" si="1208"/>
        <v>355.35229501861971</v>
      </c>
      <c r="R4863" s="75">
        <f t="shared" si="1209"/>
        <v>16244.346565358814</v>
      </c>
      <c r="S4863" s="76">
        <f t="shared" si="1201"/>
        <v>210363.27056779378</v>
      </c>
      <c r="T4863" s="76"/>
      <c r="U4863" s="115">
        <f t="shared" si="1210"/>
        <v>48163.201628815288</v>
      </c>
      <c r="V4863" s="115">
        <f t="shared" si="1211"/>
        <v>29104.20485858167</v>
      </c>
      <c r="W4863" s="115">
        <f t="shared" si="1212"/>
        <v>109697.8199731668</v>
      </c>
      <c r="X4863" s="115">
        <f t="shared" si="1213"/>
        <v>16373.509339296275</v>
      </c>
      <c r="Y4863" s="115">
        <f t="shared" si="1214"/>
        <v>0</v>
      </c>
      <c r="Z4863" s="115">
        <f t="shared" si="1215"/>
        <v>333.48397108146906</v>
      </c>
      <c r="AA4863" s="12">
        <f t="shared" si="1216"/>
        <v>203672.21977094153</v>
      </c>
    </row>
    <row r="4864" spans="1:27" x14ac:dyDescent="0.2">
      <c r="A4864" s="72">
        <v>2004</v>
      </c>
      <c r="B4864" s="72">
        <v>7</v>
      </c>
      <c r="C4864" s="72">
        <v>21</v>
      </c>
      <c r="D4864" s="72">
        <v>14</v>
      </c>
      <c r="E4864" s="11">
        <v>4.8350107442960519E-2</v>
      </c>
      <c r="F4864" s="11">
        <v>9.9701489142673086E-2</v>
      </c>
      <c r="G4864" s="11">
        <v>0</v>
      </c>
      <c r="H4864" s="11">
        <v>2.9941065984054535E-2</v>
      </c>
      <c r="I4864" s="11">
        <v>3.8561248490480746E-4</v>
      </c>
      <c r="J4864" s="11">
        <v>1.1794982725855373E-2</v>
      </c>
      <c r="K4864" s="126">
        <f t="shared" si="1202"/>
        <v>0.19017325778044836</v>
      </c>
      <c r="L4864" s="74">
        <f t="shared" si="1203"/>
        <v>190173.25778044836</v>
      </c>
      <c r="M4864" s="75">
        <f t="shared" si="1204"/>
        <v>48557.725968077641</v>
      </c>
      <c r="N4864" s="75">
        <f t="shared" si="1205"/>
        <v>114772.35435460907</v>
      </c>
      <c r="O4864" s="75">
        <f t="shared" si="1206"/>
        <v>0</v>
      </c>
      <c r="P4864" s="75">
        <f t="shared" si="1207"/>
        <v>31103.980946473788</v>
      </c>
      <c r="Q4864" s="75">
        <f t="shared" si="1208"/>
        <v>355.35229501861971</v>
      </c>
      <c r="R4864" s="75">
        <f t="shared" si="1209"/>
        <v>16374.397852676831</v>
      </c>
      <c r="S4864" s="76">
        <f t="shared" si="1201"/>
        <v>211163.81141685593</v>
      </c>
      <c r="T4864" s="76"/>
      <c r="U4864" s="115">
        <f t="shared" si="1210"/>
        <v>46917.412480158178</v>
      </c>
      <c r="V4864" s="115">
        <f t="shared" si="1211"/>
        <v>30920.722780095286</v>
      </c>
      <c r="W4864" s="115">
        <f t="shared" si="1212"/>
        <v>109824.65565852348</v>
      </c>
      <c r="X4864" s="115">
        <f t="shared" si="1213"/>
        <v>16504.594696218541</v>
      </c>
      <c r="Y4864" s="115">
        <f t="shared" si="1214"/>
        <v>0</v>
      </c>
      <c r="Z4864" s="115">
        <f t="shared" si="1215"/>
        <v>333.48397108146906</v>
      </c>
      <c r="AA4864" s="12">
        <f t="shared" si="1216"/>
        <v>204500.86958607697</v>
      </c>
    </row>
    <row r="4865" spans="1:27" x14ac:dyDescent="0.2">
      <c r="A4865" s="72">
        <v>2004</v>
      </c>
      <c r="B4865" s="72">
        <v>7</v>
      </c>
      <c r="C4865" s="72">
        <v>21</v>
      </c>
      <c r="D4865" s="72">
        <v>15</v>
      </c>
      <c r="E4865" s="11">
        <v>5.2513695174693405E-2</v>
      </c>
      <c r="F4865" s="11">
        <v>9.7151758851569042E-2</v>
      </c>
      <c r="G4865" s="11">
        <v>0</v>
      </c>
      <c r="H4865" s="11">
        <v>2.7091634070590263E-2</v>
      </c>
      <c r="I4865" s="11">
        <v>3.8561248490480746E-4</v>
      </c>
      <c r="J4865" s="11">
        <v>1.1606287007167211E-2</v>
      </c>
      <c r="K4865" s="126">
        <f t="shared" si="1202"/>
        <v>0.18874898758892472</v>
      </c>
      <c r="L4865" s="74">
        <f t="shared" si="1203"/>
        <v>188748.98758892473</v>
      </c>
      <c r="M4865" s="75">
        <f t="shared" si="1204"/>
        <v>52739.192417972175</v>
      </c>
      <c r="N4865" s="75">
        <f t="shared" si="1205"/>
        <v>111837.2071366923</v>
      </c>
      <c r="O4865" s="75">
        <f t="shared" si="1206"/>
        <v>0</v>
      </c>
      <c r="P4865" s="75">
        <f t="shared" si="1207"/>
        <v>28143.876720663415</v>
      </c>
      <c r="Q4865" s="75">
        <f t="shared" si="1208"/>
        <v>355.35229501861971</v>
      </c>
      <c r="R4865" s="75">
        <f t="shared" si="1209"/>
        <v>16112.44081189849</v>
      </c>
      <c r="S4865" s="76">
        <f t="shared" si="1201"/>
        <v>209188.06938224501</v>
      </c>
      <c r="T4865" s="76"/>
      <c r="U4865" s="115">
        <f t="shared" si="1210"/>
        <v>50957.626108173165</v>
      </c>
      <c r="V4865" s="115">
        <f t="shared" si="1211"/>
        <v>27978.058870804038</v>
      </c>
      <c r="W4865" s="115">
        <f t="shared" si="1212"/>
        <v>107016.03912079157</v>
      </c>
      <c r="X4865" s="115">
        <f t="shared" si="1213"/>
        <v>16240.554770917684</v>
      </c>
      <c r="Y4865" s="115">
        <f t="shared" si="1214"/>
        <v>0</v>
      </c>
      <c r="Z4865" s="115">
        <f t="shared" si="1215"/>
        <v>333.48397108146906</v>
      </c>
      <c r="AA4865" s="12">
        <f t="shared" si="1216"/>
        <v>202525.76284176792</v>
      </c>
    </row>
    <row r="4866" spans="1:27" x14ac:dyDescent="0.2">
      <c r="A4866" s="72">
        <v>2004</v>
      </c>
      <c r="B4866" s="72">
        <v>7</v>
      </c>
      <c r="C4866" s="72">
        <v>21</v>
      </c>
      <c r="D4866" s="72">
        <v>16</v>
      </c>
      <c r="E4866" s="11">
        <v>6.1562916259544659E-2</v>
      </c>
      <c r="F4866" s="11">
        <v>9.2591289001196439E-2</v>
      </c>
      <c r="G4866" s="11">
        <v>0</v>
      </c>
      <c r="H4866" s="11">
        <v>2.2322723477166233E-2</v>
      </c>
      <c r="I4866" s="11">
        <v>3.8561248490480746E-4</v>
      </c>
      <c r="J4866" s="11">
        <v>1.0980791645051006E-2</v>
      </c>
      <c r="K4866" s="126">
        <f t="shared" si="1202"/>
        <v>0.18784333286786314</v>
      </c>
      <c r="L4866" s="74">
        <f t="shared" si="1203"/>
        <v>187843.33286786315</v>
      </c>
      <c r="M4866" s="75">
        <f t="shared" si="1204"/>
        <v>61827.271450291526</v>
      </c>
      <c r="N4866" s="75">
        <f t="shared" si="1205"/>
        <v>106587.37720745758</v>
      </c>
      <c r="O4866" s="75">
        <f t="shared" si="1206"/>
        <v>0</v>
      </c>
      <c r="P4866" s="75">
        <f t="shared" si="1207"/>
        <v>23189.741009119476</v>
      </c>
      <c r="Q4866" s="75">
        <f t="shared" si="1208"/>
        <v>355.35229501861971</v>
      </c>
      <c r="R4866" s="75">
        <f t="shared" si="1209"/>
        <v>15244.096181613993</v>
      </c>
      <c r="S4866" s="76">
        <f t="shared" si="1201"/>
        <v>207203.83814350123</v>
      </c>
      <c r="T4866" s="76"/>
      <c r="U4866" s="115">
        <f t="shared" si="1210"/>
        <v>59738.703560027403</v>
      </c>
      <c r="V4866" s="115">
        <f t="shared" si="1211"/>
        <v>23053.111893269746</v>
      </c>
      <c r="W4866" s="115">
        <f t="shared" si="1212"/>
        <v>101992.52307037903</v>
      </c>
      <c r="X4866" s="115">
        <f t="shared" si="1213"/>
        <v>15365.305720025688</v>
      </c>
      <c r="Y4866" s="115">
        <f t="shared" si="1214"/>
        <v>0</v>
      </c>
      <c r="Z4866" s="115">
        <f t="shared" si="1215"/>
        <v>333.48397108146906</v>
      </c>
      <c r="AA4866" s="12">
        <f t="shared" si="1216"/>
        <v>200483.12821478336</v>
      </c>
    </row>
    <row r="4867" spans="1:27" x14ac:dyDescent="0.2">
      <c r="A4867" s="72">
        <v>2004</v>
      </c>
      <c r="B4867" s="72">
        <v>7</v>
      </c>
      <c r="C4867" s="72">
        <v>21</v>
      </c>
      <c r="D4867" s="72">
        <v>17</v>
      </c>
      <c r="E4867" s="11">
        <v>6.0998144042056807E-2</v>
      </c>
      <c r="F4867" s="11">
        <v>8.8206588406063852E-2</v>
      </c>
      <c r="G4867" s="11">
        <v>0</v>
      </c>
      <c r="H4867" s="11">
        <v>2.3671559427353252E-2</v>
      </c>
      <c r="I4867" s="11">
        <v>3.8561248490480746E-4</v>
      </c>
      <c r="J4867" s="11">
        <v>1.029365744388641E-2</v>
      </c>
      <c r="K4867" s="126">
        <f t="shared" si="1202"/>
        <v>0.18355556180426513</v>
      </c>
      <c r="L4867" s="74">
        <f t="shared" si="1203"/>
        <v>183555.56180426513</v>
      </c>
      <c r="M4867" s="75">
        <f t="shared" si="1204"/>
        <v>61260.074063946282</v>
      </c>
      <c r="N4867" s="75">
        <f t="shared" si="1205"/>
        <v>101539.88579312895</v>
      </c>
      <c r="O4867" s="75">
        <f t="shared" si="1206"/>
        <v>0</v>
      </c>
      <c r="P4867" s="75">
        <f t="shared" si="1207"/>
        <v>24590.965925990473</v>
      </c>
      <c r="Q4867" s="75">
        <f t="shared" si="1208"/>
        <v>355.35229501861971</v>
      </c>
      <c r="R4867" s="75">
        <f t="shared" si="1209"/>
        <v>14290.181364648086</v>
      </c>
      <c r="S4867" s="76">
        <f t="shared" ref="S4867:S4930" si="1217">SUM(M4867:R4867)</f>
        <v>202036.45944273242</v>
      </c>
      <c r="T4867" s="76"/>
      <c r="U4867" s="115">
        <f t="shared" si="1210"/>
        <v>59190.66649275778</v>
      </c>
      <c r="V4867" s="115">
        <f t="shared" si="1211"/>
        <v>24446.081085274156</v>
      </c>
      <c r="W4867" s="115">
        <f t="shared" si="1212"/>
        <v>97162.622963901566</v>
      </c>
      <c r="X4867" s="115">
        <f t="shared" si="1213"/>
        <v>14403.806092962086</v>
      </c>
      <c r="Y4867" s="115">
        <f t="shared" si="1214"/>
        <v>0</v>
      </c>
      <c r="Z4867" s="115">
        <f t="shared" si="1215"/>
        <v>333.48397108146906</v>
      </c>
      <c r="AA4867" s="12">
        <f t="shared" si="1216"/>
        <v>195536.66060597709</v>
      </c>
    </row>
    <row r="4868" spans="1:27" x14ac:dyDescent="0.2">
      <c r="A4868" s="72">
        <v>2004</v>
      </c>
      <c r="B4868" s="72">
        <v>7</v>
      </c>
      <c r="C4868" s="72">
        <v>21</v>
      </c>
      <c r="D4868" s="72">
        <v>18</v>
      </c>
      <c r="E4868" s="11">
        <v>5.1226924560814069E-2</v>
      </c>
      <c r="F4868" s="11">
        <v>8.5886092971864836E-2</v>
      </c>
      <c r="G4868" s="11">
        <v>0</v>
      </c>
      <c r="H4868" s="11">
        <v>3.0148678764730062E-2</v>
      </c>
      <c r="I4868" s="11">
        <v>3.8561248490480746E-4</v>
      </c>
      <c r="J4868" s="11">
        <v>1.009850973358682E-2</v>
      </c>
      <c r="K4868" s="126">
        <f t="shared" ref="K4868:K4931" si="1218">SUM(E4868:J4868)</f>
        <v>0.1777458185159006</v>
      </c>
      <c r="L4868" s="74">
        <f t="shared" ref="L4868:L4931" si="1219">+K4868*1000000</f>
        <v>177745.81851590061</v>
      </c>
      <c r="M4868" s="75">
        <f t="shared" ref="M4868:M4931" si="1220">+E4868*1000000*M$8829</f>
        <v>51446.896326877861</v>
      </c>
      <c r="N4868" s="75">
        <f t="shared" ref="N4868:N4931" si="1221">+F4868*1000000*N$8829</f>
        <v>98868.624545756567</v>
      </c>
      <c r="O4868" s="75">
        <f t="shared" ref="O4868:O4931" si="1222">+G4868*1000000*O$8829</f>
        <v>0</v>
      </c>
      <c r="P4868" s="75">
        <f t="shared" ref="P4868:P4931" si="1223">+H4868*1000000*P$8829</f>
        <v>31319.6574350068</v>
      </c>
      <c r="Q4868" s="75">
        <f t="shared" ref="Q4868:Q4931" si="1224">+I4868*1000000*Q$8829</f>
        <v>355.35229501861971</v>
      </c>
      <c r="R4868" s="75">
        <f t="shared" ref="R4868:R4931" si="1225">+J4868*1000000*R$8829</f>
        <v>14019.267339358346</v>
      </c>
      <c r="S4868" s="76">
        <f t="shared" si="1217"/>
        <v>196009.79794201819</v>
      </c>
      <c r="T4868" s="76"/>
      <c r="U4868" s="115">
        <f t="shared" ref="U4868:U4931" si="1226">M4868*U$1</f>
        <v>49708.984670717306</v>
      </c>
      <c r="V4868" s="115">
        <f t="shared" ref="V4868:V4931" si="1227">P4868*V$1</f>
        <v>31135.128547755383</v>
      </c>
      <c r="W4868" s="115">
        <f t="shared" ref="W4868:W4931" si="1228">N4868*W$1</f>
        <v>94606.516588665851</v>
      </c>
      <c r="X4868" s="115">
        <f t="shared" ref="X4868:X4931" si="1229">R4868*X$1</f>
        <v>14130.737963974534</v>
      </c>
      <c r="Y4868" s="115">
        <f t="shared" ref="Y4868:Y4931" si="1230">O4868*Y$1</f>
        <v>0</v>
      </c>
      <c r="Z4868" s="115">
        <f t="shared" ref="Z4868:Z4931" si="1231">Q4868*Z$1</f>
        <v>333.48397108146906</v>
      </c>
      <c r="AA4868" s="12">
        <f t="shared" ref="AA4868:AA4931" si="1232">SUM(U4868:Z4868)</f>
        <v>189914.85174219453</v>
      </c>
    </row>
    <row r="4869" spans="1:27" x14ac:dyDescent="0.2">
      <c r="A4869" s="72">
        <v>2004</v>
      </c>
      <c r="B4869" s="72">
        <v>7</v>
      </c>
      <c r="C4869" s="72">
        <v>21</v>
      </c>
      <c r="D4869" s="72">
        <v>19</v>
      </c>
      <c r="E4869" s="11">
        <v>4.8677777708488759E-2</v>
      </c>
      <c r="F4869" s="11">
        <v>8.2402596274482806E-2</v>
      </c>
      <c r="G4869" s="11">
        <v>0</v>
      </c>
      <c r="H4869" s="11">
        <v>2.9972848363476919E-2</v>
      </c>
      <c r="I4869" s="11">
        <v>3.8561248490480746E-4</v>
      </c>
      <c r="J4869" s="11">
        <v>9.9222747090551896E-3</v>
      </c>
      <c r="K4869" s="126">
        <f t="shared" si="1218"/>
        <v>0.17136110954040848</v>
      </c>
      <c r="L4869" s="74">
        <f t="shared" si="1219"/>
        <v>171361.10954040848</v>
      </c>
      <c r="M4869" s="75">
        <f t="shared" si="1220"/>
        <v>48886.803271166937</v>
      </c>
      <c r="N4869" s="75">
        <f t="shared" si="1221"/>
        <v>94858.562902916761</v>
      </c>
      <c r="O4869" s="75">
        <f t="shared" si="1222"/>
        <v>0</v>
      </c>
      <c r="P4869" s="75">
        <f t="shared" si="1223"/>
        <v>31136.997757716043</v>
      </c>
      <c r="Q4869" s="75">
        <f t="shared" si="1224"/>
        <v>355.35229501861971</v>
      </c>
      <c r="R4869" s="75">
        <f t="shared" si="1225"/>
        <v>13774.608871064753</v>
      </c>
      <c r="S4869" s="76">
        <f t="shared" si="1217"/>
        <v>189012.32509788312</v>
      </c>
      <c r="T4869" s="76"/>
      <c r="U4869" s="115">
        <f t="shared" si="1226"/>
        <v>47235.373324886546</v>
      </c>
      <c r="V4869" s="115">
        <f t="shared" si="1227"/>
        <v>30953.545063174141</v>
      </c>
      <c r="W4869" s="115">
        <f t="shared" si="1228"/>
        <v>90769.323899095049</v>
      </c>
      <c r="X4869" s="115">
        <f t="shared" si="1229"/>
        <v>13884.134156340577</v>
      </c>
      <c r="Y4869" s="115">
        <f t="shared" si="1230"/>
        <v>0</v>
      </c>
      <c r="Z4869" s="115">
        <f t="shared" si="1231"/>
        <v>333.48397108146906</v>
      </c>
      <c r="AA4869" s="12">
        <f t="shared" si="1232"/>
        <v>183175.86041457779</v>
      </c>
    </row>
    <row r="4870" spans="1:27" x14ac:dyDescent="0.2">
      <c r="A4870" s="72">
        <v>2004</v>
      </c>
      <c r="B4870" s="72">
        <v>7</v>
      </c>
      <c r="C4870" s="72">
        <v>21</v>
      </c>
      <c r="D4870" s="72">
        <v>20</v>
      </c>
      <c r="E4870" s="11">
        <v>4.9318548487063595E-2</v>
      </c>
      <c r="F4870" s="11">
        <v>8.0475238022012299E-2</v>
      </c>
      <c r="G4870" s="11">
        <v>2.3168636148581439E-4</v>
      </c>
      <c r="H4870" s="11">
        <v>2.8223287794973392E-2</v>
      </c>
      <c r="I4870" s="11">
        <v>3.8789775978304892E-4</v>
      </c>
      <c r="J4870" s="11">
        <v>9.7669582646365966E-3</v>
      </c>
      <c r="K4870" s="126">
        <f t="shared" si="1218"/>
        <v>0.16840361668995474</v>
      </c>
      <c r="L4870" s="74">
        <f t="shared" si="1219"/>
        <v>168403.61668995474</v>
      </c>
      <c r="M4870" s="75">
        <f t="shared" si="1220"/>
        <v>49530.32556139338</v>
      </c>
      <c r="N4870" s="75">
        <f t="shared" si="1221"/>
        <v>92639.865406791345</v>
      </c>
      <c r="O4870" s="75">
        <f t="shared" si="1222"/>
        <v>242.34712625665281</v>
      </c>
      <c r="P4870" s="75">
        <f t="shared" si="1223"/>
        <v>29319.484025358732</v>
      </c>
      <c r="Q4870" s="75">
        <f t="shared" si="1224"/>
        <v>357.45823739476441</v>
      </c>
      <c r="R4870" s="75">
        <f t="shared" si="1225"/>
        <v>13558.990644816882</v>
      </c>
      <c r="S4870" s="76">
        <f t="shared" si="1217"/>
        <v>185648.47100201176</v>
      </c>
      <c r="T4870" s="76"/>
      <c r="U4870" s="115">
        <f t="shared" si="1226"/>
        <v>47857.156988120259</v>
      </c>
      <c r="V4870" s="115">
        <f t="shared" si="1227"/>
        <v>29146.739742532125</v>
      </c>
      <c r="W4870" s="115">
        <f t="shared" si="1228"/>
        <v>88646.271793972686</v>
      </c>
      <c r="X4870" s="115">
        <f t="shared" si="1229"/>
        <v>13666.801496821932</v>
      </c>
      <c r="Y4870" s="115">
        <f t="shared" si="1230"/>
        <v>106.82664669788807</v>
      </c>
      <c r="Z4870" s="115">
        <f t="shared" si="1231"/>
        <v>335.46031409742932</v>
      </c>
      <c r="AA4870" s="12">
        <f t="shared" si="1232"/>
        <v>179759.25698224231</v>
      </c>
    </row>
    <row r="4871" spans="1:27" x14ac:dyDescent="0.2">
      <c r="A4871" s="72">
        <v>2004</v>
      </c>
      <c r="B4871" s="72">
        <v>7</v>
      </c>
      <c r="C4871" s="72">
        <v>21</v>
      </c>
      <c r="D4871" s="72">
        <v>21</v>
      </c>
      <c r="E4871" s="11">
        <v>5.4662314159970256E-2</v>
      </c>
      <c r="F4871" s="11">
        <v>7.6562617412864756E-2</v>
      </c>
      <c r="G4871" s="11">
        <v>1.7409575163076915E-3</v>
      </c>
      <c r="H4871" s="11">
        <v>2.0918738498608137E-2</v>
      </c>
      <c r="I4871" s="11">
        <v>4.027846932755934E-4</v>
      </c>
      <c r="J4871" s="11">
        <v>9.2985595970368103E-3</v>
      </c>
      <c r="K4871" s="126">
        <f t="shared" si="1218"/>
        <v>0.16358597187806326</v>
      </c>
      <c r="L4871" s="74">
        <f t="shared" si="1219"/>
        <v>163585.97187806325</v>
      </c>
      <c r="M4871" s="75">
        <f t="shared" si="1220"/>
        <v>54897.037713765254</v>
      </c>
      <c r="N4871" s="75">
        <f t="shared" si="1221"/>
        <v>88135.813532845699</v>
      </c>
      <c r="O4871" s="75">
        <f t="shared" si="1222"/>
        <v>1821.0655487285633</v>
      </c>
      <c r="P4871" s="75">
        <f t="shared" si="1223"/>
        <v>21731.225068322208</v>
      </c>
      <c r="Q4871" s="75">
        <f t="shared" si="1224"/>
        <v>371.17694773079296</v>
      </c>
      <c r="R4871" s="75">
        <f t="shared" si="1225"/>
        <v>12908.735674953294</v>
      </c>
      <c r="S4871" s="76">
        <f t="shared" si="1217"/>
        <v>179865.05448634582</v>
      </c>
      <c r="T4871" s="76"/>
      <c r="U4871" s="115">
        <f t="shared" si="1226"/>
        <v>53042.577900966127</v>
      </c>
      <c r="V4871" s="115">
        <f t="shared" si="1227"/>
        <v>21603.189224099166</v>
      </c>
      <c r="W4871" s="115">
        <f t="shared" si="1228"/>
        <v>84336.384200346423</v>
      </c>
      <c r="X4871" s="115">
        <f t="shared" si="1229"/>
        <v>13011.376190599398</v>
      </c>
      <c r="Y4871" s="115">
        <f t="shared" si="1230"/>
        <v>802.7259451869877</v>
      </c>
      <c r="Z4871" s="115">
        <f t="shared" si="1231"/>
        <v>348.33477717282739</v>
      </c>
      <c r="AA4871" s="12">
        <f t="shared" si="1232"/>
        <v>173144.58823837092</v>
      </c>
    </row>
    <row r="4872" spans="1:27" x14ac:dyDescent="0.2">
      <c r="A4872" s="72">
        <v>2004</v>
      </c>
      <c r="B4872" s="72">
        <v>7</v>
      </c>
      <c r="C4872" s="72">
        <v>21</v>
      </c>
      <c r="D4872" s="72">
        <v>22</v>
      </c>
      <c r="E4872" s="11">
        <v>5.1734273782154137E-2</v>
      </c>
      <c r="F4872" s="11">
        <v>7.2406239644325299E-2</v>
      </c>
      <c r="G4872" s="11">
        <v>1.7409575163076915E-3</v>
      </c>
      <c r="H4872" s="11">
        <v>2.0909258756609043E-2</v>
      </c>
      <c r="I4872" s="11">
        <v>4.027846932755934E-4</v>
      </c>
      <c r="J4872" s="11">
        <v>8.9705685528159371E-3</v>
      </c>
      <c r="K4872" s="126">
        <f t="shared" si="1218"/>
        <v>0.1561640829454877</v>
      </c>
      <c r="L4872" s="74">
        <f t="shared" si="1219"/>
        <v>156164.08294548769</v>
      </c>
      <c r="M4872" s="75">
        <f t="shared" si="1220"/>
        <v>51956.424138972419</v>
      </c>
      <c r="N4872" s="75">
        <f t="shared" si="1221"/>
        <v>83351.158196356308</v>
      </c>
      <c r="O4872" s="75">
        <f t="shared" si="1222"/>
        <v>1821.0655487285633</v>
      </c>
      <c r="P4872" s="75">
        <f t="shared" si="1223"/>
        <v>21721.377131890207</v>
      </c>
      <c r="Q4872" s="75">
        <f t="shared" si="1224"/>
        <v>371.17694773079296</v>
      </c>
      <c r="R4872" s="75">
        <f t="shared" si="1225"/>
        <v>12453.401743991728</v>
      </c>
      <c r="S4872" s="76">
        <f t="shared" si="1217"/>
        <v>171674.60370767006</v>
      </c>
      <c r="T4872" s="76"/>
      <c r="U4872" s="115">
        <f t="shared" si="1226"/>
        <v>50201.300281746306</v>
      </c>
      <c r="V4872" s="115">
        <f t="shared" si="1227"/>
        <v>21593.399309654003</v>
      </c>
      <c r="W4872" s="115">
        <f t="shared" si="1228"/>
        <v>79757.989623276721</v>
      </c>
      <c r="X4872" s="115">
        <f t="shared" si="1229"/>
        <v>12552.42178814923</v>
      </c>
      <c r="Y4872" s="115">
        <f t="shared" si="1230"/>
        <v>802.7259451869877</v>
      </c>
      <c r="Z4872" s="115">
        <f t="shared" si="1231"/>
        <v>348.33477717282739</v>
      </c>
      <c r="AA4872" s="12">
        <f t="shared" si="1232"/>
        <v>165256.17172518605</v>
      </c>
    </row>
    <row r="4873" spans="1:27" x14ac:dyDescent="0.2">
      <c r="A4873" s="72">
        <v>2004</v>
      </c>
      <c r="B4873" s="72">
        <v>7</v>
      </c>
      <c r="C4873" s="72">
        <v>21</v>
      </c>
      <c r="D4873" s="72">
        <v>23</v>
      </c>
      <c r="E4873" s="11">
        <v>3.9438032549551895E-2</v>
      </c>
      <c r="F4873" s="11">
        <v>6.709740929958459E-2</v>
      </c>
      <c r="G4873" s="11">
        <v>1.7409575163076915E-3</v>
      </c>
      <c r="H4873" s="11">
        <v>1.9539502313624647E-2</v>
      </c>
      <c r="I4873" s="11">
        <v>4.027846932755934E-4</v>
      </c>
      <c r="J4873" s="11">
        <v>7.7916713165107777E-3</v>
      </c>
      <c r="K4873" s="126">
        <f t="shared" si="1218"/>
        <v>0.13601035768885522</v>
      </c>
      <c r="L4873" s="74">
        <f t="shared" si="1219"/>
        <v>136010.35768885523</v>
      </c>
      <c r="M4873" s="75">
        <f t="shared" si="1220"/>
        <v>39607.382041921031</v>
      </c>
      <c r="N4873" s="75">
        <f t="shared" si="1221"/>
        <v>77239.845689647787</v>
      </c>
      <c r="O4873" s="75">
        <f t="shared" si="1222"/>
        <v>1821.0655487285633</v>
      </c>
      <c r="P4873" s="75">
        <f t="shared" si="1223"/>
        <v>20298.419167514923</v>
      </c>
      <c r="Q4873" s="75">
        <f t="shared" si="1224"/>
        <v>371.17694773079296</v>
      </c>
      <c r="R4873" s="75">
        <f t="shared" si="1225"/>
        <v>10816.796348006974</v>
      </c>
      <c r="S4873" s="76">
        <f t="shared" si="1217"/>
        <v>150154.68574355007</v>
      </c>
      <c r="T4873" s="76"/>
      <c r="U4873" s="115">
        <f t="shared" si="1226"/>
        <v>38269.417347543596</v>
      </c>
      <c r="V4873" s="115">
        <f t="shared" si="1227"/>
        <v>20178.825116726941</v>
      </c>
      <c r="W4873" s="115">
        <f t="shared" si="1228"/>
        <v>73910.12847722767</v>
      </c>
      <c r="X4873" s="115">
        <f t="shared" si="1229"/>
        <v>10902.803342243638</v>
      </c>
      <c r="Y4873" s="115">
        <f t="shared" si="1230"/>
        <v>802.7259451869877</v>
      </c>
      <c r="Z4873" s="115">
        <f t="shared" si="1231"/>
        <v>348.33477717282739</v>
      </c>
      <c r="AA4873" s="12">
        <f t="shared" si="1232"/>
        <v>144412.23500610163</v>
      </c>
    </row>
    <row r="4874" spans="1:27" x14ac:dyDescent="0.2">
      <c r="A4874" s="72">
        <v>2004</v>
      </c>
      <c r="B4874" s="72">
        <v>7</v>
      </c>
      <c r="C4874" s="72">
        <v>21</v>
      </c>
      <c r="D4874" s="72">
        <v>24</v>
      </c>
      <c r="E4874" s="11">
        <v>3.5084146526928602E-2</v>
      </c>
      <c r="F4874" s="11">
        <v>6.3714336985021158E-2</v>
      </c>
      <c r="G4874" s="11">
        <v>1.7409575163076915E-3</v>
      </c>
      <c r="H4874" s="11">
        <v>1.4081594279562046E-2</v>
      </c>
      <c r="I4874" s="11">
        <v>4.027846932755934E-4</v>
      </c>
      <c r="J4874" s="11">
        <v>7.4129463895529117E-3</v>
      </c>
      <c r="K4874" s="126">
        <f t="shared" si="1218"/>
        <v>0.12243676639064799</v>
      </c>
      <c r="L4874" s="74">
        <f t="shared" si="1219"/>
        <v>122436.76639064799</v>
      </c>
      <c r="M4874" s="75">
        <f t="shared" si="1220"/>
        <v>35234.800147822971</v>
      </c>
      <c r="N4874" s="75">
        <f t="shared" si="1221"/>
        <v>73345.388567360409</v>
      </c>
      <c r="O4874" s="75">
        <f t="shared" si="1222"/>
        <v>1821.0655487285633</v>
      </c>
      <c r="P4874" s="75">
        <f t="shared" si="1223"/>
        <v>14628.525263620568</v>
      </c>
      <c r="Q4874" s="75">
        <f t="shared" si="1224"/>
        <v>371.17694773079296</v>
      </c>
      <c r="R4874" s="75">
        <f t="shared" si="1225"/>
        <v>10291.031048059547</v>
      </c>
      <c r="S4874" s="76">
        <f t="shared" si="1217"/>
        <v>135691.98752332287</v>
      </c>
      <c r="T4874" s="76"/>
      <c r="U4874" s="115">
        <f t="shared" si="1226"/>
        <v>34044.544286899487</v>
      </c>
      <c r="V4874" s="115">
        <f t="shared" si="1227"/>
        <v>14542.337044779835</v>
      </c>
      <c r="W4874" s="115">
        <f t="shared" si="1228"/>
        <v>70183.55673582539</v>
      </c>
      <c r="X4874" s="115">
        <f t="shared" si="1229"/>
        <v>10372.857553760829</v>
      </c>
      <c r="Y4874" s="115">
        <f t="shared" si="1230"/>
        <v>802.7259451869877</v>
      </c>
      <c r="Z4874" s="115">
        <f t="shared" si="1231"/>
        <v>348.33477717282739</v>
      </c>
      <c r="AA4874" s="12">
        <f t="shared" si="1232"/>
        <v>130294.35634362536</v>
      </c>
    </row>
    <row r="4875" spans="1:27" x14ac:dyDescent="0.2">
      <c r="A4875" s="72">
        <v>2004</v>
      </c>
      <c r="B4875" s="72">
        <v>7</v>
      </c>
      <c r="C4875" s="72">
        <v>22</v>
      </c>
      <c r="D4875" s="72">
        <v>1</v>
      </c>
      <c r="E4875" s="11">
        <v>3.1359004434431001E-2</v>
      </c>
      <c r="F4875" s="11">
        <v>6.1878997225851266E-2</v>
      </c>
      <c r="G4875" s="11">
        <v>1.7409575163076915E-3</v>
      </c>
      <c r="H4875" s="11">
        <v>1.4505472350792399E-2</v>
      </c>
      <c r="I4875" s="11">
        <v>4.027846932755934E-4</v>
      </c>
      <c r="J4875" s="11">
        <v>6.7597441778641763E-3</v>
      </c>
      <c r="K4875" s="126">
        <f t="shared" si="1218"/>
        <v>0.11664696039852213</v>
      </c>
      <c r="L4875" s="74">
        <f t="shared" si="1219"/>
        <v>116646.96039852213</v>
      </c>
      <c r="M4875" s="75">
        <f t="shared" si="1220"/>
        <v>31493.662051427997</v>
      </c>
      <c r="N4875" s="75">
        <f t="shared" si="1221"/>
        <v>71232.619069012042</v>
      </c>
      <c r="O4875" s="75">
        <f t="shared" si="1222"/>
        <v>1821.0655487285633</v>
      </c>
      <c r="P4875" s="75">
        <f t="shared" si="1223"/>
        <v>15068.866815193862</v>
      </c>
      <c r="Q4875" s="75">
        <f t="shared" si="1224"/>
        <v>371.17694773079296</v>
      </c>
      <c r="R4875" s="75">
        <f t="shared" si="1225"/>
        <v>9384.2223531223426</v>
      </c>
      <c r="S4875" s="76">
        <f t="shared" si="1217"/>
        <v>129371.61278521561</v>
      </c>
      <c r="T4875" s="76"/>
      <c r="U4875" s="115">
        <f t="shared" si="1226"/>
        <v>30429.784416777307</v>
      </c>
      <c r="V4875" s="115">
        <f t="shared" si="1227"/>
        <v>14980.084195801621</v>
      </c>
      <c r="W4875" s="115">
        <f t="shared" si="1228"/>
        <v>68161.86619940029</v>
      </c>
      <c r="X4875" s="115">
        <f t="shared" si="1229"/>
        <v>9458.8386010273225</v>
      </c>
      <c r="Y4875" s="115">
        <f t="shared" si="1230"/>
        <v>802.7259451869877</v>
      </c>
      <c r="Z4875" s="115">
        <f t="shared" si="1231"/>
        <v>348.33477717282739</v>
      </c>
      <c r="AA4875" s="12">
        <f t="shared" si="1232"/>
        <v>124181.63413536636</v>
      </c>
    </row>
    <row r="4876" spans="1:27" x14ac:dyDescent="0.2">
      <c r="A4876" s="72">
        <v>2004</v>
      </c>
      <c r="B4876" s="72">
        <v>7</v>
      </c>
      <c r="C4876" s="72">
        <v>22</v>
      </c>
      <c r="D4876" s="72">
        <v>2</v>
      </c>
      <c r="E4876" s="11">
        <v>2.76100114745613E-2</v>
      </c>
      <c r="F4876" s="11">
        <v>6.0126621591601336E-2</v>
      </c>
      <c r="G4876" s="11">
        <v>1.7409575163076915E-3</v>
      </c>
      <c r="H4876" s="11">
        <v>1.5106638406567768E-2</v>
      </c>
      <c r="I4876" s="11">
        <v>4.027846932755934E-4</v>
      </c>
      <c r="J4876" s="11">
        <v>6.5889984967774737E-3</v>
      </c>
      <c r="K4876" s="126">
        <f t="shared" si="1218"/>
        <v>0.11157601217909117</v>
      </c>
      <c r="L4876" s="74">
        <f t="shared" si="1219"/>
        <v>111576.01217909118</v>
      </c>
      <c r="M4876" s="75">
        <f t="shared" si="1220"/>
        <v>27728.570670475758</v>
      </c>
      <c r="N4876" s="75">
        <f t="shared" si="1221"/>
        <v>69215.354542815185</v>
      </c>
      <c r="O4876" s="75">
        <f t="shared" si="1222"/>
        <v>1821.0655487285633</v>
      </c>
      <c r="P4876" s="75">
        <f t="shared" si="1223"/>
        <v>15693.382240077601</v>
      </c>
      <c r="Q4876" s="75">
        <f t="shared" si="1224"/>
        <v>371.17694773079296</v>
      </c>
      <c r="R4876" s="75">
        <f t="shared" si="1225"/>
        <v>9147.1844719551882</v>
      </c>
      <c r="S4876" s="76">
        <f t="shared" si="1217"/>
        <v>123976.7344217831</v>
      </c>
      <c r="T4876" s="76"/>
      <c r="U4876" s="115">
        <f t="shared" si="1226"/>
        <v>26791.88042057792</v>
      </c>
      <c r="V4876" s="115">
        <f t="shared" si="1227"/>
        <v>15600.920106097301</v>
      </c>
      <c r="W4876" s="115">
        <f t="shared" si="1228"/>
        <v>66231.563530194588</v>
      </c>
      <c r="X4876" s="115">
        <f t="shared" si="1229"/>
        <v>9219.9159736725251</v>
      </c>
      <c r="Y4876" s="115">
        <f t="shared" si="1230"/>
        <v>802.7259451869877</v>
      </c>
      <c r="Z4876" s="115">
        <f t="shared" si="1231"/>
        <v>348.33477717282739</v>
      </c>
      <c r="AA4876" s="12">
        <f t="shared" si="1232"/>
        <v>118995.34075290216</v>
      </c>
    </row>
    <row r="4877" spans="1:27" x14ac:dyDescent="0.2">
      <c r="A4877" s="72">
        <v>2004</v>
      </c>
      <c r="B4877" s="72">
        <v>7</v>
      </c>
      <c r="C4877" s="72">
        <v>22</v>
      </c>
      <c r="D4877" s="72">
        <v>3</v>
      </c>
      <c r="E4877" s="11">
        <v>2.5272467919443303E-2</v>
      </c>
      <c r="F4877" s="11">
        <v>5.9227701801015498E-2</v>
      </c>
      <c r="G4877" s="11">
        <v>1.7409575163076915E-3</v>
      </c>
      <c r="H4877" s="11">
        <v>1.5704492996329377E-2</v>
      </c>
      <c r="I4877" s="11">
        <v>4.027846932755934E-4</v>
      </c>
      <c r="J4877" s="11">
        <v>6.448844138312859E-3</v>
      </c>
      <c r="K4877" s="126">
        <f t="shared" si="1218"/>
        <v>0.10879724906468433</v>
      </c>
      <c r="L4877" s="74">
        <f t="shared" si="1219"/>
        <v>108797.24906468432</v>
      </c>
      <c r="M4877" s="75">
        <f t="shared" si="1220"/>
        <v>25380.989550376478</v>
      </c>
      <c r="N4877" s="75">
        <f t="shared" si="1221"/>
        <v>68180.554143857749</v>
      </c>
      <c r="O4877" s="75">
        <f t="shared" si="1222"/>
        <v>1821.0655487285633</v>
      </c>
      <c r="P4877" s="75">
        <f t="shared" si="1223"/>
        <v>16314.457581169674</v>
      </c>
      <c r="Q4877" s="75">
        <f t="shared" si="1224"/>
        <v>371.17694773079296</v>
      </c>
      <c r="R4877" s="75">
        <f t="shared" si="1225"/>
        <v>8952.6150283513743</v>
      </c>
      <c r="S4877" s="76">
        <f t="shared" si="1217"/>
        <v>121020.85880021463</v>
      </c>
      <c r="T4877" s="76"/>
      <c r="U4877" s="115">
        <f t="shared" si="1226"/>
        <v>24523.602210541096</v>
      </c>
      <c r="V4877" s="115">
        <f t="shared" si="1227"/>
        <v>16218.336200857295</v>
      </c>
      <c r="W4877" s="115">
        <f t="shared" si="1228"/>
        <v>65241.372136719539</v>
      </c>
      <c r="X4877" s="115">
        <f t="shared" si="1229"/>
        <v>9023.7994608186054</v>
      </c>
      <c r="Y4877" s="115">
        <f t="shared" si="1230"/>
        <v>802.7259451869877</v>
      </c>
      <c r="Z4877" s="115">
        <f t="shared" si="1231"/>
        <v>348.33477717282739</v>
      </c>
      <c r="AA4877" s="12">
        <f t="shared" si="1232"/>
        <v>116158.17073129637</v>
      </c>
    </row>
    <row r="4878" spans="1:27" x14ac:dyDescent="0.2">
      <c r="A4878" s="72">
        <v>2004</v>
      </c>
      <c r="B4878" s="72">
        <v>7</v>
      </c>
      <c r="C4878" s="72">
        <v>22</v>
      </c>
      <c r="D4878" s="72">
        <v>4</v>
      </c>
      <c r="E4878" s="11">
        <v>2.367909652309173E-2</v>
      </c>
      <c r="F4878" s="11">
        <v>5.8888262905286232E-2</v>
      </c>
      <c r="G4878" s="11">
        <v>1.7409575163076915E-3</v>
      </c>
      <c r="H4878" s="11">
        <v>1.6731144377853276E-2</v>
      </c>
      <c r="I4878" s="11">
        <v>4.027846932755934E-4</v>
      </c>
      <c r="J4878" s="11">
        <v>6.3210559901928903E-3</v>
      </c>
      <c r="K4878" s="126">
        <f t="shared" si="1218"/>
        <v>0.10776330200600742</v>
      </c>
      <c r="L4878" s="74">
        <f t="shared" si="1219"/>
        <v>107763.30200600742</v>
      </c>
      <c r="M4878" s="75">
        <f t="shared" si="1220"/>
        <v>23780.77611298778</v>
      </c>
      <c r="N4878" s="75">
        <f t="shared" si="1221"/>
        <v>67789.805705119506</v>
      </c>
      <c r="O4878" s="75">
        <f t="shared" si="1222"/>
        <v>1821.0655487285633</v>
      </c>
      <c r="P4878" s="75">
        <f t="shared" si="1223"/>
        <v>17380.984238122928</v>
      </c>
      <c r="Q4878" s="75">
        <f t="shared" si="1224"/>
        <v>371.17694773079296</v>
      </c>
      <c r="R4878" s="75">
        <f t="shared" si="1225"/>
        <v>8775.212989975651</v>
      </c>
      <c r="S4878" s="76">
        <f t="shared" si="1217"/>
        <v>119919.02154266523</v>
      </c>
      <c r="T4878" s="76"/>
      <c r="U4878" s="115">
        <f t="shared" si="1226"/>
        <v>22977.445087210934</v>
      </c>
      <c r="V4878" s="115">
        <f t="shared" si="1227"/>
        <v>17278.579105261852</v>
      </c>
      <c r="W4878" s="115">
        <f t="shared" si="1228"/>
        <v>64867.468395048927</v>
      </c>
      <c r="X4878" s="115">
        <f t="shared" si="1229"/>
        <v>8844.9868554319783</v>
      </c>
      <c r="Y4878" s="115">
        <f t="shared" si="1230"/>
        <v>802.7259451869877</v>
      </c>
      <c r="Z4878" s="115">
        <f t="shared" si="1231"/>
        <v>348.33477717282739</v>
      </c>
      <c r="AA4878" s="12">
        <f t="shared" si="1232"/>
        <v>115119.54016531352</v>
      </c>
    </row>
    <row r="4879" spans="1:27" x14ac:dyDescent="0.2">
      <c r="A4879" s="72">
        <v>2004</v>
      </c>
      <c r="B4879" s="72">
        <v>7</v>
      </c>
      <c r="C4879" s="72">
        <v>22</v>
      </c>
      <c r="D4879" s="72">
        <v>5</v>
      </c>
      <c r="E4879" s="11">
        <v>2.3649780653335627E-2</v>
      </c>
      <c r="F4879" s="11">
        <v>6.2029420145930748E-2</v>
      </c>
      <c r="G4879" s="11">
        <v>1.7409575163076915E-3</v>
      </c>
      <c r="H4879" s="11">
        <v>1.8791552483186359E-2</v>
      </c>
      <c r="I4879" s="11">
        <v>4.027846932755934E-4</v>
      </c>
      <c r="J4879" s="11">
        <v>6.3946044684501996E-3</v>
      </c>
      <c r="K4879" s="126">
        <f t="shared" si="1218"/>
        <v>0.11300909996048621</v>
      </c>
      <c r="L4879" s="74">
        <f t="shared" si="1219"/>
        <v>113009.0999604862</v>
      </c>
      <c r="M4879" s="75">
        <f t="shared" si="1220"/>
        <v>23751.334358968681</v>
      </c>
      <c r="N4879" s="75">
        <f t="shared" si="1221"/>
        <v>71405.779899756628</v>
      </c>
      <c r="O4879" s="75">
        <f t="shared" si="1222"/>
        <v>1821.0655487285633</v>
      </c>
      <c r="P4879" s="75">
        <f t="shared" si="1223"/>
        <v>19521.418866748725</v>
      </c>
      <c r="Q4879" s="75">
        <f t="shared" si="1224"/>
        <v>371.17694773079296</v>
      </c>
      <c r="R4879" s="75">
        <f t="shared" si="1225"/>
        <v>8877.3167464995349</v>
      </c>
      <c r="S4879" s="76">
        <f t="shared" si="1217"/>
        <v>125748.09236843293</v>
      </c>
      <c r="T4879" s="76"/>
      <c r="U4879" s="115">
        <f t="shared" si="1226"/>
        <v>22948.997895957342</v>
      </c>
      <c r="V4879" s="115">
        <f t="shared" si="1227"/>
        <v>19406.402739623922</v>
      </c>
      <c r="W4879" s="115">
        <f t="shared" si="1228"/>
        <v>68327.562274182477</v>
      </c>
      <c r="X4879" s="115">
        <f t="shared" si="1229"/>
        <v>8947.9024639050313</v>
      </c>
      <c r="Y4879" s="115">
        <f t="shared" si="1230"/>
        <v>802.7259451869877</v>
      </c>
      <c r="Z4879" s="115">
        <f t="shared" si="1231"/>
        <v>348.33477717282739</v>
      </c>
      <c r="AA4879" s="12">
        <f t="shared" si="1232"/>
        <v>120781.92609602859</v>
      </c>
    </row>
    <row r="4880" spans="1:27" x14ac:dyDescent="0.2">
      <c r="A4880" s="72">
        <v>2004</v>
      </c>
      <c r="B4880" s="72">
        <v>7</v>
      </c>
      <c r="C4880" s="72">
        <v>22</v>
      </c>
      <c r="D4880" s="72">
        <v>6</v>
      </c>
      <c r="E4880" s="11">
        <v>2.5254572180709686E-2</v>
      </c>
      <c r="F4880" s="11">
        <v>7.1235578617502571E-2</v>
      </c>
      <c r="G4880" s="11">
        <v>0</v>
      </c>
      <c r="H4880" s="11">
        <v>2.5354852539725508E-2</v>
      </c>
      <c r="I4880" s="11">
        <v>3.8561248490480746E-4</v>
      </c>
      <c r="J4880" s="11">
        <v>6.9606466465978421E-3</v>
      </c>
      <c r="K4880" s="126">
        <f t="shared" si="1218"/>
        <v>0.1291912624694404</v>
      </c>
      <c r="L4880" s="74">
        <f t="shared" si="1219"/>
        <v>129191.26246944041</v>
      </c>
      <c r="M4880" s="75">
        <f t="shared" si="1220"/>
        <v>25363.016966169747</v>
      </c>
      <c r="N4880" s="75">
        <f t="shared" si="1221"/>
        <v>82003.540188290659</v>
      </c>
      <c r="O4880" s="75">
        <f t="shared" si="1222"/>
        <v>0</v>
      </c>
      <c r="P4880" s="75">
        <f t="shared" si="1223"/>
        <v>26339.638365456743</v>
      </c>
      <c r="Q4880" s="75">
        <f t="shared" si="1224"/>
        <v>355.35229501861971</v>
      </c>
      <c r="R4880" s="75">
        <f t="shared" si="1225"/>
        <v>9663.1254281916154</v>
      </c>
      <c r="S4880" s="76">
        <f t="shared" si="1217"/>
        <v>143724.67324312738</v>
      </c>
      <c r="T4880" s="76"/>
      <c r="U4880" s="115">
        <f t="shared" si="1226"/>
        <v>24506.236752629909</v>
      </c>
      <c r="V4880" s="115">
        <f t="shared" si="1227"/>
        <v>26184.450711560188</v>
      </c>
      <c r="W4880" s="115">
        <f t="shared" si="1228"/>
        <v>78468.465813058807</v>
      </c>
      <c r="X4880" s="115">
        <f t="shared" si="1229"/>
        <v>9739.959302683832</v>
      </c>
      <c r="Y4880" s="115">
        <f t="shared" si="1230"/>
        <v>0</v>
      </c>
      <c r="Z4880" s="115">
        <f t="shared" si="1231"/>
        <v>333.48397108146906</v>
      </c>
      <c r="AA4880" s="12">
        <f t="shared" si="1232"/>
        <v>139232.5965510142</v>
      </c>
    </row>
    <row r="4881" spans="1:27" x14ac:dyDescent="0.2">
      <c r="A4881" s="72">
        <v>2004</v>
      </c>
      <c r="B4881" s="72">
        <v>7</v>
      </c>
      <c r="C4881" s="72">
        <v>22</v>
      </c>
      <c r="D4881" s="72">
        <v>7</v>
      </c>
      <c r="E4881" s="11">
        <v>2.8384437059156723E-2</v>
      </c>
      <c r="F4881" s="11">
        <v>8.439261145186211E-2</v>
      </c>
      <c r="G4881" s="11">
        <v>0</v>
      </c>
      <c r="H4881" s="11">
        <v>3.0405849459032828E-2</v>
      </c>
      <c r="I4881" s="11">
        <v>3.8561248490480746E-4</v>
      </c>
      <c r="J4881" s="11">
        <v>8.0771100063480143E-3</v>
      </c>
      <c r="K4881" s="126">
        <f t="shared" si="1218"/>
        <v>0.15164562046130448</v>
      </c>
      <c r="L4881" s="74">
        <f t="shared" si="1219"/>
        <v>151645.62046130447</v>
      </c>
      <c r="M4881" s="75">
        <f t="shared" si="1220"/>
        <v>28506.321689205459</v>
      </c>
      <c r="N4881" s="75">
        <f t="shared" si="1221"/>
        <v>97149.38853724995</v>
      </c>
      <c r="O4881" s="75">
        <f t="shared" si="1222"/>
        <v>0</v>
      </c>
      <c r="P4881" s="75">
        <f t="shared" si="1223"/>
        <v>31586.816673086185</v>
      </c>
      <c r="Q4881" s="75">
        <f t="shared" si="1224"/>
        <v>355.35229501861971</v>
      </c>
      <c r="R4881" s="75">
        <f t="shared" si="1225"/>
        <v>11213.056925794535</v>
      </c>
      <c r="S4881" s="76">
        <f t="shared" si="1217"/>
        <v>168810.93612035477</v>
      </c>
      <c r="T4881" s="76"/>
      <c r="U4881" s="115">
        <f t="shared" si="1226"/>
        <v>27543.35847324854</v>
      </c>
      <c r="V4881" s="115">
        <f t="shared" si="1227"/>
        <v>31400.713739342591</v>
      </c>
      <c r="W4881" s="115">
        <f t="shared" si="1228"/>
        <v>92961.394784798351</v>
      </c>
      <c r="X4881" s="115">
        <f t="shared" si="1229"/>
        <v>11302.21468483563</v>
      </c>
      <c r="Y4881" s="115">
        <f t="shared" si="1230"/>
        <v>0</v>
      </c>
      <c r="Z4881" s="115">
        <f t="shared" si="1231"/>
        <v>333.48397108146906</v>
      </c>
      <c r="AA4881" s="12">
        <f t="shared" si="1232"/>
        <v>163541.16565330658</v>
      </c>
    </row>
    <row r="4882" spans="1:27" x14ac:dyDescent="0.2">
      <c r="A4882" s="72">
        <v>2004</v>
      </c>
      <c r="B4882" s="72">
        <v>7</v>
      </c>
      <c r="C4882" s="72">
        <v>22</v>
      </c>
      <c r="D4882" s="72">
        <v>8</v>
      </c>
      <c r="E4882" s="11">
        <v>3.253571386860122E-2</v>
      </c>
      <c r="F4882" s="11">
        <v>9.1328406660385206E-2</v>
      </c>
      <c r="G4882" s="11">
        <v>0</v>
      </c>
      <c r="H4882" s="11">
        <v>3.4851706233410044E-2</v>
      </c>
      <c r="I4882" s="11">
        <v>3.8561248490480746E-4</v>
      </c>
      <c r="J4882" s="11">
        <v>9.2927219011352726E-3</v>
      </c>
      <c r="K4882" s="126">
        <f t="shared" si="1218"/>
        <v>0.16839416114843658</v>
      </c>
      <c r="L4882" s="74">
        <f t="shared" si="1219"/>
        <v>168394.16114843657</v>
      </c>
      <c r="M4882" s="75">
        <f t="shared" si="1220"/>
        <v>32675.424352905738</v>
      </c>
      <c r="N4882" s="75">
        <f t="shared" si="1221"/>
        <v>105133.59772257599</v>
      </c>
      <c r="O4882" s="75">
        <f t="shared" si="1222"/>
        <v>0</v>
      </c>
      <c r="P4882" s="75">
        <f t="shared" si="1223"/>
        <v>36205.351112528821</v>
      </c>
      <c r="Q4882" s="75">
        <f t="shared" si="1224"/>
        <v>355.35229501861971</v>
      </c>
      <c r="R4882" s="75">
        <f t="shared" si="1225"/>
        <v>12900.631487142557</v>
      </c>
      <c r="S4882" s="76">
        <f t="shared" si="1217"/>
        <v>187270.35697017171</v>
      </c>
      <c r="T4882" s="76"/>
      <c r="U4882" s="115">
        <f t="shared" si="1226"/>
        <v>31571.625972297898</v>
      </c>
      <c r="V4882" s="115">
        <f t="shared" si="1227"/>
        <v>35992.036737452851</v>
      </c>
      <c r="W4882" s="115">
        <f t="shared" si="1228"/>
        <v>100601.41427742662</v>
      </c>
      <c r="X4882" s="115">
        <f t="shared" si="1229"/>
        <v>13003.20756440858</v>
      </c>
      <c r="Y4882" s="115">
        <f t="shared" si="1230"/>
        <v>0</v>
      </c>
      <c r="Z4882" s="115">
        <f t="shared" si="1231"/>
        <v>333.48397108146906</v>
      </c>
      <c r="AA4882" s="12">
        <f t="shared" si="1232"/>
        <v>181501.76852266741</v>
      </c>
    </row>
    <row r="4883" spans="1:27" x14ac:dyDescent="0.2">
      <c r="A4883" s="72">
        <v>2004</v>
      </c>
      <c r="B4883" s="72">
        <v>7</v>
      </c>
      <c r="C4883" s="72">
        <v>22</v>
      </c>
      <c r="D4883" s="72">
        <v>9</v>
      </c>
      <c r="E4883" s="11">
        <v>3.5683029853672887E-2</v>
      </c>
      <c r="F4883" s="11">
        <v>9.4398109324606821E-2</v>
      </c>
      <c r="G4883" s="11">
        <v>0</v>
      </c>
      <c r="H4883" s="11">
        <v>3.5347763369430608E-2</v>
      </c>
      <c r="I4883" s="11">
        <v>3.8561248490480746E-4</v>
      </c>
      <c r="J4883" s="11">
        <v>1.0341929313940422E-2</v>
      </c>
      <c r="K4883" s="126">
        <f t="shared" si="1218"/>
        <v>0.17615644434655556</v>
      </c>
      <c r="L4883" s="74">
        <f t="shared" si="1219"/>
        <v>176156.44434655557</v>
      </c>
      <c r="M4883" s="75">
        <f t="shared" si="1220"/>
        <v>35836.255118759829</v>
      </c>
      <c r="N4883" s="75">
        <f t="shared" si="1221"/>
        <v>108667.31627553725</v>
      </c>
      <c r="O4883" s="75">
        <f t="shared" si="1222"/>
        <v>0</v>
      </c>
      <c r="P4883" s="75">
        <f t="shared" si="1223"/>
        <v>36720.675173314201</v>
      </c>
      <c r="Q4883" s="75">
        <f t="shared" si="1224"/>
        <v>355.35229501861971</v>
      </c>
      <c r="R4883" s="75">
        <f t="shared" si="1225"/>
        <v>14357.194841795827</v>
      </c>
      <c r="S4883" s="76">
        <f t="shared" si="1217"/>
        <v>195936.79370442571</v>
      </c>
      <c r="T4883" s="76"/>
      <c r="U4883" s="115">
        <f t="shared" si="1226"/>
        <v>34625.681693915569</v>
      </c>
      <c r="V4883" s="115">
        <f t="shared" si="1227"/>
        <v>36504.324616386373</v>
      </c>
      <c r="W4883" s="115">
        <f t="shared" si="1228"/>
        <v>103982.79845705263</v>
      </c>
      <c r="X4883" s="115">
        <f t="shared" si="1229"/>
        <v>14471.352410662372</v>
      </c>
      <c r="Y4883" s="115">
        <f t="shared" si="1230"/>
        <v>0</v>
      </c>
      <c r="Z4883" s="115">
        <f t="shared" si="1231"/>
        <v>333.48397108146906</v>
      </c>
      <c r="AA4883" s="12">
        <f t="shared" si="1232"/>
        <v>189917.6411490984</v>
      </c>
    </row>
    <row r="4884" spans="1:27" x14ac:dyDescent="0.2">
      <c r="A4884" s="72">
        <v>2004</v>
      </c>
      <c r="B4884" s="72">
        <v>7</v>
      </c>
      <c r="C4884" s="72">
        <v>22</v>
      </c>
      <c r="D4884" s="72">
        <v>10</v>
      </c>
      <c r="E4884" s="11">
        <v>3.8821150742467107E-2</v>
      </c>
      <c r="F4884" s="11">
        <v>9.6766935151387998E-2</v>
      </c>
      <c r="G4884" s="11">
        <v>0</v>
      </c>
      <c r="H4884" s="11">
        <v>3.5989959593681925E-2</v>
      </c>
      <c r="I4884" s="11">
        <v>3.8561248490480746E-4</v>
      </c>
      <c r="J4884" s="11">
        <v>1.0917300032787198E-2</v>
      </c>
      <c r="K4884" s="126">
        <f t="shared" si="1218"/>
        <v>0.18288095800522905</v>
      </c>
      <c r="L4884" s="74">
        <f t="shared" si="1219"/>
        <v>182880.95800522904</v>
      </c>
      <c r="M4884" s="75">
        <f t="shared" si="1220"/>
        <v>38987.851303991381</v>
      </c>
      <c r="N4884" s="75">
        <f t="shared" si="1221"/>
        <v>111394.21353187234</v>
      </c>
      <c r="O4884" s="75">
        <f t="shared" si="1222"/>
        <v>0</v>
      </c>
      <c r="P4884" s="75">
        <f t="shared" si="1223"/>
        <v>37387.814383843586</v>
      </c>
      <c r="Q4884" s="75">
        <f t="shared" si="1224"/>
        <v>355.35229501861971</v>
      </c>
      <c r="R4884" s="75">
        <f t="shared" si="1225"/>
        <v>15155.953880461102</v>
      </c>
      <c r="S4884" s="76">
        <f t="shared" si="1217"/>
        <v>203281.18539518703</v>
      </c>
      <c r="T4884" s="76"/>
      <c r="U4884" s="115">
        <f t="shared" si="1226"/>
        <v>37670.814785415976</v>
      </c>
      <c r="V4884" s="115">
        <f t="shared" si="1227"/>
        <v>37167.533181875464</v>
      </c>
      <c r="W4884" s="115">
        <f t="shared" si="1228"/>
        <v>106592.14243955801</v>
      </c>
      <c r="X4884" s="115">
        <f t="shared" si="1229"/>
        <v>15276.462577871138</v>
      </c>
      <c r="Y4884" s="115">
        <f t="shared" si="1230"/>
        <v>0</v>
      </c>
      <c r="Z4884" s="115">
        <f t="shared" si="1231"/>
        <v>333.48397108146906</v>
      </c>
      <c r="AA4884" s="12">
        <f t="shared" si="1232"/>
        <v>197040.43695580206</v>
      </c>
    </row>
    <row r="4885" spans="1:27" x14ac:dyDescent="0.2">
      <c r="A4885" s="72">
        <v>2004</v>
      </c>
      <c r="B4885" s="72">
        <v>7</v>
      </c>
      <c r="C4885" s="72">
        <v>22</v>
      </c>
      <c r="D4885" s="72">
        <v>11</v>
      </c>
      <c r="E4885" s="11">
        <v>4.3186505519768111E-2</v>
      </c>
      <c r="F4885" s="11">
        <v>9.7721100435068722E-2</v>
      </c>
      <c r="G4885" s="11">
        <v>0</v>
      </c>
      <c r="H4885" s="11">
        <v>3.4972516155792527E-2</v>
      </c>
      <c r="I4885" s="11">
        <v>3.8561248490480746E-4</v>
      </c>
      <c r="J4885" s="11">
        <v>1.1161593663867082E-2</v>
      </c>
      <c r="K4885" s="126">
        <f t="shared" si="1218"/>
        <v>0.18742732825940125</v>
      </c>
      <c r="L4885" s="74">
        <f t="shared" si="1219"/>
        <v>187427.32825940126</v>
      </c>
      <c r="M4885" s="75">
        <f t="shared" si="1220"/>
        <v>43371.951200350195</v>
      </c>
      <c r="N4885" s="75">
        <f t="shared" si="1221"/>
        <v>112492.61032607428</v>
      </c>
      <c r="O4885" s="75">
        <f t="shared" si="1222"/>
        <v>0</v>
      </c>
      <c r="P4885" s="75">
        <f t="shared" si="1223"/>
        <v>36330.853308273319</v>
      </c>
      <c r="Q4885" s="75">
        <f t="shared" si="1224"/>
        <v>355.35229501861971</v>
      </c>
      <c r="R4885" s="75">
        <f t="shared" si="1225"/>
        <v>15495.094784788878</v>
      </c>
      <c r="S4885" s="76">
        <f t="shared" si="1217"/>
        <v>208045.86191450528</v>
      </c>
      <c r="T4885" s="76"/>
      <c r="U4885" s="115">
        <f t="shared" si="1226"/>
        <v>41906.816762257076</v>
      </c>
      <c r="V4885" s="115">
        <f t="shared" si="1227"/>
        <v>36116.799500444089</v>
      </c>
      <c r="W4885" s="115">
        <f t="shared" si="1228"/>
        <v>107643.18866386866</v>
      </c>
      <c r="X4885" s="115">
        <f t="shared" si="1229"/>
        <v>15618.300074504576</v>
      </c>
      <c r="Y4885" s="115">
        <f t="shared" si="1230"/>
        <v>0</v>
      </c>
      <c r="Z4885" s="115">
        <f t="shared" si="1231"/>
        <v>333.48397108146906</v>
      </c>
      <c r="AA4885" s="12">
        <f t="shared" si="1232"/>
        <v>201618.58897215585</v>
      </c>
    </row>
    <row r="4886" spans="1:27" x14ac:dyDescent="0.2">
      <c r="A4886" s="72">
        <v>2004</v>
      </c>
      <c r="B4886" s="72">
        <v>7</v>
      </c>
      <c r="C4886" s="72">
        <v>22</v>
      </c>
      <c r="D4886" s="72">
        <v>12</v>
      </c>
      <c r="E4886" s="11">
        <v>5.0047123622721339E-2</v>
      </c>
      <c r="F4886" s="11">
        <v>9.7097100668492961E-2</v>
      </c>
      <c r="G4886" s="11">
        <v>0</v>
      </c>
      <c r="H4886" s="11">
        <v>3.0218804810026308E-2</v>
      </c>
      <c r="I4886" s="11">
        <v>3.8561248490480746E-4</v>
      </c>
      <c r="J4886" s="11">
        <v>1.1043352833259879E-2</v>
      </c>
      <c r="K4886" s="126">
        <f t="shared" si="1218"/>
        <v>0.18879199441940531</v>
      </c>
      <c r="L4886" s="74">
        <f t="shared" si="1219"/>
        <v>188791.9944194053</v>
      </c>
      <c r="M4886" s="75">
        <f t="shared" si="1220"/>
        <v>50262.029246357473</v>
      </c>
      <c r="N4886" s="75">
        <f t="shared" si="1221"/>
        <v>111774.28682917904</v>
      </c>
      <c r="O4886" s="75">
        <f t="shared" si="1222"/>
        <v>0</v>
      </c>
      <c r="P4886" s="75">
        <f t="shared" si="1223"/>
        <v>31392.50718517627</v>
      </c>
      <c r="Q4886" s="75">
        <f t="shared" si="1224"/>
        <v>355.35229501861971</v>
      </c>
      <c r="R4886" s="75">
        <f t="shared" si="1225"/>
        <v>15330.946820540552</v>
      </c>
      <c r="S4886" s="76">
        <f t="shared" si="1217"/>
        <v>209115.12237627196</v>
      </c>
      <c r="T4886" s="76"/>
      <c r="U4886" s="115">
        <f t="shared" si="1226"/>
        <v>48564.143217732424</v>
      </c>
      <c r="V4886" s="115">
        <f t="shared" si="1227"/>
        <v>31207.54908239581</v>
      </c>
      <c r="W4886" s="115">
        <f t="shared" si="1228"/>
        <v>106955.83123235511</v>
      </c>
      <c r="X4886" s="115">
        <f t="shared" si="1229"/>
        <v>15452.84692963152</v>
      </c>
      <c r="Y4886" s="115">
        <f t="shared" si="1230"/>
        <v>0</v>
      </c>
      <c r="Z4886" s="115">
        <f t="shared" si="1231"/>
        <v>333.48397108146906</v>
      </c>
      <c r="AA4886" s="12">
        <f t="shared" si="1232"/>
        <v>202513.85443319631</v>
      </c>
    </row>
    <row r="4887" spans="1:27" x14ac:dyDescent="0.2">
      <c r="A4887" s="72">
        <v>2004</v>
      </c>
      <c r="B4887" s="72">
        <v>7</v>
      </c>
      <c r="C4887" s="72">
        <v>22</v>
      </c>
      <c r="D4887" s="72">
        <v>13</v>
      </c>
      <c r="E4887" s="11">
        <v>5.0360817331328321E-2</v>
      </c>
      <c r="F4887" s="11">
        <v>9.9648087934076937E-2</v>
      </c>
      <c r="G4887" s="11">
        <v>0</v>
      </c>
      <c r="H4887" s="11">
        <v>2.9873733956904076E-2</v>
      </c>
      <c r="I4887" s="11">
        <v>3.8561248490480746E-4</v>
      </c>
      <c r="J4887" s="11">
        <v>1.1408926096587039E-2</v>
      </c>
      <c r="K4887" s="126">
        <f t="shared" si="1218"/>
        <v>0.19167717780380117</v>
      </c>
      <c r="L4887" s="74">
        <f t="shared" si="1219"/>
        <v>191677.17780380117</v>
      </c>
      <c r="M4887" s="75">
        <f t="shared" si="1220"/>
        <v>50577.069976275547</v>
      </c>
      <c r="N4887" s="75">
        <f t="shared" si="1221"/>
        <v>114710.88102568824</v>
      </c>
      <c r="O4887" s="75">
        <f t="shared" si="1222"/>
        <v>0</v>
      </c>
      <c r="P4887" s="75">
        <f t="shared" si="1223"/>
        <v>31034.03373448439</v>
      </c>
      <c r="Q4887" s="75">
        <f t="shared" si="1224"/>
        <v>355.35229501861971</v>
      </c>
      <c r="R4887" s="75">
        <f t="shared" si="1225"/>
        <v>15838.454308864255</v>
      </c>
      <c r="S4887" s="76">
        <f t="shared" si="1217"/>
        <v>212515.79134033105</v>
      </c>
      <c r="T4887" s="76"/>
      <c r="U4887" s="115">
        <f t="shared" si="1226"/>
        <v>48868.541654416498</v>
      </c>
      <c r="V4887" s="115">
        <f t="shared" si="1227"/>
        <v>30851.187682485543</v>
      </c>
      <c r="W4887" s="115">
        <f t="shared" si="1228"/>
        <v>109765.83237116584</v>
      </c>
      <c r="X4887" s="115">
        <f t="shared" si="1229"/>
        <v>15964.389734163367</v>
      </c>
      <c r="Y4887" s="115">
        <f t="shared" si="1230"/>
        <v>0</v>
      </c>
      <c r="Z4887" s="115">
        <f t="shared" si="1231"/>
        <v>333.48397108146906</v>
      </c>
      <c r="AA4887" s="12">
        <f t="shared" si="1232"/>
        <v>205783.43541331272</v>
      </c>
    </row>
    <row r="4888" spans="1:27" x14ac:dyDescent="0.2">
      <c r="A4888" s="72">
        <v>2004</v>
      </c>
      <c r="B4888" s="72">
        <v>7</v>
      </c>
      <c r="C4888" s="72">
        <v>22</v>
      </c>
      <c r="D4888" s="72">
        <v>14</v>
      </c>
      <c r="E4888" s="11">
        <v>4.916153378009145E-2</v>
      </c>
      <c r="F4888" s="11">
        <v>9.9252306577188351E-2</v>
      </c>
      <c r="G4888" s="11">
        <v>0</v>
      </c>
      <c r="H4888" s="11">
        <v>3.2069318521293882E-2</v>
      </c>
      <c r="I4888" s="11">
        <v>3.8561248490480746E-4</v>
      </c>
      <c r="J4888" s="11">
        <v>1.1500265001214059E-2</v>
      </c>
      <c r="K4888" s="126">
        <f t="shared" si="1218"/>
        <v>0.19236903636469257</v>
      </c>
      <c r="L4888" s="74">
        <f t="shared" si="1219"/>
        <v>192369.03636469258</v>
      </c>
      <c r="M4888" s="75">
        <f t="shared" si="1220"/>
        <v>49372.636622995349</v>
      </c>
      <c r="N4888" s="75">
        <f t="shared" si="1221"/>
        <v>114255.27340607927</v>
      </c>
      <c r="O4888" s="75">
        <f t="shared" si="1222"/>
        <v>0</v>
      </c>
      <c r="P4888" s="75">
        <f t="shared" si="1223"/>
        <v>33314.895093713276</v>
      </c>
      <c r="Q4888" s="75">
        <f t="shared" si="1224"/>
        <v>355.35229501861971</v>
      </c>
      <c r="R4888" s="75">
        <f t="shared" si="1225"/>
        <v>15965.255644529803</v>
      </c>
      <c r="S4888" s="76">
        <f t="shared" si="1217"/>
        <v>213263.4130623363</v>
      </c>
      <c r="T4888" s="76"/>
      <c r="U4888" s="115">
        <f t="shared" si="1226"/>
        <v>47704.794890866309</v>
      </c>
      <c r="V4888" s="115">
        <f t="shared" si="1227"/>
        <v>33118.610682451821</v>
      </c>
      <c r="W4888" s="115">
        <f t="shared" si="1228"/>
        <v>109329.86545020893</v>
      </c>
      <c r="X4888" s="115">
        <f t="shared" si="1229"/>
        <v>16092.199298272433</v>
      </c>
      <c r="Y4888" s="115">
        <f t="shared" si="1230"/>
        <v>0</v>
      </c>
      <c r="Z4888" s="115">
        <f t="shared" si="1231"/>
        <v>333.48397108146906</v>
      </c>
      <c r="AA4888" s="12">
        <f t="shared" si="1232"/>
        <v>206578.95429288098</v>
      </c>
    </row>
    <row r="4889" spans="1:27" x14ac:dyDescent="0.2">
      <c r="A4889" s="72">
        <v>2004</v>
      </c>
      <c r="B4889" s="72">
        <v>7</v>
      </c>
      <c r="C4889" s="72">
        <v>22</v>
      </c>
      <c r="D4889" s="72">
        <v>15</v>
      </c>
      <c r="E4889" s="11">
        <v>5.3279976439001751E-2</v>
      </c>
      <c r="F4889" s="11">
        <v>9.7170913883865215E-2</v>
      </c>
      <c r="G4889" s="11">
        <v>0</v>
      </c>
      <c r="H4889" s="11">
        <v>2.8775542165052348E-2</v>
      </c>
      <c r="I4889" s="11">
        <v>3.8561248490480746E-4</v>
      </c>
      <c r="J4889" s="11">
        <v>1.1316284794495486E-2</v>
      </c>
      <c r="K4889" s="126">
        <f t="shared" si="1218"/>
        <v>0.1909283297673196</v>
      </c>
      <c r="L4889" s="74">
        <f t="shared" si="1219"/>
        <v>190928.32976731961</v>
      </c>
      <c r="M4889" s="75">
        <f t="shared" si="1220"/>
        <v>53508.764144170564</v>
      </c>
      <c r="N4889" s="75">
        <f t="shared" si="1221"/>
        <v>111859.25764138662</v>
      </c>
      <c r="O4889" s="75">
        <f t="shared" si="1222"/>
        <v>0</v>
      </c>
      <c r="P4889" s="75">
        <f t="shared" si="1223"/>
        <v>29893.188028205215</v>
      </c>
      <c r="Q4889" s="75">
        <f t="shared" si="1224"/>
        <v>355.35229501861971</v>
      </c>
      <c r="R4889" s="75">
        <f t="shared" si="1225"/>
        <v>15709.844918473895</v>
      </c>
      <c r="S4889" s="76">
        <f t="shared" si="1217"/>
        <v>211326.4070272549</v>
      </c>
      <c r="T4889" s="76"/>
      <c r="U4889" s="115">
        <f t="shared" si="1226"/>
        <v>51701.201170457869</v>
      </c>
      <c r="V4889" s="115">
        <f t="shared" si="1227"/>
        <v>29717.063601088186</v>
      </c>
      <c r="W4889" s="115">
        <f t="shared" si="1228"/>
        <v>107037.13905464557</v>
      </c>
      <c r="X4889" s="115">
        <f t="shared" si="1229"/>
        <v>15834.757739044009</v>
      </c>
      <c r="Y4889" s="115">
        <f t="shared" si="1230"/>
        <v>0</v>
      </c>
      <c r="Z4889" s="115">
        <f t="shared" si="1231"/>
        <v>333.48397108146906</v>
      </c>
      <c r="AA4889" s="12">
        <f t="shared" si="1232"/>
        <v>204623.64553631708</v>
      </c>
    </row>
    <row r="4890" spans="1:27" x14ac:dyDescent="0.2">
      <c r="A4890" s="72">
        <v>2004</v>
      </c>
      <c r="B4890" s="72">
        <v>7</v>
      </c>
      <c r="C4890" s="72">
        <v>22</v>
      </c>
      <c r="D4890" s="72">
        <v>16</v>
      </c>
      <c r="E4890" s="11">
        <v>6.2228515431078595E-2</v>
      </c>
      <c r="F4890" s="11">
        <v>9.3563866989723132E-2</v>
      </c>
      <c r="G4890" s="11">
        <v>0</v>
      </c>
      <c r="H4890" s="11">
        <v>2.3127809245857816E-2</v>
      </c>
      <c r="I4890" s="11">
        <v>3.8561248490480746E-4</v>
      </c>
      <c r="J4890" s="11">
        <v>1.0706417900088439E-2</v>
      </c>
      <c r="K4890" s="126">
        <f t="shared" si="1218"/>
        <v>0.1900122220516528</v>
      </c>
      <c r="L4890" s="74">
        <f t="shared" si="1219"/>
        <v>190012.22205165279</v>
      </c>
      <c r="M4890" s="75">
        <f t="shared" si="1220"/>
        <v>62495.728748221067</v>
      </c>
      <c r="N4890" s="75">
        <f t="shared" si="1221"/>
        <v>107706.96996877475</v>
      </c>
      <c r="O4890" s="75">
        <f t="shared" si="1222"/>
        <v>0</v>
      </c>
      <c r="P4890" s="75">
        <f t="shared" si="1223"/>
        <v>24026.096415536747</v>
      </c>
      <c r="Q4890" s="75">
        <f t="shared" si="1224"/>
        <v>355.35229501861971</v>
      </c>
      <c r="R4890" s="75">
        <f t="shared" si="1225"/>
        <v>14863.196525822414</v>
      </c>
      <c r="S4890" s="76">
        <f t="shared" si="1217"/>
        <v>209447.34395337361</v>
      </c>
      <c r="T4890" s="76"/>
      <c r="U4890" s="115">
        <f t="shared" si="1226"/>
        <v>60384.57990919891</v>
      </c>
      <c r="V4890" s="115">
        <f t="shared" si="1227"/>
        <v>23884.539668124853</v>
      </c>
      <c r="W4890" s="115">
        <f t="shared" si="1228"/>
        <v>103063.85152905586</v>
      </c>
      <c r="X4890" s="115">
        <f t="shared" si="1229"/>
        <v>14981.377437878722</v>
      </c>
      <c r="Y4890" s="115">
        <f t="shared" si="1230"/>
        <v>0</v>
      </c>
      <c r="Z4890" s="115">
        <f t="shared" si="1231"/>
        <v>333.48397108146906</v>
      </c>
      <c r="AA4890" s="12">
        <f t="shared" si="1232"/>
        <v>202647.8325153398</v>
      </c>
    </row>
    <row r="4891" spans="1:27" x14ac:dyDescent="0.2">
      <c r="A4891" s="72">
        <v>2004</v>
      </c>
      <c r="B4891" s="72">
        <v>7</v>
      </c>
      <c r="C4891" s="72">
        <v>22</v>
      </c>
      <c r="D4891" s="72">
        <v>17</v>
      </c>
      <c r="E4891" s="11">
        <v>6.1764833834352835E-2</v>
      </c>
      <c r="F4891" s="11">
        <v>8.8668205247655146E-2</v>
      </c>
      <c r="G4891" s="11">
        <v>0</v>
      </c>
      <c r="H4891" s="11">
        <v>2.4819837227915292E-2</v>
      </c>
      <c r="I4891" s="11">
        <v>3.8561248490480746E-4</v>
      </c>
      <c r="J4891" s="11">
        <v>1.003645296215005E-2</v>
      </c>
      <c r="K4891" s="126">
        <f t="shared" si="1218"/>
        <v>0.18567494175697813</v>
      </c>
      <c r="L4891" s="74">
        <f t="shared" si="1219"/>
        <v>185674.94175697814</v>
      </c>
      <c r="M4891" s="75">
        <f t="shared" si="1220"/>
        <v>62030.056072378269</v>
      </c>
      <c r="N4891" s="75">
        <f t="shared" si="1221"/>
        <v>102071.2805814591</v>
      </c>
      <c r="O4891" s="75">
        <f t="shared" si="1222"/>
        <v>0</v>
      </c>
      <c r="P4891" s="75">
        <f t="shared" si="1223"/>
        <v>25783.842988181961</v>
      </c>
      <c r="Q4891" s="75">
        <f t="shared" si="1224"/>
        <v>355.35229501861971</v>
      </c>
      <c r="R4891" s="75">
        <f t="shared" si="1225"/>
        <v>13933.116957575179</v>
      </c>
      <c r="S4891" s="76">
        <f t="shared" si="1217"/>
        <v>204173.64889461311</v>
      </c>
      <c r="T4891" s="76"/>
      <c r="U4891" s="115">
        <f t="shared" si="1226"/>
        <v>59934.637977659142</v>
      </c>
      <c r="V4891" s="115">
        <f t="shared" si="1227"/>
        <v>25631.929964690313</v>
      </c>
      <c r="W4891" s="115">
        <f t="shared" si="1228"/>
        <v>97671.109959531008</v>
      </c>
      <c r="X4891" s="115">
        <f t="shared" si="1229"/>
        <v>14043.902579427968</v>
      </c>
      <c r="Y4891" s="115">
        <f t="shared" si="1230"/>
        <v>0</v>
      </c>
      <c r="Z4891" s="115">
        <f t="shared" si="1231"/>
        <v>333.48397108146906</v>
      </c>
      <c r="AA4891" s="12">
        <f t="shared" si="1232"/>
        <v>197615.0644523899</v>
      </c>
    </row>
    <row r="4892" spans="1:27" x14ac:dyDescent="0.2">
      <c r="A4892" s="72">
        <v>2004</v>
      </c>
      <c r="B4892" s="72">
        <v>7</v>
      </c>
      <c r="C4892" s="72">
        <v>22</v>
      </c>
      <c r="D4892" s="72">
        <v>18</v>
      </c>
      <c r="E4892" s="11">
        <v>5.1955038397460636E-2</v>
      </c>
      <c r="F4892" s="11">
        <v>8.6384362016637808E-2</v>
      </c>
      <c r="G4892" s="11">
        <v>0</v>
      </c>
      <c r="H4892" s="11">
        <v>3.1226921773005484E-2</v>
      </c>
      <c r="I4892" s="11">
        <v>3.8561248490480746E-4</v>
      </c>
      <c r="J4892" s="11">
        <v>9.8461808278496165E-3</v>
      </c>
      <c r="K4892" s="126">
        <f t="shared" si="1218"/>
        <v>0.17979811549985836</v>
      </c>
      <c r="L4892" s="74">
        <f t="shared" si="1219"/>
        <v>179798.11549985837</v>
      </c>
      <c r="M4892" s="75">
        <f t="shared" si="1220"/>
        <v>52178.136731982631</v>
      </c>
      <c r="N4892" s="75">
        <f t="shared" si="1221"/>
        <v>99442.211879931478</v>
      </c>
      <c r="O4892" s="75">
        <f t="shared" si="1222"/>
        <v>0</v>
      </c>
      <c r="P4892" s="75">
        <f t="shared" si="1223"/>
        <v>32439.779544317407</v>
      </c>
      <c r="Q4892" s="75">
        <f t="shared" si="1224"/>
        <v>355.35229501861971</v>
      </c>
      <c r="R4892" s="75">
        <f t="shared" si="1225"/>
        <v>13668.971456074472</v>
      </c>
      <c r="S4892" s="76">
        <f t="shared" si="1217"/>
        <v>198084.4519073246</v>
      </c>
      <c r="T4892" s="76"/>
      <c r="U4892" s="115">
        <f t="shared" si="1226"/>
        <v>50415.523270383463</v>
      </c>
      <c r="V4892" s="115">
        <f t="shared" si="1227"/>
        <v>32248.651131293853</v>
      </c>
      <c r="W4892" s="115">
        <f t="shared" si="1228"/>
        <v>95155.377260036403</v>
      </c>
      <c r="X4892" s="115">
        <f t="shared" si="1229"/>
        <v>13777.656792418105</v>
      </c>
      <c r="Y4892" s="115">
        <f t="shared" si="1230"/>
        <v>0</v>
      </c>
      <c r="Z4892" s="115">
        <f t="shared" si="1231"/>
        <v>333.48397108146906</v>
      </c>
      <c r="AA4892" s="12">
        <f t="shared" si="1232"/>
        <v>191930.69242521329</v>
      </c>
    </row>
    <row r="4893" spans="1:27" x14ac:dyDescent="0.2">
      <c r="A4893" s="72">
        <v>2004</v>
      </c>
      <c r="B4893" s="72">
        <v>7</v>
      </c>
      <c r="C4893" s="72">
        <v>22</v>
      </c>
      <c r="D4893" s="72">
        <v>19</v>
      </c>
      <c r="E4893" s="11">
        <v>4.938922489513236E-2</v>
      </c>
      <c r="F4893" s="11">
        <v>8.2817901790068968E-2</v>
      </c>
      <c r="G4893" s="11">
        <v>0</v>
      </c>
      <c r="H4893" s="11">
        <v>3.1072590480237468E-2</v>
      </c>
      <c r="I4893" s="11">
        <v>3.8561248490480746E-4</v>
      </c>
      <c r="J4893" s="11">
        <v>9.674350318651161E-3</v>
      </c>
      <c r="K4893" s="126">
        <f t="shared" si="1218"/>
        <v>0.17333967996899477</v>
      </c>
      <c r="L4893" s="74">
        <f t="shared" si="1219"/>
        <v>173339.67996899478</v>
      </c>
      <c r="M4893" s="75">
        <f t="shared" si="1220"/>
        <v>49601.305458583061</v>
      </c>
      <c r="N4893" s="75">
        <f t="shared" si="1221"/>
        <v>95336.645950724298</v>
      </c>
      <c r="O4893" s="75">
        <f t="shared" si="1222"/>
        <v>0</v>
      </c>
      <c r="P4893" s="75">
        <f t="shared" si="1223"/>
        <v>32279.454003728522</v>
      </c>
      <c r="Q4893" s="75">
        <f t="shared" si="1224"/>
        <v>355.35229501861971</v>
      </c>
      <c r="R4893" s="75">
        <f t="shared" si="1225"/>
        <v>13430.427561077837</v>
      </c>
      <c r="S4893" s="76">
        <f t="shared" si="1217"/>
        <v>191003.18526913234</v>
      </c>
      <c r="T4893" s="76"/>
      <c r="U4893" s="115">
        <f t="shared" si="1226"/>
        <v>47925.739135406904</v>
      </c>
      <c r="V4893" s="115">
        <f t="shared" si="1227"/>
        <v>32089.270195340705</v>
      </c>
      <c r="W4893" s="115">
        <f t="shared" si="1228"/>
        <v>91226.797359467018</v>
      </c>
      <c r="X4893" s="115">
        <f t="shared" si="1229"/>
        <v>13537.216176549402</v>
      </c>
      <c r="Y4893" s="115">
        <f t="shared" si="1230"/>
        <v>0</v>
      </c>
      <c r="Z4893" s="115">
        <f t="shared" si="1231"/>
        <v>333.48397108146906</v>
      </c>
      <c r="AA4893" s="12">
        <f t="shared" si="1232"/>
        <v>185112.50683784549</v>
      </c>
    </row>
    <row r="4894" spans="1:27" x14ac:dyDescent="0.2">
      <c r="A4894" s="72">
        <v>2004</v>
      </c>
      <c r="B4894" s="72">
        <v>7</v>
      </c>
      <c r="C4894" s="72">
        <v>22</v>
      </c>
      <c r="D4894" s="72">
        <v>20</v>
      </c>
      <c r="E4894" s="11">
        <v>4.9957577985736003E-2</v>
      </c>
      <c r="F4894" s="11">
        <v>8.106657262598467E-2</v>
      </c>
      <c r="G4894" s="11">
        <v>2.6097845121120992E-4</v>
      </c>
      <c r="H4894" s="11">
        <v>2.9151807372197105E-2</v>
      </c>
      <c r="I4894" s="11">
        <v>3.8818668691864447E-4</v>
      </c>
      <c r="J4894" s="11">
        <v>9.522913974223229E-3</v>
      </c>
      <c r="K4894" s="126">
        <f t="shared" si="1218"/>
        <v>0.17034803709627086</v>
      </c>
      <c r="L4894" s="74">
        <f t="shared" si="1219"/>
        <v>170348.03709627085</v>
      </c>
      <c r="M4894" s="75">
        <f t="shared" si="1220"/>
        <v>50172.099094547564</v>
      </c>
      <c r="N4894" s="75">
        <f t="shared" si="1221"/>
        <v>93320.586078998545</v>
      </c>
      <c r="O4894" s="75">
        <f t="shared" si="1222"/>
        <v>272.98705569175803</v>
      </c>
      <c r="P4894" s="75">
        <f t="shared" si="1223"/>
        <v>30284.067425755195</v>
      </c>
      <c r="Q4894" s="75">
        <f t="shared" si="1224"/>
        <v>357.72449153524531</v>
      </c>
      <c r="R4894" s="75">
        <f t="shared" si="1225"/>
        <v>13220.195887945978</v>
      </c>
      <c r="S4894" s="76">
        <f t="shared" si="1217"/>
        <v>187627.66003447428</v>
      </c>
      <c r="T4894" s="76"/>
      <c r="U4894" s="115">
        <f t="shared" si="1226"/>
        <v>48477.250968502252</v>
      </c>
      <c r="V4894" s="115">
        <f t="shared" si="1227"/>
        <v>30105.64001877866</v>
      </c>
      <c r="W4894" s="115">
        <f t="shared" si="1228"/>
        <v>89297.647413521379</v>
      </c>
      <c r="X4894" s="115">
        <f t="shared" si="1229"/>
        <v>13325.312899948487</v>
      </c>
      <c r="Y4894" s="115">
        <f t="shared" si="1230"/>
        <v>120.33273182119929</v>
      </c>
      <c r="Z4894" s="115">
        <f t="shared" si="1231"/>
        <v>335.71018300028749</v>
      </c>
      <c r="AA4894" s="12">
        <f t="shared" si="1232"/>
        <v>181661.89421557225</v>
      </c>
    </row>
    <row r="4895" spans="1:27" x14ac:dyDescent="0.2">
      <c r="A4895" s="72">
        <v>2004</v>
      </c>
      <c r="B4895" s="72">
        <v>7</v>
      </c>
      <c r="C4895" s="72">
        <v>22</v>
      </c>
      <c r="D4895" s="72">
        <v>21</v>
      </c>
      <c r="E4895" s="11">
        <v>5.5296111540122067E-2</v>
      </c>
      <c r="F4895" s="11">
        <v>7.7216527930619575E-2</v>
      </c>
      <c r="G4895" s="11">
        <v>1.7409575163076915E-3</v>
      </c>
      <c r="H4895" s="11">
        <v>2.1752177009261121E-2</v>
      </c>
      <c r="I4895" s="11">
        <v>4.027846932755934E-4</v>
      </c>
      <c r="J4895" s="11">
        <v>9.0662193756218257E-3</v>
      </c>
      <c r="K4895" s="126">
        <f t="shared" si="1218"/>
        <v>0.16547477806520788</v>
      </c>
      <c r="L4895" s="74">
        <f t="shared" si="1219"/>
        <v>165474.77806520788</v>
      </c>
      <c r="M4895" s="75">
        <f t="shared" si="1220"/>
        <v>55533.556661339542</v>
      </c>
      <c r="N4895" s="75">
        <f t="shared" si="1221"/>
        <v>88888.569086502117</v>
      </c>
      <c r="O4895" s="75">
        <f t="shared" si="1222"/>
        <v>1821.0655487285633</v>
      </c>
      <c r="P4895" s="75">
        <f t="shared" si="1223"/>
        <v>22597.034440948206</v>
      </c>
      <c r="Q4895" s="75">
        <f t="shared" si="1224"/>
        <v>371.17694773079296</v>
      </c>
      <c r="R4895" s="75">
        <f t="shared" si="1225"/>
        <v>12586.189104852057</v>
      </c>
      <c r="S4895" s="76">
        <f t="shared" si="1217"/>
        <v>181797.59179010132</v>
      </c>
      <c r="T4895" s="76"/>
      <c r="U4895" s="115">
        <f t="shared" si="1226"/>
        <v>53657.594799294762</v>
      </c>
      <c r="V4895" s="115">
        <f t="shared" si="1227"/>
        <v>22463.897428539203</v>
      </c>
      <c r="W4895" s="115">
        <f t="shared" si="1228"/>
        <v>85056.689363904632</v>
      </c>
      <c r="X4895" s="115">
        <f t="shared" si="1229"/>
        <v>12686.26497380396</v>
      </c>
      <c r="Y4895" s="115">
        <f t="shared" si="1230"/>
        <v>802.7259451869877</v>
      </c>
      <c r="Z4895" s="115">
        <f t="shared" si="1231"/>
        <v>348.33477717282739</v>
      </c>
      <c r="AA4895" s="12">
        <f t="shared" si="1232"/>
        <v>175015.50728790235</v>
      </c>
    </row>
    <row r="4896" spans="1:27" x14ac:dyDescent="0.2">
      <c r="A4896" s="72">
        <v>2004</v>
      </c>
      <c r="B4896" s="72">
        <v>7</v>
      </c>
      <c r="C4896" s="72">
        <v>22</v>
      </c>
      <c r="D4896" s="72">
        <v>22</v>
      </c>
      <c r="E4896" s="11">
        <v>5.2394509885564496E-2</v>
      </c>
      <c r="F4896" s="11">
        <v>7.2563070901909346E-2</v>
      </c>
      <c r="G4896" s="11">
        <v>1.7409575163076915E-3</v>
      </c>
      <c r="H4896" s="11">
        <v>2.2119449012161296E-2</v>
      </c>
      <c r="I4896" s="11">
        <v>4.027846932755934E-4</v>
      </c>
      <c r="J4896" s="11">
        <v>8.7464237455541355E-3</v>
      </c>
      <c r="K4896" s="126">
        <f t="shared" si="1218"/>
        <v>0.15796719575477253</v>
      </c>
      <c r="L4896" s="74">
        <f t="shared" si="1219"/>
        <v>157967.19575477252</v>
      </c>
      <c r="M4896" s="75">
        <f t="shared" si="1220"/>
        <v>52619.495339412933</v>
      </c>
      <c r="N4896" s="75">
        <f t="shared" si="1221"/>
        <v>83531.69604813862</v>
      </c>
      <c r="O4896" s="75">
        <f t="shared" si="1222"/>
        <v>1821.0655487285633</v>
      </c>
      <c r="P4896" s="75">
        <f t="shared" si="1223"/>
        <v>22978.571337011428</v>
      </c>
      <c r="Q4896" s="75">
        <f t="shared" si="1224"/>
        <v>371.17694773079296</v>
      </c>
      <c r="R4896" s="75">
        <f t="shared" si="1225"/>
        <v>12142.232466679357</v>
      </c>
      <c r="S4896" s="76">
        <f t="shared" si="1217"/>
        <v>173464.23768770171</v>
      </c>
      <c r="T4896" s="76"/>
      <c r="U4896" s="115">
        <f t="shared" si="1226"/>
        <v>50841.972479518357</v>
      </c>
      <c r="V4896" s="115">
        <f t="shared" si="1227"/>
        <v>22843.186388812515</v>
      </c>
      <c r="W4896" s="115">
        <f t="shared" si="1228"/>
        <v>79930.744704557539</v>
      </c>
      <c r="X4896" s="115">
        <f t="shared" si="1229"/>
        <v>12238.77832778123</v>
      </c>
      <c r="Y4896" s="115">
        <f t="shared" si="1230"/>
        <v>802.7259451869877</v>
      </c>
      <c r="Z4896" s="115">
        <f t="shared" si="1231"/>
        <v>348.33477717282739</v>
      </c>
      <c r="AA4896" s="12">
        <f t="shared" si="1232"/>
        <v>167005.74262302945</v>
      </c>
    </row>
    <row r="4897" spans="1:27" x14ac:dyDescent="0.2">
      <c r="A4897" s="72">
        <v>2004</v>
      </c>
      <c r="B4897" s="72">
        <v>7</v>
      </c>
      <c r="C4897" s="72">
        <v>22</v>
      </c>
      <c r="D4897" s="72">
        <v>23</v>
      </c>
      <c r="E4897" s="11">
        <v>4.0073036842687725E-2</v>
      </c>
      <c r="F4897" s="11">
        <v>6.6754100015720991E-2</v>
      </c>
      <c r="G4897" s="11">
        <v>1.7409575163076915E-3</v>
      </c>
      <c r="H4897" s="11">
        <v>2.101290114187496E-2</v>
      </c>
      <c r="I4897" s="11">
        <v>4.027846932755934E-4</v>
      </c>
      <c r="J4897" s="11">
        <v>7.5969830450664452E-3</v>
      </c>
      <c r="K4897" s="126">
        <f t="shared" si="1218"/>
        <v>0.13758076325493343</v>
      </c>
      <c r="L4897" s="74">
        <f t="shared" si="1219"/>
        <v>137580.76325493344</v>
      </c>
      <c r="M4897" s="75">
        <f t="shared" si="1220"/>
        <v>40245.113085042678</v>
      </c>
      <c r="N4897" s="75">
        <f t="shared" si="1221"/>
        <v>76844.641815366282</v>
      </c>
      <c r="O4897" s="75">
        <f t="shared" si="1222"/>
        <v>1821.0655487285633</v>
      </c>
      <c r="P4897" s="75">
        <f t="shared" si="1223"/>
        <v>21829.045001106188</v>
      </c>
      <c r="Q4897" s="75">
        <f t="shared" si="1224"/>
        <v>371.17694773079296</v>
      </c>
      <c r="R4897" s="75">
        <f t="shared" si="1225"/>
        <v>10546.520139217677</v>
      </c>
      <c r="S4897" s="76">
        <f t="shared" si="1217"/>
        <v>151657.56253719219</v>
      </c>
      <c r="T4897" s="76"/>
      <c r="U4897" s="115">
        <f t="shared" si="1226"/>
        <v>38885.605395995663</v>
      </c>
      <c r="V4897" s="115">
        <f t="shared" si="1227"/>
        <v>21700.432822247774</v>
      </c>
      <c r="W4897" s="115">
        <f t="shared" si="1228"/>
        <v>73531.961368502351</v>
      </c>
      <c r="X4897" s="115">
        <f t="shared" si="1229"/>
        <v>10630.378101191574</v>
      </c>
      <c r="Y4897" s="115">
        <f t="shared" si="1230"/>
        <v>802.7259451869877</v>
      </c>
      <c r="Z4897" s="115">
        <f t="shared" si="1231"/>
        <v>348.33477717282739</v>
      </c>
      <c r="AA4897" s="12">
        <f t="shared" si="1232"/>
        <v>145899.43841029718</v>
      </c>
    </row>
    <row r="4898" spans="1:27" x14ac:dyDescent="0.2">
      <c r="A4898" s="72">
        <v>2004</v>
      </c>
      <c r="B4898" s="72">
        <v>7</v>
      </c>
      <c r="C4898" s="72">
        <v>22</v>
      </c>
      <c r="D4898" s="72">
        <v>24</v>
      </c>
      <c r="E4898" s="11">
        <v>3.5656890804305806E-2</v>
      </c>
      <c r="F4898" s="11">
        <v>6.3269001862947788E-2</v>
      </c>
      <c r="G4898" s="11">
        <v>1.7409575163076915E-3</v>
      </c>
      <c r="H4898" s="11">
        <v>1.5553088697639626E-2</v>
      </c>
      <c r="I4898" s="11">
        <v>4.027846932755934E-4</v>
      </c>
      <c r="J4898" s="11">
        <v>7.2277214416256287E-3</v>
      </c>
      <c r="K4898" s="126">
        <f t="shared" si="1218"/>
        <v>0.12385044501610214</v>
      </c>
      <c r="L4898" s="74">
        <f t="shared" si="1219"/>
        <v>123850.44501610214</v>
      </c>
      <c r="M4898" s="75">
        <f t="shared" si="1220"/>
        <v>35810.00382660437</v>
      </c>
      <c r="N4898" s="75">
        <f t="shared" si="1221"/>
        <v>72832.73664132932</v>
      </c>
      <c r="O4898" s="75">
        <f t="shared" si="1222"/>
        <v>1821.0655487285633</v>
      </c>
      <c r="P4898" s="75">
        <f t="shared" si="1223"/>
        <v>16157.17271949614</v>
      </c>
      <c r="Q4898" s="75">
        <f t="shared" si="1224"/>
        <v>371.17694773079296</v>
      </c>
      <c r="R4898" s="75">
        <f t="shared" si="1225"/>
        <v>10033.892308639925</v>
      </c>
      <c r="S4898" s="76">
        <f t="shared" si="1217"/>
        <v>137026.04799252911</v>
      </c>
      <c r="T4898" s="76"/>
      <c r="U4898" s="115">
        <f t="shared" si="1226"/>
        <v>34600.317188522451</v>
      </c>
      <c r="V4898" s="115">
        <f t="shared" si="1227"/>
        <v>16061.978028773721</v>
      </c>
      <c r="W4898" s="115">
        <f t="shared" si="1228"/>
        <v>69693.004620155712</v>
      </c>
      <c r="X4898" s="115">
        <f t="shared" si="1229"/>
        <v>10113.674241311654</v>
      </c>
      <c r="Y4898" s="115">
        <f t="shared" si="1230"/>
        <v>802.7259451869877</v>
      </c>
      <c r="Z4898" s="115">
        <f t="shared" si="1231"/>
        <v>348.33477717282739</v>
      </c>
      <c r="AA4898" s="12">
        <f t="shared" si="1232"/>
        <v>131620.03480112337</v>
      </c>
    </row>
    <row r="4899" spans="1:27" x14ac:dyDescent="0.2">
      <c r="A4899" s="72">
        <v>2004</v>
      </c>
      <c r="B4899" s="72">
        <v>7</v>
      </c>
      <c r="C4899" s="72">
        <v>23</v>
      </c>
      <c r="D4899" s="72">
        <v>1</v>
      </c>
      <c r="E4899" s="11">
        <v>3.1738390494545222E-2</v>
      </c>
      <c r="F4899" s="11">
        <v>6.167358548090824E-2</v>
      </c>
      <c r="G4899" s="11">
        <v>1.7409575163076915E-3</v>
      </c>
      <c r="H4899" s="11">
        <v>1.8372431246281986E-2</v>
      </c>
      <c r="I4899" s="11">
        <v>4.027846932755934E-4</v>
      </c>
      <c r="J4899" s="11">
        <v>6.9145039073623942E-3</v>
      </c>
      <c r="K4899" s="126">
        <f t="shared" si="1218"/>
        <v>0.12084265333868113</v>
      </c>
      <c r="L4899" s="74">
        <f t="shared" si="1219"/>
        <v>120842.65333868114</v>
      </c>
      <c r="M4899" s="75">
        <f t="shared" si="1220"/>
        <v>31874.677220109221</v>
      </c>
      <c r="N4899" s="75">
        <f t="shared" si="1221"/>
        <v>70996.157309193557</v>
      </c>
      <c r="O4899" s="75">
        <f t="shared" si="1222"/>
        <v>1821.0655487285633</v>
      </c>
      <c r="P4899" s="75">
        <f t="shared" si="1223"/>
        <v>19086.018905575707</v>
      </c>
      <c r="Q4899" s="75">
        <f t="shared" si="1224"/>
        <v>371.17694773079296</v>
      </c>
      <c r="R4899" s="75">
        <f t="shared" si="1225"/>
        <v>9599.0677192644707</v>
      </c>
      <c r="S4899" s="76">
        <f t="shared" si="1217"/>
        <v>133748.16365060234</v>
      </c>
      <c r="T4899" s="76"/>
      <c r="U4899" s="115">
        <f t="shared" si="1226"/>
        <v>30797.928630160903</v>
      </c>
      <c r="V4899" s="115">
        <f t="shared" si="1227"/>
        <v>18973.56806418276</v>
      </c>
      <c r="W4899" s="115">
        <f t="shared" si="1228"/>
        <v>67935.598022760503</v>
      </c>
      <c r="X4899" s="115">
        <f t="shared" si="1229"/>
        <v>9675.3922552404347</v>
      </c>
      <c r="Y4899" s="115">
        <f t="shared" si="1230"/>
        <v>802.7259451869877</v>
      </c>
      <c r="Z4899" s="115">
        <f t="shared" si="1231"/>
        <v>348.33477717282739</v>
      </c>
      <c r="AA4899" s="12">
        <f t="shared" si="1232"/>
        <v>128533.54769470442</v>
      </c>
    </row>
    <row r="4900" spans="1:27" x14ac:dyDescent="0.2">
      <c r="A4900" s="72">
        <v>2004</v>
      </c>
      <c r="B4900" s="72">
        <v>7</v>
      </c>
      <c r="C4900" s="72">
        <v>23</v>
      </c>
      <c r="D4900" s="72">
        <v>2</v>
      </c>
      <c r="E4900" s="11">
        <v>2.8028548652045199E-2</v>
      </c>
      <c r="F4900" s="11">
        <v>5.943590557447203E-2</v>
      </c>
      <c r="G4900" s="11">
        <v>1.7409575163076915E-3</v>
      </c>
      <c r="H4900" s="11">
        <v>1.8651343754843789E-2</v>
      </c>
      <c r="I4900" s="11">
        <v>4.027846932755934E-4</v>
      </c>
      <c r="J4900" s="11">
        <v>6.5826523843897488E-3</v>
      </c>
      <c r="K4900" s="126">
        <f t="shared" si="1218"/>
        <v>0.11484219257533405</v>
      </c>
      <c r="L4900" s="74">
        <f t="shared" si="1219"/>
        <v>114842.19257533405</v>
      </c>
      <c r="M4900" s="75">
        <f t="shared" si="1220"/>
        <v>28148.905073986476</v>
      </c>
      <c r="N4900" s="75">
        <f t="shared" si="1221"/>
        <v>68420.229974886955</v>
      </c>
      <c r="O4900" s="75">
        <f t="shared" si="1222"/>
        <v>1821.0655487285633</v>
      </c>
      <c r="P4900" s="75">
        <f t="shared" si="1223"/>
        <v>19375.764412855231</v>
      </c>
      <c r="Q4900" s="75">
        <f t="shared" si="1224"/>
        <v>371.17694773079296</v>
      </c>
      <c r="R4900" s="75">
        <f t="shared" si="1225"/>
        <v>9138.374474393544</v>
      </c>
      <c r="S4900" s="76">
        <f t="shared" si="1217"/>
        <v>127275.51643258157</v>
      </c>
      <c r="T4900" s="76"/>
      <c r="U4900" s="115">
        <f t="shared" si="1226"/>
        <v>27198.015637908284</v>
      </c>
      <c r="V4900" s="115">
        <f t="shared" si="1227"/>
        <v>19261.60645138425</v>
      </c>
      <c r="W4900" s="115">
        <f t="shared" si="1228"/>
        <v>65470.715829810695</v>
      </c>
      <c r="X4900" s="115">
        <f t="shared" si="1229"/>
        <v>9211.0359256647844</v>
      </c>
      <c r="Y4900" s="115">
        <f t="shared" si="1230"/>
        <v>802.7259451869877</v>
      </c>
      <c r="Z4900" s="115">
        <f t="shared" si="1231"/>
        <v>348.33477717282739</v>
      </c>
      <c r="AA4900" s="12">
        <f t="shared" si="1232"/>
        <v>122292.43456712783</v>
      </c>
    </row>
    <row r="4901" spans="1:27" x14ac:dyDescent="0.2">
      <c r="A4901" s="72">
        <v>2004</v>
      </c>
      <c r="B4901" s="72">
        <v>7</v>
      </c>
      <c r="C4901" s="72">
        <v>23</v>
      </c>
      <c r="D4901" s="72">
        <v>3</v>
      </c>
      <c r="E4901" s="11">
        <v>2.6298218130909181E-2</v>
      </c>
      <c r="F4901" s="11">
        <v>5.7709957612952834E-2</v>
      </c>
      <c r="G4901" s="11">
        <v>1.7409575163076915E-3</v>
      </c>
      <c r="H4901" s="11">
        <v>1.9113616502757558E-2</v>
      </c>
      <c r="I4901" s="11">
        <v>4.027846932755934E-4</v>
      </c>
      <c r="J4901" s="11">
        <v>6.437494157210154E-3</v>
      </c>
      <c r="K4901" s="126">
        <f t="shared" si="1218"/>
        <v>0.11170302861341301</v>
      </c>
      <c r="L4901" s="74">
        <f t="shared" si="1219"/>
        <v>111703.02861341301</v>
      </c>
      <c r="M4901" s="75">
        <f t="shared" si="1220"/>
        <v>26411.144400369674</v>
      </c>
      <c r="N4901" s="75">
        <f t="shared" si="1221"/>
        <v>66433.387925279982</v>
      </c>
      <c r="O4901" s="75">
        <f t="shared" si="1222"/>
        <v>1821.0655487285633</v>
      </c>
      <c r="P4901" s="75">
        <f t="shared" si="1223"/>
        <v>19855.991895431882</v>
      </c>
      <c r="Q4901" s="75">
        <f t="shared" si="1224"/>
        <v>371.17694773079296</v>
      </c>
      <c r="R4901" s="75">
        <f t="shared" si="1225"/>
        <v>8936.8584044956515</v>
      </c>
      <c r="S4901" s="76">
        <f t="shared" si="1217"/>
        <v>123829.62512203657</v>
      </c>
      <c r="T4901" s="76"/>
      <c r="U4901" s="115">
        <f t="shared" si="1226"/>
        <v>25518.957718897076</v>
      </c>
      <c r="V4901" s="115">
        <f t="shared" si="1227"/>
        <v>19739.004533825497</v>
      </c>
      <c r="W4901" s="115">
        <f t="shared" si="1228"/>
        <v>63569.524160675974</v>
      </c>
      <c r="X4901" s="115">
        <f t="shared" si="1229"/>
        <v>9007.9175521915367</v>
      </c>
      <c r="Y4901" s="115">
        <f t="shared" si="1230"/>
        <v>802.7259451869877</v>
      </c>
      <c r="Z4901" s="115">
        <f t="shared" si="1231"/>
        <v>348.33477717282739</v>
      </c>
      <c r="AA4901" s="12">
        <f t="shared" si="1232"/>
        <v>118986.46468794991</v>
      </c>
    </row>
    <row r="4902" spans="1:27" x14ac:dyDescent="0.2">
      <c r="A4902" s="72">
        <v>2004</v>
      </c>
      <c r="B4902" s="72">
        <v>7</v>
      </c>
      <c r="C4902" s="72">
        <v>23</v>
      </c>
      <c r="D4902" s="72">
        <v>4</v>
      </c>
      <c r="E4902" s="11">
        <v>2.3844360400212108E-2</v>
      </c>
      <c r="F4902" s="11">
        <v>5.7919433396363594E-2</v>
      </c>
      <c r="G4902" s="11">
        <v>1.7409575163076915E-3</v>
      </c>
      <c r="H4902" s="11">
        <v>2.0440475195005414E-2</v>
      </c>
      <c r="I4902" s="11">
        <v>4.027846932755934E-4</v>
      </c>
      <c r="J4902" s="11">
        <v>6.374977267721395E-3</v>
      </c>
      <c r="K4902" s="126">
        <f t="shared" si="1218"/>
        <v>0.11072298846888579</v>
      </c>
      <c r="L4902" s="74">
        <f t="shared" si="1219"/>
        <v>110722.98846888579</v>
      </c>
      <c r="M4902" s="75">
        <f t="shared" si="1220"/>
        <v>23946.749644010448</v>
      </c>
      <c r="N4902" s="75">
        <f t="shared" si="1221"/>
        <v>66674.528043136437</v>
      </c>
      <c r="O4902" s="75">
        <f t="shared" si="1222"/>
        <v>1821.0655487285633</v>
      </c>
      <c r="P4902" s="75">
        <f t="shared" si="1223"/>
        <v>21234.385954758949</v>
      </c>
      <c r="Q4902" s="75">
        <f t="shared" si="1224"/>
        <v>371.17694773079296</v>
      </c>
      <c r="R4902" s="75">
        <f t="shared" si="1225"/>
        <v>8850.0692633164272</v>
      </c>
      <c r="S4902" s="76">
        <f t="shared" si="1217"/>
        <v>122897.97540168163</v>
      </c>
      <c r="T4902" s="76"/>
      <c r="U4902" s="115">
        <f t="shared" si="1226"/>
        <v>23137.811917834304</v>
      </c>
      <c r="V4902" s="115">
        <f t="shared" si="1227"/>
        <v>21109.277382935325</v>
      </c>
      <c r="W4902" s="115">
        <f t="shared" si="1228"/>
        <v>63800.269016943508</v>
      </c>
      <c r="X4902" s="115">
        <f t="shared" si="1229"/>
        <v>8920.4383293166738</v>
      </c>
      <c r="Y4902" s="115">
        <f t="shared" si="1230"/>
        <v>802.7259451869877</v>
      </c>
      <c r="Z4902" s="115">
        <f t="shared" si="1231"/>
        <v>348.33477717282739</v>
      </c>
      <c r="AA4902" s="12">
        <f t="shared" si="1232"/>
        <v>118118.85736938963</v>
      </c>
    </row>
    <row r="4903" spans="1:27" x14ac:dyDescent="0.2">
      <c r="A4903" s="72">
        <v>2004</v>
      </c>
      <c r="B4903" s="72">
        <v>7</v>
      </c>
      <c r="C4903" s="72">
        <v>23</v>
      </c>
      <c r="D4903" s="72">
        <v>5</v>
      </c>
      <c r="E4903" s="11">
        <v>2.2950052325891958E-2</v>
      </c>
      <c r="F4903" s="11">
        <v>6.1761885800766456E-2</v>
      </c>
      <c r="G4903" s="11">
        <v>1.7409575163076915E-3</v>
      </c>
      <c r="H4903" s="11">
        <v>2.2542031146815987E-2</v>
      </c>
      <c r="I4903" s="11">
        <v>4.027846932755934E-4</v>
      </c>
      <c r="J4903" s="11">
        <v>6.4771025710971333E-3</v>
      </c>
      <c r="K4903" s="126">
        <f t="shared" si="1218"/>
        <v>0.11587481405415481</v>
      </c>
      <c r="L4903" s="74">
        <f t="shared" si="1219"/>
        <v>115874.81405415481</v>
      </c>
      <c r="M4903" s="75">
        <f t="shared" si="1220"/>
        <v>23048.60135230071</v>
      </c>
      <c r="N4903" s="75">
        <f t="shared" si="1221"/>
        <v>71097.805094873969</v>
      </c>
      <c r="O4903" s="75">
        <f t="shared" si="1222"/>
        <v>1821.0655487285633</v>
      </c>
      <c r="P4903" s="75">
        <f t="shared" si="1223"/>
        <v>23417.566617661076</v>
      </c>
      <c r="Q4903" s="75">
        <f t="shared" si="1224"/>
        <v>371.17694773079296</v>
      </c>
      <c r="R4903" s="75">
        <f t="shared" si="1225"/>
        <v>8991.8448290096258</v>
      </c>
      <c r="S4903" s="76">
        <f t="shared" si="1217"/>
        <v>128748.06039030476</v>
      </c>
      <c r="T4903" s="76"/>
      <c r="U4903" s="115">
        <f t="shared" si="1226"/>
        <v>22270.003695138752</v>
      </c>
      <c r="V4903" s="115">
        <f t="shared" si="1227"/>
        <v>23279.595200858061</v>
      </c>
      <c r="W4903" s="115">
        <f t="shared" si="1228"/>
        <v>68032.863894176815</v>
      </c>
      <c r="X4903" s="115">
        <f t="shared" si="1229"/>
        <v>9063.3411872199849</v>
      </c>
      <c r="Y4903" s="115">
        <f t="shared" si="1230"/>
        <v>802.7259451869877</v>
      </c>
      <c r="Z4903" s="115">
        <f t="shared" si="1231"/>
        <v>348.33477717282739</v>
      </c>
      <c r="AA4903" s="12">
        <f t="shared" si="1232"/>
        <v>123796.86469975342</v>
      </c>
    </row>
    <row r="4904" spans="1:27" x14ac:dyDescent="0.2">
      <c r="A4904" s="72">
        <v>2004</v>
      </c>
      <c r="B4904" s="72">
        <v>7</v>
      </c>
      <c r="C4904" s="72">
        <v>23</v>
      </c>
      <c r="D4904" s="72">
        <v>6</v>
      </c>
      <c r="E4904" s="11">
        <v>2.412714085395902E-2</v>
      </c>
      <c r="F4904" s="11">
        <v>7.1662996855232655E-2</v>
      </c>
      <c r="G4904" s="11">
        <v>2.9731722289884675E-5</v>
      </c>
      <c r="H4904" s="11">
        <v>3.0490785601521513E-2</v>
      </c>
      <c r="I4904" s="11">
        <v>3.8590574842537118E-4</v>
      </c>
      <c r="J4904" s="11">
        <v>7.1082634150104592E-3</v>
      </c>
      <c r="K4904" s="126">
        <f t="shared" si="1218"/>
        <v>0.13380482419643888</v>
      </c>
      <c r="L4904" s="74">
        <f t="shared" si="1219"/>
        <v>133804.82419643889</v>
      </c>
      <c r="M4904" s="75">
        <f t="shared" si="1220"/>
        <v>24230.744375529295</v>
      </c>
      <c r="N4904" s="75">
        <f t="shared" si="1221"/>
        <v>82495.566915877251</v>
      </c>
      <c r="O4904" s="75">
        <f t="shared" si="1222"/>
        <v>31.099791154757249</v>
      </c>
      <c r="P4904" s="75">
        <f t="shared" si="1223"/>
        <v>31675.05174658163</v>
      </c>
      <c r="Q4904" s="75">
        <f t="shared" si="1224"/>
        <v>355.62254525469098</v>
      </c>
      <c r="R4904" s="75">
        <f t="shared" si="1225"/>
        <v>9868.0545706833745</v>
      </c>
      <c r="S4904" s="76">
        <f t="shared" si="1217"/>
        <v>148656.13994508097</v>
      </c>
      <c r="T4904" s="76"/>
      <c r="U4904" s="115">
        <f t="shared" si="1226"/>
        <v>23412.213111366742</v>
      </c>
      <c r="V4904" s="115">
        <f t="shared" si="1227"/>
        <v>31488.428950193866</v>
      </c>
      <c r="W4904" s="115">
        <f t="shared" si="1228"/>
        <v>78939.281857879425</v>
      </c>
      <c r="X4904" s="115">
        <f t="shared" si="1229"/>
        <v>9946.5178869261945</v>
      </c>
      <c r="Y4904" s="115">
        <f t="shared" si="1230"/>
        <v>13.708792232794858</v>
      </c>
      <c r="Z4904" s="115">
        <f t="shared" si="1231"/>
        <v>333.73759016082812</v>
      </c>
      <c r="AA4904" s="12">
        <f t="shared" si="1232"/>
        <v>144133.88818875983</v>
      </c>
    </row>
    <row r="4905" spans="1:27" x14ac:dyDescent="0.2">
      <c r="A4905" s="72">
        <v>2004</v>
      </c>
      <c r="B4905" s="72">
        <v>7</v>
      </c>
      <c r="C4905" s="72">
        <v>23</v>
      </c>
      <c r="D4905" s="72">
        <v>7</v>
      </c>
      <c r="E4905" s="11">
        <v>2.9500866293700155E-2</v>
      </c>
      <c r="F4905" s="11">
        <v>8.3772919760023878E-2</v>
      </c>
      <c r="G4905" s="11">
        <v>0</v>
      </c>
      <c r="H4905" s="11">
        <v>3.355725108892451E-2</v>
      </c>
      <c r="I4905" s="11">
        <v>3.8561248490480746E-4</v>
      </c>
      <c r="J4905" s="11">
        <v>8.0365913179091045E-3</v>
      </c>
      <c r="K4905" s="126">
        <f t="shared" si="1218"/>
        <v>0.15525324094546247</v>
      </c>
      <c r="L4905" s="74">
        <f t="shared" si="1219"/>
        <v>155253.24094546249</v>
      </c>
      <c r="M4905" s="75">
        <f t="shared" si="1220"/>
        <v>29627.544943934819</v>
      </c>
      <c r="N4905" s="75">
        <f t="shared" si="1221"/>
        <v>96436.024323155973</v>
      </c>
      <c r="O4905" s="75">
        <f t="shared" si="1222"/>
        <v>0</v>
      </c>
      <c r="P4905" s="75">
        <f t="shared" si="1223"/>
        <v>34860.619159044421</v>
      </c>
      <c r="Q4905" s="75">
        <f t="shared" si="1224"/>
        <v>355.35229501861971</v>
      </c>
      <c r="R4905" s="75">
        <f t="shared" si="1225"/>
        <v>11156.806811624127</v>
      </c>
      <c r="S4905" s="76">
        <f t="shared" si="1217"/>
        <v>172436.34753277796</v>
      </c>
      <c r="T4905" s="76"/>
      <c r="U4905" s="115">
        <f t="shared" si="1226"/>
        <v>28626.70603279171</v>
      </c>
      <c r="V4905" s="115">
        <f t="shared" si="1227"/>
        <v>34655.22766408114</v>
      </c>
      <c r="W4905" s="115">
        <f t="shared" si="1228"/>
        <v>92278.78284734585</v>
      </c>
      <c r="X4905" s="115">
        <f t="shared" si="1229"/>
        <v>11245.517312245111</v>
      </c>
      <c r="Y4905" s="115">
        <f t="shared" si="1230"/>
        <v>0</v>
      </c>
      <c r="Z4905" s="115">
        <f t="shared" si="1231"/>
        <v>333.48397108146906</v>
      </c>
      <c r="AA4905" s="12">
        <f t="shared" si="1232"/>
        <v>167139.7178275453</v>
      </c>
    </row>
    <row r="4906" spans="1:27" x14ac:dyDescent="0.2">
      <c r="A4906" s="72">
        <v>2004</v>
      </c>
      <c r="B4906" s="72">
        <v>7</v>
      </c>
      <c r="C4906" s="72">
        <v>23</v>
      </c>
      <c r="D4906" s="72">
        <v>8</v>
      </c>
      <c r="E4906" s="11">
        <v>3.1510038909606831E-2</v>
      </c>
      <c r="F4906" s="11">
        <v>9.1814831696587246E-2</v>
      </c>
      <c r="G4906" s="11">
        <v>0</v>
      </c>
      <c r="H4906" s="11">
        <v>4.0707240754839939E-2</v>
      </c>
      <c r="I4906" s="11">
        <v>3.8561248490480746E-4</v>
      </c>
      <c r="J4906" s="11">
        <v>9.3738468189250614E-3</v>
      </c>
      <c r="K4906" s="126">
        <f t="shared" si="1218"/>
        <v>0.17379157066486389</v>
      </c>
      <c r="L4906" s="74">
        <f t="shared" si="1219"/>
        <v>173791.57066486389</v>
      </c>
      <c r="M4906" s="75">
        <f t="shared" si="1220"/>
        <v>31645.345078523071</v>
      </c>
      <c r="N4906" s="75">
        <f t="shared" si="1221"/>
        <v>105693.55070925649</v>
      </c>
      <c r="O4906" s="75">
        <f t="shared" si="1222"/>
        <v>0</v>
      </c>
      <c r="P4906" s="75">
        <f t="shared" si="1223"/>
        <v>42288.315369144497</v>
      </c>
      <c r="Q4906" s="75">
        <f t="shared" si="1224"/>
        <v>355.35229501861971</v>
      </c>
      <c r="R4906" s="75">
        <f t="shared" si="1225"/>
        <v>13013.253244251522</v>
      </c>
      <c r="S4906" s="76">
        <f t="shared" si="1217"/>
        <v>192995.81669619418</v>
      </c>
      <c r="T4906" s="76"/>
      <c r="U4906" s="115">
        <f t="shared" si="1226"/>
        <v>30576.343486556176</v>
      </c>
      <c r="V4906" s="115">
        <f t="shared" si="1227"/>
        <v>42039.161437783703</v>
      </c>
      <c r="W4906" s="115">
        <f t="shared" si="1228"/>
        <v>101137.22836168896</v>
      </c>
      <c r="X4906" s="115">
        <f t="shared" si="1229"/>
        <v>13116.724804662734</v>
      </c>
      <c r="Y4906" s="115">
        <f t="shared" si="1230"/>
        <v>0</v>
      </c>
      <c r="Z4906" s="115">
        <f t="shared" si="1231"/>
        <v>333.48397108146906</v>
      </c>
      <c r="AA4906" s="12">
        <f t="shared" si="1232"/>
        <v>187202.94206177304</v>
      </c>
    </row>
    <row r="4907" spans="1:27" x14ac:dyDescent="0.2">
      <c r="A4907" s="72">
        <v>2004</v>
      </c>
      <c r="B4907" s="72">
        <v>7</v>
      </c>
      <c r="C4907" s="72">
        <v>23</v>
      </c>
      <c r="D4907" s="72">
        <v>9</v>
      </c>
      <c r="E4907" s="11">
        <v>3.5656431322011746E-2</v>
      </c>
      <c r="F4907" s="11">
        <v>9.4308987492015675E-2</v>
      </c>
      <c r="G4907" s="11">
        <v>0</v>
      </c>
      <c r="H4907" s="11">
        <v>3.8810565383769494E-2</v>
      </c>
      <c r="I4907" s="11">
        <v>3.8561248490480746E-4</v>
      </c>
      <c r="J4907" s="11">
        <v>1.0176070679730998E-2</v>
      </c>
      <c r="K4907" s="126">
        <f t="shared" si="1218"/>
        <v>0.17933766736243276</v>
      </c>
      <c r="L4907" s="74">
        <f t="shared" si="1219"/>
        <v>179337.66736243275</v>
      </c>
      <c r="M4907" s="75">
        <f t="shared" si="1220"/>
        <v>35809.542371263276</v>
      </c>
      <c r="N4907" s="75">
        <f t="shared" si="1221"/>
        <v>108564.72279735714</v>
      </c>
      <c r="O4907" s="75">
        <f t="shared" si="1222"/>
        <v>0</v>
      </c>
      <c r="P4907" s="75">
        <f t="shared" si="1223"/>
        <v>40317.972875833155</v>
      </c>
      <c r="Q4907" s="75">
        <f t="shared" si="1224"/>
        <v>355.35229501861971</v>
      </c>
      <c r="R4907" s="75">
        <f t="shared" si="1225"/>
        <v>14126.941408876979</v>
      </c>
      <c r="S4907" s="76">
        <f t="shared" si="1217"/>
        <v>199174.53174834917</v>
      </c>
      <c r="T4907" s="76"/>
      <c r="U4907" s="115">
        <f t="shared" si="1226"/>
        <v>34599.871321461185</v>
      </c>
      <c r="V4907" s="115">
        <f t="shared" si="1227"/>
        <v>40080.427791361872</v>
      </c>
      <c r="W4907" s="115">
        <f t="shared" si="1228"/>
        <v>103884.62766080732</v>
      </c>
      <c r="X4907" s="115">
        <f t="shared" si="1229"/>
        <v>14239.268176363808</v>
      </c>
      <c r="Y4907" s="115">
        <f t="shared" si="1230"/>
        <v>0</v>
      </c>
      <c r="Z4907" s="115">
        <f t="shared" si="1231"/>
        <v>333.48397108146906</v>
      </c>
      <c r="AA4907" s="12">
        <f t="shared" si="1232"/>
        <v>193137.67892107565</v>
      </c>
    </row>
    <row r="4908" spans="1:27" x14ac:dyDescent="0.2">
      <c r="A4908" s="72">
        <v>2004</v>
      </c>
      <c r="B4908" s="72">
        <v>7</v>
      </c>
      <c r="C4908" s="72">
        <v>23</v>
      </c>
      <c r="D4908" s="72">
        <v>10</v>
      </c>
      <c r="E4908" s="11">
        <v>3.7398176323406251E-2</v>
      </c>
      <c r="F4908" s="11">
        <v>9.6407177478583087E-2</v>
      </c>
      <c r="G4908" s="11">
        <v>0</v>
      </c>
      <c r="H4908" s="11">
        <v>4.199476084412869E-2</v>
      </c>
      <c r="I4908" s="11">
        <v>3.8561248490480746E-4</v>
      </c>
      <c r="J4908" s="11">
        <v>1.0785821280564467E-2</v>
      </c>
      <c r="K4908" s="126">
        <f t="shared" si="1218"/>
        <v>0.18697154841158728</v>
      </c>
      <c r="L4908" s="74">
        <f t="shared" si="1219"/>
        <v>186971.54841158728</v>
      </c>
      <c r="M4908" s="75">
        <f t="shared" si="1220"/>
        <v>37558.766539663695</v>
      </c>
      <c r="N4908" s="75">
        <f t="shared" si="1221"/>
        <v>110980.07493213822</v>
      </c>
      <c r="O4908" s="75">
        <f t="shared" si="1222"/>
        <v>0</v>
      </c>
      <c r="P4908" s="75">
        <f t="shared" si="1223"/>
        <v>43625.842908971128</v>
      </c>
      <c r="Q4908" s="75">
        <f t="shared" si="1224"/>
        <v>355.35229501861971</v>
      </c>
      <c r="R4908" s="75">
        <f t="shared" si="1225"/>
        <v>14973.428356845943</v>
      </c>
      <c r="S4908" s="76">
        <f t="shared" si="1217"/>
        <v>207493.46503263761</v>
      </c>
      <c r="T4908" s="76"/>
      <c r="U4908" s="115">
        <f t="shared" si="1226"/>
        <v>36290.00549049244</v>
      </c>
      <c r="V4908" s="115">
        <f t="shared" si="1227"/>
        <v>43368.808544399835</v>
      </c>
      <c r="W4908" s="115">
        <f t="shared" si="1228"/>
        <v>106195.85685871006</v>
      </c>
      <c r="X4908" s="115">
        <f t="shared" si="1229"/>
        <v>15092.485749160409</v>
      </c>
      <c r="Y4908" s="115">
        <f t="shared" si="1230"/>
        <v>0</v>
      </c>
      <c r="Z4908" s="115">
        <f t="shared" si="1231"/>
        <v>333.48397108146906</v>
      </c>
      <c r="AA4908" s="12">
        <f t="shared" si="1232"/>
        <v>201280.64061384421</v>
      </c>
    </row>
    <row r="4909" spans="1:27" x14ac:dyDescent="0.2">
      <c r="A4909" s="72">
        <v>2004</v>
      </c>
      <c r="B4909" s="72">
        <v>7</v>
      </c>
      <c r="C4909" s="72">
        <v>23</v>
      </c>
      <c r="D4909" s="72">
        <v>11</v>
      </c>
      <c r="E4909" s="11">
        <v>4.17167519758384E-2</v>
      </c>
      <c r="F4909" s="11">
        <v>9.6568771262490055E-2</v>
      </c>
      <c r="G4909" s="11">
        <v>0</v>
      </c>
      <c r="H4909" s="11">
        <v>4.1236436271388399E-2</v>
      </c>
      <c r="I4909" s="11">
        <v>3.8561248490480746E-4</v>
      </c>
      <c r="J4909" s="11">
        <v>1.0995424033021239E-2</v>
      </c>
      <c r="K4909" s="126">
        <f t="shared" si="1218"/>
        <v>0.19090299602764291</v>
      </c>
      <c r="L4909" s="74">
        <f t="shared" si="1219"/>
        <v>190902.99602764292</v>
      </c>
      <c r="M4909" s="75">
        <f t="shared" si="1220"/>
        <v>41895.886438530506</v>
      </c>
      <c r="N4909" s="75">
        <f t="shared" si="1221"/>
        <v>111166.09521315461</v>
      </c>
      <c r="O4909" s="75">
        <f t="shared" si="1222"/>
        <v>0</v>
      </c>
      <c r="P4909" s="75">
        <f t="shared" si="1223"/>
        <v>42838.064909539899</v>
      </c>
      <c r="Q4909" s="75">
        <f t="shared" si="1224"/>
        <v>355.35229501861971</v>
      </c>
      <c r="R4909" s="75">
        <f t="shared" si="1225"/>
        <v>15264.409610444549</v>
      </c>
      <c r="S4909" s="76">
        <f t="shared" si="1217"/>
        <v>211519.80846668821</v>
      </c>
      <c r="T4909" s="76"/>
      <c r="U4909" s="115">
        <f t="shared" si="1226"/>
        <v>40480.6144865729</v>
      </c>
      <c r="V4909" s="115">
        <f t="shared" si="1227"/>
        <v>42585.671968583716</v>
      </c>
      <c r="W4909" s="115">
        <f t="shared" si="1228"/>
        <v>106373.85802826878</v>
      </c>
      <c r="X4909" s="115">
        <f t="shared" si="1229"/>
        <v>15385.780665898827</v>
      </c>
      <c r="Y4909" s="115">
        <f t="shared" si="1230"/>
        <v>0</v>
      </c>
      <c r="Z4909" s="115">
        <f t="shared" si="1231"/>
        <v>333.48397108146906</v>
      </c>
      <c r="AA4909" s="12">
        <f t="shared" si="1232"/>
        <v>205159.4091204057</v>
      </c>
    </row>
    <row r="4910" spans="1:27" x14ac:dyDescent="0.2">
      <c r="A4910" s="72">
        <v>2004</v>
      </c>
      <c r="B4910" s="72">
        <v>7</v>
      </c>
      <c r="C4910" s="72">
        <v>23</v>
      </c>
      <c r="D4910" s="72">
        <v>12</v>
      </c>
      <c r="E4910" s="11">
        <v>4.6799926547123193E-2</v>
      </c>
      <c r="F4910" s="11">
        <v>9.4620182080874221E-2</v>
      </c>
      <c r="G4910" s="11">
        <v>0</v>
      </c>
      <c r="H4910" s="11">
        <v>3.5956906173791596E-2</v>
      </c>
      <c r="I4910" s="11">
        <v>3.8561248490480746E-4</v>
      </c>
      <c r="J4910" s="11">
        <v>1.0898651101749705E-2</v>
      </c>
      <c r="K4910" s="126">
        <f t="shared" si="1218"/>
        <v>0.18866127838844354</v>
      </c>
      <c r="L4910" s="74">
        <f t="shared" si="1219"/>
        <v>188661.27838844355</v>
      </c>
      <c r="M4910" s="75">
        <f t="shared" si="1220"/>
        <v>47000.888494038532</v>
      </c>
      <c r="N4910" s="75">
        <f t="shared" si="1221"/>
        <v>108922.95752316549</v>
      </c>
      <c r="O4910" s="75">
        <f t="shared" si="1222"/>
        <v>0</v>
      </c>
      <c r="P4910" s="75">
        <f t="shared" si="1223"/>
        <v>37353.477164753524</v>
      </c>
      <c r="Q4910" s="75">
        <f t="shared" si="1224"/>
        <v>355.35229501861971</v>
      </c>
      <c r="R4910" s="75">
        <f t="shared" si="1225"/>
        <v>15130.064481262098</v>
      </c>
      <c r="S4910" s="76">
        <f t="shared" si="1217"/>
        <v>208762.73995823823</v>
      </c>
      <c r="T4910" s="76"/>
      <c r="U4910" s="115">
        <f t="shared" si="1226"/>
        <v>45413.166050206339</v>
      </c>
      <c r="V4910" s="115">
        <f t="shared" si="1227"/>
        <v>37133.398270516351</v>
      </c>
      <c r="W4910" s="115">
        <f t="shared" si="1228"/>
        <v>104227.41931676021</v>
      </c>
      <c r="X4910" s="115">
        <f t="shared" si="1229"/>
        <v>15250.367325724916</v>
      </c>
      <c r="Y4910" s="115">
        <f t="shared" si="1230"/>
        <v>0</v>
      </c>
      <c r="Z4910" s="115">
        <f t="shared" si="1231"/>
        <v>333.48397108146906</v>
      </c>
      <c r="AA4910" s="12">
        <f t="shared" si="1232"/>
        <v>202357.83493428928</v>
      </c>
    </row>
    <row r="4911" spans="1:27" x14ac:dyDescent="0.2">
      <c r="A4911" s="72">
        <v>2004</v>
      </c>
      <c r="B4911" s="72">
        <v>7</v>
      </c>
      <c r="C4911" s="72">
        <v>23</v>
      </c>
      <c r="D4911" s="72">
        <v>13</v>
      </c>
      <c r="E4911" s="11">
        <v>5.1037679613757242E-2</v>
      </c>
      <c r="F4911" s="11">
        <v>9.5402143321689975E-2</v>
      </c>
      <c r="G4911" s="11">
        <v>0</v>
      </c>
      <c r="H4911" s="11">
        <v>3.1838237790512453E-2</v>
      </c>
      <c r="I4911" s="11">
        <v>3.8561248490480746E-4</v>
      </c>
      <c r="J4911" s="11">
        <v>1.1172910817127797E-2</v>
      </c>
      <c r="K4911" s="126">
        <f t="shared" si="1218"/>
        <v>0.18983658402799228</v>
      </c>
      <c r="L4911" s="74">
        <f t="shared" si="1219"/>
        <v>189836.58402799227</v>
      </c>
      <c r="M4911" s="75">
        <f t="shared" si="1220"/>
        <v>51256.838749635259</v>
      </c>
      <c r="N4911" s="75">
        <f t="shared" si="1221"/>
        <v>109823.11993191394</v>
      </c>
      <c r="O4911" s="75">
        <f t="shared" si="1222"/>
        <v>0</v>
      </c>
      <c r="P4911" s="75">
        <f t="shared" si="1223"/>
        <v>33074.839156788694</v>
      </c>
      <c r="Q4911" s="75">
        <f t="shared" si="1224"/>
        <v>355.35229501861971</v>
      </c>
      <c r="R4911" s="75">
        <f t="shared" si="1225"/>
        <v>15510.805835356545</v>
      </c>
      <c r="S4911" s="76">
        <f t="shared" si="1217"/>
        <v>210020.95596871307</v>
      </c>
      <c r="T4911" s="76"/>
      <c r="U4911" s="115">
        <f t="shared" si="1226"/>
        <v>49525.347369573246</v>
      </c>
      <c r="V4911" s="115">
        <f t="shared" si="1227"/>
        <v>32879.969105023694</v>
      </c>
      <c r="W4911" s="115">
        <f t="shared" si="1228"/>
        <v>105088.77680248453</v>
      </c>
      <c r="X4911" s="115">
        <f t="shared" si="1229"/>
        <v>15634.136047479224</v>
      </c>
      <c r="Y4911" s="115">
        <f t="shared" si="1230"/>
        <v>0</v>
      </c>
      <c r="Z4911" s="115">
        <f t="shared" si="1231"/>
        <v>333.48397108146906</v>
      </c>
      <c r="AA4911" s="12">
        <f t="shared" si="1232"/>
        <v>203461.71329564217</v>
      </c>
    </row>
    <row r="4912" spans="1:27" x14ac:dyDescent="0.2">
      <c r="A4912" s="72">
        <v>2004</v>
      </c>
      <c r="B4912" s="72">
        <v>7</v>
      </c>
      <c r="C4912" s="72">
        <v>23</v>
      </c>
      <c r="D4912" s="72">
        <v>14</v>
      </c>
      <c r="E4912" s="11">
        <v>5.0339760174211753E-2</v>
      </c>
      <c r="F4912" s="11">
        <v>9.3970239448254791E-2</v>
      </c>
      <c r="G4912" s="11">
        <v>0</v>
      </c>
      <c r="H4912" s="11">
        <v>3.3326291638158048E-2</v>
      </c>
      <c r="I4912" s="11">
        <v>3.8561248490480746E-4</v>
      </c>
      <c r="J4912" s="11">
        <v>1.1273963970730758E-2</v>
      </c>
      <c r="K4912" s="126">
        <f t="shared" si="1218"/>
        <v>0.18929586771626017</v>
      </c>
      <c r="L4912" s="74">
        <f t="shared" si="1219"/>
        <v>189295.86771626017</v>
      </c>
      <c r="M4912" s="75">
        <f t="shared" si="1220"/>
        <v>50555.922398348463</v>
      </c>
      <c r="N4912" s="75">
        <f t="shared" si="1221"/>
        <v>108174.76963968847</v>
      </c>
      <c r="O4912" s="75">
        <f t="shared" si="1222"/>
        <v>0</v>
      </c>
      <c r="P4912" s="75">
        <f t="shared" si="1223"/>
        <v>34620.689212666635</v>
      </c>
      <c r="Q4912" s="75">
        <f t="shared" si="1224"/>
        <v>355.35229501861971</v>
      </c>
      <c r="R4912" s="75">
        <f t="shared" si="1225"/>
        <v>15651.092987938411</v>
      </c>
      <c r="S4912" s="76">
        <f t="shared" si="1217"/>
        <v>209357.82653366061</v>
      </c>
      <c r="T4912" s="76"/>
      <c r="U4912" s="115">
        <f t="shared" si="1226"/>
        <v>48848.108456263566</v>
      </c>
      <c r="V4912" s="115">
        <f t="shared" si="1227"/>
        <v>34416.711334889784</v>
      </c>
      <c r="W4912" s="115">
        <f t="shared" si="1228"/>
        <v>103511.48491659215</v>
      </c>
      <c r="X4912" s="115">
        <f t="shared" si="1229"/>
        <v>15775.538657534395</v>
      </c>
      <c r="Y4912" s="115">
        <f t="shared" si="1230"/>
        <v>0</v>
      </c>
      <c r="Z4912" s="115">
        <f t="shared" si="1231"/>
        <v>333.48397108146906</v>
      </c>
      <c r="AA4912" s="12">
        <f t="shared" si="1232"/>
        <v>202885.32733636137</v>
      </c>
    </row>
    <row r="4913" spans="1:27" x14ac:dyDescent="0.2">
      <c r="A4913" s="72">
        <v>2004</v>
      </c>
      <c r="B4913" s="72">
        <v>7</v>
      </c>
      <c r="C4913" s="72">
        <v>23</v>
      </c>
      <c r="D4913" s="72">
        <v>15</v>
      </c>
      <c r="E4913" s="11">
        <v>4.8600087170430094E-2</v>
      </c>
      <c r="F4913" s="11">
        <v>9.0813701328461421E-2</v>
      </c>
      <c r="G4913" s="11">
        <v>0</v>
      </c>
      <c r="H4913" s="11">
        <v>3.4237219378476222E-2</v>
      </c>
      <c r="I4913" s="11">
        <v>3.8561248490480746E-4</v>
      </c>
      <c r="J4913" s="11">
        <v>1.1102472078835777E-2</v>
      </c>
      <c r="K4913" s="126">
        <f t="shared" si="1218"/>
        <v>0.18513909244110835</v>
      </c>
      <c r="L4913" s="74">
        <f t="shared" si="1219"/>
        <v>185139.09244110834</v>
      </c>
      <c r="M4913" s="75">
        <f t="shared" si="1220"/>
        <v>48808.779124854227</v>
      </c>
      <c r="N4913" s="75">
        <f t="shared" si="1221"/>
        <v>104541.08959404413</v>
      </c>
      <c r="O4913" s="75">
        <f t="shared" si="1222"/>
        <v>0</v>
      </c>
      <c r="P4913" s="75">
        <f t="shared" si="1223"/>
        <v>35566.997506885687</v>
      </c>
      <c r="Q4913" s="75">
        <f t="shared" si="1224"/>
        <v>355.35229501861971</v>
      </c>
      <c r="R4913" s="75">
        <f t="shared" si="1225"/>
        <v>15413.019178788934</v>
      </c>
      <c r="S4913" s="76">
        <f t="shared" si="1217"/>
        <v>204685.23769959161</v>
      </c>
      <c r="T4913" s="76"/>
      <c r="U4913" s="115">
        <f t="shared" si="1226"/>
        <v>47159.984888072759</v>
      </c>
      <c r="V4913" s="115">
        <f t="shared" si="1227"/>
        <v>35357.444178071695</v>
      </c>
      <c r="W4913" s="115">
        <f t="shared" si="1228"/>
        <v>100034.44846447626</v>
      </c>
      <c r="X4913" s="115">
        <f t="shared" si="1229"/>
        <v>15535.571865280433</v>
      </c>
      <c r="Y4913" s="115">
        <f t="shared" si="1230"/>
        <v>0</v>
      </c>
      <c r="Z4913" s="115">
        <f t="shared" si="1231"/>
        <v>333.48397108146906</v>
      </c>
      <c r="AA4913" s="12">
        <f t="shared" si="1232"/>
        <v>198420.93336698262</v>
      </c>
    </row>
    <row r="4914" spans="1:27" x14ac:dyDescent="0.2">
      <c r="A4914" s="72">
        <v>2004</v>
      </c>
      <c r="B4914" s="72">
        <v>7</v>
      </c>
      <c r="C4914" s="72">
        <v>23</v>
      </c>
      <c r="D4914" s="72">
        <v>16</v>
      </c>
      <c r="E4914" s="11">
        <v>6.091701943995733E-2</v>
      </c>
      <c r="F4914" s="11">
        <v>8.4944695194642816E-2</v>
      </c>
      <c r="G4914" s="11">
        <v>0</v>
      </c>
      <c r="H4914" s="11">
        <v>2.5523660658496147E-2</v>
      </c>
      <c r="I4914" s="11">
        <v>3.8561248490480746E-4</v>
      </c>
      <c r="J4914" s="11">
        <v>1.0521838943718482E-2</v>
      </c>
      <c r="K4914" s="126">
        <f t="shared" si="1218"/>
        <v>0.18229282672171959</v>
      </c>
      <c r="L4914" s="74">
        <f t="shared" si="1219"/>
        <v>182292.82672171958</v>
      </c>
      <c r="M4914" s="75">
        <f t="shared" si="1220"/>
        <v>61178.601107497059</v>
      </c>
      <c r="N4914" s="75">
        <f t="shared" si="1221"/>
        <v>97784.925192767434</v>
      </c>
      <c r="O4914" s="75">
        <f t="shared" si="1222"/>
        <v>0</v>
      </c>
      <c r="P4914" s="75">
        <f t="shared" si="1223"/>
        <v>26515.003013884707</v>
      </c>
      <c r="Q4914" s="75">
        <f t="shared" si="1224"/>
        <v>355.35229501861971</v>
      </c>
      <c r="R4914" s="75">
        <f t="shared" si="1225"/>
        <v>14606.954584898807</v>
      </c>
      <c r="S4914" s="76">
        <f t="shared" si="1217"/>
        <v>200440.83619406662</v>
      </c>
      <c r="T4914" s="76"/>
      <c r="U4914" s="115">
        <f t="shared" si="1226"/>
        <v>59111.945748993559</v>
      </c>
      <c r="V4914" s="115">
        <f t="shared" si="1227"/>
        <v>26358.782148066701</v>
      </c>
      <c r="W4914" s="115">
        <f t="shared" si="1228"/>
        <v>93569.534216485234</v>
      </c>
      <c r="X4914" s="115">
        <f t="shared" si="1229"/>
        <v>14723.09805458982</v>
      </c>
      <c r="Y4914" s="115">
        <f t="shared" si="1230"/>
        <v>0</v>
      </c>
      <c r="Z4914" s="115">
        <f t="shared" si="1231"/>
        <v>333.48397108146906</v>
      </c>
      <c r="AA4914" s="12">
        <f t="shared" si="1232"/>
        <v>194096.84413921679</v>
      </c>
    </row>
    <row r="4915" spans="1:27" x14ac:dyDescent="0.2">
      <c r="A4915" s="72">
        <v>2004</v>
      </c>
      <c r="B4915" s="72">
        <v>7</v>
      </c>
      <c r="C4915" s="72">
        <v>23</v>
      </c>
      <c r="D4915" s="72">
        <v>17</v>
      </c>
      <c r="E4915" s="11">
        <v>6.3920306295965193E-2</v>
      </c>
      <c r="F4915" s="11">
        <v>8.0501719450082457E-2</v>
      </c>
      <c r="G4915" s="11">
        <v>0</v>
      </c>
      <c r="H4915" s="11">
        <v>2.1945986893743819E-2</v>
      </c>
      <c r="I4915" s="11">
        <v>3.8561248490480746E-4</v>
      </c>
      <c r="J4915" s="11">
        <v>9.8579205924095182E-3</v>
      </c>
      <c r="K4915" s="126">
        <f t="shared" si="1218"/>
        <v>0.17661154571710583</v>
      </c>
      <c r="L4915" s="74">
        <f t="shared" si="1219"/>
        <v>176611.54571710582</v>
      </c>
      <c r="M4915" s="75">
        <f t="shared" si="1220"/>
        <v>64194.784273782694</v>
      </c>
      <c r="N4915" s="75">
        <f t="shared" si="1221"/>
        <v>92670.349764371349</v>
      </c>
      <c r="O4915" s="75">
        <f t="shared" si="1222"/>
        <v>0</v>
      </c>
      <c r="P4915" s="75">
        <f t="shared" si="1223"/>
        <v>22798.371926974873</v>
      </c>
      <c r="Q4915" s="75">
        <f t="shared" si="1224"/>
        <v>355.35229501861971</v>
      </c>
      <c r="R4915" s="75">
        <f t="shared" si="1225"/>
        <v>13685.269197247015</v>
      </c>
      <c r="S4915" s="76">
        <f t="shared" si="1217"/>
        <v>193704.12745739456</v>
      </c>
      <c r="T4915" s="76"/>
      <c r="U4915" s="115">
        <f t="shared" si="1226"/>
        <v>62026.240166762705</v>
      </c>
      <c r="V4915" s="115">
        <f t="shared" si="1227"/>
        <v>22664.048676104114</v>
      </c>
      <c r="W4915" s="115">
        <f t="shared" si="1228"/>
        <v>88675.442007418445</v>
      </c>
      <c r="X4915" s="115">
        <f t="shared" si="1229"/>
        <v>13794.084120918171</v>
      </c>
      <c r="Y4915" s="115">
        <f t="shared" si="1230"/>
        <v>0</v>
      </c>
      <c r="Z4915" s="115">
        <f t="shared" si="1231"/>
        <v>333.48397108146906</v>
      </c>
      <c r="AA4915" s="12">
        <f t="shared" si="1232"/>
        <v>187493.29894228492</v>
      </c>
    </row>
    <row r="4916" spans="1:27" x14ac:dyDescent="0.2">
      <c r="A4916" s="72">
        <v>2004</v>
      </c>
      <c r="B4916" s="72">
        <v>7</v>
      </c>
      <c r="C4916" s="72">
        <v>23</v>
      </c>
      <c r="D4916" s="72">
        <v>18</v>
      </c>
      <c r="E4916" s="11">
        <v>5.8165262491528015E-2</v>
      </c>
      <c r="F4916" s="11">
        <v>7.7344372463454367E-2</v>
      </c>
      <c r="G4916" s="11">
        <v>0</v>
      </c>
      <c r="H4916" s="11">
        <v>2.3069801175887378E-2</v>
      </c>
      <c r="I4916" s="11">
        <v>3.8561248490480746E-4</v>
      </c>
      <c r="J4916" s="11">
        <v>9.6596666890609011E-3</v>
      </c>
      <c r="K4916" s="126">
        <f t="shared" si="1218"/>
        <v>0.1686247153048355</v>
      </c>
      <c r="L4916" s="74">
        <f t="shared" si="1219"/>
        <v>168624.7153048355</v>
      </c>
      <c r="M4916" s="75">
        <f t="shared" si="1220"/>
        <v>58415.027934671809</v>
      </c>
      <c r="N4916" s="75">
        <f t="shared" si="1221"/>
        <v>89035.738583678001</v>
      </c>
      <c r="O4916" s="75">
        <f t="shared" si="1222"/>
        <v>0</v>
      </c>
      <c r="P4916" s="75">
        <f t="shared" si="1223"/>
        <v>23965.835304457298</v>
      </c>
      <c r="Q4916" s="75">
        <f t="shared" si="1224"/>
        <v>355.35229501861971</v>
      </c>
      <c r="R4916" s="75">
        <f t="shared" si="1225"/>
        <v>13410.04299601144</v>
      </c>
      <c r="S4916" s="76">
        <f t="shared" si="1217"/>
        <v>185181.99711383716</v>
      </c>
      <c r="T4916" s="76"/>
      <c r="U4916" s="115">
        <f t="shared" si="1226"/>
        <v>56441.727984805402</v>
      </c>
      <c r="V4916" s="115">
        <f t="shared" si="1227"/>
        <v>23824.633602939346</v>
      </c>
      <c r="W4916" s="115">
        <f t="shared" si="1228"/>
        <v>85197.514560369978</v>
      </c>
      <c r="X4916" s="115">
        <f t="shared" si="1229"/>
        <v>13516.669528818806</v>
      </c>
      <c r="Y4916" s="115">
        <f t="shared" si="1230"/>
        <v>0</v>
      </c>
      <c r="Z4916" s="115">
        <f t="shared" si="1231"/>
        <v>333.48397108146906</v>
      </c>
      <c r="AA4916" s="12">
        <f t="shared" si="1232"/>
        <v>179314.02964801501</v>
      </c>
    </row>
    <row r="4917" spans="1:27" x14ac:dyDescent="0.2">
      <c r="A4917" s="72">
        <v>2004</v>
      </c>
      <c r="B4917" s="72">
        <v>7</v>
      </c>
      <c r="C4917" s="72">
        <v>23</v>
      </c>
      <c r="D4917" s="72">
        <v>19</v>
      </c>
      <c r="E4917" s="11">
        <v>5.0289320694162393E-2</v>
      </c>
      <c r="F4917" s="11">
        <v>7.5664309331837584E-2</v>
      </c>
      <c r="G4917" s="11">
        <v>0</v>
      </c>
      <c r="H4917" s="11">
        <v>2.8775189056784958E-2</v>
      </c>
      <c r="I4917" s="11">
        <v>3.8561248490480746E-4</v>
      </c>
      <c r="J4917" s="11">
        <v>9.590085247975803E-3</v>
      </c>
      <c r="K4917" s="126">
        <f t="shared" si="1218"/>
        <v>0.16470451681566553</v>
      </c>
      <c r="L4917" s="74">
        <f t="shared" si="1219"/>
        <v>164704.51681566553</v>
      </c>
      <c r="M4917" s="75">
        <f t="shared" si="1220"/>
        <v>50505.266327871301</v>
      </c>
      <c r="N4917" s="75">
        <f t="shared" si="1221"/>
        <v>87101.717309390893</v>
      </c>
      <c r="O4917" s="75">
        <f t="shared" si="1222"/>
        <v>0</v>
      </c>
      <c r="P4917" s="75">
        <f t="shared" si="1223"/>
        <v>29892.821205166019</v>
      </c>
      <c r="Q4917" s="75">
        <f t="shared" si="1224"/>
        <v>355.35229501861971</v>
      </c>
      <c r="R4917" s="75">
        <f t="shared" si="1225"/>
        <v>13313.446483242289</v>
      </c>
      <c r="S4917" s="76">
        <f t="shared" si="1217"/>
        <v>181168.60362068913</v>
      </c>
      <c r="T4917" s="76"/>
      <c r="U4917" s="115">
        <f t="shared" si="1226"/>
        <v>48799.163582799694</v>
      </c>
      <c r="V4917" s="115">
        <f t="shared" si="1227"/>
        <v>29716.698939293805</v>
      </c>
      <c r="W4917" s="115">
        <f t="shared" si="1228"/>
        <v>83346.866626211689</v>
      </c>
      <c r="X4917" s="115">
        <f t="shared" si="1229"/>
        <v>13419.304953543002</v>
      </c>
      <c r="Y4917" s="115">
        <f t="shared" si="1230"/>
        <v>0</v>
      </c>
      <c r="Z4917" s="115">
        <f t="shared" si="1231"/>
        <v>333.48397108146906</v>
      </c>
      <c r="AA4917" s="12">
        <f t="shared" si="1232"/>
        <v>175615.51807292967</v>
      </c>
    </row>
    <row r="4918" spans="1:27" x14ac:dyDescent="0.2">
      <c r="A4918" s="72">
        <v>2004</v>
      </c>
      <c r="B4918" s="72">
        <v>7</v>
      </c>
      <c r="C4918" s="72">
        <v>23</v>
      </c>
      <c r="D4918" s="72">
        <v>20</v>
      </c>
      <c r="E4918" s="11">
        <v>4.6879012089149581E-2</v>
      </c>
      <c r="F4918" s="11">
        <v>7.385444142711374E-2</v>
      </c>
      <c r="G4918" s="11">
        <v>2.9071017350109453E-4</v>
      </c>
      <c r="H4918" s="11">
        <v>3.2081333451445745E-2</v>
      </c>
      <c r="I4918" s="11">
        <v>3.8847995043920814E-4</v>
      </c>
      <c r="J4918" s="11">
        <v>9.1340567904347435E-3</v>
      </c>
      <c r="K4918" s="126">
        <f t="shared" si="1218"/>
        <v>0.16262803388208411</v>
      </c>
      <c r="L4918" s="74">
        <f t="shared" si="1219"/>
        <v>162628.0338820841</v>
      </c>
      <c r="M4918" s="75">
        <f t="shared" si="1220"/>
        <v>47080.313634557293</v>
      </c>
      <c r="N4918" s="75">
        <f t="shared" si="1221"/>
        <v>85018.269987969761</v>
      </c>
      <c r="O4918" s="75">
        <f t="shared" si="1222"/>
        <v>304.08684684651519</v>
      </c>
      <c r="P4918" s="75">
        <f t="shared" si="1223"/>
        <v>33327.376685341165</v>
      </c>
      <c r="Q4918" s="75">
        <f t="shared" si="1224"/>
        <v>357.99474177131657</v>
      </c>
      <c r="R4918" s="75">
        <f t="shared" si="1225"/>
        <v>12680.364471214301</v>
      </c>
      <c r="S4918" s="76">
        <f t="shared" si="1217"/>
        <v>178768.40636770031</v>
      </c>
      <c r="T4918" s="76"/>
      <c r="U4918" s="115">
        <f t="shared" si="1226"/>
        <v>45489.908154675213</v>
      </c>
      <c r="V4918" s="115">
        <f t="shared" si="1227"/>
        <v>33131.018735145932</v>
      </c>
      <c r="W4918" s="115">
        <f t="shared" si="1228"/>
        <v>81353.234222795203</v>
      </c>
      <c r="X4918" s="115">
        <f t="shared" si="1229"/>
        <v>12781.189151545412</v>
      </c>
      <c r="Y4918" s="115">
        <f t="shared" si="1230"/>
        <v>134.0415240539941</v>
      </c>
      <c r="Z4918" s="115">
        <f t="shared" si="1231"/>
        <v>335.96380207964654</v>
      </c>
      <c r="AA4918" s="12">
        <f t="shared" si="1232"/>
        <v>173225.3555902954</v>
      </c>
    </row>
    <row r="4919" spans="1:27" x14ac:dyDescent="0.2">
      <c r="A4919" s="72">
        <v>2004</v>
      </c>
      <c r="B4919" s="72">
        <v>7</v>
      </c>
      <c r="C4919" s="72">
        <v>23</v>
      </c>
      <c r="D4919" s="72">
        <v>21</v>
      </c>
      <c r="E4919" s="11">
        <v>5.2618319368059045E-2</v>
      </c>
      <c r="F4919" s="11">
        <v>6.9511603048466791E-2</v>
      </c>
      <c r="G4919" s="11">
        <v>1.7409575163076915E-3</v>
      </c>
      <c r="H4919" s="11">
        <v>2.5699210430093416E-2</v>
      </c>
      <c r="I4919" s="11">
        <v>4.027846932755934E-4</v>
      </c>
      <c r="J4919" s="11">
        <v>8.8889145407728271E-3</v>
      </c>
      <c r="K4919" s="126">
        <f t="shared" si="1218"/>
        <v>0.15886178959697539</v>
      </c>
      <c r="L4919" s="74">
        <f t="shared" si="1219"/>
        <v>158861.7895969754</v>
      </c>
      <c r="M4919" s="75">
        <f t="shared" si="1220"/>
        <v>52844.26587447014</v>
      </c>
      <c r="N4919" s="75">
        <f t="shared" si="1221"/>
        <v>80018.968677779718</v>
      </c>
      <c r="O4919" s="75">
        <f t="shared" si="1222"/>
        <v>1821.0655487285633</v>
      </c>
      <c r="P4919" s="75">
        <f t="shared" si="1223"/>
        <v>26697.371161826639</v>
      </c>
      <c r="Q4919" s="75">
        <f t="shared" si="1224"/>
        <v>371.17694773079296</v>
      </c>
      <c r="R4919" s="75">
        <f t="shared" si="1225"/>
        <v>12340.045471198697</v>
      </c>
      <c r="S4919" s="76">
        <f t="shared" si="1217"/>
        <v>174092.89368173457</v>
      </c>
      <c r="T4919" s="76"/>
      <c r="U4919" s="115">
        <f t="shared" si="1226"/>
        <v>51059.150110810187</v>
      </c>
      <c r="V4919" s="115">
        <f t="shared" si="1227"/>
        <v>26540.075820929214</v>
      </c>
      <c r="W4919" s="115">
        <f t="shared" si="1228"/>
        <v>76569.446802799852</v>
      </c>
      <c r="X4919" s="115">
        <f t="shared" si="1229"/>
        <v>12438.164191897096</v>
      </c>
      <c r="Y4919" s="115">
        <f t="shared" si="1230"/>
        <v>802.7259451869877</v>
      </c>
      <c r="Z4919" s="115">
        <f t="shared" si="1231"/>
        <v>348.33477717282739</v>
      </c>
      <c r="AA4919" s="12">
        <f t="shared" si="1232"/>
        <v>167757.89764879615</v>
      </c>
    </row>
    <row r="4920" spans="1:27" x14ac:dyDescent="0.2">
      <c r="A4920" s="72">
        <v>2004</v>
      </c>
      <c r="B4920" s="72">
        <v>7</v>
      </c>
      <c r="C4920" s="72">
        <v>23</v>
      </c>
      <c r="D4920" s="72">
        <v>22</v>
      </c>
      <c r="E4920" s="11">
        <v>5.2455150498203033E-2</v>
      </c>
      <c r="F4920" s="11">
        <v>6.4004447454440741E-2</v>
      </c>
      <c r="G4920" s="11">
        <v>1.7409575163076915E-3</v>
      </c>
      <c r="H4920" s="11">
        <v>1.9889541759533877E-2</v>
      </c>
      <c r="I4920" s="11">
        <v>4.027846932755934E-4</v>
      </c>
      <c r="J4920" s="11">
        <v>8.5219508108050381E-3</v>
      </c>
      <c r="K4920" s="126">
        <f t="shared" si="1218"/>
        <v>0.14701483273256596</v>
      </c>
      <c r="L4920" s="74">
        <f t="shared" si="1219"/>
        <v>147014.83273256596</v>
      </c>
      <c r="M4920" s="75">
        <f t="shared" si="1220"/>
        <v>52680.396346810114</v>
      </c>
      <c r="N4920" s="75">
        <f t="shared" si="1221"/>
        <v>73679.352100749151</v>
      </c>
      <c r="O4920" s="75">
        <f t="shared" si="1222"/>
        <v>1821.0655487285633</v>
      </c>
      <c r="P4920" s="75">
        <f t="shared" si="1223"/>
        <v>20662.054191794723</v>
      </c>
      <c r="Q4920" s="75">
        <f t="shared" si="1224"/>
        <v>371.17694773079296</v>
      </c>
      <c r="R4920" s="75">
        <f t="shared" si="1225"/>
        <v>11830.607666018775</v>
      </c>
      <c r="S4920" s="76">
        <f t="shared" si="1217"/>
        <v>161044.65280183213</v>
      </c>
      <c r="T4920" s="76"/>
      <c r="U4920" s="115">
        <f t="shared" si="1226"/>
        <v>50900.816208864111</v>
      </c>
      <c r="V4920" s="115">
        <f t="shared" si="1227"/>
        <v>20540.317679310432</v>
      </c>
      <c r="W4920" s="115">
        <f t="shared" si="1228"/>
        <v>70503.123501386377</v>
      </c>
      <c r="X4920" s="115">
        <f t="shared" si="1229"/>
        <v>11924.675722087428</v>
      </c>
      <c r="Y4920" s="115">
        <f t="shared" si="1230"/>
        <v>802.7259451869877</v>
      </c>
      <c r="Z4920" s="115">
        <f t="shared" si="1231"/>
        <v>348.33477717282739</v>
      </c>
      <c r="AA4920" s="12">
        <f t="shared" si="1232"/>
        <v>155019.99383400817</v>
      </c>
    </row>
    <row r="4921" spans="1:27" x14ac:dyDescent="0.2">
      <c r="A4921" s="72">
        <v>2004</v>
      </c>
      <c r="B4921" s="72">
        <v>7</v>
      </c>
      <c r="C4921" s="72">
        <v>23</v>
      </c>
      <c r="D4921" s="72">
        <v>23</v>
      </c>
      <c r="E4921" s="11">
        <v>4.5915029521458463E-2</v>
      </c>
      <c r="F4921" s="11">
        <v>5.7107378155698559E-2</v>
      </c>
      <c r="G4921" s="11">
        <v>1.7409575163076915E-3</v>
      </c>
      <c r="H4921" s="11">
        <v>1.6397537503525433E-2</v>
      </c>
      <c r="I4921" s="11">
        <v>4.027846932755934E-4</v>
      </c>
      <c r="J4921" s="11">
        <v>7.434762037614776E-3</v>
      </c>
      <c r="K4921" s="126">
        <f t="shared" si="1218"/>
        <v>0.12899844942788052</v>
      </c>
      <c r="L4921" s="74">
        <f t="shared" si="1219"/>
        <v>128998.44942788052</v>
      </c>
      <c r="M4921" s="75">
        <f t="shared" si="1220"/>
        <v>46112.191662642952</v>
      </c>
      <c r="N4921" s="75">
        <f t="shared" si="1221"/>
        <v>65739.722629109441</v>
      </c>
      <c r="O4921" s="75">
        <f t="shared" si="1222"/>
        <v>1821.0655487285633</v>
      </c>
      <c r="P4921" s="75">
        <f t="shared" si="1223"/>
        <v>17034.420028677876</v>
      </c>
      <c r="Q4921" s="75">
        <f t="shared" si="1224"/>
        <v>371.17694773079296</v>
      </c>
      <c r="R4921" s="75">
        <f t="shared" si="1225"/>
        <v>10321.316645680297</v>
      </c>
      <c r="S4921" s="76">
        <f t="shared" si="1217"/>
        <v>141399.89346256992</v>
      </c>
      <c r="T4921" s="76"/>
      <c r="U4921" s="115">
        <f t="shared" si="1226"/>
        <v>44554.490010974048</v>
      </c>
      <c r="V4921" s="115">
        <f t="shared" si="1227"/>
        <v>16934.05677983366</v>
      </c>
      <c r="W4921" s="115">
        <f t="shared" si="1228"/>
        <v>62905.761944395032</v>
      </c>
      <c r="X4921" s="115">
        <f t="shared" si="1229"/>
        <v>10403.383959578037</v>
      </c>
      <c r="Y4921" s="115">
        <f t="shared" si="1230"/>
        <v>802.7259451869877</v>
      </c>
      <c r="Z4921" s="115">
        <f t="shared" si="1231"/>
        <v>348.33477717282739</v>
      </c>
      <c r="AA4921" s="12">
        <f t="shared" si="1232"/>
        <v>135948.75341714057</v>
      </c>
    </row>
    <row r="4922" spans="1:27" x14ac:dyDescent="0.2">
      <c r="A4922" s="72">
        <v>2004</v>
      </c>
      <c r="B4922" s="72">
        <v>7</v>
      </c>
      <c r="C4922" s="72">
        <v>23</v>
      </c>
      <c r="D4922" s="72">
        <v>24</v>
      </c>
      <c r="E4922" s="11">
        <v>3.7176289238356856E-2</v>
      </c>
      <c r="F4922" s="11">
        <v>5.4370360264820339E-2</v>
      </c>
      <c r="G4922" s="11">
        <v>1.7409575163076915E-3</v>
      </c>
      <c r="H4922" s="11">
        <v>1.7786317804759106E-2</v>
      </c>
      <c r="I4922" s="11">
        <v>4.027846932755934E-4</v>
      </c>
      <c r="J4922" s="11">
        <v>6.7787662143058043E-3</v>
      </c>
      <c r="K4922" s="126">
        <f t="shared" si="1218"/>
        <v>0.11825547573182539</v>
      </c>
      <c r="L4922" s="74">
        <f t="shared" si="1219"/>
        <v>118255.4757318254</v>
      </c>
      <c r="M4922" s="75">
        <f t="shared" si="1220"/>
        <v>37335.926656952062</v>
      </c>
      <c r="N4922" s="75">
        <f t="shared" si="1221"/>
        <v>62588.977440165945</v>
      </c>
      <c r="O4922" s="75">
        <f t="shared" si="1222"/>
        <v>1821.0655487285633</v>
      </c>
      <c r="P4922" s="75">
        <f t="shared" si="1223"/>
        <v>18477.140740472678</v>
      </c>
      <c r="Q4922" s="75">
        <f t="shared" si="1224"/>
        <v>371.17694773079296</v>
      </c>
      <c r="R4922" s="75">
        <f t="shared" si="1225"/>
        <v>9410.6297163125037</v>
      </c>
      <c r="S4922" s="76">
        <f t="shared" si="1217"/>
        <v>130004.91705036255</v>
      </c>
      <c r="T4922" s="76"/>
      <c r="U4922" s="115">
        <f t="shared" si="1226"/>
        <v>36074.693292777803</v>
      </c>
      <c r="V4922" s="115">
        <f t="shared" si="1227"/>
        <v>18368.277282195631</v>
      </c>
      <c r="W4922" s="115">
        <f t="shared" si="1228"/>
        <v>59890.841605875605</v>
      </c>
      <c r="X4922" s="115">
        <f t="shared" si="1229"/>
        <v>9485.4559356231221</v>
      </c>
      <c r="Y4922" s="115">
        <f t="shared" si="1230"/>
        <v>802.7259451869877</v>
      </c>
      <c r="Z4922" s="115">
        <f t="shared" si="1231"/>
        <v>348.33477717282739</v>
      </c>
      <c r="AA4922" s="12">
        <f t="shared" si="1232"/>
        <v>124970.32883883198</v>
      </c>
    </row>
    <row r="4923" spans="1:27" x14ac:dyDescent="0.2">
      <c r="A4923" s="72">
        <v>2004</v>
      </c>
      <c r="B4923" s="72">
        <v>7</v>
      </c>
      <c r="C4923" s="72">
        <v>24</v>
      </c>
      <c r="D4923" s="72">
        <v>1</v>
      </c>
      <c r="E4923" s="11">
        <v>3.3676742417631883E-2</v>
      </c>
      <c r="F4923" s="11">
        <v>5.3837007319727327E-2</v>
      </c>
      <c r="G4923" s="11">
        <v>1.7409575163076915E-3</v>
      </c>
      <c r="H4923" s="11">
        <v>1.423137564069149E-2</v>
      </c>
      <c r="I4923" s="11">
        <v>4.027846932755934E-4</v>
      </c>
      <c r="J4923" s="11">
        <v>6.6638688428055969E-3</v>
      </c>
      <c r="K4923" s="126">
        <f t="shared" si="1218"/>
        <v>0.11055273643043957</v>
      </c>
      <c r="L4923" s="74">
        <f t="shared" si="1219"/>
        <v>110552.73643043957</v>
      </c>
      <c r="M4923" s="75">
        <f t="shared" si="1220"/>
        <v>33821.352553188379</v>
      </c>
      <c r="N4923" s="75">
        <f t="shared" si="1221"/>
        <v>61975.002927481473</v>
      </c>
      <c r="O4923" s="75">
        <f t="shared" si="1222"/>
        <v>1821.0655487285633</v>
      </c>
      <c r="P4923" s="75">
        <f t="shared" si="1223"/>
        <v>14784.124152624328</v>
      </c>
      <c r="Q4923" s="75">
        <f t="shared" si="1224"/>
        <v>371.17694773079296</v>
      </c>
      <c r="R4923" s="75">
        <f t="shared" si="1225"/>
        <v>9251.1233128781751</v>
      </c>
      <c r="S4923" s="76">
        <f t="shared" si="1217"/>
        <v>122023.84544263172</v>
      </c>
      <c r="T4923" s="76"/>
      <c r="U4923" s="115">
        <f t="shared" si="1226"/>
        <v>32678.843927287202</v>
      </c>
      <c r="V4923" s="115">
        <f t="shared" si="1227"/>
        <v>14697.019177592854</v>
      </c>
      <c r="W4923" s="115">
        <f t="shared" si="1228"/>
        <v>59303.334798876189</v>
      </c>
      <c r="X4923" s="115">
        <f t="shared" si="1229"/>
        <v>9324.6812577497149</v>
      </c>
      <c r="Y4923" s="115">
        <f t="shared" si="1230"/>
        <v>802.7259451869877</v>
      </c>
      <c r="Z4923" s="115">
        <f t="shared" si="1231"/>
        <v>348.33477717282739</v>
      </c>
      <c r="AA4923" s="12">
        <f t="shared" si="1232"/>
        <v>117154.93988386579</v>
      </c>
    </row>
    <row r="4924" spans="1:27" x14ac:dyDescent="0.2">
      <c r="A4924" s="72">
        <v>2004</v>
      </c>
      <c r="B4924" s="72">
        <v>7</v>
      </c>
      <c r="C4924" s="72">
        <v>24</v>
      </c>
      <c r="D4924" s="72">
        <v>2</v>
      </c>
      <c r="E4924" s="11">
        <v>2.9650467717227773E-2</v>
      </c>
      <c r="F4924" s="11">
        <v>5.2315793762778152E-2</v>
      </c>
      <c r="G4924" s="11">
        <v>1.7409575163076915E-3</v>
      </c>
      <c r="H4924" s="11">
        <v>1.5384284236458615E-2</v>
      </c>
      <c r="I4924" s="11">
        <v>4.027846932755934E-4</v>
      </c>
      <c r="J4924" s="11">
        <v>6.3016234925269273E-3</v>
      </c>
      <c r="K4924" s="126">
        <f t="shared" si="1218"/>
        <v>0.10579591141857475</v>
      </c>
      <c r="L4924" s="74">
        <f t="shared" si="1219"/>
        <v>105795.91141857475</v>
      </c>
      <c r="M4924" s="75">
        <f t="shared" si="1220"/>
        <v>29777.788765764137</v>
      </c>
      <c r="N4924" s="75">
        <f t="shared" si="1221"/>
        <v>60223.842910629937</v>
      </c>
      <c r="O4924" s="75">
        <f t="shared" si="1222"/>
        <v>1821.0655487285633</v>
      </c>
      <c r="P4924" s="75">
        <f t="shared" si="1223"/>
        <v>15981.811870719072</v>
      </c>
      <c r="Q4924" s="75">
        <f t="shared" si="1224"/>
        <v>371.17694773079296</v>
      </c>
      <c r="R4924" s="75">
        <f t="shared" si="1225"/>
        <v>8748.2358035355064</v>
      </c>
      <c r="S4924" s="76">
        <f t="shared" si="1217"/>
        <v>116923.92184710802</v>
      </c>
      <c r="T4924" s="76"/>
      <c r="U4924" s="115">
        <f t="shared" si="1226"/>
        <v>28771.874514651743</v>
      </c>
      <c r="V4924" s="115">
        <f t="shared" si="1227"/>
        <v>15887.650369531353</v>
      </c>
      <c r="W4924" s="115">
        <f t="shared" si="1228"/>
        <v>57627.665192417771</v>
      </c>
      <c r="X4924" s="115">
        <f t="shared" si="1229"/>
        <v>8817.7951667821198</v>
      </c>
      <c r="Y4924" s="115">
        <f t="shared" si="1230"/>
        <v>802.7259451869877</v>
      </c>
      <c r="Z4924" s="115">
        <f t="shared" si="1231"/>
        <v>348.33477717282739</v>
      </c>
      <c r="AA4924" s="12">
        <f t="shared" si="1232"/>
        <v>112256.04596574281</v>
      </c>
    </row>
    <row r="4925" spans="1:27" x14ac:dyDescent="0.2">
      <c r="A4925" s="72">
        <v>2004</v>
      </c>
      <c r="B4925" s="72">
        <v>7</v>
      </c>
      <c r="C4925" s="72">
        <v>24</v>
      </c>
      <c r="D4925" s="72">
        <v>3</v>
      </c>
      <c r="E4925" s="11">
        <v>2.6684013512665149E-2</v>
      </c>
      <c r="F4925" s="11">
        <v>5.1907638458213397E-2</v>
      </c>
      <c r="G4925" s="11">
        <v>1.7409575163076915E-3</v>
      </c>
      <c r="H4925" s="11">
        <v>1.6769601739475382E-2</v>
      </c>
      <c r="I4925" s="11">
        <v>4.027846932755934E-4</v>
      </c>
      <c r="J4925" s="11">
        <v>6.2472870748632734E-3</v>
      </c>
      <c r="K4925" s="126">
        <f t="shared" si="1218"/>
        <v>0.10375228299480048</v>
      </c>
      <c r="L4925" s="74">
        <f t="shared" si="1219"/>
        <v>103752.28299480048</v>
      </c>
      <c r="M4925" s="75">
        <f t="shared" si="1220"/>
        <v>26798.596412739171</v>
      </c>
      <c r="N4925" s="75">
        <f t="shared" si="1221"/>
        <v>59753.990898889329</v>
      </c>
      <c r="O4925" s="75">
        <f t="shared" si="1222"/>
        <v>1821.0655487285633</v>
      </c>
      <c r="P4925" s="75">
        <f t="shared" si="1223"/>
        <v>17420.935288756282</v>
      </c>
      <c r="Q4925" s="75">
        <f t="shared" si="1224"/>
        <v>371.17694773079296</v>
      </c>
      <c r="R4925" s="75">
        <f t="shared" si="1225"/>
        <v>8672.8032114416201</v>
      </c>
      <c r="S4925" s="76">
        <f t="shared" si="1217"/>
        <v>114838.56830828579</v>
      </c>
      <c r="T4925" s="76"/>
      <c r="U4925" s="115">
        <f t="shared" si="1226"/>
        <v>25893.321334947745</v>
      </c>
      <c r="V4925" s="115">
        <f t="shared" si="1227"/>
        <v>17318.294772640034</v>
      </c>
      <c r="W4925" s="115">
        <f t="shared" si="1228"/>
        <v>57178.067938008877</v>
      </c>
      <c r="X4925" s="115">
        <f t="shared" si="1229"/>
        <v>8741.7627916929032</v>
      </c>
      <c r="Y4925" s="115">
        <f t="shared" si="1230"/>
        <v>802.7259451869877</v>
      </c>
      <c r="Z4925" s="115">
        <f t="shared" si="1231"/>
        <v>348.33477717282739</v>
      </c>
      <c r="AA4925" s="12">
        <f t="shared" si="1232"/>
        <v>110282.50755964938</v>
      </c>
    </row>
    <row r="4926" spans="1:27" x14ac:dyDescent="0.2">
      <c r="A4926" s="72">
        <v>2004</v>
      </c>
      <c r="B4926" s="72">
        <v>7</v>
      </c>
      <c r="C4926" s="72">
        <v>24</v>
      </c>
      <c r="D4926" s="72">
        <v>4</v>
      </c>
      <c r="E4926" s="11">
        <v>2.5697911610941773E-2</v>
      </c>
      <c r="F4926" s="11">
        <v>5.2142598514666391E-2</v>
      </c>
      <c r="G4926" s="11">
        <v>1.7409575163076915E-3</v>
      </c>
      <c r="H4926" s="11">
        <v>1.5979325938116476E-2</v>
      </c>
      <c r="I4926" s="11">
        <v>4.027846932755934E-4</v>
      </c>
      <c r="J4926" s="11">
        <v>6.0973171161772177E-3</v>
      </c>
      <c r="K4926" s="126">
        <f t="shared" si="1218"/>
        <v>0.10206089538948514</v>
      </c>
      <c r="L4926" s="74">
        <f t="shared" si="1219"/>
        <v>102060.89538948514</v>
      </c>
      <c r="M4926" s="75">
        <f t="shared" si="1220"/>
        <v>25808.260124924873</v>
      </c>
      <c r="N4926" s="75">
        <f t="shared" si="1221"/>
        <v>60024.467489462731</v>
      </c>
      <c r="O4926" s="75">
        <f t="shared" si="1222"/>
        <v>1821.0655487285633</v>
      </c>
      <c r="P4926" s="75">
        <f t="shared" si="1223"/>
        <v>16599.965070761456</v>
      </c>
      <c r="Q4926" s="75">
        <f t="shared" si="1224"/>
        <v>371.17694773079296</v>
      </c>
      <c r="R4926" s="75">
        <f t="shared" si="1225"/>
        <v>8464.607249942499</v>
      </c>
      <c r="S4926" s="76">
        <f t="shared" si="1217"/>
        <v>113089.54243155092</v>
      </c>
      <c r="T4926" s="76"/>
      <c r="U4926" s="115">
        <f t="shared" si="1226"/>
        <v>24936.439290265545</v>
      </c>
      <c r="V4926" s="115">
        <f t="shared" si="1227"/>
        <v>16502.161539887067</v>
      </c>
      <c r="W4926" s="115">
        <f t="shared" si="1228"/>
        <v>57436.884606800362</v>
      </c>
      <c r="X4926" s="115">
        <f t="shared" si="1229"/>
        <v>8531.9114131659808</v>
      </c>
      <c r="Y4926" s="115">
        <f t="shared" si="1230"/>
        <v>802.7259451869877</v>
      </c>
      <c r="Z4926" s="115">
        <f t="shared" si="1231"/>
        <v>348.33477717282739</v>
      </c>
      <c r="AA4926" s="12">
        <f t="shared" si="1232"/>
        <v>108558.45757247879</v>
      </c>
    </row>
    <row r="4927" spans="1:27" x14ac:dyDescent="0.2">
      <c r="A4927" s="72">
        <v>2004</v>
      </c>
      <c r="B4927" s="72">
        <v>7</v>
      </c>
      <c r="C4927" s="72">
        <v>24</v>
      </c>
      <c r="D4927" s="72">
        <v>5</v>
      </c>
      <c r="E4927" s="11">
        <v>2.3658809954749831E-2</v>
      </c>
      <c r="F4927" s="11">
        <v>5.2696552220383046E-2</v>
      </c>
      <c r="G4927" s="11">
        <v>1.7409575163076915E-3</v>
      </c>
      <c r="H4927" s="11">
        <v>1.8453983179370043E-2</v>
      </c>
      <c r="I4927" s="11">
        <v>4.027846932755934E-4</v>
      </c>
      <c r="J4927" s="11">
        <v>6.1454963136106247E-3</v>
      </c>
      <c r="K4927" s="126">
        <f t="shared" si="1218"/>
        <v>0.10309858387769683</v>
      </c>
      <c r="L4927" s="74">
        <f t="shared" si="1219"/>
        <v>103098.58387769683</v>
      </c>
      <c r="M4927" s="75">
        <f t="shared" si="1220"/>
        <v>23760.402432793984</v>
      </c>
      <c r="N4927" s="75">
        <f t="shared" si="1221"/>
        <v>60662.156771290611</v>
      </c>
      <c r="O4927" s="75">
        <f t="shared" si="1222"/>
        <v>1821.0655487285633</v>
      </c>
      <c r="P4927" s="75">
        <f t="shared" si="1223"/>
        <v>19170.738326529856</v>
      </c>
      <c r="Q4927" s="75">
        <f t="shared" si="1224"/>
        <v>371.17694773079296</v>
      </c>
      <c r="R4927" s="75">
        <f t="shared" si="1225"/>
        <v>8531.4920742218892</v>
      </c>
      <c r="S4927" s="76">
        <f t="shared" si="1217"/>
        <v>114317.03210129571</v>
      </c>
      <c r="T4927" s="76"/>
      <c r="U4927" s="115">
        <f t="shared" si="1226"/>
        <v>22957.759643991874</v>
      </c>
      <c r="V4927" s="115">
        <f t="shared" si="1227"/>
        <v>19057.788335984023</v>
      </c>
      <c r="W4927" s="115">
        <f t="shared" si="1228"/>
        <v>58047.083867656293</v>
      </c>
      <c r="X4927" s="115">
        <f t="shared" si="1229"/>
        <v>8599.3280550474828</v>
      </c>
      <c r="Y4927" s="115">
        <f t="shared" si="1230"/>
        <v>802.7259451869877</v>
      </c>
      <c r="Z4927" s="115">
        <f t="shared" si="1231"/>
        <v>348.33477717282739</v>
      </c>
      <c r="AA4927" s="12">
        <f t="shared" si="1232"/>
        <v>109813.0206250395</v>
      </c>
    </row>
    <row r="4928" spans="1:27" x14ac:dyDescent="0.2">
      <c r="A4928" s="72">
        <v>2004</v>
      </c>
      <c r="B4928" s="72">
        <v>7</v>
      </c>
      <c r="C4928" s="72">
        <v>24</v>
      </c>
      <c r="D4928" s="72">
        <v>6</v>
      </c>
      <c r="E4928" s="11">
        <v>2.5327192176112269E-2</v>
      </c>
      <c r="F4928" s="11">
        <v>5.500879054072149E-2</v>
      </c>
      <c r="G4928" s="11">
        <v>5.7811682230331303E-5</v>
      </c>
      <c r="H4928" s="11">
        <v>2.1112906885093184E-2</v>
      </c>
      <c r="I4928" s="11">
        <v>3.8618271952812577E-4</v>
      </c>
      <c r="J4928" s="11">
        <v>6.3909172603310947E-3</v>
      </c>
      <c r="K4928" s="126">
        <f t="shared" si="1218"/>
        <v>0.1082838012640165</v>
      </c>
      <c r="L4928" s="74">
        <f t="shared" si="1219"/>
        <v>108283.8012640165</v>
      </c>
      <c r="M4928" s="75">
        <f t="shared" si="1220"/>
        <v>25435.948796584427</v>
      </c>
      <c r="N4928" s="75">
        <f t="shared" si="1221"/>
        <v>63323.912760455722</v>
      </c>
      <c r="O4928" s="75">
        <f t="shared" si="1222"/>
        <v>60.47181613425019</v>
      </c>
      <c r="P4928" s="75">
        <f t="shared" si="1223"/>
        <v>21932.934980616406</v>
      </c>
      <c r="Q4928" s="75">
        <f t="shared" si="1224"/>
        <v>355.87778158875824</v>
      </c>
      <c r="R4928" s="75">
        <f t="shared" si="1225"/>
        <v>8872.1979757381741</v>
      </c>
      <c r="S4928" s="76">
        <f t="shared" si="1217"/>
        <v>119981.34411111774</v>
      </c>
      <c r="T4928" s="76"/>
      <c r="U4928" s="115">
        <f t="shared" si="1226"/>
        <v>24576.704895490388</v>
      </c>
      <c r="V4928" s="115">
        <f t="shared" si="1227"/>
        <v>21803.710703673736</v>
      </c>
      <c r="W4928" s="115">
        <f t="shared" si="1228"/>
        <v>60594.094744978524</v>
      </c>
      <c r="X4928" s="115">
        <f t="shared" si="1229"/>
        <v>8942.7429925449705</v>
      </c>
      <c r="Y4928" s="115">
        <f t="shared" si="1230"/>
        <v>26.655984897101106</v>
      </c>
      <c r="Z4928" s="115">
        <f t="shared" si="1231"/>
        <v>333.97711929133391</v>
      </c>
      <c r="AA4928" s="12">
        <f t="shared" si="1232"/>
        <v>116277.88644087606</v>
      </c>
    </row>
    <row r="4929" spans="1:27" x14ac:dyDescent="0.2">
      <c r="A4929" s="72">
        <v>2004</v>
      </c>
      <c r="B4929" s="72">
        <v>7</v>
      </c>
      <c r="C4929" s="72">
        <v>24</v>
      </c>
      <c r="D4929" s="72">
        <v>7</v>
      </c>
      <c r="E4929" s="11">
        <v>2.8184949799848574E-2</v>
      </c>
      <c r="F4929" s="11">
        <v>6.010738939258569E-2</v>
      </c>
      <c r="G4929" s="11">
        <v>0</v>
      </c>
      <c r="H4929" s="11">
        <v>2.3794770519097449E-2</v>
      </c>
      <c r="I4929" s="11">
        <v>3.8561248490480746E-4</v>
      </c>
      <c r="J4929" s="11">
        <v>6.8035153885144537E-3</v>
      </c>
      <c r="K4929" s="126">
        <f t="shared" si="1218"/>
        <v>0.11927623758495097</v>
      </c>
      <c r="L4929" s="74">
        <f t="shared" si="1219"/>
        <v>119276.23758495097</v>
      </c>
      <c r="M4929" s="75">
        <f t="shared" si="1220"/>
        <v>28305.977818552525</v>
      </c>
      <c r="N4929" s="75">
        <f t="shared" si="1221"/>
        <v>69193.21520688929</v>
      </c>
      <c r="O4929" s="75">
        <f t="shared" si="1222"/>
        <v>0</v>
      </c>
      <c r="P4929" s="75">
        <f t="shared" si="1223"/>
        <v>24718.962552832239</v>
      </c>
      <c r="Q4929" s="75">
        <f t="shared" si="1224"/>
        <v>355.35229501861971</v>
      </c>
      <c r="R4929" s="75">
        <f t="shared" si="1225"/>
        <v>9444.9877848605211</v>
      </c>
      <c r="S4929" s="76">
        <f t="shared" si="1217"/>
        <v>132018.49565815317</v>
      </c>
      <c r="T4929" s="76"/>
      <c r="U4929" s="115">
        <f t="shared" si="1226"/>
        <v>27349.782356783064</v>
      </c>
      <c r="V4929" s="115">
        <f t="shared" si="1227"/>
        <v>24573.323582695062</v>
      </c>
      <c r="W4929" s="115">
        <f t="shared" si="1228"/>
        <v>66210.37859451698</v>
      </c>
      <c r="X4929" s="115">
        <f t="shared" si="1229"/>
        <v>9520.0871935803243</v>
      </c>
      <c r="Y4929" s="115">
        <f t="shared" si="1230"/>
        <v>0</v>
      </c>
      <c r="Z4929" s="115">
        <f t="shared" si="1231"/>
        <v>333.48397108146906</v>
      </c>
      <c r="AA4929" s="12">
        <f t="shared" si="1232"/>
        <v>127987.0556986569</v>
      </c>
    </row>
    <row r="4930" spans="1:27" x14ac:dyDescent="0.2">
      <c r="A4930" s="72">
        <v>2004</v>
      </c>
      <c r="B4930" s="72">
        <v>7</v>
      </c>
      <c r="C4930" s="72">
        <v>24</v>
      </c>
      <c r="D4930" s="72">
        <v>8</v>
      </c>
      <c r="E4930" s="11">
        <v>3.2914166570108476E-2</v>
      </c>
      <c r="F4930" s="11">
        <v>6.3643616953922622E-2</v>
      </c>
      <c r="G4930" s="11">
        <v>0</v>
      </c>
      <c r="H4930" s="11">
        <v>2.6670217567177332E-2</v>
      </c>
      <c r="I4930" s="11">
        <v>3.8561248490480746E-4</v>
      </c>
      <c r="J4930" s="11">
        <v>7.2072375474203296E-3</v>
      </c>
      <c r="K4930" s="126">
        <f t="shared" si="1218"/>
        <v>0.13082085112353356</v>
      </c>
      <c r="L4930" s="74">
        <f t="shared" si="1219"/>
        <v>130820.85112353356</v>
      </c>
      <c r="M4930" s="75">
        <f t="shared" si="1220"/>
        <v>33055.502155077069</v>
      </c>
      <c r="N4930" s="75">
        <f t="shared" si="1221"/>
        <v>73263.978504792583</v>
      </c>
      <c r="O4930" s="75">
        <f t="shared" si="1222"/>
        <v>0</v>
      </c>
      <c r="P4930" s="75">
        <f t="shared" si="1223"/>
        <v>27706.092344527107</v>
      </c>
      <c r="Q4930" s="75">
        <f t="shared" si="1224"/>
        <v>355.35229501861971</v>
      </c>
      <c r="R4930" s="75">
        <f t="shared" si="1225"/>
        <v>10005.455519787793</v>
      </c>
      <c r="S4930" s="76">
        <f t="shared" si="1217"/>
        <v>144386.38081920316</v>
      </c>
      <c r="T4930" s="76"/>
      <c r="U4930" s="115">
        <f t="shared" si="1226"/>
        <v>31938.864484059082</v>
      </c>
      <c r="V4930" s="115">
        <f t="shared" si="1227"/>
        <v>27542.853828875075</v>
      </c>
      <c r="W4930" s="115">
        <f t="shared" si="1228"/>
        <v>70105.65616352357</v>
      </c>
      <c r="X4930" s="115">
        <f t="shared" si="1229"/>
        <v>10085.011344593919</v>
      </c>
      <c r="Y4930" s="115">
        <f t="shared" si="1230"/>
        <v>0</v>
      </c>
      <c r="Z4930" s="115">
        <f t="shared" si="1231"/>
        <v>333.48397108146906</v>
      </c>
      <c r="AA4930" s="12">
        <f t="shared" si="1232"/>
        <v>140005.8697921331</v>
      </c>
    </row>
    <row r="4931" spans="1:27" x14ac:dyDescent="0.2">
      <c r="A4931" s="72">
        <v>2004</v>
      </c>
      <c r="B4931" s="72">
        <v>7</v>
      </c>
      <c r="C4931" s="72">
        <v>24</v>
      </c>
      <c r="D4931" s="72">
        <v>9</v>
      </c>
      <c r="E4931" s="11">
        <v>3.7447681256282415E-2</v>
      </c>
      <c r="F4931" s="11">
        <v>6.5998537607419902E-2</v>
      </c>
      <c r="G4931" s="11">
        <v>0</v>
      </c>
      <c r="H4931" s="11">
        <v>3.0313698741094682E-2</v>
      </c>
      <c r="I4931" s="11">
        <v>3.8561248490480746E-4</v>
      </c>
      <c r="J4931" s="11">
        <v>7.804218872382555E-3</v>
      </c>
      <c r="K4931" s="126">
        <f t="shared" si="1218"/>
        <v>0.14194974896208437</v>
      </c>
      <c r="L4931" s="74">
        <f t="shared" si="1219"/>
        <v>141949.74896208438</v>
      </c>
      <c r="M4931" s="75">
        <f t="shared" si="1220"/>
        <v>37608.484049960949</v>
      </c>
      <c r="N4931" s="75">
        <f t="shared" si="1221"/>
        <v>75974.86868350803</v>
      </c>
      <c r="O4931" s="75">
        <f t="shared" si="1222"/>
        <v>0</v>
      </c>
      <c r="P4931" s="75">
        <f t="shared" si="1223"/>
        <v>31491.086809076722</v>
      </c>
      <c r="Q4931" s="75">
        <f t="shared" si="1224"/>
        <v>355.35229501861971</v>
      </c>
      <c r="R4931" s="75">
        <f t="shared" si="1225"/>
        <v>10834.215506364264</v>
      </c>
      <c r="S4931" s="76">
        <f t="shared" ref="S4931:S4994" si="1233">SUM(M4931:R4931)</f>
        <v>156264.00734392859</v>
      </c>
      <c r="T4931" s="76"/>
      <c r="U4931" s="115">
        <f t="shared" si="1226"/>
        <v>36338.043508986884</v>
      </c>
      <c r="V4931" s="115">
        <f t="shared" si="1227"/>
        <v>31305.547895719334</v>
      </c>
      <c r="W4931" s="115">
        <f t="shared" si="1228"/>
        <v>72699.68311434862</v>
      </c>
      <c r="X4931" s="115">
        <f t="shared" si="1229"/>
        <v>10920.361004590855</v>
      </c>
      <c r="Y4931" s="115">
        <f t="shared" si="1230"/>
        <v>0</v>
      </c>
      <c r="Z4931" s="115">
        <f t="shared" si="1231"/>
        <v>333.48397108146906</v>
      </c>
      <c r="AA4931" s="12">
        <f t="shared" si="1232"/>
        <v>151597.11949472714</v>
      </c>
    </row>
    <row r="4932" spans="1:27" x14ac:dyDescent="0.2">
      <c r="A4932" s="72">
        <v>2004</v>
      </c>
      <c r="B4932" s="72">
        <v>7</v>
      </c>
      <c r="C4932" s="72">
        <v>24</v>
      </c>
      <c r="D4932" s="72">
        <v>10</v>
      </c>
      <c r="E4932" s="11">
        <v>4.1751658640089534E-2</v>
      </c>
      <c r="F4932" s="11">
        <v>6.7930369402232404E-2</v>
      </c>
      <c r="G4932" s="11">
        <v>0</v>
      </c>
      <c r="H4932" s="11">
        <v>3.0883701451098804E-2</v>
      </c>
      <c r="I4932" s="11">
        <v>3.8561248490480746E-4</v>
      </c>
      <c r="J4932" s="11">
        <v>8.2716963228164145E-3</v>
      </c>
      <c r="K4932" s="126">
        <f t="shared" ref="K4932:K4995" si="1234">SUM(E4932:J4932)</f>
        <v>0.14922303830114197</v>
      </c>
      <c r="L4932" s="74">
        <f t="shared" ref="L4932:L4995" si="1235">+K4932*1000000</f>
        <v>149223.03830114196</v>
      </c>
      <c r="M4932" s="75">
        <f t="shared" ref="M4932:M4995" si="1236">+E4932*1000000*M$8829</f>
        <v>41930.942994282021</v>
      </c>
      <c r="N4932" s="75">
        <f t="shared" ref="N4932:N4995" si="1237">+F4932*1000000*N$8829</f>
        <v>78198.715942102514</v>
      </c>
      <c r="O4932" s="75">
        <f t="shared" ref="O4932:O4995" si="1238">+G4932*1000000*O$8829</f>
        <v>0</v>
      </c>
      <c r="P4932" s="75">
        <f t="shared" ref="P4932:P4995" si="1239">+H4932*1000000*P$8829</f>
        <v>32083.228499718218</v>
      </c>
      <c r="Q4932" s="75">
        <f t="shared" ref="Q4932:Q4995" si="1240">+I4932*1000000*Q$8829</f>
        <v>355.35229501861971</v>
      </c>
      <c r="R4932" s="75">
        <f t="shared" ref="R4932:R4995" si="1241">+J4932*1000000*R$8829</f>
        <v>11483.191595475402</v>
      </c>
      <c r="S4932" s="76">
        <f t="shared" si="1233"/>
        <v>164051.43132659676</v>
      </c>
      <c r="T4932" s="76"/>
      <c r="U4932" s="115">
        <f t="shared" ref="U4932:U4995" si="1242">M4932*U$1</f>
        <v>40514.486807682188</v>
      </c>
      <c r="V4932" s="115">
        <f t="shared" ref="V4932:V4995" si="1243">P4932*V$1</f>
        <v>31894.200811060655</v>
      </c>
      <c r="W4932" s="115">
        <f t="shared" ref="W4932:W4995" si="1244">N4932*W$1</f>
        <v>74827.662981849542</v>
      </c>
      <c r="X4932" s="115">
        <f t="shared" ref="X4932:X4995" si="1245">R4932*X$1</f>
        <v>11574.497261367183</v>
      </c>
      <c r="Y4932" s="115">
        <f t="shared" ref="Y4932:Y4995" si="1246">O4932*Y$1</f>
        <v>0</v>
      </c>
      <c r="Z4932" s="115">
        <f t="shared" ref="Z4932:Z4995" si="1247">Q4932*Z$1</f>
        <v>333.48397108146906</v>
      </c>
      <c r="AA4932" s="12">
        <f t="shared" ref="AA4932:AA4995" si="1248">SUM(U4932:Z4932)</f>
        <v>159144.33183304104</v>
      </c>
    </row>
    <row r="4933" spans="1:27" x14ac:dyDescent="0.2">
      <c r="A4933" s="72">
        <v>2004</v>
      </c>
      <c r="B4933" s="72">
        <v>7</v>
      </c>
      <c r="C4933" s="72">
        <v>24</v>
      </c>
      <c r="D4933" s="72">
        <v>11</v>
      </c>
      <c r="E4933" s="11">
        <v>4.620214310820342E-2</v>
      </c>
      <c r="F4933" s="11">
        <v>6.8462671442138689E-2</v>
      </c>
      <c r="G4933" s="11">
        <v>0</v>
      </c>
      <c r="H4933" s="11">
        <v>3.0987774285955332E-2</v>
      </c>
      <c r="I4933" s="11">
        <v>3.8561248490480746E-4</v>
      </c>
      <c r="J4933" s="11">
        <v>8.5160302529023336E-3</v>
      </c>
      <c r="K4933" s="126">
        <f t="shared" si="1234"/>
        <v>0.15455423157410461</v>
      </c>
      <c r="L4933" s="74">
        <f t="shared" si="1235"/>
        <v>154554.2315741046</v>
      </c>
      <c r="M4933" s="75">
        <f t="shared" si="1236"/>
        <v>46400.538133916474</v>
      </c>
      <c r="N4933" s="75">
        <f t="shared" si="1237"/>
        <v>78811.480694897517</v>
      </c>
      <c r="O4933" s="75">
        <f t="shared" si="1238"/>
        <v>0</v>
      </c>
      <c r="P4933" s="75">
        <f t="shared" si="1239"/>
        <v>32191.343537243833</v>
      </c>
      <c r="Q4933" s="75">
        <f t="shared" si="1240"/>
        <v>355.35229501861971</v>
      </c>
      <c r="R4933" s="75">
        <f t="shared" si="1241"/>
        <v>11822.388444943006</v>
      </c>
      <c r="S4933" s="76">
        <f t="shared" si="1233"/>
        <v>169581.10310601944</v>
      </c>
      <c r="T4933" s="76"/>
      <c r="U4933" s="115">
        <f t="shared" si="1242"/>
        <v>44833.095939489554</v>
      </c>
      <c r="V4933" s="115">
        <f t="shared" si="1243"/>
        <v>32001.678857341678</v>
      </c>
      <c r="W4933" s="115">
        <f t="shared" si="1244"/>
        <v>75414.012180259</v>
      </c>
      <c r="X4933" s="115">
        <f t="shared" si="1245"/>
        <v>11916.391147973942</v>
      </c>
      <c r="Y4933" s="115">
        <f t="shared" si="1246"/>
        <v>0</v>
      </c>
      <c r="Z4933" s="115">
        <f t="shared" si="1247"/>
        <v>333.48397108146906</v>
      </c>
      <c r="AA4933" s="12">
        <f t="shared" si="1248"/>
        <v>164498.66209614565</v>
      </c>
    </row>
    <row r="4934" spans="1:27" x14ac:dyDescent="0.2">
      <c r="A4934" s="72">
        <v>2004</v>
      </c>
      <c r="B4934" s="72">
        <v>7</v>
      </c>
      <c r="C4934" s="72">
        <v>24</v>
      </c>
      <c r="D4934" s="72">
        <v>12</v>
      </c>
      <c r="E4934" s="11">
        <v>4.6899144822627296E-2</v>
      </c>
      <c r="F4934" s="11">
        <v>6.7451538286552898E-2</v>
      </c>
      <c r="G4934" s="11">
        <v>0</v>
      </c>
      <c r="H4934" s="11">
        <v>3.0073979630860431E-2</v>
      </c>
      <c r="I4934" s="11">
        <v>3.8561248490480746E-4</v>
      </c>
      <c r="J4934" s="11">
        <v>8.6428165103780135E-3</v>
      </c>
      <c r="K4934" s="126">
        <f t="shared" si="1234"/>
        <v>0.15345309173532345</v>
      </c>
      <c r="L4934" s="74">
        <f t="shared" si="1235"/>
        <v>153453.09173532345</v>
      </c>
      <c r="M4934" s="75">
        <f t="shared" si="1236"/>
        <v>47100.532819309934</v>
      </c>
      <c r="N4934" s="75">
        <f t="shared" si="1237"/>
        <v>77647.504772065338</v>
      </c>
      <c r="O4934" s="75">
        <f t="shared" si="1238"/>
        <v>0</v>
      </c>
      <c r="P4934" s="75">
        <f t="shared" si="1239"/>
        <v>31242.056976898977</v>
      </c>
      <c r="Q4934" s="75">
        <f t="shared" si="1240"/>
        <v>355.35229501861971</v>
      </c>
      <c r="R4934" s="75">
        <f t="shared" si="1241"/>
        <v>11998.399607520452</v>
      </c>
      <c r="S4934" s="76">
        <f t="shared" si="1233"/>
        <v>168343.84647081333</v>
      </c>
      <c r="T4934" s="76"/>
      <c r="U4934" s="115">
        <f t="shared" si="1242"/>
        <v>45509.444321415722</v>
      </c>
      <c r="V4934" s="115">
        <f t="shared" si="1243"/>
        <v>31057.985295356611</v>
      </c>
      <c r="W4934" s="115">
        <f t="shared" si="1244"/>
        <v>74300.213864987949</v>
      </c>
      <c r="X4934" s="115">
        <f t="shared" si="1245"/>
        <v>12093.801818368524</v>
      </c>
      <c r="Y4934" s="115">
        <f t="shared" si="1246"/>
        <v>0</v>
      </c>
      <c r="Z4934" s="115">
        <f t="shared" si="1247"/>
        <v>333.48397108146906</v>
      </c>
      <c r="AA4934" s="12">
        <f t="shared" si="1248"/>
        <v>163294.92927121028</v>
      </c>
    </row>
    <row r="4935" spans="1:27" x14ac:dyDescent="0.2">
      <c r="A4935" s="72">
        <v>2004</v>
      </c>
      <c r="B4935" s="72">
        <v>7</v>
      </c>
      <c r="C4935" s="72">
        <v>24</v>
      </c>
      <c r="D4935" s="72">
        <v>13</v>
      </c>
      <c r="E4935" s="11">
        <v>4.9535597697201089E-2</v>
      </c>
      <c r="F4935" s="11">
        <v>6.6884792850541316E-2</v>
      </c>
      <c r="G4935" s="11">
        <v>0</v>
      </c>
      <c r="H4935" s="11">
        <v>2.7096294003760207E-2</v>
      </c>
      <c r="I4935" s="11">
        <v>3.8561248490480746E-4</v>
      </c>
      <c r="J4935" s="11">
        <v>8.6844746645323555E-3</v>
      </c>
      <c r="K4935" s="126">
        <f t="shared" si="1234"/>
        <v>0.15258677170093979</v>
      </c>
      <c r="L4935" s="74">
        <f t="shared" si="1235"/>
        <v>152586.77170093977</v>
      </c>
      <c r="M4935" s="75">
        <f t="shared" si="1236"/>
        <v>49748.306795041681</v>
      </c>
      <c r="N4935" s="75">
        <f t="shared" si="1237"/>
        <v>76995.090163516245</v>
      </c>
      <c r="O4935" s="75">
        <f t="shared" si="1238"/>
        <v>0</v>
      </c>
      <c r="P4935" s="75">
        <f t="shared" si="1239"/>
        <v>28148.717646253939</v>
      </c>
      <c r="Q4935" s="75">
        <f t="shared" si="1240"/>
        <v>355.35229501861971</v>
      </c>
      <c r="R4935" s="75">
        <f t="shared" si="1241"/>
        <v>12056.231586234255</v>
      </c>
      <c r="S4935" s="76">
        <f t="shared" si="1233"/>
        <v>167303.69848606474</v>
      </c>
      <c r="T4935" s="76"/>
      <c r="U4935" s="115">
        <f t="shared" si="1242"/>
        <v>48067.774665289377</v>
      </c>
      <c r="V4935" s="115">
        <f t="shared" si="1243"/>
        <v>27982.871274670964</v>
      </c>
      <c r="W4935" s="115">
        <f t="shared" si="1244"/>
        <v>73675.924068604436</v>
      </c>
      <c r="X4935" s="115">
        <f t="shared" si="1245"/>
        <v>12152.093633294444</v>
      </c>
      <c r="Y4935" s="115">
        <f t="shared" si="1246"/>
        <v>0</v>
      </c>
      <c r="Z4935" s="115">
        <f t="shared" si="1247"/>
        <v>333.48397108146906</v>
      </c>
      <c r="AA4935" s="12">
        <f t="shared" si="1248"/>
        <v>162212.14761294072</v>
      </c>
    </row>
    <row r="4936" spans="1:27" x14ac:dyDescent="0.2">
      <c r="A4936" s="72">
        <v>2004</v>
      </c>
      <c r="B4936" s="72">
        <v>7</v>
      </c>
      <c r="C4936" s="72">
        <v>24</v>
      </c>
      <c r="D4936" s="72">
        <v>14</v>
      </c>
      <c r="E4936" s="11">
        <v>4.867744987876043E-2</v>
      </c>
      <c r="F4936" s="11">
        <v>6.6845243542778474E-2</v>
      </c>
      <c r="G4936" s="11">
        <v>0</v>
      </c>
      <c r="H4936" s="11">
        <v>2.6804152825014881E-2</v>
      </c>
      <c r="I4936" s="11">
        <v>3.8561248490480746E-4</v>
      </c>
      <c r="J4936" s="11">
        <v>8.744607799894789E-3</v>
      </c>
      <c r="K4936" s="126">
        <f t="shared" si="1234"/>
        <v>0.15145706653135338</v>
      </c>
      <c r="L4936" s="74">
        <f t="shared" si="1235"/>
        <v>151457.06653135337</v>
      </c>
      <c r="M4936" s="75">
        <f t="shared" si="1236"/>
        <v>48886.474033716309</v>
      </c>
      <c r="N4936" s="75">
        <f t="shared" si="1237"/>
        <v>76949.562587107226</v>
      </c>
      <c r="O4936" s="75">
        <f t="shared" si="1238"/>
        <v>0</v>
      </c>
      <c r="P4936" s="75">
        <f t="shared" si="1239"/>
        <v>27845.229665491519</v>
      </c>
      <c r="Q4936" s="75">
        <f t="shared" si="1240"/>
        <v>355.35229501861971</v>
      </c>
      <c r="R4936" s="75">
        <f t="shared" si="1241"/>
        <v>12139.711478103445</v>
      </c>
      <c r="S4936" s="76">
        <f t="shared" si="1233"/>
        <v>166176.33005943711</v>
      </c>
      <c r="T4936" s="76"/>
      <c r="U4936" s="115">
        <f t="shared" si="1242"/>
        <v>47235.05520930417</v>
      </c>
      <c r="V4936" s="115">
        <f t="shared" si="1243"/>
        <v>27681.171381773187</v>
      </c>
      <c r="W4936" s="115">
        <f t="shared" si="1244"/>
        <v>73632.359131471239</v>
      </c>
      <c r="X4936" s="115">
        <f t="shared" si="1245"/>
        <v>12236.237294208357</v>
      </c>
      <c r="Y4936" s="115">
        <f t="shared" si="1246"/>
        <v>0</v>
      </c>
      <c r="Z4936" s="115">
        <f t="shared" si="1247"/>
        <v>333.48397108146906</v>
      </c>
      <c r="AA4936" s="12">
        <f t="shared" si="1248"/>
        <v>161118.30698783841</v>
      </c>
    </row>
    <row r="4937" spans="1:27" x14ac:dyDescent="0.2">
      <c r="A4937" s="72">
        <v>2004</v>
      </c>
      <c r="B4937" s="72">
        <v>7</v>
      </c>
      <c r="C4937" s="72">
        <v>24</v>
      </c>
      <c r="D4937" s="72">
        <v>15</v>
      </c>
      <c r="E4937" s="11">
        <v>5.2044499530829763E-2</v>
      </c>
      <c r="F4937" s="11">
        <v>6.4549973813617226E-2</v>
      </c>
      <c r="G4937" s="11">
        <v>0</v>
      </c>
      <c r="H4937" s="11">
        <v>2.2244075856489225E-2</v>
      </c>
      <c r="I4937" s="11">
        <v>3.8561248490480746E-4</v>
      </c>
      <c r="J4937" s="11">
        <v>8.8342632022249765E-3</v>
      </c>
      <c r="K4937" s="126">
        <f t="shared" si="1234"/>
        <v>0.148058424888066</v>
      </c>
      <c r="L4937" s="74">
        <f t="shared" si="1235"/>
        <v>148058.42488806602</v>
      </c>
      <c r="M4937" s="75">
        <f t="shared" si="1236"/>
        <v>52267.982017312279</v>
      </c>
      <c r="N4937" s="75">
        <f t="shared" si="1237"/>
        <v>74307.340159338579</v>
      </c>
      <c r="O4937" s="75">
        <f t="shared" si="1238"/>
        <v>0</v>
      </c>
      <c r="P4937" s="75">
        <f t="shared" si="1239"/>
        <v>23108.038704454506</v>
      </c>
      <c r="Q4937" s="75">
        <f t="shared" si="1240"/>
        <v>355.35229501861971</v>
      </c>
      <c r="R4937" s="75">
        <f t="shared" si="1241"/>
        <v>12264.175689838001</v>
      </c>
      <c r="S4937" s="76">
        <f t="shared" si="1233"/>
        <v>162302.88886596198</v>
      </c>
      <c r="T4937" s="76"/>
      <c r="U4937" s="115">
        <f t="shared" si="1242"/>
        <v>50502.333519981636</v>
      </c>
      <c r="V4937" s="115">
        <f t="shared" si="1243"/>
        <v>22971.890961537956</v>
      </c>
      <c r="W4937" s="115">
        <f t="shared" si="1244"/>
        <v>71104.03974711537</v>
      </c>
      <c r="X4937" s="115">
        <f t="shared" si="1245"/>
        <v>12361.691151342246</v>
      </c>
      <c r="Y4937" s="115">
        <f t="shared" si="1246"/>
        <v>0</v>
      </c>
      <c r="Z4937" s="115">
        <f t="shared" si="1247"/>
        <v>333.48397108146906</v>
      </c>
      <c r="AA4937" s="12">
        <f t="shared" si="1248"/>
        <v>157273.43935105865</v>
      </c>
    </row>
    <row r="4938" spans="1:27" x14ac:dyDescent="0.2">
      <c r="A4938" s="72">
        <v>2004</v>
      </c>
      <c r="B4938" s="72">
        <v>7</v>
      </c>
      <c r="C4938" s="72">
        <v>24</v>
      </c>
      <c r="D4938" s="72">
        <v>16</v>
      </c>
      <c r="E4938" s="11">
        <v>5.3922705560649299E-2</v>
      </c>
      <c r="F4938" s="11">
        <v>6.4000173558982562E-2</v>
      </c>
      <c r="G4938" s="11">
        <v>0</v>
      </c>
      <c r="H4938" s="11">
        <v>2.0422233172241192E-2</v>
      </c>
      <c r="I4938" s="11">
        <v>3.8561248490480746E-4</v>
      </c>
      <c r="J4938" s="11">
        <v>8.575620483677918E-3</v>
      </c>
      <c r="K4938" s="126">
        <f t="shared" si="1234"/>
        <v>0.1473063452604558</v>
      </c>
      <c r="L4938" s="74">
        <f t="shared" si="1235"/>
        <v>147306.3452604558</v>
      </c>
      <c r="M4938" s="75">
        <f t="shared" si="1236"/>
        <v>54154.253186723021</v>
      </c>
      <c r="N4938" s="75">
        <f t="shared" si="1237"/>
        <v>73674.432163763064</v>
      </c>
      <c r="O4938" s="75">
        <f t="shared" si="1238"/>
        <v>0</v>
      </c>
      <c r="P4938" s="75">
        <f t="shared" si="1239"/>
        <v>21215.435409418118</v>
      </c>
      <c r="Q4938" s="75">
        <f t="shared" si="1240"/>
        <v>355.35229501861971</v>
      </c>
      <c r="R4938" s="75">
        <f t="shared" si="1241"/>
        <v>11905.114648917288</v>
      </c>
      <c r="S4938" s="76">
        <f t="shared" si="1233"/>
        <v>161304.58770384011</v>
      </c>
      <c r="T4938" s="76"/>
      <c r="U4938" s="115">
        <f t="shared" si="1242"/>
        <v>52324.885147766974</v>
      </c>
      <c r="V4938" s="115">
        <f t="shared" si="1243"/>
        <v>21090.43849025391</v>
      </c>
      <c r="W4938" s="115">
        <f t="shared" si="1244"/>
        <v>70498.415656989557</v>
      </c>
      <c r="X4938" s="115">
        <f t="shared" si="1245"/>
        <v>11999.775128236093</v>
      </c>
      <c r="Y4938" s="115">
        <f t="shared" si="1246"/>
        <v>0</v>
      </c>
      <c r="Z4938" s="115">
        <f t="shared" si="1247"/>
        <v>333.48397108146906</v>
      </c>
      <c r="AA4938" s="12">
        <f t="shared" si="1248"/>
        <v>156246.99839432802</v>
      </c>
    </row>
    <row r="4939" spans="1:27" x14ac:dyDescent="0.2">
      <c r="A4939" s="72">
        <v>2004</v>
      </c>
      <c r="B4939" s="72">
        <v>7</v>
      </c>
      <c r="C4939" s="72">
        <v>24</v>
      </c>
      <c r="D4939" s="72">
        <v>17</v>
      </c>
      <c r="E4939" s="11">
        <v>5.4566926974353946E-2</v>
      </c>
      <c r="F4939" s="11">
        <v>6.3459051915044057E-2</v>
      </c>
      <c r="G4939" s="11">
        <v>0</v>
      </c>
      <c r="H4939" s="11">
        <v>2.3828087101248209E-2</v>
      </c>
      <c r="I4939" s="11">
        <v>3.8561248490480746E-4</v>
      </c>
      <c r="J4939" s="11">
        <v>8.3986633975551075E-3</v>
      </c>
      <c r="K4939" s="126">
        <f t="shared" si="1234"/>
        <v>0.15063834187310612</v>
      </c>
      <c r="L4939" s="74">
        <f t="shared" si="1235"/>
        <v>150638.34187310611</v>
      </c>
      <c r="M4939" s="75">
        <f t="shared" si="1236"/>
        <v>54801.240929332314</v>
      </c>
      <c r="N4939" s="75">
        <f t="shared" si="1237"/>
        <v>73051.514636641834</v>
      </c>
      <c r="O4939" s="75">
        <f t="shared" si="1238"/>
        <v>0</v>
      </c>
      <c r="P4939" s="75">
        <f t="shared" si="1239"/>
        <v>24753.573155439735</v>
      </c>
      <c r="Q4939" s="75">
        <f t="shared" si="1240"/>
        <v>355.35229501861971</v>
      </c>
      <c r="R4939" s="75">
        <f t="shared" si="1241"/>
        <v>11659.453777818795</v>
      </c>
      <c r="S4939" s="76">
        <f t="shared" si="1233"/>
        <v>164621.13479425129</v>
      </c>
      <c r="T4939" s="76"/>
      <c r="U4939" s="115">
        <f t="shared" si="1242"/>
        <v>52950.017198010886</v>
      </c>
      <c r="V4939" s="115">
        <f t="shared" si="1243"/>
        <v>24607.730266852952</v>
      </c>
      <c r="W4939" s="115">
        <f t="shared" si="1244"/>
        <v>69902.351358191794</v>
      </c>
      <c r="X4939" s="115">
        <f t="shared" si="1245"/>
        <v>11752.160947447284</v>
      </c>
      <c r="Y4939" s="115">
        <f t="shared" si="1246"/>
        <v>0</v>
      </c>
      <c r="Z4939" s="115">
        <f t="shared" si="1247"/>
        <v>333.48397108146906</v>
      </c>
      <c r="AA4939" s="12">
        <f t="shared" si="1248"/>
        <v>159545.74374158439</v>
      </c>
    </row>
    <row r="4940" spans="1:27" x14ac:dyDescent="0.2">
      <c r="A4940" s="72">
        <v>2004</v>
      </c>
      <c r="B4940" s="72">
        <v>7</v>
      </c>
      <c r="C4940" s="72">
        <v>24</v>
      </c>
      <c r="D4940" s="72">
        <v>18</v>
      </c>
      <c r="E4940" s="11">
        <v>5.8628853083890708E-2</v>
      </c>
      <c r="F4940" s="11">
        <v>6.1312491720442931E-2</v>
      </c>
      <c r="G4940" s="11">
        <v>0</v>
      </c>
      <c r="H4940" s="11">
        <v>1.7337323637377937E-2</v>
      </c>
      <c r="I4940" s="11">
        <v>3.8561248490480746E-4</v>
      </c>
      <c r="J4940" s="11">
        <v>8.1728028638849079E-3</v>
      </c>
      <c r="K4940" s="126">
        <f t="shared" si="1234"/>
        <v>0.14583708379050131</v>
      </c>
      <c r="L4940" s="74">
        <f t="shared" si="1235"/>
        <v>145837.08379050132</v>
      </c>
      <c r="M4940" s="75">
        <f t="shared" si="1236"/>
        <v>58880.609215372853</v>
      </c>
      <c r="N4940" s="75">
        <f t="shared" si="1237"/>
        <v>70580.480658947577</v>
      </c>
      <c r="O4940" s="75">
        <f t="shared" si="1238"/>
        <v>0</v>
      </c>
      <c r="P4940" s="75">
        <f t="shared" si="1239"/>
        <v>18010.707580252558</v>
      </c>
      <c r="Q4940" s="75">
        <f t="shared" si="1240"/>
        <v>355.35229501861971</v>
      </c>
      <c r="R4940" s="75">
        <f t="shared" si="1241"/>
        <v>11345.902641416809</v>
      </c>
      <c r="S4940" s="76">
        <f t="shared" si="1233"/>
        <v>159173.05239100842</v>
      </c>
      <c r="T4940" s="76"/>
      <c r="U4940" s="115">
        <f t="shared" si="1242"/>
        <v>56891.581608594366</v>
      </c>
      <c r="V4940" s="115">
        <f t="shared" si="1243"/>
        <v>17904.59224884156</v>
      </c>
      <c r="W4940" s="115">
        <f t="shared" si="1244"/>
        <v>67537.840694915634</v>
      </c>
      <c r="X4940" s="115">
        <f t="shared" si="1245"/>
        <v>11436.116689245295</v>
      </c>
      <c r="Y4940" s="115">
        <f t="shared" si="1246"/>
        <v>0</v>
      </c>
      <c r="Z4940" s="115">
        <f t="shared" si="1247"/>
        <v>333.48397108146906</v>
      </c>
      <c r="AA4940" s="12">
        <f t="shared" si="1248"/>
        <v>154103.61521267833</v>
      </c>
    </row>
    <row r="4941" spans="1:27" x14ac:dyDescent="0.2">
      <c r="A4941" s="72">
        <v>2004</v>
      </c>
      <c r="B4941" s="72">
        <v>7</v>
      </c>
      <c r="C4941" s="72">
        <v>24</v>
      </c>
      <c r="D4941" s="72">
        <v>19</v>
      </c>
      <c r="E4941" s="11">
        <v>6.1661443498697115E-2</v>
      </c>
      <c r="F4941" s="11">
        <v>5.9355715153913129E-2</v>
      </c>
      <c r="G4941" s="11">
        <v>0</v>
      </c>
      <c r="H4941" s="11">
        <v>1.3903179605453515E-2</v>
      </c>
      <c r="I4941" s="11">
        <v>3.8561248490480746E-4</v>
      </c>
      <c r="J4941" s="11">
        <v>8.0210220912481402E-3</v>
      </c>
      <c r="K4941" s="126">
        <f t="shared" si="1234"/>
        <v>0.14332697283421672</v>
      </c>
      <c r="L4941" s="74">
        <f t="shared" si="1235"/>
        <v>143326.97283421672</v>
      </c>
      <c r="M4941" s="75">
        <f t="shared" si="1236"/>
        <v>61926.22177185597</v>
      </c>
      <c r="N4941" s="75">
        <f t="shared" si="1237"/>
        <v>68327.917979917038</v>
      </c>
      <c r="O4941" s="75">
        <f t="shared" si="1238"/>
        <v>0</v>
      </c>
      <c r="P4941" s="75">
        <f t="shared" si="1239"/>
        <v>14443.18093997496</v>
      </c>
      <c r="Q4941" s="75">
        <f t="shared" si="1240"/>
        <v>355.35229501861971</v>
      </c>
      <c r="R4941" s="75">
        <f t="shared" si="1241"/>
        <v>11135.192815441978</v>
      </c>
      <c r="S4941" s="76">
        <f t="shared" si="1233"/>
        <v>156187.86580220857</v>
      </c>
      <c r="T4941" s="76"/>
      <c r="U4941" s="115">
        <f t="shared" si="1242"/>
        <v>59834.311271453909</v>
      </c>
      <c r="V4941" s="115">
        <f t="shared" si="1243"/>
        <v>14358.084731219958</v>
      </c>
      <c r="W4941" s="115">
        <f t="shared" si="1244"/>
        <v>65382.383294351857</v>
      </c>
      <c r="X4941" s="115">
        <f t="shared" si="1245"/>
        <v>11223.731457891165</v>
      </c>
      <c r="Y4941" s="115">
        <f t="shared" si="1246"/>
        <v>0</v>
      </c>
      <c r="Z4941" s="115">
        <f t="shared" si="1247"/>
        <v>333.48397108146906</v>
      </c>
      <c r="AA4941" s="12">
        <f t="shared" si="1248"/>
        <v>151131.99472599837</v>
      </c>
    </row>
    <row r="4942" spans="1:27" x14ac:dyDescent="0.2">
      <c r="A4942" s="72">
        <v>2004</v>
      </c>
      <c r="B4942" s="72">
        <v>7</v>
      </c>
      <c r="C4942" s="72">
        <v>24</v>
      </c>
      <c r="D4942" s="72">
        <v>20</v>
      </c>
      <c r="E4942" s="11">
        <v>5.6663823437910349E-2</v>
      </c>
      <c r="F4942" s="11">
        <v>5.8692064981898016E-2</v>
      </c>
      <c r="G4942" s="11">
        <v>3.1879013344154113E-4</v>
      </c>
      <c r="H4942" s="11">
        <v>1.4168959691710963E-2</v>
      </c>
      <c r="I4942" s="11">
        <v>3.8875692154196278E-4</v>
      </c>
      <c r="J4942" s="11">
        <v>7.9252084121594572E-3</v>
      </c>
      <c r="K4942" s="126">
        <f t="shared" si="1234"/>
        <v>0.1381576035786623</v>
      </c>
      <c r="L4942" s="74">
        <f t="shared" si="1235"/>
        <v>138157.6035786623</v>
      </c>
      <c r="M4942" s="75">
        <f t="shared" si="1236"/>
        <v>56907.141603512246</v>
      </c>
      <c r="N4942" s="75">
        <f t="shared" si="1237"/>
        <v>67563.950527023553</v>
      </c>
      <c r="O4942" s="75">
        <f t="shared" si="1238"/>
        <v>333.45887182600814</v>
      </c>
      <c r="P4942" s="75">
        <f t="shared" si="1239"/>
        <v>14719.28395993111</v>
      </c>
      <c r="Q4942" s="75">
        <f t="shared" si="1240"/>
        <v>358.24997810538389</v>
      </c>
      <c r="R4942" s="75">
        <f t="shared" si="1241"/>
        <v>11002.179369166412</v>
      </c>
      <c r="S4942" s="76">
        <f t="shared" si="1233"/>
        <v>150884.26430956472</v>
      </c>
      <c r="T4942" s="76"/>
      <c r="U4942" s="115">
        <f t="shared" si="1242"/>
        <v>54984.779094350459</v>
      </c>
      <c r="V4942" s="115">
        <f t="shared" si="1243"/>
        <v>14632.561009787094</v>
      </c>
      <c r="W4942" s="115">
        <f t="shared" si="1244"/>
        <v>64651.349563100557</v>
      </c>
      <c r="X4942" s="115">
        <f t="shared" si="1245"/>
        <v>11089.660389160745</v>
      </c>
      <c r="Y4942" s="115">
        <f t="shared" si="1246"/>
        <v>146.98871671830037</v>
      </c>
      <c r="Z4942" s="115">
        <f t="shared" si="1247"/>
        <v>336.20333121015233</v>
      </c>
      <c r="AA4942" s="12">
        <f t="shared" si="1248"/>
        <v>145841.54210432729</v>
      </c>
    </row>
    <row r="4943" spans="1:27" x14ac:dyDescent="0.2">
      <c r="A4943" s="72">
        <v>2004</v>
      </c>
      <c r="B4943" s="72">
        <v>7</v>
      </c>
      <c r="C4943" s="72">
        <v>24</v>
      </c>
      <c r="D4943" s="72">
        <v>21</v>
      </c>
      <c r="E4943" s="11">
        <v>5.3861265791010297E-2</v>
      </c>
      <c r="F4943" s="11">
        <v>5.8130613260851415E-2</v>
      </c>
      <c r="G4943" s="11">
        <v>1.7409575163076915E-3</v>
      </c>
      <c r="H4943" s="11">
        <v>1.9209262157074483E-2</v>
      </c>
      <c r="I4943" s="11">
        <v>4.027846932755934E-4</v>
      </c>
      <c r="J4943" s="11">
        <v>7.6814174621266922E-3</v>
      </c>
      <c r="K4943" s="126">
        <f t="shared" si="1234"/>
        <v>0.14102630088064616</v>
      </c>
      <c r="L4943" s="74">
        <f t="shared" si="1235"/>
        <v>141026.30088064616</v>
      </c>
      <c r="M4943" s="75">
        <f t="shared" si="1236"/>
        <v>54092.549590692914</v>
      </c>
      <c r="N4943" s="75">
        <f t="shared" si="1237"/>
        <v>66917.629830762409</v>
      </c>
      <c r="O4943" s="75">
        <f t="shared" si="1238"/>
        <v>1821.0655487285633</v>
      </c>
      <c r="P4943" s="75">
        <f t="shared" si="1239"/>
        <v>19955.35243961127</v>
      </c>
      <c r="Q4943" s="75">
        <f t="shared" si="1240"/>
        <v>371.17694773079296</v>
      </c>
      <c r="R4943" s="75">
        <f t="shared" si="1241"/>
        <v>10663.736312359895</v>
      </c>
      <c r="S4943" s="76">
        <f t="shared" si="1233"/>
        <v>153821.51066988584</v>
      </c>
      <c r="T4943" s="76"/>
      <c r="U4943" s="115">
        <f t="shared" si="1242"/>
        <v>52265.2659417861</v>
      </c>
      <c r="V4943" s="115">
        <f t="shared" si="1243"/>
        <v>19837.779666408602</v>
      </c>
      <c r="W4943" s="115">
        <f t="shared" si="1244"/>
        <v>64032.890977746931</v>
      </c>
      <c r="X4943" s="115">
        <f t="shared" si="1245"/>
        <v>10748.526288804947</v>
      </c>
      <c r="Y4943" s="115">
        <f t="shared" si="1246"/>
        <v>802.7259451869877</v>
      </c>
      <c r="Z4943" s="115">
        <f t="shared" si="1247"/>
        <v>348.33477717282739</v>
      </c>
      <c r="AA4943" s="12">
        <f t="shared" si="1248"/>
        <v>148035.5235971064</v>
      </c>
    </row>
    <row r="4944" spans="1:27" x14ac:dyDescent="0.2">
      <c r="A4944" s="72">
        <v>2004</v>
      </c>
      <c r="B4944" s="72">
        <v>7</v>
      </c>
      <c r="C4944" s="72">
        <v>24</v>
      </c>
      <c r="D4944" s="72">
        <v>22</v>
      </c>
      <c r="E4944" s="11">
        <v>5.5653956935623819E-2</v>
      </c>
      <c r="F4944" s="11">
        <v>5.480124592641631E-2</v>
      </c>
      <c r="G4944" s="11">
        <v>1.7409575163076915E-3</v>
      </c>
      <c r="H4944" s="11">
        <v>1.4762759511012333E-2</v>
      </c>
      <c r="I4944" s="11">
        <v>4.027846932755934E-4</v>
      </c>
      <c r="J4944" s="11">
        <v>7.4575490124680352E-3</v>
      </c>
      <c r="K4944" s="126">
        <f t="shared" si="1234"/>
        <v>0.1348192535951038</v>
      </c>
      <c r="L4944" s="74">
        <f t="shared" si="1235"/>
        <v>134819.2535951038</v>
      </c>
      <c r="M4944" s="75">
        <f t="shared" si="1236"/>
        <v>55892.938668384959</v>
      </c>
      <c r="N4944" s="75">
        <f t="shared" si="1237"/>
        <v>63084.995726996596</v>
      </c>
      <c r="O4944" s="75">
        <f t="shared" si="1238"/>
        <v>1821.0655487285633</v>
      </c>
      <c r="P4944" s="75">
        <f t="shared" si="1239"/>
        <v>15336.147042742043</v>
      </c>
      <c r="Q4944" s="75">
        <f t="shared" si="1240"/>
        <v>371.17694773079296</v>
      </c>
      <c r="R4944" s="75">
        <f t="shared" si="1241"/>
        <v>10352.950688796638</v>
      </c>
      <c r="S4944" s="76">
        <f t="shared" si="1233"/>
        <v>146859.27462337961</v>
      </c>
      <c r="T4944" s="76"/>
      <c r="U4944" s="115">
        <f t="shared" si="1242"/>
        <v>54004.836634169435</v>
      </c>
      <c r="V4944" s="115">
        <f t="shared" si="1243"/>
        <v>15245.789664012918</v>
      </c>
      <c r="W4944" s="115">
        <f t="shared" si="1244"/>
        <v>60365.477138603259</v>
      </c>
      <c r="X4944" s="115">
        <f t="shared" si="1245"/>
        <v>10435.269532710887</v>
      </c>
      <c r="Y4944" s="115">
        <f t="shared" si="1246"/>
        <v>802.7259451869877</v>
      </c>
      <c r="Z4944" s="115">
        <f t="shared" si="1247"/>
        <v>348.33477717282739</v>
      </c>
      <c r="AA4944" s="12">
        <f t="shared" si="1248"/>
        <v>141202.43369185631</v>
      </c>
    </row>
    <row r="4945" spans="1:27" x14ac:dyDescent="0.2">
      <c r="A4945" s="72">
        <v>2004</v>
      </c>
      <c r="B4945" s="72">
        <v>7</v>
      </c>
      <c r="C4945" s="72">
        <v>24</v>
      </c>
      <c r="D4945" s="72">
        <v>23</v>
      </c>
      <c r="E4945" s="11">
        <v>4.4970163390934917E-2</v>
      </c>
      <c r="F4945" s="11">
        <v>5.2523039615368444E-2</v>
      </c>
      <c r="G4945" s="11">
        <v>1.7409575163076915E-3</v>
      </c>
      <c r="H4945" s="11">
        <v>1.7103598194948579E-2</v>
      </c>
      <c r="I4945" s="11">
        <v>4.027846932755934E-4</v>
      </c>
      <c r="J4945" s="11">
        <v>6.9815582838109614E-3</v>
      </c>
      <c r="K4945" s="126">
        <f t="shared" si="1234"/>
        <v>0.12372210169464619</v>
      </c>
      <c r="L4945" s="74">
        <f t="shared" si="1235"/>
        <v>123722.10169464619</v>
      </c>
      <c r="M4945" s="75">
        <f t="shared" si="1236"/>
        <v>45163.26821512825</v>
      </c>
      <c r="N4945" s="75">
        <f t="shared" si="1237"/>
        <v>60462.416021588971</v>
      </c>
      <c r="O4945" s="75">
        <f t="shared" si="1238"/>
        <v>1821.0655487285633</v>
      </c>
      <c r="P4945" s="75">
        <f t="shared" si="1239"/>
        <v>17767.904210729892</v>
      </c>
      <c r="Q4945" s="75">
        <f t="shared" si="1240"/>
        <v>371.17694773079296</v>
      </c>
      <c r="R4945" s="75">
        <f t="shared" si="1241"/>
        <v>9692.1560317488256</v>
      </c>
      <c r="S4945" s="76">
        <f t="shared" si="1233"/>
        <v>135277.98697565531</v>
      </c>
      <c r="T4945" s="76"/>
      <c r="U4945" s="115">
        <f t="shared" si="1242"/>
        <v>43637.621852271361</v>
      </c>
      <c r="V4945" s="115">
        <f t="shared" si="1243"/>
        <v>17663.219426115003</v>
      </c>
      <c r="W4945" s="115">
        <f t="shared" si="1244"/>
        <v>57855.953702379898</v>
      </c>
      <c r="X4945" s="115">
        <f t="shared" si="1245"/>
        <v>9769.2207356726503</v>
      </c>
      <c r="Y4945" s="115">
        <f t="shared" si="1246"/>
        <v>802.7259451869877</v>
      </c>
      <c r="Z4945" s="115">
        <f t="shared" si="1247"/>
        <v>348.33477717282739</v>
      </c>
      <c r="AA4945" s="12">
        <f t="shared" si="1248"/>
        <v>130077.07643879873</v>
      </c>
    </row>
    <row r="4946" spans="1:27" x14ac:dyDescent="0.2">
      <c r="A4946" s="72">
        <v>2004</v>
      </c>
      <c r="B4946" s="72">
        <v>7</v>
      </c>
      <c r="C4946" s="72">
        <v>24</v>
      </c>
      <c r="D4946" s="72">
        <v>24</v>
      </c>
      <c r="E4946" s="11">
        <v>3.8972172144245677E-2</v>
      </c>
      <c r="F4946" s="11">
        <v>5.0195256440757549E-2</v>
      </c>
      <c r="G4946" s="11">
        <v>1.7409575163076915E-3</v>
      </c>
      <c r="H4946" s="11">
        <v>1.571183600641363E-2</v>
      </c>
      <c r="I4946" s="11">
        <v>4.027846932755934E-4</v>
      </c>
      <c r="J4946" s="11">
        <v>6.553927645316605E-3</v>
      </c>
      <c r="K4946" s="126">
        <f t="shared" si="1234"/>
        <v>0.11357693444631675</v>
      </c>
      <c r="L4946" s="74">
        <f t="shared" si="1235"/>
        <v>113576.93444631675</v>
      </c>
      <c r="M4946" s="75">
        <f t="shared" si="1236"/>
        <v>39139.521201551172</v>
      </c>
      <c r="N4946" s="75">
        <f t="shared" si="1237"/>
        <v>57782.765419832918</v>
      </c>
      <c r="O4946" s="75">
        <f t="shared" si="1238"/>
        <v>1821.0655487285633</v>
      </c>
      <c r="P4946" s="75">
        <f t="shared" si="1239"/>
        <v>16322.085794736688</v>
      </c>
      <c r="Q4946" s="75">
        <f t="shared" si="1240"/>
        <v>371.17694773079296</v>
      </c>
      <c r="R4946" s="75">
        <f t="shared" si="1241"/>
        <v>9098.4973235125217</v>
      </c>
      <c r="S4946" s="76">
        <f t="shared" si="1233"/>
        <v>124535.11223609267</v>
      </c>
      <c r="T4946" s="76"/>
      <c r="U4946" s="115">
        <f t="shared" si="1242"/>
        <v>37817.361169184318</v>
      </c>
      <c r="V4946" s="115">
        <f t="shared" si="1243"/>
        <v>16225.919470581479</v>
      </c>
      <c r="W4946" s="115">
        <f t="shared" si="1244"/>
        <v>55291.819627777324</v>
      </c>
      <c r="X4946" s="115">
        <f t="shared" si="1245"/>
        <v>9170.8417018006294</v>
      </c>
      <c r="Y4946" s="115">
        <f t="shared" si="1246"/>
        <v>802.7259451869877</v>
      </c>
      <c r="Z4946" s="115">
        <f t="shared" si="1247"/>
        <v>348.33477717282739</v>
      </c>
      <c r="AA4946" s="12">
        <f t="shared" si="1248"/>
        <v>119657.00269170357</v>
      </c>
    </row>
    <row r="4947" spans="1:27" x14ac:dyDescent="0.2">
      <c r="A4947" s="72">
        <v>2004</v>
      </c>
      <c r="B4947" s="72">
        <v>7</v>
      </c>
      <c r="C4947" s="72">
        <v>25</v>
      </c>
      <c r="D4947" s="72">
        <v>1</v>
      </c>
      <c r="E4947" s="11">
        <v>3.1600893446118349E-2</v>
      </c>
      <c r="F4947" s="11">
        <v>5.0495782000254015E-2</v>
      </c>
      <c r="G4947" s="11">
        <v>1.7409575163076915E-3</v>
      </c>
      <c r="H4947" s="11">
        <v>1.8248212688468973E-2</v>
      </c>
      <c r="I4947" s="11">
        <v>4.027846932755934E-4</v>
      </c>
      <c r="J4947" s="11">
        <v>6.7297504728989176E-3</v>
      </c>
      <c r="K4947" s="126">
        <f t="shared" si="1234"/>
        <v>0.10921838081732355</v>
      </c>
      <c r="L4947" s="74">
        <f t="shared" si="1235"/>
        <v>109218.38081732354</v>
      </c>
      <c r="M4947" s="75">
        <f t="shared" si="1236"/>
        <v>31736.589750359377</v>
      </c>
      <c r="N4947" s="75">
        <f t="shared" si="1237"/>
        <v>58128.718387072833</v>
      </c>
      <c r="O4947" s="75">
        <f t="shared" si="1238"/>
        <v>1821.0655487285633</v>
      </c>
      <c r="P4947" s="75">
        <f t="shared" si="1239"/>
        <v>18956.975682549775</v>
      </c>
      <c r="Q4947" s="75">
        <f t="shared" si="1240"/>
        <v>371.17694773079296</v>
      </c>
      <c r="R4947" s="75">
        <f t="shared" si="1241"/>
        <v>9342.5835589340004</v>
      </c>
      <c r="S4947" s="76">
        <f t="shared" si="1233"/>
        <v>120357.10987537535</v>
      </c>
      <c r="T4947" s="76"/>
      <c r="U4947" s="115">
        <f t="shared" si="1242"/>
        <v>30664.505850419242</v>
      </c>
      <c r="V4947" s="115">
        <f t="shared" si="1243"/>
        <v>18845.285136904051</v>
      </c>
      <c r="W4947" s="115">
        <f t="shared" si="1244"/>
        <v>55622.858977059805</v>
      </c>
      <c r="X4947" s="115">
        <f t="shared" si="1245"/>
        <v>9416.868726598901</v>
      </c>
      <c r="Y4947" s="115">
        <f t="shared" si="1246"/>
        <v>802.7259451869877</v>
      </c>
      <c r="Z4947" s="115">
        <f t="shared" si="1247"/>
        <v>348.33477717282739</v>
      </c>
      <c r="AA4947" s="12">
        <f t="shared" si="1248"/>
        <v>115700.57941334182</v>
      </c>
    </row>
    <row r="4948" spans="1:27" x14ac:dyDescent="0.2">
      <c r="A4948" s="72">
        <v>2004</v>
      </c>
      <c r="B4948" s="72">
        <v>7</v>
      </c>
      <c r="C4948" s="72">
        <v>25</v>
      </c>
      <c r="D4948" s="72">
        <v>2</v>
      </c>
      <c r="E4948" s="11">
        <v>2.8511830773680229E-2</v>
      </c>
      <c r="F4948" s="11">
        <v>4.9398009961781383E-2</v>
      </c>
      <c r="G4948" s="11">
        <v>1.7409575163076915E-3</v>
      </c>
      <c r="H4948" s="11">
        <v>1.9368300432040145E-2</v>
      </c>
      <c r="I4948" s="11">
        <v>4.027846932755934E-4</v>
      </c>
      <c r="J4948" s="11">
        <v>6.5185672296494898E-3</v>
      </c>
      <c r="K4948" s="126">
        <f t="shared" si="1234"/>
        <v>0.10594045060673454</v>
      </c>
      <c r="L4948" s="74">
        <f t="shared" si="1235"/>
        <v>105940.45060673455</v>
      </c>
      <c r="M4948" s="75">
        <f t="shared" si="1236"/>
        <v>28634.262440675051</v>
      </c>
      <c r="N4948" s="75">
        <f t="shared" si="1237"/>
        <v>56865.007258146114</v>
      </c>
      <c r="O4948" s="75">
        <f t="shared" si="1238"/>
        <v>1821.0655487285633</v>
      </c>
      <c r="P4948" s="75">
        <f t="shared" si="1239"/>
        <v>20120.56778220884</v>
      </c>
      <c r="Q4948" s="75">
        <f t="shared" si="1240"/>
        <v>371.17694773079296</v>
      </c>
      <c r="R4948" s="75">
        <f t="shared" si="1241"/>
        <v>9049.4081872393381</v>
      </c>
      <c r="S4948" s="76">
        <f t="shared" si="1233"/>
        <v>116861.48816472871</v>
      </c>
      <c r="T4948" s="76"/>
      <c r="U4948" s="115">
        <f t="shared" si="1242"/>
        <v>27666.977297854668</v>
      </c>
      <c r="V4948" s="115">
        <f t="shared" si="1243"/>
        <v>20002.021594677179</v>
      </c>
      <c r="W4948" s="115">
        <f t="shared" si="1244"/>
        <v>54413.624920943686</v>
      </c>
      <c r="X4948" s="115">
        <f t="shared" si="1245"/>
        <v>9121.3622457946258</v>
      </c>
      <c r="Y4948" s="115">
        <f t="shared" si="1246"/>
        <v>802.7259451869877</v>
      </c>
      <c r="Z4948" s="115">
        <f t="shared" si="1247"/>
        <v>348.33477717282739</v>
      </c>
      <c r="AA4948" s="12">
        <f t="shared" si="1248"/>
        <v>112355.04678162998</v>
      </c>
    </row>
    <row r="4949" spans="1:27" x14ac:dyDescent="0.2">
      <c r="A4949" s="72">
        <v>2004</v>
      </c>
      <c r="B4949" s="72">
        <v>7</v>
      </c>
      <c r="C4949" s="72">
        <v>25</v>
      </c>
      <c r="D4949" s="72">
        <v>3</v>
      </c>
      <c r="E4949" s="11">
        <v>2.4525682682584218E-2</v>
      </c>
      <c r="F4949" s="11">
        <v>4.9452230766916523E-2</v>
      </c>
      <c r="G4949" s="11">
        <v>1.7409575163076915E-3</v>
      </c>
      <c r="H4949" s="11">
        <v>2.0473236657803765E-2</v>
      </c>
      <c r="I4949" s="11">
        <v>4.027846932755934E-4</v>
      </c>
      <c r="J4949" s="11">
        <v>6.4239907451391796E-3</v>
      </c>
      <c r="K4949" s="126">
        <f t="shared" si="1234"/>
        <v>0.10301888306202697</v>
      </c>
      <c r="L4949" s="74">
        <f t="shared" si="1235"/>
        <v>103018.88306202697</v>
      </c>
      <c r="M4949" s="75">
        <f t="shared" si="1236"/>
        <v>24630.99756884493</v>
      </c>
      <c r="N4949" s="75">
        <f t="shared" si="1237"/>
        <v>56927.424073721028</v>
      </c>
      <c r="O4949" s="75">
        <f t="shared" si="1238"/>
        <v>1821.0655487285633</v>
      </c>
      <c r="P4949" s="75">
        <f t="shared" si="1239"/>
        <v>21268.419877104974</v>
      </c>
      <c r="Q4949" s="75">
        <f t="shared" si="1240"/>
        <v>371.17694773079296</v>
      </c>
      <c r="R4949" s="75">
        <f t="shared" si="1241"/>
        <v>8918.1122777095479</v>
      </c>
      <c r="S4949" s="76">
        <f t="shared" si="1233"/>
        <v>113937.19629383984</v>
      </c>
      <c r="T4949" s="76"/>
      <c r="U4949" s="115">
        <f t="shared" si="1242"/>
        <v>23798.945475638404</v>
      </c>
      <c r="V4949" s="115">
        <f t="shared" si="1243"/>
        <v>21143.110784511533</v>
      </c>
      <c r="W4949" s="115">
        <f t="shared" si="1244"/>
        <v>54473.35102237606</v>
      </c>
      <c r="X4949" s="115">
        <f t="shared" si="1245"/>
        <v>8989.0223703648662</v>
      </c>
      <c r="Y4949" s="115">
        <f t="shared" si="1246"/>
        <v>802.7259451869877</v>
      </c>
      <c r="Z4949" s="115">
        <f t="shared" si="1247"/>
        <v>348.33477717282739</v>
      </c>
      <c r="AA4949" s="12">
        <f t="shared" si="1248"/>
        <v>109555.49037525068</v>
      </c>
    </row>
    <row r="4950" spans="1:27" x14ac:dyDescent="0.2">
      <c r="A4950" s="72">
        <v>2004</v>
      </c>
      <c r="B4950" s="72">
        <v>7</v>
      </c>
      <c r="C4950" s="72">
        <v>25</v>
      </c>
      <c r="D4950" s="72">
        <v>4</v>
      </c>
      <c r="E4950" s="11">
        <v>2.293036875447375E-2</v>
      </c>
      <c r="F4950" s="11">
        <v>4.9470865110167947E-2</v>
      </c>
      <c r="G4950" s="11">
        <v>1.7409575163076915E-3</v>
      </c>
      <c r="H4950" s="11">
        <v>2.0658038684682693E-2</v>
      </c>
      <c r="I4950" s="11">
        <v>4.027846932755934E-4</v>
      </c>
      <c r="J4950" s="11">
        <v>6.3615084946836934E-3</v>
      </c>
      <c r="K4950" s="126">
        <f t="shared" si="1234"/>
        <v>0.10156452325359137</v>
      </c>
      <c r="L4950" s="74">
        <f t="shared" si="1235"/>
        <v>101564.52325359137</v>
      </c>
      <c r="M4950" s="75">
        <f t="shared" si="1236"/>
        <v>23028.833258338855</v>
      </c>
      <c r="N4950" s="75">
        <f t="shared" si="1237"/>
        <v>56948.87518207667</v>
      </c>
      <c r="O4950" s="75">
        <f t="shared" si="1238"/>
        <v>1821.0655487285633</v>
      </c>
      <c r="P4950" s="75">
        <f t="shared" si="1239"/>
        <v>21460.399639147283</v>
      </c>
      <c r="Q4950" s="75">
        <f t="shared" si="1240"/>
        <v>371.17694773079296</v>
      </c>
      <c r="R4950" s="75">
        <f t="shared" si="1241"/>
        <v>8831.3712242066886</v>
      </c>
      <c r="S4950" s="76">
        <f t="shared" si="1233"/>
        <v>112461.72180022886</v>
      </c>
      <c r="T4950" s="76"/>
      <c r="U4950" s="115">
        <f t="shared" si="1242"/>
        <v>22250.903381030865</v>
      </c>
      <c r="V4950" s="115">
        <f t="shared" si="1243"/>
        <v>21333.959441849456</v>
      </c>
      <c r="W4950" s="115">
        <f t="shared" si="1244"/>
        <v>54493.87739914946</v>
      </c>
      <c r="X4950" s="115">
        <f t="shared" si="1245"/>
        <v>8901.5916175232487</v>
      </c>
      <c r="Y4950" s="115">
        <f t="shared" si="1246"/>
        <v>802.7259451869877</v>
      </c>
      <c r="Z4950" s="115">
        <f t="shared" si="1247"/>
        <v>348.33477717282739</v>
      </c>
      <c r="AA4950" s="12">
        <f t="shared" si="1248"/>
        <v>108131.39256191284</v>
      </c>
    </row>
    <row r="4951" spans="1:27" x14ac:dyDescent="0.2">
      <c r="A4951" s="72">
        <v>2004</v>
      </c>
      <c r="B4951" s="72">
        <v>7</v>
      </c>
      <c r="C4951" s="72">
        <v>25</v>
      </c>
      <c r="D4951" s="72">
        <v>5</v>
      </c>
      <c r="E4951" s="11">
        <v>2.2163653987601218E-2</v>
      </c>
      <c r="F4951" s="11">
        <v>4.9834339847385972E-2</v>
      </c>
      <c r="G4951" s="11">
        <v>1.7409575163076915E-3</v>
      </c>
      <c r="H4951" s="11">
        <v>2.1496642908839552E-2</v>
      </c>
      <c r="I4951" s="11">
        <v>4.027846932755934E-4</v>
      </c>
      <c r="J4951" s="11">
        <v>6.4847624763612038E-3</v>
      </c>
      <c r="K4951" s="126">
        <f t="shared" si="1234"/>
        <v>0.10212314142977123</v>
      </c>
      <c r="L4951" s="74">
        <f t="shared" si="1235"/>
        <v>102123.14142977123</v>
      </c>
      <c r="M4951" s="75">
        <f t="shared" si="1236"/>
        <v>22258.8261680879</v>
      </c>
      <c r="N4951" s="75">
        <f t="shared" si="1237"/>
        <v>57367.292717237433</v>
      </c>
      <c r="O4951" s="75">
        <f t="shared" si="1238"/>
        <v>1821.0655487285633</v>
      </c>
      <c r="P4951" s="75">
        <f t="shared" si="1239"/>
        <v>22331.575362272793</v>
      </c>
      <c r="Q4951" s="75">
        <f t="shared" si="1240"/>
        <v>371.17694773079296</v>
      </c>
      <c r="R4951" s="75">
        <f t="shared" si="1241"/>
        <v>9002.4787009891716</v>
      </c>
      <c r="S4951" s="76">
        <f t="shared" si="1233"/>
        <v>113152.41544504666</v>
      </c>
      <c r="T4951" s="76"/>
      <c r="U4951" s="115">
        <f t="shared" si="1242"/>
        <v>21506.907661591689</v>
      </c>
      <c r="V4951" s="115">
        <f t="shared" si="1243"/>
        <v>22200.002379371472</v>
      </c>
      <c r="W4951" s="115">
        <f t="shared" si="1244"/>
        <v>54894.257455644074</v>
      </c>
      <c r="X4951" s="115">
        <f t="shared" si="1245"/>
        <v>9074.0596117173591</v>
      </c>
      <c r="Y4951" s="115">
        <f t="shared" si="1246"/>
        <v>802.7259451869877</v>
      </c>
      <c r="Z4951" s="115">
        <f t="shared" si="1247"/>
        <v>348.33477717282739</v>
      </c>
      <c r="AA4951" s="12">
        <f t="shared" si="1248"/>
        <v>108826.28783068441</v>
      </c>
    </row>
    <row r="4952" spans="1:27" x14ac:dyDescent="0.2">
      <c r="A4952" s="72">
        <v>2004</v>
      </c>
      <c r="B4952" s="72">
        <v>7</v>
      </c>
      <c r="C4952" s="72">
        <v>25</v>
      </c>
      <c r="D4952" s="72">
        <v>6</v>
      </c>
      <c r="E4952" s="11">
        <v>2.2100927576191965E-2</v>
      </c>
      <c r="F4952" s="11">
        <v>5.128205697918059E-2</v>
      </c>
      <c r="G4952" s="11">
        <v>8.7543404520215961E-5</v>
      </c>
      <c r="H4952" s="11">
        <v>2.3552324263104107E-2</v>
      </c>
      <c r="I4952" s="11">
        <v>3.8647598304868949E-4</v>
      </c>
      <c r="J4952" s="11">
        <v>6.6080158543082874E-3</v>
      </c>
      <c r="K4952" s="126">
        <f t="shared" si="1234"/>
        <v>0.10401734406035386</v>
      </c>
      <c r="L4952" s="74">
        <f t="shared" si="1235"/>
        <v>104017.34406035386</v>
      </c>
      <c r="M4952" s="75">
        <f t="shared" si="1236"/>
        <v>22195.830405363595</v>
      </c>
      <c r="N4952" s="75">
        <f t="shared" si="1237"/>
        <v>59033.846598070624</v>
      </c>
      <c r="O4952" s="75">
        <f t="shared" si="1238"/>
        <v>91.571607289007417</v>
      </c>
      <c r="P4952" s="75">
        <f t="shared" si="1239"/>
        <v>24467.099652193469</v>
      </c>
      <c r="Q4952" s="75">
        <f t="shared" si="1240"/>
        <v>356.14803182482956</v>
      </c>
      <c r="R4952" s="75">
        <f t="shared" si="1241"/>
        <v>9173.5853396422208</v>
      </c>
      <c r="S4952" s="76">
        <f t="shared" si="1233"/>
        <v>115318.08163438375</v>
      </c>
      <c r="T4952" s="76"/>
      <c r="U4952" s="115">
        <f t="shared" si="1242"/>
        <v>21446.039939199138</v>
      </c>
      <c r="V4952" s="115">
        <f t="shared" si="1243"/>
        <v>24322.944605719607</v>
      </c>
      <c r="W4952" s="115">
        <f t="shared" si="1244"/>
        <v>56488.968195247646</v>
      </c>
      <c r="X4952" s="115">
        <f t="shared" si="1245"/>
        <v>9246.5267611178624</v>
      </c>
      <c r="Y4952" s="115">
        <f t="shared" si="1246"/>
        <v>40.364777129895955</v>
      </c>
      <c r="Z4952" s="115">
        <f t="shared" si="1247"/>
        <v>334.23073837069296</v>
      </c>
      <c r="AA4952" s="12">
        <f t="shared" si="1248"/>
        <v>111879.07501678485</v>
      </c>
    </row>
    <row r="4953" spans="1:27" x14ac:dyDescent="0.2">
      <c r="A4953" s="72">
        <v>2004</v>
      </c>
      <c r="B4953" s="72">
        <v>7</v>
      </c>
      <c r="C4953" s="72">
        <v>25</v>
      </c>
      <c r="D4953" s="72">
        <v>7</v>
      </c>
      <c r="E4953" s="11">
        <v>2.7403811446877001E-2</v>
      </c>
      <c r="F4953" s="11">
        <v>5.3226501672103188E-2</v>
      </c>
      <c r="G4953" s="11">
        <v>0</v>
      </c>
      <c r="H4953" s="11">
        <v>2.3930159000909342E-2</v>
      </c>
      <c r="I4953" s="11">
        <v>3.8561248490480746E-4</v>
      </c>
      <c r="J4953" s="11">
        <v>6.8471161207852909E-3</v>
      </c>
      <c r="K4953" s="126">
        <f t="shared" si="1234"/>
        <v>0.11179320072557962</v>
      </c>
      <c r="L4953" s="74">
        <f t="shared" si="1235"/>
        <v>111793.20072557962</v>
      </c>
      <c r="M4953" s="75">
        <f t="shared" si="1236"/>
        <v>27521.485206380021</v>
      </c>
      <c r="N4953" s="75">
        <f t="shared" si="1237"/>
        <v>61272.213318949754</v>
      </c>
      <c r="O4953" s="75">
        <f t="shared" si="1238"/>
        <v>0</v>
      </c>
      <c r="P4953" s="75">
        <f t="shared" si="1239"/>
        <v>24859.609541182348</v>
      </c>
      <c r="Q4953" s="75">
        <f t="shared" si="1240"/>
        <v>355.35229501861971</v>
      </c>
      <c r="R4953" s="75">
        <f t="shared" si="1241"/>
        <v>9505.5165497993421</v>
      </c>
      <c r="S4953" s="76">
        <f t="shared" si="1233"/>
        <v>123514.17691133008</v>
      </c>
      <c r="T4953" s="76"/>
      <c r="U4953" s="115">
        <f t="shared" si="1242"/>
        <v>26591.790446347823</v>
      </c>
      <c r="V4953" s="115">
        <f t="shared" si="1243"/>
        <v>24713.1419083336</v>
      </c>
      <c r="W4953" s="115">
        <f t="shared" si="1244"/>
        <v>58630.841608408802</v>
      </c>
      <c r="X4953" s="115">
        <f t="shared" si="1245"/>
        <v>9581.0972375383444</v>
      </c>
      <c r="Y4953" s="115">
        <f t="shared" si="1246"/>
        <v>0</v>
      </c>
      <c r="Z4953" s="115">
        <f t="shared" si="1247"/>
        <v>333.48397108146906</v>
      </c>
      <c r="AA4953" s="12">
        <f t="shared" si="1248"/>
        <v>119850.35517171005</v>
      </c>
    </row>
    <row r="4954" spans="1:27" x14ac:dyDescent="0.2">
      <c r="A4954" s="72">
        <v>2004</v>
      </c>
      <c r="B4954" s="72">
        <v>7</v>
      </c>
      <c r="C4954" s="72">
        <v>25</v>
      </c>
      <c r="D4954" s="72">
        <v>8</v>
      </c>
      <c r="E4954" s="11">
        <v>3.0272846151949511E-2</v>
      </c>
      <c r="F4954" s="11">
        <v>5.6580905721130843E-2</v>
      </c>
      <c r="G4954" s="11">
        <v>0</v>
      </c>
      <c r="H4954" s="11">
        <v>2.5189289538881304E-2</v>
      </c>
      <c r="I4954" s="11">
        <v>3.8561248490480746E-4</v>
      </c>
      <c r="J4954" s="11">
        <v>7.4903513468479099E-3</v>
      </c>
      <c r="K4954" s="126">
        <f t="shared" si="1234"/>
        <v>0.11991900524371436</v>
      </c>
      <c r="L4954" s="74">
        <f t="shared" si="1235"/>
        <v>119919.00524371436</v>
      </c>
      <c r="M4954" s="75">
        <f t="shared" si="1236"/>
        <v>30402.839734209487</v>
      </c>
      <c r="N4954" s="75">
        <f t="shared" si="1237"/>
        <v>65133.668684100943</v>
      </c>
      <c r="O4954" s="75">
        <f t="shared" si="1238"/>
        <v>0</v>
      </c>
      <c r="P4954" s="75">
        <f t="shared" si="1239"/>
        <v>26167.644875764639</v>
      </c>
      <c r="Q4954" s="75">
        <f t="shared" si="1240"/>
        <v>355.35229501861971</v>
      </c>
      <c r="R4954" s="75">
        <f t="shared" si="1241"/>
        <v>10398.488565885276</v>
      </c>
      <c r="S4954" s="76">
        <f t="shared" si="1233"/>
        <v>132457.99415497898</v>
      </c>
      <c r="T4954" s="76"/>
      <c r="U4954" s="115">
        <f t="shared" si="1242"/>
        <v>29375.810830099297</v>
      </c>
      <c r="V4954" s="115">
        <f t="shared" si="1243"/>
        <v>26013.470571625603</v>
      </c>
      <c r="W4954" s="115">
        <f t="shared" si="1244"/>
        <v>62325.834258888113</v>
      </c>
      <c r="X4954" s="115">
        <f t="shared" si="1245"/>
        <v>10481.169492601706</v>
      </c>
      <c r="Y4954" s="115">
        <f t="shared" si="1246"/>
        <v>0</v>
      </c>
      <c r="Z4954" s="115">
        <f t="shared" si="1247"/>
        <v>333.48397108146906</v>
      </c>
      <c r="AA4954" s="12">
        <f t="shared" si="1248"/>
        <v>128529.7691242962</v>
      </c>
    </row>
    <row r="4955" spans="1:27" x14ac:dyDescent="0.2">
      <c r="A4955" s="72">
        <v>2004</v>
      </c>
      <c r="B4955" s="72">
        <v>7</v>
      </c>
      <c r="C4955" s="72">
        <v>25</v>
      </c>
      <c r="D4955" s="72">
        <v>9</v>
      </c>
      <c r="E4955" s="11">
        <v>3.6953610298359717E-2</v>
      </c>
      <c r="F4955" s="11">
        <v>5.9240761268403268E-2</v>
      </c>
      <c r="G4955" s="11">
        <v>0</v>
      </c>
      <c r="H4955" s="11">
        <v>2.66095057995651E-2</v>
      </c>
      <c r="I4955" s="11">
        <v>3.8561248490480746E-4</v>
      </c>
      <c r="J4955" s="11">
        <v>8.2777291745786165E-3</v>
      </c>
      <c r="K4955" s="126">
        <f t="shared" si="1234"/>
        <v>0.13146721902581152</v>
      </c>
      <c r="L4955" s="74">
        <f t="shared" si="1235"/>
        <v>131467.21902581153</v>
      </c>
      <c r="M4955" s="75">
        <f t="shared" si="1236"/>
        <v>37112.291519015722</v>
      </c>
      <c r="N4955" s="75">
        <f t="shared" si="1237"/>
        <v>68195.587678778844</v>
      </c>
      <c r="O4955" s="75">
        <f t="shared" si="1238"/>
        <v>0</v>
      </c>
      <c r="P4955" s="75">
        <f t="shared" si="1239"/>
        <v>27643.0225238319</v>
      </c>
      <c r="Q4955" s="75">
        <f t="shared" si="1240"/>
        <v>355.35229501861971</v>
      </c>
      <c r="R4955" s="75">
        <f t="shared" si="1241"/>
        <v>11491.56670862618</v>
      </c>
      <c r="S4955" s="76">
        <f t="shared" si="1233"/>
        <v>144797.82072527125</v>
      </c>
      <c r="T4955" s="76"/>
      <c r="U4955" s="115">
        <f t="shared" si="1242"/>
        <v>35858.61270410868</v>
      </c>
      <c r="V4955" s="115">
        <f t="shared" si="1243"/>
        <v>27480.155602404873</v>
      </c>
      <c r="W4955" s="115">
        <f t="shared" si="1244"/>
        <v>65255.757593960734</v>
      </c>
      <c r="X4955" s="115">
        <f t="shared" si="1245"/>
        <v>11582.938967091706</v>
      </c>
      <c r="Y4955" s="115">
        <f t="shared" si="1246"/>
        <v>0</v>
      </c>
      <c r="Z4955" s="115">
        <f t="shared" si="1247"/>
        <v>333.48397108146906</v>
      </c>
      <c r="AA4955" s="12">
        <f t="shared" si="1248"/>
        <v>140510.94883864745</v>
      </c>
    </row>
    <row r="4956" spans="1:27" x14ac:dyDescent="0.2">
      <c r="A4956" s="72">
        <v>2004</v>
      </c>
      <c r="B4956" s="72">
        <v>7</v>
      </c>
      <c r="C4956" s="72">
        <v>25</v>
      </c>
      <c r="D4956" s="72">
        <v>10</v>
      </c>
      <c r="E4956" s="11">
        <v>4.1303116581748393E-2</v>
      </c>
      <c r="F4956" s="11">
        <v>6.1371446291093819E-2</v>
      </c>
      <c r="G4956" s="11">
        <v>0</v>
      </c>
      <c r="H4956" s="11">
        <v>2.7369844042266663E-2</v>
      </c>
      <c r="I4956" s="11">
        <v>3.8561248490480746E-4</v>
      </c>
      <c r="J4956" s="11">
        <v>8.7038933518647933E-3</v>
      </c>
      <c r="K4956" s="126">
        <f t="shared" si="1234"/>
        <v>0.1391339127518785</v>
      </c>
      <c r="L4956" s="74">
        <f t="shared" si="1235"/>
        <v>139133.9127518785</v>
      </c>
      <c r="M4956" s="75">
        <f t="shared" si="1236"/>
        <v>41480.474866992314</v>
      </c>
      <c r="N4956" s="75">
        <f t="shared" si="1237"/>
        <v>70648.346795469217</v>
      </c>
      <c r="O4956" s="75">
        <f t="shared" si="1238"/>
        <v>0</v>
      </c>
      <c r="P4956" s="75">
        <f t="shared" si="1239"/>
        <v>28432.892404431997</v>
      </c>
      <c r="Q4956" s="75">
        <f t="shared" si="1240"/>
        <v>355.35229501861971</v>
      </c>
      <c r="R4956" s="75">
        <f t="shared" si="1241"/>
        <v>12083.189600463566</v>
      </c>
      <c r="S4956" s="76">
        <f t="shared" si="1233"/>
        <v>153000.25596237573</v>
      </c>
      <c r="T4956" s="76"/>
      <c r="U4956" s="115">
        <f t="shared" si="1242"/>
        <v>40079.235804554286</v>
      </c>
      <c r="V4956" s="115">
        <f t="shared" si="1243"/>
        <v>28265.371734462446</v>
      </c>
      <c r="W4956" s="115">
        <f t="shared" si="1244"/>
        <v>67602.781203597144</v>
      </c>
      <c r="X4956" s="115">
        <f t="shared" si="1245"/>
        <v>12179.265997290531</v>
      </c>
      <c r="Y4956" s="115">
        <f t="shared" si="1246"/>
        <v>0</v>
      </c>
      <c r="Z4956" s="115">
        <f t="shared" si="1247"/>
        <v>333.48397108146906</v>
      </c>
      <c r="AA4956" s="12">
        <f t="shared" si="1248"/>
        <v>148460.13871098586</v>
      </c>
    </row>
    <row r="4957" spans="1:27" x14ac:dyDescent="0.2">
      <c r="A4957" s="72">
        <v>2004</v>
      </c>
      <c r="B4957" s="72">
        <v>7</v>
      </c>
      <c r="C4957" s="72">
        <v>25</v>
      </c>
      <c r="D4957" s="72">
        <v>11</v>
      </c>
      <c r="E4957" s="11">
        <v>4.2830028341400213E-2</v>
      </c>
      <c r="F4957" s="11">
        <v>6.3443958993679245E-2</v>
      </c>
      <c r="G4957" s="11">
        <v>0</v>
      </c>
      <c r="H4957" s="11">
        <v>2.809724904693196E-2</v>
      </c>
      <c r="I4957" s="11">
        <v>3.8561248490480746E-4</v>
      </c>
      <c r="J4957" s="11">
        <v>9.1125854951154134E-3</v>
      </c>
      <c r="K4957" s="126">
        <f t="shared" si="1234"/>
        <v>0.14386943436203165</v>
      </c>
      <c r="L4957" s="74">
        <f t="shared" si="1235"/>
        <v>143869.43436203164</v>
      </c>
      <c r="M4957" s="75">
        <f t="shared" si="1236"/>
        <v>43013.943285652531</v>
      </c>
      <c r="N4957" s="75">
        <f t="shared" si="1237"/>
        <v>73034.140271082957</v>
      </c>
      <c r="O4957" s="75">
        <f t="shared" si="1238"/>
        <v>0</v>
      </c>
      <c r="P4957" s="75">
        <f t="shared" si="1239"/>
        <v>29188.549915675198</v>
      </c>
      <c r="Q4957" s="75">
        <f t="shared" si="1240"/>
        <v>355.35229501861971</v>
      </c>
      <c r="R4957" s="75">
        <f t="shared" si="1241"/>
        <v>12650.55692167035</v>
      </c>
      <c r="S4957" s="76">
        <f t="shared" si="1233"/>
        <v>158242.54268909965</v>
      </c>
      <c r="T4957" s="76"/>
      <c r="U4957" s="115">
        <f t="shared" si="1242"/>
        <v>41560.902601942522</v>
      </c>
      <c r="V4957" s="115">
        <f t="shared" si="1243"/>
        <v>29016.577069305498</v>
      </c>
      <c r="W4957" s="115">
        <f t="shared" si="1244"/>
        <v>69885.725980717238</v>
      </c>
      <c r="X4957" s="115">
        <f t="shared" si="1245"/>
        <v>12751.14459488222</v>
      </c>
      <c r="Y4957" s="115">
        <f t="shared" si="1246"/>
        <v>0</v>
      </c>
      <c r="Z4957" s="115">
        <f t="shared" si="1247"/>
        <v>333.48397108146906</v>
      </c>
      <c r="AA4957" s="12">
        <f t="shared" si="1248"/>
        <v>153547.83421792893</v>
      </c>
    </row>
    <row r="4958" spans="1:27" x14ac:dyDescent="0.2">
      <c r="A4958" s="72">
        <v>2004</v>
      </c>
      <c r="B4958" s="72">
        <v>7</v>
      </c>
      <c r="C4958" s="72">
        <v>25</v>
      </c>
      <c r="D4958" s="72">
        <v>12</v>
      </c>
      <c r="E4958" s="11">
        <v>4.7923951978032696E-2</v>
      </c>
      <c r="F4958" s="11">
        <v>6.4377418647529411E-2</v>
      </c>
      <c r="G4958" s="11">
        <v>0</v>
      </c>
      <c r="H4958" s="11">
        <v>2.6953388068355517E-2</v>
      </c>
      <c r="I4958" s="11">
        <v>3.8561248490480746E-4</v>
      </c>
      <c r="J4958" s="11">
        <v>9.1860821280222698E-3</v>
      </c>
      <c r="K4958" s="126">
        <f t="shared" si="1234"/>
        <v>0.14882645330684471</v>
      </c>
      <c r="L4958" s="74">
        <f t="shared" si="1235"/>
        <v>148826.45330684472</v>
      </c>
      <c r="M4958" s="75">
        <f t="shared" si="1236"/>
        <v>48129.740563698215</v>
      </c>
      <c r="N4958" s="75">
        <f t="shared" si="1237"/>
        <v>74108.701574917752</v>
      </c>
      <c r="O4958" s="75">
        <f t="shared" si="1238"/>
        <v>0</v>
      </c>
      <c r="P4958" s="75">
        <f t="shared" si="1239"/>
        <v>28000.261225419334</v>
      </c>
      <c r="Q4958" s="75">
        <f t="shared" si="1240"/>
        <v>355.35229501861971</v>
      </c>
      <c r="R4958" s="75">
        <f t="shared" si="1241"/>
        <v>12752.588703828955</v>
      </c>
      <c r="S4958" s="76">
        <f t="shared" si="1233"/>
        <v>163346.64436288286</v>
      </c>
      <c r="T4958" s="76"/>
      <c r="U4958" s="115">
        <f t="shared" si="1242"/>
        <v>46503.884718047622</v>
      </c>
      <c r="V4958" s="115">
        <f t="shared" si="1243"/>
        <v>27835.289528094811</v>
      </c>
      <c r="W4958" s="115">
        <f t="shared" si="1244"/>
        <v>70913.96423409495</v>
      </c>
      <c r="X4958" s="115">
        <f t="shared" si="1245"/>
        <v>12853.987656704207</v>
      </c>
      <c r="Y4958" s="115">
        <f t="shared" si="1246"/>
        <v>0</v>
      </c>
      <c r="Z4958" s="115">
        <f t="shared" si="1247"/>
        <v>333.48397108146906</v>
      </c>
      <c r="AA4958" s="12">
        <f t="shared" si="1248"/>
        <v>158440.61010802307</v>
      </c>
    </row>
    <row r="4959" spans="1:27" x14ac:dyDescent="0.2">
      <c r="A4959" s="72">
        <v>2004</v>
      </c>
      <c r="B4959" s="72">
        <v>7</v>
      </c>
      <c r="C4959" s="72">
        <v>25</v>
      </c>
      <c r="D4959" s="72">
        <v>13</v>
      </c>
      <c r="E4959" s="11">
        <v>4.6482108507333232E-2</v>
      </c>
      <c r="F4959" s="11">
        <v>6.5320727644533269E-2</v>
      </c>
      <c r="G4959" s="11">
        <v>0</v>
      </c>
      <c r="H4959" s="11">
        <v>2.8442861619549675E-2</v>
      </c>
      <c r="I4959" s="11">
        <v>3.8561248490480746E-4</v>
      </c>
      <c r="J4959" s="11">
        <v>9.2835068617564964E-3</v>
      </c>
      <c r="K4959" s="126">
        <f t="shared" si="1234"/>
        <v>0.1499148171180775</v>
      </c>
      <c r="L4959" s="74">
        <f t="shared" si="1235"/>
        <v>149914.81711807751</v>
      </c>
      <c r="M4959" s="75">
        <f t="shared" si="1236"/>
        <v>46681.705722789498</v>
      </c>
      <c r="N4959" s="75">
        <f t="shared" si="1237"/>
        <v>75194.60104744308</v>
      </c>
      <c r="O4959" s="75">
        <f t="shared" si="1238"/>
        <v>0</v>
      </c>
      <c r="P4959" s="75">
        <f t="shared" si="1239"/>
        <v>29547.586126319409</v>
      </c>
      <c r="Q4959" s="75">
        <f t="shared" si="1240"/>
        <v>355.35229501861971</v>
      </c>
      <c r="R4959" s="75">
        <f t="shared" si="1241"/>
        <v>12887.838698503248</v>
      </c>
      <c r="S4959" s="76">
        <f t="shared" si="1233"/>
        <v>164667.08389007385</v>
      </c>
      <c r="T4959" s="76"/>
      <c r="U4959" s="115">
        <f t="shared" si="1242"/>
        <v>45104.765493205465</v>
      </c>
      <c r="V4959" s="115">
        <f t="shared" si="1243"/>
        <v>29373.497913503874</v>
      </c>
      <c r="W4959" s="115">
        <f t="shared" si="1244"/>
        <v>71953.051881294348</v>
      </c>
      <c r="X4959" s="115">
        <f t="shared" si="1245"/>
        <v>12990.313057176872</v>
      </c>
      <c r="Y4959" s="115">
        <f t="shared" si="1246"/>
        <v>0</v>
      </c>
      <c r="Z4959" s="115">
        <f t="shared" si="1247"/>
        <v>333.48397108146906</v>
      </c>
      <c r="AA4959" s="12">
        <f t="shared" si="1248"/>
        <v>159755.11231626204</v>
      </c>
    </row>
    <row r="4960" spans="1:27" x14ac:dyDescent="0.2">
      <c r="A4960" s="72">
        <v>2004</v>
      </c>
      <c r="B4960" s="72">
        <v>7</v>
      </c>
      <c r="C4960" s="72">
        <v>25</v>
      </c>
      <c r="D4960" s="72">
        <v>14</v>
      </c>
      <c r="E4960" s="11">
        <v>4.8575677377826552E-2</v>
      </c>
      <c r="F4960" s="11">
        <v>6.5424601271853469E-2</v>
      </c>
      <c r="G4960" s="11">
        <v>0</v>
      </c>
      <c r="H4960" s="11">
        <v>2.7106458414859796E-2</v>
      </c>
      <c r="I4960" s="11">
        <v>3.8561248490480746E-4</v>
      </c>
      <c r="J4960" s="11">
        <v>9.3406708508769233E-3</v>
      </c>
      <c r="K4960" s="126">
        <f t="shared" si="1234"/>
        <v>0.15083302040032154</v>
      </c>
      <c r="L4960" s="74">
        <f t="shared" si="1235"/>
        <v>150833.02040032155</v>
      </c>
      <c r="M4960" s="75">
        <f t="shared" si="1236"/>
        <v>48784.264515004004</v>
      </c>
      <c r="N4960" s="75">
        <f t="shared" si="1237"/>
        <v>75314.176199884707</v>
      </c>
      <c r="O4960" s="75">
        <f t="shared" si="1238"/>
        <v>0</v>
      </c>
      <c r="P4960" s="75">
        <f t="shared" si="1239"/>
        <v>28159.276844424843</v>
      </c>
      <c r="Q4960" s="75">
        <f t="shared" si="1240"/>
        <v>355.35229501861971</v>
      </c>
      <c r="R4960" s="75">
        <f t="shared" si="1241"/>
        <v>12967.196669808465</v>
      </c>
      <c r="S4960" s="76">
        <f t="shared" si="1233"/>
        <v>165580.26652414064</v>
      </c>
      <c r="T4960" s="76"/>
      <c r="U4960" s="115">
        <f t="shared" si="1242"/>
        <v>47136.298398658299</v>
      </c>
      <c r="V4960" s="115">
        <f t="shared" si="1243"/>
        <v>27993.368260249255</v>
      </c>
      <c r="W4960" s="115">
        <f t="shared" si="1244"/>
        <v>72067.472292168226</v>
      </c>
      <c r="X4960" s="115">
        <f t="shared" si="1245"/>
        <v>13070.302023127924</v>
      </c>
      <c r="Y4960" s="115">
        <f t="shared" si="1246"/>
        <v>0</v>
      </c>
      <c r="Z4960" s="115">
        <f t="shared" si="1247"/>
        <v>333.48397108146906</v>
      </c>
      <c r="AA4960" s="12">
        <f t="shared" si="1248"/>
        <v>160600.92494528519</v>
      </c>
    </row>
    <row r="4961" spans="1:27" x14ac:dyDescent="0.2">
      <c r="A4961" s="72">
        <v>2004</v>
      </c>
      <c r="B4961" s="72">
        <v>7</v>
      </c>
      <c r="C4961" s="72">
        <v>25</v>
      </c>
      <c r="D4961" s="72">
        <v>15</v>
      </c>
      <c r="E4961" s="11">
        <v>5.0243071900397944E-2</v>
      </c>
      <c r="F4961" s="11">
        <v>6.4634257621731583E-2</v>
      </c>
      <c r="G4961" s="11">
        <v>0</v>
      </c>
      <c r="H4961" s="11">
        <v>2.8592823123148762E-2</v>
      </c>
      <c r="I4961" s="11">
        <v>3.8561248490480746E-4</v>
      </c>
      <c r="J4961" s="11">
        <v>9.3915675898967096E-3</v>
      </c>
      <c r="K4961" s="126">
        <f t="shared" si="1234"/>
        <v>0.15324733272007982</v>
      </c>
      <c r="L4961" s="74">
        <f t="shared" si="1235"/>
        <v>153247.33272007981</v>
      </c>
      <c r="M4961" s="75">
        <f t="shared" si="1236"/>
        <v>50458.818938760167</v>
      </c>
      <c r="N4961" s="75">
        <f t="shared" si="1237"/>
        <v>74404.364297838794</v>
      </c>
      <c r="O4961" s="75">
        <f t="shared" si="1238"/>
        <v>0</v>
      </c>
      <c r="P4961" s="75">
        <f t="shared" si="1239"/>
        <v>29703.372154550154</v>
      </c>
      <c r="Q4961" s="75">
        <f t="shared" si="1240"/>
        <v>355.35229501861971</v>
      </c>
      <c r="R4961" s="75">
        <f t="shared" si="1241"/>
        <v>13037.854124209562</v>
      </c>
      <c r="S4961" s="76">
        <f t="shared" si="1233"/>
        <v>167959.7618103773</v>
      </c>
      <c r="T4961" s="76"/>
      <c r="U4961" s="115">
        <f t="shared" si="1242"/>
        <v>48754.285218541329</v>
      </c>
      <c r="V4961" s="115">
        <f t="shared" si="1243"/>
        <v>29528.366082958593</v>
      </c>
      <c r="W4961" s="115">
        <f t="shared" si="1244"/>
        <v>71196.881291242171</v>
      </c>
      <c r="X4961" s="115">
        <f t="shared" si="1245"/>
        <v>13141.521292236253</v>
      </c>
      <c r="Y4961" s="115">
        <f t="shared" si="1246"/>
        <v>0</v>
      </c>
      <c r="Z4961" s="115">
        <f t="shared" si="1247"/>
        <v>333.48397108146906</v>
      </c>
      <c r="AA4961" s="12">
        <f t="shared" si="1248"/>
        <v>162954.53785605982</v>
      </c>
    </row>
    <row r="4962" spans="1:27" x14ac:dyDescent="0.2">
      <c r="A4962" s="72">
        <v>2004</v>
      </c>
      <c r="B4962" s="72">
        <v>7</v>
      </c>
      <c r="C4962" s="72">
        <v>25</v>
      </c>
      <c r="D4962" s="72">
        <v>16</v>
      </c>
      <c r="E4962" s="11">
        <v>5.6225091390556294E-2</v>
      </c>
      <c r="F4962" s="11">
        <v>6.3763215413709953E-2</v>
      </c>
      <c r="G4962" s="11">
        <v>0</v>
      </c>
      <c r="H4962" s="11">
        <v>2.4847442392066904E-2</v>
      </c>
      <c r="I4962" s="11">
        <v>3.8561248490480746E-4</v>
      </c>
      <c r="J4962" s="11">
        <v>8.9859143992187633E-3</v>
      </c>
      <c r="K4962" s="126">
        <f t="shared" si="1234"/>
        <v>0.15420727608045673</v>
      </c>
      <c r="L4962" s="74">
        <f t="shared" si="1235"/>
        <v>154207.27608045674</v>
      </c>
      <c r="M4962" s="75">
        <f t="shared" si="1236"/>
        <v>56466.525612038713</v>
      </c>
      <c r="N4962" s="75">
        <f t="shared" si="1237"/>
        <v>73401.655453502273</v>
      </c>
      <c r="O4962" s="75">
        <f t="shared" si="1238"/>
        <v>0</v>
      </c>
      <c r="P4962" s="75">
        <f t="shared" si="1239"/>
        <v>25812.52034055991</v>
      </c>
      <c r="Q4962" s="75">
        <f t="shared" si="1240"/>
        <v>355.35229501861971</v>
      </c>
      <c r="R4962" s="75">
        <f t="shared" si="1241"/>
        <v>12474.705632282732</v>
      </c>
      <c r="S4962" s="76">
        <f t="shared" si="1233"/>
        <v>168510.75933340227</v>
      </c>
      <c r="T4962" s="76"/>
      <c r="U4962" s="115">
        <f t="shared" si="1242"/>
        <v>54559.047415092915</v>
      </c>
      <c r="V4962" s="115">
        <f t="shared" si="1243"/>
        <v>25660.438356091134</v>
      </c>
      <c r="W4962" s="115">
        <f t="shared" si="1244"/>
        <v>70237.398023914808</v>
      </c>
      <c r="X4962" s="115">
        <f t="shared" si="1245"/>
        <v>12573.895068868316</v>
      </c>
      <c r="Y4962" s="115">
        <f t="shared" si="1246"/>
        <v>0</v>
      </c>
      <c r="Z4962" s="115">
        <f t="shared" si="1247"/>
        <v>333.48397108146906</v>
      </c>
      <c r="AA4962" s="12">
        <f t="shared" si="1248"/>
        <v>163364.26283504866</v>
      </c>
    </row>
    <row r="4963" spans="1:27" x14ac:dyDescent="0.2">
      <c r="A4963" s="72">
        <v>2004</v>
      </c>
      <c r="B4963" s="72">
        <v>7</v>
      </c>
      <c r="C4963" s="72">
        <v>25</v>
      </c>
      <c r="D4963" s="72">
        <v>17</v>
      </c>
      <c r="E4963" s="11">
        <v>6.1447405974181003E-2</v>
      </c>
      <c r="F4963" s="11">
        <v>6.2294174142997677E-2</v>
      </c>
      <c r="G4963" s="11">
        <v>0</v>
      </c>
      <c r="H4963" s="11">
        <v>2.3682414265137123E-2</v>
      </c>
      <c r="I4963" s="11">
        <v>3.8561248490480746E-4</v>
      </c>
      <c r="J4963" s="11">
        <v>8.8151830567297067E-3</v>
      </c>
      <c r="K4963" s="126">
        <f t="shared" si="1234"/>
        <v>0.15662478992395032</v>
      </c>
      <c r="L4963" s="74">
        <f t="shared" si="1235"/>
        <v>156624.78992395033</v>
      </c>
      <c r="M4963" s="75">
        <f t="shared" si="1236"/>
        <v>61711.265156204179</v>
      </c>
      <c r="N4963" s="75">
        <f t="shared" si="1237"/>
        <v>71710.554079455003</v>
      </c>
      <c r="O4963" s="75">
        <f t="shared" si="1238"/>
        <v>0</v>
      </c>
      <c r="P4963" s="75">
        <f t="shared" si="1239"/>
        <v>24602.242367109382</v>
      </c>
      <c r="Q4963" s="75">
        <f t="shared" si="1240"/>
        <v>355.35229501861971</v>
      </c>
      <c r="R4963" s="75">
        <f t="shared" si="1241"/>
        <v>12237.687656689666</v>
      </c>
      <c r="S4963" s="76">
        <f t="shared" si="1233"/>
        <v>170617.10155447683</v>
      </c>
      <c r="T4963" s="76"/>
      <c r="U4963" s="115">
        <f t="shared" si="1242"/>
        <v>59626.616038598404</v>
      </c>
      <c r="V4963" s="115">
        <f t="shared" si="1243"/>
        <v>24457.291087954643</v>
      </c>
      <c r="W4963" s="115">
        <f t="shared" si="1244"/>
        <v>68619.198004121121</v>
      </c>
      <c r="X4963" s="115">
        <f t="shared" si="1245"/>
        <v>12334.992505361697</v>
      </c>
      <c r="Y4963" s="115">
        <f t="shared" si="1246"/>
        <v>0</v>
      </c>
      <c r="Z4963" s="115">
        <f t="shared" si="1247"/>
        <v>333.48397108146906</v>
      </c>
      <c r="AA4963" s="12">
        <f t="shared" si="1248"/>
        <v>165371.58160711735</v>
      </c>
    </row>
    <row r="4964" spans="1:27" x14ac:dyDescent="0.2">
      <c r="A4964" s="72">
        <v>2004</v>
      </c>
      <c r="B4964" s="72">
        <v>7</v>
      </c>
      <c r="C4964" s="72">
        <v>25</v>
      </c>
      <c r="D4964" s="72">
        <v>18</v>
      </c>
      <c r="E4964" s="11">
        <v>5.9201780407687983E-2</v>
      </c>
      <c r="F4964" s="11">
        <v>6.0772596789113217E-2</v>
      </c>
      <c r="G4964" s="11">
        <v>0</v>
      </c>
      <c r="H4964" s="11">
        <v>2.6327669451912714E-2</v>
      </c>
      <c r="I4964" s="11">
        <v>3.8561248490480746E-4</v>
      </c>
      <c r="J4964" s="11">
        <v>8.5726633365781589E-3</v>
      </c>
      <c r="K4964" s="126">
        <f t="shared" si="1234"/>
        <v>0.15526032247019692</v>
      </c>
      <c r="L4964" s="74">
        <f t="shared" si="1235"/>
        <v>155260.3224701969</v>
      </c>
      <c r="M4964" s="75">
        <f t="shared" si="1236"/>
        <v>59455.996726587626</v>
      </c>
      <c r="N4964" s="75">
        <f t="shared" si="1237"/>
        <v>69958.97527416682</v>
      </c>
      <c r="O4964" s="75">
        <f t="shared" si="1238"/>
        <v>0</v>
      </c>
      <c r="P4964" s="75">
        <f t="shared" si="1239"/>
        <v>27350.239615164846</v>
      </c>
      <c r="Q4964" s="75">
        <f t="shared" si="1240"/>
        <v>355.35229501861971</v>
      </c>
      <c r="R4964" s="75">
        <f t="shared" si="1241"/>
        <v>11901.009386175851</v>
      </c>
      <c r="S4964" s="76">
        <f t="shared" si="1233"/>
        <v>169021.57329711376</v>
      </c>
      <c r="T4964" s="76"/>
      <c r="U4964" s="115">
        <f t="shared" si="1242"/>
        <v>57447.532132664259</v>
      </c>
      <c r="V4964" s="115">
        <f t="shared" si="1243"/>
        <v>27189.097709551123</v>
      </c>
      <c r="W4964" s="115">
        <f t="shared" si="1244"/>
        <v>66943.127662693834</v>
      </c>
      <c r="X4964" s="115">
        <f t="shared" si="1245"/>
        <v>11995.637223546191</v>
      </c>
      <c r="Y4964" s="115">
        <f t="shared" si="1246"/>
        <v>0</v>
      </c>
      <c r="Z4964" s="115">
        <f t="shared" si="1247"/>
        <v>333.48397108146906</v>
      </c>
      <c r="AA4964" s="12">
        <f t="shared" si="1248"/>
        <v>163908.87869953687</v>
      </c>
    </row>
    <row r="4965" spans="1:27" x14ac:dyDescent="0.2">
      <c r="A4965" s="72">
        <v>2004</v>
      </c>
      <c r="B4965" s="72">
        <v>7</v>
      </c>
      <c r="C4965" s="72">
        <v>25</v>
      </c>
      <c r="D4965" s="72">
        <v>19</v>
      </c>
      <c r="E4965" s="11">
        <v>5.4707550950803478E-2</v>
      </c>
      <c r="F4965" s="11">
        <v>5.9996285879228776E-2</v>
      </c>
      <c r="G4965" s="11">
        <v>0</v>
      </c>
      <c r="H4965" s="11">
        <v>2.8616757958618594E-2</v>
      </c>
      <c r="I4965" s="11">
        <v>3.8561248490480746E-4</v>
      </c>
      <c r="J4965" s="11">
        <v>8.4399150147328895E-3</v>
      </c>
      <c r="K4965" s="126">
        <f t="shared" si="1234"/>
        <v>0.15214612228828855</v>
      </c>
      <c r="L4965" s="74">
        <f t="shared" si="1235"/>
        <v>152146.12228828855</v>
      </c>
      <c r="M4965" s="75">
        <f t="shared" si="1236"/>
        <v>54942.468754338355</v>
      </c>
      <c r="N4965" s="75">
        <f t="shared" si="1237"/>
        <v>69065.317299699615</v>
      </c>
      <c r="O4965" s="75">
        <f t="shared" si="1238"/>
        <v>0</v>
      </c>
      <c r="P4965" s="75">
        <f t="shared" si="1239"/>
        <v>29728.236622194927</v>
      </c>
      <c r="Q4965" s="75">
        <f t="shared" si="1240"/>
        <v>355.35229501861971</v>
      </c>
      <c r="R4965" s="75">
        <f t="shared" si="1241"/>
        <v>11716.72138112394</v>
      </c>
      <c r="S4965" s="76">
        <f t="shared" si="1233"/>
        <v>165808.09635237546</v>
      </c>
      <c r="T4965" s="76"/>
      <c r="U4965" s="115">
        <f t="shared" si="1242"/>
        <v>53086.474249641353</v>
      </c>
      <c r="V4965" s="115">
        <f t="shared" si="1243"/>
        <v>29553.084054347586</v>
      </c>
      <c r="W4965" s="115">
        <f t="shared" si="1244"/>
        <v>66087.994212881371</v>
      </c>
      <c r="X4965" s="115">
        <f t="shared" si="1245"/>
        <v>11809.883899477592</v>
      </c>
      <c r="Y4965" s="115">
        <f t="shared" si="1246"/>
        <v>0</v>
      </c>
      <c r="Z4965" s="115">
        <f t="shared" si="1247"/>
        <v>333.48397108146906</v>
      </c>
      <c r="AA4965" s="12">
        <f t="shared" si="1248"/>
        <v>160870.92038742939</v>
      </c>
    </row>
    <row r="4966" spans="1:27" x14ac:dyDescent="0.2">
      <c r="A4966" s="72">
        <v>2004</v>
      </c>
      <c r="B4966" s="72">
        <v>7</v>
      </c>
      <c r="C4966" s="72">
        <v>25</v>
      </c>
      <c r="D4966" s="72">
        <v>20</v>
      </c>
      <c r="E4966" s="11">
        <v>5.7004196217136566E-2</v>
      </c>
      <c r="F4966" s="11">
        <v>5.8172866801738526E-2</v>
      </c>
      <c r="G4966" s="11">
        <v>3.4852185573142584E-4</v>
      </c>
      <c r="H4966" s="11">
        <v>2.7370612076211408E-2</v>
      </c>
      <c r="I4966" s="11">
        <v>3.8905018506252644E-4</v>
      </c>
      <c r="J4966" s="11">
        <v>8.1352953564190131E-3</v>
      </c>
      <c r="K4966" s="126">
        <f t="shared" si="1234"/>
        <v>0.15142054249229947</v>
      </c>
      <c r="L4966" s="74">
        <f t="shared" si="1235"/>
        <v>151420.54249229946</v>
      </c>
      <c r="M4966" s="75">
        <f t="shared" si="1236"/>
        <v>57248.975965724523</v>
      </c>
      <c r="N4966" s="75">
        <f t="shared" si="1237"/>
        <v>66966.270411852354</v>
      </c>
      <c r="O4966" s="75">
        <f t="shared" si="1238"/>
        <v>364.5586629807654</v>
      </c>
      <c r="P4966" s="75">
        <f t="shared" si="1239"/>
        <v>28433.690268916725</v>
      </c>
      <c r="Q4966" s="75">
        <f t="shared" si="1240"/>
        <v>358.52022834145515</v>
      </c>
      <c r="R4966" s="75">
        <f t="shared" si="1241"/>
        <v>11293.83280257232</v>
      </c>
      <c r="S4966" s="76">
        <f t="shared" si="1233"/>
        <v>164665.84834038813</v>
      </c>
      <c r="T4966" s="76"/>
      <c r="U4966" s="115">
        <f t="shared" si="1242"/>
        <v>55315.066055942298</v>
      </c>
      <c r="V4966" s="115">
        <f t="shared" si="1243"/>
        <v>28266.164898096093</v>
      </c>
      <c r="W4966" s="115">
        <f t="shared" si="1244"/>
        <v>64079.434721658712</v>
      </c>
      <c r="X4966" s="115">
        <f t="shared" si="1245"/>
        <v>11383.632830372571</v>
      </c>
      <c r="Y4966" s="115">
        <f t="shared" si="1246"/>
        <v>160.69750895109522</v>
      </c>
      <c r="Z4966" s="115">
        <f t="shared" si="1247"/>
        <v>336.45695028951138</v>
      </c>
      <c r="AA4966" s="12">
        <f t="shared" si="1248"/>
        <v>159541.45296531028</v>
      </c>
    </row>
    <row r="4967" spans="1:27" x14ac:dyDescent="0.2">
      <c r="A4967" s="72">
        <v>2004</v>
      </c>
      <c r="B4967" s="72">
        <v>7</v>
      </c>
      <c r="C4967" s="72">
        <v>25</v>
      </c>
      <c r="D4967" s="72">
        <v>21</v>
      </c>
      <c r="E4967" s="11">
        <v>6.0810512572086674E-2</v>
      </c>
      <c r="F4967" s="11">
        <v>5.8972697357374468E-2</v>
      </c>
      <c r="G4967" s="11">
        <v>1.7409575163076915E-3</v>
      </c>
      <c r="H4967" s="11">
        <v>2.846121961409977E-2</v>
      </c>
      <c r="I4967" s="11">
        <v>4.027846932755934E-4</v>
      </c>
      <c r="J4967" s="11">
        <v>8.0088125489494091E-3</v>
      </c>
      <c r="K4967" s="126">
        <f t="shared" si="1234"/>
        <v>0.15839698430209362</v>
      </c>
      <c r="L4967" s="74">
        <f t="shared" si="1235"/>
        <v>158396.98430209362</v>
      </c>
      <c r="M4967" s="75">
        <f t="shared" si="1236"/>
        <v>61071.636892166556</v>
      </c>
      <c r="N4967" s="75">
        <f t="shared" si="1237"/>
        <v>67887.003258918747</v>
      </c>
      <c r="O4967" s="75">
        <f t="shared" si="1238"/>
        <v>1821.0655487285633</v>
      </c>
      <c r="P4967" s="75">
        <f t="shared" si="1239"/>
        <v>29566.657147805607</v>
      </c>
      <c r="Q4967" s="75">
        <f t="shared" si="1240"/>
        <v>371.17694773079296</v>
      </c>
      <c r="R4967" s="75">
        <f t="shared" si="1241"/>
        <v>11118.242904802408</v>
      </c>
      <c r="S4967" s="76">
        <f t="shared" si="1233"/>
        <v>171835.78270015269</v>
      </c>
      <c r="T4967" s="76"/>
      <c r="U4967" s="115">
        <f t="shared" si="1242"/>
        <v>59008.594858661985</v>
      </c>
      <c r="V4967" s="115">
        <f t="shared" si="1243"/>
        <v>29392.456572510342</v>
      </c>
      <c r="W4967" s="115">
        <f t="shared" si="1244"/>
        <v>64960.475878748977</v>
      </c>
      <c r="X4967" s="115">
        <f t="shared" si="1245"/>
        <v>11206.646774365077</v>
      </c>
      <c r="Y4967" s="115">
        <f t="shared" si="1246"/>
        <v>802.7259451869877</v>
      </c>
      <c r="Z4967" s="115">
        <f t="shared" si="1247"/>
        <v>348.33477717282739</v>
      </c>
      <c r="AA4967" s="12">
        <f t="shared" si="1248"/>
        <v>165719.23480664619</v>
      </c>
    </row>
    <row r="4968" spans="1:27" x14ac:dyDescent="0.2">
      <c r="A4968" s="72">
        <v>2004</v>
      </c>
      <c r="B4968" s="72">
        <v>7</v>
      </c>
      <c r="C4968" s="72">
        <v>25</v>
      </c>
      <c r="D4968" s="72">
        <v>22</v>
      </c>
      <c r="E4968" s="11">
        <v>6.0568101908861097E-2</v>
      </c>
      <c r="F4968" s="11">
        <v>5.7712621783871793E-2</v>
      </c>
      <c r="G4968" s="11">
        <v>1.7409575163076915E-3</v>
      </c>
      <c r="H4968" s="11">
        <v>1.8591306504508579E-2</v>
      </c>
      <c r="I4968" s="11">
        <v>4.027846932755934E-4</v>
      </c>
      <c r="J4968" s="11">
        <v>7.8073153302784387E-3</v>
      </c>
      <c r="K4968" s="126">
        <f t="shared" si="1234"/>
        <v>0.14682308773710318</v>
      </c>
      <c r="L4968" s="74">
        <f t="shared" si="1235"/>
        <v>146823.08773710317</v>
      </c>
      <c r="M4968" s="75">
        <f t="shared" si="1236"/>
        <v>60828.185301691119</v>
      </c>
      <c r="N4968" s="75">
        <f t="shared" si="1237"/>
        <v>66436.454811957417</v>
      </c>
      <c r="O4968" s="75">
        <f t="shared" si="1238"/>
        <v>1821.0655487285633</v>
      </c>
      <c r="P4968" s="75">
        <f t="shared" si="1239"/>
        <v>19313.395307777289</v>
      </c>
      <c r="Q4968" s="75">
        <f t="shared" si="1240"/>
        <v>371.17694773079296</v>
      </c>
      <c r="R4968" s="75">
        <f t="shared" si="1241"/>
        <v>10838.514167472951</v>
      </c>
      <c r="S4968" s="76">
        <f t="shared" si="1233"/>
        <v>159608.79208535815</v>
      </c>
      <c r="T4968" s="76"/>
      <c r="U4968" s="115">
        <f t="shared" si="1242"/>
        <v>58773.367230893833</v>
      </c>
      <c r="V4968" s="115">
        <f t="shared" si="1243"/>
        <v>19199.60481206109</v>
      </c>
      <c r="W4968" s="115">
        <f t="shared" si="1244"/>
        <v>63572.458837542952</v>
      </c>
      <c r="X4968" s="115">
        <f t="shared" si="1245"/>
        <v>10924.693845405744</v>
      </c>
      <c r="Y4968" s="115">
        <f t="shared" si="1246"/>
        <v>802.7259451869877</v>
      </c>
      <c r="Z4968" s="115">
        <f t="shared" si="1247"/>
        <v>348.33477717282739</v>
      </c>
      <c r="AA4968" s="12">
        <f t="shared" si="1248"/>
        <v>153621.18544826342</v>
      </c>
    </row>
    <row r="4969" spans="1:27" x14ac:dyDescent="0.2">
      <c r="A4969" s="72">
        <v>2004</v>
      </c>
      <c r="B4969" s="72">
        <v>7</v>
      </c>
      <c r="C4969" s="72">
        <v>25</v>
      </c>
      <c r="D4969" s="72">
        <v>23</v>
      </c>
      <c r="E4969" s="11">
        <v>4.6320144218322215E-2</v>
      </c>
      <c r="F4969" s="11">
        <v>5.7386072016517083E-2</v>
      </c>
      <c r="G4969" s="11">
        <v>1.7409575163076915E-3</v>
      </c>
      <c r="H4969" s="11">
        <v>2.2407729384852339E-2</v>
      </c>
      <c r="I4969" s="11">
        <v>4.027846932755934E-4</v>
      </c>
      <c r="J4969" s="11">
        <v>7.306135081532222E-3</v>
      </c>
      <c r="K4969" s="126">
        <f t="shared" si="1234"/>
        <v>0.13556382291080715</v>
      </c>
      <c r="L4969" s="74">
        <f t="shared" si="1235"/>
        <v>135563.82291080715</v>
      </c>
      <c r="M4969" s="75">
        <f t="shared" si="1236"/>
        <v>46519.045948523446</v>
      </c>
      <c r="N4969" s="75">
        <f t="shared" si="1237"/>
        <v>66060.543820702136</v>
      </c>
      <c r="O4969" s="75">
        <f t="shared" si="1238"/>
        <v>1821.0655487285633</v>
      </c>
      <c r="P4969" s="75">
        <f t="shared" si="1239"/>
        <v>23278.048557501839</v>
      </c>
      <c r="Q4969" s="75">
        <f t="shared" si="1240"/>
        <v>371.17694773079296</v>
      </c>
      <c r="R4969" s="75">
        <f t="shared" si="1241"/>
        <v>10142.750131220075</v>
      </c>
      <c r="S4969" s="76">
        <f t="shared" si="1233"/>
        <v>148192.63095440686</v>
      </c>
      <c r="T4969" s="76"/>
      <c r="U4969" s="115">
        <f t="shared" si="1242"/>
        <v>44947.600478348984</v>
      </c>
      <c r="V4969" s="115">
        <f t="shared" si="1243"/>
        <v>23140.899152001028</v>
      </c>
      <c r="W4969" s="115">
        <f t="shared" si="1244"/>
        <v>63212.752918769947</v>
      </c>
      <c r="X4969" s="115">
        <f t="shared" si="1245"/>
        <v>10223.397619072659</v>
      </c>
      <c r="Y4969" s="115">
        <f t="shared" si="1246"/>
        <v>802.7259451869877</v>
      </c>
      <c r="Z4969" s="115">
        <f t="shared" si="1247"/>
        <v>348.33477717282739</v>
      </c>
      <c r="AA4969" s="12">
        <f t="shared" si="1248"/>
        <v>142675.71089055244</v>
      </c>
    </row>
    <row r="4970" spans="1:27" x14ac:dyDescent="0.2">
      <c r="A4970" s="72">
        <v>2004</v>
      </c>
      <c r="B4970" s="72">
        <v>7</v>
      </c>
      <c r="C4970" s="72">
        <v>25</v>
      </c>
      <c r="D4970" s="72">
        <v>24</v>
      </c>
      <c r="E4970" s="11">
        <v>3.7627482428412649E-2</v>
      </c>
      <c r="F4970" s="11">
        <v>5.7108383428314327E-2</v>
      </c>
      <c r="G4970" s="11">
        <v>1.7409575163076915E-3</v>
      </c>
      <c r="H4970" s="11">
        <v>2.1223355728187909E-2</v>
      </c>
      <c r="I4970" s="11">
        <v>4.027846932755934E-4</v>
      </c>
      <c r="J4970" s="11">
        <v>7.0812786270291099E-3</v>
      </c>
      <c r="K4970" s="126">
        <f t="shared" si="1234"/>
        <v>0.12518424242152729</v>
      </c>
      <c r="L4970" s="74">
        <f t="shared" si="1235"/>
        <v>125184.24242152729</v>
      </c>
      <c r="M4970" s="75">
        <f t="shared" si="1236"/>
        <v>37789.05730008948</v>
      </c>
      <c r="N4970" s="75">
        <f t="shared" si="1237"/>
        <v>65740.87985861396</v>
      </c>
      <c r="O4970" s="75">
        <f t="shared" si="1238"/>
        <v>1821.0655487285633</v>
      </c>
      <c r="P4970" s="75">
        <f t="shared" si="1239"/>
        <v>22047.673671383393</v>
      </c>
      <c r="Q4970" s="75">
        <f t="shared" si="1240"/>
        <v>371.17694773079296</v>
      </c>
      <c r="R4970" s="75">
        <f t="shared" si="1241"/>
        <v>9830.5929088355642</v>
      </c>
      <c r="S4970" s="76">
        <f t="shared" si="1233"/>
        <v>137600.44623538177</v>
      </c>
      <c r="T4970" s="76"/>
      <c r="U4970" s="115">
        <f t="shared" si="1242"/>
        <v>36512.516870130952</v>
      </c>
      <c r="V4970" s="115">
        <f t="shared" si="1243"/>
        <v>21917.773378013153</v>
      </c>
      <c r="W4970" s="115">
        <f t="shared" si="1244"/>
        <v>62906.869287121997</v>
      </c>
      <c r="X4970" s="115">
        <f t="shared" si="1245"/>
        <v>9908.7583582395364</v>
      </c>
      <c r="Y4970" s="115">
        <f t="shared" si="1246"/>
        <v>802.7259451869877</v>
      </c>
      <c r="Z4970" s="115">
        <f t="shared" si="1247"/>
        <v>348.33477717282739</v>
      </c>
      <c r="AA4970" s="12">
        <f t="shared" si="1248"/>
        <v>132396.97861586546</v>
      </c>
    </row>
    <row r="4971" spans="1:27" x14ac:dyDescent="0.2">
      <c r="A4971" s="72">
        <v>2004</v>
      </c>
      <c r="B4971" s="72">
        <v>7</v>
      </c>
      <c r="C4971" s="72">
        <v>26</v>
      </c>
      <c r="D4971" s="72">
        <v>1</v>
      </c>
      <c r="E4971" s="11">
        <v>3.2757448243255785E-2</v>
      </c>
      <c r="F4971" s="11">
        <v>5.3048398433792575E-2</v>
      </c>
      <c r="G4971" s="11">
        <v>1.7409575163076915E-3</v>
      </c>
      <c r="H4971" s="11">
        <v>1.0872418178895376E-2</v>
      </c>
      <c r="I4971" s="11">
        <v>4.027846932755934E-4</v>
      </c>
      <c r="J4971" s="11">
        <v>6.8476775146164787E-3</v>
      </c>
      <c r="K4971" s="126">
        <f t="shared" si="1234"/>
        <v>0.1056696845801435</v>
      </c>
      <c r="L4971" s="74">
        <f t="shared" si="1235"/>
        <v>105669.6845801435</v>
      </c>
      <c r="M4971" s="75">
        <f t="shared" si="1236"/>
        <v>32898.110869474112</v>
      </c>
      <c r="N4971" s="75">
        <f t="shared" si="1237"/>
        <v>61067.188016370397</v>
      </c>
      <c r="O4971" s="75">
        <f t="shared" si="1238"/>
        <v>1821.0655487285633</v>
      </c>
      <c r="P4971" s="75">
        <f t="shared" si="1239"/>
        <v>11294.704338801976</v>
      </c>
      <c r="Q4971" s="75">
        <f t="shared" si="1240"/>
        <v>371.17694773079296</v>
      </c>
      <c r="R4971" s="75">
        <f t="shared" si="1241"/>
        <v>9506.2959054082112</v>
      </c>
      <c r="S4971" s="76">
        <f t="shared" si="1233"/>
        <v>116958.54162651407</v>
      </c>
      <c r="T4971" s="76"/>
      <c r="U4971" s="115">
        <f t="shared" si="1242"/>
        <v>31786.789984683415</v>
      </c>
      <c r="V4971" s="115">
        <f t="shared" si="1243"/>
        <v>11228.15829730079</v>
      </c>
      <c r="W4971" s="115">
        <f t="shared" si="1244"/>
        <v>58434.654700998217</v>
      </c>
      <c r="X4971" s="115">
        <f t="shared" si="1245"/>
        <v>9581.8827899943408</v>
      </c>
      <c r="Y4971" s="115">
        <f t="shared" si="1246"/>
        <v>802.7259451869877</v>
      </c>
      <c r="Z4971" s="115">
        <f t="shared" si="1247"/>
        <v>348.33477717282739</v>
      </c>
      <c r="AA4971" s="12">
        <f t="shared" si="1248"/>
        <v>112182.54649533659</v>
      </c>
    </row>
    <row r="4972" spans="1:27" x14ac:dyDescent="0.2">
      <c r="A4972" s="72">
        <v>2004</v>
      </c>
      <c r="B4972" s="72">
        <v>7</v>
      </c>
      <c r="C4972" s="72">
        <v>26</v>
      </c>
      <c r="D4972" s="72">
        <v>2</v>
      </c>
      <c r="E4972" s="11">
        <v>2.9734072378803125E-2</v>
      </c>
      <c r="F4972" s="11">
        <v>5.2437635297801884E-2</v>
      </c>
      <c r="G4972" s="11">
        <v>1.7409575163076915E-3</v>
      </c>
      <c r="H4972" s="11">
        <v>1.1862672984567708E-2</v>
      </c>
      <c r="I4972" s="11">
        <v>4.027846932755934E-4</v>
      </c>
      <c r="J4972" s="11">
        <v>6.6409362179867216E-3</v>
      </c>
      <c r="K4972" s="126">
        <f t="shared" si="1234"/>
        <v>0.10281905908874273</v>
      </c>
      <c r="L4972" s="74">
        <f t="shared" si="1235"/>
        <v>102819.05908874272</v>
      </c>
      <c r="M4972" s="75">
        <f t="shared" si="1236"/>
        <v>29861.752431226909</v>
      </c>
      <c r="N4972" s="75">
        <f t="shared" si="1237"/>
        <v>60364.101997561345</v>
      </c>
      <c r="O4972" s="75">
        <f t="shared" si="1238"/>
        <v>1821.0655487285633</v>
      </c>
      <c r="P4972" s="75">
        <f t="shared" si="1239"/>
        <v>12323.420772084266</v>
      </c>
      <c r="Q4972" s="75">
        <f t="shared" si="1240"/>
        <v>371.17694773079296</v>
      </c>
      <c r="R4972" s="75">
        <f t="shared" si="1241"/>
        <v>9219.2870710355073</v>
      </c>
      <c r="S4972" s="76">
        <f t="shared" si="1233"/>
        <v>113960.80476836739</v>
      </c>
      <c r="T4972" s="76"/>
      <c r="U4972" s="115">
        <f t="shared" si="1242"/>
        <v>28853.00182956045</v>
      </c>
      <c r="V4972" s="115">
        <f t="shared" si="1243"/>
        <v>12250.813747983741</v>
      </c>
      <c r="W4972" s="115">
        <f t="shared" si="1244"/>
        <v>57761.877878145446</v>
      </c>
      <c r="X4972" s="115">
        <f t="shared" si="1245"/>
        <v>9292.5918781589953</v>
      </c>
      <c r="Y4972" s="115">
        <f t="shared" si="1246"/>
        <v>802.7259451869877</v>
      </c>
      <c r="Z4972" s="115">
        <f t="shared" si="1247"/>
        <v>348.33477717282739</v>
      </c>
      <c r="AA4972" s="12">
        <f t="shared" si="1248"/>
        <v>109309.34605620847</v>
      </c>
    </row>
    <row r="4973" spans="1:27" x14ac:dyDescent="0.2">
      <c r="A4973" s="72">
        <v>2004</v>
      </c>
      <c r="B4973" s="72">
        <v>7</v>
      </c>
      <c r="C4973" s="72">
        <v>26</v>
      </c>
      <c r="D4973" s="72">
        <v>3</v>
      </c>
      <c r="E4973" s="11">
        <v>2.5250944494407859E-2</v>
      </c>
      <c r="F4973" s="11">
        <v>5.2903520703379073E-2</v>
      </c>
      <c r="G4973" s="11">
        <v>1.7409575163076915E-3</v>
      </c>
      <c r="H4973" s="11">
        <v>1.4223087890820796E-2</v>
      </c>
      <c r="I4973" s="11">
        <v>4.027846932755934E-4</v>
      </c>
      <c r="J4973" s="11">
        <v>6.5813431194916084E-3</v>
      </c>
      <c r="K4973" s="126">
        <f t="shared" si="1234"/>
        <v>0.10110263841768263</v>
      </c>
      <c r="L4973" s="74">
        <f t="shared" si="1235"/>
        <v>101102.63841768264</v>
      </c>
      <c r="M4973" s="75">
        <f t="shared" si="1236"/>
        <v>25359.373702345565</v>
      </c>
      <c r="N4973" s="75">
        <f t="shared" si="1237"/>
        <v>60900.410585500584</v>
      </c>
      <c r="O4973" s="75">
        <f t="shared" si="1238"/>
        <v>1821.0655487285633</v>
      </c>
      <c r="P4973" s="75">
        <f t="shared" si="1239"/>
        <v>14775.514505452629</v>
      </c>
      <c r="Q4973" s="75">
        <f t="shared" si="1240"/>
        <v>371.17694773079296</v>
      </c>
      <c r="R4973" s="75">
        <f t="shared" si="1241"/>
        <v>9136.5568859464074</v>
      </c>
      <c r="S4973" s="76">
        <f t="shared" si="1233"/>
        <v>112364.09817570455</v>
      </c>
      <c r="T4973" s="76"/>
      <c r="U4973" s="115">
        <f t="shared" si="1242"/>
        <v>24502.716560771554</v>
      </c>
      <c r="V4973" s="115">
        <f t="shared" si="1243"/>
        <v>14688.460256666023</v>
      </c>
      <c r="W4973" s="115">
        <f t="shared" si="1244"/>
        <v>58275.066845369685</v>
      </c>
      <c r="X4973" s="115">
        <f t="shared" si="1245"/>
        <v>9209.2038851272082</v>
      </c>
      <c r="Y4973" s="115">
        <f t="shared" si="1246"/>
        <v>802.7259451869877</v>
      </c>
      <c r="Z4973" s="115">
        <f t="shared" si="1247"/>
        <v>348.33477717282739</v>
      </c>
      <c r="AA4973" s="12">
        <f t="shared" si="1248"/>
        <v>107826.50827029429</v>
      </c>
    </row>
    <row r="4974" spans="1:27" x14ac:dyDescent="0.2">
      <c r="A4974" s="72">
        <v>2004</v>
      </c>
      <c r="B4974" s="72">
        <v>7</v>
      </c>
      <c r="C4974" s="72">
        <v>26</v>
      </c>
      <c r="D4974" s="72">
        <v>4</v>
      </c>
      <c r="E4974" s="11">
        <v>2.408715708388735E-2</v>
      </c>
      <c r="F4974" s="11">
        <v>5.441819943662788E-2</v>
      </c>
      <c r="G4974" s="11">
        <v>1.7409575163076915E-3</v>
      </c>
      <c r="H4974" s="11">
        <v>1.4532109606575777E-2</v>
      </c>
      <c r="I4974" s="11">
        <v>4.027846932755934E-4</v>
      </c>
      <c r="J4974" s="11">
        <v>6.5112072274752355E-3</v>
      </c>
      <c r="K4974" s="126">
        <f t="shared" si="1234"/>
        <v>0.10169241556414953</v>
      </c>
      <c r="L4974" s="74">
        <f t="shared" si="1235"/>
        <v>101692.41556414953</v>
      </c>
      <c r="M4974" s="75">
        <f t="shared" si="1236"/>
        <v>24190.588912532625</v>
      </c>
      <c r="N4974" s="75">
        <f t="shared" si="1237"/>
        <v>62644.047975480309</v>
      </c>
      <c r="O4974" s="75">
        <f t="shared" si="1238"/>
        <v>1821.0655487285633</v>
      </c>
      <c r="P4974" s="75">
        <f t="shared" si="1239"/>
        <v>15096.538665514548</v>
      </c>
      <c r="Q4974" s="75">
        <f t="shared" si="1240"/>
        <v>371.17694773079296</v>
      </c>
      <c r="R4974" s="75">
        <f t="shared" si="1241"/>
        <v>9039.190656056895</v>
      </c>
      <c r="S4974" s="76">
        <f t="shared" si="1233"/>
        <v>113162.60870604374</v>
      </c>
      <c r="T4974" s="76"/>
      <c r="U4974" s="115">
        <f t="shared" si="1242"/>
        <v>23373.414127617274</v>
      </c>
      <c r="V4974" s="115">
        <f t="shared" si="1243"/>
        <v>15007.593009353517</v>
      </c>
      <c r="W4974" s="115">
        <f t="shared" si="1244"/>
        <v>59943.538116388445</v>
      </c>
      <c r="X4974" s="115">
        <f t="shared" si="1245"/>
        <v>9111.0634725218952</v>
      </c>
      <c r="Y4974" s="115">
        <f t="shared" si="1246"/>
        <v>802.7259451869877</v>
      </c>
      <c r="Z4974" s="115">
        <f t="shared" si="1247"/>
        <v>348.33477717282739</v>
      </c>
      <c r="AA4974" s="12">
        <f t="shared" si="1248"/>
        <v>108586.66944824095</v>
      </c>
    </row>
    <row r="4975" spans="1:27" x14ac:dyDescent="0.2">
      <c r="A4975" s="72">
        <v>2004</v>
      </c>
      <c r="B4975" s="72">
        <v>7</v>
      </c>
      <c r="C4975" s="72">
        <v>26</v>
      </c>
      <c r="D4975" s="72">
        <v>5</v>
      </c>
      <c r="E4975" s="11">
        <v>2.2778229325058606E-2</v>
      </c>
      <c r="F4975" s="11">
        <v>5.8642175945584463E-2</v>
      </c>
      <c r="G4975" s="11">
        <v>1.7409575163076915E-3</v>
      </c>
      <c r="H4975" s="11">
        <v>1.7688870881421084E-2</v>
      </c>
      <c r="I4975" s="11">
        <v>4.027846932755934E-4</v>
      </c>
      <c r="J4975" s="11">
        <v>6.6964034227409127E-3</v>
      </c>
      <c r="K4975" s="126">
        <f t="shared" si="1234"/>
        <v>0.10794942178438835</v>
      </c>
      <c r="L4975" s="74">
        <f t="shared" si="1235"/>
        <v>107949.42178438835</v>
      </c>
      <c r="M4975" s="75">
        <f t="shared" si="1236"/>
        <v>22876.040532258656</v>
      </c>
      <c r="N4975" s="75">
        <f t="shared" si="1237"/>
        <v>67506.520269928849</v>
      </c>
      <c r="O4975" s="75">
        <f t="shared" si="1238"/>
        <v>1821.0655487285633</v>
      </c>
      <c r="P4975" s="75">
        <f t="shared" si="1239"/>
        <v>18375.908965745202</v>
      </c>
      <c r="Q4975" s="75">
        <f t="shared" si="1240"/>
        <v>371.17694773079296</v>
      </c>
      <c r="R4975" s="75">
        <f t="shared" si="1241"/>
        <v>9296.2894795621505</v>
      </c>
      <c r="S4975" s="76">
        <f t="shared" si="1233"/>
        <v>120247.00174395423</v>
      </c>
      <c r="T4975" s="76"/>
      <c r="U4975" s="115">
        <f t="shared" si="1242"/>
        <v>22103.272098664282</v>
      </c>
      <c r="V4975" s="115">
        <f t="shared" si="1243"/>
        <v>18267.641943964427</v>
      </c>
      <c r="W4975" s="115">
        <f t="shared" si="1244"/>
        <v>64596.395055586327</v>
      </c>
      <c r="X4975" s="115">
        <f t="shared" si="1245"/>
        <v>9370.206551675501</v>
      </c>
      <c r="Y4975" s="115">
        <f t="shared" si="1246"/>
        <v>802.7259451869877</v>
      </c>
      <c r="Z4975" s="115">
        <f t="shared" si="1247"/>
        <v>348.33477717282739</v>
      </c>
      <c r="AA4975" s="12">
        <f t="shared" si="1248"/>
        <v>115488.57637225035</v>
      </c>
    </row>
    <row r="4976" spans="1:27" x14ac:dyDescent="0.2">
      <c r="A4976" s="72">
        <v>2004</v>
      </c>
      <c r="B4976" s="72">
        <v>7</v>
      </c>
      <c r="C4976" s="72">
        <v>26</v>
      </c>
      <c r="D4976" s="72">
        <v>6</v>
      </c>
      <c r="E4976" s="11">
        <v>2.5678463819966302E-2</v>
      </c>
      <c r="F4976" s="11">
        <v>6.7225799660119101E-2</v>
      </c>
      <c r="G4976" s="11">
        <v>1.1562336446066261E-4</v>
      </c>
      <c r="H4976" s="11">
        <v>2.0620263445402999E-2</v>
      </c>
      <c r="I4976" s="11">
        <v>3.8675295415144408E-4</v>
      </c>
      <c r="J4976" s="11">
        <v>7.2985200032523881E-3</v>
      </c>
      <c r="K4976" s="126">
        <f t="shared" si="1234"/>
        <v>0.12132542324735289</v>
      </c>
      <c r="L4976" s="74">
        <f t="shared" si="1235"/>
        <v>121325.42324735288</v>
      </c>
      <c r="M4976" s="75">
        <f t="shared" si="1236"/>
        <v>25788.728823862399</v>
      </c>
      <c r="N4976" s="75">
        <f t="shared" si="1237"/>
        <v>77387.643521773396</v>
      </c>
      <c r="O4976" s="75">
        <f t="shared" si="1238"/>
        <v>120.94363226850038</v>
      </c>
      <c r="P4976" s="75">
        <f t="shared" si="1239"/>
        <v>21421.157204578325</v>
      </c>
      <c r="Q4976" s="75">
        <f t="shared" si="1240"/>
        <v>356.40326815889688</v>
      </c>
      <c r="R4976" s="75">
        <f t="shared" si="1241"/>
        <v>10132.178490351118</v>
      </c>
      <c r="S4976" s="76">
        <f t="shared" si="1233"/>
        <v>135207.05494099265</v>
      </c>
      <c r="T4976" s="76"/>
      <c r="U4976" s="115">
        <f t="shared" si="1242"/>
        <v>24917.567770029513</v>
      </c>
      <c r="V4976" s="115">
        <f t="shared" si="1243"/>
        <v>21294.948215517659</v>
      </c>
      <c r="W4976" s="115">
        <f t="shared" si="1244"/>
        <v>74051.554921875839</v>
      </c>
      <c r="X4976" s="115">
        <f t="shared" si="1245"/>
        <v>10212.741920500659</v>
      </c>
      <c r="Y4976" s="115">
        <f t="shared" si="1246"/>
        <v>53.311969794202213</v>
      </c>
      <c r="Z4976" s="115">
        <f t="shared" si="1247"/>
        <v>334.47026750119875</v>
      </c>
      <c r="AA4976" s="12">
        <f t="shared" si="1248"/>
        <v>130864.59506521907</v>
      </c>
    </row>
    <row r="4977" spans="1:27" x14ac:dyDescent="0.2">
      <c r="A4977" s="72">
        <v>2004</v>
      </c>
      <c r="B4977" s="72">
        <v>7</v>
      </c>
      <c r="C4977" s="72">
        <v>26</v>
      </c>
      <c r="D4977" s="72">
        <v>7</v>
      </c>
      <c r="E4977" s="11">
        <v>3.1652659033835719E-2</v>
      </c>
      <c r="F4977" s="11">
        <v>8.0635137476132601E-2</v>
      </c>
      <c r="G4977" s="11">
        <v>0</v>
      </c>
      <c r="H4977" s="11">
        <v>2.7608155589059505E-2</v>
      </c>
      <c r="I4977" s="11">
        <v>3.8561248490480746E-4</v>
      </c>
      <c r="J4977" s="11">
        <v>8.4839591115363558E-3</v>
      </c>
      <c r="K4977" s="126">
        <f t="shared" si="1234"/>
        <v>0.148765523695469</v>
      </c>
      <c r="L4977" s="74">
        <f t="shared" si="1235"/>
        <v>148765.52369546899</v>
      </c>
      <c r="M4977" s="75">
        <f t="shared" si="1236"/>
        <v>31788.57762289765</v>
      </c>
      <c r="N4977" s="75">
        <f t="shared" si="1237"/>
        <v>92823.935243332526</v>
      </c>
      <c r="O4977" s="75">
        <f t="shared" si="1238"/>
        <v>0</v>
      </c>
      <c r="P4977" s="75">
        <f t="shared" si="1239"/>
        <v>28680.460003218119</v>
      </c>
      <c r="Q4977" s="75">
        <f t="shared" si="1240"/>
        <v>355.35229501861971</v>
      </c>
      <c r="R4977" s="75">
        <f t="shared" si="1241"/>
        <v>11777.865647366982</v>
      </c>
      <c r="S4977" s="76">
        <f t="shared" si="1233"/>
        <v>165426.19081183389</v>
      </c>
      <c r="T4977" s="76"/>
      <c r="U4977" s="115">
        <f t="shared" si="1242"/>
        <v>30714.737536751662</v>
      </c>
      <c r="V4977" s="115">
        <f t="shared" si="1243"/>
        <v>28511.480716607621</v>
      </c>
      <c r="W4977" s="115">
        <f t="shared" si="1244"/>
        <v>88822.40660038084</v>
      </c>
      <c r="X4977" s="115">
        <f t="shared" si="1245"/>
        <v>11871.514338741294</v>
      </c>
      <c r="Y4977" s="115">
        <f t="shared" si="1246"/>
        <v>0</v>
      </c>
      <c r="Z4977" s="115">
        <f t="shared" si="1247"/>
        <v>333.48397108146906</v>
      </c>
      <c r="AA4977" s="12">
        <f t="shared" si="1248"/>
        <v>160253.62316356288</v>
      </c>
    </row>
    <row r="4978" spans="1:27" x14ac:dyDescent="0.2">
      <c r="A4978" s="72">
        <v>2004</v>
      </c>
      <c r="B4978" s="72">
        <v>7</v>
      </c>
      <c r="C4978" s="72">
        <v>26</v>
      </c>
      <c r="D4978" s="72">
        <v>8</v>
      </c>
      <c r="E4978" s="11">
        <v>3.4676993322908023E-2</v>
      </c>
      <c r="F4978" s="11">
        <v>8.8085059777097907E-2</v>
      </c>
      <c r="G4978" s="11">
        <v>0</v>
      </c>
      <c r="H4978" s="11">
        <v>3.2290230064087475E-2</v>
      </c>
      <c r="I4978" s="11">
        <v>3.8561248490480746E-4</v>
      </c>
      <c r="J4978" s="11">
        <v>9.6790255316147218E-3</v>
      </c>
      <c r="K4978" s="126">
        <f t="shared" si="1234"/>
        <v>0.16511692118061297</v>
      </c>
      <c r="L4978" s="74">
        <f t="shared" si="1235"/>
        <v>165116.92118061296</v>
      </c>
      <c r="M4978" s="75">
        <f t="shared" si="1236"/>
        <v>34825.898601302528</v>
      </c>
      <c r="N4978" s="75">
        <f t="shared" si="1237"/>
        <v>101399.98691109772</v>
      </c>
      <c r="O4978" s="75">
        <f t="shared" si="1238"/>
        <v>0</v>
      </c>
      <c r="P4978" s="75">
        <f t="shared" si="1239"/>
        <v>33544.386870043731</v>
      </c>
      <c r="Q4978" s="75">
        <f t="shared" si="1240"/>
        <v>355.35229501861971</v>
      </c>
      <c r="R4978" s="75">
        <f t="shared" si="1241"/>
        <v>13436.917930660451</v>
      </c>
      <c r="S4978" s="76">
        <f t="shared" si="1233"/>
        <v>183562.54260812304</v>
      </c>
      <c r="T4978" s="76"/>
      <c r="U4978" s="115">
        <f t="shared" si="1242"/>
        <v>33649.455716761622</v>
      </c>
      <c r="V4978" s="115">
        <f t="shared" si="1243"/>
        <v>33346.750341116</v>
      </c>
      <c r="W4978" s="115">
        <f t="shared" si="1244"/>
        <v>97028.754955072349</v>
      </c>
      <c r="X4978" s="115">
        <f t="shared" si="1245"/>
        <v>13543.758152648523</v>
      </c>
      <c r="Y4978" s="115">
        <f t="shared" si="1246"/>
        <v>0</v>
      </c>
      <c r="Z4978" s="115">
        <f t="shared" si="1247"/>
        <v>333.48397108146906</v>
      </c>
      <c r="AA4978" s="12">
        <f t="shared" si="1248"/>
        <v>177902.20313667998</v>
      </c>
    </row>
    <row r="4979" spans="1:27" x14ac:dyDescent="0.2">
      <c r="A4979" s="72">
        <v>2004</v>
      </c>
      <c r="B4979" s="72">
        <v>7</v>
      </c>
      <c r="C4979" s="72">
        <v>26</v>
      </c>
      <c r="D4979" s="72">
        <v>9</v>
      </c>
      <c r="E4979" s="11">
        <v>4.0863570872872228E-2</v>
      </c>
      <c r="F4979" s="11">
        <v>9.1656951240114456E-2</v>
      </c>
      <c r="G4979" s="11">
        <v>0</v>
      </c>
      <c r="H4979" s="11">
        <v>3.0735607007711184E-2</v>
      </c>
      <c r="I4979" s="11">
        <v>3.8561248490480746E-4</v>
      </c>
      <c r="J4979" s="11">
        <v>1.1040264450258458E-2</v>
      </c>
      <c r="K4979" s="126">
        <f t="shared" si="1234"/>
        <v>0.17468200605586115</v>
      </c>
      <c r="L4979" s="74">
        <f t="shared" si="1235"/>
        <v>174682.00605586116</v>
      </c>
      <c r="M4979" s="75">
        <f t="shared" si="1236"/>
        <v>41039.041720080859</v>
      </c>
      <c r="N4979" s="75">
        <f t="shared" si="1237"/>
        <v>105511.8050618065</v>
      </c>
      <c r="O4979" s="75">
        <f t="shared" si="1238"/>
        <v>0</v>
      </c>
      <c r="P4979" s="75">
        <f t="shared" si="1239"/>
        <v>31929.382048564461</v>
      </c>
      <c r="Q4979" s="75">
        <f t="shared" si="1240"/>
        <v>355.35229501861971</v>
      </c>
      <c r="R4979" s="75">
        <f t="shared" si="1241"/>
        <v>15326.659369413064</v>
      </c>
      <c r="S4979" s="76">
        <f t="shared" si="1233"/>
        <v>194162.2404948835</v>
      </c>
      <c r="T4979" s="76"/>
      <c r="U4979" s="115">
        <f t="shared" si="1242"/>
        <v>39652.714573933343</v>
      </c>
      <c r="V4979" s="115">
        <f t="shared" si="1243"/>
        <v>31741.260791099445</v>
      </c>
      <c r="W4979" s="115">
        <f t="shared" si="1244"/>
        <v>100963.31755136473</v>
      </c>
      <c r="X4979" s="115">
        <f t="shared" si="1245"/>
        <v>15448.525387931135</v>
      </c>
      <c r="Y4979" s="115">
        <f t="shared" si="1246"/>
        <v>0</v>
      </c>
      <c r="Z4979" s="115">
        <f t="shared" si="1247"/>
        <v>333.48397108146906</v>
      </c>
      <c r="AA4979" s="12">
        <f t="shared" si="1248"/>
        <v>188139.30227541013</v>
      </c>
    </row>
    <row r="4980" spans="1:27" x14ac:dyDescent="0.2">
      <c r="A4980" s="72">
        <v>2004</v>
      </c>
      <c r="B4980" s="72">
        <v>7</v>
      </c>
      <c r="C4980" s="72">
        <v>26</v>
      </c>
      <c r="D4980" s="72">
        <v>10</v>
      </c>
      <c r="E4980" s="11">
        <v>4.5361241958137372E-2</v>
      </c>
      <c r="F4980" s="11">
        <v>9.5453647905861652E-2</v>
      </c>
      <c r="G4980" s="11">
        <v>0</v>
      </c>
      <c r="H4980" s="11">
        <v>3.3123035679642955E-2</v>
      </c>
      <c r="I4980" s="11">
        <v>3.8561248490480746E-4</v>
      </c>
      <c r="J4980" s="11">
        <v>1.129215919835205E-2</v>
      </c>
      <c r="K4980" s="126">
        <f t="shared" si="1234"/>
        <v>0.18561569722689886</v>
      </c>
      <c r="L4980" s="74">
        <f t="shared" si="1235"/>
        <v>185615.69722689886</v>
      </c>
      <c r="M4980" s="75">
        <f t="shared" si="1236"/>
        <v>45556.026099288239</v>
      </c>
      <c r="N4980" s="75">
        <f t="shared" si="1237"/>
        <v>109882.40994288839</v>
      </c>
      <c r="O4980" s="75">
        <f t="shared" si="1238"/>
        <v>0</v>
      </c>
      <c r="P4980" s="75">
        <f t="shared" si="1239"/>
        <v>34409.538765842939</v>
      </c>
      <c r="Q4980" s="75">
        <f t="shared" si="1240"/>
        <v>355.35229501861971</v>
      </c>
      <c r="R4980" s="75">
        <f t="shared" si="1241"/>
        <v>15676.352532866607</v>
      </c>
      <c r="S4980" s="76">
        <f t="shared" si="1233"/>
        <v>205879.67963590479</v>
      </c>
      <c r="T4980" s="76"/>
      <c r="U4980" s="115">
        <f t="shared" si="1242"/>
        <v>44017.112104102402</v>
      </c>
      <c r="V4980" s="115">
        <f t="shared" si="1243"/>
        <v>34206.804942445546</v>
      </c>
      <c r="W4980" s="115">
        <f t="shared" si="1244"/>
        <v>105145.51089211677</v>
      </c>
      <c r="X4980" s="115">
        <f t="shared" si="1245"/>
        <v>15800.999047284398</v>
      </c>
      <c r="Y4980" s="115">
        <f t="shared" si="1246"/>
        <v>0</v>
      </c>
      <c r="Z4980" s="115">
        <f t="shared" si="1247"/>
        <v>333.48397108146906</v>
      </c>
      <c r="AA4980" s="12">
        <f t="shared" si="1248"/>
        <v>199503.9109570306</v>
      </c>
    </row>
    <row r="4981" spans="1:27" x14ac:dyDescent="0.2">
      <c r="A4981" s="72">
        <v>2004</v>
      </c>
      <c r="B4981" s="72">
        <v>7</v>
      </c>
      <c r="C4981" s="72">
        <v>26</v>
      </c>
      <c r="D4981" s="72">
        <v>11</v>
      </c>
      <c r="E4981" s="11">
        <v>5.0426490504466286E-2</v>
      </c>
      <c r="F4981" s="11">
        <v>9.5801479606826501E-2</v>
      </c>
      <c r="G4981" s="11">
        <v>0</v>
      </c>
      <c r="H4981" s="11">
        <v>2.8906421240236391E-2</v>
      </c>
      <c r="I4981" s="11">
        <v>3.8561248490480746E-4</v>
      </c>
      <c r="J4981" s="11">
        <v>1.18083242627055E-2</v>
      </c>
      <c r="K4981" s="126">
        <f t="shared" si="1234"/>
        <v>0.18732832809913952</v>
      </c>
      <c r="L4981" s="74">
        <f t="shared" si="1235"/>
        <v>187328.32809913953</v>
      </c>
      <c r="M4981" s="75">
        <f t="shared" si="1236"/>
        <v>50643.025154316252</v>
      </c>
      <c r="N4981" s="75">
        <f t="shared" si="1237"/>
        <v>110282.81984230099</v>
      </c>
      <c r="O4981" s="75">
        <f t="shared" si="1238"/>
        <v>0</v>
      </c>
      <c r="P4981" s="75">
        <f t="shared" si="1239"/>
        <v>30029.150463977694</v>
      </c>
      <c r="Q4981" s="75">
        <f t="shared" si="1240"/>
        <v>355.35229501861971</v>
      </c>
      <c r="R4981" s="75">
        <f t="shared" si="1241"/>
        <v>16392.919256008037</v>
      </c>
      <c r="S4981" s="76">
        <f t="shared" si="1233"/>
        <v>207703.26701162156</v>
      </c>
      <c r="T4981" s="76"/>
      <c r="U4981" s="115">
        <f t="shared" si="1242"/>
        <v>48932.268821034064</v>
      </c>
      <c r="V4981" s="115">
        <f t="shared" si="1243"/>
        <v>29852.224974555527</v>
      </c>
      <c r="W4981" s="115">
        <f t="shared" si="1244"/>
        <v>105528.65960046674</v>
      </c>
      <c r="X4981" s="115">
        <f t="shared" si="1245"/>
        <v>16523.263367759144</v>
      </c>
      <c r="Y4981" s="115">
        <f t="shared" si="1246"/>
        <v>0</v>
      </c>
      <c r="Z4981" s="115">
        <f t="shared" si="1247"/>
        <v>333.48397108146906</v>
      </c>
      <c r="AA4981" s="12">
        <f t="shared" si="1248"/>
        <v>201169.90073489695</v>
      </c>
    </row>
    <row r="4982" spans="1:27" x14ac:dyDescent="0.2">
      <c r="A4982" s="72">
        <v>2004</v>
      </c>
      <c r="B4982" s="72">
        <v>7</v>
      </c>
      <c r="C4982" s="72">
        <v>26</v>
      </c>
      <c r="D4982" s="72">
        <v>12</v>
      </c>
      <c r="E4982" s="11">
        <v>5.7262714010064497E-2</v>
      </c>
      <c r="F4982" s="11">
        <v>9.5549167447952513E-2</v>
      </c>
      <c r="G4982" s="11">
        <v>0</v>
      </c>
      <c r="H4982" s="11">
        <v>2.6264183628606216E-2</v>
      </c>
      <c r="I4982" s="11">
        <v>3.8561248490480746E-4</v>
      </c>
      <c r="J4982" s="11">
        <v>1.1726727303187776E-2</v>
      </c>
      <c r="K4982" s="126">
        <f t="shared" si="1234"/>
        <v>0.19118840487471581</v>
      </c>
      <c r="L4982" s="74">
        <f t="shared" si="1235"/>
        <v>191188.40487471581</v>
      </c>
      <c r="M4982" s="75">
        <f t="shared" si="1236"/>
        <v>57508.603850971231</v>
      </c>
      <c r="N4982" s="75">
        <f t="shared" si="1237"/>
        <v>109992.36820757343</v>
      </c>
      <c r="O4982" s="75">
        <f t="shared" si="1238"/>
        <v>0</v>
      </c>
      <c r="P4982" s="75">
        <f t="shared" si="1239"/>
        <v>27284.287994085356</v>
      </c>
      <c r="Q4982" s="75">
        <f t="shared" si="1240"/>
        <v>355.35229501861971</v>
      </c>
      <c r="R4982" s="75">
        <f t="shared" si="1241"/>
        <v>16279.642186446656</v>
      </c>
      <c r="S4982" s="76">
        <f t="shared" si="1233"/>
        <v>211420.25453409529</v>
      </c>
      <c r="T4982" s="76"/>
      <c r="U4982" s="115">
        <f t="shared" si="1242"/>
        <v>55565.923532082736</v>
      </c>
      <c r="V4982" s="115">
        <f t="shared" si="1243"/>
        <v>27123.53466166326</v>
      </c>
      <c r="W4982" s="115">
        <f t="shared" si="1244"/>
        <v>105250.72898774398</v>
      </c>
      <c r="X4982" s="115">
        <f t="shared" si="1245"/>
        <v>16409.085604502932</v>
      </c>
      <c r="Y4982" s="115">
        <f t="shared" si="1246"/>
        <v>0</v>
      </c>
      <c r="Z4982" s="115">
        <f t="shared" si="1247"/>
        <v>333.48397108146906</v>
      </c>
      <c r="AA4982" s="12">
        <f t="shared" si="1248"/>
        <v>204682.75675707436</v>
      </c>
    </row>
    <row r="4983" spans="1:27" x14ac:dyDescent="0.2">
      <c r="A4983" s="72">
        <v>2004</v>
      </c>
      <c r="B4983" s="72">
        <v>7</v>
      </c>
      <c r="C4983" s="72">
        <v>26</v>
      </c>
      <c r="D4983" s="72">
        <v>13</v>
      </c>
      <c r="E4983" s="11">
        <v>6.042673051543207E-2</v>
      </c>
      <c r="F4983" s="11">
        <v>9.7526324088093419E-2</v>
      </c>
      <c r="G4983" s="11">
        <v>0</v>
      </c>
      <c r="H4983" s="11">
        <v>2.4209694834259859E-2</v>
      </c>
      <c r="I4983" s="11">
        <v>3.8561248490480746E-4</v>
      </c>
      <c r="J4983" s="11">
        <v>1.1978392935584165E-2</v>
      </c>
      <c r="K4983" s="126">
        <f t="shared" si="1234"/>
        <v>0.19452675485827434</v>
      </c>
      <c r="L4983" s="74">
        <f t="shared" si="1235"/>
        <v>194526.75485827433</v>
      </c>
      <c r="M4983" s="75">
        <f t="shared" si="1236"/>
        <v>60686.206850248163</v>
      </c>
      <c r="N4983" s="75">
        <f t="shared" si="1237"/>
        <v>112268.39160971231</v>
      </c>
      <c r="O4983" s="75">
        <f t="shared" si="1238"/>
        <v>0</v>
      </c>
      <c r="P4983" s="75">
        <f t="shared" si="1239"/>
        <v>25150.002583267811</v>
      </c>
      <c r="Q4983" s="75">
        <f t="shared" si="1240"/>
        <v>355.35229501861971</v>
      </c>
      <c r="R4983" s="75">
        <f t="shared" si="1241"/>
        <v>16629.017279779415</v>
      </c>
      <c r="S4983" s="76">
        <f t="shared" si="1233"/>
        <v>215088.97061802633</v>
      </c>
      <c r="T4983" s="76"/>
      <c r="U4983" s="115">
        <f t="shared" si="1242"/>
        <v>58636.18490950542</v>
      </c>
      <c r="V4983" s="115">
        <f t="shared" si="1243"/>
        <v>25001.824015201051</v>
      </c>
      <c r="W4983" s="115">
        <f t="shared" si="1244"/>
        <v>107428.63574774943</v>
      </c>
      <c r="X4983" s="115">
        <f t="shared" si="1245"/>
        <v>16761.23866468206</v>
      </c>
      <c r="Y4983" s="115">
        <f t="shared" si="1246"/>
        <v>0</v>
      </c>
      <c r="Z4983" s="115">
        <f t="shared" si="1247"/>
        <v>333.48397108146906</v>
      </c>
      <c r="AA4983" s="12">
        <f t="shared" si="1248"/>
        <v>208161.36730821943</v>
      </c>
    </row>
    <row r="4984" spans="1:27" x14ac:dyDescent="0.2">
      <c r="A4984" s="72">
        <v>2004</v>
      </c>
      <c r="B4984" s="72">
        <v>7</v>
      </c>
      <c r="C4984" s="72">
        <v>26</v>
      </c>
      <c r="D4984" s="72">
        <v>14</v>
      </c>
      <c r="E4984" s="11">
        <v>5.3663848258199046E-2</v>
      </c>
      <c r="F4984" s="11">
        <v>9.8260811289398065E-2</v>
      </c>
      <c r="G4984" s="11">
        <v>0</v>
      </c>
      <c r="H4984" s="11">
        <v>3.0852986799903167E-2</v>
      </c>
      <c r="I4984" s="11">
        <v>3.8561248490480746E-4</v>
      </c>
      <c r="J4984" s="11">
        <v>1.221034676952561E-2</v>
      </c>
      <c r="K4984" s="126">
        <f t="shared" si="1234"/>
        <v>0.19537360560193071</v>
      </c>
      <c r="L4984" s="74">
        <f t="shared" si="1235"/>
        <v>195373.6056019307</v>
      </c>
      <c r="M4984" s="75">
        <f t="shared" si="1236"/>
        <v>53894.284334077885</v>
      </c>
      <c r="N4984" s="75">
        <f t="shared" si="1237"/>
        <v>113113.90380879721</v>
      </c>
      <c r="O4984" s="75">
        <f t="shared" si="1238"/>
        <v>0</v>
      </c>
      <c r="P4984" s="75">
        <f t="shared" si="1239"/>
        <v>32051.320887408237</v>
      </c>
      <c r="Q4984" s="75">
        <f t="shared" si="1240"/>
        <v>355.35229501861971</v>
      </c>
      <c r="R4984" s="75">
        <f t="shared" si="1241"/>
        <v>16951.02744704191</v>
      </c>
      <c r="S4984" s="76">
        <f t="shared" si="1233"/>
        <v>216365.88877234387</v>
      </c>
      <c r="T4984" s="76"/>
      <c r="U4984" s="115">
        <f t="shared" si="1242"/>
        <v>52073.698222342093</v>
      </c>
      <c r="V4984" s="115">
        <f t="shared" si="1243"/>
        <v>31862.481191745381</v>
      </c>
      <c r="W4984" s="115">
        <f t="shared" si="1244"/>
        <v>108237.69892887647</v>
      </c>
      <c r="X4984" s="115">
        <f t="shared" si="1245"/>
        <v>17085.809213568547</v>
      </c>
      <c r="Y4984" s="115">
        <f t="shared" si="1246"/>
        <v>0</v>
      </c>
      <c r="Z4984" s="115">
        <f t="shared" si="1247"/>
        <v>333.48397108146906</v>
      </c>
      <c r="AA4984" s="12">
        <f t="shared" si="1248"/>
        <v>209593.17152761394</v>
      </c>
    </row>
    <row r="4985" spans="1:27" x14ac:dyDescent="0.2">
      <c r="A4985" s="72">
        <v>2004</v>
      </c>
      <c r="B4985" s="72">
        <v>7</v>
      </c>
      <c r="C4985" s="72">
        <v>26</v>
      </c>
      <c r="D4985" s="72">
        <v>15</v>
      </c>
      <c r="E4985" s="11">
        <v>6.0669781279544942E-2</v>
      </c>
      <c r="F4985" s="11">
        <v>9.513899228591742E-2</v>
      </c>
      <c r="G4985" s="11">
        <v>0</v>
      </c>
      <c r="H4985" s="11">
        <v>2.5116039396821072E-2</v>
      </c>
      <c r="I4985" s="11">
        <v>3.8561248490480746E-4</v>
      </c>
      <c r="J4985" s="11">
        <v>1.2078325640980155E-2</v>
      </c>
      <c r="K4985" s="126">
        <f t="shared" si="1234"/>
        <v>0.19338875108816841</v>
      </c>
      <c r="L4985" s="74">
        <f t="shared" si="1235"/>
        <v>193388.75108816841</v>
      </c>
      <c r="M4985" s="75">
        <f t="shared" si="1236"/>
        <v>60930.301290245996</v>
      </c>
      <c r="N4985" s="75">
        <f t="shared" si="1237"/>
        <v>109520.19101694808</v>
      </c>
      <c r="O4985" s="75">
        <f t="shared" si="1238"/>
        <v>0</v>
      </c>
      <c r="P4985" s="75">
        <f t="shared" si="1239"/>
        <v>26091.549688499723</v>
      </c>
      <c r="Q4985" s="75">
        <f t="shared" si="1240"/>
        <v>355.35229501861971</v>
      </c>
      <c r="R4985" s="75">
        <f t="shared" si="1241"/>
        <v>16767.748968895106</v>
      </c>
      <c r="S4985" s="76">
        <f t="shared" si="1233"/>
        <v>213665.14325960752</v>
      </c>
      <c r="T4985" s="76"/>
      <c r="U4985" s="115">
        <f t="shared" si="1242"/>
        <v>58872.033670895536</v>
      </c>
      <c r="V4985" s="115">
        <f t="shared" si="1243"/>
        <v>25937.823721327983</v>
      </c>
      <c r="W4985" s="115">
        <f t="shared" si="1244"/>
        <v>104798.90679012645</v>
      </c>
      <c r="X4985" s="115">
        <f t="shared" si="1245"/>
        <v>16901.073443400473</v>
      </c>
      <c r="Y4985" s="115">
        <f t="shared" si="1246"/>
        <v>0</v>
      </c>
      <c r="Z4985" s="115">
        <f t="shared" si="1247"/>
        <v>333.48397108146906</v>
      </c>
      <c r="AA4985" s="12">
        <f t="shared" si="1248"/>
        <v>206843.3215968319</v>
      </c>
    </row>
    <row r="4986" spans="1:27" x14ac:dyDescent="0.2">
      <c r="A4986" s="72">
        <v>2004</v>
      </c>
      <c r="B4986" s="72">
        <v>7</v>
      </c>
      <c r="C4986" s="72">
        <v>26</v>
      </c>
      <c r="D4986" s="72">
        <v>16</v>
      </c>
      <c r="E4986" s="11">
        <v>6.5267152277004081E-2</v>
      </c>
      <c r="F4986" s="11">
        <v>9.1916658466897533E-2</v>
      </c>
      <c r="G4986" s="11">
        <v>0</v>
      </c>
      <c r="H4986" s="11">
        <v>2.3357955416957742E-2</v>
      </c>
      <c r="I4986" s="11">
        <v>3.8561248490480746E-4</v>
      </c>
      <c r="J4986" s="11">
        <v>1.1572931957581044E-2</v>
      </c>
      <c r="K4986" s="126">
        <f t="shared" si="1234"/>
        <v>0.19250031060334521</v>
      </c>
      <c r="L4986" s="74">
        <f t="shared" si="1235"/>
        <v>192500.31060334522</v>
      </c>
      <c r="M4986" s="75">
        <f t="shared" si="1236"/>
        <v>65547.413699594137</v>
      </c>
      <c r="N4986" s="75">
        <f t="shared" si="1237"/>
        <v>105810.76960202662</v>
      </c>
      <c r="O4986" s="75">
        <f t="shared" si="1238"/>
        <v>0</v>
      </c>
      <c r="P4986" s="75">
        <f t="shared" si="1239"/>
        <v>24265.181494358199</v>
      </c>
      <c r="Q4986" s="75">
        <f t="shared" si="1240"/>
        <v>355.35229501861971</v>
      </c>
      <c r="R4986" s="75">
        <f t="shared" si="1241"/>
        <v>16066.135627311622</v>
      </c>
      <c r="S4986" s="76">
        <f t="shared" si="1233"/>
        <v>212044.85271830921</v>
      </c>
      <c r="T4986" s="76"/>
      <c r="U4986" s="115">
        <f t="shared" si="1242"/>
        <v>63333.176837259089</v>
      </c>
      <c r="V4986" s="115">
        <f t="shared" si="1243"/>
        <v>24122.216107543245</v>
      </c>
      <c r="W4986" s="115">
        <f t="shared" si="1244"/>
        <v>101249.39408842292</v>
      </c>
      <c r="X4986" s="115">
        <f t="shared" si="1245"/>
        <v>16193.881402478984</v>
      </c>
      <c r="Y4986" s="115">
        <f t="shared" si="1246"/>
        <v>0</v>
      </c>
      <c r="Z4986" s="115">
        <f t="shared" si="1247"/>
        <v>333.48397108146906</v>
      </c>
      <c r="AA4986" s="12">
        <f t="shared" si="1248"/>
        <v>205232.1524067857</v>
      </c>
    </row>
    <row r="4987" spans="1:27" x14ac:dyDescent="0.2">
      <c r="A4987" s="72">
        <v>2004</v>
      </c>
      <c r="B4987" s="72">
        <v>7</v>
      </c>
      <c r="C4987" s="72">
        <v>26</v>
      </c>
      <c r="D4987" s="72">
        <v>17</v>
      </c>
      <c r="E4987" s="11">
        <v>6.9885028109090877E-2</v>
      </c>
      <c r="F4987" s="11">
        <v>8.6554200159158309E-2</v>
      </c>
      <c r="G4987" s="11">
        <v>0</v>
      </c>
      <c r="H4987" s="11">
        <v>2.2138691028306526E-2</v>
      </c>
      <c r="I4987" s="11">
        <v>3.8561248490480746E-4</v>
      </c>
      <c r="J4987" s="11">
        <v>1.0686144179538181E-2</v>
      </c>
      <c r="K4987" s="126">
        <f t="shared" si="1234"/>
        <v>0.18964967596099869</v>
      </c>
      <c r="L4987" s="74">
        <f t="shared" si="1235"/>
        <v>189649.67596099869</v>
      </c>
      <c r="M4987" s="75">
        <f t="shared" si="1236"/>
        <v>70185.118992671545</v>
      </c>
      <c r="N4987" s="75">
        <f t="shared" si="1237"/>
        <v>99637.722735826494</v>
      </c>
      <c r="O4987" s="75">
        <f t="shared" si="1238"/>
        <v>0</v>
      </c>
      <c r="P4987" s="75">
        <f t="shared" si="1239"/>
        <v>22998.560715608426</v>
      </c>
      <c r="Q4987" s="75">
        <f t="shared" si="1240"/>
        <v>355.35229501861971</v>
      </c>
      <c r="R4987" s="75">
        <f t="shared" si="1241"/>
        <v>14835.051510780024</v>
      </c>
      <c r="S4987" s="76">
        <f t="shared" si="1233"/>
        <v>208011.80624990512</v>
      </c>
      <c r="T4987" s="76"/>
      <c r="U4987" s="115">
        <f t="shared" si="1242"/>
        <v>67814.217245530497</v>
      </c>
      <c r="V4987" s="115">
        <f t="shared" si="1243"/>
        <v>22863.057994161292</v>
      </c>
      <c r="W4987" s="115">
        <f t="shared" si="1244"/>
        <v>95342.459877160654</v>
      </c>
      <c r="X4987" s="115">
        <f t="shared" si="1245"/>
        <v>14953.008634935677</v>
      </c>
      <c r="Y4987" s="115">
        <f t="shared" si="1246"/>
        <v>0</v>
      </c>
      <c r="Z4987" s="115">
        <f t="shared" si="1247"/>
        <v>333.48397108146906</v>
      </c>
      <c r="AA4987" s="12">
        <f t="shared" si="1248"/>
        <v>201306.2277228696</v>
      </c>
    </row>
    <row r="4988" spans="1:27" x14ac:dyDescent="0.2">
      <c r="A4988" s="72">
        <v>2004</v>
      </c>
      <c r="B4988" s="72">
        <v>7</v>
      </c>
      <c r="C4988" s="72">
        <v>26</v>
      </c>
      <c r="D4988" s="72">
        <v>18</v>
      </c>
      <c r="E4988" s="11">
        <v>5.9164320048400658E-2</v>
      </c>
      <c r="F4988" s="11">
        <v>8.4359987796268285E-2</v>
      </c>
      <c r="G4988" s="11">
        <v>0</v>
      </c>
      <c r="H4988" s="11">
        <v>2.6974828032656818E-2</v>
      </c>
      <c r="I4988" s="11">
        <v>3.8561248490480746E-4</v>
      </c>
      <c r="J4988" s="11">
        <v>1.050415839628656E-2</v>
      </c>
      <c r="K4988" s="126">
        <f t="shared" si="1234"/>
        <v>0.18138890675851715</v>
      </c>
      <c r="L4988" s="74">
        <f t="shared" si="1235"/>
        <v>181388.90675851714</v>
      </c>
      <c r="M4988" s="75">
        <f t="shared" si="1236"/>
        <v>59418.375510066333</v>
      </c>
      <c r="N4988" s="75">
        <f t="shared" si="1237"/>
        <v>97111.833493766113</v>
      </c>
      <c r="O4988" s="75">
        <f t="shared" si="1238"/>
        <v>0</v>
      </c>
      <c r="P4988" s="75">
        <f t="shared" si="1239"/>
        <v>28022.533920769452</v>
      </c>
      <c r="Q4988" s="75">
        <f t="shared" si="1240"/>
        <v>355.35229501861971</v>
      </c>
      <c r="R4988" s="75">
        <f t="shared" si="1241"/>
        <v>14582.409545314411</v>
      </c>
      <c r="S4988" s="76">
        <f t="shared" si="1233"/>
        <v>199490.50476493494</v>
      </c>
      <c r="T4988" s="76"/>
      <c r="U4988" s="115">
        <f t="shared" si="1242"/>
        <v>57411.181786795605</v>
      </c>
      <c r="V4988" s="115">
        <f t="shared" si="1243"/>
        <v>27857.430997370775</v>
      </c>
      <c r="W4988" s="115">
        <f t="shared" si="1244"/>
        <v>92925.458694247223</v>
      </c>
      <c r="X4988" s="115">
        <f t="shared" si="1245"/>
        <v>14698.357851390416</v>
      </c>
      <c r="Y4988" s="115">
        <f t="shared" si="1246"/>
        <v>0</v>
      </c>
      <c r="Z4988" s="115">
        <f t="shared" si="1247"/>
        <v>333.48397108146906</v>
      </c>
      <c r="AA4988" s="12">
        <f t="shared" si="1248"/>
        <v>193225.91330088547</v>
      </c>
    </row>
    <row r="4989" spans="1:27" x14ac:dyDescent="0.2">
      <c r="A4989" s="72">
        <v>2004</v>
      </c>
      <c r="B4989" s="72">
        <v>7</v>
      </c>
      <c r="C4989" s="72">
        <v>26</v>
      </c>
      <c r="D4989" s="72">
        <v>19</v>
      </c>
      <c r="E4989" s="11">
        <v>5.4311526041922895E-2</v>
      </c>
      <c r="F4989" s="11">
        <v>8.275551756530565E-2</v>
      </c>
      <c r="G4989" s="11">
        <v>0</v>
      </c>
      <c r="H4989" s="11">
        <v>3.067352261183413E-2</v>
      </c>
      <c r="I4989" s="11">
        <v>3.8561248490480746E-4</v>
      </c>
      <c r="J4989" s="11">
        <v>1.0393222854783625E-2</v>
      </c>
      <c r="K4989" s="126">
        <f t="shared" si="1234"/>
        <v>0.1785194015587511</v>
      </c>
      <c r="L4989" s="74">
        <f t="shared" si="1235"/>
        <v>178519.40155875109</v>
      </c>
      <c r="M4989" s="75">
        <f t="shared" si="1236"/>
        <v>54544.743288585407</v>
      </c>
      <c r="N4989" s="75">
        <f t="shared" si="1237"/>
        <v>95264.83173398349</v>
      </c>
      <c r="O4989" s="75">
        <f t="shared" si="1238"/>
        <v>0</v>
      </c>
      <c r="P4989" s="75">
        <f t="shared" si="1239"/>
        <v>31864.886286541107</v>
      </c>
      <c r="Q4989" s="75">
        <f t="shared" si="1240"/>
        <v>355.35229501861971</v>
      </c>
      <c r="R4989" s="75">
        <f t="shared" si="1241"/>
        <v>14428.403156768429</v>
      </c>
      <c r="S4989" s="76">
        <f t="shared" si="1233"/>
        <v>196458.21676089702</v>
      </c>
      <c r="T4989" s="76"/>
      <c r="U4989" s="115">
        <f t="shared" si="1242"/>
        <v>52702.184224551187</v>
      </c>
      <c r="V4989" s="115">
        <f t="shared" si="1243"/>
        <v>31677.145024649901</v>
      </c>
      <c r="W4989" s="115">
        <f t="shared" si="1244"/>
        <v>91158.078967574678</v>
      </c>
      <c r="X4989" s="115">
        <f t="shared" si="1245"/>
        <v>14543.126920369385</v>
      </c>
      <c r="Y4989" s="115">
        <f t="shared" si="1246"/>
        <v>0</v>
      </c>
      <c r="Z4989" s="115">
        <f t="shared" si="1247"/>
        <v>333.48397108146906</v>
      </c>
      <c r="AA4989" s="12">
        <f t="shared" si="1248"/>
        <v>190414.01910822661</v>
      </c>
    </row>
    <row r="4990" spans="1:27" x14ac:dyDescent="0.2">
      <c r="A4990" s="72">
        <v>2004</v>
      </c>
      <c r="B4990" s="72">
        <v>7</v>
      </c>
      <c r="C4990" s="72">
        <v>26</v>
      </c>
      <c r="D4990" s="72">
        <v>20</v>
      </c>
      <c r="E4990" s="11">
        <v>5.6418646031147809E-2</v>
      </c>
      <c r="F4990" s="11">
        <v>7.9768996273219595E-2</v>
      </c>
      <c r="G4990" s="11">
        <v>3.7660181567187239E-4</v>
      </c>
      <c r="H4990" s="11">
        <v>2.5239161861469937E-2</v>
      </c>
      <c r="I4990" s="11">
        <v>3.8932715616528109E-4</v>
      </c>
      <c r="J4990" s="11">
        <v>1.0228425880530802E-2</v>
      </c>
      <c r="K4990" s="126">
        <f t="shared" si="1234"/>
        <v>0.17242115901820529</v>
      </c>
      <c r="L4990" s="74">
        <f t="shared" si="1235"/>
        <v>172421.15901820528</v>
      </c>
      <c r="M4990" s="75">
        <f t="shared" si="1236"/>
        <v>56660.911388922046</v>
      </c>
      <c r="N4990" s="75">
        <f t="shared" si="1237"/>
        <v>91826.868239452539</v>
      </c>
      <c r="O4990" s="75">
        <f t="shared" si="1238"/>
        <v>393.93068796025824</v>
      </c>
      <c r="P4990" s="75">
        <f t="shared" si="1239"/>
        <v>26219.454245958052</v>
      </c>
      <c r="Q4990" s="75">
        <f t="shared" si="1240"/>
        <v>358.77546467552247</v>
      </c>
      <c r="R4990" s="75">
        <f t="shared" si="1241"/>
        <v>14199.623574461973</v>
      </c>
      <c r="S4990" s="76">
        <f t="shared" si="1233"/>
        <v>189659.56360143039</v>
      </c>
      <c r="T4990" s="76"/>
      <c r="U4990" s="115">
        <f t="shared" si="1242"/>
        <v>54746.866706307395</v>
      </c>
      <c r="V4990" s="115">
        <f t="shared" si="1243"/>
        <v>26064.97469181905</v>
      </c>
      <c r="W4990" s="115">
        <f t="shared" si="1244"/>
        <v>87868.321960526984</v>
      </c>
      <c r="X4990" s="115">
        <f t="shared" si="1245"/>
        <v>14312.528255630032</v>
      </c>
      <c r="Y4990" s="115">
        <f t="shared" si="1246"/>
        <v>173.64470161540143</v>
      </c>
      <c r="Z4990" s="115">
        <f t="shared" si="1247"/>
        <v>336.69647942001717</v>
      </c>
      <c r="AA4990" s="12">
        <f t="shared" si="1248"/>
        <v>183503.03279531887</v>
      </c>
    </row>
    <row r="4991" spans="1:27" x14ac:dyDescent="0.2">
      <c r="A4991" s="72">
        <v>2004</v>
      </c>
      <c r="B4991" s="72">
        <v>7</v>
      </c>
      <c r="C4991" s="72">
        <v>26</v>
      </c>
      <c r="D4991" s="72">
        <v>21</v>
      </c>
      <c r="E4991" s="11">
        <v>5.8144976961908124E-2</v>
      </c>
      <c r="F4991" s="11">
        <v>7.6737054704023089E-2</v>
      </c>
      <c r="G4991" s="11">
        <v>1.7409575163076915E-3</v>
      </c>
      <c r="H4991" s="11">
        <v>2.2717864554826554E-2</v>
      </c>
      <c r="I4991" s="11">
        <v>4.027846932755934E-4</v>
      </c>
      <c r="J4991" s="11">
        <v>9.9630075708632207E-3</v>
      </c>
      <c r="K4991" s="126">
        <f t="shared" si="1234"/>
        <v>0.16970664600120425</v>
      </c>
      <c r="L4991" s="74">
        <f t="shared" si="1235"/>
        <v>169706.64600120424</v>
      </c>
      <c r="M4991" s="75">
        <f t="shared" si="1236"/>
        <v>58394.655297660363</v>
      </c>
      <c r="N4991" s="75">
        <f t="shared" si="1237"/>
        <v>88336.618744138308</v>
      </c>
      <c r="O4991" s="75">
        <f t="shared" si="1238"/>
        <v>1821.0655487285633</v>
      </c>
      <c r="P4991" s="75">
        <f t="shared" si="1239"/>
        <v>23600.229418492112</v>
      </c>
      <c r="Q4991" s="75">
        <f t="shared" si="1240"/>
        <v>371.17694773079296</v>
      </c>
      <c r="R4991" s="75">
        <f t="shared" si="1241"/>
        <v>13831.156311652416</v>
      </c>
      <c r="S4991" s="76">
        <f t="shared" si="1233"/>
        <v>186354.90226840257</v>
      </c>
      <c r="T4991" s="76"/>
      <c r="U4991" s="115">
        <f t="shared" si="1242"/>
        <v>56422.04354952927</v>
      </c>
      <c r="V4991" s="115">
        <f t="shared" si="1243"/>
        <v>23461.181790576331</v>
      </c>
      <c r="W4991" s="115">
        <f t="shared" si="1244"/>
        <v>84528.532939549856</v>
      </c>
      <c r="X4991" s="115">
        <f t="shared" si="1245"/>
        <v>13941.131219463439</v>
      </c>
      <c r="Y4991" s="115">
        <f t="shared" si="1246"/>
        <v>802.7259451869877</v>
      </c>
      <c r="Z4991" s="115">
        <f t="shared" si="1247"/>
        <v>348.33477717282739</v>
      </c>
      <c r="AA4991" s="12">
        <f t="shared" si="1248"/>
        <v>179503.95022147871</v>
      </c>
    </row>
    <row r="4992" spans="1:27" x14ac:dyDescent="0.2">
      <c r="A4992" s="72">
        <v>2004</v>
      </c>
      <c r="B4992" s="72">
        <v>7</v>
      </c>
      <c r="C4992" s="72">
        <v>26</v>
      </c>
      <c r="D4992" s="72">
        <v>22</v>
      </c>
      <c r="E4992" s="11">
        <v>5.4707269168664779E-2</v>
      </c>
      <c r="F4992" s="11">
        <v>7.2076225274380887E-2</v>
      </c>
      <c r="G4992" s="11">
        <v>1.7409575163076915E-3</v>
      </c>
      <c r="H4992" s="11">
        <v>1.7925570983013776E-2</v>
      </c>
      <c r="I4992" s="11">
        <v>4.027846932755934E-4</v>
      </c>
      <c r="J4992" s="11">
        <v>9.2850251683151298E-3</v>
      </c>
      <c r="K4992" s="126">
        <f t="shared" si="1234"/>
        <v>0.15613783280395785</v>
      </c>
      <c r="L4992" s="74">
        <f t="shared" si="1235"/>
        <v>156137.83280395786</v>
      </c>
      <c r="M4992" s="75">
        <f t="shared" si="1236"/>
        <v>54942.185762208712</v>
      </c>
      <c r="N4992" s="75">
        <f t="shared" si="1237"/>
        <v>82971.25889359694</v>
      </c>
      <c r="O4992" s="75">
        <f t="shared" si="1238"/>
        <v>1821.0655487285633</v>
      </c>
      <c r="P4992" s="75">
        <f t="shared" si="1239"/>
        <v>18621.80253058649</v>
      </c>
      <c r="Q4992" s="75">
        <f t="shared" si="1240"/>
        <v>371.17694773079296</v>
      </c>
      <c r="R4992" s="75">
        <f t="shared" si="1241"/>
        <v>12889.946489267442</v>
      </c>
      <c r="S4992" s="76">
        <f t="shared" si="1233"/>
        <v>171617.43617211893</v>
      </c>
      <c r="T4992" s="76"/>
      <c r="U4992" s="115">
        <f t="shared" si="1242"/>
        <v>53086.200817181118</v>
      </c>
      <c r="V4992" s="115">
        <f t="shared" si="1243"/>
        <v>18512.086755223507</v>
      </c>
      <c r="W4992" s="115">
        <f t="shared" si="1244"/>
        <v>79394.467324330471</v>
      </c>
      <c r="X4992" s="115">
        <f t="shared" si="1245"/>
        <v>12992.437607501131</v>
      </c>
      <c r="Y4992" s="115">
        <f t="shared" si="1246"/>
        <v>802.7259451869877</v>
      </c>
      <c r="Z4992" s="115">
        <f t="shared" si="1247"/>
        <v>348.33477717282739</v>
      </c>
      <c r="AA4992" s="12">
        <f t="shared" si="1248"/>
        <v>165136.25322659605</v>
      </c>
    </row>
    <row r="4993" spans="1:27" x14ac:dyDescent="0.2">
      <c r="A4993" s="72">
        <v>2004</v>
      </c>
      <c r="B4993" s="72">
        <v>7</v>
      </c>
      <c r="C4993" s="72">
        <v>26</v>
      </c>
      <c r="D4993" s="72">
        <v>23</v>
      </c>
      <c r="E4993" s="11">
        <v>4.5256739022847658E-2</v>
      </c>
      <c r="F4993" s="11">
        <v>6.6486858726988174E-2</v>
      </c>
      <c r="G4993" s="11">
        <v>1.7409575163076915E-3</v>
      </c>
      <c r="H4993" s="11">
        <v>1.5905292773446666E-2</v>
      </c>
      <c r="I4993" s="11">
        <v>4.027846932755934E-4</v>
      </c>
      <c r="J4993" s="11">
        <v>8.0354086854681119E-3</v>
      </c>
      <c r="K4993" s="126">
        <f t="shared" si="1234"/>
        <v>0.13782804141833391</v>
      </c>
      <c r="L4993" s="74">
        <f t="shared" si="1235"/>
        <v>137828.04141833392</v>
      </c>
      <c r="M4993" s="75">
        <f t="shared" si="1236"/>
        <v>45451.07442155631</v>
      </c>
      <c r="N4993" s="75">
        <f t="shared" si="1237"/>
        <v>76537.004365290341</v>
      </c>
      <c r="O4993" s="75">
        <f t="shared" si="1238"/>
        <v>1821.0655487285633</v>
      </c>
      <c r="P4993" s="75">
        <f t="shared" si="1239"/>
        <v>16523.056448185253</v>
      </c>
      <c r="Q4993" s="75">
        <f t="shared" si="1240"/>
        <v>371.17694773079296</v>
      </c>
      <c r="R4993" s="75">
        <f t="shared" si="1241"/>
        <v>11155.165020826091</v>
      </c>
      <c r="S4993" s="76">
        <f t="shared" si="1233"/>
        <v>151858.54275231739</v>
      </c>
      <c r="T4993" s="76"/>
      <c r="U4993" s="115">
        <f t="shared" si="1242"/>
        <v>43915.705766460669</v>
      </c>
      <c r="V4993" s="115">
        <f t="shared" si="1243"/>
        <v>16425.706046869302</v>
      </c>
      <c r="W4993" s="115">
        <f t="shared" si="1244"/>
        <v>73237.585800341854</v>
      </c>
      <c r="X4993" s="115">
        <f t="shared" si="1245"/>
        <v>11243.862467166753</v>
      </c>
      <c r="Y4993" s="115">
        <f t="shared" si="1246"/>
        <v>802.7259451869877</v>
      </c>
      <c r="Z4993" s="115">
        <f t="shared" si="1247"/>
        <v>348.33477717282739</v>
      </c>
      <c r="AA4993" s="12">
        <f t="shared" si="1248"/>
        <v>145973.92080319839</v>
      </c>
    </row>
    <row r="4994" spans="1:27" x14ac:dyDescent="0.2">
      <c r="A4994" s="72">
        <v>2004</v>
      </c>
      <c r="B4994" s="72">
        <v>7</v>
      </c>
      <c r="C4994" s="72">
        <v>26</v>
      </c>
      <c r="D4994" s="72">
        <v>24</v>
      </c>
      <c r="E4994" s="11">
        <v>4.0572142146968609E-2</v>
      </c>
      <c r="F4994" s="11">
        <v>6.3326427083826145E-2</v>
      </c>
      <c r="G4994" s="11">
        <v>1.7409575163076915E-3</v>
      </c>
      <c r="H4994" s="11">
        <v>1.2264437377925127E-2</v>
      </c>
      <c r="I4994" s="11">
        <v>4.027846932755934E-4</v>
      </c>
      <c r="J4994" s="11">
        <v>7.6613492363206649E-3</v>
      </c>
      <c r="K4994" s="126">
        <f t="shared" si="1234"/>
        <v>0.12596809805462383</v>
      </c>
      <c r="L4994" s="74">
        <f t="shared" si="1235"/>
        <v>125968.09805462383</v>
      </c>
      <c r="M4994" s="75">
        <f t="shared" si="1236"/>
        <v>40746.361580158766</v>
      </c>
      <c r="N4994" s="75">
        <f t="shared" si="1237"/>
        <v>72898.842251749156</v>
      </c>
      <c r="O4994" s="75">
        <f t="shared" si="1238"/>
        <v>1821.0655487285633</v>
      </c>
      <c r="P4994" s="75">
        <f t="shared" si="1239"/>
        <v>12740.789747611589</v>
      </c>
      <c r="Q4994" s="75">
        <f t="shared" si="1240"/>
        <v>371.17694773079296</v>
      </c>
      <c r="R4994" s="75">
        <f t="shared" si="1241"/>
        <v>10635.876575624128</v>
      </c>
      <c r="S4994" s="76">
        <f t="shared" si="1233"/>
        <v>139214.11265160301</v>
      </c>
      <c r="T4994" s="76"/>
      <c r="U4994" s="115">
        <f t="shared" si="1242"/>
        <v>39369.921371086435</v>
      </c>
      <c r="V4994" s="115">
        <f t="shared" si="1243"/>
        <v>12665.723672584752</v>
      </c>
      <c r="W4994" s="115">
        <f t="shared" si="1244"/>
        <v>69756.260496906514</v>
      </c>
      <c r="X4994" s="115">
        <f t="shared" si="1245"/>
        <v>10720.445032486137</v>
      </c>
      <c r="Y4994" s="115">
        <f t="shared" si="1246"/>
        <v>802.7259451869877</v>
      </c>
      <c r="Z4994" s="115">
        <f t="shared" si="1247"/>
        <v>348.33477717282739</v>
      </c>
      <c r="AA4994" s="12">
        <f t="shared" si="1248"/>
        <v>133663.41129542363</v>
      </c>
    </row>
    <row r="4995" spans="1:27" x14ac:dyDescent="0.2">
      <c r="A4995" s="72">
        <v>2004</v>
      </c>
      <c r="B4995" s="72">
        <v>7</v>
      </c>
      <c r="C4995" s="72">
        <v>27</v>
      </c>
      <c r="D4995" s="72">
        <v>1</v>
      </c>
      <c r="E4995" s="11">
        <v>2.9468481750440992E-2</v>
      </c>
      <c r="F4995" s="11">
        <v>6.0177547049701102E-2</v>
      </c>
      <c r="G4995" s="11">
        <v>1.7409575163076915E-3</v>
      </c>
      <c r="H4995" s="11">
        <v>1.0143137414260385E-2</v>
      </c>
      <c r="I4995" s="11">
        <v>4.027846932755934E-4</v>
      </c>
      <c r="J4995" s="11">
        <v>9.5092672516420475E-3</v>
      </c>
      <c r="K4995" s="126">
        <f t="shared" si="1234"/>
        <v>0.11144217567562781</v>
      </c>
      <c r="L4995" s="74">
        <f t="shared" si="1235"/>
        <v>111442.1756756278</v>
      </c>
      <c r="M4995" s="75">
        <f t="shared" si="1236"/>
        <v>29595.021339327843</v>
      </c>
      <c r="N4995" s="75">
        <f t="shared" si="1237"/>
        <v>69273.977887089743</v>
      </c>
      <c r="O4995" s="75">
        <f t="shared" si="1238"/>
        <v>1821.0655487285633</v>
      </c>
      <c r="P4995" s="75">
        <f t="shared" si="1239"/>
        <v>10537.098212823797</v>
      </c>
      <c r="Q4995" s="75">
        <f t="shared" si="1240"/>
        <v>371.17694773079296</v>
      </c>
      <c r="R4995" s="75">
        <f t="shared" si="1241"/>
        <v>13201.250810185114</v>
      </c>
      <c r="S4995" s="76">
        <f t="shared" ref="S4995:S5058" si="1249">SUM(M4995:R4995)</f>
        <v>124799.59074588586</v>
      </c>
      <c r="T4995" s="76"/>
      <c r="U4995" s="115">
        <f t="shared" si="1242"/>
        <v>28595.281097989566</v>
      </c>
      <c r="V4995" s="115">
        <f t="shared" si="1243"/>
        <v>10475.015828554231</v>
      </c>
      <c r="W4995" s="115">
        <f t="shared" si="1244"/>
        <v>66287.659692329704</v>
      </c>
      <c r="X4995" s="115">
        <f t="shared" si="1245"/>
        <v>13306.21718523918</v>
      </c>
      <c r="Y4995" s="115">
        <f t="shared" si="1246"/>
        <v>802.7259451869877</v>
      </c>
      <c r="Z4995" s="115">
        <f t="shared" si="1247"/>
        <v>348.33477717282739</v>
      </c>
      <c r="AA4995" s="12">
        <f t="shared" si="1248"/>
        <v>119815.2345264725</v>
      </c>
    </row>
    <row r="4996" spans="1:27" x14ac:dyDescent="0.2">
      <c r="A4996" s="72">
        <v>2004</v>
      </c>
      <c r="B4996" s="72">
        <v>7</v>
      </c>
      <c r="C4996" s="72">
        <v>27</v>
      </c>
      <c r="D4996" s="72">
        <v>2</v>
      </c>
      <c r="E4996" s="11">
        <v>2.5884933226523618E-2</v>
      </c>
      <c r="F4996" s="11">
        <v>5.8220009824240644E-2</v>
      </c>
      <c r="G4996" s="11">
        <v>1.7409575163076915E-3</v>
      </c>
      <c r="H4996" s="11">
        <v>1.0861423433395858E-2</v>
      </c>
      <c r="I4996" s="11">
        <v>4.027846932755934E-4</v>
      </c>
      <c r="J4996" s="11">
        <v>9.4873928907961182E-3</v>
      </c>
      <c r="K4996" s="126">
        <f t="shared" ref="K4996:K5059" si="1250">SUM(E4996:J4996)</f>
        <v>0.10659750158453953</v>
      </c>
      <c r="L4996" s="74">
        <f t="shared" ref="L4996:L5059" si="1251">+K4996*1000000</f>
        <v>106597.50158453952</v>
      </c>
      <c r="M4996" s="75">
        <f t="shared" ref="M4996:M5059" si="1252">+E4996*1000000*M$8829</f>
        <v>25996.084823561661</v>
      </c>
      <c r="N4996" s="75">
        <f t="shared" ref="N4996:N5059" si="1253">+F4996*1000000*N$8829</f>
        <v>67020.539568015287</v>
      </c>
      <c r="O4996" s="75">
        <f t="shared" ref="O4996:O5059" si="1254">+G4996*1000000*O$8829</f>
        <v>1821.0655487285633</v>
      </c>
      <c r="P4996" s="75">
        <f t="shared" ref="P4996:P5059" si="1255">+H4996*1000000*P$8829</f>
        <v>11283.282555933241</v>
      </c>
      <c r="Q4996" s="75">
        <f t="shared" ref="Q4996:Q5059" si="1256">+I4996*1000000*Q$8829</f>
        <v>371.17694773079296</v>
      </c>
      <c r="R4996" s="75">
        <f t="shared" ref="R4996:R5059" si="1257">+J4996*1000000*R$8829</f>
        <v>13170.883704476761</v>
      </c>
      <c r="S4996" s="76">
        <f t="shared" si="1249"/>
        <v>119663.03314844631</v>
      </c>
      <c r="T4996" s="76"/>
      <c r="U4996" s="115">
        <f t="shared" ref="U4996:U5059" si="1258">M4996*U$1</f>
        <v>25117.91914098378</v>
      </c>
      <c r="V4996" s="115">
        <f t="shared" ref="V4996:V5059" si="1259">P4996*V$1</f>
        <v>11216.803809193741</v>
      </c>
      <c r="W4996" s="115">
        <f t="shared" ref="W4996:W5059" si="1260">N4996*W$1</f>
        <v>64131.364399515267</v>
      </c>
      <c r="X4996" s="115">
        <f t="shared" ref="X4996:X5059" si="1261">R4996*X$1</f>
        <v>13275.608623243621</v>
      </c>
      <c r="Y4996" s="115">
        <f t="shared" ref="Y4996:Y5059" si="1262">O4996*Y$1</f>
        <v>802.7259451869877</v>
      </c>
      <c r="Z4996" s="115">
        <f t="shared" ref="Z4996:Z5059" si="1263">Q4996*Z$1</f>
        <v>348.33477717282739</v>
      </c>
      <c r="AA4996" s="12">
        <f t="shared" ref="AA4996:AA5059" si="1264">SUM(U4996:Z4996)</f>
        <v>114892.75669529624</v>
      </c>
    </row>
    <row r="4997" spans="1:27" x14ac:dyDescent="0.2">
      <c r="A4997" s="72">
        <v>2004</v>
      </c>
      <c r="B4997" s="72">
        <v>7</v>
      </c>
      <c r="C4997" s="72">
        <v>27</v>
      </c>
      <c r="D4997" s="72">
        <v>3</v>
      </c>
      <c r="E4997" s="11">
        <v>2.3610811235782729E-2</v>
      </c>
      <c r="F4997" s="11">
        <v>5.7299465955420494E-2</v>
      </c>
      <c r="G4997" s="11">
        <v>1.7409575163076915E-3</v>
      </c>
      <c r="H4997" s="11">
        <v>1.1421239599714991E-2</v>
      </c>
      <c r="I4997" s="11">
        <v>4.027846932755934E-4</v>
      </c>
      <c r="J4997" s="11">
        <v>9.4674617117971142E-3</v>
      </c>
      <c r="K4997" s="126">
        <f t="shared" si="1250"/>
        <v>0.10394272071229861</v>
      </c>
      <c r="L4997" s="74">
        <f t="shared" si="1251"/>
        <v>103942.72071229861</v>
      </c>
      <c r="M4997" s="75">
        <f t="shared" si="1252"/>
        <v>23712.197604186873</v>
      </c>
      <c r="N4997" s="75">
        <f t="shared" si="1253"/>
        <v>65960.846397735746</v>
      </c>
      <c r="O4997" s="75">
        <f t="shared" si="1254"/>
        <v>1821.0655487285633</v>
      </c>
      <c r="P4997" s="75">
        <f t="shared" si="1255"/>
        <v>11864.842056185889</v>
      </c>
      <c r="Q4997" s="75">
        <f t="shared" si="1256"/>
        <v>371.17694773079296</v>
      </c>
      <c r="R4997" s="75">
        <f t="shared" si="1257"/>
        <v>13143.214223122861</v>
      </c>
      <c r="S4997" s="76">
        <f t="shared" si="1249"/>
        <v>116873.34277769075</v>
      </c>
      <c r="T4997" s="76"/>
      <c r="U4997" s="115">
        <f t="shared" si="1258"/>
        <v>22911.18320775633</v>
      </c>
      <c r="V4997" s="115">
        <f t="shared" si="1259"/>
        <v>11794.936882204176</v>
      </c>
      <c r="W4997" s="115">
        <f t="shared" si="1260"/>
        <v>63117.353332267638</v>
      </c>
      <c r="X4997" s="115">
        <f t="shared" si="1261"/>
        <v>13247.719135073768</v>
      </c>
      <c r="Y4997" s="115">
        <f t="shared" si="1262"/>
        <v>802.7259451869877</v>
      </c>
      <c r="Z4997" s="115">
        <f t="shared" si="1263"/>
        <v>348.33477717282739</v>
      </c>
      <c r="AA4997" s="12">
        <f t="shared" si="1264"/>
        <v>112222.25327966173</v>
      </c>
    </row>
    <row r="4998" spans="1:27" x14ac:dyDescent="0.2">
      <c r="A4998" s="72">
        <v>2004</v>
      </c>
      <c r="B4998" s="72">
        <v>7</v>
      </c>
      <c r="C4998" s="72">
        <v>27</v>
      </c>
      <c r="D4998" s="72">
        <v>4</v>
      </c>
      <c r="E4998" s="11">
        <v>2.2040962737441827E-2</v>
      </c>
      <c r="F4998" s="11">
        <v>5.7214162999195149E-2</v>
      </c>
      <c r="G4998" s="11">
        <v>1.7409575163076915E-3</v>
      </c>
      <c r="H4998" s="11">
        <v>1.2377806722499919E-2</v>
      </c>
      <c r="I4998" s="11">
        <v>4.027846932755934E-4</v>
      </c>
      <c r="J4998" s="11">
        <v>9.1782275951616636E-3</v>
      </c>
      <c r="K4998" s="126">
        <f t="shared" si="1250"/>
        <v>0.10295490226388186</v>
      </c>
      <c r="L4998" s="74">
        <f t="shared" si="1251"/>
        <v>102954.90226388186</v>
      </c>
      <c r="M4998" s="75">
        <f t="shared" si="1252"/>
        <v>22135.608073672105</v>
      </c>
      <c r="N4998" s="75">
        <f t="shared" si="1253"/>
        <v>65862.649056817594</v>
      </c>
      <c r="O4998" s="75">
        <f t="shared" si="1254"/>
        <v>1821.0655487285633</v>
      </c>
      <c r="P4998" s="75">
        <f t="shared" si="1255"/>
        <v>12858.562372522356</v>
      </c>
      <c r="Q4998" s="75">
        <f t="shared" si="1256"/>
        <v>371.17694773079296</v>
      </c>
      <c r="R4998" s="75">
        <f t="shared" si="1257"/>
        <v>12741.684639872628</v>
      </c>
      <c r="S4998" s="76">
        <f t="shared" si="1249"/>
        <v>115790.74663934406</v>
      </c>
      <c r="T4998" s="76"/>
      <c r="U4998" s="115">
        <f t="shared" si="1258"/>
        <v>21387.851959425458</v>
      </c>
      <c r="V4998" s="115">
        <f t="shared" si="1259"/>
        <v>12782.802405760956</v>
      </c>
      <c r="W4998" s="115">
        <f t="shared" si="1260"/>
        <v>63023.38916107361</v>
      </c>
      <c r="X4998" s="115">
        <f t="shared" si="1261"/>
        <v>12842.996891867539</v>
      </c>
      <c r="Y4998" s="115">
        <f t="shared" si="1262"/>
        <v>802.7259451869877</v>
      </c>
      <c r="Z4998" s="115">
        <f t="shared" si="1263"/>
        <v>348.33477717282739</v>
      </c>
      <c r="AA4998" s="12">
        <f t="shared" si="1264"/>
        <v>111188.10114048739</v>
      </c>
    </row>
    <row r="4999" spans="1:27" x14ac:dyDescent="0.2">
      <c r="A4999" s="72">
        <v>2004</v>
      </c>
      <c r="B4999" s="72">
        <v>7</v>
      </c>
      <c r="C4999" s="72">
        <v>27</v>
      </c>
      <c r="D4999" s="72">
        <v>5</v>
      </c>
      <c r="E4999" s="11">
        <v>2.195192149124393E-2</v>
      </c>
      <c r="F4999" s="11">
        <v>6.0464869971146175E-2</v>
      </c>
      <c r="G4999" s="11">
        <v>1.7409575163076915E-3</v>
      </c>
      <c r="H4999" s="11">
        <v>1.4220096818929013E-2</v>
      </c>
      <c r="I4999" s="11">
        <v>4.027846932755934E-4</v>
      </c>
      <c r="J4999" s="11">
        <v>9.1860055297242928E-3</v>
      </c>
      <c r="K4999" s="126">
        <f t="shared" si="1250"/>
        <v>0.10796663602062669</v>
      </c>
      <c r="L4999" s="74">
        <f t="shared" si="1251"/>
        <v>107966.63602062668</v>
      </c>
      <c r="M4999" s="75">
        <f t="shared" si="1252"/>
        <v>22046.184478536681</v>
      </c>
      <c r="N4999" s="75">
        <f t="shared" si="1253"/>
        <v>69604.732507084496</v>
      </c>
      <c r="O4999" s="75">
        <f t="shared" si="1254"/>
        <v>1821.0655487285633</v>
      </c>
      <c r="P4999" s="75">
        <f t="shared" si="1255"/>
        <v>14772.40725993301</v>
      </c>
      <c r="Q4999" s="75">
        <f t="shared" si="1256"/>
        <v>371.17694773079296</v>
      </c>
      <c r="R4999" s="75">
        <f t="shared" si="1257"/>
        <v>12752.482366156823</v>
      </c>
      <c r="S4999" s="76">
        <f t="shared" si="1249"/>
        <v>121368.04910817038</v>
      </c>
      <c r="T4999" s="76"/>
      <c r="U4999" s="115">
        <f t="shared" si="1258"/>
        <v>21301.449155035778</v>
      </c>
      <c r="V4999" s="115">
        <f t="shared" si="1259"/>
        <v>14685.371318388727</v>
      </c>
      <c r="W4999" s="115">
        <f t="shared" si="1260"/>
        <v>66604.155876908757</v>
      </c>
      <c r="X4999" s="115">
        <f t="shared" si="1261"/>
        <v>12853.880473515226</v>
      </c>
      <c r="Y4999" s="115">
        <f t="shared" si="1262"/>
        <v>802.7259451869877</v>
      </c>
      <c r="Z4999" s="115">
        <f t="shared" si="1263"/>
        <v>348.33477717282739</v>
      </c>
      <c r="AA4999" s="12">
        <f t="shared" si="1264"/>
        <v>116595.91754620831</v>
      </c>
    </row>
    <row r="5000" spans="1:27" x14ac:dyDescent="0.2">
      <c r="A5000" s="72">
        <v>2004</v>
      </c>
      <c r="B5000" s="72">
        <v>7</v>
      </c>
      <c r="C5000" s="72">
        <v>27</v>
      </c>
      <c r="D5000" s="72">
        <v>6</v>
      </c>
      <c r="E5000" s="11">
        <v>2.3497033364966283E-2</v>
      </c>
      <c r="F5000" s="11">
        <v>6.9185689957815502E-2</v>
      </c>
      <c r="G5000" s="11">
        <v>1.4535508675054726E-4</v>
      </c>
      <c r="H5000" s="11">
        <v>2.1274761692995563E-2</v>
      </c>
      <c r="I5000" s="11">
        <v>3.870462176720078E-4</v>
      </c>
      <c r="J5000" s="11">
        <v>8.9368738293980482E-3</v>
      </c>
      <c r="K5000" s="126">
        <f t="shared" si="1250"/>
        <v>0.12342676014959796</v>
      </c>
      <c r="L5000" s="74">
        <f t="shared" si="1251"/>
        <v>123426.76014959796</v>
      </c>
      <c r="M5000" s="75">
        <f t="shared" si="1252"/>
        <v>23597.931163748162</v>
      </c>
      <c r="N5000" s="75">
        <f t="shared" si="1253"/>
        <v>79643.790603202448</v>
      </c>
      <c r="O5000" s="75">
        <f t="shared" si="1254"/>
        <v>152.04342342325759</v>
      </c>
      <c r="P5000" s="75">
        <f t="shared" si="1255"/>
        <v>22101.076250662431</v>
      </c>
      <c r="Q5000" s="75">
        <f t="shared" si="1256"/>
        <v>356.67351839496814</v>
      </c>
      <c r="R5000" s="75">
        <f t="shared" si="1257"/>
        <v>12406.625006831189</v>
      </c>
      <c r="S5000" s="76">
        <f t="shared" si="1249"/>
        <v>138258.13996626245</v>
      </c>
      <c r="T5000" s="76"/>
      <c r="U5000" s="115">
        <f t="shared" si="1258"/>
        <v>22800.776766519219</v>
      </c>
      <c r="V5000" s="115">
        <f t="shared" si="1259"/>
        <v>21970.861320436692</v>
      </c>
      <c r="W5000" s="115">
        <f t="shared" si="1260"/>
        <v>76210.442205544925</v>
      </c>
      <c r="X5000" s="115">
        <f t="shared" si="1261"/>
        <v>12505.273117706975</v>
      </c>
      <c r="Y5000" s="115">
        <f t="shared" si="1262"/>
        <v>67.020762026997048</v>
      </c>
      <c r="Z5000" s="115">
        <f t="shared" si="1263"/>
        <v>334.7238865805578</v>
      </c>
      <c r="AA5000" s="12">
        <f t="shared" si="1264"/>
        <v>133889.09805881538</v>
      </c>
    </row>
    <row r="5001" spans="1:27" x14ac:dyDescent="0.2">
      <c r="A5001" s="72">
        <v>2004</v>
      </c>
      <c r="B5001" s="72">
        <v>7</v>
      </c>
      <c r="C5001" s="72">
        <v>27</v>
      </c>
      <c r="D5001" s="72">
        <v>7</v>
      </c>
      <c r="E5001" s="11">
        <v>2.6568033806850421E-2</v>
      </c>
      <c r="F5001" s="11">
        <v>8.2499167236295454E-2</v>
      </c>
      <c r="G5001" s="11">
        <v>0</v>
      </c>
      <c r="H5001" s="11">
        <v>2.6181316584065587E-2</v>
      </c>
      <c r="I5001" s="11">
        <v>3.8561248490480746E-4</v>
      </c>
      <c r="J5001" s="11">
        <v>9.2450666662465542E-3</v>
      </c>
      <c r="K5001" s="126">
        <f t="shared" si="1250"/>
        <v>0.14487919677836283</v>
      </c>
      <c r="L5001" s="74">
        <f t="shared" si="1251"/>
        <v>144879.19677836282</v>
      </c>
      <c r="M5001" s="75">
        <f t="shared" si="1252"/>
        <v>26682.118682478616</v>
      </c>
      <c r="N5001" s="75">
        <f t="shared" si="1253"/>
        <v>94969.73151980339</v>
      </c>
      <c r="O5001" s="75">
        <f t="shared" si="1254"/>
        <v>0</v>
      </c>
      <c r="P5001" s="75">
        <f t="shared" si="1255"/>
        <v>27198.202382575895</v>
      </c>
      <c r="Q5001" s="75">
        <f t="shared" si="1256"/>
        <v>355.35229501861971</v>
      </c>
      <c r="R5001" s="75">
        <f t="shared" si="1257"/>
        <v>12834.474054447033</v>
      </c>
      <c r="S5001" s="76">
        <f t="shared" si="1249"/>
        <v>162039.87893432355</v>
      </c>
      <c r="T5001" s="76"/>
      <c r="U5001" s="115">
        <f t="shared" si="1258"/>
        <v>25780.778302784754</v>
      </c>
      <c r="V5001" s="115">
        <f t="shared" si="1259"/>
        <v>27037.9562486164</v>
      </c>
      <c r="W5001" s="115">
        <f t="shared" si="1260"/>
        <v>90875.700170090466</v>
      </c>
      <c r="X5001" s="115">
        <f t="shared" si="1261"/>
        <v>12936.524097779395</v>
      </c>
      <c r="Y5001" s="115">
        <f t="shared" si="1262"/>
        <v>0</v>
      </c>
      <c r="Z5001" s="115">
        <f t="shared" si="1263"/>
        <v>333.48397108146906</v>
      </c>
      <c r="AA5001" s="12">
        <f t="shared" si="1264"/>
        <v>156964.44279035248</v>
      </c>
    </row>
    <row r="5002" spans="1:27" x14ac:dyDescent="0.2">
      <c r="A5002" s="72">
        <v>2004</v>
      </c>
      <c r="B5002" s="72">
        <v>7</v>
      </c>
      <c r="C5002" s="72">
        <v>27</v>
      </c>
      <c r="D5002" s="72">
        <v>8</v>
      </c>
      <c r="E5002" s="11">
        <v>3.0582879115700286E-2</v>
      </c>
      <c r="F5002" s="11">
        <v>8.9630739909449419E-2</v>
      </c>
      <c r="G5002" s="11">
        <v>0</v>
      </c>
      <c r="H5002" s="11">
        <v>3.0706058974631693E-2</v>
      </c>
      <c r="I5002" s="11">
        <v>3.8561248490480746E-4</v>
      </c>
      <c r="J5002" s="11">
        <v>9.5751349959355397E-3</v>
      </c>
      <c r="K5002" s="126">
        <f t="shared" si="1250"/>
        <v>0.16088042548062176</v>
      </c>
      <c r="L5002" s="74">
        <f t="shared" si="1251"/>
        <v>160880.42548062175</v>
      </c>
      <c r="M5002" s="75">
        <f t="shared" si="1252"/>
        <v>30714.203999793408</v>
      </c>
      <c r="N5002" s="75">
        <f t="shared" si="1253"/>
        <v>103179.31186797238</v>
      </c>
      <c r="O5002" s="75">
        <f t="shared" si="1254"/>
        <v>0</v>
      </c>
      <c r="P5002" s="75">
        <f t="shared" si="1255"/>
        <v>31898.686365972539</v>
      </c>
      <c r="Q5002" s="75">
        <f t="shared" si="1256"/>
        <v>355.35229501861971</v>
      </c>
      <c r="R5002" s="75">
        <f t="shared" si="1257"/>
        <v>13292.691779263923</v>
      </c>
      <c r="S5002" s="76">
        <f t="shared" si="1249"/>
        <v>179440.24630802087</v>
      </c>
      <c r="T5002" s="76"/>
      <c r="U5002" s="115">
        <f t="shared" si="1258"/>
        <v>29676.656995951176</v>
      </c>
      <c r="V5002" s="115">
        <f t="shared" si="1259"/>
        <v>31710.745961065182</v>
      </c>
      <c r="W5002" s="115">
        <f t="shared" si="1260"/>
        <v>98731.375344731801</v>
      </c>
      <c r="X5002" s="115">
        <f t="shared" si="1261"/>
        <v>13398.385223835388</v>
      </c>
      <c r="Y5002" s="115">
        <f t="shared" si="1262"/>
        <v>0</v>
      </c>
      <c r="Z5002" s="115">
        <f t="shared" si="1263"/>
        <v>333.48397108146906</v>
      </c>
      <c r="AA5002" s="12">
        <f t="shared" si="1264"/>
        <v>173850.64749666501</v>
      </c>
    </row>
    <row r="5003" spans="1:27" x14ac:dyDescent="0.2">
      <c r="A5003" s="72">
        <v>2004</v>
      </c>
      <c r="B5003" s="72">
        <v>7</v>
      </c>
      <c r="C5003" s="72">
        <v>27</v>
      </c>
      <c r="D5003" s="72">
        <v>9</v>
      </c>
      <c r="E5003" s="11">
        <v>3.3557566484053815E-2</v>
      </c>
      <c r="F5003" s="11">
        <v>9.2671435484116563E-2</v>
      </c>
      <c r="G5003" s="11">
        <v>0</v>
      </c>
      <c r="H5003" s="11">
        <v>3.0541804726489021E-2</v>
      </c>
      <c r="I5003" s="11">
        <v>3.8561248490480746E-4</v>
      </c>
      <c r="J5003" s="11">
        <v>1.1139919666056751E-2</v>
      </c>
      <c r="K5003" s="126">
        <f t="shared" si="1250"/>
        <v>0.16829633884562098</v>
      </c>
      <c r="L5003" s="74">
        <f t="shared" si="1251"/>
        <v>168296.33884562098</v>
      </c>
      <c r="M5003" s="75">
        <f t="shared" si="1252"/>
        <v>33701.664870353336</v>
      </c>
      <c r="N5003" s="75">
        <f t="shared" si="1253"/>
        <v>106679.63862318048</v>
      </c>
      <c r="O5003" s="75">
        <f t="shared" si="1254"/>
        <v>0</v>
      </c>
      <c r="P5003" s="75">
        <f t="shared" si="1255"/>
        <v>31728.052461109972</v>
      </c>
      <c r="Q5003" s="75">
        <f t="shared" si="1256"/>
        <v>355.35229501861971</v>
      </c>
      <c r="R5003" s="75">
        <f t="shared" si="1257"/>
        <v>15465.005833286943</v>
      </c>
      <c r="S5003" s="76">
        <f t="shared" si="1249"/>
        <v>187929.71408294933</v>
      </c>
      <c r="T5003" s="76"/>
      <c r="U5003" s="115">
        <f t="shared" si="1258"/>
        <v>32563.199376962548</v>
      </c>
      <c r="V5003" s="115">
        <f t="shared" si="1259"/>
        <v>31541.117395569974</v>
      </c>
      <c r="W5003" s="115">
        <f t="shared" si="1260"/>
        <v>102080.80720700159</v>
      </c>
      <c r="X5003" s="115">
        <f t="shared" si="1261"/>
        <v>15587.971878387585</v>
      </c>
      <c r="Y5003" s="115">
        <f t="shared" si="1262"/>
        <v>0</v>
      </c>
      <c r="Z5003" s="115">
        <f t="shared" si="1263"/>
        <v>333.48397108146906</v>
      </c>
      <c r="AA5003" s="12">
        <f t="shared" si="1264"/>
        <v>182106.57982900317</v>
      </c>
    </row>
    <row r="5004" spans="1:27" x14ac:dyDescent="0.2">
      <c r="A5004" s="72">
        <v>2004</v>
      </c>
      <c r="B5004" s="72">
        <v>7</v>
      </c>
      <c r="C5004" s="72">
        <v>27</v>
      </c>
      <c r="D5004" s="72">
        <v>10</v>
      </c>
      <c r="E5004" s="11">
        <v>3.6624345661590209E-2</v>
      </c>
      <c r="F5004" s="11">
        <v>9.5135583021879438E-2</v>
      </c>
      <c r="G5004" s="11">
        <v>0</v>
      </c>
      <c r="H5004" s="11">
        <v>3.1263523892690624E-2</v>
      </c>
      <c r="I5004" s="11">
        <v>3.8561248490480746E-4</v>
      </c>
      <c r="J5004" s="11">
        <v>1.1311759306677922E-2</v>
      </c>
      <c r="K5004" s="126">
        <f t="shared" si="1250"/>
        <v>0.174720824367743</v>
      </c>
      <c r="L5004" s="74">
        <f t="shared" si="1251"/>
        <v>174720.82436774299</v>
      </c>
      <c r="M5004" s="75">
        <f t="shared" si="1252"/>
        <v>36781.61299835072</v>
      </c>
      <c r="N5004" s="75">
        <f t="shared" si="1253"/>
        <v>109516.26640896458</v>
      </c>
      <c r="O5004" s="75">
        <f t="shared" si="1254"/>
        <v>0</v>
      </c>
      <c r="P5004" s="75">
        <f t="shared" si="1255"/>
        <v>32477.80329517162</v>
      </c>
      <c r="Q5004" s="75">
        <f t="shared" si="1256"/>
        <v>355.35229501861971</v>
      </c>
      <c r="R5004" s="75">
        <f t="shared" si="1257"/>
        <v>15703.562404991293</v>
      </c>
      <c r="S5004" s="76">
        <f t="shared" si="1249"/>
        <v>194834.59740249685</v>
      </c>
      <c r="T5004" s="76"/>
      <c r="U5004" s="115">
        <f t="shared" si="1258"/>
        <v>35539.104732039144</v>
      </c>
      <c r="V5004" s="115">
        <f t="shared" si="1259"/>
        <v>32286.450854141091</v>
      </c>
      <c r="W5004" s="115">
        <f t="shared" si="1260"/>
        <v>104795.15136729134</v>
      </c>
      <c r="X5004" s="115">
        <f t="shared" si="1261"/>
        <v>15828.425271759606</v>
      </c>
      <c r="Y5004" s="115">
        <f t="shared" si="1262"/>
        <v>0</v>
      </c>
      <c r="Z5004" s="115">
        <f t="shared" si="1263"/>
        <v>333.48397108146906</v>
      </c>
      <c r="AA5004" s="12">
        <f t="shared" si="1264"/>
        <v>188782.61619631265</v>
      </c>
    </row>
    <row r="5005" spans="1:27" x14ac:dyDescent="0.2">
      <c r="A5005" s="72">
        <v>2004</v>
      </c>
      <c r="B5005" s="72">
        <v>7</v>
      </c>
      <c r="C5005" s="72">
        <v>27</v>
      </c>
      <c r="D5005" s="72">
        <v>11</v>
      </c>
      <c r="E5005" s="11">
        <v>4.0990193108944584E-2</v>
      </c>
      <c r="F5005" s="11">
        <v>9.5995015317184892E-2</v>
      </c>
      <c r="G5005" s="11">
        <v>0</v>
      </c>
      <c r="H5005" s="11">
        <v>3.0689939924665635E-2</v>
      </c>
      <c r="I5005" s="11">
        <v>3.8561248490480746E-4</v>
      </c>
      <c r="J5005" s="11">
        <v>1.1003566469829418E-2</v>
      </c>
      <c r="K5005" s="126">
        <f t="shared" si="1250"/>
        <v>0.17906432730552935</v>
      </c>
      <c r="L5005" s="74">
        <f t="shared" si="1251"/>
        <v>179064.32730552935</v>
      </c>
      <c r="M5005" s="75">
        <f t="shared" si="1252"/>
        <v>41166.207680320353</v>
      </c>
      <c r="N5005" s="75">
        <f t="shared" si="1253"/>
        <v>110505.61038756293</v>
      </c>
      <c r="O5005" s="75">
        <f t="shared" si="1254"/>
        <v>0</v>
      </c>
      <c r="P5005" s="75">
        <f t="shared" si="1255"/>
        <v>31881.941249974116</v>
      </c>
      <c r="Q5005" s="75">
        <f t="shared" si="1256"/>
        <v>355.35229501861971</v>
      </c>
      <c r="R5005" s="75">
        <f t="shared" si="1257"/>
        <v>15275.713357375451</v>
      </c>
      <c r="S5005" s="76">
        <f t="shared" si="1249"/>
        <v>199184.82497025144</v>
      </c>
      <c r="T5005" s="76"/>
      <c r="U5005" s="115">
        <f t="shared" si="1258"/>
        <v>39775.584780291727</v>
      </c>
      <c r="V5005" s="115">
        <f t="shared" si="1259"/>
        <v>31694.099503796613</v>
      </c>
      <c r="W5005" s="115">
        <f t="shared" si="1260"/>
        <v>105741.84591223107</v>
      </c>
      <c r="X5005" s="115">
        <f t="shared" si="1261"/>
        <v>15397.174291687188</v>
      </c>
      <c r="Y5005" s="115">
        <f t="shared" si="1262"/>
        <v>0</v>
      </c>
      <c r="Z5005" s="115">
        <f t="shared" si="1263"/>
        <v>333.48397108146906</v>
      </c>
      <c r="AA5005" s="12">
        <f t="shared" si="1264"/>
        <v>192942.18845908807</v>
      </c>
    </row>
    <row r="5006" spans="1:27" x14ac:dyDescent="0.2">
      <c r="A5006" s="72">
        <v>2004</v>
      </c>
      <c r="B5006" s="72">
        <v>7</v>
      </c>
      <c r="C5006" s="72">
        <v>27</v>
      </c>
      <c r="D5006" s="72">
        <v>12</v>
      </c>
      <c r="E5006" s="11">
        <v>4.7786494433288015E-2</v>
      </c>
      <c r="F5006" s="11">
        <v>9.5048758222226429E-2</v>
      </c>
      <c r="G5006" s="11">
        <v>0</v>
      </c>
      <c r="H5006" s="11">
        <v>2.6136148822948169E-2</v>
      </c>
      <c r="I5006" s="11">
        <v>3.8561248490480746E-4</v>
      </c>
      <c r="J5006" s="11">
        <v>1.101110087463089E-2</v>
      </c>
      <c r="K5006" s="126">
        <f t="shared" si="1250"/>
        <v>0.18036811483799833</v>
      </c>
      <c r="L5006" s="74">
        <f t="shared" si="1251"/>
        <v>180368.11483799832</v>
      </c>
      <c r="M5006" s="75">
        <f t="shared" si="1252"/>
        <v>47991.692767261964</v>
      </c>
      <c r="N5006" s="75">
        <f t="shared" si="1253"/>
        <v>109416.31718294768</v>
      </c>
      <c r="O5006" s="75">
        <f t="shared" si="1254"/>
        <v>0</v>
      </c>
      <c r="P5006" s="75">
        <f t="shared" si="1255"/>
        <v>27151.280299643404</v>
      </c>
      <c r="Q5006" s="75">
        <f t="shared" si="1256"/>
        <v>355.35229501861971</v>
      </c>
      <c r="R5006" s="75">
        <f t="shared" si="1257"/>
        <v>15286.173003198583</v>
      </c>
      <c r="S5006" s="76">
        <f t="shared" si="1249"/>
        <v>200200.81554807024</v>
      </c>
      <c r="T5006" s="76"/>
      <c r="U5006" s="115">
        <f t="shared" si="1258"/>
        <v>46370.500271427642</v>
      </c>
      <c r="V5006" s="115">
        <f t="shared" si="1259"/>
        <v>26991.310620806988</v>
      </c>
      <c r="W5006" s="115">
        <f t="shared" si="1260"/>
        <v>104699.51083266636</v>
      </c>
      <c r="X5006" s="115">
        <f t="shared" si="1261"/>
        <v>15407.717104713352</v>
      </c>
      <c r="Y5006" s="115">
        <f t="shared" si="1262"/>
        <v>0</v>
      </c>
      <c r="Z5006" s="115">
        <f t="shared" si="1263"/>
        <v>333.48397108146906</v>
      </c>
      <c r="AA5006" s="12">
        <f t="shared" si="1264"/>
        <v>193802.52280069579</v>
      </c>
    </row>
    <row r="5007" spans="1:27" x14ac:dyDescent="0.2">
      <c r="A5007" s="72">
        <v>2004</v>
      </c>
      <c r="B5007" s="72">
        <v>7</v>
      </c>
      <c r="C5007" s="72">
        <v>27</v>
      </c>
      <c r="D5007" s="72">
        <v>13</v>
      </c>
      <c r="E5007" s="11">
        <v>4.8055169573453897E-2</v>
      </c>
      <c r="F5007" s="11">
        <v>9.7012453522594203E-2</v>
      </c>
      <c r="G5007" s="11">
        <v>0</v>
      </c>
      <c r="H5007" s="11">
        <v>2.675379615498338E-2</v>
      </c>
      <c r="I5007" s="11">
        <v>3.8561248490480746E-4</v>
      </c>
      <c r="J5007" s="11">
        <v>1.0917525752500741E-2</v>
      </c>
      <c r="K5007" s="126">
        <f t="shared" si="1250"/>
        <v>0.18312455748843703</v>
      </c>
      <c r="L5007" s="74">
        <f t="shared" si="1251"/>
        <v>183124.55748843704</v>
      </c>
      <c r="M5007" s="75">
        <f t="shared" si="1252"/>
        <v>48261.521616060287</v>
      </c>
      <c r="N5007" s="75">
        <f t="shared" si="1253"/>
        <v>111676.84443079826</v>
      </c>
      <c r="O5007" s="75">
        <f t="shared" si="1254"/>
        <v>0</v>
      </c>
      <c r="P5007" s="75">
        <f t="shared" si="1255"/>
        <v>27792.917135736508</v>
      </c>
      <c r="Q5007" s="75">
        <f t="shared" si="1256"/>
        <v>355.35229501861971</v>
      </c>
      <c r="R5007" s="75">
        <f t="shared" si="1257"/>
        <v>15156.267236103808</v>
      </c>
      <c r="S5007" s="76">
        <f t="shared" si="1249"/>
        <v>203242.90271371746</v>
      </c>
      <c r="T5007" s="76"/>
      <c r="U5007" s="115">
        <f t="shared" si="1258"/>
        <v>46631.214115532282</v>
      </c>
      <c r="V5007" s="115">
        <f t="shared" si="1259"/>
        <v>27629.167066529302</v>
      </c>
      <c r="W5007" s="115">
        <f t="shared" si="1260"/>
        <v>106862.5894590301</v>
      </c>
      <c r="X5007" s="115">
        <f t="shared" si="1261"/>
        <v>15276.778425081226</v>
      </c>
      <c r="Y5007" s="115">
        <f t="shared" si="1262"/>
        <v>0</v>
      </c>
      <c r="Z5007" s="115">
        <f t="shared" si="1263"/>
        <v>333.48397108146906</v>
      </c>
      <c r="AA5007" s="12">
        <f t="shared" si="1264"/>
        <v>196733.23303725439</v>
      </c>
    </row>
    <row r="5008" spans="1:27" x14ac:dyDescent="0.2">
      <c r="A5008" s="72">
        <v>2004</v>
      </c>
      <c r="B5008" s="72">
        <v>7</v>
      </c>
      <c r="C5008" s="72">
        <v>27</v>
      </c>
      <c r="D5008" s="72">
        <v>14</v>
      </c>
      <c r="E5008" s="11">
        <v>4.6812398241029791E-2</v>
      </c>
      <c r="F5008" s="11">
        <v>9.6432166364045738E-2</v>
      </c>
      <c r="G5008" s="11">
        <v>0</v>
      </c>
      <c r="H5008" s="11">
        <v>2.9113634042253613E-2</v>
      </c>
      <c r="I5008" s="11">
        <v>3.8561248490480746E-4</v>
      </c>
      <c r="J5008" s="11">
        <v>1.1041725704291705E-2</v>
      </c>
      <c r="K5008" s="126">
        <f t="shared" si="1250"/>
        <v>0.18378553683652568</v>
      </c>
      <c r="L5008" s="74">
        <f t="shared" si="1251"/>
        <v>183785.53683652569</v>
      </c>
      <c r="M5008" s="75">
        <f t="shared" si="1252"/>
        <v>47013.413742214841</v>
      </c>
      <c r="N5008" s="75">
        <f t="shared" si="1253"/>
        <v>111008.84113454811</v>
      </c>
      <c r="O5008" s="75">
        <f t="shared" si="1254"/>
        <v>0</v>
      </c>
      <c r="P5008" s="75">
        <f t="shared" si="1255"/>
        <v>30244.411438628413</v>
      </c>
      <c r="Q5008" s="75">
        <f t="shared" si="1256"/>
        <v>355.35229501861971</v>
      </c>
      <c r="R5008" s="75">
        <f t="shared" si="1257"/>
        <v>15328.687956945603</v>
      </c>
      <c r="S5008" s="76">
        <f t="shared" si="1249"/>
        <v>203950.70656735558</v>
      </c>
      <c r="T5008" s="76"/>
      <c r="U5008" s="115">
        <f t="shared" si="1258"/>
        <v>45425.268186856862</v>
      </c>
      <c r="V5008" s="115">
        <f t="shared" si="1259"/>
        <v>30066.217676454431</v>
      </c>
      <c r="W5008" s="115">
        <f t="shared" si="1260"/>
        <v>106223.3829845967</v>
      </c>
      <c r="X5008" s="115">
        <f t="shared" si="1261"/>
        <v>15450.570105259467</v>
      </c>
      <c r="Y5008" s="115">
        <f t="shared" si="1262"/>
        <v>0</v>
      </c>
      <c r="Z5008" s="115">
        <f t="shared" si="1263"/>
        <v>333.48397108146906</v>
      </c>
      <c r="AA5008" s="12">
        <f t="shared" si="1264"/>
        <v>197498.92292424894</v>
      </c>
    </row>
    <row r="5009" spans="1:27" x14ac:dyDescent="0.2">
      <c r="A5009" s="72">
        <v>2004</v>
      </c>
      <c r="B5009" s="72">
        <v>7</v>
      </c>
      <c r="C5009" s="72">
        <v>27</v>
      </c>
      <c r="D5009" s="72">
        <v>15</v>
      </c>
      <c r="E5009" s="11">
        <v>5.0827393822563752E-2</v>
      </c>
      <c r="F5009" s="11">
        <v>9.4507421934887523E-2</v>
      </c>
      <c r="G5009" s="11">
        <v>0</v>
      </c>
      <c r="H5009" s="11">
        <v>2.5732034645806284E-2</v>
      </c>
      <c r="I5009" s="11">
        <v>3.8561248490480746E-4</v>
      </c>
      <c r="J5009" s="11">
        <v>1.0956657974013103E-2</v>
      </c>
      <c r="K5009" s="126">
        <f t="shared" si="1250"/>
        <v>0.18240912086217548</v>
      </c>
      <c r="L5009" s="74">
        <f t="shared" si="1251"/>
        <v>182409.12086217548</v>
      </c>
      <c r="M5009" s="75">
        <f t="shared" si="1252"/>
        <v>51045.649977494468</v>
      </c>
      <c r="N5009" s="75">
        <f t="shared" si="1253"/>
        <v>108793.15256695522</v>
      </c>
      <c r="O5009" s="75">
        <f t="shared" si="1254"/>
        <v>0</v>
      </c>
      <c r="P5009" s="75">
        <f t="shared" si="1255"/>
        <v>26731.47027441868</v>
      </c>
      <c r="Q5009" s="75">
        <f t="shared" si="1256"/>
        <v>355.35229501861971</v>
      </c>
      <c r="R5009" s="75">
        <f t="shared" si="1257"/>
        <v>15210.592586025505</v>
      </c>
      <c r="S5009" s="76">
        <f t="shared" si="1249"/>
        <v>202136.21769991249</v>
      </c>
      <c r="T5009" s="76"/>
      <c r="U5009" s="115">
        <f t="shared" si="1258"/>
        <v>49321.292699875135</v>
      </c>
      <c r="V5009" s="115">
        <f t="shared" si="1259"/>
        <v>26573.974028664106</v>
      </c>
      <c r="W5009" s="115">
        <f t="shared" si="1260"/>
        <v>104103.21009670259</v>
      </c>
      <c r="X5009" s="115">
        <f t="shared" si="1261"/>
        <v>15331.535729151572</v>
      </c>
      <c r="Y5009" s="115">
        <f t="shared" si="1262"/>
        <v>0</v>
      </c>
      <c r="Z5009" s="115">
        <f t="shared" si="1263"/>
        <v>333.48397108146906</v>
      </c>
      <c r="AA5009" s="12">
        <f t="shared" si="1264"/>
        <v>195663.49652547485</v>
      </c>
    </row>
    <row r="5010" spans="1:27" x14ac:dyDescent="0.2">
      <c r="A5010" s="72">
        <v>2004</v>
      </c>
      <c r="B5010" s="72">
        <v>7</v>
      </c>
      <c r="C5010" s="72">
        <v>27</v>
      </c>
      <c r="D5010" s="72">
        <v>16</v>
      </c>
      <c r="E5010" s="11">
        <v>5.9636664094007204E-2</v>
      </c>
      <c r="F5010" s="11">
        <v>9.0494486987785311E-2</v>
      </c>
      <c r="G5010" s="11">
        <v>0</v>
      </c>
      <c r="H5010" s="11">
        <v>2.0046123695318135E-2</v>
      </c>
      <c r="I5010" s="11">
        <v>3.8561248490480746E-4</v>
      </c>
      <c r="J5010" s="11">
        <v>1.097099793005756E-2</v>
      </c>
      <c r="K5010" s="126">
        <f t="shared" si="1250"/>
        <v>0.18153388519207303</v>
      </c>
      <c r="L5010" s="74">
        <f t="shared" si="1251"/>
        <v>181533.88519207304</v>
      </c>
      <c r="M5010" s="75">
        <f t="shared" si="1252"/>
        <v>59892.747831912224</v>
      </c>
      <c r="N5010" s="75">
        <f t="shared" si="1253"/>
        <v>104173.62285168962</v>
      </c>
      <c r="O5010" s="75">
        <f t="shared" si="1254"/>
        <v>0</v>
      </c>
      <c r="P5010" s="75">
        <f t="shared" si="1255"/>
        <v>20824.717790672243</v>
      </c>
      <c r="Q5010" s="75">
        <f t="shared" si="1256"/>
        <v>355.35229501861971</v>
      </c>
      <c r="R5010" s="75">
        <f t="shared" si="1257"/>
        <v>15230.500045910727</v>
      </c>
      <c r="S5010" s="76">
        <f t="shared" si="1249"/>
        <v>200476.94081520344</v>
      </c>
      <c r="T5010" s="76"/>
      <c r="U5010" s="115">
        <f t="shared" si="1258"/>
        <v>57869.529484293744</v>
      </c>
      <c r="V5010" s="115">
        <f t="shared" si="1259"/>
        <v>20702.022898200576</v>
      </c>
      <c r="W5010" s="115">
        <f t="shared" si="1260"/>
        <v>99682.822773150343</v>
      </c>
      <c r="X5010" s="115">
        <f t="shared" si="1261"/>
        <v>15351.601478120969</v>
      </c>
      <c r="Y5010" s="115">
        <f t="shared" si="1262"/>
        <v>0</v>
      </c>
      <c r="Z5010" s="115">
        <f t="shared" si="1263"/>
        <v>333.48397108146906</v>
      </c>
      <c r="AA5010" s="12">
        <f t="shared" si="1264"/>
        <v>193939.46060484712</v>
      </c>
    </row>
    <row r="5011" spans="1:27" x14ac:dyDescent="0.2">
      <c r="A5011" s="72">
        <v>2004</v>
      </c>
      <c r="B5011" s="72">
        <v>7</v>
      </c>
      <c r="C5011" s="72">
        <v>27</v>
      </c>
      <c r="D5011" s="72">
        <v>17</v>
      </c>
      <c r="E5011" s="11">
        <v>5.8939032831537889E-2</v>
      </c>
      <c r="F5011" s="11">
        <v>8.5873895803618885E-2</v>
      </c>
      <c r="G5011" s="11">
        <v>0</v>
      </c>
      <c r="H5011" s="11">
        <v>2.1447589652996837E-2</v>
      </c>
      <c r="I5011" s="11">
        <v>3.8561248490480746E-4</v>
      </c>
      <c r="J5011" s="11">
        <v>1.0743985252332949E-2</v>
      </c>
      <c r="K5011" s="126">
        <f t="shared" si="1250"/>
        <v>0.17739011602539137</v>
      </c>
      <c r="L5011" s="74">
        <f t="shared" si="1251"/>
        <v>177390.11602539138</v>
      </c>
      <c r="M5011" s="75">
        <f t="shared" si="1252"/>
        <v>59192.120895152832</v>
      </c>
      <c r="N5011" s="75">
        <f t="shared" si="1253"/>
        <v>98854.583655012757</v>
      </c>
      <c r="O5011" s="75">
        <f t="shared" si="1254"/>
        <v>0</v>
      </c>
      <c r="P5011" s="75">
        <f t="shared" si="1255"/>
        <v>22280.616871486032</v>
      </c>
      <c r="Q5011" s="75">
        <f t="shared" si="1256"/>
        <v>355.35229501861971</v>
      </c>
      <c r="R5011" s="75">
        <f t="shared" si="1257"/>
        <v>14915.349444247195</v>
      </c>
      <c r="S5011" s="76">
        <f t="shared" si="1249"/>
        <v>195598.02316091745</v>
      </c>
      <c r="T5011" s="76"/>
      <c r="U5011" s="115">
        <f t="shared" si="1258"/>
        <v>57192.570208889039</v>
      </c>
      <c r="V5011" s="115">
        <f t="shared" si="1259"/>
        <v>22149.344125380736</v>
      </c>
      <c r="W5011" s="115">
        <f t="shared" si="1260"/>
        <v>94593.080983900654</v>
      </c>
      <c r="X5011" s="115">
        <f t="shared" si="1261"/>
        <v>15033.945036917807</v>
      </c>
      <c r="Y5011" s="115">
        <f t="shared" si="1262"/>
        <v>0</v>
      </c>
      <c r="Z5011" s="115">
        <f t="shared" si="1263"/>
        <v>333.48397108146906</v>
      </c>
      <c r="AA5011" s="12">
        <f t="shared" si="1264"/>
        <v>189302.42432616971</v>
      </c>
    </row>
    <row r="5012" spans="1:27" x14ac:dyDescent="0.2">
      <c r="A5012" s="72">
        <v>2004</v>
      </c>
      <c r="B5012" s="72">
        <v>7</v>
      </c>
      <c r="C5012" s="72">
        <v>27</v>
      </c>
      <c r="D5012" s="72">
        <v>18</v>
      </c>
      <c r="E5012" s="11">
        <v>4.9210914199557192E-2</v>
      </c>
      <c r="F5012" s="11">
        <v>8.3978567010358662E-2</v>
      </c>
      <c r="G5012" s="11">
        <v>0</v>
      </c>
      <c r="H5012" s="11">
        <v>2.7677864645089527E-2</v>
      </c>
      <c r="I5012" s="11">
        <v>3.8561248490480746E-4</v>
      </c>
      <c r="J5012" s="11">
        <v>1.0522560929843361E-2</v>
      </c>
      <c r="K5012" s="126">
        <f t="shared" si="1250"/>
        <v>0.17177551926975357</v>
      </c>
      <c r="L5012" s="74">
        <f t="shared" si="1251"/>
        <v>171775.51926975357</v>
      </c>
      <c r="M5012" s="75">
        <f t="shared" si="1252"/>
        <v>49422.229085213454</v>
      </c>
      <c r="N5012" s="75">
        <f t="shared" si="1253"/>
        <v>96672.757187333133</v>
      </c>
      <c r="O5012" s="75">
        <f t="shared" si="1254"/>
        <v>0</v>
      </c>
      <c r="P5012" s="75">
        <f t="shared" si="1255"/>
        <v>28752.876568203123</v>
      </c>
      <c r="Q5012" s="75">
        <f t="shared" si="1256"/>
        <v>355.35229501861971</v>
      </c>
      <c r="R5012" s="75">
        <f t="shared" si="1257"/>
        <v>14607.956882937531</v>
      </c>
      <c r="S5012" s="76">
        <f t="shared" si="1249"/>
        <v>189811.17201870584</v>
      </c>
      <c r="T5012" s="76"/>
      <c r="U5012" s="115">
        <f t="shared" si="1258"/>
        <v>47752.712085492007</v>
      </c>
      <c r="V5012" s="115">
        <f t="shared" si="1259"/>
        <v>28583.470618300315</v>
      </c>
      <c r="W5012" s="115">
        <f t="shared" si="1260"/>
        <v>92505.310441360212</v>
      </c>
      <c r="X5012" s="115">
        <f t="shared" si="1261"/>
        <v>14724.108322145476</v>
      </c>
      <c r="Y5012" s="115">
        <f t="shared" si="1262"/>
        <v>0</v>
      </c>
      <c r="Z5012" s="115">
        <f t="shared" si="1263"/>
        <v>333.48397108146906</v>
      </c>
      <c r="AA5012" s="12">
        <f t="shared" si="1264"/>
        <v>183899.08543837946</v>
      </c>
    </row>
    <row r="5013" spans="1:27" x14ac:dyDescent="0.2">
      <c r="A5013" s="72">
        <v>2004</v>
      </c>
      <c r="B5013" s="72">
        <v>7</v>
      </c>
      <c r="C5013" s="72">
        <v>27</v>
      </c>
      <c r="D5013" s="72">
        <v>19</v>
      </c>
      <c r="E5013" s="11">
        <v>4.6696318484975297E-2</v>
      </c>
      <c r="F5013" s="11">
        <v>8.0709239697765903E-2</v>
      </c>
      <c r="G5013" s="11">
        <v>0</v>
      </c>
      <c r="H5013" s="11">
        <v>2.7348659623196738E-2</v>
      </c>
      <c r="I5013" s="11">
        <v>3.8561248490480746E-4</v>
      </c>
      <c r="J5013" s="11">
        <v>1.0465444182628882E-2</v>
      </c>
      <c r="K5013" s="126">
        <f t="shared" si="1250"/>
        <v>0.16560527447347162</v>
      </c>
      <c r="L5013" s="74">
        <f t="shared" si="1251"/>
        <v>165605.27447347163</v>
      </c>
      <c r="M5013" s="75">
        <f t="shared" si="1252"/>
        <v>46896.835532092249</v>
      </c>
      <c r="N5013" s="75">
        <f t="shared" si="1253"/>
        <v>92909.238747953117</v>
      </c>
      <c r="O5013" s="75">
        <f t="shared" si="1254"/>
        <v>0</v>
      </c>
      <c r="P5013" s="75">
        <f t="shared" si="1255"/>
        <v>28410.885179723831</v>
      </c>
      <c r="Q5013" s="75">
        <f t="shared" si="1256"/>
        <v>355.35229501861971</v>
      </c>
      <c r="R5013" s="75">
        <f t="shared" si="1257"/>
        <v>14528.664495260649</v>
      </c>
      <c r="S5013" s="76">
        <f t="shared" si="1249"/>
        <v>183100.97625004846</v>
      </c>
      <c r="T5013" s="76"/>
      <c r="U5013" s="115">
        <f t="shared" si="1258"/>
        <v>45312.628069110906</v>
      </c>
      <c r="V5013" s="115">
        <f t="shared" si="1259"/>
        <v>28243.494171730799</v>
      </c>
      <c r="W5013" s="115">
        <f t="shared" si="1260"/>
        <v>88904.032773112951</v>
      </c>
      <c r="X5013" s="115">
        <f t="shared" si="1261"/>
        <v>14644.185461294233</v>
      </c>
      <c r="Y5013" s="115">
        <f t="shared" si="1262"/>
        <v>0</v>
      </c>
      <c r="Z5013" s="115">
        <f t="shared" si="1263"/>
        <v>333.48397108146906</v>
      </c>
      <c r="AA5013" s="12">
        <f t="shared" si="1264"/>
        <v>177437.82444633037</v>
      </c>
    </row>
    <row r="5014" spans="1:27" x14ac:dyDescent="0.2">
      <c r="A5014" s="72">
        <v>2004</v>
      </c>
      <c r="B5014" s="72">
        <v>7</v>
      </c>
      <c r="C5014" s="72">
        <v>27</v>
      </c>
      <c r="D5014" s="72">
        <v>20</v>
      </c>
      <c r="E5014" s="11">
        <v>4.7410205341571005E-2</v>
      </c>
      <c r="F5014" s="11">
        <v>7.8996336421345792E-2</v>
      </c>
      <c r="G5014" s="11">
        <v>4.0633353796175711E-4</v>
      </c>
      <c r="H5014" s="11">
        <v>2.5200464776237309E-2</v>
      </c>
      <c r="I5014" s="11">
        <v>3.8962041968584481E-4</v>
      </c>
      <c r="J5014" s="11">
        <v>1.0344159871470795E-2</v>
      </c>
      <c r="K5014" s="126">
        <f t="shared" si="1250"/>
        <v>0.16274712036827252</v>
      </c>
      <c r="L5014" s="74">
        <f t="shared" si="1251"/>
        <v>162747.12036827253</v>
      </c>
      <c r="M5014" s="75">
        <f t="shared" si="1252"/>
        <v>47613.787865562888</v>
      </c>
      <c r="N5014" s="75">
        <f t="shared" si="1253"/>
        <v>90937.413216489556</v>
      </c>
      <c r="O5014" s="75">
        <f t="shared" si="1254"/>
        <v>425.03047911501557</v>
      </c>
      <c r="P5014" s="75">
        <f t="shared" si="1255"/>
        <v>26179.254160817436</v>
      </c>
      <c r="Q5014" s="75">
        <f t="shared" si="1256"/>
        <v>359.04571491159373</v>
      </c>
      <c r="R5014" s="75">
        <f t="shared" si="1257"/>
        <v>14360.291415761598</v>
      </c>
      <c r="S5014" s="76">
        <f t="shared" si="1249"/>
        <v>179874.82285265808</v>
      </c>
      <c r="T5014" s="76"/>
      <c r="U5014" s="115">
        <f t="shared" si="1258"/>
        <v>46005.361258061464</v>
      </c>
      <c r="V5014" s="115">
        <f t="shared" si="1259"/>
        <v>26025.011457192966</v>
      </c>
      <c r="W5014" s="115">
        <f t="shared" si="1260"/>
        <v>87017.210278014652</v>
      </c>
      <c r="X5014" s="115">
        <f t="shared" si="1261"/>
        <v>14474.473606245363</v>
      </c>
      <c r="Y5014" s="115">
        <f t="shared" si="1262"/>
        <v>187.35349384819631</v>
      </c>
      <c r="Z5014" s="115">
        <f t="shared" si="1263"/>
        <v>336.95009849937622</v>
      </c>
      <c r="AA5014" s="12">
        <f t="shared" si="1264"/>
        <v>174046.36019186201</v>
      </c>
    </row>
    <row r="5015" spans="1:27" x14ac:dyDescent="0.2">
      <c r="A5015" s="72">
        <v>2004</v>
      </c>
      <c r="B5015" s="72">
        <v>7</v>
      </c>
      <c r="C5015" s="72">
        <v>27</v>
      </c>
      <c r="D5015" s="72">
        <v>21</v>
      </c>
      <c r="E5015" s="11">
        <v>5.2686054875082163E-2</v>
      </c>
      <c r="F5015" s="11">
        <v>7.5373569063262841E-2</v>
      </c>
      <c r="G5015" s="11">
        <v>1.7409575163076915E-3</v>
      </c>
      <c r="H5015" s="11">
        <v>1.7630544408204427E-2</v>
      </c>
      <c r="I5015" s="11">
        <v>4.027846932755934E-4</v>
      </c>
      <c r="J5015" s="11">
        <v>1.025738901765647E-2</v>
      </c>
      <c r="K5015" s="126">
        <f t="shared" si="1250"/>
        <v>0.15809129957378917</v>
      </c>
      <c r="L5015" s="74">
        <f t="shared" si="1251"/>
        <v>158091.29957378918</v>
      </c>
      <c r="M5015" s="75">
        <f t="shared" si="1252"/>
        <v>52912.292242192641</v>
      </c>
      <c r="N5015" s="75">
        <f t="shared" si="1253"/>
        <v>86767.028776481777</v>
      </c>
      <c r="O5015" s="75">
        <f t="shared" si="1254"/>
        <v>1821.0655487285633</v>
      </c>
      <c r="P5015" s="75">
        <f t="shared" si="1255"/>
        <v>18315.317084595343</v>
      </c>
      <c r="Q5015" s="75">
        <f t="shared" si="1256"/>
        <v>371.17694773079296</v>
      </c>
      <c r="R5015" s="75">
        <f t="shared" si="1257"/>
        <v>14239.831681703856</v>
      </c>
      <c r="S5015" s="76">
        <f t="shared" si="1249"/>
        <v>174426.71228143296</v>
      </c>
      <c r="T5015" s="76"/>
      <c r="U5015" s="115">
        <f t="shared" si="1258"/>
        <v>51124.878500892984</v>
      </c>
      <c r="V5015" s="115">
        <f t="shared" si="1259"/>
        <v>18207.407057536755</v>
      </c>
      <c r="W5015" s="115">
        <f t="shared" si="1260"/>
        <v>83026.606114991082</v>
      </c>
      <c r="X5015" s="115">
        <f t="shared" si="1261"/>
        <v>14353.056067370044</v>
      </c>
      <c r="Y5015" s="115">
        <f t="shared" si="1262"/>
        <v>802.7259451869877</v>
      </c>
      <c r="Z5015" s="115">
        <f t="shared" si="1263"/>
        <v>348.33477717282739</v>
      </c>
      <c r="AA5015" s="12">
        <f t="shared" si="1264"/>
        <v>167863.00846315068</v>
      </c>
    </row>
    <row r="5016" spans="1:27" x14ac:dyDescent="0.2">
      <c r="A5016" s="72">
        <v>2004</v>
      </c>
      <c r="B5016" s="72">
        <v>7</v>
      </c>
      <c r="C5016" s="72">
        <v>27</v>
      </c>
      <c r="D5016" s="72">
        <v>22</v>
      </c>
      <c r="E5016" s="11">
        <v>4.9893401019303542E-2</v>
      </c>
      <c r="F5016" s="11">
        <v>7.1339055992859723E-2</v>
      </c>
      <c r="G5016" s="11">
        <v>1.7409575163076915E-3</v>
      </c>
      <c r="H5016" s="11">
        <v>1.7909037598325576E-2</v>
      </c>
      <c r="I5016" s="11">
        <v>4.027846932755934E-4</v>
      </c>
      <c r="J5016" s="11">
        <v>9.633467807163433E-3</v>
      </c>
      <c r="K5016" s="126">
        <f t="shared" si="1250"/>
        <v>0.15091870462723556</v>
      </c>
      <c r="L5016" s="74">
        <f t="shared" si="1251"/>
        <v>150918.70462723557</v>
      </c>
      <c r="M5016" s="75">
        <f t="shared" si="1252"/>
        <v>50107.646548021861</v>
      </c>
      <c r="N5016" s="75">
        <f t="shared" si="1253"/>
        <v>82122.659191369748</v>
      </c>
      <c r="O5016" s="75">
        <f t="shared" si="1254"/>
        <v>1821.0655487285633</v>
      </c>
      <c r="P5016" s="75">
        <f t="shared" si="1255"/>
        <v>18604.626987050524</v>
      </c>
      <c r="Q5016" s="75">
        <f t="shared" si="1256"/>
        <v>371.17694773079296</v>
      </c>
      <c r="R5016" s="75">
        <f t="shared" si="1257"/>
        <v>13373.67236915634</v>
      </c>
      <c r="S5016" s="76">
        <f t="shared" si="1249"/>
        <v>166400.84759205783</v>
      </c>
      <c r="T5016" s="76"/>
      <c r="U5016" s="115">
        <f t="shared" si="1258"/>
        <v>48414.97567347029</v>
      </c>
      <c r="V5016" s="115">
        <f t="shared" si="1259"/>
        <v>18495.012406406648</v>
      </c>
      <c r="W5016" s="115">
        <f t="shared" si="1260"/>
        <v>78582.449738622701</v>
      </c>
      <c r="X5016" s="115">
        <f t="shared" si="1261"/>
        <v>13480.009710211023</v>
      </c>
      <c r="Y5016" s="115">
        <f t="shared" si="1262"/>
        <v>802.7259451869877</v>
      </c>
      <c r="Z5016" s="115">
        <f t="shared" si="1263"/>
        <v>348.33477717282739</v>
      </c>
      <c r="AA5016" s="12">
        <f t="shared" si="1264"/>
        <v>160123.50825107045</v>
      </c>
    </row>
    <row r="5017" spans="1:27" x14ac:dyDescent="0.2">
      <c r="A5017" s="72">
        <v>2004</v>
      </c>
      <c r="B5017" s="72">
        <v>7</v>
      </c>
      <c r="C5017" s="72">
        <v>27</v>
      </c>
      <c r="D5017" s="72">
        <v>23</v>
      </c>
      <c r="E5017" s="11">
        <v>3.7799810509602454E-2</v>
      </c>
      <c r="F5017" s="11">
        <v>6.5672368161684092E-2</v>
      </c>
      <c r="G5017" s="11">
        <v>1.7409575163076915E-3</v>
      </c>
      <c r="H5017" s="11">
        <v>1.6616171500058195E-2</v>
      </c>
      <c r="I5017" s="11">
        <v>4.027846932755934E-4</v>
      </c>
      <c r="J5017" s="11">
        <v>9.2098242798779994E-3</v>
      </c>
      <c r="K5017" s="126">
        <f t="shared" si="1250"/>
        <v>0.13144191666080601</v>
      </c>
      <c r="L5017" s="74">
        <f t="shared" si="1251"/>
        <v>131441.91666080602</v>
      </c>
      <c r="M5017" s="75">
        <f t="shared" si="1252"/>
        <v>37962.125369336085</v>
      </c>
      <c r="N5017" s="75">
        <f t="shared" si="1253"/>
        <v>75599.395503242209</v>
      </c>
      <c r="O5017" s="75">
        <f t="shared" si="1254"/>
        <v>1821.0655487285633</v>
      </c>
      <c r="P5017" s="75">
        <f t="shared" si="1255"/>
        <v>17261.54579854953</v>
      </c>
      <c r="Q5017" s="75">
        <f t="shared" si="1256"/>
        <v>371.17694773079296</v>
      </c>
      <c r="R5017" s="75">
        <f t="shared" si="1257"/>
        <v>12785.5487724785</v>
      </c>
      <c r="S5017" s="76">
        <f t="shared" si="1249"/>
        <v>145800.85794006567</v>
      </c>
      <c r="T5017" s="76"/>
      <c r="U5017" s="115">
        <f t="shared" si="1258"/>
        <v>36679.738580581841</v>
      </c>
      <c r="V5017" s="115">
        <f t="shared" si="1259"/>
        <v>17159.844372055461</v>
      </c>
      <c r="W5017" s="115">
        <f t="shared" si="1260"/>
        <v>72340.396133057817</v>
      </c>
      <c r="X5017" s="115">
        <f t="shared" si="1261"/>
        <v>12887.209798923706</v>
      </c>
      <c r="Y5017" s="115">
        <f t="shared" si="1262"/>
        <v>802.7259451869877</v>
      </c>
      <c r="Z5017" s="115">
        <f t="shared" si="1263"/>
        <v>348.33477717282739</v>
      </c>
      <c r="AA5017" s="12">
        <f t="shared" si="1264"/>
        <v>140218.24960697861</v>
      </c>
    </row>
    <row r="5018" spans="1:27" x14ac:dyDescent="0.2">
      <c r="A5018" s="72">
        <v>2004</v>
      </c>
      <c r="B5018" s="72">
        <v>7</v>
      </c>
      <c r="C5018" s="72">
        <v>27</v>
      </c>
      <c r="D5018" s="72">
        <v>24</v>
      </c>
      <c r="E5018" s="11">
        <v>3.3664603680068732E-2</v>
      </c>
      <c r="F5018" s="11">
        <v>6.2168437909251528E-2</v>
      </c>
      <c r="G5018" s="11">
        <v>1.7409575163076915E-3</v>
      </c>
      <c r="H5018" s="11">
        <v>1.1408642543281481E-2</v>
      </c>
      <c r="I5018" s="11">
        <v>4.027846932755934E-4</v>
      </c>
      <c r="J5018" s="11">
        <v>8.9388187469699489E-3</v>
      </c>
      <c r="K5018" s="126">
        <f t="shared" si="1250"/>
        <v>0.11832424508915498</v>
      </c>
      <c r="L5018" s="74">
        <f t="shared" si="1251"/>
        <v>118324.24508915498</v>
      </c>
      <c r="M5018" s="75">
        <f t="shared" si="1252"/>
        <v>33809.161691091838</v>
      </c>
      <c r="N5018" s="75">
        <f t="shared" si="1253"/>
        <v>71565.811571606639</v>
      </c>
      <c r="O5018" s="75">
        <f t="shared" si="1254"/>
        <v>1821.0655487285633</v>
      </c>
      <c r="P5018" s="75">
        <f t="shared" si="1255"/>
        <v>11851.755728414586</v>
      </c>
      <c r="Q5018" s="75">
        <f t="shared" si="1256"/>
        <v>371.17694773079296</v>
      </c>
      <c r="R5018" s="75">
        <f t="shared" si="1257"/>
        <v>12409.325040807769</v>
      </c>
      <c r="S5018" s="76">
        <f t="shared" si="1249"/>
        <v>131828.29652838019</v>
      </c>
      <c r="T5018" s="76"/>
      <c r="U5018" s="115">
        <f t="shared" si="1258"/>
        <v>32667.06488092395</v>
      </c>
      <c r="V5018" s="115">
        <f t="shared" si="1259"/>
        <v>11781.927656345844</v>
      </c>
      <c r="W5018" s="115">
        <f t="shared" si="1260"/>
        <v>68480.695172380962</v>
      </c>
      <c r="X5018" s="115">
        <f t="shared" si="1261"/>
        <v>12507.994620314301</v>
      </c>
      <c r="Y5018" s="115">
        <f t="shared" si="1262"/>
        <v>802.7259451869877</v>
      </c>
      <c r="Z5018" s="115">
        <f t="shared" si="1263"/>
        <v>348.33477717282739</v>
      </c>
      <c r="AA5018" s="12">
        <f t="shared" si="1264"/>
        <v>126588.74305232488</v>
      </c>
    </row>
    <row r="5019" spans="1:27" x14ac:dyDescent="0.2">
      <c r="A5019" s="72">
        <v>2004</v>
      </c>
      <c r="B5019" s="72">
        <v>7</v>
      </c>
      <c r="C5019" s="72">
        <v>28</v>
      </c>
      <c r="D5019" s="72">
        <v>1</v>
      </c>
      <c r="E5019" s="11">
        <v>3.0049536566666629E-2</v>
      </c>
      <c r="F5019" s="11">
        <v>6.0104185856088989E-2</v>
      </c>
      <c r="G5019" s="11">
        <v>1.7409575163076915E-3</v>
      </c>
      <c r="H5019" s="11">
        <v>1.2758321583602929E-2</v>
      </c>
      <c r="I5019" s="11">
        <v>4.027846932755934E-4</v>
      </c>
      <c r="J5019" s="11">
        <v>7.1529903309273278E-3</v>
      </c>
      <c r="K5019" s="126">
        <f t="shared" si="1250"/>
        <v>0.11220877654686916</v>
      </c>
      <c r="L5019" s="74">
        <f t="shared" si="1251"/>
        <v>112208.77654686915</v>
      </c>
      <c r="M5019" s="75">
        <f t="shared" si="1252"/>
        <v>30178.571242955288</v>
      </c>
      <c r="N5019" s="75">
        <f t="shared" si="1253"/>
        <v>69189.527424197688</v>
      </c>
      <c r="O5019" s="75">
        <f t="shared" si="1254"/>
        <v>1821.0655487285633</v>
      </c>
      <c r="P5019" s="75">
        <f t="shared" si="1255"/>
        <v>13253.856481152332</v>
      </c>
      <c r="Q5019" s="75">
        <f t="shared" si="1256"/>
        <v>371.17694773079296</v>
      </c>
      <c r="R5019" s="75">
        <f t="shared" si="1257"/>
        <v>9930.1467613180084</v>
      </c>
      <c r="S5019" s="76">
        <f t="shared" si="1249"/>
        <v>124744.34440608269</v>
      </c>
      <c r="T5019" s="76"/>
      <c r="U5019" s="115">
        <f t="shared" si="1258"/>
        <v>29159.118283224401</v>
      </c>
      <c r="V5019" s="115">
        <f t="shared" si="1259"/>
        <v>13175.767523974806</v>
      </c>
      <c r="W5019" s="115">
        <f t="shared" si="1260"/>
        <v>66206.849787719169</v>
      </c>
      <c r="X5019" s="115">
        <f t="shared" si="1261"/>
        <v>10009.103787760248</v>
      </c>
      <c r="Y5019" s="115">
        <f t="shared" si="1262"/>
        <v>802.7259451869877</v>
      </c>
      <c r="Z5019" s="115">
        <f t="shared" si="1263"/>
        <v>348.33477717282739</v>
      </c>
      <c r="AA5019" s="12">
        <f t="shared" si="1264"/>
        <v>119701.90010503844</v>
      </c>
    </row>
    <row r="5020" spans="1:27" x14ac:dyDescent="0.2">
      <c r="A5020" s="72">
        <v>2004</v>
      </c>
      <c r="B5020" s="72">
        <v>7</v>
      </c>
      <c r="C5020" s="72">
        <v>28</v>
      </c>
      <c r="D5020" s="72">
        <v>2</v>
      </c>
      <c r="E5020" s="11">
        <v>2.6489226754241948E-2</v>
      </c>
      <c r="F5020" s="11">
        <v>5.7955783194105097E-2</v>
      </c>
      <c r="G5020" s="11">
        <v>1.7409575163076915E-3</v>
      </c>
      <c r="H5020" s="11">
        <v>1.3769707083001494E-2</v>
      </c>
      <c r="I5020" s="11">
        <v>4.027846932755934E-4</v>
      </c>
      <c r="J5020" s="11">
        <v>6.9723115485847446E-3</v>
      </c>
      <c r="K5020" s="126">
        <f t="shared" si="1250"/>
        <v>0.10733077078951656</v>
      </c>
      <c r="L5020" s="74">
        <f t="shared" si="1251"/>
        <v>107330.77078951655</v>
      </c>
      <c r="M5020" s="75">
        <f t="shared" si="1252"/>
        <v>26602.973227229555</v>
      </c>
      <c r="N5020" s="75">
        <f t="shared" si="1253"/>
        <v>66716.372471970768</v>
      </c>
      <c r="O5020" s="75">
        <f t="shared" si="1254"/>
        <v>1821.0655487285633</v>
      </c>
      <c r="P5020" s="75">
        <f t="shared" si="1255"/>
        <v>14304.524327099642</v>
      </c>
      <c r="Q5020" s="75">
        <f t="shared" si="1256"/>
        <v>371.17694773079296</v>
      </c>
      <c r="R5020" s="75">
        <f t="shared" si="1257"/>
        <v>9679.3192413141496</v>
      </c>
      <c r="S5020" s="76">
        <f t="shared" si="1249"/>
        <v>119495.43176407348</v>
      </c>
      <c r="T5020" s="76"/>
      <c r="U5020" s="115">
        <f t="shared" si="1258"/>
        <v>25704.306435624185</v>
      </c>
      <c r="V5020" s="115">
        <f t="shared" si="1259"/>
        <v>14220.245054179171</v>
      </c>
      <c r="W5020" s="115">
        <f t="shared" si="1260"/>
        <v>63840.30958258146</v>
      </c>
      <c r="X5020" s="115">
        <f t="shared" si="1261"/>
        <v>9756.2818767765366</v>
      </c>
      <c r="Y5020" s="115">
        <f t="shared" si="1262"/>
        <v>802.7259451869877</v>
      </c>
      <c r="Z5020" s="115">
        <f t="shared" si="1263"/>
        <v>348.33477717282739</v>
      </c>
      <c r="AA5020" s="12">
        <f t="shared" si="1264"/>
        <v>114672.20367152117</v>
      </c>
    </row>
    <row r="5021" spans="1:27" x14ac:dyDescent="0.2">
      <c r="A5021" s="72">
        <v>2004</v>
      </c>
      <c r="B5021" s="72">
        <v>7</v>
      </c>
      <c r="C5021" s="72">
        <v>28</v>
      </c>
      <c r="D5021" s="72">
        <v>3</v>
      </c>
      <c r="E5021" s="11">
        <v>2.42599933731793E-2</v>
      </c>
      <c r="F5021" s="11">
        <v>5.6741342990006827E-2</v>
      </c>
      <c r="G5021" s="11">
        <v>1.7409575163076915E-3</v>
      </c>
      <c r="H5021" s="11">
        <v>1.4688646696184457E-2</v>
      </c>
      <c r="I5021" s="11">
        <v>4.027846932755934E-4</v>
      </c>
      <c r="J5021" s="11">
        <v>6.8240032824338345E-3</v>
      </c>
      <c r="K5021" s="126">
        <f t="shared" si="1250"/>
        <v>0.1046577285513877</v>
      </c>
      <c r="L5021" s="74">
        <f t="shared" si="1251"/>
        <v>104657.7285513877</v>
      </c>
      <c r="M5021" s="75">
        <f t="shared" si="1252"/>
        <v>24364.167372160224</v>
      </c>
      <c r="N5021" s="75">
        <f t="shared" si="1253"/>
        <v>65318.357631412153</v>
      </c>
      <c r="O5021" s="75">
        <f t="shared" si="1254"/>
        <v>1821.0655487285633</v>
      </c>
      <c r="P5021" s="75">
        <f t="shared" si="1255"/>
        <v>15259.155676385097</v>
      </c>
      <c r="Q5021" s="75">
        <f t="shared" si="1256"/>
        <v>371.17694773079296</v>
      </c>
      <c r="R5021" s="75">
        <f t="shared" si="1257"/>
        <v>9473.4301263201651</v>
      </c>
      <c r="S5021" s="76">
        <f t="shared" si="1249"/>
        <v>116607.353302737</v>
      </c>
      <c r="T5021" s="76"/>
      <c r="U5021" s="115">
        <f t="shared" si="1258"/>
        <v>23541.128987109922</v>
      </c>
      <c r="V5021" s="115">
        <f t="shared" si="1259"/>
        <v>15169.251914723507</v>
      </c>
      <c r="W5021" s="115">
        <f t="shared" si="1260"/>
        <v>62502.561486942701</v>
      </c>
      <c r="X5021" s="115">
        <f t="shared" si="1261"/>
        <v>9548.7556870557128</v>
      </c>
      <c r="Y5021" s="115">
        <f t="shared" si="1262"/>
        <v>802.7259451869877</v>
      </c>
      <c r="Z5021" s="115">
        <f t="shared" si="1263"/>
        <v>348.33477717282739</v>
      </c>
      <c r="AA5021" s="12">
        <f t="shared" si="1264"/>
        <v>111912.75879819167</v>
      </c>
    </row>
    <row r="5022" spans="1:27" x14ac:dyDescent="0.2">
      <c r="A5022" s="72">
        <v>2004</v>
      </c>
      <c r="B5022" s="72">
        <v>7</v>
      </c>
      <c r="C5022" s="72">
        <v>28</v>
      </c>
      <c r="D5022" s="72">
        <v>4</v>
      </c>
      <c r="E5022" s="11">
        <v>2.2613037830382834E-2</v>
      </c>
      <c r="F5022" s="11">
        <v>5.7042095259237119E-2</v>
      </c>
      <c r="G5022" s="11">
        <v>1.7409575163076915E-3</v>
      </c>
      <c r="H5022" s="11">
        <v>1.5175460710435932E-2</v>
      </c>
      <c r="I5022" s="11">
        <v>4.027846932755934E-4</v>
      </c>
      <c r="J5022" s="11">
        <v>6.6887814770274657E-3</v>
      </c>
      <c r="K5022" s="126">
        <f t="shared" si="1250"/>
        <v>0.10366311748666664</v>
      </c>
      <c r="L5022" s="74">
        <f t="shared" si="1251"/>
        <v>103663.11748666664</v>
      </c>
      <c r="M5022" s="75">
        <f t="shared" si="1252"/>
        <v>22710.139694495552</v>
      </c>
      <c r="N5022" s="75">
        <f t="shared" si="1253"/>
        <v>65664.571577802213</v>
      </c>
      <c r="O5022" s="75">
        <f t="shared" si="1254"/>
        <v>1821.0655487285633</v>
      </c>
      <c r="P5022" s="75">
        <f t="shared" si="1255"/>
        <v>15764.877611329508</v>
      </c>
      <c r="Q5022" s="75">
        <f t="shared" si="1256"/>
        <v>371.17694773079296</v>
      </c>
      <c r="R5022" s="75">
        <f t="shared" si="1257"/>
        <v>9285.7083049708635</v>
      </c>
      <c r="S5022" s="76">
        <f t="shared" si="1249"/>
        <v>115617.53968505749</v>
      </c>
      <c r="T5022" s="76"/>
      <c r="U5022" s="115">
        <f t="shared" si="1258"/>
        <v>21942.975505672006</v>
      </c>
      <c r="V5022" s="115">
        <f t="shared" si="1259"/>
        <v>15671.994241538181</v>
      </c>
      <c r="W5022" s="115">
        <f t="shared" si="1260"/>
        <v>62833.850564876819</v>
      </c>
      <c r="X5022" s="115">
        <f t="shared" si="1261"/>
        <v>9359.5412435762137</v>
      </c>
      <c r="Y5022" s="115">
        <f t="shared" si="1262"/>
        <v>802.7259451869877</v>
      </c>
      <c r="Z5022" s="115">
        <f t="shared" si="1263"/>
        <v>348.33477717282739</v>
      </c>
      <c r="AA5022" s="12">
        <f t="shared" si="1264"/>
        <v>110959.42227802303</v>
      </c>
    </row>
    <row r="5023" spans="1:27" x14ac:dyDescent="0.2">
      <c r="A5023" s="72">
        <v>2004</v>
      </c>
      <c r="B5023" s="72">
        <v>7</v>
      </c>
      <c r="C5023" s="72">
        <v>28</v>
      </c>
      <c r="D5023" s="72">
        <v>5</v>
      </c>
      <c r="E5023" s="11">
        <v>2.2513901182092753E-2</v>
      </c>
      <c r="F5023" s="11">
        <v>6.0358358764378159E-2</v>
      </c>
      <c r="G5023" s="11">
        <v>1.7409575163076915E-3</v>
      </c>
      <c r="H5023" s="11">
        <v>1.6926720101783341E-2</v>
      </c>
      <c r="I5023" s="11">
        <v>4.027846932755934E-4</v>
      </c>
      <c r="J5023" s="11">
        <v>6.7666084418912253E-3</v>
      </c>
      <c r="K5023" s="126">
        <f t="shared" si="1250"/>
        <v>0.10870933069972875</v>
      </c>
      <c r="L5023" s="74">
        <f t="shared" si="1251"/>
        <v>108709.33069972876</v>
      </c>
      <c r="M5023" s="75">
        <f t="shared" si="1252"/>
        <v>22610.577346950773</v>
      </c>
      <c r="N5023" s="75">
        <f t="shared" si="1253"/>
        <v>69482.121079000179</v>
      </c>
      <c r="O5023" s="75">
        <f t="shared" si="1254"/>
        <v>1821.0655487285633</v>
      </c>
      <c r="P5023" s="75">
        <f t="shared" si="1255"/>
        <v>17584.156149034625</v>
      </c>
      <c r="Q5023" s="75">
        <f t="shared" si="1256"/>
        <v>371.17694773079296</v>
      </c>
      <c r="R5023" s="75">
        <f t="shared" si="1257"/>
        <v>9393.751675272033</v>
      </c>
      <c r="S5023" s="76">
        <f t="shared" si="1249"/>
        <v>121262.84874671698</v>
      </c>
      <c r="T5023" s="76"/>
      <c r="U5023" s="115">
        <f t="shared" si="1258"/>
        <v>21846.776442925078</v>
      </c>
      <c r="V5023" s="115">
        <f t="shared" si="1259"/>
        <v>17480.553969663091</v>
      </c>
      <c r="W5023" s="115">
        <f t="shared" si="1260"/>
        <v>66486.830080597618</v>
      </c>
      <c r="X5023" s="115">
        <f t="shared" si="1261"/>
        <v>9468.4436931488999</v>
      </c>
      <c r="Y5023" s="115">
        <f t="shared" si="1262"/>
        <v>802.7259451869877</v>
      </c>
      <c r="Z5023" s="115">
        <f t="shared" si="1263"/>
        <v>348.33477717282739</v>
      </c>
      <c r="AA5023" s="12">
        <f t="shared" si="1264"/>
        <v>116433.66490869451</v>
      </c>
    </row>
    <row r="5024" spans="1:27" x14ac:dyDescent="0.2">
      <c r="A5024" s="72">
        <v>2004</v>
      </c>
      <c r="B5024" s="72">
        <v>7</v>
      </c>
      <c r="C5024" s="72">
        <v>28</v>
      </c>
      <c r="D5024" s="72">
        <v>6</v>
      </c>
      <c r="E5024" s="11">
        <v>2.3972715989598648E-2</v>
      </c>
      <c r="F5024" s="11">
        <v>6.905757010664211E-2</v>
      </c>
      <c r="G5024" s="11">
        <v>2.0316676898087855E-4</v>
      </c>
      <c r="H5024" s="11">
        <v>2.328914453933198E-2</v>
      </c>
      <c r="I5024" s="11">
        <v>3.8761645229532611E-4</v>
      </c>
      <c r="J5024" s="11">
        <v>7.3655801906063181E-3</v>
      </c>
      <c r="K5024" s="126">
        <f t="shared" si="1250"/>
        <v>0.12427579404745526</v>
      </c>
      <c r="L5024" s="74">
        <f t="shared" si="1251"/>
        <v>124275.79404745526</v>
      </c>
      <c r="M5024" s="75">
        <f t="shared" si="1252"/>
        <v>24075.656400696673</v>
      </c>
      <c r="N5024" s="75">
        <f t="shared" si="1253"/>
        <v>79496.304170600735</v>
      </c>
      <c r="O5024" s="75">
        <f t="shared" si="1254"/>
        <v>212.51523955750778</v>
      </c>
      <c r="P5024" s="75">
        <f t="shared" si="1255"/>
        <v>24193.697993145459</v>
      </c>
      <c r="Q5024" s="75">
        <f t="shared" si="1256"/>
        <v>357.19900496510667</v>
      </c>
      <c r="R5024" s="75">
        <f t="shared" si="1257"/>
        <v>10225.27486983129</v>
      </c>
      <c r="S5024" s="76">
        <f t="shared" si="1249"/>
        <v>138560.64767879678</v>
      </c>
      <c r="T5024" s="76"/>
      <c r="U5024" s="115">
        <f t="shared" si="1258"/>
        <v>23262.364115334309</v>
      </c>
      <c r="V5024" s="115">
        <f t="shared" si="1259"/>
        <v>24051.153772205736</v>
      </c>
      <c r="W5024" s="115">
        <f t="shared" si="1260"/>
        <v>76069.313736360244</v>
      </c>
      <c r="X5024" s="115">
        <f t="shared" si="1261"/>
        <v>10306.578532071351</v>
      </c>
      <c r="Y5024" s="115">
        <f t="shared" si="1262"/>
        <v>93.676746924098154</v>
      </c>
      <c r="Z5024" s="115">
        <f t="shared" si="1263"/>
        <v>335.21703479042259</v>
      </c>
      <c r="AA5024" s="12">
        <f t="shared" si="1264"/>
        <v>134118.30393768617</v>
      </c>
    </row>
    <row r="5025" spans="1:27" x14ac:dyDescent="0.2">
      <c r="A5025" s="72">
        <v>2004</v>
      </c>
      <c r="B5025" s="72">
        <v>7</v>
      </c>
      <c r="C5025" s="72">
        <v>28</v>
      </c>
      <c r="D5025" s="72">
        <v>7</v>
      </c>
      <c r="E5025" s="11">
        <v>2.7013520505475279E-2</v>
      </c>
      <c r="F5025" s="11">
        <v>8.1966068166019396E-2</v>
      </c>
      <c r="G5025" s="11">
        <v>0</v>
      </c>
      <c r="H5025" s="11">
        <v>2.7963606736646423E-2</v>
      </c>
      <c r="I5025" s="11">
        <v>3.8561248490480746E-4</v>
      </c>
      <c r="J5025" s="11">
        <v>8.5469935489340121E-3</v>
      </c>
      <c r="K5025" s="126">
        <f t="shared" si="1250"/>
        <v>0.14587580144197992</v>
      </c>
      <c r="L5025" s="74">
        <f t="shared" si="1251"/>
        <v>145875.80144197991</v>
      </c>
      <c r="M5025" s="75">
        <f t="shared" si="1252"/>
        <v>27129.518330137496</v>
      </c>
      <c r="N5025" s="75">
        <f t="shared" si="1253"/>
        <v>94356.049257622915</v>
      </c>
      <c r="O5025" s="75">
        <f t="shared" si="1254"/>
        <v>0</v>
      </c>
      <c r="P5025" s="75">
        <f t="shared" si="1255"/>
        <v>29049.716920384453</v>
      </c>
      <c r="Q5025" s="75">
        <f t="shared" si="1256"/>
        <v>355.35229501861971</v>
      </c>
      <c r="R5025" s="75">
        <f t="shared" si="1257"/>
        <v>11865.373275004818</v>
      </c>
      <c r="S5025" s="76">
        <f t="shared" si="1249"/>
        <v>162756.0100781683</v>
      </c>
      <c r="T5025" s="76"/>
      <c r="U5025" s="115">
        <f t="shared" si="1258"/>
        <v>26213.064481641002</v>
      </c>
      <c r="V5025" s="115">
        <f t="shared" si="1259"/>
        <v>28878.562049057677</v>
      </c>
      <c r="W5025" s="115">
        <f t="shared" si="1260"/>
        <v>90288.473015025942</v>
      </c>
      <c r="X5025" s="115">
        <f t="shared" si="1261"/>
        <v>11959.717760936388</v>
      </c>
      <c r="Y5025" s="115">
        <f t="shared" si="1262"/>
        <v>0</v>
      </c>
      <c r="Z5025" s="115">
        <f t="shared" si="1263"/>
        <v>333.48397108146906</v>
      </c>
      <c r="AA5025" s="12">
        <f t="shared" si="1264"/>
        <v>157673.30127774249</v>
      </c>
    </row>
    <row r="5026" spans="1:27" x14ac:dyDescent="0.2">
      <c r="A5026" s="72">
        <v>2004</v>
      </c>
      <c r="B5026" s="72">
        <v>7</v>
      </c>
      <c r="C5026" s="72">
        <v>28</v>
      </c>
      <c r="D5026" s="72">
        <v>8</v>
      </c>
      <c r="E5026" s="11">
        <v>3.0818725771682931E-2</v>
      </c>
      <c r="F5026" s="11">
        <v>8.9970339455361481E-2</v>
      </c>
      <c r="G5026" s="11">
        <v>0</v>
      </c>
      <c r="H5026" s="11">
        <v>3.0979101050562036E-2</v>
      </c>
      <c r="I5026" s="11">
        <v>3.8561248490480746E-4</v>
      </c>
      <c r="J5026" s="11">
        <v>9.8333228790718433E-3</v>
      </c>
      <c r="K5026" s="126">
        <f t="shared" si="1250"/>
        <v>0.16198710164158311</v>
      </c>
      <c r="L5026" s="74">
        <f t="shared" si="1251"/>
        <v>161987.10164158311</v>
      </c>
      <c r="M5026" s="75">
        <f t="shared" si="1252"/>
        <v>30951.063396749312</v>
      </c>
      <c r="N5026" s="75">
        <f t="shared" si="1253"/>
        <v>103570.24524075589</v>
      </c>
      <c r="O5026" s="75">
        <f t="shared" si="1254"/>
        <v>0</v>
      </c>
      <c r="P5026" s="75">
        <f t="shared" si="1255"/>
        <v>32182.333432240855</v>
      </c>
      <c r="Q5026" s="75">
        <f t="shared" si="1256"/>
        <v>355.35229501861971</v>
      </c>
      <c r="R5026" s="75">
        <f t="shared" si="1257"/>
        <v>13651.121394421132</v>
      </c>
      <c r="S5026" s="76">
        <f t="shared" si="1249"/>
        <v>180710.11575918578</v>
      </c>
      <c r="T5026" s="76"/>
      <c r="U5026" s="115">
        <f t="shared" si="1258"/>
        <v>29905.515119045478</v>
      </c>
      <c r="V5026" s="115">
        <f t="shared" si="1259"/>
        <v>31992.72183799756</v>
      </c>
      <c r="W5026" s="115">
        <f t="shared" si="1260"/>
        <v>99105.456048162538</v>
      </c>
      <c r="X5026" s="115">
        <f t="shared" si="1261"/>
        <v>13759.664800557304</v>
      </c>
      <c r="Y5026" s="115">
        <f t="shared" si="1262"/>
        <v>0</v>
      </c>
      <c r="Z5026" s="115">
        <f t="shared" si="1263"/>
        <v>333.48397108146906</v>
      </c>
      <c r="AA5026" s="12">
        <f t="shared" si="1264"/>
        <v>175096.84177684435</v>
      </c>
    </row>
    <row r="5027" spans="1:27" x14ac:dyDescent="0.2">
      <c r="A5027" s="72">
        <v>2004</v>
      </c>
      <c r="B5027" s="72">
        <v>7</v>
      </c>
      <c r="C5027" s="72">
        <v>28</v>
      </c>
      <c r="D5027" s="72">
        <v>9</v>
      </c>
      <c r="E5027" s="11">
        <v>3.3885156000829114E-2</v>
      </c>
      <c r="F5027" s="11">
        <v>9.2895279143629245E-2</v>
      </c>
      <c r="G5027" s="11">
        <v>0</v>
      </c>
      <c r="H5027" s="11">
        <v>3.1344416461700872E-2</v>
      </c>
      <c r="I5027" s="11">
        <v>3.8561248490480746E-4</v>
      </c>
      <c r="J5027" s="11">
        <v>1.0943567438088176E-2</v>
      </c>
      <c r="K5027" s="126">
        <f t="shared" si="1250"/>
        <v>0.16945403152915223</v>
      </c>
      <c r="L5027" s="74">
        <f t="shared" si="1251"/>
        <v>169454.03152915221</v>
      </c>
      <c r="M5027" s="75">
        <f t="shared" si="1252"/>
        <v>34030.661077949262</v>
      </c>
      <c r="N5027" s="75">
        <f t="shared" si="1253"/>
        <v>106937.31846357744</v>
      </c>
      <c r="O5027" s="75">
        <f t="shared" si="1254"/>
        <v>0</v>
      </c>
      <c r="P5027" s="75">
        <f t="shared" si="1255"/>
        <v>32561.837742259977</v>
      </c>
      <c r="Q5027" s="75">
        <f t="shared" si="1256"/>
        <v>355.35229501861971</v>
      </c>
      <c r="R5027" s="75">
        <f t="shared" si="1257"/>
        <v>15192.419635007134</v>
      </c>
      <c r="S5027" s="76">
        <f t="shared" si="1249"/>
        <v>189077.58921381243</v>
      </c>
      <c r="T5027" s="76"/>
      <c r="U5027" s="115">
        <f t="shared" si="1258"/>
        <v>32881.081865659267</v>
      </c>
      <c r="V5027" s="115">
        <f t="shared" si="1259"/>
        <v>32369.990187799674</v>
      </c>
      <c r="W5027" s="115">
        <f t="shared" si="1260"/>
        <v>102327.37877818591</v>
      </c>
      <c r="X5027" s="115">
        <f t="shared" si="1261"/>
        <v>15313.218280553399</v>
      </c>
      <c r="Y5027" s="115">
        <f t="shared" si="1262"/>
        <v>0</v>
      </c>
      <c r="Z5027" s="115">
        <f t="shared" si="1263"/>
        <v>333.48397108146906</v>
      </c>
      <c r="AA5027" s="12">
        <f t="shared" si="1264"/>
        <v>183225.15308327973</v>
      </c>
    </row>
    <row r="5028" spans="1:27" x14ac:dyDescent="0.2">
      <c r="A5028" s="72">
        <v>2004</v>
      </c>
      <c r="B5028" s="72">
        <v>7</v>
      </c>
      <c r="C5028" s="72">
        <v>28</v>
      </c>
      <c r="D5028" s="72">
        <v>10</v>
      </c>
      <c r="E5028" s="11">
        <v>3.6868789513339023E-2</v>
      </c>
      <c r="F5028" s="11">
        <v>9.5671983933663579E-2</v>
      </c>
      <c r="G5028" s="11">
        <v>0</v>
      </c>
      <c r="H5028" s="11">
        <v>3.1443902560648336E-2</v>
      </c>
      <c r="I5028" s="11">
        <v>3.8561248490480746E-4</v>
      </c>
      <c r="J5028" s="11">
        <v>1.1552410632089246E-2</v>
      </c>
      <c r="K5028" s="126">
        <f t="shared" si="1250"/>
        <v>0.175922699124645</v>
      </c>
      <c r="L5028" s="74">
        <f t="shared" si="1251"/>
        <v>175922.69912464501</v>
      </c>
      <c r="M5028" s="75">
        <f t="shared" si="1252"/>
        <v>37027.106507993965</v>
      </c>
      <c r="N5028" s="75">
        <f t="shared" si="1253"/>
        <v>110133.74961862183</v>
      </c>
      <c r="O5028" s="75">
        <f t="shared" si="1254"/>
        <v>0</v>
      </c>
      <c r="P5028" s="75">
        <f t="shared" si="1255"/>
        <v>32665.187894447241</v>
      </c>
      <c r="Q5028" s="75">
        <f t="shared" si="1256"/>
        <v>355.35229501861971</v>
      </c>
      <c r="R5028" s="75">
        <f t="shared" si="1257"/>
        <v>16037.646874434486</v>
      </c>
      <c r="S5028" s="76">
        <f t="shared" si="1249"/>
        <v>196219.04319051615</v>
      </c>
      <c r="T5028" s="76"/>
      <c r="U5028" s="115">
        <f t="shared" si="1258"/>
        <v>35776.305301536697</v>
      </c>
      <c r="V5028" s="115">
        <f t="shared" si="1259"/>
        <v>32472.731422452642</v>
      </c>
      <c r="W5028" s="115">
        <f t="shared" si="1260"/>
        <v>105386.01561554054</v>
      </c>
      <c r="X5028" s="115">
        <f t="shared" si="1261"/>
        <v>16165.166128557568</v>
      </c>
      <c r="Y5028" s="115">
        <f t="shared" si="1262"/>
        <v>0</v>
      </c>
      <c r="Z5028" s="115">
        <f t="shared" si="1263"/>
        <v>333.48397108146906</v>
      </c>
      <c r="AA5028" s="12">
        <f t="shared" si="1264"/>
        <v>190133.7024391689</v>
      </c>
    </row>
    <row r="5029" spans="1:27" x14ac:dyDescent="0.2">
      <c r="A5029" s="72">
        <v>2004</v>
      </c>
      <c r="B5029" s="72">
        <v>7</v>
      </c>
      <c r="C5029" s="72">
        <v>28</v>
      </c>
      <c r="D5029" s="72">
        <v>11</v>
      </c>
      <c r="E5029" s="11">
        <v>4.1165362695982165E-2</v>
      </c>
      <c r="F5029" s="11">
        <v>9.6580393822389768E-2</v>
      </c>
      <c r="G5029" s="11">
        <v>0</v>
      </c>
      <c r="H5029" s="11">
        <v>3.0353819356022063E-2</v>
      </c>
      <c r="I5029" s="11">
        <v>3.8561248490480746E-4</v>
      </c>
      <c r="J5029" s="11">
        <v>1.1810916379295584E-2</v>
      </c>
      <c r="K5029" s="126">
        <f t="shared" si="1250"/>
        <v>0.18029610473859439</v>
      </c>
      <c r="L5029" s="74">
        <f t="shared" si="1251"/>
        <v>180296.10473859438</v>
      </c>
      <c r="M5029" s="75">
        <f t="shared" si="1252"/>
        <v>41342.129457026771</v>
      </c>
      <c r="N5029" s="75">
        <f t="shared" si="1253"/>
        <v>111179.47463782306</v>
      </c>
      <c r="O5029" s="75">
        <f t="shared" si="1254"/>
        <v>0</v>
      </c>
      <c r="P5029" s="75">
        <f t="shared" si="1255"/>
        <v>31532.765713993689</v>
      </c>
      <c r="Q5029" s="75">
        <f t="shared" si="1256"/>
        <v>355.35229501861971</v>
      </c>
      <c r="R5029" s="75">
        <f t="shared" si="1257"/>
        <v>16396.517764739507</v>
      </c>
      <c r="S5029" s="76">
        <f t="shared" si="1249"/>
        <v>200806.23986860167</v>
      </c>
      <c r="T5029" s="76"/>
      <c r="U5029" s="115">
        <f t="shared" si="1258"/>
        <v>39945.56379799539</v>
      </c>
      <c r="V5029" s="115">
        <f t="shared" si="1259"/>
        <v>31346.981237224183</v>
      </c>
      <c r="W5029" s="115">
        <f t="shared" si="1260"/>
        <v>106386.66068196866</v>
      </c>
      <c r="X5029" s="115">
        <f t="shared" si="1261"/>
        <v>16526.890489113961</v>
      </c>
      <c r="Y5029" s="115">
        <f t="shared" si="1262"/>
        <v>0</v>
      </c>
      <c r="Z5029" s="115">
        <f t="shared" si="1263"/>
        <v>333.48397108146906</v>
      </c>
      <c r="AA5029" s="12">
        <f t="shared" si="1264"/>
        <v>194539.58017738367</v>
      </c>
    </row>
    <row r="5030" spans="1:27" x14ac:dyDescent="0.2">
      <c r="A5030" s="72">
        <v>2004</v>
      </c>
      <c r="B5030" s="72">
        <v>7</v>
      </c>
      <c r="C5030" s="72">
        <v>28</v>
      </c>
      <c r="D5030" s="72">
        <v>12</v>
      </c>
      <c r="E5030" s="11">
        <v>4.7935701515305629E-2</v>
      </c>
      <c r="F5030" s="11">
        <v>9.6062136038939261E-2</v>
      </c>
      <c r="G5030" s="11">
        <v>0</v>
      </c>
      <c r="H5030" s="11">
        <v>2.5539581134468733E-2</v>
      </c>
      <c r="I5030" s="11">
        <v>3.8561248490480746E-4</v>
      </c>
      <c r="J5030" s="11">
        <v>1.1685796342333254E-2</v>
      </c>
      <c r="K5030" s="126">
        <f t="shared" si="1250"/>
        <v>0.1816088275159517</v>
      </c>
      <c r="L5030" s="74">
        <f t="shared" si="1251"/>
        <v>181608.82751595171</v>
      </c>
      <c r="M5030" s="75">
        <f t="shared" si="1252"/>
        <v>48141.540554253021</v>
      </c>
      <c r="N5030" s="75">
        <f t="shared" si="1253"/>
        <v>110582.87706961526</v>
      </c>
      <c r="O5030" s="75">
        <f t="shared" si="1254"/>
        <v>0</v>
      </c>
      <c r="P5030" s="75">
        <f t="shared" si="1255"/>
        <v>26531.541843249488</v>
      </c>
      <c r="Q5030" s="75">
        <f t="shared" si="1256"/>
        <v>355.35229501861971</v>
      </c>
      <c r="R5030" s="75">
        <f t="shared" si="1257"/>
        <v>16222.819734637962</v>
      </c>
      <c r="S5030" s="76">
        <f t="shared" si="1249"/>
        <v>201834.13149677435</v>
      </c>
      <c r="T5030" s="76"/>
      <c r="U5030" s="115">
        <f t="shared" si="1258"/>
        <v>46515.28609677952</v>
      </c>
      <c r="V5030" s="115">
        <f t="shared" si="1259"/>
        <v>26375.22353409943</v>
      </c>
      <c r="W5030" s="115">
        <f t="shared" si="1260"/>
        <v>105815.78172018753</v>
      </c>
      <c r="X5030" s="115">
        <f t="shared" si="1261"/>
        <v>16351.811343477535</v>
      </c>
      <c r="Y5030" s="115">
        <f t="shared" si="1262"/>
        <v>0</v>
      </c>
      <c r="Z5030" s="115">
        <f t="shared" si="1263"/>
        <v>333.48397108146906</v>
      </c>
      <c r="AA5030" s="12">
        <f t="shared" si="1264"/>
        <v>195391.58666562551</v>
      </c>
    </row>
    <row r="5031" spans="1:27" x14ac:dyDescent="0.2">
      <c r="A5031" s="72">
        <v>2004</v>
      </c>
      <c r="B5031" s="72">
        <v>7</v>
      </c>
      <c r="C5031" s="72">
        <v>28</v>
      </c>
      <c r="D5031" s="72">
        <v>13</v>
      </c>
      <c r="E5031" s="11">
        <v>4.820150508119965E-2</v>
      </c>
      <c r="F5031" s="11">
        <v>9.7771001089473814E-2</v>
      </c>
      <c r="G5031" s="11">
        <v>0</v>
      </c>
      <c r="H5031" s="11">
        <v>2.5953484279396345E-2</v>
      </c>
      <c r="I5031" s="11">
        <v>3.8561248490480746E-4</v>
      </c>
      <c r="J5031" s="11">
        <v>1.2072637141960487E-2</v>
      </c>
      <c r="K5031" s="126">
        <f t="shared" si="1250"/>
        <v>0.18438424007693513</v>
      </c>
      <c r="L5031" s="74">
        <f t="shared" si="1251"/>
        <v>184384.24007693512</v>
      </c>
      <c r="M5031" s="75">
        <f t="shared" si="1252"/>
        <v>48408.485498051668</v>
      </c>
      <c r="N5031" s="75">
        <f t="shared" si="1253"/>
        <v>112550.05395744984</v>
      </c>
      <c r="O5031" s="75">
        <f t="shared" si="1254"/>
        <v>0</v>
      </c>
      <c r="P5031" s="75">
        <f t="shared" si="1255"/>
        <v>26961.521041063297</v>
      </c>
      <c r="Q5031" s="75">
        <f t="shared" si="1256"/>
        <v>355.35229501861971</v>
      </c>
      <c r="R5031" s="75">
        <f t="shared" si="1257"/>
        <v>16759.85190382112</v>
      </c>
      <c r="S5031" s="76">
        <f t="shared" si="1249"/>
        <v>205035.26469540453</v>
      </c>
      <c r="T5031" s="76"/>
      <c r="U5031" s="115">
        <f t="shared" si="1258"/>
        <v>46773.213456185258</v>
      </c>
      <c r="V5031" s="115">
        <f t="shared" si="1259"/>
        <v>26802.669384188142</v>
      </c>
      <c r="W5031" s="115">
        <f t="shared" si="1260"/>
        <v>107698.15596911451</v>
      </c>
      <c r="X5031" s="115">
        <f t="shared" si="1261"/>
        <v>16893.113586829961</v>
      </c>
      <c r="Y5031" s="115">
        <f t="shared" si="1262"/>
        <v>0</v>
      </c>
      <c r="Z5031" s="115">
        <f t="shared" si="1263"/>
        <v>333.48397108146906</v>
      </c>
      <c r="AA5031" s="12">
        <f t="shared" si="1264"/>
        <v>198500.63636739933</v>
      </c>
    </row>
    <row r="5032" spans="1:27" x14ac:dyDescent="0.2">
      <c r="A5032" s="72">
        <v>2004</v>
      </c>
      <c r="B5032" s="72">
        <v>7</v>
      </c>
      <c r="C5032" s="72">
        <v>28</v>
      </c>
      <c r="D5032" s="72">
        <v>14</v>
      </c>
      <c r="E5032" s="11">
        <v>4.6910459525992855E-2</v>
      </c>
      <c r="F5032" s="11">
        <v>9.7651743925840584E-2</v>
      </c>
      <c r="G5032" s="11">
        <v>0</v>
      </c>
      <c r="H5032" s="11">
        <v>2.7932683248558073E-2</v>
      </c>
      <c r="I5032" s="11">
        <v>3.8561248490480746E-4</v>
      </c>
      <c r="J5032" s="11">
        <v>1.2169289176213932E-2</v>
      </c>
      <c r="K5032" s="126">
        <f t="shared" si="1250"/>
        <v>0.18504978836151026</v>
      </c>
      <c r="L5032" s="74">
        <f t="shared" si="1251"/>
        <v>185049.78836151026</v>
      </c>
      <c r="M5032" s="75">
        <f t="shared" si="1252"/>
        <v>47111.896108752109</v>
      </c>
      <c r="N5032" s="75">
        <f t="shared" si="1253"/>
        <v>112412.7698951802</v>
      </c>
      <c r="O5032" s="75">
        <f t="shared" si="1254"/>
        <v>0</v>
      </c>
      <c r="P5032" s="75">
        <f t="shared" si="1255"/>
        <v>29017.592359929233</v>
      </c>
      <c r="Q5032" s="75">
        <f t="shared" si="1256"/>
        <v>355.35229501861971</v>
      </c>
      <c r="R5032" s="75">
        <f t="shared" si="1257"/>
        <v>16894.029197584106</v>
      </c>
      <c r="S5032" s="76">
        <f t="shared" si="1249"/>
        <v>205791.63985646426</v>
      </c>
      <c r="T5032" s="76"/>
      <c r="U5032" s="115">
        <f t="shared" si="1258"/>
        <v>45520.423751099894</v>
      </c>
      <c r="V5032" s="115">
        <f t="shared" si="1259"/>
        <v>28846.626759810373</v>
      </c>
      <c r="W5032" s="115">
        <f t="shared" si="1260"/>
        <v>107566.79005829959</v>
      </c>
      <c r="X5032" s="115">
        <f t="shared" si="1261"/>
        <v>17028.357757083922</v>
      </c>
      <c r="Y5032" s="115">
        <f t="shared" si="1262"/>
        <v>0</v>
      </c>
      <c r="Z5032" s="115">
        <f t="shared" si="1263"/>
        <v>333.48397108146906</v>
      </c>
      <c r="AA5032" s="12">
        <f t="shared" si="1264"/>
        <v>199295.68229737526</v>
      </c>
    </row>
    <row r="5033" spans="1:27" x14ac:dyDescent="0.2">
      <c r="A5033" s="72">
        <v>2004</v>
      </c>
      <c r="B5033" s="72">
        <v>7</v>
      </c>
      <c r="C5033" s="72">
        <v>28</v>
      </c>
      <c r="D5033" s="72">
        <v>15</v>
      </c>
      <c r="E5033" s="11">
        <v>5.098707748529839E-2</v>
      </c>
      <c r="F5033" s="11">
        <v>9.545019851061437E-2</v>
      </c>
      <c r="G5033" s="11">
        <v>0</v>
      </c>
      <c r="H5033" s="11">
        <v>2.486640317197442E-2</v>
      </c>
      <c r="I5033" s="11">
        <v>3.8561248490480746E-4</v>
      </c>
      <c r="J5033" s="11">
        <v>1.1974605583680416E-2</v>
      </c>
      <c r="K5033" s="126">
        <f t="shared" si="1250"/>
        <v>0.18366389723647242</v>
      </c>
      <c r="L5033" s="74">
        <f t="shared" si="1251"/>
        <v>183663.8972364724</v>
      </c>
      <c r="M5033" s="75">
        <f t="shared" si="1252"/>
        <v>51206.019332325683</v>
      </c>
      <c r="N5033" s="75">
        <f t="shared" si="1253"/>
        <v>109878.43913746678</v>
      </c>
      <c r="O5033" s="75">
        <f t="shared" si="1254"/>
        <v>0</v>
      </c>
      <c r="P5033" s="75">
        <f t="shared" si="1255"/>
        <v>25832.217559666529</v>
      </c>
      <c r="Q5033" s="75">
        <f t="shared" si="1256"/>
        <v>355.35229501861971</v>
      </c>
      <c r="R5033" s="75">
        <f t="shared" si="1257"/>
        <v>16623.759484297938</v>
      </c>
      <c r="S5033" s="76">
        <f t="shared" si="1249"/>
        <v>203895.78780877552</v>
      </c>
      <c r="T5033" s="76"/>
      <c r="U5033" s="115">
        <f t="shared" si="1258"/>
        <v>49476.244667245664</v>
      </c>
      <c r="V5033" s="115">
        <f t="shared" si="1259"/>
        <v>25680.019523292292</v>
      </c>
      <c r="W5033" s="115">
        <f t="shared" si="1260"/>
        <v>105141.71126335976</v>
      </c>
      <c r="X5033" s="115">
        <f t="shared" si="1261"/>
        <v>16755.939063182323</v>
      </c>
      <c r="Y5033" s="115">
        <f t="shared" si="1262"/>
        <v>0</v>
      </c>
      <c r="Z5033" s="115">
        <f t="shared" si="1263"/>
        <v>333.48397108146906</v>
      </c>
      <c r="AA5033" s="12">
        <f t="shared" si="1264"/>
        <v>197387.39848816153</v>
      </c>
    </row>
    <row r="5034" spans="1:27" x14ac:dyDescent="0.2">
      <c r="A5034" s="72">
        <v>2004</v>
      </c>
      <c r="B5034" s="72">
        <v>7</v>
      </c>
      <c r="C5034" s="72">
        <v>28</v>
      </c>
      <c r="D5034" s="72">
        <v>16</v>
      </c>
      <c r="E5034" s="11">
        <v>5.9923539913887124E-2</v>
      </c>
      <c r="F5034" s="11">
        <v>9.1262668047146278E-2</v>
      </c>
      <c r="G5034" s="11">
        <v>0</v>
      </c>
      <c r="H5034" s="11">
        <v>1.9881557014729285E-2</v>
      </c>
      <c r="I5034" s="11">
        <v>3.8561248490480746E-4</v>
      </c>
      <c r="J5034" s="11">
        <v>1.132926016884139E-2</v>
      </c>
      <c r="K5034" s="126">
        <f t="shared" si="1250"/>
        <v>0.18278263762950892</v>
      </c>
      <c r="L5034" s="74">
        <f t="shared" si="1251"/>
        <v>182782.63762950891</v>
      </c>
      <c r="M5034" s="75">
        <f t="shared" si="1252"/>
        <v>60180.855515334239</v>
      </c>
      <c r="N5034" s="75">
        <f t="shared" si="1253"/>
        <v>105057.92206839751</v>
      </c>
      <c r="O5034" s="75">
        <f t="shared" si="1254"/>
        <v>0</v>
      </c>
      <c r="P5034" s="75">
        <f t="shared" si="1255"/>
        <v>20653.759318445969</v>
      </c>
      <c r="Q5034" s="75">
        <f t="shared" si="1256"/>
        <v>355.35229501861971</v>
      </c>
      <c r="R5034" s="75">
        <f t="shared" si="1257"/>
        <v>15727.857996302442</v>
      </c>
      <c r="S5034" s="76">
        <f t="shared" si="1249"/>
        <v>201975.7471934988</v>
      </c>
      <c r="T5034" s="76"/>
      <c r="U5034" s="115">
        <f t="shared" si="1258"/>
        <v>58147.904691376134</v>
      </c>
      <c r="V5034" s="115">
        <f t="shared" si="1259"/>
        <v>20532.071677624856</v>
      </c>
      <c r="W5034" s="115">
        <f t="shared" si="1260"/>
        <v>100529.00091003846</v>
      </c>
      <c r="X5034" s="115">
        <f t="shared" si="1261"/>
        <v>15852.914043261511</v>
      </c>
      <c r="Y5034" s="115">
        <f t="shared" si="1262"/>
        <v>0</v>
      </c>
      <c r="Z5034" s="115">
        <f t="shared" si="1263"/>
        <v>333.48397108146906</v>
      </c>
      <c r="AA5034" s="12">
        <f t="shared" si="1264"/>
        <v>195395.37529338244</v>
      </c>
    </row>
    <row r="5035" spans="1:27" x14ac:dyDescent="0.2">
      <c r="A5035" s="72">
        <v>2004</v>
      </c>
      <c r="B5035" s="72">
        <v>7</v>
      </c>
      <c r="C5035" s="72">
        <v>28</v>
      </c>
      <c r="D5035" s="72">
        <v>17</v>
      </c>
      <c r="E5035" s="11">
        <v>5.9317499665877675E-2</v>
      </c>
      <c r="F5035" s="11">
        <v>8.6588664203806148E-2</v>
      </c>
      <c r="G5035" s="11">
        <v>0</v>
      </c>
      <c r="H5035" s="11">
        <v>2.1698267310249465E-2</v>
      </c>
      <c r="I5035" s="11">
        <v>3.8561248490480746E-4</v>
      </c>
      <c r="J5035" s="11">
        <v>1.0620319601970249E-2</v>
      </c>
      <c r="K5035" s="126">
        <f t="shared" si="1250"/>
        <v>0.17861036326680835</v>
      </c>
      <c r="L5035" s="74">
        <f t="shared" si="1251"/>
        <v>178610.36326680836</v>
      </c>
      <c r="M5035" s="75">
        <f t="shared" si="1252"/>
        <v>59572.212890843992</v>
      </c>
      <c r="N5035" s="75">
        <f t="shared" si="1253"/>
        <v>99677.396361354346</v>
      </c>
      <c r="O5035" s="75">
        <f t="shared" si="1254"/>
        <v>0</v>
      </c>
      <c r="P5035" s="75">
        <f t="shared" si="1255"/>
        <v>22541.030882097573</v>
      </c>
      <c r="Q5035" s="75">
        <f t="shared" si="1256"/>
        <v>355.35229501861971</v>
      </c>
      <c r="R5035" s="75">
        <f t="shared" si="1257"/>
        <v>14743.670467955857</v>
      </c>
      <c r="S5035" s="76">
        <f t="shared" si="1249"/>
        <v>196889.66289727038</v>
      </c>
      <c r="T5035" s="76"/>
      <c r="U5035" s="115">
        <f t="shared" si="1258"/>
        <v>57559.822434703165</v>
      </c>
      <c r="V5035" s="115">
        <f t="shared" si="1259"/>
        <v>22408.223830973056</v>
      </c>
      <c r="W5035" s="115">
        <f t="shared" si="1260"/>
        <v>95380.423220222001</v>
      </c>
      <c r="X5035" s="115">
        <f t="shared" si="1261"/>
        <v>14860.900999082422</v>
      </c>
      <c r="Y5035" s="115">
        <f t="shared" si="1262"/>
        <v>0</v>
      </c>
      <c r="Z5035" s="115">
        <f t="shared" si="1263"/>
        <v>333.48397108146906</v>
      </c>
      <c r="AA5035" s="12">
        <f t="shared" si="1264"/>
        <v>190542.85445606211</v>
      </c>
    </row>
    <row r="5036" spans="1:27" x14ac:dyDescent="0.2">
      <c r="A5036" s="72">
        <v>2004</v>
      </c>
      <c r="B5036" s="72">
        <v>7</v>
      </c>
      <c r="C5036" s="72">
        <v>28</v>
      </c>
      <c r="D5036" s="72">
        <v>18</v>
      </c>
      <c r="E5036" s="11">
        <v>4.9549616692869919E-2</v>
      </c>
      <c r="F5036" s="11">
        <v>8.4829149490057626E-2</v>
      </c>
      <c r="G5036" s="11">
        <v>0</v>
      </c>
      <c r="H5036" s="11">
        <v>2.7773788054367216E-2</v>
      </c>
      <c r="I5036" s="11">
        <v>3.8561248490480746E-4</v>
      </c>
      <c r="J5036" s="11">
        <v>1.0418980183339744E-2</v>
      </c>
      <c r="K5036" s="126">
        <f t="shared" si="1250"/>
        <v>0.17295714690553934</v>
      </c>
      <c r="L5036" s="74">
        <f t="shared" si="1251"/>
        <v>172957.14690553935</v>
      </c>
      <c r="M5036" s="75">
        <f t="shared" si="1252"/>
        <v>49762.385989195231</v>
      </c>
      <c r="N5036" s="75">
        <f t="shared" si="1253"/>
        <v>97651.913613253026</v>
      </c>
      <c r="O5036" s="75">
        <f t="shared" si="1254"/>
        <v>0</v>
      </c>
      <c r="P5036" s="75">
        <f t="shared" si="1255"/>
        <v>28852.52565538268</v>
      </c>
      <c r="Q5036" s="75">
        <f t="shared" si="1256"/>
        <v>355.35229501861971</v>
      </c>
      <c r="R5036" s="75">
        <f t="shared" si="1257"/>
        <v>14464.160796707612</v>
      </c>
      <c r="S5036" s="76">
        <f t="shared" si="1249"/>
        <v>191086.33834955716</v>
      </c>
      <c r="T5036" s="76"/>
      <c r="U5036" s="115">
        <f t="shared" si="1258"/>
        <v>48081.378254549803</v>
      </c>
      <c r="V5036" s="115">
        <f t="shared" si="1259"/>
        <v>28682.532593848427</v>
      </c>
      <c r="W5036" s="115">
        <f t="shared" si="1260"/>
        <v>93442.256606812502</v>
      </c>
      <c r="X5036" s="115">
        <f t="shared" si="1261"/>
        <v>14579.168878052309</v>
      </c>
      <c r="Y5036" s="115">
        <f t="shared" si="1262"/>
        <v>0</v>
      </c>
      <c r="Z5036" s="115">
        <f t="shared" si="1263"/>
        <v>333.48397108146906</v>
      </c>
      <c r="AA5036" s="12">
        <f t="shared" si="1264"/>
        <v>185118.8203043445</v>
      </c>
    </row>
    <row r="5037" spans="1:27" x14ac:dyDescent="0.2">
      <c r="A5037" s="72">
        <v>2004</v>
      </c>
      <c r="B5037" s="72">
        <v>7</v>
      </c>
      <c r="C5037" s="72">
        <v>28</v>
      </c>
      <c r="D5037" s="72">
        <v>19</v>
      </c>
      <c r="E5037" s="11">
        <v>4.7030442437702567E-2</v>
      </c>
      <c r="F5037" s="11">
        <v>8.1601585408908814E-2</v>
      </c>
      <c r="G5037" s="11">
        <v>0</v>
      </c>
      <c r="H5037" s="11">
        <v>2.7489662337567163E-2</v>
      </c>
      <c r="I5037" s="11">
        <v>3.8561248490480746E-4</v>
      </c>
      <c r="J5037" s="11">
        <v>1.0237152124662287E-2</v>
      </c>
      <c r="K5037" s="126">
        <f t="shared" si="1250"/>
        <v>0.16674445479374564</v>
      </c>
      <c r="L5037" s="74">
        <f t="shared" si="1251"/>
        <v>166744.45479374565</v>
      </c>
      <c r="M5037" s="75">
        <f t="shared" si="1252"/>
        <v>47232.394234935702</v>
      </c>
      <c r="N5037" s="75">
        <f t="shared" si="1253"/>
        <v>93936.471330402812</v>
      </c>
      <c r="O5037" s="75">
        <f t="shared" si="1254"/>
        <v>0</v>
      </c>
      <c r="P5037" s="75">
        <f t="shared" si="1255"/>
        <v>28557.364458167507</v>
      </c>
      <c r="Q5037" s="75">
        <f t="shared" si="1256"/>
        <v>355.35229501861971</v>
      </c>
      <c r="R5037" s="75">
        <f t="shared" si="1257"/>
        <v>14211.737792557038</v>
      </c>
      <c r="S5037" s="76">
        <f t="shared" si="1249"/>
        <v>184293.3201110817</v>
      </c>
      <c r="T5037" s="76"/>
      <c r="U5037" s="115">
        <f t="shared" si="1258"/>
        <v>45636.851367437579</v>
      </c>
      <c r="V5037" s="115">
        <f t="shared" si="1259"/>
        <v>28389.110424826489</v>
      </c>
      <c r="W5037" s="115">
        <f t="shared" si="1260"/>
        <v>89886.98258958348</v>
      </c>
      <c r="X5037" s="115">
        <f t="shared" si="1261"/>
        <v>14324.738796837075</v>
      </c>
      <c r="Y5037" s="115">
        <f t="shared" si="1262"/>
        <v>0</v>
      </c>
      <c r="Z5037" s="115">
        <f t="shared" si="1263"/>
        <v>333.48397108146906</v>
      </c>
      <c r="AA5037" s="12">
        <f t="shared" si="1264"/>
        <v>178571.16714976612</v>
      </c>
    </row>
    <row r="5038" spans="1:27" x14ac:dyDescent="0.2">
      <c r="A5038" s="72">
        <v>2004</v>
      </c>
      <c r="B5038" s="72">
        <v>7</v>
      </c>
      <c r="C5038" s="72">
        <v>28</v>
      </c>
      <c r="D5038" s="72">
        <v>20</v>
      </c>
      <c r="E5038" s="11">
        <v>4.776447777368182E-2</v>
      </c>
      <c r="F5038" s="11">
        <v>7.9553210826131288E-2</v>
      </c>
      <c r="G5038" s="11">
        <v>4.3606526025164187E-4</v>
      </c>
      <c r="H5038" s="11">
        <v>2.5646058021397924E-2</v>
      </c>
      <c r="I5038" s="11">
        <v>3.8991368320640847E-4</v>
      </c>
      <c r="J5038" s="11">
        <v>1.0076907126899529E-2</v>
      </c>
      <c r="K5038" s="126">
        <f t="shared" si="1250"/>
        <v>0.16386663269156859</v>
      </c>
      <c r="L5038" s="74">
        <f t="shared" si="1251"/>
        <v>163866.63269156858</v>
      </c>
      <c r="M5038" s="75">
        <f t="shared" si="1252"/>
        <v>47969.581566678768</v>
      </c>
      <c r="N5038" s="75">
        <f t="shared" si="1253"/>
        <v>91578.464689909277</v>
      </c>
      <c r="O5038" s="75">
        <f t="shared" si="1254"/>
        <v>456.13027026977289</v>
      </c>
      <c r="P5038" s="75">
        <f t="shared" si="1255"/>
        <v>26642.154306548196</v>
      </c>
      <c r="Q5038" s="75">
        <f t="shared" si="1256"/>
        <v>359.31596514766494</v>
      </c>
      <c r="R5038" s="75">
        <f t="shared" si="1257"/>
        <v>13989.277496662164</v>
      </c>
      <c r="S5038" s="76">
        <f t="shared" si="1249"/>
        <v>180994.92429521584</v>
      </c>
      <c r="T5038" s="76"/>
      <c r="U5038" s="115">
        <f t="shared" si="1258"/>
        <v>46349.136002456828</v>
      </c>
      <c r="V5038" s="115">
        <f t="shared" si="1259"/>
        <v>26485.184291841939</v>
      </c>
      <c r="W5038" s="115">
        <f t="shared" si="1260"/>
        <v>87630.626790410897</v>
      </c>
      <c r="X5038" s="115">
        <f t="shared" si="1261"/>
        <v>14100.50966470166</v>
      </c>
      <c r="Y5038" s="115">
        <f t="shared" si="1262"/>
        <v>201.06228608099121</v>
      </c>
      <c r="Z5038" s="115">
        <f t="shared" si="1263"/>
        <v>337.20371757873522</v>
      </c>
      <c r="AA5038" s="12">
        <f t="shared" si="1264"/>
        <v>175103.72275307102</v>
      </c>
    </row>
    <row r="5039" spans="1:27" x14ac:dyDescent="0.2">
      <c r="A5039" s="72">
        <v>2004</v>
      </c>
      <c r="B5039" s="72">
        <v>7</v>
      </c>
      <c r="C5039" s="72">
        <v>28</v>
      </c>
      <c r="D5039" s="72">
        <v>21</v>
      </c>
      <c r="E5039" s="11">
        <v>5.3059965802271188E-2</v>
      </c>
      <c r="F5039" s="11">
        <v>7.6212391884061884E-2</v>
      </c>
      <c r="G5039" s="11">
        <v>1.7409575163076915E-3</v>
      </c>
      <c r="H5039" s="11">
        <v>1.816904229314489E-2</v>
      </c>
      <c r="I5039" s="11">
        <v>4.027846932755934E-4</v>
      </c>
      <c r="J5039" s="11">
        <v>9.5936440124464745E-3</v>
      </c>
      <c r="K5039" s="126">
        <f t="shared" si="1250"/>
        <v>0.15917878620150772</v>
      </c>
      <c r="L5039" s="74">
        <f t="shared" si="1251"/>
        <v>159178.78620150773</v>
      </c>
      <c r="M5039" s="75">
        <f t="shared" si="1252"/>
        <v>53287.808767369628</v>
      </c>
      <c r="N5039" s="75">
        <f t="shared" si="1253"/>
        <v>87732.647954864486</v>
      </c>
      <c r="O5039" s="75">
        <f t="shared" si="1254"/>
        <v>1821.0655487285633</v>
      </c>
      <c r="P5039" s="75">
        <f t="shared" si="1255"/>
        <v>18874.730298601306</v>
      </c>
      <c r="Q5039" s="75">
        <f t="shared" si="1256"/>
        <v>371.17694773079296</v>
      </c>
      <c r="R5039" s="75">
        <f t="shared" si="1257"/>
        <v>13318.386941966237</v>
      </c>
      <c r="S5039" s="76">
        <f t="shared" si="1249"/>
        <v>175405.816459261</v>
      </c>
      <c r="T5039" s="76"/>
      <c r="U5039" s="115">
        <f t="shared" si="1258"/>
        <v>51487.70981874397</v>
      </c>
      <c r="V5039" s="115">
        <f t="shared" si="1259"/>
        <v>18763.524325598595</v>
      </c>
      <c r="W5039" s="115">
        <f t="shared" si="1260"/>
        <v>83950.598607429565</v>
      </c>
      <c r="X5039" s="115">
        <f t="shared" si="1261"/>
        <v>13424.284695063012</v>
      </c>
      <c r="Y5039" s="115">
        <f t="shared" si="1262"/>
        <v>802.7259451869877</v>
      </c>
      <c r="Z5039" s="115">
        <f t="shared" si="1263"/>
        <v>348.33477717282739</v>
      </c>
      <c r="AA5039" s="12">
        <f t="shared" si="1264"/>
        <v>168777.17816919496</v>
      </c>
    </row>
    <row r="5040" spans="1:27" x14ac:dyDescent="0.2">
      <c r="A5040" s="72">
        <v>2004</v>
      </c>
      <c r="B5040" s="72">
        <v>7</v>
      </c>
      <c r="C5040" s="72">
        <v>28</v>
      </c>
      <c r="D5040" s="72">
        <v>22</v>
      </c>
      <c r="E5040" s="11">
        <v>5.0208472899841677E-2</v>
      </c>
      <c r="F5040" s="11">
        <v>7.2167738349035032E-2</v>
      </c>
      <c r="G5040" s="11">
        <v>1.7409575163076915E-3</v>
      </c>
      <c r="H5040" s="11">
        <v>1.8181652775016693E-2</v>
      </c>
      <c r="I5040" s="11">
        <v>4.027846932755934E-4</v>
      </c>
      <c r="J5040" s="11">
        <v>9.2552444292581387E-3</v>
      </c>
      <c r="K5040" s="126">
        <f t="shared" si="1250"/>
        <v>0.15195685066273484</v>
      </c>
      <c r="L5040" s="74">
        <f t="shared" si="1251"/>
        <v>151956.85066273485</v>
      </c>
      <c r="M5040" s="75">
        <f t="shared" si="1252"/>
        <v>50424.071367831544</v>
      </c>
      <c r="N5040" s="75">
        <f t="shared" si="1253"/>
        <v>83076.605073705185</v>
      </c>
      <c r="O5040" s="75">
        <f t="shared" si="1254"/>
        <v>1821.0655487285633</v>
      </c>
      <c r="P5040" s="75">
        <f t="shared" si="1255"/>
        <v>18887.830573256702</v>
      </c>
      <c r="Q5040" s="75">
        <f t="shared" si="1256"/>
        <v>371.17694773079296</v>
      </c>
      <c r="R5040" s="75">
        <f t="shared" si="1257"/>
        <v>12848.603345237485</v>
      </c>
      <c r="S5040" s="76">
        <f t="shared" si="1249"/>
        <v>167429.3528564903</v>
      </c>
      <c r="T5040" s="76"/>
      <c r="U5040" s="115">
        <f t="shared" si="1258"/>
        <v>48720.711444534412</v>
      </c>
      <c r="V5040" s="115">
        <f t="shared" si="1259"/>
        <v>18776.547416168887</v>
      </c>
      <c r="W5040" s="115">
        <f t="shared" si="1260"/>
        <v>79495.272156821593</v>
      </c>
      <c r="X5040" s="115">
        <f t="shared" si="1261"/>
        <v>12950.765734017841</v>
      </c>
      <c r="Y5040" s="115">
        <f t="shared" si="1262"/>
        <v>802.7259451869877</v>
      </c>
      <c r="Z5040" s="115">
        <f t="shared" si="1263"/>
        <v>348.33477717282739</v>
      </c>
      <c r="AA5040" s="12">
        <f t="shared" si="1264"/>
        <v>161094.35747390252</v>
      </c>
    </row>
    <row r="5041" spans="1:27" x14ac:dyDescent="0.2">
      <c r="A5041" s="72">
        <v>2004</v>
      </c>
      <c r="B5041" s="72">
        <v>7</v>
      </c>
      <c r="C5041" s="72">
        <v>28</v>
      </c>
      <c r="D5041" s="72">
        <v>23</v>
      </c>
      <c r="E5041" s="11">
        <v>3.8275811500972E-2</v>
      </c>
      <c r="F5041" s="11">
        <v>6.5703474937945511E-2</v>
      </c>
      <c r="G5041" s="11">
        <v>1.7409575163076915E-3</v>
      </c>
      <c r="H5041" s="11">
        <v>1.8184121132493753E-2</v>
      </c>
      <c r="I5041" s="11">
        <v>4.027846932755934E-4</v>
      </c>
      <c r="J5041" s="11">
        <v>8.038935225827222E-3</v>
      </c>
      <c r="K5041" s="126">
        <f t="shared" si="1250"/>
        <v>0.13234608500682177</v>
      </c>
      <c r="L5041" s="74">
        <f t="shared" si="1251"/>
        <v>132346.08500682176</v>
      </c>
      <c r="M5041" s="75">
        <f t="shared" si="1252"/>
        <v>38440.170340109376</v>
      </c>
      <c r="N5041" s="75">
        <f t="shared" si="1253"/>
        <v>75635.204376094625</v>
      </c>
      <c r="O5041" s="75">
        <f t="shared" si="1254"/>
        <v>1821.0655487285633</v>
      </c>
      <c r="P5041" s="75">
        <f t="shared" si="1255"/>
        <v>18890.394802064602</v>
      </c>
      <c r="Q5041" s="75">
        <f t="shared" si="1256"/>
        <v>371.17694773079296</v>
      </c>
      <c r="R5041" s="75">
        <f t="shared" si="1257"/>
        <v>11160.060744391416</v>
      </c>
      <c r="S5041" s="76">
        <f t="shared" si="1249"/>
        <v>146318.07275911939</v>
      </c>
      <c r="T5041" s="76"/>
      <c r="U5041" s="115">
        <f t="shared" si="1258"/>
        <v>37141.634862392493</v>
      </c>
      <c r="V5041" s="115">
        <f t="shared" si="1259"/>
        <v>18779.096537075638</v>
      </c>
      <c r="W5041" s="115">
        <f t="shared" si="1260"/>
        <v>72374.661328301489</v>
      </c>
      <c r="X5041" s="115">
        <f t="shared" si="1261"/>
        <v>11248.797117827951</v>
      </c>
      <c r="Y5041" s="115">
        <f t="shared" si="1262"/>
        <v>802.7259451869877</v>
      </c>
      <c r="Z5041" s="115">
        <f t="shared" si="1263"/>
        <v>348.33477717282739</v>
      </c>
      <c r="AA5041" s="12">
        <f t="shared" si="1264"/>
        <v>140695.25056795738</v>
      </c>
    </row>
    <row r="5042" spans="1:27" x14ac:dyDescent="0.2">
      <c r="A5042" s="72">
        <v>2004</v>
      </c>
      <c r="B5042" s="72">
        <v>7</v>
      </c>
      <c r="C5042" s="72">
        <v>28</v>
      </c>
      <c r="D5042" s="72">
        <v>24</v>
      </c>
      <c r="E5042" s="11">
        <v>3.4114416502094055E-2</v>
      </c>
      <c r="F5042" s="11">
        <v>6.2193367213201581E-2</v>
      </c>
      <c r="G5042" s="11">
        <v>1.7409575163076915E-3</v>
      </c>
      <c r="H5042" s="11">
        <v>1.3038463350621652E-2</v>
      </c>
      <c r="I5042" s="11">
        <v>4.027846932755934E-4</v>
      </c>
      <c r="J5042" s="11">
        <v>7.6481919127172034E-3</v>
      </c>
      <c r="K5042" s="126">
        <f t="shared" si="1250"/>
        <v>0.11913818118821778</v>
      </c>
      <c r="L5042" s="74">
        <f t="shared" si="1251"/>
        <v>119138.18118821779</v>
      </c>
      <c r="M5042" s="75">
        <f t="shared" si="1252"/>
        <v>34260.906038808149</v>
      </c>
      <c r="N5042" s="75">
        <f t="shared" si="1253"/>
        <v>71594.509186169598</v>
      </c>
      <c r="O5042" s="75">
        <f t="shared" si="1254"/>
        <v>1821.0655487285633</v>
      </c>
      <c r="P5042" s="75">
        <f t="shared" si="1255"/>
        <v>13544.878991449805</v>
      </c>
      <c r="Q5042" s="75">
        <f t="shared" si="1256"/>
        <v>371.17694773079296</v>
      </c>
      <c r="R5042" s="75">
        <f t="shared" si="1257"/>
        <v>10617.610906536947</v>
      </c>
      <c r="S5042" s="76">
        <f t="shared" si="1249"/>
        <v>132210.14761942386</v>
      </c>
      <c r="T5042" s="76"/>
      <c r="U5042" s="115">
        <f t="shared" si="1258"/>
        <v>33103.548992871853</v>
      </c>
      <c r="V5042" s="115">
        <f t="shared" si="1259"/>
        <v>13465.07539035889</v>
      </c>
      <c r="W5042" s="115">
        <f t="shared" si="1260"/>
        <v>68508.155667160565</v>
      </c>
      <c r="X5042" s="115">
        <f t="shared" si="1261"/>
        <v>10702.034128595105</v>
      </c>
      <c r="Y5042" s="115">
        <f t="shared" si="1262"/>
        <v>802.7259451869877</v>
      </c>
      <c r="Z5042" s="115">
        <f t="shared" si="1263"/>
        <v>348.33477717282739</v>
      </c>
      <c r="AA5042" s="12">
        <f t="shared" si="1264"/>
        <v>126929.87490134622</v>
      </c>
    </row>
    <row r="5043" spans="1:27" x14ac:dyDescent="0.2">
      <c r="A5043" s="72">
        <v>2004</v>
      </c>
      <c r="B5043" s="72">
        <v>7</v>
      </c>
      <c r="C5043" s="72">
        <v>29</v>
      </c>
      <c r="D5043" s="72">
        <v>1</v>
      </c>
      <c r="E5043" s="11">
        <v>3.1750860819635698E-2</v>
      </c>
      <c r="F5043" s="11">
        <v>6.1424052208588036E-2</v>
      </c>
      <c r="G5043" s="11">
        <v>1.7409575163076915E-3</v>
      </c>
      <c r="H5043" s="11">
        <v>1.5393524814063435E-2</v>
      </c>
      <c r="I5043" s="11">
        <v>4.027846932755934E-4</v>
      </c>
      <c r="J5043" s="11">
        <v>7.0241520691951814E-3</v>
      </c>
      <c r="K5043" s="126">
        <f t="shared" si="1250"/>
        <v>0.11773633212106563</v>
      </c>
      <c r="L5043" s="74">
        <f t="shared" si="1251"/>
        <v>117736.33212106563</v>
      </c>
      <c r="M5043" s="75">
        <f t="shared" si="1252"/>
        <v>31887.201093591622</v>
      </c>
      <c r="N5043" s="75">
        <f t="shared" si="1253"/>
        <v>70708.904617179942</v>
      </c>
      <c r="O5043" s="75">
        <f t="shared" si="1254"/>
        <v>1821.0655487285633</v>
      </c>
      <c r="P5043" s="75">
        <f t="shared" si="1255"/>
        <v>15991.411353580099</v>
      </c>
      <c r="Q5043" s="75">
        <f t="shared" si="1256"/>
        <v>371.17694773079296</v>
      </c>
      <c r="R5043" s="75">
        <f t="shared" si="1257"/>
        <v>9751.2869015553497</v>
      </c>
      <c r="S5043" s="76">
        <f t="shared" si="1249"/>
        <v>130531.04646236637</v>
      </c>
      <c r="T5043" s="76"/>
      <c r="U5043" s="115">
        <f t="shared" si="1258"/>
        <v>30810.029438555626</v>
      </c>
      <c r="V5043" s="115">
        <f t="shared" si="1259"/>
        <v>15897.193294242146</v>
      </c>
      <c r="W5043" s="115">
        <f t="shared" si="1260"/>
        <v>67660.728450163704</v>
      </c>
      <c r="X5043" s="115">
        <f t="shared" si="1261"/>
        <v>9828.8217694921623</v>
      </c>
      <c r="Y5043" s="115">
        <f t="shared" si="1262"/>
        <v>802.7259451869877</v>
      </c>
      <c r="Z5043" s="115">
        <f t="shared" si="1263"/>
        <v>348.33477717282739</v>
      </c>
      <c r="AA5043" s="12">
        <f t="shared" si="1264"/>
        <v>125347.83367481346</v>
      </c>
    </row>
    <row r="5044" spans="1:27" x14ac:dyDescent="0.2">
      <c r="A5044" s="72">
        <v>2004</v>
      </c>
      <c r="B5044" s="72">
        <v>7</v>
      </c>
      <c r="C5044" s="72">
        <v>29</v>
      </c>
      <c r="D5044" s="72">
        <v>2</v>
      </c>
      <c r="E5044" s="11">
        <v>2.8036126838272512E-2</v>
      </c>
      <c r="F5044" s="11">
        <v>5.9172193180155264E-2</v>
      </c>
      <c r="G5044" s="11">
        <v>1.7409575163076915E-3</v>
      </c>
      <c r="H5044" s="11">
        <v>1.6419249221803347E-2</v>
      </c>
      <c r="I5044" s="11">
        <v>4.027846932755934E-4</v>
      </c>
      <c r="J5044" s="11">
        <v>6.846728073053073E-3</v>
      </c>
      <c r="K5044" s="126">
        <f t="shared" si="1250"/>
        <v>0.11261803952286749</v>
      </c>
      <c r="L5044" s="74">
        <f t="shared" si="1251"/>
        <v>112618.03952286749</v>
      </c>
      <c r="M5044" s="75">
        <f t="shared" si="1252"/>
        <v>28156.515801441321</v>
      </c>
      <c r="N5044" s="75">
        <f t="shared" si="1253"/>
        <v>68116.654846486272</v>
      </c>
      <c r="O5044" s="75">
        <f t="shared" si="1254"/>
        <v>1821.0655487285633</v>
      </c>
      <c r="P5044" s="75">
        <f t="shared" si="1255"/>
        <v>17056.975032965001</v>
      </c>
      <c r="Q5044" s="75">
        <f t="shared" si="1256"/>
        <v>371.17694773079296</v>
      </c>
      <c r="R5044" s="75">
        <f t="shared" si="1257"/>
        <v>9504.9778421046503</v>
      </c>
      <c r="S5044" s="76">
        <f t="shared" si="1249"/>
        <v>125027.3660194566</v>
      </c>
      <c r="T5044" s="76"/>
      <c r="U5044" s="115">
        <f t="shared" si="1258"/>
        <v>27205.369269738323</v>
      </c>
      <c r="V5044" s="115">
        <f t="shared" si="1259"/>
        <v>16956.478894741274</v>
      </c>
      <c r="W5044" s="115">
        <f t="shared" si="1260"/>
        <v>65180.227461504794</v>
      </c>
      <c r="X5044" s="115">
        <f t="shared" si="1261"/>
        <v>9580.5542464469709</v>
      </c>
      <c r="Y5044" s="115">
        <f t="shared" si="1262"/>
        <v>802.7259451869877</v>
      </c>
      <c r="Z5044" s="115">
        <f t="shared" si="1263"/>
        <v>348.33477717282739</v>
      </c>
      <c r="AA5044" s="12">
        <f t="shared" si="1264"/>
        <v>120073.69059479119</v>
      </c>
    </row>
    <row r="5045" spans="1:27" x14ac:dyDescent="0.2">
      <c r="A5045" s="72">
        <v>2004</v>
      </c>
      <c r="B5045" s="72">
        <v>7</v>
      </c>
      <c r="C5045" s="72">
        <v>29</v>
      </c>
      <c r="D5045" s="72">
        <v>3</v>
      </c>
      <c r="E5045" s="11">
        <v>2.569210479916062E-2</v>
      </c>
      <c r="F5045" s="11">
        <v>5.8207021463728574E-2</v>
      </c>
      <c r="G5045" s="11">
        <v>1.7409575163076915E-3</v>
      </c>
      <c r="H5045" s="11">
        <v>1.7069365143521181E-2</v>
      </c>
      <c r="I5045" s="11">
        <v>4.027846932755934E-4</v>
      </c>
      <c r="J5045" s="11">
        <v>6.7010907103130226E-3</v>
      </c>
      <c r="K5045" s="126">
        <f t="shared" si="1250"/>
        <v>0.10981332432630669</v>
      </c>
      <c r="L5045" s="74">
        <f t="shared" si="1251"/>
        <v>109813.3243263067</v>
      </c>
      <c r="M5045" s="75">
        <f t="shared" si="1252"/>
        <v>25802.428378313965</v>
      </c>
      <c r="N5045" s="75">
        <f t="shared" si="1253"/>
        <v>67005.587888476744</v>
      </c>
      <c r="O5045" s="75">
        <f t="shared" si="1254"/>
        <v>1821.0655487285633</v>
      </c>
      <c r="P5045" s="75">
        <f t="shared" si="1255"/>
        <v>17732.341543057853</v>
      </c>
      <c r="Q5045" s="75">
        <f t="shared" si="1256"/>
        <v>371.17694773079296</v>
      </c>
      <c r="R5045" s="75">
        <f t="shared" si="1257"/>
        <v>9302.7966117334763</v>
      </c>
      <c r="S5045" s="76">
        <f t="shared" si="1249"/>
        <v>122035.3969180414</v>
      </c>
      <c r="T5045" s="76"/>
      <c r="U5045" s="115">
        <f t="shared" si="1258"/>
        <v>24930.804544079045</v>
      </c>
      <c r="V5045" s="115">
        <f t="shared" si="1259"/>
        <v>17627.866286261295</v>
      </c>
      <c r="W5045" s="115">
        <f t="shared" si="1260"/>
        <v>64117.057268969147</v>
      </c>
      <c r="X5045" s="115">
        <f t="shared" si="1261"/>
        <v>9376.7654236467788</v>
      </c>
      <c r="Y5045" s="115">
        <f t="shared" si="1262"/>
        <v>802.7259451869877</v>
      </c>
      <c r="Z5045" s="115">
        <f t="shared" si="1263"/>
        <v>348.33477717282739</v>
      </c>
      <c r="AA5045" s="12">
        <f t="shared" si="1264"/>
        <v>117203.55424531609</v>
      </c>
    </row>
    <row r="5046" spans="1:27" x14ac:dyDescent="0.2">
      <c r="A5046" s="72">
        <v>2004</v>
      </c>
      <c r="B5046" s="72">
        <v>7</v>
      </c>
      <c r="C5046" s="72">
        <v>29</v>
      </c>
      <c r="D5046" s="72">
        <v>4</v>
      </c>
      <c r="E5046" s="11">
        <v>2.4030120314666444E-2</v>
      </c>
      <c r="F5046" s="11">
        <v>5.83320468203384E-2</v>
      </c>
      <c r="G5046" s="11">
        <v>1.7409575163076915E-3</v>
      </c>
      <c r="H5046" s="11">
        <v>1.7695496877123618E-2</v>
      </c>
      <c r="I5046" s="11">
        <v>4.027846932755934E-4</v>
      </c>
      <c r="J5046" s="11">
        <v>6.5683050326475591E-3</v>
      </c>
      <c r="K5046" s="126">
        <f t="shared" si="1250"/>
        <v>0.1087697112543593</v>
      </c>
      <c r="L5046" s="74">
        <f t="shared" si="1251"/>
        <v>108769.7112543593</v>
      </c>
      <c r="M5046" s="75">
        <f t="shared" si="1252"/>
        <v>24133.307223692525</v>
      </c>
      <c r="N5046" s="75">
        <f t="shared" si="1253"/>
        <v>67149.512063085611</v>
      </c>
      <c r="O5046" s="75">
        <f t="shared" si="1254"/>
        <v>1821.0655487285633</v>
      </c>
      <c r="P5046" s="75">
        <f t="shared" si="1255"/>
        <v>18382.792315997089</v>
      </c>
      <c r="Q5046" s="75">
        <f t="shared" si="1256"/>
        <v>371.17694773079296</v>
      </c>
      <c r="R5046" s="75">
        <f t="shared" si="1257"/>
        <v>9118.4567474227442</v>
      </c>
      <c r="S5046" s="76">
        <f t="shared" si="1249"/>
        <v>120976.31084665735</v>
      </c>
      <c r="T5046" s="76"/>
      <c r="U5046" s="115">
        <f t="shared" si="1258"/>
        <v>23318.067453750427</v>
      </c>
      <c r="V5046" s="115">
        <f t="shared" si="1259"/>
        <v>18274.484738952731</v>
      </c>
      <c r="W5046" s="115">
        <f t="shared" si="1260"/>
        <v>64254.777044835369</v>
      </c>
      <c r="X5046" s="115">
        <f t="shared" si="1261"/>
        <v>9190.959827973702</v>
      </c>
      <c r="Y5046" s="115">
        <f t="shared" si="1262"/>
        <v>802.7259451869877</v>
      </c>
      <c r="Z5046" s="115">
        <f t="shared" si="1263"/>
        <v>348.33477717282739</v>
      </c>
      <c r="AA5046" s="12">
        <f t="shared" si="1264"/>
        <v>116189.34978787205</v>
      </c>
    </row>
    <row r="5047" spans="1:27" x14ac:dyDescent="0.2">
      <c r="A5047" s="72">
        <v>2004</v>
      </c>
      <c r="B5047" s="72">
        <v>7</v>
      </c>
      <c r="C5047" s="72">
        <v>29</v>
      </c>
      <c r="D5047" s="72">
        <v>5</v>
      </c>
      <c r="E5047" s="11">
        <v>2.3981029884892591E-2</v>
      </c>
      <c r="F5047" s="11">
        <v>6.1703852982977203E-2</v>
      </c>
      <c r="G5047" s="11">
        <v>1.7409575163076915E-3</v>
      </c>
      <c r="H5047" s="11">
        <v>1.9591154922273462E-2</v>
      </c>
      <c r="I5047" s="11">
        <v>4.027846932755934E-4</v>
      </c>
      <c r="J5047" s="11">
        <v>6.6447299090599586E-3</v>
      </c>
      <c r="K5047" s="126">
        <f t="shared" si="1250"/>
        <v>0.1140645099087865</v>
      </c>
      <c r="L5047" s="74">
        <f t="shared" si="1251"/>
        <v>114064.50990878649</v>
      </c>
      <c r="M5047" s="75">
        <f t="shared" si="1252"/>
        <v>24084.005996401025</v>
      </c>
      <c r="N5047" s="75">
        <f t="shared" si="1253"/>
        <v>71031.000043266642</v>
      </c>
      <c r="O5047" s="75">
        <f t="shared" si="1254"/>
        <v>1821.0655487285633</v>
      </c>
      <c r="P5047" s="75">
        <f t="shared" si="1255"/>
        <v>20352.077970314527</v>
      </c>
      <c r="Q5047" s="75">
        <f t="shared" si="1256"/>
        <v>371.17694773079296</v>
      </c>
      <c r="R5047" s="75">
        <f t="shared" si="1257"/>
        <v>9224.553666876056</v>
      </c>
      <c r="S5047" s="76">
        <f t="shared" si="1249"/>
        <v>126883.88017331762</v>
      </c>
      <c r="T5047" s="76"/>
      <c r="U5047" s="115">
        <f t="shared" si="1258"/>
        <v>23270.431655934564</v>
      </c>
      <c r="V5047" s="115">
        <f t="shared" si="1259"/>
        <v>20232.167773055517</v>
      </c>
      <c r="W5047" s="115">
        <f t="shared" si="1260"/>
        <v>67968.938728310153</v>
      </c>
      <c r="X5047" s="115">
        <f t="shared" si="1261"/>
        <v>9297.9003499916143</v>
      </c>
      <c r="Y5047" s="115">
        <f t="shared" si="1262"/>
        <v>802.7259451869877</v>
      </c>
      <c r="Z5047" s="115">
        <f t="shared" si="1263"/>
        <v>348.33477717282739</v>
      </c>
      <c r="AA5047" s="12">
        <f t="shared" si="1264"/>
        <v>121920.49922965167</v>
      </c>
    </row>
    <row r="5048" spans="1:27" x14ac:dyDescent="0.2">
      <c r="A5048" s="72">
        <v>2004</v>
      </c>
      <c r="B5048" s="72">
        <v>7</v>
      </c>
      <c r="C5048" s="72">
        <v>29</v>
      </c>
      <c r="D5048" s="72">
        <v>6</v>
      </c>
      <c r="E5048" s="11">
        <v>2.5691363389710467E-2</v>
      </c>
      <c r="F5048" s="11">
        <v>7.0194504301349034E-2</v>
      </c>
      <c r="G5048" s="11">
        <v>2.3289849127076329E-4</v>
      </c>
      <c r="H5048" s="11">
        <v>2.6658206089080701E-2</v>
      </c>
      <c r="I5048" s="11">
        <v>3.8790971581588983E-4</v>
      </c>
      <c r="J5048" s="11">
        <v>7.2329130705035367E-3</v>
      </c>
      <c r="K5048" s="126">
        <f t="shared" si="1250"/>
        <v>0.13039779505773039</v>
      </c>
      <c r="L5048" s="74">
        <f t="shared" si="1251"/>
        <v>130397.79505773039</v>
      </c>
      <c r="M5048" s="75">
        <f t="shared" si="1252"/>
        <v>25801.683785203117</v>
      </c>
      <c r="N5048" s="75">
        <f t="shared" si="1253"/>
        <v>80805.097202629026</v>
      </c>
      <c r="O5048" s="75">
        <f t="shared" si="1254"/>
        <v>243.61503071226508</v>
      </c>
      <c r="P5048" s="75">
        <f t="shared" si="1255"/>
        <v>27693.614339032723</v>
      </c>
      <c r="Q5048" s="75">
        <f t="shared" si="1256"/>
        <v>357.46925520117799</v>
      </c>
      <c r="R5048" s="75">
        <f t="shared" si="1257"/>
        <v>10041.099593188461</v>
      </c>
      <c r="S5048" s="76">
        <f t="shared" si="1249"/>
        <v>144942.57920596676</v>
      </c>
      <c r="T5048" s="76"/>
      <c r="U5048" s="115">
        <f t="shared" si="1258"/>
        <v>24930.085103837249</v>
      </c>
      <c r="V5048" s="115">
        <f t="shared" si="1259"/>
        <v>27530.449341185726</v>
      </c>
      <c r="W5048" s="115">
        <f t="shared" si="1260"/>
        <v>77321.686268744481</v>
      </c>
      <c r="X5048" s="115">
        <f t="shared" si="1261"/>
        <v>10120.938832742993</v>
      </c>
      <c r="Y5048" s="115">
        <f t="shared" si="1262"/>
        <v>107.38553915689303</v>
      </c>
      <c r="Z5048" s="115">
        <f t="shared" si="1263"/>
        <v>335.4706538697817</v>
      </c>
      <c r="AA5048" s="12">
        <f t="shared" si="1264"/>
        <v>140346.01573953714</v>
      </c>
    </row>
    <row r="5049" spans="1:27" x14ac:dyDescent="0.2">
      <c r="A5049" s="72">
        <v>2004</v>
      </c>
      <c r="B5049" s="72">
        <v>7</v>
      </c>
      <c r="C5049" s="72">
        <v>29</v>
      </c>
      <c r="D5049" s="72">
        <v>7</v>
      </c>
      <c r="E5049" s="11">
        <v>2.8847517904609578E-2</v>
      </c>
      <c r="F5049" s="11">
        <v>8.3605172975913231E-2</v>
      </c>
      <c r="G5049" s="11">
        <v>0</v>
      </c>
      <c r="H5049" s="11">
        <v>3.1830500709995359E-2</v>
      </c>
      <c r="I5049" s="11">
        <v>3.8561248490480746E-4</v>
      </c>
      <c r="J5049" s="11">
        <v>8.3930468179226041E-3</v>
      </c>
      <c r="K5049" s="126">
        <f t="shared" si="1250"/>
        <v>0.15306185089334559</v>
      </c>
      <c r="L5049" s="74">
        <f t="shared" si="1251"/>
        <v>153061.8508933456</v>
      </c>
      <c r="M5049" s="75">
        <f t="shared" si="1252"/>
        <v>28971.391034110071</v>
      </c>
      <c r="N5049" s="75">
        <f t="shared" si="1253"/>
        <v>96242.920955158683</v>
      </c>
      <c r="O5049" s="75">
        <f t="shared" si="1254"/>
        <v>0</v>
      </c>
      <c r="P5049" s="75">
        <f t="shared" si="1255"/>
        <v>33066.801567041119</v>
      </c>
      <c r="Q5049" s="75">
        <f t="shared" si="1256"/>
        <v>355.35229501861971</v>
      </c>
      <c r="R5049" s="75">
        <f t="shared" si="1257"/>
        <v>11651.656554913819</v>
      </c>
      <c r="S5049" s="76">
        <f t="shared" si="1249"/>
        <v>170288.1224062423</v>
      </c>
      <c r="T5049" s="76"/>
      <c r="U5049" s="115">
        <f t="shared" si="1258"/>
        <v>27992.71745478551</v>
      </c>
      <c r="V5049" s="115">
        <f t="shared" si="1259"/>
        <v>32871.97887107799</v>
      </c>
      <c r="W5049" s="115">
        <f t="shared" si="1260"/>
        <v>92094.003934200271</v>
      </c>
      <c r="X5049" s="115">
        <f t="shared" si="1261"/>
        <v>11744.301726915297</v>
      </c>
      <c r="Y5049" s="115">
        <f t="shared" si="1262"/>
        <v>0</v>
      </c>
      <c r="Z5049" s="115">
        <f t="shared" si="1263"/>
        <v>333.48397108146906</v>
      </c>
      <c r="AA5049" s="12">
        <f t="shared" si="1264"/>
        <v>165036.48595806054</v>
      </c>
    </row>
    <row r="5050" spans="1:27" x14ac:dyDescent="0.2">
      <c r="A5050" s="72">
        <v>2004</v>
      </c>
      <c r="B5050" s="72">
        <v>7</v>
      </c>
      <c r="C5050" s="72">
        <v>29</v>
      </c>
      <c r="D5050" s="72">
        <v>8</v>
      </c>
      <c r="E5050" s="11">
        <v>3.2927514864118226E-2</v>
      </c>
      <c r="F5050" s="11">
        <v>9.1388459414316212E-2</v>
      </c>
      <c r="G5050" s="11">
        <v>0</v>
      </c>
      <c r="H5050" s="11">
        <v>3.560902615827586E-2</v>
      </c>
      <c r="I5050" s="11">
        <v>3.8561248490480746E-4</v>
      </c>
      <c r="J5050" s="11">
        <v>9.6562075401107512E-3</v>
      </c>
      <c r="K5050" s="126">
        <f t="shared" si="1250"/>
        <v>0.16996682046172587</v>
      </c>
      <c r="L5050" s="74">
        <f t="shared" si="1251"/>
        <v>169966.82046172587</v>
      </c>
      <c r="M5050" s="75">
        <f t="shared" si="1252"/>
        <v>33068.907767534729</v>
      </c>
      <c r="N5050" s="75">
        <f t="shared" si="1253"/>
        <v>105202.72804363143</v>
      </c>
      <c r="O5050" s="75">
        <f t="shared" si="1254"/>
        <v>0</v>
      </c>
      <c r="P5050" s="75">
        <f t="shared" si="1255"/>
        <v>36992.085443429271</v>
      </c>
      <c r="Q5050" s="75">
        <f t="shared" si="1256"/>
        <v>355.35229501861971</v>
      </c>
      <c r="R5050" s="75">
        <f t="shared" si="1257"/>
        <v>13405.240828644353</v>
      </c>
      <c r="S5050" s="76">
        <f t="shared" si="1249"/>
        <v>189024.31437825842</v>
      </c>
      <c r="T5050" s="76"/>
      <c r="U5050" s="115">
        <f t="shared" si="1258"/>
        <v>31951.817245678081</v>
      </c>
      <c r="V5050" s="115">
        <f t="shared" si="1259"/>
        <v>36774.135793815425</v>
      </c>
      <c r="W5050" s="115">
        <f t="shared" si="1260"/>
        <v>100667.56447316121</v>
      </c>
      <c r="X5050" s="115">
        <f t="shared" si="1261"/>
        <v>13511.82917824407</v>
      </c>
      <c r="Y5050" s="115">
        <f t="shared" si="1262"/>
        <v>0</v>
      </c>
      <c r="Z5050" s="115">
        <f t="shared" si="1263"/>
        <v>333.48397108146906</v>
      </c>
      <c r="AA5050" s="12">
        <f t="shared" si="1264"/>
        <v>183238.83066198026</v>
      </c>
    </row>
    <row r="5051" spans="1:27" x14ac:dyDescent="0.2">
      <c r="A5051" s="72">
        <v>2004</v>
      </c>
      <c r="B5051" s="72">
        <v>7</v>
      </c>
      <c r="C5051" s="72">
        <v>29</v>
      </c>
      <c r="D5051" s="72">
        <v>9</v>
      </c>
      <c r="E5051" s="11">
        <v>3.6108194269256405E-2</v>
      </c>
      <c r="F5051" s="11">
        <v>9.4336073301402562E-2</v>
      </c>
      <c r="G5051" s="11">
        <v>0</v>
      </c>
      <c r="H5051" s="11">
        <v>3.6225238425800992E-2</v>
      </c>
      <c r="I5051" s="11">
        <v>3.8561248490480746E-4</v>
      </c>
      <c r="J5051" s="11">
        <v>1.0746454132449542E-2</v>
      </c>
      <c r="K5051" s="126">
        <f t="shared" si="1250"/>
        <v>0.17780157261381432</v>
      </c>
      <c r="L5051" s="74">
        <f t="shared" si="1251"/>
        <v>177801.57261381432</v>
      </c>
      <c r="M5051" s="75">
        <f t="shared" si="1252"/>
        <v>36263.245218164207</v>
      </c>
      <c r="N5051" s="75">
        <f t="shared" si="1253"/>
        <v>108595.90289446166</v>
      </c>
      <c r="O5051" s="75">
        <f t="shared" si="1254"/>
        <v>0</v>
      </c>
      <c r="P5051" s="75">
        <f t="shared" si="1255"/>
        <v>37632.231476916939</v>
      </c>
      <c r="Q5051" s="75">
        <f t="shared" si="1256"/>
        <v>355.35229501861971</v>
      </c>
      <c r="R5051" s="75">
        <f t="shared" si="1257"/>
        <v>14918.776869807645</v>
      </c>
      <c r="S5051" s="76">
        <f t="shared" si="1249"/>
        <v>197765.50875436908</v>
      </c>
      <c r="T5051" s="76"/>
      <c r="U5051" s="115">
        <f t="shared" si="1258"/>
        <v>35038.247773139898</v>
      </c>
      <c r="V5051" s="115">
        <f t="shared" si="1259"/>
        <v>37410.510220430224</v>
      </c>
      <c r="W5051" s="115">
        <f t="shared" si="1260"/>
        <v>103914.4636212802</v>
      </c>
      <c r="X5051" s="115">
        <f t="shared" si="1261"/>
        <v>15037.399714777453</v>
      </c>
      <c r="Y5051" s="115">
        <f t="shared" si="1262"/>
        <v>0</v>
      </c>
      <c r="Z5051" s="115">
        <f t="shared" si="1263"/>
        <v>333.48397108146906</v>
      </c>
      <c r="AA5051" s="12">
        <f t="shared" si="1264"/>
        <v>191734.10530070926</v>
      </c>
    </row>
    <row r="5052" spans="1:27" x14ac:dyDescent="0.2">
      <c r="A5052" s="72">
        <v>2004</v>
      </c>
      <c r="B5052" s="72">
        <v>7</v>
      </c>
      <c r="C5052" s="72">
        <v>29</v>
      </c>
      <c r="D5052" s="72">
        <v>10</v>
      </c>
      <c r="E5052" s="11">
        <v>3.9186288586848826E-2</v>
      </c>
      <c r="F5052" s="11">
        <v>9.73105266379969E-2</v>
      </c>
      <c r="G5052" s="11">
        <v>0</v>
      </c>
      <c r="H5052" s="11">
        <v>3.6362141951038221E-2</v>
      </c>
      <c r="I5052" s="11">
        <v>3.8561248490480746E-4</v>
      </c>
      <c r="J5052" s="11">
        <v>1.134433131789974E-2</v>
      </c>
      <c r="K5052" s="126">
        <f t="shared" si="1250"/>
        <v>0.18458890097868852</v>
      </c>
      <c r="L5052" s="74">
        <f t="shared" si="1251"/>
        <v>184588.90097868853</v>
      </c>
      <c r="M5052" s="75">
        <f t="shared" si="1252"/>
        <v>39354.557074169417</v>
      </c>
      <c r="N5052" s="75">
        <f t="shared" si="1253"/>
        <v>112019.97424278756</v>
      </c>
      <c r="O5052" s="75">
        <f t="shared" si="1254"/>
        <v>0</v>
      </c>
      <c r="P5052" s="75">
        <f t="shared" si="1255"/>
        <v>37774.452353179382</v>
      </c>
      <c r="Q5052" s="75">
        <f t="shared" si="1256"/>
        <v>355.35229501861971</v>
      </c>
      <c r="R5052" s="75">
        <f t="shared" si="1257"/>
        <v>15748.780535700273</v>
      </c>
      <c r="S5052" s="76">
        <f t="shared" si="1249"/>
        <v>205253.11650085525</v>
      </c>
      <c r="T5052" s="76"/>
      <c r="U5052" s="115">
        <f t="shared" si="1258"/>
        <v>38025.132981651273</v>
      </c>
      <c r="V5052" s="115">
        <f t="shared" si="1259"/>
        <v>37551.893160961881</v>
      </c>
      <c r="W5052" s="115">
        <f t="shared" si="1260"/>
        <v>107190.9273559026</v>
      </c>
      <c r="X5052" s="115">
        <f t="shared" si="1261"/>
        <v>15874.002942889072</v>
      </c>
      <c r="Y5052" s="115">
        <f t="shared" si="1262"/>
        <v>0</v>
      </c>
      <c r="Z5052" s="115">
        <f t="shared" si="1263"/>
        <v>333.48397108146906</v>
      </c>
      <c r="AA5052" s="12">
        <f t="shared" si="1264"/>
        <v>198975.44041248632</v>
      </c>
    </row>
    <row r="5053" spans="1:27" x14ac:dyDescent="0.2">
      <c r="A5053" s="72">
        <v>2004</v>
      </c>
      <c r="B5053" s="72">
        <v>7</v>
      </c>
      <c r="C5053" s="72">
        <v>29</v>
      </c>
      <c r="D5053" s="72">
        <v>11</v>
      </c>
      <c r="E5053" s="11">
        <v>4.3599204821413461E-2</v>
      </c>
      <c r="F5053" s="11">
        <v>9.8032222781313447E-2</v>
      </c>
      <c r="G5053" s="11">
        <v>0</v>
      </c>
      <c r="H5053" s="11">
        <v>3.5562519111267545E-2</v>
      </c>
      <c r="I5053" s="11">
        <v>3.8561248490480746E-4</v>
      </c>
      <c r="J5053" s="11">
        <v>1.1598180265920553E-2</v>
      </c>
      <c r="K5053" s="126">
        <f t="shared" si="1250"/>
        <v>0.18917773946481981</v>
      </c>
      <c r="L5053" s="74">
        <f t="shared" si="1251"/>
        <v>189177.73946481981</v>
      </c>
      <c r="M5053" s="75">
        <f t="shared" si="1252"/>
        <v>43786.422659801516</v>
      </c>
      <c r="N5053" s="75">
        <f t="shared" si="1253"/>
        <v>112850.76188908392</v>
      </c>
      <c r="O5053" s="75">
        <f t="shared" si="1254"/>
        <v>0</v>
      </c>
      <c r="P5053" s="75">
        <f t="shared" si="1255"/>
        <v>36943.772056564761</v>
      </c>
      <c r="Q5053" s="75">
        <f t="shared" si="1256"/>
        <v>355.35229501861971</v>
      </c>
      <c r="R5053" s="75">
        <f t="shared" si="1257"/>
        <v>16101.186619370466</v>
      </c>
      <c r="S5053" s="76">
        <f t="shared" si="1249"/>
        <v>210037.49551983929</v>
      </c>
      <c r="T5053" s="76"/>
      <c r="U5053" s="115">
        <f t="shared" si="1258"/>
        <v>42307.287089823789</v>
      </c>
      <c r="V5053" s="115">
        <f t="shared" si="1259"/>
        <v>36726.10705934649</v>
      </c>
      <c r="W5053" s="115">
        <f t="shared" si="1260"/>
        <v>107985.90074207145</v>
      </c>
      <c r="X5053" s="115">
        <f t="shared" si="1261"/>
        <v>16229.211093551383</v>
      </c>
      <c r="Y5053" s="115">
        <f t="shared" si="1262"/>
        <v>0</v>
      </c>
      <c r="Z5053" s="115">
        <f t="shared" si="1263"/>
        <v>333.48397108146906</v>
      </c>
      <c r="AA5053" s="12">
        <f t="shared" si="1264"/>
        <v>203581.9899558746</v>
      </c>
    </row>
    <row r="5054" spans="1:27" x14ac:dyDescent="0.2">
      <c r="A5054" s="72">
        <v>2004</v>
      </c>
      <c r="B5054" s="72">
        <v>7</v>
      </c>
      <c r="C5054" s="72">
        <v>29</v>
      </c>
      <c r="D5054" s="72">
        <v>12</v>
      </c>
      <c r="E5054" s="11">
        <v>5.0488133272921891E-2</v>
      </c>
      <c r="F5054" s="11">
        <v>9.7342322971400524E-2</v>
      </c>
      <c r="G5054" s="11">
        <v>0</v>
      </c>
      <c r="H5054" s="11">
        <v>3.0863770359318667E-2</v>
      </c>
      <c r="I5054" s="11">
        <v>3.8561248490480746E-4</v>
      </c>
      <c r="J5054" s="11">
        <v>1.1475313803711137E-2</v>
      </c>
      <c r="K5054" s="126">
        <f t="shared" si="1250"/>
        <v>0.19055515289225705</v>
      </c>
      <c r="L5054" s="74">
        <f t="shared" si="1251"/>
        <v>190555.15289225706</v>
      </c>
      <c r="M5054" s="75">
        <f t="shared" si="1252"/>
        <v>50704.932620853157</v>
      </c>
      <c r="N5054" s="75">
        <f t="shared" si="1253"/>
        <v>112056.57690615758</v>
      </c>
      <c r="O5054" s="75">
        <f t="shared" si="1254"/>
        <v>0</v>
      </c>
      <c r="P5054" s="75">
        <f t="shared" si="1255"/>
        <v>32062.523281697522</v>
      </c>
      <c r="Q5054" s="75">
        <f t="shared" si="1256"/>
        <v>355.35229501861971</v>
      </c>
      <c r="R5054" s="75">
        <f t="shared" si="1257"/>
        <v>15930.617116919419</v>
      </c>
      <c r="S5054" s="76">
        <f t="shared" si="1249"/>
        <v>211110.0022206463</v>
      </c>
      <c r="T5054" s="76"/>
      <c r="U5054" s="115">
        <f t="shared" si="1258"/>
        <v>48992.085010635346</v>
      </c>
      <c r="V5054" s="115">
        <f t="shared" si="1259"/>
        <v>31873.617583864718</v>
      </c>
      <c r="W5054" s="115">
        <f t="shared" si="1260"/>
        <v>107225.95212230565</v>
      </c>
      <c r="X5054" s="115">
        <f t="shared" si="1261"/>
        <v>16057.285351254241</v>
      </c>
      <c r="Y5054" s="115">
        <f t="shared" si="1262"/>
        <v>0</v>
      </c>
      <c r="Z5054" s="115">
        <f t="shared" si="1263"/>
        <v>333.48397108146906</v>
      </c>
      <c r="AA5054" s="12">
        <f t="shared" si="1264"/>
        <v>204482.42403914145</v>
      </c>
    </row>
    <row r="5055" spans="1:27" x14ac:dyDescent="0.2">
      <c r="A5055" s="72">
        <v>2004</v>
      </c>
      <c r="B5055" s="72">
        <v>7</v>
      </c>
      <c r="C5055" s="72">
        <v>29</v>
      </c>
      <c r="D5055" s="72">
        <v>13</v>
      </c>
      <c r="E5055" s="11">
        <v>5.0851784123482645E-2</v>
      </c>
      <c r="F5055" s="11">
        <v>9.9793238282373409E-2</v>
      </c>
      <c r="G5055" s="11">
        <v>0</v>
      </c>
      <c r="H5055" s="11">
        <v>3.0581442148614309E-2</v>
      </c>
      <c r="I5055" s="11">
        <v>3.8561248490480746E-4</v>
      </c>
      <c r="J5055" s="11">
        <v>1.1855187856071274E-2</v>
      </c>
      <c r="K5055" s="126">
        <f t="shared" si="1250"/>
        <v>0.19346726489544647</v>
      </c>
      <c r="L5055" s="74">
        <f t="shared" si="1251"/>
        <v>193467.26489544645</v>
      </c>
      <c r="M5055" s="75">
        <f t="shared" si="1252"/>
        <v>51070.145011961475</v>
      </c>
      <c r="N5055" s="75">
        <f t="shared" si="1253"/>
        <v>114877.97228332772</v>
      </c>
      <c r="O5055" s="75">
        <f t="shared" si="1254"/>
        <v>0</v>
      </c>
      <c r="P5055" s="75">
        <f t="shared" si="1255"/>
        <v>31769.229405952512</v>
      </c>
      <c r="Q5055" s="75">
        <f t="shared" si="1256"/>
        <v>355.35229501861971</v>
      </c>
      <c r="R5055" s="75">
        <f t="shared" si="1257"/>
        <v>16457.977691481206</v>
      </c>
      <c r="S5055" s="76">
        <f t="shared" si="1249"/>
        <v>214530.67668774151</v>
      </c>
      <c r="T5055" s="76"/>
      <c r="U5055" s="115">
        <f t="shared" si="1258"/>
        <v>49344.96027517633</v>
      </c>
      <c r="V5055" s="115">
        <f t="shared" si="1259"/>
        <v>31582.051734444427</v>
      </c>
      <c r="W5055" s="115">
        <f t="shared" si="1260"/>
        <v>109925.72052486798</v>
      </c>
      <c r="X5055" s="115">
        <f t="shared" si="1261"/>
        <v>16588.839098770175</v>
      </c>
      <c r="Y5055" s="115">
        <f t="shared" si="1262"/>
        <v>0</v>
      </c>
      <c r="Z5055" s="115">
        <f t="shared" si="1263"/>
        <v>333.48397108146906</v>
      </c>
      <c r="AA5055" s="12">
        <f t="shared" si="1264"/>
        <v>207775.05560434036</v>
      </c>
    </row>
    <row r="5056" spans="1:27" x14ac:dyDescent="0.2">
      <c r="A5056" s="72">
        <v>2004</v>
      </c>
      <c r="B5056" s="72">
        <v>7</v>
      </c>
      <c r="C5056" s="72">
        <v>29</v>
      </c>
      <c r="D5056" s="72">
        <v>14</v>
      </c>
      <c r="E5056" s="11">
        <v>4.9642311740323318E-2</v>
      </c>
      <c r="F5056" s="11">
        <v>9.9570677696645682E-2</v>
      </c>
      <c r="G5056" s="11">
        <v>0</v>
      </c>
      <c r="H5056" s="11">
        <v>3.261688590948271E-2</v>
      </c>
      <c r="I5056" s="11">
        <v>3.8561248490480746E-4</v>
      </c>
      <c r="J5056" s="11">
        <v>1.1950098807238369E-2</v>
      </c>
      <c r="K5056" s="126">
        <f t="shared" si="1250"/>
        <v>0.19416558663859493</v>
      </c>
      <c r="L5056" s="74">
        <f t="shared" si="1251"/>
        <v>194165.58663859492</v>
      </c>
      <c r="M5056" s="75">
        <f t="shared" si="1252"/>
        <v>49855.479075247837</v>
      </c>
      <c r="N5056" s="75">
        <f t="shared" si="1253"/>
        <v>114621.76946599608</v>
      </c>
      <c r="O5056" s="75">
        <f t="shared" si="1254"/>
        <v>0</v>
      </c>
      <c r="P5056" s="75">
        <f t="shared" si="1255"/>
        <v>33883.730071673177</v>
      </c>
      <c r="Q5056" s="75">
        <f t="shared" si="1256"/>
        <v>355.35229501861971</v>
      </c>
      <c r="R5056" s="75">
        <f t="shared" si="1257"/>
        <v>16589.737924718287</v>
      </c>
      <c r="S5056" s="76">
        <f t="shared" si="1249"/>
        <v>215306.06883265401</v>
      </c>
      <c r="T5056" s="76"/>
      <c r="U5056" s="115">
        <f t="shared" si="1258"/>
        <v>48171.326591921541</v>
      </c>
      <c r="V5056" s="115">
        <f t="shared" si="1259"/>
        <v>33684.094203400091</v>
      </c>
      <c r="W5056" s="115">
        <f t="shared" si="1260"/>
        <v>109680.56230405415</v>
      </c>
      <c r="X5056" s="115">
        <f t="shared" si="1261"/>
        <v>16721.646989858622</v>
      </c>
      <c r="Y5056" s="115">
        <f t="shared" si="1262"/>
        <v>0</v>
      </c>
      <c r="Z5056" s="115">
        <f t="shared" si="1263"/>
        <v>333.48397108146906</v>
      </c>
      <c r="AA5056" s="12">
        <f t="shared" si="1264"/>
        <v>208591.11406031589</v>
      </c>
    </row>
    <row r="5057" spans="1:27" x14ac:dyDescent="0.2">
      <c r="A5057" s="72">
        <v>2004</v>
      </c>
      <c r="B5057" s="72">
        <v>7</v>
      </c>
      <c r="C5057" s="72">
        <v>29</v>
      </c>
      <c r="D5057" s="72">
        <v>15</v>
      </c>
      <c r="E5057" s="11">
        <v>5.3800284467082675E-2</v>
      </c>
      <c r="F5057" s="11">
        <v>9.7308572550390299E-2</v>
      </c>
      <c r="G5057" s="11">
        <v>0</v>
      </c>
      <c r="H5057" s="11">
        <v>2.9458042447422422E-2</v>
      </c>
      <c r="I5057" s="11">
        <v>3.8561248490480746E-4</v>
      </c>
      <c r="J5057" s="11">
        <v>1.1758922737555499E-2</v>
      </c>
      <c r="K5057" s="126">
        <f t="shared" si="1250"/>
        <v>0.19271143468735571</v>
      </c>
      <c r="L5057" s="74">
        <f t="shared" si="1251"/>
        <v>192711.43468735571</v>
      </c>
      <c r="M5057" s="75">
        <f t="shared" si="1252"/>
        <v>54031.306408970071</v>
      </c>
      <c r="N5057" s="75">
        <f t="shared" si="1253"/>
        <v>112017.72477553133</v>
      </c>
      <c r="O5057" s="75">
        <f t="shared" si="1254"/>
        <v>0</v>
      </c>
      <c r="P5057" s="75">
        <f t="shared" si="1255"/>
        <v>30602.196711800756</v>
      </c>
      <c r="Q5057" s="75">
        <f t="shared" si="1256"/>
        <v>355.35229501861971</v>
      </c>
      <c r="R5057" s="75">
        <f t="shared" si="1257"/>
        <v>16324.337533920223</v>
      </c>
      <c r="S5057" s="76">
        <f t="shared" si="1249"/>
        <v>213330.91772524099</v>
      </c>
      <c r="T5057" s="76"/>
      <c r="U5057" s="115">
        <f t="shared" si="1258"/>
        <v>52206.091596999504</v>
      </c>
      <c r="V5057" s="115">
        <f t="shared" si="1259"/>
        <v>30421.894953443531</v>
      </c>
      <c r="W5057" s="115">
        <f t="shared" si="1260"/>
        <v>107188.77486048487</v>
      </c>
      <c r="X5057" s="115">
        <f t="shared" si="1261"/>
        <v>16454.136335619576</v>
      </c>
      <c r="Y5057" s="115">
        <f t="shared" si="1262"/>
        <v>0</v>
      </c>
      <c r="Z5057" s="115">
        <f t="shared" si="1263"/>
        <v>333.48397108146906</v>
      </c>
      <c r="AA5057" s="12">
        <f t="shared" si="1264"/>
        <v>206604.38171762897</v>
      </c>
    </row>
    <row r="5058" spans="1:27" x14ac:dyDescent="0.2">
      <c r="A5058" s="72">
        <v>2004</v>
      </c>
      <c r="B5058" s="72">
        <v>7</v>
      </c>
      <c r="C5058" s="72">
        <v>29</v>
      </c>
      <c r="D5058" s="72">
        <v>16</v>
      </c>
      <c r="E5058" s="11">
        <v>6.2861665568533245E-2</v>
      </c>
      <c r="F5058" s="11">
        <v>9.3050399372587786E-2</v>
      </c>
      <c r="G5058" s="11">
        <v>0</v>
      </c>
      <c r="H5058" s="11">
        <v>2.4363892366932052E-2</v>
      </c>
      <c r="I5058" s="11">
        <v>3.8561248490480746E-4</v>
      </c>
      <c r="J5058" s="11">
        <v>1.1125199737174546E-2</v>
      </c>
      <c r="K5058" s="126">
        <f t="shared" si="1250"/>
        <v>0.19178676953013243</v>
      </c>
      <c r="L5058" s="74">
        <f t="shared" si="1251"/>
        <v>191786.76953013244</v>
      </c>
      <c r="M5058" s="75">
        <f t="shared" si="1252"/>
        <v>63131.597673795703</v>
      </c>
      <c r="N5058" s="75">
        <f t="shared" si="1253"/>
        <v>107115.88664785119</v>
      </c>
      <c r="O5058" s="75">
        <f t="shared" si="1254"/>
        <v>0</v>
      </c>
      <c r="P5058" s="75">
        <f t="shared" si="1255"/>
        <v>25310.189168501063</v>
      </c>
      <c r="Q5058" s="75">
        <f t="shared" si="1256"/>
        <v>355.35229501861971</v>
      </c>
      <c r="R5058" s="75">
        <f t="shared" si="1257"/>
        <v>15444.570875688238</v>
      </c>
      <c r="S5058" s="76">
        <f t="shared" si="1249"/>
        <v>211357.59666085482</v>
      </c>
      <c r="T5058" s="76"/>
      <c r="U5058" s="115">
        <f t="shared" si="1258"/>
        <v>60998.968743719553</v>
      </c>
      <c r="V5058" s="115">
        <f t="shared" si="1259"/>
        <v>25161.06681449453</v>
      </c>
      <c r="W5058" s="115">
        <f t="shared" si="1260"/>
        <v>102498.24910196476</v>
      </c>
      <c r="X5058" s="115">
        <f t="shared" si="1261"/>
        <v>15567.374437441327</v>
      </c>
      <c r="Y5058" s="115">
        <f t="shared" si="1262"/>
        <v>0</v>
      </c>
      <c r="Z5058" s="115">
        <f t="shared" si="1263"/>
        <v>333.48397108146906</v>
      </c>
      <c r="AA5058" s="12">
        <f t="shared" si="1264"/>
        <v>204559.14306870164</v>
      </c>
    </row>
    <row r="5059" spans="1:27" x14ac:dyDescent="0.2">
      <c r="A5059" s="72">
        <v>2004</v>
      </c>
      <c r="B5059" s="72">
        <v>7</v>
      </c>
      <c r="C5059" s="72">
        <v>29</v>
      </c>
      <c r="D5059" s="72">
        <v>17</v>
      </c>
      <c r="E5059" s="11">
        <v>6.2388644968757102E-2</v>
      </c>
      <c r="F5059" s="11">
        <v>8.8469044583019796E-2</v>
      </c>
      <c r="G5059" s="11">
        <v>0</v>
      </c>
      <c r="H5059" s="11">
        <v>2.5736645151949056E-2</v>
      </c>
      <c r="I5059" s="11">
        <v>3.8561248490480746E-4</v>
      </c>
      <c r="J5059" s="11">
        <v>1.04290295027029E-2</v>
      </c>
      <c r="K5059" s="126">
        <f t="shared" si="1250"/>
        <v>0.18740897669133366</v>
      </c>
      <c r="L5059" s="74">
        <f t="shared" si="1251"/>
        <v>187408.97669133366</v>
      </c>
      <c r="M5059" s="75">
        <f t="shared" si="1252"/>
        <v>62656.545892612332</v>
      </c>
      <c r="N5059" s="75">
        <f t="shared" si="1253"/>
        <v>101842.01481450233</v>
      </c>
      <c r="O5059" s="75">
        <f t="shared" si="1254"/>
        <v>0</v>
      </c>
      <c r="P5059" s="75">
        <f t="shared" si="1255"/>
        <v>26736.259853229756</v>
      </c>
      <c r="Q5059" s="75">
        <f t="shared" si="1256"/>
        <v>355.35229501861971</v>
      </c>
      <c r="R5059" s="75">
        <f t="shared" si="1257"/>
        <v>14478.111775460655</v>
      </c>
      <c r="S5059" s="76">
        <f t="shared" ref="S5059:S5122" si="1265">SUM(M5059:R5059)</f>
        <v>206068.28463082371</v>
      </c>
      <c r="T5059" s="76"/>
      <c r="U5059" s="115">
        <f t="shared" si="1258"/>
        <v>60539.964539489185</v>
      </c>
      <c r="V5059" s="115">
        <f t="shared" si="1259"/>
        <v>26578.735388276098</v>
      </c>
      <c r="W5059" s="115">
        <f t="shared" si="1260"/>
        <v>97451.727565121633</v>
      </c>
      <c r="X5059" s="115">
        <f t="shared" si="1261"/>
        <v>14593.23078445071</v>
      </c>
      <c r="Y5059" s="115">
        <f t="shared" si="1262"/>
        <v>0</v>
      </c>
      <c r="Z5059" s="115">
        <f t="shared" si="1263"/>
        <v>333.48397108146906</v>
      </c>
      <c r="AA5059" s="12">
        <f t="shared" si="1264"/>
        <v>199497.14224841908</v>
      </c>
    </row>
    <row r="5060" spans="1:27" x14ac:dyDescent="0.2">
      <c r="A5060" s="72">
        <v>2004</v>
      </c>
      <c r="B5060" s="72">
        <v>7</v>
      </c>
      <c r="C5060" s="72">
        <v>29</v>
      </c>
      <c r="D5060" s="72">
        <v>18</v>
      </c>
      <c r="E5060" s="11">
        <v>5.2532967831572359E-2</v>
      </c>
      <c r="F5060" s="11">
        <v>8.6334303707541471E-2</v>
      </c>
      <c r="G5060" s="11">
        <v>0</v>
      </c>
      <c r="H5060" s="11">
        <v>3.199307446330471E-2</v>
      </c>
      <c r="I5060" s="11">
        <v>3.8561248490480746E-4</v>
      </c>
      <c r="J5060" s="11">
        <v>1.0231315032491172E-2</v>
      </c>
      <c r="K5060" s="126">
        <f t="shared" ref="K5060:K5123" si="1266">SUM(E5060:J5060)</f>
        <v>0.18147727351981452</v>
      </c>
      <c r="L5060" s="74">
        <f t="shared" ref="L5060:L5123" si="1267">+K5060*1000000</f>
        <v>181477.27351981451</v>
      </c>
      <c r="M5060" s="75">
        <f t="shared" ref="M5060:M5123" si="1268">+E5060*1000000*M$8829</f>
        <v>52758.547832900855</v>
      </c>
      <c r="N5060" s="75">
        <f t="shared" ref="N5060:N5123" si="1269">+F5060*1000000*N$8829</f>
        <v>99384.586762800333</v>
      </c>
      <c r="O5060" s="75">
        <f t="shared" ref="O5060:O5123" si="1270">+G5060*1000000*O$8829</f>
        <v>0</v>
      </c>
      <c r="P5060" s="75">
        <f t="shared" ref="P5060:P5123" si="1271">+H5060*1000000*P$8829</f>
        <v>33235.689706428799</v>
      </c>
      <c r="Q5060" s="75">
        <f t="shared" ref="Q5060:Q5123" si="1272">+I5060*1000000*Q$8829</f>
        <v>355.35229501861971</v>
      </c>
      <c r="R5060" s="75">
        <f t="shared" ref="R5060:R5123" si="1273">+J5060*1000000*R$8829</f>
        <v>14203.634442875733</v>
      </c>
      <c r="S5060" s="76">
        <f t="shared" si="1265"/>
        <v>199937.81104002433</v>
      </c>
      <c r="T5060" s="76"/>
      <c r="U5060" s="115">
        <f t="shared" ref="U5060:U5123" si="1274">M5060*U$1</f>
        <v>50976.327683830365</v>
      </c>
      <c r="V5060" s="115">
        <f t="shared" ref="V5060:V5123" si="1275">P5060*V$1</f>
        <v>33039.871956784264</v>
      </c>
      <c r="W5060" s="115">
        <f t="shared" ref="W5060:W5123" si="1276">N5060*W$1</f>
        <v>95100.236292668444</v>
      </c>
      <c r="X5060" s="115">
        <f t="shared" ref="X5060:X5123" si="1277">R5060*X$1</f>
        <v>14316.571015439862</v>
      </c>
      <c r="Y5060" s="115">
        <f t="shared" ref="Y5060:Y5123" si="1278">O5060*Y$1</f>
        <v>0</v>
      </c>
      <c r="Z5060" s="115">
        <f t="shared" ref="Z5060:Z5123" si="1279">Q5060*Z$1</f>
        <v>333.48397108146906</v>
      </c>
      <c r="AA5060" s="12">
        <f t="shared" ref="AA5060:AA5123" si="1280">SUM(U5060:Z5060)</f>
        <v>193766.4909198044</v>
      </c>
    </row>
    <row r="5061" spans="1:27" x14ac:dyDescent="0.2">
      <c r="A5061" s="72">
        <v>2004</v>
      </c>
      <c r="B5061" s="72">
        <v>7</v>
      </c>
      <c r="C5061" s="72">
        <v>29</v>
      </c>
      <c r="D5061" s="72">
        <v>19</v>
      </c>
      <c r="E5061" s="11">
        <v>4.9886771136274294E-2</v>
      </c>
      <c r="F5061" s="11">
        <v>8.3212159049201331E-2</v>
      </c>
      <c r="G5061" s="11">
        <v>0</v>
      </c>
      <c r="H5061" s="11">
        <v>3.1421211781748261E-2</v>
      </c>
      <c r="I5061" s="11">
        <v>3.8561248490480746E-4</v>
      </c>
      <c r="J5061" s="11">
        <v>1.0052763116978052E-2</v>
      </c>
      <c r="K5061" s="126">
        <f t="shared" si="1266"/>
        <v>0.17495851756910677</v>
      </c>
      <c r="L5061" s="74">
        <f t="shared" si="1267"/>
        <v>174958.51756910677</v>
      </c>
      <c r="M5061" s="75">
        <f t="shared" si="1268"/>
        <v>50100.988195841062</v>
      </c>
      <c r="N5061" s="75">
        <f t="shared" si="1269"/>
        <v>95790.499090141951</v>
      </c>
      <c r="O5061" s="75">
        <f t="shared" si="1270"/>
        <v>0</v>
      </c>
      <c r="P5061" s="75">
        <f t="shared" si="1271"/>
        <v>32641.615802693912</v>
      </c>
      <c r="Q5061" s="75">
        <f t="shared" si="1272"/>
        <v>355.35229501861971</v>
      </c>
      <c r="R5061" s="75">
        <f t="shared" si="1273"/>
        <v>13955.759548107086</v>
      </c>
      <c r="S5061" s="76">
        <f t="shared" si="1265"/>
        <v>192844.21493180262</v>
      </c>
      <c r="T5061" s="76"/>
      <c r="U5061" s="115">
        <f t="shared" si="1274"/>
        <v>48408.542245020406</v>
      </c>
      <c r="V5061" s="115">
        <f t="shared" si="1275"/>
        <v>32449.298212545975</v>
      </c>
      <c r="W5061" s="115">
        <f t="shared" si="1276"/>
        <v>91661.085433771746</v>
      </c>
      <c r="X5061" s="115">
        <f t="shared" si="1277"/>
        <v>14066.725206737006</v>
      </c>
      <c r="Y5061" s="115">
        <f t="shared" si="1278"/>
        <v>0</v>
      </c>
      <c r="Z5061" s="115">
        <f t="shared" si="1279"/>
        <v>333.48397108146906</v>
      </c>
      <c r="AA5061" s="12">
        <f t="shared" si="1280"/>
        <v>186919.13506915659</v>
      </c>
    </row>
    <row r="5062" spans="1:27" x14ac:dyDescent="0.2">
      <c r="A5062" s="72">
        <v>2004</v>
      </c>
      <c r="B5062" s="72">
        <v>7</v>
      </c>
      <c r="C5062" s="72">
        <v>29</v>
      </c>
      <c r="D5062" s="72">
        <v>20</v>
      </c>
      <c r="E5062" s="11">
        <v>5.0462134239591935E-2</v>
      </c>
      <c r="F5062" s="11">
        <v>8.0904752761386423E-2</v>
      </c>
      <c r="G5062" s="11">
        <v>4.938769424819733E-4</v>
      </c>
      <c r="H5062" s="11">
        <v>2.9792296888020257E-2</v>
      </c>
      <c r="I5062" s="11">
        <v>3.9048391782972683E-4</v>
      </c>
      <c r="J5062" s="11">
        <v>9.8954038751920149E-3</v>
      </c>
      <c r="K5062" s="126">
        <f t="shared" si="1266"/>
        <v>0.17193894862450237</v>
      </c>
      <c r="L5062" s="74">
        <f t="shared" si="1267"/>
        <v>171938.94862450237</v>
      </c>
      <c r="M5062" s="75">
        <f t="shared" si="1268"/>
        <v>50678.821945972857</v>
      </c>
      <c r="N5062" s="75">
        <f t="shared" si="1269"/>
        <v>93134.305542960545</v>
      </c>
      <c r="O5062" s="75">
        <f t="shared" si="1270"/>
        <v>516.60208640402323</v>
      </c>
      <c r="P5062" s="75">
        <f t="shared" si="1271"/>
        <v>30949.43363907536</v>
      </c>
      <c r="Q5062" s="75">
        <f t="shared" si="1272"/>
        <v>359.84145171780358</v>
      </c>
      <c r="R5062" s="75">
        <f t="shared" si="1273"/>
        <v>13737.305406147902</v>
      </c>
      <c r="S5062" s="76">
        <f t="shared" si="1265"/>
        <v>189376.31007227846</v>
      </c>
      <c r="T5062" s="76"/>
      <c r="U5062" s="115">
        <f t="shared" si="1274"/>
        <v>48966.856372368806</v>
      </c>
      <c r="V5062" s="115">
        <f t="shared" si="1275"/>
        <v>30767.086033188178</v>
      </c>
      <c r="W5062" s="115">
        <f t="shared" si="1276"/>
        <v>89119.39720822325</v>
      </c>
      <c r="X5062" s="115">
        <f t="shared" si="1277"/>
        <v>13846.534082447382</v>
      </c>
      <c r="Y5062" s="115">
        <f t="shared" si="1278"/>
        <v>227.71827097809236</v>
      </c>
      <c r="Z5062" s="115">
        <f t="shared" si="1279"/>
        <v>337.69686578860012</v>
      </c>
      <c r="AA5062" s="12">
        <f t="shared" si="1280"/>
        <v>183265.28883299432</v>
      </c>
    </row>
    <row r="5063" spans="1:27" x14ac:dyDescent="0.2">
      <c r="A5063" s="72">
        <v>2004</v>
      </c>
      <c r="B5063" s="72">
        <v>7</v>
      </c>
      <c r="C5063" s="72">
        <v>29</v>
      </c>
      <c r="D5063" s="72">
        <v>21</v>
      </c>
      <c r="E5063" s="11">
        <v>5.5785966259309885E-2</v>
      </c>
      <c r="F5063" s="11">
        <v>7.7422656389302263E-2</v>
      </c>
      <c r="G5063" s="11">
        <v>1.7409575163076915E-3</v>
      </c>
      <c r="H5063" s="11">
        <v>2.2246949738649154E-2</v>
      </c>
      <c r="I5063" s="11">
        <v>4.027846932755934E-4</v>
      </c>
      <c r="J5063" s="11">
        <v>9.4208451196424528E-3</v>
      </c>
      <c r="K5063" s="126">
        <f t="shared" si="1266"/>
        <v>0.16702015971648704</v>
      </c>
      <c r="L5063" s="74">
        <f t="shared" si="1267"/>
        <v>167020.15971648705</v>
      </c>
      <c r="M5063" s="75">
        <f t="shared" si="1268"/>
        <v>56025.514848744868</v>
      </c>
      <c r="N5063" s="75">
        <f t="shared" si="1269"/>
        <v>89125.855898423702</v>
      </c>
      <c r="O5063" s="75">
        <f t="shared" si="1270"/>
        <v>1821.0655487285633</v>
      </c>
      <c r="P5063" s="75">
        <f t="shared" si="1271"/>
        <v>23111.024208577586</v>
      </c>
      <c r="Q5063" s="75">
        <f t="shared" si="1272"/>
        <v>371.17694773079296</v>
      </c>
      <c r="R5063" s="75">
        <f t="shared" si="1273"/>
        <v>13078.498687354999</v>
      </c>
      <c r="S5063" s="76">
        <f t="shared" si="1265"/>
        <v>183533.13613956052</v>
      </c>
      <c r="T5063" s="76"/>
      <c r="U5063" s="115">
        <f t="shared" si="1274"/>
        <v>54132.934299679531</v>
      </c>
      <c r="V5063" s="115">
        <f t="shared" si="1275"/>
        <v>22974.858875693622</v>
      </c>
      <c r="W5063" s="115">
        <f t="shared" si="1276"/>
        <v>85283.747025639794</v>
      </c>
      <c r="X5063" s="115">
        <f t="shared" si="1277"/>
        <v>13182.489030247496</v>
      </c>
      <c r="Y5063" s="115">
        <f t="shared" si="1278"/>
        <v>802.7259451869877</v>
      </c>
      <c r="Z5063" s="115">
        <f t="shared" si="1279"/>
        <v>348.33477717282739</v>
      </c>
      <c r="AA5063" s="12">
        <f t="shared" si="1280"/>
        <v>176725.08995362025</v>
      </c>
    </row>
    <row r="5064" spans="1:27" x14ac:dyDescent="0.2">
      <c r="A5064" s="72">
        <v>2004</v>
      </c>
      <c r="B5064" s="72">
        <v>7</v>
      </c>
      <c r="C5064" s="72">
        <v>29</v>
      </c>
      <c r="D5064" s="72">
        <v>22</v>
      </c>
      <c r="E5064" s="11">
        <v>5.2731977567194242E-2</v>
      </c>
      <c r="F5064" s="11">
        <v>7.3690158007132273E-2</v>
      </c>
      <c r="G5064" s="11">
        <v>1.7409575163076915E-3</v>
      </c>
      <c r="H5064" s="11">
        <v>2.1788042667794306E-2</v>
      </c>
      <c r="I5064" s="11">
        <v>4.027846932755934E-4</v>
      </c>
      <c r="J5064" s="11">
        <v>9.0885411007144631E-3</v>
      </c>
      <c r="K5064" s="126">
        <f t="shared" si="1266"/>
        <v>0.15944246155241856</v>
      </c>
      <c r="L5064" s="74">
        <f t="shared" si="1267"/>
        <v>159442.46155241856</v>
      </c>
      <c r="M5064" s="75">
        <f t="shared" si="1268"/>
        <v>52958.41212934957</v>
      </c>
      <c r="N5064" s="75">
        <f t="shared" si="1269"/>
        <v>84829.153505810522</v>
      </c>
      <c r="O5064" s="75">
        <f t="shared" si="1270"/>
        <v>1821.0655487285633</v>
      </c>
      <c r="P5064" s="75">
        <f t="shared" si="1271"/>
        <v>22634.293126401924</v>
      </c>
      <c r="Q5064" s="75">
        <f t="shared" si="1272"/>
        <v>371.17694773079296</v>
      </c>
      <c r="R5064" s="75">
        <f t="shared" si="1273"/>
        <v>12617.17726447214</v>
      </c>
      <c r="S5064" s="76">
        <f t="shared" si="1265"/>
        <v>175231.27852249352</v>
      </c>
      <c r="T5064" s="76"/>
      <c r="U5064" s="115">
        <f t="shared" si="1274"/>
        <v>51169.440426439141</v>
      </c>
      <c r="V5064" s="115">
        <f t="shared" si="1275"/>
        <v>22500.936593591672</v>
      </c>
      <c r="W5064" s="115">
        <f t="shared" si="1276"/>
        <v>81172.27032561558</v>
      </c>
      <c r="X5064" s="115">
        <f t="shared" si="1277"/>
        <v>12717.49952786285</v>
      </c>
      <c r="Y5064" s="115">
        <f t="shared" si="1278"/>
        <v>802.7259451869877</v>
      </c>
      <c r="Z5064" s="115">
        <f t="shared" si="1279"/>
        <v>348.33477717282739</v>
      </c>
      <c r="AA5064" s="12">
        <f t="shared" si="1280"/>
        <v>168711.20759586905</v>
      </c>
    </row>
    <row r="5065" spans="1:27" x14ac:dyDescent="0.2">
      <c r="A5065" s="72">
        <v>2004</v>
      </c>
      <c r="B5065" s="72">
        <v>7</v>
      </c>
      <c r="C5065" s="72">
        <v>29</v>
      </c>
      <c r="D5065" s="72">
        <v>23</v>
      </c>
      <c r="E5065" s="11">
        <v>4.036353198400084E-2</v>
      </c>
      <c r="F5065" s="11">
        <v>6.7739029844511564E-2</v>
      </c>
      <c r="G5065" s="11">
        <v>1.7409575163076915E-3</v>
      </c>
      <c r="H5065" s="11">
        <v>2.0725206434792101E-2</v>
      </c>
      <c r="I5065" s="11">
        <v>4.027846932755934E-4</v>
      </c>
      <c r="J5065" s="11">
        <v>7.8941396897018925E-3</v>
      </c>
      <c r="K5065" s="126">
        <f t="shared" si="1266"/>
        <v>0.1388656501625897</v>
      </c>
      <c r="L5065" s="74">
        <f t="shared" si="1267"/>
        <v>138865.65016258971</v>
      </c>
      <c r="M5065" s="75">
        <f t="shared" si="1268"/>
        <v>40536.855631500941</v>
      </c>
      <c r="N5065" s="75">
        <f t="shared" si="1269"/>
        <v>77978.45351964896</v>
      </c>
      <c r="O5065" s="75">
        <f t="shared" si="1270"/>
        <v>1821.0655487285633</v>
      </c>
      <c r="P5065" s="75">
        <f t="shared" si="1271"/>
        <v>21530.176193553634</v>
      </c>
      <c r="Q5065" s="75">
        <f t="shared" si="1272"/>
        <v>371.17694773079296</v>
      </c>
      <c r="R5065" s="75">
        <f t="shared" si="1273"/>
        <v>10959.048180751917</v>
      </c>
      <c r="S5065" s="76">
        <f t="shared" si="1265"/>
        <v>153196.77602191482</v>
      </c>
      <c r="T5065" s="76"/>
      <c r="U5065" s="115">
        <f t="shared" si="1274"/>
        <v>39167.492677932882</v>
      </c>
      <c r="V5065" s="115">
        <f t="shared" si="1275"/>
        <v>21403.324887355029</v>
      </c>
      <c r="W5065" s="115">
        <f t="shared" si="1276"/>
        <v>74616.895808548084</v>
      </c>
      <c r="X5065" s="115">
        <f t="shared" si="1277"/>
        <v>11046.186254114546</v>
      </c>
      <c r="Y5065" s="115">
        <f t="shared" si="1278"/>
        <v>802.7259451869877</v>
      </c>
      <c r="Z5065" s="115">
        <f t="shared" si="1279"/>
        <v>348.33477717282739</v>
      </c>
      <c r="AA5065" s="12">
        <f t="shared" si="1280"/>
        <v>147384.96035031037</v>
      </c>
    </row>
    <row r="5066" spans="1:27" x14ac:dyDescent="0.2">
      <c r="A5066" s="72">
        <v>2004</v>
      </c>
      <c r="B5066" s="72">
        <v>7</v>
      </c>
      <c r="C5066" s="72">
        <v>29</v>
      </c>
      <c r="D5066" s="72">
        <v>24</v>
      </c>
      <c r="E5066" s="11">
        <v>3.5862133175056418E-2</v>
      </c>
      <c r="F5066" s="11">
        <v>6.4450632941274302E-2</v>
      </c>
      <c r="G5066" s="11">
        <v>1.7409575163076915E-3</v>
      </c>
      <c r="H5066" s="11">
        <v>1.5040155648221771E-2</v>
      </c>
      <c r="I5066" s="11">
        <v>4.027846932755934E-4</v>
      </c>
      <c r="J5066" s="11">
        <v>7.5104344395157127E-3</v>
      </c>
      <c r="K5066" s="126">
        <f t="shared" si="1266"/>
        <v>0.12500709841365149</v>
      </c>
      <c r="L5066" s="74">
        <f t="shared" si="1267"/>
        <v>125007.09841365149</v>
      </c>
      <c r="M5066" s="75">
        <f t="shared" si="1268"/>
        <v>36016.12752152489</v>
      </c>
      <c r="N5066" s="75">
        <f t="shared" si="1269"/>
        <v>74192.982932576182</v>
      </c>
      <c r="O5066" s="75">
        <f t="shared" si="1270"/>
        <v>1821.0655487285633</v>
      </c>
      <c r="P5066" s="75">
        <f t="shared" si="1271"/>
        <v>15624.31728260534</v>
      </c>
      <c r="Q5066" s="75">
        <f t="shared" si="1272"/>
        <v>371.17694773079296</v>
      </c>
      <c r="R5066" s="75">
        <f t="shared" si="1273"/>
        <v>10426.368941558394</v>
      </c>
      <c r="S5066" s="76">
        <f t="shared" si="1265"/>
        <v>138452.03917472417</v>
      </c>
      <c r="T5066" s="76"/>
      <c r="U5066" s="115">
        <f t="shared" si="1274"/>
        <v>34799.477882803687</v>
      </c>
      <c r="V5066" s="115">
        <f t="shared" si="1275"/>
        <v>15532.262064945146</v>
      </c>
      <c r="W5066" s="115">
        <f t="shared" si="1276"/>
        <v>70994.612323395893</v>
      </c>
      <c r="X5066" s="115">
        <f t="shared" si="1277"/>
        <v>10509.271551963107</v>
      </c>
      <c r="Y5066" s="115">
        <f t="shared" si="1278"/>
        <v>802.7259451869877</v>
      </c>
      <c r="Z5066" s="115">
        <f t="shared" si="1279"/>
        <v>348.33477717282739</v>
      </c>
      <c r="AA5066" s="12">
        <f t="shared" si="1280"/>
        <v>132986.68454546764</v>
      </c>
    </row>
    <row r="5067" spans="1:27" x14ac:dyDescent="0.2">
      <c r="A5067" s="72">
        <v>2004</v>
      </c>
      <c r="B5067" s="72">
        <v>7</v>
      </c>
      <c r="C5067" s="72">
        <v>30</v>
      </c>
      <c r="D5067" s="72">
        <v>1</v>
      </c>
      <c r="E5067" s="11">
        <v>3.0868128238520483E-2</v>
      </c>
      <c r="F5067" s="11">
        <v>6.2000725138939304E-2</v>
      </c>
      <c r="G5067" s="11">
        <v>1.7409575163076915E-3</v>
      </c>
      <c r="H5067" s="11">
        <v>1.5426429197348039E-2</v>
      </c>
      <c r="I5067" s="11">
        <v>4.027846932755934E-4</v>
      </c>
      <c r="J5067" s="11">
        <v>7.3975637910603199E-3</v>
      </c>
      <c r="K5067" s="126">
        <f t="shared" si="1266"/>
        <v>0.11783658857545143</v>
      </c>
      <c r="L5067" s="74">
        <f t="shared" si="1267"/>
        <v>117836.58857545143</v>
      </c>
      <c r="M5067" s="75">
        <f t="shared" si="1268"/>
        <v>31000.678001012082</v>
      </c>
      <c r="N5067" s="75">
        <f t="shared" si="1269"/>
        <v>71372.747358929511</v>
      </c>
      <c r="O5067" s="75">
        <f t="shared" si="1270"/>
        <v>1821.0655487285633</v>
      </c>
      <c r="P5067" s="75">
        <f t="shared" si="1271"/>
        <v>16025.593747462963</v>
      </c>
      <c r="Q5067" s="75">
        <f t="shared" si="1272"/>
        <v>371.17694773079296</v>
      </c>
      <c r="R5067" s="75">
        <f t="shared" si="1273"/>
        <v>10269.676138639159</v>
      </c>
      <c r="S5067" s="76">
        <f t="shared" si="1265"/>
        <v>130860.93774250308</v>
      </c>
      <c r="T5067" s="76"/>
      <c r="U5067" s="115">
        <f t="shared" si="1274"/>
        <v>29953.45370774229</v>
      </c>
      <c r="V5067" s="115">
        <f t="shared" si="1275"/>
        <v>15931.174292591872</v>
      </c>
      <c r="W5067" s="115">
        <f t="shared" si="1276"/>
        <v>68295.953726616601</v>
      </c>
      <c r="X5067" s="115">
        <f t="shared" si="1277"/>
        <v>10351.332846230875</v>
      </c>
      <c r="Y5067" s="115">
        <f t="shared" si="1278"/>
        <v>802.7259451869877</v>
      </c>
      <c r="Z5067" s="115">
        <f t="shared" si="1279"/>
        <v>348.33477717282739</v>
      </c>
      <c r="AA5067" s="12">
        <f t="shared" si="1280"/>
        <v>125682.97529554146</v>
      </c>
    </row>
    <row r="5068" spans="1:27" x14ac:dyDescent="0.2">
      <c r="A5068" s="72">
        <v>2004</v>
      </c>
      <c r="B5068" s="72">
        <v>7</v>
      </c>
      <c r="C5068" s="72">
        <v>30</v>
      </c>
      <c r="D5068" s="72">
        <v>2</v>
      </c>
      <c r="E5068" s="11">
        <v>2.7213984006403798E-2</v>
      </c>
      <c r="F5068" s="11">
        <v>5.9756391188536186E-2</v>
      </c>
      <c r="G5068" s="11">
        <v>1.7409575163076915E-3</v>
      </c>
      <c r="H5068" s="11">
        <v>1.5828749377795368E-2</v>
      </c>
      <c r="I5068" s="11">
        <v>4.027846932755934E-4</v>
      </c>
      <c r="J5068" s="11">
        <v>7.0425286423436047E-3</v>
      </c>
      <c r="K5068" s="126">
        <f t="shared" si="1266"/>
        <v>0.11198539542466224</v>
      </c>
      <c r="L5068" s="74">
        <f t="shared" si="1267"/>
        <v>111985.39542466223</v>
      </c>
      <c r="M5068" s="75">
        <f t="shared" si="1268"/>
        <v>27330.842634456196</v>
      </c>
      <c r="N5068" s="75">
        <f t="shared" si="1269"/>
        <v>68789.160156163285</v>
      </c>
      <c r="O5068" s="75">
        <f t="shared" si="1270"/>
        <v>1821.0655487285633</v>
      </c>
      <c r="P5068" s="75">
        <f t="shared" si="1271"/>
        <v>16443.540096924266</v>
      </c>
      <c r="Q5068" s="75">
        <f t="shared" si="1272"/>
        <v>371.17694773079296</v>
      </c>
      <c r="R5068" s="75">
        <f t="shared" si="1273"/>
        <v>9776.7981996127419</v>
      </c>
      <c r="S5068" s="76">
        <f t="shared" si="1265"/>
        <v>124532.58358361584</v>
      </c>
      <c r="T5068" s="76"/>
      <c r="U5068" s="115">
        <f t="shared" si="1274"/>
        <v>26407.587912046514</v>
      </c>
      <c r="V5068" s="115">
        <f t="shared" si="1275"/>
        <v>16346.658189360105</v>
      </c>
      <c r="W5068" s="115">
        <f t="shared" si="1276"/>
        <v>65823.741872959756</v>
      </c>
      <c r="X5068" s="115">
        <f t="shared" si="1277"/>
        <v>9854.5359141220888</v>
      </c>
      <c r="Y5068" s="115">
        <f t="shared" si="1278"/>
        <v>802.7259451869877</v>
      </c>
      <c r="Z5068" s="115">
        <f t="shared" si="1279"/>
        <v>348.33477717282739</v>
      </c>
      <c r="AA5068" s="12">
        <f t="shared" si="1280"/>
        <v>119583.58461084828</v>
      </c>
    </row>
    <row r="5069" spans="1:27" x14ac:dyDescent="0.2">
      <c r="A5069" s="72">
        <v>2004</v>
      </c>
      <c r="B5069" s="72">
        <v>7</v>
      </c>
      <c r="C5069" s="72">
        <v>30</v>
      </c>
      <c r="D5069" s="72">
        <v>3</v>
      </c>
      <c r="E5069" s="11">
        <v>2.5514184370046905E-2</v>
      </c>
      <c r="F5069" s="11">
        <v>5.8069816852442245E-2</v>
      </c>
      <c r="G5069" s="11">
        <v>1.7409575163076915E-3</v>
      </c>
      <c r="H5069" s="11">
        <v>1.6309351414733667E-2</v>
      </c>
      <c r="I5069" s="11">
        <v>4.027846932755934E-4</v>
      </c>
      <c r="J5069" s="11">
        <v>6.8872294797084959E-3</v>
      </c>
      <c r="K5069" s="126">
        <f t="shared" si="1266"/>
        <v>0.1089243243265146</v>
      </c>
      <c r="L5069" s="74">
        <f t="shared" si="1267"/>
        <v>108924.3243265146</v>
      </c>
      <c r="M5069" s="75">
        <f t="shared" si="1268"/>
        <v>25623.743947235529</v>
      </c>
      <c r="N5069" s="75">
        <f t="shared" si="1269"/>
        <v>66847.643444506539</v>
      </c>
      <c r="O5069" s="75">
        <f t="shared" si="1270"/>
        <v>1821.0655487285633</v>
      </c>
      <c r="P5069" s="75">
        <f t="shared" si="1271"/>
        <v>16942.808780535142</v>
      </c>
      <c r="Q5069" s="75">
        <f t="shared" si="1272"/>
        <v>371.17694773079296</v>
      </c>
      <c r="R5069" s="75">
        <f t="shared" si="1273"/>
        <v>9561.2039648199643</v>
      </c>
      <c r="S5069" s="76">
        <f t="shared" si="1265"/>
        <v>121167.64263355653</v>
      </c>
      <c r="T5069" s="76"/>
      <c r="U5069" s="115">
        <f t="shared" si="1274"/>
        <v>24758.156196374279</v>
      </c>
      <c r="V5069" s="115">
        <f t="shared" si="1275"/>
        <v>16842.985286051731</v>
      </c>
      <c r="W5069" s="115">
        <f t="shared" si="1276"/>
        <v>63965.921620757115</v>
      </c>
      <c r="X5069" s="115">
        <f t="shared" si="1277"/>
        <v>9637.2274368204653</v>
      </c>
      <c r="Y5069" s="115">
        <f t="shared" si="1278"/>
        <v>802.7259451869877</v>
      </c>
      <c r="Z5069" s="115">
        <f t="shared" si="1279"/>
        <v>348.33477717282739</v>
      </c>
      <c r="AA5069" s="12">
        <f t="shared" si="1280"/>
        <v>116355.35126236342</v>
      </c>
    </row>
    <row r="5070" spans="1:27" x14ac:dyDescent="0.2">
      <c r="A5070" s="72">
        <v>2004</v>
      </c>
      <c r="B5070" s="72">
        <v>7</v>
      </c>
      <c r="C5070" s="72">
        <v>30</v>
      </c>
      <c r="D5070" s="72">
        <v>4</v>
      </c>
      <c r="E5070" s="11">
        <v>2.301442187414356E-2</v>
      </c>
      <c r="F5070" s="11">
        <v>5.8668111414136602E-2</v>
      </c>
      <c r="G5070" s="11">
        <v>1.7409575163076915E-3</v>
      </c>
      <c r="H5070" s="11">
        <v>1.7322040593887828E-2</v>
      </c>
      <c r="I5070" s="11">
        <v>4.027846932755934E-4</v>
      </c>
      <c r="J5070" s="11">
        <v>6.820344902442637E-3</v>
      </c>
      <c r="K5070" s="126">
        <f t="shared" si="1266"/>
        <v>0.10796866099419392</v>
      </c>
      <c r="L5070" s="74">
        <f t="shared" si="1267"/>
        <v>107968.66099419391</v>
      </c>
      <c r="M5070" s="75">
        <f t="shared" si="1268"/>
        <v>23113.247307604484</v>
      </c>
      <c r="N5070" s="75">
        <f t="shared" si="1269"/>
        <v>67536.376140815177</v>
      </c>
      <c r="O5070" s="75">
        <f t="shared" si="1270"/>
        <v>1821.0655487285633</v>
      </c>
      <c r="P5070" s="75">
        <f t="shared" si="1271"/>
        <v>17994.830941332166</v>
      </c>
      <c r="Q5070" s="75">
        <f t="shared" si="1272"/>
        <v>371.17694773079296</v>
      </c>
      <c r="R5070" s="75">
        <f t="shared" si="1273"/>
        <v>9468.3513762393522</v>
      </c>
      <c r="S5070" s="76">
        <f t="shared" si="1265"/>
        <v>120305.04826245055</v>
      </c>
      <c r="T5070" s="76"/>
      <c r="U5070" s="115">
        <f t="shared" si="1274"/>
        <v>22332.465865466806</v>
      </c>
      <c r="V5070" s="115">
        <f t="shared" si="1275"/>
        <v>17888.809151765276</v>
      </c>
      <c r="W5070" s="115">
        <f t="shared" si="1276"/>
        <v>64624.963875646827</v>
      </c>
      <c r="X5070" s="115">
        <f t="shared" si="1277"/>
        <v>9543.6365545904246</v>
      </c>
      <c r="Y5070" s="115">
        <f t="shared" si="1278"/>
        <v>802.7259451869877</v>
      </c>
      <c r="Z5070" s="115">
        <f t="shared" si="1279"/>
        <v>348.33477717282739</v>
      </c>
      <c r="AA5070" s="12">
        <f t="shared" si="1280"/>
        <v>115540.93616982915</v>
      </c>
    </row>
    <row r="5071" spans="1:27" x14ac:dyDescent="0.2">
      <c r="A5071" s="72">
        <v>2004</v>
      </c>
      <c r="B5071" s="72">
        <v>7</v>
      </c>
      <c r="C5071" s="72">
        <v>30</v>
      </c>
      <c r="D5071" s="72">
        <v>5</v>
      </c>
      <c r="E5071" s="11">
        <v>2.2211123050438441E-2</v>
      </c>
      <c r="F5071" s="11">
        <v>6.1732795190126429E-2</v>
      </c>
      <c r="G5071" s="11">
        <v>1.7409575163076915E-3</v>
      </c>
      <c r="H5071" s="11">
        <v>1.9975058799405119E-2</v>
      </c>
      <c r="I5071" s="11">
        <v>4.027846932755934E-4</v>
      </c>
      <c r="J5071" s="11">
        <v>6.9296044128127786E-3</v>
      </c>
      <c r="K5071" s="126">
        <f t="shared" si="1266"/>
        <v>0.11299232366236604</v>
      </c>
      <c r="L5071" s="74">
        <f t="shared" si="1267"/>
        <v>112992.32366236605</v>
      </c>
      <c r="M5071" s="75">
        <f t="shared" si="1268"/>
        <v>22306.499066187051</v>
      </c>
      <c r="N5071" s="75">
        <f t="shared" si="1269"/>
        <v>71064.317150997929</v>
      </c>
      <c r="O5071" s="75">
        <f t="shared" si="1270"/>
        <v>1821.0655487285633</v>
      </c>
      <c r="P5071" s="75">
        <f t="shared" si="1271"/>
        <v>20750.892724803889</v>
      </c>
      <c r="Q5071" s="75">
        <f t="shared" si="1272"/>
        <v>371.17694773079296</v>
      </c>
      <c r="R5071" s="75">
        <f t="shared" si="1273"/>
        <v>9620.0310127061039</v>
      </c>
      <c r="S5071" s="76">
        <f t="shared" si="1265"/>
        <v>125933.98245115436</v>
      </c>
      <c r="T5071" s="76"/>
      <c r="U5071" s="115">
        <f t="shared" si="1274"/>
        <v>21552.97013629886</v>
      </c>
      <c r="V5071" s="115">
        <f t="shared" si="1275"/>
        <v>20628.632794217876</v>
      </c>
      <c r="W5071" s="115">
        <f t="shared" si="1276"/>
        <v>68000.81957544187</v>
      </c>
      <c r="X5071" s="115">
        <f t="shared" si="1277"/>
        <v>9696.5222329571716</v>
      </c>
      <c r="Y5071" s="115">
        <f t="shared" si="1278"/>
        <v>802.7259451869877</v>
      </c>
      <c r="Z5071" s="115">
        <f t="shared" si="1279"/>
        <v>348.33477717282739</v>
      </c>
      <c r="AA5071" s="12">
        <f t="shared" si="1280"/>
        <v>121030.00546127559</v>
      </c>
    </row>
    <row r="5072" spans="1:27" x14ac:dyDescent="0.2">
      <c r="A5072" s="72">
        <v>2004</v>
      </c>
      <c r="B5072" s="72">
        <v>7</v>
      </c>
      <c r="C5072" s="72">
        <v>30</v>
      </c>
      <c r="D5072" s="72">
        <v>6</v>
      </c>
      <c r="E5072" s="11">
        <v>2.3401410754524368E-2</v>
      </c>
      <c r="F5072" s="11">
        <v>7.061118366977423E-2</v>
      </c>
      <c r="G5072" s="11">
        <v>2.6097845121120992E-4</v>
      </c>
      <c r="H5072" s="11">
        <v>2.8209698990370589E-2</v>
      </c>
      <c r="I5072" s="11">
        <v>3.8818668691864447E-4</v>
      </c>
      <c r="J5072" s="11">
        <v>7.6048594631550467E-3</v>
      </c>
      <c r="K5072" s="126">
        <f t="shared" si="1266"/>
        <v>0.13047631801595408</v>
      </c>
      <c r="L5072" s="74">
        <f t="shared" si="1267"/>
        <v>130476.31801595408</v>
      </c>
      <c r="M5072" s="75">
        <f t="shared" si="1268"/>
        <v>23501.897943560005</v>
      </c>
      <c r="N5072" s="75">
        <f t="shared" si="1269"/>
        <v>81284.761774706931</v>
      </c>
      <c r="O5072" s="75">
        <f t="shared" si="1270"/>
        <v>272.98705569175803</v>
      </c>
      <c r="P5072" s="75">
        <f t="shared" si="1271"/>
        <v>29305.367429788086</v>
      </c>
      <c r="Q5072" s="75">
        <f t="shared" si="1272"/>
        <v>357.72449153524531</v>
      </c>
      <c r="R5072" s="75">
        <f t="shared" si="1273"/>
        <v>10557.454585366044</v>
      </c>
      <c r="S5072" s="76">
        <f t="shared" si="1265"/>
        <v>145280.19328064806</v>
      </c>
      <c r="T5072" s="76"/>
      <c r="U5072" s="115">
        <f t="shared" si="1274"/>
        <v>22707.987614771715</v>
      </c>
      <c r="V5072" s="115">
        <f t="shared" si="1275"/>
        <v>29132.706318997378</v>
      </c>
      <c r="W5072" s="115">
        <f t="shared" si="1276"/>
        <v>77780.673075770217</v>
      </c>
      <c r="X5072" s="115">
        <f t="shared" si="1277"/>
        <v>10641.399489796524</v>
      </c>
      <c r="Y5072" s="115">
        <f t="shared" si="1278"/>
        <v>120.33273182119929</v>
      </c>
      <c r="Z5072" s="115">
        <f t="shared" si="1279"/>
        <v>335.71018300028749</v>
      </c>
      <c r="AA5072" s="12">
        <f t="shared" si="1280"/>
        <v>140718.80941415729</v>
      </c>
    </row>
    <row r="5073" spans="1:27" x14ac:dyDescent="0.2">
      <c r="A5073" s="72">
        <v>2004</v>
      </c>
      <c r="B5073" s="72">
        <v>7</v>
      </c>
      <c r="C5073" s="72">
        <v>30</v>
      </c>
      <c r="D5073" s="72">
        <v>7</v>
      </c>
      <c r="E5073" s="11">
        <v>2.871606122502748E-2</v>
      </c>
      <c r="F5073" s="11">
        <v>8.2542632723998005E-2</v>
      </c>
      <c r="G5073" s="11">
        <v>0</v>
      </c>
      <c r="H5073" s="11">
        <v>3.1148831463714433E-2</v>
      </c>
      <c r="I5073" s="11">
        <v>3.8561248490480746E-4</v>
      </c>
      <c r="J5073" s="11">
        <v>8.5980418242910805E-3</v>
      </c>
      <c r="K5073" s="126">
        <f t="shared" si="1266"/>
        <v>0.15139117972193583</v>
      </c>
      <c r="L5073" s="74">
        <f t="shared" si="1267"/>
        <v>151391.17972193583</v>
      </c>
      <c r="M5073" s="75">
        <f t="shared" si="1268"/>
        <v>28839.369870944069</v>
      </c>
      <c r="N5073" s="75">
        <f t="shared" si="1269"/>
        <v>95019.767245444891</v>
      </c>
      <c r="O5073" s="75">
        <f t="shared" si="1270"/>
        <v>0</v>
      </c>
      <c r="P5073" s="75">
        <f t="shared" si="1271"/>
        <v>32358.656197086329</v>
      </c>
      <c r="Q5073" s="75">
        <f t="shared" si="1272"/>
        <v>355.35229501861971</v>
      </c>
      <c r="R5073" s="75">
        <f t="shared" si="1273"/>
        <v>11936.241099894238</v>
      </c>
      <c r="S5073" s="76">
        <f t="shared" si="1265"/>
        <v>168509.38670838816</v>
      </c>
      <c r="T5073" s="76"/>
      <c r="U5073" s="115">
        <f t="shared" si="1274"/>
        <v>27865.156057605549</v>
      </c>
      <c r="V5073" s="115">
        <f t="shared" si="1275"/>
        <v>32168.005745899547</v>
      </c>
      <c r="W5073" s="115">
        <f t="shared" si="1276"/>
        <v>90923.578915543607</v>
      </c>
      <c r="X5073" s="115">
        <f t="shared" si="1277"/>
        <v>12031.149073240264</v>
      </c>
      <c r="Y5073" s="115">
        <f t="shared" si="1278"/>
        <v>0</v>
      </c>
      <c r="Z5073" s="115">
        <f t="shared" si="1279"/>
        <v>333.48397108146906</v>
      </c>
      <c r="AA5073" s="12">
        <f t="shared" si="1280"/>
        <v>163321.37376337044</v>
      </c>
    </row>
    <row r="5074" spans="1:27" x14ac:dyDescent="0.2">
      <c r="A5074" s="72">
        <v>2004</v>
      </c>
      <c r="B5074" s="72">
        <v>7</v>
      </c>
      <c r="C5074" s="72">
        <v>30</v>
      </c>
      <c r="D5074" s="72">
        <v>8</v>
      </c>
      <c r="E5074" s="11">
        <v>3.0664450696382187E-2</v>
      </c>
      <c r="F5074" s="11">
        <v>9.0144307553697095E-2</v>
      </c>
      <c r="G5074" s="11">
        <v>0</v>
      </c>
      <c r="H5074" s="11">
        <v>3.8245261565968566E-2</v>
      </c>
      <c r="I5074" s="11">
        <v>3.8561248490480746E-4</v>
      </c>
      <c r="J5074" s="11">
        <v>1.0028720458302082E-2</v>
      </c>
      <c r="K5074" s="126">
        <f t="shared" si="1266"/>
        <v>0.16946835275925473</v>
      </c>
      <c r="L5074" s="74">
        <f t="shared" si="1267"/>
        <v>169468.35275925472</v>
      </c>
      <c r="M5074" s="75">
        <f t="shared" si="1268"/>
        <v>30796.12585418034</v>
      </c>
      <c r="N5074" s="75">
        <f t="shared" si="1269"/>
        <v>103770.51033609464</v>
      </c>
      <c r="O5074" s="75">
        <f t="shared" si="1270"/>
        <v>0</v>
      </c>
      <c r="P5074" s="75">
        <f t="shared" si="1271"/>
        <v>39730.712582989443</v>
      </c>
      <c r="Q5074" s="75">
        <f t="shared" si="1272"/>
        <v>355.35229501861971</v>
      </c>
      <c r="R5074" s="75">
        <f t="shared" si="1273"/>
        <v>13922.382300531008</v>
      </c>
      <c r="S5074" s="76">
        <f t="shared" si="1265"/>
        <v>188575.08336881403</v>
      </c>
      <c r="T5074" s="76"/>
      <c r="U5074" s="115">
        <f t="shared" si="1274"/>
        <v>29755.81147357103</v>
      </c>
      <c r="V5074" s="115">
        <f t="shared" si="1275"/>
        <v>39496.627513640939</v>
      </c>
      <c r="W5074" s="115">
        <f t="shared" si="1276"/>
        <v>99297.087955163806</v>
      </c>
      <c r="X5074" s="115">
        <f t="shared" si="1277"/>
        <v>14033.082568499261</v>
      </c>
      <c r="Y5074" s="115">
        <f t="shared" si="1278"/>
        <v>0</v>
      </c>
      <c r="Z5074" s="115">
        <f t="shared" si="1279"/>
        <v>333.48397108146906</v>
      </c>
      <c r="AA5074" s="12">
        <f t="shared" si="1280"/>
        <v>182916.09348195649</v>
      </c>
    </row>
    <row r="5075" spans="1:27" x14ac:dyDescent="0.2">
      <c r="A5075" s="72">
        <v>2004</v>
      </c>
      <c r="B5075" s="72">
        <v>7</v>
      </c>
      <c r="C5075" s="72">
        <v>30</v>
      </c>
      <c r="D5075" s="72">
        <v>9</v>
      </c>
      <c r="E5075" s="11">
        <v>3.4675376061518812E-2</v>
      </c>
      <c r="F5075" s="11">
        <v>9.3255565407337343E-2</v>
      </c>
      <c r="G5075" s="11">
        <v>0</v>
      </c>
      <c r="H5075" s="11">
        <v>3.5672930561816835E-2</v>
      </c>
      <c r="I5075" s="11">
        <v>3.8561248490480746E-4</v>
      </c>
      <c r="J5075" s="11">
        <v>1.0886989595746455E-2</v>
      </c>
      <c r="K5075" s="126">
        <f t="shared" si="1266"/>
        <v>0.17487647411132426</v>
      </c>
      <c r="L5075" s="74">
        <f t="shared" si="1267"/>
        <v>174876.47411132426</v>
      </c>
      <c r="M5075" s="75">
        <f t="shared" si="1268"/>
        <v>34824.274395287088</v>
      </c>
      <c r="N5075" s="75">
        <f t="shared" si="1269"/>
        <v>107352.06555595266</v>
      </c>
      <c r="O5075" s="75">
        <f t="shared" si="1270"/>
        <v>0</v>
      </c>
      <c r="P5075" s="75">
        <f t="shared" si="1271"/>
        <v>37058.471902454905</v>
      </c>
      <c r="Q5075" s="75">
        <f t="shared" si="1272"/>
        <v>355.35229501861971</v>
      </c>
      <c r="R5075" s="75">
        <f t="shared" si="1273"/>
        <v>15113.875382617636</v>
      </c>
      <c r="S5075" s="76">
        <f t="shared" si="1265"/>
        <v>194704.03953133093</v>
      </c>
      <c r="T5075" s="76"/>
      <c r="U5075" s="115">
        <f t="shared" si="1274"/>
        <v>33647.886377546078</v>
      </c>
      <c r="V5075" s="115">
        <f t="shared" si="1275"/>
        <v>36840.131117674973</v>
      </c>
      <c r="W5075" s="115">
        <f t="shared" si="1276"/>
        <v>102724.2466202862</v>
      </c>
      <c r="X5075" s="115">
        <f t="shared" si="1277"/>
        <v>15234.049503596252</v>
      </c>
      <c r="Y5075" s="115">
        <f t="shared" si="1278"/>
        <v>0</v>
      </c>
      <c r="Z5075" s="115">
        <f t="shared" si="1279"/>
        <v>333.48397108146906</v>
      </c>
      <c r="AA5075" s="12">
        <f t="shared" si="1280"/>
        <v>188779.79759018499</v>
      </c>
    </row>
    <row r="5076" spans="1:27" x14ac:dyDescent="0.2">
      <c r="A5076" s="72">
        <v>2004</v>
      </c>
      <c r="B5076" s="72">
        <v>7</v>
      </c>
      <c r="C5076" s="72">
        <v>30</v>
      </c>
      <c r="D5076" s="72">
        <v>10</v>
      </c>
      <c r="E5076" s="11">
        <v>3.6319638822422944E-2</v>
      </c>
      <c r="F5076" s="11">
        <v>9.5806224574010751E-2</v>
      </c>
      <c r="G5076" s="11">
        <v>0</v>
      </c>
      <c r="H5076" s="11">
        <v>3.826965987664651E-2</v>
      </c>
      <c r="I5076" s="11">
        <v>3.8561248490480746E-4</v>
      </c>
      <c r="J5076" s="11">
        <v>1.1539338585408654E-2</v>
      </c>
      <c r="K5076" s="126">
        <f t="shared" si="1266"/>
        <v>0.18232047434339368</v>
      </c>
      <c r="L5076" s="74">
        <f t="shared" si="1267"/>
        <v>182320.4743433937</v>
      </c>
      <c r="M5076" s="75">
        <f t="shared" si="1268"/>
        <v>36475.597728077781</v>
      </c>
      <c r="N5076" s="75">
        <f t="shared" si="1269"/>
        <v>110288.28205815909</v>
      </c>
      <c r="O5076" s="75">
        <f t="shared" si="1270"/>
        <v>0</v>
      </c>
      <c r="P5076" s="75">
        <f t="shared" si="1271"/>
        <v>39756.0585272807</v>
      </c>
      <c r="Q5076" s="75">
        <f t="shared" si="1272"/>
        <v>355.35229501861971</v>
      </c>
      <c r="R5076" s="75">
        <f t="shared" si="1273"/>
        <v>16019.49959113007</v>
      </c>
      <c r="S5076" s="76">
        <f t="shared" si="1265"/>
        <v>202894.79019966625</v>
      </c>
      <c r="T5076" s="76"/>
      <c r="U5076" s="115">
        <f t="shared" si="1274"/>
        <v>35243.426868745853</v>
      </c>
      <c r="V5076" s="115">
        <f t="shared" si="1275"/>
        <v>39521.824124916464</v>
      </c>
      <c r="W5076" s="115">
        <f t="shared" si="1276"/>
        <v>105533.88634674306</v>
      </c>
      <c r="X5076" s="115">
        <f t="shared" si="1277"/>
        <v>16146.874551763625</v>
      </c>
      <c r="Y5076" s="115">
        <f t="shared" si="1278"/>
        <v>0</v>
      </c>
      <c r="Z5076" s="115">
        <f t="shared" si="1279"/>
        <v>333.48397108146906</v>
      </c>
      <c r="AA5076" s="12">
        <f t="shared" si="1280"/>
        <v>196779.49586325046</v>
      </c>
    </row>
    <row r="5077" spans="1:27" x14ac:dyDescent="0.2">
      <c r="A5077" s="72">
        <v>2004</v>
      </c>
      <c r="B5077" s="72">
        <v>7</v>
      </c>
      <c r="C5077" s="72">
        <v>30</v>
      </c>
      <c r="D5077" s="72">
        <v>11</v>
      </c>
      <c r="E5077" s="11">
        <v>4.054070159744113E-2</v>
      </c>
      <c r="F5077" s="11">
        <v>9.6107213342436507E-2</v>
      </c>
      <c r="G5077" s="11">
        <v>0</v>
      </c>
      <c r="H5077" s="11">
        <v>3.7357009008113076E-2</v>
      </c>
      <c r="I5077" s="11">
        <v>3.8561248490480746E-4</v>
      </c>
      <c r="J5077" s="11">
        <v>1.1763584140185532E-2</v>
      </c>
      <c r="K5077" s="126">
        <f t="shared" si="1266"/>
        <v>0.18615412057308106</v>
      </c>
      <c r="L5077" s="74">
        <f t="shared" si="1267"/>
        <v>186154.12057308105</v>
      </c>
      <c r="M5077" s="75">
        <f t="shared" si="1268"/>
        <v>40714.786022854329</v>
      </c>
      <c r="N5077" s="75">
        <f t="shared" si="1269"/>
        <v>110634.76825293481</v>
      </c>
      <c r="O5077" s="75">
        <f t="shared" si="1270"/>
        <v>0</v>
      </c>
      <c r="P5077" s="75">
        <f t="shared" si="1271"/>
        <v>38807.96017831863</v>
      </c>
      <c r="Q5077" s="75">
        <f t="shared" si="1272"/>
        <v>355.35229501861971</v>
      </c>
      <c r="R5077" s="75">
        <f t="shared" si="1273"/>
        <v>16330.808731292</v>
      </c>
      <c r="S5077" s="76">
        <f t="shared" si="1265"/>
        <v>206843.67548041837</v>
      </c>
      <c r="T5077" s="76"/>
      <c r="U5077" s="115">
        <f t="shared" si="1274"/>
        <v>39339.412457894803</v>
      </c>
      <c r="V5077" s="115">
        <f t="shared" si="1275"/>
        <v>38579.311773620619</v>
      </c>
      <c r="W5077" s="115">
        <f t="shared" si="1276"/>
        <v>105865.4359367611</v>
      </c>
      <c r="X5077" s="115">
        <f t="shared" si="1277"/>
        <v>16460.658987064919</v>
      </c>
      <c r="Y5077" s="115">
        <f t="shared" si="1278"/>
        <v>0</v>
      </c>
      <c r="Z5077" s="115">
        <f t="shared" si="1279"/>
        <v>333.48397108146906</v>
      </c>
      <c r="AA5077" s="12">
        <f t="shared" si="1280"/>
        <v>200578.30312642289</v>
      </c>
    </row>
    <row r="5078" spans="1:27" x14ac:dyDescent="0.2">
      <c r="A5078" s="72">
        <v>2004</v>
      </c>
      <c r="B5078" s="72">
        <v>7</v>
      </c>
      <c r="C5078" s="72">
        <v>30</v>
      </c>
      <c r="D5078" s="72">
        <v>12</v>
      </c>
      <c r="E5078" s="11">
        <v>4.5543411047413204E-2</v>
      </c>
      <c r="F5078" s="11">
        <v>9.4559197109293086E-2</v>
      </c>
      <c r="G5078" s="11">
        <v>0</v>
      </c>
      <c r="H5078" s="11">
        <v>3.181990413195418E-2</v>
      </c>
      <c r="I5078" s="11">
        <v>3.8561248490480746E-4</v>
      </c>
      <c r="J5078" s="11">
        <v>1.1660050560121555E-2</v>
      </c>
      <c r="K5078" s="126">
        <f t="shared" si="1266"/>
        <v>0.18396817533368684</v>
      </c>
      <c r="L5078" s="74">
        <f t="shared" si="1267"/>
        <v>183968.17533368684</v>
      </c>
      <c r="M5078" s="75">
        <f t="shared" si="1268"/>
        <v>45738.977434553533</v>
      </c>
      <c r="N5078" s="75">
        <f t="shared" si="1269"/>
        <v>108852.75407055106</v>
      </c>
      <c r="O5078" s="75">
        <f t="shared" si="1270"/>
        <v>0</v>
      </c>
      <c r="P5078" s="75">
        <f t="shared" si="1271"/>
        <v>33055.793416507462</v>
      </c>
      <c r="Q5078" s="75">
        <f t="shared" si="1272"/>
        <v>355.35229501861971</v>
      </c>
      <c r="R5078" s="75">
        <f t="shared" si="1273"/>
        <v>16187.078123924231</v>
      </c>
      <c r="S5078" s="76">
        <f t="shared" si="1265"/>
        <v>204189.95534055491</v>
      </c>
      <c r="T5078" s="76"/>
      <c r="U5078" s="115">
        <f t="shared" si="1274"/>
        <v>44193.883217026436</v>
      </c>
      <c r="V5078" s="115">
        <f t="shared" si="1275"/>
        <v>32861.035578270603</v>
      </c>
      <c r="W5078" s="115">
        <f t="shared" si="1276"/>
        <v>104160.24225088251</v>
      </c>
      <c r="X5078" s="115">
        <f t="shared" si="1277"/>
        <v>16315.785542472358</v>
      </c>
      <c r="Y5078" s="115">
        <f t="shared" si="1278"/>
        <v>0</v>
      </c>
      <c r="Z5078" s="115">
        <f t="shared" si="1279"/>
        <v>333.48397108146906</v>
      </c>
      <c r="AA5078" s="12">
        <f t="shared" si="1280"/>
        <v>197864.43055973336</v>
      </c>
    </row>
    <row r="5079" spans="1:27" x14ac:dyDescent="0.2">
      <c r="A5079" s="72">
        <v>2004</v>
      </c>
      <c r="B5079" s="72">
        <v>7</v>
      </c>
      <c r="C5079" s="72">
        <v>30</v>
      </c>
      <c r="D5079" s="72">
        <v>13</v>
      </c>
      <c r="E5079" s="11">
        <v>4.9729980034926104E-2</v>
      </c>
      <c r="F5079" s="11">
        <v>9.5429372387900002E-2</v>
      </c>
      <c r="G5079" s="11">
        <v>0</v>
      </c>
      <c r="H5079" s="11">
        <v>2.7615803073970904E-2</v>
      </c>
      <c r="I5079" s="11">
        <v>3.8561248490480746E-4</v>
      </c>
      <c r="J5079" s="11">
        <v>1.195347049074285E-2</v>
      </c>
      <c r="K5079" s="126">
        <f t="shared" si="1266"/>
        <v>0.18511423847244468</v>
      </c>
      <c r="L5079" s="74">
        <f t="shared" si="1267"/>
        <v>185114.23847244467</v>
      </c>
      <c r="M5079" s="75">
        <f t="shared" si="1268"/>
        <v>49943.52382324417</v>
      </c>
      <c r="N5079" s="75">
        <f t="shared" si="1269"/>
        <v>109854.4649405259</v>
      </c>
      <c r="O5079" s="75">
        <f t="shared" si="1270"/>
        <v>0</v>
      </c>
      <c r="P5079" s="75">
        <f t="shared" si="1271"/>
        <v>28688.40451745483</v>
      </c>
      <c r="Q5079" s="75">
        <f t="shared" si="1272"/>
        <v>355.35229501861971</v>
      </c>
      <c r="R5079" s="75">
        <f t="shared" si="1273"/>
        <v>16594.418668083399</v>
      </c>
      <c r="S5079" s="76">
        <f t="shared" si="1265"/>
        <v>205436.16424432691</v>
      </c>
      <c r="T5079" s="76"/>
      <c r="U5079" s="115">
        <f t="shared" si="1274"/>
        <v>48256.39712757989</v>
      </c>
      <c r="V5079" s="115">
        <f t="shared" si="1275"/>
        <v>28519.378423423947</v>
      </c>
      <c r="W5079" s="115">
        <f t="shared" si="1276"/>
        <v>105118.77056532732</v>
      </c>
      <c r="X5079" s="115">
        <f t="shared" si="1277"/>
        <v>16726.36495095944</v>
      </c>
      <c r="Y5079" s="115">
        <f t="shared" si="1278"/>
        <v>0</v>
      </c>
      <c r="Z5079" s="115">
        <f t="shared" si="1279"/>
        <v>333.48397108146906</v>
      </c>
      <c r="AA5079" s="12">
        <f t="shared" si="1280"/>
        <v>198954.39503837205</v>
      </c>
    </row>
    <row r="5080" spans="1:27" x14ac:dyDescent="0.2">
      <c r="A5080" s="72">
        <v>2004</v>
      </c>
      <c r="B5080" s="72">
        <v>7</v>
      </c>
      <c r="C5080" s="72">
        <v>30</v>
      </c>
      <c r="D5080" s="72">
        <v>14</v>
      </c>
      <c r="E5080" s="11">
        <v>4.9049303120133898E-2</v>
      </c>
      <c r="F5080" s="11">
        <v>9.358195143394421E-2</v>
      </c>
      <c r="G5080" s="11">
        <v>0</v>
      </c>
      <c r="H5080" s="11">
        <v>2.9508515500353973E-2</v>
      </c>
      <c r="I5080" s="11">
        <v>3.8561248490480746E-4</v>
      </c>
      <c r="J5080" s="11">
        <v>1.2061583667963947E-2</v>
      </c>
      <c r="K5080" s="126">
        <f t="shared" si="1266"/>
        <v>0.18458696620730083</v>
      </c>
      <c r="L5080" s="74">
        <f t="shared" si="1267"/>
        <v>184586.96620730084</v>
      </c>
      <c r="M5080" s="75">
        <f t="shared" si="1268"/>
        <v>49259.924037240198</v>
      </c>
      <c r="N5080" s="75">
        <f t="shared" si="1269"/>
        <v>107727.78805542817</v>
      </c>
      <c r="O5080" s="75">
        <f t="shared" si="1270"/>
        <v>0</v>
      </c>
      <c r="P5080" s="75">
        <f t="shared" si="1271"/>
        <v>30654.630144783048</v>
      </c>
      <c r="Q5080" s="75">
        <f t="shared" si="1272"/>
        <v>355.35229501861971</v>
      </c>
      <c r="R5080" s="75">
        <f t="shared" si="1273"/>
        <v>16744.506906284427</v>
      </c>
      <c r="S5080" s="76">
        <f t="shared" si="1265"/>
        <v>204742.20143875445</v>
      </c>
      <c r="T5080" s="76"/>
      <c r="U5080" s="115">
        <f t="shared" si="1274"/>
        <v>47595.88981402939</v>
      </c>
      <c r="V5080" s="115">
        <f t="shared" si="1275"/>
        <v>30474.019459578107</v>
      </c>
      <c r="W5080" s="115">
        <f t="shared" si="1276"/>
        <v>103083.77217293423</v>
      </c>
      <c r="X5080" s="115">
        <f t="shared" si="1277"/>
        <v>16877.646577463493</v>
      </c>
      <c r="Y5080" s="115">
        <f t="shared" si="1278"/>
        <v>0</v>
      </c>
      <c r="Z5080" s="115">
        <f t="shared" si="1279"/>
        <v>333.48397108146906</v>
      </c>
      <c r="AA5080" s="12">
        <f t="shared" si="1280"/>
        <v>198364.8119950867</v>
      </c>
    </row>
    <row r="5081" spans="1:27" x14ac:dyDescent="0.2">
      <c r="A5081" s="72">
        <v>2004</v>
      </c>
      <c r="B5081" s="72">
        <v>7</v>
      </c>
      <c r="C5081" s="72">
        <v>30</v>
      </c>
      <c r="D5081" s="72">
        <v>15</v>
      </c>
      <c r="E5081" s="11">
        <v>4.7327356448187155E-2</v>
      </c>
      <c r="F5081" s="11">
        <v>9.0105508594563385E-2</v>
      </c>
      <c r="G5081" s="11">
        <v>0</v>
      </c>
      <c r="H5081" s="11">
        <v>3.0837010432051035E-2</v>
      </c>
      <c r="I5081" s="11">
        <v>3.8561248490480746E-4</v>
      </c>
      <c r="J5081" s="11">
        <v>1.1878111274001131E-2</v>
      </c>
      <c r="K5081" s="126">
        <f t="shared" si="1266"/>
        <v>0.18053359923370751</v>
      </c>
      <c r="L5081" s="74">
        <f t="shared" si="1267"/>
        <v>180533.5992337075</v>
      </c>
      <c r="M5081" s="75">
        <f t="shared" si="1268"/>
        <v>47530.583213609687</v>
      </c>
      <c r="N5081" s="75">
        <f t="shared" si="1269"/>
        <v>103725.84653092407</v>
      </c>
      <c r="O5081" s="75">
        <f t="shared" si="1270"/>
        <v>0</v>
      </c>
      <c r="P5081" s="75">
        <f t="shared" si="1271"/>
        <v>32034.723995315915</v>
      </c>
      <c r="Q5081" s="75">
        <f t="shared" si="1272"/>
        <v>355.35229501861971</v>
      </c>
      <c r="R5081" s="75">
        <f t="shared" si="1273"/>
        <v>16489.801151849984</v>
      </c>
      <c r="S5081" s="76">
        <f t="shared" si="1265"/>
        <v>200136.30718671827</v>
      </c>
      <c r="T5081" s="76"/>
      <c r="U5081" s="115">
        <f t="shared" si="1274"/>
        <v>45924.96731666226</v>
      </c>
      <c r="V5081" s="115">
        <f t="shared" si="1275"/>
        <v>31845.982085078584</v>
      </c>
      <c r="W5081" s="115">
        <f t="shared" si="1276"/>
        <v>99254.349553125794</v>
      </c>
      <c r="X5081" s="115">
        <f t="shared" si="1277"/>
        <v>16620.915595258379</v>
      </c>
      <c r="Y5081" s="115">
        <f t="shared" si="1278"/>
        <v>0</v>
      </c>
      <c r="Z5081" s="115">
        <f t="shared" si="1279"/>
        <v>333.48397108146906</v>
      </c>
      <c r="AA5081" s="12">
        <f t="shared" si="1280"/>
        <v>193979.6985212065</v>
      </c>
    </row>
    <row r="5082" spans="1:27" x14ac:dyDescent="0.2">
      <c r="A5082" s="72">
        <v>2004</v>
      </c>
      <c r="B5082" s="72">
        <v>7</v>
      </c>
      <c r="C5082" s="72">
        <v>30</v>
      </c>
      <c r="D5082" s="72">
        <v>16</v>
      </c>
      <c r="E5082" s="11">
        <v>5.9544257709192423E-2</v>
      </c>
      <c r="F5082" s="11">
        <v>8.4813196274311276E-2</v>
      </c>
      <c r="G5082" s="11">
        <v>0</v>
      </c>
      <c r="H5082" s="11">
        <v>2.1758166338165064E-2</v>
      </c>
      <c r="I5082" s="11">
        <v>3.8561248490480746E-4</v>
      </c>
      <c r="J5082" s="11">
        <v>1.1256913340533537E-2</v>
      </c>
      <c r="K5082" s="126">
        <f t="shared" si="1266"/>
        <v>0.17775814614710711</v>
      </c>
      <c r="L5082" s="74">
        <f t="shared" si="1267"/>
        <v>177758.14614710712</v>
      </c>
      <c r="M5082" s="75">
        <f t="shared" si="1268"/>
        <v>59799.9446480345</v>
      </c>
      <c r="N5082" s="75">
        <f t="shared" si="1269"/>
        <v>97633.548911316495</v>
      </c>
      <c r="O5082" s="75">
        <f t="shared" si="1270"/>
        <v>0</v>
      </c>
      <c r="P5082" s="75">
        <f t="shared" si="1271"/>
        <v>22603.256396178847</v>
      </c>
      <c r="Q5082" s="75">
        <f t="shared" si="1272"/>
        <v>355.35229501861971</v>
      </c>
      <c r="R5082" s="75">
        <f t="shared" si="1273"/>
        <v>15627.422431653818</v>
      </c>
      <c r="S5082" s="76">
        <f t="shared" si="1265"/>
        <v>196019.52468220229</v>
      </c>
      <c r="T5082" s="76"/>
      <c r="U5082" s="115">
        <f t="shared" si="1274"/>
        <v>57779.861256001393</v>
      </c>
      <c r="V5082" s="115">
        <f t="shared" si="1275"/>
        <v>22470.08272530774</v>
      </c>
      <c r="W5082" s="115">
        <f t="shared" si="1276"/>
        <v>93424.68358517508</v>
      </c>
      <c r="X5082" s="115">
        <f t="shared" si="1277"/>
        <v>15751.679890865465</v>
      </c>
      <c r="Y5082" s="115">
        <f t="shared" si="1278"/>
        <v>0</v>
      </c>
      <c r="Z5082" s="115">
        <f t="shared" si="1279"/>
        <v>333.48397108146906</v>
      </c>
      <c r="AA5082" s="12">
        <f t="shared" si="1280"/>
        <v>189759.79142843114</v>
      </c>
    </row>
    <row r="5083" spans="1:27" x14ac:dyDescent="0.2">
      <c r="A5083" s="72">
        <v>2004</v>
      </c>
      <c r="B5083" s="72">
        <v>7</v>
      </c>
      <c r="C5083" s="72">
        <v>30</v>
      </c>
      <c r="D5083" s="72">
        <v>17</v>
      </c>
      <c r="E5083" s="11">
        <v>6.251635642729117E-2</v>
      </c>
      <c r="F5083" s="11">
        <v>8.075181562394633E-2</v>
      </c>
      <c r="G5083" s="11">
        <v>0</v>
      </c>
      <c r="H5083" s="11">
        <v>1.8017795116960531E-2</v>
      </c>
      <c r="I5083" s="11">
        <v>3.8561248490480746E-4</v>
      </c>
      <c r="J5083" s="11">
        <v>1.0546614002869208E-2</v>
      </c>
      <c r="K5083" s="126">
        <f t="shared" si="1266"/>
        <v>0.17221819365597205</v>
      </c>
      <c r="L5083" s="74">
        <f t="shared" si="1267"/>
        <v>172218.19365597205</v>
      </c>
      <c r="M5083" s="75">
        <f t="shared" si="1268"/>
        <v>62784.805752506058</v>
      </c>
      <c r="N5083" s="75">
        <f t="shared" si="1269"/>
        <v>92958.250446058868</v>
      </c>
      <c r="O5083" s="75">
        <f t="shared" si="1270"/>
        <v>0</v>
      </c>
      <c r="P5083" s="75">
        <f t="shared" si="1271"/>
        <v>18717.608662092051</v>
      </c>
      <c r="Q5083" s="75">
        <f t="shared" si="1272"/>
        <v>355.35229501861971</v>
      </c>
      <c r="R5083" s="75">
        <f t="shared" si="1273"/>
        <v>14641.348588246377</v>
      </c>
      <c r="S5083" s="76">
        <f t="shared" si="1265"/>
        <v>189457.36574392198</v>
      </c>
      <c r="T5083" s="76"/>
      <c r="U5083" s="115">
        <f t="shared" si="1274"/>
        <v>60663.891692816695</v>
      </c>
      <c r="V5083" s="115">
        <f t="shared" si="1275"/>
        <v>18607.328416990684</v>
      </c>
      <c r="W5083" s="115">
        <f t="shared" si="1276"/>
        <v>88950.931635630608</v>
      </c>
      <c r="X5083" s="115">
        <f t="shared" si="1277"/>
        <v>14757.765533072958</v>
      </c>
      <c r="Y5083" s="115">
        <f t="shared" si="1278"/>
        <v>0</v>
      </c>
      <c r="Z5083" s="115">
        <f t="shared" si="1279"/>
        <v>333.48397108146906</v>
      </c>
      <c r="AA5083" s="12">
        <f t="shared" si="1280"/>
        <v>183313.40124959243</v>
      </c>
    </row>
    <row r="5084" spans="1:27" x14ac:dyDescent="0.2">
      <c r="A5084" s="72">
        <v>2004</v>
      </c>
      <c r="B5084" s="72">
        <v>7</v>
      </c>
      <c r="C5084" s="72">
        <v>30</v>
      </c>
      <c r="D5084" s="72">
        <v>18</v>
      </c>
      <c r="E5084" s="11">
        <v>5.6766350354271154E-2</v>
      </c>
      <c r="F5084" s="11">
        <v>7.7791720261519176E-2</v>
      </c>
      <c r="G5084" s="11">
        <v>0</v>
      </c>
      <c r="H5084" s="11">
        <v>1.9151836929290639E-2</v>
      </c>
      <c r="I5084" s="11">
        <v>3.8561248490480746E-4</v>
      </c>
      <c r="J5084" s="11">
        <v>1.0334508938723428E-2</v>
      </c>
      <c r="K5084" s="126">
        <f t="shared" si="1266"/>
        <v>0.16443002896870923</v>
      </c>
      <c r="L5084" s="74">
        <f t="shared" si="1267"/>
        <v>164430.02896870923</v>
      </c>
      <c r="M5084" s="75">
        <f t="shared" si="1268"/>
        <v>57010.108777160684</v>
      </c>
      <c r="N5084" s="75">
        <f t="shared" si="1269"/>
        <v>89550.70742156342</v>
      </c>
      <c r="O5084" s="75">
        <f t="shared" si="1270"/>
        <v>0</v>
      </c>
      <c r="P5084" s="75">
        <f t="shared" si="1271"/>
        <v>19895.696808386023</v>
      </c>
      <c r="Q5084" s="75">
        <f t="shared" si="1272"/>
        <v>355.35229501861971</v>
      </c>
      <c r="R5084" s="75">
        <f t="shared" si="1273"/>
        <v>14346.893497669831</v>
      </c>
      <c r="S5084" s="76">
        <f t="shared" si="1265"/>
        <v>181158.75879979855</v>
      </c>
      <c r="T5084" s="76"/>
      <c r="U5084" s="115">
        <f t="shared" si="1274"/>
        <v>55084.267965825944</v>
      </c>
      <c r="V5084" s="115">
        <f t="shared" si="1275"/>
        <v>19778.475513716319</v>
      </c>
      <c r="W5084" s="115">
        <f t="shared" si="1276"/>
        <v>85690.283708599673</v>
      </c>
      <c r="X5084" s="115">
        <f t="shared" si="1277"/>
        <v>14460.969158028869</v>
      </c>
      <c r="Y5084" s="115">
        <f t="shared" si="1278"/>
        <v>0</v>
      </c>
      <c r="Z5084" s="115">
        <f t="shared" si="1279"/>
        <v>333.48397108146906</v>
      </c>
      <c r="AA5084" s="12">
        <f t="shared" si="1280"/>
        <v>175347.48031725228</v>
      </c>
    </row>
    <row r="5085" spans="1:27" x14ac:dyDescent="0.2">
      <c r="A5085" s="72">
        <v>2004</v>
      </c>
      <c r="B5085" s="72">
        <v>7</v>
      </c>
      <c r="C5085" s="72">
        <v>30</v>
      </c>
      <c r="D5085" s="72">
        <v>19</v>
      </c>
      <c r="E5085" s="11">
        <v>4.8951455149717271E-2</v>
      </c>
      <c r="F5085" s="11">
        <v>7.6078984802242816E-2</v>
      </c>
      <c r="G5085" s="11">
        <v>0</v>
      </c>
      <c r="H5085" s="11">
        <v>2.4931235950411051E-2</v>
      </c>
      <c r="I5085" s="11">
        <v>3.8561248490480746E-4</v>
      </c>
      <c r="J5085" s="11">
        <v>1.0260066335703127E-2</v>
      </c>
      <c r="K5085" s="126">
        <f t="shared" si="1266"/>
        <v>0.16060735472297907</v>
      </c>
      <c r="L5085" s="74">
        <f t="shared" si="1267"/>
        <v>160607.35472297907</v>
      </c>
      <c r="M5085" s="75">
        <f t="shared" si="1268"/>
        <v>49161.655901235994</v>
      </c>
      <c r="N5085" s="75">
        <f t="shared" si="1269"/>
        <v>87579.075074463064</v>
      </c>
      <c r="O5085" s="75">
        <f t="shared" si="1270"/>
        <v>0</v>
      </c>
      <c r="P5085" s="75">
        <f t="shared" si="1271"/>
        <v>25899.56845179154</v>
      </c>
      <c r="Q5085" s="75">
        <f t="shared" si="1272"/>
        <v>355.35229501861971</v>
      </c>
      <c r="R5085" s="75">
        <f t="shared" si="1273"/>
        <v>14243.548471451923</v>
      </c>
      <c r="S5085" s="76">
        <f t="shared" si="1265"/>
        <v>177239.20019396112</v>
      </c>
      <c r="T5085" s="76"/>
      <c r="U5085" s="115">
        <f t="shared" si="1274"/>
        <v>47500.941243464193</v>
      </c>
      <c r="V5085" s="115">
        <f t="shared" si="1275"/>
        <v>25746.97359801261</v>
      </c>
      <c r="W5085" s="115">
        <f t="shared" si="1276"/>
        <v>83803.646069918104</v>
      </c>
      <c r="X5085" s="115">
        <f t="shared" si="1277"/>
        <v>14356.802410222761</v>
      </c>
      <c r="Y5085" s="115">
        <f t="shared" si="1278"/>
        <v>0</v>
      </c>
      <c r="Z5085" s="115">
        <f t="shared" si="1279"/>
        <v>333.48397108146906</v>
      </c>
      <c r="AA5085" s="12">
        <f t="shared" si="1280"/>
        <v>171741.84729269912</v>
      </c>
    </row>
    <row r="5086" spans="1:27" x14ac:dyDescent="0.2">
      <c r="A5086" s="72">
        <v>2004</v>
      </c>
      <c r="B5086" s="72">
        <v>7</v>
      </c>
      <c r="C5086" s="72">
        <v>30</v>
      </c>
      <c r="D5086" s="72">
        <v>20</v>
      </c>
      <c r="E5086" s="11">
        <v>4.5530792557753968E-2</v>
      </c>
      <c r="F5086" s="11">
        <v>7.4439799347237032E-2</v>
      </c>
      <c r="G5086" s="11">
        <v>5.2195690242241985E-4</v>
      </c>
      <c r="H5086" s="11">
        <v>2.7927026859138015E-2</v>
      </c>
      <c r="I5086" s="11">
        <v>3.9076088893248142E-4</v>
      </c>
      <c r="J5086" s="11">
        <v>9.7721792499065388E-3</v>
      </c>
      <c r="K5086" s="126">
        <f t="shared" si="1266"/>
        <v>0.15858251580539043</v>
      </c>
      <c r="L5086" s="74">
        <f t="shared" si="1267"/>
        <v>158582.51580539043</v>
      </c>
      <c r="M5086" s="75">
        <f t="shared" si="1268"/>
        <v>45726.304760274026</v>
      </c>
      <c r="N5086" s="75">
        <f t="shared" si="1269"/>
        <v>85692.110541509828</v>
      </c>
      <c r="O5086" s="75">
        <f t="shared" si="1270"/>
        <v>545.97411138351606</v>
      </c>
      <c r="P5086" s="75">
        <f t="shared" si="1271"/>
        <v>29011.71627559606</v>
      </c>
      <c r="Q5086" s="75">
        <f t="shared" si="1272"/>
        <v>360.0966880518709</v>
      </c>
      <c r="R5086" s="75">
        <f t="shared" si="1273"/>
        <v>13566.238683409225</v>
      </c>
      <c r="S5086" s="76">
        <f t="shared" si="1265"/>
        <v>174902.44106022455</v>
      </c>
      <c r="T5086" s="76"/>
      <c r="U5086" s="115">
        <f t="shared" si="1274"/>
        <v>44181.638634428207</v>
      </c>
      <c r="V5086" s="115">
        <f t="shared" si="1275"/>
        <v>28840.78529614014</v>
      </c>
      <c r="W5086" s="115">
        <f t="shared" si="1276"/>
        <v>81998.026317349941</v>
      </c>
      <c r="X5086" s="115">
        <f t="shared" si="1277"/>
        <v>13674.107166342452</v>
      </c>
      <c r="Y5086" s="115">
        <f t="shared" si="1278"/>
        <v>240.66546364239858</v>
      </c>
      <c r="Z5086" s="115">
        <f t="shared" si="1279"/>
        <v>337.93639491910591</v>
      </c>
      <c r="AA5086" s="12">
        <f t="shared" si="1280"/>
        <v>169273.15927282226</v>
      </c>
    </row>
    <row r="5087" spans="1:27" x14ac:dyDescent="0.2">
      <c r="A5087" s="72">
        <v>2004</v>
      </c>
      <c r="B5087" s="72">
        <v>7</v>
      </c>
      <c r="C5087" s="72">
        <v>30</v>
      </c>
      <c r="D5087" s="72">
        <v>21</v>
      </c>
      <c r="E5087" s="11">
        <v>5.1287622761512337E-2</v>
      </c>
      <c r="F5087" s="11">
        <v>7.0285113453932971E-2</v>
      </c>
      <c r="G5087" s="11">
        <v>1.7409575163076915E-3</v>
      </c>
      <c r="H5087" s="11">
        <v>2.168357663877658E-2</v>
      </c>
      <c r="I5087" s="11">
        <v>4.027846932755934E-4</v>
      </c>
      <c r="J5087" s="11">
        <v>9.5099103754798468E-3</v>
      </c>
      <c r="K5087" s="126">
        <f t="shared" si="1266"/>
        <v>0.15490996543928504</v>
      </c>
      <c r="L5087" s="74">
        <f t="shared" si="1267"/>
        <v>154909.96543928504</v>
      </c>
      <c r="M5087" s="75">
        <f t="shared" si="1268"/>
        <v>51507.855169621675</v>
      </c>
      <c r="N5087" s="75">
        <f t="shared" si="1269"/>
        <v>80909.402823914701</v>
      </c>
      <c r="O5087" s="75">
        <f t="shared" si="1270"/>
        <v>1821.0655487285633</v>
      </c>
      <c r="P5087" s="75">
        <f t="shared" si="1271"/>
        <v>22525.769623001892</v>
      </c>
      <c r="Q5087" s="75">
        <f t="shared" si="1272"/>
        <v>371.17694773079296</v>
      </c>
      <c r="R5087" s="75">
        <f t="shared" si="1273"/>
        <v>13202.14362756632</v>
      </c>
      <c r="S5087" s="76">
        <f t="shared" si="1265"/>
        <v>170337.41374056393</v>
      </c>
      <c r="T5087" s="76"/>
      <c r="U5087" s="115">
        <f t="shared" si="1274"/>
        <v>49767.884281691775</v>
      </c>
      <c r="V5087" s="115">
        <f t="shared" si="1275"/>
        <v>22393.052488031943</v>
      </c>
      <c r="W5087" s="115">
        <f t="shared" si="1276"/>
        <v>77421.495399657259</v>
      </c>
      <c r="X5087" s="115">
        <f t="shared" si="1277"/>
        <v>13307.117101629823</v>
      </c>
      <c r="Y5087" s="115">
        <f t="shared" si="1278"/>
        <v>802.7259451869877</v>
      </c>
      <c r="Z5087" s="115">
        <f t="shared" si="1279"/>
        <v>348.33477717282739</v>
      </c>
      <c r="AA5087" s="12">
        <f t="shared" si="1280"/>
        <v>164040.6099933706</v>
      </c>
    </row>
    <row r="5088" spans="1:27" x14ac:dyDescent="0.2">
      <c r="A5088" s="72">
        <v>2004</v>
      </c>
      <c r="B5088" s="72">
        <v>7</v>
      </c>
      <c r="C5088" s="72">
        <v>30</v>
      </c>
      <c r="D5088" s="72">
        <v>22</v>
      </c>
      <c r="E5088" s="11">
        <v>5.1195119781175698E-2</v>
      </c>
      <c r="F5088" s="11">
        <v>6.4916177370033259E-2</v>
      </c>
      <c r="G5088" s="11">
        <v>1.7409575163076915E-3</v>
      </c>
      <c r="H5088" s="11">
        <v>1.5985362593510844E-2</v>
      </c>
      <c r="I5088" s="11">
        <v>4.027846932755934E-4</v>
      </c>
      <c r="J5088" s="11">
        <v>9.1173102139740243E-3</v>
      </c>
      <c r="K5088" s="126">
        <f t="shared" si="1266"/>
        <v>0.14335771216827711</v>
      </c>
      <c r="L5088" s="74">
        <f t="shared" si="1267"/>
        <v>143357.71216827712</v>
      </c>
      <c r="M5088" s="75">
        <f t="shared" si="1268"/>
        <v>51414.954975434601</v>
      </c>
      <c r="N5088" s="75">
        <f t="shared" si="1269"/>
        <v>74728.899001681988</v>
      </c>
      <c r="O5088" s="75">
        <f t="shared" si="1270"/>
        <v>1821.0655487285633</v>
      </c>
      <c r="P5088" s="75">
        <f t="shared" si="1271"/>
        <v>16606.23619064967</v>
      </c>
      <c r="Q5088" s="75">
        <f t="shared" si="1272"/>
        <v>371.17694773079296</v>
      </c>
      <c r="R5088" s="75">
        <f t="shared" si="1273"/>
        <v>12657.116017866678</v>
      </c>
      <c r="S5088" s="76">
        <f t="shared" si="1265"/>
        <v>157599.4486820923</v>
      </c>
      <c r="T5088" s="76"/>
      <c r="U5088" s="115">
        <f t="shared" si="1274"/>
        <v>49678.122320165261</v>
      </c>
      <c r="V5088" s="115">
        <f t="shared" si="1275"/>
        <v>16508.395711645269</v>
      </c>
      <c r="W5088" s="115">
        <f t="shared" si="1276"/>
        <v>71507.425692803357</v>
      </c>
      <c r="X5088" s="115">
        <f t="shared" si="1277"/>
        <v>12757.755844057177</v>
      </c>
      <c r="Y5088" s="115">
        <f t="shared" si="1278"/>
        <v>802.7259451869877</v>
      </c>
      <c r="Z5088" s="115">
        <f t="shared" si="1279"/>
        <v>348.33477717282739</v>
      </c>
      <c r="AA5088" s="12">
        <f t="shared" si="1280"/>
        <v>151602.76029103086</v>
      </c>
    </row>
    <row r="5089" spans="1:27" x14ac:dyDescent="0.2">
      <c r="A5089" s="72">
        <v>2004</v>
      </c>
      <c r="B5089" s="72">
        <v>7</v>
      </c>
      <c r="C5089" s="72">
        <v>30</v>
      </c>
      <c r="D5089" s="72">
        <v>23</v>
      </c>
      <c r="E5089" s="11">
        <v>4.4845724366842407E-2</v>
      </c>
      <c r="F5089" s="11">
        <v>5.7477517172249894E-2</v>
      </c>
      <c r="G5089" s="11">
        <v>1.7409575163076915E-3</v>
      </c>
      <c r="H5089" s="11">
        <v>1.3368357678086376E-2</v>
      </c>
      <c r="I5089" s="11">
        <v>4.027846932755934E-4</v>
      </c>
      <c r="J5089" s="11">
        <v>7.9541680778351699E-3</v>
      </c>
      <c r="K5089" s="126">
        <f t="shared" si="1266"/>
        <v>0.12578950950459714</v>
      </c>
      <c r="L5089" s="74">
        <f t="shared" si="1267"/>
        <v>125789.50950459714</v>
      </c>
      <c r="M5089" s="75">
        <f t="shared" si="1268"/>
        <v>45038.294841723698</v>
      </c>
      <c r="N5089" s="75">
        <f t="shared" si="1269"/>
        <v>66165.811815273002</v>
      </c>
      <c r="O5089" s="75">
        <f t="shared" si="1270"/>
        <v>1821.0655487285633</v>
      </c>
      <c r="P5089" s="75">
        <f t="shared" si="1271"/>
        <v>13887.586458220601</v>
      </c>
      <c r="Q5089" s="75">
        <f t="shared" si="1272"/>
        <v>371.17694773079296</v>
      </c>
      <c r="R5089" s="75">
        <f t="shared" si="1273"/>
        <v>11042.382657164042</v>
      </c>
      <c r="S5089" s="76">
        <f t="shared" si="1265"/>
        <v>138326.31826884073</v>
      </c>
      <c r="T5089" s="76"/>
      <c r="U5089" s="115">
        <f t="shared" si="1274"/>
        <v>43516.870165651751</v>
      </c>
      <c r="V5089" s="115">
        <f t="shared" si="1275"/>
        <v>13805.763696236016</v>
      </c>
      <c r="W5089" s="115">
        <f t="shared" si="1276"/>
        <v>63313.482936208544</v>
      </c>
      <c r="X5089" s="115">
        <f t="shared" si="1277"/>
        <v>11130.183343337516</v>
      </c>
      <c r="Y5089" s="115">
        <f t="shared" si="1278"/>
        <v>802.7259451869877</v>
      </c>
      <c r="Z5089" s="115">
        <f t="shared" si="1279"/>
        <v>348.33477717282739</v>
      </c>
      <c r="AA5089" s="12">
        <f t="shared" si="1280"/>
        <v>132917.36086379364</v>
      </c>
    </row>
    <row r="5090" spans="1:27" x14ac:dyDescent="0.2">
      <c r="A5090" s="72">
        <v>2004</v>
      </c>
      <c r="B5090" s="72">
        <v>7</v>
      </c>
      <c r="C5090" s="72">
        <v>30</v>
      </c>
      <c r="D5090" s="72">
        <v>24</v>
      </c>
      <c r="E5090" s="11">
        <v>3.631803480489243E-2</v>
      </c>
      <c r="F5090" s="11">
        <v>5.4020264960108672E-2</v>
      </c>
      <c r="G5090" s="11">
        <v>1.7409575163076915E-3</v>
      </c>
      <c r="H5090" s="11">
        <v>1.557938559858576E-2</v>
      </c>
      <c r="I5090" s="11">
        <v>4.027846932755934E-4</v>
      </c>
      <c r="J5090" s="11">
        <v>7.2523433041803984E-3</v>
      </c>
      <c r="K5090" s="126">
        <f t="shared" si="1266"/>
        <v>0.11531377087735055</v>
      </c>
      <c r="L5090" s="74">
        <f t="shared" si="1267"/>
        <v>115313.77087735054</v>
      </c>
      <c r="M5090" s="75">
        <f t="shared" si="1268"/>
        <v>36473.986822791034</v>
      </c>
      <c r="N5090" s="75">
        <f t="shared" si="1269"/>
        <v>62185.961770934038</v>
      </c>
      <c r="O5090" s="75">
        <f t="shared" si="1270"/>
        <v>1821.0655487285633</v>
      </c>
      <c r="P5090" s="75">
        <f t="shared" si="1271"/>
        <v>16184.490995552693</v>
      </c>
      <c r="Q5090" s="75">
        <f t="shared" si="1272"/>
        <v>371.17694773079296</v>
      </c>
      <c r="R5090" s="75">
        <f t="shared" si="1273"/>
        <v>10068.073636643225</v>
      </c>
      <c r="S5090" s="76">
        <f t="shared" si="1265"/>
        <v>127104.75572238036</v>
      </c>
      <c r="T5090" s="76"/>
      <c r="U5090" s="115">
        <f t="shared" si="1274"/>
        <v>35241.870380951215</v>
      </c>
      <c r="V5090" s="115">
        <f t="shared" si="1275"/>
        <v>16089.135351247278</v>
      </c>
      <c r="W5090" s="115">
        <f t="shared" si="1276"/>
        <v>59505.199459321469</v>
      </c>
      <c r="X5090" s="115">
        <f t="shared" si="1277"/>
        <v>10148.127353416827</v>
      </c>
      <c r="Y5090" s="115">
        <f t="shared" si="1278"/>
        <v>802.7259451869877</v>
      </c>
      <c r="Z5090" s="115">
        <f t="shared" si="1279"/>
        <v>348.33477717282739</v>
      </c>
      <c r="AA5090" s="12">
        <f t="shared" si="1280"/>
        <v>122135.3932672966</v>
      </c>
    </row>
    <row r="5091" spans="1:27" x14ac:dyDescent="0.2">
      <c r="A5091" s="72">
        <v>2004</v>
      </c>
      <c r="B5091" s="72">
        <v>7</v>
      </c>
      <c r="C5091" s="72">
        <v>31</v>
      </c>
      <c r="D5091" s="72">
        <v>1</v>
      </c>
      <c r="E5091" s="11">
        <v>3.3301162226592365E-2</v>
      </c>
      <c r="F5091" s="11">
        <v>5.3951837986919583E-2</v>
      </c>
      <c r="G5091" s="11">
        <v>1.7409575163076915E-3</v>
      </c>
      <c r="H5091" s="11">
        <v>1.3364130655946294E-2</v>
      </c>
      <c r="I5091" s="11">
        <v>4.027846932755934E-4</v>
      </c>
      <c r="J5091" s="11">
        <v>7.2961893019373699E-3</v>
      </c>
      <c r="K5091" s="126">
        <f t="shared" si="1266"/>
        <v>0.11005706238097891</v>
      </c>
      <c r="L5091" s="74">
        <f t="shared" si="1267"/>
        <v>110057.06238097891</v>
      </c>
      <c r="M5091" s="75">
        <f t="shared" si="1268"/>
        <v>33444.159596232705</v>
      </c>
      <c r="N5091" s="75">
        <f t="shared" si="1269"/>
        <v>62107.191384635866</v>
      </c>
      <c r="O5091" s="75">
        <f t="shared" si="1270"/>
        <v>1821.0655487285633</v>
      </c>
      <c r="P5091" s="75">
        <f t="shared" si="1271"/>
        <v>13883.195257981588</v>
      </c>
      <c r="Q5091" s="75">
        <f t="shared" si="1272"/>
        <v>371.17694773079296</v>
      </c>
      <c r="R5091" s="75">
        <f t="shared" si="1273"/>
        <v>10128.94289166523</v>
      </c>
      <c r="S5091" s="76">
        <f t="shared" si="1265"/>
        <v>121755.73162697474</v>
      </c>
      <c r="T5091" s="76"/>
      <c r="U5091" s="115">
        <f t="shared" si="1274"/>
        <v>32314.392808679753</v>
      </c>
      <c r="V5091" s="115">
        <f t="shared" si="1275"/>
        <v>13801.398368032655</v>
      </c>
      <c r="W5091" s="115">
        <f t="shared" si="1276"/>
        <v>59429.824770007726</v>
      </c>
      <c r="X5091" s="115">
        <f t="shared" si="1277"/>
        <v>10209.480594777988</v>
      </c>
      <c r="Y5091" s="115">
        <f t="shared" si="1278"/>
        <v>802.7259451869877</v>
      </c>
      <c r="Z5091" s="115">
        <f t="shared" si="1279"/>
        <v>348.33477717282739</v>
      </c>
      <c r="AA5091" s="12">
        <f t="shared" si="1280"/>
        <v>116906.15726385794</v>
      </c>
    </row>
    <row r="5092" spans="1:27" x14ac:dyDescent="0.2">
      <c r="A5092" s="72">
        <v>2004</v>
      </c>
      <c r="B5092" s="72">
        <v>7</v>
      </c>
      <c r="C5092" s="72">
        <v>31</v>
      </c>
      <c r="D5092" s="72">
        <v>2</v>
      </c>
      <c r="E5092" s="11">
        <v>2.9283378188011473E-2</v>
      </c>
      <c r="F5092" s="11">
        <v>5.256333332843259E-2</v>
      </c>
      <c r="G5092" s="11">
        <v>1.7409575163076915E-3</v>
      </c>
      <c r="H5092" s="11">
        <v>1.4431546175085977E-2</v>
      </c>
      <c r="I5092" s="11">
        <v>4.027846932755934E-4</v>
      </c>
      <c r="J5092" s="11">
        <v>6.899570937105616E-3</v>
      </c>
      <c r="K5092" s="126">
        <f t="shared" si="1266"/>
        <v>0.10532157083821894</v>
      </c>
      <c r="L5092" s="74">
        <f t="shared" si="1267"/>
        <v>105321.57083821895</v>
      </c>
      <c r="M5092" s="75">
        <f t="shared" si="1268"/>
        <v>29409.122930089125</v>
      </c>
      <c r="N5092" s="75">
        <f t="shared" si="1269"/>
        <v>60508.800527515894</v>
      </c>
      <c r="O5092" s="75">
        <f t="shared" si="1270"/>
        <v>1821.0655487285633</v>
      </c>
      <c r="P5092" s="75">
        <f t="shared" si="1271"/>
        <v>14992.069337046532</v>
      </c>
      <c r="Q5092" s="75">
        <f t="shared" si="1272"/>
        <v>371.17694773079296</v>
      </c>
      <c r="R5092" s="75">
        <f t="shared" si="1273"/>
        <v>9578.3370067411979</v>
      </c>
      <c r="S5092" s="76">
        <f t="shared" si="1265"/>
        <v>116680.57229785212</v>
      </c>
      <c r="T5092" s="76"/>
      <c r="U5092" s="115">
        <f t="shared" si="1274"/>
        <v>28415.6624652844</v>
      </c>
      <c r="V5092" s="115">
        <f t="shared" si="1275"/>
        <v>14903.739192372946</v>
      </c>
      <c r="W5092" s="115">
        <f t="shared" si="1276"/>
        <v>57900.338627826102</v>
      </c>
      <c r="X5092" s="115">
        <f t="shared" si="1277"/>
        <v>9654.4967077498422</v>
      </c>
      <c r="Y5092" s="115">
        <f t="shared" si="1278"/>
        <v>802.7259451869877</v>
      </c>
      <c r="Z5092" s="115">
        <f t="shared" si="1279"/>
        <v>348.33477717282739</v>
      </c>
      <c r="AA5092" s="12">
        <f t="shared" si="1280"/>
        <v>112025.29771559311</v>
      </c>
    </row>
    <row r="5093" spans="1:27" x14ac:dyDescent="0.2">
      <c r="A5093" s="72">
        <v>2004</v>
      </c>
      <c r="B5093" s="72">
        <v>7</v>
      </c>
      <c r="C5093" s="72">
        <v>31</v>
      </c>
      <c r="D5093" s="72">
        <v>3</v>
      </c>
      <c r="E5093" s="11">
        <v>2.6341270477630879E-2</v>
      </c>
      <c r="F5093" s="11">
        <v>5.2150673067589567E-2</v>
      </c>
      <c r="G5093" s="11">
        <v>1.7409575163076915E-3</v>
      </c>
      <c r="H5093" s="11">
        <v>1.5811332941101732E-2</v>
      </c>
      <c r="I5093" s="11">
        <v>4.027846932755934E-4</v>
      </c>
      <c r="J5093" s="11">
        <v>6.8400785861255755E-3</v>
      </c>
      <c r="K5093" s="126">
        <f t="shared" si="1266"/>
        <v>0.10328709728203105</v>
      </c>
      <c r="L5093" s="74">
        <f t="shared" si="1267"/>
        <v>103287.09728203104</v>
      </c>
      <c r="M5093" s="75">
        <f t="shared" si="1268"/>
        <v>26454.381616685296</v>
      </c>
      <c r="N5093" s="75">
        <f t="shared" si="1269"/>
        <v>60033.762590843093</v>
      </c>
      <c r="O5093" s="75">
        <f t="shared" si="1270"/>
        <v>1821.0655487285633</v>
      </c>
      <c r="P5093" s="75">
        <f t="shared" si="1271"/>
        <v>16425.44720352619</v>
      </c>
      <c r="Q5093" s="75">
        <f t="shared" si="1272"/>
        <v>371.17694773079296</v>
      </c>
      <c r="R5093" s="75">
        <f t="shared" si="1273"/>
        <v>9495.7466845016515</v>
      </c>
      <c r="S5093" s="76">
        <f t="shared" si="1265"/>
        <v>114601.58059201558</v>
      </c>
      <c r="T5093" s="76"/>
      <c r="U5093" s="115">
        <f t="shared" si="1274"/>
        <v>25560.734352211977</v>
      </c>
      <c r="V5093" s="115">
        <f t="shared" si="1275"/>
        <v>16328.671895515132</v>
      </c>
      <c r="W5093" s="115">
        <f t="shared" si="1276"/>
        <v>57445.779007495978</v>
      </c>
      <c r="X5093" s="115">
        <f t="shared" si="1277"/>
        <v>9571.2496896513439</v>
      </c>
      <c r="Y5093" s="115">
        <f t="shared" si="1278"/>
        <v>802.7259451869877</v>
      </c>
      <c r="Z5093" s="115">
        <f t="shared" si="1279"/>
        <v>348.33477717282739</v>
      </c>
      <c r="AA5093" s="12">
        <f t="shared" si="1280"/>
        <v>110057.49566723425</v>
      </c>
    </row>
    <row r="5094" spans="1:27" x14ac:dyDescent="0.2">
      <c r="A5094" s="72">
        <v>2004</v>
      </c>
      <c r="B5094" s="72">
        <v>7</v>
      </c>
      <c r="C5094" s="72">
        <v>31</v>
      </c>
      <c r="D5094" s="72">
        <v>4</v>
      </c>
      <c r="E5094" s="11">
        <v>2.5407431143293892E-2</v>
      </c>
      <c r="F5094" s="11">
        <v>5.2027153465270204E-2</v>
      </c>
      <c r="G5094" s="11">
        <v>1.7409575163076915E-3</v>
      </c>
      <c r="H5094" s="11">
        <v>1.5349095520443503E-2</v>
      </c>
      <c r="I5094" s="11">
        <v>4.027846932755934E-4</v>
      </c>
      <c r="J5094" s="11">
        <v>6.6758787012654612E-3</v>
      </c>
      <c r="K5094" s="126">
        <f t="shared" si="1266"/>
        <v>0.10160330103985633</v>
      </c>
      <c r="L5094" s="74">
        <f t="shared" si="1267"/>
        <v>101603.30103985633</v>
      </c>
      <c r="M5094" s="75">
        <f t="shared" si="1268"/>
        <v>25516.532315141514</v>
      </c>
      <c r="N5094" s="75">
        <f t="shared" si="1269"/>
        <v>59891.571780163715</v>
      </c>
      <c r="O5094" s="75">
        <f t="shared" si="1270"/>
        <v>1821.0655487285633</v>
      </c>
      <c r="P5094" s="75">
        <f t="shared" si="1271"/>
        <v>15945.256420320353</v>
      </c>
      <c r="Q5094" s="75">
        <f t="shared" si="1272"/>
        <v>371.17694773079296</v>
      </c>
      <c r="R5094" s="75">
        <f t="shared" si="1273"/>
        <v>9267.7960122069398</v>
      </c>
      <c r="S5094" s="76">
        <f t="shared" si="1265"/>
        <v>112813.39902429188</v>
      </c>
      <c r="T5094" s="76"/>
      <c r="U5094" s="115">
        <f t="shared" si="1274"/>
        <v>24654.566247188177</v>
      </c>
      <c r="V5094" s="115">
        <f t="shared" si="1275"/>
        <v>15851.310296219663</v>
      </c>
      <c r="W5094" s="115">
        <f t="shared" si="1276"/>
        <v>57309.717872316847</v>
      </c>
      <c r="X5094" s="115">
        <f t="shared" si="1277"/>
        <v>9341.4865257900419</v>
      </c>
      <c r="Y5094" s="115">
        <f t="shared" si="1278"/>
        <v>802.7259451869877</v>
      </c>
      <c r="Z5094" s="115">
        <f t="shared" si="1279"/>
        <v>348.33477717282739</v>
      </c>
      <c r="AA5094" s="12">
        <f t="shared" si="1280"/>
        <v>108308.14166387454</v>
      </c>
    </row>
    <row r="5095" spans="1:27" x14ac:dyDescent="0.2">
      <c r="A5095" s="72">
        <v>2004</v>
      </c>
      <c r="B5095" s="72">
        <v>7</v>
      </c>
      <c r="C5095" s="72">
        <v>31</v>
      </c>
      <c r="D5095" s="72">
        <v>5</v>
      </c>
      <c r="E5095" s="11">
        <v>2.3325303999961185E-2</v>
      </c>
      <c r="F5095" s="11">
        <v>5.2896192832471552E-2</v>
      </c>
      <c r="G5095" s="11">
        <v>1.7409575163076915E-3</v>
      </c>
      <c r="H5095" s="11">
        <v>1.7542462454688639E-2</v>
      </c>
      <c r="I5095" s="11">
        <v>4.027846932755934E-4</v>
      </c>
      <c r="J5095" s="11">
        <v>6.7286288926973973E-3</v>
      </c>
      <c r="K5095" s="126">
        <f t="shared" si="1266"/>
        <v>0.10263633038940206</v>
      </c>
      <c r="L5095" s="74">
        <f t="shared" si="1267"/>
        <v>102636.33038940206</v>
      </c>
      <c r="M5095" s="75">
        <f t="shared" si="1268"/>
        <v>23425.464381612735</v>
      </c>
      <c r="N5095" s="75">
        <f t="shared" si="1269"/>
        <v>60891.975034500341</v>
      </c>
      <c r="O5095" s="75">
        <f t="shared" si="1270"/>
        <v>1821.0655487285633</v>
      </c>
      <c r="P5095" s="75">
        <f t="shared" si="1271"/>
        <v>18223.814016356482</v>
      </c>
      <c r="Q5095" s="75">
        <f t="shared" si="1272"/>
        <v>371.17694773079296</v>
      </c>
      <c r="R5095" s="75">
        <f t="shared" si="1273"/>
        <v>9341.0265239751334</v>
      </c>
      <c r="S5095" s="76">
        <f t="shared" si="1265"/>
        <v>114074.52245290406</v>
      </c>
      <c r="T5095" s="76"/>
      <c r="U5095" s="115">
        <f t="shared" si="1274"/>
        <v>22634.136031286005</v>
      </c>
      <c r="V5095" s="115">
        <f t="shared" si="1275"/>
        <v>18116.443106285278</v>
      </c>
      <c r="W5095" s="115">
        <f t="shared" si="1276"/>
        <v>58266.994940867065</v>
      </c>
      <c r="X5095" s="115">
        <f t="shared" si="1277"/>
        <v>9415.2993112741278</v>
      </c>
      <c r="Y5095" s="115">
        <f t="shared" si="1278"/>
        <v>802.7259451869877</v>
      </c>
      <c r="Z5095" s="115">
        <f t="shared" si="1279"/>
        <v>348.33477717282739</v>
      </c>
      <c r="AA5095" s="12">
        <f t="shared" si="1280"/>
        <v>109583.9341120723</v>
      </c>
    </row>
    <row r="5096" spans="1:27" x14ac:dyDescent="0.2">
      <c r="A5096" s="72">
        <v>2004</v>
      </c>
      <c r="B5096" s="72">
        <v>7</v>
      </c>
      <c r="C5096" s="72">
        <v>31</v>
      </c>
      <c r="D5096" s="72">
        <v>6</v>
      </c>
      <c r="E5096" s="11">
        <v>2.4981742509439932E-2</v>
      </c>
      <c r="F5096" s="11">
        <v>5.4961587287698642E-2</v>
      </c>
      <c r="G5096" s="11">
        <v>2.9071017350109453E-4</v>
      </c>
      <c r="H5096" s="11">
        <v>2.0178451997416545E-2</v>
      </c>
      <c r="I5096" s="11">
        <v>3.8847995043920814E-4</v>
      </c>
      <c r="J5096" s="11">
        <v>6.9973376841269697E-3</v>
      </c>
      <c r="K5096" s="126">
        <f t="shared" si="1266"/>
        <v>0.10779830960262239</v>
      </c>
      <c r="L5096" s="74">
        <f t="shared" si="1267"/>
        <v>107798.30960262239</v>
      </c>
      <c r="M5096" s="75">
        <f t="shared" si="1268"/>
        <v>25089.015746439134</v>
      </c>
      <c r="N5096" s="75">
        <f t="shared" si="1269"/>
        <v>63269.574269333723</v>
      </c>
      <c r="O5096" s="75">
        <f t="shared" si="1270"/>
        <v>304.08684684651519</v>
      </c>
      <c r="P5096" s="75">
        <f t="shared" si="1271"/>
        <v>20962.185741524099</v>
      </c>
      <c r="Q5096" s="75">
        <f t="shared" si="1272"/>
        <v>357.99474177131657</v>
      </c>
      <c r="R5096" s="75">
        <f t="shared" si="1273"/>
        <v>9714.0618017407232</v>
      </c>
      <c r="S5096" s="76">
        <f t="shared" si="1265"/>
        <v>119696.91914765551</v>
      </c>
      <c r="T5096" s="76"/>
      <c r="U5096" s="115">
        <f t="shared" si="1274"/>
        <v>24241.491483162001</v>
      </c>
      <c r="V5096" s="115">
        <f t="shared" si="1275"/>
        <v>20838.680916566547</v>
      </c>
      <c r="W5096" s="115">
        <f t="shared" si="1276"/>
        <v>60542.098721109927</v>
      </c>
      <c r="X5096" s="115">
        <f t="shared" si="1277"/>
        <v>9791.3006838012934</v>
      </c>
      <c r="Y5096" s="115">
        <f t="shared" si="1278"/>
        <v>134.0415240539941</v>
      </c>
      <c r="Z5096" s="115">
        <f t="shared" si="1279"/>
        <v>335.96380207964654</v>
      </c>
      <c r="AA5096" s="12">
        <f t="shared" si="1280"/>
        <v>115883.5771307734</v>
      </c>
    </row>
    <row r="5097" spans="1:27" x14ac:dyDescent="0.2">
      <c r="A5097" s="72">
        <v>2004</v>
      </c>
      <c r="B5097" s="72">
        <v>7</v>
      </c>
      <c r="C5097" s="72">
        <v>31</v>
      </c>
      <c r="D5097" s="72">
        <v>7</v>
      </c>
      <c r="E5097" s="11">
        <v>2.790356208455487E-2</v>
      </c>
      <c r="F5097" s="11">
        <v>5.9573748660398274E-2</v>
      </c>
      <c r="G5097" s="11">
        <v>0</v>
      </c>
      <c r="H5097" s="11">
        <v>2.3429447241450012E-2</v>
      </c>
      <c r="I5097" s="11">
        <v>3.8561248490480746E-4</v>
      </c>
      <c r="J5097" s="11">
        <v>7.4490858438702977E-3</v>
      </c>
      <c r="K5097" s="126">
        <f t="shared" si="1266"/>
        <v>0.11874145631517825</v>
      </c>
      <c r="L5097" s="74">
        <f t="shared" si="1267"/>
        <v>118741.45631517825</v>
      </c>
      <c r="M5097" s="75">
        <f t="shared" si="1268"/>
        <v>28023.381805996931</v>
      </c>
      <c r="N5097" s="75">
        <f t="shared" si="1269"/>
        <v>68578.909405247527</v>
      </c>
      <c r="O5097" s="75">
        <f t="shared" si="1270"/>
        <v>0</v>
      </c>
      <c r="P5097" s="75">
        <f t="shared" si="1271"/>
        <v>24339.450070768286</v>
      </c>
      <c r="Q5097" s="75">
        <f t="shared" si="1272"/>
        <v>355.35229501861971</v>
      </c>
      <c r="R5097" s="75">
        <f t="shared" si="1273"/>
        <v>10341.201685603115</v>
      </c>
      <c r="S5097" s="76">
        <f t="shared" si="1265"/>
        <v>131638.29526263449</v>
      </c>
      <c r="T5097" s="76"/>
      <c r="U5097" s="115">
        <f t="shared" si="1274"/>
        <v>27076.732632522191</v>
      </c>
      <c r="V5097" s="115">
        <f t="shared" si="1275"/>
        <v>24196.047108996096</v>
      </c>
      <c r="W5097" s="115">
        <f t="shared" si="1276"/>
        <v>65622.554780030332</v>
      </c>
      <c r="X5097" s="115">
        <f t="shared" si="1277"/>
        <v>10423.427110318422</v>
      </c>
      <c r="Y5097" s="115">
        <f t="shared" si="1278"/>
        <v>0</v>
      </c>
      <c r="Z5097" s="115">
        <f t="shared" si="1279"/>
        <v>333.48397108146906</v>
      </c>
      <c r="AA5097" s="12">
        <f t="shared" si="1280"/>
        <v>127652.2456029485</v>
      </c>
    </row>
    <row r="5098" spans="1:27" x14ac:dyDescent="0.2">
      <c r="A5098" s="72">
        <v>2004</v>
      </c>
      <c r="B5098" s="72">
        <v>7</v>
      </c>
      <c r="C5098" s="72">
        <v>31</v>
      </c>
      <c r="D5098" s="72">
        <v>8</v>
      </c>
      <c r="E5098" s="11">
        <v>3.2608769662596529E-2</v>
      </c>
      <c r="F5098" s="11">
        <v>6.3037869550305964E-2</v>
      </c>
      <c r="G5098" s="11">
        <v>0</v>
      </c>
      <c r="H5098" s="11">
        <v>2.6310936908003443E-2</v>
      </c>
      <c r="I5098" s="11">
        <v>3.8561248490480746E-4</v>
      </c>
      <c r="J5098" s="11">
        <v>7.8911169623844552E-3</v>
      </c>
      <c r="K5098" s="126">
        <f t="shared" si="1266"/>
        <v>0.13023430556819521</v>
      </c>
      <c r="L5098" s="74">
        <f t="shared" si="1267"/>
        <v>130234.30556819521</v>
      </c>
      <c r="M5098" s="75">
        <f t="shared" si="1268"/>
        <v>32748.79385326082</v>
      </c>
      <c r="N5098" s="75">
        <f t="shared" si="1269"/>
        <v>72566.666395865221</v>
      </c>
      <c r="O5098" s="75">
        <f t="shared" si="1270"/>
        <v>0</v>
      </c>
      <c r="P5098" s="75">
        <f t="shared" si="1271"/>
        <v>27332.857177037324</v>
      </c>
      <c r="Q5098" s="75">
        <f t="shared" si="1272"/>
        <v>355.35229501861971</v>
      </c>
      <c r="R5098" s="75">
        <f t="shared" si="1273"/>
        <v>10954.851876200546</v>
      </c>
      <c r="S5098" s="76">
        <f t="shared" si="1265"/>
        <v>143958.52159738253</v>
      </c>
      <c r="T5098" s="76"/>
      <c r="U5098" s="115">
        <f t="shared" si="1274"/>
        <v>31642.517000306201</v>
      </c>
      <c r="V5098" s="115">
        <f t="shared" si="1275"/>
        <v>27171.817685122474</v>
      </c>
      <c r="W5098" s="115">
        <f t="shared" si="1276"/>
        <v>69438.404344214781</v>
      </c>
      <c r="X5098" s="115">
        <f t="shared" si="1277"/>
        <v>11041.956583719006</v>
      </c>
      <c r="Y5098" s="115">
        <f t="shared" si="1278"/>
        <v>0</v>
      </c>
      <c r="Z5098" s="115">
        <f t="shared" si="1279"/>
        <v>333.48397108146906</v>
      </c>
      <c r="AA5098" s="12">
        <f t="shared" si="1280"/>
        <v>139628.17958444395</v>
      </c>
    </row>
    <row r="5099" spans="1:27" x14ac:dyDescent="0.2">
      <c r="A5099" s="72">
        <v>2004</v>
      </c>
      <c r="B5099" s="72">
        <v>7</v>
      </c>
      <c r="C5099" s="72">
        <v>31</v>
      </c>
      <c r="D5099" s="72">
        <v>9</v>
      </c>
      <c r="E5099" s="11">
        <v>3.7138270611853895E-2</v>
      </c>
      <c r="F5099" s="11">
        <v>6.5099659689328515E-2</v>
      </c>
      <c r="G5099" s="11">
        <v>0</v>
      </c>
      <c r="H5099" s="11">
        <v>3.0145017771387266E-2</v>
      </c>
      <c r="I5099" s="11">
        <v>3.8561248490480746E-4</v>
      </c>
      <c r="J5099" s="11">
        <v>8.5447440493614836E-3</v>
      </c>
      <c r="K5099" s="126">
        <f t="shared" si="1266"/>
        <v>0.14131330460683597</v>
      </c>
      <c r="L5099" s="74">
        <f t="shared" si="1267"/>
        <v>141313.30460683597</v>
      </c>
      <c r="M5099" s="75">
        <f t="shared" si="1268"/>
        <v>37297.744775979168</v>
      </c>
      <c r="N5099" s="75">
        <f t="shared" si="1269"/>
        <v>74940.116486486309</v>
      </c>
      <c r="O5099" s="75">
        <f t="shared" si="1270"/>
        <v>0</v>
      </c>
      <c r="P5099" s="75">
        <f t="shared" si="1271"/>
        <v>31315.854248198415</v>
      </c>
      <c r="Q5099" s="75">
        <f t="shared" si="1272"/>
        <v>355.35229501861971</v>
      </c>
      <c r="R5099" s="75">
        <f t="shared" si="1273"/>
        <v>11862.250404728013</v>
      </c>
      <c r="S5099" s="76">
        <f t="shared" si="1265"/>
        <v>155771.31821041054</v>
      </c>
      <c r="T5099" s="76"/>
      <c r="U5099" s="115">
        <f t="shared" si="1274"/>
        <v>36037.801222089583</v>
      </c>
      <c r="V5099" s="115">
        <f t="shared" si="1275"/>
        <v>31131.347768530195</v>
      </c>
      <c r="W5099" s="115">
        <f t="shared" si="1276"/>
        <v>71709.537844881575</v>
      </c>
      <c r="X5099" s="115">
        <f t="shared" si="1277"/>
        <v>11956.57005995396</v>
      </c>
      <c r="Y5099" s="115">
        <f t="shared" si="1278"/>
        <v>0</v>
      </c>
      <c r="Z5099" s="115">
        <f t="shared" si="1279"/>
        <v>333.48397108146906</v>
      </c>
      <c r="AA5099" s="12">
        <f t="shared" si="1280"/>
        <v>151168.74086653677</v>
      </c>
    </row>
    <row r="5100" spans="1:27" x14ac:dyDescent="0.2">
      <c r="A5100" s="72">
        <v>2004</v>
      </c>
      <c r="B5100" s="72">
        <v>7</v>
      </c>
      <c r="C5100" s="72">
        <v>31</v>
      </c>
      <c r="D5100" s="72">
        <v>10</v>
      </c>
      <c r="E5100" s="11">
        <v>4.1501681919929194E-2</v>
      </c>
      <c r="F5100" s="11">
        <v>6.6403194366222162E-2</v>
      </c>
      <c r="G5100" s="11">
        <v>0</v>
      </c>
      <c r="H5100" s="11">
        <v>3.1206922276910933E-2</v>
      </c>
      <c r="I5100" s="11">
        <v>3.8561248490480746E-4</v>
      </c>
      <c r="J5100" s="11">
        <v>9.056579385488454E-3</v>
      </c>
      <c r="K5100" s="126">
        <f t="shared" si="1266"/>
        <v>0.14855399043345557</v>
      </c>
      <c r="L5100" s="74">
        <f t="shared" si="1267"/>
        <v>148553.99043345556</v>
      </c>
      <c r="M5100" s="75">
        <f t="shared" si="1268"/>
        <v>41679.892857728257</v>
      </c>
      <c r="N5100" s="75">
        <f t="shared" si="1269"/>
        <v>76440.693309725786</v>
      </c>
      <c r="O5100" s="75">
        <f t="shared" si="1270"/>
        <v>0</v>
      </c>
      <c r="P5100" s="75">
        <f t="shared" si="1271"/>
        <v>32419.003265149684</v>
      </c>
      <c r="Q5100" s="75">
        <f t="shared" si="1272"/>
        <v>355.35229501861971</v>
      </c>
      <c r="R5100" s="75">
        <f t="shared" si="1273"/>
        <v>12572.806377856308</v>
      </c>
      <c r="S5100" s="76">
        <f t="shared" si="1265"/>
        <v>163467.74810547865</v>
      </c>
      <c r="T5100" s="76"/>
      <c r="U5100" s="115">
        <f t="shared" si="1274"/>
        <v>40271.917317965221</v>
      </c>
      <c r="V5100" s="115">
        <f t="shared" si="1275"/>
        <v>32227.997261628341</v>
      </c>
      <c r="W5100" s="115">
        <f t="shared" si="1276"/>
        <v>73145.426598999635</v>
      </c>
      <c r="X5100" s="115">
        <f t="shared" si="1277"/>
        <v>12672.775837471605</v>
      </c>
      <c r="Y5100" s="115">
        <f t="shared" si="1278"/>
        <v>0</v>
      </c>
      <c r="Z5100" s="115">
        <f t="shared" si="1279"/>
        <v>333.48397108146906</v>
      </c>
      <c r="AA5100" s="12">
        <f t="shared" si="1280"/>
        <v>158651.60098714626</v>
      </c>
    </row>
    <row r="5101" spans="1:27" x14ac:dyDescent="0.2">
      <c r="A5101" s="72">
        <v>2004</v>
      </c>
      <c r="B5101" s="72">
        <v>7</v>
      </c>
      <c r="C5101" s="72">
        <v>31</v>
      </c>
      <c r="D5101" s="72">
        <v>11</v>
      </c>
      <c r="E5101" s="11">
        <v>4.5879647164770797E-2</v>
      </c>
      <c r="F5101" s="11">
        <v>6.7231026674972688E-2</v>
      </c>
      <c r="G5101" s="11">
        <v>0</v>
      </c>
      <c r="H5101" s="11">
        <v>3.1040902267263366E-2</v>
      </c>
      <c r="I5101" s="11">
        <v>3.8561248490480746E-4</v>
      </c>
      <c r="J5101" s="11">
        <v>9.3240980733129957E-3</v>
      </c>
      <c r="K5101" s="126">
        <f t="shared" si="1266"/>
        <v>0.15386128666522467</v>
      </c>
      <c r="L5101" s="74">
        <f t="shared" si="1267"/>
        <v>153861.28666522467</v>
      </c>
      <c r="M5101" s="75">
        <f t="shared" si="1268"/>
        <v>46076.657371800444</v>
      </c>
      <c r="N5101" s="75">
        <f t="shared" si="1269"/>
        <v>77393.660651569066</v>
      </c>
      <c r="O5101" s="75">
        <f t="shared" si="1270"/>
        <v>0</v>
      </c>
      <c r="P5101" s="75">
        <f t="shared" si="1271"/>
        <v>32246.535016371854</v>
      </c>
      <c r="Q5101" s="75">
        <f t="shared" si="1272"/>
        <v>355.35229501861971</v>
      </c>
      <c r="R5101" s="75">
        <f t="shared" si="1273"/>
        <v>12944.189492972098</v>
      </c>
      <c r="S5101" s="76">
        <f t="shared" si="1265"/>
        <v>169016.39482773206</v>
      </c>
      <c r="T5101" s="76"/>
      <c r="U5101" s="115">
        <f t="shared" si="1274"/>
        <v>44520.156092994774</v>
      </c>
      <c r="V5101" s="115">
        <f t="shared" si="1275"/>
        <v>32056.545159789512</v>
      </c>
      <c r="W5101" s="115">
        <f t="shared" si="1276"/>
        <v>74057.312660414682</v>
      </c>
      <c r="X5101" s="115">
        <f t="shared" si="1277"/>
        <v>13047.111910599519</v>
      </c>
      <c r="Y5101" s="115">
        <f t="shared" si="1278"/>
        <v>0</v>
      </c>
      <c r="Z5101" s="115">
        <f t="shared" si="1279"/>
        <v>333.48397108146906</v>
      </c>
      <c r="AA5101" s="12">
        <f t="shared" si="1280"/>
        <v>164014.60979487994</v>
      </c>
    </row>
    <row r="5102" spans="1:27" x14ac:dyDescent="0.2">
      <c r="A5102" s="72">
        <v>2004</v>
      </c>
      <c r="B5102" s="72">
        <v>7</v>
      </c>
      <c r="C5102" s="72">
        <v>31</v>
      </c>
      <c r="D5102" s="72">
        <v>12</v>
      </c>
      <c r="E5102" s="11">
        <v>4.6489887239026126E-2</v>
      </c>
      <c r="F5102" s="11">
        <v>6.6794938747209681E-2</v>
      </c>
      <c r="G5102" s="11">
        <v>0</v>
      </c>
      <c r="H5102" s="11">
        <v>2.9631719236191654E-2</v>
      </c>
      <c r="I5102" s="11">
        <v>3.8561248490480746E-4</v>
      </c>
      <c r="J5102" s="11">
        <v>9.4629149424819842E-3</v>
      </c>
      <c r="K5102" s="126">
        <f t="shared" si="1266"/>
        <v>0.15276507264981426</v>
      </c>
      <c r="L5102" s="74">
        <f t="shared" si="1267"/>
        <v>152765.07264981425</v>
      </c>
      <c r="M5102" s="75">
        <f t="shared" si="1268"/>
        <v>46689.517856865277</v>
      </c>
      <c r="N5102" s="75">
        <f t="shared" si="1269"/>
        <v>76891.653724637828</v>
      </c>
      <c r="O5102" s="75">
        <f t="shared" si="1270"/>
        <v>0</v>
      </c>
      <c r="P5102" s="75">
        <f t="shared" si="1271"/>
        <v>30782.619130013914</v>
      </c>
      <c r="Q5102" s="75">
        <f t="shared" si="1272"/>
        <v>355.35229501861971</v>
      </c>
      <c r="R5102" s="75">
        <f t="shared" si="1273"/>
        <v>13136.902165577658</v>
      </c>
      <c r="S5102" s="76">
        <f t="shared" si="1265"/>
        <v>167856.04517211328</v>
      </c>
      <c r="T5102" s="76"/>
      <c r="U5102" s="115">
        <f t="shared" si="1274"/>
        <v>45112.313728001813</v>
      </c>
      <c r="V5102" s="115">
        <f t="shared" si="1275"/>
        <v>30601.254360410887</v>
      </c>
      <c r="W5102" s="115">
        <f t="shared" si="1276"/>
        <v>73576.946650686645</v>
      </c>
      <c r="X5102" s="115">
        <f t="shared" si="1277"/>
        <v>13241.356888814695</v>
      </c>
      <c r="Y5102" s="115">
        <f t="shared" si="1278"/>
        <v>0</v>
      </c>
      <c r="Z5102" s="115">
        <f t="shared" si="1279"/>
        <v>333.48397108146906</v>
      </c>
      <c r="AA5102" s="12">
        <f t="shared" si="1280"/>
        <v>162865.35559899549</v>
      </c>
    </row>
    <row r="5103" spans="1:27" x14ac:dyDescent="0.2">
      <c r="A5103" s="72">
        <v>2004</v>
      </c>
      <c r="B5103" s="72">
        <v>7</v>
      </c>
      <c r="C5103" s="72">
        <v>31</v>
      </c>
      <c r="D5103" s="72">
        <v>13</v>
      </c>
      <c r="E5103" s="11">
        <v>4.9076854259972387E-2</v>
      </c>
      <c r="F5103" s="11">
        <v>6.6396075392290838E-2</v>
      </c>
      <c r="G5103" s="11">
        <v>0</v>
      </c>
      <c r="H5103" s="11">
        <v>2.6535566142261269E-2</v>
      </c>
      <c r="I5103" s="11">
        <v>3.8561248490480746E-4</v>
      </c>
      <c r="J5103" s="11">
        <v>9.5085256442782751E-3</v>
      </c>
      <c r="K5103" s="126">
        <f t="shared" si="1266"/>
        <v>0.15190263392370759</v>
      </c>
      <c r="L5103" s="74">
        <f t="shared" si="1267"/>
        <v>151902.63392370759</v>
      </c>
      <c r="M5103" s="75">
        <f t="shared" si="1268"/>
        <v>49287.593483475946</v>
      </c>
      <c r="N5103" s="75">
        <f t="shared" si="1269"/>
        <v>76432.49823254376</v>
      </c>
      <c r="O5103" s="75">
        <f t="shared" si="1270"/>
        <v>0</v>
      </c>
      <c r="P5103" s="75">
        <f t="shared" si="1271"/>
        <v>27566.211040460134</v>
      </c>
      <c r="Q5103" s="75">
        <f t="shared" si="1272"/>
        <v>355.35229501861971</v>
      </c>
      <c r="R5103" s="75">
        <f t="shared" si="1273"/>
        <v>13200.221272939734</v>
      </c>
      <c r="S5103" s="76">
        <f t="shared" si="1265"/>
        <v>166841.87632443817</v>
      </c>
      <c r="T5103" s="76"/>
      <c r="U5103" s="115">
        <f t="shared" si="1274"/>
        <v>47622.624567279439</v>
      </c>
      <c r="V5103" s="115">
        <f t="shared" si="1275"/>
        <v>27403.796676267622</v>
      </c>
      <c r="W5103" s="115">
        <f t="shared" si="1276"/>
        <v>73137.584801777019</v>
      </c>
      <c r="X5103" s="115">
        <f t="shared" si="1277"/>
        <v>13305.179461891272</v>
      </c>
      <c r="Y5103" s="115">
        <f t="shared" si="1278"/>
        <v>0</v>
      </c>
      <c r="Z5103" s="115">
        <f t="shared" si="1279"/>
        <v>333.48397108146906</v>
      </c>
      <c r="AA5103" s="12">
        <f t="shared" si="1280"/>
        <v>161802.66947829683</v>
      </c>
    </row>
    <row r="5104" spans="1:27" x14ac:dyDescent="0.2">
      <c r="A5104" s="72">
        <v>2004</v>
      </c>
      <c r="B5104" s="72">
        <v>7</v>
      </c>
      <c r="C5104" s="72">
        <v>31</v>
      </c>
      <c r="D5104" s="72">
        <v>14</v>
      </c>
      <c r="E5104" s="11">
        <v>4.8215009884350318E-2</v>
      </c>
      <c r="F5104" s="11">
        <v>6.6375055009438258E-2</v>
      </c>
      <c r="G5104" s="11">
        <v>0</v>
      </c>
      <c r="H5104" s="11">
        <v>2.6227952441630606E-2</v>
      </c>
      <c r="I5104" s="11">
        <v>3.8561248490480746E-4</v>
      </c>
      <c r="J5104" s="11">
        <v>9.5743646359101632E-3</v>
      </c>
      <c r="K5104" s="126">
        <f t="shared" si="1266"/>
        <v>0.15077799445623416</v>
      </c>
      <c r="L5104" s="74">
        <f t="shared" si="1267"/>
        <v>150777.99445623416</v>
      </c>
      <c r="M5104" s="75">
        <f t="shared" si="1268"/>
        <v>48422.048291710751</v>
      </c>
      <c r="N5104" s="75">
        <f t="shared" si="1269"/>
        <v>76408.300411125339</v>
      </c>
      <c r="O5104" s="75">
        <f t="shared" si="1270"/>
        <v>0</v>
      </c>
      <c r="P5104" s="75">
        <f t="shared" si="1271"/>
        <v>27246.649583016166</v>
      </c>
      <c r="Q5104" s="75">
        <f t="shared" si="1272"/>
        <v>355.35229501861971</v>
      </c>
      <c r="R5104" s="75">
        <f t="shared" si="1273"/>
        <v>13291.622326104178</v>
      </c>
      <c r="S5104" s="76">
        <f t="shared" si="1265"/>
        <v>165723.97290697505</v>
      </c>
      <c r="T5104" s="76"/>
      <c r="U5104" s="115">
        <f t="shared" si="1274"/>
        <v>46786.318089316243</v>
      </c>
      <c r="V5104" s="115">
        <f t="shared" si="1275"/>
        <v>27086.118008259426</v>
      </c>
      <c r="W5104" s="115">
        <f t="shared" si="1276"/>
        <v>73114.43011945035</v>
      </c>
      <c r="X5104" s="115">
        <f t="shared" si="1277"/>
        <v>13397.307267191914</v>
      </c>
      <c r="Y5104" s="115">
        <f t="shared" si="1278"/>
        <v>0</v>
      </c>
      <c r="Z5104" s="115">
        <f t="shared" si="1279"/>
        <v>333.48397108146906</v>
      </c>
      <c r="AA5104" s="12">
        <f t="shared" si="1280"/>
        <v>160717.6574552994</v>
      </c>
    </row>
    <row r="5105" spans="1:27" x14ac:dyDescent="0.2">
      <c r="A5105" s="72">
        <v>2004</v>
      </c>
      <c r="B5105" s="72">
        <v>7</v>
      </c>
      <c r="C5105" s="72">
        <v>31</v>
      </c>
      <c r="D5105" s="72">
        <v>15</v>
      </c>
      <c r="E5105" s="11">
        <v>5.1547587760681961E-2</v>
      </c>
      <c r="F5105" s="11">
        <v>6.4241909751623513E-2</v>
      </c>
      <c r="G5105" s="11">
        <v>0</v>
      </c>
      <c r="H5105" s="11">
        <v>2.1546955556689926E-2</v>
      </c>
      <c r="I5105" s="11">
        <v>3.8561248490480746E-4</v>
      </c>
      <c r="J5105" s="11">
        <v>9.6725275055582031E-3</v>
      </c>
      <c r="K5105" s="126">
        <f t="shared" si="1266"/>
        <v>0.1473945930594584</v>
      </c>
      <c r="L5105" s="74">
        <f t="shared" si="1267"/>
        <v>147394.59305945839</v>
      </c>
      <c r="M5105" s="75">
        <f t="shared" si="1268"/>
        <v>51768.936475508373</v>
      </c>
      <c r="N5105" s="75">
        <f t="shared" si="1269"/>
        <v>73952.709170462709</v>
      </c>
      <c r="O5105" s="75">
        <f t="shared" si="1270"/>
        <v>0</v>
      </c>
      <c r="P5105" s="75">
        <f t="shared" si="1271"/>
        <v>22383.842160019343</v>
      </c>
      <c r="Q5105" s="75">
        <f t="shared" si="1272"/>
        <v>355.35229501861971</v>
      </c>
      <c r="R5105" s="75">
        <f t="shared" si="1273"/>
        <v>13427.897038779594</v>
      </c>
      <c r="S5105" s="76">
        <f t="shared" si="1265"/>
        <v>161888.73713978866</v>
      </c>
      <c r="T5105" s="76"/>
      <c r="U5105" s="115">
        <f t="shared" si="1274"/>
        <v>50020.146080920131</v>
      </c>
      <c r="V5105" s="115">
        <f t="shared" si="1275"/>
        <v>22251.961232050347</v>
      </c>
      <c r="W5105" s="115">
        <f t="shared" si="1276"/>
        <v>70764.696475313176</v>
      </c>
      <c r="X5105" s="115">
        <f t="shared" si="1277"/>
        <v>13534.665533449241</v>
      </c>
      <c r="Y5105" s="115">
        <f t="shared" si="1278"/>
        <v>0</v>
      </c>
      <c r="Z5105" s="115">
        <f t="shared" si="1279"/>
        <v>333.48397108146906</v>
      </c>
      <c r="AA5105" s="12">
        <f t="shared" si="1280"/>
        <v>156904.95329281437</v>
      </c>
    </row>
    <row r="5106" spans="1:27" x14ac:dyDescent="0.2">
      <c r="A5106" s="72">
        <v>2004</v>
      </c>
      <c r="B5106" s="72">
        <v>7</v>
      </c>
      <c r="C5106" s="72">
        <v>31</v>
      </c>
      <c r="D5106" s="72">
        <v>16</v>
      </c>
      <c r="E5106" s="11">
        <v>5.3422186394291131E-2</v>
      </c>
      <c r="F5106" s="11">
        <v>6.3705998363390928E-2</v>
      </c>
      <c r="G5106" s="11">
        <v>0</v>
      </c>
      <c r="H5106" s="11">
        <v>1.974275449507034E-2</v>
      </c>
      <c r="I5106" s="11">
        <v>3.8561248490480746E-4</v>
      </c>
      <c r="J5106" s="11">
        <v>9.3893423150075775E-3</v>
      </c>
      <c r="K5106" s="126">
        <f t="shared" si="1266"/>
        <v>0.14664589405266479</v>
      </c>
      <c r="L5106" s="74">
        <f t="shared" si="1267"/>
        <v>146645.89405266478</v>
      </c>
      <c r="M5106" s="75">
        <f t="shared" si="1268"/>
        <v>53651.584758313365</v>
      </c>
      <c r="N5106" s="75">
        <f t="shared" si="1269"/>
        <v>73335.789480678723</v>
      </c>
      <c r="O5106" s="75">
        <f t="shared" si="1270"/>
        <v>0</v>
      </c>
      <c r="P5106" s="75">
        <f t="shared" si="1271"/>
        <v>20509.565690567335</v>
      </c>
      <c r="Q5106" s="75">
        <f t="shared" si="1272"/>
        <v>355.35229501861971</v>
      </c>
      <c r="R5106" s="75">
        <f t="shared" si="1273"/>
        <v>13034.764883876354</v>
      </c>
      <c r="S5106" s="76">
        <f t="shared" si="1265"/>
        <v>160887.05710845438</v>
      </c>
      <c r="T5106" s="76"/>
      <c r="U5106" s="115">
        <f t="shared" si="1274"/>
        <v>51839.197205709039</v>
      </c>
      <c r="V5106" s="115">
        <f t="shared" si="1275"/>
        <v>20388.72760851794</v>
      </c>
      <c r="W5106" s="115">
        <f t="shared" si="1276"/>
        <v>70174.3714542706</v>
      </c>
      <c r="X5106" s="115">
        <f t="shared" si="1277"/>
        <v>13138.407488597333</v>
      </c>
      <c r="Y5106" s="115">
        <f t="shared" si="1278"/>
        <v>0</v>
      </c>
      <c r="Z5106" s="115">
        <f t="shared" si="1279"/>
        <v>333.48397108146906</v>
      </c>
      <c r="AA5106" s="12">
        <f t="shared" si="1280"/>
        <v>155874.18772817639</v>
      </c>
    </row>
    <row r="5107" spans="1:27" x14ac:dyDescent="0.2">
      <c r="A5107" s="72">
        <v>2004</v>
      </c>
      <c r="B5107" s="72">
        <v>7</v>
      </c>
      <c r="C5107" s="72">
        <v>31</v>
      </c>
      <c r="D5107" s="72">
        <v>17</v>
      </c>
      <c r="E5107" s="11">
        <v>5.4014903611095545E-2</v>
      </c>
      <c r="F5107" s="11">
        <v>6.3308545226389554E-2</v>
      </c>
      <c r="G5107" s="11">
        <v>0</v>
      </c>
      <c r="H5107" s="11">
        <v>2.3058295492107774E-2</v>
      </c>
      <c r="I5107" s="11">
        <v>3.8561248490480746E-4</v>
      </c>
      <c r="J5107" s="11">
        <v>9.1955942782376374E-3</v>
      </c>
      <c r="K5107" s="126">
        <f t="shared" si="1266"/>
        <v>0.14996295109273533</v>
      </c>
      <c r="L5107" s="74">
        <f t="shared" si="1267"/>
        <v>149962.95109273534</v>
      </c>
      <c r="M5107" s="75">
        <f t="shared" si="1268"/>
        <v>54246.847141630795</v>
      </c>
      <c r="N5107" s="75">
        <f t="shared" si="1269"/>
        <v>72878.257374874403</v>
      </c>
      <c r="O5107" s="75">
        <f t="shared" si="1270"/>
        <v>0</v>
      </c>
      <c r="P5107" s="75">
        <f t="shared" si="1271"/>
        <v>23953.882738398104</v>
      </c>
      <c r="Q5107" s="75">
        <f t="shared" si="1272"/>
        <v>355.35229501861971</v>
      </c>
      <c r="R5107" s="75">
        <f t="shared" si="1273"/>
        <v>12765.79395691673</v>
      </c>
      <c r="S5107" s="76">
        <f t="shared" si="1265"/>
        <v>164200.13350683864</v>
      </c>
      <c r="T5107" s="76"/>
      <c r="U5107" s="115">
        <f t="shared" si="1274"/>
        <v>52414.351214988346</v>
      </c>
      <c r="V5107" s="115">
        <f t="shared" si="1275"/>
        <v>23812.751458905659</v>
      </c>
      <c r="W5107" s="115">
        <f t="shared" si="1276"/>
        <v>69736.563009412639</v>
      </c>
      <c r="X5107" s="115">
        <f t="shared" si="1277"/>
        <v>12867.297907990125</v>
      </c>
      <c r="Y5107" s="115">
        <f t="shared" si="1278"/>
        <v>0</v>
      </c>
      <c r="Z5107" s="115">
        <f t="shared" si="1279"/>
        <v>333.48397108146906</v>
      </c>
      <c r="AA5107" s="12">
        <f t="shared" si="1280"/>
        <v>159164.44756237822</v>
      </c>
    </row>
    <row r="5108" spans="1:27" x14ac:dyDescent="0.2">
      <c r="A5108" s="72">
        <v>2004</v>
      </c>
      <c r="B5108" s="72">
        <v>7</v>
      </c>
      <c r="C5108" s="72">
        <v>31</v>
      </c>
      <c r="D5108" s="72">
        <v>18</v>
      </c>
      <c r="E5108" s="11">
        <v>5.8063832832818997E-2</v>
      </c>
      <c r="F5108" s="11">
        <v>6.1294013916996251E-2</v>
      </c>
      <c r="G5108" s="11">
        <v>0</v>
      </c>
      <c r="H5108" s="11">
        <v>1.6491454655296466E-2</v>
      </c>
      <c r="I5108" s="11">
        <v>3.8561248490480746E-4</v>
      </c>
      <c r="J5108" s="11">
        <v>8.9483021445237107E-3</v>
      </c>
      <c r="K5108" s="126">
        <f t="shared" si="1266"/>
        <v>0.14518321603454026</v>
      </c>
      <c r="L5108" s="74">
        <f t="shared" si="1267"/>
        <v>145183.21603454027</v>
      </c>
      <c r="M5108" s="75">
        <f t="shared" si="1268"/>
        <v>58313.16273037131</v>
      </c>
      <c r="N5108" s="75">
        <f t="shared" si="1269"/>
        <v>70559.209752934912</v>
      </c>
      <c r="O5108" s="75">
        <f t="shared" si="1270"/>
        <v>0</v>
      </c>
      <c r="P5108" s="75">
        <f t="shared" si="1271"/>
        <v>17131.9849350439</v>
      </c>
      <c r="Q5108" s="75">
        <f t="shared" si="1272"/>
        <v>355.35229501861971</v>
      </c>
      <c r="R5108" s="75">
        <f t="shared" si="1273"/>
        <v>12422.490377981174</v>
      </c>
      <c r="S5108" s="76">
        <f t="shared" si="1265"/>
        <v>158782.20009134992</v>
      </c>
      <c r="T5108" s="76"/>
      <c r="U5108" s="115">
        <f t="shared" si="1274"/>
        <v>56343.303857392923</v>
      </c>
      <c r="V5108" s="115">
        <f t="shared" si="1275"/>
        <v>17031.046854126762</v>
      </c>
      <c r="W5108" s="115">
        <f t="shared" si="1276"/>
        <v>67517.486752178098</v>
      </c>
      <c r="X5108" s="115">
        <f t="shared" si="1277"/>
        <v>12521.264638304647</v>
      </c>
      <c r="Y5108" s="115">
        <f t="shared" si="1278"/>
        <v>0</v>
      </c>
      <c r="Z5108" s="115">
        <f t="shared" si="1279"/>
        <v>333.48397108146906</v>
      </c>
      <c r="AA5108" s="12">
        <f t="shared" si="1280"/>
        <v>153746.58607308389</v>
      </c>
    </row>
    <row r="5109" spans="1:27" x14ac:dyDescent="0.2">
      <c r="A5109" s="72">
        <v>2004</v>
      </c>
      <c r="B5109" s="72">
        <v>7</v>
      </c>
      <c r="C5109" s="72">
        <v>31</v>
      </c>
      <c r="D5109" s="72">
        <v>19</v>
      </c>
      <c r="E5109" s="11">
        <v>6.1129675920351519E-2</v>
      </c>
      <c r="F5109" s="11">
        <v>5.9264423064384952E-2</v>
      </c>
      <c r="G5109" s="11">
        <v>0</v>
      </c>
      <c r="H5109" s="11">
        <v>1.312253388664896E-2</v>
      </c>
      <c r="I5109" s="11">
        <v>3.8561248490480746E-4</v>
      </c>
      <c r="J5109" s="11">
        <v>8.7821193070747646E-3</v>
      </c>
      <c r="K5109" s="126">
        <f t="shared" si="1266"/>
        <v>0.14268436466336501</v>
      </c>
      <c r="L5109" s="74">
        <f t="shared" si="1267"/>
        <v>142684.36466336501</v>
      </c>
      <c r="M5109" s="75">
        <f t="shared" si="1268"/>
        <v>61392.170748733093</v>
      </c>
      <c r="N5109" s="75">
        <f t="shared" si="1269"/>
        <v>68222.826189020052</v>
      </c>
      <c r="O5109" s="75">
        <f t="shared" si="1270"/>
        <v>0</v>
      </c>
      <c r="P5109" s="75">
        <f t="shared" si="1271"/>
        <v>13632.214838214441</v>
      </c>
      <c r="Q5109" s="75">
        <f t="shared" si="1272"/>
        <v>355.35229501861971</v>
      </c>
      <c r="R5109" s="75">
        <f t="shared" si="1273"/>
        <v>12191.786869555443</v>
      </c>
      <c r="S5109" s="76">
        <f t="shared" si="1265"/>
        <v>155794.35094054166</v>
      </c>
      <c r="T5109" s="76"/>
      <c r="U5109" s="115">
        <f t="shared" si="1274"/>
        <v>59318.300860386087</v>
      </c>
      <c r="V5109" s="115">
        <f t="shared" si="1275"/>
        <v>13551.896672535646</v>
      </c>
      <c r="W5109" s="115">
        <f t="shared" si="1276"/>
        <v>65281.82188465786</v>
      </c>
      <c r="X5109" s="115">
        <f t="shared" si="1277"/>
        <v>12288.72674983873</v>
      </c>
      <c r="Y5109" s="115">
        <f t="shared" si="1278"/>
        <v>0</v>
      </c>
      <c r="Z5109" s="115">
        <f t="shared" si="1279"/>
        <v>333.48397108146906</v>
      </c>
      <c r="AA5109" s="12">
        <f t="shared" si="1280"/>
        <v>150774.23013849981</v>
      </c>
    </row>
    <row r="5110" spans="1:27" x14ac:dyDescent="0.2">
      <c r="A5110" s="72">
        <v>2004</v>
      </c>
      <c r="B5110" s="72">
        <v>7</v>
      </c>
      <c r="C5110" s="72">
        <v>31</v>
      </c>
      <c r="D5110" s="72">
        <v>20</v>
      </c>
      <c r="E5110" s="11">
        <v>5.6124234529412433E-2</v>
      </c>
      <c r="F5110" s="11">
        <v>5.8583648693721749E-2</v>
      </c>
      <c r="G5110" s="11">
        <v>5.516886247123044E-4</v>
      </c>
      <c r="H5110" s="11">
        <v>1.3210324016999671E-2</v>
      </c>
      <c r="I5110" s="11">
        <v>3.9105415245304514E-4</v>
      </c>
      <c r="J5110" s="11">
        <v>8.6772142778786254E-3</v>
      </c>
      <c r="K5110" s="126">
        <f t="shared" si="1266"/>
        <v>0.13753816429517784</v>
      </c>
      <c r="L5110" s="74">
        <f t="shared" si="1267"/>
        <v>137538.16429517785</v>
      </c>
      <c r="M5110" s="75">
        <f t="shared" si="1268"/>
        <v>56365.2356649336</v>
      </c>
      <c r="N5110" s="75">
        <f t="shared" si="1269"/>
        <v>67439.146045652451</v>
      </c>
      <c r="O5110" s="75">
        <f t="shared" si="1270"/>
        <v>577.07390253827327</v>
      </c>
      <c r="P5110" s="75">
        <f t="shared" si="1271"/>
        <v>13723.414748837904</v>
      </c>
      <c r="Q5110" s="75">
        <f t="shared" si="1272"/>
        <v>360.36693828794222</v>
      </c>
      <c r="R5110" s="75">
        <f t="shared" si="1273"/>
        <v>12046.152346408679</v>
      </c>
      <c r="S5110" s="76">
        <f t="shared" si="1265"/>
        <v>150511.38964665885</v>
      </c>
      <c r="T5110" s="76"/>
      <c r="U5110" s="115">
        <f t="shared" si="1274"/>
        <v>54461.17911229084</v>
      </c>
      <c r="V5110" s="115">
        <f t="shared" si="1275"/>
        <v>13642.559252313147</v>
      </c>
      <c r="W5110" s="115">
        <f t="shared" si="1276"/>
        <v>64531.925253402485</v>
      </c>
      <c r="X5110" s="115">
        <f t="shared" si="1277"/>
        <v>12141.934250966995</v>
      </c>
      <c r="Y5110" s="115">
        <f t="shared" si="1278"/>
        <v>254.37425587519343</v>
      </c>
      <c r="Z5110" s="115">
        <f t="shared" si="1279"/>
        <v>338.19001399846502</v>
      </c>
      <c r="AA5110" s="12">
        <f t="shared" si="1280"/>
        <v>145370.16213884711</v>
      </c>
    </row>
    <row r="5111" spans="1:27" x14ac:dyDescent="0.2">
      <c r="A5111" s="72">
        <v>2004</v>
      </c>
      <c r="B5111" s="72">
        <v>7</v>
      </c>
      <c r="C5111" s="72">
        <v>31</v>
      </c>
      <c r="D5111" s="72">
        <v>21</v>
      </c>
      <c r="E5111" s="11">
        <v>5.3344653776329264E-2</v>
      </c>
      <c r="F5111" s="11">
        <v>5.8203256651553251E-2</v>
      </c>
      <c r="G5111" s="11">
        <v>1.7409575163076915E-3</v>
      </c>
      <c r="H5111" s="11">
        <v>1.8292062848200296E-2</v>
      </c>
      <c r="I5111" s="11">
        <v>4.027846932755934E-4</v>
      </c>
      <c r="J5111" s="11">
        <v>8.4102903399913848E-3</v>
      </c>
      <c r="K5111" s="126">
        <f t="shared" si="1266"/>
        <v>0.14039400582565748</v>
      </c>
      <c r="L5111" s="74">
        <f t="shared" si="1267"/>
        <v>140394.00582565748</v>
      </c>
      <c r="M5111" s="75">
        <f t="shared" si="1268"/>
        <v>53573.719210216681</v>
      </c>
      <c r="N5111" s="75">
        <f t="shared" si="1269"/>
        <v>67001.25398774186</v>
      </c>
      <c r="O5111" s="75">
        <f t="shared" si="1270"/>
        <v>1821.0655487285633</v>
      </c>
      <c r="P5111" s="75">
        <f t="shared" si="1271"/>
        <v>19002.528988284095</v>
      </c>
      <c r="Q5111" s="75">
        <f t="shared" si="1272"/>
        <v>371.17694773079296</v>
      </c>
      <c r="R5111" s="75">
        <f t="shared" si="1273"/>
        <v>11675.594893553069</v>
      </c>
      <c r="S5111" s="76">
        <f t="shared" si="1265"/>
        <v>153445.33957625506</v>
      </c>
      <c r="T5111" s="76"/>
      <c r="U5111" s="115">
        <f t="shared" si="1274"/>
        <v>51763.96200955411</v>
      </c>
      <c r="V5111" s="115">
        <f t="shared" si="1275"/>
        <v>18890.570052064966</v>
      </c>
      <c r="W5111" s="115">
        <f t="shared" si="1276"/>
        <v>64112.910197502817</v>
      </c>
      <c r="X5111" s="115">
        <f t="shared" si="1277"/>
        <v>11768.4304051419</v>
      </c>
      <c r="Y5111" s="115">
        <f t="shared" si="1278"/>
        <v>802.7259451869877</v>
      </c>
      <c r="Z5111" s="115">
        <f t="shared" si="1279"/>
        <v>348.33477717282739</v>
      </c>
      <c r="AA5111" s="12">
        <f t="shared" si="1280"/>
        <v>147686.9333866236</v>
      </c>
    </row>
    <row r="5112" spans="1:27" x14ac:dyDescent="0.2">
      <c r="A5112" s="72">
        <v>2004</v>
      </c>
      <c r="B5112" s="72">
        <v>7</v>
      </c>
      <c r="C5112" s="72">
        <v>31</v>
      </c>
      <c r="D5112" s="72">
        <v>22</v>
      </c>
      <c r="E5112" s="11">
        <v>5.5151934082019828E-2</v>
      </c>
      <c r="F5112" s="11">
        <v>5.4955572938354166E-2</v>
      </c>
      <c r="G5112" s="11">
        <v>1.7409575163076915E-3</v>
      </c>
      <c r="H5112" s="11">
        <v>1.3798356318202453E-2</v>
      </c>
      <c r="I5112" s="11">
        <v>4.027846932755934E-4</v>
      </c>
      <c r="J5112" s="11">
        <v>8.1651797107106048E-3</v>
      </c>
      <c r="K5112" s="126">
        <f t="shared" si="1266"/>
        <v>0.13421478525887034</v>
      </c>
      <c r="L5112" s="74">
        <f t="shared" si="1267"/>
        <v>134214.78525887034</v>
      </c>
      <c r="M5112" s="75">
        <f t="shared" si="1268"/>
        <v>55388.760095798054</v>
      </c>
      <c r="N5112" s="75">
        <f t="shared" si="1269"/>
        <v>63262.650791659398</v>
      </c>
      <c r="O5112" s="75">
        <f t="shared" si="1270"/>
        <v>1821.0655487285633</v>
      </c>
      <c r="P5112" s="75">
        <f t="shared" si="1271"/>
        <v>14334.286302384564</v>
      </c>
      <c r="Q5112" s="75">
        <f t="shared" si="1272"/>
        <v>371.17694773079296</v>
      </c>
      <c r="R5112" s="75">
        <f t="shared" si="1273"/>
        <v>11335.319790566649</v>
      </c>
      <c r="S5112" s="76">
        <f t="shared" si="1265"/>
        <v>146513.25947686806</v>
      </c>
      <c r="T5112" s="76"/>
      <c r="U5112" s="115">
        <f t="shared" si="1274"/>
        <v>53517.689561646555</v>
      </c>
      <c r="V5112" s="115">
        <f t="shared" si="1275"/>
        <v>14249.831678115086</v>
      </c>
      <c r="W5112" s="115">
        <f t="shared" si="1276"/>
        <v>60535.473706263649</v>
      </c>
      <c r="X5112" s="115">
        <f t="shared" si="1277"/>
        <v>11425.44969155879</v>
      </c>
      <c r="Y5112" s="115">
        <f t="shared" si="1278"/>
        <v>802.7259451869877</v>
      </c>
      <c r="Z5112" s="115">
        <f t="shared" si="1279"/>
        <v>348.33477717282739</v>
      </c>
      <c r="AA5112" s="12">
        <f t="shared" si="1280"/>
        <v>140879.50535994387</v>
      </c>
    </row>
    <row r="5113" spans="1:27" x14ac:dyDescent="0.2">
      <c r="A5113" s="72">
        <v>2004</v>
      </c>
      <c r="B5113" s="72">
        <v>7</v>
      </c>
      <c r="C5113" s="72">
        <v>31</v>
      </c>
      <c r="D5113" s="72">
        <v>23</v>
      </c>
      <c r="E5113" s="11">
        <v>4.4504155672864879E-2</v>
      </c>
      <c r="F5113" s="11">
        <v>5.2757432594430019E-2</v>
      </c>
      <c r="G5113" s="11">
        <v>1.7409575163076915E-3</v>
      </c>
      <c r="H5113" s="11">
        <v>1.6118038422187557E-2</v>
      </c>
      <c r="I5113" s="11">
        <v>4.027846932755934E-4</v>
      </c>
      <c r="J5113" s="11">
        <v>7.6440233805148451E-3</v>
      </c>
      <c r="K5113" s="126">
        <f t="shared" si="1266"/>
        <v>0.12316739227958057</v>
      </c>
      <c r="L5113" s="74">
        <f t="shared" si="1267"/>
        <v>123167.39227958057</v>
      </c>
      <c r="M5113" s="75">
        <f t="shared" si="1268"/>
        <v>44695.259429423917</v>
      </c>
      <c r="N5113" s="75">
        <f t="shared" si="1269"/>
        <v>60732.239815420093</v>
      </c>
      <c r="O5113" s="75">
        <f t="shared" si="1270"/>
        <v>1821.0655487285633</v>
      </c>
      <c r="P5113" s="75">
        <f t="shared" si="1271"/>
        <v>16744.065166058088</v>
      </c>
      <c r="Q5113" s="75">
        <f t="shared" si="1272"/>
        <v>371.17694773079296</v>
      </c>
      <c r="R5113" s="75">
        <f t="shared" si="1273"/>
        <v>10611.823937083107</v>
      </c>
      <c r="S5113" s="76">
        <f t="shared" si="1265"/>
        <v>134975.63084444459</v>
      </c>
      <c r="T5113" s="76"/>
      <c r="U5113" s="115">
        <f t="shared" si="1274"/>
        <v>43185.422726273093</v>
      </c>
      <c r="V5113" s="115">
        <f t="shared" si="1275"/>
        <v>16645.412627486436</v>
      </c>
      <c r="W5113" s="115">
        <f t="shared" si="1276"/>
        <v>58114.145715714585</v>
      </c>
      <c r="X5113" s="115">
        <f t="shared" si="1277"/>
        <v>10696.201145531279</v>
      </c>
      <c r="Y5113" s="115">
        <f t="shared" si="1278"/>
        <v>802.7259451869877</v>
      </c>
      <c r="Z5113" s="115">
        <f t="shared" si="1279"/>
        <v>348.33477717282739</v>
      </c>
      <c r="AA5113" s="12">
        <f t="shared" si="1280"/>
        <v>129792.2429373652</v>
      </c>
    </row>
    <row r="5114" spans="1:27" x14ac:dyDescent="0.2">
      <c r="A5114" s="72">
        <v>2004</v>
      </c>
      <c r="B5114" s="72">
        <v>7</v>
      </c>
      <c r="C5114" s="72">
        <v>31</v>
      </c>
      <c r="D5114" s="72">
        <v>24</v>
      </c>
      <c r="E5114" s="11">
        <v>3.8563781226193528E-2</v>
      </c>
      <c r="F5114" s="11">
        <v>5.0308856941768447E-2</v>
      </c>
      <c r="G5114" s="11">
        <v>1.7409575163076915E-3</v>
      </c>
      <c r="H5114" s="11">
        <v>1.4875509588764312E-2</v>
      </c>
      <c r="I5114" s="11">
        <v>4.027846932755934E-4</v>
      </c>
      <c r="J5114" s="11">
        <v>7.1758152653312122E-3</v>
      </c>
      <c r="K5114" s="126">
        <f t="shared" si="1266"/>
        <v>0.11306770523164079</v>
      </c>
      <c r="L5114" s="74">
        <f t="shared" si="1267"/>
        <v>113067.70523164079</v>
      </c>
      <c r="M5114" s="75">
        <f t="shared" si="1268"/>
        <v>38729.376626174111</v>
      </c>
      <c r="N5114" s="75">
        <f t="shared" si="1269"/>
        <v>57913.537759032653</v>
      </c>
      <c r="O5114" s="75">
        <f t="shared" si="1270"/>
        <v>1821.0655487285633</v>
      </c>
      <c r="P5114" s="75">
        <f t="shared" si="1271"/>
        <v>15453.276348424701</v>
      </c>
      <c r="Q5114" s="75">
        <f t="shared" si="1272"/>
        <v>371.17694773079296</v>
      </c>
      <c r="R5114" s="75">
        <f t="shared" si="1273"/>
        <v>9961.8335018226117</v>
      </c>
      <c r="S5114" s="76">
        <f t="shared" si="1265"/>
        <v>124250.26673191343</v>
      </c>
      <c r="T5114" s="76"/>
      <c r="U5114" s="115">
        <f t="shared" si="1274"/>
        <v>37421.071560562297</v>
      </c>
      <c r="V5114" s="115">
        <f t="shared" si="1275"/>
        <v>15362.228868263688</v>
      </c>
      <c r="W5114" s="115">
        <f t="shared" si="1276"/>
        <v>55416.95452810268</v>
      </c>
      <c r="X5114" s="115">
        <f t="shared" si="1277"/>
        <v>10041.042477291187</v>
      </c>
      <c r="Y5114" s="115">
        <f t="shared" si="1278"/>
        <v>802.7259451869877</v>
      </c>
      <c r="Z5114" s="115">
        <f t="shared" si="1279"/>
        <v>348.33477717282739</v>
      </c>
      <c r="AA5114" s="12">
        <f t="shared" si="1280"/>
        <v>119392.35815657968</v>
      </c>
    </row>
    <row r="5115" spans="1:27" x14ac:dyDescent="0.2">
      <c r="A5115" s="72">
        <v>2004</v>
      </c>
      <c r="B5115" s="72">
        <v>8</v>
      </c>
      <c r="C5115" s="72">
        <v>1</v>
      </c>
      <c r="D5115" s="72">
        <v>1</v>
      </c>
      <c r="E5115" s="11">
        <v>3.334081236404178E-2</v>
      </c>
      <c r="F5115" s="11">
        <v>4.7064207376742606E-2</v>
      </c>
      <c r="G5115" s="11">
        <v>1.7240698208340235E-3</v>
      </c>
      <c r="H5115" s="11">
        <v>1.5981408195149972E-2</v>
      </c>
      <c r="I5115" s="11">
        <v>3.9884378839582862E-4</v>
      </c>
      <c r="J5115" s="11">
        <v>6.6077461825507673E-3</v>
      </c>
      <c r="K5115" s="126">
        <f t="shared" si="1266"/>
        <v>0.10511708772771497</v>
      </c>
      <c r="L5115" s="74">
        <f t="shared" si="1267"/>
        <v>105117.08772771497</v>
      </c>
      <c r="M5115" s="75">
        <f t="shared" si="1268"/>
        <v>33483.979993966808</v>
      </c>
      <c r="N5115" s="75">
        <f t="shared" si="1269"/>
        <v>54178.42735259956</v>
      </c>
      <c r="O5115" s="75">
        <f t="shared" si="1270"/>
        <v>1803.4007865867852</v>
      </c>
      <c r="P5115" s="75">
        <f t="shared" si="1271"/>
        <v>16602.128202933505</v>
      </c>
      <c r="Q5115" s="75">
        <f t="shared" si="1272"/>
        <v>367.54529769793629</v>
      </c>
      <c r="R5115" s="75">
        <f t="shared" si="1273"/>
        <v>9173.2109675257125</v>
      </c>
      <c r="S5115" s="76">
        <f t="shared" si="1265"/>
        <v>115608.69260131031</v>
      </c>
      <c r="T5115" s="76"/>
      <c r="U5115" s="115">
        <f t="shared" si="1274"/>
        <v>32352.868045902414</v>
      </c>
      <c r="V5115" s="115">
        <f t="shared" si="1275"/>
        <v>16504.311927335661</v>
      </c>
      <c r="W5115" s="115">
        <f t="shared" si="1276"/>
        <v>51842.86025653554</v>
      </c>
      <c r="X5115" s="115">
        <f t="shared" si="1277"/>
        <v>9246.14941227706</v>
      </c>
      <c r="Y5115" s="115">
        <f t="shared" si="1278"/>
        <v>794.93931559715099</v>
      </c>
      <c r="Z5115" s="115">
        <f t="shared" si="1279"/>
        <v>344.92661830763217</v>
      </c>
      <c r="AA5115" s="12">
        <f t="shared" si="1280"/>
        <v>111086.05557595546</v>
      </c>
    </row>
    <row r="5116" spans="1:27" x14ac:dyDescent="0.2">
      <c r="A5116" s="72">
        <v>2004</v>
      </c>
      <c r="B5116" s="72">
        <v>8</v>
      </c>
      <c r="C5116" s="72">
        <v>1</v>
      </c>
      <c r="D5116" s="72">
        <v>2</v>
      </c>
      <c r="E5116" s="11">
        <v>3.0091672947028244E-2</v>
      </c>
      <c r="F5116" s="11">
        <v>4.6207119322009702E-2</v>
      </c>
      <c r="G5116" s="11">
        <v>1.7240698208340235E-3</v>
      </c>
      <c r="H5116" s="11">
        <v>1.7140150266116844E-2</v>
      </c>
      <c r="I5116" s="11">
        <v>3.9884378839582862E-4</v>
      </c>
      <c r="J5116" s="11">
        <v>6.4003909226086385E-3</v>
      </c>
      <c r="K5116" s="126">
        <f t="shared" si="1266"/>
        <v>0.10196224706699328</v>
      </c>
      <c r="L5116" s="74">
        <f t="shared" si="1267"/>
        <v>101962.24706699328</v>
      </c>
      <c r="M5116" s="75">
        <f t="shared" si="1268"/>
        <v>30220.888559691342</v>
      </c>
      <c r="N5116" s="75">
        <f t="shared" si="1269"/>
        <v>53191.781969699216</v>
      </c>
      <c r="O5116" s="75">
        <f t="shared" si="1270"/>
        <v>1803.4007865867852</v>
      </c>
      <c r="P5116" s="75">
        <f t="shared" si="1271"/>
        <v>17805.875969176213</v>
      </c>
      <c r="Q5116" s="75">
        <f t="shared" si="1272"/>
        <v>367.54529769793629</v>
      </c>
      <c r="R5116" s="75">
        <f t="shared" si="1273"/>
        <v>8885.3497979035747</v>
      </c>
      <c r="S5116" s="76">
        <f t="shared" si="1265"/>
        <v>112274.84238075507</v>
      </c>
      <c r="T5116" s="76"/>
      <c r="U5116" s="115">
        <f t="shared" si="1274"/>
        <v>29200.006091802265</v>
      </c>
      <c r="V5116" s="115">
        <f t="shared" si="1275"/>
        <v>17700.967462882771</v>
      </c>
      <c r="W5116" s="115">
        <f t="shared" si="1276"/>
        <v>50898.747974066267</v>
      </c>
      <c r="X5116" s="115">
        <f t="shared" si="1277"/>
        <v>8955.9993880661768</v>
      </c>
      <c r="Y5116" s="115">
        <f t="shared" si="1278"/>
        <v>794.93931559715099</v>
      </c>
      <c r="Z5116" s="115">
        <f t="shared" si="1279"/>
        <v>344.92661830763217</v>
      </c>
      <c r="AA5116" s="12">
        <f t="shared" si="1280"/>
        <v>107895.58685072226</v>
      </c>
    </row>
    <row r="5117" spans="1:27" x14ac:dyDescent="0.2">
      <c r="A5117" s="72">
        <v>2004</v>
      </c>
      <c r="B5117" s="72">
        <v>8</v>
      </c>
      <c r="C5117" s="72">
        <v>1</v>
      </c>
      <c r="D5117" s="72">
        <v>3</v>
      </c>
      <c r="E5117" s="11">
        <v>2.5832012047114397E-2</v>
      </c>
      <c r="F5117" s="11">
        <v>4.613937207739828E-2</v>
      </c>
      <c r="G5117" s="11">
        <v>1.7240698208340235E-3</v>
      </c>
      <c r="H5117" s="11">
        <v>1.8748565948165603E-2</v>
      </c>
      <c r="I5117" s="11">
        <v>3.9884378839582862E-4</v>
      </c>
      <c r="J5117" s="11">
        <v>6.3075291011348428E-3</v>
      </c>
      <c r="K5117" s="126">
        <f t="shared" si="1266"/>
        <v>9.9150392783042982E-2</v>
      </c>
      <c r="L5117" s="74">
        <f t="shared" si="1267"/>
        <v>99150.392783042975</v>
      </c>
      <c r="M5117" s="75">
        <f t="shared" si="1268"/>
        <v>25942.936397145193</v>
      </c>
      <c r="N5117" s="75">
        <f t="shared" si="1269"/>
        <v>53113.794059669468</v>
      </c>
      <c r="O5117" s="75">
        <f t="shared" si="1270"/>
        <v>1803.4007865867852</v>
      </c>
      <c r="P5117" s="75">
        <f t="shared" si="1271"/>
        <v>19476.76272902295</v>
      </c>
      <c r="Q5117" s="75">
        <f t="shared" si="1272"/>
        <v>367.54529769793629</v>
      </c>
      <c r="R5117" s="75">
        <f t="shared" si="1273"/>
        <v>8756.4342712362031</v>
      </c>
      <c r="S5117" s="76">
        <f t="shared" si="1265"/>
        <v>109460.87354135855</v>
      </c>
      <c r="T5117" s="76"/>
      <c r="U5117" s="115">
        <f t="shared" si="1274"/>
        <v>25066.566105083948</v>
      </c>
      <c r="V5117" s="115">
        <f t="shared" si="1275"/>
        <v>19362.009706544824</v>
      </c>
      <c r="W5117" s="115">
        <f t="shared" si="1276"/>
        <v>50824.122029406441</v>
      </c>
      <c r="X5117" s="115">
        <f t="shared" si="1277"/>
        <v>8826.0588225053689</v>
      </c>
      <c r="Y5117" s="115">
        <f t="shared" si="1278"/>
        <v>794.93931559715099</v>
      </c>
      <c r="Z5117" s="115">
        <f t="shared" si="1279"/>
        <v>344.92661830763217</v>
      </c>
      <c r="AA5117" s="12">
        <f t="shared" si="1280"/>
        <v>105218.62259744536</v>
      </c>
    </row>
    <row r="5118" spans="1:27" x14ac:dyDescent="0.2">
      <c r="A5118" s="72">
        <v>2004</v>
      </c>
      <c r="B5118" s="72">
        <v>8</v>
      </c>
      <c r="C5118" s="72">
        <v>1</v>
      </c>
      <c r="D5118" s="72">
        <v>4</v>
      </c>
      <c r="E5118" s="11">
        <v>2.4134542038011964E-2</v>
      </c>
      <c r="F5118" s="11">
        <v>4.619709912811882E-2</v>
      </c>
      <c r="G5118" s="11">
        <v>1.7240698208340235E-3</v>
      </c>
      <c r="H5118" s="11">
        <v>1.9049913067891819E-2</v>
      </c>
      <c r="I5118" s="11">
        <v>3.9884378839582862E-4</v>
      </c>
      <c r="J5118" s="11">
        <v>6.2461803070030103E-3</v>
      </c>
      <c r="K5118" s="126">
        <f t="shared" si="1266"/>
        <v>9.7750648150255456E-2</v>
      </c>
      <c r="L5118" s="74">
        <f t="shared" si="1267"/>
        <v>97750.648150255452</v>
      </c>
      <c r="M5118" s="75">
        <f t="shared" si="1268"/>
        <v>24238.177340750855</v>
      </c>
      <c r="N5118" s="75">
        <f t="shared" si="1269"/>
        <v>53180.247124494439</v>
      </c>
      <c r="O5118" s="75">
        <f t="shared" si="1270"/>
        <v>1803.4007865867852</v>
      </c>
      <c r="P5118" s="75">
        <f t="shared" si="1271"/>
        <v>19789.814210731405</v>
      </c>
      <c r="Q5118" s="75">
        <f t="shared" si="1272"/>
        <v>367.54529769793629</v>
      </c>
      <c r="R5118" s="75">
        <f t="shared" si="1273"/>
        <v>8671.2667397319346</v>
      </c>
      <c r="S5118" s="76">
        <f t="shared" si="1265"/>
        <v>108050.45149999336</v>
      </c>
      <c r="T5118" s="76"/>
      <c r="U5118" s="115">
        <f t="shared" si="1274"/>
        <v>23419.394985894389</v>
      </c>
      <c r="V5118" s="115">
        <f t="shared" si="1275"/>
        <v>19673.216754236339</v>
      </c>
      <c r="W5118" s="115">
        <f t="shared" si="1276"/>
        <v>50887.710382219237</v>
      </c>
      <c r="X5118" s="115">
        <f t="shared" si="1277"/>
        <v>8740.2141031207357</v>
      </c>
      <c r="Y5118" s="115">
        <f t="shared" si="1278"/>
        <v>794.93931559715099</v>
      </c>
      <c r="Z5118" s="115">
        <f t="shared" si="1279"/>
        <v>344.92661830763217</v>
      </c>
      <c r="AA5118" s="12">
        <f t="shared" si="1280"/>
        <v>103860.40215937546</v>
      </c>
    </row>
    <row r="5119" spans="1:27" x14ac:dyDescent="0.2">
      <c r="A5119" s="72">
        <v>2004</v>
      </c>
      <c r="B5119" s="72">
        <v>8</v>
      </c>
      <c r="C5119" s="72">
        <v>1</v>
      </c>
      <c r="D5119" s="72">
        <v>5</v>
      </c>
      <c r="E5119" s="11">
        <v>2.3344328425111388E-2</v>
      </c>
      <c r="F5119" s="11">
        <v>4.6485821238277186E-2</v>
      </c>
      <c r="G5119" s="11">
        <v>1.7240698208340235E-3</v>
      </c>
      <c r="H5119" s="11">
        <v>1.9968020472132839E-2</v>
      </c>
      <c r="I5119" s="11">
        <v>3.9884378839582862E-4</v>
      </c>
      <c r="J5119" s="11">
        <v>6.3671992237698547E-3</v>
      </c>
      <c r="K5119" s="126">
        <f t="shared" si="1266"/>
        <v>9.8288282968521115E-2</v>
      </c>
      <c r="L5119" s="74">
        <f t="shared" si="1267"/>
        <v>98288.282968521118</v>
      </c>
      <c r="M5119" s="75">
        <f t="shared" si="1268"/>
        <v>23444.570498889381</v>
      </c>
      <c r="N5119" s="75">
        <f t="shared" si="1269"/>
        <v>53512.61243440157</v>
      </c>
      <c r="O5119" s="75">
        <f t="shared" si="1270"/>
        <v>1803.4007865867852</v>
      </c>
      <c r="P5119" s="75">
        <f t="shared" si="1271"/>
        <v>20743.581027969562</v>
      </c>
      <c r="Q5119" s="75">
        <f t="shared" si="1272"/>
        <v>367.54529769793629</v>
      </c>
      <c r="R5119" s="75">
        <f t="shared" si="1273"/>
        <v>8839.2713851729568</v>
      </c>
      <c r="S5119" s="76">
        <f t="shared" si="1265"/>
        <v>108710.98143071821</v>
      </c>
      <c r="T5119" s="76"/>
      <c r="U5119" s="115">
        <f t="shared" si="1274"/>
        <v>22652.596730737867</v>
      </c>
      <c r="V5119" s="115">
        <f t="shared" si="1275"/>
        <v>20621.364176375824</v>
      </c>
      <c r="W5119" s="115">
        <f t="shared" si="1276"/>
        <v>51205.747821798199</v>
      </c>
      <c r="X5119" s="115">
        <f t="shared" si="1277"/>
        <v>8909.5545946022394</v>
      </c>
      <c r="Y5119" s="115">
        <f t="shared" si="1278"/>
        <v>794.93931559715099</v>
      </c>
      <c r="Z5119" s="115">
        <f t="shared" si="1279"/>
        <v>344.92661830763217</v>
      </c>
      <c r="AA5119" s="12">
        <f t="shared" si="1280"/>
        <v>104529.12925741891</v>
      </c>
    </row>
    <row r="5120" spans="1:27" x14ac:dyDescent="0.2">
      <c r="A5120" s="72">
        <v>2004</v>
      </c>
      <c r="B5120" s="72">
        <v>8</v>
      </c>
      <c r="C5120" s="72">
        <v>1</v>
      </c>
      <c r="D5120" s="72">
        <v>6</v>
      </c>
      <c r="E5120" s="11">
        <v>2.3197686079991134E-2</v>
      </c>
      <c r="F5120" s="11">
        <v>4.7651040169984074E-2</v>
      </c>
      <c r="G5120" s="11">
        <v>3.156977945170461E-4</v>
      </c>
      <c r="H5120" s="11">
        <v>2.2073761632268599E-2</v>
      </c>
      <c r="I5120" s="11">
        <v>3.8495208933197474E-4</v>
      </c>
      <c r="J5120" s="11">
        <v>6.4882181405367008E-3</v>
      </c>
      <c r="K5120" s="126">
        <f t="shared" si="1266"/>
        <v>0.10011135590662952</v>
      </c>
      <c r="L5120" s="74">
        <f t="shared" si="1267"/>
        <v>100111.35590662953</v>
      </c>
      <c r="M5120" s="75">
        <f t="shared" si="1268"/>
        <v>23297.298461943737</v>
      </c>
      <c r="N5120" s="75">
        <f t="shared" si="1269"/>
        <v>54853.965720902503</v>
      </c>
      <c r="O5120" s="75">
        <f t="shared" si="1270"/>
        <v>330.22424270517035</v>
      </c>
      <c r="P5120" s="75">
        <f t="shared" si="1271"/>
        <v>22931.109453241708</v>
      </c>
      <c r="Q5120" s="75">
        <f t="shared" si="1272"/>
        <v>354.74372270415176</v>
      </c>
      <c r="R5120" s="75">
        <f t="shared" si="1273"/>
        <v>9007.2760306139789</v>
      </c>
      <c r="S5120" s="76">
        <f t="shared" si="1265"/>
        <v>110774.61763211124</v>
      </c>
      <c r="T5120" s="76"/>
      <c r="U5120" s="115">
        <f t="shared" si="1274"/>
        <v>22510.299644817613</v>
      </c>
      <c r="V5120" s="115">
        <f t="shared" si="1275"/>
        <v>22796.004140559788</v>
      </c>
      <c r="W5120" s="115">
        <f t="shared" si="1276"/>
        <v>52489.276975092747</v>
      </c>
      <c r="X5120" s="115">
        <f t="shared" si="1277"/>
        <v>9078.8950860837431</v>
      </c>
      <c r="Y5120" s="115">
        <f t="shared" si="1278"/>
        <v>145.56289175545555</v>
      </c>
      <c r="Z5120" s="115">
        <f t="shared" si="1279"/>
        <v>332.91285021081768</v>
      </c>
      <c r="AA5120" s="12">
        <f t="shared" si="1280"/>
        <v>107352.95158852017</v>
      </c>
    </row>
    <row r="5121" spans="1:27" x14ac:dyDescent="0.2">
      <c r="A5121" s="72">
        <v>2004</v>
      </c>
      <c r="B5121" s="72">
        <v>8</v>
      </c>
      <c r="C5121" s="72">
        <v>1</v>
      </c>
      <c r="D5121" s="72">
        <v>7</v>
      </c>
      <c r="E5121" s="11">
        <v>2.8867074036179056E-2</v>
      </c>
      <c r="F5121" s="11">
        <v>4.9566473479074856E-2</v>
      </c>
      <c r="G5121" s="11">
        <v>0</v>
      </c>
      <c r="H5121" s="11">
        <v>2.2056857376972522E-2</v>
      </c>
      <c r="I5121" s="11">
        <v>3.818381544663257E-4</v>
      </c>
      <c r="J5121" s="11">
        <v>6.7229839649133195E-3</v>
      </c>
      <c r="K5121" s="126">
        <f t="shared" si="1266"/>
        <v>0.10759522701160608</v>
      </c>
      <c r="L5121" s="74">
        <f t="shared" si="1267"/>
        <v>107595.22701160608</v>
      </c>
      <c r="M5121" s="75">
        <f t="shared" si="1268"/>
        <v>28991.031140988154</v>
      </c>
      <c r="N5121" s="75">
        <f t="shared" si="1269"/>
        <v>57058.935700628674</v>
      </c>
      <c r="O5121" s="75">
        <f t="shared" si="1270"/>
        <v>0</v>
      </c>
      <c r="P5121" s="75">
        <f t="shared" si="1271"/>
        <v>22913.548634434403</v>
      </c>
      <c r="Q5121" s="75">
        <f t="shared" si="1272"/>
        <v>351.87414782168901</v>
      </c>
      <c r="R5121" s="75">
        <f t="shared" si="1273"/>
        <v>9333.189946717288</v>
      </c>
      <c r="S5121" s="76">
        <f t="shared" si="1265"/>
        <v>118648.5795705902</v>
      </c>
      <c r="T5121" s="76"/>
      <c r="U5121" s="115">
        <f t="shared" si="1274"/>
        <v>28011.694105301623</v>
      </c>
      <c r="V5121" s="115">
        <f t="shared" si="1275"/>
        <v>22778.546786433108</v>
      </c>
      <c r="W5121" s="115">
        <f t="shared" si="1276"/>
        <v>54599.193340601931</v>
      </c>
      <c r="X5121" s="115">
        <f t="shared" si="1277"/>
        <v>9407.4004234731819</v>
      </c>
      <c r="Y5121" s="115">
        <f t="shared" si="1278"/>
        <v>0</v>
      </c>
      <c r="Z5121" s="115">
        <f t="shared" si="1279"/>
        <v>330.21986851199631</v>
      </c>
      <c r="AA5121" s="12">
        <f t="shared" si="1280"/>
        <v>115127.05452432185</v>
      </c>
    </row>
    <row r="5122" spans="1:27" x14ac:dyDescent="0.2">
      <c r="A5122" s="72">
        <v>2004</v>
      </c>
      <c r="B5122" s="72">
        <v>8</v>
      </c>
      <c r="C5122" s="72">
        <v>1</v>
      </c>
      <c r="D5122" s="72">
        <v>8</v>
      </c>
      <c r="E5122" s="11">
        <v>3.1791823756301719E-2</v>
      </c>
      <c r="F5122" s="11">
        <v>5.2916374834220709E-2</v>
      </c>
      <c r="G5122" s="11">
        <v>0</v>
      </c>
      <c r="H5122" s="11">
        <v>2.2971297542506729E-2</v>
      </c>
      <c r="I5122" s="11">
        <v>3.818381544663257E-4</v>
      </c>
      <c r="J5122" s="11">
        <v>7.3545574663744272E-3</v>
      </c>
      <c r="K5122" s="126">
        <f t="shared" si="1266"/>
        <v>0.1154158917538699</v>
      </c>
      <c r="L5122" s="74">
        <f t="shared" si="1267"/>
        <v>115415.8917538699</v>
      </c>
      <c r="M5122" s="75">
        <f t="shared" si="1268"/>
        <v>31928.339927788074</v>
      </c>
      <c r="N5122" s="75">
        <f t="shared" si="1269"/>
        <v>60915.207745227715</v>
      </c>
      <c r="O5122" s="75">
        <f t="shared" si="1270"/>
        <v>0</v>
      </c>
      <c r="P5122" s="75">
        <f t="shared" si="1271"/>
        <v>23863.505776929389</v>
      </c>
      <c r="Q5122" s="75">
        <f t="shared" si="1272"/>
        <v>351.87414782168901</v>
      </c>
      <c r="R5122" s="75">
        <f t="shared" si="1273"/>
        <v>10209.972560689483</v>
      </c>
      <c r="S5122" s="76">
        <f t="shared" si="1265"/>
        <v>127268.90015845635</v>
      </c>
      <c r="T5122" s="76"/>
      <c r="U5122" s="115">
        <f t="shared" si="1274"/>
        <v>30849.778574547221</v>
      </c>
      <c r="V5122" s="115">
        <f t="shared" si="1275"/>
        <v>23722.906979638181</v>
      </c>
      <c r="W5122" s="115">
        <f t="shared" si="1276"/>
        <v>58289.226117268343</v>
      </c>
      <c r="X5122" s="115">
        <f t="shared" si="1277"/>
        <v>10291.154550525644</v>
      </c>
      <c r="Y5122" s="115">
        <f t="shared" si="1278"/>
        <v>0</v>
      </c>
      <c r="Z5122" s="115">
        <f t="shared" si="1279"/>
        <v>330.21986851199631</v>
      </c>
      <c r="AA5122" s="12">
        <f t="shared" si="1280"/>
        <v>123483.28609049138</v>
      </c>
    </row>
    <row r="5123" spans="1:27" x14ac:dyDescent="0.2">
      <c r="A5123" s="72">
        <v>2004</v>
      </c>
      <c r="B5123" s="72">
        <v>8</v>
      </c>
      <c r="C5123" s="72">
        <v>1</v>
      </c>
      <c r="D5123" s="72">
        <v>9</v>
      </c>
      <c r="E5123" s="11">
        <v>3.890112386549012E-2</v>
      </c>
      <c r="F5123" s="11">
        <v>5.5392355473430681E-2</v>
      </c>
      <c r="G5123" s="11">
        <v>0</v>
      </c>
      <c r="H5123" s="11">
        <v>2.3727475180089143E-2</v>
      </c>
      <c r="I5123" s="11">
        <v>3.818381544663257E-4</v>
      </c>
      <c r="J5123" s="11">
        <v>8.1276614936673722E-3</v>
      </c>
      <c r="K5123" s="126">
        <f t="shared" si="1266"/>
        <v>0.12653045416714362</v>
      </c>
      <c r="L5123" s="74">
        <f t="shared" si="1267"/>
        <v>126530.45416714362</v>
      </c>
      <c r="M5123" s="75">
        <f t="shared" si="1268"/>
        <v>39068.167836837638</v>
      </c>
      <c r="N5123" s="75">
        <f t="shared" si="1269"/>
        <v>63765.457322662856</v>
      </c>
      <c r="O5123" s="75">
        <f t="shared" si="1270"/>
        <v>0</v>
      </c>
      <c r="P5123" s="75">
        <f t="shared" si="1271"/>
        <v>24649.053453957284</v>
      </c>
      <c r="Q5123" s="75">
        <f t="shared" si="1272"/>
        <v>351.87414782168901</v>
      </c>
      <c r="R5123" s="75">
        <f t="shared" si="1273"/>
        <v>11283.235084139542</v>
      </c>
      <c r="S5123" s="76">
        <f t="shared" ref="S5123:S5186" si="1281">SUM(M5123:R5123)</f>
        <v>139117.78784541899</v>
      </c>
      <c r="T5123" s="76"/>
      <c r="U5123" s="115">
        <f t="shared" si="1274"/>
        <v>37748.418170364464</v>
      </c>
      <c r="V5123" s="115">
        <f t="shared" si="1275"/>
        <v>24503.826373645239</v>
      </c>
      <c r="W5123" s="115">
        <f t="shared" si="1276"/>
        <v>61016.604850090305</v>
      </c>
      <c r="X5123" s="115">
        <f t="shared" si="1277"/>
        <v>11372.950846887661</v>
      </c>
      <c r="Y5123" s="115">
        <f t="shared" si="1278"/>
        <v>0</v>
      </c>
      <c r="Z5123" s="115">
        <f t="shared" si="1279"/>
        <v>330.21986851199631</v>
      </c>
      <c r="AA5123" s="12">
        <f t="shared" si="1280"/>
        <v>134972.02010949969</v>
      </c>
    </row>
    <row r="5124" spans="1:27" x14ac:dyDescent="0.2">
      <c r="A5124" s="72">
        <v>2004</v>
      </c>
      <c r="B5124" s="72">
        <v>8</v>
      </c>
      <c r="C5124" s="72">
        <v>1</v>
      </c>
      <c r="D5124" s="72">
        <v>10</v>
      </c>
      <c r="E5124" s="11">
        <v>4.3298765901079714E-2</v>
      </c>
      <c r="F5124" s="11">
        <v>5.7595511454516718E-2</v>
      </c>
      <c r="G5124" s="11">
        <v>0</v>
      </c>
      <c r="H5124" s="11">
        <v>2.40870426531689E-2</v>
      </c>
      <c r="I5124" s="11">
        <v>3.818381544663257E-4</v>
      </c>
      <c r="J5124" s="11">
        <v>8.5460992357071913E-3</v>
      </c>
      <c r="K5124" s="126">
        <f t="shared" ref="K5124:K5187" si="1282">SUM(E5124:J5124)</f>
        <v>0.13390925739893883</v>
      </c>
      <c r="L5124" s="74">
        <f t="shared" ref="L5124:L5187" si="1283">+K5124*1000000</f>
        <v>133909.25739893882</v>
      </c>
      <c r="M5124" s="75">
        <f t="shared" ref="M5124:M5187" si="1284">+E5124*1000000*M$8829</f>
        <v>43484.693635084834</v>
      </c>
      <c r="N5124" s="75">
        <f t="shared" ref="N5124:N5187" si="1285">+F5124*1000000*N$8829</f>
        <v>66301.642099179458</v>
      </c>
      <c r="O5124" s="75">
        <f t="shared" ref="O5124:O5187" si="1286">+G5124*1000000*O$8829</f>
        <v>0</v>
      </c>
      <c r="P5124" s="75">
        <f t="shared" ref="P5124:P5187" si="1287">+H5124*1000000*P$8829</f>
        <v>25022.586575242971</v>
      </c>
      <c r="Q5124" s="75">
        <f t="shared" ref="Q5124:Q5187" si="1288">+I5124*1000000*Q$8829</f>
        <v>351.87414782168901</v>
      </c>
      <c r="R5124" s="75">
        <f t="shared" ref="R5124:R5187" si="1289">+J5124*1000000*R$8829</f>
        <v>11864.131743675674</v>
      </c>
      <c r="S5124" s="76">
        <f t="shared" si="1281"/>
        <v>147024.92820100463</v>
      </c>
      <c r="T5124" s="76"/>
      <c r="U5124" s="115">
        <f t="shared" ref="U5124:U5187" si="1290">M5124*U$1</f>
        <v>42015.750679754361</v>
      </c>
      <c r="V5124" s="115">
        <f t="shared" ref="V5124:V5187" si="1291">P5124*V$1</f>
        <v>24875.158715712143</v>
      </c>
      <c r="W5124" s="115">
        <f t="shared" ref="W5124:W5187" si="1292">N5124*W$1</f>
        <v>63443.457739303863</v>
      </c>
      <c r="X5124" s="115">
        <f t="shared" ref="X5124:X5187" si="1293">R5124*X$1</f>
        <v>11958.46635788789</v>
      </c>
      <c r="Y5124" s="115">
        <f t="shared" ref="Y5124:Y5187" si="1294">O5124*Y$1</f>
        <v>0</v>
      </c>
      <c r="Z5124" s="115">
        <f t="shared" ref="Z5124:Z5187" si="1295">Q5124*Z$1</f>
        <v>330.21986851199631</v>
      </c>
      <c r="AA5124" s="12">
        <f t="shared" ref="AA5124:AA5187" si="1296">SUM(U5124:Z5124)</f>
        <v>142623.05336117026</v>
      </c>
    </row>
    <row r="5125" spans="1:27" x14ac:dyDescent="0.2">
      <c r="A5125" s="72">
        <v>2004</v>
      </c>
      <c r="B5125" s="72">
        <v>8</v>
      </c>
      <c r="C5125" s="72">
        <v>1</v>
      </c>
      <c r="D5125" s="72">
        <v>11</v>
      </c>
      <c r="E5125" s="11">
        <v>4.4960434230333454E-2</v>
      </c>
      <c r="F5125" s="11">
        <v>5.9527489471453317E-2</v>
      </c>
      <c r="G5125" s="11">
        <v>0</v>
      </c>
      <c r="H5125" s="11">
        <v>2.4649800303155684E-2</v>
      </c>
      <c r="I5125" s="11">
        <v>3.818381544663257E-4</v>
      </c>
      <c r="J5125" s="11">
        <v>8.9473823589394826E-3</v>
      </c>
      <c r="K5125" s="126">
        <f t="shared" si="1282"/>
        <v>0.13846694451834829</v>
      </c>
      <c r="L5125" s="74">
        <f t="shared" si="1283"/>
        <v>138466.94451834829</v>
      </c>
      <c r="M5125" s="75">
        <f t="shared" si="1284"/>
        <v>45153.49727687455</v>
      </c>
      <c r="N5125" s="75">
        <f t="shared" si="1285"/>
        <v>68525.657682816876</v>
      </c>
      <c r="O5125" s="75">
        <f t="shared" si="1286"/>
        <v>0</v>
      </c>
      <c r="P5125" s="75">
        <f t="shared" si="1287"/>
        <v>25607.201806777921</v>
      </c>
      <c r="Q5125" s="75">
        <f t="shared" si="1288"/>
        <v>351.87414782168901</v>
      </c>
      <c r="R5125" s="75">
        <f t="shared" si="1289"/>
        <v>12421.213484623606</v>
      </c>
      <c r="S5125" s="76">
        <f t="shared" si="1281"/>
        <v>152059.44439891464</v>
      </c>
      <c r="T5125" s="76"/>
      <c r="U5125" s="115">
        <f t="shared" si="1290"/>
        <v>43628.18098305379</v>
      </c>
      <c r="V5125" s="115">
        <f t="shared" si="1291"/>
        <v>25456.329516273694</v>
      </c>
      <c r="W5125" s="115">
        <f t="shared" si="1292"/>
        <v>65571.598675556772</v>
      </c>
      <c r="X5125" s="115">
        <f t="shared" si="1293"/>
        <v>12519.977592055584</v>
      </c>
      <c r="Y5125" s="115">
        <f t="shared" si="1294"/>
        <v>0</v>
      </c>
      <c r="Z5125" s="115">
        <f t="shared" si="1295"/>
        <v>330.21986851199631</v>
      </c>
      <c r="AA5125" s="12">
        <f t="shared" si="1296"/>
        <v>147506.30663545185</v>
      </c>
    </row>
    <row r="5126" spans="1:27" x14ac:dyDescent="0.2">
      <c r="A5126" s="72">
        <v>2004</v>
      </c>
      <c r="B5126" s="72">
        <v>8</v>
      </c>
      <c r="C5126" s="72">
        <v>1</v>
      </c>
      <c r="D5126" s="72">
        <v>12</v>
      </c>
      <c r="E5126" s="11">
        <v>5.0360988454933801E-2</v>
      </c>
      <c r="F5126" s="11">
        <v>6.0347182621993824E-2</v>
      </c>
      <c r="G5126" s="11">
        <v>0</v>
      </c>
      <c r="H5126" s="11">
        <v>2.3128269861623581E-2</v>
      </c>
      <c r="I5126" s="11">
        <v>3.818381544663257E-4</v>
      </c>
      <c r="J5126" s="11">
        <v>9.0195464677379315E-3</v>
      </c>
      <c r="K5126" s="126">
        <f t="shared" si="1282"/>
        <v>0.14323782556075546</v>
      </c>
      <c r="L5126" s="74">
        <f t="shared" si="1283"/>
        <v>143237.82556075545</v>
      </c>
      <c r="M5126" s="75">
        <f t="shared" si="1284"/>
        <v>50577.241834696993</v>
      </c>
      <c r="N5126" s="75">
        <f t="shared" si="1285"/>
        <v>69469.255552265502</v>
      </c>
      <c r="O5126" s="75">
        <f t="shared" si="1286"/>
        <v>0</v>
      </c>
      <c r="P5126" s="75">
        <f t="shared" si="1287"/>
        <v>24026.57492167977</v>
      </c>
      <c r="Q5126" s="75">
        <f t="shared" si="1288"/>
        <v>351.87414782168901</v>
      </c>
      <c r="R5126" s="75">
        <f t="shared" si="1289"/>
        <v>12521.395388710622</v>
      </c>
      <c r="S5126" s="76">
        <f t="shared" si="1281"/>
        <v>156946.34184517458</v>
      </c>
      <c r="T5126" s="76"/>
      <c r="U5126" s="115">
        <f t="shared" si="1290"/>
        <v>48868.707707341884</v>
      </c>
      <c r="V5126" s="115">
        <f t="shared" si="1291"/>
        <v>23885.015355009516</v>
      </c>
      <c r="W5126" s="115">
        <f t="shared" si="1292"/>
        <v>66474.519171307242</v>
      </c>
      <c r="X5126" s="115">
        <f t="shared" si="1293"/>
        <v>12620.956066972836</v>
      </c>
      <c r="Y5126" s="115">
        <f t="shared" si="1294"/>
        <v>0</v>
      </c>
      <c r="Z5126" s="115">
        <f t="shared" si="1295"/>
        <v>330.21986851199631</v>
      </c>
      <c r="AA5126" s="12">
        <f t="shared" si="1296"/>
        <v>152179.41816914349</v>
      </c>
    </row>
    <row r="5127" spans="1:27" x14ac:dyDescent="0.2">
      <c r="A5127" s="72">
        <v>2004</v>
      </c>
      <c r="B5127" s="72">
        <v>8</v>
      </c>
      <c r="C5127" s="72">
        <v>1</v>
      </c>
      <c r="D5127" s="72">
        <v>13</v>
      </c>
      <c r="E5127" s="11">
        <v>4.8603629937676716E-2</v>
      </c>
      <c r="F5127" s="11">
        <v>6.1240255410556138E-2</v>
      </c>
      <c r="G5127" s="11">
        <v>0</v>
      </c>
      <c r="H5127" s="11">
        <v>2.4944392998490768E-2</v>
      </c>
      <c r="I5127" s="11">
        <v>3.818381544663257E-4</v>
      </c>
      <c r="J5127" s="11">
        <v>9.1152054871461267E-3</v>
      </c>
      <c r="K5127" s="126">
        <f t="shared" si="1282"/>
        <v>0.14428532198833607</v>
      </c>
      <c r="L5127" s="74">
        <f t="shared" si="1283"/>
        <v>144285.32198833607</v>
      </c>
      <c r="M5127" s="75">
        <f t="shared" si="1284"/>
        <v>48812.337104975217</v>
      </c>
      <c r="N5127" s="75">
        <f t="shared" si="1285"/>
        <v>70497.325117070635</v>
      </c>
      <c r="O5127" s="75">
        <f t="shared" si="1286"/>
        <v>0</v>
      </c>
      <c r="P5127" s="75">
        <f t="shared" si="1287"/>
        <v>25913.236521358649</v>
      </c>
      <c r="Q5127" s="75">
        <f t="shared" si="1288"/>
        <v>351.87414782168901</v>
      </c>
      <c r="R5127" s="75">
        <f t="shared" si="1289"/>
        <v>12654.194128513194</v>
      </c>
      <c r="S5127" s="76">
        <f t="shared" si="1281"/>
        <v>158228.96701973939</v>
      </c>
      <c r="T5127" s="76"/>
      <c r="U5127" s="115">
        <f t="shared" si="1290"/>
        <v>47163.42267717026</v>
      </c>
      <c r="V5127" s="115">
        <f t="shared" si="1291"/>
        <v>25760.561138165456</v>
      </c>
      <c r="W5127" s="115">
        <f t="shared" si="1292"/>
        <v>67458.269888826602</v>
      </c>
      <c r="X5127" s="115">
        <f t="shared" si="1293"/>
        <v>12754.810722046564</v>
      </c>
      <c r="Y5127" s="115">
        <f t="shared" si="1294"/>
        <v>0</v>
      </c>
      <c r="Z5127" s="115">
        <f t="shared" si="1295"/>
        <v>330.21986851199631</v>
      </c>
      <c r="AA5127" s="12">
        <f t="shared" si="1296"/>
        <v>153467.28429472088</v>
      </c>
    </row>
    <row r="5128" spans="1:27" x14ac:dyDescent="0.2">
      <c r="A5128" s="72">
        <v>2004</v>
      </c>
      <c r="B5128" s="72">
        <v>8</v>
      </c>
      <c r="C5128" s="72">
        <v>1</v>
      </c>
      <c r="D5128" s="72">
        <v>14</v>
      </c>
      <c r="E5128" s="11">
        <v>5.0693301231599368E-2</v>
      </c>
      <c r="F5128" s="11">
        <v>6.1405650943986756E-2</v>
      </c>
      <c r="G5128" s="11">
        <v>0</v>
      </c>
      <c r="H5128" s="11">
        <v>2.3516923668441613E-2</v>
      </c>
      <c r="I5128" s="11">
        <v>3.818381544663257E-4</v>
      </c>
      <c r="J5128" s="11">
        <v>9.1713323748188347E-3</v>
      </c>
      <c r="K5128" s="126">
        <f t="shared" si="1282"/>
        <v>0.1451690463733129</v>
      </c>
      <c r="L5128" s="74">
        <f t="shared" si="1283"/>
        <v>145169.04637331291</v>
      </c>
      <c r="M5128" s="75">
        <f t="shared" si="1284"/>
        <v>50910.981584170229</v>
      </c>
      <c r="N5128" s="75">
        <f t="shared" si="1285"/>
        <v>70687.721819615414</v>
      </c>
      <c r="O5128" s="75">
        <f t="shared" si="1286"/>
        <v>0</v>
      </c>
      <c r="P5128" s="75">
        <f t="shared" si="1287"/>
        <v>24430.324093752683</v>
      </c>
      <c r="Q5128" s="75">
        <f t="shared" si="1288"/>
        <v>351.87414782168901</v>
      </c>
      <c r="R5128" s="75">
        <f t="shared" si="1289"/>
        <v>12732.112342583217</v>
      </c>
      <c r="S5128" s="76">
        <f t="shared" si="1281"/>
        <v>159113.01398794324</v>
      </c>
      <c r="T5128" s="76"/>
      <c r="U5128" s="115">
        <f t="shared" si="1290"/>
        <v>49191.173497798263</v>
      </c>
      <c r="V5128" s="115">
        <f t="shared" si="1291"/>
        <v>24286.385721196511</v>
      </c>
      <c r="W5128" s="115">
        <f t="shared" si="1292"/>
        <v>67640.458817624662</v>
      </c>
      <c r="X5128" s="115">
        <f t="shared" si="1293"/>
        <v>12833.34848290039</v>
      </c>
      <c r="Y5128" s="115">
        <f t="shared" si="1294"/>
        <v>0</v>
      </c>
      <c r="Z5128" s="115">
        <f t="shared" si="1295"/>
        <v>330.21986851199631</v>
      </c>
      <c r="AA5128" s="12">
        <f t="shared" si="1296"/>
        <v>154281.58638803184</v>
      </c>
    </row>
    <row r="5129" spans="1:27" x14ac:dyDescent="0.2">
      <c r="A5129" s="72">
        <v>2004</v>
      </c>
      <c r="B5129" s="72">
        <v>8</v>
      </c>
      <c r="C5129" s="72">
        <v>1</v>
      </c>
      <c r="D5129" s="72">
        <v>15</v>
      </c>
      <c r="E5129" s="11">
        <v>5.2430860459110024E-2</v>
      </c>
      <c r="F5129" s="11">
        <v>6.0886996249921076E-2</v>
      </c>
      <c r="G5129" s="11">
        <v>0</v>
      </c>
      <c r="H5129" s="11">
        <v>2.457169483707574E-2</v>
      </c>
      <c r="I5129" s="11">
        <v>3.818381544663257E-4</v>
      </c>
      <c r="J5129" s="11">
        <v>9.2213062030554703E-3</v>
      </c>
      <c r="K5129" s="126">
        <f t="shared" si="1282"/>
        <v>0.14749269590362865</v>
      </c>
      <c r="L5129" s="74">
        <f t="shared" si="1283"/>
        <v>147492.69590362866</v>
      </c>
      <c r="M5129" s="75">
        <f t="shared" si="1284"/>
        <v>52656.00200469984</v>
      </c>
      <c r="N5129" s="75">
        <f t="shared" si="1285"/>
        <v>70090.66734383117</v>
      </c>
      <c r="O5129" s="75">
        <f t="shared" si="1286"/>
        <v>0</v>
      </c>
      <c r="P5129" s="75">
        <f t="shared" si="1287"/>
        <v>25526.062714066265</v>
      </c>
      <c r="Q5129" s="75">
        <f t="shared" si="1288"/>
        <v>351.87414782168901</v>
      </c>
      <c r="R5129" s="75">
        <f t="shared" si="1289"/>
        <v>12801.488565065873</v>
      </c>
      <c r="S5129" s="76">
        <f t="shared" si="1281"/>
        <v>161426.09477548482</v>
      </c>
      <c r="T5129" s="76"/>
      <c r="U5129" s="115">
        <f t="shared" si="1290"/>
        <v>50877.245924462361</v>
      </c>
      <c r="V5129" s="115">
        <f t="shared" si="1291"/>
        <v>25375.668478167896</v>
      </c>
      <c r="W5129" s="115">
        <f t="shared" si="1292"/>
        <v>67069.14264500534</v>
      </c>
      <c r="X5129" s="115">
        <f t="shared" si="1293"/>
        <v>12903.276332701824</v>
      </c>
      <c r="Y5129" s="115">
        <f t="shared" si="1294"/>
        <v>0</v>
      </c>
      <c r="Z5129" s="115">
        <f t="shared" si="1295"/>
        <v>330.21986851199631</v>
      </c>
      <c r="AA5129" s="12">
        <f t="shared" si="1296"/>
        <v>156555.55324884944</v>
      </c>
    </row>
    <row r="5130" spans="1:27" x14ac:dyDescent="0.2">
      <c r="A5130" s="72">
        <v>2004</v>
      </c>
      <c r="B5130" s="72">
        <v>8</v>
      </c>
      <c r="C5130" s="72">
        <v>1</v>
      </c>
      <c r="D5130" s="72">
        <v>16</v>
      </c>
      <c r="E5130" s="11">
        <v>5.8818889031382923E-2</v>
      </c>
      <c r="F5130" s="11">
        <v>5.9779679123588912E-2</v>
      </c>
      <c r="G5130" s="11">
        <v>0</v>
      </c>
      <c r="H5130" s="11">
        <v>2.0613177362771063E-2</v>
      </c>
      <c r="I5130" s="11">
        <v>3.818381544663257E-4</v>
      </c>
      <c r="J5130" s="11">
        <v>8.8230075806709617E-3</v>
      </c>
      <c r="K5130" s="126">
        <f t="shared" si="1282"/>
        <v>0.14841659125288018</v>
      </c>
      <c r="L5130" s="74">
        <f t="shared" si="1283"/>
        <v>148416.59125288017</v>
      </c>
      <c r="M5130" s="75">
        <f t="shared" si="1284"/>
        <v>59071.461189658476</v>
      </c>
      <c r="N5130" s="75">
        <f t="shared" si="1285"/>
        <v>68815.968292702077</v>
      </c>
      <c r="O5130" s="75">
        <f t="shared" si="1286"/>
        <v>0</v>
      </c>
      <c r="P5130" s="75">
        <f t="shared" si="1287"/>
        <v>21413.795897559859</v>
      </c>
      <c r="Q5130" s="75">
        <f t="shared" si="1288"/>
        <v>351.87414782168901</v>
      </c>
      <c r="R5130" s="75">
        <f t="shared" si="1289"/>
        <v>12248.550060730413</v>
      </c>
      <c r="S5130" s="76">
        <f t="shared" si="1281"/>
        <v>161901.6495884725</v>
      </c>
      <c r="T5130" s="76"/>
      <c r="U5130" s="115">
        <f t="shared" si="1290"/>
        <v>57075.986471501201</v>
      </c>
      <c r="V5130" s="115">
        <f t="shared" si="1291"/>
        <v>21287.630279784327</v>
      </c>
      <c r="W5130" s="115">
        <f t="shared" si="1292"/>
        <v>65849.394342849177</v>
      </c>
      <c r="X5130" s="115">
        <f t="shared" si="1293"/>
        <v>12345.941279034605</v>
      </c>
      <c r="Y5130" s="115">
        <f t="shared" si="1294"/>
        <v>0</v>
      </c>
      <c r="Z5130" s="115">
        <f t="shared" si="1295"/>
        <v>330.21986851199631</v>
      </c>
      <c r="AA5130" s="12">
        <f t="shared" si="1296"/>
        <v>156889.17224168131</v>
      </c>
    </row>
    <row r="5131" spans="1:27" x14ac:dyDescent="0.2">
      <c r="A5131" s="72">
        <v>2004</v>
      </c>
      <c r="B5131" s="72">
        <v>8</v>
      </c>
      <c r="C5131" s="72">
        <v>1</v>
      </c>
      <c r="D5131" s="72">
        <v>17</v>
      </c>
      <c r="E5131" s="11">
        <v>6.442076357977046E-2</v>
      </c>
      <c r="F5131" s="11">
        <v>5.8111514971160572E-2</v>
      </c>
      <c r="G5131" s="11">
        <v>0</v>
      </c>
      <c r="H5131" s="11">
        <v>1.9173843236004844E-2</v>
      </c>
      <c r="I5131" s="11">
        <v>3.818381544663257E-4</v>
      </c>
      <c r="J5131" s="11">
        <v>8.6553717553777103E-3</v>
      </c>
      <c r="K5131" s="126">
        <f t="shared" si="1282"/>
        <v>0.15074333169677989</v>
      </c>
      <c r="L5131" s="74">
        <f t="shared" si="1283"/>
        <v>150743.3316967799</v>
      </c>
      <c r="M5131" s="75">
        <f t="shared" si="1284"/>
        <v>64697.390553911704</v>
      </c>
      <c r="N5131" s="75">
        <f t="shared" si="1285"/>
        <v>66895.644645878885</v>
      </c>
      <c r="O5131" s="75">
        <f t="shared" si="1286"/>
        <v>0</v>
      </c>
      <c r="P5131" s="75">
        <f t="shared" si="1287"/>
        <v>19918.557842963262</v>
      </c>
      <c r="Q5131" s="75">
        <f t="shared" si="1288"/>
        <v>351.87414782168901</v>
      </c>
      <c r="R5131" s="75">
        <f t="shared" si="1289"/>
        <v>12015.829440318104</v>
      </c>
      <c r="S5131" s="76">
        <f t="shared" si="1281"/>
        <v>163879.29663089363</v>
      </c>
      <c r="T5131" s="76"/>
      <c r="U5131" s="115">
        <f t="shared" si="1290"/>
        <v>62511.868059951797</v>
      </c>
      <c r="V5131" s="115">
        <f t="shared" si="1291"/>
        <v>19801.201855847426</v>
      </c>
      <c r="W5131" s="115">
        <f t="shared" si="1292"/>
        <v>64011.853547844934</v>
      </c>
      <c r="X5131" s="115">
        <f t="shared" si="1293"/>
        <v>12111.37024003119</v>
      </c>
      <c r="Y5131" s="115">
        <f t="shared" si="1294"/>
        <v>0</v>
      </c>
      <c r="Z5131" s="115">
        <f t="shared" si="1295"/>
        <v>330.21986851199631</v>
      </c>
      <c r="AA5131" s="12">
        <f t="shared" si="1296"/>
        <v>158766.51357218737</v>
      </c>
    </row>
    <row r="5132" spans="1:27" x14ac:dyDescent="0.2">
      <c r="A5132" s="72">
        <v>2004</v>
      </c>
      <c r="B5132" s="72">
        <v>8</v>
      </c>
      <c r="C5132" s="72">
        <v>1</v>
      </c>
      <c r="D5132" s="72">
        <v>18</v>
      </c>
      <c r="E5132" s="11">
        <v>6.2075376322894511E-2</v>
      </c>
      <c r="F5132" s="11">
        <v>5.6752250680886782E-2</v>
      </c>
      <c r="G5132" s="11">
        <v>0</v>
      </c>
      <c r="H5132" s="11">
        <v>2.180338493819331E-2</v>
      </c>
      <c r="I5132" s="11">
        <v>3.818381544663257E-4</v>
      </c>
      <c r="J5132" s="11">
        <v>8.4172484469129723E-3</v>
      </c>
      <c r="K5132" s="126">
        <f t="shared" si="1282"/>
        <v>0.1494300985433539</v>
      </c>
      <c r="L5132" s="74">
        <f t="shared" si="1283"/>
        <v>149430.0985433539</v>
      </c>
      <c r="M5132" s="75">
        <f t="shared" si="1284"/>
        <v>62341.932050685886</v>
      </c>
      <c r="N5132" s="75">
        <f t="shared" si="1285"/>
        <v>65330.914127545053</v>
      </c>
      <c r="O5132" s="75">
        <f t="shared" si="1286"/>
        <v>0</v>
      </c>
      <c r="P5132" s="75">
        <f t="shared" si="1287"/>
        <v>22650.231292612185</v>
      </c>
      <c r="Q5132" s="75">
        <f t="shared" si="1288"/>
        <v>351.87414782168901</v>
      </c>
      <c r="R5132" s="75">
        <f t="shared" si="1289"/>
        <v>11685.254493205197</v>
      </c>
      <c r="S5132" s="76">
        <f t="shared" si="1281"/>
        <v>162360.20611187001</v>
      </c>
      <c r="T5132" s="76"/>
      <c r="U5132" s="115">
        <f t="shared" si="1290"/>
        <v>60235.97857022583</v>
      </c>
      <c r="V5132" s="115">
        <f t="shared" si="1291"/>
        <v>22516.780855451871</v>
      </c>
      <c r="W5132" s="115">
        <f t="shared" si="1292"/>
        <v>62514.576687570305</v>
      </c>
      <c r="X5132" s="115">
        <f t="shared" si="1293"/>
        <v>11778.166810634213</v>
      </c>
      <c r="Y5132" s="115">
        <f t="shared" si="1294"/>
        <v>0</v>
      </c>
      <c r="Z5132" s="115">
        <f t="shared" si="1295"/>
        <v>330.21986851199631</v>
      </c>
      <c r="AA5132" s="12">
        <f t="shared" si="1296"/>
        <v>157375.72279239426</v>
      </c>
    </row>
    <row r="5133" spans="1:27" x14ac:dyDescent="0.2">
      <c r="A5133" s="72">
        <v>2004</v>
      </c>
      <c r="B5133" s="72">
        <v>8</v>
      </c>
      <c r="C5133" s="72">
        <v>1</v>
      </c>
      <c r="D5133" s="72">
        <v>19</v>
      </c>
      <c r="E5133" s="11">
        <v>5.7185720658387625E-2</v>
      </c>
      <c r="F5133" s="11">
        <v>5.5931968453317049E-2</v>
      </c>
      <c r="G5133" s="11">
        <v>0</v>
      </c>
      <c r="H5133" s="11">
        <v>2.4646403700592814E-2</v>
      </c>
      <c r="I5133" s="11">
        <v>3.818381544663257E-4</v>
      </c>
      <c r="J5133" s="11">
        <v>8.286906218988083E-3</v>
      </c>
      <c r="K5133" s="126">
        <f t="shared" si="1282"/>
        <v>0.1464328371857519</v>
      </c>
      <c r="L5133" s="74">
        <f t="shared" si="1283"/>
        <v>146432.83718575191</v>
      </c>
      <c r="M5133" s="75">
        <f t="shared" si="1284"/>
        <v>57431.279884804244</v>
      </c>
      <c r="N5133" s="75">
        <f t="shared" si="1285"/>
        <v>64386.638136253707</v>
      </c>
      <c r="O5133" s="75">
        <f t="shared" si="1286"/>
        <v>0</v>
      </c>
      <c r="P5133" s="75">
        <f t="shared" si="1287"/>
        <v>25603.673279722319</v>
      </c>
      <c r="Q5133" s="75">
        <f t="shared" si="1288"/>
        <v>351.87414782168901</v>
      </c>
      <c r="R5133" s="75">
        <f t="shared" si="1289"/>
        <v>11504.306750707197</v>
      </c>
      <c r="S5133" s="76">
        <f t="shared" si="1281"/>
        <v>159277.77219930914</v>
      </c>
      <c r="T5133" s="76"/>
      <c r="U5133" s="115">
        <f t="shared" si="1290"/>
        <v>55491.211622846226</v>
      </c>
      <c r="V5133" s="115">
        <f t="shared" si="1291"/>
        <v>25452.821778563331</v>
      </c>
      <c r="W5133" s="115">
        <f t="shared" si="1292"/>
        <v>61611.00730299735</v>
      </c>
      <c r="X5133" s="115">
        <f t="shared" si="1293"/>
        <v>11595.78030836433</v>
      </c>
      <c r="Y5133" s="115">
        <f t="shared" si="1294"/>
        <v>0</v>
      </c>
      <c r="Z5133" s="115">
        <f t="shared" si="1295"/>
        <v>330.21986851199631</v>
      </c>
      <c r="AA5133" s="12">
        <f t="shared" si="1296"/>
        <v>154481.04088128326</v>
      </c>
    </row>
    <row r="5134" spans="1:27" x14ac:dyDescent="0.2">
      <c r="A5134" s="72">
        <v>2004</v>
      </c>
      <c r="B5134" s="72">
        <v>8</v>
      </c>
      <c r="C5134" s="72">
        <v>1</v>
      </c>
      <c r="D5134" s="72">
        <v>20</v>
      </c>
      <c r="E5134" s="11">
        <v>5.9829846563057239E-2</v>
      </c>
      <c r="F5134" s="11">
        <v>5.4181096997833689E-2</v>
      </c>
      <c r="G5134" s="11">
        <v>5.7414469365535317E-4</v>
      </c>
      <c r="H5134" s="11">
        <v>2.2774110099984445E-2</v>
      </c>
      <c r="I5134" s="11">
        <v>3.8750132098364591E-4</v>
      </c>
      <c r="J5134" s="11">
        <v>7.9878092865961793E-3</v>
      </c>
      <c r="K5134" s="126">
        <f t="shared" si="1282"/>
        <v>0.14573450896211054</v>
      </c>
      <c r="L5134" s="74">
        <f t="shared" si="1283"/>
        <v>145734.50896211053</v>
      </c>
      <c r="M5134" s="75">
        <f t="shared" si="1284"/>
        <v>60086.75983912513</v>
      </c>
      <c r="N5134" s="75">
        <f t="shared" si="1285"/>
        <v>62371.105160306426</v>
      </c>
      <c r="O5134" s="75">
        <f t="shared" si="1286"/>
        <v>600.5632600492994</v>
      </c>
      <c r="P5134" s="75">
        <f t="shared" si="1287"/>
        <v>23658.659548062209</v>
      </c>
      <c r="Q5134" s="75">
        <f t="shared" si="1288"/>
        <v>357.09290835922491</v>
      </c>
      <c r="R5134" s="75">
        <f t="shared" si="1289"/>
        <v>11089.085102542806</v>
      </c>
      <c r="S5134" s="76">
        <f t="shared" si="1281"/>
        <v>158163.2658184451</v>
      </c>
      <c r="T5134" s="76"/>
      <c r="U5134" s="115">
        <f t="shared" si="1290"/>
        <v>58056.987632035169</v>
      </c>
      <c r="V5134" s="115">
        <f t="shared" si="1291"/>
        <v>23519.267662013532</v>
      </c>
      <c r="W5134" s="115">
        <f t="shared" si="1292"/>
        <v>59682.361538984413</v>
      </c>
      <c r="X5134" s="115">
        <f t="shared" si="1293"/>
        <v>11177.257131285864</v>
      </c>
      <c r="Y5134" s="115">
        <f t="shared" si="1294"/>
        <v>264.7283679075901</v>
      </c>
      <c r="Z5134" s="115">
        <f t="shared" si="1295"/>
        <v>335.117467352858</v>
      </c>
      <c r="AA5134" s="12">
        <f t="shared" si="1296"/>
        <v>153035.71979957938</v>
      </c>
    </row>
    <row r="5135" spans="1:27" x14ac:dyDescent="0.2">
      <c r="A5135" s="72">
        <v>2004</v>
      </c>
      <c r="B5135" s="72">
        <v>8</v>
      </c>
      <c r="C5135" s="72">
        <v>1</v>
      </c>
      <c r="D5135" s="72">
        <v>21</v>
      </c>
      <c r="E5135" s="11">
        <v>6.4296643223921826E-2</v>
      </c>
      <c r="F5135" s="11">
        <v>5.4836856394979087E-2</v>
      </c>
      <c r="G5135" s="11">
        <v>1.7240698208340235E-3</v>
      </c>
      <c r="H5135" s="11">
        <v>2.3328930212856466E-2</v>
      </c>
      <c r="I5135" s="11">
        <v>3.9884378839582862E-4</v>
      </c>
      <c r="J5135" s="11">
        <v>7.8636201181073624E-3</v>
      </c>
      <c r="K5135" s="126">
        <f t="shared" si="1282"/>
        <v>0.1524489635590946</v>
      </c>
      <c r="L5135" s="74">
        <f t="shared" si="1283"/>
        <v>152448.96355909458</v>
      </c>
      <c r="M5135" s="75">
        <f t="shared" si="1284"/>
        <v>64572.737217133334</v>
      </c>
      <c r="N5135" s="75">
        <f t="shared" si="1285"/>
        <v>63125.98906974167</v>
      </c>
      <c r="O5135" s="75">
        <f t="shared" si="1286"/>
        <v>1803.4007865867852</v>
      </c>
      <c r="P5135" s="75">
        <f t="shared" si="1287"/>
        <v>24235.028947491151</v>
      </c>
      <c r="Q5135" s="75">
        <f t="shared" si="1288"/>
        <v>367.54529769793629</v>
      </c>
      <c r="R5135" s="75">
        <f t="shared" si="1289"/>
        <v>10916.679351632174</v>
      </c>
      <c r="S5135" s="76">
        <f t="shared" si="1281"/>
        <v>165021.38067028305</v>
      </c>
      <c r="T5135" s="76"/>
      <c r="U5135" s="115">
        <f t="shared" si="1290"/>
        <v>62391.425598900314</v>
      </c>
      <c r="V5135" s="115">
        <f t="shared" si="1291"/>
        <v>24092.241213191479</v>
      </c>
      <c r="W5135" s="115">
        <f t="shared" si="1292"/>
        <v>60404.703307453645</v>
      </c>
      <c r="X5135" s="115">
        <f t="shared" si="1293"/>
        <v>11003.480540068373</v>
      </c>
      <c r="Y5135" s="115">
        <f t="shared" si="1294"/>
        <v>794.93931559715099</v>
      </c>
      <c r="Z5135" s="115">
        <f t="shared" si="1295"/>
        <v>344.92661830763217</v>
      </c>
      <c r="AA5135" s="12">
        <f t="shared" si="1296"/>
        <v>159031.71659351859</v>
      </c>
    </row>
    <row r="5136" spans="1:27" x14ac:dyDescent="0.2">
      <c r="A5136" s="72">
        <v>2004</v>
      </c>
      <c r="B5136" s="72">
        <v>8</v>
      </c>
      <c r="C5136" s="72">
        <v>1</v>
      </c>
      <c r="D5136" s="72">
        <v>22</v>
      </c>
      <c r="E5136" s="11">
        <v>6.44145774100401E-2</v>
      </c>
      <c r="F5136" s="11">
        <v>5.3069420783484735E-2</v>
      </c>
      <c r="G5136" s="11">
        <v>1.7240698208340235E-3</v>
      </c>
      <c r="H5136" s="11">
        <v>1.4036998838513897E-2</v>
      </c>
      <c r="I5136" s="11">
        <v>3.9884378839582862E-4</v>
      </c>
      <c r="J5136" s="11">
        <v>7.6657754722366687E-3</v>
      </c>
      <c r="K5136" s="126">
        <f t="shared" si="1282"/>
        <v>0.14130968611350528</v>
      </c>
      <c r="L5136" s="74">
        <f t="shared" si="1283"/>
        <v>141309.68611350527</v>
      </c>
      <c r="M5136" s="75">
        <f t="shared" si="1284"/>
        <v>64691.177820363744</v>
      </c>
      <c r="N5136" s="75">
        <f t="shared" si="1285"/>
        <v>61091.388101935641</v>
      </c>
      <c r="O5136" s="75">
        <f t="shared" si="1286"/>
        <v>1803.4007865867852</v>
      </c>
      <c r="P5136" s="75">
        <f t="shared" si="1287"/>
        <v>14582.197729744521</v>
      </c>
      <c r="Q5136" s="75">
        <f t="shared" si="1288"/>
        <v>367.54529769793629</v>
      </c>
      <c r="R5136" s="75">
        <f t="shared" si="1289"/>
        <v>10642.021302544294</v>
      </c>
      <c r="S5136" s="76">
        <f t="shared" si="1281"/>
        <v>153177.73103887291</v>
      </c>
      <c r="T5136" s="76"/>
      <c r="U5136" s="115">
        <f t="shared" si="1290"/>
        <v>62505.865196829858</v>
      </c>
      <c r="V5136" s="115">
        <f t="shared" si="1291"/>
        <v>14496.282463067872</v>
      </c>
      <c r="W5136" s="115">
        <f t="shared" si="1292"/>
        <v>58457.811549867052</v>
      </c>
      <c r="X5136" s="115">
        <f t="shared" si="1293"/>
        <v>10726.638617633434</v>
      </c>
      <c r="Y5136" s="115">
        <f t="shared" si="1294"/>
        <v>794.93931559715099</v>
      </c>
      <c r="Z5136" s="115">
        <f t="shared" si="1295"/>
        <v>344.92661830763217</v>
      </c>
      <c r="AA5136" s="12">
        <f t="shared" si="1296"/>
        <v>147326.46376130299</v>
      </c>
    </row>
    <row r="5137" spans="1:27" x14ac:dyDescent="0.2">
      <c r="A5137" s="72">
        <v>2004</v>
      </c>
      <c r="B5137" s="72">
        <v>8</v>
      </c>
      <c r="C5137" s="72">
        <v>1</v>
      </c>
      <c r="D5137" s="72">
        <v>23</v>
      </c>
      <c r="E5137" s="11">
        <v>4.898548699072966E-2</v>
      </c>
      <c r="F5137" s="11">
        <v>5.254549638603466E-2</v>
      </c>
      <c r="G5137" s="11">
        <v>1.7240698208340235E-3</v>
      </c>
      <c r="H5137" s="11">
        <v>1.9645645899811999E-2</v>
      </c>
      <c r="I5137" s="11">
        <v>3.9884378839582862E-4</v>
      </c>
      <c r="J5137" s="11">
        <v>7.1736811946064198E-3</v>
      </c>
      <c r="K5137" s="126">
        <f t="shared" si="1282"/>
        <v>0.13047322408041259</v>
      </c>
      <c r="L5137" s="74">
        <f t="shared" si="1283"/>
        <v>130473.22408041259</v>
      </c>
      <c r="M5137" s="75">
        <f t="shared" si="1284"/>
        <v>49195.833877200537</v>
      </c>
      <c r="N5137" s="75">
        <f t="shared" si="1285"/>
        <v>60488.267355031698</v>
      </c>
      <c r="O5137" s="75">
        <f t="shared" si="1286"/>
        <v>1803.4007865867852</v>
      </c>
      <c r="P5137" s="75">
        <f t="shared" si="1287"/>
        <v>20408.685384626897</v>
      </c>
      <c r="Q5137" s="75">
        <f t="shared" si="1288"/>
        <v>367.54529769793629</v>
      </c>
      <c r="R5137" s="75">
        <f t="shared" si="1289"/>
        <v>9958.8708757717141</v>
      </c>
      <c r="S5137" s="76">
        <f t="shared" si="1281"/>
        <v>142222.60357691557</v>
      </c>
      <c r="T5137" s="76"/>
      <c r="U5137" s="115">
        <f t="shared" si="1290"/>
        <v>47533.964663817933</v>
      </c>
      <c r="V5137" s="115">
        <f t="shared" si="1291"/>
        <v>20288.44166829301</v>
      </c>
      <c r="W5137" s="115">
        <f t="shared" si="1292"/>
        <v>57880.690615808446</v>
      </c>
      <c r="X5137" s="115">
        <f t="shared" si="1293"/>
        <v>10038.056294675713</v>
      </c>
      <c r="Y5137" s="115">
        <f t="shared" si="1294"/>
        <v>794.93931559715099</v>
      </c>
      <c r="Z5137" s="115">
        <f t="shared" si="1295"/>
        <v>344.92661830763217</v>
      </c>
      <c r="AA5137" s="12">
        <f t="shared" si="1296"/>
        <v>136881.01917649986</v>
      </c>
    </row>
    <row r="5138" spans="1:27" x14ac:dyDescent="0.2">
      <c r="A5138" s="72">
        <v>2004</v>
      </c>
      <c r="B5138" s="72">
        <v>8</v>
      </c>
      <c r="C5138" s="72">
        <v>1</v>
      </c>
      <c r="D5138" s="72">
        <v>24</v>
      </c>
      <c r="E5138" s="11">
        <v>3.9763988488964015E-2</v>
      </c>
      <c r="F5138" s="11">
        <v>5.1745042392846649E-2</v>
      </c>
      <c r="G5138" s="11">
        <v>1.7240698208340235E-3</v>
      </c>
      <c r="H5138" s="11">
        <v>1.9898561894703137E-2</v>
      </c>
      <c r="I5138" s="11">
        <v>3.9884378839582862E-4</v>
      </c>
      <c r="J5138" s="11">
        <v>6.952901359901802E-3</v>
      </c>
      <c r="K5138" s="126">
        <f t="shared" si="1282"/>
        <v>0.12048340774564546</v>
      </c>
      <c r="L5138" s="74">
        <f t="shared" si="1283"/>
        <v>120483.40774564547</v>
      </c>
      <c r="M5138" s="75">
        <f t="shared" si="1284"/>
        <v>39934.737657465703</v>
      </c>
      <c r="N5138" s="75">
        <f t="shared" si="1285"/>
        <v>59566.816831667194</v>
      </c>
      <c r="O5138" s="75">
        <f t="shared" si="1286"/>
        <v>1803.4007865867852</v>
      </c>
      <c r="P5138" s="75">
        <f t="shared" si="1287"/>
        <v>20671.424670206838</v>
      </c>
      <c r="Q5138" s="75">
        <f t="shared" si="1288"/>
        <v>367.54529769793629</v>
      </c>
      <c r="R5138" s="75">
        <f t="shared" si="1289"/>
        <v>9652.3730253444282</v>
      </c>
      <c r="S5138" s="76">
        <f t="shared" si="1281"/>
        <v>131996.29826896888</v>
      </c>
      <c r="T5138" s="76"/>
      <c r="U5138" s="115">
        <f t="shared" si="1290"/>
        <v>38585.714664520558</v>
      </c>
      <c r="V5138" s="115">
        <f t="shared" si="1291"/>
        <v>20549.632948818748</v>
      </c>
      <c r="W5138" s="115">
        <f t="shared" si="1292"/>
        <v>56998.962720585492</v>
      </c>
      <c r="X5138" s="115">
        <f t="shared" si="1293"/>
        <v>9729.1214048508882</v>
      </c>
      <c r="Y5138" s="115">
        <f t="shared" si="1294"/>
        <v>794.93931559715099</v>
      </c>
      <c r="Z5138" s="115">
        <f t="shared" si="1295"/>
        <v>344.92661830763217</v>
      </c>
      <c r="AA5138" s="12">
        <f t="shared" si="1296"/>
        <v>127003.29767268046</v>
      </c>
    </row>
    <row r="5139" spans="1:27" x14ac:dyDescent="0.2">
      <c r="A5139" s="72">
        <v>2004</v>
      </c>
      <c r="B5139" s="72">
        <v>8</v>
      </c>
      <c r="C5139" s="72">
        <v>2</v>
      </c>
      <c r="D5139" s="72">
        <v>1</v>
      </c>
      <c r="E5139" s="11">
        <v>3.4169730023954251E-2</v>
      </c>
      <c r="F5139" s="11">
        <v>4.8608586201125015E-2</v>
      </c>
      <c r="G5139" s="11">
        <v>1.7240698208340235E-3</v>
      </c>
      <c r="H5139" s="11">
        <v>1.3654283774997051E-2</v>
      </c>
      <c r="I5139" s="11">
        <v>3.9884378839582862E-4</v>
      </c>
      <c r="J5139" s="11">
        <v>6.3825452936178261E-3</v>
      </c>
      <c r="K5139" s="126">
        <f t="shared" si="1282"/>
        <v>0.104938058902924</v>
      </c>
      <c r="L5139" s="74">
        <f t="shared" si="1283"/>
        <v>104938.05890292401</v>
      </c>
      <c r="M5139" s="75">
        <f t="shared" si="1284"/>
        <v>34316.457080550616</v>
      </c>
      <c r="N5139" s="75">
        <f t="shared" si="1285"/>
        <v>55956.254295947663</v>
      </c>
      <c r="O5139" s="75">
        <f t="shared" si="1286"/>
        <v>1803.4007865867852</v>
      </c>
      <c r="P5139" s="75">
        <f t="shared" si="1287"/>
        <v>14184.617962547987</v>
      </c>
      <c r="Q5139" s="75">
        <f t="shared" si="1288"/>
        <v>367.54529769793629</v>
      </c>
      <c r="R5139" s="75">
        <f t="shared" si="1289"/>
        <v>8860.5755836619301</v>
      </c>
      <c r="S5139" s="76">
        <f t="shared" si="1281"/>
        <v>115488.85100699293</v>
      </c>
      <c r="T5139" s="76"/>
      <c r="U5139" s="115">
        <f t="shared" si="1290"/>
        <v>33157.223482094174</v>
      </c>
      <c r="V5139" s="115">
        <f t="shared" si="1291"/>
        <v>14101.045152910872</v>
      </c>
      <c r="W5139" s="115">
        <f t="shared" si="1292"/>
        <v>53544.047210236902</v>
      </c>
      <c r="X5139" s="115">
        <f t="shared" si="1293"/>
        <v>8931.0281879857557</v>
      </c>
      <c r="Y5139" s="115">
        <f t="shared" si="1294"/>
        <v>794.93931559715099</v>
      </c>
      <c r="Z5139" s="115">
        <f t="shared" si="1295"/>
        <v>344.92661830763217</v>
      </c>
      <c r="AA5139" s="12">
        <f t="shared" si="1296"/>
        <v>110873.20996713247</v>
      </c>
    </row>
    <row r="5140" spans="1:27" x14ac:dyDescent="0.2">
      <c r="A5140" s="72">
        <v>2004</v>
      </c>
      <c r="B5140" s="72">
        <v>8</v>
      </c>
      <c r="C5140" s="72">
        <v>2</v>
      </c>
      <c r="D5140" s="72">
        <v>2</v>
      </c>
      <c r="E5140" s="11">
        <v>3.1083146653563619E-2</v>
      </c>
      <c r="F5140" s="11">
        <v>4.8116521746080519E-2</v>
      </c>
      <c r="G5140" s="11">
        <v>1.7240698208340235E-3</v>
      </c>
      <c r="H5140" s="11">
        <v>1.4594742956725033E-2</v>
      </c>
      <c r="I5140" s="11">
        <v>3.9884378839582862E-4</v>
      </c>
      <c r="J5140" s="11">
        <v>6.1898472097574805E-3</v>
      </c>
      <c r="K5140" s="126">
        <f t="shared" si="1282"/>
        <v>0.1021071721753565</v>
      </c>
      <c r="L5140" s="74">
        <f t="shared" si="1283"/>
        <v>102107.17217535651</v>
      </c>
      <c r="M5140" s="75">
        <f t="shared" si="1284"/>
        <v>31216.619719199</v>
      </c>
      <c r="N5140" s="75">
        <f t="shared" si="1285"/>
        <v>55389.809436544834</v>
      </c>
      <c r="O5140" s="75">
        <f t="shared" si="1286"/>
        <v>1803.4007865867852</v>
      </c>
      <c r="P5140" s="75">
        <f t="shared" si="1287"/>
        <v>15161.604703266637</v>
      </c>
      <c r="Q5140" s="75">
        <f t="shared" si="1288"/>
        <v>367.54529769793629</v>
      </c>
      <c r="R5140" s="75">
        <f t="shared" si="1289"/>
        <v>8593.0622549937052</v>
      </c>
      <c r="S5140" s="76">
        <f t="shared" si="1281"/>
        <v>112532.04219828891</v>
      </c>
      <c r="T5140" s="76"/>
      <c r="U5140" s="115">
        <f t="shared" si="1290"/>
        <v>30162.100765689571</v>
      </c>
      <c r="V5140" s="115">
        <f t="shared" si="1291"/>
        <v>15072.275691586179</v>
      </c>
      <c r="W5140" s="115">
        <f t="shared" si="1292"/>
        <v>53002.021110107868</v>
      </c>
      <c r="X5140" s="115">
        <f t="shared" si="1293"/>
        <v>8661.3877953905812</v>
      </c>
      <c r="Y5140" s="115">
        <f t="shared" si="1294"/>
        <v>794.93931559715099</v>
      </c>
      <c r="Z5140" s="115">
        <f t="shared" si="1295"/>
        <v>344.92661830763217</v>
      </c>
      <c r="AA5140" s="12">
        <f t="shared" si="1296"/>
        <v>108037.65129667897</v>
      </c>
    </row>
    <row r="5141" spans="1:27" x14ac:dyDescent="0.2">
      <c r="A5141" s="72">
        <v>2004</v>
      </c>
      <c r="B5141" s="72">
        <v>8</v>
      </c>
      <c r="C5141" s="72">
        <v>2</v>
      </c>
      <c r="D5141" s="72">
        <v>3</v>
      </c>
      <c r="E5141" s="11">
        <v>2.6278141365424522E-2</v>
      </c>
      <c r="F5141" s="11">
        <v>4.868485147162311E-2</v>
      </c>
      <c r="G5141" s="11">
        <v>1.7240698208340235E-3</v>
      </c>
      <c r="H5141" s="11">
        <v>1.718242346707655E-2</v>
      </c>
      <c r="I5141" s="11">
        <v>3.9884378839582862E-4</v>
      </c>
      <c r="J5141" s="11">
        <v>6.1343016313150202E-3</v>
      </c>
      <c r="K5141" s="126">
        <f t="shared" si="1282"/>
        <v>0.10040263154466905</v>
      </c>
      <c r="L5141" s="74">
        <f t="shared" si="1283"/>
        <v>100402.63154466906</v>
      </c>
      <c r="M5141" s="75">
        <f t="shared" si="1284"/>
        <v>26390.981423940317</v>
      </c>
      <c r="N5141" s="75">
        <f t="shared" si="1285"/>
        <v>56044.047815641548</v>
      </c>
      <c r="O5141" s="75">
        <f t="shared" si="1286"/>
        <v>1803.4007865867852</v>
      </c>
      <c r="P5141" s="75">
        <f t="shared" si="1287"/>
        <v>17849.791066851674</v>
      </c>
      <c r="Q5141" s="75">
        <f t="shared" si="1288"/>
        <v>367.54529769793629</v>
      </c>
      <c r="R5141" s="75">
        <f t="shared" si="1289"/>
        <v>8515.9510441073871</v>
      </c>
      <c r="S5141" s="76">
        <f t="shared" si="1281"/>
        <v>110971.71743482567</v>
      </c>
      <c r="T5141" s="76"/>
      <c r="U5141" s="115">
        <f t="shared" si="1290"/>
        <v>25499.475861723909</v>
      </c>
      <c r="V5141" s="115">
        <f t="shared" si="1291"/>
        <v>17744.623821964924</v>
      </c>
      <c r="W5141" s="115">
        <f t="shared" si="1292"/>
        <v>53628.056056475609</v>
      </c>
      <c r="X5141" s="115">
        <f t="shared" si="1293"/>
        <v>8583.6634544002191</v>
      </c>
      <c r="Y5141" s="115">
        <f t="shared" si="1294"/>
        <v>794.93931559715099</v>
      </c>
      <c r="Z5141" s="115">
        <f t="shared" si="1295"/>
        <v>344.92661830763217</v>
      </c>
      <c r="AA5141" s="12">
        <f t="shared" si="1296"/>
        <v>106595.68512846944</v>
      </c>
    </row>
    <row r="5142" spans="1:27" x14ac:dyDescent="0.2">
      <c r="A5142" s="72">
        <v>2004</v>
      </c>
      <c r="B5142" s="72">
        <v>8</v>
      </c>
      <c r="C5142" s="72">
        <v>2</v>
      </c>
      <c r="D5142" s="72">
        <v>4</v>
      </c>
      <c r="E5142" s="11">
        <v>2.5228688751097343E-2</v>
      </c>
      <c r="F5142" s="11">
        <v>4.9411239611076088E-2</v>
      </c>
      <c r="G5142" s="11">
        <v>1.7240698208340235E-3</v>
      </c>
      <c r="H5142" s="11">
        <v>1.8156554938364548E-2</v>
      </c>
      <c r="I5142" s="11">
        <v>3.9884378839582862E-4</v>
      </c>
      <c r="J5142" s="11">
        <v>6.0689300221059284E-3</v>
      </c>
      <c r="K5142" s="126">
        <f t="shared" si="1282"/>
        <v>0.10098832693187375</v>
      </c>
      <c r="L5142" s="74">
        <f t="shared" si="1283"/>
        <v>100988.32693187374</v>
      </c>
      <c r="M5142" s="75">
        <f t="shared" si="1284"/>
        <v>25337.022391416984</v>
      </c>
      <c r="N5142" s="75">
        <f t="shared" si="1285"/>
        <v>56880.236699650908</v>
      </c>
      <c r="O5142" s="75">
        <f t="shared" si="1286"/>
        <v>1803.4007865867852</v>
      </c>
      <c r="P5142" s="75">
        <f t="shared" si="1287"/>
        <v>18861.757933309887</v>
      </c>
      <c r="Q5142" s="75">
        <f t="shared" si="1288"/>
        <v>367.54529769793629</v>
      </c>
      <c r="R5142" s="75">
        <f t="shared" si="1289"/>
        <v>8425.1988351098316</v>
      </c>
      <c r="S5142" s="76">
        <f t="shared" si="1281"/>
        <v>111675.16194377233</v>
      </c>
      <c r="T5142" s="76"/>
      <c r="U5142" s="115">
        <f t="shared" si="1290"/>
        <v>24481.12029254849</v>
      </c>
      <c r="V5142" s="115">
        <f t="shared" si="1291"/>
        <v>18750.628390776994</v>
      </c>
      <c r="W5142" s="115">
        <f t="shared" si="1292"/>
        <v>54428.197839470457</v>
      </c>
      <c r="X5142" s="115">
        <f t="shared" si="1293"/>
        <v>8492.1896523851847</v>
      </c>
      <c r="Y5142" s="115">
        <f t="shared" si="1294"/>
        <v>794.93931559715099</v>
      </c>
      <c r="Z5142" s="115">
        <f t="shared" si="1295"/>
        <v>344.92661830763217</v>
      </c>
      <c r="AA5142" s="12">
        <f t="shared" si="1296"/>
        <v>107292.00210908591</v>
      </c>
    </row>
    <row r="5143" spans="1:27" x14ac:dyDescent="0.2">
      <c r="A5143" s="72">
        <v>2004</v>
      </c>
      <c r="B5143" s="72">
        <v>8</v>
      </c>
      <c r="C5143" s="72">
        <v>2</v>
      </c>
      <c r="D5143" s="72">
        <v>5</v>
      </c>
      <c r="E5143" s="11">
        <v>2.3970062005779277E-2</v>
      </c>
      <c r="F5143" s="11">
        <v>5.2482679391940977E-2</v>
      </c>
      <c r="G5143" s="11">
        <v>1.7240698208340235E-3</v>
      </c>
      <c r="H5143" s="11">
        <v>2.2384815068841307E-2</v>
      </c>
      <c r="I5143" s="11">
        <v>3.9884378839582862E-4</v>
      </c>
      <c r="J5143" s="11">
        <v>6.2415466234033304E-3</v>
      </c>
      <c r="K5143" s="126">
        <f t="shared" si="1282"/>
        <v>0.10720201669919474</v>
      </c>
      <c r="L5143" s="74">
        <f t="shared" si="1283"/>
        <v>107202.01669919475</v>
      </c>
      <c r="M5143" s="75">
        <f t="shared" si="1284"/>
        <v>24072.99102049712</v>
      </c>
      <c r="N5143" s="75">
        <f t="shared" si="1285"/>
        <v>60415.954951600143</v>
      </c>
      <c r="O5143" s="75">
        <f t="shared" si="1286"/>
        <v>1803.4007865867852</v>
      </c>
      <c r="P5143" s="75">
        <f t="shared" si="1287"/>
        <v>23254.244246426602</v>
      </c>
      <c r="Q5143" s="75">
        <f t="shared" si="1288"/>
        <v>367.54529769793629</v>
      </c>
      <c r="R5143" s="75">
        <f t="shared" si="1289"/>
        <v>8664.8340233347953</v>
      </c>
      <c r="S5143" s="76">
        <f t="shared" si="1281"/>
        <v>118578.9703261434</v>
      </c>
      <c r="T5143" s="76"/>
      <c r="U5143" s="115">
        <f t="shared" si="1290"/>
        <v>23259.788773517001</v>
      </c>
      <c r="V5143" s="115">
        <f t="shared" si="1291"/>
        <v>23117.235090960246</v>
      </c>
      <c r="W5143" s="115">
        <f t="shared" si="1292"/>
        <v>57811.495513456764</v>
      </c>
      <c r="X5143" s="115">
        <f t="shared" si="1293"/>
        <v>8733.7302386216725</v>
      </c>
      <c r="Y5143" s="115">
        <f t="shared" si="1294"/>
        <v>794.93931559715099</v>
      </c>
      <c r="Z5143" s="115">
        <f t="shared" si="1295"/>
        <v>344.92661830763217</v>
      </c>
      <c r="AA5143" s="12">
        <f t="shared" si="1296"/>
        <v>114062.11555046047</v>
      </c>
    </row>
    <row r="5144" spans="1:27" x14ac:dyDescent="0.2">
      <c r="A5144" s="72">
        <v>2004</v>
      </c>
      <c r="B5144" s="72">
        <v>8</v>
      </c>
      <c r="C5144" s="72">
        <v>2</v>
      </c>
      <c r="D5144" s="72">
        <v>6</v>
      </c>
      <c r="E5144" s="11">
        <v>2.7236457243467467E-2</v>
      </c>
      <c r="F5144" s="11">
        <v>5.8403118015626879E-2</v>
      </c>
      <c r="G5144" s="11">
        <v>3.4514111214039759E-4</v>
      </c>
      <c r="H5144" s="11">
        <v>2.7312683183552556E-2</v>
      </c>
      <c r="I5144" s="11">
        <v>3.8524250812773471E-4</v>
      </c>
      <c r="J5144" s="11">
        <v>6.8027640006476549E-3</v>
      </c>
      <c r="K5144" s="126">
        <f t="shared" si="1282"/>
        <v>0.12048540606356269</v>
      </c>
      <c r="L5144" s="74">
        <f t="shared" si="1283"/>
        <v>120485.40606356268</v>
      </c>
      <c r="M5144" s="75">
        <f t="shared" si="1284"/>
        <v>27353.412373070336</v>
      </c>
      <c r="N5144" s="75">
        <f t="shared" si="1285"/>
        <v>67231.326371780466</v>
      </c>
      <c r="O5144" s="75">
        <f t="shared" si="1286"/>
        <v>361.02235860513451</v>
      </c>
      <c r="P5144" s="75">
        <f t="shared" si="1287"/>
        <v>28373.511410406114</v>
      </c>
      <c r="Q5144" s="75">
        <f t="shared" si="1288"/>
        <v>355.01135144966639</v>
      </c>
      <c r="R5144" s="75">
        <f t="shared" si="1289"/>
        <v>9443.9446698209667</v>
      </c>
      <c r="S5144" s="76">
        <f t="shared" si="1281"/>
        <v>133118.22853513266</v>
      </c>
      <c r="T5144" s="76"/>
      <c r="U5144" s="115">
        <f t="shared" si="1290"/>
        <v>26429.395229317204</v>
      </c>
      <c r="V5144" s="115">
        <f t="shared" si="1291"/>
        <v>28206.340600864449</v>
      </c>
      <c r="W5144" s="115">
        <f t="shared" si="1292"/>
        <v>64333.064436697969</v>
      </c>
      <c r="X5144" s="115">
        <f t="shared" si="1293"/>
        <v>9519.0357844778791</v>
      </c>
      <c r="Y5144" s="115">
        <f t="shared" si="1294"/>
        <v>159.13870549430635</v>
      </c>
      <c r="Z5144" s="115">
        <f t="shared" si="1295"/>
        <v>333.16400912573363</v>
      </c>
      <c r="AA5144" s="12">
        <f t="shared" si="1296"/>
        <v>128980.13876597754</v>
      </c>
    </row>
    <row r="5145" spans="1:27" x14ac:dyDescent="0.2">
      <c r="A5145" s="72">
        <v>2004</v>
      </c>
      <c r="B5145" s="72">
        <v>8</v>
      </c>
      <c r="C5145" s="72">
        <v>2</v>
      </c>
      <c r="D5145" s="72">
        <v>7</v>
      </c>
      <c r="E5145" s="11">
        <v>3.4180368300340137E-2</v>
      </c>
      <c r="F5145" s="11">
        <v>6.7213522284675004E-2</v>
      </c>
      <c r="G5145" s="11">
        <v>0</v>
      </c>
      <c r="H5145" s="11">
        <v>3.8052096460182684E-2</v>
      </c>
      <c r="I5145" s="11">
        <v>3.818381544663257E-4</v>
      </c>
      <c r="J5145" s="11">
        <v>7.9076820173628968E-3</v>
      </c>
      <c r="K5145" s="126">
        <f t="shared" si="1282"/>
        <v>0.14773550721702702</v>
      </c>
      <c r="L5145" s="74">
        <f t="shared" si="1283"/>
        <v>147735.50721702701</v>
      </c>
      <c r="M5145" s="75">
        <f t="shared" si="1284"/>
        <v>34327.141038391412</v>
      </c>
      <c r="N5145" s="75">
        <f t="shared" si="1285"/>
        <v>77373.510299720932</v>
      </c>
      <c r="O5145" s="75">
        <f t="shared" si="1286"/>
        <v>0</v>
      </c>
      <c r="P5145" s="75">
        <f t="shared" si="1287"/>
        <v>39530.044918949439</v>
      </c>
      <c r="Q5145" s="75">
        <f t="shared" si="1288"/>
        <v>351.87414782168901</v>
      </c>
      <c r="R5145" s="75">
        <f t="shared" si="1289"/>
        <v>10977.848332149048</v>
      </c>
      <c r="S5145" s="76">
        <f t="shared" si="1281"/>
        <v>162560.41873703251</v>
      </c>
      <c r="T5145" s="76"/>
      <c r="U5145" s="115">
        <f t="shared" si="1290"/>
        <v>33167.546528467203</v>
      </c>
      <c r="V5145" s="115">
        <f t="shared" si="1291"/>
        <v>39297.142141611293</v>
      </c>
      <c r="W5145" s="115">
        <f t="shared" si="1292"/>
        <v>74038.030966094098</v>
      </c>
      <c r="X5145" s="115">
        <f t="shared" si="1293"/>
        <v>11065.135890115143</v>
      </c>
      <c r="Y5145" s="115">
        <f t="shared" si="1294"/>
        <v>0</v>
      </c>
      <c r="Z5145" s="115">
        <f t="shared" si="1295"/>
        <v>330.21986851199631</v>
      </c>
      <c r="AA5145" s="12">
        <f t="shared" si="1296"/>
        <v>157898.07539479973</v>
      </c>
    </row>
    <row r="5146" spans="1:27" x14ac:dyDescent="0.2">
      <c r="A5146" s="72">
        <v>2004</v>
      </c>
      <c r="B5146" s="72">
        <v>8</v>
      </c>
      <c r="C5146" s="72">
        <v>2</v>
      </c>
      <c r="D5146" s="72">
        <v>8</v>
      </c>
      <c r="E5146" s="11">
        <v>3.7497596686162156E-2</v>
      </c>
      <c r="F5146" s="11">
        <v>7.3172169458449787E-2</v>
      </c>
      <c r="G5146" s="11">
        <v>0</v>
      </c>
      <c r="H5146" s="11">
        <v>4.3900522314781226E-2</v>
      </c>
      <c r="I5146" s="11">
        <v>3.818381544663257E-4</v>
      </c>
      <c r="J5146" s="11">
        <v>9.0215728665643518E-3</v>
      </c>
      <c r="K5146" s="126">
        <f t="shared" si="1282"/>
        <v>0.16397369948042384</v>
      </c>
      <c r="L5146" s="74">
        <f t="shared" si="1283"/>
        <v>163973.69948042385</v>
      </c>
      <c r="M5146" s="75">
        <f t="shared" si="1284"/>
        <v>37658.613819962775</v>
      </c>
      <c r="N5146" s="75">
        <f t="shared" si="1285"/>
        <v>84232.865869866175</v>
      </c>
      <c r="O5146" s="75">
        <f t="shared" si="1286"/>
        <v>0</v>
      </c>
      <c r="P5146" s="75">
        <f t="shared" si="1287"/>
        <v>45605.624407173935</v>
      </c>
      <c r="Q5146" s="75">
        <f t="shared" si="1288"/>
        <v>351.87414782168901</v>
      </c>
      <c r="R5146" s="75">
        <f t="shared" si="1289"/>
        <v>12524.208539129168</v>
      </c>
      <c r="S5146" s="76">
        <f t="shared" si="1281"/>
        <v>180373.18678395374</v>
      </c>
      <c r="T5146" s="76"/>
      <c r="U5146" s="115">
        <f t="shared" si="1290"/>
        <v>36386.479860768624</v>
      </c>
      <c r="V5146" s="115">
        <f t="shared" si="1291"/>
        <v>45336.925583065611</v>
      </c>
      <c r="W5146" s="115">
        <f t="shared" si="1292"/>
        <v>80601.687935289345</v>
      </c>
      <c r="X5146" s="115">
        <f t="shared" si="1293"/>
        <v>12623.791585438636</v>
      </c>
      <c r="Y5146" s="115">
        <f t="shared" si="1294"/>
        <v>0</v>
      </c>
      <c r="Z5146" s="115">
        <f t="shared" si="1295"/>
        <v>330.21986851199631</v>
      </c>
      <c r="AA5146" s="12">
        <f t="shared" si="1296"/>
        <v>175279.10483307421</v>
      </c>
    </row>
    <row r="5147" spans="1:27" x14ac:dyDescent="0.2">
      <c r="A5147" s="72">
        <v>2004</v>
      </c>
      <c r="B5147" s="72">
        <v>8</v>
      </c>
      <c r="C5147" s="72">
        <v>2</v>
      </c>
      <c r="D5147" s="72">
        <v>9</v>
      </c>
      <c r="E5147" s="11">
        <v>4.4359559103873875E-2</v>
      </c>
      <c r="F5147" s="11">
        <v>7.6018547728327571E-2</v>
      </c>
      <c r="G5147" s="11">
        <v>0</v>
      </c>
      <c r="H5147" s="11">
        <v>4.2422261011319934E-2</v>
      </c>
      <c r="I5147" s="11">
        <v>3.818381544663257E-4</v>
      </c>
      <c r="J5147" s="11">
        <v>1.0290348339670689E-2</v>
      </c>
      <c r="K5147" s="126">
        <f t="shared" si="1282"/>
        <v>0.17347255433765837</v>
      </c>
      <c r="L5147" s="74">
        <f t="shared" si="1283"/>
        <v>173472.55433765837</v>
      </c>
      <c r="M5147" s="75">
        <f t="shared" si="1284"/>
        <v>44550.041953304084</v>
      </c>
      <c r="N5147" s="75">
        <f t="shared" si="1285"/>
        <v>87509.502339660365</v>
      </c>
      <c r="O5147" s="75">
        <f t="shared" si="1286"/>
        <v>0</v>
      </c>
      <c r="P5147" s="75">
        <f t="shared" si="1287"/>
        <v>44069.947239191446</v>
      </c>
      <c r="Q5147" s="75">
        <f t="shared" si="1288"/>
        <v>351.87414782168901</v>
      </c>
      <c r="R5147" s="75">
        <f t="shared" si="1289"/>
        <v>14285.587497050008</v>
      </c>
      <c r="S5147" s="76">
        <f t="shared" si="1281"/>
        <v>190766.95317702758</v>
      </c>
      <c r="T5147" s="76"/>
      <c r="U5147" s="115">
        <f t="shared" si="1290"/>
        <v>43045.110796696303</v>
      </c>
      <c r="V5147" s="115">
        <f t="shared" si="1291"/>
        <v>43810.296304561896</v>
      </c>
      <c r="W5147" s="115">
        <f t="shared" si="1292"/>
        <v>83737.072532362887</v>
      </c>
      <c r="X5147" s="115">
        <f t="shared" si="1293"/>
        <v>14399.175698398785</v>
      </c>
      <c r="Y5147" s="115">
        <f t="shared" si="1294"/>
        <v>0</v>
      </c>
      <c r="Z5147" s="115">
        <f t="shared" si="1295"/>
        <v>330.21986851199631</v>
      </c>
      <c r="AA5147" s="12">
        <f t="shared" si="1296"/>
        <v>185321.87520053188</v>
      </c>
    </row>
    <row r="5148" spans="1:27" x14ac:dyDescent="0.2">
      <c r="A5148" s="72">
        <v>2004</v>
      </c>
      <c r="B5148" s="72">
        <v>8</v>
      </c>
      <c r="C5148" s="72">
        <v>2</v>
      </c>
      <c r="D5148" s="72">
        <v>10</v>
      </c>
      <c r="E5148" s="11">
        <v>4.8995147078671558E-2</v>
      </c>
      <c r="F5148" s="11">
        <v>7.8615067529888449E-2</v>
      </c>
      <c r="G5148" s="11">
        <v>0</v>
      </c>
      <c r="H5148" s="11">
        <v>4.5813351129839544E-2</v>
      </c>
      <c r="I5148" s="11">
        <v>3.818381544663257E-4</v>
      </c>
      <c r="J5148" s="11">
        <v>1.0525132929612263E-2</v>
      </c>
      <c r="K5148" s="126">
        <f t="shared" si="1282"/>
        <v>0.18433053682247816</v>
      </c>
      <c r="L5148" s="74">
        <f t="shared" si="1283"/>
        <v>184330.53682247817</v>
      </c>
      <c r="M5148" s="75">
        <f t="shared" si="1284"/>
        <v>49205.53544619216</v>
      </c>
      <c r="N5148" s="75">
        <f t="shared" si="1285"/>
        <v>90498.511764856143</v>
      </c>
      <c r="O5148" s="75">
        <f t="shared" si="1286"/>
        <v>0</v>
      </c>
      <c r="P5148" s="75">
        <f t="shared" si="1287"/>
        <v>47592.747746373861</v>
      </c>
      <c r="Q5148" s="75">
        <f t="shared" si="1288"/>
        <v>351.87414782168901</v>
      </c>
      <c r="R5148" s="75">
        <f t="shared" si="1289"/>
        <v>14611.527464469684</v>
      </c>
      <c r="S5148" s="76">
        <f t="shared" si="1281"/>
        <v>202260.19656971356</v>
      </c>
      <c r="T5148" s="76"/>
      <c r="U5148" s="115">
        <f t="shared" si="1290"/>
        <v>47543.338507114953</v>
      </c>
      <c r="V5148" s="115">
        <f t="shared" si="1291"/>
        <v>47312.341206133111</v>
      </c>
      <c r="W5148" s="115">
        <f t="shared" si="1292"/>
        <v>86597.229342146267</v>
      </c>
      <c r="X5148" s="115">
        <f t="shared" si="1293"/>
        <v>14727.707294244979</v>
      </c>
      <c r="Y5148" s="115">
        <f t="shared" si="1294"/>
        <v>0</v>
      </c>
      <c r="Z5148" s="115">
        <f t="shared" si="1295"/>
        <v>330.21986851199631</v>
      </c>
      <c r="AA5148" s="12">
        <f t="shared" si="1296"/>
        <v>196510.83621815135</v>
      </c>
    </row>
    <row r="5149" spans="1:27" x14ac:dyDescent="0.2">
      <c r="A5149" s="72">
        <v>2004</v>
      </c>
      <c r="B5149" s="72">
        <v>8</v>
      </c>
      <c r="C5149" s="72">
        <v>2</v>
      </c>
      <c r="D5149" s="72">
        <v>11</v>
      </c>
      <c r="E5149" s="11">
        <v>5.4124430324607765E-2</v>
      </c>
      <c r="F5149" s="11">
        <v>7.9697109457104204E-2</v>
      </c>
      <c r="G5149" s="11">
        <v>0</v>
      </c>
      <c r="H5149" s="11">
        <v>4.0821703947169968E-2</v>
      </c>
      <c r="I5149" s="11">
        <v>3.818381544663257E-4</v>
      </c>
      <c r="J5149" s="11">
        <v>1.1006237640901303E-2</v>
      </c>
      <c r="K5149" s="126">
        <f t="shared" si="1282"/>
        <v>0.18603131952424956</v>
      </c>
      <c r="L5149" s="74">
        <f t="shared" si="1283"/>
        <v>186031.31952424956</v>
      </c>
      <c r="M5149" s="75">
        <f t="shared" si="1284"/>
        <v>54356.844170017648</v>
      </c>
      <c r="N5149" s="75">
        <f t="shared" si="1285"/>
        <v>91744.115020783807</v>
      </c>
      <c r="O5149" s="75">
        <f t="shared" si="1286"/>
        <v>0</v>
      </c>
      <c r="P5149" s="75">
        <f t="shared" si="1287"/>
        <v>42407.224327001968</v>
      </c>
      <c r="Q5149" s="75">
        <f t="shared" si="1288"/>
        <v>351.87414782168901</v>
      </c>
      <c r="R5149" s="75">
        <f t="shared" si="1289"/>
        <v>15279.421613578974</v>
      </c>
      <c r="S5149" s="76">
        <f t="shared" si="1281"/>
        <v>204139.4792792041</v>
      </c>
      <c r="T5149" s="76"/>
      <c r="U5149" s="115">
        <f t="shared" si="1290"/>
        <v>52520.632467858602</v>
      </c>
      <c r="V5149" s="115">
        <f t="shared" si="1291"/>
        <v>42157.369808869968</v>
      </c>
      <c r="W5149" s="115">
        <f t="shared" si="1292"/>
        <v>87789.136133974651</v>
      </c>
      <c r="X5149" s="115">
        <f t="shared" si="1293"/>
        <v>15400.91203314306</v>
      </c>
      <c r="Y5149" s="115">
        <f t="shared" si="1294"/>
        <v>0</v>
      </c>
      <c r="Z5149" s="115">
        <f t="shared" si="1295"/>
        <v>330.21986851199631</v>
      </c>
      <c r="AA5149" s="12">
        <f t="shared" si="1296"/>
        <v>198198.27031235828</v>
      </c>
    </row>
    <row r="5150" spans="1:27" x14ac:dyDescent="0.2">
      <c r="A5150" s="72">
        <v>2004</v>
      </c>
      <c r="B5150" s="72">
        <v>8</v>
      </c>
      <c r="C5150" s="72">
        <v>2</v>
      </c>
      <c r="D5150" s="72">
        <v>12</v>
      </c>
      <c r="E5150" s="11">
        <v>6.1576230922024904E-2</v>
      </c>
      <c r="F5150" s="11">
        <v>7.8980682668174401E-2</v>
      </c>
      <c r="G5150" s="11">
        <v>0</v>
      </c>
      <c r="H5150" s="11">
        <v>3.7995747605178022E-2</v>
      </c>
      <c r="I5150" s="11">
        <v>3.818381544663257E-4</v>
      </c>
      <c r="J5150" s="11">
        <v>1.0930183204736085E-2</v>
      </c>
      <c r="K5150" s="126">
        <f t="shared" si="1282"/>
        <v>0.18986468255457972</v>
      </c>
      <c r="L5150" s="74">
        <f t="shared" si="1283"/>
        <v>189864.68255457972</v>
      </c>
      <c r="M5150" s="75">
        <f t="shared" si="1284"/>
        <v>61840.643286803694</v>
      </c>
      <c r="N5150" s="75">
        <f t="shared" si="1285"/>
        <v>90919.393243855084</v>
      </c>
      <c r="O5150" s="75">
        <f t="shared" si="1286"/>
        <v>0</v>
      </c>
      <c r="P5150" s="75">
        <f t="shared" si="1287"/>
        <v>39471.507466964467</v>
      </c>
      <c r="Q5150" s="75">
        <f t="shared" si="1288"/>
        <v>351.87414782168901</v>
      </c>
      <c r="R5150" s="75">
        <f t="shared" si="1289"/>
        <v>15173.838958209721</v>
      </c>
      <c r="S5150" s="76">
        <f t="shared" si="1281"/>
        <v>207757.25710365467</v>
      </c>
      <c r="T5150" s="76"/>
      <c r="U5150" s="115">
        <f t="shared" si="1290"/>
        <v>59751.623686675659</v>
      </c>
      <c r="V5150" s="115">
        <f t="shared" si="1291"/>
        <v>39238.949580080494</v>
      </c>
      <c r="W5150" s="115">
        <f t="shared" si="1292"/>
        <v>86999.967124812072</v>
      </c>
      <c r="X5150" s="115">
        <f t="shared" si="1293"/>
        <v>15294.489864248759</v>
      </c>
      <c r="Y5150" s="115">
        <f t="shared" si="1294"/>
        <v>0</v>
      </c>
      <c r="Z5150" s="115">
        <f t="shared" si="1295"/>
        <v>330.21986851199631</v>
      </c>
      <c r="AA5150" s="12">
        <f t="shared" si="1296"/>
        <v>201615.25012432897</v>
      </c>
    </row>
    <row r="5151" spans="1:27" x14ac:dyDescent="0.2">
      <c r="A5151" s="72">
        <v>2004</v>
      </c>
      <c r="B5151" s="72">
        <v>8</v>
      </c>
      <c r="C5151" s="72">
        <v>2</v>
      </c>
      <c r="D5151" s="72">
        <v>13</v>
      </c>
      <c r="E5151" s="11">
        <v>6.480352976605569E-2</v>
      </c>
      <c r="F5151" s="11">
        <v>8.0565665182955326E-2</v>
      </c>
      <c r="G5151" s="11">
        <v>0</v>
      </c>
      <c r="H5151" s="11">
        <v>3.6264106626563083E-2</v>
      </c>
      <c r="I5151" s="11">
        <v>3.818381544663257E-4</v>
      </c>
      <c r="J5151" s="11">
        <v>1.11647536132671E-2</v>
      </c>
      <c r="K5151" s="126">
        <f t="shared" si="1282"/>
        <v>0.19317989334330754</v>
      </c>
      <c r="L5151" s="74">
        <f t="shared" si="1283"/>
        <v>193179.89334330754</v>
      </c>
      <c r="M5151" s="75">
        <f t="shared" si="1284"/>
        <v>65081.800363246897</v>
      </c>
      <c r="N5151" s="75">
        <f t="shared" si="1285"/>
        <v>92743.961526601386</v>
      </c>
      <c r="O5151" s="75">
        <f t="shared" si="1286"/>
        <v>0</v>
      </c>
      <c r="P5151" s="75">
        <f t="shared" si="1287"/>
        <v>37672.609323736819</v>
      </c>
      <c r="Q5151" s="75">
        <f t="shared" si="1288"/>
        <v>351.87414782168901</v>
      </c>
      <c r="R5151" s="75">
        <f t="shared" si="1289"/>
        <v>15499.481588048606</v>
      </c>
      <c r="S5151" s="76">
        <f t="shared" si="1281"/>
        <v>211349.72694945536</v>
      </c>
      <c r="T5151" s="76"/>
      <c r="U5151" s="115">
        <f t="shared" si="1290"/>
        <v>62883.292240685776</v>
      </c>
      <c r="V5151" s="115">
        <f t="shared" si="1291"/>
        <v>37450.65016940084</v>
      </c>
      <c r="W5151" s="115">
        <f t="shared" si="1292"/>
        <v>88745.880454767466</v>
      </c>
      <c r="X5151" s="115">
        <f t="shared" si="1293"/>
        <v>15622.721758310312</v>
      </c>
      <c r="Y5151" s="115">
        <f t="shared" si="1294"/>
        <v>0</v>
      </c>
      <c r="Z5151" s="115">
        <f t="shared" si="1295"/>
        <v>330.21986851199631</v>
      </c>
      <c r="AA5151" s="12">
        <f t="shared" si="1296"/>
        <v>205032.76449167638</v>
      </c>
    </row>
    <row r="5152" spans="1:27" x14ac:dyDescent="0.2">
      <c r="A5152" s="72">
        <v>2004</v>
      </c>
      <c r="B5152" s="72">
        <v>8</v>
      </c>
      <c r="C5152" s="72">
        <v>2</v>
      </c>
      <c r="D5152" s="72">
        <v>14</v>
      </c>
      <c r="E5152" s="11">
        <v>5.7015562530318954E-2</v>
      </c>
      <c r="F5152" s="11">
        <v>8.2023919789474944E-2</v>
      </c>
      <c r="G5152" s="11">
        <v>0</v>
      </c>
      <c r="H5152" s="11">
        <v>4.3218613947669772E-2</v>
      </c>
      <c r="I5152" s="11">
        <v>3.818381544663257E-4</v>
      </c>
      <c r="J5152" s="11">
        <v>1.1380952039874421E-2</v>
      </c>
      <c r="K5152" s="126">
        <f t="shared" si="1282"/>
        <v>0.1940208864618044</v>
      </c>
      <c r="L5152" s="74">
        <f t="shared" si="1283"/>
        <v>194020.88646180442</v>
      </c>
      <c r="M5152" s="75">
        <f t="shared" si="1284"/>
        <v>57260.391086599462</v>
      </c>
      <c r="N5152" s="75">
        <f t="shared" si="1285"/>
        <v>94422.645725582668</v>
      </c>
      <c r="O5152" s="75">
        <f t="shared" si="1286"/>
        <v>0</v>
      </c>
      <c r="P5152" s="75">
        <f t="shared" si="1287"/>
        <v>44897.230628903933</v>
      </c>
      <c r="Q5152" s="75">
        <f t="shared" si="1288"/>
        <v>351.87414782168901</v>
      </c>
      <c r="R5152" s="75">
        <f t="shared" si="1289"/>
        <v>15799.619293602922</v>
      </c>
      <c r="S5152" s="76">
        <f t="shared" si="1281"/>
        <v>212731.76088251066</v>
      </c>
      <c r="T5152" s="76"/>
      <c r="U5152" s="115">
        <f t="shared" si="1290"/>
        <v>55326.095566157674</v>
      </c>
      <c r="V5152" s="115">
        <f t="shared" si="1291"/>
        <v>44632.705513141911</v>
      </c>
      <c r="W5152" s="115">
        <f t="shared" si="1292"/>
        <v>90352.198589036183</v>
      </c>
      <c r="X5152" s="115">
        <f t="shared" si="1293"/>
        <v>15925.245932194188</v>
      </c>
      <c r="Y5152" s="115">
        <f t="shared" si="1294"/>
        <v>0</v>
      </c>
      <c r="Z5152" s="115">
        <f t="shared" si="1295"/>
        <v>330.21986851199631</v>
      </c>
      <c r="AA5152" s="12">
        <f t="shared" si="1296"/>
        <v>206566.46546904198</v>
      </c>
    </row>
    <row r="5153" spans="1:27" x14ac:dyDescent="0.2">
      <c r="A5153" s="72">
        <v>2004</v>
      </c>
      <c r="B5153" s="72">
        <v>8</v>
      </c>
      <c r="C5153" s="72">
        <v>2</v>
      </c>
      <c r="D5153" s="72">
        <v>15</v>
      </c>
      <c r="E5153" s="11">
        <v>6.4280813534729933E-2</v>
      </c>
      <c r="F5153" s="11">
        <v>8.0458190562277931E-2</v>
      </c>
      <c r="G5153" s="11">
        <v>0</v>
      </c>
      <c r="H5153" s="11">
        <v>3.5671035684501966E-2</v>
      </c>
      <c r="I5153" s="11">
        <v>3.818381544663257E-4</v>
      </c>
      <c r="J5153" s="11">
        <v>1.1257899105179587E-2</v>
      </c>
      <c r="K5153" s="126">
        <f t="shared" si="1282"/>
        <v>0.19204977704115572</v>
      </c>
      <c r="L5153" s="74">
        <f t="shared" si="1283"/>
        <v>192049.77704115573</v>
      </c>
      <c r="M5153" s="75">
        <f t="shared" si="1284"/>
        <v>64556.839554220242</v>
      </c>
      <c r="N5153" s="75">
        <f t="shared" si="1285"/>
        <v>92620.241055076011</v>
      </c>
      <c r="O5153" s="75">
        <f t="shared" si="1286"/>
        <v>0</v>
      </c>
      <c r="P5153" s="75">
        <f t="shared" si="1287"/>
        <v>37056.503427854535</v>
      </c>
      <c r="Q5153" s="75">
        <f t="shared" si="1288"/>
        <v>351.87414782168901</v>
      </c>
      <c r="R5153" s="75">
        <f t="shared" si="1289"/>
        <v>15628.790920517149</v>
      </c>
      <c r="S5153" s="76">
        <f t="shared" si="1281"/>
        <v>210214.24910548961</v>
      </c>
      <c r="T5153" s="76"/>
      <c r="U5153" s="115">
        <f t="shared" si="1290"/>
        <v>62376.064970009778</v>
      </c>
      <c r="V5153" s="115">
        <f t="shared" si="1291"/>
        <v>36838.174240916262</v>
      </c>
      <c r="W5153" s="115">
        <f t="shared" si="1292"/>
        <v>88627.493424549335</v>
      </c>
      <c r="X5153" s="115">
        <f t="shared" si="1293"/>
        <v>15753.059260918566</v>
      </c>
      <c r="Y5153" s="115">
        <f t="shared" si="1294"/>
        <v>0</v>
      </c>
      <c r="Z5153" s="115">
        <f t="shared" si="1295"/>
        <v>330.21986851199631</v>
      </c>
      <c r="AA5153" s="12">
        <f t="shared" si="1296"/>
        <v>203925.01176490594</v>
      </c>
    </row>
    <row r="5154" spans="1:27" x14ac:dyDescent="0.2">
      <c r="A5154" s="72">
        <v>2004</v>
      </c>
      <c r="B5154" s="72">
        <v>8</v>
      </c>
      <c r="C5154" s="72">
        <v>2</v>
      </c>
      <c r="D5154" s="72">
        <v>16</v>
      </c>
      <c r="E5154" s="11">
        <v>6.899507989948149E-2</v>
      </c>
      <c r="F5154" s="11">
        <v>7.7816868273027681E-2</v>
      </c>
      <c r="G5154" s="11">
        <v>0</v>
      </c>
      <c r="H5154" s="11">
        <v>3.318686805676499E-2</v>
      </c>
      <c r="I5154" s="11">
        <v>3.818381544663257E-4</v>
      </c>
      <c r="J5154" s="11">
        <v>1.0786834606067748E-2</v>
      </c>
      <c r="K5154" s="126">
        <f t="shared" si="1282"/>
        <v>0.19116748898980823</v>
      </c>
      <c r="L5154" s="74">
        <f t="shared" si="1283"/>
        <v>191167.48898980822</v>
      </c>
      <c r="M5154" s="75">
        <f t="shared" si="1284"/>
        <v>69291.349287216915</v>
      </c>
      <c r="N5154" s="75">
        <f t="shared" si="1285"/>
        <v>89579.656803493286</v>
      </c>
      <c r="O5154" s="75">
        <f t="shared" si="1286"/>
        <v>0</v>
      </c>
      <c r="P5154" s="75">
        <f t="shared" si="1287"/>
        <v>34475.850400933996</v>
      </c>
      <c r="Q5154" s="75">
        <f t="shared" si="1288"/>
        <v>351.87414782168901</v>
      </c>
      <c r="R5154" s="75">
        <f t="shared" si="1289"/>
        <v>14974.835107099898</v>
      </c>
      <c r="S5154" s="76">
        <f t="shared" si="1281"/>
        <v>208673.56574656579</v>
      </c>
      <c r="T5154" s="76"/>
      <c r="U5154" s="115">
        <f t="shared" si="1290"/>
        <v>66950.63969742514</v>
      </c>
      <c r="V5154" s="115">
        <f t="shared" si="1291"/>
        <v>34272.725883217528</v>
      </c>
      <c r="W5154" s="115">
        <f t="shared" si="1292"/>
        <v>85717.985117356613</v>
      </c>
      <c r="X5154" s="115">
        <f t="shared" si="1293"/>
        <v>15093.903684829813</v>
      </c>
      <c r="Y5154" s="115">
        <f t="shared" si="1294"/>
        <v>0</v>
      </c>
      <c r="Z5154" s="115">
        <f t="shared" si="1295"/>
        <v>330.21986851199631</v>
      </c>
      <c r="AA5154" s="12">
        <f t="shared" si="1296"/>
        <v>202365.47425134113</v>
      </c>
    </row>
    <row r="5155" spans="1:27" x14ac:dyDescent="0.2">
      <c r="A5155" s="72">
        <v>2004</v>
      </c>
      <c r="B5155" s="72">
        <v>8</v>
      </c>
      <c r="C5155" s="72">
        <v>2</v>
      </c>
      <c r="D5155" s="72">
        <v>17</v>
      </c>
      <c r="E5155" s="11">
        <v>7.3487582157932413E-2</v>
      </c>
      <c r="F5155" s="11">
        <v>7.3944582157300751E-2</v>
      </c>
      <c r="G5155" s="11">
        <v>0</v>
      </c>
      <c r="H5155" s="11">
        <v>3.0562306369451678E-2</v>
      </c>
      <c r="I5155" s="11">
        <v>3.818381544663257E-4</v>
      </c>
      <c r="J5155" s="11">
        <v>9.9602825107733464E-3</v>
      </c>
      <c r="K5155" s="126">
        <f t="shared" si="1282"/>
        <v>0.1883365913499245</v>
      </c>
      <c r="L5155" s="74">
        <f t="shared" si="1283"/>
        <v>188336.59134992451</v>
      </c>
      <c r="M5155" s="75">
        <f t="shared" si="1284"/>
        <v>73803.14264432952</v>
      </c>
      <c r="N5155" s="75">
        <f t="shared" si="1285"/>
        <v>85122.036380184858</v>
      </c>
      <c r="O5155" s="75">
        <f t="shared" si="1286"/>
        <v>0</v>
      </c>
      <c r="P5155" s="75">
        <f t="shared" si="1287"/>
        <v>31749.35039059657</v>
      </c>
      <c r="Q5155" s="75">
        <f t="shared" si="1288"/>
        <v>351.87414782168901</v>
      </c>
      <c r="R5155" s="75">
        <f t="shared" si="1289"/>
        <v>13827.373243959892</v>
      </c>
      <c r="S5155" s="76">
        <f t="shared" si="1281"/>
        <v>204853.77680689254</v>
      </c>
      <c r="T5155" s="76"/>
      <c r="U5155" s="115">
        <f t="shared" si="1290"/>
        <v>71310.021561807574</v>
      </c>
      <c r="V5155" s="115">
        <f t="shared" si="1291"/>
        <v>31562.289842099515</v>
      </c>
      <c r="W5155" s="115">
        <f t="shared" si="1292"/>
        <v>81452.527370156633</v>
      </c>
      <c r="X5155" s="115">
        <f t="shared" si="1293"/>
        <v>13937.318071674114</v>
      </c>
      <c r="Y5155" s="115">
        <f t="shared" si="1294"/>
        <v>0</v>
      </c>
      <c r="Z5155" s="115">
        <f t="shared" si="1295"/>
        <v>330.21986851199631</v>
      </c>
      <c r="AA5155" s="12">
        <f t="shared" si="1296"/>
        <v>198592.37671424987</v>
      </c>
    </row>
    <row r="5156" spans="1:27" x14ac:dyDescent="0.2">
      <c r="A5156" s="72">
        <v>2004</v>
      </c>
      <c r="B5156" s="72">
        <v>8</v>
      </c>
      <c r="C5156" s="72">
        <v>2</v>
      </c>
      <c r="D5156" s="72">
        <v>18</v>
      </c>
      <c r="E5156" s="11">
        <v>6.1683270616397251E-2</v>
      </c>
      <c r="F5156" s="11">
        <v>7.1969250922950298E-2</v>
      </c>
      <c r="G5156" s="11">
        <v>0</v>
      </c>
      <c r="H5156" s="11">
        <v>3.6308000433495677E-2</v>
      </c>
      <c r="I5156" s="11">
        <v>3.818381544663257E-4</v>
      </c>
      <c r="J5156" s="11">
        <v>9.7906573945001595E-3</v>
      </c>
      <c r="K5156" s="126">
        <f t="shared" si="1282"/>
        <v>0.18013301752180971</v>
      </c>
      <c r="L5156" s="74">
        <f t="shared" si="1283"/>
        <v>180133.0175218097</v>
      </c>
      <c r="M5156" s="75">
        <f t="shared" si="1284"/>
        <v>61948.142616627752</v>
      </c>
      <c r="N5156" s="75">
        <f t="shared" si="1285"/>
        <v>82848.114311958081</v>
      </c>
      <c r="O5156" s="75">
        <f t="shared" si="1286"/>
        <v>0</v>
      </c>
      <c r="P5156" s="75">
        <f t="shared" si="1287"/>
        <v>37718.207971935466</v>
      </c>
      <c r="Q5156" s="75">
        <f t="shared" si="1288"/>
        <v>351.87414782168901</v>
      </c>
      <c r="R5156" s="75">
        <f t="shared" si="1289"/>
        <v>13591.890988138081</v>
      </c>
      <c r="S5156" s="76">
        <f t="shared" si="1281"/>
        <v>196458.23003648102</v>
      </c>
      <c r="T5156" s="76"/>
      <c r="U5156" s="115">
        <f t="shared" si="1290"/>
        <v>59855.491614963968</v>
      </c>
      <c r="V5156" s="115">
        <f t="shared" si="1291"/>
        <v>37495.980159877749</v>
      </c>
      <c r="W5156" s="115">
        <f t="shared" si="1292"/>
        <v>79276.631358075785</v>
      </c>
      <c r="X5156" s="115">
        <f t="shared" si="1293"/>
        <v>13699.963438822386</v>
      </c>
      <c r="Y5156" s="115">
        <f t="shared" si="1294"/>
        <v>0</v>
      </c>
      <c r="Z5156" s="115">
        <f t="shared" si="1295"/>
        <v>330.21986851199631</v>
      </c>
      <c r="AA5156" s="12">
        <f t="shared" si="1296"/>
        <v>190658.28644025189</v>
      </c>
    </row>
    <row r="5157" spans="1:27" x14ac:dyDescent="0.2">
      <c r="A5157" s="72">
        <v>2004</v>
      </c>
      <c r="B5157" s="72">
        <v>8</v>
      </c>
      <c r="C5157" s="72">
        <v>2</v>
      </c>
      <c r="D5157" s="72">
        <v>19</v>
      </c>
      <c r="E5157" s="11">
        <v>5.6271010266896966E-2</v>
      </c>
      <c r="F5157" s="11">
        <v>7.1016588669891176E-2</v>
      </c>
      <c r="G5157" s="11">
        <v>0</v>
      </c>
      <c r="H5157" s="11">
        <v>3.9926671407950386E-2</v>
      </c>
      <c r="I5157" s="11">
        <v>3.818381544663257E-4</v>
      </c>
      <c r="J5157" s="11">
        <v>9.6872585672084632E-3</v>
      </c>
      <c r="K5157" s="126">
        <f t="shared" si="1282"/>
        <v>0.17728336706641332</v>
      </c>
      <c r="L5157" s="74">
        <f t="shared" si="1283"/>
        <v>177283.36706641331</v>
      </c>
      <c r="M5157" s="75">
        <f t="shared" si="1284"/>
        <v>56512.641667039061</v>
      </c>
      <c r="N5157" s="75">
        <f t="shared" si="1285"/>
        <v>81751.447746307313</v>
      </c>
      <c r="O5157" s="75">
        <f t="shared" si="1286"/>
        <v>0</v>
      </c>
      <c r="P5157" s="75">
        <f t="shared" si="1287"/>
        <v>41477.42860559425</v>
      </c>
      <c r="Q5157" s="75">
        <f t="shared" si="1288"/>
        <v>351.87414782168901</v>
      </c>
      <c r="R5157" s="75">
        <f t="shared" si="1289"/>
        <v>13448.347451455902</v>
      </c>
      <c r="S5157" s="76">
        <f t="shared" si="1281"/>
        <v>193541.73961821821</v>
      </c>
      <c r="T5157" s="76"/>
      <c r="U5157" s="115">
        <f t="shared" si="1290"/>
        <v>54603.605637935376</v>
      </c>
      <c r="V5157" s="115">
        <f t="shared" si="1291"/>
        <v>41233.052249865483</v>
      </c>
      <c r="W5157" s="115">
        <f t="shared" si="1292"/>
        <v>78227.240774236343</v>
      </c>
      <c r="X5157" s="115">
        <f t="shared" si="1293"/>
        <v>13555.278552360203</v>
      </c>
      <c r="Y5157" s="115">
        <f t="shared" si="1294"/>
        <v>0</v>
      </c>
      <c r="Z5157" s="115">
        <f t="shared" si="1295"/>
        <v>330.21986851199631</v>
      </c>
      <c r="AA5157" s="12">
        <f t="shared" si="1296"/>
        <v>187949.39708290942</v>
      </c>
    </row>
    <row r="5158" spans="1:27" x14ac:dyDescent="0.2">
      <c r="A5158" s="72">
        <v>2004</v>
      </c>
      <c r="B5158" s="72">
        <v>8</v>
      </c>
      <c r="C5158" s="72">
        <v>2</v>
      </c>
      <c r="D5158" s="72">
        <v>20</v>
      </c>
      <c r="E5158" s="11">
        <v>5.8834471853971462E-2</v>
      </c>
      <c r="F5158" s="11">
        <v>6.8148595027618108E-2</v>
      </c>
      <c r="G5158" s="11">
        <v>6.035880112787047E-4</v>
      </c>
      <c r="H5158" s="11">
        <v>3.371925911982513E-2</v>
      </c>
      <c r="I5158" s="11">
        <v>3.8779173977940593E-4</v>
      </c>
      <c r="J5158" s="11">
        <v>9.5336545167438152E-3</v>
      </c>
      <c r="K5158" s="126">
        <f t="shared" si="1282"/>
        <v>0.17122736026921662</v>
      </c>
      <c r="L5158" s="74">
        <f t="shared" si="1283"/>
        <v>171227.36026921662</v>
      </c>
      <c r="M5158" s="75">
        <f t="shared" si="1284"/>
        <v>59087.110925906854</v>
      </c>
      <c r="N5158" s="75">
        <f t="shared" si="1285"/>
        <v>78449.928527003649</v>
      </c>
      <c r="O5158" s="75">
        <f t="shared" si="1286"/>
        <v>631.36137594926356</v>
      </c>
      <c r="P5158" s="75">
        <f t="shared" si="1287"/>
        <v>35028.919603290204</v>
      </c>
      <c r="Q5158" s="75">
        <f t="shared" si="1288"/>
        <v>357.36053710473954</v>
      </c>
      <c r="R5158" s="75">
        <f t="shared" si="1289"/>
        <v>13235.106458014057</v>
      </c>
      <c r="S5158" s="76">
        <f t="shared" si="1281"/>
        <v>186789.78742726878</v>
      </c>
      <c r="T5158" s="76"/>
      <c r="U5158" s="115">
        <f t="shared" si="1290"/>
        <v>57091.107548860826</v>
      </c>
      <c r="V5158" s="115">
        <f t="shared" si="1291"/>
        <v>34822.536517222674</v>
      </c>
      <c r="W5158" s="115">
        <f t="shared" si="1292"/>
        <v>75068.046093174533</v>
      </c>
      <c r="X5158" s="115">
        <f t="shared" si="1293"/>
        <v>13340.342027607247</v>
      </c>
      <c r="Y5158" s="115">
        <f t="shared" si="1294"/>
        <v>278.30418164644095</v>
      </c>
      <c r="Z5158" s="115">
        <f t="shared" si="1295"/>
        <v>335.36862626777395</v>
      </c>
      <c r="AA5158" s="12">
        <f t="shared" si="1296"/>
        <v>180935.70499477949</v>
      </c>
    </row>
    <row r="5159" spans="1:27" x14ac:dyDescent="0.2">
      <c r="A5159" s="72">
        <v>2004</v>
      </c>
      <c r="B5159" s="72">
        <v>8</v>
      </c>
      <c r="C5159" s="72">
        <v>2</v>
      </c>
      <c r="D5159" s="72">
        <v>21</v>
      </c>
      <c r="E5159" s="11">
        <v>6.1046304805193803E-2</v>
      </c>
      <c r="F5159" s="11">
        <v>6.5460657141877585E-2</v>
      </c>
      <c r="G5159" s="11">
        <v>1.7240698208340235E-3</v>
      </c>
      <c r="H5159" s="11">
        <v>3.0615506040869597E-2</v>
      </c>
      <c r="I5159" s="11">
        <v>3.9884378839582862E-4</v>
      </c>
      <c r="J5159" s="11">
        <v>9.2862655342133959E-3</v>
      </c>
      <c r="K5159" s="126">
        <f t="shared" si="1282"/>
        <v>0.16853164713138424</v>
      </c>
      <c r="L5159" s="74">
        <f t="shared" si="1283"/>
        <v>168531.64713138423</v>
      </c>
      <c r="M5159" s="75">
        <f t="shared" si="1284"/>
        <v>61308.441632551563</v>
      </c>
      <c r="N5159" s="75">
        <f t="shared" si="1285"/>
        <v>75355.682270922916</v>
      </c>
      <c r="O5159" s="75">
        <f t="shared" si="1286"/>
        <v>1803.4007865867852</v>
      </c>
      <c r="P5159" s="75">
        <f t="shared" si="1287"/>
        <v>31804.616344287824</v>
      </c>
      <c r="Q5159" s="75">
        <f t="shared" si="1288"/>
        <v>367.54529769793629</v>
      </c>
      <c r="R5159" s="75">
        <f t="shared" si="1289"/>
        <v>12891.668428601581</v>
      </c>
      <c r="S5159" s="76">
        <f t="shared" si="1281"/>
        <v>183531.3547606486</v>
      </c>
      <c r="T5159" s="76"/>
      <c r="U5159" s="115">
        <f t="shared" si="1290"/>
        <v>59237.400171522066</v>
      </c>
      <c r="V5159" s="115">
        <f t="shared" si="1291"/>
        <v>31617.230180321996</v>
      </c>
      <c r="W5159" s="115">
        <f t="shared" si="1292"/>
        <v>72107.189086209284</v>
      </c>
      <c r="X5159" s="115">
        <f t="shared" si="1293"/>
        <v>12994.173238396212</v>
      </c>
      <c r="Y5159" s="115">
        <f t="shared" si="1294"/>
        <v>794.93931559715099</v>
      </c>
      <c r="Z5159" s="115">
        <f t="shared" si="1295"/>
        <v>344.92661830763217</v>
      </c>
      <c r="AA5159" s="12">
        <f t="shared" si="1296"/>
        <v>177095.85861035433</v>
      </c>
    </row>
    <row r="5160" spans="1:27" x14ac:dyDescent="0.2">
      <c r="A5160" s="72">
        <v>2004</v>
      </c>
      <c r="B5160" s="72">
        <v>8</v>
      </c>
      <c r="C5160" s="72">
        <v>2</v>
      </c>
      <c r="D5160" s="72">
        <v>22</v>
      </c>
      <c r="E5160" s="11">
        <v>5.7431972165260213E-2</v>
      </c>
      <c r="F5160" s="11">
        <v>6.186941027567671E-2</v>
      </c>
      <c r="G5160" s="11">
        <v>1.7240698208340235E-3</v>
      </c>
      <c r="H5160" s="11">
        <v>2.4978140549090928E-2</v>
      </c>
      <c r="I5160" s="11">
        <v>3.9884378839582862E-4</v>
      </c>
      <c r="J5160" s="11">
        <v>8.6543345699040264E-3</v>
      </c>
      <c r="K5160" s="126">
        <f t="shared" si="1282"/>
        <v>0.15505677116916172</v>
      </c>
      <c r="L5160" s="74">
        <f t="shared" si="1283"/>
        <v>155056.77116916172</v>
      </c>
      <c r="M5160" s="75">
        <f t="shared" si="1284"/>
        <v>57678.588811760652</v>
      </c>
      <c r="N5160" s="75">
        <f t="shared" si="1285"/>
        <v>71221.582956592101</v>
      </c>
      <c r="O5160" s="75">
        <f t="shared" si="1286"/>
        <v>1803.4007865867852</v>
      </c>
      <c r="P5160" s="75">
        <f t="shared" si="1287"/>
        <v>25948.294831287109</v>
      </c>
      <c r="Q5160" s="75">
        <f t="shared" si="1288"/>
        <v>367.54529769793629</v>
      </c>
      <c r="R5160" s="75">
        <f t="shared" si="1289"/>
        <v>12014.389566433772</v>
      </c>
      <c r="S5160" s="76">
        <f t="shared" si="1281"/>
        <v>169033.80225035836</v>
      </c>
      <c r="T5160" s="76"/>
      <c r="U5160" s="115">
        <f t="shared" si="1290"/>
        <v>55730.166283607461</v>
      </c>
      <c r="V5160" s="115">
        <f t="shared" si="1291"/>
        <v>25795.412891846187</v>
      </c>
      <c r="W5160" s="115">
        <f t="shared" si="1292"/>
        <v>68151.305840565241</v>
      </c>
      <c r="X5160" s="115">
        <f t="shared" si="1293"/>
        <v>12109.91891735732</v>
      </c>
      <c r="Y5160" s="115">
        <f t="shared" si="1294"/>
        <v>794.93931559715099</v>
      </c>
      <c r="Z5160" s="115">
        <f t="shared" si="1295"/>
        <v>344.92661830763217</v>
      </c>
      <c r="AA5160" s="12">
        <f t="shared" si="1296"/>
        <v>162926.66986728096</v>
      </c>
    </row>
    <row r="5161" spans="1:27" x14ac:dyDescent="0.2">
      <c r="A5161" s="72">
        <v>2004</v>
      </c>
      <c r="B5161" s="72">
        <v>8</v>
      </c>
      <c r="C5161" s="72">
        <v>2</v>
      </c>
      <c r="D5161" s="72">
        <v>23</v>
      </c>
      <c r="E5161" s="11">
        <v>4.7492195084487529E-2</v>
      </c>
      <c r="F5161" s="11">
        <v>5.7640122468117977E-2</v>
      </c>
      <c r="G5161" s="11">
        <v>1.7240698208340235E-3</v>
      </c>
      <c r="H5161" s="11">
        <v>2.2128927106350071E-2</v>
      </c>
      <c r="I5161" s="11">
        <v>3.9884378839582862E-4</v>
      </c>
      <c r="J5161" s="11">
        <v>7.4895989868291098E-3</v>
      </c>
      <c r="K5161" s="126">
        <f t="shared" si="1282"/>
        <v>0.13687375725501452</v>
      </c>
      <c r="L5161" s="74">
        <f t="shared" si="1283"/>
        <v>136873.75725501453</v>
      </c>
      <c r="M5161" s="75">
        <f t="shared" si="1284"/>
        <v>47696.129677800447</v>
      </c>
      <c r="N5161" s="75">
        <f t="shared" si="1285"/>
        <v>66352.996508277953</v>
      </c>
      <c r="O5161" s="75">
        <f t="shared" si="1286"/>
        <v>1803.4007865867852</v>
      </c>
      <c r="P5161" s="75">
        <f t="shared" si="1287"/>
        <v>22988.417561631941</v>
      </c>
      <c r="Q5161" s="75">
        <f t="shared" si="1288"/>
        <v>367.54529769793629</v>
      </c>
      <c r="R5161" s="75">
        <f t="shared" si="1289"/>
        <v>10397.444101254627</v>
      </c>
      <c r="S5161" s="76">
        <f t="shared" si="1281"/>
        <v>149605.9339332497</v>
      </c>
      <c r="T5161" s="76"/>
      <c r="U5161" s="115">
        <f t="shared" si="1290"/>
        <v>46084.921507065977</v>
      </c>
      <c r="V5161" s="115">
        <f t="shared" si="1291"/>
        <v>22852.974601531827</v>
      </c>
      <c r="W5161" s="115">
        <f t="shared" si="1292"/>
        <v>63492.598321349979</v>
      </c>
      <c r="X5161" s="115">
        <f t="shared" si="1293"/>
        <v>10480.116723177236</v>
      </c>
      <c r="Y5161" s="115">
        <f t="shared" si="1294"/>
        <v>794.93931559715099</v>
      </c>
      <c r="Z5161" s="115">
        <f t="shared" si="1295"/>
        <v>344.92661830763217</v>
      </c>
      <c r="AA5161" s="12">
        <f t="shared" si="1296"/>
        <v>144050.47708702978</v>
      </c>
    </row>
    <row r="5162" spans="1:27" x14ac:dyDescent="0.2">
      <c r="A5162" s="72">
        <v>2004</v>
      </c>
      <c r="B5162" s="72">
        <v>8</v>
      </c>
      <c r="C5162" s="72">
        <v>2</v>
      </c>
      <c r="D5162" s="72">
        <v>24</v>
      </c>
      <c r="E5162" s="11">
        <v>4.2641325423573545E-2</v>
      </c>
      <c r="F5162" s="11">
        <v>5.5289977772579692E-2</v>
      </c>
      <c r="G5162" s="11">
        <v>1.7240698208340235E-3</v>
      </c>
      <c r="H5162" s="11">
        <v>1.7900764466677606E-2</v>
      </c>
      <c r="I5162" s="11">
        <v>3.9884378839582862E-4</v>
      </c>
      <c r="J5162" s="11">
        <v>7.1409479822588245E-3</v>
      </c>
      <c r="K5162" s="126">
        <f t="shared" si="1282"/>
        <v>0.1250959292543195</v>
      </c>
      <c r="L5162" s="74">
        <f t="shared" si="1283"/>
        <v>125095.9292543195</v>
      </c>
      <c r="M5162" s="75">
        <f t="shared" si="1284"/>
        <v>42824.43006514907</v>
      </c>
      <c r="N5162" s="75">
        <f t="shared" si="1285"/>
        <v>63647.604220757166</v>
      </c>
      <c r="O5162" s="75">
        <f t="shared" si="1286"/>
        <v>1803.4007865867852</v>
      </c>
      <c r="P5162" s="75">
        <f t="shared" si="1287"/>
        <v>18596.032525875253</v>
      </c>
      <c r="Q5162" s="75">
        <f t="shared" si="1288"/>
        <v>367.54529769793629</v>
      </c>
      <c r="R5162" s="75">
        <f t="shared" si="1289"/>
        <v>9913.4289574210616</v>
      </c>
      <c r="S5162" s="76">
        <f t="shared" si="1281"/>
        <v>137152.44185348728</v>
      </c>
      <c r="T5162" s="76"/>
      <c r="U5162" s="115">
        <f t="shared" si="1290"/>
        <v>41377.791268791349</v>
      </c>
      <c r="V5162" s="115">
        <f t="shared" si="1291"/>
        <v>18486.468582003519</v>
      </c>
      <c r="W5162" s="115">
        <f t="shared" si="1292"/>
        <v>60903.832254216817</v>
      </c>
      <c r="X5162" s="115">
        <f t="shared" si="1293"/>
        <v>9992.2530565142824</v>
      </c>
      <c r="Y5162" s="115">
        <f t="shared" si="1294"/>
        <v>794.93931559715099</v>
      </c>
      <c r="Z5162" s="115">
        <f t="shared" si="1295"/>
        <v>344.92661830763217</v>
      </c>
      <c r="AA5162" s="12">
        <f t="shared" si="1296"/>
        <v>131900.21109543074</v>
      </c>
    </row>
    <row r="5163" spans="1:27" x14ac:dyDescent="0.2">
      <c r="A5163" s="72">
        <v>2004</v>
      </c>
      <c r="B5163" s="72">
        <v>8</v>
      </c>
      <c r="C5163" s="72">
        <v>3</v>
      </c>
      <c r="D5163" s="72">
        <v>1</v>
      </c>
      <c r="E5163" s="11">
        <v>3.2667720286806499E-2</v>
      </c>
      <c r="F5163" s="11">
        <v>5.3855894989755022E-2</v>
      </c>
      <c r="G5163" s="11">
        <v>1.7240698208340235E-3</v>
      </c>
      <c r="H5163" s="11">
        <v>1.855743577277616E-2</v>
      </c>
      <c r="I5163" s="11">
        <v>3.9884378839582862E-4</v>
      </c>
      <c r="J5163" s="11">
        <v>6.3191285483371632E-3</v>
      </c>
      <c r="K5163" s="126">
        <f t="shared" si="1282"/>
        <v>0.11352309320690469</v>
      </c>
      <c r="L5163" s="74">
        <f t="shared" si="1283"/>
        <v>113523.0932069047</v>
      </c>
      <c r="M5163" s="75">
        <f t="shared" si="1284"/>
        <v>32807.997615308544</v>
      </c>
      <c r="N5163" s="75">
        <f t="shared" si="1285"/>
        <v>61996.745655458668</v>
      </c>
      <c r="O5163" s="75">
        <f t="shared" si="1286"/>
        <v>1803.4007865867852</v>
      </c>
      <c r="P5163" s="75">
        <f t="shared" si="1287"/>
        <v>19278.209032345101</v>
      </c>
      <c r="Q5163" s="75">
        <f t="shared" si="1288"/>
        <v>367.54529769793629</v>
      </c>
      <c r="R5163" s="75">
        <f t="shared" si="1289"/>
        <v>8772.5372166814359</v>
      </c>
      <c r="S5163" s="76">
        <f t="shared" si="1281"/>
        <v>125026.43560407848</v>
      </c>
      <c r="T5163" s="76"/>
      <c r="U5163" s="115">
        <f t="shared" si="1290"/>
        <v>31699.720818421494</v>
      </c>
      <c r="V5163" s="115">
        <f t="shared" si="1291"/>
        <v>19164.625846822684</v>
      </c>
      <c r="W5163" s="115">
        <f t="shared" si="1292"/>
        <v>59324.140223898619</v>
      </c>
      <c r="X5163" s="115">
        <f t="shared" si="1293"/>
        <v>8842.2898064096371</v>
      </c>
      <c r="Y5163" s="115">
        <f t="shared" si="1294"/>
        <v>794.93931559715099</v>
      </c>
      <c r="Z5163" s="115">
        <f t="shared" si="1295"/>
        <v>344.92661830763217</v>
      </c>
      <c r="AA5163" s="12">
        <f t="shared" si="1296"/>
        <v>120170.64262945722</v>
      </c>
    </row>
    <row r="5164" spans="1:27" x14ac:dyDescent="0.2">
      <c r="A5164" s="72">
        <v>2004</v>
      </c>
      <c r="B5164" s="72">
        <v>8</v>
      </c>
      <c r="C5164" s="72">
        <v>3</v>
      </c>
      <c r="D5164" s="72">
        <v>2</v>
      </c>
      <c r="E5164" s="11">
        <v>2.9230416149798141E-2</v>
      </c>
      <c r="F5164" s="11">
        <v>5.2960410503704917E-2</v>
      </c>
      <c r="G5164" s="11">
        <v>1.7240698208340235E-3</v>
      </c>
      <c r="H5164" s="11">
        <v>1.8114699070645109E-2</v>
      </c>
      <c r="I5164" s="11">
        <v>3.9884378839582862E-4</v>
      </c>
      <c r="J5164" s="11">
        <v>6.1595124623625647E-3</v>
      </c>
      <c r="K5164" s="126">
        <f t="shared" si="1282"/>
        <v>0.10858795179574059</v>
      </c>
      <c r="L5164" s="74">
        <f t="shared" si="1283"/>
        <v>108587.95179574059</v>
      </c>
      <c r="M5164" s="75">
        <f t="shared" si="1284"/>
        <v>29355.933469418167</v>
      </c>
      <c r="N5164" s="75">
        <f t="shared" si="1285"/>
        <v>60965.899841261016</v>
      </c>
      <c r="O5164" s="75">
        <f t="shared" si="1286"/>
        <v>1803.4007865867852</v>
      </c>
      <c r="P5164" s="75">
        <f t="shared" si="1287"/>
        <v>18818.276378152939</v>
      </c>
      <c r="Q5164" s="75">
        <f t="shared" si="1288"/>
        <v>367.54529769793629</v>
      </c>
      <c r="R5164" s="75">
        <f t="shared" si="1289"/>
        <v>8550.9500082740906</v>
      </c>
      <c r="S5164" s="76">
        <f t="shared" si="1281"/>
        <v>119862.00578139094</v>
      </c>
      <c r="T5164" s="76"/>
      <c r="U5164" s="115">
        <f t="shared" si="1290"/>
        <v>28364.269781295512</v>
      </c>
      <c r="V5164" s="115">
        <f t="shared" si="1291"/>
        <v>18707.403019871283</v>
      </c>
      <c r="W5164" s="115">
        <f t="shared" si="1292"/>
        <v>58337.732937772045</v>
      </c>
      <c r="X5164" s="115">
        <f t="shared" si="1293"/>
        <v>8618.9407038939753</v>
      </c>
      <c r="Y5164" s="115">
        <f t="shared" si="1294"/>
        <v>794.93931559715099</v>
      </c>
      <c r="Z5164" s="115">
        <f t="shared" si="1295"/>
        <v>344.92661830763217</v>
      </c>
      <c r="AA5164" s="12">
        <f t="shared" si="1296"/>
        <v>115168.21237673759</v>
      </c>
    </row>
    <row r="5165" spans="1:27" x14ac:dyDescent="0.2">
      <c r="A5165" s="72">
        <v>2004</v>
      </c>
      <c r="B5165" s="72">
        <v>8</v>
      </c>
      <c r="C5165" s="72">
        <v>3</v>
      </c>
      <c r="D5165" s="72">
        <v>3</v>
      </c>
      <c r="E5165" s="11">
        <v>2.6551896175001678E-2</v>
      </c>
      <c r="F5165" s="11">
        <v>5.2753521652660527E-2</v>
      </c>
      <c r="G5165" s="11">
        <v>1.7240698208340235E-3</v>
      </c>
      <c r="H5165" s="11">
        <v>1.8426785984526049E-2</v>
      </c>
      <c r="I5165" s="11">
        <v>3.9884378839582862E-4</v>
      </c>
      <c r="J5165" s="11">
        <v>6.0284936864379041E-3</v>
      </c>
      <c r="K5165" s="126">
        <f t="shared" si="1282"/>
        <v>0.105883611107856</v>
      </c>
      <c r="L5165" s="74">
        <f t="shared" si="1283"/>
        <v>105883.61110785601</v>
      </c>
      <c r="M5165" s="75">
        <f t="shared" si="1284"/>
        <v>26665.911754582761</v>
      </c>
      <c r="N5165" s="75">
        <f t="shared" si="1285"/>
        <v>60727.737696158998</v>
      </c>
      <c r="O5165" s="75">
        <f t="shared" si="1286"/>
        <v>1803.4007865867852</v>
      </c>
      <c r="P5165" s="75">
        <f t="shared" si="1287"/>
        <v>19142.484789041391</v>
      </c>
      <c r="Q5165" s="75">
        <f t="shared" si="1288"/>
        <v>367.54529769793629</v>
      </c>
      <c r="R5165" s="75">
        <f t="shared" si="1289"/>
        <v>8369.0630472649536</v>
      </c>
      <c r="S5165" s="76">
        <f t="shared" si="1281"/>
        <v>117076.14337133284</v>
      </c>
      <c r="T5165" s="76"/>
      <c r="U5165" s="115">
        <f t="shared" si="1290"/>
        <v>25765.118856095964</v>
      </c>
      <c r="V5165" s="115">
        <f t="shared" si="1291"/>
        <v>19029.701262443785</v>
      </c>
      <c r="W5165" s="115">
        <f t="shared" si="1292"/>
        <v>58109.837677421187</v>
      </c>
      <c r="X5165" s="115">
        <f t="shared" si="1293"/>
        <v>8435.607515156782</v>
      </c>
      <c r="Y5165" s="115">
        <f t="shared" si="1294"/>
        <v>794.93931559715099</v>
      </c>
      <c r="Z5165" s="115">
        <f t="shared" si="1295"/>
        <v>344.92661830763217</v>
      </c>
      <c r="AA5165" s="12">
        <f t="shared" si="1296"/>
        <v>112480.13124502248</v>
      </c>
    </row>
    <row r="5166" spans="1:27" x14ac:dyDescent="0.2">
      <c r="A5166" s="72">
        <v>2004</v>
      </c>
      <c r="B5166" s="72">
        <v>8</v>
      </c>
      <c r="C5166" s="72">
        <v>3</v>
      </c>
      <c r="D5166" s="72">
        <v>4</v>
      </c>
      <c r="E5166" s="11">
        <v>2.5240120914364842E-2</v>
      </c>
      <c r="F5166" s="11">
        <v>5.3269451681008953E-2</v>
      </c>
      <c r="G5166" s="11">
        <v>1.7240698208340235E-3</v>
      </c>
      <c r="H5166" s="11">
        <v>1.8335824235759617E-2</v>
      </c>
      <c r="I5166" s="11">
        <v>3.9884378839582862E-4</v>
      </c>
      <c r="J5166" s="11">
        <v>5.9090350629047309E-3</v>
      </c>
      <c r="K5166" s="126">
        <f t="shared" si="1282"/>
        <v>0.10487734550326799</v>
      </c>
      <c r="L5166" s="74">
        <f t="shared" si="1283"/>
        <v>104877.34550326799</v>
      </c>
      <c r="M5166" s="75">
        <f t="shared" si="1284"/>
        <v>25348.503645141609</v>
      </c>
      <c r="N5166" s="75">
        <f t="shared" si="1285"/>
        <v>61321.655646081024</v>
      </c>
      <c r="O5166" s="75">
        <f t="shared" si="1286"/>
        <v>1803.4007865867852</v>
      </c>
      <c r="P5166" s="75">
        <f t="shared" si="1287"/>
        <v>19047.990073923505</v>
      </c>
      <c r="Q5166" s="75">
        <f t="shared" si="1288"/>
        <v>367.54529769793629</v>
      </c>
      <c r="R5166" s="75">
        <f t="shared" si="1289"/>
        <v>8203.2244806363233</v>
      </c>
      <c r="S5166" s="76">
        <f t="shared" si="1281"/>
        <v>116092.3199300672</v>
      </c>
      <c r="T5166" s="76"/>
      <c r="U5166" s="115">
        <f t="shared" si="1290"/>
        <v>24492.21370160026</v>
      </c>
      <c r="V5166" s="115">
        <f t="shared" si="1291"/>
        <v>18935.763290472532</v>
      </c>
      <c r="W5166" s="115">
        <f t="shared" si="1292"/>
        <v>58678.152536050584</v>
      </c>
      <c r="X5166" s="115">
        <f t="shared" si="1293"/>
        <v>8268.4503255102682</v>
      </c>
      <c r="Y5166" s="115">
        <f t="shared" si="1294"/>
        <v>794.93931559715099</v>
      </c>
      <c r="Z5166" s="115">
        <f t="shared" si="1295"/>
        <v>344.92661830763217</v>
      </c>
      <c r="AA5166" s="12">
        <f t="shared" si="1296"/>
        <v>111514.44578753843</v>
      </c>
    </row>
    <row r="5167" spans="1:27" x14ac:dyDescent="0.2">
      <c r="A5167" s="72">
        <v>2004</v>
      </c>
      <c r="B5167" s="72">
        <v>8</v>
      </c>
      <c r="C5167" s="72">
        <v>3</v>
      </c>
      <c r="D5167" s="72">
        <v>5</v>
      </c>
      <c r="E5167" s="11">
        <v>2.5238639390296982E-2</v>
      </c>
      <c r="F5167" s="11">
        <v>5.662890309077994E-2</v>
      </c>
      <c r="G5167" s="11">
        <v>1.7240698208340235E-3</v>
      </c>
      <c r="H5167" s="11">
        <v>2.001441482160209E-2</v>
      </c>
      <c r="I5167" s="11">
        <v>3.9884378839582862E-4</v>
      </c>
      <c r="J5167" s="11">
        <v>5.977789482659911E-3</v>
      </c>
      <c r="K5167" s="126">
        <f t="shared" si="1282"/>
        <v>0.10998266039456876</v>
      </c>
      <c r="L5167" s="74">
        <f t="shared" si="1283"/>
        <v>109982.66039456877</v>
      </c>
      <c r="M5167" s="75">
        <f t="shared" si="1284"/>
        <v>25347.01575931246</v>
      </c>
      <c r="N5167" s="75">
        <f t="shared" si="1285"/>
        <v>65188.921330423727</v>
      </c>
      <c r="O5167" s="75">
        <f t="shared" si="1286"/>
        <v>1803.4007865867852</v>
      </c>
      <c r="P5167" s="75">
        <f t="shared" si="1287"/>
        <v>20791.777340107685</v>
      </c>
      <c r="Q5167" s="75">
        <f t="shared" si="1288"/>
        <v>367.54529769793629</v>
      </c>
      <c r="R5167" s="75">
        <f t="shared" si="1289"/>
        <v>8298.6728801268455</v>
      </c>
      <c r="S5167" s="76">
        <f t="shared" si="1281"/>
        <v>121797.33339425546</v>
      </c>
      <c r="T5167" s="76"/>
      <c r="U5167" s="115">
        <f t="shared" si="1290"/>
        <v>24490.776077581057</v>
      </c>
      <c r="V5167" s="115">
        <f t="shared" si="1291"/>
        <v>20669.276525898236</v>
      </c>
      <c r="W5167" s="115">
        <f t="shared" si="1292"/>
        <v>62378.705029821969</v>
      </c>
      <c r="X5167" s="115">
        <f t="shared" si="1293"/>
        <v>8364.6576585778639</v>
      </c>
      <c r="Y5167" s="115">
        <f t="shared" si="1294"/>
        <v>794.93931559715099</v>
      </c>
      <c r="Z5167" s="115">
        <f t="shared" si="1295"/>
        <v>344.92661830763217</v>
      </c>
      <c r="AA5167" s="12">
        <f t="shared" si="1296"/>
        <v>117043.2812257839</v>
      </c>
    </row>
    <row r="5168" spans="1:27" x14ac:dyDescent="0.2">
      <c r="A5168" s="72">
        <v>2004</v>
      </c>
      <c r="B5168" s="72">
        <v>8</v>
      </c>
      <c r="C5168" s="72">
        <v>3</v>
      </c>
      <c r="D5168" s="72">
        <v>6</v>
      </c>
      <c r="E5168" s="11">
        <v>2.6805402187758433E-2</v>
      </c>
      <c r="F5168" s="11">
        <v>6.5993093585848123E-2</v>
      </c>
      <c r="G5168" s="11">
        <v>3.7294868989578493E-4</v>
      </c>
      <c r="H5168" s="11">
        <v>2.5667564200515386E-2</v>
      </c>
      <c r="I5168" s="11">
        <v>3.855167925459525E-4</v>
      </c>
      <c r="J5168" s="11">
        <v>6.5069357333728912E-3</v>
      </c>
      <c r="K5168" s="126">
        <f t="shared" si="1282"/>
        <v>0.12573146118993656</v>
      </c>
      <c r="L5168" s="74">
        <f t="shared" si="1283"/>
        <v>125731.46118993656</v>
      </c>
      <c r="M5168" s="75">
        <f t="shared" si="1284"/>
        <v>26920.506338746291</v>
      </c>
      <c r="N5168" s="75">
        <f t="shared" si="1285"/>
        <v>75968.601744284519</v>
      </c>
      <c r="O5168" s="75">
        <f t="shared" si="1286"/>
        <v>390.10946806621155</v>
      </c>
      <c r="P5168" s="75">
        <f t="shared" si="1287"/>
        <v>26664.495788506698</v>
      </c>
      <c r="Q5168" s="75">
        <f t="shared" si="1288"/>
        <v>355.26411193154138</v>
      </c>
      <c r="R5168" s="75">
        <f t="shared" si="1289"/>
        <v>9033.2607496311884</v>
      </c>
      <c r="S5168" s="76">
        <f t="shared" si="1281"/>
        <v>139332.23820116644</v>
      </c>
      <c r="T5168" s="76"/>
      <c r="U5168" s="115">
        <f t="shared" si="1290"/>
        <v>26011.113059536779</v>
      </c>
      <c r="V5168" s="115">
        <f t="shared" si="1291"/>
        <v>26507.394142449943</v>
      </c>
      <c r="W5168" s="115">
        <f t="shared" si="1292"/>
        <v>72693.686335367078</v>
      </c>
      <c r="X5168" s="115">
        <f t="shared" si="1293"/>
        <v>9105.0864159593675</v>
      </c>
      <c r="Y5168" s="115">
        <f t="shared" si="1294"/>
        <v>171.96030735877648</v>
      </c>
      <c r="Z5168" s="115">
        <f t="shared" si="1295"/>
        <v>333.40121476759873</v>
      </c>
      <c r="AA5168" s="12">
        <f t="shared" si="1296"/>
        <v>134822.64147543954</v>
      </c>
    </row>
    <row r="5169" spans="1:27" x14ac:dyDescent="0.2">
      <c r="A5169" s="72">
        <v>2004</v>
      </c>
      <c r="B5169" s="72">
        <v>8</v>
      </c>
      <c r="C5169" s="72">
        <v>3</v>
      </c>
      <c r="D5169" s="72">
        <v>7</v>
      </c>
      <c r="E5169" s="11">
        <v>3.0831513163367453E-2</v>
      </c>
      <c r="F5169" s="11">
        <v>8.0456402780806666E-2</v>
      </c>
      <c r="G5169" s="11">
        <v>0</v>
      </c>
      <c r="H5169" s="11">
        <v>2.8364094390353745E-2</v>
      </c>
      <c r="I5169" s="11">
        <v>3.818381544663257E-4</v>
      </c>
      <c r="J5169" s="11">
        <v>7.5506254506365516E-3</v>
      </c>
      <c r="K5169" s="126">
        <f t="shared" si="1282"/>
        <v>0.14758447393963076</v>
      </c>
      <c r="L5169" s="74">
        <f t="shared" si="1283"/>
        <v>147584.47393963076</v>
      </c>
      <c r="M5169" s="75">
        <f t="shared" si="1284"/>
        <v>30963.905698330462</v>
      </c>
      <c r="N5169" s="75">
        <f t="shared" si="1285"/>
        <v>92618.183032770685</v>
      </c>
      <c r="O5169" s="75">
        <f t="shared" si="1286"/>
        <v>0</v>
      </c>
      <c r="P5169" s="75">
        <f t="shared" si="1287"/>
        <v>29465.759567524823</v>
      </c>
      <c r="Q5169" s="75">
        <f t="shared" si="1288"/>
        <v>351.87414782168901</v>
      </c>
      <c r="R5169" s="75">
        <f t="shared" si="1289"/>
        <v>10482.164157328516</v>
      </c>
      <c r="S5169" s="76">
        <f t="shared" si="1281"/>
        <v>163881.88660377616</v>
      </c>
      <c r="T5169" s="76"/>
      <c r="U5169" s="115">
        <f t="shared" si="1290"/>
        <v>29917.923598818059</v>
      </c>
      <c r="V5169" s="115">
        <f t="shared" si="1291"/>
        <v>29292.153459721874</v>
      </c>
      <c r="W5169" s="115">
        <f t="shared" si="1292"/>
        <v>88625.524121120034</v>
      </c>
      <c r="X5169" s="115">
        <f t="shared" si="1293"/>
        <v>10565.510409144861</v>
      </c>
      <c r="Y5169" s="115">
        <f t="shared" si="1294"/>
        <v>0</v>
      </c>
      <c r="Z5169" s="115">
        <f t="shared" si="1295"/>
        <v>330.21986851199631</v>
      </c>
      <c r="AA5169" s="12">
        <f t="shared" si="1296"/>
        <v>158731.33145731682</v>
      </c>
    </row>
    <row r="5170" spans="1:27" x14ac:dyDescent="0.2">
      <c r="A5170" s="72">
        <v>2004</v>
      </c>
      <c r="B5170" s="72">
        <v>8</v>
      </c>
      <c r="C5170" s="72">
        <v>3</v>
      </c>
      <c r="D5170" s="72">
        <v>8</v>
      </c>
      <c r="E5170" s="11">
        <v>3.4344799946692255E-2</v>
      </c>
      <c r="F5170" s="11">
        <v>8.8315799289822944E-2</v>
      </c>
      <c r="G5170" s="11">
        <v>0</v>
      </c>
      <c r="H5170" s="11">
        <v>3.2155054293943254E-2</v>
      </c>
      <c r="I5170" s="11">
        <v>3.818381544663257E-4</v>
      </c>
      <c r="J5170" s="11">
        <v>8.6870009740184877E-3</v>
      </c>
      <c r="K5170" s="126">
        <f t="shared" si="1282"/>
        <v>0.16388449265894325</v>
      </c>
      <c r="L5170" s="74">
        <f t="shared" si="1283"/>
        <v>163884.49265894326</v>
      </c>
      <c r="M5170" s="75">
        <f t="shared" si="1284"/>
        <v>34492.278764992436</v>
      </c>
      <c r="N5170" s="75">
        <f t="shared" si="1285"/>
        <v>101665.60498105644</v>
      </c>
      <c r="O5170" s="75">
        <f t="shared" si="1286"/>
        <v>0</v>
      </c>
      <c r="P5170" s="75">
        <f t="shared" si="1287"/>
        <v>33403.960855110599</v>
      </c>
      <c r="Q5170" s="75">
        <f t="shared" si="1288"/>
        <v>351.87414782168901</v>
      </c>
      <c r="R5170" s="75">
        <f t="shared" si="1289"/>
        <v>12059.738738180669</v>
      </c>
      <c r="S5170" s="76">
        <f t="shared" si="1281"/>
        <v>181973.45748716182</v>
      </c>
      <c r="T5170" s="76"/>
      <c r="U5170" s="115">
        <f t="shared" si="1290"/>
        <v>33327.105788718996</v>
      </c>
      <c r="V5170" s="115">
        <f t="shared" si="1291"/>
        <v>33207.151686965168</v>
      </c>
      <c r="W5170" s="115">
        <f t="shared" si="1292"/>
        <v>97282.922548252231</v>
      </c>
      <c r="X5170" s="115">
        <f t="shared" si="1293"/>
        <v>12155.628671464057</v>
      </c>
      <c r="Y5170" s="115">
        <f t="shared" si="1294"/>
        <v>0</v>
      </c>
      <c r="Z5170" s="115">
        <f t="shared" si="1295"/>
        <v>330.21986851199631</v>
      </c>
      <c r="AA5170" s="12">
        <f t="shared" si="1296"/>
        <v>176303.02856391243</v>
      </c>
    </row>
    <row r="5171" spans="1:27" x14ac:dyDescent="0.2">
      <c r="A5171" s="72">
        <v>2004</v>
      </c>
      <c r="B5171" s="72">
        <v>8</v>
      </c>
      <c r="C5171" s="72">
        <v>3</v>
      </c>
      <c r="D5171" s="72">
        <v>9</v>
      </c>
      <c r="E5171" s="11">
        <v>3.6864269951626526E-2</v>
      </c>
      <c r="F5171" s="11">
        <v>9.1646004143919851E-2</v>
      </c>
      <c r="G5171" s="11">
        <v>0</v>
      </c>
      <c r="H5171" s="11">
        <v>3.2878948260438079E-2</v>
      </c>
      <c r="I5171" s="11">
        <v>3.818381544663257E-4</v>
      </c>
      <c r="J5171" s="11">
        <v>9.6678186412158962E-3</v>
      </c>
      <c r="K5171" s="126">
        <f t="shared" si="1282"/>
        <v>0.1714388791516667</v>
      </c>
      <c r="L5171" s="74">
        <f t="shared" si="1283"/>
        <v>171438.87915166668</v>
      </c>
      <c r="M5171" s="75">
        <f t="shared" si="1284"/>
        <v>37022.567538987736</v>
      </c>
      <c r="N5171" s="75">
        <f t="shared" si="1285"/>
        <v>105499.20320385629</v>
      </c>
      <c r="O5171" s="75">
        <f t="shared" si="1286"/>
        <v>0</v>
      </c>
      <c r="P5171" s="75">
        <f t="shared" si="1287"/>
        <v>34155.970958996455</v>
      </c>
      <c r="Q5171" s="75">
        <f t="shared" si="1288"/>
        <v>351.87414782168901</v>
      </c>
      <c r="R5171" s="75">
        <f t="shared" si="1289"/>
        <v>13421.359952633111</v>
      </c>
      <c r="S5171" s="76">
        <f t="shared" si="1281"/>
        <v>190450.97580229529</v>
      </c>
      <c r="T5171" s="76"/>
      <c r="U5171" s="115">
        <f t="shared" si="1290"/>
        <v>35771.919662035376</v>
      </c>
      <c r="V5171" s="115">
        <f t="shared" si="1291"/>
        <v>33954.73110421405</v>
      </c>
      <c r="W5171" s="115">
        <f t="shared" si="1292"/>
        <v>100951.25894441341</v>
      </c>
      <c r="X5171" s="115">
        <f t="shared" si="1293"/>
        <v>13528.076469331421</v>
      </c>
      <c r="Y5171" s="115">
        <f t="shared" si="1294"/>
        <v>0</v>
      </c>
      <c r="Z5171" s="115">
        <f t="shared" si="1295"/>
        <v>330.21986851199631</v>
      </c>
      <c r="AA5171" s="12">
        <f t="shared" si="1296"/>
        <v>184536.20604850628</v>
      </c>
    </row>
    <row r="5172" spans="1:27" x14ac:dyDescent="0.2">
      <c r="A5172" s="72">
        <v>2004</v>
      </c>
      <c r="B5172" s="72">
        <v>8</v>
      </c>
      <c r="C5172" s="72">
        <v>3</v>
      </c>
      <c r="D5172" s="72">
        <v>10</v>
      </c>
      <c r="E5172" s="11">
        <v>3.9366156144265037E-2</v>
      </c>
      <c r="F5172" s="11">
        <v>9.4831136983042102E-2</v>
      </c>
      <c r="G5172" s="11">
        <v>0</v>
      </c>
      <c r="H5172" s="11">
        <v>3.3198511386653827E-2</v>
      </c>
      <c r="I5172" s="11">
        <v>3.818381544663257E-4</v>
      </c>
      <c r="J5172" s="11">
        <v>1.0205685376949483E-2</v>
      </c>
      <c r="K5172" s="126">
        <f t="shared" si="1282"/>
        <v>0.17798332804537678</v>
      </c>
      <c r="L5172" s="74">
        <f t="shared" si="1283"/>
        <v>177983.32804537678</v>
      </c>
      <c r="M5172" s="75">
        <f t="shared" si="1284"/>
        <v>39535.196994646692</v>
      </c>
      <c r="N5172" s="75">
        <f t="shared" si="1285"/>
        <v>109165.80034319406</v>
      </c>
      <c r="O5172" s="75">
        <f t="shared" si="1286"/>
        <v>0</v>
      </c>
      <c r="P5172" s="75">
        <f t="shared" si="1287"/>
        <v>34487.94595929551</v>
      </c>
      <c r="Q5172" s="75">
        <f t="shared" si="1288"/>
        <v>351.87414782168901</v>
      </c>
      <c r="R5172" s="75">
        <f t="shared" si="1289"/>
        <v>14168.054045140452</v>
      </c>
      <c r="S5172" s="76">
        <f t="shared" si="1281"/>
        <v>197708.87149009842</v>
      </c>
      <c r="T5172" s="76"/>
      <c r="U5172" s="115">
        <f t="shared" si="1290"/>
        <v>38199.670760973699</v>
      </c>
      <c r="V5172" s="115">
        <f t="shared" si="1291"/>
        <v>34284.750177072725</v>
      </c>
      <c r="W5172" s="115">
        <f t="shared" si="1292"/>
        <v>104459.7934737491</v>
      </c>
      <c r="X5172" s="115">
        <f t="shared" si="1293"/>
        <v>14280.707709256969</v>
      </c>
      <c r="Y5172" s="115">
        <f t="shared" si="1294"/>
        <v>0</v>
      </c>
      <c r="Z5172" s="115">
        <f t="shared" si="1295"/>
        <v>330.21986851199631</v>
      </c>
      <c r="AA5172" s="12">
        <f t="shared" si="1296"/>
        <v>191555.14198956449</v>
      </c>
    </row>
    <row r="5173" spans="1:27" x14ac:dyDescent="0.2">
      <c r="A5173" s="72">
        <v>2004</v>
      </c>
      <c r="B5173" s="72">
        <v>8</v>
      </c>
      <c r="C5173" s="72">
        <v>3</v>
      </c>
      <c r="D5173" s="72">
        <v>11</v>
      </c>
      <c r="E5173" s="11">
        <v>4.3917112314086869E-2</v>
      </c>
      <c r="F5173" s="11">
        <v>9.5494481545497195E-2</v>
      </c>
      <c r="G5173" s="11">
        <v>0</v>
      </c>
      <c r="H5173" s="11">
        <v>3.2180456157073947E-2</v>
      </c>
      <c r="I5173" s="11">
        <v>3.818381544663257E-4</v>
      </c>
      <c r="J5173" s="11">
        <v>1.0434055388848604E-2</v>
      </c>
      <c r="K5173" s="126">
        <f t="shared" si="1282"/>
        <v>0.18240794355997292</v>
      </c>
      <c r="L5173" s="74">
        <f t="shared" si="1283"/>
        <v>182407.94355997292</v>
      </c>
      <c r="M5173" s="75">
        <f t="shared" si="1284"/>
        <v>44105.69526805052</v>
      </c>
      <c r="N5173" s="75">
        <f t="shared" si="1285"/>
        <v>109929.41599062287</v>
      </c>
      <c r="O5173" s="75">
        <f t="shared" si="1286"/>
        <v>0</v>
      </c>
      <c r="P5173" s="75">
        <f t="shared" si="1287"/>
        <v>33430.349329964592</v>
      </c>
      <c r="Q5173" s="75">
        <f t="shared" si="1288"/>
        <v>351.87414782168901</v>
      </c>
      <c r="R5173" s="75">
        <f t="shared" si="1289"/>
        <v>14485.088967477361</v>
      </c>
      <c r="S5173" s="76">
        <f t="shared" si="1281"/>
        <v>202302.42370393701</v>
      </c>
      <c r="T5173" s="76"/>
      <c r="U5173" s="115">
        <f t="shared" si="1290"/>
        <v>42615.774449068784</v>
      </c>
      <c r="V5173" s="115">
        <f t="shared" si="1291"/>
        <v>33233.384686430865</v>
      </c>
      <c r="W5173" s="115">
        <f t="shared" si="1292"/>
        <v>105190.49056544784</v>
      </c>
      <c r="X5173" s="115">
        <f t="shared" si="1293"/>
        <v>14600.263453828205</v>
      </c>
      <c r="Y5173" s="115">
        <f t="shared" si="1294"/>
        <v>0</v>
      </c>
      <c r="Z5173" s="115">
        <f t="shared" si="1295"/>
        <v>330.21986851199631</v>
      </c>
      <c r="AA5173" s="12">
        <f t="shared" si="1296"/>
        <v>195970.13302328769</v>
      </c>
    </row>
    <row r="5174" spans="1:27" x14ac:dyDescent="0.2">
      <c r="A5174" s="72">
        <v>2004</v>
      </c>
      <c r="B5174" s="72">
        <v>8</v>
      </c>
      <c r="C5174" s="72">
        <v>3</v>
      </c>
      <c r="D5174" s="72">
        <v>12</v>
      </c>
      <c r="E5174" s="11">
        <v>5.0968048678298787E-2</v>
      </c>
      <c r="F5174" s="11">
        <v>9.4538621948531326E-2</v>
      </c>
      <c r="G5174" s="11">
        <v>0</v>
      </c>
      <c r="H5174" s="11">
        <v>2.7524027836642671E-2</v>
      </c>
      <c r="I5174" s="11">
        <v>3.818381544663257E-4</v>
      </c>
      <c r="J5174" s="11">
        <v>1.0323521766775177E-2</v>
      </c>
      <c r="K5174" s="126">
        <f t="shared" si="1282"/>
        <v>0.1837360583847143</v>
      </c>
      <c r="L5174" s="74">
        <f t="shared" si="1283"/>
        <v>183736.0583847143</v>
      </c>
      <c r="M5174" s="75">
        <f t="shared" si="1284"/>
        <v>51186.908814383685</v>
      </c>
      <c r="N5174" s="75">
        <f t="shared" si="1285"/>
        <v>108829.06877094161</v>
      </c>
      <c r="O5174" s="75">
        <f t="shared" si="1286"/>
        <v>0</v>
      </c>
      <c r="P5174" s="75">
        <f t="shared" si="1287"/>
        <v>28593.064717771824</v>
      </c>
      <c r="Q5174" s="75">
        <f t="shared" si="1288"/>
        <v>351.87414782168901</v>
      </c>
      <c r="R5174" s="75">
        <f t="shared" si="1289"/>
        <v>14331.640544025222</v>
      </c>
      <c r="S5174" s="76">
        <f t="shared" si="1281"/>
        <v>203292.55699494405</v>
      </c>
      <c r="T5174" s="76"/>
      <c r="U5174" s="115">
        <f t="shared" si="1290"/>
        <v>49457.77971578596</v>
      </c>
      <c r="V5174" s="115">
        <f t="shared" si="1291"/>
        <v>28424.600345949519</v>
      </c>
      <c r="W5174" s="115">
        <f t="shared" si="1292"/>
        <v>104137.57799616364</v>
      </c>
      <c r="X5174" s="115">
        <f t="shared" si="1293"/>
        <v>14445.594924417992</v>
      </c>
      <c r="Y5174" s="115">
        <f t="shared" si="1294"/>
        <v>0</v>
      </c>
      <c r="Z5174" s="115">
        <f t="shared" si="1295"/>
        <v>330.21986851199631</v>
      </c>
      <c r="AA5174" s="12">
        <f t="shared" si="1296"/>
        <v>196795.77285082915</v>
      </c>
    </row>
    <row r="5175" spans="1:27" x14ac:dyDescent="0.2">
      <c r="A5175" s="72">
        <v>2004</v>
      </c>
      <c r="B5175" s="72">
        <v>8</v>
      </c>
      <c r="C5175" s="72">
        <v>3</v>
      </c>
      <c r="D5175" s="72">
        <v>13</v>
      </c>
      <c r="E5175" s="11">
        <v>5.0095239467402915E-2</v>
      </c>
      <c r="F5175" s="11">
        <v>9.6721904162113501E-2</v>
      </c>
      <c r="G5175" s="11">
        <v>0</v>
      </c>
      <c r="H5175" s="11">
        <v>2.867973086833878E-2</v>
      </c>
      <c r="I5175" s="11">
        <v>3.818381544663257E-4</v>
      </c>
      <c r="J5175" s="11">
        <v>1.0665266126327157E-2</v>
      </c>
      <c r="K5175" s="126">
        <f t="shared" si="1282"/>
        <v>0.18654397877864867</v>
      </c>
      <c r="L5175" s="74">
        <f t="shared" si="1283"/>
        <v>186543.97877864868</v>
      </c>
      <c r="M5175" s="75">
        <f t="shared" si="1284"/>
        <v>50310.351703624539</v>
      </c>
      <c r="N5175" s="75">
        <f t="shared" si="1285"/>
        <v>111342.37566362791</v>
      </c>
      <c r="O5175" s="75">
        <f t="shared" si="1286"/>
        <v>0</v>
      </c>
      <c r="P5175" s="75">
        <f t="shared" si="1287"/>
        <v>29793.655408056587</v>
      </c>
      <c r="Q5175" s="75">
        <f t="shared" si="1288"/>
        <v>351.87414782168901</v>
      </c>
      <c r="R5175" s="75">
        <f t="shared" si="1289"/>
        <v>14806.067530250974</v>
      </c>
      <c r="S5175" s="76">
        <f t="shared" si="1281"/>
        <v>206604.32445338171</v>
      </c>
      <c r="T5175" s="76"/>
      <c r="U5175" s="115">
        <f t="shared" si="1290"/>
        <v>48610.833309050628</v>
      </c>
      <c r="V5175" s="115">
        <f t="shared" si="1291"/>
        <v>29618.117406371555</v>
      </c>
      <c r="W5175" s="115">
        <f t="shared" si="1292"/>
        <v>106542.53923971055</v>
      </c>
      <c r="X5175" s="115">
        <f t="shared" si="1293"/>
        <v>14923.794195686121</v>
      </c>
      <c r="Y5175" s="115">
        <f t="shared" si="1294"/>
        <v>0</v>
      </c>
      <c r="Z5175" s="115">
        <f t="shared" si="1295"/>
        <v>330.21986851199631</v>
      </c>
      <c r="AA5175" s="12">
        <f t="shared" si="1296"/>
        <v>200025.50401933084</v>
      </c>
    </row>
    <row r="5176" spans="1:27" x14ac:dyDescent="0.2">
      <c r="A5176" s="72">
        <v>2004</v>
      </c>
      <c r="B5176" s="72">
        <v>8</v>
      </c>
      <c r="C5176" s="72">
        <v>3</v>
      </c>
      <c r="D5176" s="72">
        <v>14</v>
      </c>
      <c r="E5176" s="11">
        <v>4.8160675650154472E-2</v>
      </c>
      <c r="F5176" s="11">
        <v>9.657585643838637E-2</v>
      </c>
      <c r="G5176" s="11">
        <v>0</v>
      </c>
      <c r="H5176" s="11">
        <v>3.1348277106809923E-2</v>
      </c>
      <c r="I5176" s="11">
        <v>3.818381544663257E-4</v>
      </c>
      <c r="J5176" s="11">
        <v>1.0750651351657509E-2</v>
      </c>
      <c r="K5176" s="126">
        <f t="shared" si="1282"/>
        <v>0.1872172987014746</v>
      </c>
      <c r="L5176" s="74">
        <f t="shared" si="1283"/>
        <v>187217.29870147462</v>
      </c>
      <c r="M5176" s="75">
        <f t="shared" si="1284"/>
        <v>48367.480742757936</v>
      </c>
      <c r="N5176" s="75">
        <f t="shared" si="1285"/>
        <v>111174.25138339467</v>
      </c>
      <c r="O5176" s="75">
        <f t="shared" si="1286"/>
        <v>0</v>
      </c>
      <c r="P5176" s="75">
        <f t="shared" si="1287"/>
        <v>32565.848335335621</v>
      </c>
      <c r="Q5176" s="75">
        <f t="shared" si="1288"/>
        <v>351.87414782168901</v>
      </c>
      <c r="R5176" s="75">
        <f t="shared" si="1289"/>
        <v>14924.603664028842</v>
      </c>
      <c r="S5176" s="76">
        <f t="shared" si="1281"/>
        <v>207384.05827333874</v>
      </c>
      <c r="T5176" s="76"/>
      <c r="U5176" s="115">
        <f t="shared" si="1290"/>
        <v>46733.593869818535</v>
      </c>
      <c r="V5176" s="115">
        <f t="shared" si="1291"/>
        <v>32373.977151297662</v>
      </c>
      <c r="W5176" s="115">
        <f t="shared" si="1292"/>
        <v>106381.66259578108</v>
      </c>
      <c r="X5176" s="115">
        <f t="shared" si="1293"/>
        <v>15043.272839265106</v>
      </c>
      <c r="Y5176" s="115">
        <f t="shared" si="1294"/>
        <v>0</v>
      </c>
      <c r="Z5176" s="115">
        <f t="shared" si="1295"/>
        <v>330.21986851199631</v>
      </c>
      <c r="AA5176" s="12">
        <f t="shared" si="1296"/>
        <v>200862.72632467438</v>
      </c>
    </row>
    <row r="5177" spans="1:27" x14ac:dyDescent="0.2">
      <c r="A5177" s="72">
        <v>2004</v>
      </c>
      <c r="B5177" s="72">
        <v>8</v>
      </c>
      <c r="C5177" s="72">
        <v>3</v>
      </c>
      <c r="D5177" s="72">
        <v>15</v>
      </c>
      <c r="E5177" s="11">
        <v>5.2312977990780697E-2</v>
      </c>
      <c r="F5177" s="11">
        <v>9.4860467031184004E-2</v>
      </c>
      <c r="G5177" s="11">
        <v>0</v>
      </c>
      <c r="H5177" s="11">
        <v>2.7681243614957586E-2</v>
      </c>
      <c r="I5177" s="11">
        <v>3.818381544663257E-4</v>
      </c>
      <c r="J5177" s="11">
        <v>1.057866339678617E-2</v>
      </c>
      <c r="K5177" s="126">
        <f t="shared" si="1282"/>
        <v>0.18581519018817477</v>
      </c>
      <c r="L5177" s="74">
        <f t="shared" si="1283"/>
        <v>185815.19018817478</v>
      </c>
      <c r="M5177" s="75">
        <f t="shared" si="1284"/>
        <v>52537.613341337943</v>
      </c>
      <c r="N5177" s="75">
        <f t="shared" si="1285"/>
        <v>109199.56391791622</v>
      </c>
      <c r="O5177" s="75">
        <f t="shared" si="1286"/>
        <v>0</v>
      </c>
      <c r="P5177" s="75">
        <f t="shared" si="1287"/>
        <v>28756.386777707714</v>
      </c>
      <c r="Q5177" s="75">
        <f t="shared" si="1288"/>
        <v>351.87414782168901</v>
      </c>
      <c r="R5177" s="75">
        <f t="shared" si="1289"/>
        <v>14685.841194902185</v>
      </c>
      <c r="S5177" s="76">
        <f t="shared" si="1281"/>
        <v>205531.27937968576</v>
      </c>
      <c r="T5177" s="76"/>
      <c r="U5177" s="115">
        <f t="shared" si="1290"/>
        <v>50762.856511836726</v>
      </c>
      <c r="V5177" s="115">
        <f t="shared" si="1291"/>
        <v>28586.960146382855</v>
      </c>
      <c r="W5177" s="115">
        <f t="shared" si="1292"/>
        <v>104492.10154121459</v>
      </c>
      <c r="X5177" s="115">
        <f t="shared" si="1293"/>
        <v>14802.611911329996</v>
      </c>
      <c r="Y5177" s="115">
        <f t="shared" si="1294"/>
        <v>0</v>
      </c>
      <c r="Z5177" s="115">
        <f t="shared" si="1295"/>
        <v>330.21986851199631</v>
      </c>
      <c r="AA5177" s="12">
        <f t="shared" si="1296"/>
        <v>198974.74997927618</v>
      </c>
    </row>
    <row r="5178" spans="1:27" x14ac:dyDescent="0.2">
      <c r="A5178" s="72">
        <v>2004</v>
      </c>
      <c r="B5178" s="72">
        <v>8</v>
      </c>
      <c r="C5178" s="72">
        <v>3</v>
      </c>
      <c r="D5178" s="72">
        <v>16</v>
      </c>
      <c r="E5178" s="11">
        <v>6.1937271456438341E-2</v>
      </c>
      <c r="F5178" s="11">
        <v>9.0689337484782792E-2</v>
      </c>
      <c r="G5178" s="11">
        <v>0</v>
      </c>
      <c r="H5178" s="11">
        <v>2.1906603266183187E-2</v>
      </c>
      <c r="I5178" s="11">
        <v>3.818381544663257E-4</v>
      </c>
      <c r="J5178" s="11">
        <v>1.0008549025335066E-2</v>
      </c>
      <c r="K5178" s="126">
        <f t="shared" si="1282"/>
        <v>0.18492359938720571</v>
      </c>
      <c r="L5178" s="74">
        <f t="shared" si="1283"/>
        <v>184923.5993872057</v>
      </c>
      <c r="M5178" s="75">
        <f t="shared" si="1284"/>
        <v>62203.234152896352</v>
      </c>
      <c r="N5178" s="75">
        <f t="shared" si="1285"/>
        <v>104397.92692658227</v>
      </c>
      <c r="O5178" s="75">
        <f t="shared" si="1286"/>
        <v>0</v>
      </c>
      <c r="P5178" s="75">
        <f t="shared" si="1287"/>
        <v>22757.458634111441</v>
      </c>
      <c r="Q5178" s="75">
        <f t="shared" si="1288"/>
        <v>351.87414782168901</v>
      </c>
      <c r="R5178" s="75">
        <f t="shared" si="1289"/>
        <v>13894.379286339517</v>
      </c>
      <c r="S5178" s="76">
        <f t="shared" si="1281"/>
        <v>203604.87314775126</v>
      </c>
      <c r="T5178" s="76"/>
      <c r="U5178" s="115">
        <f t="shared" si="1290"/>
        <v>60101.96598312485</v>
      </c>
      <c r="V5178" s="115">
        <f t="shared" si="1291"/>
        <v>22623.376435826314</v>
      </c>
      <c r="W5178" s="115">
        <f t="shared" si="1292"/>
        <v>99897.457368096235</v>
      </c>
      <c r="X5178" s="115">
        <f t="shared" si="1293"/>
        <v>14004.856895490624</v>
      </c>
      <c r="Y5178" s="115">
        <f t="shared" si="1294"/>
        <v>0</v>
      </c>
      <c r="Z5178" s="115">
        <f t="shared" si="1295"/>
        <v>330.21986851199631</v>
      </c>
      <c r="AA5178" s="12">
        <f t="shared" si="1296"/>
        <v>196957.87655105002</v>
      </c>
    </row>
    <row r="5179" spans="1:27" x14ac:dyDescent="0.2">
      <c r="A5179" s="72">
        <v>2004</v>
      </c>
      <c r="B5179" s="72">
        <v>8</v>
      </c>
      <c r="C5179" s="72">
        <v>3</v>
      </c>
      <c r="D5179" s="72">
        <v>17</v>
      </c>
      <c r="E5179" s="11">
        <v>6.0586794882165645E-2</v>
      </c>
      <c r="F5179" s="11">
        <v>8.6548872268975396E-2</v>
      </c>
      <c r="G5179" s="11">
        <v>0</v>
      </c>
      <c r="H5179" s="11">
        <v>2.3802718866204373E-2</v>
      </c>
      <c r="I5179" s="11">
        <v>3.818381544663257E-4</v>
      </c>
      <c r="J5179" s="11">
        <v>9.3822539386696595E-3</v>
      </c>
      <c r="K5179" s="126">
        <f t="shared" si="1282"/>
        <v>0.18070247811048137</v>
      </c>
      <c r="L5179" s="74">
        <f t="shared" si="1283"/>
        <v>180702.47811048137</v>
      </c>
      <c r="M5179" s="75">
        <f t="shared" si="1284"/>
        <v>60846.958543846195</v>
      </c>
      <c r="N5179" s="75">
        <f t="shared" si="1285"/>
        <v>99631.589482398747</v>
      </c>
      <c r="O5179" s="75">
        <f t="shared" si="1286"/>
        <v>0</v>
      </c>
      <c r="P5179" s="75">
        <f t="shared" si="1287"/>
        <v>24727.219614791939</v>
      </c>
      <c r="Q5179" s="75">
        <f t="shared" si="1288"/>
        <v>351.87414782168901</v>
      </c>
      <c r="R5179" s="75">
        <f t="shared" si="1289"/>
        <v>13024.924437562502</v>
      </c>
      <c r="S5179" s="76">
        <f t="shared" si="1281"/>
        <v>198582.56622642107</v>
      </c>
      <c r="T5179" s="76"/>
      <c r="U5179" s="115">
        <f t="shared" si="1290"/>
        <v>58791.506299975423</v>
      </c>
      <c r="V5179" s="115">
        <f t="shared" si="1291"/>
        <v>24581.531995768401</v>
      </c>
      <c r="W5179" s="115">
        <f t="shared" si="1292"/>
        <v>95336.591020940396</v>
      </c>
      <c r="X5179" s="115">
        <f t="shared" si="1293"/>
        <v>13128.488798487244</v>
      </c>
      <c r="Y5179" s="115">
        <f t="shared" si="1294"/>
        <v>0</v>
      </c>
      <c r="Z5179" s="115">
        <f t="shared" si="1295"/>
        <v>330.21986851199631</v>
      </c>
      <c r="AA5179" s="12">
        <f t="shared" si="1296"/>
        <v>192168.33798368345</v>
      </c>
    </row>
    <row r="5180" spans="1:27" x14ac:dyDescent="0.2">
      <c r="A5180" s="72">
        <v>2004</v>
      </c>
      <c r="B5180" s="72">
        <v>8</v>
      </c>
      <c r="C5180" s="72">
        <v>3</v>
      </c>
      <c r="D5180" s="72">
        <v>18</v>
      </c>
      <c r="E5180" s="11">
        <v>5.071349799985763E-2</v>
      </c>
      <c r="F5180" s="11">
        <v>8.4666742037043316E-2</v>
      </c>
      <c r="G5180" s="11">
        <v>0</v>
      </c>
      <c r="H5180" s="11">
        <v>3.0016565237838563E-2</v>
      </c>
      <c r="I5180" s="11">
        <v>3.818381544663257E-4</v>
      </c>
      <c r="J5180" s="11">
        <v>9.2043841784872835E-3</v>
      </c>
      <c r="K5180" s="126">
        <f t="shared" si="1282"/>
        <v>0.1749830276076931</v>
      </c>
      <c r="L5180" s="74">
        <f t="shared" si="1283"/>
        <v>174983.0276076931</v>
      </c>
      <c r="M5180" s="75">
        <f t="shared" si="1284"/>
        <v>50931.26507867295</v>
      </c>
      <c r="N5180" s="75">
        <f t="shared" si="1285"/>
        <v>97464.956669004037</v>
      </c>
      <c r="O5180" s="75">
        <f t="shared" si="1286"/>
        <v>0</v>
      </c>
      <c r="P5180" s="75">
        <f t="shared" si="1287"/>
        <v>31182.412601259293</v>
      </c>
      <c r="Q5180" s="75">
        <f t="shared" si="1288"/>
        <v>351.87414782168901</v>
      </c>
      <c r="R5180" s="75">
        <f t="shared" si="1289"/>
        <v>12777.996545688442</v>
      </c>
      <c r="S5180" s="76">
        <f t="shared" si="1281"/>
        <v>192708.50504244643</v>
      </c>
      <c r="T5180" s="76"/>
      <c r="U5180" s="115">
        <f t="shared" si="1290"/>
        <v>49210.771801861119</v>
      </c>
      <c r="V5180" s="115">
        <f t="shared" si="1291"/>
        <v>30998.69233193433</v>
      </c>
      <c r="W5180" s="115">
        <f t="shared" si="1292"/>
        <v>93263.359152451012</v>
      </c>
      <c r="X5180" s="115">
        <f t="shared" si="1293"/>
        <v>12879.597522530687</v>
      </c>
      <c r="Y5180" s="115">
        <f t="shared" si="1294"/>
        <v>0</v>
      </c>
      <c r="Z5180" s="115">
        <f t="shared" si="1295"/>
        <v>330.21986851199631</v>
      </c>
      <c r="AA5180" s="12">
        <f t="shared" si="1296"/>
        <v>186682.64067728914</v>
      </c>
    </row>
    <row r="5181" spans="1:27" x14ac:dyDescent="0.2">
      <c r="A5181" s="72">
        <v>2004</v>
      </c>
      <c r="B5181" s="72">
        <v>8</v>
      </c>
      <c r="C5181" s="72">
        <v>3</v>
      </c>
      <c r="D5181" s="72">
        <v>19</v>
      </c>
      <c r="E5181" s="11">
        <v>4.8371519527906609E-2</v>
      </c>
      <c r="F5181" s="11">
        <v>8.2015909196364326E-2</v>
      </c>
      <c r="G5181" s="11">
        <v>0</v>
      </c>
      <c r="H5181" s="11">
        <v>2.8884541225373195E-2</v>
      </c>
      <c r="I5181" s="11">
        <v>3.818381544663257E-4</v>
      </c>
      <c r="J5181" s="11">
        <v>9.0437539759853965E-3</v>
      </c>
      <c r="K5181" s="126">
        <f t="shared" si="1282"/>
        <v>0.16869756208009587</v>
      </c>
      <c r="L5181" s="74">
        <f t="shared" si="1283"/>
        <v>168697.56208009587</v>
      </c>
      <c r="M5181" s="75">
        <f t="shared" si="1284"/>
        <v>48579.229997917573</v>
      </c>
      <c r="N5181" s="75">
        <f t="shared" si="1285"/>
        <v>94413.424252172525</v>
      </c>
      <c r="O5181" s="75">
        <f t="shared" si="1286"/>
        <v>0</v>
      </c>
      <c r="P5181" s="75">
        <f t="shared" si="1287"/>
        <v>30006.420626443658</v>
      </c>
      <c r="Q5181" s="75">
        <f t="shared" si="1288"/>
        <v>351.87414782168901</v>
      </c>
      <c r="R5181" s="75">
        <f t="shared" si="1289"/>
        <v>12555.001488887186</v>
      </c>
      <c r="S5181" s="76">
        <f t="shared" si="1281"/>
        <v>185905.95051324263</v>
      </c>
      <c r="T5181" s="76"/>
      <c r="U5181" s="115">
        <f t="shared" si="1290"/>
        <v>46938.190089032389</v>
      </c>
      <c r="V5181" s="115">
        <f t="shared" si="1291"/>
        <v>29829.629056482016</v>
      </c>
      <c r="W5181" s="115">
        <f t="shared" si="1292"/>
        <v>90343.374642297189</v>
      </c>
      <c r="X5181" s="115">
        <f t="shared" si="1293"/>
        <v>12654.829377474087</v>
      </c>
      <c r="Y5181" s="115">
        <f t="shared" si="1294"/>
        <v>0</v>
      </c>
      <c r="Z5181" s="115">
        <f t="shared" si="1295"/>
        <v>330.21986851199631</v>
      </c>
      <c r="AA5181" s="12">
        <f t="shared" si="1296"/>
        <v>180096.24303379768</v>
      </c>
    </row>
    <row r="5182" spans="1:27" x14ac:dyDescent="0.2">
      <c r="A5182" s="72">
        <v>2004</v>
      </c>
      <c r="B5182" s="72">
        <v>8</v>
      </c>
      <c r="C5182" s="72">
        <v>3</v>
      </c>
      <c r="D5182" s="72">
        <v>20</v>
      </c>
      <c r="E5182" s="11">
        <v>5.0843821209348404E-2</v>
      </c>
      <c r="F5182" s="11">
        <v>7.9853580683475991E-2</v>
      </c>
      <c r="G5182" s="11">
        <v>6.6083890665744375E-4</v>
      </c>
      <c r="H5182" s="11">
        <v>2.5137257041264384E-2</v>
      </c>
      <c r="I5182" s="11">
        <v>3.8835644299338375E-4</v>
      </c>
      <c r="J5182" s="11">
        <v>8.9021885998186445E-3</v>
      </c>
      <c r="K5182" s="126">
        <f t="shared" si="1282"/>
        <v>0.16578604288355822</v>
      </c>
      <c r="L5182" s="74">
        <f t="shared" si="1283"/>
        <v>165786.04288355823</v>
      </c>
      <c r="M5182" s="75">
        <f t="shared" si="1284"/>
        <v>51062.14790455289</v>
      </c>
      <c r="N5182" s="75">
        <f t="shared" si="1285"/>
        <v>91924.238419078727</v>
      </c>
      <c r="O5182" s="75">
        <f t="shared" si="1286"/>
        <v>691.24660131030498</v>
      </c>
      <c r="P5182" s="75">
        <f t="shared" si="1287"/>
        <v>26113.591429059168</v>
      </c>
      <c r="Q5182" s="75">
        <f t="shared" si="1288"/>
        <v>357.88092633212915</v>
      </c>
      <c r="R5182" s="75">
        <f t="shared" si="1289"/>
        <v>12358.473198393216</v>
      </c>
      <c r="S5182" s="76">
        <f t="shared" si="1281"/>
        <v>182507.57847872641</v>
      </c>
      <c r="T5182" s="76"/>
      <c r="U5182" s="115">
        <f t="shared" si="1290"/>
        <v>49337.233315573991</v>
      </c>
      <c r="V5182" s="115">
        <f t="shared" si="1291"/>
        <v>25959.735596550716</v>
      </c>
      <c r="W5182" s="115">
        <f t="shared" si="1292"/>
        <v>87961.494628361397</v>
      </c>
      <c r="X5182" s="115">
        <f t="shared" si="1293"/>
        <v>12456.738442459127</v>
      </c>
      <c r="Y5182" s="115">
        <f t="shared" si="1294"/>
        <v>304.70159724976196</v>
      </c>
      <c r="Z5182" s="115">
        <f t="shared" si="1295"/>
        <v>335.856990824555</v>
      </c>
      <c r="AA5182" s="12">
        <f t="shared" si="1296"/>
        <v>176355.76057101955</v>
      </c>
    </row>
    <row r="5183" spans="1:27" x14ac:dyDescent="0.2">
      <c r="A5183" s="72">
        <v>2004</v>
      </c>
      <c r="B5183" s="72">
        <v>8</v>
      </c>
      <c r="C5183" s="72">
        <v>3</v>
      </c>
      <c r="D5183" s="72">
        <v>21</v>
      </c>
      <c r="E5183" s="11">
        <v>5.8145052025324911E-2</v>
      </c>
      <c r="F5183" s="11">
        <v>7.561051261293443E-2</v>
      </c>
      <c r="G5183" s="11">
        <v>1.7240698208340235E-3</v>
      </c>
      <c r="H5183" s="11">
        <v>1.668953950199497E-2</v>
      </c>
      <c r="I5183" s="11">
        <v>3.9884378839582862E-4</v>
      </c>
      <c r="J5183" s="11">
        <v>8.4752624026196606E-3</v>
      </c>
      <c r="K5183" s="126">
        <f t="shared" si="1282"/>
        <v>0.16104328015210384</v>
      </c>
      <c r="L5183" s="74">
        <f t="shared" si="1283"/>
        <v>161043.28015210383</v>
      </c>
      <c r="M5183" s="75">
        <f t="shared" si="1284"/>
        <v>58394.73068340437</v>
      </c>
      <c r="N5183" s="75">
        <f t="shared" si="1285"/>
        <v>87039.788684872226</v>
      </c>
      <c r="O5183" s="75">
        <f t="shared" si="1286"/>
        <v>1803.4007865867852</v>
      </c>
      <c r="P5183" s="75">
        <f t="shared" si="1287"/>
        <v>17337.763423384185</v>
      </c>
      <c r="Q5183" s="75">
        <f t="shared" si="1288"/>
        <v>367.54529769793629</v>
      </c>
      <c r="R5183" s="75">
        <f t="shared" si="1289"/>
        <v>11765.792431566611</v>
      </c>
      <c r="S5183" s="76">
        <f t="shared" si="1281"/>
        <v>176709.0213075121</v>
      </c>
      <c r="T5183" s="76"/>
      <c r="U5183" s="115">
        <f t="shared" si="1290"/>
        <v>56422.116388690833</v>
      </c>
      <c r="V5183" s="115">
        <f t="shared" si="1291"/>
        <v>17235.612938546205</v>
      </c>
      <c r="W5183" s="115">
        <f t="shared" si="1292"/>
        <v>83287.607670503989</v>
      </c>
      <c r="X5183" s="115">
        <f t="shared" si="1293"/>
        <v>11859.345125848222</v>
      </c>
      <c r="Y5183" s="115">
        <f t="shared" si="1294"/>
        <v>794.93931559715099</v>
      </c>
      <c r="Z5183" s="115">
        <f t="shared" si="1295"/>
        <v>344.92661830763217</v>
      </c>
      <c r="AA5183" s="12">
        <f t="shared" si="1296"/>
        <v>169944.54805749402</v>
      </c>
    </row>
    <row r="5184" spans="1:27" x14ac:dyDescent="0.2">
      <c r="A5184" s="72">
        <v>2004</v>
      </c>
      <c r="B5184" s="72">
        <v>8</v>
      </c>
      <c r="C5184" s="72">
        <v>3</v>
      </c>
      <c r="D5184" s="72">
        <v>22</v>
      </c>
      <c r="E5184" s="11">
        <v>5.4489697845423381E-2</v>
      </c>
      <c r="F5184" s="11">
        <v>7.1628602273981823E-2</v>
      </c>
      <c r="G5184" s="11">
        <v>1.7240698208340235E-3</v>
      </c>
      <c r="H5184" s="11">
        <v>1.7319227769262171E-2</v>
      </c>
      <c r="I5184" s="11">
        <v>3.9884378839582862E-4</v>
      </c>
      <c r="J5184" s="11">
        <v>8.176311785196632E-3</v>
      </c>
      <c r="K5184" s="126">
        <f t="shared" si="1282"/>
        <v>0.15373675328309386</v>
      </c>
      <c r="L5184" s="74">
        <f t="shared" si="1283"/>
        <v>153736.75328309386</v>
      </c>
      <c r="M5184" s="75">
        <f t="shared" si="1284"/>
        <v>54723.680173468681</v>
      </c>
      <c r="N5184" s="75">
        <f t="shared" si="1285"/>
        <v>82455.973253825228</v>
      </c>
      <c r="O5184" s="75">
        <f t="shared" si="1286"/>
        <v>1803.4007865867852</v>
      </c>
      <c r="P5184" s="75">
        <f t="shared" si="1287"/>
        <v>17991.908866226062</v>
      </c>
      <c r="Q5184" s="75">
        <f t="shared" si="1288"/>
        <v>367.54529769793629</v>
      </c>
      <c r="R5184" s="75">
        <f t="shared" si="1289"/>
        <v>11350.773905320058</v>
      </c>
      <c r="S5184" s="76">
        <f t="shared" si="1281"/>
        <v>168693.28228312475</v>
      </c>
      <c r="T5184" s="76"/>
      <c r="U5184" s="115">
        <f t="shared" si="1290"/>
        <v>52875.07649799707</v>
      </c>
      <c r="V5184" s="115">
        <f t="shared" si="1291"/>
        <v>17885.90429291605</v>
      </c>
      <c r="W5184" s="115">
        <f t="shared" si="1292"/>
        <v>78901.395031164269</v>
      </c>
      <c r="X5184" s="115">
        <f t="shared" si="1293"/>
        <v>11441.026685759658</v>
      </c>
      <c r="Y5184" s="115">
        <f t="shared" si="1294"/>
        <v>794.93931559715099</v>
      </c>
      <c r="Z5184" s="115">
        <f t="shared" si="1295"/>
        <v>344.92661830763217</v>
      </c>
      <c r="AA5184" s="12">
        <f t="shared" si="1296"/>
        <v>162243.26844174182</v>
      </c>
    </row>
    <row r="5185" spans="1:27" x14ac:dyDescent="0.2">
      <c r="A5185" s="72">
        <v>2004</v>
      </c>
      <c r="B5185" s="72">
        <v>8</v>
      </c>
      <c r="C5185" s="72">
        <v>3</v>
      </c>
      <c r="D5185" s="72">
        <v>23</v>
      </c>
      <c r="E5185" s="11">
        <v>4.137204449122181E-2</v>
      </c>
      <c r="F5185" s="11">
        <v>6.6097800054831499E-2</v>
      </c>
      <c r="G5185" s="11">
        <v>1.7240698208340235E-3</v>
      </c>
      <c r="H5185" s="11">
        <v>1.7201727505628844E-2</v>
      </c>
      <c r="I5185" s="11">
        <v>3.9884378839582862E-4</v>
      </c>
      <c r="J5185" s="11">
        <v>7.1017942659008949E-3</v>
      </c>
      <c r="K5185" s="126">
        <f t="shared" si="1282"/>
        <v>0.13389627992681291</v>
      </c>
      <c r="L5185" s="74">
        <f t="shared" si="1283"/>
        <v>133896.27992681292</v>
      </c>
      <c r="M5185" s="75">
        <f t="shared" si="1284"/>
        <v>41549.698757419261</v>
      </c>
      <c r="N5185" s="75">
        <f t="shared" si="1285"/>
        <v>76089.135630635836</v>
      </c>
      <c r="O5185" s="75">
        <f t="shared" si="1286"/>
        <v>1803.4007865867852</v>
      </c>
      <c r="P5185" s="75">
        <f t="shared" si="1287"/>
        <v>17869.84487681423</v>
      </c>
      <c r="Q5185" s="75">
        <f t="shared" si="1288"/>
        <v>367.54529769793629</v>
      </c>
      <c r="R5185" s="75">
        <f t="shared" si="1289"/>
        <v>9859.073767256159</v>
      </c>
      <c r="S5185" s="76">
        <f t="shared" si="1281"/>
        <v>147538.69911641022</v>
      </c>
      <c r="T5185" s="76"/>
      <c r="U5185" s="115">
        <f t="shared" si="1290"/>
        <v>40146.121264198286</v>
      </c>
      <c r="V5185" s="115">
        <f t="shared" si="1291"/>
        <v>17764.559479063093</v>
      </c>
      <c r="W5185" s="115">
        <f t="shared" si="1292"/>
        <v>72809.024150280384</v>
      </c>
      <c r="X5185" s="115">
        <f t="shared" si="1293"/>
        <v>9937.4656749336555</v>
      </c>
      <c r="Y5185" s="115">
        <f t="shared" si="1294"/>
        <v>794.93931559715099</v>
      </c>
      <c r="Z5185" s="115">
        <f t="shared" si="1295"/>
        <v>344.92661830763217</v>
      </c>
      <c r="AA5185" s="12">
        <f t="shared" si="1296"/>
        <v>141797.03650238019</v>
      </c>
    </row>
    <row r="5186" spans="1:27" x14ac:dyDescent="0.2">
      <c r="A5186" s="72">
        <v>2004</v>
      </c>
      <c r="B5186" s="72">
        <v>8</v>
      </c>
      <c r="C5186" s="72">
        <v>3</v>
      </c>
      <c r="D5186" s="72">
        <v>24</v>
      </c>
      <c r="E5186" s="11">
        <v>3.5983079125602453E-2</v>
      </c>
      <c r="F5186" s="11">
        <v>6.2785202884147032E-2</v>
      </c>
      <c r="G5186" s="11">
        <v>1.7240698208340235E-3</v>
      </c>
      <c r="H5186" s="11">
        <v>1.288587500278867E-2</v>
      </c>
      <c r="I5186" s="11">
        <v>3.9884378839582862E-4</v>
      </c>
      <c r="J5186" s="11">
        <v>6.7566019807033667E-3</v>
      </c>
      <c r="K5186" s="126">
        <f t="shared" si="1282"/>
        <v>0.12053367260247137</v>
      </c>
      <c r="L5186" s="74">
        <f t="shared" si="1283"/>
        <v>120533.67260247137</v>
      </c>
      <c r="M5186" s="75">
        <f t="shared" si="1284"/>
        <v>36137.592821896586</v>
      </c>
      <c r="N5186" s="75">
        <f t="shared" si="1285"/>
        <v>72275.806666573786</v>
      </c>
      <c r="O5186" s="75">
        <f t="shared" si="1286"/>
        <v>1803.4007865867852</v>
      </c>
      <c r="P5186" s="75">
        <f t="shared" si="1287"/>
        <v>13386.364092007729</v>
      </c>
      <c r="Q5186" s="75">
        <f t="shared" si="1288"/>
        <v>367.54529769793629</v>
      </c>
      <c r="R5186" s="75">
        <f t="shared" si="1289"/>
        <v>9379.8601944283873</v>
      </c>
      <c r="S5186" s="76">
        <f t="shared" si="1281"/>
        <v>133350.56985919122</v>
      </c>
      <c r="T5186" s="76"/>
      <c r="U5186" s="115">
        <f t="shared" si="1290"/>
        <v>34916.840001518052</v>
      </c>
      <c r="V5186" s="115">
        <f t="shared" si="1291"/>
        <v>13307.494427632679</v>
      </c>
      <c r="W5186" s="115">
        <f t="shared" si="1292"/>
        <v>69160.083229395896</v>
      </c>
      <c r="X5186" s="115">
        <f t="shared" si="1293"/>
        <v>9454.4417577423301</v>
      </c>
      <c r="Y5186" s="115">
        <f t="shared" si="1294"/>
        <v>794.93931559715099</v>
      </c>
      <c r="Z5186" s="115">
        <f t="shared" si="1295"/>
        <v>344.92661830763217</v>
      </c>
      <c r="AA5186" s="12">
        <f t="shared" si="1296"/>
        <v>127978.72535019372</v>
      </c>
    </row>
    <row r="5187" spans="1:27" x14ac:dyDescent="0.2">
      <c r="A5187" s="72">
        <v>2004</v>
      </c>
      <c r="B5187" s="72">
        <v>8</v>
      </c>
      <c r="C5187" s="72">
        <v>4</v>
      </c>
      <c r="D5187" s="72">
        <v>1</v>
      </c>
      <c r="E5187" s="11">
        <v>3.1700759489841794E-2</v>
      </c>
      <c r="F5187" s="11">
        <v>6.0988467458148718E-2</v>
      </c>
      <c r="G5187" s="11">
        <v>1.7240698208340235E-3</v>
      </c>
      <c r="H5187" s="11">
        <v>1.2472051016826018E-2</v>
      </c>
      <c r="I5187" s="11">
        <v>3.9884378839582862E-4</v>
      </c>
      <c r="J5187" s="11">
        <v>6.327651501095064E-3</v>
      </c>
      <c r="K5187" s="126">
        <f t="shared" si="1282"/>
        <v>0.11361184307514142</v>
      </c>
      <c r="L5187" s="74">
        <f t="shared" si="1283"/>
        <v>113611.84307514143</v>
      </c>
      <c r="M5187" s="75">
        <f t="shared" si="1284"/>
        <v>31836.884625409239</v>
      </c>
      <c r="N5187" s="75">
        <f t="shared" si="1285"/>
        <v>70207.476927796641</v>
      </c>
      <c r="O5187" s="75">
        <f t="shared" si="1286"/>
        <v>1803.4007865867852</v>
      </c>
      <c r="P5187" s="75">
        <f t="shared" si="1287"/>
        <v>12956.467127703549</v>
      </c>
      <c r="Q5187" s="75">
        <f t="shared" si="1288"/>
        <v>367.54529769793629</v>
      </c>
      <c r="R5187" s="75">
        <f t="shared" si="1289"/>
        <v>8784.3692153016236</v>
      </c>
      <c r="S5187" s="76">
        <f t="shared" ref="S5187:S5250" si="1297">SUM(M5187:R5187)</f>
        <v>125956.14398049578</v>
      </c>
      <c r="T5187" s="76"/>
      <c r="U5187" s="115">
        <f t="shared" si="1290"/>
        <v>30761.412695386687</v>
      </c>
      <c r="V5187" s="115">
        <f t="shared" si="1291"/>
        <v>12880.130326550914</v>
      </c>
      <c r="W5187" s="115">
        <f t="shared" si="1292"/>
        <v>67180.916707746845</v>
      </c>
      <c r="X5187" s="115">
        <f t="shared" si="1293"/>
        <v>8854.2158841457112</v>
      </c>
      <c r="Y5187" s="115">
        <f t="shared" si="1294"/>
        <v>794.93931559715099</v>
      </c>
      <c r="Z5187" s="115">
        <f t="shared" si="1295"/>
        <v>344.92661830763217</v>
      </c>
      <c r="AA5187" s="12">
        <f t="shared" si="1296"/>
        <v>120816.54154773493</v>
      </c>
    </row>
    <row r="5188" spans="1:27" x14ac:dyDescent="0.2">
      <c r="A5188" s="72">
        <v>2004</v>
      </c>
      <c r="B5188" s="72">
        <v>8</v>
      </c>
      <c r="C5188" s="72">
        <v>4</v>
      </c>
      <c r="D5188" s="72">
        <v>2</v>
      </c>
      <c r="E5188" s="11">
        <v>2.8413718839208575E-2</v>
      </c>
      <c r="F5188" s="11">
        <v>5.9061673120153028E-2</v>
      </c>
      <c r="G5188" s="11">
        <v>1.7240698208340235E-3</v>
      </c>
      <c r="H5188" s="11">
        <v>1.2906714465058347E-2</v>
      </c>
      <c r="I5188" s="11">
        <v>3.9884378839582862E-4</v>
      </c>
      <c r="J5188" s="11">
        <v>6.1678200344068776E-3</v>
      </c>
      <c r="K5188" s="126">
        <f t="shared" ref="K5188:K5251" si="1298">SUM(E5188:J5188)</f>
        <v>0.10867284006805669</v>
      </c>
      <c r="L5188" s="74">
        <f t="shared" ref="L5188:L5251" si="1299">+K5188*1000000</f>
        <v>108672.84006805668</v>
      </c>
      <c r="M5188" s="75">
        <f t="shared" ref="M5188:M5251" si="1300">+E5188*1000000*M$8829</f>
        <v>28535.729207136883</v>
      </c>
      <c r="N5188" s="75">
        <f t="shared" ref="N5188:N5251" si="1301">+F5188*1000000*N$8829</f>
        <v>67989.428587390808</v>
      </c>
      <c r="O5188" s="75">
        <f t="shared" ref="O5188:O5251" si="1302">+G5188*1000000*O$8829</f>
        <v>1803.4007865867852</v>
      </c>
      <c r="P5188" s="75">
        <f t="shared" ref="P5188:P5251" si="1303">+H5188*1000000*P$8829</f>
        <v>13408.012961747903</v>
      </c>
      <c r="Q5188" s="75">
        <f t="shared" ref="Q5188:Q5251" si="1304">+I5188*1000000*Q$8829</f>
        <v>367.54529769793629</v>
      </c>
      <c r="R5188" s="75">
        <f t="shared" ref="R5188:R5251" si="1305">+J5188*1000000*R$8829</f>
        <v>8562.4830043797301</v>
      </c>
      <c r="S5188" s="76">
        <f t="shared" si="1297"/>
        <v>120666.59984494006</v>
      </c>
      <c r="T5188" s="76"/>
      <c r="U5188" s="115">
        <f t="shared" ref="U5188:U5251" si="1306">M5188*U$1</f>
        <v>27571.772584933122</v>
      </c>
      <c r="V5188" s="115">
        <f t="shared" ref="V5188:V5251" si="1307">P5188*V$1</f>
        <v>13329.015746749041</v>
      </c>
      <c r="W5188" s="115">
        <f t="shared" ref="W5188:W5251" si="1308">N5188*W$1</f>
        <v>65058.485774018707</v>
      </c>
      <c r="X5188" s="115">
        <f t="shared" ref="X5188:X5251" si="1309">R5188*X$1</f>
        <v>8630.5654016733533</v>
      </c>
      <c r="Y5188" s="115">
        <f t="shared" ref="Y5188:Y5251" si="1310">O5188*Y$1</f>
        <v>794.93931559715099</v>
      </c>
      <c r="Z5188" s="115">
        <f t="shared" ref="Z5188:Z5251" si="1311">Q5188*Z$1</f>
        <v>344.92661830763217</v>
      </c>
      <c r="AA5188" s="12">
        <f t="shared" ref="AA5188:AA5251" si="1312">SUM(U5188:Z5188)</f>
        <v>115729.70544127899</v>
      </c>
    </row>
    <row r="5189" spans="1:27" x14ac:dyDescent="0.2">
      <c r="A5189" s="72">
        <v>2004</v>
      </c>
      <c r="B5189" s="72">
        <v>8</v>
      </c>
      <c r="C5189" s="72">
        <v>4</v>
      </c>
      <c r="D5189" s="72">
        <v>3</v>
      </c>
      <c r="E5189" s="11">
        <v>2.5844826989376644E-2</v>
      </c>
      <c r="F5189" s="11">
        <v>5.8081980157545239E-2</v>
      </c>
      <c r="G5189" s="11">
        <v>1.7240698208340235E-3</v>
      </c>
      <c r="H5189" s="11">
        <v>1.3880030629547848E-2</v>
      </c>
      <c r="I5189" s="11">
        <v>3.9884378839582862E-4</v>
      </c>
      <c r="J5189" s="11">
        <v>6.0366241849181459E-3</v>
      </c>
      <c r="K5189" s="126">
        <f t="shared" si="1298"/>
        <v>0.10596637557061772</v>
      </c>
      <c r="L5189" s="74">
        <f t="shared" si="1299"/>
        <v>105966.37557061772</v>
      </c>
      <c r="M5189" s="75">
        <f t="shared" si="1300"/>
        <v>25955.806367608053</v>
      </c>
      <c r="N5189" s="75">
        <f t="shared" si="1301"/>
        <v>66861.645353358734</v>
      </c>
      <c r="O5189" s="75">
        <f t="shared" si="1302"/>
        <v>1803.4007865867852</v>
      </c>
      <c r="P5189" s="75">
        <f t="shared" si="1303"/>
        <v>14419.132854783747</v>
      </c>
      <c r="Q5189" s="75">
        <f t="shared" si="1304"/>
        <v>367.54529769793629</v>
      </c>
      <c r="R5189" s="75">
        <f t="shared" si="1305"/>
        <v>8380.3502207988531</v>
      </c>
      <c r="S5189" s="76">
        <f t="shared" si="1297"/>
        <v>117787.88088083411</v>
      </c>
      <c r="T5189" s="76"/>
      <c r="U5189" s="115">
        <f t="shared" si="1306"/>
        <v>25079.001319064322</v>
      </c>
      <c r="V5189" s="115">
        <f t="shared" si="1307"/>
        <v>14334.178332329437</v>
      </c>
      <c r="W5189" s="115">
        <f t="shared" si="1308"/>
        <v>63979.319924093325</v>
      </c>
      <c r="X5189" s="115">
        <f t="shared" si="1309"/>
        <v>8446.9844357690072</v>
      </c>
      <c r="Y5189" s="115">
        <f t="shared" si="1310"/>
        <v>794.93931559715099</v>
      </c>
      <c r="Z5189" s="115">
        <f t="shared" si="1311"/>
        <v>344.92661830763217</v>
      </c>
      <c r="AA5189" s="12">
        <f t="shared" si="1312"/>
        <v>112979.34994516085</v>
      </c>
    </row>
    <row r="5190" spans="1:27" x14ac:dyDescent="0.2">
      <c r="A5190" s="72">
        <v>2004</v>
      </c>
      <c r="B5190" s="72">
        <v>8</v>
      </c>
      <c r="C5190" s="72">
        <v>4</v>
      </c>
      <c r="D5190" s="72">
        <v>4</v>
      </c>
      <c r="E5190" s="11">
        <v>2.4638991104587907E-2</v>
      </c>
      <c r="F5190" s="11">
        <v>5.7932653660305415E-2</v>
      </c>
      <c r="G5190" s="11">
        <v>1.7240698208340235E-3</v>
      </c>
      <c r="H5190" s="11">
        <v>1.4347768011647359E-2</v>
      </c>
      <c r="I5190" s="11">
        <v>3.9884378839582862E-4</v>
      </c>
      <c r="J5190" s="11">
        <v>5.9170047136853409E-3</v>
      </c>
      <c r="K5190" s="126">
        <f t="shared" si="1298"/>
        <v>0.10495933109945586</v>
      </c>
      <c r="L5190" s="74">
        <f t="shared" si="1299"/>
        <v>104959.33109945586</v>
      </c>
      <c r="M5190" s="75">
        <f t="shared" si="1300"/>
        <v>24744.792544626962</v>
      </c>
      <c r="N5190" s="75">
        <f t="shared" si="1301"/>
        <v>66689.746680599521</v>
      </c>
      <c r="O5190" s="75">
        <f t="shared" si="1302"/>
        <v>1803.4007865867852</v>
      </c>
      <c r="P5190" s="75">
        <f t="shared" si="1303"/>
        <v>14905.037218660595</v>
      </c>
      <c r="Q5190" s="75">
        <f t="shared" si="1304"/>
        <v>367.54529769793629</v>
      </c>
      <c r="R5190" s="75">
        <f t="shared" si="1305"/>
        <v>8214.2883571727889</v>
      </c>
      <c r="S5190" s="76">
        <f t="shared" si="1297"/>
        <v>116724.8108853446</v>
      </c>
      <c r="T5190" s="76"/>
      <c r="U5190" s="115">
        <f t="shared" si="1306"/>
        <v>23908.896378620251</v>
      </c>
      <c r="V5190" s="115">
        <f t="shared" si="1307"/>
        <v>14817.219849070651</v>
      </c>
      <c r="W5190" s="115">
        <f t="shared" si="1308"/>
        <v>63814.831597177865</v>
      </c>
      <c r="X5190" s="115">
        <f t="shared" si="1309"/>
        <v>8279.6021736359999</v>
      </c>
      <c r="Y5190" s="115">
        <f t="shared" si="1310"/>
        <v>794.93931559715099</v>
      </c>
      <c r="Z5190" s="115">
        <f t="shared" si="1311"/>
        <v>344.92661830763217</v>
      </c>
      <c r="AA5190" s="12">
        <f t="shared" si="1312"/>
        <v>111960.41593240954</v>
      </c>
    </row>
    <row r="5191" spans="1:27" x14ac:dyDescent="0.2">
      <c r="A5191" s="72">
        <v>2004</v>
      </c>
      <c r="B5191" s="72">
        <v>8</v>
      </c>
      <c r="C5191" s="72">
        <v>4</v>
      </c>
      <c r="D5191" s="72">
        <v>5</v>
      </c>
      <c r="E5191" s="11">
        <v>2.4720219056204241E-2</v>
      </c>
      <c r="F5191" s="11">
        <v>6.0791405400370105E-2</v>
      </c>
      <c r="G5191" s="11">
        <v>1.7240698208340235E-3</v>
      </c>
      <c r="H5191" s="11">
        <v>1.6448251011501692E-2</v>
      </c>
      <c r="I5191" s="11">
        <v>3.9884378839582862E-4</v>
      </c>
      <c r="J5191" s="11">
        <v>5.9858521852457049E-3</v>
      </c>
      <c r="K5191" s="126">
        <f t="shared" si="1298"/>
        <v>0.1100686412625516</v>
      </c>
      <c r="L5191" s="74">
        <f t="shared" si="1299"/>
        <v>110068.64126255159</v>
      </c>
      <c r="M5191" s="75">
        <f t="shared" si="1300"/>
        <v>24826.369294382635</v>
      </c>
      <c r="N5191" s="75">
        <f t="shared" si="1301"/>
        <v>69980.626992858844</v>
      </c>
      <c r="O5191" s="75">
        <f t="shared" si="1302"/>
        <v>1803.4007865867852</v>
      </c>
      <c r="P5191" s="75">
        <f t="shared" si="1303"/>
        <v>17087.103256010614</v>
      </c>
      <c r="Q5191" s="75">
        <f t="shared" si="1304"/>
        <v>367.54529769793629</v>
      </c>
      <c r="R5191" s="75">
        <f t="shared" si="1305"/>
        <v>8309.865935935075</v>
      </c>
      <c r="S5191" s="76">
        <f t="shared" si="1297"/>
        <v>122374.91156347189</v>
      </c>
      <c r="T5191" s="76"/>
      <c r="U5191" s="115">
        <f t="shared" si="1306"/>
        <v>23987.717409481411</v>
      </c>
      <c r="V5191" s="115">
        <f t="shared" si="1307"/>
        <v>16986.429608582483</v>
      </c>
      <c r="W5191" s="115">
        <f t="shared" si="1308"/>
        <v>66963.846001732338</v>
      </c>
      <c r="X5191" s="115">
        <f t="shared" si="1309"/>
        <v>8375.9397131113546</v>
      </c>
      <c r="Y5191" s="115">
        <f t="shared" si="1310"/>
        <v>794.93931559715099</v>
      </c>
      <c r="Z5191" s="115">
        <f t="shared" si="1311"/>
        <v>344.92661830763217</v>
      </c>
      <c r="AA5191" s="12">
        <f t="shared" si="1312"/>
        <v>117453.79866681236</v>
      </c>
    </row>
    <row r="5192" spans="1:27" x14ac:dyDescent="0.2">
      <c r="A5192" s="72">
        <v>2004</v>
      </c>
      <c r="B5192" s="72">
        <v>8</v>
      </c>
      <c r="C5192" s="72">
        <v>4</v>
      </c>
      <c r="D5192" s="72">
        <v>6</v>
      </c>
      <c r="E5192" s="11">
        <v>2.6471757054778604E-2</v>
      </c>
      <c r="F5192" s="11">
        <v>6.9048610033844104E-2</v>
      </c>
      <c r="G5192" s="11">
        <v>4.0239200751913647E-4</v>
      </c>
      <c r="H5192" s="11">
        <v>2.3005465060978662E-2</v>
      </c>
      <c r="I5192" s="11">
        <v>3.8580721134171252E-4</v>
      </c>
      <c r="J5192" s="11">
        <v>6.5157115979742929E-3</v>
      </c>
      <c r="K5192" s="126">
        <f t="shared" si="1298"/>
        <v>0.12582974296643651</v>
      </c>
      <c r="L5192" s="74">
        <f t="shared" si="1299"/>
        <v>125829.7429664365</v>
      </c>
      <c r="M5192" s="75">
        <f t="shared" si="1300"/>
        <v>26585.4285117336</v>
      </c>
      <c r="N5192" s="75">
        <f t="shared" si="1301"/>
        <v>79485.989694266842</v>
      </c>
      <c r="O5192" s="75">
        <f t="shared" si="1302"/>
        <v>420.90758396617571</v>
      </c>
      <c r="P5192" s="75">
        <f t="shared" si="1303"/>
        <v>23899.000366337306</v>
      </c>
      <c r="Q5192" s="75">
        <f t="shared" si="1304"/>
        <v>355.53174067705601</v>
      </c>
      <c r="R5192" s="75">
        <f t="shared" si="1305"/>
        <v>9045.4438533986558</v>
      </c>
      <c r="S5192" s="76">
        <f t="shared" si="1297"/>
        <v>139792.30175037964</v>
      </c>
      <c r="T5192" s="76"/>
      <c r="U5192" s="115">
        <f t="shared" si="1306"/>
        <v>25687.354392723497</v>
      </c>
      <c r="V5192" s="115">
        <f t="shared" si="1307"/>
        <v>23758.192442330695</v>
      </c>
      <c r="W5192" s="115">
        <f t="shared" si="1308"/>
        <v>76059.443904744112</v>
      </c>
      <c r="X5192" s="115">
        <f t="shared" si="1309"/>
        <v>9117.3663905656485</v>
      </c>
      <c r="Y5192" s="115">
        <f t="shared" si="1310"/>
        <v>185.5361210976273</v>
      </c>
      <c r="Z5192" s="115">
        <f t="shared" si="1311"/>
        <v>333.65237368251468</v>
      </c>
      <c r="AA5192" s="12">
        <f t="shared" si="1312"/>
        <v>135141.54562514409</v>
      </c>
    </row>
    <row r="5193" spans="1:27" x14ac:dyDescent="0.2">
      <c r="A5193" s="72">
        <v>2004</v>
      </c>
      <c r="B5193" s="72">
        <v>8</v>
      </c>
      <c r="C5193" s="72">
        <v>4</v>
      </c>
      <c r="D5193" s="72">
        <v>7</v>
      </c>
      <c r="E5193" s="11">
        <v>3.0704280136334527E-2</v>
      </c>
      <c r="F5193" s="11">
        <v>8.2315824581910141E-2</v>
      </c>
      <c r="G5193" s="11">
        <v>0</v>
      </c>
      <c r="H5193" s="11">
        <v>2.67370907991266E-2</v>
      </c>
      <c r="I5193" s="11">
        <v>3.818381544663257E-4</v>
      </c>
      <c r="J5193" s="11">
        <v>7.5608093675348679E-3</v>
      </c>
      <c r="K5193" s="126">
        <f t="shared" si="1298"/>
        <v>0.14769984303937245</v>
      </c>
      <c r="L5193" s="74">
        <f t="shared" si="1299"/>
        <v>147699.84303937244</v>
      </c>
      <c r="M5193" s="75">
        <f t="shared" si="1300"/>
        <v>30836.126324354049</v>
      </c>
      <c r="N5193" s="75">
        <f t="shared" si="1301"/>
        <v>94758.674811640143</v>
      </c>
      <c r="O5193" s="75">
        <f t="shared" si="1302"/>
        <v>0</v>
      </c>
      <c r="P5193" s="75">
        <f t="shared" si="1303"/>
        <v>27775.562941649026</v>
      </c>
      <c r="Q5193" s="75">
        <f t="shared" si="1304"/>
        <v>351.87414782168901</v>
      </c>
      <c r="R5193" s="75">
        <f t="shared" si="1305"/>
        <v>10496.301991259048</v>
      </c>
      <c r="S5193" s="76">
        <f t="shared" si="1297"/>
        <v>164218.54021672392</v>
      </c>
      <c r="T5193" s="76"/>
      <c r="U5193" s="115">
        <f t="shared" si="1306"/>
        <v>29794.46070026204</v>
      </c>
      <c r="V5193" s="115">
        <f t="shared" si="1307"/>
        <v>27611.915119732705</v>
      </c>
      <c r="W5193" s="115">
        <f t="shared" si="1308"/>
        <v>90673.741863764939</v>
      </c>
      <c r="X5193" s="115">
        <f t="shared" si="1309"/>
        <v>10579.760656451985</v>
      </c>
      <c r="Y5193" s="115">
        <f t="shared" si="1310"/>
        <v>0</v>
      </c>
      <c r="Z5193" s="115">
        <f t="shared" si="1311"/>
        <v>330.21986851199631</v>
      </c>
      <c r="AA5193" s="12">
        <f t="shared" si="1312"/>
        <v>158990.09820872368</v>
      </c>
    </row>
    <row r="5194" spans="1:27" x14ac:dyDescent="0.2">
      <c r="A5194" s="72">
        <v>2004</v>
      </c>
      <c r="B5194" s="72">
        <v>8</v>
      </c>
      <c r="C5194" s="72">
        <v>4</v>
      </c>
      <c r="D5194" s="72">
        <v>8</v>
      </c>
      <c r="E5194" s="11">
        <v>3.4226255086525173E-2</v>
      </c>
      <c r="F5194" s="11">
        <v>9.0173370893037022E-2</v>
      </c>
      <c r="G5194" s="11">
        <v>0</v>
      </c>
      <c r="H5194" s="11">
        <v>3.0532417778379679E-2</v>
      </c>
      <c r="I5194" s="11">
        <v>3.818381544663257E-4</v>
      </c>
      <c r="J5194" s="11">
        <v>8.6987172474447504E-3</v>
      </c>
      <c r="K5194" s="126">
        <f t="shared" si="1298"/>
        <v>0.16401259915985295</v>
      </c>
      <c r="L5194" s="74">
        <f t="shared" si="1299"/>
        <v>164012.59915985295</v>
      </c>
      <c r="M5194" s="75">
        <f t="shared" si="1300"/>
        <v>34373.224865438897</v>
      </c>
      <c r="N5194" s="75">
        <f t="shared" si="1301"/>
        <v>103803.96688634412</v>
      </c>
      <c r="O5194" s="75">
        <f t="shared" si="1302"/>
        <v>0</v>
      </c>
      <c r="P5194" s="75">
        <f t="shared" si="1303"/>
        <v>31718.300922694678</v>
      </c>
      <c r="Q5194" s="75">
        <f t="shared" si="1304"/>
        <v>351.87414782168901</v>
      </c>
      <c r="R5194" s="75">
        <f t="shared" si="1305"/>
        <v>12076.003867760881</v>
      </c>
      <c r="S5194" s="76">
        <f t="shared" si="1297"/>
        <v>182323.37069006026</v>
      </c>
      <c r="T5194" s="76"/>
      <c r="U5194" s="115">
        <f t="shared" si="1306"/>
        <v>33212.07361203929</v>
      </c>
      <c r="V5194" s="115">
        <f t="shared" si="1307"/>
        <v>31531.423311184517</v>
      </c>
      <c r="W5194" s="115">
        <f t="shared" si="1308"/>
        <v>99329.102233613812</v>
      </c>
      <c r="X5194" s="115">
        <f t="shared" si="1309"/>
        <v>12172.023129069041</v>
      </c>
      <c r="Y5194" s="115">
        <f t="shared" si="1310"/>
        <v>0</v>
      </c>
      <c r="Z5194" s="115">
        <f t="shared" si="1311"/>
        <v>330.21986851199631</v>
      </c>
      <c r="AA5194" s="12">
        <f t="shared" si="1312"/>
        <v>176574.84215441867</v>
      </c>
    </row>
    <row r="5195" spans="1:27" x14ac:dyDescent="0.2">
      <c r="A5195" s="72">
        <v>2004</v>
      </c>
      <c r="B5195" s="72">
        <v>8</v>
      </c>
      <c r="C5195" s="72">
        <v>4</v>
      </c>
      <c r="D5195" s="72">
        <v>9</v>
      </c>
      <c r="E5195" s="11">
        <v>3.6840429805206833E-2</v>
      </c>
      <c r="F5195" s="11">
        <v>9.2876431535391699E-2</v>
      </c>
      <c r="G5195" s="11">
        <v>0</v>
      </c>
      <c r="H5195" s="11">
        <v>3.1793340017880041E-2</v>
      </c>
      <c r="I5195" s="11">
        <v>3.818381544663257E-4</v>
      </c>
      <c r="J5195" s="11">
        <v>9.6808578869716378E-3</v>
      </c>
      <c r="K5195" s="126">
        <f t="shared" si="1298"/>
        <v>0.17157289739991655</v>
      </c>
      <c r="L5195" s="74">
        <f t="shared" si="1299"/>
        <v>171572.89739991655</v>
      </c>
      <c r="M5195" s="75">
        <f t="shared" si="1300"/>
        <v>36998.625021419357</v>
      </c>
      <c r="N5195" s="75">
        <f t="shared" si="1301"/>
        <v>106915.62185312581</v>
      </c>
      <c r="O5195" s="75">
        <f t="shared" si="1302"/>
        <v>0</v>
      </c>
      <c r="P5195" s="75">
        <f t="shared" si="1303"/>
        <v>33028.197548729673</v>
      </c>
      <c r="Q5195" s="75">
        <f t="shared" si="1304"/>
        <v>351.87414782168901</v>
      </c>
      <c r="R5195" s="75">
        <f t="shared" si="1305"/>
        <v>13439.461700017218</v>
      </c>
      <c r="S5195" s="76">
        <f t="shared" si="1297"/>
        <v>190733.78027111373</v>
      </c>
      <c r="T5195" s="76"/>
      <c r="U5195" s="115">
        <f t="shared" si="1306"/>
        <v>35748.785939230736</v>
      </c>
      <c r="V5195" s="115">
        <f t="shared" si="1307"/>
        <v>32833.602299588318</v>
      </c>
      <c r="W5195" s="115">
        <f t="shared" si="1308"/>
        <v>102306.61748261776</v>
      </c>
      <c r="X5195" s="115">
        <f t="shared" si="1309"/>
        <v>13546.322148137813</v>
      </c>
      <c r="Y5195" s="115">
        <f t="shared" si="1310"/>
        <v>0</v>
      </c>
      <c r="Z5195" s="115">
        <f t="shared" si="1311"/>
        <v>330.21986851199631</v>
      </c>
      <c r="AA5195" s="12">
        <f t="shared" si="1312"/>
        <v>184765.54773808664</v>
      </c>
    </row>
    <row r="5196" spans="1:27" x14ac:dyDescent="0.2">
      <c r="A5196" s="72">
        <v>2004</v>
      </c>
      <c r="B5196" s="72">
        <v>8</v>
      </c>
      <c r="C5196" s="72">
        <v>4</v>
      </c>
      <c r="D5196" s="72">
        <v>10</v>
      </c>
      <c r="E5196" s="11">
        <v>3.9334455620030871E-2</v>
      </c>
      <c r="F5196" s="11">
        <v>9.6111727616346884E-2</v>
      </c>
      <c r="G5196" s="11">
        <v>0</v>
      </c>
      <c r="H5196" s="11">
        <v>3.2074973552073158E-2</v>
      </c>
      <c r="I5196" s="11">
        <v>3.818381544663257E-4</v>
      </c>
      <c r="J5196" s="11">
        <v>1.0219450130487247E-2</v>
      </c>
      <c r="K5196" s="126">
        <f t="shared" si="1298"/>
        <v>0.1781224450734045</v>
      </c>
      <c r="L5196" s="74">
        <f t="shared" si="1299"/>
        <v>178122.44507340449</v>
      </c>
      <c r="M5196" s="75">
        <f t="shared" si="1300"/>
        <v>39503.360346287162</v>
      </c>
      <c r="N5196" s="75">
        <f t="shared" si="1301"/>
        <v>110639.96490395127</v>
      </c>
      <c r="O5196" s="75">
        <f t="shared" si="1302"/>
        <v>0</v>
      </c>
      <c r="P5196" s="75">
        <f t="shared" si="1303"/>
        <v>33320.76976663588</v>
      </c>
      <c r="Q5196" s="75">
        <f t="shared" si="1304"/>
        <v>351.87414782168901</v>
      </c>
      <c r="R5196" s="75">
        <f t="shared" si="1305"/>
        <v>14187.162979507719</v>
      </c>
      <c r="S5196" s="76">
        <f t="shared" si="1297"/>
        <v>198003.13214420373</v>
      </c>
      <c r="T5196" s="76"/>
      <c r="U5196" s="115">
        <f t="shared" si="1306"/>
        <v>38168.909576562968</v>
      </c>
      <c r="V5196" s="115">
        <f t="shared" si="1307"/>
        <v>33124.450743027228</v>
      </c>
      <c r="W5196" s="115">
        <f t="shared" si="1308"/>
        <v>105870.40856637797</v>
      </c>
      <c r="X5196" s="115">
        <f t="shared" si="1309"/>
        <v>14299.968583436645</v>
      </c>
      <c r="Y5196" s="115">
        <f t="shared" si="1310"/>
        <v>0</v>
      </c>
      <c r="Z5196" s="115">
        <f t="shared" si="1311"/>
        <v>330.21986851199631</v>
      </c>
      <c r="AA5196" s="12">
        <f t="shared" si="1312"/>
        <v>191793.95733791683</v>
      </c>
    </row>
    <row r="5197" spans="1:27" x14ac:dyDescent="0.2">
      <c r="A5197" s="72">
        <v>2004</v>
      </c>
      <c r="B5197" s="72">
        <v>8</v>
      </c>
      <c r="C5197" s="72">
        <v>4</v>
      </c>
      <c r="D5197" s="72">
        <v>11</v>
      </c>
      <c r="E5197" s="11">
        <v>4.3910051329755111E-2</v>
      </c>
      <c r="F5197" s="11">
        <v>9.664380656010689E-2</v>
      </c>
      <c r="G5197" s="11">
        <v>0</v>
      </c>
      <c r="H5197" s="11">
        <v>3.1166713469917087E-2</v>
      </c>
      <c r="I5197" s="11">
        <v>3.818381544663257E-4</v>
      </c>
      <c r="J5197" s="11">
        <v>1.0448128010527247E-2</v>
      </c>
      <c r="K5197" s="126">
        <f t="shared" si="1298"/>
        <v>0.18255053752477265</v>
      </c>
      <c r="L5197" s="74">
        <f t="shared" si="1299"/>
        <v>182550.53752477266</v>
      </c>
      <c r="M5197" s="75">
        <f t="shared" si="1300"/>
        <v>44098.603963390007</v>
      </c>
      <c r="N5197" s="75">
        <f t="shared" si="1301"/>
        <v>111252.47283741315</v>
      </c>
      <c r="O5197" s="75">
        <f t="shared" si="1302"/>
        <v>0</v>
      </c>
      <c r="P5197" s="75">
        <f t="shared" si="1303"/>
        <v>32377.232742774722</v>
      </c>
      <c r="Q5197" s="75">
        <f t="shared" si="1304"/>
        <v>351.87414782168901</v>
      </c>
      <c r="R5197" s="75">
        <f t="shared" si="1305"/>
        <v>14504.625300132702</v>
      </c>
      <c r="S5197" s="76">
        <f t="shared" si="1297"/>
        <v>202584.80899153228</v>
      </c>
      <c r="T5197" s="76"/>
      <c r="U5197" s="115">
        <f t="shared" si="1306"/>
        <v>42608.922693572684</v>
      </c>
      <c r="V5197" s="115">
        <f t="shared" si="1307"/>
        <v>32186.472842456446</v>
      </c>
      <c r="W5197" s="115">
        <f t="shared" si="1308"/>
        <v>106456.51201662807</v>
      </c>
      <c r="X5197" s="115">
        <f t="shared" si="1309"/>
        <v>14619.955124644313</v>
      </c>
      <c r="Y5197" s="115">
        <f t="shared" si="1310"/>
        <v>0</v>
      </c>
      <c r="Z5197" s="115">
        <f t="shared" si="1311"/>
        <v>330.21986851199631</v>
      </c>
      <c r="AA5197" s="12">
        <f t="shared" si="1312"/>
        <v>196202.08254581349</v>
      </c>
    </row>
    <row r="5198" spans="1:27" x14ac:dyDescent="0.2">
      <c r="A5198" s="72">
        <v>2004</v>
      </c>
      <c r="B5198" s="72">
        <v>8</v>
      </c>
      <c r="C5198" s="72">
        <v>4</v>
      </c>
      <c r="D5198" s="72">
        <v>12</v>
      </c>
      <c r="E5198" s="11">
        <v>5.095166660812419E-2</v>
      </c>
      <c r="F5198" s="11">
        <v>9.577749686779663E-2</v>
      </c>
      <c r="G5198" s="11">
        <v>0</v>
      </c>
      <c r="H5198" s="11">
        <v>2.6431246723526459E-2</v>
      </c>
      <c r="I5198" s="11">
        <v>3.818381544663257E-4</v>
      </c>
      <c r="J5198" s="11">
        <v>1.0337444757764817E-2</v>
      </c>
      <c r="K5198" s="126">
        <f t="shared" si="1298"/>
        <v>0.18387969311167843</v>
      </c>
      <c r="L5198" s="74">
        <f t="shared" si="1299"/>
        <v>183879.69311167844</v>
      </c>
      <c r="M5198" s="75">
        <f t="shared" si="1300"/>
        <v>51170.456398527815</v>
      </c>
      <c r="N5198" s="75">
        <f t="shared" si="1301"/>
        <v>110255.21187529869</v>
      </c>
      <c r="O5198" s="75">
        <f t="shared" si="1302"/>
        <v>0</v>
      </c>
      <c r="P5198" s="75">
        <f t="shared" si="1303"/>
        <v>27457.839841705794</v>
      </c>
      <c r="Q5198" s="75">
        <f t="shared" si="1304"/>
        <v>351.87414782168901</v>
      </c>
      <c r="R5198" s="75">
        <f t="shared" si="1305"/>
        <v>14350.969151710578</v>
      </c>
      <c r="S5198" s="76">
        <f t="shared" si="1297"/>
        <v>203586.35141506456</v>
      </c>
      <c r="T5198" s="76"/>
      <c r="U5198" s="115">
        <f t="shared" si="1306"/>
        <v>49441.883073889832</v>
      </c>
      <c r="V5198" s="115">
        <f t="shared" si="1307"/>
        <v>27296.06397800639</v>
      </c>
      <c r="W5198" s="115">
        <f t="shared" si="1308"/>
        <v>105502.24177984687</v>
      </c>
      <c r="X5198" s="115">
        <f t="shared" si="1309"/>
        <v>14465.077218592056</v>
      </c>
      <c r="Y5198" s="115">
        <f t="shared" si="1310"/>
        <v>0</v>
      </c>
      <c r="Z5198" s="115">
        <f t="shared" si="1311"/>
        <v>330.21986851199631</v>
      </c>
      <c r="AA5198" s="12">
        <f t="shared" si="1312"/>
        <v>197035.48591884715</v>
      </c>
    </row>
    <row r="5199" spans="1:27" x14ac:dyDescent="0.2">
      <c r="A5199" s="72">
        <v>2004</v>
      </c>
      <c r="B5199" s="72">
        <v>8</v>
      </c>
      <c r="C5199" s="72">
        <v>4</v>
      </c>
      <c r="D5199" s="72">
        <v>13</v>
      </c>
      <c r="E5199" s="11">
        <v>5.0048044624541564E-2</v>
      </c>
      <c r="F5199" s="11">
        <v>9.8216322822629959E-2</v>
      </c>
      <c r="G5199" s="11">
        <v>0</v>
      </c>
      <c r="H5199" s="11">
        <v>2.736394217578025E-2</v>
      </c>
      <c r="I5199" s="11">
        <v>3.818381544663257E-4</v>
      </c>
      <c r="J5199" s="11">
        <v>1.0679650919528116E-2</v>
      </c>
      <c r="K5199" s="126">
        <f t="shared" si="1298"/>
        <v>0.18668979869694621</v>
      </c>
      <c r="L5199" s="74">
        <f t="shared" si="1299"/>
        <v>186689.79869694621</v>
      </c>
      <c r="M5199" s="75">
        <f t="shared" si="1300"/>
        <v>50262.954203019777</v>
      </c>
      <c r="N5199" s="75">
        <f t="shared" si="1301"/>
        <v>113062.69047069657</v>
      </c>
      <c r="O5199" s="75">
        <f t="shared" si="1302"/>
        <v>0</v>
      </c>
      <c r="P5199" s="75">
        <f t="shared" si="1303"/>
        <v>28426.761308670753</v>
      </c>
      <c r="Q5199" s="75">
        <f t="shared" si="1304"/>
        <v>351.87414782168901</v>
      </c>
      <c r="R5199" s="75">
        <f t="shared" si="1305"/>
        <v>14826.037235368443</v>
      </c>
      <c r="S5199" s="76">
        <f t="shared" si="1297"/>
        <v>206930.31736557721</v>
      </c>
      <c r="T5199" s="76"/>
      <c r="U5199" s="115">
        <f t="shared" si="1306"/>
        <v>48565.036928720459</v>
      </c>
      <c r="V5199" s="115">
        <f t="shared" si="1307"/>
        <v>28259.276761838271</v>
      </c>
      <c r="W5199" s="115">
        <f t="shared" si="1308"/>
        <v>108188.6933364265</v>
      </c>
      <c r="X5199" s="115">
        <f t="shared" si="1309"/>
        <v>14943.922684814836</v>
      </c>
      <c r="Y5199" s="115">
        <f t="shared" si="1310"/>
        <v>0</v>
      </c>
      <c r="Z5199" s="115">
        <f t="shared" si="1311"/>
        <v>330.21986851199631</v>
      </c>
      <c r="AA5199" s="12">
        <f t="shared" si="1312"/>
        <v>200287.14958031208</v>
      </c>
    </row>
    <row r="5200" spans="1:27" x14ac:dyDescent="0.2">
      <c r="A5200" s="72">
        <v>2004</v>
      </c>
      <c r="B5200" s="72">
        <v>8</v>
      </c>
      <c r="C5200" s="72">
        <v>4</v>
      </c>
      <c r="D5200" s="72">
        <v>14</v>
      </c>
      <c r="E5200" s="11">
        <v>4.80512754313022E-2</v>
      </c>
      <c r="F5200" s="11">
        <v>9.8486609368954189E-2</v>
      </c>
      <c r="G5200" s="11">
        <v>0</v>
      </c>
      <c r="H5200" s="11">
        <v>2.9678785840248436E-2</v>
      </c>
      <c r="I5200" s="11">
        <v>3.818381544663257E-4</v>
      </c>
      <c r="J5200" s="11">
        <v>1.0765151348495965E-2</v>
      </c>
      <c r="K5200" s="126">
        <f t="shared" si="1298"/>
        <v>0.18736366014346711</v>
      </c>
      <c r="L5200" s="74">
        <f t="shared" si="1299"/>
        <v>187363.6601434671</v>
      </c>
      <c r="M5200" s="75">
        <f t="shared" si="1300"/>
        <v>48257.610752207387</v>
      </c>
      <c r="N5200" s="75">
        <f t="shared" si="1301"/>
        <v>113373.83349913837</v>
      </c>
      <c r="O5200" s="75">
        <f t="shared" si="1302"/>
        <v>0</v>
      </c>
      <c r="P5200" s="75">
        <f t="shared" si="1303"/>
        <v>30831.51380719665</v>
      </c>
      <c r="Q5200" s="75">
        <f t="shared" si="1304"/>
        <v>351.87414782168901</v>
      </c>
      <c r="R5200" s="75">
        <f t="shared" si="1305"/>
        <v>14944.733300723858</v>
      </c>
      <c r="S5200" s="76">
        <f t="shared" si="1297"/>
        <v>207759.56550708794</v>
      </c>
      <c r="T5200" s="76"/>
      <c r="U5200" s="115">
        <f t="shared" si="1306"/>
        <v>46627.435363358818</v>
      </c>
      <c r="V5200" s="115">
        <f t="shared" si="1307"/>
        <v>30649.860960356771</v>
      </c>
      <c r="W5200" s="115">
        <f t="shared" si="1308"/>
        <v>108486.42336166928</v>
      </c>
      <c r="X5200" s="115">
        <f t="shared" si="1309"/>
        <v>15063.562531626469</v>
      </c>
      <c r="Y5200" s="115">
        <f t="shared" si="1310"/>
        <v>0</v>
      </c>
      <c r="Z5200" s="115">
        <f t="shared" si="1311"/>
        <v>330.21986851199631</v>
      </c>
      <c r="AA5200" s="12">
        <f t="shared" si="1312"/>
        <v>201157.50208552336</v>
      </c>
    </row>
    <row r="5201" spans="1:27" x14ac:dyDescent="0.2">
      <c r="A5201" s="72">
        <v>2004</v>
      </c>
      <c r="B5201" s="72">
        <v>8</v>
      </c>
      <c r="C5201" s="72">
        <v>4</v>
      </c>
      <c r="D5201" s="72">
        <v>15</v>
      </c>
      <c r="E5201" s="11">
        <v>5.2340843108114848E-2</v>
      </c>
      <c r="F5201" s="11">
        <v>9.5921869607155916E-2</v>
      </c>
      <c r="G5201" s="11">
        <v>0</v>
      </c>
      <c r="H5201" s="11">
        <v>2.6722945921921655E-2</v>
      </c>
      <c r="I5201" s="11">
        <v>3.818381544663257E-4</v>
      </c>
      <c r="J5201" s="11">
        <v>1.0592930869932522E-2</v>
      </c>
      <c r="K5201" s="126">
        <f t="shared" si="1298"/>
        <v>0.18596042766159124</v>
      </c>
      <c r="L5201" s="74">
        <f t="shared" si="1299"/>
        <v>185960.42766159124</v>
      </c>
      <c r="M5201" s="75">
        <f t="shared" si="1300"/>
        <v>52565.598113309272</v>
      </c>
      <c r="N5201" s="75">
        <f t="shared" si="1301"/>
        <v>110421.40798072674</v>
      </c>
      <c r="O5201" s="75">
        <f t="shared" si="1302"/>
        <v>0</v>
      </c>
      <c r="P5201" s="75">
        <f t="shared" si="1303"/>
        <v>27760.868675542832</v>
      </c>
      <c r="Q5201" s="75">
        <f t="shared" si="1304"/>
        <v>351.87414782168901</v>
      </c>
      <c r="R5201" s="75">
        <f t="shared" si="1305"/>
        <v>14705.648030323709</v>
      </c>
      <c r="S5201" s="76">
        <f t="shared" si="1297"/>
        <v>205805.39694772422</v>
      </c>
      <c r="T5201" s="76"/>
      <c r="U5201" s="115">
        <f t="shared" si="1306"/>
        <v>50789.895938901442</v>
      </c>
      <c r="V5201" s="115">
        <f t="shared" si="1307"/>
        <v>27597.307429176679</v>
      </c>
      <c r="W5201" s="115">
        <f t="shared" si="1308"/>
        <v>105661.27337027701</v>
      </c>
      <c r="X5201" s="115">
        <f t="shared" si="1309"/>
        <v>14822.576235745964</v>
      </c>
      <c r="Y5201" s="115">
        <f t="shared" si="1310"/>
        <v>0</v>
      </c>
      <c r="Z5201" s="115">
        <f t="shared" si="1311"/>
        <v>330.21986851199631</v>
      </c>
      <c r="AA5201" s="12">
        <f t="shared" si="1312"/>
        <v>199201.27284261311</v>
      </c>
    </row>
    <row r="5202" spans="1:27" x14ac:dyDescent="0.2">
      <c r="A5202" s="72">
        <v>2004</v>
      </c>
      <c r="B5202" s="72">
        <v>8</v>
      </c>
      <c r="C5202" s="72">
        <v>4</v>
      </c>
      <c r="D5202" s="72">
        <v>16</v>
      </c>
      <c r="E5202" s="11">
        <v>6.1957477253450667E-2</v>
      </c>
      <c r="F5202" s="11">
        <v>9.1877303834478244E-2</v>
      </c>
      <c r="G5202" s="11">
        <v>0</v>
      </c>
      <c r="H5202" s="11">
        <v>2.0829482255964069E-2</v>
      </c>
      <c r="I5202" s="11">
        <v>3.818381544663257E-4</v>
      </c>
      <c r="J5202" s="11">
        <v>1.0022047886337784E-2</v>
      </c>
      <c r="K5202" s="126">
        <f t="shared" si="1298"/>
        <v>0.18506814938469709</v>
      </c>
      <c r="L5202" s="74">
        <f t="shared" si="1299"/>
        <v>185068.14938469708</v>
      </c>
      <c r="M5202" s="75">
        <f t="shared" si="1300"/>
        <v>62223.526714923202</v>
      </c>
      <c r="N5202" s="75">
        <f t="shared" si="1301"/>
        <v>105765.46612806286</v>
      </c>
      <c r="O5202" s="75">
        <f t="shared" si="1302"/>
        <v>0</v>
      </c>
      <c r="P5202" s="75">
        <f t="shared" si="1303"/>
        <v>21638.502101410028</v>
      </c>
      <c r="Q5202" s="75">
        <f t="shared" si="1304"/>
        <v>351.87414782168901</v>
      </c>
      <c r="R5202" s="75">
        <f t="shared" si="1305"/>
        <v>13913.119095100064</v>
      </c>
      <c r="S5202" s="76">
        <f t="shared" si="1297"/>
        <v>203892.48818731785</v>
      </c>
      <c r="T5202" s="76"/>
      <c r="U5202" s="115">
        <f t="shared" si="1306"/>
        <v>60121.573048404614</v>
      </c>
      <c r="V5202" s="115">
        <f t="shared" si="1307"/>
        <v>21511.012561562835</v>
      </c>
      <c r="W5202" s="115">
        <f t="shared" si="1308"/>
        <v>101206.04359294706</v>
      </c>
      <c r="X5202" s="115">
        <f t="shared" si="1309"/>
        <v>14023.745709055569</v>
      </c>
      <c r="Y5202" s="115">
        <f t="shared" si="1310"/>
        <v>0</v>
      </c>
      <c r="Z5202" s="115">
        <f t="shared" si="1311"/>
        <v>330.21986851199631</v>
      </c>
      <c r="AA5202" s="12">
        <f t="shared" si="1312"/>
        <v>197192.59478048206</v>
      </c>
    </row>
    <row r="5203" spans="1:27" x14ac:dyDescent="0.2">
      <c r="A5203" s="72">
        <v>2004</v>
      </c>
      <c r="B5203" s="72">
        <v>8</v>
      </c>
      <c r="C5203" s="72">
        <v>4</v>
      </c>
      <c r="D5203" s="72">
        <v>17</v>
      </c>
      <c r="E5203" s="11">
        <v>6.0645842462755645E-2</v>
      </c>
      <c r="F5203" s="11">
        <v>8.758843772571652E-2</v>
      </c>
      <c r="G5203" s="11">
        <v>0</v>
      </c>
      <c r="H5203" s="11">
        <v>2.2832692820253592E-2</v>
      </c>
      <c r="I5203" s="11">
        <v>3.818381544663257E-4</v>
      </c>
      <c r="J5203" s="11">
        <v>9.3949077848714153E-3</v>
      </c>
      <c r="K5203" s="126">
        <f t="shared" si="1298"/>
        <v>0.18084371894806353</v>
      </c>
      <c r="L5203" s="74">
        <f t="shared" si="1299"/>
        <v>180843.71894806353</v>
      </c>
      <c r="M5203" s="75">
        <f t="shared" si="1300"/>
        <v>60906.259678610986</v>
      </c>
      <c r="N5203" s="75">
        <f t="shared" si="1301"/>
        <v>100828.29552963909</v>
      </c>
      <c r="O5203" s="75">
        <f t="shared" si="1302"/>
        <v>0</v>
      </c>
      <c r="P5203" s="75">
        <f t="shared" si="1303"/>
        <v>23719.517628933965</v>
      </c>
      <c r="Q5203" s="75">
        <f t="shared" si="1304"/>
        <v>351.87414782168901</v>
      </c>
      <c r="R5203" s="75">
        <f t="shared" si="1305"/>
        <v>13042.491153588287</v>
      </c>
      <c r="S5203" s="76">
        <f t="shared" si="1297"/>
        <v>198848.43813859401</v>
      </c>
      <c r="T5203" s="76"/>
      <c r="U5203" s="115">
        <f t="shared" si="1306"/>
        <v>58848.804201490209</v>
      </c>
      <c r="V5203" s="115">
        <f t="shared" si="1307"/>
        <v>23579.767179769875</v>
      </c>
      <c r="W5203" s="115">
        <f t="shared" si="1308"/>
        <v>96481.70850416788</v>
      </c>
      <c r="X5203" s="115">
        <f t="shared" si="1309"/>
        <v>13146.195191770081</v>
      </c>
      <c r="Y5203" s="115">
        <f t="shared" si="1310"/>
        <v>0</v>
      </c>
      <c r="Z5203" s="115">
        <f t="shared" si="1311"/>
        <v>330.21986851199631</v>
      </c>
      <c r="AA5203" s="12">
        <f t="shared" si="1312"/>
        <v>192386.69494571007</v>
      </c>
    </row>
    <row r="5204" spans="1:27" x14ac:dyDescent="0.2">
      <c r="A5204" s="72">
        <v>2004</v>
      </c>
      <c r="B5204" s="72">
        <v>8</v>
      </c>
      <c r="C5204" s="72">
        <v>4</v>
      </c>
      <c r="D5204" s="72">
        <v>18</v>
      </c>
      <c r="E5204" s="11">
        <v>5.0720381294181008E-2</v>
      </c>
      <c r="F5204" s="11">
        <v>8.6039341071222797E-2</v>
      </c>
      <c r="G5204" s="11">
        <v>0</v>
      </c>
      <c r="H5204" s="11">
        <v>2.8761455255128302E-2</v>
      </c>
      <c r="I5204" s="11">
        <v>3.818381544663257E-4</v>
      </c>
      <c r="J5204" s="11">
        <v>9.2167990811983982E-3</v>
      </c>
      <c r="K5204" s="126">
        <f t="shared" si="1298"/>
        <v>0.17511981485619682</v>
      </c>
      <c r="L5204" s="74">
        <f t="shared" si="1299"/>
        <v>175119.81485619681</v>
      </c>
      <c r="M5204" s="75">
        <f t="shared" si="1300"/>
        <v>50938.177930312559</v>
      </c>
      <c r="N5204" s="75">
        <f t="shared" si="1301"/>
        <v>99045.037609542516</v>
      </c>
      <c r="O5204" s="75">
        <f t="shared" si="1302"/>
        <v>0</v>
      </c>
      <c r="P5204" s="75">
        <f t="shared" si="1303"/>
        <v>29878.553980836772</v>
      </c>
      <c r="Q5204" s="75">
        <f t="shared" si="1304"/>
        <v>351.87414782168901</v>
      </c>
      <c r="R5204" s="75">
        <f t="shared" si="1305"/>
        <v>12795.231548148296</v>
      </c>
      <c r="S5204" s="76">
        <f t="shared" si="1297"/>
        <v>193008.87521666181</v>
      </c>
      <c r="T5204" s="76"/>
      <c r="U5204" s="115">
        <f t="shared" si="1306"/>
        <v>49217.451132602488</v>
      </c>
      <c r="V5204" s="115">
        <f t="shared" si="1307"/>
        <v>29702.515774473675</v>
      </c>
      <c r="W5204" s="115">
        <f t="shared" si="1308"/>
        <v>94775.324696619224</v>
      </c>
      <c r="X5204" s="115">
        <f t="shared" si="1309"/>
        <v>12896.969564711873</v>
      </c>
      <c r="Y5204" s="115">
        <f t="shared" si="1310"/>
        <v>0</v>
      </c>
      <c r="Z5204" s="115">
        <f t="shared" si="1311"/>
        <v>330.21986851199631</v>
      </c>
      <c r="AA5204" s="12">
        <f t="shared" si="1312"/>
        <v>186922.48103691926</v>
      </c>
    </row>
    <row r="5205" spans="1:27" x14ac:dyDescent="0.2">
      <c r="A5205" s="72">
        <v>2004</v>
      </c>
      <c r="B5205" s="72">
        <v>8</v>
      </c>
      <c r="C5205" s="72">
        <v>4</v>
      </c>
      <c r="D5205" s="72">
        <v>19</v>
      </c>
      <c r="E5205" s="11">
        <v>4.8309470269385237E-2</v>
      </c>
      <c r="F5205" s="11">
        <v>8.3821614036025616E-2</v>
      </c>
      <c r="G5205" s="11">
        <v>0</v>
      </c>
      <c r="H5205" s="11">
        <v>2.7260563510247637E-2</v>
      </c>
      <c r="I5205" s="11">
        <v>3.818381544663257E-4</v>
      </c>
      <c r="J5205" s="11">
        <v>9.0559514521130584E-3</v>
      </c>
      <c r="K5205" s="126">
        <f t="shared" si="1298"/>
        <v>0.16882943742223785</v>
      </c>
      <c r="L5205" s="74">
        <f t="shared" si="1299"/>
        <v>168829.43742223785</v>
      </c>
      <c r="M5205" s="75">
        <f t="shared" si="1300"/>
        <v>48516.914295819959</v>
      </c>
      <c r="N5205" s="75">
        <f t="shared" si="1301"/>
        <v>96492.079220112559</v>
      </c>
      <c r="O5205" s="75">
        <f t="shared" si="1302"/>
        <v>0</v>
      </c>
      <c r="P5205" s="75">
        <f t="shared" si="1303"/>
        <v>28319.367402097392</v>
      </c>
      <c r="Q5205" s="75">
        <f t="shared" si="1304"/>
        <v>351.87414782168901</v>
      </c>
      <c r="R5205" s="75">
        <f t="shared" si="1305"/>
        <v>12571.934648651384</v>
      </c>
      <c r="S5205" s="76">
        <f t="shared" si="1297"/>
        <v>186252.16971450299</v>
      </c>
      <c r="T5205" s="76"/>
      <c r="U5205" s="115">
        <f t="shared" si="1306"/>
        <v>46877.979454349319</v>
      </c>
      <c r="V5205" s="115">
        <f t="shared" si="1307"/>
        <v>28152.515597756385</v>
      </c>
      <c r="W5205" s="115">
        <f t="shared" si="1308"/>
        <v>92332.421284849799</v>
      </c>
      <c r="X5205" s="115">
        <f t="shared" si="1309"/>
        <v>12671.897176934493</v>
      </c>
      <c r="Y5205" s="115">
        <f t="shared" si="1310"/>
        <v>0</v>
      </c>
      <c r="Z5205" s="115">
        <f t="shared" si="1311"/>
        <v>330.21986851199631</v>
      </c>
      <c r="AA5205" s="12">
        <f t="shared" si="1312"/>
        <v>180365.03338240201</v>
      </c>
    </row>
    <row r="5206" spans="1:27" x14ac:dyDescent="0.2">
      <c r="A5206" s="72">
        <v>2004</v>
      </c>
      <c r="B5206" s="72">
        <v>8</v>
      </c>
      <c r="C5206" s="72">
        <v>4</v>
      </c>
      <c r="D5206" s="72">
        <v>20</v>
      </c>
      <c r="E5206" s="11">
        <v>5.0816856284063731E-2</v>
      </c>
      <c r="F5206" s="11">
        <v>8.1401049461109987E-2</v>
      </c>
      <c r="G5206" s="11">
        <v>6.9028222428079518E-4</v>
      </c>
      <c r="H5206" s="11">
        <v>2.3704608627082575E-2</v>
      </c>
      <c r="I5206" s="11">
        <v>3.8864686178914377E-4</v>
      </c>
      <c r="J5206" s="11">
        <v>8.914195457312795E-3</v>
      </c>
      <c r="K5206" s="126">
        <f t="shared" si="1298"/>
        <v>0.16591563891563901</v>
      </c>
      <c r="L5206" s="74">
        <f t="shared" si="1299"/>
        <v>165915.63891563902</v>
      </c>
      <c r="M5206" s="75">
        <f t="shared" si="1300"/>
        <v>51035.067190114612</v>
      </c>
      <c r="N5206" s="75">
        <f t="shared" si="1301"/>
        <v>93705.622392643534</v>
      </c>
      <c r="O5206" s="75">
        <f t="shared" si="1302"/>
        <v>722.04471721026903</v>
      </c>
      <c r="P5206" s="75">
        <f t="shared" si="1303"/>
        <v>24625.298761007925</v>
      </c>
      <c r="Q5206" s="75">
        <f t="shared" si="1304"/>
        <v>358.14855507764383</v>
      </c>
      <c r="R5206" s="75">
        <f t="shared" si="1305"/>
        <v>12375.141731628</v>
      </c>
      <c r="S5206" s="76">
        <f t="shared" si="1297"/>
        <v>182821.32334768199</v>
      </c>
      <c r="T5206" s="76"/>
      <c r="U5206" s="115">
        <f t="shared" si="1306"/>
        <v>49311.067406355069</v>
      </c>
      <c r="V5206" s="115">
        <f t="shared" si="1307"/>
        <v>24480.211638390694</v>
      </c>
      <c r="W5206" s="115">
        <f t="shared" si="1308"/>
        <v>89666.085272968223</v>
      </c>
      <c r="X5206" s="115">
        <f t="shared" si="1309"/>
        <v>12473.539511279841</v>
      </c>
      <c r="Y5206" s="115">
        <f t="shared" si="1310"/>
        <v>318.2774109886127</v>
      </c>
      <c r="Z5206" s="115">
        <f t="shared" si="1311"/>
        <v>336.108149739471</v>
      </c>
      <c r="AA5206" s="12">
        <f t="shared" si="1312"/>
        <v>176585.28938972193</v>
      </c>
    </row>
    <row r="5207" spans="1:27" x14ac:dyDescent="0.2">
      <c r="A5207" s="72">
        <v>2004</v>
      </c>
      <c r="B5207" s="72">
        <v>8</v>
      </c>
      <c r="C5207" s="72">
        <v>4</v>
      </c>
      <c r="D5207" s="72">
        <v>21</v>
      </c>
      <c r="E5207" s="11">
        <v>5.8053022388950153E-2</v>
      </c>
      <c r="F5207" s="11">
        <v>7.7750624208064195E-2</v>
      </c>
      <c r="G5207" s="11">
        <v>1.7240698208340235E-3</v>
      </c>
      <c r="H5207" s="11">
        <v>1.4755917863545397E-2</v>
      </c>
      <c r="I5207" s="11">
        <v>3.9884378839582862E-4</v>
      </c>
      <c r="J5207" s="11">
        <v>8.486693383020787E-3</v>
      </c>
      <c r="K5207" s="126">
        <f t="shared" si="1298"/>
        <v>0.16116917145281043</v>
      </c>
      <c r="L5207" s="74">
        <f t="shared" si="1299"/>
        <v>161169.17145281043</v>
      </c>
      <c r="M5207" s="75">
        <f t="shared" si="1300"/>
        <v>58302.30586574912</v>
      </c>
      <c r="N5207" s="75">
        <f t="shared" si="1301"/>
        <v>89503.399293567854</v>
      </c>
      <c r="O5207" s="75">
        <f t="shared" si="1302"/>
        <v>1803.4007865867852</v>
      </c>
      <c r="P5207" s="75">
        <f t="shared" si="1303"/>
        <v>15329.039664782707</v>
      </c>
      <c r="Q5207" s="75">
        <f t="shared" si="1304"/>
        <v>367.54529769793629</v>
      </c>
      <c r="R5207" s="75">
        <f t="shared" si="1305"/>
        <v>11781.661502788216</v>
      </c>
      <c r="S5207" s="76">
        <f t="shared" si="1297"/>
        <v>177087.35241117261</v>
      </c>
      <c r="T5207" s="76"/>
      <c r="U5207" s="115">
        <f t="shared" si="1306"/>
        <v>56332.813745148887</v>
      </c>
      <c r="V5207" s="115">
        <f t="shared" si="1307"/>
        <v>15238.724161241676</v>
      </c>
      <c r="W5207" s="115">
        <f t="shared" si="1308"/>
        <v>85645.014977325671</v>
      </c>
      <c r="X5207" s="115">
        <f t="shared" si="1309"/>
        <v>11875.340375937689</v>
      </c>
      <c r="Y5207" s="115">
        <f t="shared" si="1310"/>
        <v>794.93931559715099</v>
      </c>
      <c r="Z5207" s="115">
        <f t="shared" si="1311"/>
        <v>344.92661830763217</v>
      </c>
      <c r="AA5207" s="12">
        <f t="shared" si="1312"/>
        <v>170231.75919355871</v>
      </c>
    </row>
    <row r="5208" spans="1:27" x14ac:dyDescent="0.2">
      <c r="A5208" s="72">
        <v>2004</v>
      </c>
      <c r="B5208" s="72">
        <v>8</v>
      </c>
      <c r="C5208" s="72">
        <v>4</v>
      </c>
      <c r="D5208" s="72">
        <v>22</v>
      </c>
      <c r="E5208" s="11">
        <v>5.4434358995441891E-2</v>
      </c>
      <c r="F5208" s="11">
        <v>7.3388432168095874E-2</v>
      </c>
      <c r="G5208" s="11">
        <v>1.7240698208340235E-3</v>
      </c>
      <c r="H5208" s="11">
        <v>1.572388619073779E-2</v>
      </c>
      <c r="I5208" s="11">
        <v>3.9884378839582862E-4</v>
      </c>
      <c r="J5208" s="11">
        <v>8.1873396586873634E-3</v>
      </c>
      <c r="K5208" s="126">
        <f t="shared" si="1298"/>
        <v>0.15385693062219277</v>
      </c>
      <c r="L5208" s="74">
        <f t="shared" si="1299"/>
        <v>153856.93062219277</v>
      </c>
      <c r="M5208" s="75">
        <f t="shared" si="1300"/>
        <v>54668.103694844307</v>
      </c>
      <c r="N5208" s="75">
        <f t="shared" si="1301"/>
        <v>84481.818824918519</v>
      </c>
      <c r="O5208" s="75">
        <f t="shared" si="1302"/>
        <v>1803.4007865867852</v>
      </c>
      <c r="P5208" s="75">
        <f t="shared" si="1303"/>
        <v>16334.604009813593</v>
      </c>
      <c r="Q5208" s="75">
        <f t="shared" si="1304"/>
        <v>367.54529769793629</v>
      </c>
      <c r="R5208" s="75">
        <f t="shared" si="1305"/>
        <v>11366.083362926163</v>
      </c>
      <c r="S5208" s="76">
        <f t="shared" si="1297"/>
        <v>169021.55597678732</v>
      </c>
      <c r="T5208" s="76"/>
      <c r="U5208" s="115">
        <f t="shared" si="1306"/>
        <v>52821.377431168265</v>
      </c>
      <c r="V5208" s="115">
        <f t="shared" si="1307"/>
        <v>16238.36393094688</v>
      </c>
      <c r="W5208" s="115">
        <f t="shared" si="1308"/>
        <v>80839.908826701227</v>
      </c>
      <c r="X5208" s="115">
        <f t="shared" si="1309"/>
        <v>11456.457872608853</v>
      </c>
      <c r="Y5208" s="115">
        <f t="shared" si="1310"/>
        <v>794.93931559715099</v>
      </c>
      <c r="Z5208" s="115">
        <f t="shared" si="1311"/>
        <v>344.92661830763217</v>
      </c>
      <c r="AA5208" s="12">
        <f t="shared" si="1312"/>
        <v>162495.97399532999</v>
      </c>
    </row>
    <row r="5209" spans="1:27" x14ac:dyDescent="0.2">
      <c r="A5209" s="72">
        <v>2004</v>
      </c>
      <c r="B5209" s="72">
        <v>8</v>
      </c>
      <c r="C5209" s="72">
        <v>4</v>
      </c>
      <c r="D5209" s="72">
        <v>23</v>
      </c>
      <c r="E5209" s="11">
        <v>4.1281531586071972E-2</v>
      </c>
      <c r="F5209" s="11">
        <v>6.7900377200495479E-2</v>
      </c>
      <c r="G5209" s="11">
        <v>1.7240698208340235E-3</v>
      </c>
      <c r="H5209" s="11">
        <v>1.5584755792825748E-2</v>
      </c>
      <c r="I5209" s="11">
        <v>3.9884378839582862E-4</v>
      </c>
      <c r="J5209" s="11">
        <v>7.1113726758667796E-3</v>
      </c>
      <c r="K5209" s="126">
        <f t="shared" si="1298"/>
        <v>0.13400095086448982</v>
      </c>
      <c r="L5209" s="74">
        <f t="shared" si="1299"/>
        <v>134000.95086448983</v>
      </c>
      <c r="M5209" s="75">
        <f t="shared" si="1300"/>
        <v>41458.79718393206</v>
      </c>
      <c r="N5209" s="75">
        <f t="shared" si="1301"/>
        <v>78164.190122726839</v>
      </c>
      <c r="O5209" s="75">
        <f t="shared" si="1302"/>
        <v>1803.4007865867852</v>
      </c>
      <c r="P5209" s="75">
        <f t="shared" si="1303"/>
        <v>16190.06976884715</v>
      </c>
      <c r="Q5209" s="75">
        <f t="shared" si="1304"/>
        <v>367.54529769793629</v>
      </c>
      <c r="R5209" s="75">
        <f t="shared" si="1305"/>
        <v>9872.3710055160882</v>
      </c>
      <c r="S5209" s="76">
        <f t="shared" si="1297"/>
        <v>147856.37416530689</v>
      </c>
      <c r="T5209" s="76"/>
      <c r="U5209" s="115">
        <f t="shared" si="1306"/>
        <v>40058.290408585359</v>
      </c>
      <c r="V5209" s="115">
        <f t="shared" si="1307"/>
        <v>16094.681255573409</v>
      </c>
      <c r="W5209" s="115">
        <f t="shared" si="1308"/>
        <v>74794.625529184355</v>
      </c>
      <c r="X5209" s="115">
        <f t="shared" si="1309"/>
        <v>9950.8686427883367</v>
      </c>
      <c r="Y5209" s="115">
        <f t="shared" si="1310"/>
        <v>794.93931559715099</v>
      </c>
      <c r="Z5209" s="115">
        <f t="shared" si="1311"/>
        <v>344.92661830763217</v>
      </c>
      <c r="AA5209" s="12">
        <f t="shared" si="1312"/>
        <v>142038.33177003625</v>
      </c>
    </row>
    <row r="5210" spans="1:27" x14ac:dyDescent="0.2">
      <c r="A5210" s="72">
        <v>2004</v>
      </c>
      <c r="B5210" s="72">
        <v>8</v>
      </c>
      <c r="C5210" s="72">
        <v>4</v>
      </c>
      <c r="D5210" s="72">
        <v>24</v>
      </c>
      <c r="E5210" s="11">
        <v>3.5856136353106145E-2</v>
      </c>
      <c r="F5210" s="11">
        <v>6.4561973582504248E-2</v>
      </c>
      <c r="G5210" s="11">
        <v>1.7240698208340235E-3</v>
      </c>
      <c r="H5210" s="11">
        <v>1.1321158037610428E-2</v>
      </c>
      <c r="I5210" s="11">
        <v>3.9884378839582862E-4</v>
      </c>
      <c r="J5210" s="11">
        <v>6.7657147789071566E-3</v>
      </c>
      <c r="K5210" s="126">
        <f t="shared" si="1298"/>
        <v>0.12062789636135783</v>
      </c>
      <c r="L5210" s="74">
        <f t="shared" si="1299"/>
        <v>120627.89636135784</v>
      </c>
      <c r="M5210" s="75">
        <f t="shared" si="1300"/>
        <v>36010.104948828761</v>
      </c>
      <c r="N5210" s="75">
        <f t="shared" si="1301"/>
        <v>74321.153811859898</v>
      </c>
      <c r="O5210" s="75">
        <f t="shared" si="1302"/>
        <v>1803.4007865867852</v>
      </c>
      <c r="P5210" s="75">
        <f t="shared" si="1303"/>
        <v>11760.873312973757</v>
      </c>
      <c r="Q5210" s="75">
        <f t="shared" si="1304"/>
        <v>367.54529769793629</v>
      </c>
      <c r="R5210" s="75">
        <f t="shared" si="1305"/>
        <v>9392.5110466431106</v>
      </c>
      <c r="S5210" s="76">
        <f t="shared" si="1297"/>
        <v>133655.58920459024</v>
      </c>
      <c r="T5210" s="76"/>
      <c r="U5210" s="115">
        <f t="shared" si="1306"/>
        <v>34793.658756768797</v>
      </c>
      <c r="V5210" s="115">
        <f t="shared" si="1307"/>
        <v>11691.580701135601</v>
      </c>
      <c r="W5210" s="115">
        <f t="shared" si="1308"/>
        <v>71117.257909625594</v>
      </c>
      <c r="X5210" s="115">
        <f t="shared" si="1309"/>
        <v>9467.1931999782137</v>
      </c>
      <c r="Y5210" s="115">
        <f t="shared" si="1310"/>
        <v>794.93931559715099</v>
      </c>
      <c r="Z5210" s="115">
        <f t="shared" si="1311"/>
        <v>344.92661830763217</v>
      </c>
      <c r="AA5210" s="12">
        <f t="shared" si="1312"/>
        <v>128209.55650141297</v>
      </c>
    </row>
    <row r="5211" spans="1:27" x14ac:dyDescent="0.2">
      <c r="A5211" s="72">
        <v>2004</v>
      </c>
      <c r="B5211" s="72">
        <v>8</v>
      </c>
      <c r="C5211" s="72">
        <v>5</v>
      </c>
      <c r="D5211" s="72">
        <v>1</v>
      </c>
      <c r="E5211" s="11">
        <v>3.4566757911917108E-2</v>
      </c>
      <c r="F5211" s="11">
        <v>6.3541743689645991E-2</v>
      </c>
      <c r="G5211" s="11">
        <v>1.7240698208340235E-3</v>
      </c>
      <c r="H5211" s="11">
        <v>1.0973753781223528E-2</v>
      </c>
      <c r="I5211" s="11">
        <v>3.9884378839582862E-4</v>
      </c>
      <c r="J5211" s="11">
        <v>6.5492553275241158E-3</v>
      </c>
      <c r="K5211" s="126">
        <f t="shared" si="1298"/>
        <v>0.11775442431954058</v>
      </c>
      <c r="L5211" s="74">
        <f t="shared" si="1299"/>
        <v>117754.42431954059</v>
      </c>
      <c r="M5211" s="75">
        <f t="shared" si="1300"/>
        <v>34715.189832243639</v>
      </c>
      <c r="N5211" s="75">
        <f t="shared" si="1301"/>
        <v>73146.706090033695</v>
      </c>
      <c r="O5211" s="75">
        <f t="shared" si="1302"/>
        <v>1803.4007865867852</v>
      </c>
      <c r="P5211" s="75">
        <f t="shared" si="1303"/>
        <v>11399.975829325824</v>
      </c>
      <c r="Q5211" s="75">
        <f t="shared" si="1304"/>
        <v>367.54529769793629</v>
      </c>
      <c r="R5211" s="75">
        <f t="shared" si="1305"/>
        <v>9092.0109731543616</v>
      </c>
      <c r="S5211" s="76">
        <f t="shared" si="1297"/>
        <v>130524.82880904224</v>
      </c>
      <c r="T5211" s="76"/>
      <c r="U5211" s="115">
        <f t="shared" si="1306"/>
        <v>33542.486766310336</v>
      </c>
      <c r="V5211" s="115">
        <f t="shared" si="1307"/>
        <v>11332.809550165717</v>
      </c>
      <c r="W5211" s="115">
        <f t="shared" si="1308"/>
        <v>69993.439222069661</v>
      </c>
      <c r="X5211" s="115">
        <f t="shared" si="1309"/>
        <v>9164.3037768838003</v>
      </c>
      <c r="Y5211" s="115">
        <f t="shared" si="1310"/>
        <v>794.93931559715099</v>
      </c>
      <c r="Z5211" s="115">
        <f t="shared" si="1311"/>
        <v>344.92661830763217</v>
      </c>
      <c r="AA5211" s="12">
        <f t="shared" si="1312"/>
        <v>125172.90524933428</v>
      </c>
    </row>
    <row r="5212" spans="1:27" x14ac:dyDescent="0.2">
      <c r="A5212" s="72">
        <v>2004</v>
      </c>
      <c r="B5212" s="72">
        <v>8</v>
      </c>
      <c r="C5212" s="72">
        <v>5</v>
      </c>
      <c r="D5212" s="72">
        <v>2</v>
      </c>
      <c r="E5212" s="11">
        <v>3.0533744532325911E-2</v>
      </c>
      <c r="F5212" s="11">
        <v>6.1235677027570358E-2</v>
      </c>
      <c r="G5212" s="11">
        <v>1.7240698208340235E-3</v>
      </c>
      <c r="H5212" s="11">
        <v>1.2359169805439834E-2</v>
      </c>
      <c r="I5212" s="11">
        <v>3.9884378839582862E-4</v>
      </c>
      <c r="J5212" s="11">
        <v>6.3838262903414796E-3</v>
      </c>
      <c r="K5212" s="126">
        <f t="shared" si="1298"/>
        <v>0.11263533126490743</v>
      </c>
      <c r="L5212" s="74">
        <f t="shared" si="1299"/>
        <v>112635.33126490744</v>
      </c>
      <c r="M5212" s="75">
        <f t="shared" si="1300"/>
        <v>30664.858429302934</v>
      </c>
      <c r="N5212" s="75">
        <f t="shared" si="1301"/>
        <v>70492.054666258598</v>
      </c>
      <c r="O5212" s="75">
        <f t="shared" si="1302"/>
        <v>1803.4007865867852</v>
      </c>
      <c r="P5212" s="75">
        <f t="shared" si="1303"/>
        <v>12839.201595138991</v>
      </c>
      <c r="Q5212" s="75">
        <f t="shared" si="1304"/>
        <v>367.54529769793629</v>
      </c>
      <c r="R5212" s="75">
        <f t="shared" si="1305"/>
        <v>8862.3539287844796</v>
      </c>
      <c r="S5212" s="76">
        <f t="shared" si="1297"/>
        <v>125029.41470376973</v>
      </c>
      <c r="T5212" s="76"/>
      <c r="U5212" s="115">
        <f t="shared" si="1306"/>
        <v>29628.9783528802</v>
      </c>
      <c r="V5212" s="115">
        <f t="shared" si="1307"/>
        <v>12763.555698038612</v>
      </c>
      <c r="W5212" s="115">
        <f t="shared" si="1308"/>
        <v>67453.226640834939</v>
      </c>
      <c r="X5212" s="115">
        <f t="shared" si="1309"/>
        <v>8932.82067316547</v>
      </c>
      <c r="Y5212" s="115">
        <f t="shared" si="1310"/>
        <v>794.93931559715099</v>
      </c>
      <c r="Z5212" s="115">
        <f t="shared" si="1311"/>
        <v>344.92661830763217</v>
      </c>
      <c r="AA5212" s="12">
        <f t="shared" si="1312"/>
        <v>119918.44729882399</v>
      </c>
    </row>
    <row r="5213" spans="1:27" x14ac:dyDescent="0.2">
      <c r="A5213" s="72">
        <v>2004</v>
      </c>
      <c r="B5213" s="72">
        <v>8</v>
      </c>
      <c r="C5213" s="72">
        <v>5</v>
      </c>
      <c r="D5213" s="72">
        <v>3</v>
      </c>
      <c r="E5213" s="11">
        <v>2.7958817190072604E-2</v>
      </c>
      <c r="F5213" s="11">
        <v>6.0297490023007244E-2</v>
      </c>
      <c r="G5213" s="11">
        <v>1.7240698208340235E-3</v>
      </c>
      <c r="H5213" s="11">
        <v>1.320293247458286E-2</v>
      </c>
      <c r="I5213" s="11">
        <v>3.9884378839582862E-4</v>
      </c>
      <c r="J5213" s="11">
        <v>6.2480361226111385E-3</v>
      </c>
      <c r="K5213" s="126">
        <f t="shared" si="1298"/>
        <v>0.1098301894195037</v>
      </c>
      <c r="L5213" s="74">
        <f t="shared" si="1299"/>
        <v>109830.1894195037</v>
      </c>
      <c r="M5213" s="75">
        <f t="shared" si="1300"/>
        <v>28078.874180553339</v>
      </c>
      <c r="N5213" s="75">
        <f t="shared" si="1301"/>
        <v>69412.051425940692</v>
      </c>
      <c r="O5213" s="75">
        <f t="shared" si="1302"/>
        <v>1803.4007865867852</v>
      </c>
      <c r="P5213" s="75">
        <f t="shared" si="1303"/>
        <v>13715.736117936118</v>
      </c>
      <c r="Q5213" s="75">
        <f t="shared" si="1304"/>
        <v>367.54529769793629</v>
      </c>
      <c r="R5213" s="75">
        <f t="shared" si="1305"/>
        <v>8673.8430778084694</v>
      </c>
      <c r="S5213" s="76">
        <f t="shared" si="1297"/>
        <v>122051.45088652335</v>
      </c>
      <c r="T5213" s="76"/>
      <c r="U5213" s="115">
        <f t="shared" si="1306"/>
        <v>27130.350436376473</v>
      </c>
      <c r="V5213" s="115">
        <f t="shared" si="1307"/>
        <v>13634.925862302609</v>
      </c>
      <c r="W5213" s="115">
        <f t="shared" si="1308"/>
        <v>66419.781046336328</v>
      </c>
      <c r="X5213" s="115">
        <f t="shared" si="1309"/>
        <v>8742.8109262916532</v>
      </c>
      <c r="Y5213" s="115">
        <f t="shared" si="1310"/>
        <v>794.93931559715099</v>
      </c>
      <c r="Z5213" s="115">
        <f t="shared" si="1311"/>
        <v>344.92661830763217</v>
      </c>
      <c r="AA5213" s="12">
        <f t="shared" si="1312"/>
        <v>117067.73420521183</v>
      </c>
    </row>
    <row r="5214" spans="1:27" x14ac:dyDescent="0.2">
      <c r="A5214" s="72">
        <v>2004</v>
      </c>
      <c r="B5214" s="72">
        <v>8</v>
      </c>
      <c r="C5214" s="72">
        <v>5</v>
      </c>
      <c r="D5214" s="72">
        <v>4</v>
      </c>
      <c r="E5214" s="11">
        <v>2.6169141477796497E-2</v>
      </c>
      <c r="F5214" s="11">
        <v>6.0104289393936472E-2</v>
      </c>
      <c r="G5214" s="11">
        <v>1.7240698208340235E-3</v>
      </c>
      <c r="H5214" s="11">
        <v>1.4265847581050047E-2</v>
      </c>
      <c r="I5214" s="11">
        <v>3.9884378839582862E-4</v>
      </c>
      <c r="J5214" s="11">
        <v>6.1242274859169832E-3</v>
      </c>
      <c r="K5214" s="126">
        <f t="shared" si="1298"/>
        <v>0.10878641954792986</v>
      </c>
      <c r="L5214" s="74">
        <f t="shared" si="1299"/>
        <v>108786.41954792987</v>
      </c>
      <c r="M5214" s="75">
        <f t="shared" si="1300"/>
        <v>26281.513483662482</v>
      </c>
      <c r="N5214" s="75">
        <f t="shared" si="1301"/>
        <v>69189.646612813842</v>
      </c>
      <c r="O5214" s="75">
        <f t="shared" si="1302"/>
        <v>1803.4007865867852</v>
      </c>
      <c r="P5214" s="75">
        <f t="shared" si="1303"/>
        <v>14819.934987705199</v>
      </c>
      <c r="Q5214" s="75">
        <f t="shared" si="1304"/>
        <v>367.54529769793629</v>
      </c>
      <c r="R5214" s="75">
        <f t="shared" si="1305"/>
        <v>8501.9656005838824</v>
      </c>
      <c r="S5214" s="76">
        <f t="shared" si="1297"/>
        <v>120964.00676905013</v>
      </c>
      <c r="T5214" s="76"/>
      <c r="U5214" s="115">
        <f t="shared" si="1306"/>
        <v>25393.705824001285</v>
      </c>
      <c r="V5214" s="115">
        <f t="shared" si="1307"/>
        <v>14732.619022704797</v>
      </c>
      <c r="W5214" s="115">
        <f t="shared" si="1308"/>
        <v>66206.963838256866</v>
      </c>
      <c r="X5214" s="115">
        <f t="shared" si="1309"/>
        <v>8569.5668091935331</v>
      </c>
      <c r="Y5214" s="115">
        <f t="shared" si="1310"/>
        <v>794.93931559715099</v>
      </c>
      <c r="Z5214" s="115">
        <f t="shared" si="1311"/>
        <v>344.92661830763217</v>
      </c>
      <c r="AA5214" s="12">
        <f t="shared" si="1312"/>
        <v>116042.72142806127</v>
      </c>
    </row>
    <row r="5215" spans="1:27" x14ac:dyDescent="0.2">
      <c r="A5215" s="72">
        <v>2004</v>
      </c>
      <c r="B5215" s="72">
        <v>8</v>
      </c>
      <c r="C5215" s="72">
        <v>5</v>
      </c>
      <c r="D5215" s="72">
        <v>5</v>
      </c>
      <c r="E5215" s="11">
        <v>2.6100872969805563E-2</v>
      </c>
      <c r="F5215" s="11">
        <v>6.3479324629283504E-2</v>
      </c>
      <c r="G5215" s="11">
        <v>1.7240698208340235E-3</v>
      </c>
      <c r="H5215" s="11">
        <v>1.618343518247408E-2</v>
      </c>
      <c r="I5215" s="11">
        <v>3.9884378839582862E-4</v>
      </c>
      <c r="J5215" s="11">
        <v>6.195485203818552E-3</v>
      </c>
      <c r="K5215" s="126">
        <f t="shared" si="1298"/>
        <v>0.11408203159461155</v>
      </c>
      <c r="L5215" s="74">
        <f t="shared" si="1299"/>
        <v>114082.03159461156</v>
      </c>
      <c r="M5215" s="75">
        <f t="shared" si="1300"/>
        <v>26212.951826231129</v>
      </c>
      <c r="N5215" s="75">
        <f t="shared" si="1301"/>
        <v>73074.851771948699</v>
      </c>
      <c r="O5215" s="75">
        <f t="shared" si="1302"/>
        <v>1803.4007865867852</v>
      </c>
      <c r="P5215" s="75">
        <f t="shared" si="1303"/>
        <v>16812.001945162625</v>
      </c>
      <c r="Q5215" s="75">
        <f t="shared" si="1304"/>
        <v>367.54529769793629</v>
      </c>
      <c r="R5215" s="75">
        <f t="shared" si="1305"/>
        <v>8600.8892065028958</v>
      </c>
      <c r="S5215" s="76">
        <f t="shared" si="1297"/>
        <v>126871.64083413008</v>
      </c>
      <c r="T5215" s="76"/>
      <c r="U5215" s="115">
        <f t="shared" si="1306"/>
        <v>25327.460226665346</v>
      </c>
      <c r="V5215" s="115">
        <f t="shared" si="1307"/>
        <v>16712.949137262432</v>
      </c>
      <c r="W5215" s="115">
        <f t="shared" si="1308"/>
        <v>69924.682457554052</v>
      </c>
      <c r="X5215" s="115">
        <f t="shared" si="1309"/>
        <v>8669.2769809061901</v>
      </c>
      <c r="Y5215" s="115">
        <f t="shared" si="1310"/>
        <v>794.93931559715099</v>
      </c>
      <c r="Z5215" s="115">
        <f t="shared" si="1311"/>
        <v>344.92661830763217</v>
      </c>
      <c r="AA5215" s="12">
        <f t="shared" si="1312"/>
        <v>121774.23473629278</v>
      </c>
    </row>
    <row r="5216" spans="1:27" x14ac:dyDescent="0.2">
      <c r="A5216" s="72">
        <v>2004</v>
      </c>
      <c r="B5216" s="72">
        <v>8</v>
      </c>
      <c r="C5216" s="72">
        <v>5</v>
      </c>
      <c r="D5216" s="72">
        <v>6</v>
      </c>
      <c r="E5216" s="11">
        <v>2.7891745202827431E-2</v>
      </c>
      <c r="F5216" s="11">
        <v>7.2174217689967679E-2</v>
      </c>
      <c r="G5216" s="11">
        <v>4.3183532514248795E-4</v>
      </c>
      <c r="H5216" s="11">
        <v>2.2790031437857263E-2</v>
      </c>
      <c r="I5216" s="11">
        <v>3.8609763013747254E-4</v>
      </c>
      <c r="J5216" s="11">
        <v>6.7439017849671174E-3</v>
      </c>
      <c r="K5216" s="126">
        <f t="shared" si="1298"/>
        <v>0.13041782907089947</v>
      </c>
      <c r="L5216" s="74">
        <f t="shared" si="1299"/>
        <v>130417.82907089946</v>
      </c>
      <c r="M5216" s="75">
        <f t="shared" si="1300"/>
        <v>28011.514181806124</v>
      </c>
      <c r="N5216" s="75">
        <f t="shared" si="1301"/>
        <v>83084.063831040723</v>
      </c>
      <c r="O5216" s="75">
        <f t="shared" si="1302"/>
        <v>451.70569986613981</v>
      </c>
      <c r="P5216" s="75">
        <f t="shared" si="1303"/>
        <v>23675.199272803548</v>
      </c>
      <c r="Q5216" s="75">
        <f t="shared" si="1304"/>
        <v>355.79936942257069</v>
      </c>
      <c r="R5216" s="75">
        <f t="shared" si="1305"/>
        <v>9362.2291336099297</v>
      </c>
      <c r="S5216" s="76">
        <f t="shared" si="1297"/>
        <v>144940.51148854906</v>
      </c>
      <c r="T5216" s="76"/>
      <c r="U5216" s="115">
        <f t="shared" si="1306"/>
        <v>27065.26590486518</v>
      </c>
      <c r="V5216" s="115">
        <f t="shared" si="1307"/>
        <v>23535.709938147447</v>
      </c>
      <c r="W5216" s="115">
        <f t="shared" si="1308"/>
        <v>79502.409376064184</v>
      </c>
      <c r="X5216" s="115">
        <f t="shared" si="1309"/>
        <v>9436.6705080456304</v>
      </c>
      <c r="Y5216" s="115">
        <f t="shared" si="1310"/>
        <v>199.11193483647807</v>
      </c>
      <c r="Z5216" s="115">
        <f t="shared" si="1311"/>
        <v>333.90353259743068</v>
      </c>
      <c r="AA5216" s="12">
        <f t="shared" si="1312"/>
        <v>140073.07119455637</v>
      </c>
    </row>
    <row r="5217" spans="1:27" x14ac:dyDescent="0.2">
      <c r="A5217" s="72">
        <v>2004</v>
      </c>
      <c r="B5217" s="72">
        <v>8</v>
      </c>
      <c r="C5217" s="72">
        <v>5</v>
      </c>
      <c r="D5217" s="72">
        <v>7</v>
      </c>
      <c r="E5217" s="11">
        <v>3.1537974052811078E-2</v>
      </c>
      <c r="F5217" s="11">
        <v>8.513975618801109E-2</v>
      </c>
      <c r="G5217" s="11">
        <v>0</v>
      </c>
      <c r="H5217" s="11">
        <v>2.8200202858055447E-2</v>
      </c>
      <c r="I5217" s="11">
        <v>3.818381544663257E-4</v>
      </c>
      <c r="J5217" s="11">
        <v>7.8255999547484252E-3</v>
      </c>
      <c r="K5217" s="126">
        <f t="shared" si="1298"/>
        <v>0.15308537120809237</v>
      </c>
      <c r="L5217" s="74">
        <f t="shared" si="1299"/>
        <v>153085.37120809237</v>
      </c>
      <c r="M5217" s="75">
        <f t="shared" si="1300"/>
        <v>31673.400177060154</v>
      </c>
      <c r="N5217" s="75">
        <f t="shared" si="1301"/>
        <v>98009.471582637183</v>
      </c>
      <c r="O5217" s="75">
        <f t="shared" si="1302"/>
        <v>0</v>
      </c>
      <c r="P5217" s="75">
        <f t="shared" si="1303"/>
        <v>29295.502466437993</v>
      </c>
      <c r="Q5217" s="75">
        <f t="shared" si="1304"/>
        <v>351.87414782168901</v>
      </c>
      <c r="R5217" s="75">
        <f t="shared" si="1305"/>
        <v>10863.897817675512</v>
      </c>
      <c r="S5217" s="76">
        <f t="shared" si="1297"/>
        <v>170194.14619163252</v>
      </c>
      <c r="T5217" s="76"/>
      <c r="U5217" s="115">
        <f t="shared" si="1306"/>
        <v>30603.450864506722</v>
      </c>
      <c r="V5217" s="115">
        <f t="shared" si="1307"/>
        <v>29122.899477953171</v>
      </c>
      <c r="W5217" s="115">
        <f t="shared" si="1308"/>
        <v>93784.400680499864</v>
      </c>
      <c r="X5217" s="115">
        <f t="shared" si="1309"/>
        <v>10950.279327221513</v>
      </c>
      <c r="Y5217" s="115">
        <f t="shared" si="1310"/>
        <v>0</v>
      </c>
      <c r="Z5217" s="115">
        <f t="shared" si="1311"/>
        <v>330.21986851199631</v>
      </c>
      <c r="AA5217" s="12">
        <f t="shared" si="1312"/>
        <v>164791.25021869328</v>
      </c>
    </row>
    <row r="5218" spans="1:27" x14ac:dyDescent="0.2">
      <c r="A5218" s="72">
        <v>2004</v>
      </c>
      <c r="B5218" s="72">
        <v>8</v>
      </c>
      <c r="C5218" s="72">
        <v>5</v>
      </c>
      <c r="D5218" s="72">
        <v>8</v>
      </c>
      <c r="E5218" s="11">
        <v>3.612063785741907E-2</v>
      </c>
      <c r="F5218" s="11">
        <v>9.2268851119336304E-2</v>
      </c>
      <c r="G5218" s="11">
        <v>0</v>
      </c>
      <c r="H5218" s="11">
        <v>3.2218250480798578E-2</v>
      </c>
      <c r="I5218" s="11">
        <v>3.818381544663257E-4</v>
      </c>
      <c r="J5218" s="11">
        <v>9.0033596159231968E-3</v>
      </c>
      <c r="K5218" s="126">
        <f t="shared" si="1298"/>
        <v>0.16999293722794345</v>
      </c>
      <c r="L5218" s="74">
        <f t="shared" si="1299"/>
        <v>169992.93722794345</v>
      </c>
      <c r="M5218" s="75">
        <f t="shared" si="1300"/>
        <v>36275.742239908679</v>
      </c>
      <c r="N5218" s="75">
        <f t="shared" si="1301"/>
        <v>106216.19965381801</v>
      </c>
      <c r="O5218" s="75">
        <f t="shared" si="1302"/>
        <v>0</v>
      </c>
      <c r="P5218" s="75">
        <f t="shared" si="1303"/>
        <v>33469.611590220855</v>
      </c>
      <c r="Q5218" s="75">
        <f t="shared" si="1304"/>
        <v>351.87414782168901</v>
      </c>
      <c r="R5218" s="75">
        <f t="shared" si="1305"/>
        <v>12498.923973723655</v>
      </c>
      <c r="S5218" s="76">
        <f t="shared" si="1297"/>
        <v>188812.35160549291</v>
      </c>
      <c r="T5218" s="76"/>
      <c r="U5218" s="115">
        <f t="shared" si="1306"/>
        <v>35050.32263686692</v>
      </c>
      <c r="V5218" s="115">
        <f t="shared" si="1307"/>
        <v>33272.41562164115</v>
      </c>
      <c r="W5218" s="115">
        <f t="shared" si="1308"/>
        <v>101637.3465363969</v>
      </c>
      <c r="X5218" s="115">
        <f t="shared" si="1309"/>
        <v>12598.305976267377</v>
      </c>
      <c r="Y5218" s="115">
        <f t="shared" si="1310"/>
        <v>0</v>
      </c>
      <c r="Z5218" s="115">
        <f t="shared" si="1311"/>
        <v>330.21986851199631</v>
      </c>
      <c r="AA5218" s="12">
        <f t="shared" si="1312"/>
        <v>182888.61063968437</v>
      </c>
    </row>
    <row r="5219" spans="1:27" x14ac:dyDescent="0.2">
      <c r="A5219" s="72">
        <v>2004</v>
      </c>
      <c r="B5219" s="72">
        <v>8</v>
      </c>
      <c r="C5219" s="72">
        <v>5</v>
      </c>
      <c r="D5219" s="72">
        <v>9</v>
      </c>
      <c r="E5219" s="11">
        <v>3.9700517364391751E-2</v>
      </c>
      <c r="F5219" s="11">
        <v>9.4898419247509178E-2</v>
      </c>
      <c r="G5219" s="11">
        <v>0</v>
      </c>
      <c r="H5219" s="11">
        <v>3.2828220362620543E-2</v>
      </c>
      <c r="I5219" s="11">
        <v>3.818381544663257E-4</v>
      </c>
      <c r="J5219" s="11">
        <v>1.0019894996315986E-2</v>
      </c>
      <c r="K5219" s="126">
        <f t="shared" si="1298"/>
        <v>0.17782889012530376</v>
      </c>
      <c r="L5219" s="74">
        <f t="shared" si="1299"/>
        <v>177828.89012530376</v>
      </c>
      <c r="M5219" s="75">
        <f t="shared" si="1300"/>
        <v>39870.993983731336</v>
      </c>
      <c r="N5219" s="75">
        <f t="shared" si="1301"/>
        <v>109243.25298673628</v>
      </c>
      <c r="O5219" s="75">
        <f t="shared" si="1302"/>
        <v>0</v>
      </c>
      <c r="P5219" s="75">
        <f t="shared" si="1303"/>
        <v>34103.272782919114</v>
      </c>
      <c r="Q5219" s="75">
        <f t="shared" si="1304"/>
        <v>351.87414782168901</v>
      </c>
      <c r="R5219" s="75">
        <f t="shared" si="1305"/>
        <v>13910.130343139226</v>
      </c>
      <c r="S5219" s="76">
        <f t="shared" si="1297"/>
        <v>197479.52424434765</v>
      </c>
      <c r="T5219" s="76"/>
      <c r="U5219" s="115">
        <f t="shared" si="1306"/>
        <v>38524.124296067923</v>
      </c>
      <c r="V5219" s="115">
        <f t="shared" si="1307"/>
        <v>33902.343414795512</v>
      </c>
      <c r="W5219" s="115">
        <f t="shared" si="1308"/>
        <v>104533.90722661841</v>
      </c>
      <c r="X5219" s="115">
        <f t="shared" si="1309"/>
        <v>14020.733192796653</v>
      </c>
      <c r="Y5219" s="115">
        <f t="shared" si="1310"/>
        <v>0</v>
      </c>
      <c r="Z5219" s="115">
        <f t="shared" si="1311"/>
        <v>330.21986851199631</v>
      </c>
      <c r="AA5219" s="12">
        <f t="shared" si="1312"/>
        <v>191311.32799879048</v>
      </c>
    </row>
    <row r="5220" spans="1:27" x14ac:dyDescent="0.2">
      <c r="A5220" s="72">
        <v>2004</v>
      </c>
      <c r="B5220" s="72">
        <v>8</v>
      </c>
      <c r="C5220" s="72">
        <v>5</v>
      </c>
      <c r="D5220" s="72">
        <v>10</v>
      </c>
      <c r="E5220" s="11">
        <v>4.3114769557516752E-2</v>
      </c>
      <c r="F5220" s="11">
        <v>9.7814932529492818E-2</v>
      </c>
      <c r="G5220" s="11">
        <v>0</v>
      </c>
      <c r="H5220" s="11">
        <v>3.2728374351260206E-2</v>
      </c>
      <c r="I5220" s="11">
        <v>3.818381544663257E-4</v>
      </c>
      <c r="J5220" s="11">
        <v>1.0577350159975355E-2</v>
      </c>
      <c r="K5220" s="126">
        <f t="shared" si="1298"/>
        <v>0.18461726475271142</v>
      </c>
      <c r="L5220" s="74">
        <f t="shared" si="1299"/>
        <v>184617.26475271143</v>
      </c>
      <c r="M5220" s="75">
        <f t="shared" si="1300"/>
        <v>43299.907199182933</v>
      </c>
      <c r="N5220" s="75">
        <f t="shared" si="1301"/>
        <v>112600.62606870441</v>
      </c>
      <c r="O5220" s="75">
        <f t="shared" si="1302"/>
        <v>0</v>
      </c>
      <c r="P5220" s="75">
        <f t="shared" si="1303"/>
        <v>33999.548739273261</v>
      </c>
      <c r="Q5220" s="75">
        <f t="shared" si="1304"/>
        <v>351.87414782168901</v>
      </c>
      <c r="R5220" s="75">
        <f t="shared" si="1305"/>
        <v>14684.018092442868</v>
      </c>
      <c r="S5220" s="76">
        <f t="shared" si="1297"/>
        <v>204935.97424742513</v>
      </c>
      <c r="T5220" s="76"/>
      <c r="U5220" s="115">
        <f t="shared" si="1306"/>
        <v>41837.206457159431</v>
      </c>
      <c r="V5220" s="115">
        <f t="shared" si="1307"/>
        <v>33799.230491574424</v>
      </c>
      <c r="W5220" s="115">
        <f t="shared" si="1308"/>
        <v>107746.54797723955</v>
      </c>
      <c r="X5220" s="115">
        <f t="shared" si="1309"/>
        <v>14800.774312936979</v>
      </c>
      <c r="Y5220" s="115">
        <f t="shared" si="1310"/>
        <v>0</v>
      </c>
      <c r="Z5220" s="115">
        <f t="shared" si="1311"/>
        <v>330.21986851199631</v>
      </c>
      <c r="AA5220" s="12">
        <f t="shared" si="1312"/>
        <v>198513.9791074224</v>
      </c>
    </row>
    <row r="5221" spans="1:27" x14ac:dyDescent="0.2">
      <c r="A5221" s="72">
        <v>2004</v>
      </c>
      <c r="B5221" s="72">
        <v>8</v>
      </c>
      <c r="C5221" s="72">
        <v>5</v>
      </c>
      <c r="D5221" s="72">
        <v>11</v>
      </c>
      <c r="E5221" s="11">
        <v>4.8118080465188971E-2</v>
      </c>
      <c r="F5221" s="11">
        <v>9.7835886014828677E-2</v>
      </c>
      <c r="G5221" s="11">
        <v>0</v>
      </c>
      <c r="H5221" s="11">
        <v>3.2056965043644498E-2</v>
      </c>
      <c r="I5221" s="11">
        <v>3.818381544663257E-4</v>
      </c>
      <c r="J5221" s="11">
        <v>1.0814037973268111E-2</v>
      </c>
      <c r="K5221" s="126">
        <f t="shared" si="1298"/>
        <v>0.18920680765139658</v>
      </c>
      <c r="L5221" s="74">
        <f t="shared" si="1299"/>
        <v>189206.80765139658</v>
      </c>
      <c r="M5221" s="75">
        <f t="shared" si="1300"/>
        <v>48324.702651281004</v>
      </c>
      <c r="N5221" s="75">
        <f t="shared" si="1301"/>
        <v>112624.74688038547</v>
      </c>
      <c r="O5221" s="75">
        <f t="shared" si="1302"/>
        <v>0</v>
      </c>
      <c r="P5221" s="75">
        <f t="shared" si="1303"/>
        <v>33302.061805358288</v>
      </c>
      <c r="Q5221" s="75">
        <f t="shared" si="1304"/>
        <v>351.87414782168901</v>
      </c>
      <c r="R5221" s="75">
        <f t="shared" si="1305"/>
        <v>15012.600211790959</v>
      </c>
      <c r="S5221" s="76">
        <f t="shared" si="1297"/>
        <v>209615.98569663739</v>
      </c>
      <c r="T5221" s="76"/>
      <c r="U5221" s="115">
        <f t="shared" si="1306"/>
        <v>46692.260851788473</v>
      </c>
      <c r="V5221" s="115">
        <f t="shared" si="1307"/>
        <v>33105.853005154357</v>
      </c>
      <c r="W5221" s="115">
        <f t="shared" si="1308"/>
        <v>107769.62896962637</v>
      </c>
      <c r="X5221" s="115">
        <f t="shared" si="1309"/>
        <v>15131.96906910801</v>
      </c>
      <c r="Y5221" s="115">
        <f t="shared" si="1310"/>
        <v>0</v>
      </c>
      <c r="Z5221" s="115">
        <f t="shared" si="1311"/>
        <v>330.21986851199631</v>
      </c>
      <c r="AA5221" s="12">
        <f t="shared" si="1312"/>
        <v>203029.93176418921</v>
      </c>
    </row>
    <row r="5222" spans="1:27" x14ac:dyDescent="0.2">
      <c r="A5222" s="72">
        <v>2004</v>
      </c>
      <c r="B5222" s="72">
        <v>8</v>
      </c>
      <c r="C5222" s="72">
        <v>5</v>
      </c>
      <c r="D5222" s="72">
        <v>12</v>
      </c>
      <c r="E5222" s="11">
        <v>5.5699958884315025E-2</v>
      </c>
      <c r="F5222" s="11">
        <v>9.7232055609074761E-2</v>
      </c>
      <c r="G5222" s="11">
        <v>0</v>
      </c>
      <c r="H5222" s="11">
        <v>2.6571085641279371E-2</v>
      </c>
      <c r="I5222" s="11">
        <v>3.818381544663257E-4</v>
      </c>
      <c r="J5222" s="11">
        <v>1.0699478361491772E-2</v>
      </c>
      <c r="K5222" s="126">
        <f t="shared" si="1298"/>
        <v>0.19058441665062723</v>
      </c>
      <c r="L5222" s="74">
        <f t="shared" si="1299"/>
        <v>190584.41665062722</v>
      </c>
      <c r="M5222" s="75">
        <f t="shared" si="1300"/>
        <v>55939.138152453954</v>
      </c>
      <c r="N5222" s="75">
        <f t="shared" si="1301"/>
        <v>111929.64154248923</v>
      </c>
      <c r="O5222" s="75">
        <f t="shared" si="1302"/>
        <v>0</v>
      </c>
      <c r="P5222" s="75">
        <f t="shared" si="1303"/>
        <v>27603.110121517428</v>
      </c>
      <c r="Q5222" s="75">
        <f t="shared" si="1304"/>
        <v>351.87414782168901</v>
      </c>
      <c r="R5222" s="75">
        <f t="shared" si="1305"/>
        <v>14853.562703667951</v>
      </c>
      <c r="S5222" s="76">
        <f t="shared" si="1297"/>
        <v>210677.32666795026</v>
      </c>
      <c r="T5222" s="76"/>
      <c r="U5222" s="115">
        <f t="shared" si="1306"/>
        <v>54049.475467789045</v>
      </c>
      <c r="V5222" s="115">
        <f t="shared" si="1307"/>
        <v>27440.478355637741</v>
      </c>
      <c r="W5222" s="115">
        <f t="shared" si="1308"/>
        <v>107104.48879009331</v>
      </c>
      <c r="X5222" s="115">
        <f t="shared" si="1309"/>
        <v>14971.667014847266</v>
      </c>
      <c r="Y5222" s="115">
        <f t="shared" si="1310"/>
        <v>0</v>
      </c>
      <c r="Z5222" s="115">
        <f t="shared" si="1311"/>
        <v>330.21986851199631</v>
      </c>
      <c r="AA5222" s="12">
        <f t="shared" si="1312"/>
        <v>203896.32949687936</v>
      </c>
    </row>
    <row r="5223" spans="1:27" x14ac:dyDescent="0.2">
      <c r="A5223" s="72">
        <v>2004</v>
      </c>
      <c r="B5223" s="72">
        <v>8</v>
      </c>
      <c r="C5223" s="72">
        <v>5</v>
      </c>
      <c r="D5223" s="72">
        <v>13</v>
      </c>
      <c r="E5223" s="11">
        <v>5.6000364148514913E-2</v>
      </c>
      <c r="F5223" s="11">
        <v>9.9522683148618063E-2</v>
      </c>
      <c r="G5223" s="11">
        <v>0</v>
      </c>
      <c r="H5223" s="11">
        <v>2.653843432262137E-2</v>
      </c>
      <c r="I5223" s="11">
        <v>3.818381544663257E-4</v>
      </c>
      <c r="J5223" s="11">
        <v>1.1053667747424932E-2</v>
      </c>
      <c r="K5223" s="126">
        <f t="shared" si="1298"/>
        <v>0.19349698752164562</v>
      </c>
      <c r="L5223" s="74">
        <f t="shared" si="1299"/>
        <v>193496.98752164561</v>
      </c>
      <c r="M5223" s="75">
        <f t="shared" si="1300"/>
        <v>56240.833376515126</v>
      </c>
      <c r="N5223" s="75">
        <f t="shared" si="1301"/>
        <v>114566.52006781075</v>
      </c>
      <c r="O5223" s="75">
        <f t="shared" si="1302"/>
        <v>0</v>
      </c>
      <c r="P5223" s="75">
        <f t="shared" si="1303"/>
        <v>27569.190621324728</v>
      </c>
      <c r="Q5223" s="75">
        <f t="shared" si="1304"/>
        <v>351.87414782168901</v>
      </c>
      <c r="R5223" s="75">
        <f t="shared" si="1305"/>
        <v>15345.266511571939</v>
      </c>
      <c r="S5223" s="76">
        <f t="shared" si="1297"/>
        <v>214073.68472504424</v>
      </c>
      <c r="T5223" s="76"/>
      <c r="U5223" s="115">
        <f t="shared" si="1306"/>
        <v>54340.979219012428</v>
      </c>
      <c r="V5223" s="115">
        <f t="shared" si="1307"/>
        <v>27406.758702063406</v>
      </c>
      <c r="W5223" s="115">
        <f t="shared" si="1308"/>
        <v>109627.69464123443</v>
      </c>
      <c r="X5223" s="115">
        <f t="shared" si="1309"/>
        <v>15467.280480029802</v>
      </c>
      <c r="Y5223" s="115">
        <f t="shared" si="1310"/>
        <v>0</v>
      </c>
      <c r="Z5223" s="115">
        <f t="shared" si="1311"/>
        <v>330.21986851199631</v>
      </c>
      <c r="AA5223" s="12">
        <f t="shared" si="1312"/>
        <v>207172.93291085205</v>
      </c>
    </row>
    <row r="5224" spans="1:27" x14ac:dyDescent="0.2">
      <c r="A5224" s="72">
        <v>2004</v>
      </c>
      <c r="B5224" s="72">
        <v>8</v>
      </c>
      <c r="C5224" s="72">
        <v>5</v>
      </c>
      <c r="D5224" s="72">
        <v>14</v>
      </c>
      <c r="E5224" s="11">
        <v>5.457230290072565E-2</v>
      </c>
      <c r="F5224" s="11">
        <v>9.9588495154069465E-2</v>
      </c>
      <c r="G5224" s="11">
        <v>0</v>
      </c>
      <c r="H5224" s="11">
        <v>2.8510629844716914E-2</v>
      </c>
      <c r="I5224" s="11">
        <v>3.818381544663257E-4</v>
      </c>
      <c r="J5224" s="11">
        <v>1.1142162906589889E-2</v>
      </c>
      <c r="K5224" s="126">
        <f t="shared" si="1298"/>
        <v>0.19419542896056824</v>
      </c>
      <c r="L5224" s="74">
        <f t="shared" si="1299"/>
        <v>194195.42896056824</v>
      </c>
      <c r="M5224" s="75">
        <f t="shared" si="1300"/>
        <v>54806.639940283618</v>
      </c>
      <c r="N5224" s="75">
        <f t="shared" si="1301"/>
        <v>114642.28020815976</v>
      </c>
      <c r="O5224" s="75">
        <f t="shared" si="1302"/>
        <v>0</v>
      </c>
      <c r="P5224" s="75">
        <f t="shared" si="1303"/>
        <v>29617.986478314248</v>
      </c>
      <c r="Q5224" s="75">
        <f t="shared" si="1304"/>
        <v>351.87414782168901</v>
      </c>
      <c r="R5224" s="75">
        <f t="shared" si="1305"/>
        <v>15468.120014445372</v>
      </c>
      <c r="S5224" s="76">
        <f t="shared" si="1297"/>
        <v>214886.90078902466</v>
      </c>
      <c r="T5224" s="76"/>
      <c r="U5224" s="115">
        <f t="shared" si="1306"/>
        <v>52955.233826646952</v>
      </c>
      <c r="V5224" s="115">
        <f t="shared" si="1307"/>
        <v>29443.483481312687</v>
      </c>
      <c r="W5224" s="115">
        <f t="shared" si="1308"/>
        <v>109700.18885269553</v>
      </c>
      <c r="X5224" s="115">
        <f t="shared" si="1309"/>
        <v>15591.11082116233</v>
      </c>
      <c r="Y5224" s="115">
        <f t="shared" si="1310"/>
        <v>0</v>
      </c>
      <c r="Z5224" s="115">
        <f t="shared" si="1311"/>
        <v>330.21986851199631</v>
      </c>
      <c r="AA5224" s="12">
        <f t="shared" si="1312"/>
        <v>208020.2368503295</v>
      </c>
    </row>
    <row r="5225" spans="1:27" x14ac:dyDescent="0.2">
      <c r="A5225" s="72">
        <v>2004</v>
      </c>
      <c r="B5225" s="72">
        <v>8</v>
      </c>
      <c r="C5225" s="72">
        <v>5</v>
      </c>
      <c r="D5225" s="72">
        <v>15</v>
      </c>
      <c r="E5225" s="11">
        <v>5.9016126449113485E-2</v>
      </c>
      <c r="F5225" s="11">
        <v>9.8078392684289445E-2</v>
      </c>
      <c r="G5225" s="11">
        <v>0</v>
      </c>
      <c r="H5225" s="11">
        <v>2.4300769896076085E-2</v>
      </c>
      <c r="I5225" s="11">
        <v>3.818381544663257E-4</v>
      </c>
      <c r="J5225" s="11">
        <v>1.0963910992026411E-2</v>
      </c>
      <c r="K5225" s="126">
        <f t="shared" si="1298"/>
        <v>0.19274103817597174</v>
      </c>
      <c r="L5225" s="74">
        <f t="shared" si="1299"/>
        <v>192741.03817597174</v>
      </c>
      <c r="M5225" s="75">
        <f t="shared" si="1300"/>
        <v>59269.545557766869</v>
      </c>
      <c r="N5225" s="75">
        <f t="shared" si="1301"/>
        <v>112903.91082908917</v>
      </c>
      <c r="O5225" s="75">
        <f t="shared" si="1302"/>
        <v>0</v>
      </c>
      <c r="P5225" s="75">
        <f t="shared" si="1303"/>
        <v>25244.615012529332</v>
      </c>
      <c r="Q5225" s="75">
        <f t="shared" si="1304"/>
        <v>351.87414782168901</v>
      </c>
      <c r="R5225" s="75">
        <f t="shared" si="1305"/>
        <v>15220.661596327844</v>
      </c>
      <c r="S5225" s="76">
        <f t="shared" si="1297"/>
        <v>212990.6071435349</v>
      </c>
      <c r="T5225" s="76"/>
      <c r="U5225" s="115">
        <f t="shared" si="1306"/>
        <v>57267.379412977141</v>
      </c>
      <c r="V5225" s="115">
        <f t="shared" si="1307"/>
        <v>25095.879007768766</v>
      </c>
      <c r="W5225" s="115">
        <f t="shared" si="1308"/>
        <v>108036.75849494683</v>
      </c>
      <c r="X5225" s="115">
        <f t="shared" si="1309"/>
        <v>15341.684800618343</v>
      </c>
      <c r="Y5225" s="115">
        <f t="shared" si="1310"/>
        <v>0</v>
      </c>
      <c r="Z5225" s="115">
        <f t="shared" si="1311"/>
        <v>330.21986851199631</v>
      </c>
      <c r="AA5225" s="12">
        <f t="shared" si="1312"/>
        <v>206071.92158482305</v>
      </c>
    </row>
    <row r="5226" spans="1:27" x14ac:dyDescent="0.2">
      <c r="A5226" s="72">
        <v>2004</v>
      </c>
      <c r="B5226" s="72">
        <v>8</v>
      </c>
      <c r="C5226" s="72">
        <v>5</v>
      </c>
      <c r="D5226" s="72">
        <v>16</v>
      </c>
      <c r="E5226" s="11">
        <v>6.9004199166002603E-2</v>
      </c>
      <c r="F5226" s="11">
        <v>9.3929534828225039E-2</v>
      </c>
      <c r="G5226" s="11">
        <v>0</v>
      </c>
      <c r="H5226" s="11">
        <v>1.8127620556489914E-2</v>
      </c>
      <c r="I5226" s="11">
        <v>3.818381544663257E-4</v>
      </c>
      <c r="J5226" s="11">
        <v>1.0373034851009044E-2</v>
      </c>
      <c r="K5226" s="126">
        <f t="shared" si="1298"/>
        <v>0.19181622755619293</v>
      </c>
      <c r="L5226" s="74">
        <f t="shared" si="1299"/>
        <v>191816.22755619293</v>
      </c>
      <c r="M5226" s="75">
        <f t="shared" si="1300"/>
        <v>69300.507712465173</v>
      </c>
      <c r="N5226" s="75">
        <f t="shared" si="1301"/>
        <v>108127.912114148</v>
      </c>
      <c r="O5226" s="75">
        <f t="shared" si="1302"/>
        <v>0</v>
      </c>
      <c r="P5226" s="75">
        <f t="shared" si="1303"/>
        <v>18831.699736216775</v>
      </c>
      <c r="Q5226" s="75">
        <f t="shared" si="1304"/>
        <v>351.87414782168901</v>
      </c>
      <c r="R5226" s="75">
        <f t="shared" si="1305"/>
        <v>14400.377138134956</v>
      </c>
      <c r="S5226" s="76">
        <f t="shared" si="1297"/>
        <v>211012.37084878658</v>
      </c>
      <c r="T5226" s="76"/>
      <c r="U5226" s="115">
        <f t="shared" si="1306"/>
        <v>66959.488744749207</v>
      </c>
      <c r="V5226" s="115">
        <f t="shared" si="1307"/>
        <v>18720.747290309981</v>
      </c>
      <c r="W5226" s="115">
        <f t="shared" si="1308"/>
        <v>103466.64736284125</v>
      </c>
      <c r="X5226" s="115">
        <f t="shared" si="1309"/>
        <v>14514.878060004818</v>
      </c>
      <c r="Y5226" s="115">
        <f t="shared" si="1310"/>
        <v>0</v>
      </c>
      <c r="Z5226" s="115">
        <f t="shared" si="1311"/>
        <v>330.21986851199631</v>
      </c>
      <c r="AA5226" s="12">
        <f t="shared" si="1312"/>
        <v>203991.98132641727</v>
      </c>
    </row>
    <row r="5227" spans="1:27" x14ac:dyDescent="0.2">
      <c r="A5227" s="72">
        <v>2004</v>
      </c>
      <c r="B5227" s="72">
        <v>8</v>
      </c>
      <c r="C5227" s="72">
        <v>5</v>
      </c>
      <c r="D5227" s="72">
        <v>17</v>
      </c>
      <c r="E5227" s="11">
        <v>6.8337258212924898E-2</v>
      </c>
      <c r="F5227" s="11">
        <v>8.9292272349972418E-2</v>
      </c>
      <c r="G5227" s="11">
        <v>0</v>
      </c>
      <c r="H5227" s="11">
        <v>1.9702455857091246E-2</v>
      </c>
      <c r="I5227" s="11">
        <v>3.818381544663257E-4</v>
      </c>
      <c r="J5227" s="11">
        <v>9.7239315605357427E-3</v>
      </c>
      <c r="K5227" s="126">
        <f t="shared" si="1298"/>
        <v>0.18743775613499061</v>
      </c>
      <c r="L5227" s="74">
        <f t="shared" si="1299"/>
        <v>187437.7561349906</v>
      </c>
      <c r="M5227" s="75">
        <f t="shared" si="1300"/>
        <v>68630.702871294125</v>
      </c>
      <c r="N5227" s="75">
        <f t="shared" si="1301"/>
        <v>102789.6815925585</v>
      </c>
      <c r="O5227" s="75">
        <f t="shared" si="1302"/>
        <v>0</v>
      </c>
      <c r="P5227" s="75">
        <f t="shared" si="1303"/>
        <v>20467.701848159781</v>
      </c>
      <c r="Q5227" s="75">
        <f t="shared" si="1304"/>
        <v>351.87414782168901</v>
      </c>
      <c r="R5227" s="75">
        <f t="shared" si="1305"/>
        <v>13499.25877512178</v>
      </c>
      <c r="S5227" s="76">
        <f t="shared" si="1297"/>
        <v>205739.21923495585</v>
      </c>
      <c r="T5227" s="76"/>
      <c r="U5227" s="115">
        <f t="shared" si="1306"/>
        <v>66312.310373276705</v>
      </c>
      <c r="V5227" s="115">
        <f t="shared" si="1307"/>
        <v>20347.110419135617</v>
      </c>
      <c r="W5227" s="115">
        <f t="shared" si="1308"/>
        <v>98358.541563704232</v>
      </c>
      <c r="X5227" s="115">
        <f t="shared" si="1309"/>
        <v>13606.594684416685</v>
      </c>
      <c r="Y5227" s="115">
        <f t="shared" si="1310"/>
        <v>0</v>
      </c>
      <c r="Z5227" s="115">
        <f t="shared" si="1311"/>
        <v>330.21986851199631</v>
      </c>
      <c r="AA5227" s="12">
        <f t="shared" si="1312"/>
        <v>198954.77690904526</v>
      </c>
    </row>
    <row r="5228" spans="1:27" x14ac:dyDescent="0.2">
      <c r="A5228" s="72">
        <v>2004</v>
      </c>
      <c r="B5228" s="72">
        <v>8</v>
      </c>
      <c r="C5228" s="72">
        <v>5</v>
      </c>
      <c r="D5228" s="72">
        <v>18</v>
      </c>
      <c r="E5228" s="11">
        <v>5.7385427652836413E-2</v>
      </c>
      <c r="F5228" s="11">
        <v>8.7329715738223151E-2</v>
      </c>
      <c r="G5228" s="11">
        <v>0</v>
      </c>
      <c r="H5228" s="11">
        <v>2.6868587731445018E-2</v>
      </c>
      <c r="I5228" s="11">
        <v>3.818381544663257E-4</v>
      </c>
      <c r="J5228" s="11">
        <v>9.5395847174592173E-3</v>
      </c>
      <c r="K5228" s="126">
        <f t="shared" si="1298"/>
        <v>0.18150515399443012</v>
      </c>
      <c r="L5228" s="74">
        <f t="shared" si="1299"/>
        <v>181505.15399443012</v>
      </c>
      <c r="M5228" s="75">
        <f t="shared" si="1300"/>
        <v>57631.844434154889</v>
      </c>
      <c r="N5228" s="75">
        <f t="shared" si="1301"/>
        <v>100530.46515736224</v>
      </c>
      <c r="O5228" s="75">
        <f t="shared" si="1302"/>
        <v>0</v>
      </c>
      <c r="P5228" s="75">
        <f t="shared" si="1303"/>
        <v>27912.167232208692</v>
      </c>
      <c r="Q5228" s="75">
        <f t="shared" si="1304"/>
        <v>351.87414782168901</v>
      </c>
      <c r="R5228" s="75">
        <f t="shared" si="1305"/>
        <v>13243.339065735254</v>
      </c>
      <c r="S5228" s="76">
        <f t="shared" si="1297"/>
        <v>199669.69003728277</v>
      </c>
      <c r="T5228" s="76"/>
      <c r="U5228" s="115">
        <f t="shared" si="1306"/>
        <v>55685.000963330735</v>
      </c>
      <c r="V5228" s="115">
        <f t="shared" si="1307"/>
        <v>27747.714566312738</v>
      </c>
      <c r="W5228" s="115">
        <f t="shared" si="1308"/>
        <v>96196.717242431681</v>
      </c>
      <c r="X5228" s="115">
        <f t="shared" si="1309"/>
        <v>13348.640094806651</v>
      </c>
      <c r="Y5228" s="115">
        <f t="shared" si="1310"/>
        <v>0</v>
      </c>
      <c r="Z5228" s="115">
        <f t="shared" si="1311"/>
        <v>330.21986851199631</v>
      </c>
      <c r="AA5228" s="12">
        <f t="shared" si="1312"/>
        <v>193308.2927353938</v>
      </c>
    </row>
    <row r="5229" spans="1:27" x14ac:dyDescent="0.2">
      <c r="A5229" s="72">
        <v>2004</v>
      </c>
      <c r="B5229" s="72">
        <v>8</v>
      </c>
      <c r="C5229" s="72">
        <v>5</v>
      </c>
      <c r="D5229" s="72">
        <v>19</v>
      </c>
      <c r="E5229" s="11">
        <v>5.4390007934885347E-2</v>
      </c>
      <c r="F5229" s="11">
        <v>8.4796699129925726E-2</v>
      </c>
      <c r="G5229" s="11">
        <v>0</v>
      </c>
      <c r="H5229" s="11">
        <v>2.6043750491093108E-2</v>
      </c>
      <c r="I5229" s="11">
        <v>3.818381544663257E-4</v>
      </c>
      <c r="J5229" s="11">
        <v>9.3731039620721414E-3</v>
      </c>
      <c r="K5229" s="126">
        <f t="shared" si="1298"/>
        <v>0.17498539967244264</v>
      </c>
      <c r="L5229" s="74">
        <f t="shared" si="1299"/>
        <v>174985.39967244264</v>
      </c>
      <c r="M5229" s="75">
        <f t="shared" si="1300"/>
        <v>54623.562187931653</v>
      </c>
      <c r="N5229" s="75">
        <f t="shared" si="1301"/>
        <v>97614.558060552474</v>
      </c>
      <c r="O5229" s="75">
        <f t="shared" si="1302"/>
        <v>0</v>
      </c>
      <c r="P5229" s="75">
        <f t="shared" si="1303"/>
        <v>27055.293204359747</v>
      </c>
      <c r="Q5229" s="75">
        <f t="shared" si="1304"/>
        <v>351.87414782168901</v>
      </c>
      <c r="R5229" s="75">
        <f t="shared" si="1305"/>
        <v>13012.221972401447</v>
      </c>
      <c r="S5229" s="76">
        <f t="shared" si="1297"/>
        <v>192657.50957306701</v>
      </c>
      <c r="T5229" s="76"/>
      <c r="U5229" s="115">
        <f t="shared" si="1306"/>
        <v>52778.340567092659</v>
      </c>
      <c r="V5229" s="115">
        <f t="shared" si="1307"/>
        <v>26895.889061462542</v>
      </c>
      <c r="W5229" s="115">
        <f t="shared" si="1308"/>
        <v>93406.511407235987</v>
      </c>
      <c r="X5229" s="115">
        <f t="shared" si="1309"/>
        <v>13115.685332917865</v>
      </c>
      <c r="Y5229" s="115">
        <f t="shared" si="1310"/>
        <v>0</v>
      </c>
      <c r="Z5229" s="115">
        <f t="shared" si="1311"/>
        <v>330.21986851199631</v>
      </c>
      <c r="AA5229" s="12">
        <f t="shared" si="1312"/>
        <v>186526.64623722105</v>
      </c>
    </row>
    <row r="5230" spans="1:27" x14ac:dyDescent="0.2">
      <c r="A5230" s="72">
        <v>2004</v>
      </c>
      <c r="B5230" s="72">
        <v>8</v>
      </c>
      <c r="C5230" s="72">
        <v>5</v>
      </c>
      <c r="D5230" s="72">
        <v>20</v>
      </c>
      <c r="E5230" s="11">
        <v>5.5130005580555141E-2</v>
      </c>
      <c r="F5230" s="11">
        <v>8.2458274084816749E-2</v>
      </c>
      <c r="G5230" s="11">
        <v>7.1808980203618257E-4</v>
      </c>
      <c r="H5230" s="11">
        <v>2.4043684330045466E-2</v>
      </c>
      <c r="I5230" s="11">
        <v>3.8892114620736156E-4</v>
      </c>
      <c r="J5230" s="11">
        <v>9.2263839109628185E-3</v>
      </c>
      <c r="K5230" s="126">
        <f t="shared" si="1298"/>
        <v>0.17196535885462375</v>
      </c>
      <c r="L5230" s="74">
        <f t="shared" si="1299"/>
        <v>171965.35885462374</v>
      </c>
      <c r="M5230" s="75">
        <f t="shared" si="1300"/>
        <v>55366.7374319132</v>
      </c>
      <c r="N5230" s="75">
        <f t="shared" si="1301"/>
        <v>94922.656964422626</v>
      </c>
      <c r="O5230" s="75">
        <f t="shared" si="1302"/>
        <v>751.13182667134618</v>
      </c>
      <c r="P5230" s="75">
        <f t="shared" si="1303"/>
        <v>24977.54420911544</v>
      </c>
      <c r="Q5230" s="75">
        <f t="shared" si="1304"/>
        <v>358.40131555951882</v>
      </c>
      <c r="R5230" s="75">
        <f t="shared" si="1305"/>
        <v>12808.537698700664</v>
      </c>
      <c r="S5230" s="76">
        <f t="shared" si="1297"/>
        <v>189185.00944638278</v>
      </c>
      <c r="T5230" s="76"/>
      <c r="U5230" s="115">
        <f t="shared" si="1306"/>
        <v>53496.410838543321</v>
      </c>
      <c r="V5230" s="115">
        <f t="shared" si="1307"/>
        <v>24830.38172980845</v>
      </c>
      <c r="W5230" s="115">
        <f t="shared" si="1308"/>
        <v>90830.654942395675</v>
      </c>
      <c r="X5230" s="115">
        <f t="shared" si="1309"/>
        <v>12910.381515722809</v>
      </c>
      <c r="Y5230" s="115">
        <f t="shared" si="1310"/>
        <v>331.09901285308291</v>
      </c>
      <c r="Z5230" s="115">
        <f t="shared" si="1311"/>
        <v>336.34535538133616</v>
      </c>
      <c r="AA5230" s="12">
        <f t="shared" si="1312"/>
        <v>182735.27339470468</v>
      </c>
    </row>
    <row r="5231" spans="1:27" x14ac:dyDescent="0.2">
      <c r="A5231" s="72">
        <v>2004</v>
      </c>
      <c r="B5231" s="72">
        <v>8</v>
      </c>
      <c r="C5231" s="72">
        <v>5</v>
      </c>
      <c r="D5231" s="72">
        <v>21</v>
      </c>
      <c r="E5231" s="11">
        <v>6.1083014157108255E-2</v>
      </c>
      <c r="F5231" s="11">
        <v>7.8749253334280386E-2</v>
      </c>
      <c r="G5231" s="11">
        <v>1.7240698208340235E-3</v>
      </c>
      <c r="H5231" s="11">
        <v>1.6306736602995874E-2</v>
      </c>
      <c r="I5231" s="11">
        <v>3.9884378839582862E-4</v>
      </c>
      <c r="J5231" s="11">
        <v>8.7839098082717251E-3</v>
      </c>
      <c r="K5231" s="126">
        <f t="shared" si="1298"/>
        <v>0.1670458275118861</v>
      </c>
      <c r="L5231" s="74">
        <f t="shared" si="1299"/>
        <v>167045.82751188611</v>
      </c>
      <c r="M5231" s="75">
        <f t="shared" si="1300"/>
        <v>61345.30861682519</v>
      </c>
      <c r="N5231" s="75">
        <f t="shared" si="1301"/>
        <v>90652.981079441714</v>
      </c>
      <c r="O5231" s="75">
        <f t="shared" si="1302"/>
        <v>1803.4007865867852</v>
      </c>
      <c r="P5231" s="75">
        <f t="shared" si="1303"/>
        <v>16940.092409163655</v>
      </c>
      <c r="Q5231" s="75">
        <f t="shared" si="1304"/>
        <v>367.54529769793629</v>
      </c>
      <c r="R5231" s="75">
        <f t="shared" si="1305"/>
        <v>12194.272534828222</v>
      </c>
      <c r="S5231" s="76">
        <f t="shared" si="1297"/>
        <v>183303.6007245435</v>
      </c>
      <c r="T5231" s="76"/>
      <c r="U5231" s="115">
        <f t="shared" si="1306"/>
        <v>59273.021763628793</v>
      </c>
      <c r="V5231" s="115">
        <f t="shared" si="1307"/>
        <v>16840.284918973637</v>
      </c>
      <c r="W5231" s="115">
        <f t="shared" si="1308"/>
        <v>86745.03966963815</v>
      </c>
      <c r="X5231" s="115">
        <f t="shared" si="1309"/>
        <v>12291.232179244244</v>
      </c>
      <c r="Y5231" s="115">
        <f t="shared" si="1310"/>
        <v>794.93931559715099</v>
      </c>
      <c r="Z5231" s="115">
        <f t="shared" si="1311"/>
        <v>344.92661830763217</v>
      </c>
      <c r="AA5231" s="12">
        <f t="shared" si="1312"/>
        <v>176289.44446538962</v>
      </c>
    </row>
    <row r="5232" spans="1:27" x14ac:dyDescent="0.2">
      <c r="A5232" s="72">
        <v>2004</v>
      </c>
      <c r="B5232" s="72">
        <v>8</v>
      </c>
      <c r="C5232" s="72">
        <v>5</v>
      </c>
      <c r="D5232" s="72">
        <v>22</v>
      </c>
      <c r="E5232" s="11">
        <v>5.7831698749959803E-2</v>
      </c>
      <c r="F5232" s="11">
        <v>7.4594465799021972E-2</v>
      </c>
      <c r="G5232" s="11">
        <v>1.7240698208340235E-3</v>
      </c>
      <c r="H5232" s="11">
        <v>1.644381283023021E-2</v>
      </c>
      <c r="I5232" s="11">
        <v>3.9884378839582862E-4</v>
      </c>
      <c r="J5232" s="11">
        <v>8.4740723412840922E-3</v>
      </c>
      <c r="K5232" s="126">
        <f t="shared" si="1298"/>
        <v>0.15946696332972593</v>
      </c>
      <c r="L5232" s="74">
        <f t="shared" si="1299"/>
        <v>159466.96332972593</v>
      </c>
      <c r="M5232" s="75">
        <f t="shared" si="1300"/>
        <v>58080.031848570783</v>
      </c>
      <c r="N5232" s="75">
        <f t="shared" si="1301"/>
        <v>85870.156355706538</v>
      </c>
      <c r="O5232" s="75">
        <f t="shared" si="1302"/>
        <v>1803.4007865867852</v>
      </c>
      <c r="P5232" s="75">
        <f t="shared" si="1303"/>
        <v>17082.492695191613</v>
      </c>
      <c r="Q5232" s="75">
        <f t="shared" si="1304"/>
        <v>367.54529769793629</v>
      </c>
      <c r="R5232" s="75">
        <f t="shared" si="1305"/>
        <v>11764.140327597441</v>
      </c>
      <c r="S5232" s="76">
        <f t="shared" si="1297"/>
        <v>174967.76731135108</v>
      </c>
      <c r="T5232" s="76"/>
      <c r="U5232" s="115">
        <f t="shared" si="1306"/>
        <v>56118.048297639383</v>
      </c>
      <c r="V5232" s="115">
        <f t="shared" si="1307"/>
        <v>16981.846212225904</v>
      </c>
      <c r="W5232" s="115">
        <f t="shared" si="1308"/>
        <v>82168.396789799954</v>
      </c>
      <c r="X5232" s="115">
        <f t="shared" si="1309"/>
        <v>11857.679885596182</v>
      </c>
      <c r="Y5232" s="115">
        <f t="shared" si="1310"/>
        <v>794.93931559715099</v>
      </c>
      <c r="Z5232" s="115">
        <f t="shared" si="1311"/>
        <v>344.92661830763217</v>
      </c>
      <c r="AA5232" s="12">
        <f t="shared" si="1312"/>
        <v>168265.83711916619</v>
      </c>
    </row>
    <row r="5233" spans="1:27" x14ac:dyDescent="0.2">
      <c r="A5233" s="72">
        <v>2004</v>
      </c>
      <c r="B5233" s="72">
        <v>8</v>
      </c>
      <c r="C5233" s="72">
        <v>5</v>
      </c>
      <c r="D5233" s="72">
        <v>23</v>
      </c>
      <c r="E5233" s="11">
        <v>4.406218868503587E-2</v>
      </c>
      <c r="F5233" s="11">
        <v>6.9299197982779934E-2</v>
      </c>
      <c r="G5233" s="11">
        <v>1.7240698208340235E-3</v>
      </c>
      <c r="H5233" s="11">
        <v>1.6042260166560979E-2</v>
      </c>
      <c r="I5233" s="11">
        <v>3.9884378839582862E-4</v>
      </c>
      <c r="J5233" s="11">
        <v>7.3604236807461622E-3</v>
      </c>
      <c r="K5233" s="126">
        <f t="shared" si="1298"/>
        <v>0.1388869841243528</v>
      </c>
      <c r="L5233" s="74">
        <f t="shared" si="1299"/>
        <v>138886.98412435281</v>
      </c>
      <c r="M5233" s="75">
        <f t="shared" si="1300"/>
        <v>44251.394606429356</v>
      </c>
      <c r="N5233" s="75">
        <f t="shared" si="1301"/>
        <v>79774.456487687567</v>
      </c>
      <c r="O5233" s="75">
        <f t="shared" si="1302"/>
        <v>1803.4007865867852</v>
      </c>
      <c r="P5233" s="75">
        <f t="shared" si="1303"/>
        <v>16665.343672961571</v>
      </c>
      <c r="Q5233" s="75">
        <f t="shared" si="1304"/>
        <v>367.54529769793629</v>
      </c>
      <c r="R5233" s="75">
        <f t="shared" si="1305"/>
        <v>10218.116339298103</v>
      </c>
      <c r="S5233" s="76">
        <f t="shared" si="1297"/>
        <v>153080.25719066133</v>
      </c>
      <c r="T5233" s="76"/>
      <c r="U5233" s="115">
        <f t="shared" si="1306"/>
        <v>42756.551963264981</v>
      </c>
      <c r="V5233" s="115">
        <f t="shared" si="1307"/>
        <v>16567.15494500324</v>
      </c>
      <c r="W5233" s="115">
        <f t="shared" si="1308"/>
        <v>76335.475240290878</v>
      </c>
      <c r="X5233" s="115">
        <f t="shared" si="1309"/>
        <v>10299.363082310465</v>
      </c>
      <c r="Y5233" s="115">
        <f t="shared" si="1310"/>
        <v>794.93931559715099</v>
      </c>
      <c r="Z5233" s="115">
        <f t="shared" si="1311"/>
        <v>344.92661830763217</v>
      </c>
      <c r="AA5233" s="12">
        <f t="shared" si="1312"/>
        <v>147098.41116477436</v>
      </c>
    </row>
    <row r="5234" spans="1:27" x14ac:dyDescent="0.2">
      <c r="A5234" s="72">
        <v>2004</v>
      </c>
      <c r="B5234" s="72">
        <v>8</v>
      </c>
      <c r="C5234" s="72">
        <v>5</v>
      </c>
      <c r="D5234" s="72">
        <v>24</v>
      </c>
      <c r="E5234" s="11">
        <v>3.9137021369875534E-2</v>
      </c>
      <c r="F5234" s="11">
        <v>6.6212818291667808E-2</v>
      </c>
      <c r="G5234" s="11">
        <v>1.7240698208340235E-3</v>
      </c>
      <c r="H5234" s="11">
        <v>1.0550893599344219E-2</v>
      </c>
      <c r="I5234" s="11">
        <v>3.9884378839582862E-4</v>
      </c>
      <c r="J5234" s="11">
        <v>7.0026604423499813E-3</v>
      </c>
      <c r="K5234" s="126">
        <f t="shared" si="1298"/>
        <v>0.12502630731246739</v>
      </c>
      <c r="L5234" s="74">
        <f t="shared" si="1299"/>
        <v>125026.30731246738</v>
      </c>
      <c r="M5234" s="75">
        <f t="shared" si="1300"/>
        <v>39305.078300542678</v>
      </c>
      <c r="N5234" s="75">
        <f t="shared" si="1301"/>
        <v>76221.540010439319</v>
      </c>
      <c r="O5234" s="75">
        <f t="shared" si="1302"/>
        <v>1803.4007865867852</v>
      </c>
      <c r="P5234" s="75">
        <f t="shared" si="1303"/>
        <v>10960.69170206058</v>
      </c>
      <c r="Q5234" s="75">
        <f t="shared" si="1304"/>
        <v>367.54529769793629</v>
      </c>
      <c r="R5234" s="75">
        <f t="shared" si="1305"/>
        <v>9721.451126748052</v>
      </c>
      <c r="S5234" s="76">
        <f t="shared" si="1297"/>
        <v>138379.70722407536</v>
      </c>
      <c r="T5234" s="76"/>
      <c r="U5234" s="115">
        <f t="shared" si="1306"/>
        <v>37977.32563513788</v>
      </c>
      <c r="V5234" s="115">
        <f t="shared" si="1307"/>
        <v>10896.113593328571</v>
      </c>
      <c r="W5234" s="115">
        <f t="shared" si="1308"/>
        <v>72935.720735894298</v>
      </c>
      <c r="X5234" s="115">
        <f t="shared" si="1309"/>
        <v>9798.7487631396525</v>
      </c>
      <c r="Y5234" s="115">
        <f t="shared" si="1310"/>
        <v>794.93931559715099</v>
      </c>
      <c r="Z5234" s="115">
        <f t="shared" si="1311"/>
        <v>344.92661830763217</v>
      </c>
      <c r="AA5234" s="12">
        <f t="shared" si="1312"/>
        <v>132747.77466140519</v>
      </c>
    </row>
    <row r="5235" spans="1:27" x14ac:dyDescent="0.2">
      <c r="A5235" s="72">
        <v>2004</v>
      </c>
      <c r="B5235" s="72">
        <v>8</v>
      </c>
      <c r="C5235" s="72">
        <v>6</v>
      </c>
      <c r="D5235" s="72">
        <v>1</v>
      </c>
      <c r="E5235" s="11">
        <v>3.5098636576583166E-2</v>
      </c>
      <c r="F5235" s="11">
        <v>6.4561838008697678E-2</v>
      </c>
      <c r="G5235" s="11">
        <v>1.7240698208340235E-3</v>
      </c>
      <c r="H5235" s="11">
        <v>1.3037945659863217E-2</v>
      </c>
      <c r="I5235" s="11">
        <v>3.9884378839582862E-4</v>
      </c>
      <c r="J5235" s="11">
        <v>7.1411606116301811E-3</v>
      </c>
      <c r="K5235" s="126">
        <f t="shared" si="1298"/>
        <v>0.1219624944660041</v>
      </c>
      <c r="L5235" s="74">
        <f t="shared" si="1299"/>
        <v>121962.49446600411</v>
      </c>
      <c r="M5235" s="75">
        <f t="shared" si="1300"/>
        <v>35249.352418698894</v>
      </c>
      <c r="N5235" s="75">
        <f t="shared" si="1301"/>
        <v>74320.997744732886</v>
      </c>
      <c r="O5235" s="75">
        <f t="shared" si="1302"/>
        <v>1803.4007865867852</v>
      </c>
      <c r="P5235" s="75">
        <f t="shared" si="1303"/>
        <v>13544.34119351385</v>
      </c>
      <c r="Q5235" s="75">
        <f t="shared" si="1304"/>
        <v>367.54529769793629</v>
      </c>
      <c r="R5235" s="75">
        <f t="shared" si="1305"/>
        <v>9913.7241403817043</v>
      </c>
      <c r="S5235" s="76">
        <f t="shared" si="1297"/>
        <v>135199.36158161206</v>
      </c>
      <c r="T5235" s="76"/>
      <c r="U5235" s="115">
        <f t="shared" si="1306"/>
        <v>34058.604972024194</v>
      </c>
      <c r="V5235" s="115">
        <f t="shared" si="1307"/>
        <v>13464.540761016173</v>
      </c>
      <c r="W5235" s="115">
        <f t="shared" si="1308"/>
        <v>71117.108570365453</v>
      </c>
      <c r="X5235" s="115">
        <f t="shared" si="1309"/>
        <v>9992.5505865468658</v>
      </c>
      <c r="Y5235" s="115">
        <f t="shared" si="1310"/>
        <v>794.93931559715099</v>
      </c>
      <c r="Z5235" s="115">
        <f t="shared" si="1311"/>
        <v>344.92661830763217</v>
      </c>
      <c r="AA5235" s="12">
        <f t="shared" si="1312"/>
        <v>129772.67082385745</v>
      </c>
    </row>
    <row r="5236" spans="1:27" x14ac:dyDescent="0.2">
      <c r="A5236" s="72">
        <v>2004</v>
      </c>
      <c r="B5236" s="72">
        <v>8</v>
      </c>
      <c r="C5236" s="72">
        <v>6</v>
      </c>
      <c r="D5236" s="72">
        <v>2</v>
      </c>
      <c r="E5236" s="11">
        <v>3.098073696102582E-2</v>
      </c>
      <c r="F5236" s="11">
        <v>6.2209731294128233E-2</v>
      </c>
      <c r="G5236" s="11">
        <v>1.7240698208340235E-3</v>
      </c>
      <c r="H5236" s="11">
        <v>1.3794624063401061E-2</v>
      </c>
      <c r="I5236" s="11">
        <v>3.9884378839582862E-4</v>
      </c>
      <c r="J5236" s="11">
        <v>6.7984312715596608E-3</v>
      </c>
      <c r="K5236" s="126">
        <f t="shared" si="1298"/>
        <v>0.11590643719934463</v>
      </c>
      <c r="L5236" s="74">
        <f t="shared" si="1299"/>
        <v>115906.43719934463</v>
      </c>
      <c r="M5236" s="75">
        <f t="shared" si="1300"/>
        <v>31113.770272740334</v>
      </c>
      <c r="N5236" s="75">
        <f t="shared" si="1301"/>
        <v>71613.346859618119</v>
      </c>
      <c r="O5236" s="75">
        <f t="shared" si="1302"/>
        <v>1803.4007865867852</v>
      </c>
      <c r="P5236" s="75">
        <f t="shared" si="1303"/>
        <v>14330.409086313108</v>
      </c>
      <c r="Q5236" s="75">
        <f t="shared" si="1304"/>
        <v>367.54529769793629</v>
      </c>
      <c r="R5236" s="75">
        <f t="shared" si="1305"/>
        <v>9437.929753858507</v>
      </c>
      <c r="S5236" s="76">
        <f t="shared" si="1297"/>
        <v>128666.40205681481</v>
      </c>
      <c r="T5236" s="76"/>
      <c r="U5236" s="115">
        <f t="shared" si="1306"/>
        <v>30062.725644498158</v>
      </c>
      <c r="V5236" s="115">
        <f t="shared" si="1307"/>
        <v>14245.977305791803</v>
      </c>
      <c r="W5236" s="115">
        <f t="shared" si="1308"/>
        <v>68526.181271074733</v>
      </c>
      <c r="X5236" s="115">
        <f t="shared" si="1309"/>
        <v>9512.9730424469726</v>
      </c>
      <c r="Y5236" s="115">
        <f t="shared" si="1310"/>
        <v>794.93931559715099</v>
      </c>
      <c r="Z5236" s="115">
        <f t="shared" si="1311"/>
        <v>344.92661830763217</v>
      </c>
      <c r="AA5236" s="12">
        <f t="shared" si="1312"/>
        <v>123487.72319771643</v>
      </c>
    </row>
    <row r="5237" spans="1:27" x14ac:dyDescent="0.2">
      <c r="A5237" s="72">
        <v>2004</v>
      </c>
      <c r="B5237" s="72">
        <v>8</v>
      </c>
      <c r="C5237" s="72">
        <v>6</v>
      </c>
      <c r="D5237" s="72">
        <v>3</v>
      </c>
      <c r="E5237" s="11">
        <v>2.9021590473102692E-2</v>
      </c>
      <c r="F5237" s="11">
        <v>6.0752702001745248E-2</v>
      </c>
      <c r="G5237" s="11">
        <v>1.7240698208340235E-3</v>
      </c>
      <c r="H5237" s="11">
        <v>1.4192460541666911E-2</v>
      </c>
      <c r="I5237" s="11">
        <v>3.9884378839582862E-4</v>
      </c>
      <c r="J5237" s="11">
        <v>6.6485145840618513E-3</v>
      </c>
      <c r="K5237" s="126">
        <f t="shared" si="1298"/>
        <v>0.11273818120980655</v>
      </c>
      <c r="L5237" s="74">
        <f t="shared" si="1299"/>
        <v>112738.18120980656</v>
      </c>
      <c r="M5237" s="75">
        <f t="shared" si="1300"/>
        <v>29146.211081602622</v>
      </c>
      <c r="N5237" s="75">
        <f t="shared" si="1301"/>
        <v>69936.073193112257</v>
      </c>
      <c r="O5237" s="75">
        <f t="shared" si="1302"/>
        <v>1803.4007865867852</v>
      </c>
      <c r="P5237" s="75">
        <f t="shared" si="1303"/>
        <v>14743.697586007251</v>
      </c>
      <c r="Q5237" s="75">
        <f t="shared" si="1304"/>
        <v>367.54529769793629</v>
      </c>
      <c r="R5237" s="75">
        <f t="shared" si="1305"/>
        <v>9229.8077461455596</v>
      </c>
      <c r="S5237" s="76">
        <f t="shared" si="1297"/>
        <v>125226.73569115243</v>
      </c>
      <c r="T5237" s="76"/>
      <c r="U5237" s="115">
        <f t="shared" si="1306"/>
        <v>28161.631960448336</v>
      </c>
      <c r="V5237" s="115">
        <f t="shared" si="1307"/>
        <v>14656.830795871914</v>
      </c>
      <c r="W5237" s="115">
        <f t="shared" si="1308"/>
        <v>66921.212862916262</v>
      </c>
      <c r="X5237" s="115">
        <f t="shared" si="1309"/>
        <v>9303.196205730872</v>
      </c>
      <c r="Y5237" s="115">
        <f t="shared" si="1310"/>
        <v>794.93931559715099</v>
      </c>
      <c r="Z5237" s="115">
        <f t="shared" si="1311"/>
        <v>344.92661830763217</v>
      </c>
      <c r="AA5237" s="12">
        <f t="shared" si="1312"/>
        <v>120182.73775887216</v>
      </c>
    </row>
    <row r="5238" spans="1:27" x14ac:dyDescent="0.2">
      <c r="A5238" s="72">
        <v>2004</v>
      </c>
      <c r="B5238" s="72">
        <v>8</v>
      </c>
      <c r="C5238" s="72">
        <v>6</v>
      </c>
      <c r="D5238" s="72">
        <v>4</v>
      </c>
      <c r="E5238" s="11">
        <v>2.6346216974771797E-2</v>
      </c>
      <c r="F5238" s="11">
        <v>6.0508711258711906E-2</v>
      </c>
      <c r="G5238" s="11">
        <v>1.7240698208340235E-3</v>
      </c>
      <c r="H5238" s="11">
        <v>1.6187266881938001E-2</v>
      </c>
      <c r="I5238" s="11">
        <v>3.9884378839582862E-4</v>
      </c>
      <c r="J5238" s="11">
        <v>6.5839487653901307E-3</v>
      </c>
      <c r="K5238" s="126">
        <f t="shared" si="1298"/>
        <v>0.11174905749004169</v>
      </c>
      <c r="L5238" s="74">
        <f t="shared" si="1299"/>
        <v>111749.05749004168</v>
      </c>
      <c r="M5238" s="75">
        <f t="shared" si="1300"/>
        <v>26459.349354408609</v>
      </c>
      <c r="N5238" s="75">
        <f t="shared" si="1301"/>
        <v>69655.200838451696</v>
      </c>
      <c r="O5238" s="75">
        <f t="shared" si="1302"/>
        <v>1803.4007865867852</v>
      </c>
      <c r="P5238" s="75">
        <f t="shared" si="1303"/>
        <v>16815.982468340455</v>
      </c>
      <c r="Q5238" s="75">
        <f t="shared" si="1304"/>
        <v>367.54529769793629</v>
      </c>
      <c r="R5238" s="75">
        <f t="shared" si="1305"/>
        <v>9140.1741767553267</v>
      </c>
      <c r="S5238" s="76">
        <f t="shared" si="1297"/>
        <v>124241.65292224083</v>
      </c>
      <c r="T5238" s="76"/>
      <c r="U5238" s="115">
        <f t="shared" si="1306"/>
        <v>25565.534276327267</v>
      </c>
      <c r="V5238" s="115">
        <f t="shared" si="1307"/>
        <v>16716.906208028173</v>
      </c>
      <c r="W5238" s="115">
        <f t="shared" si="1308"/>
        <v>66652.448578973039</v>
      </c>
      <c r="X5238" s="115">
        <f t="shared" si="1309"/>
        <v>9212.8499379003661</v>
      </c>
      <c r="Y5238" s="115">
        <f t="shared" si="1310"/>
        <v>794.93931559715099</v>
      </c>
      <c r="Z5238" s="115">
        <f t="shared" si="1311"/>
        <v>344.92661830763217</v>
      </c>
      <c r="AA5238" s="12">
        <f t="shared" si="1312"/>
        <v>119287.60493513361</v>
      </c>
    </row>
    <row r="5239" spans="1:27" x14ac:dyDescent="0.2">
      <c r="A5239" s="72">
        <v>2004</v>
      </c>
      <c r="B5239" s="72">
        <v>8</v>
      </c>
      <c r="C5239" s="72">
        <v>6</v>
      </c>
      <c r="D5239" s="72">
        <v>5</v>
      </c>
      <c r="E5239" s="11">
        <v>2.5394320705407331E-2</v>
      </c>
      <c r="F5239" s="11">
        <v>6.4165329384613029E-2</v>
      </c>
      <c r="G5239" s="11">
        <v>1.7240698208340235E-3</v>
      </c>
      <c r="H5239" s="11">
        <v>1.8576630138280856E-2</v>
      </c>
      <c r="I5239" s="11">
        <v>3.9884378839582862E-4</v>
      </c>
      <c r="J5239" s="11">
        <v>6.6894213992513014E-3</v>
      </c>
      <c r="K5239" s="126">
        <f t="shared" si="1298"/>
        <v>0.11694861523678236</v>
      </c>
      <c r="L5239" s="74">
        <f t="shared" si="1299"/>
        <v>116948.61523678237</v>
      </c>
      <c r="M5239" s="75">
        <f t="shared" si="1300"/>
        <v>25503.365580176796</v>
      </c>
      <c r="N5239" s="75">
        <f t="shared" si="1301"/>
        <v>73864.552924305186</v>
      </c>
      <c r="O5239" s="75">
        <f t="shared" si="1302"/>
        <v>1803.4007865867852</v>
      </c>
      <c r="P5239" s="75">
        <f t="shared" si="1303"/>
        <v>19298.148909544383</v>
      </c>
      <c r="Q5239" s="75">
        <f t="shared" si="1304"/>
        <v>367.54529769793629</v>
      </c>
      <c r="R5239" s="75">
        <f t="shared" si="1305"/>
        <v>9286.5966777079338</v>
      </c>
      <c r="S5239" s="76">
        <f t="shared" si="1297"/>
        <v>130123.61017601904</v>
      </c>
      <c r="T5239" s="76"/>
      <c r="U5239" s="115">
        <f t="shared" si="1306"/>
        <v>24641.844293615584</v>
      </c>
      <c r="V5239" s="115">
        <f t="shared" si="1307"/>
        <v>19184.448242425653</v>
      </c>
      <c r="W5239" s="115">
        <f t="shared" si="1308"/>
        <v>70680.340539314115</v>
      </c>
      <c r="X5239" s="115">
        <f t="shared" si="1309"/>
        <v>9360.4366799822674</v>
      </c>
      <c r="Y5239" s="115">
        <f t="shared" si="1310"/>
        <v>794.93931559715099</v>
      </c>
      <c r="Z5239" s="115">
        <f t="shared" si="1311"/>
        <v>344.92661830763217</v>
      </c>
      <c r="AA5239" s="12">
        <f t="shared" si="1312"/>
        <v>125006.93568924238</v>
      </c>
    </row>
    <row r="5240" spans="1:27" x14ac:dyDescent="0.2">
      <c r="A5240" s="72">
        <v>2004</v>
      </c>
      <c r="B5240" s="72">
        <v>8</v>
      </c>
      <c r="C5240" s="72">
        <v>6</v>
      </c>
      <c r="D5240" s="72">
        <v>6</v>
      </c>
      <c r="E5240" s="11">
        <v>2.6800646424252325E-2</v>
      </c>
      <c r="F5240" s="11">
        <v>7.3293577077102684E-2</v>
      </c>
      <c r="G5240" s="11">
        <v>4.596429028978754E-4</v>
      </c>
      <c r="H5240" s="11">
        <v>2.6763284840646894E-2</v>
      </c>
      <c r="I5240" s="11">
        <v>3.8637191455569034E-4</v>
      </c>
      <c r="J5240" s="11">
        <v>7.3412712347430695E-3</v>
      </c>
      <c r="K5240" s="126">
        <f t="shared" si="1298"/>
        <v>0.13504479439419853</v>
      </c>
      <c r="L5240" s="74">
        <f t="shared" si="1299"/>
        <v>135044.79439419854</v>
      </c>
      <c r="M5240" s="75">
        <f t="shared" si="1300"/>
        <v>26915.730153680495</v>
      </c>
      <c r="N5240" s="75">
        <f t="shared" si="1301"/>
        <v>84372.625449679879</v>
      </c>
      <c r="O5240" s="75">
        <f t="shared" si="1302"/>
        <v>480.79280932721696</v>
      </c>
      <c r="P5240" s="75">
        <f t="shared" si="1303"/>
        <v>27802.774363206037</v>
      </c>
      <c r="Q5240" s="75">
        <f t="shared" si="1304"/>
        <v>356.05212990444568</v>
      </c>
      <c r="R5240" s="75">
        <f t="shared" si="1305"/>
        <v>10191.527934889584</v>
      </c>
      <c r="S5240" s="76">
        <f t="shared" si="1297"/>
        <v>150119.50284068764</v>
      </c>
      <c r="T5240" s="76"/>
      <c r="U5240" s="115">
        <f t="shared" si="1306"/>
        <v>26006.498217298064</v>
      </c>
      <c r="V5240" s="115">
        <f t="shared" si="1307"/>
        <v>27638.966217271136</v>
      </c>
      <c r="W5240" s="115">
        <f t="shared" si="1308"/>
        <v>80735.422647052736</v>
      </c>
      <c r="X5240" s="115">
        <f t="shared" si="1309"/>
        <v>10272.563266993286</v>
      </c>
      <c r="Y5240" s="115">
        <f t="shared" si="1310"/>
        <v>211.93353670094825</v>
      </c>
      <c r="Z5240" s="115">
        <f t="shared" si="1311"/>
        <v>334.14073823929584</v>
      </c>
      <c r="AA5240" s="12">
        <f t="shared" si="1312"/>
        <v>145199.52462355551</v>
      </c>
    </row>
    <row r="5241" spans="1:27" x14ac:dyDescent="0.2">
      <c r="A5241" s="72">
        <v>2004</v>
      </c>
      <c r="B5241" s="72">
        <v>8</v>
      </c>
      <c r="C5241" s="72">
        <v>6</v>
      </c>
      <c r="D5241" s="72">
        <v>7</v>
      </c>
      <c r="E5241" s="11">
        <v>3.2970509700555442E-2</v>
      </c>
      <c r="F5241" s="11">
        <v>8.4892430183136788E-2</v>
      </c>
      <c r="G5241" s="11">
        <v>0</v>
      </c>
      <c r="H5241" s="11">
        <v>3.0147163396027001E-2</v>
      </c>
      <c r="I5241" s="11">
        <v>3.818381544663257E-4</v>
      </c>
      <c r="J5241" s="11">
        <v>8.3000294159554736E-3</v>
      </c>
      <c r="K5241" s="126">
        <f t="shared" si="1298"/>
        <v>0.15669197085014103</v>
      </c>
      <c r="L5241" s="74">
        <f t="shared" si="1299"/>
        <v>156691.97085014102</v>
      </c>
      <c r="M5241" s="75">
        <f t="shared" si="1300"/>
        <v>33112.087226612945</v>
      </c>
      <c r="N5241" s="75">
        <f t="shared" si="1301"/>
        <v>97724.759808353439</v>
      </c>
      <c r="O5241" s="75">
        <f t="shared" si="1302"/>
        <v>0</v>
      </c>
      <c r="P5241" s="75">
        <f t="shared" si="1303"/>
        <v>31318.083209182907</v>
      </c>
      <c r="Q5241" s="75">
        <f t="shared" si="1304"/>
        <v>351.87414782168901</v>
      </c>
      <c r="R5241" s="75">
        <f t="shared" si="1305"/>
        <v>11522.525043454001</v>
      </c>
      <c r="S5241" s="76">
        <f t="shared" si="1297"/>
        <v>174029.32943542497</v>
      </c>
      <c r="T5241" s="76"/>
      <c r="U5241" s="115">
        <f t="shared" si="1306"/>
        <v>31993.538072834908</v>
      </c>
      <c r="V5241" s="115">
        <f t="shared" si="1307"/>
        <v>31133.563596941603</v>
      </c>
      <c r="W5241" s="115">
        <f t="shared" si="1308"/>
        <v>93511.962489713696</v>
      </c>
      <c r="X5241" s="115">
        <f t="shared" si="1309"/>
        <v>11614.143459214112</v>
      </c>
      <c r="Y5241" s="115">
        <f t="shared" si="1310"/>
        <v>0</v>
      </c>
      <c r="Z5241" s="115">
        <f t="shared" si="1311"/>
        <v>330.21986851199631</v>
      </c>
      <c r="AA5241" s="12">
        <f t="shared" si="1312"/>
        <v>168583.42748721634</v>
      </c>
    </row>
    <row r="5242" spans="1:27" x14ac:dyDescent="0.2">
      <c r="A5242" s="72">
        <v>2004</v>
      </c>
      <c r="B5242" s="72">
        <v>8</v>
      </c>
      <c r="C5242" s="72">
        <v>6</v>
      </c>
      <c r="D5242" s="72">
        <v>8</v>
      </c>
      <c r="E5242" s="11">
        <v>3.5300474319923517E-2</v>
      </c>
      <c r="F5242" s="11">
        <v>9.2475738092026763E-2</v>
      </c>
      <c r="G5242" s="11">
        <v>0</v>
      </c>
      <c r="H5242" s="11">
        <v>3.7562916732561888E-2</v>
      </c>
      <c r="I5242" s="11">
        <v>3.818381544663257E-4</v>
      </c>
      <c r="J5242" s="11">
        <v>9.6811205343338008E-3</v>
      </c>
      <c r="K5242" s="126">
        <f t="shared" si="1298"/>
        <v>0.17540208783331229</v>
      </c>
      <c r="L5242" s="74">
        <f t="shared" si="1299"/>
        <v>175402.08783331228</v>
      </c>
      <c r="M5242" s="75">
        <f t="shared" si="1300"/>
        <v>35452.056866516272</v>
      </c>
      <c r="N5242" s="75">
        <f t="shared" si="1301"/>
        <v>106454.35963663433</v>
      </c>
      <c r="O5242" s="75">
        <f t="shared" si="1302"/>
        <v>0</v>
      </c>
      <c r="P5242" s="75">
        <f t="shared" si="1303"/>
        <v>39021.86538601559</v>
      </c>
      <c r="Q5242" s="75">
        <f t="shared" si="1304"/>
        <v>351.87414782168901</v>
      </c>
      <c r="R5242" s="75">
        <f t="shared" si="1305"/>
        <v>13439.826320509081</v>
      </c>
      <c r="S5242" s="76">
        <f t="shared" si="1297"/>
        <v>194719.98235749695</v>
      </c>
      <c r="T5242" s="76"/>
      <c r="U5242" s="115">
        <f t="shared" si="1306"/>
        <v>34254.461923728704</v>
      </c>
      <c r="V5242" s="115">
        <f t="shared" si="1307"/>
        <v>38791.956696461799</v>
      </c>
      <c r="W5242" s="115">
        <f t="shared" si="1308"/>
        <v>101865.23972767559</v>
      </c>
      <c r="X5242" s="115">
        <f t="shared" si="1309"/>
        <v>13546.689667816416</v>
      </c>
      <c r="Y5242" s="115">
        <f t="shared" si="1310"/>
        <v>0</v>
      </c>
      <c r="Z5242" s="115">
        <f t="shared" si="1311"/>
        <v>330.21986851199631</v>
      </c>
      <c r="AA5242" s="12">
        <f t="shared" si="1312"/>
        <v>188788.56788419452</v>
      </c>
    </row>
    <row r="5243" spans="1:27" x14ac:dyDescent="0.2">
      <c r="A5243" s="72">
        <v>2004</v>
      </c>
      <c r="B5243" s="72">
        <v>8</v>
      </c>
      <c r="C5243" s="72">
        <v>6</v>
      </c>
      <c r="D5243" s="72">
        <v>9</v>
      </c>
      <c r="E5243" s="11">
        <v>3.995074195636205E-2</v>
      </c>
      <c r="F5243" s="11">
        <v>9.4895908563081499E-2</v>
      </c>
      <c r="G5243" s="11">
        <v>0</v>
      </c>
      <c r="H5243" s="11">
        <v>3.5261441170766607E-2</v>
      </c>
      <c r="I5243" s="11">
        <v>3.818381544663257E-4</v>
      </c>
      <c r="J5243" s="11">
        <v>1.0509641532456735E-2</v>
      </c>
      <c r="K5243" s="126">
        <f t="shared" si="1298"/>
        <v>0.18099957137713321</v>
      </c>
      <c r="L5243" s="74">
        <f t="shared" si="1299"/>
        <v>180999.57137713322</v>
      </c>
      <c r="M5243" s="75">
        <f t="shared" si="1300"/>
        <v>40122.29305647283</v>
      </c>
      <c r="N5243" s="75">
        <f t="shared" si="1301"/>
        <v>109240.36278754984</v>
      </c>
      <c r="O5243" s="75">
        <f t="shared" si="1302"/>
        <v>0</v>
      </c>
      <c r="P5243" s="75">
        <f t="shared" si="1303"/>
        <v>36631.000209038291</v>
      </c>
      <c r="Q5243" s="75">
        <f t="shared" si="1304"/>
        <v>351.87414782168901</v>
      </c>
      <c r="R5243" s="75">
        <f t="shared" si="1305"/>
        <v>14590.02151518479</v>
      </c>
      <c r="S5243" s="76">
        <f t="shared" si="1297"/>
        <v>200935.55171606742</v>
      </c>
      <c r="T5243" s="76"/>
      <c r="U5243" s="115">
        <f t="shared" si="1306"/>
        <v>38766.934312736434</v>
      </c>
      <c r="V5243" s="115">
        <f t="shared" si="1307"/>
        <v>36415.177998290703</v>
      </c>
      <c r="W5243" s="115">
        <f t="shared" si="1308"/>
        <v>104531.14162045637</v>
      </c>
      <c r="X5243" s="115">
        <f t="shared" si="1309"/>
        <v>14706.030345895604</v>
      </c>
      <c r="Y5243" s="115">
        <f t="shared" si="1310"/>
        <v>0</v>
      </c>
      <c r="Z5243" s="115">
        <f t="shared" si="1311"/>
        <v>330.21986851199631</v>
      </c>
      <c r="AA5243" s="12">
        <f t="shared" si="1312"/>
        <v>194749.50414589111</v>
      </c>
    </row>
    <row r="5244" spans="1:27" x14ac:dyDescent="0.2">
      <c r="A5244" s="72">
        <v>2004</v>
      </c>
      <c r="B5244" s="72">
        <v>8</v>
      </c>
      <c r="C5244" s="72">
        <v>6</v>
      </c>
      <c r="D5244" s="72">
        <v>10</v>
      </c>
      <c r="E5244" s="11">
        <v>4.182013701983138E-2</v>
      </c>
      <c r="F5244" s="11">
        <v>9.7691008952109207E-2</v>
      </c>
      <c r="G5244" s="11">
        <v>0</v>
      </c>
      <c r="H5244" s="11">
        <v>3.76718366947386E-2</v>
      </c>
      <c r="I5244" s="11">
        <v>3.818381544663257E-4</v>
      </c>
      <c r="J5244" s="11">
        <v>1.1139379183177695E-2</v>
      </c>
      <c r="K5244" s="126">
        <f t="shared" si="1298"/>
        <v>0.18870420000432322</v>
      </c>
      <c r="L5244" s="74">
        <f t="shared" si="1299"/>
        <v>188704.20000432321</v>
      </c>
      <c r="M5244" s="75">
        <f t="shared" si="1300"/>
        <v>41999.715424667324</v>
      </c>
      <c r="N5244" s="75">
        <f t="shared" si="1301"/>
        <v>112457.97021813823</v>
      </c>
      <c r="O5244" s="75">
        <f t="shared" si="1302"/>
        <v>0</v>
      </c>
      <c r="P5244" s="75">
        <f t="shared" si="1303"/>
        <v>39135.015813927523</v>
      </c>
      <c r="Q5244" s="75">
        <f t="shared" si="1304"/>
        <v>351.87414782168901</v>
      </c>
      <c r="R5244" s="75">
        <f t="shared" si="1305"/>
        <v>15464.255507330567</v>
      </c>
      <c r="S5244" s="76">
        <f t="shared" si="1297"/>
        <v>209408.83111188532</v>
      </c>
      <c r="T5244" s="76"/>
      <c r="U5244" s="115">
        <f t="shared" si="1306"/>
        <v>40580.93605791626</v>
      </c>
      <c r="V5244" s="115">
        <f t="shared" si="1307"/>
        <v>38904.440465659536</v>
      </c>
      <c r="W5244" s="115">
        <f t="shared" si="1308"/>
        <v>107610.04184948601</v>
      </c>
      <c r="X5244" s="115">
        <f t="shared" si="1309"/>
        <v>15587.215586405951</v>
      </c>
      <c r="Y5244" s="115">
        <f t="shared" si="1310"/>
        <v>0</v>
      </c>
      <c r="Z5244" s="115">
        <f t="shared" si="1311"/>
        <v>330.21986851199631</v>
      </c>
      <c r="AA5244" s="12">
        <f t="shared" si="1312"/>
        <v>203012.85382797976</v>
      </c>
    </row>
    <row r="5245" spans="1:27" x14ac:dyDescent="0.2">
      <c r="A5245" s="72">
        <v>2004</v>
      </c>
      <c r="B5245" s="72">
        <v>8</v>
      </c>
      <c r="C5245" s="72">
        <v>6</v>
      </c>
      <c r="D5245" s="72">
        <v>11</v>
      </c>
      <c r="E5245" s="11">
        <v>4.6541060788813295E-2</v>
      </c>
      <c r="F5245" s="11">
        <v>9.8237039411614699E-2</v>
      </c>
      <c r="G5245" s="11">
        <v>0</v>
      </c>
      <c r="H5245" s="11">
        <v>3.6156312187858836E-2</v>
      </c>
      <c r="I5245" s="11">
        <v>3.818381544663257E-4</v>
      </c>
      <c r="J5245" s="11">
        <v>1.1355853167291489E-2</v>
      </c>
      <c r="K5245" s="126">
        <f t="shared" si="1298"/>
        <v>0.19267210371004465</v>
      </c>
      <c r="L5245" s="74">
        <f t="shared" si="1299"/>
        <v>192672.10371004464</v>
      </c>
      <c r="M5245" s="75">
        <f t="shared" si="1300"/>
        <v>46740.911149223743</v>
      </c>
      <c r="N5245" s="75">
        <f t="shared" si="1301"/>
        <v>113086.53857680231</v>
      </c>
      <c r="O5245" s="75">
        <f t="shared" si="1302"/>
        <v>0</v>
      </c>
      <c r="P5245" s="75">
        <f t="shared" si="1303"/>
        <v>37560.628134777864</v>
      </c>
      <c r="Q5245" s="75">
        <f t="shared" si="1304"/>
        <v>351.87414782168901</v>
      </c>
      <c r="R5245" s="75">
        <f t="shared" si="1305"/>
        <v>15764.775755898905</v>
      </c>
      <c r="S5245" s="76">
        <f t="shared" si="1297"/>
        <v>213504.72776452449</v>
      </c>
      <c r="T5245" s="76"/>
      <c r="U5245" s="115">
        <f t="shared" si="1306"/>
        <v>45161.970919483152</v>
      </c>
      <c r="V5245" s="115">
        <f t="shared" si="1307"/>
        <v>37339.328750244116</v>
      </c>
      <c r="W5245" s="115">
        <f t="shared" si="1308"/>
        <v>108211.51337924864</v>
      </c>
      <c r="X5245" s="115">
        <f t="shared" si="1309"/>
        <v>15890.125344996948</v>
      </c>
      <c r="Y5245" s="115">
        <f t="shared" si="1310"/>
        <v>0</v>
      </c>
      <c r="Z5245" s="115">
        <f t="shared" si="1311"/>
        <v>330.21986851199631</v>
      </c>
      <c r="AA5245" s="12">
        <f t="shared" si="1312"/>
        <v>206933.15826248488</v>
      </c>
    </row>
    <row r="5246" spans="1:27" x14ac:dyDescent="0.2">
      <c r="A5246" s="72">
        <v>2004</v>
      </c>
      <c r="B5246" s="72">
        <v>8</v>
      </c>
      <c r="C5246" s="72">
        <v>6</v>
      </c>
      <c r="D5246" s="72">
        <v>12</v>
      </c>
      <c r="E5246" s="11">
        <v>5.2077773462649267E-2</v>
      </c>
      <c r="F5246" s="11">
        <v>9.6685085769788598E-2</v>
      </c>
      <c r="G5246" s="11">
        <v>0</v>
      </c>
      <c r="H5246" s="11">
        <v>3.0008999057896207E-2</v>
      </c>
      <c r="I5246" s="11">
        <v>3.818381544663257E-4</v>
      </c>
      <c r="J5246" s="11">
        <v>1.1255907627235323E-2</v>
      </c>
      <c r="K5246" s="126">
        <f t="shared" si="1298"/>
        <v>0.19040960407203572</v>
      </c>
      <c r="L5246" s="74">
        <f t="shared" si="1299"/>
        <v>190409.60407203573</v>
      </c>
      <c r="M5246" s="75">
        <f t="shared" si="1300"/>
        <v>52301.398829572267</v>
      </c>
      <c r="N5246" s="75">
        <f t="shared" si="1301"/>
        <v>111299.99180750884</v>
      </c>
      <c r="O5246" s="75">
        <f t="shared" si="1302"/>
        <v>0</v>
      </c>
      <c r="P5246" s="75">
        <f t="shared" si="1303"/>
        <v>31174.552549887376</v>
      </c>
      <c r="Q5246" s="75">
        <f t="shared" si="1304"/>
        <v>351.87414782168901</v>
      </c>
      <c r="R5246" s="75">
        <f t="shared" si="1305"/>
        <v>15626.026249051991</v>
      </c>
      <c r="S5246" s="76">
        <f t="shared" si="1297"/>
        <v>210753.84358384219</v>
      </c>
      <c r="T5246" s="76"/>
      <c r="U5246" s="115">
        <f t="shared" si="1306"/>
        <v>50534.621489265963</v>
      </c>
      <c r="V5246" s="115">
        <f t="shared" si="1307"/>
        <v>30990.878590345219</v>
      </c>
      <c r="W5246" s="115">
        <f t="shared" si="1308"/>
        <v>106501.98250085184</v>
      </c>
      <c r="X5246" s="115">
        <f t="shared" si="1309"/>
        <v>15750.272606874176</v>
      </c>
      <c r="Y5246" s="115">
        <f t="shared" si="1310"/>
        <v>0</v>
      </c>
      <c r="Z5246" s="115">
        <f t="shared" si="1311"/>
        <v>330.21986851199631</v>
      </c>
      <c r="AA5246" s="12">
        <f t="shared" si="1312"/>
        <v>204107.97505584921</v>
      </c>
    </row>
    <row r="5247" spans="1:27" x14ac:dyDescent="0.2">
      <c r="A5247" s="72">
        <v>2004</v>
      </c>
      <c r="B5247" s="72">
        <v>8</v>
      </c>
      <c r="C5247" s="72">
        <v>6</v>
      </c>
      <c r="D5247" s="72">
        <v>13</v>
      </c>
      <c r="E5247" s="11">
        <v>5.6675810042138959E-2</v>
      </c>
      <c r="F5247" s="11">
        <v>9.8058249934099131E-2</v>
      </c>
      <c r="G5247" s="11">
        <v>0</v>
      </c>
      <c r="H5247" s="11">
        <v>2.494073449543046E-2</v>
      </c>
      <c r="I5247" s="11">
        <v>3.818381544663257E-4</v>
      </c>
      <c r="J5247" s="11">
        <v>1.1539157957135004E-2</v>
      </c>
      <c r="K5247" s="126">
        <f t="shared" si="1298"/>
        <v>0.19159579058326989</v>
      </c>
      <c r="L5247" s="74">
        <f t="shared" si="1299"/>
        <v>191595.7905832699</v>
      </c>
      <c r="M5247" s="75">
        <f t="shared" si="1300"/>
        <v>56919.179679003748</v>
      </c>
      <c r="N5247" s="75">
        <f t="shared" si="1301"/>
        <v>112880.72330318161</v>
      </c>
      <c r="O5247" s="75">
        <f t="shared" si="1302"/>
        <v>0</v>
      </c>
      <c r="P5247" s="75">
        <f t="shared" si="1303"/>
        <v>25909.435921555654</v>
      </c>
      <c r="Q5247" s="75">
        <f t="shared" si="1304"/>
        <v>351.87414782168901</v>
      </c>
      <c r="R5247" s="75">
        <f t="shared" si="1305"/>
        <v>16019.248833728816</v>
      </c>
      <c r="S5247" s="76">
        <f t="shared" si="1297"/>
        <v>212080.4618852915</v>
      </c>
      <c r="T5247" s="76"/>
      <c r="U5247" s="115">
        <f t="shared" si="1306"/>
        <v>54996.410515345618</v>
      </c>
      <c r="V5247" s="115">
        <f t="shared" si="1307"/>
        <v>25756.782930703568</v>
      </c>
      <c r="W5247" s="115">
        <f t="shared" si="1308"/>
        <v>108014.57055550191</v>
      </c>
      <c r="X5247" s="115">
        <f t="shared" si="1309"/>
        <v>16146.621800528921</v>
      </c>
      <c r="Y5247" s="115">
        <f t="shared" si="1310"/>
        <v>0</v>
      </c>
      <c r="Z5247" s="115">
        <f t="shared" si="1311"/>
        <v>330.21986851199631</v>
      </c>
      <c r="AA5247" s="12">
        <f t="shared" si="1312"/>
        <v>205244.60567059202</v>
      </c>
    </row>
    <row r="5248" spans="1:27" x14ac:dyDescent="0.2">
      <c r="A5248" s="72">
        <v>2004</v>
      </c>
      <c r="B5248" s="72">
        <v>8</v>
      </c>
      <c r="C5248" s="72">
        <v>6</v>
      </c>
      <c r="D5248" s="72">
        <v>14</v>
      </c>
      <c r="E5248" s="11">
        <v>5.5830495458071103E-2</v>
      </c>
      <c r="F5248" s="11">
        <v>9.6853376406381184E-2</v>
      </c>
      <c r="G5248" s="11">
        <v>0</v>
      </c>
      <c r="H5248" s="11">
        <v>2.6340825384748443E-2</v>
      </c>
      <c r="I5248" s="11">
        <v>3.818381544663257E-4</v>
      </c>
      <c r="J5248" s="11">
        <v>1.1643523422663705E-2</v>
      </c>
      <c r="K5248" s="126">
        <f t="shared" si="1298"/>
        <v>0.19105005882633075</v>
      </c>
      <c r="L5248" s="74">
        <f t="shared" si="1299"/>
        <v>191050.05882633076</v>
      </c>
      <c r="M5248" s="75">
        <f t="shared" si="1300"/>
        <v>56070.235258799308</v>
      </c>
      <c r="N5248" s="75">
        <f t="shared" si="1301"/>
        <v>111493.72123666438</v>
      </c>
      <c r="O5248" s="75">
        <f t="shared" si="1302"/>
        <v>0</v>
      </c>
      <c r="P5248" s="75">
        <f t="shared" si="1303"/>
        <v>27363.906526171744</v>
      </c>
      <c r="Q5248" s="75">
        <f t="shared" si="1304"/>
        <v>351.87414782168901</v>
      </c>
      <c r="R5248" s="75">
        <f t="shared" si="1305"/>
        <v>16164.134307015751</v>
      </c>
      <c r="S5248" s="76">
        <f t="shared" si="1297"/>
        <v>211443.87147647285</v>
      </c>
      <c r="T5248" s="76"/>
      <c r="U5248" s="115">
        <f t="shared" si="1306"/>
        <v>54176.144023425353</v>
      </c>
      <c r="V5248" s="115">
        <f t="shared" si="1307"/>
        <v>27202.684097969755</v>
      </c>
      <c r="W5248" s="115">
        <f t="shared" si="1308"/>
        <v>106687.36048640918</v>
      </c>
      <c r="X5248" s="115">
        <f t="shared" si="1309"/>
        <v>16292.659293662127</v>
      </c>
      <c r="Y5248" s="115">
        <f t="shared" si="1310"/>
        <v>0</v>
      </c>
      <c r="Z5248" s="115">
        <f t="shared" si="1311"/>
        <v>330.21986851199631</v>
      </c>
      <c r="AA5248" s="12">
        <f t="shared" si="1312"/>
        <v>204689.06776997843</v>
      </c>
    </row>
    <row r="5249" spans="1:27" x14ac:dyDescent="0.2">
      <c r="A5249" s="72">
        <v>2004</v>
      </c>
      <c r="B5249" s="72">
        <v>8</v>
      </c>
      <c r="C5249" s="72">
        <v>6</v>
      </c>
      <c r="D5249" s="72">
        <v>15</v>
      </c>
      <c r="E5249" s="11">
        <v>5.3825887860042394E-2</v>
      </c>
      <c r="F5249" s="11">
        <v>9.3706445051571552E-2</v>
      </c>
      <c r="G5249" s="11">
        <v>0</v>
      </c>
      <c r="H5249" s="11">
        <v>2.7474186571660338E-2</v>
      </c>
      <c r="I5249" s="11">
        <v>3.818381544663257E-4</v>
      </c>
      <c r="J5249" s="11">
        <v>1.1466409364480656E-2</v>
      </c>
      <c r="K5249" s="126">
        <f t="shared" si="1298"/>
        <v>0.18685476700222126</v>
      </c>
      <c r="L5249" s="74">
        <f t="shared" si="1299"/>
        <v>186854.76700222126</v>
      </c>
      <c r="M5249" s="75">
        <f t="shared" si="1300"/>
        <v>54057.0197445745</v>
      </c>
      <c r="N5249" s="75">
        <f t="shared" si="1301"/>
        <v>107871.10011345337</v>
      </c>
      <c r="O5249" s="75">
        <f t="shared" si="1302"/>
        <v>0</v>
      </c>
      <c r="P5249" s="75">
        <f t="shared" si="1303"/>
        <v>28541.287611466247</v>
      </c>
      <c r="Q5249" s="75">
        <f t="shared" si="1304"/>
        <v>351.87414782168901</v>
      </c>
      <c r="R5249" s="75">
        <f t="shared" si="1305"/>
        <v>15918.255519280512</v>
      </c>
      <c r="S5249" s="76">
        <f t="shared" si="1297"/>
        <v>206739.53713659631</v>
      </c>
      <c r="T5249" s="76"/>
      <c r="U5249" s="115">
        <f t="shared" si="1306"/>
        <v>52230.93631838508</v>
      </c>
      <c r="V5249" s="115">
        <f t="shared" si="1307"/>
        <v>28373.128299551812</v>
      </c>
      <c r="W5249" s="115">
        <f t="shared" si="1308"/>
        <v>103220.90621982938</v>
      </c>
      <c r="X5249" s="115">
        <f t="shared" si="1309"/>
        <v>16044.825463528077</v>
      </c>
      <c r="Y5249" s="115">
        <f t="shared" si="1310"/>
        <v>0</v>
      </c>
      <c r="Z5249" s="115">
        <f t="shared" si="1311"/>
        <v>330.21986851199631</v>
      </c>
      <c r="AA5249" s="12">
        <f t="shared" si="1312"/>
        <v>200200.01616980636</v>
      </c>
    </row>
    <row r="5250" spans="1:27" x14ac:dyDescent="0.2">
      <c r="A5250" s="72">
        <v>2004</v>
      </c>
      <c r="B5250" s="72">
        <v>8</v>
      </c>
      <c r="C5250" s="72">
        <v>6</v>
      </c>
      <c r="D5250" s="72">
        <v>16</v>
      </c>
      <c r="E5250" s="11">
        <v>6.7416929739973777E-2</v>
      </c>
      <c r="F5250" s="11">
        <v>8.8550096369704928E-2</v>
      </c>
      <c r="G5250" s="11">
        <v>0</v>
      </c>
      <c r="H5250" s="11">
        <v>1.6766530917107062E-2</v>
      </c>
      <c r="I5250" s="11">
        <v>3.818381544663257E-4</v>
      </c>
      <c r="J5250" s="11">
        <v>1.0866742755583898E-2</v>
      </c>
      <c r="K5250" s="126">
        <f t="shared" si="1298"/>
        <v>0.18398213793683599</v>
      </c>
      <c r="L5250" s="74">
        <f t="shared" si="1299"/>
        <v>183982.13793683599</v>
      </c>
      <c r="M5250" s="75">
        <f t="shared" si="1300"/>
        <v>67706.42244765909</v>
      </c>
      <c r="N5250" s="75">
        <f t="shared" si="1301"/>
        <v>101935.31837959941</v>
      </c>
      <c r="O5250" s="75">
        <f t="shared" si="1302"/>
        <v>0</v>
      </c>
      <c r="P5250" s="75">
        <f t="shared" si="1303"/>
        <v>17417.74519524107</v>
      </c>
      <c r="Q5250" s="75">
        <f t="shared" si="1304"/>
        <v>351.87414782168901</v>
      </c>
      <c r="R5250" s="75">
        <f t="shared" si="1305"/>
        <v>15085.76768430329</v>
      </c>
      <c r="S5250" s="76">
        <f t="shared" si="1297"/>
        <v>202497.12785462453</v>
      </c>
      <c r="T5250" s="76"/>
      <c r="U5250" s="115">
        <f t="shared" si="1306"/>
        <v>65419.252780103401</v>
      </c>
      <c r="V5250" s="115">
        <f t="shared" si="1307"/>
        <v>17315.12347449025</v>
      </c>
      <c r="W5250" s="115">
        <f t="shared" si="1308"/>
        <v>97541.008925307382</v>
      </c>
      <c r="X5250" s="115">
        <f t="shared" si="1309"/>
        <v>15205.718314095686</v>
      </c>
      <c r="Y5250" s="115">
        <f t="shared" si="1310"/>
        <v>0</v>
      </c>
      <c r="Z5250" s="115">
        <f t="shared" si="1311"/>
        <v>330.21986851199631</v>
      </c>
      <c r="AA5250" s="12">
        <f t="shared" si="1312"/>
        <v>195811.32336250873</v>
      </c>
    </row>
    <row r="5251" spans="1:27" x14ac:dyDescent="0.2">
      <c r="A5251" s="72">
        <v>2004</v>
      </c>
      <c r="B5251" s="72">
        <v>8</v>
      </c>
      <c r="C5251" s="72">
        <v>6</v>
      </c>
      <c r="D5251" s="72">
        <v>17</v>
      </c>
      <c r="E5251" s="11">
        <v>7.0782478326904694E-2</v>
      </c>
      <c r="F5251" s="11">
        <v>8.3952810741952863E-2</v>
      </c>
      <c r="G5251" s="11">
        <v>0</v>
      </c>
      <c r="H5251" s="11">
        <v>1.2950011835942609E-2</v>
      </c>
      <c r="I5251" s="11">
        <v>3.818381544663257E-4</v>
      </c>
      <c r="J5251" s="11">
        <v>1.0181062274930729E-2</v>
      </c>
      <c r="K5251" s="126">
        <f t="shared" si="1298"/>
        <v>0.17824820133419722</v>
      </c>
      <c r="L5251" s="74">
        <f t="shared" si="1299"/>
        <v>178248.20133419722</v>
      </c>
      <c r="M5251" s="75">
        <f t="shared" si="1300"/>
        <v>71086.422920444704</v>
      </c>
      <c r="N5251" s="75">
        <f t="shared" si="1301"/>
        <v>96643.107604465898</v>
      </c>
      <c r="O5251" s="75">
        <f t="shared" si="1302"/>
        <v>0</v>
      </c>
      <c r="P5251" s="75">
        <f t="shared" si="1303"/>
        <v>13452.992008243233</v>
      </c>
      <c r="Q5251" s="75">
        <f t="shared" si="1304"/>
        <v>351.87414782168901</v>
      </c>
      <c r="R5251" s="75">
        <f t="shared" si="1305"/>
        <v>14133.870996449901</v>
      </c>
      <c r="S5251" s="76">
        <f t="shared" ref="S5251:S5314" si="1313">SUM(M5251:R5251)</f>
        <v>195668.26767742541</v>
      </c>
      <c r="T5251" s="76"/>
      <c r="U5251" s="115">
        <f t="shared" si="1306"/>
        <v>68685.074504725868</v>
      </c>
      <c r="V5251" s="115">
        <f t="shared" si="1307"/>
        <v>13373.729786086593</v>
      </c>
      <c r="W5251" s="115">
        <f t="shared" si="1308"/>
        <v>92476.939016489443</v>
      </c>
      <c r="X5251" s="115">
        <f t="shared" si="1309"/>
        <v>14246.25286278294</v>
      </c>
      <c r="Y5251" s="115">
        <f t="shared" si="1310"/>
        <v>0</v>
      </c>
      <c r="Z5251" s="115">
        <f t="shared" si="1311"/>
        <v>330.21986851199631</v>
      </c>
      <c r="AA5251" s="12">
        <f t="shared" si="1312"/>
        <v>189112.21603859685</v>
      </c>
    </row>
    <row r="5252" spans="1:27" x14ac:dyDescent="0.2">
      <c r="A5252" s="72">
        <v>2004</v>
      </c>
      <c r="B5252" s="72">
        <v>8</v>
      </c>
      <c r="C5252" s="72">
        <v>6</v>
      </c>
      <c r="D5252" s="72">
        <v>18</v>
      </c>
      <c r="E5252" s="11">
        <v>6.43157205545931E-2</v>
      </c>
      <c r="F5252" s="11">
        <v>8.0946375569383625E-2</v>
      </c>
      <c r="G5252" s="11">
        <v>0</v>
      </c>
      <c r="H5252" s="11">
        <v>1.4567113600011993E-2</v>
      </c>
      <c r="I5252" s="11">
        <v>3.818381544663257E-4</v>
      </c>
      <c r="J5252" s="11">
        <v>9.9763099963804201E-3</v>
      </c>
      <c r="K5252" s="126">
        <f t="shared" ref="K5252:K5315" si="1314">SUM(E5252:J5252)</f>
        <v>0.17018735787483547</v>
      </c>
      <c r="L5252" s="74">
        <f t="shared" ref="L5252:L5315" si="1315">+K5252*1000000</f>
        <v>170187.35787483546</v>
      </c>
      <c r="M5252" s="75">
        <f t="shared" ref="M5252:M5315" si="1316">+E5252*1000000*M$8829</f>
        <v>64591.896467110819</v>
      </c>
      <c r="N5252" s="75">
        <f t="shared" ref="N5252:N5315" si="1317">+F5252*1000000*N$8829</f>
        <v>93182.22004965214</v>
      </c>
      <c r="O5252" s="75">
        <f t="shared" ref="O5252:O5315" si="1318">+G5252*1000000*O$8829</f>
        <v>0</v>
      </c>
      <c r="P5252" s="75">
        <f t="shared" ref="P5252:P5315" si="1319">+H5252*1000000*P$8829</f>
        <v>15132.90221868498</v>
      </c>
      <c r="Q5252" s="75">
        <f t="shared" ref="Q5252:Q5315" si="1320">+I5252*1000000*Q$8829</f>
        <v>351.87414782168901</v>
      </c>
      <c r="R5252" s="75">
        <f t="shared" ref="R5252:R5315" si="1321">+J5252*1000000*R$8829</f>
        <v>13849.623418632296</v>
      </c>
      <c r="S5252" s="76">
        <f t="shared" si="1313"/>
        <v>187108.51630190192</v>
      </c>
      <c r="T5252" s="76"/>
      <c r="U5252" s="115">
        <f t="shared" ref="U5252:U5315" si="1322">M5252*U$1</f>
        <v>62409.937636193725</v>
      </c>
      <c r="V5252" s="115">
        <f t="shared" ref="V5252:V5315" si="1323">P5252*V$1</f>
        <v>15043.742316055354</v>
      </c>
      <c r="W5252" s="115">
        <f t="shared" ref="W5252:W5315" si="1324">N5252*W$1</f>
        <v>89165.246177934139</v>
      </c>
      <c r="X5252" s="115">
        <f t="shared" ref="X5252:X5315" si="1325">R5252*X$1</f>
        <v>13959.745162929141</v>
      </c>
      <c r="Y5252" s="115">
        <f t="shared" ref="Y5252:Y5315" si="1326">O5252*Y$1</f>
        <v>0</v>
      </c>
      <c r="Z5252" s="115">
        <f t="shared" ref="Z5252:Z5315" si="1327">Q5252*Z$1</f>
        <v>330.21986851199631</v>
      </c>
      <c r="AA5252" s="12">
        <f t="shared" ref="AA5252:AA5315" si="1328">SUM(U5252:Z5252)</f>
        <v>180908.89116162437</v>
      </c>
    </row>
    <row r="5253" spans="1:27" x14ac:dyDescent="0.2">
      <c r="A5253" s="72">
        <v>2004</v>
      </c>
      <c r="B5253" s="72">
        <v>8</v>
      </c>
      <c r="C5253" s="72">
        <v>6</v>
      </c>
      <c r="D5253" s="72">
        <v>19</v>
      </c>
      <c r="E5253" s="11">
        <v>5.5612626775047129E-2</v>
      </c>
      <c r="F5253" s="11">
        <v>7.8925916850796973E-2</v>
      </c>
      <c r="G5253" s="11">
        <v>0</v>
      </c>
      <c r="H5253" s="11">
        <v>2.1405999778552912E-2</v>
      </c>
      <c r="I5253" s="11">
        <v>3.818381544663257E-4</v>
      </c>
      <c r="J5253" s="11">
        <v>9.9044473359243095E-3</v>
      </c>
      <c r="K5253" s="126">
        <f t="shared" si="1314"/>
        <v>0.16623082889478763</v>
      </c>
      <c r="L5253" s="74">
        <f t="shared" si="1315"/>
        <v>166230.82889478764</v>
      </c>
      <c r="M5253" s="75">
        <f t="shared" si="1316"/>
        <v>55851.431033394336</v>
      </c>
      <c r="N5253" s="75">
        <f t="shared" si="1317"/>
        <v>90856.349032052312</v>
      </c>
      <c r="O5253" s="75">
        <f t="shared" si="1318"/>
        <v>0</v>
      </c>
      <c r="P5253" s="75">
        <f t="shared" si="1319"/>
        <v>22237.411640818595</v>
      </c>
      <c r="Q5253" s="75">
        <f t="shared" si="1320"/>
        <v>351.87414782168901</v>
      </c>
      <c r="R5253" s="75">
        <f t="shared" si="1321"/>
        <v>13749.86000054091</v>
      </c>
      <c r="S5253" s="76">
        <f t="shared" si="1313"/>
        <v>183046.92585462786</v>
      </c>
      <c r="T5253" s="76"/>
      <c r="U5253" s="115">
        <f t="shared" si="1322"/>
        <v>53964.731155728972</v>
      </c>
      <c r="V5253" s="115">
        <f t="shared" si="1323"/>
        <v>22106.393450918298</v>
      </c>
      <c r="W5253" s="115">
        <f t="shared" si="1324"/>
        <v>86939.640673451577</v>
      </c>
      <c r="X5253" s="115">
        <f t="shared" si="1325"/>
        <v>13859.188501492057</v>
      </c>
      <c r="Y5253" s="115">
        <f t="shared" si="1326"/>
        <v>0</v>
      </c>
      <c r="Z5253" s="115">
        <f t="shared" si="1327"/>
        <v>330.21986851199631</v>
      </c>
      <c r="AA5253" s="12">
        <f t="shared" si="1328"/>
        <v>177200.17365010289</v>
      </c>
    </row>
    <row r="5254" spans="1:27" x14ac:dyDescent="0.2">
      <c r="A5254" s="72">
        <v>2004</v>
      </c>
      <c r="B5254" s="72">
        <v>8</v>
      </c>
      <c r="C5254" s="72">
        <v>6</v>
      </c>
      <c r="D5254" s="72">
        <v>20</v>
      </c>
      <c r="E5254" s="11">
        <v>5.1773905789475966E-2</v>
      </c>
      <c r="F5254" s="11">
        <v>7.6978151182554952E-2</v>
      </c>
      <c r="G5254" s="11">
        <v>7.7534069741492151E-4</v>
      </c>
      <c r="H5254" s="11">
        <v>2.4784744542174386E-2</v>
      </c>
      <c r="I5254" s="11">
        <v>3.8948584942133938E-4</v>
      </c>
      <c r="J5254" s="11">
        <v>9.4334700331970087E-3</v>
      </c>
      <c r="K5254" s="126">
        <f t="shared" si="1314"/>
        <v>0.16413509809423854</v>
      </c>
      <c r="L5254" s="74">
        <f t="shared" si="1315"/>
        <v>164135.09809423855</v>
      </c>
      <c r="M5254" s="75">
        <f t="shared" si="1316"/>
        <v>51996.226328726989</v>
      </c>
      <c r="N5254" s="75">
        <f t="shared" si="1317"/>
        <v>88614.159337620426</v>
      </c>
      <c r="O5254" s="75">
        <f t="shared" si="1318"/>
        <v>811.01705203238726</v>
      </c>
      <c r="P5254" s="75">
        <f t="shared" si="1319"/>
        <v>25747.387297886002</v>
      </c>
      <c r="Q5254" s="75">
        <f t="shared" si="1320"/>
        <v>358.92170478690838</v>
      </c>
      <c r="R5254" s="75">
        <f t="shared" si="1321"/>
        <v>13096.025237601216</v>
      </c>
      <c r="S5254" s="76">
        <f t="shared" si="1313"/>
        <v>180623.7369586539</v>
      </c>
      <c r="T5254" s="76"/>
      <c r="U5254" s="115">
        <f t="shared" si="1322"/>
        <v>50239.757926067548</v>
      </c>
      <c r="V5254" s="115">
        <f t="shared" si="1323"/>
        <v>25595.689063715672</v>
      </c>
      <c r="W5254" s="115">
        <f t="shared" si="1324"/>
        <v>84794.109090547499</v>
      </c>
      <c r="X5254" s="115">
        <f t="shared" si="1325"/>
        <v>13200.154938382826</v>
      </c>
      <c r="Y5254" s="115">
        <f t="shared" si="1326"/>
        <v>357.49642845640375</v>
      </c>
      <c r="Z5254" s="115">
        <f t="shared" si="1327"/>
        <v>336.83371993811716</v>
      </c>
      <c r="AA5254" s="12">
        <f t="shared" si="1328"/>
        <v>174524.04116710805</v>
      </c>
    </row>
    <row r="5255" spans="1:27" x14ac:dyDescent="0.2">
      <c r="A5255" s="72">
        <v>2004</v>
      </c>
      <c r="B5255" s="72">
        <v>8</v>
      </c>
      <c r="C5255" s="72">
        <v>6</v>
      </c>
      <c r="D5255" s="72">
        <v>21</v>
      </c>
      <c r="E5255" s="11">
        <v>5.8348491157176989E-2</v>
      </c>
      <c r="F5255" s="11">
        <v>7.2053776907188782E-2</v>
      </c>
      <c r="G5255" s="11">
        <v>1.7240698208340235E-3</v>
      </c>
      <c r="H5255" s="11">
        <v>1.8628491113090864E-2</v>
      </c>
      <c r="I5255" s="11">
        <v>3.9884378839582862E-4</v>
      </c>
      <c r="J5255" s="11">
        <v>9.1802918033300814E-3</v>
      </c>
      <c r="K5255" s="126">
        <f t="shared" si="1314"/>
        <v>0.16033396459001659</v>
      </c>
      <c r="L5255" s="74">
        <f t="shared" si="1315"/>
        <v>160333.96459001658</v>
      </c>
      <c r="M5255" s="75">
        <f t="shared" si="1316"/>
        <v>58599.043396200526</v>
      </c>
      <c r="N5255" s="75">
        <f t="shared" si="1317"/>
        <v>82945.417233896471</v>
      </c>
      <c r="O5255" s="75">
        <f t="shared" si="1318"/>
        <v>1803.4007865867852</v>
      </c>
      <c r="P5255" s="75">
        <f t="shared" si="1319"/>
        <v>19352.024171474441</v>
      </c>
      <c r="Q5255" s="75">
        <f t="shared" si="1320"/>
        <v>367.54529769793629</v>
      </c>
      <c r="R5255" s="75">
        <f t="shared" si="1321"/>
        <v>12744.550279152145</v>
      </c>
      <c r="S5255" s="76">
        <f t="shared" si="1313"/>
        <v>175811.9811650083</v>
      </c>
      <c r="T5255" s="76"/>
      <c r="U5255" s="115">
        <f t="shared" si="1322"/>
        <v>56619.527277073437</v>
      </c>
      <c r="V5255" s="115">
        <f t="shared" si="1323"/>
        <v>19238.006082552645</v>
      </c>
      <c r="W5255" s="115">
        <f t="shared" si="1324"/>
        <v>79369.739667620743</v>
      </c>
      <c r="X5255" s="115">
        <f t="shared" si="1325"/>
        <v>12845.885316546084</v>
      </c>
      <c r="Y5255" s="115">
        <f t="shared" si="1326"/>
        <v>794.93931559715099</v>
      </c>
      <c r="Z5255" s="115">
        <f t="shared" si="1327"/>
        <v>344.92661830763217</v>
      </c>
      <c r="AA5255" s="12">
        <f t="shared" si="1328"/>
        <v>169213.02427769767</v>
      </c>
    </row>
    <row r="5256" spans="1:27" x14ac:dyDescent="0.2">
      <c r="A5256" s="72">
        <v>2004</v>
      </c>
      <c r="B5256" s="72">
        <v>8</v>
      </c>
      <c r="C5256" s="72">
        <v>6</v>
      </c>
      <c r="D5256" s="72">
        <v>22</v>
      </c>
      <c r="E5256" s="11">
        <v>5.8198055108647652E-2</v>
      </c>
      <c r="F5256" s="11">
        <v>6.6392628624498282E-2</v>
      </c>
      <c r="G5256" s="11">
        <v>1.7240698208340235E-3</v>
      </c>
      <c r="H5256" s="11">
        <v>1.2862325440456535E-2</v>
      </c>
      <c r="I5256" s="11">
        <v>3.9884378839582862E-4</v>
      </c>
      <c r="J5256" s="11">
        <v>8.8012995610191047E-3</v>
      </c>
      <c r="K5256" s="126">
        <f t="shared" si="1314"/>
        <v>0.14837722234385145</v>
      </c>
      <c r="L5256" s="74">
        <f t="shared" si="1315"/>
        <v>148377.22234385146</v>
      </c>
      <c r="M5256" s="75">
        <f t="shared" si="1316"/>
        <v>58447.961365435127</v>
      </c>
      <c r="N5256" s="75">
        <f t="shared" si="1317"/>
        <v>76428.530451742627</v>
      </c>
      <c r="O5256" s="75">
        <f t="shared" si="1318"/>
        <v>1803.4007865867852</v>
      </c>
      <c r="P5256" s="75">
        <f t="shared" si="1319"/>
        <v>13361.899861560267</v>
      </c>
      <c r="Q5256" s="75">
        <f t="shared" si="1320"/>
        <v>367.54529769793629</v>
      </c>
      <c r="R5256" s="75">
        <f t="shared" si="1321"/>
        <v>12218.413878369243</v>
      </c>
      <c r="S5256" s="76">
        <f t="shared" si="1313"/>
        <v>162627.75164139195</v>
      </c>
      <c r="T5256" s="76"/>
      <c r="U5256" s="115">
        <f t="shared" si="1322"/>
        <v>56473.548901553542</v>
      </c>
      <c r="V5256" s="115">
        <f t="shared" si="1323"/>
        <v>13283.174335326934</v>
      </c>
      <c r="W5256" s="115">
        <f t="shared" si="1324"/>
        <v>73133.788067252724</v>
      </c>
      <c r="X5256" s="115">
        <f t="shared" si="1325"/>
        <v>12315.565476514261</v>
      </c>
      <c r="Y5256" s="115">
        <f t="shared" si="1326"/>
        <v>794.93931559715099</v>
      </c>
      <c r="Z5256" s="115">
        <f t="shared" si="1327"/>
        <v>344.92661830763217</v>
      </c>
      <c r="AA5256" s="12">
        <f t="shared" si="1328"/>
        <v>156345.94271455222</v>
      </c>
    </row>
    <row r="5257" spans="1:27" x14ac:dyDescent="0.2">
      <c r="A5257" s="72">
        <v>2004</v>
      </c>
      <c r="B5257" s="72">
        <v>8</v>
      </c>
      <c r="C5257" s="72">
        <v>6</v>
      </c>
      <c r="D5257" s="72">
        <v>23</v>
      </c>
      <c r="E5257" s="11">
        <v>5.0952133945058445E-2</v>
      </c>
      <c r="F5257" s="11">
        <v>5.905823001831121E-2</v>
      </c>
      <c r="G5257" s="11">
        <v>1.7240698208340235E-3</v>
      </c>
      <c r="H5257" s="11">
        <v>1.0382134663104453E-2</v>
      </c>
      <c r="I5257" s="11">
        <v>3.9884378839582862E-4</v>
      </c>
      <c r="J5257" s="11">
        <v>7.6784729166306928E-3</v>
      </c>
      <c r="K5257" s="126">
        <f t="shared" si="1314"/>
        <v>0.13019388515233465</v>
      </c>
      <c r="L5257" s="74">
        <f t="shared" si="1315"/>
        <v>130193.88515233465</v>
      </c>
      <c r="M5257" s="75">
        <f t="shared" si="1316"/>
        <v>51170.925742237436</v>
      </c>
      <c r="N5257" s="75">
        <f t="shared" si="1317"/>
        <v>67985.46502668508</v>
      </c>
      <c r="O5257" s="75">
        <f t="shared" si="1318"/>
        <v>1803.4007865867852</v>
      </c>
      <c r="P5257" s="75">
        <f t="shared" si="1319"/>
        <v>10785.378146419496</v>
      </c>
      <c r="Q5257" s="75">
        <f t="shared" si="1320"/>
        <v>367.54529769793629</v>
      </c>
      <c r="R5257" s="75">
        <f t="shared" si="1321"/>
        <v>10659.648543808855</v>
      </c>
      <c r="S5257" s="76">
        <f t="shared" si="1313"/>
        <v>142772.36354343558</v>
      </c>
      <c r="T5257" s="76"/>
      <c r="U5257" s="115">
        <f t="shared" si="1322"/>
        <v>49442.336562845099</v>
      </c>
      <c r="V5257" s="115">
        <f t="shared" si="1323"/>
        <v>10721.832948580901</v>
      </c>
      <c r="W5257" s="115">
        <f t="shared" si="1324"/>
        <v>65054.693077666554</v>
      </c>
      <c r="X5257" s="115">
        <f t="shared" si="1325"/>
        <v>10744.406017406031</v>
      </c>
      <c r="Y5257" s="115">
        <f t="shared" si="1326"/>
        <v>794.93931559715099</v>
      </c>
      <c r="Z5257" s="115">
        <f t="shared" si="1327"/>
        <v>344.92661830763217</v>
      </c>
      <c r="AA5257" s="12">
        <f t="shared" si="1328"/>
        <v>137103.13454040335</v>
      </c>
    </row>
    <row r="5258" spans="1:27" x14ac:dyDescent="0.2">
      <c r="A5258" s="72">
        <v>2004</v>
      </c>
      <c r="B5258" s="72">
        <v>8</v>
      </c>
      <c r="C5258" s="72">
        <v>6</v>
      </c>
      <c r="D5258" s="72">
        <v>24</v>
      </c>
      <c r="E5258" s="11">
        <v>4.1158166787984292E-2</v>
      </c>
      <c r="F5258" s="11">
        <v>5.6803061999607309E-2</v>
      </c>
      <c r="G5258" s="11">
        <v>1.7240698208340235E-3</v>
      </c>
      <c r="H5258" s="11">
        <v>1.2266230338923134E-2</v>
      </c>
      <c r="I5258" s="11">
        <v>3.9884378839582862E-4</v>
      </c>
      <c r="J5258" s="11">
        <v>7.0009735873737024E-3</v>
      </c>
      <c r="K5258" s="126">
        <f t="shared" si="1314"/>
        <v>0.11935134632311828</v>
      </c>
      <c r="L5258" s="74">
        <f t="shared" si="1315"/>
        <v>119351.34632311828</v>
      </c>
      <c r="M5258" s="75">
        <f t="shared" si="1316"/>
        <v>41334.902649329102</v>
      </c>
      <c r="N5258" s="75">
        <f t="shared" si="1317"/>
        <v>65389.40607914541</v>
      </c>
      <c r="O5258" s="75">
        <f t="shared" si="1318"/>
        <v>1803.4007865867852</v>
      </c>
      <c r="P5258" s="75">
        <f t="shared" si="1319"/>
        <v>12742.652347451871</v>
      </c>
      <c r="Q5258" s="75">
        <f t="shared" si="1320"/>
        <v>367.54529769793629</v>
      </c>
      <c r="R5258" s="75">
        <f t="shared" si="1321"/>
        <v>9719.1093484561006</v>
      </c>
      <c r="S5258" s="76">
        <f t="shared" si="1313"/>
        <v>131357.01650866724</v>
      </c>
      <c r="T5258" s="76"/>
      <c r="U5258" s="115">
        <f t="shared" si="1322"/>
        <v>39938.581116848225</v>
      </c>
      <c r="V5258" s="115">
        <f t="shared" si="1323"/>
        <v>12667.575298375377</v>
      </c>
      <c r="W5258" s="115">
        <f t="shared" si="1324"/>
        <v>62570.547121211988</v>
      </c>
      <c r="X5258" s="115">
        <f t="shared" si="1325"/>
        <v>9796.3883647955536</v>
      </c>
      <c r="Y5258" s="115">
        <f t="shared" si="1326"/>
        <v>794.93931559715099</v>
      </c>
      <c r="Z5258" s="115">
        <f t="shared" si="1327"/>
        <v>344.92661830763217</v>
      </c>
      <c r="AA5258" s="12">
        <f t="shared" si="1328"/>
        <v>126112.95783513591</v>
      </c>
    </row>
    <row r="5259" spans="1:27" x14ac:dyDescent="0.2">
      <c r="A5259" s="72">
        <v>2004</v>
      </c>
      <c r="B5259" s="72">
        <v>8</v>
      </c>
      <c r="C5259" s="72">
        <v>7</v>
      </c>
      <c r="D5259" s="72">
        <v>1</v>
      </c>
      <c r="E5259" s="11">
        <v>3.6063134929600962E-2</v>
      </c>
      <c r="F5259" s="11">
        <v>5.5406166637968234E-2</v>
      </c>
      <c r="G5259" s="11">
        <v>1.7240698208340235E-3</v>
      </c>
      <c r="H5259" s="11">
        <v>1.0776620966804261E-2</v>
      </c>
      <c r="I5259" s="11">
        <v>3.9884378839582862E-4</v>
      </c>
      <c r="J5259" s="11">
        <v>6.8649390440154983E-3</v>
      </c>
      <c r="K5259" s="126">
        <f t="shared" si="1314"/>
        <v>0.1112337751876188</v>
      </c>
      <c r="L5259" s="74">
        <f t="shared" si="1315"/>
        <v>111233.7751876188</v>
      </c>
      <c r="M5259" s="75">
        <f t="shared" si="1316"/>
        <v>36217.992390755862</v>
      </c>
      <c r="N5259" s="75">
        <f t="shared" si="1317"/>
        <v>63781.356181185271</v>
      </c>
      <c r="O5259" s="75">
        <f t="shared" si="1318"/>
        <v>1803.4007865867852</v>
      </c>
      <c r="P5259" s="75">
        <f t="shared" si="1319"/>
        <v>11195.186350324404</v>
      </c>
      <c r="Q5259" s="75">
        <f t="shared" si="1320"/>
        <v>367.54529769793629</v>
      </c>
      <c r="R5259" s="75">
        <f t="shared" si="1321"/>
        <v>9530.2592427436393</v>
      </c>
      <c r="S5259" s="76">
        <f t="shared" si="1313"/>
        <v>122895.74024929391</v>
      </c>
      <c r="T5259" s="76"/>
      <c r="U5259" s="115">
        <f t="shared" si="1322"/>
        <v>34994.523617465748</v>
      </c>
      <c r="V5259" s="115">
        <f t="shared" si="1323"/>
        <v>11129.22664804846</v>
      </c>
      <c r="W5259" s="115">
        <f t="shared" si="1324"/>
        <v>61031.818327869049</v>
      </c>
      <c r="X5259" s="115">
        <f t="shared" si="1325"/>
        <v>9606.0366656878723</v>
      </c>
      <c r="Y5259" s="115">
        <f t="shared" si="1326"/>
        <v>794.93931559715099</v>
      </c>
      <c r="Z5259" s="115">
        <f t="shared" si="1327"/>
        <v>344.92661830763217</v>
      </c>
      <c r="AA5259" s="12">
        <f t="shared" si="1328"/>
        <v>117901.47119297591</v>
      </c>
    </row>
    <row r="5260" spans="1:27" x14ac:dyDescent="0.2">
      <c r="A5260" s="72">
        <v>2004</v>
      </c>
      <c r="B5260" s="72">
        <v>8</v>
      </c>
      <c r="C5260" s="72">
        <v>7</v>
      </c>
      <c r="D5260" s="72">
        <v>2</v>
      </c>
      <c r="E5260" s="11">
        <v>3.1699955258982657E-2</v>
      </c>
      <c r="F5260" s="11">
        <v>5.3972115449830889E-2</v>
      </c>
      <c r="G5260" s="11">
        <v>1.7240698208340235E-3</v>
      </c>
      <c r="H5260" s="11">
        <v>1.2160911377697481E-2</v>
      </c>
      <c r="I5260" s="11">
        <v>3.9884378839582862E-4</v>
      </c>
      <c r="J5260" s="11">
        <v>6.4917634919161027E-3</v>
      </c>
      <c r="K5260" s="126">
        <f t="shared" si="1314"/>
        <v>0.10644765918765699</v>
      </c>
      <c r="L5260" s="74">
        <f t="shared" si="1315"/>
        <v>106447.65918765699</v>
      </c>
      <c r="M5260" s="75">
        <f t="shared" si="1316"/>
        <v>31836.076941130166</v>
      </c>
      <c r="N5260" s="75">
        <f t="shared" si="1317"/>
        <v>62130.533986423274</v>
      </c>
      <c r="O5260" s="75">
        <f t="shared" si="1318"/>
        <v>1803.4007865867852</v>
      </c>
      <c r="P5260" s="75">
        <f t="shared" si="1319"/>
        <v>12633.242783844158</v>
      </c>
      <c r="Q5260" s="75">
        <f t="shared" si="1320"/>
        <v>367.54529769793629</v>
      </c>
      <c r="R5260" s="75">
        <f t="shared" si="1321"/>
        <v>9012.1978685990907</v>
      </c>
      <c r="S5260" s="76">
        <f t="shared" si="1313"/>
        <v>117782.99766428143</v>
      </c>
      <c r="T5260" s="76"/>
      <c r="U5260" s="115">
        <f t="shared" si="1322"/>
        <v>30760.632295239862</v>
      </c>
      <c r="V5260" s="115">
        <f t="shared" si="1323"/>
        <v>12558.81035308985</v>
      </c>
      <c r="W5260" s="115">
        <f t="shared" si="1324"/>
        <v>59452.161100197096</v>
      </c>
      <c r="X5260" s="115">
        <f t="shared" si="1325"/>
        <v>9083.8560588068685</v>
      </c>
      <c r="Y5260" s="115">
        <f t="shared" si="1326"/>
        <v>794.93931559715099</v>
      </c>
      <c r="Z5260" s="115">
        <f t="shared" si="1327"/>
        <v>344.92661830763217</v>
      </c>
      <c r="AA5260" s="12">
        <f t="shared" si="1328"/>
        <v>112995.32574123844</v>
      </c>
    </row>
    <row r="5261" spans="1:27" x14ac:dyDescent="0.2">
      <c r="A5261" s="72">
        <v>2004</v>
      </c>
      <c r="B5261" s="72">
        <v>8</v>
      </c>
      <c r="C5261" s="72">
        <v>7</v>
      </c>
      <c r="D5261" s="72">
        <v>3</v>
      </c>
      <c r="E5261" s="11">
        <v>2.8527776915061653E-2</v>
      </c>
      <c r="F5261" s="11">
        <v>5.367489886523856E-2</v>
      </c>
      <c r="G5261" s="11">
        <v>1.7240698208340235E-3</v>
      </c>
      <c r="H5261" s="11">
        <v>1.363005565337955E-2</v>
      </c>
      <c r="I5261" s="11">
        <v>3.9884378839582862E-4</v>
      </c>
      <c r="J5261" s="11">
        <v>6.435787293140943E-3</v>
      </c>
      <c r="K5261" s="126">
        <f t="shared" si="1314"/>
        <v>0.10439143233605055</v>
      </c>
      <c r="L5261" s="74">
        <f t="shared" si="1315"/>
        <v>104391.43233605055</v>
      </c>
      <c r="M5261" s="75">
        <f t="shared" si="1316"/>
        <v>28650.277055830989</v>
      </c>
      <c r="N5261" s="75">
        <f t="shared" si="1317"/>
        <v>61788.39017833949</v>
      </c>
      <c r="O5261" s="75">
        <f t="shared" si="1318"/>
        <v>1803.4007865867852</v>
      </c>
      <c r="P5261" s="75">
        <f t="shared" si="1319"/>
        <v>14159.44881748278</v>
      </c>
      <c r="Q5261" s="75">
        <f t="shared" si="1320"/>
        <v>367.54529769793629</v>
      </c>
      <c r="R5261" s="75">
        <f t="shared" si="1321"/>
        <v>8934.4888485582396</v>
      </c>
      <c r="S5261" s="76">
        <f t="shared" si="1313"/>
        <v>115703.55098449624</v>
      </c>
      <c r="T5261" s="76"/>
      <c r="U5261" s="115">
        <f t="shared" si="1322"/>
        <v>27682.45092826059</v>
      </c>
      <c r="V5261" s="115">
        <f t="shared" si="1323"/>
        <v>14076.024299197243</v>
      </c>
      <c r="W5261" s="115">
        <f t="shared" si="1324"/>
        <v>59124.766701782995</v>
      </c>
      <c r="X5261" s="115">
        <f t="shared" si="1325"/>
        <v>9005.5291553351235</v>
      </c>
      <c r="Y5261" s="115">
        <f t="shared" si="1326"/>
        <v>794.93931559715099</v>
      </c>
      <c r="Z5261" s="115">
        <f t="shared" si="1327"/>
        <v>344.92661830763217</v>
      </c>
      <c r="AA5261" s="12">
        <f t="shared" si="1328"/>
        <v>111028.63701848073</v>
      </c>
    </row>
    <row r="5262" spans="1:27" x14ac:dyDescent="0.2">
      <c r="A5262" s="72">
        <v>2004</v>
      </c>
      <c r="B5262" s="72">
        <v>8</v>
      </c>
      <c r="C5262" s="72">
        <v>7</v>
      </c>
      <c r="D5262" s="72">
        <v>4</v>
      </c>
      <c r="E5262" s="11">
        <v>2.751625392849006E-2</v>
      </c>
      <c r="F5262" s="11">
        <v>5.3373610657923128E-2</v>
      </c>
      <c r="G5262" s="11">
        <v>1.7240698208340235E-3</v>
      </c>
      <c r="H5262" s="11">
        <v>1.3395558200515238E-2</v>
      </c>
      <c r="I5262" s="11">
        <v>3.9884378839582862E-4</v>
      </c>
      <c r="J5262" s="11">
        <v>6.281292936549384E-3</v>
      </c>
      <c r="K5262" s="126">
        <f t="shared" si="1314"/>
        <v>0.10268962933270767</v>
      </c>
      <c r="L5262" s="74">
        <f t="shared" si="1315"/>
        <v>102689.62933270767</v>
      </c>
      <c r="M5262" s="75">
        <f t="shared" si="1316"/>
        <v>27634.410523366725</v>
      </c>
      <c r="N5262" s="75">
        <f t="shared" si="1317"/>
        <v>61441.559281527225</v>
      </c>
      <c r="O5262" s="75">
        <f t="shared" si="1318"/>
        <v>1803.4007865867852</v>
      </c>
      <c r="P5262" s="75">
        <f t="shared" si="1319"/>
        <v>13915.843452537771</v>
      </c>
      <c r="Q5262" s="75">
        <f t="shared" si="1320"/>
        <v>367.54529769793629</v>
      </c>
      <c r="R5262" s="75">
        <f t="shared" si="1321"/>
        <v>8720.0118866481444</v>
      </c>
      <c r="S5262" s="76">
        <f t="shared" si="1313"/>
        <v>113882.7712283646</v>
      </c>
      <c r="T5262" s="76"/>
      <c r="U5262" s="115">
        <f t="shared" si="1322"/>
        <v>26700.90106820851</v>
      </c>
      <c r="V5262" s="115">
        <f t="shared" si="1323"/>
        <v>13833.854206238047</v>
      </c>
      <c r="W5262" s="115">
        <f t="shared" si="1324"/>
        <v>58792.887269420244</v>
      </c>
      <c r="X5262" s="115">
        <f t="shared" si="1325"/>
        <v>8789.3468346262271</v>
      </c>
      <c r="Y5262" s="115">
        <f t="shared" si="1326"/>
        <v>794.93931559715099</v>
      </c>
      <c r="Z5262" s="115">
        <f t="shared" si="1327"/>
        <v>344.92661830763217</v>
      </c>
      <c r="AA5262" s="12">
        <f t="shared" si="1328"/>
        <v>109256.85531239779</v>
      </c>
    </row>
    <row r="5263" spans="1:27" x14ac:dyDescent="0.2">
      <c r="A5263" s="72">
        <v>2004</v>
      </c>
      <c r="B5263" s="72">
        <v>8</v>
      </c>
      <c r="C5263" s="72">
        <v>7</v>
      </c>
      <c r="D5263" s="72">
        <v>5</v>
      </c>
      <c r="E5263" s="11">
        <v>2.5192210708258174E-2</v>
      </c>
      <c r="F5263" s="11">
        <v>5.4269370215964938E-2</v>
      </c>
      <c r="G5263" s="11">
        <v>1.7240698208340235E-3</v>
      </c>
      <c r="H5263" s="11">
        <v>1.5818281959802928E-2</v>
      </c>
      <c r="I5263" s="11">
        <v>3.9884378839582862E-4</v>
      </c>
      <c r="J5263" s="11">
        <v>6.3309255278021902E-3</v>
      </c>
      <c r="K5263" s="126">
        <f t="shared" si="1314"/>
        <v>0.1037337020210581</v>
      </c>
      <c r="L5263" s="74">
        <f t="shared" si="1315"/>
        <v>103733.7020210581</v>
      </c>
      <c r="M5263" s="75">
        <f t="shared" si="1316"/>
        <v>25300.387709474948</v>
      </c>
      <c r="N5263" s="75">
        <f t="shared" si="1317"/>
        <v>62472.721747566065</v>
      </c>
      <c r="O5263" s="75">
        <f t="shared" si="1318"/>
        <v>1803.4007865867852</v>
      </c>
      <c r="P5263" s="75">
        <f t="shared" si="1319"/>
        <v>16432.666123032719</v>
      </c>
      <c r="Q5263" s="75">
        <f t="shared" si="1320"/>
        <v>367.54529769793629</v>
      </c>
      <c r="R5263" s="75">
        <f t="shared" si="1321"/>
        <v>8788.9143865094829</v>
      </c>
      <c r="S5263" s="76">
        <f t="shared" si="1313"/>
        <v>115165.63605086795</v>
      </c>
      <c r="T5263" s="76"/>
      <c r="U5263" s="115">
        <f t="shared" si="1322"/>
        <v>24445.723155440301</v>
      </c>
      <c r="V5263" s="115">
        <f t="shared" si="1323"/>
        <v>16335.848282654042</v>
      </c>
      <c r="W5263" s="115">
        <f t="shared" si="1324"/>
        <v>59779.59755690649</v>
      </c>
      <c r="X5263" s="115">
        <f t="shared" si="1325"/>
        <v>8858.7971951218806</v>
      </c>
      <c r="Y5263" s="115">
        <f t="shared" si="1326"/>
        <v>794.93931559715099</v>
      </c>
      <c r="Z5263" s="115">
        <f t="shared" si="1327"/>
        <v>344.92661830763217</v>
      </c>
      <c r="AA5263" s="12">
        <f t="shared" si="1328"/>
        <v>110559.83212402748</v>
      </c>
    </row>
    <row r="5264" spans="1:27" x14ac:dyDescent="0.2">
      <c r="A5264" s="72">
        <v>2004</v>
      </c>
      <c r="B5264" s="72">
        <v>8</v>
      </c>
      <c r="C5264" s="72">
        <v>7</v>
      </c>
      <c r="D5264" s="72">
        <v>6</v>
      </c>
      <c r="E5264" s="11">
        <v>2.6920834967269179E-2</v>
      </c>
      <c r="F5264" s="11">
        <v>5.6813899434554151E-2</v>
      </c>
      <c r="G5264" s="11">
        <v>4.8908622052122683E-4</v>
      </c>
      <c r="H5264" s="11">
        <v>1.7756633471488391E-2</v>
      </c>
      <c r="I5264" s="11">
        <v>3.8666233335145036E-4</v>
      </c>
      <c r="J5264" s="11">
        <v>6.5837517269580785E-3</v>
      </c>
      <c r="K5264" s="126">
        <f t="shared" si="1314"/>
        <v>0.10895086815414247</v>
      </c>
      <c r="L5264" s="74">
        <f t="shared" si="1315"/>
        <v>108950.86815414247</v>
      </c>
      <c r="M5264" s="75">
        <f t="shared" si="1316"/>
        <v>27036.434794165521</v>
      </c>
      <c r="N5264" s="75">
        <f t="shared" si="1317"/>
        <v>65401.881699466729</v>
      </c>
      <c r="O5264" s="75">
        <f t="shared" si="1318"/>
        <v>511.590925227181</v>
      </c>
      <c r="P5264" s="75">
        <f t="shared" si="1319"/>
        <v>18446.303463772085</v>
      </c>
      <c r="Q5264" s="75">
        <f t="shared" si="1320"/>
        <v>356.31975864996031</v>
      </c>
      <c r="R5264" s="75">
        <f t="shared" si="1321"/>
        <v>9139.9006379334678</v>
      </c>
      <c r="S5264" s="76">
        <f t="shared" si="1313"/>
        <v>120892.43127921494</v>
      </c>
      <c r="T5264" s="76"/>
      <c r="U5264" s="115">
        <f t="shared" si="1322"/>
        <v>26123.125371741586</v>
      </c>
      <c r="V5264" s="115">
        <f t="shared" si="1323"/>
        <v>18337.621692295645</v>
      </c>
      <c r="W5264" s="115">
        <f t="shared" si="1324"/>
        <v>62582.484932487358</v>
      </c>
      <c r="X5264" s="115">
        <f t="shared" si="1325"/>
        <v>9212.57422410441</v>
      </c>
      <c r="Y5264" s="115">
        <f t="shared" si="1326"/>
        <v>225.50935043979899</v>
      </c>
      <c r="Z5264" s="115">
        <f t="shared" si="1327"/>
        <v>334.39189715421179</v>
      </c>
      <c r="AA5264" s="12">
        <f t="shared" si="1328"/>
        <v>116815.707468223</v>
      </c>
    </row>
    <row r="5265" spans="1:27" x14ac:dyDescent="0.2">
      <c r="A5265" s="72">
        <v>2004</v>
      </c>
      <c r="B5265" s="72">
        <v>8</v>
      </c>
      <c r="C5265" s="72">
        <v>7</v>
      </c>
      <c r="D5265" s="72">
        <v>7</v>
      </c>
      <c r="E5265" s="11">
        <v>3.0041449201878206E-2</v>
      </c>
      <c r="F5265" s="11">
        <v>6.1921846530294186E-2</v>
      </c>
      <c r="G5265" s="11">
        <v>0</v>
      </c>
      <c r="H5265" s="11">
        <v>2.0657090266831699E-2</v>
      </c>
      <c r="I5265" s="11">
        <v>3.818381544663257E-4</v>
      </c>
      <c r="J5265" s="11">
        <v>7.0087989690553005E-3</v>
      </c>
      <c r="K5265" s="126">
        <f t="shared" si="1314"/>
        <v>0.12001102312252572</v>
      </c>
      <c r="L5265" s="74">
        <f t="shared" si="1315"/>
        <v>120011.02312252572</v>
      </c>
      <c r="M5265" s="75">
        <f t="shared" si="1316"/>
        <v>30170.449150493274</v>
      </c>
      <c r="N5265" s="75">
        <f t="shared" si="1317"/>
        <v>71281.945469205864</v>
      </c>
      <c r="O5265" s="75">
        <f t="shared" si="1318"/>
        <v>0</v>
      </c>
      <c r="P5265" s="75">
        <f t="shared" si="1319"/>
        <v>21459.41438462153</v>
      </c>
      <c r="Q5265" s="75">
        <f t="shared" si="1320"/>
        <v>351.87414782168901</v>
      </c>
      <c r="R5265" s="75">
        <f t="shared" si="1321"/>
        <v>9729.9729432558324</v>
      </c>
      <c r="S5265" s="76">
        <f t="shared" si="1313"/>
        <v>132993.65609539818</v>
      </c>
      <c r="T5265" s="76"/>
      <c r="U5265" s="115">
        <f t="shared" si="1322"/>
        <v>29151.27056064998</v>
      </c>
      <c r="V5265" s="115">
        <f t="shared" si="1323"/>
        <v>21332.979992237812</v>
      </c>
      <c r="W5265" s="115">
        <f t="shared" si="1324"/>
        <v>68209.066197576016</v>
      </c>
      <c r="X5265" s="115">
        <f t="shared" si="1325"/>
        <v>9807.3383386954611</v>
      </c>
      <c r="Y5265" s="115">
        <f t="shared" si="1326"/>
        <v>0</v>
      </c>
      <c r="Z5265" s="115">
        <f t="shared" si="1327"/>
        <v>330.21986851199631</v>
      </c>
      <c r="AA5265" s="12">
        <f t="shared" si="1328"/>
        <v>128830.87495767127</v>
      </c>
    </row>
    <row r="5266" spans="1:27" x14ac:dyDescent="0.2">
      <c r="A5266" s="72">
        <v>2004</v>
      </c>
      <c r="B5266" s="72">
        <v>8</v>
      </c>
      <c r="C5266" s="72">
        <v>7</v>
      </c>
      <c r="D5266" s="72">
        <v>8</v>
      </c>
      <c r="E5266" s="11">
        <v>3.5191266062876321E-2</v>
      </c>
      <c r="F5266" s="11">
        <v>6.5487540311892356E-2</v>
      </c>
      <c r="G5266" s="11">
        <v>0</v>
      </c>
      <c r="H5266" s="11">
        <v>2.3141407737237663E-2</v>
      </c>
      <c r="I5266" s="11">
        <v>3.818381544663257E-4</v>
      </c>
      <c r="J5266" s="11">
        <v>7.4247032187314327E-3</v>
      </c>
      <c r="K5266" s="126">
        <f t="shared" si="1314"/>
        <v>0.13162675548520408</v>
      </c>
      <c r="L5266" s="74">
        <f t="shared" si="1315"/>
        <v>131626.75548520408</v>
      </c>
      <c r="M5266" s="75">
        <f t="shared" si="1316"/>
        <v>35342.379662067346</v>
      </c>
      <c r="N5266" s="75">
        <f t="shared" si="1317"/>
        <v>75386.629097711993</v>
      </c>
      <c r="O5266" s="75">
        <f t="shared" si="1318"/>
        <v>0</v>
      </c>
      <c r="P5266" s="75">
        <f t="shared" si="1319"/>
        <v>24040.223074120138</v>
      </c>
      <c r="Q5266" s="75">
        <f t="shared" si="1320"/>
        <v>351.87414782168901</v>
      </c>
      <c r="R5266" s="75">
        <f t="shared" si="1321"/>
        <v>10307.352479207815</v>
      </c>
      <c r="S5266" s="76">
        <f t="shared" si="1313"/>
        <v>145428.45846092899</v>
      </c>
      <c r="T5266" s="76"/>
      <c r="U5266" s="115">
        <f t="shared" si="1322"/>
        <v>34148.489690923074</v>
      </c>
      <c r="V5266" s="115">
        <f t="shared" si="1323"/>
        <v>23898.583095383176</v>
      </c>
      <c r="W5266" s="115">
        <f t="shared" si="1324"/>
        <v>72136.801832370562</v>
      </c>
      <c r="X5266" s="115">
        <f t="shared" si="1325"/>
        <v>10389.308760601412</v>
      </c>
      <c r="Y5266" s="115">
        <f t="shared" si="1326"/>
        <v>0</v>
      </c>
      <c r="Z5266" s="115">
        <f t="shared" si="1327"/>
        <v>330.21986851199631</v>
      </c>
      <c r="AA5266" s="12">
        <f t="shared" si="1328"/>
        <v>140903.40324779024</v>
      </c>
    </row>
    <row r="5267" spans="1:27" x14ac:dyDescent="0.2">
      <c r="A5267" s="72">
        <v>2004</v>
      </c>
      <c r="B5267" s="72">
        <v>8</v>
      </c>
      <c r="C5267" s="72">
        <v>7</v>
      </c>
      <c r="D5267" s="72">
        <v>9</v>
      </c>
      <c r="E5267" s="11">
        <v>4.0070323001467734E-2</v>
      </c>
      <c r="F5267" s="11">
        <v>6.7901505473797003E-2</v>
      </c>
      <c r="G5267" s="11">
        <v>0</v>
      </c>
      <c r="H5267" s="11">
        <v>2.6430844161781701E-2</v>
      </c>
      <c r="I5267" s="11">
        <v>3.818381544663257E-4</v>
      </c>
      <c r="J5267" s="11">
        <v>8.0396970613639662E-3</v>
      </c>
      <c r="K5267" s="126">
        <f t="shared" si="1314"/>
        <v>0.14282420785287672</v>
      </c>
      <c r="L5267" s="74">
        <f t="shared" si="1315"/>
        <v>142824.20785287672</v>
      </c>
      <c r="M5267" s="75">
        <f t="shared" si="1316"/>
        <v>40242.387590410908</v>
      </c>
      <c r="N5267" s="75">
        <f t="shared" si="1317"/>
        <v>78165.488945686098</v>
      </c>
      <c r="O5267" s="75">
        <f t="shared" si="1318"/>
        <v>0</v>
      </c>
      <c r="P5267" s="75">
        <f t="shared" si="1319"/>
        <v>27457.421644409631</v>
      </c>
      <c r="Q5267" s="75">
        <f t="shared" si="1320"/>
        <v>351.87414782168901</v>
      </c>
      <c r="R5267" s="75">
        <f t="shared" si="1321"/>
        <v>11161.118363420363</v>
      </c>
      <c r="S5267" s="76">
        <f t="shared" si="1313"/>
        <v>157378.29069174867</v>
      </c>
      <c r="T5267" s="76"/>
      <c r="U5267" s="115">
        <f t="shared" si="1322"/>
        <v>38882.971970453138</v>
      </c>
      <c r="V5267" s="115">
        <f t="shared" si="1323"/>
        <v>27295.648244641448</v>
      </c>
      <c r="W5267" s="115">
        <f t="shared" si="1324"/>
        <v>74795.86836144187</v>
      </c>
      <c r="X5267" s="115">
        <f t="shared" si="1325"/>
        <v>11249.863146244557</v>
      </c>
      <c r="Y5267" s="115">
        <f t="shared" si="1326"/>
        <v>0</v>
      </c>
      <c r="Z5267" s="115">
        <f t="shared" si="1327"/>
        <v>330.21986851199631</v>
      </c>
      <c r="AA5267" s="12">
        <f t="shared" si="1328"/>
        <v>152554.57159129303</v>
      </c>
    </row>
    <row r="5268" spans="1:27" x14ac:dyDescent="0.2">
      <c r="A5268" s="72">
        <v>2004</v>
      </c>
      <c r="B5268" s="72">
        <v>8</v>
      </c>
      <c r="C5268" s="72">
        <v>7</v>
      </c>
      <c r="D5268" s="72">
        <v>10</v>
      </c>
      <c r="E5268" s="11">
        <v>4.4738173766443637E-2</v>
      </c>
      <c r="F5268" s="11">
        <v>7.006485011976242E-2</v>
      </c>
      <c r="G5268" s="11">
        <v>0</v>
      </c>
      <c r="H5268" s="11">
        <v>2.6436165532986042E-2</v>
      </c>
      <c r="I5268" s="11">
        <v>3.818381544663257E-4</v>
      </c>
      <c r="J5268" s="11">
        <v>8.5212796596342809E-3</v>
      </c>
      <c r="K5268" s="126">
        <f t="shared" si="1314"/>
        <v>0.15014230723329272</v>
      </c>
      <c r="L5268" s="74">
        <f t="shared" si="1315"/>
        <v>150142.30723329273</v>
      </c>
      <c r="M5268" s="75">
        <f t="shared" si="1316"/>
        <v>44930.282412009321</v>
      </c>
      <c r="N5268" s="75">
        <f t="shared" si="1317"/>
        <v>80655.844510411742</v>
      </c>
      <c r="O5268" s="75">
        <f t="shared" si="1318"/>
        <v>0</v>
      </c>
      <c r="P5268" s="75">
        <f t="shared" si="1319"/>
        <v>27462.94969837528</v>
      </c>
      <c r="Q5268" s="75">
        <f t="shared" si="1320"/>
        <v>351.87414782168901</v>
      </c>
      <c r="R5268" s="75">
        <f t="shared" si="1321"/>
        <v>11829.675939661503</v>
      </c>
      <c r="S5268" s="76">
        <f t="shared" si="1313"/>
        <v>165230.62670827954</v>
      </c>
      <c r="T5268" s="76"/>
      <c r="U5268" s="115">
        <f t="shared" si="1322"/>
        <v>43412.506470341446</v>
      </c>
      <c r="V5268" s="115">
        <f t="shared" si="1323"/>
        <v>27301.143728466472</v>
      </c>
      <c r="W5268" s="115">
        <f t="shared" si="1324"/>
        <v>77178.86768128023</v>
      </c>
      <c r="X5268" s="115">
        <f t="shared" si="1325"/>
        <v>11923.736587345929</v>
      </c>
      <c r="Y5268" s="115">
        <f t="shared" si="1326"/>
        <v>0</v>
      </c>
      <c r="Z5268" s="115">
        <f t="shared" si="1327"/>
        <v>330.21986851199631</v>
      </c>
      <c r="AA5268" s="12">
        <f t="shared" si="1328"/>
        <v>160146.47433594606</v>
      </c>
    </row>
    <row r="5269" spans="1:27" x14ac:dyDescent="0.2">
      <c r="A5269" s="72">
        <v>2004</v>
      </c>
      <c r="B5269" s="72">
        <v>8</v>
      </c>
      <c r="C5269" s="72">
        <v>7</v>
      </c>
      <c r="D5269" s="72">
        <v>11</v>
      </c>
      <c r="E5269" s="11">
        <v>4.9517794953354961E-2</v>
      </c>
      <c r="F5269" s="11">
        <v>7.0500618647154525E-2</v>
      </c>
      <c r="G5269" s="11">
        <v>0</v>
      </c>
      <c r="H5269" s="11">
        <v>2.6333106859488194E-2</v>
      </c>
      <c r="I5269" s="11">
        <v>3.818381544663257E-4</v>
      </c>
      <c r="J5269" s="11">
        <v>8.7729863446912824E-3</v>
      </c>
      <c r="K5269" s="126">
        <f t="shared" si="1314"/>
        <v>0.1555063449591553</v>
      </c>
      <c r="L5269" s="74">
        <f t="shared" si="1315"/>
        <v>155506.34495915531</v>
      </c>
      <c r="M5269" s="75">
        <f t="shared" si="1316"/>
        <v>49730.427605048564</v>
      </c>
      <c r="N5269" s="75">
        <f t="shared" si="1317"/>
        <v>81157.483756450107</v>
      </c>
      <c r="O5269" s="75">
        <f t="shared" si="1318"/>
        <v>0</v>
      </c>
      <c r="P5269" s="75">
        <f t="shared" si="1319"/>
        <v>27355.888212369638</v>
      </c>
      <c r="Q5269" s="75">
        <f t="shared" si="1320"/>
        <v>351.87414782168901</v>
      </c>
      <c r="R5269" s="75">
        <f t="shared" si="1321"/>
        <v>12179.108024395893</v>
      </c>
      <c r="S5269" s="76">
        <f t="shared" si="1313"/>
        <v>170774.78174608588</v>
      </c>
      <c r="T5269" s="76"/>
      <c r="U5269" s="115">
        <f t="shared" si="1322"/>
        <v>48050.499446670823</v>
      </c>
      <c r="V5269" s="115">
        <f t="shared" si="1323"/>
        <v>27194.713026399673</v>
      </c>
      <c r="W5269" s="115">
        <f t="shared" si="1324"/>
        <v>77658.881860398207</v>
      </c>
      <c r="X5269" s="115">
        <f t="shared" si="1325"/>
        <v>12275.947092079268</v>
      </c>
      <c r="Y5269" s="115">
        <f t="shared" si="1326"/>
        <v>0</v>
      </c>
      <c r="Z5269" s="115">
        <f t="shared" si="1327"/>
        <v>330.21986851199631</v>
      </c>
      <c r="AA5269" s="12">
        <f t="shared" si="1328"/>
        <v>165510.26129405998</v>
      </c>
    </row>
    <row r="5270" spans="1:27" x14ac:dyDescent="0.2">
      <c r="A5270" s="72">
        <v>2004</v>
      </c>
      <c r="B5270" s="72">
        <v>8</v>
      </c>
      <c r="C5270" s="72">
        <v>7</v>
      </c>
      <c r="D5270" s="72">
        <v>12</v>
      </c>
      <c r="E5270" s="11">
        <v>5.0180823589823037E-2</v>
      </c>
      <c r="F5270" s="11">
        <v>6.9797087125448326E-2</v>
      </c>
      <c r="G5270" s="11">
        <v>0</v>
      </c>
      <c r="H5270" s="11">
        <v>2.5135069050170267E-2</v>
      </c>
      <c r="I5270" s="11">
        <v>3.818381544663257E-4</v>
      </c>
      <c r="J5270" s="11">
        <v>8.9035982041547682E-3</v>
      </c>
      <c r="K5270" s="126">
        <f t="shared" si="1314"/>
        <v>0.15439841612406272</v>
      </c>
      <c r="L5270" s="74">
        <f t="shared" si="1315"/>
        <v>154398.41612406273</v>
      </c>
      <c r="M5270" s="75">
        <f t="shared" si="1316"/>
        <v>50396.303329866474</v>
      </c>
      <c r="N5270" s="75">
        <f t="shared" si="1317"/>
        <v>80347.606493801068</v>
      </c>
      <c r="O5270" s="75">
        <f t="shared" si="1318"/>
        <v>0</v>
      </c>
      <c r="P5270" s="75">
        <f t="shared" si="1319"/>
        <v>26111.318456101599</v>
      </c>
      <c r="Q5270" s="75">
        <f t="shared" si="1320"/>
        <v>351.87414782168901</v>
      </c>
      <c r="R5270" s="75">
        <f t="shared" si="1321"/>
        <v>12360.430083176436</v>
      </c>
      <c r="S5270" s="76">
        <f t="shared" si="1313"/>
        <v>169567.53251076728</v>
      </c>
      <c r="T5270" s="76"/>
      <c r="U5270" s="115">
        <f t="shared" si="1322"/>
        <v>48693.88143005169</v>
      </c>
      <c r="V5270" s="115">
        <f t="shared" si="1323"/>
        <v>25957.476015475593</v>
      </c>
      <c r="W5270" s="115">
        <f t="shared" si="1324"/>
        <v>76883.917436288815</v>
      </c>
      <c r="X5270" s="115">
        <f t="shared" si="1325"/>
        <v>12458.710886912037</v>
      </c>
      <c r="Y5270" s="115">
        <f t="shared" si="1326"/>
        <v>0</v>
      </c>
      <c r="Z5270" s="115">
        <f t="shared" si="1327"/>
        <v>330.21986851199631</v>
      </c>
      <c r="AA5270" s="12">
        <f t="shared" si="1328"/>
        <v>164324.20563724014</v>
      </c>
    </row>
    <row r="5271" spans="1:27" x14ac:dyDescent="0.2">
      <c r="A5271" s="72">
        <v>2004</v>
      </c>
      <c r="B5271" s="72">
        <v>8</v>
      </c>
      <c r="C5271" s="72">
        <v>7</v>
      </c>
      <c r="D5271" s="72">
        <v>13</v>
      </c>
      <c r="E5271" s="11">
        <v>5.2938878372898915E-2</v>
      </c>
      <c r="F5271" s="11">
        <v>6.8968443200398605E-2</v>
      </c>
      <c r="G5271" s="11">
        <v>0</v>
      </c>
      <c r="H5271" s="11">
        <v>2.2291091978800671E-2</v>
      </c>
      <c r="I5271" s="11">
        <v>3.818381544663257E-4</v>
      </c>
      <c r="J5271" s="11">
        <v>8.9465131464363402E-3</v>
      </c>
      <c r="K5271" s="126">
        <f t="shared" si="1314"/>
        <v>0.15352676485300087</v>
      </c>
      <c r="L5271" s="74">
        <f t="shared" si="1315"/>
        <v>153526.76485300087</v>
      </c>
      <c r="M5271" s="75">
        <f t="shared" si="1316"/>
        <v>53166.201380652354</v>
      </c>
      <c r="N5271" s="75">
        <f t="shared" si="1317"/>
        <v>79393.704851835573</v>
      </c>
      <c r="O5271" s="75">
        <f t="shared" si="1318"/>
        <v>0</v>
      </c>
      <c r="P5271" s="75">
        <f t="shared" si="1319"/>
        <v>23156.880939174243</v>
      </c>
      <c r="Q5271" s="75">
        <f t="shared" si="1320"/>
        <v>351.87414782168901</v>
      </c>
      <c r="R5271" s="75">
        <f t="shared" si="1321"/>
        <v>12420.00679940195</v>
      </c>
      <c r="S5271" s="76">
        <f t="shared" si="1313"/>
        <v>168488.66811888581</v>
      </c>
      <c r="T5271" s="76"/>
      <c r="U5271" s="115">
        <f t="shared" si="1322"/>
        <v>51370.210413458815</v>
      </c>
      <c r="V5271" s="115">
        <f t="shared" si="1323"/>
        <v>23020.44542800089</v>
      </c>
      <c r="W5271" s="115">
        <f t="shared" si="1324"/>
        <v>75971.137351310506</v>
      </c>
      <c r="X5271" s="115">
        <f t="shared" si="1325"/>
        <v>12518.761312184499</v>
      </c>
      <c r="Y5271" s="115">
        <f t="shared" si="1326"/>
        <v>0</v>
      </c>
      <c r="Z5271" s="115">
        <f t="shared" si="1327"/>
        <v>330.21986851199631</v>
      </c>
      <c r="AA5271" s="12">
        <f t="shared" si="1328"/>
        <v>163210.77437346673</v>
      </c>
    </row>
    <row r="5272" spans="1:27" x14ac:dyDescent="0.2">
      <c r="A5272" s="72">
        <v>2004</v>
      </c>
      <c r="B5272" s="72">
        <v>8</v>
      </c>
      <c r="C5272" s="72">
        <v>7</v>
      </c>
      <c r="D5272" s="72">
        <v>14</v>
      </c>
      <c r="E5272" s="11">
        <v>5.2131040523497228E-2</v>
      </c>
      <c r="F5272" s="11">
        <v>6.7827686364804879E-2</v>
      </c>
      <c r="G5272" s="11">
        <v>0</v>
      </c>
      <c r="H5272" s="11">
        <v>2.3041066906378457E-2</v>
      </c>
      <c r="I5272" s="11">
        <v>3.818381544663257E-4</v>
      </c>
      <c r="J5272" s="11">
        <v>9.0084610277020669E-3</v>
      </c>
      <c r="K5272" s="126">
        <f t="shared" si="1314"/>
        <v>0.15239009297684897</v>
      </c>
      <c r="L5272" s="74">
        <f t="shared" si="1315"/>
        <v>152390.09297684897</v>
      </c>
      <c r="M5272" s="75">
        <f t="shared" si="1316"/>
        <v>52354.894622665008</v>
      </c>
      <c r="N5272" s="75">
        <f t="shared" si="1317"/>
        <v>78080.51134897978</v>
      </c>
      <c r="O5272" s="75">
        <f t="shared" si="1318"/>
        <v>0</v>
      </c>
      <c r="P5272" s="75">
        <f t="shared" si="1319"/>
        <v>23935.984992120648</v>
      </c>
      <c r="Q5272" s="75">
        <f t="shared" si="1320"/>
        <v>351.87414782168901</v>
      </c>
      <c r="R5272" s="75">
        <f t="shared" si="1321"/>
        <v>12506.006014284381</v>
      </c>
      <c r="S5272" s="76">
        <f t="shared" si="1313"/>
        <v>167229.27112587151</v>
      </c>
      <c r="T5272" s="76"/>
      <c r="U5272" s="115">
        <f t="shared" si="1322"/>
        <v>50586.310157556058</v>
      </c>
      <c r="V5272" s="115">
        <f t="shared" si="1323"/>
        <v>23794.959162415187</v>
      </c>
      <c r="W5272" s="115">
        <f t="shared" si="1324"/>
        <v>74714.554047124286</v>
      </c>
      <c r="X5272" s="115">
        <f t="shared" si="1325"/>
        <v>12605.444327865318</v>
      </c>
      <c r="Y5272" s="115">
        <f t="shared" si="1326"/>
        <v>0</v>
      </c>
      <c r="Z5272" s="115">
        <f t="shared" si="1327"/>
        <v>330.21986851199631</v>
      </c>
      <c r="AA5272" s="12">
        <f t="shared" si="1328"/>
        <v>162031.48756347285</v>
      </c>
    </row>
    <row r="5273" spans="1:27" x14ac:dyDescent="0.2">
      <c r="A5273" s="72">
        <v>2004</v>
      </c>
      <c r="B5273" s="72">
        <v>8</v>
      </c>
      <c r="C5273" s="72">
        <v>7</v>
      </c>
      <c r="D5273" s="72">
        <v>15</v>
      </c>
      <c r="E5273" s="11">
        <v>5.5796160728819842E-2</v>
      </c>
      <c r="F5273" s="11">
        <v>6.53407207815042E-2</v>
      </c>
      <c r="G5273" s="11">
        <v>0</v>
      </c>
      <c r="H5273" s="11">
        <v>1.835098325676187E-2</v>
      </c>
      <c r="I5273" s="11">
        <v>3.818381544663257E-4</v>
      </c>
      <c r="J5273" s="11">
        <v>9.1008206939451695E-3</v>
      </c>
      <c r="K5273" s="126">
        <f t="shared" si="1314"/>
        <v>0.1489705236154974</v>
      </c>
      <c r="L5273" s="74">
        <f t="shared" si="1315"/>
        <v>148970.5236154974</v>
      </c>
      <c r="M5273" s="75">
        <f t="shared" si="1316"/>
        <v>56035.753093973974</v>
      </c>
      <c r="N5273" s="75">
        <f t="shared" si="1317"/>
        <v>75217.616344614857</v>
      </c>
      <c r="O5273" s="75">
        <f t="shared" si="1318"/>
        <v>0</v>
      </c>
      <c r="P5273" s="75">
        <f t="shared" si="1319"/>
        <v>19063.737873306211</v>
      </c>
      <c r="Q5273" s="75">
        <f t="shared" si="1320"/>
        <v>351.87414782168901</v>
      </c>
      <c r="R5273" s="75">
        <f t="shared" si="1321"/>
        <v>12634.224423395728</v>
      </c>
      <c r="S5273" s="76">
        <f t="shared" si="1313"/>
        <v>163303.20588311245</v>
      </c>
      <c r="T5273" s="76"/>
      <c r="U5273" s="115">
        <f t="shared" si="1322"/>
        <v>54142.826689920432</v>
      </c>
      <c r="V5273" s="115">
        <f t="shared" si="1323"/>
        <v>18951.418307106807</v>
      </c>
      <c r="W5273" s="115">
        <f t="shared" si="1324"/>
        <v>71975.075016577946</v>
      </c>
      <c r="X5273" s="115">
        <f t="shared" si="1325"/>
        <v>12734.682232917854</v>
      </c>
      <c r="Y5273" s="115">
        <f t="shared" si="1326"/>
        <v>0</v>
      </c>
      <c r="Z5273" s="115">
        <f t="shared" si="1327"/>
        <v>330.21986851199631</v>
      </c>
      <c r="AA5273" s="12">
        <f t="shared" si="1328"/>
        <v>158134.22211503505</v>
      </c>
    </row>
    <row r="5274" spans="1:27" x14ac:dyDescent="0.2">
      <c r="A5274" s="72">
        <v>2004</v>
      </c>
      <c r="B5274" s="72">
        <v>8</v>
      </c>
      <c r="C5274" s="72">
        <v>7</v>
      </c>
      <c r="D5274" s="72">
        <v>16</v>
      </c>
      <c r="E5274" s="11">
        <v>5.7906668945974349E-2</v>
      </c>
      <c r="F5274" s="11">
        <v>6.4351921782278249E-2</v>
      </c>
      <c r="G5274" s="11">
        <v>0</v>
      </c>
      <c r="H5274" s="11">
        <v>1.6739011677280955E-2</v>
      </c>
      <c r="I5274" s="11">
        <v>3.818381544663257E-4</v>
      </c>
      <c r="J5274" s="11">
        <v>8.8343739398032903E-3</v>
      </c>
      <c r="K5274" s="126">
        <f t="shared" si="1314"/>
        <v>0.14821381449980317</v>
      </c>
      <c r="L5274" s="74">
        <f t="shared" si="1315"/>
        <v>148213.81449980318</v>
      </c>
      <c r="M5274" s="75">
        <f t="shared" si="1316"/>
        <v>58155.32397151264</v>
      </c>
      <c r="N5274" s="75">
        <f t="shared" si="1317"/>
        <v>74079.35060655509</v>
      </c>
      <c r="O5274" s="75">
        <f t="shared" si="1318"/>
        <v>0</v>
      </c>
      <c r="P5274" s="75">
        <f t="shared" si="1319"/>
        <v>17389.157104500799</v>
      </c>
      <c r="Q5274" s="75">
        <f t="shared" si="1320"/>
        <v>351.87414782168901</v>
      </c>
      <c r="R5274" s="75">
        <f t="shared" si="1321"/>
        <v>12264.329421403929</v>
      </c>
      <c r="S5274" s="76">
        <f t="shared" si="1313"/>
        <v>162240.03525179415</v>
      </c>
      <c r="T5274" s="76"/>
      <c r="U5274" s="115">
        <f t="shared" si="1322"/>
        <v>56190.797000716877</v>
      </c>
      <c r="V5274" s="115">
        <f t="shared" si="1323"/>
        <v>17286.703818816164</v>
      </c>
      <c r="W5274" s="115">
        <f t="shared" si="1324"/>
        <v>70885.878550815207</v>
      </c>
      <c r="X5274" s="115">
        <f t="shared" si="1325"/>
        <v>12361.846105265467</v>
      </c>
      <c r="Y5274" s="115">
        <f t="shared" si="1326"/>
        <v>0</v>
      </c>
      <c r="Z5274" s="115">
        <f t="shared" si="1327"/>
        <v>330.21986851199631</v>
      </c>
      <c r="AA5274" s="12">
        <f t="shared" si="1328"/>
        <v>157055.44534412571</v>
      </c>
    </row>
    <row r="5275" spans="1:27" x14ac:dyDescent="0.2">
      <c r="A5275" s="72">
        <v>2004</v>
      </c>
      <c r="B5275" s="72">
        <v>8</v>
      </c>
      <c r="C5275" s="72">
        <v>7</v>
      </c>
      <c r="D5275" s="72">
        <v>17</v>
      </c>
      <c r="E5275" s="11">
        <v>5.8339748783389531E-2</v>
      </c>
      <c r="F5275" s="11">
        <v>6.4107840434815017E-2</v>
      </c>
      <c r="G5275" s="11">
        <v>0</v>
      </c>
      <c r="H5275" s="11">
        <v>2.0084826633310987E-2</v>
      </c>
      <c r="I5275" s="11">
        <v>3.818381544663257E-4</v>
      </c>
      <c r="J5275" s="11">
        <v>8.6520777638026056E-3</v>
      </c>
      <c r="K5275" s="126">
        <f t="shared" si="1314"/>
        <v>0.15156633176978448</v>
      </c>
      <c r="L5275" s="74">
        <f t="shared" si="1315"/>
        <v>151566.33176978448</v>
      </c>
      <c r="M5275" s="75">
        <f t="shared" si="1316"/>
        <v>58590.263482087968</v>
      </c>
      <c r="N5275" s="75">
        <f t="shared" si="1317"/>
        <v>73798.3739517098</v>
      </c>
      <c r="O5275" s="75">
        <f t="shared" si="1318"/>
        <v>0</v>
      </c>
      <c r="P5275" s="75">
        <f t="shared" si="1319"/>
        <v>20864.923955895061</v>
      </c>
      <c r="Q5275" s="75">
        <f t="shared" si="1320"/>
        <v>351.87414782168901</v>
      </c>
      <c r="R5275" s="75">
        <f t="shared" si="1321"/>
        <v>12011.256552860126</v>
      </c>
      <c r="S5275" s="76">
        <f t="shared" si="1313"/>
        <v>165616.69209037465</v>
      </c>
      <c r="T5275" s="76"/>
      <c r="U5275" s="115">
        <f t="shared" si="1322"/>
        <v>56611.043954517721</v>
      </c>
      <c r="V5275" s="115">
        <f t="shared" si="1323"/>
        <v>20741.992177086289</v>
      </c>
      <c r="W5275" s="115">
        <f t="shared" si="1324"/>
        <v>70617.014462943262</v>
      </c>
      <c r="X5275" s="115">
        <f t="shared" si="1325"/>
        <v>12106.760992426216</v>
      </c>
      <c r="Y5275" s="115">
        <f t="shared" si="1326"/>
        <v>0</v>
      </c>
      <c r="Z5275" s="115">
        <f t="shared" si="1327"/>
        <v>330.21986851199631</v>
      </c>
      <c r="AA5275" s="12">
        <f t="shared" si="1328"/>
        <v>160407.0314554855</v>
      </c>
    </row>
    <row r="5276" spans="1:27" x14ac:dyDescent="0.2">
      <c r="A5276" s="72">
        <v>2004</v>
      </c>
      <c r="B5276" s="72">
        <v>8</v>
      </c>
      <c r="C5276" s="72">
        <v>7</v>
      </c>
      <c r="D5276" s="72">
        <v>18</v>
      </c>
      <c r="E5276" s="11">
        <v>6.283898214412216E-2</v>
      </c>
      <c r="F5276" s="11">
        <v>6.1968580474538702E-2</v>
      </c>
      <c r="G5276" s="11">
        <v>0</v>
      </c>
      <c r="H5276" s="11">
        <v>1.3126693858923949E-2</v>
      </c>
      <c r="I5276" s="11">
        <v>3.818381544663257E-4</v>
      </c>
      <c r="J5276" s="11">
        <v>8.4194024656905498E-3</v>
      </c>
      <c r="K5276" s="126">
        <f t="shared" si="1314"/>
        <v>0.1467354970977417</v>
      </c>
      <c r="L5276" s="74">
        <f t="shared" si="1315"/>
        <v>146735.4970977417</v>
      </c>
      <c r="M5276" s="75">
        <f t="shared" si="1316"/>
        <v>63108.81684527592</v>
      </c>
      <c r="N5276" s="75">
        <f t="shared" si="1317"/>
        <v>71335.743710890543</v>
      </c>
      <c r="O5276" s="75">
        <f t="shared" si="1318"/>
        <v>0</v>
      </c>
      <c r="P5276" s="75">
        <f t="shared" si="1319"/>
        <v>13636.536384362731</v>
      </c>
      <c r="Q5276" s="75">
        <f t="shared" si="1320"/>
        <v>351.87414782168901</v>
      </c>
      <c r="R5276" s="75">
        <f t="shared" si="1321"/>
        <v>11688.2448121625</v>
      </c>
      <c r="S5276" s="76">
        <f t="shared" si="1313"/>
        <v>160121.21590051337</v>
      </c>
      <c r="T5276" s="76"/>
      <c r="U5276" s="115">
        <f t="shared" si="1322"/>
        <v>60976.957467305889</v>
      </c>
      <c r="V5276" s="115">
        <f t="shared" si="1323"/>
        <v>13556.192757035653</v>
      </c>
      <c r="W5276" s="115">
        <f t="shared" si="1324"/>
        <v>68260.545261513296</v>
      </c>
      <c r="X5276" s="115">
        <f t="shared" si="1325"/>
        <v>11781.180906349167</v>
      </c>
      <c r="Y5276" s="115">
        <f t="shared" si="1326"/>
        <v>0</v>
      </c>
      <c r="Z5276" s="115">
        <f t="shared" si="1327"/>
        <v>330.21986851199631</v>
      </c>
      <c r="AA5276" s="12">
        <f t="shared" si="1328"/>
        <v>154905.09626071603</v>
      </c>
    </row>
    <row r="5277" spans="1:27" x14ac:dyDescent="0.2">
      <c r="A5277" s="72">
        <v>2004</v>
      </c>
      <c r="B5277" s="72">
        <v>8</v>
      </c>
      <c r="C5277" s="72">
        <v>7</v>
      </c>
      <c r="D5277" s="72">
        <v>19</v>
      </c>
      <c r="E5277" s="11">
        <v>6.6398933764121967E-2</v>
      </c>
      <c r="F5277" s="11">
        <v>5.9932716593531894E-2</v>
      </c>
      <c r="G5277" s="11">
        <v>0</v>
      </c>
      <c r="H5277" s="11">
        <v>9.2333941268354126E-3</v>
      </c>
      <c r="I5277" s="11">
        <v>3.818381544663257E-4</v>
      </c>
      <c r="J5277" s="11">
        <v>8.2630420641415427E-3</v>
      </c>
      <c r="K5277" s="126">
        <f t="shared" si="1314"/>
        <v>0.14420992470309715</v>
      </c>
      <c r="L5277" s="74">
        <f t="shared" si="1315"/>
        <v>144209.92470309715</v>
      </c>
      <c r="M5277" s="75">
        <f t="shared" si="1316"/>
        <v>66684.05513047507</v>
      </c>
      <c r="N5277" s="75">
        <f t="shared" si="1317"/>
        <v>68992.13888835581</v>
      </c>
      <c r="O5277" s="75">
        <f t="shared" si="1318"/>
        <v>0</v>
      </c>
      <c r="P5277" s="75">
        <f t="shared" si="1319"/>
        <v>9592.020375804952</v>
      </c>
      <c r="Q5277" s="75">
        <f t="shared" si="1320"/>
        <v>351.87414782168901</v>
      </c>
      <c r="R5277" s="75">
        <f t="shared" si="1321"/>
        <v>11471.177311270329</v>
      </c>
      <c r="S5277" s="76">
        <f t="shared" si="1313"/>
        <v>157091.26585372785</v>
      </c>
      <c r="T5277" s="76"/>
      <c r="U5277" s="115">
        <f t="shared" si="1322"/>
        <v>64431.421736324926</v>
      </c>
      <c r="V5277" s="115">
        <f t="shared" si="1323"/>
        <v>9535.5061929754211</v>
      </c>
      <c r="W5277" s="115">
        <f t="shared" si="1324"/>
        <v>66017.970435181036</v>
      </c>
      <c r="X5277" s="115">
        <f t="shared" si="1325"/>
        <v>11562.38744864894</v>
      </c>
      <c r="Y5277" s="115">
        <f t="shared" si="1326"/>
        <v>0</v>
      </c>
      <c r="Z5277" s="115">
        <f t="shared" si="1327"/>
        <v>330.21986851199631</v>
      </c>
      <c r="AA5277" s="12">
        <f t="shared" si="1328"/>
        <v>151877.50568164236</v>
      </c>
    </row>
    <row r="5278" spans="1:27" x14ac:dyDescent="0.2">
      <c r="A5278" s="72">
        <v>2004</v>
      </c>
      <c r="B5278" s="72">
        <v>8</v>
      </c>
      <c r="C5278" s="72">
        <v>7</v>
      </c>
      <c r="D5278" s="72">
        <v>20</v>
      </c>
      <c r="E5278" s="11">
        <v>6.0940840998526674E-2</v>
      </c>
      <c r="F5278" s="11">
        <v>5.8768373306923187E-2</v>
      </c>
      <c r="G5278" s="11">
        <v>8.0478401503827294E-4</v>
      </c>
      <c r="H5278" s="11">
        <v>9.9406005493596575E-3</v>
      </c>
      <c r="I5278" s="11">
        <v>3.8977626821709934E-4</v>
      </c>
      <c r="J5278" s="11">
        <v>8.1643372383368839E-3</v>
      </c>
      <c r="K5278" s="126">
        <f t="shared" si="1314"/>
        <v>0.13900871237640178</v>
      </c>
      <c r="L5278" s="74">
        <f t="shared" si="1315"/>
        <v>139008.71237640179</v>
      </c>
      <c r="M5278" s="75">
        <f t="shared" si="1316"/>
        <v>61202.524957397654</v>
      </c>
      <c r="N5278" s="75">
        <f t="shared" si="1317"/>
        <v>67651.793609361703</v>
      </c>
      <c r="O5278" s="75">
        <f t="shared" si="1318"/>
        <v>841.81516793235141</v>
      </c>
      <c r="P5278" s="75">
        <f t="shared" si="1319"/>
        <v>10326.694789305551</v>
      </c>
      <c r="Q5278" s="75">
        <f t="shared" si="1320"/>
        <v>359.18933353242306</v>
      </c>
      <c r="R5278" s="75">
        <f t="shared" si="1321"/>
        <v>11334.150227359325</v>
      </c>
      <c r="S5278" s="76">
        <f t="shared" si="1313"/>
        <v>151716.16808488898</v>
      </c>
      <c r="T5278" s="76"/>
      <c r="U5278" s="115">
        <f t="shared" si="1322"/>
        <v>59135.061434737116</v>
      </c>
      <c r="V5278" s="115">
        <f t="shared" si="1323"/>
        <v>10265.852058109976</v>
      </c>
      <c r="W5278" s="115">
        <f t="shared" si="1324"/>
        <v>64735.405835397316</v>
      </c>
      <c r="X5278" s="115">
        <f t="shared" si="1325"/>
        <v>11424.270828868253</v>
      </c>
      <c r="Y5278" s="115">
        <f t="shared" si="1326"/>
        <v>371.0722421952546</v>
      </c>
      <c r="Z5278" s="115">
        <f t="shared" si="1327"/>
        <v>337.08487885303316</v>
      </c>
      <c r="AA5278" s="12">
        <f t="shared" si="1328"/>
        <v>146268.74727816094</v>
      </c>
    </row>
    <row r="5279" spans="1:27" x14ac:dyDescent="0.2">
      <c r="A5279" s="72">
        <v>2004</v>
      </c>
      <c r="B5279" s="72">
        <v>8</v>
      </c>
      <c r="C5279" s="72">
        <v>7</v>
      </c>
      <c r="D5279" s="72">
        <v>21</v>
      </c>
      <c r="E5279" s="11">
        <v>5.8017964971309254E-2</v>
      </c>
      <c r="F5279" s="11">
        <v>5.8363154329498936E-2</v>
      </c>
      <c r="G5279" s="11">
        <v>1.7240698208340235E-3</v>
      </c>
      <c r="H5279" s="11">
        <v>1.5477855498839649E-2</v>
      </c>
      <c r="I5279" s="11">
        <v>3.9884378839582862E-4</v>
      </c>
      <c r="J5279" s="11">
        <v>7.9131902750557113E-3</v>
      </c>
      <c r="K5279" s="126">
        <f t="shared" si="1314"/>
        <v>0.14189507868393342</v>
      </c>
      <c r="L5279" s="74">
        <f t="shared" si="1315"/>
        <v>141895.07868393342</v>
      </c>
      <c r="M5279" s="75">
        <f t="shared" si="1316"/>
        <v>58267.097909262913</v>
      </c>
      <c r="N5279" s="75">
        <f t="shared" si="1317"/>
        <v>67185.321779622071</v>
      </c>
      <c r="O5279" s="75">
        <f t="shared" si="1318"/>
        <v>1803.4007865867852</v>
      </c>
      <c r="P5279" s="75">
        <f t="shared" si="1319"/>
        <v>16079.017453305449</v>
      </c>
      <c r="Q5279" s="75">
        <f t="shared" si="1320"/>
        <v>367.54529769793629</v>
      </c>
      <c r="R5279" s="75">
        <f t="shared" si="1321"/>
        <v>10985.495177001096</v>
      </c>
      <c r="S5279" s="76">
        <f t="shared" si="1313"/>
        <v>154687.87840347626</v>
      </c>
      <c r="T5279" s="76"/>
      <c r="U5279" s="115">
        <f t="shared" si="1322"/>
        <v>56298.795137726192</v>
      </c>
      <c r="V5279" s="115">
        <f t="shared" si="1323"/>
        <v>15984.283237105554</v>
      </c>
      <c r="W5279" s="115">
        <f t="shared" si="1324"/>
        <v>64289.043047392879</v>
      </c>
      <c r="X5279" s="115">
        <f t="shared" si="1325"/>
        <v>11072.843536901513</v>
      </c>
      <c r="Y5279" s="115">
        <f t="shared" si="1326"/>
        <v>794.93931559715099</v>
      </c>
      <c r="Z5279" s="115">
        <f t="shared" si="1327"/>
        <v>344.92661830763217</v>
      </c>
      <c r="AA5279" s="12">
        <f t="shared" si="1328"/>
        <v>148784.83089303091</v>
      </c>
    </row>
    <row r="5280" spans="1:27" x14ac:dyDescent="0.2">
      <c r="A5280" s="72">
        <v>2004</v>
      </c>
      <c r="B5280" s="72">
        <v>8</v>
      </c>
      <c r="C5280" s="72">
        <v>7</v>
      </c>
      <c r="D5280" s="72">
        <v>22</v>
      </c>
      <c r="E5280" s="11">
        <v>6.019323528758197E-2</v>
      </c>
      <c r="F5280" s="11">
        <v>5.4747320694064003E-2</v>
      </c>
      <c r="G5280" s="11">
        <v>1.7240698208340235E-3</v>
      </c>
      <c r="H5280" s="11">
        <v>1.0903756811405875E-2</v>
      </c>
      <c r="I5280" s="11">
        <v>3.9884378839582862E-4</v>
      </c>
      <c r="J5280" s="11">
        <v>7.6825672666059452E-3</v>
      </c>
      <c r="K5280" s="126">
        <f t="shared" si="1314"/>
        <v>0.13564979366888763</v>
      </c>
      <c r="L5280" s="74">
        <f t="shared" si="1315"/>
        <v>135649.79366888764</v>
      </c>
      <c r="M5280" s="75">
        <f t="shared" si="1316"/>
        <v>60451.708978611066</v>
      </c>
      <c r="N5280" s="75">
        <f t="shared" si="1317"/>
        <v>63022.919162951119</v>
      </c>
      <c r="O5280" s="75">
        <f t="shared" si="1318"/>
        <v>1803.4007865867852</v>
      </c>
      <c r="P5280" s="75">
        <f t="shared" si="1319"/>
        <v>11327.260167943607</v>
      </c>
      <c r="Q5280" s="75">
        <f t="shared" si="1320"/>
        <v>367.54529769793629</v>
      </c>
      <c r="R5280" s="75">
        <f t="shared" si="1321"/>
        <v>10665.332529703632</v>
      </c>
      <c r="S5280" s="76">
        <f t="shared" si="1313"/>
        <v>147638.16692349417</v>
      </c>
      <c r="T5280" s="76"/>
      <c r="U5280" s="115">
        <f t="shared" si="1322"/>
        <v>58409.60853777521</v>
      </c>
      <c r="V5280" s="115">
        <f t="shared" si="1323"/>
        <v>11260.522314289381</v>
      </c>
      <c r="W5280" s="115">
        <f t="shared" si="1324"/>
        <v>60306.076620864515</v>
      </c>
      <c r="X5280" s="115">
        <f t="shared" si="1325"/>
        <v>10750.135198063321</v>
      </c>
      <c r="Y5280" s="115">
        <f t="shared" si="1326"/>
        <v>794.93931559715099</v>
      </c>
      <c r="Z5280" s="115">
        <f t="shared" si="1327"/>
        <v>344.92661830763217</v>
      </c>
      <c r="AA5280" s="12">
        <f t="shared" si="1328"/>
        <v>141866.2086048972</v>
      </c>
    </row>
    <row r="5281" spans="1:27" x14ac:dyDescent="0.2">
      <c r="A5281" s="72">
        <v>2004</v>
      </c>
      <c r="B5281" s="72">
        <v>8</v>
      </c>
      <c r="C5281" s="72">
        <v>7</v>
      </c>
      <c r="D5281" s="72">
        <v>23</v>
      </c>
      <c r="E5281" s="11">
        <v>4.8526699760435159E-2</v>
      </c>
      <c r="F5281" s="11">
        <v>5.2201713323186343E-2</v>
      </c>
      <c r="G5281" s="11">
        <v>1.7240698208340235E-3</v>
      </c>
      <c r="H5281" s="11">
        <v>1.4440738934896179E-2</v>
      </c>
      <c r="I5281" s="11">
        <v>3.9884378839582862E-4</v>
      </c>
      <c r="J5281" s="11">
        <v>7.1922146591548736E-3</v>
      </c>
      <c r="K5281" s="126">
        <f t="shared" si="1314"/>
        <v>0.12448428028690241</v>
      </c>
      <c r="L5281" s="74">
        <f t="shared" si="1315"/>
        <v>124484.2802869024</v>
      </c>
      <c r="M5281" s="75">
        <f t="shared" si="1316"/>
        <v>48735.076584518712</v>
      </c>
      <c r="N5281" s="75">
        <f t="shared" si="1317"/>
        <v>60092.51808539062</v>
      </c>
      <c r="O5281" s="75">
        <f t="shared" si="1318"/>
        <v>1803.4007865867852</v>
      </c>
      <c r="P5281" s="75">
        <f t="shared" si="1319"/>
        <v>15001.619144863471</v>
      </c>
      <c r="Q5281" s="75">
        <f t="shared" si="1320"/>
        <v>367.54529769793629</v>
      </c>
      <c r="R5281" s="75">
        <f t="shared" si="1321"/>
        <v>9984.5999784892301</v>
      </c>
      <c r="S5281" s="76">
        <f t="shared" si="1313"/>
        <v>135984.75987754675</v>
      </c>
      <c r="T5281" s="76"/>
      <c r="U5281" s="115">
        <f t="shared" si="1322"/>
        <v>47088.772070404353</v>
      </c>
      <c r="V5281" s="115">
        <f t="shared" si="1323"/>
        <v>14913.232734714646</v>
      </c>
      <c r="W5281" s="115">
        <f t="shared" si="1324"/>
        <v>57502.001623064105</v>
      </c>
      <c r="X5281" s="115">
        <f t="shared" si="1325"/>
        <v>10063.989975783905</v>
      </c>
      <c r="Y5281" s="115">
        <f t="shared" si="1326"/>
        <v>794.93931559715099</v>
      </c>
      <c r="Z5281" s="115">
        <f t="shared" si="1327"/>
        <v>344.92661830763217</v>
      </c>
      <c r="AA5281" s="12">
        <f t="shared" si="1328"/>
        <v>130707.86233787177</v>
      </c>
    </row>
    <row r="5282" spans="1:27" x14ac:dyDescent="0.2">
      <c r="A5282" s="72">
        <v>2004</v>
      </c>
      <c r="B5282" s="72">
        <v>8</v>
      </c>
      <c r="C5282" s="72">
        <v>7</v>
      </c>
      <c r="D5282" s="72">
        <v>24</v>
      </c>
      <c r="E5282" s="11">
        <v>4.2023404332514003E-2</v>
      </c>
      <c r="F5282" s="11">
        <v>4.9985306108259214E-2</v>
      </c>
      <c r="G5282" s="11">
        <v>1.7240698208340235E-3</v>
      </c>
      <c r="H5282" s="11">
        <v>1.3393303368723828E-2</v>
      </c>
      <c r="I5282" s="11">
        <v>3.9884378839582862E-4</v>
      </c>
      <c r="J5282" s="11">
        <v>6.7516803232835574E-3</v>
      </c>
      <c r="K5282" s="126">
        <f t="shared" si="1314"/>
        <v>0.11427660774201046</v>
      </c>
      <c r="L5282" s="74">
        <f t="shared" si="1315"/>
        <v>114276.60774201046</v>
      </c>
      <c r="M5282" s="75">
        <f t="shared" si="1316"/>
        <v>42203.855580491261</v>
      </c>
      <c r="N5282" s="75">
        <f t="shared" si="1317"/>
        <v>57541.07902010539</v>
      </c>
      <c r="O5282" s="75">
        <f t="shared" si="1318"/>
        <v>1803.4007865867852</v>
      </c>
      <c r="P5282" s="75">
        <f t="shared" si="1319"/>
        <v>13913.501042781389</v>
      </c>
      <c r="Q5282" s="75">
        <f t="shared" si="1320"/>
        <v>367.54529769793629</v>
      </c>
      <c r="R5282" s="75">
        <f t="shared" si="1321"/>
        <v>9373.0276980560193</v>
      </c>
      <c r="S5282" s="76">
        <f t="shared" si="1313"/>
        <v>125202.40942571878</v>
      </c>
      <c r="T5282" s="76"/>
      <c r="U5282" s="115">
        <f t="shared" si="1322"/>
        <v>40778.180218420232</v>
      </c>
      <c r="V5282" s="115">
        <f t="shared" si="1323"/>
        <v>13831.525597471244</v>
      </c>
      <c r="W5282" s="115">
        <f t="shared" si="1324"/>
        <v>55060.552039195718</v>
      </c>
      <c r="X5282" s="115">
        <f t="shared" si="1325"/>
        <v>9447.554934519645</v>
      </c>
      <c r="Y5282" s="115">
        <f t="shared" si="1326"/>
        <v>794.93931559715099</v>
      </c>
      <c r="Z5282" s="115">
        <f t="shared" si="1327"/>
        <v>344.92661830763217</v>
      </c>
      <c r="AA5282" s="12">
        <f t="shared" si="1328"/>
        <v>120257.67872351162</v>
      </c>
    </row>
    <row r="5283" spans="1:27" x14ac:dyDescent="0.2">
      <c r="A5283" s="72">
        <v>2004</v>
      </c>
      <c r="B5283" s="72">
        <v>8</v>
      </c>
      <c r="C5283" s="72">
        <v>8</v>
      </c>
      <c r="D5283" s="72">
        <v>1</v>
      </c>
      <c r="E5283" s="11">
        <v>3.3585039780734273E-2</v>
      </c>
      <c r="F5283" s="11">
        <v>4.9959859433361092E-2</v>
      </c>
      <c r="G5283" s="11">
        <v>1.7240698208340235E-3</v>
      </c>
      <c r="H5283" s="11">
        <v>1.4324232923217809E-2</v>
      </c>
      <c r="I5283" s="11">
        <v>3.9884378839582862E-4</v>
      </c>
      <c r="J5283" s="11">
        <v>6.8312672006838621E-3</v>
      </c>
      <c r="K5283" s="126">
        <f t="shared" si="1314"/>
        <v>0.10682331294722688</v>
      </c>
      <c r="L5283" s="74">
        <f t="shared" si="1315"/>
        <v>106823.31294722688</v>
      </c>
      <c r="M5283" s="75">
        <f t="shared" si="1316"/>
        <v>33729.256139167432</v>
      </c>
      <c r="N5283" s="75">
        <f t="shared" si="1317"/>
        <v>57511.785828863525</v>
      </c>
      <c r="O5283" s="75">
        <f t="shared" si="1318"/>
        <v>1803.4007865867852</v>
      </c>
      <c r="P5283" s="75">
        <f t="shared" si="1319"/>
        <v>14880.58802428401</v>
      </c>
      <c r="Q5283" s="75">
        <f t="shared" si="1320"/>
        <v>367.54529769793629</v>
      </c>
      <c r="R5283" s="75">
        <f t="shared" si="1321"/>
        <v>9483.5142688882206</v>
      </c>
      <c r="S5283" s="76">
        <f t="shared" si="1313"/>
        <v>117776.09034548792</v>
      </c>
      <c r="T5283" s="76"/>
      <c r="U5283" s="115">
        <f t="shared" si="1322"/>
        <v>32589.858593678193</v>
      </c>
      <c r="V5283" s="115">
        <f t="shared" si="1323"/>
        <v>14792.914704246392</v>
      </c>
      <c r="W5283" s="115">
        <f t="shared" si="1324"/>
        <v>55032.521642334315</v>
      </c>
      <c r="X5283" s="115">
        <f t="shared" si="1325"/>
        <v>9558.9200111085484</v>
      </c>
      <c r="Y5283" s="115">
        <f t="shared" si="1326"/>
        <v>794.93931559715099</v>
      </c>
      <c r="Z5283" s="115">
        <f t="shared" si="1327"/>
        <v>344.92661830763217</v>
      </c>
      <c r="AA5283" s="12">
        <f t="shared" si="1328"/>
        <v>113114.08088527223</v>
      </c>
    </row>
    <row r="5284" spans="1:27" x14ac:dyDescent="0.2">
      <c r="A5284" s="72">
        <v>2004</v>
      </c>
      <c r="B5284" s="72">
        <v>8</v>
      </c>
      <c r="C5284" s="72">
        <v>8</v>
      </c>
      <c r="D5284" s="72">
        <v>2</v>
      </c>
      <c r="E5284" s="11">
        <v>3.029075546093913E-2</v>
      </c>
      <c r="F5284" s="11">
        <v>4.9046863579667109E-2</v>
      </c>
      <c r="G5284" s="11">
        <v>1.7240698208340235E-3</v>
      </c>
      <c r="H5284" s="11">
        <v>1.5539828496801692E-2</v>
      </c>
      <c r="I5284" s="11">
        <v>3.9884378839582862E-4</v>
      </c>
      <c r="J5284" s="11">
        <v>6.6168982755653869E-3</v>
      </c>
      <c r="K5284" s="126">
        <f t="shared" si="1314"/>
        <v>0.10361725942220316</v>
      </c>
      <c r="L5284" s="74">
        <f t="shared" si="1315"/>
        <v>103617.25942220316</v>
      </c>
      <c r="M5284" s="75">
        <f t="shared" si="1316"/>
        <v>30420.825946943791</v>
      </c>
      <c r="N5284" s="75">
        <f t="shared" si="1317"/>
        <v>56460.781630776735</v>
      </c>
      <c r="O5284" s="75">
        <f t="shared" si="1318"/>
        <v>1803.4007865867852</v>
      </c>
      <c r="P5284" s="75">
        <f t="shared" si="1319"/>
        <v>16143.397490704047</v>
      </c>
      <c r="Q5284" s="75">
        <f t="shared" si="1320"/>
        <v>367.54529769793629</v>
      </c>
      <c r="R5284" s="75">
        <f t="shared" si="1321"/>
        <v>9185.9163708051583</v>
      </c>
      <c r="S5284" s="76">
        <f t="shared" si="1313"/>
        <v>114381.86752351448</v>
      </c>
      <c r="T5284" s="76"/>
      <c r="U5284" s="115">
        <f t="shared" si="1322"/>
        <v>29393.189456156993</v>
      </c>
      <c r="V5284" s="115">
        <f t="shared" si="1323"/>
        <v>16048.283960755683</v>
      </c>
      <c r="W5284" s="115">
        <f t="shared" si="1324"/>
        <v>54026.824976097821</v>
      </c>
      <c r="X5284" s="115">
        <f t="shared" si="1325"/>
        <v>9258.955839326527</v>
      </c>
      <c r="Y5284" s="115">
        <f t="shared" si="1326"/>
        <v>794.93931559715099</v>
      </c>
      <c r="Z5284" s="115">
        <f t="shared" si="1327"/>
        <v>344.92661830763217</v>
      </c>
      <c r="AA5284" s="12">
        <f t="shared" si="1328"/>
        <v>109867.1201662418</v>
      </c>
    </row>
    <row r="5285" spans="1:27" x14ac:dyDescent="0.2">
      <c r="A5285" s="72">
        <v>2004</v>
      </c>
      <c r="B5285" s="72">
        <v>8</v>
      </c>
      <c r="C5285" s="72">
        <v>8</v>
      </c>
      <c r="D5285" s="72">
        <v>3</v>
      </c>
      <c r="E5285" s="11">
        <v>2.5960228262169326E-2</v>
      </c>
      <c r="F5285" s="11">
        <v>4.9159763766630393E-2</v>
      </c>
      <c r="G5285" s="11">
        <v>1.7240698208340235E-3</v>
      </c>
      <c r="H5285" s="11">
        <v>1.6995960670960007E-2</v>
      </c>
      <c r="I5285" s="11">
        <v>3.9884378839582862E-4</v>
      </c>
      <c r="J5285" s="11">
        <v>6.5208953383783718E-3</v>
      </c>
      <c r="K5285" s="126">
        <f t="shared" si="1314"/>
        <v>0.10075976164736795</v>
      </c>
      <c r="L5285" s="74">
        <f t="shared" si="1315"/>
        <v>100759.76164736795</v>
      </c>
      <c r="M5285" s="75">
        <f t="shared" si="1316"/>
        <v>26071.70318101731</v>
      </c>
      <c r="N5285" s="75">
        <f t="shared" si="1317"/>
        <v>56590.747796540905</v>
      </c>
      <c r="O5285" s="75">
        <f t="shared" si="1318"/>
        <v>1803.4007865867852</v>
      </c>
      <c r="P5285" s="75">
        <f t="shared" si="1319"/>
        <v>17656.086031074927</v>
      </c>
      <c r="Q5285" s="75">
        <f t="shared" si="1320"/>
        <v>367.54529769793629</v>
      </c>
      <c r="R5285" s="75">
        <f t="shared" si="1321"/>
        <v>9052.6401867646491</v>
      </c>
      <c r="S5285" s="76">
        <f t="shared" si="1313"/>
        <v>111542.12327968252</v>
      </c>
      <c r="T5285" s="76"/>
      <c r="U5285" s="115">
        <f t="shared" si="1322"/>
        <v>25190.983058148086</v>
      </c>
      <c r="V5285" s="115">
        <f t="shared" si="1323"/>
        <v>17552.060055845453</v>
      </c>
      <c r="W5285" s="115">
        <f t="shared" si="1324"/>
        <v>54151.188456158605</v>
      </c>
      <c r="X5285" s="115">
        <f t="shared" si="1325"/>
        <v>9124.6199437389132</v>
      </c>
      <c r="Y5285" s="115">
        <f t="shared" si="1326"/>
        <v>794.93931559715099</v>
      </c>
      <c r="Z5285" s="115">
        <f t="shared" si="1327"/>
        <v>344.92661830763217</v>
      </c>
      <c r="AA5285" s="12">
        <f t="shared" si="1328"/>
        <v>107158.71744779583</v>
      </c>
    </row>
    <row r="5286" spans="1:27" x14ac:dyDescent="0.2">
      <c r="A5286" s="72">
        <v>2004</v>
      </c>
      <c r="B5286" s="72">
        <v>8</v>
      </c>
      <c r="C5286" s="72">
        <v>8</v>
      </c>
      <c r="D5286" s="72">
        <v>4</v>
      </c>
      <c r="E5286" s="11">
        <v>2.430493804648079E-2</v>
      </c>
      <c r="F5286" s="11">
        <v>4.8814482987373425E-2</v>
      </c>
      <c r="G5286" s="11">
        <v>1.7240698208340235E-3</v>
      </c>
      <c r="H5286" s="11">
        <v>1.7637493248515105E-2</v>
      </c>
      <c r="I5286" s="11">
        <v>3.9884378839582862E-4</v>
      </c>
      <c r="J5286" s="11">
        <v>6.4574710445433814E-3</v>
      </c>
      <c r="K5286" s="126">
        <f t="shared" si="1314"/>
        <v>9.9337298936142543E-2</v>
      </c>
      <c r="L5286" s="74">
        <f t="shared" si="1315"/>
        <v>99337.298936142543</v>
      </c>
      <c r="M5286" s="75">
        <f t="shared" si="1316"/>
        <v>24409.305040829797</v>
      </c>
      <c r="N5286" s="75">
        <f t="shared" si="1317"/>
        <v>56193.274415857421</v>
      </c>
      <c r="O5286" s="75">
        <f t="shared" si="1318"/>
        <v>1803.4007865867852</v>
      </c>
      <c r="P5286" s="75">
        <f t="shared" si="1319"/>
        <v>18322.535818782646</v>
      </c>
      <c r="Q5286" s="75">
        <f t="shared" si="1320"/>
        <v>367.54529769793629</v>
      </c>
      <c r="R5286" s="75">
        <f t="shared" si="1321"/>
        <v>8964.5913404952353</v>
      </c>
      <c r="S5286" s="76">
        <f t="shared" si="1313"/>
        <v>110060.65270024983</v>
      </c>
      <c r="T5286" s="76"/>
      <c r="U5286" s="115">
        <f t="shared" si="1322"/>
        <v>23584.741874186951</v>
      </c>
      <c r="V5286" s="115">
        <f t="shared" si="1323"/>
        <v>18214.583260448304</v>
      </c>
      <c r="W5286" s="115">
        <f t="shared" si="1324"/>
        <v>53770.849676733364</v>
      </c>
      <c r="X5286" s="115">
        <f t="shared" si="1325"/>
        <v>9035.8709995504869</v>
      </c>
      <c r="Y5286" s="115">
        <f t="shared" si="1326"/>
        <v>794.93931559715099</v>
      </c>
      <c r="Z5286" s="115">
        <f t="shared" si="1327"/>
        <v>344.92661830763217</v>
      </c>
      <c r="AA5286" s="12">
        <f t="shared" si="1328"/>
        <v>105745.91174482388</v>
      </c>
    </row>
    <row r="5287" spans="1:27" x14ac:dyDescent="0.2">
      <c r="A5287" s="72">
        <v>2004</v>
      </c>
      <c r="B5287" s="72">
        <v>8</v>
      </c>
      <c r="C5287" s="72">
        <v>8</v>
      </c>
      <c r="D5287" s="72">
        <v>5</v>
      </c>
      <c r="E5287" s="11">
        <v>2.3489127365672071E-2</v>
      </c>
      <c r="F5287" s="11">
        <v>4.9188516215996396E-2</v>
      </c>
      <c r="G5287" s="11">
        <v>1.7240698208340235E-3</v>
      </c>
      <c r="H5287" s="11">
        <v>1.8500525327151369E-2</v>
      </c>
      <c r="I5287" s="11">
        <v>3.9884378839582862E-4</v>
      </c>
      <c r="J5287" s="11">
        <v>6.5825838174548264E-3</v>
      </c>
      <c r="K5287" s="126">
        <f t="shared" si="1314"/>
        <v>9.9883666335504509E-2</v>
      </c>
      <c r="L5287" s="74">
        <f t="shared" si="1315"/>
        <v>99883.666335504502</v>
      </c>
      <c r="M5287" s="75">
        <f t="shared" si="1316"/>
        <v>23589.991215575654</v>
      </c>
      <c r="N5287" s="75">
        <f t="shared" si="1317"/>
        <v>56623.846462725072</v>
      </c>
      <c r="O5287" s="75">
        <f t="shared" si="1318"/>
        <v>1803.4007865867852</v>
      </c>
      <c r="P5287" s="75">
        <f t="shared" si="1319"/>
        <v>19219.088177486039</v>
      </c>
      <c r="Q5287" s="75">
        <f t="shared" si="1320"/>
        <v>367.54529769793629</v>
      </c>
      <c r="R5287" s="75">
        <f t="shared" si="1321"/>
        <v>9138.2792862700808</v>
      </c>
      <c r="S5287" s="76">
        <f t="shared" si="1313"/>
        <v>110742.15122634158</v>
      </c>
      <c r="T5287" s="76"/>
      <c r="U5287" s="115">
        <f t="shared" si="1322"/>
        <v>22793.105035274522</v>
      </c>
      <c r="V5287" s="115">
        <f t="shared" si="1323"/>
        <v>19105.853319705813</v>
      </c>
      <c r="W5287" s="115">
        <f t="shared" si="1324"/>
        <v>54182.860278496599</v>
      </c>
      <c r="X5287" s="115">
        <f t="shared" si="1325"/>
        <v>9210.9399806772617</v>
      </c>
      <c r="Y5287" s="115">
        <f t="shared" si="1326"/>
        <v>794.93931559715099</v>
      </c>
      <c r="Z5287" s="115">
        <f t="shared" si="1327"/>
        <v>344.92661830763217</v>
      </c>
      <c r="AA5287" s="12">
        <f t="shared" si="1328"/>
        <v>106432.62454805897</v>
      </c>
    </row>
    <row r="5288" spans="1:27" x14ac:dyDescent="0.2">
      <c r="A5288" s="72">
        <v>2004</v>
      </c>
      <c r="B5288" s="72">
        <v>8</v>
      </c>
      <c r="C5288" s="72">
        <v>8</v>
      </c>
      <c r="D5288" s="72">
        <v>6</v>
      </c>
      <c r="E5288" s="11">
        <v>2.3328710966883267E-2</v>
      </c>
      <c r="F5288" s="11">
        <v>5.0377376781013686E-2</v>
      </c>
      <c r="G5288" s="11">
        <v>5.1689379827661434E-4</v>
      </c>
      <c r="H5288" s="11">
        <v>2.0418721519658227E-2</v>
      </c>
      <c r="I5288" s="11">
        <v>3.8693661776966815E-4</v>
      </c>
      <c r="J5288" s="11">
        <v>6.7076965198190298E-3</v>
      </c>
      <c r="K5288" s="126">
        <f t="shared" si="1314"/>
        <v>0.10173633620342051</v>
      </c>
      <c r="L5288" s="74">
        <f t="shared" si="1315"/>
        <v>101736.33620342052</v>
      </c>
      <c r="M5288" s="75">
        <f t="shared" si="1316"/>
        <v>23428.885978273713</v>
      </c>
      <c r="N5288" s="75">
        <f t="shared" si="1317"/>
        <v>57992.415049008952</v>
      </c>
      <c r="O5288" s="75">
        <f t="shared" si="1318"/>
        <v>540.67803468825821</v>
      </c>
      <c r="P5288" s="75">
        <f t="shared" si="1319"/>
        <v>21211.787363784428</v>
      </c>
      <c r="Q5288" s="75">
        <f t="shared" si="1320"/>
        <v>356.57251913183529</v>
      </c>
      <c r="R5288" s="75">
        <f t="shared" si="1321"/>
        <v>9311.967134107641</v>
      </c>
      <c r="S5288" s="76">
        <f t="shared" si="1313"/>
        <v>112842.30607899484</v>
      </c>
      <c r="T5288" s="76"/>
      <c r="U5288" s="115">
        <f t="shared" si="1322"/>
        <v>22637.44204405088</v>
      </c>
      <c r="V5288" s="115">
        <f t="shared" si="1323"/>
        <v>21086.811938143983</v>
      </c>
      <c r="W5288" s="115">
        <f t="shared" si="1324"/>
        <v>55492.431512605064</v>
      </c>
      <c r="X5288" s="115">
        <f t="shared" si="1325"/>
        <v>9386.0088630880309</v>
      </c>
      <c r="Y5288" s="115">
        <f t="shared" si="1326"/>
        <v>238.3309523042692</v>
      </c>
      <c r="Z5288" s="115">
        <f t="shared" si="1327"/>
        <v>334.62910279607689</v>
      </c>
      <c r="AA5288" s="12">
        <f t="shared" si="1328"/>
        <v>109175.65441298831</v>
      </c>
    </row>
    <row r="5289" spans="1:27" x14ac:dyDescent="0.2">
      <c r="A5289" s="72">
        <v>2004</v>
      </c>
      <c r="B5289" s="72">
        <v>8</v>
      </c>
      <c r="C5289" s="72">
        <v>8</v>
      </c>
      <c r="D5289" s="72">
        <v>7</v>
      </c>
      <c r="E5289" s="11">
        <v>2.9100305678211483E-2</v>
      </c>
      <c r="F5289" s="11">
        <v>5.2310518873965969E-2</v>
      </c>
      <c r="G5289" s="11">
        <v>0</v>
      </c>
      <c r="H5289" s="11">
        <v>2.0598607041035649E-2</v>
      </c>
      <c r="I5289" s="11">
        <v>3.818381544663257E-4</v>
      </c>
      <c r="J5289" s="11">
        <v>6.9504039171760599E-3</v>
      </c>
      <c r="K5289" s="126">
        <f t="shared" si="1314"/>
        <v>0.10934167366485549</v>
      </c>
      <c r="L5289" s="74">
        <f t="shared" si="1315"/>
        <v>109341.67366485549</v>
      </c>
      <c r="M5289" s="75">
        <f t="shared" si="1316"/>
        <v>29225.264294952824</v>
      </c>
      <c r="N5289" s="75">
        <f t="shared" si="1317"/>
        <v>60217.770670253805</v>
      </c>
      <c r="O5289" s="75">
        <f t="shared" si="1318"/>
        <v>0</v>
      </c>
      <c r="P5289" s="75">
        <f t="shared" si="1319"/>
        <v>21398.659662601363</v>
      </c>
      <c r="Q5289" s="75">
        <f t="shared" si="1320"/>
        <v>351.87414782168901</v>
      </c>
      <c r="R5289" s="75">
        <f t="shared" si="1321"/>
        <v>9648.9059477101437</v>
      </c>
      <c r="S5289" s="76">
        <f t="shared" si="1313"/>
        <v>120842.47472333982</v>
      </c>
      <c r="T5289" s="76"/>
      <c r="U5289" s="115">
        <f t="shared" si="1322"/>
        <v>28238.014701705033</v>
      </c>
      <c r="V5289" s="115">
        <f t="shared" si="1323"/>
        <v>21272.583224364265</v>
      </c>
      <c r="W5289" s="115">
        <f t="shared" si="1324"/>
        <v>57621.854719049559</v>
      </c>
      <c r="X5289" s="115">
        <f t="shared" si="1325"/>
        <v>9725.6267596340658</v>
      </c>
      <c r="Y5289" s="115">
        <f t="shared" si="1326"/>
        <v>0</v>
      </c>
      <c r="Z5289" s="115">
        <f t="shared" si="1327"/>
        <v>330.21986851199631</v>
      </c>
      <c r="AA5289" s="12">
        <f t="shared" si="1328"/>
        <v>117188.29927326491</v>
      </c>
    </row>
    <row r="5290" spans="1:27" x14ac:dyDescent="0.2">
      <c r="A5290" s="72">
        <v>2004</v>
      </c>
      <c r="B5290" s="72">
        <v>8</v>
      </c>
      <c r="C5290" s="72">
        <v>8</v>
      </c>
      <c r="D5290" s="72">
        <v>8</v>
      </c>
      <c r="E5290" s="11">
        <v>3.2075906095886134E-2</v>
      </c>
      <c r="F5290" s="11">
        <v>5.5768546134898664E-2</v>
      </c>
      <c r="G5290" s="11">
        <v>0</v>
      </c>
      <c r="H5290" s="11">
        <v>2.1459649405997983E-2</v>
      </c>
      <c r="I5290" s="11">
        <v>3.818381544663257E-4</v>
      </c>
      <c r="J5290" s="11">
        <v>7.6033415910574473E-3</v>
      </c>
      <c r="K5290" s="126">
        <f t="shared" si="1314"/>
        <v>0.11728928138230656</v>
      </c>
      <c r="L5290" s="74">
        <f t="shared" si="1315"/>
        <v>117289.28138230655</v>
      </c>
      <c r="M5290" s="75">
        <f t="shared" si="1316"/>
        <v>32213.6421355274</v>
      </c>
      <c r="N5290" s="75">
        <f t="shared" si="1317"/>
        <v>64198.512919667155</v>
      </c>
      <c r="O5290" s="75">
        <f t="shared" si="1318"/>
        <v>0</v>
      </c>
      <c r="P5290" s="75">
        <f t="shared" si="1319"/>
        <v>22293.1450268886</v>
      </c>
      <c r="Q5290" s="75">
        <f t="shared" si="1320"/>
        <v>351.87414782168901</v>
      </c>
      <c r="R5290" s="75">
        <f t="shared" si="1321"/>
        <v>10555.347397742862</v>
      </c>
      <c r="S5290" s="76">
        <f t="shared" si="1313"/>
        <v>129612.5216276477</v>
      </c>
      <c r="T5290" s="76"/>
      <c r="U5290" s="115">
        <f t="shared" si="1322"/>
        <v>31125.443076851254</v>
      </c>
      <c r="V5290" s="115">
        <f t="shared" si="1323"/>
        <v>22161.798467505476</v>
      </c>
      <c r="W5290" s="115">
        <f t="shared" si="1324"/>
        <v>61430.991939119151</v>
      </c>
      <c r="X5290" s="115">
        <f t="shared" si="1325"/>
        <v>10639.275547408999</v>
      </c>
      <c r="Y5290" s="115">
        <f t="shared" si="1326"/>
        <v>0</v>
      </c>
      <c r="Z5290" s="115">
        <f t="shared" si="1327"/>
        <v>330.21986851199631</v>
      </c>
      <c r="AA5290" s="12">
        <f t="shared" si="1328"/>
        <v>125687.72889939687</v>
      </c>
    </row>
    <row r="5291" spans="1:27" x14ac:dyDescent="0.2">
      <c r="A5291" s="72">
        <v>2004</v>
      </c>
      <c r="B5291" s="72">
        <v>8</v>
      </c>
      <c r="C5291" s="72">
        <v>8</v>
      </c>
      <c r="D5291" s="72">
        <v>9</v>
      </c>
      <c r="E5291" s="11">
        <v>3.9259757664037727E-2</v>
      </c>
      <c r="F5291" s="11">
        <v>5.8384226757871048E-2</v>
      </c>
      <c r="G5291" s="11">
        <v>0</v>
      </c>
      <c r="H5291" s="11">
        <v>2.215583598328456E-2</v>
      </c>
      <c r="I5291" s="11">
        <v>3.818381544663257E-4</v>
      </c>
      <c r="J5291" s="11">
        <v>8.4025971967990731E-3</v>
      </c>
      <c r="K5291" s="126">
        <f t="shared" si="1314"/>
        <v>0.12858425575645874</v>
      </c>
      <c r="L5291" s="74">
        <f t="shared" si="1315"/>
        <v>128584.25575645873</v>
      </c>
      <c r="M5291" s="75">
        <f t="shared" si="1316"/>
        <v>39428.341632383177</v>
      </c>
      <c r="N5291" s="75">
        <f t="shared" si="1317"/>
        <v>67209.57951375455</v>
      </c>
      <c r="O5291" s="75">
        <f t="shared" si="1318"/>
        <v>0</v>
      </c>
      <c r="P5291" s="75">
        <f t="shared" si="1319"/>
        <v>23016.371582905165</v>
      </c>
      <c r="Q5291" s="75">
        <f t="shared" si="1320"/>
        <v>351.87414782168901</v>
      </c>
      <c r="R5291" s="75">
        <f t="shared" si="1321"/>
        <v>11664.914878982772</v>
      </c>
      <c r="S5291" s="76">
        <f t="shared" si="1313"/>
        <v>141671.08175584735</v>
      </c>
      <c r="T5291" s="76"/>
      <c r="U5291" s="115">
        <f t="shared" si="1322"/>
        <v>38096.425046577395</v>
      </c>
      <c r="V5291" s="115">
        <f t="shared" si="1323"/>
        <v>22880.763923543876</v>
      </c>
      <c r="W5291" s="115">
        <f t="shared" si="1324"/>
        <v>64312.255059668278</v>
      </c>
      <c r="X5291" s="115">
        <f t="shared" si="1325"/>
        <v>11757.665471162747</v>
      </c>
      <c r="Y5291" s="115">
        <f t="shared" si="1326"/>
        <v>0</v>
      </c>
      <c r="Z5291" s="115">
        <f t="shared" si="1327"/>
        <v>330.21986851199631</v>
      </c>
      <c r="AA5291" s="12">
        <f t="shared" si="1328"/>
        <v>137377.32936946431</v>
      </c>
    </row>
    <row r="5292" spans="1:27" x14ac:dyDescent="0.2">
      <c r="A5292" s="72">
        <v>2004</v>
      </c>
      <c r="B5292" s="72">
        <v>8</v>
      </c>
      <c r="C5292" s="72">
        <v>8</v>
      </c>
      <c r="D5292" s="72">
        <v>10</v>
      </c>
      <c r="E5292" s="11">
        <v>4.374256595797095E-2</v>
      </c>
      <c r="F5292" s="11">
        <v>6.0741895159551328E-2</v>
      </c>
      <c r="G5292" s="11">
        <v>0</v>
      </c>
      <c r="H5292" s="11">
        <v>2.2381331627994269E-2</v>
      </c>
      <c r="I5292" s="11">
        <v>3.818381544663257E-4</v>
      </c>
      <c r="J5292" s="11">
        <v>8.8351893953120819E-3</v>
      </c>
      <c r="K5292" s="126">
        <f t="shared" si="1314"/>
        <v>0.13608282029529495</v>
      </c>
      <c r="L5292" s="74">
        <f t="shared" si="1315"/>
        <v>136082.82029529495</v>
      </c>
      <c r="M5292" s="75">
        <f t="shared" si="1316"/>
        <v>43930.399398460111</v>
      </c>
      <c r="N5292" s="75">
        <f t="shared" si="1317"/>
        <v>69923.632789940748</v>
      </c>
      <c r="O5292" s="75">
        <f t="shared" si="1318"/>
        <v>0</v>
      </c>
      <c r="P5292" s="75">
        <f t="shared" si="1319"/>
        <v>23250.625508276393</v>
      </c>
      <c r="Q5292" s="75">
        <f t="shared" si="1320"/>
        <v>351.87414782168901</v>
      </c>
      <c r="R5292" s="75">
        <f t="shared" si="1321"/>
        <v>12265.461478418549</v>
      </c>
      <c r="S5292" s="76">
        <f t="shared" si="1313"/>
        <v>149721.99332291749</v>
      </c>
      <c r="T5292" s="76"/>
      <c r="U5292" s="115">
        <f t="shared" si="1322"/>
        <v>42446.400194906877</v>
      </c>
      <c r="V5292" s="115">
        <f t="shared" si="1323"/>
        <v>23113.637673660225</v>
      </c>
      <c r="W5292" s="115">
        <f t="shared" si="1324"/>
        <v>66909.308750621567</v>
      </c>
      <c r="X5292" s="115">
        <f t="shared" si="1325"/>
        <v>12362.987163542382</v>
      </c>
      <c r="Y5292" s="115">
        <f t="shared" si="1326"/>
        <v>0</v>
      </c>
      <c r="Z5292" s="115">
        <f t="shared" si="1327"/>
        <v>330.21986851199631</v>
      </c>
      <c r="AA5292" s="12">
        <f t="shared" si="1328"/>
        <v>145162.55365124307</v>
      </c>
    </row>
    <row r="5293" spans="1:27" x14ac:dyDescent="0.2">
      <c r="A5293" s="72">
        <v>2004</v>
      </c>
      <c r="B5293" s="72">
        <v>8</v>
      </c>
      <c r="C5293" s="72">
        <v>8</v>
      </c>
      <c r="D5293" s="72">
        <v>11</v>
      </c>
      <c r="E5293" s="11">
        <v>4.54320586700422E-2</v>
      </c>
      <c r="F5293" s="11">
        <v>6.2625586455618651E-2</v>
      </c>
      <c r="G5293" s="11">
        <v>0</v>
      </c>
      <c r="H5293" s="11">
        <v>2.3024969735100268E-2</v>
      </c>
      <c r="I5293" s="11">
        <v>3.818381544663257E-4</v>
      </c>
      <c r="J5293" s="11">
        <v>9.2500467239958716E-3</v>
      </c>
      <c r="K5293" s="126">
        <f t="shared" si="1314"/>
        <v>0.14071449973922331</v>
      </c>
      <c r="L5293" s="74">
        <f t="shared" si="1315"/>
        <v>140714.49973922331</v>
      </c>
      <c r="M5293" s="75">
        <f t="shared" si="1316"/>
        <v>45627.146902787827</v>
      </c>
      <c r="N5293" s="75">
        <f t="shared" si="1317"/>
        <v>72092.062637739262</v>
      </c>
      <c r="O5293" s="75">
        <f t="shared" si="1318"/>
        <v>0</v>
      </c>
      <c r="P5293" s="75">
        <f t="shared" si="1319"/>
        <v>23919.262604581218</v>
      </c>
      <c r="Q5293" s="75">
        <f t="shared" si="1320"/>
        <v>351.87414782168901</v>
      </c>
      <c r="R5293" s="75">
        <f t="shared" si="1321"/>
        <v>12841.38762514162</v>
      </c>
      <c r="S5293" s="76">
        <f t="shared" si="1313"/>
        <v>154831.73391807161</v>
      </c>
      <c r="T5293" s="76"/>
      <c r="U5293" s="115">
        <f t="shared" si="1322"/>
        <v>44085.83039778658</v>
      </c>
      <c r="V5293" s="115">
        <f t="shared" si="1323"/>
        <v>23778.335299694274</v>
      </c>
      <c r="W5293" s="115">
        <f t="shared" si="1324"/>
        <v>68984.260185514504</v>
      </c>
      <c r="X5293" s="115">
        <f t="shared" si="1325"/>
        <v>12943.492639966071</v>
      </c>
      <c r="Y5293" s="115">
        <f t="shared" si="1326"/>
        <v>0</v>
      </c>
      <c r="Z5293" s="115">
        <f t="shared" si="1327"/>
        <v>330.21986851199631</v>
      </c>
      <c r="AA5293" s="12">
        <f t="shared" si="1328"/>
        <v>150122.13839147345</v>
      </c>
    </row>
    <row r="5294" spans="1:27" x14ac:dyDescent="0.2">
      <c r="A5294" s="72">
        <v>2004</v>
      </c>
      <c r="B5294" s="72">
        <v>8</v>
      </c>
      <c r="C5294" s="72">
        <v>8</v>
      </c>
      <c r="D5294" s="72">
        <v>12</v>
      </c>
      <c r="E5294" s="11">
        <v>5.0894274447525603E-2</v>
      </c>
      <c r="F5294" s="11">
        <v>6.3510752235396636E-2</v>
      </c>
      <c r="G5294" s="11">
        <v>0</v>
      </c>
      <c r="H5294" s="11">
        <v>2.145129065929325E-2</v>
      </c>
      <c r="I5294" s="11">
        <v>3.818381544663257E-4</v>
      </c>
      <c r="J5294" s="11">
        <v>9.3246522610141349E-3</v>
      </c>
      <c r="K5294" s="126">
        <f t="shared" si="1314"/>
        <v>0.14556280775769595</v>
      </c>
      <c r="L5294" s="74">
        <f t="shared" si="1315"/>
        <v>145562.80775769596</v>
      </c>
      <c r="M5294" s="75">
        <f t="shared" si="1316"/>
        <v>51112.817792236194</v>
      </c>
      <c r="N5294" s="75">
        <f t="shared" si="1317"/>
        <v>73111.029971254946</v>
      </c>
      <c r="O5294" s="75">
        <f t="shared" si="1318"/>
        <v>0</v>
      </c>
      <c r="P5294" s="75">
        <f t="shared" si="1319"/>
        <v>22284.461625356442</v>
      </c>
      <c r="Q5294" s="75">
        <f t="shared" si="1320"/>
        <v>351.87414782168901</v>
      </c>
      <c r="R5294" s="75">
        <f t="shared" si="1321"/>
        <v>12944.958844662933</v>
      </c>
      <c r="S5294" s="76">
        <f t="shared" si="1313"/>
        <v>159805.1423813322</v>
      </c>
      <c r="T5294" s="76"/>
      <c r="U5294" s="115">
        <f t="shared" si="1322"/>
        <v>49386.191539489249</v>
      </c>
      <c r="V5294" s="115">
        <f t="shared" si="1323"/>
        <v>22153.166226763489</v>
      </c>
      <c r="W5294" s="115">
        <f t="shared" si="1324"/>
        <v>69959.301058030585</v>
      </c>
      <c r="X5294" s="115">
        <f t="shared" si="1325"/>
        <v>13047.88737959388</v>
      </c>
      <c r="Y5294" s="115">
        <f t="shared" si="1326"/>
        <v>0</v>
      </c>
      <c r="Z5294" s="115">
        <f t="shared" si="1327"/>
        <v>330.21986851199631</v>
      </c>
      <c r="AA5294" s="12">
        <f t="shared" si="1328"/>
        <v>154876.76607238923</v>
      </c>
    </row>
    <row r="5295" spans="1:27" x14ac:dyDescent="0.2">
      <c r="A5295" s="72">
        <v>2004</v>
      </c>
      <c r="B5295" s="72">
        <v>8</v>
      </c>
      <c r="C5295" s="72">
        <v>8</v>
      </c>
      <c r="D5295" s="72">
        <v>13</v>
      </c>
      <c r="E5295" s="11">
        <v>4.9154037594989201E-2</v>
      </c>
      <c r="F5295" s="11">
        <v>6.4518184600224168E-2</v>
      </c>
      <c r="G5295" s="11">
        <v>0</v>
      </c>
      <c r="H5295" s="11">
        <v>2.3149700811352609E-2</v>
      </c>
      <c r="I5295" s="11">
        <v>3.818381544663257E-4</v>
      </c>
      <c r="J5295" s="11">
        <v>9.4235471410744117E-3</v>
      </c>
      <c r="K5295" s="126">
        <f t="shared" si="1314"/>
        <v>0.14662730830210671</v>
      </c>
      <c r="L5295" s="74">
        <f t="shared" si="1315"/>
        <v>146627.30830210671</v>
      </c>
      <c r="M5295" s="75">
        <f t="shared" si="1316"/>
        <v>49365.10824878377</v>
      </c>
      <c r="N5295" s="75">
        <f t="shared" si="1317"/>
        <v>74270.745692239085</v>
      </c>
      <c r="O5295" s="75">
        <f t="shared" si="1318"/>
        <v>0</v>
      </c>
      <c r="P5295" s="75">
        <f t="shared" si="1319"/>
        <v>24048.838252330439</v>
      </c>
      <c r="Q5295" s="75">
        <f t="shared" si="1320"/>
        <v>351.87414782168901</v>
      </c>
      <c r="R5295" s="75">
        <f t="shared" si="1321"/>
        <v>13082.249771605118</v>
      </c>
      <c r="S5295" s="76">
        <f t="shared" si="1313"/>
        <v>161118.8161127801</v>
      </c>
      <c r="T5295" s="76"/>
      <c r="U5295" s="115">
        <f t="shared" si="1322"/>
        <v>47697.520830330162</v>
      </c>
      <c r="V5295" s="115">
        <f t="shared" si="1323"/>
        <v>23907.147514760883</v>
      </c>
      <c r="W5295" s="115">
        <f t="shared" si="1324"/>
        <v>71069.022823651452</v>
      </c>
      <c r="X5295" s="115">
        <f t="shared" si="1325"/>
        <v>13186.269940286242</v>
      </c>
      <c r="Y5295" s="115">
        <f t="shared" si="1326"/>
        <v>0</v>
      </c>
      <c r="Z5295" s="115">
        <f t="shared" si="1327"/>
        <v>330.21986851199631</v>
      </c>
      <c r="AA5295" s="12">
        <f t="shared" si="1328"/>
        <v>156190.18097754073</v>
      </c>
    </row>
    <row r="5296" spans="1:27" x14ac:dyDescent="0.2">
      <c r="A5296" s="72">
        <v>2004</v>
      </c>
      <c r="B5296" s="72">
        <v>8</v>
      </c>
      <c r="C5296" s="72">
        <v>8</v>
      </c>
      <c r="D5296" s="72">
        <v>14</v>
      </c>
      <c r="E5296" s="11">
        <v>5.131746552129228E-2</v>
      </c>
      <c r="F5296" s="11">
        <v>6.4517948460241975E-2</v>
      </c>
      <c r="G5296" s="11">
        <v>0</v>
      </c>
      <c r="H5296" s="11">
        <v>2.1826547749986429E-2</v>
      </c>
      <c r="I5296" s="11">
        <v>3.818381544663257E-4</v>
      </c>
      <c r="J5296" s="11">
        <v>9.4815729487168644E-3</v>
      </c>
      <c r="K5296" s="126">
        <f t="shared" si="1314"/>
        <v>0.14752537283470388</v>
      </c>
      <c r="L5296" s="74">
        <f t="shared" si="1315"/>
        <v>147525.37283470389</v>
      </c>
      <c r="M5296" s="75">
        <f t="shared" si="1316"/>
        <v>51537.826076164856</v>
      </c>
      <c r="N5296" s="75">
        <f t="shared" si="1317"/>
        <v>74270.473857365345</v>
      </c>
      <c r="O5296" s="75">
        <f t="shared" si="1318"/>
        <v>0</v>
      </c>
      <c r="P5296" s="75">
        <f t="shared" si="1319"/>
        <v>22674.293751078549</v>
      </c>
      <c r="Q5296" s="75">
        <f t="shared" si="1320"/>
        <v>351.87414782168901</v>
      </c>
      <c r="R5296" s="75">
        <f t="shared" si="1321"/>
        <v>13162.804163429504</v>
      </c>
      <c r="S5296" s="76">
        <f t="shared" si="1313"/>
        <v>161997.27199585995</v>
      </c>
      <c r="T5296" s="76"/>
      <c r="U5296" s="115">
        <f t="shared" si="1322"/>
        <v>49796.842750332071</v>
      </c>
      <c r="V5296" s="115">
        <f t="shared" si="1323"/>
        <v>22540.701542933202</v>
      </c>
      <c r="W5296" s="115">
        <f t="shared" si="1324"/>
        <v>71068.762707253452</v>
      </c>
      <c r="X5296" s="115">
        <f t="shared" si="1325"/>
        <v>13267.46483978873</v>
      </c>
      <c r="Y5296" s="115">
        <f t="shared" si="1326"/>
        <v>0</v>
      </c>
      <c r="Z5296" s="115">
        <f t="shared" si="1327"/>
        <v>330.21986851199631</v>
      </c>
      <c r="AA5296" s="12">
        <f t="shared" si="1328"/>
        <v>157003.99170881946</v>
      </c>
    </row>
    <row r="5297" spans="1:27" x14ac:dyDescent="0.2">
      <c r="A5297" s="72">
        <v>2004</v>
      </c>
      <c r="B5297" s="72">
        <v>8</v>
      </c>
      <c r="C5297" s="72">
        <v>8</v>
      </c>
      <c r="D5297" s="72">
        <v>15</v>
      </c>
      <c r="E5297" s="11">
        <v>5.3115592210382909E-2</v>
      </c>
      <c r="F5297" s="11">
        <v>6.3753772615615947E-2</v>
      </c>
      <c r="G5297" s="11">
        <v>0</v>
      </c>
      <c r="H5297" s="11">
        <v>2.3102307819389496E-2</v>
      </c>
      <c r="I5297" s="11">
        <v>3.818381544663257E-4</v>
      </c>
      <c r="J5297" s="11">
        <v>9.5332368065554271E-3</v>
      </c>
      <c r="K5297" s="126">
        <f t="shared" si="1314"/>
        <v>0.1498867476064101</v>
      </c>
      <c r="L5297" s="74">
        <f t="shared" si="1315"/>
        <v>149886.74760641009</v>
      </c>
      <c r="M5297" s="75">
        <f t="shared" si="1316"/>
        <v>53343.674038917656</v>
      </c>
      <c r="N5297" s="75">
        <f t="shared" si="1317"/>
        <v>73390.785283174206</v>
      </c>
      <c r="O5297" s="75">
        <f t="shared" si="1318"/>
        <v>0</v>
      </c>
      <c r="P5297" s="75">
        <f t="shared" si="1319"/>
        <v>23999.604510291927</v>
      </c>
      <c r="Q5297" s="75">
        <f t="shared" si="1320"/>
        <v>351.87414782168901</v>
      </c>
      <c r="R5297" s="75">
        <f t="shared" si="1321"/>
        <v>13234.526571381688</v>
      </c>
      <c r="S5297" s="76">
        <f t="shared" si="1313"/>
        <v>164320.46455158715</v>
      </c>
      <c r="T5297" s="76"/>
      <c r="U5297" s="115">
        <f t="shared" si="1322"/>
        <v>51541.687922872195</v>
      </c>
      <c r="V5297" s="115">
        <f t="shared" si="1323"/>
        <v>23858.203847658617</v>
      </c>
      <c r="W5297" s="115">
        <f t="shared" si="1324"/>
        <v>70226.996453606844</v>
      </c>
      <c r="X5297" s="115">
        <f t="shared" si="1325"/>
        <v>13339.757530154386</v>
      </c>
      <c r="Y5297" s="115">
        <f t="shared" si="1326"/>
        <v>0</v>
      </c>
      <c r="Z5297" s="115">
        <f t="shared" si="1327"/>
        <v>330.21986851199631</v>
      </c>
      <c r="AA5297" s="12">
        <f t="shared" si="1328"/>
        <v>159296.86562280406</v>
      </c>
    </row>
    <row r="5298" spans="1:27" x14ac:dyDescent="0.2">
      <c r="A5298" s="72">
        <v>2004</v>
      </c>
      <c r="B5298" s="72">
        <v>8</v>
      </c>
      <c r="C5298" s="72">
        <v>8</v>
      </c>
      <c r="D5298" s="72">
        <v>16</v>
      </c>
      <c r="E5298" s="11">
        <v>5.9597059378204947E-2</v>
      </c>
      <c r="F5298" s="11">
        <v>6.2483310879383497E-2</v>
      </c>
      <c r="G5298" s="11">
        <v>0</v>
      </c>
      <c r="H5298" s="11">
        <v>1.9241965650786189E-2</v>
      </c>
      <c r="I5298" s="11">
        <v>3.818381544663257E-4</v>
      </c>
      <c r="J5298" s="11">
        <v>9.1214651434568285E-3</v>
      </c>
      <c r="K5298" s="126">
        <f t="shared" si="1314"/>
        <v>0.15082563920629777</v>
      </c>
      <c r="L5298" s="74">
        <f t="shared" si="1315"/>
        <v>150825.63920629775</v>
      </c>
      <c r="M5298" s="75">
        <f t="shared" si="1316"/>
        <v>59852.973050868808</v>
      </c>
      <c r="N5298" s="75">
        <f t="shared" si="1317"/>
        <v>71928.280702363147</v>
      </c>
      <c r="O5298" s="75">
        <f t="shared" si="1318"/>
        <v>0</v>
      </c>
      <c r="P5298" s="75">
        <f t="shared" si="1319"/>
        <v>19989.326141343659</v>
      </c>
      <c r="Q5298" s="75">
        <f t="shared" si="1320"/>
        <v>351.87414782168901</v>
      </c>
      <c r="R5298" s="75">
        <f t="shared" si="1321"/>
        <v>12662.884103330009</v>
      </c>
      <c r="S5298" s="76">
        <f t="shared" si="1313"/>
        <v>164785.33814572729</v>
      </c>
      <c r="T5298" s="76"/>
      <c r="U5298" s="115">
        <f t="shared" si="1322"/>
        <v>57831.098322798483</v>
      </c>
      <c r="V5298" s="115">
        <f t="shared" si="1323"/>
        <v>19871.553202178464</v>
      </c>
      <c r="W5298" s="115">
        <f t="shared" si="1324"/>
        <v>68827.538693157607</v>
      </c>
      <c r="X5298" s="115">
        <f t="shared" si="1325"/>
        <v>12763.569792979266</v>
      </c>
      <c r="Y5298" s="115">
        <f t="shared" si="1326"/>
        <v>0</v>
      </c>
      <c r="Z5298" s="115">
        <f t="shared" si="1327"/>
        <v>330.21986851199631</v>
      </c>
      <c r="AA5298" s="12">
        <f t="shared" si="1328"/>
        <v>159623.97987962584</v>
      </c>
    </row>
    <row r="5299" spans="1:27" x14ac:dyDescent="0.2">
      <c r="A5299" s="72">
        <v>2004</v>
      </c>
      <c r="B5299" s="72">
        <v>8</v>
      </c>
      <c r="C5299" s="72">
        <v>8</v>
      </c>
      <c r="D5299" s="72">
        <v>17</v>
      </c>
      <c r="E5299" s="11">
        <v>6.5274680031173163E-2</v>
      </c>
      <c r="F5299" s="11">
        <v>6.0748005694299036E-2</v>
      </c>
      <c r="G5299" s="11">
        <v>0</v>
      </c>
      <c r="H5299" s="11">
        <v>1.7837463413197956E-2</v>
      </c>
      <c r="I5299" s="11">
        <v>3.818381544663257E-4</v>
      </c>
      <c r="J5299" s="11">
        <v>8.9481585196374506E-3</v>
      </c>
      <c r="K5299" s="126">
        <f t="shared" si="1314"/>
        <v>0.15319014581277393</v>
      </c>
      <c r="L5299" s="74">
        <f t="shared" si="1315"/>
        <v>153190.14581277393</v>
      </c>
      <c r="M5299" s="75">
        <f t="shared" si="1316"/>
        <v>65554.973778432191</v>
      </c>
      <c r="N5299" s="75">
        <f t="shared" si="1317"/>
        <v>69930.666992392391</v>
      </c>
      <c r="O5299" s="75">
        <f t="shared" si="1318"/>
        <v>0</v>
      </c>
      <c r="P5299" s="75">
        <f t="shared" si="1319"/>
        <v>18530.272851107115</v>
      </c>
      <c r="Q5299" s="75">
        <f t="shared" si="1320"/>
        <v>351.87414782168901</v>
      </c>
      <c r="R5299" s="75">
        <f t="shared" si="1321"/>
        <v>12422.29099057351</v>
      </c>
      <c r="S5299" s="76">
        <f t="shared" si="1313"/>
        <v>166790.07876032687</v>
      </c>
      <c r="T5299" s="76"/>
      <c r="U5299" s="115">
        <f t="shared" si="1322"/>
        <v>63340.481531417558</v>
      </c>
      <c r="V5299" s="115">
        <f t="shared" si="1323"/>
        <v>18421.09634951939</v>
      </c>
      <c r="W5299" s="115">
        <f t="shared" si="1324"/>
        <v>66916.039717032676</v>
      </c>
      <c r="X5299" s="115">
        <f t="shared" si="1325"/>
        <v>12521.063665518923</v>
      </c>
      <c r="Y5299" s="115">
        <f t="shared" si="1326"/>
        <v>0</v>
      </c>
      <c r="Z5299" s="115">
        <f t="shared" si="1327"/>
        <v>330.21986851199631</v>
      </c>
      <c r="AA5299" s="12">
        <f t="shared" si="1328"/>
        <v>161528.90113200055</v>
      </c>
    </row>
    <row r="5300" spans="1:27" x14ac:dyDescent="0.2">
      <c r="A5300" s="72">
        <v>2004</v>
      </c>
      <c r="B5300" s="72">
        <v>8</v>
      </c>
      <c r="C5300" s="72">
        <v>8</v>
      </c>
      <c r="D5300" s="72">
        <v>18</v>
      </c>
      <c r="E5300" s="11">
        <v>6.291253938316986E-2</v>
      </c>
      <c r="F5300" s="11">
        <v>5.9267367364487872E-2</v>
      </c>
      <c r="G5300" s="11">
        <v>0</v>
      </c>
      <c r="H5300" s="11">
        <v>2.0591874652911936E-2</v>
      </c>
      <c r="I5300" s="11">
        <v>3.818381544663257E-4</v>
      </c>
      <c r="J5300" s="11">
        <v>8.7019799865940082E-3</v>
      </c>
      <c r="K5300" s="126">
        <f t="shared" si="1314"/>
        <v>0.15185559954163</v>
      </c>
      <c r="L5300" s="74">
        <f t="shared" si="1315"/>
        <v>151855.59954162998</v>
      </c>
      <c r="M5300" s="75">
        <f t="shared" si="1316"/>
        <v>63182.689943921265</v>
      </c>
      <c r="N5300" s="75">
        <f t="shared" si="1317"/>
        <v>68226.215549175497</v>
      </c>
      <c r="O5300" s="75">
        <f t="shared" si="1318"/>
        <v>0</v>
      </c>
      <c r="P5300" s="75">
        <f t="shared" si="1319"/>
        <v>21391.665787632592</v>
      </c>
      <c r="Q5300" s="75">
        <f t="shared" si="1320"/>
        <v>351.87414782168901</v>
      </c>
      <c r="R5300" s="75">
        <f t="shared" si="1321"/>
        <v>12080.533369004008</v>
      </c>
      <c r="S5300" s="76">
        <f t="shared" si="1313"/>
        <v>165232.97879755506</v>
      </c>
      <c r="T5300" s="76"/>
      <c r="U5300" s="115">
        <f t="shared" si="1322"/>
        <v>61048.335081706726</v>
      </c>
      <c r="V5300" s="115">
        <f t="shared" si="1323"/>
        <v>21265.630555847649</v>
      </c>
      <c r="W5300" s="115">
        <f t="shared" si="1324"/>
        <v>65285.065133557539</v>
      </c>
      <c r="X5300" s="115">
        <f t="shared" si="1325"/>
        <v>12176.588645484755</v>
      </c>
      <c r="Y5300" s="115">
        <f t="shared" si="1326"/>
        <v>0</v>
      </c>
      <c r="Z5300" s="115">
        <f t="shared" si="1327"/>
        <v>330.21986851199631</v>
      </c>
      <c r="AA5300" s="12">
        <f t="shared" si="1328"/>
        <v>160105.83928510867</v>
      </c>
    </row>
    <row r="5301" spans="1:27" x14ac:dyDescent="0.2">
      <c r="A5301" s="72">
        <v>2004</v>
      </c>
      <c r="B5301" s="72">
        <v>8</v>
      </c>
      <c r="C5301" s="72">
        <v>8</v>
      </c>
      <c r="D5301" s="72">
        <v>19</v>
      </c>
      <c r="E5301" s="11">
        <v>5.7990209570866681E-2</v>
      </c>
      <c r="F5301" s="11">
        <v>5.8463272548195264E-2</v>
      </c>
      <c r="G5301" s="11">
        <v>0</v>
      </c>
      <c r="H5301" s="11">
        <v>2.3407137591687985E-2</v>
      </c>
      <c r="I5301" s="11">
        <v>3.818381544663257E-4</v>
      </c>
      <c r="J5301" s="11">
        <v>8.567229120754449E-3</v>
      </c>
      <c r="K5301" s="126">
        <f t="shared" si="1314"/>
        <v>0.14880968698597069</v>
      </c>
      <c r="L5301" s="74">
        <f t="shared" si="1315"/>
        <v>148809.68698597068</v>
      </c>
      <c r="M5301" s="75">
        <f t="shared" si="1316"/>
        <v>58239.223325314684</v>
      </c>
      <c r="N5301" s="75">
        <f t="shared" si="1317"/>
        <v>67300.573856319985</v>
      </c>
      <c r="O5301" s="75">
        <f t="shared" si="1318"/>
        <v>0</v>
      </c>
      <c r="P5301" s="75">
        <f t="shared" si="1319"/>
        <v>24316.27391125913</v>
      </c>
      <c r="Q5301" s="75">
        <f t="shared" si="1320"/>
        <v>351.87414782168901</v>
      </c>
      <c r="R5301" s="75">
        <f t="shared" si="1321"/>
        <v>11893.465330030718</v>
      </c>
      <c r="S5301" s="76">
        <f t="shared" si="1313"/>
        <v>162101.4105707462</v>
      </c>
      <c r="T5301" s="76"/>
      <c r="U5301" s="115">
        <f t="shared" si="1322"/>
        <v>56271.862176457129</v>
      </c>
      <c r="V5301" s="115">
        <f t="shared" si="1323"/>
        <v>24173.007498583425</v>
      </c>
      <c r="W5301" s="115">
        <f t="shared" si="1324"/>
        <v>64399.326745139202</v>
      </c>
      <c r="X5301" s="115">
        <f t="shared" si="1325"/>
        <v>11988.033182764895</v>
      </c>
      <c r="Y5301" s="115">
        <f t="shared" si="1326"/>
        <v>0</v>
      </c>
      <c r="Z5301" s="115">
        <f t="shared" si="1327"/>
        <v>330.21986851199631</v>
      </c>
      <c r="AA5301" s="12">
        <f t="shared" si="1328"/>
        <v>157162.44947145664</v>
      </c>
    </row>
    <row r="5302" spans="1:27" x14ac:dyDescent="0.2">
      <c r="A5302" s="72">
        <v>2004</v>
      </c>
      <c r="B5302" s="72">
        <v>8</v>
      </c>
      <c r="C5302" s="72">
        <v>8</v>
      </c>
      <c r="D5302" s="72">
        <v>20</v>
      </c>
      <c r="E5302" s="11">
        <v>6.0558832858507793E-2</v>
      </c>
      <c r="F5302" s="11">
        <v>5.6766783632710587E-2</v>
      </c>
      <c r="G5302" s="11">
        <v>8.3259159279366033E-4</v>
      </c>
      <c r="H5302" s="11">
        <v>2.1293753240461743E-2</v>
      </c>
      <c r="I5302" s="11">
        <v>3.9005055263531714E-4</v>
      </c>
      <c r="J5302" s="11">
        <v>8.2580144447722374E-3</v>
      </c>
      <c r="K5302" s="126">
        <f t="shared" si="1314"/>
        <v>0.14810002632188132</v>
      </c>
      <c r="L5302" s="74">
        <f t="shared" si="1315"/>
        <v>148100.02632188133</v>
      </c>
      <c r="M5302" s="75">
        <f t="shared" si="1316"/>
        <v>60818.876449429074</v>
      </c>
      <c r="N5302" s="75">
        <f t="shared" si="1317"/>
        <v>65347.643878633855</v>
      </c>
      <c r="O5302" s="75">
        <f t="shared" si="1318"/>
        <v>870.90227739342845</v>
      </c>
      <c r="P5302" s="75">
        <f t="shared" si="1319"/>
        <v>22120.805432343757</v>
      </c>
      <c r="Q5302" s="75">
        <f t="shared" si="1320"/>
        <v>359.44209401429799</v>
      </c>
      <c r="R5302" s="75">
        <f t="shared" si="1321"/>
        <v>11464.197713104038</v>
      </c>
      <c r="S5302" s="76">
        <f t="shared" si="1313"/>
        <v>160981.86784491845</v>
      </c>
      <c r="T5302" s="76"/>
      <c r="U5302" s="115">
        <f t="shared" si="1322"/>
        <v>58764.372838084288</v>
      </c>
      <c r="V5302" s="115">
        <f t="shared" si="1323"/>
        <v>21990.474261895735</v>
      </c>
      <c r="W5302" s="115">
        <f t="shared" si="1324"/>
        <v>62530.585239132328</v>
      </c>
      <c r="X5302" s="115">
        <f t="shared" si="1325"/>
        <v>11555.352353989978</v>
      </c>
      <c r="Y5302" s="115">
        <f t="shared" si="1326"/>
        <v>383.8938440597247</v>
      </c>
      <c r="Z5302" s="115">
        <f t="shared" si="1327"/>
        <v>337.32208449489826</v>
      </c>
      <c r="AA5302" s="12">
        <f t="shared" si="1328"/>
        <v>155562.00062165695</v>
      </c>
    </row>
    <row r="5303" spans="1:27" x14ac:dyDescent="0.2">
      <c r="A5303" s="72">
        <v>2004</v>
      </c>
      <c r="B5303" s="72">
        <v>8</v>
      </c>
      <c r="C5303" s="72">
        <v>8</v>
      </c>
      <c r="D5303" s="72">
        <v>21</v>
      </c>
      <c r="E5303" s="11">
        <v>6.5000847420825264E-2</v>
      </c>
      <c r="F5303" s="11">
        <v>5.7726052942807533E-2</v>
      </c>
      <c r="G5303" s="11">
        <v>1.7240698208340235E-3</v>
      </c>
      <c r="H5303" s="11">
        <v>2.1944032526694027E-2</v>
      </c>
      <c r="I5303" s="11">
        <v>3.9884378839582862E-4</v>
      </c>
      <c r="J5303" s="11">
        <v>8.1296239061501262E-3</v>
      </c>
      <c r="K5303" s="126">
        <f t="shared" si="1314"/>
        <v>0.15492347040570681</v>
      </c>
      <c r="L5303" s="74">
        <f t="shared" si="1315"/>
        <v>154923.47040570682</v>
      </c>
      <c r="M5303" s="75">
        <f t="shared" si="1316"/>
        <v>65279.965312937406</v>
      </c>
      <c r="N5303" s="75">
        <f t="shared" si="1317"/>
        <v>66451.916223276552</v>
      </c>
      <c r="O5303" s="75">
        <f t="shared" si="1318"/>
        <v>1803.4007865867852</v>
      </c>
      <c r="P5303" s="75">
        <f t="shared" si="1319"/>
        <v>22796.341652050411</v>
      </c>
      <c r="Q5303" s="75">
        <f t="shared" si="1320"/>
        <v>367.54529769793629</v>
      </c>
      <c r="R5303" s="75">
        <f t="shared" si="1321"/>
        <v>11285.959405445519</v>
      </c>
      <c r="S5303" s="76">
        <f t="shared" si="1313"/>
        <v>167985.12867799462</v>
      </c>
      <c r="T5303" s="76"/>
      <c r="U5303" s="115">
        <f t="shared" si="1322"/>
        <v>63074.763041642385</v>
      </c>
      <c r="V5303" s="115">
        <f t="shared" si="1323"/>
        <v>22662.03036313592</v>
      </c>
      <c r="W5303" s="115">
        <f t="shared" si="1324"/>
        <v>63587.253725943272</v>
      </c>
      <c r="X5303" s="115">
        <f t="shared" si="1325"/>
        <v>11375.696829938883</v>
      </c>
      <c r="Y5303" s="115">
        <f t="shared" si="1326"/>
        <v>794.93931559715099</v>
      </c>
      <c r="Z5303" s="115">
        <f t="shared" si="1327"/>
        <v>344.92661830763217</v>
      </c>
      <c r="AA5303" s="12">
        <f t="shared" si="1328"/>
        <v>161839.60989456522</v>
      </c>
    </row>
    <row r="5304" spans="1:27" x14ac:dyDescent="0.2">
      <c r="A5304" s="72">
        <v>2004</v>
      </c>
      <c r="B5304" s="72">
        <v>8</v>
      </c>
      <c r="C5304" s="72">
        <v>8</v>
      </c>
      <c r="D5304" s="72">
        <v>22</v>
      </c>
      <c r="E5304" s="11">
        <v>6.483592248386999E-2</v>
      </c>
      <c r="F5304" s="11">
        <v>5.723432379398375E-2</v>
      </c>
      <c r="G5304" s="11">
        <v>1.7240698208340235E-3</v>
      </c>
      <c r="H5304" s="11">
        <v>1.1485127267324705E-2</v>
      </c>
      <c r="I5304" s="11">
        <v>3.9884378839582862E-4</v>
      </c>
      <c r="J5304" s="11">
        <v>7.9250873610495869E-3</v>
      </c>
      <c r="K5304" s="126">
        <f t="shared" si="1314"/>
        <v>0.14360337451545788</v>
      </c>
      <c r="L5304" s="74">
        <f t="shared" si="1315"/>
        <v>143603.37451545786</v>
      </c>
      <c r="M5304" s="75">
        <f t="shared" si="1316"/>
        <v>65114.332177511089</v>
      </c>
      <c r="N5304" s="75">
        <f t="shared" si="1317"/>
        <v>65885.857354942782</v>
      </c>
      <c r="O5304" s="75">
        <f t="shared" si="1318"/>
        <v>1803.4007865867852</v>
      </c>
      <c r="P5304" s="75">
        <f t="shared" si="1319"/>
        <v>11931.21112925448</v>
      </c>
      <c r="Q5304" s="75">
        <f t="shared" si="1320"/>
        <v>367.54529769793629</v>
      </c>
      <c r="R5304" s="75">
        <f t="shared" si="1321"/>
        <v>11002.011319828858</v>
      </c>
      <c r="S5304" s="76">
        <f t="shared" si="1313"/>
        <v>156104.35806582193</v>
      </c>
      <c r="T5304" s="76"/>
      <c r="U5304" s="115">
        <f t="shared" si="1322"/>
        <v>62914.725107817248</v>
      </c>
      <c r="V5304" s="115">
        <f t="shared" si="1323"/>
        <v>11860.914922541113</v>
      </c>
      <c r="W5304" s="115">
        <f t="shared" si="1324"/>
        <v>63045.596977270739</v>
      </c>
      <c r="X5304" s="115">
        <f t="shared" si="1325"/>
        <v>11089.491003621793</v>
      </c>
      <c r="Y5304" s="115">
        <f t="shared" si="1326"/>
        <v>794.93931559715099</v>
      </c>
      <c r="Z5304" s="115">
        <f t="shared" si="1327"/>
        <v>344.92661830763217</v>
      </c>
      <c r="AA5304" s="12">
        <f t="shared" si="1328"/>
        <v>150050.59394515568</v>
      </c>
    </row>
    <row r="5305" spans="1:27" x14ac:dyDescent="0.2">
      <c r="A5305" s="72">
        <v>2004</v>
      </c>
      <c r="B5305" s="72">
        <v>8</v>
      </c>
      <c r="C5305" s="72">
        <v>8</v>
      </c>
      <c r="D5305" s="72">
        <v>23</v>
      </c>
      <c r="E5305" s="11">
        <v>4.9019315199320915E-2</v>
      </c>
      <c r="F5305" s="11">
        <v>5.8494087219635546E-2</v>
      </c>
      <c r="G5305" s="11">
        <v>1.7240698208340235E-3</v>
      </c>
      <c r="H5305" s="11">
        <v>1.553836512415604E-2</v>
      </c>
      <c r="I5305" s="11">
        <v>3.9884378839582862E-4</v>
      </c>
      <c r="J5305" s="11">
        <v>7.4163466163576263E-3</v>
      </c>
      <c r="K5305" s="126">
        <f t="shared" si="1314"/>
        <v>0.13259102776869996</v>
      </c>
      <c r="L5305" s="74">
        <f t="shared" si="1315"/>
        <v>132591.02776869998</v>
      </c>
      <c r="M5305" s="75">
        <f t="shared" si="1316"/>
        <v>49229.807346333007</v>
      </c>
      <c r="N5305" s="75">
        <f t="shared" si="1317"/>
        <v>67336.046469821318</v>
      </c>
      <c r="O5305" s="75">
        <f t="shared" si="1318"/>
        <v>1803.4007865867852</v>
      </c>
      <c r="P5305" s="75">
        <f t="shared" si="1319"/>
        <v>16141.877280471312</v>
      </c>
      <c r="Q5305" s="75">
        <f t="shared" si="1320"/>
        <v>367.54529769793629</v>
      </c>
      <c r="R5305" s="75">
        <f t="shared" si="1321"/>
        <v>10295.751416692872</v>
      </c>
      <c r="S5305" s="76">
        <f t="shared" si="1313"/>
        <v>145174.42859760323</v>
      </c>
      <c r="T5305" s="76"/>
      <c r="U5305" s="115">
        <f t="shared" si="1322"/>
        <v>47566.790485721489</v>
      </c>
      <c r="V5305" s="115">
        <f t="shared" si="1323"/>
        <v>16046.772707284472</v>
      </c>
      <c r="W5305" s="115">
        <f t="shared" si="1324"/>
        <v>64433.270176769569</v>
      </c>
      <c r="X5305" s="115">
        <f t="shared" si="1325"/>
        <v>10377.615455200057</v>
      </c>
      <c r="Y5305" s="115">
        <f t="shared" si="1326"/>
        <v>794.93931559715099</v>
      </c>
      <c r="Z5305" s="115">
        <f t="shared" si="1327"/>
        <v>344.92661830763217</v>
      </c>
      <c r="AA5305" s="12">
        <f t="shared" si="1328"/>
        <v>139564.31475888035</v>
      </c>
    </row>
    <row r="5306" spans="1:27" x14ac:dyDescent="0.2">
      <c r="A5306" s="72">
        <v>2004</v>
      </c>
      <c r="B5306" s="72">
        <v>8</v>
      </c>
      <c r="C5306" s="72">
        <v>8</v>
      </c>
      <c r="D5306" s="72">
        <v>24</v>
      </c>
      <c r="E5306" s="11">
        <v>3.9606103274431405E-2</v>
      </c>
      <c r="F5306" s="11">
        <v>5.823550701529253E-2</v>
      </c>
      <c r="G5306" s="11">
        <v>1.7240698208340235E-3</v>
      </c>
      <c r="H5306" s="11">
        <v>1.5286430852702169E-2</v>
      </c>
      <c r="I5306" s="11">
        <v>3.9884378839582862E-4</v>
      </c>
      <c r="J5306" s="11">
        <v>7.1880982984417795E-3</v>
      </c>
      <c r="K5306" s="126">
        <f t="shared" si="1314"/>
        <v>0.12243905305009772</v>
      </c>
      <c r="L5306" s="74">
        <f t="shared" si="1315"/>
        <v>122439.05305009772</v>
      </c>
      <c r="M5306" s="75">
        <f t="shared" si="1316"/>
        <v>39776.174473490777</v>
      </c>
      <c r="N5306" s="75">
        <f t="shared" si="1317"/>
        <v>67038.379312618927</v>
      </c>
      <c r="O5306" s="75">
        <f t="shared" si="1318"/>
        <v>1803.4007865867852</v>
      </c>
      <c r="P5306" s="75">
        <f t="shared" si="1319"/>
        <v>15880.157848596768</v>
      </c>
      <c r="Q5306" s="75">
        <f t="shared" si="1320"/>
        <v>367.54529769793629</v>
      </c>
      <c r="R5306" s="75">
        <f t="shared" si="1321"/>
        <v>9978.8854361632311</v>
      </c>
      <c r="S5306" s="76">
        <f t="shared" si="1313"/>
        <v>134844.54315515442</v>
      </c>
      <c r="T5306" s="76"/>
      <c r="U5306" s="115">
        <f t="shared" si="1322"/>
        <v>38432.507854308533</v>
      </c>
      <c r="V5306" s="115">
        <f t="shared" si="1323"/>
        <v>15786.595271698876</v>
      </c>
      <c r="W5306" s="115">
        <f t="shared" si="1324"/>
        <v>64148.4350941015</v>
      </c>
      <c r="X5306" s="115">
        <f t="shared" si="1325"/>
        <v>10058.229995733733</v>
      </c>
      <c r="Y5306" s="115">
        <f t="shared" si="1326"/>
        <v>794.93931559715099</v>
      </c>
      <c r="Z5306" s="115">
        <f t="shared" si="1327"/>
        <v>344.92661830763217</v>
      </c>
      <c r="AA5306" s="12">
        <f t="shared" si="1328"/>
        <v>129565.63414974742</v>
      </c>
    </row>
    <row r="5307" spans="1:27" x14ac:dyDescent="0.2">
      <c r="A5307" s="72">
        <v>2004</v>
      </c>
      <c r="B5307" s="72">
        <v>8</v>
      </c>
      <c r="C5307" s="72">
        <v>9</v>
      </c>
      <c r="D5307" s="72">
        <v>1</v>
      </c>
      <c r="E5307" s="11">
        <v>3.1185245061195355E-2</v>
      </c>
      <c r="F5307" s="11">
        <v>5.4320671635009428E-2</v>
      </c>
      <c r="G5307" s="11">
        <v>1.7240698208340235E-3</v>
      </c>
      <c r="H5307" s="11">
        <v>8.206160228919783E-3</v>
      </c>
      <c r="I5307" s="11">
        <v>3.9884378839582862E-4</v>
      </c>
      <c r="J5307" s="11">
        <v>6.5703879639136065E-3</v>
      </c>
      <c r="K5307" s="126">
        <f t="shared" si="1314"/>
        <v>0.10240537849826802</v>
      </c>
      <c r="L5307" s="74">
        <f t="shared" si="1315"/>
        <v>102405.37849826802</v>
      </c>
      <c r="M5307" s="75">
        <f t="shared" si="1316"/>
        <v>31319.156544073845</v>
      </c>
      <c r="N5307" s="75">
        <f t="shared" si="1317"/>
        <v>62531.777882996925</v>
      </c>
      <c r="O5307" s="75">
        <f t="shared" si="1318"/>
        <v>1803.4007865867852</v>
      </c>
      <c r="P5307" s="75">
        <f t="shared" si="1319"/>
        <v>8524.8885774462815</v>
      </c>
      <c r="Q5307" s="75">
        <f t="shared" si="1320"/>
        <v>367.54529769793629</v>
      </c>
      <c r="R5307" s="75">
        <f t="shared" si="1321"/>
        <v>9121.3483790633127</v>
      </c>
      <c r="S5307" s="76">
        <f t="shared" si="1313"/>
        <v>113668.1174678651</v>
      </c>
      <c r="T5307" s="76"/>
      <c r="U5307" s="115">
        <f t="shared" si="1322"/>
        <v>30261.173825869973</v>
      </c>
      <c r="V5307" s="115">
        <f t="shared" si="1323"/>
        <v>8474.6617125323573</v>
      </c>
      <c r="W5307" s="115">
        <f t="shared" si="1324"/>
        <v>59836.107853089648</v>
      </c>
      <c r="X5307" s="115">
        <f t="shared" si="1325"/>
        <v>9193.8744516849201</v>
      </c>
      <c r="Y5307" s="115">
        <f t="shared" si="1326"/>
        <v>794.93931559715099</v>
      </c>
      <c r="Z5307" s="115">
        <f t="shared" si="1327"/>
        <v>344.92661830763217</v>
      </c>
      <c r="AA5307" s="12">
        <f t="shared" si="1328"/>
        <v>108905.68377708168</v>
      </c>
    </row>
    <row r="5308" spans="1:27" x14ac:dyDescent="0.2">
      <c r="A5308" s="72">
        <v>2004</v>
      </c>
      <c r="B5308" s="72">
        <v>8</v>
      </c>
      <c r="C5308" s="72">
        <v>9</v>
      </c>
      <c r="D5308" s="72">
        <v>2</v>
      </c>
      <c r="E5308" s="11">
        <v>2.8272937235826259E-2</v>
      </c>
      <c r="F5308" s="11">
        <v>5.3773658075525442E-2</v>
      </c>
      <c r="G5308" s="11">
        <v>1.7240698208340235E-3</v>
      </c>
      <c r="H5308" s="11">
        <v>9.1012945293833247E-3</v>
      </c>
      <c r="I5308" s="11">
        <v>3.9884378839582862E-4</v>
      </c>
      <c r="J5308" s="11">
        <v>6.3720185171492428E-3</v>
      </c>
      <c r="K5308" s="126">
        <f t="shared" si="1314"/>
        <v>9.9642821967114117E-2</v>
      </c>
      <c r="L5308" s="74">
        <f t="shared" si="1315"/>
        <v>99642.821967114112</v>
      </c>
      <c r="M5308" s="75">
        <f t="shared" si="1316"/>
        <v>28394.343078337697</v>
      </c>
      <c r="N5308" s="75">
        <f t="shared" si="1317"/>
        <v>61902.077819078811</v>
      </c>
      <c r="O5308" s="75">
        <f t="shared" si="1318"/>
        <v>1803.4007865867852</v>
      </c>
      <c r="P5308" s="75">
        <f t="shared" si="1319"/>
        <v>9454.7900125181277</v>
      </c>
      <c r="Q5308" s="75">
        <f t="shared" si="1320"/>
        <v>367.54529769793629</v>
      </c>
      <c r="R5308" s="75">
        <f t="shared" si="1321"/>
        <v>8845.9617745526612</v>
      </c>
      <c r="S5308" s="76">
        <f t="shared" si="1313"/>
        <v>110768.11876877204</v>
      </c>
      <c r="T5308" s="76"/>
      <c r="U5308" s="115">
        <f t="shared" si="1322"/>
        <v>27435.162577120871</v>
      </c>
      <c r="V5308" s="115">
        <f t="shared" si="1323"/>
        <v>9399.0843623581186</v>
      </c>
      <c r="W5308" s="115">
        <f t="shared" si="1324"/>
        <v>59233.55340453067</v>
      </c>
      <c r="X5308" s="115">
        <f t="shared" si="1325"/>
        <v>8916.298180904796</v>
      </c>
      <c r="Y5308" s="115">
        <f t="shared" si="1326"/>
        <v>794.93931559715099</v>
      </c>
      <c r="Z5308" s="115">
        <f t="shared" si="1327"/>
        <v>344.92661830763217</v>
      </c>
      <c r="AA5308" s="12">
        <f t="shared" si="1328"/>
        <v>106123.96445881922</v>
      </c>
    </row>
    <row r="5309" spans="1:27" x14ac:dyDescent="0.2">
      <c r="A5309" s="72">
        <v>2004</v>
      </c>
      <c r="B5309" s="72">
        <v>8</v>
      </c>
      <c r="C5309" s="72">
        <v>9</v>
      </c>
      <c r="D5309" s="72">
        <v>3</v>
      </c>
      <c r="E5309" s="11">
        <v>2.3552968311992769E-2</v>
      </c>
      <c r="F5309" s="11">
        <v>5.4568939044241885E-2</v>
      </c>
      <c r="G5309" s="11">
        <v>1.7240698208340235E-3</v>
      </c>
      <c r="H5309" s="11">
        <v>1.1419760950242398E-2</v>
      </c>
      <c r="I5309" s="11">
        <v>3.9884378839582862E-4</v>
      </c>
      <c r="J5309" s="11">
        <v>6.314838853063544E-3</v>
      </c>
      <c r="K5309" s="126">
        <f t="shared" si="1314"/>
        <v>9.7979420768770448E-2</v>
      </c>
      <c r="L5309" s="74">
        <f t="shared" si="1315"/>
        <v>97979.420768770447</v>
      </c>
      <c r="M5309" s="75">
        <f t="shared" si="1316"/>
        <v>23654.106299097246</v>
      </c>
      <c r="N5309" s="75">
        <f t="shared" si="1317"/>
        <v>62817.573364209376</v>
      </c>
      <c r="O5309" s="75">
        <f t="shared" si="1318"/>
        <v>1803.4007865867852</v>
      </c>
      <c r="P5309" s="75">
        <f t="shared" si="1319"/>
        <v>11863.305975772235</v>
      </c>
      <c r="Q5309" s="75">
        <f t="shared" si="1320"/>
        <v>367.54529769793629</v>
      </c>
      <c r="R5309" s="75">
        <f t="shared" si="1321"/>
        <v>8766.5820424595186</v>
      </c>
      <c r="S5309" s="76">
        <f t="shared" si="1313"/>
        <v>109272.51376582311</v>
      </c>
      <c r="T5309" s="76"/>
      <c r="U5309" s="115">
        <f t="shared" si="1322"/>
        <v>22855.054267035499</v>
      </c>
      <c r="V5309" s="115">
        <f t="shared" si="1323"/>
        <v>11793.40985205584</v>
      </c>
      <c r="W5309" s="115">
        <f t="shared" si="1324"/>
        <v>60109.58303349714</v>
      </c>
      <c r="X5309" s="115">
        <f t="shared" si="1325"/>
        <v>8836.2872811404686</v>
      </c>
      <c r="Y5309" s="115">
        <f t="shared" si="1326"/>
        <v>794.93931559715099</v>
      </c>
      <c r="Z5309" s="115">
        <f t="shared" si="1327"/>
        <v>344.92661830763217</v>
      </c>
      <c r="AA5309" s="12">
        <f t="shared" si="1328"/>
        <v>104734.20036763372</v>
      </c>
    </row>
    <row r="5310" spans="1:27" x14ac:dyDescent="0.2">
      <c r="A5310" s="72">
        <v>2004</v>
      </c>
      <c r="B5310" s="72">
        <v>8</v>
      </c>
      <c r="C5310" s="72">
        <v>9</v>
      </c>
      <c r="D5310" s="72">
        <v>4</v>
      </c>
      <c r="E5310" s="11">
        <v>2.2493292868917956E-2</v>
      </c>
      <c r="F5310" s="11">
        <v>5.5794100388776496E-2</v>
      </c>
      <c r="G5310" s="11">
        <v>1.7240698208340235E-3</v>
      </c>
      <c r="H5310" s="11">
        <v>1.1893132043426147E-2</v>
      </c>
      <c r="I5310" s="11">
        <v>3.9884378839582862E-4</v>
      </c>
      <c r="J5310" s="11">
        <v>6.2475430679739758E-3</v>
      </c>
      <c r="K5310" s="126">
        <f t="shared" si="1314"/>
        <v>9.8550981978324445E-2</v>
      </c>
      <c r="L5310" s="74">
        <f t="shared" si="1315"/>
        <v>98550.981978324446</v>
      </c>
      <c r="M5310" s="75">
        <f t="shared" si="1316"/>
        <v>22589.880540330712</v>
      </c>
      <c r="N5310" s="75">
        <f t="shared" si="1317"/>
        <v>64227.929951514467</v>
      </c>
      <c r="O5310" s="75">
        <f t="shared" si="1318"/>
        <v>1803.4007865867852</v>
      </c>
      <c r="P5310" s="75">
        <f t="shared" si="1319"/>
        <v>12355.062864816869</v>
      </c>
      <c r="Q5310" s="75">
        <f t="shared" si="1320"/>
        <v>367.54529769793629</v>
      </c>
      <c r="R5310" s="75">
        <f t="shared" si="1321"/>
        <v>8673.1585941615122</v>
      </c>
      <c r="S5310" s="76">
        <f t="shared" si="1313"/>
        <v>110016.9780351083</v>
      </c>
      <c r="T5310" s="76"/>
      <c r="U5310" s="115">
        <f t="shared" si="1322"/>
        <v>21826.778788713393</v>
      </c>
      <c r="V5310" s="115">
        <f t="shared" si="1323"/>
        <v>12282.269412107591</v>
      </c>
      <c r="W5310" s="115">
        <f t="shared" si="1324"/>
        <v>61459.140837965861</v>
      </c>
      <c r="X5310" s="115">
        <f t="shared" si="1325"/>
        <v>8742.1210001477502</v>
      </c>
      <c r="Y5310" s="115">
        <f t="shared" si="1326"/>
        <v>794.93931559715099</v>
      </c>
      <c r="Z5310" s="115">
        <f t="shared" si="1327"/>
        <v>344.92661830763217</v>
      </c>
      <c r="AA5310" s="12">
        <f t="shared" si="1328"/>
        <v>105450.17597283935</v>
      </c>
    </row>
    <row r="5311" spans="1:27" x14ac:dyDescent="0.2">
      <c r="A5311" s="72">
        <v>2004</v>
      </c>
      <c r="B5311" s="72">
        <v>8</v>
      </c>
      <c r="C5311" s="72">
        <v>9</v>
      </c>
      <c r="D5311" s="72">
        <v>5</v>
      </c>
      <c r="E5311" s="11">
        <v>2.1065408445073479E-2</v>
      </c>
      <c r="F5311" s="11">
        <v>5.9879560758271493E-2</v>
      </c>
      <c r="G5311" s="11">
        <v>1.7240698208340235E-3</v>
      </c>
      <c r="H5311" s="11">
        <v>1.5121576820457975E-2</v>
      </c>
      <c r="I5311" s="11">
        <v>3.9884378839582862E-4</v>
      </c>
      <c r="J5311" s="11">
        <v>6.4252400579737192E-3</v>
      </c>
      <c r="K5311" s="126">
        <f t="shared" si="1314"/>
        <v>0.10461469969100652</v>
      </c>
      <c r="L5311" s="74">
        <f t="shared" si="1315"/>
        <v>104614.69969100652</v>
      </c>
      <c r="M5311" s="75">
        <f t="shared" si="1316"/>
        <v>21155.86468733758</v>
      </c>
      <c r="N5311" s="75">
        <f t="shared" si="1317"/>
        <v>68930.948023374935</v>
      </c>
      <c r="O5311" s="75">
        <f t="shared" si="1318"/>
        <v>1803.4007865867852</v>
      </c>
      <c r="P5311" s="75">
        <f t="shared" si="1319"/>
        <v>15708.900863938854</v>
      </c>
      <c r="Q5311" s="75">
        <f t="shared" si="1320"/>
        <v>367.54529769793629</v>
      </c>
      <c r="R5311" s="75">
        <f t="shared" si="1321"/>
        <v>8919.8466376378892</v>
      </c>
      <c r="S5311" s="76">
        <f t="shared" si="1313"/>
        <v>116886.50629657399</v>
      </c>
      <c r="T5311" s="76"/>
      <c r="U5311" s="115">
        <f t="shared" si="1322"/>
        <v>20441.204980701965</v>
      </c>
      <c r="V5311" s="115">
        <f t="shared" si="1323"/>
        <v>15616.347297464481</v>
      </c>
      <c r="W5311" s="115">
        <f t="shared" si="1324"/>
        <v>65959.417435081312</v>
      </c>
      <c r="X5311" s="115">
        <f t="shared" si="1325"/>
        <v>8990.7705206133323</v>
      </c>
      <c r="Y5311" s="115">
        <f t="shared" si="1326"/>
        <v>794.93931559715099</v>
      </c>
      <c r="Z5311" s="115">
        <f t="shared" si="1327"/>
        <v>344.92661830763217</v>
      </c>
      <c r="AA5311" s="12">
        <f t="shared" si="1328"/>
        <v>112147.60616776586</v>
      </c>
    </row>
    <row r="5312" spans="1:27" x14ac:dyDescent="0.2">
      <c r="A5312" s="72">
        <v>2004</v>
      </c>
      <c r="B5312" s="72">
        <v>8</v>
      </c>
      <c r="C5312" s="72">
        <v>9</v>
      </c>
      <c r="D5312" s="72">
        <v>6</v>
      </c>
      <c r="E5312" s="11">
        <v>2.3794939888647556E-2</v>
      </c>
      <c r="F5312" s="11">
        <v>6.7564507088280129E-2</v>
      </c>
      <c r="G5312" s="11">
        <v>5.4633711589996588E-4</v>
      </c>
      <c r="H5312" s="11">
        <v>1.8281511619988956E-2</v>
      </c>
      <c r="I5312" s="11">
        <v>3.8722703656542817E-4</v>
      </c>
      <c r="J5312" s="11">
        <v>7.0029747302893935E-3</v>
      </c>
      <c r="K5312" s="126">
        <f t="shared" si="1314"/>
        <v>0.11757749747967143</v>
      </c>
      <c r="L5312" s="74">
        <f t="shared" si="1315"/>
        <v>117577.49747967144</v>
      </c>
      <c r="M5312" s="75">
        <f t="shared" si="1316"/>
        <v>23897.116917535437</v>
      </c>
      <c r="N5312" s="75">
        <f t="shared" si="1317"/>
        <v>77777.549924392995</v>
      </c>
      <c r="O5312" s="75">
        <f t="shared" si="1318"/>
        <v>571.47615058822237</v>
      </c>
      <c r="P5312" s="75">
        <f t="shared" si="1319"/>
        <v>18991.567948973661</v>
      </c>
      <c r="Q5312" s="75">
        <f t="shared" si="1320"/>
        <v>356.84014787734998</v>
      </c>
      <c r="R5312" s="75">
        <f t="shared" si="1321"/>
        <v>9721.8874373285635</v>
      </c>
      <c r="S5312" s="76">
        <f t="shared" si="1313"/>
        <v>131316.43852669623</v>
      </c>
      <c r="T5312" s="76"/>
      <c r="U5312" s="115">
        <f t="shared" si="1322"/>
        <v>23089.855819106087</v>
      </c>
      <c r="V5312" s="115">
        <f t="shared" si="1323"/>
        <v>18879.673592911302</v>
      </c>
      <c r="W5312" s="115">
        <f t="shared" si="1324"/>
        <v>74424.652926596085</v>
      </c>
      <c r="X5312" s="115">
        <f t="shared" si="1325"/>
        <v>9799.1885429323374</v>
      </c>
      <c r="Y5312" s="115">
        <f t="shared" si="1326"/>
        <v>251.90676604312</v>
      </c>
      <c r="Z5312" s="115">
        <f t="shared" si="1327"/>
        <v>334.8802617109929</v>
      </c>
      <c r="AA5312" s="12">
        <f t="shared" si="1328"/>
        <v>126780.15790929993</v>
      </c>
    </row>
    <row r="5313" spans="1:27" x14ac:dyDescent="0.2">
      <c r="A5313" s="72">
        <v>2004</v>
      </c>
      <c r="B5313" s="72">
        <v>8</v>
      </c>
      <c r="C5313" s="72">
        <v>9</v>
      </c>
      <c r="D5313" s="72">
        <v>7</v>
      </c>
      <c r="E5313" s="11">
        <v>2.9769304283993891E-2</v>
      </c>
      <c r="F5313" s="11">
        <v>8.0465007347233802E-2</v>
      </c>
      <c r="G5313" s="11">
        <v>0</v>
      </c>
      <c r="H5313" s="11">
        <v>2.541335978731293E-2</v>
      </c>
      <c r="I5313" s="11">
        <v>3.818381544663257E-4</v>
      </c>
      <c r="J5313" s="11">
        <v>8.1404105786386446E-3</v>
      </c>
      <c r="K5313" s="126">
        <f t="shared" si="1314"/>
        <v>0.14416992015164559</v>
      </c>
      <c r="L5313" s="74">
        <f t="shared" si="1315"/>
        <v>144169.92015164558</v>
      </c>
      <c r="M5313" s="75">
        <f t="shared" si="1316"/>
        <v>29897.135624523937</v>
      </c>
      <c r="N5313" s="75">
        <f t="shared" si="1317"/>
        <v>92628.08826443307</v>
      </c>
      <c r="O5313" s="75">
        <f t="shared" si="1318"/>
        <v>0</v>
      </c>
      <c r="P5313" s="75">
        <f t="shared" si="1319"/>
        <v>26400.418042277837</v>
      </c>
      <c r="Q5313" s="75">
        <f t="shared" si="1320"/>
        <v>351.87414782168901</v>
      </c>
      <c r="R5313" s="75">
        <f t="shared" si="1321"/>
        <v>11300.93401549275</v>
      </c>
      <c r="S5313" s="76">
        <f t="shared" si="1313"/>
        <v>160578.45009454928</v>
      </c>
      <c r="T5313" s="76"/>
      <c r="U5313" s="115">
        <f t="shared" si="1322"/>
        <v>28887.189754173582</v>
      </c>
      <c r="V5313" s="115">
        <f t="shared" si="1323"/>
        <v>26244.872287206177</v>
      </c>
      <c r="W5313" s="115">
        <f t="shared" si="1324"/>
        <v>88635.002350112176</v>
      </c>
      <c r="X5313" s="115">
        <f t="shared" si="1325"/>
        <v>11390.790506774338</v>
      </c>
      <c r="Y5313" s="115">
        <f t="shared" si="1326"/>
        <v>0</v>
      </c>
      <c r="Z5313" s="115">
        <f t="shared" si="1327"/>
        <v>330.21986851199631</v>
      </c>
      <c r="AA5313" s="12">
        <f t="shared" si="1328"/>
        <v>155488.07476677827</v>
      </c>
    </row>
    <row r="5314" spans="1:27" x14ac:dyDescent="0.2">
      <c r="A5314" s="72">
        <v>2004</v>
      </c>
      <c r="B5314" s="72">
        <v>8</v>
      </c>
      <c r="C5314" s="72">
        <v>9</v>
      </c>
      <c r="D5314" s="72">
        <v>8</v>
      </c>
      <c r="E5314" s="11">
        <v>3.2609674927371081E-2</v>
      </c>
      <c r="F5314" s="11">
        <v>8.8063835566165427E-2</v>
      </c>
      <c r="G5314" s="11">
        <v>0</v>
      </c>
      <c r="H5314" s="11">
        <v>2.9673770019617834E-2</v>
      </c>
      <c r="I5314" s="11">
        <v>3.818381544663257E-4</v>
      </c>
      <c r="J5314" s="11">
        <v>9.2870847287257387E-3</v>
      </c>
      <c r="K5314" s="126">
        <f t="shared" si="1314"/>
        <v>0.1600162033963464</v>
      </c>
      <c r="L5314" s="74">
        <f t="shared" si="1315"/>
        <v>160016.20339634639</v>
      </c>
      <c r="M5314" s="75">
        <f t="shared" si="1316"/>
        <v>32749.703005301551</v>
      </c>
      <c r="N5314" s="75">
        <f t="shared" si="1317"/>
        <v>101375.55445097112</v>
      </c>
      <c r="O5314" s="75">
        <f t="shared" si="1318"/>
        <v>0</v>
      </c>
      <c r="P5314" s="75">
        <f t="shared" si="1319"/>
        <v>30826.303171429434</v>
      </c>
      <c r="Q5314" s="75">
        <f t="shared" si="1320"/>
        <v>351.87414782168901</v>
      </c>
      <c r="R5314" s="75">
        <f t="shared" si="1321"/>
        <v>12892.805676292026</v>
      </c>
      <c r="S5314" s="76">
        <f t="shared" si="1313"/>
        <v>178196.2404518158</v>
      </c>
      <c r="T5314" s="76"/>
      <c r="U5314" s="115">
        <f t="shared" si="1322"/>
        <v>31643.395440563683</v>
      </c>
      <c r="V5314" s="115">
        <f t="shared" si="1323"/>
        <v>30644.681024568377</v>
      </c>
      <c r="W5314" s="115">
        <f t="shared" si="1324"/>
        <v>97005.375749031111</v>
      </c>
      <c r="X5314" s="115">
        <f t="shared" si="1325"/>
        <v>12995.319528621287</v>
      </c>
      <c r="Y5314" s="115">
        <f t="shared" si="1326"/>
        <v>0</v>
      </c>
      <c r="Z5314" s="115">
        <f t="shared" si="1327"/>
        <v>330.21986851199631</v>
      </c>
      <c r="AA5314" s="12">
        <f t="shared" si="1328"/>
        <v>172618.99161129649</v>
      </c>
    </row>
    <row r="5315" spans="1:27" x14ac:dyDescent="0.2">
      <c r="A5315" s="72">
        <v>2004</v>
      </c>
      <c r="B5315" s="72">
        <v>8</v>
      </c>
      <c r="C5315" s="72">
        <v>9</v>
      </c>
      <c r="D5315" s="72">
        <v>9</v>
      </c>
      <c r="E5315" s="11">
        <v>3.9291199511461351E-2</v>
      </c>
      <c r="F5315" s="11">
        <v>9.1180959344095008E-2</v>
      </c>
      <c r="G5315" s="11">
        <v>0</v>
      </c>
      <c r="H5315" s="11">
        <v>2.7838609839526397E-2</v>
      </c>
      <c r="I5315" s="11">
        <v>3.818381544663257E-4</v>
      </c>
      <c r="J5315" s="11">
        <v>1.0593200007640465E-2</v>
      </c>
      <c r="K5315" s="126">
        <f t="shared" si="1314"/>
        <v>0.16928580685718955</v>
      </c>
      <c r="L5315" s="74">
        <f t="shared" si="1315"/>
        <v>169285.80685718954</v>
      </c>
      <c r="M5315" s="75">
        <f t="shared" si="1316"/>
        <v>39459.918493157013</v>
      </c>
      <c r="N5315" s="75">
        <f t="shared" si="1317"/>
        <v>104963.86228753471</v>
      </c>
      <c r="O5315" s="75">
        <f t="shared" si="1318"/>
        <v>0</v>
      </c>
      <c r="P5315" s="75">
        <f t="shared" si="1319"/>
        <v>28919.865127249894</v>
      </c>
      <c r="Q5315" s="75">
        <f t="shared" si="1320"/>
        <v>351.87414782168901</v>
      </c>
      <c r="R5315" s="75">
        <f t="shared" si="1321"/>
        <v>14706.021661045301</v>
      </c>
      <c r="S5315" s="76">
        <f t="shared" ref="S5315:S5378" si="1329">SUM(M5315:R5315)</f>
        <v>188401.54171680857</v>
      </c>
      <c r="T5315" s="76"/>
      <c r="U5315" s="115">
        <f t="shared" si="1322"/>
        <v>38126.935219206331</v>
      </c>
      <c r="V5315" s="115">
        <f t="shared" si="1323"/>
        <v>28749.475315596726</v>
      </c>
      <c r="W5315" s="115">
        <f t="shared" si="1324"/>
        <v>100438.99593364268</v>
      </c>
      <c r="X5315" s="115">
        <f t="shared" si="1325"/>
        <v>14822.952837296836</v>
      </c>
      <c r="Y5315" s="115">
        <f t="shared" si="1326"/>
        <v>0</v>
      </c>
      <c r="Z5315" s="115">
        <f t="shared" si="1327"/>
        <v>330.21986851199631</v>
      </c>
      <c r="AA5315" s="12">
        <f t="shared" si="1328"/>
        <v>182468.57917425458</v>
      </c>
    </row>
    <row r="5316" spans="1:27" x14ac:dyDescent="0.2">
      <c r="A5316" s="72">
        <v>2004</v>
      </c>
      <c r="B5316" s="72">
        <v>8</v>
      </c>
      <c r="C5316" s="72">
        <v>9</v>
      </c>
      <c r="D5316" s="72">
        <v>10</v>
      </c>
      <c r="E5316" s="11">
        <v>4.3492023622926403E-2</v>
      </c>
      <c r="F5316" s="11">
        <v>9.4459437634997825E-2</v>
      </c>
      <c r="G5316" s="11">
        <v>0</v>
      </c>
      <c r="H5316" s="11">
        <v>3.0713540564533202E-2</v>
      </c>
      <c r="I5316" s="11">
        <v>3.818381544663257E-4</v>
      </c>
      <c r="J5316" s="11">
        <v>1.0834895545981783E-2</v>
      </c>
      <c r="K5316" s="126">
        <f t="shared" ref="K5316:K5379" si="1330">SUM(E5316:J5316)</f>
        <v>0.17988173552290554</v>
      </c>
      <c r="L5316" s="74">
        <f t="shared" ref="L5316:L5379" si="1331">+K5316*1000000</f>
        <v>179881.73552290554</v>
      </c>
      <c r="M5316" s="75">
        <f t="shared" ref="M5316:M5379" si="1332">+E5316*1000000*M$8829</f>
        <v>43678.781218234821</v>
      </c>
      <c r="N5316" s="75">
        <f t="shared" ref="N5316:N5379" si="1333">+F5316*1000000*N$8829</f>
        <v>108737.91496601512</v>
      </c>
      <c r="O5316" s="75">
        <f t="shared" ref="O5316:O5379" si="1334">+G5316*1000000*O$8829</f>
        <v>0</v>
      </c>
      <c r="P5316" s="75">
        <f t="shared" ref="P5316:P5379" si="1335">+H5316*1000000*P$8829</f>
        <v>31906.458541815242</v>
      </c>
      <c r="Q5316" s="75">
        <f t="shared" ref="Q5316:Q5379" si="1336">+I5316*1000000*Q$8829</f>
        <v>351.87414782168901</v>
      </c>
      <c r="R5316" s="75">
        <f t="shared" ref="R5316:R5379" si="1337">+J5316*1000000*R$8829</f>
        <v>15041.555760246842</v>
      </c>
      <c r="S5316" s="76">
        <f t="shared" si="1329"/>
        <v>199716.5846341337</v>
      </c>
      <c r="T5316" s="76"/>
      <c r="U5316" s="115">
        <f t="shared" ref="U5316:U5379" si="1338">M5316*U$1</f>
        <v>42203.281850425556</v>
      </c>
      <c r="V5316" s="115">
        <f t="shared" ref="V5316:V5379" si="1339">P5316*V$1</f>
        <v>31718.472344869362</v>
      </c>
      <c r="W5316" s="115">
        <f t="shared" ref="W5316:W5379" si="1340">N5316*W$1</f>
        <v>104050.353722563</v>
      </c>
      <c r="X5316" s="115">
        <f t="shared" ref="X5316:X5379" si="1341">R5316*X$1</f>
        <v>15161.154850214027</v>
      </c>
      <c r="Y5316" s="115">
        <f t="shared" ref="Y5316:Y5379" si="1342">O5316*Y$1</f>
        <v>0</v>
      </c>
      <c r="Z5316" s="115">
        <f t="shared" ref="Z5316:Z5379" si="1343">Q5316*Z$1</f>
        <v>330.21986851199631</v>
      </c>
      <c r="AA5316" s="12">
        <f t="shared" ref="AA5316:AA5379" si="1344">SUM(U5316:Z5316)</f>
        <v>193463.48263658397</v>
      </c>
    </row>
    <row r="5317" spans="1:27" x14ac:dyDescent="0.2">
      <c r="A5317" s="72">
        <v>2004</v>
      </c>
      <c r="B5317" s="72">
        <v>8</v>
      </c>
      <c r="C5317" s="72">
        <v>9</v>
      </c>
      <c r="D5317" s="72">
        <v>11</v>
      </c>
      <c r="E5317" s="11">
        <v>4.8518970480382236E-2</v>
      </c>
      <c r="F5317" s="11">
        <v>9.4833799032051566E-2</v>
      </c>
      <c r="G5317" s="11">
        <v>0</v>
      </c>
      <c r="H5317" s="11">
        <v>2.6476706227035456E-2</v>
      </c>
      <c r="I5317" s="11">
        <v>3.818381544663257E-4</v>
      </c>
      <c r="J5317" s="11">
        <v>1.1330159017125448E-2</v>
      </c>
      <c r="K5317" s="126">
        <f t="shared" si="1330"/>
        <v>0.18154147291106104</v>
      </c>
      <c r="L5317" s="74">
        <f t="shared" si="1331"/>
        <v>181541.47291106105</v>
      </c>
      <c r="M5317" s="75">
        <f t="shared" si="1332"/>
        <v>48727.314114431487</v>
      </c>
      <c r="N5317" s="75">
        <f t="shared" si="1333"/>
        <v>109168.86478721441</v>
      </c>
      <c r="O5317" s="75">
        <f t="shared" si="1334"/>
        <v>0</v>
      </c>
      <c r="P5317" s="75">
        <f t="shared" si="1335"/>
        <v>27505.064998342936</v>
      </c>
      <c r="Q5317" s="75">
        <f t="shared" si="1336"/>
        <v>351.87414782168901</v>
      </c>
      <c r="R5317" s="75">
        <f t="shared" si="1337"/>
        <v>15729.105823429831</v>
      </c>
      <c r="S5317" s="76">
        <f t="shared" si="1329"/>
        <v>201482.22387124033</v>
      </c>
      <c r="T5317" s="76"/>
      <c r="U5317" s="115">
        <f t="shared" si="1338"/>
        <v>47081.271821912764</v>
      </c>
      <c r="V5317" s="115">
        <f t="shared" si="1339"/>
        <v>27343.010893873416</v>
      </c>
      <c r="W5317" s="115">
        <f t="shared" si="1340"/>
        <v>104462.72581325901</v>
      </c>
      <c r="X5317" s="115">
        <f t="shared" si="1341"/>
        <v>15854.171792167688</v>
      </c>
      <c r="Y5317" s="115">
        <f t="shared" si="1342"/>
        <v>0</v>
      </c>
      <c r="Z5317" s="115">
        <f t="shared" si="1343"/>
        <v>330.21986851199631</v>
      </c>
      <c r="AA5317" s="12">
        <f t="shared" si="1344"/>
        <v>195071.40018972487</v>
      </c>
    </row>
    <row r="5318" spans="1:27" x14ac:dyDescent="0.2">
      <c r="A5318" s="72">
        <v>2004</v>
      </c>
      <c r="B5318" s="72">
        <v>8</v>
      </c>
      <c r="C5318" s="72">
        <v>9</v>
      </c>
      <c r="D5318" s="72">
        <v>12</v>
      </c>
      <c r="E5318" s="11">
        <v>5.5835255479736744E-2</v>
      </c>
      <c r="F5318" s="11">
        <v>9.3981310984778757E-2</v>
      </c>
      <c r="G5318" s="11">
        <v>0</v>
      </c>
      <c r="H5318" s="11">
        <v>2.3832029633494872E-2</v>
      </c>
      <c r="I5318" s="11">
        <v>3.818381544663257E-4</v>
      </c>
      <c r="J5318" s="11">
        <v>1.1251866610970999E-2</v>
      </c>
      <c r="K5318" s="126">
        <f t="shared" si="1330"/>
        <v>0.18528230086344769</v>
      </c>
      <c r="L5318" s="74">
        <f t="shared" si="1331"/>
        <v>185282.30086344769</v>
      </c>
      <c r="M5318" s="75">
        <f t="shared" si="1332"/>
        <v>56075.01572030945</v>
      </c>
      <c r="N5318" s="75">
        <f t="shared" si="1333"/>
        <v>108187.51474835339</v>
      </c>
      <c r="O5318" s="75">
        <f t="shared" si="1334"/>
        <v>0</v>
      </c>
      <c r="P5318" s="75">
        <f t="shared" si="1335"/>
        <v>24757.668816160243</v>
      </c>
      <c r="Q5318" s="75">
        <f t="shared" si="1336"/>
        <v>351.87414782168901</v>
      </c>
      <c r="R5318" s="75">
        <f t="shared" si="1337"/>
        <v>15620.416303740572</v>
      </c>
      <c r="S5318" s="76">
        <f t="shared" si="1329"/>
        <v>204992.48973638535</v>
      </c>
      <c r="T5318" s="76"/>
      <c r="U5318" s="115">
        <f t="shared" si="1338"/>
        <v>54180.76299764718</v>
      </c>
      <c r="V5318" s="115">
        <f t="shared" si="1339"/>
        <v>24611.801796794993</v>
      </c>
      <c r="W5318" s="115">
        <f t="shared" si="1340"/>
        <v>103523.68059889149</v>
      </c>
      <c r="X5318" s="115">
        <f t="shared" si="1341"/>
        <v>15744.618055515037</v>
      </c>
      <c r="Y5318" s="115">
        <f t="shared" si="1342"/>
        <v>0</v>
      </c>
      <c r="Z5318" s="115">
        <f t="shared" si="1343"/>
        <v>330.21986851199631</v>
      </c>
      <c r="AA5318" s="12">
        <f t="shared" si="1344"/>
        <v>198391.08331736072</v>
      </c>
    </row>
    <row r="5319" spans="1:27" x14ac:dyDescent="0.2">
      <c r="A5319" s="72">
        <v>2004</v>
      </c>
      <c r="B5319" s="72">
        <v>8</v>
      </c>
      <c r="C5319" s="72">
        <v>9</v>
      </c>
      <c r="D5319" s="72">
        <v>13</v>
      </c>
      <c r="E5319" s="11">
        <v>5.8701630026595675E-2</v>
      </c>
      <c r="F5319" s="11">
        <v>9.6645770927697494E-2</v>
      </c>
      <c r="G5319" s="11">
        <v>0</v>
      </c>
      <c r="H5319" s="11">
        <v>2.1294923091712676E-2</v>
      </c>
      <c r="I5319" s="11">
        <v>3.818381544663257E-4</v>
      </c>
      <c r="J5319" s="11">
        <v>1.1493340348800191E-2</v>
      </c>
      <c r="K5319" s="126">
        <f t="shared" si="1330"/>
        <v>0.18851750254927238</v>
      </c>
      <c r="L5319" s="74">
        <f t="shared" si="1331"/>
        <v>188517.50254927238</v>
      </c>
      <c r="M5319" s="75">
        <f t="shared" si="1332"/>
        <v>58953.698667031902</v>
      </c>
      <c r="N5319" s="75">
        <f t="shared" si="1333"/>
        <v>111254.73413857454</v>
      </c>
      <c r="O5319" s="75">
        <f t="shared" si="1334"/>
        <v>0</v>
      </c>
      <c r="P5319" s="75">
        <f t="shared" si="1335"/>
        <v>22122.02072077199</v>
      </c>
      <c r="Q5319" s="75">
        <f t="shared" si="1336"/>
        <v>351.87414782168901</v>
      </c>
      <c r="R5319" s="75">
        <f t="shared" si="1337"/>
        <v>15955.642488135127</v>
      </c>
      <c r="S5319" s="76">
        <f t="shared" si="1329"/>
        <v>208637.97016233526</v>
      </c>
      <c r="T5319" s="76"/>
      <c r="U5319" s="115">
        <f t="shared" si="1338"/>
        <v>56962.20204814482</v>
      </c>
      <c r="V5319" s="115">
        <f t="shared" si="1339"/>
        <v>21991.6823900981</v>
      </c>
      <c r="W5319" s="115">
        <f t="shared" si="1340"/>
        <v>106458.67583580549</v>
      </c>
      <c r="X5319" s="115">
        <f t="shared" si="1341"/>
        <v>16082.509705319275</v>
      </c>
      <c r="Y5319" s="115">
        <f t="shared" si="1342"/>
        <v>0</v>
      </c>
      <c r="Z5319" s="115">
        <f t="shared" si="1343"/>
        <v>330.21986851199631</v>
      </c>
      <c r="AA5319" s="12">
        <f t="shared" si="1344"/>
        <v>201825.2898478797</v>
      </c>
    </row>
    <row r="5320" spans="1:27" x14ac:dyDescent="0.2">
      <c r="A5320" s="72">
        <v>2004</v>
      </c>
      <c r="B5320" s="72">
        <v>8</v>
      </c>
      <c r="C5320" s="72">
        <v>9</v>
      </c>
      <c r="D5320" s="72">
        <v>14</v>
      </c>
      <c r="E5320" s="11">
        <v>5.0897383586817266E-2</v>
      </c>
      <c r="F5320" s="11">
        <v>9.77208320617068E-2</v>
      </c>
      <c r="G5320" s="11">
        <v>0</v>
      </c>
      <c r="H5320" s="11">
        <v>2.8622247265212324E-2</v>
      </c>
      <c r="I5320" s="11">
        <v>3.818381544663257E-4</v>
      </c>
      <c r="J5320" s="11">
        <v>1.1715901783419953E-2</v>
      </c>
      <c r="K5320" s="126">
        <f t="shared" si="1330"/>
        <v>0.18933820285162264</v>
      </c>
      <c r="L5320" s="74">
        <f t="shared" si="1331"/>
        <v>189338.20285162266</v>
      </c>
      <c r="M5320" s="75">
        <f t="shared" si="1332"/>
        <v>51115.940282375421</v>
      </c>
      <c r="N5320" s="75">
        <f t="shared" si="1333"/>
        <v>112492.30138542695</v>
      </c>
      <c r="O5320" s="75">
        <f t="shared" si="1334"/>
        <v>0</v>
      </c>
      <c r="P5320" s="75">
        <f t="shared" si="1335"/>
        <v>29733.939134182703</v>
      </c>
      <c r="Q5320" s="75">
        <f t="shared" si="1336"/>
        <v>351.87414782168901</v>
      </c>
      <c r="R5320" s="75">
        <f t="shared" si="1337"/>
        <v>16264.613646620839</v>
      </c>
      <c r="S5320" s="76">
        <f t="shared" si="1329"/>
        <v>209958.6685964276</v>
      </c>
      <c r="T5320" s="76"/>
      <c r="U5320" s="115">
        <f t="shared" si="1338"/>
        <v>49389.208549757059</v>
      </c>
      <c r="V5320" s="115">
        <f t="shared" si="1339"/>
        <v>29558.752968324468</v>
      </c>
      <c r="W5320" s="115">
        <f t="shared" si="1340"/>
        <v>107642.89304128251</v>
      </c>
      <c r="X5320" s="115">
        <f t="shared" si="1341"/>
        <v>16393.937569080026</v>
      </c>
      <c r="Y5320" s="115">
        <f t="shared" si="1342"/>
        <v>0</v>
      </c>
      <c r="Z5320" s="115">
        <f t="shared" si="1343"/>
        <v>330.21986851199631</v>
      </c>
      <c r="AA5320" s="12">
        <f t="shared" si="1344"/>
        <v>203315.01199695608</v>
      </c>
    </row>
    <row r="5321" spans="1:27" x14ac:dyDescent="0.2">
      <c r="A5321" s="72">
        <v>2004</v>
      </c>
      <c r="B5321" s="72">
        <v>8</v>
      </c>
      <c r="C5321" s="72">
        <v>9</v>
      </c>
      <c r="D5321" s="72">
        <v>15</v>
      </c>
      <c r="E5321" s="11">
        <v>5.8217535940211486E-2</v>
      </c>
      <c r="F5321" s="11">
        <v>9.4818583482698671E-2</v>
      </c>
      <c r="G5321" s="11">
        <v>0</v>
      </c>
      <c r="H5321" s="11">
        <v>2.2407489750310251E-2</v>
      </c>
      <c r="I5321" s="11">
        <v>3.818381544663257E-4</v>
      </c>
      <c r="J5321" s="11">
        <v>1.1589226530310501E-2</v>
      </c>
      <c r="K5321" s="126">
        <f t="shared" si="1330"/>
        <v>0.18741467385799723</v>
      </c>
      <c r="L5321" s="74">
        <f t="shared" si="1331"/>
        <v>187414.67385799723</v>
      </c>
      <c r="M5321" s="75">
        <f t="shared" si="1332"/>
        <v>58467.525848964404</v>
      </c>
      <c r="N5321" s="75">
        <f t="shared" si="1333"/>
        <v>109151.3492572354</v>
      </c>
      <c r="O5321" s="75">
        <f t="shared" si="1334"/>
        <v>0</v>
      </c>
      <c r="P5321" s="75">
        <f t="shared" si="1335"/>
        <v>23277.799615522443</v>
      </c>
      <c r="Q5321" s="75">
        <f t="shared" si="1336"/>
        <v>351.87414782168901</v>
      </c>
      <c r="R5321" s="75">
        <f t="shared" si="1337"/>
        <v>16088.756585977939</v>
      </c>
      <c r="S5321" s="76">
        <f t="shared" si="1329"/>
        <v>207337.30545552188</v>
      </c>
      <c r="T5321" s="76"/>
      <c r="U5321" s="115">
        <f t="shared" si="1338"/>
        <v>56492.452483329755</v>
      </c>
      <c r="V5321" s="115">
        <f t="shared" si="1339"/>
        <v>23140.651676735833</v>
      </c>
      <c r="W5321" s="115">
        <f t="shared" si="1340"/>
        <v>104445.96535679336</v>
      </c>
      <c r="X5321" s="115">
        <f t="shared" si="1341"/>
        <v>16216.682225922177</v>
      </c>
      <c r="Y5321" s="115">
        <f t="shared" si="1342"/>
        <v>0</v>
      </c>
      <c r="Z5321" s="115">
        <f t="shared" si="1343"/>
        <v>330.21986851199631</v>
      </c>
      <c r="AA5321" s="12">
        <f t="shared" si="1344"/>
        <v>200625.97161129315</v>
      </c>
    </row>
    <row r="5322" spans="1:27" x14ac:dyDescent="0.2">
      <c r="A5322" s="72">
        <v>2004</v>
      </c>
      <c r="B5322" s="72">
        <v>8</v>
      </c>
      <c r="C5322" s="72">
        <v>9</v>
      </c>
      <c r="D5322" s="72">
        <v>16</v>
      </c>
      <c r="E5322" s="11">
        <v>6.2986675466901509E-2</v>
      </c>
      <c r="F5322" s="11">
        <v>9.0828808538701677E-2</v>
      </c>
      <c r="G5322" s="11">
        <v>0</v>
      </c>
      <c r="H5322" s="11">
        <v>2.1252035191523393E-2</v>
      </c>
      <c r="I5322" s="11">
        <v>3.818381544663257E-4</v>
      </c>
      <c r="J5322" s="11">
        <v>1.1104299287549144E-2</v>
      </c>
      <c r="K5322" s="126">
        <f t="shared" si="1330"/>
        <v>0.18655365663914203</v>
      </c>
      <c r="L5322" s="74">
        <f t="shared" si="1331"/>
        <v>186553.65663914202</v>
      </c>
      <c r="M5322" s="75">
        <f t="shared" si="1332"/>
        <v>63257.144372847499</v>
      </c>
      <c r="N5322" s="75">
        <f t="shared" si="1333"/>
        <v>104558.48040838316</v>
      </c>
      <c r="O5322" s="75">
        <f t="shared" si="1334"/>
        <v>0</v>
      </c>
      <c r="P5322" s="75">
        <f t="shared" si="1335"/>
        <v>22077.467048867584</v>
      </c>
      <c r="Q5322" s="75">
        <f t="shared" si="1336"/>
        <v>351.87414782168901</v>
      </c>
      <c r="R5322" s="75">
        <f t="shared" si="1337"/>
        <v>15415.555803312085</v>
      </c>
      <c r="S5322" s="76">
        <f t="shared" si="1329"/>
        <v>205660.52178123198</v>
      </c>
      <c r="T5322" s="76"/>
      <c r="U5322" s="115">
        <f t="shared" si="1338"/>
        <v>61120.274388650454</v>
      </c>
      <c r="V5322" s="115">
        <f t="shared" si="1339"/>
        <v>21947.391219133129</v>
      </c>
      <c r="W5322" s="115">
        <f t="shared" si="1340"/>
        <v>100051.08958164376</v>
      </c>
      <c r="X5322" s="115">
        <f t="shared" si="1341"/>
        <v>15538.128659125787</v>
      </c>
      <c r="Y5322" s="115">
        <f t="shared" si="1342"/>
        <v>0</v>
      </c>
      <c r="Z5322" s="115">
        <f t="shared" si="1343"/>
        <v>330.21986851199631</v>
      </c>
      <c r="AA5322" s="12">
        <f t="shared" si="1344"/>
        <v>198987.10371706515</v>
      </c>
    </row>
    <row r="5323" spans="1:27" x14ac:dyDescent="0.2">
      <c r="A5323" s="72">
        <v>2004</v>
      </c>
      <c r="B5323" s="72">
        <v>8</v>
      </c>
      <c r="C5323" s="72">
        <v>9</v>
      </c>
      <c r="D5323" s="72">
        <v>17</v>
      </c>
      <c r="E5323" s="11">
        <v>6.7404718429979929E-2</v>
      </c>
      <c r="F5323" s="11">
        <v>8.6060351353701894E-2</v>
      </c>
      <c r="G5323" s="11">
        <v>0</v>
      </c>
      <c r="H5323" s="11">
        <v>1.9690760022326847E-2</v>
      </c>
      <c r="I5323" s="11">
        <v>3.818381544663257E-4</v>
      </c>
      <c r="J5323" s="11">
        <v>1.0253421235196885E-2</v>
      </c>
      <c r="K5323" s="126">
        <f t="shared" si="1330"/>
        <v>0.18379108919567186</v>
      </c>
      <c r="L5323" s="74">
        <f t="shared" si="1331"/>
        <v>183791.08919567187</v>
      </c>
      <c r="M5323" s="75">
        <f t="shared" si="1332"/>
        <v>67694.158701501074</v>
      </c>
      <c r="N5323" s="75">
        <f t="shared" si="1333"/>
        <v>99069.223803816218</v>
      </c>
      <c r="O5323" s="75">
        <f t="shared" si="1334"/>
        <v>0</v>
      </c>
      <c r="P5323" s="75">
        <f t="shared" si="1335"/>
        <v>20455.551745626402</v>
      </c>
      <c r="Q5323" s="75">
        <f t="shared" si="1336"/>
        <v>351.87414782168901</v>
      </c>
      <c r="R5323" s="75">
        <f t="shared" si="1337"/>
        <v>14234.3234033031</v>
      </c>
      <c r="S5323" s="76">
        <f t="shared" si="1329"/>
        <v>201805.13180206847</v>
      </c>
      <c r="T5323" s="76"/>
      <c r="U5323" s="115">
        <f t="shared" si="1338"/>
        <v>65407.403311752561</v>
      </c>
      <c r="V5323" s="115">
        <f t="shared" si="1339"/>
        <v>20335.031902471437</v>
      </c>
      <c r="W5323" s="115">
        <f t="shared" si="1340"/>
        <v>94798.468253033454</v>
      </c>
      <c r="X5323" s="115">
        <f t="shared" si="1341"/>
        <v>14347.503991300051</v>
      </c>
      <c r="Y5323" s="115">
        <f t="shared" si="1342"/>
        <v>0</v>
      </c>
      <c r="Z5323" s="115">
        <f t="shared" si="1343"/>
        <v>330.21986851199631</v>
      </c>
      <c r="AA5323" s="12">
        <f t="shared" si="1344"/>
        <v>195218.62732706952</v>
      </c>
    </row>
    <row r="5324" spans="1:27" x14ac:dyDescent="0.2">
      <c r="A5324" s="72">
        <v>2004</v>
      </c>
      <c r="B5324" s="72">
        <v>8</v>
      </c>
      <c r="C5324" s="72">
        <v>9</v>
      </c>
      <c r="D5324" s="72">
        <v>18</v>
      </c>
      <c r="E5324" s="11">
        <v>5.573395548240552E-2</v>
      </c>
      <c r="F5324" s="11">
        <v>8.4160166528433111E-2</v>
      </c>
      <c r="G5324" s="11">
        <v>0</v>
      </c>
      <c r="H5324" s="11">
        <v>2.5430752961936948E-2</v>
      </c>
      <c r="I5324" s="11">
        <v>3.818381544663257E-4</v>
      </c>
      <c r="J5324" s="11">
        <v>1.0078803490983796E-2</v>
      </c>
      <c r="K5324" s="126">
        <f t="shared" si="1330"/>
        <v>0.1757855166182257</v>
      </c>
      <c r="L5324" s="74">
        <f t="shared" si="1331"/>
        <v>175785.51661822569</v>
      </c>
      <c r="M5324" s="75">
        <f t="shared" si="1332"/>
        <v>55973.280734161192</v>
      </c>
      <c r="N5324" s="75">
        <f t="shared" si="1333"/>
        <v>96881.807266908581</v>
      </c>
      <c r="O5324" s="75">
        <f t="shared" si="1334"/>
        <v>0</v>
      </c>
      <c r="P5324" s="75">
        <f t="shared" si="1335"/>
        <v>26418.486770104439</v>
      </c>
      <c r="Q5324" s="75">
        <f t="shared" si="1336"/>
        <v>351.87414782168901</v>
      </c>
      <c r="R5324" s="75">
        <f t="shared" si="1337"/>
        <v>13991.910126205676</v>
      </c>
      <c r="S5324" s="76">
        <f t="shared" si="1329"/>
        <v>193617.35904520159</v>
      </c>
      <c r="T5324" s="76"/>
      <c r="U5324" s="115">
        <f t="shared" si="1338"/>
        <v>54082.464689527907</v>
      </c>
      <c r="V5324" s="115">
        <f t="shared" si="1339"/>
        <v>26262.834557858183</v>
      </c>
      <c r="W5324" s="115">
        <f t="shared" si="1340"/>
        <v>92705.348622452366</v>
      </c>
      <c r="X5324" s="115">
        <f t="shared" si="1341"/>
        <v>14103.163226926779</v>
      </c>
      <c r="Y5324" s="115">
        <f t="shared" si="1342"/>
        <v>0</v>
      </c>
      <c r="Z5324" s="115">
        <f t="shared" si="1343"/>
        <v>330.21986851199631</v>
      </c>
      <c r="AA5324" s="12">
        <f t="shared" si="1344"/>
        <v>187484.03096527726</v>
      </c>
    </row>
    <row r="5325" spans="1:27" x14ac:dyDescent="0.2">
      <c r="A5325" s="72">
        <v>2004</v>
      </c>
      <c r="B5325" s="72">
        <v>8</v>
      </c>
      <c r="C5325" s="72">
        <v>9</v>
      </c>
      <c r="D5325" s="72">
        <v>19</v>
      </c>
      <c r="E5325" s="11">
        <v>5.0361823313825077E-2</v>
      </c>
      <c r="F5325" s="11">
        <v>8.3297449161519446E-2</v>
      </c>
      <c r="G5325" s="11">
        <v>0</v>
      </c>
      <c r="H5325" s="11">
        <v>2.8991182508624758E-2</v>
      </c>
      <c r="I5325" s="11">
        <v>3.818381544663257E-4</v>
      </c>
      <c r="J5325" s="11">
        <v>9.9723615380906232E-3</v>
      </c>
      <c r="K5325" s="126">
        <f t="shared" si="1330"/>
        <v>0.17300465467652623</v>
      </c>
      <c r="L5325" s="74">
        <f t="shared" si="1331"/>
        <v>173004.65467652623</v>
      </c>
      <c r="M5325" s="75">
        <f t="shared" si="1332"/>
        <v>50578.080278526977</v>
      </c>
      <c r="N5325" s="75">
        <f t="shared" si="1333"/>
        <v>95888.681645669392</v>
      </c>
      <c r="O5325" s="75">
        <f t="shared" si="1334"/>
        <v>0</v>
      </c>
      <c r="P5325" s="75">
        <f t="shared" si="1335"/>
        <v>30117.203871239639</v>
      </c>
      <c r="Q5325" s="75">
        <f t="shared" si="1336"/>
        <v>351.87414782168901</v>
      </c>
      <c r="R5325" s="75">
        <f t="shared" si="1337"/>
        <v>13844.141967031685</v>
      </c>
      <c r="S5325" s="76">
        <f t="shared" si="1329"/>
        <v>190779.98191028941</v>
      </c>
      <c r="T5325" s="76"/>
      <c r="U5325" s="115">
        <f t="shared" si="1338"/>
        <v>48869.517827960764</v>
      </c>
      <c r="V5325" s="115">
        <f t="shared" si="1339"/>
        <v>29939.759589512847</v>
      </c>
      <c r="W5325" s="115">
        <f t="shared" si="1340"/>
        <v>91755.035456955549</v>
      </c>
      <c r="X5325" s="115">
        <f t="shared" si="1341"/>
        <v>13954.220126965743</v>
      </c>
      <c r="Y5325" s="115">
        <f t="shared" si="1342"/>
        <v>0</v>
      </c>
      <c r="Z5325" s="115">
        <f t="shared" si="1343"/>
        <v>330.21986851199631</v>
      </c>
      <c r="AA5325" s="12">
        <f t="shared" si="1344"/>
        <v>184848.75286990692</v>
      </c>
    </row>
    <row r="5326" spans="1:27" x14ac:dyDescent="0.2">
      <c r="A5326" s="72">
        <v>2004</v>
      </c>
      <c r="B5326" s="72">
        <v>8</v>
      </c>
      <c r="C5326" s="72">
        <v>9</v>
      </c>
      <c r="D5326" s="72">
        <v>20</v>
      </c>
      <c r="E5326" s="11">
        <v>5.305378220860206E-2</v>
      </c>
      <c r="F5326" s="11">
        <v>8.0334059490809392E-2</v>
      </c>
      <c r="G5326" s="11">
        <v>8.9147822804036341E-4</v>
      </c>
      <c r="H5326" s="11">
        <v>2.261061199106457E-2</v>
      </c>
      <c r="I5326" s="11">
        <v>3.9063139022683718E-4</v>
      </c>
      <c r="J5326" s="11">
        <v>9.8142373145301137E-3</v>
      </c>
      <c r="K5326" s="126">
        <f t="shared" si="1330"/>
        <v>0.16709480062327331</v>
      </c>
      <c r="L5326" s="74">
        <f t="shared" si="1331"/>
        <v>167094.8006232733</v>
      </c>
      <c r="M5326" s="75">
        <f t="shared" si="1332"/>
        <v>53281.598620944664</v>
      </c>
      <c r="N5326" s="75">
        <f t="shared" si="1333"/>
        <v>92477.34634564376</v>
      </c>
      <c r="O5326" s="75">
        <f t="shared" si="1334"/>
        <v>932.49850919335688</v>
      </c>
      <c r="P5326" s="75">
        <f t="shared" si="1335"/>
        <v>23488.811150969846</v>
      </c>
      <c r="Q5326" s="75">
        <f t="shared" si="1336"/>
        <v>359.97735150532736</v>
      </c>
      <c r="R5326" s="75">
        <f t="shared" si="1337"/>
        <v>13624.625838275537</v>
      </c>
      <c r="S5326" s="76">
        <f t="shared" si="1329"/>
        <v>184164.85781653252</v>
      </c>
      <c r="T5326" s="76"/>
      <c r="U5326" s="115">
        <f t="shared" si="1338"/>
        <v>51481.709455350225</v>
      </c>
      <c r="V5326" s="115">
        <f t="shared" si="1339"/>
        <v>23350.419976240632</v>
      </c>
      <c r="W5326" s="115">
        <f t="shared" si="1340"/>
        <v>88490.758734849296</v>
      </c>
      <c r="X5326" s="115">
        <f t="shared" si="1341"/>
        <v>13732.958571762303</v>
      </c>
      <c r="Y5326" s="115">
        <f t="shared" si="1342"/>
        <v>411.04547153742635</v>
      </c>
      <c r="Z5326" s="115">
        <f t="shared" si="1343"/>
        <v>337.82440232473027</v>
      </c>
      <c r="AA5326" s="12">
        <f t="shared" si="1344"/>
        <v>177804.71661206463</v>
      </c>
    </row>
    <row r="5327" spans="1:27" x14ac:dyDescent="0.2">
      <c r="A5327" s="72">
        <v>2004</v>
      </c>
      <c r="B5327" s="72">
        <v>8</v>
      </c>
      <c r="C5327" s="72">
        <v>9</v>
      </c>
      <c r="D5327" s="72">
        <v>21</v>
      </c>
      <c r="E5327" s="11">
        <v>5.5504747854667955E-2</v>
      </c>
      <c r="F5327" s="11">
        <v>7.7472391585594741E-2</v>
      </c>
      <c r="G5327" s="11">
        <v>1.7240698208340235E-3</v>
      </c>
      <c r="H5327" s="11">
        <v>1.9804530605976301E-2</v>
      </c>
      <c r="I5327" s="11">
        <v>3.9884378839582862E-4</v>
      </c>
      <c r="J5327" s="11">
        <v>9.5595671517018574E-3</v>
      </c>
      <c r="K5327" s="126">
        <f t="shared" si="1330"/>
        <v>0.16446415080717072</v>
      </c>
      <c r="L5327" s="74">
        <f t="shared" si="1331"/>
        <v>164464.15080717072</v>
      </c>
      <c r="M5327" s="75">
        <f t="shared" si="1332"/>
        <v>55743.088873872068</v>
      </c>
      <c r="N5327" s="75">
        <f t="shared" si="1333"/>
        <v>89183.109061058087</v>
      </c>
      <c r="O5327" s="75">
        <f t="shared" si="1334"/>
        <v>1803.4007865867852</v>
      </c>
      <c r="P5327" s="75">
        <f t="shared" si="1335"/>
        <v>20573.741193790553</v>
      </c>
      <c r="Q5327" s="75">
        <f t="shared" si="1336"/>
        <v>367.54529769793629</v>
      </c>
      <c r="R5327" s="75">
        <f t="shared" si="1337"/>
        <v>13271.079702237985</v>
      </c>
      <c r="S5327" s="76">
        <f t="shared" si="1329"/>
        <v>180941.96491524338</v>
      </c>
      <c r="T5327" s="76"/>
      <c r="U5327" s="115">
        <f t="shared" si="1338"/>
        <v>53860.048869111204</v>
      </c>
      <c r="V5327" s="115">
        <f t="shared" si="1339"/>
        <v>20452.525003065381</v>
      </c>
      <c r="W5327" s="115">
        <f t="shared" si="1340"/>
        <v>85338.532073023714</v>
      </c>
      <c r="X5327" s="115">
        <f t="shared" si="1341"/>
        <v>13376.601303897332</v>
      </c>
      <c r="Y5327" s="115">
        <f t="shared" si="1342"/>
        <v>794.93931559715099</v>
      </c>
      <c r="Z5327" s="115">
        <f t="shared" si="1343"/>
        <v>344.92661830763217</v>
      </c>
      <c r="AA5327" s="12">
        <f t="shared" si="1344"/>
        <v>174167.57318300242</v>
      </c>
    </row>
    <row r="5328" spans="1:27" x14ac:dyDescent="0.2">
      <c r="A5328" s="72">
        <v>2004</v>
      </c>
      <c r="B5328" s="72">
        <v>8</v>
      </c>
      <c r="C5328" s="72">
        <v>9</v>
      </c>
      <c r="D5328" s="72">
        <v>22</v>
      </c>
      <c r="E5328" s="11">
        <v>5.2338981344537218E-2</v>
      </c>
      <c r="F5328" s="11">
        <v>7.2684614911888087E-2</v>
      </c>
      <c r="G5328" s="11">
        <v>1.7240698208340235E-3</v>
      </c>
      <c r="H5328" s="11">
        <v>1.5258939819361951E-2</v>
      </c>
      <c r="I5328" s="11">
        <v>3.9884378839582862E-4</v>
      </c>
      <c r="J5328" s="11">
        <v>8.9090381015752337E-3</v>
      </c>
      <c r="K5328" s="126">
        <f t="shared" si="1330"/>
        <v>0.15131448778659234</v>
      </c>
      <c r="L5328" s="74">
        <f t="shared" si="1331"/>
        <v>151314.48778659233</v>
      </c>
      <c r="M5328" s="75">
        <f t="shared" si="1332"/>
        <v>52563.72835519701</v>
      </c>
      <c r="N5328" s="75">
        <f t="shared" si="1333"/>
        <v>83671.612636174701</v>
      </c>
      <c r="O5328" s="75">
        <f t="shared" si="1334"/>
        <v>1803.4007865867852</v>
      </c>
      <c r="P5328" s="75">
        <f t="shared" si="1335"/>
        <v>15851.599059886024</v>
      </c>
      <c r="Q5328" s="75">
        <f t="shared" si="1336"/>
        <v>367.54529769793629</v>
      </c>
      <c r="R5328" s="75">
        <f t="shared" si="1337"/>
        <v>12367.982026804568</v>
      </c>
      <c r="S5328" s="76">
        <f t="shared" si="1329"/>
        <v>166625.86816234703</v>
      </c>
      <c r="T5328" s="76"/>
      <c r="U5328" s="115">
        <f t="shared" si="1338"/>
        <v>50788.089342508341</v>
      </c>
      <c r="V5328" s="115">
        <f t="shared" si="1339"/>
        <v>15758.204745412873</v>
      </c>
      <c r="W5328" s="115">
        <f t="shared" si="1340"/>
        <v>80064.629656106947</v>
      </c>
      <c r="X5328" s="115">
        <f t="shared" si="1341"/>
        <v>12466.32287789164</v>
      </c>
      <c r="Y5328" s="115">
        <f t="shared" si="1342"/>
        <v>794.93931559715099</v>
      </c>
      <c r="Z5328" s="115">
        <f t="shared" si="1343"/>
        <v>344.92661830763217</v>
      </c>
      <c r="AA5328" s="12">
        <f t="shared" si="1344"/>
        <v>160217.11255582457</v>
      </c>
    </row>
    <row r="5329" spans="1:27" x14ac:dyDescent="0.2">
      <c r="A5329" s="72">
        <v>2004</v>
      </c>
      <c r="B5329" s="72">
        <v>8</v>
      </c>
      <c r="C5329" s="72">
        <v>9</v>
      </c>
      <c r="D5329" s="72">
        <v>23</v>
      </c>
      <c r="E5329" s="11">
        <v>4.3064251387759073E-2</v>
      </c>
      <c r="F5329" s="11">
        <v>6.7427583916444031E-2</v>
      </c>
      <c r="G5329" s="11">
        <v>1.7240698208340235E-3</v>
      </c>
      <c r="H5329" s="11">
        <v>1.3245545597834651E-2</v>
      </c>
      <c r="I5329" s="11">
        <v>3.9884378839582862E-4</v>
      </c>
      <c r="J5329" s="11">
        <v>7.7100236161970421E-3</v>
      </c>
      <c r="K5329" s="126">
        <f t="shared" si="1330"/>
        <v>0.13357031812746464</v>
      </c>
      <c r="L5329" s="74">
        <f t="shared" si="1331"/>
        <v>133570.31812746465</v>
      </c>
      <c r="M5329" s="75">
        <f t="shared" si="1332"/>
        <v>43249.172101098695</v>
      </c>
      <c r="N5329" s="75">
        <f t="shared" si="1333"/>
        <v>77619.929462226763</v>
      </c>
      <c r="O5329" s="75">
        <f t="shared" si="1334"/>
        <v>1803.4007865867852</v>
      </c>
      <c r="P5329" s="75">
        <f t="shared" si="1335"/>
        <v>13760.00434053044</v>
      </c>
      <c r="Q5329" s="75">
        <f t="shared" si="1336"/>
        <v>367.54529769793629</v>
      </c>
      <c r="R5329" s="75">
        <f t="shared" si="1337"/>
        <v>10703.448837479249</v>
      </c>
      <c r="S5329" s="76">
        <f t="shared" si="1329"/>
        <v>147503.50082561988</v>
      </c>
      <c r="T5329" s="76"/>
      <c r="U5329" s="115">
        <f t="shared" si="1338"/>
        <v>41788.185225695583</v>
      </c>
      <c r="V5329" s="115">
        <f t="shared" si="1339"/>
        <v>13678.933265765276</v>
      </c>
      <c r="W5329" s="115">
        <f t="shared" si="1340"/>
        <v>74273.827293720606</v>
      </c>
      <c r="X5329" s="115">
        <f t="shared" si="1341"/>
        <v>10788.554577927725</v>
      </c>
      <c r="Y5329" s="115">
        <f t="shared" si="1342"/>
        <v>794.93931559715099</v>
      </c>
      <c r="Z5329" s="115">
        <f t="shared" si="1343"/>
        <v>344.92661830763217</v>
      </c>
      <c r="AA5329" s="12">
        <f t="shared" si="1344"/>
        <v>141669.36629701397</v>
      </c>
    </row>
    <row r="5330" spans="1:27" x14ac:dyDescent="0.2">
      <c r="A5330" s="72">
        <v>2004</v>
      </c>
      <c r="B5330" s="72">
        <v>8</v>
      </c>
      <c r="C5330" s="72">
        <v>9</v>
      </c>
      <c r="D5330" s="72">
        <v>24</v>
      </c>
      <c r="E5330" s="11">
        <v>3.8645660312667821E-2</v>
      </c>
      <c r="F5330" s="11">
        <v>6.4288675823782435E-2</v>
      </c>
      <c r="G5330" s="11">
        <v>1.7240698208340235E-3</v>
      </c>
      <c r="H5330" s="11">
        <v>9.6683890361127563E-3</v>
      </c>
      <c r="I5330" s="11">
        <v>3.9884378839582862E-4</v>
      </c>
      <c r="J5330" s="11">
        <v>7.3511117276932212E-3</v>
      </c>
      <c r="K5330" s="126">
        <f t="shared" si="1330"/>
        <v>0.12207675050948608</v>
      </c>
      <c r="L5330" s="74">
        <f t="shared" si="1331"/>
        <v>122076.75050948608</v>
      </c>
      <c r="M5330" s="75">
        <f t="shared" si="1332"/>
        <v>38811.607306803438</v>
      </c>
      <c r="N5330" s="75">
        <f t="shared" si="1333"/>
        <v>74006.544396513505</v>
      </c>
      <c r="O5330" s="75">
        <f t="shared" si="1334"/>
        <v>1803.4007865867852</v>
      </c>
      <c r="P5330" s="75">
        <f t="shared" si="1335"/>
        <v>10043.910544885144</v>
      </c>
      <c r="Q5330" s="75">
        <f t="shared" si="1336"/>
        <v>367.54529769793629</v>
      </c>
      <c r="R5330" s="75">
        <f t="shared" si="1337"/>
        <v>10205.189010143135</v>
      </c>
      <c r="S5330" s="76">
        <f t="shared" si="1329"/>
        <v>135238.19734262995</v>
      </c>
      <c r="T5330" s="76"/>
      <c r="U5330" s="115">
        <f t="shared" si="1338"/>
        <v>37500.524432060993</v>
      </c>
      <c r="V5330" s="115">
        <f t="shared" si="1339"/>
        <v>9984.733919459195</v>
      </c>
      <c r="W5330" s="115">
        <f t="shared" si="1340"/>
        <v>70816.210929264853</v>
      </c>
      <c r="X5330" s="115">
        <f t="shared" si="1341"/>
        <v>10286.332964798541</v>
      </c>
      <c r="Y5330" s="115">
        <f t="shared" si="1342"/>
        <v>794.93931559715099</v>
      </c>
      <c r="Z5330" s="115">
        <f t="shared" si="1343"/>
        <v>344.92661830763217</v>
      </c>
      <c r="AA5330" s="12">
        <f t="shared" si="1344"/>
        <v>129727.66817948835</v>
      </c>
    </row>
    <row r="5331" spans="1:27" x14ac:dyDescent="0.2">
      <c r="A5331" s="72">
        <v>2004</v>
      </c>
      <c r="B5331" s="72">
        <v>8</v>
      </c>
      <c r="C5331" s="72">
        <v>10</v>
      </c>
      <c r="D5331" s="72">
        <v>1</v>
      </c>
      <c r="E5331" s="11">
        <v>3.3314296749459425E-2</v>
      </c>
      <c r="F5331" s="11">
        <v>6.442630293092412E-2</v>
      </c>
      <c r="G5331" s="11">
        <v>1.7240698208340235E-3</v>
      </c>
      <c r="H5331" s="11">
        <v>8.5080411783274145E-3</v>
      </c>
      <c r="I5331" s="11">
        <v>3.9884378839582862E-4</v>
      </c>
      <c r="J5331" s="11">
        <v>6.6259631721954718E-3</v>
      </c>
      <c r="K5331" s="126">
        <f t="shared" si="1330"/>
        <v>0.11499751764013627</v>
      </c>
      <c r="L5331" s="74">
        <f t="shared" si="1331"/>
        <v>114997.51764013627</v>
      </c>
      <c r="M5331" s="75">
        <f t="shared" si="1332"/>
        <v>33457.350519600404</v>
      </c>
      <c r="N5331" s="75">
        <f t="shared" si="1333"/>
        <v>74164.975200762201</v>
      </c>
      <c r="O5331" s="75">
        <f t="shared" si="1334"/>
        <v>1803.4007865867852</v>
      </c>
      <c r="P5331" s="75">
        <f t="shared" si="1335"/>
        <v>8838.4946228515782</v>
      </c>
      <c r="Q5331" s="75">
        <f t="shared" si="1336"/>
        <v>367.54529769793629</v>
      </c>
      <c r="R5331" s="75">
        <f t="shared" si="1337"/>
        <v>9198.5007236070505</v>
      </c>
      <c r="S5331" s="76">
        <f t="shared" si="1329"/>
        <v>127830.26715110596</v>
      </c>
      <c r="T5331" s="76"/>
      <c r="U5331" s="115">
        <f t="shared" si="1338"/>
        <v>32327.138133554385</v>
      </c>
      <c r="V5331" s="115">
        <f t="shared" si="1339"/>
        <v>8786.420056547111</v>
      </c>
      <c r="W5331" s="115">
        <f t="shared" si="1340"/>
        <v>70967.81197134644</v>
      </c>
      <c r="X5331" s="115">
        <f t="shared" si="1341"/>
        <v>9271.6402533964774</v>
      </c>
      <c r="Y5331" s="115">
        <f t="shared" si="1342"/>
        <v>794.93931559715099</v>
      </c>
      <c r="Z5331" s="115">
        <f t="shared" si="1343"/>
        <v>344.92661830763217</v>
      </c>
      <c r="AA5331" s="12">
        <f t="shared" si="1344"/>
        <v>122492.87634874918</v>
      </c>
    </row>
    <row r="5332" spans="1:27" x14ac:dyDescent="0.2">
      <c r="A5332" s="72">
        <v>2004</v>
      </c>
      <c r="B5332" s="72">
        <v>8</v>
      </c>
      <c r="C5332" s="72">
        <v>10</v>
      </c>
      <c r="D5332" s="72">
        <v>2</v>
      </c>
      <c r="E5332" s="11">
        <v>2.935339379892762E-2</v>
      </c>
      <c r="F5332" s="11">
        <v>6.2306375679951419E-2</v>
      </c>
      <c r="G5332" s="11">
        <v>1.7240698208340235E-3</v>
      </c>
      <c r="H5332" s="11">
        <v>9.7569903258982824E-3</v>
      </c>
      <c r="I5332" s="11">
        <v>3.9884378839582862E-4</v>
      </c>
      <c r="J5332" s="11">
        <v>6.4585970489880479E-3</v>
      </c>
      <c r="K5332" s="126">
        <f t="shared" si="1330"/>
        <v>0.10999827046299522</v>
      </c>
      <c r="L5332" s="74">
        <f t="shared" si="1331"/>
        <v>109998.27046299522</v>
      </c>
      <c r="M5332" s="75">
        <f t="shared" si="1332"/>
        <v>29479.439192619968</v>
      </c>
      <c r="N5332" s="75">
        <f t="shared" si="1333"/>
        <v>71724.599999279948</v>
      </c>
      <c r="O5332" s="75">
        <f t="shared" si="1334"/>
        <v>1803.4007865867852</v>
      </c>
      <c r="P5332" s="75">
        <f t="shared" si="1335"/>
        <v>10135.953120483144</v>
      </c>
      <c r="Q5332" s="75">
        <f t="shared" si="1336"/>
        <v>367.54529769793629</v>
      </c>
      <c r="R5332" s="75">
        <f t="shared" si="1337"/>
        <v>8966.1545174145576</v>
      </c>
      <c r="S5332" s="76">
        <f t="shared" si="1329"/>
        <v>122477.09291408234</v>
      </c>
      <c r="T5332" s="76"/>
      <c r="U5332" s="115">
        <f t="shared" si="1338"/>
        <v>28483.603395948896</v>
      </c>
      <c r="V5332" s="115">
        <f t="shared" si="1339"/>
        <v>10076.234199405011</v>
      </c>
      <c r="W5332" s="115">
        <f t="shared" si="1340"/>
        <v>68632.638421169773</v>
      </c>
      <c r="X5332" s="115">
        <f t="shared" si="1341"/>
        <v>9037.4466056719466</v>
      </c>
      <c r="Y5332" s="115">
        <f t="shared" si="1342"/>
        <v>794.93931559715099</v>
      </c>
      <c r="Z5332" s="115">
        <f t="shared" si="1343"/>
        <v>344.92661830763217</v>
      </c>
      <c r="AA5332" s="12">
        <f t="shared" si="1344"/>
        <v>117369.78855610039</v>
      </c>
    </row>
    <row r="5333" spans="1:27" x14ac:dyDescent="0.2">
      <c r="A5333" s="72">
        <v>2004</v>
      </c>
      <c r="B5333" s="72">
        <v>8</v>
      </c>
      <c r="C5333" s="72">
        <v>10</v>
      </c>
      <c r="D5333" s="72">
        <v>3</v>
      </c>
      <c r="E5333" s="11">
        <v>2.6834081628952594E-2</v>
      </c>
      <c r="F5333" s="11">
        <v>6.1324563382010817E-2</v>
      </c>
      <c r="G5333" s="11">
        <v>1.7240698208340235E-3</v>
      </c>
      <c r="H5333" s="11">
        <v>1.0656030743111531E-2</v>
      </c>
      <c r="I5333" s="11">
        <v>3.9884378839582862E-4</v>
      </c>
      <c r="J5333" s="11">
        <v>6.3212163938067382E-3</v>
      </c>
      <c r="K5333" s="126">
        <f t="shared" si="1330"/>
        <v>0.10725880575711152</v>
      </c>
      <c r="L5333" s="74">
        <f t="shared" si="1331"/>
        <v>107258.80575711152</v>
      </c>
      <c r="M5333" s="75">
        <f t="shared" si="1332"/>
        <v>26949.308931337557</v>
      </c>
      <c r="N5333" s="75">
        <f t="shared" si="1333"/>
        <v>70594.377071438837</v>
      </c>
      <c r="O5333" s="75">
        <f t="shared" si="1334"/>
        <v>1803.4007865867852</v>
      </c>
      <c r="P5333" s="75">
        <f t="shared" si="1335"/>
        <v>11069.912386395825</v>
      </c>
      <c r="Q5333" s="75">
        <f t="shared" si="1336"/>
        <v>367.54529769793629</v>
      </c>
      <c r="R5333" s="75">
        <f t="shared" si="1337"/>
        <v>8775.4356704705024</v>
      </c>
      <c r="S5333" s="76">
        <f t="shared" si="1329"/>
        <v>119559.98014392745</v>
      </c>
      <c r="T5333" s="76"/>
      <c r="U5333" s="115">
        <f t="shared" si="1338"/>
        <v>26038.942680676591</v>
      </c>
      <c r="V5333" s="115">
        <f t="shared" si="1339"/>
        <v>11004.690772178898</v>
      </c>
      <c r="W5333" s="115">
        <f t="shared" si="1340"/>
        <v>67551.138049712652</v>
      </c>
      <c r="X5333" s="115">
        <f t="shared" si="1341"/>
        <v>8845.2113065139256</v>
      </c>
      <c r="Y5333" s="115">
        <f t="shared" si="1342"/>
        <v>794.93931559715099</v>
      </c>
      <c r="Z5333" s="115">
        <f t="shared" si="1343"/>
        <v>344.92661830763217</v>
      </c>
      <c r="AA5333" s="12">
        <f t="shared" si="1344"/>
        <v>114579.84874298684</v>
      </c>
    </row>
    <row r="5334" spans="1:27" x14ac:dyDescent="0.2">
      <c r="A5334" s="72">
        <v>2004</v>
      </c>
      <c r="B5334" s="72">
        <v>8</v>
      </c>
      <c r="C5334" s="72">
        <v>10</v>
      </c>
      <c r="D5334" s="72">
        <v>4</v>
      </c>
      <c r="E5334" s="11">
        <v>2.5117608721098399E-2</v>
      </c>
      <c r="F5334" s="11">
        <v>6.0806019536801537E-2</v>
      </c>
      <c r="G5334" s="11">
        <v>1.7240698208340235E-3</v>
      </c>
      <c r="H5334" s="11">
        <v>1.1996972187239847E-2</v>
      </c>
      <c r="I5334" s="11">
        <v>3.9884378839582862E-4</v>
      </c>
      <c r="J5334" s="11">
        <v>6.1959572353791825E-3</v>
      </c>
      <c r="K5334" s="126">
        <f t="shared" si="1330"/>
        <v>0.10623947128974881</v>
      </c>
      <c r="L5334" s="74">
        <f t="shared" si="1331"/>
        <v>106239.47128974881</v>
      </c>
      <c r="M5334" s="75">
        <f t="shared" si="1332"/>
        <v>25225.465376500779</v>
      </c>
      <c r="N5334" s="75">
        <f t="shared" si="1333"/>
        <v>69997.450200410894</v>
      </c>
      <c r="O5334" s="75">
        <f t="shared" si="1334"/>
        <v>1803.4007865867852</v>
      </c>
      <c r="P5334" s="75">
        <f t="shared" si="1335"/>
        <v>12462.936173548778</v>
      </c>
      <c r="Q5334" s="75">
        <f t="shared" si="1336"/>
        <v>367.54529769793629</v>
      </c>
      <c r="R5334" s="75">
        <f t="shared" si="1337"/>
        <v>8601.54450484054</v>
      </c>
      <c r="S5334" s="76">
        <f t="shared" si="1329"/>
        <v>118458.34233958572</v>
      </c>
      <c r="T5334" s="76"/>
      <c r="U5334" s="115">
        <f t="shared" si="1338"/>
        <v>24373.331750570236</v>
      </c>
      <c r="V5334" s="115">
        <f t="shared" si="1339"/>
        <v>12389.507153810526</v>
      </c>
      <c r="W5334" s="115">
        <f t="shared" si="1340"/>
        <v>66979.943980961441</v>
      </c>
      <c r="X5334" s="115">
        <f t="shared" si="1341"/>
        <v>8669.9374896812442</v>
      </c>
      <c r="Y5334" s="115">
        <f t="shared" si="1342"/>
        <v>794.93931559715099</v>
      </c>
      <c r="Z5334" s="115">
        <f t="shared" si="1343"/>
        <v>344.92661830763217</v>
      </c>
      <c r="AA5334" s="12">
        <f t="shared" si="1344"/>
        <v>113552.58630892821</v>
      </c>
    </row>
    <row r="5335" spans="1:27" x14ac:dyDescent="0.2">
      <c r="A5335" s="72">
        <v>2004</v>
      </c>
      <c r="B5335" s="72">
        <v>8</v>
      </c>
      <c r="C5335" s="72">
        <v>10</v>
      </c>
      <c r="D5335" s="72">
        <v>5</v>
      </c>
      <c r="E5335" s="11">
        <v>2.4977193557828865E-2</v>
      </c>
      <c r="F5335" s="11">
        <v>6.44295014961766E-2</v>
      </c>
      <c r="G5335" s="11">
        <v>1.7240698208340235E-3</v>
      </c>
      <c r="H5335" s="11">
        <v>1.3613437268567716E-2</v>
      </c>
      <c r="I5335" s="11">
        <v>3.9884378839582862E-4</v>
      </c>
      <c r="J5335" s="11">
        <v>6.268050303110291E-3</v>
      </c>
      <c r="K5335" s="126">
        <f t="shared" si="1330"/>
        <v>0.11141109623491333</v>
      </c>
      <c r="L5335" s="74">
        <f t="shared" si="1331"/>
        <v>111411.09623491332</v>
      </c>
      <c r="M5335" s="75">
        <f t="shared" si="1332"/>
        <v>25084.447261332189</v>
      </c>
      <c r="N5335" s="75">
        <f t="shared" si="1333"/>
        <v>74168.657260756896</v>
      </c>
      <c r="O5335" s="75">
        <f t="shared" si="1334"/>
        <v>1803.4007865867852</v>
      </c>
      <c r="P5335" s="75">
        <f t="shared" si="1335"/>
        <v>14142.184972407131</v>
      </c>
      <c r="Q5335" s="75">
        <f t="shared" si="1336"/>
        <v>367.54529769793629</v>
      </c>
      <c r="R5335" s="75">
        <f t="shared" si="1337"/>
        <v>8701.6277860870196</v>
      </c>
      <c r="S5335" s="76">
        <f t="shared" si="1329"/>
        <v>124267.86336486797</v>
      </c>
      <c r="T5335" s="76"/>
      <c r="U5335" s="115">
        <f t="shared" si="1338"/>
        <v>24237.077324634211</v>
      </c>
      <c r="V5335" s="115">
        <f t="shared" si="1339"/>
        <v>14058.862169094948</v>
      </c>
      <c r="W5335" s="115">
        <f t="shared" si="1340"/>
        <v>70971.335302145977</v>
      </c>
      <c r="X5335" s="115">
        <f t="shared" si="1341"/>
        <v>8770.8165575836265</v>
      </c>
      <c r="Y5335" s="115">
        <f t="shared" si="1342"/>
        <v>794.93931559715099</v>
      </c>
      <c r="Z5335" s="115">
        <f t="shared" si="1343"/>
        <v>344.92661830763217</v>
      </c>
      <c r="AA5335" s="12">
        <f t="shared" si="1344"/>
        <v>119177.95728736353</v>
      </c>
    </row>
    <row r="5336" spans="1:27" x14ac:dyDescent="0.2">
      <c r="A5336" s="72">
        <v>2004</v>
      </c>
      <c r="B5336" s="72">
        <v>8</v>
      </c>
      <c r="C5336" s="72">
        <v>10</v>
      </c>
      <c r="D5336" s="72">
        <v>6</v>
      </c>
      <c r="E5336" s="11">
        <v>2.661319659298712E-2</v>
      </c>
      <c r="F5336" s="11">
        <v>7.3109178827133636E-2</v>
      </c>
      <c r="G5336" s="11">
        <v>5.7414469365535317E-4</v>
      </c>
      <c r="H5336" s="11">
        <v>1.9857522313816395E-2</v>
      </c>
      <c r="I5336" s="11">
        <v>3.8750132098364591E-4</v>
      </c>
      <c r="J5336" s="11">
        <v>6.8228896457807634E-3</v>
      </c>
      <c r="K5336" s="126">
        <f t="shared" si="1330"/>
        <v>0.12736443339435691</v>
      </c>
      <c r="L5336" s="74">
        <f t="shared" si="1331"/>
        <v>127364.43339435691</v>
      </c>
      <c r="M5336" s="75">
        <f t="shared" si="1332"/>
        <v>26727.475400574182</v>
      </c>
      <c r="N5336" s="75">
        <f t="shared" si="1333"/>
        <v>84160.353582230309</v>
      </c>
      <c r="O5336" s="75">
        <f t="shared" si="1334"/>
        <v>600.5632600492994</v>
      </c>
      <c r="P5336" s="75">
        <f t="shared" si="1335"/>
        <v>20628.79110657112</v>
      </c>
      <c r="Q5336" s="75">
        <f t="shared" si="1336"/>
        <v>357.09290835922491</v>
      </c>
      <c r="R5336" s="75">
        <f t="shared" si="1337"/>
        <v>9471.8841190012463</v>
      </c>
      <c r="S5336" s="76">
        <f t="shared" si="1329"/>
        <v>141946.16037678538</v>
      </c>
      <c r="T5336" s="76"/>
      <c r="U5336" s="115">
        <f t="shared" si="1338"/>
        <v>25824.602839647021</v>
      </c>
      <c r="V5336" s="115">
        <f t="shared" si="1339"/>
        <v>20507.250573245146</v>
      </c>
      <c r="W5336" s="115">
        <f t="shared" si="1340"/>
        <v>80532.301565501941</v>
      </c>
      <c r="X5336" s="115">
        <f t="shared" si="1341"/>
        <v>9547.1973870543497</v>
      </c>
      <c r="Y5336" s="115">
        <f t="shared" si="1342"/>
        <v>264.7283679075901</v>
      </c>
      <c r="Z5336" s="115">
        <f t="shared" si="1343"/>
        <v>335.117467352858</v>
      </c>
      <c r="AA5336" s="12">
        <f t="shared" si="1344"/>
        <v>137011.1982007089</v>
      </c>
    </row>
    <row r="5337" spans="1:27" x14ac:dyDescent="0.2">
      <c r="A5337" s="72">
        <v>2004</v>
      </c>
      <c r="B5337" s="72">
        <v>8</v>
      </c>
      <c r="C5337" s="72">
        <v>10</v>
      </c>
      <c r="D5337" s="72">
        <v>7</v>
      </c>
      <c r="E5337" s="11">
        <v>3.0119581564146715E-2</v>
      </c>
      <c r="F5337" s="11">
        <v>8.6449837664643675E-2</v>
      </c>
      <c r="G5337" s="11">
        <v>0</v>
      </c>
      <c r="H5337" s="11">
        <v>2.4632754904326124E-2</v>
      </c>
      <c r="I5337" s="11">
        <v>3.818381544663257E-4</v>
      </c>
      <c r="J5337" s="11">
        <v>7.9172577465337901E-3</v>
      </c>
      <c r="K5337" s="126">
        <f t="shared" si="1330"/>
        <v>0.14950127003411662</v>
      </c>
      <c r="L5337" s="74">
        <f t="shared" si="1331"/>
        <v>149501.27003411661</v>
      </c>
      <c r="M5337" s="75">
        <f t="shared" si="1332"/>
        <v>30248.917018237902</v>
      </c>
      <c r="N5337" s="75">
        <f t="shared" si="1333"/>
        <v>99517.584819083611</v>
      </c>
      <c r="O5337" s="75">
        <f t="shared" si="1334"/>
        <v>0</v>
      </c>
      <c r="P5337" s="75">
        <f t="shared" si="1335"/>
        <v>25589.494362403628</v>
      </c>
      <c r="Q5337" s="75">
        <f t="shared" si="1336"/>
        <v>351.87414782168901</v>
      </c>
      <c r="R5337" s="75">
        <f t="shared" si="1337"/>
        <v>10991.141848792355</v>
      </c>
      <c r="S5337" s="76">
        <f t="shared" si="1329"/>
        <v>166699.01219633917</v>
      </c>
      <c r="T5337" s="76"/>
      <c r="U5337" s="115">
        <f t="shared" si="1338"/>
        <v>29227.087729679548</v>
      </c>
      <c r="V5337" s="115">
        <f t="shared" si="1339"/>
        <v>25438.726400467272</v>
      </c>
      <c r="W5337" s="115">
        <f t="shared" si="1340"/>
        <v>95227.500962080347</v>
      </c>
      <c r="X5337" s="115">
        <f t="shared" si="1341"/>
        <v>11078.535106761718</v>
      </c>
      <c r="Y5337" s="115">
        <f t="shared" si="1342"/>
        <v>0</v>
      </c>
      <c r="Z5337" s="115">
        <f t="shared" si="1343"/>
        <v>330.21986851199631</v>
      </c>
      <c r="AA5337" s="12">
        <f t="shared" si="1344"/>
        <v>161302.0700675009</v>
      </c>
    </row>
    <row r="5338" spans="1:27" x14ac:dyDescent="0.2">
      <c r="A5338" s="72">
        <v>2004</v>
      </c>
      <c r="B5338" s="72">
        <v>8</v>
      </c>
      <c r="C5338" s="72">
        <v>10</v>
      </c>
      <c r="D5338" s="72">
        <v>8</v>
      </c>
      <c r="E5338" s="11">
        <v>3.4508653615033372E-2</v>
      </c>
      <c r="F5338" s="11">
        <v>9.3889257473984578E-2</v>
      </c>
      <c r="G5338" s="11">
        <v>0</v>
      </c>
      <c r="H5338" s="11">
        <v>2.8124433968556007E-2</v>
      </c>
      <c r="I5338" s="11">
        <v>3.818381544663257E-4</v>
      </c>
      <c r="J5338" s="11">
        <v>9.1088112972550761E-3</v>
      </c>
      <c r="K5338" s="126">
        <f t="shared" si="1330"/>
        <v>0.16601299450929535</v>
      </c>
      <c r="L5338" s="74">
        <f t="shared" si="1331"/>
        <v>166012.99450929536</v>
      </c>
      <c r="M5338" s="75">
        <f t="shared" si="1332"/>
        <v>34656.836031707069</v>
      </c>
      <c r="N5338" s="75">
        <f t="shared" si="1333"/>
        <v>108081.5464398426</v>
      </c>
      <c r="O5338" s="75">
        <f t="shared" si="1334"/>
        <v>0</v>
      </c>
      <c r="P5338" s="75">
        <f t="shared" si="1335"/>
        <v>29216.79070325023</v>
      </c>
      <c r="Q5338" s="75">
        <f t="shared" si="1336"/>
        <v>351.87414782168901</v>
      </c>
      <c r="R5338" s="75">
        <f t="shared" si="1337"/>
        <v>12645.317387304229</v>
      </c>
      <c r="S5338" s="76">
        <f t="shared" si="1329"/>
        <v>184952.36470992584</v>
      </c>
      <c r="T5338" s="76"/>
      <c r="U5338" s="115">
        <f t="shared" si="1338"/>
        <v>33486.104197419874</v>
      </c>
      <c r="V5338" s="115">
        <f t="shared" si="1339"/>
        <v>29044.651468052136</v>
      </c>
      <c r="W5338" s="115">
        <f t="shared" si="1340"/>
        <v>103422.28045720792</v>
      </c>
      <c r="X5338" s="115">
        <f t="shared" si="1341"/>
        <v>12745.863399696433</v>
      </c>
      <c r="Y5338" s="115">
        <f t="shared" si="1342"/>
        <v>0</v>
      </c>
      <c r="Z5338" s="115">
        <f t="shared" si="1343"/>
        <v>330.21986851199631</v>
      </c>
      <c r="AA5338" s="12">
        <f t="shared" si="1344"/>
        <v>179029.11939088837</v>
      </c>
    </row>
    <row r="5339" spans="1:27" x14ac:dyDescent="0.2">
      <c r="A5339" s="72">
        <v>2004</v>
      </c>
      <c r="B5339" s="72">
        <v>8</v>
      </c>
      <c r="C5339" s="72">
        <v>10</v>
      </c>
      <c r="D5339" s="72">
        <v>9</v>
      </c>
      <c r="E5339" s="11">
        <v>3.8039878389105705E-2</v>
      </c>
      <c r="F5339" s="11">
        <v>9.638169164400498E-2</v>
      </c>
      <c r="G5339" s="11">
        <v>0</v>
      </c>
      <c r="H5339" s="11">
        <v>2.8724834749505407E-2</v>
      </c>
      <c r="I5339" s="11">
        <v>3.818381544663257E-4</v>
      </c>
      <c r="J5339" s="11">
        <v>1.0137253428613172E-2</v>
      </c>
      <c r="K5339" s="126">
        <f t="shared" si="1330"/>
        <v>0.17366549636569556</v>
      </c>
      <c r="L5339" s="74">
        <f t="shared" si="1331"/>
        <v>173665.49636569555</v>
      </c>
      <c r="M5339" s="75">
        <f t="shared" si="1332"/>
        <v>38203.224116022604</v>
      </c>
      <c r="N5339" s="75">
        <f t="shared" si="1333"/>
        <v>110950.73666184382</v>
      </c>
      <c r="O5339" s="75">
        <f t="shared" si="1334"/>
        <v>0</v>
      </c>
      <c r="P5339" s="75">
        <f t="shared" si="1335"/>
        <v>29840.511129932554</v>
      </c>
      <c r="Q5339" s="75">
        <f t="shared" si="1336"/>
        <v>351.87414782168901</v>
      </c>
      <c r="R5339" s="75">
        <f t="shared" si="1337"/>
        <v>14073.053316954873</v>
      </c>
      <c r="S5339" s="76">
        <f t="shared" si="1329"/>
        <v>193419.39937257554</v>
      </c>
      <c r="T5339" s="76"/>
      <c r="U5339" s="115">
        <f t="shared" si="1338"/>
        <v>36912.692845247715</v>
      </c>
      <c r="V5339" s="115">
        <f t="shared" si="1339"/>
        <v>29664.69706410994</v>
      </c>
      <c r="W5339" s="115">
        <f t="shared" si="1340"/>
        <v>106167.78332610008</v>
      </c>
      <c r="X5339" s="115">
        <f t="shared" si="1341"/>
        <v>14184.951607038389</v>
      </c>
      <c r="Y5339" s="115">
        <f t="shared" si="1342"/>
        <v>0</v>
      </c>
      <c r="Z5339" s="115">
        <f t="shared" si="1343"/>
        <v>330.21986851199631</v>
      </c>
      <c r="AA5339" s="12">
        <f t="shared" si="1344"/>
        <v>187260.34471100813</v>
      </c>
    </row>
    <row r="5340" spans="1:27" x14ac:dyDescent="0.2">
      <c r="A5340" s="72">
        <v>2004</v>
      </c>
      <c r="B5340" s="72">
        <v>8</v>
      </c>
      <c r="C5340" s="72">
        <v>10</v>
      </c>
      <c r="D5340" s="72">
        <v>10</v>
      </c>
      <c r="E5340" s="11">
        <v>4.1321785648266829E-2</v>
      </c>
      <c r="F5340" s="11">
        <v>9.9689871101961994E-2</v>
      </c>
      <c r="G5340" s="11">
        <v>0</v>
      </c>
      <c r="H5340" s="11">
        <v>2.820019406597106E-2</v>
      </c>
      <c r="I5340" s="11">
        <v>3.818381544663257E-4</v>
      </c>
      <c r="J5340" s="11">
        <v>1.070123731574394E-2</v>
      </c>
      <c r="K5340" s="126">
        <f t="shared" si="1330"/>
        <v>0.18029492628641014</v>
      </c>
      <c r="L5340" s="74">
        <f t="shared" si="1331"/>
        <v>180294.92628641013</v>
      </c>
      <c r="M5340" s="75">
        <f t="shared" si="1332"/>
        <v>41499.224099703984</v>
      </c>
      <c r="N5340" s="75">
        <f t="shared" si="1333"/>
        <v>114758.98013224923</v>
      </c>
      <c r="O5340" s="75">
        <f t="shared" si="1334"/>
        <v>0</v>
      </c>
      <c r="P5340" s="75">
        <f t="shared" si="1335"/>
        <v>29295.493332867885</v>
      </c>
      <c r="Q5340" s="75">
        <f t="shared" si="1336"/>
        <v>351.87414782168901</v>
      </c>
      <c r="R5340" s="75">
        <f t="shared" si="1337"/>
        <v>14856.004573859631</v>
      </c>
      <c r="S5340" s="76">
        <f t="shared" si="1329"/>
        <v>200761.57628650242</v>
      </c>
      <c r="T5340" s="76"/>
      <c r="U5340" s="115">
        <f t="shared" si="1338"/>
        <v>40097.351675248028</v>
      </c>
      <c r="V5340" s="115">
        <f t="shared" si="1339"/>
        <v>29122.890398196156</v>
      </c>
      <c r="W5340" s="115">
        <f t="shared" si="1340"/>
        <v>109811.85798286692</v>
      </c>
      <c r="X5340" s="115">
        <f t="shared" si="1341"/>
        <v>14974.128300946277</v>
      </c>
      <c r="Y5340" s="115">
        <f t="shared" si="1342"/>
        <v>0</v>
      </c>
      <c r="Z5340" s="115">
        <f t="shared" si="1343"/>
        <v>330.21986851199631</v>
      </c>
      <c r="AA5340" s="12">
        <f t="shared" si="1344"/>
        <v>194336.44822576939</v>
      </c>
    </row>
    <row r="5341" spans="1:27" x14ac:dyDescent="0.2">
      <c r="A5341" s="72">
        <v>2004</v>
      </c>
      <c r="B5341" s="72">
        <v>8</v>
      </c>
      <c r="C5341" s="72">
        <v>10</v>
      </c>
      <c r="D5341" s="72">
        <v>11</v>
      </c>
      <c r="E5341" s="11">
        <v>4.6194503613408218E-2</v>
      </c>
      <c r="F5341" s="11">
        <v>0.10020392471027564</v>
      </c>
      <c r="G5341" s="11">
        <v>0</v>
      </c>
      <c r="H5341" s="11">
        <v>2.7056065768501163E-2</v>
      </c>
      <c r="I5341" s="11">
        <v>3.818381544663257E-4</v>
      </c>
      <c r="J5341" s="11">
        <v>1.0940697000513123E-2</v>
      </c>
      <c r="K5341" s="126">
        <f t="shared" si="1330"/>
        <v>0.18477702924716446</v>
      </c>
      <c r="L5341" s="74">
        <f t="shared" si="1331"/>
        <v>184777.02924716446</v>
      </c>
      <c r="M5341" s="75">
        <f t="shared" si="1332"/>
        <v>46392.865834630742</v>
      </c>
      <c r="N5341" s="75">
        <f t="shared" si="1333"/>
        <v>115350.73802270774</v>
      </c>
      <c r="O5341" s="75">
        <f t="shared" si="1334"/>
        <v>0</v>
      </c>
      <c r="P5341" s="75">
        <f t="shared" si="1335"/>
        <v>28106.926941017391</v>
      </c>
      <c r="Q5341" s="75">
        <f t="shared" si="1336"/>
        <v>351.87414782168901</v>
      </c>
      <c r="R5341" s="75">
        <f t="shared" si="1337"/>
        <v>15188.434746859555</v>
      </c>
      <c r="S5341" s="76">
        <f t="shared" si="1329"/>
        <v>205390.83969303712</v>
      </c>
      <c r="T5341" s="76"/>
      <c r="U5341" s="115">
        <f t="shared" si="1338"/>
        <v>44825.682815767563</v>
      </c>
      <c r="V5341" s="115">
        <f t="shared" si="1339"/>
        <v>27941.326791550695</v>
      </c>
      <c r="W5341" s="115">
        <f t="shared" si="1340"/>
        <v>110378.10589960846</v>
      </c>
      <c r="X5341" s="115">
        <f t="shared" si="1341"/>
        <v>15309.201707585204</v>
      </c>
      <c r="Y5341" s="115">
        <f t="shared" si="1342"/>
        <v>0</v>
      </c>
      <c r="Z5341" s="115">
        <f t="shared" si="1343"/>
        <v>330.21986851199631</v>
      </c>
      <c r="AA5341" s="12">
        <f t="shared" si="1344"/>
        <v>198784.53708302393</v>
      </c>
    </row>
    <row r="5342" spans="1:27" x14ac:dyDescent="0.2">
      <c r="A5342" s="72">
        <v>2004</v>
      </c>
      <c r="B5342" s="72">
        <v>8</v>
      </c>
      <c r="C5342" s="72">
        <v>10</v>
      </c>
      <c r="D5342" s="72">
        <v>12</v>
      </c>
      <c r="E5342" s="11">
        <v>5.382174815636713E-2</v>
      </c>
      <c r="F5342" s="11">
        <v>9.8932112944382505E-2</v>
      </c>
      <c r="G5342" s="11">
        <v>0</v>
      </c>
      <c r="H5342" s="11">
        <v>2.216188331152829E-2</v>
      </c>
      <c r="I5342" s="11">
        <v>3.818381544663257E-4</v>
      </c>
      <c r="J5342" s="11">
        <v>1.0824796144673011E-2</v>
      </c>
      <c r="K5342" s="126">
        <f t="shared" si="1330"/>
        <v>0.18612237871141726</v>
      </c>
      <c r="L5342" s="74">
        <f t="shared" si="1331"/>
        <v>186122.37871141726</v>
      </c>
      <c r="M5342" s="75">
        <f t="shared" si="1332"/>
        <v>54052.862264740783</v>
      </c>
      <c r="N5342" s="75">
        <f t="shared" si="1333"/>
        <v>113886.67934191343</v>
      </c>
      <c r="O5342" s="75">
        <f t="shared" si="1334"/>
        <v>0</v>
      </c>
      <c r="P5342" s="75">
        <f t="shared" si="1335"/>
        <v>23022.653790177621</v>
      </c>
      <c r="Q5342" s="75">
        <f t="shared" si="1336"/>
        <v>351.87414782168901</v>
      </c>
      <c r="R5342" s="75">
        <f t="shared" si="1337"/>
        <v>15027.535255177245</v>
      </c>
      <c r="S5342" s="76">
        <f t="shared" si="1329"/>
        <v>206341.60479983076</v>
      </c>
      <c r="T5342" s="76"/>
      <c r="U5342" s="115">
        <f t="shared" si="1338"/>
        <v>52226.919281088791</v>
      </c>
      <c r="V5342" s="115">
        <f t="shared" si="1339"/>
        <v>22887.009117361766</v>
      </c>
      <c r="W5342" s="115">
        <f t="shared" si="1340"/>
        <v>108977.16103456441</v>
      </c>
      <c r="X5342" s="115">
        <f t="shared" si="1341"/>
        <v>15147.022864678318</v>
      </c>
      <c r="Y5342" s="115">
        <f t="shared" si="1342"/>
        <v>0</v>
      </c>
      <c r="Z5342" s="115">
        <f t="shared" si="1343"/>
        <v>330.21986851199631</v>
      </c>
      <c r="AA5342" s="12">
        <f t="shared" si="1344"/>
        <v>199568.33216620531</v>
      </c>
    </row>
    <row r="5343" spans="1:27" x14ac:dyDescent="0.2">
      <c r="A5343" s="72">
        <v>2004</v>
      </c>
      <c r="B5343" s="72">
        <v>8</v>
      </c>
      <c r="C5343" s="72">
        <v>10</v>
      </c>
      <c r="D5343" s="72">
        <v>13</v>
      </c>
      <c r="E5343" s="11">
        <v>5.4029275718066039E-2</v>
      </c>
      <c r="F5343" s="11">
        <v>0.10105760349934771</v>
      </c>
      <c r="G5343" s="11">
        <v>0</v>
      </c>
      <c r="H5343" s="11">
        <v>2.2314912329831706E-2</v>
      </c>
      <c r="I5343" s="11">
        <v>3.818381544663257E-4</v>
      </c>
      <c r="J5343" s="11">
        <v>1.1183134272500898E-2</v>
      </c>
      <c r="K5343" s="126">
        <f t="shared" si="1330"/>
        <v>0.18896676397421269</v>
      </c>
      <c r="L5343" s="74">
        <f t="shared" si="1331"/>
        <v>188966.76397421269</v>
      </c>
      <c r="M5343" s="75">
        <f t="shared" si="1332"/>
        <v>54261.280963369049</v>
      </c>
      <c r="N5343" s="75">
        <f t="shared" si="1333"/>
        <v>116333.45879575642</v>
      </c>
      <c r="O5343" s="75">
        <f t="shared" si="1334"/>
        <v>0</v>
      </c>
      <c r="P5343" s="75">
        <f t="shared" si="1335"/>
        <v>23181.626475789479</v>
      </c>
      <c r="Q5343" s="75">
        <f t="shared" si="1336"/>
        <v>351.87414782168901</v>
      </c>
      <c r="R5343" s="75">
        <f t="shared" si="1337"/>
        <v>15524.998558618554</v>
      </c>
      <c r="S5343" s="76">
        <f t="shared" si="1329"/>
        <v>209653.23894135517</v>
      </c>
      <c r="T5343" s="76"/>
      <c r="U5343" s="115">
        <f t="shared" si="1338"/>
        <v>52428.297452268984</v>
      </c>
      <c r="V5343" s="115">
        <f t="shared" si="1339"/>
        <v>23045.045169077159</v>
      </c>
      <c r="W5343" s="115">
        <f t="shared" si="1340"/>
        <v>111318.46275745501</v>
      </c>
      <c r="X5343" s="115">
        <f t="shared" si="1341"/>
        <v>15648.441620556328</v>
      </c>
      <c r="Y5343" s="115">
        <f t="shared" si="1342"/>
        <v>0</v>
      </c>
      <c r="Z5343" s="115">
        <f t="shared" si="1343"/>
        <v>330.21986851199631</v>
      </c>
      <c r="AA5343" s="12">
        <f t="shared" si="1344"/>
        <v>202770.46686786949</v>
      </c>
    </row>
    <row r="5344" spans="1:27" x14ac:dyDescent="0.2">
      <c r="A5344" s="72">
        <v>2004</v>
      </c>
      <c r="B5344" s="72">
        <v>8</v>
      </c>
      <c r="C5344" s="72">
        <v>10</v>
      </c>
      <c r="D5344" s="72">
        <v>14</v>
      </c>
      <c r="E5344" s="11">
        <v>5.2586298869835832E-2</v>
      </c>
      <c r="F5344" s="11">
        <v>0.10095493750616705</v>
      </c>
      <c r="G5344" s="11">
        <v>0</v>
      </c>
      <c r="H5344" s="11">
        <v>2.4453105903773833E-2</v>
      </c>
      <c r="I5344" s="11">
        <v>3.818381544663257E-4</v>
      </c>
      <c r="J5344" s="11">
        <v>1.1272666052761645E-2</v>
      </c>
      <c r="K5344" s="126">
        <f t="shared" si="1330"/>
        <v>0.18964884648700467</v>
      </c>
      <c r="L5344" s="74">
        <f t="shared" si="1331"/>
        <v>189648.84648700466</v>
      </c>
      <c r="M5344" s="75">
        <f t="shared" si="1332"/>
        <v>52812.107878132316</v>
      </c>
      <c r="N5344" s="75">
        <f t="shared" si="1333"/>
        <v>116215.27382328687</v>
      </c>
      <c r="O5344" s="75">
        <f t="shared" si="1334"/>
        <v>0</v>
      </c>
      <c r="P5344" s="75">
        <f t="shared" si="1335"/>
        <v>25402.867770911951</v>
      </c>
      <c r="Q5344" s="75">
        <f t="shared" si="1336"/>
        <v>351.87414782168901</v>
      </c>
      <c r="R5344" s="75">
        <f t="shared" si="1337"/>
        <v>15649.29115187808</v>
      </c>
      <c r="S5344" s="76">
        <f t="shared" si="1329"/>
        <v>210431.4147720309</v>
      </c>
      <c r="T5344" s="76"/>
      <c r="U5344" s="115">
        <f t="shared" si="1338"/>
        <v>51028.078433777599</v>
      </c>
      <c r="V5344" s="115">
        <f t="shared" si="1339"/>
        <v>25253.199373915952</v>
      </c>
      <c r="W5344" s="115">
        <f t="shared" si="1340"/>
        <v>111205.37259756007</v>
      </c>
      <c r="X5344" s="115">
        <f t="shared" si="1341"/>
        <v>15773.722494634703</v>
      </c>
      <c r="Y5344" s="115">
        <f t="shared" si="1342"/>
        <v>0</v>
      </c>
      <c r="Z5344" s="115">
        <f t="shared" si="1343"/>
        <v>330.21986851199631</v>
      </c>
      <c r="AA5344" s="12">
        <f t="shared" si="1344"/>
        <v>203590.59276840035</v>
      </c>
    </row>
    <row r="5345" spans="1:27" x14ac:dyDescent="0.2">
      <c r="A5345" s="72">
        <v>2004</v>
      </c>
      <c r="B5345" s="72">
        <v>8</v>
      </c>
      <c r="C5345" s="72">
        <v>10</v>
      </c>
      <c r="D5345" s="72">
        <v>15</v>
      </c>
      <c r="E5345" s="11">
        <v>5.7107634012718227E-2</v>
      </c>
      <c r="F5345" s="11">
        <v>9.8653433867999213E-2</v>
      </c>
      <c r="G5345" s="11">
        <v>0</v>
      </c>
      <c r="H5345" s="11">
        <v>2.0993273329003879E-2</v>
      </c>
      <c r="I5345" s="11">
        <v>3.818381544663257E-4</v>
      </c>
      <c r="J5345" s="11">
        <v>1.1092326857106491E-2</v>
      </c>
      <c r="K5345" s="126">
        <f t="shared" si="1330"/>
        <v>0.18822850622129414</v>
      </c>
      <c r="L5345" s="74">
        <f t="shared" si="1331"/>
        <v>188228.50622129414</v>
      </c>
      <c r="M5345" s="75">
        <f t="shared" si="1332"/>
        <v>57352.857929968799</v>
      </c>
      <c r="N5345" s="75">
        <f t="shared" si="1333"/>
        <v>113565.87516956945</v>
      </c>
      <c r="O5345" s="75">
        <f t="shared" si="1334"/>
        <v>0</v>
      </c>
      <c r="P5345" s="75">
        <f t="shared" si="1335"/>
        <v>21808.654841387481</v>
      </c>
      <c r="Q5345" s="75">
        <f t="shared" si="1336"/>
        <v>351.87414782168901</v>
      </c>
      <c r="R5345" s="75">
        <f t="shared" si="1337"/>
        <v>15398.935063469731</v>
      </c>
      <c r="S5345" s="76">
        <f t="shared" si="1329"/>
        <v>208478.19715221712</v>
      </c>
      <c r="T5345" s="76"/>
      <c r="U5345" s="115">
        <f t="shared" si="1338"/>
        <v>55415.438815756082</v>
      </c>
      <c r="V5345" s="115">
        <f t="shared" si="1339"/>
        <v>21680.162797096044</v>
      </c>
      <c r="W5345" s="115">
        <f t="shared" si="1340"/>
        <v>108670.18634575878</v>
      </c>
      <c r="X5345" s="115">
        <f t="shared" si="1341"/>
        <v>15521.375763714461</v>
      </c>
      <c r="Y5345" s="115">
        <f t="shared" si="1342"/>
        <v>0</v>
      </c>
      <c r="Z5345" s="115">
        <f t="shared" si="1343"/>
        <v>330.21986851199631</v>
      </c>
      <c r="AA5345" s="12">
        <f t="shared" si="1344"/>
        <v>201617.38359083739</v>
      </c>
    </row>
    <row r="5346" spans="1:27" x14ac:dyDescent="0.2">
      <c r="A5346" s="72">
        <v>2004</v>
      </c>
      <c r="B5346" s="72">
        <v>8</v>
      </c>
      <c r="C5346" s="72">
        <v>10</v>
      </c>
      <c r="D5346" s="72">
        <v>16</v>
      </c>
      <c r="E5346" s="11">
        <v>6.7098459961686743E-2</v>
      </c>
      <c r="F5346" s="11">
        <v>9.4033890239224677E-2</v>
      </c>
      <c r="G5346" s="11">
        <v>0</v>
      </c>
      <c r="H5346" s="11">
        <v>1.5316644605585338E-2</v>
      </c>
      <c r="I5346" s="11">
        <v>3.818381544663257E-4</v>
      </c>
      <c r="J5346" s="11">
        <v>1.0494529044509411E-2</v>
      </c>
      <c r="K5346" s="126">
        <f t="shared" si="1330"/>
        <v>0.18732536200547251</v>
      </c>
      <c r="L5346" s="74">
        <f t="shared" si="1331"/>
        <v>187325.3620054725</v>
      </c>
      <c r="M5346" s="75">
        <f t="shared" si="1332"/>
        <v>67386.585139305229</v>
      </c>
      <c r="N5346" s="75">
        <f t="shared" si="1333"/>
        <v>108248.04187663262</v>
      </c>
      <c r="O5346" s="75">
        <f t="shared" si="1334"/>
        <v>0</v>
      </c>
      <c r="P5346" s="75">
        <f t="shared" si="1335"/>
        <v>15911.545107637579</v>
      </c>
      <c r="Q5346" s="75">
        <f t="shared" si="1336"/>
        <v>351.87414782168901</v>
      </c>
      <c r="R5346" s="75">
        <f t="shared" si="1337"/>
        <v>14569.041587028487</v>
      </c>
      <c r="S5346" s="76">
        <f t="shared" si="1329"/>
        <v>206467.0878584256</v>
      </c>
      <c r="T5346" s="76"/>
      <c r="U5346" s="115">
        <f t="shared" si="1338"/>
        <v>65110.219796712729</v>
      </c>
      <c r="V5346" s="115">
        <f t="shared" si="1339"/>
        <v>15817.797603557879</v>
      </c>
      <c r="W5346" s="115">
        <f t="shared" si="1340"/>
        <v>103581.59847518361</v>
      </c>
      <c r="X5346" s="115">
        <f t="shared" si="1341"/>
        <v>14684.883601197511</v>
      </c>
      <c r="Y5346" s="115">
        <f t="shared" si="1342"/>
        <v>0</v>
      </c>
      <c r="Z5346" s="115">
        <f t="shared" si="1343"/>
        <v>330.21986851199631</v>
      </c>
      <c r="AA5346" s="12">
        <f t="shared" si="1344"/>
        <v>199524.71934516373</v>
      </c>
    </row>
    <row r="5347" spans="1:27" x14ac:dyDescent="0.2">
      <c r="A5347" s="72">
        <v>2004</v>
      </c>
      <c r="B5347" s="72">
        <v>8</v>
      </c>
      <c r="C5347" s="72">
        <v>10</v>
      </c>
      <c r="D5347" s="72">
        <v>17</v>
      </c>
      <c r="E5347" s="11">
        <v>6.6256691418074012E-2</v>
      </c>
      <c r="F5347" s="11">
        <v>8.9957574420914968E-2</v>
      </c>
      <c r="G5347" s="11">
        <v>0</v>
      </c>
      <c r="H5347" s="11">
        <v>1.6615470060506975E-2</v>
      </c>
      <c r="I5347" s="11">
        <v>3.818381544663257E-4</v>
      </c>
      <c r="J5347" s="11">
        <v>9.8378227372445289E-3</v>
      </c>
      <c r="K5347" s="126">
        <f t="shared" si="1330"/>
        <v>0.18304939679120683</v>
      </c>
      <c r="L5347" s="74">
        <f t="shared" si="1331"/>
        <v>183049.39679120682</v>
      </c>
      <c r="M5347" s="75">
        <f t="shared" si="1332"/>
        <v>66541.201986485656</v>
      </c>
      <c r="N5347" s="75">
        <f t="shared" si="1333"/>
        <v>103555.55064522436</v>
      </c>
      <c r="O5347" s="75">
        <f t="shared" si="1334"/>
        <v>0</v>
      </c>
      <c r="P5347" s="75">
        <f t="shared" si="1335"/>
        <v>17260.817114993381</v>
      </c>
      <c r="Q5347" s="75">
        <f t="shared" si="1336"/>
        <v>351.87414782168901</v>
      </c>
      <c r="R5347" s="75">
        <f t="shared" si="1337"/>
        <v>13657.368327520802</v>
      </c>
      <c r="S5347" s="76">
        <f t="shared" si="1329"/>
        <v>201366.8122220459</v>
      </c>
      <c r="T5347" s="76"/>
      <c r="U5347" s="115">
        <f t="shared" si="1338"/>
        <v>64293.394270107812</v>
      </c>
      <c r="V5347" s="115">
        <f t="shared" si="1339"/>
        <v>17159.119981750795</v>
      </c>
      <c r="W5347" s="115">
        <f t="shared" si="1340"/>
        <v>99091.394919039885</v>
      </c>
      <c r="X5347" s="115">
        <f t="shared" si="1341"/>
        <v>13765.961404550444</v>
      </c>
      <c r="Y5347" s="115">
        <f t="shared" si="1342"/>
        <v>0</v>
      </c>
      <c r="Z5347" s="115">
        <f t="shared" si="1343"/>
        <v>330.21986851199631</v>
      </c>
      <c r="AA5347" s="12">
        <f t="shared" si="1344"/>
        <v>194640.09044396094</v>
      </c>
    </row>
    <row r="5348" spans="1:27" x14ac:dyDescent="0.2">
      <c r="A5348" s="72">
        <v>2004</v>
      </c>
      <c r="B5348" s="72">
        <v>8</v>
      </c>
      <c r="C5348" s="72">
        <v>10</v>
      </c>
      <c r="D5348" s="72">
        <v>18</v>
      </c>
      <c r="E5348" s="11">
        <v>5.5357117923090816E-2</v>
      </c>
      <c r="F5348" s="11">
        <v>8.8189636173988395E-2</v>
      </c>
      <c r="G5348" s="11">
        <v>0</v>
      </c>
      <c r="H5348" s="11">
        <v>2.3675774060517359E-2</v>
      </c>
      <c r="I5348" s="11">
        <v>3.818381544663257E-4</v>
      </c>
      <c r="J5348" s="11">
        <v>9.6513175720089814E-3</v>
      </c>
      <c r="K5348" s="126">
        <f t="shared" si="1330"/>
        <v>0.17725568388407187</v>
      </c>
      <c r="L5348" s="74">
        <f t="shared" si="1331"/>
        <v>177255.68388407186</v>
      </c>
      <c r="M5348" s="75">
        <f t="shared" si="1332"/>
        <v>55594.825009708671</v>
      </c>
      <c r="N5348" s="75">
        <f t="shared" si="1333"/>
        <v>101520.3710636741</v>
      </c>
      <c r="O5348" s="75">
        <f t="shared" si="1334"/>
        <v>0</v>
      </c>
      <c r="P5348" s="75">
        <f t="shared" si="1335"/>
        <v>24595.344256064047</v>
      </c>
      <c r="Q5348" s="75">
        <f t="shared" si="1336"/>
        <v>351.87414782168901</v>
      </c>
      <c r="R5348" s="75">
        <f t="shared" si="1337"/>
        <v>13398.452325002909</v>
      </c>
      <c r="S5348" s="76">
        <f t="shared" si="1329"/>
        <v>195460.8668022714</v>
      </c>
      <c r="T5348" s="76"/>
      <c r="U5348" s="115">
        <f t="shared" si="1338"/>
        <v>53716.793460580964</v>
      </c>
      <c r="V5348" s="115">
        <f t="shared" si="1339"/>
        <v>24450.433619140407</v>
      </c>
      <c r="W5348" s="115">
        <f t="shared" si="1340"/>
        <v>97143.949491054387</v>
      </c>
      <c r="X5348" s="115">
        <f t="shared" si="1341"/>
        <v>13504.986697549273</v>
      </c>
      <c r="Y5348" s="115">
        <f t="shared" si="1342"/>
        <v>0</v>
      </c>
      <c r="Z5348" s="115">
        <f t="shared" si="1343"/>
        <v>330.21986851199631</v>
      </c>
      <c r="AA5348" s="12">
        <f t="shared" si="1344"/>
        <v>189146.38313683702</v>
      </c>
    </row>
    <row r="5349" spans="1:27" x14ac:dyDescent="0.2">
      <c r="A5349" s="72">
        <v>2004</v>
      </c>
      <c r="B5349" s="72">
        <v>8</v>
      </c>
      <c r="C5349" s="72">
        <v>10</v>
      </c>
      <c r="D5349" s="72">
        <v>19</v>
      </c>
      <c r="E5349" s="11">
        <v>5.2474244659633629E-2</v>
      </c>
      <c r="F5349" s="11">
        <v>8.5362692136436866E-2</v>
      </c>
      <c r="G5349" s="11">
        <v>0</v>
      </c>
      <c r="H5349" s="11">
        <v>2.3186915597468528E-2</v>
      </c>
      <c r="I5349" s="11">
        <v>3.818381544663257E-4</v>
      </c>
      <c r="J5349" s="11">
        <v>9.4828873142834662E-3</v>
      </c>
      <c r="K5349" s="126">
        <f t="shared" si="1330"/>
        <v>0.17088857786228881</v>
      </c>
      <c r="L5349" s="74">
        <f t="shared" si="1331"/>
        <v>170888.5778622888</v>
      </c>
      <c r="M5349" s="75">
        <f t="shared" si="1332"/>
        <v>52699.572499819311</v>
      </c>
      <c r="N5349" s="75">
        <f t="shared" si="1333"/>
        <v>98266.106502447554</v>
      </c>
      <c r="O5349" s="75">
        <f t="shared" si="1334"/>
        <v>0</v>
      </c>
      <c r="P5349" s="75">
        <f t="shared" si="1335"/>
        <v>24087.498465660618</v>
      </c>
      <c r="Q5349" s="75">
        <f t="shared" si="1336"/>
        <v>351.87414782168901</v>
      </c>
      <c r="R5349" s="75">
        <f t="shared" si="1337"/>
        <v>13164.628832885288</v>
      </c>
      <c r="S5349" s="76">
        <f t="shared" si="1329"/>
        <v>188569.68044863446</v>
      </c>
      <c r="T5349" s="76"/>
      <c r="U5349" s="115">
        <f t="shared" si="1338"/>
        <v>50919.344578193151</v>
      </c>
      <c r="V5349" s="115">
        <f t="shared" si="1339"/>
        <v>23945.57995017997</v>
      </c>
      <c r="W5349" s="115">
        <f t="shared" si="1340"/>
        <v>94029.972376372243</v>
      </c>
      <c r="X5349" s="115">
        <f t="shared" si="1341"/>
        <v>13269.304017637787</v>
      </c>
      <c r="Y5349" s="115">
        <f t="shared" si="1342"/>
        <v>0</v>
      </c>
      <c r="Z5349" s="115">
        <f t="shared" si="1343"/>
        <v>330.21986851199631</v>
      </c>
      <c r="AA5349" s="12">
        <f t="shared" si="1344"/>
        <v>182494.42079089518</v>
      </c>
    </row>
    <row r="5350" spans="1:27" x14ac:dyDescent="0.2">
      <c r="A5350" s="72">
        <v>2004</v>
      </c>
      <c r="B5350" s="72">
        <v>8</v>
      </c>
      <c r="C5350" s="72">
        <v>10</v>
      </c>
      <c r="D5350" s="72">
        <v>20</v>
      </c>
      <c r="E5350" s="11">
        <v>5.3280438014854714E-2</v>
      </c>
      <c r="F5350" s="11">
        <v>8.3115099401496251E-2</v>
      </c>
      <c r="G5350" s="11">
        <v>9.1928580579575081E-4</v>
      </c>
      <c r="H5350" s="11">
        <v>2.0899062311277691E-2</v>
      </c>
      <c r="I5350" s="11">
        <v>3.9090567464505498E-4</v>
      </c>
      <c r="J5350" s="11">
        <v>9.3344480975634681E-3</v>
      </c>
      <c r="K5350" s="126">
        <f t="shared" si="1330"/>
        <v>0.16793923930563295</v>
      </c>
      <c r="L5350" s="74">
        <f t="shared" si="1331"/>
        <v>167939.23930563295</v>
      </c>
      <c r="M5350" s="75">
        <f t="shared" si="1332"/>
        <v>53509.227702060438</v>
      </c>
      <c r="N5350" s="75">
        <f t="shared" si="1333"/>
        <v>95678.767917661666</v>
      </c>
      <c r="O5350" s="75">
        <f t="shared" si="1334"/>
        <v>961.58561865443392</v>
      </c>
      <c r="P5350" s="75">
        <f t="shared" si="1335"/>
        <v>21710.784655273743</v>
      </c>
      <c r="Q5350" s="75">
        <f t="shared" si="1336"/>
        <v>360.23011198720229</v>
      </c>
      <c r="R5350" s="75">
        <f t="shared" si="1337"/>
        <v>12958.557925618514</v>
      </c>
      <c r="S5350" s="76">
        <f t="shared" si="1329"/>
        <v>185179.15393125603</v>
      </c>
      <c r="T5350" s="76"/>
      <c r="U5350" s="115">
        <f t="shared" si="1338"/>
        <v>51701.649069042374</v>
      </c>
      <c r="V5350" s="115">
        <f t="shared" si="1339"/>
        <v>21582.869241699809</v>
      </c>
      <c r="W5350" s="115">
        <f t="shared" si="1340"/>
        <v>91554.170858280355</v>
      </c>
      <c r="X5350" s="115">
        <f t="shared" si="1341"/>
        <v>13061.594590169336</v>
      </c>
      <c r="Y5350" s="115">
        <f t="shared" si="1342"/>
        <v>423.8670734018965</v>
      </c>
      <c r="Z5350" s="115">
        <f t="shared" si="1343"/>
        <v>338.06160796659532</v>
      </c>
      <c r="AA5350" s="12">
        <f t="shared" si="1344"/>
        <v>178662.2124405604</v>
      </c>
    </row>
    <row r="5351" spans="1:27" x14ac:dyDescent="0.2">
      <c r="A5351" s="72">
        <v>2004</v>
      </c>
      <c r="B5351" s="72">
        <v>8</v>
      </c>
      <c r="C5351" s="72">
        <v>10</v>
      </c>
      <c r="D5351" s="72">
        <v>21</v>
      </c>
      <c r="E5351" s="11">
        <v>5.9314769666137752E-2</v>
      </c>
      <c r="F5351" s="11">
        <v>7.9070099265988597E-2</v>
      </c>
      <c r="G5351" s="11">
        <v>1.7240698208340235E-3</v>
      </c>
      <c r="H5351" s="11">
        <v>1.374030622253314E-2</v>
      </c>
      <c r="I5351" s="11">
        <v>3.9884378839582862E-4</v>
      </c>
      <c r="J5351" s="11">
        <v>8.8867918770547359E-3</v>
      </c>
      <c r="K5351" s="126">
        <f t="shared" si="1330"/>
        <v>0.16313488064094409</v>
      </c>
      <c r="L5351" s="74">
        <f t="shared" si="1331"/>
        <v>163134.88064094409</v>
      </c>
      <c r="M5351" s="75">
        <f t="shared" si="1332"/>
        <v>59569.471168306562</v>
      </c>
      <c r="N5351" s="75">
        <f t="shared" si="1333"/>
        <v>91022.326043934212</v>
      </c>
      <c r="O5351" s="75">
        <f t="shared" si="1334"/>
        <v>1803.4007865867852</v>
      </c>
      <c r="P5351" s="75">
        <f t="shared" si="1335"/>
        <v>14273.981533322538</v>
      </c>
      <c r="Q5351" s="75">
        <f t="shared" si="1336"/>
        <v>367.54529769793629</v>
      </c>
      <c r="R5351" s="75">
        <f t="shared" si="1337"/>
        <v>12337.098680937506</v>
      </c>
      <c r="S5351" s="76">
        <f t="shared" si="1329"/>
        <v>179373.82351078556</v>
      </c>
      <c r="T5351" s="76"/>
      <c r="U5351" s="115">
        <f t="shared" si="1338"/>
        <v>57557.173329444828</v>
      </c>
      <c r="V5351" s="115">
        <f t="shared" si="1339"/>
        <v>14189.882212170727</v>
      </c>
      <c r="W5351" s="115">
        <f t="shared" si="1340"/>
        <v>87098.462615195851</v>
      </c>
      <c r="X5351" s="115">
        <f t="shared" si="1341"/>
        <v>12435.193970985567</v>
      </c>
      <c r="Y5351" s="115">
        <f t="shared" si="1342"/>
        <v>794.93931559715099</v>
      </c>
      <c r="Z5351" s="115">
        <f t="shared" si="1343"/>
        <v>344.92661830763217</v>
      </c>
      <c r="AA5351" s="12">
        <f t="shared" si="1344"/>
        <v>172420.57806170176</v>
      </c>
    </row>
    <row r="5352" spans="1:27" x14ac:dyDescent="0.2">
      <c r="A5352" s="72">
        <v>2004</v>
      </c>
      <c r="B5352" s="72">
        <v>8</v>
      </c>
      <c r="C5352" s="72">
        <v>10</v>
      </c>
      <c r="D5352" s="72">
        <v>22</v>
      </c>
      <c r="E5352" s="11">
        <v>5.6170951107033774E-2</v>
      </c>
      <c r="F5352" s="11">
        <v>7.4841272390863883E-2</v>
      </c>
      <c r="G5352" s="11">
        <v>1.7240698208340235E-3</v>
      </c>
      <c r="H5352" s="11">
        <v>1.4025000712564776E-2</v>
      </c>
      <c r="I5352" s="11">
        <v>3.9884378839582862E-4</v>
      </c>
      <c r="J5352" s="11">
        <v>8.5733251780232902E-3</v>
      </c>
      <c r="K5352" s="126">
        <f t="shared" si="1330"/>
        <v>0.15573346299771557</v>
      </c>
      <c r="L5352" s="74">
        <f t="shared" si="1331"/>
        <v>155733.46299771557</v>
      </c>
      <c r="M5352" s="75">
        <f t="shared" si="1332"/>
        <v>56412.152846596116</v>
      </c>
      <c r="N5352" s="75">
        <f t="shared" si="1333"/>
        <v>86154.270202545857</v>
      </c>
      <c r="O5352" s="75">
        <f t="shared" si="1334"/>
        <v>1803.4007865867852</v>
      </c>
      <c r="P5352" s="75">
        <f t="shared" si="1335"/>
        <v>14569.733594996827</v>
      </c>
      <c r="Q5352" s="75">
        <f t="shared" si="1336"/>
        <v>367.54529769793629</v>
      </c>
      <c r="R5352" s="75">
        <f t="shared" si="1337"/>
        <v>11901.928188296197</v>
      </c>
      <c r="S5352" s="76">
        <f t="shared" si="1329"/>
        <v>171209.03091671973</v>
      </c>
      <c r="T5352" s="76"/>
      <c r="U5352" s="115">
        <f t="shared" si="1338"/>
        <v>54506.511399184048</v>
      </c>
      <c r="V5352" s="115">
        <f t="shared" si="1339"/>
        <v>14483.891764401666</v>
      </c>
      <c r="W5352" s="115">
        <f t="shared" si="1340"/>
        <v>82440.262829077488</v>
      </c>
      <c r="X5352" s="115">
        <f t="shared" si="1341"/>
        <v>11996.563331286994</v>
      </c>
      <c r="Y5352" s="115">
        <f t="shared" si="1342"/>
        <v>794.93931559715099</v>
      </c>
      <c r="Z5352" s="115">
        <f t="shared" si="1343"/>
        <v>344.92661830763217</v>
      </c>
      <c r="AA5352" s="12">
        <f t="shared" si="1344"/>
        <v>164567.09525785496</v>
      </c>
    </row>
    <row r="5353" spans="1:27" x14ac:dyDescent="0.2">
      <c r="A5353" s="72">
        <v>2004</v>
      </c>
      <c r="B5353" s="72">
        <v>8</v>
      </c>
      <c r="C5353" s="72">
        <v>10</v>
      </c>
      <c r="D5353" s="72">
        <v>23</v>
      </c>
      <c r="E5353" s="11">
        <v>4.2596927185610742E-2</v>
      </c>
      <c r="F5353" s="11">
        <v>6.9698091293095385E-2</v>
      </c>
      <c r="G5353" s="11">
        <v>1.7240698208340235E-3</v>
      </c>
      <c r="H5353" s="11">
        <v>1.3770743077130901E-2</v>
      </c>
      <c r="I5353" s="11">
        <v>3.9884378839582862E-4</v>
      </c>
      <c r="J5353" s="11">
        <v>7.4466324039702868E-3</v>
      </c>
      <c r="K5353" s="126">
        <f t="shared" si="1330"/>
        <v>0.13563530756903716</v>
      </c>
      <c r="L5353" s="74">
        <f t="shared" si="1331"/>
        <v>135635.30756903716</v>
      </c>
      <c r="M5353" s="75">
        <f t="shared" si="1332"/>
        <v>42779.84117824729</v>
      </c>
      <c r="N5353" s="75">
        <f t="shared" si="1333"/>
        <v>80233.646463232391</v>
      </c>
      <c r="O5353" s="75">
        <f t="shared" si="1334"/>
        <v>1803.4007865867852</v>
      </c>
      <c r="P5353" s="75">
        <f t="shared" si="1335"/>
        <v>14305.600559378041</v>
      </c>
      <c r="Q5353" s="75">
        <f t="shared" si="1336"/>
        <v>367.54529769793629</v>
      </c>
      <c r="R5353" s="75">
        <f t="shared" si="1337"/>
        <v>10337.795694940462</v>
      </c>
      <c r="S5353" s="76">
        <f t="shared" si="1329"/>
        <v>149827.8299800829</v>
      </c>
      <c r="T5353" s="76"/>
      <c r="U5353" s="115">
        <f t="shared" si="1338"/>
        <v>41334.708625255342</v>
      </c>
      <c r="V5353" s="115">
        <f t="shared" si="1339"/>
        <v>14221.314945521526</v>
      </c>
      <c r="W5353" s="115">
        <f t="shared" si="1340"/>
        <v>76774.870086110997</v>
      </c>
      <c r="X5353" s="115">
        <f t="shared" si="1341"/>
        <v>10419.994037790688</v>
      </c>
      <c r="Y5353" s="115">
        <f t="shared" si="1342"/>
        <v>794.93931559715099</v>
      </c>
      <c r="Z5353" s="115">
        <f t="shared" si="1343"/>
        <v>344.92661830763217</v>
      </c>
      <c r="AA5353" s="12">
        <f t="shared" si="1344"/>
        <v>143890.75362858333</v>
      </c>
    </row>
    <row r="5354" spans="1:27" x14ac:dyDescent="0.2">
      <c r="A5354" s="72">
        <v>2004</v>
      </c>
      <c r="B5354" s="72">
        <v>8</v>
      </c>
      <c r="C5354" s="72">
        <v>10</v>
      </c>
      <c r="D5354" s="72">
        <v>24</v>
      </c>
      <c r="E5354" s="11">
        <v>3.7829670470418714E-2</v>
      </c>
      <c r="F5354" s="11">
        <v>6.6790087510849125E-2</v>
      </c>
      <c r="G5354" s="11">
        <v>1.7240698208340235E-3</v>
      </c>
      <c r="H5354" s="11">
        <v>8.2717960716448043E-3</v>
      </c>
      <c r="I5354" s="11">
        <v>3.9884378839582862E-4</v>
      </c>
      <c r="J5354" s="11">
        <v>7.0846790124514392E-3</v>
      </c>
      <c r="K5354" s="126">
        <f t="shared" si="1330"/>
        <v>0.12209914667459393</v>
      </c>
      <c r="L5354" s="74">
        <f t="shared" si="1331"/>
        <v>122099.14667459393</v>
      </c>
      <c r="M5354" s="75">
        <f t="shared" si="1332"/>
        <v>37992.113550777962</v>
      </c>
      <c r="N5354" s="75">
        <f t="shared" si="1333"/>
        <v>76886.069175967394</v>
      </c>
      <c r="O5354" s="75">
        <f t="shared" si="1334"/>
        <v>1803.4007865867852</v>
      </c>
      <c r="P5354" s="75">
        <f t="shared" si="1335"/>
        <v>8593.0737249828489</v>
      </c>
      <c r="Q5354" s="75">
        <f t="shared" si="1336"/>
        <v>367.54529769793629</v>
      </c>
      <c r="R5354" s="75">
        <f t="shared" si="1337"/>
        <v>9835.3134976699694</v>
      </c>
      <c r="S5354" s="76">
        <f t="shared" si="1329"/>
        <v>135477.51603368291</v>
      </c>
      <c r="T5354" s="76"/>
      <c r="U5354" s="115">
        <f t="shared" si="1338"/>
        <v>36708.713740562838</v>
      </c>
      <c r="V5354" s="115">
        <f t="shared" si="1339"/>
        <v>8542.4451274054009</v>
      </c>
      <c r="W5354" s="115">
        <f t="shared" si="1340"/>
        <v>73571.602845218964</v>
      </c>
      <c r="X5354" s="115">
        <f t="shared" si="1341"/>
        <v>9913.5164816307188</v>
      </c>
      <c r="Y5354" s="115">
        <f t="shared" si="1342"/>
        <v>794.93931559715099</v>
      </c>
      <c r="Z5354" s="115">
        <f t="shared" si="1343"/>
        <v>344.92661830763217</v>
      </c>
      <c r="AA5354" s="12">
        <f t="shared" si="1344"/>
        <v>129876.14412872271</v>
      </c>
    </row>
    <row r="5355" spans="1:27" x14ac:dyDescent="0.2">
      <c r="A5355" s="72">
        <v>2004</v>
      </c>
      <c r="B5355" s="72">
        <v>8</v>
      </c>
      <c r="C5355" s="72">
        <v>11</v>
      </c>
      <c r="D5355" s="72">
        <v>1</v>
      </c>
      <c r="E5355" s="11">
        <v>3.4901572087539079E-2</v>
      </c>
      <c r="F5355" s="11">
        <v>6.5775904415235106E-2</v>
      </c>
      <c r="G5355" s="11">
        <v>1.7240698208340235E-3</v>
      </c>
      <c r="H5355" s="11">
        <v>1.0215029846501751E-2</v>
      </c>
      <c r="I5355" s="11">
        <v>3.9884378839582862E-4</v>
      </c>
      <c r="J5355" s="11">
        <v>6.5492553275241184E-3</v>
      </c>
      <c r="K5355" s="126">
        <f t="shared" si="1330"/>
        <v>0.1195646752860299</v>
      </c>
      <c r="L5355" s="74">
        <f t="shared" si="1331"/>
        <v>119564.6752860299</v>
      </c>
      <c r="M5355" s="75">
        <f t="shared" si="1332"/>
        <v>35051.441721844072</v>
      </c>
      <c r="N5355" s="75">
        <f t="shared" si="1333"/>
        <v>75718.582284535936</v>
      </c>
      <c r="O5355" s="75">
        <f t="shared" si="1334"/>
        <v>1803.4007865867852</v>
      </c>
      <c r="P5355" s="75">
        <f t="shared" si="1335"/>
        <v>10611.782956640935</v>
      </c>
      <c r="Q5355" s="75">
        <f t="shared" si="1336"/>
        <v>367.54529769793629</v>
      </c>
      <c r="R5355" s="75">
        <f t="shared" si="1337"/>
        <v>9092.0109731543653</v>
      </c>
      <c r="S5355" s="76">
        <f t="shared" si="1329"/>
        <v>132644.76402046005</v>
      </c>
      <c r="T5355" s="76"/>
      <c r="U5355" s="115">
        <f t="shared" si="1338"/>
        <v>33867.379835067048</v>
      </c>
      <c r="V5355" s="115">
        <f t="shared" si="1339"/>
        <v>10549.260545442598</v>
      </c>
      <c r="W5355" s="115">
        <f t="shared" si="1340"/>
        <v>72454.444914998705</v>
      </c>
      <c r="X5355" s="115">
        <f t="shared" si="1341"/>
        <v>9164.3037768838039</v>
      </c>
      <c r="Y5355" s="115">
        <f t="shared" si="1342"/>
        <v>794.93931559715099</v>
      </c>
      <c r="Z5355" s="115">
        <f t="shared" si="1343"/>
        <v>344.92661830763217</v>
      </c>
      <c r="AA5355" s="12">
        <f t="shared" si="1344"/>
        <v>127175.25500629694</v>
      </c>
    </row>
    <row r="5356" spans="1:27" x14ac:dyDescent="0.2">
      <c r="A5356" s="72">
        <v>2004</v>
      </c>
      <c r="B5356" s="72">
        <v>8</v>
      </c>
      <c r="C5356" s="72">
        <v>11</v>
      </c>
      <c r="D5356" s="72">
        <v>2</v>
      </c>
      <c r="E5356" s="11">
        <v>3.0800528677559717E-2</v>
      </c>
      <c r="F5356" s="11">
        <v>6.3519026181399485E-2</v>
      </c>
      <c r="G5356" s="11">
        <v>1.7240698208340235E-3</v>
      </c>
      <c r="H5356" s="11">
        <v>1.1540602852350474E-2</v>
      </c>
      <c r="I5356" s="11">
        <v>3.9884378839582862E-4</v>
      </c>
      <c r="J5356" s="11">
        <v>6.3838262903414796E-3</v>
      </c>
      <c r="K5356" s="126">
        <f t="shared" si="1330"/>
        <v>0.11436689761088102</v>
      </c>
      <c r="L5356" s="74">
        <f t="shared" si="1331"/>
        <v>114366.89761088102</v>
      </c>
      <c r="M5356" s="75">
        <f t="shared" si="1332"/>
        <v>30932.788163113219</v>
      </c>
      <c r="N5356" s="75">
        <f t="shared" si="1333"/>
        <v>73120.554605949132</v>
      </c>
      <c r="O5356" s="75">
        <f t="shared" si="1334"/>
        <v>1803.4007865867852</v>
      </c>
      <c r="P5356" s="75">
        <f t="shared" si="1335"/>
        <v>11988.841393339097</v>
      </c>
      <c r="Q5356" s="75">
        <f t="shared" si="1336"/>
        <v>367.54529769793629</v>
      </c>
      <c r="R5356" s="75">
        <f t="shared" si="1337"/>
        <v>8862.3539287844796</v>
      </c>
      <c r="S5356" s="76">
        <f t="shared" si="1329"/>
        <v>127075.48417547066</v>
      </c>
      <c r="T5356" s="76"/>
      <c r="U5356" s="115">
        <f t="shared" si="1338"/>
        <v>29887.85723541148</v>
      </c>
      <c r="V5356" s="115">
        <f t="shared" si="1339"/>
        <v>11918.205641133394</v>
      </c>
      <c r="W5356" s="115">
        <f t="shared" si="1340"/>
        <v>69968.415097133853</v>
      </c>
      <c r="X5356" s="115">
        <f t="shared" si="1341"/>
        <v>8932.82067316547</v>
      </c>
      <c r="Y5356" s="115">
        <f t="shared" si="1342"/>
        <v>794.93931559715099</v>
      </c>
      <c r="Z5356" s="115">
        <f t="shared" si="1343"/>
        <v>344.92661830763217</v>
      </c>
      <c r="AA5356" s="12">
        <f t="shared" si="1344"/>
        <v>121847.16458074897</v>
      </c>
    </row>
    <row r="5357" spans="1:27" x14ac:dyDescent="0.2">
      <c r="A5357" s="72">
        <v>2004</v>
      </c>
      <c r="B5357" s="72">
        <v>8</v>
      </c>
      <c r="C5357" s="72">
        <v>11</v>
      </c>
      <c r="D5357" s="72">
        <v>3</v>
      </c>
      <c r="E5357" s="11">
        <v>2.8231197765182927E-2</v>
      </c>
      <c r="F5357" s="11">
        <v>6.235420278054863E-2</v>
      </c>
      <c r="G5357" s="11">
        <v>1.7240698208340235E-3</v>
      </c>
      <c r="H5357" s="11">
        <v>1.2562280013999486E-2</v>
      </c>
      <c r="I5357" s="11">
        <v>3.9884378839582862E-4</v>
      </c>
      <c r="J5357" s="11">
        <v>6.2480361226111385E-3</v>
      </c>
      <c r="K5357" s="126">
        <f t="shared" si="1330"/>
        <v>0.11151863029157204</v>
      </c>
      <c r="L5357" s="74">
        <f t="shared" si="1331"/>
        <v>111518.63029157204</v>
      </c>
      <c r="M5357" s="75">
        <f t="shared" si="1332"/>
        <v>28352.424375676226</v>
      </c>
      <c r="N5357" s="75">
        <f t="shared" si="1333"/>
        <v>71779.656638701272</v>
      </c>
      <c r="O5357" s="75">
        <f t="shared" si="1334"/>
        <v>1803.4007865867852</v>
      </c>
      <c r="P5357" s="75">
        <f t="shared" si="1335"/>
        <v>13050.200631059695</v>
      </c>
      <c r="Q5357" s="75">
        <f t="shared" si="1336"/>
        <v>367.54529769793629</v>
      </c>
      <c r="R5357" s="75">
        <f t="shared" si="1337"/>
        <v>8673.8430778084694</v>
      </c>
      <c r="S5357" s="76">
        <f t="shared" si="1329"/>
        <v>124027.0708075304</v>
      </c>
      <c r="T5357" s="76"/>
      <c r="U5357" s="115">
        <f t="shared" si="1338"/>
        <v>27394.659917159112</v>
      </c>
      <c r="V5357" s="115">
        <f t="shared" si="1339"/>
        <v>12973.311571661314</v>
      </c>
      <c r="W5357" s="115">
        <f t="shared" si="1340"/>
        <v>68685.321634824868</v>
      </c>
      <c r="X5357" s="115">
        <f t="shared" si="1341"/>
        <v>8742.8109262916532</v>
      </c>
      <c r="Y5357" s="115">
        <f t="shared" si="1342"/>
        <v>794.93931559715099</v>
      </c>
      <c r="Z5357" s="115">
        <f t="shared" si="1343"/>
        <v>344.92661830763217</v>
      </c>
      <c r="AA5357" s="12">
        <f t="shared" si="1344"/>
        <v>118935.96998384173</v>
      </c>
    </row>
    <row r="5358" spans="1:27" x14ac:dyDescent="0.2">
      <c r="A5358" s="72">
        <v>2004</v>
      </c>
      <c r="B5358" s="72">
        <v>8</v>
      </c>
      <c r="C5358" s="72">
        <v>11</v>
      </c>
      <c r="D5358" s="72">
        <v>4</v>
      </c>
      <c r="E5358" s="11">
        <v>2.6471344924779757E-2</v>
      </c>
      <c r="F5358" s="11">
        <v>6.187862419927128E-2</v>
      </c>
      <c r="G5358" s="11">
        <v>1.7240698208340235E-3</v>
      </c>
      <c r="H5358" s="11">
        <v>1.3861702275683402E-2</v>
      </c>
      <c r="I5358" s="11">
        <v>3.9884378839582862E-4</v>
      </c>
      <c r="J5358" s="11">
        <v>6.1242274859169814E-3</v>
      </c>
      <c r="K5358" s="126">
        <f t="shared" si="1330"/>
        <v>0.11045881249488126</v>
      </c>
      <c r="L5358" s="74">
        <f t="shared" si="1331"/>
        <v>110458.81249488126</v>
      </c>
      <c r="M5358" s="75">
        <f t="shared" si="1332"/>
        <v>26585.014612021569</v>
      </c>
      <c r="N5358" s="75">
        <f t="shared" si="1333"/>
        <v>71232.189655778697</v>
      </c>
      <c r="O5358" s="75">
        <f t="shared" si="1334"/>
        <v>1803.4007865867852</v>
      </c>
      <c r="P5358" s="75">
        <f t="shared" si="1335"/>
        <v>14400.092625231347</v>
      </c>
      <c r="Q5358" s="75">
        <f t="shared" si="1336"/>
        <v>367.54529769793629</v>
      </c>
      <c r="R5358" s="75">
        <f t="shared" si="1337"/>
        <v>8501.9656005838788</v>
      </c>
      <c r="S5358" s="76">
        <f t="shared" si="1329"/>
        <v>122890.20857790022</v>
      </c>
      <c r="T5358" s="76"/>
      <c r="U5358" s="115">
        <f t="shared" si="1338"/>
        <v>25686.954474829327</v>
      </c>
      <c r="V5358" s="115">
        <f t="shared" si="1339"/>
        <v>14315.250283837113</v>
      </c>
      <c r="W5358" s="115">
        <f t="shared" si="1340"/>
        <v>68161.455297656983</v>
      </c>
      <c r="X5358" s="115">
        <f t="shared" si="1341"/>
        <v>8569.5668091935295</v>
      </c>
      <c r="Y5358" s="115">
        <f t="shared" si="1342"/>
        <v>794.93931559715099</v>
      </c>
      <c r="Z5358" s="115">
        <f t="shared" si="1343"/>
        <v>344.92661830763217</v>
      </c>
      <c r="AA5358" s="12">
        <f t="shared" si="1344"/>
        <v>117873.09279942172</v>
      </c>
    </row>
    <row r="5359" spans="1:27" x14ac:dyDescent="0.2">
      <c r="A5359" s="72">
        <v>2004</v>
      </c>
      <c r="B5359" s="72">
        <v>8</v>
      </c>
      <c r="C5359" s="72">
        <v>11</v>
      </c>
      <c r="D5359" s="72">
        <v>5</v>
      </c>
      <c r="E5359" s="11">
        <v>2.642549253855106E-2</v>
      </c>
      <c r="F5359" s="11">
        <v>6.5245464060042099E-2</v>
      </c>
      <c r="G5359" s="11">
        <v>1.7240698208340235E-3</v>
      </c>
      <c r="H5359" s="11">
        <v>1.5846470917188788E-2</v>
      </c>
      <c r="I5359" s="11">
        <v>3.9884378839582862E-4</v>
      </c>
      <c r="J5359" s="11">
        <v>6.1954852038185512E-3</v>
      </c>
      <c r="K5359" s="126">
        <f t="shared" si="1330"/>
        <v>0.11583582632883034</v>
      </c>
      <c r="L5359" s="74">
        <f t="shared" si="1331"/>
        <v>115835.82632883034</v>
      </c>
      <c r="M5359" s="75">
        <f t="shared" si="1332"/>
        <v>26538.965332646087</v>
      </c>
      <c r="N5359" s="75">
        <f t="shared" si="1333"/>
        <v>75107.960628493485</v>
      </c>
      <c r="O5359" s="75">
        <f t="shared" si="1334"/>
        <v>1803.4007865867852</v>
      </c>
      <c r="P5359" s="75">
        <f t="shared" si="1335"/>
        <v>16461.949943251337</v>
      </c>
      <c r="Q5359" s="75">
        <f t="shared" si="1336"/>
        <v>367.54529769793629</v>
      </c>
      <c r="R5359" s="75">
        <f t="shared" si="1337"/>
        <v>8600.889206502894</v>
      </c>
      <c r="S5359" s="76">
        <f t="shared" si="1329"/>
        <v>128880.71119517853</v>
      </c>
      <c r="T5359" s="76"/>
      <c r="U5359" s="115">
        <f t="shared" si="1338"/>
        <v>25642.460771885046</v>
      </c>
      <c r="V5359" s="115">
        <f t="shared" si="1339"/>
        <v>16364.959568713542</v>
      </c>
      <c r="W5359" s="115">
        <f t="shared" si="1340"/>
        <v>71870.14642700828</v>
      </c>
      <c r="X5359" s="115">
        <f t="shared" si="1341"/>
        <v>8669.2769809061883</v>
      </c>
      <c r="Y5359" s="115">
        <f t="shared" si="1342"/>
        <v>794.93931559715099</v>
      </c>
      <c r="Z5359" s="115">
        <f t="shared" si="1343"/>
        <v>344.92661830763217</v>
      </c>
      <c r="AA5359" s="12">
        <f t="shared" si="1344"/>
        <v>123686.70968241783</v>
      </c>
    </row>
    <row r="5360" spans="1:27" x14ac:dyDescent="0.2">
      <c r="A5360" s="72">
        <v>2004</v>
      </c>
      <c r="B5360" s="72">
        <v>8</v>
      </c>
      <c r="C5360" s="72">
        <v>11</v>
      </c>
      <c r="D5360" s="72">
        <v>6</v>
      </c>
      <c r="E5360" s="11">
        <v>2.8236359616336835E-2</v>
      </c>
      <c r="F5360" s="11">
        <v>7.4147314300438416E-2</v>
      </c>
      <c r="G5360" s="11">
        <v>6.3139558903409221E-4</v>
      </c>
      <c r="H5360" s="11">
        <v>2.227572390085774E-2</v>
      </c>
      <c r="I5360" s="11">
        <v>3.8806602419762373E-4</v>
      </c>
      <c r="J5360" s="11">
        <v>6.7439017849671183E-3</v>
      </c>
      <c r="K5360" s="126">
        <f t="shared" si="1330"/>
        <v>0.13242276121583182</v>
      </c>
      <c r="L5360" s="74">
        <f t="shared" si="1331"/>
        <v>132422.76121583182</v>
      </c>
      <c r="M5360" s="75">
        <f t="shared" si="1332"/>
        <v>28357.608392156752</v>
      </c>
      <c r="N5360" s="75">
        <f t="shared" si="1333"/>
        <v>85355.413489908547</v>
      </c>
      <c r="O5360" s="75">
        <f t="shared" si="1334"/>
        <v>660.44848541034071</v>
      </c>
      <c r="P5360" s="75">
        <f t="shared" si="1335"/>
        <v>23140.915963051633</v>
      </c>
      <c r="Q5360" s="75">
        <f t="shared" si="1336"/>
        <v>357.61329758661452</v>
      </c>
      <c r="R5360" s="75">
        <f t="shared" si="1337"/>
        <v>9362.2291336099297</v>
      </c>
      <c r="S5360" s="76">
        <f t="shared" si="1329"/>
        <v>147234.22876172379</v>
      </c>
      <c r="T5360" s="76"/>
      <c r="U5360" s="115">
        <f t="shared" si="1338"/>
        <v>27399.668813985965</v>
      </c>
      <c r="V5360" s="115">
        <f t="shared" si="1339"/>
        <v>23004.574514186756</v>
      </c>
      <c r="W5360" s="115">
        <f t="shared" si="1340"/>
        <v>81675.843872271726</v>
      </c>
      <c r="X5360" s="115">
        <f t="shared" si="1341"/>
        <v>9436.6705080456304</v>
      </c>
      <c r="Y5360" s="115">
        <f t="shared" si="1342"/>
        <v>291.12578351091111</v>
      </c>
      <c r="Z5360" s="115">
        <f t="shared" si="1343"/>
        <v>335.60583190963905</v>
      </c>
      <c r="AA5360" s="12">
        <f t="shared" si="1344"/>
        <v>142143.48932391062</v>
      </c>
    </row>
    <row r="5361" spans="1:27" x14ac:dyDescent="0.2">
      <c r="A5361" s="72">
        <v>2004</v>
      </c>
      <c r="B5361" s="72">
        <v>8</v>
      </c>
      <c r="C5361" s="72">
        <v>11</v>
      </c>
      <c r="D5361" s="72">
        <v>7</v>
      </c>
      <c r="E5361" s="11">
        <v>3.1904830672563972E-2</v>
      </c>
      <c r="F5361" s="11">
        <v>8.759656512690471E-2</v>
      </c>
      <c r="G5361" s="11">
        <v>0</v>
      </c>
      <c r="H5361" s="11">
        <v>2.7729929711762445E-2</v>
      </c>
      <c r="I5361" s="11">
        <v>3.818381544663257E-4</v>
      </c>
      <c r="J5361" s="11">
        <v>7.8255999547484252E-3</v>
      </c>
      <c r="K5361" s="126">
        <f t="shared" si="1330"/>
        <v>0.1554387636204459</v>
      </c>
      <c r="L5361" s="74">
        <f t="shared" si="1331"/>
        <v>155438.76362044588</v>
      </c>
      <c r="M5361" s="75">
        <f t="shared" si="1332"/>
        <v>32041.832103143286</v>
      </c>
      <c r="N5361" s="75">
        <f t="shared" si="1333"/>
        <v>100837.6514678219</v>
      </c>
      <c r="O5361" s="75">
        <f t="shared" si="1334"/>
        <v>0</v>
      </c>
      <c r="P5361" s="75">
        <f t="shared" si="1335"/>
        <v>28806.963848951033</v>
      </c>
      <c r="Q5361" s="75">
        <f t="shared" si="1336"/>
        <v>351.87414782168901</v>
      </c>
      <c r="R5361" s="75">
        <f t="shared" si="1337"/>
        <v>10863.897817675512</v>
      </c>
      <c r="S5361" s="76">
        <f t="shared" si="1329"/>
        <v>172902.21938541342</v>
      </c>
      <c r="T5361" s="76"/>
      <c r="U5361" s="115">
        <f t="shared" si="1338"/>
        <v>30959.436905909595</v>
      </c>
      <c r="V5361" s="115">
        <f t="shared" si="1339"/>
        <v>28637.239228074519</v>
      </c>
      <c r="W5361" s="115">
        <f t="shared" si="1340"/>
        <v>96490.661119064272</v>
      </c>
      <c r="X5361" s="115">
        <f t="shared" si="1341"/>
        <v>10950.279327221513</v>
      </c>
      <c r="Y5361" s="115">
        <f t="shared" si="1342"/>
        <v>0</v>
      </c>
      <c r="Z5361" s="115">
        <f t="shared" si="1343"/>
        <v>330.21986851199631</v>
      </c>
      <c r="AA5361" s="12">
        <f t="shared" si="1344"/>
        <v>167367.83644878189</v>
      </c>
    </row>
    <row r="5362" spans="1:27" x14ac:dyDescent="0.2">
      <c r="A5362" s="72">
        <v>2004</v>
      </c>
      <c r="B5362" s="72">
        <v>8</v>
      </c>
      <c r="C5362" s="72">
        <v>11</v>
      </c>
      <c r="D5362" s="72">
        <v>8</v>
      </c>
      <c r="E5362" s="11">
        <v>3.6563072550015341E-2</v>
      </c>
      <c r="F5362" s="11">
        <v>9.4810994033439247E-2</v>
      </c>
      <c r="G5362" s="11">
        <v>0</v>
      </c>
      <c r="H5362" s="11">
        <v>3.1846996660041774E-2</v>
      </c>
      <c r="I5362" s="11">
        <v>3.818381544663257E-4</v>
      </c>
      <c r="J5362" s="11">
        <v>9.0033596159231968E-3</v>
      </c>
      <c r="K5362" s="126">
        <f t="shared" si="1330"/>
        <v>0.17260626101388585</v>
      </c>
      <c r="L5362" s="74">
        <f t="shared" si="1331"/>
        <v>172606.26101388584</v>
      </c>
      <c r="M5362" s="75">
        <f t="shared" si="1332"/>
        <v>36720.076776025388</v>
      </c>
      <c r="N5362" s="75">
        <f t="shared" si="1333"/>
        <v>109142.61258773076</v>
      </c>
      <c r="O5362" s="75">
        <f t="shared" si="1334"/>
        <v>0</v>
      </c>
      <c r="P5362" s="75">
        <f t="shared" si="1335"/>
        <v>33083.938221968863</v>
      </c>
      <c r="Q5362" s="75">
        <f t="shared" si="1336"/>
        <v>351.87414782168901</v>
      </c>
      <c r="R5362" s="75">
        <f t="shared" si="1337"/>
        <v>12498.923973723655</v>
      </c>
      <c r="S5362" s="76">
        <f t="shared" si="1329"/>
        <v>191797.42570727036</v>
      </c>
      <c r="T5362" s="76"/>
      <c r="U5362" s="115">
        <f t="shared" si="1338"/>
        <v>35479.647245763816</v>
      </c>
      <c r="V5362" s="115">
        <f t="shared" si="1339"/>
        <v>32889.0145604102</v>
      </c>
      <c r="W5362" s="115">
        <f t="shared" si="1340"/>
        <v>104437.60531464432</v>
      </c>
      <c r="X5362" s="115">
        <f t="shared" si="1341"/>
        <v>12598.305976267377</v>
      </c>
      <c r="Y5362" s="115">
        <f t="shared" si="1342"/>
        <v>0</v>
      </c>
      <c r="Z5362" s="115">
        <f t="shared" si="1343"/>
        <v>330.21986851199631</v>
      </c>
      <c r="AA5362" s="12">
        <f t="shared" si="1344"/>
        <v>185734.79296559771</v>
      </c>
    </row>
    <row r="5363" spans="1:27" x14ac:dyDescent="0.2">
      <c r="A5363" s="72">
        <v>2004</v>
      </c>
      <c r="B5363" s="72">
        <v>8</v>
      </c>
      <c r="C5363" s="72">
        <v>11</v>
      </c>
      <c r="D5363" s="72">
        <v>9</v>
      </c>
      <c r="E5363" s="11">
        <v>4.0263932862240732E-2</v>
      </c>
      <c r="F5363" s="11">
        <v>9.6927802949756781E-2</v>
      </c>
      <c r="G5363" s="11">
        <v>0</v>
      </c>
      <c r="H5363" s="11">
        <v>3.2969225104341748E-2</v>
      </c>
      <c r="I5363" s="11">
        <v>3.818381544663257E-4</v>
      </c>
      <c r="J5363" s="11">
        <v>1.0019894996315988E-2</v>
      </c>
      <c r="K5363" s="126">
        <f t="shared" si="1330"/>
        <v>0.18056269406712155</v>
      </c>
      <c r="L5363" s="74">
        <f t="shared" si="1331"/>
        <v>180562.69406712154</v>
      </c>
      <c r="M5363" s="75">
        <f t="shared" si="1332"/>
        <v>40436.828824594799</v>
      </c>
      <c r="N5363" s="75">
        <f t="shared" si="1333"/>
        <v>111579.39808746315</v>
      </c>
      <c r="O5363" s="75">
        <f t="shared" si="1334"/>
        <v>0</v>
      </c>
      <c r="P5363" s="75">
        <f t="shared" si="1335"/>
        <v>34249.754167456136</v>
      </c>
      <c r="Q5363" s="75">
        <f t="shared" si="1336"/>
        <v>351.87414782168901</v>
      </c>
      <c r="R5363" s="75">
        <f t="shared" si="1337"/>
        <v>13910.130343139228</v>
      </c>
      <c r="S5363" s="76">
        <f t="shared" si="1329"/>
        <v>200527.98557047499</v>
      </c>
      <c r="T5363" s="76"/>
      <c r="U5363" s="115">
        <f t="shared" si="1338"/>
        <v>39070.844845582295</v>
      </c>
      <c r="V5363" s="115">
        <f t="shared" si="1339"/>
        <v>34047.961761575883</v>
      </c>
      <c r="W5363" s="115">
        <f t="shared" si="1340"/>
        <v>106769.34391081303</v>
      </c>
      <c r="X5363" s="115">
        <f t="shared" si="1341"/>
        <v>14020.733192796655</v>
      </c>
      <c r="Y5363" s="115">
        <f t="shared" si="1342"/>
        <v>0</v>
      </c>
      <c r="Z5363" s="115">
        <f t="shared" si="1343"/>
        <v>330.21986851199631</v>
      </c>
      <c r="AA5363" s="12">
        <f t="shared" si="1344"/>
        <v>194239.10357927985</v>
      </c>
    </row>
    <row r="5364" spans="1:27" x14ac:dyDescent="0.2">
      <c r="A5364" s="72">
        <v>2004</v>
      </c>
      <c r="B5364" s="72">
        <v>8</v>
      </c>
      <c r="C5364" s="72">
        <v>11</v>
      </c>
      <c r="D5364" s="72">
        <v>10</v>
      </c>
      <c r="E5364" s="11">
        <v>4.3692189973082191E-2</v>
      </c>
      <c r="F5364" s="11">
        <v>0.1000353604480234</v>
      </c>
      <c r="G5364" s="11">
        <v>0</v>
      </c>
      <c r="H5364" s="11">
        <v>3.2768666706973155E-2</v>
      </c>
      <c r="I5364" s="11">
        <v>3.818381544663257E-4</v>
      </c>
      <c r="J5364" s="11">
        <v>1.0577350159975355E-2</v>
      </c>
      <c r="K5364" s="126">
        <f t="shared" si="1330"/>
        <v>0.1874554054425204</v>
      </c>
      <c r="L5364" s="74">
        <f t="shared" si="1331"/>
        <v>187455.40544252039</v>
      </c>
      <c r="M5364" s="75">
        <f t="shared" si="1332"/>
        <v>43879.807095795928</v>
      </c>
      <c r="N5364" s="75">
        <f t="shared" si="1333"/>
        <v>115156.69360667045</v>
      </c>
      <c r="O5364" s="75">
        <f t="shared" si="1334"/>
        <v>0</v>
      </c>
      <c r="P5364" s="75">
        <f t="shared" si="1335"/>
        <v>34041.406055410618</v>
      </c>
      <c r="Q5364" s="75">
        <f t="shared" si="1336"/>
        <v>351.87414782168901</v>
      </c>
      <c r="R5364" s="75">
        <f t="shared" si="1337"/>
        <v>14684.018092442868</v>
      </c>
      <c r="S5364" s="76">
        <f t="shared" si="1329"/>
        <v>208113.79899814154</v>
      </c>
      <c r="T5364" s="76"/>
      <c r="U5364" s="115">
        <f t="shared" si="1338"/>
        <v>42397.516935135267</v>
      </c>
      <c r="V5364" s="115">
        <f t="shared" si="1339"/>
        <v>33840.841193137974</v>
      </c>
      <c r="W5364" s="115">
        <f t="shared" si="1340"/>
        <v>110192.4265058765</v>
      </c>
      <c r="X5364" s="115">
        <f t="shared" si="1341"/>
        <v>14800.774312936979</v>
      </c>
      <c r="Y5364" s="115">
        <f t="shared" si="1342"/>
        <v>0</v>
      </c>
      <c r="Z5364" s="115">
        <f t="shared" si="1343"/>
        <v>330.21986851199631</v>
      </c>
      <c r="AA5364" s="12">
        <f t="shared" si="1344"/>
        <v>201561.77881559875</v>
      </c>
    </row>
    <row r="5365" spans="1:27" x14ac:dyDescent="0.2">
      <c r="A5365" s="72">
        <v>2004</v>
      </c>
      <c r="B5365" s="72">
        <v>8</v>
      </c>
      <c r="C5365" s="72">
        <v>11</v>
      </c>
      <c r="D5365" s="72">
        <v>11</v>
      </c>
      <c r="E5365" s="11">
        <v>4.862558203305941E-2</v>
      </c>
      <c r="F5365" s="11">
        <v>0.10072415307995525</v>
      </c>
      <c r="G5365" s="11">
        <v>0</v>
      </c>
      <c r="H5365" s="11">
        <v>3.1569894773428968E-2</v>
      </c>
      <c r="I5365" s="11">
        <v>3.818381544663257E-4</v>
      </c>
      <c r="J5365" s="11">
        <v>1.0814037973268109E-2</v>
      </c>
      <c r="K5365" s="126">
        <f t="shared" si="1330"/>
        <v>0.19211550601417807</v>
      </c>
      <c r="L5365" s="74">
        <f t="shared" si="1331"/>
        <v>192115.50601417807</v>
      </c>
      <c r="M5365" s="75">
        <f t="shared" si="1332"/>
        <v>48834.383464091909</v>
      </c>
      <c r="N5365" s="75">
        <f t="shared" si="1333"/>
        <v>115949.60405072408</v>
      </c>
      <c r="O5365" s="75">
        <f t="shared" si="1334"/>
        <v>0</v>
      </c>
      <c r="P5365" s="75">
        <f t="shared" si="1335"/>
        <v>32796.07366143429</v>
      </c>
      <c r="Q5365" s="75">
        <f t="shared" si="1336"/>
        <v>351.87414782168901</v>
      </c>
      <c r="R5365" s="75">
        <f t="shared" si="1337"/>
        <v>15012.600211790957</v>
      </c>
      <c r="S5365" s="76">
        <f t="shared" si="1329"/>
        <v>212944.53553586293</v>
      </c>
      <c r="T5365" s="76"/>
      <c r="U5365" s="115">
        <f t="shared" si="1338"/>
        <v>47184.724295064058</v>
      </c>
      <c r="V5365" s="115">
        <f t="shared" si="1339"/>
        <v>32602.846037807867</v>
      </c>
      <c r="W5365" s="115">
        <f t="shared" si="1340"/>
        <v>110951.15553061345</v>
      </c>
      <c r="X5365" s="115">
        <f t="shared" si="1341"/>
        <v>15131.969069108009</v>
      </c>
      <c r="Y5365" s="115">
        <f t="shared" si="1342"/>
        <v>0</v>
      </c>
      <c r="Z5365" s="115">
        <f t="shared" si="1343"/>
        <v>330.21986851199631</v>
      </c>
      <c r="AA5365" s="12">
        <f t="shared" si="1344"/>
        <v>206200.91480110539</v>
      </c>
    </row>
    <row r="5366" spans="1:27" x14ac:dyDescent="0.2">
      <c r="A5366" s="72">
        <v>2004</v>
      </c>
      <c r="B5366" s="72">
        <v>8</v>
      </c>
      <c r="C5366" s="72">
        <v>11</v>
      </c>
      <c r="D5366" s="72">
        <v>12</v>
      </c>
      <c r="E5366" s="11">
        <v>5.6287769314787656E-2</v>
      </c>
      <c r="F5366" s="11">
        <v>9.9822394536724937E-2</v>
      </c>
      <c r="G5366" s="11">
        <v>0</v>
      </c>
      <c r="H5366" s="11">
        <v>2.632282500009794E-2</v>
      </c>
      <c r="I5366" s="11">
        <v>3.818381544663257E-4</v>
      </c>
      <c r="J5366" s="11">
        <v>1.0699478361491772E-2</v>
      </c>
      <c r="K5366" s="126">
        <f t="shared" si="1330"/>
        <v>0.19351430536756864</v>
      </c>
      <c r="L5366" s="74">
        <f t="shared" si="1331"/>
        <v>193514.30536756865</v>
      </c>
      <c r="M5366" s="75">
        <f t="shared" si="1332"/>
        <v>56529.472679378014</v>
      </c>
      <c r="N5366" s="75">
        <f t="shared" si="1333"/>
        <v>114911.53579361089</v>
      </c>
      <c r="O5366" s="75">
        <f t="shared" si="1334"/>
        <v>0</v>
      </c>
      <c r="P5366" s="75">
        <f t="shared" si="1335"/>
        <v>27345.207004200925</v>
      </c>
      <c r="Q5366" s="75">
        <f t="shared" si="1336"/>
        <v>351.87414782168901</v>
      </c>
      <c r="R5366" s="75">
        <f t="shared" si="1337"/>
        <v>14853.562703667951</v>
      </c>
      <c r="S5366" s="76">
        <f t="shared" si="1329"/>
        <v>213991.65232867945</v>
      </c>
      <c r="T5366" s="76"/>
      <c r="U5366" s="115">
        <f t="shared" si="1338"/>
        <v>54619.868087064162</v>
      </c>
      <c r="V5366" s="115">
        <f t="shared" si="1339"/>
        <v>27184.094749681026</v>
      </c>
      <c r="W5366" s="115">
        <f t="shared" si="1340"/>
        <v>109957.83715243277</v>
      </c>
      <c r="X5366" s="115">
        <f t="shared" si="1341"/>
        <v>14971.667014847266</v>
      </c>
      <c r="Y5366" s="115">
        <f t="shared" si="1342"/>
        <v>0</v>
      </c>
      <c r="Z5366" s="115">
        <f t="shared" si="1343"/>
        <v>330.21986851199631</v>
      </c>
      <c r="AA5366" s="12">
        <f t="shared" si="1344"/>
        <v>207063.68687253725</v>
      </c>
    </row>
    <row r="5367" spans="1:27" x14ac:dyDescent="0.2">
      <c r="A5367" s="72">
        <v>2004</v>
      </c>
      <c r="B5367" s="72">
        <v>8</v>
      </c>
      <c r="C5367" s="72">
        <v>11</v>
      </c>
      <c r="D5367" s="72">
        <v>13</v>
      </c>
      <c r="E5367" s="11">
        <v>5.6613695710276135E-2</v>
      </c>
      <c r="F5367" s="11">
        <v>0.10240181739726216</v>
      </c>
      <c r="G5367" s="11">
        <v>0</v>
      </c>
      <c r="H5367" s="11">
        <v>2.6020626370701003E-2</v>
      </c>
      <c r="I5367" s="11">
        <v>3.818381544663257E-4</v>
      </c>
      <c r="J5367" s="11">
        <v>1.1053667747424931E-2</v>
      </c>
      <c r="K5367" s="126">
        <f t="shared" si="1330"/>
        <v>0.19647164538013057</v>
      </c>
      <c r="L5367" s="74">
        <f t="shared" si="1331"/>
        <v>196471.64538013056</v>
      </c>
      <c r="M5367" s="75">
        <f t="shared" si="1332"/>
        <v>56856.798624135496</v>
      </c>
      <c r="N5367" s="75">
        <f t="shared" si="1333"/>
        <v>117880.86390621624</v>
      </c>
      <c r="O5367" s="75">
        <f t="shared" si="1334"/>
        <v>0</v>
      </c>
      <c r="P5367" s="75">
        <f t="shared" si="1335"/>
        <v>27031.270940073529</v>
      </c>
      <c r="Q5367" s="75">
        <f t="shared" si="1336"/>
        <v>351.87414782168901</v>
      </c>
      <c r="R5367" s="75">
        <f t="shared" si="1337"/>
        <v>15345.266511571937</v>
      </c>
      <c r="S5367" s="76">
        <f t="shared" si="1329"/>
        <v>217466.07412981888</v>
      </c>
      <c r="T5367" s="76"/>
      <c r="U5367" s="115">
        <f t="shared" si="1338"/>
        <v>54936.136735553599</v>
      </c>
      <c r="V5367" s="115">
        <f t="shared" si="1339"/>
        <v>26872.008331345627</v>
      </c>
      <c r="W5367" s="115">
        <f t="shared" si="1340"/>
        <v>112799.1610874328</v>
      </c>
      <c r="X5367" s="115">
        <f t="shared" si="1341"/>
        <v>15467.2804800298</v>
      </c>
      <c r="Y5367" s="115">
        <f t="shared" si="1342"/>
        <v>0</v>
      </c>
      <c r="Z5367" s="115">
        <f t="shared" si="1343"/>
        <v>330.21986851199631</v>
      </c>
      <c r="AA5367" s="12">
        <f t="shared" si="1344"/>
        <v>210404.80650287381</v>
      </c>
    </row>
    <row r="5368" spans="1:27" x14ac:dyDescent="0.2">
      <c r="A5368" s="72">
        <v>2004</v>
      </c>
      <c r="B5368" s="72">
        <v>8</v>
      </c>
      <c r="C5368" s="72">
        <v>11</v>
      </c>
      <c r="D5368" s="72">
        <v>14</v>
      </c>
      <c r="E5368" s="11">
        <v>5.5220218444049243E-2</v>
      </c>
      <c r="F5368" s="11">
        <v>0.10239997734626551</v>
      </c>
      <c r="G5368" s="11">
        <v>0</v>
      </c>
      <c r="H5368" s="11">
        <v>2.8036609954379572E-2</v>
      </c>
      <c r="I5368" s="11">
        <v>3.818381544663257E-4</v>
      </c>
      <c r="J5368" s="11">
        <v>1.1142162906589887E-2</v>
      </c>
      <c r="K5368" s="126">
        <f t="shared" si="1330"/>
        <v>0.19718080680575054</v>
      </c>
      <c r="L5368" s="74">
        <f t="shared" si="1331"/>
        <v>197180.80680575053</v>
      </c>
      <c r="M5368" s="75">
        <f t="shared" si="1332"/>
        <v>55457.337675346171</v>
      </c>
      <c r="N5368" s="75">
        <f t="shared" si="1333"/>
        <v>117878.74571333031</v>
      </c>
      <c r="O5368" s="75">
        <f t="shared" si="1334"/>
        <v>0</v>
      </c>
      <c r="P5368" s="75">
        <f t="shared" si="1335"/>
        <v>29125.555592748769</v>
      </c>
      <c r="Q5368" s="75">
        <f t="shared" si="1336"/>
        <v>351.87414782168901</v>
      </c>
      <c r="R5368" s="75">
        <f t="shared" si="1337"/>
        <v>15468.120014445371</v>
      </c>
      <c r="S5368" s="76">
        <f t="shared" si="1329"/>
        <v>218281.63314369231</v>
      </c>
      <c r="T5368" s="76"/>
      <c r="U5368" s="115">
        <f t="shared" si="1338"/>
        <v>53583.950543239167</v>
      </c>
      <c r="V5368" s="115">
        <f t="shared" si="1339"/>
        <v>28953.953895786974</v>
      </c>
      <c r="W5368" s="115">
        <f t="shared" si="1340"/>
        <v>112797.13420730454</v>
      </c>
      <c r="X5368" s="115">
        <f t="shared" si="1341"/>
        <v>15591.110821162329</v>
      </c>
      <c r="Y5368" s="115">
        <f t="shared" si="1342"/>
        <v>0</v>
      </c>
      <c r="Z5368" s="115">
        <f t="shared" si="1343"/>
        <v>330.21986851199631</v>
      </c>
      <c r="AA5368" s="12">
        <f t="shared" si="1344"/>
        <v>211256.36933600501</v>
      </c>
    </row>
    <row r="5369" spans="1:27" x14ac:dyDescent="0.2">
      <c r="A5369" s="72">
        <v>2004</v>
      </c>
      <c r="B5369" s="72">
        <v>8</v>
      </c>
      <c r="C5369" s="72">
        <v>11</v>
      </c>
      <c r="D5369" s="72">
        <v>15</v>
      </c>
      <c r="E5369" s="11">
        <v>5.9760383727621338E-2</v>
      </c>
      <c r="F5369" s="11">
        <v>0.10043376147139405</v>
      </c>
      <c r="G5369" s="11">
        <v>0</v>
      </c>
      <c r="H5369" s="11">
        <v>2.4164186892317037E-2</v>
      </c>
      <c r="I5369" s="11">
        <v>3.818381544663257E-4</v>
      </c>
      <c r="J5369" s="11">
        <v>1.0963910992026409E-2</v>
      </c>
      <c r="K5369" s="126">
        <f t="shared" si="1330"/>
        <v>0.19570408123782512</v>
      </c>
      <c r="L5369" s="74">
        <f t="shared" si="1331"/>
        <v>195704.08123782513</v>
      </c>
      <c r="M5369" s="75">
        <f t="shared" si="1332"/>
        <v>60016.998725728612</v>
      </c>
      <c r="N5369" s="75">
        <f t="shared" si="1333"/>
        <v>115615.3168812346</v>
      </c>
      <c r="O5369" s="75">
        <f t="shared" si="1334"/>
        <v>0</v>
      </c>
      <c r="P5369" s="75">
        <f t="shared" si="1335"/>
        <v>25102.727106841667</v>
      </c>
      <c r="Q5369" s="75">
        <f t="shared" si="1336"/>
        <v>351.87414782168901</v>
      </c>
      <c r="R5369" s="75">
        <f t="shared" si="1337"/>
        <v>15220.661596327842</v>
      </c>
      <c r="S5369" s="76">
        <f t="shared" si="1329"/>
        <v>216307.5784579544</v>
      </c>
      <c r="T5369" s="76"/>
      <c r="U5369" s="115">
        <f t="shared" si="1338"/>
        <v>57989.583097184193</v>
      </c>
      <c r="V5369" s="115">
        <f t="shared" si="1339"/>
        <v>24954.827076018722</v>
      </c>
      <c r="W5369" s="115">
        <f t="shared" si="1340"/>
        <v>110631.27908051629</v>
      </c>
      <c r="X5369" s="115">
        <f t="shared" si="1341"/>
        <v>15341.684800618341</v>
      </c>
      <c r="Y5369" s="115">
        <f t="shared" si="1342"/>
        <v>0</v>
      </c>
      <c r="Z5369" s="115">
        <f t="shared" si="1343"/>
        <v>330.21986851199631</v>
      </c>
      <c r="AA5369" s="12">
        <f t="shared" si="1344"/>
        <v>209247.59392284957</v>
      </c>
    </row>
    <row r="5370" spans="1:27" x14ac:dyDescent="0.2">
      <c r="A5370" s="72">
        <v>2004</v>
      </c>
      <c r="B5370" s="72">
        <v>8</v>
      </c>
      <c r="C5370" s="72">
        <v>11</v>
      </c>
      <c r="D5370" s="72">
        <v>16</v>
      </c>
      <c r="E5370" s="11">
        <v>6.9869649706203782E-2</v>
      </c>
      <c r="F5370" s="11">
        <v>9.5767998194411424E-2</v>
      </c>
      <c r="G5370" s="11">
        <v>0</v>
      </c>
      <c r="H5370" s="11">
        <v>1.8372514595379485E-2</v>
      </c>
      <c r="I5370" s="11">
        <v>3.818381544663257E-4</v>
      </c>
      <c r="J5370" s="11">
        <v>1.0373034851009046E-2</v>
      </c>
      <c r="K5370" s="126">
        <f t="shared" si="1330"/>
        <v>0.19476503550147004</v>
      </c>
      <c r="L5370" s="74">
        <f t="shared" si="1331"/>
        <v>194765.03550147003</v>
      </c>
      <c r="M5370" s="75">
        <f t="shared" si="1332"/>
        <v>70169.674553916164</v>
      </c>
      <c r="N5370" s="75">
        <f t="shared" si="1333"/>
        <v>110244.27738357706</v>
      </c>
      <c r="O5370" s="75">
        <f t="shared" si="1334"/>
        <v>0</v>
      </c>
      <c r="P5370" s="75">
        <f t="shared" si="1335"/>
        <v>19086.105491963175</v>
      </c>
      <c r="Q5370" s="75">
        <f t="shared" si="1336"/>
        <v>351.87414782168901</v>
      </c>
      <c r="R5370" s="75">
        <f t="shared" si="1337"/>
        <v>14400.37713813496</v>
      </c>
      <c r="S5370" s="76">
        <f t="shared" si="1329"/>
        <v>214252.30871541306</v>
      </c>
      <c r="T5370" s="76"/>
      <c r="U5370" s="115">
        <f t="shared" si="1338"/>
        <v>67799.294530572894</v>
      </c>
      <c r="V5370" s="115">
        <f t="shared" si="1339"/>
        <v>18973.654140421295</v>
      </c>
      <c r="W5370" s="115">
        <f t="shared" si="1340"/>
        <v>105491.77866096358</v>
      </c>
      <c r="X5370" s="115">
        <f t="shared" si="1341"/>
        <v>14514.878060004821</v>
      </c>
      <c r="Y5370" s="115">
        <f t="shared" si="1342"/>
        <v>0</v>
      </c>
      <c r="Z5370" s="115">
        <f t="shared" si="1343"/>
        <v>330.21986851199631</v>
      </c>
      <c r="AA5370" s="12">
        <f t="shared" si="1344"/>
        <v>207109.82526047461</v>
      </c>
    </row>
    <row r="5371" spans="1:27" x14ac:dyDescent="0.2">
      <c r="A5371" s="72">
        <v>2004</v>
      </c>
      <c r="B5371" s="72">
        <v>8</v>
      </c>
      <c r="C5371" s="72">
        <v>11</v>
      </c>
      <c r="D5371" s="72">
        <v>17</v>
      </c>
      <c r="E5371" s="11">
        <v>6.932595784411702E-2</v>
      </c>
      <c r="F5371" s="11">
        <v>9.0666392903322984E-2</v>
      </c>
      <c r="G5371" s="11">
        <v>0</v>
      </c>
      <c r="H5371" s="11">
        <v>2.0221152819537059E-2</v>
      </c>
      <c r="I5371" s="11">
        <v>3.818381544663257E-4</v>
      </c>
      <c r="J5371" s="11">
        <v>9.7239315605357427E-3</v>
      </c>
      <c r="K5371" s="126">
        <f t="shared" si="1330"/>
        <v>0.19031927328197915</v>
      </c>
      <c r="L5371" s="74">
        <f t="shared" si="1331"/>
        <v>190319.27328197914</v>
      </c>
      <c r="M5371" s="75">
        <f t="shared" si="1332"/>
        <v>69623.648043397494</v>
      </c>
      <c r="N5371" s="75">
        <f t="shared" si="1333"/>
        <v>104371.51404492455</v>
      </c>
      <c r="O5371" s="75">
        <f t="shared" si="1334"/>
        <v>0</v>
      </c>
      <c r="P5371" s="75">
        <f t="shared" si="1335"/>
        <v>21006.545069222804</v>
      </c>
      <c r="Q5371" s="75">
        <f t="shared" si="1336"/>
        <v>351.87414782168901</v>
      </c>
      <c r="R5371" s="75">
        <f t="shared" si="1337"/>
        <v>13499.25877512178</v>
      </c>
      <c r="S5371" s="76">
        <f t="shared" si="1329"/>
        <v>208852.8400804883</v>
      </c>
      <c r="T5371" s="76"/>
      <c r="U5371" s="115">
        <f t="shared" si="1338"/>
        <v>67271.71317233656</v>
      </c>
      <c r="V5371" s="115">
        <f t="shared" si="1339"/>
        <v>20882.778888361328</v>
      </c>
      <c r="W5371" s="115">
        <f t="shared" si="1340"/>
        <v>99872.183114123487</v>
      </c>
      <c r="X5371" s="115">
        <f t="shared" si="1341"/>
        <v>13606.594684416685</v>
      </c>
      <c r="Y5371" s="115">
        <f t="shared" si="1342"/>
        <v>0</v>
      </c>
      <c r="Z5371" s="115">
        <f t="shared" si="1343"/>
        <v>330.21986851199631</v>
      </c>
      <c r="AA5371" s="12">
        <f t="shared" si="1344"/>
        <v>201963.48972775007</v>
      </c>
    </row>
    <row r="5372" spans="1:27" x14ac:dyDescent="0.2">
      <c r="A5372" s="72">
        <v>2004</v>
      </c>
      <c r="B5372" s="72">
        <v>8</v>
      </c>
      <c r="C5372" s="72">
        <v>11</v>
      </c>
      <c r="D5372" s="72">
        <v>18</v>
      </c>
      <c r="E5372" s="11">
        <v>5.829718599420549E-2</v>
      </c>
      <c r="F5372" s="11">
        <v>8.8880507070590323E-2</v>
      </c>
      <c r="G5372" s="11">
        <v>0</v>
      </c>
      <c r="H5372" s="11">
        <v>2.7196328240666916E-2</v>
      </c>
      <c r="I5372" s="11">
        <v>3.818381544663257E-4</v>
      </c>
      <c r="J5372" s="11">
        <v>9.5395847174592156E-3</v>
      </c>
      <c r="K5372" s="126">
        <f t="shared" si="1330"/>
        <v>0.18429544417738827</v>
      </c>
      <c r="L5372" s="74">
        <f t="shared" si="1331"/>
        <v>184295.44417738827</v>
      </c>
      <c r="M5372" s="75">
        <f t="shared" si="1332"/>
        <v>58547.517925502107</v>
      </c>
      <c r="N5372" s="75">
        <f t="shared" si="1333"/>
        <v>102315.67392263755</v>
      </c>
      <c r="O5372" s="75">
        <f t="shared" si="1334"/>
        <v>0</v>
      </c>
      <c r="P5372" s="75">
        <f t="shared" si="1335"/>
        <v>28252.637226151273</v>
      </c>
      <c r="Q5372" s="75">
        <f t="shared" si="1336"/>
        <v>351.87414782168901</v>
      </c>
      <c r="R5372" s="75">
        <f t="shared" si="1337"/>
        <v>13243.339065735252</v>
      </c>
      <c r="S5372" s="76">
        <f t="shared" si="1329"/>
        <v>202711.04228784787</v>
      </c>
      <c r="T5372" s="76"/>
      <c r="U5372" s="115">
        <f t="shared" si="1338"/>
        <v>56569.742372327666</v>
      </c>
      <c r="V5372" s="115">
        <f t="shared" si="1339"/>
        <v>28086.178582084736</v>
      </c>
      <c r="W5372" s="115">
        <f t="shared" si="1340"/>
        <v>97904.967796560566</v>
      </c>
      <c r="X5372" s="115">
        <f t="shared" si="1341"/>
        <v>13348.640094806649</v>
      </c>
      <c r="Y5372" s="115">
        <f t="shared" si="1342"/>
        <v>0</v>
      </c>
      <c r="Z5372" s="115">
        <f t="shared" si="1343"/>
        <v>330.21986851199631</v>
      </c>
      <c r="AA5372" s="12">
        <f t="shared" si="1344"/>
        <v>196239.74871429164</v>
      </c>
    </row>
    <row r="5373" spans="1:27" x14ac:dyDescent="0.2">
      <c r="A5373" s="72">
        <v>2004</v>
      </c>
      <c r="B5373" s="72">
        <v>8</v>
      </c>
      <c r="C5373" s="72">
        <v>11</v>
      </c>
      <c r="D5373" s="72">
        <v>19</v>
      </c>
      <c r="E5373" s="11">
        <v>5.5309670105809811E-2</v>
      </c>
      <c r="F5373" s="11">
        <v>8.6030115917460237E-2</v>
      </c>
      <c r="G5373" s="11">
        <v>0</v>
      </c>
      <c r="H5373" s="11">
        <v>2.6580745731033129E-2</v>
      </c>
      <c r="I5373" s="11">
        <v>3.818381544663257E-4</v>
      </c>
      <c r="J5373" s="11">
        <v>9.3731039620721397E-3</v>
      </c>
      <c r="K5373" s="126">
        <f t="shared" si="1330"/>
        <v>0.17767547387084165</v>
      </c>
      <c r="L5373" s="74">
        <f t="shared" si="1331"/>
        <v>177675.47387084164</v>
      </c>
      <c r="M5373" s="75">
        <f t="shared" si="1332"/>
        <v>55547.173448395544</v>
      </c>
      <c r="N5373" s="75">
        <f t="shared" si="1333"/>
        <v>99034.417982637082</v>
      </c>
      <c r="O5373" s="75">
        <f t="shared" si="1334"/>
        <v>0</v>
      </c>
      <c r="P5373" s="75">
        <f t="shared" si="1335"/>
        <v>27613.145410434732</v>
      </c>
      <c r="Q5373" s="75">
        <f t="shared" si="1336"/>
        <v>351.87414782168901</v>
      </c>
      <c r="R5373" s="75">
        <f t="shared" si="1337"/>
        <v>13012.221972401445</v>
      </c>
      <c r="S5373" s="76">
        <f t="shared" si="1329"/>
        <v>195558.8329616905</v>
      </c>
      <c r="T5373" s="76"/>
      <c r="U5373" s="115">
        <f t="shared" si="1338"/>
        <v>53670.751601888463</v>
      </c>
      <c r="V5373" s="115">
        <f t="shared" si="1339"/>
        <v>27450.454518726452</v>
      </c>
      <c r="W5373" s="115">
        <f t="shared" si="1340"/>
        <v>94765.162869107109</v>
      </c>
      <c r="X5373" s="115">
        <f t="shared" si="1341"/>
        <v>13115.685332917863</v>
      </c>
      <c r="Y5373" s="115">
        <f t="shared" si="1342"/>
        <v>0</v>
      </c>
      <c r="Z5373" s="115">
        <f t="shared" si="1343"/>
        <v>330.21986851199631</v>
      </c>
      <c r="AA5373" s="12">
        <f t="shared" si="1344"/>
        <v>189332.27419115193</v>
      </c>
    </row>
    <row r="5374" spans="1:27" x14ac:dyDescent="0.2">
      <c r="A5374" s="72">
        <v>2004</v>
      </c>
      <c r="B5374" s="72">
        <v>8</v>
      </c>
      <c r="C5374" s="72">
        <v>11</v>
      </c>
      <c r="D5374" s="72">
        <v>20</v>
      </c>
      <c r="E5374" s="11">
        <v>5.5892503087973569E-2</v>
      </c>
      <c r="F5374" s="11">
        <v>8.4020397903142335E-2</v>
      </c>
      <c r="G5374" s="11">
        <v>9.7653670117448974E-4</v>
      </c>
      <c r="H5374" s="11">
        <v>2.4101715986372629E-2</v>
      </c>
      <c r="I5374" s="11">
        <v>3.9147037785903279E-4</v>
      </c>
      <c r="J5374" s="11">
        <v>9.2263839109628203E-3</v>
      </c>
      <c r="K5374" s="126">
        <f t="shared" si="1330"/>
        <v>0.17460900796748485</v>
      </c>
      <c r="L5374" s="74">
        <f t="shared" si="1331"/>
        <v>174609.00796748485</v>
      </c>
      <c r="M5374" s="75">
        <f t="shared" si="1332"/>
        <v>56132.509153522005</v>
      </c>
      <c r="N5374" s="75">
        <f t="shared" si="1333"/>
        <v>96720.911232882718</v>
      </c>
      <c r="O5374" s="75">
        <f t="shared" si="1334"/>
        <v>1021.4708440154752</v>
      </c>
      <c r="P5374" s="75">
        <f t="shared" si="1335"/>
        <v>25037.829822648826</v>
      </c>
      <c r="Q5374" s="75">
        <f t="shared" si="1336"/>
        <v>360.75050121459191</v>
      </c>
      <c r="R5374" s="75">
        <f t="shared" si="1337"/>
        <v>12808.537698700666</v>
      </c>
      <c r="S5374" s="76">
        <f t="shared" si="1329"/>
        <v>192082.00925298431</v>
      </c>
      <c r="T5374" s="76"/>
      <c r="U5374" s="115">
        <f t="shared" si="1338"/>
        <v>54236.314263015476</v>
      </c>
      <c r="V5374" s="115">
        <f t="shared" si="1339"/>
        <v>24890.312153084546</v>
      </c>
      <c r="W5374" s="115">
        <f t="shared" si="1340"/>
        <v>92551.388623695893</v>
      </c>
      <c r="X5374" s="115">
        <f t="shared" si="1341"/>
        <v>12910.381515722811</v>
      </c>
      <c r="Y5374" s="115">
        <f t="shared" si="1342"/>
        <v>450.26448900521746</v>
      </c>
      <c r="Z5374" s="115">
        <f t="shared" si="1343"/>
        <v>338.54997252337643</v>
      </c>
      <c r="AA5374" s="12">
        <f t="shared" si="1344"/>
        <v>185377.21101704729</v>
      </c>
    </row>
    <row r="5375" spans="1:27" x14ac:dyDescent="0.2">
      <c r="A5375" s="72">
        <v>2004</v>
      </c>
      <c r="B5375" s="72">
        <v>8</v>
      </c>
      <c r="C5375" s="72">
        <v>11</v>
      </c>
      <c r="D5375" s="72">
        <v>21</v>
      </c>
      <c r="E5375" s="11">
        <v>6.1913282629578417E-2</v>
      </c>
      <c r="F5375" s="11">
        <v>8.0134784293760322E-2</v>
      </c>
      <c r="G5375" s="11">
        <v>1.7240698208340235E-3</v>
      </c>
      <c r="H5375" s="11">
        <v>1.6658948927709968E-2</v>
      </c>
      <c r="I5375" s="11">
        <v>3.9884378839582862E-4</v>
      </c>
      <c r="J5375" s="11">
        <v>8.7839098082717233E-3</v>
      </c>
      <c r="K5375" s="126">
        <f t="shared" si="1330"/>
        <v>0.16961383926855031</v>
      </c>
      <c r="L5375" s="74">
        <f t="shared" si="1331"/>
        <v>169613.83926855031</v>
      </c>
      <c r="M5375" s="75">
        <f t="shared" si="1332"/>
        <v>62179.142316444202</v>
      </c>
      <c r="N5375" s="75">
        <f t="shared" si="1333"/>
        <v>92247.94873356726</v>
      </c>
      <c r="O5375" s="75">
        <f t="shared" si="1334"/>
        <v>1803.4007865867852</v>
      </c>
      <c r="P5375" s="75">
        <f t="shared" si="1335"/>
        <v>17305.984707148462</v>
      </c>
      <c r="Q5375" s="75">
        <f t="shared" si="1336"/>
        <v>367.54529769793629</v>
      </c>
      <c r="R5375" s="75">
        <f t="shared" si="1337"/>
        <v>12194.27253482822</v>
      </c>
      <c r="S5375" s="76">
        <f t="shared" si="1329"/>
        <v>186098.29437627285</v>
      </c>
      <c r="T5375" s="76"/>
      <c r="U5375" s="115">
        <f t="shared" si="1338"/>
        <v>60078.687985531367</v>
      </c>
      <c r="V5375" s="115">
        <f t="shared" si="1339"/>
        <v>17204.021455876409</v>
      </c>
      <c r="W5375" s="115">
        <f t="shared" si="1340"/>
        <v>88271.25017900535</v>
      </c>
      <c r="X5375" s="115">
        <f t="shared" si="1341"/>
        <v>12291.232179244242</v>
      </c>
      <c r="Y5375" s="115">
        <f t="shared" si="1342"/>
        <v>794.93931559715099</v>
      </c>
      <c r="Z5375" s="115">
        <f t="shared" si="1343"/>
        <v>344.92661830763217</v>
      </c>
      <c r="AA5375" s="12">
        <f t="shared" si="1344"/>
        <v>178985.05773356216</v>
      </c>
    </row>
    <row r="5376" spans="1:27" x14ac:dyDescent="0.2">
      <c r="A5376" s="72">
        <v>2004</v>
      </c>
      <c r="B5376" s="72">
        <v>8</v>
      </c>
      <c r="C5376" s="72">
        <v>11</v>
      </c>
      <c r="D5376" s="72">
        <v>22</v>
      </c>
      <c r="E5376" s="11">
        <v>5.8645774079864967E-2</v>
      </c>
      <c r="F5376" s="11">
        <v>7.5708022311238091E-2</v>
      </c>
      <c r="G5376" s="11">
        <v>1.7240698208340235E-3</v>
      </c>
      <c r="H5376" s="11">
        <v>1.6967688764139271E-2</v>
      </c>
      <c r="I5376" s="11">
        <v>3.9884378839582862E-4</v>
      </c>
      <c r="J5376" s="11">
        <v>8.4740723412840922E-3</v>
      </c>
      <c r="K5376" s="126">
        <f t="shared" si="1330"/>
        <v>0.16191847110575627</v>
      </c>
      <c r="L5376" s="74">
        <f t="shared" si="1331"/>
        <v>161918.47110575627</v>
      </c>
      <c r="M5376" s="75">
        <f t="shared" si="1332"/>
        <v>58897.602871211035</v>
      </c>
      <c r="N5376" s="75">
        <f t="shared" si="1333"/>
        <v>87152.037937545916</v>
      </c>
      <c r="O5376" s="75">
        <f t="shared" si="1334"/>
        <v>1803.4007865867852</v>
      </c>
      <c r="P5376" s="75">
        <f t="shared" si="1335"/>
        <v>17626.716039654417</v>
      </c>
      <c r="Q5376" s="75">
        <f t="shared" si="1336"/>
        <v>367.54529769793629</v>
      </c>
      <c r="R5376" s="75">
        <f t="shared" si="1337"/>
        <v>11764.140327597441</v>
      </c>
      <c r="S5376" s="76">
        <f t="shared" si="1329"/>
        <v>177611.44326029354</v>
      </c>
      <c r="T5376" s="76"/>
      <c r="U5376" s="115">
        <f t="shared" si="1338"/>
        <v>56908.001207012749</v>
      </c>
      <c r="V5376" s="115">
        <f t="shared" si="1339"/>
        <v>17522.863106286804</v>
      </c>
      <c r="W5376" s="115">
        <f t="shared" si="1340"/>
        <v>83395.017992372319</v>
      </c>
      <c r="X5376" s="115">
        <f t="shared" si="1341"/>
        <v>11857.679885596182</v>
      </c>
      <c r="Y5376" s="115">
        <f t="shared" si="1342"/>
        <v>794.93931559715099</v>
      </c>
      <c r="Z5376" s="115">
        <f t="shared" si="1343"/>
        <v>344.92661830763217</v>
      </c>
      <c r="AA5376" s="12">
        <f t="shared" si="1344"/>
        <v>170823.42812517282</v>
      </c>
    </row>
    <row r="5377" spans="1:27" x14ac:dyDescent="0.2">
      <c r="A5377" s="72">
        <v>2004</v>
      </c>
      <c r="B5377" s="72">
        <v>8</v>
      </c>
      <c r="C5377" s="72">
        <v>11</v>
      </c>
      <c r="D5377" s="72">
        <v>23</v>
      </c>
      <c r="E5377" s="11">
        <v>4.481640691877363E-2</v>
      </c>
      <c r="F5377" s="11">
        <v>6.9939564615224797E-2</v>
      </c>
      <c r="G5377" s="11">
        <v>1.7240698208340235E-3</v>
      </c>
      <c r="H5377" s="11">
        <v>1.6782795470549217E-2</v>
      </c>
      <c r="I5377" s="11">
        <v>3.9884378839582862E-4</v>
      </c>
      <c r="J5377" s="11">
        <v>7.3604236807461622E-3</v>
      </c>
      <c r="K5377" s="126">
        <f t="shared" si="1330"/>
        <v>0.14102210429452366</v>
      </c>
      <c r="L5377" s="74">
        <f t="shared" si="1331"/>
        <v>141022.10429452365</v>
      </c>
      <c r="M5377" s="75">
        <f t="shared" si="1332"/>
        <v>45008.851502614554</v>
      </c>
      <c r="N5377" s="75">
        <f t="shared" si="1333"/>
        <v>80511.620863945325</v>
      </c>
      <c r="O5377" s="75">
        <f t="shared" si="1334"/>
        <v>1803.4007865867852</v>
      </c>
      <c r="P5377" s="75">
        <f t="shared" si="1335"/>
        <v>17434.641466089848</v>
      </c>
      <c r="Q5377" s="75">
        <f t="shared" si="1336"/>
        <v>367.54529769793629</v>
      </c>
      <c r="R5377" s="75">
        <f t="shared" si="1337"/>
        <v>10218.116339298103</v>
      </c>
      <c r="S5377" s="76">
        <f t="shared" si="1329"/>
        <v>155344.17625623257</v>
      </c>
      <c r="T5377" s="76"/>
      <c r="U5377" s="115">
        <f t="shared" si="1338"/>
        <v>43488.421442853549</v>
      </c>
      <c r="V5377" s="115">
        <f t="shared" si="1339"/>
        <v>17331.920196036332</v>
      </c>
      <c r="W5377" s="115">
        <f t="shared" si="1340"/>
        <v>77040.861343429468</v>
      </c>
      <c r="X5377" s="115">
        <f t="shared" si="1341"/>
        <v>10299.363082310465</v>
      </c>
      <c r="Y5377" s="115">
        <f t="shared" si="1342"/>
        <v>794.93931559715099</v>
      </c>
      <c r="Z5377" s="115">
        <f t="shared" si="1343"/>
        <v>344.92661830763217</v>
      </c>
      <c r="AA5377" s="12">
        <f t="shared" si="1344"/>
        <v>149300.43199853459</v>
      </c>
    </row>
    <row r="5378" spans="1:27" x14ac:dyDescent="0.2">
      <c r="A5378" s="72">
        <v>2004</v>
      </c>
      <c r="B5378" s="72">
        <v>8</v>
      </c>
      <c r="C5378" s="72">
        <v>11</v>
      </c>
      <c r="D5378" s="72">
        <v>24</v>
      </c>
      <c r="E5378" s="11">
        <v>3.9824529102382364E-2</v>
      </c>
      <c r="F5378" s="11">
        <v>6.6558002968668206E-2</v>
      </c>
      <c r="G5378" s="11">
        <v>1.7240698208340235E-3</v>
      </c>
      <c r="H5378" s="11">
        <v>1.1440243380370418E-2</v>
      </c>
      <c r="I5378" s="11">
        <v>3.9884378839582862E-4</v>
      </c>
      <c r="J5378" s="11">
        <v>7.0026604423499813E-3</v>
      </c>
      <c r="K5378" s="126">
        <f t="shared" si="1330"/>
        <v>0.12694834950300082</v>
      </c>
      <c r="L5378" s="74">
        <f t="shared" si="1331"/>
        <v>126948.34950300082</v>
      </c>
      <c r="M5378" s="75">
        <f t="shared" si="1332"/>
        <v>39995.53823623951</v>
      </c>
      <c r="N5378" s="75">
        <f t="shared" si="1333"/>
        <v>76618.902762060592</v>
      </c>
      <c r="O5378" s="75">
        <f t="shared" si="1334"/>
        <v>1803.4007865867852</v>
      </c>
      <c r="P5378" s="75">
        <f t="shared" si="1335"/>
        <v>11884.583946195156</v>
      </c>
      <c r="Q5378" s="75">
        <f t="shared" si="1336"/>
        <v>367.54529769793629</v>
      </c>
      <c r="R5378" s="75">
        <f t="shared" si="1337"/>
        <v>9721.451126748052</v>
      </c>
      <c r="S5378" s="76">
        <f t="shared" si="1329"/>
        <v>140391.42215552804</v>
      </c>
      <c r="T5378" s="76"/>
      <c r="U5378" s="115">
        <f t="shared" si="1338"/>
        <v>38644.46135779113</v>
      </c>
      <c r="V5378" s="115">
        <f t="shared" si="1339"/>
        <v>11814.562457116344</v>
      </c>
      <c r="W5378" s="115">
        <f t="shared" si="1340"/>
        <v>73315.953655343648</v>
      </c>
      <c r="X5378" s="115">
        <f t="shared" si="1341"/>
        <v>9798.7487631396525</v>
      </c>
      <c r="Y5378" s="115">
        <f t="shared" si="1342"/>
        <v>794.93931559715099</v>
      </c>
      <c r="Z5378" s="115">
        <f t="shared" si="1343"/>
        <v>344.92661830763217</v>
      </c>
      <c r="AA5378" s="12">
        <f t="shared" si="1344"/>
        <v>134713.59216729554</v>
      </c>
    </row>
    <row r="5379" spans="1:27" x14ac:dyDescent="0.2">
      <c r="A5379" s="72">
        <v>2004</v>
      </c>
      <c r="B5379" s="72">
        <v>8</v>
      </c>
      <c r="C5379" s="72">
        <v>12</v>
      </c>
      <c r="D5379" s="72">
        <v>1</v>
      </c>
      <c r="E5379" s="11">
        <v>3.2029299247982208E-2</v>
      </c>
      <c r="F5379" s="11">
        <v>6.2856316088469963E-2</v>
      </c>
      <c r="G5379" s="11">
        <v>1.7240698208340235E-3</v>
      </c>
      <c r="H5379" s="11">
        <v>1.0591611908457001E-2</v>
      </c>
      <c r="I5379" s="11">
        <v>3.9884378839582862E-4</v>
      </c>
      <c r="J5379" s="11">
        <v>6.5577777159041215E-3</v>
      </c>
      <c r="K5379" s="126">
        <f t="shared" si="1330"/>
        <v>0.11415791857004315</v>
      </c>
      <c r="L5379" s="74">
        <f t="shared" si="1331"/>
        <v>114157.91857004316</v>
      </c>
      <c r="M5379" s="75">
        <f t="shared" si="1332"/>
        <v>32166.835154768887</v>
      </c>
      <c r="N5379" s="75">
        <f t="shared" si="1333"/>
        <v>72357.669334383725</v>
      </c>
      <c r="O5379" s="75">
        <f t="shared" si="1334"/>
        <v>1803.4007865867852</v>
      </c>
      <c r="P5379" s="75">
        <f t="shared" si="1335"/>
        <v>11002.991515684154</v>
      </c>
      <c r="Q5379" s="75">
        <f t="shared" si="1336"/>
        <v>367.54529769793629</v>
      </c>
      <c r="R5379" s="75">
        <f t="shared" si="1337"/>
        <v>9103.8421882763087</v>
      </c>
      <c r="S5379" s="76">
        <f t="shared" ref="S5379:S5442" si="1345">SUM(M5379:R5379)</f>
        <v>126802.2842773978</v>
      </c>
      <c r="T5379" s="76"/>
      <c r="U5379" s="115">
        <f t="shared" si="1338"/>
        <v>31080.217268199471</v>
      </c>
      <c r="V5379" s="115">
        <f t="shared" si="1339"/>
        <v>10938.164185275469</v>
      </c>
      <c r="W5379" s="115">
        <f t="shared" si="1340"/>
        <v>69238.41689567006</v>
      </c>
      <c r="X5379" s="115">
        <f t="shared" si="1341"/>
        <v>9176.2290648918461</v>
      </c>
      <c r="Y5379" s="115">
        <f t="shared" si="1342"/>
        <v>794.93931559715099</v>
      </c>
      <c r="Z5379" s="115">
        <f t="shared" si="1343"/>
        <v>344.92661830763217</v>
      </c>
      <c r="AA5379" s="12">
        <f t="shared" si="1344"/>
        <v>121572.89334794162</v>
      </c>
    </row>
    <row r="5380" spans="1:27" x14ac:dyDescent="0.2">
      <c r="A5380" s="72">
        <v>2004</v>
      </c>
      <c r="B5380" s="72">
        <v>8</v>
      </c>
      <c r="C5380" s="72">
        <v>12</v>
      </c>
      <c r="D5380" s="72">
        <v>2</v>
      </c>
      <c r="E5380" s="11">
        <v>2.8405771249181276E-2</v>
      </c>
      <c r="F5380" s="11">
        <v>6.0618792672323667E-2</v>
      </c>
      <c r="G5380" s="11">
        <v>1.7240698208340235E-3</v>
      </c>
      <c r="H5380" s="11">
        <v>1.1655565719281329E-2</v>
      </c>
      <c r="I5380" s="11">
        <v>3.9884378839582862E-4</v>
      </c>
      <c r="J5380" s="11">
        <v>6.3921339329330289E-3</v>
      </c>
      <c r="K5380" s="126">
        <f t="shared" ref="K5380:K5443" si="1346">SUM(E5380:J5380)</f>
        <v>0.10919517718294916</v>
      </c>
      <c r="L5380" s="74">
        <f t="shared" ref="L5380:L5443" si="1347">+K5380*1000000</f>
        <v>109195.17718294916</v>
      </c>
      <c r="M5380" s="75">
        <f t="shared" ref="M5380:M5443" si="1348">+E5380*1000000*M$8829</f>
        <v>28527.747489637961</v>
      </c>
      <c r="N5380" s="75">
        <f t="shared" ref="N5380:N5443" si="1349">+F5380*1000000*N$8829</f>
        <v>69781.922145420598</v>
      </c>
      <c r="O5380" s="75">
        <f t="shared" ref="O5380:O5443" si="1350">+G5380*1000000*O$8829</f>
        <v>1803.4007865867852</v>
      </c>
      <c r="P5380" s="75">
        <f t="shared" ref="P5380:P5443" si="1351">+H5380*1000000*P$8829</f>
        <v>12108.269433224972</v>
      </c>
      <c r="Q5380" s="75">
        <f t="shared" ref="Q5380:Q5443" si="1352">+I5380*1000000*Q$8829</f>
        <v>367.54529769793629</v>
      </c>
      <c r="R5380" s="75">
        <f t="shared" ref="R5380:R5443" si="1353">+J5380*1000000*R$8829</f>
        <v>8873.8870228273954</v>
      </c>
      <c r="S5380" s="76">
        <f t="shared" si="1345"/>
        <v>121462.77217539566</v>
      </c>
      <c r="T5380" s="76"/>
      <c r="U5380" s="115">
        <f t="shared" ref="U5380:U5443" si="1354">M5380*U$1</f>
        <v>27564.060495358677</v>
      </c>
      <c r="V5380" s="115">
        <f t="shared" ref="V5380:V5443" si="1355">P5380*V$1</f>
        <v>12036.930035925052</v>
      </c>
      <c r="W5380" s="115">
        <f t="shared" ref="W5380:W5443" si="1356">N5380*W$1</f>
        <v>66773.70708221379</v>
      </c>
      <c r="X5380" s="115">
        <f t="shared" ref="X5380:X5443" si="1357">R5380*X$1</f>
        <v>8944.4454696608464</v>
      </c>
      <c r="Y5380" s="115">
        <f t="shared" ref="Y5380:Y5443" si="1358">O5380*Y$1</f>
        <v>794.93931559715099</v>
      </c>
      <c r="Z5380" s="115">
        <f t="shared" ref="Z5380:Z5443" si="1359">Q5380*Z$1</f>
        <v>344.92661830763217</v>
      </c>
      <c r="AA5380" s="12">
        <f t="shared" ref="AA5380:AA5443" si="1360">SUM(U5380:Z5380)</f>
        <v>116459.00901706314</v>
      </c>
    </row>
    <row r="5381" spans="1:27" x14ac:dyDescent="0.2">
      <c r="A5381" s="72">
        <v>2004</v>
      </c>
      <c r="B5381" s="72">
        <v>8</v>
      </c>
      <c r="C5381" s="72">
        <v>12</v>
      </c>
      <c r="D5381" s="72">
        <v>3</v>
      </c>
      <c r="E5381" s="11">
        <v>2.597231488590088E-2</v>
      </c>
      <c r="F5381" s="11">
        <v>5.9650637301730758E-2</v>
      </c>
      <c r="G5381" s="11">
        <v>1.7240698208340235E-3</v>
      </c>
      <c r="H5381" s="11">
        <v>1.2473683698877861E-2</v>
      </c>
      <c r="I5381" s="11">
        <v>3.9884378839582862E-4</v>
      </c>
      <c r="J5381" s="11">
        <v>6.2561666210913828E-3</v>
      </c>
      <c r="K5381" s="126">
        <f t="shared" si="1346"/>
        <v>0.10647571611683072</v>
      </c>
      <c r="L5381" s="74">
        <f t="shared" si="1347"/>
        <v>106475.71611683072</v>
      </c>
      <c r="M5381" s="75">
        <f t="shared" si="1348"/>
        <v>26083.841705502047</v>
      </c>
      <c r="N5381" s="75">
        <f t="shared" si="1349"/>
        <v>68667.420524436806</v>
      </c>
      <c r="O5381" s="75">
        <f t="shared" si="1350"/>
        <v>1803.4007865867852</v>
      </c>
      <c r="P5381" s="75">
        <f t="shared" si="1351"/>
        <v>12958.163223342202</v>
      </c>
      <c r="Q5381" s="75">
        <f t="shared" si="1352"/>
        <v>367.54529769793629</v>
      </c>
      <c r="R5381" s="75">
        <f t="shared" si="1353"/>
        <v>8685.1302513423725</v>
      </c>
      <c r="S5381" s="76">
        <f t="shared" si="1345"/>
        <v>118565.50178890815</v>
      </c>
      <c r="T5381" s="76"/>
      <c r="U5381" s="115">
        <f t="shared" si="1354"/>
        <v>25202.711534900172</v>
      </c>
      <c r="V5381" s="115">
        <f t="shared" si="1355"/>
        <v>12881.81642914793</v>
      </c>
      <c r="W5381" s="115">
        <f t="shared" si="1356"/>
        <v>65707.250290909898</v>
      </c>
      <c r="X5381" s="115">
        <f t="shared" si="1357"/>
        <v>8754.187846903882</v>
      </c>
      <c r="Y5381" s="115">
        <f t="shared" si="1358"/>
        <v>794.93931559715099</v>
      </c>
      <c r="Z5381" s="115">
        <f t="shared" si="1359"/>
        <v>344.92661830763217</v>
      </c>
      <c r="AA5381" s="12">
        <f t="shared" si="1360"/>
        <v>113685.83203576665</v>
      </c>
    </row>
    <row r="5382" spans="1:27" x14ac:dyDescent="0.2">
      <c r="A5382" s="72">
        <v>2004</v>
      </c>
      <c r="B5382" s="72">
        <v>8</v>
      </c>
      <c r="C5382" s="72">
        <v>12</v>
      </c>
      <c r="D5382" s="72">
        <v>4</v>
      </c>
      <c r="E5382" s="11">
        <v>2.4576974887205606E-2</v>
      </c>
      <c r="F5382" s="11">
        <v>5.9529591624893102E-2</v>
      </c>
      <c r="G5382" s="11">
        <v>1.7240698208340235E-3</v>
      </c>
      <c r="H5382" s="11">
        <v>1.3102143863059995E-2</v>
      </c>
      <c r="I5382" s="11">
        <v>3.9884378839582862E-4</v>
      </c>
      <c r="J5382" s="11">
        <v>6.1321971366975923E-3</v>
      </c>
      <c r="K5382" s="126">
        <f t="shared" si="1346"/>
        <v>0.10546382112108614</v>
      </c>
      <c r="L5382" s="74">
        <f t="shared" si="1347"/>
        <v>105463.82112108613</v>
      </c>
      <c r="M5382" s="75">
        <f t="shared" si="1348"/>
        <v>24682.510025549233</v>
      </c>
      <c r="N5382" s="75">
        <f t="shared" si="1349"/>
        <v>68528.077597519994</v>
      </c>
      <c r="O5382" s="75">
        <f t="shared" si="1350"/>
        <v>1803.4007865867852</v>
      </c>
      <c r="P5382" s="75">
        <f t="shared" si="1351"/>
        <v>13611.032863412773</v>
      </c>
      <c r="Q5382" s="75">
        <f t="shared" si="1352"/>
        <v>367.54529769793629</v>
      </c>
      <c r="R5382" s="75">
        <f t="shared" si="1353"/>
        <v>8513.0294771203462</v>
      </c>
      <c r="S5382" s="76">
        <f t="shared" si="1345"/>
        <v>117505.59604788708</v>
      </c>
      <c r="T5382" s="76"/>
      <c r="U5382" s="115">
        <f t="shared" si="1354"/>
        <v>23848.717806011759</v>
      </c>
      <c r="V5382" s="115">
        <f t="shared" si="1355"/>
        <v>13530.839497510222</v>
      </c>
      <c r="W5382" s="115">
        <f t="shared" si="1356"/>
        <v>65573.91427063616</v>
      </c>
      <c r="X5382" s="115">
        <f t="shared" si="1357"/>
        <v>8580.718657319263</v>
      </c>
      <c r="Y5382" s="115">
        <f t="shared" si="1358"/>
        <v>794.93931559715099</v>
      </c>
      <c r="Z5382" s="115">
        <f t="shared" si="1359"/>
        <v>344.92661830763217</v>
      </c>
      <c r="AA5382" s="12">
        <f t="shared" si="1360"/>
        <v>112674.05616538218</v>
      </c>
    </row>
    <row r="5383" spans="1:27" x14ac:dyDescent="0.2">
      <c r="A5383" s="72">
        <v>2004</v>
      </c>
      <c r="B5383" s="72">
        <v>8</v>
      </c>
      <c r="C5383" s="72">
        <v>12</v>
      </c>
      <c r="D5383" s="72">
        <v>5</v>
      </c>
      <c r="E5383" s="11">
        <v>2.4336176805701638E-2</v>
      </c>
      <c r="F5383" s="11">
        <v>6.3031608874944661E-2</v>
      </c>
      <c r="G5383" s="11">
        <v>1.7240698208340235E-3</v>
      </c>
      <c r="H5383" s="11">
        <v>1.4903443619710046E-2</v>
      </c>
      <c r="I5383" s="11">
        <v>3.9884378839582862E-4</v>
      </c>
      <c r="J5383" s="11">
        <v>6.203547906404345E-3</v>
      </c>
      <c r="K5383" s="126">
        <f t="shared" si="1346"/>
        <v>0.11059769081599054</v>
      </c>
      <c r="L5383" s="74">
        <f t="shared" si="1347"/>
        <v>110597.69081599054</v>
      </c>
      <c r="M5383" s="75">
        <f t="shared" si="1348"/>
        <v>24440.677941326827</v>
      </c>
      <c r="N5383" s="75">
        <f t="shared" si="1349"/>
        <v>72559.459357562737</v>
      </c>
      <c r="O5383" s="75">
        <f t="shared" si="1350"/>
        <v>1803.4007865867852</v>
      </c>
      <c r="P5383" s="75">
        <f t="shared" si="1351"/>
        <v>15482.295340826542</v>
      </c>
      <c r="Q5383" s="75">
        <f t="shared" si="1352"/>
        <v>367.54529769793629</v>
      </c>
      <c r="R5383" s="75">
        <f t="shared" si="1353"/>
        <v>8612.0822623111235</v>
      </c>
      <c r="S5383" s="76">
        <f t="shared" si="1345"/>
        <v>123265.46098631195</v>
      </c>
      <c r="T5383" s="76"/>
      <c r="U5383" s="115">
        <f t="shared" si="1354"/>
        <v>23615.054976457963</v>
      </c>
      <c r="V5383" s="115">
        <f t="shared" si="1355"/>
        <v>15391.076886816656</v>
      </c>
      <c r="W5383" s="115">
        <f t="shared" si="1356"/>
        <v>69431.507992699306</v>
      </c>
      <c r="X5383" s="115">
        <f t="shared" si="1357"/>
        <v>8680.5590354396791</v>
      </c>
      <c r="Y5383" s="115">
        <f t="shared" si="1358"/>
        <v>794.93931559715099</v>
      </c>
      <c r="Z5383" s="115">
        <f t="shared" si="1359"/>
        <v>344.92661830763217</v>
      </c>
      <c r="AA5383" s="12">
        <f t="shared" si="1360"/>
        <v>118258.06482531838</v>
      </c>
    </row>
    <row r="5384" spans="1:27" x14ac:dyDescent="0.2">
      <c r="A5384" s="72">
        <v>2004</v>
      </c>
      <c r="B5384" s="72">
        <v>8</v>
      </c>
      <c r="C5384" s="72">
        <v>12</v>
      </c>
      <c r="D5384" s="72">
        <v>6</v>
      </c>
      <c r="E5384" s="11">
        <v>2.5998140766246954E-2</v>
      </c>
      <c r="F5384" s="11">
        <v>7.1205040497639677E-2</v>
      </c>
      <c r="G5384" s="11">
        <v>6.6083890665744375E-4</v>
      </c>
      <c r="H5384" s="11">
        <v>2.1429501034056296E-2</v>
      </c>
      <c r="I5384" s="11">
        <v>3.8835644299338375E-4</v>
      </c>
      <c r="J5384" s="11">
        <v>6.752677720115753E-3</v>
      </c>
      <c r="K5384" s="126">
        <f t="shared" si="1346"/>
        <v>0.12643455536770951</v>
      </c>
      <c r="L5384" s="74">
        <f t="shared" si="1347"/>
        <v>126434.5553677095</v>
      </c>
      <c r="M5384" s="75">
        <f t="shared" si="1348"/>
        <v>26109.778483868227</v>
      </c>
      <c r="N5384" s="75">
        <f t="shared" si="1349"/>
        <v>81968.385929870186</v>
      </c>
      <c r="O5384" s="75">
        <f t="shared" si="1350"/>
        <v>691.24660131030498</v>
      </c>
      <c r="P5384" s="75">
        <f t="shared" si="1351"/>
        <v>22261.825688193683</v>
      </c>
      <c r="Q5384" s="75">
        <f t="shared" si="1352"/>
        <v>357.88092633212915</v>
      </c>
      <c r="R5384" s="75">
        <f t="shared" si="1353"/>
        <v>9374.4123353146715</v>
      </c>
      <c r="S5384" s="76">
        <f t="shared" si="1345"/>
        <v>140763.5299648892</v>
      </c>
      <c r="T5384" s="76"/>
      <c r="U5384" s="115">
        <f t="shared" si="1354"/>
        <v>25227.772150996829</v>
      </c>
      <c r="V5384" s="115">
        <f t="shared" si="1355"/>
        <v>22130.663655819859</v>
      </c>
      <c r="W5384" s="115">
        <f t="shared" si="1356"/>
        <v>78434.827012603171</v>
      </c>
      <c r="X5384" s="115">
        <f t="shared" si="1357"/>
        <v>9448.9505813679098</v>
      </c>
      <c r="Y5384" s="115">
        <f t="shared" si="1358"/>
        <v>304.70159724976196</v>
      </c>
      <c r="Z5384" s="115">
        <f t="shared" si="1359"/>
        <v>335.856990824555</v>
      </c>
      <c r="AA5384" s="12">
        <f t="shared" si="1360"/>
        <v>135882.77198886208</v>
      </c>
    </row>
    <row r="5385" spans="1:27" x14ac:dyDescent="0.2">
      <c r="A5385" s="72">
        <v>2004</v>
      </c>
      <c r="B5385" s="72">
        <v>8</v>
      </c>
      <c r="C5385" s="72">
        <v>12</v>
      </c>
      <c r="D5385" s="72">
        <v>7</v>
      </c>
      <c r="E5385" s="11">
        <v>2.9895402364675184E-2</v>
      </c>
      <c r="F5385" s="11">
        <v>8.4211616253826699E-2</v>
      </c>
      <c r="G5385" s="11">
        <v>0</v>
      </c>
      <c r="H5385" s="11">
        <v>2.6085133209221796E-2</v>
      </c>
      <c r="I5385" s="11">
        <v>3.818381544663257E-4</v>
      </c>
      <c r="J5385" s="11">
        <v>7.8357838010995051E-3</v>
      </c>
      <c r="K5385" s="126">
        <f t="shared" si="1346"/>
        <v>0.14840977378328951</v>
      </c>
      <c r="L5385" s="74">
        <f t="shared" si="1347"/>
        <v>148409.77378328951</v>
      </c>
      <c r="M5385" s="75">
        <f t="shared" si="1348"/>
        <v>30023.775178614822</v>
      </c>
      <c r="N5385" s="75">
        <f t="shared" si="1349"/>
        <v>96941.034126658589</v>
      </c>
      <c r="O5385" s="75">
        <f t="shared" si="1350"/>
        <v>0</v>
      </c>
      <c r="P5385" s="75">
        <f t="shared" si="1351"/>
        <v>27098.283232733269</v>
      </c>
      <c r="Q5385" s="75">
        <f t="shared" si="1352"/>
        <v>351.87414782168901</v>
      </c>
      <c r="R5385" s="75">
        <f t="shared" si="1353"/>
        <v>10878.035553668762</v>
      </c>
      <c r="S5385" s="76">
        <f t="shared" si="1345"/>
        <v>165293.00223949712</v>
      </c>
      <c r="T5385" s="76"/>
      <c r="U5385" s="115">
        <f t="shared" si="1354"/>
        <v>29009.551336746281</v>
      </c>
      <c r="V5385" s="115">
        <f t="shared" si="1355"/>
        <v>26938.625801558082</v>
      </c>
      <c r="W5385" s="115">
        <f t="shared" si="1356"/>
        <v>92762.022283233804</v>
      </c>
      <c r="X5385" s="115">
        <f t="shared" si="1357"/>
        <v>10964.529475812633</v>
      </c>
      <c r="Y5385" s="115">
        <f t="shared" si="1358"/>
        <v>0</v>
      </c>
      <c r="Z5385" s="115">
        <f t="shared" si="1359"/>
        <v>330.21986851199631</v>
      </c>
      <c r="AA5385" s="12">
        <f t="shared" si="1360"/>
        <v>160004.94876586279</v>
      </c>
    </row>
    <row r="5386" spans="1:27" x14ac:dyDescent="0.2">
      <c r="A5386" s="72">
        <v>2004</v>
      </c>
      <c r="B5386" s="72">
        <v>8</v>
      </c>
      <c r="C5386" s="72">
        <v>12</v>
      </c>
      <c r="D5386" s="72">
        <v>8</v>
      </c>
      <c r="E5386" s="11">
        <v>3.4197734012489406E-2</v>
      </c>
      <c r="F5386" s="11">
        <v>9.1819605804225005E-2</v>
      </c>
      <c r="G5386" s="11">
        <v>0</v>
      </c>
      <c r="H5386" s="11">
        <v>2.9386681035651084E-2</v>
      </c>
      <c r="I5386" s="11">
        <v>3.818381544663257E-4</v>
      </c>
      <c r="J5386" s="11">
        <v>9.0150758893494595E-3</v>
      </c>
      <c r="K5386" s="126">
        <f t="shared" si="1346"/>
        <v>0.16480093489618131</v>
      </c>
      <c r="L5386" s="74">
        <f t="shared" si="1347"/>
        <v>164800.93489618131</v>
      </c>
      <c r="M5386" s="75">
        <f t="shared" si="1348"/>
        <v>34344.581320044956</v>
      </c>
      <c r="N5386" s="75">
        <f t="shared" si="1349"/>
        <v>105699.04647043558</v>
      </c>
      <c r="O5386" s="75">
        <f t="shared" si="1350"/>
        <v>0</v>
      </c>
      <c r="P5386" s="75">
        <f t="shared" si="1351"/>
        <v>30528.063613358925</v>
      </c>
      <c r="Q5386" s="75">
        <f t="shared" si="1352"/>
        <v>351.87414782168901</v>
      </c>
      <c r="R5386" s="75">
        <f t="shared" si="1353"/>
        <v>12515.189103303866</v>
      </c>
      <c r="S5386" s="76">
        <f t="shared" si="1345"/>
        <v>183438.75465496499</v>
      </c>
      <c r="T5386" s="76"/>
      <c r="U5386" s="115">
        <f t="shared" si="1354"/>
        <v>33184.39766537273</v>
      </c>
      <c r="V5386" s="115">
        <f t="shared" si="1355"/>
        <v>30348.198631751013</v>
      </c>
      <c r="W5386" s="115">
        <f t="shared" si="1356"/>
        <v>101142.48720718769</v>
      </c>
      <c r="X5386" s="115">
        <f t="shared" si="1357"/>
        <v>12614.700433872362</v>
      </c>
      <c r="Y5386" s="115">
        <f t="shared" si="1358"/>
        <v>0</v>
      </c>
      <c r="Z5386" s="115">
        <f t="shared" si="1359"/>
        <v>330.21986851199631</v>
      </c>
      <c r="AA5386" s="12">
        <f t="shared" si="1360"/>
        <v>177620.00380669581</v>
      </c>
    </row>
    <row r="5387" spans="1:27" x14ac:dyDescent="0.2">
      <c r="A5387" s="72">
        <v>2004</v>
      </c>
      <c r="B5387" s="72">
        <v>8</v>
      </c>
      <c r="C5387" s="72">
        <v>12</v>
      </c>
      <c r="D5387" s="72">
        <v>9</v>
      </c>
      <c r="E5387" s="11">
        <v>3.6752183869079677E-2</v>
      </c>
      <c r="F5387" s="11">
        <v>9.4232737268818423E-2</v>
      </c>
      <c r="G5387" s="11">
        <v>0</v>
      </c>
      <c r="H5387" s="11">
        <v>3.0997879284863594E-2</v>
      </c>
      <c r="I5387" s="11">
        <v>3.818381544663257E-4</v>
      </c>
      <c r="J5387" s="11">
        <v>1.0032935300280278E-2</v>
      </c>
      <c r="K5387" s="126">
        <f t="shared" si="1346"/>
        <v>0.17239757387750829</v>
      </c>
      <c r="L5387" s="74">
        <f t="shared" si="1347"/>
        <v>172397.57387750829</v>
      </c>
      <c r="M5387" s="75">
        <f t="shared" si="1348"/>
        <v>36910.000151468157</v>
      </c>
      <c r="N5387" s="75">
        <f t="shared" si="1349"/>
        <v>108476.9465995123</v>
      </c>
      <c r="O5387" s="75">
        <f t="shared" si="1350"/>
        <v>0</v>
      </c>
      <c r="P5387" s="75">
        <f t="shared" si="1351"/>
        <v>32201.841015646038</v>
      </c>
      <c r="Q5387" s="75">
        <f t="shared" si="1352"/>
        <v>351.87414782168901</v>
      </c>
      <c r="R5387" s="75">
        <f t="shared" si="1353"/>
        <v>13928.233559582526</v>
      </c>
      <c r="S5387" s="76">
        <f t="shared" si="1345"/>
        <v>191868.89547403069</v>
      </c>
      <c r="T5387" s="76"/>
      <c r="U5387" s="115">
        <f t="shared" si="1354"/>
        <v>35663.15487853744</v>
      </c>
      <c r="V5387" s="115">
        <f t="shared" si="1355"/>
        <v>32012.11448679127</v>
      </c>
      <c r="W5387" s="115">
        <f t="shared" si="1356"/>
        <v>103800.6353896935</v>
      </c>
      <c r="X5387" s="115">
        <f t="shared" si="1357"/>
        <v>14038.980352343087</v>
      </c>
      <c r="Y5387" s="115">
        <f t="shared" si="1358"/>
        <v>0</v>
      </c>
      <c r="Z5387" s="115">
        <f t="shared" si="1359"/>
        <v>330.21986851199631</v>
      </c>
      <c r="AA5387" s="12">
        <f t="shared" si="1360"/>
        <v>185845.1049758773</v>
      </c>
    </row>
    <row r="5388" spans="1:27" x14ac:dyDescent="0.2">
      <c r="A5388" s="72">
        <v>2004</v>
      </c>
      <c r="B5388" s="72">
        <v>8</v>
      </c>
      <c r="C5388" s="72">
        <v>12</v>
      </c>
      <c r="D5388" s="72">
        <v>10</v>
      </c>
      <c r="E5388" s="11">
        <v>3.9679985297407988E-2</v>
      </c>
      <c r="F5388" s="11">
        <v>9.7331776650808458E-2</v>
      </c>
      <c r="G5388" s="11">
        <v>0</v>
      </c>
      <c r="H5388" s="11">
        <v>3.0993898115520585E-2</v>
      </c>
      <c r="I5388" s="11">
        <v>3.818381544663257E-4</v>
      </c>
      <c r="J5388" s="11">
        <v>1.0591114913513123E-2</v>
      </c>
      <c r="K5388" s="126">
        <f t="shared" si="1346"/>
        <v>0.17897861313171648</v>
      </c>
      <c r="L5388" s="74">
        <f t="shared" si="1347"/>
        <v>178978.61313171647</v>
      </c>
      <c r="M5388" s="75">
        <f t="shared" si="1348"/>
        <v>39850.373750708444</v>
      </c>
      <c r="N5388" s="75">
        <f t="shared" si="1349"/>
        <v>112044.4364050022</v>
      </c>
      <c r="O5388" s="75">
        <f t="shared" si="1350"/>
        <v>0</v>
      </c>
      <c r="P5388" s="75">
        <f t="shared" si="1351"/>
        <v>32197.705217159251</v>
      </c>
      <c r="Q5388" s="75">
        <f t="shared" si="1352"/>
        <v>351.87414782168901</v>
      </c>
      <c r="R5388" s="75">
        <f t="shared" si="1353"/>
        <v>14703.12702681014</v>
      </c>
      <c r="S5388" s="76">
        <f t="shared" si="1345"/>
        <v>199147.51654750173</v>
      </c>
      <c r="T5388" s="76"/>
      <c r="U5388" s="115">
        <f t="shared" si="1354"/>
        <v>38504.20062874446</v>
      </c>
      <c r="V5388" s="115">
        <f t="shared" si="1355"/>
        <v>32008.0030555663</v>
      </c>
      <c r="W5388" s="115">
        <f t="shared" si="1356"/>
        <v>107214.33498361046</v>
      </c>
      <c r="X5388" s="115">
        <f t="shared" si="1357"/>
        <v>14820.03518711666</v>
      </c>
      <c r="Y5388" s="115">
        <f t="shared" si="1358"/>
        <v>0</v>
      </c>
      <c r="Z5388" s="115">
        <f t="shared" si="1359"/>
        <v>330.21986851199631</v>
      </c>
      <c r="AA5388" s="12">
        <f t="shared" si="1360"/>
        <v>192876.79372354987</v>
      </c>
    </row>
    <row r="5389" spans="1:27" x14ac:dyDescent="0.2">
      <c r="A5389" s="72">
        <v>2004</v>
      </c>
      <c r="B5389" s="72">
        <v>8</v>
      </c>
      <c r="C5389" s="72">
        <v>12</v>
      </c>
      <c r="D5389" s="72">
        <v>11</v>
      </c>
      <c r="E5389" s="11">
        <v>4.4557595863783592E-2</v>
      </c>
      <c r="F5389" s="11">
        <v>9.8064599930174828E-2</v>
      </c>
      <c r="G5389" s="11">
        <v>0</v>
      </c>
      <c r="H5389" s="11">
        <v>2.9595831872205498E-2</v>
      </c>
      <c r="I5389" s="11">
        <v>3.818381544663257E-4</v>
      </c>
      <c r="J5389" s="11">
        <v>1.0828110594946752E-2</v>
      </c>
      <c r="K5389" s="126">
        <f t="shared" si="1346"/>
        <v>0.18342797641557698</v>
      </c>
      <c r="L5389" s="74">
        <f t="shared" si="1347"/>
        <v>183427.976415577</v>
      </c>
      <c r="M5389" s="75">
        <f t="shared" si="1348"/>
        <v>44748.929096019259</v>
      </c>
      <c r="N5389" s="75">
        <f t="shared" si="1349"/>
        <v>112888.03316390702</v>
      </c>
      <c r="O5389" s="75">
        <f t="shared" si="1350"/>
        <v>0</v>
      </c>
      <c r="P5389" s="75">
        <f t="shared" si="1351"/>
        <v>30745.33789606456</v>
      </c>
      <c r="Q5389" s="75">
        <f t="shared" si="1352"/>
        <v>351.87414782168901</v>
      </c>
      <c r="R5389" s="75">
        <f t="shared" si="1353"/>
        <v>15032.136544446297</v>
      </c>
      <c r="S5389" s="76">
        <f t="shared" si="1345"/>
        <v>203766.31084825881</v>
      </c>
      <c r="T5389" s="76"/>
      <c r="U5389" s="115">
        <f t="shared" si="1354"/>
        <v>43237.279394498895</v>
      </c>
      <c r="V5389" s="115">
        <f t="shared" si="1355"/>
        <v>30564.19277971382</v>
      </c>
      <c r="W5389" s="115">
        <f t="shared" si="1356"/>
        <v>108021.56529688883</v>
      </c>
      <c r="X5389" s="115">
        <f t="shared" si="1357"/>
        <v>15151.660739924115</v>
      </c>
      <c r="Y5389" s="115">
        <f t="shared" si="1358"/>
        <v>0</v>
      </c>
      <c r="Z5389" s="115">
        <f t="shared" si="1359"/>
        <v>330.21986851199631</v>
      </c>
      <c r="AA5389" s="12">
        <f t="shared" si="1360"/>
        <v>197304.91807953769</v>
      </c>
    </row>
    <row r="5390" spans="1:27" x14ac:dyDescent="0.2">
      <c r="A5390" s="72">
        <v>2004</v>
      </c>
      <c r="B5390" s="72">
        <v>8</v>
      </c>
      <c r="C5390" s="72">
        <v>12</v>
      </c>
      <c r="D5390" s="72">
        <v>12</v>
      </c>
      <c r="E5390" s="11">
        <v>5.1920277480071192E-2</v>
      </c>
      <c r="F5390" s="11">
        <v>9.6785309479123838E-2</v>
      </c>
      <c r="G5390" s="11">
        <v>0</v>
      </c>
      <c r="H5390" s="11">
        <v>2.4962694697517055E-2</v>
      </c>
      <c r="I5390" s="11">
        <v>3.818381544663257E-4</v>
      </c>
      <c r="J5390" s="11">
        <v>1.0713401352481415E-2</v>
      </c>
      <c r="K5390" s="126">
        <f t="shared" si="1346"/>
        <v>0.18476352116365982</v>
      </c>
      <c r="L5390" s="74">
        <f t="shared" si="1347"/>
        <v>184763.52116365981</v>
      </c>
      <c r="M5390" s="75">
        <f t="shared" si="1348"/>
        <v>52143.226548939361</v>
      </c>
      <c r="N5390" s="75">
        <f t="shared" si="1349"/>
        <v>111415.36532079807</v>
      </c>
      <c r="O5390" s="75">
        <f t="shared" si="1350"/>
        <v>0</v>
      </c>
      <c r="P5390" s="75">
        <f t="shared" si="1351"/>
        <v>25932.249060795446</v>
      </c>
      <c r="Q5390" s="75">
        <f t="shared" si="1352"/>
        <v>351.87414782168901</v>
      </c>
      <c r="R5390" s="75">
        <f t="shared" si="1353"/>
        <v>14872.891311353309</v>
      </c>
      <c r="S5390" s="76">
        <f t="shared" si="1345"/>
        <v>204715.60638970786</v>
      </c>
      <c r="T5390" s="76"/>
      <c r="U5390" s="115">
        <f t="shared" si="1354"/>
        <v>50381.792377411337</v>
      </c>
      <c r="V5390" s="115">
        <f t="shared" si="1355"/>
        <v>25779.461659686564</v>
      </c>
      <c r="W5390" s="115">
        <f t="shared" si="1356"/>
        <v>106612.38240020353</v>
      </c>
      <c r="X5390" s="115">
        <f t="shared" si="1357"/>
        <v>14991.149309021332</v>
      </c>
      <c r="Y5390" s="115">
        <f t="shared" si="1358"/>
        <v>0</v>
      </c>
      <c r="Z5390" s="115">
        <f t="shared" si="1359"/>
        <v>330.21986851199631</v>
      </c>
      <c r="AA5390" s="12">
        <f t="shared" si="1360"/>
        <v>198095.00561483475</v>
      </c>
    </row>
    <row r="5391" spans="1:27" x14ac:dyDescent="0.2">
      <c r="A5391" s="72">
        <v>2004</v>
      </c>
      <c r="B5391" s="72">
        <v>8</v>
      </c>
      <c r="C5391" s="72">
        <v>12</v>
      </c>
      <c r="D5391" s="72">
        <v>13</v>
      </c>
      <c r="E5391" s="11">
        <v>5.1742370405131043E-2</v>
      </c>
      <c r="F5391" s="11">
        <v>9.945704106565291E-2</v>
      </c>
      <c r="G5391" s="11">
        <v>0</v>
      </c>
      <c r="H5391" s="11">
        <v>2.4937832596008815E-2</v>
      </c>
      <c r="I5391" s="11">
        <v>3.818381544663257E-4</v>
      </c>
      <c r="J5391" s="11">
        <v>1.1068052611173126E-2</v>
      </c>
      <c r="K5391" s="126">
        <f t="shared" si="1346"/>
        <v>0.18758713483243222</v>
      </c>
      <c r="L5391" s="74">
        <f t="shared" si="1347"/>
        <v>187587.13483243223</v>
      </c>
      <c r="M5391" s="75">
        <f t="shared" si="1348"/>
        <v>51964.555529378187</v>
      </c>
      <c r="N5391" s="75">
        <f t="shared" si="1349"/>
        <v>114490.95553541074</v>
      </c>
      <c r="O5391" s="75">
        <f t="shared" si="1350"/>
        <v>0</v>
      </c>
      <c r="P5391" s="75">
        <f t="shared" si="1351"/>
        <v>25906.421311976705</v>
      </c>
      <c r="Q5391" s="75">
        <f t="shared" si="1352"/>
        <v>351.87414782168901</v>
      </c>
      <c r="R5391" s="75">
        <f t="shared" si="1353"/>
        <v>15365.236314626689</v>
      </c>
      <c r="S5391" s="76">
        <f t="shared" si="1345"/>
        <v>208079.04283921403</v>
      </c>
      <c r="T5391" s="76"/>
      <c r="U5391" s="115">
        <f t="shared" si="1354"/>
        <v>50209.156988173527</v>
      </c>
      <c r="V5391" s="115">
        <f t="shared" si="1355"/>
        <v>25753.786082575305</v>
      </c>
      <c r="W5391" s="115">
        <f t="shared" si="1356"/>
        <v>109555.38760529799</v>
      </c>
      <c r="X5391" s="115">
        <f t="shared" si="1357"/>
        <v>15487.409067874518</v>
      </c>
      <c r="Y5391" s="115">
        <f t="shared" si="1358"/>
        <v>0</v>
      </c>
      <c r="Z5391" s="115">
        <f t="shared" si="1359"/>
        <v>330.21986851199631</v>
      </c>
      <c r="AA5391" s="12">
        <f t="shared" si="1360"/>
        <v>201335.95961243336</v>
      </c>
    </row>
    <row r="5392" spans="1:27" x14ac:dyDescent="0.2">
      <c r="A5392" s="72">
        <v>2004</v>
      </c>
      <c r="B5392" s="72">
        <v>8</v>
      </c>
      <c r="C5392" s="72">
        <v>12</v>
      </c>
      <c r="D5392" s="72">
        <v>14</v>
      </c>
      <c r="E5392" s="11">
        <v>4.9701095351808743E-2</v>
      </c>
      <c r="F5392" s="11">
        <v>9.9601386546464984E-2</v>
      </c>
      <c r="G5392" s="11">
        <v>0</v>
      </c>
      <c r="H5392" s="11">
        <v>2.742324033449111E-2</v>
      </c>
      <c r="I5392" s="11">
        <v>3.818381544663257E-4</v>
      </c>
      <c r="J5392" s="11">
        <v>1.1156661845219797E-2</v>
      </c>
      <c r="K5392" s="126">
        <f t="shared" si="1346"/>
        <v>0.18826422223245096</v>
      </c>
      <c r="L5392" s="74">
        <f t="shared" si="1347"/>
        <v>188264.22223245096</v>
      </c>
      <c r="M5392" s="75">
        <f t="shared" si="1348"/>
        <v>49914.515107407446</v>
      </c>
      <c r="N5392" s="75">
        <f t="shared" si="1349"/>
        <v>114657.12026189284</v>
      </c>
      <c r="O5392" s="75">
        <f t="shared" si="1350"/>
        <v>0</v>
      </c>
      <c r="P5392" s="75">
        <f t="shared" si="1351"/>
        <v>28488.362615707909</v>
      </c>
      <c r="Q5392" s="75">
        <f t="shared" si="1352"/>
        <v>351.87414782168901</v>
      </c>
      <c r="R5392" s="75">
        <f t="shared" si="1353"/>
        <v>15488.248182081195</v>
      </c>
      <c r="S5392" s="76">
        <f t="shared" si="1345"/>
        <v>208900.12031491107</v>
      </c>
      <c r="T5392" s="76"/>
      <c r="U5392" s="115">
        <f t="shared" si="1354"/>
        <v>48228.368346180076</v>
      </c>
      <c r="V5392" s="115">
        <f t="shared" si="1355"/>
        <v>28320.515126826511</v>
      </c>
      <c r="W5392" s="115">
        <f t="shared" si="1356"/>
        <v>109714.38916949093</v>
      </c>
      <c r="X5392" s="115">
        <f t="shared" si="1357"/>
        <v>15611.399032783651</v>
      </c>
      <c r="Y5392" s="115">
        <f t="shared" si="1358"/>
        <v>0</v>
      </c>
      <c r="Z5392" s="115">
        <f t="shared" si="1359"/>
        <v>330.21986851199631</v>
      </c>
      <c r="AA5392" s="12">
        <f t="shared" si="1360"/>
        <v>202204.89154379314</v>
      </c>
    </row>
    <row r="5393" spans="1:27" x14ac:dyDescent="0.2">
      <c r="A5393" s="72">
        <v>2004</v>
      </c>
      <c r="B5393" s="72">
        <v>8</v>
      </c>
      <c r="C5393" s="72">
        <v>12</v>
      </c>
      <c r="D5393" s="72">
        <v>15</v>
      </c>
      <c r="E5393" s="11">
        <v>5.4482647036247688E-2</v>
      </c>
      <c r="F5393" s="11">
        <v>9.7385831561977845E-2</v>
      </c>
      <c r="G5393" s="11">
        <v>0</v>
      </c>
      <c r="H5393" s="11">
        <v>2.3625771417131392E-2</v>
      </c>
      <c r="I5393" s="11">
        <v>3.818381544663257E-4</v>
      </c>
      <c r="J5393" s="11">
        <v>1.0978179593928553E-2</v>
      </c>
      <c r="K5393" s="126">
        <f t="shared" si="1346"/>
        <v>0.1868542677637518</v>
      </c>
      <c r="L5393" s="74">
        <f t="shared" si="1347"/>
        <v>186854.26776375179</v>
      </c>
      <c r="M5393" s="75">
        <f t="shared" si="1348"/>
        <v>54716.599087657021</v>
      </c>
      <c r="N5393" s="75">
        <f t="shared" si="1349"/>
        <v>112106.66225009928</v>
      </c>
      <c r="O5393" s="75">
        <f t="shared" si="1350"/>
        <v>0</v>
      </c>
      <c r="P5393" s="75">
        <f t="shared" si="1351"/>
        <v>24543.3995033963</v>
      </c>
      <c r="Q5393" s="75">
        <f t="shared" si="1352"/>
        <v>351.87414782168901</v>
      </c>
      <c r="R5393" s="75">
        <f t="shared" si="1353"/>
        <v>15240.469998745848</v>
      </c>
      <c r="S5393" s="76">
        <f t="shared" si="1345"/>
        <v>206959.00498772014</v>
      </c>
      <c r="T5393" s="76"/>
      <c r="U5393" s="115">
        <f t="shared" si="1354"/>
        <v>52868.234616150061</v>
      </c>
      <c r="V5393" s="115">
        <f t="shared" si="1355"/>
        <v>24398.79491411792</v>
      </c>
      <c r="W5393" s="115">
        <f t="shared" si="1356"/>
        <v>107273.87834707352</v>
      </c>
      <c r="X5393" s="115">
        <f t="shared" si="1357"/>
        <v>15361.650704490363</v>
      </c>
      <c r="Y5393" s="115">
        <f t="shared" si="1358"/>
        <v>0</v>
      </c>
      <c r="Z5393" s="115">
        <f t="shared" si="1359"/>
        <v>330.21986851199631</v>
      </c>
      <c r="AA5393" s="12">
        <f t="shared" si="1360"/>
        <v>200232.77845034387</v>
      </c>
    </row>
    <row r="5394" spans="1:27" x14ac:dyDescent="0.2">
      <c r="A5394" s="72">
        <v>2004</v>
      </c>
      <c r="B5394" s="72">
        <v>8</v>
      </c>
      <c r="C5394" s="72">
        <v>12</v>
      </c>
      <c r="D5394" s="72">
        <v>16</v>
      </c>
      <c r="E5394" s="11">
        <v>6.4548106520648518E-2</v>
      </c>
      <c r="F5394" s="11">
        <v>9.275648448332012E-2</v>
      </c>
      <c r="G5394" s="11">
        <v>0</v>
      </c>
      <c r="H5394" s="11">
        <v>1.7884738076116229E-2</v>
      </c>
      <c r="I5394" s="11">
        <v>3.818381544663257E-4</v>
      </c>
      <c r="J5394" s="11">
        <v>1.0386533712011764E-2</v>
      </c>
      <c r="K5394" s="126">
        <f t="shared" si="1346"/>
        <v>0.18595770094656297</v>
      </c>
      <c r="L5394" s="74">
        <f t="shared" si="1347"/>
        <v>185957.70094656298</v>
      </c>
      <c r="M5394" s="75">
        <f t="shared" si="1348"/>
        <v>64825.2803137105</v>
      </c>
      <c r="N5394" s="75">
        <f t="shared" si="1349"/>
        <v>106777.54361896373</v>
      </c>
      <c r="O5394" s="75">
        <f t="shared" si="1350"/>
        <v>0</v>
      </c>
      <c r="P5394" s="75">
        <f t="shared" si="1351"/>
        <v>18579.383668185037</v>
      </c>
      <c r="Q5394" s="75">
        <f t="shared" si="1352"/>
        <v>351.87414782168901</v>
      </c>
      <c r="R5394" s="75">
        <f t="shared" si="1353"/>
        <v>14419.116946895507</v>
      </c>
      <c r="S5394" s="76">
        <f t="shared" si="1345"/>
        <v>204953.19869557646</v>
      </c>
      <c r="T5394" s="76"/>
      <c r="U5394" s="115">
        <f t="shared" si="1354"/>
        <v>62635.437615420953</v>
      </c>
      <c r="V5394" s="115">
        <f t="shared" si="1355"/>
        <v>18469.917815909292</v>
      </c>
      <c r="W5394" s="115">
        <f t="shared" si="1356"/>
        <v>102174.49163570924</v>
      </c>
      <c r="X5394" s="115">
        <f t="shared" si="1357"/>
        <v>14533.766873569768</v>
      </c>
      <c r="Y5394" s="115">
        <f t="shared" si="1358"/>
        <v>0</v>
      </c>
      <c r="Z5394" s="115">
        <f t="shared" si="1359"/>
        <v>330.21986851199631</v>
      </c>
      <c r="AA5394" s="12">
        <f t="shared" si="1360"/>
        <v>198143.83380912128</v>
      </c>
    </row>
    <row r="5395" spans="1:27" x14ac:dyDescent="0.2">
      <c r="A5395" s="72">
        <v>2004</v>
      </c>
      <c r="B5395" s="72">
        <v>8</v>
      </c>
      <c r="C5395" s="72">
        <v>12</v>
      </c>
      <c r="D5395" s="72">
        <v>17</v>
      </c>
      <c r="E5395" s="11">
        <v>6.3085394977929157E-2</v>
      </c>
      <c r="F5395" s="11">
        <v>8.8565610616960555E-2</v>
      </c>
      <c r="G5395" s="11">
        <v>0</v>
      </c>
      <c r="H5395" s="11">
        <v>1.9943528077096193E-2</v>
      </c>
      <c r="I5395" s="11">
        <v>3.818381544663257E-4</v>
      </c>
      <c r="J5395" s="11">
        <v>9.7365854067374951E-3</v>
      </c>
      <c r="K5395" s="126">
        <f t="shared" si="1346"/>
        <v>0.18171295723318973</v>
      </c>
      <c r="L5395" s="74">
        <f t="shared" si="1347"/>
        <v>181712.95723318972</v>
      </c>
      <c r="M5395" s="75">
        <f t="shared" si="1348"/>
        <v>63356.287791915151</v>
      </c>
      <c r="N5395" s="75">
        <f t="shared" si="1349"/>
        <v>101953.17775862051</v>
      </c>
      <c r="O5395" s="75">
        <f t="shared" si="1350"/>
        <v>0</v>
      </c>
      <c r="P5395" s="75">
        <f t="shared" si="1351"/>
        <v>20718.137345070656</v>
      </c>
      <c r="Q5395" s="75">
        <f t="shared" si="1352"/>
        <v>351.87414782168901</v>
      </c>
      <c r="R5395" s="75">
        <f t="shared" si="1353"/>
        <v>13516.82549114756</v>
      </c>
      <c r="S5395" s="76">
        <f t="shared" si="1345"/>
        <v>199896.30253457554</v>
      </c>
      <c r="T5395" s="76"/>
      <c r="U5395" s="115">
        <f t="shared" si="1354"/>
        <v>61216.068674613271</v>
      </c>
      <c r="V5395" s="115">
        <f t="shared" si="1355"/>
        <v>20596.070402348134</v>
      </c>
      <c r="W5395" s="115">
        <f t="shared" si="1356"/>
        <v>97558.098407894868</v>
      </c>
      <c r="X5395" s="115">
        <f t="shared" si="1357"/>
        <v>13624.301077699516</v>
      </c>
      <c r="Y5395" s="115">
        <f t="shared" si="1358"/>
        <v>0</v>
      </c>
      <c r="Z5395" s="115">
        <f t="shared" si="1359"/>
        <v>330.21986851199631</v>
      </c>
      <c r="AA5395" s="12">
        <f t="shared" si="1360"/>
        <v>193324.75843106781</v>
      </c>
    </row>
    <row r="5396" spans="1:27" x14ac:dyDescent="0.2">
      <c r="A5396" s="72">
        <v>2004</v>
      </c>
      <c r="B5396" s="72">
        <v>8</v>
      </c>
      <c r="C5396" s="72">
        <v>12</v>
      </c>
      <c r="D5396" s="72">
        <v>18</v>
      </c>
      <c r="E5396" s="11">
        <v>5.3301121035617766E-2</v>
      </c>
      <c r="F5396" s="11">
        <v>8.6413899981634082E-2</v>
      </c>
      <c r="G5396" s="11">
        <v>0</v>
      </c>
      <c r="H5396" s="11">
        <v>2.6312678638124826E-2</v>
      </c>
      <c r="I5396" s="11">
        <v>3.818381544663257E-4</v>
      </c>
      <c r="J5396" s="11">
        <v>9.5519985619617782E-3</v>
      </c>
      <c r="K5396" s="126">
        <f t="shared" si="1346"/>
        <v>0.17596153637180481</v>
      </c>
      <c r="L5396" s="74">
        <f t="shared" si="1347"/>
        <v>175961.5363718048</v>
      </c>
      <c r="M5396" s="75">
        <f t="shared" si="1348"/>
        <v>53529.999537068034</v>
      </c>
      <c r="N5396" s="75">
        <f t="shared" si="1349"/>
        <v>99476.214800194939</v>
      </c>
      <c r="O5396" s="75">
        <f t="shared" si="1350"/>
        <v>0</v>
      </c>
      <c r="P5396" s="75">
        <f t="shared" si="1351"/>
        <v>27334.666556186959</v>
      </c>
      <c r="Q5396" s="75">
        <f t="shared" si="1352"/>
        <v>351.87414782168901</v>
      </c>
      <c r="R5396" s="75">
        <f t="shared" si="1353"/>
        <v>13260.57259913591</v>
      </c>
      <c r="S5396" s="76">
        <f t="shared" si="1345"/>
        <v>193953.32764040754</v>
      </c>
      <c r="T5396" s="76"/>
      <c r="U5396" s="115">
        <f t="shared" si="1354"/>
        <v>51721.719217130893</v>
      </c>
      <c r="V5396" s="115">
        <f t="shared" si="1355"/>
        <v>27173.616403787659</v>
      </c>
      <c r="W5396" s="115">
        <f t="shared" si="1356"/>
        <v>95187.914355143643</v>
      </c>
      <c r="X5396" s="115">
        <f t="shared" si="1357"/>
        <v>13366.01065624779</v>
      </c>
      <c r="Y5396" s="115">
        <f t="shared" si="1358"/>
        <v>0</v>
      </c>
      <c r="Z5396" s="115">
        <f t="shared" si="1359"/>
        <v>330.21986851199631</v>
      </c>
      <c r="AA5396" s="12">
        <f t="shared" si="1360"/>
        <v>187779.48050082198</v>
      </c>
    </row>
    <row r="5397" spans="1:27" x14ac:dyDescent="0.2">
      <c r="A5397" s="72">
        <v>2004</v>
      </c>
      <c r="B5397" s="72">
        <v>8</v>
      </c>
      <c r="C5397" s="72">
        <v>12</v>
      </c>
      <c r="D5397" s="72">
        <v>19</v>
      </c>
      <c r="E5397" s="11">
        <v>5.0423787343935829E-2</v>
      </c>
      <c r="F5397" s="11">
        <v>8.3866950591229006E-2</v>
      </c>
      <c r="G5397" s="11">
        <v>0</v>
      </c>
      <c r="H5397" s="11">
        <v>2.5583049143615446E-2</v>
      </c>
      <c r="I5397" s="11">
        <v>3.818381544663257E-4</v>
      </c>
      <c r="J5397" s="11">
        <v>9.3853024964083518E-3</v>
      </c>
      <c r="K5397" s="126">
        <f t="shared" si="1346"/>
        <v>0.16964092772965494</v>
      </c>
      <c r="L5397" s="74">
        <f t="shared" si="1347"/>
        <v>169640.92772965494</v>
      </c>
      <c r="M5397" s="75">
        <f t="shared" si="1348"/>
        <v>50640.310386237601</v>
      </c>
      <c r="N5397" s="75">
        <f t="shared" si="1349"/>
        <v>96544.268843595259</v>
      </c>
      <c r="O5397" s="75">
        <f t="shared" si="1350"/>
        <v>0</v>
      </c>
      <c r="P5397" s="75">
        <f t="shared" si="1351"/>
        <v>26576.69815561995</v>
      </c>
      <c r="Q5397" s="75">
        <f t="shared" si="1352"/>
        <v>351.87414782168901</v>
      </c>
      <c r="R5397" s="75">
        <f t="shared" si="1353"/>
        <v>13029.156601224837</v>
      </c>
      <c r="S5397" s="76">
        <f t="shared" si="1345"/>
        <v>187142.30813449936</v>
      </c>
      <c r="T5397" s="76"/>
      <c r="U5397" s="115">
        <f t="shared" si="1354"/>
        <v>48929.645759694293</v>
      </c>
      <c r="V5397" s="115">
        <f t="shared" si="1355"/>
        <v>26420.113794898563</v>
      </c>
      <c r="W5397" s="115">
        <f t="shared" si="1356"/>
        <v>92382.361076188638</v>
      </c>
      <c r="X5397" s="115">
        <f t="shared" si="1357"/>
        <v>13132.754613118314</v>
      </c>
      <c r="Y5397" s="115">
        <f t="shared" si="1358"/>
        <v>0</v>
      </c>
      <c r="Z5397" s="115">
        <f t="shared" si="1359"/>
        <v>330.21986851199631</v>
      </c>
      <c r="AA5397" s="12">
        <f t="shared" si="1360"/>
        <v>181195.09511241183</v>
      </c>
    </row>
    <row r="5398" spans="1:27" x14ac:dyDescent="0.2">
      <c r="A5398" s="72">
        <v>2004</v>
      </c>
      <c r="B5398" s="72">
        <v>8</v>
      </c>
      <c r="C5398" s="72">
        <v>12</v>
      </c>
      <c r="D5398" s="72">
        <v>20</v>
      </c>
      <c r="E5398" s="11">
        <v>5.2425349851473041E-2</v>
      </c>
      <c r="F5398" s="11">
        <v>8.1429333388743225E-2</v>
      </c>
      <c r="G5398" s="11">
        <v>1.0059800187978412E-3</v>
      </c>
      <c r="H5398" s="11">
        <v>2.2222307076956129E-2</v>
      </c>
      <c r="I5398" s="11">
        <v>3.9176079665479281E-4</v>
      </c>
      <c r="J5398" s="11">
        <v>9.2383907684569708E-3</v>
      </c>
      <c r="K5398" s="126">
        <f t="shared" si="1346"/>
        <v>0.16671312190108201</v>
      </c>
      <c r="L5398" s="74">
        <f t="shared" si="1347"/>
        <v>166713.12190108202</v>
      </c>
      <c r="M5398" s="75">
        <f t="shared" si="1348"/>
        <v>52650.467734153077</v>
      </c>
      <c r="N5398" s="75">
        <f t="shared" si="1349"/>
        <v>93738.181715405677</v>
      </c>
      <c r="O5398" s="75">
        <f t="shared" si="1350"/>
        <v>1052.2689599154392</v>
      </c>
      <c r="P5398" s="75">
        <f t="shared" si="1351"/>
        <v>23085.424422645505</v>
      </c>
      <c r="Q5398" s="75">
        <f t="shared" si="1352"/>
        <v>361.01812996010653</v>
      </c>
      <c r="R5398" s="75">
        <f t="shared" si="1353"/>
        <v>12825.20623193545</v>
      </c>
      <c r="S5398" s="76">
        <f t="shared" si="1345"/>
        <v>183712.56719401525</v>
      </c>
      <c r="T5398" s="76"/>
      <c r="U5398" s="115">
        <f t="shared" si="1354"/>
        <v>50871.898605393297</v>
      </c>
      <c r="V5398" s="115">
        <f t="shared" si="1355"/>
        <v>22949.409918359259</v>
      </c>
      <c r="W5398" s="115">
        <f t="shared" si="1356"/>
        <v>89697.241002332972</v>
      </c>
      <c r="X5398" s="115">
        <f t="shared" si="1357"/>
        <v>12927.182584543525</v>
      </c>
      <c r="Y5398" s="115">
        <f t="shared" si="1358"/>
        <v>463.8403027440682</v>
      </c>
      <c r="Z5398" s="115">
        <f t="shared" si="1359"/>
        <v>338.80113143829237</v>
      </c>
      <c r="AA5398" s="12">
        <f t="shared" si="1360"/>
        <v>177248.37354481142</v>
      </c>
    </row>
    <row r="5399" spans="1:27" x14ac:dyDescent="0.2">
      <c r="A5399" s="72">
        <v>2004</v>
      </c>
      <c r="B5399" s="72">
        <v>8</v>
      </c>
      <c r="C5399" s="72">
        <v>12</v>
      </c>
      <c r="D5399" s="72">
        <v>21</v>
      </c>
      <c r="E5399" s="11">
        <v>5.8993360438481947E-2</v>
      </c>
      <c r="F5399" s="11">
        <v>7.7558827851986312E-2</v>
      </c>
      <c r="G5399" s="11">
        <v>1.7240698208340235E-3</v>
      </c>
      <c r="H5399" s="11">
        <v>1.4473400916756222E-2</v>
      </c>
      <c r="I5399" s="11">
        <v>3.9884378839582862E-4</v>
      </c>
      <c r="J5399" s="11">
        <v>8.7953407886728497E-3</v>
      </c>
      <c r="K5399" s="126">
        <f t="shared" si="1346"/>
        <v>0.1619438436051272</v>
      </c>
      <c r="L5399" s="74">
        <f t="shared" si="1347"/>
        <v>161943.84360512721</v>
      </c>
      <c r="M5399" s="75">
        <f t="shared" si="1348"/>
        <v>59246.681788396003</v>
      </c>
      <c r="N5399" s="75">
        <f t="shared" si="1349"/>
        <v>89282.611023172067</v>
      </c>
      <c r="O5399" s="75">
        <f t="shared" si="1350"/>
        <v>1803.4007865867852</v>
      </c>
      <c r="P5399" s="75">
        <f t="shared" si="1351"/>
        <v>15035.549722418387</v>
      </c>
      <c r="Q5399" s="75">
        <f t="shared" si="1352"/>
        <v>367.54529769793629</v>
      </c>
      <c r="R5399" s="75">
        <f t="shared" si="1353"/>
        <v>12210.141606049825</v>
      </c>
      <c r="S5399" s="76">
        <f t="shared" si="1345"/>
        <v>177945.930224321</v>
      </c>
      <c r="T5399" s="76"/>
      <c r="U5399" s="115">
        <f t="shared" si="1354"/>
        <v>57245.287997511572</v>
      </c>
      <c r="V5399" s="115">
        <f t="shared" si="1355"/>
        <v>14946.963400385692</v>
      </c>
      <c r="W5399" s="115">
        <f t="shared" si="1356"/>
        <v>85433.7446247568</v>
      </c>
      <c r="X5399" s="115">
        <f t="shared" si="1357"/>
        <v>12307.22742933371</v>
      </c>
      <c r="Y5399" s="115">
        <f t="shared" si="1358"/>
        <v>794.93931559715099</v>
      </c>
      <c r="Z5399" s="115">
        <f t="shared" si="1359"/>
        <v>344.92661830763217</v>
      </c>
      <c r="AA5399" s="12">
        <f t="shared" si="1360"/>
        <v>171073.08938589256</v>
      </c>
    </row>
    <row r="5400" spans="1:27" x14ac:dyDescent="0.2">
      <c r="A5400" s="72">
        <v>2004</v>
      </c>
      <c r="B5400" s="72">
        <v>8</v>
      </c>
      <c r="C5400" s="72">
        <v>12</v>
      </c>
      <c r="D5400" s="72">
        <v>22</v>
      </c>
      <c r="E5400" s="11">
        <v>5.5166691386727432E-2</v>
      </c>
      <c r="F5400" s="11">
        <v>7.374771507521527E-2</v>
      </c>
      <c r="G5400" s="11">
        <v>1.7240698208340235E-3</v>
      </c>
      <c r="H5400" s="11">
        <v>1.5074038574347913E-2</v>
      </c>
      <c r="I5400" s="11">
        <v>3.9884378839582862E-4</v>
      </c>
      <c r="J5400" s="11">
        <v>8.485099650396925E-3</v>
      </c>
      <c r="K5400" s="126">
        <f t="shared" si="1346"/>
        <v>0.15459645829591739</v>
      </c>
      <c r="L5400" s="74">
        <f t="shared" si="1347"/>
        <v>154596.4582959174</v>
      </c>
      <c r="M5400" s="75">
        <f t="shared" si="1348"/>
        <v>55403.580769337714</v>
      </c>
      <c r="N5400" s="75">
        <f t="shared" si="1349"/>
        <v>84895.410893442735</v>
      </c>
      <c r="O5400" s="75">
        <f t="shared" si="1350"/>
        <v>1803.4007865867852</v>
      </c>
      <c r="P5400" s="75">
        <f t="shared" si="1351"/>
        <v>15659.516226063115</v>
      </c>
      <c r="Q5400" s="75">
        <f t="shared" si="1352"/>
        <v>367.54529769793629</v>
      </c>
      <c r="R5400" s="75">
        <f t="shared" si="1353"/>
        <v>11779.449001705303</v>
      </c>
      <c r="S5400" s="76">
        <f t="shared" si="1345"/>
        <v>169908.90297483359</v>
      </c>
      <c r="T5400" s="76"/>
      <c r="U5400" s="115">
        <f t="shared" si="1354"/>
        <v>53532.009582607818</v>
      </c>
      <c r="V5400" s="115">
        <f t="shared" si="1355"/>
        <v>15567.253623571776</v>
      </c>
      <c r="W5400" s="115">
        <f t="shared" si="1356"/>
        <v>81235.671436644974</v>
      </c>
      <c r="X5400" s="115">
        <f t="shared" si="1357"/>
        <v>11873.110282717347</v>
      </c>
      <c r="Y5400" s="115">
        <f t="shared" si="1358"/>
        <v>794.93931559715099</v>
      </c>
      <c r="Z5400" s="115">
        <f t="shared" si="1359"/>
        <v>344.92661830763217</v>
      </c>
      <c r="AA5400" s="12">
        <f t="shared" si="1360"/>
        <v>163347.91085944671</v>
      </c>
    </row>
    <row r="5401" spans="1:27" x14ac:dyDescent="0.2">
      <c r="A5401" s="72">
        <v>2004</v>
      </c>
      <c r="B5401" s="72">
        <v>8</v>
      </c>
      <c r="C5401" s="72">
        <v>12</v>
      </c>
      <c r="D5401" s="72">
        <v>23</v>
      </c>
      <c r="E5401" s="11">
        <v>4.1943077963436534E-2</v>
      </c>
      <c r="F5401" s="11">
        <v>6.8867226574277088E-2</v>
      </c>
      <c r="G5401" s="11">
        <v>1.7240698208340235E-3</v>
      </c>
      <c r="H5401" s="11">
        <v>1.4341817818408228E-2</v>
      </c>
      <c r="I5401" s="11">
        <v>3.9884378839582862E-4</v>
      </c>
      <c r="J5401" s="11">
        <v>7.3700020907120451E-3</v>
      </c>
      <c r="K5401" s="126">
        <f t="shared" si="1346"/>
        <v>0.13464503805606373</v>
      </c>
      <c r="L5401" s="74">
        <f t="shared" si="1347"/>
        <v>134645.03805606373</v>
      </c>
      <c r="M5401" s="75">
        <f t="shared" si="1348"/>
        <v>42123.184284728872</v>
      </c>
      <c r="N5401" s="75">
        <f t="shared" si="1349"/>
        <v>79277.188332577032</v>
      </c>
      <c r="O5401" s="75">
        <f t="shared" si="1350"/>
        <v>1803.4007865867852</v>
      </c>
      <c r="P5401" s="75">
        <f t="shared" si="1351"/>
        <v>14898.855919129164</v>
      </c>
      <c r="Q5401" s="75">
        <f t="shared" si="1352"/>
        <v>367.54529769793629</v>
      </c>
      <c r="R5401" s="75">
        <f t="shared" si="1353"/>
        <v>10231.413577558029</v>
      </c>
      <c r="S5401" s="76">
        <f t="shared" si="1345"/>
        <v>148701.58819827784</v>
      </c>
      <c r="T5401" s="76"/>
      <c r="U5401" s="115">
        <f t="shared" si="1354"/>
        <v>40700.234054691704</v>
      </c>
      <c r="V5401" s="115">
        <f t="shared" si="1355"/>
        <v>14811.074968466428</v>
      </c>
      <c r="W5401" s="115">
        <f t="shared" si="1356"/>
        <v>75859.643719607513</v>
      </c>
      <c r="X5401" s="115">
        <f t="shared" si="1357"/>
        <v>10312.766050165143</v>
      </c>
      <c r="Y5401" s="115">
        <f t="shared" si="1358"/>
        <v>794.93931559715099</v>
      </c>
      <c r="Z5401" s="115">
        <f t="shared" si="1359"/>
        <v>344.92661830763217</v>
      </c>
      <c r="AA5401" s="12">
        <f t="shared" si="1360"/>
        <v>142823.58472683557</v>
      </c>
    </row>
    <row r="5402" spans="1:27" x14ac:dyDescent="0.2">
      <c r="A5402" s="72">
        <v>2004</v>
      </c>
      <c r="B5402" s="72">
        <v>8</v>
      </c>
      <c r="C5402" s="72">
        <v>12</v>
      </c>
      <c r="D5402" s="72">
        <v>24</v>
      </c>
      <c r="E5402" s="11">
        <v>3.6615364908989305E-2</v>
      </c>
      <c r="F5402" s="11">
        <v>6.5435116250106201E-2</v>
      </c>
      <c r="G5402" s="11">
        <v>1.7240698208340235E-3</v>
      </c>
      <c r="H5402" s="11">
        <v>1.0022532452936325E-2</v>
      </c>
      <c r="I5402" s="11">
        <v>3.9884378839582862E-4</v>
      </c>
      <c r="J5402" s="11">
        <v>7.0117732405537659E-3</v>
      </c>
      <c r="K5402" s="126">
        <f t="shared" si="1346"/>
        <v>0.12120770046181546</v>
      </c>
      <c r="L5402" s="74">
        <f t="shared" si="1347"/>
        <v>121207.70046181546</v>
      </c>
      <c r="M5402" s="75">
        <f t="shared" si="1348"/>
        <v>36772.593681810496</v>
      </c>
      <c r="N5402" s="75">
        <f t="shared" si="1349"/>
        <v>75326.280620996477</v>
      </c>
      <c r="O5402" s="75">
        <f t="shared" si="1350"/>
        <v>1803.4007865867852</v>
      </c>
      <c r="P5402" s="75">
        <f t="shared" si="1351"/>
        <v>10411.808938852337</v>
      </c>
      <c r="Q5402" s="75">
        <f t="shared" si="1352"/>
        <v>367.54529769793629</v>
      </c>
      <c r="R5402" s="75">
        <f t="shared" si="1353"/>
        <v>9734.1019789627699</v>
      </c>
      <c r="S5402" s="76">
        <f t="shared" si="1345"/>
        <v>134415.7313049068</v>
      </c>
      <c r="T5402" s="76"/>
      <c r="U5402" s="115">
        <f t="shared" si="1354"/>
        <v>35530.390094234957</v>
      </c>
      <c r="V5402" s="115">
        <f t="shared" si="1355"/>
        <v>10350.464732845367</v>
      </c>
      <c r="W5402" s="115">
        <f t="shared" si="1356"/>
        <v>72079.054906187259</v>
      </c>
      <c r="X5402" s="115">
        <f t="shared" si="1357"/>
        <v>9811.5002053755288</v>
      </c>
      <c r="Y5402" s="115">
        <f t="shared" si="1358"/>
        <v>794.93931559715099</v>
      </c>
      <c r="Z5402" s="115">
        <f t="shared" si="1359"/>
        <v>344.92661830763217</v>
      </c>
      <c r="AA5402" s="12">
        <f t="shared" si="1360"/>
        <v>128911.27587254789</v>
      </c>
    </row>
    <row r="5403" spans="1:27" x14ac:dyDescent="0.2">
      <c r="A5403" s="72">
        <v>2004</v>
      </c>
      <c r="B5403" s="72">
        <v>8</v>
      </c>
      <c r="C5403" s="72">
        <v>13</v>
      </c>
      <c r="D5403" s="72">
        <v>1</v>
      </c>
      <c r="E5403" s="11">
        <v>3.5866978655479678E-2</v>
      </c>
      <c r="F5403" s="11">
        <v>6.6153700573676907E-2</v>
      </c>
      <c r="G5403" s="11">
        <v>1.7240698208340235E-3</v>
      </c>
      <c r="H5403" s="11">
        <v>1.4305771789181614E-2</v>
      </c>
      <c r="I5403" s="11">
        <v>3.9884378839582862E-4</v>
      </c>
      <c r="J5403" s="11">
        <v>6.9798840553458247E-3</v>
      </c>
      <c r="K5403" s="126">
        <f t="shared" si="1346"/>
        <v>0.12542924868291389</v>
      </c>
      <c r="L5403" s="74">
        <f t="shared" si="1347"/>
        <v>125429.24868291388</v>
      </c>
      <c r="M5403" s="75">
        <f t="shared" si="1348"/>
        <v>36020.993808758147</v>
      </c>
      <c r="N5403" s="75">
        <f t="shared" si="1349"/>
        <v>76153.48606524519</v>
      </c>
      <c r="O5403" s="75">
        <f t="shared" si="1350"/>
        <v>1803.4007865867852</v>
      </c>
      <c r="P5403" s="75">
        <f t="shared" si="1351"/>
        <v>14861.409857360431</v>
      </c>
      <c r="Q5403" s="75">
        <f t="shared" si="1352"/>
        <v>367.54529769793629</v>
      </c>
      <c r="R5403" s="75">
        <f t="shared" si="1353"/>
        <v>9689.8317822249737</v>
      </c>
      <c r="S5403" s="76">
        <f t="shared" si="1345"/>
        <v>138896.66759787346</v>
      </c>
      <c r="T5403" s="76"/>
      <c r="U5403" s="115">
        <f t="shared" si="1354"/>
        <v>34804.179783496482</v>
      </c>
      <c r="V5403" s="115">
        <f t="shared" si="1355"/>
        <v>14773.849531081103</v>
      </c>
      <c r="W5403" s="115">
        <f t="shared" si="1356"/>
        <v>72870.600514747159</v>
      </c>
      <c r="X5403" s="115">
        <f t="shared" si="1357"/>
        <v>9766.8780054721756</v>
      </c>
      <c r="Y5403" s="115">
        <f t="shared" si="1358"/>
        <v>794.93931559715099</v>
      </c>
      <c r="Z5403" s="115">
        <f t="shared" si="1359"/>
        <v>344.92661830763217</v>
      </c>
      <c r="AA5403" s="12">
        <f t="shared" si="1360"/>
        <v>133355.37376870171</v>
      </c>
    </row>
    <row r="5404" spans="1:27" x14ac:dyDescent="0.2">
      <c r="A5404" s="72">
        <v>2004</v>
      </c>
      <c r="B5404" s="72">
        <v>8</v>
      </c>
      <c r="C5404" s="72">
        <v>13</v>
      </c>
      <c r="D5404" s="72">
        <v>2</v>
      </c>
      <c r="E5404" s="11">
        <v>3.1608468602048891E-2</v>
      </c>
      <c r="F5404" s="11">
        <v>6.4274793226477292E-2</v>
      </c>
      <c r="G5404" s="11">
        <v>1.7240698208340235E-3</v>
      </c>
      <c r="H5404" s="11">
        <v>1.4549970988087635E-2</v>
      </c>
      <c r="I5404" s="11">
        <v>3.9884378839582862E-4</v>
      </c>
      <c r="J5404" s="11">
        <v>6.6448950169894607E-3</v>
      </c>
      <c r="K5404" s="126">
        <f t="shared" si="1346"/>
        <v>0.11920104144283314</v>
      </c>
      <c r="L5404" s="74">
        <f t="shared" si="1347"/>
        <v>119201.04144283314</v>
      </c>
      <c r="M5404" s="75">
        <f t="shared" si="1348"/>
        <v>31744.19743450516</v>
      </c>
      <c r="N5404" s="75">
        <f t="shared" si="1349"/>
        <v>73990.563307454868</v>
      </c>
      <c r="O5404" s="75">
        <f t="shared" si="1350"/>
        <v>1803.4007865867852</v>
      </c>
      <c r="P5404" s="75">
        <f t="shared" si="1351"/>
        <v>15115.09378544643</v>
      </c>
      <c r="Q5404" s="75">
        <f t="shared" si="1352"/>
        <v>367.54529769793629</v>
      </c>
      <c r="R5404" s="75">
        <f t="shared" si="1353"/>
        <v>9224.7828781423323</v>
      </c>
      <c r="S5404" s="76">
        <f t="shared" si="1345"/>
        <v>132245.58348983352</v>
      </c>
      <c r="T5404" s="76"/>
      <c r="U5404" s="115">
        <f t="shared" si="1354"/>
        <v>30671.856541745296</v>
      </c>
      <c r="V5404" s="115">
        <f t="shared" si="1355"/>
        <v>15026.038806389995</v>
      </c>
      <c r="W5404" s="115">
        <f t="shared" si="1356"/>
        <v>70800.918765809794</v>
      </c>
      <c r="X5404" s="115">
        <f t="shared" si="1357"/>
        <v>9298.1313837727484</v>
      </c>
      <c r="Y5404" s="115">
        <f t="shared" si="1358"/>
        <v>794.93931559715099</v>
      </c>
      <c r="Z5404" s="115">
        <f t="shared" si="1359"/>
        <v>344.92661830763217</v>
      </c>
      <c r="AA5404" s="12">
        <f t="shared" si="1360"/>
        <v>126936.81143162261</v>
      </c>
    </row>
    <row r="5405" spans="1:27" x14ac:dyDescent="0.2">
      <c r="A5405" s="72">
        <v>2004</v>
      </c>
      <c r="B5405" s="72">
        <v>8</v>
      </c>
      <c r="C5405" s="72">
        <v>13</v>
      </c>
      <c r="D5405" s="72">
        <v>3</v>
      </c>
      <c r="E5405" s="11">
        <v>2.9562875661223412E-2</v>
      </c>
      <c r="F5405" s="11">
        <v>6.3089793084901244E-2</v>
      </c>
      <c r="G5405" s="11">
        <v>1.7240698208340235E-3</v>
      </c>
      <c r="H5405" s="11">
        <v>1.4668788914817358E-2</v>
      </c>
      <c r="I5405" s="11">
        <v>3.9884378839582862E-4</v>
      </c>
      <c r="J5405" s="11">
        <v>6.4983643852106294E-3</v>
      </c>
      <c r="K5405" s="126">
        <f t="shared" si="1346"/>
        <v>0.1159427356553825</v>
      </c>
      <c r="L5405" s="74">
        <f t="shared" si="1347"/>
        <v>115942.73565538251</v>
      </c>
      <c r="M5405" s="75">
        <f t="shared" si="1348"/>
        <v>29689.820583739762</v>
      </c>
      <c r="N5405" s="75">
        <f t="shared" si="1349"/>
        <v>72626.438685759364</v>
      </c>
      <c r="O5405" s="75">
        <f t="shared" si="1350"/>
        <v>1803.4007865867852</v>
      </c>
      <c r="P5405" s="75">
        <f t="shared" si="1351"/>
        <v>15238.526616163581</v>
      </c>
      <c r="Q5405" s="75">
        <f t="shared" si="1352"/>
        <v>367.54529769793629</v>
      </c>
      <c r="R5405" s="75">
        <f t="shared" si="1353"/>
        <v>9021.3615660372161</v>
      </c>
      <c r="S5405" s="76">
        <f t="shared" si="1345"/>
        <v>128747.09353598466</v>
      </c>
      <c r="T5405" s="76"/>
      <c r="U5405" s="115">
        <f t="shared" si="1354"/>
        <v>28686.877958513993</v>
      </c>
      <c r="V5405" s="115">
        <f t="shared" si="1355"/>
        <v>15148.744396620885</v>
      </c>
      <c r="W5405" s="115">
        <f t="shared" si="1356"/>
        <v>69495.599922300287</v>
      </c>
      <c r="X5405" s="115">
        <f t="shared" si="1357"/>
        <v>9093.0926190453447</v>
      </c>
      <c r="Y5405" s="115">
        <f t="shared" si="1358"/>
        <v>794.93931559715099</v>
      </c>
      <c r="Z5405" s="115">
        <f t="shared" si="1359"/>
        <v>344.92661830763217</v>
      </c>
      <c r="AA5405" s="12">
        <f t="shared" si="1360"/>
        <v>123564.18083038529</v>
      </c>
    </row>
    <row r="5406" spans="1:27" x14ac:dyDescent="0.2">
      <c r="A5406" s="72">
        <v>2004</v>
      </c>
      <c r="B5406" s="72">
        <v>8</v>
      </c>
      <c r="C5406" s="72">
        <v>13</v>
      </c>
      <c r="D5406" s="72">
        <v>4</v>
      </c>
      <c r="E5406" s="11">
        <v>2.6867633524582959E-2</v>
      </c>
      <c r="F5406" s="11">
        <v>6.2928987008230422E-2</v>
      </c>
      <c r="G5406" s="11">
        <v>1.7240698208340235E-3</v>
      </c>
      <c r="H5406" s="11">
        <v>1.6570701552302652E-2</v>
      </c>
      <c r="I5406" s="11">
        <v>3.9884378839582862E-4</v>
      </c>
      <c r="J5406" s="11">
        <v>6.4352565662793926E-3</v>
      </c>
      <c r="K5406" s="126">
        <f t="shared" si="1346"/>
        <v>0.11492549226062529</v>
      </c>
      <c r="L5406" s="74">
        <f t="shared" si="1347"/>
        <v>114925.49226062529</v>
      </c>
      <c r="M5406" s="75">
        <f t="shared" si="1348"/>
        <v>26983.004901003205</v>
      </c>
      <c r="N5406" s="75">
        <f t="shared" si="1349"/>
        <v>72441.325181711014</v>
      </c>
      <c r="O5406" s="75">
        <f t="shared" si="1350"/>
        <v>1803.4007865867852</v>
      </c>
      <c r="P5406" s="75">
        <f t="shared" si="1351"/>
        <v>17214.309792009928</v>
      </c>
      <c r="Q5406" s="75">
        <f t="shared" si="1352"/>
        <v>367.54529769793629</v>
      </c>
      <c r="R5406" s="75">
        <f t="shared" si="1353"/>
        <v>8933.7520664039876</v>
      </c>
      <c r="S5406" s="76">
        <f t="shared" si="1345"/>
        <v>127743.33802541287</v>
      </c>
      <c r="T5406" s="76"/>
      <c r="U5406" s="115">
        <f t="shared" si="1354"/>
        <v>26071.500377236793</v>
      </c>
      <c r="V5406" s="115">
        <f t="shared" si="1355"/>
        <v>17112.886670211337</v>
      </c>
      <c r="W5406" s="115">
        <f t="shared" si="1356"/>
        <v>69318.466439640863</v>
      </c>
      <c r="X5406" s="115">
        <f t="shared" si="1357"/>
        <v>9004.7865148456985</v>
      </c>
      <c r="Y5406" s="115">
        <f t="shared" si="1358"/>
        <v>794.93931559715099</v>
      </c>
      <c r="Z5406" s="115">
        <f t="shared" si="1359"/>
        <v>344.92661830763217</v>
      </c>
      <c r="AA5406" s="12">
        <f t="shared" si="1360"/>
        <v>122647.50593583946</v>
      </c>
    </row>
    <row r="5407" spans="1:27" x14ac:dyDescent="0.2">
      <c r="A5407" s="72">
        <v>2004</v>
      </c>
      <c r="B5407" s="72">
        <v>8</v>
      </c>
      <c r="C5407" s="72">
        <v>13</v>
      </c>
      <c r="D5407" s="72">
        <v>5</v>
      </c>
      <c r="E5407" s="11">
        <v>2.6022846338181756E-2</v>
      </c>
      <c r="F5407" s="11">
        <v>6.5995694703043936E-2</v>
      </c>
      <c r="G5407" s="11">
        <v>1.7240698208340235E-3</v>
      </c>
      <c r="H5407" s="11">
        <v>1.9593046171479896E-2</v>
      </c>
      <c r="I5407" s="11">
        <v>3.9884378839582862E-4</v>
      </c>
      <c r="J5407" s="11">
        <v>6.5383469610523224E-3</v>
      </c>
      <c r="K5407" s="126">
        <f t="shared" si="1346"/>
        <v>0.12027284778298777</v>
      </c>
      <c r="L5407" s="74">
        <f t="shared" si="1347"/>
        <v>120272.84778298778</v>
      </c>
      <c r="M5407" s="75">
        <f t="shared" si="1348"/>
        <v>26134.59014314551</v>
      </c>
      <c r="N5407" s="75">
        <f t="shared" si="1349"/>
        <v>75971.596046045524</v>
      </c>
      <c r="O5407" s="75">
        <f t="shared" si="1350"/>
        <v>1803.4007865867852</v>
      </c>
      <c r="P5407" s="75">
        <f t="shared" si="1351"/>
        <v>20354.042675890247</v>
      </c>
      <c r="Q5407" s="75">
        <f t="shared" si="1352"/>
        <v>367.54529769793629</v>
      </c>
      <c r="R5407" s="75">
        <f t="shared" si="1353"/>
        <v>9076.8674212998594</v>
      </c>
      <c r="S5407" s="76">
        <f t="shared" si="1345"/>
        <v>133708.04237066588</v>
      </c>
      <c r="T5407" s="76"/>
      <c r="U5407" s="115">
        <f t="shared" si="1354"/>
        <v>25251.745655303737</v>
      </c>
      <c r="V5407" s="115">
        <f t="shared" si="1355"/>
        <v>20234.120902995892</v>
      </c>
      <c r="W5407" s="115">
        <f t="shared" si="1356"/>
        <v>72696.551556366408</v>
      </c>
      <c r="X5407" s="115">
        <f t="shared" si="1357"/>
        <v>9149.0398149434295</v>
      </c>
      <c r="Y5407" s="115">
        <f t="shared" si="1358"/>
        <v>794.93931559715099</v>
      </c>
      <c r="Z5407" s="115">
        <f t="shared" si="1359"/>
        <v>344.92661830763217</v>
      </c>
      <c r="AA5407" s="12">
        <f t="shared" si="1360"/>
        <v>128471.32386351425</v>
      </c>
    </row>
    <row r="5408" spans="1:27" x14ac:dyDescent="0.2">
      <c r="A5408" s="72">
        <v>2004</v>
      </c>
      <c r="B5408" s="72">
        <v>8</v>
      </c>
      <c r="C5408" s="72">
        <v>13</v>
      </c>
      <c r="D5408" s="72">
        <v>6</v>
      </c>
      <c r="E5408" s="11">
        <v>2.753162527545059E-2</v>
      </c>
      <c r="F5408" s="11">
        <v>7.4971512473944374E-2</v>
      </c>
      <c r="G5408" s="11">
        <v>6.9028222428079518E-4</v>
      </c>
      <c r="H5408" s="11">
        <v>2.8125861050992629E-2</v>
      </c>
      <c r="I5408" s="11">
        <v>3.8864686178914377E-4</v>
      </c>
      <c r="J5408" s="11">
        <v>7.1754756341186401E-3</v>
      </c>
      <c r="K5408" s="126">
        <f t="shared" si="1346"/>
        <v>0.13888340352057615</v>
      </c>
      <c r="L5408" s="74">
        <f t="shared" si="1347"/>
        <v>138883.40352057616</v>
      </c>
      <c r="M5408" s="75">
        <f t="shared" si="1348"/>
        <v>27649.847875896921</v>
      </c>
      <c r="N5408" s="75">
        <f t="shared" si="1349"/>
        <v>86304.197361056969</v>
      </c>
      <c r="O5408" s="75">
        <f t="shared" si="1350"/>
        <v>722.04471721026903</v>
      </c>
      <c r="P5408" s="75">
        <f t="shared" si="1351"/>
        <v>29218.273213757417</v>
      </c>
      <c r="Q5408" s="75">
        <f t="shared" si="1352"/>
        <v>358.14855507764383</v>
      </c>
      <c r="R5408" s="75">
        <f t="shared" si="1353"/>
        <v>9961.3620084150243</v>
      </c>
      <c r="S5408" s="76">
        <f t="shared" si="1345"/>
        <v>154213.87373141423</v>
      </c>
      <c r="T5408" s="76"/>
      <c r="U5408" s="115">
        <f t="shared" si="1354"/>
        <v>26715.816936318501</v>
      </c>
      <c r="V5408" s="115">
        <f t="shared" si="1355"/>
        <v>29046.125243916718</v>
      </c>
      <c r="W5408" s="115">
        <f t="shared" si="1356"/>
        <v>82583.726807401661</v>
      </c>
      <c r="X5408" s="115">
        <f t="shared" si="1357"/>
        <v>10040.567234924159</v>
      </c>
      <c r="Y5408" s="115">
        <f t="shared" si="1358"/>
        <v>318.2774109886127</v>
      </c>
      <c r="Z5408" s="115">
        <f t="shared" si="1359"/>
        <v>336.108149739471</v>
      </c>
      <c r="AA5408" s="12">
        <f t="shared" si="1360"/>
        <v>149040.6217832891</v>
      </c>
    </row>
    <row r="5409" spans="1:27" x14ac:dyDescent="0.2">
      <c r="A5409" s="72">
        <v>2004</v>
      </c>
      <c r="B5409" s="72">
        <v>8</v>
      </c>
      <c r="C5409" s="72">
        <v>13</v>
      </c>
      <c r="D5409" s="72">
        <v>7</v>
      </c>
      <c r="E5409" s="11">
        <v>3.3808756842908974E-2</v>
      </c>
      <c r="F5409" s="11">
        <v>8.7023028676539868E-2</v>
      </c>
      <c r="G5409" s="11">
        <v>0</v>
      </c>
      <c r="H5409" s="11">
        <v>3.1819686399814903E-2</v>
      </c>
      <c r="I5409" s="11">
        <v>3.818381544663257E-4</v>
      </c>
      <c r="J5409" s="11">
        <v>8.112581316354452E-3</v>
      </c>
      <c r="K5409" s="126">
        <f t="shared" si="1346"/>
        <v>0.16114589139008453</v>
      </c>
      <c r="L5409" s="74">
        <f t="shared" si="1347"/>
        <v>161145.89139008452</v>
      </c>
      <c r="M5409" s="75">
        <f t="shared" si="1348"/>
        <v>33953.933857045886</v>
      </c>
      <c r="N5409" s="75">
        <f t="shared" si="1349"/>
        <v>100177.41931599955</v>
      </c>
      <c r="O5409" s="75">
        <f t="shared" si="1350"/>
        <v>0</v>
      </c>
      <c r="P5409" s="75">
        <f t="shared" si="1351"/>
        <v>33055.567227623098</v>
      </c>
      <c r="Q5409" s="75">
        <f t="shared" si="1352"/>
        <v>351.87414782168901</v>
      </c>
      <c r="R5409" s="75">
        <f t="shared" si="1353"/>
        <v>11262.300011257292</v>
      </c>
      <c r="S5409" s="76">
        <f t="shared" si="1345"/>
        <v>178801.09455974752</v>
      </c>
      <c r="T5409" s="76"/>
      <c r="U5409" s="115">
        <f t="shared" si="1354"/>
        <v>32806.946543219608</v>
      </c>
      <c r="V5409" s="115">
        <f t="shared" si="1355"/>
        <v>32860.810722043956</v>
      </c>
      <c r="W5409" s="115">
        <f t="shared" si="1356"/>
        <v>95858.890784332412</v>
      </c>
      <c r="X5409" s="115">
        <f t="shared" si="1357"/>
        <v>11351.849314118879</v>
      </c>
      <c r="Y5409" s="115">
        <f t="shared" si="1358"/>
        <v>0</v>
      </c>
      <c r="Z5409" s="115">
        <f t="shared" si="1359"/>
        <v>330.21986851199631</v>
      </c>
      <c r="AA5409" s="12">
        <f t="shared" si="1360"/>
        <v>173208.71723222686</v>
      </c>
    </row>
    <row r="5410" spans="1:27" x14ac:dyDescent="0.2">
      <c r="A5410" s="72">
        <v>2004</v>
      </c>
      <c r="B5410" s="72">
        <v>8</v>
      </c>
      <c r="C5410" s="72">
        <v>13</v>
      </c>
      <c r="D5410" s="72">
        <v>8</v>
      </c>
      <c r="E5410" s="11">
        <v>3.6243161213116729E-2</v>
      </c>
      <c r="F5410" s="11">
        <v>9.4862285025604717E-2</v>
      </c>
      <c r="G5410" s="11">
        <v>0</v>
      </c>
      <c r="H5410" s="11">
        <v>3.9438073001854243E-2</v>
      </c>
      <c r="I5410" s="11">
        <v>3.818381544663257E-4</v>
      </c>
      <c r="J5410" s="11">
        <v>9.4624818082624518E-3</v>
      </c>
      <c r="K5410" s="126">
        <f t="shared" si="1346"/>
        <v>0.18038783920330448</v>
      </c>
      <c r="L5410" s="74">
        <f t="shared" si="1347"/>
        <v>180387.83920330447</v>
      </c>
      <c r="M5410" s="75">
        <f t="shared" si="1348"/>
        <v>36398.791718912944</v>
      </c>
      <c r="N5410" s="75">
        <f t="shared" si="1349"/>
        <v>109201.65672015683</v>
      </c>
      <c r="O5410" s="75">
        <f t="shared" si="1350"/>
        <v>0</v>
      </c>
      <c r="P5410" s="75">
        <f t="shared" si="1351"/>
        <v>40969.852972789951</v>
      </c>
      <c r="Q5410" s="75">
        <f t="shared" si="1352"/>
        <v>351.87414782168901</v>
      </c>
      <c r="R5410" s="75">
        <f t="shared" si="1353"/>
        <v>13136.30086651694</v>
      </c>
      <c r="S5410" s="76">
        <f t="shared" si="1345"/>
        <v>200058.47642619835</v>
      </c>
      <c r="T5410" s="76"/>
      <c r="U5410" s="115">
        <f t="shared" si="1354"/>
        <v>35169.215419566572</v>
      </c>
      <c r="V5410" s="115">
        <f t="shared" si="1355"/>
        <v>40728.467146791962</v>
      </c>
      <c r="W5410" s="115">
        <f t="shared" si="1356"/>
        <v>104494.10412525784</v>
      </c>
      <c r="X5410" s="115">
        <f t="shared" si="1357"/>
        <v>13240.750808678029</v>
      </c>
      <c r="Y5410" s="115">
        <f t="shared" si="1358"/>
        <v>0</v>
      </c>
      <c r="Z5410" s="115">
        <f t="shared" si="1359"/>
        <v>330.21986851199631</v>
      </c>
      <c r="AA5410" s="12">
        <f t="shared" si="1360"/>
        <v>193962.7573688064</v>
      </c>
    </row>
    <row r="5411" spans="1:27" x14ac:dyDescent="0.2">
      <c r="A5411" s="72">
        <v>2004</v>
      </c>
      <c r="B5411" s="72">
        <v>8</v>
      </c>
      <c r="C5411" s="72">
        <v>13</v>
      </c>
      <c r="D5411" s="72">
        <v>9</v>
      </c>
      <c r="E5411" s="11">
        <v>4.1065889898336726E-2</v>
      </c>
      <c r="F5411" s="11">
        <v>9.6565716351164371E-2</v>
      </c>
      <c r="G5411" s="11">
        <v>0</v>
      </c>
      <c r="H5411" s="11">
        <v>3.7858705707732726E-2</v>
      </c>
      <c r="I5411" s="11">
        <v>3.818381544663257E-4</v>
      </c>
      <c r="J5411" s="11">
        <v>1.0272290575139179E-2</v>
      </c>
      <c r="K5411" s="126">
        <f t="shared" si="1346"/>
        <v>0.18614444068683933</v>
      </c>
      <c r="L5411" s="74">
        <f t="shared" si="1347"/>
        <v>186144.44068683934</v>
      </c>
      <c r="M5411" s="75">
        <f t="shared" si="1348"/>
        <v>41242.229516679312</v>
      </c>
      <c r="N5411" s="75">
        <f t="shared" si="1349"/>
        <v>111162.57852179716</v>
      </c>
      <c r="O5411" s="75">
        <f t="shared" si="1350"/>
        <v>0</v>
      </c>
      <c r="P5411" s="75">
        <f t="shared" si="1351"/>
        <v>39329.142844099093</v>
      </c>
      <c r="Q5411" s="75">
        <f t="shared" si="1352"/>
        <v>351.87414782168901</v>
      </c>
      <c r="R5411" s="75">
        <f t="shared" si="1353"/>
        <v>14260.518785408682</v>
      </c>
      <c r="S5411" s="76">
        <f t="shared" si="1345"/>
        <v>206346.34381580591</v>
      </c>
      <c r="T5411" s="76"/>
      <c r="U5411" s="115">
        <f t="shared" si="1354"/>
        <v>39849.038546563592</v>
      </c>
      <c r="V5411" s="115">
        <f t="shared" si="1355"/>
        <v>39097.423739870901</v>
      </c>
      <c r="W5411" s="115">
        <f t="shared" si="1356"/>
        <v>106370.49293726265</v>
      </c>
      <c r="X5411" s="115">
        <f t="shared" si="1357"/>
        <v>14373.907659297804</v>
      </c>
      <c r="Y5411" s="115">
        <f t="shared" si="1358"/>
        <v>0</v>
      </c>
      <c r="Z5411" s="115">
        <f t="shared" si="1359"/>
        <v>330.21986851199631</v>
      </c>
      <c r="AA5411" s="12">
        <f t="shared" si="1360"/>
        <v>200021.08275150694</v>
      </c>
    </row>
    <row r="5412" spans="1:27" x14ac:dyDescent="0.2">
      <c r="A5412" s="72">
        <v>2004</v>
      </c>
      <c r="B5412" s="72">
        <v>8</v>
      </c>
      <c r="C5412" s="72">
        <v>13</v>
      </c>
      <c r="D5412" s="72">
        <v>10</v>
      </c>
      <c r="E5412" s="11">
        <v>4.2971227011034493E-2</v>
      </c>
      <c r="F5412" s="11">
        <v>9.9412779890918193E-2</v>
      </c>
      <c r="G5412" s="11">
        <v>0</v>
      </c>
      <c r="H5412" s="11">
        <v>4.0414419229242604E-2</v>
      </c>
      <c r="I5412" s="11">
        <v>3.818381544663257E-4</v>
      </c>
      <c r="J5412" s="11">
        <v>1.0887807031701046E-2</v>
      </c>
      <c r="K5412" s="126">
        <f t="shared" si="1346"/>
        <v>0.19406807131736267</v>
      </c>
      <c r="L5412" s="74">
        <f t="shared" si="1347"/>
        <v>194068.07131736269</v>
      </c>
      <c r="M5412" s="75">
        <f t="shared" si="1348"/>
        <v>43155.748271613462</v>
      </c>
      <c r="N5412" s="75">
        <f t="shared" si="1349"/>
        <v>114440.00384678014</v>
      </c>
      <c r="O5412" s="75">
        <f t="shared" si="1350"/>
        <v>0</v>
      </c>
      <c r="P5412" s="75">
        <f t="shared" si="1351"/>
        <v>41984.120616768356</v>
      </c>
      <c r="Q5412" s="75">
        <f t="shared" si="1352"/>
        <v>351.87414782168901</v>
      </c>
      <c r="R5412" s="75">
        <f t="shared" si="1353"/>
        <v>15115.010188988332</v>
      </c>
      <c r="S5412" s="76">
        <f t="shared" si="1345"/>
        <v>215046.75707197198</v>
      </c>
      <c r="T5412" s="76"/>
      <c r="U5412" s="115">
        <f t="shared" si="1354"/>
        <v>41697.917317632586</v>
      </c>
      <c r="V5412" s="115">
        <f t="shared" si="1355"/>
        <v>41736.758937423096</v>
      </c>
      <c r="W5412" s="115">
        <f t="shared" si="1356"/>
        <v>109506.63238292286</v>
      </c>
      <c r="X5412" s="115">
        <f t="shared" si="1357"/>
        <v>15235.193333090047</v>
      </c>
      <c r="Y5412" s="115">
        <f t="shared" si="1358"/>
        <v>0</v>
      </c>
      <c r="Z5412" s="115">
        <f t="shared" si="1359"/>
        <v>330.21986851199631</v>
      </c>
      <c r="AA5412" s="12">
        <f t="shared" si="1360"/>
        <v>208506.7218395806</v>
      </c>
    </row>
    <row r="5413" spans="1:27" x14ac:dyDescent="0.2">
      <c r="A5413" s="72">
        <v>2004</v>
      </c>
      <c r="B5413" s="72">
        <v>8</v>
      </c>
      <c r="C5413" s="72">
        <v>13</v>
      </c>
      <c r="D5413" s="72">
        <v>11</v>
      </c>
      <c r="E5413" s="11">
        <v>4.7808625867854823E-2</v>
      </c>
      <c r="F5413" s="11">
        <v>9.9841248262633922E-2</v>
      </c>
      <c r="G5413" s="11">
        <v>0</v>
      </c>
      <c r="H5413" s="11">
        <v>3.9017638874902866E-2</v>
      </c>
      <c r="I5413" s="11">
        <v>3.818381544663257E-4</v>
      </c>
      <c r="J5413" s="11">
        <v>1.1099391739576669E-2</v>
      </c>
      <c r="K5413" s="126">
        <f t="shared" si="1346"/>
        <v>0.1981487428994346</v>
      </c>
      <c r="L5413" s="74">
        <f t="shared" si="1347"/>
        <v>198148.74289943461</v>
      </c>
      <c r="M5413" s="75">
        <f t="shared" si="1348"/>
        <v>48013.919235656955</v>
      </c>
      <c r="N5413" s="75">
        <f t="shared" si="1349"/>
        <v>114933.23944648044</v>
      </c>
      <c r="O5413" s="75">
        <f t="shared" si="1350"/>
        <v>0</v>
      </c>
      <c r="P5413" s="75">
        <f t="shared" si="1351"/>
        <v>40533.089128746869</v>
      </c>
      <c r="Q5413" s="75">
        <f t="shared" si="1352"/>
        <v>351.87414782168901</v>
      </c>
      <c r="R5413" s="75">
        <f t="shared" si="1353"/>
        <v>15408.742894395631</v>
      </c>
      <c r="S5413" s="76">
        <f t="shared" si="1345"/>
        <v>219240.86485310158</v>
      </c>
      <c r="T5413" s="76"/>
      <c r="U5413" s="115">
        <f t="shared" si="1354"/>
        <v>46391.975914384042</v>
      </c>
      <c r="V5413" s="115">
        <f t="shared" si="1355"/>
        <v>40294.276624194055</v>
      </c>
      <c r="W5413" s="115">
        <f t="shared" si="1356"/>
        <v>109978.60518682863</v>
      </c>
      <c r="X5413" s="115">
        <f t="shared" si="1357"/>
        <v>15531.261579103668</v>
      </c>
      <c r="Y5413" s="115">
        <f t="shared" si="1358"/>
        <v>0</v>
      </c>
      <c r="Z5413" s="115">
        <f t="shared" si="1359"/>
        <v>330.21986851199631</v>
      </c>
      <c r="AA5413" s="12">
        <f t="shared" si="1360"/>
        <v>212526.3391730224</v>
      </c>
    </row>
    <row r="5414" spans="1:27" x14ac:dyDescent="0.2">
      <c r="A5414" s="72">
        <v>2004</v>
      </c>
      <c r="B5414" s="72">
        <v>8</v>
      </c>
      <c r="C5414" s="72">
        <v>13</v>
      </c>
      <c r="D5414" s="72">
        <v>12</v>
      </c>
      <c r="E5414" s="11">
        <v>5.3424852158837771E-2</v>
      </c>
      <c r="F5414" s="11">
        <v>9.799553573709148E-2</v>
      </c>
      <c r="G5414" s="11">
        <v>0</v>
      </c>
      <c r="H5414" s="11">
        <v>3.3018019637597644E-2</v>
      </c>
      <c r="I5414" s="11">
        <v>3.818381544663257E-4</v>
      </c>
      <c r="J5414" s="11">
        <v>1.100170356999982E-2</v>
      </c>
      <c r="K5414" s="126">
        <f t="shared" si="1346"/>
        <v>0.19582194925799307</v>
      </c>
      <c r="L5414" s="74">
        <f t="shared" si="1347"/>
        <v>195821.94925799305</v>
      </c>
      <c r="M5414" s="75">
        <f t="shared" si="1348"/>
        <v>53654.261969827399</v>
      </c>
      <c r="N5414" s="75">
        <f t="shared" si="1349"/>
        <v>112808.52923563136</v>
      </c>
      <c r="O5414" s="75">
        <f t="shared" si="1350"/>
        <v>0</v>
      </c>
      <c r="P5414" s="75">
        <f t="shared" si="1351"/>
        <v>34300.443886836598</v>
      </c>
      <c r="Q5414" s="75">
        <f t="shared" si="1352"/>
        <v>351.87414782168901</v>
      </c>
      <c r="R5414" s="75">
        <f t="shared" si="1353"/>
        <v>15273.127184620602</v>
      </c>
      <c r="S5414" s="76">
        <f t="shared" si="1345"/>
        <v>216388.23642473761</v>
      </c>
      <c r="T5414" s="76"/>
      <c r="U5414" s="115">
        <f t="shared" si="1354"/>
        <v>51841.783979170861</v>
      </c>
      <c r="V5414" s="115">
        <f t="shared" si="1355"/>
        <v>34098.35282770537</v>
      </c>
      <c r="W5414" s="115">
        <f t="shared" si="1356"/>
        <v>107945.48868771346</v>
      </c>
      <c r="X5414" s="115">
        <f t="shared" si="1357"/>
        <v>15394.567555640024</v>
      </c>
      <c r="Y5414" s="115">
        <f t="shared" si="1358"/>
        <v>0</v>
      </c>
      <c r="Z5414" s="115">
        <f t="shared" si="1359"/>
        <v>330.21986851199631</v>
      </c>
      <c r="AA5414" s="12">
        <f t="shared" si="1360"/>
        <v>209610.4129187417</v>
      </c>
    </row>
    <row r="5415" spans="1:27" x14ac:dyDescent="0.2">
      <c r="A5415" s="72">
        <v>2004</v>
      </c>
      <c r="B5415" s="72">
        <v>8</v>
      </c>
      <c r="C5415" s="72">
        <v>13</v>
      </c>
      <c r="D5415" s="72">
        <v>13</v>
      </c>
      <c r="E5415" s="11">
        <v>5.812771537448528E-2</v>
      </c>
      <c r="F5415" s="11">
        <v>9.8997109479624215E-2</v>
      </c>
      <c r="G5415" s="11">
        <v>0</v>
      </c>
      <c r="H5415" s="11">
        <v>2.8256635353095055E-2</v>
      </c>
      <c r="I5415" s="11">
        <v>3.818381544663257E-4</v>
      </c>
      <c r="J5415" s="11">
        <v>1.1278556464835561E-2</v>
      </c>
      <c r="K5415" s="126">
        <f t="shared" si="1346"/>
        <v>0.19704185482650644</v>
      </c>
      <c r="L5415" s="74">
        <f t="shared" si="1347"/>
        <v>197041.85482650643</v>
      </c>
      <c r="M5415" s="75">
        <f t="shared" si="1348"/>
        <v>58377.31958785162</v>
      </c>
      <c r="N5415" s="75">
        <f t="shared" si="1349"/>
        <v>113961.5007456731</v>
      </c>
      <c r="O5415" s="75">
        <f t="shared" si="1350"/>
        <v>0</v>
      </c>
      <c r="P5415" s="75">
        <f t="shared" si="1351"/>
        <v>29354.126807047935</v>
      </c>
      <c r="Q5415" s="75">
        <f t="shared" si="1352"/>
        <v>351.87414782168901</v>
      </c>
      <c r="R5415" s="75">
        <f t="shared" si="1353"/>
        <v>15657.468522973597</v>
      </c>
      <c r="S5415" s="76">
        <f t="shared" si="1345"/>
        <v>217702.28981136793</v>
      </c>
      <c r="T5415" s="76"/>
      <c r="U5415" s="115">
        <f t="shared" si="1354"/>
        <v>56405.293451959471</v>
      </c>
      <c r="V5415" s="115">
        <f t="shared" si="1355"/>
        <v>29181.178416179289</v>
      </c>
      <c r="W5415" s="115">
        <f t="shared" si="1356"/>
        <v>109048.7569772459</v>
      </c>
      <c r="X5415" s="115">
        <f t="shared" si="1357"/>
        <v>15781.964886008504</v>
      </c>
      <c r="Y5415" s="115">
        <f t="shared" si="1358"/>
        <v>0</v>
      </c>
      <c r="Z5415" s="115">
        <f t="shared" si="1359"/>
        <v>330.21986851199631</v>
      </c>
      <c r="AA5415" s="12">
        <f t="shared" si="1360"/>
        <v>210747.41359990518</v>
      </c>
    </row>
    <row r="5416" spans="1:27" x14ac:dyDescent="0.2">
      <c r="A5416" s="72">
        <v>2004</v>
      </c>
      <c r="B5416" s="72">
        <v>8</v>
      </c>
      <c r="C5416" s="72">
        <v>13</v>
      </c>
      <c r="D5416" s="72">
        <v>14</v>
      </c>
      <c r="E5416" s="11">
        <v>5.7466761173182411E-2</v>
      </c>
      <c r="F5416" s="11">
        <v>9.6899020575167916E-2</v>
      </c>
      <c r="G5416" s="11">
        <v>0</v>
      </c>
      <c r="H5416" s="11">
        <v>3.0352431183216792E-2</v>
      </c>
      <c r="I5416" s="11">
        <v>3.818381544663257E-4</v>
      </c>
      <c r="J5416" s="11">
        <v>1.1380565582111882E-2</v>
      </c>
      <c r="K5416" s="126">
        <f t="shared" si="1346"/>
        <v>0.19648061666814531</v>
      </c>
      <c r="L5416" s="74">
        <f t="shared" si="1347"/>
        <v>196480.61666814532</v>
      </c>
      <c r="M5416" s="75">
        <f t="shared" si="1348"/>
        <v>57713.527205959261</v>
      </c>
      <c r="N5416" s="75">
        <f t="shared" si="1349"/>
        <v>111546.264972563</v>
      </c>
      <c r="O5416" s="75">
        <f t="shared" si="1350"/>
        <v>0</v>
      </c>
      <c r="P5416" s="75">
        <f t="shared" si="1351"/>
        <v>31531.323624373079</v>
      </c>
      <c r="Q5416" s="75">
        <f t="shared" si="1352"/>
        <v>351.87414782168901</v>
      </c>
      <c r="R5416" s="75">
        <f t="shared" si="1353"/>
        <v>15799.082793185402</v>
      </c>
      <c r="S5416" s="76">
        <f t="shared" si="1345"/>
        <v>216942.07274390242</v>
      </c>
      <c r="T5416" s="76"/>
      <c r="U5416" s="115">
        <f t="shared" si="1354"/>
        <v>55763.924434742628</v>
      </c>
      <c r="V5416" s="115">
        <f t="shared" si="1355"/>
        <v>31345.547644094746</v>
      </c>
      <c r="W5416" s="115">
        <f t="shared" si="1356"/>
        <v>106737.63912480192</v>
      </c>
      <c r="X5416" s="115">
        <f t="shared" si="1357"/>
        <v>15924.705165930585</v>
      </c>
      <c r="Y5416" s="115">
        <f t="shared" si="1358"/>
        <v>0</v>
      </c>
      <c r="Z5416" s="115">
        <f t="shared" si="1359"/>
        <v>330.21986851199631</v>
      </c>
      <c r="AA5416" s="12">
        <f t="shared" si="1360"/>
        <v>210102.0362380819</v>
      </c>
    </row>
    <row r="5417" spans="1:27" x14ac:dyDescent="0.2">
      <c r="A5417" s="72">
        <v>2004</v>
      </c>
      <c r="B5417" s="72">
        <v>8</v>
      </c>
      <c r="C5417" s="72">
        <v>13</v>
      </c>
      <c r="D5417" s="72">
        <v>15</v>
      </c>
      <c r="E5417" s="11">
        <v>5.5470620411756336E-2</v>
      </c>
      <c r="F5417" s="11">
        <v>9.3900409368784604E-2</v>
      </c>
      <c r="G5417" s="11">
        <v>0</v>
      </c>
      <c r="H5417" s="11">
        <v>3.1205743217661095E-2</v>
      </c>
      <c r="I5417" s="11">
        <v>3.818381544663257E-4</v>
      </c>
      <c r="J5417" s="11">
        <v>1.1207451622795878E-2</v>
      </c>
      <c r="K5417" s="126">
        <f t="shared" si="1346"/>
        <v>0.19216606277546425</v>
      </c>
      <c r="L5417" s="74">
        <f t="shared" si="1347"/>
        <v>192166.06277546423</v>
      </c>
      <c r="M5417" s="75">
        <f t="shared" si="1348"/>
        <v>55708.814885487482</v>
      </c>
      <c r="N5417" s="75">
        <f t="shared" si="1349"/>
        <v>108094.38405373102</v>
      </c>
      <c r="O5417" s="75">
        <f t="shared" si="1350"/>
        <v>0</v>
      </c>
      <c r="P5417" s="75">
        <f t="shared" si="1351"/>
        <v>32417.778411082658</v>
      </c>
      <c r="Q5417" s="75">
        <f t="shared" si="1352"/>
        <v>351.87414782168901</v>
      </c>
      <c r="R5417" s="75">
        <f t="shared" si="1353"/>
        <v>15558.757147139422</v>
      </c>
      <c r="S5417" s="76">
        <f t="shared" si="1345"/>
        <v>212131.60864526228</v>
      </c>
      <c r="T5417" s="76"/>
      <c r="U5417" s="115">
        <f t="shared" si="1354"/>
        <v>53826.932679703219</v>
      </c>
      <c r="V5417" s="115">
        <f t="shared" si="1355"/>
        <v>32226.779624145929</v>
      </c>
      <c r="W5417" s="115">
        <f t="shared" si="1356"/>
        <v>103434.56465694139</v>
      </c>
      <c r="X5417" s="115">
        <f t="shared" si="1357"/>
        <v>15682.468631874015</v>
      </c>
      <c r="Y5417" s="115">
        <f t="shared" si="1358"/>
        <v>0</v>
      </c>
      <c r="Z5417" s="115">
        <f t="shared" si="1359"/>
        <v>330.21986851199631</v>
      </c>
      <c r="AA5417" s="12">
        <f t="shared" si="1360"/>
        <v>205500.96546117656</v>
      </c>
    </row>
    <row r="5418" spans="1:27" x14ac:dyDescent="0.2">
      <c r="A5418" s="72">
        <v>2004</v>
      </c>
      <c r="B5418" s="72">
        <v>8</v>
      </c>
      <c r="C5418" s="72">
        <v>13</v>
      </c>
      <c r="D5418" s="72">
        <v>16</v>
      </c>
      <c r="E5418" s="11">
        <v>6.9179738216679859E-2</v>
      </c>
      <c r="F5418" s="11">
        <v>8.8192926332870639E-2</v>
      </c>
      <c r="G5418" s="11">
        <v>0</v>
      </c>
      <c r="H5418" s="11">
        <v>2.0835950198048573E-2</v>
      </c>
      <c r="I5418" s="11">
        <v>3.818381544663257E-4</v>
      </c>
      <c r="J5418" s="11">
        <v>1.0621328037472002E-2</v>
      </c>
      <c r="K5418" s="126">
        <f t="shared" si="1346"/>
        <v>0.18921178093953742</v>
      </c>
      <c r="L5418" s="74">
        <f t="shared" si="1347"/>
        <v>189211.78093953742</v>
      </c>
      <c r="M5418" s="75">
        <f t="shared" si="1348"/>
        <v>69476.800539312331</v>
      </c>
      <c r="N5418" s="75">
        <f t="shared" si="1349"/>
        <v>101524.15856258071</v>
      </c>
      <c r="O5418" s="75">
        <f t="shared" si="1350"/>
        <v>0</v>
      </c>
      <c r="P5418" s="75">
        <f t="shared" si="1351"/>
        <v>21645.221259220452</v>
      </c>
      <c r="Q5418" s="75">
        <f t="shared" si="1352"/>
        <v>351.87414782168901</v>
      </c>
      <c r="R5418" s="75">
        <f t="shared" si="1353"/>
        <v>14745.070429659765</v>
      </c>
      <c r="S5418" s="76">
        <f t="shared" si="1345"/>
        <v>207743.12493859493</v>
      </c>
      <c r="T5418" s="76"/>
      <c r="U5418" s="115">
        <f t="shared" si="1354"/>
        <v>67129.826278263834</v>
      </c>
      <c r="V5418" s="115">
        <f t="shared" si="1355"/>
        <v>21517.69213149729</v>
      </c>
      <c r="W5418" s="115">
        <f t="shared" si="1356"/>
        <v>97147.573715420644</v>
      </c>
      <c r="X5418" s="115">
        <f t="shared" si="1357"/>
        <v>14862.312092224358</v>
      </c>
      <c r="Y5418" s="115">
        <f t="shared" si="1358"/>
        <v>0</v>
      </c>
      <c r="Z5418" s="115">
        <f t="shared" si="1359"/>
        <v>330.21986851199631</v>
      </c>
      <c r="AA5418" s="12">
        <f t="shared" si="1360"/>
        <v>200987.62408591813</v>
      </c>
    </row>
    <row r="5419" spans="1:27" x14ac:dyDescent="0.2">
      <c r="A5419" s="72">
        <v>2004</v>
      </c>
      <c r="B5419" s="72">
        <v>8</v>
      </c>
      <c r="C5419" s="72">
        <v>13</v>
      </c>
      <c r="D5419" s="72">
        <v>17</v>
      </c>
      <c r="E5419" s="11">
        <v>7.2470733395208292E-2</v>
      </c>
      <c r="F5419" s="11">
        <v>8.3944770166379495E-2</v>
      </c>
      <c r="G5419" s="11">
        <v>0</v>
      </c>
      <c r="H5419" s="11">
        <v>1.6566400099310805E-2</v>
      </c>
      <c r="I5419" s="11">
        <v>3.818381544663257E-4</v>
      </c>
      <c r="J5419" s="11">
        <v>9.9511325341758231E-3</v>
      </c>
      <c r="K5419" s="126">
        <f t="shared" si="1346"/>
        <v>0.18331487434954075</v>
      </c>
      <c r="L5419" s="74">
        <f t="shared" si="1347"/>
        <v>183314.87434954074</v>
      </c>
      <c r="M5419" s="75">
        <f t="shared" si="1348"/>
        <v>72781.927466481444</v>
      </c>
      <c r="N5419" s="75">
        <f t="shared" si="1349"/>
        <v>96633.8516164475</v>
      </c>
      <c r="O5419" s="75">
        <f t="shared" si="1350"/>
        <v>0</v>
      </c>
      <c r="P5419" s="75">
        <f t="shared" si="1351"/>
        <v>17209.841270015026</v>
      </c>
      <c r="Q5419" s="75">
        <f t="shared" si="1352"/>
        <v>351.87414782168901</v>
      </c>
      <c r="R5419" s="75">
        <f t="shared" si="1353"/>
        <v>13814.670778798829</v>
      </c>
      <c r="S5419" s="76">
        <f t="shared" si="1345"/>
        <v>200792.16527956451</v>
      </c>
      <c r="T5419" s="76"/>
      <c r="U5419" s="115">
        <f t="shared" si="1354"/>
        <v>70323.3037373033</v>
      </c>
      <c r="V5419" s="115">
        <f t="shared" si="1355"/>
        <v>17108.444475815744</v>
      </c>
      <c r="W5419" s="115">
        <f t="shared" si="1356"/>
        <v>92468.082043025614</v>
      </c>
      <c r="X5419" s="115">
        <f t="shared" si="1357"/>
        <v>13924.514606104727</v>
      </c>
      <c r="Y5419" s="115">
        <f t="shared" si="1358"/>
        <v>0</v>
      </c>
      <c r="Z5419" s="115">
        <f t="shared" si="1359"/>
        <v>330.21986851199631</v>
      </c>
      <c r="AA5419" s="12">
        <f t="shared" si="1360"/>
        <v>194154.5647307614</v>
      </c>
    </row>
    <row r="5420" spans="1:27" x14ac:dyDescent="0.2">
      <c r="A5420" s="72">
        <v>2004</v>
      </c>
      <c r="B5420" s="72">
        <v>8</v>
      </c>
      <c r="C5420" s="72">
        <v>13</v>
      </c>
      <c r="D5420" s="72">
        <v>18</v>
      </c>
      <c r="E5420" s="11">
        <v>6.5908279682607443E-2</v>
      </c>
      <c r="F5420" s="11">
        <v>8.1300937666602277E-2</v>
      </c>
      <c r="G5420" s="11">
        <v>0</v>
      </c>
      <c r="H5420" s="11">
        <v>1.7682824017787657E-2</v>
      </c>
      <c r="I5420" s="11">
        <v>3.818381544663257E-4</v>
      </c>
      <c r="J5420" s="11">
        <v>9.7510036393286398E-3</v>
      </c>
      <c r="K5420" s="126">
        <f t="shared" si="1346"/>
        <v>0.17502488316079234</v>
      </c>
      <c r="L5420" s="74">
        <f t="shared" si="1347"/>
        <v>175024.88316079235</v>
      </c>
      <c r="M5420" s="75">
        <f t="shared" si="1348"/>
        <v>66191.294148228902</v>
      </c>
      <c r="N5420" s="75">
        <f t="shared" si="1349"/>
        <v>93590.377711213834</v>
      </c>
      <c r="O5420" s="75">
        <f t="shared" si="1350"/>
        <v>0</v>
      </c>
      <c r="P5420" s="75">
        <f t="shared" si="1351"/>
        <v>18369.627241128575</v>
      </c>
      <c r="Q5420" s="75">
        <f t="shared" si="1352"/>
        <v>351.87414782168901</v>
      </c>
      <c r="R5420" s="75">
        <f t="shared" si="1353"/>
        <v>13536.841618535545</v>
      </c>
      <c r="S5420" s="76">
        <f t="shared" si="1345"/>
        <v>192040.01486692854</v>
      </c>
      <c r="T5420" s="76"/>
      <c r="U5420" s="115">
        <f t="shared" si="1354"/>
        <v>63955.306560062963</v>
      </c>
      <c r="V5420" s="115">
        <f t="shared" si="1355"/>
        <v>18261.397229958657</v>
      </c>
      <c r="W5420" s="115">
        <f t="shared" si="1356"/>
        <v>89555.80865168896</v>
      </c>
      <c r="X5420" s="115">
        <f t="shared" si="1357"/>
        <v>13644.476358213577</v>
      </c>
      <c r="Y5420" s="115">
        <f t="shared" si="1358"/>
        <v>0</v>
      </c>
      <c r="Z5420" s="115">
        <f t="shared" si="1359"/>
        <v>330.21986851199631</v>
      </c>
      <c r="AA5420" s="12">
        <f t="shared" si="1360"/>
        <v>185747.20866843616</v>
      </c>
    </row>
    <row r="5421" spans="1:27" x14ac:dyDescent="0.2">
      <c r="A5421" s="72">
        <v>2004</v>
      </c>
      <c r="B5421" s="72">
        <v>8</v>
      </c>
      <c r="C5421" s="72">
        <v>13</v>
      </c>
      <c r="D5421" s="72">
        <v>19</v>
      </c>
      <c r="E5421" s="11">
        <v>5.7021194806428227E-2</v>
      </c>
      <c r="F5421" s="11">
        <v>8.0009825887888145E-2</v>
      </c>
      <c r="G5421" s="11">
        <v>0</v>
      </c>
      <c r="H5421" s="11">
        <v>2.3862276913915549E-2</v>
      </c>
      <c r="I5421" s="11">
        <v>3.818381544663257E-4</v>
      </c>
      <c r="J5421" s="11">
        <v>9.6807642707885614E-3</v>
      </c>
      <c r="K5421" s="126">
        <f t="shared" si="1346"/>
        <v>0.17095590003348682</v>
      </c>
      <c r="L5421" s="74">
        <f t="shared" si="1347"/>
        <v>170955.90003348683</v>
      </c>
      <c r="M5421" s="75">
        <f t="shared" si="1348"/>
        <v>57266.047548070892</v>
      </c>
      <c r="N5421" s="75">
        <f t="shared" si="1349"/>
        <v>92104.101629961559</v>
      </c>
      <c r="O5421" s="75">
        <f t="shared" si="1350"/>
        <v>0</v>
      </c>
      <c r="P5421" s="75">
        <f t="shared" si="1351"/>
        <v>24789.090904952554</v>
      </c>
      <c r="Q5421" s="75">
        <f t="shared" si="1352"/>
        <v>351.87414782168901</v>
      </c>
      <c r="R5421" s="75">
        <f t="shared" si="1353"/>
        <v>13439.331737247217</v>
      </c>
      <c r="S5421" s="76">
        <f t="shared" si="1345"/>
        <v>187950.44596805389</v>
      </c>
      <c r="T5421" s="76"/>
      <c r="U5421" s="115">
        <f t="shared" si="1354"/>
        <v>55331.560948457649</v>
      </c>
      <c r="V5421" s="115">
        <f t="shared" si="1355"/>
        <v>24643.038753195866</v>
      </c>
      <c r="W5421" s="115">
        <f t="shared" si="1356"/>
        <v>88133.604151703679</v>
      </c>
      <c r="X5421" s="115">
        <f t="shared" si="1357"/>
        <v>13546.191152002031</v>
      </c>
      <c r="Y5421" s="115">
        <f t="shared" si="1358"/>
        <v>0</v>
      </c>
      <c r="Z5421" s="115">
        <f t="shared" si="1359"/>
        <v>330.21986851199631</v>
      </c>
      <c r="AA5421" s="12">
        <f t="shared" si="1360"/>
        <v>181984.61487387121</v>
      </c>
    </row>
    <row r="5422" spans="1:27" x14ac:dyDescent="0.2">
      <c r="A5422" s="72">
        <v>2004</v>
      </c>
      <c r="B5422" s="72">
        <v>8</v>
      </c>
      <c r="C5422" s="72">
        <v>13</v>
      </c>
      <c r="D5422" s="72">
        <v>20</v>
      </c>
      <c r="E5422" s="11">
        <v>5.3028927231046907E-2</v>
      </c>
      <c r="F5422" s="11">
        <v>7.84644302001022E-2</v>
      </c>
      <c r="G5422" s="11">
        <v>1.0337875965532287E-3</v>
      </c>
      <c r="H5422" s="11">
        <v>2.6660995579436669E-2</v>
      </c>
      <c r="I5422" s="11">
        <v>3.9203508107301055E-4</v>
      </c>
      <c r="J5422" s="11">
        <v>9.2204245742386684E-3</v>
      </c>
      <c r="K5422" s="126">
        <f t="shared" si="1346"/>
        <v>0.16880060026245067</v>
      </c>
      <c r="L5422" s="74">
        <f t="shared" si="1347"/>
        <v>168800.60026245067</v>
      </c>
      <c r="M5422" s="75">
        <f t="shared" si="1348"/>
        <v>53256.636914489522</v>
      </c>
      <c r="N5422" s="75">
        <f t="shared" si="1349"/>
        <v>90325.104114259084</v>
      </c>
      <c r="O5422" s="75">
        <f t="shared" si="1350"/>
        <v>1081.3560693765164</v>
      </c>
      <c r="P5422" s="75">
        <f t="shared" si="1351"/>
        <v>27696.51217356302</v>
      </c>
      <c r="Q5422" s="75">
        <f t="shared" si="1352"/>
        <v>361.27089044198146</v>
      </c>
      <c r="R5422" s="75">
        <f t="shared" si="1353"/>
        <v>12800.264642883007</v>
      </c>
      <c r="S5422" s="76">
        <f t="shared" si="1345"/>
        <v>185521.14480501311</v>
      </c>
      <c r="T5422" s="76"/>
      <c r="U5422" s="115">
        <f t="shared" si="1354"/>
        <v>51457.590972562655</v>
      </c>
      <c r="V5422" s="115">
        <f t="shared" si="1355"/>
        <v>27533.330102279557</v>
      </c>
      <c r="W5422" s="115">
        <f t="shared" si="1356"/>
        <v>86431.297087619765</v>
      </c>
      <c r="X5422" s="115">
        <f t="shared" si="1357"/>
        <v>12902.042678814232</v>
      </c>
      <c r="Y5422" s="115">
        <f t="shared" si="1358"/>
        <v>476.66190460853841</v>
      </c>
      <c r="Z5422" s="115">
        <f t="shared" si="1359"/>
        <v>339.03833708015742</v>
      </c>
      <c r="AA5422" s="12">
        <f t="shared" si="1360"/>
        <v>179139.96108296493</v>
      </c>
    </row>
    <row r="5423" spans="1:27" x14ac:dyDescent="0.2">
      <c r="A5423" s="72">
        <v>2004</v>
      </c>
      <c r="B5423" s="72">
        <v>8</v>
      </c>
      <c r="C5423" s="72">
        <v>13</v>
      </c>
      <c r="D5423" s="72">
        <v>21</v>
      </c>
      <c r="E5423" s="11">
        <v>5.9539187879385086E-2</v>
      </c>
      <c r="F5423" s="11">
        <v>7.4131017807725755E-2</v>
      </c>
      <c r="G5423" s="11">
        <v>1.7240698208340235E-3</v>
      </c>
      <c r="H5423" s="11">
        <v>2.0125328285317032E-2</v>
      </c>
      <c r="I5423" s="11">
        <v>3.9884378839582862E-4</v>
      </c>
      <c r="J5423" s="11">
        <v>8.9729640568102613E-3</v>
      </c>
      <c r="K5423" s="126">
        <f t="shared" si="1346"/>
        <v>0.16489141163846799</v>
      </c>
      <c r="L5423" s="74">
        <f t="shared" si="1347"/>
        <v>164891.41163846798</v>
      </c>
      <c r="M5423" s="75">
        <f t="shared" si="1348"/>
        <v>59794.853048046229</v>
      </c>
      <c r="N5423" s="75">
        <f t="shared" si="1349"/>
        <v>85336.653621300386</v>
      </c>
      <c r="O5423" s="75">
        <f t="shared" si="1350"/>
        <v>1803.4007865867852</v>
      </c>
      <c r="P5423" s="75">
        <f t="shared" si="1351"/>
        <v>20906.998697421219</v>
      </c>
      <c r="Q5423" s="75">
        <f t="shared" si="1352"/>
        <v>367.54529769793629</v>
      </c>
      <c r="R5423" s="75">
        <f t="shared" si="1353"/>
        <v>12456.727305069044</v>
      </c>
      <c r="S5423" s="76">
        <f t="shared" si="1345"/>
        <v>180666.1787561216</v>
      </c>
      <c r="T5423" s="76"/>
      <c r="U5423" s="115">
        <f t="shared" si="1354"/>
        <v>57774.941653773916</v>
      </c>
      <c r="V5423" s="115">
        <f t="shared" si="1355"/>
        <v>20783.81902301361</v>
      </c>
      <c r="W5423" s="115">
        <f t="shared" si="1356"/>
        <v>81657.892719124473</v>
      </c>
      <c r="X5423" s="115">
        <f t="shared" si="1357"/>
        <v>12555.773791576314</v>
      </c>
      <c r="Y5423" s="115">
        <f t="shared" si="1358"/>
        <v>794.93931559715099</v>
      </c>
      <c r="Z5423" s="115">
        <f t="shared" si="1359"/>
        <v>344.92661830763217</v>
      </c>
      <c r="AA5423" s="12">
        <f t="shared" si="1360"/>
        <v>173912.29312139307</v>
      </c>
    </row>
    <row r="5424" spans="1:27" x14ac:dyDescent="0.2">
      <c r="A5424" s="72">
        <v>2004</v>
      </c>
      <c r="B5424" s="72">
        <v>8</v>
      </c>
      <c r="C5424" s="72">
        <v>13</v>
      </c>
      <c r="D5424" s="72">
        <v>22</v>
      </c>
      <c r="E5424" s="11">
        <v>5.9341653951882789E-2</v>
      </c>
      <c r="F5424" s="11">
        <v>6.8049435597690153E-2</v>
      </c>
      <c r="G5424" s="11">
        <v>1.7240698208340235E-3</v>
      </c>
      <c r="H5424" s="11">
        <v>1.4478270032834435E-2</v>
      </c>
      <c r="I5424" s="11">
        <v>3.9884378839582862E-4</v>
      </c>
      <c r="J5424" s="11">
        <v>8.6025307463478886E-3</v>
      </c>
      <c r="K5424" s="126">
        <f t="shared" si="1346"/>
        <v>0.15259480393798516</v>
      </c>
      <c r="L5424" s="74">
        <f t="shared" si="1347"/>
        <v>152594.80393798515</v>
      </c>
      <c r="M5424" s="75">
        <f t="shared" si="1348"/>
        <v>59596.470896933737</v>
      </c>
      <c r="N5424" s="75">
        <f t="shared" si="1349"/>
        <v>78335.780169470032</v>
      </c>
      <c r="O5424" s="75">
        <f t="shared" si="1350"/>
        <v>1803.4007865867852</v>
      </c>
      <c r="P5424" s="75">
        <f t="shared" si="1351"/>
        <v>15040.607955609001</v>
      </c>
      <c r="Q5424" s="75">
        <f t="shared" si="1352"/>
        <v>367.54529769793629</v>
      </c>
      <c r="R5424" s="75">
        <f t="shared" si="1353"/>
        <v>11942.47285091891</v>
      </c>
      <c r="S5424" s="76">
        <f t="shared" si="1345"/>
        <v>167086.2779572164</v>
      </c>
      <c r="T5424" s="76"/>
      <c r="U5424" s="115">
        <f t="shared" si="1354"/>
        <v>57583.260988609225</v>
      </c>
      <c r="V5424" s="115">
        <f t="shared" si="1355"/>
        <v>14951.991831521667</v>
      </c>
      <c r="W5424" s="115">
        <f t="shared" si="1356"/>
        <v>74958.818534581602</v>
      </c>
      <c r="X5424" s="115">
        <f t="shared" si="1357"/>
        <v>12037.430374442014</v>
      </c>
      <c r="Y5424" s="115">
        <f t="shared" si="1358"/>
        <v>794.93931559715099</v>
      </c>
      <c r="Z5424" s="115">
        <f t="shared" si="1359"/>
        <v>344.92661830763217</v>
      </c>
      <c r="AA5424" s="12">
        <f t="shared" si="1360"/>
        <v>160671.36766305927</v>
      </c>
    </row>
    <row r="5425" spans="1:27" x14ac:dyDescent="0.2">
      <c r="A5425" s="72">
        <v>2004</v>
      </c>
      <c r="B5425" s="72">
        <v>8</v>
      </c>
      <c r="C5425" s="72">
        <v>13</v>
      </c>
      <c r="D5425" s="72">
        <v>23</v>
      </c>
      <c r="E5425" s="11">
        <v>5.198224797566911E-2</v>
      </c>
      <c r="F5425" s="11">
        <v>6.0510850715268932E-2</v>
      </c>
      <c r="G5425" s="11">
        <v>1.7240698208340235E-3</v>
      </c>
      <c r="H5425" s="11">
        <v>1.1773530703196257E-2</v>
      </c>
      <c r="I5425" s="11">
        <v>3.9884378839582862E-4</v>
      </c>
      <c r="J5425" s="11">
        <v>7.505061882901027E-3</v>
      </c>
      <c r="K5425" s="126">
        <f t="shared" si="1346"/>
        <v>0.1338946048862652</v>
      </c>
      <c r="L5425" s="74">
        <f t="shared" si="1347"/>
        <v>133894.60488626521</v>
      </c>
      <c r="M5425" s="75">
        <f t="shared" si="1348"/>
        <v>52205.463149900374</v>
      </c>
      <c r="N5425" s="75">
        <f t="shared" si="1349"/>
        <v>69657.663695006806</v>
      </c>
      <c r="O5425" s="75">
        <f t="shared" si="1350"/>
        <v>1803.4007865867852</v>
      </c>
      <c r="P5425" s="75">
        <f t="shared" si="1351"/>
        <v>12230.816192715602</v>
      </c>
      <c r="Q5425" s="75">
        <f t="shared" si="1352"/>
        <v>367.54529769793629</v>
      </c>
      <c r="R5425" s="75">
        <f t="shared" si="1353"/>
        <v>10418.910483878582</v>
      </c>
      <c r="S5425" s="76">
        <f t="shared" si="1345"/>
        <v>146683.79960578607</v>
      </c>
      <c r="T5425" s="76"/>
      <c r="U5425" s="115">
        <f t="shared" si="1354"/>
        <v>50441.926583048778</v>
      </c>
      <c r="V5425" s="115">
        <f t="shared" si="1355"/>
        <v>12158.754775476222</v>
      </c>
      <c r="W5425" s="115">
        <f t="shared" si="1356"/>
        <v>66654.805264732626</v>
      </c>
      <c r="X5425" s="115">
        <f t="shared" si="1357"/>
        <v>10501.753790261471</v>
      </c>
      <c r="Y5425" s="115">
        <f t="shared" si="1358"/>
        <v>794.93931559715099</v>
      </c>
      <c r="Z5425" s="115">
        <f t="shared" si="1359"/>
        <v>344.92661830763217</v>
      </c>
      <c r="AA5425" s="12">
        <f t="shared" si="1360"/>
        <v>140897.10634742386</v>
      </c>
    </row>
    <row r="5426" spans="1:27" x14ac:dyDescent="0.2">
      <c r="A5426" s="72">
        <v>2004</v>
      </c>
      <c r="B5426" s="72">
        <v>8</v>
      </c>
      <c r="C5426" s="72">
        <v>13</v>
      </c>
      <c r="D5426" s="72">
        <v>24</v>
      </c>
      <c r="E5426" s="11">
        <v>4.2134910253459695E-2</v>
      </c>
      <c r="F5426" s="11">
        <v>5.767993233959845E-2</v>
      </c>
      <c r="G5426" s="11">
        <v>1.7240698208340235E-3</v>
      </c>
      <c r="H5426" s="11">
        <v>1.3963259945696799E-2</v>
      </c>
      <c r="I5426" s="11">
        <v>3.9884378839582862E-4</v>
      </c>
      <c r="J5426" s="11">
        <v>6.8428629088826383E-3</v>
      </c>
      <c r="K5426" s="126">
        <f t="shared" si="1346"/>
        <v>0.12274387905686744</v>
      </c>
      <c r="L5426" s="74">
        <f t="shared" si="1347"/>
        <v>122743.87905686744</v>
      </c>
      <c r="M5426" s="75">
        <f t="shared" si="1348"/>
        <v>42315.840315157817</v>
      </c>
      <c r="N5426" s="75">
        <f t="shared" si="1349"/>
        <v>66398.824035185098</v>
      </c>
      <c r="O5426" s="75">
        <f t="shared" si="1350"/>
        <v>1803.4007865867852</v>
      </c>
      <c r="P5426" s="75">
        <f t="shared" si="1351"/>
        <v>14505.594808578702</v>
      </c>
      <c r="Q5426" s="75">
        <f t="shared" si="1352"/>
        <v>367.54529769793629</v>
      </c>
      <c r="R5426" s="75">
        <f t="shared" si="1353"/>
        <v>9499.6120236576353</v>
      </c>
      <c r="S5426" s="76">
        <f t="shared" si="1345"/>
        <v>134890.81726686397</v>
      </c>
      <c r="T5426" s="76"/>
      <c r="U5426" s="115">
        <f t="shared" si="1354"/>
        <v>40886.382031480542</v>
      </c>
      <c r="V5426" s="115">
        <f t="shared" si="1355"/>
        <v>14420.130870331563</v>
      </c>
      <c r="W5426" s="115">
        <f t="shared" si="1356"/>
        <v>63536.45027847468</v>
      </c>
      <c r="X5426" s="115">
        <f t="shared" si="1357"/>
        <v>9575.1457630646637</v>
      </c>
      <c r="Y5426" s="115">
        <f t="shared" si="1358"/>
        <v>794.93931559715099</v>
      </c>
      <c r="Z5426" s="115">
        <f t="shared" si="1359"/>
        <v>344.92661830763217</v>
      </c>
      <c r="AA5426" s="12">
        <f t="shared" si="1360"/>
        <v>129557.97487725622</v>
      </c>
    </row>
    <row r="5427" spans="1:27" x14ac:dyDescent="0.2">
      <c r="A5427" s="72">
        <v>2004</v>
      </c>
      <c r="B5427" s="72">
        <v>8</v>
      </c>
      <c r="C5427" s="72">
        <v>14</v>
      </c>
      <c r="D5427" s="72">
        <v>1</v>
      </c>
      <c r="E5427" s="11">
        <v>3.7186968249269564E-2</v>
      </c>
      <c r="F5427" s="11">
        <v>5.6356060433820222E-2</v>
      </c>
      <c r="G5427" s="11">
        <v>1.7240698208340235E-3</v>
      </c>
      <c r="H5427" s="11">
        <v>1.0812341110494462E-2</v>
      </c>
      <c r="I5427" s="11">
        <v>3.9884378839582862E-4</v>
      </c>
      <c r="J5427" s="11">
        <v>6.805828713703551E-3</v>
      </c>
      <c r="K5427" s="126">
        <f t="shared" si="1346"/>
        <v>0.11328411211651765</v>
      </c>
      <c r="L5427" s="74">
        <f t="shared" si="1347"/>
        <v>113284.11211651764</v>
      </c>
      <c r="M5427" s="75">
        <f t="shared" si="1348"/>
        <v>37346.651524236404</v>
      </c>
      <c r="N5427" s="75">
        <f t="shared" si="1349"/>
        <v>64874.835809967539</v>
      </c>
      <c r="O5427" s="75">
        <f t="shared" si="1350"/>
        <v>1803.4007865867852</v>
      </c>
      <c r="P5427" s="75">
        <f t="shared" si="1351"/>
        <v>11232.293869119394</v>
      </c>
      <c r="Q5427" s="75">
        <f t="shared" si="1352"/>
        <v>367.54529769793629</v>
      </c>
      <c r="R5427" s="75">
        <f t="shared" si="1353"/>
        <v>9448.1992611203277</v>
      </c>
      <c r="S5427" s="76">
        <f t="shared" si="1345"/>
        <v>125072.9265487284</v>
      </c>
      <c r="T5427" s="76"/>
      <c r="U5427" s="115">
        <f t="shared" si="1354"/>
        <v>36085.055866645147</v>
      </c>
      <c r="V5427" s="115">
        <f t="shared" si="1355"/>
        <v>11166.115537084612</v>
      </c>
      <c r="W5427" s="115">
        <f t="shared" si="1356"/>
        <v>62078.159359870362</v>
      </c>
      <c r="X5427" s="115">
        <f t="shared" si="1357"/>
        <v>9523.3242050736044</v>
      </c>
      <c r="Y5427" s="115">
        <f t="shared" si="1358"/>
        <v>794.93931559715099</v>
      </c>
      <c r="Z5427" s="115">
        <f t="shared" si="1359"/>
        <v>344.92661830763217</v>
      </c>
      <c r="AA5427" s="12">
        <f t="shared" si="1360"/>
        <v>119992.5209025785</v>
      </c>
    </row>
    <row r="5428" spans="1:27" x14ac:dyDescent="0.2">
      <c r="A5428" s="72">
        <v>2004</v>
      </c>
      <c r="B5428" s="72">
        <v>8</v>
      </c>
      <c r="C5428" s="72">
        <v>14</v>
      </c>
      <c r="D5428" s="72">
        <v>2</v>
      </c>
      <c r="E5428" s="11">
        <v>3.2653809870793936E-2</v>
      </c>
      <c r="F5428" s="11">
        <v>5.5387155426738666E-2</v>
      </c>
      <c r="G5428" s="11">
        <v>1.7240698208340235E-3</v>
      </c>
      <c r="H5428" s="11">
        <v>1.1810021157856478E-2</v>
      </c>
      <c r="I5428" s="11">
        <v>3.9884378839582862E-4</v>
      </c>
      <c r="J5428" s="11">
        <v>6.4358658827626041E-3</v>
      </c>
      <c r="K5428" s="126">
        <f t="shared" si="1346"/>
        <v>0.10840976594738154</v>
      </c>
      <c r="L5428" s="74">
        <f t="shared" si="1347"/>
        <v>108409.76594738154</v>
      </c>
      <c r="M5428" s="75">
        <f t="shared" si="1348"/>
        <v>32794.027467059401</v>
      </c>
      <c r="N5428" s="75">
        <f t="shared" si="1349"/>
        <v>63759.471237532845</v>
      </c>
      <c r="O5428" s="75">
        <f t="shared" si="1350"/>
        <v>1803.4007865867852</v>
      </c>
      <c r="P5428" s="75">
        <f t="shared" si="1351"/>
        <v>12268.723941460557</v>
      </c>
      <c r="Q5428" s="75">
        <f t="shared" si="1352"/>
        <v>367.54529769793629</v>
      </c>
      <c r="R5428" s="75">
        <f t="shared" si="1353"/>
        <v>8934.5979506876865</v>
      </c>
      <c r="S5428" s="76">
        <f t="shared" si="1345"/>
        <v>119927.76668102523</v>
      </c>
      <c r="T5428" s="76"/>
      <c r="U5428" s="115">
        <f t="shared" si="1354"/>
        <v>31686.222591419577</v>
      </c>
      <c r="V5428" s="115">
        <f t="shared" si="1355"/>
        <v>12196.439179674431</v>
      </c>
      <c r="W5428" s="115">
        <f t="shared" si="1356"/>
        <v>61010.876817918768</v>
      </c>
      <c r="X5428" s="115">
        <f t="shared" si="1357"/>
        <v>9005.6391249622939</v>
      </c>
      <c r="Y5428" s="115">
        <f t="shared" si="1358"/>
        <v>794.93931559715099</v>
      </c>
      <c r="Z5428" s="115">
        <f t="shared" si="1359"/>
        <v>344.92661830763217</v>
      </c>
      <c r="AA5428" s="12">
        <f t="shared" si="1360"/>
        <v>115039.04364787985</v>
      </c>
    </row>
    <row r="5429" spans="1:27" x14ac:dyDescent="0.2">
      <c r="A5429" s="72">
        <v>2004</v>
      </c>
      <c r="B5429" s="72">
        <v>8</v>
      </c>
      <c r="C5429" s="72">
        <v>14</v>
      </c>
      <c r="D5429" s="72">
        <v>3</v>
      </c>
      <c r="E5429" s="11">
        <v>2.9360002087023135E-2</v>
      </c>
      <c r="F5429" s="11">
        <v>5.5203717229078554E-2</v>
      </c>
      <c r="G5429" s="11">
        <v>1.7240698208340235E-3</v>
      </c>
      <c r="H5429" s="11">
        <v>1.3248633023055912E-2</v>
      </c>
      <c r="I5429" s="11">
        <v>3.9884378839582862E-4</v>
      </c>
      <c r="J5429" s="11">
        <v>6.3803719448973948E-3</v>
      </c>
      <c r="K5429" s="126">
        <f t="shared" si="1346"/>
        <v>0.10631563789328484</v>
      </c>
      <c r="L5429" s="74">
        <f t="shared" si="1347"/>
        <v>106315.63789328485</v>
      </c>
      <c r="M5429" s="75">
        <f t="shared" si="1348"/>
        <v>29486.075857136973</v>
      </c>
      <c r="N5429" s="75">
        <f t="shared" si="1349"/>
        <v>63548.304543784776</v>
      </c>
      <c r="O5429" s="75">
        <f t="shared" si="1350"/>
        <v>1803.4007865867852</v>
      </c>
      <c r="P5429" s="75">
        <f t="shared" si="1351"/>
        <v>13763.211681755598</v>
      </c>
      <c r="Q5429" s="75">
        <f t="shared" si="1352"/>
        <v>367.54529769793629</v>
      </c>
      <c r="R5429" s="75">
        <f t="shared" si="1353"/>
        <v>8857.5584298900194</v>
      </c>
      <c r="S5429" s="76">
        <f t="shared" si="1345"/>
        <v>117826.09659685209</v>
      </c>
      <c r="T5429" s="76"/>
      <c r="U5429" s="115">
        <f t="shared" si="1354"/>
        <v>28490.015869359235</v>
      </c>
      <c r="V5429" s="115">
        <f t="shared" si="1355"/>
        <v>13682.121710005096</v>
      </c>
      <c r="W5429" s="115">
        <f t="shared" si="1356"/>
        <v>60808.813267355217</v>
      </c>
      <c r="X5429" s="115">
        <f t="shared" si="1357"/>
        <v>8927.9870440860177</v>
      </c>
      <c r="Y5429" s="115">
        <f t="shared" si="1358"/>
        <v>794.93931559715099</v>
      </c>
      <c r="Z5429" s="115">
        <f t="shared" si="1359"/>
        <v>344.92661830763217</v>
      </c>
      <c r="AA5429" s="12">
        <f t="shared" si="1360"/>
        <v>113048.80382471034</v>
      </c>
    </row>
    <row r="5430" spans="1:27" x14ac:dyDescent="0.2">
      <c r="A5430" s="72">
        <v>2004</v>
      </c>
      <c r="B5430" s="72">
        <v>8</v>
      </c>
      <c r="C5430" s="72">
        <v>14</v>
      </c>
      <c r="D5430" s="72">
        <v>4</v>
      </c>
      <c r="E5430" s="11">
        <v>2.8428112312534521E-2</v>
      </c>
      <c r="F5430" s="11">
        <v>5.4304009175167825E-2</v>
      </c>
      <c r="G5430" s="11">
        <v>1.7240698208340235E-3</v>
      </c>
      <c r="H5430" s="11">
        <v>1.3500216610838221E-2</v>
      </c>
      <c r="I5430" s="11">
        <v>3.9884378839582862E-4</v>
      </c>
      <c r="J5430" s="11">
        <v>6.2272075448117446E-3</v>
      </c>
      <c r="K5430" s="126">
        <f t="shared" si="1346"/>
        <v>0.10458245925258217</v>
      </c>
      <c r="L5430" s="74">
        <f t="shared" si="1347"/>
        <v>104582.45925258216</v>
      </c>
      <c r="M5430" s="75">
        <f t="shared" si="1348"/>
        <v>28550.18448697912</v>
      </c>
      <c r="N5430" s="75">
        <f t="shared" si="1349"/>
        <v>62512.59672771224</v>
      </c>
      <c r="O5430" s="75">
        <f t="shared" si="1350"/>
        <v>1803.4007865867852</v>
      </c>
      <c r="P5430" s="75">
        <f t="shared" si="1351"/>
        <v>14024.566809358397</v>
      </c>
      <c r="Q5430" s="75">
        <f t="shared" si="1352"/>
        <v>367.54529769793629</v>
      </c>
      <c r="R5430" s="75">
        <f t="shared" si="1353"/>
        <v>8644.9277815744972</v>
      </c>
      <c r="S5430" s="76">
        <f t="shared" si="1345"/>
        <v>115903.22188990899</v>
      </c>
      <c r="T5430" s="76"/>
      <c r="U5430" s="115">
        <f t="shared" si="1354"/>
        <v>27585.739555448177</v>
      </c>
      <c r="V5430" s="115">
        <f t="shared" si="1355"/>
        <v>13941.936987723711</v>
      </c>
      <c r="W5430" s="115">
        <f t="shared" si="1356"/>
        <v>59817.753574429786</v>
      </c>
      <c r="X5430" s="115">
        <f t="shared" si="1357"/>
        <v>8713.6657174628108</v>
      </c>
      <c r="Y5430" s="115">
        <f t="shared" si="1358"/>
        <v>794.93931559715099</v>
      </c>
      <c r="Z5430" s="115">
        <f t="shared" si="1359"/>
        <v>344.92661830763217</v>
      </c>
      <c r="AA5430" s="12">
        <f t="shared" si="1360"/>
        <v>111198.96176896925</v>
      </c>
    </row>
    <row r="5431" spans="1:27" x14ac:dyDescent="0.2">
      <c r="A5431" s="72">
        <v>2004</v>
      </c>
      <c r="B5431" s="72">
        <v>8</v>
      </c>
      <c r="C5431" s="72">
        <v>14</v>
      </c>
      <c r="D5431" s="72">
        <v>5</v>
      </c>
      <c r="E5431" s="11">
        <v>2.6123934366879591E-2</v>
      </c>
      <c r="F5431" s="11">
        <v>5.5087440668652302E-2</v>
      </c>
      <c r="G5431" s="11">
        <v>1.7240698208340235E-3</v>
      </c>
      <c r="H5431" s="11">
        <v>1.6035082518700956E-2</v>
      </c>
      <c r="I5431" s="11">
        <v>3.9884378839582862E-4</v>
      </c>
      <c r="J5431" s="11">
        <v>6.276412831451977E-3</v>
      </c>
      <c r="K5431" s="126">
        <f t="shared" si="1346"/>
        <v>0.10564578399491467</v>
      </c>
      <c r="L5431" s="74">
        <f t="shared" si="1347"/>
        <v>105645.78399491467</v>
      </c>
      <c r="M5431" s="75">
        <f t="shared" si="1348"/>
        <v>26236.112250453203</v>
      </c>
      <c r="N5431" s="75">
        <f t="shared" si="1349"/>
        <v>63414.451632347518</v>
      </c>
      <c r="O5431" s="75">
        <f t="shared" si="1350"/>
        <v>1803.4007865867852</v>
      </c>
      <c r="P5431" s="75">
        <f t="shared" si="1351"/>
        <v>16657.887244309444</v>
      </c>
      <c r="Q5431" s="75">
        <f t="shared" si="1352"/>
        <v>367.54529769793629</v>
      </c>
      <c r="R5431" s="75">
        <f t="shared" si="1353"/>
        <v>8713.2370753334453</v>
      </c>
      <c r="S5431" s="76">
        <f t="shared" si="1345"/>
        <v>117192.63428672834</v>
      </c>
      <c r="T5431" s="76"/>
      <c r="U5431" s="115">
        <f t="shared" si="1354"/>
        <v>25349.838275776558</v>
      </c>
      <c r="V5431" s="115">
        <f t="shared" si="1355"/>
        <v>16559.742448073062</v>
      </c>
      <c r="W5431" s="115">
        <f t="shared" si="1356"/>
        <v>60680.730594570894</v>
      </c>
      <c r="X5431" s="115">
        <f t="shared" si="1357"/>
        <v>8782.5181551292171</v>
      </c>
      <c r="Y5431" s="115">
        <f t="shared" si="1358"/>
        <v>794.93931559715099</v>
      </c>
      <c r="Z5431" s="115">
        <f t="shared" si="1359"/>
        <v>344.92661830763217</v>
      </c>
      <c r="AA5431" s="12">
        <f t="shared" si="1360"/>
        <v>112512.69540745451</v>
      </c>
    </row>
    <row r="5432" spans="1:27" x14ac:dyDescent="0.2">
      <c r="A5432" s="72">
        <v>2004</v>
      </c>
      <c r="B5432" s="72">
        <v>8</v>
      </c>
      <c r="C5432" s="72">
        <v>14</v>
      </c>
      <c r="D5432" s="72">
        <v>6</v>
      </c>
      <c r="E5432" s="11">
        <v>2.7904596280055996E-2</v>
      </c>
      <c r="F5432" s="11">
        <v>5.7374444790907524E-2</v>
      </c>
      <c r="G5432" s="11">
        <v>7.1808980203618257E-4</v>
      </c>
      <c r="H5432" s="11">
        <v>1.8046004621886554E-2</v>
      </c>
      <c r="I5432" s="11">
        <v>3.8892114620736156E-4</v>
      </c>
      <c r="J5432" s="11">
        <v>6.5270623661673136E-3</v>
      </c>
      <c r="K5432" s="126">
        <f t="shared" si="1346"/>
        <v>0.11095911900726094</v>
      </c>
      <c r="L5432" s="74">
        <f t="shared" si="1347"/>
        <v>110959.11900726093</v>
      </c>
      <c r="M5432" s="75">
        <f t="shared" si="1348"/>
        <v>28024.420442401213</v>
      </c>
      <c r="N5432" s="75">
        <f t="shared" si="1349"/>
        <v>66047.159025055676</v>
      </c>
      <c r="O5432" s="75">
        <f t="shared" si="1350"/>
        <v>751.13182667134618</v>
      </c>
      <c r="P5432" s="75">
        <f t="shared" si="1351"/>
        <v>18746.913827920005</v>
      </c>
      <c r="Q5432" s="75">
        <f t="shared" si="1352"/>
        <v>358.40131555951882</v>
      </c>
      <c r="R5432" s="75">
        <f t="shared" si="1353"/>
        <v>9061.2015699333824</v>
      </c>
      <c r="S5432" s="76">
        <f t="shared" si="1345"/>
        <v>122989.22800754115</v>
      </c>
      <c r="T5432" s="76"/>
      <c r="U5432" s="115">
        <f t="shared" si="1354"/>
        <v>27077.73618307208</v>
      </c>
      <c r="V5432" s="115">
        <f t="shared" si="1355"/>
        <v>18636.460922895643</v>
      </c>
      <c r="W5432" s="115">
        <f t="shared" si="1356"/>
        <v>63199.945125628488</v>
      </c>
      <c r="X5432" s="115">
        <f t="shared" si="1357"/>
        <v>9133.2494005598783</v>
      </c>
      <c r="Y5432" s="115">
        <f t="shared" si="1358"/>
        <v>331.09901285308291</v>
      </c>
      <c r="Z5432" s="115">
        <f t="shared" si="1359"/>
        <v>336.34535538133616</v>
      </c>
      <c r="AA5432" s="12">
        <f t="shared" si="1360"/>
        <v>118714.83600039051</v>
      </c>
    </row>
    <row r="5433" spans="1:27" x14ac:dyDescent="0.2">
      <c r="A5433" s="72">
        <v>2004</v>
      </c>
      <c r="B5433" s="72">
        <v>8</v>
      </c>
      <c r="C5433" s="72">
        <v>14</v>
      </c>
      <c r="D5433" s="72">
        <v>7</v>
      </c>
      <c r="E5433" s="11">
        <v>3.106955863267136E-2</v>
      </c>
      <c r="F5433" s="11">
        <v>6.322101975532593E-2</v>
      </c>
      <c r="G5433" s="11">
        <v>0</v>
      </c>
      <c r="H5433" s="11">
        <v>2.0602277164298712E-2</v>
      </c>
      <c r="I5433" s="11">
        <v>3.818381544663257E-4</v>
      </c>
      <c r="J5433" s="11">
        <v>6.9484496176255251E-3</v>
      </c>
      <c r="K5433" s="126">
        <f t="shared" si="1346"/>
        <v>0.12222314332438786</v>
      </c>
      <c r="L5433" s="74">
        <f t="shared" si="1347"/>
        <v>122223.14332438786</v>
      </c>
      <c r="M5433" s="75">
        <f t="shared" si="1348"/>
        <v>31202.973350455904</v>
      </c>
      <c r="N5433" s="75">
        <f t="shared" si="1349"/>
        <v>72777.501564039994</v>
      </c>
      <c r="O5433" s="75">
        <f t="shared" si="1350"/>
        <v>0</v>
      </c>
      <c r="P5433" s="75">
        <f t="shared" si="1351"/>
        <v>21402.472333937327</v>
      </c>
      <c r="Q5433" s="75">
        <f t="shared" si="1352"/>
        <v>351.87414782168901</v>
      </c>
      <c r="R5433" s="75">
        <f t="shared" si="1353"/>
        <v>9646.1928891913212</v>
      </c>
      <c r="S5433" s="76">
        <f t="shared" si="1345"/>
        <v>135381.01428544623</v>
      </c>
      <c r="T5433" s="76"/>
      <c r="U5433" s="115">
        <f t="shared" si="1354"/>
        <v>30148.915380698581</v>
      </c>
      <c r="V5433" s="115">
        <f t="shared" si="1355"/>
        <v>21276.373432236174</v>
      </c>
      <c r="W5433" s="115">
        <f t="shared" si="1356"/>
        <v>69640.150660875326</v>
      </c>
      <c r="X5433" s="115">
        <f t="shared" si="1357"/>
        <v>9722.8921289231748</v>
      </c>
      <c r="Y5433" s="115">
        <f t="shared" si="1358"/>
        <v>0</v>
      </c>
      <c r="Z5433" s="115">
        <f t="shared" si="1359"/>
        <v>330.21986851199631</v>
      </c>
      <c r="AA5433" s="12">
        <f t="shared" si="1360"/>
        <v>131118.55147124527</v>
      </c>
    </row>
    <row r="5434" spans="1:27" x14ac:dyDescent="0.2">
      <c r="A5434" s="72">
        <v>2004</v>
      </c>
      <c r="B5434" s="72">
        <v>8</v>
      </c>
      <c r="C5434" s="72">
        <v>14</v>
      </c>
      <c r="D5434" s="72">
        <v>8</v>
      </c>
      <c r="E5434" s="11">
        <v>3.6404172068259515E-2</v>
      </c>
      <c r="F5434" s="11">
        <v>6.6435887090150178E-2</v>
      </c>
      <c r="G5434" s="11">
        <v>0</v>
      </c>
      <c r="H5434" s="11">
        <v>2.3470315101430987E-2</v>
      </c>
      <c r="I5434" s="11">
        <v>3.818381544663257E-4</v>
      </c>
      <c r="J5434" s="11">
        <v>7.3607724662843139E-3</v>
      </c>
      <c r="K5434" s="126">
        <f t="shared" si="1346"/>
        <v>0.13405298488059131</v>
      </c>
      <c r="L5434" s="74">
        <f t="shared" si="1347"/>
        <v>134052.98488059131</v>
      </c>
      <c r="M5434" s="75">
        <f t="shared" si="1348"/>
        <v>36560.49396520335</v>
      </c>
      <c r="N5434" s="75">
        <f t="shared" si="1349"/>
        <v>76478.327861904996</v>
      </c>
      <c r="O5434" s="75">
        <f t="shared" si="1350"/>
        <v>0</v>
      </c>
      <c r="P5434" s="75">
        <f t="shared" si="1351"/>
        <v>24381.90524383555</v>
      </c>
      <c r="Q5434" s="75">
        <f t="shared" si="1352"/>
        <v>351.87414782168901</v>
      </c>
      <c r="R5434" s="75">
        <f t="shared" si="1353"/>
        <v>10218.60054120833</v>
      </c>
      <c r="S5434" s="76">
        <f t="shared" si="1345"/>
        <v>147991.20175997389</v>
      </c>
      <c r="T5434" s="76"/>
      <c r="U5434" s="115">
        <f t="shared" si="1354"/>
        <v>35325.455252403117</v>
      </c>
      <c r="V5434" s="115">
        <f t="shared" si="1355"/>
        <v>24238.252145041257</v>
      </c>
      <c r="W5434" s="115">
        <f t="shared" si="1356"/>
        <v>73181.438770721536</v>
      </c>
      <c r="X5434" s="115">
        <f t="shared" si="1357"/>
        <v>10299.851134228547</v>
      </c>
      <c r="Y5434" s="115">
        <f t="shared" si="1358"/>
        <v>0</v>
      </c>
      <c r="Z5434" s="115">
        <f t="shared" si="1359"/>
        <v>330.21986851199631</v>
      </c>
      <c r="AA5434" s="12">
        <f t="shared" si="1360"/>
        <v>143375.21717090646</v>
      </c>
    </row>
    <row r="5435" spans="1:27" x14ac:dyDescent="0.2">
      <c r="A5435" s="72">
        <v>2004</v>
      </c>
      <c r="B5435" s="72">
        <v>8</v>
      </c>
      <c r="C5435" s="72">
        <v>14</v>
      </c>
      <c r="D5435" s="72">
        <v>9</v>
      </c>
      <c r="E5435" s="11">
        <v>4.1523289043373914E-2</v>
      </c>
      <c r="F5435" s="11">
        <v>6.8344723969911342E-2</v>
      </c>
      <c r="G5435" s="11">
        <v>0</v>
      </c>
      <c r="H5435" s="11">
        <v>2.7236513184125961E-2</v>
      </c>
      <c r="I5435" s="11">
        <v>3.818381544663257E-4</v>
      </c>
      <c r="J5435" s="11">
        <v>7.9704711744260481E-3</v>
      </c>
      <c r="K5435" s="126">
        <f t="shared" si="1346"/>
        <v>0.14545683552630356</v>
      </c>
      <c r="L5435" s="74">
        <f t="shared" si="1347"/>
        <v>145456.83552630356</v>
      </c>
      <c r="M5435" s="75">
        <f t="shared" si="1348"/>
        <v>41701.592763574896</v>
      </c>
      <c r="N5435" s="75">
        <f t="shared" si="1349"/>
        <v>78675.704296830532</v>
      </c>
      <c r="O5435" s="75">
        <f t="shared" si="1350"/>
        <v>0</v>
      </c>
      <c r="P5435" s="75">
        <f t="shared" si="1351"/>
        <v>28294.382958128583</v>
      </c>
      <c r="Q5435" s="75">
        <f t="shared" si="1352"/>
        <v>351.87414782168901</v>
      </c>
      <c r="R5435" s="75">
        <f t="shared" si="1353"/>
        <v>11065.015449090433</v>
      </c>
      <c r="S5435" s="76">
        <f t="shared" si="1345"/>
        <v>160088.56961544612</v>
      </c>
      <c r="T5435" s="76"/>
      <c r="U5435" s="115">
        <f t="shared" si="1354"/>
        <v>40292.884186019473</v>
      </c>
      <c r="V5435" s="115">
        <f t="shared" si="1355"/>
        <v>28127.678356918826</v>
      </c>
      <c r="W5435" s="115">
        <f t="shared" si="1356"/>
        <v>75284.088940049172</v>
      </c>
      <c r="X5435" s="115">
        <f t="shared" si="1357"/>
        <v>11152.996094129929</v>
      </c>
      <c r="Y5435" s="115">
        <f t="shared" si="1358"/>
        <v>0</v>
      </c>
      <c r="Z5435" s="115">
        <f t="shared" si="1359"/>
        <v>330.21986851199631</v>
      </c>
      <c r="AA5435" s="12">
        <f t="shared" si="1360"/>
        <v>155187.86744562941</v>
      </c>
    </row>
    <row r="5436" spans="1:27" x14ac:dyDescent="0.2">
      <c r="A5436" s="72">
        <v>2004</v>
      </c>
      <c r="B5436" s="72">
        <v>8</v>
      </c>
      <c r="C5436" s="72">
        <v>14</v>
      </c>
      <c r="D5436" s="72">
        <v>10</v>
      </c>
      <c r="E5436" s="11">
        <v>4.6279732811551344E-2</v>
      </c>
      <c r="F5436" s="11">
        <v>7.0477427995475808E-2</v>
      </c>
      <c r="G5436" s="11">
        <v>0</v>
      </c>
      <c r="H5436" s="11">
        <v>2.7322922618543438E-2</v>
      </c>
      <c r="I5436" s="11">
        <v>3.818381544663257E-4</v>
      </c>
      <c r="J5436" s="11">
        <v>8.4479072883132025E-3</v>
      </c>
      <c r="K5436" s="126">
        <f t="shared" si="1346"/>
        <v>0.15290982886835014</v>
      </c>
      <c r="L5436" s="74">
        <f t="shared" si="1347"/>
        <v>152909.82886835013</v>
      </c>
      <c r="M5436" s="75">
        <f t="shared" si="1348"/>
        <v>46478.461012527609</v>
      </c>
      <c r="N5436" s="75">
        <f t="shared" si="1349"/>
        <v>81130.78760862854</v>
      </c>
      <c r="O5436" s="75">
        <f t="shared" si="1350"/>
        <v>0</v>
      </c>
      <c r="P5436" s="75">
        <f t="shared" si="1351"/>
        <v>28384.148546406173</v>
      </c>
      <c r="Q5436" s="75">
        <f t="shared" si="1352"/>
        <v>351.87414782168901</v>
      </c>
      <c r="R5436" s="75">
        <f t="shared" si="1353"/>
        <v>11727.816663787189</v>
      </c>
      <c r="S5436" s="76">
        <f t="shared" si="1345"/>
        <v>168073.08797917119</v>
      </c>
      <c r="T5436" s="76"/>
      <c r="U5436" s="115">
        <f t="shared" si="1354"/>
        <v>44908.386529494601</v>
      </c>
      <c r="V5436" s="115">
        <f t="shared" si="1355"/>
        <v>28216.915065078469</v>
      </c>
      <c r="W5436" s="115">
        <f t="shared" si="1356"/>
        <v>77633.336551526576</v>
      </c>
      <c r="X5436" s="115">
        <f t="shared" si="1357"/>
        <v>11821.067403447907</v>
      </c>
      <c r="Y5436" s="115">
        <f t="shared" si="1358"/>
        <v>0</v>
      </c>
      <c r="Z5436" s="115">
        <f t="shared" si="1359"/>
        <v>330.21986851199631</v>
      </c>
      <c r="AA5436" s="12">
        <f t="shared" si="1360"/>
        <v>162909.92541805955</v>
      </c>
    </row>
    <row r="5437" spans="1:27" x14ac:dyDescent="0.2">
      <c r="A5437" s="72">
        <v>2004</v>
      </c>
      <c r="B5437" s="72">
        <v>8</v>
      </c>
      <c r="C5437" s="72">
        <v>14</v>
      </c>
      <c r="D5437" s="72">
        <v>11</v>
      </c>
      <c r="E5437" s="11">
        <v>5.1144425898138141E-2</v>
      </c>
      <c r="F5437" s="11">
        <v>7.124816659925351E-2</v>
      </c>
      <c r="G5437" s="11">
        <v>0</v>
      </c>
      <c r="H5437" s="11">
        <v>2.6900863231942036E-2</v>
      </c>
      <c r="I5437" s="11">
        <v>3.818381544663257E-4</v>
      </c>
      <c r="J5437" s="11">
        <v>8.697446480070415E-3</v>
      </c>
      <c r="K5437" s="126">
        <f t="shared" si="1346"/>
        <v>0.15837274036387045</v>
      </c>
      <c r="L5437" s="74">
        <f t="shared" si="1347"/>
        <v>158372.74036387046</v>
      </c>
      <c r="M5437" s="75">
        <f t="shared" si="1348"/>
        <v>51364.043409546161</v>
      </c>
      <c r="N5437" s="75">
        <f t="shared" si="1349"/>
        <v>82018.030967862273</v>
      </c>
      <c r="O5437" s="75">
        <f t="shared" si="1350"/>
        <v>0</v>
      </c>
      <c r="P5437" s="75">
        <f t="shared" si="1351"/>
        <v>27945.696317413331</v>
      </c>
      <c r="Q5437" s="75">
        <f t="shared" si="1352"/>
        <v>351.87414782168901</v>
      </c>
      <c r="R5437" s="75">
        <f t="shared" si="1353"/>
        <v>12074.239723543869</v>
      </c>
      <c r="S5437" s="76">
        <f t="shared" si="1345"/>
        <v>173753.88456618731</v>
      </c>
      <c r="T5437" s="76"/>
      <c r="U5437" s="115">
        <f t="shared" si="1354"/>
        <v>49628.930582101391</v>
      </c>
      <c r="V5437" s="115">
        <f t="shared" si="1355"/>
        <v>27781.046105142668</v>
      </c>
      <c r="W5437" s="115">
        <f t="shared" si="1356"/>
        <v>78482.331912483409</v>
      </c>
      <c r="X5437" s="115">
        <f t="shared" si="1357"/>
        <v>12170.24495770974</v>
      </c>
      <c r="Y5437" s="115">
        <f t="shared" si="1358"/>
        <v>0</v>
      </c>
      <c r="Z5437" s="115">
        <f t="shared" si="1359"/>
        <v>330.21986851199631</v>
      </c>
      <c r="AA5437" s="12">
        <f t="shared" si="1360"/>
        <v>168392.77342594921</v>
      </c>
    </row>
    <row r="5438" spans="1:27" x14ac:dyDescent="0.2">
      <c r="A5438" s="72">
        <v>2004</v>
      </c>
      <c r="B5438" s="72">
        <v>8</v>
      </c>
      <c r="C5438" s="72">
        <v>14</v>
      </c>
      <c r="D5438" s="72">
        <v>12</v>
      </c>
      <c r="E5438" s="11">
        <v>5.1932539468010325E-2</v>
      </c>
      <c r="F5438" s="11">
        <v>6.9986088733438742E-2</v>
      </c>
      <c r="G5438" s="11">
        <v>0</v>
      </c>
      <c r="H5438" s="11">
        <v>2.6116983923504325E-2</v>
      </c>
      <c r="I5438" s="11">
        <v>3.818381544663257E-4</v>
      </c>
      <c r="J5438" s="11">
        <v>8.8269333932977853E-3</v>
      </c>
      <c r="K5438" s="126">
        <f t="shared" si="1346"/>
        <v>0.15724438367271751</v>
      </c>
      <c r="L5438" s="74">
        <f t="shared" si="1347"/>
        <v>157244.38367271752</v>
      </c>
      <c r="M5438" s="75">
        <f t="shared" si="1348"/>
        <v>52155.541190657059</v>
      </c>
      <c r="N5438" s="75">
        <f t="shared" si="1349"/>
        <v>80565.177562321667</v>
      </c>
      <c r="O5438" s="75">
        <f t="shared" si="1350"/>
        <v>0</v>
      </c>
      <c r="P5438" s="75">
        <f t="shared" si="1351"/>
        <v>27131.371032970674</v>
      </c>
      <c r="Q5438" s="75">
        <f t="shared" si="1352"/>
        <v>351.87414782168901</v>
      </c>
      <c r="R5438" s="75">
        <f t="shared" si="1353"/>
        <v>12254.000074464286</v>
      </c>
      <c r="S5438" s="76">
        <f t="shared" si="1345"/>
        <v>172457.96400823534</v>
      </c>
      <c r="T5438" s="76"/>
      <c r="U5438" s="115">
        <f t="shared" si="1354"/>
        <v>50393.691022034742</v>
      </c>
      <c r="V5438" s="115">
        <f t="shared" si="1355"/>
        <v>26971.518655379739</v>
      </c>
      <c r="W5438" s="115">
        <f t="shared" si="1356"/>
        <v>77092.109276701056</v>
      </c>
      <c r="X5438" s="115">
        <f t="shared" si="1357"/>
        <v>12351.434627161094</v>
      </c>
      <c r="Y5438" s="115">
        <f t="shared" si="1358"/>
        <v>0</v>
      </c>
      <c r="Z5438" s="115">
        <f t="shared" si="1359"/>
        <v>330.21986851199631</v>
      </c>
      <c r="AA5438" s="12">
        <f t="shared" si="1360"/>
        <v>167138.97344978864</v>
      </c>
    </row>
    <row r="5439" spans="1:27" x14ac:dyDescent="0.2">
      <c r="A5439" s="72">
        <v>2004</v>
      </c>
      <c r="B5439" s="72">
        <v>8</v>
      </c>
      <c r="C5439" s="72">
        <v>14</v>
      </c>
      <c r="D5439" s="72">
        <v>13</v>
      </c>
      <c r="E5439" s="11">
        <v>5.4716482396856968E-2</v>
      </c>
      <c r="F5439" s="11">
        <v>6.9765361069399748E-2</v>
      </c>
      <c r="G5439" s="11">
        <v>0</v>
      </c>
      <c r="H5439" s="11">
        <v>2.2623503303880101E-2</v>
      </c>
      <c r="I5439" s="11">
        <v>3.818381544663257E-4</v>
      </c>
      <c r="J5439" s="11">
        <v>8.869479091342572E-3</v>
      </c>
      <c r="K5439" s="126">
        <f t="shared" si="1346"/>
        <v>0.15635666401594572</v>
      </c>
      <c r="L5439" s="74">
        <f t="shared" si="1347"/>
        <v>156356.66401594572</v>
      </c>
      <c r="M5439" s="75">
        <f t="shared" si="1348"/>
        <v>54951.438552605621</v>
      </c>
      <c r="N5439" s="75">
        <f t="shared" si="1349"/>
        <v>80311.084730902716</v>
      </c>
      <c r="O5439" s="75">
        <f t="shared" si="1350"/>
        <v>0</v>
      </c>
      <c r="P5439" s="75">
        <f t="shared" si="1351"/>
        <v>23502.203164079965</v>
      </c>
      <c r="Q5439" s="75">
        <f t="shared" si="1352"/>
        <v>351.87414782168901</v>
      </c>
      <c r="R5439" s="75">
        <f t="shared" si="1353"/>
        <v>12313.064186968499</v>
      </c>
      <c r="S5439" s="76">
        <f t="shared" si="1345"/>
        <v>171429.66478237847</v>
      </c>
      <c r="T5439" s="76"/>
      <c r="U5439" s="115">
        <f t="shared" si="1354"/>
        <v>53095.14104193401</v>
      </c>
      <c r="V5439" s="115">
        <f t="shared" si="1355"/>
        <v>23363.733086403539</v>
      </c>
      <c r="W5439" s="115">
        <f t="shared" si="1356"/>
        <v>76848.970082835032</v>
      </c>
      <c r="X5439" s="115">
        <f t="shared" si="1357"/>
        <v>12410.968372874651</v>
      </c>
      <c r="Y5439" s="115">
        <f t="shared" si="1358"/>
        <v>0</v>
      </c>
      <c r="Z5439" s="115">
        <f t="shared" si="1359"/>
        <v>330.21986851199631</v>
      </c>
      <c r="AA5439" s="12">
        <f t="shared" si="1360"/>
        <v>166049.03245255924</v>
      </c>
    </row>
    <row r="5440" spans="1:27" x14ac:dyDescent="0.2">
      <c r="A5440" s="72">
        <v>2004</v>
      </c>
      <c r="B5440" s="72">
        <v>8</v>
      </c>
      <c r="C5440" s="72">
        <v>14</v>
      </c>
      <c r="D5440" s="72">
        <v>14</v>
      </c>
      <c r="E5440" s="11">
        <v>5.3768600521272691E-2</v>
      </c>
      <c r="F5440" s="11">
        <v>6.9546186156265594E-2</v>
      </c>
      <c r="G5440" s="11">
        <v>0</v>
      </c>
      <c r="H5440" s="11">
        <v>2.2571525317505753E-2</v>
      </c>
      <c r="I5440" s="11">
        <v>3.818381544663257E-4</v>
      </c>
      <c r="J5440" s="11">
        <v>8.9308930711211008E-3</v>
      </c>
      <c r="K5440" s="126">
        <f t="shared" si="1346"/>
        <v>0.15519904322063147</v>
      </c>
      <c r="L5440" s="74">
        <f t="shared" si="1347"/>
        <v>155199.04322063146</v>
      </c>
      <c r="M5440" s="75">
        <f t="shared" si="1348"/>
        <v>53999.486410223559</v>
      </c>
      <c r="N5440" s="75">
        <f t="shared" si="1349"/>
        <v>80058.779364030241</v>
      </c>
      <c r="O5440" s="75">
        <f t="shared" si="1350"/>
        <v>0</v>
      </c>
      <c r="P5440" s="75">
        <f t="shared" si="1351"/>
        <v>23448.206345840932</v>
      </c>
      <c r="Q5440" s="75">
        <f t="shared" si="1352"/>
        <v>351.87414782168901</v>
      </c>
      <c r="R5440" s="75">
        <f t="shared" si="1353"/>
        <v>12398.322212519102</v>
      </c>
      <c r="S5440" s="76">
        <f t="shared" si="1345"/>
        <v>170256.66848043553</v>
      </c>
      <c r="T5440" s="76"/>
      <c r="U5440" s="115">
        <f t="shared" si="1354"/>
        <v>52175.346499766376</v>
      </c>
      <c r="V5440" s="115">
        <f t="shared" si="1355"/>
        <v>23310.054406151979</v>
      </c>
      <c r="W5440" s="115">
        <f t="shared" si="1356"/>
        <v>76607.541298060314</v>
      </c>
      <c r="X5440" s="115">
        <f t="shared" si="1357"/>
        <v>12496.904305845923</v>
      </c>
      <c r="Y5440" s="115">
        <f t="shared" si="1358"/>
        <v>0</v>
      </c>
      <c r="Z5440" s="115">
        <f t="shared" si="1359"/>
        <v>330.21986851199631</v>
      </c>
      <c r="AA5440" s="12">
        <f t="shared" si="1360"/>
        <v>164920.0663783366</v>
      </c>
    </row>
    <row r="5441" spans="1:27" x14ac:dyDescent="0.2">
      <c r="A5441" s="72">
        <v>2004</v>
      </c>
      <c r="B5441" s="72">
        <v>8</v>
      </c>
      <c r="C5441" s="72">
        <v>14</v>
      </c>
      <c r="D5441" s="72">
        <v>15</v>
      </c>
      <c r="E5441" s="11">
        <v>5.7572249524399696E-2</v>
      </c>
      <c r="F5441" s="11">
        <v>6.6500778234048485E-2</v>
      </c>
      <c r="G5441" s="11">
        <v>0</v>
      </c>
      <c r="H5441" s="11">
        <v>1.8239116010530274E-2</v>
      </c>
      <c r="I5441" s="11">
        <v>3.818381544663257E-4</v>
      </c>
      <c r="J5441" s="11">
        <v>9.0224583049319379E-3</v>
      </c>
      <c r="K5441" s="126">
        <f t="shared" si="1346"/>
        <v>0.15171644022837671</v>
      </c>
      <c r="L5441" s="74">
        <f t="shared" si="1347"/>
        <v>151716.44022837671</v>
      </c>
      <c r="M5441" s="75">
        <f t="shared" si="1348"/>
        <v>57819.468531059232</v>
      </c>
      <c r="N5441" s="75">
        <f t="shared" si="1349"/>
        <v>76553.027943378343</v>
      </c>
      <c r="O5441" s="75">
        <f t="shared" si="1350"/>
        <v>0</v>
      </c>
      <c r="P5441" s="75">
        <f t="shared" si="1351"/>
        <v>18947.525688436937</v>
      </c>
      <c r="Q5441" s="75">
        <f t="shared" si="1352"/>
        <v>351.87414782168901</v>
      </c>
      <c r="R5441" s="75">
        <f t="shared" si="1353"/>
        <v>12525.437749925137</v>
      </c>
      <c r="S5441" s="76">
        <f t="shared" si="1345"/>
        <v>166197.33406062133</v>
      </c>
      <c r="T5441" s="76"/>
      <c r="U5441" s="115">
        <f t="shared" si="1354"/>
        <v>55866.28698878146</v>
      </c>
      <c r="V5441" s="115">
        <f t="shared" si="1355"/>
        <v>18835.89082018493</v>
      </c>
      <c r="W5441" s="115">
        <f t="shared" si="1356"/>
        <v>73252.918621175122</v>
      </c>
      <c r="X5441" s="115">
        <f t="shared" si="1357"/>
        <v>12625.030569990386</v>
      </c>
      <c r="Y5441" s="115">
        <f t="shared" si="1358"/>
        <v>0</v>
      </c>
      <c r="Z5441" s="115">
        <f t="shared" si="1359"/>
        <v>330.21986851199631</v>
      </c>
      <c r="AA5441" s="12">
        <f t="shared" si="1360"/>
        <v>160910.34686864392</v>
      </c>
    </row>
    <row r="5442" spans="1:27" x14ac:dyDescent="0.2">
      <c r="A5442" s="72">
        <v>2004</v>
      </c>
      <c r="B5442" s="72">
        <v>8</v>
      </c>
      <c r="C5442" s="72">
        <v>14</v>
      </c>
      <c r="D5442" s="72">
        <v>16</v>
      </c>
      <c r="E5442" s="11">
        <v>5.9693224892904087E-2</v>
      </c>
      <c r="F5442" s="11">
        <v>6.5587406091608111E-2</v>
      </c>
      <c r="G5442" s="11">
        <v>0</v>
      </c>
      <c r="H5442" s="11">
        <v>1.6525000949946935E-2</v>
      </c>
      <c r="I5442" s="11">
        <v>3.818381544663257E-4</v>
      </c>
      <c r="J5442" s="11">
        <v>8.7583055352852112E-3</v>
      </c>
      <c r="K5442" s="126">
        <f t="shared" si="1346"/>
        <v>0.15094577562421066</v>
      </c>
      <c r="L5442" s="74">
        <f t="shared" si="1347"/>
        <v>150945.77562421066</v>
      </c>
      <c r="M5442" s="75">
        <f t="shared" si="1348"/>
        <v>59949.551506580588</v>
      </c>
      <c r="N5442" s="75">
        <f t="shared" si="1349"/>
        <v>75501.590576783114</v>
      </c>
      <c r="O5442" s="75">
        <f t="shared" si="1350"/>
        <v>0</v>
      </c>
      <c r="P5442" s="75">
        <f t="shared" si="1351"/>
        <v>17166.834172214971</v>
      </c>
      <c r="Q5442" s="75">
        <f t="shared" si="1352"/>
        <v>351.87414782168901</v>
      </c>
      <c r="R5442" s="75">
        <f t="shared" si="1353"/>
        <v>12158.727374453323</v>
      </c>
      <c r="S5442" s="76">
        <f t="shared" si="1345"/>
        <v>165128.57777785367</v>
      </c>
      <c r="T5442" s="76"/>
      <c r="U5442" s="115">
        <f t="shared" si="1354"/>
        <v>57924.414291637411</v>
      </c>
      <c r="V5442" s="115">
        <f t="shared" si="1355"/>
        <v>17065.690766863168</v>
      </c>
      <c r="W5442" s="115">
        <f t="shared" si="1356"/>
        <v>72246.807459805641</v>
      </c>
      <c r="X5442" s="115">
        <f t="shared" si="1357"/>
        <v>12255.404390602605</v>
      </c>
      <c r="Y5442" s="115">
        <f t="shared" si="1358"/>
        <v>0</v>
      </c>
      <c r="Z5442" s="115">
        <f t="shared" si="1359"/>
        <v>330.21986851199631</v>
      </c>
      <c r="AA5442" s="12">
        <f t="shared" si="1360"/>
        <v>159822.53677742084</v>
      </c>
    </row>
    <row r="5443" spans="1:27" x14ac:dyDescent="0.2">
      <c r="A5443" s="72">
        <v>2004</v>
      </c>
      <c r="B5443" s="72">
        <v>8</v>
      </c>
      <c r="C5443" s="72">
        <v>14</v>
      </c>
      <c r="D5443" s="72">
        <v>17</v>
      </c>
      <c r="E5443" s="11">
        <v>6.0347133065748834E-2</v>
      </c>
      <c r="F5443" s="11">
        <v>6.4922695117269669E-2</v>
      </c>
      <c r="G5443" s="11">
        <v>0</v>
      </c>
      <c r="H5443" s="11">
        <v>2.0130853728370798E-2</v>
      </c>
      <c r="I5443" s="11">
        <v>3.818381544663257E-4</v>
      </c>
      <c r="J5443" s="11">
        <v>8.5775788236589646E-3</v>
      </c>
      <c r="K5443" s="126">
        <f t="shared" si="1346"/>
        <v>0.15436009888951463</v>
      </c>
      <c r="L5443" s="74">
        <f t="shared" si="1347"/>
        <v>154360.09888951463</v>
      </c>
      <c r="M5443" s="75">
        <f t="shared" si="1348"/>
        <v>60606.267603907581</v>
      </c>
      <c r="N5443" s="75">
        <f t="shared" si="1349"/>
        <v>74736.401970813589</v>
      </c>
      <c r="O5443" s="75">
        <f t="shared" si="1350"/>
        <v>0</v>
      </c>
      <c r="P5443" s="75">
        <f t="shared" si="1351"/>
        <v>20912.738749413915</v>
      </c>
      <c r="Q5443" s="75">
        <f t="shared" si="1352"/>
        <v>351.87414782168901</v>
      </c>
      <c r="R5443" s="75">
        <f t="shared" si="1353"/>
        <v>11907.833316568252</v>
      </c>
      <c r="S5443" s="76">
        <f t="shared" ref="S5443:S5506" si="1361">SUM(M5443:R5443)</f>
        <v>168515.11578852503</v>
      </c>
      <c r="T5443" s="76"/>
      <c r="U5443" s="115">
        <f t="shared" si="1354"/>
        <v>58558.94606606412</v>
      </c>
      <c r="V5443" s="115">
        <f t="shared" si="1355"/>
        <v>20789.525255817538</v>
      </c>
      <c r="W5443" s="115">
        <f t="shared" si="1356"/>
        <v>71514.605217924429</v>
      </c>
      <c r="X5443" s="115">
        <f t="shared" si="1357"/>
        <v>12002.515412678709</v>
      </c>
      <c r="Y5443" s="115">
        <f t="shared" si="1358"/>
        <v>0</v>
      </c>
      <c r="Z5443" s="115">
        <f t="shared" si="1359"/>
        <v>330.21986851199631</v>
      </c>
      <c r="AA5443" s="12">
        <f t="shared" si="1360"/>
        <v>163195.81182099681</v>
      </c>
    </row>
    <row r="5444" spans="1:27" x14ac:dyDescent="0.2">
      <c r="A5444" s="72">
        <v>2004</v>
      </c>
      <c r="B5444" s="72">
        <v>8</v>
      </c>
      <c r="C5444" s="72">
        <v>14</v>
      </c>
      <c r="D5444" s="72">
        <v>18</v>
      </c>
      <c r="E5444" s="11">
        <v>6.4855103759381375E-2</v>
      </c>
      <c r="F5444" s="11">
        <v>6.2669258250244428E-2</v>
      </c>
      <c r="G5444" s="11">
        <v>0</v>
      </c>
      <c r="H5444" s="11">
        <v>1.3187105947526286E-2</v>
      </c>
      <c r="I5444" s="11">
        <v>3.818381544663257E-4</v>
      </c>
      <c r="J5444" s="11">
        <v>8.3469067848797075E-3</v>
      </c>
      <c r="K5444" s="126">
        <f t="shared" ref="K5444:K5507" si="1362">SUM(E5444:J5444)</f>
        <v>0.14944021289649811</v>
      </c>
      <c r="L5444" s="74">
        <f t="shared" ref="L5444:L5507" si="1363">+K5444*1000000</f>
        <v>149440.21289649812</v>
      </c>
      <c r="M5444" s="75">
        <f t="shared" ref="M5444:M5507" si="1364">+E5444*1000000*M$8829</f>
        <v>65133.595818674636</v>
      </c>
      <c r="N5444" s="75">
        <f t="shared" ref="N5444:N5507" si="1365">+F5444*1000000*N$8829</f>
        <v>72142.335855633923</v>
      </c>
      <c r="O5444" s="75">
        <f t="shared" ref="O5444:O5507" si="1366">+G5444*1000000*O$8829</f>
        <v>0</v>
      </c>
      <c r="P5444" s="75">
        <f t="shared" ref="P5444:P5507" si="1367">+H5444*1000000*P$8829</f>
        <v>13699.294886475665</v>
      </c>
      <c r="Q5444" s="75">
        <f t="shared" ref="Q5444:Q5507" si="1368">+I5444*1000000*Q$8829</f>
        <v>351.87414782168901</v>
      </c>
      <c r="R5444" s="75">
        <f t="shared" ref="R5444:R5507" si="1369">+J5444*1000000*R$8829</f>
        <v>11587.602602861485</v>
      </c>
      <c r="S5444" s="76">
        <f t="shared" si="1361"/>
        <v>162914.70331146737</v>
      </c>
      <c r="T5444" s="76"/>
      <c r="U5444" s="115">
        <f t="shared" ref="U5444:U5507" si="1370">M5444*U$1</f>
        <v>62933.338009890424</v>
      </c>
      <c r="V5444" s="115">
        <f t="shared" ref="V5444:V5507" si="1371">P5444*V$1</f>
        <v>13618.581499147716</v>
      </c>
      <c r="W5444" s="115">
        <f t="shared" ref="W5444:W5507" si="1372">N5444*W$1</f>
        <v>69032.366185214298</v>
      </c>
      <c r="X5444" s="115">
        <f t="shared" ref="X5444:X5507" si="1373">R5444*X$1</f>
        <v>11679.73846621854</v>
      </c>
      <c r="Y5444" s="115">
        <f t="shared" ref="Y5444:Y5507" si="1374">O5444*Y$1</f>
        <v>0</v>
      </c>
      <c r="Z5444" s="115">
        <f t="shared" ref="Z5444:Z5507" si="1375">Q5444*Z$1</f>
        <v>330.21986851199631</v>
      </c>
      <c r="AA5444" s="12">
        <f t="shared" ref="AA5444:AA5507" si="1376">SUM(U5444:Z5444)</f>
        <v>157594.244028983</v>
      </c>
    </row>
    <row r="5445" spans="1:27" x14ac:dyDescent="0.2">
      <c r="A5445" s="72">
        <v>2004</v>
      </c>
      <c r="B5445" s="72">
        <v>8</v>
      </c>
      <c r="C5445" s="72">
        <v>14</v>
      </c>
      <c r="D5445" s="72">
        <v>19</v>
      </c>
      <c r="E5445" s="11">
        <v>6.8341375385608513E-2</v>
      </c>
      <c r="F5445" s="11">
        <v>6.0475851508659403E-2</v>
      </c>
      <c r="G5445" s="11">
        <v>0</v>
      </c>
      <c r="H5445" s="11">
        <v>9.4771317458654074E-3</v>
      </c>
      <c r="I5445" s="11">
        <v>3.818381544663257E-4</v>
      </c>
      <c r="J5445" s="11">
        <v>8.1918931300789376E-3</v>
      </c>
      <c r="K5445" s="126">
        <f t="shared" si="1362"/>
        <v>0.14686808992467856</v>
      </c>
      <c r="L5445" s="74">
        <f t="shared" si="1363"/>
        <v>146868.08992467856</v>
      </c>
      <c r="M5445" s="75">
        <f t="shared" si="1364"/>
        <v>68634.837723386649</v>
      </c>
      <c r="N5445" s="75">
        <f t="shared" si="1365"/>
        <v>69617.374012498956</v>
      </c>
      <c r="O5445" s="75">
        <f t="shared" si="1366"/>
        <v>0</v>
      </c>
      <c r="P5445" s="75">
        <f t="shared" si="1367"/>
        <v>9845.2247961914964</v>
      </c>
      <c r="Q5445" s="75">
        <f t="shared" si="1368"/>
        <v>351.87414782168901</v>
      </c>
      <c r="R5445" s="75">
        <f t="shared" si="1369"/>
        <v>11372.404724636424</v>
      </c>
      <c r="S5445" s="76">
        <f t="shared" si="1361"/>
        <v>159821.71540453521</v>
      </c>
      <c r="T5445" s="76"/>
      <c r="U5445" s="115">
        <f t="shared" si="1370"/>
        <v>66316.305547212498</v>
      </c>
      <c r="V5445" s="115">
        <f t="shared" si="1371"/>
        <v>9787.2187857441822</v>
      </c>
      <c r="W5445" s="115">
        <f t="shared" si="1372"/>
        <v>66616.252422169637</v>
      </c>
      <c r="X5445" s="115">
        <f t="shared" si="1373"/>
        <v>11462.829497012677</v>
      </c>
      <c r="Y5445" s="115">
        <f t="shared" si="1374"/>
        <v>0</v>
      </c>
      <c r="Z5445" s="115">
        <f t="shared" si="1375"/>
        <v>330.21986851199631</v>
      </c>
      <c r="AA5445" s="12">
        <f t="shared" si="1376"/>
        <v>154512.82612065101</v>
      </c>
    </row>
    <row r="5446" spans="1:27" x14ac:dyDescent="0.2">
      <c r="A5446" s="72">
        <v>2004</v>
      </c>
      <c r="B5446" s="72">
        <v>8</v>
      </c>
      <c r="C5446" s="72">
        <v>14</v>
      </c>
      <c r="D5446" s="72">
        <v>20</v>
      </c>
      <c r="E5446" s="11">
        <v>6.2643648233051505E-2</v>
      </c>
      <c r="F5446" s="11">
        <v>5.9986175431084018E-2</v>
      </c>
      <c r="G5446" s="11">
        <v>1.0926742317999318E-3</v>
      </c>
      <c r="H5446" s="11">
        <v>9.3618486922942695E-3</v>
      </c>
      <c r="I5446" s="11">
        <v>3.9261591866453059E-4</v>
      </c>
      <c r="J5446" s="11">
        <v>8.094038116287337E-3</v>
      </c>
      <c r="K5446" s="126">
        <f t="shared" si="1362"/>
        <v>0.14157100062318156</v>
      </c>
      <c r="L5446" s="74">
        <f t="shared" si="1363"/>
        <v>141571.00062318158</v>
      </c>
      <c r="M5446" s="75">
        <f t="shared" si="1364"/>
        <v>62912.644157609589</v>
      </c>
      <c r="N5446" s="75">
        <f t="shared" si="1365"/>
        <v>69053.678557418709</v>
      </c>
      <c r="O5446" s="75">
        <f t="shared" si="1366"/>
        <v>1142.9523011764447</v>
      </c>
      <c r="P5446" s="75">
        <f t="shared" si="1367"/>
        <v>9725.464133573887</v>
      </c>
      <c r="Q5446" s="75">
        <f t="shared" si="1368"/>
        <v>361.80614793301078</v>
      </c>
      <c r="R5446" s="75">
        <f t="shared" si="1369"/>
        <v>11236.557393195197</v>
      </c>
      <c r="S5446" s="76">
        <f t="shared" si="1361"/>
        <v>154433.10269090685</v>
      </c>
      <c r="T5446" s="76"/>
      <c r="U5446" s="115">
        <f t="shared" si="1370"/>
        <v>60787.411628387628</v>
      </c>
      <c r="V5446" s="115">
        <f t="shared" si="1371"/>
        <v>9668.1637279645311</v>
      </c>
      <c r="W5446" s="115">
        <f t="shared" si="1372"/>
        <v>66076.857202836691</v>
      </c>
      <c r="X5446" s="115">
        <f t="shared" si="1373"/>
        <v>11325.902010202297</v>
      </c>
      <c r="Y5446" s="115">
        <f t="shared" si="1374"/>
        <v>503.81353208624</v>
      </c>
      <c r="Z5446" s="115">
        <f t="shared" si="1375"/>
        <v>339.54065490998937</v>
      </c>
      <c r="AA5446" s="12">
        <f t="shared" si="1376"/>
        <v>148701.68875638739</v>
      </c>
    </row>
    <row r="5447" spans="1:27" x14ac:dyDescent="0.2">
      <c r="A5447" s="72">
        <v>2004</v>
      </c>
      <c r="B5447" s="72">
        <v>8</v>
      </c>
      <c r="C5447" s="72">
        <v>14</v>
      </c>
      <c r="D5447" s="72">
        <v>21</v>
      </c>
      <c r="E5447" s="11">
        <v>5.9689361688197856E-2</v>
      </c>
      <c r="F5447" s="11">
        <v>5.9706353890865968E-2</v>
      </c>
      <c r="G5447" s="11">
        <v>1.7240698208340235E-3</v>
      </c>
      <c r="H5447" s="11">
        <v>1.5146893782052721E-2</v>
      </c>
      <c r="I5447" s="11">
        <v>3.9884378839582862E-4</v>
      </c>
      <c r="J5447" s="11">
        <v>7.8450537785466189E-3</v>
      </c>
      <c r="K5447" s="126">
        <f t="shared" si="1362"/>
        <v>0.144510576748893</v>
      </c>
      <c r="L5447" s="74">
        <f t="shared" si="1363"/>
        <v>144510.57674889301</v>
      </c>
      <c r="M5447" s="75">
        <f t="shared" si="1364"/>
        <v>59945.671713020565</v>
      </c>
      <c r="N5447" s="75">
        <f t="shared" si="1365"/>
        <v>68731.559226542915</v>
      </c>
      <c r="O5447" s="75">
        <f t="shared" si="1366"/>
        <v>1803.4007865867852</v>
      </c>
      <c r="P5447" s="75">
        <f t="shared" si="1367"/>
        <v>15735.201139670018</v>
      </c>
      <c r="Q5447" s="75">
        <f t="shared" si="1368"/>
        <v>367.54529769793629</v>
      </c>
      <c r="R5447" s="75">
        <f t="shared" si="1369"/>
        <v>10890.904610142381</v>
      </c>
      <c r="S5447" s="76">
        <f t="shared" si="1361"/>
        <v>157474.28277366061</v>
      </c>
      <c r="T5447" s="76"/>
      <c r="U5447" s="115">
        <f t="shared" si="1370"/>
        <v>57920.665560180896</v>
      </c>
      <c r="V5447" s="115">
        <f t="shared" si="1371"/>
        <v>15642.492617458178</v>
      </c>
      <c r="W5447" s="115">
        <f t="shared" si="1372"/>
        <v>65768.624050407976</v>
      </c>
      <c r="X5447" s="115">
        <f t="shared" si="1373"/>
        <v>10977.500857302859</v>
      </c>
      <c r="Y5447" s="115">
        <f t="shared" si="1374"/>
        <v>794.93931559715099</v>
      </c>
      <c r="Z5447" s="115">
        <f t="shared" si="1375"/>
        <v>344.92661830763217</v>
      </c>
      <c r="AA5447" s="12">
        <f t="shared" si="1376"/>
        <v>151449.14901925466</v>
      </c>
    </row>
    <row r="5448" spans="1:27" x14ac:dyDescent="0.2">
      <c r="A5448" s="72">
        <v>2004</v>
      </c>
      <c r="B5448" s="72">
        <v>8</v>
      </c>
      <c r="C5448" s="72">
        <v>14</v>
      </c>
      <c r="D5448" s="72">
        <v>22</v>
      </c>
      <c r="E5448" s="11">
        <v>6.178547025981574E-2</v>
      </c>
      <c r="F5448" s="11">
        <v>5.5935107149123892E-2</v>
      </c>
      <c r="G5448" s="11">
        <v>1.7240698208340235E-3</v>
      </c>
      <c r="H5448" s="11">
        <v>1.0690264913097519E-2</v>
      </c>
      <c r="I5448" s="11">
        <v>3.9884378839582862E-4</v>
      </c>
      <c r="J5448" s="11">
        <v>7.6164163220732379E-3</v>
      </c>
      <c r="K5448" s="126">
        <f t="shared" si="1362"/>
        <v>0.13815017225334023</v>
      </c>
      <c r="L5448" s="74">
        <f t="shared" si="1363"/>
        <v>138150.17225334022</v>
      </c>
      <c r="M5448" s="75">
        <f t="shared" si="1364"/>
        <v>62050.781112002442</v>
      </c>
      <c r="N5448" s="75">
        <f t="shared" si="1365"/>
        <v>64390.251276944495</v>
      </c>
      <c r="O5448" s="75">
        <f t="shared" si="1366"/>
        <v>1803.4007865867852</v>
      </c>
      <c r="P5448" s="75">
        <f t="shared" si="1367"/>
        <v>11105.476216071414</v>
      </c>
      <c r="Q5448" s="75">
        <f t="shared" si="1368"/>
        <v>367.54529769793629</v>
      </c>
      <c r="R5448" s="75">
        <f t="shared" si="1369"/>
        <v>10573.498407578594</v>
      </c>
      <c r="S5448" s="76">
        <f t="shared" si="1361"/>
        <v>150290.95309688168</v>
      </c>
      <c r="T5448" s="76"/>
      <c r="U5448" s="115">
        <f t="shared" si="1370"/>
        <v>59954.66291114458</v>
      </c>
      <c r="V5448" s="115">
        <f t="shared" si="1371"/>
        <v>11040.045067189874</v>
      </c>
      <c r="W5448" s="115">
        <f t="shared" si="1372"/>
        <v>61614.464685521591</v>
      </c>
      <c r="X5448" s="115">
        <f t="shared" si="1373"/>
        <v>10657.570880364821</v>
      </c>
      <c r="Y5448" s="115">
        <f t="shared" si="1374"/>
        <v>794.93931559715099</v>
      </c>
      <c r="Z5448" s="115">
        <f t="shared" si="1375"/>
        <v>344.92661830763217</v>
      </c>
      <c r="AA5448" s="12">
        <f t="shared" si="1376"/>
        <v>144406.60947812564</v>
      </c>
    </row>
    <row r="5449" spans="1:27" x14ac:dyDescent="0.2">
      <c r="A5449" s="72">
        <v>2004</v>
      </c>
      <c r="B5449" s="72">
        <v>8</v>
      </c>
      <c r="C5449" s="72">
        <v>14</v>
      </c>
      <c r="D5449" s="72">
        <v>23</v>
      </c>
      <c r="E5449" s="11">
        <v>4.9918014359555951E-2</v>
      </c>
      <c r="F5449" s="11">
        <v>5.3490482000065939E-2</v>
      </c>
      <c r="G5449" s="11">
        <v>1.7240698208340235E-3</v>
      </c>
      <c r="H5449" s="11">
        <v>1.4117158367659513E-2</v>
      </c>
      <c r="I5449" s="11">
        <v>3.9884378839582862E-4</v>
      </c>
      <c r="J5449" s="11">
        <v>7.1302856140013395E-3</v>
      </c>
      <c r="K5449" s="126">
        <f t="shared" si="1362"/>
        <v>0.12677885395051261</v>
      </c>
      <c r="L5449" s="74">
        <f t="shared" si="1363"/>
        <v>126778.85395051261</v>
      </c>
      <c r="M5449" s="75">
        <f t="shared" si="1364"/>
        <v>50132.365579567871</v>
      </c>
      <c r="N5449" s="75">
        <f t="shared" si="1365"/>
        <v>61576.09688181441</v>
      </c>
      <c r="O5449" s="75">
        <f t="shared" si="1366"/>
        <v>1803.4007865867852</v>
      </c>
      <c r="P5449" s="75">
        <f t="shared" si="1367"/>
        <v>14665.470665602963</v>
      </c>
      <c r="Q5449" s="75">
        <f t="shared" si="1368"/>
        <v>367.54529769793629</v>
      </c>
      <c r="R5449" s="75">
        <f t="shared" si="1369"/>
        <v>9898.6269128604454</v>
      </c>
      <c r="S5449" s="76">
        <f t="shared" si="1361"/>
        <v>138443.50612413042</v>
      </c>
      <c r="T5449" s="76"/>
      <c r="U5449" s="115">
        <f t="shared" si="1370"/>
        <v>48438.859679074601</v>
      </c>
      <c r="V5449" s="115">
        <f t="shared" si="1371"/>
        <v>14579.064772161828</v>
      </c>
      <c r="W5449" s="115">
        <f t="shared" si="1372"/>
        <v>58921.625114938448</v>
      </c>
      <c r="X5449" s="115">
        <f t="shared" si="1373"/>
        <v>9977.3333172758466</v>
      </c>
      <c r="Y5449" s="115">
        <f t="shared" si="1374"/>
        <v>794.93931559715099</v>
      </c>
      <c r="Z5449" s="115">
        <f t="shared" si="1375"/>
        <v>344.92661830763217</v>
      </c>
      <c r="AA5449" s="12">
        <f t="shared" si="1376"/>
        <v>133056.74881735552</v>
      </c>
    </row>
    <row r="5450" spans="1:27" x14ac:dyDescent="0.2">
      <c r="A5450" s="72">
        <v>2004</v>
      </c>
      <c r="B5450" s="72">
        <v>8</v>
      </c>
      <c r="C5450" s="72">
        <v>14</v>
      </c>
      <c r="D5450" s="72">
        <v>24</v>
      </c>
      <c r="E5450" s="11">
        <v>4.3264187699574165E-2</v>
      </c>
      <c r="F5450" s="11">
        <v>5.1180914685797815E-2</v>
      </c>
      <c r="G5450" s="11">
        <v>1.7240698208340235E-3</v>
      </c>
      <c r="H5450" s="11">
        <v>1.3121466417604899E-2</v>
      </c>
      <c r="I5450" s="11">
        <v>3.9884378839582862E-4</v>
      </c>
      <c r="J5450" s="11">
        <v>6.6935447441408315E-3</v>
      </c>
      <c r="K5450" s="126">
        <f t="shared" si="1362"/>
        <v>0.11638302715634756</v>
      </c>
      <c r="L5450" s="74">
        <f t="shared" si="1363"/>
        <v>116383.02715634755</v>
      </c>
      <c r="M5450" s="75">
        <f t="shared" si="1364"/>
        <v>43449.966952519411</v>
      </c>
      <c r="N5450" s="75">
        <f t="shared" si="1365"/>
        <v>58917.415647678754</v>
      </c>
      <c r="O5450" s="75">
        <f t="shared" si="1366"/>
        <v>1803.4007865867852</v>
      </c>
      <c r="P5450" s="75">
        <f t="shared" si="1367"/>
        <v>13631.105908531539</v>
      </c>
      <c r="Q5450" s="75">
        <f t="shared" si="1368"/>
        <v>367.54529769793629</v>
      </c>
      <c r="R5450" s="75">
        <f t="shared" si="1369"/>
        <v>9292.3209158246173</v>
      </c>
      <c r="S5450" s="76">
        <f t="shared" si="1361"/>
        <v>127461.75550883905</v>
      </c>
      <c r="T5450" s="76"/>
      <c r="U5450" s="115">
        <f t="shared" si="1370"/>
        <v>41982.197088487323</v>
      </c>
      <c r="V5450" s="115">
        <f t="shared" si="1371"/>
        <v>13550.794276435076</v>
      </c>
      <c r="W5450" s="115">
        <f t="shared" si="1372"/>
        <v>56377.556443639987</v>
      </c>
      <c r="X5450" s="115">
        <f t="shared" si="1373"/>
        <v>9366.2064329167279</v>
      </c>
      <c r="Y5450" s="115">
        <f t="shared" si="1374"/>
        <v>794.93931559715099</v>
      </c>
      <c r="Z5450" s="115">
        <f t="shared" si="1375"/>
        <v>344.92661830763217</v>
      </c>
      <c r="AA5450" s="12">
        <f t="shared" si="1376"/>
        <v>122416.62017538388</v>
      </c>
    </row>
    <row r="5451" spans="1:27" x14ac:dyDescent="0.2">
      <c r="A5451" s="72">
        <v>2004</v>
      </c>
      <c r="B5451" s="72">
        <v>8</v>
      </c>
      <c r="C5451" s="72">
        <v>15</v>
      </c>
      <c r="D5451" s="72">
        <v>1</v>
      </c>
      <c r="E5451" s="11">
        <v>3.0978833288209398E-2</v>
      </c>
      <c r="F5451" s="11">
        <v>4.8140286812642263E-2</v>
      </c>
      <c r="G5451" s="11">
        <v>1.7240698208340235E-3</v>
      </c>
      <c r="H5451" s="11">
        <v>1.1885467936979748E-2</v>
      </c>
      <c r="I5451" s="11">
        <v>3.9884378839582862E-4</v>
      </c>
      <c r="J5451" s="11">
        <v>6.9430285563172496E-3</v>
      </c>
      <c r="K5451" s="126">
        <f t="shared" si="1362"/>
        <v>0.10007053020337851</v>
      </c>
      <c r="L5451" s="74">
        <f t="shared" si="1363"/>
        <v>100070.53020337851</v>
      </c>
      <c r="M5451" s="75">
        <f t="shared" si="1364"/>
        <v>31111.858425428269</v>
      </c>
      <c r="N5451" s="75">
        <f t="shared" si="1365"/>
        <v>55417.166827734669</v>
      </c>
      <c r="O5451" s="75">
        <f t="shared" si="1366"/>
        <v>1803.4007865867852</v>
      </c>
      <c r="P5451" s="75">
        <f t="shared" si="1367"/>
        <v>12347.101083462541</v>
      </c>
      <c r="Q5451" s="75">
        <f t="shared" si="1368"/>
        <v>367.54529769793629</v>
      </c>
      <c r="R5451" s="75">
        <f t="shared" si="1369"/>
        <v>9638.6670948168303</v>
      </c>
      <c r="S5451" s="76">
        <f t="shared" si="1361"/>
        <v>110685.73951572704</v>
      </c>
      <c r="T5451" s="76"/>
      <c r="U5451" s="115">
        <f t="shared" si="1370"/>
        <v>30060.878380707465</v>
      </c>
      <c r="V5451" s="115">
        <f t="shared" si="1371"/>
        <v>12274.354539907901</v>
      </c>
      <c r="W5451" s="115">
        <f t="shared" si="1372"/>
        <v>53028.199156938346</v>
      </c>
      <c r="X5451" s="115">
        <f t="shared" si="1373"/>
        <v>9715.3064951163269</v>
      </c>
      <c r="Y5451" s="115">
        <f t="shared" si="1374"/>
        <v>794.93931559715099</v>
      </c>
      <c r="Z5451" s="115">
        <f t="shared" si="1375"/>
        <v>344.92661830763217</v>
      </c>
      <c r="AA5451" s="12">
        <f t="shared" si="1376"/>
        <v>106218.6045065748</v>
      </c>
    </row>
    <row r="5452" spans="1:27" x14ac:dyDescent="0.2">
      <c r="A5452" s="72">
        <v>2004</v>
      </c>
      <c r="B5452" s="72">
        <v>8</v>
      </c>
      <c r="C5452" s="72">
        <v>15</v>
      </c>
      <c r="D5452" s="72">
        <v>2</v>
      </c>
      <c r="E5452" s="11">
        <v>2.7889926721190082E-2</v>
      </c>
      <c r="F5452" s="11">
        <v>4.730656472248887E-2</v>
      </c>
      <c r="G5452" s="11">
        <v>1.7240698208340235E-3</v>
      </c>
      <c r="H5452" s="11">
        <v>1.3022592195096751E-2</v>
      </c>
      <c r="I5452" s="11">
        <v>3.9884378839582862E-4</v>
      </c>
      <c r="J5452" s="11">
        <v>6.7251525164216544E-3</v>
      </c>
      <c r="K5452" s="126">
        <f t="shared" si="1362"/>
        <v>9.7067149764427221E-2</v>
      </c>
      <c r="L5452" s="74">
        <f t="shared" si="1363"/>
        <v>97067.149764427217</v>
      </c>
      <c r="M5452" s="75">
        <f t="shared" si="1364"/>
        <v>28009.687891489633</v>
      </c>
      <c r="N5452" s="75">
        <f t="shared" si="1365"/>
        <v>54457.419405833869</v>
      </c>
      <c r="O5452" s="75">
        <f t="shared" si="1366"/>
        <v>1803.4007865867852</v>
      </c>
      <c r="P5452" s="75">
        <f t="shared" si="1367"/>
        <v>13528.391398145413</v>
      </c>
      <c r="Q5452" s="75">
        <f t="shared" si="1368"/>
        <v>367.54529769793629</v>
      </c>
      <c r="R5452" s="75">
        <f t="shared" si="1369"/>
        <v>9336.2004407541863</v>
      </c>
      <c r="S5452" s="76">
        <f t="shared" si="1361"/>
        <v>107502.64522050782</v>
      </c>
      <c r="T5452" s="76"/>
      <c r="U5452" s="115">
        <f t="shared" si="1370"/>
        <v>27063.501307895716</v>
      </c>
      <c r="V5452" s="115">
        <f t="shared" si="1371"/>
        <v>13448.684938514371</v>
      </c>
      <c r="W5452" s="115">
        <f t="shared" si="1372"/>
        <v>52109.825296594354</v>
      </c>
      <c r="X5452" s="115">
        <f t="shared" si="1373"/>
        <v>9410.434854684725</v>
      </c>
      <c r="Y5452" s="115">
        <f t="shared" si="1374"/>
        <v>794.93931559715099</v>
      </c>
      <c r="Z5452" s="115">
        <f t="shared" si="1375"/>
        <v>344.92661830763217</v>
      </c>
      <c r="AA5452" s="12">
        <f t="shared" si="1376"/>
        <v>103172.31233159394</v>
      </c>
    </row>
    <row r="5453" spans="1:27" x14ac:dyDescent="0.2">
      <c r="A5453" s="72">
        <v>2004</v>
      </c>
      <c r="B5453" s="72">
        <v>8</v>
      </c>
      <c r="C5453" s="72">
        <v>15</v>
      </c>
      <c r="D5453" s="72">
        <v>3</v>
      </c>
      <c r="E5453" s="11">
        <v>2.3718066283704139E-2</v>
      </c>
      <c r="F5453" s="11">
        <v>4.750871037755789E-2</v>
      </c>
      <c r="G5453" s="11">
        <v>1.7240698208340235E-3</v>
      </c>
      <c r="H5453" s="11">
        <v>1.4413024416893717E-2</v>
      </c>
      <c r="I5453" s="11">
        <v>3.9884378839582862E-4</v>
      </c>
      <c r="J5453" s="11">
        <v>6.6275784217265168E-3</v>
      </c>
      <c r="K5453" s="126">
        <f t="shared" si="1362"/>
        <v>9.4390293109112122E-2</v>
      </c>
      <c r="L5453" s="74">
        <f t="shared" si="1363"/>
        <v>94390.293109112128</v>
      </c>
      <c r="M5453" s="75">
        <f t="shared" si="1364"/>
        <v>23819.913212302217</v>
      </c>
      <c r="N5453" s="75">
        <f t="shared" si="1365"/>
        <v>54690.12137402239</v>
      </c>
      <c r="O5453" s="75">
        <f t="shared" si="1366"/>
        <v>1803.4007865867852</v>
      </c>
      <c r="P5453" s="75">
        <f t="shared" si="1367"/>
        <v>14972.828191316647</v>
      </c>
      <c r="Q5453" s="75">
        <f t="shared" si="1368"/>
        <v>367.54529769793629</v>
      </c>
      <c r="R5453" s="75">
        <f t="shared" si="1369"/>
        <v>9200.7430955602304</v>
      </c>
      <c r="S5453" s="76">
        <f t="shared" si="1361"/>
        <v>104854.55195748621</v>
      </c>
      <c r="T5453" s="76"/>
      <c r="U5453" s="115">
        <f t="shared" si="1370"/>
        <v>23015.260108306022</v>
      </c>
      <c r="V5453" s="115">
        <f t="shared" si="1371"/>
        <v>14884.611411459337</v>
      </c>
      <c r="W5453" s="115">
        <f t="shared" si="1372"/>
        <v>52332.495761717029</v>
      </c>
      <c r="X5453" s="115">
        <f t="shared" si="1373"/>
        <v>9273.9004549976835</v>
      </c>
      <c r="Y5453" s="115">
        <f t="shared" si="1374"/>
        <v>794.93931559715099</v>
      </c>
      <c r="Z5453" s="115">
        <f t="shared" si="1375"/>
        <v>344.92661830763217</v>
      </c>
      <c r="AA5453" s="12">
        <f t="shared" si="1376"/>
        <v>100646.13367038484</v>
      </c>
    </row>
    <row r="5454" spans="1:27" x14ac:dyDescent="0.2">
      <c r="A5454" s="72">
        <v>2004</v>
      </c>
      <c r="B5454" s="72">
        <v>8</v>
      </c>
      <c r="C5454" s="72">
        <v>15</v>
      </c>
      <c r="D5454" s="72">
        <v>4</v>
      </c>
      <c r="E5454" s="11">
        <v>2.2117903839758913E-2</v>
      </c>
      <c r="F5454" s="11">
        <v>4.7327028406427246E-2</v>
      </c>
      <c r="G5454" s="11">
        <v>1.7240698208340235E-3</v>
      </c>
      <c r="H5454" s="11">
        <v>1.492678285188221E-2</v>
      </c>
      <c r="I5454" s="11">
        <v>3.9884378839582862E-4</v>
      </c>
      <c r="J5454" s="11">
        <v>6.5631164485871907E-3</v>
      </c>
      <c r="K5454" s="126">
        <f t="shared" si="1362"/>
        <v>9.3057745155885399E-2</v>
      </c>
      <c r="L5454" s="74">
        <f t="shared" si="1363"/>
        <v>93057.745155885394</v>
      </c>
      <c r="M5454" s="75">
        <f t="shared" si="1364"/>
        <v>22212.879566117132</v>
      </c>
      <c r="N5454" s="75">
        <f t="shared" si="1365"/>
        <v>54480.9763777966</v>
      </c>
      <c r="O5454" s="75">
        <f t="shared" si="1366"/>
        <v>1803.4007865867852</v>
      </c>
      <c r="P5454" s="75">
        <f t="shared" si="1367"/>
        <v>15506.541071862803</v>
      </c>
      <c r="Q5454" s="75">
        <f t="shared" si="1368"/>
        <v>367.54529769793629</v>
      </c>
      <c r="R5454" s="75">
        <f t="shared" si="1369"/>
        <v>9111.2536898455328</v>
      </c>
      <c r="S5454" s="76">
        <f t="shared" si="1361"/>
        <v>103482.59678990679</v>
      </c>
      <c r="T5454" s="76"/>
      <c r="U5454" s="115">
        <f t="shared" si="1370"/>
        <v>21462.513167538538</v>
      </c>
      <c r="V5454" s="115">
        <f t="shared" si="1371"/>
        <v>15415.179767064143</v>
      </c>
      <c r="W5454" s="115">
        <f t="shared" si="1372"/>
        <v>52132.366755717609</v>
      </c>
      <c r="X5454" s="115">
        <f t="shared" si="1373"/>
        <v>9183.6994971233707</v>
      </c>
      <c r="Y5454" s="115">
        <f t="shared" si="1374"/>
        <v>794.93931559715099</v>
      </c>
      <c r="Z5454" s="115">
        <f t="shared" si="1375"/>
        <v>344.92661830763217</v>
      </c>
      <c r="AA5454" s="12">
        <f t="shared" si="1376"/>
        <v>99333.625121348421</v>
      </c>
    </row>
    <row r="5455" spans="1:27" x14ac:dyDescent="0.2">
      <c r="A5455" s="72">
        <v>2004</v>
      </c>
      <c r="B5455" s="72">
        <v>8</v>
      </c>
      <c r="C5455" s="72">
        <v>15</v>
      </c>
      <c r="D5455" s="72">
        <v>5</v>
      </c>
      <c r="E5455" s="11">
        <v>2.1370515789051345E-2</v>
      </c>
      <c r="F5455" s="11">
        <v>4.755853193704751E-2</v>
      </c>
      <c r="G5455" s="11">
        <v>1.7240698208340235E-3</v>
      </c>
      <c r="H5455" s="11">
        <v>1.5827333003398971E-2</v>
      </c>
      <c r="I5455" s="11">
        <v>3.9884378839582862E-4</v>
      </c>
      <c r="J5455" s="11">
        <v>6.6902766434015848E-3</v>
      </c>
      <c r="K5455" s="126">
        <f t="shared" si="1362"/>
        <v>9.3569570982129271E-2</v>
      </c>
      <c r="L5455" s="74">
        <f t="shared" si="1363"/>
        <v>93569.570982129269</v>
      </c>
      <c r="M5455" s="75">
        <f t="shared" si="1364"/>
        <v>21462.282182214982</v>
      </c>
      <c r="N5455" s="75">
        <f t="shared" si="1365"/>
        <v>54747.473954504509</v>
      </c>
      <c r="O5455" s="75">
        <f t="shared" si="1366"/>
        <v>1803.4007865867852</v>
      </c>
      <c r="P5455" s="75">
        <f t="shared" si="1367"/>
        <v>16442.068710359003</v>
      </c>
      <c r="Q5455" s="75">
        <f t="shared" si="1368"/>
        <v>367.54529769793629</v>
      </c>
      <c r="R5455" s="75">
        <f t="shared" si="1369"/>
        <v>9287.7839713482372</v>
      </c>
      <c r="S5455" s="76">
        <f t="shared" si="1361"/>
        <v>104110.55490271146</v>
      </c>
      <c r="T5455" s="76"/>
      <c r="U5455" s="115">
        <f t="shared" si="1370"/>
        <v>20737.271481175052</v>
      </c>
      <c r="V5455" s="115">
        <f t="shared" si="1371"/>
        <v>16345.195471897503</v>
      </c>
      <c r="W5455" s="115">
        <f t="shared" si="1372"/>
        <v>52387.375941164384</v>
      </c>
      <c r="X5455" s="115">
        <f t="shared" si="1373"/>
        <v>9361.6334140847921</v>
      </c>
      <c r="Y5455" s="115">
        <f t="shared" si="1374"/>
        <v>794.93931559715099</v>
      </c>
      <c r="Z5455" s="115">
        <f t="shared" si="1375"/>
        <v>344.92661830763217</v>
      </c>
      <c r="AA5455" s="12">
        <f t="shared" si="1376"/>
        <v>99971.342242226499</v>
      </c>
    </row>
    <row r="5456" spans="1:27" x14ac:dyDescent="0.2">
      <c r="A5456" s="72">
        <v>2004</v>
      </c>
      <c r="B5456" s="72">
        <v>8</v>
      </c>
      <c r="C5456" s="72">
        <v>15</v>
      </c>
      <c r="D5456" s="72">
        <v>6</v>
      </c>
      <c r="E5456" s="11">
        <v>2.1129472708653022E-2</v>
      </c>
      <c r="F5456" s="11">
        <v>4.8475283114335715E-2</v>
      </c>
      <c r="G5456" s="11">
        <v>7.4753311965953411E-4</v>
      </c>
      <c r="H5456" s="11">
        <v>1.774618627013156E-2</v>
      </c>
      <c r="I5456" s="11">
        <v>3.8921156500312158E-4</v>
      </c>
      <c r="J5456" s="11">
        <v>6.8174362738380881E-3</v>
      </c>
      <c r="K5456" s="126">
        <f t="shared" si="1362"/>
        <v>9.5305123051621046E-2</v>
      </c>
      <c r="L5456" s="74">
        <f t="shared" si="1363"/>
        <v>95305.123051621049</v>
      </c>
      <c r="M5456" s="75">
        <f t="shared" si="1364"/>
        <v>21220.204047056937</v>
      </c>
      <c r="N5456" s="75">
        <f t="shared" si="1365"/>
        <v>55802.801130452302</v>
      </c>
      <c r="O5456" s="75">
        <f t="shared" si="1366"/>
        <v>781.92994257131022</v>
      </c>
      <c r="P5456" s="75">
        <f t="shared" si="1367"/>
        <v>18435.450491732947</v>
      </c>
      <c r="Q5456" s="75">
        <f t="shared" si="1368"/>
        <v>358.66894430503345</v>
      </c>
      <c r="R5456" s="75">
        <f t="shared" si="1369"/>
        <v>9464.3134693527081</v>
      </c>
      <c r="S5456" s="76">
        <f t="shared" si="1361"/>
        <v>106063.36802547124</v>
      </c>
      <c r="T5456" s="76"/>
      <c r="U5456" s="115">
        <f t="shared" si="1370"/>
        <v>20503.370912455994</v>
      </c>
      <c r="V5456" s="115">
        <f t="shared" si="1371"/>
        <v>18326.832663703455</v>
      </c>
      <c r="W5456" s="115">
        <f t="shared" si="1372"/>
        <v>53397.209226865329</v>
      </c>
      <c r="X5456" s="115">
        <f t="shared" si="1373"/>
        <v>9539.566541318196</v>
      </c>
      <c r="Y5456" s="115">
        <f t="shared" si="1374"/>
        <v>344.67482659193365</v>
      </c>
      <c r="Z5456" s="115">
        <f t="shared" si="1375"/>
        <v>336.59651429625211</v>
      </c>
      <c r="AA5456" s="12">
        <f t="shared" si="1376"/>
        <v>102448.25068523116</v>
      </c>
    </row>
    <row r="5457" spans="1:27" x14ac:dyDescent="0.2">
      <c r="A5457" s="72">
        <v>2004</v>
      </c>
      <c r="B5457" s="72">
        <v>8</v>
      </c>
      <c r="C5457" s="72">
        <v>15</v>
      </c>
      <c r="D5457" s="72">
        <v>7</v>
      </c>
      <c r="E5457" s="11">
        <v>2.6599070147218927E-2</v>
      </c>
      <c r="F5457" s="11">
        <v>5.0674911619273219E-2</v>
      </c>
      <c r="G5457" s="11">
        <v>0</v>
      </c>
      <c r="H5457" s="11">
        <v>1.7709765191429815E-2</v>
      </c>
      <c r="I5457" s="11">
        <v>3.818381544663257E-4</v>
      </c>
      <c r="J5457" s="11">
        <v>7.0641142107699959E-3</v>
      </c>
      <c r="K5457" s="126">
        <f t="shared" si="1362"/>
        <v>0.10242969932315828</v>
      </c>
      <c r="L5457" s="74">
        <f t="shared" si="1363"/>
        <v>102429.69932315827</v>
      </c>
      <c r="M5457" s="75">
        <f t="shared" si="1364"/>
        <v>26713.28829492351</v>
      </c>
      <c r="N5457" s="75">
        <f t="shared" si="1365"/>
        <v>58334.925217946322</v>
      </c>
      <c r="O5457" s="75">
        <f t="shared" si="1366"/>
        <v>0</v>
      </c>
      <c r="P5457" s="75">
        <f t="shared" si="1367"/>
        <v>18397.61481351787</v>
      </c>
      <c r="Q5457" s="75">
        <f t="shared" si="1368"/>
        <v>351.87414782168901</v>
      </c>
      <c r="R5457" s="75">
        <f t="shared" si="1369"/>
        <v>9806.7643889243318</v>
      </c>
      <c r="S5457" s="76">
        <f t="shared" si="1361"/>
        <v>113604.46686313371</v>
      </c>
      <c r="T5457" s="76"/>
      <c r="U5457" s="115">
        <f t="shared" si="1370"/>
        <v>25810.894984214301</v>
      </c>
      <c r="V5457" s="115">
        <f t="shared" si="1371"/>
        <v>18289.219905410602</v>
      </c>
      <c r="W5457" s="115">
        <f t="shared" si="1372"/>
        <v>55820.176478495261</v>
      </c>
      <c r="X5457" s="115">
        <f t="shared" si="1373"/>
        <v>9884.7403719365248</v>
      </c>
      <c r="Y5457" s="115">
        <f t="shared" si="1374"/>
        <v>0</v>
      </c>
      <c r="Z5457" s="115">
        <f t="shared" si="1375"/>
        <v>330.21986851199631</v>
      </c>
      <c r="AA5457" s="12">
        <f t="shared" si="1376"/>
        <v>110135.25160856869</v>
      </c>
    </row>
    <row r="5458" spans="1:27" x14ac:dyDescent="0.2">
      <c r="A5458" s="72">
        <v>2004</v>
      </c>
      <c r="B5458" s="72">
        <v>8</v>
      </c>
      <c r="C5458" s="72">
        <v>15</v>
      </c>
      <c r="D5458" s="72">
        <v>8</v>
      </c>
      <c r="E5458" s="11">
        <v>2.9303736973248767E-2</v>
      </c>
      <c r="F5458" s="11">
        <v>5.4061811038399681E-2</v>
      </c>
      <c r="G5458" s="11">
        <v>0</v>
      </c>
      <c r="H5458" s="11">
        <v>1.8399776865923964E-2</v>
      </c>
      <c r="I5458" s="11">
        <v>3.818381544663257E-4</v>
      </c>
      <c r="J5458" s="11">
        <v>7.7277341472296113E-3</v>
      </c>
      <c r="K5458" s="126">
        <f t="shared" si="1362"/>
        <v>0.10987489717926835</v>
      </c>
      <c r="L5458" s="74">
        <f t="shared" si="1363"/>
        <v>109874.89717926834</v>
      </c>
      <c r="M5458" s="75">
        <f t="shared" si="1364"/>
        <v>29429.569137282389</v>
      </c>
      <c r="N5458" s="75">
        <f t="shared" si="1365"/>
        <v>62233.787949466205</v>
      </c>
      <c r="O5458" s="75">
        <f t="shared" si="1366"/>
        <v>0</v>
      </c>
      <c r="P5458" s="75">
        <f t="shared" si="1367"/>
        <v>19114.426632700939</v>
      </c>
      <c r="Q5458" s="75">
        <f t="shared" si="1368"/>
        <v>351.87414782168901</v>
      </c>
      <c r="R5458" s="75">
        <f t="shared" si="1369"/>
        <v>10728.035501830505</v>
      </c>
      <c r="S5458" s="76">
        <f t="shared" si="1361"/>
        <v>121857.69336910173</v>
      </c>
      <c r="T5458" s="76"/>
      <c r="U5458" s="115">
        <f t="shared" si="1370"/>
        <v>28435.417985490843</v>
      </c>
      <c r="V5458" s="115">
        <f t="shared" si="1371"/>
        <v>19001.808418906596</v>
      </c>
      <c r="W5458" s="115">
        <f t="shared" si="1372"/>
        <v>59550.963908594065</v>
      </c>
      <c r="X5458" s="115">
        <f t="shared" si="1373"/>
        <v>10813.336736862693</v>
      </c>
      <c r="Y5458" s="115">
        <f t="shared" si="1374"/>
        <v>0</v>
      </c>
      <c r="Z5458" s="115">
        <f t="shared" si="1375"/>
        <v>330.21986851199631</v>
      </c>
      <c r="AA5458" s="12">
        <f t="shared" si="1376"/>
        <v>118131.74691836619</v>
      </c>
    </row>
    <row r="5459" spans="1:27" x14ac:dyDescent="0.2">
      <c r="A5459" s="72">
        <v>2004</v>
      </c>
      <c r="B5459" s="72">
        <v>8</v>
      </c>
      <c r="C5459" s="72">
        <v>15</v>
      </c>
      <c r="D5459" s="72">
        <v>9</v>
      </c>
      <c r="E5459" s="11">
        <v>3.6139657515360336E-2</v>
      </c>
      <c r="F5459" s="11">
        <v>5.6351075938110194E-2</v>
      </c>
      <c r="G5459" s="11">
        <v>0</v>
      </c>
      <c r="H5459" s="11">
        <v>1.9043234658894018E-2</v>
      </c>
      <c r="I5459" s="11">
        <v>3.818381544663257E-4</v>
      </c>
      <c r="J5459" s="11">
        <v>8.540065612742816E-3</v>
      </c>
      <c r="K5459" s="126">
        <f t="shared" si="1362"/>
        <v>0.12045587187957368</v>
      </c>
      <c r="L5459" s="74">
        <f t="shared" si="1363"/>
        <v>120455.87187957368</v>
      </c>
      <c r="M5459" s="75">
        <f t="shared" si="1364"/>
        <v>36294.843569505683</v>
      </c>
      <c r="N5459" s="75">
        <f t="shared" si="1365"/>
        <v>64869.097858480258</v>
      </c>
      <c r="O5459" s="75">
        <f t="shared" si="1366"/>
        <v>0</v>
      </c>
      <c r="P5459" s="75">
        <f t="shared" si="1367"/>
        <v>19782.876411444937</v>
      </c>
      <c r="Q5459" s="75">
        <f t="shared" si="1368"/>
        <v>351.87414782168901</v>
      </c>
      <c r="R5459" s="75">
        <f t="shared" si="1369"/>
        <v>11855.755559902622</v>
      </c>
      <c r="S5459" s="76">
        <f t="shared" si="1361"/>
        <v>133154.44754715517</v>
      </c>
      <c r="T5459" s="76"/>
      <c r="U5459" s="115">
        <f t="shared" si="1370"/>
        <v>35068.778710370265</v>
      </c>
      <c r="V5459" s="115">
        <f t="shared" si="1371"/>
        <v>19666.319831015804</v>
      </c>
      <c r="W5459" s="115">
        <f t="shared" si="1372"/>
        <v>62072.668764597489</v>
      </c>
      <c r="X5459" s="115">
        <f t="shared" si="1373"/>
        <v>11950.023573028311</v>
      </c>
      <c r="Y5459" s="115">
        <f t="shared" si="1374"/>
        <v>0</v>
      </c>
      <c r="Z5459" s="115">
        <f t="shared" si="1375"/>
        <v>330.21986851199631</v>
      </c>
      <c r="AA5459" s="12">
        <f t="shared" si="1376"/>
        <v>129088.01074752386</v>
      </c>
    </row>
    <row r="5460" spans="1:27" x14ac:dyDescent="0.2">
      <c r="A5460" s="72">
        <v>2004</v>
      </c>
      <c r="B5460" s="72">
        <v>8</v>
      </c>
      <c r="C5460" s="72">
        <v>15</v>
      </c>
      <c r="D5460" s="72">
        <v>10</v>
      </c>
      <c r="E5460" s="11">
        <v>4.0209214916070837E-2</v>
      </c>
      <c r="F5460" s="11">
        <v>5.8528355821786143E-2</v>
      </c>
      <c r="G5460" s="11">
        <v>0</v>
      </c>
      <c r="H5460" s="11">
        <v>1.9381273250282091E-2</v>
      </c>
      <c r="I5460" s="11">
        <v>3.818381544663257E-4</v>
      </c>
      <c r="J5460" s="11">
        <v>8.979735533323081E-3</v>
      </c>
      <c r="K5460" s="126">
        <f t="shared" si="1362"/>
        <v>0.12748041767592846</v>
      </c>
      <c r="L5460" s="74">
        <f t="shared" si="1363"/>
        <v>127480.41767592846</v>
      </c>
      <c r="M5460" s="75">
        <f t="shared" si="1364"/>
        <v>40381.875915983612</v>
      </c>
      <c r="N5460" s="75">
        <f t="shared" si="1365"/>
        <v>67375.495109787327</v>
      </c>
      <c r="O5460" s="75">
        <f t="shared" si="1366"/>
        <v>0</v>
      </c>
      <c r="P5460" s="75">
        <f t="shared" si="1367"/>
        <v>20134.044466426913</v>
      </c>
      <c r="Q5460" s="75">
        <f t="shared" si="1368"/>
        <v>351.87414782168901</v>
      </c>
      <c r="R5460" s="75">
        <f t="shared" si="1369"/>
        <v>12466.127814849184</v>
      </c>
      <c r="S5460" s="76">
        <f t="shared" si="1361"/>
        <v>140709.41745486873</v>
      </c>
      <c r="T5460" s="76"/>
      <c r="U5460" s="115">
        <f t="shared" si="1370"/>
        <v>39017.748284141373</v>
      </c>
      <c r="V5460" s="115">
        <f t="shared" si="1371"/>
        <v>20015.418877083535</v>
      </c>
      <c r="W5460" s="115">
        <f t="shared" si="1372"/>
        <v>64471.018233127099</v>
      </c>
      <c r="X5460" s="115">
        <f t="shared" si="1373"/>
        <v>12565.249047109677</v>
      </c>
      <c r="Y5460" s="115">
        <f t="shared" si="1374"/>
        <v>0</v>
      </c>
      <c r="Z5460" s="115">
        <f t="shared" si="1375"/>
        <v>330.21986851199631</v>
      </c>
      <c r="AA5460" s="12">
        <f t="shared" si="1376"/>
        <v>136399.6543099737</v>
      </c>
    </row>
    <row r="5461" spans="1:27" x14ac:dyDescent="0.2">
      <c r="A5461" s="72">
        <v>2004</v>
      </c>
      <c r="B5461" s="72">
        <v>8</v>
      </c>
      <c r="C5461" s="72">
        <v>15</v>
      </c>
      <c r="D5461" s="72">
        <v>11</v>
      </c>
      <c r="E5461" s="11">
        <v>4.1813514738164914E-2</v>
      </c>
      <c r="F5461" s="11">
        <v>6.0380940384729589E-2</v>
      </c>
      <c r="G5461" s="11">
        <v>0</v>
      </c>
      <c r="H5461" s="11">
        <v>1.9841628100031563E-2</v>
      </c>
      <c r="I5461" s="11">
        <v>3.818381544663257E-4</v>
      </c>
      <c r="J5461" s="11">
        <v>9.4013805643841254E-3</v>
      </c>
      <c r="K5461" s="126">
        <f t="shared" si="1362"/>
        <v>0.13181930194177652</v>
      </c>
      <c r="L5461" s="74">
        <f t="shared" si="1363"/>
        <v>131819.30194177653</v>
      </c>
      <c r="M5461" s="75">
        <f t="shared" si="1364"/>
        <v>41993.064706490055</v>
      </c>
      <c r="N5461" s="75">
        <f t="shared" si="1365"/>
        <v>69508.116134391646</v>
      </c>
      <c r="O5461" s="75">
        <f t="shared" si="1366"/>
        <v>0</v>
      </c>
      <c r="P5461" s="75">
        <f t="shared" si="1367"/>
        <v>20612.279559420931</v>
      </c>
      <c r="Q5461" s="75">
        <f t="shared" si="1368"/>
        <v>351.87414782168901</v>
      </c>
      <c r="R5461" s="75">
        <f t="shared" si="1369"/>
        <v>13051.476996926696</v>
      </c>
      <c r="S5461" s="76">
        <f t="shared" si="1361"/>
        <v>145516.81154505102</v>
      </c>
      <c r="T5461" s="76"/>
      <c r="U5461" s="115">
        <f t="shared" si="1370"/>
        <v>40574.510005587996</v>
      </c>
      <c r="V5461" s="115">
        <f t="shared" si="1371"/>
        <v>20490.836308685892</v>
      </c>
      <c r="W5461" s="115">
        <f t="shared" si="1372"/>
        <v>66511.704520293875</v>
      </c>
      <c r="X5461" s="115">
        <f t="shared" si="1373"/>
        <v>13155.252483747381</v>
      </c>
      <c r="Y5461" s="115">
        <f t="shared" si="1374"/>
        <v>0</v>
      </c>
      <c r="Z5461" s="115">
        <f t="shared" si="1375"/>
        <v>330.21986851199631</v>
      </c>
      <c r="AA5461" s="12">
        <f t="shared" si="1376"/>
        <v>141062.52318682717</v>
      </c>
    </row>
    <row r="5462" spans="1:27" x14ac:dyDescent="0.2">
      <c r="A5462" s="72">
        <v>2004</v>
      </c>
      <c r="B5462" s="72">
        <v>8</v>
      </c>
      <c r="C5462" s="72">
        <v>15</v>
      </c>
      <c r="D5462" s="72">
        <v>12</v>
      </c>
      <c r="E5462" s="11">
        <v>4.7024668069926855E-2</v>
      </c>
      <c r="F5462" s="11">
        <v>6.1041628317481327E-2</v>
      </c>
      <c r="G5462" s="11">
        <v>0</v>
      </c>
      <c r="H5462" s="11">
        <v>1.8435800021936375E-2</v>
      </c>
      <c r="I5462" s="11">
        <v>3.818381544663257E-4</v>
      </c>
      <c r="J5462" s="11">
        <v>9.4772057220301308E-3</v>
      </c>
      <c r="K5462" s="126">
        <f t="shared" si="1362"/>
        <v>0.13636114028584101</v>
      </c>
      <c r="L5462" s="74">
        <f t="shared" si="1363"/>
        <v>136361.14028584101</v>
      </c>
      <c r="M5462" s="75">
        <f t="shared" si="1364"/>
        <v>47226.595071646923</v>
      </c>
      <c r="N5462" s="75">
        <f t="shared" si="1365"/>
        <v>70268.673576287882</v>
      </c>
      <c r="O5462" s="75">
        <f t="shared" si="1366"/>
        <v>0</v>
      </c>
      <c r="P5462" s="75">
        <f t="shared" si="1367"/>
        <v>19151.848932856807</v>
      </c>
      <c r="Q5462" s="75">
        <f t="shared" si="1368"/>
        <v>351.87414782168901</v>
      </c>
      <c r="R5462" s="75">
        <f t="shared" si="1369"/>
        <v>13156.741356137327</v>
      </c>
      <c r="S5462" s="76">
        <f t="shared" si="1361"/>
        <v>150155.73308475062</v>
      </c>
      <c r="T5462" s="76"/>
      <c r="U5462" s="115">
        <f t="shared" si="1370"/>
        <v>45631.248103886108</v>
      </c>
      <c r="V5462" s="115">
        <f t="shared" si="1371"/>
        <v>19039.01023467752</v>
      </c>
      <c r="W5462" s="115">
        <f t="shared" si="1372"/>
        <v>67239.475242036744</v>
      </c>
      <c r="X5462" s="115">
        <f t="shared" si="1373"/>
        <v>13261.353825632426</v>
      </c>
      <c r="Y5462" s="115">
        <f t="shared" si="1374"/>
        <v>0</v>
      </c>
      <c r="Z5462" s="115">
        <f t="shared" si="1375"/>
        <v>330.21986851199631</v>
      </c>
      <c r="AA5462" s="12">
        <f t="shared" si="1376"/>
        <v>145501.30727474479</v>
      </c>
    </row>
    <row r="5463" spans="1:27" x14ac:dyDescent="0.2">
      <c r="A5463" s="72">
        <v>2004</v>
      </c>
      <c r="B5463" s="72">
        <v>8</v>
      </c>
      <c r="C5463" s="72">
        <v>15</v>
      </c>
      <c r="D5463" s="72">
        <v>13</v>
      </c>
      <c r="E5463" s="11">
        <v>4.5121308249825291E-2</v>
      </c>
      <c r="F5463" s="11">
        <v>6.2200693223798516E-2</v>
      </c>
      <c r="G5463" s="11">
        <v>0</v>
      </c>
      <c r="H5463" s="11">
        <v>2.0076791871456529E-2</v>
      </c>
      <c r="I5463" s="11">
        <v>3.818381544663257E-4</v>
      </c>
      <c r="J5463" s="11">
        <v>9.577718532416445E-3</v>
      </c>
      <c r="K5463" s="126">
        <f t="shared" si="1362"/>
        <v>0.13735835003196312</v>
      </c>
      <c r="L5463" s="74">
        <f t="shared" si="1363"/>
        <v>137358.35003196311</v>
      </c>
      <c r="M5463" s="75">
        <f t="shared" si="1364"/>
        <v>45315.062099932766</v>
      </c>
      <c r="N5463" s="75">
        <f t="shared" si="1365"/>
        <v>71602.942595654924</v>
      </c>
      <c r="O5463" s="75">
        <f t="shared" si="1366"/>
        <v>0</v>
      </c>
      <c r="P5463" s="75">
        <f t="shared" si="1367"/>
        <v>20856.577122827606</v>
      </c>
      <c r="Q5463" s="75">
        <f t="shared" si="1368"/>
        <v>351.87414782168901</v>
      </c>
      <c r="R5463" s="75">
        <f t="shared" si="1369"/>
        <v>13296.278376649312</v>
      </c>
      <c r="S5463" s="76">
        <f t="shared" si="1361"/>
        <v>151422.73434288628</v>
      </c>
      <c r="T5463" s="76"/>
      <c r="U5463" s="115">
        <f t="shared" si="1370"/>
        <v>43784.288034909754</v>
      </c>
      <c r="V5463" s="115">
        <f t="shared" si="1371"/>
        <v>20733.69452181783</v>
      </c>
      <c r="W5463" s="115">
        <f t="shared" si="1372"/>
        <v>68516.225522466411</v>
      </c>
      <c r="X5463" s="115">
        <f t="shared" si="1373"/>
        <v>13402.000339134098</v>
      </c>
      <c r="Y5463" s="115">
        <f t="shared" si="1374"/>
        <v>0</v>
      </c>
      <c r="Z5463" s="115">
        <f t="shared" si="1375"/>
        <v>330.21986851199631</v>
      </c>
      <c r="AA5463" s="12">
        <f t="shared" si="1376"/>
        <v>146766.42828684012</v>
      </c>
    </row>
    <row r="5464" spans="1:27" x14ac:dyDescent="0.2">
      <c r="A5464" s="72">
        <v>2004</v>
      </c>
      <c r="B5464" s="72">
        <v>8</v>
      </c>
      <c r="C5464" s="72">
        <v>15</v>
      </c>
      <c r="D5464" s="72">
        <v>14</v>
      </c>
      <c r="E5464" s="11">
        <v>4.7081871652673024E-2</v>
      </c>
      <c r="F5464" s="11">
        <v>6.2269787414519169E-2</v>
      </c>
      <c r="G5464" s="11">
        <v>0</v>
      </c>
      <c r="H5464" s="11">
        <v>1.882944406849156E-2</v>
      </c>
      <c r="I5464" s="11">
        <v>3.818381544663257E-4</v>
      </c>
      <c r="J5464" s="11">
        <v>9.63669376477015E-3</v>
      </c>
      <c r="K5464" s="126">
        <f t="shared" si="1362"/>
        <v>0.13819963505492022</v>
      </c>
      <c r="L5464" s="74">
        <f t="shared" si="1363"/>
        <v>138199.63505492022</v>
      </c>
      <c r="M5464" s="75">
        <f t="shared" si="1364"/>
        <v>47284.044290320489</v>
      </c>
      <c r="N5464" s="75">
        <f t="shared" si="1365"/>
        <v>71682.481056007178</v>
      </c>
      <c r="O5464" s="75">
        <f t="shared" si="1366"/>
        <v>0</v>
      </c>
      <c r="P5464" s="75">
        <f t="shared" si="1367"/>
        <v>19560.782166238208</v>
      </c>
      <c r="Q5464" s="75">
        <f t="shared" si="1368"/>
        <v>351.87414782168901</v>
      </c>
      <c r="R5464" s="75">
        <f t="shared" si="1369"/>
        <v>13378.150808382237</v>
      </c>
      <c r="S5464" s="76">
        <f t="shared" si="1361"/>
        <v>152257.33246876978</v>
      </c>
      <c r="T5464" s="76"/>
      <c r="U5464" s="115">
        <f t="shared" si="1370"/>
        <v>45686.75664831305</v>
      </c>
      <c r="V5464" s="115">
        <f t="shared" si="1371"/>
        <v>19445.53411876535</v>
      </c>
      <c r="W5464" s="115">
        <f t="shared" si="1372"/>
        <v>68592.335175081942</v>
      </c>
      <c r="X5464" s="115">
        <f t="shared" si="1373"/>
        <v>13484.523758602914</v>
      </c>
      <c r="Y5464" s="115">
        <f t="shared" si="1374"/>
        <v>0</v>
      </c>
      <c r="Z5464" s="115">
        <f t="shared" si="1375"/>
        <v>330.21986851199631</v>
      </c>
      <c r="AA5464" s="12">
        <f t="shared" si="1376"/>
        <v>147539.36956927527</v>
      </c>
    </row>
    <row r="5465" spans="1:27" x14ac:dyDescent="0.2">
      <c r="A5465" s="72">
        <v>2004</v>
      </c>
      <c r="B5465" s="72">
        <v>8</v>
      </c>
      <c r="C5465" s="72">
        <v>15</v>
      </c>
      <c r="D5465" s="72">
        <v>15</v>
      </c>
      <c r="E5465" s="11">
        <v>4.8772415652865338E-2</v>
      </c>
      <c r="F5465" s="11">
        <v>6.161263761627666E-2</v>
      </c>
      <c r="G5465" s="11">
        <v>0</v>
      </c>
      <c r="H5465" s="11">
        <v>1.9955639606415578E-2</v>
      </c>
      <c r="I5465" s="11">
        <v>3.818381544663257E-4</v>
      </c>
      <c r="J5465" s="11">
        <v>9.6892037661654648E-3</v>
      </c>
      <c r="K5465" s="126">
        <f t="shared" si="1362"/>
        <v>0.14041173479618937</v>
      </c>
      <c r="L5465" s="74">
        <f t="shared" si="1363"/>
        <v>140411.73479618938</v>
      </c>
      <c r="M5465" s="75">
        <f t="shared" si="1364"/>
        <v>48981.847597069245</v>
      </c>
      <c r="N5465" s="75">
        <f t="shared" si="1365"/>
        <v>70925.996572610762</v>
      </c>
      <c r="O5465" s="75">
        <f t="shared" si="1366"/>
        <v>0</v>
      </c>
      <c r="P5465" s="75">
        <f t="shared" si="1367"/>
        <v>20730.719287790514</v>
      </c>
      <c r="Q5465" s="75">
        <f t="shared" si="1368"/>
        <v>351.87414782168901</v>
      </c>
      <c r="R5465" s="75">
        <f t="shared" si="1369"/>
        <v>13451.047876065661</v>
      </c>
      <c r="S5465" s="76">
        <f t="shared" si="1361"/>
        <v>154441.48548135784</v>
      </c>
      <c r="T5465" s="76"/>
      <c r="U5465" s="115">
        <f t="shared" si="1370"/>
        <v>47327.206987879508</v>
      </c>
      <c r="V5465" s="115">
        <f t="shared" si="1371"/>
        <v>20608.578214886515</v>
      </c>
      <c r="W5465" s="115">
        <f t="shared" si="1372"/>
        <v>67868.461831477471</v>
      </c>
      <c r="X5465" s="115">
        <f t="shared" si="1373"/>
        <v>13558.000448706729</v>
      </c>
      <c r="Y5465" s="115">
        <f t="shared" si="1374"/>
        <v>0</v>
      </c>
      <c r="Z5465" s="115">
        <f t="shared" si="1375"/>
        <v>330.21986851199631</v>
      </c>
      <c r="AA5465" s="12">
        <f t="shared" si="1376"/>
        <v>149692.46735146223</v>
      </c>
    </row>
    <row r="5466" spans="1:27" x14ac:dyDescent="0.2">
      <c r="A5466" s="72">
        <v>2004</v>
      </c>
      <c r="B5466" s="72">
        <v>8</v>
      </c>
      <c r="C5466" s="72">
        <v>15</v>
      </c>
      <c r="D5466" s="72">
        <v>16</v>
      </c>
      <c r="E5466" s="11">
        <v>5.5029936137097502E-2</v>
      </c>
      <c r="F5466" s="11">
        <v>6.0101639529482519E-2</v>
      </c>
      <c r="G5466" s="11">
        <v>0</v>
      </c>
      <c r="H5466" s="11">
        <v>1.6507167432188823E-2</v>
      </c>
      <c r="I5466" s="11">
        <v>3.818381544663257E-4</v>
      </c>
      <c r="J5466" s="11">
        <v>9.2706944186804162E-3</v>
      </c>
      <c r="K5466" s="126">
        <f t="shared" si="1362"/>
        <v>0.1412912756719156</v>
      </c>
      <c r="L5466" s="74">
        <f t="shared" si="1363"/>
        <v>141291.27567191559</v>
      </c>
      <c r="M5466" s="75">
        <f t="shared" si="1364"/>
        <v>55266.238283717379</v>
      </c>
      <c r="N5466" s="75">
        <f t="shared" si="1365"/>
        <v>69186.596195164966</v>
      </c>
      <c r="O5466" s="75">
        <f t="shared" si="1366"/>
        <v>0</v>
      </c>
      <c r="P5466" s="75">
        <f t="shared" si="1367"/>
        <v>17148.30799826872</v>
      </c>
      <c r="Q5466" s="75">
        <f t="shared" si="1368"/>
        <v>351.87414782168901</v>
      </c>
      <c r="R5466" s="75">
        <f t="shared" si="1369"/>
        <v>12870.051810190762</v>
      </c>
      <c r="S5466" s="76">
        <f t="shared" si="1361"/>
        <v>154823.0684351635</v>
      </c>
      <c r="T5466" s="76"/>
      <c r="U5466" s="115">
        <f t="shared" si="1370"/>
        <v>53399.306620917734</v>
      </c>
      <c r="V5466" s="115">
        <f t="shared" si="1371"/>
        <v>17047.273745268612</v>
      </c>
      <c r="W5466" s="115">
        <f t="shared" si="1372"/>
        <v>66204.044920458357</v>
      </c>
      <c r="X5466" s="115">
        <f t="shared" si="1373"/>
        <v>12972.384740963615</v>
      </c>
      <c r="Y5466" s="115">
        <f t="shared" si="1374"/>
        <v>0</v>
      </c>
      <c r="Z5466" s="115">
        <f t="shared" si="1375"/>
        <v>330.21986851199631</v>
      </c>
      <c r="AA5466" s="12">
        <f t="shared" si="1376"/>
        <v>149953.22989612032</v>
      </c>
    </row>
    <row r="5467" spans="1:27" x14ac:dyDescent="0.2">
      <c r="A5467" s="72">
        <v>2004</v>
      </c>
      <c r="B5467" s="72">
        <v>8</v>
      </c>
      <c r="C5467" s="72">
        <v>15</v>
      </c>
      <c r="D5467" s="72">
        <v>17</v>
      </c>
      <c r="E5467" s="11">
        <v>6.0459748249014712E-2</v>
      </c>
      <c r="F5467" s="11">
        <v>5.8320144753628726E-2</v>
      </c>
      <c r="G5467" s="11">
        <v>0</v>
      </c>
      <c r="H5467" s="11">
        <v>1.525002723828039E-2</v>
      </c>
      <c r="I5467" s="11">
        <v>3.818381544663257E-4</v>
      </c>
      <c r="J5467" s="11">
        <v>9.0945524308715942E-3</v>
      </c>
      <c r="K5467" s="126">
        <f t="shared" si="1362"/>
        <v>0.14350631082626175</v>
      </c>
      <c r="L5467" s="74">
        <f t="shared" si="1363"/>
        <v>143506.31082626176</v>
      </c>
      <c r="M5467" s="75">
        <f t="shared" si="1364"/>
        <v>60719.366364139307</v>
      </c>
      <c r="N5467" s="75">
        <f t="shared" si="1365"/>
        <v>67135.810881391109</v>
      </c>
      <c r="O5467" s="75">
        <f t="shared" si="1366"/>
        <v>0</v>
      </c>
      <c r="P5467" s="75">
        <f t="shared" si="1367"/>
        <v>15842.340312976597</v>
      </c>
      <c r="Q5467" s="75">
        <f t="shared" si="1368"/>
        <v>351.87414782168901</v>
      </c>
      <c r="R5467" s="75">
        <f t="shared" si="1369"/>
        <v>12625.522500230807</v>
      </c>
      <c r="S5467" s="76">
        <f t="shared" si="1361"/>
        <v>156674.91420655951</v>
      </c>
      <c r="T5467" s="76"/>
      <c r="U5467" s="115">
        <f t="shared" si="1370"/>
        <v>58668.22427213734</v>
      </c>
      <c r="V5467" s="115">
        <f t="shared" si="1371"/>
        <v>15749.000549108543</v>
      </c>
      <c r="W5467" s="115">
        <f t="shared" si="1372"/>
        <v>64241.66650466936</v>
      </c>
      <c r="X5467" s="115">
        <f t="shared" si="1373"/>
        <v>12725.911118632806</v>
      </c>
      <c r="Y5467" s="115">
        <f t="shared" si="1374"/>
        <v>0</v>
      </c>
      <c r="Z5467" s="115">
        <f t="shared" si="1375"/>
        <v>330.21986851199631</v>
      </c>
      <c r="AA5467" s="12">
        <f t="shared" si="1376"/>
        <v>151715.02231306004</v>
      </c>
    </row>
    <row r="5468" spans="1:27" x14ac:dyDescent="0.2">
      <c r="A5468" s="72">
        <v>2004</v>
      </c>
      <c r="B5468" s="72">
        <v>8</v>
      </c>
      <c r="C5468" s="72">
        <v>15</v>
      </c>
      <c r="D5468" s="72">
        <v>18</v>
      </c>
      <c r="E5468" s="11">
        <v>5.8223457107485298E-2</v>
      </c>
      <c r="F5468" s="11">
        <v>5.6969475678594839E-2</v>
      </c>
      <c r="G5468" s="11">
        <v>0</v>
      </c>
      <c r="H5468" s="11">
        <v>1.7837003061552597E-2</v>
      </c>
      <c r="I5468" s="11">
        <v>3.818381544663257E-4</v>
      </c>
      <c r="J5468" s="11">
        <v>8.844346849916692E-3</v>
      </c>
      <c r="K5468" s="126">
        <f t="shared" si="1362"/>
        <v>0.14225612085201575</v>
      </c>
      <c r="L5468" s="74">
        <f t="shared" si="1363"/>
        <v>142256.12085201574</v>
      </c>
      <c r="M5468" s="75">
        <f t="shared" si="1364"/>
        <v>58473.472442117942</v>
      </c>
      <c r="N5468" s="75">
        <f t="shared" si="1365"/>
        <v>65580.974830008097</v>
      </c>
      <c r="O5468" s="75">
        <f t="shared" si="1366"/>
        <v>0</v>
      </c>
      <c r="P5468" s="75">
        <f t="shared" si="1367"/>
        <v>18529.794619342971</v>
      </c>
      <c r="Q5468" s="75">
        <f t="shared" si="1368"/>
        <v>351.87414782168901</v>
      </c>
      <c r="R5468" s="75">
        <f t="shared" si="1369"/>
        <v>12278.174324931246</v>
      </c>
      <c r="S5468" s="76">
        <f t="shared" si="1361"/>
        <v>155214.29036422196</v>
      </c>
      <c r="T5468" s="76"/>
      <c r="U5468" s="115">
        <f t="shared" si="1370"/>
        <v>56498.198196463425</v>
      </c>
      <c r="V5468" s="115">
        <f t="shared" si="1371"/>
        <v>18420.620935397026</v>
      </c>
      <c r="W5468" s="115">
        <f t="shared" si="1372"/>
        <v>62753.857572729125</v>
      </c>
      <c r="X5468" s="115">
        <f t="shared" si="1373"/>
        <v>12375.801093008069</v>
      </c>
      <c r="Y5468" s="115">
        <f t="shared" si="1374"/>
        <v>0</v>
      </c>
      <c r="Z5468" s="115">
        <f t="shared" si="1375"/>
        <v>330.21986851199631</v>
      </c>
      <c r="AA5468" s="12">
        <f t="shared" si="1376"/>
        <v>150378.69766610966</v>
      </c>
    </row>
    <row r="5469" spans="1:27" x14ac:dyDescent="0.2">
      <c r="A5469" s="72">
        <v>2004</v>
      </c>
      <c r="B5469" s="72">
        <v>8</v>
      </c>
      <c r="C5469" s="72">
        <v>15</v>
      </c>
      <c r="D5469" s="72">
        <v>19</v>
      </c>
      <c r="E5469" s="11">
        <v>5.343009697544171E-2</v>
      </c>
      <c r="F5469" s="11">
        <v>5.6123249837799385E-2</v>
      </c>
      <c r="G5469" s="11">
        <v>0</v>
      </c>
      <c r="H5469" s="11">
        <v>2.0760178402290538E-2</v>
      </c>
      <c r="I5469" s="11">
        <v>3.818381544663257E-4</v>
      </c>
      <c r="J5469" s="11">
        <v>8.7073913829308573E-3</v>
      </c>
      <c r="K5469" s="126">
        <f t="shared" si="1362"/>
        <v>0.13940275475292882</v>
      </c>
      <c r="L5469" s="74">
        <f t="shared" si="1363"/>
        <v>139402.75475292883</v>
      </c>
      <c r="M5469" s="75">
        <f t="shared" si="1364"/>
        <v>53659.52930801703</v>
      </c>
      <c r="N5469" s="75">
        <f t="shared" si="1365"/>
        <v>64606.833592008938</v>
      </c>
      <c r="O5469" s="75">
        <f t="shared" si="1366"/>
        <v>0</v>
      </c>
      <c r="P5469" s="75">
        <f t="shared" si="1367"/>
        <v>21566.506476894629</v>
      </c>
      <c r="Q5469" s="75">
        <f t="shared" si="1368"/>
        <v>351.87414782168901</v>
      </c>
      <c r="R5469" s="75">
        <f t="shared" si="1369"/>
        <v>12088.045745971196</v>
      </c>
      <c r="S5469" s="76">
        <f t="shared" si="1361"/>
        <v>152272.78927071349</v>
      </c>
      <c r="T5469" s="76"/>
      <c r="U5469" s="115">
        <f t="shared" si="1370"/>
        <v>51846.873383041995</v>
      </c>
      <c r="V5469" s="115">
        <f t="shared" si="1371"/>
        <v>21439.441120246323</v>
      </c>
      <c r="W5469" s="115">
        <f t="shared" si="1372"/>
        <v>61821.710396454619</v>
      </c>
      <c r="X5469" s="115">
        <f t="shared" si="1373"/>
        <v>12184.160755199213</v>
      </c>
      <c r="Y5469" s="115">
        <f t="shared" si="1374"/>
        <v>0</v>
      </c>
      <c r="Z5469" s="115">
        <f t="shared" si="1375"/>
        <v>330.21986851199631</v>
      </c>
      <c r="AA5469" s="12">
        <f t="shared" si="1376"/>
        <v>147622.40552345416</v>
      </c>
    </row>
    <row r="5470" spans="1:27" x14ac:dyDescent="0.2">
      <c r="A5470" s="72">
        <v>2004</v>
      </c>
      <c r="B5470" s="72">
        <v>8</v>
      </c>
      <c r="C5470" s="72">
        <v>15</v>
      </c>
      <c r="D5470" s="72">
        <v>20</v>
      </c>
      <c r="E5470" s="11">
        <v>5.6031474496697237E-2</v>
      </c>
      <c r="F5470" s="11">
        <v>5.4659050128108837E-2</v>
      </c>
      <c r="G5470" s="11">
        <v>1.120481809555319E-3</v>
      </c>
      <c r="H5470" s="11">
        <v>1.8140944240552875E-2</v>
      </c>
      <c r="I5470" s="11">
        <v>3.9289020308274839E-4</v>
      </c>
      <c r="J5470" s="11">
        <v>8.3931178351534901E-3</v>
      </c>
      <c r="K5470" s="126">
        <f t="shared" si="1362"/>
        <v>0.13873795871315051</v>
      </c>
      <c r="L5470" s="74">
        <f t="shared" si="1363"/>
        <v>138737.9587131505</v>
      </c>
      <c r="M5470" s="75">
        <f t="shared" si="1364"/>
        <v>56272.077314568232</v>
      </c>
      <c r="N5470" s="75">
        <f t="shared" si="1365"/>
        <v>62921.305628770198</v>
      </c>
      <c r="O5470" s="75">
        <f t="shared" si="1366"/>
        <v>1172.0394106375218</v>
      </c>
      <c r="P5470" s="75">
        <f t="shared" si="1367"/>
        <v>18845.540913930752</v>
      </c>
      <c r="Q5470" s="75">
        <f t="shared" si="1368"/>
        <v>362.05890841488576</v>
      </c>
      <c r="R5470" s="75">
        <f t="shared" si="1369"/>
        <v>11651.755144663373</v>
      </c>
      <c r="S5470" s="76">
        <f t="shared" si="1361"/>
        <v>151224.77732098493</v>
      </c>
      <c r="T5470" s="76"/>
      <c r="U5470" s="115">
        <f t="shared" si="1370"/>
        <v>54371.167715279858</v>
      </c>
      <c r="V5470" s="115">
        <f t="shared" si="1371"/>
        <v>18734.506918692612</v>
      </c>
      <c r="W5470" s="115">
        <f t="shared" si="1372"/>
        <v>60208.843524406584</v>
      </c>
      <c r="X5470" s="115">
        <f t="shared" si="1373"/>
        <v>11744.401100576071</v>
      </c>
      <c r="Y5470" s="115">
        <f t="shared" si="1374"/>
        <v>516.63513395071016</v>
      </c>
      <c r="Z5470" s="115">
        <f t="shared" si="1375"/>
        <v>339.77786055185447</v>
      </c>
      <c r="AA5470" s="12">
        <f t="shared" si="1376"/>
        <v>145915.33225345769</v>
      </c>
    </row>
    <row r="5471" spans="1:27" x14ac:dyDescent="0.2">
      <c r="A5471" s="72">
        <v>2004</v>
      </c>
      <c r="B5471" s="72">
        <v>8</v>
      </c>
      <c r="C5471" s="72">
        <v>15</v>
      </c>
      <c r="D5471" s="72">
        <v>21</v>
      </c>
      <c r="E5471" s="11">
        <v>6.0589065728727368E-2</v>
      </c>
      <c r="F5471" s="11">
        <v>5.5646052667786154E-2</v>
      </c>
      <c r="G5471" s="11">
        <v>1.7240698208340235E-3</v>
      </c>
      <c r="H5471" s="11">
        <v>1.8509403576771777E-2</v>
      </c>
      <c r="I5471" s="11">
        <v>3.9884378839582862E-4</v>
      </c>
      <c r="J5471" s="11">
        <v>8.2626265409174934E-3</v>
      </c>
      <c r="K5471" s="126">
        <f t="shared" si="1362"/>
        <v>0.14513006212343263</v>
      </c>
      <c r="L5471" s="74">
        <f t="shared" si="1363"/>
        <v>145130.06212343264</v>
      </c>
      <c r="M5471" s="75">
        <f t="shared" si="1364"/>
        <v>60849.239141571641</v>
      </c>
      <c r="N5471" s="75">
        <f t="shared" si="1365"/>
        <v>64057.503354670152</v>
      </c>
      <c r="O5471" s="75">
        <f t="shared" si="1366"/>
        <v>1803.4007865867852</v>
      </c>
      <c r="P5471" s="75">
        <f t="shared" si="1367"/>
        <v>19228.311259495818</v>
      </c>
      <c r="Q5471" s="75">
        <f t="shared" si="1368"/>
        <v>367.54529769793629</v>
      </c>
      <c r="R5471" s="75">
        <f t="shared" si="1369"/>
        <v>11470.600460693628</v>
      </c>
      <c r="S5471" s="76">
        <f t="shared" si="1361"/>
        <v>157776.60030071595</v>
      </c>
      <c r="T5471" s="76"/>
      <c r="U5471" s="115">
        <f t="shared" si="1370"/>
        <v>58793.709857536094</v>
      </c>
      <c r="V5471" s="115">
        <f t="shared" si="1371"/>
        <v>19115.022061240641</v>
      </c>
      <c r="W5471" s="115">
        <f t="shared" si="1372"/>
        <v>61296.061127536188</v>
      </c>
      <c r="X5471" s="115">
        <f t="shared" si="1373"/>
        <v>11561.806011392169</v>
      </c>
      <c r="Y5471" s="115">
        <f t="shared" si="1374"/>
        <v>794.93931559715099</v>
      </c>
      <c r="Z5471" s="115">
        <f t="shared" si="1375"/>
        <v>344.92661830763217</v>
      </c>
      <c r="AA5471" s="12">
        <f t="shared" si="1376"/>
        <v>151906.46499160989</v>
      </c>
    </row>
    <row r="5472" spans="1:27" x14ac:dyDescent="0.2">
      <c r="A5472" s="72">
        <v>2004</v>
      </c>
      <c r="B5472" s="72">
        <v>8</v>
      </c>
      <c r="C5472" s="72">
        <v>15</v>
      </c>
      <c r="D5472" s="72">
        <v>22</v>
      </c>
      <c r="E5472" s="11">
        <v>6.082110380030626E-2</v>
      </c>
      <c r="F5472" s="11">
        <v>5.4822581546138463E-2</v>
      </c>
      <c r="G5472" s="11">
        <v>1.7240698208340235E-3</v>
      </c>
      <c r="H5472" s="11">
        <v>8.7042258279744662E-3</v>
      </c>
      <c r="I5472" s="11">
        <v>3.9884378839582862E-4</v>
      </c>
      <c r="J5472" s="11">
        <v>8.0547438698339389E-3</v>
      </c>
      <c r="K5472" s="126">
        <f t="shared" si="1362"/>
        <v>0.13452556865348297</v>
      </c>
      <c r="L5472" s="74">
        <f t="shared" si="1363"/>
        <v>134525.56865348297</v>
      </c>
      <c r="M5472" s="75">
        <f t="shared" si="1364"/>
        <v>61082.273599813147</v>
      </c>
      <c r="N5472" s="75">
        <f t="shared" si="1365"/>
        <v>63109.556436452214</v>
      </c>
      <c r="O5472" s="75">
        <f t="shared" si="1366"/>
        <v>1803.4007865867852</v>
      </c>
      <c r="P5472" s="75">
        <f t="shared" si="1367"/>
        <v>9042.2991102356373</v>
      </c>
      <c r="Q5472" s="75">
        <f t="shared" si="1368"/>
        <v>367.54529769793629</v>
      </c>
      <c r="R5472" s="75">
        <f t="shared" si="1369"/>
        <v>11182.007111969378</v>
      </c>
      <c r="S5472" s="76">
        <f t="shared" si="1361"/>
        <v>146587.08234275511</v>
      </c>
      <c r="T5472" s="76"/>
      <c r="U5472" s="115">
        <f t="shared" si="1370"/>
        <v>59018.872250984969</v>
      </c>
      <c r="V5472" s="115">
        <f t="shared" si="1371"/>
        <v>8989.0237704121155</v>
      </c>
      <c r="W5472" s="115">
        <f t="shared" si="1372"/>
        <v>60388.97906529859</v>
      </c>
      <c r="X5472" s="115">
        <f t="shared" si="1373"/>
        <v>11270.917986343997</v>
      </c>
      <c r="Y5472" s="115">
        <f t="shared" si="1374"/>
        <v>794.93931559715099</v>
      </c>
      <c r="Z5472" s="115">
        <f t="shared" si="1375"/>
        <v>344.92661830763217</v>
      </c>
      <c r="AA5472" s="12">
        <f t="shared" si="1376"/>
        <v>140807.65900694445</v>
      </c>
    </row>
    <row r="5473" spans="1:27" x14ac:dyDescent="0.2">
      <c r="A5473" s="72">
        <v>2004</v>
      </c>
      <c r="B5473" s="72">
        <v>8</v>
      </c>
      <c r="C5473" s="72">
        <v>15</v>
      </c>
      <c r="D5473" s="72">
        <v>23</v>
      </c>
      <c r="E5473" s="11">
        <v>4.5446552847817269E-2</v>
      </c>
      <c r="F5473" s="11">
        <v>5.6179230483042339E-2</v>
      </c>
      <c r="G5473" s="11">
        <v>1.7240698208340235E-3</v>
      </c>
      <c r="H5473" s="11">
        <v>1.2922977195016233E-2</v>
      </c>
      <c r="I5473" s="11">
        <v>3.9884378839582862E-4</v>
      </c>
      <c r="J5473" s="11">
        <v>7.537679891611122E-3</v>
      </c>
      <c r="K5473" s="126">
        <f t="shared" si="1362"/>
        <v>0.12420935402671682</v>
      </c>
      <c r="L5473" s="74">
        <f t="shared" si="1363"/>
        <v>124209.35402671681</v>
      </c>
      <c r="M5473" s="75">
        <f t="shared" si="1364"/>
        <v>45641.703319510685</v>
      </c>
      <c r="N5473" s="75">
        <f t="shared" si="1365"/>
        <v>64671.276264912551</v>
      </c>
      <c r="O5473" s="75">
        <f t="shared" si="1366"/>
        <v>1803.4007865867852</v>
      </c>
      <c r="P5473" s="75">
        <f t="shared" si="1367"/>
        <v>13424.907338288042</v>
      </c>
      <c r="Q5473" s="75">
        <f t="shared" si="1368"/>
        <v>367.54529769793629</v>
      </c>
      <c r="R5473" s="75">
        <f t="shared" si="1369"/>
        <v>10464.192470651687</v>
      </c>
      <c r="S5473" s="76">
        <f t="shared" si="1361"/>
        <v>136373.02547764772</v>
      </c>
      <c r="T5473" s="76"/>
      <c r="U5473" s="115">
        <f t="shared" si="1370"/>
        <v>44099.895088708647</v>
      </c>
      <c r="V5473" s="115">
        <f t="shared" si="1371"/>
        <v>13345.810585147352</v>
      </c>
      <c r="W5473" s="115">
        <f t="shared" si="1372"/>
        <v>61883.375022933287</v>
      </c>
      <c r="X5473" s="115">
        <f t="shared" si="1373"/>
        <v>10547.395825190253</v>
      </c>
      <c r="Y5473" s="115">
        <f t="shared" si="1374"/>
        <v>794.93931559715099</v>
      </c>
      <c r="Z5473" s="115">
        <f t="shared" si="1375"/>
        <v>344.92661830763217</v>
      </c>
      <c r="AA5473" s="12">
        <f t="shared" si="1376"/>
        <v>131016.34245588431</v>
      </c>
    </row>
    <row r="5474" spans="1:27" x14ac:dyDescent="0.2">
      <c r="A5474" s="72">
        <v>2004</v>
      </c>
      <c r="B5474" s="72">
        <v>8</v>
      </c>
      <c r="C5474" s="72">
        <v>15</v>
      </c>
      <c r="D5474" s="72">
        <v>24</v>
      </c>
      <c r="E5474" s="11">
        <v>3.6416522383176345E-2</v>
      </c>
      <c r="F5474" s="11">
        <v>5.6245851503662375E-2</v>
      </c>
      <c r="G5474" s="11">
        <v>1.7240698208340235E-3</v>
      </c>
      <c r="H5474" s="11">
        <v>1.2608149199200783E-2</v>
      </c>
      <c r="I5474" s="11">
        <v>3.9884378839582862E-4</v>
      </c>
      <c r="J5474" s="11">
        <v>7.3056972968160404E-3</v>
      </c>
      <c r="K5474" s="126">
        <f t="shared" si="1362"/>
        <v>0.11469913399208539</v>
      </c>
      <c r="L5474" s="74">
        <f t="shared" si="1363"/>
        <v>114699.13399208539</v>
      </c>
      <c r="M5474" s="75">
        <f t="shared" si="1364"/>
        <v>36572.897313180569</v>
      </c>
      <c r="N5474" s="75">
        <f t="shared" si="1365"/>
        <v>64747.967711066638</v>
      </c>
      <c r="O5474" s="75">
        <f t="shared" si="1366"/>
        <v>1803.4007865867852</v>
      </c>
      <c r="P5474" s="75">
        <f t="shared" si="1367"/>
        <v>13097.851381480246</v>
      </c>
      <c r="Q5474" s="75">
        <f t="shared" si="1368"/>
        <v>367.54529769793629</v>
      </c>
      <c r="R5474" s="75">
        <f t="shared" si="1369"/>
        <v>10142.142376102225</v>
      </c>
      <c r="S5474" s="76">
        <f t="shared" si="1361"/>
        <v>126731.80486611441</v>
      </c>
      <c r="T5474" s="76"/>
      <c r="U5474" s="115">
        <f t="shared" si="1370"/>
        <v>35337.439606727377</v>
      </c>
      <c r="V5474" s="115">
        <f t="shared" si="1371"/>
        <v>13020.681573801969</v>
      </c>
      <c r="W5474" s="115">
        <f t="shared" si="1372"/>
        <v>61956.760392721939</v>
      </c>
      <c r="X5474" s="115">
        <f t="shared" si="1373"/>
        <v>10222.785031545172</v>
      </c>
      <c r="Y5474" s="115">
        <f t="shared" si="1374"/>
        <v>794.93931559715099</v>
      </c>
      <c r="Z5474" s="115">
        <f t="shared" si="1375"/>
        <v>344.92661830763217</v>
      </c>
      <c r="AA5474" s="12">
        <f t="shared" si="1376"/>
        <v>121677.53253870123</v>
      </c>
    </row>
    <row r="5475" spans="1:27" x14ac:dyDescent="0.2">
      <c r="A5475" s="72">
        <v>2004</v>
      </c>
      <c r="B5475" s="72">
        <v>8</v>
      </c>
      <c r="C5475" s="72">
        <v>16</v>
      </c>
      <c r="D5475" s="72">
        <v>1</v>
      </c>
      <c r="E5475" s="11">
        <v>3.1566743467201744E-2</v>
      </c>
      <c r="F5475" s="11">
        <v>5.4042429097257899E-2</v>
      </c>
      <c r="G5475" s="11">
        <v>1.7240698208340235E-3</v>
      </c>
      <c r="H5475" s="11">
        <v>8.7525753811108376E-3</v>
      </c>
      <c r="I5475" s="11">
        <v>3.9884378839582862E-4</v>
      </c>
      <c r="J5475" s="11">
        <v>6.279231546293563E-3</v>
      </c>
      <c r="K5475" s="126">
        <f t="shared" si="1362"/>
        <v>0.10276389310109389</v>
      </c>
      <c r="L5475" s="74">
        <f t="shared" si="1363"/>
        <v>102763.8931010939</v>
      </c>
      <c r="M5475" s="75">
        <f t="shared" si="1364"/>
        <v>31702.293129198722</v>
      </c>
      <c r="N5475" s="75">
        <f t="shared" si="1365"/>
        <v>62211.476236412229</v>
      </c>
      <c r="O5475" s="75">
        <f t="shared" si="1366"/>
        <v>1803.4007865867852</v>
      </c>
      <c r="P5475" s="75">
        <f t="shared" si="1367"/>
        <v>9092.5265664098806</v>
      </c>
      <c r="Q5475" s="75">
        <f t="shared" si="1368"/>
        <v>367.54529769793629</v>
      </c>
      <c r="R5475" s="75">
        <f t="shared" si="1369"/>
        <v>8717.1501593389185</v>
      </c>
      <c r="S5475" s="76">
        <f t="shared" si="1361"/>
        <v>113894.39217564449</v>
      </c>
      <c r="T5475" s="76"/>
      <c r="U5475" s="115">
        <f t="shared" si="1370"/>
        <v>30631.367792785983</v>
      </c>
      <c r="V5475" s="115">
        <f t="shared" si="1371"/>
        <v>9038.9552968937514</v>
      </c>
      <c r="W5475" s="115">
        <f t="shared" si="1372"/>
        <v>59529.61402675986</v>
      </c>
      <c r="X5475" s="115">
        <f t="shared" si="1373"/>
        <v>8786.4623530230056</v>
      </c>
      <c r="Y5475" s="115">
        <f t="shared" si="1374"/>
        <v>794.93931559715099</v>
      </c>
      <c r="Z5475" s="115">
        <f t="shared" si="1375"/>
        <v>344.92661830763217</v>
      </c>
      <c r="AA5475" s="12">
        <f t="shared" si="1376"/>
        <v>109126.26540336738</v>
      </c>
    </row>
    <row r="5476" spans="1:27" x14ac:dyDescent="0.2">
      <c r="A5476" s="72">
        <v>2004</v>
      </c>
      <c r="B5476" s="72">
        <v>8</v>
      </c>
      <c r="C5476" s="72">
        <v>16</v>
      </c>
      <c r="D5476" s="72">
        <v>2</v>
      </c>
      <c r="E5476" s="11">
        <v>2.8575186012996395E-2</v>
      </c>
      <c r="F5476" s="11">
        <v>5.3849293645287261E-2</v>
      </c>
      <c r="G5476" s="11">
        <v>1.7240698208340235E-3</v>
      </c>
      <c r="H5476" s="11">
        <v>9.3546110166543382E-3</v>
      </c>
      <c r="I5476" s="11">
        <v>3.9884378839582862E-4</v>
      </c>
      <c r="J5476" s="11">
        <v>6.0896530612392511E-3</v>
      </c>
      <c r="K5476" s="126">
        <f t="shared" si="1362"/>
        <v>9.9991657345407103E-2</v>
      </c>
      <c r="L5476" s="74">
        <f t="shared" si="1363"/>
        <v>99991.657345407104</v>
      </c>
      <c r="M5476" s="75">
        <f t="shared" si="1364"/>
        <v>28697.889731534447</v>
      </c>
      <c r="N5476" s="75">
        <f t="shared" si="1365"/>
        <v>61989.146452548208</v>
      </c>
      <c r="O5476" s="75">
        <f t="shared" si="1366"/>
        <v>1803.4007865867852</v>
      </c>
      <c r="P5476" s="75">
        <f t="shared" si="1367"/>
        <v>9717.9453456549436</v>
      </c>
      <c r="Q5476" s="75">
        <f t="shared" si="1368"/>
        <v>367.54529769793629</v>
      </c>
      <c r="R5476" s="75">
        <f t="shared" si="1369"/>
        <v>8453.9676171735628</v>
      </c>
      <c r="S5476" s="76">
        <f t="shared" si="1361"/>
        <v>111029.89523119589</v>
      </c>
      <c r="T5476" s="76"/>
      <c r="U5476" s="115">
        <f t="shared" si="1370"/>
        <v>27728.455214926151</v>
      </c>
      <c r="V5476" s="115">
        <f t="shared" si="1371"/>
        <v>9660.6892391753281</v>
      </c>
      <c r="W5476" s="115">
        <f t="shared" si="1372"/>
        <v>59316.868613521598</v>
      </c>
      <c r="X5476" s="115">
        <f t="shared" si="1373"/>
        <v>8521.1871820737706</v>
      </c>
      <c r="Y5476" s="115">
        <f t="shared" si="1374"/>
        <v>794.93931559715099</v>
      </c>
      <c r="Z5476" s="115">
        <f t="shared" si="1375"/>
        <v>344.92661830763217</v>
      </c>
      <c r="AA5476" s="12">
        <f t="shared" si="1376"/>
        <v>106367.06618360162</v>
      </c>
    </row>
    <row r="5477" spans="1:27" x14ac:dyDescent="0.2">
      <c r="A5477" s="72">
        <v>2004</v>
      </c>
      <c r="B5477" s="72">
        <v>8</v>
      </c>
      <c r="C5477" s="72">
        <v>16</v>
      </c>
      <c r="D5477" s="72">
        <v>3</v>
      </c>
      <c r="E5477" s="11">
        <v>2.388172539596493E-2</v>
      </c>
      <c r="F5477" s="11">
        <v>5.4360079480955004E-2</v>
      </c>
      <c r="G5477" s="11">
        <v>1.7240698208340235E-3</v>
      </c>
      <c r="H5477" s="11">
        <v>1.192270230101509E-2</v>
      </c>
      <c r="I5477" s="11">
        <v>3.9884378839582862E-4</v>
      </c>
      <c r="J5477" s="11">
        <v>6.0350068189700011E-3</v>
      </c>
      <c r="K5477" s="126">
        <f t="shared" si="1362"/>
        <v>9.8322427606134882E-2</v>
      </c>
      <c r="L5477" s="74">
        <f t="shared" si="1363"/>
        <v>98322.427606134879</v>
      </c>
      <c r="M5477" s="75">
        <f t="shared" si="1364"/>
        <v>23984.275087499984</v>
      </c>
      <c r="N5477" s="75">
        <f t="shared" si="1365"/>
        <v>62577.142614237251</v>
      </c>
      <c r="O5477" s="75">
        <f t="shared" si="1366"/>
        <v>1803.4007865867852</v>
      </c>
      <c r="P5477" s="75">
        <f t="shared" si="1367"/>
        <v>12385.781635121128</v>
      </c>
      <c r="Q5477" s="75">
        <f t="shared" si="1368"/>
        <v>367.54529769793629</v>
      </c>
      <c r="R5477" s="75">
        <f t="shared" si="1369"/>
        <v>8378.1049107272884</v>
      </c>
      <c r="S5477" s="76">
        <f t="shared" si="1361"/>
        <v>109496.25033187037</v>
      </c>
      <c r="T5477" s="76"/>
      <c r="U5477" s="115">
        <f t="shared" si="1370"/>
        <v>23174.069725950296</v>
      </c>
      <c r="V5477" s="115">
        <f t="shared" si="1371"/>
        <v>12312.807193826206</v>
      </c>
      <c r="W5477" s="115">
        <f t="shared" si="1372"/>
        <v>59879.516965114286</v>
      </c>
      <c r="X5477" s="115">
        <f t="shared" si="1373"/>
        <v>8444.7212726877187</v>
      </c>
      <c r="Y5477" s="115">
        <f t="shared" si="1374"/>
        <v>794.93931559715099</v>
      </c>
      <c r="Z5477" s="115">
        <f t="shared" si="1375"/>
        <v>344.92661830763217</v>
      </c>
      <c r="AA5477" s="12">
        <f t="shared" si="1376"/>
        <v>104950.98109148328</v>
      </c>
    </row>
    <row r="5478" spans="1:27" x14ac:dyDescent="0.2">
      <c r="A5478" s="72">
        <v>2004</v>
      </c>
      <c r="B5478" s="72">
        <v>8</v>
      </c>
      <c r="C5478" s="72">
        <v>16</v>
      </c>
      <c r="D5478" s="72">
        <v>4</v>
      </c>
      <c r="E5478" s="11">
        <v>2.2870843482143043E-2</v>
      </c>
      <c r="F5478" s="11">
        <v>5.5204774215302115E-2</v>
      </c>
      <c r="G5478" s="11">
        <v>1.7240698208340235E-3</v>
      </c>
      <c r="H5478" s="11">
        <v>1.2726773885314131E-2</v>
      </c>
      <c r="I5478" s="11">
        <v>3.9884378839582862E-4</v>
      </c>
      <c r="J5478" s="11">
        <v>5.9706928539332285E-3</v>
      </c>
      <c r="K5478" s="126">
        <f t="shared" si="1362"/>
        <v>9.8895998045922362E-2</v>
      </c>
      <c r="L5478" s="74">
        <f t="shared" si="1363"/>
        <v>98895.998045922359</v>
      </c>
      <c r="M5478" s="75">
        <f t="shared" si="1364"/>
        <v>22969.052380593759</v>
      </c>
      <c r="N5478" s="75">
        <f t="shared" si="1365"/>
        <v>63549.521303919879</v>
      </c>
      <c r="O5478" s="75">
        <f t="shared" si="1366"/>
        <v>1803.4007865867852</v>
      </c>
      <c r="P5478" s="75">
        <f t="shared" si="1367"/>
        <v>13221.083466089925</v>
      </c>
      <c r="Q5478" s="75">
        <f t="shared" si="1368"/>
        <v>367.54529769793629</v>
      </c>
      <c r="R5478" s="75">
        <f t="shared" si="1369"/>
        <v>8288.8209774251391</v>
      </c>
      <c r="S5478" s="76">
        <f t="shared" si="1361"/>
        <v>110199.42421231345</v>
      </c>
      <c r="T5478" s="76"/>
      <c r="U5478" s="115">
        <f t="shared" si="1370"/>
        <v>22193.141942584665</v>
      </c>
      <c r="V5478" s="115">
        <f t="shared" si="1371"/>
        <v>13143.18760067957</v>
      </c>
      <c r="W5478" s="115">
        <f t="shared" si="1372"/>
        <v>60809.977574418604</v>
      </c>
      <c r="X5478" s="115">
        <f t="shared" si="1373"/>
        <v>8354.7274209873776</v>
      </c>
      <c r="Y5478" s="115">
        <f t="shared" si="1374"/>
        <v>794.93931559715099</v>
      </c>
      <c r="Z5478" s="115">
        <f t="shared" si="1375"/>
        <v>344.92661830763217</v>
      </c>
      <c r="AA5478" s="12">
        <f t="shared" si="1376"/>
        <v>105640.90047257498</v>
      </c>
    </row>
    <row r="5479" spans="1:27" x14ac:dyDescent="0.2">
      <c r="A5479" s="72">
        <v>2004</v>
      </c>
      <c r="B5479" s="72">
        <v>8</v>
      </c>
      <c r="C5479" s="72">
        <v>16</v>
      </c>
      <c r="D5479" s="72">
        <v>5</v>
      </c>
      <c r="E5479" s="11">
        <v>2.1267222566900845E-2</v>
      </c>
      <c r="F5479" s="11">
        <v>6.0449383236667396E-2</v>
      </c>
      <c r="G5479" s="11">
        <v>1.7240698208340235E-3</v>
      </c>
      <c r="H5479" s="11">
        <v>1.5000910754643592E-2</v>
      </c>
      <c r="I5479" s="11">
        <v>3.9884378839582862E-4</v>
      </c>
      <c r="J5479" s="11">
        <v>6.1405155024691193E-3</v>
      </c>
      <c r="K5479" s="126">
        <f t="shared" si="1362"/>
        <v>0.1049809456699108</v>
      </c>
      <c r="L5479" s="74">
        <f t="shared" si="1363"/>
        <v>104980.9456699108</v>
      </c>
      <c r="M5479" s="75">
        <f t="shared" si="1364"/>
        <v>21358.545412209645</v>
      </c>
      <c r="N5479" s="75">
        <f t="shared" si="1365"/>
        <v>69586.904799668308</v>
      </c>
      <c r="O5479" s="75">
        <f t="shared" si="1366"/>
        <v>1803.4007865867852</v>
      </c>
      <c r="P5479" s="75">
        <f t="shared" si="1367"/>
        <v>15583.548112170587</v>
      </c>
      <c r="Q5479" s="75">
        <f t="shared" si="1368"/>
        <v>367.54529769793629</v>
      </c>
      <c r="R5479" s="75">
        <f t="shared" si="1369"/>
        <v>8524.5774576297626</v>
      </c>
      <c r="S5479" s="76">
        <f t="shared" si="1361"/>
        <v>117224.52186596303</v>
      </c>
      <c r="T5479" s="76"/>
      <c r="U5479" s="115">
        <f t="shared" si="1370"/>
        <v>20637.039010838624</v>
      </c>
      <c r="V5479" s="115">
        <f t="shared" si="1371"/>
        <v>15491.733097956745</v>
      </c>
      <c r="W5479" s="115">
        <f t="shared" si="1372"/>
        <v>66587.096700601251</v>
      </c>
      <c r="X5479" s="115">
        <f t="shared" si="1373"/>
        <v>8592.3584586470788</v>
      </c>
      <c r="Y5479" s="115">
        <f t="shared" si="1374"/>
        <v>794.93931559715099</v>
      </c>
      <c r="Z5479" s="115">
        <f t="shared" si="1375"/>
        <v>344.92661830763217</v>
      </c>
      <c r="AA5479" s="12">
        <f t="shared" si="1376"/>
        <v>112448.09320194848</v>
      </c>
    </row>
    <row r="5480" spans="1:27" x14ac:dyDescent="0.2">
      <c r="A5480" s="72">
        <v>2004</v>
      </c>
      <c r="B5480" s="72">
        <v>8</v>
      </c>
      <c r="C5480" s="72">
        <v>16</v>
      </c>
      <c r="D5480" s="72">
        <v>6</v>
      </c>
      <c r="E5480" s="11">
        <v>2.3937865370294638E-2</v>
      </c>
      <c r="F5480" s="11">
        <v>6.852285367628326E-2</v>
      </c>
      <c r="G5480" s="11">
        <v>7.7534069741492151E-4</v>
      </c>
      <c r="H5480" s="11">
        <v>1.7670924057664992E-2</v>
      </c>
      <c r="I5480" s="11">
        <v>3.8948584942133938E-4</v>
      </c>
      <c r="J5480" s="11">
        <v>6.6926485825932712E-3</v>
      </c>
      <c r="K5480" s="126">
        <f t="shared" si="1362"/>
        <v>0.11798911823367242</v>
      </c>
      <c r="L5480" s="74">
        <f t="shared" si="1363"/>
        <v>117989.11823367242</v>
      </c>
      <c r="M5480" s="75">
        <f t="shared" si="1364"/>
        <v>24040.656130552947</v>
      </c>
      <c r="N5480" s="75">
        <f t="shared" si="1365"/>
        <v>78880.760068380201</v>
      </c>
      <c r="O5480" s="75">
        <f t="shared" si="1366"/>
        <v>811.01705203238726</v>
      </c>
      <c r="P5480" s="75">
        <f t="shared" si="1367"/>
        <v>18357.26508498102</v>
      </c>
      <c r="Q5480" s="75">
        <f t="shared" si="1368"/>
        <v>358.92170478690838</v>
      </c>
      <c r="R5480" s="75">
        <f t="shared" si="1369"/>
        <v>9291.0768185621546</v>
      </c>
      <c r="S5480" s="76">
        <f t="shared" si="1361"/>
        <v>131739.6968592956</v>
      </c>
      <c r="T5480" s="76"/>
      <c r="U5480" s="115">
        <f t="shared" si="1370"/>
        <v>23228.546178466142</v>
      </c>
      <c r="V5480" s="115">
        <f t="shared" si="1371"/>
        <v>18249.107909055954</v>
      </c>
      <c r="W5480" s="115">
        <f t="shared" si="1372"/>
        <v>75480.305002949259</v>
      </c>
      <c r="X5480" s="115">
        <f t="shared" si="1373"/>
        <v>9364.9524435325475</v>
      </c>
      <c r="Y5480" s="115">
        <f t="shared" si="1374"/>
        <v>357.49642845640375</v>
      </c>
      <c r="Z5480" s="115">
        <f t="shared" si="1375"/>
        <v>336.83371993811716</v>
      </c>
      <c r="AA5480" s="12">
        <f t="shared" si="1376"/>
        <v>127017.24168239842</v>
      </c>
    </row>
    <row r="5481" spans="1:27" x14ac:dyDescent="0.2">
      <c r="A5481" s="72">
        <v>2004</v>
      </c>
      <c r="B5481" s="72">
        <v>8</v>
      </c>
      <c r="C5481" s="72">
        <v>16</v>
      </c>
      <c r="D5481" s="72">
        <v>7</v>
      </c>
      <c r="E5481" s="11">
        <v>3.0019481914117834E-2</v>
      </c>
      <c r="F5481" s="11">
        <v>8.1344786009870759E-2</v>
      </c>
      <c r="G5481" s="11">
        <v>0</v>
      </c>
      <c r="H5481" s="11">
        <v>2.5148863054649907E-2</v>
      </c>
      <c r="I5481" s="11">
        <v>3.818381544663257E-4</v>
      </c>
      <c r="J5481" s="11">
        <v>7.7796811111289776E-3</v>
      </c>
      <c r="K5481" s="126">
        <f t="shared" si="1362"/>
        <v>0.14467465024423382</v>
      </c>
      <c r="L5481" s="74">
        <f t="shared" si="1363"/>
        <v>144674.65024423381</v>
      </c>
      <c r="M5481" s="75">
        <f t="shared" si="1364"/>
        <v>30148.387533761841</v>
      </c>
      <c r="N5481" s="75">
        <f t="shared" si="1365"/>
        <v>93640.854164822973</v>
      </c>
      <c r="O5481" s="75">
        <f t="shared" si="1366"/>
        <v>0</v>
      </c>
      <c r="P5481" s="75">
        <f t="shared" si="1367"/>
        <v>26125.648221539439</v>
      </c>
      <c r="Q5481" s="75">
        <f t="shared" si="1368"/>
        <v>351.87414782168901</v>
      </c>
      <c r="R5481" s="75">
        <f t="shared" si="1369"/>
        <v>10800.150932085633</v>
      </c>
      <c r="S5481" s="76">
        <f t="shared" si="1361"/>
        <v>161066.91500003159</v>
      </c>
      <c r="T5481" s="76"/>
      <c r="U5481" s="115">
        <f t="shared" si="1370"/>
        <v>29129.954200554199</v>
      </c>
      <c r="V5481" s="115">
        <f t="shared" si="1371"/>
        <v>25971.721352925153</v>
      </c>
      <c r="W5481" s="115">
        <f t="shared" si="1372"/>
        <v>89604.109125855059</v>
      </c>
      <c r="X5481" s="115">
        <f t="shared" si="1373"/>
        <v>10886.025574547783</v>
      </c>
      <c r="Y5481" s="115">
        <f t="shared" si="1374"/>
        <v>0</v>
      </c>
      <c r="Z5481" s="115">
        <f t="shared" si="1375"/>
        <v>330.21986851199631</v>
      </c>
      <c r="AA5481" s="12">
        <f t="shared" si="1376"/>
        <v>155922.03012239421</v>
      </c>
    </row>
    <row r="5482" spans="1:27" x14ac:dyDescent="0.2">
      <c r="A5482" s="72">
        <v>2004</v>
      </c>
      <c r="B5482" s="72">
        <v>8</v>
      </c>
      <c r="C5482" s="72">
        <v>16</v>
      </c>
      <c r="D5482" s="72">
        <v>8</v>
      </c>
      <c r="E5482" s="11">
        <v>3.2978533307779827E-2</v>
      </c>
      <c r="F5482" s="11">
        <v>8.8425569788195574E-2</v>
      </c>
      <c r="G5482" s="11">
        <v>0</v>
      </c>
      <c r="H5482" s="11">
        <v>2.9914917762332918E-2</v>
      </c>
      <c r="I5482" s="11">
        <v>3.818381544663257E-4</v>
      </c>
      <c r="J5482" s="11">
        <v>8.8755417797684623E-3</v>
      </c>
      <c r="K5482" s="126">
        <f t="shared" si="1362"/>
        <v>0.16057640079254312</v>
      </c>
      <c r="L5482" s="74">
        <f t="shared" si="1363"/>
        <v>160576.40079254314</v>
      </c>
      <c r="M5482" s="75">
        <f t="shared" si="1364"/>
        <v>33120.145287731772</v>
      </c>
      <c r="N5482" s="75">
        <f t="shared" si="1365"/>
        <v>101791.96837487572</v>
      </c>
      <c r="O5482" s="75">
        <f t="shared" si="1366"/>
        <v>0</v>
      </c>
      <c r="P5482" s="75">
        <f t="shared" si="1367"/>
        <v>31076.817124362497</v>
      </c>
      <c r="Q5482" s="75">
        <f t="shared" si="1368"/>
        <v>351.87414782168901</v>
      </c>
      <c r="R5482" s="75">
        <f t="shared" si="1369"/>
        <v>12321.480720900739</v>
      </c>
      <c r="S5482" s="76">
        <f t="shared" si="1361"/>
        <v>178662.28565569242</v>
      </c>
      <c r="T5482" s="76"/>
      <c r="U5482" s="115">
        <f t="shared" si="1370"/>
        <v>32001.323927089099</v>
      </c>
      <c r="V5482" s="115">
        <f t="shared" si="1371"/>
        <v>30893.719001556568</v>
      </c>
      <c r="W5482" s="115">
        <f t="shared" si="1372"/>
        <v>97403.838567550454</v>
      </c>
      <c r="X5482" s="115">
        <f t="shared" si="1373"/>
        <v>12419.451828727406</v>
      </c>
      <c r="Y5482" s="115">
        <f t="shared" si="1374"/>
        <v>0</v>
      </c>
      <c r="Z5482" s="115">
        <f t="shared" si="1375"/>
        <v>330.21986851199631</v>
      </c>
      <c r="AA5482" s="12">
        <f t="shared" si="1376"/>
        <v>173048.55319343554</v>
      </c>
    </row>
    <row r="5483" spans="1:27" x14ac:dyDescent="0.2">
      <c r="A5483" s="72">
        <v>2004</v>
      </c>
      <c r="B5483" s="72">
        <v>8</v>
      </c>
      <c r="C5483" s="72">
        <v>16</v>
      </c>
      <c r="D5483" s="72">
        <v>9</v>
      </c>
      <c r="E5483" s="11">
        <v>3.9692454871705543E-2</v>
      </c>
      <c r="F5483" s="11">
        <v>9.1512481764830886E-2</v>
      </c>
      <c r="G5483" s="11">
        <v>0</v>
      </c>
      <c r="H5483" s="11">
        <v>2.816789797567373E-2</v>
      </c>
      <c r="I5483" s="11">
        <v>3.818381544663257E-4</v>
      </c>
      <c r="J5483" s="11">
        <v>1.012377925914329E-2</v>
      </c>
      <c r="K5483" s="126">
        <f t="shared" si="1362"/>
        <v>0.16987845202581978</v>
      </c>
      <c r="L5483" s="74">
        <f t="shared" si="1363"/>
        <v>169878.45202581977</v>
      </c>
      <c r="M5483" s="75">
        <f t="shared" si="1364"/>
        <v>39862.896870173972</v>
      </c>
      <c r="N5483" s="75">
        <f t="shared" si="1365"/>
        <v>105345.49759786337</v>
      </c>
      <c r="O5483" s="75">
        <f t="shared" si="1366"/>
        <v>0</v>
      </c>
      <c r="P5483" s="75">
        <f t="shared" si="1367"/>
        <v>29261.942858152364</v>
      </c>
      <c r="Q5483" s="75">
        <f t="shared" si="1368"/>
        <v>351.87414782168901</v>
      </c>
      <c r="R5483" s="75">
        <f t="shared" si="1369"/>
        <v>14054.347786242175</v>
      </c>
      <c r="S5483" s="76">
        <f t="shared" si="1361"/>
        <v>188876.55926025356</v>
      </c>
      <c r="T5483" s="76"/>
      <c r="U5483" s="115">
        <f t="shared" si="1370"/>
        <v>38516.300708593517</v>
      </c>
      <c r="V5483" s="115">
        <f t="shared" si="1371"/>
        <v>29089.537595877875</v>
      </c>
      <c r="W5483" s="115">
        <f t="shared" si="1372"/>
        <v>100804.1794029517</v>
      </c>
      <c r="X5483" s="115">
        <f t="shared" si="1373"/>
        <v>14166.097344074436</v>
      </c>
      <c r="Y5483" s="115">
        <f t="shared" si="1374"/>
        <v>0</v>
      </c>
      <c r="Z5483" s="115">
        <f t="shared" si="1375"/>
        <v>330.21986851199631</v>
      </c>
      <c r="AA5483" s="12">
        <f t="shared" si="1376"/>
        <v>182906.33492000954</v>
      </c>
    </row>
    <row r="5484" spans="1:27" x14ac:dyDescent="0.2">
      <c r="A5484" s="72">
        <v>2004</v>
      </c>
      <c r="B5484" s="72">
        <v>8</v>
      </c>
      <c r="C5484" s="72">
        <v>16</v>
      </c>
      <c r="D5484" s="72">
        <v>10</v>
      </c>
      <c r="E5484" s="11">
        <v>4.384093323476982E-2</v>
      </c>
      <c r="F5484" s="11">
        <v>9.5443029084787023E-2</v>
      </c>
      <c r="G5484" s="11">
        <v>0</v>
      </c>
      <c r="H5484" s="11">
        <v>3.0490927677837162E-2</v>
      </c>
      <c r="I5484" s="11">
        <v>3.818381544663257E-4</v>
      </c>
      <c r="J5484" s="11">
        <v>1.0354763963275516E-2</v>
      </c>
      <c r="K5484" s="126">
        <f t="shared" si="1362"/>
        <v>0.18051149211513581</v>
      </c>
      <c r="L5484" s="74">
        <f t="shared" si="1363"/>
        <v>180511.4921151358</v>
      </c>
      <c r="M5484" s="75">
        <f t="shared" si="1364"/>
        <v>44029.189070782159</v>
      </c>
      <c r="N5484" s="75">
        <f t="shared" si="1365"/>
        <v>109870.18598208614</v>
      </c>
      <c r="O5484" s="75">
        <f t="shared" si="1366"/>
        <v>0</v>
      </c>
      <c r="P5484" s="75">
        <f t="shared" si="1367"/>
        <v>31675.199341160172</v>
      </c>
      <c r="Q5484" s="75">
        <f t="shared" si="1368"/>
        <v>351.87414782168901</v>
      </c>
      <c r="R5484" s="75">
        <f t="shared" si="1369"/>
        <v>14375.012557972022</v>
      </c>
      <c r="S5484" s="76">
        <f t="shared" si="1361"/>
        <v>200301.46109982216</v>
      </c>
      <c r="T5484" s="76"/>
      <c r="U5484" s="115">
        <f t="shared" si="1370"/>
        <v>42541.852683933248</v>
      </c>
      <c r="V5484" s="115">
        <f t="shared" si="1371"/>
        <v>31488.575675175944</v>
      </c>
      <c r="W5484" s="115">
        <f t="shared" si="1372"/>
        <v>105133.8138916201</v>
      </c>
      <c r="X5484" s="115">
        <f t="shared" si="1373"/>
        <v>14489.311799859226</v>
      </c>
      <c r="Y5484" s="115">
        <f t="shared" si="1374"/>
        <v>0</v>
      </c>
      <c r="Z5484" s="115">
        <f t="shared" si="1375"/>
        <v>330.21986851199631</v>
      </c>
      <c r="AA5484" s="12">
        <f t="shared" si="1376"/>
        <v>193983.77391910052</v>
      </c>
    </row>
    <row r="5485" spans="1:27" x14ac:dyDescent="0.2">
      <c r="A5485" s="72">
        <v>2004</v>
      </c>
      <c r="B5485" s="72">
        <v>8</v>
      </c>
      <c r="C5485" s="72">
        <v>16</v>
      </c>
      <c r="D5485" s="72">
        <v>11</v>
      </c>
      <c r="E5485" s="11">
        <v>4.8833697211546151E-2</v>
      </c>
      <c r="F5485" s="11">
        <v>9.6253226110332477E-2</v>
      </c>
      <c r="G5485" s="11">
        <v>0</v>
      </c>
      <c r="H5485" s="11">
        <v>2.5880175175412187E-2</v>
      </c>
      <c r="I5485" s="11">
        <v>3.818381544663257E-4</v>
      </c>
      <c r="J5485" s="11">
        <v>1.082808047127669E-2</v>
      </c>
      <c r="K5485" s="126">
        <f t="shared" si="1362"/>
        <v>0.18217701712303383</v>
      </c>
      <c r="L5485" s="74">
        <f t="shared" si="1363"/>
        <v>182177.01712303382</v>
      </c>
      <c r="M5485" s="75">
        <f t="shared" si="1364"/>
        <v>49043.392302772954</v>
      </c>
      <c r="N5485" s="75">
        <f t="shared" si="1365"/>
        <v>110802.85229341763</v>
      </c>
      <c r="O5485" s="75">
        <f t="shared" si="1366"/>
        <v>0</v>
      </c>
      <c r="P5485" s="75">
        <f t="shared" si="1367"/>
        <v>26885.364601785528</v>
      </c>
      <c r="Q5485" s="75">
        <f t="shared" si="1368"/>
        <v>351.87414782168901</v>
      </c>
      <c r="R5485" s="75">
        <f t="shared" si="1369"/>
        <v>15032.094725227918</v>
      </c>
      <c r="S5485" s="76">
        <f t="shared" si="1361"/>
        <v>202115.57807102569</v>
      </c>
      <c r="T5485" s="76"/>
      <c r="U5485" s="115">
        <f t="shared" si="1370"/>
        <v>47386.67267095884</v>
      </c>
      <c r="V5485" s="115">
        <f t="shared" si="1371"/>
        <v>26726.961642761751</v>
      </c>
      <c r="W5485" s="115">
        <f t="shared" si="1372"/>
        <v>106026.27407562757</v>
      </c>
      <c r="X5485" s="115">
        <f t="shared" si="1373"/>
        <v>15151.6185881909</v>
      </c>
      <c r="Y5485" s="115">
        <f t="shared" si="1374"/>
        <v>0</v>
      </c>
      <c r="Z5485" s="115">
        <f t="shared" si="1375"/>
        <v>330.21986851199631</v>
      </c>
      <c r="AA5485" s="12">
        <f t="shared" si="1376"/>
        <v>195621.7468460511</v>
      </c>
    </row>
    <row r="5486" spans="1:27" x14ac:dyDescent="0.2">
      <c r="A5486" s="72">
        <v>2004</v>
      </c>
      <c r="B5486" s="72">
        <v>8</v>
      </c>
      <c r="C5486" s="72">
        <v>16</v>
      </c>
      <c r="D5486" s="72">
        <v>12</v>
      </c>
      <c r="E5486" s="11">
        <v>5.6266482551241143E-2</v>
      </c>
      <c r="F5486" s="11">
        <v>9.4785503823220194E-2</v>
      </c>
      <c r="G5486" s="11">
        <v>0</v>
      </c>
      <c r="H5486" s="11">
        <v>2.3743874186818156E-2</v>
      </c>
      <c r="I5486" s="11">
        <v>3.818381544663257E-4</v>
      </c>
      <c r="J5486" s="11">
        <v>1.0753257507674974E-2</v>
      </c>
      <c r="K5486" s="126">
        <f t="shared" si="1362"/>
        <v>0.18593095622342079</v>
      </c>
      <c r="L5486" s="74">
        <f t="shared" si="1363"/>
        <v>185930.9562234208</v>
      </c>
      <c r="M5486" s="75">
        <f t="shared" si="1364"/>
        <v>56508.094509075941</v>
      </c>
      <c r="N5486" s="75">
        <f t="shared" si="1365"/>
        <v>109113.26928037406</v>
      </c>
      <c r="O5486" s="75">
        <f t="shared" si="1366"/>
        <v>0</v>
      </c>
      <c r="P5486" s="75">
        <f t="shared" si="1367"/>
        <v>24666.089400276363</v>
      </c>
      <c r="Q5486" s="75">
        <f t="shared" si="1368"/>
        <v>351.87414782168901</v>
      </c>
      <c r="R5486" s="75">
        <f t="shared" si="1369"/>
        <v>14928.221663010951</v>
      </c>
      <c r="S5486" s="76">
        <f t="shared" si="1361"/>
        <v>205567.549000559</v>
      </c>
      <c r="T5486" s="76"/>
      <c r="U5486" s="115">
        <f t="shared" si="1370"/>
        <v>54599.212086105785</v>
      </c>
      <c r="V5486" s="115">
        <f t="shared" si="1371"/>
        <v>24520.761947722891</v>
      </c>
      <c r="W5486" s="115">
        <f t="shared" si="1372"/>
        <v>104409.52696211376</v>
      </c>
      <c r="X5486" s="115">
        <f t="shared" si="1373"/>
        <v>15046.919605842313</v>
      </c>
      <c r="Y5486" s="115">
        <f t="shared" si="1374"/>
        <v>0</v>
      </c>
      <c r="Z5486" s="115">
        <f t="shared" si="1375"/>
        <v>330.21986851199631</v>
      </c>
      <c r="AA5486" s="12">
        <f t="shared" si="1376"/>
        <v>198906.64047029678</v>
      </c>
    </row>
    <row r="5487" spans="1:27" x14ac:dyDescent="0.2">
      <c r="A5487" s="72">
        <v>2004</v>
      </c>
      <c r="B5487" s="72">
        <v>8</v>
      </c>
      <c r="C5487" s="72">
        <v>16</v>
      </c>
      <c r="D5487" s="72">
        <v>13</v>
      </c>
      <c r="E5487" s="11">
        <v>5.9188322324246555E-2</v>
      </c>
      <c r="F5487" s="11">
        <v>9.7278494938550411E-2</v>
      </c>
      <c r="G5487" s="11">
        <v>0</v>
      </c>
      <c r="H5487" s="11">
        <v>2.1344794179131189E-2</v>
      </c>
      <c r="I5487" s="11">
        <v>3.818381544663257E-4</v>
      </c>
      <c r="J5487" s="11">
        <v>1.0984031205022293E-2</v>
      </c>
      <c r="K5487" s="126">
        <f t="shared" si="1362"/>
        <v>0.18917748080141675</v>
      </c>
      <c r="L5487" s="74">
        <f t="shared" si="1363"/>
        <v>189177.48080141674</v>
      </c>
      <c r="M5487" s="75">
        <f t="shared" si="1364"/>
        <v>59442.480853255278</v>
      </c>
      <c r="N5487" s="75">
        <f t="shared" si="1365"/>
        <v>111983.10063547172</v>
      </c>
      <c r="O5487" s="75">
        <f t="shared" si="1366"/>
        <v>0</v>
      </c>
      <c r="P5487" s="75">
        <f t="shared" si="1367"/>
        <v>22173.828807821108</v>
      </c>
      <c r="Q5487" s="75">
        <f t="shared" si="1368"/>
        <v>351.87414782168901</v>
      </c>
      <c r="R5487" s="75">
        <f t="shared" si="1369"/>
        <v>15248.593504337594</v>
      </c>
      <c r="S5487" s="76">
        <f t="shared" si="1361"/>
        <v>209199.87794870741</v>
      </c>
      <c r="T5487" s="76"/>
      <c r="U5487" s="115">
        <f t="shared" si="1370"/>
        <v>57434.472834859</v>
      </c>
      <c r="V5487" s="115">
        <f t="shared" si="1371"/>
        <v>22043.185234707271</v>
      </c>
      <c r="W5487" s="115">
        <f t="shared" si="1372"/>
        <v>107155.64332562266</v>
      </c>
      <c r="X5487" s="115">
        <f t="shared" si="1373"/>
        <v>15369.838802062593</v>
      </c>
      <c r="Y5487" s="115">
        <f t="shared" si="1374"/>
        <v>0</v>
      </c>
      <c r="Z5487" s="115">
        <f t="shared" si="1375"/>
        <v>330.21986851199631</v>
      </c>
      <c r="AA5487" s="12">
        <f t="shared" si="1376"/>
        <v>202333.36006576353</v>
      </c>
    </row>
    <row r="5488" spans="1:27" x14ac:dyDescent="0.2">
      <c r="A5488" s="72">
        <v>2004</v>
      </c>
      <c r="B5488" s="72">
        <v>8</v>
      </c>
      <c r="C5488" s="72">
        <v>16</v>
      </c>
      <c r="D5488" s="72">
        <v>14</v>
      </c>
      <c r="E5488" s="11">
        <v>5.1359361018769423E-2</v>
      </c>
      <c r="F5488" s="11">
        <v>9.8592048259312712E-2</v>
      </c>
      <c r="G5488" s="11">
        <v>0</v>
      </c>
      <c r="H5488" s="11">
        <v>2.8471076343617601E-2</v>
      </c>
      <c r="I5488" s="11">
        <v>3.818381544663257E-4</v>
      </c>
      <c r="J5488" s="11">
        <v>1.1196729994859579E-2</v>
      </c>
      <c r="K5488" s="126">
        <f t="shared" si="1362"/>
        <v>0.19000105377102564</v>
      </c>
      <c r="L5488" s="74">
        <f t="shared" si="1363"/>
        <v>190001.05377102565</v>
      </c>
      <c r="M5488" s="75">
        <f t="shared" si="1364"/>
        <v>51579.901475649567</v>
      </c>
      <c r="N5488" s="75">
        <f t="shared" si="1365"/>
        <v>113495.21051959257</v>
      </c>
      <c r="O5488" s="75">
        <f t="shared" si="1366"/>
        <v>0</v>
      </c>
      <c r="P5488" s="75">
        <f t="shared" si="1367"/>
        <v>29576.896714001428</v>
      </c>
      <c r="Q5488" s="75">
        <f t="shared" si="1368"/>
        <v>351.87414782168901</v>
      </c>
      <c r="R5488" s="75">
        <f t="shared" si="1369"/>
        <v>15543.872835263959</v>
      </c>
      <c r="S5488" s="76">
        <f t="shared" si="1361"/>
        <v>210547.7556923292</v>
      </c>
      <c r="T5488" s="76"/>
      <c r="U5488" s="115">
        <f t="shared" si="1370"/>
        <v>49837.496813790262</v>
      </c>
      <c r="V5488" s="115">
        <f t="shared" si="1371"/>
        <v>29402.635809318464</v>
      </c>
      <c r="W5488" s="115">
        <f t="shared" si="1372"/>
        <v>108602.56796418439</v>
      </c>
      <c r="X5488" s="115">
        <f t="shared" si="1373"/>
        <v>15667.465971193185</v>
      </c>
      <c r="Y5488" s="115">
        <f t="shared" si="1374"/>
        <v>0</v>
      </c>
      <c r="Z5488" s="115">
        <f t="shared" si="1375"/>
        <v>330.21986851199631</v>
      </c>
      <c r="AA5488" s="12">
        <f t="shared" si="1376"/>
        <v>203840.38642699833</v>
      </c>
    </row>
    <row r="5489" spans="1:27" x14ac:dyDescent="0.2">
      <c r="A5489" s="72">
        <v>2004</v>
      </c>
      <c r="B5489" s="72">
        <v>8</v>
      </c>
      <c r="C5489" s="72">
        <v>16</v>
      </c>
      <c r="D5489" s="72">
        <v>15</v>
      </c>
      <c r="E5489" s="11">
        <v>5.8669844327470251E-2</v>
      </c>
      <c r="F5489" s="11">
        <v>9.5886181931293932E-2</v>
      </c>
      <c r="G5489" s="11">
        <v>0</v>
      </c>
      <c r="H5489" s="11">
        <v>2.2057248014604725E-2</v>
      </c>
      <c r="I5489" s="11">
        <v>3.818381544663257E-4</v>
      </c>
      <c r="J5489" s="11">
        <v>1.1075668538109018E-2</v>
      </c>
      <c r="K5489" s="126">
        <f t="shared" si="1362"/>
        <v>0.18807078096594426</v>
      </c>
      <c r="L5489" s="74">
        <f t="shared" si="1363"/>
        <v>188070.78096594426</v>
      </c>
      <c r="M5489" s="75">
        <f t="shared" si="1364"/>
        <v>58921.776478034561</v>
      </c>
      <c r="N5489" s="75">
        <f t="shared" si="1365"/>
        <v>110380.32576003631</v>
      </c>
      <c r="O5489" s="75">
        <f t="shared" si="1366"/>
        <v>0</v>
      </c>
      <c r="P5489" s="75">
        <f t="shared" si="1367"/>
        <v>22913.954444483901</v>
      </c>
      <c r="Q5489" s="75">
        <f t="shared" si="1368"/>
        <v>351.87414782168901</v>
      </c>
      <c r="R5489" s="75">
        <f t="shared" si="1369"/>
        <v>15375.809133643355</v>
      </c>
      <c r="S5489" s="76">
        <f t="shared" si="1361"/>
        <v>207943.7399640198</v>
      </c>
      <c r="T5489" s="76"/>
      <c r="U5489" s="115">
        <f t="shared" si="1370"/>
        <v>56931.358212718042</v>
      </c>
      <c r="V5489" s="115">
        <f t="shared" si="1371"/>
        <v>22778.95020553446</v>
      </c>
      <c r="W5489" s="115">
        <f t="shared" si="1372"/>
        <v>105621.96215490301</v>
      </c>
      <c r="X5489" s="115">
        <f t="shared" si="1373"/>
        <v>15498.065953961966</v>
      </c>
      <c r="Y5489" s="115">
        <f t="shared" si="1374"/>
        <v>0</v>
      </c>
      <c r="Z5489" s="115">
        <f t="shared" si="1375"/>
        <v>330.21986851199631</v>
      </c>
      <c r="AA5489" s="12">
        <f t="shared" si="1376"/>
        <v>201160.55639562948</v>
      </c>
    </row>
    <row r="5490" spans="1:27" x14ac:dyDescent="0.2">
      <c r="A5490" s="72">
        <v>2004</v>
      </c>
      <c r="B5490" s="72">
        <v>8</v>
      </c>
      <c r="C5490" s="72">
        <v>16</v>
      </c>
      <c r="D5490" s="72">
        <v>16</v>
      </c>
      <c r="E5490" s="11">
        <v>6.3417144452334484E-2</v>
      </c>
      <c r="F5490" s="11">
        <v>9.2159072806354464E-2</v>
      </c>
      <c r="G5490" s="11">
        <v>0</v>
      </c>
      <c r="H5490" s="11">
        <v>2.0636481767078784E-2</v>
      </c>
      <c r="I5490" s="11">
        <v>3.818381544663257E-4</v>
      </c>
      <c r="J5490" s="11">
        <v>1.0612229771998967E-2</v>
      </c>
      <c r="K5490" s="126">
        <f t="shared" si="1362"/>
        <v>0.18720676695223301</v>
      </c>
      <c r="L5490" s="74">
        <f t="shared" si="1363"/>
        <v>187206.76695223301</v>
      </c>
      <c r="M5490" s="75">
        <f t="shared" si="1364"/>
        <v>63689.461820271375</v>
      </c>
      <c r="N5490" s="75">
        <f t="shared" si="1365"/>
        <v>106089.8272641341</v>
      </c>
      <c r="O5490" s="75">
        <f t="shared" si="1366"/>
        <v>0</v>
      </c>
      <c r="P5490" s="75">
        <f t="shared" si="1367"/>
        <v>21438.005448012813</v>
      </c>
      <c r="Q5490" s="75">
        <f t="shared" si="1368"/>
        <v>351.87414782168901</v>
      </c>
      <c r="R5490" s="75">
        <f t="shared" si="1369"/>
        <v>14732.439752524633</v>
      </c>
      <c r="S5490" s="76">
        <f t="shared" si="1361"/>
        <v>206301.60843276459</v>
      </c>
      <c r="T5490" s="76"/>
      <c r="U5490" s="115">
        <f t="shared" si="1370"/>
        <v>61537.987854402316</v>
      </c>
      <c r="V5490" s="115">
        <f t="shared" si="1371"/>
        <v>21311.697192616954</v>
      </c>
      <c r="W5490" s="115">
        <f t="shared" si="1372"/>
        <v>101516.42190903499</v>
      </c>
      <c r="X5490" s="115">
        <f t="shared" si="1373"/>
        <v>14849.58098548506</v>
      </c>
      <c r="Y5490" s="115">
        <f t="shared" si="1374"/>
        <v>0</v>
      </c>
      <c r="Z5490" s="115">
        <f t="shared" si="1375"/>
        <v>330.21986851199631</v>
      </c>
      <c r="AA5490" s="12">
        <f t="shared" si="1376"/>
        <v>199545.90781005134</v>
      </c>
    </row>
    <row r="5491" spans="1:27" x14ac:dyDescent="0.2">
      <c r="A5491" s="72">
        <v>2004</v>
      </c>
      <c r="B5491" s="72">
        <v>8</v>
      </c>
      <c r="C5491" s="72">
        <v>16</v>
      </c>
      <c r="D5491" s="72">
        <v>17</v>
      </c>
      <c r="E5491" s="11">
        <v>6.7889262656487467E-2</v>
      </c>
      <c r="F5491" s="11">
        <v>8.7200761652585765E-2</v>
      </c>
      <c r="G5491" s="11">
        <v>0</v>
      </c>
      <c r="H5491" s="11">
        <v>1.9163602154041597E-2</v>
      </c>
      <c r="I5491" s="11">
        <v>3.818381544663257E-4</v>
      </c>
      <c r="J5491" s="11">
        <v>9.7990570306883459E-3</v>
      </c>
      <c r="K5491" s="126">
        <f t="shared" si="1362"/>
        <v>0.18443452164826948</v>
      </c>
      <c r="L5491" s="74">
        <f t="shared" si="1363"/>
        <v>184434.5216482695</v>
      </c>
      <c r="M5491" s="75">
        <f t="shared" si="1364"/>
        <v>68180.783592623062</v>
      </c>
      <c r="N5491" s="75">
        <f t="shared" si="1365"/>
        <v>100382.0183875144</v>
      </c>
      <c r="O5491" s="75">
        <f t="shared" si="1366"/>
        <v>0</v>
      </c>
      <c r="P5491" s="75">
        <f t="shared" si="1367"/>
        <v>19907.918996022217</v>
      </c>
      <c r="Q5491" s="75">
        <f t="shared" si="1368"/>
        <v>351.87414782168901</v>
      </c>
      <c r="R5491" s="75">
        <f t="shared" si="1369"/>
        <v>13603.551792393571</v>
      </c>
      <c r="S5491" s="76">
        <f t="shared" si="1361"/>
        <v>202426.14691637497</v>
      </c>
      <c r="T5491" s="76"/>
      <c r="U5491" s="115">
        <f t="shared" si="1370"/>
        <v>65877.589678282398</v>
      </c>
      <c r="V5491" s="115">
        <f t="shared" si="1371"/>
        <v>19790.625690772929</v>
      </c>
      <c r="W5491" s="115">
        <f t="shared" si="1372"/>
        <v>96054.66983498905</v>
      </c>
      <c r="X5491" s="115">
        <f t="shared" si="1373"/>
        <v>13711.716960985483</v>
      </c>
      <c r="Y5491" s="115">
        <f t="shared" si="1374"/>
        <v>0</v>
      </c>
      <c r="Z5491" s="115">
        <f t="shared" si="1375"/>
        <v>330.21986851199631</v>
      </c>
      <c r="AA5491" s="12">
        <f t="shared" si="1376"/>
        <v>195764.82203354186</v>
      </c>
    </row>
    <row r="5492" spans="1:27" x14ac:dyDescent="0.2">
      <c r="A5492" s="72">
        <v>2004</v>
      </c>
      <c r="B5492" s="72">
        <v>8</v>
      </c>
      <c r="C5492" s="72">
        <v>16</v>
      </c>
      <c r="D5492" s="72">
        <v>18</v>
      </c>
      <c r="E5492" s="11">
        <v>5.6246382506326062E-2</v>
      </c>
      <c r="F5492" s="11">
        <v>8.4979386271208893E-2</v>
      </c>
      <c r="G5492" s="11">
        <v>0</v>
      </c>
      <c r="H5492" s="11">
        <v>2.5161149223439892E-2</v>
      </c>
      <c r="I5492" s="11">
        <v>3.818381544663257E-4</v>
      </c>
      <c r="J5492" s="11">
        <v>9.6321769073944158E-3</v>
      </c>
      <c r="K5492" s="126">
        <f t="shared" si="1362"/>
        <v>0.17640093306283561</v>
      </c>
      <c r="L5492" s="74">
        <f t="shared" si="1363"/>
        <v>176400.9330628356</v>
      </c>
      <c r="M5492" s="75">
        <f t="shared" si="1364"/>
        <v>56487.908153252763</v>
      </c>
      <c r="N5492" s="75">
        <f t="shared" si="1365"/>
        <v>97824.860168331201</v>
      </c>
      <c r="O5492" s="75">
        <f t="shared" si="1366"/>
        <v>0</v>
      </c>
      <c r="P5492" s="75">
        <f t="shared" si="1367"/>
        <v>26138.41158675003</v>
      </c>
      <c r="Q5492" s="75">
        <f t="shared" si="1368"/>
        <v>351.87414782168901</v>
      </c>
      <c r="R5492" s="75">
        <f t="shared" si="1369"/>
        <v>13371.880276120079</v>
      </c>
      <c r="S5492" s="76">
        <f t="shared" si="1361"/>
        <v>194174.93433227576</v>
      </c>
      <c r="T5492" s="76"/>
      <c r="U5492" s="115">
        <f t="shared" si="1370"/>
        <v>54579.707639310851</v>
      </c>
      <c r="V5492" s="115">
        <f t="shared" si="1371"/>
        <v>25984.409519050801</v>
      </c>
      <c r="W5492" s="115">
        <f t="shared" si="1372"/>
        <v>93607.747643095543</v>
      </c>
      <c r="X5492" s="115">
        <f t="shared" si="1373"/>
        <v>13478.20336780457</v>
      </c>
      <c r="Y5492" s="115">
        <f t="shared" si="1374"/>
        <v>0</v>
      </c>
      <c r="Z5492" s="115">
        <f t="shared" si="1375"/>
        <v>330.21986851199631</v>
      </c>
      <c r="AA5492" s="12">
        <f t="shared" si="1376"/>
        <v>187980.2880377738</v>
      </c>
    </row>
    <row r="5493" spans="1:27" x14ac:dyDescent="0.2">
      <c r="A5493" s="72">
        <v>2004</v>
      </c>
      <c r="B5493" s="72">
        <v>8</v>
      </c>
      <c r="C5493" s="72">
        <v>16</v>
      </c>
      <c r="D5493" s="72">
        <v>19</v>
      </c>
      <c r="E5493" s="11">
        <v>5.0993024816427431E-2</v>
      </c>
      <c r="F5493" s="11">
        <v>8.3292232578178749E-2</v>
      </c>
      <c r="G5493" s="11">
        <v>0</v>
      </c>
      <c r="H5493" s="11">
        <v>2.9412772028500761E-2</v>
      </c>
      <c r="I5493" s="11">
        <v>3.818381544663257E-4</v>
      </c>
      <c r="J5493" s="11">
        <v>9.5304520249346828E-3</v>
      </c>
      <c r="K5493" s="126">
        <f t="shared" si="1362"/>
        <v>0.17361031960250795</v>
      </c>
      <c r="L5493" s="74">
        <f t="shared" si="1363"/>
        <v>173610.31960250795</v>
      </c>
      <c r="M5493" s="75">
        <f t="shared" si="1364"/>
        <v>51211.992201683752</v>
      </c>
      <c r="N5493" s="75">
        <f t="shared" si="1365"/>
        <v>95882.67652421286</v>
      </c>
      <c r="O5493" s="75">
        <f t="shared" si="1366"/>
        <v>0</v>
      </c>
      <c r="P5493" s="75">
        <f t="shared" si="1367"/>
        <v>30555.167983821324</v>
      </c>
      <c r="Q5493" s="75">
        <f t="shared" si="1368"/>
        <v>351.87414782168901</v>
      </c>
      <c r="R5493" s="75">
        <f t="shared" si="1369"/>
        <v>13230.660595207688</v>
      </c>
      <c r="S5493" s="76">
        <f t="shared" si="1361"/>
        <v>191232.37145274732</v>
      </c>
      <c r="T5493" s="76"/>
      <c r="U5493" s="115">
        <f t="shared" si="1370"/>
        <v>49482.015768955556</v>
      </c>
      <c r="V5493" s="115">
        <f t="shared" si="1371"/>
        <v>30375.143308917548</v>
      </c>
      <c r="W5493" s="115">
        <f t="shared" si="1372"/>
        <v>91749.289209090726</v>
      </c>
      <c r="X5493" s="115">
        <f t="shared" si="1373"/>
        <v>13335.860814657965</v>
      </c>
      <c r="Y5493" s="115">
        <f t="shared" si="1374"/>
        <v>0</v>
      </c>
      <c r="Z5493" s="115">
        <f t="shared" si="1375"/>
        <v>330.21986851199631</v>
      </c>
      <c r="AA5493" s="12">
        <f t="shared" si="1376"/>
        <v>185272.5289701338</v>
      </c>
    </row>
    <row r="5494" spans="1:27" x14ac:dyDescent="0.2">
      <c r="A5494" s="72">
        <v>2004</v>
      </c>
      <c r="B5494" s="72">
        <v>8</v>
      </c>
      <c r="C5494" s="72">
        <v>16</v>
      </c>
      <c r="D5494" s="72">
        <v>20</v>
      </c>
      <c r="E5494" s="11">
        <v>5.3634570271920007E-2</v>
      </c>
      <c r="F5494" s="11">
        <v>8.0214807980595049E-2</v>
      </c>
      <c r="G5494" s="11">
        <v>1.1777327049340577E-3</v>
      </c>
      <c r="H5494" s="11">
        <v>2.2879876744976546E-2</v>
      </c>
      <c r="I5494" s="11">
        <v>3.934549062967262E-4</v>
      </c>
      <c r="J5494" s="11">
        <v>9.3793345529213264E-3</v>
      </c>
      <c r="K5494" s="126">
        <f t="shared" si="1362"/>
        <v>0.16767977716164373</v>
      </c>
      <c r="L5494" s="74">
        <f t="shared" si="1363"/>
        <v>167679.77716164372</v>
      </c>
      <c r="M5494" s="75">
        <f t="shared" si="1364"/>
        <v>53864.880626209975</v>
      </c>
      <c r="N5494" s="75">
        <f t="shared" si="1365"/>
        <v>92340.068791363141</v>
      </c>
      <c r="O5494" s="75">
        <f t="shared" si="1366"/>
        <v>1231.9246359985627</v>
      </c>
      <c r="P5494" s="75">
        <f t="shared" si="1367"/>
        <v>23768.534183533066</v>
      </c>
      <c r="Q5494" s="75">
        <f t="shared" si="1368"/>
        <v>362.57929764227544</v>
      </c>
      <c r="R5494" s="75">
        <f t="shared" si="1369"/>
        <v>13020.871597059069</v>
      </c>
      <c r="S5494" s="76">
        <f t="shared" si="1361"/>
        <v>184588.85913180609</v>
      </c>
      <c r="T5494" s="76"/>
      <c r="U5494" s="115">
        <f t="shared" si="1370"/>
        <v>52045.287792014453</v>
      </c>
      <c r="V5494" s="115">
        <f t="shared" si="1371"/>
        <v>23628.494939055814</v>
      </c>
      <c r="W5494" s="115">
        <f t="shared" si="1372"/>
        <v>88359.399051471773</v>
      </c>
      <c r="X5494" s="115">
        <f t="shared" si="1373"/>
        <v>13124.403732857387</v>
      </c>
      <c r="Y5494" s="115">
        <f t="shared" si="1374"/>
        <v>543.03254955403099</v>
      </c>
      <c r="Z5494" s="115">
        <f t="shared" si="1375"/>
        <v>340.26622510863564</v>
      </c>
      <c r="AA5494" s="12">
        <f t="shared" si="1376"/>
        <v>178040.88429006207</v>
      </c>
    </row>
    <row r="5495" spans="1:27" x14ac:dyDescent="0.2">
      <c r="A5495" s="72">
        <v>2004</v>
      </c>
      <c r="B5495" s="72">
        <v>8</v>
      </c>
      <c r="C5495" s="72">
        <v>16</v>
      </c>
      <c r="D5495" s="72">
        <v>21</v>
      </c>
      <c r="E5495" s="11">
        <v>5.6074663204531097E-2</v>
      </c>
      <c r="F5495" s="11">
        <v>7.7548642823393424E-2</v>
      </c>
      <c r="G5495" s="11">
        <v>1.7240698208340235E-3</v>
      </c>
      <c r="H5495" s="11">
        <v>2.0157747670266853E-2</v>
      </c>
      <c r="I5495" s="11">
        <v>3.9884378839582862E-4</v>
      </c>
      <c r="J5495" s="11">
        <v>9.1359500431866351E-3</v>
      </c>
      <c r="K5495" s="126">
        <f t="shared" si="1362"/>
        <v>0.16503991735060786</v>
      </c>
      <c r="L5495" s="74">
        <f t="shared" si="1363"/>
        <v>165039.91735060787</v>
      </c>
      <c r="M5495" s="75">
        <f t="shared" si="1364"/>
        <v>56315.451477539558</v>
      </c>
      <c r="N5495" s="75">
        <f t="shared" si="1365"/>
        <v>89270.886426871395</v>
      </c>
      <c r="O5495" s="75">
        <f t="shared" si="1366"/>
        <v>1803.4007865867852</v>
      </c>
      <c r="P5495" s="75">
        <f t="shared" si="1367"/>
        <v>20940.677255569841</v>
      </c>
      <c r="Q5495" s="75">
        <f t="shared" si="1368"/>
        <v>367.54529769793629</v>
      </c>
      <c r="R5495" s="75">
        <f t="shared" si="1369"/>
        <v>12682.992781447194</v>
      </c>
      <c r="S5495" s="76">
        <f t="shared" si="1361"/>
        <v>181380.95402571271</v>
      </c>
      <c r="T5495" s="76"/>
      <c r="U5495" s="115">
        <f t="shared" si="1370"/>
        <v>54413.076669097944</v>
      </c>
      <c r="V5495" s="115">
        <f t="shared" si="1371"/>
        <v>20817.299154124124</v>
      </c>
      <c r="W5495" s="115">
        <f t="shared" si="1372"/>
        <v>85422.52546175629</v>
      </c>
      <c r="X5495" s="115">
        <f t="shared" si="1373"/>
        <v>12783.838360116017</v>
      </c>
      <c r="Y5495" s="115">
        <f t="shared" si="1374"/>
        <v>794.93931559715099</v>
      </c>
      <c r="Z5495" s="115">
        <f t="shared" si="1375"/>
        <v>344.92661830763217</v>
      </c>
      <c r="AA5495" s="12">
        <f t="shared" si="1376"/>
        <v>174576.60557899915</v>
      </c>
    </row>
    <row r="5496" spans="1:27" x14ac:dyDescent="0.2">
      <c r="A5496" s="72">
        <v>2004</v>
      </c>
      <c r="B5496" s="72">
        <v>8</v>
      </c>
      <c r="C5496" s="72">
        <v>16</v>
      </c>
      <c r="D5496" s="72">
        <v>22</v>
      </c>
      <c r="E5496" s="11">
        <v>5.2907735032472508E-2</v>
      </c>
      <c r="F5496" s="11">
        <v>7.2499652128590192E-2</v>
      </c>
      <c r="G5496" s="11">
        <v>1.7240698208340235E-3</v>
      </c>
      <c r="H5496" s="11">
        <v>1.5799675829109582E-2</v>
      </c>
      <c r="I5496" s="11">
        <v>3.9884378839582862E-4</v>
      </c>
      <c r="J5496" s="11">
        <v>8.5142482165542939E-3</v>
      </c>
      <c r="K5496" s="126">
        <f t="shared" si="1362"/>
        <v>0.15184422481595644</v>
      </c>
      <c r="L5496" s="74">
        <f t="shared" si="1363"/>
        <v>151844.22481595643</v>
      </c>
      <c r="M5496" s="75">
        <f t="shared" si="1364"/>
        <v>53134.924308684313</v>
      </c>
      <c r="N5496" s="75">
        <f t="shared" si="1365"/>
        <v>83458.690900605623</v>
      </c>
      <c r="O5496" s="75">
        <f t="shared" si="1366"/>
        <v>1803.4007865867852</v>
      </c>
      <c r="P5496" s="75">
        <f t="shared" si="1367"/>
        <v>16413.337327762652</v>
      </c>
      <c r="Q5496" s="75">
        <f t="shared" si="1368"/>
        <v>367.54529769793629</v>
      </c>
      <c r="R5496" s="75">
        <f t="shared" si="1369"/>
        <v>11819.914531006127</v>
      </c>
      <c r="S5496" s="76">
        <f t="shared" si="1361"/>
        <v>166997.81315234344</v>
      </c>
      <c r="T5496" s="76"/>
      <c r="U5496" s="115">
        <f t="shared" si="1370"/>
        <v>51339.989902562964</v>
      </c>
      <c r="V5496" s="115">
        <f t="shared" si="1371"/>
        <v>16316.633368613057</v>
      </c>
      <c r="W5496" s="115">
        <f t="shared" si="1372"/>
        <v>79860.886721472707</v>
      </c>
      <c r="X5496" s="115">
        <f t="shared" si="1373"/>
        <v>11913.897563342074</v>
      </c>
      <c r="Y5496" s="115">
        <f t="shared" si="1374"/>
        <v>794.93931559715099</v>
      </c>
      <c r="Z5496" s="115">
        <f t="shared" si="1375"/>
        <v>344.92661830763217</v>
      </c>
      <c r="AA5496" s="12">
        <f t="shared" si="1376"/>
        <v>160571.27348989557</v>
      </c>
    </row>
    <row r="5497" spans="1:27" x14ac:dyDescent="0.2">
      <c r="A5497" s="72">
        <v>2004</v>
      </c>
      <c r="B5497" s="72">
        <v>8</v>
      </c>
      <c r="C5497" s="72">
        <v>16</v>
      </c>
      <c r="D5497" s="72">
        <v>23</v>
      </c>
      <c r="E5497" s="11">
        <v>4.357751476249392E-2</v>
      </c>
      <c r="F5497" s="11">
        <v>6.7089089226988571E-2</v>
      </c>
      <c r="G5497" s="11">
        <v>1.7240698208340235E-3</v>
      </c>
      <c r="H5497" s="11">
        <v>1.388005281525813E-2</v>
      </c>
      <c r="I5497" s="11">
        <v>3.9884378839582862E-4</v>
      </c>
      <c r="J5497" s="11">
        <v>7.3683663824823586E-3</v>
      </c>
      <c r="K5497" s="126">
        <f t="shared" si="1362"/>
        <v>0.13403793679645284</v>
      </c>
      <c r="L5497" s="74">
        <f t="shared" si="1363"/>
        <v>134037.93679645285</v>
      </c>
      <c r="M5497" s="75">
        <f t="shared" si="1364"/>
        <v>43764.639462349696</v>
      </c>
      <c r="N5497" s="75">
        <f t="shared" si="1365"/>
        <v>77230.267955870106</v>
      </c>
      <c r="O5497" s="75">
        <f t="shared" si="1366"/>
        <v>1803.4007865867852</v>
      </c>
      <c r="P5497" s="75">
        <f t="shared" si="1367"/>
        <v>14419.155902189952</v>
      </c>
      <c r="Q5497" s="75">
        <f t="shared" si="1368"/>
        <v>367.54529769793629</v>
      </c>
      <c r="R5497" s="75">
        <f t="shared" si="1369"/>
        <v>10229.142803793769</v>
      </c>
      <c r="S5497" s="76">
        <f t="shared" si="1361"/>
        <v>147814.15220848826</v>
      </c>
      <c r="T5497" s="76"/>
      <c r="U5497" s="115">
        <f t="shared" si="1370"/>
        <v>42286.239743812243</v>
      </c>
      <c r="V5497" s="115">
        <f t="shared" si="1371"/>
        <v>14334.201243945132</v>
      </c>
      <c r="W5497" s="115">
        <f t="shared" si="1372"/>
        <v>73900.963628078782</v>
      </c>
      <c r="X5497" s="115">
        <f t="shared" si="1373"/>
        <v>10310.477220923107</v>
      </c>
      <c r="Y5497" s="115">
        <f t="shared" si="1374"/>
        <v>794.93931559715099</v>
      </c>
      <c r="Z5497" s="115">
        <f t="shared" si="1375"/>
        <v>344.92661830763217</v>
      </c>
      <c r="AA5497" s="12">
        <f t="shared" si="1376"/>
        <v>141971.74777066405</v>
      </c>
    </row>
    <row r="5498" spans="1:27" x14ac:dyDescent="0.2">
      <c r="A5498" s="72">
        <v>2004</v>
      </c>
      <c r="B5498" s="72">
        <v>8</v>
      </c>
      <c r="C5498" s="72">
        <v>16</v>
      </c>
      <c r="D5498" s="72">
        <v>24</v>
      </c>
      <c r="E5498" s="11">
        <v>3.9125900610844269E-2</v>
      </c>
      <c r="F5498" s="11">
        <v>6.3864641381375986E-2</v>
      </c>
      <c r="G5498" s="11">
        <v>1.7240698208340235E-3</v>
      </c>
      <c r="H5498" s="11">
        <v>1.0365312949130489E-2</v>
      </c>
      <c r="I5498" s="11">
        <v>3.9884378839582862E-4</v>
      </c>
      <c r="J5498" s="11">
        <v>7.0253587335631302E-3</v>
      </c>
      <c r="K5498" s="126">
        <f t="shared" si="1362"/>
        <v>0.12250412728414373</v>
      </c>
      <c r="L5498" s="74">
        <f t="shared" si="1363"/>
        <v>122504.12728414373</v>
      </c>
      <c r="M5498" s="75">
        <f t="shared" si="1364"/>
        <v>39293.909788244455</v>
      </c>
      <c r="N5498" s="75">
        <f t="shared" si="1365"/>
        <v>73518.412958348243</v>
      </c>
      <c r="O5498" s="75">
        <f t="shared" si="1366"/>
        <v>1803.4007865867852</v>
      </c>
      <c r="P5498" s="75">
        <f t="shared" si="1367"/>
        <v>10767.903074850174</v>
      </c>
      <c r="Q5498" s="75">
        <f t="shared" si="1368"/>
        <v>367.54529769793629</v>
      </c>
      <c r="R5498" s="75">
        <f t="shared" si="1369"/>
        <v>9752.9620547026389</v>
      </c>
      <c r="S5498" s="76">
        <f t="shared" si="1361"/>
        <v>135504.13396043022</v>
      </c>
      <c r="T5498" s="76"/>
      <c r="U5498" s="115">
        <f t="shared" si="1370"/>
        <v>37966.534402891339</v>
      </c>
      <c r="V5498" s="115">
        <f t="shared" si="1371"/>
        <v>10704.460836487364</v>
      </c>
      <c r="W5498" s="115">
        <f t="shared" si="1372"/>
        <v>70349.122252605273</v>
      </c>
      <c r="X5498" s="115">
        <f t="shared" si="1373"/>
        <v>9830.5102421919746</v>
      </c>
      <c r="Y5498" s="115">
        <f t="shared" si="1374"/>
        <v>794.93931559715099</v>
      </c>
      <c r="Z5498" s="115">
        <f t="shared" si="1375"/>
        <v>344.92661830763217</v>
      </c>
      <c r="AA5498" s="12">
        <f t="shared" si="1376"/>
        <v>129990.49366808073</v>
      </c>
    </row>
    <row r="5499" spans="1:27" x14ac:dyDescent="0.2">
      <c r="A5499" s="72">
        <v>2004</v>
      </c>
      <c r="B5499" s="72">
        <v>8</v>
      </c>
      <c r="C5499" s="72">
        <v>17</v>
      </c>
      <c r="D5499" s="72">
        <v>1</v>
      </c>
      <c r="E5499" s="11">
        <v>3.2163017320076016E-2</v>
      </c>
      <c r="F5499" s="11">
        <v>6.3211087461864643E-2</v>
      </c>
      <c r="G5499" s="11">
        <v>1.7240698208340235E-3</v>
      </c>
      <c r="H5499" s="11">
        <v>1.0619717619629794E-2</v>
      </c>
      <c r="I5499" s="11">
        <v>3.9884378839582862E-4</v>
      </c>
      <c r="J5499" s="11">
        <v>6.1230944972958867E-3</v>
      </c>
      <c r="K5499" s="126">
        <f t="shared" si="1362"/>
        <v>0.11423983050809619</v>
      </c>
      <c r="L5499" s="74">
        <f t="shared" si="1363"/>
        <v>114239.83050809619</v>
      </c>
      <c r="M5499" s="75">
        <f t="shared" si="1364"/>
        <v>32301.127421014018</v>
      </c>
      <c r="N5499" s="75">
        <f t="shared" si="1365"/>
        <v>72766.067906283264</v>
      </c>
      <c r="O5499" s="75">
        <f t="shared" si="1366"/>
        <v>1803.4007865867852</v>
      </c>
      <c r="P5499" s="75">
        <f t="shared" si="1367"/>
        <v>11032.188856395778</v>
      </c>
      <c r="Q5499" s="75">
        <f t="shared" si="1368"/>
        <v>367.54529769793629</v>
      </c>
      <c r="R5499" s="75">
        <f t="shared" si="1369"/>
        <v>8500.3927278738847</v>
      </c>
      <c r="S5499" s="76">
        <f t="shared" si="1361"/>
        <v>126770.72299585168</v>
      </c>
      <c r="T5499" s="76"/>
      <c r="U5499" s="115">
        <f t="shared" si="1370"/>
        <v>31209.97304902949</v>
      </c>
      <c r="V5499" s="115">
        <f t="shared" si="1371"/>
        <v>10967.189501347188</v>
      </c>
      <c r="W5499" s="115">
        <f t="shared" si="1372"/>
        <v>69629.209894406682</v>
      </c>
      <c r="X5499" s="115">
        <f t="shared" si="1373"/>
        <v>8567.9814301877941</v>
      </c>
      <c r="Y5499" s="115">
        <f t="shared" si="1374"/>
        <v>794.93931559715099</v>
      </c>
      <c r="Z5499" s="115">
        <f t="shared" si="1375"/>
        <v>344.92661830763217</v>
      </c>
      <c r="AA5499" s="12">
        <f t="shared" si="1376"/>
        <v>121514.21980887593</v>
      </c>
    </row>
    <row r="5500" spans="1:27" x14ac:dyDescent="0.2">
      <c r="A5500" s="72">
        <v>2004</v>
      </c>
      <c r="B5500" s="72">
        <v>8</v>
      </c>
      <c r="C5500" s="72">
        <v>17</v>
      </c>
      <c r="D5500" s="72">
        <v>2</v>
      </c>
      <c r="E5500" s="11">
        <v>2.8538348113292478E-2</v>
      </c>
      <c r="F5500" s="11">
        <v>6.08914810570855E-2</v>
      </c>
      <c r="G5500" s="11">
        <v>1.7240698208340235E-3</v>
      </c>
      <c r="H5500" s="11">
        <v>1.1752356876008454E-2</v>
      </c>
      <c r="I5500" s="11">
        <v>3.9884378839582862E-4</v>
      </c>
      <c r="J5500" s="11">
        <v>5.968430686241818E-3</v>
      </c>
      <c r="K5500" s="126">
        <f t="shared" si="1362"/>
        <v>0.1092735303418581</v>
      </c>
      <c r="L5500" s="74">
        <f t="shared" si="1363"/>
        <v>109273.5303418581</v>
      </c>
      <c r="M5500" s="75">
        <f t="shared" si="1364"/>
        <v>28660.893647478741</v>
      </c>
      <c r="N5500" s="75">
        <f t="shared" si="1365"/>
        <v>70095.830073911871</v>
      </c>
      <c r="O5500" s="75">
        <f t="shared" si="1366"/>
        <v>1803.4007865867852</v>
      </c>
      <c r="P5500" s="75">
        <f t="shared" si="1367"/>
        <v>12208.819971279661</v>
      </c>
      <c r="Q5500" s="75">
        <f t="shared" si="1368"/>
        <v>367.54529769793629</v>
      </c>
      <c r="R5500" s="75">
        <f t="shared" si="1369"/>
        <v>8285.6805206182435</v>
      </c>
      <c r="S5500" s="76">
        <f t="shared" si="1361"/>
        <v>121422.17029757326</v>
      </c>
      <c r="T5500" s="76"/>
      <c r="U5500" s="115">
        <f t="shared" si="1370"/>
        <v>27692.708884117059</v>
      </c>
      <c r="V5500" s="115">
        <f t="shared" si="1371"/>
        <v>12136.888151187815</v>
      </c>
      <c r="W5500" s="115">
        <f t="shared" si="1372"/>
        <v>67074.082815977337</v>
      </c>
      <c r="X5500" s="115">
        <f t="shared" si="1373"/>
        <v>8351.5619936400544</v>
      </c>
      <c r="Y5500" s="115">
        <f t="shared" si="1374"/>
        <v>794.93931559715099</v>
      </c>
      <c r="Z5500" s="115">
        <f t="shared" si="1375"/>
        <v>344.92661830763217</v>
      </c>
      <c r="AA5500" s="12">
        <f t="shared" si="1376"/>
        <v>116395.10777882705</v>
      </c>
    </row>
    <row r="5501" spans="1:27" x14ac:dyDescent="0.2">
      <c r="A5501" s="72">
        <v>2004</v>
      </c>
      <c r="B5501" s="72">
        <v>8</v>
      </c>
      <c r="C5501" s="72">
        <v>17</v>
      </c>
      <c r="D5501" s="72">
        <v>3</v>
      </c>
      <c r="E5501" s="11">
        <v>2.6049689796893774E-2</v>
      </c>
      <c r="F5501" s="11">
        <v>6.0230835901809027E-2</v>
      </c>
      <c r="G5501" s="11">
        <v>1.7240698208340235E-3</v>
      </c>
      <c r="H5501" s="11">
        <v>1.2307196998831397E-2</v>
      </c>
      <c r="I5501" s="11">
        <v>3.9884378839582862E-4</v>
      </c>
      <c r="J5501" s="11">
        <v>5.8414755722444528E-3</v>
      </c>
      <c r="K5501" s="126">
        <f t="shared" si="1362"/>
        <v>0.10655211187900851</v>
      </c>
      <c r="L5501" s="74">
        <f t="shared" si="1363"/>
        <v>106552.11187900852</v>
      </c>
      <c r="M5501" s="75">
        <f t="shared" si="1364"/>
        <v>26161.548869425722</v>
      </c>
      <c r="N5501" s="75">
        <f t="shared" si="1365"/>
        <v>69335.321875728958</v>
      </c>
      <c r="O5501" s="75">
        <f t="shared" si="1366"/>
        <v>1803.4007865867852</v>
      </c>
      <c r="P5501" s="75">
        <f t="shared" si="1367"/>
        <v>12785.210157848665</v>
      </c>
      <c r="Q5501" s="75">
        <f t="shared" si="1368"/>
        <v>367.54529769793629</v>
      </c>
      <c r="R5501" s="75">
        <f t="shared" si="1369"/>
        <v>8109.4349427872639</v>
      </c>
      <c r="S5501" s="76">
        <f t="shared" si="1361"/>
        <v>118562.46193007534</v>
      </c>
      <c r="T5501" s="76"/>
      <c r="U5501" s="115">
        <f t="shared" si="1370"/>
        <v>25277.793697208745</v>
      </c>
      <c r="V5501" s="115">
        <f t="shared" si="1371"/>
        <v>12709.882367032335</v>
      </c>
      <c r="W5501" s="115">
        <f t="shared" si="1372"/>
        <v>66346.359215110308</v>
      </c>
      <c r="X5501" s="115">
        <f t="shared" si="1373"/>
        <v>8173.9150440989069</v>
      </c>
      <c r="Y5501" s="115">
        <f t="shared" si="1374"/>
        <v>794.93931559715099</v>
      </c>
      <c r="Z5501" s="115">
        <f t="shared" si="1375"/>
        <v>344.92661830763217</v>
      </c>
      <c r="AA5501" s="12">
        <f t="shared" si="1376"/>
        <v>113647.81625735507</v>
      </c>
    </row>
    <row r="5502" spans="1:27" x14ac:dyDescent="0.2">
      <c r="A5502" s="72">
        <v>2004</v>
      </c>
      <c r="B5502" s="72">
        <v>8</v>
      </c>
      <c r="C5502" s="72">
        <v>17</v>
      </c>
      <c r="D5502" s="72">
        <v>4</v>
      </c>
      <c r="E5502" s="11">
        <v>2.4704707869134954E-2</v>
      </c>
      <c r="F5502" s="11">
        <v>5.9778731209037206E-2</v>
      </c>
      <c r="G5502" s="11">
        <v>1.7240698208340235E-3</v>
      </c>
      <c r="H5502" s="11">
        <v>1.3207412580413186E-2</v>
      </c>
      <c r="I5502" s="11">
        <v>3.9884378839582862E-4</v>
      </c>
      <c r="J5502" s="11">
        <v>5.7257232183375514E-3</v>
      </c>
      <c r="K5502" s="126">
        <f t="shared" si="1362"/>
        <v>0.10553948848615274</v>
      </c>
      <c r="L5502" s="74">
        <f t="shared" si="1363"/>
        <v>105539.48848615274</v>
      </c>
      <c r="M5502" s="75">
        <f t="shared" si="1364"/>
        <v>24810.791501261112</v>
      </c>
      <c r="N5502" s="75">
        <f t="shared" si="1365"/>
        <v>68814.877091499759</v>
      </c>
      <c r="O5502" s="75">
        <f t="shared" si="1366"/>
        <v>1803.4007865867852</v>
      </c>
      <c r="P5502" s="75">
        <f t="shared" si="1367"/>
        <v>13720.390231669371</v>
      </c>
      <c r="Q5502" s="75">
        <f t="shared" si="1368"/>
        <v>367.54529769793629</v>
      </c>
      <c r="R5502" s="75">
        <f t="shared" si="1369"/>
        <v>7948.7416090784618</v>
      </c>
      <c r="S5502" s="76">
        <f t="shared" si="1361"/>
        <v>117465.74651779344</v>
      </c>
      <c r="T5502" s="76"/>
      <c r="U5502" s="115">
        <f t="shared" si="1370"/>
        <v>23972.665844960175</v>
      </c>
      <c r="V5502" s="115">
        <f t="shared" si="1371"/>
        <v>13639.552554968754</v>
      </c>
      <c r="W5502" s="115">
        <f t="shared" si="1372"/>
        <v>65848.350182023409</v>
      </c>
      <c r="X5502" s="115">
        <f t="shared" si="1373"/>
        <v>8011.9439983780167</v>
      </c>
      <c r="Y5502" s="115">
        <f t="shared" si="1374"/>
        <v>794.93931559715099</v>
      </c>
      <c r="Z5502" s="115">
        <f t="shared" si="1375"/>
        <v>344.92661830763217</v>
      </c>
      <c r="AA5502" s="12">
        <f t="shared" si="1376"/>
        <v>112612.37851423513</v>
      </c>
    </row>
    <row r="5503" spans="1:27" x14ac:dyDescent="0.2">
      <c r="A5503" s="72">
        <v>2004</v>
      </c>
      <c r="B5503" s="72">
        <v>8</v>
      </c>
      <c r="C5503" s="72">
        <v>17</v>
      </c>
      <c r="D5503" s="72">
        <v>5</v>
      </c>
      <c r="E5503" s="11">
        <v>2.4517499969005044E-2</v>
      </c>
      <c r="F5503" s="11">
        <v>6.2950743825212499E-2</v>
      </c>
      <c r="G5503" s="11">
        <v>1.7240698208340235E-3</v>
      </c>
      <c r="H5503" s="11">
        <v>1.5293540405999314E-2</v>
      </c>
      <c r="I5503" s="11">
        <v>3.9884378839582862E-4</v>
      </c>
      <c r="J5503" s="11">
        <v>5.7923446423916837E-3</v>
      </c>
      <c r="K5503" s="126">
        <f t="shared" si="1362"/>
        <v>0.11067704245183839</v>
      </c>
      <c r="L5503" s="74">
        <f t="shared" si="1363"/>
        <v>110677.0424518384</v>
      </c>
      <c r="M5503" s="75">
        <f t="shared" si="1364"/>
        <v>24622.779718158217</v>
      </c>
      <c r="N5503" s="75">
        <f t="shared" si="1365"/>
        <v>72466.370756554155</v>
      </c>
      <c r="O5503" s="75">
        <f t="shared" si="1366"/>
        <v>1803.4007865867852</v>
      </c>
      <c r="P5503" s="75">
        <f t="shared" si="1367"/>
        <v>15887.543537884187</v>
      </c>
      <c r="Q5503" s="75">
        <f t="shared" si="1368"/>
        <v>367.54529769793629</v>
      </c>
      <c r="R5503" s="75">
        <f t="shared" si="1369"/>
        <v>8041.2288749209929</v>
      </c>
      <c r="S5503" s="76">
        <f t="shared" si="1361"/>
        <v>123188.86897180228</v>
      </c>
      <c r="T5503" s="76"/>
      <c r="U5503" s="115">
        <f t="shared" si="1370"/>
        <v>23791.005229618186</v>
      </c>
      <c r="V5503" s="115">
        <f t="shared" si="1371"/>
        <v>15793.937446045922</v>
      </c>
      <c r="W5503" s="115">
        <f t="shared" si="1372"/>
        <v>69342.432329757736</v>
      </c>
      <c r="X5503" s="115">
        <f t="shared" si="1373"/>
        <v>8105.1666530995062</v>
      </c>
      <c r="Y5503" s="115">
        <f t="shared" si="1374"/>
        <v>794.93931559715099</v>
      </c>
      <c r="Z5503" s="115">
        <f t="shared" si="1375"/>
        <v>344.92661830763217</v>
      </c>
      <c r="AA5503" s="12">
        <f t="shared" si="1376"/>
        <v>118172.40759242611</v>
      </c>
    </row>
    <row r="5504" spans="1:27" x14ac:dyDescent="0.2">
      <c r="A5504" s="72">
        <v>2004</v>
      </c>
      <c r="B5504" s="72">
        <v>8</v>
      </c>
      <c r="C5504" s="72">
        <v>17</v>
      </c>
      <c r="D5504" s="72">
        <v>6</v>
      </c>
      <c r="E5504" s="11">
        <v>2.6144518231734321E-2</v>
      </c>
      <c r="F5504" s="11">
        <v>7.1340887456852714E-2</v>
      </c>
      <c r="G5504" s="11">
        <v>8.0478401503827294E-4</v>
      </c>
      <c r="H5504" s="11">
        <v>2.1540229024092979E-2</v>
      </c>
      <c r="I5504" s="11">
        <v>3.8977626821709934E-4</v>
      </c>
      <c r="J5504" s="11">
        <v>6.3050758209792675E-3</v>
      </c>
      <c r="K5504" s="126">
        <f t="shared" si="1362"/>
        <v>0.12652527081691467</v>
      </c>
      <c r="L5504" s="74">
        <f t="shared" si="1363"/>
        <v>126525.27081691466</v>
      </c>
      <c r="M5504" s="75">
        <f t="shared" si="1364"/>
        <v>26256.784503770508</v>
      </c>
      <c r="N5504" s="75">
        <f t="shared" si="1365"/>
        <v>82124.767499241556</v>
      </c>
      <c r="O5504" s="75">
        <f t="shared" si="1366"/>
        <v>841.81516793235141</v>
      </c>
      <c r="P5504" s="75">
        <f t="shared" si="1367"/>
        <v>22376.854368006774</v>
      </c>
      <c r="Q5504" s="75">
        <f t="shared" si="1368"/>
        <v>359.18933353242306</v>
      </c>
      <c r="R5504" s="75">
        <f t="shared" si="1369"/>
        <v>8753.0285023389406</v>
      </c>
      <c r="S5504" s="76">
        <f t="shared" si="1361"/>
        <v>140712.43937482254</v>
      </c>
      <c r="T5504" s="76"/>
      <c r="U5504" s="115">
        <f t="shared" si="1370"/>
        <v>25369.812206112998</v>
      </c>
      <c r="V5504" s="115">
        <f t="shared" si="1371"/>
        <v>22245.014610650422</v>
      </c>
      <c r="W5504" s="115">
        <f t="shared" si="1372"/>
        <v>78584.467159867956</v>
      </c>
      <c r="X5504" s="115">
        <f t="shared" si="1373"/>
        <v>8822.6259735063377</v>
      </c>
      <c r="Y5504" s="115">
        <f t="shared" si="1374"/>
        <v>371.0722421952546</v>
      </c>
      <c r="Z5504" s="115">
        <f t="shared" si="1375"/>
        <v>337.08487885303316</v>
      </c>
      <c r="AA5504" s="12">
        <f t="shared" si="1376"/>
        <v>135730.07707118601</v>
      </c>
    </row>
    <row r="5505" spans="1:27" x14ac:dyDescent="0.2">
      <c r="A5505" s="72">
        <v>2004</v>
      </c>
      <c r="B5505" s="72">
        <v>8</v>
      </c>
      <c r="C5505" s="72">
        <v>17</v>
      </c>
      <c r="D5505" s="72">
        <v>7</v>
      </c>
      <c r="E5505" s="11">
        <v>3.004307439611973E-2</v>
      </c>
      <c r="F5505" s="11">
        <v>8.462111485303063E-2</v>
      </c>
      <c r="G5505" s="11">
        <v>0</v>
      </c>
      <c r="H5505" s="11">
        <v>2.6153841089524382E-2</v>
      </c>
      <c r="I5505" s="11">
        <v>3.818381544663257E-4</v>
      </c>
      <c r="J5505" s="11">
        <v>7.3163876723264902E-3</v>
      </c>
      <c r="K5505" s="126">
        <f t="shared" si="1362"/>
        <v>0.14851625616546754</v>
      </c>
      <c r="L5505" s="74">
        <f t="shared" si="1363"/>
        <v>148516.25616546755</v>
      </c>
      <c r="M5505" s="75">
        <f t="shared" si="1364"/>
        <v>30172.081323425213</v>
      </c>
      <c r="N5505" s="75">
        <f t="shared" si="1365"/>
        <v>97412.432485295882</v>
      </c>
      <c r="O5505" s="75">
        <f t="shared" si="1366"/>
        <v>0</v>
      </c>
      <c r="P5505" s="75">
        <f t="shared" si="1367"/>
        <v>27169.659736193178</v>
      </c>
      <c r="Q5505" s="75">
        <f t="shared" si="1368"/>
        <v>351.87414782168901</v>
      </c>
      <c r="R5505" s="75">
        <f t="shared" si="1369"/>
        <v>10156.983301762837</v>
      </c>
      <c r="S5505" s="76">
        <f t="shared" si="1361"/>
        <v>165263.03099449881</v>
      </c>
      <c r="T5505" s="76"/>
      <c r="U5505" s="115">
        <f t="shared" si="1370"/>
        <v>29152.847597654083</v>
      </c>
      <c r="V5505" s="115">
        <f t="shared" si="1371"/>
        <v>27009.581769551194</v>
      </c>
      <c r="W5505" s="115">
        <f t="shared" si="1372"/>
        <v>93213.099223377227</v>
      </c>
      <c r="X5505" s="115">
        <f t="shared" si="1373"/>
        <v>10237.743961036742</v>
      </c>
      <c r="Y5505" s="115">
        <f t="shared" si="1374"/>
        <v>0</v>
      </c>
      <c r="Z5505" s="115">
        <f t="shared" si="1375"/>
        <v>330.21986851199631</v>
      </c>
      <c r="AA5505" s="12">
        <f t="shared" si="1376"/>
        <v>159943.49242013122</v>
      </c>
    </row>
    <row r="5506" spans="1:27" x14ac:dyDescent="0.2">
      <c r="A5506" s="72">
        <v>2004</v>
      </c>
      <c r="B5506" s="72">
        <v>8</v>
      </c>
      <c r="C5506" s="72">
        <v>17</v>
      </c>
      <c r="D5506" s="72">
        <v>8</v>
      </c>
      <c r="E5506" s="11">
        <v>3.4361247732786371E-2</v>
      </c>
      <c r="F5506" s="11">
        <v>9.2311152665520757E-2</v>
      </c>
      <c r="G5506" s="11">
        <v>0</v>
      </c>
      <c r="H5506" s="11">
        <v>2.9447428874003086E-2</v>
      </c>
      <c r="I5506" s="11">
        <v>3.818381544663257E-4</v>
      </c>
      <c r="J5506" s="11">
        <v>8.4175106004444802E-3</v>
      </c>
      <c r="K5506" s="126">
        <f t="shared" si="1362"/>
        <v>0.16491917802722103</v>
      </c>
      <c r="L5506" s="74">
        <f t="shared" si="1363"/>
        <v>164919.17802722103</v>
      </c>
      <c r="M5506" s="75">
        <f t="shared" si="1364"/>
        <v>34508.797178956294</v>
      </c>
      <c r="N5506" s="75">
        <f t="shared" si="1365"/>
        <v>106264.89549668031</v>
      </c>
      <c r="O5506" s="75">
        <f t="shared" si="1366"/>
        <v>0</v>
      </c>
      <c r="P5506" s="75">
        <f t="shared" si="1367"/>
        <v>30591.170905786203</v>
      </c>
      <c r="Q5506" s="75">
        <f t="shared" si="1368"/>
        <v>351.87414782168901</v>
      </c>
      <c r="R5506" s="75">
        <f t="shared" si="1369"/>
        <v>11685.618428136106</v>
      </c>
      <c r="S5506" s="76">
        <f t="shared" si="1361"/>
        <v>183402.35615738062</v>
      </c>
      <c r="T5506" s="76"/>
      <c r="U5506" s="115">
        <f t="shared" si="1370"/>
        <v>33343.066199261484</v>
      </c>
      <c r="V5506" s="115">
        <f t="shared" si="1371"/>
        <v>30410.934109177655</v>
      </c>
      <c r="W5506" s="115">
        <f t="shared" si="1372"/>
        <v>101683.94315981225</v>
      </c>
      <c r="X5506" s="115">
        <f t="shared" si="1373"/>
        <v>11778.533639300798</v>
      </c>
      <c r="Y5506" s="115">
        <f t="shared" si="1374"/>
        <v>0</v>
      </c>
      <c r="Z5506" s="115">
        <f t="shared" si="1375"/>
        <v>330.21986851199631</v>
      </c>
      <c r="AA5506" s="12">
        <f t="shared" si="1376"/>
        <v>177546.69697606418</v>
      </c>
    </row>
    <row r="5507" spans="1:27" x14ac:dyDescent="0.2">
      <c r="A5507" s="72">
        <v>2004</v>
      </c>
      <c r="B5507" s="72">
        <v>8</v>
      </c>
      <c r="C5507" s="72">
        <v>17</v>
      </c>
      <c r="D5507" s="72">
        <v>9</v>
      </c>
      <c r="E5507" s="11">
        <v>3.6857419622154462E-2</v>
      </c>
      <c r="F5507" s="11">
        <v>9.5152325529969994E-2</v>
      </c>
      <c r="G5507" s="11">
        <v>0</v>
      </c>
      <c r="H5507" s="11">
        <v>3.0761785440627076E-2</v>
      </c>
      <c r="I5507" s="11">
        <v>3.818381544663257E-4</v>
      </c>
      <c r="J5507" s="11">
        <v>9.3679003273473178E-3</v>
      </c>
      <c r="K5507" s="126">
        <f t="shared" si="1362"/>
        <v>0.17252126907456519</v>
      </c>
      <c r="L5507" s="74">
        <f t="shared" si="1363"/>
        <v>172521.26907456518</v>
      </c>
      <c r="M5507" s="75">
        <f t="shared" si="1364"/>
        <v>37015.687793752673</v>
      </c>
      <c r="N5507" s="75">
        <f t="shared" si="1365"/>
        <v>109535.53971258199</v>
      </c>
      <c r="O5507" s="75">
        <f t="shared" si="1366"/>
        <v>0</v>
      </c>
      <c r="P5507" s="75">
        <f t="shared" si="1367"/>
        <v>31956.577255276814</v>
      </c>
      <c r="Q5507" s="75">
        <f t="shared" si="1368"/>
        <v>351.87414782168901</v>
      </c>
      <c r="R5507" s="75">
        <f t="shared" si="1369"/>
        <v>13004.998020722611</v>
      </c>
      <c r="S5507" s="76">
        <f t="shared" ref="S5507:S5570" si="1377">SUM(M5507:R5507)</f>
        <v>191864.67693015578</v>
      </c>
      <c r="T5507" s="76"/>
      <c r="U5507" s="115">
        <f t="shared" si="1370"/>
        <v>35765.272319341362</v>
      </c>
      <c r="V5507" s="115">
        <f t="shared" si="1371"/>
        <v>31768.295769327702</v>
      </c>
      <c r="W5507" s="115">
        <f t="shared" si="1372"/>
        <v>104813.59382187969</v>
      </c>
      <c r="X5507" s="115">
        <f t="shared" si="1373"/>
        <v>13108.403941831793</v>
      </c>
      <c r="Y5507" s="115">
        <f t="shared" si="1374"/>
        <v>0</v>
      </c>
      <c r="Z5507" s="115">
        <f t="shared" si="1375"/>
        <v>330.21986851199631</v>
      </c>
      <c r="AA5507" s="12">
        <f t="shared" si="1376"/>
        <v>185785.78572089254</v>
      </c>
    </row>
    <row r="5508" spans="1:27" x14ac:dyDescent="0.2">
      <c r="A5508" s="72">
        <v>2004</v>
      </c>
      <c r="B5508" s="72">
        <v>8</v>
      </c>
      <c r="C5508" s="72">
        <v>17</v>
      </c>
      <c r="D5508" s="72">
        <v>10</v>
      </c>
      <c r="E5508" s="11">
        <v>3.9774669115389731E-2</v>
      </c>
      <c r="F5508" s="11">
        <v>9.8389597296063128E-2</v>
      </c>
      <c r="G5508" s="11">
        <v>0</v>
      </c>
      <c r="H5508" s="11">
        <v>3.0671845566173996E-2</v>
      </c>
      <c r="I5508" s="11">
        <v>3.818381544663257E-4</v>
      </c>
      <c r="J5508" s="11">
        <v>9.8890818655862529E-3</v>
      </c>
      <c r="K5508" s="126">
        <f t="shared" ref="K5508:K5571" si="1378">SUM(E5508:J5508)</f>
        <v>0.17910703199767944</v>
      </c>
      <c r="L5508" s="74">
        <f t="shared" ref="L5508:L5571" si="1379">+K5508*1000000</f>
        <v>179107.03199767944</v>
      </c>
      <c r="M5508" s="75">
        <f t="shared" ref="M5508:M5571" si="1380">+E5508*1000000*M$8829</f>
        <v>39945.464147200175</v>
      </c>
      <c r="N5508" s="75">
        <f t="shared" ref="N5508:N5571" si="1381">+F5508*1000000*N$8829</f>
        <v>113262.15709287532</v>
      </c>
      <c r="O5508" s="75">
        <f t="shared" ref="O5508:O5571" si="1382">+G5508*1000000*O$8829</f>
        <v>0</v>
      </c>
      <c r="P5508" s="75">
        <f t="shared" ref="P5508:P5571" si="1383">+H5508*1000000*P$8829</f>
        <v>31863.144104205749</v>
      </c>
      <c r="Q5508" s="75">
        <f t="shared" ref="Q5508:Q5571" si="1384">+I5508*1000000*Q$8829</f>
        <v>351.87414782168901</v>
      </c>
      <c r="R5508" s="75">
        <f t="shared" ref="R5508:R5571" si="1385">+J5508*1000000*R$8829</f>
        <v>13728.528869300057</v>
      </c>
      <c r="S5508" s="76">
        <f t="shared" si="1377"/>
        <v>199151.16836140299</v>
      </c>
      <c r="T5508" s="76"/>
      <c r="U5508" s="115">
        <f t="shared" ref="U5508:U5571" si="1386">M5508*U$1</f>
        <v>38596.078806030542</v>
      </c>
      <c r="V5508" s="115">
        <f t="shared" ref="V5508:V5571" si="1387">P5508*V$1</f>
        <v>31675.413106889384</v>
      </c>
      <c r="W5508" s="115">
        <f t="shared" ref="W5508:W5571" si="1388">N5508*W$1</f>
        <v>108379.56119148911</v>
      </c>
      <c r="X5508" s="115">
        <f t="shared" ref="X5508:X5571" si="1389">R5508*X$1</f>
        <v>13837.687761207762</v>
      </c>
      <c r="Y5508" s="115">
        <f t="shared" ref="Y5508:Y5571" si="1390">O5508*Y$1</f>
        <v>0</v>
      </c>
      <c r="Z5508" s="115">
        <f t="shared" ref="Z5508:Z5571" si="1391">Q5508*Z$1</f>
        <v>330.21986851199631</v>
      </c>
      <c r="AA5508" s="12">
        <f t="shared" ref="AA5508:AA5571" si="1392">SUM(U5508:Z5508)</f>
        <v>192818.96073412878</v>
      </c>
    </row>
    <row r="5509" spans="1:27" x14ac:dyDescent="0.2">
      <c r="A5509" s="72">
        <v>2004</v>
      </c>
      <c r="B5509" s="72">
        <v>8</v>
      </c>
      <c r="C5509" s="72">
        <v>17</v>
      </c>
      <c r="D5509" s="72">
        <v>11</v>
      </c>
      <c r="E5509" s="11">
        <v>4.4711673023851803E-2</v>
      </c>
      <c r="F5509" s="11">
        <v>9.880369443316675E-2</v>
      </c>
      <c r="G5509" s="11">
        <v>0</v>
      </c>
      <c r="H5509" s="11">
        <v>2.9552007107841768E-2</v>
      </c>
      <c r="I5509" s="11">
        <v>3.818381544663257E-4</v>
      </c>
      <c r="J5509" s="11">
        <v>1.0110367594525112E-2</v>
      </c>
      <c r="K5509" s="126">
        <f t="shared" si="1378"/>
        <v>0.18355958031385175</v>
      </c>
      <c r="L5509" s="74">
        <f t="shared" si="1379"/>
        <v>183559.58031385174</v>
      </c>
      <c r="M5509" s="75">
        <f t="shared" si="1380"/>
        <v>44903.667873494735</v>
      </c>
      <c r="N5509" s="75">
        <f t="shared" si="1381"/>
        <v>113738.84910385296</v>
      </c>
      <c r="O5509" s="75">
        <f t="shared" si="1382"/>
        <v>0</v>
      </c>
      <c r="P5509" s="75">
        <f t="shared" si="1383"/>
        <v>30699.810972057276</v>
      </c>
      <c r="Q5509" s="75">
        <f t="shared" si="1384"/>
        <v>351.87414782168901</v>
      </c>
      <c r="R5509" s="75">
        <f t="shared" si="1385"/>
        <v>14035.729027959187</v>
      </c>
      <c r="S5509" s="76">
        <f t="shared" si="1377"/>
        <v>203729.93112518586</v>
      </c>
      <c r="T5509" s="76"/>
      <c r="U5509" s="115">
        <f t="shared" si="1386"/>
        <v>43386.790989301851</v>
      </c>
      <c r="V5509" s="115">
        <f t="shared" si="1387"/>
        <v>30518.934090844305</v>
      </c>
      <c r="W5509" s="115">
        <f t="shared" si="1388"/>
        <v>108835.70358096241</v>
      </c>
      <c r="X5509" s="115">
        <f t="shared" si="1389"/>
        <v>14147.330543489012</v>
      </c>
      <c r="Y5509" s="115">
        <f t="shared" si="1390"/>
        <v>0</v>
      </c>
      <c r="Z5509" s="115">
        <f t="shared" si="1391"/>
        <v>330.21986851199631</v>
      </c>
      <c r="AA5509" s="12">
        <f t="shared" si="1392"/>
        <v>197218.9790731096</v>
      </c>
    </row>
    <row r="5510" spans="1:27" x14ac:dyDescent="0.2">
      <c r="A5510" s="72">
        <v>2004</v>
      </c>
      <c r="B5510" s="72">
        <v>8</v>
      </c>
      <c r="C5510" s="72">
        <v>17</v>
      </c>
      <c r="D5510" s="72">
        <v>12</v>
      </c>
      <c r="E5510" s="11">
        <v>5.2065949074620907E-2</v>
      </c>
      <c r="F5510" s="11">
        <v>9.7616154388404056E-2</v>
      </c>
      <c r="G5510" s="11">
        <v>0</v>
      </c>
      <c r="H5510" s="11">
        <v>2.4828879866628503E-2</v>
      </c>
      <c r="I5510" s="11">
        <v>3.818381544663257E-4</v>
      </c>
      <c r="J5510" s="11">
        <v>1.0003262497607142E-2</v>
      </c>
      <c r="K5510" s="126">
        <f t="shared" si="1378"/>
        <v>0.18489608398172694</v>
      </c>
      <c r="L5510" s="74">
        <f t="shared" si="1379"/>
        <v>184896.08398172693</v>
      </c>
      <c r="M5510" s="75">
        <f t="shared" si="1380"/>
        <v>52289.523666847992</v>
      </c>
      <c r="N5510" s="75">
        <f t="shared" si="1381"/>
        <v>112371.80064750793</v>
      </c>
      <c r="O5510" s="75">
        <f t="shared" si="1382"/>
        <v>0</v>
      </c>
      <c r="P5510" s="75">
        <f t="shared" si="1383"/>
        <v>25793.236844178653</v>
      </c>
      <c r="Q5510" s="75">
        <f t="shared" si="1384"/>
        <v>351.87414782168901</v>
      </c>
      <c r="R5510" s="75">
        <f t="shared" si="1385"/>
        <v>13887.040258357181</v>
      </c>
      <c r="S5510" s="76">
        <f t="shared" si="1377"/>
        <v>204693.47556471342</v>
      </c>
      <c r="T5510" s="76"/>
      <c r="U5510" s="115">
        <f t="shared" si="1386"/>
        <v>50523.147477732346</v>
      </c>
      <c r="V5510" s="115">
        <f t="shared" si="1387"/>
        <v>25641.268474047356</v>
      </c>
      <c r="W5510" s="115">
        <f t="shared" si="1388"/>
        <v>107527.58694581229</v>
      </c>
      <c r="X5510" s="115">
        <f t="shared" si="1389"/>
        <v>13997.459513101208</v>
      </c>
      <c r="Y5510" s="115">
        <f t="shared" si="1390"/>
        <v>0</v>
      </c>
      <c r="Z5510" s="115">
        <f t="shared" si="1391"/>
        <v>330.21986851199631</v>
      </c>
      <c r="AA5510" s="12">
        <f t="shared" si="1392"/>
        <v>198019.68227920518</v>
      </c>
    </row>
    <row r="5511" spans="1:27" x14ac:dyDescent="0.2">
      <c r="A5511" s="72">
        <v>2004</v>
      </c>
      <c r="B5511" s="72">
        <v>8</v>
      </c>
      <c r="C5511" s="72">
        <v>17</v>
      </c>
      <c r="D5511" s="72">
        <v>13</v>
      </c>
      <c r="E5511" s="11">
        <v>5.197613672218928E-2</v>
      </c>
      <c r="F5511" s="11">
        <v>9.9847785101246728E-2</v>
      </c>
      <c r="G5511" s="11">
        <v>0</v>
      </c>
      <c r="H5511" s="11">
        <v>2.5181550280278735E-2</v>
      </c>
      <c r="I5511" s="11">
        <v>3.818381544663257E-4</v>
      </c>
      <c r="J5511" s="11">
        <v>1.0334404806789E-2</v>
      </c>
      <c r="K5511" s="126">
        <f t="shared" si="1378"/>
        <v>0.18772171506497007</v>
      </c>
      <c r="L5511" s="74">
        <f t="shared" si="1379"/>
        <v>187721.71506497008</v>
      </c>
      <c r="M5511" s="75">
        <f t="shared" si="1380"/>
        <v>52199.325654298213</v>
      </c>
      <c r="N5511" s="75">
        <f t="shared" si="1381"/>
        <v>114940.76439283861</v>
      </c>
      <c r="O5511" s="75">
        <f t="shared" si="1382"/>
        <v>0</v>
      </c>
      <c r="P5511" s="75">
        <f t="shared" si="1383"/>
        <v>26159.605023334458</v>
      </c>
      <c r="Q5511" s="75">
        <f t="shared" si="1384"/>
        <v>351.87414782168901</v>
      </c>
      <c r="R5511" s="75">
        <f t="shared" si="1385"/>
        <v>14346.748936396354</v>
      </c>
      <c r="S5511" s="76">
        <f t="shared" si="1377"/>
        <v>207998.3181546893</v>
      </c>
      <c r="T5511" s="76"/>
      <c r="U5511" s="115">
        <f t="shared" si="1386"/>
        <v>50435.99641628292</v>
      </c>
      <c r="V5511" s="115">
        <f t="shared" si="1387"/>
        <v>26005.478088328553</v>
      </c>
      <c r="W5511" s="115">
        <f t="shared" si="1388"/>
        <v>109985.80574176437</v>
      </c>
      <c r="X5511" s="115">
        <f t="shared" si="1389"/>
        <v>14460.823447313338</v>
      </c>
      <c r="Y5511" s="115">
        <f t="shared" si="1390"/>
        <v>0</v>
      </c>
      <c r="Z5511" s="115">
        <f t="shared" si="1391"/>
        <v>330.21986851199631</v>
      </c>
      <c r="AA5511" s="12">
        <f t="shared" si="1392"/>
        <v>201218.32356220117</v>
      </c>
    </row>
    <row r="5512" spans="1:27" x14ac:dyDescent="0.2">
      <c r="A5512" s="72">
        <v>2004</v>
      </c>
      <c r="B5512" s="72">
        <v>8</v>
      </c>
      <c r="C5512" s="72">
        <v>17</v>
      </c>
      <c r="D5512" s="72">
        <v>14</v>
      </c>
      <c r="E5512" s="11">
        <v>4.9926509147492096E-2</v>
      </c>
      <c r="F5512" s="11">
        <v>0.10005810802550996</v>
      </c>
      <c r="G5512" s="11">
        <v>0</v>
      </c>
      <c r="H5512" s="11">
        <v>2.7615704404946543E-2</v>
      </c>
      <c r="I5512" s="11">
        <v>3.818381544663257E-4</v>
      </c>
      <c r="J5512" s="11">
        <v>1.0417141971043294E-2</v>
      </c>
      <c r="K5512" s="126">
        <f t="shared" si="1378"/>
        <v>0.1883993017034582</v>
      </c>
      <c r="L5512" s="74">
        <f t="shared" si="1379"/>
        <v>188399.30170345819</v>
      </c>
      <c r="M5512" s="75">
        <f t="shared" si="1380"/>
        <v>50140.896844679271</v>
      </c>
      <c r="N5512" s="75">
        <f t="shared" si="1381"/>
        <v>115182.87970525782</v>
      </c>
      <c r="O5512" s="75">
        <f t="shared" si="1382"/>
        <v>0</v>
      </c>
      <c r="P5512" s="75">
        <f t="shared" si="1383"/>
        <v>28688.302016112517</v>
      </c>
      <c r="Q5512" s="75">
        <f t="shared" si="1384"/>
        <v>351.87414782168901</v>
      </c>
      <c r="R5512" s="75">
        <f t="shared" si="1385"/>
        <v>14461.608896448042</v>
      </c>
      <c r="S5512" s="76">
        <f t="shared" si="1377"/>
        <v>208825.56161031933</v>
      </c>
      <c r="T5512" s="76"/>
      <c r="U5512" s="115">
        <f t="shared" si="1386"/>
        <v>48447.102752163984</v>
      </c>
      <c r="V5512" s="115">
        <f t="shared" si="1387"/>
        <v>28519.276525998157</v>
      </c>
      <c r="W5512" s="115">
        <f t="shared" si="1388"/>
        <v>110217.48375312536</v>
      </c>
      <c r="X5512" s="115">
        <f t="shared" si="1389"/>
        <v>14576.59668700942</v>
      </c>
      <c r="Y5512" s="115">
        <f t="shared" si="1390"/>
        <v>0</v>
      </c>
      <c r="Z5512" s="115">
        <f t="shared" si="1391"/>
        <v>330.21986851199631</v>
      </c>
      <c r="AA5512" s="12">
        <f t="shared" si="1392"/>
        <v>202090.67958680892</v>
      </c>
    </row>
    <row r="5513" spans="1:27" x14ac:dyDescent="0.2">
      <c r="A5513" s="72">
        <v>2004</v>
      </c>
      <c r="B5513" s="72">
        <v>8</v>
      </c>
      <c r="C5513" s="72">
        <v>17</v>
      </c>
      <c r="D5513" s="72">
        <v>15</v>
      </c>
      <c r="E5513" s="11">
        <v>5.4649814776577599E-2</v>
      </c>
      <c r="F5513" s="11">
        <v>9.8286372629330696E-2</v>
      </c>
      <c r="G5513" s="11">
        <v>0</v>
      </c>
      <c r="H5513" s="11">
        <v>2.3419813797548344E-2</v>
      </c>
      <c r="I5513" s="11">
        <v>3.818381544663257E-4</v>
      </c>
      <c r="J5513" s="11">
        <v>1.0250488939304242E-2</v>
      </c>
      <c r="K5513" s="126">
        <f t="shared" si="1378"/>
        <v>0.18698832829722722</v>
      </c>
      <c r="L5513" s="74">
        <f t="shared" si="1379"/>
        <v>186988.32829722721</v>
      </c>
      <c r="M5513" s="75">
        <f t="shared" si="1380"/>
        <v>54884.484657202418</v>
      </c>
      <c r="N5513" s="75">
        <f t="shared" si="1381"/>
        <v>113143.32899782654</v>
      </c>
      <c r="O5513" s="75">
        <f t="shared" si="1382"/>
        <v>0</v>
      </c>
      <c r="P5513" s="75">
        <f t="shared" si="1383"/>
        <v>24329.442462631487</v>
      </c>
      <c r="Q5513" s="75">
        <f t="shared" si="1384"/>
        <v>351.87414782168901</v>
      </c>
      <c r="R5513" s="75">
        <f t="shared" si="1385"/>
        <v>14230.252640277509</v>
      </c>
      <c r="S5513" s="76">
        <f t="shared" si="1377"/>
        <v>206939.38290575962</v>
      </c>
      <c r="T5513" s="76"/>
      <c r="U5513" s="115">
        <f t="shared" si="1386"/>
        <v>53030.44889531556</v>
      </c>
      <c r="V5513" s="115">
        <f t="shared" si="1387"/>
        <v>24186.098463598508</v>
      </c>
      <c r="W5513" s="115">
        <f t="shared" si="1388"/>
        <v>108265.85563325886</v>
      </c>
      <c r="X5513" s="115">
        <f t="shared" si="1389"/>
        <v>14343.400860641677</v>
      </c>
      <c r="Y5513" s="115">
        <f t="shared" si="1390"/>
        <v>0</v>
      </c>
      <c r="Z5513" s="115">
        <f t="shared" si="1391"/>
        <v>330.21986851199631</v>
      </c>
      <c r="AA5513" s="12">
        <f t="shared" si="1392"/>
        <v>200156.02372132661</v>
      </c>
    </row>
    <row r="5514" spans="1:27" x14ac:dyDescent="0.2">
      <c r="A5514" s="72">
        <v>2004</v>
      </c>
      <c r="B5514" s="72">
        <v>8</v>
      </c>
      <c r="C5514" s="72">
        <v>17</v>
      </c>
      <c r="D5514" s="72">
        <v>16</v>
      </c>
      <c r="E5514" s="11">
        <v>6.4694524263775061E-2</v>
      </c>
      <c r="F5514" s="11">
        <v>9.3845041845945124E-2</v>
      </c>
      <c r="G5514" s="11">
        <v>0</v>
      </c>
      <c r="H5514" s="11">
        <v>1.7471651123968729E-2</v>
      </c>
      <c r="I5514" s="11">
        <v>3.818381544663257E-4</v>
      </c>
      <c r="J5514" s="11">
        <v>9.6980609011835233E-3</v>
      </c>
      <c r="K5514" s="126">
        <f t="shared" si="1378"/>
        <v>0.18609111628933878</v>
      </c>
      <c r="L5514" s="74">
        <f t="shared" si="1379"/>
        <v>186091.11628933877</v>
      </c>
      <c r="M5514" s="75">
        <f t="shared" si="1380"/>
        <v>64972.32678420678</v>
      </c>
      <c r="N5514" s="75">
        <f t="shared" si="1381"/>
        <v>108030.64718274029</v>
      </c>
      <c r="O5514" s="75">
        <f t="shared" si="1382"/>
        <v>0</v>
      </c>
      <c r="P5514" s="75">
        <f t="shared" si="1383"/>
        <v>18150.252364186861</v>
      </c>
      <c r="Q5514" s="75">
        <f t="shared" si="1384"/>
        <v>351.87414782168901</v>
      </c>
      <c r="R5514" s="75">
        <f t="shared" si="1385"/>
        <v>13463.343803579201</v>
      </c>
      <c r="S5514" s="76">
        <f t="shared" si="1377"/>
        <v>204968.44428253479</v>
      </c>
      <c r="T5514" s="76"/>
      <c r="U5514" s="115">
        <f t="shared" si="1386"/>
        <v>62777.516754682147</v>
      </c>
      <c r="V5514" s="115">
        <f t="shared" si="1387"/>
        <v>18043.314864022752</v>
      </c>
      <c r="W5514" s="115">
        <f t="shared" si="1388"/>
        <v>103373.5754061007</v>
      </c>
      <c r="X5514" s="115">
        <f t="shared" si="1389"/>
        <v>13570.394144148293</v>
      </c>
      <c r="Y5514" s="115">
        <f t="shared" si="1390"/>
        <v>0</v>
      </c>
      <c r="Z5514" s="115">
        <f t="shared" si="1391"/>
        <v>330.21986851199631</v>
      </c>
      <c r="AA5514" s="12">
        <f t="shared" si="1392"/>
        <v>198095.02103746592</v>
      </c>
    </row>
    <row r="5515" spans="1:27" x14ac:dyDescent="0.2">
      <c r="A5515" s="72">
        <v>2004</v>
      </c>
      <c r="B5515" s="72">
        <v>8</v>
      </c>
      <c r="C5515" s="72">
        <v>17</v>
      </c>
      <c r="D5515" s="72">
        <v>17</v>
      </c>
      <c r="E5515" s="11">
        <v>6.3280064403206285E-2</v>
      </c>
      <c r="F5515" s="11">
        <v>8.9374188451656414E-2</v>
      </c>
      <c r="G5515" s="11">
        <v>0</v>
      </c>
      <c r="H5515" s="11">
        <v>1.971604753977144E-2</v>
      </c>
      <c r="I5515" s="11">
        <v>3.818381544663257E-4</v>
      </c>
      <c r="J5515" s="11">
        <v>9.0911949467834732E-3</v>
      </c>
      <c r="K5515" s="126">
        <f t="shared" si="1378"/>
        <v>0.18184333349588394</v>
      </c>
      <c r="L5515" s="74">
        <f t="shared" si="1379"/>
        <v>181843.33349588394</v>
      </c>
      <c r="M5515" s="75">
        <f t="shared" si="1380"/>
        <v>63551.793140442482</v>
      </c>
      <c r="N5515" s="75">
        <f t="shared" si="1381"/>
        <v>102883.98012240663</v>
      </c>
      <c r="O5515" s="75">
        <f t="shared" si="1382"/>
        <v>0</v>
      </c>
      <c r="P5515" s="75">
        <f t="shared" si="1383"/>
        <v>20481.821433592726</v>
      </c>
      <c r="Q5515" s="75">
        <f t="shared" si="1384"/>
        <v>351.87414782168901</v>
      </c>
      <c r="R5515" s="75">
        <f t="shared" si="1385"/>
        <v>12620.861469221205</v>
      </c>
      <c r="S5515" s="76">
        <f t="shared" si="1377"/>
        <v>199890.33031348474</v>
      </c>
      <c r="T5515" s="76"/>
      <c r="U5515" s="115">
        <f t="shared" si="1386"/>
        <v>61404.969717569111</v>
      </c>
      <c r="V5515" s="115">
        <f t="shared" si="1387"/>
        <v>20361.146814917021</v>
      </c>
      <c r="W5515" s="115">
        <f t="shared" si="1388"/>
        <v>98448.774996902604</v>
      </c>
      <c r="X5515" s="115">
        <f t="shared" si="1389"/>
        <v>12721.213026625264</v>
      </c>
      <c r="Y5515" s="115">
        <f t="shared" si="1390"/>
        <v>0</v>
      </c>
      <c r="Z5515" s="115">
        <f t="shared" si="1391"/>
        <v>330.21986851199631</v>
      </c>
      <c r="AA5515" s="12">
        <f t="shared" si="1392"/>
        <v>193266.32442452601</v>
      </c>
    </row>
    <row r="5516" spans="1:27" x14ac:dyDescent="0.2">
      <c r="A5516" s="72">
        <v>2004</v>
      </c>
      <c r="B5516" s="72">
        <v>8</v>
      </c>
      <c r="C5516" s="72">
        <v>17</v>
      </c>
      <c r="D5516" s="72">
        <v>18</v>
      </c>
      <c r="E5516" s="11">
        <v>5.341685374962199E-2</v>
      </c>
      <c r="F5516" s="11">
        <v>8.7721299604245295E-2</v>
      </c>
      <c r="G5516" s="11">
        <v>0</v>
      </c>
      <c r="H5516" s="11">
        <v>2.5648956689090112E-2</v>
      </c>
      <c r="I5516" s="11">
        <v>3.818381544663257E-4</v>
      </c>
      <c r="J5516" s="11">
        <v>8.9188436736432307E-3</v>
      </c>
      <c r="K5516" s="126">
        <f t="shared" si="1378"/>
        <v>0.17608779187106696</v>
      </c>
      <c r="L5516" s="74">
        <f t="shared" si="1379"/>
        <v>176087.79187106696</v>
      </c>
      <c r="M5516" s="75">
        <f t="shared" si="1380"/>
        <v>53646.229214919076</v>
      </c>
      <c r="N5516" s="75">
        <f t="shared" si="1381"/>
        <v>100981.24079388587</v>
      </c>
      <c r="O5516" s="75">
        <f t="shared" si="1382"/>
        <v>0</v>
      </c>
      <c r="P5516" s="75">
        <f t="shared" si="1383"/>
        <v>26645.165558876888</v>
      </c>
      <c r="Q5516" s="75">
        <f t="shared" si="1384"/>
        <v>351.87414782168901</v>
      </c>
      <c r="R5516" s="75">
        <f t="shared" si="1385"/>
        <v>12381.594623104731</v>
      </c>
      <c r="S5516" s="76">
        <f t="shared" si="1377"/>
        <v>194006.10433860822</v>
      </c>
      <c r="T5516" s="76"/>
      <c r="U5516" s="115">
        <f t="shared" si="1386"/>
        <v>51834.022576265925</v>
      </c>
      <c r="V5516" s="115">
        <f t="shared" si="1387"/>
        <v>26488.177802500162</v>
      </c>
      <c r="W5516" s="115">
        <f t="shared" si="1388"/>
        <v>96628.06048130522</v>
      </c>
      <c r="X5516" s="115">
        <f t="shared" si="1389"/>
        <v>12480.04371127549</v>
      </c>
      <c r="Y5516" s="115">
        <f t="shared" si="1390"/>
        <v>0</v>
      </c>
      <c r="Z5516" s="115">
        <f t="shared" si="1391"/>
        <v>330.21986851199631</v>
      </c>
      <c r="AA5516" s="12">
        <f t="shared" si="1392"/>
        <v>187760.5244398588</v>
      </c>
    </row>
    <row r="5517" spans="1:27" x14ac:dyDescent="0.2">
      <c r="A5517" s="72">
        <v>2004</v>
      </c>
      <c r="B5517" s="72">
        <v>8</v>
      </c>
      <c r="C5517" s="72">
        <v>17</v>
      </c>
      <c r="D5517" s="72">
        <v>19</v>
      </c>
      <c r="E5517" s="11">
        <v>5.057215266447012E-2</v>
      </c>
      <c r="F5517" s="11">
        <v>8.4898522781556671E-2</v>
      </c>
      <c r="G5517" s="11">
        <v>0</v>
      </c>
      <c r="H5517" s="11">
        <v>2.5146926050885868E-2</v>
      </c>
      <c r="I5517" s="11">
        <v>3.818381544663257E-4</v>
      </c>
      <c r="J5517" s="11">
        <v>8.7631958697319354E-3</v>
      </c>
      <c r="K5517" s="126">
        <f t="shared" si="1378"/>
        <v>0.1697626355211109</v>
      </c>
      <c r="L5517" s="74">
        <f t="shared" si="1379"/>
        <v>169762.6355211109</v>
      </c>
      <c r="M5517" s="75">
        <f t="shared" si="1380"/>
        <v>50789.312797166451</v>
      </c>
      <c r="N5517" s="75">
        <f t="shared" si="1381"/>
        <v>97731.773363224085</v>
      </c>
      <c r="O5517" s="75">
        <f t="shared" si="1382"/>
        <v>0</v>
      </c>
      <c r="P5517" s="75">
        <f t="shared" si="1383"/>
        <v>26123.63598429304</v>
      </c>
      <c r="Q5517" s="75">
        <f t="shared" si="1384"/>
        <v>351.87414782168901</v>
      </c>
      <c r="R5517" s="75">
        <f t="shared" si="1385"/>
        <v>12165.516386673558</v>
      </c>
      <c r="S5517" s="76">
        <f t="shared" si="1377"/>
        <v>187162.1126791788</v>
      </c>
      <c r="T5517" s="76"/>
      <c r="U5517" s="115">
        <f t="shared" si="1386"/>
        <v>49073.614766370651</v>
      </c>
      <c r="V5517" s="115">
        <f t="shared" si="1387"/>
        <v>25969.720971360788</v>
      </c>
      <c r="W5517" s="115">
        <f t="shared" si="1388"/>
        <v>93518.673698636281</v>
      </c>
      <c r="X5517" s="115">
        <f t="shared" si="1389"/>
        <v>12262.247383920027</v>
      </c>
      <c r="Y5517" s="115">
        <f t="shared" si="1390"/>
        <v>0</v>
      </c>
      <c r="Z5517" s="115">
        <f t="shared" si="1391"/>
        <v>330.21986851199631</v>
      </c>
      <c r="AA5517" s="12">
        <f t="shared" si="1392"/>
        <v>181154.47668879977</v>
      </c>
    </row>
    <row r="5518" spans="1:27" x14ac:dyDescent="0.2">
      <c r="A5518" s="72">
        <v>2004</v>
      </c>
      <c r="B5518" s="72">
        <v>8</v>
      </c>
      <c r="C5518" s="72">
        <v>17</v>
      </c>
      <c r="D5518" s="72">
        <v>20</v>
      </c>
      <c r="E5518" s="11">
        <v>5.2497081688807838E-2</v>
      </c>
      <c r="F5518" s="11">
        <v>8.2679792086542803E-2</v>
      </c>
      <c r="G5518" s="11">
        <v>1.2349836003127969E-3</v>
      </c>
      <c r="H5518" s="11">
        <v>2.1400826876070474E-2</v>
      </c>
      <c r="I5518" s="11">
        <v>3.9401960951070402E-4</v>
      </c>
      <c r="J5518" s="11">
        <v>8.6260224823319909E-3</v>
      </c>
      <c r="K5518" s="126">
        <f t="shared" si="1378"/>
        <v>0.16683272634357663</v>
      </c>
      <c r="L5518" s="74">
        <f t="shared" si="1379"/>
        <v>166832.72634357662</v>
      </c>
      <c r="M5518" s="75">
        <f t="shared" si="1380"/>
        <v>52722.507592691123</v>
      </c>
      <c r="N5518" s="75">
        <f t="shared" si="1381"/>
        <v>95177.659600879197</v>
      </c>
      <c r="O5518" s="75">
        <f t="shared" si="1382"/>
        <v>1291.8098613596042</v>
      </c>
      <c r="P5518" s="75">
        <f t="shared" si="1383"/>
        <v>22232.037822119641</v>
      </c>
      <c r="Q5518" s="75">
        <f t="shared" si="1384"/>
        <v>363.09968686966505</v>
      </c>
      <c r="R5518" s="75">
        <f t="shared" si="1385"/>
        <v>11975.085279456896</v>
      </c>
      <c r="S5518" s="76">
        <f t="shared" si="1377"/>
        <v>183762.19984337609</v>
      </c>
      <c r="T5518" s="76"/>
      <c r="U5518" s="115">
        <f t="shared" si="1386"/>
        <v>50941.504907802599</v>
      </c>
      <c r="V5518" s="115">
        <f t="shared" si="1387"/>
        <v>22101.051293637953</v>
      </c>
      <c r="W5518" s="115">
        <f t="shared" si="1388"/>
        <v>91074.664720694127</v>
      </c>
      <c r="X5518" s="115">
        <f t="shared" si="1389"/>
        <v>12070.302112378371</v>
      </c>
      <c r="Y5518" s="115">
        <f t="shared" si="1390"/>
        <v>569.42996515735194</v>
      </c>
      <c r="Z5518" s="115">
        <f t="shared" si="1391"/>
        <v>340.75458966541669</v>
      </c>
      <c r="AA5518" s="12">
        <f t="shared" si="1392"/>
        <v>177097.70758933583</v>
      </c>
    </row>
    <row r="5519" spans="1:27" x14ac:dyDescent="0.2">
      <c r="A5519" s="72">
        <v>2004</v>
      </c>
      <c r="B5519" s="72">
        <v>8</v>
      </c>
      <c r="C5519" s="72">
        <v>17</v>
      </c>
      <c r="D5519" s="72">
        <v>21</v>
      </c>
      <c r="E5519" s="11">
        <v>5.9134092719074952E-2</v>
      </c>
      <c r="F5519" s="11">
        <v>7.862293910067808E-2</v>
      </c>
      <c r="G5519" s="11">
        <v>1.7240698208340235E-3</v>
      </c>
      <c r="H5519" s="11">
        <v>1.3967749250566441E-2</v>
      </c>
      <c r="I5519" s="11">
        <v>3.9884378839582862E-4</v>
      </c>
      <c r="J5519" s="11">
        <v>8.2123405411585453E-3</v>
      </c>
      <c r="K5519" s="126">
        <f t="shared" si="1378"/>
        <v>0.16206003522070786</v>
      </c>
      <c r="L5519" s="74">
        <f t="shared" si="1379"/>
        <v>162060.03522070785</v>
      </c>
      <c r="M5519" s="75">
        <f t="shared" si="1380"/>
        <v>59388.018382610593</v>
      </c>
      <c r="N5519" s="75">
        <f t="shared" si="1381"/>
        <v>90507.573201347856</v>
      </c>
      <c r="O5519" s="75">
        <f t="shared" si="1382"/>
        <v>1803.4007865867852</v>
      </c>
      <c r="P5519" s="75">
        <f t="shared" si="1383"/>
        <v>14510.258478643176</v>
      </c>
      <c r="Q5519" s="75">
        <f t="shared" si="1384"/>
        <v>367.54529769793629</v>
      </c>
      <c r="R5519" s="75">
        <f t="shared" si="1385"/>
        <v>11400.790865748848</v>
      </c>
      <c r="S5519" s="76">
        <f t="shared" si="1377"/>
        <v>177977.58701263519</v>
      </c>
      <c r="T5519" s="76"/>
      <c r="U5519" s="115">
        <f t="shared" si="1386"/>
        <v>57381.85014405167</v>
      </c>
      <c r="V5519" s="115">
        <f t="shared" si="1387"/>
        <v>14424.767063025018</v>
      </c>
      <c r="W5519" s="115">
        <f t="shared" si="1388"/>
        <v>86605.900150966656</v>
      </c>
      <c r="X5519" s="115">
        <f t="shared" si="1389"/>
        <v>11491.441343278135</v>
      </c>
      <c r="Y5519" s="115">
        <f t="shared" si="1390"/>
        <v>794.93931559715099</v>
      </c>
      <c r="Z5519" s="115">
        <f t="shared" si="1391"/>
        <v>344.92661830763217</v>
      </c>
      <c r="AA5519" s="12">
        <f t="shared" si="1392"/>
        <v>171043.82463522625</v>
      </c>
    </row>
    <row r="5520" spans="1:27" x14ac:dyDescent="0.2">
      <c r="A5520" s="72">
        <v>2004</v>
      </c>
      <c r="B5520" s="72">
        <v>8</v>
      </c>
      <c r="C5520" s="72">
        <v>17</v>
      </c>
      <c r="D5520" s="72">
        <v>22</v>
      </c>
      <c r="E5520" s="11">
        <v>5.5321677637495049E-2</v>
      </c>
      <c r="F5520" s="11">
        <v>7.4567954017057861E-2</v>
      </c>
      <c r="G5520" s="11">
        <v>1.7240698208340235E-3</v>
      </c>
      <c r="H5520" s="11">
        <v>1.477216483206458E-2</v>
      </c>
      <c r="I5520" s="11">
        <v>3.9884378839582862E-4</v>
      </c>
      <c r="J5520" s="11">
        <v>7.9226637107334148E-3</v>
      </c>
      <c r="K5520" s="126">
        <f t="shared" si="1378"/>
        <v>0.15470737380658078</v>
      </c>
      <c r="L5520" s="74">
        <f t="shared" si="1379"/>
        <v>154707.37380658078</v>
      </c>
      <c r="M5520" s="75">
        <f t="shared" si="1380"/>
        <v>55559.232541207544</v>
      </c>
      <c r="N5520" s="75">
        <f t="shared" si="1381"/>
        <v>85839.637055941581</v>
      </c>
      <c r="O5520" s="75">
        <f t="shared" si="1382"/>
        <v>1803.4007865867852</v>
      </c>
      <c r="P5520" s="75">
        <f t="shared" si="1383"/>
        <v>15345.917667707778</v>
      </c>
      <c r="Q5520" s="75">
        <f t="shared" si="1384"/>
        <v>367.54529769793629</v>
      </c>
      <c r="R5520" s="75">
        <f t="shared" si="1385"/>
        <v>10998.646684589014</v>
      </c>
      <c r="S5520" s="76">
        <f t="shared" si="1377"/>
        <v>169914.38003373065</v>
      </c>
      <c r="T5520" s="76"/>
      <c r="U5520" s="115">
        <f t="shared" si="1386"/>
        <v>53682.40333022453</v>
      </c>
      <c r="V5520" s="115">
        <f t="shared" si="1387"/>
        <v>15255.502722494843</v>
      </c>
      <c r="W5520" s="115">
        <f t="shared" si="1388"/>
        <v>82139.193140484975</v>
      </c>
      <c r="X5520" s="115">
        <f t="shared" si="1389"/>
        <v>11086.099615343954</v>
      </c>
      <c r="Y5520" s="115">
        <f t="shared" si="1390"/>
        <v>794.93931559715099</v>
      </c>
      <c r="Z5520" s="115">
        <f t="shared" si="1391"/>
        <v>344.92661830763217</v>
      </c>
      <c r="AA5520" s="12">
        <f t="shared" si="1392"/>
        <v>163303.06474245308</v>
      </c>
    </row>
    <row r="5521" spans="1:27" x14ac:dyDescent="0.2">
      <c r="A5521" s="72">
        <v>2004</v>
      </c>
      <c r="B5521" s="72">
        <v>8</v>
      </c>
      <c r="C5521" s="72">
        <v>17</v>
      </c>
      <c r="D5521" s="72">
        <v>23</v>
      </c>
      <c r="E5521" s="11">
        <v>4.2181080627882464E-2</v>
      </c>
      <c r="F5521" s="11">
        <v>6.8917795367916729E-2</v>
      </c>
      <c r="G5521" s="11">
        <v>1.7240698208340235E-3</v>
      </c>
      <c r="H5521" s="11">
        <v>1.4638374650197973E-2</v>
      </c>
      <c r="I5521" s="11">
        <v>3.9884378839582862E-4</v>
      </c>
      <c r="J5521" s="11">
        <v>6.8814805367890279E-3</v>
      </c>
      <c r="K5521" s="126">
        <f t="shared" si="1378"/>
        <v>0.13474164479201603</v>
      </c>
      <c r="L5521" s="74">
        <f t="shared" si="1379"/>
        <v>134741.64479201604</v>
      </c>
      <c r="M5521" s="75">
        <f t="shared" si="1380"/>
        <v>42362.208948189487</v>
      </c>
      <c r="N5521" s="75">
        <f t="shared" si="1381"/>
        <v>79335.401099034207</v>
      </c>
      <c r="O5521" s="75">
        <f t="shared" si="1382"/>
        <v>1803.4007865867852</v>
      </c>
      <c r="P5521" s="75">
        <f t="shared" si="1383"/>
        <v>15206.9310574842</v>
      </c>
      <c r="Q5521" s="75">
        <f t="shared" si="1384"/>
        <v>367.54529769793629</v>
      </c>
      <c r="R5521" s="75">
        <f t="shared" si="1385"/>
        <v>9553.2229884350345</v>
      </c>
      <c r="S5521" s="76">
        <f t="shared" si="1377"/>
        <v>148628.71017742765</v>
      </c>
      <c r="T5521" s="76"/>
      <c r="U5521" s="115">
        <f t="shared" si="1386"/>
        <v>40931.184300094159</v>
      </c>
      <c r="V5521" s="115">
        <f t="shared" si="1387"/>
        <v>15117.334992381326</v>
      </c>
      <c r="W5521" s="115">
        <f t="shared" si="1388"/>
        <v>75915.347003443065</v>
      </c>
      <c r="X5521" s="115">
        <f t="shared" si="1389"/>
        <v>9629.1830017396478</v>
      </c>
      <c r="Y5521" s="115">
        <f t="shared" si="1390"/>
        <v>794.93931559715099</v>
      </c>
      <c r="Z5521" s="115">
        <f t="shared" si="1391"/>
        <v>344.92661830763217</v>
      </c>
      <c r="AA5521" s="12">
        <f t="shared" si="1392"/>
        <v>142732.91523156295</v>
      </c>
    </row>
    <row r="5522" spans="1:27" x14ac:dyDescent="0.2">
      <c r="A5522" s="72">
        <v>2004</v>
      </c>
      <c r="B5522" s="72">
        <v>8</v>
      </c>
      <c r="C5522" s="72">
        <v>17</v>
      </c>
      <c r="D5522" s="72">
        <v>24</v>
      </c>
      <c r="E5522" s="11">
        <v>3.674025843771269E-2</v>
      </c>
      <c r="F5522" s="11">
        <v>6.5979437624489309E-2</v>
      </c>
      <c r="G5522" s="11">
        <v>1.7240698208340235E-3</v>
      </c>
      <c r="H5522" s="11">
        <v>9.9050636881923282E-3</v>
      </c>
      <c r="I5522" s="11">
        <v>3.9884378839582862E-4</v>
      </c>
      <c r="J5522" s="11">
        <v>6.5469968988362487E-3</v>
      </c>
      <c r="K5522" s="126">
        <f t="shared" si="1378"/>
        <v>0.12129467025846043</v>
      </c>
      <c r="L5522" s="74">
        <f t="shared" si="1379"/>
        <v>121294.67025846042</v>
      </c>
      <c r="M5522" s="75">
        <f t="shared" si="1380"/>
        <v>36898.02351151855</v>
      </c>
      <c r="N5522" s="75">
        <f t="shared" si="1381"/>
        <v>75952.881549434824</v>
      </c>
      <c r="O5522" s="75">
        <f t="shared" si="1382"/>
        <v>1803.4007865867852</v>
      </c>
      <c r="P5522" s="75">
        <f t="shared" si="1383"/>
        <v>10289.77767175086</v>
      </c>
      <c r="Q5522" s="75">
        <f t="shared" si="1384"/>
        <v>367.54529769793629</v>
      </c>
      <c r="R5522" s="75">
        <f t="shared" si="1385"/>
        <v>9088.8757070232823</v>
      </c>
      <c r="S5522" s="76">
        <f t="shared" si="1377"/>
        <v>134400.50452401224</v>
      </c>
      <c r="T5522" s="76"/>
      <c r="U5522" s="115">
        <f t="shared" si="1386"/>
        <v>35651.582817749186</v>
      </c>
      <c r="V5522" s="115">
        <f t="shared" si="1387"/>
        <v>10229.152448509742</v>
      </c>
      <c r="W5522" s="115">
        <f t="shared" si="1388"/>
        <v>72678.643819284174</v>
      </c>
      <c r="X5522" s="115">
        <f t="shared" si="1389"/>
        <v>9161.1435814846282</v>
      </c>
      <c r="Y5522" s="115">
        <f t="shared" si="1390"/>
        <v>794.93931559715099</v>
      </c>
      <c r="Z5522" s="115">
        <f t="shared" si="1391"/>
        <v>344.92661830763217</v>
      </c>
      <c r="AA5522" s="12">
        <f t="shared" si="1392"/>
        <v>128860.38860093251</v>
      </c>
    </row>
    <row r="5523" spans="1:27" x14ac:dyDescent="0.2">
      <c r="A5523" s="72">
        <v>2004</v>
      </c>
      <c r="B5523" s="72">
        <v>8</v>
      </c>
      <c r="C5523" s="72">
        <v>18</v>
      </c>
      <c r="D5523" s="72">
        <v>1</v>
      </c>
      <c r="E5523" s="11">
        <v>3.1471827485687609E-2</v>
      </c>
      <c r="F5523" s="11">
        <v>6.3550122427552244E-2</v>
      </c>
      <c r="G5523" s="11">
        <v>1.7240698208340235E-3</v>
      </c>
      <c r="H5523" s="11">
        <v>1.0296396791464369E-2</v>
      </c>
      <c r="I5523" s="11">
        <v>3.9884378839582862E-4</v>
      </c>
      <c r="J5523" s="11">
        <v>6.3958375217643068E-3</v>
      </c>
      <c r="K5523" s="126">
        <f t="shared" si="1378"/>
        <v>0.11383709783569837</v>
      </c>
      <c r="L5523" s="74">
        <f t="shared" si="1379"/>
        <v>113837.09783569837</v>
      </c>
      <c r="M5523" s="75">
        <f t="shared" si="1380"/>
        <v>31606.9695722492</v>
      </c>
      <c r="N5523" s="75">
        <f t="shared" si="1381"/>
        <v>73156.351356962899</v>
      </c>
      <c r="O5523" s="75">
        <f t="shared" si="1382"/>
        <v>1803.4007865867852</v>
      </c>
      <c r="P5523" s="75">
        <f t="shared" si="1383"/>
        <v>10696.310204506386</v>
      </c>
      <c r="Q5523" s="75">
        <f t="shared" si="1384"/>
        <v>367.54529769793629</v>
      </c>
      <c r="R5523" s="75">
        <f t="shared" si="1385"/>
        <v>8879.0285341306007</v>
      </c>
      <c r="S5523" s="76">
        <f t="shared" si="1377"/>
        <v>126509.60575213382</v>
      </c>
      <c r="T5523" s="76"/>
      <c r="U5523" s="115">
        <f t="shared" si="1386"/>
        <v>30539.264331363247</v>
      </c>
      <c r="V5523" s="115">
        <f t="shared" si="1387"/>
        <v>10633.289776398911</v>
      </c>
      <c r="W5523" s="115">
        <f t="shared" si="1388"/>
        <v>70002.668693096828</v>
      </c>
      <c r="X5523" s="115">
        <f t="shared" si="1389"/>
        <v>8949.6278623783637</v>
      </c>
      <c r="Y5523" s="115">
        <f t="shared" si="1390"/>
        <v>794.93931559715099</v>
      </c>
      <c r="Z5523" s="115">
        <f t="shared" si="1391"/>
        <v>344.92661830763217</v>
      </c>
      <c r="AA5523" s="12">
        <f t="shared" si="1392"/>
        <v>121264.71659714212</v>
      </c>
    </row>
    <row r="5524" spans="1:27" x14ac:dyDescent="0.2">
      <c r="A5524" s="72">
        <v>2004</v>
      </c>
      <c r="B5524" s="72">
        <v>8</v>
      </c>
      <c r="C5524" s="72">
        <v>18</v>
      </c>
      <c r="D5524" s="72">
        <v>2</v>
      </c>
      <c r="E5524" s="11">
        <v>2.7822963845374547E-2</v>
      </c>
      <c r="F5524" s="11">
        <v>6.1780381556829939E-2</v>
      </c>
      <c r="G5524" s="11">
        <v>1.7240698208340235E-3</v>
      </c>
      <c r="H5524" s="11">
        <v>1.0927759662525287E-2</v>
      </c>
      <c r="I5524" s="11">
        <v>3.9884378839582862E-4</v>
      </c>
      <c r="J5524" s="11">
        <v>6.2342837148397908E-3</v>
      </c>
      <c r="K5524" s="126">
        <f t="shared" si="1378"/>
        <v>0.10888830238879942</v>
      </c>
      <c r="L5524" s="74">
        <f t="shared" si="1379"/>
        <v>108888.30238879942</v>
      </c>
      <c r="M5524" s="75">
        <f t="shared" si="1380"/>
        <v>27942.437472703674</v>
      </c>
      <c r="N5524" s="75">
        <f t="shared" si="1381"/>
        <v>71119.096667218866</v>
      </c>
      <c r="O5524" s="75">
        <f t="shared" si="1382"/>
        <v>1803.4007865867852</v>
      </c>
      <c r="P5524" s="75">
        <f t="shared" si="1383"/>
        <v>11352.195292974786</v>
      </c>
      <c r="Q5524" s="75">
        <f t="shared" si="1384"/>
        <v>367.54529769793629</v>
      </c>
      <c r="R5524" s="75">
        <f t="shared" si="1385"/>
        <v>8654.7512824651294</v>
      </c>
      <c r="S5524" s="76">
        <f t="shared" si="1377"/>
        <v>121239.4267996472</v>
      </c>
      <c r="T5524" s="76"/>
      <c r="U5524" s="115">
        <f t="shared" si="1386"/>
        <v>26998.52265465898</v>
      </c>
      <c r="V5524" s="115">
        <f t="shared" si="1387"/>
        <v>11285.310526766199</v>
      </c>
      <c r="W5524" s="115">
        <f t="shared" si="1388"/>
        <v>68053.237612345751</v>
      </c>
      <c r="X5524" s="115">
        <f t="shared" si="1389"/>
        <v>8723.5673274124747</v>
      </c>
      <c r="Y5524" s="115">
        <f t="shared" si="1390"/>
        <v>794.93931559715099</v>
      </c>
      <c r="Z5524" s="115">
        <f t="shared" si="1391"/>
        <v>344.92661830763217</v>
      </c>
      <c r="AA5524" s="12">
        <f t="shared" si="1392"/>
        <v>116200.50405508817</v>
      </c>
    </row>
    <row r="5525" spans="1:27" x14ac:dyDescent="0.2">
      <c r="A5525" s="72">
        <v>2004</v>
      </c>
      <c r="B5525" s="72">
        <v>8</v>
      </c>
      <c r="C5525" s="72">
        <v>18</v>
      </c>
      <c r="D5525" s="72">
        <v>3</v>
      </c>
      <c r="E5525" s="11">
        <v>2.5428724587969565E-2</v>
      </c>
      <c r="F5525" s="11">
        <v>6.071734238553704E-2</v>
      </c>
      <c r="G5525" s="11">
        <v>1.7240698208340235E-3</v>
      </c>
      <c r="H5525" s="11">
        <v>1.1805823545830992E-2</v>
      </c>
      <c r="I5525" s="11">
        <v>3.9884378839582862E-4</v>
      </c>
      <c r="J5525" s="11">
        <v>6.1016744514641565E-3</v>
      </c>
      <c r="K5525" s="126">
        <f t="shared" si="1378"/>
        <v>0.10617647858003161</v>
      </c>
      <c r="L5525" s="74">
        <f t="shared" si="1379"/>
        <v>106176.47858003162</v>
      </c>
      <c r="M5525" s="75">
        <f t="shared" si="1380"/>
        <v>25537.917195261947</v>
      </c>
      <c r="N5525" s="75">
        <f t="shared" si="1381"/>
        <v>69895.368621533766</v>
      </c>
      <c r="O5525" s="75">
        <f t="shared" si="1382"/>
        <v>1803.4007865867852</v>
      </c>
      <c r="P5525" s="75">
        <f t="shared" si="1383"/>
        <v>12264.363293628883</v>
      </c>
      <c r="Q5525" s="75">
        <f t="shared" si="1384"/>
        <v>367.54529769793629</v>
      </c>
      <c r="R5525" s="75">
        <f t="shared" si="1385"/>
        <v>8470.6563254879384</v>
      </c>
      <c r="S5525" s="76">
        <f t="shared" si="1377"/>
        <v>118339.25152019727</v>
      </c>
      <c r="T5525" s="76"/>
      <c r="U5525" s="115">
        <f t="shared" si="1386"/>
        <v>24675.228731302625</v>
      </c>
      <c r="V5525" s="115">
        <f t="shared" si="1387"/>
        <v>12192.104223869999</v>
      </c>
      <c r="W5525" s="115">
        <f t="shared" si="1388"/>
        <v>66882.263016653436</v>
      </c>
      <c r="X5525" s="115">
        <f t="shared" si="1389"/>
        <v>8538.0085863910699</v>
      </c>
      <c r="Y5525" s="115">
        <f t="shared" si="1390"/>
        <v>794.93931559715099</v>
      </c>
      <c r="Z5525" s="115">
        <f t="shared" si="1391"/>
        <v>344.92661830763217</v>
      </c>
      <c r="AA5525" s="12">
        <f t="shared" si="1392"/>
        <v>113427.47049212189</v>
      </c>
    </row>
    <row r="5526" spans="1:27" x14ac:dyDescent="0.2">
      <c r="A5526" s="72">
        <v>2004</v>
      </c>
      <c r="B5526" s="72">
        <v>8</v>
      </c>
      <c r="C5526" s="72">
        <v>18</v>
      </c>
      <c r="D5526" s="72">
        <v>4</v>
      </c>
      <c r="E5526" s="11">
        <v>2.4075711044674066E-2</v>
      </c>
      <c r="F5526" s="11">
        <v>6.0303536423031434E-2</v>
      </c>
      <c r="G5526" s="11">
        <v>1.7240698208340235E-3</v>
      </c>
      <c r="H5526" s="11">
        <v>1.268450884344165E-2</v>
      </c>
      <c r="I5526" s="11">
        <v>3.9884378839582862E-4</v>
      </c>
      <c r="J5526" s="11">
        <v>5.9807658705754831E-3</v>
      </c>
      <c r="K5526" s="126">
        <f t="shared" si="1378"/>
        <v>0.10516743579095249</v>
      </c>
      <c r="L5526" s="74">
        <f t="shared" si="1379"/>
        <v>105167.43579095248</v>
      </c>
      <c r="M5526" s="75">
        <f t="shared" si="1380"/>
        <v>24179.093723277998</v>
      </c>
      <c r="N5526" s="75">
        <f t="shared" si="1381"/>
        <v>69419.011799071654</v>
      </c>
      <c r="O5526" s="75">
        <f t="shared" si="1382"/>
        <v>1803.4007865867852</v>
      </c>
      <c r="P5526" s="75">
        <f t="shared" si="1383"/>
        <v>13177.176844401718</v>
      </c>
      <c r="Q5526" s="75">
        <f t="shared" si="1384"/>
        <v>367.54529769793629</v>
      </c>
      <c r="R5526" s="75">
        <f t="shared" si="1385"/>
        <v>8302.8048539521769</v>
      </c>
      <c r="S5526" s="76">
        <f t="shared" si="1377"/>
        <v>117249.03330498829</v>
      </c>
      <c r="T5526" s="76"/>
      <c r="U5526" s="115">
        <f t="shared" si="1386"/>
        <v>23362.307253787323</v>
      </c>
      <c r="V5526" s="115">
        <f t="shared" si="1387"/>
        <v>13099.539667645922</v>
      </c>
      <c r="W5526" s="115">
        <f t="shared" si="1388"/>
        <v>66426.441366120314</v>
      </c>
      <c r="X5526" s="115">
        <f t="shared" si="1389"/>
        <v>8368.8224867380231</v>
      </c>
      <c r="Y5526" s="115">
        <f t="shared" si="1390"/>
        <v>794.93931559715099</v>
      </c>
      <c r="Z5526" s="115">
        <f t="shared" si="1391"/>
        <v>344.92661830763217</v>
      </c>
      <c r="AA5526" s="12">
        <f t="shared" si="1392"/>
        <v>112396.97670819635</v>
      </c>
    </row>
    <row r="5527" spans="1:27" x14ac:dyDescent="0.2">
      <c r="A5527" s="72">
        <v>2004</v>
      </c>
      <c r="B5527" s="72">
        <v>8</v>
      </c>
      <c r="C5527" s="72">
        <v>18</v>
      </c>
      <c r="D5527" s="72">
        <v>5</v>
      </c>
      <c r="E5527" s="11">
        <v>2.3888283815505409E-2</v>
      </c>
      <c r="F5527" s="11">
        <v>6.3410411575253303E-2</v>
      </c>
      <c r="G5527" s="11">
        <v>1.7240698208340235E-3</v>
      </c>
      <c r="H5527" s="11">
        <v>1.4814907143737793E-2</v>
      </c>
      <c r="I5527" s="11">
        <v>3.9884378839582862E-4</v>
      </c>
      <c r="J5527" s="11">
        <v>6.0503550757823078E-3</v>
      </c>
      <c r="K5527" s="126">
        <f t="shared" si="1378"/>
        <v>0.11028687121950866</v>
      </c>
      <c r="L5527" s="74">
        <f t="shared" si="1379"/>
        <v>110286.87121950866</v>
      </c>
      <c r="M5527" s="75">
        <f t="shared" si="1380"/>
        <v>23990.861669323112</v>
      </c>
      <c r="N5527" s="75">
        <f t="shared" si="1381"/>
        <v>72995.521828887431</v>
      </c>
      <c r="O5527" s="75">
        <f t="shared" si="1382"/>
        <v>1803.4007865867852</v>
      </c>
      <c r="P5527" s="75">
        <f t="shared" si="1383"/>
        <v>15390.320096418896</v>
      </c>
      <c r="Q5527" s="75">
        <f t="shared" si="1384"/>
        <v>367.54529769793629</v>
      </c>
      <c r="R5527" s="75">
        <f t="shared" si="1385"/>
        <v>8399.4121452719264</v>
      </c>
      <c r="S5527" s="76">
        <f t="shared" si="1377"/>
        <v>122947.06182418611</v>
      </c>
      <c r="T5527" s="76"/>
      <c r="U5527" s="115">
        <f t="shared" si="1386"/>
        <v>23180.433808494712</v>
      </c>
      <c r="V5527" s="115">
        <f t="shared" si="1387"/>
        <v>15299.643541359867</v>
      </c>
      <c r="W5527" s="115">
        <f t="shared" si="1388"/>
        <v>69848.772333298912</v>
      </c>
      <c r="X5527" s="115">
        <f t="shared" si="1389"/>
        <v>8466.1979262673194</v>
      </c>
      <c r="Y5527" s="115">
        <f t="shared" si="1390"/>
        <v>794.93931559715099</v>
      </c>
      <c r="Z5527" s="115">
        <f t="shared" si="1391"/>
        <v>344.92661830763217</v>
      </c>
      <c r="AA5527" s="12">
        <f t="shared" si="1392"/>
        <v>117934.91354332559</v>
      </c>
    </row>
    <row r="5528" spans="1:27" x14ac:dyDescent="0.2">
      <c r="A5528" s="72">
        <v>2004</v>
      </c>
      <c r="B5528" s="72">
        <v>8</v>
      </c>
      <c r="C5528" s="72">
        <v>18</v>
      </c>
      <c r="D5528" s="72">
        <v>6</v>
      </c>
      <c r="E5528" s="11">
        <v>2.544217211662269E-2</v>
      </c>
      <c r="F5528" s="11">
        <v>7.1737472730652979E-2</v>
      </c>
      <c r="G5528" s="11">
        <v>8.3259159279366033E-4</v>
      </c>
      <c r="H5528" s="11">
        <v>2.1091014222642892E-2</v>
      </c>
      <c r="I5528" s="11">
        <v>3.9005055263531714E-4</v>
      </c>
      <c r="J5528" s="11">
        <v>6.5859245818478537E-3</v>
      </c>
      <c r="K5528" s="126">
        <f t="shared" si="1378"/>
        <v>0.12607922579719538</v>
      </c>
      <c r="L5528" s="74">
        <f t="shared" si="1379"/>
        <v>126079.22579719538</v>
      </c>
      <c r="M5528" s="75">
        <f t="shared" si="1380"/>
        <v>25551.422468483037</v>
      </c>
      <c r="N5528" s="75">
        <f t="shared" si="1381"/>
        <v>82581.300555746755</v>
      </c>
      <c r="O5528" s="75">
        <f t="shared" si="1382"/>
        <v>870.90227739342845</v>
      </c>
      <c r="P5528" s="75">
        <f t="shared" si="1383"/>
        <v>21910.192004261316</v>
      </c>
      <c r="Q5528" s="75">
        <f t="shared" si="1384"/>
        <v>359.44209401429799</v>
      </c>
      <c r="R5528" s="75">
        <f t="shared" si="1385"/>
        <v>9142.9171061444231</v>
      </c>
      <c r="S5528" s="76">
        <f t="shared" si="1377"/>
        <v>140416.17650604327</v>
      </c>
      <c r="T5528" s="76"/>
      <c r="U5528" s="115">
        <f t="shared" si="1386"/>
        <v>24688.277787075698</v>
      </c>
      <c r="V5528" s="115">
        <f t="shared" si="1387"/>
        <v>21781.101724190365</v>
      </c>
      <c r="W5528" s="115">
        <f t="shared" si="1388"/>
        <v>79021.319623245203</v>
      </c>
      <c r="X5528" s="115">
        <f t="shared" si="1389"/>
        <v>9215.6146769921306</v>
      </c>
      <c r="Y5528" s="115">
        <f t="shared" si="1390"/>
        <v>383.8938440597247</v>
      </c>
      <c r="Z5528" s="115">
        <f t="shared" si="1391"/>
        <v>337.32208449489826</v>
      </c>
      <c r="AA5528" s="12">
        <f t="shared" si="1392"/>
        <v>135427.529740058</v>
      </c>
    </row>
    <row r="5529" spans="1:27" x14ac:dyDescent="0.2">
      <c r="A5529" s="72">
        <v>2004</v>
      </c>
      <c r="B5529" s="72">
        <v>8</v>
      </c>
      <c r="C5529" s="72">
        <v>18</v>
      </c>
      <c r="D5529" s="72">
        <v>7</v>
      </c>
      <c r="E5529" s="11">
        <v>2.9339156741026221E-2</v>
      </c>
      <c r="F5529" s="11">
        <v>8.4691883480276925E-2</v>
      </c>
      <c r="G5529" s="11">
        <v>0</v>
      </c>
      <c r="H5529" s="11">
        <v>2.5937527868385761E-2</v>
      </c>
      <c r="I5529" s="11">
        <v>3.818381544663257E-4</v>
      </c>
      <c r="J5529" s="11">
        <v>7.6422838067998072E-3</v>
      </c>
      <c r="K5529" s="126">
        <f t="shared" si="1378"/>
        <v>0.14799269005095506</v>
      </c>
      <c r="L5529" s="74">
        <f t="shared" si="1379"/>
        <v>147992.69005095505</v>
      </c>
      <c r="M5529" s="75">
        <f t="shared" si="1380"/>
        <v>29465.140999860349</v>
      </c>
      <c r="N5529" s="75">
        <f t="shared" si="1381"/>
        <v>97493.89848979938</v>
      </c>
      <c r="O5529" s="75">
        <f t="shared" si="1382"/>
        <v>0</v>
      </c>
      <c r="P5529" s="75">
        <f t="shared" si="1383"/>
        <v>26944.944880938885</v>
      </c>
      <c r="Q5529" s="75">
        <f t="shared" si="1384"/>
        <v>351.87414782168901</v>
      </c>
      <c r="R5529" s="75">
        <f t="shared" si="1385"/>
        <v>10609.408971943594</v>
      </c>
      <c r="S5529" s="76">
        <f t="shared" si="1377"/>
        <v>164865.26749036391</v>
      </c>
      <c r="T5529" s="76"/>
      <c r="U5529" s="115">
        <f t="shared" si="1386"/>
        <v>28469.788206006415</v>
      </c>
      <c r="V5529" s="115">
        <f t="shared" si="1387"/>
        <v>26786.190887340825</v>
      </c>
      <c r="W5529" s="115">
        <f t="shared" si="1388"/>
        <v>93291.053326024892</v>
      </c>
      <c r="X5529" s="115">
        <f t="shared" si="1389"/>
        <v>10693.766978413087</v>
      </c>
      <c r="Y5529" s="115">
        <f t="shared" si="1390"/>
        <v>0</v>
      </c>
      <c r="Z5529" s="115">
        <f t="shared" si="1391"/>
        <v>330.21986851199631</v>
      </c>
      <c r="AA5529" s="12">
        <f t="shared" si="1392"/>
        <v>159571.01926629723</v>
      </c>
    </row>
    <row r="5530" spans="1:27" x14ac:dyDescent="0.2">
      <c r="A5530" s="72">
        <v>2004</v>
      </c>
      <c r="B5530" s="72">
        <v>8</v>
      </c>
      <c r="C5530" s="72">
        <v>18</v>
      </c>
      <c r="D5530" s="72">
        <v>8</v>
      </c>
      <c r="E5530" s="11">
        <v>3.3627563929787732E-2</v>
      </c>
      <c r="F5530" s="11">
        <v>9.2001613192725915E-2</v>
      </c>
      <c r="G5530" s="11">
        <v>0</v>
      </c>
      <c r="H5530" s="11">
        <v>2.9534322650365118E-2</v>
      </c>
      <c r="I5530" s="11">
        <v>3.818381544663257E-4</v>
      </c>
      <c r="J5530" s="11">
        <v>8.7924537135589155E-3</v>
      </c>
      <c r="K5530" s="126">
        <f t="shared" si="1378"/>
        <v>0.16433779164090401</v>
      </c>
      <c r="L5530" s="74">
        <f t="shared" si="1379"/>
        <v>164337.791640904</v>
      </c>
      <c r="M5530" s="75">
        <f t="shared" si="1380"/>
        <v>33771.962889699469</v>
      </c>
      <c r="N5530" s="75">
        <f t="shared" si="1381"/>
        <v>105908.56607408253</v>
      </c>
      <c r="O5530" s="75">
        <f t="shared" si="1382"/>
        <v>0</v>
      </c>
      <c r="P5530" s="75">
        <f t="shared" si="1383"/>
        <v>30681.439647913525</v>
      </c>
      <c r="Q5530" s="75">
        <f t="shared" si="1384"/>
        <v>351.87414782168901</v>
      </c>
      <c r="R5530" s="75">
        <f t="shared" si="1385"/>
        <v>12206.133620820437</v>
      </c>
      <c r="S5530" s="76">
        <f t="shared" si="1377"/>
        <v>182919.97638033767</v>
      </c>
      <c r="T5530" s="76"/>
      <c r="U5530" s="115">
        <f t="shared" si="1386"/>
        <v>32631.122680709701</v>
      </c>
      <c r="V5530" s="115">
        <f t="shared" si="1387"/>
        <v>30500.671006709523</v>
      </c>
      <c r="W5530" s="115">
        <f t="shared" si="1388"/>
        <v>101342.97467173112</v>
      </c>
      <c r="X5530" s="115">
        <f t="shared" si="1389"/>
        <v>12303.187575633156</v>
      </c>
      <c r="Y5530" s="115">
        <f t="shared" si="1390"/>
        <v>0</v>
      </c>
      <c r="Z5530" s="115">
        <f t="shared" si="1391"/>
        <v>330.21986851199631</v>
      </c>
      <c r="AA5530" s="12">
        <f t="shared" si="1392"/>
        <v>177108.17580329548</v>
      </c>
    </row>
    <row r="5531" spans="1:27" x14ac:dyDescent="0.2">
      <c r="A5531" s="72">
        <v>2004</v>
      </c>
      <c r="B5531" s="72">
        <v>8</v>
      </c>
      <c r="C5531" s="72">
        <v>18</v>
      </c>
      <c r="D5531" s="72">
        <v>9</v>
      </c>
      <c r="E5531" s="11">
        <v>3.6191100821202277E-2</v>
      </c>
      <c r="F5531" s="11">
        <v>9.4449482609016311E-2</v>
      </c>
      <c r="G5531" s="11">
        <v>0</v>
      </c>
      <c r="H5531" s="11">
        <v>3.1105476561089539E-2</v>
      </c>
      <c r="I5531" s="11">
        <v>3.818381544663257E-4</v>
      </c>
      <c r="J5531" s="11">
        <v>9.7851770735130784E-3</v>
      </c>
      <c r="K5531" s="126">
        <f t="shared" si="1378"/>
        <v>0.17191307521928753</v>
      </c>
      <c r="L5531" s="74">
        <f t="shared" si="1379"/>
        <v>171913.07521928754</v>
      </c>
      <c r="M5531" s="75">
        <f t="shared" si="1380"/>
        <v>36346.507776269078</v>
      </c>
      <c r="N5531" s="75">
        <f t="shared" si="1381"/>
        <v>108726.45513949312</v>
      </c>
      <c r="O5531" s="75">
        <f t="shared" si="1382"/>
        <v>0</v>
      </c>
      <c r="P5531" s="75">
        <f t="shared" si="1383"/>
        <v>32313.617384309957</v>
      </c>
      <c r="Q5531" s="75">
        <f t="shared" si="1384"/>
        <v>351.87414782168901</v>
      </c>
      <c r="R5531" s="75">
        <f t="shared" si="1385"/>
        <v>13584.282926448754</v>
      </c>
      <c r="S5531" s="76">
        <f t="shared" si="1377"/>
        <v>191322.73737434263</v>
      </c>
      <c r="T5531" s="76"/>
      <c r="U5531" s="115">
        <f t="shared" si="1386"/>
        <v>35118.697664581014</v>
      </c>
      <c r="V5531" s="115">
        <f t="shared" si="1387"/>
        <v>32123.232292411409</v>
      </c>
      <c r="W5531" s="115">
        <f t="shared" si="1388"/>
        <v>104039.38791543321</v>
      </c>
      <c r="X5531" s="115">
        <f t="shared" si="1389"/>
        <v>13692.294883573153</v>
      </c>
      <c r="Y5531" s="115">
        <f t="shared" si="1390"/>
        <v>0</v>
      </c>
      <c r="Z5531" s="115">
        <f t="shared" si="1391"/>
        <v>330.21986851199631</v>
      </c>
      <c r="AA5531" s="12">
        <f t="shared" si="1392"/>
        <v>185303.8326245108</v>
      </c>
    </row>
    <row r="5532" spans="1:27" x14ac:dyDescent="0.2">
      <c r="A5532" s="72">
        <v>2004</v>
      </c>
      <c r="B5532" s="72">
        <v>8</v>
      </c>
      <c r="C5532" s="72">
        <v>18</v>
      </c>
      <c r="D5532" s="72">
        <v>10</v>
      </c>
      <c r="E5532" s="11">
        <v>3.9077116754125514E-2</v>
      </c>
      <c r="F5532" s="11">
        <v>9.7705022250690762E-2</v>
      </c>
      <c r="G5532" s="11">
        <v>0</v>
      </c>
      <c r="H5532" s="11">
        <v>3.0982060456461298E-2</v>
      </c>
      <c r="I5532" s="11">
        <v>3.818381544663257E-4</v>
      </c>
      <c r="J5532" s="11">
        <v>1.0329573661473851E-2</v>
      </c>
      <c r="K5532" s="126">
        <f t="shared" si="1378"/>
        <v>0.17847561127721775</v>
      </c>
      <c r="L5532" s="74">
        <f t="shared" si="1379"/>
        <v>178475.61127721774</v>
      </c>
      <c r="M5532" s="75">
        <f t="shared" si="1380"/>
        <v>39244.916450452809</v>
      </c>
      <c r="N5532" s="75">
        <f t="shared" si="1381"/>
        <v>112474.10176526265</v>
      </c>
      <c r="O5532" s="75">
        <f t="shared" si="1382"/>
        <v>0</v>
      </c>
      <c r="P5532" s="75">
        <f t="shared" si="1383"/>
        <v>32185.407781856615</v>
      </c>
      <c r="Q5532" s="75">
        <f t="shared" si="1384"/>
        <v>351.87414782168901</v>
      </c>
      <c r="R5532" s="75">
        <f t="shared" si="1385"/>
        <v>14340.042093553682</v>
      </c>
      <c r="S5532" s="76">
        <f t="shared" si="1377"/>
        <v>198596.34223894746</v>
      </c>
      <c r="T5532" s="76"/>
      <c r="U5532" s="115">
        <f t="shared" si="1386"/>
        <v>37919.196093855586</v>
      </c>
      <c r="V5532" s="115">
        <f t="shared" si="1387"/>
        <v>31995.778074186797</v>
      </c>
      <c r="W5532" s="115">
        <f t="shared" si="1388"/>
        <v>107625.47798493989</v>
      </c>
      <c r="X5532" s="115">
        <f t="shared" si="1389"/>
        <v>14454.063276722305</v>
      </c>
      <c r="Y5532" s="115">
        <f t="shared" si="1390"/>
        <v>0</v>
      </c>
      <c r="Z5532" s="115">
        <f t="shared" si="1391"/>
        <v>330.21986851199631</v>
      </c>
      <c r="AA5532" s="12">
        <f t="shared" si="1392"/>
        <v>192324.7352982166</v>
      </c>
    </row>
    <row r="5533" spans="1:27" x14ac:dyDescent="0.2">
      <c r="A5533" s="72">
        <v>2004</v>
      </c>
      <c r="B5533" s="72">
        <v>8</v>
      </c>
      <c r="C5533" s="72">
        <v>18</v>
      </c>
      <c r="D5533" s="72">
        <v>11</v>
      </c>
      <c r="E5533" s="11">
        <v>4.3962072059792391E-2</v>
      </c>
      <c r="F5533" s="11">
        <v>9.8196706951983209E-2</v>
      </c>
      <c r="G5533" s="11">
        <v>0</v>
      </c>
      <c r="H5533" s="11">
        <v>2.9811131185212562E-2</v>
      </c>
      <c r="I5533" s="11">
        <v>3.818381544663257E-4</v>
      </c>
      <c r="J5533" s="11">
        <v>1.0560716603057957E-2</v>
      </c>
      <c r="K5533" s="126">
        <f t="shared" si="1378"/>
        <v>0.18291246495451244</v>
      </c>
      <c r="L5533" s="74">
        <f t="shared" si="1379"/>
        <v>182912.46495451243</v>
      </c>
      <c r="M5533" s="75">
        <f t="shared" si="1380"/>
        <v>44150.84807384602</v>
      </c>
      <c r="N5533" s="75">
        <f t="shared" si="1381"/>
        <v>113040.10946738157</v>
      </c>
      <c r="O5533" s="75">
        <f t="shared" si="1382"/>
        <v>0</v>
      </c>
      <c r="P5533" s="75">
        <f t="shared" si="1383"/>
        <v>30968.999462861382</v>
      </c>
      <c r="Q5533" s="75">
        <f t="shared" si="1384"/>
        <v>351.87414782168901</v>
      </c>
      <c r="R5533" s="75">
        <f t="shared" si="1385"/>
        <v>14660.926538601627</v>
      </c>
      <c r="S5533" s="76">
        <f t="shared" si="1377"/>
        <v>203172.75769051228</v>
      </c>
      <c r="T5533" s="76"/>
      <c r="U5533" s="115">
        <f t="shared" si="1386"/>
        <v>42659.401961929179</v>
      </c>
      <c r="V5533" s="115">
        <f t="shared" si="1387"/>
        <v>30786.536579222553</v>
      </c>
      <c r="W5533" s="115">
        <f t="shared" si="1388"/>
        <v>108167.0857731118</v>
      </c>
      <c r="X5533" s="115">
        <f t="shared" si="1389"/>
        <v>14777.49915250149</v>
      </c>
      <c r="Y5533" s="115">
        <f t="shared" si="1390"/>
        <v>0</v>
      </c>
      <c r="Z5533" s="115">
        <f t="shared" si="1391"/>
        <v>330.21986851199631</v>
      </c>
      <c r="AA5533" s="12">
        <f t="shared" si="1392"/>
        <v>196720.74333527705</v>
      </c>
    </row>
    <row r="5534" spans="1:27" x14ac:dyDescent="0.2">
      <c r="A5534" s="72">
        <v>2004</v>
      </c>
      <c r="B5534" s="72">
        <v>8</v>
      </c>
      <c r="C5534" s="72">
        <v>18</v>
      </c>
      <c r="D5534" s="72">
        <v>12</v>
      </c>
      <c r="E5534" s="11">
        <v>5.1233126777467594E-2</v>
      </c>
      <c r="F5534" s="11">
        <v>9.733348448318041E-2</v>
      </c>
      <c r="G5534" s="11">
        <v>0</v>
      </c>
      <c r="H5534" s="11">
        <v>2.4846974026755796E-2</v>
      </c>
      <c r="I5534" s="11">
        <v>3.818381544663257E-4</v>
      </c>
      <c r="J5534" s="11">
        <v>1.0448840608164962E-2</v>
      </c>
      <c r="K5534" s="126">
        <f t="shared" si="1378"/>
        <v>0.18424426405003508</v>
      </c>
      <c r="L5534" s="74">
        <f t="shared" si="1379"/>
        <v>184244.26405003507</v>
      </c>
      <c r="M5534" s="75">
        <f t="shared" si="1380"/>
        <v>51453.125176255533</v>
      </c>
      <c r="N5534" s="75">
        <f t="shared" si="1381"/>
        <v>112046.40239311187</v>
      </c>
      <c r="O5534" s="75">
        <f t="shared" si="1382"/>
        <v>0</v>
      </c>
      <c r="P5534" s="75">
        <f t="shared" si="1383"/>
        <v>25812.033783878178</v>
      </c>
      <c r="Q5534" s="75">
        <f t="shared" si="1384"/>
        <v>351.87414782168901</v>
      </c>
      <c r="R5534" s="75">
        <f t="shared" si="1385"/>
        <v>14505.614564593705</v>
      </c>
      <c r="S5534" s="76">
        <f t="shared" si="1377"/>
        <v>204169.05006566097</v>
      </c>
      <c r="T5534" s="76"/>
      <c r="U5534" s="115">
        <f t="shared" si="1386"/>
        <v>49715.00310526511</v>
      </c>
      <c r="V5534" s="115">
        <f t="shared" si="1387"/>
        <v>25659.954666099857</v>
      </c>
      <c r="W5534" s="115">
        <f t="shared" si="1388"/>
        <v>107216.21622032802</v>
      </c>
      <c r="X5534" s="115">
        <f t="shared" si="1389"/>
        <v>14620.952254989083</v>
      </c>
      <c r="Y5534" s="115">
        <f t="shared" si="1390"/>
        <v>0</v>
      </c>
      <c r="Z5534" s="115">
        <f t="shared" si="1391"/>
        <v>330.21986851199631</v>
      </c>
      <c r="AA5534" s="12">
        <f t="shared" si="1392"/>
        <v>197542.34611519409</v>
      </c>
    </row>
    <row r="5535" spans="1:27" x14ac:dyDescent="0.2">
      <c r="A5535" s="72">
        <v>2004</v>
      </c>
      <c r="B5535" s="72">
        <v>8</v>
      </c>
      <c r="C5535" s="72">
        <v>18</v>
      </c>
      <c r="D5535" s="72">
        <v>13</v>
      </c>
      <c r="E5535" s="11">
        <v>5.1062830037297433E-2</v>
      </c>
      <c r="F5535" s="11">
        <v>9.9541946343762427E-2</v>
      </c>
      <c r="G5535" s="11">
        <v>0</v>
      </c>
      <c r="H5535" s="11">
        <v>2.5278598947819267E-2</v>
      </c>
      <c r="I5535" s="11">
        <v>3.818381544663257E-4</v>
      </c>
      <c r="J5535" s="11">
        <v>1.0794733709611679E-2</v>
      </c>
      <c r="K5535" s="126">
        <f t="shared" si="1378"/>
        <v>0.1870599471929571</v>
      </c>
      <c r="L5535" s="74">
        <f t="shared" si="1379"/>
        <v>187059.9471929571</v>
      </c>
      <c r="M5535" s="75">
        <f t="shared" si="1380"/>
        <v>51282.097170739828</v>
      </c>
      <c r="N5535" s="75">
        <f t="shared" si="1381"/>
        <v>114588.69508523648</v>
      </c>
      <c r="O5535" s="75">
        <f t="shared" si="1382"/>
        <v>0</v>
      </c>
      <c r="P5535" s="75">
        <f t="shared" si="1383"/>
        <v>26260.423073956601</v>
      </c>
      <c r="Q5535" s="75">
        <f t="shared" si="1384"/>
        <v>351.87414782168901</v>
      </c>
      <c r="R5535" s="75">
        <f t="shared" si="1385"/>
        <v>14985.80104635679</v>
      </c>
      <c r="S5535" s="76">
        <f t="shared" si="1377"/>
        <v>207468.89052411137</v>
      </c>
      <c r="T5535" s="76"/>
      <c r="U5535" s="115">
        <f t="shared" si="1386"/>
        <v>49549.752543784649</v>
      </c>
      <c r="V5535" s="115">
        <f t="shared" si="1387"/>
        <v>26105.702140030535</v>
      </c>
      <c r="W5535" s="115">
        <f t="shared" si="1388"/>
        <v>109648.91372022516</v>
      </c>
      <c r="X5535" s="115">
        <f t="shared" si="1389"/>
        <v>15104.956816952699</v>
      </c>
      <c r="Y5535" s="115">
        <f t="shared" si="1390"/>
        <v>0</v>
      </c>
      <c r="Z5535" s="115">
        <f t="shared" si="1391"/>
        <v>330.21986851199631</v>
      </c>
      <c r="AA5535" s="12">
        <f t="shared" si="1392"/>
        <v>200739.54508950506</v>
      </c>
    </row>
    <row r="5536" spans="1:27" x14ac:dyDescent="0.2">
      <c r="A5536" s="72">
        <v>2004</v>
      </c>
      <c r="B5536" s="72">
        <v>8</v>
      </c>
      <c r="C5536" s="72">
        <v>18</v>
      </c>
      <c r="D5536" s="72">
        <v>14</v>
      </c>
      <c r="E5536" s="11">
        <v>4.8974585178546581E-2</v>
      </c>
      <c r="F5536" s="11">
        <v>9.9970074954698507E-2</v>
      </c>
      <c r="G5536" s="11">
        <v>0</v>
      </c>
      <c r="H5536" s="11">
        <v>2.7527486098313944E-2</v>
      </c>
      <c r="I5536" s="11">
        <v>3.818381544663257E-4</v>
      </c>
      <c r="J5536" s="11">
        <v>1.0881155556037818E-2</v>
      </c>
      <c r="K5536" s="126">
        <f t="shared" si="1378"/>
        <v>0.1877351399420632</v>
      </c>
      <c r="L5536" s="74">
        <f t="shared" si="1379"/>
        <v>187735.13994206319</v>
      </c>
      <c r="M5536" s="75">
        <f t="shared" si="1380"/>
        <v>49184.885251922584</v>
      </c>
      <c r="N5536" s="75">
        <f t="shared" si="1381"/>
        <v>115081.5395659582</v>
      </c>
      <c r="O5536" s="75">
        <f t="shared" si="1382"/>
        <v>0</v>
      </c>
      <c r="P5536" s="75">
        <f t="shared" si="1383"/>
        <v>28596.65729878375</v>
      </c>
      <c r="Q5536" s="75">
        <f t="shared" si="1384"/>
        <v>351.87414782168901</v>
      </c>
      <c r="R5536" s="75">
        <f t="shared" si="1385"/>
        <v>15105.77627052075</v>
      </c>
      <c r="S5536" s="76">
        <f t="shared" si="1377"/>
        <v>208320.73253500697</v>
      </c>
      <c r="T5536" s="76"/>
      <c r="U5536" s="115">
        <f t="shared" si="1386"/>
        <v>47523.385890656391</v>
      </c>
      <c r="V5536" s="115">
        <f t="shared" si="1387"/>
        <v>28428.171760223657</v>
      </c>
      <c r="W5536" s="115">
        <f t="shared" si="1388"/>
        <v>110120.51226582294</v>
      </c>
      <c r="X5536" s="115">
        <f t="shared" si="1389"/>
        <v>15225.885993477528</v>
      </c>
      <c r="Y5536" s="115">
        <f t="shared" si="1390"/>
        <v>0</v>
      </c>
      <c r="Z5536" s="115">
        <f t="shared" si="1391"/>
        <v>330.21986851199631</v>
      </c>
      <c r="AA5536" s="12">
        <f t="shared" si="1392"/>
        <v>201628.17577869253</v>
      </c>
    </row>
    <row r="5537" spans="1:27" x14ac:dyDescent="0.2">
      <c r="A5537" s="72">
        <v>2004</v>
      </c>
      <c r="B5537" s="72">
        <v>8</v>
      </c>
      <c r="C5537" s="72">
        <v>18</v>
      </c>
      <c r="D5537" s="72">
        <v>15</v>
      </c>
      <c r="E5537" s="11">
        <v>5.375628167225191E-2</v>
      </c>
      <c r="F5537" s="11">
        <v>9.7444505495101322E-2</v>
      </c>
      <c r="G5537" s="11">
        <v>0</v>
      </c>
      <c r="H5537" s="11">
        <v>2.4039436604326701E-2</v>
      </c>
      <c r="I5537" s="11">
        <v>3.818381544663257E-4</v>
      </c>
      <c r="J5537" s="11">
        <v>1.070707926186625E-2</v>
      </c>
      <c r="K5537" s="126">
        <f t="shared" si="1378"/>
        <v>0.18632914118801253</v>
      </c>
      <c r="L5537" s="74">
        <f t="shared" si="1379"/>
        <v>186329.14118801252</v>
      </c>
      <c r="M5537" s="75">
        <f t="shared" si="1380"/>
        <v>53987.114663259017</v>
      </c>
      <c r="N5537" s="75">
        <f t="shared" si="1381"/>
        <v>112174.20532795832</v>
      </c>
      <c r="O5537" s="75">
        <f t="shared" si="1382"/>
        <v>0</v>
      </c>
      <c r="P5537" s="75">
        <f t="shared" si="1383"/>
        <v>24973.131501168009</v>
      </c>
      <c r="Q5537" s="75">
        <f t="shared" si="1384"/>
        <v>351.87414782168901</v>
      </c>
      <c r="R5537" s="75">
        <f t="shared" si="1385"/>
        <v>14864.11466204407</v>
      </c>
      <c r="S5537" s="76">
        <f t="shared" si="1377"/>
        <v>206350.44030225111</v>
      </c>
      <c r="T5537" s="76"/>
      <c r="U5537" s="115">
        <f t="shared" si="1386"/>
        <v>52163.392678950775</v>
      </c>
      <c r="V5537" s="115">
        <f t="shared" si="1387"/>
        <v>24825.995020615603</v>
      </c>
      <c r="W5537" s="115">
        <f t="shared" si="1388"/>
        <v>107338.50972376433</v>
      </c>
      <c r="X5537" s="115">
        <f t="shared" si="1389"/>
        <v>14982.302874426112</v>
      </c>
      <c r="Y5537" s="115">
        <f t="shared" si="1390"/>
        <v>0</v>
      </c>
      <c r="Z5537" s="115">
        <f t="shared" si="1391"/>
        <v>330.21986851199631</v>
      </c>
      <c r="AA5537" s="12">
        <f t="shared" si="1392"/>
        <v>199640.42016626883</v>
      </c>
    </row>
    <row r="5538" spans="1:27" x14ac:dyDescent="0.2">
      <c r="A5538" s="72">
        <v>2004</v>
      </c>
      <c r="B5538" s="72">
        <v>8</v>
      </c>
      <c r="C5538" s="72">
        <v>18</v>
      </c>
      <c r="D5538" s="72">
        <v>16</v>
      </c>
      <c r="E5538" s="11">
        <v>6.3843389833852404E-2</v>
      </c>
      <c r="F5538" s="11">
        <v>9.2297331971862809E-2</v>
      </c>
      <c r="G5538" s="11">
        <v>0</v>
      </c>
      <c r="H5538" s="11">
        <v>1.8782488150577727E-2</v>
      </c>
      <c r="I5538" s="11">
        <v>3.818381544663257E-4</v>
      </c>
      <c r="J5538" s="11">
        <v>1.0130044277043981E-2</v>
      </c>
      <c r="K5538" s="126">
        <f t="shared" si="1378"/>
        <v>0.18543509238780323</v>
      </c>
      <c r="L5538" s="74">
        <f t="shared" si="1379"/>
        <v>185435.09238780322</v>
      </c>
      <c r="M5538" s="75">
        <f t="shared" si="1380"/>
        <v>64117.537527348613</v>
      </c>
      <c r="N5538" s="75">
        <f t="shared" si="1381"/>
        <v>106248.98566861679</v>
      </c>
      <c r="O5538" s="75">
        <f t="shared" si="1382"/>
        <v>0</v>
      </c>
      <c r="P5538" s="75">
        <f t="shared" si="1383"/>
        <v>19512.002474262848</v>
      </c>
      <c r="Q5538" s="75">
        <f t="shared" si="1384"/>
        <v>351.87414782168901</v>
      </c>
      <c r="R5538" s="75">
        <f t="shared" si="1385"/>
        <v>14063.045204292239</v>
      </c>
      <c r="S5538" s="76">
        <f t="shared" si="1377"/>
        <v>204293.44502234214</v>
      </c>
      <c r="T5538" s="76"/>
      <c r="U5538" s="115">
        <f t="shared" si="1386"/>
        <v>61951.602868723247</v>
      </c>
      <c r="V5538" s="115">
        <f t="shared" si="1387"/>
        <v>19397.04182655799</v>
      </c>
      <c r="W5538" s="115">
        <f t="shared" si="1388"/>
        <v>101668.71918537618</v>
      </c>
      <c r="X5538" s="115">
        <f t="shared" si="1389"/>
        <v>14174.863917423356</v>
      </c>
      <c r="Y5538" s="115">
        <f t="shared" si="1390"/>
        <v>0</v>
      </c>
      <c r="Z5538" s="115">
        <f t="shared" si="1391"/>
        <v>330.21986851199631</v>
      </c>
      <c r="AA5538" s="12">
        <f t="shared" si="1392"/>
        <v>197522.44766659278</v>
      </c>
    </row>
    <row r="5539" spans="1:27" x14ac:dyDescent="0.2">
      <c r="A5539" s="72">
        <v>2004</v>
      </c>
      <c r="B5539" s="72">
        <v>8</v>
      </c>
      <c r="C5539" s="72">
        <v>18</v>
      </c>
      <c r="D5539" s="72">
        <v>17</v>
      </c>
      <c r="E5539" s="11">
        <v>6.2305949265195573E-2</v>
      </c>
      <c r="F5539" s="11">
        <v>8.827703011028025E-2</v>
      </c>
      <c r="G5539" s="11">
        <v>0</v>
      </c>
      <c r="H5539" s="11">
        <v>2.0741310839093436E-2</v>
      </c>
      <c r="I5539" s="11">
        <v>3.818381544663257E-4</v>
      </c>
      <c r="J5539" s="11">
        <v>9.4961461030397595E-3</v>
      </c>
      <c r="K5539" s="126">
        <f t="shared" si="1378"/>
        <v>0.18120227447207535</v>
      </c>
      <c r="L5539" s="74">
        <f t="shared" si="1379"/>
        <v>181202.27447207534</v>
      </c>
      <c r="M5539" s="75">
        <f t="shared" si="1380"/>
        <v>62573.495088288575</v>
      </c>
      <c r="N5539" s="75">
        <f t="shared" si="1381"/>
        <v>101620.97545695631</v>
      </c>
      <c r="O5539" s="75">
        <f t="shared" si="1382"/>
        <v>0</v>
      </c>
      <c r="P5539" s="75">
        <f t="shared" si="1383"/>
        <v>21546.906095047783</v>
      </c>
      <c r="Q5539" s="75">
        <f t="shared" si="1384"/>
        <v>351.87414782168901</v>
      </c>
      <c r="R5539" s="75">
        <f t="shared" si="1385"/>
        <v>13183.035361083437</v>
      </c>
      <c r="S5539" s="76">
        <f t="shared" si="1377"/>
        <v>199276.28614919775</v>
      </c>
      <c r="T5539" s="76"/>
      <c r="U5539" s="115">
        <f t="shared" si="1386"/>
        <v>60459.719248640344</v>
      </c>
      <c r="V5539" s="115">
        <f t="shared" si="1387"/>
        <v>21419.956219760006</v>
      </c>
      <c r="W5539" s="115">
        <f t="shared" si="1388"/>
        <v>97240.21694946877</v>
      </c>
      <c r="X5539" s="115">
        <f t="shared" si="1389"/>
        <v>13287.856900645042</v>
      </c>
      <c r="Y5539" s="115">
        <f t="shared" si="1390"/>
        <v>0</v>
      </c>
      <c r="Z5539" s="115">
        <f t="shared" si="1391"/>
        <v>330.21986851199631</v>
      </c>
      <c r="AA5539" s="12">
        <f t="shared" si="1392"/>
        <v>192737.96918702617</v>
      </c>
    </row>
    <row r="5540" spans="1:27" x14ac:dyDescent="0.2">
      <c r="A5540" s="72">
        <v>2004</v>
      </c>
      <c r="B5540" s="72">
        <v>8</v>
      </c>
      <c r="C5540" s="72">
        <v>18</v>
      </c>
      <c r="D5540" s="72">
        <v>18</v>
      </c>
      <c r="E5540" s="11">
        <v>5.2511605463769609E-2</v>
      </c>
      <c r="F5540" s="11">
        <v>8.6190216776310224E-2</v>
      </c>
      <c r="G5540" s="11">
        <v>0</v>
      </c>
      <c r="H5540" s="11">
        <v>2.7067248612199911E-2</v>
      </c>
      <c r="I5540" s="11">
        <v>3.818381544663257E-4</v>
      </c>
      <c r="J5540" s="11">
        <v>9.3161180206983649E-3</v>
      </c>
      <c r="K5540" s="126">
        <f t="shared" si="1378"/>
        <v>0.17546702702744443</v>
      </c>
      <c r="L5540" s="74">
        <f t="shared" si="1379"/>
        <v>175467.02702744442</v>
      </c>
      <c r="M5540" s="75">
        <f t="shared" si="1380"/>
        <v>52737.093733692927</v>
      </c>
      <c r="N5540" s="75">
        <f t="shared" si="1381"/>
        <v>99218.719668222868</v>
      </c>
      <c r="O5540" s="75">
        <f t="shared" si="1382"/>
        <v>0</v>
      </c>
      <c r="P5540" s="75">
        <f t="shared" si="1383"/>
        <v>28118.544127844292</v>
      </c>
      <c r="Q5540" s="75">
        <f t="shared" si="1384"/>
        <v>351.87414782168901</v>
      </c>
      <c r="R5540" s="75">
        <f t="shared" si="1385"/>
        <v>12933.111176078015</v>
      </c>
      <c r="S5540" s="76">
        <f t="shared" si="1377"/>
        <v>193359.34285365979</v>
      </c>
      <c r="T5540" s="76"/>
      <c r="U5540" s="115">
        <f t="shared" si="1386"/>
        <v>50955.598318896955</v>
      </c>
      <c r="V5540" s="115">
        <f t="shared" si="1387"/>
        <v>27952.875532336555</v>
      </c>
      <c r="W5540" s="115">
        <f t="shared" si="1388"/>
        <v>94941.519529825309</v>
      </c>
      <c r="X5540" s="115">
        <f t="shared" si="1389"/>
        <v>13035.945507297352</v>
      </c>
      <c r="Y5540" s="115">
        <f t="shared" si="1390"/>
        <v>0</v>
      </c>
      <c r="Z5540" s="115">
        <f t="shared" si="1391"/>
        <v>330.21986851199631</v>
      </c>
      <c r="AA5540" s="12">
        <f t="shared" si="1392"/>
        <v>187216.15875686819</v>
      </c>
    </row>
    <row r="5541" spans="1:27" x14ac:dyDescent="0.2">
      <c r="A5541" s="72">
        <v>2004</v>
      </c>
      <c r="B5541" s="72">
        <v>8</v>
      </c>
      <c r="C5541" s="72">
        <v>18</v>
      </c>
      <c r="D5541" s="72">
        <v>19</v>
      </c>
      <c r="E5541" s="11">
        <v>4.9939863940534429E-2</v>
      </c>
      <c r="F5541" s="11">
        <v>8.1864436091802759E-2</v>
      </c>
      <c r="G5541" s="11">
        <v>0</v>
      </c>
      <c r="H5541" s="11">
        <v>2.7824495844828708E-2</v>
      </c>
      <c r="I5541" s="11">
        <v>3.818381544663257E-4</v>
      </c>
      <c r="J5541" s="11">
        <v>9.1535373281967231E-3</v>
      </c>
      <c r="K5541" s="126">
        <f t="shared" si="1378"/>
        <v>0.16916417135982892</v>
      </c>
      <c r="L5541" s="74">
        <f t="shared" si="1379"/>
        <v>169164.17135982891</v>
      </c>
      <c r="M5541" s="75">
        <f t="shared" si="1380"/>
        <v>50154.308984076786</v>
      </c>
      <c r="N5541" s="75">
        <f t="shared" si="1381"/>
        <v>94239.054491184739</v>
      </c>
      <c r="O5541" s="75">
        <f t="shared" si="1382"/>
        <v>0</v>
      </c>
      <c r="P5541" s="75">
        <f t="shared" si="1383"/>
        <v>28905.202943131622</v>
      </c>
      <c r="Q5541" s="75">
        <f t="shared" si="1384"/>
        <v>351.87414782168901</v>
      </c>
      <c r="R5541" s="75">
        <f t="shared" si="1385"/>
        <v>12707.408349371031</v>
      </c>
      <c r="S5541" s="76">
        <f t="shared" si="1377"/>
        <v>186357.84891558584</v>
      </c>
      <c r="T5541" s="76"/>
      <c r="U5541" s="115">
        <f t="shared" si="1386"/>
        <v>48460.061820238312</v>
      </c>
      <c r="V5541" s="115">
        <f t="shared" si="1387"/>
        <v>28734.899518008246</v>
      </c>
      <c r="W5541" s="115">
        <f t="shared" si="1388"/>
        <v>90176.521752806279</v>
      </c>
      <c r="X5541" s="115">
        <f t="shared" si="1389"/>
        <v>12808.448062194011</v>
      </c>
      <c r="Y5541" s="115">
        <f t="shared" si="1390"/>
        <v>0</v>
      </c>
      <c r="Z5541" s="115">
        <f t="shared" si="1391"/>
        <v>330.21986851199631</v>
      </c>
      <c r="AA5541" s="12">
        <f t="shared" si="1392"/>
        <v>180510.15102175888</v>
      </c>
    </row>
    <row r="5542" spans="1:27" x14ac:dyDescent="0.2">
      <c r="A5542" s="72">
        <v>2004</v>
      </c>
      <c r="B5542" s="72">
        <v>8</v>
      </c>
      <c r="C5542" s="72">
        <v>18</v>
      </c>
      <c r="D5542" s="72">
        <v>20</v>
      </c>
      <c r="E5542" s="11">
        <v>5.1734474280568897E-2</v>
      </c>
      <c r="F5542" s="11">
        <v>8.0650779130550659E-2</v>
      </c>
      <c r="G5542" s="11">
        <v>1.2644269179361478E-3</v>
      </c>
      <c r="H5542" s="11">
        <v>2.3190353307853288E-2</v>
      </c>
      <c r="I5542" s="11">
        <v>3.9431002830646398E-4</v>
      </c>
      <c r="J5542" s="11">
        <v>9.0102538446278392E-3</v>
      </c>
      <c r="K5542" s="126">
        <f t="shared" si="1378"/>
        <v>0.16624459750984333</v>
      </c>
      <c r="L5542" s="74">
        <f t="shared" si="1379"/>
        <v>166244.59750984333</v>
      </c>
      <c r="M5542" s="75">
        <f t="shared" si="1380"/>
        <v>51956.625498340494</v>
      </c>
      <c r="N5542" s="75">
        <f t="shared" si="1381"/>
        <v>92841.94128836754</v>
      </c>
      <c r="O5542" s="75">
        <f t="shared" si="1382"/>
        <v>1322.6079772595679</v>
      </c>
      <c r="P5542" s="75">
        <f t="shared" si="1383"/>
        <v>24091.069697171351</v>
      </c>
      <c r="Q5542" s="75">
        <f t="shared" si="1384"/>
        <v>363.36731561517968</v>
      </c>
      <c r="R5542" s="75">
        <f t="shared" si="1385"/>
        <v>12508.494894370255</v>
      </c>
      <c r="S5542" s="76">
        <f t="shared" si="1377"/>
        <v>183084.10667112438</v>
      </c>
      <c r="T5542" s="76"/>
      <c r="U5542" s="115">
        <f t="shared" si="1386"/>
        <v>50201.494839055995</v>
      </c>
      <c r="V5542" s="115">
        <f t="shared" si="1387"/>
        <v>23949.130140739722</v>
      </c>
      <c r="W5542" s="115">
        <f t="shared" si="1388"/>
        <v>88839.636426386074</v>
      </c>
      <c r="X5542" s="115">
        <f t="shared" si="1389"/>
        <v>12607.952997645691</v>
      </c>
      <c r="Y5542" s="115">
        <f t="shared" si="1390"/>
        <v>583.00577889620263</v>
      </c>
      <c r="Z5542" s="115">
        <f t="shared" si="1391"/>
        <v>341.00574858033264</v>
      </c>
      <c r="AA5542" s="12">
        <f t="shared" si="1392"/>
        <v>176522.22593130401</v>
      </c>
    </row>
    <row r="5543" spans="1:27" x14ac:dyDescent="0.2">
      <c r="A5543" s="72">
        <v>2004</v>
      </c>
      <c r="B5543" s="72">
        <v>8</v>
      </c>
      <c r="C5543" s="72">
        <v>18</v>
      </c>
      <c r="D5543" s="72">
        <v>21</v>
      </c>
      <c r="E5543" s="11">
        <v>5.8158931700851756E-2</v>
      </c>
      <c r="F5543" s="11">
        <v>7.7729006556689573E-2</v>
      </c>
      <c r="G5543" s="11">
        <v>1.7240698208340235E-3</v>
      </c>
      <c r="H5543" s="11">
        <v>1.4899725363797319E-2</v>
      </c>
      <c r="I5543" s="11">
        <v>3.9884378839582862E-4</v>
      </c>
      <c r="J5543" s="11">
        <v>8.57814503578057E-3</v>
      </c>
      <c r="K5543" s="126">
        <f t="shared" si="1378"/>
        <v>0.16148872226634911</v>
      </c>
      <c r="L5543" s="74">
        <f t="shared" si="1379"/>
        <v>161488.7222663491</v>
      </c>
      <c r="M5543" s="75">
        <f t="shared" si="1380"/>
        <v>58408.669959166131</v>
      </c>
      <c r="N5543" s="75">
        <f t="shared" si="1381"/>
        <v>89478.513920588797</v>
      </c>
      <c r="O5543" s="75">
        <f t="shared" si="1382"/>
        <v>1803.4007865867852</v>
      </c>
      <c r="P5543" s="75">
        <f t="shared" si="1383"/>
        <v>15478.43266736244</v>
      </c>
      <c r="Q5543" s="75">
        <f t="shared" si="1384"/>
        <v>367.54529769793629</v>
      </c>
      <c r="R5543" s="75">
        <f t="shared" si="1385"/>
        <v>11908.619361174138</v>
      </c>
      <c r="S5543" s="76">
        <f t="shared" si="1377"/>
        <v>177445.18199257622</v>
      </c>
      <c r="T5543" s="76"/>
      <c r="U5543" s="115">
        <f t="shared" si="1386"/>
        <v>56435.584786099294</v>
      </c>
      <c r="V5543" s="115">
        <f t="shared" si="1387"/>
        <v>15387.236971418719</v>
      </c>
      <c r="W5543" s="115">
        <f t="shared" si="1388"/>
        <v>85621.202382962452</v>
      </c>
      <c r="X5543" s="115">
        <f t="shared" si="1389"/>
        <v>12003.307707317574</v>
      </c>
      <c r="Y5543" s="115">
        <f t="shared" si="1390"/>
        <v>794.93931559715099</v>
      </c>
      <c r="Z5543" s="115">
        <f t="shared" si="1391"/>
        <v>344.92661830763217</v>
      </c>
      <c r="AA5543" s="12">
        <f t="shared" si="1392"/>
        <v>170587.19778170282</v>
      </c>
    </row>
    <row r="5544" spans="1:27" x14ac:dyDescent="0.2">
      <c r="A5544" s="72">
        <v>2004</v>
      </c>
      <c r="B5544" s="72">
        <v>8</v>
      </c>
      <c r="C5544" s="72">
        <v>18</v>
      </c>
      <c r="D5544" s="72">
        <v>22</v>
      </c>
      <c r="E5544" s="11">
        <v>5.4488919779314242E-2</v>
      </c>
      <c r="F5544" s="11">
        <v>7.3406364726698356E-2</v>
      </c>
      <c r="G5544" s="11">
        <v>1.7240698208340235E-3</v>
      </c>
      <c r="H5544" s="11">
        <v>1.586822119255572E-2</v>
      </c>
      <c r="I5544" s="11">
        <v>3.9884378839582862E-4</v>
      </c>
      <c r="J5544" s="11">
        <v>8.275565115766487E-3</v>
      </c>
      <c r="K5544" s="126">
        <f t="shared" si="1378"/>
        <v>0.15416198442356466</v>
      </c>
      <c r="L5544" s="74">
        <f t="shared" si="1379"/>
        <v>154161.98442356466</v>
      </c>
      <c r="M5544" s="75">
        <f t="shared" si="1380"/>
        <v>54722.898766292761</v>
      </c>
      <c r="N5544" s="75">
        <f t="shared" si="1381"/>
        <v>84502.462066941371</v>
      </c>
      <c r="O5544" s="75">
        <f t="shared" si="1382"/>
        <v>1803.4007865867852</v>
      </c>
      <c r="P5544" s="75">
        <f t="shared" si="1383"/>
        <v>16484.545002189916</v>
      </c>
      <c r="Q5544" s="75">
        <f t="shared" si="1384"/>
        <v>367.54529769793629</v>
      </c>
      <c r="R5544" s="75">
        <f t="shared" si="1385"/>
        <v>11488.562451579772</v>
      </c>
      <c r="S5544" s="76">
        <f t="shared" si="1377"/>
        <v>169369.41437128856</v>
      </c>
      <c r="T5544" s="76"/>
      <c r="U5544" s="115">
        <f t="shared" si="1386"/>
        <v>52874.321487294721</v>
      </c>
      <c r="V5544" s="115">
        <f t="shared" si="1387"/>
        <v>16387.421502278961</v>
      </c>
      <c r="W5544" s="115">
        <f t="shared" si="1388"/>
        <v>80859.662163291592</v>
      </c>
      <c r="X5544" s="115">
        <f t="shared" si="1389"/>
        <v>11579.910822462491</v>
      </c>
      <c r="Y5544" s="115">
        <f t="shared" si="1390"/>
        <v>794.93931559715099</v>
      </c>
      <c r="Z5544" s="115">
        <f t="shared" si="1391"/>
        <v>344.92661830763217</v>
      </c>
      <c r="AA5544" s="12">
        <f t="shared" si="1392"/>
        <v>162841.18190923255</v>
      </c>
    </row>
    <row r="5545" spans="1:27" x14ac:dyDescent="0.2">
      <c r="A5545" s="72">
        <v>2004</v>
      </c>
      <c r="B5545" s="72">
        <v>8</v>
      </c>
      <c r="C5545" s="72">
        <v>18</v>
      </c>
      <c r="D5545" s="72">
        <v>23</v>
      </c>
      <c r="E5545" s="11">
        <v>4.1391166679693579E-2</v>
      </c>
      <c r="F5545" s="11">
        <v>6.8297486323663989E-2</v>
      </c>
      <c r="G5545" s="11">
        <v>1.7240698208340235E-3</v>
      </c>
      <c r="H5545" s="11">
        <v>1.5267066460951504E-2</v>
      </c>
      <c r="I5545" s="11">
        <v>3.9884378839582862E-4</v>
      </c>
      <c r="J5545" s="11">
        <v>7.1880040473335724E-3</v>
      </c>
      <c r="K5545" s="126">
        <f t="shared" si="1378"/>
        <v>0.1342666371208725</v>
      </c>
      <c r="L5545" s="74">
        <f t="shared" si="1379"/>
        <v>134266.6371208725</v>
      </c>
      <c r="M5545" s="75">
        <f t="shared" si="1380"/>
        <v>41568.903057819582</v>
      </c>
      <c r="N5545" s="75">
        <f t="shared" si="1381"/>
        <v>78621.326213608321</v>
      </c>
      <c r="O5545" s="75">
        <f t="shared" si="1382"/>
        <v>1803.4007865867852</v>
      </c>
      <c r="P5545" s="75">
        <f t="shared" si="1383"/>
        <v>15860.041341309636</v>
      </c>
      <c r="Q5545" s="75">
        <f t="shared" si="1384"/>
        <v>367.54529769793629</v>
      </c>
      <c r="R5545" s="75">
        <f t="shared" si="1385"/>
        <v>9978.7545919577151</v>
      </c>
      <c r="S5545" s="76">
        <f t="shared" si="1377"/>
        <v>148199.97128897998</v>
      </c>
      <c r="T5545" s="76"/>
      <c r="U5545" s="115">
        <f t="shared" si="1386"/>
        <v>40164.676830080163</v>
      </c>
      <c r="V5545" s="115">
        <f t="shared" si="1387"/>
        <v>15766.597286675686</v>
      </c>
      <c r="W5545" s="115">
        <f t="shared" si="1388"/>
        <v>75232.05503084838</v>
      </c>
      <c r="X5545" s="115">
        <f t="shared" si="1389"/>
        <v>10058.098111153926</v>
      </c>
      <c r="Y5545" s="115">
        <f t="shared" si="1390"/>
        <v>794.93931559715099</v>
      </c>
      <c r="Z5545" s="115">
        <f t="shared" si="1391"/>
        <v>344.92661830763217</v>
      </c>
      <c r="AA5545" s="12">
        <f t="shared" si="1392"/>
        <v>142361.29319266294</v>
      </c>
    </row>
    <row r="5546" spans="1:27" x14ac:dyDescent="0.2">
      <c r="A5546" s="72">
        <v>2004</v>
      </c>
      <c r="B5546" s="72">
        <v>8</v>
      </c>
      <c r="C5546" s="72">
        <v>18</v>
      </c>
      <c r="D5546" s="72">
        <v>24</v>
      </c>
      <c r="E5546" s="11">
        <v>3.6136331496622348E-2</v>
      </c>
      <c r="F5546" s="11">
        <v>6.5230937938164729E-2</v>
      </c>
      <c r="G5546" s="11">
        <v>1.7240698208340235E-3</v>
      </c>
      <c r="H5546" s="11">
        <v>1.0538261036170256E-2</v>
      </c>
      <c r="I5546" s="11">
        <v>3.9884378839582862E-4</v>
      </c>
      <c r="J5546" s="11">
        <v>6.8386216090133784E-3</v>
      </c>
      <c r="K5546" s="126">
        <f t="shared" si="1378"/>
        <v>0.12086706568920057</v>
      </c>
      <c r="L5546" s="74">
        <f t="shared" si="1379"/>
        <v>120867.06568920056</v>
      </c>
      <c r="M5546" s="75">
        <f t="shared" si="1380"/>
        <v>36291.503268625602</v>
      </c>
      <c r="N5546" s="75">
        <f t="shared" si="1381"/>
        <v>75091.238739765016</v>
      </c>
      <c r="O5546" s="75">
        <f t="shared" si="1382"/>
        <v>1803.4007865867852</v>
      </c>
      <c r="P5546" s="75">
        <f t="shared" si="1383"/>
        <v>10947.568488462328</v>
      </c>
      <c r="Q5546" s="75">
        <f t="shared" si="1384"/>
        <v>367.54529769793629</v>
      </c>
      <c r="R5546" s="75">
        <f t="shared" si="1385"/>
        <v>9493.7240344095026</v>
      </c>
      <c r="S5546" s="76">
        <f t="shared" si="1377"/>
        <v>133994.98061554719</v>
      </c>
      <c r="T5546" s="76"/>
      <c r="U5546" s="115">
        <f t="shared" si="1386"/>
        <v>35065.551247158714</v>
      </c>
      <c r="V5546" s="115">
        <f t="shared" si="1387"/>
        <v>10883.067698966888</v>
      </c>
      <c r="W5546" s="115">
        <f t="shared" si="1388"/>
        <v>71854.145398869659</v>
      </c>
      <c r="X5546" s="115">
        <f t="shared" si="1389"/>
        <v>9569.2109569734439</v>
      </c>
      <c r="Y5546" s="115">
        <f t="shared" si="1390"/>
        <v>794.93931559715099</v>
      </c>
      <c r="Z5546" s="115">
        <f t="shared" si="1391"/>
        <v>344.92661830763217</v>
      </c>
      <c r="AA5546" s="12">
        <f t="shared" si="1392"/>
        <v>128511.84123587348</v>
      </c>
    </row>
    <row r="5547" spans="1:27" x14ac:dyDescent="0.2">
      <c r="A5547" s="72">
        <v>2004</v>
      </c>
      <c r="B5547" s="72">
        <v>8</v>
      </c>
      <c r="C5547" s="72">
        <v>19</v>
      </c>
      <c r="D5547" s="72">
        <v>1</v>
      </c>
      <c r="E5547" s="11">
        <v>2.8487686725755475E-2</v>
      </c>
      <c r="F5547" s="11">
        <v>6.226827434656227E-2</v>
      </c>
      <c r="G5547" s="11">
        <v>1.7240698208340235E-3</v>
      </c>
      <c r="H5547" s="11">
        <v>1.2241369447297978E-2</v>
      </c>
      <c r="I5547" s="11">
        <v>3.9884378839582862E-4</v>
      </c>
      <c r="J5547" s="11">
        <v>6.2253727522801477E-3</v>
      </c>
      <c r="K5547" s="126">
        <f t="shared" si="1378"/>
        <v>0.11134561688112572</v>
      </c>
      <c r="L5547" s="74">
        <f t="shared" si="1379"/>
        <v>111345.61688112572</v>
      </c>
      <c r="M5547" s="75">
        <f t="shared" si="1380"/>
        <v>28610.014716628655</v>
      </c>
      <c r="N5547" s="75">
        <f t="shared" si="1381"/>
        <v>71680.739272878316</v>
      </c>
      <c r="O5547" s="75">
        <f t="shared" si="1382"/>
        <v>1803.4007865867852</v>
      </c>
      <c r="P5547" s="75">
        <f t="shared" si="1383"/>
        <v>12716.82585550823</v>
      </c>
      <c r="Q5547" s="75">
        <f t="shared" si="1384"/>
        <v>367.54529769793629</v>
      </c>
      <c r="R5547" s="75">
        <f t="shared" si="1385"/>
        <v>8642.3806288072756</v>
      </c>
      <c r="S5547" s="76">
        <f t="shared" si="1377"/>
        <v>123820.90655810722</v>
      </c>
      <c r="T5547" s="76"/>
      <c r="U5547" s="115">
        <f t="shared" si="1386"/>
        <v>27643.548678657433</v>
      </c>
      <c r="V5547" s="115">
        <f t="shared" si="1387"/>
        <v>12641.900970733976</v>
      </c>
      <c r="W5547" s="115">
        <f t="shared" si="1388"/>
        <v>68590.668478137071</v>
      </c>
      <c r="X5547" s="115">
        <f t="shared" si="1389"/>
        <v>8711.0983116607422</v>
      </c>
      <c r="Y5547" s="115">
        <f t="shared" si="1390"/>
        <v>794.93931559715099</v>
      </c>
      <c r="Z5547" s="115">
        <f t="shared" si="1391"/>
        <v>344.92661830763217</v>
      </c>
      <c r="AA5547" s="12">
        <f t="shared" si="1392"/>
        <v>118727.08237309399</v>
      </c>
    </row>
    <row r="5548" spans="1:27" x14ac:dyDescent="0.2">
      <c r="A5548" s="72">
        <v>2004</v>
      </c>
      <c r="B5548" s="72">
        <v>8</v>
      </c>
      <c r="C5548" s="72">
        <v>19</v>
      </c>
      <c r="D5548" s="72">
        <v>2</v>
      </c>
      <c r="E5548" s="11">
        <v>2.5666448363437101E-2</v>
      </c>
      <c r="F5548" s="11">
        <v>6.055295050055931E-2</v>
      </c>
      <c r="G5548" s="11">
        <v>1.7240698208340235E-3</v>
      </c>
      <c r="H5548" s="11">
        <v>1.2094697887948281E-2</v>
      </c>
      <c r="I5548" s="11">
        <v>3.9884378839582862E-4</v>
      </c>
      <c r="J5548" s="11">
        <v>6.0681253603243474E-3</v>
      </c>
      <c r="K5548" s="126">
        <f t="shared" si="1378"/>
        <v>0.10650513572149889</v>
      </c>
      <c r="L5548" s="74">
        <f t="shared" si="1379"/>
        <v>106505.13572149888</v>
      </c>
      <c r="M5548" s="75">
        <f t="shared" si="1380"/>
        <v>25776.661772176638</v>
      </c>
      <c r="N5548" s="75">
        <f t="shared" si="1381"/>
        <v>69706.127278822343</v>
      </c>
      <c r="O5548" s="75">
        <f t="shared" si="1382"/>
        <v>1803.4007865867852</v>
      </c>
      <c r="P5548" s="75">
        <f t="shared" si="1383"/>
        <v>12564.457553396604</v>
      </c>
      <c r="Q5548" s="75">
        <f t="shared" si="1384"/>
        <v>367.54529769793629</v>
      </c>
      <c r="R5548" s="75">
        <f t="shared" si="1385"/>
        <v>8424.0817624989868</v>
      </c>
      <c r="S5548" s="76">
        <f t="shared" si="1377"/>
        <v>118642.2744511793</v>
      </c>
      <c r="T5548" s="76"/>
      <c r="U5548" s="115">
        <f t="shared" si="1386"/>
        <v>24905.908351675935</v>
      </c>
      <c r="V5548" s="115">
        <f t="shared" si="1387"/>
        <v>12490.430390869133</v>
      </c>
      <c r="W5548" s="115">
        <f t="shared" si="1388"/>
        <v>66701.179641510447</v>
      </c>
      <c r="X5548" s="115">
        <f t="shared" si="1389"/>
        <v>8491.0636976567039</v>
      </c>
      <c r="Y5548" s="115">
        <f t="shared" si="1390"/>
        <v>794.93931559715099</v>
      </c>
      <c r="Z5548" s="115">
        <f t="shared" si="1391"/>
        <v>344.92661830763217</v>
      </c>
      <c r="AA5548" s="12">
        <f t="shared" si="1392"/>
        <v>113728.44801561699</v>
      </c>
    </row>
    <row r="5549" spans="1:27" x14ac:dyDescent="0.2">
      <c r="A5549" s="72">
        <v>2004</v>
      </c>
      <c r="B5549" s="72">
        <v>8</v>
      </c>
      <c r="C5549" s="72">
        <v>19</v>
      </c>
      <c r="D5549" s="72">
        <v>3</v>
      </c>
      <c r="E5549" s="11">
        <v>2.3696679487245773E-2</v>
      </c>
      <c r="F5549" s="11">
        <v>5.9197099902520617E-2</v>
      </c>
      <c r="G5549" s="11">
        <v>1.7240698208340235E-3</v>
      </c>
      <c r="H5549" s="11">
        <v>1.2896918113086634E-2</v>
      </c>
      <c r="I5549" s="11">
        <v>3.9884378839582862E-4</v>
      </c>
      <c r="J5549" s="11">
        <v>5.9390501607702465E-3</v>
      </c>
      <c r="K5549" s="126">
        <f t="shared" si="1378"/>
        <v>0.10385266127285311</v>
      </c>
      <c r="L5549" s="74">
        <f t="shared" si="1379"/>
        <v>103852.66127285312</v>
      </c>
      <c r="M5549" s="75">
        <f t="shared" si="1380"/>
        <v>23798.43457954043</v>
      </c>
      <c r="N5549" s="75">
        <f t="shared" si="1381"/>
        <v>68145.32646603488</v>
      </c>
      <c r="O5549" s="75">
        <f t="shared" si="1382"/>
        <v>1803.4007865867852</v>
      </c>
      <c r="P5549" s="75">
        <f t="shared" si="1383"/>
        <v>13397.836118170078</v>
      </c>
      <c r="Q5549" s="75">
        <f t="shared" si="1384"/>
        <v>367.54529769793629</v>
      </c>
      <c r="R5549" s="75">
        <f t="shared" si="1385"/>
        <v>8244.8929735421771</v>
      </c>
      <c r="S5549" s="76">
        <f t="shared" si="1377"/>
        <v>115757.43622157231</v>
      </c>
      <c r="T5549" s="76"/>
      <c r="U5549" s="115">
        <f t="shared" si="1386"/>
        <v>22994.507038579133</v>
      </c>
      <c r="V5549" s="115">
        <f t="shared" si="1387"/>
        <v>13318.898863010338</v>
      </c>
      <c r="W5549" s="115">
        <f t="shared" si="1388"/>
        <v>65207.663081883977</v>
      </c>
      <c r="X5549" s="115">
        <f t="shared" si="1389"/>
        <v>8310.4501347979694</v>
      </c>
      <c r="Y5549" s="115">
        <f t="shared" si="1390"/>
        <v>794.93931559715099</v>
      </c>
      <c r="Z5549" s="115">
        <f t="shared" si="1391"/>
        <v>344.92661830763217</v>
      </c>
      <c r="AA5549" s="12">
        <f t="shared" si="1392"/>
        <v>110971.38505217619</v>
      </c>
    </row>
    <row r="5550" spans="1:27" x14ac:dyDescent="0.2">
      <c r="A5550" s="72">
        <v>2004</v>
      </c>
      <c r="B5550" s="72">
        <v>8</v>
      </c>
      <c r="C5550" s="72">
        <v>19</v>
      </c>
      <c r="D5550" s="72">
        <v>4</v>
      </c>
      <c r="E5550" s="11">
        <v>2.2259303233926542E-2</v>
      </c>
      <c r="F5550" s="11">
        <v>5.9234865481576519E-2</v>
      </c>
      <c r="G5550" s="11">
        <v>1.7240698208340235E-3</v>
      </c>
      <c r="H5550" s="11">
        <v>1.3427245080767978E-2</v>
      </c>
      <c r="I5550" s="11">
        <v>3.9884378839582862E-4</v>
      </c>
      <c r="J5550" s="11">
        <v>5.8213639660114466E-3</v>
      </c>
      <c r="K5550" s="126">
        <f t="shared" si="1378"/>
        <v>0.10286569137151234</v>
      </c>
      <c r="L5550" s="74">
        <f t="shared" si="1379"/>
        <v>102865.69137151234</v>
      </c>
      <c r="M5550" s="75">
        <f t="shared" si="1380"/>
        <v>22354.886138535687</v>
      </c>
      <c r="N5550" s="75">
        <f t="shared" si="1381"/>
        <v>68188.80068551829</v>
      </c>
      <c r="O5550" s="75">
        <f t="shared" si="1382"/>
        <v>1803.4007865867852</v>
      </c>
      <c r="P5550" s="75">
        <f t="shared" si="1383"/>
        <v>13948.761055410003</v>
      </c>
      <c r="Q5550" s="75">
        <f t="shared" si="1384"/>
        <v>367.54529769793629</v>
      </c>
      <c r="R5550" s="75">
        <f t="shared" si="1385"/>
        <v>8081.5149831256258</v>
      </c>
      <c r="S5550" s="76">
        <f t="shared" si="1377"/>
        <v>114744.90894687433</v>
      </c>
      <c r="T5550" s="76"/>
      <c r="U5550" s="115">
        <f t="shared" si="1386"/>
        <v>21599.722659956591</v>
      </c>
      <c r="V5550" s="115">
        <f t="shared" si="1387"/>
        <v>13866.577865461899</v>
      </c>
      <c r="W5550" s="115">
        <f t="shared" si="1388"/>
        <v>65249.263179848655</v>
      </c>
      <c r="X5550" s="115">
        <f t="shared" si="1389"/>
        <v>8145.7730860070087</v>
      </c>
      <c r="Y5550" s="115">
        <f t="shared" si="1390"/>
        <v>794.93931559715099</v>
      </c>
      <c r="Z5550" s="115">
        <f t="shared" si="1391"/>
        <v>344.92661830763217</v>
      </c>
      <c r="AA5550" s="12">
        <f t="shared" si="1392"/>
        <v>110001.20272517894</v>
      </c>
    </row>
    <row r="5551" spans="1:27" x14ac:dyDescent="0.2">
      <c r="A5551" s="72">
        <v>2004</v>
      </c>
      <c r="B5551" s="72">
        <v>8</v>
      </c>
      <c r="C5551" s="72">
        <v>19</v>
      </c>
      <c r="D5551" s="72">
        <v>5</v>
      </c>
      <c r="E5551" s="11">
        <v>2.2017796177837261E-2</v>
      </c>
      <c r="F5551" s="11">
        <v>6.2177223325408613E-2</v>
      </c>
      <c r="G5551" s="11">
        <v>1.7240698208340235E-3</v>
      </c>
      <c r="H5551" s="11">
        <v>1.566605579453478E-2</v>
      </c>
      <c r="I5551" s="11">
        <v>3.9884378839582862E-4</v>
      </c>
      <c r="J5551" s="11">
        <v>5.8890984138186943E-3</v>
      </c>
      <c r="K5551" s="126">
        <f t="shared" si="1378"/>
        <v>0.1078730873208292</v>
      </c>
      <c r="L5551" s="74">
        <f t="shared" si="1379"/>
        <v>107873.0873208292</v>
      </c>
      <c r="M5551" s="75">
        <f t="shared" si="1380"/>
        <v>22112.342035344711</v>
      </c>
      <c r="N5551" s="75">
        <f t="shared" si="1381"/>
        <v>71575.9249902226</v>
      </c>
      <c r="O5551" s="75">
        <f t="shared" si="1382"/>
        <v>1803.4007865867852</v>
      </c>
      <c r="P5551" s="75">
        <f t="shared" si="1383"/>
        <v>16274.527473374194</v>
      </c>
      <c r="Q5551" s="75">
        <f t="shared" si="1384"/>
        <v>367.54529769793629</v>
      </c>
      <c r="R5551" s="75">
        <f t="shared" si="1385"/>
        <v>8175.5474054280339</v>
      </c>
      <c r="S5551" s="76">
        <f t="shared" si="1377"/>
        <v>120309.28798865428</v>
      </c>
      <c r="T5551" s="76"/>
      <c r="U5551" s="115">
        <f t="shared" si="1386"/>
        <v>21365.371863926273</v>
      </c>
      <c r="V5551" s="115">
        <f t="shared" si="1387"/>
        <v>16178.641352926154</v>
      </c>
      <c r="W5551" s="115">
        <f t="shared" si="1388"/>
        <v>68490.372613636515</v>
      </c>
      <c r="X5551" s="115">
        <f t="shared" si="1389"/>
        <v>8240.5531831054304</v>
      </c>
      <c r="Y5551" s="115">
        <f t="shared" si="1390"/>
        <v>794.93931559715099</v>
      </c>
      <c r="Z5551" s="115">
        <f t="shared" si="1391"/>
        <v>344.92661830763217</v>
      </c>
      <c r="AA5551" s="12">
        <f t="shared" si="1392"/>
        <v>115414.80494749914</v>
      </c>
    </row>
    <row r="5552" spans="1:27" x14ac:dyDescent="0.2">
      <c r="A5552" s="72">
        <v>2004</v>
      </c>
      <c r="B5552" s="72">
        <v>8</v>
      </c>
      <c r="C5552" s="72">
        <v>19</v>
      </c>
      <c r="D5552" s="72">
        <v>6</v>
      </c>
      <c r="E5552" s="11">
        <v>2.2714560486891151E-2</v>
      </c>
      <c r="F5552" s="11">
        <v>7.0328393333739456E-2</v>
      </c>
      <c r="G5552" s="11">
        <v>8.6203491041701177E-4</v>
      </c>
      <c r="H5552" s="11">
        <v>2.2614088848087546E-2</v>
      </c>
      <c r="I5552" s="11">
        <v>3.9034097143107716E-4</v>
      </c>
      <c r="J5552" s="11">
        <v>6.4103934625614513E-3</v>
      </c>
      <c r="K5552" s="126">
        <f t="shared" si="1378"/>
        <v>0.12331981201312769</v>
      </c>
      <c r="L5552" s="74">
        <f t="shared" si="1379"/>
        <v>123319.8120131277</v>
      </c>
      <c r="M5552" s="75">
        <f t="shared" si="1380"/>
        <v>22812.098295933982</v>
      </c>
      <c r="N5552" s="75">
        <f t="shared" si="1381"/>
        <v>80959.224885192714</v>
      </c>
      <c r="O5552" s="75">
        <f t="shared" si="1382"/>
        <v>901.70039329339261</v>
      </c>
      <c r="P5552" s="75">
        <f t="shared" si="1383"/>
        <v>23492.4230495794</v>
      </c>
      <c r="Q5552" s="75">
        <f t="shared" si="1384"/>
        <v>359.70972275981268</v>
      </c>
      <c r="R5552" s="75">
        <f t="shared" si="1385"/>
        <v>8899.2358350883187</v>
      </c>
      <c r="S5552" s="76">
        <f t="shared" si="1377"/>
        <v>137424.39218184762</v>
      </c>
      <c r="T5552" s="76"/>
      <c r="U5552" s="115">
        <f t="shared" si="1386"/>
        <v>22041.489875202649</v>
      </c>
      <c r="V5552" s="115">
        <f t="shared" si="1387"/>
        <v>23354.010594297142</v>
      </c>
      <c r="W5552" s="115">
        <f t="shared" si="1388"/>
        <v>77469.169691561649</v>
      </c>
      <c r="X5552" s="115">
        <f t="shared" si="1389"/>
        <v>8969.9958365299826</v>
      </c>
      <c r="Y5552" s="115">
        <f t="shared" si="1390"/>
        <v>397.4696577985755</v>
      </c>
      <c r="Z5552" s="115">
        <f t="shared" si="1391"/>
        <v>337.57324340981427</v>
      </c>
      <c r="AA5552" s="12">
        <f t="shared" si="1392"/>
        <v>132569.70889879981</v>
      </c>
    </row>
    <row r="5553" spans="1:27" x14ac:dyDescent="0.2">
      <c r="A5553" s="72">
        <v>2004</v>
      </c>
      <c r="B5553" s="72">
        <v>8</v>
      </c>
      <c r="C5553" s="72">
        <v>19</v>
      </c>
      <c r="D5553" s="72">
        <v>7</v>
      </c>
      <c r="E5553" s="11">
        <v>2.6543505274250957E-2</v>
      </c>
      <c r="F5553" s="11">
        <v>8.2764511353406081E-2</v>
      </c>
      <c r="G5553" s="11">
        <v>0</v>
      </c>
      <c r="H5553" s="11">
        <v>2.7625205157527581E-2</v>
      </c>
      <c r="I5553" s="11">
        <v>3.818381544663257E-4</v>
      </c>
      <c r="J5553" s="11">
        <v>7.4385982024681137E-3</v>
      </c>
      <c r="K5553" s="126">
        <f t="shared" si="1378"/>
        <v>0.14475365814211907</v>
      </c>
      <c r="L5553" s="74">
        <f t="shared" si="1379"/>
        <v>144753.65814211906</v>
      </c>
      <c r="M5553" s="75">
        <f t="shared" si="1380"/>
        <v>26657.484822755163</v>
      </c>
      <c r="N5553" s="75">
        <f t="shared" si="1381"/>
        <v>95275.185022020902</v>
      </c>
      <c r="O5553" s="75">
        <f t="shared" si="1382"/>
        <v>0</v>
      </c>
      <c r="P5553" s="75">
        <f t="shared" si="1383"/>
        <v>28698.17177918024</v>
      </c>
      <c r="Q5553" s="75">
        <f t="shared" si="1384"/>
        <v>351.87414782168901</v>
      </c>
      <c r="R5553" s="75">
        <f t="shared" si="1385"/>
        <v>10326.642205793183</v>
      </c>
      <c r="S5553" s="76">
        <f t="shared" si="1377"/>
        <v>161309.35797757117</v>
      </c>
      <c r="T5553" s="76"/>
      <c r="U5553" s="115">
        <f t="shared" si="1386"/>
        <v>25756.976591840066</v>
      </c>
      <c r="V5553" s="115">
        <f t="shared" si="1387"/>
        <v>28529.088138481056</v>
      </c>
      <c r="W5553" s="115">
        <f t="shared" si="1388"/>
        <v>91167.985937768288</v>
      </c>
      <c r="X5553" s="115">
        <f t="shared" si="1389"/>
        <v>10408.75186452235</v>
      </c>
      <c r="Y5553" s="115">
        <f t="shared" si="1390"/>
        <v>0</v>
      </c>
      <c r="Z5553" s="115">
        <f t="shared" si="1391"/>
        <v>330.21986851199631</v>
      </c>
      <c r="AA5553" s="12">
        <f t="shared" si="1392"/>
        <v>156193.02240112377</v>
      </c>
    </row>
    <row r="5554" spans="1:27" x14ac:dyDescent="0.2">
      <c r="A5554" s="72">
        <v>2004</v>
      </c>
      <c r="B5554" s="72">
        <v>8</v>
      </c>
      <c r="C5554" s="72">
        <v>19</v>
      </c>
      <c r="D5554" s="72">
        <v>8</v>
      </c>
      <c r="E5554" s="11">
        <v>3.0095645395278627E-2</v>
      </c>
      <c r="F5554" s="11">
        <v>8.901329669996591E-2</v>
      </c>
      <c r="G5554" s="11">
        <v>0</v>
      </c>
      <c r="H5554" s="11">
        <v>3.269213090401115E-2</v>
      </c>
      <c r="I5554" s="11">
        <v>3.818381544663257E-4</v>
      </c>
      <c r="J5554" s="11">
        <v>8.5581142061335637E-3</v>
      </c>
      <c r="K5554" s="126">
        <f t="shared" si="1378"/>
        <v>0.16074102535985557</v>
      </c>
      <c r="L5554" s="74">
        <f t="shared" si="1379"/>
        <v>160741.02535985556</v>
      </c>
      <c r="M5554" s="75">
        <f t="shared" si="1380"/>
        <v>30224.878065894442</v>
      </c>
      <c r="N5554" s="75">
        <f t="shared" si="1381"/>
        <v>102468.53601655777</v>
      </c>
      <c r="O5554" s="75">
        <f t="shared" si="1382"/>
        <v>0</v>
      </c>
      <c r="P5554" s="75">
        <f t="shared" si="1383"/>
        <v>33961.897591739988</v>
      </c>
      <c r="Q5554" s="75">
        <f t="shared" si="1384"/>
        <v>351.87414782168901</v>
      </c>
      <c r="R5554" s="75">
        <f t="shared" si="1385"/>
        <v>11880.811539697612</v>
      </c>
      <c r="S5554" s="76">
        <f t="shared" si="1377"/>
        <v>178887.99736171149</v>
      </c>
      <c r="T5554" s="76"/>
      <c r="U5554" s="115">
        <f t="shared" si="1386"/>
        <v>29203.860829733072</v>
      </c>
      <c r="V5554" s="115">
        <f t="shared" si="1387"/>
        <v>33761.801176747096</v>
      </c>
      <c r="W5554" s="115">
        <f t="shared" si="1388"/>
        <v>98051.240188744487</v>
      </c>
      <c r="X5554" s="115">
        <f t="shared" si="1389"/>
        <v>11975.278779048933</v>
      </c>
      <c r="Y5554" s="115">
        <f t="shared" si="1390"/>
        <v>0</v>
      </c>
      <c r="Z5554" s="115">
        <f t="shared" si="1391"/>
        <v>330.21986851199631</v>
      </c>
      <c r="AA5554" s="12">
        <f t="shared" si="1392"/>
        <v>173322.4008427856</v>
      </c>
    </row>
    <row r="5555" spans="1:27" x14ac:dyDescent="0.2">
      <c r="A5555" s="72">
        <v>2004</v>
      </c>
      <c r="B5555" s="72">
        <v>8</v>
      </c>
      <c r="C5555" s="72">
        <v>19</v>
      </c>
      <c r="D5555" s="72">
        <v>9</v>
      </c>
      <c r="E5555" s="11">
        <v>3.2816415844357648E-2</v>
      </c>
      <c r="F5555" s="11">
        <v>9.1332527580542291E-2</v>
      </c>
      <c r="G5555" s="11">
        <v>0</v>
      </c>
      <c r="H5555" s="11">
        <v>3.4095357924429991E-2</v>
      </c>
      <c r="I5555" s="11">
        <v>3.818381544663257E-4</v>
      </c>
      <c r="J5555" s="11">
        <v>9.52437861332882E-3</v>
      </c>
      <c r="K5555" s="126">
        <f t="shared" si="1378"/>
        <v>0.16815051811712509</v>
      </c>
      <c r="L5555" s="74">
        <f t="shared" si="1379"/>
        <v>168150.51811712509</v>
      </c>
      <c r="M5555" s="75">
        <f t="shared" si="1380"/>
        <v>32957.331681313612</v>
      </c>
      <c r="N5555" s="75">
        <f t="shared" si="1381"/>
        <v>105138.34156053269</v>
      </c>
      <c r="O5555" s="75">
        <f t="shared" si="1382"/>
        <v>0</v>
      </c>
      <c r="P5555" s="75">
        <f t="shared" si="1383"/>
        <v>35419.626135203631</v>
      </c>
      <c r="Q5555" s="75">
        <f t="shared" si="1384"/>
        <v>351.87414782168901</v>
      </c>
      <c r="R5555" s="75">
        <f t="shared" si="1385"/>
        <v>13222.229174808956</v>
      </c>
      <c r="S5555" s="76">
        <f t="shared" si="1377"/>
        <v>187089.40269968056</v>
      </c>
      <c r="T5555" s="76"/>
      <c r="U5555" s="115">
        <f t="shared" si="1386"/>
        <v>31844.010276636753</v>
      </c>
      <c r="V5555" s="115">
        <f t="shared" si="1387"/>
        <v>35210.941087764862</v>
      </c>
      <c r="W5555" s="115">
        <f t="shared" si="1388"/>
        <v>100605.95361421224</v>
      </c>
      <c r="X5555" s="115">
        <f t="shared" si="1389"/>
        <v>13327.362353972781</v>
      </c>
      <c r="Y5555" s="115">
        <f t="shared" si="1390"/>
        <v>0</v>
      </c>
      <c r="Z5555" s="115">
        <f t="shared" si="1391"/>
        <v>330.21986851199631</v>
      </c>
      <c r="AA5555" s="12">
        <f t="shared" si="1392"/>
        <v>181318.48720109861</v>
      </c>
    </row>
    <row r="5556" spans="1:27" x14ac:dyDescent="0.2">
      <c r="A5556" s="72">
        <v>2004</v>
      </c>
      <c r="B5556" s="72">
        <v>8</v>
      </c>
      <c r="C5556" s="72">
        <v>19</v>
      </c>
      <c r="D5556" s="72">
        <v>10</v>
      </c>
      <c r="E5556" s="11">
        <v>3.5271613016294903E-2</v>
      </c>
      <c r="F5556" s="11">
        <v>9.4830681802166333E-2</v>
      </c>
      <c r="G5556" s="11">
        <v>0</v>
      </c>
      <c r="H5556" s="11">
        <v>3.403103191854738E-2</v>
      </c>
      <c r="I5556" s="11">
        <v>3.818381544663257E-4</v>
      </c>
      <c r="J5556" s="11">
        <v>1.0054265468932476E-2</v>
      </c>
      <c r="K5556" s="126">
        <f t="shared" si="1378"/>
        <v>0.17456943036040745</v>
      </c>
      <c r="L5556" s="74">
        <f t="shared" si="1379"/>
        <v>174569.43036040745</v>
      </c>
      <c r="M5556" s="75">
        <f t="shared" si="1380"/>
        <v>35423.071630561361</v>
      </c>
      <c r="N5556" s="75">
        <f t="shared" si="1381"/>
        <v>109165.27635723137</v>
      </c>
      <c r="O5556" s="75">
        <f t="shared" si="1382"/>
        <v>0</v>
      </c>
      <c r="P5556" s="75">
        <f t="shared" si="1383"/>
        <v>35352.801698745658</v>
      </c>
      <c r="Q5556" s="75">
        <f t="shared" si="1384"/>
        <v>351.87414782168901</v>
      </c>
      <c r="R5556" s="75">
        <f t="shared" si="1385"/>
        <v>13957.84518987429</v>
      </c>
      <c r="S5556" s="76">
        <f t="shared" si="1377"/>
        <v>194250.86902423439</v>
      </c>
      <c r="T5556" s="76"/>
      <c r="U5556" s="115">
        <f t="shared" si="1386"/>
        <v>34226.455829044091</v>
      </c>
      <c r="V5556" s="115">
        <f t="shared" si="1387"/>
        <v>35144.510366944625</v>
      </c>
      <c r="W5556" s="115">
        <f t="shared" si="1388"/>
        <v>104459.29207619352</v>
      </c>
      <c r="X5556" s="115">
        <f t="shared" si="1389"/>
        <v>14068.827431952181</v>
      </c>
      <c r="Y5556" s="115">
        <f t="shared" si="1390"/>
        <v>0</v>
      </c>
      <c r="Z5556" s="115">
        <f t="shared" si="1391"/>
        <v>330.21986851199631</v>
      </c>
      <c r="AA5556" s="12">
        <f t="shared" si="1392"/>
        <v>188229.30557264644</v>
      </c>
    </row>
    <row r="5557" spans="1:27" x14ac:dyDescent="0.2">
      <c r="A5557" s="72">
        <v>2004</v>
      </c>
      <c r="B5557" s="72">
        <v>8</v>
      </c>
      <c r="C5557" s="72">
        <v>19</v>
      </c>
      <c r="D5557" s="72">
        <v>11</v>
      </c>
      <c r="E5557" s="11">
        <v>3.9810965571800694E-2</v>
      </c>
      <c r="F5557" s="11">
        <v>9.4864204886673284E-2</v>
      </c>
      <c r="G5557" s="11">
        <v>0</v>
      </c>
      <c r="H5557" s="11">
        <v>3.3572921647813961E-2</v>
      </c>
      <c r="I5557" s="11">
        <v>3.818381544663257E-4</v>
      </c>
      <c r="J5557" s="11">
        <v>1.0279247802526179E-2</v>
      </c>
      <c r="K5557" s="126">
        <f t="shared" si="1378"/>
        <v>0.17890917806328044</v>
      </c>
      <c r="L5557" s="74">
        <f t="shared" si="1379"/>
        <v>178909.17806328044</v>
      </c>
      <c r="M5557" s="75">
        <f t="shared" si="1380"/>
        <v>39981.916462969995</v>
      </c>
      <c r="N5557" s="75">
        <f t="shared" si="1381"/>
        <v>109203.86678719561</v>
      </c>
      <c r="O5557" s="75">
        <f t="shared" si="1382"/>
        <v>0</v>
      </c>
      <c r="P5557" s="75">
        <f t="shared" si="1383"/>
        <v>34876.898364513516</v>
      </c>
      <c r="Q5557" s="75">
        <f t="shared" si="1384"/>
        <v>351.87414782168901</v>
      </c>
      <c r="R5557" s="75">
        <f t="shared" si="1385"/>
        <v>14270.177164045943</v>
      </c>
      <c r="S5557" s="76">
        <f t="shared" si="1377"/>
        <v>198684.73292654674</v>
      </c>
      <c r="T5557" s="76"/>
      <c r="U5557" s="115">
        <f t="shared" si="1386"/>
        <v>38631.29973742165</v>
      </c>
      <c r="V5557" s="115">
        <f t="shared" si="1387"/>
        <v>34671.410955868007</v>
      </c>
      <c r="W5557" s="115">
        <f t="shared" si="1388"/>
        <v>104496.2189189543</v>
      </c>
      <c r="X5557" s="115">
        <f t="shared" si="1389"/>
        <v>14383.642834066661</v>
      </c>
      <c r="Y5557" s="115">
        <f t="shared" si="1390"/>
        <v>0</v>
      </c>
      <c r="Z5557" s="115">
        <f t="shared" si="1391"/>
        <v>330.21986851199631</v>
      </c>
      <c r="AA5557" s="12">
        <f t="shared" si="1392"/>
        <v>192512.79231482261</v>
      </c>
    </row>
    <row r="5558" spans="1:27" x14ac:dyDescent="0.2">
      <c r="A5558" s="72">
        <v>2004</v>
      </c>
      <c r="B5558" s="72">
        <v>8</v>
      </c>
      <c r="C5558" s="72">
        <v>19</v>
      </c>
      <c r="D5558" s="72">
        <v>12</v>
      </c>
      <c r="E5558" s="11">
        <v>4.6783514397673136E-2</v>
      </c>
      <c r="F5558" s="11">
        <v>9.3705485369408897E-2</v>
      </c>
      <c r="G5558" s="11">
        <v>0</v>
      </c>
      <c r="H5558" s="11">
        <v>2.9170626536451503E-2</v>
      </c>
      <c r="I5558" s="11">
        <v>3.818381544663257E-4</v>
      </c>
      <c r="J5558" s="11">
        <v>1.0170353627685981E-2</v>
      </c>
      <c r="K5558" s="126">
        <f t="shared" si="1378"/>
        <v>0.18021181808568584</v>
      </c>
      <c r="L5558" s="74">
        <f t="shared" si="1379"/>
        <v>180211.81808568584</v>
      </c>
      <c r="M5558" s="75">
        <f t="shared" si="1380"/>
        <v>46984.40586974482</v>
      </c>
      <c r="N5558" s="75">
        <f t="shared" si="1381"/>
        <v>107869.99536584942</v>
      </c>
      <c r="O5558" s="75">
        <f t="shared" si="1382"/>
        <v>0</v>
      </c>
      <c r="P5558" s="75">
        <f t="shared" si="1383"/>
        <v>30303.617528838</v>
      </c>
      <c r="Q5558" s="75">
        <f t="shared" si="1384"/>
        <v>351.87414782168901</v>
      </c>
      <c r="R5558" s="75">
        <f t="shared" si="1385"/>
        <v>14119.004705033882</v>
      </c>
      <c r="S5558" s="76">
        <f t="shared" si="1377"/>
        <v>199628.89761728779</v>
      </c>
      <c r="T5558" s="76"/>
      <c r="U5558" s="115">
        <f t="shared" si="1386"/>
        <v>45397.240220334243</v>
      </c>
      <c r="V5558" s="115">
        <f t="shared" si="1387"/>
        <v>30125.074936732926</v>
      </c>
      <c r="W5558" s="115">
        <f t="shared" si="1388"/>
        <v>103219.84909657112</v>
      </c>
      <c r="X5558" s="115">
        <f t="shared" si="1389"/>
        <v>14231.268365846634</v>
      </c>
      <c r="Y5558" s="115">
        <f t="shared" si="1390"/>
        <v>0</v>
      </c>
      <c r="Z5558" s="115">
        <f t="shared" si="1391"/>
        <v>330.21986851199631</v>
      </c>
      <c r="AA5558" s="12">
        <f t="shared" si="1392"/>
        <v>193303.65248799694</v>
      </c>
    </row>
    <row r="5559" spans="1:27" x14ac:dyDescent="0.2">
      <c r="A5559" s="72">
        <v>2004</v>
      </c>
      <c r="B5559" s="72">
        <v>8</v>
      </c>
      <c r="C5559" s="72">
        <v>19</v>
      </c>
      <c r="D5559" s="72">
        <v>13</v>
      </c>
      <c r="E5559" s="11">
        <v>4.560995644817871E-2</v>
      </c>
      <c r="F5559" s="11">
        <v>9.64679504390865E-2</v>
      </c>
      <c r="G5559" s="11">
        <v>0</v>
      </c>
      <c r="H5559" s="11">
        <v>2.9999099618260906E-2</v>
      </c>
      <c r="I5559" s="11">
        <v>3.818381544663257E-4</v>
      </c>
      <c r="J5559" s="11">
        <v>1.0507027898432178E-2</v>
      </c>
      <c r="K5559" s="126">
        <f t="shared" si="1378"/>
        <v>0.18296587255842461</v>
      </c>
      <c r="L5559" s="74">
        <f t="shared" si="1379"/>
        <v>182965.87255842463</v>
      </c>
      <c r="M5559" s="75">
        <f t="shared" si="1380"/>
        <v>45805.808585624283</v>
      </c>
      <c r="N5559" s="75">
        <f t="shared" si="1381"/>
        <v>111050.0343261057</v>
      </c>
      <c r="O5559" s="75">
        <f t="shared" si="1382"/>
        <v>0</v>
      </c>
      <c r="P5559" s="75">
        <f t="shared" si="1383"/>
        <v>31164.268614707475</v>
      </c>
      <c r="Q5559" s="75">
        <f t="shared" si="1384"/>
        <v>351.87414782168901</v>
      </c>
      <c r="R5559" s="75">
        <f t="shared" si="1385"/>
        <v>14586.393134851041</v>
      </c>
      <c r="S5559" s="76">
        <f t="shared" si="1377"/>
        <v>202958.3788091102</v>
      </c>
      <c r="T5559" s="76"/>
      <c r="U5559" s="115">
        <f t="shared" si="1386"/>
        <v>44258.456765700677</v>
      </c>
      <c r="V5559" s="115">
        <f t="shared" si="1387"/>
        <v>30980.655245965816</v>
      </c>
      <c r="W5559" s="115">
        <f t="shared" si="1388"/>
        <v>106262.8003870167</v>
      </c>
      <c r="X5559" s="115">
        <f t="shared" si="1389"/>
        <v>14702.373115422091</v>
      </c>
      <c r="Y5559" s="115">
        <f t="shared" si="1390"/>
        <v>0</v>
      </c>
      <c r="Z5559" s="115">
        <f t="shared" si="1391"/>
        <v>330.21986851199631</v>
      </c>
      <c r="AA5559" s="12">
        <f t="shared" si="1392"/>
        <v>196534.5053826173</v>
      </c>
    </row>
    <row r="5560" spans="1:27" x14ac:dyDescent="0.2">
      <c r="A5560" s="72">
        <v>2004</v>
      </c>
      <c r="B5560" s="72">
        <v>8</v>
      </c>
      <c r="C5560" s="72">
        <v>19</v>
      </c>
      <c r="D5560" s="72">
        <v>14</v>
      </c>
      <c r="E5560" s="11">
        <v>4.3563713904103282E-2</v>
      </c>
      <c r="F5560" s="11">
        <v>9.6731808189759738E-2</v>
      </c>
      <c r="G5560" s="11">
        <v>0</v>
      </c>
      <c r="H5560" s="11">
        <v>3.2357780959498782E-2</v>
      </c>
      <c r="I5560" s="11">
        <v>3.818381544663257E-4</v>
      </c>
      <c r="J5560" s="11">
        <v>1.0591146095391734E-2</v>
      </c>
      <c r="K5560" s="126">
        <f t="shared" si="1378"/>
        <v>0.18362628730321989</v>
      </c>
      <c r="L5560" s="74">
        <f t="shared" si="1379"/>
        <v>183626.2873032199</v>
      </c>
      <c r="M5560" s="75">
        <f t="shared" si="1380"/>
        <v>43750.779342170077</v>
      </c>
      <c r="N5560" s="75">
        <f t="shared" si="1381"/>
        <v>111353.77678291236</v>
      </c>
      <c r="O5560" s="75">
        <f t="shared" si="1382"/>
        <v>0</v>
      </c>
      <c r="P5560" s="75">
        <f t="shared" si="1383"/>
        <v>33614.561451166177</v>
      </c>
      <c r="Q5560" s="75">
        <f t="shared" si="1384"/>
        <v>351.87414782168901</v>
      </c>
      <c r="R5560" s="75">
        <f t="shared" si="1385"/>
        <v>14703.170315087709</v>
      </c>
      <c r="S5560" s="76">
        <f t="shared" si="1377"/>
        <v>203774.16203915799</v>
      </c>
      <c r="T5560" s="76"/>
      <c r="U5560" s="115">
        <f t="shared" si="1386"/>
        <v>42272.847828055747</v>
      </c>
      <c r="V5560" s="115">
        <f t="shared" si="1387"/>
        <v>33416.511468247299</v>
      </c>
      <c r="W5560" s="115">
        <f t="shared" si="1388"/>
        <v>106553.44887040147</v>
      </c>
      <c r="X5560" s="115">
        <f t="shared" si="1389"/>
        <v>14820.078819589917</v>
      </c>
      <c r="Y5560" s="115">
        <f t="shared" si="1390"/>
        <v>0</v>
      </c>
      <c r="Z5560" s="115">
        <f t="shared" si="1391"/>
        <v>330.21986851199631</v>
      </c>
      <c r="AA5560" s="12">
        <f t="shared" si="1392"/>
        <v>197393.10685480642</v>
      </c>
    </row>
    <row r="5561" spans="1:27" x14ac:dyDescent="0.2">
      <c r="A5561" s="72">
        <v>2004</v>
      </c>
      <c r="B5561" s="72">
        <v>8</v>
      </c>
      <c r="C5561" s="72">
        <v>19</v>
      </c>
      <c r="D5561" s="72">
        <v>15</v>
      </c>
      <c r="E5561" s="11">
        <v>4.7665499642936086E-2</v>
      </c>
      <c r="F5561" s="11">
        <v>9.4336450508549774E-2</v>
      </c>
      <c r="G5561" s="11">
        <v>0</v>
      </c>
      <c r="H5561" s="11">
        <v>2.9445572054383373E-2</v>
      </c>
      <c r="I5561" s="11">
        <v>3.818381544663257E-4</v>
      </c>
      <c r="J5561" s="11">
        <v>1.0421710468996277E-2</v>
      </c>
      <c r="K5561" s="126">
        <f t="shared" si="1378"/>
        <v>0.18225107082933184</v>
      </c>
      <c r="L5561" s="74">
        <f t="shared" si="1379"/>
        <v>182251.07082933185</v>
      </c>
      <c r="M5561" s="75">
        <f t="shared" si="1380"/>
        <v>47870.178417363044</v>
      </c>
      <c r="N5561" s="75">
        <f t="shared" si="1381"/>
        <v>108596.33712019627</v>
      </c>
      <c r="O5561" s="75">
        <f t="shared" si="1382"/>
        <v>0</v>
      </c>
      <c r="P5561" s="75">
        <f t="shared" si="1383"/>
        <v>30589.241967046906</v>
      </c>
      <c r="Q5561" s="75">
        <f t="shared" si="1384"/>
        <v>351.87414782168901</v>
      </c>
      <c r="R5561" s="75">
        <f t="shared" si="1385"/>
        <v>14467.951118798845</v>
      </c>
      <c r="S5561" s="76">
        <f t="shared" si="1377"/>
        <v>201875.58277122673</v>
      </c>
      <c r="T5561" s="76"/>
      <c r="U5561" s="115">
        <f t="shared" si="1386"/>
        <v>46253.090760112929</v>
      </c>
      <c r="V5561" s="115">
        <f t="shared" si="1387"/>
        <v>30409.016535342969</v>
      </c>
      <c r="W5561" s="115">
        <f t="shared" si="1388"/>
        <v>103914.87912806361</v>
      </c>
      <c r="X5561" s="115">
        <f t="shared" si="1389"/>
        <v>14582.989337921843</v>
      </c>
      <c r="Y5561" s="115">
        <f t="shared" si="1390"/>
        <v>0</v>
      </c>
      <c r="Z5561" s="115">
        <f t="shared" si="1391"/>
        <v>330.21986851199631</v>
      </c>
      <c r="AA5561" s="12">
        <f t="shared" si="1392"/>
        <v>195490.19562995335</v>
      </c>
    </row>
    <row r="5562" spans="1:27" x14ac:dyDescent="0.2">
      <c r="A5562" s="72">
        <v>2004</v>
      </c>
      <c r="B5562" s="72">
        <v>8</v>
      </c>
      <c r="C5562" s="72">
        <v>19</v>
      </c>
      <c r="D5562" s="72">
        <v>16</v>
      </c>
      <c r="E5562" s="11">
        <v>5.7028110627693869E-2</v>
      </c>
      <c r="F5562" s="11">
        <v>8.9987313830226831E-2</v>
      </c>
      <c r="G5562" s="11">
        <v>0</v>
      </c>
      <c r="H5562" s="11">
        <v>2.4119271335154107E-2</v>
      </c>
      <c r="I5562" s="11">
        <v>3.818381544663257E-4</v>
      </c>
      <c r="J5562" s="11">
        <v>9.8600538646563766E-3</v>
      </c>
      <c r="K5562" s="126">
        <f t="shared" si="1378"/>
        <v>0.18137658781219751</v>
      </c>
      <c r="L5562" s="74">
        <f t="shared" si="1379"/>
        <v>181376.58781219751</v>
      </c>
      <c r="M5562" s="75">
        <f t="shared" si="1380"/>
        <v>57272.99306632558</v>
      </c>
      <c r="N5562" s="75">
        <f t="shared" si="1381"/>
        <v>103589.78546010212</v>
      </c>
      <c r="O5562" s="75">
        <f t="shared" si="1382"/>
        <v>0</v>
      </c>
      <c r="P5562" s="75">
        <f t="shared" si="1383"/>
        <v>25056.067023498606</v>
      </c>
      <c r="Q5562" s="75">
        <f t="shared" si="1384"/>
        <v>351.87414782168901</v>
      </c>
      <c r="R5562" s="75">
        <f t="shared" si="1385"/>
        <v>13688.230714810034</v>
      </c>
      <c r="S5562" s="76">
        <f t="shared" si="1377"/>
        <v>199958.95041255801</v>
      </c>
      <c r="T5562" s="76"/>
      <c r="U5562" s="115">
        <f t="shared" si="1386"/>
        <v>55338.271842313305</v>
      </c>
      <c r="V5562" s="115">
        <f t="shared" si="1387"/>
        <v>24908.441904151827</v>
      </c>
      <c r="W5562" s="115">
        <f t="shared" si="1388"/>
        <v>99124.153912062437</v>
      </c>
      <c r="X5562" s="115">
        <f t="shared" si="1389"/>
        <v>13797.069186231907</v>
      </c>
      <c r="Y5562" s="115">
        <f t="shared" si="1390"/>
        <v>0</v>
      </c>
      <c r="Z5562" s="115">
        <f t="shared" si="1391"/>
        <v>330.21986851199631</v>
      </c>
      <c r="AA5562" s="12">
        <f t="shared" si="1392"/>
        <v>193498.15671327148</v>
      </c>
    </row>
    <row r="5563" spans="1:27" x14ac:dyDescent="0.2">
      <c r="A5563" s="72">
        <v>2004</v>
      </c>
      <c r="B5563" s="72">
        <v>8</v>
      </c>
      <c r="C5563" s="72">
        <v>19</v>
      </c>
      <c r="D5563" s="72">
        <v>17</v>
      </c>
      <c r="E5563" s="11">
        <v>5.5319886032124205E-2</v>
      </c>
      <c r="F5563" s="11">
        <v>8.5636981521701475E-2</v>
      </c>
      <c r="G5563" s="11">
        <v>0</v>
      </c>
      <c r="H5563" s="11">
        <v>2.6654654824481577E-2</v>
      </c>
      <c r="I5563" s="11">
        <v>3.818381544663257E-4</v>
      </c>
      <c r="J5563" s="11">
        <v>9.2430508367231674E-3</v>
      </c>
      <c r="K5563" s="126">
        <f t="shared" si="1378"/>
        <v>0.17723641136949675</v>
      </c>
      <c r="L5563" s="74">
        <f t="shared" si="1379"/>
        <v>177236.41136949675</v>
      </c>
      <c r="M5563" s="75">
        <f t="shared" si="1380"/>
        <v>55557.433242566003</v>
      </c>
      <c r="N5563" s="75">
        <f t="shared" si="1381"/>
        <v>98581.85743848671</v>
      </c>
      <c r="O5563" s="75">
        <f t="shared" si="1382"/>
        <v>0</v>
      </c>
      <c r="P5563" s="75">
        <f t="shared" si="1383"/>
        <v>27689.925142846929</v>
      </c>
      <c r="Q5563" s="75">
        <f t="shared" si="1384"/>
        <v>351.87414782168901</v>
      </c>
      <c r="R5563" s="75">
        <f t="shared" si="1385"/>
        <v>12831.675576875146</v>
      </c>
      <c r="S5563" s="76">
        <f t="shared" si="1377"/>
        <v>195012.76554859651</v>
      </c>
      <c r="T5563" s="76"/>
      <c r="U5563" s="115">
        <f t="shared" si="1386"/>
        <v>53680.664813132607</v>
      </c>
      <c r="V5563" s="115">
        <f t="shared" si="1387"/>
        <v>27526.781880974162</v>
      </c>
      <c r="W5563" s="115">
        <f t="shared" si="1388"/>
        <v>94332.111667836245</v>
      </c>
      <c r="X5563" s="115">
        <f t="shared" si="1389"/>
        <v>12933.703368827648</v>
      </c>
      <c r="Y5563" s="115">
        <f t="shared" si="1390"/>
        <v>0</v>
      </c>
      <c r="Z5563" s="115">
        <f t="shared" si="1391"/>
        <v>330.21986851199631</v>
      </c>
      <c r="AA5563" s="12">
        <f t="shared" si="1392"/>
        <v>188803.48159928265</v>
      </c>
    </row>
    <row r="5564" spans="1:27" x14ac:dyDescent="0.2">
      <c r="A5564" s="72">
        <v>2004</v>
      </c>
      <c r="B5564" s="72">
        <v>8</v>
      </c>
      <c r="C5564" s="72">
        <v>19</v>
      </c>
      <c r="D5564" s="72">
        <v>18</v>
      </c>
      <c r="E5564" s="11">
        <v>4.5436960759353134E-2</v>
      </c>
      <c r="F5564" s="11">
        <v>8.3953246823906383E-2</v>
      </c>
      <c r="G5564" s="11">
        <v>0</v>
      </c>
      <c r="H5564" s="11">
        <v>3.2786813846120665E-2</v>
      </c>
      <c r="I5564" s="11">
        <v>3.818381544663257E-4</v>
      </c>
      <c r="J5564" s="11">
        <v>9.0678205308539761E-3</v>
      </c>
      <c r="K5564" s="126">
        <f t="shared" si="1378"/>
        <v>0.1716266801147005</v>
      </c>
      <c r="L5564" s="74">
        <f t="shared" si="1379"/>
        <v>171626.68011470052</v>
      </c>
      <c r="M5564" s="75">
        <f t="shared" si="1380"/>
        <v>45632.070041991028</v>
      </c>
      <c r="N5564" s="75">
        <f t="shared" si="1381"/>
        <v>96643.609604515528</v>
      </c>
      <c r="O5564" s="75">
        <f t="shared" si="1382"/>
        <v>0</v>
      </c>
      <c r="P5564" s="75">
        <f t="shared" si="1383"/>
        <v>34060.25803184251</v>
      </c>
      <c r="Q5564" s="75">
        <f t="shared" si="1384"/>
        <v>351.87414782168901</v>
      </c>
      <c r="R5564" s="75">
        <f t="shared" si="1385"/>
        <v>12588.411910379162</v>
      </c>
      <c r="S5564" s="76">
        <f t="shared" si="1377"/>
        <v>189276.2237365499</v>
      </c>
      <c r="T5564" s="76"/>
      <c r="U5564" s="115">
        <f t="shared" si="1386"/>
        <v>44090.587229950543</v>
      </c>
      <c r="V5564" s="115">
        <f t="shared" si="1387"/>
        <v>33859.582097657898</v>
      </c>
      <c r="W5564" s="115">
        <f t="shared" si="1388"/>
        <v>92477.41937591834</v>
      </c>
      <c r="X5564" s="115">
        <f t="shared" si="1389"/>
        <v>12688.505453401651</v>
      </c>
      <c r="Y5564" s="115">
        <f t="shared" si="1390"/>
        <v>0</v>
      </c>
      <c r="Z5564" s="115">
        <f t="shared" si="1391"/>
        <v>330.21986851199631</v>
      </c>
      <c r="AA5564" s="12">
        <f t="shared" si="1392"/>
        <v>183446.31402544043</v>
      </c>
    </row>
    <row r="5565" spans="1:27" x14ac:dyDescent="0.2">
      <c r="A5565" s="72">
        <v>2004</v>
      </c>
      <c r="B5565" s="72">
        <v>8</v>
      </c>
      <c r="C5565" s="72">
        <v>19</v>
      </c>
      <c r="D5565" s="72">
        <v>19</v>
      </c>
      <c r="E5565" s="11">
        <v>4.3105758061739823E-2</v>
      </c>
      <c r="F5565" s="11">
        <v>8.1581245396301807E-2</v>
      </c>
      <c r="G5565" s="11">
        <v>0</v>
      </c>
      <c r="H5565" s="11">
        <v>3.1483362640686151E-2</v>
      </c>
      <c r="I5565" s="11">
        <v>3.818381544663257E-4</v>
      </c>
      <c r="J5565" s="11">
        <v>8.9095736961961151E-3</v>
      </c>
      <c r="K5565" s="126">
        <f t="shared" si="1378"/>
        <v>0.16546177794939021</v>
      </c>
      <c r="L5565" s="74">
        <f t="shared" si="1379"/>
        <v>165461.77794939021</v>
      </c>
      <c r="M5565" s="75">
        <f t="shared" si="1380"/>
        <v>43290.857007453473</v>
      </c>
      <c r="N5565" s="75">
        <f t="shared" si="1381"/>
        <v>93913.056723915157</v>
      </c>
      <c r="O5565" s="75">
        <f t="shared" si="1382"/>
        <v>0</v>
      </c>
      <c r="P5565" s="75">
        <f t="shared" si="1383"/>
        <v>32706.180609212177</v>
      </c>
      <c r="Q5565" s="75">
        <f t="shared" si="1384"/>
        <v>351.87414782168901</v>
      </c>
      <c r="R5565" s="75">
        <f t="shared" si="1385"/>
        <v>12368.725566631112</v>
      </c>
      <c r="S5565" s="76">
        <f t="shared" si="1377"/>
        <v>182630.69405503361</v>
      </c>
      <c r="T5565" s="76"/>
      <c r="U5565" s="115">
        <f t="shared" si="1386"/>
        <v>41828.461987151204</v>
      </c>
      <c r="V5565" s="115">
        <f t="shared" si="1387"/>
        <v>32513.48261669467</v>
      </c>
      <c r="W5565" s="115">
        <f t="shared" si="1388"/>
        <v>89864.577358730225</v>
      </c>
      <c r="X5565" s="115">
        <f t="shared" si="1389"/>
        <v>12467.072329785262</v>
      </c>
      <c r="Y5565" s="115">
        <f t="shared" si="1390"/>
        <v>0</v>
      </c>
      <c r="Z5565" s="115">
        <f t="shared" si="1391"/>
        <v>330.21986851199631</v>
      </c>
      <c r="AA5565" s="12">
        <f t="shared" si="1392"/>
        <v>177003.81416087336</v>
      </c>
    </row>
    <row r="5566" spans="1:27" x14ac:dyDescent="0.2">
      <c r="A5566" s="72">
        <v>2004</v>
      </c>
      <c r="B5566" s="72">
        <v>8</v>
      </c>
      <c r="C5566" s="72">
        <v>19</v>
      </c>
      <c r="D5566" s="72">
        <v>20</v>
      </c>
      <c r="E5566" s="11">
        <v>4.5478521706608377E-2</v>
      </c>
      <c r="F5566" s="11">
        <v>7.9421834512958103E-2</v>
      </c>
      <c r="G5566" s="11">
        <v>1.3216778133148875E-3</v>
      </c>
      <c r="H5566" s="11">
        <v>2.7219083468382258E-2</v>
      </c>
      <c r="I5566" s="11">
        <v>3.948747315204418E-4</v>
      </c>
      <c r="J5566" s="11">
        <v>8.7701089345487739E-3</v>
      </c>
      <c r="K5566" s="126">
        <f t="shared" si="1378"/>
        <v>0.16260610116733284</v>
      </c>
      <c r="L5566" s="74">
        <f t="shared" si="1379"/>
        <v>162606.10116733285</v>
      </c>
      <c r="M5566" s="75">
        <f t="shared" si="1380"/>
        <v>45673.809454673305</v>
      </c>
      <c r="N5566" s="75">
        <f t="shared" si="1381"/>
        <v>91427.229548900126</v>
      </c>
      <c r="O5566" s="75">
        <f t="shared" si="1382"/>
        <v>1382.49320262061</v>
      </c>
      <c r="P5566" s="75">
        <f t="shared" si="1383"/>
        <v>28276.276269920378</v>
      </c>
      <c r="Q5566" s="75">
        <f t="shared" si="1384"/>
        <v>363.88770484256929</v>
      </c>
      <c r="R5566" s="75">
        <f t="shared" si="1385"/>
        <v>12175.113456573807</v>
      </c>
      <c r="S5566" s="76">
        <f t="shared" si="1377"/>
        <v>179298.80963753079</v>
      </c>
      <c r="T5566" s="76"/>
      <c r="U5566" s="115">
        <f t="shared" si="1386"/>
        <v>44130.916656472313</v>
      </c>
      <c r="V5566" s="115">
        <f t="shared" si="1387"/>
        <v>28109.678349539867</v>
      </c>
      <c r="W5566" s="115">
        <f t="shared" si="1388"/>
        <v>87485.911215147178</v>
      </c>
      <c r="X5566" s="115">
        <f t="shared" si="1389"/>
        <v>12271.920762471103</v>
      </c>
      <c r="Y5566" s="115">
        <f t="shared" si="1390"/>
        <v>609.40319449952392</v>
      </c>
      <c r="Z5566" s="115">
        <f t="shared" si="1391"/>
        <v>341.49411313711374</v>
      </c>
      <c r="AA5566" s="12">
        <f t="shared" si="1392"/>
        <v>172949.32429126708</v>
      </c>
    </row>
    <row r="5567" spans="1:27" x14ac:dyDescent="0.2">
      <c r="A5567" s="72">
        <v>2004</v>
      </c>
      <c r="B5567" s="72">
        <v>8</v>
      </c>
      <c r="C5567" s="72">
        <v>19</v>
      </c>
      <c r="D5567" s="72">
        <v>21</v>
      </c>
      <c r="E5567" s="11">
        <v>5.2250221058024786E-2</v>
      </c>
      <c r="F5567" s="11">
        <v>7.5834266566179767E-2</v>
      </c>
      <c r="G5567" s="11">
        <v>1.7240698208340235E-3</v>
      </c>
      <c r="H5567" s="11">
        <v>1.9397396503299431E-2</v>
      </c>
      <c r="I5567" s="11">
        <v>3.9884378839582862E-4</v>
      </c>
      <c r="J5567" s="11">
        <v>8.3495166799007203E-3</v>
      </c>
      <c r="K5567" s="126">
        <f t="shared" si="1378"/>
        <v>0.15795431441663457</v>
      </c>
      <c r="L5567" s="74">
        <f t="shared" si="1379"/>
        <v>157954.31441663456</v>
      </c>
      <c r="M5567" s="75">
        <f t="shared" si="1380"/>
        <v>52474.586926206321</v>
      </c>
      <c r="N5567" s="75">
        <f t="shared" si="1381"/>
        <v>87297.365259013153</v>
      </c>
      <c r="O5567" s="75">
        <f t="shared" si="1382"/>
        <v>1803.4007865867852</v>
      </c>
      <c r="P5567" s="75">
        <f t="shared" si="1383"/>
        <v>20150.793948723687</v>
      </c>
      <c r="Q5567" s="75">
        <f t="shared" si="1384"/>
        <v>367.54529769793629</v>
      </c>
      <c r="R5567" s="75">
        <f t="shared" si="1385"/>
        <v>11591.225792519415</v>
      </c>
      <c r="S5567" s="76">
        <f t="shared" si="1377"/>
        <v>173684.91801074732</v>
      </c>
      <c r="T5567" s="76"/>
      <c r="U5567" s="115">
        <f t="shared" si="1386"/>
        <v>50701.959172496332</v>
      </c>
      <c r="V5567" s="115">
        <f t="shared" si="1387"/>
        <v>20032.069674925136</v>
      </c>
      <c r="W5567" s="115">
        <f t="shared" si="1388"/>
        <v>83534.08042711686</v>
      </c>
      <c r="X5567" s="115">
        <f t="shared" si="1389"/>
        <v>11683.390464743901</v>
      </c>
      <c r="Y5567" s="115">
        <f t="shared" si="1390"/>
        <v>794.93931559715099</v>
      </c>
      <c r="Z5567" s="115">
        <f t="shared" si="1391"/>
        <v>344.92661830763217</v>
      </c>
      <c r="AA5567" s="12">
        <f t="shared" si="1392"/>
        <v>167091.36567318699</v>
      </c>
    </row>
    <row r="5568" spans="1:27" x14ac:dyDescent="0.2">
      <c r="A5568" s="72">
        <v>2004</v>
      </c>
      <c r="B5568" s="72">
        <v>8</v>
      </c>
      <c r="C5568" s="72">
        <v>19</v>
      </c>
      <c r="D5568" s="72">
        <v>22</v>
      </c>
      <c r="E5568" s="11">
        <v>4.9128290505333891E-2</v>
      </c>
      <c r="F5568" s="11">
        <v>7.1887615348352252E-2</v>
      </c>
      <c r="G5568" s="11">
        <v>1.7240698208340235E-3</v>
      </c>
      <c r="H5568" s="11">
        <v>1.9594113242600474E-2</v>
      </c>
      <c r="I5568" s="11">
        <v>3.9884378839582862E-4</v>
      </c>
      <c r="J5568" s="11">
        <v>8.0550017199840073E-3</v>
      </c>
      <c r="K5568" s="126">
        <f t="shared" si="1378"/>
        <v>0.15078793442550045</v>
      </c>
      <c r="L5568" s="74">
        <f t="shared" si="1379"/>
        <v>150787.93442550045</v>
      </c>
      <c r="M5568" s="75">
        <f t="shared" si="1380"/>
        <v>49339.250599440733</v>
      </c>
      <c r="N5568" s="75">
        <f t="shared" si="1381"/>
        <v>82754.138713636756</v>
      </c>
      <c r="O5568" s="75">
        <f t="shared" si="1382"/>
        <v>1803.4007865867852</v>
      </c>
      <c r="P5568" s="75">
        <f t="shared" si="1383"/>
        <v>20355.151192194266</v>
      </c>
      <c r="Q5568" s="75">
        <f t="shared" si="1384"/>
        <v>367.54529769793629</v>
      </c>
      <c r="R5568" s="75">
        <f t="shared" si="1385"/>
        <v>11182.365072726228</v>
      </c>
      <c r="S5568" s="76">
        <f t="shared" si="1377"/>
        <v>165801.85166228272</v>
      </c>
      <c r="T5568" s="76"/>
      <c r="U5568" s="115">
        <f t="shared" si="1386"/>
        <v>47672.53667022365</v>
      </c>
      <c r="V5568" s="115">
        <f t="shared" si="1387"/>
        <v>20235.222888153119</v>
      </c>
      <c r="W5568" s="115">
        <f t="shared" si="1388"/>
        <v>79186.706935212977</v>
      </c>
      <c r="X5568" s="115">
        <f t="shared" si="1389"/>
        <v>11271.278793334404</v>
      </c>
      <c r="Y5568" s="115">
        <f t="shared" si="1390"/>
        <v>794.93931559715099</v>
      </c>
      <c r="Z5568" s="115">
        <f t="shared" si="1391"/>
        <v>344.92661830763217</v>
      </c>
      <c r="AA5568" s="12">
        <f t="shared" si="1392"/>
        <v>159505.61122082893</v>
      </c>
    </row>
    <row r="5569" spans="1:27" x14ac:dyDescent="0.2">
      <c r="A5569" s="72">
        <v>2004</v>
      </c>
      <c r="B5569" s="72">
        <v>8</v>
      </c>
      <c r="C5569" s="72">
        <v>19</v>
      </c>
      <c r="D5569" s="72">
        <v>23</v>
      </c>
      <c r="E5569" s="11">
        <v>3.6748678001383331E-2</v>
      </c>
      <c r="F5569" s="11">
        <v>6.6139162145703201E-2</v>
      </c>
      <c r="G5569" s="11">
        <v>1.7240698208340235E-3</v>
      </c>
      <c r="H5569" s="11">
        <v>1.9320847736546368E-2</v>
      </c>
      <c r="I5569" s="11">
        <v>3.9884378839582862E-4</v>
      </c>
      <c r="J5569" s="11">
        <v>6.9964266063279029E-3</v>
      </c>
      <c r="K5569" s="126">
        <f t="shared" si="1378"/>
        <v>0.13132802809919064</v>
      </c>
      <c r="L5569" s="74">
        <f t="shared" si="1379"/>
        <v>131328.02809919065</v>
      </c>
      <c r="M5569" s="75">
        <f t="shared" si="1380"/>
        <v>36906.479229346522</v>
      </c>
      <c r="N5569" s="75">
        <f t="shared" si="1381"/>
        <v>76136.750010232325</v>
      </c>
      <c r="O5569" s="75">
        <f t="shared" si="1382"/>
        <v>1803.4007865867852</v>
      </c>
      <c r="P5569" s="75">
        <f t="shared" si="1383"/>
        <v>20071.272017746636</v>
      </c>
      <c r="Q5569" s="75">
        <f t="shared" si="1384"/>
        <v>367.54529769793629</v>
      </c>
      <c r="R5569" s="75">
        <f t="shared" si="1385"/>
        <v>9712.7969969755595</v>
      </c>
      <c r="S5569" s="76">
        <f t="shared" si="1377"/>
        <v>144998.24433858576</v>
      </c>
      <c r="T5569" s="76"/>
      <c r="U5569" s="115">
        <f t="shared" si="1386"/>
        <v>35659.752895594502</v>
      </c>
      <c r="V5569" s="115">
        <f t="shared" si="1387"/>
        <v>19953.016270574397</v>
      </c>
      <c r="W5569" s="115">
        <f t="shared" si="1388"/>
        <v>72854.585931015681</v>
      </c>
      <c r="X5569" s="115">
        <f t="shared" si="1389"/>
        <v>9790.0258222639895</v>
      </c>
      <c r="Y5569" s="115">
        <f t="shared" si="1390"/>
        <v>794.93931559715099</v>
      </c>
      <c r="Z5569" s="115">
        <f t="shared" si="1391"/>
        <v>344.92661830763217</v>
      </c>
      <c r="AA5569" s="12">
        <f t="shared" si="1392"/>
        <v>139397.24685335334</v>
      </c>
    </row>
    <row r="5570" spans="1:27" x14ac:dyDescent="0.2">
      <c r="A5570" s="72">
        <v>2004</v>
      </c>
      <c r="B5570" s="72">
        <v>8</v>
      </c>
      <c r="C5570" s="72">
        <v>19</v>
      </c>
      <c r="D5570" s="72">
        <v>24</v>
      </c>
      <c r="E5570" s="11">
        <v>3.2406223372175913E-2</v>
      </c>
      <c r="F5570" s="11">
        <v>6.2603988293385107E-2</v>
      </c>
      <c r="G5570" s="11">
        <v>1.7240698208340235E-3</v>
      </c>
      <c r="H5570" s="11">
        <v>1.4432238879685592E-2</v>
      </c>
      <c r="I5570" s="11">
        <v>3.9884378839582862E-4</v>
      </c>
      <c r="J5570" s="11">
        <v>6.6563555566827564E-3</v>
      </c>
      <c r="K5570" s="126">
        <f t="shared" si="1378"/>
        <v>0.11822171971115922</v>
      </c>
      <c r="L5570" s="74">
        <f t="shared" si="1379"/>
        <v>118221.71971115922</v>
      </c>
      <c r="M5570" s="75">
        <f t="shared" si="1380"/>
        <v>32545.377815815657</v>
      </c>
      <c r="N5570" s="75">
        <f t="shared" si="1381"/>
        <v>72067.199699877528</v>
      </c>
      <c r="O5570" s="75">
        <f t="shared" si="1382"/>
        <v>1803.4007865867852</v>
      </c>
      <c r="P5570" s="75">
        <f t="shared" si="1383"/>
        <v>14992.788946384402</v>
      </c>
      <c r="Q5570" s="75">
        <f t="shared" si="1384"/>
        <v>367.54529769793629</v>
      </c>
      <c r="R5570" s="75">
        <f t="shared" si="1385"/>
        <v>9240.6929850840788</v>
      </c>
      <c r="S5570" s="76">
        <f t="shared" si="1377"/>
        <v>131017.0055314464</v>
      </c>
      <c r="T5570" s="76"/>
      <c r="U5570" s="115">
        <f t="shared" si="1386"/>
        <v>31445.972496962528</v>
      </c>
      <c r="V5570" s="115">
        <f t="shared" si="1387"/>
        <v>14904.454561922732</v>
      </c>
      <c r="W5570" s="115">
        <f t="shared" si="1388"/>
        <v>68960.469059117575</v>
      </c>
      <c r="X5570" s="115">
        <f t="shared" si="1389"/>
        <v>9314.1679958674104</v>
      </c>
      <c r="Y5570" s="115">
        <f t="shared" si="1390"/>
        <v>794.93931559715099</v>
      </c>
      <c r="Z5570" s="115">
        <f t="shared" si="1391"/>
        <v>344.92661830763217</v>
      </c>
      <c r="AA5570" s="12">
        <f t="shared" si="1392"/>
        <v>125764.93004777501</v>
      </c>
    </row>
    <row r="5571" spans="1:27" x14ac:dyDescent="0.2">
      <c r="A5571" s="72">
        <v>2004</v>
      </c>
      <c r="B5571" s="72">
        <v>8</v>
      </c>
      <c r="C5571" s="72">
        <v>20</v>
      </c>
      <c r="D5571" s="72">
        <v>1</v>
      </c>
      <c r="E5571" s="11">
        <v>2.9059955776235529E-2</v>
      </c>
      <c r="F5571" s="11">
        <v>6.0436889508817024E-2</v>
      </c>
      <c r="G5571" s="11">
        <v>1.7240698208340235E-3</v>
      </c>
      <c r="H5571" s="11">
        <v>1.2977557826576197E-2</v>
      </c>
      <c r="I5571" s="11">
        <v>3.9884378839582862E-4</v>
      </c>
      <c r="J5571" s="11">
        <v>6.1251209666695451E-3</v>
      </c>
      <c r="K5571" s="126">
        <f t="shared" si="1378"/>
        <v>0.11072243768752815</v>
      </c>
      <c r="L5571" s="74">
        <f t="shared" si="1379"/>
        <v>110722.43768752816</v>
      </c>
      <c r="M5571" s="75">
        <f t="shared" si="1380"/>
        <v>29184.741127857516</v>
      </c>
      <c r="N5571" s="75">
        <f t="shared" si="1381"/>
        <v>69572.522521405626</v>
      </c>
      <c r="O5571" s="75">
        <f t="shared" si="1382"/>
        <v>1803.4007865867852</v>
      </c>
      <c r="P5571" s="75">
        <f t="shared" si="1383"/>
        <v>13481.607888795888</v>
      </c>
      <c r="Q5571" s="75">
        <f t="shared" si="1384"/>
        <v>367.54529769793629</v>
      </c>
      <c r="R5571" s="75">
        <f t="shared" si="1385"/>
        <v>8503.205976229714</v>
      </c>
      <c r="S5571" s="76">
        <f t="shared" ref="S5571:S5634" si="1393">SUM(M5571:R5571)</f>
        <v>122913.02359857348</v>
      </c>
      <c r="T5571" s="76"/>
      <c r="U5571" s="115">
        <f t="shared" si="1386"/>
        <v>28198.860435155097</v>
      </c>
      <c r="V5571" s="115">
        <f t="shared" si="1387"/>
        <v>13402.177067841287</v>
      </c>
      <c r="W5571" s="115">
        <f t="shared" si="1388"/>
        <v>66573.334425124136</v>
      </c>
      <c r="X5571" s="115">
        <f t="shared" si="1389"/>
        <v>8570.8170473695991</v>
      </c>
      <c r="Y5571" s="115">
        <f t="shared" si="1390"/>
        <v>794.93931559715099</v>
      </c>
      <c r="Z5571" s="115">
        <f t="shared" si="1391"/>
        <v>344.92661830763217</v>
      </c>
      <c r="AA5571" s="12">
        <f t="shared" si="1392"/>
        <v>117885.05490939489</v>
      </c>
    </row>
    <row r="5572" spans="1:27" x14ac:dyDescent="0.2">
      <c r="A5572" s="72">
        <v>2004</v>
      </c>
      <c r="B5572" s="72">
        <v>8</v>
      </c>
      <c r="C5572" s="72">
        <v>20</v>
      </c>
      <c r="D5572" s="72">
        <v>2</v>
      </c>
      <c r="E5572" s="11">
        <v>2.5756870667177596E-2</v>
      </c>
      <c r="F5572" s="11">
        <v>5.8663345340845469E-2</v>
      </c>
      <c r="G5572" s="11">
        <v>1.7240698208340235E-3</v>
      </c>
      <c r="H5572" s="11">
        <v>1.2850221782789575E-2</v>
      </c>
      <c r="I5572" s="11">
        <v>3.9884378839582862E-4</v>
      </c>
      <c r="J5572" s="11">
        <v>5.8311544409707936E-3</v>
      </c>
      <c r="K5572" s="126">
        <f t="shared" ref="K5572:K5635" si="1394">SUM(E5572:J5572)</f>
        <v>0.10522450584101328</v>
      </c>
      <c r="L5572" s="74">
        <f t="shared" ref="L5572:L5635" si="1395">+K5572*1000000</f>
        <v>105224.50584101328</v>
      </c>
      <c r="M5572" s="75">
        <f t="shared" ref="M5572:M5635" si="1396">+E5572*1000000*M$8829</f>
        <v>25867.472355206115</v>
      </c>
      <c r="N5572" s="75">
        <f t="shared" ref="N5572:N5635" si="1397">+F5572*1000000*N$8829</f>
        <v>67530.889628453588</v>
      </c>
      <c r="O5572" s="75">
        <f t="shared" ref="O5572:O5635" si="1398">+G5572*1000000*O$8829</f>
        <v>1803.4007865867852</v>
      </c>
      <c r="P5572" s="75">
        <f t="shared" ref="P5572:P5635" si="1399">+H5572*1000000*P$8829</f>
        <v>13349.326096228859</v>
      </c>
      <c r="Q5572" s="75">
        <f t="shared" ref="Q5572:Q5635" si="1400">+I5572*1000000*Q$8829</f>
        <v>367.54529769793629</v>
      </c>
      <c r="R5572" s="75">
        <f t="shared" ref="R5572:R5635" si="1401">+J5572*1000000*R$8829</f>
        <v>8095.1066208479597</v>
      </c>
      <c r="S5572" s="76">
        <f t="shared" si="1393"/>
        <v>117013.74078502126</v>
      </c>
      <c r="T5572" s="76"/>
      <c r="U5572" s="115">
        <f t="shared" ref="U5572:U5635" si="1402">M5572*U$1</f>
        <v>24993.651290551585</v>
      </c>
      <c r="V5572" s="115">
        <f t="shared" ref="V5572:V5635" si="1403">P5572*V$1</f>
        <v>13270.67465199754</v>
      </c>
      <c r="W5572" s="115">
        <f t="shared" ref="W5572:W5635" si="1404">N5572*W$1</f>
        <v>64619.713880260162</v>
      </c>
      <c r="X5572" s="115">
        <f t="shared" ref="X5572:X5635" si="1405">R5572*X$1</f>
        <v>8159.4727941662486</v>
      </c>
      <c r="Y5572" s="115">
        <f t="shared" ref="Y5572:Y5635" si="1406">O5572*Y$1</f>
        <v>794.93931559715099</v>
      </c>
      <c r="Z5572" s="115">
        <f t="shared" ref="Z5572:Z5635" si="1407">Q5572*Z$1</f>
        <v>344.92661830763217</v>
      </c>
      <c r="AA5572" s="12">
        <f t="shared" ref="AA5572:AA5635" si="1408">SUM(U5572:Z5572)</f>
        <v>112183.3785508803</v>
      </c>
    </row>
    <row r="5573" spans="1:27" x14ac:dyDescent="0.2">
      <c r="A5573" s="72">
        <v>2004</v>
      </c>
      <c r="B5573" s="72">
        <v>8</v>
      </c>
      <c r="C5573" s="72">
        <v>20</v>
      </c>
      <c r="D5573" s="72">
        <v>3</v>
      </c>
      <c r="E5573" s="11">
        <v>2.4456335352819974E-2</v>
      </c>
      <c r="F5573" s="11">
        <v>5.7247959254646083E-2</v>
      </c>
      <c r="G5573" s="11">
        <v>1.7240698208340235E-3</v>
      </c>
      <c r="H5573" s="11">
        <v>1.2818458651251261E-2</v>
      </c>
      <c r="I5573" s="11">
        <v>3.9884378839582862E-4</v>
      </c>
      <c r="J5573" s="11">
        <v>5.7025679221251813E-3</v>
      </c>
      <c r="K5573" s="126">
        <f t="shared" si="1394"/>
        <v>0.10234823479007236</v>
      </c>
      <c r="L5573" s="74">
        <f t="shared" si="1395"/>
        <v>102348.23479007237</v>
      </c>
      <c r="M5573" s="75">
        <f t="shared" si="1396"/>
        <v>24561.35245710898</v>
      </c>
      <c r="N5573" s="75">
        <f t="shared" si="1397"/>
        <v>65901.553950213158</v>
      </c>
      <c r="O5573" s="75">
        <f t="shared" si="1398"/>
        <v>1803.4007865867852</v>
      </c>
      <c r="P5573" s="75">
        <f t="shared" si="1399"/>
        <v>13316.329280461036</v>
      </c>
      <c r="Q5573" s="75">
        <f t="shared" si="1400"/>
        <v>367.54529769793629</v>
      </c>
      <c r="R5573" s="75">
        <f t="shared" si="1401"/>
        <v>7916.5962434267758</v>
      </c>
      <c r="S5573" s="76">
        <f t="shared" si="1393"/>
        <v>113866.77801549468</v>
      </c>
      <c r="T5573" s="76"/>
      <c r="U5573" s="115">
        <f t="shared" si="1402"/>
        <v>23731.653023831859</v>
      </c>
      <c r="V5573" s="115">
        <f t="shared" si="1403"/>
        <v>13237.872246583953</v>
      </c>
      <c r="W5573" s="115">
        <f t="shared" si="1404"/>
        <v>63060.616911123921</v>
      </c>
      <c r="X5573" s="115">
        <f t="shared" si="1405"/>
        <v>7979.5430370592412</v>
      </c>
      <c r="Y5573" s="115">
        <f t="shared" si="1406"/>
        <v>794.93931559715099</v>
      </c>
      <c r="Z5573" s="115">
        <f t="shared" si="1407"/>
        <v>344.92661830763217</v>
      </c>
      <c r="AA5573" s="12">
        <f t="shared" si="1408"/>
        <v>109149.55115250374</v>
      </c>
    </row>
    <row r="5574" spans="1:27" x14ac:dyDescent="0.2">
      <c r="A5574" s="72">
        <v>2004</v>
      </c>
      <c r="B5574" s="72">
        <v>8</v>
      </c>
      <c r="C5574" s="72">
        <v>20</v>
      </c>
      <c r="D5574" s="72">
        <v>4</v>
      </c>
      <c r="E5574" s="11">
        <v>2.1828543485244628E-2</v>
      </c>
      <c r="F5574" s="11">
        <v>5.7063386116089951E-2</v>
      </c>
      <c r="G5574" s="11">
        <v>1.7240698208340235E-3</v>
      </c>
      <c r="H5574" s="11">
        <v>1.4788231178079491E-2</v>
      </c>
      <c r="I5574" s="11">
        <v>3.9884378839582862E-4</v>
      </c>
      <c r="J5574" s="11">
        <v>5.6471886235195798E-3</v>
      </c>
      <c r="K5574" s="126">
        <f t="shared" si="1394"/>
        <v>0.10145026301216351</v>
      </c>
      <c r="L5574" s="74">
        <f t="shared" si="1395"/>
        <v>101450.2630121635</v>
      </c>
      <c r="M5574" s="75">
        <f t="shared" si="1396"/>
        <v>21922.276679306458</v>
      </c>
      <c r="N5574" s="75">
        <f t="shared" si="1397"/>
        <v>65689.08075803853</v>
      </c>
      <c r="O5574" s="75">
        <f t="shared" si="1398"/>
        <v>1803.4007865867852</v>
      </c>
      <c r="P5574" s="75">
        <f t="shared" si="1399"/>
        <v>15362.608032726626</v>
      </c>
      <c r="Q5574" s="75">
        <f t="shared" si="1400"/>
        <v>367.54529769793629</v>
      </c>
      <c r="R5574" s="75">
        <f t="shared" si="1401"/>
        <v>7839.7158707084218</v>
      </c>
      <c r="S5574" s="76">
        <f t="shared" si="1393"/>
        <v>112984.62742506477</v>
      </c>
      <c r="T5574" s="76"/>
      <c r="U5574" s="115">
        <f t="shared" si="1402"/>
        <v>21181.727046759646</v>
      </c>
      <c r="V5574" s="115">
        <f t="shared" si="1403"/>
        <v>15272.094751365184</v>
      </c>
      <c r="W5574" s="115">
        <f t="shared" si="1404"/>
        <v>62857.303183715761</v>
      </c>
      <c r="X5574" s="115">
        <f t="shared" si="1405"/>
        <v>7902.0513696875942</v>
      </c>
      <c r="Y5574" s="115">
        <f t="shared" si="1406"/>
        <v>794.93931559715099</v>
      </c>
      <c r="Z5574" s="115">
        <f t="shared" si="1407"/>
        <v>344.92661830763217</v>
      </c>
      <c r="AA5574" s="12">
        <f t="shared" si="1408"/>
        <v>108353.04228543297</v>
      </c>
    </row>
    <row r="5575" spans="1:27" x14ac:dyDescent="0.2">
      <c r="A5575" s="72">
        <v>2004</v>
      </c>
      <c r="B5575" s="72">
        <v>8</v>
      </c>
      <c r="C5575" s="72">
        <v>20</v>
      </c>
      <c r="D5575" s="72">
        <v>5</v>
      </c>
      <c r="E5575" s="11">
        <v>2.0986254681365051E-2</v>
      </c>
      <c r="F5575" s="11">
        <v>6.0472410837596705E-2</v>
      </c>
      <c r="G5575" s="11">
        <v>1.7240698208340235E-3</v>
      </c>
      <c r="H5575" s="11">
        <v>1.6851407125082412E-2</v>
      </c>
      <c r="I5575" s="11">
        <v>3.9884378839582862E-4</v>
      </c>
      <c r="J5575" s="11">
        <v>5.7376542375522713E-3</v>
      </c>
      <c r="K5575" s="126">
        <f t="shared" si="1394"/>
        <v>0.10617064049082628</v>
      </c>
      <c r="L5575" s="74">
        <f t="shared" si="1395"/>
        <v>106170.64049082628</v>
      </c>
      <c r="M5575" s="75">
        <f t="shared" si="1396"/>
        <v>21076.371032188417</v>
      </c>
      <c r="N5575" s="75">
        <f t="shared" si="1397"/>
        <v>69613.413250008627</v>
      </c>
      <c r="O5575" s="75">
        <f t="shared" si="1398"/>
        <v>1803.4007865867852</v>
      </c>
      <c r="P5575" s="75">
        <f t="shared" si="1399"/>
        <v>17505.918006358759</v>
      </c>
      <c r="Q5575" s="75">
        <f t="shared" si="1400"/>
        <v>367.54529769793629</v>
      </c>
      <c r="R5575" s="75">
        <f t="shared" si="1401"/>
        <v>7965.304859737701</v>
      </c>
      <c r="S5575" s="76">
        <f t="shared" si="1393"/>
        <v>118331.95323257823</v>
      </c>
      <c r="T5575" s="76"/>
      <c r="U5575" s="115">
        <f t="shared" si="1402"/>
        <v>20364.396676074179</v>
      </c>
      <c r="V5575" s="115">
        <f t="shared" si="1403"/>
        <v>17402.776789800711</v>
      </c>
      <c r="W5575" s="115">
        <f t="shared" si="1404"/>
        <v>66612.462403405181</v>
      </c>
      <c r="X5575" s="115">
        <f t="shared" si="1405"/>
        <v>8028.6389474956677</v>
      </c>
      <c r="Y5575" s="115">
        <f t="shared" si="1406"/>
        <v>794.93931559715099</v>
      </c>
      <c r="Z5575" s="115">
        <f t="shared" si="1407"/>
        <v>344.92661830763217</v>
      </c>
      <c r="AA5575" s="12">
        <f t="shared" si="1408"/>
        <v>113548.14075068051</v>
      </c>
    </row>
    <row r="5576" spans="1:27" x14ac:dyDescent="0.2">
      <c r="A5576" s="72">
        <v>2004</v>
      </c>
      <c r="B5576" s="72">
        <v>8</v>
      </c>
      <c r="C5576" s="72">
        <v>20</v>
      </c>
      <c r="D5576" s="72">
        <v>6</v>
      </c>
      <c r="E5576" s="11">
        <v>2.1442959005578445E-2</v>
      </c>
      <c r="F5576" s="11">
        <v>6.9289843421982231E-2</v>
      </c>
      <c r="G5576" s="11">
        <v>8.9147822804036341E-4</v>
      </c>
      <c r="H5576" s="11">
        <v>2.4287396839825066E-2</v>
      </c>
      <c r="I5576" s="11">
        <v>3.9063139022683718E-4</v>
      </c>
      <c r="J5576" s="11">
        <v>6.2967596421720775E-3</v>
      </c>
      <c r="K5576" s="126">
        <f t="shared" si="1394"/>
        <v>0.12259906852782503</v>
      </c>
      <c r="L5576" s="74">
        <f t="shared" si="1395"/>
        <v>122599.06852782503</v>
      </c>
      <c r="M5576" s="75">
        <f t="shared" si="1396"/>
        <v>21535.036474654127</v>
      </c>
      <c r="N5576" s="75">
        <f t="shared" si="1397"/>
        <v>79763.687892594971</v>
      </c>
      <c r="O5576" s="75">
        <f t="shared" si="1398"/>
        <v>932.49850919335688</v>
      </c>
      <c r="P5576" s="75">
        <f t="shared" si="1399"/>
        <v>25230.722545004981</v>
      </c>
      <c r="Q5576" s="75">
        <f t="shared" si="1400"/>
        <v>359.97735150532736</v>
      </c>
      <c r="R5576" s="75">
        <f t="shared" si="1401"/>
        <v>8741.4835578851926</v>
      </c>
      <c r="S5576" s="76">
        <f t="shared" si="1393"/>
        <v>136563.40633083798</v>
      </c>
      <c r="T5576" s="76"/>
      <c r="U5576" s="115">
        <f t="shared" si="1402"/>
        <v>20807.56808341531</v>
      </c>
      <c r="V5576" s="115">
        <f t="shared" si="1403"/>
        <v>25082.06839176462</v>
      </c>
      <c r="W5576" s="115">
        <f t="shared" si="1404"/>
        <v>76325.170866431683</v>
      </c>
      <c r="X5576" s="115">
        <f t="shared" si="1405"/>
        <v>8810.9892323746135</v>
      </c>
      <c r="Y5576" s="115">
        <f t="shared" si="1406"/>
        <v>411.04547153742635</v>
      </c>
      <c r="Z5576" s="115">
        <f t="shared" si="1407"/>
        <v>337.82440232473027</v>
      </c>
      <c r="AA5576" s="12">
        <f t="shared" si="1408"/>
        <v>131774.6664478484</v>
      </c>
    </row>
    <row r="5577" spans="1:27" x14ac:dyDescent="0.2">
      <c r="A5577" s="72">
        <v>2004</v>
      </c>
      <c r="B5577" s="72">
        <v>8</v>
      </c>
      <c r="C5577" s="72">
        <v>20</v>
      </c>
      <c r="D5577" s="72">
        <v>7</v>
      </c>
      <c r="E5577" s="11">
        <v>2.653516239233681E-2</v>
      </c>
      <c r="F5577" s="11">
        <v>8.0676234248395789E-2</v>
      </c>
      <c r="G5577" s="11">
        <v>0</v>
      </c>
      <c r="H5577" s="11">
        <v>2.7538898965581905E-2</v>
      </c>
      <c r="I5577" s="11">
        <v>3.818381544663257E-4</v>
      </c>
      <c r="J5577" s="11">
        <v>7.1191065577824028E-3</v>
      </c>
      <c r="K5577" s="126">
        <f t="shared" si="1394"/>
        <v>0.1422512403185632</v>
      </c>
      <c r="L5577" s="74">
        <f t="shared" si="1395"/>
        <v>142251.24031856321</v>
      </c>
      <c r="M5577" s="75">
        <f t="shared" si="1396"/>
        <v>26649.106115960163</v>
      </c>
      <c r="N5577" s="75">
        <f t="shared" si="1397"/>
        <v>92871.244198791275</v>
      </c>
      <c r="O5577" s="75">
        <f t="shared" si="1398"/>
        <v>0</v>
      </c>
      <c r="P5577" s="75">
        <f t="shared" si="1399"/>
        <v>28608.513443325712</v>
      </c>
      <c r="Q5577" s="75">
        <f t="shared" si="1400"/>
        <v>351.87414782168901</v>
      </c>
      <c r="R5577" s="75">
        <f t="shared" si="1401"/>
        <v>9883.1075756642113</v>
      </c>
      <c r="S5577" s="76">
        <f t="shared" si="1393"/>
        <v>158363.84548156304</v>
      </c>
      <c r="T5577" s="76"/>
      <c r="U5577" s="115">
        <f t="shared" si="1402"/>
        <v>25748.880923541888</v>
      </c>
      <c r="V5577" s="115">
        <f t="shared" si="1403"/>
        <v>28439.958050835576</v>
      </c>
      <c r="W5577" s="115">
        <f t="shared" si="1404"/>
        <v>88867.676123447061</v>
      </c>
      <c r="X5577" s="115">
        <f t="shared" si="1405"/>
        <v>9961.6905820325519</v>
      </c>
      <c r="Y5577" s="115">
        <f t="shared" si="1406"/>
        <v>0</v>
      </c>
      <c r="Z5577" s="115">
        <f t="shared" si="1407"/>
        <v>330.21986851199631</v>
      </c>
      <c r="AA5577" s="12">
        <f t="shared" si="1408"/>
        <v>153348.42554836906</v>
      </c>
    </row>
    <row r="5578" spans="1:27" x14ac:dyDescent="0.2">
      <c r="A5578" s="72">
        <v>2004</v>
      </c>
      <c r="B5578" s="72">
        <v>8</v>
      </c>
      <c r="C5578" s="72">
        <v>20</v>
      </c>
      <c r="D5578" s="72">
        <v>8</v>
      </c>
      <c r="E5578" s="11">
        <v>2.7826778543363566E-2</v>
      </c>
      <c r="F5578" s="11">
        <v>8.7594032187879645E-2</v>
      </c>
      <c r="G5578" s="11">
        <v>0</v>
      </c>
      <c r="H5578" s="11">
        <v>3.5130700441183611E-2</v>
      </c>
      <c r="I5578" s="11">
        <v>3.818381544663257E-4</v>
      </c>
      <c r="J5578" s="11">
        <v>8.3036969551488066E-3</v>
      </c>
      <c r="K5578" s="126">
        <f t="shared" si="1394"/>
        <v>0.15923704628204194</v>
      </c>
      <c r="L5578" s="74">
        <f t="shared" si="1395"/>
        <v>159237.04628204193</v>
      </c>
      <c r="M5578" s="75">
        <f t="shared" si="1396"/>
        <v>27946.268551255471</v>
      </c>
      <c r="N5578" s="75">
        <f t="shared" si="1397"/>
        <v>100834.73565003579</v>
      </c>
      <c r="O5578" s="75">
        <f t="shared" si="1398"/>
        <v>0</v>
      </c>
      <c r="P5578" s="75">
        <f t="shared" si="1399"/>
        <v>36495.181492228301</v>
      </c>
      <c r="Q5578" s="75">
        <f t="shared" si="1400"/>
        <v>351.87414782168901</v>
      </c>
      <c r="R5578" s="75">
        <f t="shared" si="1401"/>
        <v>11527.616508807339</v>
      </c>
      <c r="S5578" s="76">
        <f t="shared" si="1393"/>
        <v>177155.6763501486</v>
      </c>
      <c r="T5578" s="76"/>
      <c r="U5578" s="115">
        <f t="shared" si="1402"/>
        <v>27002.224316733864</v>
      </c>
      <c r="V5578" s="115">
        <f t="shared" si="1403"/>
        <v>36280.159497023713</v>
      </c>
      <c r="W5578" s="115">
        <f t="shared" si="1404"/>
        <v>96487.870998689701</v>
      </c>
      <c r="X5578" s="115">
        <f t="shared" si="1405"/>
        <v>11619.275408054171</v>
      </c>
      <c r="Y5578" s="115">
        <f t="shared" si="1406"/>
        <v>0</v>
      </c>
      <c r="Z5578" s="115">
        <f t="shared" si="1407"/>
        <v>330.21986851199631</v>
      </c>
      <c r="AA5578" s="12">
        <f t="shared" si="1408"/>
        <v>171719.75008901348</v>
      </c>
    </row>
    <row r="5579" spans="1:27" x14ac:dyDescent="0.2">
      <c r="A5579" s="72">
        <v>2004</v>
      </c>
      <c r="B5579" s="72">
        <v>8</v>
      </c>
      <c r="C5579" s="72">
        <v>20</v>
      </c>
      <c r="D5579" s="72">
        <v>9</v>
      </c>
      <c r="E5579" s="11">
        <v>3.207366537098829E-2</v>
      </c>
      <c r="F5579" s="11">
        <v>8.9609436942841708E-2</v>
      </c>
      <c r="G5579" s="11">
        <v>0</v>
      </c>
      <c r="H5579" s="11">
        <v>3.3239386903555823E-2</v>
      </c>
      <c r="I5579" s="11">
        <v>3.818381544663257E-4</v>
      </c>
      <c r="J5579" s="11">
        <v>9.0143363426673315E-3</v>
      </c>
      <c r="K5579" s="126">
        <f t="shared" si="1394"/>
        <v>0.16431866371451948</v>
      </c>
      <c r="L5579" s="74">
        <f t="shared" si="1395"/>
        <v>164318.66371451947</v>
      </c>
      <c r="M5579" s="75">
        <f t="shared" si="1396"/>
        <v>32211.391788810222</v>
      </c>
      <c r="N5579" s="75">
        <f t="shared" si="1397"/>
        <v>103154.78874747209</v>
      </c>
      <c r="O5579" s="75">
        <f t="shared" si="1398"/>
        <v>0</v>
      </c>
      <c r="P5579" s="75">
        <f t="shared" si="1399"/>
        <v>34530.409086679618</v>
      </c>
      <c r="Q5579" s="75">
        <f t="shared" si="1400"/>
        <v>351.87414782168901</v>
      </c>
      <c r="R5579" s="75">
        <f t="shared" si="1401"/>
        <v>12514.162426802062</v>
      </c>
      <c r="S5579" s="76">
        <f t="shared" si="1393"/>
        <v>182762.62619758569</v>
      </c>
      <c r="T5579" s="76"/>
      <c r="U5579" s="115">
        <f t="shared" si="1402"/>
        <v>31123.268748398918</v>
      </c>
      <c r="V5579" s="115">
        <f t="shared" si="1403"/>
        <v>34326.963120569555</v>
      </c>
      <c r="W5579" s="115">
        <f t="shared" si="1404"/>
        <v>98707.909386576968</v>
      </c>
      <c r="X5579" s="115">
        <f t="shared" si="1405"/>
        <v>12613.665594014501</v>
      </c>
      <c r="Y5579" s="115">
        <f t="shared" si="1406"/>
        <v>0</v>
      </c>
      <c r="Z5579" s="115">
        <f t="shared" si="1407"/>
        <v>330.21986851199631</v>
      </c>
      <c r="AA5579" s="12">
        <f t="shared" si="1408"/>
        <v>177102.02671807195</v>
      </c>
    </row>
    <row r="5580" spans="1:27" x14ac:dyDescent="0.2">
      <c r="A5580" s="72">
        <v>2004</v>
      </c>
      <c r="B5580" s="72">
        <v>8</v>
      </c>
      <c r="C5580" s="72">
        <v>20</v>
      </c>
      <c r="D5580" s="72">
        <v>10</v>
      </c>
      <c r="E5580" s="11">
        <v>3.3816815057668322E-2</v>
      </c>
      <c r="F5580" s="11">
        <v>9.1995778297000105E-2</v>
      </c>
      <c r="G5580" s="11">
        <v>0</v>
      </c>
      <c r="H5580" s="11">
        <v>3.5564330485618439E-2</v>
      </c>
      <c r="I5580" s="11">
        <v>3.818381544663257E-4</v>
      </c>
      <c r="J5580" s="11">
        <v>9.5544754754416494E-3</v>
      </c>
      <c r="K5580" s="126">
        <f t="shared" si="1394"/>
        <v>0.17131323747019483</v>
      </c>
      <c r="L5580" s="74">
        <f t="shared" si="1395"/>
        <v>171313.23747019484</v>
      </c>
      <c r="M5580" s="75">
        <f t="shared" si="1396"/>
        <v>33962.026674306697</v>
      </c>
      <c r="N5580" s="75">
        <f t="shared" si="1397"/>
        <v>105901.84917621445</v>
      </c>
      <c r="O5580" s="75">
        <f t="shared" si="1398"/>
        <v>0</v>
      </c>
      <c r="P5580" s="75">
        <f t="shared" si="1399"/>
        <v>36945.653784934992</v>
      </c>
      <c r="Q5580" s="75">
        <f t="shared" si="1400"/>
        <v>351.87414782168901</v>
      </c>
      <c r="R5580" s="75">
        <f t="shared" si="1401"/>
        <v>13264.011177021841</v>
      </c>
      <c r="S5580" s="76">
        <f t="shared" si="1393"/>
        <v>190425.41496029965</v>
      </c>
      <c r="T5580" s="76"/>
      <c r="U5580" s="115">
        <f t="shared" si="1402"/>
        <v>32814.765979529329</v>
      </c>
      <c r="V5580" s="115">
        <f t="shared" si="1403"/>
        <v>36727.977700965756</v>
      </c>
      <c r="W5580" s="115">
        <f t="shared" si="1404"/>
        <v>101336.54733128313</v>
      </c>
      <c r="X5580" s="115">
        <f t="shared" si="1405"/>
        <v>13369.476575107787</v>
      </c>
      <c r="Y5580" s="115">
        <f t="shared" si="1406"/>
        <v>0</v>
      </c>
      <c r="Z5580" s="115">
        <f t="shared" si="1407"/>
        <v>330.21986851199631</v>
      </c>
      <c r="AA5580" s="12">
        <f t="shared" si="1408"/>
        <v>184578.98745539802</v>
      </c>
    </row>
    <row r="5581" spans="1:27" x14ac:dyDescent="0.2">
      <c r="A5581" s="72">
        <v>2004</v>
      </c>
      <c r="B5581" s="72">
        <v>8</v>
      </c>
      <c r="C5581" s="72">
        <v>20</v>
      </c>
      <c r="D5581" s="72">
        <v>11</v>
      </c>
      <c r="E5581" s="11">
        <v>3.757837213819086E-2</v>
      </c>
      <c r="F5581" s="11">
        <v>9.2342828438338798E-2</v>
      </c>
      <c r="G5581" s="11">
        <v>0</v>
      </c>
      <c r="H5581" s="11">
        <v>3.4872259001967228E-2</v>
      </c>
      <c r="I5581" s="11">
        <v>3.818381544663257E-4</v>
      </c>
      <c r="J5581" s="11">
        <v>9.7401485360205427E-3</v>
      </c>
      <c r="K5581" s="126">
        <f t="shared" si="1394"/>
        <v>0.17491544626898375</v>
      </c>
      <c r="L5581" s="74">
        <f t="shared" si="1395"/>
        <v>174915.44626898377</v>
      </c>
      <c r="M5581" s="75">
        <f t="shared" si="1396"/>
        <v>37739.736127067983</v>
      </c>
      <c r="N5581" s="75">
        <f t="shared" si="1397"/>
        <v>106301.359375541</v>
      </c>
      <c r="O5581" s="75">
        <f t="shared" si="1398"/>
        <v>0</v>
      </c>
      <c r="P5581" s="75">
        <f t="shared" si="1399"/>
        <v>36226.702153334802</v>
      </c>
      <c r="Q5581" s="75">
        <f t="shared" si="1400"/>
        <v>351.87414782168901</v>
      </c>
      <c r="R5581" s="75">
        <f t="shared" si="1401"/>
        <v>13521.772009327127</v>
      </c>
      <c r="S5581" s="76">
        <f t="shared" si="1393"/>
        <v>194141.4438130926</v>
      </c>
      <c r="T5581" s="76"/>
      <c r="U5581" s="115">
        <f t="shared" si="1402"/>
        <v>36464.861800365616</v>
      </c>
      <c r="V5581" s="115">
        <f t="shared" si="1403"/>
        <v>36013.261982380965</v>
      </c>
      <c r="W5581" s="115">
        <f t="shared" si="1404"/>
        <v>101718.83512453988</v>
      </c>
      <c r="X5581" s="115">
        <f t="shared" si="1405"/>
        <v>13629.286926855362</v>
      </c>
      <c r="Y5581" s="115">
        <f t="shared" si="1406"/>
        <v>0</v>
      </c>
      <c r="Z5581" s="115">
        <f t="shared" si="1407"/>
        <v>330.21986851199631</v>
      </c>
      <c r="AA5581" s="12">
        <f t="shared" si="1408"/>
        <v>188156.46570265383</v>
      </c>
    </row>
    <row r="5582" spans="1:27" x14ac:dyDescent="0.2">
      <c r="A5582" s="72">
        <v>2004</v>
      </c>
      <c r="B5582" s="72">
        <v>8</v>
      </c>
      <c r="C5582" s="72">
        <v>20</v>
      </c>
      <c r="D5582" s="72">
        <v>12</v>
      </c>
      <c r="E5582" s="11">
        <v>4.2733897927333106E-2</v>
      </c>
      <c r="F5582" s="11">
        <v>9.0081513564588961E-2</v>
      </c>
      <c r="G5582" s="11">
        <v>0</v>
      </c>
      <c r="H5582" s="11">
        <v>3.0009782605701096E-2</v>
      </c>
      <c r="I5582" s="11">
        <v>3.818381544663257E-4</v>
      </c>
      <c r="J5582" s="11">
        <v>9.6544241901234673E-3</v>
      </c>
      <c r="K5582" s="126">
        <f t="shared" si="1394"/>
        <v>0.17286145644221293</v>
      </c>
      <c r="L5582" s="74">
        <f t="shared" si="1395"/>
        <v>172861.45644221292</v>
      </c>
      <c r="M5582" s="75">
        <f t="shared" si="1396"/>
        <v>42917.400081297194</v>
      </c>
      <c r="N5582" s="75">
        <f t="shared" si="1397"/>
        <v>103698.22441507952</v>
      </c>
      <c r="O5582" s="75">
        <f t="shared" si="1398"/>
        <v>0</v>
      </c>
      <c r="P5582" s="75">
        <f t="shared" si="1399"/>
        <v>31175.366530792631</v>
      </c>
      <c r="Q5582" s="75">
        <f t="shared" si="1400"/>
        <v>351.87414782168901</v>
      </c>
      <c r="R5582" s="75">
        <f t="shared" si="1401"/>
        <v>13402.765091046338</v>
      </c>
      <c r="S5582" s="76">
        <f t="shared" si="1393"/>
        <v>191545.63026603739</v>
      </c>
      <c r="T5582" s="76"/>
      <c r="U5582" s="115">
        <f t="shared" si="1402"/>
        <v>41467.620693644894</v>
      </c>
      <c r="V5582" s="115">
        <f t="shared" si="1403"/>
        <v>30991.687775444807</v>
      </c>
      <c r="W5582" s="115">
        <f t="shared" si="1404"/>
        <v>99227.918193603313</v>
      </c>
      <c r="X5582" s="115">
        <f t="shared" si="1405"/>
        <v>13509.333755450691</v>
      </c>
      <c r="Y5582" s="115">
        <f t="shared" si="1406"/>
        <v>0</v>
      </c>
      <c r="Z5582" s="115">
        <f t="shared" si="1407"/>
        <v>330.21986851199631</v>
      </c>
      <c r="AA5582" s="12">
        <f t="shared" si="1408"/>
        <v>185526.78028665573</v>
      </c>
    </row>
    <row r="5583" spans="1:27" x14ac:dyDescent="0.2">
      <c r="A5583" s="72">
        <v>2004</v>
      </c>
      <c r="B5583" s="72">
        <v>8</v>
      </c>
      <c r="C5583" s="72">
        <v>20</v>
      </c>
      <c r="D5583" s="72">
        <v>13</v>
      </c>
      <c r="E5583" s="11">
        <v>4.6896228585407082E-2</v>
      </c>
      <c r="F5583" s="11">
        <v>9.1072831442089483E-2</v>
      </c>
      <c r="G5583" s="11">
        <v>0</v>
      </c>
      <c r="H5583" s="11">
        <v>2.5690059524621545E-2</v>
      </c>
      <c r="I5583" s="11">
        <v>3.818381544663257E-4</v>
      </c>
      <c r="J5583" s="11">
        <v>9.897373846691258E-3</v>
      </c>
      <c r="K5583" s="126">
        <f t="shared" si="1394"/>
        <v>0.1739383315532757</v>
      </c>
      <c r="L5583" s="74">
        <f t="shared" si="1395"/>
        <v>173938.3315532757</v>
      </c>
      <c r="M5583" s="75">
        <f t="shared" si="1396"/>
        <v>47097.604059576268</v>
      </c>
      <c r="N5583" s="75">
        <f t="shared" si="1397"/>
        <v>104839.38978475353</v>
      </c>
      <c r="O5583" s="75">
        <f t="shared" si="1398"/>
        <v>0</v>
      </c>
      <c r="P5583" s="75">
        <f t="shared" si="1399"/>
        <v>26687.864833976066</v>
      </c>
      <c r="Q5583" s="75">
        <f t="shared" si="1400"/>
        <v>351.87414782168901</v>
      </c>
      <c r="R5583" s="75">
        <f t="shared" si="1401"/>
        <v>13740.040221266905</v>
      </c>
      <c r="S5583" s="76">
        <f t="shared" si="1393"/>
        <v>192716.77304739444</v>
      </c>
      <c r="T5583" s="76"/>
      <c r="U5583" s="115">
        <f t="shared" si="1402"/>
        <v>45506.614497206698</v>
      </c>
      <c r="V5583" s="115">
        <f t="shared" si="1403"/>
        <v>26530.625502378989</v>
      </c>
      <c r="W5583" s="115">
        <f t="shared" si="1404"/>
        <v>100319.88929133525</v>
      </c>
      <c r="X5583" s="115">
        <f t="shared" si="1405"/>
        <v>13849.290642750506</v>
      </c>
      <c r="Y5583" s="115">
        <f t="shared" si="1406"/>
        <v>0</v>
      </c>
      <c r="Z5583" s="115">
        <f t="shared" si="1407"/>
        <v>330.21986851199631</v>
      </c>
      <c r="AA5583" s="12">
        <f t="shared" si="1408"/>
        <v>186536.63980218343</v>
      </c>
    </row>
    <row r="5584" spans="1:27" x14ac:dyDescent="0.2">
      <c r="A5584" s="72">
        <v>2004</v>
      </c>
      <c r="B5584" s="72">
        <v>8</v>
      </c>
      <c r="C5584" s="72">
        <v>20</v>
      </c>
      <c r="D5584" s="72">
        <v>14</v>
      </c>
      <c r="E5584" s="11">
        <v>4.5482923726439535E-2</v>
      </c>
      <c r="F5584" s="11">
        <v>8.9921568156916501E-2</v>
      </c>
      <c r="G5584" s="11">
        <v>0</v>
      </c>
      <c r="H5584" s="11">
        <v>2.7669674094366513E-2</v>
      </c>
      <c r="I5584" s="11">
        <v>3.818381544663257E-4</v>
      </c>
      <c r="J5584" s="11">
        <v>9.986890529843355E-3</v>
      </c>
      <c r="K5584" s="126">
        <f t="shared" si="1394"/>
        <v>0.17344289466203225</v>
      </c>
      <c r="L5584" s="74">
        <f t="shared" si="1395"/>
        <v>173442.89466203225</v>
      </c>
      <c r="M5584" s="75">
        <f t="shared" si="1396"/>
        <v>45678.230377065658</v>
      </c>
      <c r="N5584" s="75">
        <f t="shared" si="1397"/>
        <v>103514.1016786527</v>
      </c>
      <c r="O5584" s="75">
        <f t="shared" si="1398"/>
        <v>0</v>
      </c>
      <c r="P5584" s="75">
        <f t="shared" si="1399"/>
        <v>28744.367895406853</v>
      </c>
      <c r="Q5584" s="75">
        <f t="shared" si="1400"/>
        <v>351.87414782168901</v>
      </c>
      <c r="R5584" s="75">
        <f t="shared" si="1401"/>
        <v>13864.311855948603</v>
      </c>
      <c r="S5584" s="76">
        <f t="shared" si="1393"/>
        <v>192152.88595489546</v>
      </c>
      <c r="T5584" s="76"/>
      <c r="U5584" s="115">
        <f t="shared" si="1402"/>
        <v>44135.188237055831</v>
      </c>
      <c r="V5584" s="115">
        <f t="shared" si="1403"/>
        <v>28575.012076828956</v>
      </c>
      <c r="W5584" s="115">
        <f t="shared" si="1404"/>
        <v>99051.73276776023</v>
      </c>
      <c r="X5584" s="115">
        <f t="shared" si="1405"/>
        <v>13974.550391604273</v>
      </c>
      <c r="Y5584" s="115">
        <f t="shared" si="1406"/>
        <v>0</v>
      </c>
      <c r="Z5584" s="115">
        <f t="shared" si="1407"/>
        <v>330.21986851199631</v>
      </c>
      <c r="AA5584" s="12">
        <f t="shared" si="1408"/>
        <v>186066.70334176131</v>
      </c>
    </row>
    <row r="5585" spans="1:27" x14ac:dyDescent="0.2">
      <c r="A5585" s="72">
        <v>2004</v>
      </c>
      <c r="B5585" s="72">
        <v>8</v>
      </c>
      <c r="C5585" s="72">
        <v>20</v>
      </c>
      <c r="D5585" s="72">
        <v>15</v>
      </c>
      <c r="E5585" s="11">
        <v>4.2983725538281725E-2</v>
      </c>
      <c r="F5585" s="11">
        <v>8.6525021761894874E-2</v>
      </c>
      <c r="G5585" s="11">
        <v>0</v>
      </c>
      <c r="H5585" s="11">
        <v>2.9908684700394119E-2</v>
      </c>
      <c r="I5585" s="11">
        <v>3.818381544663257E-4</v>
      </c>
      <c r="J5585" s="11">
        <v>9.8349765089806359E-3</v>
      </c>
      <c r="K5585" s="126">
        <f t="shared" si="1394"/>
        <v>0.16963424666401766</v>
      </c>
      <c r="L5585" s="74">
        <f t="shared" si="1395"/>
        <v>169634.24666401767</v>
      </c>
      <c r="M5585" s="75">
        <f t="shared" si="1396"/>
        <v>43168.30046835453</v>
      </c>
      <c r="N5585" s="75">
        <f t="shared" si="1397"/>
        <v>99604.13373551151</v>
      </c>
      <c r="O5585" s="75">
        <f t="shared" si="1398"/>
        <v>0</v>
      </c>
      <c r="P5585" s="75">
        <f t="shared" si="1399"/>
        <v>31070.341969473691</v>
      </c>
      <c r="Q5585" s="75">
        <f t="shared" si="1400"/>
        <v>351.87414782168901</v>
      </c>
      <c r="R5585" s="75">
        <f t="shared" si="1401"/>
        <v>13653.417047976291</v>
      </c>
      <c r="S5585" s="76">
        <f t="shared" si="1393"/>
        <v>187848.06736913772</v>
      </c>
      <c r="T5585" s="76"/>
      <c r="U5585" s="115">
        <f t="shared" si="1402"/>
        <v>41710.045492506753</v>
      </c>
      <c r="V5585" s="115">
        <f t="shared" si="1403"/>
        <v>30887.281996929429</v>
      </c>
      <c r="W5585" s="115">
        <f t="shared" si="1404"/>
        <v>95310.318858408791</v>
      </c>
      <c r="X5585" s="115">
        <f t="shared" si="1405"/>
        <v>13761.978707415541</v>
      </c>
      <c r="Y5585" s="115">
        <f t="shared" si="1406"/>
        <v>0</v>
      </c>
      <c r="Z5585" s="115">
        <f t="shared" si="1407"/>
        <v>330.21986851199631</v>
      </c>
      <c r="AA5585" s="12">
        <f t="shared" si="1408"/>
        <v>181999.84492377253</v>
      </c>
    </row>
    <row r="5586" spans="1:27" x14ac:dyDescent="0.2">
      <c r="A5586" s="72">
        <v>2004</v>
      </c>
      <c r="B5586" s="72">
        <v>8</v>
      </c>
      <c r="C5586" s="72">
        <v>20</v>
      </c>
      <c r="D5586" s="72">
        <v>16</v>
      </c>
      <c r="E5586" s="11">
        <v>5.6140003270285725E-2</v>
      </c>
      <c r="F5586" s="11">
        <v>8.0741201032340226E-2</v>
      </c>
      <c r="G5586" s="11">
        <v>0</v>
      </c>
      <c r="H5586" s="11">
        <v>2.044267296164632E-2</v>
      </c>
      <c r="I5586" s="11">
        <v>3.818381544663257E-4</v>
      </c>
      <c r="J5586" s="11">
        <v>9.3206295164841111E-3</v>
      </c>
      <c r="K5586" s="126">
        <f t="shared" si="1394"/>
        <v>0.1670263449352227</v>
      </c>
      <c r="L5586" s="74">
        <f t="shared" si="1395"/>
        <v>167026.3449352227</v>
      </c>
      <c r="M5586" s="75">
        <f t="shared" si="1396"/>
        <v>56381.072117812022</v>
      </c>
      <c r="N5586" s="75">
        <f t="shared" si="1397"/>
        <v>92946.031354051098</v>
      </c>
      <c r="O5586" s="75">
        <f t="shared" si="1398"/>
        <v>0</v>
      </c>
      <c r="P5586" s="75">
        <f t="shared" si="1399"/>
        <v>21236.669082946832</v>
      </c>
      <c r="Q5586" s="75">
        <f t="shared" si="1400"/>
        <v>351.87414782168901</v>
      </c>
      <c r="R5586" s="75">
        <f t="shared" si="1401"/>
        <v>12939.374265106924</v>
      </c>
      <c r="S5586" s="76">
        <f t="shared" si="1393"/>
        <v>183855.02096773856</v>
      </c>
      <c r="T5586" s="76"/>
      <c r="U5586" s="115">
        <f t="shared" si="1402"/>
        <v>54476.480598863913</v>
      </c>
      <c r="V5586" s="115">
        <f t="shared" si="1403"/>
        <v>21111.547059408265</v>
      </c>
      <c r="W5586" s="115">
        <f t="shared" si="1404"/>
        <v>88939.239294040512</v>
      </c>
      <c r="X5586" s="115">
        <f t="shared" si="1405"/>
        <v>13042.258395679479</v>
      </c>
      <c r="Y5586" s="115">
        <f t="shared" si="1406"/>
        <v>0</v>
      </c>
      <c r="Z5586" s="115">
        <f t="shared" si="1407"/>
        <v>330.21986851199631</v>
      </c>
      <c r="AA5586" s="12">
        <f t="shared" si="1408"/>
        <v>177899.74521650418</v>
      </c>
    </row>
    <row r="5587" spans="1:27" x14ac:dyDescent="0.2">
      <c r="A5587" s="72">
        <v>2004</v>
      </c>
      <c r="B5587" s="72">
        <v>8</v>
      </c>
      <c r="C5587" s="72">
        <v>20</v>
      </c>
      <c r="D5587" s="72">
        <v>17</v>
      </c>
      <c r="E5587" s="11">
        <v>5.938579023334746E-2</v>
      </c>
      <c r="F5587" s="11">
        <v>7.6838034670954153E-2</v>
      </c>
      <c r="G5587" s="11">
        <v>0</v>
      </c>
      <c r="H5587" s="11">
        <v>1.648268581678098E-2</v>
      </c>
      <c r="I5587" s="11">
        <v>3.818381544663257E-4</v>
      </c>
      <c r="J5587" s="11">
        <v>8.7325074690395368E-3</v>
      </c>
      <c r="K5587" s="126">
        <f t="shared" si="1394"/>
        <v>0.16182085634458845</v>
      </c>
      <c r="L5587" s="74">
        <f t="shared" si="1395"/>
        <v>161820.85634458845</v>
      </c>
      <c r="M5587" s="75">
        <f t="shared" si="1396"/>
        <v>59640.796702479049</v>
      </c>
      <c r="N5587" s="75">
        <f t="shared" si="1397"/>
        <v>88452.862830831378</v>
      </c>
      <c r="O5587" s="75">
        <f t="shared" si="1398"/>
        <v>0</v>
      </c>
      <c r="P5587" s="75">
        <f t="shared" si="1399"/>
        <v>17122.875513680829</v>
      </c>
      <c r="Q5587" s="75">
        <f t="shared" si="1400"/>
        <v>351.87414782168901</v>
      </c>
      <c r="R5587" s="75">
        <f t="shared" si="1401"/>
        <v>12122.913180371428</v>
      </c>
      <c r="S5587" s="76">
        <f t="shared" si="1393"/>
        <v>177691.32237518436</v>
      </c>
      <c r="T5587" s="76"/>
      <c r="U5587" s="115">
        <f t="shared" si="1402"/>
        <v>57626.089437858514</v>
      </c>
      <c r="V5587" s="115">
        <f t="shared" si="1403"/>
        <v>17021.991103573826</v>
      </c>
      <c r="W5587" s="115">
        <f t="shared" si="1404"/>
        <v>84639.765882928899</v>
      </c>
      <c r="X5587" s="115">
        <f t="shared" si="1405"/>
        <v>12219.305429101145</v>
      </c>
      <c r="Y5587" s="115">
        <f t="shared" si="1406"/>
        <v>0</v>
      </c>
      <c r="Z5587" s="115">
        <f t="shared" si="1407"/>
        <v>330.21986851199631</v>
      </c>
      <c r="AA5587" s="12">
        <f t="shared" si="1408"/>
        <v>171837.37172197437</v>
      </c>
    </row>
    <row r="5588" spans="1:27" x14ac:dyDescent="0.2">
      <c r="A5588" s="72">
        <v>2004</v>
      </c>
      <c r="B5588" s="72">
        <v>8</v>
      </c>
      <c r="C5588" s="72">
        <v>20</v>
      </c>
      <c r="D5588" s="72">
        <v>18</v>
      </c>
      <c r="E5588" s="11">
        <v>5.2982112807169093E-2</v>
      </c>
      <c r="F5588" s="11">
        <v>7.4422147346302203E-2</v>
      </c>
      <c r="G5588" s="11">
        <v>0</v>
      </c>
      <c r="H5588" s="11">
        <v>1.8159916771851831E-2</v>
      </c>
      <c r="I5588" s="11">
        <v>3.818381544663257E-4</v>
      </c>
      <c r="J5588" s="11">
        <v>8.5568864725736032E-3</v>
      </c>
      <c r="K5588" s="126">
        <f t="shared" si="1394"/>
        <v>0.15450290155236304</v>
      </c>
      <c r="L5588" s="74">
        <f t="shared" si="1395"/>
        <v>154502.90155236304</v>
      </c>
      <c r="M5588" s="75">
        <f t="shared" si="1396"/>
        <v>53209.621466412304</v>
      </c>
      <c r="N5588" s="75">
        <f t="shared" si="1397"/>
        <v>85671.790266218246</v>
      </c>
      <c r="O5588" s="75">
        <f t="shared" si="1398"/>
        <v>0</v>
      </c>
      <c r="P5588" s="75">
        <f t="shared" si="1399"/>
        <v>18865.250340854407</v>
      </c>
      <c r="Q5588" s="75">
        <f t="shared" si="1400"/>
        <v>351.87414782168901</v>
      </c>
      <c r="R5588" s="75">
        <f t="shared" si="1401"/>
        <v>11879.107137221145</v>
      </c>
      <c r="S5588" s="76">
        <f t="shared" si="1393"/>
        <v>169977.64335852777</v>
      </c>
      <c r="T5588" s="76"/>
      <c r="U5588" s="115">
        <f t="shared" si="1402"/>
        <v>51412.163738762036</v>
      </c>
      <c r="V5588" s="115">
        <f t="shared" si="1403"/>
        <v>18754.100221784895</v>
      </c>
      <c r="W5588" s="115">
        <f t="shared" si="1404"/>
        <v>81978.582024781979</v>
      </c>
      <c r="X5588" s="115">
        <f t="shared" si="1405"/>
        <v>11973.56082445137</v>
      </c>
      <c r="Y5588" s="115">
        <f t="shared" si="1406"/>
        <v>0</v>
      </c>
      <c r="Z5588" s="115">
        <f t="shared" si="1407"/>
        <v>330.21986851199631</v>
      </c>
      <c r="AA5588" s="12">
        <f t="shared" si="1408"/>
        <v>164448.62667829226</v>
      </c>
    </row>
    <row r="5589" spans="1:27" x14ac:dyDescent="0.2">
      <c r="A5589" s="72">
        <v>2004</v>
      </c>
      <c r="B5589" s="72">
        <v>8</v>
      </c>
      <c r="C5589" s="72">
        <v>20</v>
      </c>
      <c r="D5589" s="72">
        <v>19</v>
      </c>
      <c r="E5589" s="11">
        <v>4.4834994692516707E-2</v>
      </c>
      <c r="F5589" s="11">
        <v>7.3246323586961481E-2</v>
      </c>
      <c r="G5589" s="11">
        <v>0</v>
      </c>
      <c r="H5589" s="11">
        <v>2.3952601246679972E-2</v>
      </c>
      <c r="I5589" s="11">
        <v>3.818381544663257E-4</v>
      </c>
      <c r="J5589" s="11">
        <v>8.4952485758658519E-3</v>
      </c>
      <c r="K5589" s="126">
        <f t="shared" si="1394"/>
        <v>0.15091100625649034</v>
      </c>
      <c r="L5589" s="74">
        <f t="shared" si="1395"/>
        <v>150911.00625649033</v>
      </c>
      <c r="M5589" s="75">
        <f t="shared" si="1396"/>
        <v>45027.519093474366</v>
      </c>
      <c r="N5589" s="75">
        <f t="shared" si="1397"/>
        <v>84318.22912760271</v>
      </c>
      <c r="O5589" s="75">
        <f t="shared" si="1398"/>
        <v>0</v>
      </c>
      <c r="P5589" s="75">
        <f t="shared" si="1399"/>
        <v>24882.923446746619</v>
      </c>
      <c r="Q5589" s="75">
        <f t="shared" si="1400"/>
        <v>351.87414782168901</v>
      </c>
      <c r="R5589" s="75">
        <f t="shared" si="1401"/>
        <v>11793.53825874517</v>
      </c>
      <c r="S5589" s="76">
        <f t="shared" si="1393"/>
        <v>166374.08407439056</v>
      </c>
      <c r="T5589" s="76"/>
      <c r="U5589" s="115">
        <f t="shared" si="1402"/>
        <v>43506.458429613522</v>
      </c>
      <c r="V5589" s="115">
        <f t="shared" si="1403"/>
        <v>24736.318453230368</v>
      </c>
      <c r="W5589" s="115">
        <f t="shared" si="1404"/>
        <v>80683.371285252171</v>
      </c>
      <c r="X5589" s="115">
        <f t="shared" si="1405"/>
        <v>11887.311566887063</v>
      </c>
      <c r="Y5589" s="115">
        <f t="shared" si="1406"/>
        <v>0</v>
      </c>
      <c r="Z5589" s="115">
        <f t="shared" si="1407"/>
        <v>330.21986851199631</v>
      </c>
      <c r="AA5589" s="12">
        <f t="shared" si="1408"/>
        <v>161143.67960349514</v>
      </c>
    </row>
    <row r="5590" spans="1:27" x14ac:dyDescent="0.2">
      <c r="A5590" s="72">
        <v>2004</v>
      </c>
      <c r="B5590" s="72">
        <v>8</v>
      </c>
      <c r="C5590" s="72">
        <v>20</v>
      </c>
      <c r="D5590" s="72">
        <v>20</v>
      </c>
      <c r="E5590" s="11">
        <v>4.1429633319761031E-2</v>
      </c>
      <c r="F5590" s="11">
        <v>7.1103383433360409E-2</v>
      </c>
      <c r="G5590" s="11">
        <v>1.3511211309382388E-3</v>
      </c>
      <c r="H5590" s="11">
        <v>2.6637830399584877E-2</v>
      </c>
      <c r="I5590" s="11">
        <v>3.9516515031620182E-4</v>
      </c>
      <c r="J5590" s="11">
        <v>8.0912818357502091E-3</v>
      </c>
      <c r="K5590" s="126">
        <f t="shared" si="1394"/>
        <v>0.14900841526971095</v>
      </c>
      <c r="L5590" s="74">
        <f t="shared" si="1395"/>
        <v>149008.41526971097</v>
      </c>
      <c r="M5590" s="75">
        <f t="shared" si="1396"/>
        <v>41607.534876156518</v>
      </c>
      <c r="N5590" s="75">
        <f t="shared" si="1397"/>
        <v>81851.362395874472</v>
      </c>
      <c r="O5590" s="75">
        <f t="shared" si="1398"/>
        <v>1413.2913185205739</v>
      </c>
      <c r="P5590" s="75">
        <f t="shared" si="1399"/>
        <v>27672.44725506227</v>
      </c>
      <c r="Q5590" s="75">
        <f t="shared" si="1400"/>
        <v>364.15533358808392</v>
      </c>
      <c r="R5590" s="75">
        <f t="shared" si="1401"/>
        <v>11232.730983682142</v>
      </c>
      <c r="S5590" s="76">
        <f t="shared" si="1393"/>
        <v>164141.52216288407</v>
      </c>
      <c r="T5590" s="76"/>
      <c r="U5590" s="115">
        <f t="shared" si="1402"/>
        <v>40202.003638937815</v>
      </c>
      <c r="V5590" s="115">
        <f t="shared" si="1403"/>
        <v>27509.406969257845</v>
      </c>
      <c r="W5590" s="115">
        <f t="shared" si="1404"/>
        <v>78322.848222960893</v>
      </c>
      <c r="X5590" s="115">
        <f t="shared" si="1405"/>
        <v>11322.045175971021</v>
      </c>
      <c r="Y5590" s="115">
        <f t="shared" si="1406"/>
        <v>622.9790082383746</v>
      </c>
      <c r="Z5590" s="115">
        <f t="shared" si="1407"/>
        <v>341.74527205202969</v>
      </c>
      <c r="AA5590" s="12">
        <f t="shared" si="1408"/>
        <v>158321.02828741798</v>
      </c>
    </row>
    <row r="5591" spans="1:27" x14ac:dyDescent="0.2">
      <c r="A5591" s="72">
        <v>2004</v>
      </c>
      <c r="B5591" s="72">
        <v>8</v>
      </c>
      <c r="C5591" s="72">
        <v>20</v>
      </c>
      <c r="D5591" s="72">
        <v>21</v>
      </c>
      <c r="E5591" s="11">
        <v>4.7941766209567457E-2</v>
      </c>
      <c r="F5591" s="11">
        <v>6.7170787418606923E-2</v>
      </c>
      <c r="G5591" s="11">
        <v>1.7240698208340235E-3</v>
      </c>
      <c r="H5591" s="11">
        <v>2.0447990377377243E-2</v>
      </c>
      <c r="I5591" s="11">
        <v>3.9884378839582862E-4</v>
      </c>
      <c r="J5591" s="11">
        <v>7.8741258714994187E-3</v>
      </c>
      <c r="K5591" s="126">
        <f t="shared" si="1394"/>
        <v>0.14555758348628089</v>
      </c>
      <c r="L5591" s="74">
        <f t="shared" si="1395"/>
        <v>145557.5834862809</v>
      </c>
      <c r="M5591" s="75">
        <f t="shared" si="1396"/>
        <v>48147.63129070885</v>
      </c>
      <c r="N5591" s="75">
        <f t="shared" si="1397"/>
        <v>77324.315636393061</v>
      </c>
      <c r="O5591" s="75">
        <f t="shared" si="1398"/>
        <v>1803.4007865867852</v>
      </c>
      <c r="P5591" s="75">
        <f t="shared" si="1399"/>
        <v>21242.193027807953</v>
      </c>
      <c r="Q5591" s="75">
        <f t="shared" si="1400"/>
        <v>367.54529769793629</v>
      </c>
      <c r="R5591" s="75">
        <f t="shared" si="1401"/>
        <v>10931.263975432135</v>
      </c>
      <c r="S5591" s="76">
        <f t="shared" si="1393"/>
        <v>159816.35001462675</v>
      </c>
      <c r="T5591" s="76"/>
      <c r="U5591" s="115">
        <f t="shared" si="1402"/>
        <v>46521.171083955276</v>
      </c>
      <c r="V5591" s="115">
        <f t="shared" si="1403"/>
        <v>21117.038458338749</v>
      </c>
      <c r="W5591" s="115">
        <f t="shared" si="1404"/>
        <v>73990.957025765863</v>
      </c>
      <c r="X5591" s="115">
        <f t="shared" si="1405"/>
        <v>11018.181129780491</v>
      </c>
      <c r="Y5591" s="115">
        <f t="shared" si="1406"/>
        <v>794.93931559715099</v>
      </c>
      <c r="Z5591" s="115">
        <f t="shared" si="1407"/>
        <v>344.92661830763217</v>
      </c>
      <c r="AA5591" s="12">
        <f t="shared" si="1408"/>
        <v>153787.21363174514</v>
      </c>
    </row>
    <row r="5592" spans="1:27" x14ac:dyDescent="0.2">
      <c r="A5592" s="72">
        <v>2004</v>
      </c>
      <c r="B5592" s="72">
        <v>8</v>
      </c>
      <c r="C5592" s="72">
        <v>20</v>
      </c>
      <c r="D5592" s="72">
        <v>22</v>
      </c>
      <c r="E5592" s="11">
        <v>4.8596664820395916E-2</v>
      </c>
      <c r="F5592" s="11">
        <v>6.1749782899002049E-2</v>
      </c>
      <c r="G5592" s="11">
        <v>1.7240698208340235E-3</v>
      </c>
      <c r="H5592" s="11">
        <v>1.468435731273606E-2</v>
      </c>
      <c r="I5592" s="11">
        <v>3.9884378839582862E-4</v>
      </c>
      <c r="J5592" s="11">
        <v>7.5490564800927661E-3</v>
      </c>
      <c r="K5592" s="126">
        <f t="shared" si="1394"/>
        <v>0.13470277512145665</v>
      </c>
      <c r="L5592" s="74">
        <f t="shared" si="1395"/>
        <v>134702.77512145665</v>
      </c>
      <c r="M5592" s="75">
        <f t="shared" si="1396"/>
        <v>48805.342079025053</v>
      </c>
      <c r="N5592" s="75">
        <f t="shared" si="1397"/>
        <v>71083.872719921827</v>
      </c>
      <c r="O5592" s="75">
        <f t="shared" si="1398"/>
        <v>1803.4007865867852</v>
      </c>
      <c r="P5592" s="75">
        <f t="shared" si="1399"/>
        <v>15254.699692716309</v>
      </c>
      <c r="Q5592" s="75">
        <f t="shared" si="1400"/>
        <v>367.54529769793629</v>
      </c>
      <c r="R5592" s="75">
        <f t="shared" si="1401"/>
        <v>10479.986032230736</v>
      </c>
      <c r="S5592" s="76">
        <f t="shared" si="1393"/>
        <v>147794.84660817863</v>
      </c>
      <c r="T5592" s="76"/>
      <c r="U5592" s="115">
        <f t="shared" si="1402"/>
        <v>47156.663948023248</v>
      </c>
      <c r="V5592" s="115">
        <f t="shared" si="1403"/>
        <v>15164.822184780824</v>
      </c>
      <c r="W5592" s="115">
        <f t="shared" si="1404"/>
        <v>68019.532127217521</v>
      </c>
      <c r="X5592" s="115">
        <f t="shared" si="1405"/>
        <v>10563.314965241521</v>
      </c>
      <c r="Y5592" s="115">
        <f t="shared" si="1406"/>
        <v>794.93931559715099</v>
      </c>
      <c r="Z5592" s="115">
        <f t="shared" si="1407"/>
        <v>344.92661830763217</v>
      </c>
      <c r="AA5592" s="12">
        <f t="shared" si="1408"/>
        <v>142044.19915916788</v>
      </c>
    </row>
    <row r="5593" spans="1:27" x14ac:dyDescent="0.2">
      <c r="A5593" s="72">
        <v>2004</v>
      </c>
      <c r="B5593" s="72">
        <v>8</v>
      </c>
      <c r="C5593" s="72">
        <v>20</v>
      </c>
      <c r="D5593" s="72">
        <v>23</v>
      </c>
      <c r="E5593" s="11">
        <v>4.2224585135013586E-2</v>
      </c>
      <c r="F5593" s="11">
        <v>5.4920736540648427E-2</v>
      </c>
      <c r="G5593" s="11">
        <v>1.7240698208340235E-3</v>
      </c>
      <c r="H5593" s="11">
        <v>1.2340994074686348E-2</v>
      </c>
      <c r="I5593" s="11">
        <v>3.9884378839582862E-4</v>
      </c>
      <c r="J5593" s="11">
        <v>6.5859843353573231E-3</v>
      </c>
      <c r="K5593" s="126">
        <f t="shared" si="1394"/>
        <v>0.11819521369493553</v>
      </c>
      <c r="L5593" s="74">
        <f t="shared" si="1395"/>
        <v>118195.21369493553</v>
      </c>
      <c r="M5593" s="75">
        <f t="shared" si="1396"/>
        <v>42405.900266520912</v>
      </c>
      <c r="N5593" s="75">
        <f t="shared" si="1397"/>
        <v>63222.54852822981</v>
      </c>
      <c r="O5593" s="75">
        <f t="shared" si="1398"/>
        <v>1803.4007865867852</v>
      </c>
      <c r="P5593" s="75">
        <f t="shared" si="1399"/>
        <v>12820.319916599365</v>
      </c>
      <c r="Q5593" s="75">
        <f t="shared" si="1400"/>
        <v>367.54529769793629</v>
      </c>
      <c r="R5593" s="75">
        <f t="shared" si="1401"/>
        <v>9143.0000590202253</v>
      </c>
      <c r="S5593" s="76">
        <f t="shared" si="1393"/>
        <v>129762.71485465505</v>
      </c>
      <c r="T5593" s="76"/>
      <c r="U5593" s="115">
        <f t="shared" si="1402"/>
        <v>40973.399695545435</v>
      </c>
      <c r="V5593" s="115">
        <f t="shared" si="1403"/>
        <v>12744.785266409575</v>
      </c>
      <c r="W5593" s="115">
        <f t="shared" si="1404"/>
        <v>60497.100203366994</v>
      </c>
      <c r="X5593" s="115">
        <f t="shared" si="1405"/>
        <v>9215.6982894465436</v>
      </c>
      <c r="Y5593" s="115">
        <f t="shared" si="1406"/>
        <v>794.93931559715099</v>
      </c>
      <c r="Z5593" s="115">
        <f t="shared" si="1407"/>
        <v>344.92661830763217</v>
      </c>
      <c r="AA5593" s="12">
        <f t="shared" si="1408"/>
        <v>124570.84938867333</v>
      </c>
    </row>
    <row r="5594" spans="1:27" x14ac:dyDescent="0.2">
      <c r="A5594" s="72">
        <v>2004</v>
      </c>
      <c r="B5594" s="72">
        <v>8</v>
      </c>
      <c r="C5594" s="72">
        <v>20</v>
      </c>
      <c r="D5594" s="72">
        <v>24</v>
      </c>
      <c r="E5594" s="11">
        <v>3.3657836270192129E-2</v>
      </c>
      <c r="F5594" s="11">
        <v>5.2608339500798157E-2</v>
      </c>
      <c r="G5594" s="11">
        <v>1.7240698208340235E-3</v>
      </c>
      <c r="H5594" s="11">
        <v>1.3957967478270982E-2</v>
      </c>
      <c r="I5594" s="11">
        <v>3.9884378839582862E-4</v>
      </c>
      <c r="J5594" s="11">
        <v>6.0048792688092156E-3</v>
      </c>
      <c r="K5594" s="126">
        <f t="shared" si="1394"/>
        <v>0.10835193612730033</v>
      </c>
      <c r="L5594" s="74">
        <f t="shared" si="1395"/>
        <v>108351.93612730033</v>
      </c>
      <c r="M5594" s="75">
        <f t="shared" si="1396"/>
        <v>33802.36522151441</v>
      </c>
      <c r="N5594" s="75">
        <f t="shared" si="1397"/>
        <v>60560.609827530403</v>
      </c>
      <c r="O5594" s="75">
        <f t="shared" si="1398"/>
        <v>1803.4007865867852</v>
      </c>
      <c r="P5594" s="75">
        <f t="shared" si="1399"/>
        <v>14500.096781018157</v>
      </c>
      <c r="Q5594" s="75">
        <f t="shared" si="1400"/>
        <v>367.54529769793629</v>
      </c>
      <c r="R5594" s="75">
        <f t="shared" si="1401"/>
        <v>8336.2803057977872</v>
      </c>
      <c r="S5594" s="76">
        <f t="shared" si="1393"/>
        <v>119370.2982201455</v>
      </c>
      <c r="T5594" s="76"/>
      <c r="U5594" s="115">
        <f t="shared" si="1402"/>
        <v>32660.498000778392</v>
      </c>
      <c r="V5594" s="115">
        <f t="shared" si="1403"/>
        <v>14414.665236002327</v>
      </c>
      <c r="W5594" s="115">
        <f t="shared" si="1404"/>
        <v>57949.914490985822</v>
      </c>
      <c r="X5594" s="115">
        <f t="shared" si="1405"/>
        <v>8402.5641100914745</v>
      </c>
      <c r="Y5594" s="115">
        <f t="shared" si="1406"/>
        <v>794.93931559715099</v>
      </c>
      <c r="Z5594" s="115">
        <f t="shared" si="1407"/>
        <v>344.92661830763217</v>
      </c>
      <c r="AA5594" s="12">
        <f t="shared" si="1408"/>
        <v>114567.50777176279</v>
      </c>
    </row>
    <row r="5595" spans="1:27" x14ac:dyDescent="0.2">
      <c r="A5595" s="72">
        <v>2004</v>
      </c>
      <c r="B5595" s="72">
        <v>8</v>
      </c>
      <c r="C5595" s="72">
        <v>21</v>
      </c>
      <c r="D5595" s="72">
        <v>1</v>
      </c>
      <c r="E5595" s="11">
        <v>3.0770174245723415E-2</v>
      </c>
      <c r="F5595" s="11">
        <v>5.2804621761127796E-2</v>
      </c>
      <c r="G5595" s="11">
        <v>1.7240698208340235E-3</v>
      </c>
      <c r="H5595" s="11">
        <v>1.0344270539971511E-2</v>
      </c>
      <c r="I5595" s="11">
        <v>3.9884378839582862E-4</v>
      </c>
      <c r="J5595" s="11">
        <v>5.6236210492560459E-3</v>
      </c>
      <c r="K5595" s="126">
        <f t="shared" si="1394"/>
        <v>0.10166560120530863</v>
      </c>
      <c r="L5595" s="74">
        <f t="shared" si="1395"/>
        <v>101665.60120530863</v>
      </c>
      <c r="M5595" s="75">
        <f t="shared" si="1396"/>
        <v>30902.303387360389</v>
      </c>
      <c r="N5595" s="75">
        <f t="shared" si="1397"/>
        <v>60786.562090929794</v>
      </c>
      <c r="O5595" s="75">
        <f t="shared" si="1398"/>
        <v>1803.4007865867852</v>
      </c>
      <c r="P5595" s="75">
        <f t="shared" si="1399"/>
        <v>10746.043375736677</v>
      </c>
      <c r="Q5595" s="75">
        <f t="shared" si="1400"/>
        <v>367.54529769793629</v>
      </c>
      <c r="R5595" s="75">
        <f t="shared" si="1401"/>
        <v>7806.9981595948921</v>
      </c>
      <c r="S5595" s="76">
        <f t="shared" si="1393"/>
        <v>112412.85309790648</v>
      </c>
      <c r="T5595" s="76"/>
      <c r="U5595" s="115">
        <f t="shared" si="1402"/>
        <v>29858.402256418005</v>
      </c>
      <c r="V5595" s="115">
        <f t="shared" si="1403"/>
        <v>10682.729930160362</v>
      </c>
      <c r="W5595" s="115">
        <f t="shared" si="1404"/>
        <v>58166.126223006504</v>
      </c>
      <c r="X5595" s="115">
        <f t="shared" si="1405"/>
        <v>7869.0735120481759</v>
      </c>
      <c r="Y5595" s="115">
        <f t="shared" si="1406"/>
        <v>794.93931559715099</v>
      </c>
      <c r="Z5595" s="115">
        <f t="shared" si="1407"/>
        <v>344.92661830763217</v>
      </c>
      <c r="AA5595" s="12">
        <f t="shared" si="1408"/>
        <v>107716.19785553782</v>
      </c>
    </row>
    <row r="5596" spans="1:27" x14ac:dyDescent="0.2">
      <c r="A5596" s="72">
        <v>2004</v>
      </c>
      <c r="B5596" s="72">
        <v>8</v>
      </c>
      <c r="C5596" s="72">
        <v>21</v>
      </c>
      <c r="D5596" s="72">
        <v>2</v>
      </c>
      <c r="E5596" s="11">
        <v>2.6837375835404072E-2</v>
      </c>
      <c r="F5596" s="11">
        <v>5.1471350631975915E-2</v>
      </c>
      <c r="G5596" s="11">
        <v>1.7240698208340235E-3</v>
      </c>
      <c r="H5596" s="11">
        <v>1.1541613659771374E-2</v>
      </c>
      <c r="I5596" s="11">
        <v>3.9884378839582862E-4</v>
      </c>
      <c r="J5596" s="11">
        <v>5.3179231530223791E-3</v>
      </c>
      <c r="K5596" s="126">
        <f t="shared" si="1394"/>
        <v>9.7291176889403586E-2</v>
      </c>
      <c r="L5596" s="74">
        <f t="shared" si="1395"/>
        <v>97291.176889403592</v>
      </c>
      <c r="M5596" s="75">
        <f t="shared" si="1396"/>
        <v>26952.617283327094</v>
      </c>
      <c r="N5596" s="75">
        <f t="shared" si="1397"/>
        <v>59251.753856854033</v>
      </c>
      <c r="O5596" s="75">
        <f t="shared" si="1398"/>
        <v>1803.4007865867852</v>
      </c>
      <c r="P5596" s="75">
        <f t="shared" si="1399"/>
        <v>11989.8914606539</v>
      </c>
      <c r="Q5596" s="75">
        <f t="shared" si="1400"/>
        <v>367.54529769793629</v>
      </c>
      <c r="R5596" s="75">
        <f t="shared" si="1401"/>
        <v>7382.6127160550941</v>
      </c>
      <c r="S5596" s="76">
        <f t="shared" si="1393"/>
        <v>107747.82140117486</v>
      </c>
      <c r="T5596" s="76"/>
      <c r="U5596" s="115">
        <f t="shared" si="1402"/>
        <v>26042.139274253164</v>
      </c>
      <c r="V5596" s="115">
        <f t="shared" si="1403"/>
        <v>11919.249521670659</v>
      </c>
      <c r="W5596" s="115">
        <f t="shared" si="1404"/>
        <v>56697.481733163229</v>
      </c>
      <c r="X5596" s="115">
        <f t="shared" si="1405"/>
        <v>7441.3136760152274</v>
      </c>
      <c r="Y5596" s="115">
        <f t="shared" si="1406"/>
        <v>794.93931559715099</v>
      </c>
      <c r="Z5596" s="115">
        <f t="shared" si="1407"/>
        <v>344.92661830763217</v>
      </c>
      <c r="AA5596" s="12">
        <f t="shared" si="1408"/>
        <v>103240.05013900706</v>
      </c>
    </row>
    <row r="5597" spans="1:27" x14ac:dyDescent="0.2">
      <c r="A5597" s="72">
        <v>2004</v>
      </c>
      <c r="B5597" s="72">
        <v>8</v>
      </c>
      <c r="C5597" s="72">
        <v>21</v>
      </c>
      <c r="D5597" s="72">
        <v>3</v>
      </c>
      <c r="E5597" s="11">
        <v>2.4195523020759734E-2</v>
      </c>
      <c r="F5597" s="11">
        <v>5.087263935144444E-2</v>
      </c>
      <c r="G5597" s="11">
        <v>1.7240698208340235E-3</v>
      </c>
      <c r="H5597" s="11">
        <v>1.2948679261849411E-2</v>
      </c>
      <c r="I5597" s="11">
        <v>3.9884378839582862E-4</v>
      </c>
      <c r="J5597" s="11">
        <v>5.2720684368410741E-3</v>
      </c>
      <c r="K5597" s="126">
        <f t="shared" si="1394"/>
        <v>9.5411823680124505E-2</v>
      </c>
      <c r="L5597" s="74">
        <f t="shared" si="1395"/>
        <v>95411.823680124508</v>
      </c>
      <c r="M5597" s="75">
        <f t="shared" si="1396"/>
        <v>24299.420179828794</v>
      </c>
      <c r="N5597" s="75">
        <f t="shared" si="1397"/>
        <v>58562.541450538534</v>
      </c>
      <c r="O5597" s="75">
        <f t="shared" si="1398"/>
        <v>1803.4007865867852</v>
      </c>
      <c r="P5597" s="75">
        <f t="shared" si="1399"/>
        <v>13451.607676796026</v>
      </c>
      <c r="Q5597" s="75">
        <f t="shared" si="1400"/>
        <v>367.54529769793629</v>
      </c>
      <c r="R5597" s="75">
        <f t="shared" si="1401"/>
        <v>7318.9548554523508</v>
      </c>
      <c r="S5597" s="76">
        <f t="shared" si="1393"/>
        <v>105803.47024690043</v>
      </c>
      <c r="T5597" s="76"/>
      <c r="U5597" s="115">
        <f t="shared" si="1402"/>
        <v>23478.568999610859</v>
      </c>
      <c r="V5597" s="115">
        <f t="shared" si="1403"/>
        <v>13372.353610831455</v>
      </c>
      <c r="W5597" s="115">
        <f t="shared" si="1404"/>
        <v>56037.980447990347</v>
      </c>
      <c r="X5597" s="115">
        <f t="shared" si="1405"/>
        <v>7377.1496561880858</v>
      </c>
      <c r="Y5597" s="115">
        <f t="shared" si="1406"/>
        <v>794.93931559715099</v>
      </c>
      <c r="Z5597" s="115">
        <f t="shared" si="1407"/>
        <v>344.92661830763217</v>
      </c>
      <c r="AA5597" s="12">
        <f t="shared" si="1408"/>
        <v>101405.91864852552</v>
      </c>
    </row>
    <row r="5598" spans="1:27" x14ac:dyDescent="0.2">
      <c r="A5598" s="72">
        <v>2004</v>
      </c>
      <c r="B5598" s="72">
        <v>8</v>
      </c>
      <c r="C5598" s="72">
        <v>21</v>
      </c>
      <c r="D5598" s="72">
        <v>4</v>
      </c>
      <c r="E5598" s="11">
        <v>2.3258549579648569E-2</v>
      </c>
      <c r="F5598" s="11">
        <v>5.0435250200781066E-2</v>
      </c>
      <c r="G5598" s="11">
        <v>1.7240698208340235E-3</v>
      </c>
      <c r="H5598" s="11">
        <v>1.2894180543791644E-2</v>
      </c>
      <c r="I5598" s="11">
        <v>3.9884378839582862E-4</v>
      </c>
      <c r="J5598" s="11">
        <v>5.145510009955564E-3</v>
      </c>
      <c r="K5598" s="126">
        <f t="shared" si="1394"/>
        <v>9.3856403943406705E-2</v>
      </c>
      <c r="L5598" s="74">
        <f t="shared" si="1395"/>
        <v>93856.403943406709</v>
      </c>
      <c r="M5598" s="75">
        <f t="shared" si="1396"/>
        <v>23358.423313451265</v>
      </c>
      <c r="N5598" s="75">
        <f t="shared" si="1397"/>
        <v>58059.036608008435</v>
      </c>
      <c r="O5598" s="75">
        <f t="shared" si="1398"/>
        <v>1803.4007865867852</v>
      </c>
      <c r="P5598" s="75">
        <f t="shared" si="1399"/>
        <v>13394.992221321634</v>
      </c>
      <c r="Q5598" s="75">
        <f t="shared" si="1400"/>
        <v>367.54529769793629</v>
      </c>
      <c r="R5598" s="75">
        <f t="shared" si="1401"/>
        <v>7143.2599789444275</v>
      </c>
      <c r="S5598" s="76">
        <f t="shared" si="1393"/>
        <v>104126.65820601048</v>
      </c>
      <c r="T5598" s="76"/>
      <c r="U5598" s="115">
        <f t="shared" si="1402"/>
        <v>22569.359656665209</v>
      </c>
      <c r="V5598" s="115">
        <f t="shared" si="1403"/>
        <v>13316.07172180879</v>
      </c>
      <c r="W5598" s="115">
        <f t="shared" si="1404"/>
        <v>55556.181096010368</v>
      </c>
      <c r="X5598" s="115">
        <f t="shared" si="1405"/>
        <v>7200.0577867309503</v>
      </c>
      <c r="Y5598" s="115">
        <f t="shared" si="1406"/>
        <v>794.93931559715099</v>
      </c>
      <c r="Z5598" s="115">
        <f t="shared" si="1407"/>
        <v>344.92661830763217</v>
      </c>
      <c r="AA5598" s="12">
        <f t="shared" si="1408"/>
        <v>99781.53619512009</v>
      </c>
    </row>
    <row r="5599" spans="1:27" x14ac:dyDescent="0.2">
      <c r="A5599" s="72">
        <v>2004</v>
      </c>
      <c r="B5599" s="72">
        <v>8</v>
      </c>
      <c r="C5599" s="72">
        <v>21</v>
      </c>
      <c r="D5599" s="72">
        <v>5</v>
      </c>
      <c r="E5599" s="11">
        <v>2.096569434573823E-2</v>
      </c>
      <c r="F5599" s="11">
        <v>5.1062464988977763E-2</v>
      </c>
      <c r="G5599" s="11">
        <v>1.7240698208340235E-3</v>
      </c>
      <c r="H5599" s="11">
        <v>1.547343456333606E-2</v>
      </c>
      <c r="I5599" s="11">
        <v>3.9884378839582862E-4</v>
      </c>
      <c r="J5599" s="11">
        <v>5.1861675817578253E-3</v>
      </c>
      <c r="K5599" s="126">
        <f t="shared" si="1394"/>
        <v>9.4810675089039731E-2</v>
      </c>
      <c r="L5599" s="74">
        <f t="shared" si="1395"/>
        <v>94810.675089039738</v>
      </c>
      <c r="M5599" s="75">
        <f t="shared" si="1396"/>
        <v>21055.722409135062</v>
      </c>
      <c r="N5599" s="75">
        <f t="shared" si="1397"/>
        <v>58781.06110880951</v>
      </c>
      <c r="O5599" s="75">
        <f t="shared" si="1398"/>
        <v>1803.4007865867852</v>
      </c>
      <c r="P5599" s="75">
        <f t="shared" si="1399"/>
        <v>16074.424808082247</v>
      </c>
      <c r="Q5599" s="75">
        <f t="shared" si="1400"/>
        <v>367.54529769793629</v>
      </c>
      <c r="R5599" s="75">
        <f t="shared" si="1401"/>
        <v>7199.7028980980649</v>
      </c>
      <c r="S5599" s="76">
        <f t="shared" si="1393"/>
        <v>105281.85730840961</v>
      </c>
      <c r="T5599" s="76"/>
      <c r="U5599" s="115">
        <f t="shared" si="1402"/>
        <v>20344.445577755068</v>
      </c>
      <c r="V5599" s="115">
        <f t="shared" si="1403"/>
        <v>15979.717650789824</v>
      </c>
      <c r="W5599" s="115">
        <f t="shared" si="1404"/>
        <v>56247.07998558526</v>
      </c>
      <c r="X5599" s="115">
        <f t="shared" si="1405"/>
        <v>7256.9494973442925</v>
      </c>
      <c r="Y5599" s="115">
        <f t="shared" si="1406"/>
        <v>794.93931559715099</v>
      </c>
      <c r="Z5599" s="115">
        <f t="shared" si="1407"/>
        <v>344.92661830763217</v>
      </c>
      <c r="AA5599" s="12">
        <f t="shared" si="1408"/>
        <v>100968.05864537922</v>
      </c>
    </row>
    <row r="5600" spans="1:27" x14ac:dyDescent="0.2">
      <c r="A5600" s="72">
        <v>2004</v>
      </c>
      <c r="B5600" s="72">
        <v>8</v>
      </c>
      <c r="C5600" s="72">
        <v>21</v>
      </c>
      <c r="D5600" s="72">
        <v>6</v>
      </c>
      <c r="E5600" s="11">
        <v>2.2556877292708531E-2</v>
      </c>
      <c r="F5600" s="11">
        <v>5.2637468167078115E-2</v>
      </c>
      <c r="G5600" s="11">
        <v>9.4872912341910235E-4</v>
      </c>
      <c r="H5600" s="11">
        <v>1.7651520909035736E-2</v>
      </c>
      <c r="I5600" s="11">
        <v>3.9119609344081499E-4</v>
      </c>
      <c r="J5600" s="11">
        <v>5.3932779016941934E-3</v>
      </c>
      <c r="K5600" s="126">
        <f t="shared" si="1394"/>
        <v>9.9579069487376506E-2</v>
      </c>
      <c r="L5600" s="74">
        <f t="shared" si="1395"/>
        <v>99579.069487376502</v>
      </c>
      <c r="M5600" s="75">
        <f t="shared" si="1396"/>
        <v>22653.737999797646</v>
      </c>
      <c r="N5600" s="75">
        <f t="shared" si="1397"/>
        <v>60594.141579532377</v>
      </c>
      <c r="O5600" s="75">
        <f t="shared" si="1398"/>
        <v>992.38373455439819</v>
      </c>
      <c r="P5600" s="75">
        <f t="shared" si="1399"/>
        <v>18337.108315493006</v>
      </c>
      <c r="Q5600" s="75">
        <f t="shared" si="1400"/>
        <v>360.49774073271698</v>
      </c>
      <c r="R5600" s="75">
        <f t="shared" si="1401"/>
        <v>7487.2240294855064</v>
      </c>
      <c r="S5600" s="76">
        <f t="shared" si="1393"/>
        <v>110425.09339959566</v>
      </c>
      <c r="T5600" s="76"/>
      <c r="U5600" s="115">
        <f t="shared" si="1402"/>
        <v>21888.479099138032</v>
      </c>
      <c r="V5600" s="115">
        <f t="shared" si="1403"/>
        <v>18229.069899048369</v>
      </c>
      <c r="W5600" s="115">
        <f t="shared" si="1404"/>
        <v>57982.000729330866</v>
      </c>
      <c r="X5600" s="115">
        <f t="shared" si="1405"/>
        <v>7546.7567795932791</v>
      </c>
      <c r="Y5600" s="115">
        <f t="shared" si="1406"/>
        <v>437.44288714074736</v>
      </c>
      <c r="Z5600" s="115">
        <f t="shared" si="1407"/>
        <v>338.31276688151132</v>
      </c>
      <c r="AA5600" s="12">
        <f t="shared" si="1408"/>
        <v>106422.06216113281</v>
      </c>
    </row>
    <row r="5601" spans="1:27" x14ac:dyDescent="0.2">
      <c r="A5601" s="72">
        <v>2004</v>
      </c>
      <c r="B5601" s="72">
        <v>8</v>
      </c>
      <c r="C5601" s="72">
        <v>21</v>
      </c>
      <c r="D5601" s="72">
        <v>7</v>
      </c>
      <c r="E5601" s="11">
        <v>2.5167971599563504E-2</v>
      </c>
      <c r="F5601" s="11">
        <v>5.7898733883376088E-2</v>
      </c>
      <c r="G5601" s="11">
        <v>0</v>
      </c>
      <c r="H5601" s="11">
        <v>2.0497834638310567E-2</v>
      </c>
      <c r="I5601" s="11">
        <v>3.818381544663257E-4</v>
      </c>
      <c r="J5601" s="11">
        <v>5.7414681622617167E-3</v>
      </c>
      <c r="K5601" s="126">
        <f t="shared" si="1394"/>
        <v>0.1096878464379782</v>
      </c>
      <c r="L5601" s="74">
        <f t="shared" si="1395"/>
        <v>109687.84643797819</v>
      </c>
      <c r="M5601" s="75">
        <f t="shared" si="1396"/>
        <v>25276.044516461472</v>
      </c>
      <c r="N5601" s="75">
        <f t="shared" si="1397"/>
        <v>66650.699594233636</v>
      </c>
      <c r="O5601" s="75">
        <f t="shared" si="1398"/>
        <v>0</v>
      </c>
      <c r="P5601" s="75">
        <f t="shared" si="1399"/>
        <v>21293.973246427653</v>
      </c>
      <c r="Q5601" s="75">
        <f t="shared" si="1400"/>
        <v>351.87414782168901</v>
      </c>
      <c r="R5601" s="75">
        <f t="shared" si="1401"/>
        <v>7970.5995449461598</v>
      </c>
      <c r="S5601" s="76">
        <f t="shared" si="1393"/>
        <v>121543.19104989062</v>
      </c>
      <c r="T5601" s="76"/>
      <c r="U5601" s="115">
        <f t="shared" si="1402"/>
        <v>24422.202292283568</v>
      </c>
      <c r="V5601" s="115">
        <f t="shared" si="1403"/>
        <v>21168.513598713471</v>
      </c>
      <c r="W5601" s="115">
        <f t="shared" si="1404"/>
        <v>63777.467783925829</v>
      </c>
      <c r="X5601" s="115">
        <f t="shared" si="1405"/>
        <v>8033.9757320416347</v>
      </c>
      <c r="Y5601" s="115">
        <f t="shared" si="1406"/>
        <v>0</v>
      </c>
      <c r="Z5601" s="115">
        <f t="shared" si="1407"/>
        <v>330.21986851199631</v>
      </c>
      <c r="AA5601" s="12">
        <f t="shared" si="1408"/>
        <v>117732.3792754765</v>
      </c>
    </row>
    <row r="5602" spans="1:27" x14ac:dyDescent="0.2">
      <c r="A5602" s="72">
        <v>2004</v>
      </c>
      <c r="B5602" s="72">
        <v>8</v>
      </c>
      <c r="C5602" s="72">
        <v>21</v>
      </c>
      <c r="D5602" s="72">
        <v>8</v>
      </c>
      <c r="E5602" s="11">
        <v>2.9738584134660725E-2</v>
      </c>
      <c r="F5602" s="11">
        <v>6.1356383884949253E-2</v>
      </c>
      <c r="G5602" s="11">
        <v>0</v>
      </c>
      <c r="H5602" s="11">
        <v>2.2745426148699899E-2</v>
      </c>
      <c r="I5602" s="11">
        <v>3.818381544663257E-4</v>
      </c>
      <c r="J5602" s="11">
        <v>6.0821684227108219E-3</v>
      </c>
      <c r="K5602" s="126">
        <f t="shared" si="1394"/>
        <v>0.12030440074548703</v>
      </c>
      <c r="L5602" s="74">
        <f t="shared" si="1395"/>
        <v>120304.40074548703</v>
      </c>
      <c r="M5602" s="75">
        <f t="shared" si="1396"/>
        <v>29866.283560859385</v>
      </c>
      <c r="N5602" s="75">
        <f t="shared" si="1397"/>
        <v>70631.00755780765</v>
      </c>
      <c r="O5602" s="75">
        <f t="shared" si="1398"/>
        <v>0</v>
      </c>
      <c r="P5602" s="75">
        <f t="shared" si="1399"/>
        <v>23628.861508316422</v>
      </c>
      <c r="Q5602" s="75">
        <f t="shared" si="1400"/>
        <v>351.87414782168901</v>
      </c>
      <c r="R5602" s="75">
        <f t="shared" si="1401"/>
        <v>8443.5770594341848</v>
      </c>
      <c r="S5602" s="76">
        <f t="shared" si="1393"/>
        <v>132921.60383423933</v>
      </c>
      <c r="T5602" s="76"/>
      <c r="U5602" s="115">
        <f t="shared" si="1402"/>
        <v>28857.37989450747</v>
      </c>
      <c r="V5602" s="115">
        <f t="shared" si="1403"/>
        <v>23489.645186101032</v>
      </c>
      <c r="W5602" s="115">
        <f t="shared" si="1404"/>
        <v>67586.189439698341</v>
      </c>
      <c r="X5602" s="115">
        <f t="shared" si="1405"/>
        <v>8510.7140064676187</v>
      </c>
      <c r="Y5602" s="115">
        <f t="shared" si="1406"/>
        <v>0</v>
      </c>
      <c r="Z5602" s="115">
        <f t="shared" si="1407"/>
        <v>330.21986851199631</v>
      </c>
      <c r="AA5602" s="12">
        <f t="shared" si="1408"/>
        <v>128774.14839528647</v>
      </c>
    </row>
    <row r="5603" spans="1:27" x14ac:dyDescent="0.2">
      <c r="A5603" s="72">
        <v>2004</v>
      </c>
      <c r="B5603" s="72">
        <v>8</v>
      </c>
      <c r="C5603" s="72">
        <v>21</v>
      </c>
      <c r="D5603" s="72">
        <v>9</v>
      </c>
      <c r="E5603" s="11">
        <v>3.3930216069146119E-2</v>
      </c>
      <c r="F5603" s="11">
        <v>6.3455390649847454E-2</v>
      </c>
      <c r="G5603" s="11">
        <v>0</v>
      </c>
      <c r="H5603" s="11">
        <v>2.6185258560107675E-2</v>
      </c>
      <c r="I5603" s="11">
        <v>3.818381544663257E-4</v>
      </c>
      <c r="J5603" s="11">
        <v>6.5859590794465914E-3</v>
      </c>
      <c r="K5603" s="126">
        <f t="shared" si="1394"/>
        <v>0.13053866251301416</v>
      </c>
      <c r="L5603" s="74">
        <f t="shared" si="1395"/>
        <v>130538.66251301416</v>
      </c>
      <c r="M5603" s="75">
        <f t="shared" si="1396"/>
        <v>34075.914637148097</v>
      </c>
      <c r="N5603" s="75">
        <f t="shared" si="1397"/>
        <v>73047.299935034622</v>
      </c>
      <c r="O5603" s="75">
        <f t="shared" si="1398"/>
        <v>0</v>
      </c>
      <c r="P5603" s="75">
        <f t="shared" si="1399"/>
        <v>27202.297465488773</v>
      </c>
      <c r="Q5603" s="75">
        <f t="shared" si="1400"/>
        <v>351.87414782168901</v>
      </c>
      <c r="R5603" s="75">
        <f t="shared" si="1401"/>
        <v>9142.9649974741369</v>
      </c>
      <c r="S5603" s="76">
        <f t="shared" si="1393"/>
        <v>143820.35118296731</v>
      </c>
      <c r="T5603" s="76"/>
      <c r="U5603" s="115">
        <f t="shared" si="1402"/>
        <v>32924.806728403513</v>
      </c>
      <c r="V5603" s="115">
        <f t="shared" si="1403"/>
        <v>27042.027204155129</v>
      </c>
      <c r="W5603" s="115">
        <f t="shared" si="1404"/>
        <v>69898.318347321547</v>
      </c>
      <c r="X5603" s="115">
        <f t="shared" si="1405"/>
        <v>9215.6629491175245</v>
      </c>
      <c r="Y5603" s="115">
        <f t="shared" si="1406"/>
        <v>0</v>
      </c>
      <c r="Z5603" s="115">
        <f t="shared" si="1407"/>
        <v>330.21986851199631</v>
      </c>
      <c r="AA5603" s="12">
        <f t="shared" si="1408"/>
        <v>139411.03509750971</v>
      </c>
    </row>
    <row r="5604" spans="1:27" x14ac:dyDescent="0.2">
      <c r="A5604" s="72">
        <v>2004</v>
      </c>
      <c r="B5604" s="72">
        <v>8</v>
      </c>
      <c r="C5604" s="72">
        <v>21</v>
      </c>
      <c r="D5604" s="72">
        <v>10</v>
      </c>
      <c r="E5604" s="11">
        <v>3.8227525791762459E-2</v>
      </c>
      <c r="F5604" s="11">
        <v>6.5589885308902016E-2</v>
      </c>
      <c r="G5604" s="11">
        <v>0</v>
      </c>
      <c r="H5604" s="11">
        <v>2.6047565370533141E-2</v>
      </c>
      <c r="I5604" s="11">
        <v>3.818381544663257E-4</v>
      </c>
      <c r="J5604" s="11">
        <v>6.9804621194031876E-3</v>
      </c>
      <c r="K5604" s="126">
        <f t="shared" si="1394"/>
        <v>0.1372272767450671</v>
      </c>
      <c r="L5604" s="74">
        <f t="shared" si="1395"/>
        <v>137227.27674506709</v>
      </c>
      <c r="M5604" s="75">
        <f t="shared" si="1396"/>
        <v>38391.677288904953</v>
      </c>
      <c r="N5604" s="75">
        <f t="shared" si="1397"/>
        <v>75504.444552267581</v>
      </c>
      <c r="O5604" s="75">
        <f t="shared" si="1398"/>
        <v>0</v>
      </c>
      <c r="P5604" s="75">
        <f t="shared" si="1399"/>
        <v>27059.256254221731</v>
      </c>
      <c r="Q5604" s="75">
        <f t="shared" si="1400"/>
        <v>351.87414782168901</v>
      </c>
      <c r="R5604" s="75">
        <f t="shared" si="1401"/>
        <v>9690.6342802938216</v>
      </c>
      <c r="S5604" s="76">
        <f t="shared" si="1393"/>
        <v>150997.88652350978</v>
      </c>
      <c r="T5604" s="76"/>
      <c r="U5604" s="115">
        <f t="shared" si="1402"/>
        <v>37094.779939917848</v>
      </c>
      <c r="V5604" s="115">
        <f t="shared" si="1403"/>
        <v>26899.828761861565</v>
      </c>
      <c r="W5604" s="115">
        <f t="shared" si="1404"/>
        <v>72249.538403826111</v>
      </c>
      <c r="X5604" s="115">
        <f t="shared" si="1405"/>
        <v>9767.6868843995107</v>
      </c>
      <c r="Y5604" s="115">
        <f t="shared" si="1406"/>
        <v>0</v>
      </c>
      <c r="Z5604" s="115">
        <f t="shared" si="1407"/>
        <v>330.21986851199631</v>
      </c>
      <c r="AA5604" s="12">
        <f t="shared" si="1408"/>
        <v>146342.05385851703</v>
      </c>
    </row>
    <row r="5605" spans="1:27" x14ac:dyDescent="0.2">
      <c r="A5605" s="72">
        <v>2004</v>
      </c>
      <c r="B5605" s="72">
        <v>8</v>
      </c>
      <c r="C5605" s="72">
        <v>21</v>
      </c>
      <c r="D5605" s="72">
        <v>11</v>
      </c>
      <c r="E5605" s="11">
        <v>4.2407104215870899E-2</v>
      </c>
      <c r="F5605" s="11">
        <v>6.5835344568118223E-2</v>
      </c>
      <c r="G5605" s="11">
        <v>0</v>
      </c>
      <c r="H5605" s="11">
        <v>2.6318965444808228E-2</v>
      </c>
      <c r="I5605" s="11">
        <v>3.818381544663257E-4</v>
      </c>
      <c r="J5605" s="11">
        <v>7.1866552547154676E-3</v>
      </c>
      <c r="K5605" s="126">
        <f t="shared" si="1394"/>
        <v>0.14212990763797911</v>
      </c>
      <c r="L5605" s="74">
        <f t="shared" si="1395"/>
        <v>142129.90763797911</v>
      </c>
      <c r="M5605" s="75">
        <f t="shared" si="1396"/>
        <v>42589.203096254438</v>
      </c>
      <c r="N5605" s="75">
        <f t="shared" si="1397"/>
        <v>75787.00740384213</v>
      </c>
      <c r="O5605" s="75">
        <f t="shared" si="1398"/>
        <v>0</v>
      </c>
      <c r="P5605" s="75">
        <f t="shared" si="1399"/>
        <v>27341.197543273352</v>
      </c>
      <c r="Q5605" s="75">
        <f t="shared" si="1400"/>
        <v>351.87414782168901</v>
      </c>
      <c r="R5605" s="75">
        <f t="shared" si="1401"/>
        <v>9976.8821291094919</v>
      </c>
      <c r="S5605" s="76">
        <f t="shared" si="1393"/>
        <v>156046.16432030109</v>
      </c>
      <c r="T5605" s="76"/>
      <c r="U5605" s="115">
        <f t="shared" si="1402"/>
        <v>41150.510429212038</v>
      </c>
      <c r="V5605" s="115">
        <f t="shared" si="1403"/>
        <v>27180.108911660725</v>
      </c>
      <c r="W5605" s="115">
        <f t="shared" si="1404"/>
        <v>72519.920309386609</v>
      </c>
      <c r="X5605" s="115">
        <f t="shared" si="1405"/>
        <v>10056.210759895474</v>
      </c>
      <c r="Y5605" s="115">
        <f t="shared" si="1406"/>
        <v>0</v>
      </c>
      <c r="Z5605" s="115">
        <f t="shared" si="1407"/>
        <v>330.21986851199631</v>
      </c>
      <c r="AA5605" s="12">
        <f t="shared" si="1408"/>
        <v>151236.97027866685</v>
      </c>
    </row>
    <row r="5606" spans="1:27" x14ac:dyDescent="0.2">
      <c r="A5606" s="72">
        <v>2004</v>
      </c>
      <c r="B5606" s="72">
        <v>8</v>
      </c>
      <c r="C5606" s="72">
        <v>21</v>
      </c>
      <c r="D5606" s="72">
        <v>12</v>
      </c>
      <c r="E5606" s="11">
        <v>4.3034626464749155E-2</v>
      </c>
      <c r="F5606" s="11">
        <v>6.421056658760313E-2</v>
      </c>
      <c r="G5606" s="11">
        <v>0</v>
      </c>
      <c r="H5606" s="11">
        <v>2.6196593474272827E-2</v>
      </c>
      <c r="I5606" s="11">
        <v>3.818381544663257E-4</v>
      </c>
      <c r="J5606" s="11">
        <v>7.2936500157552708E-3</v>
      </c>
      <c r="K5606" s="126">
        <f t="shared" si="1394"/>
        <v>0.14111727469684671</v>
      </c>
      <c r="L5606" s="74">
        <f t="shared" si="1395"/>
        <v>141117.2746968467</v>
      </c>
      <c r="M5606" s="75">
        <f t="shared" si="1396"/>
        <v>43219.419966730879</v>
      </c>
      <c r="N5606" s="75">
        <f t="shared" si="1397"/>
        <v>73916.628177505889</v>
      </c>
      <c r="O5606" s="75">
        <f t="shared" si="1398"/>
        <v>0</v>
      </c>
      <c r="P5606" s="75">
        <f t="shared" si="1399"/>
        <v>27214.072629219103</v>
      </c>
      <c r="Q5606" s="75">
        <f t="shared" si="1400"/>
        <v>351.87414782168901</v>
      </c>
      <c r="R5606" s="75">
        <f t="shared" si="1401"/>
        <v>10125.417724806244</v>
      </c>
      <c r="S5606" s="76">
        <f t="shared" si="1393"/>
        <v>154827.41264608377</v>
      </c>
      <c r="T5606" s="76"/>
      <c r="U5606" s="115">
        <f t="shared" si="1402"/>
        <v>41759.438138955615</v>
      </c>
      <c r="V5606" s="115">
        <f t="shared" si="1403"/>
        <v>27053.732991077464</v>
      </c>
      <c r="W5606" s="115">
        <f t="shared" si="1404"/>
        <v>70730.170890736787</v>
      </c>
      <c r="X5606" s="115">
        <f t="shared" si="1405"/>
        <v>10205.927398454827</v>
      </c>
      <c r="Y5606" s="115">
        <f t="shared" si="1406"/>
        <v>0</v>
      </c>
      <c r="Z5606" s="115">
        <f t="shared" si="1407"/>
        <v>330.21986851199631</v>
      </c>
      <c r="AA5606" s="12">
        <f t="shared" si="1408"/>
        <v>150079.48928773671</v>
      </c>
    </row>
    <row r="5607" spans="1:27" x14ac:dyDescent="0.2">
      <c r="A5607" s="72">
        <v>2004</v>
      </c>
      <c r="B5607" s="72">
        <v>8</v>
      </c>
      <c r="C5607" s="72">
        <v>21</v>
      </c>
      <c r="D5607" s="72">
        <v>13</v>
      </c>
      <c r="E5607" s="11">
        <v>4.5129076273500941E-2</v>
      </c>
      <c r="F5607" s="11">
        <v>6.4075824286252109E-2</v>
      </c>
      <c r="G5607" s="11">
        <v>0</v>
      </c>
      <c r="H5607" s="11">
        <v>2.3405059415421616E-2</v>
      </c>
      <c r="I5607" s="11">
        <v>3.818381544663257E-4</v>
      </c>
      <c r="J5607" s="11">
        <v>7.3288051852853607E-3</v>
      </c>
      <c r="K5607" s="126">
        <f t="shared" si="1394"/>
        <v>0.14032060331492635</v>
      </c>
      <c r="L5607" s="74">
        <f t="shared" si="1395"/>
        <v>140320.60331492635</v>
      </c>
      <c r="M5607" s="75">
        <f t="shared" si="1396"/>
        <v>45322.863480010375</v>
      </c>
      <c r="N5607" s="75">
        <f t="shared" si="1397"/>
        <v>73761.518245947242</v>
      </c>
      <c r="O5607" s="75">
        <f t="shared" si="1398"/>
        <v>0</v>
      </c>
      <c r="P5607" s="75">
        <f t="shared" si="1399"/>
        <v>24314.115018351742</v>
      </c>
      <c r="Q5607" s="75">
        <f t="shared" si="1400"/>
        <v>351.87414782168901</v>
      </c>
      <c r="R5607" s="75">
        <f t="shared" si="1401"/>
        <v>10174.221927902034</v>
      </c>
      <c r="S5607" s="76">
        <f t="shared" si="1393"/>
        <v>153924.59282003305</v>
      </c>
      <c r="T5607" s="76"/>
      <c r="U5607" s="115">
        <f t="shared" si="1402"/>
        <v>43791.825878985408</v>
      </c>
      <c r="V5607" s="115">
        <f t="shared" si="1403"/>
        <v>24170.861325422629</v>
      </c>
      <c r="W5607" s="115">
        <f t="shared" si="1404"/>
        <v>70581.747562502074</v>
      </c>
      <c r="X5607" s="115">
        <f t="shared" si="1405"/>
        <v>10255.11965571003</v>
      </c>
      <c r="Y5607" s="115">
        <f t="shared" si="1406"/>
        <v>0</v>
      </c>
      <c r="Z5607" s="115">
        <f t="shared" si="1407"/>
        <v>330.21986851199631</v>
      </c>
      <c r="AA5607" s="12">
        <f t="shared" si="1408"/>
        <v>149129.77429113214</v>
      </c>
    </row>
    <row r="5608" spans="1:27" x14ac:dyDescent="0.2">
      <c r="A5608" s="72">
        <v>2004</v>
      </c>
      <c r="B5608" s="72">
        <v>8</v>
      </c>
      <c r="C5608" s="72">
        <v>21</v>
      </c>
      <c r="D5608" s="72">
        <v>14</v>
      </c>
      <c r="E5608" s="11">
        <v>4.4203592175292607E-2</v>
      </c>
      <c r="F5608" s="11">
        <v>6.3651157419841092E-2</v>
      </c>
      <c r="G5608" s="11">
        <v>0</v>
      </c>
      <c r="H5608" s="11">
        <v>2.3665563879672238E-2</v>
      </c>
      <c r="I5608" s="11">
        <v>3.818381544663257E-4</v>
      </c>
      <c r="J5608" s="11">
        <v>7.3795514352164157E-3</v>
      </c>
      <c r="K5608" s="126">
        <f t="shared" si="1394"/>
        <v>0.13928170306448864</v>
      </c>
      <c r="L5608" s="74">
        <f t="shared" si="1395"/>
        <v>139281.70306448865</v>
      </c>
      <c r="M5608" s="75">
        <f t="shared" si="1396"/>
        <v>44393.405292525895</v>
      </c>
      <c r="N5608" s="75">
        <f t="shared" si="1397"/>
        <v>73272.65878664027</v>
      </c>
      <c r="O5608" s="75">
        <f t="shared" si="1398"/>
        <v>0</v>
      </c>
      <c r="P5608" s="75">
        <f t="shared" si="1399"/>
        <v>24584.73751044464</v>
      </c>
      <c r="Q5608" s="75">
        <f t="shared" si="1400"/>
        <v>351.87414782168901</v>
      </c>
      <c r="R5608" s="75">
        <f t="shared" si="1401"/>
        <v>10244.67046565877</v>
      </c>
      <c r="S5608" s="76">
        <f t="shared" si="1393"/>
        <v>152847.34620309126</v>
      </c>
      <c r="T5608" s="76"/>
      <c r="U5608" s="115">
        <f t="shared" si="1402"/>
        <v>42893.765430398133</v>
      </c>
      <c r="V5608" s="115">
        <f t="shared" si="1403"/>
        <v>24439.889366253257</v>
      </c>
      <c r="W5608" s="115">
        <f t="shared" si="1404"/>
        <v>70113.962248819997</v>
      </c>
      <c r="X5608" s="115">
        <f t="shared" si="1405"/>
        <v>10326.128347026646</v>
      </c>
      <c r="Y5608" s="115">
        <f t="shared" si="1406"/>
        <v>0</v>
      </c>
      <c r="Z5608" s="115">
        <f t="shared" si="1407"/>
        <v>330.21986851199631</v>
      </c>
      <c r="AA5608" s="12">
        <f t="shared" si="1408"/>
        <v>148103.96526101005</v>
      </c>
    </row>
    <row r="5609" spans="1:27" x14ac:dyDescent="0.2">
      <c r="A5609" s="72">
        <v>2004</v>
      </c>
      <c r="B5609" s="72">
        <v>8</v>
      </c>
      <c r="C5609" s="72">
        <v>21</v>
      </c>
      <c r="D5609" s="72">
        <v>15</v>
      </c>
      <c r="E5609" s="11">
        <v>4.766832659547475E-2</v>
      </c>
      <c r="F5609" s="11">
        <v>6.0896682654917308E-2</v>
      </c>
      <c r="G5609" s="11">
        <v>0</v>
      </c>
      <c r="H5609" s="11">
        <v>1.975422379672058E-2</v>
      </c>
      <c r="I5609" s="11">
        <v>3.818381544663257E-4</v>
      </c>
      <c r="J5609" s="11">
        <v>7.4552108068562176E-3</v>
      </c>
      <c r="K5609" s="126">
        <f t="shared" si="1394"/>
        <v>0.13615628200843516</v>
      </c>
      <c r="L5609" s="74">
        <f t="shared" si="1395"/>
        <v>136156.28200843517</v>
      </c>
      <c r="M5609" s="75">
        <f t="shared" si="1396"/>
        <v>47873.017509020887</v>
      </c>
      <c r="N5609" s="75">
        <f t="shared" si="1397"/>
        <v>70101.817944651775</v>
      </c>
      <c r="O5609" s="75">
        <f t="shared" si="1398"/>
        <v>0</v>
      </c>
      <c r="P5609" s="75">
        <f t="shared" si="1399"/>
        <v>20521.480461410443</v>
      </c>
      <c r="Q5609" s="75">
        <f t="shared" si="1400"/>
        <v>351.87414782168901</v>
      </c>
      <c r="R5609" s="75">
        <f t="shared" si="1401"/>
        <v>10349.704672262393</v>
      </c>
      <c r="S5609" s="76">
        <f t="shared" si="1393"/>
        <v>149197.89473516718</v>
      </c>
      <c r="T5609" s="76"/>
      <c r="U5609" s="115">
        <f t="shared" si="1402"/>
        <v>46255.833945295599</v>
      </c>
      <c r="V5609" s="115">
        <f t="shared" si="1403"/>
        <v>20400.572180017072</v>
      </c>
      <c r="W5609" s="115">
        <f t="shared" si="1404"/>
        <v>67079.812556783261</v>
      </c>
      <c r="X5609" s="115">
        <f t="shared" si="1405"/>
        <v>10431.997706304996</v>
      </c>
      <c r="Y5609" s="115">
        <f t="shared" si="1406"/>
        <v>0</v>
      </c>
      <c r="Z5609" s="115">
        <f t="shared" si="1407"/>
        <v>330.21986851199631</v>
      </c>
      <c r="AA5609" s="12">
        <f t="shared" si="1408"/>
        <v>144498.43625691294</v>
      </c>
    </row>
    <row r="5610" spans="1:27" x14ac:dyDescent="0.2">
      <c r="A5610" s="72">
        <v>2004</v>
      </c>
      <c r="B5610" s="72">
        <v>8</v>
      </c>
      <c r="C5610" s="72">
        <v>21</v>
      </c>
      <c r="D5610" s="72">
        <v>16</v>
      </c>
      <c r="E5610" s="11">
        <v>4.9659635270688139E-2</v>
      </c>
      <c r="F5610" s="11">
        <v>5.9953353544879968E-2</v>
      </c>
      <c r="G5610" s="11">
        <v>0</v>
      </c>
      <c r="H5610" s="11">
        <v>1.8232886827968371E-2</v>
      </c>
      <c r="I5610" s="11">
        <v>3.818381544663257E-4</v>
      </c>
      <c r="J5610" s="11">
        <v>7.2369428770608594E-3</v>
      </c>
      <c r="K5610" s="126">
        <f t="shared" si="1394"/>
        <v>0.13546465667506366</v>
      </c>
      <c r="L5610" s="74">
        <f t="shared" si="1395"/>
        <v>135464.65667506366</v>
      </c>
      <c r="M5610" s="75">
        <f t="shared" si="1396"/>
        <v>49872.876993985599</v>
      </c>
      <c r="N5610" s="75">
        <f t="shared" si="1397"/>
        <v>69015.895318809227</v>
      </c>
      <c r="O5610" s="75">
        <f t="shared" si="1398"/>
        <v>0</v>
      </c>
      <c r="P5610" s="75">
        <f t="shared" si="1399"/>
        <v>18941.054563600541</v>
      </c>
      <c r="Q5610" s="75">
        <f t="shared" si="1400"/>
        <v>351.87414782168901</v>
      </c>
      <c r="R5610" s="75">
        <f t="shared" si="1401"/>
        <v>10046.693976611701</v>
      </c>
      <c r="S5610" s="76">
        <f t="shared" si="1393"/>
        <v>148228.39500082878</v>
      </c>
      <c r="T5610" s="76"/>
      <c r="U5610" s="115">
        <f t="shared" si="1402"/>
        <v>48188.136796959821</v>
      </c>
      <c r="V5610" s="115">
        <f t="shared" si="1403"/>
        <v>18829.457821865974</v>
      </c>
      <c r="W5610" s="115">
        <f t="shared" si="1404"/>
        <v>66040.702754378406</v>
      </c>
      <c r="X5610" s="115">
        <f t="shared" si="1405"/>
        <v>10126.577698477573</v>
      </c>
      <c r="Y5610" s="115">
        <f t="shared" si="1406"/>
        <v>0</v>
      </c>
      <c r="Z5610" s="115">
        <f t="shared" si="1407"/>
        <v>330.21986851199631</v>
      </c>
      <c r="AA5610" s="12">
        <f t="shared" si="1408"/>
        <v>143515.09494019378</v>
      </c>
    </row>
    <row r="5611" spans="1:27" x14ac:dyDescent="0.2">
      <c r="A5611" s="72">
        <v>2004</v>
      </c>
      <c r="B5611" s="72">
        <v>8</v>
      </c>
      <c r="C5611" s="72">
        <v>21</v>
      </c>
      <c r="D5611" s="72">
        <v>17</v>
      </c>
      <c r="E5611" s="11">
        <v>4.9347079458752982E-2</v>
      </c>
      <c r="F5611" s="11">
        <v>5.9783705864286031E-2</v>
      </c>
      <c r="G5611" s="11">
        <v>0</v>
      </c>
      <c r="H5611" s="11">
        <v>2.1928569183910254E-2</v>
      </c>
      <c r="I5611" s="11">
        <v>3.818381544663257E-4</v>
      </c>
      <c r="J5611" s="11">
        <v>7.0876096857576407E-3</v>
      </c>
      <c r="K5611" s="126">
        <f t="shared" si="1394"/>
        <v>0.13852880234717324</v>
      </c>
      <c r="L5611" s="74">
        <f t="shared" si="1395"/>
        <v>138528.80234717324</v>
      </c>
      <c r="M5611" s="75">
        <f t="shared" si="1396"/>
        <v>49558.979046942113</v>
      </c>
      <c r="N5611" s="75">
        <f t="shared" si="1397"/>
        <v>68820.603715042889</v>
      </c>
      <c r="O5611" s="75">
        <f t="shared" si="1398"/>
        <v>0</v>
      </c>
      <c r="P5611" s="75">
        <f t="shared" si="1399"/>
        <v>22780.277710987943</v>
      </c>
      <c r="Q5611" s="75">
        <f t="shared" si="1400"/>
        <v>351.87414782168901</v>
      </c>
      <c r="R5611" s="75">
        <f t="shared" si="1401"/>
        <v>9839.3820081381327</v>
      </c>
      <c r="S5611" s="76">
        <f t="shared" si="1393"/>
        <v>151351.11662893277</v>
      </c>
      <c r="T5611" s="76"/>
      <c r="U5611" s="115">
        <f t="shared" si="1402"/>
        <v>47884.842539156314</v>
      </c>
      <c r="V5611" s="115">
        <f t="shared" si="1403"/>
        <v>22646.061067462702</v>
      </c>
      <c r="W5611" s="115">
        <f t="shared" si="1404"/>
        <v>65853.829937686227</v>
      </c>
      <c r="X5611" s="115">
        <f t="shared" si="1405"/>
        <v>9917.6173418210292</v>
      </c>
      <c r="Y5611" s="115">
        <f t="shared" si="1406"/>
        <v>0</v>
      </c>
      <c r="Z5611" s="115">
        <f t="shared" si="1407"/>
        <v>330.21986851199631</v>
      </c>
      <c r="AA5611" s="12">
        <f t="shared" si="1408"/>
        <v>146632.57075463829</v>
      </c>
    </row>
    <row r="5612" spans="1:27" x14ac:dyDescent="0.2">
      <c r="A5612" s="72">
        <v>2004</v>
      </c>
      <c r="B5612" s="72">
        <v>8</v>
      </c>
      <c r="C5612" s="72">
        <v>21</v>
      </c>
      <c r="D5612" s="72">
        <v>18</v>
      </c>
      <c r="E5612" s="11">
        <v>5.3896869872142587E-2</v>
      </c>
      <c r="F5612" s="11">
        <v>5.7533313300548804E-2</v>
      </c>
      <c r="G5612" s="11">
        <v>0</v>
      </c>
      <c r="H5612" s="11">
        <v>1.5404483648130133E-2</v>
      </c>
      <c r="I5612" s="11">
        <v>3.818381544663257E-4</v>
      </c>
      <c r="J5612" s="11">
        <v>6.8970064315432992E-3</v>
      </c>
      <c r="K5612" s="126">
        <f t="shared" si="1394"/>
        <v>0.13411351140683117</v>
      </c>
      <c r="L5612" s="74">
        <f t="shared" si="1395"/>
        <v>134113.51140683118</v>
      </c>
      <c r="M5612" s="75">
        <f t="shared" si="1396"/>
        <v>54128.306558079319</v>
      </c>
      <c r="N5612" s="75">
        <f t="shared" si="1397"/>
        <v>66230.042079673309</v>
      </c>
      <c r="O5612" s="75">
        <f t="shared" si="1398"/>
        <v>0</v>
      </c>
      <c r="P5612" s="75">
        <f t="shared" si="1399"/>
        <v>16002.795830211213</v>
      </c>
      <c r="Q5612" s="75">
        <f t="shared" si="1400"/>
        <v>351.87414782168901</v>
      </c>
      <c r="R5612" s="75">
        <f t="shared" si="1401"/>
        <v>9574.7768290496497</v>
      </c>
      <c r="S5612" s="76">
        <f t="shared" si="1393"/>
        <v>146287.79544483518</v>
      </c>
      <c r="T5612" s="76"/>
      <c r="U5612" s="115">
        <f t="shared" si="1402"/>
        <v>52299.815014141968</v>
      </c>
      <c r="V5612" s="115">
        <f t="shared" si="1403"/>
        <v>15908.510695912142</v>
      </c>
      <c r="W5612" s="115">
        <f t="shared" si="1404"/>
        <v>63374.94431086001</v>
      </c>
      <c r="X5612" s="115">
        <f t="shared" si="1405"/>
        <v>9650.9082222144243</v>
      </c>
      <c r="Y5612" s="115">
        <f t="shared" si="1406"/>
        <v>0</v>
      </c>
      <c r="Z5612" s="115">
        <f t="shared" si="1407"/>
        <v>330.21986851199631</v>
      </c>
      <c r="AA5612" s="12">
        <f t="shared" si="1408"/>
        <v>141564.39811164056</v>
      </c>
    </row>
    <row r="5613" spans="1:27" x14ac:dyDescent="0.2">
      <c r="A5613" s="72">
        <v>2004</v>
      </c>
      <c r="B5613" s="72">
        <v>8</v>
      </c>
      <c r="C5613" s="72">
        <v>21</v>
      </c>
      <c r="D5613" s="72">
        <v>19</v>
      </c>
      <c r="E5613" s="11">
        <v>5.786805155057187E-2</v>
      </c>
      <c r="F5613" s="11">
        <v>5.5760899100985729E-2</v>
      </c>
      <c r="G5613" s="11">
        <v>0</v>
      </c>
      <c r="H5613" s="11">
        <v>1.1025471847324251E-2</v>
      </c>
      <c r="I5613" s="11">
        <v>3.818381544663257E-4</v>
      </c>
      <c r="J5613" s="11">
        <v>6.7689193871333904E-3</v>
      </c>
      <c r="K5613" s="126">
        <f t="shared" si="1394"/>
        <v>0.13180518004048156</v>
      </c>
      <c r="L5613" s="74">
        <f t="shared" si="1395"/>
        <v>131805.18004048156</v>
      </c>
      <c r="M5613" s="75">
        <f t="shared" si="1396"/>
        <v>58116.540750487402</v>
      </c>
      <c r="N5613" s="75">
        <f t="shared" si="1397"/>
        <v>64189.709961019653</v>
      </c>
      <c r="O5613" s="75">
        <f t="shared" si="1398"/>
        <v>0</v>
      </c>
      <c r="P5613" s="75">
        <f t="shared" si="1399"/>
        <v>11453.702631953427</v>
      </c>
      <c r="Q5613" s="75">
        <f t="shared" si="1400"/>
        <v>351.87414782168901</v>
      </c>
      <c r="R5613" s="75">
        <f t="shared" si="1401"/>
        <v>9396.9598475678704</v>
      </c>
      <c r="S5613" s="76">
        <f t="shared" si="1393"/>
        <v>143508.78733885003</v>
      </c>
      <c r="T5613" s="76"/>
      <c r="U5613" s="115">
        <f t="shared" si="1402"/>
        <v>56153.323903658202</v>
      </c>
      <c r="V5613" s="115">
        <f t="shared" si="1403"/>
        <v>11386.219805681494</v>
      </c>
      <c r="W5613" s="115">
        <f t="shared" si="1404"/>
        <v>61422.568465472774</v>
      </c>
      <c r="X5613" s="115">
        <f t="shared" si="1405"/>
        <v>9471.6773744075836</v>
      </c>
      <c r="Y5613" s="115">
        <f t="shared" si="1406"/>
        <v>0</v>
      </c>
      <c r="Z5613" s="115">
        <f t="shared" si="1407"/>
        <v>330.21986851199631</v>
      </c>
      <c r="AA5613" s="12">
        <f t="shared" si="1408"/>
        <v>138764.00941773207</v>
      </c>
    </row>
    <row r="5614" spans="1:27" x14ac:dyDescent="0.2">
      <c r="A5614" s="72">
        <v>2004</v>
      </c>
      <c r="B5614" s="72">
        <v>8</v>
      </c>
      <c r="C5614" s="72">
        <v>21</v>
      </c>
      <c r="D5614" s="72">
        <v>20</v>
      </c>
      <c r="E5614" s="11">
        <v>5.270190724194506E-2</v>
      </c>
      <c r="F5614" s="11">
        <v>5.4820969266956288E-2</v>
      </c>
      <c r="G5614" s="11">
        <v>1.4083720263169776E-3</v>
      </c>
      <c r="H5614" s="11">
        <v>1.1036325165237958E-2</v>
      </c>
      <c r="I5614" s="11">
        <v>3.9572985353017963E-4</v>
      </c>
      <c r="J5614" s="11">
        <v>6.6880623067366455E-3</v>
      </c>
      <c r="K5614" s="126">
        <f t="shared" si="1394"/>
        <v>0.12705136586072313</v>
      </c>
      <c r="L5614" s="74">
        <f t="shared" si="1395"/>
        <v>127051.36586072313</v>
      </c>
      <c r="M5614" s="75">
        <f t="shared" si="1396"/>
        <v>52928.212680156139</v>
      </c>
      <c r="N5614" s="75">
        <f t="shared" si="1397"/>
        <v>63107.700445341085</v>
      </c>
      <c r="O5614" s="75">
        <f t="shared" si="1398"/>
        <v>1473.1765438816149</v>
      </c>
      <c r="P5614" s="75">
        <f t="shared" si="1399"/>
        <v>11464.977494170216</v>
      </c>
      <c r="Q5614" s="75">
        <f t="shared" si="1400"/>
        <v>364.67572281547359</v>
      </c>
      <c r="R5614" s="75">
        <f t="shared" si="1401"/>
        <v>9284.7099160168964</v>
      </c>
      <c r="S5614" s="76">
        <f t="shared" si="1393"/>
        <v>138623.45280238145</v>
      </c>
      <c r="T5614" s="76"/>
      <c r="U5614" s="115">
        <f t="shared" si="1402"/>
        <v>51140.261135477012</v>
      </c>
      <c r="V5614" s="115">
        <f t="shared" si="1403"/>
        <v>11397.428238762426</v>
      </c>
      <c r="W5614" s="115">
        <f t="shared" si="1404"/>
        <v>60387.203083740736</v>
      </c>
      <c r="X5614" s="115">
        <f t="shared" si="1405"/>
        <v>9358.5349161874037</v>
      </c>
      <c r="Y5614" s="115">
        <f t="shared" si="1406"/>
        <v>649.37642384169544</v>
      </c>
      <c r="Z5614" s="115">
        <f t="shared" si="1407"/>
        <v>342.2336366088108</v>
      </c>
      <c r="AA5614" s="12">
        <f t="shared" si="1408"/>
        <v>133275.03743461808</v>
      </c>
    </row>
    <row r="5615" spans="1:27" x14ac:dyDescent="0.2">
      <c r="A5615" s="72">
        <v>2004</v>
      </c>
      <c r="B5615" s="72">
        <v>8</v>
      </c>
      <c r="C5615" s="72">
        <v>21</v>
      </c>
      <c r="D5615" s="72">
        <v>21</v>
      </c>
      <c r="E5615" s="11">
        <v>5.0096291740445567E-2</v>
      </c>
      <c r="F5615" s="11">
        <v>5.4634073915207977E-2</v>
      </c>
      <c r="G5615" s="11">
        <v>1.7240698208340235E-3</v>
      </c>
      <c r="H5615" s="11">
        <v>1.6353850883176792E-2</v>
      </c>
      <c r="I5615" s="11">
        <v>3.9884378839582862E-4</v>
      </c>
      <c r="J5615" s="11">
        <v>6.4823277284627896E-3</v>
      </c>
      <c r="K5615" s="126">
        <f t="shared" si="1394"/>
        <v>0.129689457876523</v>
      </c>
      <c r="L5615" s="74">
        <f t="shared" si="1395"/>
        <v>129689.457876523</v>
      </c>
      <c r="M5615" s="75">
        <f t="shared" si="1396"/>
        <v>50311.408495196491</v>
      </c>
      <c r="N5615" s="75">
        <f t="shared" si="1397"/>
        <v>62892.554014505025</v>
      </c>
      <c r="O5615" s="75">
        <f t="shared" si="1398"/>
        <v>1803.4007865867852</v>
      </c>
      <c r="P5615" s="75">
        <f t="shared" si="1399"/>
        <v>16989.036614217497</v>
      </c>
      <c r="Q5615" s="75">
        <f t="shared" si="1400"/>
        <v>367.54529769793629</v>
      </c>
      <c r="R5615" s="75">
        <f t="shared" si="1401"/>
        <v>8999.0986595184695</v>
      </c>
      <c r="S5615" s="76">
        <f t="shared" si="1393"/>
        <v>141363.04386772221</v>
      </c>
      <c r="T5615" s="76"/>
      <c r="U5615" s="115">
        <f t="shared" si="1402"/>
        <v>48611.854401474091</v>
      </c>
      <c r="V5615" s="115">
        <f t="shared" si="1403"/>
        <v>16888.940754982741</v>
      </c>
      <c r="W5615" s="115">
        <f t="shared" si="1404"/>
        <v>60181.331357787232</v>
      </c>
      <c r="X5615" s="115">
        <f t="shared" si="1405"/>
        <v>9070.6526947099501</v>
      </c>
      <c r="Y5615" s="115">
        <f t="shared" si="1406"/>
        <v>794.93931559715099</v>
      </c>
      <c r="Z5615" s="115">
        <f t="shared" si="1407"/>
        <v>344.92661830763217</v>
      </c>
      <c r="AA5615" s="12">
        <f t="shared" si="1408"/>
        <v>135892.64514285879</v>
      </c>
    </row>
    <row r="5616" spans="1:27" x14ac:dyDescent="0.2">
      <c r="A5616" s="72">
        <v>2004</v>
      </c>
      <c r="B5616" s="72">
        <v>8</v>
      </c>
      <c r="C5616" s="72">
        <v>21</v>
      </c>
      <c r="D5616" s="72">
        <v>22</v>
      </c>
      <c r="E5616" s="11">
        <v>5.2693802721766013E-2</v>
      </c>
      <c r="F5616" s="11">
        <v>5.1349856156666943E-2</v>
      </c>
      <c r="G5616" s="11">
        <v>1.7240698208340235E-3</v>
      </c>
      <c r="H5616" s="11">
        <v>1.1521403714657954E-2</v>
      </c>
      <c r="I5616" s="11">
        <v>3.9884378839582862E-4</v>
      </c>
      <c r="J5616" s="11">
        <v>6.2934058970875E-3</v>
      </c>
      <c r="K5616" s="126">
        <f t="shared" si="1394"/>
        <v>0.12398138209940826</v>
      </c>
      <c r="L5616" s="74">
        <f t="shared" si="1395"/>
        <v>123981.38209940826</v>
      </c>
      <c r="M5616" s="75">
        <f t="shared" si="1396"/>
        <v>52920.073358637128</v>
      </c>
      <c r="N5616" s="75">
        <f t="shared" si="1397"/>
        <v>59111.894291142489</v>
      </c>
      <c r="O5616" s="75">
        <f t="shared" si="1398"/>
        <v>1803.4007865867852</v>
      </c>
      <c r="P5616" s="75">
        <f t="shared" si="1399"/>
        <v>11968.896558599581</v>
      </c>
      <c r="Q5616" s="75">
        <f t="shared" si="1400"/>
        <v>367.54529769793629</v>
      </c>
      <c r="R5616" s="75">
        <f t="shared" si="1401"/>
        <v>8736.8277175514086</v>
      </c>
      <c r="S5616" s="76">
        <f t="shared" si="1393"/>
        <v>134908.63801021533</v>
      </c>
      <c r="T5616" s="76"/>
      <c r="U5616" s="115">
        <f t="shared" si="1402"/>
        <v>51132.396765855025</v>
      </c>
      <c r="V5616" s="115">
        <f t="shared" si="1403"/>
        <v>11898.378317198987</v>
      </c>
      <c r="W5616" s="115">
        <f t="shared" si="1404"/>
        <v>56563.651345774262</v>
      </c>
      <c r="X5616" s="115">
        <f t="shared" si="1405"/>
        <v>8806.2963723152207</v>
      </c>
      <c r="Y5616" s="115">
        <f t="shared" si="1406"/>
        <v>794.93931559715099</v>
      </c>
      <c r="Z5616" s="115">
        <f t="shared" si="1407"/>
        <v>344.92661830763217</v>
      </c>
      <c r="AA5616" s="12">
        <f t="shared" si="1408"/>
        <v>129540.58873504827</v>
      </c>
    </row>
    <row r="5617" spans="1:27" x14ac:dyDescent="0.2">
      <c r="A5617" s="72">
        <v>2004</v>
      </c>
      <c r="B5617" s="72">
        <v>8</v>
      </c>
      <c r="C5617" s="72">
        <v>21</v>
      </c>
      <c r="D5617" s="72">
        <v>23</v>
      </c>
      <c r="E5617" s="11">
        <v>4.1856825035707722E-2</v>
      </c>
      <c r="F5617" s="11">
        <v>4.8925793919558355E-2</v>
      </c>
      <c r="G5617" s="11">
        <v>1.7240698208340235E-3</v>
      </c>
      <c r="H5617" s="11">
        <v>1.4979061039262134E-2</v>
      </c>
      <c r="I5617" s="11">
        <v>3.9884378839582862E-4</v>
      </c>
      <c r="J5617" s="11">
        <v>5.8917185381890235E-3</v>
      </c>
      <c r="K5617" s="126">
        <f t="shared" si="1394"/>
        <v>0.11377631214194708</v>
      </c>
      <c r="L5617" s="74">
        <f t="shared" si="1395"/>
        <v>113776.31214194708</v>
      </c>
      <c r="M5617" s="75">
        <f t="shared" si="1396"/>
        <v>42036.560981284492</v>
      </c>
      <c r="N5617" s="75">
        <f t="shared" si="1397"/>
        <v>56321.411095280419</v>
      </c>
      <c r="O5617" s="75">
        <f t="shared" si="1398"/>
        <v>1803.4007865867852</v>
      </c>
      <c r="P5617" s="75">
        <f t="shared" si="1399"/>
        <v>15560.849750954165</v>
      </c>
      <c r="Q5617" s="75">
        <f t="shared" si="1400"/>
        <v>367.54529769793629</v>
      </c>
      <c r="R5617" s="75">
        <f t="shared" si="1401"/>
        <v>8179.1847959914985</v>
      </c>
      <c r="S5617" s="76">
        <f t="shared" si="1393"/>
        <v>124268.95270779531</v>
      </c>
      <c r="T5617" s="76"/>
      <c r="U5617" s="115">
        <f t="shared" si="1402"/>
        <v>40616.536946207547</v>
      </c>
      <c r="V5617" s="115">
        <f t="shared" si="1403"/>
        <v>15469.168470748953</v>
      </c>
      <c r="W5617" s="115">
        <f t="shared" si="1404"/>
        <v>53893.462537417377</v>
      </c>
      <c r="X5617" s="115">
        <f t="shared" si="1405"/>
        <v>8244.2194954512015</v>
      </c>
      <c r="Y5617" s="115">
        <f t="shared" si="1406"/>
        <v>794.93931559715099</v>
      </c>
      <c r="Z5617" s="115">
        <f t="shared" si="1407"/>
        <v>344.92661830763217</v>
      </c>
      <c r="AA5617" s="12">
        <f t="shared" si="1408"/>
        <v>119363.25338372984</v>
      </c>
    </row>
    <row r="5618" spans="1:27" x14ac:dyDescent="0.2">
      <c r="A5618" s="72">
        <v>2004</v>
      </c>
      <c r="B5618" s="72">
        <v>8</v>
      </c>
      <c r="C5618" s="72">
        <v>21</v>
      </c>
      <c r="D5618" s="72">
        <v>24</v>
      </c>
      <c r="E5618" s="11">
        <v>3.6105007675994463E-2</v>
      </c>
      <c r="F5618" s="11">
        <v>4.6728849751297867E-2</v>
      </c>
      <c r="G5618" s="11">
        <v>1.7240698208340235E-3</v>
      </c>
      <c r="H5618" s="11">
        <v>1.3959079148342284E-2</v>
      </c>
      <c r="I5618" s="11">
        <v>3.9884378839582862E-4</v>
      </c>
      <c r="J5618" s="11">
        <v>5.5308421207853481E-3</v>
      </c>
      <c r="K5618" s="126">
        <f t="shared" si="1394"/>
        <v>0.1044466923056498</v>
      </c>
      <c r="L5618" s="74">
        <f t="shared" si="1395"/>
        <v>104446.69230564981</v>
      </c>
      <c r="M5618" s="75">
        <f t="shared" si="1396"/>
        <v>36260.044941462293</v>
      </c>
      <c r="N5618" s="75">
        <f t="shared" si="1397"/>
        <v>53792.377108475477</v>
      </c>
      <c r="O5618" s="75">
        <f t="shared" si="1398"/>
        <v>1803.4007865867852</v>
      </c>
      <c r="P5618" s="75">
        <f t="shared" si="1399"/>
        <v>14501.251628502043</v>
      </c>
      <c r="Q5618" s="75">
        <f t="shared" si="1400"/>
        <v>367.54529769793629</v>
      </c>
      <c r="R5618" s="75">
        <f t="shared" si="1401"/>
        <v>7678.1977092310208</v>
      </c>
      <c r="S5618" s="76">
        <f t="shared" si="1393"/>
        <v>114402.81747195557</v>
      </c>
      <c r="T5618" s="76"/>
      <c r="U5618" s="115">
        <f t="shared" si="1402"/>
        <v>35035.155603993153</v>
      </c>
      <c r="V5618" s="115">
        <f t="shared" si="1403"/>
        <v>14415.813279365779</v>
      </c>
      <c r="W5618" s="115">
        <f t="shared" si="1404"/>
        <v>51473.452175937833</v>
      </c>
      <c r="X5618" s="115">
        <f t="shared" si="1405"/>
        <v>7739.2489377907114</v>
      </c>
      <c r="Y5618" s="115">
        <f t="shared" si="1406"/>
        <v>794.93931559715099</v>
      </c>
      <c r="Z5618" s="115">
        <f t="shared" si="1407"/>
        <v>344.92661830763217</v>
      </c>
      <c r="AA5618" s="12">
        <f t="shared" si="1408"/>
        <v>109803.53593099225</v>
      </c>
    </row>
    <row r="5619" spans="1:27" x14ac:dyDescent="0.2">
      <c r="A5619" s="72">
        <v>2004</v>
      </c>
      <c r="B5619" s="72">
        <v>8</v>
      </c>
      <c r="C5619" s="72">
        <v>22</v>
      </c>
      <c r="D5619" s="72">
        <v>1</v>
      </c>
      <c r="E5619" s="11">
        <v>2.7279760996822628E-2</v>
      </c>
      <c r="F5619" s="11">
        <v>4.4895482195328892E-2</v>
      </c>
      <c r="G5619" s="11">
        <v>1.7240698208340235E-3</v>
      </c>
      <c r="H5619" s="11">
        <v>9.528767867648235E-3</v>
      </c>
      <c r="I5619" s="11">
        <v>3.9884378839582862E-4</v>
      </c>
      <c r="J5619" s="11">
        <v>6.0303145106166394E-3</v>
      </c>
      <c r="K5619" s="126">
        <f t="shared" si="1394"/>
        <v>8.9857239179646248E-2</v>
      </c>
      <c r="L5619" s="74">
        <f t="shared" si="1395"/>
        <v>89857.239179646247</v>
      </c>
      <c r="M5619" s="75">
        <f t="shared" si="1396"/>
        <v>27396.902075575959</v>
      </c>
      <c r="N5619" s="75">
        <f t="shared" si="1397"/>
        <v>51681.877931328752</v>
      </c>
      <c r="O5619" s="75">
        <f t="shared" si="1398"/>
        <v>1803.4007865867852</v>
      </c>
      <c r="P5619" s="75">
        <f t="shared" si="1399"/>
        <v>9898.8664717730626</v>
      </c>
      <c r="Q5619" s="75">
        <f t="shared" si="1400"/>
        <v>367.54529769793629</v>
      </c>
      <c r="R5619" s="75">
        <f t="shared" si="1401"/>
        <v>8371.590808450821</v>
      </c>
      <c r="S5619" s="76">
        <f t="shared" si="1393"/>
        <v>99520.183371413324</v>
      </c>
      <c r="T5619" s="76"/>
      <c r="U5619" s="115">
        <f t="shared" si="1402"/>
        <v>26471.415819664395</v>
      </c>
      <c r="V5619" s="115">
        <f t="shared" si="1403"/>
        <v>9840.544415764718</v>
      </c>
      <c r="W5619" s="115">
        <f t="shared" si="1404"/>
        <v>49453.934089887276</v>
      </c>
      <c r="X5619" s="115">
        <f t="shared" si="1405"/>
        <v>8438.1553751902884</v>
      </c>
      <c r="Y5619" s="115">
        <f t="shared" si="1406"/>
        <v>794.93931559715099</v>
      </c>
      <c r="Z5619" s="115">
        <f t="shared" si="1407"/>
        <v>344.92661830763217</v>
      </c>
      <c r="AA5619" s="12">
        <f t="shared" si="1408"/>
        <v>95343.915634411445</v>
      </c>
    </row>
    <row r="5620" spans="1:27" x14ac:dyDescent="0.2">
      <c r="A5620" s="72">
        <v>2004</v>
      </c>
      <c r="B5620" s="72">
        <v>8</v>
      </c>
      <c r="C5620" s="72">
        <v>22</v>
      </c>
      <c r="D5620" s="72">
        <v>2</v>
      </c>
      <c r="E5620" s="11">
        <v>2.4513684192916923E-2</v>
      </c>
      <c r="F5620" s="11">
        <v>4.4249988487371779E-2</v>
      </c>
      <c r="G5620" s="11">
        <v>1.7240698208340235E-3</v>
      </c>
      <c r="H5620" s="11">
        <v>1.0432719471903801E-2</v>
      </c>
      <c r="I5620" s="11">
        <v>3.9884378839582862E-4</v>
      </c>
      <c r="J5620" s="11">
        <v>5.8410799433411464E-3</v>
      </c>
      <c r="K5620" s="126">
        <f t="shared" si="1394"/>
        <v>8.7160385704763491E-2</v>
      </c>
      <c r="L5620" s="74">
        <f t="shared" si="1395"/>
        <v>87160.385704763496</v>
      </c>
      <c r="M5620" s="75">
        <f t="shared" si="1396"/>
        <v>24618.947556877891</v>
      </c>
      <c r="N5620" s="75">
        <f t="shared" si="1397"/>
        <v>50938.811471435576</v>
      </c>
      <c r="O5620" s="75">
        <f t="shared" si="1398"/>
        <v>1803.4007865867852</v>
      </c>
      <c r="P5620" s="75">
        <f t="shared" si="1399"/>
        <v>10837.927675882273</v>
      </c>
      <c r="Q5620" s="75">
        <f t="shared" si="1400"/>
        <v>367.54529769793629</v>
      </c>
      <c r="R5620" s="75">
        <f t="shared" si="1401"/>
        <v>8108.885710523401</v>
      </c>
      <c r="S5620" s="76">
        <f t="shared" si="1393"/>
        <v>96675.518499003869</v>
      </c>
      <c r="T5620" s="76"/>
      <c r="U5620" s="115">
        <f t="shared" si="1402"/>
        <v>23787.302521390091</v>
      </c>
      <c r="V5620" s="115">
        <f t="shared" si="1403"/>
        <v>10774.072867179717</v>
      </c>
      <c r="W5620" s="115">
        <f t="shared" si="1404"/>
        <v>48742.900334867954</v>
      </c>
      <c r="X5620" s="115">
        <f t="shared" si="1405"/>
        <v>8173.3614447549371</v>
      </c>
      <c r="Y5620" s="115">
        <f t="shared" si="1406"/>
        <v>794.93931559715099</v>
      </c>
      <c r="Z5620" s="115">
        <f t="shared" si="1407"/>
        <v>344.92661830763217</v>
      </c>
      <c r="AA5620" s="12">
        <f t="shared" si="1408"/>
        <v>92617.503102097471</v>
      </c>
    </row>
    <row r="5621" spans="1:27" x14ac:dyDescent="0.2">
      <c r="A5621" s="72">
        <v>2004</v>
      </c>
      <c r="B5621" s="72">
        <v>8</v>
      </c>
      <c r="C5621" s="72">
        <v>22</v>
      </c>
      <c r="D5621" s="72">
        <v>3</v>
      </c>
      <c r="E5621" s="11">
        <v>2.0799035972225908E-2</v>
      </c>
      <c r="F5621" s="11">
        <v>4.4136923849392953E-2</v>
      </c>
      <c r="G5621" s="11">
        <v>1.7240698208340235E-3</v>
      </c>
      <c r="H5621" s="11">
        <v>1.1941521105118187E-2</v>
      </c>
      <c r="I5621" s="11">
        <v>3.9884378839582862E-4</v>
      </c>
      <c r="J5621" s="11">
        <v>5.7563325355776285E-3</v>
      </c>
      <c r="K5621" s="126">
        <f t="shared" si="1394"/>
        <v>8.4756727071544524E-2</v>
      </c>
      <c r="L5621" s="74">
        <f t="shared" si="1395"/>
        <v>84756.727071544519</v>
      </c>
      <c r="M5621" s="75">
        <f t="shared" si="1396"/>
        <v>20888.348393661698</v>
      </c>
      <c r="N5621" s="75">
        <f t="shared" si="1397"/>
        <v>50808.655996259949</v>
      </c>
      <c r="O5621" s="75">
        <f t="shared" si="1398"/>
        <v>1803.4007865867852</v>
      </c>
      <c r="P5621" s="75">
        <f t="shared" si="1399"/>
        <v>12405.331364064308</v>
      </c>
      <c r="Q5621" s="75">
        <f t="shared" si="1400"/>
        <v>367.54529769793629</v>
      </c>
      <c r="R5621" s="75">
        <f t="shared" si="1401"/>
        <v>7991.2350276901852</v>
      </c>
      <c r="S5621" s="76">
        <f t="shared" si="1393"/>
        <v>94264.516865960861</v>
      </c>
      <c r="T5621" s="76"/>
      <c r="U5621" s="115">
        <f t="shared" si="1402"/>
        <v>20182.725572012074</v>
      </c>
      <c r="V5621" s="115">
        <f t="shared" si="1403"/>
        <v>12332.241739845198</v>
      </c>
      <c r="W5621" s="115">
        <f t="shared" si="1404"/>
        <v>48618.355706297647</v>
      </c>
      <c r="X5621" s="115">
        <f t="shared" si="1405"/>
        <v>8054.7752925577042</v>
      </c>
      <c r="Y5621" s="115">
        <f t="shared" si="1406"/>
        <v>794.93931559715099</v>
      </c>
      <c r="Z5621" s="115">
        <f t="shared" si="1407"/>
        <v>344.92661830763217</v>
      </c>
      <c r="AA5621" s="12">
        <f t="shared" si="1408"/>
        <v>90327.964244617397</v>
      </c>
    </row>
    <row r="5622" spans="1:27" x14ac:dyDescent="0.2">
      <c r="A5622" s="72">
        <v>2004</v>
      </c>
      <c r="B5622" s="72">
        <v>8</v>
      </c>
      <c r="C5622" s="72">
        <v>22</v>
      </c>
      <c r="D5622" s="72">
        <v>4</v>
      </c>
      <c r="E5622" s="11">
        <v>1.942301836362146E-2</v>
      </c>
      <c r="F5622" s="11">
        <v>4.3963394338931337E-2</v>
      </c>
      <c r="G5622" s="11">
        <v>1.7240698208340235E-3</v>
      </c>
      <c r="H5622" s="11">
        <v>1.235050931902274E-2</v>
      </c>
      <c r="I5622" s="11">
        <v>3.9884378839582862E-4</v>
      </c>
      <c r="J5622" s="11">
        <v>5.7003450492446022E-3</v>
      </c>
      <c r="K5622" s="126">
        <f t="shared" si="1394"/>
        <v>8.3560180680049986E-2</v>
      </c>
      <c r="L5622" s="74">
        <f t="shared" si="1395"/>
        <v>83560.180680049991</v>
      </c>
      <c r="M5622" s="75">
        <f t="shared" si="1396"/>
        <v>19506.42207540711</v>
      </c>
      <c r="N5622" s="75">
        <f t="shared" si="1397"/>
        <v>50608.895785685942</v>
      </c>
      <c r="O5622" s="75">
        <f t="shared" si="1398"/>
        <v>1803.4007865867852</v>
      </c>
      <c r="P5622" s="75">
        <f t="shared" si="1399"/>
        <v>12830.204734284138</v>
      </c>
      <c r="Q5622" s="75">
        <f t="shared" si="1400"/>
        <v>367.54529769793629</v>
      </c>
      <c r="R5622" s="75">
        <f t="shared" si="1401"/>
        <v>7913.5103376846037</v>
      </c>
      <c r="S5622" s="76">
        <f t="shared" si="1393"/>
        <v>93029.97901734653</v>
      </c>
      <c r="T5622" s="76"/>
      <c r="U5622" s="115">
        <f t="shared" si="1402"/>
        <v>18847.481678314067</v>
      </c>
      <c r="V5622" s="115">
        <f t="shared" si="1403"/>
        <v>12754.611844810863</v>
      </c>
      <c r="W5622" s="115">
        <f t="shared" si="1404"/>
        <v>48427.206919083772</v>
      </c>
      <c r="X5622" s="115">
        <f t="shared" si="1405"/>
        <v>7976.432594525505</v>
      </c>
      <c r="Y5622" s="115">
        <f t="shared" si="1406"/>
        <v>794.93931559715099</v>
      </c>
      <c r="Z5622" s="115">
        <f t="shared" si="1407"/>
        <v>344.92661830763217</v>
      </c>
      <c r="AA5622" s="12">
        <f t="shared" si="1408"/>
        <v>89145.598970638996</v>
      </c>
    </row>
    <row r="5623" spans="1:27" x14ac:dyDescent="0.2">
      <c r="A5623" s="72">
        <v>2004</v>
      </c>
      <c r="B5623" s="72">
        <v>8</v>
      </c>
      <c r="C5623" s="72">
        <v>22</v>
      </c>
      <c r="D5623" s="72">
        <v>5</v>
      </c>
      <c r="E5623" s="11">
        <v>1.8784222823324981E-2</v>
      </c>
      <c r="F5623" s="11">
        <v>4.441103205631583E-2</v>
      </c>
      <c r="G5623" s="11">
        <v>1.7240698208340235E-3</v>
      </c>
      <c r="H5623" s="11">
        <v>1.2890819349868217E-2</v>
      </c>
      <c r="I5623" s="11">
        <v>3.9884378839582862E-4</v>
      </c>
      <c r="J5623" s="11">
        <v>5.8107882297606054E-3</v>
      </c>
      <c r="K5623" s="126">
        <f t="shared" si="1394"/>
        <v>8.4019776068499488E-2</v>
      </c>
      <c r="L5623" s="74">
        <f t="shared" si="1395"/>
        <v>84019.776068499486</v>
      </c>
      <c r="M5623" s="75">
        <f t="shared" si="1396"/>
        <v>18864.883505261434</v>
      </c>
      <c r="N5623" s="75">
        <f t="shared" si="1397"/>
        <v>51124.198367060853</v>
      </c>
      <c r="O5623" s="75">
        <f t="shared" si="1398"/>
        <v>1803.4007865867852</v>
      </c>
      <c r="P5623" s="75">
        <f t="shared" si="1399"/>
        <v>13391.500478181717</v>
      </c>
      <c r="Q5623" s="75">
        <f t="shared" si="1400"/>
        <v>367.54529769793629</v>
      </c>
      <c r="R5623" s="75">
        <f t="shared" si="1401"/>
        <v>8066.8332055443279</v>
      </c>
      <c r="S5623" s="76">
        <f t="shared" si="1393"/>
        <v>93618.361640333067</v>
      </c>
      <c r="T5623" s="76"/>
      <c r="U5623" s="115">
        <f t="shared" si="1402"/>
        <v>18227.614723728031</v>
      </c>
      <c r="V5623" s="115">
        <f t="shared" si="1403"/>
        <v>13312.600551290956</v>
      </c>
      <c r="W5623" s="115">
        <f t="shared" si="1404"/>
        <v>48920.295423520947</v>
      </c>
      <c r="X5623" s="115">
        <f t="shared" si="1405"/>
        <v>8130.9745700200692</v>
      </c>
      <c r="Y5623" s="115">
        <f t="shared" si="1406"/>
        <v>794.93931559715099</v>
      </c>
      <c r="Z5623" s="115">
        <f t="shared" si="1407"/>
        <v>344.92661830763217</v>
      </c>
      <c r="AA5623" s="12">
        <f t="shared" si="1408"/>
        <v>89731.351202464779</v>
      </c>
    </row>
    <row r="5624" spans="1:27" x14ac:dyDescent="0.2">
      <c r="A5624" s="72">
        <v>2004</v>
      </c>
      <c r="B5624" s="72">
        <v>8</v>
      </c>
      <c r="C5624" s="72">
        <v>22</v>
      </c>
      <c r="D5624" s="72">
        <v>6</v>
      </c>
      <c r="E5624" s="11">
        <v>1.8125652167674602E-2</v>
      </c>
      <c r="F5624" s="11">
        <v>4.5251662203081716E-2</v>
      </c>
      <c r="G5624" s="11">
        <v>9.7653670117448974E-4</v>
      </c>
      <c r="H5624" s="11">
        <v>1.491163917562904E-2</v>
      </c>
      <c r="I5624" s="11">
        <v>3.9147037785903279E-4</v>
      </c>
      <c r="J5624" s="11">
        <v>5.921231974654502E-3</v>
      </c>
      <c r="K5624" s="126">
        <f t="shared" si="1394"/>
        <v>8.5578192600073377E-2</v>
      </c>
      <c r="L5624" s="74">
        <f t="shared" si="1395"/>
        <v>85578.19260007338</v>
      </c>
      <c r="M5624" s="75">
        <f t="shared" si="1396"/>
        <v>18203.484904122561</v>
      </c>
      <c r="N5624" s="75">
        <f t="shared" si="1397"/>
        <v>52091.898066588074</v>
      </c>
      <c r="O5624" s="75">
        <f t="shared" si="1398"/>
        <v>1021.4708440154752</v>
      </c>
      <c r="P5624" s="75">
        <f t="shared" si="1399"/>
        <v>15490.809213221262</v>
      </c>
      <c r="Q5624" s="75">
        <f t="shared" si="1400"/>
        <v>360.75050121459191</v>
      </c>
      <c r="R5624" s="75">
        <f t="shared" si="1401"/>
        <v>8220.1568569022875</v>
      </c>
      <c r="S5624" s="76">
        <f t="shared" si="1393"/>
        <v>95388.570386064253</v>
      </c>
      <c r="T5624" s="76"/>
      <c r="U5624" s="115">
        <f t="shared" si="1402"/>
        <v>17588.558623699122</v>
      </c>
      <c r="V5624" s="115">
        <f t="shared" si="1403"/>
        <v>15399.540597251513</v>
      </c>
      <c r="W5624" s="115">
        <f t="shared" si="1404"/>
        <v>49846.278748329911</v>
      </c>
      <c r="X5624" s="115">
        <f t="shared" si="1405"/>
        <v>8285.5173352426536</v>
      </c>
      <c r="Y5624" s="115">
        <f t="shared" si="1406"/>
        <v>450.26448900521746</v>
      </c>
      <c r="Z5624" s="115">
        <f t="shared" si="1407"/>
        <v>338.54997252337643</v>
      </c>
      <c r="AA5624" s="12">
        <f t="shared" si="1408"/>
        <v>91908.709766051805</v>
      </c>
    </row>
    <row r="5625" spans="1:27" x14ac:dyDescent="0.2">
      <c r="A5625" s="72">
        <v>2004</v>
      </c>
      <c r="B5625" s="72">
        <v>8</v>
      </c>
      <c r="C5625" s="72">
        <v>22</v>
      </c>
      <c r="D5625" s="72">
        <v>7</v>
      </c>
      <c r="E5625" s="11">
        <v>2.3192260826204372E-2</v>
      </c>
      <c r="F5625" s="11">
        <v>4.6861123266507272E-2</v>
      </c>
      <c r="G5625" s="11">
        <v>0</v>
      </c>
      <c r="H5625" s="11">
        <v>1.540492054412685E-2</v>
      </c>
      <c r="I5625" s="11">
        <v>3.818381544663257E-4</v>
      </c>
      <c r="J5625" s="11">
        <v>6.1354825215098243E-3</v>
      </c>
      <c r="K5625" s="126">
        <f t="shared" si="1394"/>
        <v>9.1975625312814627E-2</v>
      </c>
      <c r="L5625" s="74">
        <f t="shared" si="1395"/>
        <v>91975.62531281462</v>
      </c>
      <c r="M5625" s="75">
        <f t="shared" si="1396"/>
        <v>23291.84991176222</v>
      </c>
      <c r="N5625" s="75">
        <f t="shared" si="1397"/>
        <v>53944.645072473679</v>
      </c>
      <c r="O5625" s="75">
        <f t="shared" si="1398"/>
        <v>0</v>
      </c>
      <c r="P5625" s="75">
        <f t="shared" si="1399"/>
        <v>16003.24969530622</v>
      </c>
      <c r="Q5625" s="75">
        <f t="shared" si="1400"/>
        <v>351.87414782168901</v>
      </c>
      <c r="R5625" s="75">
        <f t="shared" si="1401"/>
        <v>8517.5904162302195</v>
      </c>
      <c r="S5625" s="76">
        <f t="shared" si="1393"/>
        <v>102109.20924359403</v>
      </c>
      <c r="T5625" s="76"/>
      <c r="U5625" s="115">
        <f t="shared" si="1402"/>
        <v>22505.03515042071</v>
      </c>
      <c r="V5625" s="115">
        <f t="shared" si="1403"/>
        <v>15908.961886928701</v>
      </c>
      <c r="W5625" s="115">
        <f t="shared" si="1404"/>
        <v>51619.156050428886</v>
      </c>
      <c r="X5625" s="115">
        <f t="shared" si="1405"/>
        <v>8585.3158615718949</v>
      </c>
      <c r="Y5625" s="115">
        <f t="shared" si="1406"/>
        <v>0</v>
      </c>
      <c r="Z5625" s="115">
        <f t="shared" si="1407"/>
        <v>330.21986851199631</v>
      </c>
      <c r="AA5625" s="12">
        <f t="shared" si="1408"/>
        <v>98948.688817862203</v>
      </c>
    </row>
    <row r="5626" spans="1:27" x14ac:dyDescent="0.2">
      <c r="A5626" s="72">
        <v>2004</v>
      </c>
      <c r="B5626" s="72">
        <v>8</v>
      </c>
      <c r="C5626" s="72">
        <v>22</v>
      </c>
      <c r="D5626" s="72">
        <v>8</v>
      </c>
      <c r="E5626" s="11">
        <v>2.5569925960341109E-2</v>
      </c>
      <c r="F5626" s="11">
        <v>4.9706853241715365E-2</v>
      </c>
      <c r="G5626" s="11">
        <v>0</v>
      </c>
      <c r="H5626" s="11">
        <v>1.6290479809688105E-2</v>
      </c>
      <c r="I5626" s="11">
        <v>3.818381544663257E-4</v>
      </c>
      <c r="J5626" s="11">
        <v>6.711864591656614E-3</v>
      </c>
      <c r="K5626" s="126">
        <f t="shared" si="1394"/>
        <v>9.866096175786751E-2</v>
      </c>
      <c r="L5626" s="74">
        <f t="shared" si="1395"/>
        <v>98660.96175786751</v>
      </c>
      <c r="M5626" s="75">
        <f t="shared" si="1396"/>
        <v>25679.724895565872</v>
      </c>
      <c r="N5626" s="75">
        <f t="shared" si="1397"/>
        <v>57220.535251453191</v>
      </c>
      <c r="O5626" s="75">
        <f t="shared" si="1398"/>
        <v>0</v>
      </c>
      <c r="P5626" s="75">
        <f t="shared" si="1399"/>
        <v>16923.20419985391</v>
      </c>
      <c r="Q5626" s="75">
        <f t="shared" si="1400"/>
        <v>351.87414782168901</v>
      </c>
      <c r="R5626" s="75">
        <f t="shared" si="1401"/>
        <v>9317.7534644595744</v>
      </c>
      <c r="S5626" s="76">
        <f t="shared" si="1393"/>
        <v>109493.09195915422</v>
      </c>
      <c r="T5626" s="76"/>
      <c r="U5626" s="115">
        <f t="shared" si="1402"/>
        <v>24812.246069643301</v>
      </c>
      <c r="V5626" s="115">
        <f t="shared" si="1403"/>
        <v>16823.496211469683</v>
      </c>
      <c r="W5626" s="115">
        <f t="shared" si="1404"/>
        <v>54753.826528390695</v>
      </c>
      <c r="X5626" s="115">
        <f t="shared" si="1405"/>
        <v>9391.8412019682946</v>
      </c>
      <c r="Y5626" s="115">
        <f t="shared" si="1406"/>
        <v>0</v>
      </c>
      <c r="Z5626" s="115">
        <f t="shared" si="1407"/>
        <v>330.21986851199631</v>
      </c>
      <c r="AA5626" s="12">
        <f t="shared" si="1408"/>
        <v>106111.62987998397</v>
      </c>
    </row>
    <row r="5627" spans="1:27" x14ac:dyDescent="0.2">
      <c r="A5627" s="72">
        <v>2004</v>
      </c>
      <c r="B5627" s="72">
        <v>8</v>
      </c>
      <c r="C5627" s="72">
        <v>22</v>
      </c>
      <c r="D5627" s="72">
        <v>9</v>
      </c>
      <c r="E5627" s="11">
        <v>3.1814557497269427E-2</v>
      </c>
      <c r="F5627" s="11">
        <v>5.2051046514874896E-2</v>
      </c>
      <c r="G5627" s="11">
        <v>0</v>
      </c>
      <c r="H5627" s="11">
        <v>1.6497171042675743E-2</v>
      </c>
      <c r="I5627" s="11">
        <v>3.818381544663257E-4</v>
      </c>
      <c r="J5627" s="11">
        <v>7.417409057742041E-3</v>
      </c>
      <c r="K5627" s="126">
        <f t="shared" si="1394"/>
        <v>0.10816202226702844</v>
      </c>
      <c r="L5627" s="74">
        <f t="shared" si="1395"/>
        <v>108162.02226702844</v>
      </c>
      <c r="M5627" s="75">
        <f t="shared" si="1396"/>
        <v>31951.17128892706</v>
      </c>
      <c r="N5627" s="75">
        <f t="shared" si="1397"/>
        <v>59919.076500298012</v>
      </c>
      <c r="O5627" s="75">
        <f t="shared" si="1398"/>
        <v>0</v>
      </c>
      <c r="P5627" s="75">
        <f t="shared" si="1399"/>
        <v>17137.923347664961</v>
      </c>
      <c r="Q5627" s="75">
        <f t="shared" si="1400"/>
        <v>351.87414782168901</v>
      </c>
      <c r="R5627" s="75">
        <f t="shared" si="1401"/>
        <v>10297.226352123293</v>
      </c>
      <c r="S5627" s="76">
        <f t="shared" si="1393"/>
        <v>119657.27163683502</v>
      </c>
      <c r="T5627" s="76"/>
      <c r="U5627" s="115">
        <f t="shared" si="1402"/>
        <v>30871.838676553347</v>
      </c>
      <c r="V5627" s="115">
        <f t="shared" si="1403"/>
        <v>17036.950278859618</v>
      </c>
      <c r="W5627" s="115">
        <f t="shared" si="1404"/>
        <v>57336.036896917496</v>
      </c>
      <c r="X5627" s="115">
        <f t="shared" si="1405"/>
        <v>10379.102118202947</v>
      </c>
      <c r="Y5627" s="115">
        <f t="shared" si="1406"/>
        <v>0</v>
      </c>
      <c r="Z5627" s="115">
        <f t="shared" si="1407"/>
        <v>330.21986851199631</v>
      </c>
      <c r="AA5627" s="12">
        <f t="shared" si="1408"/>
        <v>115954.1478390454</v>
      </c>
    </row>
    <row r="5628" spans="1:27" x14ac:dyDescent="0.2">
      <c r="A5628" s="72">
        <v>2004</v>
      </c>
      <c r="B5628" s="72">
        <v>8</v>
      </c>
      <c r="C5628" s="72">
        <v>22</v>
      </c>
      <c r="D5628" s="72">
        <v>10</v>
      </c>
      <c r="E5628" s="11">
        <v>3.5260052167420737E-2</v>
      </c>
      <c r="F5628" s="11">
        <v>5.4017765930995949E-2</v>
      </c>
      <c r="G5628" s="11">
        <v>0</v>
      </c>
      <c r="H5628" s="11">
        <v>1.7010706738732711E-2</v>
      </c>
      <c r="I5628" s="11">
        <v>3.818381544663257E-4</v>
      </c>
      <c r="J5628" s="11">
        <v>7.7992808971598607E-3</v>
      </c>
      <c r="K5628" s="126">
        <f t="shared" si="1394"/>
        <v>0.11446964388877559</v>
      </c>
      <c r="L5628" s="74">
        <f t="shared" si="1395"/>
        <v>114469.64388877559</v>
      </c>
      <c r="M5628" s="75">
        <f t="shared" si="1396"/>
        <v>35411.461138645645</v>
      </c>
      <c r="N5628" s="75">
        <f t="shared" si="1397"/>
        <v>62183.084988878581</v>
      </c>
      <c r="O5628" s="75">
        <f t="shared" si="1398"/>
        <v>0</v>
      </c>
      <c r="P5628" s="75">
        <f t="shared" si="1399"/>
        <v>17671.404838070037</v>
      </c>
      <c r="Q5628" s="75">
        <f t="shared" si="1400"/>
        <v>351.87414782168901</v>
      </c>
      <c r="R5628" s="75">
        <f t="shared" si="1401"/>
        <v>10827.360356783942</v>
      </c>
      <c r="S5628" s="76">
        <f t="shared" si="1393"/>
        <v>126445.1854701999</v>
      </c>
      <c r="T5628" s="76"/>
      <c r="U5628" s="115">
        <f t="shared" si="1402"/>
        <v>34215.237547556499</v>
      </c>
      <c r="V5628" s="115">
        <f t="shared" si="1403"/>
        <v>17567.288607625778</v>
      </c>
      <c r="W5628" s="115">
        <f t="shared" si="1404"/>
        <v>59502.446691893965</v>
      </c>
      <c r="X5628" s="115">
        <f t="shared" si="1405"/>
        <v>10913.451348039018</v>
      </c>
      <c r="Y5628" s="115">
        <f t="shared" si="1406"/>
        <v>0</v>
      </c>
      <c r="Z5628" s="115">
        <f t="shared" si="1407"/>
        <v>330.21986851199631</v>
      </c>
      <c r="AA5628" s="12">
        <f t="shared" si="1408"/>
        <v>122528.64406362726</v>
      </c>
    </row>
    <row r="5629" spans="1:27" x14ac:dyDescent="0.2">
      <c r="A5629" s="72">
        <v>2004</v>
      </c>
      <c r="B5629" s="72">
        <v>8</v>
      </c>
      <c r="C5629" s="72">
        <v>22</v>
      </c>
      <c r="D5629" s="72">
        <v>11</v>
      </c>
      <c r="E5629" s="11">
        <v>3.6769991792183002E-2</v>
      </c>
      <c r="F5629" s="11">
        <v>5.5665263143779863E-2</v>
      </c>
      <c r="G5629" s="11">
        <v>0</v>
      </c>
      <c r="H5629" s="11">
        <v>1.7383107980201578E-2</v>
      </c>
      <c r="I5629" s="11">
        <v>3.818381544663257E-4</v>
      </c>
      <c r="J5629" s="11">
        <v>8.1654971054551558E-3</v>
      </c>
      <c r="K5629" s="126">
        <f t="shared" si="1394"/>
        <v>0.11836569817608592</v>
      </c>
      <c r="L5629" s="74">
        <f t="shared" si="1395"/>
        <v>118365.69817608592</v>
      </c>
      <c r="M5629" s="75">
        <f t="shared" si="1396"/>
        <v>36927.884542958527</v>
      </c>
      <c r="N5629" s="75">
        <f t="shared" si="1397"/>
        <v>64079.617683924705</v>
      </c>
      <c r="O5629" s="75">
        <f t="shared" si="1398"/>
        <v>0</v>
      </c>
      <c r="P5629" s="75">
        <f t="shared" si="1399"/>
        <v>18058.270193006283</v>
      </c>
      <c r="Q5629" s="75">
        <f t="shared" si="1400"/>
        <v>351.87414782168901</v>
      </c>
      <c r="R5629" s="75">
        <f t="shared" si="1401"/>
        <v>11335.760414172841</v>
      </c>
      <c r="S5629" s="76">
        <f t="shared" si="1393"/>
        <v>130753.40698188404</v>
      </c>
      <c r="T5629" s="76"/>
      <c r="U5629" s="115">
        <f t="shared" si="1402"/>
        <v>35680.435122943076</v>
      </c>
      <c r="V5629" s="115">
        <f t="shared" si="1403"/>
        <v>17951.874632604133</v>
      </c>
      <c r="W5629" s="115">
        <f t="shared" si="1404"/>
        <v>61317.222134550102</v>
      </c>
      <c r="X5629" s="115">
        <f t="shared" si="1405"/>
        <v>11425.893818671078</v>
      </c>
      <c r="Y5629" s="115">
        <f t="shared" si="1406"/>
        <v>0</v>
      </c>
      <c r="Z5629" s="115">
        <f t="shared" si="1407"/>
        <v>330.21986851199631</v>
      </c>
      <c r="AA5629" s="12">
        <f t="shared" si="1408"/>
        <v>126705.64557728037</v>
      </c>
    </row>
    <row r="5630" spans="1:27" x14ac:dyDescent="0.2">
      <c r="A5630" s="72">
        <v>2004</v>
      </c>
      <c r="B5630" s="72">
        <v>8</v>
      </c>
      <c r="C5630" s="72">
        <v>22</v>
      </c>
      <c r="D5630" s="72">
        <v>12</v>
      </c>
      <c r="E5630" s="11">
        <v>4.1576929339364577E-2</v>
      </c>
      <c r="F5630" s="11">
        <v>5.6157130272153473E-2</v>
      </c>
      <c r="G5630" s="11">
        <v>0</v>
      </c>
      <c r="H5630" s="11">
        <v>1.609673430052987E-2</v>
      </c>
      <c r="I5630" s="11">
        <v>3.818381544663257E-4</v>
      </c>
      <c r="J5630" s="11">
        <v>8.2313547145777422E-3</v>
      </c>
      <c r="K5630" s="126">
        <f t="shared" si="1394"/>
        <v>0.12244398678109197</v>
      </c>
      <c r="L5630" s="74">
        <f t="shared" si="1395"/>
        <v>122443.98678109197</v>
      </c>
      <c r="M5630" s="75">
        <f t="shared" si="1396"/>
        <v>41755.463394506463</v>
      </c>
      <c r="N5630" s="75">
        <f t="shared" si="1397"/>
        <v>64645.835388780615</v>
      </c>
      <c r="O5630" s="75">
        <f t="shared" si="1398"/>
        <v>0</v>
      </c>
      <c r="P5630" s="75">
        <f t="shared" si="1399"/>
        <v>16721.933589497821</v>
      </c>
      <c r="Q5630" s="75">
        <f t="shared" si="1400"/>
        <v>351.87414782168901</v>
      </c>
      <c r="R5630" s="75">
        <f t="shared" si="1401"/>
        <v>11427.187313089398</v>
      </c>
      <c r="S5630" s="76">
        <f t="shared" si="1393"/>
        <v>134902.29383369599</v>
      </c>
      <c r="T5630" s="76"/>
      <c r="U5630" s="115">
        <f t="shared" si="1402"/>
        <v>40344.935029867564</v>
      </c>
      <c r="V5630" s="115">
        <f t="shared" si="1403"/>
        <v>16623.411445557856</v>
      </c>
      <c r="W5630" s="115">
        <f t="shared" si="1404"/>
        <v>61859.030872492593</v>
      </c>
      <c r="X5630" s="115">
        <f t="shared" si="1405"/>
        <v>11518.047675229733</v>
      </c>
      <c r="Y5630" s="115">
        <f t="shared" si="1406"/>
        <v>0</v>
      </c>
      <c r="Z5630" s="115">
        <f t="shared" si="1407"/>
        <v>330.21986851199631</v>
      </c>
      <c r="AA5630" s="12">
        <f t="shared" si="1408"/>
        <v>130675.64489165974</v>
      </c>
    </row>
    <row r="5631" spans="1:27" x14ac:dyDescent="0.2">
      <c r="A5631" s="72">
        <v>2004</v>
      </c>
      <c r="B5631" s="72">
        <v>8</v>
      </c>
      <c r="C5631" s="72">
        <v>22</v>
      </c>
      <c r="D5631" s="72">
        <v>13</v>
      </c>
      <c r="E5631" s="11">
        <v>3.9442731177776517E-2</v>
      </c>
      <c r="F5631" s="11">
        <v>5.7458167260563429E-2</v>
      </c>
      <c r="G5631" s="11">
        <v>0</v>
      </c>
      <c r="H5631" s="11">
        <v>1.7738027673765252E-2</v>
      </c>
      <c r="I5631" s="11">
        <v>3.818381544663257E-4</v>
      </c>
      <c r="J5631" s="11">
        <v>8.3186544508171388E-3</v>
      </c>
      <c r="K5631" s="126">
        <f t="shared" si="1394"/>
        <v>0.12333941871738867</v>
      </c>
      <c r="L5631" s="74">
        <f t="shared" si="1395"/>
        <v>123339.41871738867</v>
      </c>
      <c r="M5631" s="75">
        <f t="shared" si="1396"/>
        <v>39612.100846362715</v>
      </c>
      <c r="N5631" s="75">
        <f t="shared" si="1397"/>
        <v>66143.536973242997</v>
      </c>
      <c r="O5631" s="75">
        <f t="shared" si="1398"/>
        <v>0</v>
      </c>
      <c r="P5631" s="75">
        <f t="shared" si="1399"/>
        <v>18426.975014404827</v>
      </c>
      <c r="Q5631" s="75">
        <f t="shared" si="1400"/>
        <v>351.87414782168901</v>
      </c>
      <c r="R5631" s="75">
        <f t="shared" si="1401"/>
        <v>11548.381268760406</v>
      </c>
      <c r="S5631" s="76">
        <f t="shared" si="1393"/>
        <v>136082.86825059261</v>
      </c>
      <c r="T5631" s="76"/>
      <c r="U5631" s="115">
        <f t="shared" si="1402"/>
        <v>38273.976747515277</v>
      </c>
      <c r="V5631" s="115">
        <f t="shared" si="1403"/>
        <v>18318.407122119479</v>
      </c>
      <c r="W5631" s="115">
        <f t="shared" si="1404"/>
        <v>63292.168335932634</v>
      </c>
      <c r="X5631" s="115">
        <f t="shared" si="1405"/>
        <v>11640.205273694</v>
      </c>
      <c r="Y5631" s="115">
        <f t="shared" si="1406"/>
        <v>0</v>
      </c>
      <c r="Z5631" s="115">
        <f t="shared" si="1407"/>
        <v>330.21986851199631</v>
      </c>
      <c r="AA5631" s="12">
        <f t="shared" si="1408"/>
        <v>131854.97734777341</v>
      </c>
    </row>
    <row r="5632" spans="1:27" x14ac:dyDescent="0.2">
      <c r="A5632" s="72">
        <v>2004</v>
      </c>
      <c r="B5632" s="72">
        <v>8</v>
      </c>
      <c r="C5632" s="72">
        <v>22</v>
      </c>
      <c r="D5632" s="72">
        <v>14</v>
      </c>
      <c r="E5632" s="11">
        <v>4.1118227585711618E-2</v>
      </c>
      <c r="F5632" s="11">
        <v>5.750019389896132E-2</v>
      </c>
      <c r="G5632" s="11">
        <v>0</v>
      </c>
      <c r="H5632" s="11">
        <v>1.6724710395678258E-2</v>
      </c>
      <c r="I5632" s="11">
        <v>3.818381544663257E-4</v>
      </c>
      <c r="J5632" s="11">
        <v>8.3698769651430263E-3</v>
      </c>
      <c r="K5632" s="126">
        <f t="shared" si="1394"/>
        <v>0.12409484699996054</v>
      </c>
      <c r="L5632" s="74">
        <f t="shared" si="1395"/>
        <v>124094.84699996054</v>
      </c>
      <c r="M5632" s="75">
        <f t="shared" si="1396"/>
        <v>41294.79194550847</v>
      </c>
      <c r="N5632" s="75">
        <f t="shared" si="1397"/>
        <v>66191.916353290508</v>
      </c>
      <c r="O5632" s="75">
        <f t="shared" si="1398"/>
        <v>0</v>
      </c>
      <c r="P5632" s="75">
        <f t="shared" si="1399"/>
        <v>17374.300359229361</v>
      </c>
      <c r="Q5632" s="75">
        <f t="shared" si="1400"/>
        <v>351.87414782168901</v>
      </c>
      <c r="R5632" s="75">
        <f t="shared" si="1401"/>
        <v>11619.490981091561</v>
      </c>
      <c r="S5632" s="76">
        <f t="shared" si="1393"/>
        <v>136832.37378694158</v>
      </c>
      <c r="T5632" s="76"/>
      <c r="U5632" s="115">
        <f t="shared" si="1402"/>
        <v>39899.825380278948</v>
      </c>
      <c r="V5632" s="115">
        <f t="shared" si="1403"/>
        <v>17271.93460638824</v>
      </c>
      <c r="W5632" s="115">
        <f t="shared" si="1404"/>
        <v>63338.462138866002</v>
      </c>
      <c r="X5632" s="115">
        <f t="shared" si="1405"/>
        <v>11711.880396745841</v>
      </c>
      <c r="Y5632" s="115">
        <f t="shared" si="1406"/>
        <v>0</v>
      </c>
      <c r="Z5632" s="115">
        <f t="shared" si="1407"/>
        <v>330.21986851199631</v>
      </c>
      <c r="AA5632" s="12">
        <f t="shared" si="1408"/>
        <v>132552.32239079103</v>
      </c>
    </row>
    <row r="5633" spans="1:27" x14ac:dyDescent="0.2">
      <c r="A5633" s="72">
        <v>2004</v>
      </c>
      <c r="B5633" s="72">
        <v>8</v>
      </c>
      <c r="C5633" s="72">
        <v>22</v>
      </c>
      <c r="D5633" s="72">
        <v>15</v>
      </c>
      <c r="E5633" s="11">
        <v>4.2606623862560832E-2</v>
      </c>
      <c r="F5633" s="11">
        <v>5.7268940722887733E-2</v>
      </c>
      <c r="G5633" s="11">
        <v>0</v>
      </c>
      <c r="H5633" s="11">
        <v>1.7408295523279282E-2</v>
      </c>
      <c r="I5633" s="11">
        <v>3.818381544663257E-4</v>
      </c>
      <c r="J5633" s="11">
        <v>8.4154835666929249E-3</v>
      </c>
      <c r="K5633" s="126">
        <f t="shared" si="1394"/>
        <v>0.12608118182988709</v>
      </c>
      <c r="L5633" s="74">
        <f t="shared" si="1395"/>
        <v>126081.18182988709</v>
      </c>
      <c r="M5633" s="75">
        <f t="shared" si="1396"/>
        <v>42789.579493362697</v>
      </c>
      <c r="N5633" s="75">
        <f t="shared" si="1397"/>
        <v>65925.706974692701</v>
      </c>
      <c r="O5633" s="75">
        <f t="shared" si="1398"/>
        <v>0</v>
      </c>
      <c r="P5633" s="75">
        <f t="shared" si="1399"/>
        <v>18084.436023588085</v>
      </c>
      <c r="Q5633" s="75">
        <f t="shared" si="1400"/>
        <v>351.87414782168901</v>
      </c>
      <c r="R5633" s="75">
        <f t="shared" si="1401"/>
        <v>11682.804396282034</v>
      </c>
      <c r="S5633" s="76">
        <f t="shared" si="1393"/>
        <v>138834.4010357472</v>
      </c>
      <c r="T5633" s="76"/>
      <c r="U5633" s="115">
        <f t="shared" si="1402"/>
        <v>41344.11797336673</v>
      </c>
      <c r="V5633" s="115">
        <f t="shared" si="1403"/>
        <v>17977.886299571237</v>
      </c>
      <c r="W5633" s="115">
        <f t="shared" si="1404"/>
        <v>63083.728727654074</v>
      </c>
      <c r="X5633" s="115">
        <f t="shared" si="1405"/>
        <v>11775.697232390965</v>
      </c>
      <c r="Y5633" s="115">
        <f t="shared" si="1406"/>
        <v>0</v>
      </c>
      <c r="Z5633" s="115">
        <f t="shared" si="1407"/>
        <v>330.21986851199631</v>
      </c>
      <c r="AA5633" s="12">
        <f t="shared" si="1408"/>
        <v>134511.650101495</v>
      </c>
    </row>
    <row r="5634" spans="1:27" x14ac:dyDescent="0.2">
      <c r="A5634" s="72">
        <v>2004</v>
      </c>
      <c r="B5634" s="72">
        <v>8</v>
      </c>
      <c r="C5634" s="72">
        <v>22</v>
      </c>
      <c r="D5634" s="72">
        <v>16</v>
      </c>
      <c r="E5634" s="11">
        <v>4.8401161790659036E-2</v>
      </c>
      <c r="F5634" s="11">
        <v>5.6135155943006491E-2</v>
      </c>
      <c r="G5634" s="11">
        <v>0</v>
      </c>
      <c r="H5634" s="11">
        <v>1.3900807177243119E-2</v>
      </c>
      <c r="I5634" s="11">
        <v>3.818381544663257E-4</v>
      </c>
      <c r="J5634" s="11">
        <v>8.0519908344697019E-3</v>
      </c>
      <c r="K5634" s="126">
        <f t="shared" si="1394"/>
        <v>0.12687095389984468</v>
      </c>
      <c r="L5634" s="74">
        <f t="shared" si="1395"/>
        <v>126870.95389984468</v>
      </c>
      <c r="M5634" s="75">
        <f t="shared" si="1396"/>
        <v>48608.99954648588</v>
      </c>
      <c r="N5634" s="75">
        <f t="shared" si="1397"/>
        <v>64620.539422659647</v>
      </c>
      <c r="O5634" s="75">
        <f t="shared" si="1398"/>
        <v>0</v>
      </c>
      <c r="P5634" s="75">
        <f t="shared" si="1399"/>
        <v>14440.716366339127</v>
      </c>
      <c r="Q5634" s="75">
        <f t="shared" si="1400"/>
        <v>351.87414782168901</v>
      </c>
      <c r="R5634" s="75">
        <f t="shared" si="1401"/>
        <v>11178.185207571189</v>
      </c>
      <c r="S5634" s="76">
        <f t="shared" si="1393"/>
        <v>139200.31469087754</v>
      </c>
      <c r="T5634" s="76"/>
      <c r="U5634" s="115">
        <f t="shared" si="1402"/>
        <v>46966.954001709135</v>
      </c>
      <c r="V5634" s="115">
        <f t="shared" si="1403"/>
        <v>14355.634678337794</v>
      </c>
      <c r="W5634" s="115">
        <f t="shared" si="1404"/>
        <v>61834.825385165903</v>
      </c>
      <c r="X5634" s="115">
        <f t="shared" si="1405"/>
        <v>11267.065693048857</v>
      </c>
      <c r="Y5634" s="115">
        <f t="shared" si="1406"/>
        <v>0</v>
      </c>
      <c r="Z5634" s="115">
        <f t="shared" si="1407"/>
        <v>330.21986851199631</v>
      </c>
      <c r="AA5634" s="12">
        <f t="shared" si="1408"/>
        <v>134754.69962677368</v>
      </c>
    </row>
    <row r="5635" spans="1:27" x14ac:dyDescent="0.2">
      <c r="A5635" s="72">
        <v>2004</v>
      </c>
      <c r="B5635" s="72">
        <v>8</v>
      </c>
      <c r="C5635" s="72">
        <v>22</v>
      </c>
      <c r="D5635" s="72">
        <v>17</v>
      </c>
      <c r="E5635" s="11">
        <v>5.3418170709132233E-2</v>
      </c>
      <c r="F5635" s="11">
        <v>5.4502886031121134E-2</v>
      </c>
      <c r="G5635" s="11">
        <v>0</v>
      </c>
      <c r="H5635" s="11">
        <v>1.2658011446709756E-2</v>
      </c>
      <c r="I5635" s="11">
        <v>3.818381544663257E-4</v>
      </c>
      <c r="J5635" s="11">
        <v>7.8990040723260109E-3</v>
      </c>
      <c r="K5635" s="126">
        <f t="shared" si="1394"/>
        <v>0.12885991041375547</v>
      </c>
      <c r="L5635" s="74">
        <f t="shared" si="1395"/>
        <v>128859.91041375547</v>
      </c>
      <c r="M5635" s="75">
        <f t="shared" si="1396"/>
        <v>53647.551829539632</v>
      </c>
      <c r="N5635" s="75">
        <f t="shared" si="1397"/>
        <v>62741.535785500433</v>
      </c>
      <c r="O5635" s="75">
        <f t="shared" si="1398"/>
        <v>0</v>
      </c>
      <c r="P5635" s="75">
        <f t="shared" si="1399"/>
        <v>13149.650285276572</v>
      </c>
      <c r="Q5635" s="75">
        <f t="shared" si="1400"/>
        <v>351.87414782168901</v>
      </c>
      <c r="R5635" s="75">
        <f t="shared" si="1401"/>
        <v>10965.801165325636</v>
      </c>
      <c r="S5635" s="76">
        <f t="shared" ref="S5635:S5698" si="1409">SUM(M5635:R5635)</f>
        <v>140856.41321346397</v>
      </c>
      <c r="T5635" s="76"/>
      <c r="U5635" s="115">
        <f t="shared" si="1402"/>
        <v>51835.300512051996</v>
      </c>
      <c r="V5635" s="115">
        <f t="shared" si="1403"/>
        <v>13072.175289264156</v>
      </c>
      <c r="W5635" s="115">
        <f t="shared" si="1404"/>
        <v>60036.823343711425</v>
      </c>
      <c r="X5635" s="115">
        <f t="shared" si="1405"/>
        <v>11052.992933320818</v>
      </c>
      <c r="Y5635" s="115">
        <f t="shared" si="1406"/>
        <v>0</v>
      </c>
      <c r="Z5635" s="115">
        <f t="shared" si="1407"/>
        <v>330.21986851199631</v>
      </c>
      <c r="AA5635" s="12">
        <f t="shared" si="1408"/>
        <v>136327.51194686041</v>
      </c>
    </row>
    <row r="5636" spans="1:27" x14ac:dyDescent="0.2">
      <c r="A5636" s="72">
        <v>2004</v>
      </c>
      <c r="B5636" s="72">
        <v>8</v>
      </c>
      <c r="C5636" s="72">
        <v>22</v>
      </c>
      <c r="D5636" s="72">
        <v>18</v>
      </c>
      <c r="E5636" s="11">
        <v>5.1417398193086675E-2</v>
      </c>
      <c r="F5636" s="11">
        <v>5.301675498296303E-2</v>
      </c>
      <c r="G5636" s="11">
        <v>0</v>
      </c>
      <c r="H5636" s="11">
        <v>1.5239649158342148E-2</v>
      </c>
      <c r="I5636" s="11">
        <v>3.818381544663257E-4</v>
      </c>
      <c r="J5636" s="11">
        <v>7.6816899411705801E-3</v>
      </c>
      <c r="K5636" s="126">
        <f t="shared" ref="K5636:K5699" si="1410">SUM(E5636:J5636)</f>
        <v>0.12773733043002877</v>
      </c>
      <c r="L5636" s="74">
        <f t="shared" ref="L5636:L5699" si="1411">+K5636*1000000</f>
        <v>127737.33043002877</v>
      </c>
      <c r="M5636" s="75">
        <f t="shared" ref="M5636:M5699" si="1412">+E5636*1000000*M$8829</f>
        <v>51638.187865390959</v>
      </c>
      <c r="N5636" s="75">
        <f t="shared" ref="N5636:N5699" si="1413">+F5636*1000000*N$8829</f>
        <v>61030.761345286141</v>
      </c>
      <c r="O5636" s="75">
        <f t="shared" ref="O5636:O5699" si="1414">+G5636*1000000*O$8829</f>
        <v>0</v>
      </c>
      <c r="P5636" s="75">
        <f t="shared" ref="P5636:P5699" si="1415">+H5636*1000000*P$8829</f>
        <v>15831.559147041093</v>
      </c>
      <c r="Q5636" s="75">
        <f t="shared" ref="Q5636:Q5699" si="1416">+I5636*1000000*Q$8829</f>
        <v>351.87414782168901</v>
      </c>
      <c r="R5636" s="75">
        <f t="shared" ref="R5636:R5699" si="1417">+J5636*1000000*R$8829</f>
        <v>10664.114581694817</v>
      </c>
      <c r="S5636" s="76">
        <f t="shared" si="1409"/>
        <v>139516.49708723469</v>
      </c>
      <c r="T5636" s="76"/>
      <c r="U5636" s="115">
        <f t="shared" ref="U5636:U5699" si="1418">M5636*U$1</f>
        <v>49893.814249068717</v>
      </c>
      <c r="V5636" s="115">
        <f t="shared" ref="V5636:V5699" si="1419">P5636*V$1</f>
        <v>15738.282903553411</v>
      </c>
      <c r="W5636" s="115">
        <f t="shared" ref="W5636:W5699" si="1420">N5636*W$1</f>
        <v>58399.798340064342</v>
      </c>
      <c r="X5636" s="115">
        <f t="shared" ref="X5636:X5699" si="1421">R5636*X$1</f>
        <v>10748.9075658519</v>
      </c>
      <c r="Y5636" s="115">
        <f t="shared" ref="Y5636:Y5699" si="1422">O5636*Y$1</f>
        <v>0</v>
      </c>
      <c r="Z5636" s="115">
        <f t="shared" ref="Z5636:Z5699" si="1423">Q5636*Z$1</f>
        <v>330.21986851199631</v>
      </c>
      <c r="AA5636" s="12">
        <f t="shared" ref="AA5636:AA5699" si="1424">SUM(U5636:Z5636)</f>
        <v>135111.02292705036</v>
      </c>
    </row>
    <row r="5637" spans="1:27" x14ac:dyDescent="0.2">
      <c r="A5637" s="72">
        <v>2004</v>
      </c>
      <c r="B5637" s="72">
        <v>8</v>
      </c>
      <c r="C5637" s="72">
        <v>22</v>
      </c>
      <c r="D5637" s="72">
        <v>19</v>
      </c>
      <c r="E5637" s="11">
        <v>4.6774351995325474E-2</v>
      </c>
      <c r="F5637" s="11">
        <v>5.2375766560913146E-2</v>
      </c>
      <c r="G5637" s="11">
        <v>0</v>
      </c>
      <c r="H5637" s="11">
        <v>1.8080482171830427E-2</v>
      </c>
      <c r="I5637" s="11">
        <v>3.818381544663257E-4</v>
      </c>
      <c r="J5637" s="11">
        <v>7.5627383406274337E-3</v>
      </c>
      <c r="K5637" s="126">
        <f t="shared" si="1410"/>
        <v>0.12517517722316279</v>
      </c>
      <c r="L5637" s="74">
        <f t="shared" si="1411"/>
        <v>125175.1772231628</v>
      </c>
      <c r="M5637" s="75">
        <f t="shared" si="1412"/>
        <v>46975.204123441938</v>
      </c>
      <c r="N5637" s="75">
        <f t="shared" si="1413"/>
        <v>60292.881189780783</v>
      </c>
      <c r="O5637" s="75">
        <f t="shared" si="1414"/>
        <v>0</v>
      </c>
      <c r="P5637" s="75">
        <f t="shared" si="1415"/>
        <v>18782.730490463233</v>
      </c>
      <c r="Q5637" s="75">
        <f t="shared" si="1416"/>
        <v>351.87414782168901</v>
      </c>
      <c r="R5637" s="75">
        <f t="shared" si="1417"/>
        <v>10498.979890294504</v>
      </c>
      <c r="S5637" s="76">
        <f t="shared" si="1409"/>
        <v>136901.66984180216</v>
      </c>
      <c r="T5637" s="76"/>
      <c r="U5637" s="115">
        <f t="shared" si="1418"/>
        <v>45388.349315370651</v>
      </c>
      <c r="V5637" s="115">
        <f t="shared" si="1419"/>
        <v>18672.066561135754</v>
      </c>
      <c r="W5637" s="115">
        <f t="shared" si="1420"/>
        <v>57693.727314064003</v>
      </c>
      <c r="X5637" s="115">
        <f t="shared" si="1421"/>
        <v>10582.459848117856</v>
      </c>
      <c r="Y5637" s="115">
        <f t="shared" si="1422"/>
        <v>0</v>
      </c>
      <c r="Z5637" s="115">
        <f t="shared" si="1423"/>
        <v>330.21986851199631</v>
      </c>
      <c r="AA5637" s="12">
        <f t="shared" si="1424"/>
        <v>132666.82290720029</v>
      </c>
    </row>
    <row r="5638" spans="1:27" x14ac:dyDescent="0.2">
      <c r="A5638" s="72">
        <v>2004</v>
      </c>
      <c r="B5638" s="72">
        <v>8</v>
      </c>
      <c r="C5638" s="72">
        <v>22</v>
      </c>
      <c r="D5638" s="72">
        <v>20</v>
      </c>
      <c r="E5638" s="11">
        <v>4.9444005172269212E-2</v>
      </c>
      <c r="F5638" s="11">
        <v>5.1183516907612039E-2</v>
      </c>
      <c r="G5638" s="11">
        <v>1.4656229216957165E-3</v>
      </c>
      <c r="H5638" s="11">
        <v>1.4799003606783528E-2</v>
      </c>
      <c r="I5638" s="11">
        <v>3.9629455674415739E-4</v>
      </c>
      <c r="J5638" s="11">
        <v>7.2897785245006922E-3</v>
      </c>
      <c r="K5638" s="126">
        <f t="shared" si="1410"/>
        <v>0.12457822168960535</v>
      </c>
      <c r="L5638" s="74">
        <f t="shared" si="1411"/>
        <v>124578.22168960534</v>
      </c>
      <c r="M5638" s="75">
        <f t="shared" si="1412"/>
        <v>49656.320965814455</v>
      </c>
      <c r="N5638" s="75">
        <f t="shared" si="1413"/>
        <v>58920.411221032169</v>
      </c>
      <c r="O5638" s="75">
        <f t="shared" si="1414"/>
        <v>1533.0617692426563</v>
      </c>
      <c r="P5638" s="75">
        <f t="shared" si="1415"/>
        <v>15373.798863986141</v>
      </c>
      <c r="Q5638" s="75">
        <f t="shared" si="1416"/>
        <v>365.19611204286315</v>
      </c>
      <c r="R5638" s="75">
        <f t="shared" si="1417"/>
        <v>10120.043122777648</v>
      </c>
      <c r="S5638" s="76">
        <f t="shared" si="1409"/>
        <v>135968.83205489593</v>
      </c>
      <c r="T5638" s="76"/>
      <c r="U5638" s="115">
        <f t="shared" si="1418"/>
        <v>47978.896180843454</v>
      </c>
      <c r="V5638" s="115">
        <f t="shared" si="1419"/>
        <v>15283.219648581709</v>
      </c>
      <c r="W5638" s="115">
        <f t="shared" si="1420"/>
        <v>56380.422881414903</v>
      </c>
      <c r="X5638" s="115">
        <f t="shared" si="1421"/>
        <v>10200.510061650533</v>
      </c>
      <c r="Y5638" s="115">
        <f t="shared" si="1422"/>
        <v>675.77383944501651</v>
      </c>
      <c r="Z5638" s="115">
        <f t="shared" si="1423"/>
        <v>342.72200116559185</v>
      </c>
      <c r="AA5638" s="12">
        <f t="shared" si="1424"/>
        <v>130861.54461310121</v>
      </c>
    </row>
    <row r="5639" spans="1:27" x14ac:dyDescent="0.2">
      <c r="A5639" s="72">
        <v>2004</v>
      </c>
      <c r="B5639" s="72">
        <v>8</v>
      </c>
      <c r="C5639" s="72">
        <v>22</v>
      </c>
      <c r="D5639" s="72">
        <v>21</v>
      </c>
      <c r="E5639" s="11">
        <v>5.4193054458987394E-2</v>
      </c>
      <c r="F5639" s="11">
        <v>5.1992940444628023E-2</v>
      </c>
      <c r="G5639" s="11">
        <v>1.7240698208340235E-3</v>
      </c>
      <c r="H5639" s="11">
        <v>1.4832594820954803E-2</v>
      </c>
      <c r="I5639" s="11">
        <v>3.9884378839582862E-4</v>
      </c>
      <c r="J5639" s="11">
        <v>7.1764412141470911E-3</v>
      </c>
      <c r="K5639" s="126">
        <f t="shared" si="1410"/>
        <v>0.13031794454794715</v>
      </c>
      <c r="L5639" s="74">
        <f t="shared" si="1411"/>
        <v>130317.94454794715</v>
      </c>
      <c r="M5639" s="75">
        <f t="shared" si="1412"/>
        <v>54425.762980920677</v>
      </c>
      <c r="N5639" s="75">
        <f t="shared" si="1413"/>
        <v>59852.187123400297</v>
      </c>
      <c r="O5639" s="75">
        <f t="shared" si="1414"/>
        <v>1803.4007865867852</v>
      </c>
      <c r="P5639" s="75">
        <f t="shared" si="1415"/>
        <v>15408.694765358148</v>
      </c>
      <c r="Q5639" s="75">
        <f t="shared" si="1416"/>
        <v>367.54529769793629</v>
      </c>
      <c r="R5639" s="75">
        <f t="shared" si="1417"/>
        <v>9962.7024759605847</v>
      </c>
      <c r="S5639" s="76">
        <f t="shared" si="1409"/>
        <v>141820.29342992447</v>
      </c>
      <c r="T5639" s="76"/>
      <c r="U5639" s="115">
        <f t="shared" si="1418"/>
        <v>52587.223153775507</v>
      </c>
      <c r="V5639" s="115">
        <f t="shared" si="1419"/>
        <v>15317.909950583316</v>
      </c>
      <c r="W5639" s="115">
        <f t="shared" si="1420"/>
        <v>57272.031040922702</v>
      </c>
      <c r="X5639" s="115">
        <f t="shared" si="1421"/>
        <v>10041.918360855138</v>
      </c>
      <c r="Y5639" s="115">
        <f t="shared" si="1422"/>
        <v>794.93931559715099</v>
      </c>
      <c r="Z5639" s="115">
        <f t="shared" si="1423"/>
        <v>344.92661830763217</v>
      </c>
      <c r="AA5639" s="12">
        <f t="shared" si="1424"/>
        <v>136358.94844004145</v>
      </c>
    </row>
    <row r="5640" spans="1:27" x14ac:dyDescent="0.2">
      <c r="A5640" s="72">
        <v>2004</v>
      </c>
      <c r="B5640" s="72">
        <v>8</v>
      </c>
      <c r="C5640" s="72">
        <v>22</v>
      </c>
      <c r="D5640" s="72">
        <v>22</v>
      </c>
      <c r="E5640" s="11">
        <v>5.4846146125052883E-2</v>
      </c>
      <c r="F5640" s="11">
        <v>5.1798754312584801E-2</v>
      </c>
      <c r="G5640" s="11">
        <v>1.7240698208340235E-3</v>
      </c>
      <c r="H5640" s="11">
        <v>5.0320575331219653E-3</v>
      </c>
      <c r="I5640" s="11">
        <v>3.9884378839582862E-4</v>
      </c>
      <c r="J5640" s="11">
        <v>6.9958862144949268E-3</v>
      </c>
      <c r="K5640" s="126">
        <f t="shared" si="1410"/>
        <v>0.12079575779448444</v>
      </c>
      <c r="L5640" s="74">
        <f t="shared" si="1411"/>
        <v>120795.75779448444</v>
      </c>
      <c r="M5640" s="75">
        <f t="shared" si="1412"/>
        <v>55081.659065334861</v>
      </c>
      <c r="N5640" s="75">
        <f t="shared" si="1413"/>
        <v>59628.647838789184</v>
      </c>
      <c r="O5640" s="75">
        <f t="shared" si="1414"/>
        <v>1803.4007865867852</v>
      </c>
      <c r="P5640" s="75">
        <f t="shared" si="1415"/>
        <v>5227.503313179981</v>
      </c>
      <c r="Q5640" s="75">
        <f t="shared" si="1416"/>
        <v>367.54529769793629</v>
      </c>
      <c r="R5640" s="75">
        <f t="shared" si="1417"/>
        <v>9712.0467974140065</v>
      </c>
      <c r="S5640" s="76">
        <f t="shared" si="1409"/>
        <v>131820.80309900278</v>
      </c>
      <c r="T5640" s="76"/>
      <c r="U5640" s="115">
        <f t="shared" si="1418"/>
        <v>53220.962615891411</v>
      </c>
      <c r="V5640" s="115">
        <f t="shared" si="1419"/>
        <v>5196.7039542953589</v>
      </c>
      <c r="W5640" s="115">
        <f t="shared" si="1420"/>
        <v>57058.128267065542</v>
      </c>
      <c r="X5640" s="115">
        <f t="shared" si="1421"/>
        <v>9789.2696576821763</v>
      </c>
      <c r="Y5640" s="115">
        <f t="shared" si="1422"/>
        <v>794.93931559715099</v>
      </c>
      <c r="Z5640" s="115">
        <f t="shared" si="1423"/>
        <v>344.92661830763217</v>
      </c>
      <c r="AA5640" s="12">
        <f t="shared" si="1424"/>
        <v>126404.93042883926</v>
      </c>
    </row>
    <row r="5641" spans="1:27" x14ac:dyDescent="0.2">
      <c r="A5641" s="72">
        <v>2004</v>
      </c>
      <c r="B5641" s="72">
        <v>8</v>
      </c>
      <c r="C5641" s="72">
        <v>22</v>
      </c>
      <c r="D5641" s="72">
        <v>23</v>
      </c>
      <c r="E5641" s="11">
        <v>4.0127538281165984E-2</v>
      </c>
      <c r="F5641" s="11">
        <v>5.3303452648044043E-2</v>
      </c>
      <c r="G5641" s="11">
        <v>1.7240698208340235E-3</v>
      </c>
      <c r="H5641" s="11">
        <v>9.4317303720740046E-3</v>
      </c>
      <c r="I5641" s="11">
        <v>3.9884378839582862E-4</v>
      </c>
      <c r="J5641" s="11">
        <v>6.5467940049835551E-3</v>
      </c>
      <c r="K5641" s="126">
        <f t="shared" si="1410"/>
        <v>0.11153242891549744</v>
      </c>
      <c r="L5641" s="74">
        <f t="shared" si="1411"/>
        <v>111532.42891549744</v>
      </c>
      <c r="M5641" s="75">
        <f t="shared" si="1412"/>
        <v>40299.84855626402</v>
      </c>
      <c r="N5641" s="75">
        <f t="shared" si="1413"/>
        <v>61360.796195239382</v>
      </c>
      <c r="O5641" s="75">
        <f t="shared" si="1414"/>
        <v>1803.4007865867852</v>
      </c>
      <c r="P5641" s="75">
        <f t="shared" si="1415"/>
        <v>9798.0600270378673</v>
      </c>
      <c r="Q5641" s="75">
        <f t="shared" si="1416"/>
        <v>367.54529769793629</v>
      </c>
      <c r="R5641" s="75">
        <f t="shared" si="1417"/>
        <v>9088.5940394072222</v>
      </c>
      <c r="S5641" s="76">
        <f t="shared" si="1409"/>
        <v>122718.24490223321</v>
      </c>
      <c r="T5641" s="76"/>
      <c r="U5641" s="115">
        <f t="shared" si="1418"/>
        <v>38938.491865231794</v>
      </c>
      <c r="V5641" s="115">
        <f t="shared" si="1419"/>
        <v>9740.3319015702164</v>
      </c>
      <c r="W5641" s="115">
        <f t="shared" si="1420"/>
        <v>58715.605783026076</v>
      </c>
      <c r="X5641" s="115">
        <f t="shared" si="1421"/>
        <v>9160.8596742604386</v>
      </c>
      <c r="Y5641" s="115">
        <f t="shared" si="1422"/>
        <v>794.93931559715099</v>
      </c>
      <c r="Z5641" s="115">
        <f t="shared" si="1423"/>
        <v>344.92661830763217</v>
      </c>
      <c r="AA5641" s="12">
        <f t="shared" si="1424"/>
        <v>117695.1551579933</v>
      </c>
    </row>
    <row r="5642" spans="1:27" x14ac:dyDescent="0.2">
      <c r="A5642" s="72">
        <v>2004</v>
      </c>
      <c r="B5642" s="72">
        <v>8</v>
      </c>
      <c r="C5642" s="72">
        <v>22</v>
      </c>
      <c r="D5642" s="72">
        <v>24</v>
      </c>
      <c r="E5642" s="11">
        <v>3.1731782979415465E-2</v>
      </c>
      <c r="F5642" s="11">
        <v>5.3470716615203348E-2</v>
      </c>
      <c r="G5642" s="11">
        <v>1.7240698208340235E-3</v>
      </c>
      <c r="H5642" s="11">
        <v>9.322111288375191E-3</v>
      </c>
      <c r="I5642" s="11">
        <v>3.9884378839582862E-4</v>
      </c>
      <c r="J5642" s="11">
        <v>6.3453076402081518E-3</v>
      </c>
      <c r="K5642" s="126">
        <f t="shared" si="1410"/>
        <v>0.10299283213243202</v>
      </c>
      <c r="L5642" s="74">
        <f t="shared" si="1411"/>
        <v>102992.83213243201</v>
      </c>
      <c r="M5642" s="75">
        <f t="shared" si="1412"/>
        <v>31868.041331877139</v>
      </c>
      <c r="N5642" s="75">
        <f t="shared" si="1413"/>
        <v>61553.343763732504</v>
      </c>
      <c r="O5642" s="75">
        <f t="shared" si="1414"/>
        <v>1803.4007865867852</v>
      </c>
      <c r="P5642" s="75">
        <f t="shared" si="1415"/>
        <v>9684.1833236314615</v>
      </c>
      <c r="Q5642" s="75">
        <f t="shared" si="1416"/>
        <v>367.54529769793629</v>
      </c>
      <c r="R5642" s="75">
        <f t="shared" si="1417"/>
        <v>8808.8803700103235</v>
      </c>
      <c r="S5642" s="76">
        <f t="shared" si="1409"/>
        <v>114085.39487353616</v>
      </c>
      <c r="T5642" s="76"/>
      <c r="U5642" s="115">
        <f t="shared" si="1418"/>
        <v>30791.516906812049</v>
      </c>
      <c r="V5642" s="115">
        <f t="shared" si="1419"/>
        <v>9627.1261359416931</v>
      </c>
      <c r="W5642" s="115">
        <f t="shared" si="1420"/>
        <v>58899.85285651825</v>
      </c>
      <c r="X5642" s="115">
        <f t="shared" si="1421"/>
        <v>8878.9219330424803</v>
      </c>
      <c r="Y5642" s="115">
        <f t="shared" si="1422"/>
        <v>794.93931559715099</v>
      </c>
      <c r="Z5642" s="115">
        <f t="shared" si="1423"/>
        <v>344.92661830763217</v>
      </c>
      <c r="AA5642" s="12">
        <f t="shared" si="1424"/>
        <v>109337.28376621925</v>
      </c>
    </row>
    <row r="5643" spans="1:27" x14ac:dyDescent="0.2">
      <c r="A5643" s="72">
        <v>2004</v>
      </c>
      <c r="B5643" s="72">
        <v>8</v>
      </c>
      <c r="C5643" s="72">
        <v>23</v>
      </c>
      <c r="D5643" s="72">
        <v>1</v>
      </c>
      <c r="E5643" s="11">
        <v>3.1825041546185484E-2</v>
      </c>
      <c r="F5643" s="11">
        <v>5.4343989785747969E-2</v>
      </c>
      <c r="G5643" s="11">
        <v>1.7240698208340235E-3</v>
      </c>
      <c r="H5643" s="11">
        <v>8.4731991888304936E-3</v>
      </c>
      <c r="I5643" s="11">
        <v>3.9884378839582862E-4</v>
      </c>
      <c r="J5643" s="11">
        <v>6.3919374588788736E-3</v>
      </c>
      <c r="K5643" s="126">
        <f t="shared" si="1410"/>
        <v>0.10315708158887268</v>
      </c>
      <c r="L5643" s="74">
        <f t="shared" si="1411"/>
        <v>103157.08158887268</v>
      </c>
      <c r="M5643" s="75">
        <f t="shared" si="1412"/>
        <v>31961.700357035181</v>
      </c>
      <c r="N5643" s="75">
        <f t="shared" si="1413"/>
        <v>62558.620802621001</v>
      </c>
      <c r="O5643" s="75">
        <f t="shared" si="1414"/>
        <v>1803.4007865867852</v>
      </c>
      <c r="P5643" s="75">
        <f t="shared" si="1415"/>
        <v>8802.2993658748674</v>
      </c>
      <c r="Q5643" s="75">
        <f t="shared" si="1416"/>
        <v>367.54529769793629</v>
      </c>
      <c r="R5643" s="75">
        <f t="shared" si="1417"/>
        <v>8873.6142675037772</v>
      </c>
      <c r="S5643" s="76">
        <f t="shared" si="1409"/>
        <v>114367.18087731957</v>
      </c>
      <c r="T5643" s="76"/>
      <c r="U5643" s="115">
        <f t="shared" si="1418"/>
        <v>30882.012065475741</v>
      </c>
      <c r="V5643" s="115">
        <f t="shared" si="1419"/>
        <v>8750.4380544729338</v>
      </c>
      <c r="W5643" s="115">
        <f t="shared" si="1420"/>
        <v>59861.793606607214</v>
      </c>
      <c r="X5643" s="115">
        <f t="shared" si="1421"/>
        <v>8944.1705455929168</v>
      </c>
      <c r="Y5643" s="115">
        <f t="shared" si="1422"/>
        <v>794.93931559715099</v>
      </c>
      <c r="Z5643" s="115">
        <f t="shared" si="1423"/>
        <v>344.92661830763217</v>
      </c>
      <c r="AA5643" s="12">
        <f t="shared" si="1424"/>
        <v>109578.28020605359</v>
      </c>
    </row>
    <row r="5644" spans="1:27" x14ac:dyDescent="0.2">
      <c r="A5644" s="72">
        <v>2004</v>
      </c>
      <c r="B5644" s="72">
        <v>8</v>
      </c>
      <c r="C5644" s="72">
        <v>23</v>
      </c>
      <c r="D5644" s="72">
        <v>2</v>
      </c>
      <c r="E5644" s="11">
        <v>2.8860306324441663E-2</v>
      </c>
      <c r="F5644" s="11">
        <v>5.3814129844302686E-2</v>
      </c>
      <c r="G5644" s="11">
        <v>1.7240698208340235E-3</v>
      </c>
      <c r="H5644" s="11">
        <v>9.3779362367477255E-3</v>
      </c>
      <c r="I5644" s="11">
        <v>3.9884378839582862E-4</v>
      </c>
      <c r="J5644" s="11">
        <v>6.1989557751270684E-3</v>
      </c>
      <c r="K5644" s="126">
        <f t="shared" si="1410"/>
        <v>0.10037424178984898</v>
      </c>
      <c r="L5644" s="74">
        <f t="shared" si="1411"/>
        <v>100374.24178984898</v>
      </c>
      <c r="M5644" s="75">
        <f t="shared" si="1412"/>
        <v>28984.234368253718</v>
      </c>
      <c r="N5644" s="75">
        <f t="shared" si="1413"/>
        <v>61948.667295599189</v>
      </c>
      <c r="O5644" s="75">
        <f t="shared" si="1414"/>
        <v>1803.4007865867852</v>
      </c>
      <c r="P5644" s="75">
        <f t="shared" si="1415"/>
        <v>9742.1765203814357</v>
      </c>
      <c r="Q5644" s="75">
        <f t="shared" si="1416"/>
        <v>367.54529769793629</v>
      </c>
      <c r="R5644" s="75">
        <f t="shared" si="1417"/>
        <v>8605.7072309716532</v>
      </c>
      <c r="S5644" s="76">
        <f t="shared" si="1409"/>
        <v>111451.73149949074</v>
      </c>
      <c r="T5644" s="76"/>
      <c r="U5644" s="115">
        <f t="shared" si="1418"/>
        <v>28005.126932239913</v>
      </c>
      <c r="V5644" s="115">
        <f t="shared" si="1419"/>
        <v>9684.7776488757863</v>
      </c>
      <c r="W5644" s="115">
        <f t="shared" si="1420"/>
        <v>59278.134464533607</v>
      </c>
      <c r="X5644" s="115">
        <f t="shared" si="1421"/>
        <v>8674.1333146662928</v>
      </c>
      <c r="Y5644" s="115">
        <f t="shared" si="1422"/>
        <v>794.93931559715099</v>
      </c>
      <c r="Z5644" s="115">
        <f t="shared" si="1423"/>
        <v>344.92661830763217</v>
      </c>
      <c r="AA5644" s="12">
        <f t="shared" si="1424"/>
        <v>106782.03829422037</v>
      </c>
    </row>
    <row r="5645" spans="1:27" x14ac:dyDescent="0.2">
      <c r="A5645" s="72">
        <v>2004</v>
      </c>
      <c r="B5645" s="72">
        <v>8</v>
      </c>
      <c r="C5645" s="72">
        <v>23</v>
      </c>
      <c r="D5645" s="72">
        <v>3</v>
      </c>
      <c r="E5645" s="11">
        <v>2.4041658594054629E-2</v>
      </c>
      <c r="F5645" s="11">
        <v>5.5017432680640015E-2</v>
      </c>
      <c r="G5645" s="11">
        <v>1.7240698208340235E-3</v>
      </c>
      <c r="H5645" s="11">
        <v>1.1373300062070834E-2</v>
      </c>
      <c r="I5645" s="11">
        <v>3.9884378839582862E-4</v>
      </c>
      <c r="J5645" s="11">
        <v>6.1433288557207191E-3</v>
      </c>
      <c r="K5645" s="126">
        <f t="shared" si="1410"/>
        <v>9.8698633801716049E-2</v>
      </c>
      <c r="L5645" s="74">
        <f t="shared" si="1411"/>
        <v>98698.633801716045</v>
      </c>
      <c r="M5645" s="75">
        <f t="shared" si="1412"/>
        <v>24144.8950492074</v>
      </c>
      <c r="N5645" s="75">
        <f t="shared" si="1413"/>
        <v>63333.861245213971</v>
      </c>
      <c r="O5645" s="75">
        <f t="shared" si="1414"/>
        <v>1803.4007865867852</v>
      </c>
      <c r="P5645" s="75">
        <f t="shared" si="1415"/>
        <v>11815.040540559801</v>
      </c>
      <c r="Q5645" s="75">
        <f t="shared" si="1416"/>
        <v>367.54529769793629</v>
      </c>
      <c r="R5645" s="75">
        <f t="shared" si="1417"/>
        <v>8528.4830984019882</v>
      </c>
      <c r="S5645" s="76">
        <f t="shared" si="1409"/>
        <v>109993.2260176679</v>
      </c>
      <c r="T5645" s="76"/>
      <c r="U5645" s="115">
        <f t="shared" si="1418"/>
        <v>23329.263834523837</v>
      </c>
      <c r="V5645" s="115">
        <f t="shared" si="1419"/>
        <v>11745.428786717852</v>
      </c>
      <c r="W5645" s="115">
        <f t="shared" si="1420"/>
        <v>60603.614362477383</v>
      </c>
      <c r="X5645" s="115">
        <f t="shared" si="1421"/>
        <v>8596.2951541246512</v>
      </c>
      <c r="Y5645" s="115">
        <f t="shared" si="1422"/>
        <v>794.93931559715099</v>
      </c>
      <c r="Z5645" s="115">
        <f t="shared" si="1423"/>
        <v>344.92661830763217</v>
      </c>
      <c r="AA5645" s="12">
        <f t="shared" si="1424"/>
        <v>105414.4680717485</v>
      </c>
    </row>
    <row r="5646" spans="1:27" x14ac:dyDescent="0.2">
      <c r="A5646" s="72">
        <v>2004</v>
      </c>
      <c r="B5646" s="72">
        <v>8</v>
      </c>
      <c r="C5646" s="72">
        <v>23</v>
      </c>
      <c r="D5646" s="72">
        <v>4</v>
      </c>
      <c r="E5646" s="11">
        <v>2.29052448202864E-2</v>
      </c>
      <c r="F5646" s="11">
        <v>5.6610825585133667E-2</v>
      </c>
      <c r="G5646" s="11">
        <v>1.7240698208340235E-3</v>
      </c>
      <c r="H5646" s="11">
        <v>1.1557544468653428E-2</v>
      </c>
      <c r="I5646" s="11">
        <v>3.9884378839582862E-4</v>
      </c>
      <c r="J5646" s="11">
        <v>6.0778609495335551E-3</v>
      </c>
      <c r="K5646" s="126">
        <f t="shared" si="1410"/>
        <v>9.9274389432836896E-2</v>
      </c>
      <c r="L5646" s="74">
        <f t="shared" si="1411"/>
        <v>99274.389432836892</v>
      </c>
      <c r="M5646" s="75">
        <f t="shared" si="1412"/>
        <v>23003.601440334132</v>
      </c>
      <c r="N5646" s="75">
        <f t="shared" si="1413"/>
        <v>65168.111231179246</v>
      </c>
      <c r="O5646" s="75">
        <f t="shared" si="1414"/>
        <v>1803.4007865867852</v>
      </c>
      <c r="P5646" s="75">
        <f t="shared" si="1415"/>
        <v>12006.441024259726</v>
      </c>
      <c r="Q5646" s="75">
        <f t="shared" si="1416"/>
        <v>367.54529769793629</v>
      </c>
      <c r="R5646" s="75">
        <f t="shared" si="1417"/>
        <v>8437.5972050178079</v>
      </c>
      <c r="S5646" s="76">
        <f t="shared" si="1409"/>
        <v>110786.69698507564</v>
      </c>
      <c r="T5646" s="76"/>
      <c r="U5646" s="115">
        <f t="shared" si="1418"/>
        <v>22226.523911248238</v>
      </c>
      <c r="V5646" s="115">
        <f t="shared" si="1419"/>
        <v>11935.701578700528</v>
      </c>
      <c r="W5646" s="115">
        <f t="shared" si="1420"/>
        <v>62358.792029024902</v>
      </c>
      <c r="X5646" s="115">
        <f t="shared" si="1421"/>
        <v>8504.6866047657259</v>
      </c>
      <c r="Y5646" s="115">
        <f t="shared" si="1422"/>
        <v>794.93931559715099</v>
      </c>
      <c r="Z5646" s="115">
        <f t="shared" si="1423"/>
        <v>344.92661830763217</v>
      </c>
      <c r="AA5646" s="12">
        <f t="shared" si="1424"/>
        <v>106165.57005764417</v>
      </c>
    </row>
    <row r="5647" spans="1:27" x14ac:dyDescent="0.2">
      <c r="A5647" s="72">
        <v>2004</v>
      </c>
      <c r="B5647" s="72">
        <v>8</v>
      </c>
      <c r="C5647" s="72">
        <v>23</v>
      </c>
      <c r="D5647" s="72">
        <v>5</v>
      </c>
      <c r="E5647" s="11">
        <v>2.1398023019904757E-2</v>
      </c>
      <c r="F5647" s="11">
        <v>6.1239251157324918E-2</v>
      </c>
      <c r="G5647" s="11">
        <v>1.7240698208340235E-3</v>
      </c>
      <c r="H5647" s="11">
        <v>1.4371697741661449E-2</v>
      </c>
      <c r="I5647" s="11">
        <v>3.9884378839582862E-4</v>
      </c>
      <c r="J5647" s="11">
        <v>6.2507315914302475E-3</v>
      </c>
      <c r="K5647" s="126">
        <f t="shared" si="1410"/>
        <v>0.10538261711955121</v>
      </c>
      <c r="L5647" s="74">
        <f t="shared" si="1411"/>
        <v>105382.61711955121</v>
      </c>
      <c r="M5647" s="75">
        <f t="shared" si="1412"/>
        <v>21489.907530917601</v>
      </c>
      <c r="N5647" s="75">
        <f t="shared" si="1413"/>
        <v>70496.169061040724</v>
      </c>
      <c r="O5647" s="75">
        <f t="shared" si="1414"/>
        <v>1803.4007865867852</v>
      </c>
      <c r="P5647" s="75">
        <f t="shared" si="1415"/>
        <v>14929.896382553052</v>
      </c>
      <c r="Q5647" s="75">
        <f t="shared" si="1416"/>
        <v>367.54529769793629</v>
      </c>
      <c r="R5647" s="75">
        <f t="shared" si="1417"/>
        <v>8677.5850653865291</v>
      </c>
      <c r="S5647" s="76">
        <f t="shared" si="1409"/>
        <v>117764.50412418264</v>
      </c>
      <c r="T5647" s="76"/>
      <c r="U5647" s="115">
        <f t="shared" si="1418"/>
        <v>20763.963626537068</v>
      </c>
      <c r="V5647" s="115">
        <f t="shared" si="1419"/>
        <v>14841.932547955928</v>
      </c>
      <c r="W5647" s="115">
        <f t="shared" si="1420"/>
        <v>67457.163668987152</v>
      </c>
      <c r="X5647" s="115">
        <f t="shared" si="1421"/>
        <v>8746.5826673284737</v>
      </c>
      <c r="Y5647" s="115">
        <f t="shared" si="1422"/>
        <v>794.93931559715099</v>
      </c>
      <c r="Z5647" s="115">
        <f t="shared" si="1423"/>
        <v>344.92661830763217</v>
      </c>
      <c r="AA5647" s="12">
        <f t="shared" si="1424"/>
        <v>112949.5084447134</v>
      </c>
    </row>
    <row r="5648" spans="1:27" x14ac:dyDescent="0.2">
      <c r="A5648" s="72">
        <v>2004</v>
      </c>
      <c r="B5648" s="72">
        <v>8</v>
      </c>
      <c r="C5648" s="72">
        <v>23</v>
      </c>
      <c r="D5648" s="72">
        <v>6</v>
      </c>
      <c r="E5648" s="11">
        <v>2.4180102279446985E-2</v>
      </c>
      <c r="F5648" s="11">
        <v>6.8579627674087748E-2</v>
      </c>
      <c r="G5648" s="11">
        <v>1.0059800187978412E-3</v>
      </c>
      <c r="H5648" s="11">
        <v>1.7470318933595394E-2</v>
      </c>
      <c r="I5648" s="11">
        <v>3.9176079665479281E-4</v>
      </c>
      <c r="J5648" s="11">
        <v>6.8127751473633404E-3</v>
      </c>
      <c r="K5648" s="126">
        <f t="shared" si="1410"/>
        <v>0.1184405648499461</v>
      </c>
      <c r="L5648" s="74">
        <f t="shared" si="1411"/>
        <v>118440.56484994609</v>
      </c>
      <c r="M5648" s="75">
        <f t="shared" si="1412"/>
        <v>24283.933220843803</v>
      </c>
      <c r="N5648" s="75">
        <f t="shared" si="1413"/>
        <v>78946.116016923945</v>
      </c>
      <c r="O5648" s="75">
        <f t="shared" si="1414"/>
        <v>1052.2689599154392</v>
      </c>
      <c r="P5648" s="75">
        <f t="shared" si="1415"/>
        <v>18148.868431363251</v>
      </c>
      <c r="Q5648" s="75">
        <f t="shared" si="1416"/>
        <v>361.01812996010653</v>
      </c>
      <c r="R5648" s="75">
        <f t="shared" si="1417"/>
        <v>9457.8426553538175</v>
      </c>
      <c r="S5648" s="76">
        <f t="shared" si="1409"/>
        <v>132250.04741436036</v>
      </c>
      <c r="T5648" s="76"/>
      <c r="U5648" s="115">
        <f t="shared" si="1418"/>
        <v>23463.605200786347</v>
      </c>
      <c r="V5648" s="115">
        <f t="shared" si="1419"/>
        <v>18041.939085042603</v>
      </c>
      <c r="W5648" s="115">
        <f t="shared" si="1420"/>
        <v>75542.843534849337</v>
      </c>
      <c r="X5648" s="115">
        <f t="shared" si="1421"/>
        <v>9533.0442762940293</v>
      </c>
      <c r="Y5648" s="115">
        <f t="shared" si="1422"/>
        <v>463.8403027440682</v>
      </c>
      <c r="Z5648" s="115">
        <f t="shared" si="1423"/>
        <v>338.80113143829237</v>
      </c>
      <c r="AA5648" s="12">
        <f t="shared" si="1424"/>
        <v>127384.07353115466</v>
      </c>
    </row>
    <row r="5649" spans="1:27" x14ac:dyDescent="0.2">
      <c r="A5649" s="72">
        <v>2004</v>
      </c>
      <c r="B5649" s="72">
        <v>8</v>
      </c>
      <c r="C5649" s="72">
        <v>23</v>
      </c>
      <c r="D5649" s="72">
        <v>7</v>
      </c>
      <c r="E5649" s="11">
        <v>3.0277870206128991E-2</v>
      </c>
      <c r="F5649" s="11">
        <v>8.1878205070282539E-2</v>
      </c>
      <c r="G5649" s="11">
        <v>0</v>
      </c>
      <c r="H5649" s="11">
        <v>2.4770965873865691E-2</v>
      </c>
      <c r="I5649" s="11">
        <v>3.818381544663257E-4</v>
      </c>
      <c r="J5649" s="11">
        <v>7.9193186429589515E-3</v>
      </c>
      <c r="K5649" s="126">
        <f t="shared" si="1410"/>
        <v>0.14522819794770248</v>
      </c>
      <c r="L5649" s="74">
        <f t="shared" si="1411"/>
        <v>145228.19794770249</v>
      </c>
      <c r="M5649" s="75">
        <f t="shared" si="1412"/>
        <v>30407.88536200636</v>
      </c>
      <c r="N5649" s="75">
        <f t="shared" si="1413"/>
        <v>94254.90478680993</v>
      </c>
      <c r="O5649" s="75">
        <f t="shared" si="1414"/>
        <v>0</v>
      </c>
      <c r="P5649" s="75">
        <f t="shared" si="1415"/>
        <v>25733.073464278015</v>
      </c>
      <c r="Q5649" s="75">
        <f t="shared" si="1416"/>
        <v>351.87414782168901</v>
      </c>
      <c r="R5649" s="75">
        <f t="shared" si="1417"/>
        <v>10994.002890540622</v>
      </c>
      <c r="S5649" s="76">
        <f t="shared" si="1409"/>
        <v>161741.74065145664</v>
      </c>
      <c r="T5649" s="76"/>
      <c r="U5649" s="115">
        <f t="shared" si="1418"/>
        <v>29380.686013107723</v>
      </c>
      <c r="V5649" s="115">
        <f t="shared" si="1419"/>
        <v>25581.459564228946</v>
      </c>
      <c r="W5649" s="115">
        <f t="shared" si="1420"/>
        <v>90191.688761176105</v>
      </c>
      <c r="X5649" s="115">
        <f t="shared" si="1421"/>
        <v>11081.418897352918</v>
      </c>
      <c r="Y5649" s="115">
        <f t="shared" si="1422"/>
        <v>0</v>
      </c>
      <c r="Z5649" s="115">
        <f t="shared" si="1423"/>
        <v>330.21986851199631</v>
      </c>
      <c r="AA5649" s="12">
        <f t="shared" si="1424"/>
        <v>156565.47310437768</v>
      </c>
    </row>
    <row r="5650" spans="1:27" x14ac:dyDescent="0.2">
      <c r="A5650" s="72">
        <v>2004</v>
      </c>
      <c r="B5650" s="72">
        <v>8</v>
      </c>
      <c r="C5650" s="72">
        <v>23</v>
      </c>
      <c r="D5650" s="72">
        <v>8</v>
      </c>
      <c r="E5650" s="11">
        <v>3.3351327845939374E-2</v>
      </c>
      <c r="F5650" s="11">
        <v>8.8417661578355594E-2</v>
      </c>
      <c r="G5650" s="11">
        <v>0</v>
      </c>
      <c r="H5650" s="11">
        <v>3.0005110069488285E-2</v>
      </c>
      <c r="I5650" s="11">
        <v>3.818381544663257E-4</v>
      </c>
      <c r="J5650" s="11">
        <v>9.0348483750157388E-3</v>
      </c>
      <c r="K5650" s="126">
        <f t="shared" si="1410"/>
        <v>0.16119078602326531</v>
      </c>
      <c r="L5650" s="74">
        <f t="shared" si="1411"/>
        <v>161190.7860232653</v>
      </c>
      <c r="M5650" s="75">
        <f t="shared" si="1412"/>
        <v>33494.540630031741</v>
      </c>
      <c r="N5650" s="75">
        <f t="shared" si="1413"/>
        <v>101782.8647609792</v>
      </c>
      <c r="O5650" s="75">
        <f t="shared" si="1414"/>
        <v>0</v>
      </c>
      <c r="P5650" s="75">
        <f t="shared" si="1415"/>
        <v>31170.512512655387</v>
      </c>
      <c r="Q5650" s="75">
        <f t="shared" si="1416"/>
        <v>351.87414782168901</v>
      </c>
      <c r="R5650" s="75">
        <f t="shared" si="1417"/>
        <v>12542.638278462578</v>
      </c>
      <c r="S5650" s="76">
        <f t="shared" si="1409"/>
        <v>179342.43032995056</v>
      </c>
      <c r="T5650" s="76"/>
      <c r="U5650" s="115">
        <f t="shared" si="1418"/>
        <v>32363.071936394259</v>
      </c>
      <c r="V5650" s="115">
        <f t="shared" si="1419"/>
        <v>30986.862356169713</v>
      </c>
      <c r="W5650" s="115">
        <f t="shared" si="1420"/>
        <v>97395.127399542645</v>
      </c>
      <c r="X5650" s="115">
        <f t="shared" si="1421"/>
        <v>12642.367864138567</v>
      </c>
      <c r="Y5650" s="115">
        <f t="shared" si="1422"/>
        <v>0</v>
      </c>
      <c r="Z5650" s="115">
        <f t="shared" si="1423"/>
        <v>330.21986851199631</v>
      </c>
      <c r="AA5650" s="12">
        <f t="shared" si="1424"/>
        <v>173717.6494247572</v>
      </c>
    </row>
    <row r="5651" spans="1:27" x14ac:dyDescent="0.2">
      <c r="A5651" s="72">
        <v>2004</v>
      </c>
      <c r="B5651" s="72">
        <v>8</v>
      </c>
      <c r="C5651" s="72">
        <v>23</v>
      </c>
      <c r="D5651" s="72">
        <v>9</v>
      </c>
      <c r="E5651" s="11">
        <v>4.0059827718291766E-2</v>
      </c>
      <c r="F5651" s="11">
        <v>9.1651258910655078E-2</v>
      </c>
      <c r="G5651" s="11">
        <v>0</v>
      </c>
      <c r="H5651" s="11">
        <v>2.8130024317716301E-2</v>
      </c>
      <c r="I5651" s="11">
        <v>3.818381544663257E-4</v>
      </c>
      <c r="J5651" s="11">
        <v>1.0305490951288073E-2</v>
      </c>
      <c r="K5651" s="126">
        <f t="shared" si="1410"/>
        <v>0.17052844005241755</v>
      </c>
      <c r="L5651" s="74">
        <f t="shared" si="1411"/>
        <v>170528.44005241754</v>
      </c>
      <c r="M5651" s="75">
        <f t="shared" si="1412"/>
        <v>40231.847239802228</v>
      </c>
      <c r="N5651" s="75">
        <f t="shared" si="1413"/>
        <v>105505.2522805047</v>
      </c>
      <c r="O5651" s="75">
        <f t="shared" si="1414"/>
        <v>0</v>
      </c>
      <c r="P5651" s="75">
        <f t="shared" si="1415"/>
        <v>29222.598182311216</v>
      </c>
      <c r="Q5651" s="75">
        <f t="shared" si="1416"/>
        <v>351.87414782168901</v>
      </c>
      <c r="R5651" s="75">
        <f t="shared" si="1417"/>
        <v>14306.609244424686</v>
      </c>
      <c r="S5651" s="76">
        <f t="shared" si="1409"/>
        <v>189618.1810948645</v>
      </c>
      <c r="T5651" s="76"/>
      <c r="U5651" s="115">
        <f t="shared" si="1418"/>
        <v>38872.787680160836</v>
      </c>
      <c r="V5651" s="115">
        <f t="shared" si="1419"/>
        <v>29050.424730658135</v>
      </c>
      <c r="W5651" s="115">
        <f t="shared" si="1420"/>
        <v>100957.04725261446</v>
      </c>
      <c r="X5651" s="115">
        <f t="shared" si="1421"/>
        <v>14420.364594830091</v>
      </c>
      <c r="Y5651" s="115">
        <f t="shared" si="1422"/>
        <v>0</v>
      </c>
      <c r="Z5651" s="115">
        <f t="shared" si="1423"/>
        <v>330.21986851199631</v>
      </c>
      <c r="AA5651" s="12">
        <f t="shared" si="1424"/>
        <v>183630.84412677551</v>
      </c>
    </row>
    <row r="5652" spans="1:27" x14ac:dyDescent="0.2">
      <c r="A5652" s="72">
        <v>2004</v>
      </c>
      <c r="B5652" s="72">
        <v>8</v>
      </c>
      <c r="C5652" s="72">
        <v>23</v>
      </c>
      <c r="D5652" s="72">
        <v>10</v>
      </c>
      <c r="E5652" s="11">
        <v>4.43198918102281E-2</v>
      </c>
      <c r="F5652" s="11">
        <v>9.5184671218112471E-2</v>
      </c>
      <c r="G5652" s="11">
        <v>0</v>
      </c>
      <c r="H5652" s="11">
        <v>3.0775126645489211E-2</v>
      </c>
      <c r="I5652" s="11">
        <v>3.818381544663257E-4</v>
      </c>
      <c r="J5652" s="11">
        <v>1.054062115214215E-2</v>
      </c>
      <c r="K5652" s="126">
        <f t="shared" si="1410"/>
        <v>0.18120214898043827</v>
      </c>
      <c r="L5652" s="74">
        <f t="shared" si="1411"/>
        <v>181202.14898043827</v>
      </c>
      <c r="M5652" s="75">
        <f t="shared" si="1412"/>
        <v>44510.204325703795</v>
      </c>
      <c r="N5652" s="75">
        <f t="shared" si="1413"/>
        <v>109572.77477108769</v>
      </c>
      <c r="O5652" s="75">
        <f t="shared" si="1414"/>
        <v>0</v>
      </c>
      <c r="P5652" s="75">
        <f t="shared" si="1415"/>
        <v>31970.436634300117</v>
      </c>
      <c r="Q5652" s="75">
        <f t="shared" si="1416"/>
        <v>351.87414782168901</v>
      </c>
      <c r="R5652" s="75">
        <f t="shared" si="1417"/>
        <v>14633.02900657701</v>
      </c>
      <c r="S5652" s="76">
        <f t="shared" si="1409"/>
        <v>201038.31888549027</v>
      </c>
      <c r="T5652" s="76"/>
      <c r="U5652" s="115">
        <f t="shared" si="1418"/>
        <v>43006.618911644226</v>
      </c>
      <c r="V5652" s="115">
        <f t="shared" si="1419"/>
        <v>31782.073491781342</v>
      </c>
      <c r="W5652" s="115">
        <f t="shared" si="1420"/>
        <v>104849.22372162175</v>
      </c>
      <c r="X5652" s="115">
        <f t="shared" si="1421"/>
        <v>14749.379800374241</v>
      </c>
      <c r="Y5652" s="115">
        <f t="shared" si="1422"/>
        <v>0</v>
      </c>
      <c r="Z5652" s="115">
        <f t="shared" si="1423"/>
        <v>330.21986851199631</v>
      </c>
      <c r="AA5652" s="12">
        <f t="shared" si="1424"/>
        <v>194717.51579393356</v>
      </c>
    </row>
    <row r="5653" spans="1:27" x14ac:dyDescent="0.2">
      <c r="A5653" s="72">
        <v>2004</v>
      </c>
      <c r="B5653" s="72">
        <v>8</v>
      </c>
      <c r="C5653" s="72">
        <v>23</v>
      </c>
      <c r="D5653" s="72">
        <v>11</v>
      </c>
      <c r="E5653" s="11">
        <v>4.9329946687076867E-2</v>
      </c>
      <c r="F5653" s="11">
        <v>9.6084956712126204E-2</v>
      </c>
      <c r="G5653" s="11">
        <v>0</v>
      </c>
      <c r="H5653" s="11">
        <v>2.6054887438156406E-2</v>
      </c>
      <c r="I5653" s="11">
        <v>3.818381544663257E-4</v>
      </c>
      <c r="J5653" s="11">
        <v>1.1022434157687461E-2</v>
      </c>
      <c r="K5653" s="126">
        <f t="shared" si="1410"/>
        <v>0.18287406314951327</v>
      </c>
      <c r="L5653" s="74">
        <f t="shared" si="1411"/>
        <v>182874.06314951327</v>
      </c>
      <c r="M5653" s="75">
        <f t="shared" si="1412"/>
        <v>49541.772706023345</v>
      </c>
      <c r="N5653" s="75">
        <f t="shared" si="1413"/>
        <v>110609.14731304036</v>
      </c>
      <c r="O5653" s="75">
        <f t="shared" si="1414"/>
        <v>0</v>
      </c>
      <c r="P5653" s="75">
        <f t="shared" si="1415"/>
        <v>27066.862711919803</v>
      </c>
      <c r="Q5653" s="75">
        <f t="shared" si="1416"/>
        <v>351.87414782168901</v>
      </c>
      <c r="R5653" s="75">
        <f t="shared" si="1417"/>
        <v>15301.90644597324</v>
      </c>
      <c r="S5653" s="76">
        <f t="shared" si="1409"/>
        <v>202871.5633247784</v>
      </c>
      <c r="T5653" s="76"/>
      <c r="U5653" s="115">
        <f t="shared" si="1418"/>
        <v>47868.217440306114</v>
      </c>
      <c r="V5653" s="115">
        <f t="shared" si="1419"/>
        <v>26907.390403897847</v>
      </c>
      <c r="W5653" s="115">
        <f t="shared" si="1420"/>
        <v>105840.91948489098</v>
      </c>
      <c r="X5653" s="115">
        <f t="shared" si="1421"/>
        <v>15423.575647940906</v>
      </c>
      <c r="Y5653" s="115">
        <f t="shared" si="1422"/>
        <v>0</v>
      </c>
      <c r="Z5653" s="115">
        <f t="shared" si="1423"/>
        <v>330.21986851199631</v>
      </c>
      <c r="AA5653" s="12">
        <f t="shared" si="1424"/>
        <v>196370.32284554787</v>
      </c>
    </row>
    <row r="5654" spans="1:27" x14ac:dyDescent="0.2">
      <c r="A5654" s="72">
        <v>2004</v>
      </c>
      <c r="B5654" s="72">
        <v>8</v>
      </c>
      <c r="C5654" s="72">
        <v>23</v>
      </c>
      <c r="D5654" s="72">
        <v>12</v>
      </c>
      <c r="E5654" s="11">
        <v>5.6711956000112404E-2</v>
      </c>
      <c r="F5654" s="11">
        <v>9.5105947164822416E-2</v>
      </c>
      <c r="G5654" s="11">
        <v>0</v>
      </c>
      <c r="H5654" s="11">
        <v>2.3496355139694454E-2</v>
      </c>
      <c r="I5654" s="11">
        <v>3.818381544663257E-4</v>
      </c>
      <c r="J5654" s="11">
        <v>1.0946267763057637E-2</v>
      </c>
      <c r="K5654" s="126">
        <f t="shared" si="1410"/>
        <v>0.18664236422215322</v>
      </c>
      <c r="L5654" s="74">
        <f t="shared" si="1411"/>
        <v>186642.36422215321</v>
      </c>
      <c r="M5654" s="75">
        <f t="shared" si="1412"/>
        <v>56955.480850085922</v>
      </c>
      <c r="N5654" s="75">
        <f t="shared" si="1413"/>
        <v>109482.15079928814</v>
      </c>
      <c r="O5654" s="75">
        <f t="shared" si="1414"/>
        <v>0</v>
      </c>
      <c r="P5654" s="75">
        <f t="shared" si="1415"/>
        <v>24408.956680628871</v>
      </c>
      <c r="Q5654" s="75">
        <f t="shared" si="1416"/>
        <v>351.87414782168901</v>
      </c>
      <c r="R5654" s="75">
        <f t="shared" si="1417"/>
        <v>15196.168364141306</v>
      </c>
      <c r="S5654" s="76">
        <f t="shared" si="1409"/>
        <v>206394.63084196593</v>
      </c>
      <c r="T5654" s="76"/>
      <c r="U5654" s="115">
        <f t="shared" si="1418"/>
        <v>55031.48540782091</v>
      </c>
      <c r="V5654" s="115">
        <f t="shared" si="1419"/>
        <v>24265.144200412848</v>
      </c>
      <c r="W5654" s="115">
        <f t="shared" si="1420"/>
        <v>104762.50644067669</v>
      </c>
      <c r="X5654" s="115">
        <f t="shared" si="1421"/>
        <v>15316.996816750094</v>
      </c>
      <c r="Y5654" s="115">
        <f t="shared" si="1422"/>
        <v>0</v>
      </c>
      <c r="Z5654" s="115">
        <f t="shared" si="1423"/>
        <v>330.21986851199631</v>
      </c>
      <c r="AA5654" s="12">
        <f t="shared" si="1424"/>
        <v>199706.35273417254</v>
      </c>
    </row>
    <row r="5655" spans="1:27" x14ac:dyDescent="0.2">
      <c r="A5655" s="72">
        <v>2004</v>
      </c>
      <c r="B5655" s="72">
        <v>8</v>
      </c>
      <c r="C5655" s="72">
        <v>23</v>
      </c>
      <c r="D5655" s="72">
        <v>13</v>
      </c>
      <c r="E5655" s="11">
        <v>5.9676990952362979E-2</v>
      </c>
      <c r="F5655" s="11">
        <v>9.7509432990743453E-2</v>
      </c>
      <c r="G5655" s="11">
        <v>0</v>
      </c>
      <c r="H5655" s="11">
        <v>2.1151869390776745E-2</v>
      </c>
      <c r="I5655" s="11">
        <v>3.818381544663257E-4</v>
      </c>
      <c r="J5655" s="11">
        <v>1.1181183711953912E-2</v>
      </c>
      <c r="K5655" s="126">
        <f t="shared" si="1410"/>
        <v>0.18990131520030343</v>
      </c>
      <c r="L5655" s="74">
        <f t="shared" si="1411"/>
        <v>189901.31520030342</v>
      </c>
      <c r="M5655" s="75">
        <f t="shared" si="1412"/>
        <v>59933.247856436537</v>
      </c>
      <c r="N5655" s="75">
        <f t="shared" si="1413"/>
        <v>112248.94725610077</v>
      </c>
      <c r="O5655" s="75">
        <f t="shared" si="1414"/>
        <v>0</v>
      </c>
      <c r="P5655" s="75">
        <f t="shared" si="1415"/>
        <v>21973.410795173368</v>
      </c>
      <c r="Q5655" s="75">
        <f t="shared" si="1416"/>
        <v>351.87414782168901</v>
      </c>
      <c r="R5655" s="75">
        <f t="shared" si="1417"/>
        <v>15522.290690775553</v>
      </c>
      <c r="S5655" s="76">
        <f t="shared" si="1409"/>
        <v>210029.77074630791</v>
      </c>
      <c r="T5655" s="76"/>
      <c r="U5655" s="115">
        <f t="shared" si="1418"/>
        <v>57908.661390044705</v>
      </c>
      <c r="V5655" s="115">
        <f t="shared" si="1419"/>
        <v>21843.948043175973</v>
      </c>
      <c r="W5655" s="115">
        <f t="shared" si="1420"/>
        <v>107410.02961692726</v>
      </c>
      <c r="X5655" s="115">
        <f t="shared" si="1421"/>
        <v>15645.712221793592</v>
      </c>
      <c r="Y5655" s="115">
        <f t="shared" si="1422"/>
        <v>0</v>
      </c>
      <c r="Z5655" s="115">
        <f t="shared" si="1423"/>
        <v>330.21986851199631</v>
      </c>
      <c r="AA5655" s="12">
        <f t="shared" si="1424"/>
        <v>203138.57114045354</v>
      </c>
    </row>
    <row r="5656" spans="1:27" x14ac:dyDescent="0.2">
      <c r="A5656" s="72">
        <v>2004</v>
      </c>
      <c r="B5656" s="72">
        <v>8</v>
      </c>
      <c r="C5656" s="72">
        <v>23</v>
      </c>
      <c r="D5656" s="72">
        <v>14</v>
      </c>
      <c r="E5656" s="11">
        <v>5.1971678333107486E-2</v>
      </c>
      <c r="F5656" s="11">
        <v>9.8091879400986889E-2</v>
      </c>
      <c r="G5656" s="11">
        <v>0</v>
      </c>
      <c r="H5656" s="11">
        <v>2.8884934298555615E-2</v>
      </c>
      <c r="I5656" s="11">
        <v>3.818381544663257E-4</v>
      </c>
      <c r="J5656" s="11">
        <v>1.1397700729882082E-2</v>
      </c>
      <c r="K5656" s="126">
        <f t="shared" si="1410"/>
        <v>0.19072803091699841</v>
      </c>
      <c r="L5656" s="74">
        <f t="shared" si="1411"/>
        <v>190728.03091699842</v>
      </c>
      <c r="M5656" s="75">
        <f t="shared" si="1412"/>
        <v>52194.848120601971</v>
      </c>
      <c r="N5656" s="75">
        <f t="shared" si="1413"/>
        <v>112919.43619627465</v>
      </c>
      <c r="O5656" s="75">
        <f t="shared" si="1414"/>
        <v>0</v>
      </c>
      <c r="P5656" s="75">
        <f t="shared" si="1415"/>
        <v>30006.828966640463</v>
      </c>
      <c r="Q5656" s="75">
        <f t="shared" si="1416"/>
        <v>351.87414782168901</v>
      </c>
      <c r="R5656" s="75">
        <f t="shared" si="1417"/>
        <v>15822.870681084434</v>
      </c>
      <c r="S5656" s="76">
        <f t="shared" si="1409"/>
        <v>211295.85811242319</v>
      </c>
      <c r="T5656" s="76"/>
      <c r="U5656" s="115">
        <f t="shared" si="1418"/>
        <v>50431.67013676442</v>
      </c>
      <c r="V5656" s="115">
        <f t="shared" si="1419"/>
        <v>29830.034990823577</v>
      </c>
      <c r="W5656" s="115">
        <f t="shared" si="1420"/>
        <v>108051.61458215272</v>
      </c>
      <c r="X5656" s="115">
        <f t="shared" si="1421"/>
        <v>15948.682197146327</v>
      </c>
      <c r="Y5656" s="115">
        <f t="shared" si="1422"/>
        <v>0</v>
      </c>
      <c r="Z5656" s="115">
        <f t="shared" si="1423"/>
        <v>330.21986851199631</v>
      </c>
      <c r="AA5656" s="12">
        <f t="shared" si="1424"/>
        <v>204592.22177539903</v>
      </c>
    </row>
    <row r="5657" spans="1:27" x14ac:dyDescent="0.2">
      <c r="A5657" s="72">
        <v>2004</v>
      </c>
      <c r="B5657" s="72">
        <v>8</v>
      </c>
      <c r="C5657" s="72">
        <v>23</v>
      </c>
      <c r="D5657" s="72">
        <v>15</v>
      </c>
      <c r="E5657" s="11">
        <v>5.9332542389259037E-2</v>
      </c>
      <c r="F5657" s="11">
        <v>9.5214127866255799E-2</v>
      </c>
      <c r="G5657" s="11">
        <v>0</v>
      </c>
      <c r="H5657" s="11">
        <v>2.2587415235962451E-2</v>
      </c>
      <c r="I5657" s="11">
        <v>3.818381544663257E-4</v>
      </c>
      <c r="J5657" s="11">
        <v>1.1274465924411088E-2</v>
      </c>
      <c r="K5657" s="126">
        <f t="shared" si="1410"/>
        <v>0.18879038957035468</v>
      </c>
      <c r="L5657" s="74">
        <f t="shared" si="1411"/>
        <v>188790.38957035469</v>
      </c>
      <c r="M5657" s="75">
        <f t="shared" si="1412"/>
        <v>59587.320208663863</v>
      </c>
      <c r="N5657" s="75">
        <f t="shared" si="1413"/>
        <v>109606.6840826524</v>
      </c>
      <c r="O5657" s="75">
        <f t="shared" si="1414"/>
        <v>0</v>
      </c>
      <c r="P5657" s="75">
        <f t="shared" si="1415"/>
        <v>23464.713430831875</v>
      </c>
      <c r="Q5657" s="75">
        <f t="shared" si="1416"/>
        <v>351.87414782168901</v>
      </c>
      <c r="R5657" s="75">
        <f t="shared" si="1417"/>
        <v>15651.789825691918</v>
      </c>
      <c r="S5657" s="76">
        <f t="shared" si="1409"/>
        <v>208662.38169566175</v>
      </c>
      <c r="T5657" s="76"/>
      <c r="U5657" s="115">
        <f t="shared" si="1418"/>
        <v>57574.419416903067</v>
      </c>
      <c r="V5657" s="115">
        <f t="shared" si="1419"/>
        <v>23326.4642348421</v>
      </c>
      <c r="W5657" s="115">
        <f t="shared" si="1420"/>
        <v>104881.67124338911</v>
      </c>
      <c r="X5657" s="115">
        <f t="shared" si="1421"/>
        <v>15776.24103601537</v>
      </c>
      <c r="Y5657" s="115">
        <f t="shared" si="1422"/>
        <v>0</v>
      </c>
      <c r="Z5657" s="115">
        <f t="shared" si="1423"/>
        <v>330.21986851199631</v>
      </c>
      <c r="AA5657" s="12">
        <f t="shared" si="1424"/>
        <v>201889.01579966166</v>
      </c>
    </row>
    <row r="5658" spans="1:27" x14ac:dyDescent="0.2">
      <c r="A5658" s="72">
        <v>2004</v>
      </c>
      <c r="B5658" s="72">
        <v>8</v>
      </c>
      <c r="C5658" s="72">
        <v>23</v>
      </c>
      <c r="D5658" s="72">
        <v>16</v>
      </c>
      <c r="E5658" s="11">
        <v>6.4080083065392368E-2</v>
      </c>
      <c r="F5658" s="11">
        <v>9.1649976800563707E-2</v>
      </c>
      <c r="G5658" s="11">
        <v>0</v>
      </c>
      <c r="H5658" s="11">
        <v>2.1008439758114325E-2</v>
      </c>
      <c r="I5658" s="11">
        <v>3.818381544663257E-4</v>
      </c>
      <c r="J5658" s="11">
        <v>1.0802708157604384E-2</v>
      </c>
      <c r="K5658" s="126">
        <f t="shared" si="1410"/>
        <v>0.18792304593614112</v>
      </c>
      <c r="L5658" s="74">
        <f t="shared" si="1411"/>
        <v>187923.04593614113</v>
      </c>
      <c r="M5658" s="75">
        <f t="shared" si="1412"/>
        <v>64355.247135112681</v>
      </c>
      <c r="N5658" s="75">
        <f t="shared" si="1413"/>
        <v>105503.77636680478</v>
      </c>
      <c r="O5658" s="75">
        <f t="shared" si="1414"/>
        <v>0</v>
      </c>
      <c r="P5658" s="75">
        <f t="shared" si="1415"/>
        <v>21824.410336610283</v>
      </c>
      <c r="Q5658" s="75">
        <f t="shared" si="1416"/>
        <v>351.87414782168901</v>
      </c>
      <c r="R5658" s="75">
        <f t="shared" si="1417"/>
        <v>14996.871582628266</v>
      </c>
      <c r="S5658" s="76">
        <f t="shared" si="1409"/>
        <v>207032.17956897768</v>
      </c>
      <c r="T5658" s="76"/>
      <c r="U5658" s="115">
        <f t="shared" si="1418"/>
        <v>62181.282481917966</v>
      </c>
      <c r="V5658" s="115">
        <f t="shared" si="1419"/>
        <v>21695.825464228132</v>
      </c>
      <c r="W5658" s="115">
        <f t="shared" si="1420"/>
        <v>100955.63496378595</v>
      </c>
      <c r="X5658" s="115">
        <f t="shared" si="1421"/>
        <v>15116.115377766626</v>
      </c>
      <c r="Y5658" s="115">
        <f t="shared" si="1422"/>
        <v>0</v>
      </c>
      <c r="Z5658" s="115">
        <f t="shared" si="1423"/>
        <v>330.21986851199631</v>
      </c>
      <c r="AA5658" s="12">
        <f t="shared" si="1424"/>
        <v>200279.07815621069</v>
      </c>
    </row>
    <row r="5659" spans="1:27" x14ac:dyDescent="0.2">
      <c r="A5659" s="72">
        <v>2004</v>
      </c>
      <c r="B5659" s="72">
        <v>8</v>
      </c>
      <c r="C5659" s="72">
        <v>23</v>
      </c>
      <c r="D5659" s="72">
        <v>17</v>
      </c>
      <c r="E5659" s="11">
        <v>6.8517041185423636E-2</v>
      </c>
      <c r="F5659" s="11">
        <v>8.7152279871165209E-2</v>
      </c>
      <c r="G5659" s="11">
        <v>0</v>
      </c>
      <c r="H5659" s="11">
        <v>1.9114107309754359E-2</v>
      </c>
      <c r="I5659" s="11">
        <v>3.818381544663257E-4</v>
      </c>
      <c r="J5659" s="11">
        <v>9.9749396163078888E-3</v>
      </c>
      <c r="K5659" s="126">
        <f t="shared" si="1410"/>
        <v>0.1851402061371174</v>
      </c>
      <c r="L5659" s="74">
        <f t="shared" si="1411"/>
        <v>185140.20613711741</v>
      </c>
      <c r="M5659" s="75">
        <f t="shared" si="1412"/>
        <v>68811.257843640749</v>
      </c>
      <c r="N5659" s="75">
        <f t="shared" si="1413"/>
        <v>100326.20810579455</v>
      </c>
      <c r="O5659" s="75">
        <f t="shared" si="1414"/>
        <v>0</v>
      </c>
      <c r="P5659" s="75">
        <f t="shared" si="1415"/>
        <v>19856.501765437348</v>
      </c>
      <c r="Q5659" s="75">
        <f t="shared" si="1416"/>
        <v>351.87414782168901</v>
      </c>
      <c r="R5659" s="75">
        <f t="shared" si="1417"/>
        <v>13847.720986976521</v>
      </c>
      <c r="S5659" s="76">
        <f t="shared" si="1409"/>
        <v>203193.56284967085</v>
      </c>
      <c r="T5659" s="76"/>
      <c r="U5659" s="115">
        <f t="shared" si="1418"/>
        <v>66486.766074074956</v>
      </c>
      <c r="V5659" s="115">
        <f t="shared" si="1419"/>
        <v>19739.511399783267</v>
      </c>
      <c r="W5659" s="115">
        <f t="shared" si="1420"/>
        <v>96001.265467652032</v>
      </c>
      <c r="X5659" s="115">
        <f t="shared" si="1421"/>
        <v>13957.827604573817</v>
      </c>
      <c r="Y5659" s="115">
        <f t="shared" si="1422"/>
        <v>0</v>
      </c>
      <c r="Z5659" s="115">
        <f t="shared" si="1423"/>
        <v>330.21986851199631</v>
      </c>
      <c r="AA5659" s="12">
        <f t="shared" si="1424"/>
        <v>196515.59041459608</v>
      </c>
    </row>
    <row r="5660" spans="1:27" x14ac:dyDescent="0.2">
      <c r="A5660" s="72">
        <v>2004</v>
      </c>
      <c r="B5660" s="72">
        <v>8</v>
      </c>
      <c r="C5660" s="72">
        <v>23</v>
      </c>
      <c r="D5660" s="72">
        <v>18</v>
      </c>
      <c r="E5660" s="11">
        <v>5.6854478150741614E-2</v>
      </c>
      <c r="F5660" s="11">
        <v>8.4916189987778987E-2</v>
      </c>
      <c r="G5660" s="11">
        <v>0</v>
      </c>
      <c r="H5660" s="11">
        <v>2.5118305136903208E-2</v>
      </c>
      <c r="I5660" s="11">
        <v>3.818381544663257E-4</v>
      </c>
      <c r="J5660" s="11">
        <v>9.805064762816857E-3</v>
      </c>
      <c r="K5660" s="126">
        <f t="shared" si="1410"/>
        <v>0.17707587619270701</v>
      </c>
      <c r="L5660" s="74">
        <f t="shared" si="1411"/>
        <v>177075.87619270702</v>
      </c>
      <c r="M5660" s="75">
        <f t="shared" si="1412"/>
        <v>57098.615000155769</v>
      </c>
      <c r="N5660" s="75">
        <f t="shared" si="1413"/>
        <v>97752.111142232592</v>
      </c>
      <c r="O5660" s="75">
        <f t="shared" si="1414"/>
        <v>0</v>
      </c>
      <c r="P5660" s="75">
        <f t="shared" si="1415"/>
        <v>26093.903430226281</v>
      </c>
      <c r="Q5660" s="75">
        <f t="shared" si="1416"/>
        <v>351.87414782168901</v>
      </c>
      <c r="R5660" s="75">
        <f t="shared" si="1417"/>
        <v>13611.892033185015</v>
      </c>
      <c r="S5660" s="76">
        <f t="shared" si="1409"/>
        <v>194908.39575362136</v>
      </c>
      <c r="T5660" s="76"/>
      <c r="U5660" s="115">
        <f t="shared" si="1418"/>
        <v>55169.78438753917</v>
      </c>
      <c r="V5660" s="115">
        <f t="shared" si="1419"/>
        <v>25940.16359529936</v>
      </c>
      <c r="W5660" s="115">
        <f t="shared" si="1420"/>
        <v>93538.134740356894</v>
      </c>
      <c r="X5660" s="115">
        <f t="shared" si="1421"/>
        <v>13720.12351707201</v>
      </c>
      <c r="Y5660" s="115">
        <f t="shared" si="1422"/>
        <v>0</v>
      </c>
      <c r="Z5660" s="115">
        <f t="shared" si="1423"/>
        <v>330.21986851199631</v>
      </c>
      <c r="AA5660" s="12">
        <f t="shared" si="1424"/>
        <v>188698.42610877944</v>
      </c>
    </row>
    <row r="5661" spans="1:27" x14ac:dyDescent="0.2">
      <c r="A5661" s="72">
        <v>2004</v>
      </c>
      <c r="B5661" s="72">
        <v>8</v>
      </c>
      <c r="C5661" s="72">
        <v>23</v>
      </c>
      <c r="D5661" s="72">
        <v>19</v>
      </c>
      <c r="E5661" s="11">
        <v>5.1612933679158278E-2</v>
      </c>
      <c r="F5661" s="11">
        <v>8.3100323770521775E-2</v>
      </c>
      <c r="G5661" s="11">
        <v>0</v>
      </c>
      <c r="H5661" s="11">
        <v>2.9477976296550652E-2</v>
      </c>
      <c r="I5661" s="11">
        <v>3.818381544663257E-4</v>
      </c>
      <c r="J5661" s="11">
        <v>9.7015131302105075E-3</v>
      </c>
      <c r="K5661" s="126">
        <f t="shared" si="1410"/>
        <v>0.17427458503090754</v>
      </c>
      <c r="L5661" s="74">
        <f t="shared" si="1411"/>
        <v>174274.58503090753</v>
      </c>
      <c r="M5661" s="75">
        <f t="shared" si="1412"/>
        <v>51834.562993634485</v>
      </c>
      <c r="N5661" s="75">
        <f t="shared" si="1413"/>
        <v>95661.758804070705</v>
      </c>
      <c r="O5661" s="75">
        <f t="shared" si="1414"/>
        <v>0</v>
      </c>
      <c r="P5661" s="75">
        <f t="shared" si="1415"/>
        <v>30622.904794265305</v>
      </c>
      <c r="Q5661" s="75">
        <f t="shared" si="1416"/>
        <v>351.87414782168901</v>
      </c>
      <c r="R5661" s="75">
        <f t="shared" si="1417"/>
        <v>13468.136364355274</v>
      </c>
      <c r="S5661" s="76">
        <f t="shared" si="1409"/>
        <v>191939.23710414747</v>
      </c>
      <c r="T5661" s="76"/>
      <c r="U5661" s="115">
        <f t="shared" si="1418"/>
        <v>50083.555689981797</v>
      </c>
      <c r="V5661" s="115">
        <f t="shared" si="1419"/>
        <v>30442.481028206617</v>
      </c>
      <c r="W5661" s="115">
        <f t="shared" si="1420"/>
        <v>91537.894987198961</v>
      </c>
      <c r="X5661" s="115">
        <f t="shared" si="1421"/>
        <v>13575.224811747661</v>
      </c>
      <c r="Y5661" s="115">
        <f t="shared" si="1422"/>
        <v>0</v>
      </c>
      <c r="Z5661" s="115">
        <f t="shared" si="1423"/>
        <v>330.21986851199631</v>
      </c>
      <c r="AA5661" s="12">
        <f t="shared" si="1424"/>
        <v>185969.37638564705</v>
      </c>
    </row>
    <row r="5662" spans="1:27" x14ac:dyDescent="0.2">
      <c r="A5662" s="72">
        <v>2004</v>
      </c>
      <c r="B5662" s="72">
        <v>8</v>
      </c>
      <c r="C5662" s="72">
        <v>23</v>
      </c>
      <c r="D5662" s="72">
        <v>20</v>
      </c>
      <c r="E5662" s="11">
        <v>5.4170828977131512E-2</v>
      </c>
      <c r="F5662" s="11">
        <v>8.0090438848738121E-2</v>
      </c>
      <c r="G5662" s="11">
        <v>1.4934304994511042E-3</v>
      </c>
      <c r="H5662" s="11">
        <v>2.2622406048010305E-2</v>
      </c>
      <c r="I5662" s="11">
        <v>3.9656884116237519E-4</v>
      </c>
      <c r="J5662" s="11">
        <v>9.5476840340608469E-3</v>
      </c>
      <c r="K5662" s="126">
        <f t="shared" si="1410"/>
        <v>0.16832135724855427</v>
      </c>
      <c r="L5662" s="74">
        <f t="shared" si="1411"/>
        <v>168321.35724855427</v>
      </c>
      <c r="M5662" s="75">
        <f t="shared" si="1412"/>
        <v>54403.44206139139</v>
      </c>
      <c r="N5662" s="75">
        <f t="shared" si="1413"/>
        <v>92196.900036362567</v>
      </c>
      <c r="O5662" s="75">
        <f t="shared" si="1414"/>
        <v>1562.1488787037335</v>
      </c>
      <c r="P5662" s="75">
        <f t="shared" si="1415"/>
        <v>23501.063290647075</v>
      </c>
      <c r="Q5662" s="75">
        <f t="shared" si="1416"/>
        <v>365.44887252473814</v>
      </c>
      <c r="R5662" s="75">
        <f t="shared" si="1417"/>
        <v>13254.58295099158</v>
      </c>
      <c r="S5662" s="76">
        <f t="shared" si="1409"/>
        <v>185283.5860906211</v>
      </c>
      <c r="T5662" s="76"/>
      <c r="U5662" s="115">
        <f t="shared" si="1418"/>
        <v>52565.656250309301</v>
      </c>
      <c r="V5662" s="115">
        <f t="shared" si="1419"/>
        <v>23362.599928867097</v>
      </c>
      <c r="W5662" s="115">
        <f t="shared" si="1420"/>
        <v>88222.402129979542</v>
      </c>
      <c r="X5662" s="115">
        <f t="shared" si="1421"/>
        <v>13359.973382945618</v>
      </c>
      <c r="Y5662" s="115">
        <f t="shared" si="1422"/>
        <v>688.59544130948666</v>
      </c>
      <c r="Z5662" s="115">
        <f t="shared" si="1423"/>
        <v>342.95920680745695</v>
      </c>
      <c r="AA5662" s="12">
        <f t="shared" si="1424"/>
        <v>178542.1863402185</v>
      </c>
    </row>
    <row r="5663" spans="1:27" x14ac:dyDescent="0.2">
      <c r="A5663" s="72">
        <v>2004</v>
      </c>
      <c r="B5663" s="72">
        <v>8</v>
      </c>
      <c r="C5663" s="72">
        <v>23</v>
      </c>
      <c r="D5663" s="72">
        <v>21</v>
      </c>
      <c r="E5663" s="11">
        <v>5.6670161381723087E-2</v>
      </c>
      <c r="F5663" s="11">
        <v>7.7195518020471018E-2</v>
      </c>
      <c r="G5663" s="11">
        <v>1.7240698208340235E-3</v>
      </c>
      <c r="H5663" s="11">
        <v>2.0382867017756556E-2</v>
      </c>
      <c r="I5663" s="11">
        <v>3.9884378839582862E-4</v>
      </c>
      <c r="J5663" s="11">
        <v>9.2999312394308649E-3</v>
      </c>
      <c r="K5663" s="126">
        <f t="shared" si="1410"/>
        <v>0.16567139126861138</v>
      </c>
      <c r="L5663" s="74">
        <f t="shared" si="1411"/>
        <v>165671.39126861139</v>
      </c>
      <c r="M5663" s="75">
        <f t="shared" si="1412"/>
        <v>56913.506762870435</v>
      </c>
      <c r="N5663" s="75">
        <f t="shared" si="1413"/>
        <v>88864.38332084041</v>
      </c>
      <c r="O5663" s="75">
        <f t="shared" si="1414"/>
        <v>1803.4007865867852</v>
      </c>
      <c r="P5663" s="75">
        <f t="shared" si="1415"/>
        <v>21174.540268287266</v>
      </c>
      <c r="Q5663" s="75">
        <f t="shared" si="1416"/>
        <v>367.54529769793629</v>
      </c>
      <c r="R5663" s="75">
        <f t="shared" si="1417"/>
        <v>12910.639859028326</v>
      </c>
      <c r="S5663" s="76">
        <f t="shared" si="1409"/>
        <v>182034.01629531116</v>
      </c>
      <c r="T5663" s="76"/>
      <c r="U5663" s="115">
        <f t="shared" si="1418"/>
        <v>54990.929234233583</v>
      </c>
      <c r="V5663" s="115">
        <f t="shared" si="1419"/>
        <v>21049.78429476247</v>
      </c>
      <c r="W5663" s="115">
        <f t="shared" si="1420"/>
        <v>85033.546217625451</v>
      </c>
      <c r="X5663" s="115">
        <f t="shared" si="1421"/>
        <v>13013.295515307895</v>
      </c>
      <c r="Y5663" s="115">
        <f t="shared" si="1422"/>
        <v>794.93931559715099</v>
      </c>
      <c r="Z5663" s="115">
        <f t="shared" si="1423"/>
        <v>344.92661830763217</v>
      </c>
      <c r="AA5663" s="12">
        <f t="shared" si="1424"/>
        <v>175227.42119583418</v>
      </c>
    </row>
    <row r="5664" spans="1:27" x14ac:dyDescent="0.2">
      <c r="A5664" s="72">
        <v>2004</v>
      </c>
      <c r="B5664" s="72">
        <v>8</v>
      </c>
      <c r="C5664" s="72">
        <v>23</v>
      </c>
      <c r="D5664" s="72">
        <v>22</v>
      </c>
      <c r="E5664" s="11">
        <v>5.3389698105558589E-2</v>
      </c>
      <c r="F5664" s="11">
        <v>7.2631099739513774E-2</v>
      </c>
      <c r="G5664" s="11">
        <v>1.7240698208340235E-3</v>
      </c>
      <c r="H5664" s="11">
        <v>1.5614423013289769E-2</v>
      </c>
      <c r="I5664" s="11">
        <v>3.9884378839582862E-4</v>
      </c>
      <c r="J5664" s="11">
        <v>8.6670702509003307E-3</v>
      </c>
      <c r="K5664" s="126">
        <f t="shared" si="1410"/>
        <v>0.15242520471849233</v>
      </c>
      <c r="L5664" s="74">
        <f t="shared" si="1411"/>
        <v>152425.20471849234</v>
      </c>
      <c r="M5664" s="75">
        <f t="shared" si="1412"/>
        <v>53618.956962743156</v>
      </c>
      <c r="N5664" s="75">
        <f t="shared" si="1413"/>
        <v>83610.00811672461</v>
      </c>
      <c r="O5664" s="75">
        <f t="shared" si="1414"/>
        <v>1803.4007865867852</v>
      </c>
      <c r="P5664" s="75">
        <f t="shared" si="1415"/>
        <v>16220.889268077377</v>
      </c>
      <c r="Q5664" s="75">
        <f t="shared" si="1416"/>
        <v>367.54529769793629</v>
      </c>
      <c r="R5664" s="75">
        <f t="shared" si="1417"/>
        <v>12032.069889703864</v>
      </c>
      <c r="S5664" s="76">
        <f t="shared" si="1409"/>
        <v>167652.87032153373</v>
      </c>
      <c r="T5664" s="76"/>
      <c r="U5664" s="115">
        <f t="shared" si="1418"/>
        <v>51807.671599586291</v>
      </c>
      <c r="V5664" s="115">
        <f t="shared" si="1419"/>
        <v>16125.319172744175</v>
      </c>
      <c r="W5664" s="115">
        <f t="shared" si="1420"/>
        <v>80005.680833686594</v>
      </c>
      <c r="X5664" s="115">
        <f t="shared" si="1421"/>
        <v>12127.739821203459</v>
      </c>
      <c r="Y5664" s="115">
        <f t="shared" si="1422"/>
        <v>794.93931559715099</v>
      </c>
      <c r="Z5664" s="115">
        <f t="shared" si="1423"/>
        <v>344.92661830763217</v>
      </c>
      <c r="AA5664" s="12">
        <f t="shared" si="1424"/>
        <v>161206.27736112528</v>
      </c>
    </row>
    <row r="5665" spans="1:27" x14ac:dyDescent="0.2">
      <c r="A5665" s="72">
        <v>2004</v>
      </c>
      <c r="B5665" s="72">
        <v>8</v>
      </c>
      <c r="C5665" s="72">
        <v>23</v>
      </c>
      <c r="D5665" s="72">
        <v>23</v>
      </c>
      <c r="E5665" s="11">
        <v>4.3913360707985197E-2</v>
      </c>
      <c r="F5665" s="11">
        <v>6.7684087918130714E-2</v>
      </c>
      <c r="G5665" s="11">
        <v>1.7240698208340235E-3</v>
      </c>
      <c r="H5665" s="11">
        <v>1.3329801118609839E-2</v>
      </c>
      <c r="I5665" s="11">
        <v>3.9884378839582862E-4</v>
      </c>
      <c r="J5665" s="11">
        <v>7.5006209343519616E-3</v>
      </c>
      <c r="K5665" s="126">
        <f t="shared" si="1410"/>
        <v>0.13455078428830758</v>
      </c>
      <c r="L5665" s="74">
        <f t="shared" si="1411"/>
        <v>134550.78428830756</v>
      </c>
      <c r="M5665" s="75">
        <f t="shared" si="1412"/>
        <v>44101.927552306763</v>
      </c>
      <c r="N5665" s="75">
        <f t="shared" si="1413"/>
        <v>77915.206578226818</v>
      </c>
      <c r="O5665" s="75">
        <f t="shared" si="1414"/>
        <v>1803.4007865867852</v>
      </c>
      <c r="P5665" s="75">
        <f t="shared" si="1415"/>
        <v>13847.532356875028</v>
      </c>
      <c r="Q5665" s="75">
        <f t="shared" si="1416"/>
        <v>367.54529769793629</v>
      </c>
      <c r="R5665" s="75">
        <f t="shared" si="1417"/>
        <v>10412.745332129249</v>
      </c>
      <c r="S5665" s="76">
        <f t="shared" si="1409"/>
        <v>148448.35790382259</v>
      </c>
      <c r="T5665" s="76"/>
      <c r="U5665" s="115">
        <f t="shared" si="1418"/>
        <v>42612.134009362562</v>
      </c>
      <c r="V5665" s="115">
        <f t="shared" si="1419"/>
        <v>13765.94558529891</v>
      </c>
      <c r="W5665" s="115">
        <f t="shared" si="1420"/>
        <v>74556.375366999244</v>
      </c>
      <c r="X5665" s="115">
        <f t="shared" si="1421"/>
        <v>10495.539617882192</v>
      </c>
      <c r="Y5665" s="115">
        <f t="shared" si="1422"/>
        <v>794.93931559715099</v>
      </c>
      <c r="Z5665" s="115">
        <f t="shared" si="1423"/>
        <v>344.92661830763217</v>
      </c>
      <c r="AA5665" s="12">
        <f t="shared" si="1424"/>
        <v>142569.8605134477</v>
      </c>
    </row>
    <row r="5666" spans="1:27" x14ac:dyDescent="0.2">
      <c r="A5666" s="72">
        <v>2004</v>
      </c>
      <c r="B5666" s="72">
        <v>8</v>
      </c>
      <c r="C5666" s="72">
        <v>23</v>
      </c>
      <c r="D5666" s="72">
        <v>24</v>
      </c>
      <c r="E5666" s="11">
        <v>3.9414077407617251E-2</v>
      </c>
      <c r="F5666" s="11">
        <v>6.4463716577891239E-2</v>
      </c>
      <c r="G5666" s="11">
        <v>1.7240698208340235E-3</v>
      </c>
      <c r="H5666" s="11">
        <v>9.8206853793833693E-3</v>
      </c>
      <c r="I5666" s="11">
        <v>3.9884378839582862E-4</v>
      </c>
      <c r="J5666" s="11">
        <v>7.1514564869931095E-3</v>
      </c>
      <c r="K5666" s="126">
        <f t="shared" si="1410"/>
        <v>0.12297284946111482</v>
      </c>
      <c r="L5666" s="74">
        <f t="shared" si="1411"/>
        <v>122972.84946111482</v>
      </c>
      <c r="M5666" s="75">
        <f t="shared" si="1412"/>
        <v>39583.324035039441</v>
      </c>
      <c r="N5666" s="75">
        <f t="shared" si="1413"/>
        <v>74208.044290144244</v>
      </c>
      <c r="O5666" s="75">
        <f t="shared" si="1414"/>
        <v>1803.4007865867852</v>
      </c>
      <c r="P5666" s="75">
        <f t="shared" si="1415"/>
        <v>10202.122098269032</v>
      </c>
      <c r="Q5666" s="75">
        <f t="shared" si="1416"/>
        <v>367.54529769793629</v>
      </c>
      <c r="R5666" s="75">
        <f t="shared" si="1417"/>
        <v>9928.0174007749229</v>
      </c>
      <c r="S5666" s="76">
        <f t="shared" si="1409"/>
        <v>136092.45390851237</v>
      </c>
      <c r="T5666" s="76"/>
      <c r="U5666" s="115">
        <f t="shared" si="1418"/>
        <v>38246.172036734431</v>
      </c>
      <c r="V5666" s="115">
        <f t="shared" si="1419"/>
        <v>10142.013323378906</v>
      </c>
      <c r="W5666" s="115">
        <f t="shared" si="1420"/>
        <v>71009.024403883071</v>
      </c>
      <c r="X5666" s="115">
        <f t="shared" si="1421"/>
        <v>10006.957496150508</v>
      </c>
      <c r="Y5666" s="115">
        <f t="shared" si="1422"/>
        <v>794.93931559715099</v>
      </c>
      <c r="Z5666" s="115">
        <f t="shared" si="1423"/>
        <v>344.92661830763217</v>
      </c>
      <c r="AA5666" s="12">
        <f t="shared" si="1424"/>
        <v>130544.03319405169</v>
      </c>
    </row>
    <row r="5667" spans="1:27" x14ac:dyDescent="0.2">
      <c r="A5667" s="72">
        <v>2004</v>
      </c>
      <c r="B5667" s="72">
        <v>8</v>
      </c>
      <c r="C5667" s="72">
        <v>24</v>
      </c>
      <c r="D5667" s="72">
        <v>1</v>
      </c>
      <c r="E5667" s="11">
        <v>3.2687256874638249E-2</v>
      </c>
      <c r="F5667" s="11">
        <v>6.3327841123319947E-2</v>
      </c>
      <c r="G5667" s="11">
        <v>1.7240698208340235E-3</v>
      </c>
      <c r="H5667" s="11">
        <v>9.9092767951197234E-3</v>
      </c>
      <c r="I5667" s="11">
        <v>3.9884378839582862E-4</v>
      </c>
      <c r="J5667" s="11">
        <v>6.6089179016048036E-3</v>
      </c>
      <c r="K5667" s="126">
        <f t="shared" si="1410"/>
        <v>0.11465620630391257</v>
      </c>
      <c r="L5667" s="74">
        <f t="shared" si="1411"/>
        <v>114656.20630391258</v>
      </c>
      <c r="M5667" s="75">
        <f t="shared" si="1412"/>
        <v>32827.618094526806</v>
      </c>
      <c r="N5667" s="75">
        <f t="shared" si="1413"/>
        <v>72900.470037284249</v>
      </c>
      <c r="O5667" s="75">
        <f t="shared" si="1414"/>
        <v>1803.4007865867852</v>
      </c>
      <c r="P5667" s="75">
        <f t="shared" si="1415"/>
        <v>10294.154416308485</v>
      </c>
      <c r="Q5667" s="75">
        <f t="shared" si="1416"/>
        <v>367.54529769793629</v>
      </c>
      <c r="R5667" s="75">
        <f t="shared" si="1417"/>
        <v>9174.8376078021993</v>
      </c>
      <c r="S5667" s="76">
        <f t="shared" si="1409"/>
        <v>127368.02624020648</v>
      </c>
      <c r="T5667" s="76"/>
      <c r="U5667" s="115">
        <f t="shared" si="1418"/>
        <v>31718.678504313677</v>
      </c>
      <c r="V5667" s="115">
        <f t="shared" si="1419"/>
        <v>10233.503406201571</v>
      </c>
      <c r="W5667" s="115">
        <f t="shared" si="1420"/>
        <v>69757.818110557317</v>
      </c>
      <c r="X5667" s="115">
        <f t="shared" si="1421"/>
        <v>9247.7889863683649</v>
      </c>
      <c r="Y5667" s="115">
        <f t="shared" si="1422"/>
        <v>794.93931559715099</v>
      </c>
      <c r="Z5667" s="115">
        <f t="shared" si="1423"/>
        <v>344.92661830763217</v>
      </c>
      <c r="AA5667" s="12">
        <f t="shared" si="1424"/>
        <v>122097.65494134571</v>
      </c>
    </row>
    <row r="5668" spans="1:27" x14ac:dyDescent="0.2">
      <c r="A5668" s="72">
        <v>2004</v>
      </c>
      <c r="B5668" s="72">
        <v>8</v>
      </c>
      <c r="C5668" s="72">
        <v>24</v>
      </c>
      <c r="D5668" s="72">
        <v>2</v>
      </c>
      <c r="E5668" s="11">
        <v>2.8961571069741648E-2</v>
      </c>
      <c r="F5668" s="11">
        <v>6.1276754129955036E-2</v>
      </c>
      <c r="G5668" s="11">
        <v>1.7240698208340235E-3</v>
      </c>
      <c r="H5668" s="11">
        <v>1.0868588288068212E-2</v>
      </c>
      <c r="I5668" s="11">
        <v>3.9884378839582862E-4</v>
      </c>
      <c r="J5668" s="11">
        <v>6.441982328182847E-3</v>
      </c>
      <c r="K5668" s="126">
        <f t="shared" si="1410"/>
        <v>0.10967180942517758</v>
      </c>
      <c r="L5668" s="74">
        <f t="shared" si="1411"/>
        <v>109671.80942517758</v>
      </c>
      <c r="M5668" s="75">
        <f t="shared" si="1412"/>
        <v>29085.933950996212</v>
      </c>
      <c r="N5668" s="75">
        <f t="shared" si="1413"/>
        <v>70539.340978542328</v>
      </c>
      <c r="O5668" s="75">
        <f t="shared" si="1414"/>
        <v>1803.4007865867852</v>
      </c>
      <c r="P5668" s="75">
        <f t="shared" si="1415"/>
        <v>11290.725694508596</v>
      </c>
      <c r="Q5668" s="75">
        <f t="shared" si="1416"/>
        <v>367.54529769793629</v>
      </c>
      <c r="R5668" s="75">
        <f t="shared" si="1417"/>
        <v>8943.089112826965</v>
      </c>
      <c r="S5668" s="76">
        <f t="shared" si="1409"/>
        <v>122030.03582115885</v>
      </c>
      <c r="T5668" s="76"/>
      <c r="U5668" s="115">
        <f t="shared" si="1418"/>
        <v>28103.391032904889</v>
      </c>
      <c r="V5668" s="115">
        <f t="shared" si="1419"/>
        <v>11224.203094349505</v>
      </c>
      <c r="W5668" s="115">
        <f t="shared" si="1420"/>
        <v>67498.474496846291</v>
      </c>
      <c r="X5668" s="115">
        <f t="shared" si="1421"/>
        <v>9014.1978024092186</v>
      </c>
      <c r="Y5668" s="115">
        <f t="shared" si="1422"/>
        <v>794.93931559715099</v>
      </c>
      <c r="Z5668" s="115">
        <f t="shared" si="1423"/>
        <v>344.92661830763217</v>
      </c>
      <c r="AA5668" s="12">
        <f t="shared" si="1424"/>
        <v>116980.13236041467</v>
      </c>
    </row>
    <row r="5669" spans="1:27" x14ac:dyDescent="0.2">
      <c r="A5669" s="72">
        <v>2004</v>
      </c>
      <c r="B5669" s="72">
        <v>8</v>
      </c>
      <c r="C5669" s="72">
        <v>24</v>
      </c>
      <c r="D5669" s="72">
        <v>3</v>
      </c>
      <c r="E5669" s="11">
        <v>2.6441592933573677E-2</v>
      </c>
      <c r="F5669" s="11">
        <v>6.0617944404328862E-2</v>
      </c>
      <c r="G5669" s="11">
        <v>1.7240698208340235E-3</v>
      </c>
      <c r="H5669" s="11">
        <v>1.145306732182317E-2</v>
      </c>
      <c r="I5669" s="11">
        <v>3.9884378839582862E-4</v>
      </c>
      <c r="J5669" s="11">
        <v>6.3049547619211188E-3</v>
      </c>
      <c r="K5669" s="126">
        <f t="shared" si="1410"/>
        <v>0.10694047303087668</v>
      </c>
      <c r="L5669" s="74">
        <f t="shared" si="1411"/>
        <v>106940.47303087669</v>
      </c>
      <c r="M5669" s="75">
        <f t="shared" si="1412"/>
        <v>26555.134863818446</v>
      </c>
      <c r="N5669" s="75">
        <f t="shared" si="1413"/>
        <v>69780.945653336836</v>
      </c>
      <c r="O5669" s="75">
        <f t="shared" si="1414"/>
        <v>1803.4007865867852</v>
      </c>
      <c r="P5669" s="75">
        <f t="shared" si="1415"/>
        <v>11897.905971229851</v>
      </c>
      <c r="Q5669" s="75">
        <f t="shared" si="1416"/>
        <v>367.54529769793629</v>
      </c>
      <c r="R5669" s="75">
        <f t="shared" si="1417"/>
        <v>8752.8604419671829</v>
      </c>
      <c r="S5669" s="76">
        <f t="shared" si="1409"/>
        <v>119157.79301463705</v>
      </c>
      <c r="T5669" s="76"/>
      <c r="U5669" s="115">
        <f t="shared" si="1418"/>
        <v>25658.084085137463</v>
      </c>
      <c r="V5669" s="115">
        <f t="shared" si="1419"/>
        <v>11827.805991558966</v>
      </c>
      <c r="W5669" s="115">
        <f t="shared" si="1420"/>
        <v>66772.772685533899</v>
      </c>
      <c r="X5669" s="115">
        <f t="shared" si="1421"/>
        <v>8822.4565768454449</v>
      </c>
      <c r="Y5669" s="115">
        <f t="shared" si="1422"/>
        <v>794.93931559715099</v>
      </c>
      <c r="Z5669" s="115">
        <f t="shared" si="1423"/>
        <v>344.92661830763217</v>
      </c>
      <c r="AA5669" s="12">
        <f t="shared" si="1424"/>
        <v>114220.98527298054</v>
      </c>
    </row>
    <row r="5670" spans="1:27" x14ac:dyDescent="0.2">
      <c r="A5670" s="72">
        <v>2004</v>
      </c>
      <c r="B5670" s="72">
        <v>8</v>
      </c>
      <c r="C5670" s="72">
        <v>24</v>
      </c>
      <c r="D5670" s="72">
        <v>4</v>
      </c>
      <c r="E5670" s="11">
        <v>2.5098252512138174E-2</v>
      </c>
      <c r="F5670" s="11">
        <v>6.018399677178745E-2</v>
      </c>
      <c r="G5670" s="11">
        <v>1.7240698208340235E-3</v>
      </c>
      <c r="H5670" s="11">
        <v>1.2338984469719094E-2</v>
      </c>
      <c r="I5670" s="11">
        <v>3.9884378839582862E-4</v>
      </c>
      <c r="J5670" s="11">
        <v>6.1800180043651981E-3</v>
      </c>
      <c r="K5670" s="126">
        <f t="shared" si="1410"/>
        <v>0.10592416536723977</v>
      </c>
      <c r="L5670" s="74">
        <f t="shared" si="1411"/>
        <v>105924.16536723977</v>
      </c>
      <c r="M5670" s="75">
        <f t="shared" si="1412"/>
        <v>25206.026050712713</v>
      </c>
      <c r="N5670" s="75">
        <f t="shared" si="1413"/>
        <v>69281.402548397702</v>
      </c>
      <c r="O5670" s="75">
        <f t="shared" si="1414"/>
        <v>1803.4007865867852</v>
      </c>
      <c r="P5670" s="75">
        <f t="shared" si="1415"/>
        <v>12818.232258309419</v>
      </c>
      <c r="Q5670" s="75">
        <f t="shared" si="1416"/>
        <v>367.54529769793629</v>
      </c>
      <c r="R5670" s="75">
        <f t="shared" si="1417"/>
        <v>8579.4168497048868</v>
      </c>
      <c r="S5670" s="76">
        <f t="shared" si="1409"/>
        <v>118056.02379140945</v>
      </c>
      <c r="T5670" s="76"/>
      <c r="U5670" s="115">
        <f t="shared" si="1418"/>
        <v>24354.54909862038</v>
      </c>
      <c r="V5670" s="115">
        <f t="shared" si="1419"/>
        <v>12742.709908166717</v>
      </c>
      <c r="W5670" s="115">
        <f t="shared" si="1420"/>
        <v>66294.764285383601</v>
      </c>
      <c r="X5670" s="115">
        <f t="shared" si="1421"/>
        <v>8647.6338921457809</v>
      </c>
      <c r="Y5670" s="115">
        <f t="shared" si="1422"/>
        <v>794.93931559715099</v>
      </c>
      <c r="Z5670" s="115">
        <f t="shared" si="1423"/>
        <v>344.92661830763217</v>
      </c>
      <c r="AA5670" s="12">
        <f t="shared" si="1424"/>
        <v>113179.52311822124</v>
      </c>
    </row>
    <row r="5671" spans="1:27" x14ac:dyDescent="0.2">
      <c r="A5671" s="72">
        <v>2004</v>
      </c>
      <c r="B5671" s="72">
        <v>8</v>
      </c>
      <c r="C5671" s="72">
        <v>24</v>
      </c>
      <c r="D5671" s="72">
        <v>5</v>
      </c>
      <c r="E5671" s="11">
        <v>2.4832721872353077E-2</v>
      </c>
      <c r="F5671" s="11">
        <v>6.3924578576358582E-2</v>
      </c>
      <c r="G5671" s="11">
        <v>1.7240698208340235E-3</v>
      </c>
      <c r="H5671" s="11">
        <v>1.3948302689857448E-2</v>
      </c>
      <c r="I5671" s="11">
        <v>3.9884378839582862E-4</v>
      </c>
      <c r="J5671" s="11">
        <v>6.2519253917693602E-3</v>
      </c>
      <c r="K5671" s="126">
        <f t="shared" si="1410"/>
        <v>0.11108044213956832</v>
      </c>
      <c r="L5671" s="74">
        <f t="shared" si="1411"/>
        <v>111080.44213956832</v>
      </c>
      <c r="M5671" s="75">
        <f t="shared" si="1412"/>
        <v>24939.355204985564</v>
      </c>
      <c r="N5671" s="75">
        <f t="shared" si="1413"/>
        <v>73587.410252578426</v>
      </c>
      <c r="O5671" s="75">
        <f t="shared" si="1414"/>
        <v>1803.4007865867852</v>
      </c>
      <c r="P5671" s="75">
        <f t="shared" si="1415"/>
        <v>14490.056610944508</v>
      </c>
      <c r="Q5671" s="75">
        <f t="shared" si="1416"/>
        <v>367.54529769793629</v>
      </c>
      <c r="R5671" s="75">
        <f t="shared" si="1417"/>
        <v>8679.2423600315196</v>
      </c>
      <c r="S5671" s="76">
        <f t="shared" si="1409"/>
        <v>123867.01051282475</v>
      </c>
      <c r="T5671" s="76"/>
      <c r="U5671" s="115">
        <f t="shared" si="1418"/>
        <v>24096.886578064157</v>
      </c>
      <c r="V5671" s="115">
        <f t="shared" si="1419"/>
        <v>14404.684220516028</v>
      </c>
      <c r="W5671" s="115">
        <f t="shared" si="1420"/>
        <v>70415.145156141662</v>
      </c>
      <c r="X5671" s="115">
        <f t="shared" si="1421"/>
        <v>8748.253139528666</v>
      </c>
      <c r="Y5671" s="115">
        <f t="shared" si="1422"/>
        <v>794.93931559715099</v>
      </c>
      <c r="Z5671" s="115">
        <f t="shared" si="1423"/>
        <v>344.92661830763217</v>
      </c>
      <c r="AA5671" s="12">
        <f t="shared" si="1424"/>
        <v>118804.83502815528</v>
      </c>
    </row>
    <row r="5672" spans="1:27" x14ac:dyDescent="0.2">
      <c r="A5672" s="72">
        <v>2004</v>
      </c>
      <c r="B5672" s="72">
        <v>8</v>
      </c>
      <c r="C5672" s="72">
        <v>24</v>
      </c>
      <c r="D5672" s="72">
        <v>6</v>
      </c>
      <c r="E5672" s="11">
        <v>2.6585521587390932E-2</v>
      </c>
      <c r="F5672" s="11">
        <v>7.1729848894549253E-2</v>
      </c>
      <c r="G5672" s="11">
        <v>1.0337875965532287E-3</v>
      </c>
      <c r="H5672" s="11">
        <v>2.0439897025033325E-2</v>
      </c>
      <c r="I5672" s="11">
        <v>3.9203508107301055E-4</v>
      </c>
      <c r="J5672" s="11">
        <v>6.8053378460307245E-3</v>
      </c>
      <c r="K5672" s="126">
        <f t="shared" si="1410"/>
        <v>0.12698642803063045</v>
      </c>
      <c r="L5672" s="74">
        <f t="shared" si="1411"/>
        <v>126986.42803063046</v>
      </c>
      <c r="M5672" s="75">
        <f t="shared" si="1412"/>
        <v>26699.681556693071</v>
      </c>
      <c r="N5672" s="75">
        <f t="shared" si="1413"/>
        <v>82572.524301486541</v>
      </c>
      <c r="O5672" s="75">
        <f t="shared" si="1414"/>
        <v>1081.3560693765164</v>
      </c>
      <c r="P5672" s="75">
        <f t="shared" si="1415"/>
        <v>21233.785328588681</v>
      </c>
      <c r="Q5672" s="75">
        <f t="shared" si="1416"/>
        <v>361.27089044198146</v>
      </c>
      <c r="R5672" s="75">
        <f t="shared" si="1417"/>
        <v>9447.5178135290353</v>
      </c>
      <c r="S5672" s="76">
        <f t="shared" si="1409"/>
        <v>141396.13596011582</v>
      </c>
      <c r="T5672" s="76"/>
      <c r="U5672" s="115">
        <f t="shared" si="1418"/>
        <v>25797.747890989904</v>
      </c>
      <c r="V5672" s="115">
        <f t="shared" si="1419"/>
        <v>21108.680295529142</v>
      </c>
      <c r="W5672" s="115">
        <f t="shared" si="1420"/>
        <v>79012.921702791966</v>
      </c>
      <c r="X5672" s="115">
        <f t="shared" si="1421"/>
        <v>9522.6373391257875</v>
      </c>
      <c r="Y5672" s="115">
        <f t="shared" si="1422"/>
        <v>476.66190460853841</v>
      </c>
      <c r="Z5672" s="115">
        <f t="shared" si="1423"/>
        <v>339.03833708015742</v>
      </c>
      <c r="AA5672" s="12">
        <f t="shared" si="1424"/>
        <v>136257.6874701255</v>
      </c>
    </row>
    <row r="5673" spans="1:27" x14ac:dyDescent="0.2">
      <c r="A5673" s="72">
        <v>2004</v>
      </c>
      <c r="B5673" s="72">
        <v>8</v>
      </c>
      <c r="C5673" s="72">
        <v>24</v>
      </c>
      <c r="D5673" s="72">
        <v>7</v>
      </c>
      <c r="E5673" s="11">
        <v>3.0623616016563632E-2</v>
      </c>
      <c r="F5673" s="11">
        <v>8.4585706640943614E-2</v>
      </c>
      <c r="G5673" s="11">
        <v>0</v>
      </c>
      <c r="H5673" s="11">
        <v>2.5569514981526924E-2</v>
      </c>
      <c r="I5673" s="11">
        <v>3.818381544663257E-4</v>
      </c>
      <c r="J5673" s="11">
        <v>7.8968899127371574E-3</v>
      </c>
      <c r="K5673" s="126">
        <f t="shared" si="1410"/>
        <v>0.14905756570623765</v>
      </c>
      <c r="L5673" s="74">
        <f t="shared" si="1411"/>
        <v>149057.56570623766</v>
      </c>
      <c r="M5673" s="75">
        <f t="shared" si="1412"/>
        <v>30755.115827574653</v>
      </c>
      <c r="N5673" s="75">
        <f t="shared" si="1413"/>
        <v>97371.671972091324</v>
      </c>
      <c r="O5673" s="75">
        <f t="shared" si="1414"/>
        <v>0</v>
      </c>
      <c r="P5673" s="75">
        <f t="shared" si="1415"/>
        <v>26562.638324886066</v>
      </c>
      <c r="Q5673" s="75">
        <f t="shared" si="1416"/>
        <v>351.87414782168901</v>
      </c>
      <c r="R5673" s="75">
        <f t="shared" si="1417"/>
        <v>10962.866180931291</v>
      </c>
      <c r="S5673" s="76">
        <f t="shared" si="1409"/>
        <v>166004.16645330499</v>
      </c>
      <c r="T5673" s="76"/>
      <c r="U5673" s="115">
        <f t="shared" si="1418"/>
        <v>29716.186793960904</v>
      </c>
      <c r="V5673" s="115">
        <f t="shared" si="1419"/>
        <v>26406.136801754001</v>
      </c>
      <c r="W5673" s="115">
        <f t="shared" si="1420"/>
        <v>93174.095847064804</v>
      </c>
      <c r="X5673" s="115">
        <f t="shared" si="1421"/>
        <v>11050.03461214747</v>
      </c>
      <c r="Y5673" s="115">
        <f t="shared" si="1422"/>
        <v>0</v>
      </c>
      <c r="Z5673" s="115">
        <f t="shared" si="1423"/>
        <v>330.21986851199631</v>
      </c>
      <c r="AA5673" s="12">
        <f t="shared" si="1424"/>
        <v>160676.67392343917</v>
      </c>
    </row>
    <row r="5674" spans="1:27" x14ac:dyDescent="0.2">
      <c r="A5674" s="72">
        <v>2004</v>
      </c>
      <c r="B5674" s="72">
        <v>8</v>
      </c>
      <c r="C5674" s="72">
        <v>24</v>
      </c>
      <c r="D5674" s="72">
        <v>8</v>
      </c>
      <c r="E5674" s="11">
        <v>3.4992805645445761E-2</v>
      </c>
      <c r="F5674" s="11">
        <v>9.2399570703493902E-2</v>
      </c>
      <c r="G5674" s="11">
        <v>0</v>
      </c>
      <c r="H5674" s="11">
        <v>2.8660691079271758E-2</v>
      </c>
      <c r="I5674" s="11">
        <v>3.818381544663257E-4</v>
      </c>
      <c r="J5674" s="11">
        <v>9.085378750402549E-3</v>
      </c>
      <c r="K5674" s="126">
        <f t="shared" si="1410"/>
        <v>0.16552028433308028</v>
      </c>
      <c r="L5674" s="74">
        <f t="shared" si="1411"/>
        <v>165520.28433308029</v>
      </c>
      <c r="M5674" s="75">
        <f t="shared" si="1412"/>
        <v>35143.067042618211</v>
      </c>
      <c r="N5674" s="75">
        <f t="shared" si="1413"/>
        <v>106366.67879473187</v>
      </c>
      <c r="O5674" s="75">
        <f t="shared" si="1414"/>
        <v>0</v>
      </c>
      <c r="P5674" s="75">
        <f t="shared" si="1415"/>
        <v>29773.876111064259</v>
      </c>
      <c r="Q5674" s="75">
        <f t="shared" si="1416"/>
        <v>351.87414782168901</v>
      </c>
      <c r="R5674" s="75">
        <f t="shared" si="1417"/>
        <v>12612.787128143809</v>
      </c>
      <c r="S5674" s="76">
        <f t="shared" si="1409"/>
        <v>184248.28322437982</v>
      </c>
      <c r="T5674" s="76"/>
      <c r="U5674" s="115">
        <f t="shared" si="1418"/>
        <v>33955.909989284177</v>
      </c>
      <c r="V5674" s="115">
        <f t="shared" si="1419"/>
        <v>29598.454644870464</v>
      </c>
      <c r="W5674" s="115">
        <f t="shared" si="1420"/>
        <v>101781.33870182373</v>
      </c>
      <c r="X5674" s="115">
        <f t="shared" si="1421"/>
        <v>12713.074484486468</v>
      </c>
      <c r="Y5674" s="115">
        <f t="shared" si="1422"/>
        <v>0</v>
      </c>
      <c r="Z5674" s="115">
        <f t="shared" si="1423"/>
        <v>330.21986851199631</v>
      </c>
      <c r="AA5674" s="12">
        <f t="shared" si="1424"/>
        <v>178378.99768897687</v>
      </c>
    </row>
    <row r="5675" spans="1:27" x14ac:dyDescent="0.2">
      <c r="A5675" s="72">
        <v>2004</v>
      </c>
      <c r="B5675" s="72">
        <v>8</v>
      </c>
      <c r="C5675" s="72">
        <v>24</v>
      </c>
      <c r="D5675" s="72">
        <v>9</v>
      </c>
      <c r="E5675" s="11">
        <v>3.7505184679967475E-2</v>
      </c>
      <c r="F5675" s="11">
        <v>9.4971192037764565E-2</v>
      </c>
      <c r="G5675" s="11">
        <v>0</v>
      </c>
      <c r="H5675" s="11">
        <v>3.0180678301742633E-2</v>
      </c>
      <c r="I5675" s="11">
        <v>3.818381544663257E-4</v>
      </c>
      <c r="J5675" s="11">
        <v>1.0111174937101688E-2</v>
      </c>
      <c r="K5675" s="126">
        <f t="shared" si="1410"/>
        <v>0.17315006811104272</v>
      </c>
      <c r="L5675" s="74">
        <f t="shared" si="1411"/>
        <v>173150.06811104272</v>
      </c>
      <c r="M5675" s="75">
        <f t="shared" si="1412"/>
        <v>37666.234397110013</v>
      </c>
      <c r="N5675" s="75">
        <f t="shared" si="1413"/>
        <v>109327.02610329035</v>
      </c>
      <c r="O5675" s="75">
        <f t="shared" si="1414"/>
        <v>0</v>
      </c>
      <c r="P5675" s="75">
        <f t="shared" si="1415"/>
        <v>31352.899838268764</v>
      </c>
      <c r="Q5675" s="75">
        <f t="shared" si="1416"/>
        <v>351.87414782168901</v>
      </c>
      <c r="R5675" s="75">
        <f t="shared" si="1417"/>
        <v>14036.849822186659</v>
      </c>
      <c r="S5675" s="76">
        <f t="shared" si="1409"/>
        <v>192734.88430867746</v>
      </c>
      <c r="T5675" s="76"/>
      <c r="U5675" s="115">
        <f t="shared" si="1418"/>
        <v>36393.84300956165</v>
      </c>
      <c r="V5675" s="115">
        <f t="shared" si="1419"/>
        <v>31168.175093712831</v>
      </c>
      <c r="W5675" s="115">
        <f t="shared" si="1420"/>
        <v>104614.06898448012</v>
      </c>
      <c r="X5675" s="115">
        <f t="shared" si="1421"/>
        <v>14148.460249425605</v>
      </c>
      <c r="Y5675" s="115">
        <f t="shared" si="1422"/>
        <v>0</v>
      </c>
      <c r="Z5675" s="115">
        <f t="shared" si="1423"/>
        <v>330.21986851199631</v>
      </c>
      <c r="AA5675" s="12">
        <f t="shared" si="1424"/>
        <v>186654.76720569225</v>
      </c>
    </row>
    <row r="5676" spans="1:27" x14ac:dyDescent="0.2">
      <c r="A5676" s="72">
        <v>2004</v>
      </c>
      <c r="B5676" s="72">
        <v>8</v>
      </c>
      <c r="C5676" s="72">
        <v>24</v>
      </c>
      <c r="D5676" s="72">
        <v>10</v>
      </c>
      <c r="E5676" s="11">
        <v>4.0449044885242605E-2</v>
      </c>
      <c r="F5676" s="11">
        <v>9.8161064140193641E-2</v>
      </c>
      <c r="G5676" s="11">
        <v>0</v>
      </c>
      <c r="H5676" s="11">
        <v>3.0094173898937628E-2</v>
      </c>
      <c r="I5676" s="11">
        <v>3.818381544663257E-4</v>
      </c>
      <c r="J5676" s="11">
        <v>1.0673708866876956E-2</v>
      </c>
      <c r="K5676" s="126">
        <f t="shared" si="1410"/>
        <v>0.17975982994571715</v>
      </c>
      <c r="L5676" s="74">
        <f t="shared" si="1411"/>
        <v>179759.82994571715</v>
      </c>
      <c r="M5676" s="75">
        <f t="shared" si="1412"/>
        <v>40622.735730736124</v>
      </c>
      <c r="N5676" s="75">
        <f t="shared" si="1413"/>
        <v>112999.07889241137</v>
      </c>
      <c r="O5676" s="75">
        <f t="shared" si="1414"/>
        <v>0</v>
      </c>
      <c r="P5676" s="75">
        <f t="shared" si="1415"/>
        <v>31263.035593018914</v>
      </c>
      <c r="Q5676" s="75">
        <f t="shared" si="1416"/>
        <v>351.87414782168901</v>
      </c>
      <c r="R5676" s="75">
        <f t="shared" si="1417"/>
        <v>14817.788174184287</v>
      </c>
      <c r="S5676" s="76">
        <f t="shared" si="1409"/>
        <v>200054.51253817236</v>
      </c>
      <c r="T5676" s="76"/>
      <c r="U5676" s="115">
        <f t="shared" si="1418"/>
        <v>39250.471688158832</v>
      </c>
      <c r="V5676" s="115">
        <f t="shared" si="1419"/>
        <v>31078.84030984723</v>
      </c>
      <c r="W5676" s="115">
        <f t="shared" si="1420"/>
        <v>108127.82397707291</v>
      </c>
      <c r="X5676" s="115">
        <f t="shared" si="1421"/>
        <v>14935.60803332696</v>
      </c>
      <c r="Y5676" s="115">
        <f t="shared" si="1422"/>
        <v>0</v>
      </c>
      <c r="Z5676" s="115">
        <f t="shared" si="1423"/>
        <v>330.21986851199631</v>
      </c>
      <c r="AA5676" s="12">
        <f t="shared" si="1424"/>
        <v>193722.96387691793</v>
      </c>
    </row>
    <row r="5677" spans="1:27" x14ac:dyDescent="0.2">
      <c r="A5677" s="72">
        <v>2004</v>
      </c>
      <c r="B5677" s="72">
        <v>8</v>
      </c>
      <c r="C5677" s="72">
        <v>24</v>
      </c>
      <c r="D5677" s="72">
        <v>11</v>
      </c>
      <c r="E5677" s="11">
        <v>4.5400415270561052E-2</v>
      </c>
      <c r="F5677" s="11">
        <v>9.8723114453225791E-2</v>
      </c>
      <c r="G5677" s="11">
        <v>0</v>
      </c>
      <c r="H5677" s="11">
        <v>2.8810692060973999E-2</v>
      </c>
      <c r="I5677" s="11">
        <v>3.818381544663257E-4</v>
      </c>
      <c r="J5677" s="11">
        <v>1.0912551757155834E-2</v>
      </c>
      <c r="K5677" s="126">
        <f t="shared" si="1410"/>
        <v>0.18422861169638299</v>
      </c>
      <c r="L5677" s="74">
        <f t="shared" si="1411"/>
        <v>184228.61169638298</v>
      </c>
      <c r="M5677" s="75">
        <f t="shared" si="1412"/>
        <v>45595.367624478749</v>
      </c>
      <c r="N5677" s="75">
        <f t="shared" si="1413"/>
        <v>113646.08866375124</v>
      </c>
      <c r="O5677" s="75">
        <f t="shared" si="1414"/>
        <v>0</v>
      </c>
      <c r="P5677" s="75">
        <f t="shared" si="1415"/>
        <v>29929.703150732905</v>
      </c>
      <c r="Q5677" s="75">
        <f t="shared" si="1416"/>
        <v>351.87414782168901</v>
      </c>
      <c r="R5677" s="75">
        <f t="shared" si="1417"/>
        <v>15149.362081548868</v>
      </c>
      <c r="S5677" s="76">
        <f t="shared" si="1409"/>
        <v>204672.39566833345</v>
      </c>
      <c r="T5677" s="76"/>
      <c r="U5677" s="115">
        <f t="shared" si="1418"/>
        <v>44055.124645426411</v>
      </c>
      <c r="V5677" s="115">
        <f t="shared" si="1419"/>
        <v>29753.36358413225</v>
      </c>
      <c r="W5677" s="115">
        <f t="shared" si="1420"/>
        <v>108746.94193230417</v>
      </c>
      <c r="X5677" s="115">
        <f t="shared" si="1421"/>
        <v>15269.818365952982</v>
      </c>
      <c r="Y5677" s="115">
        <f t="shared" si="1422"/>
        <v>0</v>
      </c>
      <c r="Z5677" s="115">
        <f t="shared" si="1423"/>
        <v>330.21986851199631</v>
      </c>
      <c r="AA5677" s="12">
        <f t="shared" si="1424"/>
        <v>198155.46839632781</v>
      </c>
    </row>
    <row r="5678" spans="1:27" x14ac:dyDescent="0.2">
      <c r="A5678" s="72">
        <v>2004</v>
      </c>
      <c r="B5678" s="72">
        <v>8</v>
      </c>
      <c r="C5678" s="72">
        <v>24</v>
      </c>
      <c r="D5678" s="72">
        <v>12</v>
      </c>
      <c r="E5678" s="11">
        <v>5.2786755439685813E-2</v>
      </c>
      <c r="F5678" s="11">
        <v>9.7563880503542186E-2</v>
      </c>
      <c r="G5678" s="11">
        <v>0</v>
      </c>
      <c r="H5678" s="11">
        <v>2.4040563147254355E-2</v>
      </c>
      <c r="I5678" s="11">
        <v>3.818381544663257E-4</v>
      </c>
      <c r="J5678" s="11">
        <v>1.0796949104485174E-2</v>
      </c>
      <c r="K5678" s="126">
        <f t="shared" si="1410"/>
        <v>0.18556998634943386</v>
      </c>
      <c r="L5678" s="74">
        <f t="shared" si="1411"/>
        <v>185569.98634943386</v>
      </c>
      <c r="M5678" s="75">
        <f t="shared" si="1412"/>
        <v>53013.42522160997</v>
      </c>
      <c r="N5678" s="75">
        <f t="shared" si="1413"/>
        <v>112311.62504844267</v>
      </c>
      <c r="O5678" s="75">
        <f t="shared" si="1414"/>
        <v>0</v>
      </c>
      <c r="P5678" s="75">
        <f t="shared" si="1415"/>
        <v>24974.301799171953</v>
      </c>
      <c r="Q5678" s="75">
        <f t="shared" si="1416"/>
        <v>351.87414782168901</v>
      </c>
      <c r="R5678" s="75">
        <f t="shared" si="1417"/>
        <v>14988.876570747332</v>
      </c>
      <c r="S5678" s="76">
        <f t="shared" si="1409"/>
        <v>205640.10278779358</v>
      </c>
      <c r="T5678" s="76"/>
      <c r="U5678" s="115">
        <f t="shared" si="1418"/>
        <v>51222.595138484081</v>
      </c>
      <c r="V5678" s="115">
        <f t="shared" si="1419"/>
        <v>24827.158423467874</v>
      </c>
      <c r="W5678" s="115">
        <f t="shared" si="1420"/>
        <v>107470.00544473086</v>
      </c>
      <c r="X5678" s="115">
        <f t="shared" si="1421"/>
        <v>15108.056795590139</v>
      </c>
      <c r="Y5678" s="115">
        <f t="shared" si="1422"/>
        <v>0</v>
      </c>
      <c r="Z5678" s="115">
        <f t="shared" si="1423"/>
        <v>330.21986851199631</v>
      </c>
      <c r="AA5678" s="12">
        <f t="shared" si="1424"/>
        <v>198958.03567078497</v>
      </c>
    </row>
    <row r="5679" spans="1:27" x14ac:dyDescent="0.2">
      <c r="A5679" s="72">
        <v>2004</v>
      </c>
      <c r="B5679" s="72">
        <v>8</v>
      </c>
      <c r="C5679" s="72">
        <v>24</v>
      </c>
      <c r="D5679" s="72">
        <v>13</v>
      </c>
      <c r="E5679" s="11">
        <v>5.2698749983452392E-2</v>
      </c>
      <c r="F5679" s="11">
        <v>0.10030608015095731</v>
      </c>
      <c r="G5679" s="11">
        <v>0</v>
      </c>
      <c r="H5679" s="11">
        <v>2.3864887354132867E-2</v>
      </c>
      <c r="I5679" s="11">
        <v>3.818381544663257E-4</v>
      </c>
      <c r="J5679" s="11">
        <v>1.115436574430754E-2</v>
      </c>
      <c r="K5679" s="126">
        <f t="shared" si="1410"/>
        <v>0.18840592138731641</v>
      </c>
      <c r="L5679" s="74">
        <f t="shared" si="1411"/>
        <v>188405.9213873164</v>
      </c>
      <c r="M5679" s="75">
        <f t="shared" si="1412"/>
        <v>52925.041864188905</v>
      </c>
      <c r="N5679" s="75">
        <f t="shared" si="1413"/>
        <v>115468.33526762339</v>
      </c>
      <c r="O5679" s="75">
        <f t="shared" si="1414"/>
        <v>0</v>
      </c>
      <c r="P5679" s="75">
        <f t="shared" si="1415"/>
        <v>24791.802735013138</v>
      </c>
      <c r="Q5679" s="75">
        <f t="shared" si="1416"/>
        <v>351.87414782168901</v>
      </c>
      <c r="R5679" s="75">
        <f t="shared" si="1417"/>
        <v>15485.060617442821</v>
      </c>
      <c r="S5679" s="76">
        <f t="shared" si="1409"/>
        <v>209022.11463208994</v>
      </c>
      <c r="T5679" s="76"/>
      <c r="U5679" s="115">
        <f t="shared" si="1418"/>
        <v>51137.197431861008</v>
      </c>
      <c r="V5679" s="115">
        <f t="shared" si="1419"/>
        <v>24645.73460571951</v>
      </c>
      <c r="W5679" s="115">
        <f t="shared" si="1420"/>
        <v>110490.63366818023</v>
      </c>
      <c r="X5679" s="115">
        <f t="shared" si="1421"/>
        <v>15608.186123038957</v>
      </c>
      <c r="Y5679" s="115">
        <f t="shared" si="1422"/>
        <v>0</v>
      </c>
      <c r="Z5679" s="115">
        <f t="shared" si="1423"/>
        <v>330.21986851199631</v>
      </c>
      <c r="AA5679" s="12">
        <f t="shared" si="1424"/>
        <v>202211.97169731173</v>
      </c>
    </row>
    <row r="5680" spans="1:27" x14ac:dyDescent="0.2">
      <c r="A5680" s="72">
        <v>2004</v>
      </c>
      <c r="B5680" s="72">
        <v>8</v>
      </c>
      <c r="C5680" s="72">
        <v>24</v>
      </c>
      <c r="D5680" s="72">
        <v>14</v>
      </c>
      <c r="E5680" s="11">
        <v>5.0636538060710876E-2</v>
      </c>
      <c r="F5680" s="11">
        <v>0.10062151258752625</v>
      </c>
      <c r="G5680" s="11">
        <v>0</v>
      </c>
      <c r="H5680" s="11">
        <v>2.6202428895770503E-2</v>
      </c>
      <c r="I5680" s="11">
        <v>3.818381544663257E-4</v>
      </c>
      <c r="J5680" s="11">
        <v>1.1243666059084735E-2</v>
      </c>
      <c r="K5680" s="126">
        <f t="shared" si="1410"/>
        <v>0.18908598375755867</v>
      </c>
      <c r="L5680" s="74">
        <f t="shared" si="1411"/>
        <v>189085.98375755866</v>
      </c>
      <c r="M5680" s="75">
        <f t="shared" si="1412"/>
        <v>50853.974668511677</v>
      </c>
      <c r="N5680" s="75">
        <f t="shared" si="1413"/>
        <v>115831.44843369679</v>
      </c>
      <c r="O5680" s="75">
        <f t="shared" si="1414"/>
        <v>0</v>
      </c>
      <c r="P5680" s="75">
        <f t="shared" si="1415"/>
        <v>27220.134699259459</v>
      </c>
      <c r="Q5680" s="75">
        <f t="shared" si="1416"/>
        <v>351.87414782168901</v>
      </c>
      <c r="R5680" s="75">
        <f t="shared" si="1417"/>
        <v>15609.031878488056</v>
      </c>
      <c r="S5680" s="76">
        <f t="shared" si="1409"/>
        <v>209866.46382777765</v>
      </c>
      <c r="T5680" s="76"/>
      <c r="U5680" s="115">
        <f t="shared" si="1418"/>
        <v>49136.092315085298</v>
      </c>
      <c r="V5680" s="115">
        <f t="shared" si="1419"/>
        <v>27059.759344665898</v>
      </c>
      <c r="W5680" s="115">
        <f t="shared" si="1420"/>
        <v>110838.09346068284</v>
      </c>
      <c r="X5680" s="115">
        <f t="shared" si="1421"/>
        <v>15733.143109911987</v>
      </c>
      <c r="Y5680" s="115">
        <f t="shared" si="1422"/>
        <v>0</v>
      </c>
      <c r="Z5680" s="115">
        <f t="shared" si="1423"/>
        <v>330.21986851199631</v>
      </c>
      <c r="AA5680" s="12">
        <f t="shared" si="1424"/>
        <v>203097.30809885805</v>
      </c>
    </row>
    <row r="5681" spans="1:27" x14ac:dyDescent="0.2">
      <c r="A5681" s="72">
        <v>2004</v>
      </c>
      <c r="B5681" s="72">
        <v>8</v>
      </c>
      <c r="C5681" s="72">
        <v>24</v>
      </c>
      <c r="D5681" s="72">
        <v>15</v>
      </c>
      <c r="E5681" s="11">
        <v>5.5507779394036956E-2</v>
      </c>
      <c r="F5681" s="11">
        <v>9.8298669507047215E-2</v>
      </c>
      <c r="G5681" s="11">
        <v>0</v>
      </c>
      <c r="H5681" s="11">
        <v>2.2417791378168513E-2</v>
      </c>
      <c r="I5681" s="11">
        <v>3.818381544663257E-4</v>
      </c>
      <c r="J5681" s="11">
        <v>1.1063790852605226E-2</v>
      </c>
      <c r="K5681" s="126">
        <f t="shared" si="1410"/>
        <v>0.18766986928632423</v>
      </c>
      <c r="L5681" s="74">
        <f t="shared" si="1411"/>
        <v>187669.86928632422</v>
      </c>
      <c r="M5681" s="75">
        <f t="shared" si="1412"/>
        <v>55746.133430869493</v>
      </c>
      <c r="N5681" s="75">
        <f t="shared" si="1413"/>
        <v>113157.48467011259</v>
      </c>
      <c r="O5681" s="75">
        <f t="shared" si="1414"/>
        <v>0</v>
      </c>
      <c r="P5681" s="75">
        <f t="shared" si="1415"/>
        <v>23288.501359969072</v>
      </c>
      <c r="Q5681" s="75">
        <f t="shared" si="1416"/>
        <v>351.87414782168901</v>
      </c>
      <c r="R5681" s="75">
        <f t="shared" si="1417"/>
        <v>15359.319923567473</v>
      </c>
      <c r="S5681" s="76">
        <f t="shared" si="1409"/>
        <v>207903.31353234034</v>
      </c>
      <c r="T5681" s="76"/>
      <c r="U5681" s="115">
        <f t="shared" si="1418"/>
        <v>53862.990578872515</v>
      </c>
      <c r="V5681" s="115">
        <f t="shared" si="1419"/>
        <v>23151.290368736936</v>
      </c>
      <c r="W5681" s="115">
        <f t="shared" si="1420"/>
        <v>108279.40107147151</v>
      </c>
      <c r="X5681" s="115">
        <f t="shared" si="1421"/>
        <v>15481.445634142467</v>
      </c>
      <c r="Y5681" s="115">
        <f t="shared" si="1422"/>
        <v>0</v>
      </c>
      <c r="Z5681" s="115">
        <f t="shared" si="1423"/>
        <v>330.21986851199631</v>
      </c>
      <c r="AA5681" s="12">
        <f t="shared" si="1424"/>
        <v>201105.34752173544</v>
      </c>
    </row>
    <row r="5682" spans="1:27" x14ac:dyDescent="0.2">
      <c r="A5682" s="72">
        <v>2004</v>
      </c>
      <c r="B5682" s="72">
        <v>8</v>
      </c>
      <c r="C5682" s="72">
        <v>24</v>
      </c>
      <c r="D5682" s="72">
        <v>16</v>
      </c>
      <c r="E5682" s="11">
        <v>6.567265721930915E-2</v>
      </c>
      <c r="F5682" s="11">
        <v>9.3592405344311111E-2</v>
      </c>
      <c r="G5682" s="11">
        <v>0</v>
      </c>
      <c r="H5682" s="11">
        <v>1.6654958433708629E-2</v>
      </c>
      <c r="I5682" s="11">
        <v>3.818381544663257E-4</v>
      </c>
      <c r="J5682" s="11">
        <v>1.0467531251956742E-2</v>
      </c>
      <c r="K5682" s="126">
        <f t="shared" si="1410"/>
        <v>0.18676939040375196</v>
      </c>
      <c r="L5682" s="74">
        <f t="shared" si="1411"/>
        <v>186769.39040375195</v>
      </c>
      <c r="M5682" s="75">
        <f t="shared" si="1412"/>
        <v>65954.659906655404</v>
      </c>
      <c r="N5682" s="75">
        <f t="shared" si="1413"/>
        <v>107739.82217763977</v>
      </c>
      <c r="O5682" s="75">
        <f t="shared" si="1414"/>
        <v>0</v>
      </c>
      <c r="P5682" s="75">
        <f t="shared" si="1415"/>
        <v>17301.839221832382</v>
      </c>
      <c r="Q5682" s="75">
        <f t="shared" si="1416"/>
        <v>351.87414782168901</v>
      </c>
      <c r="R5682" s="75">
        <f t="shared" si="1417"/>
        <v>14531.561871570117</v>
      </c>
      <c r="S5682" s="76">
        <f t="shared" si="1409"/>
        <v>205879.75732551937</v>
      </c>
      <c r="T5682" s="76"/>
      <c r="U5682" s="115">
        <f t="shared" si="1418"/>
        <v>63726.665986446889</v>
      </c>
      <c r="V5682" s="115">
        <f t="shared" si="1419"/>
        <v>17199.900394894921</v>
      </c>
      <c r="W5682" s="115">
        <f t="shared" si="1420"/>
        <v>103095.28751855447</v>
      </c>
      <c r="X5682" s="115">
        <f t="shared" si="1421"/>
        <v>14647.105875351619</v>
      </c>
      <c r="Y5682" s="115">
        <f t="shared" si="1422"/>
        <v>0</v>
      </c>
      <c r="Z5682" s="115">
        <f t="shared" si="1423"/>
        <v>330.21986851199631</v>
      </c>
      <c r="AA5682" s="12">
        <f t="shared" si="1424"/>
        <v>198999.17964375988</v>
      </c>
    </row>
    <row r="5683" spans="1:27" x14ac:dyDescent="0.2">
      <c r="A5683" s="72">
        <v>2004</v>
      </c>
      <c r="B5683" s="72">
        <v>8</v>
      </c>
      <c r="C5683" s="72">
        <v>24</v>
      </c>
      <c r="D5683" s="72">
        <v>17</v>
      </c>
      <c r="E5683" s="11">
        <v>6.4285328031388714E-2</v>
      </c>
      <c r="F5683" s="11">
        <v>8.9380691868267706E-2</v>
      </c>
      <c r="G5683" s="11">
        <v>0</v>
      </c>
      <c r="H5683" s="11">
        <v>1.864574864105175E-2</v>
      </c>
      <c r="I5683" s="11">
        <v>3.818381544663257E-4</v>
      </c>
      <c r="J5683" s="11">
        <v>9.8125149742937859E-3</v>
      </c>
      <c r="K5683" s="126">
        <f t="shared" si="1410"/>
        <v>0.18250612166946828</v>
      </c>
      <c r="L5683" s="74">
        <f t="shared" si="1411"/>
        <v>182506.12166946827</v>
      </c>
      <c r="M5683" s="75">
        <f t="shared" si="1412"/>
        <v>64561.373436423077</v>
      </c>
      <c r="N5683" s="75">
        <f t="shared" si="1413"/>
        <v>102891.46659469751</v>
      </c>
      <c r="O5683" s="75">
        <f t="shared" si="1414"/>
        <v>0</v>
      </c>
      <c r="P5683" s="75">
        <f t="shared" si="1415"/>
        <v>19369.951984103573</v>
      </c>
      <c r="Q5683" s="75">
        <f t="shared" si="1416"/>
        <v>351.87414782168901</v>
      </c>
      <c r="R5683" s="75">
        <f t="shared" si="1417"/>
        <v>13622.234797531961</v>
      </c>
      <c r="S5683" s="76">
        <f t="shared" si="1409"/>
        <v>200796.9009605778</v>
      </c>
      <c r="T5683" s="76"/>
      <c r="U5683" s="115">
        <f t="shared" si="1418"/>
        <v>62380.445694543429</v>
      </c>
      <c r="V5683" s="115">
        <f t="shared" si="1419"/>
        <v>19255.828268250123</v>
      </c>
      <c r="W5683" s="115">
        <f t="shared" si="1420"/>
        <v>98455.93873634201</v>
      </c>
      <c r="X5683" s="115">
        <f t="shared" si="1421"/>
        <v>13730.548519268774</v>
      </c>
      <c r="Y5683" s="115">
        <f t="shared" si="1422"/>
        <v>0</v>
      </c>
      <c r="Z5683" s="115">
        <f t="shared" si="1423"/>
        <v>330.21986851199631</v>
      </c>
      <c r="AA5683" s="12">
        <f t="shared" si="1424"/>
        <v>194152.98108691635</v>
      </c>
    </row>
    <row r="5684" spans="1:27" x14ac:dyDescent="0.2">
      <c r="A5684" s="72">
        <v>2004</v>
      </c>
      <c r="B5684" s="72">
        <v>8</v>
      </c>
      <c r="C5684" s="72">
        <v>24</v>
      </c>
      <c r="D5684" s="72">
        <v>18</v>
      </c>
      <c r="E5684" s="11">
        <v>5.448638010331399E-2</v>
      </c>
      <c r="F5684" s="11">
        <v>8.7319219459795663E-2</v>
      </c>
      <c r="G5684" s="11">
        <v>0</v>
      </c>
      <c r="H5684" s="11">
        <v>2.4915673139661143E-2</v>
      </c>
      <c r="I5684" s="11">
        <v>3.818381544663257E-4</v>
      </c>
      <c r="J5684" s="11">
        <v>9.6264888953425404E-3</v>
      </c>
      <c r="K5684" s="126">
        <f t="shared" si="1410"/>
        <v>0.17672959975257965</v>
      </c>
      <c r="L5684" s="74">
        <f t="shared" si="1411"/>
        <v>176729.59975257964</v>
      </c>
      <c r="M5684" s="75">
        <f t="shared" si="1412"/>
        <v>54720.348184757575</v>
      </c>
      <c r="N5684" s="75">
        <f t="shared" si="1413"/>
        <v>100518.38226273908</v>
      </c>
      <c r="O5684" s="75">
        <f t="shared" si="1414"/>
        <v>0</v>
      </c>
      <c r="P5684" s="75">
        <f t="shared" si="1415"/>
        <v>25883.401179413981</v>
      </c>
      <c r="Q5684" s="75">
        <f t="shared" si="1416"/>
        <v>351.87414782168901</v>
      </c>
      <c r="R5684" s="75">
        <f t="shared" si="1417"/>
        <v>13363.98388707967</v>
      </c>
      <c r="S5684" s="76">
        <f t="shared" si="1409"/>
        <v>194837.98966181197</v>
      </c>
      <c r="T5684" s="76"/>
      <c r="U5684" s="115">
        <f t="shared" si="1418"/>
        <v>52871.857066163691</v>
      </c>
      <c r="V5684" s="115">
        <f t="shared" si="1419"/>
        <v>25730.90157983085</v>
      </c>
      <c r="W5684" s="115">
        <f t="shared" si="1420"/>
        <v>96185.155226920106</v>
      </c>
      <c r="X5684" s="115">
        <f t="shared" si="1421"/>
        <v>13470.244192642944</v>
      </c>
      <c r="Y5684" s="115">
        <f t="shared" si="1422"/>
        <v>0</v>
      </c>
      <c r="Z5684" s="115">
        <f t="shared" si="1423"/>
        <v>330.21986851199631</v>
      </c>
      <c r="AA5684" s="12">
        <f t="shared" si="1424"/>
        <v>188588.37793406961</v>
      </c>
    </row>
    <row r="5685" spans="1:27" x14ac:dyDescent="0.2">
      <c r="A5685" s="72">
        <v>2004</v>
      </c>
      <c r="B5685" s="72">
        <v>8</v>
      </c>
      <c r="C5685" s="72">
        <v>24</v>
      </c>
      <c r="D5685" s="72">
        <v>19</v>
      </c>
      <c r="E5685" s="11">
        <v>5.1577854318083885E-2</v>
      </c>
      <c r="F5685" s="11">
        <v>8.4653117427008137E-2</v>
      </c>
      <c r="G5685" s="11">
        <v>0</v>
      </c>
      <c r="H5685" s="11">
        <v>2.4310090166405715E-2</v>
      </c>
      <c r="I5685" s="11">
        <v>3.818381544663257E-4</v>
      </c>
      <c r="J5685" s="11">
        <v>9.4584924325753737E-3</v>
      </c>
      <c r="K5685" s="126">
        <f t="shared" si="1410"/>
        <v>0.17038139249853945</v>
      </c>
      <c r="L5685" s="74">
        <f t="shared" si="1411"/>
        <v>170381.39249853944</v>
      </c>
      <c r="M5685" s="75">
        <f t="shared" si="1412"/>
        <v>51799.332999488244</v>
      </c>
      <c r="N5685" s="75">
        <f t="shared" si="1413"/>
        <v>97449.272564540341</v>
      </c>
      <c r="O5685" s="75">
        <f t="shared" si="1414"/>
        <v>0</v>
      </c>
      <c r="P5685" s="75">
        <f t="shared" si="1415"/>
        <v>25254.297283391137</v>
      </c>
      <c r="Q5685" s="75">
        <f t="shared" si="1416"/>
        <v>351.87414782168901</v>
      </c>
      <c r="R5685" s="75">
        <f t="shared" si="1417"/>
        <v>13130.762611294167</v>
      </c>
      <c r="S5685" s="76">
        <f t="shared" si="1409"/>
        <v>187985.53960653557</v>
      </c>
      <c r="T5685" s="76"/>
      <c r="U5685" s="115">
        <f t="shared" si="1418"/>
        <v>50049.515789346427</v>
      </c>
      <c r="V5685" s="115">
        <f t="shared" si="1419"/>
        <v>25105.504232710708</v>
      </c>
      <c r="W5685" s="115">
        <f t="shared" si="1420"/>
        <v>93248.35117094079</v>
      </c>
      <c r="X5685" s="115">
        <f t="shared" si="1421"/>
        <v>13235.16851743297</v>
      </c>
      <c r="Y5685" s="115">
        <f t="shared" si="1422"/>
        <v>0</v>
      </c>
      <c r="Z5685" s="115">
        <f t="shared" si="1423"/>
        <v>330.21986851199631</v>
      </c>
      <c r="AA5685" s="12">
        <f t="shared" si="1424"/>
        <v>181968.7595789429</v>
      </c>
    </row>
    <row r="5686" spans="1:27" x14ac:dyDescent="0.2">
      <c r="A5686" s="72">
        <v>2004</v>
      </c>
      <c r="B5686" s="72">
        <v>8</v>
      </c>
      <c r="C5686" s="72">
        <v>24</v>
      </c>
      <c r="D5686" s="72">
        <v>20</v>
      </c>
      <c r="E5686" s="11">
        <v>5.3545492835736751E-2</v>
      </c>
      <c r="F5686" s="11">
        <v>8.1658282215920142E-2</v>
      </c>
      <c r="G5686" s="11">
        <v>1.5523171346978071E-3</v>
      </c>
      <c r="H5686" s="11">
        <v>2.0977129748227817E-2</v>
      </c>
      <c r="I5686" s="11">
        <v>3.9714967875389523E-4</v>
      </c>
      <c r="J5686" s="11">
        <v>9.3104353702364792E-3</v>
      </c>
      <c r="K5686" s="126">
        <f t="shared" si="1410"/>
        <v>0.16744080698357292</v>
      </c>
      <c r="L5686" s="74">
        <f t="shared" si="1411"/>
        <v>167440.80698357293</v>
      </c>
      <c r="M5686" s="75">
        <f t="shared" si="1412"/>
        <v>53775.42068568703</v>
      </c>
      <c r="N5686" s="75">
        <f t="shared" si="1413"/>
        <v>94001.738420002323</v>
      </c>
      <c r="O5686" s="75">
        <f t="shared" si="1414"/>
        <v>1623.7451105036616</v>
      </c>
      <c r="P5686" s="75">
        <f t="shared" si="1415"/>
        <v>21791.884241799147</v>
      </c>
      <c r="Q5686" s="75">
        <f t="shared" si="1416"/>
        <v>365.98413001576745</v>
      </c>
      <c r="R5686" s="75">
        <f t="shared" si="1417"/>
        <v>12925.222230270858</v>
      </c>
      <c r="S5686" s="76">
        <f t="shared" si="1409"/>
        <v>184483.99481827879</v>
      </c>
      <c r="T5686" s="76"/>
      <c r="U5686" s="115">
        <f t="shared" si="1418"/>
        <v>51958.849870009522</v>
      </c>
      <c r="V5686" s="115">
        <f t="shared" si="1419"/>
        <v>21663.491006381562</v>
      </c>
      <c r="W5686" s="115">
        <f t="shared" si="1420"/>
        <v>89949.436093141965</v>
      </c>
      <c r="X5686" s="115">
        <f t="shared" si="1421"/>
        <v>13027.993834551948</v>
      </c>
      <c r="Y5686" s="115">
        <f t="shared" si="1422"/>
        <v>715.74706878718825</v>
      </c>
      <c r="Z5686" s="115">
        <f t="shared" si="1423"/>
        <v>343.4615246372889</v>
      </c>
      <c r="AA5686" s="12">
        <f t="shared" si="1424"/>
        <v>177658.97939750951</v>
      </c>
    </row>
    <row r="5687" spans="1:27" x14ac:dyDescent="0.2">
      <c r="A5687" s="72">
        <v>2004</v>
      </c>
      <c r="B5687" s="72">
        <v>8</v>
      </c>
      <c r="C5687" s="72">
        <v>24</v>
      </c>
      <c r="D5687" s="72">
        <v>21</v>
      </c>
      <c r="E5687" s="11">
        <v>6.0194956763473216E-2</v>
      </c>
      <c r="F5687" s="11">
        <v>7.817583065549677E-2</v>
      </c>
      <c r="G5687" s="11">
        <v>1.7240698208340235E-3</v>
      </c>
      <c r="H5687" s="11">
        <v>1.3293083863917315E-2</v>
      </c>
      <c r="I5687" s="11">
        <v>3.9884378839582862E-4</v>
      </c>
      <c r="J5687" s="11">
        <v>8.8639299162524832E-3</v>
      </c>
      <c r="K5687" s="126">
        <f t="shared" si="1410"/>
        <v>0.16265071480836965</v>
      </c>
      <c r="L5687" s="74">
        <f t="shared" si="1411"/>
        <v>162650.71480836964</v>
      </c>
      <c r="M5687" s="75">
        <f t="shared" si="1412"/>
        <v>60453.437846632434</v>
      </c>
      <c r="N5687" s="75">
        <f t="shared" si="1413"/>
        <v>89992.879896899263</v>
      </c>
      <c r="O5687" s="75">
        <f t="shared" si="1414"/>
        <v>1803.4007865867852</v>
      </c>
      <c r="P5687" s="75">
        <f t="shared" si="1415"/>
        <v>13809.38899915452</v>
      </c>
      <c r="Q5687" s="75">
        <f t="shared" si="1416"/>
        <v>367.54529769793629</v>
      </c>
      <c r="R5687" s="75">
        <f t="shared" si="1417"/>
        <v>12305.360538494298</v>
      </c>
      <c r="S5687" s="76">
        <f t="shared" si="1409"/>
        <v>178732.01336546525</v>
      </c>
      <c r="T5687" s="76"/>
      <c r="U5687" s="115">
        <f t="shared" si="1418"/>
        <v>58411.279003441901</v>
      </c>
      <c r="V5687" s="115">
        <f t="shared" si="1419"/>
        <v>13728.026960284078</v>
      </c>
      <c r="W5687" s="115">
        <f t="shared" si="1420"/>
        <v>86113.394658257428</v>
      </c>
      <c r="X5687" s="115">
        <f t="shared" si="1421"/>
        <v>12403.203470806633</v>
      </c>
      <c r="Y5687" s="115">
        <f t="shared" si="1422"/>
        <v>794.93931559715099</v>
      </c>
      <c r="Z5687" s="115">
        <f t="shared" si="1423"/>
        <v>344.92661830763217</v>
      </c>
      <c r="AA5687" s="12">
        <f t="shared" si="1424"/>
        <v>171795.77002669481</v>
      </c>
    </row>
    <row r="5688" spans="1:27" x14ac:dyDescent="0.2">
      <c r="A5688" s="72">
        <v>2004</v>
      </c>
      <c r="B5688" s="72">
        <v>8</v>
      </c>
      <c r="C5688" s="72">
        <v>24</v>
      </c>
      <c r="D5688" s="72">
        <v>22</v>
      </c>
      <c r="E5688" s="11">
        <v>5.6270950812192445E-2</v>
      </c>
      <c r="F5688" s="11">
        <v>7.4202687647084667E-2</v>
      </c>
      <c r="G5688" s="11">
        <v>1.7240698208340235E-3</v>
      </c>
      <c r="H5688" s="11">
        <v>1.4123433409631925E-2</v>
      </c>
      <c r="I5688" s="11">
        <v>3.9884378839582862E-4</v>
      </c>
      <c r="J5688" s="11">
        <v>8.5512699954197191E-3</v>
      </c>
      <c r="K5688" s="126">
        <f t="shared" si="1410"/>
        <v>0.15527125547355863</v>
      </c>
      <c r="L5688" s="74">
        <f t="shared" si="1411"/>
        <v>155271.25547355865</v>
      </c>
      <c r="M5688" s="75">
        <f t="shared" si="1412"/>
        <v>56512.581957032147</v>
      </c>
      <c r="N5688" s="75">
        <f t="shared" si="1413"/>
        <v>85419.157065031977</v>
      </c>
      <c r="O5688" s="75">
        <f t="shared" si="1414"/>
        <v>1803.4007865867852</v>
      </c>
      <c r="P5688" s="75">
        <f t="shared" si="1415"/>
        <v>14671.989431035436</v>
      </c>
      <c r="Q5688" s="75">
        <f t="shared" si="1416"/>
        <v>367.54529769793629</v>
      </c>
      <c r="R5688" s="75">
        <f t="shared" si="1417"/>
        <v>11871.310056582222</v>
      </c>
      <c r="S5688" s="76">
        <f t="shared" si="1409"/>
        <v>170645.98459396651</v>
      </c>
      <c r="T5688" s="76"/>
      <c r="U5688" s="115">
        <f t="shared" si="1418"/>
        <v>54603.547944973696</v>
      </c>
      <c r="V5688" s="115">
        <f t="shared" si="1419"/>
        <v>14585.545130388411</v>
      </c>
      <c r="W5688" s="115">
        <f t="shared" si="1420"/>
        <v>81736.839538237968</v>
      </c>
      <c r="X5688" s="115">
        <f t="shared" si="1421"/>
        <v>11965.701747316627</v>
      </c>
      <c r="Y5688" s="115">
        <f t="shared" si="1422"/>
        <v>794.93931559715099</v>
      </c>
      <c r="Z5688" s="115">
        <f t="shared" si="1423"/>
        <v>344.92661830763217</v>
      </c>
      <c r="AA5688" s="12">
        <f t="shared" si="1424"/>
        <v>164031.50029482148</v>
      </c>
    </row>
    <row r="5689" spans="1:27" x14ac:dyDescent="0.2">
      <c r="A5689" s="72">
        <v>2004</v>
      </c>
      <c r="B5689" s="72">
        <v>8</v>
      </c>
      <c r="C5689" s="72">
        <v>24</v>
      </c>
      <c r="D5689" s="72">
        <v>23</v>
      </c>
      <c r="E5689" s="11">
        <v>4.2891961278625081E-2</v>
      </c>
      <c r="F5689" s="11">
        <v>6.9382666702823365E-2</v>
      </c>
      <c r="G5689" s="11">
        <v>1.7240698208340235E-3</v>
      </c>
      <c r="H5689" s="11">
        <v>1.340773497651469E-2</v>
      </c>
      <c r="I5689" s="11">
        <v>3.9884378839582862E-4</v>
      </c>
      <c r="J5689" s="11">
        <v>7.4274756545857565E-3</v>
      </c>
      <c r="K5689" s="126">
        <f t="shared" si="1410"/>
        <v>0.13523275222177875</v>
      </c>
      <c r="L5689" s="74">
        <f t="shared" si="1411"/>
        <v>135232.75222177873</v>
      </c>
      <c r="M5689" s="75">
        <f t="shared" si="1412"/>
        <v>43076.142166962389</v>
      </c>
      <c r="N5689" s="75">
        <f t="shared" si="1413"/>
        <v>79870.54232950123</v>
      </c>
      <c r="O5689" s="75">
        <f t="shared" si="1414"/>
        <v>1803.4007865867852</v>
      </c>
      <c r="P5689" s="75">
        <f t="shared" si="1415"/>
        <v>13928.493176127377</v>
      </c>
      <c r="Q5689" s="75">
        <f t="shared" si="1416"/>
        <v>367.54529769793629</v>
      </c>
      <c r="R5689" s="75">
        <f t="shared" si="1417"/>
        <v>10311.201316357887</v>
      </c>
      <c r="S5689" s="76">
        <f t="shared" si="1409"/>
        <v>149357.32507323363</v>
      </c>
      <c r="T5689" s="76"/>
      <c r="U5689" s="115">
        <f t="shared" si="1418"/>
        <v>41621.000362124651</v>
      </c>
      <c r="V5689" s="115">
        <f t="shared" si="1419"/>
        <v>13846.42940029543</v>
      </c>
      <c r="W5689" s="115">
        <f t="shared" si="1420"/>
        <v>76427.418936577189</v>
      </c>
      <c r="X5689" s="115">
        <f t="shared" si="1421"/>
        <v>10393.188200797333</v>
      </c>
      <c r="Y5689" s="115">
        <f t="shared" si="1422"/>
        <v>794.93931559715099</v>
      </c>
      <c r="Z5689" s="115">
        <f t="shared" si="1423"/>
        <v>344.92661830763217</v>
      </c>
      <c r="AA5689" s="12">
        <f t="shared" si="1424"/>
        <v>143427.90283369939</v>
      </c>
    </row>
    <row r="5690" spans="1:27" x14ac:dyDescent="0.2">
      <c r="A5690" s="72">
        <v>2004</v>
      </c>
      <c r="B5690" s="72">
        <v>8</v>
      </c>
      <c r="C5690" s="72">
        <v>24</v>
      </c>
      <c r="D5690" s="72">
        <v>24</v>
      </c>
      <c r="E5690" s="11">
        <v>3.7341293231438422E-2</v>
      </c>
      <c r="F5690" s="11">
        <v>6.6083915022740108E-2</v>
      </c>
      <c r="G5690" s="11">
        <v>1.7240698208340235E-3</v>
      </c>
      <c r="H5690" s="11">
        <v>9.1221857186657099E-3</v>
      </c>
      <c r="I5690" s="11">
        <v>3.9884378839582862E-4</v>
      </c>
      <c r="J5690" s="11">
        <v>7.0664533454966256E-3</v>
      </c>
      <c r="K5690" s="126">
        <f t="shared" si="1410"/>
        <v>0.12173676092757073</v>
      </c>
      <c r="L5690" s="74">
        <f t="shared" si="1411"/>
        <v>121736.76092757072</v>
      </c>
      <c r="M5690" s="75">
        <f t="shared" si="1412"/>
        <v>37501.639187976849</v>
      </c>
      <c r="N5690" s="75">
        <f t="shared" si="1413"/>
        <v>76073.151738748944</v>
      </c>
      <c r="O5690" s="75">
        <f t="shared" si="1414"/>
        <v>1803.4007865867852</v>
      </c>
      <c r="P5690" s="75">
        <f t="shared" si="1415"/>
        <v>9476.4926183550269</v>
      </c>
      <c r="Q5690" s="75">
        <f t="shared" si="1416"/>
        <v>367.54529769793629</v>
      </c>
      <c r="R5690" s="75">
        <f t="shared" si="1417"/>
        <v>9810.0116953032466</v>
      </c>
      <c r="S5690" s="76">
        <f t="shared" si="1409"/>
        <v>135032.24132466881</v>
      </c>
      <c r="T5690" s="76"/>
      <c r="U5690" s="115">
        <f t="shared" si="1418"/>
        <v>36234.807940163315</v>
      </c>
      <c r="V5690" s="115">
        <f t="shared" si="1419"/>
        <v>9420.6591009693366</v>
      </c>
      <c r="W5690" s="115">
        <f t="shared" si="1420"/>
        <v>72793.729304823646</v>
      </c>
      <c r="X5690" s="115">
        <f t="shared" si="1421"/>
        <v>9888.0134984429551</v>
      </c>
      <c r="Y5690" s="115">
        <f t="shared" si="1422"/>
        <v>794.93931559715099</v>
      </c>
      <c r="Z5690" s="115">
        <f t="shared" si="1423"/>
        <v>344.92661830763217</v>
      </c>
      <c r="AA5690" s="12">
        <f t="shared" si="1424"/>
        <v>129477.07577830403</v>
      </c>
    </row>
    <row r="5691" spans="1:27" x14ac:dyDescent="0.2">
      <c r="A5691" s="72">
        <v>2004</v>
      </c>
      <c r="B5691" s="72">
        <v>8</v>
      </c>
      <c r="C5691" s="72">
        <v>25</v>
      </c>
      <c r="D5691" s="72">
        <v>1</v>
      </c>
      <c r="E5691" s="11">
        <v>3.6793888518823301E-2</v>
      </c>
      <c r="F5691" s="11">
        <v>6.8258456634113132E-2</v>
      </c>
      <c r="G5691" s="11">
        <v>1.7240698208340235E-3</v>
      </c>
      <c r="H5691" s="11">
        <v>1.1624258628306391E-2</v>
      </c>
      <c r="I5691" s="11">
        <v>3.9884378839582862E-4</v>
      </c>
      <c r="J5691" s="11">
        <v>6.574824609081235E-3</v>
      </c>
      <c r="K5691" s="126">
        <f t="shared" si="1410"/>
        <v>0.12537434199955391</v>
      </c>
      <c r="L5691" s="74">
        <f t="shared" si="1411"/>
        <v>125374.34199955392</v>
      </c>
      <c r="M5691" s="75">
        <f t="shared" si="1412"/>
        <v>36951.883883706694</v>
      </c>
      <c r="N5691" s="75">
        <f t="shared" si="1413"/>
        <v>78576.396800838251</v>
      </c>
      <c r="O5691" s="75">
        <f t="shared" si="1414"/>
        <v>1803.4007865867852</v>
      </c>
      <c r="P5691" s="75">
        <f t="shared" si="1415"/>
        <v>12075.746370696319</v>
      </c>
      <c r="Q5691" s="75">
        <f t="shared" si="1416"/>
        <v>367.54529769793629</v>
      </c>
      <c r="R5691" s="75">
        <f t="shared" si="1417"/>
        <v>9127.5075566385931</v>
      </c>
      <c r="S5691" s="76">
        <f t="shared" si="1409"/>
        <v>138902.4806961646</v>
      </c>
      <c r="T5691" s="76"/>
      <c r="U5691" s="115">
        <f t="shared" si="1418"/>
        <v>35703.623749401282</v>
      </c>
      <c r="V5691" s="115">
        <f t="shared" si="1419"/>
        <v>12004.598592495389</v>
      </c>
      <c r="W5691" s="115">
        <f t="shared" si="1420"/>
        <v>75189.062471236262</v>
      </c>
      <c r="X5691" s="115">
        <f t="shared" si="1421"/>
        <v>9200.0826023880272</v>
      </c>
      <c r="Y5691" s="115">
        <f t="shared" si="1422"/>
        <v>794.93931559715099</v>
      </c>
      <c r="Z5691" s="115">
        <f t="shared" si="1423"/>
        <v>344.92661830763217</v>
      </c>
      <c r="AA5691" s="12">
        <f t="shared" si="1424"/>
        <v>133237.23334942575</v>
      </c>
    </row>
    <row r="5692" spans="1:27" x14ac:dyDescent="0.2">
      <c r="A5692" s="72">
        <v>2004</v>
      </c>
      <c r="B5692" s="72">
        <v>8</v>
      </c>
      <c r="C5692" s="72">
        <v>25</v>
      </c>
      <c r="D5692" s="72">
        <v>2</v>
      </c>
      <c r="E5692" s="11">
        <v>3.2177884222850922E-2</v>
      </c>
      <c r="F5692" s="11">
        <v>6.628340741448295E-2</v>
      </c>
      <c r="G5692" s="11">
        <v>1.7240698208340235E-3</v>
      </c>
      <c r="H5692" s="11">
        <v>1.293103512772106E-2</v>
      </c>
      <c r="I5692" s="11">
        <v>3.9884378839582862E-4</v>
      </c>
      <c r="J5692" s="11">
        <v>6.4087502057774397E-3</v>
      </c>
      <c r="K5692" s="126">
        <f t="shared" si="1410"/>
        <v>0.11992399058006223</v>
      </c>
      <c r="L5692" s="74">
        <f t="shared" si="1411"/>
        <v>119923.99058006222</v>
      </c>
      <c r="M5692" s="75">
        <f t="shared" si="1412"/>
        <v>32316.058163242247</v>
      </c>
      <c r="N5692" s="75">
        <f t="shared" si="1413"/>
        <v>76302.799376643234</v>
      </c>
      <c r="O5692" s="75">
        <f t="shared" si="1414"/>
        <v>1803.4007865867852</v>
      </c>
      <c r="P5692" s="75">
        <f t="shared" si="1415"/>
        <v>13433.278242164757</v>
      </c>
      <c r="Q5692" s="75">
        <f t="shared" si="1416"/>
        <v>367.54529769793629</v>
      </c>
      <c r="R5692" s="75">
        <f t="shared" si="1417"/>
        <v>8896.9545820351432</v>
      </c>
      <c r="S5692" s="76">
        <f t="shared" si="1409"/>
        <v>133120.03644837011</v>
      </c>
      <c r="T5692" s="76"/>
      <c r="U5692" s="115">
        <f t="shared" si="1418"/>
        <v>31224.399420483074</v>
      </c>
      <c r="V5692" s="115">
        <f t="shared" si="1419"/>
        <v>13354.132169404884</v>
      </c>
      <c r="W5692" s="115">
        <f t="shared" si="1420"/>
        <v>73013.477108171908</v>
      </c>
      <c r="X5692" s="115">
        <f t="shared" si="1421"/>
        <v>8967.696444675641</v>
      </c>
      <c r="Y5692" s="115">
        <f t="shared" si="1422"/>
        <v>794.93931559715099</v>
      </c>
      <c r="Z5692" s="115">
        <f t="shared" si="1423"/>
        <v>344.92661830763217</v>
      </c>
      <c r="AA5692" s="12">
        <f t="shared" si="1424"/>
        <v>127699.57107664028</v>
      </c>
    </row>
    <row r="5693" spans="1:27" x14ac:dyDescent="0.2">
      <c r="A5693" s="72">
        <v>2004</v>
      </c>
      <c r="B5693" s="72">
        <v>8</v>
      </c>
      <c r="C5693" s="72">
        <v>25</v>
      </c>
      <c r="D5693" s="72">
        <v>3</v>
      </c>
      <c r="E5693" s="11">
        <v>2.921098226809031E-2</v>
      </c>
      <c r="F5693" s="11">
        <v>6.5663997575274899E-2</v>
      </c>
      <c r="G5693" s="11">
        <v>1.7240698208340235E-3</v>
      </c>
      <c r="H5693" s="11">
        <v>1.3667011795508773E-2</v>
      </c>
      <c r="I5693" s="11">
        <v>3.9884378839582862E-4</v>
      </c>
      <c r="J5693" s="11">
        <v>6.2724293817327872E-3</v>
      </c>
      <c r="K5693" s="126">
        <f t="shared" si="1410"/>
        <v>0.11693733462983663</v>
      </c>
      <c r="L5693" s="74">
        <f t="shared" si="1411"/>
        <v>116937.33462983664</v>
      </c>
      <c r="M5693" s="75">
        <f t="shared" si="1412"/>
        <v>29336.416137350639</v>
      </c>
      <c r="N5693" s="75">
        <f t="shared" si="1413"/>
        <v>75589.759619989389</v>
      </c>
      <c r="O5693" s="75">
        <f t="shared" si="1414"/>
        <v>1803.4007865867852</v>
      </c>
      <c r="P5693" s="75">
        <f t="shared" si="1415"/>
        <v>14197.84034105962</v>
      </c>
      <c r="Q5693" s="75">
        <f t="shared" si="1416"/>
        <v>367.54529769793629</v>
      </c>
      <c r="R5693" s="75">
        <f t="shared" si="1417"/>
        <v>8707.7070468421643</v>
      </c>
      <c r="S5693" s="76">
        <f t="shared" si="1409"/>
        <v>130002.66922952654</v>
      </c>
      <c r="T5693" s="76"/>
      <c r="U5693" s="115">
        <f t="shared" si="1418"/>
        <v>28345.41175817214</v>
      </c>
      <c r="V5693" s="115">
        <f t="shared" si="1419"/>
        <v>14114.189627926957</v>
      </c>
      <c r="W5693" s="115">
        <f t="shared" si="1420"/>
        <v>72331.175641188005</v>
      </c>
      <c r="X5693" s="115">
        <f t="shared" si="1421"/>
        <v>8776.9441560284067</v>
      </c>
      <c r="Y5693" s="115">
        <f t="shared" si="1422"/>
        <v>794.93931559715099</v>
      </c>
      <c r="Z5693" s="115">
        <f t="shared" si="1423"/>
        <v>344.92661830763217</v>
      </c>
      <c r="AA5693" s="12">
        <f t="shared" si="1424"/>
        <v>124707.58711722028</v>
      </c>
    </row>
    <row r="5694" spans="1:27" x14ac:dyDescent="0.2">
      <c r="A5694" s="72">
        <v>2004</v>
      </c>
      <c r="B5694" s="72">
        <v>8</v>
      </c>
      <c r="C5694" s="72">
        <v>25</v>
      </c>
      <c r="D5694" s="72">
        <v>4</v>
      </c>
      <c r="E5694" s="11">
        <v>2.7270046168497812E-2</v>
      </c>
      <c r="F5694" s="11">
        <v>6.5379922039256994E-2</v>
      </c>
      <c r="G5694" s="11">
        <v>1.7240698208340235E-3</v>
      </c>
      <c r="H5694" s="11">
        <v>1.4904994185518335E-2</v>
      </c>
      <c r="I5694" s="11">
        <v>3.9884378839582862E-4</v>
      </c>
      <c r="J5694" s="11">
        <v>6.1481374259201296E-3</v>
      </c>
      <c r="K5694" s="126">
        <f t="shared" si="1410"/>
        <v>0.11582601342842314</v>
      </c>
      <c r="L5694" s="74">
        <f t="shared" si="1411"/>
        <v>115826.01342842313</v>
      </c>
      <c r="M5694" s="75">
        <f t="shared" si="1412"/>
        <v>27387.145531142629</v>
      </c>
      <c r="N5694" s="75">
        <f t="shared" si="1413"/>
        <v>75262.743259815805</v>
      </c>
      <c r="O5694" s="75">
        <f t="shared" si="1414"/>
        <v>1803.4007865867852</v>
      </c>
      <c r="P5694" s="75">
        <f t="shared" si="1415"/>
        <v>15483.906130815883</v>
      </c>
      <c r="Q5694" s="75">
        <f t="shared" si="1416"/>
        <v>367.54529769793629</v>
      </c>
      <c r="R5694" s="75">
        <f t="shared" si="1417"/>
        <v>8535.1586013151955</v>
      </c>
      <c r="S5694" s="76">
        <f t="shared" si="1409"/>
        <v>128839.89960737425</v>
      </c>
      <c r="T5694" s="76"/>
      <c r="U5694" s="115">
        <f t="shared" si="1418"/>
        <v>26461.988858034012</v>
      </c>
      <c r="V5694" s="115">
        <f t="shared" si="1419"/>
        <v>15392.678186367446</v>
      </c>
      <c r="W5694" s="115">
        <f t="shared" si="1420"/>
        <v>72018.25656452775</v>
      </c>
      <c r="X5694" s="115">
        <f t="shared" si="1421"/>
        <v>8603.023735594772</v>
      </c>
      <c r="Y5694" s="115">
        <f t="shared" si="1422"/>
        <v>794.93931559715099</v>
      </c>
      <c r="Z5694" s="115">
        <f t="shared" si="1423"/>
        <v>344.92661830763217</v>
      </c>
      <c r="AA5694" s="12">
        <f t="shared" si="1424"/>
        <v>123615.81327842876</v>
      </c>
    </row>
    <row r="5695" spans="1:27" x14ac:dyDescent="0.2">
      <c r="A5695" s="72">
        <v>2004</v>
      </c>
      <c r="B5695" s="72">
        <v>8</v>
      </c>
      <c r="C5695" s="72">
        <v>25</v>
      </c>
      <c r="D5695" s="72">
        <v>5</v>
      </c>
      <c r="E5695" s="11">
        <v>2.7321023332584897E-2</v>
      </c>
      <c r="F5695" s="11">
        <v>6.8630257703374692E-2</v>
      </c>
      <c r="G5695" s="11">
        <v>1.7240698208340235E-3</v>
      </c>
      <c r="H5695" s="11">
        <v>1.7170432259172006E-2</v>
      </c>
      <c r="I5695" s="11">
        <v>3.9884378839582862E-4</v>
      </c>
      <c r="J5695" s="11">
        <v>6.2196739465010583E-3</v>
      </c>
      <c r="K5695" s="126">
        <f t="shared" si="1410"/>
        <v>0.1214643008508625</v>
      </c>
      <c r="L5695" s="74">
        <f t="shared" si="1411"/>
        <v>121464.30085086251</v>
      </c>
      <c r="M5695" s="75">
        <f t="shared" si="1412"/>
        <v>27438.341594507961</v>
      </c>
      <c r="N5695" s="75">
        <f t="shared" si="1413"/>
        <v>79004.399275401564</v>
      </c>
      <c r="O5695" s="75">
        <f t="shared" si="1414"/>
        <v>1803.4007865867852</v>
      </c>
      <c r="P5695" s="75">
        <f t="shared" si="1415"/>
        <v>17837.33411884632</v>
      </c>
      <c r="Q5695" s="75">
        <f t="shared" si="1416"/>
        <v>367.54529769793629</v>
      </c>
      <c r="R5695" s="75">
        <f t="shared" si="1417"/>
        <v>8634.4692553630921</v>
      </c>
      <c r="S5695" s="76">
        <f t="shared" si="1409"/>
        <v>135085.49032840368</v>
      </c>
      <c r="T5695" s="76"/>
      <c r="U5695" s="115">
        <f t="shared" si="1418"/>
        <v>26511.455483053702</v>
      </c>
      <c r="V5695" s="115">
        <f t="shared" si="1419"/>
        <v>17732.240267698271</v>
      </c>
      <c r="W5695" s="115">
        <f t="shared" si="1420"/>
        <v>75598.614271878789</v>
      </c>
      <c r="X5695" s="115">
        <f t="shared" si="1421"/>
        <v>8703.1240329506818</v>
      </c>
      <c r="Y5695" s="115">
        <f t="shared" si="1422"/>
        <v>794.93931559715099</v>
      </c>
      <c r="Z5695" s="115">
        <f t="shared" si="1423"/>
        <v>344.92661830763217</v>
      </c>
      <c r="AA5695" s="12">
        <f t="shared" si="1424"/>
        <v>129685.29998948622</v>
      </c>
    </row>
    <row r="5696" spans="1:27" x14ac:dyDescent="0.2">
      <c r="A5696" s="72">
        <v>2004</v>
      </c>
      <c r="B5696" s="72">
        <v>8</v>
      </c>
      <c r="C5696" s="72">
        <v>25</v>
      </c>
      <c r="D5696" s="72">
        <v>6</v>
      </c>
      <c r="E5696" s="11">
        <v>2.9342087567586415E-2</v>
      </c>
      <c r="F5696" s="11">
        <v>7.5781111174882468E-2</v>
      </c>
      <c r="G5696" s="11">
        <v>1.06323091417658E-3</v>
      </c>
      <c r="H5696" s="11">
        <v>2.5508212728670314E-2</v>
      </c>
      <c r="I5696" s="11">
        <v>3.9232549986877057E-4</v>
      </c>
      <c r="J5696" s="11">
        <v>6.7702310719049983E-3</v>
      </c>
      <c r="K5696" s="126">
        <f t="shared" si="1410"/>
        <v>0.13885719895708956</v>
      </c>
      <c r="L5696" s="74">
        <f t="shared" si="1411"/>
        <v>138857.19895708957</v>
      </c>
      <c r="M5696" s="75">
        <f t="shared" si="1412"/>
        <v>29468.084411581571</v>
      </c>
      <c r="N5696" s="75">
        <f t="shared" si="1413"/>
        <v>87236.174905104781</v>
      </c>
      <c r="O5696" s="75">
        <f t="shared" si="1414"/>
        <v>1112.1541852764803</v>
      </c>
      <c r="P5696" s="75">
        <f t="shared" si="1415"/>
        <v>26498.955084421501</v>
      </c>
      <c r="Q5696" s="75">
        <f t="shared" si="1416"/>
        <v>361.53851918749615</v>
      </c>
      <c r="R5696" s="75">
        <f t="shared" si="1417"/>
        <v>9398.780795407034</v>
      </c>
      <c r="S5696" s="76">
        <f t="shared" si="1409"/>
        <v>154075.6879009789</v>
      </c>
      <c r="T5696" s="76"/>
      <c r="U5696" s="115">
        <f t="shared" si="1418"/>
        <v>28472.63218724875</v>
      </c>
      <c r="V5696" s="115">
        <f t="shared" si="1419"/>
        <v>26342.828769655742</v>
      </c>
      <c r="W5696" s="115">
        <f t="shared" si="1420"/>
        <v>83475.527916057908</v>
      </c>
      <c r="X5696" s="115">
        <f t="shared" si="1421"/>
        <v>9473.5128010485369</v>
      </c>
      <c r="Y5696" s="115">
        <f t="shared" si="1422"/>
        <v>490.23771834738909</v>
      </c>
      <c r="Z5696" s="115">
        <f t="shared" si="1423"/>
        <v>339.28949599507342</v>
      </c>
      <c r="AA5696" s="12">
        <f t="shared" si="1424"/>
        <v>148594.02888835341</v>
      </c>
    </row>
    <row r="5697" spans="1:27" x14ac:dyDescent="0.2">
      <c r="A5697" s="72">
        <v>2004</v>
      </c>
      <c r="B5697" s="72">
        <v>8</v>
      </c>
      <c r="C5697" s="72">
        <v>25</v>
      </c>
      <c r="D5697" s="72">
        <v>7</v>
      </c>
      <c r="E5697" s="11">
        <v>3.3892693660849009E-2</v>
      </c>
      <c r="F5697" s="11">
        <v>8.7769377546655813E-2</v>
      </c>
      <c r="G5697" s="11">
        <v>0</v>
      </c>
      <c r="H5697" s="11">
        <v>3.3091496223957378E-2</v>
      </c>
      <c r="I5697" s="11">
        <v>3.818381544663257E-4</v>
      </c>
      <c r="J5697" s="11">
        <v>7.8561526931046864E-3</v>
      </c>
      <c r="K5697" s="126">
        <f t="shared" si="1410"/>
        <v>0.16299155827903322</v>
      </c>
      <c r="L5697" s="74">
        <f t="shared" si="1411"/>
        <v>162991.55827903323</v>
      </c>
      <c r="M5697" s="75">
        <f t="shared" si="1412"/>
        <v>34038.231105174506</v>
      </c>
      <c r="N5697" s="75">
        <f t="shared" si="1413"/>
        <v>101036.58619233909</v>
      </c>
      <c r="O5697" s="75">
        <f t="shared" si="1414"/>
        <v>0</v>
      </c>
      <c r="P5697" s="75">
        <f t="shared" si="1415"/>
        <v>34376.77431352756</v>
      </c>
      <c r="Q5697" s="75">
        <f t="shared" si="1416"/>
        <v>351.87414782168901</v>
      </c>
      <c r="R5697" s="75">
        <f t="shared" si="1417"/>
        <v>10906.312690589017</v>
      </c>
      <c r="S5697" s="76">
        <f t="shared" si="1409"/>
        <v>180709.77844945187</v>
      </c>
      <c r="T5697" s="76"/>
      <c r="U5697" s="115">
        <f t="shared" si="1418"/>
        <v>32888.39617214154</v>
      </c>
      <c r="V5697" s="115">
        <f t="shared" si="1419"/>
        <v>34174.233531447418</v>
      </c>
      <c r="W5697" s="115">
        <f t="shared" si="1420"/>
        <v>96681.020005936298</v>
      </c>
      <c r="X5697" s="115">
        <f t="shared" si="1421"/>
        <v>10993.031451166918</v>
      </c>
      <c r="Y5697" s="115">
        <f t="shared" si="1422"/>
        <v>0</v>
      </c>
      <c r="Z5697" s="115">
        <f t="shared" si="1423"/>
        <v>330.21986851199631</v>
      </c>
      <c r="AA5697" s="12">
        <f t="shared" si="1424"/>
        <v>175066.90102920419</v>
      </c>
    </row>
    <row r="5698" spans="1:27" x14ac:dyDescent="0.2">
      <c r="A5698" s="72">
        <v>2004</v>
      </c>
      <c r="B5698" s="72">
        <v>8</v>
      </c>
      <c r="C5698" s="72">
        <v>25</v>
      </c>
      <c r="D5698" s="72">
        <v>8</v>
      </c>
      <c r="E5698" s="11">
        <v>3.8707567907203887E-2</v>
      </c>
      <c r="F5698" s="11">
        <v>9.451492333877877E-2</v>
      </c>
      <c r="G5698" s="11">
        <v>0</v>
      </c>
      <c r="H5698" s="11">
        <v>3.8350383184074112E-2</v>
      </c>
      <c r="I5698" s="11">
        <v>3.818381544663257E-4</v>
      </c>
      <c r="J5698" s="11">
        <v>9.0385105526190838E-3</v>
      </c>
      <c r="K5698" s="126">
        <f t="shared" si="1410"/>
        <v>0.18099322313714217</v>
      </c>
      <c r="L5698" s="74">
        <f t="shared" si="1411"/>
        <v>180993.22313714217</v>
      </c>
      <c r="M5698" s="75">
        <f t="shared" si="1412"/>
        <v>38873.780736601315</v>
      </c>
      <c r="N5698" s="75">
        <f t="shared" si="1413"/>
        <v>108801.78788216432</v>
      </c>
      <c r="O5698" s="75">
        <f t="shared" si="1414"/>
        <v>0</v>
      </c>
      <c r="P5698" s="75">
        <f t="shared" si="1415"/>
        <v>39839.917138644159</v>
      </c>
      <c r="Q5698" s="75">
        <f t="shared" si="1416"/>
        <v>351.87414782168901</v>
      </c>
      <c r="R5698" s="75">
        <f t="shared" si="1417"/>
        <v>12547.722300582669</v>
      </c>
      <c r="S5698" s="76">
        <f t="shared" si="1409"/>
        <v>200415.08220581413</v>
      </c>
      <c r="T5698" s="76"/>
      <c r="U5698" s="115">
        <f t="shared" si="1418"/>
        <v>37560.597600500769</v>
      </c>
      <c r="V5698" s="115">
        <f t="shared" si="1419"/>
        <v>39605.188658837556</v>
      </c>
      <c r="W5698" s="115">
        <f t="shared" si="1420"/>
        <v>104111.47315381836</v>
      </c>
      <c r="X5698" s="115">
        <f t="shared" si="1421"/>
        <v>12647.492310562409</v>
      </c>
      <c r="Y5698" s="115">
        <f t="shared" si="1422"/>
        <v>0</v>
      </c>
      <c r="Z5698" s="115">
        <f t="shared" si="1423"/>
        <v>330.21986851199631</v>
      </c>
      <c r="AA5698" s="12">
        <f t="shared" si="1424"/>
        <v>194254.97159223107</v>
      </c>
    </row>
    <row r="5699" spans="1:27" x14ac:dyDescent="0.2">
      <c r="A5699" s="72">
        <v>2004</v>
      </c>
      <c r="B5699" s="72">
        <v>8</v>
      </c>
      <c r="C5699" s="72">
        <v>25</v>
      </c>
      <c r="D5699" s="72">
        <v>9</v>
      </c>
      <c r="E5699" s="11">
        <v>4.2959469225971825E-2</v>
      </c>
      <c r="F5699" s="11">
        <v>9.6902898372424523E-2</v>
      </c>
      <c r="G5699" s="11">
        <v>0</v>
      </c>
      <c r="H5699" s="11">
        <v>3.9033026216068016E-2</v>
      </c>
      <c r="I5699" s="11">
        <v>3.818381544663257E-4</v>
      </c>
      <c r="J5699" s="11">
        <v>1.0059014850000313E-2</v>
      </c>
      <c r="K5699" s="126">
        <f t="shared" si="1410"/>
        <v>0.18933624681893102</v>
      </c>
      <c r="L5699" s="74">
        <f t="shared" si="1411"/>
        <v>189336.24681893102</v>
      </c>
      <c r="M5699" s="75">
        <f t="shared" si="1412"/>
        <v>43143.939997852372</v>
      </c>
      <c r="N5699" s="75">
        <f t="shared" si="1413"/>
        <v>111550.72893719059</v>
      </c>
      <c r="O5699" s="75">
        <f t="shared" si="1414"/>
        <v>0</v>
      </c>
      <c r="P5699" s="75">
        <f t="shared" si="1415"/>
        <v>40549.074116277799</v>
      </c>
      <c r="Q5699" s="75">
        <f t="shared" si="1416"/>
        <v>351.87414782168901</v>
      </c>
      <c r="R5699" s="75">
        <f t="shared" si="1417"/>
        <v>13964.438523409935</v>
      </c>
      <c r="S5699" s="76">
        <f t="shared" ref="S5699:S5762" si="1425">SUM(M5699:R5699)</f>
        <v>209560.05572255241</v>
      </c>
      <c r="T5699" s="76"/>
      <c r="U5699" s="115">
        <f t="shared" si="1418"/>
        <v>41686.507935506823</v>
      </c>
      <c r="V5699" s="115">
        <f t="shared" si="1419"/>
        <v>40310.167431513466</v>
      </c>
      <c r="W5699" s="115">
        <f t="shared" si="1420"/>
        <v>106741.91065326236</v>
      </c>
      <c r="X5699" s="115">
        <f t="shared" si="1421"/>
        <v>14075.473190695917</v>
      </c>
      <c r="Y5699" s="115">
        <f t="shared" si="1422"/>
        <v>0</v>
      </c>
      <c r="Z5699" s="115">
        <f t="shared" si="1423"/>
        <v>330.21986851199631</v>
      </c>
      <c r="AA5699" s="12">
        <f t="shared" si="1424"/>
        <v>203144.27907949057</v>
      </c>
    </row>
    <row r="5700" spans="1:27" x14ac:dyDescent="0.2">
      <c r="A5700" s="72">
        <v>2004</v>
      </c>
      <c r="B5700" s="72">
        <v>8</v>
      </c>
      <c r="C5700" s="72">
        <v>25</v>
      </c>
      <c r="D5700" s="72">
        <v>10</v>
      </c>
      <c r="E5700" s="11">
        <v>4.6844328411482894E-2</v>
      </c>
      <c r="F5700" s="11">
        <v>0.1008977417873488</v>
      </c>
      <c r="G5700" s="11">
        <v>0</v>
      </c>
      <c r="H5700" s="11">
        <v>3.7821336320841774E-2</v>
      </c>
      <c r="I5700" s="11">
        <v>3.818381544663257E-4</v>
      </c>
      <c r="J5700" s="11">
        <v>1.0618646607552996E-2</v>
      </c>
      <c r="K5700" s="126">
        <f t="shared" ref="K5700:K5763" si="1426">SUM(E5700:J5700)</f>
        <v>0.19656389128169277</v>
      </c>
      <c r="L5700" s="74">
        <f t="shared" ref="L5700:L5763" si="1427">+K5700*1000000</f>
        <v>196563.89128169278</v>
      </c>
      <c r="M5700" s="75">
        <f t="shared" ref="M5700:M5763" si="1428">+E5700*1000000*M$8829</f>
        <v>47045.481022909196</v>
      </c>
      <c r="N5700" s="75">
        <f t="shared" ref="N5700:N5763" si="1429">+F5700*1000000*N$8829</f>
        <v>116149.43240643121</v>
      </c>
      <c r="O5700" s="75">
        <f t="shared" ref="O5700:O5763" si="1430">+G5700*1000000*O$8829</f>
        <v>0</v>
      </c>
      <c r="P5700" s="75">
        <f t="shared" ref="P5700:P5763" si="1431">+H5700*1000000*P$8829</f>
        <v>39290.322025279325</v>
      </c>
      <c r="Q5700" s="75">
        <f t="shared" ref="Q5700:Q5763" si="1432">+I5700*1000000*Q$8829</f>
        <v>351.87414782168901</v>
      </c>
      <c r="R5700" s="75">
        <f t="shared" ref="R5700:R5763" si="1433">+J5700*1000000*R$8829</f>
        <v>14741.347931600347</v>
      </c>
      <c r="S5700" s="76">
        <f t="shared" si="1425"/>
        <v>217578.45753404178</v>
      </c>
      <c r="T5700" s="76"/>
      <c r="U5700" s="115">
        <f t="shared" ref="U5700:U5763" si="1434">M5700*U$1</f>
        <v>45456.252212683008</v>
      </c>
      <c r="V5700" s="115">
        <f t="shared" ref="V5700:V5763" si="1435">P5700*V$1</f>
        <v>39058.831645216262</v>
      </c>
      <c r="W5700" s="115">
        <f t="shared" ref="W5700:W5763" si="1436">N5700*W$1</f>
        <v>111142.3695253054</v>
      </c>
      <c r="X5700" s="115">
        <f t="shared" ref="X5700:X5763" si="1437">R5700*X$1</f>
        <v>14858.559995672111</v>
      </c>
      <c r="Y5700" s="115">
        <f t="shared" ref="Y5700:Y5763" si="1438">O5700*Y$1</f>
        <v>0</v>
      </c>
      <c r="Z5700" s="115">
        <f t="shared" ref="Z5700:Z5763" si="1439">Q5700*Z$1</f>
        <v>330.21986851199631</v>
      </c>
      <c r="AA5700" s="12">
        <f t="shared" ref="AA5700:AA5763" si="1440">SUM(U5700:Z5700)</f>
        <v>210846.23324738879</v>
      </c>
    </row>
    <row r="5701" spans="1:27" x14ac:dyDescent="0.2">
      <c r="A5701" s="72">
        <v>2004</v>
      </c>
      <c r="B5701" s="72">
        <v>8</v>
      </c>
      <c r="C5701" s="72">
        <v>25</v>
      </c>
      <c r="D5701" s="72">
        <v>11</v>
      </c>
      <c r="E5701" s="11">
        <v>5.2750130807904395E-2</v>
      </c>
      <c r="F5701" s="11">
        <v>0.10198306646376314</v>
      </c>
      <c r="G5701" s="11">
        <v>0</v>
      </c>
      <c r="H5701" s="11">
        <v>3.5479131386831529E-2</v>
      </c>
      <c r="I5701" s="11">
        <v>3.818381544663257E-4</v>
      </c>
      <c r="J5701" s="11">
        <v>1.0856256967059824E-2</v>
      </c>
      <c r="K5701" s="126">
        <f t="shared" si="1426"/>
        <v>0.20145042378002523</v>
      </c>
      <c r="L5701" s="74">
        <f t="shared" si="1427"/>
        <v>201450.42378002522</v>
      </c>
      <c r="M5701" s="75">
        <f t="shared" si="1428"/>
        <v>52976.643321263182</v>
      </c>
      <c r="N5701" s="75">
        <f t="shared" si="1429"/>
        <v>117398.81463153493</v>
      </c>
      <c r="O5701" s="75">
        <f t="shared" si="1430"/>
        <v>0</v>
      </c>
      <c r="P5701" s="75">
        <f t="shared" si="1431"/>
        <v>36857.145541883925</v>
      </c>
      <c r="Q5701" s="75">
        <f t="shared" si="1432"/>
        <v>351.87414782168901</v>
      </c>
      <c r="R5701" s="75">
        <f t="shared" si="1433"/>
        <v>15071.210776753451</v>
      </c>
      <c r="S5701" s="76">
        <f t="shared" si="1425"/>
        <v>222655.68841925717</v>
      </c>
      <c r="T5701" s="76"/>
      <c r="U5701" s="115">
        <f t="shared" si="1434"/>
        <v>51187.055756110429</v>
      </c>
      <c r="V5701" s="115">
        <f t="shared" si="1435"/>
        <v>36639.990930016887</v>
      </c>
      <c r="W5701" s="115">
        <f t="shared" si="1436"/>
        <v>112337.89237947595</v>
      </c>
      <c r="X5701" s="115">
        <f t="shared" si="1437"/>
        <v>15191.045661012377</v>
      </c>
      <c r="Y5701" s="115">
        <f t="shared" si="1438"/>
        <v>0</v>
      </c>
      <c r="Z5701" s="115">
        <f t="shared" si="1439"/>
        <v>330.21986851199631</v>
      </c>
      <c r="AA5701" s="12">
        <f t="shared" si="1440"/>
        <v>215686.20459512764</v>
      </c>
    </row>
    <row r="5702" spans="1:27" x14ac:dyDescent="0.2">
      <c r="A5702" s="72">
        <v>2004</v>
      </c>
      <c r="B5702" s="72">
        <v>8</v>
      </c>
      <c r="C5702" s="72">
        <v>25</v>
      </c>
      <c r="D5702" s="72">
        <v>12</v>
      </c>
      <c r="E5702" s="11">
        <v>6.0475884076745041E-2</v>
      </c>
      <c r="F5702" s="11">
        <v>0.101085900808442</v>
      </c>
      <c r="G5702" s="11">
        <v>0</v>
      </c>
      <c r="H5702" s="11">
        <v>3.0232304599670475E-2</v>
      </c>
      <c r="I5702" s="11">
        <v>3.818381544663257E-4</v>
      </c>
      <c r="J5702" s="11">
        <v>1.0741250579633588E-2</v>
      </c>
      <c r="K5702" s="126">
        <f t="shared" si="1426"/>
        <v>0.20291717821895744</v>
      </c>
      <c r="L5702" s="74">
        <f t="shared" si="1427"/>
        <v>202917.17821895744</v>
      </c>
      <c r="M5702" s="75">
        <f t="shared" si="1428"/>
        <v>60735.57148016974</v>
      </c>
      <c r="N5702" s="75">
        <f t="shared" si="1429"/>
        <v>116366.03352271968</v>
      </c>
      <c r="O5702" s="75">
        <f t="shared" si="1430"/>
        <v>0</v>
      </c>
      <c r="P5702" s="75">
        <f t="shared" si="1431"/>
        <v>31406.531308435515</v>
      </c>
      <c r="Q5702" s="75">
        <f t="shared" si="1432"/>
        <v>351.87414782168901</v>
      </c>
      <c r="R5702" s="75">
        <f t="shared" si="1433"/>
        <v>14911.55303183889</v>
      </c>
      <c r="S5702" s="76">
        <f t="shared" si="1425"/>
        <v>223771.56349098549</v>
      </c>
      <c r="T5702" s="76"/>
      <c r="U5702" s="115">
        <f t="shared" si="1434"/>
        <v>58683.881968166766</v>
      </c>
      <c r="V5702" s="115">
        <f t="shared" si="1435"/>
        <v>31221.490578446726</v>
      </c>
      <c r="W5702" s="115">
        <f t="shared" si="1436"/>
        <v>111349.63322696422</v>
      </c>
      <c r="X5702" s="115">
        <f t="shared" si="1437"/>
        <v>15030.118438305601</v>
      </c>
      <c r="Y5702" s="115">
        <f t="shared" si="1438"/>
        <v>0</v>
      </c>
      <c r="Z5702" s="115">
        <f t="shared" si="1439"/>
        <v>330.21986851199631</v>
      </c>
      <c r="AA5702" s="12">
        <f t="shared" si="1440"/>
        <v>216615.34408039533</v>
      </c>
    </row>
    <row r="5703" spans="1:27" x14ac:dyDescent="0.2">
      <c r="A5703" s="78">
        <v>2004</v>
      </c>
      <c r="B5703" s="78">
        <v>8</v>
      </c>
      <c r="C5703" s="78">
        <v>25</v>
      </c>
      <c r="D5703" s="78">
        <v>13</v>
      </c>
      <c r="E5703" s="11">
        <v>6.0675384226958118E-2</v>
      </c>
      <c r="F5703" s="11">
        <v>0.10360080015155794</v>
      </c>
      <c r="G5703" s="11">
        <v>0</v>
      </c>
      <c r="H5703" s="11">
        <v>3.0263390376129139E-2</v>
      </c>
      <c r="I5703" s="11">
        <v>3.818381544663257E-4</v>
      </c>
      <c r="J5703" s="11">
        <v>1.1096823255783589E-2</v>
      </c>
      <c r="K5703" s="126">
        <f t="shared" si="1426"/>
        <v>0.20601823616489509</v>
      </c>
      <c r="L5703" s="74">
        <f t="shared" si="1427"/>
        <v>206018.23616489509</v>
      </c>
      <c r="M5703" s="75">
        <f t="shared" si="1428"/>
        <v>60935.928297081984</v>
      </c>
      <c r="N5703" s="75">
        <f t="shared" si="1429"/>
        <v>119261.08475070313</v>
      </c>
      <c r="O5703" s="75">
        <f t="shared" si="1430"/>
        <v>0</v>
      </c>
      <c r="P5703" s="75">
        <f t="shared" si="1431"/>
        <v>31438.824460562817</v>
      </c>
      <c r="Q5703" s="75">
        <f t="shared" si="1432"/>
        <v>351.87414782168901</v>
      </c>
      <c r="R5703" s="75">
        <f t="shared" si="1433"/>
        <v>15405.177193920814</v>
      </c>
      <c r="S5703" s="76">
        <f t="shared" si="1425"/>
        <v>227392.88885009044</v>
      </c>
      <c r="T5703" s="76"/>
      <c r="U5703" s="115">
        <f t="shared" si="1434"/>
        <v>58877.470593557984</v>
      </c>
      <c r="V5703" s="115">
        <f t="shared" si="1435"/>
        <v>31253.593466059156</v>
      </c>
      <c r="W5703" s="115">
        <f t="shared" si="1436"/>
        <v>114119.88226485283</v>
      </c>
      <c r="X5703" s="115">
        <f t="shared" si="1437"/>
        <v>15527.667526871979</v>
      </c>
      <c r="Y5703" s="115">
        <f t="shared" si="1438"/>
        <v>0</v>
      </c>
      <c r="Z5703" s="115">
        <f t="shared" si="1439"/>
        <v>330.21986851199631</v>
      </c>
      <c r="AA5703" s="12">
        <f t="shared" si="1440"/>
        <v>220108.83371985398</v>
      </c>
    </row>
    <row r="5704" spans="1:27" x14ac:dyDescent="0.2">
      <c r="A5704" s="72">
        <v>2004</v>
      </c>
      <c r="B5704" s="72">
        <v>8</v>
      </c>
      <c r="C5704" s="72">
        <v>25</v>
      </c>
      <c r="D5704" s="72">
        <v>14</v>
      </c>
      <c r="E5704" s="11">
        <v>5.9346640710618341E-2</v>
      </c>
      <c r="F5704" s="11">
        <v>0.10340226411993496</v>
      </c>
      <c r="G5704" s="11">
        <v>0</v>
      </c>
      <c r="H5704" s="11">
        <v>3.2445457201125419E-2</v>
      </c>
      <c r="I5704" s="11">
        <v>3.818381544663257E-4</v>
      </c>
      <c r="J5704" s="11">
        <v>1.1185663955313809E-2</v>
      </c>
      <c r="K5704" s="126">
        <f t="shared" si="1426"/>
        <v>0.20676186414145886</v>
      </c>
      <c r="L5704" s="74">
        <f t="shared" si="1427"/>
        <v>206761.86414145885</v>
      </c>
      <c r="M5704" s="75">
        <f t="shared" si="1428"/>
        <v>59601.479069137604</v>
      </c>
      <c r="N5704" s="75">
        <f t="shared" si="1429"/>
        <v>119032.5380362104</v>
      </c>
      <c r="O5704" s="75">
        <f t="shared" si="1430"/>
        <v>0</v>
      </c>
      <c r="P5704" s="75">
        <f t="shared" si="1431"/>
        <v>33705.643049612459</v>
      </c>
      <c r="Q5704" s="75">
        <f t="shared" si="1432"/>
        <v>351.87414782168901</v>
      </c>
      <c r="R5704" s="75">
        <f t="shared" si="1433"/>
        <v>15528.510393589611</v>
      </c>
      <c r="S5704" s="76">
        <f t="shared" si="1425"/>
        <v>228220.04469637177</v>
      </c>
      <c r="T5704" s="76"/>
      <c r="U5704" s="115">
        <f t="shared" si="1434"/>
        <v>57588.099981300424</v>
      </c>
      <c r="V5704" s="115">
        <f t="shared" si="1435"/>
        <v>33507.056432918289</v>
      </c>
      <c r="W5704" s="115">
        <f t="shared" si="1436"/>
        <v>113901.18792541722</v>
      </c>
      <c r="X5704" s="115">
        <f t="shared" si="1437"/>
        <v>15651.981378986458</v>
      </c>
      <c r="Y5704" s="115">
        <f t="shared" si="1438"/>
        <v>0</v>
      </c>
      <c r="Z5704" s="115">
        <f t="shared" si="1439"/>
        <v>330.21986851199631</v>
      </c>
      <c r="AA5704" s="12">
        <f t="shared" si="1440"/>
        <v>220978.5455871344</v>
      </c>
    </row>
    <row r="5705" spans="1:27" x14ac:dyDescent="0.2">
      <c r="A5705" s="72">
        <v>2004</v>
      </c>
      <c r="B5705" s="72">
        <v>8</v>
      </c>
      <c r="C5705" s="72">
        <v>25</v>
      </c>
      <c r="D5705" s="72">
        <v>15</v>
      </c>
      <c r="E5705" s="11">
        <v>6.3279935769534265E-2</v>
      </c>
      <c r="F5705" s="11">
        <v>0.10102816846511663</v>
      </c>
      <c r="G5705" s="11">
        <v>0</v>
      </c>
      <c r="H5705" s="11">
        <v>2.9516695583264366E-2</v>
      </c>
      <c r="I5705" s="11">
        <v>3.818381544663257E-4</v>
      </c>
      <c r="J5705" s="11">
        <v>1.1006716656638368E-2</v>
      </c>
      <c r="K5705" s="126">
        <f t="shared" si="1426"/>
        <v>0.20521335462901996</v>
      </c>
      <c r="L5705" s="74">
        <f t="shared" si="1427"/>
        <v>205213.35462901997</v>
      </c>
      <c r="M5705" s="75">
        <f t="shared" si="1428"/>
        <v>63551.66395440905</v>
      </c>
      <c r="N5705" s="75">
        <f t="shared" si="1429"/>
        <v>116299.57436526034</v>
      </c>
      <c r="O5705" s="75">
        <f t="shared" si="1430"/>
        <v>0</v>
      </c>
      <c r="P5705" s="75">
        <f t="shared" si="1431"/>
        <v>30663.127943195464</v>
      </c>
      <c r="Q5705" s="75">
        <f t="shared" si="1432"/>
        <v>351.87414782168901</v>
      </c>
      <c r="R5705" s="75">
        <f t="shared" si="1433"/>
        <v>15280.086607707299</v>
      </c>
      <c r="S5705" s="76">
        <f t="shared" si="1425"/>
        <v>226146.32701839381</v>
      </c>
      <c r="T5705" s="76"/>
      <c r="U5705" s="115">
        <f t="shared" si="1434"/>
        <v>61404.84489552903</v>
      </c>
      <c r="V5705" s="115">
        <f t="shared" si="1435"/>
        <v>30482.467190735209</v>
      </c>
      <c r="W5705" s="115">
        <f t="shared" si="1436"/>
        <v>111286.03904416322</v>
      </c>
      <c r="X5705" s="115">
        <f t="shared" si="1437"/>
        <v>15401.582314802399</v>
      </c>
      <c r="Y5705" s="115">
        <f t="shared" si="1438"/>
        <v>0</v>
      </c>
      <c r="Z5705" s="115">
        <f t="shared" si="1439"/>
        <v>330.21986851199631</v>
      </c>
      <c r="AA5705" s="12">
        <f t="shared" si="1440"/>
        <v>218905.15331374184</v>
      </c>
    </row>
    <row r="5706" spans="1:27" x14ac:dyDescent="0.2">
      <c r="A5706" s="72">
        <v>2004</v>
      </c>
      <c r="B5706" s="72">
        <v>8</v>
      </c>
      <c r="C5706" s="72">
        <v>25</v>
      </c>
      <c r="D5706" s="72">
        <v>16</v>
      </c>
      <c r="E5706" s="11">
        <v>7.3252522670489512E-2</v>
      </c>
      <c r="F5706" s="11">
        <v>9.6419589259081478E-2</v>
      </c>
      <c r="G5706" s="11">
        <v>0</v>
      </c>
      <c r="H5706" s="11">
        <v>2.3761222312116175E-2</v>
      </c>
      <c r="I5706" s="11">
        <v>3.818381544663257E-4</v>
      </c>
      <c r="J5706" s="11">
        <v>1.0413532562772988E-2</v>
      </c>
      <c r="K5706" s="126">
        <f t="shared" si="1426"/>
        <v>0.20422870495892648</v>
      </c>
      <c r="L5706" s="74">
        <f t="shared" si="1427"/>
        <v>204228.70495892648</v>
      </c>
      <c r="M5706" s="75">
        <f t="shared" si="1428"/>
        <v>73567.073796066587</v>
      </c>
      <c r="N5706" s="75">
        <f t="shared" si="1429"/>
        <v>110994.36287589694</v>
      </c>
      <c r="O5706" s="75">
        <f t="shared" si="1430"/>
        <v>0</v>
      </c>
      <c r="P5706" s="75">
        <f t="shared" si="1431"/>
        <v>24684.111329055188</v>
      </c>
      <c r="Q5706" s="75">
        <f t="shared" si="1432"/>
        <v>351.87414782168901</v>
      </c>
      <c r="R5706" s="75">
        <f t="shared" si="1433"/>
        <v>14456.598131413075</v>
      </c>
      <c r="S5706" s="76">
        <f t="shared" si="1425"/>
        <v>224054.02028025349</v>
      </c>
      <c r="T5706" s="76"/>
      <c r="U5706" s="115">
        <f t="shared" si="1434"/>
        <v>71081.927282125907</v>
      </c>
      <c r="V5706" s="115">
        <f t="shared" si="1435"/>
        <v>24538.67769505734</v>
      </c>
      <c r="W5706" s="115">
        <f t="shared" si="1436"/>
        <v>106209.52886633066</v>
      </c>
      <c r="X5706" s="115">
        <f t="shared" si="1437"/>
        <v>14571.546080155707</v>
      </c>
      <c r="Y5706" s="115">
        <f t="shared" si="1438"/>
        <v>0</v>
      </c>
      <c r="Z5706" s="115">
        <f t="shared" si="1439"/>
        <v>330.21986851199631</v>
      </c>
      <c r="AA5706" s="12">
        <f t="shared" si="1440"/>
        <v>216731.89979218162</v>
      </c>
    </row>
    <row r="5707" spans="1:27" x14ac:dyDescent="0.2">
      <c r="A5707" s="72">
        <v>2004</v>
      </c>
      <c r="B5707" s="72">
        <v>8</v>
      </c>
      <c r="C5707" s="72">
        <v>25</v>
      </c>
      <c r="D5707" s="72">
        <v>17</v>
      </c>
      <c r="E5707" s="11">
        <v>7.1936834163135899E-2</v>
      </c>
      <c r="F5707" s="11">
        <v>9.3183913235501015E-2</v>
      </c>
      <c r="G5707" s="11">
        <v>0</v>
      </c>
      <c r="H5707" s="11">
        <v>2.4302415770563725E-2</v>
      </c>
      <c r="I5707" s="11">
        <v>3.818381544663257E-4</v>
      </c>
      <c r="J5707" s="11">
        <v>9.7618952861053387E-3</v>
      </c>
      <c r="K5707" s="126">
        <f t="shared" si="1426"/>
        <v>0.19956689660977228</v>
      </c>
      <c r="L5707" s="74">
        <f t="shared" si="1427"/>
        <v>199566.89660977229</v>
      </c>
      <c r="M5707" s="75">
        <f t="shared" si="1428"/>
        <v>72245.735636171186</v>
      </c>
      <c r="N5707" s="75">
        <f t="shared" si="1429"/>
        <v>107269.58245036425</v>
      </c>
      <c r="O5707" s="75">
        <f t="shared" si="1430"/>
        <v>0</v>
      </c>
      <c r="P5707" s="75">
        <f t="shared" si="1431"/>
        <v>25246.324812999734</v>
      </c>
      <c r="Q5707" s="75">
        <f t="shared" si="1432"/>
        <v>351.87414782168901</v>
      </c>
      <c r="R5707" s="75">
        <f t="shared" si="1433"/>
        <v>13551.961959254788</v>
      </c>
      <c r="S5707" s="76">
        <f t="shared" si="1425"/>
        <v>218665.47900661163</v>
      </c>
      <c r="T5707" s="76"/>
      <c r="U5707" s="115">
        <f t="shared" si="1434"/>
        <v>69805.224836992027</v>
      </c>
      <c r="V5707" s="115">
        <f t="shared" si="1435"/>
        <v>25097.578734451519</v>
      </c>
      <c r="W5707" s="115">
        <f t="shared" si="1436"/>
        <v>102645.31926256289</v>
      </c>
      <c r="X5707" s="115">
        <f t="shared" si="1437"/>
        <v>13659.716924461272</v>
      </c>
      <c r="Y5707" s="115">
        <f t="shared" si="1438"/>
        <v>0</v>
      </c>
      <c r="Z5707" s="115">
        <f t="shared" si="1439"/>
        <v>330.21986851199631</v>
      </c>
      <c r="AA5707" s="12">
        <f t="shared" si="1440"/>
        <v>211538.05962697972</v>
      </c>
    </row>
    <row r="5708" spans="1:27" x14ac:dyDescent="0.2">
      <c r="A5708" s="72">
        <v>2004</v>
      </c>
      <c r="B5708" s="72">
        <v>8</v>
      </c>
      <c r="C5708" s="72">
        <v>25</v>
      </c>
      <c r="D5708" s="72">
        <v>18</v>
      </c>
      <c r="E5708" s="11">
        <v>6.1798876829262411E-2</v>
      </c>
      <c r="F5708" s="11">
        <v>9.0649766102467416E-2</v>
      </c>
      <c r="G5708" s="11">
        <v>0</v>
      </c>
      <c r="H5708" s="11">
        <v>3.0843077829219984E-2</v>
      </c>
      <c r="I5708" s="11">
        <v>3.818381544663257E-4</v>
      </c>
      <c r="J5708" s="11">
        <v>9.576829355045325E-3</v>
      </c>
      <c r="K5708" s="126">
        <f t="shared" si="1426"/>
        <v>0.19325038827046148</v>
      </c>
      <c r="L5708" s="74">
        <f t="shared" si="1427"/>
        <v>193250.3882704615</v>
      </c>
      <c r="M5708" s="75">
        <f t="shared" si="1428"/>
        <v>62064.245250135566</v>
      </c>
      <c r="N5708" s="75">
        <f t="shared" si="1429"/>
        <v>104352.37393883399</v>
      </c>
      <c r="O5708" s="75">
        <f t="shared" si="1430"/>
        <v>0</v>
      </c>
      <c r="P5708" s="75">
        <f t="shared" si="1431"/>
        <v>32041.027050993293</v>
      </c>
      <c r="Q5708" s="75">
        <f t="shared" si="1432"/>
        <v>351.87414782168901</v>
      </c>
      <c r="R5708" s="75">
        <f t="shared" si="1433"/>
        <v>13295.043975177541</v>
      </c>
      <c r="S5708" s="76">
        <f t="shared" si="1425"/>
        <v>212104.56436296206</v>
      </c>
      <c r="T5708" s="76"/>
      <c r="U5708" s="115">
        <f t="shared" si="1434"/>
        <v>59967.672221401343</v>
      </c>
      <c r="V5708" s="115">
        <f t="shared" si="1435"/>
        <v>31852.248004466946</v>
      </c>
      <c r="W5708" s="115">
        <f t="shared" si="1436"/>
        <v>99853.868115076169</v>
      </c>
      <c r="X5708" s="115">
        <f t="shared" si="1437"/>
        <v>13400.756122634211</v>
      </c>
      <c r="Y5708" s="115">
        <f t="shared" si="1438"/>
        <v>0</v>
      </c>
      <c r="Z5708" s="115">
        <f t="shared" si="1439"/>
        <v>330.21986851199631</v>
      </c>
      <c r="AA5708" s="12">
        <f t="shared" si="1440"/>
        <v>205404.76433209068</v>
      </c>
    </row>
    <row r="5709" spans="1:27" x14ac:dyDescent="0.2">
      <c r="A5709" s="72">
        <v>2004</v>
      </c>
      <c r="B5709" s="72">
        <v>8</v>
      </c>
      <c r="C5709" s="72">
        <v>25</v>
      </c>
      <c r="D5709" s="72">
        <v>19</v>
      </c>
      <c r="E5709" s="11">
        <v>5.906185772490545E-2</v>
      </c>
      <c r="F5709" s="11">
        <v>8.7679041907111538E-2</v>
      </c>
      <c r="G5709" s="11">
        <v>0</v>
      </c>
      <c r="H5709" s="11">
        <v>2.9776307118013535E-2</v>
      </c>
      <c r="I5709" s="11">
        <v>3.818381544663257E-4</v>
      </c>
      <c r="J5709" s="11">
        <v>9.4096984363249946E-3</v>
      </c>
      <c r="K5709" s="126">
        <f t="shared" si="1426"/>
        <v>0.18630874334082184</v>
      </c>
      <c r="L5709" s="74">
        <f t="shared" si="1427"/>
        <v>186308.74334082185</v>
      </c>
      <c r="M5709" s="75">
        <f t="shared" si="1428"/>
        <v>59315.473206649476</v>
      </c>
      <c r="N5709" s="75">
        <f t="shared" si="1429"/>
        <v>100932.59542829152</v>
      </c>
      <c r="O5709" s="75">
        <f t="shared" si="1430"/>
        <v>0</v>
      </c>
      <c r="P5709" s="75">
        <f t="shared" si="1431"/>
        <v>30932.822824286985</v>
      </c>
      <c r="Q5709" s="75">
        <f t="shared" si="1432"/>
        <v>351.87414782168901</v>
      </c>
      <c r="R5709" s="75">
        <f t="shared" si="1433"/>
        <v>13063.024291875152</v>
      </c>
      <c r="S5709" s="76">
        <f t="shared" si="1425"/>
        <v>204595.78989892485</v>
      </c>
      <c r="T5709" s="76"/>
      <c r="U5709" s="115">
        <f t="shared" si="1434"/>
        <v>57311.755594190523</v>
      </c>
      <c r="V5709" s="115">
        <f t="shared" si="1435"/>
        <v>30750.573085854947</v>
      </c>
      <c r="W5709" s="115">
        <f t="shared" si="1436"/>
        <v>96581.512159143283</v>
      </c>
      <c r="X5709" s="115">
        <f t="shared" si="1437"/>
        <v>13166.89159406317</v>
      </c>
      <c r="Y5709" s="115">
        <f t="shared" si="1438"/>
        <v>0</v>
      </c>
      <c r="Z5709" s="115">
        <f t="shared" si="1439"/>
        <v>330.21986851199631</v>
      </c>
      <c r="AA5709" s="12">
        <f t="shared" si="1440"/>
        <v>198140.95230176393</v>
      </c>
    </row>
    <row r="5710" spans="1:27" x14ac:dyDescent="0.2">
      <c r="A5710" s="72">
        <v>2004</v>
      </c>
      <c r="B5710" s="72">
        <v>8</v>
      </c>
      <c r="C5710" s="72">
        <v>25</v>
      </c>
      <c r="D5710" s="72">
        <v>20</v>
      </c>
      <c r="E5710" s="11">
        <v>5.9577623222940877E-2</v>
      </c>
      <c r="F5710" s="11">
        <v>8.5763794195997431E-2</v>
      </c>
      <c r="G5710" s="11">
        <v>1.5801247124531943E-3</v>
      </c>
      <c r="H5710" s="11">
        <v>2.6511900709543814E-2</v>
      </c>
      <c r="I5710" s="11">
        <v>3.9742396317211302E-4</v>
      </c>
      <c r="J5710" s="11">
        <v>9.2624056827482967E-3</v>
      </c>
      <c r="K5710" s="126">
        <f t="shared" si="1426"/>
        <v>0.18309327248685572</v>
      </c>
      <c r="L5710" s="74">
        <f t="shared" si="1427"/>
        <v>183093.27248685571</v>
      </c>
      <c r="M5710" s="75">
        <f t="shared" si="1428"/>
        <v>59833.453435482239</v>
      </c>
      <c r="N5710" s="75">
        <f t="shared" si="1429"/>
        <v>98727.83910151005</v>
      </c>
      <c r="O5710" s="75">
        <f t="shared" si="1430"/>
        <v>1652.8322199647387</v>
      </c>
      <c r="P5710" s="75">
        <f t="shared" si="1431"/>
        <v>27541.626439206262</v>
      </c>
      <c r="Q5710" s="75">
        <f t="shared" si="1432"/>
        <v>366.23689049764243</v>
      </c>
      <c r="R5710" s="75">
        <f t="shared" si="1433"/>
        <v>12858.544963338771</v>
      </c>
      <c r="S5710" s="76">
        <f t="shared" si="1425"/>
        <v>200980.53304999971</v>
      </c>
      <c r="T5710" s="76"/>
      <c r="U5710" s="115">
        <f t="shared" si="1434"/>
        <v>57812.238093488158</v>
      </c>
      <c r="V5710" s="115">
        <f t="shared" si="1435"/>
        <v>27379.356922355146</v>
      </c>
      <c r="W5710" s="115">
        <f t="shared" si="1436"/>
        <v>94471.800236256327</v>
      </c>
      <c r="X5710" s="115">
        <f t="shared" si="1437"/>
        <v>12960.786400356999</v>
      </c>
      <c r="Y5710" s="115">
        <f t="shared" si="1438"/>
        <v>728.56867065165829</v>
      </c>
      <c r="Z5710" s="115">
        <f t="shared" si="1439"/>
        <v>343.69873027915406</v>
      </c>
      <c r="AA5710" s="12">
        <f t="shared" si="1440"/>
        <v>193696.44905338748</v>
      </c>
    </row>
    <row r="5711" spans="1:27" x14ac:dyDescent="0.2">
      <c r="A5711" s="72">
        <v>2004</v>
      </c>
      <c r="B5711" s="72">
        <v>8</v>
      </c>
      <c r="C5711" s="72">
        <v>25</v>
      </c>
      <c r="D5711" s="72">
        <v>21</v>
      </c>
      <c r="E5711" s="11">
        <v>6.447698301905537E-2</v>
      </c>
      <c r="F5711" s="11">
        <v>8.2465713402231772E-2</v>
      </c>
      <c r="G5711" s="11">
        <v>1.7240698208340235E-3</v>
      </c>
      <c r="H5711" s="11">
        <v>1.9971572755050026E-2</v>
      </c>
      <c r="I5711" s="11">
        <v>3.9884378839582862E-4</v>
      </c>
      <c r="J5711" s="11">
        <v>8.8182038076836475E-3</v>
      </c>
      <c r="K5711" s="126">
        <f t="shared" si="1426"/>
        <v>0.17785538659325068</v>
      </c>
      <c r="L5711" s="74">
        <f t="shared" si="1427"/>
        <v>177855.38659325067</v>
      </c>
      <c r="M5711" s="75">
        <f t="shared" si="1428"/>
        <v>64753.851403147593</v>
      </c>
      <c r="N5711" s="75">
        <f t="shared" si="1429"/>
        <v>94931.220808171158</v>
      </c>
      <c r="O5711" s="75">
        <f t="shared" si="1430"/>
        <v>1803.4007865867852</v>
      </c>
      <c r="P5711" s="75">
        <f t="shared" si="1431"/>
        <v>20747.271282025027</v>
      </c>
      <c r="Q5711" s="75">
        <f t="shared" si="1432"/>
        <v>367.54529769793629</v>
      </c>
      <c r="R5711" s="75">
        <f t="shared" si="1433"/>
        <v>12241.88121755222</v>
      </c>
      <c r="S5711" s="76">
        <f t="shared" si="1425"/>
        <v>194845.17079518075</v>
      </c>
      <c r="T5711" s="76"/>
      <c r="U5711" s="115">
        <f t="shared" si="1434"/>
        <v>62566.421622742644</v>
      </c>
      <c r="V5711" s="115">
        <f t="shared" si="1435"/>
        <v>20625.03268822431</v>
      </c>
      <c r="W5711" s="115">
        <f t="shared" si="1436"/>
        <v>90838.849609099911</v>
      </c>
      <c r="X5711" s="115">
        <f t="shared" si="1437"/>
        <v>12339.219410252679</v>
      </c>
      <c r="Y5711" s="115">
        <f t="shared" si="1438"/>
        <v>794.93931559715099</v>
      </c>
      <c r="Z5711" s="115">
        <f t="shared" si="1439"/>
        <v>344.92661830763217</v>
      </c>
      <c r="AA5711" s="12">
        <f t="shared" si="1440"/>
        <v>187509.3892642243</v>
      </c>
    </row>
    <row r="5712" spans="1:27" x14ac:dyDescent="0.2">
      <c r="A5712" s="72">
        <v>2004</v>
      </c>
      <c r="B5712" s="72">
        <v>8</v>
      </c>
      <c r="C5712" s="72">
        <v>25</v>
      </c>
      <c r="D5712" s="72">
        <v>22</v>
      </c>
      <c r="E5712" s="11">
        <v>6.0722280089827919E-2</v>
      </c>
      <c r="F5712" s="11">
        <v>7.8761880015009611E-2</v>
      </c>
      <c r="G5712" s="11">
        <v>1.7240698208340235E-3</v>
      </c>
      <c r="H5712" s="11">
        <v>1.9671872287598622E-2</v>
      </c>
      <c r="I5712" s="11">
        <v>3.9884378839582862E-4</v>
      </c>
      <c r="J5712" s="11">
        <v>8.5071564555869381E-3</v>
      </c>
      <c r="K5712" s="126">
        <f t="shared" si="1426"/>
        <v>0.16978610245725295</v>
      </c>
      <c r="L5712" s="74">
        <f t="shared" si="1427"/>
        <v>169786.10245725294</v>
      </c>
      <c r="M5712" s="75">
        <f t="shared" si="1428"/>
        <v>60983.025533855551</v>
      </c>
      <c r="N5712" s="75">
        <f t="shared" si="1429"/>
        <v>90667.516407724557</v>
      </c>
      <c r="O5712" s="75">
        <f t="shared" si="1430"/>
        <v>1803.4007865867852</v>
      </c>
      <c r="P5712" s="75">
        <f t="shared" si="1431"/>
        <v>20435.930408783497</v>
      </c>
      <c r="Q5712" s="75">
        <f t="shared" si="1432"/>
        <v>367.54529769793629</v>
      </c>
      <c r="R5712" s="75">
        <f t="shared" si="1433"/>
        <v>11810.069385976705</v>
      </c>
      <c r="S5712" s="76">
        <f t="shared" si="1425"/>
        <v>186067.48782062501</v>
      </c>
      <c r="T5712" s="76"/>
      <c r="U5712" s="115">
        <f t="shared" si="1434"/>
        <v>58922.976853176355</v>
      </c>
      <c r="V5712" s="115">
        <f t="shared" si="1435"/>
        <v>20315.526170451525</v>
      </c>
      <c r="W5712" s="115">
        <f t="shared" si="1436"/>
        <v>86758.94839733241</v>
      </c>
      <c r="X5712" s="115">
        <f t="shared" si="1437"/>
        <v>11903.974137155777</v>
      </c>
      <c r="Y5712" s="115">
        <f t="shared" si="1438"/>
        <v>794.93931559715099</v>
      </c>
      <c r="Z5712" s="115">
        <f t="shared" si="1439"/>
        <v>344.92661830763217</v>
      </c>
      <c r="AA5712" s="12">
        <f t="shared" si="1440"/>
        <v>179041.29149202086</v>
      </c>
    </row>
    <row r="5713" spans="1:27" x14ac:dyDescent="0.2">
      <c r="A5713" s="72">
        <v>2004</v>
      </c>
      <c r="B5713" s="72">
        <v>8</v>
      </c>
      <c r="C5713" s="72">
        <v>25</v>
      </c>
      <c r="D5713" s="72">
        <v>23</v>
      </c>
      <c r="E5713" s="11">
        <v>4.6252411902790884E-2</v>
      </c>
      <c r="F5713" s="11">
        <v>7.4418198741777464E-2</v>
      </c>
      <c r="G5713" s="11">
        <v>1.7240698208340235E-3</v>
      </c>
      <c r="H5713" s="11">
        <v>1.7691701315485749E-2</v>
      </c>
      <c r="I5713" s="11">
        <v>3.9884378839582862E-4</v>
      </c>
      <c r="J5713" s="11">
        <v>7.3891599688523614E-3</v>
      </c>
      <c r="K5713" s="126">
        <f t="shared" si="1426"/>
        <v>0.14787438553813631</v>
      </c>
      <c r="L5713" s="74">
        <f t="shared" si="1427"/>
        <v>147874.38553813632</v>
      </c>
      <c r="M5713" s="75">
        <f t="shared" si="1428"/>
        <v>46451.0227859972</v>
      </c>
      <c r="N5713" s="75">
        <f t="shared" si="1429"/>
        <v>85667.244791104327</v>
      </c>
      <c r="O5713" s="75">
        <f t="shared" si="1430"/>
        <v>1803.4007865867852</v>
      </c>
      <c r="P5713" s="75">
        <f t="shared" si="1431"/>
        <v>18378.849334243252</v>
      </c>
      <c r="Q5713" s="75">
        <f t="shared" si="1432"/>
        <v>367.54529769793629</v>
      </c>
      <c r="R5713" s="75">
        <f t="shared" si="1433"/>
        <v>10258.009523137076</v>
      </c>
      <c r="S5713" s="76">
        <f t="shared" si="1425"/>
        <v>162926.07251876657</v>
      </c>
      <c r="T5713" s="76"/>
      <c r="U5713" s="115">
        <f t="shared" si="1434"/>
        <v>44881.875185188699</v>
      </c>
      <c r="V5713" s="115">
        <f t="shared" si="1435"/>
        <v>18270.564988424747</v>
      </c>
      <c r="W5713" s="115">
        <f t="shared" si="1436"/>
        <v>81974.232499654623</v>
      </c>
      <c r="X5713" s="115">
        <f t="shared" si="1437"/>
        <v>10339.573466614542</v>
      </c>
      <c r="Y5713" s="115">
        <f t="shared" si="1438"/>
        <v>794.93931559715099</v>
      </c>
      <c r="Z5713" s="115">
        <f t="shared" si="1439"/>
        <v>344.92661830763217</v>
      </c>
      <c r="AA5713" s="12">
        <f t="shared" si="1440"/>
        <v>156606.11207378737</v>
      </c>
    </row>
    <row r="5714" spans="1:27" x14ac:dyDescent="0.2">
      <c r="A5714" s="72">
        <v>2004</v>
      </c>
      <c r="B5714" s="72">
        <v>8</v>
      </c>
      <c r="C5714" s="72">
        <v>25</v>
      </c>
      <c r="D5714" s="72">
        <v>24</v>
      </c>
      <c r="E5714" s="11">
        <v>4.1660489291993973E-2</v>
      </c>
      <c r="F5714" s="11">
        <v>7.110111117106567E-2</v>
      </c>
      <c r="G5714" s="11">
        <v>1.7240698208340235E-3</v>
      </c>
      <c r="H5714" s="11">
        <v>1.1202275948855539E-2</v>
      </c>
      <c r="I5714" s="11">
        <v>3.9884378839582862E-4</v>
      </c>
      <c r="J5714" s="11">
        <v>7.0299999657171368E-3</v>
      </c>
      <c r="K5714" s="126">
        <f t="shared" si="1426"/>
        <v>0.13311678998686216</v>
      </c>
      <c r="L5714" s="74">
        <f t="shared" si="1427"/>
        <v>133116.78998686216</v>
      </c>
      <c r="M5714" s="75">
        <f t="shared" si="1428"/>
        <v>41839.382159040135</v>
      </c>
      <c r="N5714" s="75">
        <f t="shared" si="1429"/>
        <v>81848.746658682183</v>
      </c>
      <c r="O5714" s="75">
        <f t="shared" si="1430"/>
        <v>1803.4007865867852</v>
      </c>
      <c r="P5714" s="75">
        <f t="shared" si="1431"/>
        <v>11637.373828169899</v>
      </c>
      <c r="Q5714" s="75">
        <f t="shared" si="1432"/>
        <v>367.54529769793629</v>
      </c>
      <c r="R5714" s="75">
        <f t="shared" si="1433"/>
        <v>9759.405250388696</v>
      </c>
      <c r="S5714" s="76">
        <f t="shared" si="1425"/>
        <v>147255.85398056565</v>
      </c>
      <c r="T5714" s="76"/>
      <c r="U5714" s="115">
        <f t="shared" si="1434"/>
        <v>40426.018960631533</v>
      </c>
      <c r="V5714" s="115">
        <f t="shared" si="1435"/>
        <v>11568.808849529974</v>
      </c>
      <c r="W5714" s="115">
        <f t="shared" si="1436"/>
        <v>78320.345247065256</v>
      </c>
      <c r="X5714" s="115">
        <f t="shared" si="1437"/>
        <v>9837.0046693033455</v>
      </c>
      <c r="Y5714" s="115">
        <f t="shared" si="1438"/>
        <v>794.93931559715099</v>
      </c>
      <c r="Z5714" s="115">
        <f t="shared" si="1439"/>
        <v>344.92661830763217</v>
      </c>
      <c r="AA5714" s="12">
        <f t="shared" si="1440"/>
        <v>141292.04366043487</v>
      </c>
    </row>
    <row r="5715" spans="1:27" x14ac:dyDescent="0.2">
      <c r="A5715" s="72">
        <v>2004</v>
      </c>
      <c r="B5715" s="72">
        <v>8</v>
      </c>
      <c r="C5715" s="72">
        <v>26</v>
      </c>
      <c r="D5715" s="72">
        <v>1</v>
      </c>
      <c r="E5715" s="11">
        <v>3.3094958947001152E-2</v>
      </c>
      <c r="F5715" s="11">
        <v>6.5067463745220336E-2</v>
      </c>
      <c r="G5715" s="11">
        <v>1.7240698208340235E-3</v>
      </c>
      <c r="H5715" s="11">
        <v>7.9685170715696162E-3</v>
      </c>
      <c r="I5715" s="11">
        <v>3.9884378839582862E-4</v>
      </c>
      <c r="J5715" s="11">
        <v>6.6685793469297011E-3</v>
      </c>
      <c r="K5715" s="126">
        <f t="shared" si="1426"/>
        <v>0.11492243271995066</v>
      </c>
      <c r="L5715" s="74">
        <f t="shared" si="1427"/>
        <v>114922.43271995067</v>
      </c>
      <c r="M5715" s="75">
        <f t="shared" si="1428"/>
        <v>33237.070866266149</v>
      </c>
      <c r="N5715" s="75">
        <f t="shared" si="1429"/>
        <v>74903.053807305289</v>
      </c>
      <c r="O5715" s="75">
        <f t="shared" si="1430"/>
        <v>1803.4007865867852</v>
      </c>
      <c r="P5715" s="75">
        <f t="shared" si="1431"/>
        <v>8278.0153284371791</v>
      </c>
      <c r="Q5715" s="75">
        <f t="shared" si="1432"/>
        <v>367.54529769793629</v>
      </c>
      <c r="R5715" s="75">
        <f t="shared" si="1433"/>
        <v>9257.662675453561</v>
      </c>
      <c r="S5715" s="76">
        <f t="shared" si="1425"/>
        <v>127846.74876174692</v>
      </c>
      <c r="T5715" s="76"/>
      <c r="U5715" s="115">
        <f t="shared" si="1434"/>
        <v>32114.299678902207</v>
      </c>
      <c r="V5715" s="115">
        <f t="shared" si="1435"/>
        <v>8229.2429892001819</v>
      </c>
      <c r="W5715" s="115">
        <f t="shared" si="1436"/>
        <v>71674.072893398028</v>
      </c>
      <c r="X5715" s="115">
        <f t="shared" si="1437"/>
        <v>9331.27261639688</v>
      </c>
      <c r="Y5715" s="115">
        <f t="shared" si="1438"/>
        <v>794.93931559715099</v>
      </c>
      <c r="Z5715" s="115">
        <f t="shared" si="1439"/>
        <v>344.92661830763217</v>
      </c>
      <c r="AA5715" s="12">
        <f t="shared" si="1440"/>
        <v>122488.75411180207</v>
      </c>
    </row>
    <row r="5716" spans="1:27" x14ac:dyDescent="0.2">
      <c r="A5716" s="72">
        <v>2004</v>
      </c>
      <c r="B5716" s="72">
        <v>8</v>
      </c>
      <c r="C5716" s="72">
        <v>26</v>
      </c>
      <c r="D5716" s="72">
        <v>2</v>
      </c>
      <c r="E5716" s="11">
        <v>2.9091573595553435E-2</v>
      </c>
      <c r="F5716" s="11">
        <v>6.3307684558901872E-2</v>
      </c>
      <c r="G5716" s="11">
        <v>1.7240698208340235E-3</v>
      </c>
      <c r="H5716" s="11">
        <v>8.904154822686746E-3</v>
      </c>
      <c r="I5716" s="11">
        <v>3.9884378839582862E-4</v>
      </c>
      <c r="J5716" s="11">
        <v>6.5001367434377663E-3</v>
      </c>
      <c r="K5716" s="126">
        <f t="shared" si="1426"/>
        <v>0.10992646332980968</v>
      </c>
      <c r="L5716" s="74">
        <f t="shared" si="1427"/>
        <v>109926.46332980969</v>
      </c>
      <c r="M5716" s="75">
        <f t="shared" si="1428"/>
        <v>29216.494716160465</v>
      </c>
      <c r="N5716" s="75">
        <f t="shared" si="1429"/>
        <v>72877.266608991893</v>
      </c>
      <c r="O5716" s="75">
        <f t="shared" si="1430"/>
        <v>1803.4007865867852</v>
      </c>
      <c r="P5716" s="75">
        <f t="shared" si="1431"/>
        <v>9249.9933735424347</v>
      </c>
      <c r="Q5716" s="75">
        <f t="shared" si="1432"/>
        <v>367.54529769793629</v>
      </c>
      <c r="R5716" s="75">
        <f t="shared" si="1433"/>
        <v>9023.8220443120154</v>
      </c>
      <c r="S5716" s="76">
        <f t="shared" si="1425"/>
        <v>122538.52282729154</v>
      </c>
      <c r="T5716" s="76"/>
      <c r="U5716" s="115">
        <f t="shared" si="1434"/>
        <v>28229.54136533527</v>
      </c>
      <c r="V5716" s="115">
        <f t="shared" si="1435"/>
        <v>9195.4943424516623</v>
      </c>
      <c r="W5716" s="115">
        <f t="shared" si="1436"/>
        <v>69735.614954260367</v>
      </c>
      <c r="X5716" s="115">
        <f t="shared" si="1437"/>
        <v>9095.5726611848968</v>
      </c>
      <c r="Y5716" s="115">
        <f t="shared" si="1438"/>
        <v>794.93931559715099</v>
      </c>
      <c r="Z5716" s="115">
        <f t="shared" si="1439"/>
        <v>344.92661830763217</v>
      </c>
      <c r="AA5716" s="12">
        <f t="shared" si="1440"/>
        <v>117396.08925713696</v>
      </c>
    </row>
    <row r="5717" spans="1:27" x14ac:dyDescent="0.2">
      <c r="A5717" s="72">
        <v>2004</v>
      </c>
      <c r="B5717" s="72">
        <v>8</v>
      </c>
      <c r="C5717" s="72">
        <v>26</v>
      </c>
      <c r="D5717" s="72">
        <v>3</v>
      </c>
      <c r="E5717" s="11">
        <v>2.6640489686055868E-2</v>
      </c>
      <c r="F5717" s="11">
        <v>6.1923563165096306E-2</v>
      </c>
      <c r="G5717" s="11">
        <v>1.7240698208340235E-3</v>
      </c>
      <c r="H5717" s="11">
        <v>1.0139939892113215E-2</v>
      </c>
      <c r="I5717" s="11">
        <v>3.9884378839582862E-4</v>
      </c>
      <c r="J5717" s="11">
        <v>6.3618723430225489E-3</v>
      </c>
      <c r="K5717" s="126">
        <f t="shared" si="1426"/>
        <v>0.10718877869551779</v>
      </c>
      <c r="L5717" s="74">
        <f t="shared" si="1427"/>
        <v>107188.7786955178</v>
      </c>
      <c r="M5717" s="75">
        <f t="shared" si="1428"/>
        <v>26754.885691970474</v>
      </c>
      <c r="N5717" s="75">
        <f t="shared" si="1429"/>
        <v>71283.921590320009</v>
      </c>
      <c r="O5717" s="75">
        <f t="shared" si="1430"/>
        <v>1803.4007865867852</v>
      </c>
      <c r="P5717" s="75">
        <f t="shared" si="1431"/>
        <v>10533.776498493571</v>
      </c>
      <c r="Q5717" s="75">
        <f t="shared" si="1432"/>
        <v>367.54529769793629</v>
      </c>
      <c r="R5717" s="75">
        <f t="shared" si="1433"/>
        <v>8831.8763370667002</v>
      </c>
      <c r="S5717" s="76">
        <f t="shared" si="1425"/>
        <v>119575.40620213549</v>
      </c>
      <c r="T5717" s="76"/>
      <c r="U5717" s="115">
        <f t="shared" si="1434"/>
        <v>25851.08719248691</v>
      </c>
      <c r="V5717" s="115">
        <f t="shared" si="1435"/>
        <v>10471.713685071814</v>
      </c>
      <c r="W5717" s="115">
        <f t="shared" si="1436"/>
        <v>68210.957130476367</v>
      </c>
      <c r="X5717" s="115">
        <f t="shared" si="1437"/>
        <v>8902.1007466591927</v>
      </c>
      <c r="Y5717" s="115">
        <f t="shared" si="1438"/>
        <v>794.93931559715099</v>
      </c>
      <c r="Z5717" s="115">
        <f t="shared" si="1439"/>
        <v>344.92661830763217</v>
      </c>
      <c r="AA5717" s="12">
        <f t="shared" si="1440"/>
        <v>114575.72468859906</v>
      </c>
    </row>
    <row r="5718" spans="1:27" x14ac:dyDescent="0.2">
      <c r="A5718" s="72">
        <v>2004</v>
      </c>
      <c r="B5718" s="72">
        <v>8</v>
      </c>
      <c r="C5718" s="72">
        <v>26</v>
      </c>
      <c r="D5718" s="72">
        <v>4</v>
      </c>
      <c r="E5718" s="11">
        <v>2.4837464702261461E-2</v>
      </c>
      <c r="F5718" s="11">
        <v>6.1986635162937863E-2</v>
      </c>
      <c r="G5718" s="11">
        <v>1.7240698208340235E-3</v>
      </c>
      <c r="H5718" s="11">
        <v>1.0987288376035667E-2</v>
      </c>
      <c r="I5718" s="11">
        <v>3.9884378839582862E-4</v>
      </c>
      <c r="J5718" s="11">
        <v>6.235808028982757E-3</v>
      </c>
      <c r="K5718" s="126">
        <f t="shared" si="1426"/>
        <v>0.1061701098794476</v>
      </c>
      <c r="L5718" s="74">
        <f t="shared" si="1427"/>
        <v>106170.1098794476</v>
      </c>
      <c r="M5718" s="75">
        <f t="shared" si="1428"/>
        <v>24944.118400915919</v>
      </c>
      <c r="N5718" s="75">
        <f t="shared" si="1429"/>
        <v>71356.52754383556</v>
      </c>
      <c r="O5718" s="75">
        <f t="shared" si="1430"/>
        <v>1803.4007865867852</v>
      </c>
      <c r="P5718" s="75">
        <f t="shared" si="1431"/>
        <v>11414.036109590368</v>
      </c>
      <c r="Q5718" s="75">
        <f t="shared" si="1432"/>
        <v>367.54529769793629</v>
      </c>
      <c r="R5718" s="75">
        <f t="shared" si="1433"/>
        <v>8656.8674132649357</v>
      </c>
      <c r="S5718" s="76">
        <f t="shared" si="1425"/>
        <v>118542.49555189151</v>
      </c>
      <c r="T5718" s="76"/>
      <c r="U5718" s="115">
        <f t="shared" si="1434"/>
        <v>24101.488869949389</v>
      </c>
      <c r="V5718" s="115">
        <f t="shared" si="1435"/>
        <v>11346.7869901924</v>
      </c>
      <c r="W5718" s="115">
        <f t="shared" si="1436"/>
        <v>68280.433128319608</v>
      </c>
      <c r="X5718" s="115">
        <f t="shared" si="1437"/>
        <v>8725.7002840860114</v>
      </c>
      <c r="Y5718" s="115">
        <f t="shared" si="1438"/>
        <v>794.93931559715099</v>
      </c>
      <c r="Z5718" s="115">
        <f t="shared" si="1439"/>
        <v>344.92661830763217</v>
      </c>
      <c r="AA5718" s="12">
        <f t="shared" si="1440"/>
        <v>113594.27520645218</v>
      </c>
    </row>
    <row r="5719" spans="1:27" x14ac:dyDescent="0.2">
      <c r="A5719" s="72">
        <v>2004</v>
      </c>
      <c r="B5719" s="72">
        <v>8</v>
      </c>
      <c r="C5719" s="72">
        <v>26</v>
      </c>
      <c r="D5719" s="72">
        <v>5</v>
      </c>
      <c r="E5719" s="11">
        <v>2.4778597363948433E-2</v>
      </c>
      <c r="F5719" s="11">
        <v>6.5062958533367438E-2</v>
      </c>
      <c r="G5719" s="11">
        <v>1.7240698208340235E-3</v>
      </c>
      <c r="H5719" s="11">
        <v>1.3065530325413629E-2</v>
      </c>
      <c r="I5719" s="11">
        <v>3.9884378839582862E-4</v>
      </c>
      <c r="J5719" s="11">
        <v>6.3083644509643842E-3</v>
      </c>
      <c r="K5719" s="126">
        <f t="shared" si="1426"/>
        <v>0.11133836428292375</v>
      </c>
      <c r="L5719" s="74">
        <f t="shared" si="1427"/>
        <v>111338.36428292375</v>
      </c>
      <c r="M5719" s="75">
        <f t="shared" si="1428"/>
        <v>24884.998282400225</v>
      </c>
      <c r="N5719" s="75">
        <f t="shared" si="1429"/>
        <v>74897.867588165842</v>
      </c>
      <c r="O5719" s="75">
        <f t="shared" si="1430"/>
        <v>1803.4007865867852</v>
      </c>
      <c r="P5719" s="75">
        <f t="shared" si="1431"/>
        <v>13572.997251122213</v>
      </c>
      <c r="Q5719" s="75">
        <f t="shared" si="1432"/>
        <v>367.54529769793629</v>
      </c>
      <c r="R5719" s="75">
        <f t="shared" si="1433"/>
        <v>8757.5939465636711</v>
      </c>
      <c r="S5719" s="76">
        <f t="shared" si="1425"/>
        <v>124284.40315253669</v>
      </c>
      <c r="T5719" s="76"/>
      <c r="U5719" s="115">
        <f t="shared" si="1434"/>
        <v>24044.3658698299</v>
      </c>
      <c r="V5719" s="115">
        <f t="shared" si="1435"/>
        <v>13493.027983111744</v>
      </c>
      <c r="W5719" s="115">
        <f t="shared" si="1436"/>
        <v>71669.11024595247</v>
      </c>
      <c r="X5719" s="115">
        <f t="shared" si="1437"/>
        <v>8827.227718695096</v>
      </c>
      <c r="Y5719" s="115">
        <f t="shared" si="1438"/>
        <v>794.93931559715099</v>
      </c>
      <c r="Z5719" s="115">
        <f t="shared" si="1439"/>
        <v>344.92661830763217</v>
      </c>
      <c r="AA5719" s="12">
        <f t="shared" si="1440"/>
        <v>119173.59775149399</v>
      </c>
    </row>
    <row r="5720" spans="1:27" x14ac:dyDescent="0.2">
      <c r="A5720" s="72">
        <v>2004</v>
      </c>
      <c r="B5720" s="72">
        <v>8</v>
      </c>
      <c r="C5720" s="72">
        <v>26</v>
      </c>
      <c r="D5720" s="72">
        <v>6</v>
      </c>
      <c r="E5720" s="11">
        <v>2.6391011082494739E-2</v>
      </c>
      <c r="F5720" s="11">
        <v>7.3284604567669012E-2</v>
      </c>
      <c r="G5720" s="11">
        <v>1.0926742317999318E-3</v>
      </c>
      <c r="H5720" s="11">
        <v>1.9253604823270973E-2</v>
      </c>
      <c r="I5720" s="11">
        <v>3.9261591866453059E-4</v>
      </c>
      <c r="J5720" s="11">
        <v>6.8667722845078896E-3</v>
      </c>
      <c r="K5720" s="126">
        <f t="shared" si="1426"/>
        <v>0.12728128290840707</v>
      </c>
      <c r="L5720" s="74">
        <f t="shared" si="1427"/>
        <v>127281.28290840707</v>
      </c>
      <c r="M5720" s="75">
        <f t="shared" si="1428"/>
        <v>26504.335810961187</v>
      </c>
      <c r="N5720" s="75">
        <f t="shared" si="1429"/>
        <v>84362.296656789942</v>
      </c>
      <c r="O5720" s="75">
        <f t="shared" si="1430"/>
        <v>1142.9523011764447</v>
      </c>
      <c r="P5720" s="75">
        <f t="shared" si="1431"/>
        <v>20001.417380826992</v>
      </c>
      <c r="Q5720" s="75">
        <f t="shared" si="1432"/>
        <v>361.80614793301078</v>
      </c>
      <c r="R5720" s="75">
        <f t="shared" si="1433"/>
        <v>9532.8042408907113</v>
      </c>
      <c r="S5720" s="76">
        <f t="shared" si="1425"/>
        <v>141905.61253857828</v>
      </c>
      <c r="T5720" s="76"/>
      <c r="U5720" s="115">
        <f t="shared" si="1434"/>
        <v>25609.001059336952</v>
      </c>
      <c r="V5720" s="115">
        <f t="shared" si="1435"/>
        <v>19883.573202601408</v>
      </c>
      <c r="W5720" s="115">
        <f t="shared" si="1436"/>
        <v>80725.539116050146</v>
      </c>
      <c r="X5720" s="115">
        <f t="shared" si="1437"/>
        <v>9608.6018997378796</v>
      </c>
      <c r="Y5720" s="115">
        <f t="shared" si="1438"/>
        <v>503.81353208624</v>
      </c>
      <c r="Z5720" s="115">
        <f t="shared" si="1439"/>
        <v>339.54065490998937</v>
      </c>
      <c r="AA5720" s="12">
        <f t="shared" si="1440"/>
        <v>136670.06946472262</v>
      </c>
    </row>
    <row r="5721" spans="1:27" x14ac:dyDescent="0.2">
      <c r="A5721" s="72">
        <v>2004</v>
      </c>
      <c r="B5721" s="72">
        <v>8</v>
      </c>
      <c r="C5721" s="72">
        <v>26</v>
      </c>
      <c r="D5721" s="72">
        <v>7</v>
      </c>
      <c r="E5721" s="11">
        <v>3.0026304479180688E-2</v>
      </c>
      <c r="F5721" s="11">
        <v>8.6271156960517126E-2</v>
      </c>
      <c r="G5721" s="11">
        <v>0</v>
      </c>
      <c r="H5721" s="11">
        <v>2.4756186414544076E-2</v>
      </c>
      <c r="I5721" s="11">
        <v>3.818381544663257E-4</v>
      </c>
      <c r="J5721" s="11">
        <v>7.9681788125173375E-3</v>
      </c>
      <c r="K5721" s="126">
        <f t="shared" si="1426"/>
        <v>0.14940366482122552</v>
      </c>
      <c r="L5721" s="74">
        <f t="shared" si="1427"/>
        <v>149403.66482122551</v>
      </c>
      <c r="M5721" s="75">
        <f t="shared" si="1428"/>
        <v>30155.239395365508</v>
      </c>
      <c r="N5721" s="75">
        <f t="shared" si="1429"/>
        <v>99311.894761024421</v>
      </c>
      <c r="O5721" s="75">
        <f t="shared" si="1430"/>
        <v>0</v>
      </c>
      <c r="P5721" s="75">
        <f t="shared" si="1431"/>
        <v>25717.719968801815</v>
      </c>
      <c r="Q5721" s="75">
        <f t="shared" si="1432"/>
        <v>351.87414782168901</v>
      </c>
      <c r="R5721" s="75">
        <f t="shared" si="1433"/>
        <v>11061.833075127877</v>
      </c>
      <c r="S5721" s="76">
        <f t="shared" si="1425"/>
        <v>166598.56134814132</v>
      </c>
      <c r="T5721" s="76"/>
      <c r="U5721" s="115">
        <f t="shared" si="1434"/>
        <v>29136.574601545126</v>
      </c>
      <c r="V5721" s="115">
        <f t="shared" si="1435"/>
        <v>25566.196528344826</v>
      </c>
      <c r="W5721" s="115">
        <f t="shared" si="1436"/>
        <v>95030.67795600227</v>
      </c>
      <c r="X5721" s="115">
        <f t="shared" si="1437"/>
        <v>11149.788416333386</v>
      </c>
      <c r="Y5721" s="115">
        <f t="shared" si="1438"/>
        <v>0</v>
      </c>
      <c r="Z5721" s="115">
        <f t="shared" si="1439"/>
        <v>330.21986851199631</v>
      </c>
      <c r="AA5721" s="12">
        <f t="shared" si="1440"/>
        <v>161213.45737073763</v>
      </c>
    </row>
    <row r="5722" spans="1:27" x14ac:dyDescent="0.2">
      <c r="A5722" s="72">
        <v>2004</v>
      </c>
      <c r="B5722" s="72">
        <v>8</v>
      </c>
      <c r="C5722" s="72">
        <v>26</v>
      </c>
      <c r="D5722" s="72">
        <v>8</v>
      </c>
      <c r="E5722" s="11">
        <v>3.4392275488020083E-2</v>
      </c>
      <c r="F5722" s="11">
        <v>9.3761235196717987E-2</v>
      </c>
      <c r="G5722" s="11">
        <v>0</v>
      </c>
      <c r="H5722" s="11">
        <v>2.8201862262050219E-2</v>
      </c>
      <c r="I5722" s="11">
        <v>3.818381544663257E-4</v>
      </c>
      <c r="J5722" s="11">
        <v>9.1673968266733543E-3</v>
      </c>
      <c r="K5722" s="126">
        <f t="shared" si="1426"/>
        <v>0.16590460792792797</v>
      </c>
      <c r="L5722" s="74">
        <f t="shared" si="1427"/>
        <v>165904.60792792798</v>
      </c>
      <c r="M5722" s="75">
        <f t="shared" si="1428"/>
        <v>34539.95816940126</v>
      </c>
      <c r="N5722" s="75">
        <f t="shared" si="1429"/>
        <v>107934.1723304078</v>
      </c>
      <c r="O5722" s="75">
        <f t="shared" si="1430"/>
        <v>0</v>
      </c>
      <c r="P5722" s="75">
        <f t="shared" si="1431"/>
        <v>29297.226321903374</v>
      </c>
      <c r="Q5722" s="75">
        <f t="shared" si="1432"/>
        <v>351.87414782168901</v>
      </c>
      <c r="R5722" s="75">
        <f t="shared" si="1433"/>
        <v>12726.648813504773</v>
      </c>
      <c r="S5722" s="76">
        <f t="shared" si="1425"/>
        <v>184849.87978303889</v>
      </c>
      <c r="T5722" s="76"/>
      <c r="U5722" s="115">
        <f t="shared" si="1434"/>
        <v>33373.174549948213</v>
      </c>
      <c r="V5722" s="115">
        <f t="shared" si="1435"/>
        <v>29124.613176821807</v>
      </c>
      <c r="W5722" s="115">
        <f t="shared" si="1436"/>
        <v>103281.259469073</v>
      </c>
      <c r="X5722" s="115">
        <f t="shared" si="1437"/>
        <v>12827.841511965516</v>
      </c>
      <c r="Y5722" s="115">
        <f t="shared" si="1438"/>
        <v>0</v>
      </c>
      <c r="Z5722" s="115">
        <f t="shared" si="1439"/>
        <v>330.21986851199631</v>
      </c>
      <c r="AA5722" s="12">
        <f t="shared" si="1440"/>
        <v>178937.10857632055</v>
      </c>
    </row>
    <row r="5723" spans="1:27" x14ac:dyDescent="0.2">
      <c r="A5723" s="72">
        <v>2004</v>
      </c>
      <c r="B5723" s="72">
        <v>8</v>
      </c>
      <c r="C5723" s="72">
        <v>26</v>
      </c>
      <c r="D5723" s="72">
        <v>9</v>
      </c>
      <c r="E5723" s="11">
        <v>3.7888533319858857E-2</v>
      </c>
      <c r="F5723" s="11">
        <v>9.6430118229984915E-2</v>
      </c>
      <c r="G5723" s="11">
        <v>0</v>
      </c>
      <c r="H5723" s="11">
        <v>2.8649169783526444E-2</v>
      </c>
      <c r="I5723" s="11">
        <v>3.818381544663257E-4</v>
      </c>
      <c r="J5723" s="11">
        <v>1.0202453819678839E-2</v>
      </c>
      <c r="K5723" s="126">
        <f t="shared" si="1426"/>
        <v>0.17355211330751535</v>
      </c>
      <c r="L5723" s="74">
        <f t="shared" si="1427"/>
        <v>173552.11330751536</v>
      </c>
      <c r="M5723" s="75">
        <f t="shared" si="1428"/>
        <v>38051.229161145246</v>
      </c>
      <c r="N5723" s="75">
        <f t="shared" si="1429"/>
        <v>111006.48340478684</v>
      </c>
      <c r="O5723" s="75">
        <f t="shared" si="1430"/>
        <v>0</v>
      </c>
      <c r="P5723" s="75">
        <f t="shared" si="1431"/>
        <v>29761.907326668545</v>
      </c>
      <c r="Q5723" s="75">
        <f t="shared" si="1432"/>
        <v>351.87414782168901</v>
      </c>
      <c r="R5723" s="75">
        <f t="shared" si="1433"/>
        <v>14163.567832174895</v>
      </c>
      <c r="S5723" s="76">
        <f t="shared" si="1425"/>
        <v>193335.0618725972</v>
      </c>
      <c r="T5723" s="76"/>
      <c r="U5723" s="115">
        <f t="shared" si="1434"/>
        <v>36765.832384822279</v>
      </c>
      <c r="V5723" s="115">
        <f t="shared" si="1435"/>
        <v>29586.556378055309</v>
      </c>
      <c r="W5723" s="115">
        <f t="shared" si="1436"/>
        <v>106221.1268937408</v>
      </c>
      <c r="X5723" s="115">
        <f t="shared" si="1437"/>
        <v>14276.185825314509</v>
      </c>
      <c r="Y5723" s="115">
        <f t="shared" si="1438"/>
        <v>0</v>
      </c>
      <c r="Z5723" s="115">
        <f t="shared" si="1439"/>
        <v>330.21986851199631</v>
      </c>
      <c r="AA5723" s="12">
        <f t="shared" si="1440"/>
        <v>187179.92135044493</v>
      </c>
    </row>
    <row r="5724" spans="1:27" x14ac:dyDescent="0.2">
      <c r="A5724" s="72">
        <v>2004</v>
      </c>
      <c r="B5724" s="72">
        <v>8</v>
      </c>
      <c r="C5724" s="72">
        <v>26</v>
      </c>
      <c r="D5724" s="72">
        <v>10</v>
      </c>
      <c r="E5724" s="11">
        <v>4.1222689995938783E-2</v>
      </c>
      <c r="F5724" s="11">
        <v>9.9345956057014365E-2</v>
      </c>
      <c r="G5724" s="11">
        <v>0</v>
      </c>
      <c r="H5724" s="11">
        <v>2.8456677507079812E-2</v>
      </c>
      <c r="I5724" s="11">
        <v>3.818381544663257E-4</v>
      </c>
      <c r="J5724" s="11">
        <v>1.0770064328605666E-2</v>
      </c>
      <c r="K5724" s="126">
        <f t="shared" si="1426"/>
        <v>0.18017722604310496</v>
      </c>
      <c r="L5724" s="74">
        <f t="shared" si="1427"/>
        <v>180177.22604310495</v>
      </c>
      <c r="M5724" s="75">
        <f t="shared" si="1428"/>
        <v>41399.702924160578</v>
      </c>
      <c r="N5724" s="75">
        <f t="shared" si="1429"/>
        <v>114363.07893011045</v>
      </c>
      <c r="O5724" s="75">
        <f t="shared" si="1430"/>
        <v>0</v>
      </c>
      <c r="P5724" s="75">
        <f t="shared" si="1431"/>
        <v>29561.938624748313</v>
      </c>
      <c r="Q5724" s="75">
        <f t="shared" si="1432"/>
        <v>351.87414782168901</v>
      </c>
      <c r="R5724" s="75">
        <f t="shared" si="1433"/>
        <v>14951.553750810841</v>
      </c>
      <c r="S5724" s="76">
        <f t="shared" si="1425"/>
        <v>200628.14837765187</v>
      </c>
      <c r="T5724" s="76"/>
      <c r="U5724" s="115">
        <f t="shared" si="1434"/>
        <v>40001.192393683858</v>
      </c>
      <c r="V5724" s="115">
        <f t="shared" si="1435"/>
        <v>29387.765850006457</v>
      </c>
      <c r="W5724" s="115">
        <f t="shared" si="1436"/>
        <v>109433.02360725284</v>
      </c>
      <c r="X5724" s="115">
        <f t="shared" si="1437"/>
        <v>15070.437212780807</v>
      </c>
      <c r="Y5724" s="115">
        <f t="shared" si="1438"/>
        <v>0</v>
      </c>
      <c r="Z5724" s="115">
        <f t="shared" si="1439"/>
        <v>330.21986851199631</v>
      </c>
      <c r="AA5724" s="12">
        <f t="shared" si="1440"/>
        <v>194222.63893223598</v>
      </c>
    </row>
    <row r="5725" spans="1:27" x14ac:dyDescent="0.2">
      <c r="A5725" s="72">
        <v>2004</v>
      </c>
      <c r="B5725" s="72">
        <v>8</v>
      </c>
      <c r="C5725" s="72">
        <v>26</v>
      </c>
      <c r="D5725" s="72">
        <v>11</v>
      </c>
      <c r="E5725" s="11">
        <v>4.6120299953936718E-2</v>
      </c>
      <c r="F5725" s="11">
        <v>9.9657295700831872E-2</v>
      </c>
      <c r="G5725" s="11">
        <v>0</v>
      </c>
      <c r="H5725" s="11">
        <v>2.7485895298712284E-2</v>
      </c>
      <c r="I5725" s="11">
        <v>3.818381544663257E-4</v>
      </c>
      <c r="J5725" s="11">
        <v>1.1011064482835016E-2</v>
      </c>
      <c r="K5725" s="126">
        <f t="shared" si="1426"/>
        <v>0.1846563935907822</v>
      </c>
      <c r="L5725" s="74">
        <f t="shared" si="1427"/>
        <v>184656.39359078222</v>
      </c>
      <c r="M5725" s="75">
        <f t="shared" si="1428"/>
        <v>46318.343539789996</v>
      </c>
      <c r="N5725" s="75">
        <f t="shared" si="1429"/>
        <v>114721.48063736808</v>
      </c>
      <c r="O5725" s="75">
        <f t="shared" si="1430"/>
        <v>0</v>
      </c>
      <c r="P5725" s="75">
        <f t="shared" si="1431"/>
        <v>28553.451107025328</v>
      </c>
      <c r="Q5725" s="75">
        <f t="shared" si="1432"/>
        <v>351.87414782168901</v>
      </c>
      <c r="R5725" s="75">
        <f t="shared" si="1433"/>
        <v>15286.122482247594</v>
      </c>
      <c r="S5725" s="76">
        <f t="shared" si="1425"/>
        <v>205231.27191425266</v>
      </c>
      <c r="T5725" s="76"/>
      <c r="U5725" s="115">
        <f t="shared" si="1434"/>
        <v>44753.677935466745</v>
      </c>
      <c r="V5725" s="115">
        <f t="shared" si="1435"/>
        <v>28385.220130332782</v>
      </c>
      <c r="W5725" s="115">
        <f t="shared" si="1436"/>
        <v>109775.97504628476</v>
      </c>
      <c r="X5725" s="115">
        <f t="shared" si="1437"/>
        <v>15407.666182057921</v>
      </c>
      <c r="Y5725" s="115">
        <f t="shared" si="1438"/>
        <v>0</v>
      </c>
      <c r="Z5725" s="115">
        <f t="shared" si="1439"/>
        <v>330.21986851199631</v>
      </c>
      <c r="AA5725" s="12">
        <f t="shared" si="1440"/>
        <v>198652.75916265423</v>
      </c>
    </row>
    <row r="5726" spans="1:27" x14ac:dyDescent="0.2">
      <c r="A5726" s="72">
        <v>2004</v>
      </c>
      <c r="B5726" s="72">
        <v>8</v>
      </c>
      <c r="C5726" s="72">
        <v>26</v>
      </c>
      <c r="D5726" s="72">
        <v>12</v>
      </c>
      <c r="E5726" s="11">
        <v>5.3604019680261121E-2</v>
      </c>
      <c r="F5726" s="11">
        <v>9.9264830132659243E-2</v>
      </c>
      <c r="G5726" s="11">
        <v>0</v>
      </c>
      <c r="H5726" s="11">
        <v>2.1855763077792863E-2</v>
      </c>
      <c r="I5726" s="11">
        <v>3.818381544663257E-4</v>
      </c>
      <c r="J5726" s="11">
        <v>1.0894417660514237E-2</v>
      </c>
      <c r="K5726" s="126">
        <f t="shared" si="1426"/>
        <v>0.18600086870569379</v>
      </c>
      <c r="L5726" s="74">
        <f t="shared" si="1427"/>
        <v>186000.86870569381</v>
      </c>
      <c r="M5726" s="75">
        <f t="shared" si="1428"/>
        <v>53834.198848311455</v>
      </c>
      <c r="N5726" s="75">
        <f t="shared" si="1429"/>
        <v>114269.69002070202</v>
      </c>
      <c r="O5726" s="75">
        <f t="shared" si="1430"/>
        <v>0</v>
      </c>
      <c r="P5726" s="75">
        <f t="shared" si="1431"/>
        <v>22704.643806080607</v>
      </c>
      <c r="Q5726" s="75">
        <f t="shared" si="1432"/>
        <v>351.87414782168901</v>
      </c>
      <c r="R5726" s="75">
        <f t="shared" si="1433"/>
        <v>15124.187401771042</v>
      </c>
      <c r="S5726" s="76">
        <f t="shared" si="1425"/>
        <v>206284.59422468679</v>
      </c>
      <c r="T5726" s="76"/>
      <c r="U5726" s="115">
        <f t="shared" si="1434"/>
        <v>52015.642465743695</v>
      </c>
      <c r="V5726" s="115">
        <f t="shared" si="1435"/>
        <v>22570.872781743252</v>
      </c>
      <c r="W5726" s="115">
        <f t="shared" si="1436"/>
        <v>109343.66058184677</v>
      </c>
      <c r="X5726" s="115">
        <f t="shared" si="1437"/>
        <v>15244.44351613692</v>
      </c>
      <c r="Y5726" s="115">
        <f t="shared" si="1438"/>
        <v>0</v>
      </c>
      <c r="Z5726" s="115">
        <f t="shared" si="1439"/>
        <v>330.21986851199631</v>
      </c>
      <c r="AA5726" s="12">
        <f t="shared" si="1440"/>
        <v>199504.83921398266</v>
      </c>
    </row>
    <row r="5727" spans="1:27" x14ac:dyDescent="0.2">
      <c r="A5727" s="72">
        <v>2004</v>
      </c>
      <c r="B5727" s="72">
        <v>8</v>
      </c>
      <c r="C5727" s="72">
        <v>26</v>
      </c>
      <c r="D5727" s="72">
        <v>13</v>
      </c>
      <c r="E5727" s="11">
        <v>5.3845869258418541E-2</v>
      </c>
      <c r="F5727" s="11">
        <v>0.10105871926505625</v>
      </c>
      <c r="G5727" s="11">
        <v>0</v>
      </c>
      <c r="H5727" s="11">
        <v>2.230191449939092E-2</v>
      </c>
      <c r="I5727" s="11">
        <v>3.818381544663257E-4</v>
      </c>
      <c r="J5727" s="11">
        <v>1.1255060425470023E-2</v>
      </c>
      <c r="K5727" s="126">
        <f t="shared" si="1426"/>
        <v>0.18884340160280205</v>
      </c>
      <c r="L5727" s="74">
        <f t="shared" si="1427"/>
        <v>188843.40160280204</v>
      </c>
      <c r="M5727" s="75">
        <f t="shared" si="1428"/>
        <v>54077.086944382747</v>
      </c>
      <c r="N5727" s="75">
        <f t="shared" si="1429"/>
        <v>116334.74322047643</v>
      </c>
      <c r="O5727" s="75">
        <f t="shared" si="1430"/>
        <v>0</v>
      </c>
      <c r="P5727" s="75">
        <f t="shared" si="1431"/>
        <v>23168.123807895459</v>
      </c>
      <c r="Q5727" s="75">
        <f t="shared" si="1432"/>
        <v>351.87414782168901</v>
      </c>
      <c r="R5727" s="75">
        <f t="shared" si="1433"/>
        <v>15624.850120261561</v>
      </c>
      <c r="S5727" s="76">
        <f t="shared" si="1425"/>
        <v>209556.67824083791</v>
      </c>
      <c r="T5727" s="76"/>
      <c r="U5727" s="115">
        <f t="shared" si="1434"/>
        <v>52250.325634337481</v>
      </c>
      <c r="V5727" s="115">
        <f t="shared" si="1435"/>
        <v>23031.622056085253</v>
      </c>
      <c r="W5727" s="115">
        <f t="shared" si="1436"/>
        <v>111319.69181216411</v>
      </c>
      <c r="X5727" s="115">
        <f t="shared" si="1437"/>
        <v>15749.087126395976</v>
      </c>
      <c r="Y5727" s="115">
        <f t="shared" si="1438"/>
        <v>0</v>
      </c>
      <c r="Z5727" s="115">
        <f t="shared" si="1439"/>
        <v>330.21986851199631</v>
      </c>
      <c r="AA5727" s="12">
        <f t="shared" si="1440"/>
        <v>202680.94649749485</v>
      </c>
    </row>
    <row r="5728" spans="1:27" x14ac:dyDescent="0.2">
      <c r="A5728" s="72">
        <v>2004</v>
      </c>
      <c r="B5728" s="72">
        <v>8</v>
      </c>
      <c r="C5728" s="72">
        <v>26</v>
      </c>
      <c r="D5728" s="72">
        <v>14</v>
      </c>
      <c r="E5728" s="11">
        <v>5.234432689066227E-2</v>
      </c>
      <c r="F5728" s="11">
        <v>0.10129762003778539</v>
      </c>
      <c r="G5728" s="11">
        <v>0</v>
      </c>
      <c r="H5728" s="11">
        <v>2.4156072562025663E-2</v>
      </c>
      <c r="I5728" s="11">
        <v>3.818381544663257E-4</v>
      </c>
      <c r="J5728" s="11">
        <v>1.1345168153371032E-2</v>
      </c>
      <c r="K5728" s="126">
        <f t="shared" si="1426"/>
        <v>0.18952502579831065</v>
      </c>
      <c r="L5728" s="74">
        <f t="shared" si="1427"/>
        <v>189525.02579831064</v>
      </c>
      <c r="M5728" s="75">
        <f t="shared" si="1428"/>
        <v>52569.096855446907</v>
      </c>
      <c r="N5728" s="75">
        <f t="shared" si="1429"/>
        <v>116609.75620552847</v>
      </c>
      <c r="O5728" s="75">
        <f t="shared" si="1430"/>
        <v>0</v>
      </c>
      <c r="P5728" s="75">
        <f t="shared" si="1431"/>
        <v>25094.297614888688</v>
      </c>
      <c r="Q5728" s="75">
        <f t="shared" si="1432"/>
        <v>351.87414782168901</v>
      </c>
      <c r="R5728" s="75">
        <f t="shared" si="1433"/>
        <v>15749.94227347155</v>
      </c>
      <c r="S5728" s="76">
        <f t="shared" si="1425"/>
        <v>210374.96709715732</v>
      </c>
      <c r="T5728" s="76"/>
      <c r="U5728" s="115">
        <f t="shared" si="1434"/>
        <v>50793.276491115539</v>
      </c>
      <c r="V5728" s="115">
        <f t="shared" si="1435"/>
        <v>24946.44724887365</v>
      </c>
      <c r="W5728" s="115">
        <f t="shared" si="1436"/>
        <v>111582.84931690297</v>
      </c>
      <c r="X5728" s="115">
        <f t="shared" si="1437"/>
        <v>15875.173917921604</v>
      </c>
      <c r="Y5728" s="115">
        <f t="shared" si="1438"/>
        <v>0</v>
      </c>
      <c r="Z5728" s="115">
        <f t="shared" si="1439"/>
        <v>330.21986851199631</v>
      </c>
      <c r="AA5728" s="12">
        <f t="shared" si="1440"/>
        <v>203527.96684332576</v>
      </c>
    </row>
    <row r="5729" spans="1:27" x14ac:dyDescent="0.2">
      <c r="A5729" s="72">
        <v>2004</v>
      </c>
      <c r="B5729" s="72">
        <v>8</v>
      </c>
      <c r="C5729" s="72">
        <v>26</v>
      </c>
      <c r="D5729" s="72">
        <v>15</v>
      </c>
      <c r="E5729" s="11">
        <v>5.6927522358168246E-2</v>
      </c>
      <c r="F5729" s="11">
        <v>9.8547970041787072E-2</v>
      </c>
      <c r="G5729" s="11">
        <v>0</v>
      </c>
      <c r="H5729" s="11">
        <v>2.108462354711849E-2</v>
      </c>
      <c r="I5729" s="11">
        <v>3.818381544663257E-4</v>
      </c>
      <c r="J5729" s="11">
        <v>1.1163668526219708E-2</v>
      </c>
      <c r="K5729" s="126">
        <f t="shared" si="1426"/>
        <v>0.18810562262775982</v>
      </c>
      <c r="L5729" s="74">
        <f t="shared" si="1427"/>
        <v>188105.62262775982</v>
      </c>
      <c r="M5729" s="75">
        <f t="shared" si="1428"/>
        <v>57171.97286418869</v>
      </c>
      <c r="N5729" s="75">
        <f t="shared" si="1429"/>
        <v>113444.46944396097</v>
      </c>
      <c r="O5729" s="75">
        <f t="shared" si="1430"/>
        <v>0</v>
      </c>
      <c r="P5729" s="75">
        <f t="shared" si="1431"/>
        <v>21903.553114054401</v>
      </c>
      <c r="Q5729" s="75">
        <f t="shared" si="1432"/>
        <v>351.87414782168901</v>
      </c>
      <c r="R5729" s="75">
        <f t="shared" si="1433"/>
        <v>15497.975214751439</v>
      </c>
      <c r="S5729" s="76">
        <f t="shared" si="1425"/>
        <v>208369.84478477717</v>
      </c>
      <c r="T5729" s="76"/>
      <c r="U5729" s="115">
        <f t="shared" si="1434"/>
        <v>55240.664172308301</v>
      </c>
      <c r="V5729" s="115">
        <f t="shared" si="1435"/>
        <v>21774.501948939447</v>
      </c>
      <c r="W5729" s="115">
        <f t="shared" si="1436"/>
        <v>108554.01427553419</v>
      </c>
      <c r="X5729" s="115">
        <f t="shared" si="1437"/>
        <v>15621.203407470504</v>
      </c>
      <c r="Y5729" s="115">
        <f t="shared" si="1438"/>
        <v>0</v>
      </c>
      <c r="Z5729" s="115">
        <f t="shared" si="1439"/>
        <v>330.21986851199631</v>
      </c>
      <c r="AA5729" s="12">
        <f t="shared" si="1440"/>
        <v>201520.60367276447</v>
      </c>
    </row>
    <row r="5730" spans="1:27" x14ac:dyDescent="0.2">
      <c r="A5730" s="72">
        <v>2004</v>
      </c>
      <c r="B5730" s="72">
        <v>8</v>
      </c>
      <c r="C5730" s="72">
        <v>26</v>
      </c>
      <c r="D5730" s="72">
        <v>16</v>
      </c>
      <c r="E5730" s="11">
        <v>6.7022931582802495E-2</v>
      </c>
      <c r="F5730" s="11">
        <v>9.3181822464967312E-2</v>
      </c>
      <c r="G5730" s="11">
        <v>0</v>
      </c>
      <c r="H5730" s="11">
        <v>1.6054443353379563E-2</v>
      </c>
      <c r="I5730" s="11">
        <v>3.818381544663257E-4</v>
      </c>
      <c r="J5730" s="11">
        <v>1.0562026665243123E-2</v>
      </c>
      <c r="K5730" s="126">
        <f t="shared" si="1426"/>
        <v>0.18720306222085881</v>
      </c>
      <c r="L5730" s="74">
        <f t="shared" si="1427"/>
        <v>187203.06222085882</v>
      </c>
      <c r="M5730" s="75">
        <f t="shared" si="1428"/>
        <v>67310.732436619903</v>
      </c>
      <c r="N5730" s="75">
        <f t="shared" si="1429"/>
        <v>107267.17563920595</v>
      </c>
      <c r="O5730" s="75">
        <f t="shared" si="1430"/>
        <v>0</v>
      </c>
      <c r="P5730" s="75">
        <f t="shared" si="1431"/>
        <v>16678.000056367371</v>
      </c>
      <c r="Q5730" s="75">
        <f t="shared" si="1432"/>
        <v>351.87414782168901</v>
      </c>
      <c r="R5730" s="75">
        <f t="shared" si="1433"/>
        <v>14662.745233883363</v>
      </c>
      <c r="S5730" s="76">
        <f t="shared" si="1425"/>
        <v>206270.52751389824</v>
      </c>
      <c r="T5730" s="76"/>
      <c r="U5730" s="115">
        <f t="shared" si="1434"/>
        <v>65036.929450662305</v>
      </c>
      <c r="V5730" s="115">
        <f t="shared" si="1435"/>
        <v>16579.736759638567</v>
      </c>
      <c r="W5730" s="115">
        <f t="shared" si="1436"/>
        <v>102643.01620615019</v>
      </c>
      <c r="X5730" s="115">
        <f t="shared" si="1437"/>
        <v>14779.332308674379</v>
      </c>
      <c r="Y5730" s="115">
        <f t="shared" si="1438"/>
        <v>0</v>
      </c>
      <c r="Z5730" s="115">
        <f t="shared" si="1439"/>
        <v>330.21986851199631</v>
      </c>
      <c r="AA5730" s="12">
        <f t="shared" si="1440"/>
        <v>199369.23459363743</v>
      </c>
    </row>
    <row r="5731" spans="1:27" x14ac:dyDescent="0.2">
      <c r="A5731" s="72">
        <v>2004</v>
      </c>
      <c r="B5731" s="72">
        <v>8</v>
      </c>
      <c r="C5731" s="72">
        <v>26</v>
      </c>
      <c r="D5731" s="72">
        <v>17</v>
      </c>
      <c r="E5731" s="11">
        <v>6.618625913832106E-2</v>
      </c>
      <c r="F5731" s="11">
        <v>8.8976481764804619E-2</v>
      </c>
      <c r="G5731" s="11">
        <v>0</v>
      </c>
      <c r="H5731" s="11">
        <v>1.7484208715965243E-2</v>
      </c>
      <c r="I5731" s="11">
        <v>3.818381544663257E-4</v>
      </c>
      <c r="J5731" s="11">
        <v>9.9010973298432805E-3</v>
      </c>
      <c r="K5731" s="126">
        <f t="shared" si="1426"/>
        <v>0.18292988510340052</v>
      </c>
      <c r="L5731" s="74">
        <f t="shared" si="1427"/>
        <v>182929.88510340053</v>
      </c>
      <c r="M5731" s="75">
        <f t="shared" si="1428"/>
        <v>66470.467265914762</v>
      </c>
      <c r="N5731" s="75">
        <f t="shared" si="1429"/>
        <v>102426.15614018674</v>
      </c>
      <c r="O5731" s="75">
        <f t="shared" si="1430"/>
        <v>0</v>
      </c>
      <c r="P5731" s="75">
        <f t="shared" si="1431"/>
        <v>18163.297694717221</v>
      </c>
      <c r="Q5731" s="75">
        <f t="shared" si="1432"/>
        <v>351.87414782168901</v>
      </c>
      <c r="R5731" s="75">
        <f t="shared" si="1433"/>
        <v>13745.209350882949</v>
      </c>
      <c r="S5731" s="76">
        <f t="shared" si="1425"/>
        <v>201157.00459952332</v>
      </c>
      <c r="T5731" s="76"/>
      <c r="U5731" s="115">
        <f t="shared" si="1434"/>
        <v>64225.04901720459</v>
      </c>
      <c r="V5731" s="115">
        <f t="shared" si="1435"/>
        <v>18056.283334187334</v>
      </c>
      <c r="W5731" s="115">
        <f t="shared" si="1436"/>
        <v>98010.687258071659</v>
      </c>
      <c r="X5731" s="115">
        <f t="shared" si="1437"/>
        <v>13854.500873380823</v>
      </c>
      <c r="Y5731" s="115">
        <f t="shared" si="1438"/>
        <v>0</v>
      </c>
      <c r="Z5731" s="115">
        <f t="shared" si="1439"/>
        <v>330.21986851199631</v>
      </c>
      <c r="AA5731" s="12">
        <f t="shared" si="1440"/>
        <v>194476.74035135642</v>
      </c>
    </row>
    <row r="5732" spans="1:27" x14ac:dyDescent="0.2">
      <c r="A5732" s="72">
        <v>2004</v>
      </c>
      <c r="B5732" s="72">
        <v>8</v>
      </c>
      <c r="C5732" s="72">
        <v>26</v>
      </c>
      <c r="D5732" s="72">
        <v>18</v>
      </c>
      <c r="E5732" s="11">
        <v>5.5283692797935706E-2</v>
      </c>
      <c r="F5732" s="11">
        <v>8.7292114178656746E-2</v>
      </c>
      <c r="G5732" s="11">
        <v>0</v>
      </c>
      <c r="H5732" s="11">
        <v>2.4468924422562006E-2</v>
      </c>
      <c r="I5732" s="11">
        <v>3.818381544663257E-4</v>
      </c>
      <c r="J5732" s="11">
        <v>9.7133919444700803E-3</v>
      </c>
      <c r="K5732" s="126">
        <f t="shared" si="1426"/>
        <v>0.17713996149809086</v>
      </c>
      <c r="L5732" s="74">
        <f t="shared" si="1427"/>
        <v>177139.96149809085</v>
      </c>
      <c r="M5732" s="75">
        <f t="shared" si="1428"/>
        <v>55521.084592261621</v>
      </c>
      <c r="N5732" s="75">
        <f t="shared" si="1429"/>
        <v>100487.17975053481</v>
      </c>
      <c r="O5732" s="75">
        <f t="shared" si="1430"/>
        <v>0</v>
      </c>
      <c r="P5732" s="75">
        <f t="shared" si="1431"/>
        <v>25419.300683061796</v>
      </c>
      <c r="Q5732" s="75">
        <f t="shared" si="1432"/>
        <v>351.87414782168901</v>
      </c>
      <c r="R5732" s="75">
        <f t="shared" si="1433"/>
        <v>13484.627141427623</v>
      </c>
      <c r="S5732" s="76">
        <f t="shared" si="1425"/>
        <v>195264.06631510754</v>
      </c>
      <c r="T5732" s="76"/>
      <c r="U5732" s="115">
        <f t="shared" si="1434"/>
        <v>53645.54404531599</v>
      </c>
      <c r="V5732" s="115">
        <f t="shared" si="1435"/>
        <v>25269.53546677588</v>
      </c>
      <c r="W5732" s="115">
        <f t="shared" si="1436"/>
        <v>96155.297817635583</v>
      </c>
      <c r="X5732" s="115">
        <f t="shared" si="1437"/>
        <v>13591.846711023201</v>
      </c>
      <c r="Y5732" s="115">
        <f t="shared" si="1438"/>
        <v>0</v>
      </c>
      <c r="Z5732" s="115">
        <f t="shared" si="1439"/>
        <v>330.21986851199631</v>
      </c>
      <c r="AA5732" s="12">
        <f t="shared" si="1440"/>
        <v>188992.44390926266</v>
      </c>
    </row>
    <row r="5733" spans="1:27" x14ac:dyDescent="0.2">
      <c r="A5733" s="72">
        <v>2004</v>
      </c>
      <c r="B5733" s="72">
        <v>8</v>
      </c>
      <c r="C5733" s="72">
        <v>26</v>
      </c>
      <c r="D5733" s="72">
        <v>19</v>
      </c>
      <c r="E5733" s="11">
        <v>5.2392191486112676E-2</v>
      </c>
      <c r="F5733" s="11">
        <v>8.4568804573433159E-2</v>
      </c>
      <c r="G5733" s="11">
        <v>0</v>
      </c>
      <c r="H5733" s="11">
        <v>2.3890294376691708E-2</v>
      </c>
      <c r="I5733" s="11">
        <v>3.818381544663257E-4</v>
      </c>
      <c r="J5733" s="11">
        <v>9.5438776579057274E-3</v>
      </c>
      <c r="K5733" s="126">
        <f t="shared" si="1426"/>
        <v>0.17077700624860961</v>
      </c>
      <c r="L5733" s="74">
        <f t="shared" si="1427"/>
        <v>170777.00624860963</v>
      </c>
      <c r="M5733" s="75">
        <f t="shared" si="1428"/>
        <v>52617.166984602169</v>
      </c>
      <c r="N5733" s="75">
        <f t="shared" si="1429"/>
        <v>97352.214990071123</v>
      </c>
      <c r="O5733" s="75">
        <f t="shared" si="1430"/>
        <v>0</v>
      </c>
      <c r="P5733" s="75">
        <f t="shared" si="1431"/>
        <v>24818.196569688149</v>
      </c>
      <c r="Q5733" s="75">
        <f t="shared" si="1432"/>
        <v>351.87414782168901</v>
      </c>
      <c r="R5733" s="75">
        <f t="shared" si="1433"/>
        <v>13249.298745072036</v>
      </c>
      <c r="S5733" s="76">
        <f t="shared" si="1425"/>
        <v>188388.75143725518</v>
      </c>
      <c r="T5733" s="76"/>
      <c r="U5733" s="115">
        <f t="shared" si="1434"/>
        <v>50839.722778139658</v>
      </c>
      <c r="V5733" s="115">
        <f t="shared" si="1435"/>
        <v>24671.972933427278</v>
      </c>
      <c r="W5733" s="115">
        <f t="shared" si="1436"/>
        <v>93155.477632229551</v>
      </c>
      <c r="X5733" s="115">
        <f t="shared" si="1437"/>
        <v>13354.647161011955</v>
      </c>
      <c r="Y5733" s="115">
        <f t="shared" si="1438"/>
        <v>0</v>
      </c>
      <c r="Z5733" s="115">
        <f t="shared" si="1439"/>
        <v>330.21986851199631</v>
      </c>
      <c r="AA5733" s="12">
        <f t="shared" si="1440"/>
        <v>182352.04037332046</v>
      </c>
    </row>
    <row r="5734" spans="1:27" x14ac:dyDescent="0.2">
      <c r="A5734" s="72">
        <v>2004</v>
      </c>
      <c r="B5734" s="72">
        <v>8</v>
      </c>
      <c r="C5734" s="72">
        <v>26</v>
      </c>
      <c r="D5734" s="72">
        <v>20</v>
      </c>
      <c r="E5734" s="11">
        <v>5.3047021536211665E-2</v>
      </c>
      <c r="F5734" s="11">
        <v>8.2678997290770634E-2</v>
      </c>
      <c r="G5734" s="11">
        <v>1.6373756078319334E-3</v>
      </c>
      <c r="H5734" s="11">
        <v>2.0673725901482337E-2</v>
      </c>
      <c r="I5734" s="11">
        <v>3.9798866638609084E-4</v>
      </c>
      <c r="J5734" s="11">
        <v>9.3944847130930358E-3</v>
      </c>
      <c r="K5734" s="126">
        <f t="shared" si="1426"/>
        <v>0.16782959371577569</v>
      </c>
      <c r="L5734" s="74">
        <f t="shared" si="1427"/>
        <v>167829.5937157757</v>
      </c>
      <c r="M5734" s="75">
        <f t="shared" si="1428"/>
        <v>53274.808917784649</v>
      </c>
      <c r="N5734" s="75">
        <f t="shared" si="1429"/>
        <v>95176.744663872872</v>
      </c>
      <c r="O5734" s="75">
        <f t="shared" si="1430"/>
        <v>1712.7174453257801</v>
      </c>
      <c r="P5734" s="75">
        <f t="shared" si="1431"/>
        <v>21476.696149522002</v>
      </c>
      <c r="Q5734" s="75">
        <f t="shared" si="1432"/>
        <v>366.75727972503199</v>
      </c>
      <c r="R5734" s="75">
        <f t="shared" si="1433"/>
        <v>13041.903823722661</v>
      </c>
      <c r="S5734" s="76">
        <f t="shared" si="1425"/>
        <v>185049.62827995297</v>
      </c>
      <c r="T5734" s="76"/>
      <c r="U5734" s="115">
        <f t="shared" si="1434"/>
        <v>51475.149113047832</v>
      </c>
      <c r="V5734" s="115">
        <f t="shared" si="1435"/>
        <v>21350.15993658506</v>
      </c>
      <c r="W5734" s="115">
        <f t="shared" si="1436"/>
        <v>91073.789225526023</v>
      </c>
      <c r="X5734" s="115">
        <f t="shared" si="1437"/>
        <v>13145.603191900997</v>
      </c>
      <c r="Y5734" s="115">
        <f t="shared" si="1438"/>
        <v>754.96608625497936</v>
      </c>
      <c r="Z5734" s="115">
        <f t="shared" si="1439"/>
        <v>344.18709483593506</v>
      </c>
      <c r="AA5734" s="12">
        <f t="shared" si="1440"/>
        <v>178143.85464815082</v>
      </c>
    </row>
    <row r="5735" spans="1:27" x14ac:dyDescent="0.2">
      <c r="A5735" s="72">
        <v>2004</v>
      </c>
      <c r="B5735" s="72">
        <v>8</v>
      </c>
      <c r="C5735" s="72">
        <v>26</v>
      </c>
      <c r="D5735" s="72">
        <v>21</v>
      </c>
      <c r="E5735" s="11">
        <v>5.9158514389948486E-2</v>
      </c>
      <c r="F5735" s="11">
        <v>7.8844725777736463E-2</v>
      </c>
      <c r="G5735" s="11">
        <v>1.7240698208340235E-3</v>
      </c>
      <c r="H5735" s="11">
        <v>1.3958274185024697E-2</v>
      </c>
      <c r="I5735" s="11">
        <v>3.9884378839582862E-4</v>
      </c>
      <c r="J5735" s="11">
        <v>8.9439484721940427E-3</v>
      </c>
      <c r="K5735" s="126">
        <f t="shared" si="1426"/>
        <v>0.16302837643413354</v>
      </c>
      <c r="L5735" s="74">
        <f t="shared" si="1427"/>
        <v>163028.37643413353</v>
      </c>
      <c r="M5735" s="75">
        <f t="shared" si="1428"/>
        <v>59412.544921736873</v>
      </c>
      <c r="N5735" s="75">
        <f t="shared" si="1429"/>
        <v>90762.885126067951</v>
      </c>
      <c r="O5735" s="75">
        <f t="shared" si="1430"/>
        <v>1803.4007865867852</v>
      </c>
      <c r="P5735" s="75">
        <f t="shared" si="1431"/>
        <v>14500.415400302747</v>
      </c>
      <c r="Q5735" s="75">
        <f t="shared" si="1432"/>
        <v>367.54529769793629</v>
      </c>
      <c r="R5735" s="75">
        <f t="shared" si="1433"/>
        <v>12416.446387540231</v>
      </c>
      <c r="S5735" s="76">
        <f t="shared" si="1425"/>
        <v>179263.23791993252</v>
      </c>
      <c r="T5735" s="76"/>
      <c r="U5735" s="115">
        <f t="shared" si="1434"/>
        <v>57405.548159763006</v>
      </c>
      <c r="V5735" s="115">
        <f t="shared" si="1435"/>
        <v>14414.981978048567</v>
      </c>
      <c r="W5735" s="115">
        <f t="shared" si="1436"/>
        <v>86850.205884482115</v>
      </c>
      <c r="X5735" s="115">
        <f t="shared" si="1437"/>
        <v>12515.172590616965</v>
      </c>
      <c r="Y5735" s="115">
        <f t="shared" si="1438"/>
        <v>794.93931559715099</v>
      </c>
      <c r="Z5735" s="115">
        <f t="shared" si="1439"/>
        <v>344.92661830763217</v>
      </c>
      <c r="AA5735" s="12">
        <f t="shared" si="1440"/>
        <v>172325.77454681543</v>
      </c>
    </row>
    <row r="5736" spans="1:27" x14ac:dyDescent="0.2">
      <c r="A5736" s="72">
        <v>2004</v>
      </c>
      <c r="B5736" s="72">
        <v>8</v>
      </c>
      <c r="C5736" s="72">
        <v>26</v>
      </c>
      <c r="D5736" s="72">
        <v>22</v>
      </c>
      <c r="E5736" s="11">
        <v>5.6016281888875037E-2</v>
      </c>
      <c r="F5736" s="11">
        <v>7.4679104874363939E-2</v>
      </c>
      <c r="G5736" s="11">
        <v>1.7240698208340235E-3</v>
      </c>
      <c r="H5736" s="11">
        <v>1.4185022455456978E-2</v>
      </c>
      <c r="I5736" s="11">
        <v>3.9884378839582862E-4</v>
      </c>
      <c r="J5736" s="11">
        <v>8.6284660269689076E-3</v>
      </c>
      <c r="K5736" s="126">
        <f t="shared" si="1426"/>
        <v>0.1556317888548947</v>
      </c>
      <c r="L5736" s="74">
        <f t="shared" si="1427"/>
        <v>155631.78885489469</v>
      </c>
      <c r="M5736" s="75">
        <f t="shared" si="1428"/>
        <v>56256.819468693931</v>
      </c>
      <c r="N5736" s="75">
        <f t="shared" si="1429"/>
        <v>85967.589463586133</v>
      </c>
      <c r="O5736" s="75">
        <f t="shared" si="1430"/>
        <v>1803.4007865867852</v>
      </c>
      <c r="P5736" s="75">
        <f t="shared" si="1431"/>
        <v>14735.970603545264</v>
      </c>
      <c r="Q5736" s="75">
        <f t="shared" si="1432"/>
        <v>367.54529769793629</v>
      </c>
      <c r="R5736" s="75">
        <f t="shared" si="1433"/>
        <v>11978.477533009582</v>
      </c>
      <c r="S5736" s="76">
        <f t="shared" si="1425"/>
        <v>171109.8031531196</v>
      </c>
      <c r="T5736" s="76"/>
      <c r="U5736" s="115">
        <f t="shared" si="1434"/>
        <v>54356.425289967068</v>
      </c>
      <c r="V5736" s="115">
        <f t="shared" si="1435"/>
        <v>14649.149339178481</v>
      </c>
      <c r="W5736" s="115">
        <f t="shared" si="1436"/>
        <v>82261.629673126139</v>
      </c>
      <c r="X5736" s="115">
        <f t="shared" si="1437"/>
        <v>12073.721338569016</v>
      </c>
      <c r="Y5736" s="115">
        <f t="shared" si="1438"/>
        <v>794.93931559715099</v>
      </c>
      <c r="Z5736" s="115">
        <f t="shared" si="1439"/>
        <v>344.92661830763217</v>
      </c>
      <c r="AA5736" s="12">
        <f t="shared" si="1440"/>
        <v>164480.79157474547</v>
      </c>
    </row>
    <row r="5737" spans="1:27" x14ac:dyDescent="0.2">
      <c r="A5737" s="72">
        <v>2004</v>
      </c>
      <c r="B5737" s="72">
        <v>8</v>
      </c>
      <c r="C5737" s="72">
        <v>26</v>
      </c>
      <c r="D5737" s="72">
        <v>23</v>
      </c>
      <c r="E5737" s="11">
        <v>4.2448596283768375E-2</v>
      </c>
      <c r="F5737" s="11">
        <v>6.9654620083466817E-2</v>
      </c>
      <c r="G5737" s="11">
        <v>1.7240698208340235E-3</v>
      </c>
      <c r="H5737" s="11">
        <v>1.3826098446020368E-2</v>
      </c>
      <c r="I5737" s="11">
        <v>3.9884378839582862E-4</v>
      </c>
      <c r="J5737" s="11">
        <v>7.4945270640474591E-3</v>
      </c>
      <c r="K5737" s="126">
        <f t="shared" si="1426"/>
        <v>0.13554675548653289</v>
      </c>
      <c r="L5737" s="74">
        <f t="shared" si="1427"/>
        <v>135546.7554865329</v>
      </c>
      <c r="M5737" s="75">
        <f t="shared" si="1428"/>
        <v>42630.873333806478</v>
      </c>
      <c r="N5737" s="75">
        <f t="shared" si="1429"/>
        <v>80183.604150739207</v>
      </c>
      <c r="O5737" s="75">
        <f t="shared" si="1430"/>
        <v>1803.4007865867852</v>
      </c>
      <c r="P5737" s="75">
        <f t="shared" si="1431"/>
        <v>14363.105938115725</v>
      </c>
      <c r="Q5737" s="75">
        <f t="shared" si="1432"/>
        <v>367.54529769793629</v>
      </c>
      <c r="R5737" s="75">
        <f t="shared" si="1433"/>
        <v>10404.285509919437</v>
      </c>
      <c r="S5737" s="76">
        <f t="shared" si="1425"/>
        <v>149752.81501686558</v>
      </c>
      <c r="T5737" s="76"/>
      <c r="U5737" s="115">
        <f t="shared" si="1434"/>
        <v>41190.773017387204</v>
      </c>
      <c r="V5737" s="115">
        <f t="shared" si="1435"/>
        <v>14278.481514565283</v>
      </c>
      <c r="W5737" s="115">
        <f t="shared" si="1436"/>
        <v>76726.985037757462</v>
      </c>
      <c r="X5737" s="115">
        <f t="shared" si="1437"/>
        <v>10487.012529556181</v>
      </c>
      <c r="Y5737" s="115">
        <f t="shared" si="1438"/>
        <v>794.93931559715099</v>
      </c>
      <c r="Z5737" s="115">
        <f t="shared" si="1439"/>
        <v>344.92661830763217</v>
      </c>
      <c r="AA5737" s="12">
        <f t="shared" si="1440"/>
        <v>143823.1180331709</v>
      </c>
    </row>
    <row r="5738" spans="1:27" x14ac:dyDescent="0.2">
      <c r="A5738" s="72">
        <v>2004</v>
      </c>
      <c r="B5738" s="72">
        <v>8</v>
      </c>
      <c r="C5738" s="72">
        <v>26</v>
      </c>
      <c r="D5738" s="72">
        <v>24</v>
      </c>
      <c r="E5738" s="11">
        <v>3.7726409324680348E-2</v>
      </c>
      <c r="F5738" s="11">
        <v>6.6597107919423526E-2</v>
      </c>
      <c r="G5738" s="11">
        <v>1.7240698208340235E-3</v>
      </c>
      <c r="H5738" s="11">
        <v>8.4427547258748795E-3</v>
      </c>
      <c r="I5738" s="11">
        <v>3.9884378839582862E-4</v>
      </c>
      <c r="J5738" s="11">
        <v>7.1302452609819586E-3</v>
      </c>
      <c r="K5738" s="126">
        <f t="shared" si="1426"/>
        <v>0.12201943084019057</v>
      </c>
      <c r="L5738" s="74">
        <f t="shared" si="1427"/>
        <v>122019.43084019057</v>
      </c>
      <c r="M5738" s="75">
        <f t="shared" si="1428"/>
        <v>37888.408994922967</v>
      </c>
      <c r="N5738" s="75">
        <f t="shared" si="1429"/>
        <v>76663.918812509801</v>
      </c>
      <c r="O5738" s="75">
        <f t="shared" si="1430"/>
        <v>1803.4007865867852</v>
      </c>
      <c r="P5738" s="75">
        <f t="shared" si="1431"/>
        <v>8770.6724359518885</v>
      </c>
      <c r="Q5738" s="75">
        <f t="shared" si="1432"/>
        <v>367.54529769793629</v>
      </c>
      <c r="R5738" s="75">
        <f t="shared" si="1433"/>
        <v>9898.5708927365285</v>
      </c>
      <c r="S5738" s="76">
        <f t="shared" si="1425"/>
        <v>135392.51722040592</v>
      </c>
      <c r="T5738" s="76"/>
      <c r="U5738" s="115">
        <f t="shared" si="1434"/>
        <v>36608.512396160528</v>
      </c>
      <c r="V5738" s="115">
        <f t="shared" si="1435"/>
        <v>8718.9974638225976</v>
      </c>
      <c r="W5738" s="115">
        <f t="shared" si="1436"/>
        <v>73359.029117788348</v>
      </c>
      <c r="X5738" s="115">
        <f t="shared" si="1437"/>
        <v>9977.2768517222194</v>
      </c>
      <c r="Y5738" s="115">
        <f t="shared" si="1438"/>
        <v>794.93931559715099</v>
      </c>
      <c r="Z5738" s="115">
        <f t="shared" si="1439"/>
        <v>344.92661830763217</v>
      </c>
      <c r="AA5738" s="12">
        <f t="shared" si="1440"/>
        <v>129803.68176339846</v>
      </c>
    </row>
    <row r="5739" spans="1:27" x14ac:dyDescent="0.2">
      <c r="A5739" s="72">
        <v>2004</v>
      </c>
      <c r="B5739" s="72">
        <v>8</v>
      </c>
      <c r="C5739" s="72">
        <v>27</v>
      </c>
      <c r="D5739" s="72">
        <v>1</v>
      </c>
      <c r="E5739" s="11">
        <v>3.1694650250176683E-2</v>
      </c>
      <c r="F5739" s="11">
        <v>6.377382564096995E-2</v>
      </c>
      <c r="G5739" s="11">
        <v>1.7240698208340235E-3</v>
      </c>
      <c r="H5739" s="11">
        <v>5.8715823110973824E-3</v>
      </c>
      <c r="I5739" s="11">
        <v>3.9884378839582862E-4</v>
      </c>
      <c r="J5739" s="11">
        <v>6.8508637415418613E-3</v>
      </c>
      <c r="K5739" s="126">
        <f t="shared" si="1426"/>
        <v>0.11031383555301572</v>
      </c>
      <c r="L5739" s="74">
        <f t="shared" si="1427"/>
        <v>110313.83555301571</v>
      </c>
      <c r="M5739" s="75">
        <f t="shared" si="1428"/>
        <v>31830.749152269251</v>
      </c>
      <c r="N5739" s="75">
        <f t="shared" si="1429"/>
        <v>73413.869521449902</v>
      </c>
      <c r="O5739" s="75">
        <f t="shared" si="1430"/>
        <v>1803.4007865867852</v>
      </c>
      <c r="P5739" s="75">
        <f t="shared" si="1431"/>
        <v>6099.6353445561035</v>
      </c>
      <c r="Q5739" s="75">
        <f t="shared" si="1432"/>
        <v>367.54529769793629</v>
      </c>
      <c r="R5739" s="75">
        <f t="shared" si="1433"/>
        <v>9510.719188471674</v>
      </c>
      <c r="S5739" s="76">
        <f t="shared" si="1425"/>
        <v>123025.91929103166</v>
      </c>
      <c r="T5739" s="76"/>
      <c r="U5739" s="115">
        <f t="shared" si="1434"/>
        <v>30755.484482762829</v>
      </c>
      <c r="V5739" s="115">
        <f t="shared" si="1435"/>
        <v>6063.6975656992918</v>
      </c>
      <c r="W5739" s="115">
        <f t="shared" si="1436"/>
        <v>70249.085558025967</v>
      </c>
      <c r="X5739" s="115">
        <f t="shared" si="1437"/>
        <v>9586.3412436636554</v>
      </c>
      <c r="Y5739" s="115">
        <f t="shared" si="1438"/>
        <v>794.93931559715099</v>
      </c>
      <c r="Z5739" s="115">
        <f t="shared" si="1439"/>
        <v>344.92661830763217</v>
      </c>
      <c r="AA5739" s="12">
        <f t="shared" si="1440"/>
        <v>117794.47478405651</v>
      </c>
    </row>
    <row r="5740" spans="1:27" x14ac:dyDescent="0.2">
      <c r="A5740" s="72">
        <v>2004</v>
      </c>
      <c r="B5740" s="72">
        <v>8</v>
      </c>
      <c r="C5740" s="72">
        <v>27</v>
      </c>
      <c r="D5740" s="72">
        <v>2</v>
      </c>
      <c r="E5740" s="11">
        <v>2.7752251415178897E-2</v>
      </c>
      <c r="F5740" s="11">
        <v>6.1859478511057463E-2</v>
      </c>
      <c r="G5740" s="11">
        <v>1.7240698208340235E-3</v>
      </c>
      <c r="H5740" s="11">
        <v>6.5794769458499694E-3</v>
      </c>
      <c r="I5740" s="11">
        <v>3.9884378839582862E-4</v>
      </c>
      <c r="J5740" s="11">
        <v>6.5220664930545139E-3</v>
      </c>
      <c r="K5740" s="126">
        <f t="shared" si="1426"/>
        <v>0.10483618697437069</v>
      </c>
      <c r="L5740" s="74">
        <f t="shared" si="1427"/>
        <v>104836.18697437069</v>
      </c>
      <c r="M5740" s="75">
        <f t="shared" si="1428"/>
        <v>27871.421398705745</v>
      </c>
      <c r="N5740" s="75">
        <f t="shared" si="1429"/>
        <v>71210.149907617117</v>
      </c>
      <c r="O5740" s="75">
        <f t="shared" si="1430"/>
        <v>1803.4007865867852</v>
      </c>
      <c r="P5740" s="75">
        <f t="shared" si="1431"/>
        <v>6835.0247005390074</v>
      </c>
      <c r="Q5740" s="75">
        <f t="shared" si="1432"/>
        <v>367.54529769793629</v>
      </c>
      <c r="R5740" s="75">
        <f t="shared" si="1433"/>
        <v>9054.266043542897</v>
      </c>
      <c r="S5740" s="76">
        <f t="shared" si="1425"/>
        <v>117141.80813468951</v>
      </c>
      <c r="T5740" s="76"/>
      <c r="U5740" s="115">
        <f t="shared" si="1434"/>
        <v>26929.905552641627</v>
      </c>
      <c r="V5740" s="115">
        <f t="shared" si="1435"/>
        <v>6794.7541610242079</v>
      </c>
      <c r="W5740" s="115">
        <f t="shared" si="1436"/>
        <v>68140.365656634487</v>
      </c>
      <c r="X5740" s="115">
        <f t="shared" si="1437"/>
        <v>9126.2587281021933</v>
      </c>
      <c r="Y5740" s="115">
        <f t="shared" si="1438"/>
        <v>794.93931559715099</v>
      </c>
      <c r="Z5740" s="115">
        <f t="shared" si="1439"/>
        <v>344.92661830763217</v>
      </c>
      <c r="AA5740" s="12">
        <f t="shared" si="1440"/>
        <v>112131.1500323073</v>
      </c>
    </row>
    <row r="5741" spans="1:27" x14ac:dyDescent="0.2">
      <c r="A5741" s="72">
        <v>2004</v>
      </c>
      <c r="B5741" s="72">
        <v>8</v>
      </c>
      <c r="C5741" s="72">
        <v>27</v>
      </c>
      <c r="D5741" s="72">
        <v>3</v>
      </c>
      <c r="E5741" s="11">
        <v>2.6024873342713865E-2</v>
      </c>
      <c r="F5741" s="11">
        <v>5.9958179506801407E-2</v>
      </c>
      <c r="G5741" s="11">
        <v>1.7240698208340235E-3</v>
      </c>
      <c r="H5741" s="11">
        <v>7.4863296578282137E-3</v>
      </c>
      <c r="I5741" s="11">
        <v>3.9884378839582862E-4</v>
      </c>
      <c r="J5741" s="11">
        <v>6.3782443107863376E-3</v>
      </c>
      <c r="K5741" s="126">
        <f t="shared" si="1426"/>
        <v>0.10197054042735966</v>
      </c>
      <c r="L5741" s="74">
        <f t="shared" si="1427"/>
        <v>101970.54042735967</v>
      </c>
      <c r="M5741" s="75">
        <f t="shared" si="1428"/>
        <v>26136.625851767716</v>
      </c>
      <c r="N5741" s="75">
        <f t="shared" si="1429"/>
        <v>69021.450772559328</v>
      </c>
      <c r="O5741" s="75">
        <f t="shared" si="1430"/>
        <v>1803.4007865867852</v>
      </c>
      <c r="P5741" s="75">
        <f t="shared" si="1431"/>
        <v>7777.0996917785042</v>
      </c>
      <c r="Q5741" s="75">
        <f t="shared" si="1432"/>
        <v>367.54529769793629</v>
      </c>
      <c r="R5741" s="75">
        <f t="shared" si="1433"/>
        <v>8854.6047394752786</v>
      </c>
      <c r="S5741" s="76">
        <f t="shared" si="1425"/>
        <v>113960.72713986557</v>
      </c>
      <c r="T5741" s="76"/>
      <c r="U5741" s="115">
        <f t="shared" si="1434"/>
        <v>25253.712596284051</v>
      </c>
      <c r="V5741" s="115">
        <f t="shared" si="1435"/>
        <v>7731.278642964503</v>
      </c>
      <c r="W5741" s="115">
        <f t="shared" si="1436"/>
        <v>66046.01871917292</v>
      </c>
      <c r="X5741" s="115">
        <f t="shared" si="1437"/>
        <v>8925.0098681561285</v>
      </c>
      <c r="Y5741" s="115">
        <f t="shared" si="1438"/>
        <v>794.93931559715099</v>
      </c>
      <c r="Z5741" s="115">
        <f t="shared" si="1439"/>
        <v>344.92661830763217</v>
      </c>
      <c r="AA5741" s="12">
        <f t="shared" si="1440"/>
        <v>109095.88576048237</v>
      </c>
    </row>
    <row r="5742" spans="1:27" x14ac:dyDescent="0.2">
      <c r="A5742" s="72">
        <v>2004</v>
      </c>
      <c r="B5742" s="72">
        <v>8</v>
      </c>
      <c r="C5742" s="72">
        <v>27</v>
      </c>
      <c r="D5742" s="72">
        <v>4</v>
      </c>
      <c r="E5742" s="11">
        <v>2.328666719042331E-2</v>
      </c>
      <c r="F5742" s="11">
        <v>6.0276656491373322E-2</v>
      </c>
      <c r="G5742" s="11">
        <v>1.7240698208340235E-3</v>
      </c>
      <c r="H5742" s="11">
        <v>9.0733390330540523E-3</v>
      </c>
      <c r="I5742" s="11">
        <v>3.9884378839582862E-4</v>
      </c>
      <c r="J5742" s="11">
        <v>6.3163028493191473E-3</v>
      </c>
      <c r="K5742" s="126">
        <f t="shared" si="1426"/>
        <v>0.10107587917339968</v>
      </c>
      <c r="L5742" s="74">
        <f t="shared" si="1427"/>
        <v>101075.87917339968</v>
      </c>
      <c r="M5742" s="75">
        <f t="shared" si="1428"/>
        <v>23386.661663086528</v>
      </c>
      <c r="N5742" s="75">
        <f t="shared" si="1429"/>
        <v>69388.068700148855</v>
      </c>
      <c r="O5742" s="75">
        <f t="shared" si="1430"/>
        <v>1803.4007865867852</v>
      </c>
      <c r="P5742" s="75">
        <f t="shared" si="1431"/>
        <v>9425.7487210144118</v>
      </c>
      <c r="Q5742" s="75">
        <f t="shared" si="1432"/>
        <v>367.54529769793629</v>
      </c>
      <c r="R5742" s="75">
        <f t="shared" si="1433"/>
        <v>8768.6144368852893</v>
      </c>
      <c r="S5742" s="76">
        <f t="shared" si="1425"/>
        <v>113140.03960541982</v>
      </c>
      <c r="T5742" s="76"/>
      <c r="U5742" s="115">
        <f t="shared" si="1434"/>
        <v>22596.644095365398</v>
      </c>
      <c r="V5742" s="115">
        <f t="shared" si="1435"/>
        <v>9370.2141760849336</v>
      </c>
      <c r="W5742" s="115">
        <f t="shared" si="1436"/>
        <v>66396.832187121472</v>
      </c>
      <c r="X5742" s="115">
        <f t="shared" si="1437"/>
        <v>8838.3358356315712</v>
      </c>
      <c r="Y5742" s="115">
        <f t="shared" si="1438"/>
        <v>794.93931559715099</v>
      </c>
      <c r="Z5742" s="115">
        <f t="shared" si="1439"/>
        <v>344.92661830763217</v>
      </c>
      <c r="AA5742" s="12">
        <f t="shared" si="1440"/>
        <v>108341.89222810815</v>
      </c>
    </row>
    <row r="5743" spans="1:27" x14ac:dyDescent="0.2">
      <c r="A5743" s="72">
        <v>2004</v>
      </c>
      <c r="B5743" s="72">
        <v>8</v>
      </c>
      <c r="C5743" s="72">
        <v>27</v>
      </c>
      <c r="D5743" s="72">
        <v>5</v>
      </c>
      <c r="E5743" s="11">
        <v>2.2255550071947749E-2</v>
      </c>
      <c r="F5743" s="11">
        <v>6.4131468043158474E-2</v>
      </c>
      <c r="G5743" s="11">
        <v>1.7240698208340235E-3</v>
      </c>
      <c r="H5743" s="11">
        <v>1.0851415510475047E-2</v>
      </c>
      <c r="I5743" s="11">
        <v>3.9884378839582862E-4</v>
      </c>
      <c r="J5743" s="11">
        <v>6.4174879043237985E-3</v>
      </c>
      <c r="K5743" s="126">
        <f t="shared" si="1426"/>
        <v>0.10577883513913493</v>
      </c>
      <c r="L5743" s="74">
        <f t="shared" si="1427"/>
        <v>105778.83513913493</v>
      </c>
      <c r="M5743" s="75">
        <f t="shared" si="1428"/>
        <v>22351.116860233775</v>
      </c>
      <c r="N5743" s="75">
        <f t="shared" si="1429"/>
        <v>73825.573106513461</v>
      </c>
      <c r="O5743" s="75">
        <f t="shared" si="1430"/>
        <v>1803.4007865867852</v>
      </c>
      <c r="P5743" s="75">
        <f t="shared" si="1431"/>
        <v>11272.885923962674</v>
      </c>
      <c r="Q5743" s="75">
        <f t="shared" si="1432"/>
        <v>367.54529769793629</v>
      </c>
      <c r="R5743" s="75">
        <f t="shared" si="1433"/>
        <v>8909.0847017343622</v>
      </c>
      <c r="S5743" s="76">
        <f t="shared" si="1425"/>
        <v>118529.606676729</v>
      </c>
      <c r="T5743" s="76"/>
      <c r="U5743" s="115">
        <f t="shared" si="1434"/>
        <v>21596.080710476512</v>
      </c>
      <c r="V5743" s="115">
        <f t="shared" si="1435"/>
        <v>11206.468432009651</v>
      </c>
      <c r="W5743" s="115">
        <f t="shared" si="1436"/>
        <v>70643.041094768603</v>
      </c>
      <c r="X5743" s="115">
        <f t="shared" si="1437"/>
        <v>8979.9230139243846</v>
      </c>
      <c r="Y5743" s="115">
        <f t="shared" si="1438"/>
        <v>794.93931559715099</v>
      </c>
      <c r="Z5743" s="115">
        <f t="shared" si="1439"/>
        <v>344.92661830763217</v>
      </c>
      <c r="AA5743" s="12">
        <f t="shared" si="1440"/>
        <v>113565.37918508393</v>
      </c>
    </row>
    <row r="5744" spans="1:27" x14ac:dyDescent="0.2">
      <c r="A5744" s="72">
        <v>2004</v>
      </c>
      <c r="B5744" s="72">
        <v>8</v>
      </c>
      <c r="C5744" s="72">
        <v>27</v>
      </c>
      <c r="D5744" s="72">
        <v>6</v>
      </c>
      <c r="E5744" s="11">
        <v>2.3247783492570548E-2</v>
      </c>
      <c r="F5744" s="11">
        <v>7.2733283953673858E-2</v>
      </c>
      <c r="G5744" s="11">
        <v>1.120481809555319E-3</v>
      </c>
      <c r="H5744" s="11">
        <v>1.7609363580037708E-2</v>
      </c>
      <c r="I5744" s="11">
        <v>3.9289020308274839E-4</v>
      </c>
      <c r="J5744" s="11">
        <v>7.0428394922458313E-3</v>
      </c>
      <c r="K5744" s="126">
        <f t="shared" si="1426"/>
        <v>0.12214664253116601</v>
      </c>
      <c r="L5744" s="74">
        <f t="shared" si="1427"/>
        <v>122146.64253116601</v>
      </c>
      <c r="M5744" s="75">
        <f t="shared" si="1428"/>
        <v>23347.610996090858</v>
      </c>
      <c r="N5744" s="75">
        <f t="shared" si="1429"/>
        <v>83727.638484514275</v>
      </c>
      <c r="O5744" s="75">
        <f t="shared" si="1430"/>
        <v>1172.0394106375218</v>
      </c>
      <c r="P5744" s="75">
        <f t="shared" si="1431"/>
        <v>18293.31359026154</v>
      </c>
      <c r="Q5744" s="75">
        <f t="shared" si="1432"/>
        <v>362.05890841488576</v>
      </c>
      <c r="R5744" s="75">
        <f t="shared" si="1433"/>
        <v>9777.2297373343172</v>
      </c>
      <c r="S5744" s="76">
        <f t="shared" si="1425"/>
        <v>136679.89112725336</v>
      </c>
      <c r="T5744" s="76"/>
      <c r="U5744" s="115">
        <f t="shared" si="1434"/>
        <v>22558.912586845709</v>
      </c>
      <c r="V5744" s="115">
        <f t="shared" si="1435"/>
        <v>18185.533203200881</v>
      </c>
      <c r="W5744" s="115">
        <f t="shared" si="1436"/>
        <v>80118.240297244964</v>
      </c>
      <c r="X5744" s="115">
        <f t="shared" si="1437"/>
        <v>9854.9708831056705</v>
      </c>
      <c r="Y5744" s="115">
        <f t="shared" si="1438"/>
        <v>516.63513395071016</v>
      </c>
      <c r="Z5744" s="115">
        <f t="shared" si="1439"/>
        <v>339.77786055185447</v>
      </c>
      <c r="AA5744" s="12">
        <f t="shared" si="1440"/>
        <v>131574.0699648998</v>
      </c>
    </row>
    <row r="5745" spans="1:27" x14ac:dyDescent="0.2">
      <c r="A5745" s="72">
        <v>2004</v>
      </c>
      <c r="B5745" s="72">
        <v>8</v>
      </c>
      <c r="C5745" s="72">
        <v>27</v>
      </c>
      <c r="D5745" s="72">
        <v>7</v>
      </c>
      <c r="E5745" s="11">
        <v>2.906543467030755E-2</v>
      </c>
      <c r="F5745" s="11">
        <v>8.4167702585229223E-2</v>
      </c>
      <c r="G5745" s="11">
        <v>0</v>
      </c>
      <c r="H5745" s="11">
        <v>2.0148692440331493E-2</v>
      </c>
      <c r="I5745" s="11">
        <v>3.818381544663257E-4</v>
      </c>
      <c r="J5745" s="11">
        <v>7.9626232176287122E-3</v>
      </c>
      <c r="K5745" s="126">
        <f t="shared" si="1426"/>
        <v>0.14172629106796331</v>
      </c>
      <c r="L5745" s="74">
        <f t="shared" si="1427"/>
        <v>141726.29106796329</v>
      </c>
      <c r="M5745" s="75">
        <f t="shared" si="1428"/>
        <v>29190.243548659189</v>
      </c>
      <c r="N5745" s="75">
        <f t="shared" si="1429"/>
        <v>96890.482473151525</v>
      </c>
      <c r="O5745" s="75">
        <f t="shared" si="1430"/>
        <v>0</v>
      </c>
      <c r="P5745" s="75">
        <f t="shared" si="1431"/>
        <v>20931.270319306266</v>
      </c>
      <c r="Q5745" s="75">
        <f t="shared" si="1432"/>
        <v>351.87414782168901</v>
      </c>
      <c r="R5745" s="75">
        <f t="shared" si="1433"/>
        <v>11054.120514361235</v>
      </c>
      <c r="S5745" s="76">
        <f t="shared" si="1425"/>
        <v>158417.99100329992</v>
      </c>
      <c r="T5745" s="76"/>
      <c r="U5745" s="115">
        <f t="shared" si="1434"/>
        <v>28204.176980385433</v>
      </c>
      <c r="V5745" s="115">
        <f t="shared" si="1435"/>
        <v>20807.947641566403</v>
      </c>
      <c r="W5745" s="115">
        <f t="shared" si="1436"/>
        <v>92713.649850947288</v>
      </c>
      <c r="X5745" s="115">
        <f t="shared" si="1437"/>
        <v>11142.014531109107</v>
      </c>
      <c r="Y5745" s="115">
        <f t="shared" si="1438"/>
        <v>0</v>
      </c>
      <c r="Z5745" s="115">
        <f t="shared" si="1439"/>
        <v>330.21986851199631</v>
      </c>
      <c r="AA5745" s="12">
        <f t="shared" si="1440"/>
        <v>153198.00887252024</v>
      </c>
    </row>
    <row r="5746" spans="1:27" x14ac:dyDescent="0.2">
      <c r="A5746" s="72">
        <v>2004</v>
      </c>
      <c r="B5746" s="72">
        <v>8</v>
      </c>
      <c r="C5746" s="72">
        <v>27</v>
      </c>
      <c r="D5746" s="72">
        <v>8</v>
      </c>
      <c r="E5746" s="11">
        <v>3.0923138664661818E-2</v>
      </c>
      <c r="F5746" s="11">
        <v>9.1637296161145396E-2</v>
      </c>
      <c r="G5746" s="11">
        <v>0</v>
      </c>
      <c r="H5746" s="11">
        <v>2.6419561501171186E-2</v>
      </c>
      <c r="I5746" s="11">
        <v>3.818381544663257E-4</v>
      </c>
      <c r="J5746" s="11">
        <v>9.2875712930171293E-3</v>
      </c>
      <c r="K5746" s="126">
        <f t="shared" si="1426"/>
        <v>0.15864940577446185</v>
      </c>
      <c r="L5746" s="74">
        <f t="shared" si="1427"/>
        <v>158649.40577446186</v>
      </c>
      <c r="M5746" s="75">
        <f t="shared" si="1428"/>
        <v>31055.924645522839</v>
      </c>
      <c r="N5746" s="75">
        <f t="shared" si="1429"/>
        <v>105489.17892344385</v>
      </c>
      <c r="O5746" s="75">
        <f t="shared" si="1430"/>
        <v>0</v>
      </c>
      <c r="P5746" s="75">
        <f t="shared" si="1431"/>
        <v>27445.700763768913</v>
      </c>
      <c r="Q5746" s="75">
        <f t="shared" si="1432"/>
        <v>351.87414782168901</v>
      </c>
      <c r="R5746" s="75">
        <f t="shared" si="1433"/>
        <v>12893.481149709267</v>
      </c>
      <c r="S5746" s="76">
        <f t="shared" si="1425"/>
        <v>177236.15963026654</v>
      </c>
      <c r="T5746" s="76"/>
      <c r="U5746" s="115">
        <f t="shared" si="1434"/>
        <v>30006.834082481419</v>
      </c>
      <c r="V5746" s="115">
        <f t="shared" si="1435"/>
        <v>27283.996420984087</v>
      </c>
      <c r="W5746" s="115">
        <f t="shared" si="1436"/>
        <v>100941.66679872021</v>
      </c>
      <c r="X5746" s="115">
        <f t="shared" si="1437"/>
        <v>12996.000372892931</v>
      </c>
      <c r="Y5746" s="115">
        <f t="shared" si="1438"/>
        <v>0</v>
      </c>
      <c r="Z5746" s="115">
        <f t="shared" si="1439"/>
        <v>330.21986851199631</v>
      </c>
      <c r="AA5746" s="12">
        <f t="shared" si="1440"/>
        <v>171558.71754359067</v>
      </c>
    </row>
    <row r="5747" spans="1:27" x14ac:dyDescent="0.2">
      <c r="A5747" s="72">
        <v>2004</v>
      </c>
      <c r="B5747" s="72">
        <v>8</v>
      </c>
      <c r="C5747" s="72">
        <v>27</v>
      </c>
      <c r="D5747" s="72">
        <v>9</v>
      </c>
      <c r="E5747" s="11">
        <v>3.5453871120460043E-2</v>
      </c>
      <c r="F5747" s="11">
        <v>9.3456255511193187E-2</v>
      </c>
      <c r="G5747" s="11">
        <v>0</v>
      </c>
      <c r="H5747" s="11">
        <v>2.4337893834808746E-2</v>
      </c>
      <c r="I5747" s="11">
        <v>3.818381544663257E-4</v>
      </c>
      <c r="J5747" s="11">
        <v>1.0082411770498314E-2</v>
      </c>
      <c r="K5747" s="126">
        <f t="shared" si="1426"/>
        <v>0.16371227039142663</v>
      </c>
      <c r="L5747" s="74">
        <f t="shared" si="1427"/>
        <v>163712.27039142663</v>
      </c>
      <c r="M5747" s="75">
        <f t="shared" si="1428"/>
        <v>35606.112362951717</v>
      </c>
      <c r="N5747" s="75">
        <f t="shared" si="1429"/>
        <v>107583.09195198015</v>
      </c>
      <c r="O5747" s="75">
        <f t="shared" si="1430"/>
        <v>0</v>
      </c>
      <c r="P5747" s="75">
        <f t="shared" si="1431"/>
        <v>25283.180849951877</v>
      </c>
      <c r="Q5747" s="75">
        <f t="shared" si="1432"/>
        <v>351.87414782168901</v>
      </c>
      <c r="R5747" s="75">
        <f t="shared" si="1433"/>
        <v>13996.919324244169</v>
      </c>
      <c r="S5747" s="76">
        <f t="shared" si="1425"/>
        <v>182821.1786369496</v>
      </c>
      <c r="T5747" s="76"/>
      <c r="U5747" s="115">
        <f t="shared" si="1434"/>
        <v>34403.313319196626</v>
      </c>
      <c r="V5747" s="115">
        <f t="shared" si="1435"/>
        <v>25134.217623323373</v>
      </c>
      <c r="W5747" s="115">
        <f t="shared" si="1436"/>
        <v>102945.31374515632</v>
      </c>
      <c r="X5747" s="115">
        <f t="shared" si="1437"/>
        <v>14108.212254324444</v>
      </c>
      <c r="Y5747" s="115">
        <f t="shared" si="1438"/>
        <v>0</v>
      </c>
      <c r="Z5747" s="115">
        <f t="shared" si="1439"/>
        <v>330.21986851199631</v>
      </c>
      <c r="AA5747" s="12">
        <f t="shared" si="1440"/>
        <v>176921.27681051276</v>
      </c>
    </row>
    <row r="5748" spans="1:27" x14ac:dyDescent="0.2">
      <c r="A5748" s="72">
        <v>2004</v>
      </c>
      <c r="B5748" s="72">
        <v>8</v>
      </c>
      <c r="C5748" s="72">
        <v>27</v>
      </c>
      <c r="D5748" s="72">
        <v>10</v>
      </c>
      <c r="E5748" s="11">
        <v>3.7205620392687953E-2</v>
      </c>
      <c r="F5748" s="11">
        <v>9.6101592255312299E-2</v>
      </c>
      <c r="G5748" s="11">
        <v>0</v>
      </c>
      <c r="H5748" s="11">
        <v>2.6305423424305262E-2</v>
      </c>
      <c r="I5748" s="11">
        <v>3.818381544663257E-4</v>
      </c>
      <c r="J5748" s="11">
        <v>1.0686550015992094E-2</v>
      </c>
      <c r="K5748" s="126">
        <f t="shared" si="1426"/>
        <v>0.17068102424276391</v>
      </c>
      <c r="L5748" s="74">
        <f t="shared" si="1427"/>
        <v>170681.0242427639</v>
      </c>
      <c r="M5748" s="75">
        <f t="shared" si="1428"/>
        <v>37365.383761179124</v>
      </c>
      <c r="N5748" s="75">
        <f t="shared" si="1429"/>
        <v>110628.29748295108</v>
      </c>
      <c r="O5748" s="75">
        <f t="shared" si="1430"/>
        <v>0</v>
      </c>
      <c r="P5748" s="75">
        <f t="shared" si="1431"/>
        <v>27327.129548903169</v>
      </c>
      <c r="Q5748" s="75">
        <f t="shared" si="1432"/>
        <v>351.87414782168901</v>
      </c>
      <c r="R5748" s="75">
        <f t="shared" si="1433"/>
        <v>14835.614913687339</v>
      </c>
      <c r="S5748" s="76">
        <f t="shared" si="1425"/>
        <v>190508.29985454239</v>
      </c>
      <c r="T5748" s="76"/>
      <c r="U5748" s="115">
        <f t="shared" si="1434"/>
        <v>36103.155315698743</v>
      </c>
      <c r="V5748" s="115">
        <f t="shared" si="1435"/>
        <v>27166.123802978305</v>
      </c>
      <c r="W5748" s="115">
        <f t="shared" si="1436"/>
        <v>105859.24411391922</v>
      </c>
      <c r="X5748" s="115">
        <f t="shared" si="1437"/>
        <v>14953.576517597352</v>
      </c>
      <c r="Y5748" s="115">
        <f t="shared" si="1438"/>
        <v>0</v>
      </c>
      <c r="Z5748" s="115">
        <f t="shared" si="1439"/>
        <v>330.21986851199631</v>
      </c>
      <c r="AA5748" s="12">
        <f t="shared" si="1440"/>
        <v>184412.31961870566</v>
      </c>
    </row>
    <row r="5749" spans="1:27" x14ac:dyDescent="0.2">
      <c r="A5749" s="72">
        <v>2004</v>
      </c>
      <c r="B5749" s="72">
        <v>8</v>
      </c>
      <c r="C5749" s="72">
        <v>27</v>
      </c>
      <c r="D5749" s="72">
        <v>11</v>
      </c>
      <c r="E5749" s="11">
        <v>4.1723559195036446E-2</v>
      </c>
      <c r="F5749" s="11">
        <v>9.5562222953637532E-2</v>
      </c>
      <c r="G5749" s="11">
        <v>0</v>
      </c>
      <c r="H5749" s="11">
        <v>2.5708100092186711E-2</v>
      </c>
      <c r="I5749" s="11">
        <v>3.818381544663257E-4</v>
      </c>
      <c r="J5749" s="11">
        <v>1.0894222809046518E-2</v>
      </c>
      <c r="K5749" s="126">
        <f t="shared" si="1426"/>
        <v>0.17426994320437353</v>
      </c>
      <c r="L5749" s="74">
        <f t="shared" si="1427"/>
        <v>174269.94320437353</v>
      </c>
      <c r="M5749" s="75">
        <f t="shared" si="1428"/>
        <v>41902.72288837321</v>
      </c>
      <c r="N5749" s="75">
        <f t="shared" si="1429"/>
        <v>110007.39718194127</v>
      </c>
      <c r="O5749" s="75">
        <f t="shared" si="1430"/>
        <v>0</v>
      </c>
      <c r="P5749" s="75">
        <f t="shared" si="1431"/>
        <v>26706.606099571261</v>
      </c>
      <c r="Q5749" s="75">
        <f t="shared" si="1432"/>
        <v>351.87414782168901</v>
      </c>
      <c r="R5749" s="75">
        <f t="shared" si="1433"/>
        <v>15123.916899004842</v>
      </c>
      <c r="S5749" s="76">
        <f t="shared" si="1425"/>
        <v>194092.51721671224</v>
      </c>
      <c r="T5749" s="76"/>
      <c r="U5749" s="115">
        <f t="shared" si="1434"/>
        <v>40487.219996422784</v>
      </c>
      <c r="V5749" s="115">
        <f t="shared" si="1435"/>
        <v>26549.256348347368</v>
      </c>
      <c r="W5749" s="115">
        <f t="shared" si="1436"/>
        <v>105265.11008103192</v>
      </c>
      <c r="X5749" s="115">
        <f t="shared" si="1437"/>
        <v>15244.170862537045</v>
      </c>
      <c r="Y5749" s="115">
        <f t="shared" si="1438"/>
        <v>0</v>
      </c>
      <c r="Z5749" s="115">
        <f t="shared" si="1439"/>
        <v>330.21986851199631</v>
      </c>
      <c r="AA5749" s="12">
        <f t="shared" si="1440"/>
        <v>187875.97715685115</v>
      </c>
    </row>
    <row r="5750" spans="1:27" x14ac:dyDescent="0.2">
      <c r="A5750" s="72">
        <v>2004</v>
      </c>
      <c r="B5750" s="72">
        <v>8</v>
      </c>
      <c r="C5750" s="72">
        <v>27</v>
      </c>
      <c r="D5750" s="72">
        <v>12</v>
      </c>
      <c r="E5750" s="11">
        <v>4.8069258092166514E-2</v>
      </c>
      <c r="F5750" s="11">
        <v>8.7846904243941912E-2</v>
      </c>
      <c r="G5750" s="11">
        <v>0</v>
      </c>
      <c r="H5750" s="11">
        <v>2.5127198743998196E-2</v>
      </c>
      <c r="I5750" s="11">
        <v>3.818381544663257E-4</v>
      </c>
      <c r="J5750" s="11">
        <v>1.079834093091765E-2</v>
      </c>
      <c r="K5750" s="126">
        <f t="shared" si="1426"/>
        <v>0.17222354016549057</v>
      </c>
      <c r="L5750" s="74">
        <f t="shared" si="1427"/>
        <v>172223.54016549059</v>
      </c>
      <c r="M5750" s="75">
        <f t="shared" si="1428"/>
        <v>48275.670631794135</v>
      </c>
      <c r="N5750" s="75">
        <f t="shared" si="1429"/>
        <v>101125.83181594386</v>
      </c>
      <c r="O5750" s="75">
        <f t="shared" si="1430"/>
        <v>0</v>
      </c>
      <c r="P5750" s="75">
        <f t="shared" si="1431"/>
        <v>26103.142466196987</v>
      </c>
      <c r="Q5750" s="75">
        <f t="shared" si="1432"/>
        <v>351.87414782168901</v>
      </c>
      <c r="R5750" s="75">
        <f t="shared" si="1433"/>
        <v>14990.808775336089</v>
      </c>
      <c r="S5750" s="76">
        <f t="shared" si="1425"/>
        <v>190847.32783709274</v>
      </c>
      <c r="T5750" s="76"/>
      <c r="U5750" s="115">
        <f t="shared" si="1434"/>
        <v>46644.885167751854</v>
      </c>
      <c r="V5750" s="115">
        <f t="shared" si="1435"/>
        <v>25949.348196797706</v>
      </c>
      <c r="W5750" s="115">
        <f t="shared" si="1436"/>
        <v>96766.418357625938</v>
      </c>
      <c r="X5750" s="115">
        <f t="shared" si="1437"/>
        <v>15110.004363610322</v>
      </c>
      <c r="Y5750" s="115">
        <f t="shared" si="1438"/>
        <v>0</v>
      </c>
      <c r="Z5750" s="115">
        <f t="shared" si="1439"/>
        <v>330.21986851199631</v>
      </c>
      <c r="AA5750" s="12">
        <f t="shared" si="1440"/>
        <v>184800.87595429781</v>
      </c>
    </row>
    <row r="5751" spans="1:27" x14ac:dyDescent="0.2">
      <c r="A5751" s="72">
        <v>2004</v>
      </c>
      <c r="B5751" s="72">
        <v>8</v>
      </c>
      <c r="C5751" s="72">
        <v>27</v>
      </c>
      <c r="D5751" s="72">
        <v>13</v>
      </c>
      <c r="E5751" s="11">
        <v>5.2623750161193653E-2</v>
      </c>
      <c r="F5751" s="11">
        <v>8.8352870943306169E-2</v>
      </c>
      <c r="G5751" s="11">
        <v>0</v>
      </c>
      <c r="H5751" s="11">
        <v>2.0867904877180724E-2</v>
      </c>
      <c r="I5751" s="11">
        <v>3.818381544663257E-4</v>
      </c>
      <c r="J5751" s="11">
        <v>1.1070076329204556E-2</v>
      </c>
      <c r="K5751" s="126">
        <f t="shared" si="1426"/>
        <v>0.17329644046535142</v>
      </c>
      <c r="L5751" s="74">
        <f t="shared" si="1427"/>
        <v>173296.44046535142</v>
      </c>
      <c r="M5751" s="75">
        <f t="shared" si="1428"/>
        <v>52849.719987785829</v>
      </c>
      <c r="N5751" s="75">
        <f t="shared" si="1429"/>
        <v>101708.28038126034</v>
      </c>
      <c r="O5751" s="75">
        <f t="shared" si="1430"/>
        <v>0</v>
      </c>
      <c r="P5751" s="75">
        <f t="shared" si="1431"/>
        <v>21678.417062315988</v>
      </c>
      <c r="Q5751" s="75">
        <f t="shared" si="1432"/>
        <v>351.87414782168901</v>
      </c>
      <c r="R5751" s="75">
        <f t="shared" si="1433"/>
        <v>15368.045743428616</v>
      </c>
      <c r="S5751" s="76">
        <f t="shared" si="1425"/>
        <v>191956.33732261244</v>
      </c>
      <c r="T5751" s="76"/>
      <c r="U5751" s="115">
        <f t="shared" si="1434"/>
        <v>51064.41998041475</v>
      </c>
      <c r="V5751" s="115">
        <f t="shared" si="1435"/>
        <v>21550.69235184677</v>
      </c>
      <c r="W5751" s="115">
        <f t="shared" si="1436"/>
        <v>97323.758263079522</v>
      </c>
      <c r="X5751" s="115">
        <f t="shared" si="1437"/>
        <v>15490.240835132214</v>
      </c>
      <c r="Y5751" s="115">
        <f t="shared" si="1438"/>
        <v>0</v>
      </c>
      <c r="Z5751" s="115">
        <f t="shared" si="1439"/>
        <v>330.21986851199631</v>
      </c>
      <c r="AA5751" s="12">
        <f t="shared" si="1440"/>
        <v>185759.33129898526</v>
      </c>
    </row>
    <row r="5752" spans="1:27" x14ac:dyDescent="0.2">
      <c r="A5752" s="72">
        <v>2004</v>
      </c>
      <c r="B5752" s="72">
        <v>8</v>
      </c>
      <c r="C5752" s="72">
        <v>27</v>
      </c>
      <c r="D5752" s="72">
        <v>14</v>
      </c>
      <c r="E5752" s="11">
        <v>5.0938136563542291E-2</v>
      </c>
      <c r="F5752" s="11">
        <v>9.1422040342763064E-2</v>
      </c>
      <c r="G5752" s="11">
        <v>0</v>
      </c>
      <c r="H5752" s="11">
        <v>1.8890620981774908E-2</v>
      </c>
      <c r="I5752" s="11">
        <v>3.818381544663257E-4</v>
      </c>
      <c r="J5752" s="11">
        <v>1.1170199436655448E-2</v>
      </c>
      <c r="K5752" s="126">
        <f t="shared" si="1426"/>
        <v>0.17280283547920205</v>
      </c>
      <c r="L5752" s="74">
        <f t="shared" si="1427"/>
        <v>172802.83547920207</v>
      </c>
      <c r="M5752" s="75">
        <f t="shared" si="1428"/>
        <v>51156.86825504915</v>
      </c>
      <c r="N5752" s="75">
        <f t="shared" si="1429"/>
        <v>105241.38506121864</v>
      </c>
      <c r="O5752" s="75">
        <f t="shared" si="1430"/>
        <v>0</v>
      </c>
      <c r="P5752" s="75">
        <f t="shared" si="1431"/>
        <v>19624.335198923909</v>
      </c>
      <c r="Q5752" s="75">
        <f t="shared" si="1432"/>
        <v>351.87414782168901</v>
      </c>
      <c r="R5752" s="75">
        <f t="shared" si="1433"/>
        <v>15507.041758408224</v>
      </c>
      <c r="S5752" s="76">
        <f t="shared" si="1425"/>
        <v>191881.50442142162</v>
      </c>
      <c r="T5752" s="76"/>
      <c r="U5752" s="115">
        <f t="shared" si="1434"/>
        <v>49428.753947273668</v>
      </c>
      <c r="V5752" s="115">
        <f t="shared" si="1435"/>
        <v>19508.712710241809</v>
      </c>
      <c r="W5752" s="115">
        <f t="shared" si="1436"/>
        <v>100704.5550330323</v>
      </c>
      <c r="X5752" s="115">
        <f t="shared" si="1437"/>
        <v>15630.342041434156</v>
      </c>
      <c r="Y5752" s="115">
        <f t="shared" si="1438"/>
        <v>0</v>
      </c>
      <c r="Z5752" s="115">
        <f t="shared" si="1439"/>
        <v>330.21986851199631</v>
      </c>
      <c r="AA5752" s="12">
        <f t="shared" si="1440"/>
        <v>185602.58360049393</v>
      </c>
    </row>
    <row r="5753" spans="1:27" x14ac:dyDescent="0.2">
      <c r="A5753" s="72">
        <v>2004</v>
      </c>
      <c r="B5753" s="72">
        <v>8</v>
      </c>
      <c r="C5753" s="72">
        <v>27</v>
      </c>
      <c r="D5753" s="72">
        <v>15</v>
      </c>
      <c r="E5753" s="11">
        <v>4.8575910542765846E-2</v>
      </c>
      <c r="F5753" s="11">
        <v>8.9713686762567232E-2</v>
      </c>
      <c r="G5753" s="11">
        <v>0</v>
      </c>
      <c r="H5753" s="11">
        <v>1.9336514411816757E-2</v>
      </c>
      <c r="I5753" s="11">
        <v>3.818381544663257E-4</v>
      </c>
      <c r="J5753" s="11">
        <v>1.1000285852731474E-2</v>
      </c>
      <c r="K5753" s="126">
        <f t="shared" si="1426"/>
        <v>0.16900823572434762</v>
      </c>
      <c r="L5753" s="74">
        <f t="shared" si="1427"/>
        <v>169008.23572434761</v>
      </c>
      <c r="M5753" s="75">
        <f t="shared" si="1428"/>
        <v>48784.4986811688</v>
      </c>
      <c r="N5753" s="75">
        <f t="shared" si="1429"/>
        <v>103274.79695751818</v>
      </c>
      <c r="O5753" s="75">
        <f t="shared" si="1430"/>
        <v>0</v>
      </c>
      <c r="P5753" s="75">
        <f t="shared" si="1431"/>
        <v>20087.547188756387</v>
      </c>
      <c r="Q5753" s="75">
        <f t="shared" si="1432"/>
        <v>351.87414782168901</v>
      </c>
      <c r="R5753" s="75">
        <f t="shared" si="1433"/>
        <v>15271.159037050227</v>
      </c>
      <c r="S5753" s="76">
        <f t="shared" si="1425"/>
        <v>187769.87601231528</v>
      </c>
      <c r="T5753" s="76"/>
      <c r="U5753" s="115">
        <f t="shared" si="1434"/>
        <v>47136.524654528475</v>
      </c>
      <c r="V5753" s="115">
        <f t="shared" si="1435"/>
        <v>19969.195551672117</v>
      </c>
      <c r="W5753" s="115">
        <f t="shared" si="1436"/>
        <v>98822.744186460797</v>
      </c>
      <c r="X5753" s="115">
        <f t="shared" si="1437"/>
        <v>15392.583758846784</v>
      </c>
      <c r="Y5753" s="115">
        <f t="shared" si="1438"/>
        <v>0</v>
      </c>
      <c r="Z5753" s="115">
        <f t="shared" si="1439"/>
        <v>330.21986851199631</v>
      </c>
      <c r="AA5753" s="12">
        <f t="shared" si="1440"/>
        <v>181651.26802002022</v>
      </c>
    </row>
    <row r="5754" spans="1:27" x14ac:dyDescent="0.2">
      <c r="A5754" s="72">
        <v>2004</v>
      </c>
      <c r="B5754" s="72">
        <v>8</v>
      </c>
      <c r="C5754" s="72">
        <v>27</v>
      </c>
      <c r="D5754" s="72">
        <v>16</v>
      </c>
      <c r="E5754" s="11">
        <v>6.2004500045917114E-2</v>
      </c>
      <c r="F5754" s="11">
        <v>8.4650451316504186E-2</v>
      </c>
      <c r="G5754" s="11">
        <v>0</v>
      </c>
      <c r="H5754" s="11">
        <v>8.9481749576785213E-3</v>
      </c>
      <c r="I5754" s="11">
        <v>3.818381544663257E-4</v>
      </c>
      <c r="J5754" s="11">
        <v>1.0424996912017061E-2</v>
      </c>
      <c r="K5754" s="126">
        <f t="shared" si="1426"/>
        <v>0.16640996138658321</v>
      </c>
      <c r="L5754" s="74">
        <f t="shared" si="1427"/>
        <v>166409.96138658319</v>
      </c>
      <c r="M5754" s="75">
        <f t="shared" si="1428"/>
        <v>62270.751426337403</v>
      </c>
      <c r="N5754" s="75">
        <f t="shared" si="1429"/>
        <v>97446.203445090476</v>
      </c>
      <c r="O5754" s="75">
        <f t="shared" si="1430"/>
        <v>0</v>
      </c>
      <c r="P5754" s="75">
        <f t="shared" si="1431"/>
        <v>9295.7232563987945</v>
      </c>
      <c r="Q5754" s="75">
        <f t="shared" si="1432"/>
        <v>351.87414782168901</v>
      </c>
      <c r="R5754" s="75">
        <f t="shared" si="1433"/>
        <v>14472.513526967916</v>
      </c>
      <c r="S5754" s="76">
        <f t="shared" si="1425"/>
        <v>183837.0658026163</v>
      </c>
      <c r="T5754" s="76"/>
      <c r="U5754" s="115">
        <f t="shared" si="1434"/>
        <v>60167.2024764823</v>
      </c>
      <c r="V5754" s="115">
        <f t="shared" si="1435"/>
        <v>9240.9547943790549</v>
      </c>
      <c r="W5754" s="115">
        <f t="shared" si="1436"/>
        <v>93245.414357553527</v>
      </c>
      <c r="X5754" s="115">
        <f t="shared" si="1437"/>
        <v>14587.58802291452</v>
      </c>
      <c r="Y5754" s="115">
        <f t="shared" si="1438"/>
        <v>0</v>
      </c>
      <c r="Z5754" s="115">
        <f t="shared" si="1439"/>
        <v>330.21986851199631</v>
      </c>
      <c r="AA5754" s="12">
        <f t="shared" si="1440"/>
        <v>177571.3795198414</v>
      </c>
    </row>
    <row r="5755" spans="1:27" x14ac:dyDescent="0.2">
      <c r="A5755" s="72">
        <v>2004</v>
      </c>
      <c r="B5755" s="72">
        <v>8</v>
      </c>
      <c r="C5755" s="72">
        <v>27</v>
      </c>
      <c r="D5755" s="72">
        <v>17</v>
      </c>
      <c r="E5755" s="11">
        <v>6.5385619955735802E-2</v>
      </c>
      <c r="F5755" s="11">
        <v>8.0300454914138758E-2</v>
      </c>
      <c r="G5755" s="11">
        <v>0</v>
      </c>
      <c r="H5755" s="11">
        <v>5.3885801779770467E-3</v>
      </c>
      <c r="I5755" s="11">
        <v>3.818381544663257E-4</v>
      </c>
      <c r="J5755" s="11">
        <v>9.7671893623875877E-3</v>
      </c>
      <c r="K5755" s="126">
        <f t="shared" si="1426"/>
        <v>0.16122368256470554</v>
      </c>
      <c r="L5755" s="74">
        <f t="shared" si="1427"/>
        <v>161223.68256470555</v>
      </c>
      <c r="M5755" s="75">
        <f t="shared" si="1428"/>
        <v>65666.390086290179</v>
      </c>
      <c r="N5755" s="75">
        <f t="shared" si="1429"/>
        <v>92438.662105170079</v>
      </c>
      <c r="O5755" s="75">
        <f t="shared" si="1430"/>
        <v>0</v>
      </c>
      <c r="P5755" s="75">
        <f t="shared" si="1431"/>
        <v>5597.873344710074</v>
      </c>
      <c r="Q5755" s="75">
        <f t="shared" si="1432"/>
        <v>351.87414782168901</v>
      </c>
      <c r="R5755" s="75">
        <f t="shared" si="1433"/>
        <v>13559.31146652604</v>
      </c>
      <c r="S5755" s="76">
        <f t="shared" si="1425"/>
        <v>177614.11115051806</v>
      </c>
      <c r="T5755" s="76"/>
      <c r="U5755" s="115">
        <f t="shared" si="1434"/>
        <v>63448.134119519105</v>
      </c>
      <c r="V5755" s="115">
        <f t="shared" si="1435"/>
        <v>5564.8918428715788</v>
      </c>
      <c r="W5755" s="115">
        <f t="shared" si="1436"/>
        <v>88453.742125637742</v>
      </c>
      <c r="X5755" s="115">
        <f t="shared" si="1437"/>
        <v>13667.124869462992</v>
      </c>
      <c r="Y5755" s="115">
        <f t="shared" si="1438"/>
        <v>0</v>
      </c>
      <c r="Z5755" s="115">
        <f t="shared" si="1439"/>
        <v>330.21986851199631</v>
      </c>
      <c r="AA5755" s="12">
        <f t="shared" si="1440"/>
        <v>171464.11282600343</v>
      </c>
    </row>
    <row r="5756" spans="1:27" x14ac:dyDescent="0.2">
      <c r="A5756" s="72">
        <v>2004</v>
      </c>
      <c r="B5756" s="72">
        <v>8</v>
      </c>
      <c r="C5756" s="72">
        <v>27</v>
      </c>
      <c r="D5756" s="72">
        <v>18</v>
      </c>
      <c r="E5756" s="11">
        <v>5.8964910882123175E-2</v>
      </c>
      <c r="F5756" s="11">
        <v>7.7852323251299121E-2</v>
      </c>
      <c r="G5756" s="11">
        <v>0</v>
      </c>
      <c r="H5756" s="11">
        <v>7.1629004924637207E-3</v>
      </c>
      <c r="I5756" s="11">
        <v>3.818381544663257E-4</v>
      </c>
      <c r="J5756" s="11">
        <v>9.5707602468208964E-3</v>
      </c>
      <c r="K5756" s="126">
        <f t="shared" si="1426"/>
        <v>0.15393273302717322</v>
      </c>
      <c r="L5756" s="74">
        <f t="shared" si="1427"/>
        <v>153932.73302717324</v>
      </c>
      <c r="M5756" s="75">
        <f t="shared" si="1428"/>
        <v>59218.110067780646</v>
      </c>
      <c r="N5756" s="75">
        <f t="shared" si="1429"/>
        <v>89620.471152053142</v>
      </c>
      <c r="O5756" s="75">
        <f t="shared" si="1430"/>
        <v>0</v>
      </c>
      <c r="P5756" s="75">
        <f t="shared" si="1431"/>
        <v>7441.1084948589087</v>
      </c>
      <c r="Q5756" s="75">
        <f t="shared" si="1432"/>
        <v>351.87414782168901</v>
      </c>
      <c r="R5756" s="75">
        <f t="shared" si="1433"/>
        <v>13286.618528952858</v>
      </c>
      <c r="S5756" s="76">
        <f t="shared" si="1425"/>
        <v>169918.18239146721</v>
      </c>
      <c r="T5756" s="76"/>
      <c r="U5756" s="115">
        <f t="shared" si="1434"/>
        <v>57217.681449333017</v>
      </c>
      <c r="V5756" s="115">
        <f t="shared" si="1435"/>
        <v>7397.2670360778611</v>
      </c>
      <c r="W5756" s="115">
        <f t="shared" si="1436"/>
        <v>85757.040008246666</v>
      </c>
      <c r="X5756" s="115">
        <f t="shared" si="1437"/>
        <v>13392.263683625199</v>
      </c>
      <c r="Y5756" s="115">
        <f t="shared" si="1438"/>
        <v>0</v>
      </c>
      <c r="Z5756" s="115">
        <f t="shared" si="1439"/>
        <v>330.21986851199631</v>
      </c>
      <c r="AA5756" s="12">
        <f t="shared" si="1440"/>
        <v>164094.47204579477</v>
      </c>
    </row>
    <row r="5757" spans="1:27" x14ac:dyDescent="0.2">
      <c r="A5757" s="72">
        <v>2004</v>
      </c>
      <c r="B5757" s="72">
        <v>8</v>
      </c>
      <c r="C5757" s="72">
        <v>27</v>
      </c>
      <c r="D5757" s="72">
        <v>19</v>
      </c>
      <c r="E5757" s="11">
        <v>5.0411633103562017E-2</v>
      </c>
      <c r="F5757" s="11">
        <v>7.660246002932436E-2</v>
      </c>
      <c r="G5757" s="11">
        <v>0</v>
      </c>
      <c r="H5757" s="11">
        <v>1.3456345819687538E-2</v>
      </c>
      <c r="I5757" s="11">
        <v>3.818381544663257E-4</v>
      </c>
      <c r="J5757" s="11">
        <v>9.501819088530223E-3</v>
      </c>
      <c r="K5757" s="126">
        <f t="shared" si="1426"/>
        <v>0.15035409619557047</v>
      </c>
      <c r="L5757" s="74">
        <f t="shared" si="1427"/>
        <v>150354.09619557046</v>
      </c>
      <c r="M5757" s="75">
        <f t="shared" si="1428"/>
        <v>50628.103954760314</v>
      </c>
      <c r="N5757" s="75">
        <f t="shared" si="1429"/>
        <v>88181.678754459121</v>
      </c>
      <c r="O5757" s="75">
        <f t="shared" si="1430"/>
        <v>0</v>
      </c>
      <c r="P5757" s="75">
        <f t="shared" si="1431"/>
        <v>13978.992070877668</v>
      </c>
      <c r="Q5757" s="75">
        <f t="shared" si="1432"/>
        <v>351.87414782168901</v>
      </c>
      <c r="R5757" s="75">
        <f t="shared" si="1433"/>
        <v>13190.910889483297</v>
      </c>
      <c r="S5757" s="76">
        <f t="shared" si="1425"/>
        <v>166331.55981740207</v>
      </c>
      <c r="T5757" s="76"/>
      <c r="U5757" s="115">
        <f t="shared" si="1434"/>
        <v>48917.851669894721</v>
      </c>
      <c r="V5757" s="115">
        <f t="shared" si="1435"/>
        <v>13896.630766093656</v>
      </c>
      <c r="W5757" s="115">
        <f t="shared" si="1436"/>
        <v>84380.272227203764</v>
      </c>
      <c r="X5757" s="115">
        <f t="shared" si="1437"/>
        <v>13295.795049298062</v>
      </c>
      <c r="Y5757" s="115">
        <f t="shared" si="1438"/>
        <v>0</v>
      </c>
      <c r="Z5757" s="115">
        <f t="shared" si="1439"/>
        <v>330.21986851199631</v>
      </c>
      <c r="AA5757" s="12">
        <f t="shared" si="1440"/>
        <v>160820.76958100221</v>
      </c>
    </row>
    <row r="5758" spans="1:27" x14ac:dyDescent="0.2">
      <c r="A5758" s="72">
        <v>2004</v>
      </c>
      <c r="B5758" s="72">
        <v>8</v>
      </c>
      <c r="C5758" s="72">
        <v>27</v>
      </c>
      <c r="D5758" s="72">
        <v>20</v>
      </c>
      <c r="E5758" s="11">
        <v>4.6509654699385519E-2</v>
      </c>
      <c r="F5758" s="11">
        <v>7.5342992509409387E-2</v>
      </c>
      <c r="G5758" s="11">
        <v>1.6946265032106724E-3</v>
      </c>
      <c r="H5758" s="11">
        <v>1.5462704206461548E-2</v>
      </c>
      <c r="I5758" s="11">
        <v>3.985533696000686E-4</v>
      </c>
      <c r="J5758" s="11">
        <v>9.0499878120074723E-3</v>
      </c>
      <c r="K5758" s="126">
        <f t="shared" si="1426"/>
        <v>0.14845851910007465</v>
      </c>
      <c r="L5758" s="74">
        <f t="shared" si="1427"/>
        <v>148458.51910007466</v>
      </c>
      <c r="M5758" s="75">
        <f t="shared" si="1428"/>
        <v>46709.370199992933</v>
      </c>
      <c r="N5758" s="75">
        <f t="shared" si="1429"/>
        <v>86731.830274393316</v>
      </c>
      <c r="O5758" s="75">
        <f t="shared" si="1430"/>
        <v>1772.6026706868213</v>
      </c>
      <c r="P5758" s="75">
        <f t="shared" si="1431"/>
        <v>16063.277682727681</v>
      </c>
      <c r="Q5758" s="75">
        <f t="shared" si="1432"/>
        <v>367.27766895242161</v>
      </c>
      <c r="R5758" s="75">
        <f t="shared" si="1433"/>
        <v>12563.655618659674</v>
      </c>
      <c r="S5758" s="76">
        <f t="shared" si="1425"/>
        <v>164208.01411541284</v>
      </c>
      <c r="T5758" s="76"/>
      <c r="U5758" s="115">
        <f t="shared" si="1434"/>
        <v>45131.495445280547</v>
      </c>
      <c r="V5758" s="115">
        <f t="shared" si="1435"/>
        <v>15968.636201972173</v>
      </c>
      <c r="W5758" s="115">
        <f t="shared" si="1436"/>
        <v>82992.924978158975</v>
      </c>
      <c r="X5758" s="115">
        <f t="shared" si="1437"/>
        <v>12663.552318349743</v>
      </c>
      <c r="Y5758" s="115">
        <f t="shared" si="1438"/>
        <v>781.36350185830031</v>
      </c>
      <c r="Z5758" s="115">
        <f t="shared" si="1439"/>
        <v>344.67545939271616</v>
      </c>
      <c r="AA5758" s="12">
        <f t="shared" si="1440"/>
        <v>157882.64790501245</v>
      </c>
    </row>
    <row r="5759" spans="1:27" x14ac:dyDescent="0.2">
      <c r="A5759" s="72">
        <v>2004</v>
      </c>
      <c r="B5759" s="72">
        <v>8</v>
      </c>
      <c r="C5759" s="72">
        <v>27</v>
      </c>
      <c r="D5759" s="72">
        <v>21</v>
      </c>
      <c r="E5759" s="11">
        <v>5.320445415284402E-2</v>
      </c>
      <c r="F5759" s="11">
        <v>7.0816646599946284E-2</v>
      </c>
      <c r="G5759" s="11">
        <v>1.7240698208340235E-3</v>
      </c>
      <c r="H5759" s="11">
        <v>1.0069310001332044E-2</v>
      </c>
      <c r="I5759" s="11">
        <v>3.9884378839582862E-4</v>
      </c>
      <c r="J5759" s="11">
        <v>8.8071017184999292E-3</v>
      </c>
      <c r="K5759" s="126">
        <f t="shared" si="1426"/>
        <v>0.14502042608185214</v>
      </c>
      <c r="L5759" s="74">
        <f t="shared" si="1427"/>
        <v>145020.42608185214</v>
      </c>
      <c r="M5759" s="75">
        <f t="shared" si="1428"/>
        <v>53432.917560374313</v>
      </c>
      <c r="N5759" s="75">
        <f t="shared" si="1429"/>
        <v>81521.28245690756</v>
      </c>
      <c r="O5759" s="75">
        <f t="shared" si="1430"/>
        <v>1803.4007865867852</v>
      </c>
      <c r="P5759" s="75">
        <f t="shared" si="1431"/>
        <v>10460.403333413908</v>
      </c>
      <c r="Q5759" s="75">
        <f t="shared" si="1432"/>
        <v>367.54529769793629</v>
      </c>
      <c r="R5759" s="75">
        <f t="shared" si="1433"/>
        <v>12226.468729928003</v>
      </c>
      <c r="S5759" s="76">
        <f t="shared" si="1425"/>
        <v>159812.01816490848</v>
      </c>
      <c r="T5759" s="76"/>
      <c r="U5759" s="115">
        <f t="shared" si="1434"/>
        <v>51627.916736596228</v>
      </c>
      <c r="V5759" s="115">
        <f t="shared" si="1435"/>
        <v>10398.77281937264</v>
      </c>
      <c r="W5759" s="115">
        <f t="shared" si="1436"/>
        <v>78006.997634718849</v>
      </c>
      <c r="X5759" s="115">
        <f t="shared" si="1437"/>
        <v>12323.684374168492</v>
      </c>
      <c r="Y5759" s="115">
        <f t="shared" si="1438"/>
        <v>794.93931559715099</v>
      </c>
      <c r="Z5759" s="115">
        <f t="shared" si="1439"/>
        <v>344.92661830763217</v>
      </c>
      <c r="AA5759" s="12">
        <f t="shared" si="1440"/>
        <v>153497.23749876098</v>
      </c>
    </row>
    <row r="5760" spans="1:27" x14ac:dyDescent="0.2">
      <c r="A5760" s="72">
        <v>2004</v>
      </c>
      <c r="B5760" s="72">
        <v>8</v>
      </c>
      <c r="C5760" s="72">
        <v>27</v>
      </c>
      <c r="D5760" s="72">
        <v>22</v>
      </c>
      <c r="E5760" s="11">
        <v>5.3522701375913223E-2</v>
      </c>
      <c r="F5760" s="11">
        <v>6.4715737025673029E-2</v>
      </c>
      <c r="G5760" s="11">
        <v>1.7240698208340235E-3</v>
      </c>
      <c r="H5760" s="11">
        <v>5.4008158460653981E-3</v>
      </c>
      <c r="I5760" s="11">
        <v>3.9884378839582862E-4</v>
      </c>
      <c r="J5760" s="11">
        <v>8.4435157933770502E-3</v>
      </c>
      <c r="K5760" s="126">
        <f t="shared" si="1426"/>
        <v>0.13420568365025853</v>
      </c>
      <c r="L5760" s="74">
        <f t="shared" si="1427"/>
        <v>134205.68365025852</v>
      </c>
      <c r="M5760" s="75">
        <f t="shared" si="1428"/>
        <v>53752.531357843676</v>
      </c>
      <c r="N5760" s="75">
        <f t="shared" si="1429"/>
        <v>74498.160118765692</v>
      </c>
      <c r="O5760" s="75">
        <f t="shared" si="1430"/>
        <v>1803.4007865867852</v>
      </c>
      <c r="P5760" s="75">
        <f t="shared" si="1431"/>
        <v>5610.5842477651004</v>
      </c>
      <c r="Q5760" s="75">
        <f t="shared" si="1432"/>
        <v>367.54529769793629</v>
      </c>
      <c r="R5760" s="75">
        <f t="shared" si="1433"/>
        <v>11721.720166070836</v>
      </c>
      <c r="S5760" s="76">
        <f t="shared" si="1425"/>
        <v>147753.94197473003</v>
      </c>
      <c r="T5760" s="76"/>
      <c r="U5760" s="115">
        <f t="shared" si="1434"/>
        <v>51936.733759454299</v>
      </c>
      <c r="V5760" s="115">
        <f t="shared" si="1435"/>
        <v>5577.5278559377357</v>
      </c>
      <c r="W5760" s="115">
        <f t="shared" si="1436"/>
        <v>71286.633686698638</v>
      </c>
      <c r="X5760" s="115">
        <f t="shared" si="1437"/>
        <v>11814.92243098662</v>
      </c>
      <c r="Y5760" s="115">
        <f t="shared" si="1438"/>
        <v>794.93931559715099</v>
      </c>
      <c r="Z5760" s="115">
        <f t="shared" si="1439"/>
        <v>344.92661830763217</v>
      </c>
      <c r="AA5760" s="12">
        <f t="shared" si="1440"/>
        <v>141755.68366698208</v>
      </c>
    </row>
    <row r="5761" spans="1:27" x14ac:dyDescent="0.2">
      <c r="A5761" s="72">
        <v>2004</v>
      </c>
      <c r="B5761" s="72">
        <v>8</v>
      </c>
      <c r="C5761" s="72">
        <v>27</v>
      </c>
      <c r="D5761" s="72">
        <v>23</v>
      </c>
      <c r="E5761" s="11">
        <v>4.6778719013595496E-2</v>
      </c>
      <c r="F5761" s="11">
        <v>5.7370947573081796E-2</v>
      </c>
      <c r="G5761" s="11">
        <v>1.7240698208340235E-3</v>
      </c>
      <c r="H5761" s="11">
        <v>4.1201197199084976E-3</v>
      </c>
      <c r="I5761" s="11">
        <v>3.9884378839582862E-4</v>
      </c>
      <c r="J5761" s="11">
        <v>7.3663334933101628E-3</v>
      </c>
      <c r="K5761" s="126">
        <f t="shared" si="1426"/>
        <v>0.1177590334091258</v>
      </c>
      <c r="L5761" s="74">
        <f t="shared" si="1427"/>
        <v>117759.0334091258</v>
      </c>
      <c r="M5761" s="75">
        <f t="shared" si="1428"/>
        <v>46979.589893974167</v>
      </c>
      <c r="N5761" s="75">
        <f t="shared" si="1429"/>
        <v>66043.133168200366</v>
      </c>
      <c r="O5761" s="75">
        <f t="shared" si="1430"/>
        <v>1803.4007865867852</v>
      </c>
      <c r="P5761" s="75">
        <f t="shared" si="1431"/>
        <v>4280.1457147007968</v>
      </c>
      <c r="Q5761" s="75">
        <f t="shared" si="1432"/>
        <v>367.54529769793629</v>
      </c>
      <c r="R5761" s="75">
        <f t="shared" si="1433"/>
        <v>10226.320643145498</v>
      </c>
      <c r="S5761" s="76">
        <f t="shared" si="1425"/>
        <v>129700.13550430557</v>
      </c>
      <c r="T5761" s="76"/>
      <c r="U5761" s="115">
        <f t="shared" si="1434"/>
        <v>45392.586931548132</v>
      </c>
      <c r="V5761" s="115">
        <f t="shared" si="1435"/>
        <v>4254.9279891350989</v>
      </c>
      <c r="W5761" s="115">
        <f t="shared" si="1436"/>
        <v>63196.092818639132</v>
      </c>
      <c r="X5761" s="115">
        <f t="shared" si="1437"/>
        <v>10307.632620585042</v>
      </c>
      <c r="Y5761" s="115">
        <f t="shared" si="1438"/>
        <v>794.93931559715099</v>
      </c>
      <c r="Z5761" s="115">
        <f t="shared" si="1439"/>
        <v>344.92661830763217</v>
      </c>
      <c r="AA5761" s="12">
        <f t="shared" si="1440"/>
        <v>124291.10629381216</v>
      </c>
    </row>
    <row r="5762" spans="1:27" x14ac:dyDescent="0.2">
      <c r="A5762" s="72">
        <v>2004</v>
      </c>
      <c r="B5762" s="72">
        <v>8</v>
      </c>
      <c r="C5762" s="72">
        <v>27</v>
      </c>
      <c r="D5762" s="72">
        <v>24</v>
      </c>
      <c r="E5762" s="11">
        <v>3.7482477002021446E-2</v>
      </c>
      <c r="F5762" s="11">
        <v>5.5231819430310497E-2</v>
      </c>
      <c r="G5762" s="11">
        <v>1.7240698208340235E-3</v>
      </c>
      <c r="H5762" s="11">
        <v>6.398491121912645E-3</v>
      </c>
      <c r="I5762" s="11">
        <v>3.9884378839582862E-4</v>
      </c>
      <c r="J5762" s="11">
        <v>6.7163749586865744E-3</v>
      </c>
      <c r="K5762" s="126">
        <f t="shared" si="1426"/>
        <v>0.10795207612216101</v>
      </c>
      <c r="L5762" s="74">
        <f t="shared" si="1427"/>
        <v>107952.07612216102</v>
      </c>
      <c r="M5762" s="75">
        <f t="shared" si="1428"/>
        <v>37643.429210909024</v>
      </c>
      <c r="N5762" s="75">
        <f t="shared" si="1429"/>
        <v>63580.654670404467</v>
      </c>
      <c r="O5762" s="75">
        <f t="shared" si="1430"/>
        <v>1803.4007865867852</v>
      </c>
      <c r="P5762" s="75">
        <f t="shared" si="1431"/>
        <v>6647.0093632652315</v>
      </c>
      <c r="Q5762" s="75">
        <f t="shared" si="1432"/>
        <v>367.54529769793629</v>
      </c>
      <c r="R5762" s="75">
        <f t="shared" si="1433"/>
        <v>9324.0149864920113</v>
      </c>
      <c r="S5762" s="76">
        <f t="shared" si="1425"/>
        <v>119366.05431535546</v>
      </c>
      <c r="T5762" s="76"/>
      <c r="U5762" s="115">
        <f t="shared" si="1434"/>
        <v>36371.808198286053</v>
      </c>
      <c r="V5762" s="115">
        <f t="shared" si="1435"/>
        <v>6607.8465708911954</v>
      </c>
      <c r="W5762" s="115">
        <f t="shared" si="1436"/>
        <v>60839.768818772587</v>
      </c>
      <c r="X5762" s="115">
        <f t="shared" si="1437"/>
        <v>9398.152510894377</v>
      </c>
      <c r="Y5762" s="115">
        <f t="shared" si="1438"/>
        <v>794.93931559715099</v>
      </c>
      <c r="Z5762" s="115">
        <f t="shared" si="1439"/>
        <v>344.92661830763217</v>
      </c>
      <c r="AA5762" s="12">
        <f t="shared" si="1440"/>
        <v>114357.44203274898</v>
      </c>
    </row>
    <row r="5763" spans="1:27" x14ac:dyDescent="0.2">
      <c r="A5763" s="72">
        <v>2004</v>
      </c>
      <c r="B5763" s="72">
        <v>8</v>
      </c>
      <c r="C5763" s="72">
        <v>28</v>
      </c>
      <c r="D5763" s="72">
        <v>1</v>
      </c>
      <c r="E5763" s="11">
        <v>3.2689434579552298E-2</v>
      </c>
      <c r="F5763" s="11">
        <v>5.4282174460450951E-2</v>
      </c>
      <c r="G5763" s="11">
        <v>1.7240698208340235E-3</v>
      </c>
      <c r="H5763" s="11">
        <v>9.7735602407888512E-3</v>
      </c>
      <c r="I5763" s="11">
        <v>3.9884378839582862E-4</v>
      </c>
      <c r="J5763" s="11">
        <v>6.510277062143811E-3</v>
      </c>
      <c r="K5763" s="126">
        <f t="shared" si="1426"/>
        <v>0.10537835995216577</v>
      </c>
      <c r="L5763" s="74">
        <f t="shared" si="1427"/>
        <v>105378.35995216577</v>
      </c>
      <c r="M5763" s="75">
        <f t="shared" si="1428"/>
        <v>32829.805150648252</v>
      </c>
      <c r="N5763" s="75">
        <f t="shared" si="1429"/>
        <v>62487.461480122001</v>
      </c>
      <c r="O5763" s="75">
        <f t="shared" si="1430"/>
        <v>1803.4007865867852</v>
      </c>
      <c r="P5763" s="75">
        <f t="shared" si="1431"/>
        <v>10153.166613059373</v>
      </c>
      <c r="Q5763" s="75">
        <f t="shared" si="1432"/>
        <v>367.54529769793629</v>
      </c>
      <c r="R5763" s="75">
        <f t="shared" si="1433"/>
        <v>9037.899353003766</v>
      </c>
      <c r="S5763" s="76">
        <f t="shared" ref="S5763:S5826" si="1441">SUM(M5763:R5763)</f>
        <v>116679.27868111813</v>
      </c>
      <c r="T5763" s="76"/>
      <c r="U5763" s="115">
        <f t="shared" si="1434"/>
        <v>31720.791680170278</v>
      </c>
      <c r="V5763" s="115">
        <f t="shared" si="1435"/>
        <v>10093.346273674308</v>
      </c>
      <c r="W5763" s="115">
        <f t="shared" si="1436"/>
        <v>59793.701877250503</v>
      </c>
      <c r="X5763" s="115">
        <f t="shared" si="1437"/>
        <v>9109.7619020022557</v>
      </c>
      <c r="Y5763" s="115">
        <f t="shared" si="1438"/>
        <v>794.93931559715099</v>
      </c>
      <c r="Z5763" s="115">
        <f t="shared" si="1439"/>
        <v>344.92661830763217</v>
      </c>
      <c r="AA5763" s="12">
        <f t="shared" si="1440"/>
        <v>111857.46766700211</v>
      </c>
    </row>
    <row r="5764" spans="1:27" x14ac:dyDescent="0.2">
      <c r="A5764" s="72">
        <v>2004</v>
      </c>
      <c r="B5764" s="72">
        <v>8</v>
      </c>
      <c r="C5764" s="72">
        <v>28</v>
      </c>
      <c r="D5764" s="72">
        <v>2</v>
      </c>
      <c r="E5764" s="11">
        <v>2.8657270325855244E-2</v>
      </c>
      <c r="F5764" s="11">
        <v>5.2493015078493022E-2</v>
      </c>
      <c r="G5764" s="11">
        <v>1.7240698208340235E-3</v>
      </c>
      <c r="H5764" s="11">
        <v>1.1414602028925039E-2</v>
      </c>
      <c r="I5764" s="11">
        <v>3.9884378839582862E-4</v>
      </c>
      <c r="J5764" s="11">
        <v>6.1563810116207719E-3</v>
      </c>
      <c r="K5764" s="126">
        <f t="shared" ref="K5764:K5827" si="1442">SUM(E5764:J5764)</f>
        <v>0.10084418205412393</v>
      </c>
      <c r="L5764" s="74">
        <f t="shared" ref="L5764:L5827" si="1443">+K5764*1000000</f>
        <v>100844.18205412393</v>
      </c>
      <c r="M5764" s="75">
        <f t="shared" ref="M5764:M5827" si="1444">+E5764*1000000*M$8829</f>
        <v>28780.326519803843</v>
      </c>
      <c r="N5764" s="75">
        <f t="shared" ref="N5764:N5827" si="1445">+F5764*1000000*N$8829</f>
        <v>60427.852979299125</v>
      </c>
      <c r="O5764" s="75">
        <f t="shared" ref="O5764:O5827" si="1446">+G5764*1000000*O$8829</f>
        <v>1803.4007865867852</v>
      </c>
      <c r="P5764" s="75">
        <f t="shared" ref="P5764:P5827" si="1447">+H5764*1000000*P$8829</f>
        <v>11857.946681268661</v>
      </c>
      <c r="Q5764" s="75">
        <f t="shared" ref="Q5764:Q5827" si="1448">+I5764*1000000*Q$8829</f>
        <v>367.54529769793629</v>
      </c>
      <c r="R5764" s="75">
        <f t="shared" ref="R5764:R5827" si="1449">+J5764*1000000*R$8829</f>
        <v>8546.6027683082557</v>
      </c>
      <c r="S5764" s="76">
        <f t="shared" si="1441"/>
        <v>111783.6750329646</v>
      </c>
      <c r="T5764" s="76"/>
      <c r="U5764" s="115">
        <f t="shared" ref="U5764:U5827" si="1450">M5764*U$1</f>
        <v>27808.107231606613</v>
      </c>
      <c r="V5764" s="115">
        <f t="shared" ref="V5764:V5827" si="1451">P5764*V$1</f>
        <v>11788.082133397347</v>
      </c>
      <c r="W5764" s="115">
        <f t="shared" ref="W5764:W5827" si="1452">N5764*W$1</f>
        <v>57822.880631435779</v>
      </c>
      <c r="X5764" s="115">
        <f t="shared" ref="X5764:X5827" si="1453">R5764*X$1</f>
        <v>8614.5588979595632</v>
      </c>
      <c r="Y5764" s="115">
        <f t="shared" ref="Y5764:Y5827" si="1454">O5764*Y$1</f>
        <v>794.93931559715099</v>
      </c>
      <c r="Z5764" s="115">
        <f t="shared" ref="Z5764:Z5827" si="1455">Q5764*Z$1</f>
        <v>344.92661830763217</v>
      </c>
      <c r="AA5764" s="12">
        <f t="shared" ref="AA5764:AA5827" si="1456">SUM(U5764:Z5764)</f>
        <v>107173.49482830407</v>
      </c>
    </row>
    <row r="5765" spans="1:27" x14ac:dyDescent="0.2">
      <c r="A5765" s="72">
        <v>2004</v>
      </c>
      <c r="B5765" s="72">
        <v>8</v>
      </c>
      <c r="C5765" s="72">
        <v>28</v>
      </c>
      <c r="D5765" s="72">
        <v>3</v>
      </c>
      <c r="E5765" s="11">
        <v>2.5795930891627239E-2</v>
      </c>
      <c r="F5765" s="11">
        <v>5.210350206967071E-2</v>
      </c>
      <c r="G5765" s="11">
        <v>1.7240698208340235E-3</v>
      </c>
      <c r="H5765" s="11">
        <v>1.2770552575955357E-2</v>
      </c>
      <c r="I5765" s="11">
        <v>3.9884378839582862E-4</v>
      </c>
      <c r="J5765" s="11">
        <v>6.1032966851716376E-3</v>
      </c>
      <c r="K5765" s="126">
        <f t="shared" si="1442"/>
        <v>9.8896195831654793E-2</v>
      </c>
      <c r="L5765" s="74">
        <f t="shared" si="1443"/>
        <v>98896.195831654797</v>
      </c>
      <c r="M5765" s="75">
        <f t="shared" si="1444"/>
        <v>25906.700306815426</v>
      </c>
      <c r="N5765" s="75">
        <f t="shared" si="1445"/>
        <v>59979.461230502762</v>
      </c>
      <c r="O5765" s="75">
        <f t="shared" si="1446"/>
        <v>1803.4007865867852</v>
      </c>
      <c r="P5765" s="75">
        <f t="shared" si="1447"/>
        <v>13266.562526865231</v>
      </c>
      <c r="Q5765" s="75">
        <f t="shared" si="1448"/>
        <v>367.54529769793629</v>
      </c>
      <c r="R5765" s="75">
        <f t="shared" si="1449"/>
        <v>8472.9083932318008</v>
      </c>
      <c r="S5765" s="76">
        <f t="shared" si="1441"/>
        <v>109796.57854169996</v>
      </c>
      <c r="T5765" s="76"/>
      <c r="U5765" s="115">
        <f t="shared" si="1450"/>
        <v>25031.554094888339</v>
      </c>
      <c r="V5765" s="115">
        <f t="shared" si="1451"/>
        <v>13188.398708317281</v>
      </c>
      <c r="W5765" s="115">
        <f t="shared" si="1452"/>
        <v>57393.818513745537</v>
      </c>
      <c r="X5765" s="115">
        <f t="shared" si="1453"/>
        <v>8540.2785608765626</v>
      </c>
      <c r="Y5765" s="115">
        <f t="shared" si="1454"/>
        <v>794.93931559715099</v>
      </c>
      <c r="Z5765" s="115">
        <f t="shared" si="1455"/>
        <v>344.92661830763217</v>
      </c>
      <c r="AA5765" s="12">
        <f t="shared" si="1456"/>
        <v>105293.9158117325</v>
      </c>
    </row>
    <row r="5766" spans="1:27" x14ac:dyDescent="0.2">
      <c r="A5766" s="72">
        <v>2004</v>
      </c>
      <c r="B5766" s="72">
        <v>8</v>
      </c>
      <c r="C5766" s="72">
        <v>28</v>
      </c>
      <c r="D5766" s="72">
        <v>4</v>
      </c>
      <c r="E5766" s="11">
        <v>2.477793529807569E-2</v>
      </c>
      <c r="F5766" s="11">
        <v>5.2066003446467418E-2</v>
      </c>
      <c r="G5766" s="11">
        <v>1.7240698208340235E-3</v>
      </c>
      <c r="H5766" s="11">
        <v>1.2360339939634479E-2</v>
      </c>
      <c r="I5766" s="11">
        <v>3.9884378839582862E-4</v>
      </c>
      <c r="J5766" s="11">
        <v>5.9567838312964494E-3</v>
      </c>
      <c r="K5766" s="126">
        <f t="shared" si="1442"/>
        <v>9.7283976124703894E-2</v>
      </c>
      <c r="L5766" s="74">
        <f t="shared" si="1443"/>
        <v>97283.976124703899</v>
      </c>
      <c r="M5766" s="75">
        <f t="shared" si="1444"/>
        <v>24884.333373573303</v>
      </c>
      <c r="N5766" s="75">
        <f t="shared" si="1445"/>
        <v>59936.294319886823</v>
      </c>
      <c r="O5766" s="75">
        <f t="shared" si="1446"/>
        <v>1803.4007865867852</v>
      </c>
      <c r="P5766" s="75">
        <f t="shared" si="1447"/>
        <v>12840.417177500502</v>
      </c>
      <c r="Q5766" s="75">
        <f t="shared" si="1448"/>
        <v>367.54529769793629</v>
      </c>
      <c r="R5766" s="75">
        <f t="shared" si="1449"/>
        <v>8269.5117613211387</v>
      </c>
      <c r="S5766" s="76">
        <f t="shared" si="1441"/>
        <v>108101.50271656649</v>
      </c>
      <c r="T5766" s="76"/>
      <c r="U5766" s="115">
        <f t="shared" si="1450"/>
        <v>24043.723422081937</v>
      </c>
      <c r="V5766" s="115">
        <f t="shared" si="1451"/>
        <v>12764.764118442461</v>
      </c>
      <c r="W5766" s="115">
        <f t="shared" si="1452"/>
        <v>57352.51247693121</v>
      </c>
      <c r="X5766" s="115">
        <f t="shared" si="1453"/>
        <v>8335.2646725818759</v>
      </c>
      <c r="Y5766" s="115">
        <f t="shared" si="1454"/>
        <v>794.93931559715099</v>
      </c>
      <c r="Z5766" s="115">
        <f t="shared" si="1455"/>
        <v>344.92661830763217</v>
      </c>
      <c r="AA5766" s="12">
        <f t="shared" si="1456"/>
        <v>103636.13062394226</v>
      </c>
    </row>
    <row r="5767" spans="1:27" x14ac:dyDescent="0.2">
      <c r="A5767" s="72">
        <v>2004</v>
      </c>
      <c r="B5767" s="72">
        <v>8</v>
      </c>
      <c r="C5767" s="72">
        <v>28</v>
      </c>
      <c r="D5767" s="72">
        <v>5</v>
      </c>
      <c r="E5767" s="11">
        <v>2.2443598796393505E-2</v>
      </c>
      <c r="F5767" s="11">
        <v>5.2985090027783045E-2</v>
      </c>
      <c r="G5767" s="11">
        <v>1.7240698208340235E-3</v>
      </c>
      <c r="H5767" s="11">
        <v>1.471763418606125E-2</v>
      </c>
      <c r="I5767" s="11">
        <v>3.9884378839582862E-4</v>
      </c>
      <c r="J5767" s="11">
        <v>6.0038523126848525E-3</v>
      </c>
      <c r="K5767" s="126">
        <f t="shared" si="1442"/>
        <v>9.8273088932152503E-2</v>
      </c>
      <c r="L5767" s="74">
        <f t="shared" si="1443"/>
        <v>98273.088932152503</v>
      </c>
      <c r="M5767" s="75">
        <f t="shared" si="1444"/>
        <v>22539.973078207142</v>
      </c>
      <c r="N5767" s="75">
        <f t="shared" si="1445"/>
        <v>60994.30991925639</v>
      </c>
      <c r="O5767" s="75">
        <f t="shared" si="1446"/>
        <v>1803.4007865867852</v>
      </c>
      <c r="P5767" s="75">
        <f t="shared" si="1447"/>
        <v>15289.269044202198</v>
      </c>
      <c r="Q5767" s="75">
        <f t="shared" si="1448"/>
        <v>367.54529769793629</v>
      </c>
      <c r="R5767" s="75">
        <f t="shared" si="1449"/>
        <v>8334.854632818995</v>
      </c>
      <c r="S5767" s="76">
        <f t="shared" si="1441"/>
        <v>109329.35275876947</v>
      </c>
      <c r="T5767" s="76"/>
      <c r="U5767" s="115">
        <f t="shared" si="1450"/>
        <v>21778.557235096388</v>
      </c>
      <c r="V5767" s="115">
        <f t="shared" si="1451"/>
        <v>15199.187860860111</v>
      </c>
      <c r="W5767" s="115">
        <f t="shared" si="1452"/>
        <v>58364.918291341019</v>
      </c>
      <c r="X5767" s="115">
        <f t="shared" si="1453"/>
        <v>8401.1271012380184</v>
      </c>
      <c r="Y5767" s="115">
        <f t="shared" si="1454"/>
        <v>794.93931559715099</v>
      </c>
      <c r="Z5767" s="115">
        <f t="shared" si="1455"/>
        <v>344.92661830763217</v>
      </c>
      <c r="AA5767" s="12">
        <f t="shared" si="1456"/>
        <v>104883.65642244031</v>
      </c>
    </row>
    <row r="5768" spans="1:27" x14ac:dyDescent="0.2">
      <c r="A5768" s="72">
        <v>2004</v>
      </c>
      <c r="B5768" s="72">
        <v>8</v>
      </c>
      <c r="C5768" s="72">
        <v>28</v>
      </c>
      <c r="D5768" s="72">
        <v>6</v>
      </c>
      <c r="E5768" s="11">
        <v>2.4020311683419563E-2</v>
      </c>
      <c r="F5768" s="11">
        <v>5.4977955479534511E-2</v>
      </c>
      <c r="G5768" s="11">
        <v>1.1499251271786704E-3</v>
      </c>
      <c r="H5768" s="11">
        <v>1.6430631106531052E-2</v>
      </c>
      <c r="I5768" s="11">
        <v>3.9318062187850841E-4</v>
      </c>
      <c r="J5768" s="11">
        <v>6.2436166909692606E-3</v>
      </c>
      <c r="K5768" s="126">
        <f t="shared" si="1442"/>
        <v>0.10321562070951157</v>
      </c>
      <c r="L5768" s="74">
        <f t="shared" si="1443"/>
        <v>103215.62070951157</v>
      </c>
      <c r="M5768" s="75">
        <f t="shared" si="1444"/>
        <v>24123.45647354125</v>
      </c>
      <c r="N5768" s="75">
        <f t="shared" si="1445"/>
        <v>63288.416675096014</v>
      </c>
      <c r="O5768" s="75">
        <f t="shared" si="1446"/>
        <v>1202.8375265374857</v>
      </c>
      <c r="P5768" s="75">
        <f t="shared" si="1447"/>
        <v>17068.798991600743</v>
      </c>
      <c r="Q5768" s="75">
        <f t="shared" si="1448"/>
        <v>362.32653716040045</v>
      </c>
      <c r="R5768" s="75">
        <f t="shared" si="1449"/>
        <v>8667.7077969294078</v>
      </c>
      <c r="S5768" s="76">
        <f t="shared" si="1441"/>
        <v>114713.54400086531</v>
      </c>
      <c r="T5768" s="76"/>
      <c r="U5768" s="115">
        <f t="shared" si="1450"/>
        <v>23308.549468736255</v>
      </c>
      <c r="V5768" s="115">
        <f t="shared" si="1451"/>
        <v>16968.233189079616</v>
      </c>
      <c r="W5768" s="115">
        <f t="shared" si="1452"/>
        <v>60560.128853333481</v>
      </c>
      <c r="X5768" s="115">
        <f t="shared" si="1453"/>
        <v>8736.6268622932439</v>
      </c>
      <c r="Y5768" s="115">
        <f t="shared" si="1454"/>
        <v>530.21094768956084</v>
      </c>
      <c r="Z5768" s="115">
        <f t="shared" si="1455"/>
        <v>340.02901946677054</v>
      </c>
      <c r="AA5768" s="12">
        <f t="shared" si="1456"/>
        <v>110443.77834059892</v>
      </c>
    </row>
    <row r="5769" spans="1:27" x14ac:dyDescent="0.2">
      <c r="A5769" s="72">
        <v>2004</v>
      </c>
      <c r="B5769" s="72">
        <v>8</v>
      </c>
      <c r="C5769" s="72">
        <v>28</v>
      </c>
      <c r="D5769" s="72">
        <v>7</v>
      </c>
      <c r="E5769" s="11">
        <v>2.6986515968846041E-2</v>
      </c>
      <c r="F5769" s="11">
        <v>5.9516812313696009E-2</v>
      </c>
      <c r="G5769" s="11">
        <v>0</v>
      </c>
      <c r="H5769" s="11">
        <v>2.0161695785120091E-2</v>
      </c>
      <c r="I5769" s="11">
        <v>3.818381544663257E-4</v>
      </c>
      <c r="J5769" s="11">
        <v>6.6467045536103275E-3</v>
      </c>
      <c r="K5769" s="126">
        <f t="shared" si="1442"/>
        <v>0.11369356677573879</v>
      </c>
      <c r="L5769" s="74">
        <f t="shared" si="1443"/>
        <v>113693.56677573879</v>
      </c>
      <c r="M5769" s="75">
        <f t="shared" si="1444"/>
        <v>27102.397834260948</v>
      </c>
      <c r="N5769" s="75">
        <f t="shared" si="1445"/>
        <v>68513.366567165955</v>
      </c>
      <c r="O5769" s="75">
        <f t="shared" si="1446"/>
        <v>0</v>
      </c>
      <c r="P5769" s="75">
        <f t="shared" si="1447"/>
        <v>20944.778715726101</v>
      </c>
      <c r="Q5769" s="75">
        <f t="shared" si="1448"/>
        <v>351.87414782168901</v>
      </c>
      <c r="R5769" s="75">
        <f t="shared" si="1449"/>
        <v>9227.2949693634673</v>
      </c>
      <c r="S5769" s="76">
        <f t="shared" si="1441"/>
        <v>126139.71223433816</v>
      </c>
      <c r="T5769" s="76"/>
      <c r="U5769" s="115">
        <f t="shared" si="1450"/>
        <v>26186.860134828243</v>
      </c>
      <c r="V5769" s="115">
        <f t="shared" si="1451"/>
        <v>20821.376449332849</v>
      </c>
      <c r="W5769" s="115">
        <f t="shared" si="1452"/>
        <v>65559.837415176502</v>
      </c>
      <c r="X5769" s="115">
        <f t="shared" si="1453"/>
        <v>9300.6634492457997</v>
      </c>
      <c r="Y5769" s="115">
        <f t="shared" si="1454"/>
        <v>0</v>
      </c>
      <c r="Z5769" s="115">
        <f t="shared" si="1455"/>
        <v>330.21986851199631</v>
      </c>
      <c r="AA5769" s="12">
        <f t="shared" si="1456"/>
        <v>122198.95731709538</v>
      </c>
    </row>
    <row r="5770" spans="1:27" x14ac:dyDescent="0.2">
      <c r="A5770" s="72">
        <v>2004</v>
      </c>
      <c r="B5770" s="72">
        <v>8</v>
      </c>
      <c r="C5770" s="72">
        <v>28</v>
      </c>
      <c r="D5770" s="72">
        <v>8</v>
      </c>
      <c r="E5770" s="11">
        <v>3.1776705524425117E-2</v>
      </c>
      <c r="F5770" s="11">
        <v>6.3025409324112172E-2</v>
      </c>
      <c r="G5770" s="11">
        <v>0</v>
      </c>
      <c r="H5770" s="11">
        <v>2.2472763385683301E-2</v>
      </c>
      <c r="I5770" s="11">
        <v>3.818381544663257E-4</v>
      </c>
      <c r="J5770" s="11">
        <v>7.0411220197688328E-3</v>
      </c>
      <c r="K5770" s="126">
        <f t="shared" si="1442"/>
        <v>0.12469783840845575</v>
      </c>
      <c r="L5770" s="74">
        <f t="shared" si="1443"/>
        <v>124697.83840845575</v>
      </c>
      <c r="M5770" s="75">
        <f t="shared" si="1444"/>
        <v>31913.156777234541</v>
      </c>
      <c r="N5770" s="75">
        <f t="shared" si="1445"/>
        <v>72552.32268336555</v>
      </c>
      <c r="O5770" s="75">
        <f t="shared" si="1446"/>
        <v>0</v>
      </c>
      <c r="P5770" s="75">
        <f t="shared" si="1447"/>
        <v>23345.608487525587</v>
      </c>
      <c r="Q5770" s="75">
        <f t="shared" si="1448"/>
        <v>351.87414782168901</v>
      </c>
      <c r="R5770" s="75">
        <f t="shared" si="1449"/>
        <v>9774.8454542630279</v>
      </c>
      <c r="S5770" s="76">
        <f t="shared" si="1441"/>
        <v>137937.80755021039</v>
      </c>
      <c r="T5770" s="76"/>
      <c r="U5770" s="115">
        <f t="shared" si="1450"/>
        <v>30835.108321295724</v>
      </c>
      <c r="V5770" s="115">
        <f t="shared" si="1451"/>
        <v>23208.061033012396</v>
      </c>
      <c r="W5770" s="115">
        <f t="shared" si="1452"/>
        <v>69424.678971976842</v>
      </c>
      <c r="X5770" s="115">
        <f t="shared" si="1453"/>
        <v>9852.5676420163345</v>
      </c>
      <c r="Y5770" s="115">
        <f t="shared" si="1454"/>
        <v>0</v>
      </c>
      <c r="Z5770" s="115">
        <f t="shared" si="1455"/>
        <v>330.21986851199631</v>
      </c>
      <c r="AA5770" s="12">
        <f t="shared" si="1456"/>
        <v>133650.63583681331</v>
      </c>
    </row>
    <row r="5771" spans="1:27" x14ac:dyDescent="0.2">
      <c r="A5771" s="72">
        <v>2004</v>
      </c>
      <c r="B5771" s="72">
        <v>8</v>
      </c>
      <c r="C5771" s="72">
        <v>28</v>
      </c>
      <c r="D5771" s="72">
        <v>9</v>
      </c>
      <c r="E5771" s="11">
        <v>3.6219614987356756E-2</v>
      </c>
      <c r="F5771" s="11">
        <v>6.5310679542702046E-2</v>
      </c>
      <c r="G5771" s="11">
        <v>0</v>
      </c>
      <c r="H5771" s="11">
        <v>2.5769373618968167E-2</v>
      </c>
      <c r="I5771" s="11">
        <v>3.818381544663257E-4</v>
      </c>
      <c r="J5771" s="11">
        <v>7.6243434328701308E-3</v>
      </c>
      <c r="K5771" s="126">
        <f t="shared" si="1442"/>
        <v>0.13530584973636342</v>
      </c>
      <c r="L5771" s="74">
        <f t="shared" si="1443"/>
        <v>135305.84973636342</v>
      </c>
      <c r="M5771" s="75">
        <f t="shared" si="1444"/>
        <v>36375.144384118823</v>
      </c>
      <c r="N5771" s="75">
        <f t="shared" si="1445"/>
        <v>75183.034075737029</v>
      </c>
      <c r="O5771" s="75">
        <f t="shared" si="1446"/>
        <v>0</v>
      </c>
      <c r="P5771" s="75">
        <f t="shared" si="1447"/>
        <v>26770.259498236115</v>
      </c>
      <c r="Q5771" s="75">
        <f t="shared" si="1448"/>
        <v>351.87414782168901</v>
      </c>
      <c r="R5771" s="75">
        <f t="shared" si="1449"/>
        <v>10584.503227935476</v>
      </c>
      <c r="S5771" s="76">
        <f t="shared" si="1441"/>
        <v>149264.81533384911</v>
      </c>
      <c r="T5771" s="76"/>
      <c r="U5771" s="115">
        <f t="shared" si="1450"/>
        <v>35146.3669080584</v>
      </c>
      <c r="V5771" s="115">
        <f t="shared" si="1451"/>
        <v>26612.534714467572</v>
      </c>
      <c r="W5771" s="115">
        <f t="shared" si="1452"/>
        <v>71941.983547881027</v>
      </c>
      <c r="X5771" s="115">
        <f t="shared" si="1453"/>
        <v>10668.663202740838</v>
      </c>
      <c r="Y5771" s="115">
        <f t="shared" si="1454"/>
        <v>0</v>
      </c>
      <c r="Z5771" s="115">
        <f t="shared" si="1455"/>
        <v>330.21986851199631</v>
      </c>
      <c r="AA5771" s="12">
        <f t="shared" si="1456"/>
        <v>144699.76824165985</v>
      </c>
    </row>
    <row r="5772" spans="1:27" x14ac:dyDescent="0.2">
      <c r="A5772" s="72">
        <v>2004</v>
      </c>
      <c r="B5772" s="72">
        <v>8</v>
      </c>
      <c r="C5772" s="72">
        <v>28</v>
      </c>
      <c r="D5772" s="72">
        <v>10</v>
      </c>
      <c r="E5772" s="11">
        <v>4.0688613371110932E-2</v>
      </c>
      <c r="F5772" s="11">
        <v>6.7246907390245636E-2</v>
      </c>
      <c r="G5772" s="11">
        <v>0</v>
      </c>
      <c r="H5772" s="11">
        <v>2.5840316040170407E-2</v>
      </c>
      <c r="I5772" s="11">
        <v>3.818381544663257E-4</v>
      </c>
      <c r="J5772" s="11">
        <v>8.0810462077274079E-3</v>
      </c>
      <c r="K5772" s="126">
        <f t="shared" si="1442"/>
        <v>0.14223872116372069</v>
      </c>
      <c r="L5772" s="74">
        <f t="shared" si="1443"/>
        <v>142238.72116372068</v>
      </c>
      <c r="M5772" s="75">
        <f t="shared" si="1444"/>
        <v>40863.33293935877</v>
      </c>
      <c r="N5772" s="75">
        <f t="shared" si="1445"/>
        <v>77411.941893869298</v>
      </c>
      <c r="O5772" s="75">
        <f t="shared" si="1446"/>
        <v>0</v>
      </c>
      <c r="P5772" s="75">
        <f t="shared" si="1447"/>
        <v>26843.957332459733</v>
      </c>
      <c r="Q5772" s="75">
        <f t="shared" si="1448"/>
        <v>351.87414782168901</v>
      </c>
      <c r="R5772" s="75">
        <f t="shared" si="1449"/>
        <v>11218.521361725683</v>
      </c>
      <c r="S5772" s="76">
        <f t="shared" si="1441"/>
        <v>156689.62767523518</v>
      </c>
      <c r="T5772" s="76"/>
      <c r="U5772" s="115">
        <f t="shared" si="1450"/>
        <v>39482.941357062693</v>
      </c>
      <c r="V5772" s="115">
        <f t="shared" si="1451"/>
        <v>26685.798336427844</v>
      </c>
      <c r="W5772" s="115">
        <f t="shared" si="1452"/>
        <v>74074.805820260735</v>
      </c>
      <c r="X5772" s="115">
        <f t="shared" si="1453"/>
        <v>11307.722569833813</v>
      </c>
      <c r="Y5772" s="115">
        <f t="shared" si="1454"/>
        <v>0</v>
      </c>
      <c r="Z5772" s="115">
        <f t="shared" si="1455"/>
        <v>330.21986851199631</v>
      </c>
      <c r="AA5772" s="12">
        <f t="shared" si="1456"/>
        <v>151881.48795209709</v>
      </c>
    </row>
    <row r="5773" spans="1:27" x14ac:dyDescent="0.2">
      <c r="A5773" s="72">
        <v>2004</v>
      </c>
      <c r="B5773" s="72">
        <v>8</v>
      </c>
      <c r="C5773" s="72">
        <v>28</v>
      </c>
      <c r="D5773" s="72">
        <v>11</v>
      </c>
      <c r="E5773" s="11">
        <v>4.51434659388266E-2</v>
      </c>
      <c r="F5773" s="11">
        <v>6.7276038718010439E-2</v>
      </c>
      <c r="G5773" s="11">
        <v>0</v>
      </c>
      <c r="H5773" s="11">
        <v>2.6199298415561185E-2</v>
      </c>
      <c r="I5773" s="11">
        <v>3.818381544663257E-4</v>
      </c>
      <c r="J5773" s="11">
        <v>8.3197492028359542E-3</v>
      </c>
      <c r="K5773" s="126">
        <f t="shared" si="1442"/>
        <v>0.14732039042970049</v>
      </c>
      <c r="L5773" s="74">
        <f t="shared" si="1443"/>
        <v>147320.39042970049</v>
      </c>
      <c r="M5773" s="75">
        <f t="shared" si="1444"/>
        <v>45337.314935500523</v>
      </c>
      <c r="N5773" s="75">
        <f t="shared" si="1445"/>
        <v>77445.476709665876</v>
      </c>
      <c r="O5773" s="75">
        <f t="shared" si="1446"/>
        <v>0</v>
      </c>
      <c r="P5773" s="75">
        <f t="shared" si="1447"/>
        <v>27216.882630784818</v>
      </c>
      <c r="Q5773" s="75">
        <f t="shared" si="1448"/>
        <v>351.87414782168901</v>
      </c>
      <c r="R5773" s="75">
        <f t="shared" si="1449"/>
        <v>11549.901059464872</v>
      </c>
      <c r="S5773" s="76">
        <f t="shared" si="1441"/>
        <v>161901.44948323778</v>
      </c>
      <c r="T5773" s="76"/>
      <c r="U5773" s="115">
        <f t="shared" si="1450"/>
        <v>43805.789154337624</v>
      </c>
      <c r="V5773" s="115">
        <f t="shared" si="1451"/>
        <v>27056.526436700216</v>
      </c>
      <c r="W5773" s="115">
        <f t="shared" si="1452"/>
        <v>74106.894990323868</v>
      </c>
      <c r="X5773" s="115">
        <f t="shared" si="1453"/>
        <v>11641.737148626195</v>
      </c>
      <c r="Y5773" s="115">
        <f t="shared" si="1454"/>
        <v>0</v>
      </c>
      <c r="Z5773" s="115">
        <f t="shared" si="1455"/>
        <v>330.21986851199631</v>
      </c>
      <c r="AA5773" s="12">
        <f t="shared" si="1456"/>
        <v>156941.16759849992</v>
      </c>
    </row>
    <row r="5774" spans="1:27" x14ac:dyDescent="0.2">
      <c r="A5774" s="72">
        <v>2004</v>
      </c>
      <c r="B5774" s="72">
        <v>8</v>
      </c>
      <c r="C5774" s="72">
        <v>28</v>
      </c>
      <c r="D5774" s="72">
        <v>12</v>
      </c>
      <c r="E5774" s="11">
        <v>4.5762658192625739E-2</v>
      </c>
      <c r="F5774" s="11">
        <v>6.6144454627096685E-2</v>
      </c>
      <c r="G5774" s="11">
        <v>0</v>
      </c>
      <c r="H5774" s="11">
        <v>2.5538218275621687E-2</v>
      </c>
      <c r="I5774" s="11">
        <v>3.818381544663257E-4</v>
      </c>
      <c r="J5774" s="11">
        <v>8.4436132191109056E-3</v>
      </c>
      <c r="K5774" s="126">
        <f t="shared" si="1442"/>
        <v>0.14627078246892136</v>
      </c>
      <c r="L5774" s="74">
        <f t="shared" si="1443"/>
        <v>146270.78246892136</v>
      </c>
      <c r="M5774" s="75">
        <f t="shared" si="1444"/>
        <v>45959.166041353907</v>
      </c>
      <c r="N5774" s="75">
        <f t="shared" si="1445"/>
        <v>76142.84250248225</v>
      </c>
      <c r="O5774" s="75">
        <f t="shared" si="1446"/>
        <v>0</v>
      </c>
      <c r="P5774" s="75">
        <f t="shared" si="1447"/>
        <v>26530.126050784591</v>
      </c>
      <c r="Q5774" s="75">
        <f t="shared" si="1448"/>
        <v>351.87414782168901</v>
      </c>
      <c r="R5774" s="75">
        <f t="shared" si="1449"/>
        <v>11721.855417453931</v>
      </c>
      <c r="S5774" s="76">
        <f t="shared" si="1441"/>
        <v>160705.86415989639</v>
      </c>
      <c r="T5774" s="76"/>
      <c r="U5774" s="115">
        <f t="shared" si="1450"/>
        <v>44406.633700759463</v>
      </c>
      <c r="V5774" s="115">
        <f t="shared" si="1451"/>
        <v>26373.816083188354</v>
      </c>
      <c r="W5774" s="115">
        <f t="shared" si="1452"/>
        <v>72860.415783223682</v>
      </c>
      <c r="X5774" s="115">
        <f t="shared" si="1453"/>
        <v>11815.058757786554</v>
      </c>
      <c r="Y5774" s="115">
        <f t="shared" si="1454"/>
        <v>0</v>
      </c>
      <c r="Z5774" s="115">
        <f t="shared" si="1455"/>
        <v>330.21986851199631</v>
      </c>
      <c r="AA5774" s="12">
        <f t="shared" si="1456"/>
        <v>155786.14419347004</v>
      </c>
    </row>
    <row r="5775" spans="1:27" x14ac:dyDescent="0.2">
      <c r="A5775" s="72">
        <v>2004</v>
      </c>
      <c r="B5775" s="72">
        <v>8</v>
      </c>
      <c r="C5775" s="72">
        <v>28</v>
      </c>
      <c r="D5775" s="72">
        <v>13</v>
      </c>
      <c r="E5775" s="11">
        <v>4.8126230298667853E-2</v>
      </c>
      <c r="F5775" s="11">
        <v>6.5662501303408852E-2</v>
      </c>
      <c r="G5775" s="11">
        <v>0</v>
      </c>
      <c r="H5775" s="11">
        <v>2.2790121582870998E-2</v>
      </c>
      <c r="I5775" s="11">
        <v>3.818381544663257E-4</v>
      </c>
      <c r="J5775" s="11">
        <v>8.4843111439325443E-3</v>
      </c>
      <c r="K5775" s="126">
        <f t="shared" si="1442"/>
        <v>0.14544500248334657</v>
      </c>
      <c r="L5775" s="74">
        <f t="shared" si="1443"/>
        <v>145445.00248334659</v>
      </c>
      <c r="M5775" s="75">
        <f t="shared" si="1444"/>
        <v>48332.887480678131</v>
      </c>
      <c r="N5775" s="75">
        <f t="shared" si="1445"/>
        <v>75588.037171846459</v>
      </c>
      <c r="O5775" s="75">
        <f t="shared" si="1446"/>
        <v>0</v>
      </c>
      <c r="P5775" s="75">
        <f t="shared" si="1447"/>
        <v>23675.292919061536</v>
      </c>
      <c r="Q5775" s="75">
        <f t="shared" si="1448"/>
        <v>351.87414782168901</v>
      </c>
      <c r="R5775" s="75">
        <f t="shared" si="1449"/>
        <v>11778.354356731479</v>
      </c>
      <c r="S5775" s="76">
        <f t="shared" si="1441"/>
        <v>159726.44607613928</v>
      </c>
      <c r="T5775" s="76"/>
      <c r="U5775" s="115">
        <f t="shared" si="1450"/>
        <v>46700.169192001056</v>
      </c>
      <c r="V5775" s="115">
        <f t="shared" si="1451"/>
        <v>23535.803032661224</v>
      </c>
      <c r="W5775" s="115">
        <f t="shared" si="1452"/>
        <v>72329.527445720974</v>
      </c>
      <c r="X5775" s="115">
        <f t="shared" si="1453"/>
        <v>11872.006933953518</v>
      </c>
      <c r="Y5775" s="115">
        <f t="shared" si="1454"/>
        <v>0</v>
      </c>
      <c r="Z5775" s="115">
        <f t="shared" si="1455"/>
        <v>330.21986851199631</v>
      </c>
      <c r="AA5775" s="12">
        <f t="shared" si="1456"/>
        <v>154767.72647284879</v>
      </c>
    </row>
    <row r="5776" spans="1:27" x14ac:dyDescent="0.2">
      <c r="A5776" s="72">
        <v>2004</v>
      </c>
      <c r="B5776" s="72">
        <v>8</v>
      </c>
      <c r="C5776" s="72">
        <v>28</v>
      </c>
      <c r="D5776" s="72">
        <v>14</v>
      </c>
      <c r="E5776" s="11">
        <v>4.7187253610528376E-2</v>
      </c>
      <c r="F5776" s="11">
        <v>6.5340031365339279E-2</v>
      </c>
      <c r="G5776" s="11">
        <v>0</v>
      </c>
      <c r="H5776" s="11">
        <v>2.2915999283516113E-2</v>
      </c>
      <c r="I5776" s="11">
        <v>3.818381544663257E-4</v>
      </c>
      <c r="J5776" s="11">
        <v>8.5430581559755858E-3</v>
      </c>
      <c r="K5776" s="126">
        <f t="shared" si="1442"/>
        <v>0.14436818056982567</v>
      </c>
      <c r="L5776" s="74">
        <f t="shared" si="1443"/>
        <v>144368.18056982566</v>
      </c>
      <c r="M5776" s="75">
        <f t="shared" si="1444"/>
        <v>47389.878765198468</v>
      </c>
      <c r="N5776" s="75">
        <f t="shared" si="1445"/>
        <v>75216.822716384646</v>
      </c>
      <c r="O5776" s="75">
        <f t="shared" si="1446"/>
        <v>0</v>
      </c>
      <c r="P5776" s="75">
        <f t="shared" si="1447"/>
        <v>23806.059726246582</v>
      </c>
      <c r="Q5776" s="75">
        <f t="shared" si="1448"/>
        <v>351.87414782168901</v>
      </c>
      <c r="R5776" s="75">
        <f t="shared" si="1449"/>
        <v>11859.909961364976</v>
      </c>
      <c r="S5776" s="76">
        <f t="shared" si="1441"/>
        <v>158624.54531701637</v>
      </c>
      <c r="T5776" s="76"/>
      <c r="U5776" s="115">
        <f t="shared" si="1450"/>
        <v>45789.015961604113</v>
      </c>
      <c r="V5776" s="115">
        <f t="shared" si="1451"/>
        <v>23665.799389100779</v>
      </c>
      <c r="W5776" s="115">
        <f t="shared" si="1452"/>
        <v>71974.315600709946</v>
      </c>
      <c r="X5776" s="115">
        <f t="shared" si="1453"/>
        <v>11954.211007153122</v>
      </c>
      <c r="Y5776" s="115">
        <f t="shared" si="1454"/>
        <v>0</v>
      </c>
      <c r="Z5776" s="115">
        <f t="shared" si="1455"/>
        <v>330.21986851199631</v>
      </c>
      <c r="AA5776" s="12">
        <f t="shared" si="1456"/>
        <v>153713.56182707995</v>
      </c>
    </row>
    <row r="5777" spans="1:27" x14ac:dyDescent="0.2">
      <c r="A5777" s="72">
        <v>2004</v>
      </c>
      <c r="B5777" s="72">
        <v>8</v>
      </c>
      <c r="C5777" s="72">
        <v>28</v>
      </c>
      <c r="D5777" s="72">
        <v>15</v>
      </c>
      <c r="E5777" s="11">
        <v>5.061961173586934E-2</v>
      </c>
      <c r="F5777" s="11">
        <v>6.3398374403503266E-2</v>
      </c>
      <c r="G5777" s="11">
        <v>0</v>
      </c>
      <c r="H5777" s="11">
        <v>1.80981359192121E-2</v>
      </c>
      <c r="I5777" s="11">
        <v>3.818381544663257E-4</v>
      </c>
      <c r="J5777" s="11">
        <v>8.6306469242436647E-3</v>
      </c>
      <c r="K5777" s="126">
        <f t="shared" si="1442"/>
        <v>0.14112860713729472</v>
      </c>
      <c r="L5777" s="74">
        <f t="shared" si="1443"/>
        <v>141128.60713729472</v>
      </c>
      <c r="M5777" s="75">
        <f t="shared" si="1444"/>
        <v>50836.975660923708</v>
      </c>
      <c r="N5777" s="75">
        <f t="shared" si="1445"/>
        <v>72981.665119690777</v>
      </c>
      <c r="O5777" s="75">
        <f t="shared" si="1446"/>
        <v>0</v>
      </c>
      <c r="P5777" s="75">
        <f t="shared" si="1447"/>
        <v>18801.069911727856</v>
      </c>
      <c r="Q5777" s="75">
        <f t="shared" si="1448"/>
        <v>351.87414782168901</v>
      </c>
      <c r="R5777" s="75">
        <f t="shared" si="1449"/>
        <v>11981.505166070408</v>
      </c>
      <c r="S5777" s="76">
        <f t="shared" si="1441"/>
        <v>154953.09000623444</v>
      </c>
      <c r="T5777" s="76"/>
      <c r="U5777" s="115">
        <f t="shared" si="1450"/>
        <v>49119.667545702927</v>
      </c>
      <c r="V5777" s="115">
        <f t="shared" si="1451"/>
        <v>18690.297930356519</v>
      </c>
      <c r="W5777" s="115">
        <f t="shared" si="1452"/>
        <v>69835.512970235039</v>
      </c>
      <c r="X5777" s="115">
        <f t="shared" si="1453"/>
        <v>12076.77304508106</v>
      </c>
      <c r="Y5777" s="115">
        <f t="shared" si="1454"/>
        <v>0</v>
      </c>
      <c r="Z5777" s="115">
        <f t="shared" si="1455"/>
        <v>330.21986851199631</v>
      </c>
      <c r="AA5777" s="12">
        <f t="shared" si="1456"/>
        <v>150052.47135988757</v>
      </c>
    </row>
    <row r="5778" spans="1:27" x14ac:dyDescent="0.2">
      <c r="A5778" s="72">
        <v>2004</v>
      </c>
      <c r="B5778" s="72">
        <v>8</v>
      </c>
      <c r="C5778" s="72">
        <v>28</v>
      </c>
      <c r="D5778" s="72">
        <v>16</v>
      </c>
      <c r="E5778" s="11">
        <v>5.2667883167348363E-2</v>
      </c>
      <c r="F5778" s="11">
        <v>6.2383654432768464E-2</v>
      </c>
      <c r="G5778" s="11">
        <v>0</v>
      </c>
      <c r="H5778" s="11">
        <v>1.6600393483041532E-2</v>
      </c>
      <c r="I5778" s="11">
        <v>3.818381544663257E-4</v>
      </c>
      <c r="J5778" s="11">
        <v>8.3779655585646817E-3</v>
      </c>
      <c r="K5778" s="126">
        <f t="shared" si="1442"/>
        <v>0.14041173479618937</v>
      </c>
      <c r="L5778" s="74">
        <f t="shared" si="1443"/>
        <v>140411.73479618938</v>
      </c>
      <c r="M5778" s="75">
        <f t="shared" si="1444"/>
        <v>52894.042503956778</v>
      </c>
      <c r="N5778" s="75">
        <f t="shared" si="1445"/>
        <v>71813.560199159285</v>
      </c>
      <c r="O5778" s="75">
        <f t="shared" si="1446"/>
        <v>0</v>
      </c>
      <c r="P5778" s="75">
        <f t="shared" si="1447"/>
        <v>17245.154961265354</v>
      </c>
      <c r="Q5778" s="75">
        <f t="shared" si="1448"/>
        <v>351.87414782168901</v>
      </c>
      <c r="R5778" s="75">
        <f t="shared" si="1449"/>
        <v>11630.719979881393</v>
      </c>
      <c r="S5778" s="76">
        <f t="shared" si="1441"/>
        <v>153935.35179208449</v>
      </c>
      <c r="T5778" s="76"/>
      <c r="U5778" s="115">
        <f t="shared" si="1450"/>
        <v>51107.24525140701</v>
      </c>
      <c r="V5778" s="115">
        <f t="shared" si="1451"/>
        <v>17143.550106164872</v>
      </c>
      <c r="W5778" s="115">
        <f t="shared" si="1452"/>
        <v>68717.763653408838</v>
      </c>
      <c r="X5778" s="115">
        <f t="shared" si="1453"/>
        <v>11723.198680052374</v>
      </c>
      <c r="Y5778" s="115">
        <f t="shared" si="1454"/>
        <v>0</v>
      </c>
      <c r="Z5778" s="115">
        <f t="shared" si="1455"/>
        <v>330.21986851199631</v>
      </c>
      <c r="AA5778" s="12">
        <f t="shared" si="1456"/>
        <v>149021.97755954508</v>
      </c>
    </row>
    <row r="5779" spans="1:27" x14ac:dyDescent="0.2">
      <c r="A5779" s="72">
        <v>2004</v>
      </c>
      <c r="B5779" s="72">
        <v>8</v>
      </c>
      <c r="C5779" s="72">
        <v>28</v>
      </c>
      <c r="D5779" s="72">
        <v>17</v>
      </c>
      <c r="E5779" s="11">
        <v>5.268354939462265E-2</v>
      </c>
      <c r="F5779" s="11">
        <v>6.1943554981812032E-2</v>
      </c>
      <c r="G5779" s="11">
        <v>0</v>
      </c>
      <c r="H5779" s="11">
        <v>2.0373745460332989E-2</v>
      </c>
      <c r="I5779" s="11">
        <v>3.818381544663257E-4</v>
      </c>
      <c r="J5779" s="11">
        <v>8.2050873681136661E-3</v>
      </c>
      <c r="K5779" s="126">
        <f t="shared" si="1442"/>
        <v>0.14358777535934766</v>
      </c>
      <c r="L5779" s="74">
        <f t="shared" si="1443"/>
        <v>143587.77535934767</v>
      </c>
      <c r="M5779" s="75">
        <f t="shared" si="1444"/>
        <v>52909.776003036088</v>
      </c>
      <c r="N5779" s="75">
        <f t="shared" si="1445"/>
        <v>71306.935367666971</v>
      </c>
      <c r="O5779" s="75">
        <f t="shared" si="1446"/>
        <v>0</v>
      </c>
      <c r="P5779" s="75">
        <f t="shared" si="1447"/>
        <v>21165.064428367077</v>
      </c>
      <c r="Q5779" s="75">
        <f t="shared" si="1448"/>
        <v>351.87414782168901</v>
      </c>
      <c r="R5779" s="75">
        <f t="shared" si="1449"/>
        <v>11390.721640223759</v>
      </c>
      <c r="S5779" s="76">
        <f t="shared" si="1441"/>
        <v>157124.37158711557</v>
      </c>
      <c r="T5779" s="76"/>
      <c r="U5779" s="115">
        <f t="shared" si="1450"/>
        <v>51122.447262031339</v>
      </c>
      <c r="V5779" s="115">
        <f t="shared" si="1451"/>
        <v>21040.364284514104</v>
      </c>
      <c r="W5779" s="115">
        <f t="shared" si="1452"/>
        <v>68232.97881145298</v>
      </c>
      <c r="X5779" s="115">
        <f t="shared" si="1453"/>
        <v>11481.292054877325</v>
      </c>
      <c r="Y5779" s="115">
        <f t="shared" si="1454"/>
        <v>0</v>
      </c>
      <c r="Z5779" s="115">
        <f t="shared" si="1455"/>
        <v>330.21986851199631</v>
      </c>
      <c r="AA5779" s="12">
        <f t="shared" si="1456"/>
        <v>152207.30228138776</v>
      </c>
    </row>
    <row r="5780" spans="1:27" x14ac:dyDescent="0.2">
      <c r="A5780" s="72">
        <v>2004</v>
      </c>
      <c r="B5780" s="72">
        <v>8</v>
      </c>
      <c r="C5780" s="72">
        <v>28</v>
      </c>
      <c r="D5780" s="72">
        <v>18</v>
      </c>
      <c r="E5780" s="11">
        <v>5.7240491049549924E-2</v>
      </c>
      <c r="F5780" s="11">
        <v>5.9576347139429671E-2</v>
      </c>
      <c r="G5780" s="11">
        <v>0</v>
      </c>
      <c r="H5780" s="11">
        <v>1.38281325602338E-2</v>
      </c>
      <c r="I5780" s="11">
        <v>3.818381544663257E-4</v>
      </c>
      <c r="J5780" s="11">
        <v>7.9844324020179724E-3</v>
      </c>
      <c r="K5780" s="126">
        <f t="shared" si="1442"/>
        <v>0.13901124130569767</v>
      </c>
      <c r="L5780" s="74">
        <f t="shared" si="1443"/>
        <v>139011.24130569768</v>
      </c>
      <c r="M5780" s="75">
        <f t="shared" si="1444"/>
        <v>57486.28546361006</v>
      </c>
      <c r="N5780" s="75">
        <f t="shared" si="1445"/>
        <v>68581.900670059506</v>
      </c>
      <c r="O5780" s="75">
        <f t="shared" si="1446"/>
        <v>0</v>
      </c>
      <c r="P5780" s="75">
        <f t="shared" si="1447"/>
        <v>14365.21905759421</v>
      </c>
      <c r="Q5780" s="75">
        <f t="shared" si="1448"/>
        <v>351.87414782168901</v>
      </c>
      <c r="R5780" s="75">
        <f t="shared" si="1449"/>
        <v>11084.397138781322</v>
      </c>
      <c r="S5780" s="76">
        <f t="shared" si="1441"/>
        <v>151869.6764778668</v>
      </c>
      <c r="T5780" s="76"/>
      <c r="U5780" s="115">
        <f t="shared" si="1450"/>
        <v>55544.359075246255</v>
      </c>
      <c r="V5780" s="115">
        <f t="shared" si="1451"/>
        <v>14280.58218398467</v>
      </c>
      <c r="W5780" s="115">
        <f t="shared" si="1452"/>
        <v>65625.417094999881</v>
      </c>
      <c r="X5780" s="115">
        <f t="shared" si="1453"/>
        <v>11172.531892377539</v>
      </c>
      <c r="Y5780" s="115">
        <f t="shared" si="1454"/>
        <v>0</v>
      </c>
      <c r="Z5780" s="115">
        <f t="shared" si="1455"/>
        <v>330.21986851199631</v>
      </c>
      <c r="AA5780" s="12">
        <f t="shared" si="1456"/>
        <v>146953.11011512036</v>
      </c>
    </row>
    <row r="5781" spans="1:27" x14ac:dyDescent="0.2">
      <c r="A5781" s="72">
        <v>2004</v>
      </c>
      <c r="B5781" s="72">
        <v>8</v>
      </c>
      <c r="C5781" s="72">
        <v>28</v>
      </c>
      <c r="D5781" s="72">
        <v>19</v>
      </c>
      <c r="E5781" s="11">
        <v>6.104091257872591E-2</v>
      </c>
      <c r="F5781" s="11">
        <v>5.7753802655264294E-2</v>
      </c>
      <c r="G5781" s="11">
        <v>2.9443317623351454E-5</v>
      </c>
      <c r="H5781" s="11">
        <v>9.576177534812361E-3</v>
      </c>
      <c r="I5781" s="11">
        <v>3.8212857326208572E-4</v>
      </c>
      <c r="J5781" s="11">
        <v>7.8361503645412982E-3</v>
      </c>
      <c r="K5781" s="126">
        <f t="shared" si="1442"/>
        <v>0.13661861502422931</v>
      </c>
      <c r="L5781" s="74">
        <f t="shared" si="1443"/>
        <v>136618.61502422931</v>
      </c>
      <c r="M5781" s="75">
        <f t="shared" si="1444"/>
        <v>61303.026251510382</v>
      </c>
      <c r="N5781" s="75">
        <f t="shared" si="1445"/>
        <v>66483.860578959822</v>
      </c>
      <c r="O5781" s="75">
        <f t="shared" si="1446"/>
        <v>30.798115899964081</v>
      </c>
      <c r="P5781" s="75">
        <f t="shared" si="1447"/>
        <v>9948.1175366796015</v>
      </c>
      <c r="Q5781" s="75">
        <f t="shared" si="1448"/>
        <v>352.14177656720369</v>
      </c>
      <c r="R5781" s="75">
        <f t="shared" si="1449"/>
        <v>10878.544435773441</v>
      </c>
      <c r="S5781" s="76">
        <f t="shared" si="1441"/>
        <v>148996.48869539044</v>
      </c>
      <c r="T5781" s="76"/>
      <c r="U5781" s="115">
        <f t="shared" si="1450"/>
        <v>59232.167725789055</v>
      </c>
      <c r="V5781" s="115">
        <f t="shared" si="1451"/>
        <v>9889.5053036722893</v>
      </c>
      <c r="W5781" s="115">
        <f t="shared" si="1452"/>
        <v>63617.820998723175</v>
      </c>
      <c r="X5781" s="115">
        <f t="shared" si="1453"/>
        <v>10965.042404163431</v>
      </c>
      <c r="Y5781" s="115">
        <f t="shared" si="1454"/>
        <v>13.57581373885078</v>
      </c>
      <c r="Z5781" s="115">
        <f t="shared" si="1455"/>
        <v>330.47102742691231</v>
      </c>
      <c r="AA5781" s="12">
        <f t="shared" si="1456"/>
        <v>144048.58327351374</v>
      </c>
    </row>
    <row r="5782" spans="1:27" x14ac:dyDescent="0.2">
      <c r="A5782" s="72">
        <v>2004</v>
      </c>
      <c r="B5782" s="72">
        <v>8</v>
      </c>
      <c r="C5782" s="72">
        <v>28</v>
      </c>
      <c r="D5782" s="72">
        <v>20</v>
      </c>
      <c r="E5782" s="11">
        <v>5.5658918080880401E-2</v>
      </c>
      <c r="F5782" s="11">
        <v>5.6872404916057162E-2</v>
      </c>
      <c r="G5782" s="11">
        <v>1.7240698208340235E-3</v>
      </c>
      <c r="H5782" s="11">
        <v>9.2944127776559641E-3</v>
      </c>
      <c r="I5782" s="11">
        <v>3.9884378839582862E-4</v>
      </c>
      <c r="J5782" s="11">
        <v>7.7425446930039377E-3</v>
      </c>
      <c r="K5782" s="126">
        <f t="shared" si="1442"/>
        <v>0.13169119407682733</v>
      </c>
      <c r="L5782" s="74">
        <f t="shared" si="1443"/>
        <v>131691.19407682732</v>
      </c>
      <c r="M5782" s="75">
        <f t="shared" si="1444"/>
        <v>55897.9211171239</v>
      </c>
      <c r="N5782" s="75">
        <f t="shared" si="1445"/>
        <v>65469.230862578443</v>
      </c>
      <c r="O5782" s="75">
        <f t="shared" si="1446"/>
        <v>1803.4007865867852</v>
      </c>
      <c r="P5782" s="75">
        <f t="shared" si="1447"/>
        <v>9655.4089990928715</v>
      </c>
      <c r="Q5782" s="75">
        <f t="shared" si="1448"/>
        <v>367.54529769793629</v>
      </c>
      <c r="R5782" s="75">
        <f t="shared" si="1449"/>
        <v>10748.596258430216</v>
      </c>
      <c r="S5782" s="76">
        <f t="shared" si="1441"/>
        <v>143942.10332151016</v>
      </c>
      <c r="T5782" s="76"/>
      <c r="U5782" s="115">
        <f t="shared" si="1450"/>
        <v>54009.650772352099</v>
      </c>
      <c r="V5782" s="115">
        <f t="shared" si="1451"/>
        <v>9598.5213437199709</v>
      </c>
      <c r="W5782" s="115">
        <f t="shared" si="1452"/>
        <v>62646.9307538633</v>
      </c>
      <c r="X5782" s="115">
        <f t="shared" si="1453"/>
        <v>10834.060977068593</v>
      </c>
      <c r="Y5782" s="115">
        <f t="shared" si="1454"/>
        <v>794.93931559715099</v>
      </c>
      <c r="Z5782" s="115">
        <f t="shared" si="1455"/>
        <v>344.92661830763217</v>
      </c>
      <c r="AA5782" s="12">
        <f t="shared" si="1456"/>
        <v>138229.02978090872</v>
      </c>
    </row>
    <row r="5783" spans="1:27" x14ac:dyDescent="0.2">
      <c r="A5783" s="72">
        <v>2004</v>
      </c>
      <c r="B5783" s="72">
        <v>8</v>
      </c>
      <c r="C5783" s="72">
        <v>28</v>
      </c>
      <c r="D5783" s="72">
        <v>21</v>
      </c>
      <c r="E5783" s="11">
        <v>5.3046553269859638E-2</v>
      </c>
      <c r="F5783" s="11">
        <v>5.6416065025294303E-2</v>
      </c>
      <c r="G5783" s="11">
        <v>1.7240698208340235E-3</v>
      </c>
      <c r="H5783" s="11">
        <v>1.5335717055571381E-2</v>
      </c>
      <c r="I5783" s="11">
        <v>3.9884378839582862E-4</v>
      </c>
      <c r="J5783" s="11">
        <v>7.5043724247569428E-3</v>
      </c>
      <c r="K5783" s="126">
        <f t="shared" si="1442"/>
        <v>0.13442562138471212</v>
      </c>
      <c r="L5783" s="74">
        <f t="shared" si="1443"/>
        <v>134425.62138471211</v>
      </c>
      <c r="M5783" s="75">
        <f t="shared" si="1444"/>
        <v>53274.338640666261</v>
      </c>
      <c r="N5783" s="75">
        <f t="shared" si="1445"/>
        <v>64943.910688334814</v>
      </c>
      <c r="O5783" s="75">
        <f t="shared" si="1446"/>
        <v>1803.4007865867852</v>
      </c>
      <c r="P5783" s="75">
        <f t="shared" si="1447"/>
        <v>15931.358334103345</v>
      </c>
      <c r="Q5783" s="75">
        <f t="shared" si="1448"/>
        <v>367.54529769793629</v>
      </c>
      <c r="R5783" s="75">
        <f t="shared" si="1449"/>
        <v>10417.95334284528</v>
      </c>
      <c r="S5783" s="76">
        <f t="shared" si="1441"/>
        <v>146738.50709023443</v>
      </c>
      <c r="T5783" s="76"/>
      <c r="U5783" s="115">
        <f t="shared" si="1450"/>
        <v>51474.694722214997</v>
      </c>
      <c r="V5783" s="115">
        <f t="shared" si="1451"/>
        <v>15837.494094627027</v>
      </c>
      <c r="W5783" s="115">
        <f t="shared" si="1452"/>
        <v>62144.256502984652</v>
      </c>
      <c r="X5783" s="115">
        <f t="shared" si="1453"/>
        <v>10500.789038765635</v>
      </c>
      <c r="Y5783" s="115">
        <f t="shared" si="1454"/>
        <v>794.93931559715099</v>
      </c>
      <c r="Z5783" s="115">
        <f t="shared" si="1455"/>
        <v>344.92661830763217</v>
      </c>
      <c r="AA5783" s="12">
        <f t="shared" si="1456"/>
        <v>141097.10029249708</v>
      </c>
    </row>
    <row r="5784" spans="1:27" x14ac:dyDescent="0.2">
      <c r="A5784" s="72">
        <v>2004</v>
      </c>
      <c r="B5784" s="72">
        <v>8</v>
      </c>
      <c r="C5784" s="72">
        <v>28</v>
      </c>
      <c r="D5784" s="72">
        <v>22</v>
      </c>
      <c r="E5784" s="11">
        <v>5.544599451009561E-2</v>
      </c>
      <c r="F5784" s="11">
        <v>5.3238834656237799E-2</v>
      </c>
      <c r="G5784" s="11">
        <v>1.7240698208340235E-3</v>
      </c>
      <c r="H5784" s="11">
        <v>1.0415691486409829E-2</v>
      </c>
      <c r="I5784" s="11">
        <v>3.9884378839582862E-4</v>
      </c>
      <c r="J5784" s="11">
        <v>7.285664280204697E-3</v>
      </c>
      <c r="K5784" s="126">
        <f t="shared" si="1442"/>
        <v>0.12850909854217779</v>
      </c>
      <c r="L5784" s="74">
        <f t="shared" si="1443"/>
        <v>128509.09854217779</v>
      </c>
      <c r="M5784" s="75">
        <f t="shared" si="1444"/>
        <v>55684.083238593645</v>
      </c>
      <c r="N5784" s="75">
        <f t="shared" si="1445"/>
        <v>61286.410555495764</v>
      </c>
      <c r="O5784" s="75">
        <f t="shared" si="1446"/>
        <v>1803.4007865867852</v>
      </c>
      <c r="P5784" s="75">
        <f t="shared" si="1447"/>
        <v>10820.238321179824</v>
      </c>
      <c r="Q5784" s="75">
        <f t="shared" si="1448"/>
        <v>367.54529769793629</v>
      </c>
      <c r="R5784" s="75">
        <f t="shared" si="1449"/>
        <v>10114.331518570034</v>
      </c>
      <c r="S5784" s="76">
        <f t="shared" si="1441"/>
        <v>140076.009718124</v>
      </c>
      <c r="T5784" s="76"/>
      <c r="U5784" s="115">
        <f t="shared" si="1450"/>
        <v>53803.036484906232</v>
      </c>
      <c r="V5784" s="115">
        <f t="shared" si="1451"/>
        <v>10756.48773446457</v>
      </c>
      <c r="W5784" s="115">
        <f t="shared" si="1452"/>
        <v>58644.426819095956</v>
      </c>
      <c r="X5784" s="115">
        <f t="shared" si="1453"/>
        <v>10194.753043080444</v>
      </c>
      <c r="Y5784" s="115">
        <f t="shared" si="1454"/>
        <v>794.93931559715099</v>
      </c>
      <c r="Z5784" s="115">
        <f t="shared" si="1455"/>
        <v>344.92661830763217</v>
      </c>
      <c r="AA5784" s="12">
        <f t="shared" si="1456"/>
        <v>134538.57001545199</v>
      </c>
    </row>
    <row r="5785" spans="1:27" x14ac:dyDescent="0.2">
      <c r="A5785" s="72">
        <v>2004</v>
      </c>
      <c r="B5785" s="72">
        <v>8</v>
      </c>
      <c r="C5785" s="72">
        <v>28</v>
      </c>
      <c r="D5785" s="72">
        <v>23</v>
      </c>
      <c r="E5785" s="11">
        <v>4.4266882136989358E-2</v>
      </c>
      <c r="F5785" s="11">
        <v>5.0927842536696591E-2</v>
      </c>
      <c r="G5785" s="11">
        <v>1.7240698208340235E-3</v>
      </c>
      <c r="H5785" s="11">
        <v>1.3793055979070303E-2</v>
      </c>
      <c r="I5785" s="11">
        <v>3.9884378839582862E-4</v>
      </c>
      <c r="J5785" s="11">
        <v>6.8206446210678619E-3</v>
      </c>
      <c r="K5785" s="126">
        <f t="shared" si="1442"/>
        <v>0.11793133888305397</v>
      </c>
      <c r="L5785" s="74">
        <f t="shared" si="1443"/>
        <v>117931.33888305398</v>
      </c>
      <c r="M5785" s="75">
        <f t="shared" si="1444"/>
        <v>44456.967025459511</v>
      </c>
      <c r="N5785" s="75">
        <f t="shared" si="1445"/>
        <v>58626.089142691817</v>
      </c>
      <c r="O5785" s="75">
        <f t="shared" si="1446"/>
        <v>1803.4007865867852</v>
      </c>
      <c r="P5785" s="75">
        <f t="shared" si="1447"/>
        <v>14328.780097379569</v>
      </c>
      <c r="Q5785" s="75">
        <f t="shared" si="1448"/>
        <v>367.54529769793629</v>
      </c>
      <c r="R5785" s="75">
        <f t="shared" si="1449"/>
        <v>9468.7674609532824</v>
      </c>
      <c r="S5785" s="76">
        <f t="shared" si="1441"/>
        <v>129051.54981076891</v>
      </c>
      <c r="T5785" s="76"/>
      <c r="U5785" s="115">
        <f t="shared" si="1450"/>
        <v>42955.180004135807</v>
      </c>
      <c r="V5785" s="115">
        <f t="shared" si="1451"/>
        <v>14244.357914521197</v>
      </c>
      <c r="W5785" s="115">
        <f t="shared" si="1452"/>
        <v>56098.788675266616</v>
      </c>
      <c r="X5785" s="115">
        <f t="shared" si="1453"/>
        <v>9544.0559476957151</v>
      </c>
      <c r="Y5785" s="115">
        <f t="shared" si="1454"/>
        <v>794.93931559715099</v>
      </c>
      <c r="Z5785" s="115">
        <f t="shared" si="1455"/>
        <v>344.92661830763217</v>
      </c>
      <c r="AA5785" s="12">
        <f t="shared" si="1456"/>
        <v>123982.2484755241</v>
      </c>
    </row>
    <row r="5786" spans="1:27" x14ac:dyDescent="0.2">
      <c r="A5786" s="72">
        <v>2004</v>
      </c>
      <c r="B5786" s="72">
        <v>8</v>
      </c>
      <c r="C5786" s="72">
        <v>28</v>
      </c>
      <c r="D5786" s="72">
        <v>24</v>
      </c>
      <c r="E5786" s="11">
        <v>3.8211164860509843E-2</v>
      </c>
      <c r="F5786" s="11">
        <v>4.88291568095683E-2</v>
      </c>
      <c r="G5786" s="11">
        <v>1.7240698208340235E-3</v>
      </c>
      <c r="H5786" s="11">
        <v>1.269490717151631E-2</v>
      </c>
      <c r="I5786" s="11">
        <v>3.9884378839582862E-4</v>
      </c>
      <c r="J5786" s="11">
        <v>6.4028695292221906E-3</v>
      </c>
      <c r="K5786" s="126">
        <f t="shared" si="1442"/>
        <v>0.10826101198004648</v>
      </c>
      <c r="L5786" s="74">
        <f t="shared" si="1443"/>
        <v>108261.01198004647</v>
      </c>
      <c r="M5786" s="75">
        <f t="shared" si="1444"/>
        <v>38375.246102742974</v>
      </c>
      <c r="N5786" s="75">
        <f t="shared" si="1445"/>
        <v>56210.166331265798</v>
      </c>
      <c r="O5786" s="75">
        <f t="shared" si="1446"/>
        <v>1803.4007865867852</v>
      </c>
      <c r="P5786" s="75">
        <f t="shared" si="1447"/>
        <v>13187.97904491394</v>
      </c>
      <c r="Q5786" s="75">
        <f t="shared" si="1448"/>
        <v>367.54529769793629</v>
      </c>
      <c r="R5786" s="75">
        <f t="shared" si="1449"/>
        <v>8888.7907262842164</v>
      </c>
      <c r="S5786" s="76">
        <f t="shared" si="1441"/>
        <v>118833.12828949167</v>
      </c>
      <c r="T5786" s="76"/>
      <c r="U5786" s="115">
        <f t="shared" si="1450"/>
        <v>37078.903810561904</v>
      </c>
      <c r="V5786" s="115">
        <f t="shared" si="1451"/>
        <v>13110.278223846435</v>
      </c>
      <c r="W5786" s="115">
        <f t="shared" si="1452"/>
        <v>53787.013401905424</v>
      </c>
      <c r="X5786" s="115">
        <f t="shared" si="1453"/>
        <v>8959.4676761102437</v>
      </c>
      <c r="Y5786" s="115">
        <f t="shared" si="1454"/>
        <v>794.93931559715099</v>
      </c>
      <c r="Z5786" s="115">
        <f t="shared" si="1455"/>
        <v>344.92661830763217</v>
      </c>
      <c r="AA5786" s="12">
        <f t="shared" si="1456"/>
        <v>114075.52904632878</v>
      </c>
    </row>
    <row r="5787" spans="1:27" x14ac:dyDescent="0.2">
      <c r="A5787" s="72">
        <v>2004</v>
      </c>
      <c r="B5787" s="72">
        <v>8</v>
      </c>
      <c r="C5787" s="72">
        <v>29</v>
      </c>
      <c r="D5787" s="72">
        <v>1</v>
      </c>
      <c r="E5787" s="11">
        <v>3.1748784153623637E-2</v>
      </c>
      <c r="F5787" s="11">
        <v>4.9262679806261964E-2</v>
      </c>
      <c r="G5787" s="11">
        <v>1.7240698208340235E-3</v>
      </c>
      <c r="H5787" s="11">
        <v>1.2437748830173803E-2</v>
      </c>
      <c r="I5787" s="11">
        <v>3.9884378839582862E-4</v>
      </c>
      <c r="J5787" s="11">
        <v>6.5891190312720024E-3</v>
      </c>
      <c r="K5787" s="126">
        <f t="shared" si="1442"/>
        <v>0.10216124543056125</v>
      </c>
      <c r="L5787" s="74">
        <f t="shared" si="1443"/>
        <v>102161.24543056125</v>
      </c>
      <c r="M5787" s="75">
        <f t="shared" si="1444"/>
        <v>31885.115510239822</v>
      </c>
      <c r="N5787" s="75">
        <f t="shared" si="1445"/>
        <v>56709.220612453064</v>
      </c>
      <c r="O5787" s="75">
        <f t="shared" si="1446"/>
        <v>1803.4007865867852</v>
      </c>
      <c r="P5787" s="75">
        <f t="shared" si="1447"/>
        <v>12920.832639585422</v>
      </c>
      <c r="Q5787" s="75">
        <f t="shared" si="1448"/>
        <v>367.54529769793629</v>
      </c>
      <c r="R5787" s="75">
        <f t="shared" si="1449"/>
        <v>9147.3518041009211</v>
      </c>
      <c r="S5787" s="76">
        <f t="shared" si="1441"/>
        <v>112833.46665066396</v>
      </c>
      <c r="T5787" s="76"/>
      <c r="U5787" s="115">
        <f t="shared" si="1450"/>
        <v>30808.014307648496</v>
      </c>
      <c r="V5787" s="115">
        <f t="shared" si="1451"/>
        <v>12844.705789402202</v>
      </c>
      <c r="W5787" s="115">
        <f t="shared" si="1452"/>
        <v>54264.554050910177</v>
      </c>
      <c r="X5787" s="115">
        <f t="shared" si="1453"/>
        <v>9220.0846363170876</v>
      </c>
      <c r="Y5787" s="115">
        <f t="shared" si="1454"/>
        <v>794.93931559715099</v>
      </c>
      <c r="Z5787" s="115">
        <f t="shared" si="1455"/>
        <v>344.92661830763217</v>
      </c>
      <c r="AA5787" s="12">
        <f t="shared" si="1456"/>
        <v>108277.22471818274</v>
      </c>
    </row>
    <row r="5788" spans="1:27" x14ac:dyDescent="0.2">
      <c r="A5788" s="72">
        <v>2004</v>
      </c>
      <c r="B5788" s="72">
        <v>8</v>
      </c>
      <c r="C5788" s="72">
        <v>29</v>
      </c>
      <c r="D5788" s="72">
        <v>2</v>
      </c>
      <c r="E5788" s="11">
        <v>2.8614021232395398E-2</v>
      </c>
      <c r="F5788" s="11">
        <v>4.827937647863062E-2</v>
      </c>
      <c r="G5788" s="11">
        <v>1.7240698208340235E-3</v>
      </c>
      <c r="H5788" s="11">
        <v>1.3696461761307911E-2</v>
      </c>
      <c r="I5788" s="11">
        <v>3.9884378839582862E-4</v>
      </c>
      <c r="J5788" s="11">
        <v>6.3823488195636708E-3</v>
      </c>
      <c r="K5788" s="126">
        <f t="shared" si="1442"/>
        <v>9.9095121901127459E-2</v>
      </c>
      <c r="L5788" s="74">
        <f t="shared" si="1443"/>
        <v>99095.121901127452</v>
      </c>
      <c r="M5788" s="75">
        <f t="shared" si="1444"/>
        <v>28736.891711906705</v>
      </c>
      <c r="N5788" s="75">
        <f t="shared" si="1445"/>
        <v>55577.281271050917</v>
      </c>
      <c r="O5788" s="75">
        <f t="shared" si="1446"/>
        <v>1803.4007865867852</v>
      </c>
      <c r="P5788" s="75">
        <f t="shared" si="1447"/>
        <v>14228.434147425049</v>
      </c>
      <c r="Q5788" s="75">
        <f t="shared" si="1448"/>
        <v>367.54529769793629</v>
      </c>
      <c r="R5788" s="75">
        <f t="shared" si="1449"/>
        <v>8860.3028283383119</v>
      </c>
      <c r="S5788" s="76">
        <f t="shared" si="1441"/>
        <v>109573.85604300573</v>
      </c>
      <c r="T5788" s="76"/>
      <c r="U5788" s="115">
        <f t="shared" si="1450"/>
        <v>27766.139681490156</v>
      </c>
      <c r="V5788" s="115">
        <f t="shared" si="1451"/>
        <v>14144.603181968199</v>
      </c>
      <c r="W5788" s="115">
        <f t="shared" si="1452"/>
        <v>53181.411258424327</v>
      </c>
      <c r="X5788" s="115">
        <f t="shared" si="1453"/>
        <v>8930.7532639178262</v>
      </c>
      <c r="Y5788" s="115">
        <f t="shared" si="1454"/>
        <v>794.93931559715099</v>
      </c>
      <c r="Z5788" s="115">
        <f t="shared" si="1455"/>
        <v>344.92661830763217</v>
      </c>
      <c r="AA5788" s="12">
        <f t="shared" si="1456"/>
        <v>105162.77331970529</v>
      </c>
    </row>
    <row r="5789" spans="1:27" x14ac:dyDescent="0.2">
      <c r="A5789" s="72">
        <v>2004</v>
      </c>
      <c r="B5789" s="72">
        <v>8</v>
      </c>
      <c r="C5789" s="72">
        <v>29</v>
      </c>
      <c r="D5789" s="72">
        <v>3</v>
      </c>
      <c r="E5789" s="11">
        <v>2.4419633583943064E-2</v>
      </c>
      <c r="F5789" s="11">
        <v>4.8276841917989026E-2</v>
      </c>
      <c r="G5789" s="11">
        <v>1.7240698208340235E-3</v>
      </c>
      <c r="H5789" s="11">
        <v>1.5253191014198838E-2</v>
      </c>
      <c r="I5789" s="11">
        <v>3.9884378839582862E-4</v>
      </c>
      <c r="J5789" s="11">
        <v>6.289748587243486E-3</v>
      </c>
      <c r="K5789" s="126">
        <f t="shared" si="1442"/>
        <v>9.6362328712604264E-2</v>
      </c>
      <c r="L5789" s="74">
        <f t="shared" si="1443"/>
        <v>96362.328712604271</v>
      </c>
      <c r="M5789" s="75">
        <f t="shared" si="1444"/>
        <v>24524.49308843496</v>
      </c>
      <c r="N5789" s="75">
        <f t="shared" si="1445"/>
        <v>55574.363586524916</v>
      </c>
      <c r="O5789" s="75">
        <f t="shared" si="1446"/>
        <v>1803.4007865867852</v>
      </c>
      <c r="P5789" s="75">
        <f t="shared" si="1447"/>
        <v>15845.626970370118</v>
      </c>
      <c r="Q5789" s="75">
        <f t="shared" si="1448"/>
        <v>367.54529769793629</v>
      </c>
      <c r="R5789" s="75">
        <f t="shared" si="1449"/>
        <v>8731.7504531036084</v>
      </c>
      <c r="S5789" s="76">
        <f t="shared" si="1441"/>
        <v>106847.18018271834</v>
      </c>
      <c r="T5789" s="76"/>
      <c r="U5789" s="115">
        <f t="shared" si="1450"/>
        <v>23696.038790064526</v>
      </c>
      <c r="V5789" s="115">
        <f t="shared" si="1451"/>
        <v>15752.267842202411</v>
      </c>
      <c r="W5789" s="115">
        <f t="shared" si="1452"/>
        <v>53178.619351782785</v>
      </c>
      <c r="X5789" s="115">
        <f t="shared" si="1453"/>
        <v>8801.1787372955769</v>
      </c>
      <c r="Y5789" s="115">
        <f t="shared" si="1454"/>
        <v>794.93931559715099</v>
      </c>
      <c r="Z5789" s="115">
        <f t="shared" si="1455"/>
        <v>344.92661830763217</v>
      </c>
      <c r="AA5789" s="12">
        <f t="shared" si="1456"/>
        <v>102567.97065525006</v>
      </c>
    </row>
    <row r="5790" spans="1:27" x14ac:dyDescent="0.2">
      <c r="A5790" s="72">
        <v>2004</v>
      </c>
      <c r="B5790" s="72">
        <v>8</v>
      </c>
      <c r="C5790" s="72">
        <v>29</v>
      </c>
      <c r="D5790" s="72">
        <v>4</v>
      </c>
      <c r="E5790" s="11">
        <v>2.2763427420356318E-2</v>
      </c>
      <c r="F5790" s="11">
        <v>4.8294398817527728E-2</v>
      </c>
      <c r="G5790" s="11">
        <v>1.7240698208340235E-3</v>
      </c>
      <c r="H5790" s="11">
        <v>1.5592629666121101E-2</v>
      </c>
      <c r="I5790" s="11">
        <v>3.9884378839582862E-4</v>
      </c>
      <c r="J5790" s="11">
        <v>6.2285725632942853E-3</v>
      </c>
      <c r="K5790" s="126">
        <f t="shared" si="1442"/>
        <v>9.5001942076529289E-2</v>
      </c>
      <c r="L5790" s="74">
        <f t="shared" si="1443"/>
        <v>95001.942076529289</v>
      </c>
      <c r="M5790" s="75">
        <f t="shared" si="1444"/>
        <v>22861.175067209024</v>
      </c>
      <c r="N5790" s="75">
        <f t="shared" si="1445"/>
        <v>55594.574384904678</v>
      </c>
      <c r="O5790" s="75">
        <f t="shared" si="1446"/>
        <v>1803.4007865867852</v>
      </c>
      <c r="P5790" s="75">
        <f t="shared" si="1447"/>
        <v>16198.249464422586</v>
      </c>
      <c r="Q5790" s="75">
        <f t="shared" si="1448"/>
        <v>367.54529769793629</v>
      </c>
      <c r="R5790" s="75">
        <f t="shared" si="1449"/>
        <v>8646.8227699970212</v>
      </c>
      <c r="S5790" s="76">
        <f t="shared" si="1441"/>
        <v>105471.76777081803</v>
      </c>
      <c r="T5790" s="76"/>
      <c r="U5790" s="115">
        <f t="shared" si="1450"/>
        <v>22088.908799281162</v>
      </c>
      <c r="V5790" s="115">
        <f t="shared" si="1451"/>
        <v>16102.81275808908</v>
      </c>
      <c r="W5790" s="115">
        <f t="shared" si="1452"/>
        <v>53197.958886857436</v>
      </c>
      <c r="X5790" s="115">
        <f t="shared" si="1453"/>
        <v>8715.5757734019171</v>
      </c>
      <c r="Y5790" s="115">
        <f t="shared" si="1454"/>
        <v>794.93931559715099</v>
      </c>
      <c r="Z5790" s="115">
        <f t="shared" si="1455"/>
        <v>344.92661830763217</v>
      </c>
      <c r="AA5790" s="12">
        <f t="shared" si="1456"/>
        <v>101245.12215153436</v>
      </c>
    </row>
    <row r="5791" spans="1:27" x14ac:dyDescent="0.2">
      <c r="A5791" s="72">
        <v>2004</v>
      </c>
      <c r="B5791" s="72">
        <v>8</v>
      </c>
      <c r="C5791" s="72">
        <v>29</v>
      </c>
      <c r="D5791" s="72">
        <v>5</v>
      </c>
      <c r="E5791" s="11">
        <v>2.1984143621931827E-2</v>
      </c>
      <c r="F5791" s="11">
        <v>4.8645375999429537E-2</v>
      </c>
      <c r="G5791" s="11">
        <v>1.7240698208340235E-3</v>
      </c>
      <c r="H5791" s="11">
        <v>1.6422783461378179E-2</v>
      </c>
      <c r="I5791" s="11">
        <v>3.9884378839582862E-4</v>
      </c>
      <c r="J5791" s="11">
        <v>6.3492507369079616E-3</v>
      </c>
      <c r="K5791" s="126">
        <f t="shared" si="1442"/>
        <v>9.5524467428877366E-2</v>
      </c>
      <c r="L5791" s="74">
        <f t="shared" si="1443"/>
        <v>95524.467428877368</v>
      </c>
      <c r="M5791" s="75">
        <f t="shared" si="1444"/>
        <v>22078.544973162185</v>
      </c>
      <c r="N5791" s="75">
        <f t="shared" si="1445"/>
        <v>55998.60523577765</v>
      </c>
      <c r="O5791" s="75">
        <f t="shared" si="1446"/>
        <v>1803.4007865867852</v>
      </c>
      <c r="P5791" s="75">
        <f t="shared" si="1447"/>
        <v>17060.64654287231</v>
      </c>
      <c r="Q5791" s="75">
        <f t="shared" si="1448"/>
        <v>367.54529769793629</v>
      </c>
      <c r="R5791" s="75">
        <f t="shared" si="1449"/>
        <v>8814.3543783776895</v>
      </c>
      <c r="S5791" s="76">
        <f t="shared" si="1441"/>
        <v>106123.09721447456</v>
      </c>
      <c r="T5791" s="76"/>
      <c r="U5791" s="115">
        <f t="shared" si="1450"/>
        <v>21332.716489824168</v>
      </c>
      <c r="V5791" s="115">
        <f t="shared" si="1451"/>
        <v>16960.128772878212</v>
      </c>
      <c r="W5791" s="115">
        <f t="shared" si="1452"/>
        <v>53584.572451788306</v>
      </c>
      <c r="X5791" s="115">
        <f t="shared" si="1453"/>
        <v>8884.4394665896652</v>
      </c>
      <c r="Y5791" s="115">
        <f t="shared" si="1454"/>
        <v>794.93931559715099</v>
      </c>
      <c r="Z5791" s="115">
        <f t="shared" si="1455"/>
        <v>344.92661830763217</v>
      </c>
      <c r="AA5791" s="12">
        <f t="shared" si="1456"/>
        <v>101901.72311498513</v>
      </c>
    </row>
    <row r="5792" spans="1:27" x14ac:dyDescent="0.2">
      <c r="A5792" s="72">
        <v>2004</v>
      </c>
      <c r="B5792" s="72">
        <v>8</v>
      </c>
      <c r="C5792" s="72">
        <v>29</v>
      </c>
      <c r="D5792" s="72">
        <v>6</v>
      </c>
      <c r="E5792" s="11">
        <v>2.16778566350917E-2</v>
      </c>
      <c r="F5792" s="11">
        <v>4.9730891355972882E-2</v>
      </c>
      <c r="G5792" s="11">
        <v>1.1777327049340577E-3</v>
      </c>
      <c r="H5792" s="11">
        <v>1.7846422491964171E-2</v>
      </c>
      <c r="I5792" s="11">
        <v>3.934549062967262E-4</v>
      </c>
      <c r="J5792" s="11">
        <v>6.4699284872382166E-3</v>
      </c>
      <c r="K5792" s="126">
        <f t="shared" si="1442"/>
        <v>9.7296286581497762E-2</v>
      </c>
      <c r="L5792" s="74">
        <f t="shared" si="1443"/>
        <v>97296.286581497756</v>
      </c>
      <c r="M5792" s="75">
        <f t="shared" si="1444"/>
        <v>21770.942769958878</v>
      </c>
      <c r="N5792" s="75">
        <f t="shared" si="1445"/>
        <v>57248.206964195946</v>
      </c>
      <c r="O5792" s="75">
        <f t="shared" si="1446"/>
        <v>1231.9246359985627</v>
      </c>
      <c r="P5792" s="75">
        <f t="shared" si="1447"/>
        <v>18539.579901677418</v>
      </c>
      <c r="Q5792" s="75">
        <f t="shared" si="1448"/>
        <v>362.57929764227544</v>
      </c>
      <c r="R5792" s="75">
        <f t="shared" si="1449"/>
        <v>8981.8853991346787</v>
      </c>
      <c r="S5792" s="76">
        <f t="shared" si="1441"/>
        <v>108135.11896860777</v>
      </c>
      <c r="T5792" s="76"/>
      <c r="U5792" s="115">
        <f t="shared" si="1450"/>
        <v>21035.505301289872</v>
      </c>
      <c r="V5792" s="115">
        <f t="shared" si="1451"/>
        <v>18430.348564889504</v>
      </c>
      <c r="W5792" s="115">
        <f t="shared" si="1452"/>
        <v>54780.305346748508</v>
      </c>
      <c r="X5792" s="115">
        <f t="shared" si="1453"/>
        <v>9053.3025674813944</v>
      </c>
      <c r="Y5792" s="115">
        <f t="shared" si="1454"/>
        <v>543.03254955403099</v>
      </c>
      <c r="Z5792" s="115">
        <f t="shared" si="1455"/>
        <v>340.26622510863564</v>
      </c>
      <c r="AA5792" s="12">
        <f t="shared" si="1456"/>
        <v>104182.76055507195</v>
      </c>
    </row>
    <row r="5793" spans="1:27" x14ac:dyDescent="0.2">
      <c r="A5793" s="72">
        <v>2004</v>
      </c>
      <c r="B5793" s="72">
        <v>8</v>
      </c>
      <c r="C5793" s="72">
        <v>29</v>
      </c>
      <c r="D5793" s="72">
        <v>7</v>
      </c>
      <c r="E5793" s="11">
        <v>2.7347630501601584E-2</v>
      </c>
      <c r="F5793" s="11">
        <v>5.1673844070994512E-2</v>
      </c>
      <c r="G5793" s="11">
        <v>0</v>
      </c>
      <c r="H5793" s="11">
        <v>1.8462354509542707E-2</v>
      </c>
      <c r="I5793" s="11">
        <v>3.818381544663257E-4</v>
      </c>
      <c r="J5793" s="11">
        <v>6.7040327901764776E-3</v>
      </c>
      <c r="K5793" s="126">
        <f t="shared" si="1442"/>
        <v>0.10456970002678159</v>
      </c>
      <c r="L5793" s="74">
        <f t="shared" si="1443"/>
        <v>104569.70002678159</v>
      </c>
      <c r="M5793" s="75">
        <f t="shared" si="1444"/>
        <v>27465.063016449429</v>
      </c>
      <c r="N5793" s="75">
        <f t="shared" si="1445"/>
        <v>59484.856179972485</v>
      </c>
      <c r="O5793" s="75">
        <f t="shared" si="1446"/>
        <v>0</v>
      </c>
      <c r="P5793" s="75">
        <f t="shared" si="1447"/>
        <v>19179.434800273502</v>
      </c>
      <c r="Q5793" s="75">
        <f t="shared" si="1448"/>
        <v>351.87414782168901</v>
      </c>
      <c r="R5793" s="75">
        <f t="shared" si="1449"/>
        <v>9306.8809573673989</v>
      </c>
      <c r="S5793" s="76">
        <f t="shared" si="1441"/>
        <v>115788.1091018845</v>
      </c>
      <c r="T5793" s="76"/>
      <c r="U5793" s="115">
        <f t="shared" si="1450"/>
        <v>26537.274236924266</v>
      </c>
      <c r="V5793" s="115">
        <f t="shared" si="1451"/>
        <v>19066.433571918758</v>
      </c>
      <c r="W5793" s="115">
        <f t="shared" si="1452"/>
        <v>56920.535294394438</v>
      </c>
      <c r="X5793" s="115">
        <f t="shared" si="1453"/>
        <v>9380.8822449121253</v>
      </c>
      <c r="Y5793" s="115">
        <f t="shared" si="1454"/>
        <v>0</v>
      </c>
      <c r="Z5793" s="115">
        <f t="shared" si="1455"/>
        <v>330.21986851199631</v>
      </c>
      <c r="AA5793" s="12">
        <f t="shared" si="1456"/>
        <v>112235.34521666159</v>
      </c>
    </row>
    <row r="5794" spans="1:27" x14ac:dyDescent="0.2">
      <c r="A5794" s="72">
        <v>2004</v>
      </c>
      <c r="B5794" s="72">
        <v>8</v>
      </c>
      <c r="C5794" s="72">
        <v>29</v>
      </c>
      <c r="D5794" s="72">
        <v>8</v>
      </c>
      <c r="E5794" s="11">
        <v>3.0204767527329222E-2</v>
      </c>
      <c r="F5794" s="11">
        <v>5.4668325411553226E-2</v>
      </c>
      <c r="G5794" s="11">
        <v>0</v>
      </c>
      <c r="H5794" s="11">
        <v>1.958169194539737E-2</v>
      </c>
      <c r="I5794" s="11">
        <v>3.818381544663257E-4</v>
      </c>
      <c r="J5794" s="11">
        <v>7.3338258204782335E-3</v>
      </c>
      <c r="K5794" s="126">
        <f t="shared" si="1442"/>
        <v>0.11217044885922438</v>
      </c>
      <c r="L5794" s="74">
        <f t="shared" si="1443"/>
        <v>112170.44885922437</v>
      </c>
      <c r="M5794" s="75">
        <f t="shared" si="1444"/>
        <v>30334.4687755204</v>
      </c>
      <c r="N5794" s="75">
        <f t="shared" si="1445"/>
        <v>62931.9829629542</v>
      </c>
      <c r="O5794" s="75">
        <f t="shared" si="1446"/>
        <v>0</v>
      </c>
      <c r="P5794" s="75">
        <f t="shared" si="1447"/>
        <v>20342.247450165123</v>
      </c>
      <c r="Q5794" s="75">
        <f t="shared" si="1448"/>
        <v>351.87414782168901</v>
      </c>
      <c r="R5794" s="75">
        <f t="shared" si="1449"/>
        <v>10181.191830277647</v>
      </c>
      <c r="S5794" s="76">
        <f t="shared" si="1441"/>
        <v>124141.76516673906</v>
      </c>
      <c r="T5794" s="76"/>
      <c r="U5794" s="115">
        <f t="shared" si="1450"/>
        <v>29309.749489570531</v>
      </c>
      <c r="V5794" s="115">
        <f t="shared" si="1451"/>
        <v>20222.395172279852</v>
      </c>
      <c r="W5794" s="115">
        <f t="shared" si="1452"/>
        <v>60219.06057150563</v>
      </c>
      <c r="X5794" s="115">
        <f t="shared" si="1453"/>
        <v>10262.144977484711</v>
      </c>
      <c r="Y5794" s="115">
        <f t="shared" si="1454"/>
        <v>0</v>
      </c>
      <c r="Z5794" s="115">
        <f t="shared" si="1455"/>
        <v>330.21986851199631</v>
      </c>
      <c r="AA5794" s="12">
        <f t="shared" si="1456"/>
        <v>120343.57007935272</v>
      </c>
    </row>
    <row r="5795" spans="1:27" x14ac:dyDescent="0.2">
      <c r="A5795" s="72">
        <v>2004</v>
      </c>
      <c r="B5795" s="72">
        <v>8</v>
      </c>
      <c r="C5795" s="72">
        <v>29</v>
      </c>
      <c r="D5795" s="72">
        <v>9</v>
      </c>
      <c r="E5795" s="11">
        <v>3.717059560716332E-2</v>
      </c>
      <c r="F5795" s="11">
        <v>5.6952084084280222E-2</v>
      </c>
      <c r="G5795" s="11">
        <v>0</v>
      </c>
      <c r="H5795" s="11">
        <v>2.0363217407944428E-2</v>
      </c>
      <c r="I5795" s="11">
        <v>3.818381544663257E-4</v>
      </c>
      <c r="J5795" s="11">
        <v>8.1047500087049699E-3</v>
      </c>
      <c r="K5795" s="126">
        <f t="shared" si="1442"/>
        <v>0.12297248526255927</v>
      </c>
      <c r="L5795" s="74">
        <f t="shared" si="1443"/>
        <v>122972.48526255928</v>
      </c>
      <c r="M5795" s="75">
        <f t="shared" si="1444"/>
        <v>37330.208576933619</v>
      </c>
      <c r="N5795" s="75">
        <f t="shared" si="1445"/>
        <v>65560.954324370381</v>
      </c>
      <c r="O5795" s="75">
        <f t="shared" si="1446"/>
        <v>0</v>
      </c>
      <c r="P5795" s="75">
        <f t="shared" si="1447"/>
        <v>21154.127465031444</v>
      </c>
      <c r="Q5795" s="75">
        <f t="shared" si="1448"/>
        <v>351.87414782168901</v>
      </c>
      <c r="R5795" s="75">
        <f t="shared" si="1449"/>
        <v>11251.428189726072</v>
      </c>
      <c r="S5795" s="76">
        <f t="shared" si="1441"/>
        <v>135648.59270388319</v>
      </c>
      <c r="T5795" s="76"/>
      <c r="U5795" s="115">
        <f t="shared" si="1450"/>
        <v>36069.168373447843</v>
      </c>
      <c r="V5795" s="115">
        <f t="shared" si="1451"/>
        <v>21029.491759484619</v>
      </c>
      <c r="W5795" s="115">
        <f t="shared" si="1452"/>
        <v>62734.700127104385</v>
      </c>
      <c r="X5795" s="115">
        <f t="shared" si="1453"/>
        <v>11340.891048074727</v>
      </c>
      <c r="Y5795" s="115">
        <f t="shared" si="1454"/>
        <v>0</v>
      </c>
      <c r="Z5795" s="115">
        <f t="shared" si="1455"/>
        <v>330.21986851199631</v>
      </c>
      <c r="AA5795" s="12">
        <f t="shared" si="1456"/>
        <v>131504.47117662357</v>
      </c>
    </row>
    <row r="5796" spans="1:27" x14ac:dyDescent="0.2">
      <c r="A5796" s="72">
        <v>2004</v>
      </c>
      <c r="B5796" s="72">
        <v>8</v>
      </c>
      <c r="C5796" s="72">
        <v>29</v>
      </c>
      <c r="D5796" s="72">
        <v>10</v>
      </c>
      <c r="E5796" s="11">
        <v>4.1395873868277845E-2</v>
      </c>
      <c r="F5796" s="11">
        <v>5.9025247767553309E-2</v>
      </c>
      <c r="G5796" s="11">
        <v>0</v>
      </c>
      <c r="H5796" s="11">
        <v>2.0818829347214244E-2</v>
      </c>
      <c r="I5796" s="11">
        <v>3.818381544663257E-4</v>
      </c>
      <c r="J5796" s="11">
        <v>8.522008483136433E-3</v>
      </c>
      <c r="K5796" s="126">
        <f t="shared" si="1442"/>
        <v>0.13014379762064815</v>
      </c>
      <c r="L5796" s="74">
        <f t="shared" si="1443"/>
        <v>130143.79762064815</v>
      </c>
      <c r="M5796" s="75">
        <f t="shared" si="1444"/>
        <v>41573.630459379638</v>
      </c>
      <c r="N5796" s="75">
        <f t="shared" si="1445"/>
        <v>67947.497182834908</v>
      </c>
      <c r="O5796" s="75">
        <f t="shared" si="1446"/>
        <v>0</v>
      </c>
      <c r="P5796" s="75">
        <f t="shared" si="1447"/>
        <v>21627.435432275546</v>
      </c>
      <c r="Q5796" s="75">
        <f t="shared" si="1448"/>
        <v>351.87414782168901</v>
      </c>
      <c r="R5796" s="75">
        <f t="shared" si="1449"/>
        <v>11830.687729696807</v>
      </c>
      <c r="S5796" s="76">
        <f t="shared" si="1441"/>
        <v>143331.12495200857</v>
      </c>
      <c r="T5796" s="76"/>
      <c r="U5796" s="115">
        <f t="shared" si="1450"/>
        <v>40169.24453675362</v>
      </c>
      <c r="V5796" s="115">
        <f t="shared" si="1451"/>
        <v>21500.011094934009</v>
      </c>
      <c r="W5796" s="115">
        <f t="shared" si="1452"/>
        <v>65018.361982078342</v>
      </c>
      <c r="X5796" s="115">
        <f t="shared" si="1453"/>
        <v>11924.756422371351</v>
      </c>
      <c r="Y5796" s="115">
        <f t="shared" si="1454"/>
        <v>0</v>
      </c>
      <c r="Z5796" s="115">
        <f t="shared" si="1455"/>
        <v>330.21986851199631</v>
      </c>
      <c r="AA5796" s="12">
        <f t="shared" si="1456"/>
        <v>138942.59390464931</v>
      </c>
    </row>
    <row r="5797" spans="1:27" x14ac:dyDescent="0.2">
      <c r="A5797" s="72">
        <v>2004</v>
      </c>
      <c r="B5797" s="72">
        <v>8</v>
      </c>
      <c r="C5797" s="72">
        <v>29</v>
      </c>
      <c r="D5797" s="72">
        <v>11</v>
      </c>
      <c r="E5797" s="11">
        <v>4.3066733039386039E-2</v>
      </c>
      <c r="F5797" s="11">
        <v>6.0646162094137479E-2</v>
      </c>
      <c r="G5797" s="11">
        <v>0</v>
      </c>
      <c r="H5797" s="11">
        <v>2.1556431513282136E-2</v>
      </c>
      <c r="I5797" s="11">
        <v>3.818381544663257E-4</v>
      </c>
      <c r="J5797" s="11">
        <v>8.9221602403340722E-3</v>
      </c>
      <c r="K5797" s="126">
        <f t="shared" si="1442"/>
        <v>0.13457332504160605</v>
      </c>
      <c r="L5797" s="74">
        <f t="shared" si="1443"/>
        <v>134573.32504160603</v>
      </c>
      <c r="M5797" s="75">
        <f t="shared" si="1444"/>
        <v>43251.664409100129</v>
      </c>
      <c r="N5797" s="75">
        <f t="shared" si="1445"/>
        <v>69813.428725772683</v>
      </c>
      <c r="O5797" s="75">
        <f t="shared" si="1446"/>
        <v>0</v>
      </c>
      <c r="P5797" s="75">
        <f t="shared" si="1447"/>
        <v>22393.686164018756</v>
      </c>
      <c r="Q5797" s="75">
        <f t="shared" si="1448"/>
        <v>351.87414782168901</v>
      </c>
      <c r="R5797" s="75">
        <f t="shared" si="1449"/>
        <v>12386.198850492174</v>
      </c>
      <c r="S5797" s="76">
        <f t="shared" si="1441"/>
        <v>148196.85229720542</v>
      </c>
      <c r="T5797" s="76"/>
      <c r="U5797" s="115">
        <f t="shared" si="1450"/>
        <v>41790.593341813037</v>
      </c>
      <c r="V5797" s="115">
        <f t="shared" si="1451"/>
        <v>22261.747237231993</v>
      </c>
      <c r="W5797" s="115">
        <f t="shared" si="1452"/>
        <v>66803.855451632568</v>
      </c>
      <c r="X5797" s="115">
        <f t="shared" si="1453"/>
        <v>12484.684548001376</v>
      </c>
      <c r="Y5797" s="115">
        <f t="shared" si="1454"/>
        <v>0</v>
      </c>
      <c r="Z5797" s="115">
        <f t="shared" si="1455"/>
        <v>330.21986851199631</v>
      </c>
      <c r="AA5797" s="12">
        <f t="shared" si="1456"/>
        <v>143671.10044719098</v>
      </c>
    </row>
    <row r="5798" spans="1:27" x14ac:dyDescent="0.2">
      <c r="A5798" s="72">
        <v>2004</v>
      </c>
      <c r="B5798" s="72">
        <v>8</v>
      </c>
      <c r="C5798" s="72">
        <v>29</v>
      </c>
      <c r="D5798" s="72">
        <v>12</v>
      </c>
      <c r="E5798" s="11">
        <v>4.8350180725340475E-2</v>
      </c>
      <c r="F5798" s="11">
        <v>6.1415111895032508E-2</v>
      </c>
      <c r="G5798" s="11">
        <v>0</v>
      </c>
      <c r="H5798" s="11">
        <v>2.0068800636277615E-2</v>
      </c>
      <c r="I5798" s="11">
        <v>3.818381544663257E-4</v>
      </c>
      <c r="J5798" s="11">
        <v>8.9941213847325851E-3</v>
      </c>
      <c r="K5798" s="126">
        <f t="shared" si="1442"/>
        <v>0.1392100527958495</v>
      </c>
      <c r="L5798" s="74">
        <f t="shared" si="1443"/>
        <v>139210.05279584951</v>
      </c>
      <c r="M5798" s="75">
        <f t="shared" si="1444"/>
        <v>48557.799565136927</v>
      </c>
      <c r="N5798" s="75">
        <f t="shared" si="1445"/>
        <v>70698.612886893272</v>
      </c>
      <c r="O5798" s="75">
        <f t="shared" si="1446"/>
        <v>0</v>
      </c>
      <c r="P5798" s="75">
        <f t="shared" si="1447"/>
        <v>20848.275507017534</v>
      </c>
      <c r="Q5798" s="75">
        <f t="shared" si="1448"/>
        <v>351.87414782168901</v>
      </c>
      <c r="R5798" s="75">
        <f t="shared" si="1449"/>
        <v>12486.098989025841</v>
      </c>
      <c r="S5798" s="76">
        <f t="shared" si="1441"/>
        <v>152942.66109589525</v>
      </c>
      <c r="T5798" s="76"/>
      <c r="U5798" s="115">
        <f t="shared" si="1450"/>
        <v>46917.483591058015</v>
      </c>
      <c r="V5798" s="115">
        <f t="shared" si="1451"/>
        <v>20725.441817396109</v>
      </c>
      <c r="W5798" s="115">
        <f t="shared" si="1452"/>
        <v>67650.880384039949</v>
      </c>
      <c r="X5798" s="115">
        <f t="shared" si="1453"/>
        <v>12585.379016978426</v>
      </c>
      <c r="Y5798" s="115">
        <f t="shared" si="1454"/>
        <v>0</v>
      </c>
      <c r="Z5798" s="115">
        <f t="shared" si="1455"/>
        <v>330.21986851199631</v>
      </c>
      <c r="AA5798" s="12">
        <f t="shared" si="1456"/>
        <v>148209.40467798451</v>
      </c>
    </row>
    <row r="5799" spans="1:27" x14ac:dyDescent="0.2">
      <c r="A5799" s="72">
        <v>2004</v>
      </c>
      <c r="B5799" s="72">
        <v>8</v>
      </c>
      <c r="C5799" s="72">
        <v>29</v>
      </c>
      <c r="D5799" s="72">
        <v>13</v>
      </c>
      <c r="E5799" s="11">
        <v>4.6543476795369819E-2</v>
      </c>
      <c r="F5799" s="11">
        <v>6.2232437660708843E-2</v>
      </c>
      <c r="G5799" s="11">
        <v>0</v>
      </c>
      <c r="H5799" s="11">
        <v>2.1980833992496659E-2</v>
      </c>
      <c r="I5799" s="11">
        <v>3.818381544663257E-4</v>
      </c>
      <c r="J5799" s="11">
        <v>9.0895102787715339E-3</v>
      </c>
      <c r="K5799" s="126">
        <f t="shared" si="1442"/>
        <v>0.14022809688181317</v>
      </c>
      <c r="L5799" s="74">
        <f t="shared" si="1443"/>
        <v>140228.09688181317</v>
      </c>
      <c r="M5799" s="75">
        <f t="shared" si="1444"/>
        <v>46743.33753027051</v>
      </c>
      <c r="N5799" s="75">
        <f t="shared" si="1445"/>
        <v>71639.485517863897</v>
      </c>
      <c r="O5799" s="75">
        <f t="shared" si="1446"/>
        <v>0</v>
      </c>
      <c r="P5799" s="75">
        <f t="shared" si="1447"/>
        <v>22834.572491651677</v>
      </c>
      <c r="Q5799" s="75">
        <f t="shared" si="1448"/>
        <v>351.87414782168901</v>
      </c>
      <c r="R5799" s="75">
        <f t="shared" si="1449"/>
        <v>12618.522726984922</v>
      </c>
      <c r="S5799" s="76">
        <f t="shared" si="1441"/>
        <v>154187.7924145927</v>
      </c>
      <c r="T5799" s="76"/>
      <c r="U5799" s="115">
        <f t="shared" si="1450"/>
        <v>45164.315335703963</v>
      </c>
      <c r="V5799" s="115">
        <f t="shared" si="1451"/>
        <v>22700.035954606523</v>
      </c>
      <c r="W5799" s="115">
        <f t="shared" si="1452"/>
        <v>68551.193123078294</v>
      </c>
      <c r="X5799" s="115">
        <f t="shared" si="1453"/>
        <v>12718.855688477255</v>
      </c>
      <c r="Y5799" s="115">
        <f t="shared" si="1454"/>
        <v>0</v>
      </c>
      <c r="Z5799" s="115">
        <f t="shared" si="1455"/>
        <v>330.21986851199631</v>
      </c>
      <c r="AA5799" s="12">
        <f t="shared" si="1456"/>
        <v>149464.61997037803</v>
      </c>
    </row>
    <row r="5800" spans="1:27" x14ac:dyDescent="0.2">
      <c r="A5800" s="72">
        <v>2004</v>
      </c>
      <c r="B5800" s="72">
        <v>8</v>
      </c>
      <c r="C5800" s="72">
        <v>29</v>
      </c>
      <c r="D5800" s="72">
        <v>14</v>
      </c>
      <c r="E5800" s="11">
        <v>4.8584343179707751E-2</v>
      </c>
      <c r="F5800" s="11">
        <v>6.2169293397065811E-2</v>
      </c>
      <c r="G5800" s="11">
        <v>0</v>
      </c>
      <c r="H5800" s="11">
        <v>2.0806016170288731E-2</v>
      </c>
      <c r="I5800" s="11">
        <v>3.818381544663257E-4</v>
      </c>
      <c r="J5800" s="11">
        <v>9.1454789289923677E-3</v>
      </c>
      <c r="K5800" s="126">
        <f t="shared" si="1442"/>
        <v>0.14108696983052099</v>
      </c>
      <c r="L5800" s="74">
        <f t="shared" si="1443"/>
        <v>141086.969830521</v>
      </c>
      <c r="M5800" s="75">
        <f t="shared" si="1444"/>
        <v>48792.967528405519</v>
      </c>
      <c r="N5800" s="75">
        <f t="shared" si="1445"/>
        <v>71566.796374856931</v>
      </c>
      <c r="O5800" s="75">
        <f t="shared" si="1446"/>
        <v>0</v>
      </c>
      <c r="P5800" s="75">
        <f t="shared" si="1447"/>
        <v>21614.12458986375</v>
      </c>
      <c r="Q5800" s="75">
        <f t="shared" si="1448"/>
        <v>351.87414782168901</v>
      </c>
      <c r="R5800" s="75">
        <f t="shared" si="1449"/>
        <v>12696.221267736859</v>
      </c>
      <c r="S5800" s="76">
        <f t="shared" si="1441"/>
        <v>155021.98390868475</v>
      </c>
      <c r="T5800" s="76"/>
      <c r="U5800" s="115">
        <f t="shared" si="1450"/>
        <v>47144.707418262049</v>
      </c>
      <c r="V5800" s="115">
        <f t="shared" si="1451"/>
        <v>21486.778677228605</v>
      </c>
      <c r="W5800" s="115">
        <f t="shared" si="1452"/>
        <v>68481.637521942946</v>
      </c>
      <c r="X5800" s="115">
        <f t="shared" si="1453"/>
        <v>12797.172029336696</v>
      </c>
      <c r="Y5800" s="115">
        <f t="shared" si="1454"/>
        <v>0</v>
      </c>
      <c r="Z5800" s="115">
        <f t="shared" si="1455"/>
        <v>330.21986851199631</v>
      </c>
      <c r="AA5800" s="12">
        <f t="shared" si="1456"/>
        <v>150240.51551528228</v>
      </c>
    </row>
    <row r="5801" spans="1:27" x14ac:dyDescent="0.2">
      <c r="A5801" s="72">
        <v>2004</v>
      </c>
      <c r="B5801" s="72">
        <v>8</v>
      </c>
      <c r="C5801" s="72">
        <v>29</v>
      </c>
      <c r="D5801" s="72">
        <v>15</v>
      </c>
      <c r="E5801" s="11">
        <v>5.0288163600286054E-2</v>
      </c>
      <c r="F5801" s="11">
        <v>6.1611374560527968E-2</v>
      </c>
      <c r="G5801" s="11">
        <v>0</v>
      </c>
      <c r="H5801" s="11">
        <v>2.1868587304210815E-2</v>
      </c>
      <c r="I5801" s="11">
        <v>3.818381544663257E-4</v>
      </c>
      <c r="J5801" s="11">
        <v>9.1953127915114282E-3</v>
      </c>
      <c r="K5801" s="126">
        <f t="shared" si="1442"/>
        <v>0.14334527641100259</v>
      </c>
      <c r="L5801" s="74">
        <f t="shared" si="1443"/>
        <v>143345.27641100259</v>
      </c>
      <c r="M5801" s="75">
        <f t="shared" si="1444"/>
        <v>50504.104265358139</v>
      </c>
      <c r="N5801" s="75">
        <f t="shared" si="1445"/>
        <v>70924.542593505685</v>
      </c>
      <c r="O5801" s="75">
        <f t="shared" si="1446"/>
        <v>0</v>
      </c>
      <c r="P5801" s="75">
        <f t="shared" si="1447"/>
        <v>22717.966127148589</v>
      </c>
      <c r="Q5801" s="75">
        <f t="shared" si="1448"/>
        <v>351.87414782168901</v>
      </c>
      <c r="R5801" s="75">
        <f t="shared" si="1449"/>
        <v>12765.403182656832</v>
      </c>
      <c r="S5801" s="76">
        <f t="shared" si="1441"/>
        <v>157263.89031649093</v>
      </c>
      <c r="T5801" s="76"/>
      <c r="U5801" s="115">
        <f t="shared" si="1450"/>
        <v>48798.040775560046</v>
      </c>
      <c r="V5801" s="115">
        <f t="shared" si="1451"/>
        <v>22584.116610474997</v>
      </c>
      <c r="W5801" s="115">
        <f t="shared" si="1452"/>
        <v>67867.070531669713</v>
      </c>
      <c r="X5801" s="115">
        <f t="shared" si="1453"/>
        <v>12866.904026588478</v>
      </c>
      <c r="Y5801" s="115">
        <f t="shared" si="1454"/>
        <v>0</v>
      </c>
      <c r="Z5801" s="115">
        <f t="shared" si="1455"/>
        <v>330.21986851199631</v>
      </c>
      <c r="AA5801" s="12">
        <f t="shared" si="1456"/>
        <v>152446.35181280525</v>
      </c>
    </row>
    <row r="5802" spans="1:27" x14ac:dyDescent="0.2">
      <c r="A5802" s="72">
        <v>2004</v>
      </c>
      <c r="B5802" s="72">
        <v>8</v>
      </c>
      <c r="C5802" s="72">
        <v>29</v>
      </c>
      <c r="D5802" s="72">
        <v>16</v>
      </c>
      <c r="E5802" s="11">
        <v>5.6556022161007184E-2</v>
      </c>
      <c r="F5802" s="11">
        <v>6.0538352998652352E-2</v>
      </c>
      <c r="G5802" s="11">
        <v>0</v>
      </c>
      <c r="H5802" s="11">
        <v>1.7968845313222979E-2</v>
      </c>
      <c r="I5802" s="11">
        <v>3.818381544663257E-4</v>
      </c>
      <c r="J5802" s="11">
        <v>8.7981363640208029E-3</v>
      </c>
      <c r="K5802" s="126">
        <f t="shared" si="1442"/>
        <v>0.14424319499136964</v>
      </c>
      <c r="L5802" s="74">
        <f t="shared" si="1443"/>
        <v>144243.19499136964</v>
      </c>
      <c r="M5802" s="75">
        <f t="shared" si="1444"/>
        <v>56798.877420872152</v>
      </c>
      <c r="N5802" s="75">
        <f t="shared" si="1445"/>
        <v>69689.323220267514</v>
      </c>
      <c r="O5802" s="75">
        <f t="shared" si="1446"/>
        <v>0</v>
      </c>
      <c r="P5802" s="75">
        <f t="shared" si="1447"/>
        <v>18666.757641503897</v>
      </c>
      <c r="Q5802" s="75">
        <f t="shared" si="1448"/>
        <v>351.87414782168901</v>
      </c>
      <c r="R5802" s="75">
        <f t="shared" si="1449"/>
        <v>12214.022566627596</v>
      </c>
      <c r="S5802" s="76">
        <f t="shared" si="1441"/>
        <v>157720.85499709286</v>
      </c>
      <c r="T5802" s="76"/>
      <c r="U5802" s="115">
        <f t="shared" si="1450"/>
        <v>54880.172150501981</v>
      </c>
      <c r="V5802" s="115">
        <f t="shared" si="1451"/>
        <v>18556.777000006568</v>
      </c>
      <c r="W5802" s="115">
        <f t="shared" si="1452"/>
        <v>66685.099985788242</v>
      </c>
      <c r="X5802" s="115">
        <f t="shared" si="1453"/>
        <v>12311.139248378564</v>
      </c>
      <c r="Y5802" s="115">
        <f t="shared" si="1454"/>
        <v>0</v>
      </c>
      <c r="Z5802" s="115">
        <f t="shared" si="1455"/>
        <v>330.21986851199631</v>
      </c>
      <c r="AA5802" s="12">
        <f t="shared" si="1456"/>
        <v>152763.40825318737</v>
      </c>
    </row>
    <row r="5803" spans="1:27" x14ac:dyDescent="0.2">
      <c r="A5803" s="72">
        <v>2004</v>
      </c>
      <c r="B5803" s="72">
        <v>8</v>
      </c>
      <c r="C5803" s="72">
        <v>29</v>
      </c>
      <c r="D5803" s="72">
        <v>17</v>
      </c>
      <c r="E5803" s="11">
        <v>6.2060470675475335E-2</v>
      </c>
      <c r="F5803" s="11">
        <v>5.8776598984091884E-2</v>
      </c>
      <c r="G5803" s="11">
        <v>0</v>
      </c>
      <c r="H5803" s="11">
        <v>1.6654627530662353E-2</v>
      </c>
      <c r="I5803" s="11">
        <v>3.818381544663257E-4</v>
      </c>
      <c r="J5803" s="11">
        <v>8.6309725702881836E-3</v>
      </c>
      <c r="K5803" s="126">
        <f t="shared" si="1442"/>
        <v>0.14650450791498409</v>
      </c>
      <c r="L5803" s="74">
        <f t="shared" si="1443"/>
        <v>146504.5079149841</v>
      </c>
      <c r="M5803" s="75">
        <f t="shared" si="1444"/>
        <v>62326.962397441348</v>
      </c>
      <c r="N5803" s="75">
        <f t="shared" si="1445"/>
        <v>67661.262678910512</v>
      </c>
      <c r="O5803" s="75">
        <f t="shared" si="1446"/>
        <v>0</v>
      </c>
      <c r="P5803" s="75">
        <f t="shared" si="1447"/>
        <v>17301.49546646803</v>
      </c>
      <c r="Q5803" s="75">
        <f t="shared" si="1448"/>
        <v>351.87414782168901</v>
      </c>
      <c r="R5803" s="75">
        <f t="shared" si="1449"/>
        <v>11981.957244552934</v>
      </c>
      <c r="S5803" s="76">
        <f t="shared" si="1441"/>
        <v>159623.55193519453</v>
      </c>
      <c r="T5803" s="76"/>
      <c r="U5803" s="115">
        <f t="shared" si="1450"/>
        <v>60221.514602196919</v>
      </c>
      <c r="V5803" s="115">
        <f t="shared" si="1451"/>
        <v>17199.558664865457</v>
      </c>
      <c r="W5803" s="115">
        <f t="shared" si="1452"/>
        <v>64744.466704702056</v>
      </c>
      <c r="X5803" s="115">
        <f t="shared" si="1453"/>
        <v>12077.228718150205</v>
      </c>
      <c r="Y5803" s="115">
        <f t="shared" si="1454"/>
        <v>0</v>
      </c>
      <c r="Z5803" s="115">
        <f t="shared" si="1455"/>
        <v>330.21986851199631</v>
      </c>
      <c r="AA5803" s="12">
        <f t="shared" si="1456"/>
        <v>154572.98855842664</v>
      </c>
    </row>
    <row r="5804" spans="1:27" x14ac:dyDescent="0.2">
      <c r="A5804" s="72">
        <v>2004</v>
      </c>
      <c r="B5804" s="72">
        <v>8</v>
      </c>
      <c r="C5804" s="72">
        <v>29</v>
      </c>
      <c r="D5804" s="72">
        <v>18</v>
      </c>
      <c r="E5804" s="11">
        <v>5.9810676881676003E-2</v>
      </c>
      <c r="F5804" s="11">
        <v>5.7209004118001332E-2</v>
      </c>
      <c r="G5804" s="11">
        <v>0</v>
      </c>
      <c r="H5804" s="11">
        <v>1.9433157780947716E-2</v>
      </c>
      <c r="I5804" s="11">
        <v>3.818381544663257E-4</v>
      </c>
      <c r="J5804" s="11">
        <v>8.3935210126111198E-3</v>
      </c>
      <c r="K5804" s="126">
        <f t="shared" si="1442"/>
        <v>0.14522819794770248</v>
      </c>
      <c r="L5804" s="74">
        <f t="shared" si="1443"/>
        <v>145228.19794770249</v>
      </c>
      <c r="M5804" s="75">
        <f t="shared" si="1444"/>
        <v>60067.507841877683</v>
      </c>
      <c r="N5804" s="75">
        <f t="shared" si="1445"/>
        <v>65856.710359757592</v>
      </c>
      <c r="O5804" s="75">
        <f t="shared" si="1446"/>
        <v>0</v>
      </c>
      <c r="P5804" s="75">
        <f t="shared" si="1447"/>
        <v>20187.944199125133</v>
      </c>
      <c r="Q5804" s="75">
        <f t="shared" si="1448"/>
        <v>351.87414782168901</v>
      </c>
      <c r="R5804" s="75">
        <f t="shared" si="1449"/>
        <v>11652.314856216148</v>
      </c>
      <c r="S5804" s="76">
        <f t="shared" si="1441"/>
        <v>158116.35140479822</v>
      </c>
      <c r="T5804" s="76"/>
      <c r="U5804" s="115">
        <f t="shared" si="1450"/>
        <v>58038.385980538573</v>
      </c>
      <c r="V5804" s="115">
        <f t="shared" si="1451"/>
        <v>20069.001043802033</v>
      </c>
      <c r="W5804" s="115">
        <f t="shared" si="1452"/>
        <v>63017.706474129154</v>
      </c>
      <c r="X5804" s="115">
        <f t="shared" si="1453"/>
        <v>11744.965262532342</v>
      </c>
      <c r="Y5804" s="115">
        <f t="shared" si="1454"/>
        <v>0</v>
      </c>
      <c r="Z5804" s="115">
        <f t="shared" si="1455"/>
        <v>330.21986851199631</v>
      </c>
      <c r="AA5804" s="12">
        <f t="shared" si="1456"/>
        <v>153200.2786295141</v>
      </c>
    </row>
    <row r="5805" spans="1:27" x14ac:dyDescent="0.2">
      <c r="A5805" s="72">
        <v>2004</v>
      </c>
      <c r="B5805" s="72">
        <v>8</v>
      </c>
      <c r="C5805" s="72">
        <v>29</v>
      </c>
      <c r="D5805" s="72">
        <v>19</v>
      </c>
      <c r="E5805" s="11">
        <v>5.4961844186746642E-2</v>
      </c>
      <c r="F5805" s="11">
        <v>5.641254251652162E-2</v>
      </c>
      <c r="G5805" s="11">
        <v>5.7250895378738921E-5</v>
      </c>
      <c r="H5805" s="11">
        <v>2.2237635094278715E-2</v>
      </c>
      <c r="I5805" s="11">
        <v>3.8240285768030352E-4</v>
      </c>
      <c r="J5805" s="11">
        <v>8.2635464063365738E-3</v>
      </c>
      <c r="K5805" s="126">
        <f t="shared" si="1442"/>
        <v>0.1423152219569426</v>
      </c>
      <c r="L5805" s="74">
        <f t="shared" si="1443"/>
        <v>142315.22195694261</v>
      </c>
      <c r="M5805" s="75">
        <f t="shared" si="1444"/>
        <v>55197.853942076159</v>
      </c>
      <c r="N5805" s="75">
        <f t="shared" si="1445"/>
        <v>64939.855717556027</v>
      </c>
      <c r="O5805" s="75">
        <f t="shared" si="1446"/>
        <v>59.885225361041257</v>
      </c>
      <c r="P5805" s="75">
        <f t="shared" si="1447"/>
        <v>23101.347782187971</v>
      </c>
      <c r="Q5805" s="75">
        <f t="shared" si="1448"/>
        <v>352.39453704907862</v>
      </c>
      <c r="R5805" s="75">
        <f t="shared" si="1449"/>
        <v>11471.877464882022</v>
      </c>
      <c r="S5805" s="76">
        <f t="shared" si="1441"/>
        <v>155123.21466911229</v>
      </c>
      <c r="T5805" s="76"/>
      <c r="U5805" s="115">
        <f t="shared" si="1450"/>
        <v>53333.232349522194</v>
      </c>
      <c r="V5805" s="115">
        <f t="shared" si="1451"/>
        <v>22965.23946078946</v>
      </c>
      <c r="W5805" s="115">
        <f t="shared" si="1452"/>
        <v>62140.376337138179</v>
      </c>
      <c r="X5805" s="115">
        <f t="shared" si="1453"/>
        <v>11563.093169353302</v>
      </c>
      <c r="Y5805" s="115">
        <f t="shared" si="1454"/>
        <v>26.397415603320955</v>
      </c>
      <c r="Z5805" s="115">
        <f t="shared" si="1455"/>
        <v>330.70823306877736</v>
      </c>
      <c r="AA5805" s="12">
        <f t="shared" si="1456"/>
        <v>150359.04696547522</v>
      </c>
    </row>
    <row r="5806" spans="1:27" x14ac:dyDescent="0.2">
      <c r="A5806" s="72">
        <v>2004</v>
      </c>
      <c r="B5806" s="72">
        <v>8</v>
      </c>
      <c r="C5806" s="72">
        <v>29</v>
      </c>
      <c r="D5806" s="72">
        <v>20</v>
      </c>
      <c r="E5806" s="11">
        <v>5.734613640393886E-2</v>
      </c>
      <c r="F5806" s="11">
        <v>5.5562787063840192E-2</v>
      </c>
      <c r="G5806" s="11">
        <v>1.7240698208340235E-3</v>
      </c>
      <c r="H5806" s="11">
        <v>1.8639402431681273E-2</v>
      </c>
      <c r="I5806" s="11">
        <v>3.9884378839582862E-4</v>
      </c>
      <c r="J5806" s="11">
        <v>7.9652923017812967E-3</v>
      </c>
      <c r="K5806" s="126">
        <f t="shared" si="1442"/>
        <v>0.14163653181047151</v>
      </c>
      <c r="L5806" s="74">
        <f t="shared" si="1443"/>
        <v>141636.5318104715</v>
      </c>
      <c r="M5806" s="75">
        <f t="shared" si="1444"/>
        <v>57592.384466063573</v>
      </c>
      <c r="N5806" s="75">
        <f t="shared" si="1445"/>
        <v>63961.65133195903</v>
      </c>
      <c r="O5806" s="75">
        <f t="shared" si="1446"/>
        <v>1803.4007865867852</v>
      </c>
      <c r="P5806" s="75">
        <f t="shared" si="1447"/>
        <v>19363.359287121883</v>
      </c>
      <c r="Q5806" s="75">
        <f t="shared" si="1448"/>
        <v>367.54529769793629</v>
      </c>
      <c r="R5806" s="75">
        <f t="shared" si="1449"/>
        <v>11057.825873396725</v>
      </c>
      <c r="S5806" s="76">
        <f t="shared" si="1441"/>
        <v>154146.16704282595</v>
      </c>
      <c r="T5806" s="76"/>
      <c r="U5806" s="115">
        <f t="shared" si="1450"/>
        <v>55646.87398018883</v>
      </c>
      <c r="V5806" s="115">
        <f t="shared" si="1451"/>
        <v>19249.274414063588</v>
      </c>
      <c r="W5806" s="115">
        <f t="shared" si="1452"/>
        <v>61204.341170691034</v>
      </c>
      <c r="X5806" s="115">
        <f t="shared" si="1453"/>
        <v>11145.749352360854</v>
      </c>
      <c r="Y5806" s="115">
        <f t="shared" si="1454"/>
        <v>794.93931559715099</v>
      </c>
      <c r="Z5806" s="115">
        <f t="shared" si="1455"/>
        <v>344.92661830763217</v>
      </c>
      <c r="AA5806" s="12">
        <f t="shared" si="1456"/>
        <v>148386.10485120906</v>
      </c>
    </row>
    <row r="5807" spans="1:27" x14ac:dyDescent="0.2">
      <c r="A5807" s="72">
        <v>2004</v>
      </c>
      <c r="B5807" s="72">
        <v>8</v>
      </c>
      <c r="C5807" s="72">
        <v>29</v>
      </c>
      <c r="D5807" s="72">
        <v>21</v>
      </c>
      <c r="E5807" s="11">
        <v>6.1952304739731068E-2</v>
      </c>
      <c r="F5807" s="11">
        <v>5.6687460592172965E-2</v>
      </c>
      <c r="G5807" s="11">
        <v>1.7240698208340235E-3</v>
      </c>
      <c r="H5807" s="11">
        <v>1.9558053614722952E-2</v>
      </c>
      <c r="I5807" s="11">
        <v>3.9884378839582862E-4</v>
      </c>
      <c r="J5807" s="11">
        <v>7.8414530475864226E-3</v>
      </c>
      <c r="K5807" s="126">
        <f t="shared" si="1442"/>
        <v>0.14816218560344327</v>
      </c>
      <c r="L5807" s="74">
        <f t="shared" si="1443"/>
        <v>148162.18560344327</v>
      </c>
      <c r="M5807" s="75">
        <f t="shared" si="1444"/>
        <v>62218.331990091225</v>
      </c>
      <c r="N5807" s="75">
        <f t="shared" si="1445"/>
        <v>65256.330376745827</v>
      </c>
      <c r="O5807" s="75">
        <f t="shared" si="1446"/>
        <v>1803.4007865867852</v>
      </c>
      <c r="P5807" s="75">
        <f t="shared" si="1447"/>
        <v>20317.691003601223</v>
      </c>
      <c r="Q5807" s="75">
        <f t="shared" si="1448"/>
        <v>367.54529769793629</v>
      </c>
      <c r="R5807" s="75">
        <f t="shared" si="1449"/>
        <v>10885.905891392802</v>
      </c>
      <c r="S5807" s="76">
        <f t="shared" si="1441"/>
        <v>160849.20534611581</v>
      </c>
      <c r="T5807" s="76"/>
      <c r="U5807" s="115">
        <f t="shared" si="1450"/>
        <v>60116.553804961812</v>
      </c>
      <c r="V5807" s="115">
        <f t="shared" si="1451"/>
        <v>20197.983407175787</v>
      </c>
      <c r="W5807" s="115">
        <f t="shared" si="1452"/>
        <v>62443.208152914842</v>
      </c>
      <c r="X5807" s="115">
        <f t="shared" si="1453"/>
        <v>10972.462392517498</v>
      </c>
      <c r="Y5807" s="115">
        <f t="shared" si="1454"/>
        <v>794.93931559715099</v>
      </c>
      <c r="Z5807" s="115">
        <f t="shared" si="1455"/>
        <v>344.92661830763217</v>
      </c>
      <c r="AA5807" s="12">
        <f t="shared" si="1456"/>
        <v>154870.07369147471</v>
      </c>
    </row>
    <row r="5808" spans="1:27" x14ac:dyDescent="0.2">
      <c r="A5808" s="72">
        <v>2004</v>
      </c>
      <c r="B5808" s="72">
        <v>8</v>
      </c>
      <c r="C5808" s="72">
        <v>29</v>
      </c>
      <c r="D5808" s="72">
        <v>22</v>
      </c>
      <c r="E5808" s="11">
        <v>6.2066423921520592E-2</v>
      </c>
      <c r="F5808" s="11">
        <v>5.5924804512255948E-2</v>
      </c>
      <c r="G5808" s="11">
        <v>1.7240698208340235E-3</v>
      </c>
      <c r="H5808" s="11">
        <v>9.5778226480831615E-3</v>
      </c>
      <c r="I5808" s="11">
        <v>3.9884378839582862E-4</v>
      </c>
      <c r="J5808" s="11">
        <v>7.6441665009051108E-3</v>
      </c>
      <c r="K5808" s="126">
        <f t="shared" si="1442"/>
        <v>0.13733613119199467</v>
      </c>
      <c r="L5808" s="74">
        <f t="shared" si="1443"/>
        <v>137336.13119199467</v>
      </c>
      <c r="M5808" s="75">
        <f t="shared" si="1444"/>
        <v>62332.941207114665</v>
      </c>
      <c r="N5808" s="75">
        <f t="shared" si="1445"/>
        <v>64378.391294715926</v>
      </c>
      <c r="O5808" s="75">
        <f t="shared" si="1446"/>
        <v>1803.4007865867852</v>
      </c>
      <c r="P5808" s="75">
        <f t="shared" si="1447"/>
        <v>9949.8265463673997</v>
      </c>
      <c r="Q5808" s="75">
        <f t="shared" si="1448"/>
        <v>367.54529769793629</v>
      </c>
      <c r="R5808" s="75">
        <f t="shared" si="1449"/>
        <v>10612.022624123649</v>
      </c>
      <c r="S5808" s="76">
        <f t="shared" si="1441"/>
        <v>149444.12775660635</v>
      </c>
      <c r="T5808" s="76"/>
      <c r="U5808" s="115">
        <f t="shared" si="1450"/>
        <v>60227.291443554102</v>
      </c>
      <c r="V5808" s="115">
        <f t="shared" si="1451"/>
        <v>9891.2042442315651</v>
      </c>
      <c r="W5808" s="115">
        <f t="shared" si="1452"/>
        <v>61603.115972918342</v>
      </c>
      <c r="X5808" s="115">
        <f t="shared" si="1453"/>
        <v>10696.40141238109</v>
      </c>
      <c r="Y5808" s="115">
        <f t="shared" si="1454"/>
        <v>794.93931559715099</v>
      </c>
      <c r="Z5808" s="115">
        <f t="shared" si="1455"/>
        <v>344.92661830763217</v>
      </c>
      <c r="AA5808" s="12">
        <f t="shared" si="1456"/>
        <v>143557.87900698988</v>
      </c>
    </row>
    <row r="5809" spans="1:27" x14ac:dyDescent="0.2">
      <c r="A5809" s="72">
        <v>2004</v>
      </c>
      <c r="B5809" s="72">
        <v>8</v>
      </c>
      <c r="C5809" s="72">
        <v>29</v>
      </c>
      <c r="D5809" s="72">
        <v>23</v>
      </c>
      <c r="E5809" s="11">
        <v>4.6581181299673945E-2</v>
      </c>
      <c r="F5809" s="11">
        <v>5.705788054915905E-2</v>
      </c>
      <c r="G5809" s="11">
        <v>1.7240698208340235E-3</v>
      </c>
      <c r="H5809" s="11">
        <v>1.3888957352486974E-2</v>
      </c>
      <c r="I5809" s="11">
        <v>3.9884378839582862E-4</v>
      </c>
      <c r="J5809" s="11">
        <v>7.1534586881173527E-3</v>
      </c>
      <c r="K5809" s="126">
        <f t="shared" si="1442"/>
        <v>0.12680439149866718</v>
      </c>
      <c r="L5809" s="74">
        <f t="shared" si="1443"/>
        <v>126804.39149866717</v>
      </c>
      <c r="M5809" s="75">
        <f t="shared" si="1444"/>
        <v>46781.203940183288</v>
      </c>
      <c r="N5809" s="75">
        <f t="shared" si="1445"/>
        <v>65682.742970266758</v>
      </c>
      <c r="O5809" s="75">
        <f t="shared" si="1446"/>
        <v>1803.4007865867852</v>
      </c>
      <c r="P5809" s="75">
        <f t="shared" si="1447"/>
        <v>14428.406292822357</v>
      </c>
      <c r="Q5809" s="75">
        <f t="shared" si="1448"/>
        <v>367.54529769793629</v>
      </c>
      <c r="R5809" s="75">
        <f t="shared" si="1449"/>
        <v>9930.7969587065818</v>
      </c>
      <c r="S5809" s="76">
        <f t="shared" si="1441"/>
        <v>138994.09624626371</v>
      </c>
      <c r="T5809" s="76"/>
      <c r="U5809" s="115">
        <f t="shared" si="1450"/>
        <v>45200.902592162158</v>
      </c>
      <c r="V5809" s="115">
        <f t="shared" si="1451"/>
        <v>14343.397133205881</v>
      </c>
      <c r="W5809" s="115">
        <f t="shared" si="1452"/>
        <v>62851.238610382003</v>
      </c>
      <c r="X5809" s="115">
        <f t="shared" si="1453"/>
        <v>10009.759155027337</v>
      </c>
      <c r="Y5809" s="115">
        <f t="shared" si="1454"/>
        <v>794.93931559715099</v>
      </c>
      <c r="Z5809" s="115">
        <f t="shared" si="1455"/>
        <v>344.92661830763217</v>
      </c>
      <c r="AA5809" s="12">
        <f t="shared" si="1456"/>
        <v>133545.16342468216</v>
      </c>
    </row>
    <row r="5810" spans="1:27" x14ac:dyDescent="0.2">
      <c r="A5810" s="72">
        <v>2004</v>
      </c>
      <c r="B5810" s="72">
        <v>8</v>
      </c>
      <c r="C5810" s="72">
        <v>29</v>
      </c>
      <c r="D5810" s="72">
        <v>24</v>
      </c>
      <c r="E5810" s="11">
        <v>3.7407817301659804E-2</v>
      </c>
      <c r="F5810" s="11">
        <v>5.7173382947007537E-2</v>
      </c>
      <c r="G5810" s="11">
        <v>1.7240698208340235E-3</v>
      </c>
      <c r="H5810" s="11">
        <v>1.3458071397792482E-2</v>
      </c>
      <c r="I5810" s="11">
        <v>3.9884378839582862E-4</v>
      </c>
      <c r="J5810" s="11">
        <v>6.9333015738709163E-3</v>
      </c>
      <c r="K5810" s="126">
        <f t="shared" si="1442"/>
        <v>0.11709548682956059</v>
      </c>
      <c r="L5810" s="74">
        <f t="shared" si="1443"/>
        <v>117095.48682956058</v>
      </c>
      <c r="M5810" s="75">
        <f t="shared" si="1444"/>
        <v>37568.448916908717</v>
      </c>
      <c r="N5810" s="75">
        <f t="shared" si="1445"/>
        <v>65815.704696803296</v>
      </c>
      <c r="O5810" s="75">
        <f t="shared" si="1446"/>
        <v>1803.4007865867852</v>
      </c>
      <c r="P5810" s="75">
        <f t="shared" si="1447"/>
        <v>13980.784670664409</v>
      </c>
      <c r="Q5810" s="75">
        <f t="shared" si="1448"/>
        <v>367.54529769793629</v>
      </c>
      <c r="R5810" s="75">
        <f t="shared" si="1449"/>
        <v>9625.1636006461158</v>
      </c>
      <c r="S5810" s="76">
        <f t="shared" si="1441"/>
        <v>129161.04796930727</v>
      </c>
      <c r="T5810" s="76"/>
      <c r="U5810" s="115">
        <f t="shared" si="1450"/>
        <v>36299.360790353305</v>
      </c>
      <c r="V5810" s="115">
        <f t="shared" si="1451"/>
        <v>13898.41280425645</v>
      </c>
      <c r="W5810" s="115">
        <f t="shared" si="1452"/>
        <v>62978.468516179011</v>
      </c>
      <c r="X5810" s="115">
        <f t="shared" si="1453"/>
        <v>9701.6956313596511</v>
      </c>
      <c r="Y5810" s="115">
        <f t="shared" si="1454"/>
        <v>794.93931559715099</v>
      </c>
      <c r="Z5810" s="115">
        <f t="shared" si="1455"/>
        <v>344.92661830763217</v>
      </c>
      <c r="AA5810" s="12">
        <f t="shared" si="1456"/>
        <v>124017.80367605318</v>
      </c>
    </row>
    <row r="5811" spans="1:27" x14ac:dyDescent="0.2">
      <c r="A5811" s="72">
        <v>2004</v>
      </c>
      <c r="B5811" s="72">
        <v>8</v>
      </c>
      <c r="C5811" s="72">
        <v>30</v>
      </c>
      <c r="D5811" s="72">
        <v>1</v>
      </c>
      <c r="E5811" s="11">
        <v>3.2879669191135871E-2</v>
      </c>
      <c r="F5811" s="11">
        <v>5.4779482781186349E-2</v>
      </c>
      <c r="G5811" s="11">
        <v>1.7240698208340235E-3</v>
      </c>
      <c r="H5811" s="11">
        <v>8.3217262022640178E-3</v>
      </c>
      <c r="I5811" s="11">
        <v>3.9884378839582862E-4</v>
      </c>
      <c r="J5811" s="11">
        <v>6.4295061199230539E-3</v>
      </c>
      <c r="K5811" s="126">
        <f t="shared" si="1442"/>
        <v>0.10453329790373914</v>
      </c>
      <c r="L5811" s="74">
        <f t="shared" si="1443"/>
        <v>104533.29790373913</v>
      </c>
      <c r="M5811" s="75">
        <f t="shared" si="1444"/>
        <v>33020.85664210184</v>
      </c>
      <c r="N5811" s="75">
        <f t="shared" si="1445"/>
        <v>63059.942867328376</v>
      </c>
      <c r="O5811" s="75">
        <f t="shared" si="1446"/>
        <v>1803.4007865867852</v>
      </c>
      <c r="P5811" s="75">
        <f t="shared" si="1447"/>
        <v>8644.9431484783909</v>
      </c>
      <c r="Q5811" s="75">
        <f t="shared" si="1448"/>
        <v>367.54529769793629</v>
      </c>
      <c r="R5811" s="75">
        <f t="shared" si="1449"/>
        <v>8925.769002871155</v>
      </c>
      <c r="S5811" s="76">
        <f t="shared" si="1441"/>
        <v>115822.45774506449</v>
      </c>
      <c r="T5811" s="76"/>
      <c r="U5811" s="115">
        <f t="shared" si="1450"/>
        <v>31905.389320417478</v>
      </c>
      <c r="V5811" s="115">
        <f t="shared" si="1451"/>
        <v>8594.0089470794501</v>
      </c>
      <c r="W5811" s="115">
        <f t="shared" si="1452"/>
        <v>60341.504277701388</v>
      </c>
      <c r="X5811" s="115">
        <f t="shared" si="1453"/>
        <v>8996.739976021554</v>
      </c>
      <c r="Y5811" s="115">
        <f t="shared" si="1454"/>
        <v>794.93931559715099</v>
      </c>
      <c r="Z5811" s="115">
        <f t="shared" si="1455"/>
        <v>344.92661830763217</v>
      </c>
      <c r="AA5811" s="12">
        <f t="shared" si="1456"/>
        <v>110977.50845512464</v>
      </c>
    </row>
    <row r="5812" spans="1:27" x14ac:dyDescent="0.2">
      <c r="A5812" s="72">
        <v>2004</v>
      </c>
      <c r="B5812" s="72">
        <v>8</v>
      </c>
      <c r="C5812" s="72">
        <v>30</v>
      </c>
      <c r="D5812" s="72">
        <v>2</v>
      </c>
      <c r="E5812" s="11">
        <v>2.9797279154801692E-2</v>
      </c>
      <c r="F5812" s="11">
        <v>5.4432629249505843E-2</v>
      </c>
      <c r="G5812" s="11">
        <v>1.7240698208340235E-3</v>
      </c>
      <c r="H5812" s="11">
        <v>9.1251138881905999E-3</v>
      </c>
      <c r="I5812" s="11">
        <v>3.9884378839582862E-4</v>
      </c>
      <c r="J5812" s="11">
        <v>6.2353903187943689E-3</v>
      </c>
      <c r="K5812" s="126">
        <f t="shared" si="1442"/>
        <v>0.10171332622052236</v>
      </c>
      <c r="L5812" s="74">
        <f t="shared" si="1443"/>
        <v>101713.32622052236</v>
      </c>
      <c r="M5812" s="75">
        <f t="shared" si="1444"/>
        <v>29925.230621257506</v>
      </c>
      <c r="N5812" s="75">
        <f t="shared" si="1445"/>
        <v>62660.658997152517</v>
      </c>
      <c r="O5812" s="75">
        <f t="shared" si="1446"/>
        <v>1803.4007865867852</v>
      </c>
      <c r="P5812" s="75">
        <f t="shared" si="1447"/>
        <v>9479.5345183715017</v>
      </c>
      <c r="Q5812" s="75">
        <f t="shared" si="1448"/>
        <v>367.54529769793629</v>
      </c>
      <c r="R5812" s="75">
        <f t="shared" si="1449"/>
        <v>8656.2875266325645</v>
      </c>
      <c r="S5812" s="76">
        <f t="shared" si="1441"/>
        <v>112892.65774769883</v>
      </c>
      <c r="T5812" s="76"/>
      <c r="U5812" s="115">
        <f t="shared" si="1450"/>
        <v>28914.335682532012</v>
      </c>
      <c r="V5812" s="115">
        <f t="shared" si="1451"/>
        <v>9423.6830787455583</v>
      </c>
      <c r="W5812" s="115">
        <f t="shared" si="1452"/>
        <v>59959.433056816779</v>
      </c>
      <c r="X5812" s="115">
        <f t="shared" si="1453"/>
        <v>8725.1157866331487</v>
      </c>
      <c r="Y5812" s="115">
        <f t="shared" si="1454"/>
        <v>794.93931559715099</v>
      </c>
      <c r="Z5812" s="115">
        <f t="shared" si="1455"/>
        <v>344.92661830763217</v>
      </c>
      <c r="AA5812" s="12">
        <f t="shared" si="1456"/>
        <v>108162.43353863228</v>
      </c>
    </row>
    <row r="5813" spans="1:27" x14ac:dyDescent="0.2">
      <c r="A5813" s="72">
        <v>2004</v>
      </c>
      <c r="B5813" s="72">
        <v>8</v>
      </c>
      <c r="C5813" s="72">
        <v>30</v>
      </c>
      <c r="D5813" s="72">
        <v>3</v>
      </c>
      <c r="E5813" s="11">
        <v>2.4981147794878717E-2</v>
      </c>
      <c r="F5813" s="11">
        <v>5.5197734123687524E-2</v>
      </c>
      <c r="G5813" s="11">
        <v>1.7240698208340235E-3</v>
      </c>
      <c r="H5813" s="11">
        <v>1.1534132623406721E-2</v>
      </c>
      <c r="I5813" s="11">
        <v>3.9884378839582862E-4</v>
      </c>
      <c r="J5813" s="11">
        <v>6.17943620130429E-3</v>
      </c>
      <c r="K5813" s="126">
        <f t="shared" si="1442"/>
        <v>0.1000153643525071</v>
      </c>
      <c r="L5813" s="74">
        <f t="shared" si="1443"/>
        <v>100015.36435250711</v>
      </c>
      <c r="M5813" s="75">
        <f t="shared" si="1444"/>
        <v>25088.418478134678</v>
      </c>
      <c r="N5813" s="75">
        <f t="shared" si="1445"/>
        <v>63541.41703289617</v>
      </c>
      <c r="O5813" s="75">
        <f t="shared" si="1446"/>
        <v>1803.4007865867852</v>
      </c>
      <c r="P5813" s="75">
        <f t="shared" si="1447"/>
        <v>11982.119859847504</v>
      </c>
      <c r="Q5813" s="75">
        <f t="shared" si="1448"/>
        <v>367.54529769793629</v>
      </c>
      <c r="R5813" s="75">
        <f t="shared" si="1449"/>
        <v>8578.6091609602208</v>
      </c>
      <c r="S5813" s="76">
        <f t="shared" si="1441"/>
        <v>111361.5106161233</v>
      </c>
      <c r="T5813" s="76"/>
      <c r="U5813" s="115">
        <f t="shared" si="1450"/>
        <v>24240.914390992981</v>
      </c>
      <c r="V5813" s="115">
        <f t="shared" si="1451"/>
        <v>11911.523709514791</v>
      </c>
      <c r="W5813" s="115">
        <f t="shared" si="1452"/>
        <v>60802.222668809605</v>
      </c>
      <c r="X5813" s="115">
        <f t="shared" si="1453"/>
        <v>8646.8197812702947</v>
      </c>
      <c r="Y5813" s="115">
        <f t="shared" si="1454"/>
        <v>794.93931559715099</v>
      </c>
      <c r="Z5813" s="115">
        <f t="shared" si="1455"/>
        <v>344.92661830763217</v>
      </c>
      <c r="AA5813" s="12">
        <f t="shared" si="1456"/>
        <v>106741.34648449246</v>
      </c>
    </row>
    <row r="5814" spans="1:27" x14ac:dyDescent="0.2">
      <c r="A5814" s="72">
        <v>2004</v>
      </c>
      <c r="B5814" s="72">
        <v>8</v>
      </c>
      <c r="C5814" s="72">
        <v>30</v>
      </c>
      <c r="D5814" s="72">
        <v>4</v>
      </c>
      <c r="E5814" s="11">
        <v>2.3840834785939201E-2</v>
      </c>
      <c r="F5814" s="11">
        <v>5.6582864468199594E-2</v>
      </c>
      <c r="G5814" s="11">
        <v>1.7240698208340235E-3</v>
      </c>
      <c r="H5814" s="11">
        <v>1.1938603273441617E-2</v>
      </c>
      <c r="I5814" s="11">
        <v>3.9884378839582862E-4</v>
      </c>
      <c r="J5814" s="11">
        <v>6.113583389393799E-3</v>
      </c>
      <c r="K5814" s="126">
        <f t="shared" si="1442"/>
        <v>0.10059879952620407</v>
      </c>
      <c r="L5814" s="74">
        <f t="shared" si="1443"/>
        <v>100598.79952620406</v>
      </c>
      <c r="M5814" s="75">
        <f t="shared" si="1444"/>
        <v>23943.208890519156</v>
      </c>
      <c r="N5814" s="75">
        <f t="shared" si="1445"/>
        <v>65135.923515143069</v>
      </c>
      <c r="O5814" s="75">
        <f t="shared" si="1446"/>
        <v>1803.4007865867852</v>
      </c>
      <c r="P5814" s="75">
        <f t="shared" si="1447"/>
        <v>12402.300203419547</v>
      </c>
      <c r="Q5814" s="75">
        <f t="shared" si="1448"/>
        <v>367.54529769793629</v>
      </c>
      <c r="R5814" s="75">
        <f t="shared" si="1449"/>
        <v>8487.1889217786756</v>
      </c>
      <c r="S5814" s="76">
        <f t="shared" si="1441"/>
        <v>112139.56761514519</v>
      </c>
      <c r="T5814" s="76"/>
      <c r="U5814" s="115">
        <f t="shared" si="1450"/>
        <v>23134.39077343906</v>
      </c>
      <c r="V5814" s="115">
        <f t="shared" si="1451"/>
        <v>12329.228438166552</v>
      </c>
      <c r="W5814" s="115">
        <f t="shared" si="1452"/>
        <v>62327.991886865355</v>
      </c>
      <c r="X5814" s="115">
        <f t="shared" si="1453"/>
        <v>8554.6726373998354</v>
      </c>
      <c r="Y5814" s="115">
        <f t="shared" si="1454"/>
        <v>794.93931559715099</v>
      </c>
      <c r="Z5814" s="115">
        <f t="shared" si="1455"/>
        <v>344.92661830763217</v>
      </c>
      <c r="AA5814" s="12">
        <f t="shared" si="1456"/>
        <v>107486.14966977558</v>
      </c>
    </row>
    <row r="5815" spans="1:27" x14ac:dyDescent="0.2">
      <c r="A5815" s="72">
        <v>2004</v>
      </c>
      <c r="B5815" s="72">
        <v>8</v>
      </c>
      <c r="C5815" s="72">
        <v>30</v>
      </c>
      <c r="D5815" s="72">
        <v>5</v>
      </c>
      <c r="E5815" s="11">
        <v>2.2338473011216862E-2</v>
      </c>
      <c r="F5815" s="11">
        <v>6.122166116651339E-2</v>
      </c>
      <c r="G5815" s="11">
        <v>1.7240698208340235E-3</v>
      </c>
      <c r="H5815" s="11">
        <v>1.4818005067718579E-2</v>
      </c>
      <c r="I5815" s="11">
        <v>3.9884378839582862E-4</v>
      </c>
      <c r="J5815" s="11">
        <v>6.2874702642348778E-3</v>
      </c>
      <c r="K5815" s="126">
        <f t="shared" si="1442"/>
        <v>0.10678852311891356</v>
      </c>
      <c r="L5815" s="74">
        <f t="shared" si="1443"/>
        <v>106788.52311891355</v>
      </c>
      <c r="M5815" s="75">
        <f t="shared" si="1444"/>
        <v>22434.395876030114</v>
      </c>
      <c r="N5815" s="75">
        <f t="shared" si="1445"/>
        <v>70475.920169315286</v>
      </c>
      <c r="O5815" s="75">
        <f t="shared" si="1446"/>
        <v>1803.4007865867852</v>
      </c>
      <c r="P5815" s="75">
        <f t="shared" si="1447"/>
        <v>15393.538344176786</v>
      </c>
      <c r="Q5815" s="75">
        <f t="shared" si="1448"/>
        <v>367.54529769793629</v>
      </c>
      <c r="R5815" s="75">
        <f t="shared" si="1449"/>
        <v>8728.5875686596919</v>
      </c>
      <c r="S5815" s="76">
        <f t="shared" si="1441"/>
        <v>119203.38804246663</v>
      </c>
      <c r="T5815" s="76"/>
      <c r="U5815" s="115">
        <f t="shared" si="1450"/>
        <v>21676.546503656922</v>
      </c>
      <c r="V5815" s="115">
        <f t="shared" si="1451"/>
        <v>15302.842827873405</v>
      </c>
      <c r="W5815" s="115">
        <f t="shared" si="1452"/>
        <v>67437.78768272532</v>
      </c>
      <c r="X5815" s="115">
        <f t="shared" si="1453"/>
        <v>8797.9907039836035</v>
      </c>
      <c r="Y5815" s="115">
        <f t="shared" si="1454"/>
        <v>794.93931559715099</v>
      </c>
      <c r="Z5815" s="115">
        <f t="shared" si="1455"/>
        <v>344.92661830763217</v>
      </c>
      <c r="AA5815" s="12">
        <f t="shared" si="1456"/>
        <v>114355.03365214402</v>
      </c>
    </row>
    <row r="5816" spans="1:27" x14ac:dyDescent="0.2">
      <c r="A5816" s="72">
        <v>2004</v>
      </c>
      <c r="B5816" s="72">
        <v>8</v>
      </c>
      <c r="C5816" s="72">
        <v>30</v>
      </c>
      <c r="D5816" s="72">
        <v>6</v>
      </c>
      <c r="E5816" s="11">
        <v>2.5107112461644907E-2</v>
      </c>
      <c r="F5816" s="11">
        <v>6.9257112648062349E-2</v>
      </c>
      <c r="G5816" s="11">
        <v>1.2071760225574094E-3</v>
      </c>
      <c r="H5816" s="11">
        <v>1.720270616986877E-2</v>
      </c>
      <c r="I5816" s="11">
        <v>3.9374532509248622E-4</v>
      </c>
      <c r="J5816" s="11">
        <v>6.8528169828838484E-3</v>
      </c>
      <c r="K5816" s="126">
        <f t="shared" si="1442"/>
        <v>0.12002066961010976</v>
      </c>
      <c r="L5816" s="74">
        <f t="shared" si="1443"/>
        <v>120020.66961010976</v>
      </c>
      <c r="M5816" s="75">
        <f t="shared" si="1444"/>
        <v>25214.924045422376</v>
      </c>
      <c r="N5816" s="75">
        <f t="shared" si="1445"/>
        <v>79726.009538791666</v>
      </c>
      <c r="O5816" s="75">
        <f t="shared" si="1446"/>
        <v>1262.7227518985271</v>
      </c>
      <c r="P5816" s="75">
        <f t="shared" si="1447"/>
        <v>17870.861552502654</v>
      </c>
      <c r="Q5816" s="75">
        <f t="shared" si="1448"/>
        <v>362.84692638779006</v>
      </c>
      <c r="R5816" s="75">
        <f t="shared" si="1449"/>
        <v>9513.4307779313076</v>
      </c>
      <c r="S5816" s="76">
        <f t="shared" si="1441"/>
        <v>133950.79559293433</v>
      </c>
      <c r="T5816" s="76"/>
      <c r="U5816" s="115">
        <f t="shared" si="1450"/>
        <v>24363.146512929157</v>
      </c>
      <c r="V5816" s="115">
        <f t="shared" si="1451"/>
        <v>17765.570164710476</v>
      </c>
      <c r="W5816" s="115">
        <f t="shared" si="1452"/>
        <v>76289.116781321223</v>
      </c>
      <c r="X5816" s="115">
        <f t="shared" si="1453"/>
        <v>9589.0743936345098</v>
      </c>
      <c r="Y5816" s="115">
        <f t="shared" si="1454"/>
        <v>556.6083632928819</v>
      </c>
      <c r="Z5816" s="115">
        <f t="shared" si="1455"/>
        <v>340.51738402355159</v>
      </c>
      <c r="AA5816" s="12">
        <f t="shared" si="1456"/>
        <v>128904.0335999118</v>
      </c>
    </row>
    <row r="5817" spans="1:27" x14ac:dyDescent="0.2">
      <c r="A5817" s="72">
        <v>2004</v>
      </c>
      <c r="B5817" s="72">
        <v>8</v>
      </c>
      <c r="C5817" s="72">
        <v>30</v>
      </c>
      <c r="D5817" s="72">
        <v>7</v>
      </c>
      <c r="E5817" s="11">
        <v>3.1488707467320722E-2</v>
      </c>
      <c r="F5817" s="11">
        <v>8.2199130891248987E-2</v>
      </c>
      <c r="G5817" s="11">
        <v>0</v>
      </c>
      <c r="H5817" s="11">
        <v>2.5130131928616191E-2</v>
      </c>
      <c r="I5817" s="11">
        <v>3.818381544663257E-4</v>
      </c>
      <c r="J5817" s="11">
        <v>7.96586443987078E-3</v>
      </c>
      <c r="K5817" s="126">
        <f t="shared" si="1442"/>
        <v>0.14716567288152299</v>
      </c>
      <c r="L5817" s="74">
        <f t="shared" si="1443"/>
        <v>147165.672881523</v>
      </c>
      <c r="M5817" s="75">
        <f t="shared" si="1444"/>
        <v>31623.922037627977</v>
      </c>
      <c r="N5817" s="75">
        <f t="shared" si="1445"/>
        <v>94624.341716611409</v>
      </c>
      <c r="O5817" s="75">
        <f t="shared" si="1446"/>
        <v>0</v>
      </c>
      <c r="P5817" s="75">
        <f t="shared" si="1447"/>
        <v>26106.189576093449</v>
      </c>
      <c r="Q5817" s="75">
        <f t="shared" si="1448"/>
        <v>351.87414782168901</v>
      </c>
      <c r="R5817" s="75">
        <f t="shared" si="1449"/>
        <v>11058.620144734092</v>
      </c>
      <c r="S5817" s="76">
        <f t="shared" si="1441"/>
        <v>163764.94762288863</v>
      </c>
      <c r="T5817" s="76"/>
      <c r="U5817" s="115">
        <f t="shared" si="1450"/>
        <v>30555.644130764365</v>
      </c>
      <c r="V5817" s="115">
        <f t="shared" si="1451"/>
        <v>25952.377353758391</v>
      </c>
      <c r="W5817" s="115">
        <f t="shared" si="1452"/>
        <v>90545.199707528503</v>
      </c>
      <c r="X5817" s="115">
        <f t="shared" si="1453"/>
        <v>11146.549939143953</v>
      </c>
      <c r="Y5817" s="115">
        <f t="shared" si="1454"/>
        <v>0</v>
      </c>
      <c r="Z5817" s="115">
        <f t="shared" si="1455"/>
        <v>330.21986851199631</v>
      </c>
      <c r="AA5817" s="12">
        <f t="shared" si="1456"/>
        <v>158529.99099970722</v>
      </c>
    </row>
    <row r="5818" spans="1:27" x14ac:dyDescent="0.2">
      <c r="A5818" s="72">
        <v>2004</v>
      </c>
      <c r="B5818" s="72">
        <v>8</v>
      </c>
      <c r="C5818" s="72">
        <v>30</v>
      </c>
      <c r="D5818" s="72">
        <v>8</v>
      </c>
      <c r="E5818" s="11">
        <v>3.4510344145707979E-2</v>
      </c>
      <c r="F5818" s="11">
        <v>8.9840193018964204E-2</v>
      </c>
      <c r="G5818" s="11">
        <v>0</v>
      </c>
      <c r="H5818" s="11">
        <v>2.9520899922934923E-2</v>
      </c>
      <c r="I5818" s="11">
        <v>3.818381544663257E-4</v>
      </c>
      <c r="J5818" s="11">
        <v>9.0879504793685197E-3</v>
      </c>
      <c r="K5818" s="126">
        <f t="shared" si="1442"/>
        <v>0.16334122572144194</v>
      </c>
      <c r="L5818" s="74">
        <f t="shared" si="1443"/>
        <v>163341.22572144194</v>
      </c>
      <c r="M5818" s="75">
        <f t="shared" si="1444"/>
        <v>34658.533821631005</v>
      </c>
      <c r="N5818" s="75">
        <f t="shared" si="1445"/>
        <v>103420.42588454945</v>
      </c>
      <c r="O5818" s="75">
        <f t="shared" si="1446"/>
        <v>0</v>
      </c>
      <c r="P5818" s="75">
        <f t="shared" si="1447"/>
        <v>30667.495579974835</v>
      </c>
      <c r="Q5818" s="75">
        <f t="shared" si="1448"/>
        <v>351.87414782168901</v>
      </c>
      <c r="R5818" s="75">
        <f t="shared" si="1449"/>
        <v>12616.357333733491</v>
      </c>
      <c r="S5818" s="76">
        <f t="shared" si="1441"/>
        <v>181714.68676771046</v>
      </c>
      <c r="T5818" s="76"/>
      <c r="U5818" s="115">
        <f t="shared" si="1450"/>
        <v>33487.744634828712</v>
      </c>
      <c r="V5818" s="115">
        <f t="shared" si="1451"/>
        <v>30486.809094309916</v>
      </c>
      <c r="W5818" s="115">
        <f t="shared" si="1452"/>
        <v>98962.095224914839</v>
      </c>
      <c r="X5818" s="115">
        <f t="shared" si="1453"/>
        <v>12716.67307765429</v>
      </c>
      <c r="Y5818" s="115">
        <f t="shared" si="1454"/>
        <v>0</v>
      </c>
      <c r="Z5818" s="115">
        <f t="shared" si="1455"/>
        <v>330.21986851199631</v>
      </c>
      <c r="AA5818" s="12">
        <f t="shared" si="1456"/>
        <v>175983.54190021977</v>
      </c>
    </row>
    <row r="5819" spans="1:27" x14ac:dyDescent="0.2">
      <c r="A5819" s="72">
        <v>2004</v>
      </c>
      <c r="B5819" s="72">
        <v>8</v>
      </c>
      <c r="C5819" s="72">
        <v>30</v>
      </c>
      <c r="D5819" s="72">
        <v>9</v>
      </c>
      <c r="E5819" s="11">
        <v>4.1328930853972441E-2</v>
      </c>
      <c r="F5819" s="11">
        <v>9.2820800267084377E-2</v>
      </c>
      <c r="G5819" s="11">
        <v>0</v>
      </c>
      <c r="H5819" s="11">
        <v>2.790581855316436E-2</v>
      </c>
      <c r="I5819" s="11">
        <v>3.818381544663257E-4</v>
      </c>
      <c r="J5819" s="11">
        <v>1.0366061468304844E-2</v>
      </c>
      <c r="K5819" s="126">
        <f t="shared" si="1442"/>
        <v>0.17280344929699237</v>
      </c>
      <c r="L5819" s="74">
        <f t="shared" si="1443"/>
        <v>172803.44929699236</v>
      </c>
      <c r="M5819" s="75">
        <f t="shared" si="1444"/>
        <v>41506.399987390439</v>
      </c>
      <c r="N5819" s="75">
        <f t="shared" si="1445"/>
        <v>106851.58136893375</v>
      </c>
      <c r="O5819" s="75">
        <f t="shared" si="1446"/>
        <v>0</v>
      </c>
      <c r="P5819" s="75">
        <f t="shared" si="1447"/>
        <v>28989.684236213667</v>
      </c>
      <c r="Q5819" s="75">
        <f t="shared" si="1448"/>
        <v>351.87414782168901</v>
      </c>
      <c r="R5819" s="75">
        <f t="shared" si="1449"/>
        <v>14390.696331860672</v>
      </c>
      <c r="S5819" s="76">
        <f t="shared" si="1441"/>
        <v>192090.2360722202</v>
      </c>
      <c r="T5819" s="76"/>
      <c r="U5819" s="115">
        <f t="shared" si="1450"/>
        <v>40104.285156497092</v>
      </c>
      <c r="V5819" s="115">
        <f t="shared" si="1451"/>
        <v>28818.883064937148</v>
      </c>
      <c r="W5819" s="115">
        <f t="shared" si="1452"/>
        <v>102245.33770697714</v>
      </c>
      <c r="X5819" s="115">
        <f t="shared" si="1453"/>
        <v>14505.120279271308</v>
      </c>
      <c r="Y5819" s="115">
        <f t="shared" si="1454"/>
        <v>0</v>
      </c>
      <c r="Z5819" s="115">
        <f t="shared" si="1455"/>
        <v>330.21986851199631</v>
      </c>
      <c r="AA5819" s="12">
        <f t="shared" si="1456"/>
        <v>186003.84607619469</v>
      </c>
    </row>
    <row r="5820" spans="1:27" x14ac:dyDescent="0.2">
      <c r="A5820" s="72">
        <v>2004</v>
      </c>
      <c r="B5820" s="72">
        <v>8</v>
      </c>
      <c r="C5820" s="72">
        <v>30</v>
      </c>
      <c r="D5820" s="72">
        <v>10</v>
      </c>
      <c r="E5820" s="11">
        <v>4.5790876923812139E-2</v>
      </c>
      <c r="F5820" s="11">
        <v>9.6201436962377429E-2</v>
      </c>
      <c r="G5820" s="11">
        <v>0</v>
      </c>
      <c r="H5820" s="11">
        <v>3.0642839374573516E-2</v>
      </c>
      <c r="I5820" s="11">
        <v>3.818381544663257E-4</v>
      </c>
      <c r="J5820" s="11">
        <v>1.0602573901167211E-2</v>
      </c>
      <c r="K5820" s="126">
        <f t="shared" si="1442"/>
        <v>0.18361956531639662</v>
      </c>
      <c r="L5820" s="74">
        <f t="shared" si="1443"/>
        <v>183619.56531639662</v>
      </c>
      <c r="M5820" s="75">
        <f t="shared" si="1444"/>
        <v>45987.50594561849</v>
      </c>
      <c r="N5820" s="75">
        <f t="shared" si="1445"/>
        <v>110743.23470403223</v>
      </c>
      <c r="O5820" s="75">
        <f t="shared" si="1446"/>
        <v>0</v>
      </c>
      <c r="P5820" s="75">
        <f t="shared" si="1447"/>
        <v>31833.01130828754</v>
      </c>
      <c r="Q5820" s="75">
        <f t="shared" si="1448"/>
        <v>351.87414782168901</v>
      </c>
      <c r="R5820" s="75">
        <f t="shared" si="1449"/>
        <v>14719.034979131735</v>
      </c>
      <c r="S5820" s="76">
        <f t="shared" si="1441"/>
        <v>203634.66108489168</v>
      </c>
      <c r="T5820" s="76"/>
      <c r="U5820" s="115">
        <f t="shared" si="1450"/>
        <v>44434.016263503523</v>
      </c>
      <c r="V5820" s="115">
        <f t="shared" si="1451"/>
        <v>31645.457847117992</v>
      </c>
      <c r="W5820" s="115">
        <f t="shared" si="1452"/>
        <v>105969.22652909723</v>
      </c>
      <c r="X5820" s="115">
        <f t="shared" si="1453"/>
        <v>14836.069627459257</v>
      </c>
      <c r="Y5820" s="115">
        <f t="shared" si="1454"/>
        <v>0</v>
      </c>
      <c r="Z5820" s="115">
        <f t="shared" si="1455"/>
        <v>330.21986851199631</v>
      </c>
      <c r="AA5820" s="12">
        <f t="shared" si="1456"/>
        <v>197214.99013568999</v>
      </c>
    </row>
    <row r="5821" spans="1:27" x14ac:dyDescent="0.2">
      <c r="A5821" s="72">
        <v>2004</v>
      </c>
      <c r="B5821" s="72">
        <v>8</v>
      </c>
      <c r="C5821" s="72">
        <v>30</v>
      </c>
      <c r="D5821" s="72">
        <v>11</v>
      </c>
      <c r="E5821" s="11">
        <v>5.0986366855387565E-2</v>
      </c>
      <c r="F5821" s="11">
        <v>9.6633456945273144E-2</v>
      </c>
      <c r="G5821" s="11">
        <v>0</v>
      </c>
      <c r="H5821" s="11">
        <v>2.6224890697087833E-2</v>
      </c>
      <c r="I5821" s="11">
        <v>3.818381544663257E-4</v>
      </c>
      <c r="J5821" s="11">
        <v>1.1087217967320533E-2</v>
      </c>
      <c r="K5821" s="126">
        <f t="shared" si="1442"/>
        <v>0.18531377061953541</v>
      </c>
      <c r="L5821" s="74">
        <f t="shared" si="1443"/>
        <v>185313.77061953541</v>
      </c>
      <c r="M5821" s="75">
        <f t="shared" si="1444"/>
        <v>51205.305650923518</v>
      </c>
      <c r="N5821" s="75">
        <f t="shared" si="1445"/>
        <v>111240.55877603505</v>
      </c>
      <c r="O5821" s="75">
        <f t="shared" si="1446"/>
        <v>0</v>
      </c>
      <c r="P5821" s="75">
        <f t="shared" si="1447"/>
        <v>27243.46891991045</v>
      </c>
      <c r="Q5821" s="75">
        <f t="shared" si="1448"/>
        <v>351.87414782168901</v>
      </c>
      <c r="R5821" s="75">
        <f t="shared" si="1449"/>
        <v>15391.84264155737</v>
      </c>
      <c r="S5821" s="76">
        <f t="shared" si="1441"/>
        <v>205433.05013624806</v>
      </c>
      <c r="T5821" s="76"/>
      <c r="U5821" s="115">
        <f t="shared" si="1450"/>
        <v>49475.555094493706</v>
      </c>
      <c r="V5821" s="115">
        <f t="shared" si="1451"/>
        <v>27082.956084957132</v>
      </c>
      <c r="W5821" s="115">
        <f t="shared" si="1452"/>
        <v>106445.11155616264</v>
      </c>
      <c r="X5821" s="115">
        <f t="shared" si="1453"/>
        <v>15514.226948220219</v>
      </c>
      <c r="Y5821" s="115">
        <f t="shared" si="1454"/>
        <v>0</v>
      </c>
      <c r="Z5821" s="115">
        <f t="shared" si="1455"/>
        <v>330.21986851199631</v>
      </c>
      <c r="AA5821" s="12">
        <f t="shared" si="1456"/>
        <v>198848.06955234573</v>
      </c>
    </row>
    <row r="5822" spans="1:27" x14ac:dyDescent="0.2">
      <c r="A5822" s="72">
        <v>2004</v>
      </c>
      <c r="B5822" s="72">
        <v>8</v>
      </c>
      <c r="C5822" s="72">
        <v>30</v>
      </c>
      <c r="D5822" s="72">
        <v>12</v>
      </c>
      <c r="E5822" s="11">
        <v>5.8402095720771714E-2</v>
      </c>
      <c r="F5822" s="11">
        <v>9.5988991483853925E-2</v>
      </c>
      <c r="G5822" s="11">
        <v>0</v>
      </c>
      <c r="H5822" s="11">
        <v>2.3348806322321281E-2</v>
      </c>
      <c r="I5822" s="11">
        <v>3.818381544663257E-4</v>
      </c>
      <c r="J5822" s="11">
        <v>1.1010604867588042E-2</v>
      </c>
      <c r="K5822" s="126">
        <f t="shared" si="1442"/>
        <v>0.18913233654900127</v>
      </c>
      <c r="L5822" s="74">
        <f t="shared" si="1443"/>
        <v>189132.33654900128</v>
      </c>
      <c r="M5822" s="75">
        <f t="shared" si="1444"/>
        <v>58652.878141298905</v>
      </c>
      <c r="N5822" s="75">
        <f t="shared" si="1445"/>
        <v>110498.67599230385</v>
      </c>
      <c r="O5822" s="75">
        <f t="shared" si="1446"/>
        <v>0</v>
      </c>
      <c r="P5822" s="75">
        <f t="shared" si="1447"/>
        <v>24255.677047676123</v>
      </c>
      <c r="Q5822" s="75">
        <f t="shared" si="1448"/>
        <v>351.87414782168901</v>
      </c>
      <c r="R5822" s="75">
        <f t="shared" si="1449"/>
        <v>15285.484420871157</v>
      </c>
      <c r="S5822" s="76">
        <f t="shared" si="1441"/>
        <v>209044.58974997172</v>
      </c>
      <c r="T5822" s="76"/>
      <c r="U5822" s="115">
        <f t="shared" si="1450"/>
        <v>56671.543447336546</v>
      </c>
      <c r="V5822" s="115">
        <f t="shared" si="1451"/>
        <v>24112.767659078065</v>
      </c>
      <c r="W5822" s="115">
        <f t="shared" si="1452"/>
        <v>105735.21045044402</v>
      </c>
      <c r="X5822" s="115">
        <f t="shared" si="1453"/>
        <v>15407.02304729937</v>
      </c>
      <c r="Y5822" s="115">
        <f t="shared" si="1454"/>
        <v>0</v>
      </c>
      <c r="Z5822" s="115">
        <f t="shared" si="1455"/>
        <v>330.21986851199631</v>
      </c>
      <c r="AA5822" s="12">
        <f t="shared" si="1456"/>
        <v>202256.76447266998</v>
      </c>
    </row>
    <row r="5823" spans="1:27" x14ac:dyDescent="0.2">
      <c r="A5823" s="72">
        <v>2004</v>
      </c>
      <c r="B5823" s="72">
        <v>8</v>
      </c>
      <c r="C5823" s="72">
        <v>30</v>
      </c>
      <c r="D5823" s="72">
        <v>13</v>
      </c>
      <c r="E5823" s="11">
        <v>6.1503368132402016E-2</v>
      </c>
      <c r="F5823" s="11">
        <v>9.8189263879852787E-2</v>
      </c>
      <c r="G5823" s="11">
        <v>0</v>
      </c>
      <c r="H5823" s="11">
        <v>2.1113395259046628E-2</v>
      </c>
      <c r="I5823" s="11">
        <v>3.818381544663257E-4</v>
      </c>
      <c r="J5823" s="11">
        <v>1.1246900861528266E-2</v>
      </c>
      <c r="K5823" s="126">
        <f t="shared" si="1442"/>
        <v>0.19243476628729603</v>
      </c>
      <c r="L5823" s="74">
        <f t="shared" si="1443"/>
        <v>192434.76628729602</v>
      </c>
      <c r="M5823" s="75">
        <f t="shared" si="1444"/>
        <v>61767.467619594441</v>
      </c>
      <c r="N5823" s="75">
        <f t="shared" si="1445"/>
        <v>113031.5413013553</v>
      </c>
      <c r="O5823" s="75">
        <f t="shared" si="1446"/>
        <v>0</v>
      </c>
      <c r="P5823" s="75">
        <f t="shared" si="1447"/>
        <v>21933.442323078787</v>
      </c>
      <c r="Q5823" s="75">
        <f t="shared" si="1448"/>
        <v>351.87414782168901</v>
      </c>
      <c r="R5823" s="75">
        <f t="shared" si="1449"/>
        <v>15613.522596568471</v>
      </c>
      <c r="S5823" s="76">
        <f t="shared" si="1441"/>
        <v>212697.84798841868</v>
      </c>
      <c r="T5823" s="76"/>
      <c r="U5823" s="115">
        <f t="shared" si="1450"/>
        <v>59680.919943995774</v>
      </c>
      <c r="V5823" s="115">
        <f t="shared" si="1451"/>
        <v>21804.215056980178</v>
      </c>
      <c r="W5823" s="115">
        <f t="shared" si="1452"/>
        <v>108158.88697045806</v>
      </c>
      <c r="X5823" s="115">
        <f t="shared" si="1453"/>
        <v>15737.669534790573</v>
      </c>
      <c r="Y5823" s="115">
        <f t="shared" si="1454"/>
        <v>0</v>
      </c>
      <c r="Z5823" s="115">
        <f t="shared" si="1455"/>
        <v>330.21986851199631</v>
      </c>
      <c r="AA5823" s="12">
        <f t="shared" si="1456"/>
        <v>205711.91137473658</v>
      </c>
    </row>
    <row r="5824" spans="1:27" x14ac:dyDescent="0.2">
      <c r="A5824" s="72">
        <v>2004</v>
      </c>
      <c r="B5824" s="72">
        <v>8</v>
      </c>
      <c r="C5824" s="72">
        <v>30</v>
      </c>
      <c r="D5824" s="72">
        <v>14</v>
      </c>
      <c r="E5824" s="11">
        <v>5.3756856977249391E-2</v>
      </c>
      <c r="F5824" s="11">
        <v>9.9299896776563853E-2</v>
      </c>
      <c r="G5824" s="11">
        <v>0</v>
      </c>
      <c r="H5824" s="11">
        <v>2.8369251274598283E-2</v>
      </c>
      <c r="I5824" s="11">
        <v>3.818381544663257E-4</v>
      </c>
      <c r="J5824" s="11">
        <v>1.1464690269417216E-2</v>
      </c>
      <c r="K5824" s="126">
        <f t="shared" si="1442"/>
        <v>0.19327253345229506</v>
      </c>
      <c r="L5824" s="74">
        <f t="shared" si="1443"/>
        <v>193272.53345229506</v>
      </c>
      <c r="M5824" s="75">
        <f t="shared" si="1444"/>
        <v>53987.692438653801</v>
      </c>
      <c r="N5824" s="75">
        <f t="shared" si="1445"/>
        <v>114310.05733431844</v>
      </c>
      <c r="O5824" s="75">
        <f t="shared" si="1446"/>
        <v>0</v>
      </c>
      <c r="P5824" s="75">
        <f t="shared" si="1447"/>
        <v>29471.116745835399</v>
      </c>
      <c r="Q5824" s="75">
        <f t="shared" si="1448"/>
        <v>351.87414782168901</v>
      </c>
      <c r="R5824" s="75">
        <f t="shared" si="1449"/>
        <v>15915.868983651795</v>
      </c>
      <c r="S5824" s="76">
        <f t="shared" si="1441"/>
        <v>214036.60965028114</v>
      </c>
      <c r="T5824" s="76"/>
      <c r="U5824" s="115">
        <f t="shared" si="1450"/>
        <v>52163.950936694062</v>
      </c>
      <c r="V5824" s="115">
        <f t="shared" si="1451"/>
        <v>29297.479074655537</v>
      </c>
      <c r="W5824" s="115">
        <f t="shared" si="1452"/>
        <v>109382.28770893422</v>
      </c>
      <c r="X5824" s="115">
        <f t="shared" si="1453"/>
        <v>16042.419951970678</v>
      </c>
      <c r="Y5824" s="115">
        <f t="shared" si="1454"/>
        <v>0</v>
      </c>
      <c r="Z5824" s="115">
        <f t="shared" si="1455"/>
        <v>330.21986851199631</v>
      </c>
      <c r="AA5824" s="12">
        <f t="shared" si="1456"/>
        <v>207216.35754076653</v>
      </c>
    </row>
    <row r="5825" spans="1:27" x14ac:dyDescent="0.2">
      <c r="A5825" s="72">
        <v>2004</v>
      </c>
      <c r="B5825" s="72">
        <v>8</v>
      </c>
      <c r="C5825" s="72">
        <v>30</v>
      </c>
      <c r="D5825" s="72">
        <v>15</v>
      </c>
      <c r="E5825" s="11">
        <v>6.1263465318817351E-2</v>
      </c>
      <c r="F5825" s="11">
        <v>9.6011998279068089E-2</v>
      </c>
      <c r="G5825" s="11">
        <v>0</v>
      </c>
      <c r="H5825" s="11">
        <v>2.2310989035673259E-2</v>
      </c>
      <c r="I5825" s="11">
        <v>3.818381544663257E-4</v>
      </c>
      <c r="J5825" s="11">
        <v>1.1340730943825509E-2</v>
      </c>
      <c r="K5825" s="126">
        <f t="shared" si="1442"/>
        <v>0.19130902173185055</v>
      </c>
      <c r="L5825" s="74">
        <f t="shared" si="1443"/>
        <v>191309.02173185055</v>
      </c>
      <c r="M5825" s="75">
        <f t="shared" si="1444"/>
        <v>61526.53464763036</v>
      </c>
      <c r="N5825" s="75">
        <f t="shared" si="1445"/>
        <v>110525.16049193962</v>
      </c>
      <c r="O5825" s="75">
        <f t="shared" si="1446"/>
        <v>0</v>
      </c>
      <c r="P5825" s="75">
        <f t="shared" si="1447"/>
        <v>23177.550800367077</v>
      </c>
      <c r="Q5825" s="75">
        <f t="shared" si="1448"/>
        <v>351.87414782168901</v>
      </c>
      <c r="R5825" s="75">
        <f t="shared" si="1449"/>
        <v>15743.782312398031</v>
      </c>
      <c r="S5825" s="76">
        <f t="shared" si="1441"/>
        <v>211324.90240015677</v>
      </c>
      <c r="T5825" s="76"/>
      <c r="U5825" s="115">
        <f t="shared" si="1450"/>
        <v>59448.125854067825</v>
      </c>
      <c r="V5825" s="115">
        <f t="shared" si="1451"/>
        <v>23040.993506684019</v>
      </c>
      <c r="W5825" s="115">
        <f t="shared" si="1452"/>
        <v>105760.55323502958</v>
      </c>
      <c r="X5825" s="115">
        <f t="shared" si="1453"/>
        <v>15868.964977490472</v>
      </c>
      <c r="Y5825" s="115">
        <f t="shared" si="1454"/>
        <v>0</v>
      </c>
      <c r="Z5825" s="115">
        <f t="shared" si="1455"/>
        <v>330.21986851199631</v>
      </c>
      <c r="AA5825" s="12">
        <f t="shared" si="1456"/>
        <v>204448.85744178394</v>
      </c>
    </row>
    <row r="5826" spans="1:27" x14ac:dyDescent="0.2">
      <c r="A5826" s="72">
        <v>2004</v>
      </c>
      <c r="B5826" s="72">
        <v>8</v>
      </c>
      <c r="C5826" s="72">
        <v>30</v>
      </c>
      <c r="D5826" s="72">
        <v>16</v>
      </c>
      <c r="E5826" s="11">
        <v>6.6094677661902176E-2</v>
      </c>
      <c r="F5826" s="11">
        <v>9.2454613467385247E-2</v>
      </c>
      <c r="G5826" s="11">
        <v>0</v>
      </c>
      <c r="H5826" s="11">
        <v>2.0632795457527817E-2</v>
      </c>
      <c r="I5826" s="11">
        <v>3.818381544663257E-4</v>
      </c>
      <c r="J5826" s="11">
        <v>1.0866201305542373E-2</v>
      </c>
      <c r="K5826" s="126">
        <f t="shared" si="1442"/>
        <v>0.19043012604682391</v>
      </c>
      <c r="L5826" s="74">
        <f t="shared" si="1443"/>
        <v>190430.12604682392</v>
      </c>
      <c r="M5826" s="75">
        <f t="shared" si="1444"/>
        <v>66378.492532643548</v>
      </c>
      <c r="N5826" s="75">
        <f t="shared" si="1445"/>
        <v>106430.04181625058</v>
      </c>
      <c r="O5826" s="75">
        <f t="shared" si="1446"/>
        <v>0</v>
      </c>
      <c r="P5826" s="75">
        <f t="shared" si="1447"/>
        <v>21434.175961711386</v>
      </c>
      <c r="Q5826" s="75">
        <f t="shared" si="1448"/>
        <v>351.87414782168901</v>
      </c>
      <c r="R5826" s="75">
        <f t="shared" si="1449"/>
        <v>15085.016015682544</v>
      </c>
      <c r="S5826" s="76">
        <f t="shared" si="1441"/>
        <v>209679.60047410976</v>
      </c>
      <c r="T5826" s="76"/>
      <c r="U5826" s="115">
        <f t="shared" si="1450"/>
        <v>64136.181253885632</v>
      </c>
      <c r="V5826" s="115">
        <f t="shared" si="1451"/>
        <v>21307.890268849853</v>
      </c>
      <c r="W5826" s="115">
        <f t="shared" si="1452"/>
        <v>101841.97021939524</v>
      </c>
      <c r="X5826" s="115">
        <f t="shared" si="1453"/>
        <v>15204.960668773831</v>
      </c>
      <c r="Y5826" s="115">
        <f t="shared" si="1454"/>
        <v>0</v>
      </c>
      <c r="Z5826" s="115">
        <f t="shared" si="1455"/>
        <v>330.21986851199631</v>
      </c>
      <c r="AA5826" s="12">
        <f t="shared" si="1456"/>
        <v>202821.22227941654</v>
      </c>
    </row>
    <row r="5827" spans="1:27" x14ac:dyDescent="0.2">
      <c r="A5827" s="72">
        <v>2004</v>
      </c>
      <c r="B5827" s="72">
        <v>8</v>
      </c>
      <c r="C5827" s="72">
        <v>30</v>
      </c>
      <c r="D5827" s="72">
        <v>17</v>
      </c>
      <c r="E5827" s="11">
        <v>7.0716303851367193E-2</v>
      </c>
      <c r="F5827" s="11">
        <v>8.7526401473317736E-2</v>
      </c>
      <c r="G5827" s="11">
        <v>0</v>
      </c>
      <c r="H5827" s="11">
        <v>1.8952043692576657E-2</v>
      </c>
      <c r="I5827" s="11">
        <v>3.818381544663257E-4</v>
      </c>
      <c r="J5827" s="11">
        <v>1.0033567191879228E-2</v>
      </c>
      <c r="K5827" s="126">
        <f t="shared" si="1442"/>
        <v>0.18761015436360715</v>
      </c>
      <c r="L5827" s="74">
        <f t="shared" si="1443"/>
        <v>187610.15436360714</v>
      </c>
      <c r="M5827" s="75">
        <f t="shared" si="1444"/>
        <v>71019.96428737916</v>
      </c>
      <c r="N5827" s="75">
        <f t="shared" si="1445"/>
        <v>100756.88188472395</v>
      </c>
      <c r="O5827" s="75">
        <f t="shared" si="1446"/>
        <v>0</v>
      </c>
      <c r="P5827" s="75">
        <f t="shared" si="1447"/>
        <v>19688.143575936134</v>
      </c>
      <c r="Q5827" s="75">
        <f t="shared" si="1448"/>
        <v>351.87414782168901</v>
      </c>
      <c r="R5827" s="75">
        <f t="shared" si="1449"/>
        <v>13929.11078379569</v>
      </c>
      <c r="S5827" s="76">
        <f t="shared" ref="S5827:S5890" si="1457">SUM(M5827:R5827)</f>
        <v>205745.97467965659</v>
      </c>
      <c r="T5827" s="76"/>
      <c r="U5827" s="115">
        <f t="shared" si="1450"/>
        <v>68620.860890141572</v>
      </c>
      <c r="V5827" s="115">
        <f t="shared" si="1451"/>
        <v>19572.145141609297</v>
      </c>
      <c r="W5827" s="115">
        <f t="shared" si="1452"/>
        <v>96413.373415929702</v>
      </c>
      <c r="X5827" s="115">
        <f t="shared" si="1453"/>
        <v>14039.864551580595</v>
      </c>
      <c r="Y5827" s="115">
        <f t="shared" si="1454"/>
        <v>0</v>
      </c>
      <c r="Z5827" s="115">
        <f t="shared" si="1455"/>
        <v>330.21986851199631</v>
      </c>
      <c r="AA5827" s="12">
        <f t="shared" si="1456"/>
        <v>198976.46386777319</v>
      </c>
    </row>
    <row r="5828" spans="1:27" x14ac:dyDescent="0.2">
      <c r="A5828" s="72">
        <v>2004</v>
      </c>
      <c r="B5828" s="72">
        <v>8</v>
      </c>
      <c r="C5828" s="72">
        <v>30</v>
      </c>
      <c r="D5828" s="72">
        <v>18</v>
      </c>
      <c r="E5828" s="11">
        <v>5.898017048851345E-2</v>
      </c>
      <c r="F5828" s="11">
        <v>8.5259685281227862E-2</v>
      </c>
      <c r="G5828" s="11">
        <v>0</v>
      </c>
      <c r="H5828" s="11">
        <v>2.4953829696509718E-2</v>
      </c>
      <c r="I5828" s="11">
        <v>3.818381544663257E-4</v>
      </c>
      <c r="J5828" s="11">
        <v>9.8626944477253464E-3</v>
      </c>
      <c r="K5828" s="126">
        <f t="shared" ref="K5828:K5891" si="1458">SUM(E5828:J5828)</f>
        <v>0.17943821806844268</v>
      </c>
      <c r="L5828" s="74">
        <f t="shared" ref="L5828:L5891" si="1459">+K5828*1000000</f>
        <v>179438.21806844269</v>
      </c>
      <c r="M5828" s="75">
        <f t="shared" ref="M5828:M5891" si="1460">+E5828*1000000*M$8829</f>
        <v>59233.435199919266</v>
      </c>
      <c r="N5828" s="75">
        <f t="shared" ref="N5828:N5891" si="1461">+F5828*1000000*N$8829</f>
        <v>98147.529143286112</v>
      </c>
      <c r="O5828" s="75">
        <f t="shared" ref="O5828:O5891" si="1462">+G5828*1000000*O$8829</f>
        <v>0</v>
      </c>
      <c r="P5828" s="75">
        <f t="shared" ref="P5828:P5891" si="1463">+H5828*1000000*P$8829</f>
        <v>25923.03974197662</v>
      </c>
      <c r="Q5828" s="75">
        <f t="shared" ref="Q5828:Q5891" si="1464">+I5828*1000000*Q$8829</f>
        <v>351.87414782168901</v>
      </c>
      <c r="R5828" s="75">
        <f t="shared" ref="R5828:R5891" si="1465">+J5828*1000000*R$8829</f>
        <v>13691.896507184578</v>
      </c>
      <c r="S5828" s="76">
        <f t="shared" si="1457"/>
        <v>197347.77474018827</v>
      </c>
      <c r="T5828" s="76"/>
      <c r="U5828" s="115">
        <f t="shared" ref="U5828:U5891" si="1466">M5828*U$1</f>
        <v>57232.488887933694</v>
      </c>
      <c r="V5828" s="115">
        <f t="shared" ref="V5828:V5891" si="1467">P5828*V$1</f>
        <v>25770.306600252836</v>
      </c>
      <c r="W5828" s="115">
        <f t="shared" ref="W5828:W5891" si="1468">N5828*W$1</f>
        <v>93916.506745105624</v>
      </c>
      <c r="X5828" s="115">
        <f t="shared" ref="X5828:X5891" si="1469">R5828*X$1</f>
        <v>13800.764126218506</v>
      </c>
      <c r="Y5828" s="115">
        <f t="shared" ref="Y5828:Y5891" si="1470">O5828*Y$1</f>
        <v>0</v>
      </c>
      <c r="Z5828" s="115">
        <f t="shared" ref="Z5828:Z5891" si="1471">Q5828*Z$1</f>
        <v>330.21986851199631</v>
      </c>
      <c r="AA5828" s="12">
        <f t="shared" ref="AA5828:AA5891" si="1472">SUM(U5828:Z5828)</f>
        <v>191050.28622802265</v>
      </c>
    </row>
    <row r="5829" spans="1:27" x14ac:dyDescent="0.2">
      <c r="A5829" s="72">
        <v>2004</v>
      </c>
      <c r="B5829" s="72">
        <v>8</v>
      </c>
      <c r="C5829" s="72">
        <v>30</v>
      </c>
      <c r="D5829" s="72">
        <v>19</v>
      </c>
      <c r="E5829" s="11">
        <v>5.3658275399637405E-2</v>
      </c>
      <c r="F5829" s="11">
        <v>8.3661415283314181E-2</v>
      </c>
      <c r="G5829" s="11">
        <v>1.1450179075747784E-4</v>
      </c>
      <c r="H5829" s="11">
        <v>2.9023883548716597E-2</v>
      </c>
      <c r="I5829" s="11">
        <v>3.8296756089428128E-4</v>
      </c>
      <c r="J5829" s="11">
        <v>9.7585345568443303E-3</v>
      </c>
      <c r="K5829" s="126">
        <f t="shared" si="1458"/>
        <v>0.17659957814016428</v>
      </c>
      <c r="L5829" s="74">
        <f t="shared" si="1459"/>
        <v>176599.57814016429</v>
      </c>
      <c r="M5829" s="75">
        <f t="shared" si="1460"/>
        <v>53888.687545296918</v>
      </c>
      <c r="N5829" s="75">
        <f t="shared" si="1461"/>
        <v>96307.664843040911</v>
      </c>
      <c r="O5829" s="75">
        <f t="shared" si="1462"/>
        <v>119.77045072208251</v>
      </c>
      <c r="P5829" s="75">
        <f t="shared" si="1463"/>
        <v>30151.175024053238</v>
      </c>
      <c r="Q5829" s="75">
        <f t="shared" si="1464"/>
        <v>352.91492627646824</v>
      </c>
      <c r="R5829" s="75">
        <f t="shared" si="1465"/>
        <v>13547.296423130325</v>
      </c>
      <c r="S5829" s="76">
        <f t="shared" si="1457"/>
        <v>194367.50921251992</v>
      </c>
      <c r="T5829" s="76"/>
      <c r="U5829" s="115">
        <f t="shared" si="1466"/>
        <v>52068.290496947913</v>
      </c>
      <c r="V5829" s="115">
        <f t="shared" si="1467"/>
        <v>29973.530591381616</v>
      </c>
      <c r="W5829" s="115">
        <f t="shared" si="1468"/>
        <v>92155.956790640688</v>
      </c>
      <c r="X5829" s="115">
        <f t="shared" si="1469"/>
        <v>13655.014291517597</v>
      </c>
      <c r="Y5829" s="115">
        <f t="shared" si="1470"/>
        <v>52.794831206641909</v>
      </c>
      <c r="Z5829" s="115">
        <f t="shared" si="1471"/>
        <v>331.19659762555847</v>
      </c>
      <c r="AA5829" s="12">
        <f t="shared" si="1472"/>
        <v>188236.78359932001</v>
      </c>
    </row>
    <row r="5830" spans="1:27" x14ac:dyDescent="0.2">
      <c r="A5830" s="72">
        <v>2004</v>
      </c>
      <c r="B5830" s="72">
        <v>8</v>
      </c>
      <c r="C5830" s="72">
        <v>30</v>
      </c>
      <c r="D5830" s="72">
        <v>20</v>
      </c>
      <c r="E5830" s="11">
        <v>5.613077541166666E-2</v>
      </c>
      <c r="F5830" s="11">
        <v>8.0532472971712205E-2</v>
      </c>
      <c r="G5830" s="11">
        <v>1.7240698208340235E-3</v>
      </c>
      <c r="H5830" s="11">
        <v>2.2176950902141179E-2</v>
      </c>
      <c r="I5830" s="11">
        <v>3.9884378839582862E-4</v>
      </c>
      <c r="J5830" s="11">
        <v>9.6038012567621293E-3</v>
      </c>
      <c r="K5830" s="126">
        <f t="shared" si="1458"/>
        <v>0.17056691415151204</v>
      </c>
      <c r="L5830" s="74">
        <f t="shared" si="1459"/>
        <v>170566.91415151203</v>
      </c>
      <c r="M5830" s="75">
        <f t="shared" si="1460"/>
        <v>56371.804634164226</v>
      </c>
      <c r="N5830" s="75">
        <f t="shared" si="1461"/>
        <v>92705.751984664079</v>
      </c>
      <c r="O5830" s="75">
        <f t="shared" si="1462"/>
        <v>1803.4007865867852</v>
      </c>
      <c r="P5830" s="75">
        <f t="shared" si="1463"/>
        <v>23038.306608002549</v>
      </c>
      <c r="Q5830" s="75">
        <f t="shared" si="1464"/>
        <v>367.54529769793629</v>
      </c>
      <c r="R5830" s="75">
        <f t="shared" si="1465"/>
        <v>13332.487747654301</v>
      </c>
      <c r="S5830" s="76">
        <f t="shared" si="1457"/>
        <v>187619.29705876985</v>
      </c>
      <c r="T5830" s="76"/>
      <c r="U5830" s="115">
        <f t="shared" si="1466"/>
        <v>54467.526177208281</v>
      </c>
      <c r="V5830" s="115">
        <f t="shared" si="1467"/>
        <v>22902.569712049786</v>
      </c>
      <c r="W5830" s="115">
        <f t="shared" si="1468"/>
        <v>88709.318080407087</v>
      </c>
      <c r="X5830" s="115">
        <f t="shared" si="1469"/>
        <v>13438.497619707052</v>
      </c>
      <c r="Y5830" s="115">
        <f t="shared" si="1470"/>
        <v>794.93931559715099</v>
      </c>
      <c r="Z5830" s="115">
        <f t="shared" si="1471"/>
        <v>344.92661830763217</v>
      </c>
      <c r="AA5830" s="12">
        <f t="shared" si="1472"/>
        <v>180657.77752327698</v>
      </c>
    </row>
    <row r="5831" spans="1:27" x14ac:dyDescent="0.2">
      <c r="A5831" s="72">
        <v>2004</v>
      </c>
      <c r="B5831" s="72">
        <v>8</v>
      </c>
      <c r="C5831" s="72">
        <v>30</v>
      </c>
      <c r="D5831" s="72">
        <v>21</v>
      </c>
      <c r="E5831" s="11">
        <v>5.854355562172401E-2</v>
      </c>
      <c r="F5831" s="11">
        <v>7.7846784108473011E-2</v>
      </c>
      <c r="G5831" s="11">
        <v>1.7240698208340235E-3</v>
      </c>
      <c r="H5831" s="11">
        <v>2.0013752063318718E-2</v>
      </c>
      <c r="I5831" s="11">
        <v>3.9884378839582862E-4</v>
      </c>
      <c r="J5831" s="11">
        <v>9.3545909562223247E-3</v>
      </c>
      <c r="K5831" s="126">
        <f t="shared" si="1458"/>
        <v>0.16788159635896791</v>
      </c>
      <c r="L5831" s="74">
        <f t="shared" si="1459"/>
        <v>167881.59635896792</v>
      </c>
      <c r="M5831" s="75">
        <f t="shared" si="1460"/>
        <v>58794.945480322225</v>
      </c>
      <c r="N5831" s="75">
        <f t="shared" si="1461"/>
        <v>89614.094713057842</v>
      </c>
      <c r="O5831" s="75">
        <f t="shared" si="1462"/>
        <v>1803.4007865867852</v>
      </c>
      <c r="P5831" s="75">
        <f t="shared" si="1463"/>
        <v>20791.088840204935</v>
      </c>
      <c r="Q5831" s="75">
        <f t="shared" si="1464"/>
        <v>367.54529769793629</v>
      </c>
      <c r="R5831" s="75">
        <f t="shared" si="1465"/>
        <v>12986.521271495007</v>
      </c>
      <c r="S5831" s="76">
        <f t="shared" si="1457"/>
        <v>184357.59638936471</v>
      </c>
      <c r="T5831" s="76"/>
      <c r="U5831" s="115">
        <f t="shared" si="1466"/>
        <v>56808.811653621524</v>
      </c>
      <c r="V5831" s="115">
        <f t="shared" si="1467"/>
        <v>20668.592082493269</v>
      </c>
      <c r="W5831" s="115">
        <f t="shared" si="1468"/>
        <v>85750.938449897323</v>
      </c>
      <c r="X5831" s="115">
        <f t="shared" si="1469"/>
        <v>13089.780279450499</v>
      </c>
      <c r="Y5831" s="115">
        <f t="shared" si="1470"/>
        <v>794.93931559715099</v>
      </c>
      <c r="Z5831" s="115">
        <f t="shared" si="1471"/>
        <v>344.92661830763217</v>
      </c>
      <c r="AA5831" s="12">
        <f t="shared" si="1472"/>
        <v>177457.9883993674</v>
      </c>
    </row>
    <row r="5832" spans="1:27" x14ac:dyDescent="0.2">
      <c r="A5832" s="72">
        <v>2004</v>
      </c>
      <c r="B5832" s="72">
        <v>8</v>
      </c>
      <c r="C5832" s="72">
        <v>30</v>
      </c>
      <c r="D5832" s="72">
        <v>22</v>
      </c>
      <c r="E5832" s="11">
        <v>5.5142713555498164E-2</v>
      </c>
      <c r="F5832" s="11">
        <v>7.3146042568189754E-2</v>
      </c>
      <c r="G5832" s="11">
        <v>1.7240698208340235E-3</v>
      </c>
      <c r="H5832" s="11">
        <v>1.5329023493092377E-2</v>
      </c>
      <c r="I5832" s="11">
        <v>3.9884378839582862E-4</v>
      </c>
      <c r="J5832" s="11">
        <v>8.7180107173739658E-3</v>
      </c>
      <c r="K5832" s="126">
        <f t="shared" si="1458"/>
        <v>0.15445870394338412</v>
      </c>
      <c r="L5832" s="74">
        <f t="shared" si="1459"/>
        <v>154458.70394338411</v>
      </c>
      <c r="M5832" s="75">
        <f t="shared" si="1460"/>
        <v>55379.499975732171</v>
      </c>
      <c r="N5832" s="75">
        <f t="shared" si="1461"/>
        <v>84202.789641989395</v>
      </c>
      <c r="O5832" s="75">
        <f t="shared" si="1462"/>
        <v>1803.4007865867852</v>
      </c>
      <c r="P5832" s="75">
        <f t="shared" si="1463"/>
        <v>15924.404792772455</v>
      </c>
      <c r="Q5832" s="75">
        <f t="shared" si="1464"/>
        <v>367.54529769793629</v>
      </c>
      <c r="R5832" s="75">
        <f t="shared" si="1465"/>
        <v>12102.78804879127</v>
      </c>
      <c r="S5832" s="76">
        <f t="shared" si="1457"/>
        <v>169780.42854357001</v>
      </c>
      <c r="T5832" s="76"/>
      <c r="U5832" s="115">
        <f t="shared" si="1466"/>
        <v>53508.742254825964</v>
      </c>
      <c r="V5832" s="115">
        <f t="shared" si="1467"/>
        <v>15830.581522110911</v>
      </c>
      <c r="W5832" s="115">
        <f t="shared" si="1468"/>
        <v>80572.908257564268</v>
      </c>
      <c r="X5832" s="115">
        <f t="shared" si="1469"/>
        <v>12199.020277675911</v>
      </c>
      <c r="Y5832" s="115">
        <f t="shared" si="1470"/>
        <v>794.93931559715099</v>
      </c>
      <c r="Z5832" s="115">
        <f t="shared" si="1471"/>
        <v>344.92661830763217</v>
      </c>
      <c r="AA5832" s="12">
        <f t="shared" si="1472"/>
        <v>163251.11824608184</v>
      </c>
    </row>
    <row r="5833" spans="1:27" x14ac:dyDescent="0.2">
      <c r="A5833" s="72">
        <v>2004</v>
      </c>
      <c r="B5833" s="72">
        <v>8</v>
      </c>
      <c r="C5833" s="72">
        <v>30</v>
      </c>
      <c r="D5833" s="72">
        <v>23</v>
      </c>
      <c r="E5833" s="11">
        <v>4.5521284423673057E-2</v>
      </c>
      <c r="F5833" s="11">
        <v>6.7379835066937288E-2</v>
      </c>
      <c r="G5833" s="11">
        <v>1.7240698208340235E-3</v>
      </c>
      <c r="H5833" s="11">
        <v>1.3777082249271783E-2</v>
      </c>
      <c r="I5833" s="11">
        <v>3.9884378839582862E-4</v>
      </c>
      <c r="J5833" s="11">
        <v>7.544705408723232E-3</v>
      </c>
      <c r="K5833" s="126">
        <f t="shared" si="1458"/>
        <v>0.13634582075783522</v>
      </c>
      <c r="L5833" s="74">
        <f t="shared" si="1459"/>
        <v>136345.82075783523</v>
      </c>
      <c r="M5833" s="75">
        <f t="shared" si="1460"/>
        <v>45716.755797643207</v>
      </c>
      <c r="N5833" s="75">
        <f t="shared" si="1461"/>
        <v>77564.962902321422</v>
      </c>
      <c r="O5833" s="75">
        <f t="shared" si="1462"/>
        <v>1803.4007865867852</v>
      </c>
      <c r="P5833" s="75">
        <f t="shared" si="1463"/>
        <v>14312.185945803207</v>
      </c>
      <c r="Q5833" s="75">
        <f t="shared" si="1464"/>
        <v>367.54529769793629</v>
      </c>
      <c r="R5833" s="75">
        <f t="shared" si="1465"/>
        <v>10473.945652575583</v>
      </c>
      <c r="S5833" s="76">
        <f t="shared" si="1457"/>
        <v>150238.79638262815</v>
      </c>
      <c r="T5833" s="76"/>
      <c r="U5833" s="115">
        <f t="shared" si="1466"/>
        <v>44172.412242343817</v>
      </c>
      <c r="V5833" s="115">
        <f t="shared" si="1467"/>
        <v>14227.861532223813</v>
      </c>
      <c r="W5833" s="115">
        <f t="shared" si="1468"/>
        <v>74221.230276361472</v>
      </c>
      <c r="X5833" s="115">
        <f t="shared" si="1469"/>
        <v>10557.226557049871</v>
      </c>
      <c r="Y5833" s="115">
        <f t="shared" si="1470"/>
        <v>794.93931559715099</v>
      </c>
      <c r="Z5833" s="115">
        <f t="shared" si="1471"/>
        <v>344.92661830763217</v>
      </c>
      <c r="AA5833" s="12">
        <f t="shared" si="1472"/>
        <v>144318.59654188374</v>
      </c>
    </row>
    <row r="5834" spans="1:27" x14ac:dyDescent="0.2">
      <c r="A5834" s="72">
        <v>2004</v>
      </c>
      <c r="B5834" s="72">
        <v>8</v>
      </c>
      <c r="C5834" s="72">
        <v>30</v>
      </c>
      <c r="D5834" s="72">
        <v>24</v>
      </c>
      <c r="E5834" s="11">
        <v>4.0822149664497945E-2</v>
      </c>
      <c r="F5834" s="11">
        <v>6.4368358669125131E-2</v>
      </c>
      <c r="G5834" s="11">
        <v>1.7240698208340235E-3</v>
      </c>
      <c r="H5834" s="11">
        <v>1.0106506822766814E-2</v>
      </c>
      <c r="I5834" s="11">
        <v>3.9884378839582862E-4</v>
      </c>
      <c r="J5834" s="11">
        <v>7.1934892360799915E-3</v>
      </c>
      <c r="K5834" s="126">
        <f t="shared" si="1458"/>
        <v>0.12461341800169973</v>
      </c>
      <c r="L5834" s="74">
        <f t="shared" si="1459"/>
        <v>124613.41800169973</v>
      </c>
      <c r="M5834" s="75">
        <f t="shared" si="1460"/>
        <v>40997.442646327443</v>
      </c>
      <c r="N5834" s="75">
        <f t="shared" si="1461"/>
        <v>74098.272091258055</v>
      </c>
      <c r="O5834" s="75">
        <f t="shared" si="1462"/>
        <v>1803.4007865867852</v>
      </c>
      <c r="P5834" s="75">
        <f t="shared" si="1463"/>
        <v>10499.044884312352</v>
      </c>
      <c r="Q5834" s="75">
        <f t="shared" si="1464"/>
        <v>367.54529769793629</v>
      </c>
      <c r="R5834" s="75">
        <f t="shared" si="1465"/>
        <v>9986.3694113193415</v>
      </c>
      <c r="S5834" s="76">
        <f t="shared" si="1457"/>
        <v>137752.07511750192</v>
      </c>
      <c r="T5834" s="76"/>
      <c r="U5834" s="115">
        <f t="shared" si="1466"/>
        <v>39612.520745594578</v>
      </c>
      <c r="V5834" s="115">
        <f t="shared" si="1467"/>
        <v>10437.186702315144</v>
      </c>
      <c r="W5834" s="115">
        <f t="shared" si="1468"/>
        <v>70903.984352981031</v>
      </c>
      <c r="X5834" s="115">
        <f t="shared" si="1469"/>
        <v>10065.773477807363</v>
      </c>
      <c r="Y5834" s="115">
        <f t="shared" si="1470"/>
        <v>794.93931559715099</v>
      </c>
      <c r="Z5834" s="115">
        <f t="shared" si="1471"/>
        <v>344.92661830763217</v>
      </c>
      <c r="AA5834" s="12">
        <f t="shared" si="1472"/>
        <v>132159.3312126029</v>
      </c>
    </row>
    <row r="5835" spans="1:27" x14ac:dyDescent="0.2">
      <c r="A5835" s="72">
        <v>2004</v>
      </c>
      <c r="B5835" s="72">
        <v>8</v>
      </c>
      <c r="C5835" s="72">
        <v>31</v>
      </c>
      <c r="D5835" s="72">
        <v>1</v>
      </c>
      <c r="E5835" s="11">
        <v>3.1562171927725181E-2</v>
      </c>
      <c r="F5835" s="11">
        <v>6.2893672494119465E-2</v>
      </c>
      <c r="G5835" s="11">
        <v>1.7240698208340235E-3</v>
      </c>
      <c r="H5835" s="11">
        <v>1.055693150127438E-2</v>
      </c>
      <c r="I5835" s="11">
        <v>3.9884378839582862E-4</v>
      </c>
      <c r="J5835" s="11">
        <v>6.7287150107795714E-3</v>
      </c>
      <c r="K5835" s="126">
        <f t="shared" si="1458"/>
        <v>0.11386440454312845</v>
      </c>
      <c r="L5835" s="74">
        <f t="shared" si="1459"/>
        <v>113864.40454312845</v>
      </c>
      <c r="M5835" s="75">
        <f t="shared" si="1460"/>
        <v>31697.701959232509</v>
      </c>
      <c r="N5835" s="75">
        <f t="shared" si="1461"/>
        <v>72400.672529857402</v>
      </c>
      <c r="O5835" s="75">
        <f t="shared" si="1462"/>
        <v>1803.4007865867852</v>
      </c>
      <c r="P5835" s="75">
        <f t="shared" si="1463"/>
        <v>10966.964116900199</v>
      </c>
      <c r="Q5835" s="75">
        <f t="shared" si="1464"/>
        <v>367.54529769793629</v>
      </c>
      <c r="R5835" s="75">
        <f t="shared" si="1465"/>
        <v>9341.146077498237</v>
      </c>
      <c r="S5835" s="76">
        <f t="shared" si="1457"/>
        <v>126577.43076777308</v>
      </c>
      <c r="T5835" s="76"/>
      <c r="U5835" s="115">
        <f t="shared" si="1466"/>
        <v>30626.931715709125</v>
      </c>
      <c r="V5835" s="115">
        <f t="shared" si="1467"/>
        <v>10902.349052408597</v>
      </c>
      <c r="W5835" s="115">
        <f t="shared" si="1468"/>
        <v>69279.566274905766</v>
      </c>
      <c r="X5835" s="115">
        <f t="shared" si="1469"/>
        <v>9415.4198153965426</v>
      </c>
      <c r="Y5835" s="115">
        <f t="shared" si="1470"/>
        <v>794.93931559715099</v>
      </c>
      <c r="Z5835" s="115">
        <f t="shared" si="1471"/>
        <v>344.92661830763217</v>
      </c>
      <c r="AA5835" s="12">
        <f t="shared" si="1472"/>
        <v>121364.1327923248</v>
      </c>
    </row>
    <row r="5836" spans="1:27" x14ac:dyDescent="0.2">
      <c r="A5836" s="72">
        <v>2004</v>
      </c>
      <c r="B5836" s="72">
        <v>8</v>
      </c>
      <c r="C5836" s="72">
        <v>31</v>
      </c>
      <c r="D5836" s="72">
        <v>2</v>
      </c>
      <c r="E5836" s="11">
        <v>2.7917880006420835E-2</v>
      </c>
      <c r="F5836" s="11">
        <v>6.1120494496542381E-2</v>
      </c>
      <c r="G5836" s="11">
        <v>1.7240698208340235E-3</v>
      </c>
      <c r="H5836" s="11">
        <v>1.1238365418033401E-2</v>
      </c>
      <c r="I5836" s="11">
        <v>3.9884378839582862E-4</v>
      </c>
      <c r="J5836" s="11">
        <v>6.5147702156480225E-3</v>
      </c>
      <c r="K5836" s="126">
        <f t="shared" si="1458"/>
        <v>0.10891442374587448</v>
      </c>
      <c r="L5836" s="74">
        <f t="shared" si="1459"/>
        <v>108914.42374587449</v>
      </c>
      <c r="M5836" s="75">
        <f t="shared" si="1460"/>
        <v>28037.761209956268</v>
      </c>
      <c r="N5836" s="75">
        <f t="shared" si="1461"/>
        <v>70359.461157573009</v>
      </c>
      <c r="O5836" s="75">
        <f t="shared" si="1462"/>
        <v>1803.4007865867852</v>
      </c>
      <c r="P5836" s="75">
        <f t="shared" si="1463"/>
        <v>11674.865017103333</v>
      </c>
      <c r="Q5836" s="75">
        <f t="shared" si="1464"/>
        <v>367.54529769793629</v>
      </c>
      <c r="R5836" s="75">
        <f t="shared" si="1465"/>
        <v>9044.1369783399878</v>
      </c>
      <c r="S5836" s="76">
        <f t="shared" si="1457"/>
        <v>121287.17044725733</v>
      </c>
      <c r="T5836" s="76"/>
      <c r="U5836" s="115">
        <f t="shared" si="1466"/>
        <v>27090.626290294025</v>
      </c>
      <c r="V5836" s="115">
        <f t="shared" si="1467"/>
        <v>11606.079148200162</v>
      </c>
      <c r="W5836" s="115">
        <f t="shared" si="1468"/>
        <v>67326.34907945845</v>
      </c>
      <c r="X5836" s="115">
        <f t="shared" si="1469"/>
        <v>9116.049124223644</v>
      </c>
      <c r="Y5836" s="115">
        <f t="shared" si="1470"/>
        <v>794.93931559715099</v>
      </c>
      <c r="Z5836" s="115">
        <f t="shared" si="1471"/>
        <v>344.92661830763217</v>
      </c>
      <c r="AA5836" s="12">
        <f t="shared" si="1472"/>
        <v>116278.96957608106</v>
      </c>
    </row>
    <row r="5837" spans="1:27" x14ac:dyDescent="0.2">
      <c r="A5837" s="72">
        <v>2004</v>
      </c>
      <c r="B5837" s="72">
        <v>8</v>
      </c>
      <c r="C5837" s="72">
        <v>31</v>
      </c>
      <c r="D5837" s="72">
        <v>3</v>
      </c>
      <c r="E5837" s="11">
        <v>2.546140988433453E-2</v>
      </c>
      <c r="F5837" s="11">
        <v>5.9956117239960575E-2</v>
      </c>
      <c r="G5837" s="11">
        <v>1.7240698208340235E-3</v>
      </c>
      <c r="H5837" s="11">
        <v>1.1788149887631452E-2</v>
      </c>
      <c r="I5837" s="11">
        <v>3.9884378839582862E-4</v>
      </c>
      <c r="J5837" s="11">
        <v>6.8733532129344362E-3</v>
      </c>
      <c r="K5837" s="126">
        <f t="shared" si="1458"/>
        <v>0.10620194383409085</v>
      </c>
      <c r="L5837" s="74">
        <f t="shared" si="1459"/>
        <v>106201.94383409084</v>
      </c>
      <c r="M5837" s="75">
        <f t="shared" si="1460"/>
        <v>25570.742844428245</v>
      </c>
      <c r="N5837" s="75">
        <f t="shared" si="1461"/>
        <v>69019.07677370873</v>
      </c>
      <c r="O5837" s="75">
        <f t="shared" si="1462"/>
        <v>1803.4007865867852</v>
      </c>
      <c r="P5837" s="75">
        <f t="shared" si="1463"/>
        <v>12246.003188207596</v>
      </c>
      <c r="Q5837" s="75">
        <f t="shared" si="1464"/>
        <v>367.54529769793629</v>
      </c>
      <c r="R5837" s="75">
        <f t="shared" si="1465"/>
        <v>9541.940222078716</v>
      </c>
      <c r="S5837" s="76">
        <f t="shared" si="1457"/>
        <v>118548.70911270802</v>
      </c>
      <c r="T5837" s="76"/>
      <c r="U5837" s="115">
        <f t="shared" si="1466"/>
        <v>24706.945507390465</v>
      </c>
      <c r="V5837" s="115">
        <f t="shared" si="1467"/>
        <v>12173.852292359306</v>
      </c>
      <c r="W5837" s="115">
        <f t="shared" si="1468"/>
        <v>66043.747060568654</v>
      </c>
      <c r="X5837" s="115">
        <f t="shared" si="1469"/>
        <v>9617.8105233475508</v>
      </c>
      <c r="Y5837" s="115">
        <f t="shared" si="1470"/>
        <v>794.93931559715099</v>
      </c>
      <c r="Z5837" s="115">
        <f t="shared" si="1471"/>
        <v>344.92661830763217</v>
      </c>
      <c r="AA5837" s="12">
        <f t="shared" si="1472"/>
        <v>113682.22131757074</v>
      </c>
    </row>
    <row r="5838" spans="1:27" x14ac:dyDescent="0.2">
      <c r="A5838" s="72">
        <v>2004</v>
      </c>
      <c r="B5838" s="72">
        <v>8</v>
      </c>
      <c r="C5838" s="72">
        <v>31</v>
      </c>
      <c r="D5838" s="72">
        <v>4</v>
      </c>
      <c r="E5838" s="11">
        <v>2.4033981030968224E-2</v>
      </c>
      <c r="F5838" s="11">
        <v>5.9821775471577472E-2</v>
      </c>
      <c r="G5838" s="11">
        <v>1.7240698208340235E-3</v>
      </c>
      <c r="H5838" s="11">
        <v>1.2256950118864395E-2</v>
      </c>
      <c r="I5838" s="11">
        <v>3.9884378839582862E-4</v>
      </c>
      <c r="J5838" s="11">
        <v>6.9570311951371059E-3</v>
      </c>
      <c r="K5838" s="126">
        <f t="shared" si="1458"/>
        <v>0.10519265142577705</v>
      </c>
      <c r="L5838" s="74">
        <f t="shared" si="1459"/>
        <v>105192.65142577705</v>
      </c>
      <c r="M5838" s="75">
        <f t="shared" si="1460"/>
        <v>24137.184518162729</v>
      </c>
      <c r="N5838" s="75">
        <f t="shared" si="1461"/>
        <v>68864.427919633672</v>
      </c>
      <c r="O5838" s="75">
        <f t="shared" si="1462"/>
        <v>1803.4007865867852</v>
      </c>
      <c r="P5838" s="75">
        <f t="shared" si="1463"/>
        <v>12733.011682418775</v>
      </c>
      <c r="Q5838" s="75">
        <f t="shared" si="1464"/>
        <v>367.54529769793629</v>
      </c>
      <c r="R5838" s="75">
        <f t="shared" si="1465"/>
        <v>9658.1062736908316</v>
      </c>
      <c r="S5838" s="76">
        <f t="shared" si="1457"/>
        <v>117563.67647819074</v>
      </c>
      <c r="T5838" s="76"/>
      <c r="U5838" s="115">
        <f t="shared" si="1466"/>
        <v>23321.813770538101</v>
      </c>
      <c r="V5838" s="115">
        <f t="shared" si="1467"/>
        <v>12657.991434129282</v>
      </c>
      <c r="W5838" s="115">
        <f t="shared" si="1468"/>
        <v>65895.764933319588</v>
      </c>
      <c r="X5838" s="115">
        <f t="shared" si="1469"/>
        <v>9734.9002396576088</v>
      </c>
      <c r="Y5838" s="115">
        <f t="shared" si="1470"/>
        <v>794.93931559715099</v>
      </c>
      <c r="Z5838" s="115">
        <f t="shared" si="1471"/>
        <v>344.92661830763217</v>
      </c>
      <c r="AA5838" s="12">
        <f t="shared" si="1472"/>
        <v>112750.33631154936</v>
      </c>
    </row>
    <row r="5839" spans="1:27" x14ac:dyDescent="0.2">
      <c r="A5839" s="72">
        <v>2004</v>
      </c>
      <c r="B5839" s="72">
        <v>8</v>
      </c>
      <c r="C5839" s="72">
        <v>31</v>
      </c>
      <c r="D5839" s="72">
        <v>5</v>
      </c>
      <c r="E5839" s="11">
        <v>2.3884387770727333E-2</v>
      </c>
      <c r="F5839" s="11">
        <v>6.2472939325638972E-2</v>
      </c>
      <c r="G5839" s="11">
        <v>1.7240698208340235E-3</v>
      </c>
      <c r="H5839" s="11">
        <v>1.4591876322001601E-2</v>
      </c>
      <c r="I5839" s="11">
        <v>3.9884378839582862E-4</v>
      </c>
      <c r="J5839" s="11">
        <v>7.2412083746323033E-3</v>
      </c>
      <c r="K5839" s="126">
        <f t="shared" si="1458"/>
        <v>0.11031332540223004</v>
      </c>
      <c r="L5839" s="74">
        <f t="shared" si="1459"/>
        <v>110313.32540223004</v>
      </c>
      <c r="M5839" s="75">
        <f t="shared" si="1460"/>
        <v>23986.948894673824</v>
      </c>
      <c r="N5839" s="75">
        <f t="shared" si="1461"/>
        <v>71916.341385791151</v>
      </c>
      <c r="O5839" s="75">
        <f t="shared" si="1462"/>
        <v>1803.4007865867852</v>
      </c>
      <c r="P5839" s="75">
        <f t="shared" si="1463"/>
        <v>15158.626728071444</v>
      </c>
      <c r="Q5839" s="75">
        <f t="shared" si="1464"/>
        <v>367.54529769793629</v>
      </c>
      <c r="R5839" s="75">
        <f t="shared" si="1465"/>
        <v>10052.615558346733</v>
      </c>
      <c r="S5839" s="76">
        <f t="shared" si="1457"/>
        <v>123285.47865116788</v>
      </c>
      <c r="T5839" s="76"/>
      <c r="U5839" s="115">
        <f t="shared" si="1466"/>
        <v>23176.653210072884</v>
      </c>
      <c r="V5839" s="115">
        <f t="shared" si="1467"/>
        <v>15069.315261999527</v>
      </c>
      <c r="W5839" s="115">
        <f t="shared" si="1468"/>
        <v>68816.114066219438</v>
      </c>
      <c r="X5839" s="115">
        <f t="shared" si="1469"/>
        <v>10132.546364157775</v>
      </c>
      <c r="Y5839" s="115">
        <f t="shared" si="1470"/>
        <v>794.93931559715099</v>
      </c>
      <c r="Z5839" s="115">
        <f t="shared" si="1471"/>
        <v>344.92661830763217</v>
      </c>
      <c r="AA5839" s="12">
        <f t="shared" si="1472"/>
        <v>118334.4948363544</v>
      </c>
    </row>
    <row r="5840" spans="1:27" x14ac:dyDescent="0.2">
      <c r="A5840" s="72">
        <v>2004</v>
      </c>
      <c r="B5840" s="72">
        <v>8</v>
      </c>
      <c r="C5840" s="72">
        <v>31</v>
      </c>
      <c r="D5840" s="72">
        <v>6</v>
      </c>
      <c r="E5840" s="11">
        <v>2.5395411592158416E-2</v>
      </c>
      <c r="F5840" s="11">
        <v>7.0378874058066115E-2</v>
      </c>
      <c r="G5840" s="11">
        <v>1.2644269179361478E-3</v>
      </c>
      <c r="H5840" s="11">
        <v>2.0603563545209057E-2</v>
      </c>
      <c r="I5840" s="11">
        <v>3.9431002830646398E-4</v>
      </c>
      <c r="J5840" s="11">
        <v>8.0728817760263236E-3</v>
      </c>
      <c r="K5840" s="126">
        <f t="shared" si="1458"/>
        <v>0.1261094679177025</v>
      </c>
      <c r="L5840" s="74">
        <f t="shared" si="1459"/>
        <v>126109.4679177025</v>
      </c>
      <c r="M5840" s="75">
        <f t="shared" si="1460"/>
        <v>25504.461151266973</v>
      </c>
      <c r="N5840" s="75">
        <f t="shared" si="1461"/>
        <v>81017.336269790045</v>
      </c>
      <c r="O5840" s="75">
        <f t="shared" si="1462"/>
        <v>1322.6079772595679</v>
      </c>
      <c r="P5840" s="75">
        <f t="shared" si="1463"/>
        <v>21403.808678052348</v>
      </c>
      <c r="Q5840" s="75">
        <f t="shared" si="1464"/>
        <v>363.36731561517968</v>
      </c>
      <c r="R5840" s="75">
        <f t="shared" si="1465"/>
        <v>11207.187080360311</v>
      </c>
      <c r="S5840" s="76">
        <f t="shared" si="1457"/>
        <v>140818.76847234441</v>
      </c>
      <c r="T5840" s="76"/>
      <c r="U5840" s="115">
        <f t="shared" si="1466"/>
        <v>24642.902855558394</v>
      </c>
      <c r="V5840" s="115">
        <f t="shared" si="1467"/>
        <v>21277.701902890476</v>
      </c>
      <c r="W5840" s="115">
        <f t="shared" si="1468"/>
        <v>77524.775963987879</v>
      </c>
      <c r="X5840" s="115">
        <f t="shared" si="1469"/>
        <v>11296.298166824221</v>
      </c>
      <c r="Y5840" s="115">
        <f t="shared" si="1470"/>
        <v>583.00577889620263</v>
      </c>
      <c r="Z5840" s="115">
        <f t="shared" si="1471"/>
        <v>341.00574858033264</v>
      </c>
      <c r="AA5840" s="12">
        <f t="shared" si="1472"/>
        <v>135665.69041673752</v>
      </c>
    </row>
    <row r="5841" spans="1:27" x14ac:dyDescent="0.2">
      <c r="A5841" s="72">
        <v>2004</v>
      </c>
      <c r="B5841" s="72">
        <v>8</v>
      </c>
      <c r="C5841" s="72">
        <v>31</v>
      </c>
      <c r="D5841" s="72">
        <v>7</v>
      </c>
      <c r="E5841" s="11">
        <v>2.9317006121029041E-2</v>
      </c>
      <c r="F5841" s="11">
        <v>8.4059552651509356E-2</v>
      </c>
      <c r="G5841" s="11">
        <v>0</v>
      </c>
      <c r="H5841" s="11">
        <v>2.5568751155758254E-2</v>
      </c>
      <c r="I5841" s="11">
        <v>3.818381544663257E-4</v>
      </c>
      <c r="J5841" s="11">
        <v>8.7010397330235228E-3</v>
      </c>
      <c r="K5841" s="126">
        <f t="shared" si="1458"/>
        <v>0.1480281878157865</v>
      </c>
      <c r="L5841" s="74">
        <f t="shared" si="1459"/>
        <v>148028.18781578651</v>
      </c>
      <c r="M5841" s="75">
        <f t="shared" si="1460"/>
        <v>29442.895263651488</v>
      </c>
      <c r="N5841" s="75">
        <f t="shared" si="1461"/>
        <v>96765.98460834469</v>
      </c>
      <c r="O5841" s="75">
        <f t="shared" si="1462"/>
        <v>0</v>
      </c>
      <c r="P5841" s="75">
        <f t="shared" si="1463"/>
        <v>26561.844832023529</v>
      </c>
      <c r="Q5841" s="75">
        <f t="shared" si="1464"/>
        <v>351.87414782168901</v>
      </c>
      <c r="R5841" s="75">
        <f t="shared" si="1465"/>
        <v>12079.228060941812</v>
      </c>
      <c r="S5841" s="76">
        <f t="shared" si="1457"/>
        <v>165201.8269127832</v>
      </c>
      <c r="T5841" s="76"/>
      <c r="U5841" s="115">
        <f t="shared" si="1466"/>
        <v>28448.293946116195</v>
      </c>
      <c r="V5841" s="115">
        <f t="shared" si="1467"/>
        <v>26405.347983985859</v>
      </c>
      <c r="W5841" s="115">
        <f t="shared" si="1468"/>
        <v>92594.518939940725</v>
      </c>
      <c r="X5841" s="115">
        <f t="shared" si="1469"/>
        <v>12175.272958598796</v>
      </c>
      <c r="Y5841" s="115">
        <f t="shared" si="1470"/>
        <v>0</v>
      </c>
      <c r="Z5841" s="115">
        <f t="shared" si="1471"/>
        <v>330.21986851199631</v>
      </c>
      <c r="AA5841" s="12">
        <f t="shared" si="1472"/>
        <v>159953.65369715358</v>
      </c>
    </row>
    <row r="5842" spans="1:27" x14ac:dyDescent="0.2">
      <c r="A5842" s="72">
        <v>2004</v>
      </c>
      <c r="B5842" s="72">
        <v>8</v>
      </c>
      <c r="C5842" s="72">
        <v>31</v>
      </c>
      <c r="D5842" s="72">
        <v>8</v>
      </c>
      <c r="E5842" s="11">
        <v>3.3499242128664147E-2</v>
      </c>
      <c r="F5842" s="11">
        <v>9.1891739088951999E-2</v>
      </c>
      <c r="G5842" s="11">
        <v>0</v>
      </c>
      <c r="H5842" s="11">
        <v>2.8551294275125795E-2</v>
      </c>
      <c r="I5842" s="11">
        <v>3.818381544663257E-4</v>
      </c>
      <c r="J5842" s="11">
        <v>1.0053087823910558E-2</v>
      </c>
      <c r="K5842" s="126">
        <f t="shared" si="1458"/>
        <v>0.16437720147111884</v>
      </c>
      <c r="L5842" s="74">
        <f t="shared" si="1459"/>
        <v>164377.20147111884</v>
      </c>
      <c r="M5842" s="75">
        <f t="shared" si="1460"/>
        <v>33643.090066365206</v>
      </c>
      <c r="N5842" s="75">
        <f t="shared" si="1461"/>
        <v>105782.08341388185</v>
      </c>
      <c r="O5842" s="75">
        <f t="shared" si="1462"/>
        <v>0</v>
      </c>
      <c r="P5842" s="75">
        <f t="shared" si="1463"/>
        <v>29660.230320577932</v>
      </c>
      <c r="Q5842" s="75">
        <f t="shared" si="1464"/>
        <v>351.87414782168901</v>
      </c>
      <c r="R5842" s="75">
        <f t="shared" si="1465"/>
        <v>13956.210322866318</v>
      </c>
      <c r="S5842" s="76">
        <f t="shared" si="1457"/>
        <v>183393.48827151302</v>
      </c>
      <c r="T5842" s="76"/>
      <c r="U5842" s="115">
        <f t="shared" si="1466"/>
        <v>32506.603270269617</v>
      </c>
      <c r="V5842" s="115">
        <f t="shared" si="1467"/>
        <v>29485.478431671268</v>
      </c>
      <c r="W5842" s="115">
        <f t="shared" si="1468"/>
        <v>101221.94452748231</v>
      </c>
      <c r="X5842" s="115">
        <f t="shared" si="1469"/>
        <v>14067.179565716637</v>
      </c>
      <c r="Y5842" s="115">
        <f t="shared" si="1470"/>
        <v>0</v>
      </c>
      <c r="Z5842" s="115">
        <f t="shared" si="1471"/>
        <v>330.21986851199631</v>
      </c>
      <c r="AA5842" s="12">
        <f t="shared" si="1472"/>
        <v>177611.42566365184</v>
      </c>
    </row>
    <row r="5843" spans="1:27" x14ac:dyDescent="0.2">
      <c r="A5843" s="72">
        <v>2004</v>
      </c>
      <c r="B5843" s="72">
        <v>8</v>
      </c>
      <c r="C5843" s="72">
        <v>31</v>
      </c>
      <c r="D5843" s="72">
        <v>9</v>
      </c>
      <c r="E5843" s="11">
        <v>3.6054477849923501E-2</v>
      </c>
      <c r="F5843" s="11">
        <v>9.4400563566675713E-2</v>
      </c>
      <c r="G5843" s="11">
        <v>0</v>
      </c>
      <c r="H5843" s="11">
        <v>3.0084549558817418E-2</v>
      </c>
      <c r="I5843" s="11">
        <v>3.818381544663257E-4</v>
      </c>
      <c r="J5843" s="11">
        <v>1.1032876912397165E-2</v>
      </c>
      <c r="K5843" s="126">
        <f t="shared" si="1458"/>
        <v>0.17195430604228013</v>
      </c>
      <c r="L5843" s="74">
        <f t="shared" si="1459"/>
        <v>171954.30604228014</v>
      </c>
      <c r="M5843" s="75">
        <f t="shared" si="1460"/>
        <v>36209.298137011792</v>
      </c>
      <c r="N5843" s="75">
        <f t="shared" si="1461"/>
        <v>108670.14150054468</v>
      </c>
      <c r="O5843" s="75">
        <f t="shared" si="1462"/>
        <v>0</v>
      </c>
      <c r="P5843" s="75">
        <f t="shared" si="1463"/>
        <v>31253.037442255649</v>
      </c>
      <c r="Q5843" s="75">
        <f t="shared" si="1464"/>
        <v>351.87414782168901</v>
      </c>
      <c r="R5843" s="75">
        <f t="shared" si="1465"/>
        <v>15316.403611782544</v>
      </c>
      <c r="S5843" s="76">
        <f t="shared" si="1457"/>
        <v>191800.75483941633</v>
      </c>
      <c r="T5843" s="76"/>
      <c r="U5843" s="115">
        <f t="shared" si="1466"/>
        <v>34986.123061612168</v>
      </c>
      <c r="V5843" s="115">
        <f t="shared" si="1467"/>
        <v>31068.901066102302</v>
      </c>
      <c r="W5843" s="115">
        <f t="shared" si="1468"/>
        <v>103985.50188999469</v>
      </c>
      <c r="X5843" s="115">
        <f t="shared" si="1469"/>
        <v>15438.188084262485</v>
      </c>
      <c r="Y5843" s="115">
        <f t="shared" si="1470"/>
        <v>0</v>
      </c>
      <c r="Z5843" s="115">
        <f t="shared" si="1471"/>
        <v>330.21986851199631</v>
      </c>
      <c r="AA5843" s="12">
        <f t="shared" si="1472"/>
        <v>185808.93397048366</v>
      </c>
    </row>
    <row r="5844" spans="1:27" x14ac:dyDescent="0.2">
      <c r="A5844" s="72">
        <v>2004</v>
      </c>
      <c r="B5844" s="72">
        <v>8</v>
      </c>
      <c r="C5844" s="72">
        <v>31</v>
      </c>
      <c r="D5844" s="72">
        <v>10</v>
      </c>
      <c r="E5844" s="11">
        <v>3.8940316095620993E-2</v>
      </c>
      <c r="F5844" s="11">
        <v>9.770125341282318E-2</v>
      </c>
      <c r="G5844" s="11">
        <v>0</v>
      </c>
      <c r="H5844" s="11">
        <v>2.9950805820196977E-2</v>
      </c>
      <c r="I5844" s="11">
        <v>3.818381544663257E-4</v>
      </c>
      <c r="J5844" s="11">
        <v>1.1544210902962281E-2</v>
      </c>
      <c r="K5844" s="126">
        <f t="shared" si="1458"/>
        <v>0.17851842438606974</v>
      </c>
      <c r="L5844" s="74">
        <f t="shared" si="1459"/>
        <v>178518.42438606973</v>
      </c>
      <c r="M5844" s="75">
        <f t="shared" si="1460"/>
        <v>39107.528360969212</v>
      </c>
      <c r="N5844" s="75">
        <f t="shared" si="1461"/>
        <v>112469.76323031234</v>
      </c>
      <c r="O5844" s="75">
        <f t="shared" si="1462"/>
        <v>0</v>
      </c>
      <c r="P5844" s="75">
        <f t="shared" si="1463"/>
        <v>31114.099079140062</v>
      </c>
      <c r="Q5844" s="75">
        <f t="shared" si="1464"/>
        <v>351.87414782168901</v>
      </c>
      <c r="R5844" s="75">
        <f t="shared" si="1465"/>
        <v>16026.26359137848</v>
      </c>
      <c r="S5844" s="76">
        <f t="shared" si="1457"/>
        <v>199069.52840962177</v>
      </c>
      <c r="T5844" s="76"/>
      <c r="U5844" s="115">
        <f t="shared" si="1466"/>
        <v>37786.449068832204</v>
      </c>
      <c r="V5844" s="115">
        <f t="shared" si="1467"/>
        <v>30930.781298834881</v>
      </c>
      <c r="W5844" s="115">
        <f t="shared" si="1468"/>
        <v>107621.32647903361</v>
      </c>
      <c r="X5844" s="115">
        <f t="shared" si="1469"/>
        <v>16153.692334232912</v>
      </c>
      <c r="Y5844" s="115">
        <f t="shared" si="1470"/>
        <v>0</v>
      </c>
      <c r="Z5844" s="115">
        <f t="shared" si="1471"/>
        <v>330.21986851199631</v>
      </c>
      <c r="AA5844" s="12">
        <f t="shared" si="1472"/>
        <v>192822.46904944562</v>
      </c>
    </row>
    <row r="5845" spans="1:27" x14ac:dyDescent="0.2">
      <c r="A5845" s="72">
        <v>2004</v>
      </c>
      <c r="B5845" s="72">
        <v>8</v>
      </c>
      <c r="C5845" s="72">
        <v>31</v>
      </c>
      <c r="D5845" s="72">
        <v>11</v>
      </c>
      <c r="E5845" s="11">
        <v>4.3781834080523219E-2</v>
      </c>
      <c r="F5845" s="11">
        <v>9.8243497113201947E-2</v>
      </c>
      <c r="G5845" s="11">
        <v>0</v>
      </c>
      <c r="H5845" s="11">
        <v>2.8525611161514086E-2</v>
      </c>
      <c r="I5845" s="11">
        <v>3.818381544663257E-4</v>
      </c>
      <c r="J5845" s="11">
        <v>1.2023558776416247E-2</v>
      </c>
      <c r="K5845" s="126">
        <f t="shared" si="1458"/>
        <v>0.18295633928612184</v>
      </c>
      <c r="L5845" s="74">
        <f t="shared" si="1459"/>
        <v>182956.33928612183</v>
      </c>
      <c r="M5845" s="75">
        <f t="shared" si="1460"/>
        <v>43969.836140900115</v>
      </c>
      <c r="N5845" s="75">
        <f t="shared" si="1461"/>
        <v>113093.97242379158</v>
      </c>
      <c r="O5845" s="75">
        <f t="shared" si="1462"/>
        <v>0</v>
      </c>
      <c r="P5845" s="75">
        <f t="shared" si="1463"/>
        <v>29633.549671437046</v>
      </c>
      <c r="Q5845" s="75">
        <f t="shared" si="1464"/>
        <v>351.87414782168901</v>
      </c>
      <c r="R5845" s="75">
        <f t="shared" si="1465"/>
        <v>16691.718808414469</v>
      </c>
      <c r="S5845" s="76">
        <f t="shared" si="1457"/>
        <v>203740.95119236488</v>
      </c>
      <c r="T5845" s="76"/>
      <c r="U5845" s="115">
        <f t="shared" si="1466"/>
        <v>42484.504736976</v>
      </c>
      <c r="V5845" s="115">
        <f t="shared" si="1467"/>
        <v>29458.954979348622</v>
      </c>
      <c r="W5845" s="115">
        <f t="shared" si="1468"/>
        <v>108218.62676200015</v>
      </c>
      <c r="X5845" s="115">
        <f t="shared" si="1469"/>
        <v>16824.438748512061</v>
      </c>
      <c r="Y5845" s="115">
        <f t="shared" si="1470"/>
        <v>0</v>
      </c>
      <c r="Z5845" s="115">
        <f t="shared" si="1471"/>
        <v>330.21986851199631</v>
      </c>
      <c r="AA5845" s="12">
        <f t="shared" si="1472"/>
        <v>197316.74509534886</v>
      </c>
    </row>
    <row r="5846" spans="1:27" x14ac:dyDescent="0.2">
      <c r="A5846" s="72">
        <v>2004</v>
      </c>
      <c r="B5846" s="72">
        <v>8</v>
      </c>
      <c r="C5846" s="72">
        <v>31</v>
      </c>
      <c r="D5846" s="72">
        <v>12</v>
      </c>
      <c r="E5846" s="11">
        <v>5.0988328433159751E-2</v>
      </c>
      <c r="F5846" s="11">
        <v>9.7984490217285197E-2</v>
      </c>
      <c r="G5846" s="11">
        <v>0</v>
      </c>
      <c r="H5846" s="11">
        <v>2.3192557587465804E-2</v>
      </c>
      <c r="I5846" s="11">
        <v>3.818381544663257E-4</v>
      </c>
      <c r="J5846" s="11">
        <v>1.1741236354320634E-2</v>
      </c>
      <c r="K5846" s="126">
        <f t="shared" si="1458"/>
        <v>0.18428845074669772</v>
      </c>
      <c r="L5846" s="74">
        <f t="shared" si="1459"/>
        <v>184288.45074669772</v>
      </c>
      <c r="M5846" s="75">
        <f t="shared" si="1460"/>
        <v>51207.275651839016</v>
      </c>
      <c r="N5846" s="75">
        <f t="shared" si="1461"/>
        <v>112795.81407636806</v>
      </c>
      <c r="O5846" s="75">
        <f t="shared" si="1462"/>
        <v>0</v>
      </c>
      <c r="P5846" s="75">
        <f t="shared" si="1463"/>
        <v>24093.359591295521</v>
      </c>
      <c r="Q5846" s="75">
        <f t="shared" si="1464"/>
        <v>351.87414782168901</v>
      </c>
      <c r="R5846" s="75">
        <f t="shared" si="1465"/>
        <v>16299.784392775917</v>
      </c>
      <c r="S5846" s="76">
        <f t="shared" si="1457"/>
        <v>204748.10786010016</v>
      </c>
      <c r="T5846" s="76"/>
      <c r="U5846" s="115">
        <f t="shared" si="1466"/>
        <v>49477.458547418981</v>
      </c>
      <c r="V5846" s="115">
        <f t="shared" si="1467"/>
        <v>23951.406543285462</v>
      </c>
      <c r="W5846" s="115">
        <f t="shared" si="1468"/>
        <v>107933.32166373292</v>
      </c>
      <c r="X5846" s="115">
        <f t="shared" si="1469"/>
        <v>16429.387966442777</v>
      </c>
      <c r="Y5846" s="115">
        <f t="shared" si="1470"/>
        <v>0</v>
      </c>
      <c r="Z5846" s="115">
        <f t="shared" si="1471"/>
        <v>330.21986851199631</v>
      </c>
      <c r="AA5846" s="12">
        <f t="shared" si="1472"/>
        <v>198121.79458939211</v>
      </c>
    </row>
    <row r="5847" spans="1:27" x14ac:dyDescent="0.2">
      <c r="A5847" s="72">
        <v>2004</v>
      </c>
      <c r="B5847" s="72">
        <v>8</v>
      </c>
      <c r="C5847" s="72">
        <v>31</v>
      </c>
      <c r="D5847" s="72">
        <v>13</v>
      </c>
      <c r="E5847" s="11">
        <v>5.0856647916490125E-2</v>
      </c>
      <c r="F5847" s="11">
        <v>0.10010848997747292</v>
      </c>
      <c r="G5847" s="11">
        <v>0</v>
      </c>
      <c r="H5847" s="11">
        <v>2.3800790572257226E-2</v>
      </c>
      <c r="I5847" s="11">
        <v>3.818381544663257E-4</v>
      </c>
      <c r="J5847" s="11">
        <v>1.1957034284265311E-2</v>
      </c>
      <c r="K5847" s="126">
        <f t="shared" si="1458"/>
        <v>0.18710480090495191</v>
      </c>
      <c r="L5847" s="74">
        <f t="shared" si="1459"/>
        <v>187104.8009049519</v>
      </c>
      <c r="M5847" s="75">
        <f t="shared" si="1460"/>
        <v>51075.029690414383</v>
      </c>
      <c r="N5847" s="75">
        <f t="shared" si="1461"/>
        <v>115240.87738707272</v>
      </c>
      <c r="O5847" s="75">
        <f t="shared" si="1462"/>
        <v>0</v>
      </c>
      <c r="P5847" s="75">
        <f t="shared" si="1463"/>
        <v>24725.216425652874</v>
      </c>
      <c r="Q5847" s="75">
        <f t="shared" si="1464"/>
        <v>351.87414782168901</v>
      </c>
      <c r="R5847" s="75">
        <f t="shared" si="1465"/>
        <v>16599.366108394071</v>
      </c>
      <c r="S5847" s="76">
        <f t="shared" si="1457"/>
        <v>207992.36375935574</v>
      </c>
      <c r="T5847" s="76"/>
      <c r="U5847" s="115">
        <f t="shared" si="1466"/>
        <v>49349.679945820681</v>
      </c>
      <c r="V5847" s="115">
        <f t="shared" si="1467"/>
        <v>24579.540609001808</v>
      </c>
      <c r="W5847" s="115">
        <f t="shared" si="1468"/>
        <v>110272.98122435989</v>
      </c>
      <c r="X5847" s="115">
        <f t="shared" si="1469"/>
        <v>16731.351729578477</v>
      </c>
      <c r="Y5847" s="115">
        <f t="shared" si="1470"/>
        <v>0</v>
      </c>
      <c r="Z5847" s="115">
        <f t="shared" si="1471"/>
        <v>330.21986851199631</v>
      </c>
      <c r="AA5847" s="12">
        <f t="shared" si="1472"/>
        <v>201263.77337727285</v>
      </c>
    </row>
    <row r="5848" spans="1:27" x14ac:dyDescent="0.2">
      <c r="A5848" s="79">
        <v>2004</v>
      </c>
      <c r="B5848" s="79">
        <v>8</v>
      </c>
      <c r="C5848" s="79">
        <v>31</v>
      </c>
      <c r="D5848" s="80">
        <v>14</v>
      </c>
      <c r="E5848" s="15">
        <v>4.8855388944200454E-2</v>
      </c>
      <c r="F5848" s="11">
        <v>9.9870381180415649E-2</v>
      </c>
      <c r="G5848" s="11">
        <v>0</v>
      </c>
      <c r="H5848" s="11">
        <v>2.6525214568905563E-2</v>
      </c>
      <c r="I5848" s="11">
        <v>3.818381544663257E-4</v>
      </c>
      <c r="J5848" s="11">
        <v>1.2147337218893106E-2</v>
      </c>
      <c r="K5848" s="126">
        <f t="shared" si="1458"/>
        <v>0.18778016006688109</v>
      </c>
      <c r="L5848" s="74">
        <f t="shared" si="1459"/>
        <v>187780.16006688107</v>
      </c>
      <c r="M5848" s="75">
        <f t="shared" si="1460"/>
        <v>49065.177181146653</v>
      </c>
      <c r="N5848" s="75">
        <f t="shared" si="1461"/>
        <v>114966.77609264069</v>
      </c>
      <c r="O5848" s="75">
        <f t="shared" si="1462"/>
        <v>0</v>
      </c>
      <c r="P5848" s="75">
        <f t="shared" si="1463"/>
        <v>27555.457410626335</v>
      </c>
      <c r="Q5848" s="75">
        <f t="shared" si="1464"/>
        <v>351.87414782168901</v>
      </c>
      <c r="R5848" s="75">
        <f t="shared" si="1465"/>
        <v>16863.554368483405</v>
      </c>
      <c r="S5848" s="76">
        <f t="shared" si="1457"/>
        <v>208802.83920071876</v>
      </c>
      <c r="T5848" s="76"/>
      <c r="U5848" s="115">
        <f t="shared" si="1466"/>
        <v>47407.721641109565</v>
      </c>
      <c r="V5848" s="115">
        <f t="shared" si="1467"/>
        <v>27393.106404577229</v>
      </c>
      <c r="W5848" s="115">
        <f t="shared" si="1468"/>
        <v>110010.69610835065</v>
      </c>
      <c r="X5848" s="115">
        <f t="shared" si="1469"/>
        <v>16997.640615160966</v>
      </c>
      <c r="Y5848" s="115">
        <f t="shared" si="1470"/>
        <v>0</v>
      </c>
      <c r="Z5848" s="115">
        <f t="shared" si="1471"/>
        <v>330.21986851199631</v>
      </c>
      <c r="AA5848" s="12">
        <f t="shared" si="1472"/>
        <v>202139.38463771041</v>
      </c>
    </row>
    <row r="5849" spans="1:27" x14ac:dyDescent="0.2">
      <c r="A5849" s="72">
        <v>2004</v>
      </c>
      <c r="B5849" s="72">
        <v>8</v>
      </c>
      <c r="C5849" s="72">
        <v>31</v>
      </c>
      <c r="D5849" s="72">
        <v>15</v>
      </c>
      <c r="E5849" s="11">
        <v>5.3602799858256972E-2</v>
      </c>
      <c r="F5849" s="11">
        <v>9.7692385721276351E-2</v>
      </c>
      <c r="G5849" s="11">
        <v>0</v>
      </c>
      <c r="H5849" s="11">
        <v>2.2822750574214602E-2</v>
      </c>
      <c r="I5849" s="11">
        <v>3.818381544663257E-4</v>
      </c>
      <c r="J5849" s="11">
        <v>1.1874052814930394E-2</v>
      </c>
      <c r="K5849" s="126">
        <f t="shared" si="1458"/>
        <v>0.18637382712314463</v>
      </c>
      <c r="L5849" s="74">
        <f t="shared" si="1459"/>
        <v>186373.82712314461</v>
      </c>
      <c r="M5849" s="75">
        <f t="shared" si="1460"/>
        <v>53832.9737883118</v>
      </c>
      <c r="N5849" s="75">
        <f t="shared" si="1461"/>
        <v>112459.55509956855</v>
      </c>
      <c r="O5849" s="75">
        <f t="shared" si="1462"/>
        <v>0</v>
      </c>
      <c r="P5849" s="75">
        <f t="shared" si="1463"/>
        <v>23709.189224743994</v>
      </c>
      <c r="Q5849" s="75">
        <f t="shared" si="1464"/>
        <v>351.87414782168901</v>
      </c>
      <c r="R5849" s="75">
        <f t="shared" si="1465"/>
        <v>16484.166991543214</v>
      </c>
      <c r="S5849" s="76">
        <f t="shared" si="1457"/>
        <v>206837.75925198925</v>
      </c>
      <c r="T5849" s="76"/>
      <c r="U5849" s="115">
        <f t="shared" si="1466"/>
        <v>52014.458789116121</v>
      </c>
      <c r="V5849" s="115">
        <f t="shared" si="1467"/>
        <v>23569.499628382531</v>
      </c>
      <c r="W5849" s="115">
        <f t="shared" si="1468"/>
        <v>107611.55840857659</v>
      </c>
      <c r="X5849" s="115">
        <f t="shared" si="1469"/>
        <v>16615.236636364538</v>
      </c>
      <c r="Y5849" s="115">
        <f t="shared" si="1470"/>
        <v>0</v>
      </c>
      <c r="Z5849" s="115">
        <f t="shared" si="1471"/>
        <v>330.21986851199631</v>
      </c>
      <c r="AA5849" s="12">
        <f t="shared" si="1472"/>
        <v>200140.97333095179</v>
      </c>
    </row>
    <row r="5850" spans="1:27" x14ac:dyDescent="0.2">
      <c r="A5850" s="72">
        <v>2004</v>
      </c>
      <c r="B5850" s="72">
        <v>8</v>
      </c>
      <c r="C5850" s="72">
        <v>31</v>
      </c>
      <c r="D5850" s="72">
        <v>16</v>
      </c>
      <c r="E5850" s="11">
        <v>6.3666602758221516E-2</v>
      </c>
      <c r="F5850" s="11">
        <v>9.279347329128966E-2</v>
      </c>
      <c r="G5850" s="11">
        <v>0</v>
      </c>
      <c r="H5850" s="11">
        <v>1.7406829688014772E-2</v>
      </c>
      <c r="I5850" s="11">
        <v>3.818381544663257E-4</v>
      </c>
      <c r="J5850" s="11">
        <v>1.1230827096933928E-2</v>
      </c>
      <c r="K5850" s="126">
        <f t="shared" si="1458"/>
        <v>0.1854795709889262</v>
      </c>
      <c r="L5850" s="74">
        <f t="shared" si="1459"/>
        <v>185479.57098892619</v>
      </c>
      <c r="M5850" s="75">
        <f t="shared" si="1460"/>
        <v>63939.991316447027</v>
      </c>
      <c r="N5850" s="75">
        <f t="shared" si="1461"/>
        <v>106820.12365073596</v>
      </c>
      <c r="O5850" s="75">
        <f t="shared" si="1462"/>
        <v>0</v>
      </c>
      <c r="P5850" s="75">
        <f t="shared" si="1463"/>
        <v>18082.913255088053</v>
      </c>
      <c r="Q5850" s="75">
        <f t="shared" si="1464"/>
        <v>351.87414782168901</v>
      </c>
      <c r="R5850" s="75">
        <f t="shared" si="1465"/>
        <v>15591.208175040663</v>
      </c>
      <c r="S5850" s="76">
        <f t="shared" si="1457"/>
        <v>204786.11054513339</v>
      </c>
      <c r="T5850" s="76"/>
      <c r="U5850" s="115">
        <f t="shared" si="1466"/>
        <v>61780.054291332388</v>
      </c>
      <c r="V5850" s="115">
        <f t="shared" si="1467"/>
        <v>17976.372502905506</v>
      </c>
      <c r="W5850" s="115">
        <f t="shared" si="1468"/>
        <v>102215.23609332372</v>
      </c>
      <c r="X5850" s="115">
        <f t="shared" si="1469"/>
        <v>15715.177685837676</v>
      </c>
      <c r="Y5850" s="115">
        <f t="shared" si="1470"/>
        <v>0</v>
      </c>
      <c r="Z5850" s="115">
        <f t="shared" si="1471"/>
        <v>330.21986851199631</v>
      </c>
      <c r="AA5850" s="12">
        <f t="shared" si="1472"/>
        <v>198017.06044191128</v>
      </c>
    </row>
    <row r="5851" spans="1:27" x14ac:dyDescent="0.2">
      <c r="A5851" s="72">
        <v>2004</v>
      </c>
      <c r="B5851" s="72">
        <v>8</v>
      </c>
      <c r="C5851" s="72">
        <v>31</v>
      </c>
      <c r="D5851" s="72">
        <v>17</v>
      </c>
      <c r="E5851" s="11">
        <v>6.215109151723746E-2</v>
      </c>
      <c r="F5851" s="11">
        <v>8.8516124397334736E-2</v>
      </c>
      <c r="G5851" s="11">
        <v>0</v>
      </c>
      <c r="H5851" s="11">
        <v>1.9459592199136282E-2</v>
      </c>
      <c r="I5851" s="11">
        <v>3.818381544663257E-4</v>
      </c>
      <c r="J5851" s="11">
        <v>1.0737108328084631E-2</v>
      </c>
      <c r="K5851" s="126">
        <f t="shared" si="1458"/>
        <v>0.18124575459625944</v>
      </c>
      <c r="L5851" s="74">
        <f t="shared" si="1459"/>
        <v>181245.75459625944</v>
      </c>
      <c r="M5851" s="75">
        <f t="shared" si="1460"/>
        <v>62417.972371027718</v>
      </c>
      <c r="N5851" s="75">
        <f t="shared" si="1461"/>
        <v>101896.21120793602</v>
      </c>
      <c r="O5851" s="75">
        <f t="shared" si="1462"/>
        <v>0</v>
      </c>
      <c r="P5851" s="75">
        <f t="shared" si="1463"/>
        <v>20215.405333611998</v>
      </c>
      <c r="Q5851" s="75">
        <f t="shared" si="1464"/>
        <v>351.87414782168901</v>
      </c>
      <c r="R5851" s="75">
        <f t="shared" si="1465"/>
        <v>14905.802546531284</v>
      </c>
      <c r="S5851" s="76">
        <f t="shared" si="1457"/>
        <v>199787.2656069287</v>
      </c>
      <c r="T5851" s="76"/>
      <c r="U5851" s="115">
        <f t="shared" si="1466"/>
        <v>60309.450196078869</v>
      </c>
      <c r="V5851" s="115">
        <f t="shared" si="1467"/>
        <v>20096.300383013837</v>
      </c>
      <c r="W5851" s="115">
        <f t="shared" si="1468"/>
        <v>97503.587616963036</v>
      </c>
      <c r="X5851" s="115">
        <f t="shared" si="1469"/>
        <v>15024.322229482381</v>
      </c>
      <c r="Y5851" s="115">
        <f t="shared" si="1470"/>
        <v>0</v>
      </c>
      <c r="Z5851" s="115">
        <f t="shared" si="1471"/>
        <v>330.21986851199631</v>
      </c>
      <c r="AA5851" s="12">
        <f t="shared" si="1472"/>
        <v>193263.88029405012</v>
      </c>
    </row>
    <row r="5852" spans="1:27" x14ac:dyDescent="0.2">
      <c r="A5852" s="72">
        <v>2004</v>
      </c>
      <c r="B5852" s="72">
        <v>8</v>
      </c>
      <c r="C5852" s="72">
        <v>31</v>
      </c>
      <c r="D5852" s="72">
        <v>18</v>
      </c>
      <c r="E5852" s="11">
        <v>5.2351368220598091E-2</v>
      </c>
      <c r="F5852" s="11">
        <v>8.6494976985621266E-2</v>
      </c>
      <c r="G5852" s="11">
        <v>0</v>
      </c>
      <c r="H5852" s="11">
        <v>2.5754983802929357E-2</v>
      </c>
      <c r="I5852" s="11">
        <v>3.818381544663257E-4</v>
      </c>
      <c r="J5852" s="11">
        <v>1.052594457557028E-2</v>
      </c>
      <c r="K5852" s="126">
        <f t="shared" si="1458"/>
        <v>0.17550911173918529</v>
      </c>
      <c r="L5852" s="74">
        <f t="shared" si="1459"/>
        <v>175509.11173918529</v>
      </c>
      <c r="M5852" s="75">
        <f t="shared" si="1460"/>
        <v>52576.168421314214</v>
      </c>
      <c r="N5852" s="75">
        <f t="shared" si="1461"/>
        <v>99569.547394438458</v>
      </c>
      <c r="O5852" s="75">
        <f t="shared" si="1462"/>
        <v>0</v>
      </c>
      <c r="P5852" s="75">
        <f t="shared" si="1463"/>
        <v>26755.310779839358</v>
      </c>
      <c r="Q5852" s="75">
        <f t="shared" si="1464"/>
        <v>351.87414782168901</v>
      </c>
      <c r="R5852" s="75">
        <f t="shared" si="1465"/>
        <v>14612.654232871213</v>
      </c>
      <c r="S5852" s="76">
        <f t="shared" si="1457"/>
        <v>193865.55497628494</v>
      </c>
      <c r="T5852" s="76"/>
      <c r="U5852" s="115">
        <f t="shared" si="1466"/>
        <v>50800.109174608486</v>
      </c>
      <c r="V5852" s="115">
        <f t="shared" si="1467"/>
        <v>26597.674070800793</v>
      </c>
      <c r="W5852" s="115">
        <f t="shared" si="1468"/>
        <v>95277.223493064099</v>
      </c>
      <c r="X5852" s="115">
        <f t="shared" si="1469"/>
        <v>14728.843021857749</v>
      </c>
      <c r="Y5852" s="115">
        <f t="shared" si="1470"/>
        <v>0</v>
      </c>
      <c r="Z5852" s="115">
        <f t="shared" si="1471"/>
        <v>330.21986851199631</v>
      </c>
      <c r="AA5852" s="12">
        <f t="shared" si="1472"/>
        <v>187734.06962884314</v>
      </c>
    </row>
    <row r="5853" spans="1:27" x14ac:dyDescent="0.2">
      <c r="A5853" s="72">
        <v>2004</v>
      </c>
      <c r="B5853" s="72">
        <v>8</v>
      </c>
      <c r="C5853" s="72">
        <v>31</v>
      </c>
      <c r="D5853" s="72">
        <v>19</v>
      </c>
      <c r="E5853" s="11">
        <v>4.9526618180283692E-2</v>
      </c>
      <c r="F5853" s="11">
        <v>8.3600136254189231E-2</v>
      </c>
      <c r="G5853" s="11">
        <v>1.7175268613621678E-4</v>
      </c>
      <c r="H5853" s="11">
        <v>2.514001084694124E-2</v>
      </c>
      <c r="I5853" s="11">
        <v>3.8353226410825909E-4</v>
      </c>
      <c r="J5853" s="11">
        <v>1.0382697212186581E-2</v>
      </c>
      <c r="K5853" s="126">
        <f t="shared" si="1458"/>
        <v>0.1692047474438452</v>
      </c>
      <c r="L5853" s="74">
        <f t="shared" si="1459"/>
        <v>169204.7474438452</v>
      </c>
      <c r="M5853" s="75">
        <f t="shared" si="1460"/>
        <v>49739.288719491073</v>
      </c>
      <c r="N5853" s="75">
        <f t="shared" si="1461"/>
        <v>96237.122883179385</v>
      </c>
      <c r="O5853" s="75">
        <f t="shared" si="1462"/>
        <v>179.65567608312375</v>
      </c>
      <c r="P5853" s="75">
        <f t="shared" si="1463"/>
        <v>26116.452192912693</v>
      </c>
      <c r="Q5853" s="75">
        <f t="shared" si="1464"/>
        <v>353.43531550385785</v>
      </c>
      <c r="R5853" s="75">
        <f t="shared" si="1465"/>
        <v>14413.790921757582</v>
      </c>
      <c r="S5853" s="76">
        <f t="shared" si="1457"/>
        <v>187039.74570892769</v>
      </c>
      <c r="T5853" s="76"/>
      <c r="U5853" s="115">
        <f t="shared" si="1466"/>
        <v>48059.06122655332</v>
      </c>
      <c r="V5853" s="115">
        <f t="shared" si="1467"/>
        <v>25962.579505380472</v>
      </c>
      <c r="W5853" s="115">
        <f t="shared" si="1468"/>
        <v>92088.455810157771</v>
      </c>
      <c r="X5853" s="115">
        <f t="shared" si="1469"/>
        <v>14528.398499902889</v>
      </c>
      <c r="Y5853" s="115">
        <f t="shared" si="1470"/>
        <v>79.192246809962853</v>
      </c>
      <c r="Z5853" s="115">
        <f t="shared" si="1471"/>
        <v>331.68496218233952</v>
      </c>
      <c r="AA5853" s="12">
        <f t="shared" si="1472"/>
        <v>181049.37225098675</v>
      </c>
    </row>
    <row r="5854" spans="1:27" x14ac:dyDescent="0.2">
      <c r="A5854" s="72">
        <v>2004</v>
      </c>
      <c r="B5854" s="72">
        <v>8</v>
      </c>
      <c r="C5854" s="72">
        <v>31</v>
      </c>
      <c r="D5854" s="72">
        <v>20</v>
      </c>
      <c r="E5854" s="11">
        <v>5.1459315092498507E-2</v>
      </c>
      <c r="F5854" s="11">
        <v>8.1217101884564505E-2</v>
      </c>
      <c r="G5854" s="11">
        <v>1.7240698208340235E-3</v>
      </c>
      <c r="H5854" s="11">
        <v>2.1275354850293235E-2</v>
      </c>
      <c r="I5854" s="11">
        <v>3.9884378839582862E-4</v>
      </c>
      <c r="J5854" s="11">
        <v>1.0209780220755391E-2</v>
      </c>
      <c r="K5854" s="126">
        <f t="shared" si="1458"/>
        <v>0.16628446565734148</v>
      </c>
      <c r="L5854" s="74">
        <f t="shared" si="1459"/>
        <v>166284.46565734147</v>
      </c>
      <c r="M5854" s="75">
        <f t="shared" si="1460"/>
        <v>51680.28475871167</v>
      </c>
      <c r="N5854" s="75">
        <f t="shared" si="1461"/>
        <v>93493.869322358514</v>
      </c>
      <c r="O5854" s="75">
        <f t="shared" si="1462"/>
        <v>1803.4007865867852</v>
      </c>
      <c r="P5854" s="75">
        <f t="shared" si="1463"/>
        <v>22101.692446267985</v>
      </c>
      <c r="Q5854" s="75">
        <f t="shared" si="1464"/>
        <v>367.54529769793629</v>
      </c>
      <c r="R5854" s="75">
        <f t="shared" si="1465"/>
        <v>14173.738716596183</v>
      </c>
      <c r="S5854" s="76">
        <f t="shared" si="1457"/>
        <v>183620.53132821908</v>
      </c>
      <c r="T5854" s="76"/>
      <c r="U5854" s="115">
        <f t="shared" si="1466"/>
        <v>49934.489080286294</v>
      </c>
      <c r="V5854" s="115">
        <f t="shared" si="1467"/>
        <v>21971.473885546297</v>
      </c>
      <c r="W5854" s="115">
        <f t="shared" si="1468"/>
        <v>89463.46062385774</v>
      </c>
      <c r="X5854" s="115">
        <f t="shared" si="1469"/>
        <v>14286.437580926275</v>
      </c>
      <c r="Y5854" s="115">
        <f t="shared" si="1470"/>
        <v>794.93931559715099</v>
      </c>
      <c r="Z5854" s="115">
        <f t="shared" si="1471"/>
        <v>344.92661830763217</v>
      </c>
      <c r="AA5854" s="12">
        <f t="shared" si="1472"/>
        <v>176795.72710452139</v>
      </c>
    </row>
    <row r="5855" spans="1:27" x14ac:dyDescent="0.2">
      <c r="A5855" s="72">
        <v>2004</v>
      </c>
      <c r="B5855" s="72">
        <v>8</v>
      </c>
      <c r="C5855" s="72">
        <v>31</v>
      </c>
      <c r="D5855" s="72">
        <v>21</v>
      </c>
      <c r="E5855" s="11">
        <v>5.8085156357213341E-2</v>
      </c>
      <c r="F5855" s="11">
        <v>7.7434070265084684E-2</v>
      </c>
      <c r="G5855" s="11">
        <v>1.7240698208340235E-3</v>
      </c>
      <c r="H5855" s="11">
        <v>1.4068888718143159E-2</v>
      </c>
      <c r="I5855" s="11">
        <v>3.9884378839582862E-4</v>
      </c>
      <c r="J5855" s="11">
        <v>9.816427947323533E-3</v>
      </c>
      <c r="K5855" s="126">
        <f t="shared" si="1458"/>
        <v>0.1615274568969946</v>
      </c>
      <c r="L5855" s="74">
        <f t="shared" si="1459"/>
        <v>161527.45689699461</v>
      </c>
      <c r="M5855" s="75">
        <f t="shared" si="1460"/>
        <v>58334.577819374696</v>
      </c>
      <c r="N5855" s="75">
        <f t="shared" si="1461"/>
        <v>89138.995094308571</v>
      </c>
      <c r="O5855" s="75">
        <f t="shared" si="1462"/>
        <v>1803.4007865867852</v>
      </c>
      <c r="P5855" s="75">
        <f t="shared" si="1463"/>
        <v>14615.326216515907</v>
      </c>
      <c r="Q5855" s="75">
        <f t="shared" si="1464"/>
        <v>367.54529769793629</v>
      </c>
      <c r="R5855" s="75">
        <f t="shared" si="1465"/>
        <v>13627.666986680946</v>
      </c>
      <c r="S5855" s="76">
        <f t="shared" si="1457"/>
        <v>177887.51220116482</v>
      </c>
      <c r="T5855" s="76"/>
      <c r="U5855" s="115">
        <f t="shared" si="1466"/>
        <v>56363.995529913416</v>
      </c>
      <c r="V5855" s="115">
        <f t="shared" si="1467"/>
        <v>14529.215763706939</v>
      </c>
      <c r="W5855" s="115">
        <f t="shared" si="1468"/>
        <v>85296.319806531144</v>
      </c>
      <c r="X5855" s="115">
        <f t="shared" si="1469"/>
        <v>13736.023901082741</v>
      </c>
      <c r="Y5855" s="115">
        <f t="shared" si="1470"/>
        <v>794.93931559715099</v>
      </c>
      <c r="Z5855" s="115">
        <f t="shared" si="1471"/>
        <v>344.92661830763217</v>
      </c>
      <c r="AA5855" s="12">
        <f t="shared" si="1472"/>
        <v>171065.420935139</v>
      </c>
    </row>
    <row r="5856" spans="1:27" x14ac:dyDescent="0.2">
      <c r="A5856" s="72">
        <v>2004</v>
      </c>
      <c r="B5856" s="72">
        <v>8</v>
      </c>
      <c r="C5856" s="72">
        <v>31</v>
      </c>
      <c r="D5856" s="72">
        <v>22</v>
      </c>
      <c r="E5856" s="11">
        <v>5.4432356172588757E-2</v>
      </c>
      <c r="F5856" s="11">
        <v>7.3032551383331326E-2</v>
      </c>
      <c r="G5856" s="11">
        <v>1.7240698208340235E-3</v>
      </c>
      <c r="H5856" s="11">
        <v>1.5173693143361157E-2</v>
      </c>
      <c r="I5856" s="11">
        <v>3.9884378839582862E-4</v>
      </c>
      <c r="J5856" s="11">
        <v>9.4374464987397651E-3</v>
      </c>
      <c r="K5856" s="126">
        <f t="shared" si="1458"/>
        <v>0.15419896080725085</v>
      </c>
      <c r="L5856" s="74">
        <f t="shared" si="1459"/>
        <v>154198.96080725084</v>
      </c>
      <c r="M5856" s="75">
        <f t="shared" si="1460"/>
        <v>54666.092271738788</v>
      </c>
      <c r="N5856" s="75">
        <f t="shared" si="1461"/>
        <v>84072.143143158726</v>
      </c>
      <c r="O5856" s="75">
        <f t="shared" si="1462"/>
        <v>1803.4007865867852</v>
      </c>
      <c r="P5856" s="75">
        <f t="shared" si="1463"/>
        <v>15763.041391715793</v>
      </c>
      <c r="Q5856" s="75">
        <f t="shared" si="1464"/>
        <v>367.54529769793629</v>
      </c>
      <c r="R5856" s="75">
        <f t="shared" si="1465"/>
        <v>13101.545570301818</v>
      </c>
      <c r="S5856" s="76">
        <f t="shared" si="1457"/>
        <v>169773.76846119983</v>
      </c>
      <c r="T5856" s="76"/>
      <c r="U5856" s="115">
        <f t="shared" si="1466"/>
        <v>52819.433955323133</v>
      </c>
      <c r="V5856" s="115">
        <f t="shared" si="1467"/>
        <v>15670.168840547331</v>
      </c>
      <c r="W5856" s="115">
        <f t="shared" si="1468"/>
        <v>80447.893772780415</v>
      </c>
      <c r="X5856" s="115">
        <f t="shared" si="1469"/>
        <v>13205.719164599353</v>
      </c>
      <c r="Y5856" s="115">
        <f t="shared" si="1470"/>
        <v>794.93931559715099</v>
      </c>
      <c r="Z5856" s="115">
        <f t="shared" si="1471"/>
        <v>344.92661830763217</v>
      </c>
      <c r="AA5856" s="12">
        <f t="shared" si="1472"/>
        <v>163283.081667155</v>
      </c>
    </row>
    <row r="5857" spans="1:27" x14ac:dyDescent="0.2">
      <c r="A5857" s="72">
        <v>2004</v>
      </c>
      <c r="B5857" s="72">
        <v>8</v>
      </c>
      <c r="C5857" s="72">
        <v>31</v>
      </c>
      <c r="D5857" s="72">
        <v>23</v>
      </c>
      <c r="E5857" s="11">
        <v>4.1350703447722917E-2</v>
      </c>
      <c r="F5857" s="11">
        <v>6.7721170288020383E-2</v>
      </c>
      <c r="G5857" s="11">
        <v>1.7240698208340235E-3</v>
      </c>
      <c r="H5857" s="11">
        <v>1.4708510676462708E-2</v>
      </c>
      <c r="I5857" s="11">
        <v>3.9884378839582862E-4</v>
      </c>
      <c r="J5857" s="11">
        <v>8.3955372526354644E-3</v>
      </c>
      <c r="K5857" s="126">
        <f t="shared" si="1458"/>
        <v>0.13429883527407133</v>
      </c>
      <c r="L5857" s="74">
        <f t="shared" si="1459"/>
        <v>134298.83527407132</v>
      </c>
      <c r="M5857" s="75">
        <f t="shared" si="1460"/>
        <v>41528.266074083149</v>
      </c>
      <c r="N5857" s="75">
        <f t="shared" si="1461"/>
        <v>77957.894314727877</v>
      </c>
      <c r="O5857" s="75">
        <f t="shared" si="1462"/>
        <v>1803.4007865867852</v>
      </c>
      <c r="P5857" s="75">
        <f t="shared" si="1463"/>
        <v>15279.791176284298</v>
      </c>
      <c r="Q5857" s="75">
        <f t="shared" si="1464"/>
        <v>367.54529769793629</v>
      </c>
      <c r="R5857" s="75">
        <f t="shared" si="1465"/>
        <v>11655.113903666444</v>
      </c>
      <c r="S5857" s="76">
        <f t="shared" si="1457"/>
        <v>148592.0115530465</v>
      </c>
      <c r="T5857" s="76"/>
      <c r="U5857" s="115">
        <f t="shared" si="1466"/>
        <v>40125.41259169377</v>
      </c>
      <c r="V5857" s="115">
        <f t="shared" si="1467"/>
        <v>15189.765834562575</v>
      </c>
      <c r="W5857" s="115">
        <f t="shared" si="1468"/>
        <v>74597.222886320713</v>
      </c>
      <c r="X5857" s="115">
        <f t="shared" si="1469"/>
        <v>11747.786565893741</v>
      </c>
      <c r="Y5857" s="115">
        <f t="shared" si="1470"/>
        <v>794.93931559715099</v>
      </c>
      <c r="Z5857" s="115">
        <f t="shared" si="1471"/>
        <v>344.92661830763217</v>
      </c>
      <c r="AA5857" s="12">
        <f t="shared" si="1472"/>
        <v>142800.05381237558</v>
      </c>
    </row>
    <row r="5858" spans="1:27" x14ac:dyDescent="0.2">
      <c r="A5858" s="72">
        <v>2004</v>
      </c>
      <c r="B5858" s="72">
        <v>8</v>
      </c>
      <c r="C5858" s="72">
        <v>31</v>
      </c>
      <c r="D5858" s="72">
        <v>24</v>
      </c>
      <c r="E5858" s="11">
        <v>3.6184236634981659E-2</v>
      </c>
      <c r="F5858" s="11">
        <v>6.4461155731307174E-2</v>
      </c>
      <c r="G5858" s="11">
        <v>1.7240698208340235E-3</v>
      </c>
      <c r="H5858" s="11">
        <v>1.0533522522913723E-2</v>
      </c>
      <c r="I5858" s="11">
        <v>3.9884378839582862E-4</v>
      </c>
      <c r="J5858" s="11">
        <v>7.5942298510622078E-3</v>
      </c>
      <c r="K5858" s="126">
        <f t="shared" si="1458"/>
        <v>0.1208960583494946</v>
      </c>
      <c r="L5858" s="74">
        <f t="shared" si="1459"/>
        <v>120896.0583494946</v>
      </c>
      <c r="M5858" s="75">
        <f t="shared" si="1460"/>
        <v>36339.614114783668</v>
      </c>
      <c r="N5858" s="75">
        <f t="shared" si="1461"/>
        <v>74205.096346295846</v>
      </c>
      <c r="O5858" s="75">
        <f t="shared" si="1462"/>
        <v>1803.4007865867852</v>
      </c>
      <c r="P5858" s="75">
        <f t="shared" si="1463"/>
        <v>10942.64593072426</v>
      </c>
      <c r="Q5858" s="75">
        <f t="shared" si="1464"/>
        <v>367.54529769793629</v>
      </c>
      <c r="R5858" s="75">
        <f t="shared" si="1465"/>
        <v>10542.698014587331</v>
      </c>
      <c r="S5858" s="76">
        <f t="shared" si="1457"/>
        <v>134201.00049067585</v>
      </c>
      <c r="T5858" s="76"/>
      <c r="U5858" s="115">
        <f t="shared" si="1466"/>
        <v>35112.036875737191</v>
      </c>
      <c r="V5858" s="115">
        <f t="shared" si="1467"/>
        <v>10878.174143912</v>
      </c>
      <c r="W5858" s="115">
        <f t="shared" si="1468"/>
        <v>71006.203542362273</v>
      </c>
      <c r="X5858" s="115">
        <f t="shared" si="1469"/>
        <v>10626.525585913158</v>
      </c>
      <c r="Y5858" s="115">
        <f t="shared" si="1470"/>
        <v>794.93931559715099</v>
      </c>
      <c r="Z5858" s="115">
        <f t="shared" si="1471"/>
        <v>344.92661830763217</v>
      </c>
      <c r="AA5858" s="12">
        <f t="shared" si="1472"/>
        <v>128762.80608182939</v>
      </c>
    </row>
    <row r="5859" spans="1:27" x14ac:dyDescent="0.2">
      <c r="A5859" s="72">
        <v>2004</v>
      </c>
      <c r="B5859" s="72">
        <v>9</v>
      </c>
      <c r="C5859" s="72">
        <v>1</v>
      </c>
      <c r="D5859" s="72">
        <v>1</v>
      </c>
      <c r="E5859" s="11">
        <v>3.0227628538559613E-2</v>
      </c>
      <c r="F5859" s="11">
        <v>6.3131280714610813E-2</v>
      </c>
      <c r="G5859" s="11">
        <v>1.6711266920583074E-3</v>
      </c>
      <c r="H5859" s="11">
        <v>9.4258277308523694E-3</v>
      </c>
      <c r="I5859" s="11">
        <v>3.9681412497648191E-4</v>
      </c>
      <c r="J5859" s="11">
        <v>6.4488875936302304E-3</v>
      </c>
      <c r="K5859" s="126">
        <f t="shared" si="1458"/>
        <v>0.1113015653946878</v>
      </c>
      <c r="L5859" s="74">
        <f t="shared" si="1459"/>
        <v>111301.5653946878</v>
      </c>
      <c r="M5859" s="75">
        <f t="shared" si="1460"/>
        <v>30357.427953428909</v>
      </c>
      <c r="N5859" s="75">
        <f t="shared" si="1461"/>
        <v>72674.197580629479</v>
      </c>
      <c r="O5859" s="75">
        <f t="shared" si="1462"/>
        <v>1748.0215444443152</v>
      </c>
      <c r="P5859" s="75">
        <f t="shared" si="1463"/>
        <v>9791.9281264505826</v>
      </c>
      <c r="Q5859" s="75">
        <f t="shared" si="1464"/>
        <v>365.67490816851472</v>
      </c>
      <c r="R5859" s="75">
        <f t="shared" si="1465"/>
        <v>8952.6753552439168</v>
      </c>
      <c r="S5859" s="76">
        <f t="shared" si="1457"/>
        <v>123889.92546836572</v>
      </c>
      <c r="T5859" s="76"/>
      <c r="U5859" s="115">
        <f t="shared" si="1466"/>
        <v>29331.933090607512</v>
      </c>
      <c r="V5859" s="115">
        <f t="shared" si="1467"/>
        <v>9734.2361288618667</v>
      </c>
      <c r="W5859" s="115">
        <f t="shared" si="1468"/>
        <v>69541.299988428902</v>
      </c>
      <c r="X5859" s="115">
        <f t="shared" si="1469"/>
        <v>9023.8602673850291</v>
      </c>
      <c r="Y5859" s="115">
        <f t="shared" si="1470"/>
        <v>770.52813801840284</v>
      </c>
      <c r="Z5859" s="115">
        <f t="shared" si="1471"/>
        <v>343.17133225352626</v>
      </c>
      <c r="AA5859" s="12">
        <f t="shared" si="1472"/>
        <v>118745.02894555523</v>
      </c>
    </row>
    <row r="5860" spans="1:27" x14ac:dyDescent="0.2">
      <c r="A5860" s="72">
        <v>2004</v>
      </c>
      <c r="B5860" s="72">
        <v>9</v>
      </c>
      <c r="C5860" s="72">
        <v>1</v>
      </c>
      <c r="D5860" s="72">
        <v>2</v>
      </c>
      <c r="E5860" s="11">
        <v>2.836443912559463E-2</v>
      </c>
      <c r="F5860" s="11">
        <v>6.0527702948453978E-2</v>
      </c>
      <c r="G5860" s="11">
        <v>1.6711266920583074E-3</v>
      </c>
      <c r="H5860" s="11">
        <v>9.0299893968824544E-3</v>
      </c>
      <c r="I5860" s="11">
        <v>3.9681412497648191E-4</v>
      </c>
      <c r="J5860" s="11">
        <v>6.1374928097920767E-3</v>
      </c>
      <c r="K5860" s="126">
        <f t="shared" si="1458"/>
        <v>0.10612756509775793</v>
      </c>
      <c r="L5860" s="74">
        <f t="shared" si="1459"/>
        <v>106127.56509775794</v>
      </c>
      <c r="M5860" s="75">
        <f t="shared" si="1460"/>
        <v>28486.237883208094</v>
      </c>
      <c r="N5860" s="75">
        <f t="shared" si="1461"/>
        <v>69677.063309750898</v>
      </c>
      <c r="O5860" s="75">
        <f t="shared" si="1462"/>
        <v>1748.0215444443152</v>
      </c>
      <c r="P5860" s="75">
        <f t="shared" si="1463"/>
        <v>9380.7153792410754</v>
      </c>
      <c r="Q5860" s="75">
        <f t="shared" si="1464"/>
        <v>365.67490816851472</v>
      </c>
      <c r="R5860" s="75">
        <f t="shared" si="1465"/>
        <v>8520.3812011679547</v>
      </c>
      <c r="S5860" s="76">
        <f t="shared" si="1457"/>
        <v>118178.09422598084</v>
      </c>
      <c r="T5860" s="76"/>
      <c r="U5860" s="115">
        <f t="shared" si="1466"/>
        <v>27523.953112075546</v>
      </c>
      <c r="V5860" s="115">
        <f t="shared" si="1467"/>
        <v>9325.4461613658241</v>
      </c>
      <c r="W5860" s="115">
        <f t="shared" si="1468"/>
        <v>66673.368585326316</v>
      </c>
      <c r="X5860" s="115">
        <f t="shared" si="1469"/>
        <v>8588.128836723472</v>
      </c>
      <c r="Y5860" s="115">
        <f t="shared" si="1470"/>
        <v>770.52813801840284</v>
      </c>
      <c r="Z5860" s="115">
        <f t="shared" si="1471"/>
        <v>343.17133225352626</v>
      </c>
      <c r="AA5860" s="12">
        <f t="shared" si="1472"/>
        <v>113224.59616576307</v>
      </c>
    </row>
    <row r="5861" spans="1:27" x14ac:dyDescent="0.2">
      <c r="A5861" s="72">
        <v>2004</v>
      </c>
      <c r="B5861" s="72">
        <v>9</v>
      </c>
      <c r="C5861" s="72">
        <v>1</v>
      </c>
      <c r="D5861" s="72">
        <v>3</v>
      </c>
      <c r="E5861" s="11">
        <v>2.5889792630264565E-2</v>
      </c>
      <c r="F5861" s="11">
        <v>5.9308935055102471E-2</v>
      </c>
      <c r="G5861" s="11">
        <v>1.6711266920583074E-3</v>
      </c>
      <c r="H5861" s="11">
        <v>9.9403215029202491E-3</v>
      </c>
      <c r="I5861" s="11">
        <v>3.9681412497648191E-4</v>
      </c>
      <c r="J5861" s="11">
        <v>5.9619039973417866E-3</v>
      </c>
      <c r="K5861" s="126">
        <f t="shared" si="1458"/>
        <v>0.10316889400266387</v>
      </c>
      <c r="L5861" s="74">
        <f t="shared" si="1459"/>
        <v>103168.89400266386</v>
      </c>
      <c r="M5861" s="75">
        <f t="shared" si="1460"/>
        <v>26000.965093900242</v>
      </c>
      <c r="N5861" s="75">
        <f t="shared" si="1461"/>
        <v>68274.066606947497</v>
      </c>
      <c r="O5861" s="75">
        <f t="shared" si="1462"/>
        <v>1748.0215444443152</v>
      </c>
      <c r="P5861" s="75">
        <f t="shared" si="1463"/>
        <v>10326.404904665535</v>
      </c>
      <c r="Q5861" s="75">
        <f t="shared" si="1464"/>
        <v>365.67490816851472</v>
      </c>
      <c r="R5861" s="75">
        <f t="shared" si="1465"/>
        <v>8276.619837513088</v>
      </c>
      <c r="S5861" s="76">
        <f t="shared" si="1457"/>
        <v>114991.75289563919</v>
      </c>
      <c r="T5861" s="76"/>
      <c r="U5861" s="115">
        <f t="shared" si="1466"/>
        <v>25122.634552422947</v>
      </c>
      <c r="V5861" s="115">
        <f t="shared" si="1467"/>
        <v>10265.56388140978</v>
      </c>
      <c r="W5861" s="115">
        <f t="shared" si="1468"/>
        <v>65330.853389555748</v>
      </c>
      <c r="X5861" s="115">
        <f t="shared" si="1469"/>
        <v>8342.4292668267135</v>
      </c>
      <c r="Y5861" s="115">
        <f t="shared" si="1470"/>
        <v>770.52813801840284</v>
      </c>
      <c r="Z5861" s="115">
        <f t="shared" si="1471"/>
        <v>343.17133225352626</v>
      </c>
      <c r="AA5861" s="12">
        <f t="shared" si="1472"/>
        <v>110175.18056048712</v>
      </c>
    </row>
    <row r="5862" spans="1:27" x14ac:dyDescent="0.2">
      <c r="A5862" s="72">
        <v>2004</v>
      </c>
      <c r="B5862" s="72">
        <v>9</v>
      </c>
      <c r="C5862" s="72">
        <v>1</v>
      </c>
      <c r="D5862" s="72">
        <v>4</v>
      </c>
      <c r="E5862" s="11">
        <v>2.5241727174062357E-2</v>
      </c>
      <c r="F5862" s="11">
        <v>5.9333307458517566E-2</v>
      </c>
      <c r="G5862" s="11">
        <v>1.6711266920583074E-3</v>
      </c>
      <c r="H5862" s="11">
        <v>1.0124167975572019E-2</v>
      </c>
      <c r="I5862" s="11">
        <v>3.9681412497648191E-4</v>
      </c>
      <c r="J5862" s="11">
        <v>5.9110815473874733E-3</v>
      </c>
      <c r="K5862" s="126">
        <f t="shared" si="1458"/>
        <v>0.1026782249725742</v>
      </c>
      <c r="L5862" s="74">
        <f t="shared" si="1459"/>
        <v>102678.2249725742</v>
      </c>
      <c r="M5862" s="75">
        <f t="shared" si="1460"/>
        <v>25350.116802223372</v>
      </c>
      <c r="N5862" s="75">
        <f t="shared" si="1461"/>
        <v>68302.123139957039</v>
      </c>
      <c r="O5862" s="75">
        <f t="shared" si="1462"/>
        <v>1748.0215444443152</v>
      </c>
      <c r="P5862" s="75">
        <f t="shared" si="1463"/>
        <v>10517.391998628136</v>
      </c>
      <c r="Q5862" s="75">
        <f t="shared" si="1464"/>
        <v>365.67490816851472</v>
      </c>
      <c r="R5862" s="75">
        <f t="shared" si="1465"/>
        <v>8206.0655149895392</v>
      </c>
      <c r="S5862" s="76">
        <f t="shared" si="1457"/>
        <v>114489.39390841092</v>
      </c>
      <c r="T5862" s="76"/>
      <c r="U5862" s="115">
        <f t="shared" si="1466"/>
        <v>24493.772365122728</v>
      </c>
      <c r="V5862" s="115">
        <f t="shared" si="1467"/>
        <v>10455.425719261217</v>
      </c>
      <c r="W5862" s="115">
        <f t="shared" si="1468"/>
        <v>65357.700439039676</v>
      </c>
      <c r="X5862" s="115">
        <f t="shared" si="1469"/>
        <v>8271.3139496227232</v>
      </c>
      <c r="Y5862" s="115">
        <f t="shared" si="1470"/>
        <v>770.52813801840284</v>
      </c>
      <c r="Z5862" s="115">
        <f t="shared" si="1471"/>
        <v>343.17133225352626</v>
      </c>
      <c r="AA5862" s="12">
        <f t="shared" si="1472"/>
        <v>109691.91194331826</v>
      </c>
    </row>
    <row r="5863" spans="1:27" x14ac:dyDescent="0.2">
      <c r="A5863" s="72">
        <v>2004</v>
      </c>
      <c r="B5863" s="72">
        <v>9</v>
      </c>
      <c r="C5863" s="72">
        <v>1</v>
      </c>
      <c r="D5863" s="72">
        <v>5</v>
      </c>
      <c r="E5863" s="11">
        <v>2.5372456021949281E-2</v>
      </c>
      <c r="F5863" s="11">
        <v>6.1926635160137244E-2</v>
      </c>
      <c r="G5863" s="11">
        <v>1.6711266920583074E-3</v>
      </c>
      <c r="H5863" s="11">
        <v>1.2962553960586109E-2</v>
      </c>
      <c r="I5863" s="11">
        <v>3.9681412497648191E-4</v>
      </c>
      <c r="J5863" s="11">
        <v>6.0206420722819986E-3</v>
      </c>
      <c r="K5863" s="126">
        <f t="shared" si="1458"/>
        <v>0.10835022803198942</v>
      </c>
      <c r="L5863" s="74">
        <f t="shared" si="1459"/>
        <v>108350.22803198942</v>
      </c>
      <c r="M5863" s="75">
        <f t="shared" si="1460"/>
        <v>25481.407008337275</v>
      </c>
      <c r="N5863" s="75">
        <f t="shared" si="1461"/>
        <v>71287.457947765084</v>
      </c>
      <c r="O5863" s="75">
        <f t="shared" si="1462"/>
        <v>1748.0215444443152</v>
      </c>
      <c r="P5863" s="75">
        <f t="shared" si="1463"/>
        <v>13466.021270666537</v>
      </c>
      <c r="Q5863" s="75">
        <f t="shared" si="1464"/>
        <v>365.67490816851472</v>
      </c>
      <c r="R5863" s="75">
        <f t="shared" si="1465"/>
        <v>8358.1630352036664</v>
      </c>
      <c r="S5863" s="76">
        <f t="shared" si="1457"/>
        <v>120706.74571458538</v>
      </c>
      <c r="T5863" s="76"/>
      <c r="U5863" s="115">
        <f t="shared" si="1466"/>
        <v>24620.627497484165</v>
      </c>
      <c r="V5863" s="115">
        <f t="shared" si="1467"/>
        <v>13386.68228281405</v>
      </c>
      <c r="W5863" s="115">
        <f t="shared" si="1468"/>
        <v>68214.341039788633</v>
      </c>
      <c r="X5863" s="115">
        <f t="shared" si="1469"/>
        <v>8424.6208344327624</v>
      </c>
      <c r="Y5863" s="115">
        <f t="shared" si="1470"/>
        <v>770.52813801840284</v>
      </c>
      <c r="Z5863" s="115">
        <f t="shared" si="1471"/>
        <v>343.17133225352626</v>
      </c>
      <c r="AA5863" s="12">
        <f t="shared" si="1472"/>
        <v>115759.97112479154</v>
      </c>
    </row>
    <row r="5864" spans="1:27" x14ac:dyDescent="0.2">
      <c r="A5864" s="72">
        <v>2004</v>
      </c>
      <c r="B5864" s="72">
        <v>9</v>
      </c>
      <c r="C5864" s="72">
        <v>1</v>
      </c>
      <c r="D5864" s="72">
        <v>6</v>
      </c>
      <c r="E5864" s="11">
        <v>3.1103023386036873E-2</v>
      </c>
      <c r="F5864" s="11">
        <v>6.9981819528796327E-2</v>
      </c>
      <c r="G5864" s="11">
        <v>1.254137773641481E-3</v>
      </c>
      <c r="H5864" s="11">
        <v>1.8634968449434894E-2</v>
      </c>
      <c r="I5864" s="11">
        <v>3.9270108917389149E-4</v>
      </c>
      <c r="J5864" s="11">
        <v>6.6396818507527284E-3</v>
      </c>
      <c r="K5864" s="126">
        <f t="shared" si="1458"/>
        <v>0.12800633207783621</v>
      </c>
      <c r="L5864" s="74">
        <f t="shared" si="1459"/>
        <v>128006.33207783621</v>
      </c>
      <c r="M5864" s="75">
        <f t="shared" si="1460"/>
        <v>31236.581803662113</v>
      </c>
      <c r="N5864" s="75">
        <f t="shared" si="1461"/>
        <v>80560.263025214517</v>
      </c>
      <c r="O5864" s="75">
        <f t="shared" si="1462"/>
        <v>1311.845390564946</v>
      </c>
      <c r="P5864" s="75">
        <f t="shared" si="1463"/>
        <v>19358.753088418678</v>
      </c>
      <c r="Q5864" s="75">
        <f t="shared" si="1464"/>
        <v>361.88463485227322</v>
      </c>
      <c r="R5864" s="75">
        <f t="shared" si="1465"/>
        <v>9217.5456943315185</v>
      </c>
      <c r="S5864" s="76">
        <f t="shared" si="1457"/>
        <v>142046.87363704405</v>
      </c>
      <c r="T5864" s="76"/>
      <c r="U5864" s="115">
        <f t="shared" si="1466"/>
        <v>30181.388517165728</v>
      </c>
      <c r="V5864" s="115">
        <f t="shared" si="1467"/>
        <v>19244.69535412213</v>
      </c>
      <c r="W5864" s="115">
        <f t="shared" si="1468"/>
        <v>77087.406599400856</v>
      </c>
      <c r="X5864" s="115">
        <f t="shared" si="1469"/>
        <v>9290.8366553427823</v>
      </c>
      <c r="Y5864" s="115">
        <f t="shared" si="1470"/>
        <v>578.26162919597402</v>
      </c>
      <c r="Z5864" s="115">
        <f t="shared" si="1471"/>
        <v>339.61431175667508</v>
      </c>
      <c r="AA5864" s="12">
        <f t="shared" si="1472"/>
        <v>136722.20306698416</v>
      </c>
    </row>
    <row r="5865" spans="1:27" x14ac:dyDescent="0.2">
      <c r="A5865" s="72">
        <v>2004</v>
      </c>
      <c r="B5865" s="72">
        <v>9</v>
      </c>
      <c r="C5865" s="72">
        <v>1</v>
      </c>
      <c r="D5865" s="72">
        <v>7</v>
      </c>
      <c r="E5865" s="11">
        <v>3.9076075247496532E-2</v>
      </c>
      <c r="F5865" s="11">
        <v>8.1977837208647472E-2</v>
      </c>
      <c r="G5865" s="11">
        <v>0</v>
      </c>
      <c r="H5865" s="11">
        <v>2.7157181226202892E-2</v>
      </c>
      <c r="I5865" s="11">
        <v>3.8033070392731722E-4</v>
      </c>
      <c r="J5865" s="11">
        <v>7.6284382449624648E-3</v>
      </c>
      <c r="K5865" s="126">
        <f t="shared" si="1458"/>
        <v>0.15621986263123666</v>
      </c>
      <c r="L5865" s="74">
        <f t="shared" si="1459"/>
        <v>156219.86263123667</v>
      </c>
      <c r="M5865" s="75">
        <f t="shared" si="1460"/>
        <v>39243.870471526214</v>
      </c>
      <c r="N5865" s="75">
        <f t="shared" si="1461"/>
        <v>94369.597307331496</v>
      </c>
      <c r="O5865" s="75">
        <f t="shared" si="1462"/>
        <v>0</v>
      </c>
      <c r="P5865" s="75">
        <f t="shared" si="1463"/>
        <v>28211.969736468414</v>
      </c>
      <c r="Q5865" s="75">
        <f t="shared" si="1464"/>
        <v>350.48499153232268</v>
      </c>
      <c r="R5865" s="75">
        <f t="shared" si="1465"/>
        <v>10590.187855364802</v>
      </c>
      <c r="S5865" s="76">
        <f t="shared" si="1457"/>
        <v>172766.11036222326</v>
      </c>
      <c r="T5865" s="76"/>
      <c r="U5865" s="115">
        <f t="shared" si="1466"/>
        <v>37918.185448818855</v>
      </c>
      <c r="V5865" s="115">
        <f t="shared" si="1467"/>
        <v>28045.750696766452</v>
      </c>
      <c r="W5865" s="115">
        <f t="shared" si="1468"/>
        <v>90301.437024542494</v>
      </c>
      <c r="X5865" s="115">
        <f t="shared" si="1469"/>
        <v>10674.393030033674</v>
      </c>
      <c r="Y5865" s="115">
        <f t="shared" si="1470"/>
        <v>0</v>
      </c>
      <c r="Z5865" s="115">
        <f t="shared" si="1471"/>
        <v>328.91620068059422</v>
      </c>
      <c r="AA5865" s="12">
        <f t="shared" si="1472"/>
        <v>167268.68240084208</v>
      </c>
    </row>
    <row r="5866" spans="1:27" x14ac:dyDescent="0.2">
      <c r="A5866" s="72">
        <v>2004</v>
      </c>
      <c r="B5866" s="72">
        <v>9</v>
      </c>
      <c r="C5866" s="72">
        <v>1</v>
      </c>
      <c r="D5866" s="72">
        <v>8</v>
      </c>
      <c r="E5866" s="11">
        <v>4.1874146844612811E-2</v>
      </c>
      <c r="F5866" s="11">
        <v>8.7648551851318771E-2</v>
      </c>
      <c r="G5866" s="11">
        <v>0</v>
      </c>
      <c r="H5866" s="11">
        <v>2.7651005771780385E-2</v>
      </c>
      <c r="I5866" s="11">
        <v>3.8033070392731722E-4</v>
      </c>
      <c r="J5866" s="11">
        <v>8.7282120801926866E-3</v>
      </c>
      <c r="K5866" s="126">
        <f t="shared" si="1458"/>
        <v>0.16628224725183199</v>
      </c>
      <c r="L5866" s="74">
        <f t="shared" si="1459"/>
        <v>166282.24725183198</v>
      </c>
      <c r="M5866" s="75">
        <f t="shared" si="1460"/>
        <v>42053.957171170463</v>
      </c>
      <c r="N5866" s="75">
        <f t="shared" si="1461"/>
        <v>100897.49649930029</v>
      </c>
      <c r="O5866" s="75">
        <f t="shared" si="1462"/>
        <v>0</v>
      </c>
      <c r="P5866" s="75">
        <f t="shared" si="1463"/>
        <v>28724.974492702662</v>
      </c>
      <c r="Q5866" s="75">
        <f t="shared" si="1464"/>
        <v>350.48499153232268</v>
      </c>
      <c r="R5866" s="75">
        <f t="shared" si="1465"/>
        <v>12116.950102040155</v>
      </c>
      <c r="S5866" s="76">
        <f t="shared" si="1457"/>
        <v>184143.86325674588</v>
      </c>
      <c r="T5866" s="76"/>
      <c r="U5866" s="115">
        <f t="shared" si="1466"/>
        <v>40633.345480795841</v>
      </c>
      <c r="V5866" s="115">
        <f t="shared" si="1467"/>
        <v>28555.732936007371</v>
      </c>
      <c r="W5866" s="115">
        <f t="shared" si="1468"/>
        <v>96547.926302931475</v>
      </c>
      <c r="X5866" s="115">
        <f t="shared" si="1469"/>
        <v>12213.294936875112</v>
      </c>
      <c r="Y5866" s="115">
        <f t="shared" si="1470"/>
        <v>0</v>
      </c>
      <c r="Z5866" s="115">
        <f t="shared" si="1471"/>
        <v>328.91620068059422</v>
      </c>
      <c r="AA5866" s="12">
        <f t="shared" si="1472"/>
        <v>178279.2158572904</v>
      </c>
    </row>
    <row r="5867" spans="1:27" x14ac:dyDescent="0.2">
      <c r="A5867" s="72">
        <v>2004</v>
      </c>
      <c r="B5867" s="72">
        <v>9</v>
      </c>
      <c r="C5867" s="72">
        <v>1</v>
      </c>
      <c r="D5867" s="72">
        <v>9</v>
      </c>
      <c r="E5867" s="11">
        <v>4.5001494556803995E-2</v>
      </c>
      <c r="F5867" s="11">
        <v>9.0191916359846774E-2</v>
      </c>
      <c r="G5867" s="11">
        <v>0</v>
      </c>
      <c r="H5867" s="11">
        <v>2.3446056586183907E-2</v>
      </c>
      <c r="I5867" s="11">
        <v>3.8033070392731722E-4</v>
      </c>
      <c r="J5867" s="11">
        <v>9.6938483870674143E-3</v>
      </c>
      <c r="K5867" s="126">
        <f t="shared" si="1458"/>
        <v>0.1687136465938294</v>
      </c>
      <c r="L5867" s="74">
        <f t="shared" si="1459"/>
        <v>168713.64659382938</v>
      </c>
      <c r="M5867" s="75">
        <f t="shared" si="1460"/>
        <v>45194.733919073711</v>
      </c>
      <c r="N5867" s="75">
        <f t="shared" si="1461"/>
        <v>103825.31568370576</v>
      </c>
      <c r="O5867" s="75">
        <f t="shared" si="1462"/>
        <v>0</v>
      </c>
      <c r="P5867" s="75">
        <f t="shared" si="1463"/>
        <v>24356.704524648168</v>
      </c>
      <c r="Q5867" s="75">
        <f t="shared" si="1464"/>
        <v>350.48499153232268</v>
      </c>
      <c r="R5867" s="75">
        <f t="shared" si="1465"/>
        <v>13457.495776184807</v>
      </c>
      <c r="S5867" s="76">
        <f t="shared" si="1457"/>
        <v>187184.73489514476</v>
      </c>
      <c r="T5867" s="76"/>
      <c r="U5867" s="115">
        <f t="shared" si="1466"/>
        <v>43668.024623026278</v>
      </c>
      <c r="V5867" s="115">
        <f t="shared" si="1467"/>
        <v>24213.199903233592</v>
      </c>
      <c r="W5867" s="115">
        <f t="shared" si="1468"/>
        <v>99349.53070989759</v>
      </c>
      <c r="X5867" s="115">
        <f t="shared" si="1469"/>
        <v>13564.499617657289</v>
      </c>
      <c r="Y5867" s="115">
        <f t="shared" si="1470"/>
        <v>0</v>
      </c>
      <c r="Z5867" s="115">
        <f t="shared" si="1471"/>
        <v>328.91620068059422</v>
      </c>
      <c r="AA5867" s="12">
        <f t="shared" si="1472"/>
        <v>181124.17105449532</v>
      </c>
    </row>
    <row r="5868" spans="1:27" x14ac:dyDescent="0.2">
      <c r="A5868" s="72">
        <v>2004</v>
      </c>
      <c r="B5868" s="72">
        <v>9</v>
      </c>
      <c r="C5868" s="72">
        <v>1</v>
      </c>
      <c r="D5868" s="72">
        <v>10</v>
      </c>
      <c r="E5868" s="11">
        <v>4.2137800119986572E-2</v>
      </c>
      <c r="F5868" s="11">
        <v>9.3636028823021772E-2</v>
      </c>
      <c r="G5868" s="11">
        <v>0</v>
      </c>
      <c r="H5868" s="11">
        <v>2.5290421506363802E-2</v>
      </c>
      <c r="I5868" s="11">
        <v>3.8033070392731722E-4</v>
      </c>
      <c r="J5868" s="11">
        <v>1.0289976330699223E-2</v>
      </c>
      <c r="K5868" s="126">
        <f t="shared" si="1458"/>
        <v>0.17173455748399868</v>
      </c>
      <c r="L5868" s="74">
        <f t="shared" si="1459"/>
        <v>171734.55748399868</v>
      </c>
      <c r="M5868" s="75">
        <f t="shared" si="1460"/>
        <v>42318.742590960654</v>
      </c>
      <c r="N5868" s="75">
        <f t="shared" si="1461"/>
        <v>107790.03977619135</v>
      </c>
      <c r="O5868" s="75">
        <f t="shared" si="1462"/>
        <v>0</v>
      </c>
      <c r="P5868" s="75">
        <f t="shared" si="1463"/>
        <v>26272.704822238495</v>
      </c>
      <c r="Q5868" s="75">
        <f t="shared" si="1464"/>
        <v>350.48499153232268</v>
      </c>
      <c r="R5868" s="75">
        <f t="shared" si="1465"/>
        <v>14285.071055182721</v>
      </c>
      <c r="S5868" s="76">
        <f t="shared" si="1457"/>
        <v>191017.04323610553</v>
      </c>
      <c r="T5868" s="76"/>
      <c r="U5868" s="115">
        <f t="shared" si="1466"/>
        <v>40889.186266404198</v>
      </c>
      <c r="V5868" s="115">
        <f t="shared" si="1467"/>
        <v>26117.911526813947</v>
      </c>
      <c r="W5868" s="115">
        <f t="shared" si="1468"/>
        <v>103143.34029659443</v>
      </c>
      <c r="X5868" s="115">
        <f t="shared" si="1469"/>
        <v>14398.655150175857</v>
      </c>
      <c r="Y5868" s="115">
        <f t="shared" si="1470"/>
        <v>0</v>
      </c>
      <c r="Z5868" s="115">
        <f t="shared" si="1471"/>
        <v>328.91620068059422</v>
      </c>
      <c r="AA5868" s="12">
        <f t="shared" si="1472"/>
        <v>184878.00944066903</v>
      </c>
    </row>
    <row r="5869" spans="1:27" x14ac:dyDescent="0.2">
      <c r="A5869" s="72">
        <v>2004</v>
      </c>
      <c r="B5869" s="72">
        <v>9</v>
      </c>
      <c r="C5869" s="72">
        <v>1</v>
      </c>
      <c r="D5869" s="72">
        <v>11</v>
      </c>
      <c r="E5869" s="11">
        <v>4.3282549559921862E-2</v>
      </c>
      <c r="F5869" s="11">
        <v>9.5217344334812368E-2</v>
      </c>
      <c r="G5869" s="11">
        <v>0</v>
      </c>
      <c r="H5869" s="11">
        <v>2.6968861344373832E-2</v>
      </c>
      <c r="I5869" s="11">
        <v>3.8033070392731722E-4</v>
      </c>
      <c r="J5869" s="11">
        <v>1.06969762991301E-2</v>
      </c>
      <c r="K5869" s="126">
        <f t="shared" si="1458"/>
        <v>0.17654606224216546</v>
      </c>
      <c r="L5869" s="74">
        <f t="shared" si="1459"/>
        <v>176546.06224216547</v>
      </c>
      <c r="M5869" s="75">
        <f t="shared" si="1460"/>
        <v>43468.40765989694</v>
      </c>
      <c r="N5869" s="75">
        <f t="shared" si="1461"/>
        <v>109610.38675221249</v>
      </c>
      <c r="O5869" s="75">
        <f t="shared" si="1462"/>
        <v>0</v>
      </c>
      <c r="P5869" s="75">
        <f t="shared" si="1463"/>
        <v>28016.335485524483</v>
      </c>
      <c r="Q5869" s="75">
        <f t="shared" si="1464"/>
        <v>350.48499153232268</v>
      </c>
      <c r="R5869" s="75">
        <f t="shared" si="1465"/>
        <v>14850.089212818963</v>
      </c>
      <c r="S5869" s="76">
        <f t="shared" si="1457"/>
        <v>196295.7041019852</v>
      </c>
      <c r="T5869" s="76"/>
      <c r="U5869" s="115">
        <f t="shared" si="1466"/>
        <v>42000.0148560456</v>
      </c>
      <c r="V5869" s="115">
        <f t="shared" si="1467"/>
        <v>27851.269082013063</v>
      </c>
      <c r="W5869" s="115">
        <f t="shared" si="1468"/>
        <v>104885.21429530035</v>
      </c>
      <c r="X5869" s="115">
        <f t="shared" si="1469"/>
        <v>14968.165905422702</v>
      </c>
      <c r="Y5869" s="115">
        <f t="shared" si="1470"/>
        <v>0</v>
      </c>
      <c r="Z5869" s="115">
        <f t="shared" si="1471"/>
        <v>328.91620068059422</v>
      </c>
      <c r="AA5869" s="12">
        <f t="shared" si="1472"/>
        <v>190033.58033946232</v>
      </c>
    </row>
    <row r="5870" spans="1:27" x14ac:dyDescent="0.2">
      <c r="A5870" s="72">
        <v>2004</v>
      </c>
      <c r="B5870" s="72">
        <v>9</v>
      </c>
      <c r="C5870" s="72">
        <v>1</v>
      </c>
      <c r="D5870" s="72">
        <v>12</v>
      </c>
      <c r="E5870" s="11">
        <v>4.7774574684302573E-2</v>
      </c>
      <c r="F5870" s="11">
        <v>9.4479211893539417E-2</v>
      </c>
      <c r="G5870" s="11">
        <v>0</v>
      </c>
      <c r="H5870" s="11">
        <v>2.4016764404205467E-2</v>
      </c>
      <c r="I5870" s="11">
        <v>3.8033070392731722E-4</v>
      </c>
      <c r="J5870" s="11">
        <v>1.0806953001575777E-2</v>
      </c>
      <c r="K5870" s="126">
        <f t="shared" si="1458"/>
        <v>0.17745783468755055</v>
      </c>
      <c r="L5870" s="74">
        <f t="shared" si="1459"/>
        <v>177457.83468755055</v>
      </c>
      <c r="M5870" s="75">
        <f t="shared" si="1460"/>
        <v>47979.721834094409</v>
      </c>
      <c r="N5870" s="75">
        <f t="shared" si="1461"/>
        <v>108760.67829912026</v>
      </c>
      <c r="O5870" s="75">
        <f t="shared" si="1462"/>
        <v>0</v>
      </c>
      <c r="P5870" s="75">
        <f t="shared" si="1463"/>
        <v>24949.578709795751</v>
      </c>
      <c r="Q5870" s="75">
        <f t="shared" si="1464"/>
        <v>350.48499153232268</v>
      </c>
      <c r="R5870" s="75">
        <f t="shared" si="1465"/>
        <v>15002.764491980119</v>
      </c>
      <c r="S5870" s="76">
        <f t="shared" si="1457"/>
        <v>197043.22832652283</v>
      </c>
      <c r="T5870" s="76"/>
      <c r="U5870" s="115">
        <f t="shared" si="1466"/>
        <v>46358.933724642404</v>
      </c>
      <c r="V5870" s="115">
        <f t="shared" si="1467"/>
        <v>24802.58099737619</v>
      </c>
      <c r="W5870" s="115">
        <f t="shared" si="1468"/>
        <v>104072.13575564903</v>
      </c>
      <c r="X5870" s="115">
        <f t="shared" si="1469"/>
        <v>15122.055143082513</v>
      </c>
      <c r="Y5870" s="115">
        <f t="shared" si="1470"/>
        <v>0</v>
      </c>
      <c r="Z5870" s="115">
        <f t="shared" si="1471"/>
        <v>328.91620068059422</v>
      </c>
      <c r="AA5870" s="12">
        <f t="shared" si="1472"/>
        <v>190684.62182143074</v>
      </c>
    </row>
    <row r="5871" spans="1:27" x14ac:dyDescent="0.2">
      <c r="A5871" s="79">
        <v>2004</v>
      </c>
      <c r="B5871" s="79">
        <v>9</v>
      </c>
      <c r="C5871" s="79">
        <v>1</v>
      </c>
      <c r="D5871" s="79">
        <v>13</v>
      </c>
      <c r="E5871" s="11">
        <v>4.896500759212976E-2</v>
      </c>
      <c r="F5871" s="11">
        <v>9.6180258802928631E-2</v>
      </c>
      <c r="G5871" s="11">
        <v>0</v>
      </c>
      <c r="H5871" s="11">
        <v>2.4165308908194471E-2</v>
      </c>
      <c r="I5871" s="11">
        <v>3.8033070392731722E-4</v>
      </c>
      <c r="J5871" s="11">
        <v>1.0894018458576392E-2</v>
      </c>
      <c r="K5871" s="126">
        <f t="shared" si="1458"/>
        <v>0.18058492446575658</v>
      </c>
      <c r="L5871" s="74">
        <f t="shared" si="1459"/>
        <v>180584.92446575657</v>
      </c>
      <c r="M5871" s="75">
        <f t="shared" si="1460"/>
        <v>49175.266538722994</v>
      </c>
      <c r="N5871" s="75">
        <f t="shared" si="1461"/>
        <v>110718.85525652612</v>
      </c>
      <c r="O5871" s="75">
        <f t="shared" si="1462"/>
        <v>0</v>
      </c>
      <c r="P5871" s="75">
        <f t="shared" si="1463"/>
        <v>25103.892701964163</v>
      </c>
      <c r="Q5871" s="75">
        <f t="shared" si="1464"/>
        <v>350.48499153232268</v>
      </c>
      <c r="R5871" s="75">
        <f t="shared" si="1465"/>
        <v>15123.633209238016</v>
      </c>
      <c r="S5871" s="76">
        <f t="shared" si="1457"/>
        <v>200472.13269798359</v>
      </c>
      <c r="T5871" s="76"/>
      <c r="U5871" s="115">
        <f t="shared" si="1466"/>
        <v>47514.092104225572</v>
      </c>
      <c r="V5871" s="115">
        <f t="shared" si="1467"/>
        <v>24955.985803697942</v>
      </c>
      <c r="W5871" s="115">
        <f t="shared" si="1468"/>
        <v>105945.89805036593</v>
      </c>
      <c r="X5871" s="115">
        <f t="shared" si="1469"/>
        <v>15243.884917083475</v>
      </c>
      <c r="Y5871" s="115">
        <f t="shared" si="1470"/>
        <v>0</v>
      </c>
      <c r="Z5871" s="115">
        <f t="shared" si="1471"/>
        <v>328.91620068059422</v>
      </c>
      <c r="AA5871" s="12">
        <f t="shared" si="1472"/>
        <v>193988.77707605355</v>
      </c>
    </row>
    <row r="5872" spans="1:27" x14ac:dyDescent="0.2">
      <c r="A5872" s="72">
        <v>2004</v>
      </c>
      <c r="B5872" s="72">
        <v>9</v>
      </c>
      <c r="C5872" s="72">
        <v>1</v>
      </c>
      <c r="D5872" s="72">
        <v>14</v>
      </c>
      <c r="E5872" s="11">
        <v>4.9602937463710417E-2</v>
      </c>
      <c r="F5872" s="11">
        <v>9.6323759817286567E-2</v>
      </c>
      <c r="G5872" s="11">
        <v>0</v>
      </c>
      <c r="H5872" s="11">
        <v>2.2381066555467316E-2</v>
      </c>
      <c r="I5872" s="11">
        <v>3.8033070392731722E-4</v>
      </c>
      <c r="J5872" s="11">
        <v>1.0959421726691057E-2</v>
      </c>
      <c r="K5872" s="126">
        <f t="shared" si="1458"/>
        <v>0.1796475162670827</v>
      </c>
      <c r="L5872" s="74">
        <f t="shared" si="1459"/>
        <v>179647.51626708268</v>
      </c>
      <c r="M5872" s="75">
        <f t="shared" si="1460"/>
        <v>49815.935722914735</v>
      </c>
      <c r="N5872" s="75">
        <f t="shared" si="1461"/>
        <v>110884.04786710555</v>
      </c>
      <c r="O5872" s="75">
        <f t="shared" si="1462"/>
        <v>0</v>
      </c>
      <c r="P5872" s="75">
        <f t="shared" si="1463"/>
        <v>23250.350140297436</v>
      </c>
      <c r="Q5872" s="75">
        <f t="shared" si="1464"/>
        <v>350.48499153232268</v>
      </c>
      <c r="R5872" s="75">
        <f t="shared" si="1465"/>
        <v>15214.429368746351</v>
      </c>
      <c r="S5872" s="76">
        <f t="shared" si="1457"/>
        <v>199515.24809059637</v>
      </c>
      <c r="T5872" s="76"/>
      <c r="U5872" s="115">
        <f t="shared" si="1466"/>
        <v>48133.119041315076</v>
      </c>
      <c r="V5872" s="115">
        <f t="shared" si="1467"/>
        <v>23113.363928091952</v>
      </c>
      <c r="W5872" s="115">
        <f t="shared" si="1468"/>
        <v>106103.96940540813</v>
      </c>
      <c r="X5872" s="115">
        <f t="shared" si="1469"/>
        <v>15335.403019070553</v>
      </c>
      <c r="Y5872" s="115">
        <f t="shared" si="1470"/>
        <v>0</v>
      </c>
      <c r="Z5872" s="115">
        <f t="shared" si="1471"/>
        <v>328.91620068059422</v>
      </c>
      <c r="AA5872" s="12">
        <f t="shared" si="1472"/>
        <v>193014.77159456629</v>
      </c>
    </row>
    <row r="5873" spans="1:27" x14ac:dyDescent="0.2">
      <c r="A5873" s="80">
        <v>2004</v>
      </c>
      <c r="B5873" s="80">
        <v>9</v>
      </c>
      <c r="C5873" s="80">
        <v>1</v>
      </c>
      <c r="D5873" s="80">
        <v>15</v>
      </c>
      <c r="E5873" s="11">
        <v>4.535801772722705E-2</v>
      </c>
      <c r="F5873" s="11">
        <v>9.5379097461981838E-2</v>
      </c>
      <c r="G5873" s="11">
        <v>0</v>
      </c>
      <c r="H5873" s="11">
        <v>2.945091126007171E-2</v>
      </c>
      <c r="I5873" s="11">
        <v>3.8033070392731722E-4</v>
      </c>
      <c r="J5873" s="11">
        <v>1.1030865626956515E-2</v>
      </c>
      <c r="K5873" s="126">
        <f t="shared" si="1458"/>
        <v>0.18159922278016444</v>
      </c>
      <c r="L5873" s="74">
        <f t="shared" si="1459"/>
        <v>181599.22278016445</v>
      </c>
      <c r="M5873" s="75">
        <f t="shared" si="1460"/>
        <v>45552.788023319416</v>
      </c>
      <c r="N5873" s="75">
        <f t="shared" si="1461"/>
        <v>109796.59046279996</v>
      </c>
      <c r="O5873" s="75">
        <f t="shared" si="1462"/>
        <v>0</v>
      </c>
      <c r="P5873" s="75">
        <f t="shared" si="1463"/>
        <v>30594.788548190267</v>
      </c>
      <c r="Q5873" s="75">
        <f t="shared" si="1464"/>
        <v>350.48499153232268</v>
      </c>
      <c r="R5873" s="75">
        <f t="shared" si="1465"/>
        <v>15313.611442538555</v>
      </c>
      <c r="S5873" s="76">
        <f t="shared" si="1457"/>
        <v>201608.26346838052</v>
      </c>
      <c r="T5873" s="76"/>
      <c r="U5873" s="115">
        <f t="shared" si="1466"/>
        <v>44013.983412574067</v>
      </c>
      <c r="V5873" s="115">
        <f t="shared" si="1467"/>
        <v>30414.530437187437</v>
      </c>
      <c r="W5873" s="115">
        <f t="shared" si="1468"/>
        <v>105063.39098700108</v>
      </c>
      <c r="X5873" s="115">
        <f t="shared" si="1469"/>
        <v>15435.373713797697</v>
      </c>
      <c r="Y5873" s="115">
        <f t="shared" si="1470"/>
        <v>0</v>
      </c>
      <c r="Z5873" s="115">
        <f t="shared" si="1471"/>
        <v>328.91620068059422</v>
      </c>
      <c r="AA5873" s="12">
        <f t="shared" si="1472"/>
        <v>195256.19475124087</v>
      </c>
    </row>
    <row r="5874" spans="1:27" x14ac:dyDescent="0.2">
      <c r="A5874" s="72">
        <v>2004</v>
      </c>
      <c r="B5874" s="72">
        <v>9</v>
      </c>
      <c r="C5874" s="72">
        <v>1</v>
      </c>
      <c r="D5874" s="72">
        <v>16</v>
      </c>
      <c r="E5874" s="11">
        <v>5.1639486668042661E-2</v>
      </c>
      <c r="F5874" s="11">
        <v>9.2264806295020568E-2</v>
      </c>
      <c r="G5874" s="11">
        <v>0</v>
      </c>
      <c r="H5874" s="11">
        <v>2.8155516524718833E-2</v>
      </c>
      <c r="I5874" s="11">
        <v>3.8033070392731722E-4</v>
      </c>
      <c r="J5874" s="11">
        <v>1.0506598219558754E-2</v>
      </c>
      <c r="K5874" s="126">
        <f t="shared" si="1458"/>
        <v>0.18294673841126816</v>
      </c>
      <c r="L5874" s="74">
        <f t="shared" si="1459"/>
        <v>182946.73841126816</v>
      </c>
      <c r="M5874" s="75">
        <f t="shared" si="1460"/>
        <v>51861.230002790624</v>
      </c>
      <c r="N5874" s="75">
        <f t="shared" si="1461"/>
        <v>106211.54341434094</v>
      </c>
      <c r="O5874" s="75">
        <f t="shared" si="1462"/>
        <v>0</v>
      </c>
      <c r="P5874" s="75">
        <f t="shared" si="1463"/>
        <v>29249.080510004977</v>
      </c>
      <c r="Q5874" s="75">
        <f t="shared" si="1464"/>
        <v>350.48499153232268</v>
      </c>
      <c r="R5874" s="75">
        <f t="shared" si="1465"/>
        <v>14585.79663267839</v>
      </c>
      <c r="S5874" s="76">
        <f t="shared" si="1457"/>
        <v>202258.13555134725</v>
      </c>
      <c r="T5874" s="76"/>
      <c r="U5874" s="115">
        <f t="shared" si="1466"/>
        <v>50109.321869168467</v>
      </c>
      <c r="V5874" s="115">
        <f t="shared" si="1467"/>
        <v>29076.751030002244</v>
      </c>
      <c r="W5874" s="115">
        <f t="shared" si="1468"/>
        <v>101632.89102182539</v>
      </c>
      <c r="X5874" s="115">
        <f t="shared" si="1469"/>
        <v>14701.771870314722</v>
      </c>
      <c r="Y5874" s="115">
        <f t="shared" si="1470"/>
        <v>0</v>
      </c>
      <c r="Z5874" s="115">
        <f t="shared" si="1471"/>
        <v>328.91620068059422</v>
      </c>
      <c r="AA5874" s="12">
        <f t="shared" si="1472"/>
        <v>195849.65199199144</v>
      </c>
    </row>
    <row r="5875" spans="1:27" x14ac:dyDescent="0.2">
      <c r="A5875" s="72">
        <v>2004</v>
      </c>
      <c r="B5875" s="72">
        <v>9</v>
      </c>
      <c r="C5875" s="72">
        <v>1</v>
      </c>
      <c r="D5875" s="72">
        <v>17</v>
      </c>
      <c r="E5875" s="11">
        <v>5.6339443651038032E-2</v>
      </c>
      <c r="F5875" s="11">
        <v>8.8113711323933572E-2</v>
      </c>
      <c r="G5875" s="11">
        <v>0</v>
      </c>
      <c r="H5875" s="11">
        <v>2.3570692790732581E-2</v>
      </c>
      <c r="I5875" s="11">
        <v>3.8033070392731722E-4</v>
      </c>
      <c r="J5875" s="11">
        <v>9.998369135841163E-3</v>
      </c>
      <c r="K5875" s="126">
        <f t="shared" si="1458"/>
        <v>0.17840254760547264</v>
      </c>
      <c r="L5875" s="74">
        <f t="shared" si="1459"/>
        <v>178402.54760547265</v>
      </c>
      <c r="M5875" s="75">
        <f t="shared" si="1460"/>
        <v>56581.368908609526</v>
      </c>
      <c r="N5875" s="75">
        <f t="shared" si="1461"/>
        <v>101432.96942233709</v>
      </c>
      <c r="O5875" s="75">
        <f t="shared" si="1462"/>
        <v>0</v>
      </c>
      <c r="P5875" s="75">
        <f t="shared" si="1463"/>
        <v>24486.181615864207</v>
      </c>
      <c r="Q5875" s="75">
        <f t="shared" si="1464"/>
        <v>350.48499153232268</v>
      </c>
      <c r="R5875" s="75">
        <f t="shared" si="1465"/>
        <v>13880.247043457632</v>
      </c>
      <c r="S5875" s="76">
        <f t="shared" si="1457"/>
        <v>196731.2519818008</v>
      </c>
      <c r="T5875" s="76"/>
      <c r="U5875" s="115">
        <f t="shared" si="1466"/>
        <v>54670.011225863956</v>
      </c>
      <c r="V5875" s="115">
        <f t="shared" si="1467"/>
        <v>24341.91414244155</v>
      </c>
      <c r="W5875" s="115">
        <f t="shared" si="1468"/>
        <v>97060.315629766061</v>
      </c>
      <c r="X5875" s="115">
        <f t="shared" si="1469"/>
        <v>13990.612283687942</v>
      </c>
      <c r="Y5875" s="115">
        <f t="shared" si="1470"/>
        <v>0</v>
      </c>
      <c r="Z5875" s="115">
        <f t="shared" si="1471"/>
        <v>328.91620068059422</v>
      </c>
      <c r="AA5875" s="12">
        <f t="shared" si="1472"/>
        <v>190391.76948244011</v>
      </c>
    </row>
    <row r="5876" spans="1:27" x14ac:dyDescent="0.2">
      <c r="A5876" s="72">
        <v>2004</v>
      </c>
      <c r="B5876" s="72">
        <v>9</v>
      </c>
      <c r="C5876" s="72">
        <v>1</v>
      </c>
      <c r="D5876" s="72">
        <v>18</v>
      </c>
      <c r="E5876" s="11">
        <v>6.2126709635258209E-2</v>
      </c>
      <c r="F5876" s="11">
        <v>8.4976587791768171E-2</v>
      </c>
      <c r="G5876" s="11">
        <v>0</v>
      </c>
      <c r="H5876" s="11">
        <v>1.6997838169166158E-2</v>
      </c>
      <c r="I5876" s="11">
        <v>3.8033070392731722E-4</v>
      </c>
      <c r="J5876" s="11">
        <v>9.5270071617760861E-3</v>
      </c>
      <c r="K5876" s="126">
        <f t="shared" si="1458"/>
        <v>0.17400847346189596</v>
      </c>
      <c r="L5876" s="74">
        <f t="shared" si="1459"/>
        <v>174008.47346189595</v>
      </c>
      <c r="M5876" s="75">
        <f t="shared" si="1460"/>
        <v>62393.48579165183</v>
      </c>
      <c r="N5876" s="75">
        <f t="shared" si="1461"/>
        <v>97821.638671071865</v>
      </c>
      <c r="O5876" s="75">
        <f t="shared" si="1462"/>
        <v>0</v>
      </c>
      <c r="P5876" s="75">
        <f t="shared" si="1463"/>
        <v>17658.036451559699</v>
      </c>
      <c r="Q5876" s="75">
        <f t="shared" si="1464"/>
        <v>350.48499153232268</v>
      </c>
      <c r="R5876" s="75">
        <f t="shared" si="1465"/>
        <v>13225.878260106574</v>
      </c>
      <c r="S5876" s="76">
        <f t="shared" si="1457"/>
        <v>191449.52416592228</v>
      </c>
      <c r="T5876" s="76"/>
      <c r="U5876" s="115">
        <f t="shared" si="1466"/>
        <v>60285.790790249979</v>
      </c>
      <c r="V5876" s="115">
        <f t="shared" si="1467"/>
        <v>17553.998984859656</v>
      </c>
      <c r="W5876" s="115">
        <f t="shared" si="1468"/>
        <v>93604.665020723623</v>
      </c>
      <c r="X5876" s="115">
        <f t="shared" si="1469"/>
        <v>13331.0404540404</v>
      </c>
      <c r="Y5876" s="115">
        <f t="shared" si="1470"/>
        <v>0</v>
      </c>
      <c r="Z5876" s="115">
        <f t="shared" si="1471"/>
        <v>328.91620068059422</v>
      </c>
      <c r="AA5876" s="12">
        <f t="shared" si="1472"/>
        <v>185104.41145055427</v>
      </c>
    </row>
    <row r="5877" spans="1:27" x14ac:dyDescent="0.2">
      <c r="A5877" s="72">
        <v>2004</v>
      </c>
      <c r="B5877" s="72">
        <v>9</v>
      </c>
      <c r="C5877" s="72">
        <v>1</v>
      </c>
      <c r="D5877" s="72">
        <v>19</v>
      </c>
      <c r="E5877" s="11">
        <v>6.3267595837668722E-2</v>
      </c>
      <c r="F5877" s="11">
        <v>8.3080629100885317E-2</v>
      </c>
      <c r="G5877" s="11">
        <v>1.9501763104665256E-4</v>
      </c>
      <c r="H5877" s="11">
        <v>1.8953794448933921E-2</v>
      </c>
      <c r="I5877" s="11">
        <v>3.8225429101369979E-4</v>
      </c>
      <c r="J5877" s="11">
        <v>9.3595413754611022E-3</v>
      </c>
      <c r="K5877" s="126">
        <f t="shared" si="1458"/>
        <v>0.17523883268500942</v>
      </c>
      <c r="L5877" s="74">
        <f t="shared" si="1459"/>
        <v>175238.83268500943</v>
      </c>
      <c r="M5877" s="75">
        <f t="shared" si="1460"/>
        <v>63539.271034068624</v>
      </c>
      <c r="N5877" s="75">
        <f t="shared" si="1461"/>
        <v>95639.087090520086</v>
      </c>
      <c r="O5877" s="75">
        <f t="shared" si="1462"/>
        <v>203.99112900061743</v>
      </c>
      <c r="P5877" s="75">
        <f t="shared" si="1463"/>
        <v>19689.962331901843</v>
      </c>
      <c r="Q5877" s="75">
        <f t="shared" si="1464"/>
        <v>352.25762886273213</v>
      </c>
      <c r="R5877" s="75">
        <f t="shared" si="1465"/>
        <v>12993.393696494459</v>
      </c>
      <c r="S5877" s="76">
        <f t="shared" si="1457"/>
        <v>192417.96291084838</v>
      </c>
      <c r="T5877" s="76"/>
      <c r="U5877" s="115">
        <f t="shared" si="1466"/>
        <v>61392.870616588792</v>
      </c>
      <c r="V5877" s="115">
        <f t="shared" si="1467"/>
        <v>19573.95318184431</v>
      </c>
      <c r="W5877" s="115">
        <f t="shared" si="1468"/>
        <v>91516.200624058227</v>
      </c>
      <c r="X5877" s="115">
        <f t="shared" si="1469"/>
        <v>13096.707348782551</v>
      </c>
      <c r="Y5877" s="115">
        <f t="shared" si="1470"/>
        <v>89.919317814291801</v>
      </c>
      <c r="Z5877" s="115">
        <f t="shared" si="1471"/>
        <v>330.57975019052833</v>
      </c>
      <c r="AA5877" s="12">
        <f t="shared" si="1472"/>
        <v>186000.23083927867</v>
      </c>
    </row>
    <row r="5878" spans="1:27" x14ac:dyDescent="0.2">
      <c r="A5878" s="72">
        <v>2004</v>
      </c>
      <c r="B5878" s="72">
        <v>9</v>
      </c>
      <c r="C5878" s="72">
        <v>1</v>
      </c>
      <c r="D5878" s="72">
        <v>20</v>
      </c>
      <c r="E5878" s="11">
        <v>6.6893915027417802E-2</v>
      </c>
      <c r="F5878" s="11">
        <v>8.0831252074118939E-2</v>
      </c>
      <c r="G5878" s="11">
        <v>1.6711266920583074E-3</v>
      </c>
      <c r="H5878" s="11">
        <v>1.4059084387161186E-2</v>
      </c>
      <c r="I5878" s="11">
        <v>3.9681412497648191E-4</v>
      </c>
      <c r="J5878" s="11">
        <v>9.2079059877712248E-3</v>
      </c>
      <c r="K5878" s="126">
        <f t="shared" si="1458"/>
        <v>0.17306009829350391</v>
      </c>
      <c r="L5878" s="74">
        <f t="shared" si="1459"/>
        <v>173060.09829350392</v>
      </c>
      <c r="M5878" s="75">
        <f t="shared" si="1460"/>
        <v>67181.16187570426</v>
      </c>
      <c r="N5878" s="75">
        <f t="shared" si="1461"/>
        <v>93049.694500568788</v>
      </c>
      <c r="O5878" s="75">
        <f t="shared" si="1462"/>
        <v>1748.0215444443152</v>
      </c>
      <c r="P5878" s="75">
        <f t="shared" si="1463"/>
        <v>14605.141084022007</v>
      </c>
      <c r="Q5878" s="75">
        <f t="shared" si="1464"/>
        <v>365.67490816851472</v>
      </c>
      <c r="R5878" s="75">
        <f t="shared" si="1465"/>
        <v>12782.885701333416</v>
      </c>
      <c r="S5878" s="76">
        <f t="shared" si="1457"/>
        <v>189732.57961424129</v>
      </c>
      <c r="T5878" s="76"/>
      <c r="U5878" s="115">
        <f t="shared" si="1466"/>
        <v>64911.735872697776</v>
      </c>
      <c r="V5878" s="115">
        <f t="shared" si="1467"/>
        <v>14519.090639888725</v>
      </c>
      <c r="W5878" s="115">
        <f t="shared" si="1468"/>
        <v>89038.433646502861</v>
      </c>
      <c r="X5878" s="115">
        <f t="shared" si="1469"/>
        <v>12884.525553048392</v>
      </c>
      <c r="Y5878" s="115">
        <f t="shared" si="1470"/>
        <v>770.52813801840284</v>
      </c>
      <c r="Z5878" s="115">
        <f t="shared" si="1471"/>
        <v>343.17133225352626</v>
      </c>
      <c r="AA5878" s="12">
        <f t="shared" si="1472"/>
        <v>182467.48518240967</v>
      </c>
    </row>
    <row r="5879" spans="1:27" x14ac:dyDescent="0.2">
      <c r="A5879" s="72">
        <v>2004</v>
      </c>
      <c r="B5879" s="72">
        <v>9</v>
      </c>
      <c r="C5879" s="72">
        <v>1</v>
      </c>
      <c r="D5879" s="72">
        <v>21</v>
      </c>
      <c r="E5879" s="11">
        <v>6.9086409389848474E-2</v>
      </c>
      <c r="F5879" s="11">
        <v>7.5804902850472256E-2</v>
      </c>
      <c r="G5879" s="11">
        <v>1.6711266920583074E-3</v>
      </c>
      <c r="H5879" s="11">
        <v>5.3452249809659742E-3</v>
      </c>
      <c r="I5879" s="11">
        <v>3.9681412497648191E-4</v>
      </c>
      <c r="J5879" s="11">
        <v>9.0198192750507479E-3</v>
      </c>
      <c r="K5879" s="126">
        <f t="shared" si="1458"/>
        <v>0.16132429731337222</v>
      </c>
      <c r="L5879" s="74">
        <f t="shared" si="1459"/>
        <v>161324.29731337223</v>
      </c>
      <c r="M5879" s="75">
        <f t="shared" si="1460"/>
        <v>69383.070952391616</v>
      </c>
      <c r="N5879" s="75">
        <f t="shared" si="1461"/>
        <v>87263.562927540159</v>
      </c>
      <c r="O5879" s="75">
        <f t="shared" si="1462"/>
        <v>1748.0215444443152</v>
      </c>
      <c r="P5879" s="75">
        <f t="shared" si="1463"/>
        <v>5552.8342261135231</v>
      </c>
      <c r="Q5879" s="75">
        <f t="shared" si="1464"/>
        <v>365.67490816851472</v>
      </c>
      <c r="R5879" s="75">
        <f t="shared" si="1465"/>
        <v>12521.774113765248</v>
      </c>
      <c r="S5879" s="76">
        <f t="shared" si="1457"/>
        <v>176834.93867242336</v>
      </c>
      <c r="T5879" s="76"/>
      <c r="U5879" s="115">
        <f t="shared" si="1466"/>
        <v>67039.262941462497</v>
      </c>
      <c r="V5879" s="115">
        <f t="shared" si="1467"/>
        <v>5520.1180853650922</v>
      </c>
      <c r="W5879" s="115">
        <f t="shared" si="1468"/>
        <v>83501.735273657629</v>
      </c>
      <c r="X5879" s="115">
        <f t="shared" si="1469"/>
        <v>12621.337803363032</v>
      </c>
      <c r="Y5879" s="115">
        <f t="shared" si="1470"/>
        <v>770.52813801840284</v>
      </c>
      <c r="Z5879" s="115">
        <f t="shared" si="1471"/>
        <v>343.17133225352626</v>
      </c>
      <c r="AA5879" s="12">
        <f t="shared" si="1472"/>
        <v>169796.1535741202</v>
      </c>
    </row>
    <row r="5880" spans="1:27" x14ac:dyDescent="0.2">
      <c r="A5880" s="72">
        <v>2004</v>
      </c>
      <c r="B5880" s="72">
        <v>9</v>
      </c>
      <c r="C5880" s="72">
        <v>1</v>
      </c>
      <c r="D5880" s="72">
        <v>22</v>
      </c>
      <c r="E5880" s="11">
        <v>5.4983865307983798E-2</v>
      </c>
      <c r="F5880" s="11">
        <v>7.3298519683666602E-2</v>
      </c>
      <c r="G5880" s="11">
        <v>1.6711266920583074E-3</v>
      </c>
      <c r="H5880" s="11">
        <v>8.8229824999355947E-3</v>
      </c>
      <c r="I5880" s="11">
        <v>3.9681412497648191E-4</v>
      </c>
      <c r="J5880" s="11">
        <v>8.4378549897050365E-3</v>
      </c>
      <c r="K5880" s="126">
        <f t="shared" si="1458"/>
        <v>0.1476111632983258</v>
      </c>
      <c r="L5880" s="74">
        <f t="shared" si="1459"/>
        <v>147611.16329832579</v>
      </c>
      <c r="M5880" s="75">
        <f t="shared" si="1460"/>
        <v>55219.969623448851</v>
      </c>
      <c r="N5880" s="75">
        <f t="shared" si="1461"/>
        <v>84378.315180062709</v>
      </c>
      <c r="O5880" s="75">
        <f t="shared" si="1462"/>
        <v>1748.0215444443152</v>
      </c>
      <c r="P5880" s="75">
        <f t="shared" si="1463"/>
        <v>9165.6683070408799</v>
      </c>
      <c r="Q5880" s="75">
        <f t="shared" si="1464"/>
        <v>365.67490816851472</v>
      </c>
      <c r="R5880" s="75">
        <f t="shared" si="1465"/>
        <v>11713.861549093954</v>
      </c>
      <c r="S5880" s="76">
        <f t="shared" si="1457"/>
        <v>162591.51111225924</v>
      </c>
      <c r="T5880" s="76"/>
      <c r="U5880" s="115">
        <f t="shared" si="1466"/>
        <v>53354.600947918341</v>
      </c>
      <c r="V5880" s="115">
        <f t="shared" si="1467"/>
        <v>9111.6661016488306</v>
      </c>
      <c r="W5880" s="115">
        <f t="shared" si="1468"/>
        <v>80740.867099975207</v>
      </c>
      <c r="X5880" s="115">
        <f t="shared" si="1469"/>
        <v>11807.001328223439</v>
      </c>
      <c r="Y5880" s="115">
        <f t="shared" si="1470"/>
        <v>770.52813801840284</v>
      </c>
      <c r="Z5880" s="115">
        <f t="shared" si="1471"/>
        <v>343.17133225352626</v>
      </c>
      <c r="AA5880" s="12">
        <f t="shared" si="1472"/>
        <v>156127.83494803775</v>
      </c>
    </row>
    <row r="5881" spans="1:27" x14ac:dyDescent="0.2">
      <c r="A5881" s="72">
        <v>2004</v>
      </c>
      <c r="B5881" s="72">
        <v>9</v>
      </c>
      <c r="C5881" s="72">
        <v>1</v>
      </c>
      <c r="D5881" s="72">
        <v>23</v>
      </c>
      <c r="E5881" s="11">
        <v>4.4596911432957111E-2</v>
      </c>
      <c r="F5881" s="11">
        <v>6.8616746468172132E-2</v>
      </c>
      <c r="G5881" s="11">
        <v>1.6711266920583074E-3</v>
      </c>
      <c r="H5881" s="11">
        <v>9.0875324765580887E-3</v>
      </c>
      <c r="I5881" s="11">
        <v>3.9681412497648191E-4</v>
      </c>
      <c r="J5881" s="11">
        <v>7.3941107026899025E-3</v>
      </c>
      <c r="K5881" s="126">
        <f t="shared" si="1458"/>
        <v>0.13176324189741204</v>
      </c>
      <c r="L5881" s="74">
        <f t="shared" si="1459"/>
        <v>131763.24189741202</v>
      </c>
      <c r="M5881" s="75">
        <f t="shared" si="1460"/>
        <v>44788.413488819395</v>
      </c>
      <c r="N5881" s="75">
        <f t="shared" si="1461"/>
        <v>78988.845683496649</v>
      </c>
      <c r="O5881" s="75">
        <f t="shared" si="1462"/>
        <v>1748.0215444443152</v>
      </c>
      <c r="P5881" s="75">
        <f t="shared" si="1463"/>
        <v>9440.4934397411762</v>
      </c>
      <c r="Q5881" s="75">
        <f t="shared" si="1464"/>
        <v>365.67490816851472</v>
      </c>
      <c r="R5881" s="75">
        <f t="shared" si="1465"/>
        <v>10264.882384878612</v>
      </c>
      <c r="S5881" s="76">
        <f t="shared" si="1457"/>
        <v>145596.33144954868</v>
      </c>
      <c r="T5881" s="76"/>
      <c r="U5881" s="115">
        <f t="shared" si="1466"/>
        <v>43275.429977266103</v>
      </c>
      <c r="V5881" s="115">
        <f t="shared" si="1467"/>
        <v>9384.8720220052128</v>
      </c>
      <c r="W5881" s="115">
        <f t="shared" si="1468"/>
        <v>75583.731176687303</v>
      </c>
      <c r="X5881" s="115">
        <f t="shared" si="1469"/>
        <v>10346.500976161322</v>
      </c>
      <c r="Y5881" s="115">
        <f t="shared" si="1470"/>
        <v>770.52813801840284</v>
      </c>
      <c r="Z5881" s="115">
        <f t="shared" si="1471"/>
        <v>343.17133225352626</v>
      </c>
      <c r="AA5881" s="12">
        <f t="shared" si="1472"/>
        <v>139704.23362239188</v>
      </c>
    </row>
    <row r="5882" spans="1:27" x14ac:dyDescent="0.2">
      <c r="A5882" s="72">
        <v>2004</v>
      </c>
      <c r="B5882" s="72">
        <v>9</v>
      </c>
      <c r="C5882" s="72">
        <v>1</v>
      </c>
      <c r="D5882" s="72">
        <v>24</v>
      </c>
      <c r="E5882" s="11">
        <v>3.4636444261929557E-2</v>
      </c>
      <c r="F5882" s="11">
        <v>6.589019735257487E-2</v>
      </c>
      <c r="G5882" s="11">
        <v>1.6711266920583074E-3</v>
      </c>
      <c r="H5882" s="11">
        <v>9.3620046015283603E-3</v>
      </c>
      <c r="I5882" s="11">
        <v>3.9681412497648191E-4</v>
      </c>
      <c r="J5882" s="11">
        <v>6.9906522054803064E-3</v>
      </c>
      <c r="K5882" s="126">
        <f t="shared" si="1458"/>
        <v>0.11894723923854789</v>
      </c>
      <c r="L5882" s="74">
        <f t="shared" si="1459"/>
        <v>118947.23923854789</v>
      </c>
      <c r="M5882" s="75">
        <f t="shared" si="1460"/>
        <v>34785.175420002925</v>
      </c>
      <c r="N5882" s="75">
        <f t="shared" si="1461"/>
        <v>75850.151728657453</v>
      </c>
      <c r="O5882" s="75">
        <f t="shared" si="1462"/>
        <v>1748.0215444443152</v>
      </c>
      <c r="P5882" s="75">
        <f t="shared" si="1463"/>
        <v>9725.6260983432476</v>
      </c>
      <c r="Q5882" s="75">
        <f t="shared" si="1464"/>
        <v>365.67490816851472</v>
      </c>
      <c r="R5882" s="75">
        <f t="shared" si="1465"/>
        <v>9704.7806785936682</v>
      </c>
      <c r="S5882" s="76">
        <f t="shared" si="1457"/>
        <v>132179.43037821012</v>
      </c>
      <c r="T5882" s="76"/>
      <c r="U5882" s="115">
        <f t="shared" si="1466"/>
        <v>33610.108192625215</v>
      </c>
      <c r="V5882" s="115">
        <f t="shared" si="1467"/>
        <v>9668.3247384712613</v>
      </c>
      <c r="W5882" s="115">
        <f t="shared" si="1468"/>
        <v>72580.342558007629</v>
      </c>
      <c r="X5882" s="115">
        <f t="shared" si="1469"/>
        <v>9781.9457641733443</v>
      </c>
      <c r="Y5882" s="115">
        <f t="shared" si="1470"/>
        <v>770.52813801840284</v>
      </c>
      <c r="Z5882" s="115">
        <f t="shared" si="1471"/>
        <v>343.17133225352626</v>
      </c>
      <c r="AA5882" s="12">
        <f t="shared" si="1472"/>
        <v>126754.42072354937</v>
      </c>
    </row>
    <row r="5883" spans="1:27" x14ac:dyDescent="0.2">
      <c r="A5883" s="72">
        <v>2004</v>
      </c>
      <c r="B5883" s="72">
        <v>9</v>
      </c>
      <c r="C5883" s="72">
        <v>2</v>
      </c>
      <c r="D5883" s="72">
        <v>1</v>
      </c>
      <c r="E5883" s="11">
        <v>3.0161795073249387E-2</v>
      </c>
      <c r="F5883" s="11">
        <v>6.3329374357707621E-2</v>
      </c>
      <c r="G5883" s="11">
        <v>1.6711266920583074E-3</v>
      </c>
      <c r="H5883" s="11">
        <v>9.3618149059553069E-3</v>
      </c>
      <c r="I5883" s="11">
        <v>3.9681412497648191E-4</v>
      </c>
      <c r="J5883" s="11">
        <v>6.3540272718961713E-3</v>
      </c>
      <c r="K5883" s="126">
        <f t="shared" si="1458"/>
        <v>0.11127495242584327</v>
      </c>
      <c r="L5883" s="74">
        <f t="shared" si="1459"/>
        <v>111274.95242584328</v>
      </c>
      <c r="M5883" s="75">
        <f t="shared" si="1460"/>
        <v>30291.311794910875</v>
      </c>
      <c r="N5883" s="75">
        <f t="shared" si="1461"/>
        <v>72902.235035199177</v>
      </c>
      <c r="O5883" s="75">
        <f t="shared" si="1462"/>
        <v>1748.0215444443152</v>
      </c>
      <c r="P5883" s="75">
        <f t="shared" si="1463"/>
        <v>9725.4290349690509</v>
      </c>
      <c r="Q5883" s="75">
        <f t="shared" si="1464"/>
        <v>365.67490816851472</v>
      </c>
      <c r="R5883" s="75">
        <f t="shared" si="1465"/>
        <v>8820.9854083734135</v>
      </c>
      <c r="S5883" s="76">
        <f t="shared" si="1457"/>
        <v>123853.65772606534</v>
      </c>
      <c r="T5883" s="76"/>
      <c r="U5883" s="115">
        <f t="shared" si="1466"/>
        <v>29268.05038154421</v>
      </c>
      <c r="V5883" s="115">
        <f t="shared" si="1467"/>
        <v>9668.1288361533516</v>
      </c>
      <c r="W5883" s="115">
        <f t="shared" si="1468"/>
        <v>69759.507021526646</v>
      </c>
      <c r="X5883" s="115">
        <f t="shared" si="1469"/>
        <v>8891.1232215272557</v>
      </c>
      <c r="Y5883" s="115">
        <f t="shared" si="1470"/>
        <v>770.52813801840284</v>
      </c>
      <c r="Z5883" s="115">
        <f t="shared" si="1471"/>
        <v>343.17133225352626</v>
      </c>
      <c r="AA5883" s="12">
        <f t="shared" si="1472"/>
        <v>118700.50893102339</v>
      </c>
    </row>
    <row r="5884" spans="1:27" x14ac:dyDescent="0.2">
      <c r="A5884" s="72">
        <v>2004</v>
      </c>
      <c r="B5884" s="72">
        <v>9</v>
      </c>
      <c r="C5884" s="72">
        <v>2</v>
      </c>
      <c r="D5884" s="72">
        <v>2</v>
      </c>
      <c r="E5884" s="11">
        <v>2.8270674152726757E-2</v>
      </c>
      <c r="F5884" s="11">
        <v>6.09667301197672E-2</v>
      </c>
      <c r="G5884" s="11">
        <v>1.6711266920583074E-3</v>
      </c>
      <c r="H5884" s="11">
        <v>8.7496321816415788E-3</v>
      </c>
      <c r="I5884" s="11">
        <v>3.9681412497648191E-4</v>
      </c>
      <c r="J5884" s="11">
        <v>6.0472131916253606E-3</v>
      </c>
      <c r="K5884" s="126">
        <f t="shared" si="1458"/>
        <v>0.1061021904627957</v>
      </c>
      <c r="L5884" s="74">
        <f t="shared" si="1459"/>
        <v>106102.1904627957</v>
      </c>
      <c r="M5884" s="75">
        <f t="shared" si="1460"/>
        <v>28392.070277411283</v>
      </c>
      <c r="N5884" s="75">
        <f t="shared" si="1461"/>
        <v>70182.453775937</v>
      </c>
      <c r="O5884" s="75">
        <f t="shared" si="1462"/>
        <v>1748.0215444443152</v>
      </c>
      <c r="P5884" s="75">
        <f t="shared" si="1463"/>
        <v>9089.4690526840077</v>
      </c>
      <c r="Q5884" s="75">
        <f t="shared" si="1464"/>
        <v>365.67490816851472</v>
      </c>
      <c r="R5884" s="75">
        <f t="shared" si="1465"/>
        <v>8395.0504211059306</v>
      </c>
      <c r="S5884" s="76">
        <f t="shared" si="1457"/>
        <v>118172.73997975106</v>
      </c>
      <c r="T5884" s="76"/>
      <c r="U5884" s="115">
        <f t="shared" si="1466"/>
        <v>27432.966552977978</v>
      </c>
      <c r="V5884" s="115">
        <f t="shared" si="1467"/>
        <v>9035.9157974008485</v>
      </c>
      <c r="W5884" s="115">
        <f t="shared" si="1468"/>
        <v>67156.972273985521</v>
      </c>
      <c r="X5884" s="115">
        <f t="shared" si="1469"/>
        <v>8461.8015209653258</v>
      </c>
      <c r="Y5884" s="115">
        <f t="shared" si="1470"/>
        <v>770.52813801840284</v>
      </c>
      <c r="Z5884" s="115">
        <f t="shared" si="1471"/>
        <v>343.17133225352626</v>
      </c>
      <c r="AA5884" s="12">
        <f t="shared" si="1472"/>
        <v>113201.3556156016</v>
      </c>
    </row>
    <row r="5885" spans="1:27" x14ac:dyDescent="0.2">
      <c r="A5885" s="72">
        <v>2004</v>
      </c>
      <c r="B5885" s="72">
        <v>9</v>
      </c>
      <c r="C5885" s="72">
        <v>2</v>
      </c>
      <c r="D5885" s="72">
        <v>3</v>
      </c>
      <c r="E5885" s="11">
        <v>2.5759265010562093E-2</v>
      </c>
      <c r="F5885" s="11">
        <v>6.000459772058149E-2</v>
      </c>
      <c r="G5885" s="11">
        <v>1.6711266920583074E-3</v>
      </c>
      <c r="H5885" s="11">
        <v>9.4382223071140265E-3</v>
      </c>
      <c r="I5885" s="11">
        <v>3.9681412497648191E-4</v>
      </c>
      <c r="J5885" s="11">
        <v>5.8742069720794403E-3</v>
      </c>
      <c r="K5885" s="126">
        <f t="shared" si="1458"/>
        <v>0.10314423282737184</v>
      </c>
      <c r="L5885" s="74">
        <f t="shared" si="1459"/>
        <v>103144.23282737184</v>
      </c>
      <c r="M5885" s="75">
        <f t="shared" si="1460"/>
        <v>25869.876980057779</v>
      </c>
      <c r="N5885" s="75">
        <f t="shared" si="1461"/>
        <v>69074.885558000227</v>
      </c>
      <c r="O5885" s="75">
        <f t="shared" si="1462"/>
        <v>1748.0215444443152</v>
      </c>
      <c r="P5885" s="75">
        <f t="shared" si="1463"/>
        <v>9804.8041096933794</v>
      </c>
      <c r="Q5885" s="75">
        <f t="shared" si="1464"/>
        <v>365.67490816851472</v>
      </c>
      <c r="R5885" s="75">
        <f t="shared" si="1465"/>
        <v>8154.8743449152798</v>
      </c>
      <c r="S5885" s="76">
        <f t="shared" si="1457"/>
        <v>115018.1374452795</v>
      </c>
      <c r="T5885" s="76"/>
      <c r="U5885" s="115">
        <f t="shared" si="1466"/>
        <v>24995.974685516576</v>
      </c>
      <c r="V5885" s="115">
        <f t="shared" si="1467"/>
        <v>9747.0362494977689</v>
      </c>
      <c r="W5885" s="115">
        <f t="shared" si="1468"/>
        <v>66097.149995029657</v>
      </c>
      <c r="X5885" s="115">
        <f t="shared" si="1469"/>
        <v>8219.7157460305989</v>
      </c>
      <c r="Y5885" s="115">
        <f t="shared" si="1470"/>
        <v>770.52813801840284</v>
      </c>
      <c r="Z5885" s="115">
        <f t="shared" si="1471"/>
        <v>343.17133225352626</v>
      </c>
      <c r="AA5885" s="12">
        <f t="shared" si="1472"/>
        <v>110173.57614634653</v>
      </c>
    </row>
    <row r="5886" spans="1:27" x14ac:dyDescent="0.2">
      <c r="A5886" s="72">
        <v>2004</v>
      </c>
      <c r="B5886" s="72">
        <v>9</v>
      </c>
      <c r="C5886" s="72">
        <v>2</v>
      </c>
      <c r="D5886" s="72">
        <v>4</v>
      </c>
      <c r="E5886" s="11">
        <v>2.5130054940095813E-2</v>
      </c>
      <c r="F5886" s="11">
        <v>5.9836962892033566E-2</v>
      </c>
      <c r="G5886" s="11">
        <v>1.6711266920583074E-3</v>
      </c>
      <c r="H5886" s="11">
        <v>9.7945839210778329E-3</v>
      </c>
      <c r="I5886" s="11">
        <v>3.9681412497648191E-4</v>
      </c>
      <c r="J5886" s="11">
        <v>5.8241320045120427E-3</v>
      </c>
      <c r="K5886" s="126">
        <f t="shared" si="1458"/>
        <v>0.10265367457475404</v>
      </c>
      <c r="L5886" s="74">
        <f t="shared" si="1459"/>
        <v>102653.67457475404</v>
      </c>
      <c r="M5886" s="75">
        <f t="shared" si="1460"/>
        <v>25237.965040376974</v>
      </c>
      <c r="N5886" s="75">
        <f t="shared" si="1461"/>
        <v>68881.911068755202</v>
      </c>
      <c r="O5886" s="75">
        <f t="shared" si="1462"/>
        <v>1748.0215444443152</v>
      </c>
      <c r="P5886" s="75">
        <f t="shared" si="1463"/>
        <v>10175.006855871085</v>
      </c>
      <c r="Q5886" s="75">
        <f t="shared" si="1464"/>
        <v>365.67490816851472</v>
      </c>
      <c r="R5886" s="75">
        <f t="shared" si="1465"/>
        <v>8085.3577156445062</v>
      </c>
      <c r="S5886" s="76">
        <f t="shared" si="1457"/>
        <v>114493.9371332606</v>
      </c>
      <c r="T5886" s="76"/>
      <c r="U5886" s="115">
        <f t="shared" si="1466"/>
        <v>24385.409167175952</v>
      </c>
      <c r="V5886" s="115">
        <f t="shared" si="1467"/>
        <v>10115.057838331997</v>
      </c>
      <c r="W5886" s="115">
        <f t="shared" si="1468"/>
        <v>65912.494404827739</v>
      </c>
      <c r="X5886" s="115">
        <f t="shared" si="1469"/>
        <v>8149.6463730323221</v>
      </c>
      <c r="Y5886" s="115">
        <f t="shared" si="1470"/>
        <v>770.52813801840284</v>
      </c>
      <c r="Z5886" s="115">
        <f t="shared" si="1471"/>
        <v>343.17133225352626</v>
      </c>
      <c r="AA5886" s="12">
        <f t="shared" si="1472"/>
        <v>109676.30725363993</v>
      </c>
    </row>
    <row r="5887" spans="1:27" x14ac:dyDescent="0.2">
      <c r="A5887" s="72">
        <v>2004</v>
      </c>
      <c r="B5887" s="72">
        <v>9</v>
      </c>
      <c r="C5887" s="72">
        <v>2</v>
      </c>
      <c r="D5887" s="72">
        <v>5</v>
      </c>
      <c r="E5887" s="11">
        <v>2.5217257266519542E-2</v>
      </c>
      <c r="F5887" s="11">
        <v>6.270491679616351E-2</v>
      </c>
      <c r="G5887" s="11">
        <v>1.6711266920583074E-3</v>
      </c>
      <c r="H5887" s="11">
        <v>1.2402124472842389E-2</v>
      </c>
      <c r="I5887" s="11">
        <v>3.9681412497648191E-4</v>
      </c>
      <c r="J5887" s="11">
        <v>5.9320812575783099E-3</v>
      </c>
      <c r="K5887" s="126">
        <f t="shared" si="1458"/>
        <v>0.10832432061013854</v>
      </c>
      <c r="L5887" s="74">
        <f t="shared" si="1459"/>
        <v>108324.32061013854</v>
      </c>
      <c r="M5887" s="75">
        <f t="shared" si="1460"/>
        <v>25325.541819296395</v>
      </c>
      <c r="N5887" s="75">
        <f t="shared" si="1461"/>
        <v>72183.384543102758</v>
      </c>
      <c r="O5887" s="75">
        <f t="shared" si="1462"/>
        <v>1748.0215444443152</v>
      </c>
      <c r="P5887" s="75">
        <f t="shared" si="1463"/>
        <v>12883.824627504062</v>
      </c>
      <c r="Q5887" s="75">
        <f t="shared" si="1464"/>
        <v>365.67490816851472</v>
      </c>
      <c r="R5887" s="75">
        <f t="shared" si="1465"/>
        <v>8235.2183859557608</v>
      </c>
      <c r="S5887" s="76">
        <f t="shared" si="1457"/>
        <v>120741.6658284718</v>
      </c>
      <c r="T5887" s="76"/>
      <c r="U5887" s="115">
        <f t="shared" si="1466"/>
        <v>24470.027542075703</v>
      </c>
      <c r="V5887" s="115">
        <f t="shared" si="1467"/>
        <v>12807.915820806884</v>
      </c>
      <c r="W5887" s="115">
        <f t="shared" si="1468"/>
        <v>69071.6453129437</v>
      </c>
      <c r="X5887" s="115">
        <f t="shared" si="1469"/>
        <v>8300.6986221986353</v>
      </c>
      <c r="Y5887" s="115">
        <f t="shared" si="1470"/>
        <v>770.52813801840284</v>
      </c>
      <c r="Z5887" s="115">
        <f t="shared" si="1471"/>
        <v>343.17133225352626</v>
      </c>
      <c r="AA5887" s="12">
        <f t="shared" si="1472"/>
        <v>115763.98676829685</v>
      </c>
    </row>
    <row r="5888" spans="1:27" x14ac:dyDescent="0.2">
      <c r="A5888" s="72">
        <v>2004</v>
      </c>
      <c r="B5888" s="72">
        <v>9</v>
      </c>
      <c r="C5888" s="72">
        <v>2</v>
      </c>
      <c r="D5888" s="72">
        <v>6</v>
      </c>
      <c r="E5888" s="11">
        <v>3.0963010984934428E-2</v>
      </c>
      <c r="F5888" s="11">
        <v>7.0557471924328513E-2</v>
      </c>
      <c r="G5888" s="11">
        <v>1.2810914299650018E-3</v>
      </c>
      <c r="H5888" s="11">
        <v>1.8239169457428778E-2</v>
      </c>
      <c r="I5888" s="11">
        <v>3.929669508037167E-4</v>
      </c>
      <c r="J5888" s="11">
        <v>6.5420150974251079E-3</v>
      </c>
      <c r="K5888" s="126">
        <f t="shared" si="1458"/>
        <v>0.12797572584488554</v>
      </c>
      <c r="L5888" s="74">
        <f t="shared" si="1459"/>
        <v>127975.72584488553</v>
      </c>
      <c r="M5888" s="75">
        <f t="shared" si="1460"/>
        <v>31095.96818014772</v>
      </c>
      <c r="N5888" s="75">
        <f t="shared" si="1461"/>
        <v>81222.930968223402</v>
      </c>
      <c r="O5888" s="75">
        <f t="shared" si="1462"/>
        <v>1340.0392864430801</v>
      </c>
      <c r="P5888" s="75">
        <f t="shared" si="1463"/>
        <v>18947.581211220047</v>
      </c>
      <c r="Q5888" s="75">
        <f t="shared" si="1464"/>
        <v>362.1296335076957</v>
      </c>
      <c r="R5888" s="75">
        <f t="shared" si="1465"/>
        <v>9081.9597156882355</v>
      </c>
      <c r="S5888" s="76">
        <f t="shared" si="1457"/>
        <v>142050.60899523017</v>
      </c>
      <c r="T5888" s="76"/>
      <c r="U5888" s="115">
        <f t="shared" si="1466"/>
        <v>30045.524918876723</v>
      </c>
      <c r="V5888" s="115">
        <f t="shared" si="1467"/>
        <v>18835.946015839389</v>
      </c>
      <c r="W5888" s="115">
        <f t="shared" si="1468"/>
        <v>77721.507721279355</v>
      </c>
      <c r="X5888" s="115">
        <f t="shared" si="1469"/>
        <v>9154.1725994103854</v>
      </c>
      <c r="Y5888" s="115">
        <f t="shared" si="1470"/>
        <v>590.68950238981915</v>
      </c>
      <c r="Z5888" s="115">
        <f t="shared" si="1471"/>
        <v>339.84423323365786</v>
      </c>
      <c r="AA5888" s="12">
        <f t="shared" si="1472"/>
        <v>136687.68499102932</v>
      </c>
    </row>
    <row r="5889" spans="1:27" x14ac:dyDescent="0.2">
      <c r="A5889" s="72">
        <v>2004</v>
      </c>
      <c r="B5889" s="72">
        <v>9</v>
      </c>
      <c r="C5889" s="72">
        <v>2</v>
      </c>
      <c r="D5889" s="72">
        <v>7</v>
      </c>
      <c r="E5889" s="11">
        <v>3.8913684638905981E-2</v>
      </c>
      <c r="F5889" s="11">
        <v>8.2331632830639254E-2</v>
      </c>
      <c r="G5889" s="11">
        <v>0</v>
      </c>
      <c r="H5889" s="11">
        <v>2.7040639539463493E-2</v>
      </c>
      <c r="I5889" s="11">
        <v>3.8033070392731722E-4</v>
      </c>
      <c r="J5889" s="11">
        <v>7.516227084917209E-3</v>
      </c>
      <c r="K5889" s="126">
        <f t="shared" si="1458"/>
        <v>0.15618251479785322</v>
      </c>
      <c r="L5889" s="74">
        <f t="shared" si="1459"/>
        <v>156182.51479785322</v>
      </c>
      <c r="M5889" s="75">
        <f t="shared" si="1460"/>
        <v>39080.782547036455</v>
      </c>
      <c r="N5889" s="75">
        <f t="shared" si="1461"/>
        <v>94776.872633362422</v>
      </c>
      <c r="O5889" s="75">
        <f t="shared" si="1462"/>
        <v>0</v>
      </c>
      <c r="P5889" s="75">
        <f t="shared" si="1463"/>
        <v>28090.901555203836</v>
      </c>
      <c r="Q5889" s="75">
        <f t="shared" si="1464"/>
        <v>350.48499153232268</v>
      </c>
      <c r="R5889" s="75">
        <f t="shared" si="1465"/>
        <v>10434.410587962475</v>
      </c>
      <c r="S5889" s="76">
        <f t="shared" si="1457"/>
        <v>172733.4523150975</v>
      </c>
      <c r="T5889" s="76"/>
      <c r="U5889" s="115">
        <f t="shared" si="1466"/>
        <v>37760.606746948644</v>
      </c>
      <c r="V5889" s="115">
        <f t="shared" si="1467"/>
        <v>27925.395823966908</v>
      </c>
      <c r="W5889" s="115">
        <f t="shared" si="1468"/>
        <v>90691.155199194211</v>
      </c>
      <c r="X5889" s="115">
        <f t="shared" si="1469"/>
        <v>10517.377139465243</v>
      </c>
      <c r="Y5889" s="115">
        <f t="shared" si="1470"/>
        <v>0</v>
      </c>
      <c r="Z5889" s="115">
        <f t="shared" si="1471"/>
        <v>328.91620068059422</v>
      </c>
      <c r="AA5889" s="12">
        <f t="shared" si="1472"/>
        <v>167223.45111025561</v>
      </c>
    </row>
    <row r="5890" spans="1:27" x14ac:dyDescent="0.2">
      <c r="A5890" s="72">
        <v>2004</v>
      </c>
      <c r="B5890" s="72">
        <v>9</v>
      </c>
      <c r="C5890" s="72">
        <v>2</v>
      </c>
      <c r="D5890" s="72">
        <v>8</v>
      </c>
      <c r="E5890" s="11">
        <v>4.1576246050377332E-2</v>
      </c>
      <c r="F5890" s="11">
        <v>8.8873482608760199E-2</v>
      </c>
      <c r="G5890" s="11">
        <v>0</v>
      </c>
      <c r="H5890" s="11">
        <v>2.6812610774750108E-2</v>
      </c>
      <c r="I5890" s="11">
        <v>3.8033070392731722E-4</v>
      </c>
      <c r="J5890" s="11">
        <v>8.5998238269580779E-3</v>
      </c>
      <c r="K5890" s="126">
        <f t="shared" si="1458"/>
        <v>0.16624249396477303</v>
      </c>
      <c r="L5890" s="74">
        <f t="shared" si="1459"/>
        <v>166242.49396477302</v>
      </c>
      <c r="M5890" s="75">
        <f t="shared" si="1460"/>
        <v>41754.777171431597</v>
      </c>
      <c r="N5890" s="75">
        <f t="shared" si="1461"/>
        <v>102307.58764399467</v>
      </c>
      <c r="O5890" s="75">
        <f t="shared" si="1462"/>
        <v>0</v>
      </c>
      <c r="P5890" s="75">
        <f t="shared" si="1463"/>
        <v>27854.016123112997</v>
      </c>
      <c r="Q5890" s="75">
        <f t="shared" si="1464"/>
        <v>350.48499153232268</v>
      </c>
      <c r="R5890" s="75">
        <f t="shared" si="1465"/>
        <v>11938.714967073372</v>
      </c>
      <c r="S5890" s="76">
        <f t="shared" si="1457"/>
        <v>184205.58089714494</v>
      </c>
      <c r="T5890" s="76"/>
      <c r="U5890" s="115">
        <f t="shared" si="1466"/>
        <v>40344.271987881657</v>
      </c>
      <c r="V5890" s="115">
        <f t="shared" si="1467"/>
        <v>27689.906071419515</v>
      </c>
      <c r="W5890" s="115">
        <f t="shared" si="1468"/>
        <v>97897.230107702417</v>
      </c>
      <c r="X5890" s="115">
        <f t="shared" si="1469"/>
        <v>12033.642610742603</v>
      </c>
      <c r="Y5890" s="115">
        <f t="shared" si="1470"/>
        <v>0</v>
      </c>
      <c r="Z5890" s="115">
        <f t="shared" si="1471"/>
        <v>328.91620068059422</v>
      </c>
      <c r="AA5890" s="12">
        <f t="shared" si="1472"/>
        <v>178293.96697842679</v>
      </c>
    </row>
    <row r="5891" spans="1:27" x14ac:dyDescent="0.2">
      <c r="A5891" s="72">
        <v>2004</v>
      </c>
      <c r="B5891" s="72">
        <v>9</v>
      </c>
      <c r="C5891" s="72">
        <v>2</v>
      </c>
      <c r="D5891" s="72">
        <v>9</v>
      </c>
      <c r="E5891" s="11">
        <v>4.4779661291556139E-2</v>
      </c>
      <c r="F5891" s="11">
        <v>9.1095543774279086E-2</v>
      </c>
      <c r="G5891" s="11">
        <v>0</v>
      </c>
      <c r="H5891" s="11">
        <v>2.2866517903280169E-2</v>
      </c>
      <c r="I5891" s="11">
        <v>3.8033070392731722E-4</v>
      </c>
      <c r="J5891" s="11">
        <v>9.5512554144413404E-3</v>
      </c>
      <c r="K5891" s="126">
        <f t="shared" si="1458"/>
        <v>0.16867330908748407</v>
      </c>
      <c r="L5891" s="74">
        <f t="shared" si="1459"/>
        <v>168673.30908748406</v>
      </c>
      <c r="M5891" s="75">
        <f t="shared" si="1460"/>
        <v>44971.948087269368</v>
      </c>
      <c r="N5891" s="75">
        <f t="shared" si="1461"/>
        <v>104865.53531036903</v>
      </c>
      <c r="O5891" s="75">
        <f t="shared" si="1462"/>
        <v>0</v>
      </c>
      <c r="P5891" s="75">
        <f t="shared" si="1463"/>
        <v>23754.656482658538</v>
      </c>
      <c r="Q5891" s="75">
        <f t="shared" si="1464"/>
        <v>350.48499153232268</v>
      </c>
      <c r="R5891" s="75">
        <f t="shared" si="1465"/>
        <v>13259.54092376633</v>
      </c>
      <c r="S5891" s="76">
        <f t="shared" ref="S5891:S5954" si="1473">SUM(M5891:R5891)</f>
        <v>187202.16579559559</v>
      </c>
      <c r="T5891" s="76"/>
      <c r="U5891" s="115">
        <f t="shared" si="1466"/>
        <v>43452.764650341989</v>
      </c>
      <c r="V5891" s="115">
        <f t="shared" si="1467"/>
        <v>23614.699002699475</v>
      </c>
      <c r="W5891" s="115">
        <f t="shared" si="1468"/>
        <v>100344.90771466446</v>
      </c>
      <c r="X5891" s="115">
        <f t="shared" si="1469"/>
        <v>13364.970777774934</v>
      </c>
      <c r="Y5891" s="115">
        <f t="shared" si="1470"/>
        <v>0</v>
      </c>
      <c r="Z5891" s="115">
        <f t="shared" si="1471"/>
        <v>328.91620068059422</v>
      </c>
      <c r="AA5891" s="12">
        <f t="shared" si="1472"/>
        <v>181106.25834616146</v>
      </c>
    </row>
    <row r="5892" spans="1:27" x14ac:dyDescent="0.2">
      <c r="A5892" s="72">
        <v>2004</v>
      </c>
      <c r="B5892" s="72">
        <v>9</v>
      </c>
      <c r="C5892" s="72">
        <v>2</v>
      </c>
      <c r="D5892" s="72">
        <v>10</v>
      </c>
      <c r="E5892" s="11">
        <v>4.199321282664624E-2</v>
      </c>
      <c r="F5892" s="11">
        <v>9.4108322516306145E-2</v>
      </c>
      <c r="G5892" s="11">
        <v>0</v>
      </c>
      <c r="H5892" s="11">
        <v>2.5073025721903511E-2</v>
      </c>
      <c r="I5892" s="11">
        <v>3.8033070392731722E-4</v>
      </c>
      <c r="J5892" s="11">
        <v>1.0138614749199963E-2</v>
      </c>
      <c r="K5892" s="126">
        <f t="shared" ref="K5892:K5955" si="1474">SUM(E5892:J5892)</f>
        <v>0.17169350651798318</v>
      </c>
      <c r="L5892" s="74">
        <f t="shared" ref="L5892:L5955" si="1475">+K5892*1000000</f>
        <v>171693.50651798319</v>
      </c>
      <c r="M5892" s="75">
        <f t="shared" ref="M5892:M5955" si="1476">+E5892*1000000*M$8829</f>
        <v>42173.534430321743</v>
      </c>
      <c r="N5892" s="75">
        <f t="shared" ref="N5892:N5955" si="1477">+F5892*1000000*N$8829</f>
        <v>108333.72532784355</v>
      </c>
      <c r="O5892" s="75">
        <f t="shared" ref="O5892:O5955" si="1478">+G5892*1000000*O$8829</f>
        <v>0</v>
      </c>
      <c r="P5892" s="75">
        <f t="shared" ref="P5892:P5955" si="1479">+H5892*1000000*P$8829</f>
        <v>26046.865356759958</v>
      </c>
      <c r="Q5892" s="75">
        <f t="shared" ref="Q5892:Q5955" si="1480">+I5892*1000000*Q$8829</f>
        <v>350.48499153232268</v>
      </c>
      <c r="R5892" s="75">
        <f t="shared" ref="R5892:R5955" si="1481">+J5892*1000000*R$8829</f>
        <v>14074.943171769522</v>
      </c>
      <c r="S5892" s="76">
        <f t="shared" si="1473"/>
        <v>190979.55327822707</v>
      </c>
      <c r="T5892" s="76"/>
      <c r="U5892" s="115">
        <f t="shared" ref="U5892:U5955" si="1482">M5892*U$1</f>
        <v>40748.88333762496</v>
      </c>
      <c r="V5892" s="115">
        <f t="shared" ref="V5892:V5955" si="1483">P5892*V$1</f>
        <v>25893.402660348143</v>
      </c>
      <c r="W5892" s="115">
        <f t="shared" ref="W5892:W5955" si="1484">N5892*W$1</f>
        <v>103663.58821546375</v>
      </c>
      <c r="X5892" s="115">
        <f t="shared" ref="X5892:X5955" si="1485">R5892*X$1</f>
        <v>14186.856488551048</v>
      </c>
      <c r="Y5892" s="115">
        <f t="shared" ref="Y5892:Y5955" si="1486">O5892*Y$1</f>
        <v>0</v>
      </c>
      <c r="Z5892" s="115">
        <f t="shared" ref="Z5892:Z5955" si="1487">Q5892*Z$1</f>
        <v>328.91620068059422</v>
      </c>
      <c r="AA5892" s="12">
        <f t="shared" ref="AA5892:AA5955" si="1488">SUM(U5892:Z5892)</f>
        <v>184821.64690266849</v>
      </c>
    </row>
    <row r="5893" spans="1:27" x14ac:dyDescent="0.2">
      <c r="A5893" s="72">
        <v>2004</v>
      </c>
      <c r="B5893" s="72">
        <v>9</v>
      </c>
      <c r="C5893" s="72">
        <v>2</v>
      </c>
      <c r="D5893" s="72">
        <v>11</v>
      </c>
      <c r="E5893" s="11">
        <v>4.3175660509299156E-2</v>
      </c>
      <c r="F5893" s="11">
        <v>9.5542016122936127E-2</v>
      </c>
      <c r="G5893" s="11">
        <v>0</v>
      </c>
      <c r="H5893" s="11">
        <v>2.6866208706943853E-2</v>
      </c>
      <c r="I5893" s="11">
        <v>3.8033070392731722E-4</v>
      </c>
      <c r="J5893" s="11">
        <v>1.0539628113250259E-2</v>
      </c>
      <c r="K5893" s="126">
        <f t="shared" si="1474"/>
        <v>0.1765038441563567</v>
      </c>
      <c r="L5893" s="74">
        <f t="shared" si="1475"/>
        <v>176503.8441563567</v>
      </c>
      <c r="M5893" s="75">
        <f t="shared" si="1476"/>
        <v>43361.059620696651</v>
      </c>
      <c r="N5893" s="75">
        <f t="shared" si="1477"/>
        <v>109984.13588912018</v>
      </c>
      <c r="O5893" s="75">
        <f t="shared" si="1478"/>
        <v>0</v>
      </c>
      <c r="P5893" s="75">
        <f t="shared" si="1479"/>
        <v>27909.695806081283</v>
      </c>
      <c r="Q5893" s="75">
        <f t="shared" si="1480"/>
        <v>350.48499153232268</v>
      </c>
      <c r="R5893" s="75">
        <f t="shared" si="1481"/>
        <v>14631.65041923382</v>
      </c>
      <c r="S5893" s="76">
        <f t="shared" si="1473"/>
        <v>196237.02672666428</v>
      </c>
      <c r="T5893" s="76"/>
      <c r="U5893" s="115">
        <f t="shared" si="1482"/>
        <v>41896.29310767939</v>
      </c>
      <c r="V5893" s="115">
        <f t="shared" si="1483"/>
        <v>27745.257701312446</v>
      </c>
      <c r="W5893" s="115">
        <f t="shared" si="1484"/>
        <v>105242.85155467673</v>
      </c>
      <c r="X5893" s="115">
        <f t="shared" si="1485"/>
        <v>14747.990251545796</v>
      </c>
      <c r="Y5893" s="115">
        <f t="shared" si="1486"/>
        <v>0</v>
      </c>
      <c r="Z5893" s="115">
        <f t="shared" si="1487"/>
        <v>328.91620068059422</v>
      </c>
      <c r="AA5893" s="12">
        <f t="shared" si="1488"/>
        <v>189961.30881589494</v>
      </c>
    </row>
    <row r="5894" spans="1:27" x14ac:dyDescent="0.2">
      <c r="A5894" s="72">
        <v>2004</v>
      </c>
      <c r="B5894" s="72">
        <v>9</v>
      </c>
      <c r="C5894" s="72">
        <v>2</v>
      </c>
      <c r="D5894" s="72">
        <v>12</v>
      </c>
      <c r="E5894" s="11">
        <v>4.7559054307560772E-2</v>
      </c>
      <c r="F5894" s="11">
        <v>9.5583146515817882E-2</v>
      </c>
      <c r="G5894" s="11">
        <v>0</v>
      </c>
      <c r="H5894" s="11">
        <v>2.3244895258325043E-2</v>
      </c>
      <c r="I5894" s="11">
        <v>3.8033070392731722E-4</v>
      </c>
      <c r="J5894" s="11">
        <v>1.0647988042858346E-2</v>
      </c>
      <c r="K5894" s="126">
        <f t="shared" si="1474"/>
        <v>0.17741541482848935</v>
      </c>
      <c r="L5894" s="74">
        <f t="shared" si="1475"/>
        <v>177415.41482848936</v>
      </c>
      <c r="M5894" s="75">
        <f t="shared" si="1476"/>
        <v>47763.275998752448</v>
      </c>
      <c r="N5894" s="75">
        <f t="shared" si="1477"/>
        <v>110031.48354728617</v>
      </c>
      <c r="O5894" s="75">
        <f t="shared" si="1478"/>
        <v>0</v>
      </c>
      <c r="P5894" s="75">
        <f t="shared" si="1479"/>
        <v>24147.730064212403</v>
      </c>
      <c r="Q5894" s="75">
        <f t="shared" si="1480"/>
        <v>350.48499153232268</v>
      </c>
      <c r="R5894" s="75">
        <f t="shared" si="1481"/>
        <v>14782.081211709794</v>
      </c>
      <c r="S5894" s="76">
        <f t="shared" si="1473"/>
        <v>197075.05581349315</v>
      </c>
      <c r="T5894" s="76"/>
      <c r="U5894" s="115">
        <f t="shared" si="1482"/>
        <v>46149.799578965416</v>
      </c>
      <c r="V5894" s="115">
        <f t="shared" si="1483"/>
        <v>24005.456676719466</v>
      </c>
      <c r="W5894" s="115">
        <f t="shared" si="1484"/>
        <v>105288.15811202287</v>
      </c>
      <c r="X5894" s="115">
        <f t="shared" si="1485"/>
        <v>14899.617156057648</v>
      </c>
      <c r="Y5894" s="115">
        <f t="shared" si="1486"/>
        <v>0</v>
      </c>
      <c r="Z5894" s="115">
        <f t="shared" si="1487"/>
        <v>328.91620068059422</v>
      </c>
      <c r="AA5894" s="12">
        <f t="shared" si="1488"/>
        <v>190671.94772444598</v>
      </c>
    </row>
    <row r="5895" spans="1:27" x14ac:dyDescent="0.2">
      <c r="A5895" s="72">
        <v>2004</v>
      </c>
      <c r="B5895" s="72">
        <v>9</v>
      </c>
      <c r="C5895" s="72">
        <v>2</v>
      </c>
      <c r="D5895" s="72">
        <v>13</v>
      </c>
      <c r="E5895" s="11">
        <v>4.8795899159580998E-2</v>
      </c>
      <c r="F5895" s="11">
        <v>9.7042942217782327E-2</v>
      </c>
      <c r="G5895" s="11">
        <v>0</v>
      </c>
      <c r="H5895" s="11">
        <v>2.3588796532549337E-2</v>
      </c>
      <c r="I5895" s="11">
        <v>3.8033070392731722E-4</v>
      </c>
      <c r="J5895" s="11">
        <v>1.0733772419566965E-2</v>
      </c>
      <c r="K5895" s="126">
        <f t="shared" si="1474"/>
        <v>0.18054174103340695</v>
      </c>
      <c r="L5895" s="74">
        <f t="shared" si="1475"/>
        <v>180541.74103340696</v>
      </c>
      <c r="M5895" s="75">
        <f t="shared" si="1476"/>
        <v>49005.431943499374</v>
      </c>
      <c r="N5895" s="75">
        <f t="shared" si="1477"/>
        <v>111711.94179351602</v>
      </c>
      <c r="O5895" s="75">
        <f t="shared" si="1478"/>
        <v>0</v>
      </c>
      <c r="P5895" s="75">
        <f t="shared" si="1479"/>
        <v>24504.988509407278</v>
      </c>
      <c r="Q5895" s="75">
        <f t="shared" si="1480"/>
        <v>350.48499153232268</v>
      </c>
      <c r="R5895" s="75">
        <f t="shared" si="1481"/>
        <v>14901.1714678313</v>
      </c>
      <c r="S5895" s="76">
        <f t="shared" si="1473"/>
        <v>200474.01870578626</v>
      </c>
      <c r="T5895" s="76"/>
      <c r="U5895" s="115">
        <f t="shared" si="1482"/>
        <v>47349.994638814082</v>
      </c>
      <c r="V5895" s="115">
        <f t="shared" si="1483"/>
        <v>24360.610229691629</v>
      </c>
      <c r="W5895" s="115">
        <f t="shared" si="1484"/>
        <v>106896.1738164886</v>
      </c>
      <c r="X5895" s="115">
        <f t="shared" si="1485"/>
        <v>15019.654327942597</v>
      </c>
      <c r="Y5895" s="115">
        <f t="shared" si="1486"/>
        <v>0</v>
      </c>
      <c r="Z5895" s="115">
        <f t="shared" si="1487"/>
        <v>328.91620068059422</v>
      </c>
      <c r="AA5895" s="12">
        <f t="shared" si="1488"/>
        <v>193955.3492136175</v>
      </c>
    </row>
    <row r="5896" spans="1:27" x14ac:dyDescent="0.2">
      <c r="A5896" s="72">
        <v>2004</v>
      </c>
      <c r="B5896" s="72">
        <v>9</v>
      </c>
      <c r="C5896" s="72">
        <v>2</v>
      </c>
      <c r="D5896" s="72">
        <v>14</v>
      </c>
      <c r="E5896" s="11">
        <v>4.9539638002131708E-2</v>
      </c>
      <c r="F5896" s="11">
        <v>9.6463413390077038E-2</v>
      </c>
      <c r="G5896" s="11">
        <v>0</v>
      </c>
      <c r="H5896" s="11">
        <v>2.2422977352474744E-2</v>
      </c>
      <c r="I5896" s="11">
        <v>3.8033070392731722E-4</v>
      </c>
      <c r="J5896" s="11">
        <v>1.0798213403977989E-2</v>
      </c>
      <c r="K5896" s="126">
        <f t="shared" si="1474"/>
        <v>0.17960457285258882</v>
      </c>
      <c r="L5896" s="74">
        <f t="shared" si="1475"/>
        <v>179604.57285258881</v>
      </c>
      <c r="M5896" s="75">
        <f t="shared" si="1476"/>
        <v>49752.364449306049</v>
      </c>
      <c r="N5896" s="75">
        <f t="shared" si="1477"/>
        <v>111044.81145730888</v>
      </c>
      <c r="O5896" s="75">
        <f t="shared" si="1478"/>
        <v>0</v>
      </c>
      <c r="P5896" s="75">
        <f t="shared" si="1479"/>
        <v>23293.888758203186</v>
      </c>
      <c r="Q5896" s="75">
        <f t="shared" si="1480"/>
        <v>350.48499153232268</v>
      </c>
      <c r="R5896" s="75">
        <f t="shared" si="1481"/>
        <v>14990.631735920646</v>
      </c>
      <c r="S5896" s="76">
        <f t="shared" si="1473"/>
        <v>199432.18139227107</v>
      </c>
      <c r="T5896" s="76"/>
      <c r="U5896" s="115">
        <f t="shared" si="1482"/>
        <v>48071.695249192919</v>
      </c>
      <c r="V5896" s="115">
        <f t="shared" si="1483"/>
        <v>23156.646025544651</v>
      </c>
      <c r="W5896" s="115">
        <f t="shared" si="1484"/>
        <v>106257.80266983659</v>
      </c>
      <c r="X5896" s="115">
        <f t="shared" si="1485"/>
        <v>15109.82591651117</v>
      </c>
      <c r="Y5896" s="115">
        <f t="shared" si="1486"/>
        <v>0</v>
      </c>
      <c r="Z5896" s="115">
        <f t="shared" si="1487"/>
        <v>328.91620068059422</v>
      </c>
      <c r="AA5896" s="12">
        <f t="shared" si="1488"/>
        <v>192924.88606176595</v>
      </c>
    </row>
    <row r="5897" spans="1:27" x14ac:dyDescent="0.2">
      <c r="A5897" s="72">
        <v>2004</v>
      </c>
      <c r="B5897" s="72">
        <v>9</v>
      </c>
      <c r="C5897" s="72">
        <v>2</v>
      </c>
      <c r="D5897" s="72">
        <v>15</v>
      </c>
      <c r="E5897" s="11">
        <v>4.5291624919450851E-2</v>
      </c>
      <c r="F5897" s="11">
        <v>9.5612583826487713E-2</v>
      </c>
      <c r="G5897" s="11">
        <v>0</v>
      </c>
      <c r="H5897" s="11">
        <v>2.9402651556923239E-2</v>
      </c>
      <c r="I5897" s="11">
        <v>3.8033070392731722E-4</v>
      </c>
      <c r="J5897" s="11">
        <v>1.0868607004390513E-2</v>
      </c>
      <c r="K5897" s="126">
        <f t="shared" si="1474"/>
        <v>0.18155579801117963</v>
      </c>
      <c r="L5897" s="74">
        <f t="shared" si="1475"/>
        <v>181555.79801117964</v>
      </c>
      <c r="M5897" s="75">
        <f t="shared" si="1476"/>
        <v>45486.110120482255</v>
      </c>
      <c r="N5897" s="75">
        <f t="shared" si="1477"/>
        <v>110065.37059832721</v>
      </c>
      <c r="O5897" s="75">
        <f t="shared" si="1478"/>
        <v>0</v>
      </c>
      <c r="P5897" s="75">
        <f t="shared" si="1479"/>
        <v>30544.654431789339</v>
      </c>
      <c r="Q5897" s="75">
        <f t="shared" si="1480"/>
        <v>350.48499153232268</v>
      </c>
      <c r="R5897" s="75">
        <f t="shared" si="1481"/>
        <v>15088.355729776978</v>
      </c>
      <c r="S5897" s="76">
        <f t="shared" si="1473"/>
        <v>201534.9758719081</v>
      </c>
      <c r="T5897" s="76"/>
      <c r="U5897" s="115">
        <f t="shared" si="1482"/>
        <v>43949.557935302342</v>
      </c>
      <c r="V5897" s="115">
        <f t="shared" si="1483"/>
        <v>30364.691700540647</v>
      </c>
      <c r="W5897" s="115">
        <f t="shared" si="1484"/>
        <v>105320.58433289106</v>
      </c>
      <c r="X5897" s="115">
        <f t="shared" si="1485"/>
        <v>15208.326937752136</v>
      </c>
      <c r="Y5897" s="115">
        <f t="shared" si="1486"/>
        <v>0</v>
      </c>
      <c r="Z5897" s="115">
        <f t="shared" si="1487"/>
        <v>328.91620068059422</v>
      </c>
      <c r="AA5897" s="12">
        <f t="shared" si="1488"/>
        <v>195172.07710716678</v>
      </c>
    </row>
    <row r="5898" spans="1:27" x14ac:dyDescent="0.2">
      <c r="A5898" s="72">
        <v>2004</v>
      </c>
      <c r="B5898" s="72">
        <v>9</v>
      </c>
      <c r="C5898" s="72">
        <v>2</v>
      </c>
      <c r="D5898" s="72">
        <v>16</v>
      </c>
      <c r="E5898" s="11">
        <v>5.1543808566651521E-2</v>
      </c>
      <c r="F5898" s="11">
        <v>9.2639422941567753E-2</v>
      </c>
      <c r="G5898" s="11">
        <v>0</v>
      </c>
      <c r="H5898" s="11">
        <v>2.7987378347237E-2</v>
      </c>
      <c r="I5898" s="11">
        <v>3.8033070392731722E-4</v>
      </c>
      <c r="J5898" s="11">
        <v>1.0352049981940047E-2</v>
      </c>
      <c r="K5898" s="126">
        <f t="shared" si="1474"/>
        <v>0.18290299054132364</v>
      </c>
      <c r="L5898" s="74">
        <f t="shared" si="1475"/>
        <v>182902.99054132364</v>
      </c>
      <c r="M5898" s="75">
        <f t="shared" si="1476"/>
        <v>51765.141053371466</v>
      </c>
      <c r="N5898" s="75">
        <f t="shared" si="1477"/>
        <v>106642.78706851669</v>
      </c>
      <c r="O5898" s="75">
        <f t="shared" si="1478"/>
        <v>0</v>
      </c>
      <c r="P5898" s="75">
        <f t="shared" si="1479"/>
        <v>29074.411823474082</v>
      </c>
      <c r="Q5898" s="75">
        <f t="shared" si="1480"/>
        <v>350.48499153232268</v>
      </c>
      <c r="R5898" s="75">
        <f t="shared" si="1481"/>
        <v>14371.244870372591</v>
      </c>
      <c r="S5898" s="76">
        <f t="shared" si="1473"/>
        <v>202204.06980726711</v>
      </c>
      <c r="T5898" s="76"/>
      <c r="U5898" s="115">
        <f t="shared" si="1482"/>
        <v>50016.478870761843</v>
      </c>
      <c r="V5898" s="115">
        <f t="shared" si="1483"/>
        <v>28903.111454930506</v>
      </c>
      <c r="W5898" s="115">
        <f t="shared" si="1484"/>
        <v>102045.54427871027</v>
      </c>
      <c r="X5898" s="115">
        <f t="shared" si="1485"/>
        <v>14485.514154453876</v>
      </c>
      <c r="Y5898" s="115">
        <f t="shared" si="1486"/>
        <v>0</v>
      </c>
      <c r="Z5898" s="115">
        <f t="shared" si="1487"/>
        <v>328.91620068059422</v>
      </c>
      <c r="AA5898" s="12">
        <f t="shared" si="1488"/>
        <v>195779.56495953709</v>
      </c>
    </row>
    <row r="5899" spans="1:27" x14ac:dyDescent="0.2">
      <c r="A5899" s="72">
        <v>2004</v>
      </c>
      <c r="B5899" s="72">
        <v>9</v>
      </c>
      <c r="C5899" s="72">
        <v>2</v>
      </c>
      <c r="D5899" s="72">
        <v>17</v>
      </c>
      <c r="E5899" s="11">
        <v>5.6255427361243844E-2</v>
      </c>
      <c r="F5899" s="11">
        <v>8.837282629266402E-2</v>
      </c>
      <c r="G5899" s="11">
        <v>0</v>
      </c>
      <c r="H5899" s="11">
        <v>2.3500025662138799E-2</v>
      </c>
      <c r="I5899" s="11">
        <v>3.8033070392731722E-4</v>
      </c>
      <c r="J5899" s="11">
        <v>9.8512974902731955E-3</v>
      </c>
      <c r="K5899" s="126">
        <f t="shared" si="1474"/>
        <v>0.17835990751024716</v>
      </c>
      <c r="L5899" s="74">
        <f t="shared" si="1475"/>
        <v>178359.90751024717</v>
      </c>
      <c r="M5899" s="75">
        <f t="shared" si="1476"/>
        <v>56496.991847369405</v>
      </c>
      <c r="N5899" s="75">
        <f t="shared" si="1477"/>
        <v>101731.25217884795</v>
      </c>
      <c r="O5899" s="75">
        <f t="shared" si="1478"/>
        <v>0</v>
      </c>
      <c r="P5899" s="75">
        <f t="shared" si="1479"/>
        <v>24412.769766650366</v>
      </c>
      <c r="Q5899" s="75">
        <f t="shared" si="1480"/>
        <v>350.48499153232268</v>
      </c>
      <c r="R5899" s="75">
        <f t="shared" si="1481"/>
        <v>13676.07466835963</v>
      </c>
      <c r="S5899" s="76">
        <f t="shared" si="1473"/>
        <v>196667.57345275965</v>
      </c>
      <c r="T5899" s="76"/>
      <c r="U5899" s="115">
        <f t="shared" si="1482"/>
        <v>54588.484479972503</v>
      </c>
      <c r="V5899" s="115">
        <f t="shared" si="1483"/>
        <v>24268.934820527047</v>
      </c>
      <c r="W5899" s="115">
        <f t="shared" si="1484"/>
        <v>97345.739773993919</v>
      </c>
      <c r="X5899" s="115">
        <f t="shared" si="1485"/>
        <v>13784.816484082037</v>
      </c>
      <c r="Y5899" s="115">
        <f t="shared" si="1486"/>
        <v>0</v>
      </c>
      <c r="Z5899" s="115">
        <f t="shared" si="1487"/>
        <v>328.91620068059422</v>
      </c>
      <c r="AA5899" s="12">
        <f t="shared" si="1488"/>
        <v>190316.89175925608</v>
      </c>
    </row>
    <row r="5900" spans="1:27" x14ac:dyDescent="0.2">
      <c r="A5900" s="72">
        <v>2004</v>
      </c>
      <c r="B5900" s="72">
        <v>9</v>
      </c>
      <c r="C5900" s="72">
        <v>2</v>
      </c>
      <c r="D5900" s="72">
        <v>18</v>
      </c>
      <c r="E5900" s="11">
        <v>6.1966422917372886E-2</v>
      </c>
      <c r="F5900" s="11">
        <v>8.5621664312597476E-2</v>
      </c>
      <c r="G5900" s="11">
        <v>0</v>
      </c>
      <c r="H5900" s="11">
        <v>1.6611593136144968E-2</v>
      </c>
      <c r="I5900" s="11">
        <v>3.8033070392731722E-4</v>
      </c>
      <c r="J5900" s="11">
        <v>9.3868694074930904E-3</v>
      </c>
      <c r="K5900" s="126">
        <f t="shared" si="1474"/>
        <v>0.17396688047753572</v>
      </c>
      <c r="L5900" s="74">
        <f t="shared" si="1475"/>
        <v>173966.88047753571</v>
      </c>
      <c r="M5900" s="75">
        <f t="shared" si="1476"/>
        <v>62232.510792111658</v>
      </c>
      <c r="N5900" s="75">
        <f t="shared" si="1477"/>
        <v>98564.224881880757</v>
      </c>
      <c r="O5900" s="75">
        <f t="shared" si="1478"/>
        <v>0</v>
      </c>
      <c r="P5900" s="75">
        <f t="shared" si="1479"/>
        <v>17256.789610376443</v>
      </c>
      <c r="Q5900" s="75">
        <f t="shared" si="1480"/>
        <v>350.48499153232268</v>
      </c>
      <c r="R5900" s="75">
        <f t="shared" si="1481"/>
        <v>13031.331867276309</v>
      </c>
      <c r="S5900" s="76">
        <f t="shared" si="1473"/>
        <v>191435.34214317749</v>
      </c>
      <c r="T5900" s="76"/>
      <c r="U5900" s="115">
        <f t="shared" si="1482"/>
        <v>60130.253637266651</v>
      </c>
      <c r="V5900" s="115">
        <f t="shared" si="1483"/>
        <v>17155.116206350787</v>
      </c>
      <c r="W5900" s="115">
        <f t="shared" si="1484"/>
        <v>94315.239229621337</v>
      </c>
      <c r="X5900" s="115">
        <f t="shared" si="1485"/>
        <v>13134.947175242369</v>
      </c>
      <c r="Y5900" s="115">
        <f t="shared" si="1486"/>
        <v>0</v>
      </c>
      <c r="Z5900" s="115">
        <f t="shared" si="1487"/>
        <v>328.91620068059422</v>
      </c>
      <c r="AA5900" s="12">
        <f t="shared" si="1488"/>
        <v>185064.47244916172</v>
      </c>
    </row>
    <row r="5901" spans="1:27" x14ac:dyDescent="0.2">
      <c r="A5901" s="72">
        <v>2004</v>
      </c>
      <c r="B5901" s="72">
        <v>9</v>
      </c>
      <c r="C5901" s="72">
        <v>2</v>
      </c>
      <c r="D5901" s="72">
        <v>19</v>
      </c>
      <c r="E5901" s="11">
        <v>6.3099696458255319E-2</v>
      </c>
      <c r="F5901" s="11">
        <v>8.3738237591839029E-2</v>
      </c>
      <c r="G5901" s="11">
        <v>0</v>
      </c>
      <c r="H5901" s="11">
        <v>1.875680611705632E-2</v>
      </c>
      <c r="I5901" s="11">
        <v>3.8033070392731722E-4</v>
      </c>
      <c r="J5901" s="11">
        <v>9.2218668290823553E-3</v>
      </c>
      <c r="K5901" s="126">
        <f t="shared" si="1474"/>
        <v>0.17519693770016034</v>
      </c>
      <c r="L5901" s="74">
        <f t="shared" si="1475"/>
        <v>175196.93770016034</v>
      </c>
      <c r="M5901" s="75">
        <f t="shared" si="1476"/>
        <v>63370.650683733635</v>
      </c>
      <c r="N5901" s="75">
        <f t="shared" si="1477"/>
        <v>96396.099602563263</v>
      </c>
      <c r="O5901" s="75">
        <f t="shared" si="1478"/>
        <v>0</v>
      </c>
      <c r="P5901" s="75">
        <f t="shared" si="1479"/>
        <v>19485.322947163113</v>
      </c>
      <c r="Q5901" s="75">
        <f t="shared" si="1480"/>
        <v>350.48499153232268</v>
      </c>
      <c r="R5901" s="75">
        <f t="shared" si="1481"/>
        <v>12802.266854769567</v>
      </c>
      <c r="S5901" s="76">
        <f t="shared" si="1473"/>
        <v>192404.82507976188</v>
      </c>
      <c r="T5901" s="76"/>
      <c r="U5901" s="115">
        <f t="shared" si="1482"/>
        <v>61229.946378035762</v>
      </c>
      <c r="V5901" s="115">
        <f t="shared" si="1483"/>
        <v>19370.519489665661</v>
      </c>
      <c r="W5901" s="115">
        <f t="shared" si="1484"/>
        <v>92240.579233627082</v>
      </c>
      <c r="X5901" s="115">
        <f t="shared" si="1485"/>
        <v>12904.060810777371</v>
      </c>
      <c r="Y5901" s="115">
        <f t="shared" si="1486"/>
        <v>0</v>
      </c>
      <c r="Z5901" s="115">
        <f t="shared" si="1487"/>
        <v>328.91620068059422</v>
      </c>
      <c r="AA5901" s="12">
        <f t="shared" si="1488"/>
        <v>186074.02211278648</v>
      </c>
    </row>
    <row r="5902" spans="1:27" x14ac:dyDescent="0.2">
      <c r="A5902" s="72">
        <v>2004</v>
      </c>
      <c r="B5902" s="72">
        <v>9</v>
      </c>
      <c r="C5902" s="72">
        <v>2</v>
      </c>
      <c r="D5902" s="72">
        <v>20</v>
      </c>
      <c r="E5902" s="11">
        <v>6.6886721083979361E-2</v>
      </c>
      <c r="F5902" s="11">
        <v>8.1765189962252363E-2</v>
      </c>
      <c r="G5902" s="11">
        <v>2.5051045288919594E-4</v>
      </c>
      <c r="H5902" s="11">
        <v>1.4661040554271232E-2</v>
      </c>
      <c r="I5902" s="11">
        <v>3.8280165319275178E-4</v>
      </c>
      <c r="J5902" s="11">
        <v>9.0724618387232666E-3</v>
      </c>
      <c r="K5902" s="126">
        <f t="shared" si="1474"/>
        <v>0.17301872554530814</v>
      </c>
      <c r="L5902" s="74">
        <f t="shared" si="1475"/>
        <v>173018.72554530815</v>
      </c>
      <c r="M5902" s="75">
        <f t="shared" si="1476"/>
        <v>67173.937041001962</v>
      </c>
      <c r="N5902" s="75">
        <f t="shared" si="1477"/>
        <v>94124.806328524093</v>
      </c>
      <c r="O5902" s="75">
        <f t="shared" si="1478"/>
        <v>262.03738522030528</v>
      </c>
      <c r="P5902" s="75">
        <f t="shared" si="1479"/>
        <v>15230.47730826915</v>
      </c>
      <c r="Q5902" s="75">
        <f t="shared" si="1480"/>
        <v>352.76203785919012</v>
      </c>
      <c r="R5902" s="75">
        <f t="shared" si="1481"/>
        <v>12594.855211177044</v>
      </c>
      <c r="S5902" s="76">
        <f t="shared" si="1473"/>
        <v>189738.87531205176</v>
      </c>
      <c r="T5902" s="76"/>
      <c r="U5902" s="115">
        <f t="shared" si="1482"/>
        <v>64904.755097896843</v>
      </c>
      <c r="V5902" s="115">
        <f t="shared" si="1483"/>
        <v>15140.742513569206</v>
      </c>
      <c r="W5902" s="115">
        <f t="shared" si="1484"/>
        <v>90067.198691565776</v>
      </c>
      <c r="X5902" s="115">
        <f t="shared" si="1485"/>
        <v>12694.999986460616</v>
      </c>
      <c r="Y5902" s="115">
        <f t="shared" si="1486"/>
        <v>115.50611556632605</v>
      </c>
      <c r="Z5902" s="115">
        <f t="shared" si="1487"/>
        <v>331.05311793725758</v>
      </c>
      <c r="AA5902" s="12">
        <f t="shared" si="1488"/>
        <v>183254.25552299601</v>
      </c>
    </row>
    <row r="5903" spans="1:27" x14ac:dyDescent="0.2">
      <c r="A5903" s="72">
        <v>2004</v>
      </c>
      <c r="B5903" s="72">
        <v>9</v>
      </c>
      <c r="C5903" s="72">
        <v>2</v>
      </c>
      <c r="D5903" s="72">
        <v>21</v>
      </c>
      <c r="E5903" s="11">
        <v>6.8929738811178476E-2</v>
      </c>
      <c r="F5903" s="11">
        <v>7.6354553848110393E-2</v>
      </c>
      <c r="G5903" s="11">
        <v>1.6711266920583074E-3</v>
      </c>
      <c r="H5903" s="11">
        <v>5.0463566365575334E-3</v>
      </c>
      <c r="I5903" s="11">
        <v>3.9681412497648191E-4</v>
      </c>
      <c r="J5903" s="11">
        <v>8.8871421336961503E-3</v>
      </c>
      <c r="K5903" s="126">
        <f t="shared" si="1474"/>
        <v>0.16128573224657733</v>
      </c>
      <c r="L5903" s="74">
        <f t="shared" si="1475"/>
        <v>161285.73224657733</v>
      </c>
      <c r="M5903" s="75">
        <f t="shared" si="1476"/>
        <v>69225.727620005186</v>
      </c>
      <c r="N5903" s="75">
        <f t="shared" si="1477"/>
        <v>87896.299104449354</v>
      </c>
      <c r="O5903" s="75">
        <f t="shared" si="1478"/>
        <v>1748.0215444443152</v>
      </c>
      <c r="P5903" s="75">
        <f t="shared" si="1479"/>
        <v>5242.3577956839918</v>
      </c>
      <c r="Q5903" s="75">
        <f t="shared" si="1480"/>
        <v>365.67490816851472</v>
      </c>
      <c r="R5903" s="75">
        <f t="shared" si="1481"/>
        <v>12337.584925108469</v>
      </c>
      <c r="S5903" s="76">
        <f t="shared" si="1473"/>
        <v>176815.66589785984</v>
      </c>
      <c r="T5903" s="76"/>
      <c r="U5903" s="115">
        <f t="shared" si="1482"/>
        <v>66887.234775410616</v>
      </c>
      <c r="V5903" s="115">
        <f t="shared" si="1483"/>
        <v>5211.470917287611</v>
      </c>
      <c r="W5903" s="115">
        <f t="shared" si="1484"/>
        <v>84107.19495201399</v>
      </c>
      <c r="X5903" s="115">
        <f t="shared" si="1485"/>
        <v>12435.684081402898</v>
      </c>
      <c r="Y5903" s="115">
        <f t="shared" si="1486"/>
        <v>770.52813801840284</v>
      </c>
      <c r="Z5903" s="115">
        <f t="shared" si="1487"/>
        <v>343.17133225352626</v>
      </c>
      <c r="AA5903" s="12">
        <f t="shared" si="1488"/>
        <v>169755.28419638705</v>
      </c>
    </row>
    <row r="5904" spans="1:27" x14ac:dyDescent="0.2">
      <c r="A5904" s="72">
        <v>2004</v>
      </c>
      <c r="B5904" s="72">
        <v>9</v>
      </c>
      <c r="C5904" s="72">
        <v>2</v>
      </c>
      <c r="D5904" s="72">
        <v>22</v>
      </c>
      <c r="E5904" s="11">
        <v>5.48637423406007E-2</v>
      </c>
      <c r="F5904" s="11">
        <v>7.3691981027083645E-2</v>
      </c>
      <c r="G5904" s="11">
        <v>1.6711266920583074E-3</v>
      </c>
      <c r="H5904" s="11">
        <v>8.6384744587170905E-3</v>
      </c>
      <c r="I5904" s="11">
        <v>3.9681412497648191E-4</v>
      </c>
      <c r="J5904" s="11">
        <v>8.3137380737511191E-3</v>
      </c>
      <c r="K5904" s="126">
        <f t="shared" si="1474"/>
        <v>0.14757587671718733</v>
      </c>
      <c r="L5904" s="74">
        <f t="shared" si="1475"/>
        <v>147575.87671718732</v>
      </c>
      <c r="M5904" s="75">
        <f t="shared" si="1476"/>
        <v>55099.33084018364</v>
      </c>
      <c r="N5904" s="75">
        <f t="shared" si="1477"/>
        <v>84831.2520932404</v>
      </c>
      <c r="O5904" s="75">
        <f t="shared" si="1478"/>
        <v>1748.0215444443152</v>
      </c>
      <c r="P5904" s="75">
        <f t="shared" si="1479"/>
        <v>8973.9939491009227</v>
      </c>
      <c r="Q5904" s="75">
        <f t="shared" si="1480"/>
        <v>365.67490816851472</v>
      </c>
      <c r="R5904" s="75">
        <f t="shared" si="1481"/>
        <v>11541.556102845045</v>
      </c>
      <c r="S5904" s="76">
        <f t="shared" si="1473"/>
        <v>162559.82943798284</v>
      </c>
      <c r="T5904" s="76"/>
      <c r="U5904" s="115">
        <f t="shared" si="1482"/>
        <v>53238.037425992312</v>
      </c>
      <c r="V5904" s="115">
        <f t="shared" si="1483"/>
        <v>8921.1210490360063</v>
      </c>
      <c r="W5904" s="115">
        <f t="shared" si="1484"/>
        <v>81174.278445455522</v>
      </c>
      <c r="X5904" s="115">
        <f t="shared" si="1485"/>
        <v>11633.325839214578</v>
      </c>
      <c r="Y5904" s="115">
        <f t="shared" si="1486"/>
        <v>770.52813801840284</v>
      </c>
      <c r="Z5904" s="115">
        <f t="shared" si="1487"/>
        <v>343.17133225352626</v>
      </c>
      <c r="AA5904" s="12">
        <f t="shared" si="1488"/>
        <v>156080.46222997035</v>
      </c>
    </row>
    <row r="5905" spans="1:27" x14ac:dyDescent="0.2">
      <c r="A5905" s="72">
        <v>2004</v>
      </c>
      <c r="B5905" s="72">
        <v>9</v>
      </c>
      <c r="C5905" s="72">
        <v>2</v>
      </c>
      <c r="D5905" s="72">
        <v>23</v>
      </c>
      <c r="E5905" s="11">
        <v>4.4610376643103043E-2</v>
      </c>
      <c r="F5905" s="11">
        <v>6.8182260556965815E-2</v>
      </c>
      <c r="G5905" s="11">
        <v>1.6711266920583074E-3</v>
      </c>
      <c r="H5905" s="11">
        <v>9.5858142974747217E-3</v>
      </c>
      <c r="I5905" s="11">
        <v>3.9681412497648191E-4</v>
      </c>
      <c r="J5905" s="11">
        <v>7.2853465798724155E-3</v>
      </c>
      <c r="K5905" s="126">
        <f t="shared" si="1474"/>
        <v>0.13173173889445078</v>
      </c>
      <c r="L5905" s="74">
        <f t="shared" si="1475"/>
        <v>131731.73889445077</v>
      </c>
      <c r="M5905" s="75">
        <f t="shared" si="1476"/>
        <v>44801.936519458781</v>
      </c>
      <c r="N5905" s="75">
        <f t="shared" si="1477"/>
        <v>78488.682933753807</v>
      </c>
      <c r="O5905" s="75">
        <f t="shared" si="1478"/>
        <v>1748.0215444443152</v>
      </c>
      <c r="P5905" s="75">
        <f t="shared" si="1479"/>
        <v>9958.1285924781969</v>
      </c>
      <c r="Q5905" s="75">
        <f t="shared" si="1480"/>
        <v>365.67490816851472</v>
      </c>
      <c r="R5905" s="75">
        <f t="shared" si="1481"/>
        <v>10113.890470731338</v>
      </c>
      <c r="S5905" s="76">
        <f t="shared" si="1473"/>
        <v>145476.33496903497</v>
      </c>
      <c r="T5905" s="76"/>
      <c r="U5905" s="115">
        <f t="shared" si="1482"/>
        <v>43288.496190599632</v>
      </c>
      <c r="V5905" s="115">
        <f t="shared" si="1483"/>
        <v>9899.4573764187699</v>
      </c>
      <c r="W5905" s="115">
        <f t="shared" si="1484"/>
        <v>75105.129843878429</v>
      </c>
      <c r="X5905" s="115">
        <f t="shared" si="1485"/>
        <v>10194.308488362474</v>
      </c>
      <c r="Y5905" s="115">
        <f t="shared" si="1486"/>
        <v>770.52813801840284</v>
      </c>
      <c r="Z5905" s="115">
        <f t="shared" si="1487"/>
        <v>343.17133225352626</v>
      </c>
      <c r="AA5905" s="12">
        <f t="shared" si="1488"/>
        <v>139601.09136953123</v>
      </c>
    </row>
    <row r="5906" spans="1:27" x14ac:dyDescent="0.2">
      <c r="A5906" s="72">
        <v>2004</v>
      </c>
      <c r="B5906" s="72">
        <v>9</v>
      </c>
      <c r="C5906" s="72">
        <v>2</v>
      </c>
      <c r="D5906" s="72">
        <v>24</v>
      </c>
      <c r="E5906" s="11">
        <v>3.467090731919549E-2</v>
      </c>
      <c r="F5906" s="11">
        <v>6.5427958679915577E-2</v>
      </c>
      <c r="G5906" s="11">
        <v>1.6711266920583074E-3</v>
      </c>
      <c r="H5906" s="11">
        <v>9.8641662328164716E-3</v>
      </c>
      <c r="I5906" s="11">
        <v>3.9681412497648191E-4</v>
      </c>
      <c r="J5906" s="11">
        <v>6.8878227548957926E-3</v>
      </c>
      <c r="K5906" s="126">
        <f t="shared" si="1474"/>
        <v>0.11891879580385811</v>
      </c>
      <c r="L5906" s="74">
        <f t="shared" si="1475"/>
        <v>118918.79580385811</v>
      </c>
      <c r="M5906" s="75">
        <f t="shared" si="1476"/>
        <v>34819.786463891818</v>
      </c>
      <c r="N5906" s="75">
        <f t="shared" si="1477"/>
        <v>75318.041113349187</v>
      </c>
      <c r="O5906" s="75">
        <f t="shared" si="1478"/>
        <v>1748.0215444443152</v>
      </c>
      <c r="P5906" s="75">
        <f t="shared" si="1479"/>
        <v>10247.291753799664</v>
      </c>
      <c r="Q5906" s="75">
        <f t="shared" si="1480"/>
        <v>365.67490816851472</v>
      </c>
      <c r="R5906" s="75">
        <f t="shared" si="1481"/>
        <v>9562.0275797568156</v>
      </c>
      <c r="S5906" s="76">
        <f t="shared" si="1473"/>
        <v>132060.8433634103</v>
      </c>
      <c r="T5906" s="76"/>
      <c r="U5906" s="115">
        <f t="shared" si="1482"/>
        <v>33643.550051570004</v>
      </c>
      <c r="V5906" s="115">
        <f t="shared" si="1483"/>
        <v>10186.916848723091</v>
      </c>
      <c r="W5906" s="115">
        <f t="shared" si="1484"/>
        <v>72071.170593843519</v>
      </c>
      <c r="X5906" s="115">
        <f t="shared" si="1485"/>
        <v>9638.0576005211879</v>
      </c>
      <c r="Y5906" s="115">
        <f t="shared" si="1486"/>
        <v>770.52813801840284</v>
      </c>
      <c r="Z5906" s="115">
        <f t="shared" si="1487"/>
        <v>343.17133225352626</v>
      </c>
      <c r="AA5906" s="12">
        <f t="shared" si="1488"/>
        <v>126653.39456492972</v>
      </c>
    </row>
    <row r="5907" spans="1:27" x14ac:dyDescent="0.2">
      <c r="A5907" s="72">
        <v>2004</v>
      </c>
      <c r="B5907" s="72">
        <v>9</v>
      </c>
      <c r="C5907" s="72">
        <v>3</v>
      </c>
      <c r="D5907" s="72">
        <v>1</v>
      </c>
      <c r="E5907" s="11">
        <v>3.1363597748302843E-2</v>
      </c>
      <c r="F5907" s="11">
        <v>6.3174437739306907E-2</v>
      </c>
      <c r="G5907" s="11">
        <v>1.6711266920583074E-3</v>
      </c>
      <c r="H5907" s="11">
        <v>1.0724024858597888E-2</v>
      </c>
      <c r="I5907" s="11">
        <v>3.9681412497648191E-4</v>
      </c>
      <c r="J5907" s="11">
        <v>6.3690353351145389E-3</v>
      </c>
      <c r="K5907" s="126">
        <f t="shared" si="1474"/>
        <v>0.11369903649835697</v>
      </c>
      <c r="L5907" s="74">
        <f t="shared" si="1475"/>
        <v>113699.03649835697</v>
      </c>
      <c r="M5907" s="75">
        <f t="shared" si="1476"/>
        <v>31498.275089290164</v>
      </c>
      <c r="N5907" s="75">
        <f t="shared" si="1477"/>
        <v>72723.878216033263</v>
      </c>
      <c r="O5907" s="75">
        <f t="shared" si="1478"/>
        <v>1748.0215444443152</v>
      </c>
      <c r="P5907" s="75">
        <f t="shared" si="1479"/>
        <v>11140.547402319649</v>
      </c>
      <c r="Q5907" s="75">
        <f t="shared" si="1480"/>
        <v>365.67490816851472</v>
      </c>
      <c r="R5907" s="75">
        <f t="shared" si="1481"/>
        <v>8841.8203687839086</v>
      </c>
      <c r="S5907" s="76">
        <f t="shared" si="1473"/>
        <v>126318.21752903982</v>
      </c>
      <c r="T5907" s="76"/>
      <c r="U5907" s="115">
        <f t="shared" si="1482"/>
        <v>30434.241623037506</v>
      </c>
      <c r="V5907" s="115">
        <f t="shared" si="1483"/>
        <v>11074.909621325789</v>
      </c>
      <c r="W5907" s="115">
        <f t="shared" si="1484"/>
        <v>69588.838951159065</v>
      </c>
      <c r="X5907" s="115">
        <f t="shared" si="1485"/>
        <v>8912.123845805525</v>
      </c>
      <c r="Y5907" s="115">
        <f t="shared" si="1486"/>
        <v>770.52813801840284</v>
      </c>
      <c r="Z5907" s="115">
        <f t="shared" si="1487"/>
        <v>343.17133225352626</v>
      </c>
      <c r="AA5907" s="12">
        <f t="shared" si="1488"/>
        <v>121123.81351159982</v>
      </c>
    </row>
    <row r="5908" spans="1:27" x14ac:dyDescent="0.2">
      <c r="A5908" s="72">
        <v>2004</v>
      </c>
      <c r="B5908" s="72">
        <v>9</v>
      </c>
      <c r="C5908" s="72">
        <v>3</v>
      </c>
      <c r="D5908" s="72">
        <v>2</v>
      </c>
      <c r="E5908" s="11">
        <v>2.8303405782648002E-2</v>
      </c>
      <c r="F5908" s="11">
        <v>6.0971314833366583E-2</v>
      </c>
      <c r="G5908" s="11">
        <v>1.6711266920583074E-3</v>
      </c>
      <c r="H5908" s="11">
        <v>9.6547971846030946E-3</v>
      </c>
      <c r="I5908" s="11">
        <v>3.9681412497648191E-4</v>
      </c>
      <c r="J5908" s="11">
        <v>5.8897986007043091E-3</v>
      </c>
      <c r="K5908" s="126">
        <f t="shared" si="1474"/>
        <v>0.10688725721835678</v>
      </c>
      <c r="L5908" s="74">
        <f t="shared" si="1475"/>
        <v>106887.25721835678</v>
      </c>
      <c r="M5908" s="75">
        <f t="shared" si="1476"/>
        <v>28424.942459093181</v>
      </c>
      <c r="N5908" s="75">
        <f t="shared" si="1477"/>
        <v>70187.731514297455</v>
      </c>
      <c r="O5908" s="75">
        <f t="shared" si="1478"/>
        <v>1748.0215444443152</v>
      </c>
      <c r="P5908" s="75">
        <f t="shared" si="1479"/>
        <v>10029.790784065373</v>
      </c>
      <c r="Q5908" s="75">
        <f t="shared" si="1480"/>
        <v>365.67490816851472</v>
      </c>
      <c r="R5908" s="75">
        <f t="shared" si="1481"/>
        <v>8176.5194406486662</v>
      </c>
      <c r="S5908" s="76">
        <f t="shared" si="1473"/>
        <v>118932.68065071751</v>
      </c>
      <c r="T5908" s="76"/>
      <c r="U5908" s="115">
        <f t="shared" si="1482"/>
        <v>27464.728289680934</v>
      </c>
      <c r="V5908" s="115">
        <f t="shared" si="1483"/>
        <v>9970.6973493243077</v>
      </c>
      <c r="W5908" s="115">
        <f t="shared" si="1484"/>
        <v>67162.022495368117</v>
      </c>
      <c r="X5908" s="115">
        <f t="shared" si="1485"/>
        <v>8241.5329472159247</v>
      </c>
      <c r="Y5908" s="115">
        <f t="shared" si="1486"/>
        <v>770.52813801840284</v>
      </c>
      <c r="Z5908" s="115">
        <f t="shared" si="1487"/>
        <v>343.17133225352626</v>
      </c>
      <c r="AA5908" s="12">
        <f t="shared" si="1488"/>
        <v>113952.68055186119</v>
      </c>
    </row>
    <row r="5909" spans="1:27" x14ac:dyDescent="0.2">
      <c r="A5909" s="72">
        <v>2004</v>
      </c>
      <c r="B5909" s="72">
        <v>9</v>
      </c>
      <c r="C5909" s="72">
        <v>3</v>
      </c>
      <c r="D5909" s="72">
        <v>3</v>
      </c>
      <c r="E5909" s="11">
        <v>2.8297986624988156E-2</v>
      </c>
      <c r="F5909" s="11">
        <v>5.9071563215876817E-2</v>
      </c>
      <c r="G5909" s="11">
        <v>1.6711266920583074E-3</v>
      </c>
      <c r="H5909" s="11">
        <v>9.1536015760412554E-3</v>
      </c>
      <c r="I5909" s="11">
        <v>3.9681412497648191E-4</v>
      </c>
      <c r="J5909" s="11">
        <v>5.7535674798810266E-3</v>
      </c>
      <c r="K5909" s="126">
        <f t="shared" si="1474"/>
        <v>0.10434465971382205</v>
      </c>
      <c r="L5909" s="74">
        <f t="shared" si="1475"/>
        <v>104344.65971382205</v>
      </c>
      <c r="M5909" s="75">
        <f t="shared" si="1476"/>
        <v>28419.500031215743</v>
      </c>
      <c r="N5909" s="75">
        <f t="shared" si="1477"/>
        <v>68000.813668805073</v>
      </c>
      <c r="O5909" s="75">
        <f t="shared" si="1478"/>
        <v>1748.0215444443152</v>
      </c>
      <c r="P5909" s="75">
        <f t="shared" si="1479"/>
        <v>9509.128671785671</v>
      </c>
      <c r="Q5909" s="75">
        <f t="shared" si="1480"/>
        <v>365.67490816851472</v>
      </c>
      <c r="R5909" s="75">
        <f t="shared" si="1481"/>
        <v>7987.3964360522568</v>
      </c>
      <c r="S5909" s="76">
        <f t="shared" si="1473"/>
        <v>116030.53526047156</v>
      </c>
      <c r="T5909" s="76"/>
      <c r="U5909" s="115">
        <f t="shared" si="1482"/>
        <v>27459.469710772457</v>
      </c>
      <c r="V5909" s="115">
        <f t="shared" si="1483"/>
        <v>9453.1028695821678</v>
      </c>
      <c r="W5909" s="115">
        <f t="shared" si="1484"/>
        <v>65069.38005821281</v>
      </c>
      <c r="X5909" s="115">
        <f t="shared" si="1485"/>
        <v>8050.9061793384999</v>
      </c>
      <c r="Y5909" s="115">
        <f t="shared" si="1486"/>
        <v>770.52813801840284</v>
      </c>
      <c r="Z5909" s="115">
        <f t="shared" si="1487"/>
        <v>343.17133225352626</v>
      </c>
      <c r="AA5909" s="12">
        <f t="shared" si="1488"/>
        <v>111146.55828817785</v>
      </c>
    </row>
    <row r="5910" spans="1:27" x14ac:dyDescent="0.2">
      <c r="A5910" s="72">
        <v>2004</v>
      </c>
      <c r="B5910" s="72">
        <v>9</v>
      </c>
      <c r="C5910" s="72">
        <v>3</v>
      </c>
      <c r="D5910" s="72">
        <v>4</v>
      </c>
      <c r="E5910" s="11">
        <v>2.6636870516389591E-2</v>
      </c>
      <c r="F5910" s="11">
        <v>5.9415485010198721E-2</v>
      </c>
      <c r="G5910" s="11">
        <v>1.6711266920583074E-3</v>
      </c>
      <c r="H5910" s="11">
        <v>1.0097332006153873E-2</v>
      </c>
      <c r="I5910" s="11">
        <v>3.9681412497648191E-4</v>
      </c>
      <c r="J5910" s="11">
        <v>5.6857440296136643E-3</v>
      </c>
      <c r="K5910" s="126">
        <f t="shared" si="1474"/>
        <v>0.10390337237939064</v>
      </c>
      <c r="L5910" s="74">
        <f t="shared" si="1475"/>
        <v>103903.37237939064</v>
      </c>
      <c r="M5910" s="75">
        <f t="shared" si="1476"/>
        <v>26751.25098135283</v>
      </c>
      <c r="N5910" s="75">
        <f t="shared" si="1477"/>
        <v>68396.722640552718</v>
      </c>
      <c r="O5910" s="75">
        <f t="shared" si="1478"/>
        <v>1748.0215444443152</v>
      </c>
      <c r="P5910" s="75">
        <f t="shared" si="1479"/>
        <v>10489.513716608826</v>
      </c>
      <c r="Q5910" s="75">
        <f t="shared" si="1480"/>
        <v>365.67490816851472</v>
      </c>
      <c r="R5910" s="75">
        <f t="shared" si="1481"/>
        <v>7893.2404559858696</v>
      </c>
      <c r="S5910" s="76">
        <f t="shared" si="1473"/>
        <v>115644.42424711307</v>
      </c>
      <c r="T5910" s="76"/>
      <c r="U5910" s="115">
        <f t="shared" si="1482"/>
        <v>25847.575264901872</v>
      </c>
      <c r="V5910" s="115">
        <f t="shared" si="1483"/>
        <v>10427.711690263199</v>
      </c>
      <c r="W5910" s="115">
        <f t="shared" si="1484"/>
        <v>65448.221868497232</v>
      </c>
      <c r="X5910" s="115">
        <f t="shared" si="1485"/>
        <v>7956.0015420380869</v>
      </c>
      <c r="Y5910" s="115">
        <f t="shared" si="1486"/>
        <v>770.52813801840284</v>
      </c>
      <c r="Z5910" s="115">
        <f t="shared" si="1487"/>
        <v>343.17133225352626</v>
      </c>
      <c r="AA5910" s="12">
        <f t="shared" si="1488"/>
        <v>110793.2098359723</v>
      </c>
    </row>
    <row r="5911" spans="1:27" x14ac:dyDescent="0.2">
      <c r="A5911" s="72">
        <v>2004</v>
      </c>
      <c r="B5911" s="72">
        <v>9</v>
      </c>
      <c r="C5911" s="72">
        <v>3</v>
      </c>
      <c r="D5911" s="72">
        <v>5</v>
      </c>
      <c r="E5911" s="11">
        <v>2.6531776334130897E-2</v>
      </c>
      <c r="F5911" s="11">
        <v>6.2042897715785882E-2</v>
      </c>
      <c r="G5911" s="11">
        <v>1.6711266920583074E-3</v>
      </c>
      <c r="H5911" s="11">
        <v>1.2554018654295321E-2</v>
      </c>
      <c r="I5911" s="11">
        <v>3.9681412497648191E-4</v>
      </c>
      <c r="J5911" s="11">
        <v>5.7148947294039043E-3</v>
      </c>
      <c r="K5911" s="126">
        <f t="shared" si="1474"/>
        <v>0.10891152825065081</v>
      </c>
      <c r="L5911" s="74">
        <f t="shared" si="1475"/>
        <v>108911.52825065081</v>
      </c>
      <c r="M5911" s="75">
        <f t="shared" si="1476"/>
        <v>26645.705517798749</v>
      </c>
      <c r="N5911" s="75">
        <f t="shared" si="1477"/>
        <v>71421.29473746421</v>
      </c>
      <c r="O5911" s="75">
        <f t="shared" si="1478"/>
        <v>1748.0215444443152</v>
      </c>
      <c r="P5911" s="75">
        <f t="shared" si="1479"/>
        <v>13041.618399052086</v>
      </c>
      <c r="Q5911" s="75">
        <f t="shared" si="1480"/>
        <v>365.67490816851472</v>
      </c>
      <c r="R5911" s="75">
        <f t="shared" si="1481"/>
        <v>7933.7089473048945</v>
      </c>
      <c r="S5911" s="76">
        <f t="shared" si="1473"/>
        <v>121156.02405423277</v>
      </c>
      <c r="T5911" s="76"/>
      <c r="U5911" s="115">
        <f t="shared" si="1482"/>
        <v>25745.595199932774</v>
      </c>
      <c r="V5911" s="115">
        <f t="shared" si="1483"/>
        <v>12964.779904374145</v>
      </c>
      <c r="W5911" s="115">
        <f t="shared" si="1484"/>
        <v>68342.408285823636</v>
      </c>
      <c r="X5911" s="115">
        <f t="shared" si="1485"/>
        <v>7996.791808232746</v>
      </c>
      <c r="Y5911" s="115">
        <f t="shared" si="1486"/>
        <v>770.52813801840284</v>
      </c>
      <c r="Z5911" s="115">
        <f t="shared" si="1487"/>
        <v>343.17133225352626</v>
      </c>
      <c r="AA5911" s="12">
        <f t="shared" si="1488"/>
        <v>116163.27466863523</v>
      </c>
    </row>
    <row r="5912" spans="1:27" x14ac:dyDescent="0.2">
      <c r="A5912" s="72">
        <v>2004</v>
      </c>
      <c r="B5912" s="72">
        <v>9</v>
      </c>
      <c r="C5912" s="72">
        <v>3</v>
      </c>
      <c r="D5912" s="72">
        <v>6</v>
      </c>
      <c r="E5912" s="11">
        <v>3.1256021678055565E-2</v>
      </c>
      <c r="F5912" s="11">
        <v>6.9690683524339644E-2</v>
      </c>
      <c r="G5912" s="11">
        <v>1.3096305954840247E-3</v>
      </c>
      <c r="H5912" s="11">
        <v>1.9058758616093574E-2</v>
      </c>
      <c r="I5912" s="11">
        <v>3.9324845135294342E-4</v>
      </c>
      <c r="J5912" s="11">
        <v>6.2411616882051763E-3</v>
      </c>
      <c r="K5912" s="126">
        <f t="shared" si="1474"/>
        <v>0.12794950455353093</v>
      </c>
      <c r="L5912" s="74">
        <f t="shared" si="1475"/>
        <v>127949.50455353093</v>
      </c>
      <c r="M5912" s="75">
        <f t="shared" si="1476"/>
        <v>31390.237080358074</v>
      </c>
      <c r="N5912" s="75">
        <f t="shared" si="1477"/>
        <v>80225.118937034727</v>
      </c>
      <c r="O5912" s="75">
        <f t="shared" si="1478"/>
        <v>1369.8916467846343</v>
      </c>
      <c r="P5912" s="75">
        <f t="shared" si="1479"/>
        <v>19799.003321195112</v>
      </c>
      <c r="Q5912" s="75">
        <f t="shared" si="1480"/>
        <v>362.38904384873121</v>
      </c>
      <c r="R5912" s="75">
        <f t="shared" si="1481"/>
        <v>8664.2996366189727</v>
      </c>
      <c r="S5912" s="76">
        <f t="shared" si="1473"/>
        <v>141810.93966584024</v>
      </c>
      <c r="T5912" s="76"/>
      <c r="U5912" s="115">
        <f t="shared" si="1482"/>
        <v>30329.853212593116</v>
      </c>
      <c r="V5912" s="115">
        <f t="shared" si="1483"/>
        <v>19682.351724378357</v>
      </c>
      <c r="W5912" s="115">
        <f t="shared" si="1484"/>
        <v>76766.710171351529</v>
      </c>
      <c r="X5912" s="115">
        <f t="shared" si="1485"/>
        <v>8733.191602866329</v>
      </c>
      <c r="Y5912" s="115">
        <f t="shared" si="1486"/>
        <v>603.84842694800841</v>
      </c>
      <c r="Z5912" s="115">
        <f t="shared" si="1487"/>
        <v>340.08767950340427</v>
      </c>
      <c r="AA5912" s="12">
        <f t="shared" si="1488"/>
        <v>136456.04281764076</v>
      </c>
    </row>
    <row r="5913" spans="1:27" x14ac:dyDescent="0.2">
      <c r="A5913" s="72">
        <v>2004</v>
      </c>
      <c r="B5913" s="72">
        <v>9</v>
      </c>
      <c r="C5913" s="72">
        <v>3</v>
      </c>
      <c r="D5913" s="72">
        <v>7</v>
      </c>
      <c r="E5913" s="11">
        <v>3.7864639969746219E-2</v>
      </c>
      <c r="F5913" s="11">
        <v>8.0527673886022444E-2</v>
      </c>
      <c r="G5913" s="11">
        <v>0</v>
      </c>
      <c r="H5913" s="11">
        <v>2.1516380071424878E-2</v>
      </c>
      <c r="I5913" s="11">
        <v>3.8033070392731722E-4</v>
      </c>
      <c r="J5913" s="11">
        <v>6.8420541607994712E-3</v>
      </c>
      <c r="K5913" s="126">
        <f t="shared" si="1474"/>
        <v>0.14713107879192033</v>
      </c>
      <c r="L5913" s="74">
        <f t="shared" si="1475"/>
        <v>147131.07879192033</v>
      </c>
      <c r="M5913" s="75">
        <f t="shared" si="1476"/>
        <v>38027.23321142378</v>
      </c>
      <c r="N5913" s="75">
        <f t="shared" si="1477"/>
        <v>92700.22746975362</v>
      </c>
      <c r="O5913" s="75">
        <f t="shared" si="1478"/>
        <v>0</v>
      </c>
      <c r="P5913" s="75">
        <f t="shared" si="1479"/>
        <v>22352.079118863105</v>
      </c>
      <c r="Q5913" s="75">
        <f t="shared" si="1480"/>
        <v>350.48499153232268</v>
      </c>
      <c r="R5913" s="75">
        <f t="shared" si="1481"/>
        <v>9498.4892782340812</v>
      </c>
      <c r="S5913" s="76">
        <f t="shared" si="1473"/>
        <v>162928.5140698069</v>
      </c>
      <c r="T5913" s="76"/>
      <c r="U5913" s="115">
        <f t="shared" si="1482"/>
        <v>36742.647034839552</v>
      </c>
      <c r="V5913" s="115">
        <f t="shared" si="1483"/>
        <v>22220.38533210574</v>
      </c>
      <c r="W5913" s="115">
        <f t="shared" si="1484"/>
        <v>88704.031720715924</v>
      </c>
      <c r="X5913" s="115">
        <f t="shared" si="1485"/>
        <v>9574.0140904175532</v>
      </c>
      <c r="Y5913" s="115">
        <f t="shared" si="1486"/>
        <v>0</v>
      </c>
      <c r="Z5913" s="115">
        <f t="shared" si="1487"/>
        <v>328.91620068059422</v>
      </c>
      <c r="AA5913" s="12">
        <f t="shared" si="1488"/>
        <v>157569.99437875938</v>
      </c>
    </row>
    <row r="5914" spans="1:27" x14ac:dyDescent="0.2">
      <c r="A5914" s="72">
        <v>2004</v>
      </c>
      <c r="B5914" s="72">
        <v>9</v>
      </c>
      <c r="C5914" s="72">
        <v>3</v>
      </c>
      <c r="D5914" s="72">
        <v>8</v>
      </c>
      <c r="E5914" s="11">
        <v>4.0323895341000143E-2</v>
      </c>
      <c r="F5914" s="11">
        <v>8.8191936082667843E-2</v>
      </c>
      <c r="G5914" s="11">
        <v>0</v>
      </c>
      <c r="H5914" s="11">
        <v>2.6667069745825906E-2</v>
      </c>
      <c r="I5914" s="11">
        <v>3.8033070392731722E-4</v>
      </c>
      <c r="J5914" s="11">
        <v>8.105251260856856E-3</v>
      </c>
      <c r="K5914" s="126">
        <f t="shared" si="1474"/>
        <v>0.16366848313427806</v>
      </c>
      <c r="L5914" s="74">
        <f t="shared" si="1475"/>
        <v>163668.48313427807</v>
      </c>
      <c r="M5914" s="75">
        <f t="shared" si="1476"/>
        <v>40497.048786161606</v>
      </c>
      <c r="N5914" s="75">
        <f t="shared" si="1477"/>
        <v>101523.01862627533</v>
      </c>
      <c r="O5914" s="75">
        <f t="shared" si="1478"/>
        <v>0</v>
      </c>
      <c r="P5914" s="75">
        <f t="shared" si="1479"/>
        <v>27702.8222613781</v>
      </c>
      <c r="Q5914" s="75">
        <f t="shared" si="1480"/>
        <v>350.48499153232268</v>
      </c>
      <c r="R5914" s="75">
        <f t="shared" si="1481"/>
        <v>11252.124053581938</v>
      </c>
      <c r="S5914" s="76">
        <f t="shared" si="1473"/>
        <v>181325.4987189293</v>
      </c>
      <c r="T5914" s="76"/>
      <c r="U5914" s="115">
        <f t="shared" si="1482"/>
        <v>39129.030535295744</v>
      </c>
      <c r="V5914" s="115">
        <f t="shared" si="1483"/>
        <v>27539.603012373729</v>
      </c>
      <c r="W5914" s="115">
        <f t="shared" si="1484"/>
        <v>97146.482920403723</v>
      </c>
      <c r="X5914" s="115">
        <f t="shared" si="1485"/>
        <v>11341.592444914364</v>
      </c>
      <c r="Y5914" s="115">
        <f t="shared" si="1486"/>
        <v>0</v>
      </c>
      <c r="Z5914" s="115">
        <f t="shared" si="1487"/>
        <v>328.91620068059422</v>
      </c>
      <c r="AA5914" s="12">
        <f t="shared" si="1488"/>
        <v>175485.62511366818</v>
      </c>
    </row>
    <row r="5915" spans="1:27" x14ac:dyDescent="0.2">
      <c r="A5915" s="72">
        <v>2004</v>
      </c>
      <c r="B5915" s="72">
        <v>9</v>
      </c>
      <c r="C5915" s="72">
        <v>3</v>
      </c>
      <c r="D5915" s="72">
        <v>9</v>
      </c>
      <c r="E5915" s="11">
        <v>4.5526243122152373E-2</v>
      </c>
      <c r="F5915" s="11">
        <v>9.048928407760351E-2</v>
      </c>
      <c r="G5915" s="11">
        <v>0</v>
      </c>
      <c r="H5915" s="11">
        <v>2.3997905784280568E-2</v>
      </c>
      <c r="I5915" s="11">
        <v>3.8033070392731722E-4</v>
      </c>
      <c r="J5915" s="11">
        <v>9.2705013180635794E-3</v>
      </c>
      <c r="K5915" s="126">
        <f t="shared" si="1474"/>
        <v>0.16966426500602735</v>
      </c>
      <c r="L5915" s="74">
        <f t="shared" si="1475"/>
        <v>169664.26500602736</v>
      </c>
      <c r="M5915" s="75">
        <f t="shared" si="1476"/>
        <v>45721.73578909826</v>
      </c>
      <c r="N5915" s="75">
        <f t="shared" si="1477"/>
        <v>104167.63347022506</v>
      </c>
      <c r="O5915" s="75">
        <f t="shared" si="1478"/>
        <v>0</v>
      </c>
      <c r="P5915" s="75">
        <f t="shared" si="1479"/>
        <v>24929.98761857898</v>
      </c>
      <c r="Q5915" s="75">
        <f t="shared" si="1480"/>
        <v>350.48499153232268</v>
      </c>
      <c r="R5915" s="75">
        <f t="shared" si="1481"/>
        <v>12869.783738045242</v>
      </c>
      <c r="S5915" s="76">
        <f t="shared" si="1473"/>
        <v>188039.62560747986</v>
      </c>
      <c r="T5915" s="76"/>
      <c r="U5915" s="115">
        <f t="shared" si="1482"/>
        <v>44177.224006251337</v>
      </c>
      <c r="V5915" s="115">
        <f t="shared" si="1483"/>
        <v>24783.105332781495</v>
      </c>
      <c r="W5915" s="115">
        <f t="shared" si="1484"/>
        <v>99677.091586745286</v>
      </c>
      <c r="X5915" s="115">
        <f t="shared" si="1485"/>
        <v>12972.114537310877</v>
      </c>
      <c r="Y5915" s="115">
        <f t="shared" si="1486"/>
        <v>0</v>
      </c>
      <c r="Z5915" s="115">
        <f t="shared" si="1487"/>
        <v>328.91620068059422</v>
      </c>
      <c r="AA5915" s="12">
        <f t="shared" si="1488"/>
        <v>181938.45166376958</v>
      </c>
    </row>
    <row r="5916" spans="1:27" x14ac:dyDescent="0.2">
      <c r="A5916" s="72">
        <v>2004</v>
      </c>
      <c r="B5916" s="72">
        <v>9</v>
      </c>
      <c r="C5916" s="72">
        <v>3</v>
      </c>
      <c r="D5916" s="72">
        <v>10</v>
      </c>
      <c r="E5916" s="11">
        <v>4.2222901417072474E-2</v>
      </c>
      <c r="F5916" s="11">
        <v>9.3913007668858739E-2</v>
      </c>
      <c r="G5916" s="11">
        <v>0</v>
      </c>
      <c r="H5916" s="11">
        <v>2.6720403600210513E-2</v>
      </c>
      <c r="I5916" s="11">
        <v>3.8033070392731722E-4</v>
      </c>
      <c r="J5916" s="11">
        <v>9.4885482302925952E-3</v>
      </c>
      <c r="K5916" s="126">
        <f t="shared" si="1474"/>
        <v>0.17272519162036165</v>
      </c>
      <c r="L5916" s="74">
        <f t="shared" si="1475"/>
        <v>172725.19162036164</v>
      </c>
      <c r="M5916" s="75">
        <f t="shared" si="1476"/>
        <v>42404.209318584792</v>
      </c>
      <c r="N5916" s="75">
        <f t="shared" si="1477"/>
        <v>108108.88671134235</v>
      </c>
      <c r="O5916" s="75">
        <f t="shared" si="1478"/>
        <v>0</v>
      </c>
      <c r="P5916" s="75">
        <f t="shared" si="1479"/>
        <v>27758.227609720216</v>
      </c>
      <c r="Q5916" s="75">
        <f t="shared" si="1480"/>
        <v>350.48499153232268</v>
      </c>
      <c r="R5916" s="75">
        <f t="shared" si="1481"/>
        <v>13172.487605814298</v>
      </c>
      <c r="S5916" s="76">
        <f t="shared" si="1473"/>
        <v>191794.29623699398</v>
      </c>
      <c r="T5916" s="76"/>
      <c r="U5916" s="115">
        <f t="shared" si="1482"/>
        <v>40971.765868997347</v>
      </c>
      <c r="V5916" s="115">
        <f t="shared" si="1483"/>
        <v>27594.681923962871</v>
      </c>
      <c r="W5916" s="115">
        <f t="shared" si="1484"/>
        <v>103448.44212235764</v>
      </c>
      <c r="X5916" s="115">
        <f t="shared" si="1485"/>
        <v>13277.225277593108</v>
      </c>
      <c r="Y5916" s="115">
        <f t="shared" si="1486"/>
        <v>0</v>
      </c>
      <c r="Z5916" s="115">
        <f t="shared" si="1487"/>
        <v>328.91620068059422</v>
      </c>
      <c r="AA5916" s="12">
        <f t="shared" si="1488"/>
        <v>185621.03139359155</v>
      </c>
    </row>
    <row r="5917" spans="1:27" x14ac:dyDescent="0.2">
      <c r="A5917" s="72">
        <v>2004</v>
      </c>
      <c r="B5917" s="72">
        <v>9</v>
      </c>
      <c r="C5917" s="72">
        <v>3</v>
      </c>
      <c r="D5917" s="72">
        <v>11</v>
      </c>
      <c r="E5917" s="11">
        <v>4.5738611588904618E-2</v>
      </c>
      <c r="F5917" s="11">
        <v>9.3957948267714822E-2</v>
      </c>
      <c r="G5917" s="11">
        <v>0</v>
      </c>
      <c r="H5917" s="11">
        <v>2.5936309025158519E-2</v>
      </c>
      <c r="I5917" s="11">
        <v>3.8033070392731722E-4</v>
      </c>
      <c r="J5917" s="11">
        <v>9.8989886871306068E-3</v>
      </c>
      <c r="K5917" s="126">
        <f t="shared" si="1474"/>
        <v>0.17591218827283589</v>
      </c>
      <c r="L5917" s="74">
        <f t="shared" si="1475"/>
        <v>175912.18827283589</v>
      </c>
      <c r="M5917" s="75">
        <f t="shared" si="1476"/>
        <v>45935.016179942933</v>
      </c>
      <c r="N5917" s="75">
        <f t="shared" si="1477"/>
        <v>108160.62052576347</v>
      </c>
      <c r="O5917" s="75">
        <f t="shared" si="1478"/>
        <v>0</v>
      </c>
      <c r="P5917" s="75">
        <f t="shared" si="1479"/>
        <v>26943.678697679508</v>
      </c>
      <c r="Q5917" s="75">
        <f t="shared" si="1480"/>
        <v>350.48499153232268</v>
      </c>
      <c r="R5917" s="75">
        <f t="shared" si="1481"/>
        <v>13742.282025298082</v>
      </c>
      <c r="S5917" s="76">
        <f t="shared" si="1473"/>
        <v>195132.08242021632</v>
      </c>
      <c r="T5917" s="76"/>
      <c r="U5917" s="115">
        <f t="shared" si="1482"/>
        <v>44383.299638330303</v>
      </c>
      <c r="V5917" s="115">
        <f t="shared" si="1483"/>
        <v>26784.932164169044</v>
      </c>
      <c r="W5917" s="115">
        <f t="shared" si="1484"/>
        <v>103497.94575401746</v>
      </c>
      <c r="X5917" s="115">
        <f t="shared" si="1485"/>
        <v>13851.550271914022</v>
      </c>
      <c r="Y5917" s="115">
        <f t="shared" si="1486"/>
        <v>0</v>
      </c>
      <c r="Z5917" s="115">
        <f t="shared" si="1487"/>
        <v>328.91620068059422</v>
      </c>
      <c r="AA5917" s="12">
        <f t="shared" si="1488"/>
        <v>188846.64402911143</v>
      </c>
    </row>
    <row r="5918" spans="1:27" x14ac:dyDescent="0.2">
      <c r="A5918" s="72">
        <v>2004</v>
      </c>
      <c r="B5918" s="72">
        <v>9</v>
      </c>
      <c r="C5918" s="72">
        <v>3</v>
      </c>
      <c r="D5918" s="72">
        <v>12</v>
      </c>
      <c r="E5918" s="11">
        <v>4.365800585305056E-2</v>
      </c>
      <c r="F5918" s="11">
        <v>9.424088089089494E-2</v>
      </c>
      <c r="G5918" s="11">
        <v>0</v>
      </c>
      <c r="H5918" s="11">
        <v>2.6939681795554497E-2</v>
      </c>
      <c r="I5918" s="11">
        <v>3.8033070392731722E-4</v>
      </c>
      <c r="J5918" s="11">
        <v>9.9998510684619398E-3</v>
      </c>
      <c r="K5918" s="126">
        <f t="shared" si="1474"/>
        <v>0.17521875031188927</v>
      </c>
      <c r="L5918" s="74">
        <f t="shared" si="1475"/>
        <v>175218.75031188928</v>
      </c>
      <c r="M5918" s="75">
        <f t="shared" si="1476"/>
        <v>43845.476186916072</v>
      </c>
      <c r="N5918" s="75">
        <f t="shared" si="1477"/>
        <v>108486.32121053098</v>
      </c>
      <c r="O5918" s="75">
        <f t="shared" si="1478"/>
        <v>0</v>
      </c>
      <c r="P5918" s="75">
        <f t="shared" si="1479"/>
        <v>27986.022599170115</v>
      </c>
      <c r="Q5918" s="75">
        <f t="shared" si="1480"/>
        <v>350.48499153232268</v>
      </c>
      <c r="R5918" s="75">
        <f t="shared" si="1481"/>
        <v>13882.304338062248</v>
      </c>
      <c r="S5918" s="76">
        <f t="shared" si="1473"/>
        <v>194550.60932621171</v>
      </c>
      <c r="T5918" s="76"/>
      <c r="U5918" s="115">
        <f t="shared" si="1482"/>
        <v>42364.34574804562</v>
      </c>
      <c r="V5918" s="115">
        <f t="shared" si="1483"/>
        <v>27821.134792860787</v>
      </c>
      <c r="W5918" s="115">
        <f t="shared" si="1484"/>
        <v>103809.60587246218</v>
      </c>
      <c r="X5918" s="115">
        <f t="shared" si="1485"/>
        <v>13992.685936345304</v>
      </c>
      <c r="Y5918" s="115">
        <f t="shared" si="1486"/>
        <v>0</v>
      </c>
      <c r="Z5918" s="115">
        <f t="shared" si="1487"/>
        <v>328.91620068059422</v>
      </c>
      <c r="AA5918" s="12">
        <f t="shared" si="1488"/>
        <v>188316.68855039449</v>
      </c>
    </row>
    <row r="5919" spans="1:27" x14ac:dyDescent="0.2">
      <c r="A5919" s="72">
        <v>2004</v>
      </c>
      <c r="B5919" s="72">
        <v>9</v>
      </c>
      <c r="C5919" s="72">
        <v>3</v>
      </c>
      <c r="D5919" s="72">
        <v>13</v>
      </c>
      <c r="E5919" s="11">
        <v>4.8796288614007158E-2</v>
      </c>
      <c r="F5919" s="11">
        <v>9.3499820047192844E-2</v>
      </c>
      <c r="G5919" s="11">
        <v>0</v>
      </c>
      <c r="H5919" s="11">
        <v>2.0620615370470281E-2</v>
      </c>
      <c r="I5919" s="11">
        <v>3.8033070392731722E-4</v>
      </c>
      <c r="J5919" s="11">
        <v>1.023363944633188E-2</v>
      </c>
      <c r="K5919" s="126">
        <f t="shared" si="1474"/>
        <v>0.17353069418192948</v>
      </c>
      <c r="L5919" s="74">
        <f t="shared" si="1475"/>
        <v>173530.69418192949</v>
      </c>
      <c r="M5919" s="75">
        <f t="shared" si="1476"/>
        <v>49005.823070268314</v>
      </c>
      <c r="N5919" s="75">
        <f t="shared" si="1477"/>
        <v>107633.24169804755</v>
      </c>
      <c r="O5919" s="75">
        <f t="shared" si="1478"/>
        <v>0</v>
      </c>
      <c r="P5919" s="75">
        <f t="shared" si="1479"/>
        <v>21421.522798461763</v>
      </c>
      <c r="Q5919" s="75">
        <f t="shared" si="1480"/>
        <v>350.48499153232268</v>
      </c>
      <c r="R5919" s="75">
        <f t="shared" si="1481"/>
        <v>14206.861312968436</v>
      </c>
      <c r="S5919" s="76">
        <f t="shared" si="1473"/>
        <v>192617.93387127836</v>
      </c>
      <c r="T5919" s="76"/>
      <c r="U5919" s="115">
        <f t="shared" si="1482"/>
        <v>47350.372553050889</v>
      </c>
      <c r="V5919" s="115">
        <f t="shared" si="1483"/>
        <v>21295.311655398211</v>
      </c>
      <c r="W5919" s="115">
        <f t="shared" si="1484"/>
        <v>102993.3015957514</v>
      </c>
      <c r="X5919" s="115">
        <f t="shared" si="1485"/>
        <v>14319.823543166169</v>
      </c>
      <c r="Y5919" s="115">
        <f t="shared" si="1486"/>
        <v>0</v>
      </c>
      <c r="Z5919" s="115">
        <f t="shared" si="1487"/>
        <v>328.91620068059422</v>
      </c>
      <c r="AA5919" s="12">
        <f t="shared" si="1488"/>
        <v>186287.72554804725</v>
      </c>
    </row>
    <row r="5920" spans="1:27" x14ac:dyDescent="0.2">
      <c r="A5920" s="72">
        <v>2004</v>
      </c>
      <c r="B5920" s="72">
        <v>9</v>
      </c>
      <c r="C5920" s="72">
        <v>3</v>
      </c>
      <c r="D5920" s="72">
        <v>14</v>
      </c>
      <c r="E5920" s="11">
        <v>5.1753569246145825E-2</v>
      </c>
      <c r="F5920" s="11">
        <v>9.1731637316247963E-2</v>
      </c>
      <c r="G5920" s="11">
        <v>0</v>
      </c>
      <c r="H5920" s="11">
        <v>1.7065096005995661E-2</v>
      </c>
      <c r="I5920" s="11">
        <v>3.8033070392731722E-4</v>
      </c>
      <c r="J5920" s="11">
        <v>1.0148518530641472E-2</v>
      </c>
      <c r="K5920" s="126">
        <f t="shared" si="1474"/>
        <v>0.17107915180295821</v>
      </c>
      <c r="L5920" s="74">
        <f t="shared" si="1475"/>
        <v>171079.15180295822</v>
      </c>
      <c r="M5920" s="75">
        <f t="shared" si="1476"/>
        <v>51975.802458949074</v>
      </c>
      <c r="N5920" s="75">
        <f t="shared" si="1477"/>
        <v>105597.78067630393</v>
      </c>
      <c r="O5920" s="75">
        <f t="shared" si="1478"/>
        <v>0</v>
      </c>
      <c r="P5920" s="75">
        <f t="shared" si="1479"/>
        <v>17727.906591666266</v>
      </c>
      <c r="Q5920" s="75">
        <f t="shared" si="1480"/>
        <v>350.48499153232268</v>
      </c>
      <c r="R5920" s="75">
        <f t="shared" si="1481"/>
        <v>14088.692107341401</v>
      </c>
      <c r="S5920" s="76">
        <f t="shared" si="1473"/>
        <v>189740.66682579299</v>
      </c>
      <c r="T5920" s="76"/>
      <c r="U5920" s="115">
        <f t="shared" si="1482"/>
        <v>50220.023988703157</v>
      </c>
      <c r="V5920" s="115">
        <f t="shared" si="1483"/>
        <v>17623.457464678024</v>
      </c>
      <c r="W5920" s="115">
        <f t="shared" si="1484"/>
        <v>101045.5868601221</v>
      </c>
      <c r="X5920" s="115">
        <f t="shared" si="1485"/>
        <v>14200.714745273519</v>
      </c>
      <c r="Y5920" s="115">
        <f t="shared" si="1486"/>
        <v>0</v>
      </c>
      <c r="Z5920" s="115">
        <f t="shared" si="1487"/>
        <v>328.91620068059422</v>
      </c>
      <c r="AA5920" s="12">
        <f t="shared" si="1488"/>
        <v>183418.69925945741</v>
      </c>
    </row>
    <row r="5921" spans="1:27" x14ac:dyDescent="0.2">
      <c r="A5921" s="72">
        <v>2004</v>
      </c>
      <c r="B5921" s="72">
        <v>9</v>
      </c>
      <c r="C5921" s="72">
        <v>3</v>
      </c>
      <c r="D5921" s="72">
        <v>15</v>
      </c>
      <c r="E5921" s="11">
        <v>5.1024164511720135E-2</v>
      </c>
      <c r="F5921" s="11">
        <v>8.8889696540754848E-2</v>
      </c>
      <c r="G5921" s="11">
        <v>0</v>
      </c>
      <c r="H5921" s="11">
        <v>1.7518244023613818E-2</v>
      </c>
      <c r="I5921" s="11">
        <v>3.8033070392731722E-4</v>
      </c>
      <c r="J5921" s="11">
        <v>1.0093715576530722E-2</v>
      </c>
      <c r="K5921" s="126">
        <f t="shared" si="1474"/>
        <v>0.16790615135654685</v>
      </c>
      <c r="L5921" s="74">
        <f t="shared" si="1475"/>
        <v>167906.15135654685</v>
      </c>
      <c r="M5921" s="75">
        <f t="shared" si="1476"/>
        <v>51243.265612865645</v>
      </c>
      <c r="N5921" s="75">
        <f t="shared" si="1477"/>
        <v>102326.25247201654</v>
      </c>
      <c r="O5921" s="75">
        <f t="shared" si="1478"/>
        <v>0</v>
      </c>
      <c r="P5921" s="75">
        <f t="shared" si="1479"/>
        <v>18198.65493821591</v>
      </c>
      <c r="Q5921" s="75">
        <f t="shared" si="1480"/>
        <v>350.48499153232268</v>
      </c>
      <c r="R5921" s="75">
        <f t="shared" si="1481"/>
        <v>14012.611845507332</v>
      </c>
      <c r="S5921" s="76">
        <f t="shared" si="1473"/>
        <v>186131.26986013775</v>
      </c>
      <c r="T5921" s="76"/>
      <c r="U5921" s="115">
        <f t="shared" si="1482"/>
        <v>49512.232742729146</v>
      </c>
      <c r="V5921" s="115">
        <f t="shared" si="1483"/>
        <v>18091.432260184061</v>
      </c>
      <c r="W5921" s="115">
        <f t="shared" si="1484"/>
        <v>97915.090317349197</v>
      </c>
      <c r="X5921" s="115">
        <f t="shared" si="1485"/>
        <v>14124.029550663556</v>
      </c>
      <c r="Y5921" s="115">
        <f t="shared" si="1486"/>
        <v>0</v>
      </c>
      <c r="Z5921" s="115">
        <f t="shared" si="1487"/>
        <v>328.91620068059422</v>
      </c>
      <c r="AA5921" s="12">
        <f t="shared" si="1488"/>
        <v>179971.70107160654</v>
      </c>
    </row>
    <row r="5922" spans="1:27" x14ac:dyDescent="0.2">
      <c r="A5922" s="72">
        <v>2004</v>
      </c>
      <c r="B5922" s="72">
        <v>9</v>
      </c>
      <c r="C5922" s="72">
        <v>3</v>
      </c>
      <c r="D5922" s="72">
        <v>16</v>
      </c>
      <c r="E5922" s="11">
        <v>5.8963161338580844E-2</v>
      </c>
      <c r="F5922" s="11">
        <v>8.3930313643657092E-2</v>
      </c>
      <c r="G5922" s="11">
        <v>0</v>
      </c>
      <c r="H5922" s="11">
        <v>1.2859100834242323E-2</v>
      </c>
      <c r="I5922" s="11">
        <v>3.8033070392731722E-4</v>
      </c>
      <c r="J5922" s="11">
        <v>9.7349683663264398E-3</v>
      </c>
      <c r="K5922" s="126">
        <f t="shared" si="1474"/>
        <v>0.16586787488673402</v>
      </c>
      <c r="L5922" s="74">
        <f t="shared" si="1475"/>
        <v>165867.874886734</v>
      </c>
      <c r="M5922" s="75">
        <f t="shared" si="1476"/>
        <v>59216.353011583866</v>
      </c>
      <c r="N5922" s="75">
        <f t="shared" si="1477"/>
        <v>96617.209847473947</v>
      </c>
      <c r="O5922" s="75">
        <f t="shared" si="1478"/>
        <v>0</v>
      </c>
      <c r="P5922" s="75">
        <f t="shared" si="1479"/>
        <v>13358.550011214253</v>
      </c>
      <c r="Q5922" s="75">
        <f t="shared" si="1480"/>
        <v>350.48499153232268</v>
      </c>
      <c r="R5922" s="75">
        <f t="shared" si="1481"/>
        <v>13514.580633003221</v>
      </c>
      <c r="S5922" s="76">
        <f t="shared" si="1473"/>
        <v>183057.17849480757</v>
      </c>
      <c r="T5922" s="76"/>
      <c r="U5922" s="115">
        <f t="shared" si="1482"/>
        <v>57215.98374770693</v>
      </c>
      <c r="V5922" s="115">
        <f t="shared" si="1483"/>
        <v>13279.844221600266</v>
      </c>
      <c r="W5922" s="115">
        <f t="shared" si="1484"/>
        <v>92452.157680775257</v>
      </c>
      <c r="X5922" s="115">
        <f t="shared" si="1485"/>
        <v>13622.038370138838</v>
      </c>
      <c r="Y5922" s="115">
        <f t="shared" si="1486"/>
        <v>0</v>
      </c>
      <c r="Z5922" s="115">
        <f t="shared" si="1487"/>
        <v>328.91620068059422</v>
      </c>
      <c r="AA5922" s="12">
        <f t="shared" si="1488"/>
        <v>176898.94022090192</v>
      </c>
    </row>
    <row r="5923" spans="1:27" x14ac:dyDescent="0.2">
      <c r="A5923" s="72">
        <v>2004</v>
      </c>
      <c r="B5923" s="72">
        <v>9</v>
      </c>
      <c r="C5923" s="72">
        <v>3</v>
      </c>
      <c r="D5923" s="72">
        <v>17</v>
      </c>
      <c r="E5923" s="11">
        <v>6.9847703269322645E-2</v>
      </c>
      <c r="F5923" s="11">
        <v>7.9192388272321793E-2</v>
      </c>
      <c r="G5923" s="11">
        <v>0</v>
      </c>
      <c r="H5923" s="11">
        <v>3.7750096258885369E-3</v>
      </c>
      <c r="I5923" s="11">
        <v>3.8033070392731722E-4</v>
      </c>
      <c r="J5923" s="11">
        <v>8.8270219956497979E-3</v>
      </c>
      <c r="K5923" s="126">
        <f t="shared" si="1474"/>
        <v>0.16202245386711009</v>
      </c>
      <c r="L5923" s="74">
        <f t="shared" si="1475"/>
        <v>162022.45386711007</v>
      </c>
      <c r="M5923" s="75">
        <f t="shared" si="1476"/>
        <v>70147.633877599015</v>
      </c>
      <c r="N5923" s="75">
        <f t="shared" si="1477"/>
        <v>91163.10024188488</v>
      </c>
      <c r="O5923" s="75">
        <f t="shared" si="1478"/>
        <v>0</v>
      </c>
      <c r="P5923" s="75">
        <f t="shared" si="1479"/>
        <v>3921.6314989895295</v>
      </c>
      <c r="Q5923" s="75">
        <f t="shared" si="1480"/>
        <v>350.48499153232268</v>
      </c>
      <c r="R5923" s="75">
        <f t="shared" si="1481"/>
        <v>12254.123076777749</v>
      </c>
      <c r="S5923" s="76">
        <f t="shared" si="1473"/>
        <v>177836.97368678352</v>
      </c>
      <c r="T5923" s="76"/>
      <c r="U5923" s="115">
        <f t="shared" si="1482"/>
        <v>67777.998403509759</v>
      </c>
      <c r="V5923" s="115">
        <f t="shared" si="1483"/>
        <v>3898.5260643844304</v>
      </c>
      <c r="W5923" s="115">
        <f t="shared" si="1484"/>
        <v>87233.168206123868</v>
      </c>
      <c r="X5923" s="115">
        <f t="shared" si="1485"/>
        <v>12351.558607496045</v>
      </c>
      <c r="Y5923" s="115">
        <f t="shared" si="1486"/>
        <v>0</v>
      </c>
      <c r="Z5923" s="115">
        <f t="shared" si="1487"/>
        <v>328.91620068059422</v>
      </c>
      <c r="AA5923" s="12">
        <f t="shared" si="1488"/>
        <v>171590.16748219472</v>
      </c>
    </row>
    <row r="5924" spans="1:27" x14ac:dyDescent="0.2">
      <c r="A5924" s="72">
        <v>2004</v>
      </c>
      <c r="B5924" s="72">
        <v>9</v>
      </c>
      <c r="C5924" s="72">
        <v>3</v>
      </c>
      <c r="D5924" s="72">
        <v>18</v>
      </c>
      <c r="E5924" s="11">
        <v>6.4180270980043738E-2</v>
      </c>
      <c r="F5924" s="11">
        <v>7.7539977556572423E-2</v>
      </c>
      <c r="G5924" s="11">
        <v>0</v>
      </c>
      <c r="H5924" s="11">
        <v>9.1450035432720737E-3</v>
      </c>
      <c r="I5924" s="11">
        <v>3.8033070392731722E-4</v>
      </c>
      <c r="J5924" s="11">
        <v>8.7420959728613922E-3</v>
      </c>
      <c r="K5924" s="126">
        <f t="shared" si="1474"/>
        <v>0.15998767875667694</v>
      </c>
      <c r="L5924" s="74">
        <f t="shared" si="1475"/>
        <v>159987.67875667693</v>
      </c>
      <c r="M5924" s="75">
        <f t="shared" si="1476"/>
        <v>64455.865263225285</v>
      </c>
      <c r="N5924" s="75">
        <f t="shared" si="1477"/>
        <v>89260.911319350853</v>
      </c>
      <c r="O5924" s="75">
        <f t="shared" si="1478"/>
        <v>0</v>
      </c>
      <c r="P5924" s="75">
        <f t="shared" si="1479"/>
        <v>9500.196690286677</v>
      </c>
      <c r="Q5924" s="75">
        <f t="shared" si="1480"/>
        <v>350.48499153232268</v>
      </c>
      <c r="R5924" s="75">
        <f t="shared" si="1481"/>
        <v>12136.224431438104</v>
      </c>
      <c r="S5924" s="76">
        <f t="shared" si="1473"/>
        <v>175703.68269583324</v>
      </c>
      <c r="T5924" s="76"/>
      <c r="U5924" s="115">
        <f t="shared" si="1482"/>
        <v>62278.501660236652</v>
      </c>
      <c r="V5924" s="115">
        <f t="shared" si="1483"/>
        <v>9444.2235134546481</v>
      </c>
      <c r="W5924" s="115">
        <f t="shared" si="1484"/>
        <v>85412.980369170531</v>
      </c>
      <c r="X5924" s="115">
        <f t="shared" si="1485"/>
        <v>12232.722521181828</v>
      </c>
      <c r="Y5924" s="115">
        <f t="shared" si="1486"/>
        <v>0</v>
      </c>
      <c r="Z5924" s="115">
        <f t="shared" si="1487"/>
        <v>328.91620068059422</v>
      </c>
      <c r="AA5924" s="12">
        <f t="shared" si="1488"/>
        <v>169697.34426472426</v>
      </c>
    </row>
    <row r="5925" spans="1:27" x14ac:dyDescent="0.2">
      <c r="A5925" s="72">
        <v>2004</v>
      </c>
      <c r="B5925" s="72">
        <v>9</v>
      </c>
      <c r="C5925" s="72">
        <v>3</v>
      </c>
      <c r="D5925" s="72">
        <v>19</v>
      </c>
      <c r="E5925" s="11">
        <v>6.8070117108425268E-2</v>
      </c>
      <c r="F5925" s="11">
        <v>7.548704533667519E-2</v>
      </c>
      <c r="G5925" s="11">
        <v>3.0600327473173932E-4</v>
      </c>
      <c r="H5925" s="11">
        <v>5.1375656347986314E-3</v>
      </c>
      <c r="I5925" s="11">
        <v>3.8334901537180372E-4</v>
      </c>
      <c r="J5925" s="11">
        <v>8.6808786454063876E-3</v>
      </c>
      <c r="K5925" s="126">
        <f t="shared" si="1474"/>
        <v>0.15806495901540904</v>
      </c>
      <c r="L5925" s="74">
        <f t="shared" si="1475"/>
        <v>158064.95901540903</v>
      </c>
      <c r="M5925" s="75">
        <f t="shared" si="1476"/>
        <v>68362.414645411583</v>
      </c>
      <c r="N5925" s="75">
        <f t="shared" si="1477"/>
        <v>86897.658109853975</v>
      </c>
      <c r="O5925" s="75">
        <f t="shared" si="1478"/>
        <v>320.08364143999313</v>
      </c>
      <c r="P5925" s="75">
        <f t="shared" si="1479"/>
        <v>5337.1093634788367</v>
      </c>
      <c r="Q5925" s="75">
        <f t="shared" si="1480"/>
        <v>353.2664468556481</v>
      </c>
      <c r="R5925" s="75">
        <f t="shared" si="1481"/>
        <v>12051.239408693771</v>
      </c>
      <c r="S5925" s="76">
        <f t="shared" si="1473"/>
        <v>173321.77161573383</v>
      </c>
      <c r="T5925" s="76"/>
      <c r="U5925" s="115">
        <f t="shared" si="1482"/>
        <v>66053.085108782732</v>
      </c>
      <c r="V5925" s="115">
        <f t="shared" si="1483"/>
        <v>5305.6642286134384</v>
      </c>
      <c r="W5925" s="115">
        <f t="shared" si="1484"/>
        <v>83151.604174298802</v>
      </c>
      <c r="X5925" s="115">
        <f t="shared" si="1485"/>
        <v>12147.061761728934</v>
      </c>
      <c r="Y5925" s="115">
        <f t="shared" si="1486"/>
        <v>141.09291331836027</v>
      </c>
      <c r="Z5925" s="115">
        <f t="shared" si="1487"/>
        <v>331.52648568398683</v>
      </c>
      <c r="AA5925" s="12">
        <f t="shared" si="1488"/>
        <v>167130.03467242626</v>
      </c>
    </row>
    <row r="5926" spans="1:27" x14ac:dyDescent="0.2">
      <c r="A5926" s="72">
        <v>2004</v>
      </c>
      <c r="B5926" s="72">
        <v>9</v>
      </c>
      <c r="C5926" s="72">
        <v>3</v>
      </c>
      <c r="D5926" s="72">
        <v>20</v>
      </c>
      <c r="E5926" s="11">
        <v>6.0162747273432064E-2</v>
      </c>
      <c r="F5926" s="11">
        <v>7.4282263541516944E-2</v>
      </c>
      <c r="G5926" s="11">
        <v>1.6711266920583074E-3</v>
      </c>
      <c r="H5926" s="11">
        <v>9.9928320419191557E-3</v>
      </c>
      <c r="I5926" s="11">
        <v>3.9681412497648191E-4</v>
      </c>
      <c r="J5926" s="11">
        <v>8.6313228028504739E-3</v>
      </c>
      <c r="K5926" s="126">
        <f t="shared" si="1474"/>
        <v>0.15513710647675338</v>
      </c>
      <c r="L5926" s="74">
        <f t="shared" si="1475"/>
        <v>155137.1064767534</v>
      </c>
      <c r="M5926" s="75">
        <f t="shared" si="1476"/>
        <v>60421.090046933437</v>
      </c>
      <c r="N5926" s="75">
        <f t="shared" si="1477"/>
        <v>85510.761642179248</v>
      </c>
      <c r="O5926" s="75">
        <f t="shared" si="1478"/>
        <v>1748.0215444443152</v>
      </c>
      <c r="P5926" s="75">
        <f t="shared" si="1479"/>
        <v>10380.954959943487</v>
      </c>
      <c r="Q5926" s="75">
        <f t="shared" si="1480"/>
        <v>365.67490816851472</v>
      </c>
      <c r="R5926" s="75">
        <f t="shared" si="1481"/>
        <v>11982.443455296027</v>
      </c>
      <c r="S5926" s="76">
        <f t="shared" si="1473"/>
        <v>170408.94655696503</v>
      </c>
      <c r="T5926" s="76"/>
      <c r="U5926" s="115">
        <f t="shared" si="1482"/>
        <v>58380.023934736644</v>
      </c>
      <c r="V5926" s="115">
        <f t="shared" si="1483"/>
        <v>10319.792539143049</v>
      </c>
      <c r="W5926" s="115">
        <f t="shared" si="1484"/>
        <v>81824.495151808995</v>
      </c>
      <c r="X5926" s="115">
        <f t="shared" si="1485"/>
        <v>12077.718794873876</v>
      </c>
      <c r="Y5926" s="115">
        <f t="shared" si="1486"/>
        <v>770.52813801840284</v>
      </c>
      <c r="Z5926" s="115">
        <f t="shared" si="1487"/>
        <v>343.17133225352626</v>
      </c>
      <c r="AA5926" s="12">
        <f t="shared" si="1488"/>
        <v>163715.72989083451</v>
      </c>
    </row>
    <row r="5927" spans="1:27" x14ac:dyDescent="0.2">
      <c r="A5927" s="72">
        <v>2004</v>
      </c>
      <c r="B5927" s="72">
        <v>9</v>
      </c>
      <c r="C5927" s="72">
        <v>3</v>
      </c>
      <c r="D5927" s="72">
        <v>21</v>
      </c>
      <c r="E5927" s="11">
        <v>5.4509195118342277E-2</v>
      </c>
      <c r="F5927" s="11">
        <v>7.1302490917823758E-2</v>
      </c>
      <c r="G5927" s="11">
        <v>1.6711266920583074E-3</v>
      </c>
      <c r="H5927" s="11">
        <v>1.625704453652644E-2</v>
      </c>
      <c r="I5927" s="11">
        <v>3.9681412497648191E-4</v>
      </c>
      <c r="J5927" s="11">
        <v>8.3983118354777359E-3</v>
      </c>
      <c r="K5927" s="126">
        <f t="shared" si="1474"/>
        <v>0.15253498322520498</v>
      </c>
      <c r="L5927" s="74">
        <f t="shared" si="1475"/>
        <v>152534.98322520498</v>
      </c>
      <c r="M5927" s="75">
        <f t="shared" si="1476"/>
        <v>54743.261168953279</v>
      </c>
      <c r="N5927" s="75">
        <f t="shared" si="1477"/>
        <v>82080.566943950806</v>
      </c>
      <c r="O5927" s="75">
        <f t="shared" si="1478"/>
        <v>1748.0215444443152</v>
      </c>
      <c r="P5927" s="75">
        <f t="shared" si="1479"/>
        <v>16888.470296260952</v>
      </c>
      <c r="Q5927" s="75">
        <f t="shared" si="1480"/>
        <v>365.67490816851472</v>
      </c>
      <c r="R5927" s="75">
        <f t="shared" si="1481"/>
        <v>11658.965721374918</v>
      </c>
      <c r="S5927" s="76">
        <f t="shared" si="1473"/>
        <v>167484.96058315283</v>
      </c>
      <c r="T5927" s="76"/>
      <c r="U5927" s="115">
        <f t="shared" si="1482"/>
        <v>52893.996033943353</v>
      </c>
      <c r="V5927" s="115">
        <f t="shared" si="1483"/>
        <v>16788.966952790011</v>
      </c>
      <c r="W5927" s="115">
        <f t="shared" si="1484"/>
        <v>78542.172037562428</v>
      </c>
      <c r="X5927" s="115">
        <f t="shared" si="1485"/>
        <v>11751.669010347212</v>
      </c>
      <c r="Y5927" s="115">
        <f t="shared" si="1486"/>
        <v>770.52813801840284</v>
      </c>
      <c r="Z5927" s="115">
        <f t="shared" si="1487"/>
        <v>343.17133225352626</v>
      </c>
      <c r="AA5927" s="12">
        <f t="shared" si="1488"/>
        <v>161090.50350491493</v>
      </c>
    </row>
    <row r="5928" spans="1:27" x14ac:dyDescent="0.2">
      <c r="A5928" s="72">
        <v>2004</v>
      </c>
      <c r="B5928" s="72">
        <v>9</v>
      </c>
      <c r="C5928" s="72">
        <v>3</v>
      </c>
      <c r="D5928" s="72">
        <v>22</v>
      </c>
      <c r="E5928" s="11">
        <v>4.9544124202380177E-2</v>
      </c>
      <c r="F5928" s="11">
        <v>6.4992315325625979E-2</v>
      </c>
      <c r="G5928" s="11">
        <v>1.6711266920583074E-3</v>
      </c>
      <c r="H5928" s="11">
        <v>1.1476649372058305E-2</v>
      </c>
      <c r="I5928" s="11">
        <v>3.9681412497648191E-4</v>
      </c>
      <c r="J5928" s="11">
        <v>7.7624379206436625E-3</v>
      </c>
      <c r="K5928" s="126">
        <f t="shared" si="1474"/>
        <v>0.13584346763774288</v>
      </c>
      <c r="L5928" s="74">
        <f t="shared" si="1475"/>
        <v>135843.46763774287</v>
      </c>
      <c r="M5928" s="75">
        <f t="shared" si="1476"/>
        <v>49756.869913591931</v>
      </c>
      <c r="N5928" s="75">
        <f t="shared" si="1477"/>
        <v>74816.545961564596</v>
      </c>
      <c r="O5928" s="75">
        <f t="shared" si="1478"/>
        <v>1748.0215444443152</v>
      </c>
      <c r="P5928" s="75">
        <f t="shared" si="1479"/>
        <v>11922.403951414761</v>
      </c>
      <c r="Q5928" s="75">
        <f t="shared" si="1480"/>
        <v>365.67490816851472</v>
      </c>
      <c r="R5928" s="75">
        <f t="shared" si="1481"/>
        <v>10776.213053767497</v>
      </c>
      <c r="S5928" s="76">
        <f t="shared" si="1473"/>
        <v>149385.72933295165</v>
      </c>
      <c r="T5928" s="76"/>
      <c r="U5928" s="115">
        <f t="shared" si="1482"/>
        <v>48076.048515786468</v>
      </c>
      <c r="V5928" s="115">
        <f t="shared" si="1483"/>
        <v>11852.159634755746</v>
      </c>
      <c r="W5928" s="115">
        <f t="shared" si="1484"/>
        <v>71591.294297248663</v>
      </c>
      <c r="X5928" s="115">
        <f t="shared" si="1485"/>
        <v>10861.897360302417</v>
      </c>
      <c r="Y5928" s="115">
        <f t="shared" si="1486"/>
        <v>770.52813801840284</v>
      </c>
      <c r="Z5928" s="115">
        <f t="shared" si="1487"/>
        <v>343.17133225352626</v>
      </c>
      <c r="AA5928" s="12">
        <f t="shared" si="1488"/>
        <v>143495.09927836523</v>
      </c>
    </row>
    <row r="5929" spans="1:27" x14ac:dyDescent="0.2">
      <c r="A5929" s="72">
        <v>2004</v>
      </c>
      <c r="B5929" s="72">
        <v>9</v>
      </c>
      <c r="C5929" s="72">
        <v>3</v>
      </c>
      <c r="D5929" s="72">
        <v>23</v>
      </c>
      <c r="E5929" s="11">
        <v>4.5128122741219488E-2</v>
      </c>
      <c r="F5929" s="11">
        <v>5.7661164674148481E-2</v>
      </c>
      <c r="G5929" s="11">
        <v>1.6711266920583074E-3</v>
      </c>
      <c r="H5929" s="11">
        <v>7.5463712930070714E-3</v>
      </c>
      <c r="I5929" s="11">
        <v>3.9681412497648191E-4</v>
      </c>
      <c r="J5929" s="11">
        <v>7.2491919819046473E-3</v>
      </c>
      <c r="K5929" s="126">
        <f t="shared" si="1474"/>
        <v>0.11965279150731448</v>
      </c>
      <c r="L5929" s="74">
        <f t="shared" si="1475"/>
        <v>119652.79150731448</v>
      </c>
      <c r="M5929" s="75">
        <f t="shared" si="1476"/>
        <v>45321.905853198907</v>
      </c>
      <c r="N5929" s="75">
        <f t="shared" si="1477"/>
        <v>66377.219451663274</v>
      </c>
      <c r="O5929" s="75">
        <f t="shared" si="1478"/>
        <v>1748.0215444443152</v>
      </c>
      <c r="P5929" s="75">
        <f t="shared" si="1479"/>
        <v>7839.4733520079999</v>
      </c>
      <c r="Q5929" s="75">
        <f t="shared" si="1480"/>
        <v>365.67490816851472</v>
      </c>
      <c r="R5929" s="75">
        <f t="shared" si="1481"/>
        <v>10063.69880999833</v>
      </c>
      <c r="S5929" s="76">
        <f t="shared" si="1473"/>
        <v>131715.99391948135</v>
      </c>
      <c r="T5929" s="76"/>
      <c r="U5929" s="115">
        <f t="shared" si="1482"/>
        <v>43790.900601468391</v>
      </c>
      <c r="V5929" s="115">
        <f t="shared" si="1483"/>
        <v>7793.2848106012134</v>
      </c>
      <c r="W5929" s="115">
        <f t="shared" si="1484"/>
        <v>63515.77704266565</v>
      </c>
      <c r="X5929" s="115">
        <f t="shared" si="1485"/>
        <v>10143.717741454919</v>
      </c>
      <c r="Y5929" s="115">
        <f t="shared" si="1486"/>
        <v>770.52813801840284</v>
      </c>
      <c r="Z5929" s="115">
        <f t="shared" si="1487"/>
        <v>343.17133225352626</v>
      </c>
      <c r="AA5929" s="12">
        <f t="shared" si="1488"/>
        <v>126357.3796664621</v>
      </c>
    </row>
    <row r="5930" spans="1:27" x14ac:dyDescent="0.2">
      <c r="A5930" s="72">
        <v>2004</v>
      </c>
      <c r="B5930" s="72">
        <v>9</v>
      </c>
      <c r="C5930" s="72">
        <v>3</v>
      </c>
      <c r="D5930" s="72">
        <v>24</v>
      </c>
      <c r="E5930" s="11">
        <v>3.7328187004042473E-2</v>
      </c>
      <c r="F5930" s="11">
        <v>5.5000206577427553E-2</v>
      </c>
      <c r="G5930" s="11">
        <v>1.6711266920583074E-3</v>
      </c>
      <c r="H5930" s="11">
        <v>9.5854116542306352E-3</v>
      </c>
      <c r="I5930" s="11">
        <v>3.9681412497648191E-4</v>
      </c>
      <c r="J5930" s="11">
        <v>6.5758114650833607E-3</v>
      </c>
      <c r="K5930" s="126">
        <f t="shared" si="1474"/>
        <v>0.1105575575178188</v>
      </c>
      <c r="L5930" s="74">
        <f t="shared" si="1475"/>
        <v>110557.5575178188</v>
      </c>
      <c r="M5930" s="75">
        <f t="shared" si="1476"/>
        <v>37488.476681582863</v>
      </c>
      <c r="N5930" s="75">
        <f t="shared" si="1477"/>
        <v>63314.031246293693</v>
      </c>
      <c r="O5930" s="75">
        <f t="shared" si="1478"/>
        <v>1748.0215444443152</v>
      </c>
      <c r="P5930" s="75">
        <f t="shared" si="1479"/>
        <v>9957.710310517261</v>
      </c>
      <c r="Q5930" s="75">
        <f t="shared" si="1480"/>
        <v>365.67490816851472</v>
      </c>
      <c r="R5930" s="75">
        <f t="shared" si="1481"/>
        <v>9128.8775605782066</v>
      </c>
      <c r="S5930" s="76">
        <f t="shared" si="1473"/>
        <v>122002.79225158485</v>
      </c>
      <c r="T5930" s="76"/>
      <c r="U5930" s="115">
        <f t="shared" si="1482"/>
        <v>36222.090072317413</v>
      </c>
      <c r="V5930" s="115">
        <f t="shared" si="1483"/>
        <v>9899.0415588878786</v>
      </c>
      <c r="W5930" s="115">
        <f t="shared" si="1484"/>
        <v>60584.63921105372</v>
      </c>
      <c r="X5930" s="115">
        <f t="shared" si="1485"/>
        <v>9201.4634995641554</v>
      </c>
      <c r="Y5930" s="115">
        <f t="shared" si="1486"/>
        <v>770.52813801840284</v>
      </c>
      <c r="Z5930" s="115">
        <f t="shared" si="1487"/>
        <v>343.17133225352626</v>
      </c>
      <c r="AA5930" s="12">
        <f t="shared" si="1488"/>
        <v>117020.9338120951</v>
      </c>
    </row>
    <row r="5931" spans="1:27" x14ac:dyDescent="0.2">
      <c r="A5931" s="72">
        <v>2004</v>
      </c>
      <c r="B5931" s="72">
        <v>9</v>
      </c>
      <c r="C5931" s="72">
        <v>4</v>
      </c>
      <c r="D5931" s="72">
        <v>1</v>
      </c>
      <c r="E5931" s="11">
        <v>3.6112361182121765E-2</v>
      </c>
      <c r="F5931" s="11">
        <v>5.7147883630686576E-2</v>
      </c>
      <c r="G5931" s="11">
        <v>1.6711266920583074E-3</v>
      </c>
      <c r="H5931" s="11">
        <v>1.7985323471090539E-2</v>
      </c>
      <c r="I5931" s="11">
        <v>3.9681412497648191E-4</v>
      </c>
      <c r="J5931" s="11">
        <v>6.0819793086427714E-3</v>
      </c>
      <c r="K5931" s="126">
        <f t="shared" si="1474"/>
        <v>0.11939548840957644</v>
      </c>
      <c r="L5931" s="74">
        <f t="shared" si="1475"/>
        <v>119395.48840957644</v>
      </c>
      <c r="M5931" s="75">
        <f t="shared" si="1476"/>
        <v>36267.430024026071</v>
      </c>
      <c r="N5931" s="75">
        <f t="shared" si="1477"/>
        <v>65786.350906867403</v>
      </c>
      <c r="O5931" s="75">
        <f t="shared" si="1478"/>
        <v>1748.0215444443152</v>
      </c>
      <c r="P5931" s="75">
        <f t="shared" si="1479"/>
        <v>18683.875813202209</v>
      </c>
      <c r="Q5931" s="75">
        <f t="shared" si="1480"/>
        <v>365.67490816851472</v>
      </c>
      <c r="R5931" s="75">
        <f t="shared" si="1481"/>
        <v>8443.3145216194407</v>
      </c>
      <c r="S5931" s="76">
        <f t="shared" si="1473"/>
        <v>131294.66771832795</v>
      </c>
      <c r="T5931" s="76"/>
      <c r="U5931" s="115">
        <f t="shared" si="1482"/>
        <v>35042.291213372242</v>
      </c>
      <c r="V5931" s="115">
        <f t="shared" si="1483"/>
        <v>18573.794315008672</v>
      </c>
      <c r="W5931" s="115">
        <f t="shared" si="1484"/>
        <v>62950.380132960687</v>
      </c>
      <c r="X5931" s="115">
        <f t="shared" si="1485"/>
        <v>8510.4493811504763</v>
      </c>
      <c r="Y5931" s="115">
        <f t="shared" si="1486"/>
        <v>770.52813801840284</v>
      </c>
      <c r="Z5931" s="115">
        <f t="shared" si="1487"/>
        <v>343.17133225352626</v>
      </c>
      <c r="AA5931" s="12">
        <f t="shared" si="1488"/>
        <v>126190.614512764</v>
      </c>
    </row>
    <row r="5932" spans="1:27" x14ac:dyDescent="0.2">
      <c r="A5932" s="72">
        <v>2004</v>
      </c>
      <c r="B5932" s="72">
        <v>9</v>
      </c>
      <c r="C5932" s="72">
        <v>4</v>
      </c>
      <c r="D5932" s="72">
        <v>2</v>
      </c>
      <c r="E5932" s="11">
        <v>3.3271166491016142E-2</v>
      </c>
      <c r="F5932" s="11">
        <v>5.4862601183863921E-2</v>
      </c>
      <c r="G5932" s="11">
        <v>1.6711266920583074E-3</v>
      </c>
      <c r="H5932" s="11">
        <v>1.5964933850459235E-2</v>
      </c>
      <c r="I5932" s="11">
        <v>3.9681412497648191E-4</v>
      </c>
      <c r="J5932" s="11">
        <v>5.6881932230417615E-3</v>
      </c>
      <c r="K5932" s="126">
        <f t="shared" si="1474"/>
        <v>0.11185483556541585</v>
      </c>
      <c r="L5932" s="74">
        <f t="shared" si="1475"/>
        <v>111854.83556541585</v>
      </c>
      <c r="M5932" s="75">
        <f t="shared" si="1476"/>
        <v>33414.03505700516</v>
      </c>
      <c r="N5932" s="75">
        <f t="shared" si="1477"/>
        <v>63155.62543784493</v>
      </c>
      <c r="O5932" s="75">
        <f t="shared" si="1478"/>
        <v>1748.0215444443152</v>
      </c>
      <c r="P5932" s="75">
        <f t="shared" si="1479"/>
        <v>16585.013992516306</v>
      </c>
      <c r="Q5932" s="75">
        <f t="shared" si="1480"/>
        <v>365.67490816851472</v>
      </c>
      <c r="R5932" s="75">
        <f t="shared" si="1481"/>
        <v>7896.6405514791768</v>
      </c>
      <c r="S5932" s="76">
        <f t="shared" si="1473"/>
        <v>123165.0114914584</v>
      </c>
      <c r="T5932" s="76"/>
      <c r="U5932" s="115">
        <f t="shared" si="1482"/>
        <v>32285.285897173173</v>
      </c>
      <c r="V5932" s="115">
        <f t="shared" si="1483"/>
        <v>16487.298550275627</v>
      </c>
      <c r="W5932" s="115">
        <f t="shared" si="1484"/>
        <v>60433.062087233076</v>
      </c>
      <c r="X5932" s="115">
        <f t="shared" si="1485"/>
        <v>7959.4286725225402</v>
      </c>
      <c r="Y5932" s="115">
        <f t="shared" si="1486"/>
        <v>770.52813801840284</v>
      </c>
      <c r="Z5932" s="115">
        <f t="shared" si="1487"/>
        <v>343.17133225352626</v>
      </c>
      <c r="AA5932" s="12">
        <f t="shared" si="1488"/>
        <v>118278.77467747634</v>
      </c>
    </row>
    <row r="5933" spans="1:27" x14ac:dyDescent="0.2">
      <c r="A5933" s="72">
        <v>2004</v>
      </c>
      <c r="B5933" s="72">
        <v>9</v>
      </c>
      <c r="C5933" s="72">
        <v>4</v>
      </c>
      <c r="D5933" s="72">
        <v>3</v>
      </c>
      <c r="E5933" s="11">
        <v>2.9790110447953877E-2</v>
      </c>
      <c r="F5933" s="11">
        <v>5.4530713828654237E-2</v>
      </c>
      <c r="G5933" s="11">
        <v>1.6711266920583074E-3</v>
      </c>
      <c r="H5933" s="11">
        <v>1.7078716082349354E-2</v>
      </c>
      <c r="I5933" s="11">
        <v>3.9681412497648191E-4</v>
      </c>
      <c r="J5933" s="11">
        <v>5.5195392841995471E-3</v>
      </c>
      <c r="K5933" s="126">
        <f t="shared" si="1474"/>
        <v>0.10898702046019181</v>
      </c>
      <c r="L5933" s="74">
        <f t="shared" si="1475"/>
        <v>108987.02046019181</v>
      </c>
      <c r="M5933" s="75">
        <f t="shared" si="1476"/>
        <v>29918.031131513406</v>
      </c>
      <c r="N5933" s="75">
        <f t="shared" si="1477"/>
        <v>62773.57002959089</v>
      </c>
      <c r="O5933" s="75">
        <f t="shared" si="1478"/>
        <v>1748.0215444443152</v>
      </c>
      <c r="P5933" s="75">
        <f t="shared" si="1479"/>
        <v>17742.055673586743</v>
      </c>
      <c r="Q5933" s="75">
        <f t="shared" si="1480"/>
        <v>365.67490816851472</v>
      </c>
      <c r="R5933" s="75">
        <f t="shared" si="1481"/>
        <v>7662.5065338031845</v>
      </c>
      <c r="S5933" s="76">
        <f t="shared" si="1473"/>
        <v>120209.85982110705</v>
      </c>
      <c r="T5933" s="76"/>
      <c r="U5933" s="115">
        <f t="shared" si="1482"/>
        <v>28907.379396519096</v>
      </c>
      <c r="V5933" s="115">
        <f t="shared" si="1483"/>
        <v>17637.52318315981</v>
      </c>
      <c r="W5933" s="115">
        <f t="shared" si="1484"/>
        <v>60067.476629916964</v>
      </c>
      <c r="X5933" s="115">
        <f t="shared" si="1485"/>
        <v>7723.4329979879922</v>
      </c>
      <c r="Y5933" s="115">
        <f t="shared" si="1486"/>
        <v>770.52813801840284</v>
      </c>
      <c r="Z5933" s="115">
        <f t="shared" si="1487"/>
        <v>343.17133225352626</v>
      </c>
      <c r="AA5933" s="12">
        <f t="shared" si="1488"/>
        <v>115449.5116778558</v>
      </c>
    </row>
    <row r="5934" spans="1:27" x14ac:dyDescent="0.2">
      <c r="A5934" s="72">
        <v>2004</v>
      </c>
      <c r="B5934" s="72">
        <v>9</v>
      </c>
      <c r="C5934" s="72">
        <v>4</v>
      </c>
      <c r="D5934" s="72">
        <v>4</v>
      </c>
      <c r="E5934" s="11">
        <v>2.8429481397909979E-2</v>
      </c>
      <c r="F5934" s="11">
        <v>5.4256228927374257E-2</v>
      </c>
      <c r="G5934" s="11">
        <v>1.6711266920583074E-3</v>
      </c>
      <c r="H5934" s="11">
        <v>1.7831715585163724E-2</v>
      </c>
      <c r="I5934" s="11">
        <v>3.9681412497648191E-4</v>
      </c>
      <c r="J5934" s="11">
        <v>5.4333452132722011E-3</v>
      </c>
      <c r="K5934" s="126">
        <f t="shared" si="1474"/>
        <v>0.10801871194075495</v>
      </c>
      <c r="L5934" s="74">
        <f t="shared" si="1475"/>
        <v>108018.71194075495</v>
      </c>
      <c r="M5934" s="75">
        <f t="shared" si="1476"/>
        <v>28551.559451296765</v>
      </c>
      <c r="N5934" s="75">
        <f t="shared" si="1477"/>
        <v>62457.594023358775</v>
      </c>
      <c r="O5934" s="75">
        <f t="shared" si="1478"/>
        <v>1748.0215444443152</v>
      </c>
      <c r="P5934" s="75">
        <f t="shared" si="1479"/>
        <v>18524.301776671906</v>
      </c>
      <c r="Q5934" s="75">
        <f t="shared" si="1480"/>
        <v>365.67490816851472</v>
      </c>
      <c r="R5934" s="75">
        <f t="shared" si="1481"/>
        <v>7542.8475192280821</v>
      </c>
      <c r="S5934" s="76">
        <f t="shared" si="1473"/>
        <v>119189.99922316836</v>
      </c>
      <c r="T5934" s="76"/>
      <c r="U5934" s="115">
        <f t="shared" si="1482"/>
        <v>27587.068072522452</v>
      </c>
      <c r="V5934" s="115">
        <f t="shared" si="1483"/>
        <v>18415.160455408983</v>
      </c>
      <c r="W5934" s="115">
        <f t="shared" si="1484"/>
        <v>59765.121970766384</v>
      </c>
      <c r="X5934" s="115">
        <f t="shared" si="1485"/>
        <v>7602.8225453118275</v>
      </c>
      <c r="Y5934" s="115">
        <f t="shared" si="1486"/>
        <v>770.52813801840284</v>
      </c>
      <c r="Z5934" s="115">
        <f t="shared" si="1487"/>
        <v>343.17133225352626</v>
      </c>
      <c r="AA5934" s="12">
        <f t="shared" si="1488"/>
        <v>114483.87251428157</v>
      </c>
    </row>
    <row r="5935" spans="1:27" x14ac:dyDescent="0.2">
      <c r="A5935" s="72">
        <v>2004</v>
      </c>
      <c r="B5935" s="72">
        <v>9</v>
      </c>
      <c r="C5935" s="72">
        <v>4</v>
      </c>
      <c r="D5935" s="72">
        <v>5</v>
      </c>
      <c r="E5935" s="11">
        <v>2.7367633717848242E-2</v>
      </c>
      <c r="F5935" s="11">
        <v>5.512910233345493E-2</v>
      </c>
      <c r="G5935" s="11">
        <v>1.6711266920583074E-3</v>
      </c>
      <c r="H5935" s="11">
        <v>2.0532306825000807E-2</v>
      </c>
      <c r="I5935" s="11">
        <v>3.9681412497648191E-4</v>
      </c>
      <c r="J5935" s="11">
        <v>5.4723966820464584E-3</v>
      </c>
      <c r="K5935" s="126">
        <f t="shared" si="1474"/>
        <v>0.11056938037538522</v>
      </c>
      <c r="L5935" s="74">
        <f t="shared" si="1475"/>
        <v>110569.38037538521</v>
      </c>
      <c r="M5935" s="75">
        <f t="shared" si="1476"/>
        <v>27485.152127815549</v>
      </c>
      <c r="N5935" s="75">
        <f t="shared" si="1477"/>
        <v>63462.410869434621</v>
      </c>
      <c r="O5935" s="75">
        <f t="shared" si="1478"/>
        <v>1748.0215444443152</v>
      </c>
      <c r="P5935" s="75">
        <f t="shared" si="1479"/>
        <v>21329.784337407764</v>
      </c>
      <c r="Q5935" s="75">
        <f t="shared" si="1480"/>
        <v>365.67490816851472</v>
      </c>
      <c r="R5935" s="75">
        <f t="shared" si="1481"/>
        <v>7597.0607640715334</v>
      </c>
      <c r="S5935" s="76">
        <f t="shared" si="1473"/>
        <v>121988.1045513423</v>
      </c>
      <c r="T5935" s="76"/>
      <c r="U5935" s="115">
        <f t="shared" si="1482"/>
        <v>26556.684724246999</v>
      </c>
      <c r="V5935" s="115">
        <f t="shared" si="1483"/>
        <v>21204.113698216952</v>
      </c>
      <c r="W5935" s="115">
        <f t="shared" si="1484"/>
        <v>60726.622366403535</v>
      </c>
      <c r="X5935" s="115">
        <f t="shared" si="1485"/>
        <v>7657.4668529290238</v>
      </c>
      <c r="Y5935" s="115">
        <f t="shared" si="1486"/>
        <v>770.52813801840284</v>
      </c>
      <c r="Z5935" s="115">
        <f t="shared" si="1487"/>
        <v>343.17133225352626</v>
      </c>
      <c r="AA5935" s="12">
        <f t="shared" si="1488"/>
        <v>117258.58711206843</v>
      </c>
    </row>
    <row r="5936" spans="1:27" x14ac:dyDescent="0.2">
      <c r="A5936" s="72">
        <v>2004</v>
      </c>
      <c r="B5936" s="72">
        <v>9</v>
      </c>
      <c r="C5936" s="72">
        <v>4</v>
      </c>
      <c r="D5936" s="72">
        <v>6</v>
      </c>
      <c r="E5936" s="11">
        <v>2.9629512574332682E-2</v>
      </c>
      <c r="F5936" s="11">
        <v>5.7099394126023571E-2</v>
      </c>
      <c r="G5936" s="11">
        <v>1.3365842518075458E-3</v>
      </c>
      <c r="H5936" s="11">
        <v>2.1687701283568808E-2</v>
      </c>
      <c r="I5936" s="11">
        <v>3.9351431298276869E-4</v>
      </c>
      <c r="J5936" s="11">
        <v>5.5948423389751336E-3</v>
      </c>
      <c r="K5936" s="126">
        <f t="shared" si="1474"/>
        <v>0.1157415488876905</v>
      </c>
      <c r="L5936" s="74">
        <f t="shared" si="1475"/>
        <v>115741.5488876905</v>
      </c>
      <c r="M5936" s="75">
        <f t="shared" si="1476"/>
        <v>29756.74364011427</v>
      </c>
      <c r="N5936" s="75">
        <f t="shared" si="1477"/>
        <v>65730.531734460688</v>
      </c>
      <c r="O5936" s="75">
        <f t="shared" si="1478"/>
        <v>1398.0855426627684</v>
      </c>
      <c r="P5936" s="75">
        <f t="shared" si="1479"/>
        <v>22530.05446954332</v>
      </c>
      <c r="Q5936" s="75">
        <f t="shared" si="1480"/>
        <v>362.63404250415368</v>
      </c>
      <c r="R5936" s="75">
        <f t="shared" si="1481"/>
        <v>7767.0460831248174</v>
      </c>
      <c r="S5936" s="76">
        <f t="shared" si="1473"/>
        <v>127545.09551241003</v>
      </c>
      <c r="T5936" s="76"/>
      <c r="U5936" s="115">
        <f t="shared" si="1482"/>
        <v>28751.540307867417</v>
      </c>
      <c r="V5936" s="115">
        <f t="shared" si="1483"/>
        <v>22397.312089151514</v>
      </c>
      <c r="W5936" s="115">
        <f t="shared" si="1484"/>
        <v>62896.967258203666</v>
      </c>
      <c r="X5936" s="115">
        <f t="shared" si="1485"/>
        <v>7828.803766843278</v>
      </c>
      <c r="Y5936" s="115">
        <f t="shared" si="1486"/>
        <v>616.27630014185365</v>
      </c>
      <c r="Z5936" s="115">
        <f t="shared" si="1487"/>
        <v>340.31760098038711</v>
      </c>
      <c r="AA5936" s="12">
        <f t="shared" si="1488"/>
        <v>122831.2173231881</v>
      </c>
    </row>
    <row r="5937" spans="1:27" x14ac:dyDescent="0.2">
      <c r="A5937" s="72">
        <v>2004</v>
      </c>
      <c r="B5937" s="72">
        <v>9</v>
      </c>
      <c r="C5937" s="72">
        <v>4</v>
      </c>
      <c r="D5937" s="72">
        <v>7</v>
      </c>
      <c r="E5937" s="11">
        <v>3.4635798270301582E-2</v>
      </c>
      <c r="F5937" s="11">
        <v>6.0762098318429172E-2</v>
      </c>
      <c r="G5937" s="11">
        <v>0</v>
      </c>
      <c r="H5937" s="11">
        <v>2.5073649856327183E-2</v>
      </c>
      <c r="I5937" s="11">
        <v>3.8033070392731722E-4</v>
      </c>
      <c r="J5937" s="11">
        <v>5.8345993774571274E-3</v>
      </c>
      <c r="K5937" s="126">
        <f t="shared" si="1474"/>
        <v>0.12668647652644238</v>
      </c>
      <c r="L5937" s="74">
        <f t="shared" si="1475"/>
        <v>126686.47652644238</v>
      </c>
      <c r="M5937" s="75">
        <f t="shared" si="1476"/>
        <v>34784.52665444462</v>
      </c>
      <c r="N5937" s="75">
        <f t="shared" si="1477"/>
        <v>69946.889855905858</v>
      </c>
      <c r="O5937" s="75">
        <f t="shared" si="1478"/>
        <v>0</v>
      </c>
      <c r="P5937" s="75">
        <f t="shared" si="1479"/>
        <v>26047.513732647181</v>
      </c>
      <c r="Q5937" s="75">
        <f t="shared" si="1480"/>
        <v>350.48499153232268</v>
      </c>
      <c r="R5937" s="75">
        <f t="shared" si="1481"/>
        <v>8099.8890577463853</v>
      </c>
      <c r="S5937" s="76">
        <f t="shared" si="1473"/>
        <v>139229.30429227636</v>
      </c>
      <c r="T5937" s="76"/>
      <c r="U5937" s="115">
        <f t="shared" si="1482"/>
        <v>33609.481342815117</v>
      </c>
      <c r="V5937" s="115">
        <f t="shared" si="1483"/>
        <v>25894.047216139912</v>
      </c>
      <c r="W5937" s="115">
        <f t="shared" si="1484"/>
        <v>66931.563232335466</v>
      </c>
      <c r="X5937" s="115">
        <f t="shared" si="1485"/>
        <v>8164.29325739054</v>
      </c>
      <c r="Y5937" s="115">
        <f t="shared" si="1486"/>
        <v>0</v>
      </c>
      <c r="Z5937" s="115">
        <f t="shared" si="1487"/>
        <v>328.91620068059422</v>
      </c>
      <c r="AA5937" s="12">
        <f t="shared" si="1488"/>
        <v>134928.30124936163</v>
      </c>
    </row>
    <row r="5938" spans="1:27" x14ac:dyDescent="0.2">
      <c r="A5938" s="72">
        <v>2004</v>
      </c>
      <c r="B5938" s="72">
        <v>9</v>
      </c>
      <c r="C5938" s="72">
        <v>4</v>
      </c>
      <c r="D5938" s="72">
        <v>8</v>
      </c>
      <c r="E5938" s="11">
        <v>4.1143205985727953E-2</v>
      </c>
      <c r="F5938" s="11">
        <v>6.3705115658409278E-2</v>
      </c>
      <c r="G5938" s="11">
        <v>0</v>
      </c>
      <c r="H5938" s="11">
        <v>2.7203712399387493E-2</v>
      </c>
      <c r="I5938" s="11">
        <v>3.8033070392731722E-4</v>
      </c>
      <c r="J5938" s="11">
        <v>5.9817824839522513E-3</v>
      </c>
      <c r="K5938" s="126">
        <f t="shared" si="1474"/>
        <v>0.1384141472314043</v>
      </c>
      <c r="L5938" s="74">
        <f t="shared" si="1475"/>
        <v>138414.14723140429</v>
      </c>
      <c r="M5938" s="75">
        <f t="shared" si="1476"/>
        <v>41319.877604408925</v>
      </c>
      <c r="N5938" s="75">
        <f t="shared" si="1477"/>
        <v>73334.773346117276</v>
      </c>
      <c r="O5938" s="75">
        <f t="shared" si="1478"/>
        <v>0</v>
      </c>
      <c r="P5938" s="75">
        <f t="shared" si="1479"/>
        <v>28260.308186573086</v>
      </c>
      <c r="Q5938" s="75">
        <f t="shared" si="1480"/>
        <v>350.48499153232268</v>
      </c>
      <c r="R5938" s="75">
        <f t="shared" si="1481"/>
        <v>8304.2161686001473</v>
      </c>
      <c r="S5938" s="76">
        <f t="shared" si="1473"/>
        <v>151569.66029723175</v>
      </c>
      <c r="T5938" s="76"/>
      <c r="U5938" s="115">
        <f t="shared" si="1482"/>
        <v>39924.063628312702</v>
      </c>
      <c r="V5938" s="115">
        <f t="shared" si="1483"/>
        <v>28093.804346808167</v>
      </c>
      <c r="W5938" s="115">
        <f t="shared" si="1484"/>
        <v>70173.399124052739</v>
      </c>
      <c r="X5938" s="115">
        <f t="shared" si="1485"/>
        <v>8370.2450230940558</v>
      </c>
      <c r="Y5938" s="115">
        <f t="shared" si="1486"/>
        <v>0</v>
      </c>
      <c r="Z5938" s="115">
        <f t="shared" si="1487"/>
        <v>328.91620068059422</v>
      </c>
      <c r="AA5938" s="12">
        <f t="shared" si="1488"/>
        <v>146890.42832294828</v>
      </c>
    </row>
    <row r="5939" spans="1:27" x14ac:dyDescent="0.2">
      <c r="A5939" s="72">
        <v>2004</v>
      </c>
      <c r="B5939" s="72">
        <v>9</v>
      </c>
      <c r="C5939" s="72">
        <v>4</v>
      </c>
      <c r="D5939" s="72">
        <v>9</v>
      </c>
      <c r="E5939" s="11">
        <v>4.5092830273615457E-2</v>
      </c>
      <c r="F5939" s="11">
        <v>6.6004510724972001E-2</v>
      </c>
      <c r="G5939" s="11">
        <v>0</v>
      </c>
      <c r="H5939" s="11">
        <v>2.9338422247027374E-2</v>
      </c>
      <c r="I5939" s="11">
        <v>3.8033070392731722E-4</v>
      </c>
      <c r="J5939" s="11">
        <v>6.4174210343999599E-3</v>
      </c>
      <c r="K5939" s="126">
        <f t="shared" si="1474"/>
        <v>0.1472335149839421</v>
      </c>
      <c r="L5939" s="74">
        <f t="shared" si="1475"/>
        <v>147233.51498394209</v>
      </c>
      <c r="M5939" s="75">
        <f t="shared" si="1476"/>
        <v>45286.461837429648</v>
      </c>
      <c r="N5939" s="75">
        <f t="shared" si="1477"/>
        <v>75981.744696797163</v>
      </c>
      <c r="O5939" s="75">
        <f t="shared" si="1478"/>
        <v>0</v>
      </c>
      <c r="P5939" s="75">
        <f t="shared" si="1479"/>
        <v>30477.930447003022</v>
      </c>
      <c r="Q5939" s="75">
        <f t="shared" si="1480"/>
        <v>350.48499153232268</v>
      </c>
      <c r="R5939" s="75">
        <f t="shared" si="1481"/>
        <v>8908.9918694884182</v>
      </c>
      <c r="S5939" s="76">
        <f t="shared" si="1473"/>
        <v>161005.61384225055</v>
      </c>
      <c r="T5939" s="76"/>
      <c r="U5939" s="115">
        <f t="shared" si="1482"/>
        <v>43756.653909008106</v>
      </c>
      <c r="V5939" s="115">
        <f t="shared" si="1483"/>
        <v>30298.360839551777</v>
      </c>
      <c r="W5939" s="115">
        <f t="shared" si="1484"/>
        <v>72706.262710942479</v>
      </c>
      <c r="X5939" s="115">
        <f t="shared" si="1485"/>
        <v>8979.8294435465414</v>
      </c>
      <c r="Y5939" s="115">
        <f t="shared" si="1486"/>
        <v>0</v>
      </c>
      <c r="Z5939" s="115">
        <f t="shared" si="1487"/>
        <v>328.91620068059422</v>
      </c>
      <c r="AA5939" s="12">
        <f t="shared" si="1488"/>
        <v>156070.0231037295</v>
      </c>
    </row>
    <row r="5940" spans="1:27" x14ac:dyDescent="0.2">
      <c r="A5940" s="72">
        <v>2004</v>
      </c>
      <c r="B5940" s="72">
        <v>9</v>
      </c>
      <c r="C5940" s="72">
        <v>4</v>
      </c>
      <c r="D5940" s="72">
        <v>10</v>
      </c>
      <c r="E5940" s="11">
        <v>5.1217528278034656E-2</v>
      </c>
      <c r="F5940" s="11">
        <v>6.7613533212916591E-2</v>
      </c>
      <c r="G5940" s="11">
        <v>0</v>
      </c>
      <c r="H5940" s="11">
        <v>3.0351128627893131E-2</v>
      </c>
      <c r="I5940" s="11">
        <v>3.8033070392731722E-4</v>
      </c>
      <c r="J5940" s="11">
        <v>6.702920144254716E-3</v>
      </c>
      <c r="K5940" s="126">
        <f t="shared" si="1474"/>
        <v>0.15626544096702641</v>
      </c>
      <c r="L5940" s="74">
        <f t="shared" si="1475"/>
        <v>156265.4409670264</v>
      </c>
      <c r="M5940" s="75">
        <f t="shared" si="1476"/>
        <v>51437.459695845348</v>
      </c>
      <c r="N5940" s="75">
        <f t="shared" si="1477"/>
        <v>77833.986832184382</v>
      </c>
      <c r="O5940" s="75">
        <f t="shared" si="1478"/>
        <v>0</v>
      </c>
      <c r="P5940" s="75">
        <f t="shared" si="1479"/>
        <v>31529.970477628391</v>
      </c>
      <c r="Q5940" s="75">
        <f t="shared" si="1480"/>
        <v>350.48499153232268</v>
      </c>
      <c r="R5940" s="75">
        <f t="shared" si="1481"/>
        <v>9305.3363254323194</v>
      </c>
      <c r="S5940" s="76">
        <f t="shared" si="1473"/>
        <v>170457.23832262275</v>
      </c>
      <c r="T5940" s="76"/>
      <c r="U5940" s="115">
        <f t="shared" si="1482"/>
        <v>49699.86681559233</v>
      </c>
      <c r="V5940" s="115">
        <f t="shared" si="1483"/>
        <v>31344.202469808366</v>
      </c>
      <c r="W5940" s="115">
        <f t="shared" si="1484"/>
        <v>74478.656906905409</v>
      </c>
      <c r="X5940" s="115">
        <f t="shared" si="1485"/>
        <v>9379.3253312306151</v>
      </c>
      <c r="Y5940" s="115">
        <f t="shared" si="1486"/>
        <v>0</v>
      </c>
      <c r="Z5940" s="115">
        <f t="shared" si="1487"/>
        <v>328.91620068059422</v>
      </c>
      <c r="AA5940" s="12">
        <f t="shared" si="1488"/>
        <v>165230.96772421731</v>
      </c>
    </row>
    <row r="5941" spans="1:27" x14ac:dyDescent="0.2">
      <c r="A5941" s="72">
        <v>2004</v>
      </c>
      <c r="B5941" s="72">
        <v>9</v>
      </c>
      <c r="C5941" s="72">
        <v>4</v>
      </c>
      <c r="D5941" s="72">
        <v>11</v>
      </c>
      <c r="E5941" s="11">
        <v>6.1868746199864433E-2</v>
      </c>
      <c r="F5941" s="11">
        <v>6.7378308222142497E-2</v>
      </c>
      <c r="G5941" s="11">
        <v>0</v>
      </c>
      <c r="H5941" s="11">
        <v>2.5397794121420122E-2</v>
      </c>
      <c r="I5941" s="11">
        <v>3.8033070392731722E-4</v>
      </c>
      <c r="J5941" s="11">
        <v>7.0231134650763473E-3</v>
      </c>
      <c r="K5941" s="126">
        <f t="shared" si="1474"/>
        <v>0.16204829271243071</v>
      </c>
      <c r="L5941" s="74">
        <f t="shared" si="1475"/>
        <v>162048.2927124307</v>
      </c>
      <c r="M5941" s="75">
        <f t="shared" si="1476"/>
        <v>62134.414644386816</v>
      </c>
      <c r="N5941" s="75">
        <f t="shared" si="1477"/>
        <v>77563.205259849492</v>
      </c>
      <c r="O5941" s="75">
        <f t="shared" si="1478"/>
        <v>0</v>
      </c>
      <c r="P5941" s="75">
        <f t="shared" si="1479"/>
        <v>26384.247803863247</v>
      </c>
      <c r="Q5941" s="75">
        <f t="shared" si="1480"/>
        <v>350.48499153232268</v>
      </c>
      <c r="R5941" s="75">
        <f t="shared" si="1481"/>
        <v>9749.8450582353125</v>
      </c>
      <c r="S5941" s="76">
        <f t="shared" si="1473"/>
        <v>176182.19775786719</v>
      </c>
      <c r="T5941" s="76"/>
      <c r="U5941" s="115">
        <f t="shared" si="1482"/>
        <v>60035.471245098066</v>
      </c>
      <c r="V5941" s="115">
        <f t="shared" si="1483"/>
        <v>26228.797320462661</v>
      </c>
      <c r="W5941" s="115">
        <f t="shared" si="1484"/>
        <v>74219.548403750814</v>
      </c>
      <c r="X5941" s="115">
        <f t="shared" si="1485"/>
        <v>9827.3684617231229</v>
      </c>
      <c r="Y5941" s="115">
        <f t="shared" si="1486"/>
        <v>0</v>
      </c>
      <c r="Z5941" s="115">
        <f t="shared" si="1487"/>
        <v>328.91620068059422</v>
      </c>
      <c r="AA5941" s="12">
        <f t="shared" si="1488"/>
        <v>170640.10163171525</v>
      </c>
    </row>
    <row r="5942" spans="1:27" x14ac:dyDescent="0.2">
      <c r="A5942" s="72">
        <v>2004</v>
      </c>
      <c r="B5942" s="72">
        <v>9</v>
      </c>
      <c r="C5942" s="72">
        <v>4</v>
      </c>
      <c r="D5942" s="72">
        <v>12</v>
      </c>
      <c r="E5942" s="11">
        <v>7.162200689802975E-2</v>
      </c>
      <c r="F5942" s="11">
        <v>6.5925755472817912E-2</v>
      </c>
      <c r="G5942" s="11">
        <v>0</v>
      </c>
      <c r="H5942" s="11">
        <v>1.4517776288211499E-2</v>
      </c>
      <c r="I5942" s="11">
        <v>3.8033070392731722E-4</v>
      </c>
      <c r="J5942" s="11">
        <v>7.2676944958121568E-3</v>
      </c>
      <c r="K5942" s="126">
        <f t="shared" si="1474"/>
        <v>0.15971356385879862</v>
      </c>
      <c r="L5942" s="74">
        <f t="shared" si="1475"/>
        <v>159713.56385879862</v>
      </c>
      <c r="M5942" s="75">
        <f t="shared" si="1476"/>
        <v>71929.556482188156</v>
      </c>
      <c r="N5942" s="75">
        <f t="shared" si="1477"/>
        <v>75891.084810117012</v>
      </c>
      <c r="O5942" s="75">
        <f t="shared" si="1478"/>
        <v>0</v>
      </c>
      <c r="P5942" s="75">
        <f t="shared" si="1479"/>
        <v>15081.648639169473</v>
      </c>
      <c r="Q5942" s="75">
        <f t="shared" si="1480"/>
        <v>350.48499153232268</v>
      </c>
      <c r="R5942" s="75">
        <f t="shared" si="1481"/>
        <v>10089.384945454223</v>
      </c>
      <c r="S5942" s="76">
        <f t="shared" si="1473"/>
        <v>173342.15986846117</v>
      </c>
      <c r="T5942" s="76"/>
      <c r="U5942" s="115">
        <f t="shared" si="1482"/>
        <v>69499.726432993426</v>
      </c>
      <c r="V5942" s="115">
        <f t="shared" si="1483"/>
        <v>14992.790711937096</v>
      </c>
      <c r="W5942" s="115">
        <f t="shared" si="1484"/>
        <v>72619.51106336432</v>
      </c>
      <c r="X5942" s="115">
        <f t="shared" si="1485"/>
        <v>10169.608113658278</v>
      </c>
      <c r="Y5942" s="115">
        <f t="shared" si="1486"/>
        <v>0</v>
      </c>
      <c r="Z5942" s="115">
        <f t="shared" si="1487"/>
        <v>328.91620068059422</v>
      </c>
      <c r="AA5942" s="12">
        <f t="shared" si="1488"/>
        <v>167610.55252263369</v>
      </c>
    </row>
    <row r="5943" spans="1:27" x14ac:dyDescent="0.2">
      <c r="A5943" s="72">
        <v>2004</v>
      </c>
      <c r="B5943" s="72">
        <v>9</v>
      </c>
      <c r="C5943" s="72">
        <v>4</v>
      </c>
      <c r="D5943" s="72">
        <v>13</v>
      </c>
      <c r="E5943" s="11">
        <v>5.5452098781440987E-2</v>
      </c>
      <c r="F5943" s="11">
        <v>6.7746077951432462E-2</v>
      </c>
      <c r="G5943" s="11">
        <v>0</v>
      </c>
      <c r="H5943" s="11">
        <v>2.7122818175776671E-2</v>
      </c>
      <c r="I5943" s="11">
        <v>3.8033070392731722E-4</v>
      </c>
      <c r="J5943" s="11">
        <v>7.3050347577553196E-3</v>
      </c>
      <c r="K5943" s="126">
        <f t="shared" si="1474"/>
        <v>0.15800636037033275</v>
      </c>
      <c r="L5943" s="74">
        <f t="shared" si="1475"/>
        <v>158006.36037033275</v>
      </c>
      <c r="M5943" s="75">
        <f t="shared" si="1476"/>
        <v>55690.213722079614</v>
      </c>
      <c r="N5943" s="75">
        <f t="shared" si="1477"/>
        <v>77986.567017571724</v>
      </c>
      <c r="O5943" s="75">
        <f t="shared" si="1478"/>
        <v>0</v>
      </c>
      <c r="P5943" s="75">
        <f t="shared" si="1479"/>
        <v>28176.27202061925</v>
      </c>
      <c r="Q5943" s="75">
        <f t="shared" si="1480"/>
        <v>350.48499153232268</v>
      </c>
      <c r="R5943" s="75">
        <f t="shared" si="1481"/>
        <v>10141.222605516263</v>
      </c>
      <c r="S5943" s="76">
        <f t="shared" si="1473"/>
        <v>172344.76035731917</v>
      </c>
      <c r="T5943" s="76"/>
      <c r="U5943" s="115">
        <f t="shared" si="1482"/>
        <v>53808.959876430024</v>
      </c>
      <c r="V5943" s="115">
        <f t="shared" si="1483"/>
        <v>28010.263304411303</v>
      </c>
      <c r="W5943" s="115">
        <f t="shared" si="1484"/>
        <v>74624.65954329558</v>
      </c>
      <c r="X5943" s="115">
        <f t="shared" si="1485"/>
        <v>10221.857947638246</v>
      </c>
      <c r="Y5943" s="115">
        <f t="shared" si="1486"/>
        <v>0</v>
      </c>
      <c r="Z5943" s="115">
        <f t="shared" si="1487"/>
        <v>328.91620068059422</v>
      </c>
      <c r="AA5943" s="12">
        <f t="shared" si="1488"/>
        <v>166994.65687245579</v>
      </c>
    </row>
    <row r="5944" spans="1:27" x14ac:dyDescent="0.2">
      <c r="A5944" s="72">
        <v>2004</v>
      </c>
      <c r="B5944" s="72">
        <v>9</v>
      </c>
      <c r="C5944" s="72">
        <v>4</v>
      </c>
      <c r="D5944" s="72">
        <v>14</v>
      </c>
      <c r="E5944" s="11">
        <v>5.3510985349331248E-2</v>
      </c>
      <c r="F5944" s="11">
        <v>6.6700089176088065E-2</v>
      </c>
      <c r="G5944" s="11">
        <v>0</v>
      </c>
      <c r="H5944" s="11">
        <v>2.5936608576874479E-2</v>
      </c>
      <c r="I5944" s="11">
        <v>3.8033070392731722E-4</v>
      </c>
      <c r="J5944" s="11">
        <v>7.3352176826535472E-3</v>
      </c>
      <c r="K5944" s="126">
        <f t="shared" si="1474"/>
        <v>0.15386323148887468</v>
      </c>
      <c r="L5944" s="74">
        <f t="shared" si="1475"/>
        <v>153863.23148887468</v>
      </c>
      <c r="M5944" s="75">
        <f t="shared" si="1476"/>
        <v>53740.765021876927</v>
      </c>
      <c r="N5944" s="75">
        <f t="shared" si="1477"/>
        <v>76782.466703653859</v>
      </c>
      <c r="O5944" s="75">
        <f t="shared" si="1478"/>
        <v>0</v>
      </c>
      <c r="P5944" s="75">
        <f t="shared" si="1479"/>
        <v>26943.989884023729</v>
      </c>
      <c r="Q5944" s="75">
        <f t="shared" si="1480"/>
        <v>350.48499153232268</v>
      </c>
      <c r="R5944" s="75">
        <f t="shared" si="1481"/>
        <v>10183.124084486441</v>
      </c>
      <c r="S5944" s="76">
        <f t="shared" si="1473"/>
        <v>168000.83068557328</v>
      </c>
      <c r="T5944" s="76"/>
      <c r="U5944" s="115">
        <f t="shared" si="1482"/>
        <v>51925.364898435248</v>
      </c>
      <c r="V5944" s="115">
        <f t="shared" si="1483"/>
        <v>26785.241517068251</v>
      </c>
      <c r="W5944" s="115">
        <f t="shared" si="1484"/>
        <v>73472.466551368518</v>
      </c>
      <c r="X5944" s="115">
        <f t="shared" si="1485"/>
        <v>10264.092595519473</v>
      </c>
      <c r="Y5944" s="115">
        <f t="shared" si="1486"/>
        <v>0</v>
      </c>
      <c r="Z5944" s="115">
        <f t="shared" si="1487"/>
        <v>328.91620068059422</v>
      </c>
      <c r="AA5944" s="12">
        <f t="shared" si="1488"/>
        <v>162776.08176307208</v>
      </c>
    </row>
    <row r="5945" spans="1:27" x14ac:dyDescent="0.2">
      <c r="A5945" s="72">
        <v>2004</v>
      </c>
      <c r="B5945" s="72">
        <v>9</v>
      </c>
      <c r="C5945" s="72">
        <v>4</v>
      </c>
      <c r="D5945" s="72">
        <v>15</v>
      </c>
      <c r="E5945" s="11">
        <v>5.0606559472905273E-2</v>
      </c>
      <c r="F5945" s="11">
        <v>6.5741628054751214E-2</v>
      </c>
      <c r="G5945" s="11">
        <v>0</v>
      </c>
      <c r="H5945" s="11">
        <v>2.6036624922809067E-2</v>
      </c>
      <c r="I5945" s="11">
        <v>3.8033070392731722E-4</v>
      </c>
      <c r="J5945" s="11">
        <v>7.3699133998491664E-3</v>
      </c>
      <c r="K5945" s="126">
        <f t="shared" si="1474"/>
        <v>0.15013505655424203</v>
      </c>
      <c r="L5945" s="74">
        <f t="shared" si="1475"/>
        <v>150135.05655424204</v>
      </c>
      <c r="M5945" s="75">
        <f t="shared" si="1476"/>
        <v>50823.867350688408</v>
      </c>
      <c r="N5945" s="75">
        <f t="shared" si="1477"/>
        <v>75679.124713487879</v>
      </c>
      <c r="O5945" s="75">
        <f t="shared" si="1478"/>
        <v>0</v>
      </c>
      <c r="P5945" s="75">
        <f t="shared" si="1479"/>
        <v>27047.890878061222</v>
      </c>
      <c r="Q5945" s="75">
        <f t="shared" si="1480"/>
        <v>350.48499153232268</v>
      </c>
      <c r="R5945" s="75">
        <f t="shared" si="1481"/>
        <v>10231.290452369258</v>
      </c>
      <c r="S5945" s="76">
        <f t="shared" si="1473"/>
        <v>164132.65838613908</v>
      </c>
      <c r="T5945" s="76"/>
      <c r="U5945" s="115">
        <f t="shared" si="1482"/>
        <v>49107.002043232074</v>
      </c>
      <c r="V5945" s="115">
        <f t="shared" si="1483"/>
        <v>26888.530348126187</v>
      </c>
      <c r="W5945" s="115">
        <f t="shared" si="1484"/>
        <v>72416.688312567378</v>
      </c>
      <c r="X5945" s="115">
        <f t="shared" si="1485"/>
        <v>10312.64194597787</v>
      </c>
      <c r="Y5945" s="115">
        <f t="shared" si="1486"/>
        <v>0</v>
      </c>
      <c r="Z5945" s="115">
        <f t="shared" si="1487"/>
        <v>328.91620068059422</v>
      </c>
      <c r="AA5945" s="12">
        <f t="shared" si="1488"/>
        <v>159053.77885058412</v>
      </c>
    </row>
    <row r="5946" spans="1:27" x14ac:dyDescent="0.2">
      <c r="A5946" s="72">
        <v>2004</v>
      </c>
      <c r="B5946" s="72">
        <v>9</v>
      </c>
      <c r="C5946" s="72">
        <v>4</v>
      </c>
      <c r="D5946" s="72">
        <v>16</v>
      </c>
      <c r="E5946" s="11">
        <v>4.8414757500938606E-2</v>
      </c>
      <c r="F5946" s="11">
        <v>6.5589557980340135E-2</v>
      </c>
      <c r="G5946" s="11">
        <v>0</v>
      </c>
      <c r="H5946" s="11">
        <v>2.9532361556535529E-2</v>
      </c>
      <c r="I5946" s="11">
        <v>3.8033070392731722E-4</v>
      </c>
      <c r="J5946" s="11">
        <v>7.1998589957148361E-3</v>
      </c>
      <c r="K5946" s="126">
        <f t="shared" si="1474"/>
        <v>0.15111686673745642</v>
      </c>
      <c r="L5946" s="74">
        <f t="shared" si="1475"/>
        <v>151116.86673745641</v>
      </c>
      <c r="M5946" s="75">
        <f t="shared" si="1476"/>
        <v>48622.653637635012</v>
      </c>
      <c r="N5946" s="75">
        <f t="shared" si="1477"/>
        <v>75504.067744759319</v>
      </c>
      <c r="O5946" s="75">
        <f t="shared" si="1478"/>
        <v>0</v>
      </c>
      <c r="P5946" s="75">
        <f t="shared" si="1479"/>
        <v>30679.402384940251</v>
      </c>
      <c r="Q5946" s="75">
        <f t="shared" si="1480"/>
        <v>350.48499153232268</v>
      </c>
      <c r="R5946" s="75">
        <f t="shared" si="1481"/>
        <v>9995.2122371980295</v>
      </c>
      <c r="S5946" s="76">
        <f t="shared" si="1473"/>
        <v>165151.82099606493</v>
      </c>
      <c r="T5946" s="76"/>
      <c r="U5946" s="115">
        <f t="shared" si="1482"/>
        <v>46980.146848237957</v>
      </c>
      <c r="V5946" s="115">
        <f t="shared" si="1483"/>
        <v>30498.645746864644</v>
      </c>
      <c r="W5946" s="115">
        <f t="shared" si="1484"/>
        <v>72249.177840038101</v>
      </c>
      <c r="X5946" s="115">
        <f t="shared" si="1485"/>
        <v>10074.686615158129</v>
      </c>
      <c r="Y5946" s="115">
        <f t="shared" si="1486"/>
        <v>0</v>
      </c>
      <c r="Z5946" s="115">
        <f t="shared" si="1487"/>
        <v>328.91620068059422</v>
      </c>
      <c r="AA5946" s="12">
        <f t="shared" si="1488"/>
        <v>160131.57325097945</v>
      </c>
    </row>
    <row r="5947" spans="1:27" x14ac:dyDescent="0.2">
      <c r="A5947" s="72">
        <v>2004</v>
      </c>
      <c r="B5947" s="72">
        <v>9</v>
      </c>
      <c r="C5947" s="72">
        <v>4</v>
      </c>
      <c r="D5947" s="72">
        <v>17</v>
      </c>
      <c r="E5947" s="11">
        <v>5.5426921895199023E-2</v>
      </c>
      <c r="F5947" s="11">
        <v>6.4616931486181153E-2</v>
      </c>
      <c r="G5947" s="11">
        <v>0</v>
      </c>
      <c r="H5947" s="11">
        <v>2.7409748079530189E-2</v>
      </c>
      <c r="I5947" s="11">
        <v>3.8033070392731722E-4</v>
      </c>
      <c r="J5947" s="11">
        <v>7.1156873970632173E-3</v>
      </c>
      <c r="K5947" s="126">
        <f t="shared" si="1474"/>
        <v>0.15494961956190093</v>
      </c>
      <c r="L5947" s="74">
        <f t="shared" si="1475"/>
        <v>154949.61956190094</v>
      </c>
      <c r="M5947" s="75">
        <f t="shared" si="1476"/>
        <v>55664.928724640689</v>
      </c>
      <c r="N5947" s="75">
        <f t="shared" si="1477"/>
        <v>74384.419145704262</v>
      </c>
      <c r="O5947" s="75">
        <f t="shared" si="1478"/>
        <v>0</v>
      </c>
      <c r="P5947" s="75">
        <f t="shared" si="1479"/>
        <v>28474.346319780005</v>
      </c>
      <c r="Q5947" s="75">
        <f t="shared" si="1480"/>
        <v>350.48499153232268</v>
      </c>
      <c r="R5947" s="75">
        <f t="shared" si="1481"/>
        <v>9878.3609220031194</v>
      </c>
      <c r="S5947" s="76">
        <f t="shared" si="1473"/>
        <v>168752.54010366037</v>
      </c>
      <c r="T5947" s="76"/>
      <c r="U5947" s="115">
        <f t="shared" si="1482"/>
        <v>53784.529023651179</v>
      </c>
      <c r="V5947" s="115">
        <f t="shared" si="1483"/>
        <v>28306.581411989933</v>
      </c>
      <c r="W5947" s="115">
        <f t="shared" si="1484"/>
        <v>71177.795950721367</v>
      </c>
      <c r="X5947" s="115">
        <f t="shared" si="1485"/>
        <v>9956.9061865668682</v>
      </c>
      <c r="Y5947" s="115">
        <f t="shared" si="1486"/>
        <v>0</v>
      </c>
      <c r="Z5947" s="115">
        <f t="shared" si="1487"/>
        <v>328.91620068059422</v>
      </c>
      <c r="AA5947" s="12">
        <f t="shared" si="1488"/>
        <v>163554.72877360994</v>
      </c>
    </row>
    <row r="5948" spans="1:27" x14ac:dyDescent="0.2">
      <c r="A5948" s="72">
        <v>2004</v>
      </c>
      <c r="B5948" s="72">
        <v>9</v>
      </c>
      <c r="C5948" s="72">
        <v>4</v>
      </c>
      <c r="D5948" s="72">
        <v>18</v>
      </c>
      <c r="E5948" s="11">
        <v>7.0919643479338185E-2</v>
      </c>
      <c r="F5948" s="11">
        <v>6.3562171562174183E-2</v>
      </c>
      <c r="G5948" s="11">
        <v>0</v>
      </c>
      <c r="H5948" s="11">
        <v>2.251326021186692E-2</v>
      </c>
      <c r="I5948" s="11">
        <v>3.8033070392731722E-4</v>
      </c>
      <c r="J5948" s="11">
        <v>6.9806399755691344E-3</v>
      </c>
      <c r="K5948" s="126">
        <f t="shared" si="1474"/>
        <v>0.16435604593287573</v>
      </c>
      <c r="L5948" s="74">
        <f t="shared" si="1475"/>
        <v>164356.04593287571</v>
      </c>
      <c r="M5948" s="75">
        <f t="shared" si="1476"/>
        <v>71224.177069018042</v>
      </c>
      <c r="N5948" s="75">
        <f t="shared" si="1477"/>
        <v>73170.22183733774</v>
      </c>
      <c r="O5948" s="75">
        <f t="shared" si="1478"/>
        <v>0</v>
      </c>
      <c r="P5948" s="75">
        <f t="shared" si="1479"/>
        <v>23387.678215793738</v>
      </c>
      <c r="Q5948" s="75">
        <f t="shared" si="1480"/>
        <v>350.48499153232268</v>
      </c>
      <c r="R5948" s="75">
        <f t="shared" si="1481"/>
        <v>9690.8811893134825</v>
      </c>
      <c r="S5948" s="76">
        <f t="shared" si="1473"/>
        <v>177823.44330299532</v>
      </c>
      <c r="T5948" s="76"/>
      <c r="U5948" s="115">
        <f t="shared" si="1482"/>
        <v>68818.17522311036</v>
      </c>
      <c r="V5948" s="115">
        <f t="shared" si="1483"/>
        <v>23249.88289521878</v>
      </c>
      <c r="W5948" s="115">
        <f t="shared" si="1484"/>
        <v>70015.941233679885</v>
      </c>
      <c r="X5948" s="115">
        <f t="shared" si="1485"/>
        <v>9767.9357566531962</v>
      </c>
      <c r="Y5948" s="115">
        <f t="shared" si="1486"/>
        <v>0</v>
      </c>
      <c r="Z5948" s="115">
        <f t="shared" si="1487"/>
        <v>328.91620068059422</v>
      </c>
      <c r="AA5948" s="12">
        <f t="shared" si="1488"/>
        <v>172180.85130934283</v>
      </c>
    </row>
    <row r="5949" spans="1:27" x14ac:dyDescent="0.2">
      <c r="A5949" s="72">
        <v>2004</v>
      </c>
      <c r="B5949" s="72">
        <v>9</v>
      </c>
      <c r="C5949" s="72">
        <v>4</v>
      </c>
      <c r="D5949" s="72">
        <v>19</v>
      </c>
      <c r="E5949" s="11">
        <v>5.6399617599616578E-2</v>
      </c>
      <c r="F5949" s="11">
        <v>6.5196109708465705E-2</v>
      </c>
      <c r="G5949" s="11">
        <v>3.6149609657428286E-4</v>
      </c>
      <c r="H5949" s="11">
        <v>3.6364315718849322E-2</v>
      </c>
      <c r="I5949" s="11">
        <v>3.838963775508557E-4</v>
      </c>
      <c r="J5949" s="11">
        <v>6.909070206971131E-3</v>
      </c>
      <c r="K5949" s="126">
        <f t="shared" si="1474"/>
        <v>0.16561450570802785</v>
      </c>
      <c r="L5949" s="74">
        <f t="shared" si="1475"/>
        <v>165614.50570802786</v>
      </c>
      <c r="M5949" s="75">
        <f t="shared" si="1476"/>
        <v>56641.801248060707</v>
      </c>
      <c r="N5949" s="75">
        <f t="shared" si="1477"/>
        <v>75051.145879017058</v>
      </c>
      <c r="O5949" s="75">
        <f t="shared" si="1478"/>
        <v>378.12989765968115</v>
      </c>
      <c r="P5949" s="75">
        <f t="shared" si="1479"/>
        <v>37776.710550419739</v>
      </c>
      <c r="Q5949" s="75">
        <f t="shared" si="1480"/>
        <v>353.77085585210614</v>
      </c>
      <c r="R5949" s="75">
        <f t="shared" si="1481"/>
        <v>9591.5243786690007</v>
      </c>
      <c r="S5949" s="76">
        <f t="shared" si="1473"/>
        <v>179793.08280967831</v>
      </c>
      <c r="T5949" s="76"/>
      <c r="U5949" s="115">
        <f t="shared" si="1482"/>
        <v>54728.402119190301</v>
      </c>
      <c r="V5949" s="115">
        <f t="shared" si="1483"/>
        <v>37554.138053375238</v>
      </c>
      <c r="W5949" s="115">
        <f t="shared" si="1484"/>
        <v>71815.780893316303</v>
      </c>
      <c r="X5949" s="115">
        <f t="shared" si="1485"/>
        <v>9667.7889356983105</v>
      </c>
      <c r="Y5949" s="115">
        <f t="shared" si="1486"/>
        <v>166.67971107039457</v>
      </c>
      <c r="Z5949" s="115">
        <f t="shared" si="1487"/>
        <v>331.99985343071609</v>
      </c>
      <c r="AA5949" s="12">
        <f t="shared" si="1488"/>
        <v>174264.78956608128</v>
      </c>
    </row>
    <row r="5950" spans="1:27" x14ac:dyDescent="0.2">
      <c r="A5950" s="72">
        <v>2004</v>
      </c>
      <c r="B5950" s="72">
        <v>9</v>
      </c>
      <c r="C5950" s="72">
        <v>4</v>
      </c>
      <c r="D5950" s="72">
        <v>20</v>
      </c>
      <c r="E5950" s="11">
        <v>6.2188001551903377E-2</v>
      </c>
      <c r="F5950" s="11">
        <v>6.2355592736706225E-2</v>
      </c>
      <c r="G5950" s="11">
        <v>1.6711266920583074E-3</v>
      </c>
      <c r="H5950" s="11">
        <v>2.5256985831247174E-2</v>
      </c>
      <c r="I5950" s="11">
        <v>3.9681412497648191E-4</v>
      </c>
      <c r="J5950" s="11">
        <v>6.8463695061548105E-3</v>
      </c>
      <c r="K5950" s="126">
        <f t="shared" si="1474"/>
        <v>0.15871489044304635</v>
      </c>
      <c r="L5950" s="74">
        <f t="shared" si="1475"/>
        <v>158714.89044304634</v>
      </c>
      <c r="M5950" s="75">
        <f t="shared" si="1476"/>
        <v>62455.04089979767</v>
      </c>
      <c r="N5950" s="75">
        <f t="shared" si="1477"/>
        <v>71781.256700465921</v>
      </c>
      <c r="O5950" s="75">
        <f t="shared" si="1478"/>
        <v>1748.0215444443152</v>
      </c>
      <c r="P5950" s="75">
        <f t="shared" si="1479"/>
        <v>26237.970501078591</v>
      </c>
      <c r="Q5950" s="75">
        <f t="shared" si="1480"/>
        <v>365.67490816851472</v>
      </c>
      <c r="R5950" s="75">
        <f t="shared" si="1481"/>
        <v>9504.4800612103991</v>
      </c>
      <c r="S5950" s="76">
        <f t="shared" si="1473"/>
        <v>172092.44461516541</v>
      </c>
      <c r="T5950" s="76"/>
      <c r="U5950" s="115">
        <f t="shared" si="1482"/>
        <v>60345.266524369777</v>
      </c>
      <c r="V5950" s="115">
        <f t="shared" si="1483"/>
        <v>26083.381853027546</v>
      </c>
      <c r="W5950" s="115">
        <f t="shared" si="1484"/>
        <v>68686.852719843751</v>
      </c>
      <c r="X5950" s="115">
        <f t="shared" si="1485"/>
        <v>9580.0525075750411</v>
      </c>
      <c r="Y5950" s="115">
        <f t="shared" si="1486"/>
        <v>770.52813801840284</v>
      </c>
      <c r="Z5950" s="115">
        <f t="shared" si="1487"/>
        <v>343.17133225352626</v>
      </c>
      <c r="AA5950" s="12">
        <f t="shared" si="1488"/>
        <v>165809.25307508805</v>
      </c>
    </row>
    <row r="5951" spans="1:27" x14ac:dyDescent="0.2">
      <c r="A5951" s="72">
        <v>2004</v>
      </c>
      <c r="B5951" s="72">
        <v>9</v>
      </c>
      <c r="C5951" s="72">
        <v>4</v>
      </c>
      <c r="D5951" s="72">
        <v>21</v>
      </c>
      <c r="E5951" s="11">
        <v>6.4453682639748835E-2</v>
      </c>
      <c r="F5951" s="11">
        <v>5.9602290593232868E-2</v>
      </c>
      <c r="G5951" s="11">
        <v>1.6711266920583074E-3</v>
      </c>
      <c r="H5951" s="11">
        <v>2.0019303169487905E-2</v>
      </c>
      <c r="I5951" s="11">
        <v>3.9681412497648191E-4</v>
      </c>
      <c r="J5951" s="11">
        <v>6.7888030152256362E-3</v>
      </c>
      <c r="K5951" s="126">
        <f t="shared" si="1474"/>
        <v>0.15293202023473002</v>
      </c>
      <c r="L5951" s="74">
        <f t="shared" si="1475"/>
        <v>152932.02023473001</v>
      </c>
      <c r="M5951" s="75">
        <f t="shared" si="1476"/>
        <v>64730.450970487669</v>
      </c>
      <c r="N5951" s="75">
        <f t="shared" si="1477"/>
        <v>68611.765733246488</v>
      </c>
      <c r="O5951" s="75">
        <f t="shared" si="1478"/>
        <v>1748.0215444443152</v>
      </c>
      <c r="P5951" s="75">
        <f t="shared" si="1479"/>
        <v>20796.855552071851</v>
      </c>
      <c r="Q5951" s="75">
        <f t="shared" si="1480"/>
        <v>365.67490816851472</v>
      </c>
      <c r="R5951" s="75">
        <f t="shared" si="1481"/>
        <v>9424.5633163227158</v>
      </c>
      <c r="S5951" s="76">
        <f t="shared" si="1473"/>
        <v>165677.33202474157</v>
      </c>
      <c r="T5951" s="76"/>
      <c r="U5951" s="115">
        <f t="shared" si="1482"/>
        <v>62543.811672844218</v>
      </c>
      <c r="V5951" s="115">
        <f t="shared" si="1483"/>
        <v>20674.324818097</v>
      </c>
      <c r="W5951" s="115">
        <f t="shared" si="1484"/>
        <v>65653.99471109196</v>
      </c>
      <c r="X5951" s="115">
        <f t="shared" si="1485"/>
        <v>9499.5003250960563</v>
      </c>
      <c r="Y5951" s="115">
        <f t="shared" si="1486"/>
        <v>770.52813801840284</v>
      </c>
      <c r="Z5951" s="115">
        <f t="shared" si="1487"/>
        <v>343.17133225352626</v>
      </c>
      <c r="AA5951" s="12">
        <f t="shared" si="1488"/>
        <v>159485.33099740118</v>
      </c>
    </row>
    <row r="5952" spans="1:27" x14ac:dyDescent="0.2">
      <c r="A5952" s="72">
        <v>2004</v>
      </c>
      <c r="B5952" s="72">
        <v>9</v>
      </c>
      <c r="C5952" s="72">
        <v>4</v>
      </c>
      <c r="D5952" s="72">
        <v>22</v>
      </c>
      <c r="E5952" s="11">
        <v>5.9336588811466216E-2</v>
      </c>
      <c r="F5952" s="11">
        <v>5.7097666703974245E-2</v>
      </c>
      <c r="G5952" s="11">
        <v>1.6711266920583074E-3</v>
      </c>
      <c r="H5952" s="11">
        <v>1.8982380196117553E-2</v>
      </c>
      <c r="I5952" s="11">
        <v>3.9681412497648191E-4</v>
      </c>
      <c r="J5952" s="11">
        <v>6.5740956740778199E-3</v>
      </c>
      <c r="K5952" s="126">
        <f t="shared" si="1474"/>
        <v>0.1440586722026706</v>
      </c>
      <c r="L5952" s="74">
        <f t="shared" si="1475"/>
        <v>144058.6722026706</v>
      </c>
      <c r="M5952" s="75">
        <f t="shared" si="1476"/>
        <v>59591.384006472785</v>
      </c>
      <c r="N5952" s="75">
        <f t="shared" si="1477"/>
        <v>65728.54319550033</v>
      </c>
      <c r="O5952" s="75">
        <f t="shared" si="1478"/>
        <v>1748.0215444443152</v>
      </c>
      <c r="P5952" s="75">
        <f t="shared" si="1479"/>
        <v>19719.658353286446</v>
      </c>
      <c r="Q5952" s="75">
        <f t="shared" si="1480"/>
        <v>365.67490816851472</v>
      </c>
      <c r="R5952" s="75">
        <f t="shared" si="1481"/>
        <v>9126.4956118115351</v>
      </c>
      <c r="S5952" s="76">
        <f t="shared" si="1473"/>
        <v>156279.77761968391</v>
      </c>
      <c r="T5952" s="76"/>
      <c r="U5952" s="115">
        <f t="shared" si="1482"/>
        <v>57578.34593681799</v>
      </c>
      <c r="V5952" s="115">
        <f t="shared" si="1483"/>
        <v>19603.474240466527</v>
      </c>
      <c r="W5952" s="115">
        <f t="shared" si="1484"/>
        <v>62895.064442775569</v>
      </c>
      <c r="X5952" s="115">
        <f t="shared" si="1485"/>
        <v>9199.0626113400631</v>
      </c>
      <c r="Y5952" s="115">
        <f t="shared" si="1486"/>
        <v>770.52813801840284</v>
      </c>
      <c r="Z5952" s="115">
        <f t="shared" si="1487"/>
        <v>343.17133225352626</v>
      </c>
      <c r="AA5952" s="12">
        <f t="shared" si="1488"/>
        <v>150389.64670167209</v>
      </c>
    </row>
    <row r="5953" spans="1:27" x14ac:dyDescent="0.2">
      <c r="A5953" s="72">
        <v>2004</v>
      </c>
      <c r="B5953" s="72">
        <v>9</v>
      </c>
      <c r="C5953" s="72">
        <v>4</v>
      </c>
      <c r="D5953" s="72">
        <v>23</v>
      </c>
      <c r="E5953" s="11">
        <v>5.3028248627292204E-2</v>
      </c>
      <c r="F5953" s="11">
        <v>5.4329716186947423E-2</v>
      </c>
      <c r="G5953" s="11">
        <v>1.6711266920583074E-3</v>
      </c>
      <c r="H5953" s="11">
        <v>1.8142906717923402E-2</v>
      </c>
      <c r="I5953" s="11">
        <v>3.9681412497648191E-4</v>
      </c>
      <c r="J5953" s="11">
        <v>6.2332084729888578E-3</v>
      </c>
      <c r="K5953" s="126">
        <f t="shared" si="1474"/>
        <v>0.13380202082218665</v>
      </c>
      <c r="L5953" s="74">
        <f t="shared" si="1475"/>
        <v>133802.02082218663</v>
      </c>
      <c r="M5953" s="75">
        <f t="shared" si="1476"/>
        <v>53255.955396765894</v>
      </c>
      <c r="N5953" s="75">
        <f t="shared" si="1477"/>
        <v>62542.189608327535</v>
      </c>
      <c r="O5953" s="75">
        <f t="shared" si="1478"/>
        <v>1748.0215444443152</v>
      </c>
      <c r="P5953" s="75">
        <f t="shared" si="1479"/>
        <v>18847.579614181879</v>
      </c>
      <c r="Q5953" s="75">
        <f t="shared" si="1480"/>
        <v>365.67490816851472</v>
      </c>
      <c r="R5953" s="75">
        <f t="shared" si="1481"/>
        <v>8653.2585767728651</v>
      </c>
      <c r="S5953" s="76">
        <f t="shared" si="1473"/>
        <v>145412.67964866103</v>
      </c>
      <c r="T5953" s="76"/>
      <c r="U5953" s="115">
        <f t="shared" si="1482"/>
        <v>51456.932476977978</v>
      </c>
      <c r="V5953" s="115">
        <f t="shared" si="1483"/>
        <v>18736.533607347203</v>
      </c>
      <c r="W5953" s="115">
        <f t="shared" si="1484"/>
        <v>59846.070741414762</v>
      </c>
      <c r="X5953" s="115">
        <f t="shared" si="1485"/>
        <v>8722.0627528520417</v>
      </c>
      <c r="Y5953" s="115">
        <f t="shared" si="1486"/>
        <v>770.52813801840284</v>
      </c>
      <c r="Z5953" s="115">
        <f t="shared" si="1487"/>
        <v>343.17133225352626</v>
      </c>
      <c r="AA5953" s="12">
        <f t="shared" si="1488"/>
        <v>139875.29904886393</v>
      </c>
    </row>
    <row r="5954" spans="1:27" x14ac:dyDescent="0.2">
      <c r="A5954" s="72">
        <v>2004</v>
      </c>
      <c r="B5954" s="72">
        <v>9</v>
      </c>
      <c r="C5954" s="72">
        <v>4</v>
      </c>
      <c r="D5954" s="72">
        <v>24</v>
      </c>
      <c r="E5954" s="11">
        <v>4.6177068158127534E-2</v>
      </c>
      <c r="F5954" s="11">
        <v>5.2261756939740715E-2</v>
      </c>
      <c r="G5954" s="11">
        <v>1.6711266920583074E-3</v>
      </c>
      <c r="H5954" s="11">
        <v>1.5003307686007593E-2</v>
      </c>
      <c r="I5954" s="11">
        <v>3.9681412497648191E-4</v>
      </c>
      <c r="J5954" s="11">
        <v>5.9097465048134692E-3</v>
      </c>
      <c r="K5954" s="126">
        <f t="shared" si="1474"/>
        <v>0.12141982010572411</v>
      </c>
      <c r="L5954" s="74">
        <f t="shared" si="1475"/>
        <v>121419.82010572411</v>
      </c>
      <c r="M5954" s="75">
        <f t="shared" si="1476"/>
        <v>46375.355510364207</v>
      </c>
      <c r="N5954" s="75">
        <f t="shared" si="1477"/>
        <v>60161.637887864679</v>
      </c>
      <c r="O5954" s="75">
        <f t="shared" si="1478"/>
        <v>1748.0215444443152</v>
      </c>
      <c r="P5954" s="75">
        <f t="shared" si="1479"/>
        <v>15586.038140665751</v>
      </c>
      <c r="Q5954" s="75">
        <f t="shared" si="1480"/>
        <v>365.67490816851472</v>
      </c>
      <c r="R5954" s="75">
        <f t="shared" si="1481"/>
        <v>8204.2121406552906</v>
      </c>
      <c r="S5954" s="76">
        <f t="shared" si="1473"/>
        <v>132440.94013216277</v>
      </c>
      <c r="T5954" s="76"/>
      <c r="U5954" s="115">
        <f t="shared" si="1482"/>
        <v>44808.764002336837</v>
      </c>
      <c r="V5954" s="115">
        <f t="shared" si="1483"/>
        <v>15494.208455723521</v>
      </c>
      <c r="W5954" s="115">
        <f t="shared" si="1484"/>
        <v>57568.141753660755</v>
      </c>
      <c r="X5954" s="115">
        <f t="shared" si="1485"/>
        <v>8269.4458386556889</v>
      </c>
      <c r="Y5954" s="115">
        <f t="shared" si="1486"/>
        <v>770.52813801840284</v>
      </c>
      <c r="Z5954" s="115">
        <f t="shared" si="1487"/>
        <v>343.17133225352626</v>
      </c>
      <c r="AA5954" s="12">
        <f t="shared" si="1488"/>
        <v>127254.25952064873</v>
      </c>
    </row>
    <row r="5955" spans="1:27" x14ac:dyDescent="0.2">
      <c r="A5955" s="72">
        <v>2004</v>
      </c>
      <c r="B5955" s="72">
        <v>9</v>
      </c>
      <c r="C5955" s="72">
        <v>5</v>
      </c>
      <c r="D5955" s="72">
        <v>1</v>
      </c>
      <c r="E5955" s="11">
        <v>3.5453543674000193E-2</v>
      </c>
      <c r="F5955" s="11">
        <v>4.9079636166413101E-2</v>
      </c>
      <c r="G5955" s="11">
        <v>1.6711266920583074E-3</v>
      </c>
      <c r="H5955" s="11">
        <v>9.0459150156090816E-3</v>
      </c>
      <c r="I5955" s="11">
        <v>3.9681412497648191E-4</v>
      </c>
      <c r="J5955" s="11">
        <v>5.4141876863250983E-3</v>
      </c>
      <c r="K5955" s="126">
        <f t="shared" si="1474"/>
        <v>0.10106122335938227</v>
      </c>
      <c r="L5955" s="74">
        <f t="shared" si="1475"/>
        <v>101061.22335938226</v>
      </c>
      <c r="M5955" s="75">
        <f t="shared" si="1476"/>
        <v>35605.783510415342</v>
      </c>
      <c r="N5955" s="75">
        <f t="shared" si="1477"/>
        <v>56498.508117827958</v>
      </c>
      <c r="O5955" s="75">
        <f t="shared" si="1478"/>
        <v>1748.0215444443152</v>
      </c>
      <c r="P5955" s="75">
        <f t="shared" si="1479"/>
        <v>9397.2595511051513</v>
      </c>
      <c r="Q5955" s="75">
        <f t="shared" si="1480"/>
        <v>365.67490816851472</v>
      </c>
      <c r="R5955" s="75">
        <f t="shared" si="1481"/>
        <v>7516.2520611934042</v>
      </c>
      <c r="S5955" s="76">
        <f t="shared" ref="S5955:S6018" si="1489">SUM(M5955:R5955)</f>
        <v>111131.49969315468</v>
      </c>
      <c r="T5955" s="76"/>
      <c r="U5955" s="115">
        <f t="shared" si="1482"/>
        <v>34402.995575525834</v>
      </c>
      <c r="V5955" s="115">
        <f t="shared" si="1483"/>
        <v>9341.8928584209589</v>
      </c>
      <c r="W5955" s="115">
        <f t="shared" si="1484"/>
        <v>54062.925119489533</v>
      </c>
      <c r="X5955" s="115">
        <f t="shared" si="1485"/>
        <v>7576.0156202833823</v>
      </c>
      <c r="Y5955" s="115">
        <f t="shared" si="1486"/>
        <v>770.52813801840284</v>
      </c>
      <c r="Z5955" s="115">
        <f t="shared" si="1487"/>
        <v>343.17133225352626</v>
      </c>
      <c r="AA5955" s="12">
        <f t="shared" si="1488"/>
        <v>106497.52864399164</v>
      </c>
    </row>
    <row r="5956" spans="1:27" x14ac:dyDescent="0.2">
      <c r="A5956" s="72">
        <v>2004</v>
      </c>
      <c r="B5956" s="72">
        <v>9</v>
      </c>
      <c r="C5956" s="72">
        <v>5</v>
      </c>
      <c r="D5956" s="72">
        <v>2</v>
      </c>
      <c r="E5956" s="11">
        <v>3.1872518989195249E-2</v>
      </c>
      <c r="F5956" s="11">
        <v>4.8425878951902139E-2</v>
      </c>
      <c r="G5956" s="11">
        <v>1.6711266920583074E-3</v>
      </c>
      <c r="H5956" s="11">
        <v>1.1946564097628915E-2</v>
      </c>
      <c r="I5956" s="11">
        <v>3.9681412497648191E-4</v>
      </c>
      <c r="J5956" s="11">
        <v>5.2270332637097666E-3</v>
      </c>
      <c r="K5956" s="126">
        <f t="shared" ref="K5956:K6019" si="1490">SUM(E5956:J5956)</f>
        <v>9.9539936119470859E-2</v>
      </c>
      <c r="L5956" s="74">
        <f t="shared" ref="L5956:L6019" si="1491">+K5956*1000000</f>
        <v>99539.936119470862</v>
      </c>
      <c r="M5956" s="75">
        <f t="shared" ref="M5956:M6019" si="1492">+E5956*1000000*M$8829</f>
        <v>32009.381671291885</v>
      </c>
      <c r="N5956" s="75">
        <f t="shared" ref="N5956:N6019" si="1493">+F5956*1000000*N$8829</f>
        <v>55745.929040715455</v>
      </c>
      <c r="O5956" s="75">
        <f t="shared" ref="O5956:O6019" si="1494">+G5956*1000000*O$8829</f>
        <v>1748.0215444443152</v>
      </c>
      <c r="P5956" s="75">
        <f t="shared" ref="P5956:P6019" si="1495">+H5956*1000000*P$8829</f>
        <v>12410.570227071072</v>
      </c>
      <c r="Q5956" s="75">
        <f t="shared" ref="Q5956:Q6019" si="1496">+I5956*1000000*Q$8829</f>
        <v>365.67490816851472</v>
      </c>
      <c r="R5956" s="75">
        <f t="shared" ref="R5956:R6019" si="1497">+J5956*1000000*R$8829</f>
        <v>7256.4347263978398</v>
      </c>
      <c r="S5956" s="76">
        <f t="shared" si="1489"/>
        <v>109536.01211808909</v>
      </c>
      <c r="T5956" s="76"/>
      <c r="U5956" s="115">
        <f t="shared" ref="U5956:U6019" si="1498">M5956*U$1</f>
        <v>30928.08267203686</v>
      </c>
      <c r="V5956" s="115">
        <f t="shared" ref="V5956:V6019" si="1499">P5956*V$1</f>
        <v>12337.449736564133</v>
      </c>
      <c r="W5956" s="115">
        <f t="shared" ref="W5956:W6019" si="1500">N5956*W$1</f>
        <v>53342.78882478286</v>
      </c>
      <c r="X5956" s="115">
        <f t="shared" ref="X5956:X6019" si="1501">R5956*X$1</f>
        <v>7314.132414291078</v>
      </c>
      <c r="Y5956" s="115">
        <f t="shared" ref="Y5956:Y6019" si="1502">O5956*Y$1</f>
        <v>770.52813801840284</v>
      </c>
      <c r="Z5956" s="115">
        <f t="shared" ref="Z5956:Z6019" si="1503">Q5956*Z$1</f>
        <v>343.17133225352626</v>
      </c>
      <c r="AA5956" s="12">
        <f t="shared" ref="AA5956:AA6019" si="1504">SUM(U5956:Z5956)</f>
        <v>105036.15311794684</v>
      </c>
    </row>
    <row r="5957" spans="1:27" x14ac:dyDescent="0.2">
      <c r="A5957" s="72">
        <v>2004</v>
      </c>
      <c r="B5957" s="72">
        <v>9</v>
      </c>
      <c r="C5957" s="72">
        <v>5</v>
      </c>
      <c r="D5957" s="72">
        <v>3</v>
      </c>
      <c r="E5957" s="11">
        <v>2.9892897434845814E-2</v>
      </c>
      <c r="F5957" s="11">
        <v>4.8013189528577929E-2</v>
      </c>
      <c r="G5957" s="11">
        <v>1.6711266920583074E-3</v>
      </c>
      <c r="H5957" s="11">
        <v>1.0040496716011949E-2</v>
      </c>
      <c r="I5957" s="11">
        <v>3.9681412497648191E-4</v>
      </c>
      <c r="J5957" s="11">
        <v>5.0471835266035891E-3</v>
      </c>
      <c r="K5957" s="126">
        <f t="shared" si="1490"/>
        <v>9.5061708023074079E-2</v>
      </c>
      <c r="L5957" s="74">
        <f t="shared" si="1491"/>
        <v>95061.708023074083</v>
      </c>
      <c r="M5957" s="75">
        <f t="shared" si="1492"/>
        <v>30021.259492452857</v>
      </c>
      <c r="N5957" s="75">
        <f t="shared" si="1493"/>
        <v>55270.857533364295</v>
      </c>
      <c r="O5957" s="75">
        <f t="shared" si="1494"/>
        <v>1748.0215444443152</v>
      </c>
      <c r="P5957" s="75">
        <f t="shared" si="1495"/>
        <v>10430.470936281527</v>
      </c>
      <c r="Q5957" s="75">
        <f t="shared" si="1496"/>
        <v>365.67490816851472</v>
      </c>
      <c r="R5957" s="75">
        <f t="shared" si="1497"/>
        <v>7006.7581293630337</v>
      </c>
      <c r="S5957" s="76">
        <f t="shared" si="1489"/>
        <v>104843.04254407455</v>
      </c>
      <c r="T5957" s="76"/>
      <c r="U5957" s="115">
        <f t="shared" si="1498"/>
        <v>29007.120632198683</v>
      </c>
      <c r="V5957" s="115">
        <f t="shared" si="1499"/>
        <v>10369.016777679237</v>
      </c>
      <c r="W5957" s="115">
        <f t="shared" si="1500"/>
        <v>52888.1970809661</v>
      </c>
      <c r="X5957" s="115">
        <f t="shared" si="1501"/>
        <v>7062.4705775465345</v>
      </c>
      <c r="Y5957" s="115">
        <f t="shared" si="1502"/>
        <v>770.52813801840284</v>
      </c>
      <c r="Z5957" s="115">
        <f t="shared" si="1503"/>
        <v>343.17133225352626</v>
      </c>
      <c r="AA5957" s="12">
        <f t="shared" si="1504"/>
        <v>100440.50453866248</v>
      </c>
    </row>
    <row r="5958" spans="1:27" x14ac:dyDescent="0.2">
      <c r="A5958" s="72">
        <v>2004</v>
      </c>
      <c r="B5958" s="72">
        <v>9</v>
      </c>
      <c r="C5958" s="72">
        <v>5</v>
      </c>
      <c r="D5958" s="72">
        <v>4</v>
      </c>
      <c r="E5958" s="11">
        <v>2.739551080760208E-2</v>
      </c>
      <c r="F5958" s="11">
        <v>4.7910981877644726E-2</v>
      </c>
      <c r="G5958" s="11">
        <v>1.6711266920583074E-3</v>
      </c>
      <c r="H5958" s="11">
        <v>1.0961416498733235E-2</v>
      </c>
      <c r="I5958" s="11">
        <v>3.9681412497648191E-4</v>
      </c>
      <c r="J5958" s="11">
        <v>5.0125578163005245E-3</v>
      </c>
      <c r="K5958" s="126">
        <f t="shared" si="1490"/>
        <v>9.3348407817315363E-2</v>
      </c>
      <c r="L5958" s="74">
        <f t="shared" si="1491"/>
        <v>93348.407817315368</v>
      </c>
      <c r="M5958" s="75">
        <f t="shared" si="1492"/>
        <v>27513.148923616911</v>
      </c>
      <c r="N5958" s="75">
        <f t="shared" si="1493"/>
        <v>55153.200186101698</v>
      </c>
      <c r="O5958" s="75">
        <f t="shared" si="1494"/>
        <v>1748.0215444443152</v>
      </c>
      <c r="P5958" s="75">
        <f t="shared" si="1495"/>
        <v>11387.159365152047</v>
      </c>
      <c r="Q5958" s="75">
        <f t="shared" si="1496"/>
        <v>365.67490816851472</v>
      </c>
      <c r="R5958" s="75">
        <f t="shared" si="1497"/>
        <v>6958.6889486264608</v>
      </c>
      <c r="S5958" s="76">
        <f t="shared" si="1489"/>
        <v>103125.89387610994</v>
      </c>
      <c r="T5958" s="76"/>
      <c r="U5958" s="115">
        <f t="shared" si="1498"/>
        <v>26583.735768968469</v>
      </c>
      <c r="V5958" s="115">
        <f t="shared" si="1499"/>
        <v>11320.068597924897</v>
      </c>
      <c r="W5958" s="115">
        <f t="shared" si="1500"/>
        <v>52775.611800987557</v>
      </c>
      <c r="X5958" s="115">
        <f t="shared" si="1501"/>
        <v>7014.0191869931587</v>
      </c>
      <c r="Y5958" s="115">
        <f t="shared" si="1502"/>
        <v>770.52813801840284</v>
      </c>
      <c r="Z5958" s="115">
        <f t="shared" si="1503"/>
        <v>343.17133225352626</v>
      </c>
      <c r="AA5958" s="12">
        <f t="shared" si="1504"/>
        <v>98807.134825146015</v>
      </c>
    </row>
    <row r="5959" spans="1:27" x14ac:dyDescent="0.2">
      <c r="A5959" s="72">
        <v>2004</v>
      </c>
      <c r="B5959" s="72">
        <v>9</v>
      </c>
      <c r="C5959" s="72">
        <v>5</v>
      </c>
      <c r="D5959" s="72">
        <v>5</v>
      </c>
      <c r="E5959" s="11">
        <v>2.6349833820462326E-2</v>
      </c>
      <c r="F5959" s="11">
        <v>4.85315979670655E-2</v>
      </c>
      <c r="G5959" s="11">
        <v>1.6711266920583074E-3</v>
      </c>
      <c r="H5959" s="11">
        <v>1.2113715035985087E-2</v>
      </c>
      <c r="I5959" s="11">
        <v>3.9681412497648191E-4</v>
      </c>
      <c r="J5959" s="11">
        <v>4.9824612703464298E-3</v>
      </c>
      <c r="K5959" s="126">
        <f t="shared" si="1490"/>
        <v>9.4045548910894131E-2</v>
      </c>
      <c r="L5959" s="74">
        <f t="shared" si="1491"/>
        <v>94045.548910894126</v>
      </c>
      <c r="M5959" s="75">
        <f t="shared" si="1492"/>
        <v>26462.981731071199</v>
      </c>
      <c r="N5959" s="75">
        <f t="shared" si="1493"/>
        <v>55867.628529606605</v>
      </c>
      <c r="O5959" s="75">
        <f t="shared" si="1494"/>
        <v>1748.0215444443152</v>
      </c>
      <c r="P5959" s="75">
        <f t="shared" si="1495"/>
        <v>12584.213329978109</v>
      </c>
      <c r="Q5959" s="75">
        <f t="shared" si="1496"/>
        <v>365.67490816851472</v>
      </c>
      <c r="R5959" s="75">
        <f t="shared" si="1497"/>
        <v>6916.9073853212903</v>
      </c>
      <c r="S5959" s="76">
        <f t="shared" si="1489"/>
        <v>103945.42742859003</v>
      </c>
      <c r="T5959" s="76"/>
      <c r="U5959" s="115">
        <f t="shared" si="1498"/>
        <v>25569.043948799866</v>
      </c>
      <c r="V5959" s="115">
        <f t="shared" si="1499"/>
        <v>12510.069770536753</v>
      </c>
      <c r="W5959" s="115">
        <f t="shared" si="1500"/>
        <v>53459.241994506934</v>
      </c>
      <c r="X5959" s="115">
        <f t="shared" si="1501"/>
        <v>6971.9054082557313</v>
      </c>
      <c r="Y5959" s="115">
        <f t="shared" si="1502"/>
        <v>770.52813801840284</v>
      </c>
      <c r="Z5959" s="115">
        <f t="shared" si="1503"/>
        <v>343.17133225352626</v>
      </c>
      <c r="AA5959" s="12">
        <f t="shared" si="1504"/>
        <v>99623.960592371193</v>
      </c>
    </row>
    <row r="5960" spans="1:27" x14ac:dyDescent="0.2">
      <c r="A5960" s="72">
        <v>2004</v>
      </c>
      <c r="B5960" s="72">
        <v>9</v>
      </c>
      <c r="C5960" s="72">
        <v>5</v>
      </c>
      <c r="D5960" s="72">
        <v>6</v>
      </c>
      <c r="E5960" s="11">
        <v>2.7619867949321128E-2</v>
      </c>
      <c r="F5960" s="11">
        <v>4.9717423625108323E-2</v>
      </c>
      <c r="G5960" s="11">
        <v>1.365123417326568E-3</v>
      </c>
      <c r="H5960" s="11">
        <v>1.240001166072258E-2</v>
      </c>
      <c r="I5960" s="11">
        <v>3.9379581353199541E-4</v>
      </c>
      <c r="J5960" s="11">
        <v>5.1399578525017911E-3</v>
      </c>
      <c r="K5960" s="126">
        <f t="shared" si="1490"/>
        <v>9.6636180318512385E-2</v>
      </c>
      <c r="L5960" s="74">
        <f t="shared" si="1491"/>
        <v>96636.180318512386</v>
      </c>
      <c r="M5960" s="75">
        <f t="shared" si="1492"/>
        <v>27738.469469583157</v>
      </c>
      <c r="N5960" s="75">
        <f t="shared" si="1493"/>
        <v>57232.703452739581</v>
      </c>
      <c r="O5960" s="75">
        <f t="shared" si="1494"/>
        <v>1427.9379030043222</v>
      </c>
      <c r="P5960" s="75">
        <f t="shared" si="1495"/>
        <v>12881.629753482106</v>
      </c>
      <c r="Q5960" s="75">
        <f t="shared" si="1496"/>
        <v>362.89345284518919</v>
      </c>
      <c r="R5960" s="75">
        <f t="shared" si="1497"/>
        <v>7135.552190200533</v>
      </c>
      <c r="S5960" s="76">
        <f t="shared" si="1489"/>
        <v>106779.18622185488</v>
      </c>
      <c r="T5960" s="76"/>
      <c r="U5960" s="115">
        <f t="shared" si="1498"/>
        <v>26801.444831421322</v>
      </c>
      <c r="V5960" s="115">
        <f t="shared" si="1499"/>
        <v>12805.733878524739</v>
      </c>
      <c r="W5960" s="115">
        <f t="shared" si="1500"/>
        <v>54765.470173097434</v>
      </c>
      <c r="X5960" s="115">
        <f t="shared" si="1501"/>
        <v>7192.2887114729401</v>
      </c>
      <c r="Y5960" s="115">
        <f t="shared" si="1502"/>
        <v>629.43522470004268</v>
      </c>
      <c r="Z5960" s="115">
        <f t="shared" si="1503"/>
        <v>340.56104725013353</v>
      </c>
      <c r="AA5960" s="12">
        <f t="shared" si="1504"/>
        <v>102534.93386646661</v>
      </c>
    </row>
    <row r="5961" spans="1:27" x14ac:dyDescent="0.2">
      <c r="A5961" s="72">
        <v>2004</v>
      </c>
      <c r="B5961" s="72">
        <v>9</v>
      </c>
      <c r="C5961" s="72">
        <v>5</v>
      </c>
      <c r="D5961" s="72">
        <v>7</v>
      </c>
      <c r="E5961" s="11">
        <v>3.1625515743502551E-2</v>
      </c>
      <c r="F5961" s="11">
        <v>5.1573943516250317E-2</v>
      </c>
      <c r="G5961" s="11">
        <v>0</v>
      </c>
      <c r="H5961" s="11">
        <v>1.7296680382760665E-2</v>
      </c>
      <c r="I5961" s="11">
        <v>3.8033070392731722E-4</v>
      </c>
      <c r="J5961" s="11">
        <v>5.3217061581973413E-3</v>
      </c>
      <c r="K5961" s="126">
        <f t="shared" si="1490"/>
        <v>0.10619817650463818</v>
      </c>
      <c r="L5961" s="74">
        <f t="shared" si="1491"/>
        <v>106198.17650463818</v>
      </c>
      <c r="M5961" s="75">
        <f t="shared" si="1492"/>
        <v>31761.317777499688</v>
      </c>
      <c r="N5961" s="75">
        <f t="shared" si="1493"/>
        <v>59369.854669283755</v>
      </c>
      <c r="O5961" s="75">
        <f t="shared" si="1494"/>
        <v>0</v>
      </c>
      <c r="P5961" s="75">
        <f t="shared" si="1495"/>
        <v>17968.485736251023</v>
      </c>
      <c r="Q5961" s="75">
        <f t="shared" si="1496"/>
        <v>350.48499153232268</v>
      </c>
      <c r="R5961" s="75">
        <f t="shared" si="1497"/>
        <v>7387.8644771855097</v>
      </c>
      <c r="S5961" s="76">
        <f t="shared" si="1489"/>
        <v>116838.0076517523</v>
      </c>
      <c r="T5961" s="76"/>
      <c r="U5961" s="115">
        <f t="shared" si="1498"/>
        <v>30688.398547740471</v>
      </c>
      <c r="V5961" s="115">
        <f t="shared" si="1499"/>
        <v>17862.619167135956</v>
      </c>
      <c r="W5961" s="115">
        <f t="shared" si="1500"/>
        <v>56810.491361056818</v>
      </c>
      <c r="X5961" s="115">
        <f t="shared" si="1501"/>
        <v>7446.6071951833046</v>
      </c>
      <c r="Y5961" s="115">
        <f t="shared" si="1502"/>
        <v>0</v>
      </c>
      <c r="Z5961" s="115">
        <f t="shared" si="1503"/>
        <v>328.91620068059422</v>
      </c>
      <c r="AA5961" s="12">
        <f t="shared" si="1504"/>
        <v>113137.03247179715</v>
      </c>
    </row>
    <row r="5962" spans="1:27" x14ac:dyDescent="0.2">
      <c r="A5962" s="72">
        <v>2004</v>
      </c>
      <c r="B5962" s="72">
        <v>9</v>
      </c>
      <c r="C5962" s="72">
        <v>5</v>
      </c>
      <c r="D5962" s="72">
        <v>8</v>
      </c>
      <c r="E5962" s="11">
        <v>3.7480983200665244E-2</v>
      </c>
      <c r="F5962" s="11">
        <v>5.3986489468010698E-2</v>
      </c>
      <c r="G5962" s="11">
        <v>0</v>
      </c>
      <c r="H5962" s="11">
        <v>1.8113960780227555E-2</v>
      </c>
      <c r="I5962" s="11">
        <v>3.8033070392731722E-4</v>
      </c>
      <c r="J5962" s="11">
        <v>5.5561975519621103E-3</v>
      </c>
      <c r="K5962" s="126">
        <f t="shared" si="1490"/>
        <v>0.11551796170479293</v>
      </c>
      <c r="L5962" s="74">
        <f t="shared" si="1491"/>
        <v>115517.96170479294</v>
      </c>
      <c r="M5962" s="75">
        <f t="shared" si="1492"/>
        <v>37641.928995072049</v>
      </c>
      <c r="N5962" s="75">
        <f t="shared" si="1493"/>
        <v>62147.080779477401</v>
      </c>
      <c r="O5962" s="75">
        <f t="shared" si="1494"/>
        <v>0</v>
      </c>
      <c r="P5962" s="75">
        <f t="shared" si="1495"/>
        <v>18817.509412437928</v>
      </c>
      <c r="Q5962" s="75">
        <f t="shared" si="1496"/>
        <v>350.48499153232268</v>
      </c>
      <c r="R5962" s="75">
        <f t="shared" si="1497"/>
        <v>7713.397414687508</v>
      </c>
      <c r="S5962" s="76">
        <f t="shared" si="1489"/>
        <v>126670.40159320722</v>
      </c>
      <c r="T5962" s="76"/>
      <c r="U5962" s="115">
        <f t="shared" si="1498"/>
        <v>36370.358660775193</v>
      </c>
      <c r="V5962" s="115">
        <f t="shared" si="1499"/>
        <v>18706.640572958251</v>
      </c>
      <c r="W5962" s="115">
        <f t="shared" si="1500"/>
        <v>59467.994580826133</v>
      </c>
      <c r="X5962" s="115">
        <f t="shared" si="1501"/>
        <v>7774.7285247173604</v>
      </c>
      <c r="Y5962" s="115">
        <f t="shared" si="1502"/>
        <v>0</v>
      </c>
      <c r="Z5962" s="115">
        <f t="shared" si="1503"/>
        <v>328.91620068059422</v>
      </c>
      <c r="AA5962" s="12">
        <f t="shared" si="1504"/>
        <v>122648.63853995752</v>
      </c>
    </row>
    <row r="5963" spans="1:27" x14ac:dyDescent="0.2">
      <c r="A5963" s="72">
        <v>2004</v>
      </c>
      <c r="B5963" s="72">
        <v>9</v>
      </c>
      <c r="C5963" s="72">
        <v>5</v>
      </c>
      <c r="D5963" s="72">
        <v>9</v>
      </c>
      <c r="E5963" s="11">
        <v>4.2945267715533315E-2</v>
      </c>
      <c r="F5963" s="11">
        <v>5.5674203048097629E-2</v>
      </c>
      <c r="G5963" s="11">
        <v>0</v>
      </c>
      <c r="H5963" s="11">
        <v>1.5909689156099503E-2</v>
      </c>
      <c r="I5963" s="11">
        <v>3.8033070392731722E-4</v>
      </c>
      <c r="J5963" s="11">
        <v>5.9728754330109065E-3</v>
      </c>
      <c r="K5963" s="126">
        <f t="shared" si="1490"/>
        <v>0.12088236605666867</v>
      </c>
      <c r="L5963" s="74">
        <f t="shared" si="1491"/>
        <v>120882.36605666867</v>
      </c>
      <c r="M5963" s="75">
        <f t="shared" si="1492"/>
        <v>43129.677505198779</v>
      </c>
      <c r="N5963" s="75">
        <f t="shared" si="1493"/>
        <v>64089.908943113296</v>
      </c>
      <c r="O5963" s="75">
        <f t="shared" si="1494"/>
        <v>0</v>
      </c>
      <c r="P5963" s="75">
        <f t="shared" si="1495"/>
        <v>16527.623586921731</v>
      </c>
      <c r="Q5963" s="75">
        <f t="shared" si="1496"/>
        <v>350.48499153232268</v>
      </c>
      <c r="R5963" s="75">
        <f t="shared" si="1497"/>
        <v>8291.8509452507387</v>
      </c>
      <c r="S5963" s="76">
        <f t="shared" si="1489"/>
        <v>132389.54597201687</v>
      </c>
      <c r="T5963" s="76"/>
      <c r="U5963" s="115">
        <f t="shared" si="1498"/>
        <v>41672.727239696156</v>
      </c>
      <c r="V5963" s="115">
        <f t="shared" si="1499"/>
        <v>16430.246276977206</v>
      </c>
      <c r="W5963" s="115">
        <f t="shared" si="1500"/>
        <v>61327.069749884256</v>
      </c>
      <c r="X5963" s="115">
        <f t="shared" si="1501"/>
        <v>8357.7814808284802</v>
      </c>
      <c r="Y5963" s="115">
        <f t="shared" si="1502"/>
        <v>0</v>
      </c>
      <c r="Z5963" s="115">
        <f t="shared" si="1503"/>
        <v>328.91620068059422</v>
      </c>
      <c r="AA5963" s="12">
        <f t="shared" si="1504"/>
        <v>128116.7409480667</v>
      </c>
    </row>
    <row r="5964" spans="1:27" x14ac:dyDescent="0.2">
      <c r="A5964" s="72">
        <v>2004</v>
      </c>
      <c r="B5964" s="72">
        <v>9</v>
      </c>
      <c r="C5964" s="72">
        <v>5</v>
      </c>
      <c r="D5964" s="72">
        <v>10</v>
      </c>
      <c r="E5964" s="11">
        <v>4.5618400576626715E-2</v>
      </c>
      <c r="F5964" s="11">
        <v>5.7746411003328779E-2</v>
      </c>
      <c r="G5964" s="11">
        <v>0</v>
      </c>
      <c r="H5964" s="11">
        <v>1.6832124441133946E-2</v>
      </c>
      <c r="I5964" s="11">
        <v>3.8033070392731722E-4</v>
      </c>
      <c r="J5964" s="11">
        <v>6.2691671957315299E-3</v>
      </c>
      <c r="K5964" s="126">
        <f t="shared" si="1490"/>
        <v>0.12684643392074829</v>
      </c>
      <c r="L5964" s="74">
        <f t="shared" si="1491"/>
        <v>126846.43392074828</v>
      </c>
      <c r="M5964" s="75">
        <f t="shared" si="1492"/>
        <v>45814.288973712377</v>
      </c>
      <c r="N5964" s="75">
        <f t="shared" si="1493"/>
        <v>66475.351605799005</v>
      </c>
      <c r="O5964" s="75">
        <f t="shared" si="1494"/>
        <v>0</v>
      </c>
      <c r="P5964" s="75">
        <f t="shared" si="1495"/>
        <v>17485.886380415668</v>
      </c>
      <c r="Q5964" s="75">
        <f t="shared" si="1496"/>
        <v>350.48499153232268</v>
      </c>
      <c r="R5964" s="75">
        <f t="shared" si="1497"/>
        <v>8703.1783135073601</v>
      </c>
      <c r="S5964" s="76">
        <f t="shared" si="1489"/>
        <v>138829.19026496675</v>
      </c>
      <c r="T5964" s="76"/>
      <c r="U5964" s="115">
        <f t="shared" si="1498"/>
        <v>44266.650680427709</v>
      </c>
      <c r="V5964" s="115">
        <f t="shared" si="1499"/>
        <v>17382.863186018392</v>
      </c>
      <c r="W5964" s="115">
        <f t="shared" si="1500"/>
        <v>63609.678837201354</v>
      </c>
      <c r="X5964" s="115">
        <f t="shared" si="1501"/>
        <v>8772.3794136268425</v>
      </c>
      <c r="Y5964" s="115">
        <f t="shared" si="1502"/>
        <v>0</v>
      </c>
      <c r="Z5964" s="115">
        <f t="shared" si="1503"/>
        <v>328.91620068059422</v>
      </c>
      <c r="AA5964" s="12">
        <f t="shared" si="1504"/>
        <v>134360.48831795491</v>
      </c>
    </row>
    <row r="5965" spans="1:27" x14ac:dyDescent="0.2">
      <c r="A5965" s="72">
        <v>2004</v>
      </c>
      <c r="B5965" s="72">
        <v>9</v>
      </c>
      <c r="C5965" s="72">
        <v>5</v>
      </c>
      <c r="D5965" s="72">
        <v>11</v>
      </c>
      <c r="E5965" s="11">
        <v>4.9834336855615467E-2</v>
      </c>
      <c r="F5965" s="11">
        <v>5.9227746252988718E-2</v>
      </c>
      <c r="G5965" s="11">
        <v>0</v>
      </c>
      <c r="H5965" s="11">
        <v>1.43901681504314E-2</v>
      </c>
      <c r="I5965" s="11">
        <v>3.8033070392731722E-4</v>
      </c>
      <c r="J5965" s="11">
        <v>6.4758998415313544E-3</v>
      </c>
      <c r="K5965" s="126">
        <f t="shared" si="1490"/>
        <v>0.13030848180449425</v>
      </c>
      <c r="L5965" s="74">
        <f t="shared" si="1491"/>
        <v>130308.48180449425</v>
      </c>
      <c r="M5965" s="75">
        <f t="shared" si="1492"/>
        <v>50048.328758950091</v>
      </c>
      <c r="N5965" s="75">
        <f t="shared" si="1493"/>
        <v>68180.605315185938</v>
      </c>
      <c r="O5965" s="75">
        <f t="shared" si="1494"/>
        <v>0</v>
      </c>
      <c r="P5965" s="75">
        <f t="shared" si="1495"/>
        <v>14949.084184442276</v>
      </c>
      <c r="Q5965" s="75">
        <f t="shared" si="1496"/>
        <v>350.48499153232268</v>
      </c>
      <c r="R5965" s="75">
        <f t="shared" si="1497"/>
        <v>8990.175138355813</v>
      </c>
      <c r="S5965" s="76">
        <f t="shared" si="1489"/>
        <v>142518.67838846642</v>
      </c>
      <c r="T5965" s="76"/>
      <c r="U5965" s="115">
        <f t="shared" si="1498"/>
        <v>48357.661680242505</v>
      </c>
      <c r="V5965" s="115">
        <f t="shared" si="1499"/>
        <v>14861.007299319655</v>
      </c>
      <c r="W5965" s="115">
        <f t="shared" si="1500"/>
        <v>65241.421102113076</v>
      </c>
      <c r="X5965" s="115">
        <f t="shared" si="1501"/>
        <v>9061.6582204472707</v>
      </c>
      <c r="Y5965" s="115">
        <f t="shared" si="1502"/>
        <v>0</v>
      </c>
      <c r="Z5965" s="115">
        <f t="shared" si="1503"/>
        <v>328.91620068059422</v>
      </c>
      <c r="AA5965" s="12">
        <f t="shared" si="1504"/>
        <v>137850.66450280312</v>
      </c>
    </row>
    <row r="5966" spans="1:27" x14ac:dyDescent="0.2">
      <c r="A5966" s="72">
        <v>2004</v>
      </c>
      <c r="B5966" s="72">
        <v>9</v>
      </c>
      <c r="C5966" s="72">
        <v>5</v>
      </c>
      <c r="D5966" s="72">
        <v>12</v>
      </c>
      <c r="E5966" s="11">
        <v>5.3348234145472802E-2</v>
      </c>
      <c r="F5966" s="11">
        <v>6.0367471386710357E-2</v>
      </c>
      <c r="G5966" s="11">
        <v>0</v>
      </c>
      <c r="H5966" s="11">
        <v>1.3080200882232901E-2</v>
      </c>
      <c r="I5966" s="11">
        <v>3.8033070392731722E-4</v>
      </c>
      <c r="J5966" s="11">
        <v>6.6829237788728806E-3</v>
      </c>
      <c r="K5966" s="126">
        <f t="shared" si="1490"/>
        <v>0.13385916089721628</v>
      </c>
      <c r="L5966" s="74">
        <f t="shared" si="1491"/>
        <v>133859.16089721626</v>
      </c>
      <c r="M5966" s="75">
        <f t="shared" si="1492"/>
        <v>53577.314953699599</v>
      </c>
      <c r="N5966" s="75">
        <f t="shared" si="1493"/>
        <v>69492.611164237664</v>
      </c>
      <c r="O5966" s="75">
        <f t="shared" si="1494"/>
        <v>0</v>
      </c>
      <c r="P5966" s="75">
        <f t="shared" si="1495"/>
        <v>13588.237614308473</v>
      </c>
      <c r="Q5966" s="75">
        <f t="shared" si="1496"/>
        <v>350.48499153232268</v>
      </c>
      <c r="R5966" s="75">
        <f t="shared" si="1497"/>
        <v>9277.5763490101472</v>
      </c>
      <c r="S5966" s="76">
        <f t="shared" si="1489"/>
        <v>146286.22507278819</v>
      </c>
      <c r="T5966" s="76"/>
      <c r="U5966" s="115">
        <f t="shared" si="1498"/>
        <v>51767.436286341115</v>
      </c>
      <c r="V5966" s="115">
        <f t="shared" si="1499"/>
        <v>13508.178553257772</v>
      </c>
      <c r="W5966" s="115">
        <f t="shared" si="1500"/>
        <v>66496.867950827887</v>
      </c>
      <c r="X5966" s="115">
        <f t="shared" si="1501"/>
        <v>9351.3446284440615</v>
      </c>
      <c r="Y5966" s="115">
        <f t="shared" si="1502"/>
        <v>0</v>
      </c>
      <c r="Z5966" s="115">
        <f t="shared" si="1503"/>
        <v>328.91620068059422</v>
      </c>
      <c r="AA5966" s="12">
        <f t="shared" si="1504"/>
        <v>141452.74361955142</v>
      </c>
    </row>
    <row r="5967" spans="1:27" x14ac:dyDescent="0.2">
      <c r="A5967" s="72">
        <v>2004</v>
      </c>
      <c r="B5967" s="72">
        <v>9</v>
      </c>
      <c r="C5967" s="72">
        <v>5</v>
      </c>
      <c r="D5967" s="72">
        <v>13</v>
      </c>
      <c r="E5967" s="11">
        <v>5.1423068375349559E-2</v>
      </c>
      <c r="F5967" s="11">
        <v>6.1402910784283553E-2</v>
      </c>
      <c r="G5967" s="11">
        <v>0</v>
      </c>
      <c r="H5967" s="11">
        <v>1.4389620268204759E-2</v>
      </c>
      <c r="I5967" s="11">
        <v>3.8033070392731722E-4</v>
      </c>
      <c r="J5967" s="11">
        <v>6.8392512000808418E-3</v>
      </c>
      <c r="K5967" s="126">
        <f t="shared" si="1490"/>
        <v>0.13443518133184601</v>
      </c>
      <c r="L5967" s="74">
        <f t="shared" si="1491"/>
        <v>134435.18133184602</v>
      </c>
      <c r="M5967" s="75">
        <f t="shared" si="1492"/>
        <v>51643.882395787507</v>
      </c>
      <c r="N5967" s="75">
        <f t="shared" si="1493"/>
        <v>70684.567457698169</v>
      </c>
      <c r="O5967" s="75">
        <f t="shared" si="1494"/>
        <v>0</v>
      </c>
      <c r="P5967" s="75">
        <f t="shared" si="1495"/>
        <v>14948.515022397496</v>
      </c>
      <c r="Q5967" s="75">
        <f t="shared" si="1496"/>
        <v>350.48499153232268</v>
      </c>
      <c r="R5967" s="75">
        <f t="shared" si="1497"/>
        <v>9494.5980649072771</v>
      </c>
      <c r="S5967" s="76">
        <f t="shared" si="1489"/>
        <v>147122.04793232278</v>
      </c>
      <c r="T5967" s="76"/>
      <c r="U5967" s="115">
        <f t="shared" si="1498"/>
        <v>49899.316414299254</v>
      </c>
      <c r="V5967" s="115">
        <f t="shared" si="1499"/>
        <v>14860.441490658897</v>
      </c>
      <c r="W5967" s="115">
        <f t="shared" si="1500"/>
        <v>67637.440436470672</v>
      </c>
      <c r="X5967" s="115">
        <f t="shared" si="1501"/>
        <v>9570.0919371015498</v>
      </c>
      <c r="Y5967" s="115">
        <f t="shared" si="1502"/>
        <v>0</v>
      </c>
      <c r="Z5967" s="115">
        <f t="shared" si="1503"/>
        <v>328.91620068059422</v>
      </c>
      <c r="AA5967" s="12">
        <f t="shared" si="1504"/>
        <v>142296.20647921099</v>
      </c>
    </row>
    <row r="5968" spans="1:27" x14ac:dyDescent="0.2">
      <c r="A5968" s="72">
        <v>2004</v>
      </c>
      <c r="B5968" s="72">
        <v>9</v>
      </c>
      <c r="C5968" s="72">
        <v>5</v>
      </c>
      <c r="D5968" s="72">
        <v>14</v>
      </c>
      <c r="E5968" s="11">
        <v>4.7767460481276412E-2</v>
      </c>
      <c r="F5968" s="11">
        <v>6.2017331174516098E-2</v>
      </c>
      <c r="G5968" s="11">
        <v>0</v>
      </c>
      <c r="H5968" s="11">
        <v>1.6178538972913006E-2</v>
      </c>
      <c r="I5968" s="11">
        <v>3.8033070392731722E-4</v>
      </c>
      <c r="J5968" s="11">
        <v>6.9128859428004728E-3</v>
      </c>
      <c r="K5968" s="126">
        <f t="shared" si="1490"/>
        <v>0.13325654727543332</v>
      </c>
      <c r="L5968" s="74">
        <f t="shared" si="1491"/>
        <v>133256.54727543332</v>
      </c>
      <c r="M5968" s="75">
        <f t="shared" si="1492"/>
        <v>47972.57708221495</v>
      </c>
      <c r="N5968" s="75">
        <f t="shared" si="1493"/>
        <v>71391.863560864236</v>
      </c>
      <c r="O5968" s="75">
        <f t="shared" si="1494"/>
        <v>0</v>
      </c>
      <c r="P5968" s="75">
        <f t="shared" si="1495"/>
        <v>16806.915566174692</v>
      </c>
      <c r="Q5968" s="75">
        <f t="shared" si="1496"/>
        <v>350.48499153232268</v>
      </c>
      <c r="R5968" s="75">
        <f t="shared" si="1497"/>
        <v>9596.8215781666659</v>
      </c>
      <c r="S5968" s="76">
        <f t="shared" si="1489"/>
        <v>146118.66277895286</v>
      </c>
      <c r="T5968" s="76"/>
      <c r="U5968" s="115">
        <f t="shared" si="1498"/>
        <v>46352.030327411296</v>
      </c>
      <c r="V5968" s="115">
        <f t="shared" si="1499"/>
        <v>16707.892726158305</v>
      </c>
      <c r="W5968" s="115">
        <f t="shared" si="1500"/>
        <v>68314.245851987609</v>
      </c>
      <c r="X5968" s="115">
        <f t="shared" si="1501"/>
        <v>9673.1282545252125</v>
      </c>
      <c r="Y5968" s="115">
        <f t="shared" si="1502"/>
        <v>0</v>
      </c>
      <c r="Z5968" s="115">
        <f t="shared" si="1503"/>
        <v>328.91620068059422</v>
      </c>
      <c r="AA5968" s="12">
        <f t="shared" si="1504"/>
        <v>141376.21336076301</v>
      </c>
    </row>
    <row r="5969" spans="1:27" x14ac:dyDescent="0.2">
      <c r="A5969" s="72">
        <v>2004</v>
      </c>
      <c r="B5969" s="72">
        <v>9</v>
      </c>
      <c r="C5969" s="72">
        <v>5</v>
      </c>
      <c r="D5969" s="72">
        <v>15</v>
      </c>
      <c r="E5969" s="11">
        <v>5.4512039869605212E-2</v>
      </c>
      <c r="F5969" s="11">
        <v>6.094312675124746E-2</v>
      </c>
      <c r="G5969" s="11">
        <v>0</v>
      </c>
      <c r="H5969" s="11">
        <v>9.0438963806078951E-3</v>
      </c>
      <c r="I5969" s="11">
        <v>3.8033070392731722E-4</v>
      </c>
      <c r="J5969" s="11">
        <v>6.9415210539423662E-3</v>
      </c>
      <c r="K5969" s="126">
        <f t="shared" si="1490"/>
        <v>0.13182091475933025</v>
      </c>
      <c r="L5969" s="74">
        <f t="shared" si="1491"/>
        <v>131820.91475933025</v>
      </c>
      <c r="M5969" s="75">
        <f t="shared" si="1492"/>
        <v>54746.118135764285</v>
      </c>
      <c r="N5969" s="75">
        <f t="shared" si="1493"/>
        <v>70155.282525045914</v>
      </c>
      <c r="O5969" s="75">
        <f t="shared" si="1494"/>
        <v>0</v>
      </c>
      <c r="P5969" s="75">
        <f t="shared" si="1495"/>
        <v>9395.1625120535609</v>
      </c>
      <c r="Q5969" s="75">
        <f t="shared" si="1496"/>
        <v>350.48499153232268</v>
      </c>
      <c r="R5969" s="75">
        <f t="shared" si="1497"/>
        <v>9636.5743029727109</v>
      </c>
      <c r="S5969" s="76">
        <f t="shared" si="1489"/>
        <v>144283.62246736878</v>
      </c>
      <c r="T5969" s="76"/>
      <c r="U5969" s="115">
        <f t="shared" si="1498"/>
        <v>52896.75649044419</v>
      </c>
      <c r="V5969" s="115">
        <f t="shared" si="1499"/>
        <v>9339.8081746859461</v>
      </c>
      <c r="W5969" s="115">
        <f t="shared" si="1500"/>
        <v>67130.972343168512</v>
      </c>
      <c r="X5969" s="115">
        <f t="shared" si="1501"/>
        <v>9713.1970629722255</v>
      </c>
      <c r="Y5969" s="115">
        <f t="shared" si="1502"/>
        <v>0</v>
      </c>
      <c r="Z5969" s="115">
        <f t="shared" si="1503"/>
        <v>328.91620068059422</v>
      </c>
      <c r="AA5969" s="12">
        <f t="shared" si="1504"/>
        <v>139409.65027195148</v>
      </c>
    </row>
    <row r="5970" spans="1:27" x14ac:dyDescent="0.2">
      <c r="A5970" s="72">
        <v>2004</v>
      </c>
      <c r="B5970" s="72">
        <v>9</v>
      </c>
      <c r="C5970" s="72">
        <v>5</v>
      </c>
      <c r="D5970" s="72">
        <v>16</v>
      </c>
      <c r="E5970" s="11">
        <v>5.2502065386909588E-2</v>
      </c>
      <c r="F5970" s="11">
        <v>6.1910595941351239E-2</v>
      </c>
      <c r="G5970" s="11">
        <v>0</v>
      </c>
      <c r="H5970" s="11">
        <v>1.6467804418643595E-2</v>
      </c>
      <c r="I5970" s="11">
        <v>3.8033070392731722E-4</v>
      </c>
      <c r="J5970" s="11">
        <v>6.8816202358989763E-3</v>
      </c>
      <c r="K5970" s="126">
        <f t="shared" si="1490"/>
        <v>0.13814241668673072</v>
      </c>
      <c r="L5970" s="74">
        <f t="shared" si="1491"/>
        <v>138142.41668673072</v>
      </c>
      <c r="M5970" s="75">
        <f t="shared" si="1492"/>
        <v>52727.512691118623</v>
      </c>
      <c r="N5970" s="75">
        <f t="shared" si="1493"/>
        <v>71268.994242579647</v>
      </c>
      <c r="O5970" s="75">
        <f t="shared" si="1494"/>
        <v>0</v>
      </c>
      <c r="P5970" s="75">
        <f t="shared" si="1495"/>
        <v>17107.416120071775</v>
      </c>
      <c r="Q5970" s="75">
        <f t="shared" si="1496"/>
        <v>350.48499153232268</v>
      </c>
      <c r="R5970" s="75">
        <f t="shared" si="1497"/>
        <v>9553.4169258793809</v>
      </c>
      <c r="S5970" s="76">
        <f t="shared" si="1489"/>
        <v>151007.82497118172</v>
      </c>
      <c r="T5970" s="76"/>
      <c r="U5970" s="115">
        <f t="shared" si="1498"/>
        <v>50946.340930551713</v>
      </c>
      <c r="V5970" s="115">
        <f t="shared" si="1499"/>
        <v>17006.622793486556</v>
      </c>
      <c r="W5970" s="115">
        <f t="shared" si="1500"/>
        <v>68196.673282813761</v>
      </c>
      <c r="X5970" s="115">
        <f t="shared" si="1501"/>
        <v>9629.3784812280628</v>
      </c>
      <c r="Y5970" s="115">
        <f t="shared" si="1502"/>
        <v>0</v>
      </c>
      <c r="Z5970" s="115">
        <f t="shared" si="1503"/>
        <v>328.91620068059422</v>
      </c>
      <c r="AA5970" s="12">
        <f t="shared" si="1504"/>
        <v>146107.93168876067</v>
      </c>
    </row>
    <row r="5971" spans="1:27" x14ac:dyDescent="0.2">
      <c r="A5971" s="72">
        <v>2004</v>
      </c>
      <c r="B5971" s="72">
        <v>9</v>
      </c>
      <c r="C5971" s="72">
        <v>5</v>
      </c>
      <c r="D5971" s="72">
        <v>17</v>
      </c>
      <c r="E5971" s="11">
        <v>6.4030042058793035E-2</v>
      </c>
      <c r="F5971" s="11">
        <v>5.9502598147712527E-2</v>
      </c>
      <c r="G5971" s="11">
        <v>0</v>
      </c>
      <c r="H5971" s="11">
        <v>1.033565028428433E-2</v>
      </c>
      <c r="I5971" s="11">
        <v>3.8033070392731722E-4</v>
      </c>
      <c r="J5971" s="11">
        <v>6.803456787247821E-3</v>
      </c>
      <c r="K5971" s="126">
        <f t="shared" si="1490"/>
        <v>0.14105207798196501</v>
      </c>
      <c r="L5971" s="74">
        <f t="shared" si="1491"/>
        <v>141052.07798196501</v>
      </c>
      <c r="M5971" s="75">
        <f t="shared" si="1492"/>
        <v>64304.991249156607</v>
      </c>
      <c r="N5971" s="75">
        <f t="shared" si="1493"/>
        <v>68497.003789547089</v>
      </c>
      <c r="O5971" s="75">
        <f t="shared" si="1494"/>
        <v>0</v>
      </c>
      <c r="P5971" s="75">
        <f t="shared" si="1495"/>
        <v>10737.088308178611</v>
      </c>
      <c r="Q5971" s="75">
        <f t="shared" si="1496"/>
        <v>350.48499153232268</v>
      </c>
      <c r="R5971" s="75">
        <f t="shared" si="1497"/>
        <v>9444.9064315871165</v>
      </c>
      <c r="S5971" s="76">
        <f t="shared" si="1489"/>
        <v>153334.47477000175</v>
      </c>
      <c r="T5971" s="76"/>
      <c r="U5971" s="115">
        <f t="shared" si="1498"/>
        <v>62132.724274465938</v>
      </c>
      <c r="V5971" s="115">
        <f t="shared" si="1499"/>
        <v>10673.827623992012</v>
      </c>
      <c r="W5971" s="115">
        <f t="shared" si="1500"/>
        <v>65544.180017297767</v>
      </c>
      <c r="X5971" s="115">
        <f t="shared" si="1501"/>
        <v>9520.0051934471394</v>
      </c>
      <c r="Y5971" s="115">
        <f t="shared" si="1502"/>
        <v>0</v>
      </c>
      <c r="Z5971" s="115">
        <f t="shared" si="1503"/>
        <v>328.91620068059422</v>
      </c>
      <c r="AA5971" s="12">
        <f t="shared" si="1504"/>
        <v>148199.65330988346</v>
      </c>
    </row>
    <row r="5972" spans="1:27" x14ac:dyDescent="0.2">
      <c r="A5972" s="72">
        <v>2004</v>
      </c>
      <c r="B5972" s="72">
        <v>9</v>
      </c>
      <c r="C5972" s="72">
        <v>5</v>
      </c>
      <c r="D5972" s="72">
        <v>18</v>
      </c>
      <c r="E5972" s="11">
        <v>7.2731720899104443E-2</v>
      </c>
      <c r="F5972" s="11">
        <v>5.7920131537815868E-2</v>
      </c>
      <c r="G5972" s="11">
        <v>0</v>
      </c>
      <c r="H5972" s="11">
        <v>1.2128981387691657E-2</v>
      </c>
      <c r="I5972" s="11">
        <v>3.8033070392731722E-4</v>
      </c>
      <c r="J5972" s="11">
        <v>6.7469155796767667E-3</v>
      </c>
      <c r="K5972" s="126">
        <f t="shared" si="1490"/>
        <v>0.14990808010821607</v>
      </c>
      <c r="L5972" s="74">
        <f t="shared" si="1491"/>
        <v>149908.08010821606</v>
      </c>
      <c r="M5972" s="75">
        <f t="shared" si="1492"/>
        <v>73044.035667796867</v>
      </c>
      <c r="N5972" s="75">
        <f t="shared" si="1493"/>
        <v>66675.331715567401</v>
      </c>
      <c r="O5972" s="75">
        <f t="shared" si="1494"/>
        <v>0</v>
      </c>
      <c r="P5972" s="75">
        <f t="shared" si="1495"/>
        <v>12600.072628803882</v>
      </c>
      <c r="Q5972" s="75">
        <f t="shared" si="1496"/>
        <v>350.48499153232268</v>
      </c>
      <c r="R5972" s="75">
        <f t="shared" si="1497"/>
        <v>9366.4130374586312</v>
      </c>
      <c r="S5972" s="76">
        <f t="shared" si="1489"/>
        <v>162036.33804115909</v>
      </c>
      <c r="T5972" s="76"/>
      <c r="U5972" s="115">
        <f t="shared" si="1498"/>
        <v>70576.557742724239</v>
      </c>
      <c r="V5972" s="115">
        <f t="shared" si="1499"/>
        <v>12525.835629682639</v>
      </c>
      <c r="W5972" s="115">
        <f t="shared" si="1500"/>
        <v>63801.038044018795</v>
      </c>
      <c r="X5972" s="115">
        <f t="shared" si="1501"/>
        <v>9440.8876791374823</v>
      </c>
      <c r="Y5972" s="115">
        <f t="shared" si="1502"/>
        <v>0</v>
      </c>
      <c r="Z5972" s="115">
        <f t="shared" si="1503"/>
        <v>328.91620068059422</v>
      </c>
      <c r="AA5972" s="12">
        <f t="shared" si="1504"/>
        <v>156673.23529624377</v>
      </c>
    </row>
    <row r="5973" spans="1:27" x14ac:dyDescent="0.2">
      <c r="A5973" s="72">
        <v>2004</v>
      </c>
      <c r="B5973" s="72">
        <v>9</v>
      </c>
      <c r="C5973" s="72">
        <v>5</v>
      </c>
      <c r="D5973" s="72">
        <v>19</v>
      </c>
      <c r="E5973" s="11">
        <v>6.949153944593002E-2</v>
      </c>
      <c r="F5973" s="11">
        <v>5.7435461628532546E-2</v>
      </c>
      <c r="G5973" s="11">
        <v>4.185744276123275E-4</v>
      </c>
      <c r="H5973" s="11">
        <v>1.7462555531065214E-2</v>
      </c>
      <c r="I5973" s="11">
        <v>3.8445937864930915E-4</v>
      </c>
      <c r="J5973" s="11">
        <v>6.6503435272059607E-3</v>
      </c>
      <c r="K5973" s="126">
        <f t="shared" si="1490"/>
        <v>0.15184293393899537</v>
      </c>
      <c r="L5973" s="74">
        <f t="shared" si="1491"/>
        <v>151842.93393899535</v>
      </c>
      <c r="M5973" s="75">
        <f t="shared" si="1492"/>
        <v>69789.940663443398</v>
      </c>
      <c r="N5973" s="75">
        <f t="shared" si="1493"/>
        <v>66117.399160581394</v>
      </c>
      <c r="O5973" s="75">
        <f t="shared" si="1494"/>
        <v>437.8346183427887</v>
      </c>
      <c r="P5973" s="75">
        <f t="shared" si="1495"/>
        <v>18140.803497252116</v>
      </c>
      <c r="Q5973" s="75">
        <f t="shared" si="1496"/>
        <v>354.2896765341772</v>
      </c>
      <c r="R5973" s="75">
        <f t="shared" si="1497"/>
        <v>9232.3467784941131</v>
      </c>
      <c r="S5973" s="76">
        <f t="shared" si="1489"/>
        <v>164072.61439464797</v>
      </c>
      <c r="T5973" s="76"/>
      <c r="U5973" s="115">
        <f t="shared" si="1498"/>
        <v>67432.3883129358</v>
      </c>
      <c r="V5973" s="115">
        <f t="shared" si="1499"/>
        <v>18033.92166784063</v>
      </c>
      <c r="W5973" s="115">
        <f t="shared" si="1500"/>
        <v>63267.157293061122</v>
      </c>
      <c r="X5973" s="115">
        <f t="shared" si="1501"/>
        <v>9305.755426546837</v>
      </c>
      <c r="Y5973" s="115">
        <f t="shared" si="1502"/>
        <v>192.99756018677269</v>
      </c>
      <c r="Z5973" s="115">
        <f t="shared" si="1503"/>
        <v>332.48674597020903</v>
      </c>
      <c r="AA5973" s="12">
        <f t="shared" si="1504"/>
        <v>158564.70700654137</v>
      </c>
    </row>
    <row r="5974" spans="1:27" x14ac:dyDescent="0.2">
      <c r="A5974" s="72">
        <v>2004</v>
      </c>
      <c r="B5974" s="72">
        <v>9</v>
      </c>
      <c r="C5974" s="72">
        <v>5</v>
      </c>
      <c r="D5974" s="72">
        <v>20</v>
      </c>
      <c r="E5974" s="11">
        <v>6.132158828900279E-2</v>
      </c>
      <c r="F5974" s="11">
        <v>5.7663684070154091E-2</v>
      </c>
      <c r="G5974" s="11">
        <v>1.6711266920583074E-3</v>
      </c>
      <c r="H5974" s="11">
        <v>1.9476761374132751E-2</v>
      </c>
      <c r="I5974" s="11">
        <v>3.9681412497648191E-4</v>
      </c>
      <c r="J5974" s="11">
        <v>6.5777315138044034E-3</v>
      </c>
      <c r="K5974" s="126">
        <f t="shared" si="1490"/>
        <v>0.14710770606412879</v>
      </c>
      <c r="L5974" s="74">
        <f t="shared" si="1491"/>
        <v>147107.70606412878</v>
      </c>
      <c r="M5974" s="75">
        <f t="shared" si="1492"/>
        <v>61584.907201653019</v>
      </c>
      <c r="N5974" s="75">
        <f t="shared" si="1493"/>
        <v>66380.119679268726</v>
      </c>
      <c r="O5974" s="75">
        <f t="shared" si="1494"/>
        <v>1748.0215444443152</v>
      </c>
      <c r="P5974" s="75">
        <f t="shared" si="1495"/>
        <v>20233.241361635894</v>
      </c>
      <c r="Q5974" s="75">
        <f t="shared" si="1496"/>
        <v>365.67490816851472</v>
      </c>
      <c r="R5974" s="75">
        <f t="shared" si="1497"/>
        <v>9131.5430703449947</v>
      </c>
      <c r="S5974" s="76">
        <f t="shared" si="1489"/>
        <v>159443.50776551545</v>
      </c>
      <c r="T5974" s="76"/>
      <c r="U5974" s="115">
        <f t="shared" si="1498"/>
        <v>59504.526542938671</v>
      </c>
      <c r="V5974" s="115">
        <f t="shared" si="1499"/>
        <v>20114.031324881824</v>
      </c>
      <c r="W5974" s="115">
        <f t="shared" si="1500"/>
        <v>63518.552244933577</v>
      </c>
      <c r="X5974" s="115">
        <f t="shared" si="1501"/>
        <v>9204.1502034512505</v>
      </c>
      <c r="Y5974" s="115">
        <f t="shared" si="1502"/>
        <v>770.52813801840284</v>
      </c>
      <c r="Z5974" s="115">
        <f t="shared" si="1503"/>
        <v>343.17133225352626</v>
      </c>
      <c r="AA5974" s="12">
        <f t="shared" si="1504"/>
        <v>153454.95978647727</v>
      </c>
    </row>
    <row r="5975" spans="1:27" x14ac:dyDescent="0.2">
      <c r="A5975" s="72">
        <v>2004</v>
      </c>
      <c r="B5975" s="72">
        <v>9</v>
      </c>
      <c r="C5975" s="72">
        <v>5</v>
      </c>
      <c r="D5975" s="72">
        <v>21</v>
      </c>
      <c r="E5975" s="11">
        <v>6.2762537314175942E-2</v>
      </c>
      <c r="F5975" s="11">
        <v>5.6422673308807694E-2</v>
      </c>
      <c r="G5975" s="11">
        <v>1.6711266920583074E-3</v>
      </c>
      <c r="H5975" s="11">
        <v>1.6041803658019757E-2</v>
      </c>
      <c r="I5975" s="11">
        <v>3.9681412497648191E-4</v>
      </c>
      <c r="J5975" s="11">
        <v>6.524989015129044E-3</v>
      </c>
      <c r="K5975" s="126">
        <f t="shared" si="1490"/>
        <v>0.1438199441131672</v>
      </c>
      <c r="L5975" s="74">
        <f t="shared" si="1491"/>
        <v>143819.94411316721</v>
      </c>
      <c r="M5975" s="75">
        <f t="shared" si="1492"/>
        <v>63032.043756227795</v>
      </c>
      <c r="N5975" s="75">
        <f t="shared" si="1493"/>
        <v>64951.517879196224</v>
      </c>
      <c r="O5975" s="75">
        <f t="shared" si="1494"/>
        <v>1748.0215444443152</v>
      </c>
      <c r="P5975" s="75">
        <f t="shared" si="1495"/>
        <v>16664.869433568234</v>
      </c>
      <c r="Q5975" s="75">
        <f t="shared" si="1496"/>
        <v>365.67490816851472</v>
      </c>
      <c r="R5975" s="75">
        <f t="shared" si="1497"/>
        <v>9058.3232380546524</v>
      </c>
      <c r="S5975" s="76">
        <f t="shared" si="1489"/>
        <v>155820.45075965973</v>
      </c>
      <c r="T5975" s="76"/>
      <c r="U5975" s="115">
        <f t="shared" si="1498"/>
        <v>60902.777826179066</v>
      </c>
      <c r="V5975" s="115">
        <f t="shared" si="1499"/>
        <v>16566.683499729465</v>
      </c>
      <c r="W5975" s="115">
        <f t="shared" si="1500"/>
        <v>62151.535756961632</v>
      </c>
      <c r="X5975" s="115">
        <f t="shared" si="1501"/>
        <v>9130.3481823601578</v>
      </c>
      <c r="Y5975" s="115">
        <f t="shared" si="1502"/>
        <v>770.52813801840284</v>
      </c>
      <c r="Z5975" s="115">
        <f t="shared" si="1503"/>
        <v>343.17133225352626</v>
      </c>
      <c r="AA5975" s="12">
        <f t="shared" si="1504"/>
        <v>149865.04473550225</v>
      </c>
    </row>
    <row r="5976" spans="1:27" x14ac:dyDescent="0.2">
      <c r="A5976" s="72">
        <v>2004</v>
      </c>
      <c r="B5976" s="72">
        <v>9</v>
      </c>
      <c r="C5976" s="72">
        <v>5</v>
      </c>
      <c r="D5976" s="72">
        <v>22</v>
      </c>
      <c r="E5976" s="11">
        <v>5.923121767234478E-2</v>
      </c>
      <c r="F5976" s="11">
        <v>5.5035973247823604E-2</v>
      </c>
      <c r="G5976" s="11">
        <v>1.6711266920583074E-3</v>
      </c>
      <c r="H5976" s="11">
        <v>1.2813787209033875E-2</v>
      </c>
      <c r="I5976" s="11">
        <v>3.9681412497648191E-4</v>
      </c>
      <c r="J5976" s="11">
        <v>6.3615028161356077E-3</v>
      </c>
      <c r="K5976" s="126">
        <f t="shared" si="1490"/>
        <v>0.13551042176237263</v>
      </c>
      <c r="L5976" s="74">
        <f t="shared" si="1491"/>
        <v>135510.42176237263</v>
      </c>
      <c r="M5976" s="75">
        <f t="shared" si="1492"/>
        <v>59485.560396785062</v>
      </c>
      <c r="N5976" s="75">
        <f t="shared" si="1493"/>
        <v>63355.204402322539</v>
      </c>
      <c r="O5976" s="75">
        <f t="shared" si="1494"/>
        <v>1748.0215444443152</v>
      </c>
      <c r="P5976" s="75">
        <f t="shared" si="1495"/>
        <v>13311.476398810146</v>
      </c>
      <c r="Q5976" s="75">
        <f t="shared" si="1496"/>
        <v>365.67490816851472</v>
      </c>
      <c r="R5976" s="75">
        <f t="shared" si="1497"/>
        <v>8831.3633409560098</v>
      </c>
      <c r="S5976" s="76">
        <f t="shared" si="1489"/>
        <v>147097.30099148658</v>
      </c>
      <c r="T5976" s="76"/>
      <c r="U5976" s="115">
        <f t="shared" si="1498"/>
        <v>57476.097121683561</v>
      </c>
      <c r="V5976" s="115">
        <f t="shared" si="1499"/>
        <v>13233.047957099272</v>
      </c>
      <c r="W5976" s="115">
        <f t="shared" si="1500"/>
        <v>60624.037441652632</v>
      </c>
      <c r="X5976" s="115">
        <f t="shared" si="1501"/>
        <v>8901.5836715909154</v>
      </c>
      <c r="Y5976" s="115">
        <f t="shared" si="1502"/>
        <v>770.52813801840284</v>
      </c>
      <c r="Z5976" s="115">
        <f t="shared" si="1503"/>
        <v>343.17133225352626</v>
      </c>
      <c r="AA5976" s="12">
        <f t="shared" si="1504"/>
        <v>141348.46566229835</v>
      </c>
    </row>
    <row r="5977" spans="1:27" x14ac:dyDescent="0.2">
      <c r="A5977" s="72">
        <v>2004</v>
      </c>
      <c r="B5977" s="72">
        <v>9</v>
      </c>
      <c r="C5977" s="72">
        <v>5</v>
      </c>
      <c r="D5977" s="72">
        <v>23</v>
      </c>
      <c r="E5977" s="11">
        <v>4.5228890285751409E-2</v>
      </c>
      <c r="F5977" s="11">
        <v>5.4238615218271814E-2</v>
      </c>
      <c r="G5977" s="11">
        <v>1.6711266920583074E-3</v>
      </c>
      <c r="H5977" s="11">
        <v>1.5786837429574208E-2</v>
      </c>
      <c r="I5977" s="11">
        <v>3.9681412497648191E-4</v>
      </c>
      <c r="J5977" s="11">
        <v>6.0798214067563795E-3</v>
      </c>
      <c r="K5977" s="126">
        <f t="shared" si="1490"/>
        <v>0.1234021051573886</v>
      </c>
      <c r="L5977" s="74">
        <f t="shared" si="1491"/>
        <v>123402.10515738861</v>
      </c>
      <c r="M5977" s="75">
        <f t="shared" si="1492"/>
        <v>45423.106100160709</v>
      </c>
      <c r="N5977" s="75">
        <f t="shared" si="1493"/>
        <v>62437.317828088395</v>
      </c>
      <c r="O5977" s="75">
        <f t="shared" si="1494"/>
        <v>1748.0215444443152</v>
      </c>
      <c r="P5977" s="75">
        <f t="shared" si="1495"/>
        <v>16400.000283091489</v>
      </c>
      <c r="Q5977" s="75">
        <f t="shared" si="1496"/>
        <v>365.67490816851472</v>
      </c>
      <c r="R5977" s="75">
        <f t="shared" si="1497"/>
        <v>8440.3188119320184</v>
      </c>
      <c r="S5977" s="76">
        <f t="shared" si="1489"/>
        <v>134814.43947588545</v>
      </c>
      <c r="T5977" s="76"/>
      <c r="U5977" s="115">
        <f t="shared" si="1498"/>
        <v>43888.682234259883</v>
      </c>
      <c r="V5977" s="115">
        <f t="shared" si="1499"/>
        <v>16303.374903026532</v>
      </c>
      <c r="W5977" s="115">
        <f t="shared" si="1500"/>
        <v>59745.719857982724</v>
      </c>
      <c r="X5977" s="115">
        <f t="shared" si="1501"/>
        <v>8507.4298518423893</v>
      </c>
      <c r="Y5977" s="115">
        <f t="shared" si="1502"/>
        <v>770.52813801840284</v>
      </c>
      <c r="Z5977" s="115">
        <f t="shared" si="1503"/>
        <v>343.17133225352626</v>
      </c>
      <c r="AA5977" s="12">
        <f t="shared" si="1504"/>
        <v>129558.90631738346</v>
      </c>
    </row>
    <row r="5978" spans="1:27" x14ac:dyDescent="0.2">
      <c r="A5978" s="72">
        <v>2004</v>
      </c>
      <c r="B5978" s="72">
        <v>9</v>
      </c>
      <c r="C5978" s="72">
        <v>5</v>
      </c>
      <c r="D5978" s="72">
        <v>24</v>
      </c>
      <c r="E5978" s="11">
        <v>3.8574641177638619E-2</v>
      </c>
      <c r="F5978" s="11">
        <v>5.2619465964852966E-2</v>
      </c>
      <c r="G5978" s="11">
        <v>1.6711266920583074E-3</v>
      </c>
      <c r="H5978" s="11">
        <v>1.1417124666925307E-2</v>
      </c>
      <c r="I5978" s="11">
        <v>3.9681412497648191E-4</v>
      </c>
      <c r="J5978" s="11">
        <v>5.6781915367318074E-3</v>
      </c>
      <c r="K5978" s="126">
        <f t="shared" si="1490"/>
        <v>0.11035736416318349</v>
      </c>
      <c r="L5978" s="74">
        <f t="shared" si="1491"/>
        <v>110357.36416318349</v>
      </c>
      <c r="M5978" s="75">
        <f t="shared" si="1492"/>
        <v>38740.283210961323</v>
      </c>
      <c r="N5978" s="75">
        <f t="shared" si="1493"/>
        <v>60573.418166565178</v>
      </c>
      <c r="O5978" s="75">
        <f t="shared" si="1494"/>
        <v>1748.0215444443152</v>
      </c>
      <c r="P5978" s="75">
        <f t="shared" si="1495"/>
        <v>11860.567298862468</v>
      </c>
      <c r="Q5978" s="75">
        <f t="shared" si="1496"/>
        <v>365.67490816851472</v>
      </c>
      <c r="R5978" s="75">
        <f t="shared" si="1497"/>
        <v>7882.7556993650769</v>
      </c>
      <c r="S5978" s="76">
        <f t="shared" si="1489"/>
        <v>121170.72082836689</v>
      </c>
      <c r="T5978" s="76"/>
      <c r="U5978" s="115">
        <f t="shared" si="1498"/>
        <v>37431.60971338988</v>
      </c>
      <c r="V5978" s="115">
        <f t="shared" si="1499"/>
        <v>11790.687310859043</v>
      </c>
      <c r="W5978" s="115">
        <f t="shared" si="1500"/>
        <v>57962.170677869515</v>
      </c>
      <c r="X5978" s="115">
        <f t="shared" si="1501"/>
        <v>7945.4334185521666</v>
      </c>
      <c r="Y5978" s="115">
        <f t="shared" si="1502"/>
        <v>770.52813801840284</v>
      </c>
      <c r="Z5978" s="115">
        <f t="shared" si="1503"/>
        <v>343.17133225352626</v>
      </c>
      <c r="AA5978" s="12">
        <f t="shared" si="1504"/>
        <v>116243.60059094254</v>
      </c>
    </row>
    <row r="5979" spans="1:27" x14ac:dyDescent="0.2">
      <c r="A5979" s="72">
        <v>2004</v>
      </c>
      <c r="B5979" s="72">
        <v>9</v>
      </c>
      <c r="C5979" s="72">
        <v>6</v>
      </c>
      <c r="D5979" s="72">
        <v>1</v>
      </c>
      <c r="E5979" s="11">
        <v>3.3258050923981451E-2</v>
      </c>
      <c r="F5979" s="11">
        <v>4.8278862981448317E-2</v>
      </c>
      <c r="G5979" s="11">
        <v>1.6711266920583074E-3</v>
      </c>
      <c r="H5979" s="11">
        <v>9.7650471262138942E-3</v>
      </c>
      <c r="I5979" s="11">
        <v>3.9681412497648191E-4</v>
      </c>
      <c r="J5979" s="11">
        <v>5.3217201726734964E-3</v>
      </c>
      <c r="K5979" s="126">
        <f t="shared" si="1490"/>
        <v>9.8691622021351968E-2</v>
      </c>
      <c r="L5979" s="74">
        <f t="shared" si="1491"/>
        <v>98691.62202135197</v>
      </c>
      <c r="M5979" s="75">
        <f t="shared" si="1492"/>
        <v>33400.863170867415</v>
      </c>
      <c r="N5979" s="75">
        <f t="shared" si="1493"/>
        <v>55576.690153695752</v>
      </c>
      <c r="O5979" s="75">
        <f t="shared" si="1494"/>
        <v>1748.0215444443152</v>
      </c>
      <c r="P5979" s="75">
        <f t="shared" si="1495"/>
        <v>10144.322847988497</v>
      </c>
      <c r="Q5979" s="75">
        <f t="shared" si="1496"/>
        <v>365.67490816851472</v>
      </c>
      <c r="R5979" s="75">
        <f t="shared" si="1497"/>
        <v>7387.8839327975775</v>
      </c>
      <c r="S5979" s="76">
        <f t="shared" si="1489"/>
        <v>108623.45655796207</v>
      </c>
      <c r="T5979" s="76"/>
      <c r="U5979" s="115">
        <f t="shared" si="1498"/>
        <v>32272.558966437733</v>
      </c>
      <c r="V5979" s="115">
        <f t="shared" si="1499"/>
        <v>10084.554614222116</v>
      </c>
      <c r="W5979" s="115">
        <f t="shared" si="1500"/>
        <v>53180.84562343017</v>
      </c>
      <c r="X5979" s="115">
        <f t="shared" si="1501"/>
        <v>7446.6268054917036</v>
      </c>
      <c r="Y5979" s="115">
        <f t="shared" si="1502"/>
        <v>770.52813801840284</v>
      </c>
      <c r="Z5979" s="115">
        <f t="shared" si="1503"/>
        <v>343.17133225352626</v>
      </c>
      <c r="AA5979" s="12">
        <f t="shared" si="1504"/>
        <v>104098.28547985364</v>
      </c>
    </row>
    <row r="5980" spans="1:27" x14ac:dyDescent="0.2">
      <c r="A5980" s="72">
        <v>2004</v>
      </c>
      <c r="B5980" s="72">
        <v>9</v>
      </c>
      <c r="C5980" s="72">
        <v>6</v>
      </c>
      <c r="D5980" s="72">
        <v>2</v>
      </c>
      <c r="E5980" s="11">
        <v>3.0117610187667829E-2</v>
      </c>
      <c r="F5980" s="11">
        <v>4.7480182939343377E-2</v>
      </c>
      <c r="G5980" s="11">
        <v>1.6711266920583074E-3</v>
      </c>
      <c r="H5980" s="11">
        <v>1.2402506643819955E-2</v>
      </c>
      <c r="I5980" s="11">
        <v>3.9681412497648191E-4</v>
      </c>
      <c r="J5980" s="11">
        <v>5.1377619019675269E-3</v>
      </c>
      <c r="K5980" s="126">
        <f t="shared" si="1490"/>
        <v>9.7206002489833479E-2</v>
      </c>
      <c r="L5980" s="74">
        <f t="shared" si="1491"/>
        <v>97206.002489833481</v>
      </c>
      <c r="M5980" s="75">
        <f t="shared" si="1492"/>
        <v>30246.937176539417</v>
      </c>
      <c r="N5980" s="75">
        <f t="shared" si="1493"/>
        <v>54657.281731648545</v>
      </c>
      <c r="O5980" s="75">
        <f t="shared" si="1494"/>
        <v>1748.0215444443152</v>
      </c>
      <c r="P5980" s="75">
        <f t="shared" si="1495"/>
        <v>12884.221642052935</v>
      </c>
      <c r="Q5980" s="75">
        <f t="shared" si="1496"/>
        <v>365.67490816851472</v>
      </c>
      <c r="R5980" s="75">
        <f t="shared" si="1497"/>
        <v>7132.503659435496</v>
      </c>
      <c r="S5980" s="76">
        <f t="shared" si="1489"/>
        <v>107034.64066228921</v>
      </c>
      <c r="T5980" s="76"/>
      <c r="U5980" s="115">
        <f t="shared" si="1498"/>
        <v>29225.174768399724</v>
      </c>
      <c r="V5980" s="115">
        <f t="shared" si="1499"/>
        <v>12808.310496228867</v>
      </c>
      <c r="W5980" s="115">
        <f t="shared" si="1500"/>
        <v>52301.071796983211</v>
      </c>
      <c r="X5980" s="115">
        <f t="shared" si="1501"/>
        <v>7189.2159410939266</v>
      </c>
      <c r="Y5980" s="115">
        <f t="shared" si="1502"/>
        <v>770.52813801840284</v>
      </c>
      <c r="Z5980" s="115">
        <f t="shared" si="1503"/>
        <v>343.17133225352626</v>
      </c>
      <c r="AA5980" s="12">
        <f t="shared" si="1504"/>
        <v>102637.47247297764</v>
      </c>
    </row>
    <row r="5981" spans="1:27" x14ac:dyDescent="0.2">
      <c r="A5981" s="72">
        <v>2004</v>
      </c>
      <c r="B5981" s="72">
        <v>9</v>
      </c>
      <c r="C5981" s="72">
        <v>6</v>
      </c>
      <c r="D5981" s="72">
        <v>3</v>
      </c>
      <c r="E5981" s="11">
        <v>2.8499068220365256E-2</v>
      </c>
      <c r="F5981" s="11">
        <v>4.7071818447886563E-2</v>
      </c>
      <c r="G5981" s="11">
        <v>1.6711266920583074E-3</v>
      </c>
      <c r="H5981" s="11">
        <v>1.0232976040506119E-2</v>
      </c>
      <c r="I5981" s="11">
        <v>3.9681412497648191E-4</v>
      </c>
      <c r="J5981" s="11">
        <v>4.9609839546669136E-3</v>
      </c>
      <c r="K5981" s="126">
        <f t="shared" si="1490"/>
        <v>9.2832787480459644E-2</v>
      </c>
      <c r="L5981" s="74">
        <f t="shared" si="1491"/>
        <v>92832.78748045965</v>
      </c>
      <c r="M5981" s="75">
        <f t="shared" si="1492"/>
        <v>28621.445084121035</v>
      </c>
      <c r="N5981" s="75">
        <f t="shared" si="1493"/>
        <v>54187.188912350219</v>
      </c>
      <c r="O5981" s="75">
        <f t="shared" si="1494"/>
        <v>1748.0215444443152</v>
      </c>
      <c r="P5981" s="75">
        <f t="shared" si="1495"/>
        <v>10630.426183193751</v>
      </c>
      <c r="Q5981" s="75">
        <f t="shared" si="1496"/>
        <v>365.67490816851472</v>
      </c>
      <c r="R5981" s="75">
        <f t="shared" si="1497"/>
        <v>6887.0914780056282</v>
      </c>
      <c r="S5981" s="76">
        <f t="shared" si="1489"/>
        <v>102439.84811028346</v>
      </c>
      <c r="T5981" s="76"/>
      <c r="U5981" s="115">
        <f t="shared" si="1498"/>
        <v>27654.592920448991</v>
      </c>
      <c r="V5981" s="115">
        <f t="shared" si="1499"/>
        <v>10567.793929994183</v>
      </c>
      <c r="W5981" s="115">
        <f t="shared" si="1500"/>
        <v>51851.244115941918</v>
      </c>
      <c r="X5981" s="115">
        <f t="shared" si="1501"/>
        <v>6941.8524273661424</v>
      </c>
      <c r="Y5981" s="115">
        <f t="shared" si="1502"/>
        <v>770.52813801840284</v>
      </c>
      <c r="Z5981" s="115">
        <f t="shared" si="1503"/>
        <v>343.17133225352626</v>
      </c>
      <c r="AA5981" s="12">
        <f t="shared" si="1504"/>
        <v>98129.182864023169</v>
      </c>
    </row>
    <row r="5982" spans="1:27" x14ac:dyDescent="0.2">
      <c r="A5982" s="72">
        <v>2004</v>
      </c>
      <c r="B5982" s="72">
        <v>9</v>
      </c>
      <c r="C5982" s="72">
        <v>6</v>
      </c>
      <c r="D5982" s="72">
        <v>4</v>
      </c>
      <c r="E5982" s="11">
        <v>2.6331667535793305E-2</v>
      </c>
      <c r="F5982" s="11">
        <v>4.7015225325759601E-2</v>
      </c>
      <c r="G5982" s="11">
        <v>1.6711266920583074E-3</v>
      </c>
      <c r="H5982" s="11">
        <v>1.0817868543022033E-2</v>
      </c>
      <c r="I5982" s="11">
        <v>3.9681412497648191E-4</v>
      </c>
      <c r="J5982" s="11">
        <v>4.9269497993315219E-3</v>
      </c>
      <c r="K5982" s="126">
        <f t="shared" si="1490"/>
        <v>9.1159652020941256E-2</v>
      </c>
      <c r="L5982" s="74">
        <f t="shared" si="1491"/>
        <v>91159.652020941256</v>
      </c>
      <c r="M5982" s="75">
        <f t="shared" si="1492"/>
        <v>26444.737439187113</v>
      </c>
      <c r="N5982" s="75">
        <f t="shared" si="1493"/>
        <v>54122.041180629836</v>
      </c>
      <c r="O5982" s="75">
        <f t="shared" si="1494"/>
        <v>1748.0215444443152</v>
      </c>
      <c r="P5982" s="75">
        <f t="shared" si="1495"/>
        <v>11238.03598785732</v>
      </c>
      <c r="Q5982" s="75">
        <f t="shared" si="1496"/>
        <v>365.67490816851472</v>
      </c>
      <c r="R5982" s="75">
        <f t="shared" si="1497"/>
        <v>6839.8435241091047</v>
      </c>
      <c r="S5982" s="76">
        <f t="shared" si="1489"/>
        <v>100758.35458439621</v>
      </c>
      <c r="T5982" s="76"/>
      <c r="U5982" s="115">
        <f t="shared" si="1498"/>
        <v>25551.415961684143</v>
      </c>
      <c r="V5982" s="115">
        <f t="shared" si="1499"/>
        <v>11171.823824456937</v>
      </c>
      <c r="W5982" s="115">
        <f t="shared" si="1500"/>
        <v>51788.904824887395</v>
      </c>
      <c r="X5982" s="115">
        <f t="shared" si="1501"/>
        <v>6894.2287934283449</v>
      </c>
      <c r="Y5982" s="115">
        <f t="shared" si="1502"/>
        <v>770.52813801840284</v>
      </c>
      <c r="Z5982" s="115">
        <f t="shared" si="1503"/>
        <v>343.17133225352626</v>
      </c>
      <c r="AA5982" s="12">
        <f t="shared" si="1504"/>
        <v>96520.07287472875</v>
      </c>
    </row>
    <row r="5983" spans="1:27" x14ac:dyDescent="0.2">
      <c r="A5983" s="72">
        <v>2004</v>
      </c>
      <c r="B5983" s="72">
        <v>9</v>
      </c>
      <c r="C5983" s="72">
        <v>6</v>
      </c>
      <c r="D5983" s="72">
        <v>5</v>
      </c>
      <c r="E5983" s="11">
        <v>2.5216983643792521E-2</v>
      </c>
      <c r="F5983" s="11">
        <v>4.7587736054059027E-2</v>
      </c>
      <c r="G5983" s="11">
        <v>1.6711266920583074E-3</v>
      </c>
      <c r="H5983" s="11">
        <v>1.2070415494913429E-2</v>
      </c>
      <c r="I5983" s="11">
        <v>3.9681412497648191E-4</v>
      </c>
      <c r="J5983" s="11">
        <v>4.8973668773795815E-3</v>
      </c>
      <c r="K5983" s="126">
        <f t="shared" si="1490"/>
        <v>9.1840442887179352E-2</v>
      </c>
      <c r="L5983" s="74">
        <f t="shared" si="1491"/>
        <v>91840.44288717935</v>
      </c>
      <c r="M5983" s="75">
        <f t="shared" si="1492"/>
        <v>25325.26702161548</v>
      </c>
      <c r="N5983" s="75">
        <f t="shared" si="1493"/>
        <v>54781.092562361628</v>
      </c>
      <c r="O5983" s="75">
        <f t="shared" si="1494"/>
        <v>1748.0215444443152</v>
      </c>
      <c r="P5983" s="75">
        <f t="shared" si="1495"/>
        <v>12539.232029005017</v>
      </c>
      <c r="Q5983" s="75">
        <f t="shared" si="1496"/>
        <v>365.67490816851472</v>
      </c>
      <c r="R5983" s="75">
        <f t="shared" si="1497"/>
        <v>6798.7749998946592</v>
      </c>
      <c r="S5983" s="76">
        <f t="shared" si="1489"/>
        <v>101558.06306548961</v>
      </c>
      <c r="T5983" s="76"/>
      <c r="U5983" s="115">
        <f t="shared" si="1498"/>
        <v>24469.762027250061</v>
      </c>
      <c r="V5983" s="115">
        <f t="shared" si="1499"/>
        <v>12465.353490004352</v>
      </c>
      <c r="W5983" s="115">
        <f t="shared" si="1500"/>
        <v>52419.545291112714</v>
      </c>
      <c r="X5983" s="115">
        <f t="shared" si="1501"/>
        <v>6852.833723329908</v>
      </c>
      <c r="Y5983" s="115">
        <f t="shared" si="1502"/>
        <v>770.52813801840284</v>
      </c>
      <c r="Z5983" s="115">
        <f t="shared" si="1503"/>
        <v>343.17133225352626</v>
      </c>
      <c r="AA5983" s="12">
        <f t="shared" si="1504"/>
        <v>97321.194001968965</v>
      </c>
    </row>
    <row r="5984" spans="1:27" x14ac:dyDescent="0.2">
      <c r="A5984" s="72">
        <v>2004</v>
      </c>
      <c r="B5984" s="72">
        <v>9</v>
      </c>
      <c r="C5984" s="72">
        <v>6</v>
      </c>
      <c r="D5984" s="72">
        <v>6</v>
      </c>
      <c r="E5984" s="11">
        <v>2.6297791539816394E-2</v>
      </c>
      <c r="F5984" s="11">
        <v>4.861656893115366E-2</v>
      </c>
      <c r="G5984" s="11">
        <v>1.3920770736500889E-3</v>
      </c>
      <c r="H5984" s="11">
        <v>1.2617661331665269E-2</v>
      </c>
      <c r="I5984" s="11">
        <v>3.9406167516182062E-4</v>
      </c>
      <c r="J5984" s="11">
        <v>5.0521734004840071E-3</v>
      </c>
      <c r="K5984" s="126">
        <f t="shared" si="1490"/>
        <v>9.4370333951931229E-2</v>
      </c>
      <c r="L5984" s="74">
        <f t="shared" si="1491"/>
        <v>94370.333951931229</v>
      </c>
      <c r="M5984" s="75">
        <f t="shared" si="1492"/>
        <v>26410.715977466822</v>
      </c>
      <c r="N5984" s="75">
        <f t="shared" si="1493"/>
        <v>55965.443694495705</v>
      </c>
      <c r="O5984" s="75">
        <f t="shared" si="1494"/>
        <v>1456.131798882456</v>
      </c>
      <c r="P5984" s="75">
        <f t="shared" si="1495"/>
        <v>13107.732966427599</v>
      </c>
      <c r="Q5984" s="75">
        <f t="shared" si="1496"/>
        <v>363.13845150061167</v>
      </c>
      <c r="R5984" s="75">
        <f t="shared" si="1497"/>
        <v>7013.6853273125098</v>
      </c>
      <c r="S5984" s="76">
        <f t="shared" si="1489"/>
        <v>104316.84821608571</v>
      </c>
      <c r="T5984" s="76"/>
      <c r="U5984" s="115">
        <f t="shared" si="1498"/>
        <v>25518.543768415493</v>
      </c>
      <c r="V5984" s="115">
        <f t="shared" si="1499"/>
        <v>13030.504938512449</v>
      </c>
      <c r="W5984" s="115">
        <f t="shared" si="1500"/>
        <v>53552.840464822671</v>
      </c>
      <c r="X5984" s="115">
        <f t="shared" si="1501"/>
        <v>7069.4528553417385</v>
      </c>
      <c r="Y5984" s="115">
        <f t="shared" si="1502"/>
        <v>641.86309789388781</v>
      </c>
      <c r="Z5984" s="115">
        <f t="shared" si="1503"/>
        <v>340.79096872711631</v>
      </c>
      <c r="AA5984" s="12">
        <f t="shared" si="1504"/>
        <v>100153.99609371334</v>
      </c>
    </row>
    <row r="5985" spans="1:27" x14ac:dyDescent="0.2">
      <c r="A5985" s="72">
        <v>2004</v>
      </c>
      <c r="B5985" s="72">
        <v>9</v>
      </c>
      <c r="C5985" s="72">
        <v>6</v>
      </c>
      <c r="D5985" s="72">
        <v>7</v>
      </c>
      <c r="E5985" s="11">
        <v>3.0315225464717169E-2</v>
      </c>
      <c r="F5985" s="11">
        <v>5.0017138537399357E-2</v>
      </c>
      <c r="G5985" s="11">
        <v>0</v>
      </c>
      <c r="H5985" s="11">
        <v>1.7764616993064392E-2</v>
      </c>
      <c r="I5985" s="11">
        <v>3.8033070392731722E-4</v>
      </c>
      <c r="J5985" s="11">
        <v>5.2308180236175176E-3</v>
      </c>
      <c r="K5985" s="126">
        <f t="shared" si="1490"/>
        <v>0.10370812972272575</v>
      </c>
      <c r="L5985" s="74">
        <f t="shared" si="1491"/>
        <v>103708.12972272575</v>
      </c>
      <c r="M5985" s="75">
        <f t="shared" si="1492"/>
        <v>30445.40102651923</v>
      </c>
      <c r="N5985" s="75">
        <f t="shared" si="1493"/>
        <v>57577.723235439138</v>
      </c>
      <c r="O5985" s="75">
        <f t="shared" si="1494"/>
        <v>0</v>
      </c>
      <c r="P5985" s="75">
        <f t="shared" si="1495"/>
        <v>18454.597066381888</v>
      </c>
      <c r="Q5985" s="75">
        <f t="shared" si="1496"/>
        <v>350.48499153232268</v>
      </c>
      <c r="R5985" s="75">
        <f t="shared" si="1497"/>
        <v>7261.6889235379958</v>
      </c>
      <c r="S5985" s="76">
        <f t="shared" si="1489"/>
        <v>114089.89524341057</v>
      </c>
      <c r="T5985" s="76"/>
      <c r="U5985" s="115">
        <f t="shared" si="1498"/>
        <v>29416.934372587624</v>
      </c>
      <c r="V5985" s="115">
        <f t="shared" si="1499"/>
        <v>18345.866430729198</v>
      </c>
      <c r="W5985" s="115">
        <f t="shared" si="1500"/>
        <v>55095.616566307115</v>
      </c>
      <c r="X5985" s="115">
        <f t="shared" si="1501"/>
        <v>7319.4283888382051</v>
      </c>
      <c r="Y5985" s="115">
        <f t="shared" si="1502"/>
        <v>0</v>
      </c>
      <c r="Z5985" s="115">
        <f t="shared" si="1503"/>
        <v>328.91620068059422</v>
      </c>
      <c r="AA5985" s="12">
        <f t="shared" si="1504"/>
        <v>110506.76195914274</v>
      </c>
    </row>
    <row r="5986" spans="1:27" x14ac:dyDescent="0.2">
      <c r="A5986" s="72">
        <v>2004</v>
      </c>
      <c r="B5986" s="72">
        <v>9</v>
      </c>
      <c r="C5986" s="72">
        <v>6</v>
      </c>
      <c r="D5986" s="72">
        <v>8</v>
      </c>
      <c r="E5986" s="11">
        <v>3.5495139711495663E-2</v>
      </c>
      <c r="F5986" s="11">
        <v>5.2477657110810406E-2</v>
      </c>
      <c r="G5986" s="11">
        <v>0</v>
      </c>
      <c r="H5986" s="11">
        <v>1.8994957399531488E-2</v>
      </c>
      <c r="I5986" s="11">
        <v>3.8033070392731722E-4</v>
      </c>
      <c r="J5986" s="11">
        <v>5.461304289660276E-3</v>
      </c>
      <c r="K5986" s="126">
        <f t="shared" si="1490"/>
        <v>0.11280938921542516</v>
      </c>
      <c r="L5986" s="74">
        <f t="shared" si="1491"/>
        <v>112809.38921542517</v>
      </c>
      <c r="M5986" s="75">
        <f t="shared" si="1492"/>
        <v>35647.558164017631</v>
      </c>
      <c r="N5986" s="75">
        <f t="shared" si="1493"/>
        <v>60410.173503052654</v>
      </c>
      <c r="O5986" s="75">
        <f t="shared" si="1494"/>
        <v>0</v>
      </c>
      <c r="P5986" s="75">
        <f t="shared" si="1495"/>
        <v>19732.724056944269</v>
      </c>
      <c r="Q5986" s="75">
        <f t="shared" si="1496"/>
        <v>350.48499153232268</v>
      </c>
      <c r="R5986" s="75">
        <f t="shared" si="1497"/>
        <v>7581.6617380372509</v>
      </c>
      <c r="S5986" s="76">
        <f t="shared" si="1489"/>
        <v>123722.60245358413</v>
      </c>
      <c r="T5986" s="76"/>
      <c r="U5986" s="115">
        <f t="shared" si="1498"/>
        <v>34443.359052505024</v>
      </c>
      <c r="V5986" s="115">
        <f t="shared" si="1499"/>
        <v>19616.462963724352</v>
      </c>
      <c r="W5986" s="115">
        <f t="shared" si="1500"/>
        <v>57805.963296229842</v>
      </c>
      <c r="X5986" s="115">
        <f t="shared" si="1501"/>
        <v>7641.9453854711655</v>
      </c>
      <c r="Y5986" s="115">
        <f t="shared" si="1502"/>
        <v>0</v>
      </c>
      <c r="Z5986" s="115">
        <f t="shared" si="1503"/>
        <v>328.91620068059422</v>
      </c>
      <c r="AA5986" s="12">
        <f t="shared" si="1504"/>
        <v>119836.64689861098</v>
      </c>
    </row>
    <row r="5987" spans="1:27" x14ac:dyDescent="0.2">
      <c r="A5987" s="72">
        <v>2004</v>
      </c>
      <c r="B5987" s="72">
        <v>9</v>
      </c>
      <c r="C5987" s="72">
        <v>6</v>
      </c>
      <c r="D5987" s="72">
        <v>9</v>
      </c>
      <c r="E5987" s="11">
        <v>3.9908706008011899E-2</v>
      </c>
      <c r="F5987" s="11">
        <v>5.4346625875151579E-2</v>
      </c>
      <c r="G5987" s="11">
        <v>0</v>
      </c>
      <c r="H5987" s="11">
        <v>1.7541485178774682E-2</v>
      </c>
      <c r="I5987" s="11">
        <v>3.8033070392731722E-4</v>
      </c>
      <c r="J5987" s="11">
        <v>5.8708658947694949E-3</v>
      </c>
      <c r="K5987" s="126">
        <f t="shared" si="1490"/>
        <v>0.11804801366063498</v>
      </c>
      <c r="L5987" s="74">
        <f t="shared" si="1491"/>
        <v>118048.01366063498</v>
      </c>
      <c r="M5987" s="75">
        <f t="shared" si="1492"/>
        <v>40080.076603009868</v>
      </c>
      <c r="N5987" s="75">
        <f t="shared" si="1493"/>
        <v>62561.65536298458</v>
      </c>
      <c r="O5987" s="75">
        <f t="shared" si="1494"/>
        <v>0</v>
      </c>
      <c r="P5987" s="75">
        <f t="shared" si="1495"/>
        <v>18222.798782916783</v>
      </c>
      <c r="Q5987" s="75">
        <f t="shared" si="1496"/>
        <v>350.48499153232268</v>
      </c>
      <c r="R5987" s="75">
        <f t="shared" si="1497"/>
        <v>8150.2360906336789</v>
      </c>
      <c r="S5987" s="76">
        <f t="shared" si="1489"/>
        <v>129365.25183107724</v>
      </c>
      <c r="T5987" s="76"/>
      <c r="U5987" s="115">
        <f t="shared" si="1498"/>
        <v>38726.143960200709</v>
      </c>
      <c r="V5987" s="115">
        <f t="shared" si="1499"/>
        <v>18115.433854389194</v>
      </c>
      <c r="W5987" s="115">
        <f t="shared" si="1500"/>
        <v>59864.697350709001</v>
      </c>
      <c r="X5987" s="115">
        <f t="shared" si="1501"/>
        <v>8215.0406118543942</v>
      </c>
      <c r="Y5987" s="115">
        <f t="shared" si="1502"/>
        <v>0</v>
      </c>
      <c r="Z5987" s="115">
        <f t="shared" si="1503"/>
        <v>328.91620068059422</v>
      </c>
      <c r="AA5987" s="12">
        <f t="shared" si="1504"/>
        <v>125250.23197783389</v>
      </c>
    </row>
    <row r="5988" spans="1:27" x14ac:dyDescent="0.2">
      <c r="A5988" s="72">
        <v>2004</v>
      </c>
      <c r="B5988" s="72">
        <v>9</v>
      </c>
      <c r="C5988" s="72">
        <v>6</v>
      </c>
      <c r="D5988" s="72">
        <v>10</v>
      </c>
      <c r="E5988" s="11">
        <v>4.1542652072759999E-2</v>
      </c>
      <c r="F5988" s="11">
        <v>5.6304213108213236E-2</v>
      </c>
      <c r="G5988" s="11">
        <v>0</v>
      </c>
      <c r="H5988" s="11">
        <v>1.9482954117002654E-2</v>
      </c>
      <c r="I5988" s="11">
        <v>3.8033070392731722E-4</v>
      </c>
      <c r="J5988" s="11">
        <v>6.1620973837879078E-3</v>
      </c>
      <c r="K5988" s="126">
        <f t="shared" si="1490"/>
        <v>0.12387224738569112</v>
      </c>
      <c r="L5988" s="74">
        <f t="shared" si="1491"/>
        <v>123872.24738569112</v>
      </c>
      <c r="M5988" s="75">
        <f t="shared" si="1492"/>
        <v>41721.03893907617</v>
      </c>
      <c r="N5988" s="75">
        <f t="shared" si="1493"/>
        <v>64815.151248803268</v>
      </c>
      <c r="O5988" s="75">
        <f t="shared" si="1494"/>
        <v>0</v>
      </c>
      <c r="P5988" s="75">
        <f t="shared" si="1495"/>
        <v>20239.67463145783</v>
      </c>
      <c r="Q5988" s="75">
        <f t="shared" si="1496"/>
        <v>350.48499153232268</v>
      </c>
      <c r="R5988" s="75">
        <f t="shared" si="1497"/>
        <v>8554.5385283101314</v>
      </c>
      <c r="S5988" s="76">
        <f t="shared" si="1489"/>
        <v>135680.88833917971</v>
      </c>
      <c r="T5988" s="76"/>
      <c r="U5988" s="115">
        <f t="shared" si="1498"/>
        <v>40311.673456294498</v>
      </c>
      <c r="V5988" s="115">
        <f t="shared" si="1499"/>
        <v>20120.426691220171</v>
      </c>
      <c r="W5988" s="115">
        <f t="shared" si="1500"/>
        <v>62021.047728634294</v>
      </c>
      <c r="X5988" s="115">
        <f t="shared" si="1501"/>
        <v>8622.5577571308022</v>
      </c>
      <c r="Y5988" s="115">
        <f t="shared" si="1502"/>
        <v>0</v>
      </c>
      <c r="Z5988" s="115">
        <f t="shared" si="1503"/>
        <v>328.91620068059422</v>
      </c>
      <c r="AA5988" s="12">
        <f t="shared" si="1504"/>
        <v>131404.62183396035</v>
      </c>
    </row>
    <row r="5989" spans="1:27" x14ac:dyDescent="0.2">
      <c r="A5989" s="72">
        <v>2004</v>
      </c>
      <c r="B5989" s="72">
        <v>9</v>
      </c>
      <c r="C5989" s="72">
        <v>6</v>
      </c>
      <c r="D5989" s="72">
        <v>11</v>
      </c>
      <c r="E5989" s="11">
        <v>4.5372195354936966E-2</v>
      </c>
      <c r="F5989" s="11">
        <v>5.7642067802010699E-2</v>
      </c>
      <c r="G5989" s="11">
        <v>0</v>
      </c>
      <c r="H5989" s="11">
        <v>1.7493226223209625E-2</v>
      </c>
      <c r="I5989" s="11">
        <v>3.8033070392731722E-4</v>
      </c>
      <c r="J5989" s="11">
        <v>6.3652990364794623E-3</v>
      </c>
      <c r="K5989" s="126">
        <f t="shared" si="1490"/>
        <v>0.12725311912056406</v>
      </c>
      <c r="L5989" s="74">
        <f t="shared" si="1491"/>
        <v>127253.11912056405</v>
      </c>
      <c r="M5989" s="75">
        <f t="shared" si="1492"/>
        <v>45567.026530690418</v>
      </c>
      <c r="N5989" s="75">
        <f t="shared" si="1493"/>
        <v>66355.235898609972</v>
      </c>
      <c r="O5989" s="75">
        <f t="shared" si="1494"/>
        <v>0</v>
      </c>
      <c r="P5989" s="75">
        <f t="shared" si="1495"/>
        <v>18172.665443135505</v>
      </c>
      <c r="Q5989" s="75">
        <f t="shared" si="1496"/>
        <v>350.48499153232268</v>
      </c>
      <c r="R5989" s="75">
        <f t="shared" si="1497"/>
        <v>8836.6334480592977</v>
      </c>
      <c r="S5989" s="76">
        <f t="shared" si="1489"/>
        <v>139282.04631202752</v>
      </c>
      <c r="T5989" s="76"/>
      <c r="U5989" s="115">
        <f t="shared" si="1498"/>
        <v>44027.740933341542</v>
      </c>
      <c r="V5989" s="115">
        <f t="shared" si="1499"/>
        <v>18065.595889786371</v>
      </c>
      <c r="W5989" s="115">
        <f t="shared" si="1500"/>
        <v>63494.741174247632</v>
      </c>
      <c r="X5989" s="115">
        <f t="shared" si="1501"/>
        <v>8906.8956826051835</v>
      </c>
      <c r="Y5989" s="115">
        <f t="shared" si="1502"/>
        <v>0</v>
      </c>
      <c r="Z5989" s="115">
        <f t="shared" si="1503"/>
        <v>328.91620068059422</v>
      </c>
      <c r="AA5989" s="12">
        <f t="shared" si="1504"/>
        <v>134823.88988066133</v>
      </c>
    </row>
    <row r="5990" spans="1:27" x14ac:dyDescent="0.2">
      <c r="A5990" s="72">
        <v>2004</v>
      </c>
      <c r="B5990" s="72">
        <v>9</v>
      </c>
      <c r="C5990" s="72">
        <v>6</v>
      </c>
      <c r="D5990" s="72">
        <v>12</v>
      </c>
      <c r="E5990" s="11">
        <v>4.8702611998426286E-2</v>
      </c>
      <c r="F5990" s="11">
        <v>5.8623940897423205E-2</v>
      </c>
      <c r="G5990" s="11">
        <v>0</v>
      </c>
      <c r="H5990" s="11">
        <v>1.6444877815861673E-2</v>
      </c>
      <c r="I5990" s="11">
        <v>3.8033070392731722E-4</v>
      </c>
      <c r="J5990" s="11">
        <v>6.5687875275146964E-3</v>
      </c>
      <c r="K5990" s="126">
        <f t="shared" si="1490"/>
        <v>0.13072054894315319</v>
      </c>
      <c r="L5990" s="74">
        <f t="shared" si="1491"/>
        <v>130720.54894315319</v>
      </c>
      <c r="M5990" s="75">
        <f t="shared" si="1492"/>
        <v>48911.74420117047</v>
      </c>
      <c r="N5990" s="75">
        <f t="shared" si="1493"/>
        <v>67485.528814061603</v>
      </c>
      <c r="O5990" s="75">
        <f t="shared" si="1494"/>
        <v>0</v>
      </c>
      <c r="P5990" s="75">
        <f t="shared" si="1495"/>
        <v>17083.599045005842</v>
      </c>
      <c r="Q5990" s="75">
        <f t="shared" si="1496"/>
        <v>350.48499153232268</v>
      </c>
      <c r="R5990" s="75">
        <f t="shared" si="1497"/>
        <v>9119.126571457251</v>
      </c>
      <c r="S5990" s="76">
        <f t="shared" si="1489"/>
        <v>142950.48362322748</v>
      </c>
      <c r="T5990" s="76"/>
      <c r="U5990" s="115">
        <f t="shared" si="1498"/>
        <v>47259.471733065373</v>
      </c>
      <c r="V5990" s="115">
        <f t="shared" si="1499"/>
        <v>16982.946043657852</v>
      </c>
      <c r="W5990" s="115">
        <f t="shared" si="1500"/>
        <v>64576.308516233235</v>
      </c>
      <c r="X5990" s="115">
        <f t="shared" si="1501"/>
        <v>9191.6349779429893</v>
      </c>
      <c r="Y5990" s="115">
        <f t="shared" si="1502"/>
        <v>0</v>
      </c>
      <c r="Z5990" s="115">
        <f t="shared" si="1503"/>
        <v>328.91620068059422</v>
      </c>
      <c r="AA5990" s="12">
        <f t="shared" si="1504"/>
        <v>138339.27747158005</v>
      </c>
    </row>
    <row r="5991" spans="1:27" x14ac:dyDescent="0.2">
      <c r="A5991" s="72">
        <v>2004</v>
      </c>
      <c r="B5991" s="72">
        <v>9</v>
      </c>
      <c r="C5991" s="72">
        <v>6</v>
      </c>
      <c r="D5991" s="72">
        <v>13</v>
      </c>
      <c r="E5991" s="11">
        <v>4.7219709246553811E-2</v>
      </c>
      <c r="F5991" s="11">
        <v>5.9524087149834648E-2</v>
      </c>
      <c r="G5991" s="11">
        <v>0</v>
      </c>
      <c r="H5991" s="11">
        <v>1.7436484675973953E-2</v>
      </c>
      <c r="I5991" s="11">
        <v>3.8033070392731722E-4</v>
      </c>
      <c r="J5991" s="11">
        <v>6.7224453874802966E-3</v>
      </c>
      <c r="K5991" s="126">
        <f t="shared" si="1490"/>
        <v>0.13128305716377001</v>
      </c>
      <c r="L5991" s="74">
        <f t="shared" si="1491"/>
        <v>131283.05716377002</v>
      </c>
      <c r="M5991" s="75">
        <f t="shared" si="1492"/>
        <v>47422.4737678487</v>
      </c>
      <c r="N5991" s="75">
        <f t="shared" si="1493"/>
        <v>68521.741066667964</v>
      </c>
      <c r="O5991" s="75">
        <f t="shared" si="1494"/>
        <v>0</v>
      </c>
      <c r="P5991" s="75">
        <f t="shared" si="1495"/>
        <v>18113.720046701332</v>
      </c>
      <c r="Q5991" s="75">
        <f t="shared" si="1496"/>
        <v>350.48499153232268</v>
      </c>
      <c r="R5991" s="75">
        <f t="shared" si="1497"/>
        <v>9332.4422659984812</v>
      </c>
      <c r="S5991" s="76">
        <f t="shared" si="1489"/>
        <v>143740.86213874881</v>
      </c>
      <c r="T5991" s="76"/>
      <c r="U5991" s="115">
        <f t="shared" si="1498"/>
        <v>45820.509882574341</v>
      </c>
      <c r="V5991" s="115">
        <f t="shared" si="1499"/>
        <v>18006.997787329954</v>
      </c>
      <c r="W5991" s="115">
        <f t="shared" si="1500"/>
        <v>65567.85090003784</v>
      </c>
      <c r="X5991" s="115">
        <f t="shared" si="1501"/>
        <v>9406.6467977620487</v>
      </c>
      <c r="Y5991" s="115">
        <f t="shared" si="1502"/>
        <v>0</v>
      </c>
      <c r="Z5991" s="115">
        <f t="shared" si="1503"/>
        <v>328.91620068059422</v>
      </c>
      <c r="AA5991" s="12">
        <f t="shared" si="1504"/>
        <v>139130.9215683848</v>
      </c>
    </row>
    <row r="5992" spans="1:27" x14ac:dyDescent="0.2">
      <c r="A5992" s="72">
        <v>2004</v>
      </c>
      <c r="B5992" s="72">
        <v>9</v>
      </c>
      <c r="C5992" s="72">
        <v>6</v>
      </c>
      <c r="D5992" s="72">
        <v>14</v>
      </c>
      <c r="E5992" s="11">
        <v>4.3677398574156631E-2</v>
      </c>
      <c r="F5992" s="11">
        <v>6.0256148812586216E-2</v>
      </c>
      <c r="G5992" s="11">
        <v>0</v>
      </c>
      <c r="H5992" s="11">
        <v>1.9023363212949087E-2</v>
      </c>
      <c r="I5992" s="11">
        <v>3.8033070392731722E-4</v>
      </c>
      <c r="J5992" s="11">
        <v>6.7948221017565535E-3</v>
      </c>
      <c r="K5992" s="126">
        <f t="shared" si="1490"/>
        <v>0.13013206340537581</v>
      </c>
      <c r="L5992" s="74">
        <f t="shared" si="1491"/>
        <v>130132.06340537581</v>
      </c>
      <c r="M5992" s="75">
        <f t="shared" si="1492"/>
        <v>43864.952181635512</v>
      </c>
      <c r="N5992" s="75">
        <f t="shared" si="1493"/>
        <v>69364.461083081304</v>
      </c>
      <c r="O5992" s="75">
        <f t="shared" si="1494"/>
        <v>0</v>
      </c>
      <c r="P5992" s="75">
        <f t="shared" si="1495"/>
        <v>19762.233155911577</v>
      </c>
      <c r="Q5992" s="75">
        <f t="shared" si="1496"/>
        <v>350.48499153232268</v>
      </c>
      <c r="R5992" s="75">
        <f t="shared" si="1497"/>
        <v>9432.9193198758949</v>
      </c>
      <c r="S5992" s="76">
        <f t="shared" si="1489"/>
        <v>142775.05073203659</v>
      </c>
      <c r="T5992" s="76"/>
      <c r="U5992" s="115">
        <f t="shared" si="1498"/>
        <v>42383.163830225043</v>
      </c>
      <c r="V5992" s="115">
        <f t="shared" si="1499"/>
        <v>19645.798201237154</v>
      </c>
      <c r="W5992" s="115">
        <f t="shared" si="1500"/>
        <v>66374.242266143192</v>
      </c>
      <c r="X5992" s="115">
        <f t="shared" si="1501"/>
        <v>9507.922769277895</v>
      </c>
      <c r="Y5992" s="115">
        <f t="shared" si="1502"/>
        <v>0</v>
      </c>
      <c r="Z5992" s="115">
        <f t="shared" si="1503"/>
        <v>328.91620068059422</v>
      </c>
      <c r="AA5992" s="12">
        <f t="shared" si="1504"/>
        <v>138240.04326756389</v>
      </c>
    </row>
    <row r="5993" spans="1:27" x14ac:dyDescent="0.2">
      <c r="A5993" s="72">
        <v>2004</v>
      </c>
      <c r="B5993" s="72">
        <v>9</v>
      </c>
      <c r="C5993" s="72">
        <v>6</v>
      </c>
      <c r="D5993" s="72">
        <v>15</v>
      </c>
      <c r="E5993" s="11">
        <v>4.9795769270688864E-2</v>
      </c>
      <c r="F5993" s="11">
        <v>5.9071918994787011E-2</v>
      </c>
      <c r="G5993" s="11">
        <v>0</v>
      </c>
      <c r="H5993" s="11">
        <v>1.2659097312173977E-2</v>
      </c>
      <c r="I5993" s="11">
        <v>3.8033070392731722E-4</v>
      </c>
      <c r="J5993" s="11">
        <v>6.8229685399029023E-3</v>
      </c>
      <c r="K5993" s="126">
        <f t="shared" si="1490"/>
        <v>0.12873008482148007</v>
      </c>
      <c r="L5993" s="74">
        <f t="shared" si="1491"/>
        <v>128730.08482148008</v>
      </c>
      <c r="M5993" s="75">
        <f t="shared" si="1492"/>
        <v>50009.595562290167</v>
      </c>
      <c r="N5993" s="75">
        <f t="shared" si="1493"/>
        <v>68001.223227212904</v>
      </c>
      <c r="O5993" s="75">
        <f t="shared" si="1494"/>
        <v>0</v>
      </c>
      <c r="P5993" s="75">
        <f t="shared" si="1495"/>
        <v>13150.778325899024</v>
      </c>
      <c r="Q5993" s="75">
        <f t="shared" si="1496"/>
        <v>350.48499153232268</v>
      </c>
      <c r="R5993" s="75">
        <f t="shared" si="1497"/>
        <v>9471.993643853817</v>
      </c>
      <c r="S5993" s="76">
        <f t="shared" si="1489"/>
        <v>140984.07575078824</v>
      </c>
      <c r="T5993" s="76"/>
      <c r="U5993" s="115">
        <f t="shared" si="1498"/>
        <v>48320.236917691567</v>
      </c>
      <c r="V5993" s="115">
        <f t="shared" si="1499"/>
        <v>13073.296683706609</v>
      </c>
      <c r="W5993" s="115">
        <f t="shared" si="1500"/>
        <v>65069.77196104834</v>
      </c>
      <c r="X5993" s="115">
        <f t="shared" si="1501"/>
        <v>9547.3077827658199</v>
      </c>
      <c r="Y5993" s="115">
        <f t="shared" si="1502"/>
        <v>0</v>
      </c>
      <c r="Z5993" s="115">
        <f t="shared" si="1503"/>
        <v>328.91620068059422</v>
      </c>
      <c r="AA5993" s="12">
        <f t="shared" si="1504"/>
        <v>136339.52954589293</v>
      </c>
    </row>
    <row r="5994" spans="1:27" x14ac:dyDescent="0.2">
      <c r="A5994" s="72">
        <v>2004</v>
      </c>
      <c r="B5994" s="72">
        <v>9</v>
      </c>
      <c r="C5994" s="72">
        <v>6</v>
      </c>
      <c r="D5994" s="72">
        <v>16</v>
      </c>
      <c r="E5994" s="11">
        <v>4.7634932591833927E-2</v>
      </c>
      <c r="F5994" s="11">
        <v>6.0376321767565355E-2</v>
      </c>
      <c r="G5994" s="11">
        <v>0</v>
      </c>
      <c r="H5994" s="11">
        <v>1.9747686955147635E-2</v>
      </c>
      <c r="I5994" s="11">
        <v>3.8033070392731722E-4</v>
      </c>
      <c r="J5994" s="11">
        <v>6.7640905166657921E-3</v>
      </c>
      <c r="K5994" s="126">
        <f t="shared" si="1490"/>
        <v>0.13490336253514004</v>
      </c>
      <c r="L5994" s="74">
        <f t="shared" si="1491"/>
        <v>134903.36253514004</v>
      </c>
      <c r="M5994" s="75">
        <f t="shared" si="1492"/>
        <v>47839.480109343313</v>
      </c>
      <c r="N5994" s="75">
        <f t="shared" si="1493"/>
        <v>69502.799367607528</v>
      </c>
      <c r="O5994" s="75">
        <f t="shared" si="1494"/>
        <v>0</v>
      </c>
      <c r="P5994" s="75">
        <f t="shared" si="1495"/>
        <v>20514.689728046331</v>
      </c>
      <c r="Q5994" s="75">
        <f t="shared" si="1496"/>
        <v>350.48499153232268</v>
      </c>
      <c r="R5994" s="75">
        <f t="shared" si="1497"/>
        <v>9390.2561627848336</v>
      </c>
      <c r="S5994" s="76">
        <f t="shared" si="1489"/>
        <v>147597.71035931434</v>
      </c>
      <c r="T5994" s="76"/>
      <c r="U5994" s="115">
        <f t="shared" si="1498"/>
        <v>46223.429462119864</v>
      </c>
      <c r="V5994" s="115">
        <f t="shared" si="1499"/>
        <v>20393.821456237161</v>
      </c>
      <c r="W5994" s="115">
        <f t="shared" si="1500"/>
        <v>66506.616952956203</v>
      </c>
      <c r="X5994" s="115">
        <f t="shared" si="1501"/>
        <v>9464.9203869866924</v>
      </c>
      <c r="Y5994" s="115">
        <f t="shared" si="1502"/>
        <v>0</v>
      </c>
      <c r="Z5994" s="115">
        <f t="shared" si="1503"/>
        <v>328.91620068059422</v>
      </c>
      <c r="AA5994" s="12">
        <f t="shared" si="1504"/>
        <v>142917.70445898053</v>
      </c>
    </row>
    <row r="5995" spans="1:27" x14ac:dyDescent="0.2">
      <c r="A5995" s="72">
        <v>2004</v>
      </c>
      <c r="B5995" s="72">
        <v>9</v>
      </c>
      <c r="C5995" s="72">
        <v>6</v>
      </c>
      <c r="D5995" s="72">
        <v>17</v>
      </c>
      <c r="E5995" s="11">
        <v>5.859047406507327E-2</v>
      </c>
      <c r="F5995" s="11">
        <v>5.8218665142747289E-2</v>
      </c>
      <c r="G5995" s="11">
        <v>0</v>
      </c>
      <c r="H5995" s="11">
        <v>1.3868075828503287E-2</v>
      </c>
      <c r="I5995" s="11">
        <v>3.8033070392731722E-4</v>
      </c>
      <c r="J5995" s="11">
        <v>6.6872615866829894E-3</v>
      </c>
      <c r="K5995" s="126">
        <f t="shared" si="1490"/>
        <v>0.13774480732693414</v>
      </c>
      <c r="L5995" s="74">
        <f t="shared" si="1491"/>
        <v>137744.80732693415</v>
      </c>
      <c r="M5995" s="75">
        <f t="shared" si="1492"/>
        <v>58842.065394537305</v>
      </c>
      <c r="N5995" s="75">
        <f t="shared" si="1493"/>
        <v>67018.991624627713</v>
      </c>
      <c r="O5995" s="75">
        <f t="shared" si="1494"/>
        <v>0</v>
      </c>
      <c r="P5995" s="75">
        <f t="shared" si="1495"/>
        <v>14406.713727685637</v>
      </c>
      <c r="Q5995" s="75">
        <f t="shared" si="1496"/>
        <v>350.48499153232268</v>
      </c>
      <c r="R5995" s="75">
        <f t="shared" si="1497"/>
        <v>9283.5983155142148</v>
      </c>
      <c r="S5995" s="76">
        <f t="shared" si="1489"/>
        <v>149901.85405389717</v>
      </c>
      <c r="T5995" s="76"/>
      <c r="U5995" s="115">
        <f t="shared" si="1498"/>
        <v>56854.339824621784</v>
      </c>
      <c r="V5995" s="115">
        <f t="shared" si="1499"/>
        <v>14321.832376137132</v>
      </c>
      <c r="W5995" s="115">
        <f t="shared" si="1500"/>
        <v>64129.883186112653</v>
      </c>
      <c r="X5995" s="115">
        <f t="shared" si="1501"/>
        <v>9357.4144770771582</v>
      </c>
      <c r="Y5995" s="115">
        <f t="shared" si="1502"/>
        <v>0</v>
      </c>
      <c r="Z5995" s="115">
        <f t="shared" si="1503"/>
        <v>328.91620068059422</v>
      </c>
      <c r="AA5995" s="12">
        <f t="shared" si="1504"/>
        <v>144992.38606462933</v>
      </c>
    </row>
    <row r="5996" spans="1:27" x14ac:dyDescent="0.2">
      <c r="A5996" s="72">
        <v>2004</v>
      </c>
      <c r="B5996" s="72">
        <v>9</v>
      </c>
      <c r="C5996" s="72">
        <v>6</v>
      </c>
      <c r="D5996" s="72">
        <v>18</v>
      </c>
      <c r="E5996" s="11">
        <v>6.6479449976416083E-2</v>
      </c>
      <c r="F5996" s="11">
        <v>5.6868712670579823E-2</v>
      </c>
      <c r="G5996" s="11">
        <v>0</v>
      </c>
      <c r="H5996" s="11">
        <v>1.6032980235053767E-2</v>
      </c>
      <c r="I5996" s="11">
        <v>3.8033070392731722E-4</v>
      </c>
      <c r="J5996" s="11">
        <v>6.6316861336905078E-3</v>
      </c>
      <c r="K5996" s="126">
        <f t="shared" si="1490"/>
        <v>0.14639315971966749</v>
      </c>
      <c r="L5996" s="74">
        <f t="shared" si="1491"/>
        <v>146393.15971966748</v>
      </c>
      <c r="M5996" s="75">
        <f t="shared" si="1492"/>
        <v>66764.917084653309</v>
      </c>
      <c r="N5996" s="75">
        <f t="shared" si="1493"/>
        <v>65464.980497714954</v>
      </c>
      <c r="O5996" s="75">
        <f t="shared" si="1494"/>
        <v>0</v>
      </c>
      <c r="P5996" s="75">
        <f t="shared" si="1495"/>
        <v>16655.703307687378</v>
      </c>
      <c r="Q5996" s="75">
        <f t="shared" si="1496"/>
        <v>350.48499153232268</v>
      </c>
      <c r="R5996" s="75">
        <f t="shared" si="1497"/>
        <v>9206.4456312506918</v>
      </c>
      <c r="S5996" s="76">
        <f t="shared" si="1489"/>
        <v>158442.53151283864</v>
      </c>
      <c r="T5996" s="76"/>
      <c r="U5996" s="115">
        <f t="shared" si="1498"/>
        <v>64509.552117896463</v>
      </c>
      <c r="V5996" s="115">
        <f t="shared" si="1499"/>
        <v>16557.57137874993</v>
      </c>
      <c r="W5996" s="115">
        <f t="shared" si="1500"/>
        <v>62642.863617137038</v>
      </c>
      <c r="X5996" s="115">
        <f t="shared" si="1501"/>
        <v>9279.6483329446201</v>
      </c>
      <c r="Y5996" s="115">
        <f t="shared" si="1502"/>
        <v>0</v>
      </c>
      <c r="Z5996" s="115">
        <f t="shared" si="1503"/>
        <v>328.91620068059422</v>
      </c>
      <c r="AA5996" s="12">
        <f t="shared" si="1504"/>
        <v>153318.55164740863</v>
      </c>
    </row>
    <row r="5997" spans="1:27" x14ac:dyDescent="0.2">
      <c r="A5997" s="72">
        <v>2004</v>
      </c>
      <c r="B5997" s="72">
        <v>9</v>
      </c>
      <c r="C5997" s="72">
        <v>6</v>
      </c>
      <c r="D5997" s="72">
        <v>19</v>
      </c>
      <c r="E5997" s="11">
        <v>6.3366584357321329E-2</v>
      </c>
      <c r="F5997" s="11">
        <v>5.6680533517663716E-2</v>
      </c>
      <c r="G5997" s="11">
        <v>4.4552808393584855E-4</v>
      </c>
      <c r="H5997" s="11">
        <v>2.086851109456396E-2</v>
      </c>
      <c r="I5997" s="11">
        <v>3.8472524027913436E-4</v>
      </c>
      <c r="J5997" s="11">
        <v>6.5367639256014793E-3</v>
      </c>
      <c r="K5997" s="126">
        <f t="shared" si="1490"/>
        <v>0.14828264621936546</v>
      </c>
      <c r="L5997" s="74">
        <f t="shared" si="1491"/>
        <v>148282.64621936547</v>
      </c>
      <c r="M5997" s="75">
        <f t="shared" si="1492"/>
        <v>63638.684616901868</v>
      </c>
      <c r="N5997" s="75">
        <f t="shared" si="1493"/>
        <v>65248.356206479635</v>
      </c>
      <c r="O5997" s="75">
        <f t="shared" si="1494"/>
        <v>466.02851422092277</v>
      </c>
      <c r="P5997" s="75">
        <f t="shared" si="1495"/>
        <v>21679.046825262561</v>
      </c>
      <c r="Q5997" s="75">
        <f t="shared" si="1496"/>
        <v>354.53467518959962</v>
      </c>
      <c r="R5997" s="75">
        <f t="shared" si="1497"/>
        <v>9074.669770579254</v>
      </c>
      <c r="S5997" s="76">
        <f t="shared" si="1489"/>
        <v>160461.32060863386</v>
      </c>
      <c r="T5997" s="76"/>
      <c r="U5997" s="115">
        <f t="shared" si="1498"/>
        <v>61488.925939998786</v>
      </c>
      <c r="V5997" s="115">
        <f t="shared" si="1499"/>
        <v>21551.318404361453</v>
      </c>
      <c r="W5997" s="115">
        <f t="shared" si="1500"/>
        <v>62435.577739575572</v>
      </c>
      <c r="X5997" s="115">
        <f t="shared" si="1501"/>
        <v>9146.8246901642615</v>
      </c>
      <c r="Y5997" s="115">
        <f t="shared" si="1502"/>
        <v>205.42543338061787</v>
      </c>
      <c r="Z5997" s="115">
        <f t="shared" si="1503"/>
        <v>332.71666744719175</v>
      </c>
      <c r="AA5997" s="12">
        <f t="shared" si="1504"/>
        <v>155160.78887492788</v>
      </c>
    </row>
    <row r="5998" spans="1:27" x14ac:dyDescent="0.2">
      <c r="A5998" s="72">
        <v>2004</v>
      </c>
      <c r="B5998" s="72">
        <v>9</v>
      </c>
      <c r="C5998" s="72">
        <v>6</v>
      </c>
      <c r="D5998" s="72">
        <v>20</v>
      </c>
      <c r="E5998" s="11">
        <v>5.5619225806387097E-2</v>
      </c>
      <c r="F5998" s="11">
        <v>5.7029986149063946E-2</v>
      </c>
      <c r="G5998" s="11">
        <v>1.6711266920583074E-3</v>
      </c>
      <c r="H5998" s="11">
        <v>2.2475912623782433E-2</v>
      </c>
      <c r="I5998" s="11">
        <v>3.9681412497648191E-4</v>
      </c>
      <c r="J5998" s="11">
        <v>6.4653915384573196E-3</v>
      </c>
      <c r="K5998" s="126">
        <f t="shared" si="1490"/>
        <v>0.14365845693472559</v>
      </c>
      <c r="L5998" s="74">
        <f t="shared" si="1491"/>
        <v>143658.4569347256</v>
      </c>
      <c r="M5998" s="75">
        <f t="shared" si="1492"/>
        <v>55858.058401406684</v>
      </c>
      <c r="N5998" s="75">
        <f t="shared" si="1493"/>
        <v>65650.632055978975</v>
      </c>
      <c r="O5998" s="75">
        <f t="shared" si="1494"/>
        <v>1748.0215444443152</v>
      </c>
      <c r="P5998" s="75">
        <f t="shared" si="1495"/>
        <v>23348.880042448964</v>
      </c>
      <c r="Q5998" s="75">
        <f t="shared" si="1496"/>
        <v>365.67490816851472</v>
      </c>
      <c r="R5998" s="75">
        <f t="shared" si="1497"/>
        <v>8975.5869749570174</v>
      </c>
      <c r="S5998" s="76">
        <f t="shared" si="1489"/>
        <v>155946.8539274045</v>
      </c>
      <c r="T5998" s="76"/>
      <c r="U5998" s="115">
        <f t="shared" si="1498"/>
        <v>53971.13464667699</v>
      </c>
      <c r="V5998" s="115">
        <f t="shared" si="1499"/>
        <v>23211.313312616719</v>
      </c>
      <c r="W5998" s="115">
        <f t="shared" si="1500"/>
        <v>62820.511959139491</v>
      </c>
      <c r="X5998" s="115">
        <f t="shared" si="1501"/>
        <v>9046.954062992103</v>
      </c>
      <c r="Y5998" s="115">
        <f t="shared" si="1502"/>
        <v>770.52813801840284</v>
      </c>
      <c r="Z5998" s="115">
        <f t="shared" si="1503"/>
        <v>343.17133225352626</v>
      </c>
      <c r="AA5998" s="12">
        <f t="shared" si="1504"/>
        <v>150163.61345169725</v>
      </c>
    </row>
    <row r="5999" spans="1:27" x14ac:dyDescent="0.2">
      <c r="A5999" s="72">
        <v>2004</v>
      </c>
      <c r="B5999" s="72">
        <v>9</v>
      </c>
      <c r="C5999" s="72">
        <v>6</v>
      </c>
      <c r="D5999" s="72">
        <v>21</v>
      </c>
      <c r="E5999" s="11">
        <v>5.7256866054278495E-2</v>
      </c>
      <c r="F5999" s="11">
        <v>5.6365723071963254E-2</v>
      </c>
      <c r="G5999" s="11">
        <v>1.6711266920583074E-3</v>
      </c>
      <c r="H5999" s="11">
        <v>1.8343694706493538E-2</v>
      </c>
      <c r="I5999" s="11">
        <v>3.9681412497648191E-4</v>
      </c>
      <c r="J5999" s="11">
        <v>6.4135503539655197E-3</v>
      </c>
      <c r="K5999" s="126">
        <f t="shared" si="1490"/>
        <v>0.14044777500373559</v>
      </c>
      <c r="L5999" s="74">
        <f t="shared" si="1491"/>
        <v>140447.77500373559</v>
      </c>
      <c r="M5999" s="75">
        <f t="shared" si="1492"/>
        <v>57502.730783680425</v>
      </c>
      <c r="N5999" s="75">
        <f t="shared" si="1493"/>
        <v>64885.959051340251</v>
      </c>
      <c r="O5999" s="75">
        <f t="shared" si="1494"/>
        <v>1748.0215444443152</v>
      </c>
      <c r="P5999" s="75">
        <f t="shared" si="1495"/>
        <v>19056.166234781573</v>
      </c>
      <c r="Q5999" s="75">
        <f t="shared" si="1496"/>
        <v>365.67490816851472</v>
      </c>
      <c r="R5999" s="75">
        <f t="shared" si="1497"/>
        <v>8903.6183930817788</v>
      </c>
      <c r="S5999" s="76">
        <f t="shared" si="1489"/>
        <v>152462.17091549688</v>
      </c>
      <c r="T5999" s="76"/>
      <c r="U5999" s="115">
        <f t="shared" si="1498"/>
        <v>55560.248861057415</v>
      </c>
      <c r="V5999" s="115">
        <f t="shared" si="1499"/>
        <v>18943.89127909665</v>
      </c>
      <c r="W5999" s="115">
        <f t="shared" si="1500"/>
        <v>62088.803091633417</v>
      </c>
      <c r="X5999" s="115">
        <f t="shared" si="1501"/>
        <v>8974.4132413142997</v>
      </c>
      <c r="Y5999" s="115">
        <f t="shared" si="1502"/>
        <v>770.52813801840284</v>
      </c>
      <c r="Z5999" s="115">
        <f t="shared" si="1503"/>
        <v>343.17133225352626</v>
      </c>
      <c r="AA5999" s="12">
        <f t="shared" si="1504"/>
        <v>146681.05594337371</v>
      </c>
    </row>
    <row r="6000" spans="1:27" x14ac:dyDescent="0.2">
      <c r="A6000" s="72">
        <v>2004</v>
      </c>
      <c r="B6000" s="72">
        <v>9</v>
      </c>
      <c r="C6000" s="72">
        <v>6</v>
      </c>
      <c r="D6000" s="72">
        <v>22</v>
      </c>
      <c r="E6000" s="11">
        <v>5.3895781610997139E-2</v>
      </c>
      <c r="F6000" s="11">
        <v>5.6148344833747484E-2</v>
      </c>
      <c r="G6000" s="11">
        <v>1.6711266920583074E-3</v>
      </c>
      <c r="H6000" s="11">
        <v>1.3968160474973082E-2</v>
      </c>
      <c r="I6000" s="11">
        <v>3.9681412497648191E-4</v>
      </c>
      <c r="J6000" s="11">
        <v>6.2528561136720503E-3</v>
      </c>
      <c r="K6000" s="126">
        <f t="shared" si="1490"/>
        <v>0.13233308385042453</v>
      </c>
      <c r="L6000" s="74">
        <f t="shared" si="1491"/>
        <v>132333.08385042453</v>
      </c>
      <c r="M6000" s="75">
        <f t="shared" si="1492"/>
        <v>54127.213623869298</v>
      </c>
      <c r="N6000" s="75">
        <f t="shared" si="1493"/>
        <v>64635.721944552613</v>
      </c>
      <c r="O6000" s="75">
        <f t="shared" si="1494"/>
        <v>1748.0215444443152</v>
      </c>
      <c r="P6000" s="75">
        <f t="shared" si="1495"/>
        <v>14510.685675060155</v>
      </c>
      <c r="Q6000" s="75">
        <f t="shared" si="1496"/>
        <v>365.67490816851472</v>
      </c>
      <c r="R6000" s="75">
        <f t="shared" si="1497"/>
        <v>8680.534435745325</v>
      </c>
      <c r="S6000" s="76">
        <f t="shared" si="1489"/>
        <v>144067.85213184022</v>
      </c>
      <c r="T6000" s="76"/>
      <c r="U6000" s="115">
        <f t="shared" si="1498"/>
        <v>52298.759000003687</v>
      </c>
      <c r="V6000" s="115">
        <f t="shared" si="1499"/>
        <v>14425.191742489837</v>
      </c>
      <c r="W6000" s="115">
        <f t="shared" si="1500"/>
        <v>61849.353406729104</v>
      </c>
      <c r="X6000" s="115">
        <f t="shared" si="1501"/>
        <v>8749.5554888525949</v>
      </c>
      <c r="Y6000" s="115">
        <f t="shared" si="1502"/>
        <v>770.52813801840284</v>
      </c>
      <c r="Z6000" s="115">
        <f t="shared" si="1503"/>
        <v>343.17133225352626</v>
      </c>
      <c r="AA6000" s="12">
        <f t="shared" si="1504"/>
        <v>138436.55910834717</v>
      </c>
    </row>
    <row r="6001" spans="1:27" x14ac:dyDescent="0.2">
      <c r="A6001" s="72">
        <v>2004</v>
      </c>
      <c r="B6001" s="72">
        <v>9</v>
      </c>
      <c r="C6001" s="72">
        <v>6</v>
      </c>
      <c r="D6001" s="72">
        <v>23</v>
      </c>
      <c r="E6001" s="11">
        <v>4.1119874295087191E-2</v>
      </c>
      <c r="F6001" s="11">
        <v>5.7064652766219644E-2</v>
      </c>
      <c r="G6001" s="11">
        <v>1.6711266920583074E-3</v>
      </c>
      <c r="H6001" s="11">
        <v>1.4280218358690477E-2</v>
      </c>
      <c r="I6001" s="11">
        <v>3.9681412497648191E-4</v>
      </c>
      <c r="J6001" s="11">
        <v>5.975985205976136E-3</v>
      </c>
      <c r="K6001" s="126">
        <f t="shared" si="1490"/>
        <v>0.12050867144300825</v>
      </c>
      <c r="L6001" s="74">
        <f t="shared" si="1491"/>
        <v>120508.67144300825</v>
      </c>
      <c r="M6001" s="75">
        <f t="shared" si="1492"/>
        <v>41296.44572596185</v>
      </c>
      <c r="N6001" s="75">
        <f t="shared" si="1493"/>
        <v>65690.538874850812</v>
      </c>
      <c r="O6001" s="75">
        <f t="shared" si="1494"/>
        <v>1748.0215444443152</v>
      </c>
      <c r="P6001" s="75">
        <f t="shared" si="1495"/>
        <v>14834.86392824967</v>
      </c>
      <c r="Q6001" s="75">
        <f t="shared" si="1496"/>
        <v>365.67490816851472</v>
      </c>
      <c r="R6001" s="75">
        <f t="shared" si="1497"/>
        <v>8296.1680910192135</v>
      </c>
      <c r="S6001" s="76">
        <f t="shared" si="1489"/>
        <v>132231.71307269437</v>
      </c>
      <c r="T6001" s="76"/>
      <c r="U6001" s="115">
        <f t="shared" si="1498"/>
        <v>39901.423294887507</v>
      </c>
      <c r="V6001" s="115">
        <f t="shared" si="1499"/>
        <v>14747.46000504627</v>
      </c>
      <c r="W6001" s="115">
        <f t="shared" si="1500"/>
        <v>62858.698442859124</v>
      </c>
      <c r="X6001" s="115">
        <f t="shared" si="1501"/>
        <v>8362.1329532792079</v>
      </c>
      <c r="Y6001" s="115">
        <f t="shared" si="1502"/>
        <v>770.52813801840284</v>
      </c>
      <c r="Z6001" s="115">
        <f t="shared" si="1503"/>
        <v>343.17133225352626</v>
      </c>
      <c r="AA6001" s="12">
        <f t="shared" si="1504"/>
        <v>126983.41416634402</v>
      </c>
    </row>
    <row r="6002" spans="1:27" x14ac:dyDescent="0.2">
      <c r="A6002" s="72">
        <v>2004</v>
      </c>
      <c r="B6002" s="72">
        <v>9</v>
      </c>
      <c r="C6002" s="72">
        <v>6</v>
      </c>
      <c r="D6002" s="72">
        <v>24</v>
      </c>
      <c r="E6002" s="11">
        <v>3.4947461031494181E-2</v>
      </c>
      <c r="F6002" s="11">
        <v>5.5671454684735333E-2</v>
      </c>
      <c r="G6002" s="11">
        <v>1.6711266920583074E-3</v>
      </c>
      <c r="H6002" s="11">
        <v>9.5017302548824831E-3</v>
      </c>
      <c r="I6002" s="11">
        <v>3.9681412497648191E-4</v>
      </c>
      <c r="J6002" s="11">
        <v>5.5812147671459554E-3</v>
      </c>
      <c r="K6002" s="126">
        <f t="shared" si="1490"/>
        <v>0.10776980155529274</v>
      </c>
      <c r="L6002" s="74">
        <f t="shared" si="1491"/>
        <v>107769.80155529274</v>
      </c>
      <c r="M6002" s="75">
        <f t="shared" si="1492"/>
        <v>35097.52771592723</v>
      </c>
      <c r="N6002" s="75">
        <f t="shared" si="1493"/>
        <v>64086.745137472826</v>
      </c>
      <c r="O6002" s="75">
        <f t="shared" si="1494"/>
        <v>1748.0215444443152</v>
      </c>
      <c r="P6002" s="75">
        <f t="shared" si="1495"/>
        <v>9870.7787145518614</v>
      </c>
      <c r="Q6002" s="75">
        <f t="shared" si="1496"/>
        <v>365.67490816851472</v>
      </c>
      <c r="R6002" s="75">
        <f t="shared" si="1497"/>
        <v>7748.1275914166645</v>
      </c>
      <c r="S6002" s="76">
        <f t="shared" si="1489"/>
        <v>118916.87561198142</v>
      </c>
      <c r="T6002" s="76"/>
      <c r="U6002" s="115">
        <f t="shared" si="1498"/>
        <v>33911.909012470845</v>
      </c>
      <c r="V6002" s="115">
        <f t="shared" si="1499"/>
        <v>9812.6221457489937</v>
      </c>
      <c r="W6002" s="115">
        <f t="shared" si="1500"/>
        <v>61324.04233211463</v>
      </c>
      <c r="X6002" s="115">
        <f t="shared" si="1501"/>
        <v>7809.734849578892</v>
      </c>
      <c r="Y6002" s="115">
        <f t="shared" si="1502"/>
        <v>770.52813801840284</v>
      </c>
      <c r="Z6002" s="115">
        <f t="shared" si="1503"/>
        <v>343.17133225352626</v>
      </c>
      <c r="AA6002" s="12">
        <f t="shared" si="1504"/>
        <v>113972.00781018529</v>
      </c>
    </row>
    <row r="6003" spans="1:27" x14ac:dyDescent="0.2">
      <c r="A6003" s="72">
        <v>2004</v>
      </c>
      <c r="B6003" s="72">
        <v>9</v>
      </c>
      <c r="C6003" s="72">
        <v>7</v>
      </c>
      <c r="D6003" s="72">
        <v>1</v>
      </c>
      <c r="E6003" s="11">
        <v>2.7718115031119265E-2</v>
      </c>
      <c r="F6003" s="11">
        <v>5.9730871436752563E-2</v>
      </c>
      <c r="G6003" s="11">
        <v>1.6711266920583074E-3</v>
      </c>
      <c r="H6003" s="11">
        <v>1.534009507694691E-2</v>
      </c>
      <c r="I6003" s="11">
        <v>3.9681412497648191E-4</v>
      </c>
      <c r="J6003" s="11">
        <v>6.1050179941373279E-3</v>
      </c>
      <c r="K6003" s="126">
        <f t="shared" si="1490"/>
        <v>0.11096204035599086</v>
      </c>
      <c r="L6003" s="74">
        <f t="shared" si="1491"/>
        <v>110962.04035599086</v>
      </c>
      <c r="M6003" s="75">
        <f t="shared" si="1492"/>
        <v>27837.138430779269</v>
      </c>
      <c r="N6003" s="75">
        <f t="shared" si="1493"/>
        <v>68759.782841742621</v>
      </c>
      <c r="O6003" s="75">
        <f t="shared" si="1494"/>
        <v>1748.0215444443152</v>
      </c>
      <c r="P6003" s="75">
        <f t="shared" si="1495"/>
        <v>15935.906398408077</v>
      </c>
      <c r="Q6003" s="75">
        <f t="shared" si="1496"/>
        <v>365.67490816851472</v>
      </c>
      <c r="R6003" s="75">
        <f t="shared" si="1497"/>
        <v>8475.2980023127711</v>
      </c>
      <c r="S6003" s="76">
        <f t="shared" si="1489"/>
        <v>123121.82212585557</v>
      </c>
      <c r="T6003" s="76"/>
      <c r="U6003" s="115">
        <f t="shared" si="1498"/>
        <v>26896.780687026876</v>
      </c>
      <c r="V6003" s="115">
        <f t="shared" si="1499"/>
        <v>15842.015362685757</v>
      </c>
      <c r="W6003" s="115">
        <f t="shared" si="1500"/>
        <v>65795.630979369016</v>
      </c>
      <c r="X6003" s="115">
        <f t="shared" si="1501"/>
        <v>8542.6871703239849</v>
      </c>
      <c r="Y6003" s="115">
        <f t="shared" si="1502"/>
        <v>770.52813801840284</v>
      </c>
      <c r="Z6003" s="115">
        <f t="shared" si="1503"/>
        <v>343.17133225352626</v>
      </c>
      <c r="AA6003" s="12">
        <f t="shared" si="1504"/>
        <v>118190.81366967756</v>
      </c>
    </row>
    <row r="6004" spans="1:27" x14ac:dyDescent="0.2">
      <c r="A6004" s="72">
        <v>2004</v>
      </c>
      <c r="B6004" s="72">
        <v>9</v>
      </c>
      <c r="C6004" s="72">
        <v>7</v>
      </c>
      <c r="D6004" s="72">
        <v>2</v>
      </c>
      <c r="E6004" s="11">
        <v>2.6535819028282864E-2</v>
      </c>
      <c r="F6004" s="11">
        <v>5.7513519272652802E-2</v>
      </c>
      <c r="G6004" s="11">
        <v>1.6711266920583074E-3</v>
      </c>
      <c r="H6004" s="11">
        <v>1.3876320370092706E-2</v>
      </c>
      <c r="I6004" s="11">
        <v>3.9681412497648191E-4</v>
      </c>
      <c r="J6004" s="11">
        <v>5.8102276795229607E-3</v>
      </c>
      <c r="K6004" s="126">
        <f t="shared" si="1490"/>
        <v>0.10580382716758613</v>
      </c>
      <c r="L6004" s="74">
        <f t="shared" si="1491"/>
        <v>105803.82716758613</v>
      </c>
      <c r="M6004" s="75">
        <f t="shared" si="1492"/>
        <v>26649.76557154394</v>
      </c>
      <c r="N6004" s="75">
        <f t="shared" si="1493"/>
        <v>66207.255988880483</v>
      </c>
      <c r="O6004" s="75">
        <f t="shared" si="1494"/>
        <v>1748.0215444443152</v>
      </c>
      <c r="P6004" s="75">
        <f t="shared" si="1495"/>
        <v>14415.2784883607</v>
      </c>
      <c r="Q6004" s="75">
        <f t="shared" si="1496"/>
        <v>365.67490816851472</v>
      </c>
      <c r="R6004" s="75">
        <f t="shared" si="1497"/>
        <v>8066.055021055131</v>
      </c>
      <c r="S6004" s="76">
        <f t="shared" si="1489"/>
        <v>117452.05152245307</v>
      </c>
      <c r="T6004" s="76"/>
      <c r="U6004" s="115">
        <f t="shared" si="1498"/>
        <v>25749.518102261023</v>
      </c>
      <c r="V6004" s="115">
        <f t="shared" si="1499"/>
        <v>14330.346675029201</v>
      </c>
      <c r="W6004" s="115">
        <f t="shared" si="1500"/>
        <v>63353.14050114296</v>
      </c>
      <c r="X6004" s="115">
        <f t="shared" si="1501"/>
        <v>8130.1901979956046</v>
      </c>
      <c r="Y6004" s="115">
        <f t="shared" si="1502"/>
        <v>770.52813801840284</v>
      </c>
      <c r="Z6004" s="115">
        <f t="shared" si="1503"/>
        <v>343.17133225352626</v>
      </c>
      <c r="AA6004" s="12">
        <f t="shared" si="1504"/>
        <v>112676.8949467007</v>
      </c>
    </row>
    <row r="6005" spans="1:27" x14ac:dyDescent="0.2">
      <c r="A6005" s="72">
        <v>2004</v>
      </c>
      <c r="B6005" s="72">
        <v>9</v>
      </c>
      <c r="C6005" s="72">
        <v>7</v>
      </c>
      <c r="D6005" s="72">
        <v>3</v>
      </c>
      <c r="E6005" s="11">
        <v>2.4442800224190202E-2</v>
      </c>
      <c r="F6005" s="11">
        <v>5.6718928428523094E-2</v>
      </c>
      <c r="G6005" s="11">
        <v>1.6711266920583074E-3</v>
      </c>
      <c r="H6005" s="11">
        <v>1.3980509556388404E-2</v>
      </c>
      <c r="I6005" s="11">
        <v>3.9681412497648191E-4</v>
      </c>
      <c r="J6005" s="11">
        <v>5.644001453977171E-3</v>
      </c>
      <c r="K6005" s="126">
        <f t="shared" si="1490"/>
        <v>0.10285418048011366</v>
      </c>
      <c r="L6005" s="74">
        <f t="shared" si="1491"/>
        <v>102854.18048011366</v>
      </c>
      <c r="M6005" s="75">
        <f t="shared" si="1492"/>
        <v>24547.759207751213</v>
      </c>
      <c r="N6005" s="75">
        <f t="shared" si="1493"/>
        <v>65292.554887486905</v>
      </c>
      <c r="O6005" s="75">
        <f t="shared" si="1494"/>
        <v>1748.0215444443152</v>
      </c>
      <c r="P6005" s="75">
        <f t="shared" si="1495"/>
        <v>14523.51439643077</v>
      </c>
      <c r="Q6005" s="75">
        <f t="shared" si="1496"/>
        <v>365.67490816851472</v>
      </c>
      <c r="R6005" s="75">
        <f t="shared" si="1497"/>
        <v>7835.2912790558257</v>
      </c>
      <c r="S6005" s="76">
        <f t="shared" si="1489"/>
        <v>114312.81622333755</v>
      </c>
      <c r="T6005" s="76"/>
      <c r="U6005" s="115">
        <f t="shared" si="1498"/>
        <v>23718.518963816707</v>
      </c>
      <c r="V6005" s="115">
        <f t="shared" si="1499"/>
        <v>14437.944879710647</v>
      </c>
      <c r="W6005" s="115">
        <f t="shared" si="1500"/>
        <v>62477.87106839574</v>
      </c>
      <c r="X6005" s="115">
        <f t="shared" si="1501"/>
        <v>7897.5915970242322</v>
      </c>
      <c r="Y6005" s="115">
        <f t="shared" si="1502"/>
        <v>770.52813801840284</v>
      </c>
      <c r="Z6005" s="115">
        <f t="shared" si="1503"/>
        <v>343.17133225352626</v>
      </c>
      <c r="AA6005" s="12">
        <f t="shared" si="1504"/>
        <v>109645.62597921926</v>
      </c>
    </row>
    <row r="6006" spans="1:27" x14ac:dyDescent="0.2">
      <c r="A6006" s="72">
        <v>2004</v>
      </c>
      <c r="B6006" s="72">
        <v>9</v>
      </c>
      <c r="C6006" s="72">
        <v>7</v>
      </c>
      <c r="D6006" s="72">
        <v>4</v>
      </c>
      <c r="E6006" s="11">
        <v>2.3763314492269493E-2</v>
      </c>
      <c r="F6006" s="11">
        <v>5.7486843831861451E-2</v>
      </c>
      <c r="G6006" s="11">
        <v>1.6711266920583074E-3</v>
      </c>
      <c r="H6006" s="11">
        <v>1.3451022658602249E-2</v>
      </c>
      <c r="I6006" s="11">
        <v>3.9681412497648191E-4</v>
      </c>
      <c r="J6006" s="11">
        <v>5.5958891024649234E-3</v>
      </c>
      <c r="K6006" s="126">
        <f t="shared" si="1490"/>
        <v>0.10236501090223291</v>
      </c>
      <c r="L6006" s="74">
        <f t="shared" si="1491"/>
        <v>102365.01090223291</v>
      </c>
      <c r="M6006" s="75">
        <f t="shared" si="1492"/>
        <v>23865.35571963594</v>
      </c>
      <c r="N6006" s="75">
        <f t="shared" si="1493"/>
        <v>66176.548291639469</v>
      </c>
      <c r="O6006" s="75">
        <f t="shared" si="1494"/>
        <v>1748.0215444443152</v>
      </c>
      <c r="P6006" s="75">
        <f t="shared" si="1495"/>
        <v>13973.462157511856</v>
      </c>
      <c r="Q6006" s="75">
        <f t="shared" si="1496"/>
        <v>365.67490816851472</v>
      </c>
      <c r="R6006" s="75">
        <f t="shared" si="1497"/>
        <v>7768.4992537006347</v>
      </c>
      <c r="S6006" s="76">
        <f t="shared" si="1489"/>
        <v>113897.56187510073</v>
      </c>
      <c r="T6006" s="76"/>
      <c r="U6006" s="115">
        <f t="shared" si="1498"/>
        <v>23059.167536386787</v>
      </c>
      <c r="V6006" s="115">
        <f t="shared" si="1499"/>
        <v>13891.133433823665</v>
      </c>
      <c r="W6006" s="115">
        <f t="shared" si="1500"/>
        <v>63323.756575941421</v>
      </c>
      <c r="X6006" s="115">
        <f t="shared" si="1501"/>
        <v>7830.2684919338817</v>
      </c>
      <c r="Y6006" s="115">
        <f t="shared" si="1502"/>
        <v>770.52813801840284</v>
      </c>
      <c r="Z6006" s="115">
        <f t="shared" si="1503"/>
        <v>343.17133225352626</v>
      </c>
      <c r="AA6006" s="12">
        <f t="shared" si="1504"/>
        <v>109218.02550835768</v>
      </c>
    </row>
    <row r="6007" spans="1:27" x14ac:dyDescent="0.2">
      <c r="A6007" s="72">
        <v>2004</v>
      </c>
      <c r="B6007" s="72">
        <v>9</v>
      </c>
      <c r="C6007" s="72">
        <v>7</v>
      </c>
      <c r="D6007" s="72">
        <v>5</v>
      </c>
      <c r="E6007" s="11">
        <v>2.3206586700747635E-2</v>
      </c>
      <c r="F6007" s="11">
        <v>6.1802949687500115E-2</v>
      </c>
      <c r="G6007" s="11">
        <v>1.6711266920583074E-3</v>
      </c>
      <c r="H6007" s="11">
        <v>1.5242624308245701E-2</v>
      </c>
      <c r="I6007" s="11">
        <v>3.9681412497648191E-4</v>
      </c>
      <c r="J6007" s="11">
        <v>5.699607424473797E-3</v>
      </c>
      <c r="K6007" s="126">
        <f t="shared" si="1490"/>
        <v>0.10801970893800204</v>
      </c>
      <c r="L6007" s="74">
        <f t="shared" si="1491"/>
        <v>108019.70893800205</v>
      </c>
      <c r="M6007" s="75">
        <f t="shared" si="1492"/>
        <v>23306.237302548172</v>
      </c>
      <c r="N6007" s="75">
        <f t="shared" si="1493"/>
        <v>71145.076193830464</v>
      </c>
      <c r="O6007" s="75">
        <f t="shared" si="1494"/>
        <v>1748.0215444443152</v>
      </c>
      <c r="P6007" s="75">
        <f t="shared" si="1495"/>
        <v>15834.649852160353</v>
      </c>
      <c r="Q6007" s="75">
        <f t="shared" si="1496"/>
        <v>365.67490816851472</v>
      </c>
      <c r="R6007" s="75">
        <f t="shared" si="1497"/>
        <v>7912.4863292783293</v>
      </c>
      <c r="S6007" s="76">
        <f t="shared" si="1489"/>
        <v>120312.14613043013</v>
      </c>
      <c r="T6007" s="76"/>
      <c r="U6007" s="115">
        <f t="shared" si="1498"/>
        <v>22518.936525218647</v>
      </c>
      <c r="V6007" s="115">
        <f t="shared" si="1499"/>
        <v>15741.355398882935</v>
      </c>
      <c r="W6007" s="115">
        <f t="shared" si="1500"/>
        <v>68078.097192689238</v>
      </c>
      <c r="X6007" s="115">
        <f t="shared" si="1501"/>
        <v>7975.4004439778555</v>
      </c>
      <c r="Y6007" s="115">
        <f t="shared" si="1502"/>
        <v>770.52813801840284</v>
      </c>
      <c r="Z6007" s="115">
        <f t="shared" si="1503"/>
        <v>343.17133225352626</v>
      </c>
      <c r="AA6007" s="12">
        <f t="shared" si="1504"/>
        <v>115427.48903104059</v>
      </c>
    </row>
    <row r="6008" spans="1:27" x14ac:dyDescent="0.2">
      <c r="A6008" s="72">
        <v>2004</v>
      </c>
      <c r="B6008" s="72">
        <v>9</v>
      </c>
      <c r="C6008" s="72">
        <v>7</v>
      </c>
      <c r="D6008" s="72">
        <v>6</v>
      </c>
      <c r="E6008" s="11">
        <v>2.7566204436261645E-2</v>
      </c>
      <c r="F6008" s="11">
        <v>7.1083740913406343E-2</v>
      </c>
      <c r="G6008" s="11">
        <v>1.4206162391691114E-3</v>
      </c>
      <c r="H6008" s="11">
        <v>2.0865301957282329E-2</v>
      </c>
      <c r="I6008" s="11">
        <v>3.9434317571104734E-4</v>
      </c>
      <c r="J6008" s="11">
        <v>6.285638723896491E-3</v>
      </c>
      <c r="K6008" s="126">
        <f t="shared" si="1490"/>
        <v>0.12761584544572696</v>
      </c>
      <c r="L6008" s="74">
        <f t="shared" si="1491"/>
        <v>127615.84544572695</v>
      </c>
      <c r="M6008" s="75">
        <f t="shared" si="1492"/>
        <v>27684.575521887164</v>
      </c>
      <c r="N6008" s="75">
        <f t="shared" si="1493"/>
        <v>81828.750714946043</v>
      </c>
      <c r="O6008" s="75">
        <f t="shared" si="1494"/>
        <v>1485.98415922401</v>
      </c>
      <c r="P6008" s="75">
        <f t="shared" si="1495"/>
        <v>21675.713044664513</v>
      </c>
      <c r="Q6008" s="75">
        <f t="shared" si="1496"/>
        <v>363.39786184164723</v>
      </c>
      <c r="R6008" s="75">
        <f t="shared" si="1497"/>
        <v>8726.0449307533017</v>
      </c>
      <c r="S6008" s="76">
        <f t="shared" si="1489"/>
        <v>141764.46623331669</v>
      </c>
      <c r="T6008" s="76"/>
      <c r="U6008" s="115">
        <f t="shared" si="1498"/>
        <v>26749.371458465197</v>
      </c>
      <c r="V6008" s="115">
        <f t="shared" si="1499"/>
        <v>21548.004265703148</v>
      </c>
      <c r="W6008" s="115">
        <f t="shared" si="1500"/>
        <v>78301.211304507931</v>
      </c>
      <c r="X6008" s="115">
        <f t="shared" si="1501"/>
        <v>8795.4278489411299</v>
      </c>
      <c r="Y6008" s="115">
        <f t="shared" si="1502"/>
        <v>655.02202245207695</v>
      </c>
      <c r="Z6008" s="115">
        <f t="shared" si="1503"/>
        <v>341.03441499686284</v>
      </c>
      <c r="AA6008" s="12">
        <f t="shared" si="1504"/>
        <v>136390.07131506637</v>
      </c>
    </row>
    <row r="6009" spans="1:27" x14ac:dyDescent="0.2">
      <c r="A6009" s="72">
        <v>2004</v>
      </c>
      <c r="B6009" s="72">
        <v>9</v>
      </c>
      <c r="C6009" s="72">
        <v>7</v>
      </c>
      <c r="D6009" s="72">
        <v>7</v>
      </c>
      <c r="E6009" s="11">
        <v>3.3293253900809054E-2</v>
      </c>
      <c r="F6009" s="11">
        <v>8.398911158021502E-2</v>
      </c>
      <c r="G6009" s="11">
        <v>0</v>
      </c>
      <c r="H6009" s="11">
        <v>3.0858942880537584E-2</v>
      </c>
      <c r="I6009" s="11">
        <v>3.8033070392731722E-4</v>
      </c>
      <c r="J6009" s="11">
        <v>7.221672069428144E-3</v>
      </c>
      <c r="K6009" s="126">
        <f t="shared" si="1490"/>
        <v>0.15574331113491713</v>
      </c>
      <c r="L6009" s="74">
        <f t="shared" si="1491"/>
        <v>155743.31113491714</v>
      </c>
      <c r="M6009" s="75">
        <f t="shared" si="1492"/>
        <v>33436.217311581</v>
      </c>
      <c r="N6009" s="75">
        <f t="shared" si="1493"/>
        <v>96684.895673111809</v>
      </c>
      <c r="O6009" s="75">
        <f t="shared" si="1494"/>
        <v>0</v>
      </c>
      <c r="P6009" s="75">
        <f t="shared" si="1495"/>
        <v>32057.508303002163</v>
      </c>
      <c r="Q6009" s="75">
        <f t="shared" si="1496"/>
        <v>350.48499153232268</v>
      </c>
      <c r="R6009" s="75">
        <f t="shared" si="1497"/>
        <v>10025.49426097654</v>
      </c>
      <c r="S6009" s="76">
        <f t="shared" si="1489"/>
        <v>172554.6005402038</v>
      </c>
      <c r="T6009" s="76"/>
      <c r="U6009" s="115">
        <f t="shared" si="1498"/>
        <v>32306.718819883739</v>
      </c>
      <c r="V6009" s="115">
        <f t="shared" si="1499"/>
        <v>31868.632152377533</v>
      </c>
      <c r="W6009" s="115">
        <f t="shared" si="1500"/>
        <v>92516.92565155917</v>
      </c>
      <c r="X6009" s="115">
        <f t="shared" si="1501"/>
        <v>10105.209418716604</v>
      </c>
      <c r="Y6009" s="115">
        <f t="shared" si="1502"/>
        <v>0</v>
      </c>
      <c r="Z6009" s="115">
        <f t="shared" si="1503"/>
        <v>328.91620068059422</v>
      </c>
      <c r="AA6009" s="12">
        <f t="shared" si="1504"/>
        <v>167126.40224321766</v>
      </c>
    </row>
    <row r="6010" spans="1:27" x14ac:dyDescent="0.2">
      <c r="A6010" s="72">
        <v>2004</v>
      </c>
      <c r="B6010" s="72">
        <v>9</v>
      </c>
      <c r="C6010" s="72">
        <v>7</v>
      </c>
      <c r="D6010" s="72">
        <v>8</v>
      </c>
      <c r="E6010" s="11">
        <v>3.4453815582780566E-2</v>
      </c>
      <c r="F6010" s="11">
        <v>9.1332007506192373E-2</v>
      </c>
      <c r="G6010" s="11">
        <v>0</v>
      </c>
      <c r="H6010" s="11">
        <v>3.1346050719302215E-2</v>
      </c>
      <c r="I6010" s="11">
        <v>3.8033070392731722E-4</v>
      </c>
      <c r="J6010" s="11">
        <v>8.2628032460347646E-3</v>
      </c>
      <c r="K6010" s="126">
        <f t="shared" si="1490"/>
        <v>0.16577500775823723</v>
      </c>
      <c r="L6010" s="74">
        <f t="shared" si="1491"/>
        <v>165775.00775823722</v>
      </c>
      <c r="M6010" s="75">
        <f t="shared" si="1492"/>
        <v>34601.762521355478</v>
      </c>
      <c r="N6010" s="75">
        <f t="shared" si="1493"/>
        <v>105137.74287180604</v>
      </c>
      <c r="O6010" s="75">
        <f t="shared" si="1494"/>
        <v>0</v>
      </c>
      <c r="P6010" s="75">
        <f t="shared" si="1495"/>
        <v>32563.535474642682</v>
      </c>
      <c r="Q6010" s="75">
        <f t="shared" si="1496"/>
        <v>350.48499153232268</v>
      </c>
      <c r="R6010" s="75">
        <f t="shared" si="1497"/>
        <v>11470.845771768687</v>
      </c>
      <c r="S6010" s="76">
        <f t="shared" si="1489"/>
        <v>184124.3716311052</v>
      </c>
      <c r="T6010" s="76"/>
      <c r="U6010" s="115">
        <f t="shared" si="1498"/>
        <v>33432.891108248557</v>
      </c>
      <c r="V6010" s="115">
        <f t="shared" si="1499"/>
        <v>32371.677917497385</v>
      </c>
      <c r="W6010" s="115">
        <f t="shared" si="1500"/>
        <v>100605.38073423936</v>
      </c>
      <c r="X6010" s="115">
        <f t="shared" si="1501"/>
        <v>11562.053272995605</v>
      </c>
      <c r="Y6010" s="115">
        <f t="shared" si="1502"/>
        <v>0</v>
      </c>
      <c r="Z6010" s="115">
        <f t="shared" si="1503"/>
        <v>328.91620068059422</v>
      </c>
      <c r="AA6010" s="12">
        <f t="shared" si="1504"/>
        <v>178300.91923366149</v>
      </c>
    </row>
    <row r="6011" spans="1:27" x14ac:dyDescent="0.2">
      <c r="A6011" s="72">
        <v>2004</v>
      </c>
      <c r="B6011" s="72">
        <v>9</v>
      </c>
      <c r="C6011" s="72">
        <v>7</v>
      </c>
      <c r="D6011" s="72">
        <v>9</v>
      </c>
      <c r="E6011" s="11">
        <v>3.7953233492895255E-2</v>
      </c>
      <c r="F6011" s="11">
        <v>9.3437778086654114E-2</v>
      </c>
      <c r="G6011" s="11">
        <v>0</v>
      </c>
      <c r="H6011" s="11">
        <v>2.7250689188134239E-2</v>
      </c>
      <c r="I6011" s="11">
        <v>3.8033070392731722E-4</v>
      </c>
      <c r="J6011" s="11">
        <v>9.1769495816681704E-3</v>
      </c>
      <c r="K6011" s="126">
        <f t="shared" si="1490"/>
        <v>0.16819898105327907</v>
      </c>
      <c r="L6011" s="74">
        <f t="shared" si="1491"/>
        <v>168198.98105327907</v>
      </c>
      <c r="M6011" s="75">
        <f t="shared" si="1492"/>
        <v>38116.207160958278</v>
      </c>
      <c r="N6011" s="75">
        <f t="shared" si="1493"/>
        <v>107561.82148215073</v>
      </c>
      <c r="O6011" s="75">
        <f t="shared" si="1494"/>
        <v>0</v>
      </c>
      <c r="P6011" s="75">
        <f t="shared" si="1495"/>
        <v>28309.109560007266</v>
      </c>
      <c r="Q6011" s="75">
        <f t="shared" si="1496"/>
        <v>350.48499153232268</v>
      </c>
      <c r="R6011" s="75">
        <f t="shared" si="1497"/>
        <v>12739.910436222659</v>
      </c>
      <c r="S6011" s="76">
        <f t="shared" si="1489"/>
        <v>187077.53363087124</v>
      </c>
      <c r="T6011" s="76"/>
      <c r="U6011" s="115">
        <f t="shared" si="1498"/>
        <v>36828.615382966957</v>
      </c>
      <c r="V6011" s="115">
        <f t="shared" si="1499"/>
        <v>28142.318192731716</v>
      </c>
      <c r="W6011" s="115">
        <f t="shared" si="1500"/>
        <v>102924.96021979868</v>
      </c>
      <c r="X6011" s="115">
        <f t="shared" si="1501"/>
        <v>12841.208581090266</v>
      </c>
      <c r="Y6011" s="115">
        <f t="shared" si="1502"/>
        <v>0</v>
      </c>
      <c r="Z6011" s="115">
        <f t="shared" si="1503"/>
        <v>328.91620068059422</v>
      </c>
      <c r="AA6011" s="12">
        <f t="shared" si="1504"/>
        <v>181066.01857726823</v>
      </c>
    </row>
    <row r="6012" spans="1:27" x14ac:dyDescent="0.2">
      <c r="A6012" s="72">
        <v>2004</v>
      </c>
      <c r="B6012" s="72">
        <v>9</v>
      </c>
      <c r="C6012" s="72">
        <v>7</v>
      </c>
      <c r="D6012" s="72">
        <v>10</v>
      </c>
      <c r="E6012" s="11">
        <v>3.551458729439573E-2</v>
      </c>
      <c r="F6012" s="11">
        <v>9.7085245763703115E-2</v>
      </c>
      <c r="G6012" s="11">
        <v>0</v>
      </c>
      <c r="H6012" s="11">
        <v>2.8489241603734283E-2</v>
      </c>
      <c r="I6012" s="11">
        <v>3.8033070392731722E-4</v>
      </c>
      <c r="J6012" s="11">
        <v>9.7412907287408174E-3</v>
      </c>
      <c r="K6012" s="126">
        <f t="shared" si="1490"/>
        <v>0.17121069609450129</v>
      </c>
      <c r="L6012" s="74">
        <f t="shared" si="1491"/>
        <v>171210.6960945013</v>
      </c>
      <c r="M6012" s="75">
        <f t="shared" si="1492"/>
        <v>35667.089256111205</v>
      </c>
      <c r="N6012" s="75">
        <f t="shared" si="1493"/>
        <v>111760.63993839457</v>
      </c>
      <c r="O6012" s="75">
        <f t="shared" si="1494"/>
        <v>0</v>
      </c>
      <c r="P6012" s="75">
        <f t="shared" si="1495"/>
        <v>29595.767515223331</v>
      </c>
      <c r="Q6012" s="75">
        <f t="shared" si="1496"/>
        <v>350.48499153232268</v>
      </c>
      <c r="R6012" s="75">
        <f t="shared" si="1497"/>
        <v>13523.357659638021</v>
      </c>
      <c r="S6012" s="76">
        <f t="shared" si="1489"/>
        <v>190897.33936089944</v>
      </c>
      <c r="T6012" s="76"/>
      <c r="U6012" s="115">
        <f t="shared" si="1498"/>
        <v>34462.230370831268</v>
      </c>
      <c r="V6012" s="115">
        <f t="shared" si="1499"/>
        <v>29421.395427716663</v>
      </c>
      <c r="W6012" s="115">
        <f t="shared" si="1500"/>
        <v>106942.77264268303</v>
      </c>
      <c r="X6012" s="115">
        <f t="shared" si="1501"/>
        <v>13630.885185059828</v>
      </c>
      <c r="Y6012" s="115">
        <f t="shared" si="1502"/>
        <v>0</v>
      </c>
      <c r="Z6012" s="115">
        <f t="shared" si="1503"/>
        <v>328.91620068059422</v>
      </c>
      <c r="AA6012" s="12">
        <f t="shared" si="1504"/>
        <v>184786.19982697139</v>
      </c>
    </row>
    <row r="6013" spans="1:27" x14ac:dyDescent="0.2">
      <c r="A6013" s="72">
        <v>2004</v>
      </c>
      <c r="B6013" s="72">
        <v>9</v>
      </c>
      <c r="C6013" s="72">
        <v>7</v>
      </c>
      <c r="D6013" s="72">
        <v>11</v>
      </c>
      <c r="E6013" s="11">
        <v>3.6582195410675922E-2</v>
      </c>
      <c r="F6013" s="11">
        <v>9.8745639613930694E-2</v>
      </c>
      <c r="G6013" s="11">
        <v>0</v>
      </c>
      <c r="H6013" s="11">
        <v>3.0172756679612639E-2</v>
      </c>
      <c r="I6013" s="11">
        <v>3.8033070392731722E-4</v>
      </c>
      <c r="J6013" s="11">
        <v>1.0126588560479885E-2</v>
      </c>
      <c r="K6013" s="126">
        <f t="shared" si="1490"/>
        <v>0.17600751096862643</v>
      </c>
      <c r="L6013" s="74">
        <f t="shared" si="1491"/>
        <v>176007.51096862645</v>
      </c>
      <c r="M6013" s="75">
        <f t="shared" si="1492"/>
        <v>36739.28175150093</v>
      </c>
      <c r="N6013" s="75">
        <f t="shared" si="1493"/>
        <v>113672.01872506274</v>
      </c>
      <c r="O6013" s="75">
        <f t="shared" si="1494"/>
        <v>0</v>
      </c>
      <c r="P6013" s="75">
        <f t="shared" si="1495"/>
        <v>31344.670539287632</v>
      </c>
      <c r="Q6013" s="75">
        <f t="shared" si="1496"/>
        <v>350.48499153232268</v>
      </c>
      <c r="R6013" s="75">
        <f t="shared" si="1497"/>
        <v>14058.247801938904</v>
      </c>
      <c r="S6013" s="76">
        <f t="shared" si="1489"/>
        <v>196164.70380932253</v>
      </c>
      <c r="T6013" s="76"/>
      <c r="U6013" s="115">
        <f t="shared" si="1498"/>
        <v>35498.203463916405</v>
      </c>
      <c r="V6013" s="115">
        <f t="shared" si="1499"/>
        <v>31159.994280044382</v>
      </c>
      <c r="W6013" s="115">
        <f t="shared" si="1500"/>
        <v>108771.75417973737</v>
      </c>
      <c r="X6013" s="115">
        <f t="shared" si="1501"/>
        <v>14170.02836975016</v>
      </c>
      <c r="Y6013" s="115">
        <f t="shared" si="1502"/>
        <v>0</v>
      </c>
      <c r="Z6013" s="115">
        <f t="shared" si="1503"/>
        <v>328.91620068059422</v>
      </c>
      <c r="AA6013" s="12">
        <f t="shared" si="1504"/>
        <v>189928.89649412892</v>
      </c>
    </row>
    <row r="6014" spans="1:27" x14ac:dyDescent="0.2">
      <c r="A6014" s="72">
        <v>2004</v>
      </c>
      <c r="B6014" s="72">
        <v>9</v>
      </c>
      <c r="C6014" s="72">
        <v>7</v>
      </c>
      <c r="D6014" s="72">
        <v>12</v>
      </c>
      <c r="E6014" s="11">
        <v>4.0712509507875146E-2</v>
      </c>
      <c r="F6014" s="11">
        <v>9.8259816296441385E-2</v>
      </c>
      <c r="G6014" s="11">
        <v>0</v>
      </c>
      <c r="H6014" s="11">
        <v>2.7333147976385346E-2</v>
      </c>
      <c r="I6014" s="11">
        <v>3.8033070392731722E-4</v>
      </c>
      <c r="J6014" s="11">
        <v>1.0230701579908236E-2</v>
      </c>
      <c r="K6014" s="126">
        <f t="shared" si="1490"/>
        <v>0.17691650606453743</v>
      </c>
      <c r="L6014" s="74">
        <f t="shared" si="1491"/>
        <v>176916.50606453742</v>
      </c>
      <c r="M6014" s="75">
        <f t="shared" si="1492"/>
        <v>40887.331687697879</v>
      </c>
      <c r="N6014" s="75">
        <f t="shared" si="1493"/>
        <v>113112.75841282384</v>
      </c>
      <c r="O6014" s="75">
        <f t="shared" si="1494"/>
        <v>0</v>
      </c>
      <c r="P6014" s="75">
        <f t="shared" si="1495"/>
        <v>28394.771058498925</v>
      </c>
      <c r="Q6014" s="75">
        <f t="shared" si="1496"/>
        <v>350.48499153232268</v>
      </c>
      <c r="R6014" s="75">
        <f t="shared" si="1497"/>
        <v>14202.782816647003</v>
      </c>
      <c r="S6014" s="76">
        <f t="shared" si="1489"/>
        <v>196948.12896719994</v>
      </c>
      <c r="T6014" s="76"/>
      <c r="U6014" s="115">
        <f t="shared" si="1498"/>
        <v>39506.129411123831</v>
      </c>
      <c r="V6014" s="115">
        <f t="shared" si="1499"/>
        <v>28227.474991546191</v>
      </c>
      <c r="W6014" s="115">
        <f t="shared" si="1500"/>
        <v>108236.60290955129</v>
      </c>
      <c r="X6014" s="115">
        <f t="shared" si="1501"/>
        <v>14315.712617722626</v>
      </c>
      <c r="Y6014" s="115">
        <f t="shared" si="1502"/>
        <v>0</v>
      </c>
      <c r="Z6014" s="115">
        <f t="shared" si="1503"/>
        <v>328.91620068059422</v>
      </c>
      <c r="AA6014" s="12">
        <f t="shared" si="1504"/>
        <v>190614.83613062455</v>
      </c>
    </row>
    <row r="6015" spans="1:27" x14ac:dyDescent="0.2">
      <c r="A6015" s="72">
        <v>2004</v>
      </c>
      <c r="B6015" s="72">
        <v>9</v>
      </c>
      <c r="C6015" s="72">
        <v>7</v>
      </c>
      <c r="D6015" s="72">
        <v>13</v>
      </c>
      <c r="E6015" s="11">
        <v>4.1985193121365068E-2</v>
      </c>
      <c r="F6015" s="11">
        <v>9.9908398560030073E-2</v>
      </c>
      <c r="G6015" s="11">
        <v>0</v>
      </c>
      <c r="H6015" s="11">
        <v>2.7447011597615614E-2</v>
      </c>
      <c r="I6015" s="11">
        <v>3.8033070392731722E-4</v>
      </c>
      <c r="J6015" s="11">
        <v>1.0313124446986538E-2</v>
      </c>
      <c r="K6015" s="126">
        <f t="shared" si="1490"/>
        <v>0.18003405842992462</v>
      </c>
      <c r="L6015" s="74">
        <f t="shared" si="1491"/>
        <v>180034.05842992463</v>
      </c>
      <c r="M6015" s="75">
        <f t="shared" si="1492"/>
        <v>42165.48028790133</v>
      </c>
      <c r="N6015" s="75">
        <f t="shared" si="1493"/>
        <v>115010.54017482504</v>
      </c>
      <c r="O6015" s="75">
        <f t="shared" si="1494"/>
        <v>0</v>
      </c>
      <c r="P6015" s="75">
        <f t="shared" si="1495"/>
        <v>28513.057157835832</v>
      </c>
      <c r="Q6015" s="75">
        <f t="shared" si="1496"/>
        <v>350.48499153232268</v>
      </c>
      <c r="R6015" s="75">
        <f t="shared" si="1497"/>
        <v>14317.206453295485</v>
      </c>
      <c r="S6015" s="76">
        <f t="shared" si="1489"/>
        <v>200356.76906538999</v>
      </c>
      <c r="T6015" s="76"/>
      <c r="U6015" s="115">
        <f t="shared" si="1498"/>
        <v>40741.101269692852</v>
      </c>
      <c r="V6015" s="115">
        <f t="shared" si="1499"/>
        <v>28345.064173864346</v>
      </c>
      <c r="W6015" s="115">
        <f t="shared" si="1500"/>
        <v>110052.5735733825</v>
      </c>
      <c r="X6015" s="115">
        <f t="shared" si="1501"/>
        <v>14431.04606470137</v>
      </c>
      <c r="Y6015" s="115">
        <f t="shared" si="1502"/>
        <v>0</v>
      </c>
      <c r="Z6015" s="115">
        <f t="shared" si="1503"/>
        <v>328.91620068059422</v>
      </c>
      <c r="AA6015" s="12">
        <f t="shared" si="1504"/>
        <v>193898.70128232168</v>
      </c>
    </row>
    <row r="6016" spans="1:27" x14ac:dyDescent="0.2">
      <c r="A6016" s="72">
        <v>2004</v>
      </c>
      <c r="B6016" s="72">
        <v>9</v>
      </c>
      <c r="C6016" s="72">
        <v>7</v>
      </c>
      <c r="D6016" s="72">
        <v>14</v>
      </c>
      <c r="E6016" s="11">
        <v>4.3669048349081037E-2</v>
      </c>
      <c r="F6016" s="11">
        <v>0.10000541182474913</v>
      </c>
      <c r="G6016" s="11">
        <v>0</v>
      </c>
      <c r="H6016" s="11">
        <v>2.4669675623571023E-2</v>
      </c>
      <c r="I6016" s="11">
        <v>3.8033070392731722E-4</v>
      </c>
      <c r="J6016" s="11">
        <v>1.037504020616193E-2</v>
      </c>
      <c r="K6016" s="126">
        <f t="shared" si="1490"/>
        <v>0.17909950670749045</v>
      </c>
      <c r="L6016" s="74">
        <f t="shared" si="1491"/>
        <v>179099.50670749045</v>
      </c>
      <c r="M6016" s="75">
        <f t="shared" si="1492"/>
        <v>43856.566100147058</v>
      </c>
      <c r="N6016" s="75">
        <f t="shared" si="1493"/>
        <v>115122.21795307264</v>
      </c>
      <c r="O6016" s="75">
        <f t="shared" si="1494"/>
        <v>0</v>
      </c>
      <c r="P6016" s="75">
        <f t="shared" si="1495"/>
        <v>25627.84908726663</v>
      </c>
      <c r="Q6016" s="75">
        <f t="shared" si="1496"/>
        <v>350.48499153232268</v>
      </c>
      <c r="R6016" s="75">
        <f t="shared" si="1497"/>
        <v>14403.161074650377</v>
      </c>
      <c r="S6016" s="76">
        <f t="shared" si="1489"/>
        <v>199360.27920666905</v>
      </c>
      <c r="T6016" s="76"/>
      <c r="U6016" s="115">
        <f t="shared" si="1498"/>
        <v>42375.061036355648</v>
      </c>
      <c r="V6016" s="115">
        <f t="shared" si="1499"/>
        <v>25476.855147293492</v>
      </c>
      <c r="W6016" s="115">
        <f t="shared" si="1500"/>
        <v>110159.4370564026</v>
      </c>
      <c r="X6016" s="115">
        <f t="shared" si="1501"/>
        <v>14517.684132280601</v>
      </c>
      <c r="Y6016" s="115">
        <f t="shared" si="1502"/>
        <v>0</v>
      </c>
      <c r="Z6016" s="115">
        <f t="shared" si="1503"/>
        <v>328.91620068059422</v>
      </c>
      <c r="AA6016" s="12">
        <f t="shared" si="1504"/>
        <v>192857.95357301296</v>
      </c>
    </row>
    <row r="6017" spans="1:27" x14ac:dyDescent="0.2">
      <c r="A6017" s="72">
        <v>2004</v>
      </c>
      <c r="B6017" s="72">
        <v>9</v>
      </c>
      <c r="C6017" s="72">
        <v>7</v>
      </c>
      <c r="D6017" s="72">
        <v>15</v>
      </c>
      <c r="E6017" s="11">
        <v>3.8930614041597318E-2</v>
      </c>
      <c r="F6017" s="11">
        <v>9.8830465424390071E-2</v>
      </c>
      <c r="G6017" s="11">
        <v>0</v>
      </c>
      <c r="H6017" s="11">
        <v>3.2461172588832993E-2</v>
      </c>
      <c r="I6017" s="11">
        <v>3.8033070392731722E-4</v>
      </c>
      <c r="J6017" s="11">
        <v>1.0442674853930474E-2</v>
      </c>
      <c r="K6017" s="126">
        <f t="shared" si="1490"/>
        <v>0.18104525761267817</v>
      </c>
      <c r="L6017" s="74">
        <f t="shared" si="1491"/>
        <v>181045.25761267816</v>
      </c>
      <c r="M6017" s="75">
        <f t="shared" si="1492"/>
        <v>39097.784645690714</v>
      </c>
      <c r="N6017" s="75">
        <f t="shared" si="1493"/>
        <v>113769.66679491784</v>
      </c>
      <c r="O6017" s="75">
        <f t="shared" si="1494"/>
        <v>0</v>
      </c>
      <c r="P6017" s="75">
        <f t="shared" si="1495"/>
        <v>33721.968825056902</v>
      </c>
      <c r="Q6017" s="75">
        <f t="shared" si="1496"/>
        <v>350.48499153232268</v>
      </c>
      <c r="R6017" s="75">
        <f t="shared" si="1497"/>
        <v>14497.054949438352</v>
      </c>
      <c r="S6017" s="76">
        <f t="shared" si="1489"/>
        <v>201436.96020663611</v>
      </c>
      <c r="T6017" s="76"/>
      <c r="U6017" s="115">
        <f t="shared" si="1498"/>
        <v>37777.034502978953</v>
      </c>
      <c r="V6017" s="115">
        <f t="shared" si="1499"/>
        <v>33523.286020299929</v>
      </c>
      <c r="W6017" s="115">
        <f t="shared" si="1500"/>
        <v>108865.19275828585</v>
      </c>
      <c r="X6017" s="115">
        <f t="shared" si="1501"/>
        <v>14612.324580239405</v>
      </c>
      <c r="Y6017" s="115">
        <f t="shared" si="1502"/>
        <v>0</v>
      </c>
      <c r="Z6017" s="115">
        <f t="shared" si="1503"/>
        <v>328.91620068059422</v>
      </c>
      <c r="AA6017" s="12">
        <f t="shared" si="1504"/>
        <v>195106.75406248472</v>
      </c>
    </row>
    <row r="6018" spans="1:27" x14ac:dyDescent="0.2">
      <c r="A6018" s="72">
        <v>2004</v>
      </c>
      <c r="B6018" s="72">
        <v>9</v>
      </c>
      <c r="C6018" s="72">
        <v>7</v>
      </c>
      <c r="D6018" s="72">
        <v>16</v>
      </c>
      <c r="E6018" s="11">
        <v>4.3931884864958824E-2</v>
      </c>
      <c r="F6018" s="11">
        <v>9.5802897123088579E-2</v>
      </c>
      <c r="G6018" s="11">
        <v>0</v>
      </c>
      <c r="H6018" s="11">
        <v>3.232717334003557E-2</v>
      </c>
      <c r="I6018" s="11">
        <v>3.8033070392731722E-4</v>
      </c>
      <c r="J6018" s="11">
        <v>9.9463620697227591E-3</v>
      </c>
      <c r="K6018" s="126">
        <f t="shared" si="1490"/>
        <v>0.18238864810173305</v>
      </c>
      <c r="L6018" s="74">
        <f t="shared" si="1491"/>
        <v>182388.64810173307</v>
      </c>
      <c r="M6018" s="75">
        <f t="shared" si="1492"/>
        <v>44120.531253222558</v>
      </c>
      <c r="N6018" s="75">
        <f t="shared" si="1493"/>
        <v>110284.45163015224</v>
      </c>
      <c r="O6018" s="75">
        <f t="shared" si="1494"/>
        <v>0</v>
      </c>
      <c r="P6018" s="75">
        <f t="shared" si="1495"/>
        <v>33582.765027715264</v>
      </c>
      <c r="Q6018" s="75">
        <f t="shared" si="1496"/>
        <v>350.48499153232268</v>
      </c>
      <c r="R6018" s="75">
        <f t="shared" si="1497"/>
        <v>13808.048176230257</v>
      </c>
      <c r="S6018" s="76">
        <f t="shared" si="1489"/>
        <v>202146.28107885263</v>
      </c>
      <c r="T6018" s="76"/>
      <c r="U6018" s="115">
        <f t="shared" si="1498"/>
        <v>42630.109264424915</v>
      </c>
      <c r="V6018" s="115">
        <f t="shared" si="1499"/>
        <v>33384.902382689535</v>
      </c>
      <c r="W6018" s="115">
        <f t="shared" si="1500"/>
        <v>105530.22104389864</v>
      </c>
      <c r="X6018" s="115">
        <f t="shared" si="1501"/>
        <v>13917.839345602826</v>
      </c>
      <c r="Y6018" s="115">
        <f t="shared" si="1502"/>
        <v>0</v>
      </c>
      <c r="Z6018" s="115">
        <f t="shared" si="1503"/>
        <v>328.91620068059422</v>
      </c>
      <c r="AA6018" s="12">
        <f t="shared" si="1504"/>
        <v>195791.98823729649</v>
      </c>
    </row>
    <row r="6019" spans="1:27" x14ac:dyDescent="0.2">
      <c r="A6019" s="72">
        <v>2004</v>
      </c>
      <c r="B6019" s="72">
        <v>9</v>
      </c>
      <c r="C6019" s="72">
        <v>7</v>
      </c>
      <c r="D6019" s="72">
        <v>17</v>
      </c>
      <c r="E6019" s="11">
        <v>4.6927935415522974E-2</v>
      </c>
      <c r="F6019" s="11">
        <v>9.1283763705371002E-2</v>
      </c>
      <c r="G6019" s="11">
        <v>0</v>
      </c>
      <c r="H6019" s="11">
        <v>2.9801078396360307E-2</v>
      </c>
      <c r="I6019" s="11">
        <v>3.8033070392731722E-4</v>
      </c>
      <c r="J6019" s="11">
        <v>9.465233184567377E-3</v>
      </c>
      <c r="K6019" s="126">
        <f t="shared" si="1490"/>
        <v>0.17785834140574899</v>
      </c>
      <c r="L6019" s="74">
        <f t="shared" si="1491"/>
        <v>177858.341405749</v>
      </c>
      <c r="M6019" s="75">
        <f t="shared" si="1492"/>
        <v>47129.4470408954</v>
      </c>
      <c r="N6019" s="75">
        <f t="shared" si="1493"/>
        <v>105082.20654380436</v>
      </c>
      <c r="O6019" s="75">
        <f t="shared" si="1494"/>
        <v>0</v>
      </c>
      <c r="P6019" s="75">
        <f t="shared" si="1495"/>
        <v>30958.556222360661</v>
      </c>
      <c r="Q6019" s="75">
        <f t="shared" si="1496"/>
        <v>350.48499153232268</v>
      </c>
      <c r="R6019" s="75">
        <f t="shared" si="1497"/>
        <v>13140.120467724199</v>
      </c>
      <c r="S6019" s="76">
        <f t="shared" ref="S6019:S6082" si="1505">SUM(M6019:R6019)</f>
        <v>196660.81526631693</v>
      </c>
      <c r="T6019" s="76"/>
      <c r="U6019" s="115">
        <f t="shared" si="1498"/>
        <v>45537.381800645286</v>
      </c>
      <c r="V6019" s="115">
        <f t="shared" si="1499"/>
        <v>30776.154868116046</v>
      </c>
      <c r="W6019" s="115">
        <f t="shared" si="1500"/>
        <v>100552.23851080393</v>
      </c>
      <c r="X6019" s="115">
        <f t="shared" si="1501"/>
        <v>13244.600780469003</v>
      </c>
      <c r="Y6019" s="115">
        <f t="shared" si="1502"/>
        <v>0</v>
      </c>
      <c r="Z6019" s="115">
        <f t="shared" si="1503"/>
        <v>328.91620068059422</v>
      </c>
      <c r="AA6019" s="12">
        <f t="shared" si="1504"/>
        <v>190439.29216071486</v>
      </c>
    </row>
    <row r="6020" spans="1:27" x14ac:dyDescent="0.2">
      <c r="A6020" s="72">
        <v>2004</v>
      </c>
      <c r="B6020" s="72">
        <v>9</v>
      </c>
      <c r="C6020" s="72">
        <v>7</v>
      </c>
      <c r="D6020" s="72">
        <v>18</v>
      </c>
      <c r="E6020" s="11">
        <v>5.1780048669837611E-2</v>
      </c>
      <c r="F6020" s="11">
        <v>8.7914660231085406E-2</v>
      </c>
      <c r="G6020" s="11">
        <v>0</v>
      </c>
      <c r="H6020" s="11">
        <v>2.4383625548925474E-2</v>
      </c>
      <c r="I6020" s="11">
        <v>3.8033070392731722E-4</v>
      </c>
      <c r="J6020" s="11">
        <v>9.0190048637169735E-3</v>
      </c>
      <c r="K6020" s="126">
        <f t="shared" ref="K6020:K6083" si="1506">SUM(E6020:J6020)</f>
        <v>0.17347767001749279</v>
      </c>
      <c r="L6020" s="74">
        <f t="shared" ref="L6020:L6083" si="1507">+K6020*1000000</f>
        <v>173477.67001749278</v>
      </c>
      <c r="M6020" s="75">
        <f t="shared" ref="M6020:M6083" si="1508">+E6020*1000000*M$8829</f>
        <v>52002.395587018858</v>
      </c>
      <c r="N6020" s="75">
        <f t="shared" ref="N6020:N6083" si="1509">+F6020*1000000*N$8829</f>
        <v>101203.82979002579</v>
      </c>
      <c r="O6020" s="75">
        <f t="shared" ref="O6020:O6083" si="1510">+G6020*1000000*O$8829</f>
        <v>0</v>
      </c>
      <c r="P6020" s="75">
        <f t="shared" ref="P6020:P6083" si="1511">+H6020*1000000*P$8829</f>
        <v>25330.688789892753</v>
      </c>
      <c r="Q6020" s="75">
        <f t="shared" ref="Q6020:Q6083" si="1512">+I6020*1000000*Q$8829</f>
        <v>350.48499153232268</v>
      </c>
      <c r="R6020" s="75">
        <f t="shared" ref="R6020:R6083" si="1513">+J6020*1000000*R$8829</f>
        <v>12520.643506327755</v>
      </c>
      <c r="S6020" s="76">
        <f t="shared" si="1505"/>
        <v>191408.04266479748</v>
      </c>
      <c r="T6020" s="76"/>
      <c r="U6020" s="115">
        <f t="shared" ref="U6020:U6083" si="1514">M6020*U$1</f>
        <v>50245.718782557546</v>
      </c>
      <c r="V6020" s="115">
        <f t="shared" ref="V6020:V6083" si="1515">P6020*V$1</f>
        <v>25181.445656393906</v>
      </c>
      <c r="W6020" s="115">
        <f t="shared" ref="W6020:W6083" si="1516">N6020*W$1</f>
        <v>96841.053932488721</v>
      </c>
      <c r="X6020" s="115">
        <f t="shared" ref="X6020:X6083" si="1517">R6020*X$1</f>
        <v>12620.198206189185</v>
      </c>
      <c r="Y6020" s="115">
        <f t="shared" ref="Y6020:Y6083" si="1518">O6020*Y$1</f>
        <v>0</v>
      </c>
      <c r="Z6020" s="115">
        <f t="shared" ref="Z6020:Z6083" si="1519">Q6020*Z$1</f>
        <v>328.91620068059422</v>
      </c>
      <c r="AA6020" s="12">
        <f t="shared" ref="AA6020:AA6083" si="1520">SUM(U6020:Z6020)</f>
        <v>185217.33277830997</v>
      </c>
    </row>
    <row r="6021" spans="1:27" x14ac:dyDescent="0.2">
      <c r="A6021" s="72">
        <v>2004</v>
      </c>
      <c r="B6021" s="72">
        <v>9</v>
      </c>
      <c r="C6021" s="72">
        <v>7</v>
      </c>
      <c r="D6021" s="72">
        <v>19</v>
      </c>
      <c r="E6021" s="11">
        <v>5.1297052860828925E-2</v>
      </c>
      <c r="F6021" s="11">
        <v>8.655291945127469E-2</v>
      </c>
      <c r="G6021" s="11">
        <v>5.0102090577839188E-4</v>
      </c>
      <c r="H6021" s="11">
        <v>2.7107532351761623E-2</v>
      </c>
      <c r="I6021" s="11">
        <v>3.8527260245818635E-4</v>
      </c>
      <c r="J6021" s="11">
        <v>8.8604685907981047E-3</v>
      </c>
      <c r="K6021" s="126">
        <f t="shared" si="1506"/>
        <v>0.17470426676289993</v>
      </c>
      <c r="L6021" s="74">
        <f t="shared" si="1507"/>
        <v>174704.26676289993</v>
      </c>
      <c r="M6021" s="75">
        <f t="shared" si="1508"/>
        <v>51517.325762401779</v>
      </c>
      <c r="N6021" s="75">
        <f t="shared" si="1509"/>
        <v>99636.248436291877</v>
      </c>
      <c r="O6021" s="75">
        <f t="shared" si="1510"/>
        <v>524.07477044061056</v>
      </c>
      <c r="P6021" s="75">
        <f t="shared" si="1511"/>
        <v>28160.392493177962</v>
      </c>
      <c r="Q6021" s="75">
        <f t="shared" si="1512"/>
        <v>355.03908418605761</v>
      </c>
      <c r="R6021" s="75">
        <f t="shared" si="1513"/>
        <v>12300.555349592802</v>
      </c>
      <c r="S6021" s="76">
        <f t="shared" si="1505"/>
        <v>192493.63589609106</v>
      </c>
      <c r="T6021" s="76"/>
      <c r="U6021" s="115">
        <f t="shared" si="1514"/>
        <v>49777.034951313079</v>
      </c>
      <c r="V6021" s="115">
        <f t="shared" si="1515"/>
        <v>27994.477335832686</v>
      </c>
      <c r="W6021" s="115">
        <f t="shared" si="1516"/>
        <v>95341.049132912725</v>
      </c>
      <c r="X6021" s="115">
        <f t="shared" si="1517"/>
        <v>12398.360074672526</v>
      </c>
      <c r="Y6021" s="115">
        <f t="shared" si="1518"/>
        <v>231.01223113265209</v>
      </c>
      <c r="Z6021" s="115">
        <f t="shared" si="1519"/>
        <v>333.19003519392101</v>
      </c>
      <c r="AA6021" s="12">
        <f t="shared" si="1520"/>
        <v>186075.12376105759</v>
      </c>
    </row>
    <row r="6022" spans="1:27" x14ac:dyDescent="0.2">
      <c r="A6022" s="72">
        <v>2004</v>
      </c>
      <c r="B6022" s="72">
        <v>9</v>
      </c>
      <c r="C6022" s="72">
        <v>7</v>
      </c>
      <c r="D6022" s="72">
        <v>20</v>
      </c>
      <c r="E6022" s="11">
        <v>5.5143232175312334E-2</v>
      </c>
      <c r="F6022" s="11">
        <v>8.3552896069188753E-2</v>
      </c>
      <c r="G6022" s="11">
        <v>1.6711266920583074E-3</v>
      </c>
      <c r="H6022" s="11">
        <v>2.3051203786583478E-2</v>
      </c>
      <c r="I6022" s="11">
        <v>3.9681412497648191E-4</v>
      </c>
      <c r="J6022" s="11">
        <v>8.7169193593833738E-3</v>
      </c>
      <c r="K6022" s="126">
        <f t="shared" si="1506"/>
        <v>0.17253219220750271</v>
      </c>
      <c r="L6022" s="74">
        <f t="shared" si="1507"/>
        <v>172532.1922075027</v>
      </c>
      <c r="M6022" s="75">
        <f t="shared" si="1508"/>
        <v>55380.020822533756</v>
      </c>
      <c r="N6022" s="75">
        <f t="shared" si="1509"/>
        <v>96182.741877446431</v>
      </c>
      <c r="O6022" s="75">
        <f t="shared" si="1510"/>
        <v>1748.0215444443152</v>
      </c>
      <c r="P6022" s="75">
        <f t="shared" si="1511"/>
        <v>23946.515590093397</v>
      </c>
      <c r="Q6022" s="75">
        <f t="shared" si="1512"/>
        <v>365.67490816851472</v>
      </c>
      <c r="R6022" s="75">
        <f t="shared" si="1513"/>
        <v>12101.272969850248</v>
      </c>
      <c r="S6022" s="76">
        <f t="shared" si="1505"/>
        <v>189724.24771253666</v>
      </c>
      <c r="T6022" s="76"/>
      <c r="U6022" s="115">
        <f t="shared" si="1514"/>
        <v>53509.245507063206</v>
      </c>
      <c r="V6022" s="115">
        <f t="shared" si="1515"/>
        <v>23805.427716301725</v>
      </c>
      <c r="W6022" s="115">
        <f t="shared" si="1516"/>
        <v>92036.419104432163</v>
      </c>
      <c r="X6022" s="115">
        <f t="shared" si="1517"/>
        <v>12197.493151971545</v>
      </c>
      <c r="Y6022" s="115">
        <f t="shared" si="1518"/>
        <v>770.52813801840284</v>
      </c>
      <c r="Z6022" s="115">
        <f t="shared" si="1519"/>
        <v>343.17133225352626</v>
      </c>
      <c r="AA6022" s="12">
        <f t="shared" si="1520"/>
        <v>182662.28495004057</v>
      </c>
    </row>
    <row r="6023" spans="1:27" x14ac:dyDescent="0.2">
      <c r="A6023" s="72">
        <v>2004</v>
      </c>
      <c r="B6023" s="72">
        <v>9</v>
      </c>
      <c r="C6023" s="72">
        <v>7</v>
      </c>
      <c r="D6023" s="72">
        <v>21</v>
      </c>
      <c r="E6023" s="11">
        <v>5.8430067670354628E-2</v>
      </c>
      <c r="F6023" s="11">
        <v>7.8363534433818965E-2</v>
      </c>
      <c r="G6023" s="11">
        <v>1.6711266920583074E-3</v>
      </c>
      <c r="H6023" s="11">
        <v>1.3431776028149059E-2</v>
      </c>
      <c r="I6023" s="11">
        <v>3.9681412497648191E-4</v>
      </c>
      <c r="J6023" s="11">
        <v>8.5388613141138582E-3</v>
      </c>
      <c r="K6023" s="126">
        <f t="shared" si="1506"/>
        <v>0.16083218026347126</v>
      </c>
      <c r="L6023" s="74">
        <f t="shared" si="1507"/>
        <v>160832.18026347127</v>
      </c>
      <c r="M6023" s="75">
        <f t="shared" si="1508"/>
        <v>58680.970204263649</v>
      </c>
      <c r="N6023" s="75">
        <f t="shared" si="1509"/>
        <v>90208.956955973728</v>
      </c>
      <c r="O6023" s="75">
        <f t="shared" si="1510"/>
        <v>1748.0215444443152</v>
      </c>
      <c r="P6023" s="75">
        <f t="shared" si="1511"/>
        <v>13953.467985386567</v>
      </c>
      <c r="Q6023" s="75">
        <f t="shared" si="1512"/>
        <v>365.67490816851472</v>
      </c>
      <c r="R6023" s="75">
        <f t="shared" si="1513"/>
        <v>11854.08369099511</v>
      </c>
      <c r="S6023" s="76">
        <f t="shared" si="1505"/>
        <v>176811.17528923191</v>
      </c>
      <c r="T6023" s="76"/>
      <c r="U6023" s="115">
        <f t="shared" si="1514"/>
        <v>56698.686541030882</v>
      </c>
      <c r="V6023" s="115">
        <f t="shared" si="1515"/>
        <v>13871.257063189069</v>
      </c>
      <c r="W6023" s="115">
        <f t="shared" si="1516"/>
        <v>86320.156894180895</v>
      </c>
      <c r="X6023" s="115">
        <f t="shared" si="1517"/>
        <v>11948.338410682072</v>
      </c>
      <c r="Y6023" s="115">
        <f t="shared" si="1518"/>
        <v>770.52813801840284</v>
      </c>
      <c r="Z6023" s="115">
        <f t="shared" si="1519"/>
        <v>343.17133225352626</v>
      </c>
      <c r="AA6023" s="12">
        <f t="shared" si="1520"/>
        <v>169952.13837935487</v>
      </c>
    </row>
    <row r="6024" spans="1:27" x14ac:dyDescent="0.2">
      <c r="A6024" s="72">
        <v>2004</v>
      </c>
      <c r="B6024" s="72">
        <v>9</v>
      </c>
      <c r="C6024" s="72">
        <v>7</v>
      </c>
      <c r="D6024" s="72">
        <v>22</v>
      </c>
      <c r="E6024" s="11">
        <v>4.614689511363429E-2</v>
      </c>
      <c r="F6024" s="11">
        <v>7.4953810320956993E-2</v>
      </c>
      <c r="G6024" s="11">
        <v>1.6711266920583074E-3</v>
      </c>
      <c r="H6024" s="11">
        <v>1.6004304982091905E-2</v>
      </c>
      <c r="I6024" s="11">
        <v>3.9681412497648191E-4</v>
      </c>
      <c r="J6024" s="11">
        <v>7.9879293357023179E-3</v>
      </c>
      <c r="K6024" s="126">
        <f t="shared" si="1506"/>
        <v>0.14716088056942028</v>
      </c>
      <c r="L6024" s="74">
        <f t="shared" si="1507"/>
        <v>147160.88056942029</v>
      </c>
      <c r="M6024" s="75">
        <f t="shared" si="1508"/>
        <v>46345.052900843548</v>
      </c>
      <c r="N6024" s="75">
        <f t="shared" si="1509"/>
        <v>86283.819352734557</v>
      </c>
      <c r="O6024" s="75">
        <f t="shared" si="1510"/>
        <v>1748.0215444443152</v>
      </c>
      <c r="P6024" s="75">
        <f t="shared" si="1511"/>
        <v>16625.914304108279</v>
      </c>
      <c r="Q6024" s="75">
        <f t="shared" si="1512"/>
        <v>365.67490816851472</v>
      </c>
      <c r="R6024" s="75">
        <f t="shared" si="1513"/>
        <v>11089.251760847566</v>
      </c>
      <c r="S6024" s="76">
        <f t="shared" si="1505"/>
        <v>162457.73477114679</v>
      </c>
      <c r="T6024" s="76"/>
      <c r="U6024" s="115">
        <f t="shared" si="1514"/>
        <v>44779.48503587451</v>
      </c>
      <c r="V6024" s="115">
        <f t="shared" si="1515"/>
        <v>16527.95788576491</v>
      </c>
      <c r="W6024" s="115">
        <f t="shared" si="1516"/>
        <v>82564.227270604679</v>
      </c>
      <c r="X6024" s="115">
        <f t="shared" si="1517"/>
        <v>11177.425114731581</v>
      </c>
      <c r="Y6024" s="115">
        <f t="shared" si="1518"/>
        <v>770.52813801840284</v>
      </c>
      <c r="Z6024" s="115">
        <f t="shared" si="1519"/>
        <v>343.17133225352626</v>
      </c>
      <c r="AA6024" s="12">
        <f t="shared" si="1520"/>
        <v>156162.79477724765</v>
      </c>
    </row>
    <row r="6025" spans="1:27" x14ac:dyDescent="0.2">
      <c r="A6025" s="72">
        <v>2004</v>
      </c>
      <c r="B6025" s="72">
        <v>9</v>
      </c>
      <c r="C6025" s="72">
        <v>7</v>
      </c>
      <c r="D6025" s="72">
        <v>23</v>
      </c>
      <c r="E6025" s="11">
        <v>3.7635642629680902E-2</v>
      </c>
      <c r="F6025" s="11">
        <v>6.9169531121152941E-2</v>
      </c>
      <c r="G6025" s="11">
        <v>1.6711266920583074E-3</v>
      </c>
      <c r="H6025" s="11">
        <v>1.5488351573989149E-2</v>
      </c>
      <c r="I6025" s="11">
        <v>3.9681412497648191E-4</v>
      </c>
      <c r="J6025" s="11">
        <v>6.999839480456487E-3</v>
      </c>
      <c r="K6025" s="126">
        <f t="shared" si="1506"/>
        <v>0.13136130562231427</v>
      </c>
      <c r="L6025" s="74">
        <f t="shared" si="1507"/>
        <v>131361.30562231428</v>
      </c>
      <c r="M6025" s="75">
        <f t="shared" si="1508"/>
        <v>37797.252541795933</v>
      </c>
      <c r="N6025" s="75">
        <f t="shared" si="1509"/>
        <v>79625.189198716515</v>
      </c>
      <c r="O6025" s="75">
        <f t="shared" si="1510"/>
        <v>1748.0215444443152</v>
      </c>
      <c r="P6025" s="75">
        <f t="shared" si="1511"/>
        <v>16089.921197401824</v>
      </c>
      <c r="Q6025" s="75">
        <f t="shared" si="1512"/>
        <v>365.67490816851472</v>
      </c>
      <c r="R6025" s="75">
        <f t="shared" si="1513"/>
        <v>9717.5349232702756</v>
      </c>
      <c r="S6025" s="76">
        <f t="shared" si="1505"/>
        <v>145343.5943137974</v>
      </c>
      <c r="T6025" s="76"/>
      <c r="U6025" s="115">
        <f t="shared" si="1514"/>
        <v>36520.435270917864</v>
      </c>
      <c r="V6025" s="115">
        <f t="shared" si="1515"/>
        <v>15995.122738616608</v>
      </c>
      <c r="W6025" s="115">
        <f t="shared" si="1516"/>
        <v>76192.642685321436</v>
      </c>
      <c r="X6025" s="115">
        <f t="shared" si="1517"/>
        <v>9794.8014209698722</v>
      </c>
      <c r="Y6025" s="115">
        <f t="shared" si="1518"/>
        <v>770.52813801840284</v>
      </c>
      <c r="Z6025" s="115">
        <f t="shared" si="1519"/>
        <v>343.17133225352626</v>
      </c>
      <c r="AA6025" s="12">
        <f t="shared" si="1520"/>
        <v>139616.70158609771</v>
      </c>
    </row>
    <row r="6026" spans="1:27" x14ac:dyDescent="0.2">
      <c r="A6026" s="72">
        <v>2004</v>
      </c>
      <c r="B6026" s="72">
        <v>9</v>
      </c>
      <c r="C6026" s="72">
        <v>7</v>
      </c>
      <c r="D6026" s="72">
        <v>24</v>
      </c>
      <c r="E6026" s="11">
        <v>3.0603740105946728E-2</v>
      </c>
      <c r="F6026" s="11">
        <v>6.5822687111685041E-2</v>
      </c>
      <c r="G6026" s="11">
        <v>1.6711266920583074E-3</v>
      </c>
      <c r="H6026" s="11">
        <v>1.3472129299059473E-2</v>
      </c>
      <c r="I6026" s="11">
        <v>3.9681412497648191E-4</v>
      </c>
      <c r="J6026" s="11">
        <v>6.6178942519516766E-3</v>
      </c>
      <c r="K6026" s="126">
        <f t="shared" si="1506"/>
        <v>0.11858439158567771</v>
      </c>
      <c r="L6026" s="74">
        <f t="shared" si="1507"/>
        <v>118584.39158567772</v>
      </c>
      <c r="M6026" s="75">
        <f t="shared" si="1508"/>
        <v>30735.154568496993</v>
      </c>
      <c r="N6026" s="75">
        <f t="shared" si="1509"/>
        <v>75772.436647803581</v>
      </c>
      <c r="O6026" s="75">
        <f t="shared" si="1510"/>
        <v>1748.0215444443152</v>
      </c>
      <c r="P6026" s="75">
        <f t="shared" si="1511"/>
        <v>13995.388582675716</v>
      </c>
      <c r="Q6026" s="75">
        <f t="shared" si="1512"/>
        <v>365.67490816851472</v>
      </c>
      <c r="R6026" s="75">
        <f t="shared" si="1513"/>
        <v>9187.2990361282045</v>
      </c>
      <c r="S6026" s="76">
        <f t="shared" si="1505"/>
        <v>131803.97528771733</v>
      </c>
      <c r="T6026" s="76"/>
      <c r="U6026" s="115">
        <f t="shared" si="1514"/>
        <v>29696.899839988109</v>
      </c>
      <c r="V6026" s="115">
        <f t="shared" si="1515"/>
        <v>13912.930673065064</v>
      </c>
      <c r="W6026" s="115">
        <f t="shared" si="1516"/>
        <v>72505.977681184755</v>
      </c>
      <c r="X6026" s="115">
        <f t="shared" si="1517"/>
        <v>9260.3494985598445</v>
      </c>
      <c r="Y6026" s="115">
        <f t="shared" si="1518"/>
        <v>770.52813801840284</v>
      </c>
      <c r="Z6026" s="115">
        <f t="shared" si="1519"/>
        <v>343.17133225352626</v>
      </c>
      <c r="AA6026" s="12">
        <f t="shared" si="1520"/>
        <v>126489.8571630697</v>
      </c>
    </row>
    <row r="6027" spans="1:27" x14ac:dyDescent="0.2">
      <c r="A6027" s="72">
        <v>2004</v>
      </c>
      <c r="B6027" s="72">
        <v>9</v>
      </c>
      <c r="C6027" s="72">
        <v>8</v>
      </c>
      <c r="D6027" s="72">
        <v>1</v>
      </c>
      <c r="E6027" s="11">
        <v>2.6684082713013188E-2</v>
      </c>
      <c r="F6027" s="11">
        <v>6.3764342836177351E-2</v>
      </c>
      <c r="G6027" s="11">
        <v>1.6711266920583074E-3</v>
      </c>
      <c r="H6027" s="11">
        <v>1.2154102575286501E-2</v>
      </c>
      <c r="I6027" s="11">
        <v>3.9681412497648191E-4</v>
      </c>
      <c r="J6027" s="11">
        <v>6.3184547331061585E-3</v>
      </c>
      <c r="K6027" s="126">
        <f t="shared" si="1506"/>
        <v>0.11098892367461799</v>
      </c>
      <c r="L6027" s="74">
        <f t="shared" si="1507"/>
        <v>110988.923674618</v>
      </c>
      <c r="M6027" s="75">
        <f t="shared" si="1508"/>
        <v>26798.665910238029</v>
      </c>
      <c r="N6027" s="75">
        <f t="shared" si="1509"/>
        <v>73402.95329701544</v>
      </c>
      <c r="O6027" s="75">
        <f t="shared" si="1510"/>
        <v>1748.0215444443152</v>
      </c>
      <c r="P6027" s="75">
        <f t="shared" si="1511"/>
        <v>12626.169526647096</v>
      </c>
      <c r="Q6027" s="75">
        <f t="shared" si="1512"/>
        <v>365.67490816851472</v>
      </c>
      <c r="R6027" s="75">
        <f t="shared" si="1513"/>
        <v>8771.601791939569</v>
      </c>
      <c r="S6027" s="76">
        <f t="shared" si="1505"/>
        <v>123713.08697845296</v>
      </c>
      <c r="T6027" s="76"/>
      <c r="U6027" s="115">
        <f t="shared" si="1514"/>
        <v>25893.388484773139</v>
      </c>
      <c r="V6027" s="115">
        <f t="shared" si="1515"/>
        <v>12551.77877004847</v>
      </c>
      <c r="W6027" s="115">
        <f t="shared" si="1516"/>
        <v>70238.639918948975</v>
      </c>
      <c r="X6027" s="115">
        <f t="shared" si="1517"/>
        <v>8841.3469438767843</v>
      </c>
      <c r="Y6027" s="115">
        <f t="shared" si="1518"/>
        <v>770.52813801840284</v>
      </c>
      <c r="Z6027" s="115">
        <f t="shared" si="1519"/>
        <v>343.17133225352626</v>
      </c>
      <c r="AA6027" s="12">
        <f t="shared" si="1520"/>
        <v>118638.85358791929</v>
      </c>
    </row>
    <row r="6028" spans="1:27" x14ac:dyDescent="0.2">
      <c r="A6028" s="72">
        <v>2004</v>
      </c>
      <c r="B6028" s="72">
        <v>9</v>
      </c>
      <c r="C6028" s="72">
        <v>8</v>
      </c>
      <c r="D6028" s="72">
        <v>2</v>
      </c>
      <c r="E6028" s="11">
        <v>2.558282460410095E-2</v>
      </c>
      <c r="F6028" s="11">
        <v>6.1349836314550051E-2</v>
      </c>
      <c r="G6028" s="11">
        <v>1.6711266920583074E-3</v>
      </c>
      <c r="H6028" s="11">
        <v>1.0815494069151775E-2</v>
      </c>
      <c r="I6028" s="11">
        <v>3.9681412497648191E-4</v>
      </c>
      <c r="J6028" s="11">
        <v>6.013357884581425E-3</v>
      </c>
      <c r="K6028" s="126">
        <f t="shared" si="1506"/>
        <v>0.10582945368941898</v>
      </c>
      <c r="L6028" s="74">
        <f t="shared" si="1507"/>
        <v>105829.45368941898</v>
      </c>
      <c r="M6028" s="75">
        <f t="shared" si="1508"/>
        <v>25692.678926946031</v>
      </c>
      <c r="N6028" s="75">
        <f t="shared" si="1509"/>
        <v>70623.470257447538</v>
      </c>
      <c r="O6028" s="75">
        <f t="shared" si="1510"/>
        <v>1748.0215444443152</v>
      </c>
      <c r="P6028" s="75">
        <f t="shared" si="1511"/>
        <v>11235.569289107925</v>
      </c>
      <c r="Q6028" s="75">
        <f t="shared" si="1512"/>
        <v>365.67490816851472</v>
      </c>
      <c r="R6028" s="75">
        <f t="shared" si="1513"/>
        <v>8348.0507535484066</v>
      </c>
      <c r="S6028" s="76">
        <f t="shared" si="1505"/>
        <v>118013.46567966272</v>
      </c>
      <c r="T6028" s="76"/>
      <c r="U6028" s="115">
        <f t="shared" si="1514"/>
        <v>24824.762504905186</v>
      </c>
      <c r="V6028" s="115">
        <f t="shared" si="1515"/>
        <v>11169.371658981934</v>
      </c>
      <c r="W6028" s="115">
        <f t="shared" si="1516"/>
        <v>67578.977063326878</v>
      </c>
      <c r="X6028" s="115">
        <f t="shared" si="1517"/>
        <v>8414.4281475519565</v>
      </c>
      <c r="Y6028" s="115">
        <f t="shared" si="1518"/>
        <v>770.52813801840284</v>
      </c>
      <c r="Z6028" s="115">
        <f t="shared" si="1519"/>
        <v>343.17133225352626</v>
      </c>
      <c r="AA6028" s="12">
        <f t="shared" si="1520"/>
        <v>113101.23884503788</v>
      </c>
    </row>
    <row r="6029" spans="1:27" x14ac:dyDescent="0.2">
      <c r="A6029" s="72">
        <v>2004</v>
      </c>
      <c r="B6029" s="72">
        <v>9</v>
      </c>
      <c r="C6029" s="72">
        <v>8</v>
      </c>
      <c r="D6029" s="72">
        <v>3</v>
      </c>
      <c r="E6029" s="11">
        <v>2.3596248416923149E-2</v>
      </c>
      <c r="F6029" s="11">
        <v>5.9994110398490612E-2</v>
      </c>
      <c r="G6029" s="11">
        <v>1.6711266920583074E-3</v>
      </c>
      <c r="H6029" s="11">
        <v>1.137948264372397E-2</v>
      </c>
      <c r="I6029" s="11">
        <v>3.9681412497648191E-4</v>
      </c>
      <c r="J6029" s="11">
        <v>5.8413204975597743E-3</v>
      </c>
      <c r="K6029" s="126">
        <f t="shared" si="1506"/>
        <v>0.1028791027737323</v>
      </c>
      <c r="L6029" s="74">
        <f t="shared" si="1507"/>
        <v>102879.1027737323</v>
      </c>
      <c r="M6029" s="75">
        <f t="shared" si="1508"/>
        <v>23697.572251630201</v>
      </c>
      <c r="N6029" s="75">
        <f t="shared" si="1509"/>
        <v>69062.812973552442</v>
      </c>
      <c r="O6029" s="75">
        <f t="shared" si="1510"/>
        <v>1748.0215444443152</v>
      </c>
      <c r="P6029" s="75">
        <f t="shared" si="1511"/>
        <v>11821.463254501969</v>
      </c>
      <c r="Q6029" s="75">
        <f t="shared" si="1512"/>
        <v>365.67490816851472</v>
      </c>
      <c r="R6029" s="75">
        <f t="shared" si="1513"/>
        <v>8109.2196601842443</v>
      </c>
      <c r="S6029" s="76">
        <f t="shared" si="1505"/>
        <v>114804.76459248169</v>
      </c>
      <c r="T6029" s="76"/>
      <c r="U6029" s="115">
        <f t="shared" si="1514"/>
        <v>22897.051909700484</v>
      </c>
      <c r="V6029" s="115">
        <f t="shared" si="1515"/>
        <v>11751.813659369469</v>
      </c>
      <c r="W6029" s="115">
        <f t="shared" si="1516"/>
        <v>66085.597845234166</v>
      </c>
      <c r="X6029" s="115">
        <f t="shared" si="1517"/>
        <v>8173.6980497312397</v>
      </c>
      <c r="Y6029" s="115">
        <f t="shared" si="1518"/>
        <v>770.52813801840284</v>
      </c>
      <c r="Z6029" s="115">
        <f t="shared" si="1519"/>
        <v>343.17133225352626</v>
      </c>
      <c r="AA6029" s="12">
        <f t="shared" si="1520"/>
        <v>110021.86093430729</v>
      </c>
    </row>
    <row r="6030" spans="1:27" x14ac:dyDescent="0.2">
      <c r="A6030" s="72">
        <v>2004</v>
      </c>
      <c r="B6030" s="72">
        <v>9</v>
      </c>
      <c r="C6030" s="72">
        <v>8</v>
      </c>
      <c r="D6030" s="72">
        <v>4</v>
      </c>
      <c r="E6030" s="11">
        <v>2.297350616910214E-2</v>
      </c>
      <c r="F6030" s="11">
        <v>6.0153744035608754E-2</v>
      </c>
      <c r="G6030" s="11">
        <v>1.6711266920583074E-3</v>
      </c>
      <c r="H6030" s="11">
        <v>1.1403096345662526E-2</v>
      </c>
      <c r="I6030" s="11">
        <v>3.9681412497648191E-4</v>
      </c>
      <c r="J6030" s="11">
        <v>5.7915258195154187E-3</v>
      </c>
      <c r="K6030" s="126">
        <f t="shared" si="1506"/>
        <v>0.10238981318692364</v>
      </c>
      <c r="L6030" s="74">
        <f t="shared" si="1507"/>
        <v>102389.81318692364</v>
      </c>
      <c r="M6030" s="75">
        <f t="shared" si="1508"/>
        <v>23072.155907848326</v>
      </c>
      <c r="N6030" s="75">
        <f t="shared" si="1509"/>
        <v>69246.576812225103</v>
      </c>
      <c r="O6030" s="75">
        <f t="shared" si="1510"/>
        <v>1748.0215444443152</v>
      </c>
      <c r="P6030" s="75">
        <f t="shared" si="1511"/>
        <v>11845.994115746647</v>
      </c>
      <c r="Q6030" s="75">
        <f t="shared" si="1512"/>
        <v>365.67490816851472</v>
      </c>
      <c r="R6030" s="75">
        <f t="shared" si="1513"/>
        <v>8040.0921431547431</v>
      </c>
      <c r="S6030" s="76">
        <f t="shared" si="1505"/>
        <v>114318.51543158766</v>
      </c>
      <c r="T6030" s="76"/>
      <c r="U6030" s="115">
        <f t="shared" si="1514"/>
        <v>22292.762561547381</v>
      </c>
      <c r="V6030" s="115">
        <f t="shared" si="1515"/>
        <v>11776.199989897674</v>
      </c>
      <c r="W6030" s="115">
        <f t="shared" si="1516"/>
        <v>66261.439844975306</v>
      </c>
      <c r="X6030" s="115">
        <f t="shared" si="1517"/>
        <v>8104.0208829008661</v>
      </c>
      <c r="Y6030" s="115">
        <f t="shared" si="1518"/>
        <v>770.52813801840284</v>
      </c>
      <c r="Z6030" s="115">
        <f t="shared" si="1519"/>
        <v>343.17133225352626</v>
      </c>
      <c r="AA6030" s="12">
        <f t="shared" si="1520"/>
        <v>109548.12274959315</v>
      </c>
    </row>
    <row r="6031" spans="1:27" x14ac:dyDescent="0.2">
      <c r="A6031" s="72">
        <v>2004</v>
      </c>
      <c r="B6031" s="72">
        <v>9</v>
      </c>
      <c r="C6031" s="72">
        <v>8</v>
      </c>
      <c r="D6031" s="72">
        <v>5</v>
      </c>
      <c r="E6031" s="11">
        <v>2.2561192828346198E-2</v>
      </c>
      <c r="F6031" s="11">
        <v>6.3387197787204003E-2</v>
      </c>
      <c r="G6031" s="11">
        <v>1.6711266920583074E-3</v>
      </c>
      <c r="H6031" s="11">
        <v>1.413067687891305E-2</v>
      </c>
      <c r="I6031" s="11">
        <v>3.9681412497648191E-4</v>
      </c>
      <c r="J6031" s="11">
        <v>5.8988704854609601E-3</v>
      </c>
      <c r="K6031" s="126">
        <f t="shared" si="1506"/>
        <v>0.10804587879695901</v>
      </c>
      <c r="L6031" s="74">
        <f t="shared" si="1507"/>
        <v>108045.878796959</v>
      </c>
      <c r="M6031" s="75">
        <f t="shared" si="1508"/>
        <v>22658.072066627727</v>
      </c>
      <c r="N6031" s="75">
        <f t="shared" si="1509"/>
        <v>72968.799047404245</v>
      </c>
      <c r="O6031" s="75">
        <f t="shared" si="1510"/>
        <v>1748.0215444443152</v>
      </c>
      <c r="P6031" s="75">
        <f t="shared" si="1511"/>
        <v>14679.514237621361</v>
      </c>
      <c r="Q6031" s="75">
        <f t="shared" si="1512"/>
        <v>365.67490816851472</v>
      </c>
      <c r="R6031" s="75">
        <f t="shared" si="1513"/>
        <v>8189.1134947250166</v>
      </c>
      <c r="S6031" s="76">
        <f t="shared" si="1505"/>
        <v>120609.19529899117</v>
      </c>
      <c r="T6031" s="76"/>
      <c r="U6031" s="115">
        <f t="shared" si="1514"/>
        <v>21892.666758200099</v>
      </c>
      <c r="V6031" s="115">
        <f t="shared" si="1515"/>
        <v>14593.025602383865</v>
      </c>
      <c r="W6031" s="115">
        <f t="shared" si="1516"/>
        <v>69823.2015389109</v>
      </c>
      <c r="X6031" s="115">
        <f t="shared" si="1517"/>
        <v>8254.2271396975393</v>
      </c>
      <c r="Y6031" s="115">
        <f t="shared" si="1518"/>
        <v>770.52813801840284</v>
      </c>
      <c r="Z6031" s="115">
        <f t="shared" si="1519"/>
        <v>343.17133225352626</v>
      </c>
      <c r="AA6031" s="12">
        <f t="shared" si="1520"/>
        <v>115676.82050946433</v>
      </c>
    </row>
    <row r="6032" spans="1:27" x14ac:dyDescent="0.2">
      <c r="A6032" s="72">
        <v>2004</v>
      </c>
      <c r="B6032" s="72">
        <v>9</v>
      </c>
      <c r="C6032" s="72">
        <v>8</v>
      </c>
      <c r="D6032" s="72">
        <v>6</v>
      </c>
      <c r="E6032" s="11">
        <v>2.6942643861158685E-2</v>
      </c>
      <c r="F6032" s="11">
        <v>7.196058214461834E-2</v>
      </c>
      <c r="G6032" s="11">
        <v>1.4475698954926322E-3</v>
      </c>
      <c r="H6032" s="11">
        <v>2.0395969455072861E-2</v>
      </c>
      <c r="I6032" s="11">
        <v>3.9460903734087261E-4</v>
      </c>
      <c r="J6032" s="11">
        <v>6.5053898357185277E-3</v>
      </c>
      <c r="K6032" s="126">
        <f t="shared" si="1506"/>
        <v>0.12764676422940191</v>
      </c>
      <c r="L6032" s="74">
        <f t="shared" si="1507"/>
        <v>127646.76422940192</v>
      </c>
      <c r="M6032" s="75">
        <f t="shared" si="1508"/>
        <v>27058.337336872439</v>
      </c>
      <c r="N6032" s="75">
        <f t="shared" si="1509"/>
        <v>82838.135162126986</v>
      </c>
      <c r="O6032" s="75">
        <f t="shared" si="1510"/>
        <v>1514.1780551021438</v>
      </c>
      <c r="P6032" s="75">
        <f t="shared" si="1511"/>
        <v>21188.151606001687</v>
      </c>
      <c r="Q6032" s="75">
        <f t="shared" si="1512"/>
        <v>363.64286049706965</v>
      </c>
      <c r="R6032" s="75">
        <f t="shared" si="1513"/>
        <v>9031.1146554977422</v>
      </c>
      <c r="S6032" s="76">
        <f t="shared" si="1505"/>
        <v>141993.55967609806</v>
      </c>
      <c r="T6032" s="76"/>
      <c r="U6032" s="115">
        <f t="shared" si="1514"/>
        <v>26144.288031443157</v>
      </c>
      <c r="V6032" s="115">
        <f t="shared" si="1515"/>
        <v>21063.315437314868</v>
      </c>
      <c r="W6032" s="115">
        <f t="shared" si="1516"/>
        <v>79267.082397438644</v>
      </c>
      <c r="X6032" s="115">
        <f t="shared" si="1517"/>
        <v>9102.9232577063958</v>
      </c>
      <c r="Y6032" s="115">
        <f t="shared" si="1518"/>
        <v>667.44989564592197</v>
      </c>
      <c r="Z6032" s="115">
        <f t="shared" si="1519"/>
        <v>341.26433647384556</v>
      </c>
      <c r="AA6032" s="12">
        <f t="shared" si="1520"/>
        <v>136586.32335602283</v>
      </c>
    </row>
    <row r="6033" spans="1:27" x14ac:dyDescent="0.2">
      <c r="A6033" s="72">
        <v>2004</v>
      </c>
      <c r="B6033" s="72">
        <v>9</v>
      </c>
      <c r="C6033" s="72">
        <v>8</v>
      </c>
      <c r="D6033" s="72">
        <v>7</v>
      </c>
      <c r="E6033" s="11">
        <v>3.2437166514195197E-2</v>
      </c>
      <c r="F6033" s="11">
        <v>8.4549753829347887E-2</v>
      </c>
      <c r="G6033" s="11">
        <v>0</v>
      </c>
      <c r="H6033" s="11">
        <v>3.093965176390805E-2</v>
      </c>
      <c r="I6033" s="11">
        <v>3.8033070392731722E-4</v>
      </c>
      <c r="J6033" s="11">
        <v>7.4741478344120312E-3</v>
      </c>
      <c r="K6033" s="126">
        <f t="shared" si="1506"/>
        <v>0.15578105064579048</v>
      </c>
      <c r="L6033" s="74">
        <f t="shared" si="1507"/>
        <v>155781.05064579047</v>
      </c>
      <c r="M6033" s="75">
        <f t="shared" si="1508"/>
        <v>32576.453829711514</v>
      </c>
      <c r="N6033" s="75">
        <f t="shared" si="1509"/>
        <v>97330.284537781248</v>
      </c>
      <c r="O6033" s="75">
        <f t="shared" si="1510"/>
        <v>0</v>
      </c>
      <c r="P6033" s="75">
        <f t="shared" si="1511"/>
        <v>32141.351930076198</v>
      </c>
      <c r="Q6033" s="75">
        <f t="shared" si="1512"/>
        <v>350.48499153232268</v>
      </c>
      <c r="R6033" s="75">
        <f t="shared" si="1513"/>
        <v>10375.994021772527</v>
      </c>
      <c r="S6033" s="76">
        <f t="shared" si="1505"/>
        <v>172774.56931087381</v>
      </c>
      <c r="T6033" s="76"/>
      <c r="U6033" s="115">
        <f t="shared" si="1514"/>
        <v>31475.998741666604</v>
      </c>
      <c r="V6033" s="115">
        <f t="shared" si="1515"/>
        <v>31951.981790293506</v>
      </c>
      <c r="W6033" s="115">
        <f t="shared" si="1516"/>
        <v>93134.492575464668</v>
      </c>
      <c r="X6033" s="115">
        <f t="shared" si="1517"/>
        <v>10458.496088865126</v>
      </c>
      <c r="Y6033" s="115">
        <f t="shared" si="1518"/>
        <v>0</v>
      </c>
      <c r="Z6033" s="115">
        <f t="shared" si="1519"/>
        <v>328.91620068059422</v>
      </c>
      <c r="AA6033" s="12">
        <f t="shared" si="1520"/>
        <v>167349.88539697052</v>
      </c>
    </row>
    <row r="6034" spans="1:27" x14ac:dyDescent="0.2">
      <c r="A6034" s="72">
        <v>2004</v>
      </c>
      <c r="B6034" s="72">
        <v>9</v>
      </c>
      <c r="C6034" s="72">
        <v>8</v>
      </c>
      <c r="D6034" s="72">
        <v>8</v>
      </c>
      <c r="E6034" s="11">
        <v>3.3509819650323069E-2</v>
      </c>
      <c r="F6034" s="11">
        <v>9.2085260694331497E-2</v>
      </c>
      <c r="G6034" s="11">
        <v>0</v>
      </c>
      <c r="H6034" s="11">
        <v>3.1288083510411478E-2</v>
      </c>
      <c r="I6034" s="11">
        <v>3.8033070392731722E-4</v>
      </c>
      <c r="J6034" s="11">
        <v>8.5516779454841933E-3</v>
      </c>
      <c r="K6034" s="126">
        <f t="shared" si="1506"/>
        <v>0.16581517250447755</v>
      </c>
      <c r="L6034" s="74">
        <f t="shared" si="1507"/>
        <v>165815.17250447755</v>
      </c>
      <c r="M6034" s="75">
        <f t="shared" si="1508"/>
        <v>33653.71300859427</v>
      </c>
      <c r="N6034" s="75">
        <f t="shared" si="1509"/>
        <v>106004.85772205798</v>
      </c>
      <c r="O6034" s="75">
        <f t="shared" si="1510"/>
        <v>0</v>
      </c>
      <c r="P6034" s="75">
        <f t="shared" si="1511"/>
        <v>32503.316811692672</v>
      </c>
      <c r="Q6034" s="75">
        <f t="shared" si="1512"/>
        <v>350.48499153232268</v>
      </c>
      <c r="R6034" s="75">
        <f t="shared" si="1513"/>
        <v>11871.876393711744</v>
      </c>
      <c r="S6034" s="76">
        <f t="shared" si="1505"/>
        <v>184384.24892758898</v>
      </c>
      <c r="T6034" s="76"/>
      <c r="U6034" s="115">
        <f t="shared" si="1514"/>
        <v>32516.867362180375</v>
      </c>
      <c r="V6034" s="115">
        <f t="shared" si="1515"/>
        <v>32311.814050345798</v>
      </c>
      <c r="W6034" s="115">
        <f t="shared" si="1516"/>
        <v>101435.11530212214</v>
      </c>
      <c r="X6034" s="115">
        <f t="shared" si="1517"/>
        <v>11966.272587531228</v>
      </c>
      <c r="Y6034" s="115">
        <f t="shared" si="1518"/>
        <v>0</v>
      </c>
      <c r="Z6034" s="115">
        <f t="shared" si="1519"/>
        <v>328.91620068059422</v>
      </c>
      <c r="AA6034" s="12">
        <f t="shared" si="1520"/>
        <v>178558.98550286013</v>
      </c>
    </row>
    <row r="6035" spans="1:27" x14ac:dyDescent="0.2">
      <c r="A6035" s="72">
        <v>2004</v>
      </c>
      <c r="B6035" s="72">
        <v>9</v>
      </c>
      <c r="C6035" s="72">
        <v>8</v>
      </c>
      <c r="D6035" s="72">
        <v>9</v>
      </c>
      <c r="E6035" s="11">
        <v>3.7138112307394729E-2</v>
      </c>
      <c r="F6035" s="11">
        <v>9.4024361060494541E-2</v>
      </c>
      <c r="G6035" s="11">
        <v>0</v>
      </c>
      <c r="H6035" s="11">
        <v>2.7199151735809345E-2</v>
      </c>
      <c r="I6035" s="11">
        <v>3.8033070392731722E-4</v>
      </c>
      <c r="J6035" s="11">
        <v>9.4977834426358022E-3</v>
      </c>
      <c r="K6035" s="126">
        <f t="shared" si="1506"/>
        <v>0.16823973925026173</v>
      </c>
      <c r="L6035" s="74">
        <f t="shared" si="1507"/>
        <v>168239.73925026171</v>
      </c>
      <c r="M6035" s="75">
        <f t="shared" si="1508"/>
        <v>37297.585791750302</v>
      </c>
      <c r="N6035" s="75">
        <f t="shared" si="1509"/>
        <v>108237.07226838174</v>
      </c>
      <c r="O6035" s="75">
        <f t="shared" si="1510"/>
        <v>0</v>
      </c>
      <c r="P6035" s="75">
        <f t="shared" si="1511"/>
        <v>28255.570386218431</v>
      </c>
      <c r="Q6035" s="75">
        <f t="shared" si="1512"/>
        <v>350.48499153232268</v>
      </c>
      <c r="R6035" s="75">
        <f t="shared" si="1513"/>
        <v>13185.308399593854</v>
      </c>
      <c r="S6035" s="76">
        <f t="shared" si="1505"/>
        <v>187326.02183747667</v>
      </c>
      <c r="T6035" s="76"/>
      <c r="U6035" s="115">
        <f t="shared" si="1514"/>
        <v>36037.647608457664</v>
      </c>
      <c r="V6035" s="115">
        <f t="shared" si="1515"/>
        <v>28089.094460584736</v>
      </c>
      <c r="W6035" s="115">
        <f t="shared" si="1516"/>
        <v>103571.10175360256</v>
      </c>
      <c r="X6035" s="115">
        <f t="shared" si="1517"/>
        <v>13290.148012640784</v>
      </c>
      <c r="Y6035" s="115">
        <f t="shared" si="1518"/>
        <v>0</v>
      </c>
      <c r="Z6035" s="115">
        <f t="shared" si="1519"/>
        <v>328.91620068059422</v>
      </c>
      <c r="AA6035" s="12">
        <f t="shared" si="1520"/>
        <v>181316.90803596633</v>
      </c>
    </row>
    <row r="6036" spans="1:27" x14ac:dyDescent="0.2">
      <c r="A6036" s="72">
        <v>2004</v>
      </c>
      <c r="B6036" s="72">
        <v>9</v>
      </c>
      <c r="C6036" s="72">
        <v>8</v>
      </c>
      <c r="D6036" s="72">
        <v>10</v>
      </c>
      <c r="E6036" s="11">
        <v>3.4734555279826385E-2</v>
      </c>
      <c r="F6036" s="11">
        <v>9.7716913164834038E-2</v>
      </c>
      <c r="G6036" s="11">
        <v>0</v>
      </c>
      <c r="H6036" s="11">
        <v>2.833851569971986E-2</v>
      </c>
      <c r="I6036" s="11">
        <v>3.8033070392731722E-4</v>
      </c>
      <c r="J6036" s="11">
        <v>1.0081854221625948E-2</v>
      </c>
      <c r="K6036" s="126">
        <f t="shared" si="1506"/>
        <v>0.17125216906993354</v>
      </c>
      <c r="L6036" s="74">
        <f t="shared" si="1507"/>
        <v>171252.16906993353</v>
      </c>
      <c r="M6036" s="75">
        <f t="shared" si="1508"/>
        <v>34883.707733030424</v>
      </c>
      <c r="N6036" s="75">
        <f t="shared" si="1509"/>
        <v>112487.79010857015</v>
      </c>
      <c r="O6036" s="75">
        <f t="shared" si="1510"/>
        <v>0</v>
      </c>
      <c r="P6036" s="75">
        <f t="shared" si="1511"/>
        <v>29439.187397164031</v>
      </c>
      <c r="Q6036" s="75">
        <f t="shared" si="1512"/>
        <v>350.48499153232268</v>
      </c>
      <c r="R6036" s="75">
        <f t="shared" si="1513"/>
        <v>13996.145306403649</v>
      </c>
      <c r="S6036" s="76">
        <f t="shared" si="1505"/>
        <v>191157.31553670057</v>
      </c>
      <c r="T6036" s="76"/>
      <c r="U6036" s="115">
        <f t="shared" si="1514"/>
        <v>33705.312016131582</v>
      </c>
      <c r="V6036" s="115">
        <f t="shared" si="1515"/>
        <v>29265.73784704498</v>
      </c>
      <c r="W6036" s="115">
        <f t="shared" si="1516"/>
        <v>107638.57624016638</v>
      </c>
      <c r="X6036" s="115">
        <f t="shared" si="1517"/>
        <v>14107.4320820787</v>
      </c>
      <c r="Y6036" s="115">
        <f t="shared" si="1518"/>
        <v>0</v>
      </c>
      <c r="Z6036" s="115">
        <f t="shared" si="1519"/>
        <v>328.91620068059422</v>
      </c>
      <c r="AA6036" s="12">
        <f t="shared" si="1520"/>
        <v>185045.97438610226</v>
      </c>
    </row>
    <row r="6037" spans="1:27" x14ac:dyDescent="0.2">
      <c r="A6037" s="72">
        <v>2004</v>
      </c>
      <c r="B6037" s="72">
        <v>9</v>
      </c>
      <c r="C6037" s="72">
        <v>8</v>
      </c>
      <c r="D6037" s="72">
        <v>11</v>
      </c>
      <c r="E6037" s="11">
        <v>3.585901017802498E-2</v>
      </c>
      <c r="F6037" s="11">
        <v>9.9263258143898705E-2</v>
      </c>
      <c r="G6037" s="11">
        <v>0</v>
      </c>
      <c r="H6037" s="11">
        <v>3.0066929846454718E-2</v>
      </c>
      <c r="I6037" s="11">
        <v>3.8033070392731722E-4</v>
      </c>
      <c r="J6037" s="11">
        <v>1.0480622191546208E-2</v>
      </c>
      <c r="K6037" s="126">
        <f t="shared" si="1506"/>
        <v>0.17605015106385194</v>
      </c>
      <c r="L6037" s="74">
        <f t="shared" si="1507"/>
        <v>176050.15106385195</v>
      </c>
      <c r="M6037" s="75">
        <f t="shared" si="1508"/>
        <v>36012.991114139848</v>
      </c>
      <c r="N6037" s="75">
        <f t="shared" si="1509"/>
        <v>114267.88041030786</v>
      </c>
      <c r="O6037" s="75">
        <f t="shared" si="1510"/>
        <v>0</v>
      </c>
      <c r="P6037" s="75">
        <f t="shared" si="1511"/>
        <v>31234.733377934637</v>
      </c>
      <c r="Q6037" s="75">
        <f t="shared" si="1512"/>
        <v>350.48499153232268</v>
      </c>
      <c r="R6037" s="75">
        <f t="shared" si="1513"/>
        <v>14549.735382976234</v>
      </c>
      <c r="S6037" s="76">
        <f t="shared" si="1505"/>
        <v>196415.82527689089</v>
      </c>
      <c r="T6037" s="76"/>
      <c r="U6037" s="115">
        <f t="shared" si="1514"/>
        <v>34796.44742542423</v>
      </c>
      <c r="V6037" s="115">
        <f t="shared" si="1515"/>
        <v>31050.704845509415</v>
      </c>
      <c r="W6037" s="115">
        <f t="shared" si="1516"/>
        <v>109341.92898158873</v>
      </c>
      <c r="X6037" s="115">
        <f t="shared" si="1517"/>
        <v>14665.423888793319</v>
      </c>
      <c r="Y6037" s="115">
        <f t="shared" si="1518"/>
        <v>0</v>
      </c>
      <c r="Z6037" s="115">
        <f t="shared" si="1519"/>
        <v>328.91620068059422</v>
      </c>
      <c r="AA6037" s="12">
        <f t="shared" si="1520"/>
        <v>190183.42134199629</v>
      </c>
    </row>
    <row r="6038" spans="1:27" x14ac:dyDescent="0.2">
      <c r="A6038" s="72">
        <v>2004</v>
      </c>
      <c r="B6038" s="72">
        <v>9</v>
      </c>
      <c r="C6038" s="72">
        <v>8</v>
      </c>
      <c r="D6038" s="72">
        <v>12</v>
      </c>
      <c r="E6038" s="11">
        <v>3.9980812060842953E-2</v>
      </c>
      <c r="F6038" s="11">
        <v>9.9075263115153925E-2</v>
      </c>
      <c r="G6038" s="11">
        <v>0</v>
      </c>
      <c r="H6038" s="11">
        <v>2.6934586265395136E-2</v>
      </c>
      <c r="I6038" s="11">
        <v>3.8033070392731722E-4</v>
      </c>
      <c r="J6038" s="11">
        <v>1.058837556938738E-2</v>
      </c>
      <c r="K6038" s="126">
        <f t="shared" si="1506"/>
        <v>0.17695936771470672</v>
      </c>
      <c r="L6038" s="74">
        <f t="shared" si="1507"/>
        <v>176959.36771470672</v>
      </c>
      <c r="M6038" s="75">
        <f t="shared" si="1508"/>
        <v>40152.492283949992</v>
      </c>
      <c r="N6038" s="75">
        <f t="shared" si="1509"/>
        <v>114051.46807543165</v>
      </c>
      <c r="O6038" s="75">
        <f t="shared" si="1510"/>
        <v>0</v>
      </c>
      <c r="P6038" s="75">
        <f t="shared" si="1511"/>
        <v>27980.729157945501</v>
      </c>
      <c r="Q6038" s="75">
        <f t="shared" si="1512"/>
        <v>350.48499153232268</v>
      </c>
      <c r="R6038" s="75">
        <f t="shared" si="1513"/>
        <v>14699.324129288976</v>
      </c>
      <c r="S6038" s="76">
        <f t="shared" si="1505"/>
        <v>197234.49863814842</v>
      </c>
      <c r="T6038" s="76"/>
      <c r="U6038" s="115">
        <f t="shared" si="1514"/>
        <v>38796.113389472019</v>
      </c>
      <c r="V6038" s="115">
        <f t="shared" si="1515"/>
        <v>27815.872539487475</v>
      </c>
      <c r="W6038" s="115">
        <f t="shared" si="1516"/>
        <v>109134.84592320166</v>
      </c>
      <c r="X6038" s="115">
        <f t="shared" si="1517"/>
        <v>14816.202051826876</v>
      </c>
      <c r="Y6038" s="115">
        <f t="shared" si="1518"/>
        <v>0</v>
      </c>
      <c r="Z6038" s="115">
        <f t="shared" si="1519"/>
        <v>328.91620068059422</v>
      </c>
      <c r="AA6038" s="12">
        <f t="shared" si="1520"/>
        <v>190891.95010466862</v>
      </c>
    </row>
    <row r="6039" spans="1:27" x14ac:dyDescent="0.2">
      <c r="A6039" s="72">
        <v>2004</v>
      </c>
      <c r="B6039" s="72">
        <v>9</v>
      </c>
      <c r="C6039" s="72">
        <v>8</v>
      </c>
      <c r="D6039" s="72">
        <v>13</v>
      </c>
      <c r="E6039" s="11">
        <v>4.1244551354840772E-2</v>
      </c>
      <c r="F6039" s="11">
        <v>0.1010221655532364</v>
      </c>
      <c r="G6039" s="11">
        <v>0</v>
      </c>
      <c r="H6039" s="11">
        <v>2.6756938315804286E-2</v>
      </c>
      <c r="I6039" s="11">
        <v>3.8033070392731722E-4</v>
      </c>
      <c r="J6039" s="11">
        <v>1.0673679262661617E-2</v>
      </c>
      <c r="K6039" s="126">
        <f t="shared" si="1506"/>
        <v>0.18007766519047039</v>
      </c>
      <c r="L6039" s="74">
        <f t="shared" si="1507"/>
        <v>180077.66519047038</v>
      </c>
      <c r="M6039" s="75">
        <f t="shared" si="1508"/>
        <v>41421.658157168175</v>
      </c>
      <c r="N6039" s="75">
        <f t="shared" si="1509"/>
        <v>116292.66405393599</v>
      </c>
      <c r="O6039" s="75">
        <f t="shared" si="1510"/>
        <v>0</v>
      </c>
      <c r="P6039" s="75">
        <f t="shared" si="1511"/>
        <v>27796.181338499238</v>
      </c>
      <c r="Q6039" s="75">
        <f t="shared" si="1512"/>
        <v>350.48499153232268</v>
      </c>
      <c r="R6039" s="75">
        <f t="shared" si="1513"/>
        <v>14817.747076099506</v>
      </c>
      <c r="S6039" s="76">
        <f t="shared" si="1505"/>
        <v>200678.73561723522</v>
      </c>
      <c r="T6039" s="76"/>
      <c r="U6039" s="115">
        <f t="shared" si="1514"/>
        <v>40022.405963771394</v>
      </c>
      <c r="V6039" s="115">
        <f t="shared" si="1515"/>
        <v>27632.412037290378</v>
      </c>
      <c r="W6039" s="115">
        <f t="shared" si="1516"/>
        <v>111279.42662808135</v>
      </c>
      <c r="X6039" s="115">
        <f t="shared" si="1517"/>
        <v>14935.566608461253</v>
      </c>
      <c r="Y6039" s="115">
        <f t="shared" si="1518"/>
        <v>0</v>
      </c>
      <c r="Z6039" s="115">
        <f t="shared" si="1519"/>
        <v>328.91620068059422</v>
      </c>
      <c r="AA6039" s="12">
        <f t="shared" si="1520"/>
        <v>194198.72743828496</v>
      </c>
    </row>
    <row r="6040" spans="1:27" x14ac:dyDescent="0.2">
      <c r="A6040" s="72">
        <v>2004</v>
      </c>
      <c r="B6040" s="72">
        <v>9</v>
      </c>
      <c r="C6040" s="72">
        <v>8</v>
      </c>
      <c r="D6040" s="72">
        <v>14</v>
      </c>
      <c r="E6040" s="11">
        <v>4.3000938708333984E-2</v>
      </c>
      <c r="F6040" s="11">
        <v>0.10074355657695991</v>
      </c>
      <c r="G6040" s="11">
        <v>0</v>
      </c>
      <c r="H6040" s="11">
        <v>2.4280325185207282E-2</v>
      </c>
      <c r="I6040" s="11">
        <v>3.8033070392731722E-4</v>
      </c>
      <c r="J6040" s="11">
        <v>1.0737760520355336E-2</v>
      </c>
      <c r="K6040" s="126">
        <f t="shared" si="1506"/>
        <v>0.17914291169478383</v>
      </c>
      <c r="L6040" s="74">
        <f t="shared" si="1507"/>
        <v>179142.91169478383</v>
      </c>
      <c r="M6040" s="75">
        <f t="shared" si="1508"/>
        <v>43185.587552885321</v>
      </c>
      <c r="N6040" s="75">
        <f t="shared" si="1509"/>
        <v>115971.94057802259</v>
      </c>
      <c r="O6040" s="75">
        <f t="shared" si="1510"/>
        <v>0</v>
      </c>
      <c r="P6040" s="75">
        <f t="shared" si="1511"/>
        <v>25223.376226386645</v>
      </c>
      <c r="Q6040" s="75">
        <f t="shared" si="1512"/>
        <v>350.48499153232268</v>
      </c>
      <c r="R6040" s="75">
        <f t="shared" si="1513"/>
        <v>14906.707953174529</v>
      </c>
      <c r="S6040" s="76">
        <f t="shared" si="1505"/>
        <v>199638.09730200141</v>
      </c>
      <c r="T6040" s="76"/>
      <c r="U6040" s="115">
        <f t="shared" si="1514"/>
        <v>41726.748607394045</v>
      </c>
      <c r="V6040" s="115">
        <f t="shared" si="1515"/>
        <v>25074.765356122891</v>
      </c>
      <c r="W6040" s="115">
        <f t="shared" si="1516"/>
        <v>110972.52915697984</v>
      </c>
      <c r="X6040" s="115">
        <f t="shared" si="1517"/>
        <v>15025.234835235366</v>
      </c>
      <c r="Y6040" s="115">
        <f t="shared" si="1518"/>
        <v>0</v>
      </c>
      <c r="Z6040" s="115">
        <f t="shared" si="1519"/>
        <v>328.91620068059422</v>
      </c>
      <c r="AA6040" s="12">
        <f t="shared" si="1520"/>
        <v>193128.19415641276</v>
      </c>
    </row>
    <row r="6041" spans="1:27" x14ac:dyDescent="0.2">
      <c r="A6041" s="72">
        <v>2004</v>
      </c>
      <c r="B6041" s="72">
        <v>9</v>
      </c>
      <c r="C6041" s="72">
        <v>8</v>
      </c>
      <c r="D6041" s="72">
        <v>15</v>
      </c>
      <c r="E6041" s="11">
        <v>3.8320761208346897E-2</v>
      </c>
      <c r="F6041" s="11">
        <v>9.9342536267636422E-2</v>
      </c>
      <c r="G6041" s="11">
        <v>0</v>
      </c>
      <c r="H6041" s="11">
        <v>3.223773788829163E-2</v>
      </c>
      <c r="I6041" s="11">
        <v>3.8033070392731722E-4</v>
      </c>
      <c r="J6041" s="11">
        <v>1.0807759423348381E-2</v>
      </c>
      <c r="K6041" s="126">
        <f t="shared" si="1506"/>
        <v>0.18108912549155065</v>
      </c>
      <c r="L6041" s="74">
        <f t="shared" si="1507"/>
        <v>181089.12549155066</v>
      </c>
      <c r="M6041" s="75">
        <f t="shared" si="1508"/>
        <v>38485.313064469003</v>
      </c>
      <c r="N6041" s="75">
        <f t="shared" si="1509"/>
        <v>114359.14220577785</v>
      </c>
      <c r="O6041" s="75">
        <f t="shared" si="1510"/>
        <v>0</v>
      </c>
      <c r="P6041" s="75">
        <f t="shared" si="1511"/>
        <v>33489.855891198073</v>
      </c>
      <c r="Q6041" s="75">
        <f t="shared" si="1512"/>
        <v>350.48499153232268</v>
      </c>
      <c r="R6041" s="75">
        <f t="shared" si="1513"/>
        <v>15003.884007900455</v>
      </c>
      <c r="S6041" s="76">
        <f t="shared" si="1505"/>
        <v>201688.6801608777</v>
      </c>
      <c r="T6041" s="76"/>
      <c r="U6041" s="115">
        <f t="shared" si="1514"/>
        <v>37185.252634374876</v>
      </c>
      <c r="V6041" s="115">
        <f t="shared" si="1515"/>
        <v>33292.540647420668</v>
      </c>
      <c r="W6041" s="115">
        <f t="shared" si="1516"/>
        <v>109429.25659038992</v>
      </c>
      <c r="X6041" s="115">
        <f t="shared" si="1517"/>
        <v>15123.183560547837</v>
      </c>
      <c r="Y6041" s="115">
        <f t="shared" si="1518"/>
        <v>0</v>
      </c>
      <c r="Z6041" s="115">
        <f t="shared" si="1519"/>
        <v>328.91620068059422</v>
      </c>
      <c r="AA6041" s="12">
        <f t="shared" si="1520"/>
        <v>195359.14963341388</v>
      </c>
    </row>
    <row r="6042" spans="1:27" x14ac:dyDescent="0.2">
      <c r="A6042" s="72">
        <v>2004</v>
      </c>
      <c r="B6042" s="72">
        <v>9</v>
      </c>
      <c r="C6042" s="72">
        <v>8</v>
      </c>
      <c r="D6042" s="72">
        <v>16</v>
      </c>
      <c r="E6042" s="11">
        <v>4.3313754877384432E-2</v>
      </c>
      <c r="F6042" s="11">
        <v>9.6002879882253297E-2</v>
      </c>
      <c r="G6042" s="11">
        <v>0</v>
      </c>
      <c r="H6042" s="11">
        <v>3.2441777022296843E-2</v>
      </c>
      <c r="I6042" s="11">
        <v>3.8033070392731722E-4</v>
      </c>
      <c r="J6042" s="11">
        <v>1.029409527692382E-2</v>
      </c>
      <c r="K6042" s="126">
        <f t="shared" si="1506"/>
        <v>0.18243283776278571</v>
      </c>
      <c r="L6042" s="74">
        <f t="shared" si="1507"/>
        <v>182432.8377627857</v>
      </c>
      <c r="M6042" s="75">
        <f t="shared" si="1508"/>
        <v>43499.746975034592</v>
      </c>
      <c r="N6042" s="75">
        <f t="shared" si="1509"/>
        <v>110514.66375934944</v>
      </c>
      <c r="O6042" s="75">
        <f t="shared" si="1510"/>
        <v>0</v>
      </c>
      <c r="P6042" s="75">
        <f t="shared" si="1511"/>
        <v>33701.819932151491</v>
      </c>
      <c r="Q6042" s="75">
        <f t="shared" si="1512"/>
        <v>350.48499153232268</v>
      </c>
      <c r="R6042" s="75">
        <f t="shared" si="1513"/>
        <v>14290.789186847935</v>
      </c>
      <c r="S6042" s="76">
        <f t="shared" si="1505"/>
        <v>202357.50484491576</v>
      </c>
      <c r="T6042" s="76"/>
      <c r="U6042" s="115">
        <f t="shared" si="1514"/>
        <v>42030.295507493844</v>
      </c>
      <c r="V6042" s="115">
        <f t="shared" si="1515"/>
        <v>33503.255840467762</v>
      </c>
      <c r="W6042" s="115">
        <f t="shared" si="1516"/>
        <v>105750.50900400602</v>
      </c>
      <c r="X6042" s="115">
        <f t="shared" si="1517"/>
        <v>14404.418748104958</v>
      </c>
      <c r="Y6042" s="115">
        <f t="shared" si="1518"/>
        <v>0</v>
      </c>
      <c r="Z6042" s="115">
        <f t="shared" si="1519"/>
        <v>328.91620068059422</v>
      </c>
      <c r="AA6042" s="12">
        <f t="shared" si="1520"/>
        <v>196017.39530075318</v>
      </c>
    </row>
    <row r="6043" spans="1:27" x14ac:dyDescent="0.2">
      <c r="A6043" s="72">
        <v>2004</v>
      </c>
      <c r="B6043" s="72">
        <v>9</v>
      </c>
      <c r="C6043" s="72">
        <v>8</v>
      </c>
      <c r="D6043" s="72">
        <v>17</v>
      </c>
      <c r="E6043" s="11">
        <v>4.6172149184015833E-2</v>
      </c>
      <c r="F6043" s="11">
        <v>9.1912875559430118E-2</v>
      </c>
      <c r="G6043" s="11">
        <v>0</v>
      </c>
      <c r="H6043" s="11">
        <v>2.9639923417513196E-2</v>
      </c>
      <c r="I6043" s="11">
        <v>3.8033070392731722E-4</v>
      </c>
      <c r="J6043" s="11">
        <v>9.7961457459755895E-3</v>
      </c>
      <c r="K6043" s="126">
        <f t="shared" si="1506"/>
        <v>0.17790142461086206</v>
      </c>
      <c r="L6043" s="74">
        <f t="shared" si="1507"/>
        <v>177901.42461086207</v>
      </c>
      <c r="M6043" s="75">
        <f t="shared" si="1508"/>
        <v>46370.415413855801</v>
      </c>
      <c r="N6043" s="75">
        <f t="shared" si="1509"/>
        <v>105806.41487071745</v>
      </c>
      <c r="O6043" s="75">
        <f t="shared" si="1510"/>
        <v>0</v>
      </c>
      <c r="P6043" s="75">
        <f t="shared" si="1511"/>
        <v>30791.14196282296</v>
      </c>
      <c r="Q6043" s="75">
        <f t="shared" si="1512"/>
        <v>350.48499153232268</v>
      </c>
      <c r="R6043" s="75">
        <f t="shared" si="1513"/>
        <v>13599.510198161764</v>
      </c>
      <c r="S6043" s="76">
        <f t="shared" si="1505"/>
        <v>196917.96743709029</v>
      </c>
      <c r="T6043" s="76"/>
      <c r="U6043" s="115">
        <f t="shared" si="1514"/>
        <v>44803.99078569714</v>
      </c>
      <c r="V6043" s="115">
        <f t="shared" si="1515"/>
        <v>30609.726978467177</v>
      </c>
      <c r="W6043" s="115">
        <f t="shared" si="1516"/>
        <v>101245.22708436342</v>
      </c>
      <c r="X6043" s="115">
        <f t="shared" si="1517"/>
        <v>13707.643231049109</v>
      </c>
      <c r="Y6043" s="115">
        <f t="shared" si="1518"/>
        <v>0</v>
      </c>
      <c r="Z6043" s="115">
        <f t="shared" si="1519"/>
        <v>328.91620068059422</v>
      </c>
      <c r="AA6043" s="12">
        <f t="shared" si="1520"/>
        <v>190695.50428025745</v>
      </c>
    </row>
    <row r="6044" spans="1:27" x14ac:dyDescent="0.2">
      <c r="A6044" s="72">
        <v>2004</v>
      </c>
      <c r="B6044" s="72">
        <v>9</v>
      </c>
      <c r="C6044" s="72">
        <v>8</v>
      </c>
      <c r="D6044" s="72">
        <v>18</v>
      </c>
      <c r="E6044" s="11">
        <v>5.0995370187156629E-2</v>
      </c>
      <c r="F6044" s="11">
        <v>8.815883509307236E-2</v>
      </c>
      <c r="G6044" s="11">
        <v>0</v>
      </c>
      <c r="H6044" s="11">
        <v>2.4650854687235796E-2</v>
      </c>
      <c r="I6044" s="11">
        <v>3.8033070392731722E-4</v>
      </c>
      <c r="J6044" s="11">
        <v>9.3343167591278479E-3</v>
      </c>
      <c r="K6044" s="126">
        <f t="shared" si="1506"/>
        <v>0.17351970743051995</v>
      </c>
      <c r="L6044" s="74">
        <f t="shared" si="1507"/>
        <v>173519.70743051995</v>
      </c>
      <c r="M6044" s="75">
        <f t="shared" si="1508"/>
        <v>51214.347643588328</v>
      </c>
      <c r="N6044" s="75">
        <f t="shared" si="1509"/>
        <v>101484.91409503903</v>
      </c>
      <c r="O6044" s="75">
        <f t="shared" si="1510"/>
        <v>0</v>
      </c>
      <c r="P6044" s="75">
        <f t="shared" si="1511"/>
        <v>25608.29714327514</v>
      </c>
      <c r="Q6044" s="75">
        <f t="shared" si="1512"/>
        <v>350.48499153232268</v>
      </c>
      <c r="R6044" s="75">
        <f t="shared" si="1513"/>
        <v>12958.375594889576</v>
      </c>
      <c r="S6044" s="76">
        <f t="shared" si="1505"/>
        <v>191616.4194683244</v>
      </c>
      <c r="T6044" s="76"/>
      <c r="U6044" s="115">
        <f t="shared" si="1514"/>
        <v>49484.291642407348</v>
      </c>
      <c r="V6044" s="115">
        <f t="shared" si="1515"/>
        <v>25457.418399276794</v>
      </c>
      <c r="W6044" s="115">
        <f t="shared" si="1516"/>
        <v>97110.021029858835</v>
      </c>
      <c r="X6044" s="115">
        <f t="shared" si="1517"/>
        <v>13061.410809684163</v>
      </c>
      <c r="Y6044" s="115">
        <f t="shared" si="1518"/>
        <v>0</v>
      </c>
      <c r="Z6044" s="115">
        <f t="shared" si="1519"/>
        <v>328.91620068059422</v>
      </c>
      <c r="AA6044" s="12">
        <f t="shared" si="1520"/>
        <v>185442.05808190774</v>
      </c>
    </row>
    <row r="6045" spans="1:27" x14ac:dyDescent="0.2">
      <c r="A6045" s="72">
        <v>2004</v>
      </c>
      <c r="B6045" s="72">
        <v>9</v>
      </c>
      <c r="C6045" s="72">
        <v>8</v>
      </c>
      <c r="D6045" s="72">
        <v>19</v>
      </c>
      <c r="E6045" s="11">
        <v>5.0283900029704821E-2</v>
      </c>
      <c r="F6045" s="11">
        <v>8.713166413185619E-2</v>
      </c>
      <c r="G6045" s="11">
        <v>5.5651372762093542E-4</v>
      </c>
      <c r="H6045" s="11">
        <v>2.721844874086491E-2</v>
      </c>
      <c r="I6045" s="11">
        <v>3.8581996463723828E-4</v>
      </c>
      <c r="J6045" s="11">
        <v>9.170238481261089E-3</v>
      </c>
      <c r="K6045" s="126">
        <f t="shared" si="1506"/>
        <v>0.17474658507594518</v>
      </c>
      <c r="L6045" s="74">
        <f t="shared" si="1507"/>
        <v>174746.58507594519</v>
      </c>
      <c r="M6045" s="75">
        <f t="shared" si="1508"/>
        <v>50499.822386725842</v>
      </c>
      <c r="N6045" s="75">
        <f t="shared" si="1509"/>
        <v>100302.47609378948</v>
      </c>
      <c r="O6045" s="75">
        <f t="shared" si="1510"/>
        <v>582.12102666029864</v>
      </c>
      <c r="P6045" s="75">
        <f t="shared" si="1511"/>
        <v>28275.616889502315</v>
      </c>
      <c r="Q6045" s="75">
        <f t="shared" si="1512"/>
        <v>355.54349318251565</v>
      </c>
      <c r="R6045" s="75">
        <f t="shared" si="1513"/>
        <v>12730.593743638283</v>
      </c>
      <c r="S6045" s="76">
        <f t="shared" si="1505"/>
        <v>192746.17363349869</v>
      </c>
      <c r="T6045" s="76"/>
      <c r="U6045" s="115">
        <f t="shared" si="1514"/>
        <v>48793.903541742438</v>
      </c>
      <c r="V6045" s="115">
        <f t="shared" si="1515"/>
        <v>28109.022854053659</v>
      </c>
      <c r="W6045" s="115">
        <f t="shared" si="1516"/>
        <v>95978.556514252952</v>
      </c>
      <c r="X6045" s="115">
        <f t="shared" si="1517"/>
        <v>12831.817809203698</v>
      </c>
      <c r="Y6045" s="115">
        <f t="shared" si="1518"/>
        <v>256.59902888468639</v>
      </c>
      <c r="Z6045" s="115">
        <f t="shared" si="1519"/>
        <v>333.66340294065031</v>
      </c>
      <c r="AA6045" s="12">
        <f t="shared" si="1520"/>
        <v>186303.56315107807</v>
      </c>
    </row>
    <row r="6046" spans="1:27" x14ac:dyDescent="0.2">
      <c r="A6046" s="72">
        <v>2004</v>
      </c>
      <c r="B6046" s="72">
        <v>9</v>
      </c>
      <c r="C6046" s="72">
        <v>8</v>
      </c>
      <c r="D6046" s="72">
        <v>20</v>
      </c>
      <c r="E6046" s="11">
        <v>5.4184624865067081E-2</v>
      </c>
      <c r="F6046" s="11">
        <v>8.4187724048259069E-2</v>
      </c>
      <c r="G6046" s="11">
        <v>1.6711266920583074E-3</v>
      </c>
      <c r="H6046" s="11">
        <v>2.3112027328481249E-2</v>
      </c>
      <c r="I6046" s="11">
        <v>3.9681412497648191E-4</v>
      </c>
      <c r="J6046" s="11">
        <v>9.0216699062730943E-3</v>
      </c>
      <c r="K6046" s="126">
        <f t="shared" si="1506"/>
        <v>0.17257398696511525</v>
      </c>
      <c r="L6046" s="74">
        <f t="shared" si="1507"/>
        <v>172573.98696511524</v>
      </c>
      <c r="M6046" s="75">
        <f t="shared" si="1508"/>
        <v>54417.297189772486</v>
      </c>
      <c r="N6046" s="75">
        <f t="shared" si="1509"/>
        <v>96913.530378145908</v>
      </c>
      <c r="O6046" s="75">
        <f t="shared" si="1510"/>
        <v>1748.0215444443152</v>
      </c>
      <c r="P6046" s="75">
        <f t="shared" si="1511"/>
        <v>24009.701526402172</v>
      </c>
      <c r="Q6046" s="75">
        <f t="shared" si="1512"/>
        <v>365.67490816851472</v>
      </c>
      <c r="R6046" s="75">
        <f t="shared" si="1513"/>
        <v>12524.343254612473</v>
      </c>
      <c r="S6046" s="76">
        <f t="shared" si="1505"/>
        <v>189978.56880154589</v>
      </c>
      <c r="T6046" s="76"/>
      <c r="U6046" s="115">
        <f t="shared" si="1514"/>
        <v>52579.043342893674</v>
      </c>
      <c r="V6046" s="115">
        <f t="shared" si="1515"/>
        <v>23868.241374256522</v>
      </c>
      <c r="W6046" s="115">
        <f t="shared" si="1516"/>
        <v>92735.704188369331</v>
      </c>
      <c r="X6046" s="115">
        <f t="shared" si="1517"/>
        <v>12623.927372077709</v>
      </c>
      <c r="Y6046" s="115">
        <f t="shared" si="1518"/>
        <v>770.52813801840284</v>
      </c>
      <c r="Z6046" s="115">
        <f t="shared" si="1519"/>
        <v>343.17133225352626</v>
      </c>
      <c r="AA6046" s="12">
        <f t="shared" si="1520"/>
        <v>182920.61574786919</v>
      </c>
    </row>
    <row r="6047" spans="1:27" x14ac:dyDescent="0.2">
      <c r="A6047" s="72">
        <v>2004</v>
      </c>
      <c r="B6047" s="72">
        <v>9</v>
      </c>
      <c r="C6047" s="72">
        <v>8</v>
      </c>
      <c r="D6047" s="72">
        <v>21</v>
      </c>
      <c r="E6047" s="11">
        <v>5.7578905930781674E-2</v>
      </c>
      <c r="F6047" s="11">
        <v>7.8710197541331989E-2</v>
      </c>
      <c r="G6047" s="11">
        <v>1.6711266920583074E-3</v>
      </c>
      <c r="H6047" s="11">
        <v>1.3676717184164865E-2</v>
      </c>
      <c r="I6047" s="11">
        <v>3.9681412497648191E-4</v>
      </c>
      <c r="J6047" s="11">
        <v>8.8373874034576479E-3</v>
      </c>
      <c r="K6047" s="126">
        <f t="shared" si="1506"/>
        <v>0.16087114887677093</v>
      </c>
      <c r="L6047" s="74">
        <f t="shared" si="1507"/>
        <v>160871.14887677092</v>
      </c>
      <c r="M6047" s="75">
        <f t="shared" si="1508"/>
        <v>57826.153520485772</v>
      </c>
      <c r="N6047" s="75">
        <f t="shared" si="1509"/>
        <v>90608.021617487655</v>
      </c>
      <c r="O6047" s="75">
        <f t="shared" si="1510"/>
        <v>1748.0215444443152</v>
      </c>
      <c r="P6047" s="75">
        <f t="shared" si="1511"/>
        <v>14207.922688294617</v>
      </c>
      <c r="Q6047" s="75">
        <f t="shared" si="1512"/>
        <v>365.67490816851472</v>
      </c>
      <c r="R6047" s="75">
        <f t="shared" si="1513"/>
        <v>12268.512865664756</v>
      </c>
      <c r="S6047" s="76">
        <f t="shared" si="1505"/>
        <v>177024.30714454563</v>
      </c>
      <c r="T6047" s="76"/>
      <c r="U6047" s="115">
        <f t="shared" si="1514"/>
        <v>55872.746154652537</v>
      </c>
      <c r="V6047" s="115">
        <f t="shared" si="1515"/>
        <v>14124.212572075568</v>
      </c>
      <c r="W6047" s="115">
        <f t="shared" si="1516"/>
        <v>86702.01835622637</v>
      </c>
      <c r="X6047" s="115">
        <f t="shared" si="1517"/>
        <v>12366.062813115146</v>
      </c>
      <c r="Y6047" s="115">
        <f t="shared" si="1518"/>
        <v>770.52813801840284</v>
      </c>
      <c r="Z6047" s="115">
        <f t="shared" si="1519"/>
        <v>343.17133225352626</v>
      </c>
      <c r="AA6047" s="12">
        <f t="shared" si="1520"/>
        <v>170178.73936634156</v>
      </c>
    </row>
    <row r="6048" spans="1:27" x14ac:dyDescent="0.2">
      <c r="A6048" s="72">
        <v>2004</v>
      </c>
      <c r="B6048" s="72">
        <v>9</v>
      </c>
      <c r="C6048" s="72">
        <v>8</v>
      </c>
      <c r="D6048" s="72">
        <v>22</v>
      </c>
      <c r="E6048" s="11">
        <v>4.5490478047743955E-2</v>
      </c>
      <c r="F6048" s="11">
        <v>7.4715495931202955E-2</v>
      </c>
      <c r="G6048" s="11">
        <v>1.6711266920583074E-3</v>
      </c>
      <c r="H6048" s="11">
        <v>1.6655419666336296E-2</v>
      </c>
      <c r="I6048" s="11">
        <v>3.9681412497648191E-4</v>
      </c>
      <c r="J6048" s="11">
        <v>8.2671940338037812E-3</v>
      </c>
      <c r="K6048" s="126">
        <f t="shared" si="1506"/>
        <v>0.14719652849612178</v>
      </c>
      <c r="L6048" s="74">
        <f t="shared" si="1507"/>
        <v>147196.52849612178</v>
      </c>
      <c r="M6048" s="75">
        <f t="shared" si="1508"/>
        <v>45685.817137120073</v>
      </c>
      <c r="N6048" s="75">
        <f t="shared" si="1509"/>
        <v>86009.48138823823</v>
      </c>
      <c r="O6048" s="75">
        <f t="shared" si="1510"/>
        <v>1748.0215444443152</v>
      </c>
      <c r="P6048" s="75">
        <f t="shared" si="1511"/>
        <v>17302.318368796303</v>
      </c>
      <c r="Q6048" s="75">
        <f t="shared" si="1512"/>
        <v>365.67490816851472</v>
      </c>
      <c r="R6048" s="75">
        <f t="shared" si="1513"/>
        <v>11476.941287759479</v>
      </c>
      <c r="S6048" s="76">
        <f t="shared" si="1505"/>
        <v>162588.25463452697</v>
      </c>
      <c r="T6048" s="76"/>
      <c r="U6048" s="115">
        <f t="shared" si="1514"/>
        <v>44142.518711120756</v>
      </c>
      <c r="V6048" s="115">
        <f t="shared" si="1515"/>
        <v>17200.376718824897</v>
      </c>
      <c r="W6048" s="115">
        <f t="shared" si="1516"/>
        <v>82301.715687094067</v>
      </c>
      <c r="X6048" s="115">
        <f t="shared" si="1517"/>
        <v>11568.197255925388</v>
      </c>
      <c r="Y6048" s="115">
        <f t="shared" si="1518"/>
        <v>770.52813801840284</v>
      </c>
      <c r="Z6048" s="115">
        <f t="shared" si="1519"/>
        <v>343.17133225352626</v>
      </c>
      <c r="AA6048" s="12">
        <f t="shared" si="1520"/>
        <v>156326.50784323705</v>
      </c>
    </row>
    <row r="6049" spans="1:27" x14ac:dyDescent="0.2">
      <c r="A6049" s="72">
        <v>2004</v>
      </c>
      <c r="B6049" s="72">
        <v>9</v>
      </c>
      <c r="C6049" s="72">
        <v>8</v>
      </c>
      <c r="D6049" s="72">
        <v>23</v>
      </c>
      <c r="E6049" s="11">
        <v>3.6995395821319416E-2</v>
      </c>
      <c r="F6049" s="11">
        <v>6.9353089943764226E-2</v>
      </c>
      <c r="G6049" s="11">
        <v>1.6711266920583074E-3</v>
      </c>
      <c r="H6049" s="11">
        <v>1.5732143955242028E-2</v>
      </c>
      <c r="I6049" s="11">
        <v>3.9681412497648191E-4</v>
      </c>
      <c r="J6049" s="11">
        <v>7.2445598700953432E-3</v>
      </c>
      <c r="K6049" s="126">
        <f t="shared" si="1506"/>
        <v>0.13139313040745582</v>
      </c>
      <c r="L6049" s="74">
        <f t="shared" si="1507"/>
        <v>131393.13040745581</v>
      </c>
      <c r="M6049" s="75">
        <f t="shared" si="1508"/>
        <v>37154.256471745219</v>
      </c>
      <c r="N6049" s="75">
        <f t="shared" si="1509"/>
        <v>79836.494751068982</v>
      </c>
      <c r="O6049" s="75">
        <f t="shared" si="1510"/>
        <v>1748.0215444443152</v>
      </c>
      <c r="P6049" s="75">
        <f t="shared" si="1511"/>
        <v>16343.182506983234</v>
      </c>
      <c r="Q6049" s="75">
        <f t="shared" si="1512"/>
        <v>365.67490816851472</v>
      </c>
      <c r="R6049" s="75">
        <f t="shared" si="1513"/>
        <v>10057.268275640923</v>
      </c>
      <c r="S6049" s="76">
        <f t="shared" si="1505"/>
        <v>145504.8984580512</v>
      </c>
      <c r="T6049" s="76"/>
      <c r="U6049" s="115">
        <f t="shared" si="1514"/>
        <v>35899.160051779254</v>
      </c>
      <c r="V6049" s="115">
        <f t="shared" si="1515"/>
        <v>16246.891885400966</v>
      </c>
      <c r="W6049" s="115">
        <f t="shared" si="1516"/>
        <v>76394.83910846131</v>
      </c>
      <c r="X6049" s="115">
        <f t="shared" si="1517"/>
        <v>10137.23607634552</v>
      </c>
      <c r="Y6049" s="115">
        <f t="shared" si="1518"/>
        <v>770.52813801840284</v>
      </c>
      <c r="Z6049" s="115">
        <f t="shared" si="1519"/>
        <v>343.17133225352626</v>
      </c>
      <c r="AA6049" s="12">
        <f t="shared" si="1520"/>
        <v>139791.82659225899</v>
      </c>
    </row>
    <row r="6050" spans="1:27" x14ac:dyDescent="0.2">
      <c r="A6050" s="72">
        <v>2004</v>
      </c>
      <c r="B6050" s="72">
        <v>9</v>
      </c>
      <c r="C6050" s="72">
        <v>8</v>
      </c>
      <c r="D6050" s="72">
        <v>24</v>
      </c>
      <c r="E6050" s="11">
        <v>3.0015663301505763E-2</v>
      </c>
      <c r="F6050" s="11">
        <v>6.66790398136132E-2</v>
      </c>
      <c r="G6050" s="11">
        <v>1.6711266920583074E-3</v>
      </c>
      <c r="H6050" s="11">
        <v>1.3001211907153537E-2</v>
      </c>
      <c r="I6050" s="11">
        <v>3.9681412497648191E-4</v>
      </c>
      <c r="J6050" s="11">
        <v>6.8492613998576216E-3</v>
      </c>
      <c r="K6050" s="126">
        <f t="shared" si="1506"/>
        <v>0.1186131172391649</v>
      </c>
      <c r="L6050" s="74">
        <f t="shared" si="1507"/>
        <v>118613.1172391649</v>
      </c>
      <c r="M6050" s="75">
        <f t="shared" si="1508"/>
        <v>30144.552523777347</v>
      </c>
      <c r="N6050" s="75">
        <f t="shared" si="1509"/>
        <v>76758.235522056901</v>
      </c>
      <c r="O6050" s="75">
        <f t="shared" si="1510"/>
        <v>1748.0215444443152</v>
      </c>
      <c r="P6050" s="75">
        <f t="shared" si="1511"/>
        <v>13506.180696991018</v>
      </c>
      <c r="Q6050" s="75">
        <f t="shared" si="1512"/>
        <v>365.67490816851472</v>
      </c>
      <c r="R6050" s="75">
        <f t="shared" si="1513"/>
        <v>9508.4947358511417</v>
      </c>
      <c r="S6050" s="76">
        <f t="shared" si="1505"/>
        <v>132031.15993128924</v>
      </c>
      <c r="T6050" s="76"/>
      <c r="U6050" s="115">
        <f t="shared" si="1514"/>
        <v>29126.24873985313</v>
      </c>
      <c r="V6050" s="115">
        <f t="shared" si="1515"/>
        <v>13426.605098177262</v>
      </c>
      <c r="W6050" s="115">
        <f t="shared" si="1516"/>
        <v>73449.279946980649</v>
      </c>
      <c r="X6050" s="115">
        <f t="shared" si="1517"/>
        <v>9584.0991038760949</v>
      </c>
      <c r="Y6050" s="115">
        <f t="shared" si="1518"/>
        <v>770.52813801840284</v>
      </c>
      <c r="Z6050" s="115">
        <f t="shared" si="1519"/>
        <v>343.17133225352626</v>
      </c>
      <c r="AA6050" s="12">
        <f t="shared" si="1520"/>
        <v>126699.93235915907</v>
      </c>
    </row>
    <row r="6051" spans="1:27" x14ac:dyDescent="0.2">
      <c r="A6051" s="72">
        <v>2004</v>
      </c>
      <c r="B6051" s="72">
        <v>9</v>
      </c>
      <c r="C6051" s="72">
        <v>9</v>
      </c>
      <c r="D6051" s="72">
        <v>1</v>
      </c>
      <c r="E6051" s="11">
        <v>2.7565896091882723E-2</v>
      </c>
      <c r="F6051" s="11">
        <v>6.3333882420307921E-2</v>
      </c>
      <c r="G6051" s="11">
        <v>1.6711266920583074E-3</v>
      </c>
      <c r="H6051" s="11">
        <v>1.1797937146505984E-2</v>
      </c>
      <c r="I6051" s="11">
        <v>3.9681412497648191E-4</v>
      </c>
      <c r="J6051" s="11">
        <v>6.3065969145645233E-3</v>
      </c>
      <c r="K6051" s="126">
        <f t="shared" si="1506"/>
        <v>0.11107225339029593</v>
      </c>
      <c r="L6051" s="74">
        <f t="shared" si="1507"/>
        <v>111072.25339029593</v>
      </c>
      <c r="M6051" s="75">
        <f t="shared" si="1508"/>
        <v>27684.265853457298</v>
      </c>
      <c r="N6051" s="75">
        <f t="shared" si="1509"/>
        <v>72907.424536004663</v>
      </c>
      <c r="O6051" s="75">
        <f t="shared" si="1510"/>
        <v>1748.0215444443152</v>
      </c>
      <c r="P6051" s="75">
        <f t="shared" si="1511"/>
        <v>12256.170585511145</v>
      </c>
      <c r="Q6051" s="75">
        <f t="shared" si="1512"/>
        <v>365.67490816851472</v>
      </c>
      <c r="R6051" s="75">
        <f t="shared" si="1513"/>
        <v>8755.1401621959358</v>
      </c>
      <c r="S6051" s="76">
        <f t="shared" si="1505"/>
        <v>123716.69758978188</v>
      </c>
      <c r="T6051" s="76"/>
      <c r="U6051" s="115">
        <f t="shared" si="1514"/>
        <v>26749.072250848563</v>
      </c>
      <c r="V6051" s="115">
        <f t="shared" si="1515"/>
        <v>12183.959785479212</v>
      </c>
      <c r="W6051" s="115">
        <f t="shared" si="1516"/>
        <v>69764.472809169558</v>
      </c>
      <c r="X6051" s="115">
        <f t="shared" si="1517"/>
        <v>8824.7544236875019</v>
      </c>
      <c r="Y6051" s="115">
        <f t="shared" si="1518"/>
        <v>770.52813801840284</v>
      </c>
      <c r="Z6051" s="115">
        <f t="shared" si="1519"/>
        <v>343.17133225352626</v>
      </c>
      <c r="AA6051" s="12">
        <f t="shared" si="1520"/>
        <v>118635.95873945675</v>
      </c>
    </row>
    <row r="6052" spans="1:27" x14ac:dyDescent="0.2">
      <c r="A6052" s="72">
        <v>2004</v>
      </c>
      <c r="B6052" s="72">
        <v>9</v>
      </c>
      <c r="C6052" s="72">
        <v>9</v>
      </c>
      <c r="D6052" s="72">
        <v>2</v>
      </c>
      <c r="E6052" s="11">
        <v>2.6420352282638688E-2</v>
      </c>
      <c r="F6052" s="11">
        <v>6.0539840485598247E-2</v>
      </c>
      <c r="G6052" s="11">
        <v>1.6711266920583074E-3</v>
      </c>
      <c r="H6052" s="11">
        <v>1.0878712642769715E-2</v>
      </c>
      <c r="I6052" s="11">
        <v>3.9681412497648191E-4</v>
      </c>
      <c r="J6052" s="11">
        <v>6.002073153333282E-3</v>
      </c>
      <c r="K6052" s="126">
        <f t="shared" si="1506"/>
        <v>0.10590891938137473</v>
      </c>
      <c r="L6052" s="74">
        <f t="shared" si="1507"/>
        <v>105908.91938137473</v>
      </c>
      <c r="M6052" s="75">
        <f t="shared" si="1508"/>
        <v>26533.803004138474</v>
      </c>
      <c r="N6052" s="75">
        <f t="shared" si="1509"/>
        <v>69691.035555562805</v>
      </c>
      <c r="O6052" s="75">
        <f t="shared" si="1510"/>
        <v>1748.0215444443152</v>
      </c>
      <c r="P6052" s="75">
        <f t="shared" si="1511"/>
        <v>11301.243280485614</v>
      </c>
      <c r="Q6052" s="75">
        <f t="shared" si="1512"/>
        <v>365.67490816851472</v>
      </c>
      <c r="R6052" s="75">
        <f t="shared" si="1513"/>
        <v>8332.384712875657</v>
      </c>
      <c r="S6052" s="76">
        <f t="shared" si="1505"/>
        <v>117972.16300567539</v>
      </c>
      <c r="T6052" s="76"/>
      <c r="U6052" s="115">
        <f t="shared" si="1514"/>
        <v>25637.472830396415</v>
      </c>
      <c r="V6052" s="115">
        <f t="shared" si="1515"/>
        <v>11234.658712904276</v>
      </c>
      <c r="W6052" s="115">
        <f t="shared" si="1516"/>
        <v>66686.738504360372</v>
      </c>
      <c r="X6052" s="115">
        <f t="shared" si="1517"/>
        <v>8398.6375423569116</v>
      </c>
      <c r="Y6052" s="115">
        <f t="shared" si="1518"/>
        <v>770.52813801840284</v>
      </c>
      <c r="Z6052" s="115">
        <f t="shared" si="1519"/>
        <v>343.17133225352626</v>
      </c>
      <c r="AA6052" s="12">
        <f t="shared" si="1520"/>
        <v>113071.2070602899</v>
      </c>
    </row>
    <row r="6053" spans="1:27" x14ac:dyDescent="0.2">
      <c r="A6053" s="72">
        <v>2004</v>
      </c>
      <c r="B6053" s="72">
        <v>9</v>
      </c>
      <c r="C6053" s="72">
        <v>9</v>
      </c>
      <c r="D6053" s="72">
        <v>3</v>
      </c>
      <c r="E6053" s="11">
        <v>2.4357387675550225E-2</v>
      </c>
      <c r="F6053" s="11">
        <v>5.9407227316706675E-2</v>
      </c>
      <c r="G6053" s="11">
        <v>1.6711266920583074E-3</v>
      </c>
      <c r="H6053" s="11">
        <v>1.1293430702089385E-2</v>
      </c>
      <c r="I6053" s="11">
        <v>3.9681412497648191E-4</v>
      </c>
      <c r="J6053" s="11">
        <v>5.8303584921923701E-3</v>
      </c>
      <c r="K6053" s="126">
        <f t="shared" si="1506"/>
        <v>0.10295634500357344</v>
      </c>
      <c r="L6053" s="74">
        <f t="shared" si="1507"/>
        <v>102956.34500357344</v>
      </c>
      <c r="M6053" s="75">
        <f t="shared" si="1508"/>
        <v>24461.97989203846</v>
      </c>
      <c r="N6053" s="75">
        <f t="shared" si="1509"/>
        <v>68387.216715096947</v>
      </c>
      <c r="O6053" s="75">
        <f t="shared" si="1510"/>
        <v>1748.0215444443152</v>
      </c>
      <c r="P6053" s="75">
        <f t="shared" si="1511"/>
        <v>11732.069044074236</v>
      </c>
      <c r="Q6053" s="75">
        <f t="shared" si="1512"/>
        <v>365.67490816851472</v>
      </c>
      <c r="R6053" s="75">
        <f t="shared" si="1513"/>
        <v>8094.0016440734125</v>
      </c>
      <c r="S6053" s="76">
        <f t="shared" si="1505"/>
        <v>114788.96374789589</v>
      </c>
      <c r="T6053" s="76"/>
      <c r="U6053" s="115">
        <f t="shared" si="1514"/>
        <v>23635.637332576262</v>
      </c>
      <c r="V6053" s="115">
        <f t="shared" si="1515"/>
        <v>11662.946140978876</v>
      </c>
      <c r="W6053" s="115">
        <f t="shared" si="1516"/>
        <v>65439.125732099528</v>
      </c>
      <c r="X6053" s="115">
        <f t="shared" si="1517"/>
        <v>8158.3590314510193</v>
      </c>
      <c r="Y6053" s="115">
        <f t="shared" si="1518"/>
        <v>770.52813801840284</v>
      </c>
      <c r="Z6053" s="115">
        <f t="shared" si="1519"/>
        <v>343.17133225352626</v>
      </c>
      <c r="AA6053" s="12">
        <f t="shared" si="1520"/>
        <v>110009.76770737761</v>
      </c>
    </row>
    <row r="6054" spans="1:27" x14ac:dyDescent="0.2">
      <c r="A6054" s="72">
        <v>2004</v>
      </c>
      <c r="B6054" s="72">
        <v>9</v>
      </c>
      <c r="C6054" s="72">
        <v>9</v>
      </c>
      <c r="D6054" s="72">
        <v>4</v>
      </c>
      <c r="E6054" s="11">
        <v>2.3820663767409472E-2</v>
      </c>
      <c r="F6054" s="11">
        <v>5.9470926991225505E-2</v>
      </c>
      <c r="G6054" s="11">
        <v>1.6711266920583074E-3</v>
      </c>
      <c r="H6054" s="11">
        <v>1.132649388460428E-2</v>
      </c>
      <c r="I6054" s="11">
        <v>3.9681412497648191E-4</v>
      </c>
      <c r="J6054" s="11">
        <v>5.7806567419127789E-3</v>
      </c>
      <c r="K6054" s="126">
        <f t="shared" si="1506"/>
        <v>0.10246668220218683</v>
      </c>
      <c r="L6054" s="74">
        <f t="shared" si="1507"/>
        <v>102466.68220218683</v>
      </c>
      <c r="M6054" s="75">
        <f t="shared" si="1508"/>
        <v>23922.951256315981</v>
      </c>
      <c r="N6054" s="75">
        <f t="shared" si="1509"/>
        <v>68460.545224821471</v>
      </c>
      <c r="O6054" s="75">
        <f t="shared" si="1510"/>
        <v>1748.0215444443152</v>
      </c>
      <c r="P6054" s="75">
        <f t="shared" si="1511"/>
        <v>11766.416404970498</v>
      </c>
      <c r="Q6054" s="75">
        <f t="shared" si="1512"/>
        <v>365.67490816851472</v>
      </c>
      <c r="R6054" s="75">
        <f t="shared" si="1513"/>
        <v>8025.0031341164249</v>
      </c>
      <c r="S6054" s="76">
        <f t="shared" si="1505"/>
        <v>114288.61247283721</v>
      </c>
      <c r="T6054" s="76"/>
      <c r="U6054" s="115">
        <f t="shared" si="1514"/>
        <v>23114.817456096989</v>
      </c>
      <c r="V6054" s="115">
        <f t="shared" si="1515"/>
        <v>11697.091134390776</v>
      </c>
      <c r="W6054" s="115">
        <f t="shared" si="1516"/>
        <v>65509.293137619206</v>
      </c>
      <c r="X6054" s="115">
        <f t="shared" si="1517"/>
        <v>8088.8118974599574</v>
      </c>
      <c r="Y6054" s="115">
        <f t="shared" si="1518"/>
        <v>770.52813801840284</v>
      </c>
      <c r="Z6054" s="115">
        <f t="shared" si="1519"/>
        <v>343.17133225352626</v>
      </c>
      <c r="AA6054" s="12">
        <f t="shared" si="1520"/>
        <v>109523.71309583886</v>
      </c>
    </row>
    <row r="6055" spans="1:27" x14ac:dyDescent="0.2">
      <c r="A6055" s="72">
        <v>2004</v>
      </c>
      <c r="B6055" s="72">
        <v>9</v>
      </c>
      <c r="C6055" s="72">
        <v>9</v>
      </c>
      <c r="D6055" s="72">
        <v>5</v>
      </c>
      <c r="E6055" s="11">
        <v>2.3429796842937667E-2</v>
      </c>
      <c r="F6055" s="11">
        <v>6.2818610379620402E-2</v>
      </c>
      <c r="G6055" s="11">
        <v>1.6711266920583074E-3</v>
      </c>
      <c r="H6055" s="11">
        <v>1.3922846210761623E-2</v>
      </c>
      <c r="I6055" s="11">
        <v>3.9681412497648191E-4</v>
      </c>
      <c r="J6055" s="11">
        <v>5.8878000316238896E-3</v>
      </c>
      <c r="K6055" s="126">
        <f t="shared" si="1506"/>
        <v>0.10812699428197836</v>
      </c>
      <c r="L6055" s="74">
        <f t="shared" si="1507"/>
        <v>108126.99428197836</v>
      </c>
      <c r="M6055" s="75">
        <f t="shared" si="1508"/>
        <v>23530.405923694376</v>
      </c>
      <c r="N6055" s="75">
        <f t="shared" si="1509"/>
        <v>72314.264035079919</v>
      </c>
      <c r="O6055" s="75">
        <f t="shared" si="1510"/>
        <v>1748.0215444443152</v>
      </c>
      <c r="P6055" s="75">
        <f t="shared" si="1511"/>
        <v>14463.611398834073</v>
      </c>
      <c r="Q6055" s="75">
        <f t="shared" si="1512"/>
        <v>365.67490816851472</v>
      </c>
      <c r="R6055" s="75">
        <f t="shared" si="1513"/>
        <v>8173.7449249058736</v>
      </c>
      <c r="S6055" s="76">
        <f t="shared" si="1505"/>
        <v>120595.72273512706</v>
      </c>
      <c r="T6055" s="76"/>
      <c r="U6055" s="115">
        <f t="shared" si="1514"/>
        <v>22735.532575666708</v>
      </c>
      <c r="V6055" s="115">
        <f t="shared" si="1515"/>
        <v>14378.394818077968</v>
      </c>
      <c r="W6055" s="115">
        <f t="shared" si="1516"/>
        <v>69196.882746818621</v>
      </c>
      <c r="X6055" s="115">
        <f t="shared" si="1517"/>
        <v>8238.7363706196375</v>
      </c>
      <c r="Y6055" s="115">
        <f t="shared" si="1518"/>
        <v>770.52813801840284</v>
      </c>
      <c r="Z6055" s="115">
        <f t="shared" si="1519"/>
        <v>343.17133225352626</v>
      </c>
      <c r="AA6055" s="12">
        <f t="shared" si="1520"/>
        <v>115663.24598145485</v>
      </c>
    </row>
    <row r="6056" spans="1:27" x14ac:dyDescent="0.2">
      <c r="A6056" s="72">
        <v>2004</v>
      </c>
      <c r="B6056" s="72">
        <v>9</v>
      </c>
      <c r="C6056" s="72">
        <v>9</v>
      </c>
      <c r="D6056" s="72">
        <v>6</v>
      </c>
      <c r="E6056" s="11">
        <v>2.796479648411036E-2</v>
      </c>
      <c r="F6056" s="11">
        <v>7.141447845149905E-2</v>
      </c>
      <c r="G6056" s="11">
        <v>1.47629391184677E-3</v>
      </c>
      <c r="H6056" s="11">
        <v>1.9998967551212207E-2</v>
      </c>
      <c r="I6056" s="11">
        <v>3.9489236119539449E-4</v>
      </c>
      <c r="J6056" s="11">
        <v>6.4931817207612968E-3</v>
      </c>
      <c r="K6056" s="126">
        <f t="shared" si="1506"/>
        <v>0.12774261048062507</v>
      </c>
      <c r="L6056" s="74">
        <f t="shared" si="1507"/>
        <v>127742.61048062508</v>
      </c>
      <c r="M6056" s="75">
        <f t="shared" si="1508"/>
        <v>28084.879150070945</v>
      </c>
      <c r="N6056" s="75">
        <f t="shared" si="1509"/>
        <v>82209.482499864782</v>
      </c>
      <c r="O6056" s="75">
        <f t="shared" si="1510"/>
        <v>1544.2237719640775</v>
      </c>
      <c r="P6056" s="75">
        <f t="shared" si="1511"/>
        <v>20775.730095693012</v>
      </c>
      <c r="Q6056" s="75">
        <f t="shared" si="1512"/>
        <v>363.90395106306295</v>
      </c>
      <c r="R6056" s="75">
        <f t="shared" si="1513"/>
        <v>9014.1667263665931</v>
      </c>
      <c r="S6056" s="76">
        <f t="shared" si="1505"/>
        <v>141992.38619502247</v>
      </c>
      <c r="T6056" s="76"/>
      <c r="U6056" s="115">
        <f t="shared" si="1514"/>
        <v>27136.152553880358</v>
      </c>
      <c r="V6056" s="115">
        <f t="shared" si="1515"/>
        <v>20653.323828499648</v>
      </c>
      <c r="W6056" s="115">
        <f t="shared" si="1516"/>
        <v>78665.530198305001</v>
      </c>
      <c r="X6056" s="115">
        <f t="shared" si="1517"/>
        <v>9085.8405714441869</v>
      </c>
      <c r="Y6056" s="115">
        <f t="shared" si="1518"/>
        <v>680.69405178497777</v>
      </c>
      <c r="Z6056" s="115">
        <f t="shared" si="1519"/>
        <v>341.50935956777209</v>
      </c>
      <c r="AA6056" s="12">
        <f t="shared" si="1520"/>
        <v>136563.05056348196</v>
      </c>
    </row>
    <row r="6057" spans="1:27" x14ac:dyDescent="0.2">
      <c r="A6057" s="72">
        <v>2004</v>
      </c>
      <c r="B6057" s="72">
        <v>9</v>
      </c>
      <c r="C6057" s="72">
        <v>9</v>
      </c>
      <c r="D6057" s="72">
        <v>7</v>
      </c>
      <c r="E6057" s="11">
        <v>3.4029695845934904E-2</v>
      </c>
      <c r="F6057" s="11">
        <v>8.4037104894417874E-2</v>
      </c>
      <c r="G6057" s="11">
        <v>0</v>
      </c>
      <c r="H6057" s="11">
        <v>2.9990763340006547E-2</v>
      </c>
      <c r="I6057" s="11">
        <v>3.8033070392731722E-4</v>
      </c>
      <c r="J6057" s="11">
        <v>7.4601210464771356E-3</v>
      </c>
      <c r="K6057" s="126">
        <f t="shared" si="1506"/>
        <v>0.15589801583076379</v>
      </c>
      <c r="L6057" s="74">
        <f t="shared" si="1507"/>
        <v>155898.01583076379</v>
      </c>
      <c r="M6057" s="75">
        <f t="shared" si="1508"/>
        <v>34175.82158660781</v>
      </c>
      <c r="N6057" s="75">
        <f t="shared" si="1509"/>
        <v>96740.143650967584</v>
      </c>
      <c r="O6057" s="75">
        <f t="shared" si="1510"/>
        <v>0</v>
      </c>
      <c r="P6057" s="75">
        <f t="shared" si="1511"/>
        <v>31155.608554303271</v>
      </c>
      <c r="Q6057" s="75">
        <f t="shared" si="1512"/>
        <v>350.48499153232268</v>
      </c>
      <c r="R6057" s="75">
        <f t="shared" si="1513"/>
        <v>10356.521317862784</v>
      </c>
      <c r="S6057" s="76">
        <f t="shared" si="1505"/>
        <v>172778.58010127378</v>
      </c>
      <c r="T6057" s="76"/>
      <c r="U6057" s="115">
        <f t="shared" si="1514"/>
        <v>33021.338752174917</v>
      </c>
      <c r="V6057" s="115">
        <f t="shared" si="1515"/>
        <v>30972.046208830729</v>
      </c>
      <c r="W6057" s="115">
        <f t="shared" si="1516"/>
        <v>92569.791955278037</v>
      </c>
      <c r="X6057" s="115">
        <f t="shared" si="1517"/>
        <v>10438.868552722339</v>
      </c>
      <c r="Y6057" s="115">
        <f t="shared" si="1518"/>
        <v>0</v>
      </c>
      <c r="Z6057" s="115">
        <f t="shared" si="1519"/>
        <v>328.91620068059422</v>
      </c>
      <c r="AA6057" s="12">
        <f t="shared" si="1520"/>
        <v>167330.9616696866</v>
      </c>
    </row>
    <row r="6058" spans="1:27" x14ac:dyDescent="0.2">
      <c r="A6058" s="72">
        <v>2004</v>
      </c>
      <c r="B6058" s="72">
        <v>9</v>
      </c>
      <c r="C6058" s="72">
        <v>9</v>
      </c>
      <c r="D6058" s="72">
        <v>8</v>
      </c>
      <c r="E6058" s="11">
        <v>3.5298501764076014E-2</v>
      </c>
      <c r="F6058" s="11">
        <v>9.1002734944621466E-2</v>
      </c>
      <c r="G6058" s="11">
        <v>0</v>
      </c>
      <c r="H6058" s="11">
        <v>3.0722466883421451E-2</v>
      </c>
      <c r="I6058" s="11">
        <v>3.8033070392731722E-4</v>
      </c>
      <c r="J6058" s="11">
        <v>8.5356296675966701E-3</v>
      </c>
      <c r="K6058" s="126">
        <f t="shared" si="1506"/>
        <v>0.1659396639636429</v>
      </c>
      <c r="L6058" s="74">
        <f t="shared" si="1507"/>
        <v>165939.6639636429</v>
      </c>
      <c r="M6058" s="75">
        <f t="shared" si="1508"/>
        <v>35450.075840384881</v>
      </c>
      <c r="N6058" s="75">
        <f t="shared" si="1509"/>
        <v>104758.69750908547</v>
      </c>
      <c r="O6058" s="75">
        <f t="shared" si="1510"/>
        <v>0</v>
      </c>
      <c r="P6058" s="75">
        <f t="shared" si="1511"/>
        <v>31915.73156010958</v>
      </c>
      <c r="Q6058" s="75">
        <f t="shared" si="1512"/>
        <v>350.48499153232268</v>
      </c>
      <c r="R6058" s="75">
        <f t="shared" si="1513"/>
        <v>11849.597354132942</v>
      </c>
      <c r="S6058" s="76">
        <f t="shared" si="1505"/>
        <v>184324.58725524519</v>
      </c>
      <c r="T6058" s="76"/>
      <c r="U6058" s="115">
        <f t="shared" si="1514"/>
        <v>34252.547818026935</v>
      </c>
      <c r="V6058" s="115">
        <f t="shared" si="1515"/>
        <v>31727.690728474579</v>
      </c>
      <c r="W6058" s="115">
        <f t="shared" si="1516"/>
        <v>100242.67556299988</v>
      </c>
      <c r="X6058" s="115">
        <f t="shared" si="1517"/>
        <v>11943.81640185787</v>
      </c>
      <c r="Y6058" s="115">
        <f t="shared" si="1518"/>
        <v>0</v>
      </c>
      <c r="Z6058" s="115">
        <f t="shared" si="1519"/>
        <v>328.91620068059422</v>
      </c>
      <c r="AA6058" s="12">
        <f t="shared" si="1520"/>
        <v>178495.64671203989</v>
      </c>
    </row>
    <row r="6059" spans="1:27" x14ac:dyDescent="0.2">
      <c r="A6059" s="72">
        <v>2004</v>
      </c>
      <c r="B6059" s="72">
        <v>9</v>
      </c>
      <c r="C6059" s="72">
        <v>9</v>
      </c>
      <c r="D6059" s="72">
        <v>9</v>
      </c>
      <c r="E6059" s="11">
        <v>3.8725117551842041E-2</v>
      </c>
      <c r="F6059" s="11">
        <v>9.2827967207093853E-2</v>
      </c>
      <c r="G6059" s="11">
        <v>0</v>
      </c>
      <c r="H6059" s="11">
        <v>2.6952677028919063E-2</v>
      </c>
      <c r="I6059" s="11">
        <v>3.8033070392731722E-4</v>
      </c>
      <c r="J6059" s="11">
        <v>9.4799594520339567E-3</v>
      </c>
      <c r="K6059" s="126">
        <f t="shared" si="1506"/>
        <v>0.16836605194381624</v>
      </c>
      <c r="L6059" s="74">
        <f t="shared" si="1507"/>
        <v>168366.05194381624</v>
      </c>
      <c r="M6059" s="75">
        <f t="shared" si="1508"/>
        <v>38891.405740561902</v>
      </c>
      <c r="N6059" s="75">
        <f t="shared" si="1509"/>
        <v>106859.83166274059</v>
      </c>
      <c r="O6059" s="75">
        <f t="shared" si="1510"/>
        <v>0</v>
      </c>
      <c r="P6059" s="75">
        <f t="shared" si="1511"/>
        <v>27999.522569117136</v>
      </c>
      <c r="Q6059" s="75">
        <f t="shared" si="1512"/>
        <v>350.48499153232268</v>
      </c>
      <c r="R6059" s="75">
        <f t="shared" si="1513"/>
        <v>13160.564224869695</v>
      </c>
      <c r="S6059" s="76">
        <f t="shared" si="1505"/>
        <v>187261.80918882161</v>
      </c>
      <c r="T6059" s="76"/>
      <c r="U6059" s="115">
        <f t="shared" si="1514"/>
        <v>37577.627219666356</v>
      </c>
      <c r="V6059" s="115">
        <f t="shared" si="1515"/>
        <v>27834.555223801439</v>
      </c>
      <c r="W6059" s="115">
        <f t="shared" si="1516"/>
        <v>102253.23234050201</v>
      </c>
      <c r="X6059" s="115">
        <f t="shared" si="1517"/>
        <v>13265.207090929402</v>
      </c>
      <c r="Y6059" s="115">
        <f t="shared" si="1518"/>
        <v>0</v>
      </c>
      <c r="Z6059" s="115">
        <f t="shared" si="1519"/>
        <v>328.91620068059422</v>
      </c>
      <c r="AA6059" s="12">
        <f t="shared" si="1520"/>
        <v>181259.53807557983</v>
      </c>
    </row>
    <row r="6060" spans="1:27" x14ac:dyDescent="0.2">
      <c r="A6060" s="72">
        <v>2004</v>
      </c>
      <c r="B6060" s="72">
        <v>9</v>
      </c>
      <c r="C6060" s="72">
        <v>9</v>
      </c>
      <c r="D6060" s="72">
        <v>10</v>
      </c>
      <c r="E6060" s="11">
        <v>3.6233145744833807E-2</v>
      </c>
      <c r="F6060" s="11">
        <v>9.6509436804536608E-2</v>
      </c>
      <c r="G6060" s="11">
        <v>0</v>
      </c>
      <c r="H6060" s="11">
        <v>2.819490806198463E-2</v>
      </c>
      <c r="I6060" s="11">
        <v>3.8033070392731722E-4</v>
      </c>
      <c r="J6060" s="11">
        <v>1.0062934023938539E-2</v>
      </c>
      <c r="K6060" s="126">
        <f t="shared" si="1506"/>
        <v>0.1713807553392209</v>
      </c>
      <c r="L6060" s="74">
        <f t="shared" si="1507"/>
        <v>171380.75533922089</v>
      </c>
      <c r="M6060" s="75">
        <f t="shared" si="1508"/>
        <v>36388.733243553856</v>
      </c>
      <c r="N6060" s="75">
        <f t="shared" si="1509"/>
        <v>111097.79176561105</v>
      </c>
      <c r="O6060" s="75">
        <f t="shared" si="1510"/>
        <v>0</v>
      </c>
      <c r="P6060" s="75">
        <f t="shared" si="1511"/>
        <v>29290.002019787567</v>
      </c>
      <c r="Q6060" s="75">
        <f t="shared" si="1512"/>
        <v>350.48499153232268</v>
      </c>
      <c r="R6060" s="75">
        <f t="shared" si="1513"/>
        <v>13969.879320976997</v>
      </c>
      <c r="S6060" s="76">
        <f t="shared" si="1505"/>
        <v>191096.89134146177</v>
      </c>
      <c r="T6060" s="76"/>
      <c r="U6060" s="115">
        <f t="shared" si="1514"/>
        <v>35159.496726445439</v>
      </c>
      <c r="V6060" s="115">
        <f t="shared" si="1515"/>
        <v>29117.431438786829</v>
      </c>
      <c r="W6060" s="115">
        <f t="shared" si="1516"/>
        <v>106308.49906051958</v>
      </c>
      <c r="X6060" s="115">
        <f t="shared" si="1517"/>
        <v>14080.957249375597</v>
      </c>
      <c r="Y6060" s="115">
        <f t="shared" si="1518"/>
        <v>0</v>
      </c>
      <c r="Z6060" s="115">
        <f t="shared" si="1519"/>
        <v>328.91620068059422</v>
      </c>
      <c r="AA6060" s="12">
        <f t="shared" si="1520"/>
        <v>184995.30067580804</v>
      </c>
    </row>
    <row r="6061" spans="1:27" x14ac:dyDescent="0.2">
      <c r="A6061" s="72">
        <v>2004</v>
      </c>
      <c r="B6061" s="72">
        <v>9</v>
      </c>
      <c r="C6061" s="72">
        <v>9</v>
      </c>
      <c r="D6061" s="72">
        <v>11</v>
      </c>
      <c r="E6061" s="11">
        <v>3.730745801019543E-2</v>
      </c>
      <c r="F6061" s="11">
        <v>9.7836474578689409E-2</v>
      </c>
      <c r="G6061" s="11">
        <v>0</v>
      </c>
      <c r="H6061" s="11">
        <v>3.0197122097794574E-2</v>
      </c>
      <c r="I6061" s="11">
        <v>3.8033070392731722E-4</v>
      </c>
      <c r="J6061" s="11">
        <v>1.0460953529148786E-2</v>
      </c>
      <c r="K6061" s="126">
        <f t="shared" si="1506"/>
        <v>0.17618233891975552</v>
      </c>
      <c r="L6061" s="74">
        <f t="shared" si="1507"/>
        <v>176182.33891975551</v>
      </c>
      <c r="M6061" s="75">
        <f t="shared" si="1508"/>
        <v>37467.658676079845</v>
      </c>
      <c r="N6061" s="75">
        <f t="shared" si="1509"/>
        <v>112625.42441148922</v>
      </c>
      <c r="O6061" s="75">
        <f t="shared" si="1510"/>
        <v>0</v>
      </c>
      <c r="P6061" s="75">
        <f t="shared" si="1511"/>
        <v>31369.982313533994</v>
      </c>
      <c r="Q6061" s="75">
        <f t="shared" si="1512"/>
        <v>350.48499153232268</v>
      </c>
      <c r="R6061" s="75">
        <f t="shared" si="1513"/>
        <v>14522.430340585677</v>
      </c>
      <c r="S6061" s="76">
        <f t="shared" si="1505"/>
        <v>196335.98073322105</v>
      </c>
      <c r="T6061" s="76"/>
      <c r="U6061" s="115">
        <f t="shared" si="1514"/>
        <v>36201.975313404662</v>
      </c>
      <c r="V6061" s="115">
        <f t="shared" si="1515"/>
        <v>31185.156922597791</v>
      </c>
      <c r="W6061" s="115">
        <f t="shared" si="1516"/>
        <v>107770.27729317594</v>
      </c>
      <c r="X6061" s="115">
        <f t="shared" si="1517"/>
        <v>14637.90173733017</v>
      </c>
      <c r="Y6061" s="115">
        <f t="shared" si="1518"/>
        <v>0</v>
      </c>
      <c r="Z6061" s="115">
        <f t="shared" si="1519"/>
        <v>328.91620068059422</v>
      </c>
      <c r="AA6061" s="12">
        <f t="shared" si="1520"/>
        <v>190124.22746718916</v>
      </c>
    </row>
    <row r="6062" spans="1:27" x14ac:dyDescent="0.2">
      <c r="A6062" s="72">
        <v>2004</v>
      </c>
      <c r="B6062" s="72">
        <v>9</v>
      </c>
      <c r="C6062" s="72">
        <v>9</v>
      </c>
      <c r="D6062" s="72">
        <v>12</v>
      </c>
      <c r="E6062" s="11">
        <v>4.1358956196261711E-2</v>
      </c>
      <c r="F6062" s="11">
        <v>9.7619177340210361E-2</v>
      </c>
      <c r="G6062" s="11">
        <v>0</v>
      </c>
      <c r="H6062" s="11">
        <v>2.716525197051551E-2</v>
      </c>
      <c r="I6062" s="11">
        <v>3.8033070392731722E-4</v>
      </c>
      <c r="J6062" s="11">
        <v>1.0568504024526785E-2</v>
      </c>
      <c r="K6062" s="126">
        <f t="shared" si="1506"/>
        <v>0.17709222023544166</v>
      </c>
      <c r="L6062" s="74">
        <f t="shared" si="1507"/>
        <v>177092.22023544167</v>
      </c>
      <c r="M6062" s="75">
        <f t="shared" si="1508"/>
        <v>41536.554260464181</v>
      </c>
      <c r="N6062" s="75">
        <f t="shared" si="1509"/>
        <v>112375.28054834886</v>
      </c>
      <c r="O6062" s="75">
        <f t="shared" si="1510"/>
        <v>0</v>
      </c>
      <c r="P6062" s="75">
        <f t="shared" si="1511"/>
        <v>28220.353949557462</v>
      </c>
      <c r="Q6062" s="75">
        <f t="shared" si="1512"/>
        <v>350.48499153232268</v>
      </c>
      <c r="R6062" s="75">
        <f t="shared" si="1513"/>
        <v>14671.737435093874</v>
      </c>
      <c r="S6062" s="76">
        <f t="shared" si="1505"/>
        <v>197154.41118499672</v>
      </c>
      <c r="T6062" s="76"/>
      <c r="U6062" s="115">
        <f t="shared" si="1514"/>
        <v>40133.420797420025</v>
      </c>
      <c r="V6062" s="115">
        <f t="shared" si="1515"/>
        <v>28054.085511821217</v>
      </c>
      <c r="W6062" s="115">
        <f t="shared" si="1516"/>
        <v>107530.91683229698</v>
      </c>
      <c r="X6062" s="115">
        <f t="shared" si="1517"/>
        <v>14788.396009076776</v>
      </c>
      <c r="Y6062" s="115">
        <f t="shared" si="1518"/>
        <v>0</v>
      </c>
      <c r="Z6062" s="115">
        <f t="shared" si="1519"/>
        <v>328.91620068059422</v>
      </c>
      <c r="AA6062" s="12">
        <f t="shared" si="1520"/>
        <v>190835.73535129559</v>
      </c>
    </row>
    <row r="6063" spans="1:27" x14ac:dyDescent="0.2">
      <c r="A6063" s="72">
        <v>2004</v>
      </c>
      <c r="B6063" s="72">
        <v>9</v>
      </c>
      <c r="C6063" s="72">
        <v>9</v>
      </c>
      <c r="D6063" s="72">
        <v>13</v>
      </c>
      <c r="E6063" s="11">
        <v>4.2566299352194199E-2</v>
      </c>
      <c r="F6063" s="11">
        <v>9.9453746689757344E-2</v>
      </c>
      <c r="G6063" s="11">
        <v>0</v>
      </c>
      <c r="H6063" s="11">
        <v>2.7158844758924248E-2</v>
      </c>
      <c r="I6063" s="11">
        <v>3.8033070392731722E-4</v>
      </c>
      <c r="J6063" s="11">
        <v>1.0653648908900705E-2</v>
      </c>
      <c r="K6063" s="126">
        <f t="shared" si="1506"/>
        <v>0.18021287041370379</v>
      </c>
      <c r="L6063" s="74">
        <f t="shared" si="1507"/>
        <v>180212.87041370379</v>
      </c>
      <c r="M6063" s="75">
        <f t="shared" si="1508"/>
        <v>42749.08182690994</v>
      </c>
      <c r="N6063" s="75">
        <f t="shared" si="1509"/>
        <v>114487.16318204757</v>
      </c>
      <c r="O6063" s="75">
        <f t="shared" si="1510"/>
        <v>0</v>
      </c>
      <c r="P6063" s="75">
        <f t="shared" si="1511"/>
        <v>28213.697881020664</v>
      </c>
      <c r="Q6063" s="75">
        <f t="shared" si="1512"/>
        <v>350.48499153232268</v>
      </c>
      <c r="R6063" s="75">
        <f t="shared" si="1513"/>
        <v>14789.939915272378</v>
      </c>
      <c r="S6063" s="76">
        <f t="shared" si="1505"/>
        <v>200590.36779678287</v>
      </c>
      <c r="T6063" s="76"/>
      <c r="U6063" s="115">
        <f t="shared" si="1514"/>
        <v>41304.988346030048</v>
      </c>
      <c r="V6063" s="115">
        <f t="shared" si="1515"/>
        <v>28047.468659451552</v>
      </c>
      <c r="W6063" s="115">
        <f t="shared" si="1516"/>
        <v>109551.75873574498</v>
      </c>
      <c r="X6063" s="115">
        <f t="shared" si="1517"/>
        <v>14907.538346094994</v>
      </c>
      <c r="Y6063" s="115">
        <f t="shared" si="1518"/>
        <v>0</v>
      </c>
      <c r="Z6063" s="115">
        <f t="shared" si="1519"/>
        <v>328.91620068059422</v>
      </c>
      <c r="AA6063" s="12">
        <f t="shared" si="1520"/>
        <v>194140.67028800215</v>
      </c>
    </row>
    <row r="6064" spans="1:27" x14ac:dyDescent="0.2">
      <c r="A6064" s="72">
        <v>2004</v>
      </c>
      <c r="B6064" s="72">
        <v>9</v>
      </c>
      <c r="C6064" s="72">
        <v>9</v>
      </c>
      <c r="D6064" s="72">
        <v>14</v>
      </c>
      <c r="E6064" s="11">
        <v>4.4315528646774509E-2</v>
      </c>
      <c r="F6064" s="11">
        <v>9.9005651901234615E-2</v>
      </c>
      <c r="G6064" s="11">
        <v>0</v>
      </c>
      <c r="H6064" s="11">
        <v>2.485829354676863E-2</v>
      </c>
      <c r="I6064" s="11">
        <v>3.8033070392731722E-4</v>
      </c>
      <c r="J6064" s="11">
        <v>1.0717609209877351E-2</v>
      </c>
      <c r="K6064" s="126">
        <f t="shared" si="1506"/>
        <v>0.17927741400858244</v>
      </c>
      <c r="L6064" s="74">
        <f t="shared" si="1507"/>
        <v>179277.41400858245</v>
      </c>
      <c r="M6064" s="75">
        <f t="shared" si="1508"/>
        <v>44505.822426540835</v>
      </c>
      <c r="N6064" s="75">
        <f t="shared" si="1509"/>
        <v>113971.33443871565</v>
      </c>
      <c r="O6064" s="75">
        <f t="shared" si="1510"/>
        <v>0</v>
      </c>
      <c r="P6064" s="75">
        <f t="shared" si="1511"/>
        <v>25823.792955545276</v>
      </c>
      <c r="Q6064" s="75">
        <f t="shared" si="1512"/>
        <v>350.48499153232268</v>
      </c>
      <c r="R6064" s="75">
        <f t="shared" si="1513"/>
        <v>14878.732874050758</v>
      </c>
      <c r="S6064" s="76">
        <f t="shared" si="1505"/>
        <v>199530.16768638484</v>
      </c>
      <c r="T6064" s="76"/>
      <c r="U6064" s="115">
        <f t="shared" si="1514"/>
        <v>43002.385036058491</v>
      </c>
      <c r="V6064" s="115">
        <f t="shared" si="1515"/>
        <v>25671.644555180857</v>
      </c>
      <c r="W6064" s="115">
        <f t="shared" si="1516"/>
        <v>109058.1667515624</v>
      </c>
      <c r="X6064" s="115">
        <f t="shared" si="1517"/>
        <v>14997.037319413004</v>
      </c>
      <c r="Y6064" s="115">
        <f t="shared" si="1518"/>
        <v>0</v>
      </c>
      <c r="Z6064" s="115">
        <f t="shared" si="1519"/>
        <v>328.91620068059422</v>
      </c>
      <c r="AA6064" s="12">
        <f t="shared" si="1520"/>
        <v>193058.14986289534</v>
      </c>
    </row>
    <row r="6065" spans="1:27" x14ac:dyDescent="0.2">
      <c r="A6065" s="72">
        <v>2004</v>
      </c>
      <c r="B6065" s="72">
        <v>9</v>
      </c>
      <c r="C6065" s="72">
        <v>9</v>
      </c>
      <c r="D6065" s="72">
        <v>15</v>
      </c>
      <c r="E6065" s="11">
        <v>3.9468830933701821E-2</v>
      </c>
      <c r="F6065" s="11">
        <v>9.8381787718567912E-2</v>
      </c>
      <c r="G6065" s="11">
        <v>0</v>
      </c>
      <c r="H6065" s="11">
        <v>3.2206651568119936E-2</v>
      </c>
      <c r="I6065" s="11">
        <v>3.8033070392731722E-4</v>
      </c>
      <c r="J6065" s="11">
        <v>1.0787476219622871E-2</v>
      </c>
      <c r="K6065" s="126">
        <f t="shared" si="1506"/>
        <v>0.18122507714393984</v>
      </c>
      <c r="L6065" s="74">
        <f t="shared" si="1507"/>
        <v>181225.07714393985</v>
      </c>
      <c r="M6065" s="75">
        <f t="shared" si="1508"/>
        <v>39638.312676347778</v>
      </c>
      <c r="N6065" s="75">
        <f t="shared" si="1509"/>
        <v>113253.16702057702</v>
      </c>
      <c r="O6065" s="75">
        <f t="shared" si="1510"/>
        <v>0</v>
      </c>
      <c r="P6065" s="75">
        <f t="shared" si="1511"/>
        <v>33457.562174239858</v>
      </c>
      <c r="Q6065" s="75">
        <f t="shared" si="1512"/>
        <v>350.48499153232268</v>
      </c>
      <c r="R6065" s="75">
        <f t="shared" si="1513"/>
        <v>14975.725827829503</v>
      </c>
      <c r="S6065" s="76">
        <f t="shared" si="1505"/>
        <v>201675.25269052648</v>
      </c>
      <c r="T6065" s="76"/>
      <c r="U6065" s="115">
        <f t="shared" si="1514"/>
        <v>38299.303123797341</v>
      </c>
      <c r="V6065" s="115">
        <f t="shared" si="1515"/>
        <v>33260.437198305197</v>
      </c>
      <c r="W6065" s="115">
        <f t="shared" si="1516"/>
        <v>108370.95867043725</v>
      </c>
      <c r="X6065" s="115">
        <f t="shared" si="1517"/>
        <v>15094.801487897867</v>
      </c>
      <c r="Y6065" s="115">
        <f t="shared" si="1518"/>
        <v>0</v>
      </c>
      <c r="Z6065" s="115">
        <f t="shared" si="1519"/>
        <v>328.91620068059422</v>
      </c>
      <c r="AA6065" s="12">
        <f t="shared" si="1520"/>
        <v>195354.41668111825</v>
      </c>
    </row>
    <row r="6066" spans="1:27" x14ac:dyDescent="0.2">
      <c r="A6066" s="72">
        <v>2004</v>
      </c>
      <c r="B6066" s="72">
        <v>9</v>
      </c>
      <c r="C6066" s="72">
        <v>9</v>
      </c>
      <c r="D6066" s="72">
        <v>16</v>
      </c>
      <c r="E6066" s="11">
        <v>4.45520133655243E-2</v>
      </c>
      <c r="F6066" s="11">
        <v>9.522332517135651E-2</v>
      </c>
      <c r="G6066" s="11">
        <v>0</v>
      </c>
      <c r="H6066" s="11">
        <v>3.2139369797725012E-2</v>
      </c>
      <c r="I6066" s="11">
        <v>3.8033070392731722E-4</v>
      </c>
      <c r="J6066" s="11">
        <v>1.0274776387036345E-2</v>
      </c>
      <c r="K6066" s="126">
        <f t="shared" si="1506"/>
        <v>0.18256981542556946</v>
      </c>
      <c r="L6066" s="74">
        <f t="shared" si="1507"/>
        <v>182569.81542556945</v>
      </c>
      <c r="M6066" s="75">
        <f t="shared" si="1508"/>
        <v>44743.32262614715</v>
      </c>
      <c r="N6066" s="75">
        <f t="shared" si="1509"/>
        <v>109617.2716512956</v>
      </c>
      <c r="O6066" s="75">
        <f t="shared" si="1510"/>
        <v>0</v>
      </c>
      <c r="P6066" s="75">
        <f t="shared" si="1511"/>
        <v>33387.66717098502</v>
      </c>
      <c r="Q6066" s="75">
        <f t="shared" si="1512"/>
        <v>350.48499153232268</v>
      </c>
      <c r="R6066" s="75">
        <f t="shared" si="1513"/>
        <v>14263.969716532292</v>
      </c>
      <c r="S6066" s="76">
        <f t="shared" si="1505"/>
        <v>202362.71615649239</v>
      </c>
      <c r="T6066" s="76"/>
      <c r="U6066" s="115">
        <f t="shared" si="1514"/>
        <v>43231.862315047518</v>
      </c>
      <c r="V6066" s="115">
        <f t="shared" si="1515"/>
        <v>33190.954001827035</v>
      </c>
      <c r="W6066" s="115">
        <f t="shared" si="1516"/>
        <v>104891.80239463226</v>
      </c>
      <c r="X6066" s="115">
        <f t="shared" si="1517"/>
        <v>14377.386029619094</v>
      </c>
      <c r="Y6066" s="115">
        <f t="shared" si="1518"/>
        <v>0</v>
      </c>
      <c r="Z6066" s="115">
        <f t="shared" si="1519"/>
        <v>328.91620068059422</v>
      </c>
      <c r="AA6066" s="12">
        <f t="shared" si="1520"/>
        <v>196020.92094180651</v>
      </c>
    </row>
    <row r="6067" spans="1:27" x14ac:dyDescent="0.2">
      <c r="A6067" s="72">
        <v>2004</v>
      </c>
      <c r="B6067" s="72">
        <v>9</v>
      </c>
      <c r="C6067" s="72">
        <v>9</v>
      </c>
      <c r="D6067" s="72">
        <v>17</v>
      </c>
      <c r="E6067" s="11">
        <v>4.765693807910288E-2</v>
      </c>
      <c r="F6067" s="11">
        <v>9.0504398273527437E-2</v>
      </c>
      <c r="G6067" s="11">
        <v>0</v>
      </c>
      <c r="H6067" s="11">
        <v>2.9715572974105629E-2</v>
      </c>
      <c r="I6067" s="11">
        <v>3.8033070392731722E-4</v>
      </c>
      <c r="J6067" s="11">
        <v>9.7777611108394551E-3</v>
      </c>
      <c r="K6067" s="126">
        <f t="shared" si="1506"/>
        <v>0.1780350011415027</v>
      </c>
      <c r="L6067" s="74">
        <f t="shared" si="1507"/>
        <v>178035.0011415027</v>
      </c>
      <c r="M6067" s="75">
        <f t="shared" si="1508"/>
        <v>47861.580089614523</v>
      </c>
      <c r="N6067" s="75">
        <f t="shared" si="1509"/>
        <v>104185.03232620285</v>
      </c>
      <c r="O6067" s="75">
        <f t="shared" si="1510"/>
        <v>0</v>
      </c>
      <c r="P6067" s="75">
        <f t="shared" si="1511"/>
        <v>30869.729758197824</v>
      </c>
      <c r="Q6067" s="75">
        <f t="shared" si="1512"/>
        <v>350.48499153232268</v>
      </c>
      <c r="R6067" s="75">
        <f t="shared" si="1513"/>
        <v>13573.98770804099</v>
      </c>
      <c r="S6067" s="76">
        <f t="shared" si="1505"/>
        <v>196840.8148735885</v>
      </c>
      <c r="T6067" s="76"/>
      <c r="U6067" s="115">
        <f t="shared" si="1514"/>
        <v>46244.782889808579</v>
      </c>
      <c r="V6067" s="115">
        <f t="shared" si="1515"/>
        <v>30687.851750947804</v>
      </c>
      <c r="W6067" s="115">
        <f t="shared" si="1516"/>
        <v>99693.740398886148</v>
      </c>
      <c r="X6067" s="115">
        <f t="shared" si="1517"/>
        <v>13681.917805364967</v>
      </c>
      <c r="Y6067" s="115">
        <f t="shared" si="1518"/>
        <v>0</v>
      </c>
      <c r="Z6067" s="115">
        <f t="shared" si="1519"/>
        <v>328.91620068059422</v>
      </c>
      <c r="AA6067" s="12">
        <f t="shared" si="1520"/>
        <v>190637.2090456881</v>
      </c>
    </row>
    <row r="6068" spans="1:27" x14ac:dyDescent="0.2">
      <c r="A6068" s="72">
        <v>2004</v>
      </c>
      <c r="B6068" s="72">
        <v>9</v>
      </c>
      <c r="C6068" s="72">
        <v>9</v>
      </c>
      <c r="D6068" s="72">
        <v>18</v>
      </c>
      <c r="E6068" s="11">
        <v>5.2683725374946921E-2</v>
      </c>
      <c r="F6068" s="11">
        <v>8.659404026420825E-2</v>
      </c>
      <c r="G6068" s="11">
        <v>0</v>
      </c>
      <c r="H6068" s="11">
        <v>2.4675087197886934E-2</v>
      </c>
      <c r="I6068" s="11">
        <v>3.8033070392731722E-4</v>
      </c>
      <c r="J6068" s="11">
        <v>9.3167995152843956E-3</v>
      </c>
      <c r="K6068" s="126">
        <f t="shared" si="1506"/>
        <v>0.17364998305625381</v>
      </c>
      <c r="L6068" s="74">
        <f t="shared" si="1507"/>
        <v>173649.98305625381</v>
      </c>
      <c r="M6068" s="75">
        <f t="shared" si="1508"/>
        <v>52909.952739031389</v>
      </c>
      <c r="N6068" s="75">
        <f t="shared" si="1509"/>
        <v>99683.585066405867</v>
      </c>
      <c r="O6068" s="75">
        <f t="shared" si="1510"/>
        <v>0</v>
      </c>
      <c r="P6068" s="75">
        <f t="shared" si="1511"/>
        <v>25633.47084784463</v>
      </c>
      <c r="Q6068" s="75">
        <f t="shared" si="1512"/>
        <v>350.48499153232268</v>
      </c>
      <c r="R6068" s="75">
        <f t="shared" si="1513"/>
        <v>12934.057261693017</v>
      </c>
      <c r="S6068" s="76">
        <f t="shared" si="1505"/>
        <v>191511.55090650724</v>
      </c>
      <c r="T6068" s="76"/>
      <c r="U6068" s="115">
        <f t="shared" si="1514"/>
        <v>51122.618027762772</v>
      </c>
      <c r="V6068" s="115">
        <f t="shared" si="1515"/>
        <v>25482.443785631061</v>
      </c>
      <c r="W6068" s="115">
        <f t="shared" si="1516"/>
        <v>95386.345137612967</v>
      </c>
      <c r="X6068" s="115">
        <f t="shared" si="1517"/>
        <v>13036.899115470553</v>
      </c>
      <c r="Y6068" s="115">
        <f t="shared" si="1518"/>
        <v>0</v>
      </c>
      <c r="Z6068" s="115">
        <f t="shared" si="1519"/>
        <v>328.91620068059422</v>
      </c>
      <c r="AA6068" s="12">
        <f t="shared" si="1520"/>
        <v>185357.22226715795</v>
      </c>
    </row>
    <row r="6069" spans="1:27" x14ac:dyDescent="0.2">
      <c r="A6069" s="72">
        <v>2004</v>
      </c>
      <c r="B6069" s="72">
        <v>9</v>
      </c>
      <c r="C6069" s="72">
        <v>9</v>
      </c>
      <c r="D6069" s="72">
        <v>19</v>
      </c>
      <c r="E6069" s="11">
        <v>5.2262500453844646E-2</v>
      </c>
      <c r="F6069" s="11">
        <v>8.5870940024331988E-2</v>
      </c>
      <c r="G6069" s="11">
        <v>6.1301045481190991E-4</v>
      </c>
      <c r="H6069" s="11">
        <v>2.6591949007069671E-2</v>
      </c>
      <c r="I6069" s="11">
        <v>3.8637722899464115E-4</v>
      </c>
      <c r="J6069" s="11">
        <v>9.1530290974755363E-3</v>
      </c>
      <c r="K6069" s="126">
        <f t="shared" si="1506"/>
        <v>0.17487780626652841</v>
      </c>
      <c r="L6069" s="74">
        <f t="shared" si="1507"/>
        <v>174877.80626652841</v>
      </c>
      <c r="M6069" s="75">
        <f t="shared" si="1508"/>
        <v>52486.919050555327</v>
      </c>
      <c r="N6069" s="75">
        <f t="shared" si="1509"/>
        <v>98851.181080481241</v>
      </c>
      <c r="O6069" s="75">
        <f t="shared" si="1510"/>
        <v>641.21738170611377</v>
      </c>
      <c r="P6069" s="75">
        <f t="shared" si="1511"/>
        <v>27624.783823194124</v>
      </c>
      <c r="Q6069" s="75">
        <f t="shared" si="1512"/>
        <v>356.0570273031343</v>
      </c>
      <c r="R6069" s="75">
        <f t="shared" si="1513"/>
        <v>12706.702797508593</v>
      </c>
      <c r="S6069" s="76">
        <f t="shared" si="1505"/>
        <v>192666.86116074855</v>
      </c>
      <c r="T6069" s="76"/>
      <c r="U6069" s="115">
        <f t="shared" si="1514"/>
        <v>50713.874709175696</v>
      </c>
      <c r="V6069" s="115">
        <f t="shared" si="1515"/>
        <v>27462.024360386036</v>
      </c>
      <c r="W6069" s="115">
        <f t="shared" si="1516"/>
        <v>94589.825090280836</v>
      </c>
      <c r="X6069" s="115">
        <f t="shared" si="1517"/>
        <v>12807.736900316093</v>
      </c>
      <c r="Y6069" s="115">
        <f t="shared" si="1518"/>
        <v>282.64871034419144</v>
      </c>
      <c r="Z6069" s="115">
        <f t="shared" si="1519"/>
        <v>334.14533425284503</v>
      </c>
      <c r="AA6069" s="12">
        <f t="shared" si="1520"/>
        <v>186190.25510475572</v>
      </c>
    </row>
    <row r="6070" spans="1:27" x14ac:dyDescent="0.2">
      <c r="A6070" s="72">
        <v>2004</v>
      </c>
      <c r="B6070" s="72">
        <v>9</v>
      </c>
      <c r="C6070" s="72">
        <v>9</v>
      </c>
      <c r="D6070" s="72">
        <v>20</v>
      </c>
      <c r="E6070" s="11">
        <v>5.6056118437969912E-2</v>
      </c>
      <c r="F6070" s="11">
        <v>8.2969506134517243E-2</v>
      </c>
      <c r="G6070" s="11">
        <v>1.6711266920583074E-3</v>
      </c>
      <c r="H6070" s="11">
        <v>2.2605254986110556E-2</v>
      </c>
      <c r="I6070" s="11">
        <v>3.9681412497648191E-4</v>
      </c>
      <c r="J6070" s="11">
        <v>9.0047393057818403E-3</v>
      </c>
      <c r="K6070" s="126">
        <f t="shared" si="1506"/>
        <v>0.17270355968141429</v>
      </c>
      <c r="L6070" s="74">
        <f t="shared" si="1507"/>
        <v>172703.55968141431</v>
      </c>
      <c r="M6070" s="75">
        <f t="shared" si="1508"/>
        <v>56296.827078537295</v>
      </c>
      <c r="N6070" s="75">
        <f t="shared" si="1509"/>
        <v>95511.166789804411</v>
      </c>
      <c r="O6070" s="75">
        <f t="shared" si="1510"/>
        <v>1748.0215444443152</v>
      </c>
      <c r="P6070" s="75">
        <f t="shared" si="1511"/>
        <v>23483.246079234974</v>
      </c>
      <c r="Q6070" s="75">
        <f t="shared" si="1512"/>
        <v>365.67490816851472</v>
      </c>
      <c r="R6070" s="75">
        <f t="shared" si="1513"/>
        <v>12500.839329700329</v>
      </c>
      <c r="S6070" s="76">
        <f t="shared" si="1505"/>
        <v>189905.77572988984</v>
      </c>
      <c r="T6070" s="76"/>
      <c r="U6070" s="115">
        <f t="shared" si="1514"/>
        <v>54395.081415144763</v>
      </c>
      <c r="V6070" s="115">
        <f t="shared" si="1515"/>
        <v>23344.887692747358</v>
      </c>
      <c r="W6070" s="115">
        <f t="shared" si="1516"/>
        <v>91393.794814254696</v>
      </c>
      <c r="X6070" s="115">
        <f t="shared" si="1517"/>
        <v>12600.23656170804</v>
      </c>
      <c r="Y6070" s="115">
        <f t="shared" si="1518"/>
        <v>770.52813801840284</v>
      </c>
      <c r="Z6070" s="115">
        <f t="shared" si="1519"/>
        <v>343.17133225352626</v>
      </c>
      <c r="AA6070" s="12">
        <f t="shared" si="1520"/>
        <v>182847.69995412679</v>
      </c>
    </row>
    <row r="6071" spans="1:27" x14ac:dyDescent="0.2">
      <c r="A6071" s="72">
        <v>2004</v>
      </c>
      <c r="B6071" s="72">
        <v>9</v>
      </c>
      <c r="C6071" s="72">
        <v>9</v>
      </c>
      <c r="D6071" s="72">
        <v>21</v>
      </c>
      <c r="E6071" s="11">
        <v>5.93210152179144E-2</v>
      </c>
      <c r="F6071" s="11">
        <v>7.7490068921774666E-2</v>
      </c>
      <c r="G6071" s="11">
        <v>1.6711266920583074E-3</v>
      </c>
      <c r="H6071" s="11">
        <v>1.3292108412593389E-2</v>
      </c>
      <c r="I6071" s="11">
        <v>3.9681412497648191E-4</v>
      </c>
      <c r="J6071" s="11">
        <v>8.8208025152075476E-3</v>
      </c>
      <c r="K6071" s="126">
        <f t="shared" si="1506"/>
        <v>0.16099193588452479</v>
      </c>
      <c r="L6071" s="74">
        <f t="shared" si="1507"/>
        <v>160991.93588452478</v>
      </c>
      <c r="M6071" s="75">
        <f t="shared" si="1508"/>
        <v>59575.743538891205</v>
      </c>
      <c r="N6071" s="75">
        <f t="shared" si="1509"/>
        <v>89203.458501267392</v>
      </c>
      <c r="O6071" s="75">
        <f t="shared" si="1510"/>
        <v>1748.0215444443152</v>
      </c>
      <c r="P6071" s="75">
        <f t="shared" si="1511"/>
        <v>13808.375661172173</v>
      </c>
      <c r="Q6071" s="75">
        <f t="shared" si="1512"/>
        <v>365.67490816851472</v>
      </c>
      <c r="R6071" s="75">
        <f t="shared" si="1513"/>
        <v>12245.488876154875</v>
      </c>
      <c r="S6071" s="76">
        <f t="shared" si="1505"/>
        <v>176946.76303009849</v>
      </c>
      <c r="T6071" s="76"/>
      <c r="U6071" s="115">
        <f t="shared" si="1514"/>
        <v>57563.233815023203</v>
      </c>
      <c r="V6071" s="115">
        <f t="shared" si="1515"/>
        <v>13727.019592677705</v>
      </c>
      <c r="W6071" s="115">
        <f t="shared" si="1516"/>
        <v>85358.004273244733</v>
      </c>
      <c r="X6071" s="115">
        <f t="shared" si="1517"/>
        <v>12342.855754231547</v>
      </c>
      <c r="Y6071" s="115">
        <f t="shared" si="1518"/>
        <v>770.52813801840284</v>
      </c>
      <c r="Z6071" s="115">
        <f t="shared" si="1519"/>
        <v>343.17133225352626</v>
      </c>
      <c r="AA6071" s="12">
        <f t="shared" si="1520"/>
        <v>170104.8129054491</v>
      </c>
    </row>
    <row r="6072" spans="1:27" x14ac:dyDescent="0.2">
      <c r="A6072" s="72">
        <v>2004</v>
      </c>
      <c r="B6072" s="72">
        <v>9</v>
      </c>
      <c r="C6072" s="72">
        <v>9</v>
      </c>
      <c r="D6072" s="72">
        <v>22</v>
      </c>
      <c r="E6072" s="11">
        <v>4.6891605624073379E-2</v>
      </c>
      <c r="F6072" s="11">
        <v>7.4348571901822841E-2</v>
      </c>
      <c r="G6072" s="11">
        <v>1.6711266920583074E-3</v>
      </c>
      <c r="H6072" s="11">
        <v>1.5747256384398833E-2</v>
      </c>
      <c r="I6072" s="11">
        <v>3.9681412497648191E-4</v>
      </c>
      <c r="J6072" s="11">
        <v>8.2516793538213382E-3</v>
      </c>
      <c r="K6072" s="126">
        <f t="shared" si="1506"/>
        <v>0.14730705408115119</v>
      </c>
      <c r="L6072" s="74">
        <f t="shared" si="1507"/>
        <v>147307.0540811512</v>
      </c>
      <c r="M6072" s="75">
        <f t="shared" si="1508"/>
        <v>47092.961246944105</v>
      </c>
      <c r="N6072" s="75">
        <f t="shared" si="1509"/>
        <v>85587.093166323393</v>
      </c>
      <c r="O6072" s="75">
        <f t="shared" si="1510"/>
        <v>1748.0215444443152</v>
      </c>
      <c r="P6072" s="75">
        <f t="shared" si="1511"/>
        <v>16358.881904887054</v>
      </c>
      <c r="Q6072" s="75">
        <f t="shared" si="1512"/>
        <v>365.67490816851472</v>
      </c>
      <c r="R6072" s="75">
        <f t="shared" si="1513"/>
        <v>11455.403016064294</v>
      </c>
      <c r="S6072" s="76">
        <f t="shared" si="1505"/>
        <v>162608.03578683169</v>
      </c>
      <c r="T6072" s="76"/>
      <c r="U6072" s="115">
        <f t="shared" si="1514"/>
        <v>45502.12852198878</v>
      </c>
      <c r="V6072" s="115">
        <f t="shared" si="1515"/>
        <v>16262.49878572777</v>
      </c>
      <c r="W6072" s="115">
        <f t="shared" si="1516"/>
        <v>81897.536115394352</v>
      </c>
      <c r="X6072" s="115">
        <f t="shared" si="1517"/>
        <v>11546.48772816233</v>
      </c>
      <c r="Y6072" s="115">
        <f t="shared" si="1518"/>
        <v>770.52813801840284</v>
      </c>
      <c r="Z6072" s="115">
        <f t="shared" si="1519"/>
        <v>343.17133225352626</v>
      </c>
      <c r="AA6072" s="12">
        <f t="shared" si="1520"/>
        <v>156322.35062154516</v>
      </c>
    </row>
    <row r="6073" spans="1:27" x14ac:dyDescent="0.2">
      <c r="A6073" s="72">
        <v>2004</v>
      </c>
      <c r="B6073" s="72">
        <v>9</v>
      </c>
      <c r="C6073" s="72">
        <v>9</v>
      </c>
      <c r="D6073" s="72">
        <v>23</v>
      </c>
      <c r="E6073" s="11">
        <v>3.8237014611218846E-2</v>
      </c>
      <c r="F6073" s="11">
        <v>6.9020164407491716E-2</v>
      </c>
      <c r="G6073" s="11">
        <v>1.6711266920583074E-3</v>
      </c>
      <c r="H6073" s="11">
        <v>1.4935698863556073E-2</v>
      </c>
      <c r="I6073" s="11">
        <v>3.9681412497648191E-4</v>
      </c>
      <c r="J6073" s="11">
        <v>7.2309643219990553E-3</v>
      </c>
      <c r="K6073" s="126">
        <f t="shared" si="1506"/>
        <v>0.13149178302130049</v>
      </c>
      <c r="L6073" s="74">
        <f t="shared" si="1507"/>
        <v>131491.78302130048</v>
      </c>
      <c r="M6073" s="75">
        <f t="shared" si="1508"/>
        <v>38401.206853972981</v>
      </c>
      <c r="N6073" s="75">
        <f t="shared" si="1509"/>
        <v>79453.24423042644</v>
      </c>
      <c r="O6073" s="75">
        <f t="shared" si="1510"/>
        <v>1748.0215444443152</v>
      </c>
      <c r="P6073" s="75">
        <f t="shared" si="1511"/>
        <v>15515.803382609189</v>
      </c>
      <c r="Q6073" s="75">
        <f t="shared" si="1512"/>
        <v>365.67490816851472</v>
      </c>
      <c r="R6073" s="75">
        <f t="shared" si="1513"/>
        <v>10038.394240915479</v>
      </c>
      <c r="S6073" s="76">
        <f t="shared" si="1505"/>
        <v>145522.34516053693</v>
      </c>
      <c r="T6073" s="76"/>
      <c r="U6073" s="115">
        <f t="shared" si="1514"/>
        <v>37103.987589702498</v>
      </c>
      <c r="V6073" s="115">
        <f t="shared" si="1515"/>
        <v>15424.387506208048</v>
      </c>
      <c r="W6073" s="115">
        <f t="shared" si="1516"/>
        <v>76028.11005861999</v>
      </c>
      <c r="X6073" s="115">
        <f t="shared" si="1517"/>
        <v>10118.211969552189</v>
      </c>
      <c r="Y6073" s="115">
        <f t="shared" si="1518"/>
        <v>770.52813801840284</v>
      </c>
      <c r="Z6073" s="115">
        <f t="shared" si="1519"/>
        <v>343.17133225352626</v>
      </c>
      <c r="AA6073" s="12">
        <f t="shared" si="1520"/>
        <v>139788.39659435465</v>
      </c>
    </row>
    <row r="6074" spans="1:27" x14ac:dyDescent="0.2">
      <c r="A6074" s="72">
        <v>2004</v>
      </c>
      <c r="B6074" s="72">
        <v>9</v>
      </c>
      <c r="C6074" s="72">
        <v>9</v>
      </c>
      <c r="D6074" s="72">
        <v>24</v>
      </c>
      <c r="E6074" s="11">
        <v>3.0973794004697075E-2</v>
      </c>
      <c r="F6074" s="11">
        <v>6.617288777937172E-2</v>
      </c>
      <c r="G6074" s="11">
        <v>1.6711266920583074E-3</v>
      </c>
      <c r="H6074" s="11">
        <v>1.2651141407582797E-2</v>
      </c>
      <c r="I6074" s="11">
        <v>3.9681412497648191E-4</v>
      </c>
      <c r="J6074" s="11">
        <v>6.8364077676507104E-3</v>
      </c>
      <c r="K6074" s="126">
        <f t="shared" si="1506"/>
        <v>0.11870217177633709</v>
      </c>
      <c r="L6074" s="74">
        <f t="shared" si="1507"/>
        <v>118702.17177633708</v>
      </c>
      <c r="M6074" s="75">
        <f t="shared" si="1508"/>
        <v>31106.797502902806</v>
      </c>
      <c r="N6074" s="75">
        <f t="shared" si="1509"/>
        <v>76175.573606665261</v>
      </c>
      <c r="O6074" s="75">
        <f t="shared" si="1510"/>
        <v>1748.0215444443152</v>
      </c>
      <c r="P6074" s="75">
        <f t="shared" si="1511"/>
        <v>13142.513412921382</v>
      </c>
      <c r="Q6074" s="75">
        <f t="shared" si="1512"/>
        <v>365.67490816851472</v>
      </c>
      <c r="R6074" s="75">
        <f t="shared" si="1513"/>
        <v>9490.6506666820878</v>
      </c>
      <c r="S6074" s="76">
        <f t="shared" si="1505"/>
        <v>132029.23164178437</v>
      </c>
      <c r="T6074" s="76"/>
      <c r="U6074" s="115">
        <f t="shared" si="1514"/>
        <v>30055.988419636935</v>
      </c>
      <c r="V6074" s="115">
        <f t="shared" si="1515"/>
        <v>13065.080465871886</v>
      </c>
      <c r="W6074" s="115">
        <f t="shared" si="1516"/>
        <v>72891.735888718031</v>
      </c>
      <c r="X6074" s="115">
        <f t="shared" si="1517"/>
        <v>9566.1131521472889</v>
      </c>
      <c r="Y6074" s="115">
        <f t="shared" si="1518"/>
        <v>770.52813801840284</v>
      </c>
      <c r="Z6074" s="115">
        <f t="shared" si="1519"/>
        <v>343.17133225352626</v>
      </c>
      <c r="AA6074" s="12">
        <f t="shared" si="1520"/>
        <v>126692.61739664606</v>
      </c>
    </row>
    <row r="6075" spans="1:27" x14ac:dyDescent="0.2">
      <c r="A6075" s="72">
        <v>2004</v>
      </c>
      <c r="B6075" s="72">
        <v>9</v>
      </c>
      <c r="C6075" s="72">
        <v>10</v>
      </c>
      <c r="D6075" s="72">
        <v>1</v>
      </c>
      <c r="E6075" s="11">
        <v>2.9223821595512116E-2</v>
      </c>
      <c r="F6075" s="11">
        <v>6.3898693233369303E-2</v>
      </c>
      <c r="G6075" s="11">
        <v>1.6711266920583074E-3</v>
      </c>
      <c r="H6075" s="11">
        <v>1.2328857250755977E-2</v>
      </c>
      <c r="I6075" s="11">
        <v>3.9681412497648191E-4</v>
      </c>
      <c r="J6075" s="11">
        <v>6.3265907913945176E-3</v>
      </c>
      <c r="K6075" s="126">
        <f t="shared" si="1506"/>
        <v>0.11384590368806671</v>
      </c>
      <c r="L6075" s="74">
        <f t="shared" si="1507"/>
        <v>113845.90368806671</v>
      </c>
      <c r="M6075" s="75">
        <f t="shared" si="1508"/>
        <v>29349.310597684529</v>
      </c>
      <c r="N6075" s="75">
        <f t="shared" si="1509"/>
        <v>73557.612084229055</v>
      </c>
      <c r="O6075" s="75">
        <f t="shared" si="1510"/>
        <v>1748.0215444443152</v>
      </c>
      <c r="P6075" s="75">
        <f t="shared" si="1511"/>
        <v>12807.711696822485</v>
      </c>
      <c r="Q6075" s="75">
        <f t="shared" si="1512"/>
        <v>365.67490816851472</v>
      </c>
      <c r="R6075" s="75">
        <f t="shared" si="1513"/>
        <v>8782.896683883253</v>
      </c>
      <c r="S6075" s="76">
        <f t="shared" si="1505"/>
        <v>126611.22751523215</v>
      </c>
      <c r="T6075" s="76"/>
      <c r="U6075" s="115">
        <f t="shared" si="1514"/>
        <v>28357.870634738803</v>
      </c>
      <c r="V6075" s="115">
        <f t="shared" si="1515"/>
        <v>12732.251331633113</v>
      </c>
      <c r="W6075" s="115">
        <f t="shared" si="1516"/>
        <v>70386.631551130893</v>
      </c>
      <c r="X6075" s="115">
        <f t="shared" si="1517"/>
        <v>8852.7316442697575</v>
      </c>
      <c r="Y6075" s="115">
        <f t="shared" si="1518"/>
        <v>770.52813801840284</v>
      </c>
      <c r="Z6075" s="115">
        <f t="shared" si="1519"/>
        <v>343.17133225352626</v>
      </c>
      <c r="AA6075" s="12">
        <f t="shared" si="1520"/>
        <v>121443.18463204449</v>
      </c>
    </row>
    <row r="6076" spans="1:27" x14ac:dyDescent="0.2">
      <c r="A6076" s="72">
        <v>2004</v>
      </c>
      <c r="B6076" s="72">
        <v>9</v>
      </c>
      <c r="C6076" s="72">
        <v>10</v>
      </c>
      <c r="D6076" s="72">
        <v>2</v>
      </c>
      <c r="E6076" s="11">
        <v>2.6589497897996323E-2</v>
      </c>
      <c r="F6076" s="11">
        <v>6.1597199748871144E-2</v>
      </c>
      <c r="G6076" s="11">
        <v>1.6711266920583074E-3</v>
      </c>
      <c r="H6076" s="11">
        <v>1.0920145921380063E-2</v>
      </c>
      <c r="I6076" s="11">
        <v>3.9681412497648191E-4</v>
      </c>
      <c r="J6076" s="11">
        <v>5.8505477203418125E-3</v>
      </c>
      <c r="K6076" s="126">
        <f t="shared" si="1506"/>
        <v>0.10702533210562414</v>
      </c>
      <c r="L6076" s="74">
        <f t="shared" si="1507"/>
        <v>107025.33210562414</v>
      </c>
      <c r="M6076" s="75">
        <f t="shared" si="1508"/>
        <v>26703.674941836387</v>
      </c>
      <c r="N6076" s="75">
        <f t="shared" si="1509"/>
        <v>70908.225119008799</v>
      </c>
      <c r="O6076" s="75">
        <f t="shared" si="1510"/>
        <v>1748.0215444443152</v>
      </c>
      <c r="P6076" s="75">
        <f t="shared" si="1511"/>
        <v>11344.285833116592</v>
      </c>
      <c r="Q6076" s="75">
        <f t="shared" si="1512"/>
        <v>365.67490816851472</v>
      </c>
      <c r="R6076" s="75">
        <f t="shared" si="1513"/>
        <v>8122.0293624466458</v>
      </c>
      <c r="S6076" s="76">
        <f t="shared" si="1505"/>
        <v>119191.91170902125</v>
      </c>
      <c r="T6076" s="76"/>
      <c r="U6076" s="115">
        <f t="shared" si="1514"/>
        <v>25801.606376827651</v>
      </c>
      <c r="V6076" s="115">
        <f t="shared" si="1515"/>
        <v>11277.447667795306</v>
      </c>
      <c r="W6076" s="115">
        <f t="shared" si="1516"/>
        <v>67851.456483949645</v>
      </c>
      <c r="X6076" s="115">
        <f t="shared" si="1517"/>
        <v>8186.6096050703936</v>
      </c>
      <c r="Y6076" s="115">
        <f t="shared" si="1518"/>
        <v>770.52813801840284</v>
      </c>
      <c r="Z6076" s="115">
        <f t="shared" si="1519"/>
        <v>343.17133225352626</v>
      </c>
      <c r="AA6076" s="12">
        <f t="shared" si="1520"/>
        <v>114230.81960391492</v>
      </c>
    </row>
    <row r="6077" spans="1:27" x14ac:dyDescent="0.2">
      <c r="A6077" s="72">
        <v>2004</v>
      </c>
      <c r="B6077" s="72">
        <v>9</v>
      </c>
      <c r="C6077" s="72">
        <v>10</v>
      </c>
      <c r="D6077" s="72">
        <v>3</v>
      </c>
      <c r="E6077" s="11">
        <v>2.7137180430054905E-2</v>
      </c>
      <c r="F6077" s="11">
        <v>5.966681028689113E-2</v>
      </c>
      <c r="G6077" s="11">
        <v>1.6711266920583074E-3</v>
      </c>
      <c r="H6077" s="11">
        <v>9.8922869311351171E-3</v>
      </c>
      <c r="I6077" s="11">
        <v>3.9681412497648191E-4</v>
      </c>
      <c r="J6077" s="11">
        <v>5.7152244625227177E-3</v>
      </c>
      <c r="K6077" s="126">
        <f t="shared" si="1506"/>
        <v>0.10447944292763865</v>
      </c>
      <c r="L6077" s="74">
        <f t="shared" si="1507"/>
        <v>104479.44292763865</v>
      </c>
      <c r="M6077" s="75">
        <f t="shared" si="1508"/>
        <v>27253.709258524868</v>
      </c>
      <c r="N6077" s="75">
        <f t="shared" si="1509"/>
        <v>68686.038216105808</v>
      </c>
      <c r="O6077" s="75">
        <f t="shared" si="1510"/>
        <v>1748.0215444443152</v>
      </c>
      <c r="P6077" s="75">
        <f t="shared" si="1511"/>
        <v>10276.504663759866</v>
      </c>
      <c r="Q6077" s="75">
        <f t="shared" si="1512"/>
        <v>365.67490816851472</v>
      </c>
      <c r="R6077" s="75">
        <f t="shared" si="1513"/>
        <v>7934.1666996728409</v>
      </c>
      <c r="S6077" s="76">
        <f t="shared" si="1505"/>
        <v>116264.11529067623</v>
      </c>
      <c r="T6077" s="76"/>
      <c r="U6077" s="115">
        <f t="shared" si="1514"/>
        <v>26333.060154775998</v>
      </c>
      <c r="V6077" s="115">
        <f t="shared" si="1515"/>
        <v>10215.957642312624</v>
      </c>
      <c r="W6077" s="115">
        <f t="shared" si="1516"/>
        <v>65725.065396195496</v>
      </c>
      <c r="X6077" s="115">
        <f t="shared" si="1517"/>
        <v>7997.2532003017659</v>
      </c>
      <c r="Y6077" s="115">
        <f t="shared" si="1518"/>
        <v>770.52813801840284</v>
      </c>
      <c r="Z6077" s="115">
        <f t="shared" si="1519"/>
        <v>343.17133225352626</v>
      </c>
      <c r="AA6077" s="12">
        <f t="shared" si="1520"/>
        <v>111385.0358638578</v>
      </c>
    </row>
    <row r="6078" spans="1:27" x14ac:dyDescent="0.2">
      <c r="A6078" s="72">
        <v>2004</v>
      </c>
      <c r="B6078" s="72">
        <v>9</v>
      </c>
      <c r="C6078" s="72">
        <v>10</v>
      </c>
      <c r="D6078" s="72">
        <v>4</v>
      </c>
      <c r="E6078" s="11">
        <v>2.5564630581980424E-2</v>
      </c>
      <c r="F6078" s="11">
        <v>5.9772372459645222E-2</v>
      </c>
      <c r="G6078" s="11">
        <v>1.6711266920583074E-3</v>
      </c>
      <c r="H6078" s="11">
        <v>1.0984795931317005E-2</v>
      </c>
      <c r="I6078" s="11">
        <v>3.9681412497648191E-4</v>
      </c>
      <c r="J6078" s="11">
        <v>5.6478526844143343E-3</v>
      </c>
      <c r="K6078" s="126">
        <f t="shared" si="1506"/>
        <v>0.10403759247439177</v>
      </c>
      <c r="L6078" s="74">
        <f t="shared" si="1507"/>
        <v>104037.59247439177</v>
      </c>
      <c r="M6078" s="75">
        <f t="shared" si="1508"/>
        <v>25674.406778504002</v>
      </c>
      <c r="N6078" s="75">
        <f t="shared" si="1509"/>
        <v>68807.557154307797</v>
      </c>
      <c r="O6078" s="75">
        <f t="shared" si="1510"/>
        <v>1748.0215444443152</v>
      </c>
      <c r="P6078" s="75">
        <f t="shared" si="1511"/>
        <v>11411.446857989216</v>
      </c>
      <c r="Q6078" s="75">
        <f t="shared" si="1512"/>
        <v>365.67490816851472</v>
      </c>
      <c r="R6078" s="75">
        <f t="shared" si="1513"/>
        <v>7840.6377539821697</v>
      </c>
      <c r="S6078" s="76">
        <f t="shared" si="1505"/>
        <v>115847.74499739602</v>
      </c>
      <c r="T6078" s="76"/>
      <c r="U6078" s="115">
        <f t="shared" si="1514"/>
        <v>24807.107602245269</v>
      </c>
      <c r="V6078" s="115">
        <f t="shared" si="1515"/>
        <v>11344.212993921476</v>
      </c>
      <c r="W6078" s="115">
        <f t="shared" si="1516"/>
        <v>65841.345798554321</v>
      </c>
      <c r="X6078" s="115">
        <f t="shared" si="1517"/>
        <v>7902.9805830808027</v>
      </c>
      <c r="Y6078" s="115">
        <f t="shared" si="1518"/>
        <v>770.52813801840284</v>
      </c>
      <c r="Z6078" s="115">
        <f t="shared" si="1519"/>
        <v>343.17133225352626</v>
      </c>
      <c r="AA6078" s="12">
        <f t="shared" si="1520"/>
        <v>111009.34644807379</v>
      </c>
    </row>
    <row r="6079" spans="1:27" x14ac:dyDescent="0.2">
      <c r="A6079" s="72">
        <v>2004</v>
      </c>
      <c r="B6079" s="72">
        <v>9</v>
      </c>
      <c r="C6079" s="72">
        <v>10</v>
      </c>
      <c r="D6079" s="72">
        <v>5</v>
      </c>
      <c r="E6079" s="11">
        <v>2.5011600751493321E-2</v>
      </c>
      <c r="F6079" s="11">
        <v>6.2850158518394261E-2</v>
      </c>
      <c r="G6079" s="11">
        <v>1.6711266920583074E-3</v>
      </c>
      <c r="H6079" s="11">
        <v>1.3445708651486426E-2</v>
      </c>
      <c r="I6079" s="11">
        <v>3.9681412497648191E-4</v>
      </c>
      <c r="J6079" s="11">
        <v>5.6768095391138721E-3</v>
      </c>
      <c r="K6079" s="126">
        <f t="shared" si="1506"/>
        <v>0.10905221827752266</v>
      </c>
      <c r="L6079" s="74">
        <f t="shared" si="1507"/>
        <v>109052.21827752267</v>
      </c>
      <c r="M6079" s="75">
        <f t="shared" si="1508"/>
        <v>25119.002201737654</v>
      </c>
      <c r="N6079" s="75">
        <f t="shared" si="1509"/>
        <v>72350.580986749512</v>
      </c>
      <c r="O6079" s="75">
        <f t="shared" si="1510"/>
        <v>1748.0215444443152</v>
      </c>
      <c r="P6079" s="75">
        <f t="shared" si="1511"/>
        <v>13967.941753656896</v>
      </c>
      <c r="Q6079" s="75">
        <f t="shared" si="1512"/>
        <v>365.67490816851472</v>
      </c>
      <c r="R6079" s="75">
        <f t="shared" si="1513"/>
        <v>7880.8371396390066</v>
      </c>
      <c r="S6079" s="76">
        <f t="shared" si="1505"/>
        <v>121432.05853439588</v>
      </c>
      <c r="T6079" s="76"/>
      <c r="U6079" s="115">
        <f t="shared" si="1514"/>
        <v>24270.464975309951</v>
      </c>
      <c r="V6079" s="115">
        <f t="shared" si="1515"/>
        <v>13885.645555036474</v>
      </c>
      <c r="W6079" s="115">
        <f t="shared" si="1516"/>
        <v>69231.63411821035</v>
      </c>
      <c r="X6079" s="115">
        <f t="shared" si="1517"/>
        <v>7943.4996038883137</v>
      </c>
      <c r="Y6079" s="115">
        <f t="shared" si="1518"/>
        <v>770.52813801840284</v>
      </c>
      <c r="Z6079" s="115">
        <f t="shared" si="1519"/>
        <v>343.17133225352626</v>
      </c>
      <c r="AA6079" s="12">
        <f t="shared" si="1520"/>
        <v>116444.94372271701</v>
      </c>
    </row>
    <row r="6080" spans="1:27" x14ac:dyDescent="0.2">
      <c r="A6080" s="72">
        <v>2004</v>
      </c>
      <c r="B6080" s="72">
        <v>9</v>
      </c>
      <c r="C6080" s="72">
        <v>10</v>
      </c>
      <c r="D6080" s="72">
        <v>6</v>
      </c>
      <c r="E6080" s="11">
        <v>2.8521241654940084E-2</v>
      </c>
      <c r="F6080" s="11">
        <v>7.0583040681389875E-2</v>
      </c>
      <c r="G6080" s="11">
        <v>1.5317341338581833E-3</v>
      </c>
      <c r="H6080" s="11">
        <v>2.0883759327891282E-2</v>
      </c>
      <c r="I6080" s="11">
        <v>3.9543920454773642E-4</v>
      </c>
      <c r="J6080" s="11">
        <v>6.1995695389785955E-3</v>
      </c>
      <c r="K6080" s="126">
        <f t="shared" si="1506"/>
        <v>0.12811478454160574</v>
      </c>
      <c r="L6080" s="74">
        <f t="shared" si="1507"/>
        <v>128114.78454160574</v>
      </c>
      <c r="M6080" s="75">
        <f t="shared" si="1508"/>
        <v>28643.713732874829</v>
      </c>
      <c r="N6080" s="75">
        <f t="shared" si="1509"/>
        <v>81252.364695553741</v>
      </c>
      <c r="O6080" s="75">
        <f t="shared" si="1510"/>
        <v>1602.2150080356901</v>
      </c>
      <c r="P6080" s="75">
        <f t="shared" si="1511"/>
        <v>21694.887301988838</v>
      </c>
      <c r="Q6080" s="75">
        <f t="shared" si="1512"/>
        <v>364.40788194672808</v>
      </c>
      <c r="R6080" s="75">
        <f t="shared" si="1513"/>
        <v>8606.559289319348</v>
      </c>
      <c r="S6080" s="76">
        <f t="shared" si="1505"/>
        <v>142164.14790971918</v>
      </c>
      <c r="T6080" s="76"/>
      <c r="U6080" s="115">
        <f t="shared" si="1514"/>
        <v>27676.109318882569</v>
      </c>
      <c r="V6080" s="115">
        <f t="shared" si="1515"/>
        <v>21567.065552303724</v>
      </c>
      <c r="W6080" s="115">
        <f t="shared" si="1516"/>
        <v>77749.672595886819</v>
      </c>
      <c r="X6080" s="115">
        <f t="shared" si="1517"/>
        <v>8674.9921479383775</v>
      </c>
      <c r="Y6080" s="115">
        <f t="shared" si="1518"/>
        <v>706.25659664814759</v>
      </c>
      <c r="Z6080" s="115">
        <f t="shared" si="1519"/>
        <v>341.982278624694</v>
      </c>
      <c r="AA6080" s="12">
        <f t="shared" si="1520"/>
        <v>136716.0784902843</v>
      </c>
    </row>
    <row r="6081" spans="1:27" x14ac:dyDescent="0.2">
      <c r="A6081" s="72">
        <v>2004</v>
      </c>
      <c r="B6081" s="72">
        <v>9</v>
      </c>
      <c r="C6081" s="72">
        <v>10</v>
      </c>
      <c r="D6081" s="72">
        <v>7</v>
      </c>
      <c r="E6081" s="11">
        <v>3.4410642629037105E-2</v>
      </c>
      <c r="F6081" s="11">
        <v>8.1696719872547383E-2</v>
      </c>
      <c r="G6081" s="11">
        <v>0</v>
      </c>
      <c r="H6081" s="11">
        <v>2.403698987485238E-2</v>
      </c>
      <c r="I6081" s="11">
        <v>3.8033070392731722E-4</v>
      </c>
      <c r="J6081" s="11">
        <v>6.7964568838508764E-3</v>
      </c>
      <c r="K6081" s="126">
        <f t="shared" si="1506"/>
        <v>0.14732113996421506</v>
      </c>
      <c r="L6081" s="74">
        <f t="shared" si="1507"/>
        <v>147321.13996421505</v>
      </c>
      <c r="M6081" s="75">
        <f t="shared" si="1508"/>
        <v>34558.404180123645</v>
      </c>
      <c r="N6081" s="75">
        <f t="shared" si="1509"/>
        <v>94045.986308222622</v>
      </c>
      <c r="O6081" s="75">
        <f t="shared" si="1510"/>
        <v>0</v>
      </c>
      <c r="P6081" s="75">
        <f t="shared" si="1511"/>
        <v>24970.589740397336</v>
      </c>
      <c r="Q6081" s="75">
        <f t="shared" si="1512"/>
        <v>350.48499153232268</v>
      </c>
      <c r="R6081" s="75">
        <f t="shared" si="1513"/>
        <v>9435.1888079317105</v>
      </c>
      <c r="S6081" s="76">
        <f t="shared" si="1505"/>
        <v>163360.65402820762</v>
      </c>
      <c r="T6081" s="76"/>
      <c r="U6081" s="115">
        <f t="shared" si="1514"/>
        <v>33390.997441700689</v>
      </c>
      <c r="V6081" s="115">
        <f t="shared" si="1515"/>
        <v>24823.468235369091</v>
      </c>
      <c r="W6081" s="115">
        <f t="shared" si="1516"/>
        <v>89991.776507911156</v>
      </c>
      <c r="X6081" s="115">
        <f t="shared" si="1517"/>
        <v>9510.2103025885026</v>
      </c>
      <c r="Y6081" s="115">
        <f t="shared" si="1518"/>
        <v>0</v>
      </c>
      <c r="Z6081" s="115">
        <f t="shared" si="1519"/>
        <v>328.91620068059422</v>
      </c>
      <c r="AA6081" s="12">
        <f t="shared" si="1520"/>
        <v>158045.36868825005</v>
      </c>
    </row>
    <row r="6082" spans="1:27" x14ac:dyDescent="0.2">
      <c r="A6082" s="72">
        <v>2004</v>
      </c>
      <c r="B6082" s="72">
        <v>9</v>
      </c>
      <c r="C6082" s="72">
        <v>10</v>
      </c>
      <c r="D6082" s="72">
        <v>8</v>
      </c>
      <c r="E6082" s="11">
        <v>3.6508163210867944E-2</v>
      </c>
      <c r="F6082" s="11">
        <v>8.852030414765924E-2</v>
      </c>
      <c r="G6082" s="11">
        <v>0</v>
      </c>
      <c r="H6082" s="11">
        <v>3.04198717034149E-2</v>
      </c>
      <c r="I6082" s="11">
        <v>3.8033070392731722E-4</v>
      </c>
      <c r="J6082" s="11">
        <v>8.0512361298681161E-3</v>
      </c>
      <c r="K6082" s="126">
        <f t="shared" si="1506"/>
        <v>0.1638799058957375</v>
      </c>
      <c r="L6082" s="74">
        <f t="shared" si="1507"/>
        <v>163879.90589573749</v>
      </c>
      <c r="M6082" s="75">
        <f t="shared" si="1508"/>
        <v>36664.931652582738</v>
      </c>
      <c r="N6082" s="75">
        <f t="shared" si="1509"/>
        <v>101901.02276882125</v>
      </c>
      <c r="O6082" s="75">
        <f t="shared" si="1510"/>
        <v>0</v>
      </c>
      <c r="P6082" s="75">
        <f t="shared" si="1511"/>
        <v>31601.383543294451</v>
      </c>
      <c r="Q6082" s="75">
        <f t="shared" si="1512"/>
        <v>350.48499153232268</v>
      </c>
      <c r="R6082" s="75">
        <f t="shared" si="1513"/>
        <v>11177.137488070886</v>
      </c>
      <c r="S6082" s="76">
        <f t="shared" si="1505"/>
        <v>181694.96044430163</v>
      </c>
      <c r="T6082" s="76"/>
      <c r="U6082" s="115">
        <f t="shared" si="1514"/>
        <v>35426.364962641062</v>
      </c>
      <c r="V6082" s="115">
        <f t="shared" si="1515"/>
        <v>31415.194784590738</v>
      </c>
      <c r="W6082" s="115">
        <f t="shared" si="1516"/>
        <v>97508.19175722287</v>
      </c>
      <c r="X6082" s="115">
        <f t="shared" si="1517"/>
        <v>11266.009642874469</v>
      </c>
      <c r="Y6082" s="115">
        <f t="shared" si="1518"/>
        <v>0</v>
      </c>
      <c r="Z6082" s="115">
        <f t="shared" si="1519"/>
        <v>328.91620068059422</v>
      </c>
      <c r="AA6082" s="12">
        <f t="shared" si="1520"/>
        <v>175944.67734800975</v>
      </c>
    </row>
    <row r="6083" spans="1:27" x14ac:dyDescent="0.2">
      <c r="A6083" s="72">
        <v>2004</v>
      </c>
      <c r="B6083" s="72">
        <v>9</v>
      </c>
      <c r="C6083" s="72">
        <v>10</v>
      </c>
      <c r="D6083" s="72">
        <v>9</v>
      </c>
      <c r="E6083" s="11">
        <v>4.0490963867917749E-2</v>
      </c>
      <c r="F6083" s="11">
        <v>9.101938888846603E-2</v>
      </c>
      <c r="G6083" s="11">
        <v>0</v>
      </c>
      <c r="H6083" s="11">
        <v>2.8784021186971188E-2</v>
      </c>
      <c r="I6083" s="11">
        <v>3.8033070392731722E-4</v>
      </c>
      <c r="J6083" s="11">
        <v>9.2087203991049974E-3</v>
      </c>
      <c r="K6083" s="126">
        <f t="shared" si="1506"/>
        <v>0.16988342504638729</v>
      </c>
      <c r="L6083" s="74">
        <f t="shared" si="1507"/>
        <v>169883.42504638727</v>
      </c>
      <c r="M6083" s="75">
        <f t="shared" si="1508"/>
        <v>40664.834716265817</v>
      </c>
      <c r="N6083" s="75">
        <f t="shared" si="1509"/>
        <v>104777.86886109601</v>
      </c>
      <c r="O6083" s="75">
        <f t="shared" si="1510"/>
        <v>0</v>
      </c>
      <c r="P6083" s="75">
        <f t="shared" si="1511"/>
        <v>29901.9963764567</v>
      </c>
      <c r="Q6083" s="75">
        <f t="shared" si="1512"/>
        <v>350.48499153232268</v>
      </c>
      <c r="R6083" s="75">
        <f t="shared" si="1513"/>
        <v>12784.016308770908</v>
      </c>
      <c r="S6083" s="76">
        <f t="shared" ref="S6083:S6146" si="1521">SUM(M6083:R6083)</f>
        <v>188479.20125412173</v>
      </c>
      <c r="T6083" s="76"/>
      <c r="U6083" s="115">
        <f t="shared" si="1514"/>
        <v>39291.148540909133</v>
      </c>
      <c r="V6083" s="115">
        <f t="shared" si="1515"/>
        <v>29725.820052389499</v>
      </c>
      <c r="W6083" s="115">
        <f t="shared" si="1516"/>
        <v>100261.02046099299</v>
      </c>
      <c r="X6083" s="115">
        <f t="shared" si="1517"/>
        <v>12885.665150222238</v>
      </c>
      <c r="Y6083" s="115">
        <f t="shared" si="1518"/>
        <v>0</v>
      </c>
      <c r="Z6083" s="115">
        <f t="shared" si="1519"/>
        <v>328.91620068059422</v>
      </c>
      <c r="AA6083" s="12">
        <f t="shared" si="1520"/>
        <v>182492.57040519448</v>
      </c>
    </row>
    <row r="6084" spans="1:27" x14ac:dyDescent="0.2">
      <c r="A6084" s="72">
        <v>2004</v>
      </c>
      <c r="B6084" s="72">
        <v>9</v>
      </c>
      <c r="C6084" s="72">
        <v>10</v>
      </c>
      <c r="D6084" s="72">
        <v>10</v>
      </c>
      <c r="E6084" s="11">
        <v>3.7262846283072734E-2</v>
      </c>
      <c r="F6084" s="11">
        <v>9.4451964317147044E-2</v>
      </c>
      <c r="G6084" s="11">
        <v>0</v>
      </c>
      <c r="H6084" s="11">
        <v>3.1427839182561923E-2</v>
      </c>
      <c r="I6084" s="11">
        <v>3.8033070392731722E-4</v>
      </c>
      <c r="J6084" s="11">
        <v>9.4253143245004289E-3</v>
      </c>
      <c r="K6084" s="126">
        <f t="shared" ref="K6084:K6147" si="1522">SUM(E6084:J6084)</f>
        <v>0.17294829481120944</v>
      </c>
      <c r="L6084" s="74">
        <f t="shared" ref="L6084:L6147" si="1523">+K6084*1000000</f>
        <v>172948.29481120943</v>
      </c>
      <c r="M6084" s="75">
        <f t="shared" ref="M6084:M6147" si="1524">+E6084*1000000*M$8829</f>
        <v>37422.855383281756</v>
      </c>
      <c r="N6084" s="75">
        <f t="shared" ref="N6084:N6147" si="1525">+F6084*1000000*N$8829</f>
        <v>108729.311982329</v>
      </c>
      <c r="O6084" s="75">
        <f t="shared" ref="O6084:O6147" si="1526">+G6084*1000000*O$8829</f>
        <v>0</v>
      </c>
      <c r="P6084" s="75">
        <f t="shared" ref="P6084:P6147" si="1527">+H6084*1000000*P$8829</f>
        <v>32648.500612631626</v>
      </c>
      <c r="Q6084" s="75">
        <f t="shared" ref="Q6084:Q6147" si="1528">+I6084*1000000*Q$8829</f>
        <v>350.48499153232268</v>
      </c>
      <c r="R6084" s="75">
        <f t="shared" ref="R6084:R6147" si="1529">+J6084*1000000*R$8829</f>
        <v>13084.703065956523</v>
      </c>
      <c r="S6084" s="76">
        <f t="shared" si="1521"/>
        <v>192235.85603573124</v>
      </c>
      <c r="T6084" s="76"/>
      <c r="U6084" s="115">
        <f t="shared" ref="U6084:U6147" si="1530">M6084*U$1</f>
        <v>36158.685506751463</v>
      </c>
      <c r="V6084" s="115">
        <f t="shared" ref="V6084:V6147" si="1531">P6084*V$1</f>
        <v>32456.142458619943</v>
      </c>
      <c r="W6084" s="115">
        <f t="shared" ref="W6084:W6147" si="1532">N6084*W$1</f>
        <v>104042.121603197</v>
      </c>
      <c r="X6084" s="115">
        <f t="shared" ref="X6084:X6147" si="1533">R6084*X$1</f>
        <v>13188.742741381264</v>
      </c>
      <c r="Y6084" s="115">
        <f t="shared" ref="Y6084:Y6147" si="1534">O6084*Y$1</f>
        <v>0</v>
      </c>
      <c r="Z6084" s="115">
        <f t="shared" ref="Z6084:Z6147" si="1535">Q6084*Z$1</f>
        <v>328.91620068059422</v>
      </c>
      <c r="AA6084" s="12">
        <f t="shared" ref="AA6084:AA6147" si="1536">SUM(U6084:Z6084)</f>
        <v>186174.60851063023</v>
      </c>
    </row>
    <row r="6085" spans="1:27" x14ac:dyDescent="0.2">
      <c r="A6085" s="72">
        <v>2004</v>
      </c>
      <c r="B6085" s="72">
        <v>9</v>
      </c>
      <c r="C6085" s="72">
        <v>10</v>
      </c>
      <c r="D6085" s="72">
        <v>11</v>
      </c>
      <c r="E6085" s="11">
        <v>4.1002960034594839E-2</v>
      </c>
      <c r="F6085" s="11">
        <v>9.3753267672137611E-2</v>
      </c>
      <c r="G6085" s="11">
        <v>0</v>
      </c>
      <c r="H6085" s="11">
        <v>3.1169858179386167E-2</v>
      </c>
      <c r="I6085" s="11">
        <v>3.8033070392731722E-4</v>
      </c>
      <c r="J6085" s="11">
        <v>9.8330197973779728E-3</v>
      </c>
      <c r="K6085" s="126">
        <f t="shared" si="1522"/>
        <v>0.17613943638742391</v>
      </c>
      <c r="L6085" s="74">
        <f t="shared" si="1523"/>
        <v>176139.43638742392</v>
      </c>
      <c r="M6085" s="75">
        <f t="shared" si="1524"/>
        <v>41179.029427984744</v>
      </c>
      <c r="N6085" s="75">
        <f t="shared" si="1525"/>
        <v>107925.00043576177</v>
      </c>
      <c r="O6085" s="75">
        <f t="shared" si="1526"/>
        <v>0</v>
      </c>
      <c r="P6085" s="75">
        <f t="shared" si="1527"/>
        <v>32380.49959317546</v>
      </c>
      <c r="Q6085" s="75">
        <f t="shared" si="1528"/>
        <v>350.48499153232268</v>
      </c>
      <c r="R6085" s="75">
        <f t="shared" si="1529"/>
        <v>13650.700640923424</v>
      </c>
      <c r="S6085" s="76">
        <f t="shared" si="1521"/>
        <v>195485.71508937771</v>
      </c>
      <c r="T6085" s="76"/>
      <c r="U6085" s="115">
        <f t="shared" si="1530"/>
        <v>39787.973400473042</v>
      </c>
      <c r="V6085" s="115">
        <f t="shared" si="1531"/>
        <v>32189.7204452562</v>
      </c>
      <c r="W6085" s="115">
        <f t="shared" si="1532"/>
        <v>103272.482963817</v>
      </c>
      <c r="X6085" s="115">
        <f t="shared" si="1533"/>
        <v>13759.240701545592</v>
      </c>
      <c r="Y6085" s="115">
        <f t="shared" si="1534"/>
        <v>0</v>
      </c>
      <c r="Z6085" s="115">
        <f t="shared" si="1535"/>
        <v>328.91620068059422</v>
      </c>
      <c r="AA6085" s="12">
        <f t="shared" si="1536"/>
        <v>189338.33371177243</v>
      </c>
    </row>
    <row r="6086" spans="1:27" x14ac:dyDescent="0.2">
      <c r="A6086" s="72">
        <v>2004</v>
      </c>
      <c r="B6086" s="72">
        <v>9</v>
      </c>
      <c r="C6086" s="72">
        <v>10</v>
      </c>
      <c r="D6086" s="72">
        <v>12</v>
      </c>
      <c r="E6086" s="11">
        <v>3.8757644633142227E-2</v>
      </c>
      <c r="F6086" s="11">
        <v>9.4547130260393283E-2</v>
      </c>
      <c r="G6086" s="11">
        <v>0</v>
      </c>
      <c r="H6086" s="11">
        <v>3.1826778466008628E-2</v>
      </c>
      <c r="I6086" s="11">
        <v>3.8033070392731722E-4</v>
      </c>
      <c r="J6086" s="11">
        <v>9.9332096803186245E-3</v>
      </c>
      <c r="K6086" s="126">
        <f t="shared" si="1522"/>
        <v>0.17544509374379008</v>
      </c>
      <c r="L6086" s="74">
        <f t="shared" si="1523"/>
        <v>175445.09374379009</v>
      </c>
      <c r="M6086" s="75">
        <f t="shared" si="1524"/>
        <v>38924.072495277578</v>
      </c>
      <c r="N6086" s="75">
        <f t="shared" si="1525"/>
        <v>108838.86319821024</v>
      </c>
      <c r="O6086" s="75">
        <f t="shared" si="1526"/>
        <v>0</v>
      </c>
      <c r="P6086" s="75">
        <f t="shared" si="1527"/>
        <v>33062.934750605687</v>
      </c>
      <c r="Q6086" s="75">
        <f t="shared" si="1528"/>
        <v>350.48499153232268</v>
      </c>
      <c r="R6086" s="75">
        <f t="shared" si="1529"/>
        <v>13789.789357050764</v>
      </c>
      <c r="S6086" s="76">
        <f t="shared" si="1521"/>
        <v>194966.14479267658</v>
      </c>
      <c r="T6086" s="76"/>
      <c r="U6086" s="115">
        <f t="shared" si="1530"/>
        <v>37609.190468867753</v>
      </c>
      <c r="V6086" s="115">
        <f t="shared" si="1531"/>
        <v>32868.134837118247</v>
      </c>
      <c r="W6086" s="115">
        <f t="shared" si="1532"/>
        <v>104146.95019740668</v>
      </c>
      <c r="X6086" s="115">
        <f t="shared" si="1533"/>
        <v>13899.435346084772</v>
      </c>
      <c r="Y6086" s="115">
        <f t="shared" si="1534"/>
        <v>0</v>
      </c>
      <c r="Z6086" s="115">
        <f t="shared" si="1535"/>
        <v>328.91620068059422</v>
      </c>
      <c r="AA6086" s="12">
        <f t="shared" si="1536"/>
        <v>188852.62705015804</v>
      </c>
    </row>
    <row r="6087" spans="1:27" x14ac:dyDescent="0.2">
      <c r="A6087" s="72">
        <v>2004</v>
      </c>
      <c r="B6087" s="72">
        <v>9</v>
      </c>
      <c r="C6087" s="72">
        <v>10</v>
      </c>
      <c r="D6087" s="72">
        <v>13</v>
      </c>
      <c r="E6087" s="11">
        <v>4.3695479151992483E-2</v>
      </c>
      <c r="F6087" s="11">
        <v>9.4375038403530981E-2</v>
      </c>
      <c r="G6087" s="11">
        <v>0</v>
      </c>
      <c r="H6087" s="11">
        <v>2.5138555999455112E-2</v>
      </c>
      <c r="I6087" s="11">
        <v>3.8033070392731722E-4</v>
      </c>
      <c r="J6087" s="11">
        <v>1.0165440224736668E-2</v>
      </c>
      <c r="K6087" s="126">
        <f t="shared" si="1522"/>
        <v>0.17375484448364256</v>
      </c>
      <c r="L6087" s="74">
        <f t="shared" si="1523"/>
        <v>173754.84448364255</v>
      </c>
      <c r="M6087" s="75">
        <f t="shared" si="1524"/>
        <v>43883.110398655685</v>
      </c>
      <c r="N6087" s="75">
        <f t="shared" si="1525"/>
        <v>108640.75795678221</v>
      </c>
      <c r="O6087" s="75">
        <f t="shared" si="1526"/>
        <v>0</v>
      </c>
      <c r="P6087" s="75">
        <f t="shared" si="1527"/>
        <v>26114.940838957806</v>
      </c>
      <c r="Q6087" s="75">
        <f t="shared" si="1528"/>
        <v>350.48499153232268</v>
      </c>
      <c r="R6087" s="75">
        <f t="shared" si="1529"/>
        <v>14112.183667939338</v>
      </c>
      <c r="S6087" s="76">
        <f t="shared" si="1521"/>
        <v>193101.47785386734</v>
      </c>
      <c r="T6087" s="76"/>
      <c r="U6087" s="115">
        <f t="shared" si="1530"/>
        <v>42400.708650145149</v>
      </c>
      <c r="V6087" s="115">
        <f t="shared" si="1531"/>
        <v>25961.077056007765</v>
      </c>
      <c r="W6087" s="115">
        <f t="shared" si="1532"/>
        <v>103957.3850356016</v>
      </c>
      <c r="X6087" s="115">
        <f t="shared" si="1533"/>
        <v>14224.393093017294</v>
      </c>
      <c r="Y6087" s="115">
        <f t="shared" si="1534"/>
        <v>0</v>
      </c>
      <c r="Z6087" s="115">
        <f t="shared" si="1535"/>
        <v>328.91620068059422</v>
      </c>
      <c r="AA6087" s="12">
        <f t="shared" si="1536"/>
        <v>186872.4800354524</v>
      </c>
    </row>
    <row r="6088" spans="1:27" x14ac:dyDescent="0.2">
      <c r="A6088" s="72">
        <v>2004</v>
      </c>
      <c r="B6088" s="72">
        <v>9</v>
      </c>
      <c r="C6088" s="72">
        <v>10</v>
      </c>
      <c r="D6088" s="72">
        <v>14</v>
      </c>
      <c r="E6088" s="11">
        <v>4.7143282704929401E-2</v>
      </c>
      <c r="F6088" s="11">
        <v>9.2672229287498922E-2</v>
      </c>
      <c r="G6088" s="11">
        <v>0</v>
      </c>
      <c r="H6088" s="11">
        <v>2.1023412717477333E-2</v>
      </c>
      <c r="I6088" s="11">
        <v>3.8033070392731722E-4</v>
      </c>
      <c r="J6088" s="11">
        <v>1.008088689533042E-2</v>
      </c>
      <c r="K6088" s="126">
        <f t="shared" si="1522"/>
        <v>0.17130014230916338</v>
      </c>
      <c r="L6088" s="74">
        <f t="shared" si="1523"/>
        <v>171300.14230916338</v>
      </c>
      <c r="M6088" s="75">
        <f t="shared" si="1524"/>
        <v>47345.719045653641</v>
      </c>
      <c r="N6088" s="75">
        <f t="shared" si="1525"/>
        <v>106680.55241778748</v>
      </c>
      <c r="O6088" s="75">
        <f t="shared" si="1526"/>
        <v>0</v>
      </c>
      <c r="P6088" s="75">
        <f t="shared" si="1527"/>
        <v>21839.964847695072</v>
      </c>
      <c r="Q6088" s="75">
        <f t="shared" si="1528"/>
        <v>350.48499153232268</v>
      </c>
      <c r="R6088" s="75">
        <f t="shared" si="1529"/>
        <v>13994.802414600879</v>
      </c>
      <c r="S6088" s="76">
        <f t="shared" si="1521"/>
        <v>190211.52371726939</v>
      </c>
      <c r="T6088" s="76"/>
      <c r="U6088" s="115">
        <f t="shared" si="1530"/>
        <v>45746.34798785561</v>
      </c>
      <c r="V6088" s="115">
        <f t="shared" si="1531"/>
        <v>21711.288331378812</v>
      </c>
      <c r="W6088" s="115">
        <f t="shared" si="1532"/>
        <v>102081.68160901783</v>
      </c>
      <c r="X6088" s="115">
        <f t="shared" si="1533"/>
        <v>14106.078512614651</v>
      </c>
      <c r="Y6088" s="115">
        <f t="shared" si="1534"/>
        <v>0</v>
      </c>
      <c r="Z6088" s="115">
        <f t="shared" si="1535"/>
        <v>328.91620068059422</v>
      </c>
      <c r="AA6088" s="12">
        <f t="shared" si="1536"/>
        <v>183974.3126415475</v>
      </c>
    </row>
    <row r="6089" spans="1:27" x14ac:dyDescent="0.2">
      <c r="A6089" s="72">
        <v>2004</v>
      </c>
      <c r="B6089" s="72">
        <v>9</v>
      </c>
      <c r="C6089" s="72">
        <v>10</v>
      </c>
      <c r="D6089" s="72">
        <v>15</v>
      </c>
      <c r="E6089" s="11">
        <v>4.5240886901216915E-2</v>
      </c>
      <c r="F6089" s="11">
        <v>8.9790680454305702E-2</v>
      </c>
      <c r="G6089" s="11">
        <v>0</v>
      </c>
      <c r="H6089" s="11">
        <v>2.2684689797903897E-2</v>
      </c>
      <c r="I6089" s="11">
        <v>3.8033070392731722E-4</v>
      </c>
      <c r="J6089" s="11">
        <v>1.0026448645040655E-2</v>
      </c>
      <c r="K6089" s="126">
        <f t="shared" si="1522"/>
        <v>0.16812303650239449</v>
      </c>
      <c r="L6089" s="74">
        <f t="shared" si="1523"/>
        <v>168123.03650239451</v>
      </c>
      <c r="M6089" s="75">
        <f t="shared" si="1524"/>
        <v>45435.154229878011</v>
      </c>
      <c r="N6089" s="75">
        <f t="shared" si="1525"/>
        <v>103363.42900652029</v>
      </c>
      <c r="O6089" s="75">
        <f t="shared" si="1526"/>
        <v>0</v>
      </c>
      <c r="P6089" s="75">
        <f t="shared" si="1527"/>
        <v>23565.766149623338</v>
      </c>
      <c r="Q6089" s="75">
        <f t="shared" si="1528"/>
        <v>350.48499153232268</v>
      </c>
      <c r="R6089" s="75">
        <f t="shared" si="1529"/>
        <v>13919.228453250838</v>
      </c>
      <c r="S6089" s="76">
        <f t="shared" si="1521"/>
        <v>186634.06283080479</v>
      </c>
      <c r="T6089" s="76"/>
      <c r="U6089" s="115">
        <f t="shared" si="1530"/>
        <v>43900.323369842154</v>
      </c>
      <c r="V6089" s="115">
        <f t="shared" si="1531"/>
        <v>23426.921572097512</v>
      </c>
      <c r="W6089" s="115">
        <f t="shared" si="1532"/>
        <v>98907.555414013841</v>
      </c>
      <c r="X6089" s="115">
        <f t="shared" si="1533"/>
        <v>14029.903644207736</v>
      </c>
      <c r="Y6089" s="115">
        <f t="shared" si="1534"/>
        <v>0</v>
      </c>
      <c r="Z6089" s="115">
        <f t="shared" si="1535"/>
        <v>328.91620068059422</v>
      </c>
      <c r="AA6089" s="12">
        <f t="shared" si="1536"/>
        <v>180593.62020084186</v>
      </c>
    </row>
    <row r="6090" spans="1:27" x14ac:dyDescent="0.2">
      <c r="A6090" s="72">
        <v>2004</v>
      </c>
      <c r="B6090" s="72">
        <v>9</v>
      </c>
      <c r="C6090" s="72">
        <v>10</v>
      </c>
      <c r="D6090" s="72">
        <v>16</v>
      </c>
      <c r="E6090" s="11">
        <v>5.2223883129354561E-2</v>
      </c>
      <c r="F6090" s="11">
        <v>8.5742178323587298E-2</v>
      </c>
      <c r="G6090" s="11">
        <v>0</v>
      </c>
      <c r="H6090" s="11">
        <v>1.8065649449182489E-2</v>
      </c>
      <c r="I6090" s="11">
        <v>3.8033070392731722E-4</v>
      </c>
      <c r="J6090" s="11">
        <v>9.6700927366900839E-3</v>
      </c>
      <c r="K6090" s="126">
        <f t="shared" si="1522"/>
        <v>0.16608213434274174</v>
      </c>
      <c r="L6090" s="74">
        <f t="shared" si="1523"/>
        <v>166082.13434274175</v>
      </c>
      <c r="M6090" s="75">
        <f t="shared" si="1524"/>
        <v>52448.13590074698</v>
      </c>
      <c r="N6090" s="75">
        <f t="shared" si="1525"/>
        <v>98702.955776403556</v>
      </c>
      <c r="O6090" s="75">
        <f t="shared" si="1526"/>
        <v>0</v>
      </c>
      <c r="P6090" s="75">
        <f t="shared" si="1527"/>
        <v>18767.321662906073</v>
      </c>
      <c r="Q6090" s="75">
        <f t="shared" si="1528"/>
        <v>350.48499153232268</v>
      </c>
      <c r="R6090" s="75">
        <f t="shared" si="1529"/>
        <v>13424.516968197677</v>
      </c>
      <c r="S6090" s="76">
        <f t="shared" si="1521"/>
        <v>183693.4152997866</v>
      </c>
      <c r="T6090" s="76"/>
      <c r="U6090" s="115">
        <f t="shared" si="1530"/>
        <v>50676.401680928153</v>
      </c>
      <c r="V6090" s="115">
        <f t="shared" si="1531"/>
        <v>18656.748519175751</v>
      </c>
      <c r="W6090" s="115">
        <f t="shared" si="1532"/>
        <v>94447.989601484325</v>
      </c>
      <c r="X6090" s="115">
        <f t="shared" si="1533"/>
        <v>13531.258587099146</v>
      </c>
      <c r="Y6090" s="115">
        <f t="shared" si="1534"/>
        <v>0</v>
      </c>
      <c r="Z6090" s="115">
        <f t="shared" si="1535"/>
        <v>328.91620068059422</v>
      </c>
      <c r="AA6090" s="12">
        <f t="shared" si="1536"/>
        <v>177641.31458936798</v>
      </c>
    </row>
    <row r="6091" spans="1:27" x14ac:dyDescent="0.2">
      <c r="A6091" s="72">
        <v>2004</v>
      </c>
      <c r="B6091" s="72">
        <v>9</v>
      </c>
      <c r="C6091" s="72">
        <v>10</v>
      </c>
      <c r="D6091" s="72">
        <v>17</v>
      </c>
      <c r="E6091" s="11">
        <v>6.2049749006282955E-2</v>
      </c>
      <c r="F6091" s="11">
        <v>8.1047351114798355E-2</v>
      </c>
      <c r="G6091" s="11">
        <v>0</v>
      </c>
      <c r="H6091" s="11">
        <v>9.986125681799421E-3</v>
      </c>
      <c r="I6091" s="11">
        <v>3.8033070392731722E-4</v>
      </c>
      <c r="J6091" s="11">
        <v>8.7681968868833938E-3</v>
      </c>
      <c r="K6091" s="126">
        <f t="shared" si="1522"/>
        <v>0.16223175339369147</v>
      </c>
      <c r="L6091" s="74">
        <f t="shared" si="1523"/>
        <v>162231.75339369147</v>
      </c>
      <c r="M6091" s="75">
        <f t="shared" si="1524"/>
        <v>62316.194688699892</v>
      </c>
      <c r="N6091" s="75">
        <f t="shared" si="1525"/>
        <v>93298.459046472984</v>
      </c>
      <c r="O6091" s="75">
        <f t="shared" si="1526"/>
        <v>0</v>
      </c>
      <c r="P6091" s="75">
        <f t="shared" si="1527"/>
        <v>10373.988123909812</v>
      </c>
      <c r="Q6091" s="75">
        <f t="shared" si="1528"/>
        <v>350.48499153232268</v>
      </c>
      <c r="R6091" s="75">
        <f t="shared" si="1529"/>
        <v>12172.459054281417</v>
      </c>
      <c r="S6091" s="76">
        <f t="shared" si="1521"/>
        <v>178511.5859048964</v>
      </c>
      <c r="T6091" s="76"/>
      <c r="U6091" s="115">
        <f t="shared" si="1530"/>
        <v>60211.110634086443</v>
      </c>
      <c r="V6091" s="115">
        <f t="shared" si="1531"/>
        <v>10312.866750253763</v>
      </c>
      <c r="W6091" s="115">
        <f t="shared" si="1532"/>
        <v>89276.474250859246</v>
      </c>
      <c r="X6091" s="115">
        <f t="shared" si="1533"/>
        <v>12269.245254376652</v>
      </c>
      <c r="Y6091" s="115">
        <f t="shared" si="1534"/>
        <v>0</v>
      </c>
      <c r="Z6091" s="115">
        <f t="shared" si="1535"/>
        <v>328.91620068059422</v>
      </c>
      <c r="AA6091" s="12">
        <f t="shared" si="1536"/>
        <v>172398.61309025669</v>
      </c>
    </row>
    <row r="6092" spans="1:27" x14ac:dyDescent="0.2">
      <c r="A6092" s="72">
        <v>2004</v>
      </c>
      <c r="B6092" s="72">
        <v>9</v>
      </c>
      <c r="C6092" s="72">
        <v>10</v>
      </c>
      <c r="D6092" s="72">
        <v>18</v>
      </c>
      <c r="E6092" s="11">
        <v>5.5047903450801641E-2</v>
      </c>
      <c r="F6092" s="11">
        <v>7.9576937825977564E-2</v>
      </c>
      <c r="G6092" s="11">
        <v>0</v>
      </c>
      <c r="H6092" s="11">
        <v>1.6505333576743494E-2</v>
      </c>
      <c r="I6092" s="11">
        <v>3.8033070392731722E-4</v>
      </c>
      <c r="J6092" s="11">
        <v>8.6838364857329577E-3</v>
      </c>
      <c r="K6092" s="126">
        <f t="shared" si="1522"/>
        <v>0.16019434204318297</v>
      </c>
      <c r="L6092" s="74">
        <f t="shared" si="1523"/>
        <v>160194.34204318299</v>
      </c>
      <c r="M6092" s="75">
        <f t="shared" si="1524"/>
        <v>55284.282750242244</v>
      </c>
      <c r="N6092" s="75">
        <f t="shared" si="1525"/>
        <v>91605.778260223495</v>
      </c>
      <c r="O6092" s="75">
        <f t="shared" si="1526"/>
        <v>0</v>
      </c>
      <c r="P6092" s="75">
        <f t="shared" si="1527"/>
        <v>17146.402915635372</v>
      </c>
      <c r="Q6092" s="75">
        <f t="shared" si="1528"/>
        <v>350.48499153232268</v>
      </c>
      <c r="R6092" s="75">
        <f t="shared" si="1529"/>
        <v>12055.345633808096</v>
      </c>
      <c r="S6092" s="76">
        <f t="shared" si="1521"/>
        <v>176442.2945514415</v>
      </c>
      <c r="T6092" s="76"/>
      <c r="U6092" s="115">
        <f t="shared" si="1530"/>
        <v>53416.741532912747</v>
      </c>
      <c r="V6092" s="115">
        <f t="shared" si="1531"/>
        <v>17045.379886984676</v>
      </c>
      <c r="W6092" s="115">
        <f t="shared" si="1532"/>
        <v>87656.762905431198</v>
      </c>
      <c r="X6092" s="115">
        <f t="shared" si="1533"/>
        <v>12151.200636443786</v>
      </c>
      <c r="Y6092" s="115">
        <f t="shared" si="1534"/>
        <v>0</v>
      </c>
      <c r="Z6092" s="115">
        <f t="shared" si="1535"/>
        <v>328.91620068059422</v>
      </c>
      <c r="AA6092" s="12">
        <f t="shared" si="1536"/>
        <v>170599.00116245303</v>
      </c>
    </row>
    <row r="6093" spans="1:27" x14ac:dyDescent="0.2">
      <c r="A6093" s="72">
        <v>2004</v>
      </c>
      <c r="B6093" s="72">
        <v>9</v>
      </c>
      <c r="C6093" s="72">
        <v>10</v>
      </c>
      <c r="D6093" s="72">
        <v>19</v>
      </c>
      <c r="E6093" s="11">
        <v>5.9072967879181523E-2</v>
      </c>
      <c r="F6093" s="11">
        <v>7.6778457195094463E-2</v>
      </c>
      <c r="G6093" s="11">
        <v>6.3993856264602466E-4</v>
      </c>
      <c r="H6093" s="11">
        <v>1.2768102056975903E-2</v>
      </c>
      <c r="I6093" s="11">
        <v>3.8664283862292152E-4</v>
      </c>
      <c r="J6093" s="11">
        <v>8.6230278701735861E-3</v>
      </c>
      <c r="K6093" s="126">
        <f t="shared" si="1522"/>
        <v>0.15826913640269441</v>
      </c>
      <c r="L6093" s="74">
        <f t="shared" si="1523"/>
        <v>158269.13640269442</v>
      </c>
      <c r="M6093" s="75">
        <f t="shared" si="1524"/>
        <v>59326.631068654999</v>
      </c>
      <c r="N6093" s="75">
        <f t="shared" si="1525"/>
        <v>88384.279630823847</v>
      </c>
      <c r="O6093" s="75">
        <f t="shared" si="1526"/>
        <v>669.3845535123254</v>
      </c>
      <c r="P6093" s="75">
        <f t="shared" si="1527"/>
        <v>13264.016829404545</v>
      </c>
      <c r="Q6093" s="75">
        <f t="shared" si="1528"/>
        <v>356.30179373234307</v>
      </c>
      <c r="R6093" s="75">
        <f t="shared" si="1529"/>
        <v>11970.928005806236</v>
      </c>
      <c r="S6093" s="76">
        <f t="shared" si="1521"/>
        <v>173971.54188193427</v>
      </c>
      <c r="T6093" s="76"/>
      <c r="U6093" s="115">
        <f t="shared" si="1530"/>
        <v>57322.536535918596</v>
      </c>
      <c r="V6093" s="115">
        <f t="shared" si="1531"/>
        <v>13185.868009574913</v>
      </c>
      <c r="W6093" s="115">
        <f t="shared" si="1532"/>
        <v>84574.1392225093</v>
      </c>
      <c r="X6093" s="115">
        <f t="shared" si="1533"/>
        <v>12066.111783227783</v>
      </c>
      <c r="Y6093" s="115">
        <f t="shared" si="1534"/>
        <v>295.06480356344525</v>
      </c>
      <c r="Z6093" s="115">
        <f t="shared" si="1535"/>
        <v>334.37503779477856</v>
      </c>
      <c r="AA6093" s="12">
        <f t="shared" si="1536"/>
        <v>167778.09539258885</v>
      </c>
    </row>
    <row r="6094" spans="1:27" x14ac:dyDescent="0.2">
      <c r="A6094" s="72">
        <v>2004</v>
      </c>
      <c r="B6094" s="72">
        <v>9</v>
      </c>
      <c r="C6094" s="72">
        <v>10</v>
      </c>
      <c r="D6094" s="72">
        <v>20</v>
      </c>
      <c r="E6094" s="11">
        <v>5.1203887934769009E-2</v>
      </c>
      <c r="F6094" s="11">
        <v>7.5242078778699678E-2</v>
      </c>
      <c r="G6094" s="11">
        <v>1.6711266920583074E-3</v>
      </c>
      <c r="H6094" s="11">
        <v>1.8249801544857145E-2</v>
      </c>
      <c r="I6094" s="11">
        <v>3.9681412497648191E-4</v>
      </c>
      <c r="J6094" s="11">
        <v>8.5738017607364849E-3</v>
      </c>
      <c r="K6094" s="126">
        <f t="shared" si="1522"/>
        <v>0.15533751083609709</v>
      </c>
      <c r="L6094" s="74">
        <f t="shared" si="1523"/>
        <v>155337.51083609709</v>
      </c>
      <c r="M6094" s="75">
        <f t="shared" si="1524"/>
        <v>51423.760780053177</v>
      </c>
      <c r="N6094" s="75">
        <f t="shared" si="1525"/>
        <v>86615.662436180923</v>
      </c>
      <c r="O6094" s="75">
        <f t="shared" si="1526"/>
        <v>1748.0215444443152</v>
      </c>
      <c r="P6094" s="75">
        <f t="shared" si="1527"/>
        <v>18958.626250330188</v>
      </c>
      <c r="Q6094" s="75">
        <f t="shared" si="1528"/>
        <v>365.67490816851472</v>
      </c>
      <c r="R6094" s="75">
        <f t="shared" si="1529"/>
        <v>11902.589804776439</v>
      </c>
      <c r="S6094" s="76">
        <f t="shared" si="1521"/>
        <v>171014.33572395358</v>
      </c>
      <c r="T6094" s="76"/>
      <c r="U6094" s="115">
        <f t="shared" si="1530"/>
        <v>49686.630658627837</v>
      </c>
      <c r="V6094" s="115">
        <f t="shared" si="1531"/>
        <v>18846.925979883465</v>
      </c>
      <c r="W6094" s="115">
        <f t="shared" si="1532"/>
        <v>82881.764996279948</v>
      </c>
      <c r="X6094" s="115">
        <f t="shared" si="1533"/>
        <v>11997.230208441744</v>
      </c>
      <c r="Y6094" s="115">
        <f t="shared" si="1534"/>
        <v>770.52813801840284</v>
      </c>
      <c r="Z6094" s="115">
        <f t="shared" si="1535"/>
        <v>343.17133225352626</v>
      </c>
      <c r="AA6094" s="12">
        <f t="shared" si="1536"/>
        <v>164526.25131350494</v>
      </c>
    </row>
    <row r="6095" spans="1:27" x14ac:dyDescent="0.2">
      <c r="A6095" s="72">
        <v>2004</v>
      </c>
      <c r="B6095" s="72">
        <v>9</v>
      </c>
      <c r="C6095" s="72">
        <v>10</v>
      </c>
      <c r="D6095" s="72">
        <v>21</v>
      </c>
      <c r="E6095" s="11">
        <v>4.6232647917647342E-2</v>
      </c>
      <c r="F6095" s="11">
        <v>7.2681171832409144E-2</v>
      </c>
      <c r="G6095" s="11">
        <v>1.6711266920583074E-3</v>
      </c>
      <c r="H6095" s="11">
        <v>2.3407913820820248E-2</v>
      </c>
      <c r="I6095" s="11">
        <v>3.9681412497648191E-4</v>
      </c>
      <c r="J6095" s="11">
        <v>8.342343715200172E-3</v>
      </c>
      <c r="K6095" s="126">
        <f t="shared" si="1522"/>
        <v>0.15273201810311171</v>
      </c>
      <c r="L6095" s="74">
        <f t="shared" si="1523"/>
        <v>152732.01810311171</v>
      </c>
      <c r="M6095" s="75">
        <f t="shared" si="1524"/>
        <v>46431.173933008213</v>
      </c>
      <c r="N6095" s="75">
        <f t="shared" si="1525"/>
        <v>83667.649101212228</v>
      </c>
      <c r="O6095" s="75">
        <f t="shared" si="1526"/>
        <v>1748.0215444443152</v>
      </c>
      <c r="P6095" s="75">
        <f t="shared" si="1527"/>
        <v>24317.080289233541</v>
      </c>
      <c r="Q6095" s="75">
        <f t="shared" si="1528"/>
        <v>365.67490816851472</v>
      </c>
      <c r="R6095" s="75">
        <f t="shared" si="1529"/>
        <v>11581.267916317314</v>
      </c>
      <c r="S6095" s="76">
        <f t="shared" si="1521"/>
        <v>168110.86769238411</v>
      </c>
      <c r="T6095" s="76"/>
      <c r="U6095" s="115">
        <f t="shared" si="1530"/>
        <v>44862.696840149343</v>
      </c>
      <c r="V6095" s="115">
        <f t="shared" si="1531"/>
        <v>24173.80912554705</v>
      </c>
      <c r="W6095" s="115">
        <f t="shared" si="1532"/>
        <v>80060.836984388297</v>
      </c>
      <c r="X6095" s="115">
        <f t="shared" si="1533"/>
        <v>11673.353411031791</v>
      </c>
      <c r="Y6095" s="115">
        <f t="shared" si="1534"/>
        <v>770.52813801840284</v>
      </c>
      <c r="Z6095" s="115">
        <f t="shared" si="1535"/>
        <v>343.17133225352626</v>
      </c>
      <c r="AA6095" s="12">
        <f t="shared" si="1536"/>
        <v>161884.39583138842</v>
      </c>
    </row>
    <row r="6096" spans="1:27" x14ac:dyDescent="0.2">
      <c r="A6096" s="72">
        <v>2004</v>
      </c>
      <c r="B6096" s="72">
        <v>9</v>
      </c>
      <c r="C6096" s="72">
        <v>10</v>
      </c>
      <c r="D6096" s="72">
        <v>22</v>
      </c>
      <c r="E6096" s="11">
        <v>4.2158607199833387E-2</v>
      </c>
      <c r="F6096" s="11">
        <v>6.6430382976962313E-2</v>
      </c>
      <c r="G6096" s="11">
        <v>1.6711266920583074E-3</v>
      </c>
      <c r="H6096" s="11">
        <v>1.7651311036464109E-2</v>
      </c>
      <c r="I6096" s="11">
        <v>3.9681412497648191E-4</v>
      </c>
      <c r="J6096" s="11">
        <v>7.7107076731733615E-3</v>
      </c>
      <c r="K6096" s="126">
        <f t="shared" si="1522"/>
        <v>0.13601894970346795</v>
      </c>
      <c r="L6096" s="74">
        <f t="shared" si="1523"/>
        <v>136018.94970346795</v>
      </c>
      <c r="M6096" s="75">
        <f t="shared" si="1524"/>
        <v>42339.639017769827</v>
      </c>
      <c r="N6096" s="75">
        <f t="shared" si="1525"/>
        <v>76471.991747623877</v>
      </c>
      <c r="O6096" s="75">
        <f t="shared" si="1526"/>
        <v>1748.0215444443152</v>
      </c>
      <c r="P6096" s="75">
        <f t="shared" si="1527"/>
        <v>18336.890291442945</v>
      </c>
      <c r="Q6096" s="75">
        <f t="shared" si="1528"/>
        <v>365.67490816851472</v>
      </c>
      <c r="R6096" s="75">
        <f t="shared" si="1529"/>
        <v>10704.398480335411</v>
      </c>
      <c r="S6096" s="76">
        <f t="shared" si="1521"/>
        <v>149966.61598978488</v>
      </c>
      <c r="T6096" s="76"/>
      <c r="U6096" s="115">
        <f t="shared" si="1530"/>
        <v>40909.376797497272</v>
      </c>
      <c r="V6096" s="115">
        <f t="shared" si="1531"/>
        <v>18228.853159550523</v>
      </c>
      <c r="W6096" s="115">
        <f t="shared" si="1532"/>
        <v>73175.375798736248</v>
      </c>
      <c r="X6096" s="115">
        <f t="shared" si="1533"/>
        <v>10789.511771626578</v>
      </c>
      <c r="Y6096" s="115">
        <f t="shared" si="1534"/>
        <v>770.52813801840284</v>
      </c>
      <c r="Z6096" s="115">
        <f t="shared" si="1535"/>
        <v>343.17133225352626</v>
      </c>
      <c r="AA6096" s="12">
        <f t="shared" si="1536"/>
        <v>144216.81699768253</v>
      </c>
    </row>
    <row r="6097" spans="1:27" x14ac:dyDescent="0.2">
      <c r="A6097" s="72">
        <v>2004</v>
      </c>
      <c r="B6097" s="72">
        <v>9</v>
      </c>
      <c r="C6097" s="72">
        <v>10</v>
      </c>
      <c r="D6097" s="72">
        <v>23</v>
      </c>
      <c r="E6097" s="11">
        <v>3.8822985589534328E-2</v>
      </c>
      <c r="F6097" s="11">
        <v>5.9211173082884622E-2</v>
      </c>
      <c r="G6097" s="11">
        <v>1.6711266920583074E-3</v>
      </c>
      <c r="H6097" s="11">
        <v>1.2504364647819771E-2</v>
      </c>
      <c r="I6097" s="11">
        <v>3.9681412497648191E-4</v>
      </c>
      <c r="J6097" s="11">
        <v>7.2008817250329062E-3</v>
      </c>
      <c r="K6097" s="126">
        <f t="shared" si="1522"/>
        <v>0.11980734586230642</v>
      </c>
      <c r="L6097" s="74">
        <f t="shared" si="1523"/>
        <v>119807.34586230642</v>
      </c>
      <c r="M6097" s="75">
        <f t="shared" si="1524"/>
        <v>38989.694030011968</v>
      </c>
      <c r="N6097" s="75">
        <f t="shared" si="1525"/>
        <v>68161.526946664831</v>
      </c>
      <c r="O6097" s="75">
        <f t="shared" si="1526"/>
        <v>1748.0215444443152</v>
      </c>
      <c r="P6097" s="75">
        <f t="shared" si="1527"/>
        <v>12990.035824398459</v>
      </c>
      <c r="Q6097" s="75">
        <f t="shared" si="1528"/>
        <v>365.67490816851472</v>
      </c>
      <c r="R6097" s="75">
        <f t="shared" si="1529"/>
        <v>9996.6320423082961</v>
      </c>
      <c r="S6097" s="76">
        <f t="shared" si="1521"/>
        <v>132251.58529599637</v>
      </c>
      <c r="T6097" s="76"/>
      <c r="U6097" s="115">
        <f t="shared" si="1530"/>
        <v>37672.59526288011</v>
      </c>
      <c r="V6097" s="115">
        <f t="shared" si="1531"/>
        <v>12913.501243488481</v>
      </c>
      <c r="W6097" s="115">
        <f t="shared" si="1532"/>
        <v>65223.165179202551</v>
      </c>
      <c r="X6097" s="115">
        <f t="shared" si="1533"/>
        <v>10076.117709486201</v>
      </c>
      <c r="Y6097" s="115">
        <f t="shared" si="1534"/>
        <v>770.52813801840284</v>
      </c>
      <c r="Z6097" s="115">
        <f t="shared" si="1535"/>
        <v>343.17133225352626</v>
      </c>
      <c r="AA6097" s="12">
        <f t="shared" si="1536"/>
        <v>126999.07886532927</v>
      </c>
    </row>
    <row r="6098" spans="1:27" x14ac:dyDescent="0.2">
      <c r="A6098" s="72">
        <v>2004</v>
      </c>
      <c r="B6098" s="72">
        <v>9</v>
      </c>
      <c r="C6098" s="72">
        <v>10</v>
      </c>
      <c r="D6098" s="72">
        <v>24</v>
      </c>
      <c r="E6098" s="11">
        <v>3.327600723178422E-2</v>
      </c>
      <c r="F6098" s="11">
        <v>5.591833868178403E-2</v>
      </c>
      <c r="G6098" s="11">
        <v>1.6711266920583074E-3</v>
      </c>
      <c r="H6098" s="11">
        <v>1.2906095130439714E-2</v>
      </c>
      <c r="I6098" s="11">
        <v>3.9681412497648191E-4</v>
      </c>
      <c r="J6098" s="11">
        <v>6.5319889185259886E-3</v>
      </c>
      <c r="K6098" s="126">
        <f t="shared" si="1522"/>
        <v>0.11070037077956875</v>
      </c>
      <c r="L6098" s="74">
        <f t="shared" si="1523"/>
        <v>110700.37077956875</v>
      </c>
      <c r="M6098" s="75">
        <f t="shared" si="1524"/>
        <v>33418.896584230853</v>
      </c>
      <c r="N6098" s="75">
        <f t="shared" si="1525"/>
        <v>64370.948090080754</v>
      </c>
      <c r="O6098" s="75">
        <f t="shared" si="1526"/>
        <v>1748.0215444443152</v>
      </c>
      <c r="P6098" s="75">
        <f t="shared" si="1527"/>
        <v>13407.369572090778</v>
      </c>
      <c r="Q6098" s="75">
        <f t="shared" si="1528"/>
        <v>365.67490816851472</v>
      </c>
      <c r="R6098" s="75">
        <f t="shared" si="1529"/>
        <v>9068.0408617100602</v>
      </c>
      <c r="S6098" s="76">
        <f t="shared" si="1521"/>
        <v>122378.95156072527</v>
      </c>
      <c r="T6098" s="76"/>
      <c r="U6098" s="115">
        <f t="shared" si="1530"/>
        <v>32289.983198654743</v>
      </c>
      <c r="V6098" s="115">
        <f t="shared" si="1531"/>
        <v>13328.376147809542</v>
      </c>
      <c r="W6098" s="115">
        <f t="shared" si="1532"/>
        <v>61595.993635917846</v>
      </c>
      <c r="X6098" s="115">
        <f t="shared" si="1533"/>
        <v>9140.1430732187964</v>
      </c>
      <c r="Y6098" s="115">
        <f t="shared" si="1534"/>
        <v>770.52813801840284</v>
      </c>
      <c r="Z6098" s="115">
        <f t="shared" si="1535"/>
        <v>343.17133225352626</v>
      </c>
      <c r="AA6098" s="12">
        <f t="shared" si="1536"/>
        <v>117468.19552587286</v>
      </c>
    </row>
    <row r="6099" spans="1:27" x14ac:dyDescent="0.2">
      <c r="A6099" s="72">
        <v>2004</v>
      </c>
      <c r="B6099" s="72">
        <v>9</v>
      </c>
      <c r="C6099" s="72">
        <v>11</v>
      </c>
      <c r="D6099" s="72">
        <v>1</v>
      </c>
      <c r="E6099" s="11">
        <v>2.9835915473446616E-2</v>
      </c>
      <c r="F6099" s="11">
        <v>5.4736184301577583E-2</v>
      </c>
      <c r="G6099" s="11">
        <v>1.6711266920583074E-3</v>
      </c>
      <c r="H6099" s="11">
        <v>1.1798168559074743E-2</v>
      </c>
      <c r="I6099" s="11">
        <v>3.9681412497648191E-4</v>
      </c>
      <c r="J6099" s="11">
        <v>6.1219167018721054E-3</v>
      </c>
      <c r="K6099" s="126">
        <f t="shared" si="1522"/>
        <v>0.10456012585300584</v>
      </c>
      <c r="L6099" s="74">
        <f t="shared" si="1523"/>
        <v>104560.12585300584</v>
      </c>
      <c r="M6099" s="75">
        <f t="shared" si="1524"/>
        <v>29964.032846782833</v>
      </c>
      <c r="N6099" s="75">
        <f t="shared" si="1525"/>
        <v>63010.099394704186</v>
      </c>
      <c r="O6099" s="75">
        <f t="shared" si="1526"/>
        <v>1748.0215444443152</v>
      </c>
      <c r="P6099" s="75">
        <f t="shared" si="1527"/>
        <v>12256.410986174677</v>
      </c>
      <c r="Q6099" s="75">
        <f t="shared" si="1528"/>
        <v>365.67490816851472</v>
      </c>
      <c r="R6099" s="75">
        <f t="shared" si="1529"/>
        <v>8498.7576520703587</v>
      </c>
      <c r="S6099" s="76">
        <f t="shared" si="1521"/>
        <v>115842.99733234488</v>
      </c>
      <c r="T6099" s="76"/>
      <c r="U6099" s="115">
        <f t="shared" si="1530"/>
        <v>28951.827142105645</v>
      </c>
      <c r="V6099" s="115">
        <f t="shared" si="1531"/>
        <v>12184.198769752189</v>
      </c>
      <c r="W6099" s="115">
        <f t="shared" si="1532"/>
        <v>60293.809497468304</v>
      </c>
      <c r="X6099" s="115">
        <f t="shared" si="1533"/>
        <v>8566.3333534965113</v>
      </c>
      <c r="Y6099" s="115">
        <f t="shared" si="1534"/>
        <v>770.52813801840284</v>
      </c>
      <c r="Z6099" s="115">
        <f t="shared" si="1535"/>
        <v>343.17133225352626</v>
      </c>
      <c r="AA6099" s="12">
        <f t="shared" si="1536"/>
        <v>111109.86823309456</v>
      </c>
    </row>
    <row r="6100" spans="1:27" x14ac:dyDescent="0.2">
      <c r="A6100" s="72">
        <v>2004</v>
      </c>
      <c r="B6100" s="72">
        <v>9</v>
      </c>
      <c r="C6100" s="72">
        <v>11</v>
      </c>
      <c r="D6100" s="72">
        <v>2</v>
      </c>
      <c r="E6100" s="11">
        <v>2.8085951308338433E-2</v>
      </c>
      <c r="F6100" s="11">
        <v>5.242098638110651E-2</v>
      </c>
      <c r="G6100" s="11">
        <v>1.6711266920583074E-3</v>
      </c>
      <c r="H6100" s="11">
        <v>9.6559948640393845E-3</v>
      </c>
      <c r="I6100" s="11">
        <v>3.9681412497648191E-4</v>
      </c>
      <c r="J6100" s="11">
        <v>5.7255449454210322E-3</v>
      </c>
      <c r="K6100" s="126">
        <f t="shared" si="1522"/>
        <v>9.7956418315940152E-2</v>
      </c>
      <c r="L6100" s="74">
        <f t="shared" si="1523"/>
        <v>97956.418315940158</v>
      </c>
      <c r="M6100" s="75">
        <f t="shared" si="1524"/>
        <v>28206.554221041937</v>
      </c>
      <c r="N6100" s="75">
        <f t="shared" si="1525"/>
        <v>60344.936432603259</v>
      </c>
      <c r="O6100" s="75">
        <f t="shared" si="1526"/>
        <v>1748.0215444443152</v>
      </c>
      <c r="P6100" s="75">
        <f t="shared" si="1527"/>
        <v>10031.034981529359</v>
      </c>
      <c r="Q6100" s="75">
        <f t="shared" si="1528"/>
        <v>365.67490816851472</v>
      </c>
      <c r="R6100" s="75">
        <f t="shared" si="1529"/>
        <v>7948.4941215043546</v>
      </c>
      <c r="S6100" s="76">
        <f t="shared" si="1521"/>
        <v>108644.71620929173</v>
      </c>
      <c r="T6100" s="76"/>
      <c r="U6100" s="115">
        <f t="shared" si="1530"/>
        <v>27253.717356998437</v>
      </c>
      <c r="V6100" s="115">
        <f t="shared" si="1531"/>
        <v>9971.9342162364173</v>
      </c>
      <c r="W6100" s="115">
        <f t="shared" si="1532"/>
        <v>57743.538517731882</v>
      </c>
      <c r="X6100" s="115">
        <f t="shared" si="1533"/>
        <v>8011.694542969657</v>
      </c>
      <c r="Y6100" s="115">
        <f t="shared" si="1534"/>
        <v>770.52813801840284</v>
      </c>
      <c r="Z6100" s="115">
        <f t="shared" si="1535"/>
        <v>343.17133225352626</v>
      </c>
      <c r="AA6100" s="12">
        <f t="shared" si="1536"/>
        <v>104094.58410420832</v>
      </c>
    </row>
    <row r="6101" spans="1:27" x14ac:dyDescent="0.2">
      <c r="A6101" s="72">
        <v>2004</v>
      </c>
      <c r="B6101" s="72">
        <v>9</v>
      </c>
      <c r="C6101" s="72">
        <v>11</v>
      </c>
      <c r="D6101" s="72">
        <v>3</v>
      </c>
      <c r="E6101" s="11">
        <v>2.5467308933316349E-2</v>
      </c>
      <c r="F6101" s="11">
        <v>5.1689574344185599E-2</v>
      </c>
      <c r="G6101" s="11">
        <v>1.6711266920583074E-3</v>
      </c>
      <c r="H6101" s="11">
        <v>1.0664343166194832E-2</v>
      </c>
      <c r="I6101" s="11">
        <v>3.9681412497648191E-4</v>
      </c>
      <c r="J6101" s="11">
        <v>5.5557833390571468E-3</v>
      </c>
      <c r="K6101" s="126">
        <f t="shared" si="1522"/>
        <v>9.5444950599788719E-2</v>
      </c>
      <c r="L6101" s="74">
        <f t="shared" si="1523"/>
        <v>95444.950599788717</v>
      </c>
      <c r="M6101" s="75">
        <f t="shared" si="1524"/>
        <v>25576.66722431239</v>
      </c>
      <c r="N6101" s="75">
        <f t="shared" si="1525"/>
        <v>59502.964239383691</v>
      </c>
      <c r="O6101" s="75">
        <f t="shared" si="1526"/>
        <v>1748.0215444443152</v>
      </c>
      <c r="P6101" s="75">
        <f t="shared" si="1527"/>
        <v>11078.54766509097</v>
      </c>
      <c r="Q6101" s="75">
        <f t="shared" si="1528"/>
        <v>365.67490816851472</v>
      </c>
      <c r="R6101" s="75">
        <f t="shared" si="1529"/>
        <v>7712.8223831627301</v>
      </c>
      <c r="S6101" s="76">
        <f t="shared" si="1521"/>
        <v>105984.6979645626</v>
      </c>
      <c r="T6101" s="76"/>
      <c r="U6101" s="115">
        <f t="shared" si="1530"/>
        <v>24712.669757634314</v>
      </c>
      <c r="V6101" s="115">
        <f t="shared" si="1531"/>
        <v>11013.275173613587</v>
      </c>
      <c r="W6101" s="115">
        <f t="shared" si="1532"/>
        <v>56937.862737058334</v>
      </c>
      <c r="X6101" s="115">
        <f t="shared" si="1533"/>
        <v>7774.1489209762403</v>
      </c>
      <c r="Y6101" s="115">
        <f t="shared" si="1534"/>
        <v>770.52813801840284</v>
      </c>
      <c r="Z6101" s="115">
        <f t="shared" si="1535"/>
        <v>343.17133225352626</v>
      </c>
      <c r="AA6101" s="12">
        <f t="shared" si="1536"/>
        <v>101551.65605955439</v>
      </c>
    </row>
    <row r="6102" spans="1:27" x14ac:dyDescent="0.2">
      <c r="A6102" s="72">
        <v>2004</v>
      </c>
      <c r="B6102" s="72">
        <v>9</v>
      </c>
      <c r="C6102" s="72">
        <v>11</v>
      </c>
      <c r="D6102" s="72">
        <v>4</v>
      </c>
      <c r="E6102" s="11">
        <v>2.4775758654969587E-2</v>
      </c>
      <c r="F6102" s="11">
        <v>5.0900743436032472E-2</v>
      </c>
      <c r="G6102" s="11">
        <v>1.6711266920583074E-3</v>
      </c>
      <c r="H6102" s="11">
        <v>1.1383492187738885E-2</v>
      </c>
      <c r="I6102" s="11">
        <v>3.9681412497648191E-4</v>
      </c>
      <c r="J6102" s="11">
        <v>5.4690231880743885E-3</v>
      </c>
      <c r="K6102" s="126">
        <f t="shared" si="1522"/>
        <v>9.4596958283850133E-2</v>
      </c>
      <c r="L6102" s="74">
        <f t="shared" si="1523"/>
        <v>94596.958283850137</v>
      </c>
      <c r="M6102" s="75">
        <f t="shared" si="1524"/>
        <v>24882.147383819276</v>
      </c>
      <c r="N6102" s="75">
        <f t="shared" si="1525"/>
        <v>58594.893745202193</v>
      </c>
      <c r="O6102" s="75">
        <f t="shared" si="1526"/>
        <v>1748.0215444443152</v>
      </c>
      <c r="P6102" s="75">
        <f t="shared" si="1527"/>
        <v>11825.628529736672</v>
      </c>
      <c r="Q6102" s="75">
        <f t="shared" si="1528"/>
        <v>365.67490816851472</v>
      </c>
      <c r="R6102" s="75">
        <f t="shared" si="1529"/>
        <v>7592.3775073227807</v>
      </c>
      <c r="S6102" s="76">
        <f t="shared" si="1521"/>
        <v>105008.74361869376</v>
      </c>
      <c r="T6102" s="76"/>
      <c r="U6102" s="115">
        <f t="shared" si="1530"/>
        <v>24041.611276570129</v>
      </c>
      <c r="V6102" s="115">
        <f t="shared" si="1531"/>
        <v>11755.954393671509</v>
      </c>
      <c r="W6102" s="115">
        <f t="shared" si="1532"/>
        <v>56068.938073989906</v>
      </c>
      <c r="X6102" s="115">
        <f t="shared" si="1533"/>
        <v>7652.74635846004</v>
      </c>
      <c r="Y6102" s="115">
        <f t="shared" si="1534"/>
        <v>770.52813801840284</v>
      </c>
      <c r="Z6102" s="115">
        <f t="shared" si="1535"/>
        <v>343.17133225352626</v>
      </c>
      <c r="AA6102" s="12">
        <f t="shared" si="1536"/>
        <v>100632.94957296349</v>
      </c>
    </row>
    <row r="6103" spans="1:27" x14ac:dyDescent="0.2">
      <c r="A6103" s="72">
        <v>2004</v>
      </c>
      <c r="B6103" s="72">
        <v>9</v>
      </c>
      <c r="C6103" s="72">
        <v>11</v>
      </c>
      <c r="D6103" s="72">
        <v>5</v>
      </c>
      <c r="E6103" s="11">
        <v>2.3422259575465246E-2</v>
      </c>
      <c r="F6103" s="11">
        <v>5.2013931399967864E-2</v>
      </c>
      <c r="G6103" s="11">
        <v>1.6711266920583074E-3</v>
      </c>
      <c r="H6103" s="11">
        <v>1.381822643975391E-2</v>
      </c>
      <c r="I6103" s="11">
        <v>3.9681412497648191E-4</v>
      </c>
      <c r="J6103" s="11">
        <v>5.5083315015938272E-3</v>
      </c>
      <c r="K6103" s="126">
        <f t="shared" si="1522"/>
        <v>9.6830689733815631E-2</v>
      </c>
      <c r="L6103" s="74">
        <f t="shared" si="1523"/>
        <v>96830.689733815627</v>
      </c>
      <c r="M6103" s="75">
        <f t="shared" si="1524"/>
        <v>23522.836290702235</v>
      </c>
      <c r="N6103" s="75">
        <f t="shared" si="1525"/>
        <v>59876.351069046665</v>
      </c>
      <c r="O6103" s="75">
        <f t="shared" si="1526"/>
        <v>1748.0215444443152</v>
      </c>
      <c r="P6103" s="75">
        <f t="shared" si="1527"/>
        <v>14354.92818208483</v>
      </c>
      <c r="Q6103" s="75">
        <f t="shared" si="1528"/>
        <v>365.67490816851472</v>
      </c>
      <c r="R6103" s="75">
        <f t="shared" si="1529"/>
        <v>7646.9473171686332</v>
      </c>
      <c r="S6103" s="76">
        <f t="shared" si="1521"/>
        <v>107514.7593116152</v>
      </c>
      <c r="T6103" s="76"/>
      <c r="U6103" s="115">
        <f t="shared" si="1530"/>
        <v>22728.218650100069</v>
      </c>
      <c r="V6103" s="115">
        <f t="shared" si="1531"/>
        <v>14270.351940166762</v>
      </c>
      <c r="W6103" s="115">
        <f t="shared" si="1532"/>
        <v>57295.153307821267</v>
      </c>
      <c r="X6103" s="115">
        <f t="shared" si="1533"/>
        <v>7707.7500662152097</v>
      </c>
      <c r="Y6103" s="115">
        <f t="shared" si="1534"/>
        <v>770.52813801840284</v>
      </c>
      <c r="Z6103" s="115">
        <f t="shared" si="1535"/>
        <v>343.17133225352626</v>
      </c>
      <c r="AA6103" s="12">
        <f t="shared" si="1536"/>
        <v>103115.17343457523</v>
      </c>
    </row>
    <row r="6104" spans="1:27" x14ac:dyDescent="0.2">
      <c r="A6104" s="72">
        <v>2004</v>
      </c>
      <c r="B6104" s="72">
        <v>9</v>
      </c>
      <c r="C6104" s="72">
        <v>11</v>
      </c>
      <c r="D6104" s="72">
        <v>6</v>
      </c>
      <c r="E6104" s="11">
        <v>2.4897268127019857E-2</v>
      </c>
      <c r="F6104" s="11">
        <v>5.4407676578787804E-2</v>
      </c>
      <c r="G6104" s="11">
        <v>1.5602462480354814E-3</v>
      </c>
      <c r="H6104" s="11">
        <v>1.4467707927072993E-2</v>
      </c>
      <c r="I6104" s="11">
        <v>3.9572043827179799E-4</v>
      </c>
      <c r="J6104" s="11">
        <v>5.6315805678376126E-3</v>
      </c>
      <c r="K6104" s="126">
        <f t="shared" si="1522"/>
        <v>0.10136019988702555</v>
      </c>
      <c r="L6104" s="74">
        <f t="shared" si="1523"/>
        <v>101360.19988702555</v>
      </c>
      <c r="M6104" s="75">
        <f t="shared" si="1524"/>
        <v>25004.17862549342</v>
      </c>
      <c r="N6104" s="75">
        <f t="shared" si="1525"/>
        <v>62631.934483703706</v>
      </c>
      <c r="O6104" s="75">
        <f t="shared" si="1526"/>
        <v>1632.0390723010908</v>
      </c>
      <c r="P6104" s="75">
        <f t="shared" si="1527"/>
        <v>15029.635616262985</v>
      </c>
      <c r="Q6104" s="75">
        <f t="shared" si="1528"/>
        <v>364.66704640118445</v>
      </c>
      <c r="R6104" s="75">
        <f t="shared" si="1529"/>
        <v>7818.0479700947963</v>
      </c>
      <c r="S6104" s="76">
        <f t="shared" si="1521"/>
        <v>112480.50281425717</v>
      </c>
      <c r="T6104" s="76"/>
      <c r="U6104" s="115">
        <f t="shared" si="1530"/>
        <v>24159.520218699246</v>
      </c>
      <c r="V6104" s="115">
        <f t="shared" si="1531"/>
        <v>14941.084138909871</v>
      </c>
      <c r="W6104" s="115">
        <f t="shared" si="1532"/>
        <v>59931.946822730068</v>
      </c>
      <c r="X6104" s="115">
        <f t="shared" si="1533"/>
        <v>7880.2111822948482</v>
      </c>
      <c r="Y6104" s="115">
        <f t="shared" si="1534"/>
        <v>719.40304829206354</v>
      </c>
      <c r="Z6104" s="115">
        <f t="shared" si="1535"/>
        <v>342.22549413968244</v>
      </c>
      <c r="AA6104" s="12">
        <f t="shared" si="1536"/>
        <v>107974.39090506578</v>
      </c>
    </row>
    <row r="6105" spans="1:27" x14ac:dyDescent="0.2">
      <c r="A6105" s="72">
        <v>2004</v>
      </c>
      <c r="B6105" s="72">
        <v>9</v>
      </c>
      <c r="C6105" s="72">
        <v>11</v>
      </c>
      <c r="D6105" s="72">
        <v>7</v>
      </c>
      <c r="E6105" s="11">
        <v>2.8951977779554446E-2</v>
      </c>
      <c r="F6105" s="11">
        <v>5.7986755455099133E-2</v>
      </c>
      <c r="G6105" s="11">
        <v>0</v>
      </c>
      <c r="H6105" s="11">
        <v>1.7753200783655075E-2</v>
      </c>
      <c r="I6105" s="11">
        <v>3.8033070392731722E-4</v>
      </c>
      <c r="J6105" s="11">
        <v>5.8729124012169417E-3</v>
      </c>
      <c r="K6105" s="126">
        <f t="shared" si="1522"/>
        <v>0.11094517712345291</v>
      </c>
      <c r="L6105" s="74">
        <f t="shared" si="1523"/>
        <v>110945.1771234529</v>
      </c>
      <c r="M6105" s="75">
        <f t="shared" si="1524"/>
        <v>29076.299466593216</v>
      </c>
      <c r="N6105" s="75">
        <f t="shared" si="1525"/>
        <v>66752.026496243998</v>
      </c>
      <c r="O6105" s="75">
        <f t="shared" si="1526"/>
        <v>0</v>
      </c>
      <c r="P6105" s="75">
        <f t="shared" si="1527"/>
        <v>18442.737449889362</v>
      </c>
      <c r="Q6105" s="75">
        <f t="shared" si="1528"/>
        <v>350.48499153232268</v>
      </c>
      <c r="R6105" s="75">
        <f t="shared" si="1529"/>
        <v>8153.077155479421</v>
      </c>
      <c r="S6105" s="76">
        <f t="shared" si="1521"/>
        <v>122774.62555973833</v>
      </c>
      <c r="T6105" s="76"/>
      <c r="U6105" s="115">
        <f t="shared" si="1530"/>
        <v>28094.082008032801</v>
      </c>
      <c r="V6105" s="115">
        <f t="shared" si="1531"/>
        <v>18334.076688622725</v>
      </c>
      <c r="W6105" s="115">
        <f t="shared" si="1532"/>
        <v>63874.426604582681</v>
      </c>
      <c r="X6105" s="115">
        <f t="shared" si="1533"/>
        <v>8217.9042667018293</v>
      </c>
      <c r="Y6105" s="115">
        <f t="shared" si="1534"/>
        <v>0</v>
      </c>
      <c r="Z6105" s="115">
        <f t="shared" si="1535"/>
        <v>328.91620068059422</v>
      </c>
      <c r="AA6105" s="12">
        <f t="shared" si="1536"/>
        <v>118849.40576862064</v>
      </c>
    </row>
    <row r="6106" spans="1:27" x14ac:dyDescent="0.2">
      <c r="A6106" s="72">
        <v>2004</v>
      </c>
      <c r="B6106" s="72">
        <v>9</v>
      </c>
      <c r="C6106" s="72">
        <v>11</v>
      </c>
      <c r="D6106" s="72">
        <v>8</v>
      </c>
      <c r="E6106" s="11">
        <v>3.3836895503625147E-2</v>
      </c>
      <c r="F6106" s="11">
        <v>6.0639929862499345E-2</v>
      </c>
      <c r="G6106" s="11">
        <v>0</v>
      </c>
      <c r="H6106" s="11">
        <v>2.0337424338284928E-2</v>
      </c>
      <c r="I6106" s="11">
        <v>3.8033070392731722E-4</v>
      </c>
      <c r="J6106" s="11">
        <v>6.021062310101943E-3</v>
      </c>
      <c r="K6106" s="126">
        <f t="shared" si="1522"/>
        <v>0.12121564271843868</v>
      </c>
      <c r="L6106" s="74">
        <f t="shared" si="1523"/>
        <v>121215.64271843868</v>
      </c>
      <c r="M6106" s="75">
        <f t="shared" si="1524"/>
        <v>33982.193347012413</v>
      </c>
      <c r="N6106" s="75">
        <f t="shared" si="1525"/>
        <v>69806.254430743167</v>
      </c>
      <c r="O6106" s="75">
        <f t="shared" si="1526"/>
        <v>0</v>
      </c>
      <c r="P6106" s="75">
        <f t="shared" si="1527"/>
        <v>21127.332589135331</v>
      </c>
      <c r="Q6106" s="75">
        <f t="shared" si="1528"/>
        <v>350.48499153232268</v>
      </c>
      <c r="R6106" s="75">
        <f t="shared" si="1529"/>
        <v>8358.7464308233502</v>
      </c>
      <c r="S6106" s="76">
        <f t="shared" si="1521"/>
        <v>133625.01178924661</v>
      </c>
      <c r="T6106" s="76"/>
      <c r="U6106" s="115">
        <f t="shared" si="1530"/>
        <v>32834.251408116084</v>
      </c>
      <c r="V6106" s="115">
        <f t="shared" si="1531"/>
        <v>21002.854753406955</v>
      </c>
      <c r="W6106" s="115">
        <f t="shared" si="1532"/>
        <v>66796.990431866798</v>
      </c>
      <c r="X6106" s="115">
        <f t="shared" si="1533"/>
        <v>8425.2088687737523</v>
      </c>
      <c r="Y6106" s="115">
        <f t="shared" si="1534"/>
        <v>0</v>
      </c>
      <c r="Z6106" s="115">
        <f t="shared" si="1535"/>
        <v>328.91620068059422</v>
      </c>
      <c r="AA6106" s="12">
        <f t="shared" si="1536"/>
        <v>129388.2216628442</v>
      </c>
    </row>
    <row r="6107" spans="1:27" x14ac:dyDescent="0.2">
      <c r="A6107" s="72">
        <v>2004</v>
      </c>
      <c r="B6107" s="72">
        <v>9</v>
      </c>
      <c r="C6107" s="72">
        <v>11</v>
      </c>
      <c r="D6107" s="72">
        <v>9</v>
      </c>
      <c r="E6107" s="11">
        <v>3.5865648353828355E-2</v>
      </c>
      <c r="F6107" s="11">
        <v>6.259711911069743E-2</v>
      </c>
      <c r="G6107" s="11">
        <v>0</v>
      </c>
      <c r="H6107" s="11">
        <v>2.3636503370239339E-2</v>
      </c>
      <c r="I6107" s="11">
        <v>3.8033070392731722E-4</v>
      </c>
      <c r="J6107" s="11">
        <v>6.4595612544252178E-3</v>
      </c>
      <c r="K6107" s="126">
        <f t="shared" si="1522"/>
        <v>0.12893916279311765</v>
      </c>
      <c r="L6107" s="74">
        <f t="shared" si="1523"/>
        <v>128939.16279311765</v>
      </c>
      <c r="M6107" s="75">
        <f t="shared" si="1524"/>
        <v>36019.657794704486</v>
      </c>
      <c r="N6107" s="75">
        <f t="shared" si="1525"/>
        <v>72059.292172353758</v>
      </c>
      <c r="O6107" s="75">
        <f t="shared" si="1526"/>
        <v>0</v>
      </c>
      <c r="P6107" s="75">
        <f t="shared" si="1527"/>
        <v>24554.548286982219</v>
      </c>
      <c r="Q6107" s="75">
        <f t="shared" si="1528"/>
        <v>350.48499153232268</v>
      </c>
      <c r="R6107" s="75">
        <f t="shared" si="1529"/>
        <v>8967.4930766822472</v>
      </c>
      <c r="S6107" s="76">
        <f t="shared" si="1521"/>
        <v>141951.47632225501</v>
      </c>
      <c r="T6107" s="76"/>
      <c r="U6107" s="115">
        <f t="shared" si="1530"/>
        <v>34802.888900919395</v>
      </c>
      <c r="V6107" s="115">
        <f t="shared" si="1531"/>
        <v>24409.87801139697</v>
      </c>
      <c r="W6107" s="115">
        <f t="shared" si="1532"/>
        <v>68952.902415631936</v>
      </c>
      <c r="X6107" s="115">
        <f t="shared" si="1533"/>
        <v>9038.79580815187</v>
      </c>
      <c r="Y6107" s="115">
        <f t="shared" si="1534"/>
        <v>0</v>
      </c>
      <c r="Z6107" s="115">
        <f t="shared" si="1535"/>
        <v>328.91620068059422</v>
      </c>
      <c r="AA6107" s="12">
        <f t="shared" si="1536"/>
        <v>137533.38133678076</v>
      </c>
    </row>
    <row r="6108" spans="1:27" x14ac:dyDescent="0.2">
      <c r="A6108" s="72">
        <v>2004</v>
      </c>
      <c r="B6108" s="72">
        <v>9</v>
      </c>
      <c r="C6108" s="72">
        <v>11</v>
      </c>
      <c r="D6108" s="72">
        <v>10</v>
      </c>
      <c r="E6108" s="11">
        <v>3.9399429366600763E-2</v>
      </c>
      <c r="F6108" s="11">
        <v>6.4523241666757034E-2</v>
      </c>
      <c r="G6108" s="11">
        <v>0</v>
      </c>
      <c r="H6108" s="11">
        <v>2.5798894454571189E-2</v>
      </c>
      <c r="I6108" s="11">
        <v>3.8033070392731722E-4</v>
      </c>
      <c r="J6108" s="11">
        <v>6.7469350296740435E-3</v>
      </c>
      <c r="K6108" s="126">
        <f t="shared" si="1522"/>
        <v>0.13684883122153035</v>
      </c>
      <c r="L6108" s="74">
        <f t="shared" si="1523"/>
        <v>136848.83122153036</v>
      </c>
      <c r="M6108" s="75">
        <f t="shared" si="1524"/>
        <v>39568.613094376342</v>
      </c>
      <c r="N6108" s="75">
        <f t="shared" si="1525"/>
        <v>74276.567184346131</v>
      </c>
      <c r="O6108" s="75">
        <f t="shared" si="1526"/>
        <v>0</v>
      </c>
      <c r="P6108" s="75">
        <f t="shared" si="1527"/>
        <v>26800.926926997981</v>
      </c>
      <c r="Q6108" s="75">
        <f t="shared" si="1528"/>
        <v>350.48499153232268</v>
      </c>
      <c r="R6108" s="75">
        <f t="shared" si="1529"/>
        <v>9366.4400389389266</v>
      </c>
      <c r="S6108" s="76">
        <f t="shared" si="1521"/>
        <v>150363.03223619168</v>
      </c>
      <c r="T6108" s="76"/>
      <c r="U6108" s="115">
        <f t="shared" si="1530"/>
        <v>38231.95804179745</v>
      </c>
      <c r="V6108" s="115">
        <f t="shared" si="1531"/>
        <v>26643.021457137453</v>
      </c>
      <c r="W6108" s="115">
        <f t="shared" si="1532"/>
        <v>71074.593358208047</v>
      </c>
      <c r="X6108" s="115">
        <f t="shared" si="1533"/>
        <v>9440.9148953131535</v>
      </c>
      <c r="Y6108" s="115">
        <f t="shared" si="1534"/>
        <v>0</v>
      </c>
      <c r="Z6108" s="115">
        <f t="shared" si="1535"/>
        <v>328.91620068059422</v>
      </c>
      <c r="AA6108" s="12">
        <f t="shared" si="1536"/>
        <v>145719.4039531367</v>
      </c>
    </row>
    <row r="6109" spans="1:27" x14ac:dyDescent="0.2">
      <c r="A6109" s="72">
        <v>2004</v>
      </c>
      <c r="B6109" s="72">
        <v>9</v>
      </c>
      <c r="C6109" s="72">
        <v>11</v>
      </c>
      <c r="D6109" s="72">
        <v>11</v>
      </c>
      <c r="E6109" s="11">
        <v>5.0235118287602944E-2</v>
      </c>
      <c r="F6109" s="11">
        <v>6.3692274043578828E-2</v>
      </c>
      <c r="G6109" s="11">
        <v>0</v>
      </c>
      <c r="H6109" s="11">
        <v>2.0536197386575143E-2</v>
      </c>
      <c r="I6109" s="11">
        <v>3.8033070392731722E-4</v>
      </c>
      <c r="J6109" s="11">
        <v>7.0692308493595203E-3</v>
      </c>
      <c r="K6109" s="126">
        <f t="shared" si="1522"/>
        <v>0.14191315127104373</v>
      </c>
      <c r="L6109" s="74">
        <f t="shared" si="1523"/>
        <v>141913.15127104372</v>
      </c>
      <c r="M6109" s="75">
        <f t="shared" si="1524"/>
        <v>50450.831172631384</v>
      </c>
      <c r="N6109" s="75">
        <f t="shared" si="1525"/>
        <v>73319.990594320101</v>
      </c>
      <c r="O6109" s="75">
        <f t="shared" si="1526"/>
        <v>0</v>
      </c>
      <c r="P6109" s="75">
        <f t="shared" si="1527"/>
        <v>21333.82600890816</v>
      </c>
      <c r="Q6109" s="75">
        <f t="shared" si="1528"/>
        <v>350.48499153232268</v>
      </c>
      <c r="R6109" s="75">
        <f t="shared" si="1529"/>
        <v>9813.8675681218374</v>
      </c>
      <c r="S6109" s="76">
        <f t="shared" si="1521"/>
        <v>155269.00033551379</v>
      </c>
      <c r="T6109" s="76"/>
      <c r="U6109" s="115">
        <f t="shared" si="1530"/>
        <v>48746.567284663914</v>
      </c>
      <c r="V6109" s="115">
        <f t="shared" si="1531"/>
        <v>21208.131557032098</v>
      </c>
      <c r="W6109" s="115">
        <f t="shared" si="1532"/>
        <v>70159.253638975439</v>
      </c>
      <c r="X6109" s="115">
        <f t="shared" si="1533"/>
        <v>9891.900030249717</v>
      </c>
      <c r="Y6109" s="115">
        <f t="shared" si="1534"/>
        <v>0</v>
      </c>
      <c r="Z6109" s="115">
        <f t="shared" si="1535"/>
        <v>328.91620068059422</v>
      </c>
      <c r="AA6109" s="12">
        <f t="shared" si="1536"/>
        <v>150334.76871160179</v>
      </c>
    </row>
    <row r="6110" spans="1:27" x14ac:dyDescent="0.2">
      <c r="A6110" s="72">
        <v>2004</v>
      </c>
      <c r="B6110" s="72">
        <v>9</v>
      </c>
      <c r="C6110" s="72">
        <v>11</v>
      </c>
      <c r="D6110" s="72">
        <v>12</v>
      </c>
      <c r="E6110" s="11">
        <v>6.022549195681192E-2</v>
      </c>
      <c r="F6110" s="11">
        <v>6.1642721355036269E-2</v>
      </c>
      <c r="G6110" s="11">
        <v>0</v>
      </c>
      <c r="H6110" s="11">
        <v>1.0304553980142336E-2</v>
      </c>
      <c r="I6110" s="11">
        <v>3.8033070392731722E-4</v>
      </c>
      <c r="J6110" s="11">
        <v>7.3154176509142525E-3</v>
      </c>
      <c r="K6110" s="126">
        <f t="shared" si="1522"/>
        <v>0.13986851564683209</v>
      </c>
      <c r="L6110" s="74">
        <f t="shared" si="1523"/>
        <v>139868.51564683209</v>
      </c>
      <c r="M6110" s="75">
        <f t="shared" si="1524"/>
        <v>60484.104160089388</v>
      </c>
      <c r="N6110" s="75">
        <f t="shared" si="1525"/>
        <v>70960.627765734549</v>
      </c>
      <c r="O6110" s="75">
        <f t="shared" si="1526"/>
        <v>0</v>
      </c>
      <c r="P6110" s="75">
        <f t="shared" si="1527"/>
        <v>10704.784219471365</v>
      </c>
      <c r="Q6110" s="75">
        <f t="shared" si="1528"/>
        <v>350.48499153232268</v>
      </c>
      <c r="R6110" s="75">
        <f t="shared" si="1529"/>
        <v>10155.636668461308</v>
      </c>
      <c r="S6110" s="76">
        <f t="shared" si="1521"/>
        <v>152655.63780528892</v>
      </c>
      <c r="T6110" s="76"/>
      <c r="U6110" s="115">
        <f t="shared" si="1530"/>
        <v>58440.909387670596</v>
      </c>
      <c r="V6110" s="115">
        <f t="shared" si="1531"/>
        <v>10641.713864235688</v>
      </c>
      <c r="W6110" s="115">
        <f t="shared" si="1532"/>
        <v>67901.600115354726</v>
      </c>
      <c r="X6110" s="115">
        <f t="shared" si="1533"/>
        <v>10236.38662032436</v>
      </c>
      <c r="Y6110" s="115">
        <f t="shared" si="1534"/>
        <v>0</v>
      </c>
      <c r="Z6110" s="115">
        <f t="shared" si="1535"/>
        <v>328.91620068059422</v>
      </c>
      <c r="AA6110" s="12">
        <f t="shared" si="1536"/>
        <v>147549.52618826597</v>
      </c>
    </row>
    <row r="6111" spans="1:27" x14ac:dyDescent="0.2">
      <c r="A6111" s="72">
        <v>2004</v>
      </c>
      <c r="B6111" s="72">
        <v>9</v>
      </c>
      <c r="C6111" s="72">
        <v>11</v>
      </c>
      <c r="D6111" s="72">
        <v>13</v>
      </c>
      <c r="E6111" s="11">
        <v>4.4880020146204437E-2</v>
      </c>
      <c r="F6111" s="11">
        <v>6.3571428434299845E-2</v>
      </c>
      <c r="G6111" s="11">
        <v>0</v>
      </c>
      <c r="H6111" s="11">
        <v>2.2188656631930016E-2</v>
      </c>
      <c r="I6111" s="11">
        <v>3.8033070392731722E-4</v>
      </c>
      <c r="J6111" s="11">
        <v>7.3530032316782836E-3</v>
      </c>
      <c r="K6111" s="126">
        <f t="shared" si="1522"/>
        <v>0.1383734391480399</v>
      </c>
      <c r="L6111" s="74">
        <f t="shared" si="1523"/>
        <v>138373.43914803991</v>
      </c>
      <c r="M6111" s="75">
        <f t="shared" si="1524"/>
        <v>45072.737889406431</v>
      </c>
      <c r="N6111" s="75">
        <f t="shared" si="1525"/>
        <v>73180.877977150274</v>
      </c>
      <c r="O6111" s="75">
        <f t="shared" si="1526"/>
        <v>0</v>
      </c>
      <c r="P6111" s="75">
        <f t="shared" si="1527"/>
        <v>23050.466989884422</v>
      </c>
      <c r="Q6111" s="75">
        <f t="shared" si="1528"/>
        <v>350.48499153232268</v>
      </c>
      <c r="R6111" s="75">
        <f t="shared" si="1529"/>
        <v>10207.814892648536</v>
      </c>
      <c r="S6111" s="76">
        <f t="shared" si="1521"/>
        <v>151862.38274062198</v>
      </c>
      <c r="T6111" s="76"/>
      <c r="U6111" s="115">
        <f t="shared" si="1530"/>
        <v>43550.149703418138</v>
      </c>
      <c r="V6111" s="115">
        <f t="shared" si="1531"/>
        <v>22914.658447498685</v>
      </c>
      <c r="W6111" s="115">
        <f t="shared" si="1532"/>
        <v>70026.138000071427</v>
      </c>
      <c r="X6111" s="115">
        <f t="shared" si="1533"/>
        <v>10288.979726338199</v>
      </c>
      <c r="Y6111" s="115">
        <f t="shared" si="1534"/>
        <v>0</v>
      </c>
      <c r="Z6111" s="115">
        <f t="shared" si="1535"/>
        <v>328.91620068059422</v>
      </c>
      <c r="AA6111" s="12">
        <f t="shared" si="1536"/>
        <v>147108.84207800706</v>
      </c>
    </row>
    <row r="6112" spans="1:27" x14ac:dyDescent="0.2">
      <c r="A6112" s="72">
        <v>2004</v>
      </c>
      <c r="B6112" s="72">
        <v>9</v>
      </c>
      <c r="C6112" s="72">
        <v>11</v>
      </c>
      <c r="D6112" s="72">
        <v>14</v>
      </c>
      <c r="E6112" s="11">
        <v>4.3284590786856529E-2</v>
      </c>
      <c r="F6112" s="11">
        <v>6.2730609663471784E-2</v>
      </c>
      <c r="G6112" s="11">
        <v>0</v>
      </c>
      <c r="H6112" s="11">
        <v>2.0966189307418715E-2</v>
      </c>
      <c r="I6112" s="11">
        <v>3.8033070392731722E-4</v>
      </c>
      <c r="J6112" s="11">
        <v>7.3833845858416553E-3</v>
      </c>
      <c r="K6112" s="126">
        <f t="shared" si="1522"/>
        <v>0.134745105047516</v>
      </c>
      <c r="L6112" s="74">
        <f t="shared" si="1523"/>
        <v>134745.105047516</v>
      </c>
      <c r="M6112" s="75">
        <f t="shared" si="1524"/>
        <v>43470.457651993631</v>
      </c>
      <c r="N6112" s="75">
        <f t="shared" si="1525"/>
        <v>72212.961141170119</v>
      </c>
      <c r="O6112" s="75">
        <f t="shared" si="1526"/>
        <v>0</v>
      </c>
      <c r="P6112" s="75">
        <f t="shared" si="1527"/>
        <v>21780.518872822184</v>
      </c>
      <c r="Q6112" s="75">
        <f t="shared" si="1528"/>
        <v>350.48499153232268</v>
      </c>
      <c r="R6112" s="75">
        <f t="shared" si="1529"/>
        <v>10249.991841266157</v>
      </c>
      <c r="S6112" s="76">
        <f t="shared" si="1521"/>
        <v>148064.41449878443</v>
      </c>
      <c r="T6112" s="76"/>
      <c r="U6112" s="115">
        <f t="shared" si="1530"/>
        <v>42001.99559799477</v>
      </c>
      <c r="V6112" s="115">
        <f t="shared" si="1531"/>
        <v>21652.192599787406</v>
      </c>
      <c r="W6112" s="115">
        <f t="shared" si="1532"/>
        <v>69099.946899301882</v>
      </c>
      <c r="X6112" s="115">
        <f t="shared" si="1533"/>
        <v>10331.492034193434</v>
      </c>
      <c r="Y6112" s="115">
        <f t="shared" si="1534"/>
        <v>0</v>
      </c>
      <c r="Z6112" s="115">
        <f t="shared" si="1535"/>
        <v>328.91620068059422</v>
      </c>
      <c r="AA6112" s="12">
        <f t="shared" si="1536"/>
        <v>143414.54333195806</v>
      </c>
    </row>
    <row r="6113" spans="1:27" x14ac:dyDescent="0.2">
      <c r="A6113" s="72">
        <v>2004</v>
      </c>
      <c r="B6113" s="72">
        <v>9</v>
      </c>
      <c r="C6113" s="72">
        <v>11</v>
      </c>
      <c r="D6113" s="72">
        <v>15</v>
      </c>
      <c r="E6113" s="11">
        <v>4.0036222650916595E-2</v>
      </c>
      <c r="F6113" s="11">
        <v>6.1401720604272569E-2</v>
      </c>
      <c r="G6113" s="11">
        <v>0</v>
      </c>
      <c r="H6113" s="11">
        <v>2.2243599688542504E-2</v>
      </c>
      <c r="I6113" s="11">
        <v>3.8033070392731722E-4</v>
      </c>
      <c r="J6113" s="11">
        <v>7.4183080710188498E-3</v>
      </c>
      <c r="K6113" s="126">
        <f t="shared" si="1522"/>
        <v>0.13148018171867784</v>
      </c>
      <c r="L6113" s="74">
        <f t="shared" si="1523"/>
        <v>131480.18171867784</v>
      </c>
      <c r="M6113" s="75">
        <f t="shared" si="1524"/>
        <v>40208.140810723162</v>
      </c>
      <c r="N6113" s="75">
        <f t="shared" si="1525"/>
        <v>70683.197370218622</v>
      </c>
      <c r="O6113" s="75">
        <f t="shared" si="1526"/>
        <v>0</v>
      </c>
      <c r="P6113" s="75">
        <f t="shared" si="1527"/>
        <v>23107.544042081765</v>
      </c>
      <c r="Q6113" s="75">
        <f t="shared" si="1528"/>
        <v>350.48499153232268</v>
      </c>
      <c r="R6113" s="75">
        <f t="shared" si="1529"/>
        <v>10298.474408302047</v>
      </c>
      <c r="S6113" s="76">
        <f t="shared" si="1521"/>
        <v>144647.84162285793</v>
      </c>
      <c r="T6113" s="76"/>
      <c r="U6113" s="115">
        <f t="shared" si="1530"/>
        <v>38849.882070613443</v>
      </c>
      <c r="V6113" s="115">
        <f t="shared" si="1531"/>
        <v>22971.399213612713</v>
      </c>
      <c r="W6113" s="115">
        <f t="shared" si="1532"/>
        <v>67636.129411820963</v>
      </c>
      <c r="X6113" s="115">
        <f t="shared" si="1533"/>
        <v>10380.360097981733</v>
      </c>
      <c r="Y6113" s="115">
        <f t="shared" si="1534"/>
        <v>0</v>
      </c>
      <c r="Z6113" s="115">
        <f t="shared" si="1535"/>
        <v>328.91620068059422</v>
      </c>
      <c r="AA6113" s="12">
        <f t="shared" si="1536"/>
        <v>140166.68699470945</v>
      </c>
    </row>
    <row r="6114" spans="1:27" x14ac:dyDescent="0.2">
      <c r="A6114" s="72">
        <v>2004</v>
      </c>
      <c r="B6114" s="72">
        <v>9</v>
      </c>
      <c r="C6114" s="72">
        <v>11</v>
      </c>
      <c r="D6114" s="72">
        <v>16</v>
      </c>
      <c r="E6114" s="11">
        <v>3.7481822288697675E-2</v>
      </c>
      <c r="F6114" s="11">
        <v>6.1082632501465318E-2</v>
      </c>
      <c r="G6114" s="11">
        <v>0</v>
      </c>
      <c r="H6114" s="11">
        <v>2.6148074370613963E-2</v>
      </c>
      <c r="I6114" s="11">
        <v>3.8033070392731722E-4</v>
      </c>
      <c r="J6114" s="11">
        <v>7.2471370274785861E-3</v>
      </c>
      <c r="K6114" s="126">
        <f t="shared" si="1522"/>
        <v>0.13233999689218284</v>
      </c>
      <c r="L6114" s="74">
        <f t="shared" si="1523"/>
        <v>132339.99689218285</v>
      </c>
      <c r="M6114" s="75">
        <f t="shared" si="1524"/>
        <v>37642.771686203392</v>
      </c>
      <c r="N6114" s="75">
        <f t="shared" si="1525"/>
        <v>70315.875947834182</v>
      </c>
      <c r="O6114" s="75">
        <f t="shared" si="1526"/>
        <v>0</v>
      </c>
      <c r="P6114" s="75">
        <f t="shared" si="1527"/>
        <v>27163.669037157648</v>
      </c>
      <c r="Q6114" s="75">
        <f t="shared" si="1528"/>
        <v>350.48499153232268</v>
      </c>
      <c r="R6114" s="75">
        <f t="shared" si="1529"/>
        <v>10060.846017236905</v>
      </c>
      <c r="S6114" s="76">
        <f t="shared" si="1521"/>
        <v>145533.64767996443</v>
      </c>
      <c r="T6114" s="76"/>
      <c r="U6114" s="115">
        <f t="shared" si="1530"/>
        <v>36371.172885218664</v>
      </c>
      <c r="V6114" s="115">
        <f t="shared" si="1531"/>
        <v>27003.626366464516</v>
      </c>
      <c r="W6114" s="115">
        <f t="shared" si="1532"/>
        <v>67284.642775895292</v>
      </c>
      <c r="X6114" s="115">
        <f t="shared" si="1533"/>
        <v>10140.842265440273</v>
      </c>
      <c r="Y6114" s="115">
        <f t="shared" si="1534"/>
        <v>0</v>
      </c>
      <c r="Z6114" s="115">
        <f t="shared" si="1535"/>
        <v>328.91620068059422</v>
      </c>
      <c r="AA6114" s="12">
        <f t="shared" si="1536"/>
        <v>141129.20049369935</v>
      </c>
    </row>
    <row r="6115" spans="1:27" x14ac:dyDescent="0.2">
      <c r="A6115" s="72">
        <v>2004</v>
      </c>
      <c r="B6115" s="72">
        <v>9</v>
      </c>
      <c r="C6115" s="72">
        <v>11</v>
      </c>
      <c r="D6115" s="72">
        <v>17</v>
      </c>
      <c r="E6115" s="11">
        <v>4.328611880563224E-2</v>
      </c>
      <c r="F6115" s="11">
        <v>5.9999859970642319E-2</v>
      </c>
      <c r="G6115" s="11">
        <v>0</v>
      </c>
      <c r="H6115" s="11">
        <v>2.4867787132708763E-2</v>
      </c>
      <c r="I6115" s="11">
        <v>3.8033070392731722E-4</v>
      </c>
      <c r="J6115" s="11">
        <v>7.1624128393420541E-3</v>
      </c>
      <c r="K6115" s="126">
        <f t="shared" si="1522"/>
        <v>0.13569650945225267</v>
      </c>
      <c r="L6115" s="74">
        <f t="shared" si="1523"/>
        <v>135696.50945225268</v>
      </c>
      <c r="M6115" s="75">
        <f t="shared" si="1524"/>
        <v>43471.992232181954</v>
      </c>
      <c r="N6115" s="75">
        <f t="shared" si="1525"/>
        <v>69069.431650345112</v>
      </c>
      <c r="O6115" s="75">
        <f t="shared" si="1526"/>
        <v>0</v>
      </c>
      <c r="P6115" s="75">
        <f t="shared" si="1527"/>
        <v>25833.655273618817</v>
      </c>
      <c r="Q6115" s="75">
        <f t="shared" si="1528"/>
        <v>350.48499153232268</v>
      </c>
      <c r="R6115" s="75">
        <f t="shared" si="1529"/>
        <v>9943.2275690766091</v>
      </c>
      <c r="S6115" s="76">
        <f t="shared" si="1521"/>
        <v>148668.79171675481</v>
      </c>
      <c r="T6115" s="76"/>
      <c r="U6115" s="115">
        <f t="shared" si="1530"/>
        <v>42003.47833900548</v>
      </c>
      <c r="V6115" s="115">
        <f t="shared" si="1531"/>
        <v>25681.448766533929</v>
      </c>
      <c r="W6115" s="115">
        <f t="shared" si="1532"/>
        <v>66091.931198799648</v>
      </c>
      <c r="X6115" s="115">
        <f t="shared" si="1533"/>
        <v>10022.288604221731</v>
      </c>
      <c r="Y6115" s="115">
        <f t="shared" si="1534"/>
        <v>0</v>
      </c>
      <c r="Z6115" s="115">
        <f t="shared" si="1535"/>
        <v>328.91620068059422</v>
      </c>
      <c r="AA6115" s="12">
        <f t="shared" si="1536"/>
        <v>144128.0631092414</v>
      </c>
    </row>
    <row r="6116" spans="1:27" x14ac:dyDescent="0.2">
      <c r="A6116" s="72">
        <v>2004</v>
      </c>
      <c r="B6116" s="72">
        <v>9</v>
      </c>
      <c r="C6116" s="72">
        <v>11</v>
      </c>
      <c r="D6116" s="72">
        <v>18</v>
      </c>
      <c r="E6116" s="11">
        <v>5.6867510744547677E-2</v>
      </c>
      <c r="F6116" s="11">
        <v>5.9140741576201451E-2</v>
      </c>
      <c r="G6116" s="11">
        <v>0</v>
      </c>
      <c r="H6116" s="11">
        <v>2.0519090194611664E-2</v>
      </c>
      <c r="I6116" s="11">
        <v>3.8033070392731722E-4</v>
      </c>
      <c r="J6116" s="11">
        <v>7.0264785110698046E-3</v>
      </c>
      <c r="K6116" s="126">
        <f t="shared" si="1522"/>
        <v>0.14393415173035792</v>
      </c>
      <c r="L6116" s="74">
        <f t="shared" si="1523"/>
        <v>143934.15173035793</v>
      </c>
      <c r="M6116" s="75">
        <f t="shared" si="1524"/>
        <v>57111.703556772416</v>
      </c>
      <c r="N6116" s="75">
        <f t="shared" si="1525"/>
        <v>68080.449021828608</v>
      </c>
      <c r="O6116" s="75">
        <f t="shared" si="1526"/>
        <v>0</v>
      </c>
      <c r="P6116" s="75">
        <f t="shared" si="1527"/>
        <v>21316.054371346458</v>
      </c>
      <c r="Q6116" s="75">
        <f t="shared" si="1528"/>
        <v>350.48499153232268</v>
      </c>
      <c r="R6116" s="75">
        <f t="shared" si="1529"/>
        <v>9754.5165870683868</v>
      </c>
      <c r="S6116" s="76">
        <f t="shared" si="1521"/>
        <v>156613.20852854819</v>
      </c>
      <c r="T6116" s="76"/>
      <c r="U6116" s="115">
        <f t="shared" si="1530"/>
        <v>55182.430803682233</v>
      </c>
      <c r="V6116" s="115">
        <f t="shared" si="1531"/>
        <v>21190.464626251134</v>
      </c>
      <c r="W6116" s="115">
        <f t="shared" si="1532"/>
        <v>65145.582426572641</v>
      </c>
      <c r="X6116" s="115">
        <f t="shared" si="1533"/>
        <v>9832.0771350248997</v>
      </c>
      <c r="Y6116" s="115">
        <f t="shared" si="1534"/>
        <v>0</v>
      </c>
      <c r="Z6116" s="115">
        <f t="shared" si="1535"/>
        <v>328.91620068059422</v>
      </c>
      <c r="AA6116" s="12">
        <f t="shared" si="1536"/>
        <v>151679.47119221152</v>
      </c>
    </row>
    <row r="6117" spans="1:27" x14ac:dyDescent="0.2">
      <c r="A6117" s="72">
        <v>2004</v>
      </c>
      <c r="B6117" s="72">
        <v>9</v>
      </c>
      <c r="C6117" s="72">
        <v>11</v>
      </c>
      <c r="D6117" s="72">
        <v>19</v>
      </c>
      <c r="E6117" s="11">
        <v>4.2656259479716747E-2</v>
      </c>
      <c r="F6117" s="11">
        <v>6.0887212756848684E-2</v>
      </c>
      <c r="G6117" s="11">
        <v>6.9696279100062099E-4</v>
      </c>
      <c r="H6117" s="11">
        <v>3.3454158298632519E-2</v>
      </c>
      <c r="I6117" s="11">
        <v>3.8720530607104465E-4</v>
      </c>
      <c r="J6117" s="11">
        <v>6.9544386026386441E-3</v>
      </c>
      <c r="K6117" s="126">
        <f t="shared" si="1522"/>
        <v>0.14503623723490824</v>
      </c>
      <c r="L6117" s="74">
        <f t="shared" si="1523"/>
        <v>145036.23723490824</v>
      </c>
      <c r="M6117" s="75">
        <f t="shared" si="1524"/>
        <v>42839.428249106553</v>
      </c>
      <c r="N6117" s="75">
        <f t="shared" si="1525"/>
        <v>70090.916577920143</v>
      </c>
      <c r="O6117" s="75">
        <f t="shared" si="1526"/>
        <v>729.03268204312667</v>
      </c>
      <c r="P6117" s="75">
        <f t="shared" si="1527"/>
        <v>34753.522231143834</v>
      </c>
      <c r="Q6117" s="75">
        <f t="shared" si="1528"/>
        <v>356.82012264125581</v>
      </c>
      <c r="R6117" s="75">
        <f t="shared" si="1529"/>
        <v>9654.507104279026</v>
      </c>
      <c r="S6117" s="76">
        <f t="shared" si="1521"/>
        <v>158424.22696713393</v>
      </c>
      <c r="T6117" s="76"/>
      <c r="U6117" s="115">
        <f t="shared" si="1530"/>
        <v>41392.282803746035</v>
      </c>
      <c r="V6117" s="115">
        <f t="shared" si="1531"/>
        <v>34548.761728935642</v>
      </c>
      <c r="W6117" s="115">
        <f t="shared" si="1532"/>
        <v>67069.381134911324</v>
      </c>
      <c r="X6117" s="115">
        <f t="shared" si="1533"/>
        <v>9731.272452369225</v>
      </c>
      <c r="Y6117" s="115">
        <f t="shared" si="1534"/>
        <v>321.35770685127704</v>
      </c>
      <c r="Z6117" s="115">
        <f t="shared" si="1535"/>
        <v>334.86146882475538</v>
      </c>
      <c r="AA6117" s="12">
        <f t="shared" si="1536"/>
        <v>153397.91729563824</v>
      </c>
    </row>
    <row r="6118" spans="1:27" x14ac:dyDescent="0.2">
      <c r="A6118" s="72">
        <v>2004</v>
      </c>
      <c r="B6118" s="72">
        <v>9</v>
      </c>
      <c r="C6118" s="72">
        <v>11</v>
      </c>
      <c r="D6118" s="72">
        <v>20</v>
      </c>
      <c r="E6118" s="11">
        <v>4.910566682076245E-2</v>
      </c>
      <c r="F6118" s="11">
        <v>5.8395230033929518E-2</v>
      </c>
      <c r="G6118" s="11">
        <v>1.6711266920583074E-3</v>
      </c>
      <c r="H6118" s="11">
        <v>2.2533766294544452E-2</v>
      </c>
      <c r="I6118" s="11">
        <v>3.9681412497648191E-4</v>
      </c>
      <c r="J6118" s="11">
        <v>6.8913261774692014E-3</v>
      </c>
      <c r="K6118" s="126">
        <f t="shared" si="1522"/>
        <v>0.1389939301437404</v>
      </c>
      <c r="L6118" s="74">
        <f t="shared" si="1523"/>
        <v>138993.93014374041</v>
      </c>
      <c r="M6118" s="75">
        <f t="shared" si="1524"/>
        <v>49316.529767287378</v>
      </c>
      <c r="N6118" s="75">
        <f t="shared" si="1525"/>
        <v>67222.246043710169</v>
      </c>
      <c r="O6118" s="75">
        <f t="shared" si="1526"/>
        <v>1748.0215444443152</v>
      </c>
      <c r="P6118" s="75">
        <f t="shared" si="1527"/>
        <v>23408.980757434318</v>
      </c>
      <c r="Q6118" s="75">
        <f t="shared" si="1528"/>
        <v>365.67490816851472</v>
      </c>
      <c r="R6118" s="75">
        <f t="shared" si="1529"/>
        <v>9566.8912100304988</v>
      </c>
      <c r="S6118" s="76">
        <f t="shared" si="1521"/>
        <v>151628.34423107523</v>
      </c>
      <c r="T6118" s="76"/>
      <c r="U6118" s="115">
        <f t="shared" si="1530"/>
        <v>47650.583363457758</v>
      </c>
      <c r="V6118" s="115">
        <f t="shared" si="1531"/>
        <v>23271.059926728452</v>
      </c>
      <c r="W6118" s="115">
        <f t="shared" si="1532"/>
        <v>64324.375550692326</v>
      </c>
      <c r="X6118" s="115">
        <f t="shared" si="1533"/>
        <v>9642.9599027091299</v>
      </c>
      <c r="Y6118" s="115">
        <f t="shared" si="1534"/>
        <v>770.52813801840284</v>
      </c>
      <c r="Z6118" s="115">
        <f t="shared" si="1535"/>
        <v>343.17133225352626</v>
      </c>
      <c r="AA6118" s="12">
        <f t="shared" si="1536"/>
        <v>146002.67821385959</v>
      </c>
    </row>
    <row r="6119" spans="1:27" x14ac:dyDescent="0.2">
      <c r="A6119" s="72">
        <v>2004</v>
      </c>
      <c r="B6119" s="72">
        <v>9</v>
      </c>
      <c r="C6119" s="72">
        <v>11</v>
      </c>
      <c r="D6119" s="72">
        <v>21</v>
      </c>
      <c r="E6119" s="11">
        <v>5.2386185316725918E-2</v>
      </c>
      <c r="F6119" s="11">
        <v>5.5809221897325831E-2</v>
      </c>
      <c r="G6119" s="11">
        <v>1.6711266920583074E-3</v>
      </c>
      <c r="H6119" s="11">
        <v>1.6832881431353867E-2</v>
      </c>
      <c r="I6119" s="11">
        <v>3.9681412497648191E-4</v>
      </c>
      <c r="J6119" s="11">
        <v>6.833381950565983E-3</v>
      </c>
      <c r="K6119" s="126">
        <f t="shared" si="1522"/>
        <v>0.13392961141300638</v>
      </c>
      <c r="L6119" s="74">
        <f t="shared" si="1523"/>
        <v>133929.61141300638</v>
      </c>
      <c r="M6119" s="75">
        <f t="shared" si="1524"/>
        <v>52611.135024331052</v>
      </c>
      <c r="N6119" s="75">
        <f t="shared" si="1525"/>
        <v>64245.337225493255</v>
      </c>
      <c r="O6119" s="75">
        <f t="shared" si="1526"/>
        <v>1748.0215444443152</v>
      </c>
      <c r="P6119" s="75">
        <f t="shared" si="1527"/>
        <v>17486.672772235841</v>
      </c>
      <c r="Q6119" s="75">
        <f t="shared" si="1528"/>
        <v>365.67490816851472</v>
      </c>
      <c r="R6119" s="75">
        <f t="shared" si="1529"/>
        <v>9486.4500727578488</v>
      </c>
      <c r="S6119" s="76">
        <f t="shared" si="1521"/>
        <v>145943.29154743082</v>
      </c>
      <c r="T6119" s="76"/>
      <c r="U6119" s="115">
        <f t="shared" si="1530"/>
        <v>50833.894581648543</v>
      </c>
      <c r="V6119" s="115">
        <f t="shared" si="1531"/>
        <v>17383.644944582029</v>
      </c>
      <c r="W6119" s="115">
        <f t="shared" si="1532"/>
        <v>61475.797705217767</v>
      </c>
      <c r="X6119" s="115">
        <f t="shared" si="1533"/>
        <v>9561.8791582730264</v>
      </c>
      <c r="Y6119" s="115">
        <f t="shared" si="1534"/>
        <v>770.52813801840284</v>
      </c>
      <c r="Z6119" s="115">
        <f t="shared" si="1535"/>
        <v>343.17133225352626</v>
      </c>
      <c r="AA6119" s="12">
        <f t="shared" si="1536"/>
        <v>140368.91585999329</v>
      </c>
    </row>
    <row r="6120" spans="1:27" x14ac:dyDescent="0.2">
      <c r="A6120" s="72">
        <v>2004</v>
      </c>
      <c r="B6120" s="72">
        <v>9</v>
      </c>
      <c r="C6120" s="72">
        <v>11</v>
      </c>
      <c r="D6120" s="72">
        <v>22</v>
      </c>
      <c r="E6120" s="11">
        <v>4.8268753541034777E-2</v>
      </c>
      <c r="F6120" s="11">
        <v>5.2988166845862529E-2</v>
      </c>
      <c r="G6120" s="11">
        <v>1.6711266920583074E-3</v>
      </c>
      <c r="H6120" s="11">
        <v>1.6216685924808155E-2</v>
      </c>
      <c r="I6120" s="11">
        <v>3.9681412497648191E-4</v>
      </c>
      <c r="J6120" s="11">
        <v>6.6172646483361325E-3</v>
      </c>
      <c r="K6120" s="126">
        <f t="shared" si="1522"/>
        <v>0.12615881177707639</v>
      </c>
      <c r="L6120" s="74">
        <f t="shared" si="1523"/>
        <v>126158.81177707638</v>
      </c>
      <c r="M6120" s="75">
        <f t="shared" si="1524"/>
        <v>48476.022727173688</v>
      </c>
      <c r="N6120" s="75">
        <f t="shared" si="1525"/>
        <v>60997.851828789935</v>
      </c>
      <c r="O6120" s="75">
        <f t="shared" si="1526"/>
        <v>1748.0215444443152</v>
      </c>
      <c r="P6120" s="75">
        <f t="shared" si="1527"/>
        <v>16846.544150726248</v>
      </c>
      <c r="Q6120" s="75">
        <f t="shared" si="1528"/>
        <v>365.67490816851472</v>
      </c>
      <c r="R6120" s="75">
        <f t="shared" si="1529"/>
        <v>9186.4249882105414</v>
      </c>
      <c r="S6120" s="76">
        <f t="shared" si="1521"/>
        <v>137620.54014751324</v>
      </c>
      <c r="T6120" s="76"/>
      <c r="U6120" s="115">
        <f t="shared" si="1530"/>
        <v>46838.469231107003</v>
      </c>
      <c r="V6120" s="115">
        <f t="shared" si="1531"/>
        <v>16747.287827357566</v>
      </c>
      <c r="W6120" s="115">
        <f t="shared" si="1532"/>
        <v>58368.307513397871</v>
      </c>
      <c r="X6120" s="115">
        <f t="shared" si="1533"/>
        <v>9259.4685008733413</v>
      </c>
      <c r="Y6120" s="115">
        <f t="shared" si="1534"/>
        <v>770.52813801840284</v>
      </c>
      <c r="Z6120" s="115">
        <f t="shared" si="1535"/>
        <v>343.17133225352626</v>
      </c>
      <c r="AA6120" s="12">
        <f t="shared" si="1536"/>
        <v>132327.23254300773</v>
      </c>
    </row>
    <row r="6121" spans="1:27" x14ac:dyDescent="0.2">
      <c r="A6121" s="72">
        <v>2004</v>
      </c>
      <c r="B6121" s="72">
        <v>9</v>
      </c>
      <c r="C6121" s="72">
        <v>11</v>
      </c>
      <c r="D6121" s="72">
        <v>23</v>
      </c>
      <c r="E6121" s="11">
        <v>4.448535427920787E-2</v>
      </c>
      <c r="F6121" s="11">
        <v>5.031529172332963E-2</v>
      </c>
      <c r="G6121" s="11">
        <v>1.6711266920583074E-3</v>
      </c>
      <c r="H6121" s="11">
        <v>1.403386332641496E-2</v>
      </c>
      <c r="I6121" s="11">
        <v>3.9681412497648191E-4</v>
      </c>
      <c r="J6121" s="11">
        <v>6.2741391258434196E-3</v>
      </c>
      <c r="K6121" s="126">
        <f t="shared" si="1522"/>
        <v>0.11717658927183067</v>
      </c>
      <c r="L6121" s="74">
        <f t="shared" si="1523"/>
        <v>117176.58927183067</v>
      </c>
      <c r="M6121" s="75">
        <f t="shared" si="1524"/>
        <v>44676.377301352288</v>
      </c>
      <c r="N6121" s="75">
        <f t="shared" si="1525"/>
        <v>57920.945221407441</v>
      </c>
      <c r="O6121" s="75">
        <f t="shared" si="1526"/>
        <v>1748.0215444443152</v>
      </c>
      <c r="P6121" s="75">
        <f t="shared" si="1527"/>
        <v>14578.940433941001</v>
      </c>
      <c r="Q6121" s="75">
        <f t="shared" si="1528"/>
        <v>365.67490816851472</v>
      </c>
      <c r="R6121" s="75">
        <f t="shared" si="1529"/>
        <v>8710.0806010002725</v>
      </c>
      <c r="S6121" s="76">
        <f t="shared" si="1521"/>
        <v>128000.04001031382</v>
      </c>
      <c r="T6121" s="76"/>
      <c r="U6121" s="115">
        <f t="shared" si="1530"/>
        <v>43167.178449516345</v>
      </c>
      <c r="V6121" s="115">
        <f t="shared" si="1531"/>
        <v>14493.044358571642</v>
      </c>
      <c r="W6121" s="115">
        <f t="shared" si="1532"/>
        <v>55424.042663648819</v>
      </c>
      <c r="X6121" s="115">
        <f t="shared" si="1533"/>
        <v>8779.3365828963488</v>
      </c>
      <c r="Y6121" s="115">
        <f t="shared" si="1534"/>
        <v>770.52813801840284</v>
      </c>
      <c r="Z6121" s="115">
        <f t="shared" si="1535"/>
        <v>343.17133225352626</v>
      </c>
      <c r="AA6121" s="12">
        <f t="shared" si="1536"/>
        <v>122977.30152490508</v>
      </c>
    </row>
    <row r="6122" spans="1:27" x14ac:dyDescent="0.2">
      <c r="A6122" s="72">
        <v>2004</v>
      </c>
      <c r="B6122" s="72">
        <v>9</v>
      </c>
      <c r="C6122" s="72">
        <v>11</v>
      </c>
      <c r="D6122" s="72">
        <v>24</v>
      </c>
      <c r="E6122" s="11">
        <v>3.8783605295814684E-2</v>
      </c>
      <c r="F6122" s="11">
        <v>4.8230169261864228E-2</v>
      </c>
      <c r="G6122" s="11">
        <v>1.6711266920583074E-3</v>
      </c>
      <c r="H6122" s="11">
        <v>1.1302662610338651E-2</v>
      </c>
      <c r="I6122" s="11">
        <v>3.9681412497648191E-4</v>
      </c>
      <c r="J6122" s="11">
        <v>5.9485527202550676E-3</v>
      </c>
      <c r="K6122" s="126">
        <f t="shared" si="1522"/>
        <v>0.10633293070530743</v>
      </c>
      <c r="L6122" s="74">
        <f t="shared" si="1523"/>
        <v>106332.93070530743</v>
      </c>
      <c r="M6122" s="75">
        <f t="shared" si="1524"/>
        <v>38950.144634734264</v>
      </c>
      <c r="N6122" s="75">
        <f t="shared" si="1525"/>
        <v>55520.635897264823</v>
      </c>
      <c r="O6122" s="75">
        <f t="shared" si="1526"/>
        <v>1748.0215444443152</v>
      </c>
      <c r="P6122" s="75">
        <f t="shared" si="1527"/>
        <v>11741.659520860792</v>
      </c>
      <c r="Q6122" s="75">
        <f t="shared" si="1528"/>
        <v>365.67490816851472</v>
      </c>
      <c r="R6122" s="75">
        <f t="shared" si="1529"/>
        <v>8258.0849122876334</v>
      </c>
      <c r="S6122" s="76">
        <f t="shared" si="1521"/>
        <v>116584.22141776035</v>
      </c>
      <c r="T6122" s="76"/>
      <c r="U6122" s="115">
        <f t="shared" si="1530"/>
        <v>37634.381873463877</v>
      </c>
      <c r="V6122" s="115">
        <f t="shared" si="1531"/>
        <v>11672.480112677109</v>
      </c>
      <c r="W6122" s="115">
        <f t="shared" si="1532"/>
        <v>53127.207798839583</v>
      </c>
      <c r="X6122" s="115">
        <f t="shared" si="1533"/>
        <v>8323.7469658759746</v>
      </c>
      <c r="Y6122" s="115">
        <f t="shared" si="1534"/>
        <v>770.52813801840284</v>
      </c>
      <c r="Z6122" s="115">
        <f t="shared" si="1535"/>
        <v>343.17133225352626</v>
      </c>
      <c r="AA6122" s="12">
        <f t="shared" si="1536"/>
        <v>111871.51622112846</v>
      </c>
    </row>
    <row r="6123" spans="1:27" x14ac:dyDescent="0.2">
      <c r="A6123" s="72">
        <v>2004</v>
      </c>
      <c r="B6123" s="72">
        <v>9</v>
      </c>
      <c r="C6123" s="72">
        <v>12</v>
      </c>
      <c r="D6123" s="72">
        <v>1</v>
      </c>
      <c r="E6123" s="11">
        <v>3.2135936769502563E-2</v>
      </c>
      <c r="F6123" s="11">
        <v>4.7501315160574584E-2</v>
      </c>
      <c r="G6123" s="11">
        <v>1.6711266920583074E-3</v>
      </c>
      <c r="H6123" s="11">
        <v>1.1950657029689983E-2</v>
      </c>
      <c r="I6123" s="11">
        <v>3.9681412497648191E-4</v>
      </c>
      <c r="J6123" s="11">
        <v>5.7675748178186437E-3</v>
      </c>
      <c r="K6123" s="126">
        <f t="shared" si="1522"/>
        <v>9.9423424594620571E-2</v>
      </c>
      <c r="L6123" s="74">
        <f t="shared" si="1523"/>
        <v>99423.424594620577</v>
      </c>
      <c r="M6123" s="75">
        <f t="shared" si="1524"/>
        <v>32273.930584784404</v>
      </c>
      <c r="N6123" s="75">
        <f t="shared" si="1525"/>
        <v>54681.608296921579</v>
      </c>
      <c r="O6123" s="75">
        <f t="shared" si="1526"/>
        <v>1748.0215444443152</v>
      </c>
      <c r="P6123" s="75">
        <f t="shared" si="1527"/>
        <v>12414.822129154665</v>
      </c>
      <c r="Q6123" s="75">
        <f t="shared" si="1528"/>
        <v>365.67490816851472</v>
      </c>
      <c r="R6123" s="75">
        <f t="shared" si="1529"/>
        <v>8006.8421384817029</v>
      </c>
      <c r="S6123" s="76">
        <f t="shared" si="1521"/>
        <v>109490.89960195519</v>
      </c>
      <c r="T6123" s="76"/>
      <c r="U6123" s="115">
        <f t="shared" si="1530"/>
        <v>31183.694940693465</v>
      </c>
      <c r="V6123" s="115">
        <f t="shared" si="1531"/>
        <v>12341.676587327742</v>
      </c>
      <c r="W6123" s="115">
        <f t="shared" si="1532"/>
        <v>52324.349673171157</v>
      </c>
      <c r="X6123" s="115">
        <f t="shared" si="1533"/>
        <v>8070.506499305613</v>
      </c>
      <c r="Y6123" s="115">
        <f t="shared" si="1534"/>
        <v>770.52813801840284</v>
      </c>
      <c r="Z6123" s="115">
        <f t="shared" si="1535"/>
        <v>343.17133225352626</v>
      </c>
      <c r="AA6123" s="12">
        <f t="shared" si="1536"/>
        <v>105033.92717076989</v>
      </c>
    </row>
    <row r="6124" spans="1:27" x14ac:dyDescent="0.2">
      <c r="A6124" s="72">
        <v>2004</v>
      </c>
      <c r="B6124" s="72">
        <v>9</v>
      </c>
      <c r="C6124" s="72">
        <v>12</v>
      </c>
      <c r="D6124" s="72">
        <v>2</v>
      </c>
      <c r="E6124" s="11">
        <v>2.9187884537726271E-2</v>
      </c>
      <c r="F6124" s="11">
        <v>4.670836982241746E-2</v>
      </c>
      <c r="G6124" s="11">
        <v>1.6711266920583074E-3</v>
      </c>
      <c r="H6124" s="11">
        <v>1.439439774335829E-2</v>
      </c>
      <c r="I6124" s="11">
        <v>3.9681412497648191E-4</v>
      </c>
      <c r="J6124" s="11">
        <v>5.568204290684913E-3</v>
      </c>
      <c r="K6124" s="126">
        <f t="shared" si="1522"/>
        <v>9.7926797211221731E-2</v>
      </c>
      <c r="L6124" s="74">
        <f t="shared" si="1523"/>
        <v>97926.797211221725</v>
      </c>
      <c r="M6124" s="75">
        <f t="shared" si="1524"/>
        <v>29313.21922382103</v>
      </c>
      <c r="N6124" s="75">
        <f t="shared" si="1525"/>
        <v>53768.801435987218</v>
      </c>
      <c r="O6124" s="75">
        <f t="shared" si="1526"/>
        <v>1748.0215444443152</v>
      </c>
      <c r="P6124" s="75">
        <f t="shared" si="1527"/>
        <v>14953.478055317793</v>
      </c>
      <c r="Q6124" s="75">
        <f t="shared" si="1528"/>
        <v>365.67490816851472</v>
      </c>
      <c r="R6124" s="75">
        <f t="shared" si="1529"/>
        <v>7730.0657830378359</v>
      </c>
      <c r="S6124" s="76">
        <f t="shared" si="1521"/>
        <v>107879.2609507767</v>
      </c>
      <c r="T6124" s="76"/>
      <c r="U6124" s="115">
        <f t="shared" si="1530"/>
        <v>28322.998452387375</v>
      </c>
      <c r="V6124" s="115">
        <f t="shared" si="1531"/>
        <v>14865.375282424688</v>
      </c>
      <c r="W6124" s="115">
        <f t="shared" si="1532"/>
        <v>51450.892822446302</v>
      </c>
      <c r="X6124" s="115">
        <f t="shared" si="1533"/>
        <v>7791.5294273425807</v>
      </c>
      <c r="Y6124" s="115">
        <f t="shared" si="1534"/>
        <v>770.52813801840284</v>
      </c>
      <c r="Z6124" s="115">
        <f t="shared" si="1535"/>
        <v>343.17133225352626</v>
      </c>
      <c r="AA6124" s="12">
        <f t="shared" si="1536"/>
        <v>103544.49545487287</v>
      </c>
    </row>
    <row r="6125" spans="1:27" x14ac:dyDescent="0.2">
      <c r="A6125" s="72">
        <v>2004</v>
      </c>
      <c r="B6125" s="72">
        <v>9</v>
      </c>
      <c r="C6125" s="72">
        <v>12</v>
      </c>
      <c r="D6125" s="72">
        <v>3</v>
      </c>
      <c r="E6125" s="11">
        <v>2.7679724383518883E-2</v>
      </c>
      <c r="F6125" s="11">
        <v>4.6334361037143799E-2</v>
      </c>
      <c r="G6125" s="11">
        <v>1.6711266920583074E-3</v>
      </c>
      <c r="H6125" s="11">
        <v>1.2062501826537916E-2</v>
      </c>
      <c r="I6125" s="11">
        <v>3.9681412497648191E-4</v>
      </c>
      <c r="J6125" s="11">
        <v>5.3766161200372187E-3</v>
      </c>
      <c r="K6125" s="126">
        <f t="shared" si="1522"/>
        <v>9.3521144184272598E-2</v>
      </c>
      <c r="L6125" s="74">
        <f t="shared" si="1523"/>
        <v>93521.144184272591</v>
      </c>
      <c r="M6125" s="75">
        <f t="shared" si="1524"/>
        <v>27798.582931226025</v>
      </c>
      <c r="N6125" s="75">
        <f t="shared" si="1525"/>
        <v>53338.257527322639</v>
      </c>
      <c r="O6125" s="75">
        <f t="shared" si="1526"/>
        <v>1748.0215444443152</v>
      </c>
      <c r="P6125" s="75">
        <f t="shared" si="1527"/>
        <v>12531.010992703246</v>
      </c>
      <c r="Q6125" s="75">
        <f t="shared" si="1528"/>
        <v>365.67490816851472</v>
      </c>
      <c r="R6125" s="75">
        <f t="shared" si="1529"/>
        <v>7464.0932926182395</v>
      </c>
      <c r="S6125" s="76">
        <f t="shared" si="1521"/>
        <v>103245.64119648297</v>
      </c>
      <c r="T6125" s="76"/>
      <c r="U6125" s="115">
        <f t="shared" si="1530"/>
        <v>26859.527618851746</v>
      </c>
      <c r="V6125" s="115">
        <f t="shared" si="1531"/>
        <v>12457.18089033328</v>
      </c>
      <c r="W6125" s="115">
        <f t="shared" si="1532"/>
        <v>51038.909145881917</v>
      </c>
      <c r="X6125" s="115">
        <f t="shared" si="1533"/>
        <v>7523.4421245779367</v>
      </c>
      <c r="Y6125" s="115">
        <f t="shared" si="1534"/>
        <v>770.52813801840284</v>
      </c>
      <c r="Z6125" s="115">
        <f t="shared" si="1535"/>
        <v>343.17133225352626</v>
      </c>
      <c r="AA6125" s="12">
        <f t="shared" si="1536"/>
        <v>98992.759249916809</v>
      </c>
    </row>
    <row r="6126" spans="1:27" x14ac:dyDescent="0.2">
      <c r="A6126" s="72">
        <v>2004</v>
      </c>
      <c r="B6126" s="72">
        <v>9</v>
      </c>
      <c r="C6126" s="72">
        <v>12</v>
      </c>
      <c r="D6126" s="72">
        <v>4</v>
      </c>
      <c r="E6126" s="11">
        <v>2.549440661518472E-2</v>
      </c>
      <c r="F6126" s="11">
        <v>4.6395872135244945E-2</v>
      </c>
      <c r="G6126" s="11">
        <v>1.6711266920583074E-3</v>
      </c>
      <c r="H6126" s="11">
        <v>1.2537663406741277E-2</v>
      </c>
      <c r="I6126" s="11">
        <v>3.9681412497648191E-4</v>
      </c>
      <c r="J6126" s="11">
        <v>5.3397305427105224E-3</v>
      </c>
      <c r="K6126" s="126">
        <f t="shared" si="1522"/>
        <v>9.1835613516916242E-2</v>
      </c>
      <c r="L6126" s="74">
        <f t="shared" si="1523"/>
        <v>91835.613516916244</v>
      </c>
      <c r="M6126" s="75">
        <f t="shared" si="1524"/>
        <v>25603.881265399821</v>
      </c>
      <c r="N6126" s="75">
        <f t="shared" si="1525"/>
        <v>53409.066635679119</v>
      </c>
      <c r="O6126" s="75">
        <f t="shared" si="1526"/>
        <v>1748.0215444443152</v>
      </c>
      <c r="P6126" s="75">
        <f t="shared" si="1527"/>
        <v>13024.627911520121</v>
      </c>
      <c r="Q6126" s="75">
        <f t="shared" si="1528"/>
        <v>365.67490816851472</v>
      </c>
      <c r="R6126" s="75">
        <f t="shared" si="1529"/>
        <v>7412.8868489793649</v>
      </c>
      <c r="S6126" s="76">
        <f t="shared" si="1521"/>
        <v>101564.15911419125</v>
      </c>
      <c r="T6126" s="76"/>
      <c r="U6126" s="115">
        <f t="shared" si="1530"/>
        <v>24738.964489636186</v>
      </c>
      <c r="V6126" s="115">
        <f t="shared" si="1531"/>
        <v>12947.889521249919</v>
      </c>
      <c r="W6126" s="115">
        <f t="shared" si="1532"/>
        <v>51106.66575840822</v>
      </c>
      <c r="X6126" s="115">
        <f t="shared" si="1533"/>
        <v>7471.8285259773493</v>
      </c>
      <c r="Y6126" s="115">
        <f t="shared" si="1534"/>
        <v>770.52813801840284</v>
      </c>
      <c r="Z6126" s="115">
        <f t="shared" si="1535"/>
        <v>343.17133225352626</v>
      </c>
      <c r="AA6126" s="12">
        <f t="shared" si="1536"/>
        <v>97379.047765543612</v>
      </c>
    </row>
    <row r="6127" spans="1:27" x14ac:dyDescent="0.2">
      <c r="A6127" s="72">
        <v>2004</v>
      </c>
      <c r="B6127" s="72">
        <v>9</v>
      </c>
      <c r="C6127" s="72">
        <v>12</v>
      </c>
      <c r="D6127" s="72">
        <v>5</v>
      </c>
      <c r="E6127" s="11">
        <v>2.4307850198602793E-2</v>
      </c>
      <c r="F6127" s="11">
        <v>4.7100215872952343E-2</v>
      </c>
      <c r="G6127" s="11">
        <v>1.6711266920583074E-3</v>
      </c>
      <c r="H6127" s="11">
        <v>1.3737768911898221E-2</v>
      </c>
      <c r="I6127" s="11">
        <v>3.9681412497648191E-4</v>
      </c>
      <c r="J6127" s="11">
        <v>5.3076689576376426E-3</v>
      </c>
      <c r="K6127" s="126">
        <f t="shared" si="1522"/>
        <v>9.2521444758125793E-2</v>
      </c>
      <c r="L6127" s="74">
        <f t="shared" si="1523"/>
        <v>92521.444758125799</v>
      </c>
      <c r="M6127" s="75">
        <f t="shared" si="1524"/>
        <v>24412.229697923565</v>
      </c>
      <c r="N6127" s="75">
        <f t="shared" si="1525"/>
        <v>54219.878888803265</v>
      </c>
      <c r="O6127" s="75">
        <f t="shared" si="1526"/>
        <v>1748.0215444443152</v>
      </c>
      <c r="P6127" s="75">
        <f t="shared" si="1527"/>
        <v>14271.345673207008</v>
      </c>
      <c r="Q6127" s="75">
        <f t="shared" si="1528"/>
        <v>365.67490816851472</v>
      </c>
      <c r="R6127" s="75">
        <f t="shared" si="1529"/>
        <v>7368.377317937835</v>
      </c>
      <c r="S6127" s="76">
        <f t="shared" si="1521"/>
        <v>102385.52803048449</v>
      </c>
      <c r="T6127" s="76"/>
      <c r="U6127" s="115">
        <f t="shared" si="1530"/>
        <v>23587.567734346085</v>
      </c>
      <c r="V6127" s="115">
        <f t="shared" si="1531"/>
        <v>14187.261881993069</v>
      </c>
      <c r="W6127" s="115">
        <f t="shared" si="1532"/>
        <v>51882.524866673477</v>
      </c>
      <c r="X6127" s="115">
        <f t="shared" si="1533"/>
        <v>7426.9650887646576</v>
      </c>
      <c r="Y6127" s="115">
        <f t="shared" si="1534"/>
        <v>770.52813801840284</v>
      </c>
      <c r="Z6127" s="115">
        <f t="shared" si="1535"/>
        <v>343.17133225352626</v>
      </c>
      <c r="AA6127" s="12">
        <f t="shared" si="1536"/>
        <v>98198.019042049214</v>
      </c>
    </row>
    <row r="6128" spans="1:27" x14ac:dyDescent="0.2">
      <c r="A6128" s="72">
        <v>2004</v>
      </c>
      <c r="B6128" s="72">
        <v>9</v>
      </c>
      <c r="C6128" s="72">
        <v>12</v>
      </c>
      <c r="D6128" s="72">
        <v>6</v>
      </c>
      <c r="E6128" s="11">
        <v>2.5112933976590614E-2</v>
      </c>
      <c r="F6128" s="11">
        <v>4.841780260989826E-2</v>
      </c>
      <c r="G6128" s="11">
        <v>1.5871743558695966E-3</v>
      </c>
      <c r="H6128" s="11">
        <v>1.408075694082034E-2</v>
      </c>
      <c r="I6128" s="11">
        <v>3.9598604790007841E-4</v>
      </c>
      <c r="J6128" s="11">
        <v>5.4754454854916068E-3</v>
      </c>
      <c r="K6128" s="126">
        <f t="shared" si="1522"/>
        <v>9.5070099416570478E-2</v>
      </c>
      <c r="L6128" s="74">
        <f t="shared" si="1523"/>
        <v>95070.099416570476</v>
      </c>
      <c r="M6128" s="75">
        <f t="shared" si="1524"/>
        <v>25220.770558334189</v>
      </c>
      <c r="N6128" s="75">
        <f t="shared" si="1525"/>
        <v>55736.631879817171</v>
      </c>
      <c r="O6128" s="75">
        <f t="shared" si="1526"/>
        <v>1660.2062441073028</v>
      </c>
      <c r="P6128" s="75">
        <f t="shared" si="1527"/>
        <v>14627.655402531398</v>
      </c>
      <c r="Q6128" s="75">
        <f t="shared" si="1528"/>
        <v>364.91181283039322</v>
      </c>
      <c r="R6128" s="75">
        <f t="shared" si="1529"/>
        <v>7601.2932688361252</v>
      </c>
      <c r="S6128" s="76">
        <f t="shared" si="1521"/>
        <v>105211.46916645658</v>
      </c>
      <c r="T6128" s="76"/>
      <c r="U6128" s="115">
        <f t="shared" si="1530"/>
        <v>24368.795526600727</v>
      </c>
      <c r="V6128" s="115">
        <f t="shared" si="1531"/>
        <v>14541.472308730719</v>
      </c>
      <c r="W6128" s="115">
        <f t="shared" si="1532"/>
        <v>53333.892453352666</v>
      </c>
      <c r="X6128" s="115">
        <f t="shared" si="1533"/>
        <v>7661.7330113745375</v>
      </c>
      <c r="Y6128" s="115">
        <f t="shared" si="1534"/>
        <v>731.81914151131753</v>
      </c>
      <c r="Z6128" s="115">
        <f t="shared" si="1535"/>
        <v>342.45519768161591</v>
      </c>
      <c r="AA6128" s="12">
        <f t="shared" si="1536"/>
        <v>100980.16763925158</v>
      </c>
    </row>
    <row r="6129" spans="1:27" x14ac:dyDescent="0.2">
      <c r="A6129" s="72">
        <v>2004</v>
      </c>
      <c r="B6129" s="72">
        <v>9</v>
      </c>
      <c r="C6129" s="72">
        <v>12</v>
      </c>
      <c r="D6129" s="72">
        <v>7</v>
      </c>
      <c r="E6129" s="11">
        <v>2.8420542941108049E-2</v>
      </c>
      <c r="F6129" s="11">
        <v>5.0995729672498685E-2</v>
      </c>
      <c r="G6129" s="11">
        <v>0</v>
      </c>
      <c r="H6129" s="11">
        <v>1.9011478984636107E-2</v>
      </c>
      <c r="I6129" s="11">
        <v>3.8033070392731722E-4</v>
      </c>
      <c r="J6129" s="11">
        <v>5.669056717808884E-3</v>
      </c>
      <c r="K6129" s="126">
        <f t="shared" si="1522"/>
        <v>0.10447713901997904</v>
      </c>
      <c r="L6129" s="74">
        <f t="shared" si="1523"/>
        <v>104477.13901997905</v>
      </c>
      <c r="M6129" s="75">
        <f t="shared" si="1524"/>
        <v>28542.582612176444</v>
      </c>
      <c r="N6129" s="75">
        <f t="shared" si="1525"/>
        <v>58704.238089847946</v>
      </c>
      <c r="O6129" s="75">
        <f t="shared" si="1526"/>
        <v>0</v>
      </c>
      <c r="P6129" s="75">
        <f t="shared" si="1527"/>
        <v>19749.887342599272</v>
      </c>
      <c r="Q6129" s="75">
        <f t="shared" si="1528"/>
        <v>350.48499153232268</v>
      </c>
      <c r="R6129" s="75">
        <f t="shared" si="1529"/>
        <v>7870.0742768625905</v>
      </c>
      <c r="S6129" s="76">
        <f t="shared" si="1521"/>
        <v>115217.26731301859</v>
      </c>
      <c r="T6129" s="76"/>
      <c r="U6129" s="115">
        <f t="shared" si="1530"/>
        <v>27578.394477221613</v>
      </c>
      <c r="V6129" s="115">
        <f t="shared" si="1531"/>
        <v>19633.525126881126</v>
      </c>
      <c r="W6129" s="115">
        <f t="shared" si="1532"/>
        <v>56173.568714935238</v>
      </c>
      <c r="X6129" s="115">
        <f t="shared" si="1533"/>
        <v>7932.6511629566839</v>
      </c>
      <c r="Y6129" s="115">
        <f t="shared" si="1534"/>
        <v>0</v>
      </c>
      <c r="Z6129" s="115">
        <f t="shared" si="1535"/>
        <v>328.91620068059422</v>
      </c>
      <c r="AA6129" s="12">
        <f t="shared" si="1536"/>
        <v>111647.05568267526</v>
      </c>
    </row>
    <row r="6130" spans="1:27" x14ac:dyDescent="0.2">
      <c r="A6130" s="72">
        <v>2004</v>
      </c>
      <c r="B6130" s="72">
        <v>9</v>
      </c>
      <c r="C6130" s="72">
        <v>12</v>
      </c>
      <c r="D6130" s="72">
        <v>8</v>
      </c>
      <c r="E6130" s="11">
        <v>3.3344838799469249E-2</v>
      </c>
      <c r="F6130" s="11">
        <v>5.3574423245327844E-2</v>
      </c>
      <c r="G6130" s="11">
        <v>0</v>
      </c>
      <c r="H6130" s="11">
        <v>2.0427435665760253E-2</v>
      </c>
      <c r="I6130" s="11">
        <v>3.8033070392731722E-4</v>
      </c>
      <c r="J6130" s="11">
        <v>5.9188533602722946E-3</v>
      </c>
      <c r="K6130" s="126">
        <f t="shared" si="1522"/>
        <v>0.11364588177475697</v>
      </c>
      <c r="L6130" s="74">
        <f t="shared" si="1523"/>
        <v>113645.88177475697</v>
      </c>
      <c r="M6130" s="75">
        <f t="shared" si="1524"/>
        <v>33488.02371917147</v>
      </c>
      <c r="N6130" s="75">
        <f t="shared" si="1525"/>
        <v>61672.726675702244</v>
      </c>
      <c r="O6130" s="75">
        <f t="shared" si="1526"/>
        <v>0</v>
      </c>
      <c r="P6130" s="75">
        <f t="shared" si="1527"/>
        <v>21220.839968473476</v>
      </c>
      <c r="Q6130" s="75">
        <f t="shared" si="1528"/>
        <v>350.48499153232268</v>
      </c>
      <c r="R6130" s="75">
        <f t="shared" si="1529"/>
        <v>8216.854742847725</v>
      </c>
      <c r="S6130" s="76">
        <f t="shared" si="1521"/>
        <v>124948.93009772725</v>
      </c>
      <c r="T6130" s="76"/>
      <c r="U6130" s="115">
        <f t="shared" si="1530"/>
        <v>32356.775171279503</v>
      </c>
      <c r="V6130" s="115">
        <f t="shared" si="1531"/>
        <v>21095.811206774888</v>
      </c>
      <c r="W6130" s="115">
        <f t="shared" si="1532"/>
        <v>59014.089314176679</v>
      </c>
      <c r="X6130" s="115">
        <f t="shared" si="1533"/>
        <v>8282.188965271338</v>
      </c>
      <c r="Y6130" s="115">
        <f t="shared" si="1534"/>
        <v>0</v>
      </c>
      <c r="Z6130" s="115">
        <f t="shared" si="1535"/>
        <v>328.91620068059422</v>
      </c>
      <c r="AA6130" s="12">
        <f t="shared" si="1536"/>
        <v>121077.78085818302</v>
      </c>
    </row>
    <row r="6131" spans="1:27" x14ac:dyDescent="0.2">
      <c r="A6131" s="72">
        <v>2004</v>
      </c>
      <c r="B6131" s="72">
        <v>9</v>
      </c>
      <c r="C6131" s="72">
        <v>12</v>
      </c>
      <c r="D6131" s="72">
        <v>9</v>
      </c>
      <c r="E6131" s="11">
        <v>3.7744884985523024E-2</v>
      </c>
      <c r="F6131" s="11">
        <v>5.556111438535246E-2</v>
      </c>
      <c r="G6131" s="11">
        <v>0</v>
      </c>
      <c r="H6131" s="11">
        <v>1.8874295002839485E-2</v>
      </c>
      <c r="I6131" s="11">
        <v>3.8033070392731722E-4</v>
      </c>
      <c r="J6131" s="11">
        <v>6.3627284279168545E-3</v>
      </c>
      <c r="K6131" s="126">
        <f t="shared" si="1522"/>
        <v>0.11892335350555913</v>
      </c>
      <c r="L6131" s="74">
        <f t="shared" si="1523"/>
        <v>118923.35350555913</v>
      </c>
      <c r="M6131" s="75">
        <f t="shared" si="1524"/>
        <v>37906.963991462246</v>
      </c>
      <c r="N6131" s="75">
        <f t="shared" si="1525"/>
        <v>63959.725811590521</v>
      </c>
      <c r="O6131" s="75">
        <f t="shared" si="1526"/>
        <v>0</v>
      </c>
      <c r="P6131" s="75">
        <f t="shared" si="1527"/>
        <v>19607.37511680758</v>
      </c>
      <c r="Q6131" s="75">
        <f t="shared" si="1528"/>
        <v>350.48499153232268</v>
      </c>
      <c r="R6131" s="75">
        <f t="shared" si="1529"/>
        <v>8833.0647978708275</v>
      </c>
      <c r="S6131" s="76">
        <f t="shared" si="1521"/>
        <v>130657.61470926351</v>
      </c>
      <c r="T6131" s="76"/>
      <c r="U6131" s="115">
        <f t="shared" si="1530"/>
        <v>36626.440592113802</v>
      </c>
      <c r="V6131" s="115">
        <f t="shared" si="1531"/>
        <v>19491.852553390854</v>
      </c>
      <c r="W6131" s="115">
        <f t="shared" si="1532"/>
        <v>61202.49865719879</v>
      </c>
      <c r="X6131" s="115">
        <f t="shared" si="1533"/>
        <v>8903.2986572059472</v>
      </c>
      <c r="Y6131" s="115">
        <f t="shared" si="1534"/>
        <v>0</v>
      </c>
      <c r="Z6131" s="115">
        <f t="shared" si="1535"/>
        <v>328.91620068059422</v>
      </c>
      <c r="AA6131" s="12">
        <f t="shared" si="1536"/>
        <v>126553.00666058999</v>
      </c>
    </row>
    <row r="6132" spans="1:27" x14ac:dyDescent="0.2">
      <c r="A6132" s="72">
        <v>2004</v>
      </c>
      <c r="B6132" s="72">
        <v>9</v>
      </c>
      <c r="C6132" s="72">
        <v>12</v>
      </c>
      <c r="D6132" s="72">
        <v>10</v>
      </c>
      <c r="E6132" s="11">
        <v>3.9225273423587712E-2</v>
      </c>
      <c r="F6132" s="11">
        <v>5.787953588782592E-2</v>
      </c>
      <c r="G6132" s="11">
        <v>0</v>
      </c>
      <c r="H6132" s="11">
        <v>2.0627271527707866E-2</v>
      </c>
      <c r="I6132" s="11">
        <v>3.8033070392731722E-4</v>
      </c>
      <c r="J6132" s="11">
        <v>6.6783591199160875E-3</v>
      </c>
      <c r="K6132" s="126">
        <f t="shared" si="1522"/>
        <v>0.1247907706629649</v>
      </c>
      <c r="L6132" s="74">
        <f t="shared" si="1523"/>
        <v>124790.7706629649</v>
      </c>
      <c r="M6132" s="75">
        <f t="shared" si="1524"/>
        <v>39393.709314348213</v>
      </c>
      <c r="N6132" s="75">
        <f t="shared" si="1525"/>
        <v>66628.599631964986</v>
      </c>
      <c r="O6132" s="75">
        <f t="shared" si="1526"/>
        <v>0</v>
      </c>
      <c r="P6132" s="75">
        <f t="shared" si="1527"/>
        <v>21428.437481726709</v>
      </c>
      <c r="Q6132" s="75">
        <f t="shared" si="1528"/>
        <v>350.48499153232268</v>
      </c>
      <c r="R6132" s="75">
        <f t="shared" si="1529"/>
        <v>9271.2394561500605</v>
      </c>
      <c r="S6132" s="76">
        <f t="shared" si="1521"/>
        <v>137072.4708757223</v>
      </c>
      <c r="T6132" s="76"/>
      <c r="U6132" s="115">
        <f t="shared" si="1530"/>
        <v>38062.962632141869</v>
      </c>
      <c r="V6132" s="115">
        <f t="shared" si="1531"/>
        <v>21302.185598792003</v>
      </c>
      <c r="W6132" s="115">
        <f t="shared" si="1532"/>
        <v>63756.320524554278</v>
      </c>
      <c r="X6132" s="115">
        <f t="shared" si="1533"/>
        <v>9344.957349398439</v>
      </c>
      <c r="Y6132" s="115">
        <f t="shared" si="1534"/>
        <v>0</v>
      </c>
      <c r="Z6132" s="115">
        <f t="shared" si="1535"/>
        <v>328.91620068059422</v>
      </c>
      <c r="AA6132" s="12">
        <f t="shared" si="1536"/>
        <v>132795.3423055672</v>
      </c>
    </row>
    <row r="6133" spans="1:27" x14ac:dyDescent="0.2">
      <c r="A6133" s="72">
        <v>2004</v>
      </c>
      <c r="B6133" s="72">
        <v>9</v>
      </c>
      <c r="C6133" s="72">
        <v>12</v>
      </c>
      <c r="D6133" s="72">
        <v>11</v>
      </c>
      <c r="E6133" s="11">
        <v>4.2956392965464017E-2</v>
      </c>
      <c r="F6133" s="11">
        <v>5.9342498624457542E-2</v>
      </c>
      <c r="G6133" s="11">
        <v>0</v>
      </c>
      <c r="H6133" s="11">
        <v>1.8618898616748834E-2</v>
      </c>
      <c r="I6133" s="11">
        <v>3.8033070392731722E-4</v>
      </c>
      <c r="J6133" s="11">
        <v>6.898584890257518E-3</v>
      </c>
      <c r="K6133" s="126">
        <f t="shared" si="1522"/>
        <v>0.12819670580085524</v>
      </c>
      <c r="L6133" s="74">
        <f t="shared" si="1523"/>
        <v>128196.70580085524</v>
      </c>
      <c r="M6133" s="75">
        <f t="shared" si="1524"/>
        <v>43140.850527680654</v>
      </c>
      <c r="N6133" s="75">
        <f t="shared" si="1525"/>
        <v>68312.703641444677</v>
      </c>
      <c r="O6133" s="75">
        <f t="shared" si="1526"/>
        <v>0</v>
      </c>
      <c r="P6133" s="75">
        <f t="shared" si="1527"/>
        <v>19342.059101305913</v>
      </c>
      <c r="Q6133" s="75">
        <f t="shared" si="1528"/>
        <v>350.48499153232268</v>
      </c>
      <c r="R6133" s="75">
        <f t="shared" si="1529"/>
        <v>9576.9681261105598</v>
      </c>
      <c r="S6133" s="76">
        <f t="shared" si="1521"/>
        <v>140723.06638807413</v>
      </c>
      <c r="T6133" s="76"/>
      <c r="U6133" s="115">
        <f t="shared" si="1530"/>
        <v>41683.522829769237</v>
      </c>
      <c r="V6133" s="115">
        <f t="shared" si="1531"/>
        <v>19228.099724498497</v>
      </c>
      <c r="W6133" s="115">
        <f t="shared" si="1532"/>
        <v>65367.824827783887</v>
      </c>
      <c r="X6133" s="115">
        <f t="shared" si="1533"/>
        <v>9653.1169428143949</v>
      </c>
      <c r="Y6133" s="115">
        <f t="shared" si="1534"/>
        <v>0</v>
      </c>
      <c r="Z6133" s="115">
        <f t="shared" si="1535"/>
        <v>328.91620068059422</v>
      </c>
      <c r="AA6133" s="12">
        <f t="shared" si="1536"/>
        <v>136261.48052554662</v>
      </c>
    </row>
    <row r="6134" spans="1:27" x14ac:dyDescent="0.2">
      <c r="A6134" s="72">
        <v>2004</v>
      </c>
      <c r="B6134" s="72">
        <v>9</v>
      </c>
      <c r="C6134" s="72">
        <v>12</v>
      </c>
      <c r="D6134" s="72">
        <v>12</v>
      </c>
      <c r="E6134" s="11">
        <v>4.63068919690377E-2</v>
      </c>
      <c r="F6134" s="11">
        <v>6.0180222705621712E-2</v>
      </c>
      <c r="G6134" s="11">
        <v>0</v>
      </c>
      <c r="H6134" s="11">
        <v>1.7703275286191991E-2</v>
      </c>
      <c r="I6134" s="11">
        <v>3.8033070392731722E-4</v>
      </c>
      <c r="J6134" s="11">
        <v>7.1191219260435786E-3</v>
      </c>
      <c r="K6134" s="126">
        <f t="shared" si="1522"/>
        <v>0.13168984259082228</v>
      </c>
      <c r="L6134" s="74">
        <f t="shared" si="1523"/>
        <v>131689.84259082229</v>
      </c>
      <c r="M6134" s="75">
        <f t="shared" si="1524"/>
        <v>46505.736793213349</v>
      </c>
      <c r="N6134" s="75">
        <f t="shared" si="1525"/>
        <v>69277.057994840303</v>
      </c>
      <c r="O6134" s="75">
        <f t="shared" si="1526"/>
        <v>0</v>
      </c>
      <c r="P6134" s="75">
        <f t="shared" si="1527"/>
        <v>18390.872839502343</v>
      </c>
      <c r="Q6134" s="75">
        <f t="shared" si="1528"/>
        <v>350.48499153232268</v>
      </c>
      <c r="R6134" s="75">
        <f t="shared" si="1529"/>
        <v>9883.128910669835</v>
      </c>
      <c r="S6134" s="76">
        <f t="shared" si="1521"/>
        <v>144407.28152975813</v>
      </c>
      <c r="T6134" s="76"/>
      <c r="U6134" s="115">
        <f t="shared" si="1530"/>
        <v>44934.740915488554</v>
      </c>
      <c r="V6134" s="115">
        <f t="shared" si="1531"/>
        <v>18282.517653699368</v>
      </c>
      <c r="W6134" s="115">
        <f t="shared" si="1532"/>
        <v>66290.607020325187</v>
      </c>
      <c r="X6134" s="115">
        <f t="shared" si="1533"/>
        <v>9961.712086678026</v>
      </c>
      <c r="Y6134" s="115">
        <f t="shared" si="1534"/>
        <v>0</v>
      </c>
      <c r="Z6134" s="115">
        <f t="shared" si="1535"/>
        <v>328.91620068059422</v>
      </c>
      <c r="AA6134" s="12">
        <f t="shared" si="1536"/>
        <v>139798.49387687174</v>
      </c>
    </row>
    <row r="6135" spans="1:27" x14ac:dyDescent="0.2">
      <c r="A6135" s="72">
        <v>2004</v>
      </c>
      <c r="B6135" s="72">
        <v>9</v>
      </c>
      <c r="C6135" s="72">
        <v>12</v>
      </c>
      <c r="D6135" s="72">
        <v>13</v>
      </c>
      <c r="E6135" s="11">
        <v>4.490600661132798E-2</v>
      </c>
      <c r="F6135" s="11">
        <v>6.1707672574864113E-2</v>
      </c>
      <c r="G6135" s="11">
        <v>0</v>
      </c>
      <c r="H6135" s="11">
        <v>1.7976873859008858E-2</v>
      </c>
      <c r="I6135" s="11">
        <v>3.8033070392731722E-4</v>
      </c>
      <c r="J6135" s="11">
        <v>7.2856528682133685E-3</v>
      </c>
      <c r="K6135" s="126">
        <f t="shared" si="1522"/>
        <v>0.13225653661734163</v>
      </c>
      <c r="L6135" s="74">
        <f t="shared" si="1523"/>
        <v>132256.53661734163</v>
      </c>
      <c r="M6135" s="75">
        <f t="shared" si="1524"/>
        <v>45098.835942111626</v>
      </c>
      <c r="N6135" s="75">
        <f t="shared" si="1525"/>
        <v>71035.397004207785</v>
      </c>
      <c r="O6135" s="75">
        <f t="shared" si="1526"/>
        <v>0</v>
      </c>
      <c r="P6135" s="75">
        <f t="shared" si="1527"/>
        <v>18675.098017069846</v>
      </c>
      <c r="Q6135" s="75">
        <f t="shared" si="1528"/>
        <v>350.48499153232268</v>
      </c>
      <c r="R6135" s="75">
        <f t="shared" si="1529"/>
        <v>10114.315675860415</v>
      </c>
      <c r="S6135" s="76">
        <f t="shared" si="1521"/>
        <v>145274.13163078198</v>
      </c>
      <c r="T6135" s="76"/>
      <c r="U6135" s="115">
        <f t="shared" si="1530"/>
        <v>43575.36614589535</v>
      </c>
      <c r="V6135" s="115">
        <f t="shared" si="1531"/>
        <v>18565.06823581977</v>
      </c>
      <c r="W6135" s="115">
        <f t="shared" si="1532"/>
        <v>67973.146141532794</v>
      </c>
      <c r="X6135" s="115">
        <f t="shared" si="1533"/>
        <v>10194.737074401564</v>
      </c>
      <c r="Y6135" s="115">
        <f t="shared" si="1534"/>
        <v>0</v>
      </c>
      <c r="Z6135" s="115">
        <f t="shared" si="1535"/>
        <v>328.91620068059422</v>
      </c>
      <c r="AA6135" s="12">
        <f t="shared" si="1536"/>
        <v>140637.23379833007</v>
      </c>
    </row>
    <row r="6136" spans="1:27" x14ac:dyDescent="0.2">
      <c r="A6136" s="72">
        <v>2004</v>
      </c>
      <c r="B6136" s="72">
        <v>9</v>
      </c>
      <c r="C6136" s="72">
        <v>12</v>
      </c>
      <c r="D6136" s="72">
        <v>14</v>
      </c>
      <c r="E6136" s="11">
        <v>4.1421597734474444E-2</v>
      </c>
      <c r="F6136" s="11">
        <v>6.2439579224068106E-2</v>
      </c>
      <c r="G6136" s="11">
        <v>0</v>
      </c>
      <c r="H6136" s="11">
        <v>1.9491399007834365E-2</v>
      </c>
      <c r="I6136" s="11">
        <v>3.8033070392731722E-4</v>
      </c>
      <c r="J6136" s="11">
        <v>7.3640931355126301E-3</v>
      </c>
      <c r="K6136" s="126">
        <f t="shared" si="1522"/>
        <v>0.13109699980581685</v>
      </c>
      <c r="L6136" s="74">
        <f t="shared" si="1523"/>
        <v>131096.99980581686</v>
      </c>
      <c r="M6136" s="75">
        <f t="shared" si="1524"/>
        <v>41599.464785540913</v>
      </c>
      <c r="N6136" s="75">
        <f t="shared" si="1525"/>
        <v>71877.938575244174</v>
      </c>
      <c r="O6136" s="75">
        <f t="shared" si="1526"/>
        <v>0</v>
      </c>
      <c r="P6136" s="75">
        <f t="shared" si="1527"/>
        <v>20248.447522966253</v>
      </c>
      <c r="Q6136" s="75">
        <f t="shared" si="1528"/>
        <v>350.48499153232268</v>
      </c>
      <c r="R6136" s="75">
        <f t="shared" si="1529"/>
        <v>10223.210463947971</v>
      </c>
      <c r="S6136" s="76">
        <f t="shared" si="1521"/>
        <v>144299.54633923163</v>
      </c>
      <c r="T6136" s="76"/>
      <c r="U6136" s="115">
        <f t="shared" si="1530"/>
        <v>40194.206161551549</v>
      </c>
      <c r="V6136" s="115">
        <f t="shared" si="1531"/>
        <v>20129.147894682152</v>
      </c>
      <c r="W6136" s="115">
        <f t="shared" si="1532"/>
        <v>68779.366754827613</v>
      </c>
      <c r="X6136" s="115">
        <f t="shared" si="1533"/>
        <v>10304.49771159177</v>
      </c>
      <c r="Y6136" s="115">
        <f t="shared" si="1534"/>
        <v>0</v>
      </c>
      <c r="Z6136" s="115">
        <f t="shared" si="1535"/>
        <v>328.91620068059422</v>
      </c>
      <c r="AA6136" s="12">
        <f t="shared" si="1536"/>
        <v>139736.13472333367</v>
      </c>
    </row>
    <row r="6137" spans="1:27" x14ac:dyDescent="0.2">
      <c r="A6137" s="72">
        <v>2004</v>
      </c>
      <c r="B6137" s="72">
        <v>9</v>
      </c>
      <c r="C6137" s="72">
        <v>12</v>
      </c>
      <c r="D6137" s="72">
        <v>15</v>
      </c>
      <c r="E6137" s="11">
        <v>4.7452117332011143E-2</v>
      </c>
      <c r="F6137" s="11">
        <v>6.0767244178083067E-2</v>
      </c>
      <c r="G6137" s="11">
        <v>0</v>
      </c>
      <c r="H6137" s="11">
        <v>1.3690339156555166E-2</v>
      </c>
      <c r="I6137" s="11">
        <v>3.8033070392731722E-4</v>
      </c>
      <c r="J6137" s="11">
        <v>7.3945978694567073E-3</v>
      </c>
      <c r="K6137" s="126">
        <f t="shared" si="1522"/>
        <v>0.12968462924003341</v>
      </c>
      <c r="L6137" s="74">
        <f t="shared" si="1523"/>
        <v>129684.62924003341</v>
      </c>
      <c r="M6137" s="75">
        <f t="shared" si="1524"/>
        <v>47655.879828832461</v>
      </c>
      <c r="N6137" s="75">
        <f t="shared" si="1525"/>
        <v>69952.81356309152</v>
      </c>
      <c r="O6137" s="75">
        <f t="shared" si="1526"/>
        <v>0</v>
      </c>
      <c r="P6137" s="75">
        <f t="shared" si="1527"/>
        <v>14222.073739894015</v>
      </c>
      <c r="Q6137" s="75">
        <f t="shared" si="1528"/>
        <v>350.48499153232268</v>
      </c>
      <c r="R6137" s="75">
        <f t="shared" si="1529"/>
        <v>10265.558694683015</v>
      </c>
      <c r="S6137" s="76">
        <f t="shared" si="1521"/>
        <v>142446.81081803332</v>
      </c>
      <c r="T6137" s="76"/>
      <c r="U6137" s="115">
        <f t="shared" si="1530"/>
        <v>46046.031325768432</v>
      </c>
      <c r="V6137" s="115">
        <f t="shared" si="1531"/>
        <v>14138.280248631338</v>
      </c>
      <c r="W6137" s="115">
        <f t="shared" si="1532"/>
        <v>66937.231575601108</v>
      </c>
      <c r="X6137" s="115">
        <f t="shared" si="1533"/>
        <v>10347.182663470448</v>
      </c>
      <c r="Y6137" s="115">
        <f t="shared" si="1534"/>
        <v>0</v>
      </c>
      <c r="Z6137" s="115">
        <f t="shared" si="1535"/>
        <v>328.91620068059422</v>
      </c>
      <c r="AA6137" s="12">
        <f t="shared" si="1536"/>
        <v>137797.64201415193</v>
      </c>
    </row>
    <row r="6138" spans="1:27" x14ac:dyDescent="0.2">
      <c r="A6138" s="72">
        <v>2004</v>
      </c>
      <c r="B6138" s="72">
        <v>9</v>
      </c>
      <c r="C6138" s="72">
        <v>12</v>
      </c>
      <c r="D6138" s="72">
        <v>16</v>
      </c>
      <c r="E6138" s="11">
        <v>4.5211942158438087E-2</v>
      </c>
      <c r="F6138" s="11">
        <v>6.1797338289522399E-2</v>
      </c>
      <c r="G6138" s="11">
        <v>0</v>
      </c>
      <c r="H6138" s="11">
        <v>2.1183287121083839E-2</v>
      </c>
      <c r="I6138" s="11">
        <v>3.8033070392731722E-4</v>
      </c>
      <c r="J6138" s="11">
        <v>7.3307874709843228E-3</v>
      </c>
      <c r="K6138" s="126">
        <f t="shared" si="1522"/>
        <v>0.13590368574395595</v>
      </c>
      <c r="L6138" s="74">
        <f t="shared" si="1523"/>
        <v>135903.68574395595</v>
      </c>
      <c r="M6138" s="75">
        <f t="shared" si="1524"/>
        <v>45406.085196479711</v>
      </c>
      <c r="N6138" s="75">
        <f t="shared" si="1525"/>
        <v>71138.616577603461</v>
      </c>
      <c r="O6138" s="75">
        <f t="shared" si="1526"/>
        <v>0</v>
      </c>
      <c r="P6138" s="75">
        <f t="shared" si="1527"/>
        <v>22006.048794280472</v>
      </c>
      <c r="Q6138" s="75">
        <f t="shared" si="1528"/>
        <v>350.48499153232268</v>
      </c>
      <c r="R6138" s="75">
        <f t="shared" si="1529"/>
        <v>10176.973838222457</v>
      </c>
      <c r="S6138" s="76">
        <f t="shared" si="1521"/>
        <v>149078.2093981184</v>
      </c>
      <c r="T6138" s="76"/>
      <c r="U6138" s="115">
        <f t="shared" si="1530"/>
        <v>43872.236308449617</v>
      </c>
      <c r="V6138" s="115">
        <f t="shared" si="1531"/>
        <v>21876.393746001744</v>
      </c>
      <c r="W6138" s="115">
        <f t="shared" si="1532"/>
        <v>68071.916042779005</v>
      </c>
      <c r="X6138" s="115">
        <f t="shared" si="1533"/>
        <v>10257.893447142704</v>
      </c>
      <c r="Y6138" s="115">
        <f t="shared" si="1534"/>
        <v>0</v>
      </c>
      <c r="Z6138" s="115">
        <f t="shared" si="1535"/>
        <v>328.91620068059422</v>
      </c>
      <c r="AA6138" s="12">
        <f t="shared" si="1536"/>
        <v>144407.35574505368</v>
      </c>
    </row>
    <row r="6139" spans="1:27" x14ac:dyDescent="0.2">
      <c r="A6139" s="72">
        <v>2004</v>
      </c>
      <c r="B6139" s="72">
        <v>9</v>
      </c>
      <c r="C6139" s="72">
        <v>12</v>
      </c>
      <c r="D6139" s="72">
        <v>17</v>
      </c>
      <c r="E6139" s="11">
        <v>5.5918331530400933E-2</v>
      </c>
      <c r="F6139" s="11">
        <v>5.9498460613345149E-2</v>
      </c>
      <c r="G6139" s="11">
        <v>0</v>
      </c>
      <c r="H6139" s="11">
        <v>1.5721544252770642E-2</v>
      </c>
      <c r="I6139" s="11">
        <v>3.8033070392731722E-4</v>
      </c>
      <c r="J6139" s="11">
        <v>7.2475217052024978E-3</v>
      </c>
      <c r="K6139" s="126">
        <f t="shared" si="1522"/>
        <v>0.13876618880564653</v>
      </c>
      <c r="L6139" s="74">
        <f t="shared" si="1523"/>
        <v>138766.18880564652</v>
      </c>
      <c r="M6139" s="75">
        <f t="shared" si="1524"/>
        <v>56158.448504971217</v>
      </c>
      <c r="N6139" s="75">
        <f t="shared" si="1525"/>
        <v>68492.240825978035</v>
      </c>
      <c r="O6139" s="75">
        <f t="shared" si="1526"/>
        <v>0</v>
      </c>
      <c r="P6139" s="75">
        <f t="shared" si="1527"/>
        <v>16332.171110666086</v>
      </c>
      <c r="Q6139" s="75">
        <f t="shared" si="1528"/>
        <v>350.48499153232268</v>
      </c>
      <c r="R6139" s="75">
        <f t="shared" si="1529"/>
        <v>10061.380046513828</v>
      </c>
      <c r="S6139" s="76">
        <f t="shared" si="1521"/>
        <v>151394.72547966149</v>
      </c>
      <c r="T6139" s="76"/>
      <c r="U6139" s="115">
        <f t="shared" si="1530"/>
        <v>54261.377365274646</v>
      </c>
      <c r="V6139" s="115">
        <f t="shared" si="1531"/>
        <v>16235.945365933565</v>
      </c>
      <c r="W6139" s="115">
        <f t="shared" si="1532"/>
        <v>65539.622379382039</v>
      </c>
      <c r="X6139" s="115">
        <f t="shared" si="1533"/>
        <v>10141.380540914635</v>
      </c>
      <c r="Y6139" s="115">
        <f t="shared" si="1534"/>
        <v>0</v>
      </c>
      <c r="Z6139" s="115">
        <f t="shared" si="1535"/>
        <v>328.91620068059422</v>
      </c>
      <c r="AA6139" s="12">
        <f t="shared" si="1536"/>
        <v>146507.24185218549</v>
      </c>
    </row>
    <row r="6140" spans="1:27" x14ac:dyDescent="0.2">
      <c r="A6140" s="72">
        <v>2004</v>
      </c>
      <c r="B6140" s="72">
        <v>9</v>
      </c>
      <c r="C6140" s="72">
        <v>12</v>
      </c>
      <c r="D6140" s="72">
        <v>18</v>
      </c>
      <c r="E6140" s="11">
        <v>6.3487437065441868E-2</v>
      </c>
      <c r="F6140" s="11">
        <v>5.8047666492342914E-2</v>
      </c>
      <c r="G6140" s="11">
        <v>0</v>
      </c>
      <c r="H6140" s="11">
        <v>1.8375949008504113E-2</v>
      </c>
      <c r="I6140" s="11">
        <v>3.8033070392731722E-4</v>
      </c>
      <c r="J6140" s="11">
        <v>7.1872901717172028E-3</v>
      </c>
      <c r="K6140" s="126">
        <f t="shared" si="1522"/>
        <v>0.14747867344193341</v>
      </c>
      <c r="L6140" s="74">
        <f t="shared" si="1523"/>
        <v>147478.67344193341</v>
      </c>
      <c r="M6140" s="75">
        <f t="shared" si="1524"/>
        <v>63760.056274458992</v>
      </c>
      <c r="N6140" s="75">
        <f t="shared" si="1525"/>
        <v>66822.144838615452</v>
      </c>
      <c r="O6140" s="75">
        <f t="shared" si="1526"/>
        <v>0</v>
      </c>
      <c r="P6140" s="75">
        <f t="shared" si="1527"/>
        <v>19089.673298147754</v>
      </c>
      <c r="Q6140" s="75">
        <f t="shared" si="1528"/>
        <v>350.48499153232268</v>
      </c>
      <c r="R6140" s="75">
        <f t="shared" si="1529"/>
        <v>9977.7635533414286</v>
      </c>
      <c r="S6140" s="76">
        <f t="shared" si="1521"/>
        <v>160000.1229560959</v>
      </c>
      <c r="T6140" s="76"/>
      <c r="U6140" s="115">
        <f t="shared" si="1530"/>
        <v>61606.197579217471</v>
      </c>
      <c r="V6140" s="115">
        <f t="shared" si="1531"/>
        <v>18977.200925836205</v>
      </c>
      <c r="W6140" s="115">
        <f t="shared" si="1532"/>
        <v>63941.522229218026</v>
      </c>
      <c r="X6140" s="115">
        <f t="shared" si="1533"/>
        <v>10057.09919254713</v>
      </c>
      <c r="Y6140" s="115">
        <f t="shared" si="1534"/>
        <v>0</v>
      </c>
      <c r="Z6140" s="115">
        <f t="shared" si="1535"/>
        <v>328.91620068059422</v>
      </c>
      <c r="AA6140" s="12">
        <f t="shared" si="1536"/>
        <v>154910.93612749942</v>
      </c>
    </row>
    <row r="6141" spans="1:27" x14ac:dyDescent="0.2">
      <c r="A6141" s="72">
        <v>2004</v>
      </c>
      <c r="B6141" s="72">
        <v>9</v>
      </c>
      <c r="C6141" s="72">
        <v>12</v>
      </c>
      <c r="D6141" s="72">
        <v>19</v>
      </c>
      <c r="E6141" s="11">
        <v>6.000723461568698E-2</v>
      </c>
      <c r="F6141" s="11">
        <v>5.7727651519330701E-2</v>
      </c>
      <c r="G6141" s="11">
        <v>7.5240301301203395E-4</v>
      </c>
      <c r="H6141" s="11">
        <v>2.3422719359614975E-2</v>
      </c>
      <c r="I6141" s="11">
        <v>3.8775214942338664E-4</v>
      </c>
      <c r="J6141" s="11">
        <v>7.0844152723175046E-3</v>
      </c>
      <c r="K6141" s="126">
        <f t="shared" si="1522"/>
        <v>0.14938217592938557</v>
      </c>
      <c r="L6141" s="74">
        <f t="shared" si="1523"/>
        <v>149382.17592938559</v>
      </c>
      <c r="M6141" s="75">
        <f t="shared" si="1524"/>
        <v>60264.909607660134</v>
      </c>
      <c r="N6141" s="75">
        <f t="shared" si="1525"/>
        <v>66453.756440436366</v>
      </c>
      <c r="O6141" s="75">
        <f t="shared" si="1526"/>
        <v>787.02391811473899</v>
      </c>
      <c r="P6141" s="75">
        <f t="shared" si="1527"/>
        <v>24332.460877113037</v>
      </c>
      <c r="Q6141" s="75">
        <f t="shared" si="1528"/>
        <v>357.32405352492094</v>
      </c>
      <c r="R6141" s="75">
        <f t="shared" si="1529"/>
        <v>9834.9473601364825</v>
      </c>
      <c r="S6141" s="76">
        <f t="shared" si="1521"/>
        <v>162030.42225698568</v>
      </c>
      <c r="T6141" s="76"/>
      <c r="U6141" s="115">
        <f t="shared" si="1530"/>
        <v>58229.119378466137</v>
      </c>
      <c r="V6141" s="115">
        <f t="shared" si="1531"/>
        <v>24189.09909421168</v>
      </c>
      <c r="W6141" s="115">
        <f t="shared" si="1532"/>
        <v>63589.014613545958</v>
      </c>
      <c r="X6141" s="115">
        <f t="shared" si="1533"/>
        <v>9913.1474328481236</v>
      </c>
      <c r="Y6141" s="115">
        <f t="shared" si="1534"/>
        <v>346.92025171444675</v>
      </c>
      <c r="Z6141" s="115">
        <f t="shared" si="1535"/>
        <v>335.33438788167729</v>
      </c>
      <c r="AA6141" s="12">
        <f t="shared" si="1536"/>
        <v>156602.63515866801</v>
      </c>
    </row>
    <row r="6142" spans="1:27" x14ac:dyDescent="0.2">
      <c r="A6142" s="72">
        <v>2004</v>
      </c>
      <c r="B6142" s="72">
        <v>9</v>
      </c>
      <c r="C6142" s="72">
        <v>12</v>
      </c>
      <c r="D6142" s="72">
        <v>20</v>
      </c>
      <c r="E6142" s="11">
        <v>5.2601205439302377E-2</v>
      </c>
      <c r="F6142" s="11">
        <v>5.7686008710940581E-2</v>
      </c>
      <c r="G6142" s="11">
        <v>1.6711266920583074E-3</v>
      </c>
      <c r="H6142" s="11">
        <v>2.5361468320798577E-2</v>
      </c>
      <c r="I6142" s="11">
        <v>3.9681412497648191E-4</v>
      </c>
      <c r="J6142" s="11">
        <v>7.007063222542631E-3</v>
      </c>
      <c r="K6142" s="126">
        <f t="shared" si="1522"/>
        <v>0.14472368651061893</v>
      </c>
      <c r="L6142" s="74">
        <f t="shared" si="1523"/>
        <v>144723.68651061892</v>
      </c>
      <c r="M6142" s="75">
        <f t="shared" si="1524"/>
        <v>52827.078457383555</v>
      </c>
      <c r="N6142" s="75">
        <f t="shared" si="1525"/>
        <v>66405.818910094851</v>
      </c>
      <c r="O6142" s="75">
        <f t="shared" si="1526"/>
        <v>1748.0215444443152</v>
      </c>
      <c r="P6142" s="75">
        <f t="shared" si="1527"/>
        <v>26346.511104341604</v>
      </c>
      <c r="Q6142" s="75">
        <f t="shared" si="1528"/>
        <v>365.67490816851472</v>
      </c>
      <c r="R6142" s="75">
        <f t="shared" si="1529"/>
        <v>9727.5632912342535</v>
      </c>
      <c r="S6142" s="76">
        <f t="shared" si="1521"/>
        <v>157420.6682156671</v>
      </c>
      <c r="T6142" s="76"/>
      <c r="U6142" s="115">
        <f t="shared" si="1530"/>
        <v>51042.543296532065</v>
      </c>
      <c r="V6142" s="115">
        <f t="shared" si="1531"/>
        <v>26191.282957701427</v>
      </c>
      <c r="W6142" s="115">
        <f t="shared" si="1532"/>
        <v>63543.143612707107</v>
      </c>
      <c r="X6142" s="115">
        <f t="shared" si="1533"/>
        <v>9804.9095269411064</v>
      </c>
      <c r="Y6142" s="115">
        <f t="shared" si="1534"/>
        <v>770.52813801840284</v>
      </c>
      <c r="Z6142" s="115">
        <f t="shared" si="1535"/>
        <v>343.17133225352626</v>
      </c>
      <c r="AA6142" s="12">
        <f t="shared" si="1536"/>
        <v>151695.57886415362</v>
      </c>
    </row>
    <row r="6143" spans="1:27" x14ac:dyDescent="0.2">
      <c r="A6143" s="72">
        <v>2004</v>
      </c>
      <c r="B6143" s="72">
        <v>9</v>
      </c>
      <c r="C6143" s="72">
        <v>12</v>
      </c>
      <c r="D6143" s="72">
        <v>21</v>
      </c>
      <c r="E6143" s="11">
        <v>5.4433065856373961E-2</v>
      </c>
      <c r="F6143" s="11">
        <v>5.6830807743283321E-2</v>
      </c>
      <c r="G6143" s="11">
        <v>1.6711266920583074E-3</v>
      </c>
      <c r="H6143" s="11">
        <v>2.1206516696497264E-2</v>
      </c>
      <c r="I6143" s="11">
        <v>3.9681412497648191E-4</v>
      </c>
      <c r="J6143" s="11">
        <v>6.9508787292313903E-3</v>
      </c>
      <c r="K6143" s="126">
        <f t="shared" si="1522"/>
        <v>0.14148920984242072</v>
      </c>
      <c r="L6143" s="74">
        <f t="shared" si="1523"/>
        <v>141489.20984242071</v>
      </c>
      <c r="M6143" s="75">
        <f t="shared" si="1524"/>
        <v>54666.805002952606</v>
      </c>
      <c r="N6143" s="75">
        <f t="shared" si="1525"/>
        <v>65421.345866127522</v>
      </c>
      <c r="O6143" s="75">
        <f t="shared" si="1526"/>
        <v>1748.0215444443152</v>
      </c>
      <c r="P6143" s="75">
        <f t="shared" si="1527"/>
        <v>22030.180609474981</v>
      </c>
      <c r="Q6143" s="75">
        <f t="shared" si="1528"/>
        <v>365.67490816851472</v>
      </c>
      <c r="R6143" s="75">
        <f t="shared" si="1529"/>
        <v>9649.5651060726395</v>
      </c>
      <c r="S6143" s="76">
        <f t="shared" si="1521"/>
        <v>153881.59303724059</v>
      </c>
      <c r="T6143" s="76"/>
      <c r="U6143" s="115">
        <f t="shared" si="1530"/>
        <v>52820.122609984763</v>
      </c>
      <c r="V6143" s="115">
        <f t="shared" si="1531"/>
        <v>21900.383381575852</v>
      </c>
      <c r="W6143" s="115">
        <f t="shared" si="1532"/>
        <v>62601.110022241963</v>
      </c>
      <c r="X6143" s="115">
        <f t="shared" si="1533"/>
        <v>9726.2911591259744</v>
      </c>
      <c r="Y6143" s="115">
        <f t="shared" si="1534"/>
        <v>770.52813801840284</v>
      </c>
      <c r="Z6143" s="115">
        <f t="shared" si="1535"/>
        <v>343.17133225352626</v>
      </c>
      <c r="AA6143" s="12">
        <f t="shared" si="1536"/>
        <v>148161.6066432005</v>
      </c>
    </row>
    <row r="6144" spans="1:27" x14ac:dyDescent="0.2">
      <c r="A6144" s="72">
        <v>2004</v>
      </c>
      <c r="B6144" s="72">
        <v>9</v>
      </c>
      <c r="C6144" s="72">
        <v>12</v>
      </c>
      <c r="D6144" s="72">
        <v>22</v>
      </c>
      <c r="E6144" s="11">
        <v>5.1374583940886585E-2</v>
      </c>
      <c r="F6144" s="11">
        <v>5.6481308899312049E-2</v>
      </c>
      <c r="G6144" s="11">
        <v>1.6711266920583074E-3</v>
      </c>
      <c r="H6144" s="11">
        <v>1.6613795222869186E-2</v>
      </c>
      <c r="I6144" s="11">
        <v>3.9681412497648191E-4</v>
      </c>
      <c r="J6144" s="11">
        <v>6.7767218164122515E-3</v>
      </c>
      <c r="K6144" s="126">
        <f t="shared" si="1522"/>
        <v>0.13331435069651487</v>
      </c>
      <c r="L6144" s="74">
        <f t="shared" si="1523"/>
        <v>133314.35069651488</v>
      </c>
      <c r="M6144" s="75">
        <f t="shared" si="1524"/>
        <v>51595.189765990406</v>
      </c>
      <c r="N6144" s="75">
        <f t="shared" si="1525"/>
        <v>65019.01681857041</v>
      </c>
      <c r="O6144" s="75">
        <f t="shared" si="1526"/>
        <v>1748.0215444443152</v>
      </c>
      <c r="P6144" s="75">
        <f t="shared" si="1527"/>
        <v>17259.077226440248</v>
      </c>
      <c r="Q6144" s="75">
        <f t="shared" si="1528"/>
        <v>365.67490816851472</v>
      </c>
      <c r="R6144" s="75">
        <f t="shared" si="1529"/>
        <v>9407.7915786690428</v>
      </c>
      <c r="S6144" s="76">
        <f t="shared" si="1521"/>
        <v>145394.77184228293</v>
      </c>
      <c r="T6144" s="76"/>
      <c r="U6144" s="115">
        <f t="shared" si="1530"/>
        <v>49852.268655134503</v>
      </c>
      <c r="V6144" s="115">
        <f t="shared" si="1531"/>
        <v>17157.390344258019</v>
      </c>
      <c r="W6144" s="115">
        <f t="shared" si="1532"/>
        <v>62216.124897924805</v>
      </c>
      <c r="X6144" s="115">
        <f t="shared" si="1533"/>
        <v>9482.5952312528698</v>
      </c>
      <c r="Y6144" s="115">
        <f t="shared" si="1534"/>
        <v>770.52813801840284</v>
      </c>
      <c r="Z6144" s="115">
        <f t="shared" si="1535"/>
        <v>343.17133225352626</v>
      </c>
      <c r="AA6144" s="12">
        <f t="shared" si="1536"/>
        <v>139822.07859884214</v>
      </c>
    </row>
    <row r="6145" spans="1:27" x14ac:dyDescent="0.2">
      <c r="A6145" s="72">
        <v>2004</v>
      </c>
      <c r="B6145" s="72">
        <v>9</v>
      </c>
      <c r="C6145" s="72">
        <v>12</v>
      </c>
      <c r="D6145" s="72">
        <v>23</v>
      </c>
      <c r="E6145" s="11">
        <v>3.9130429249746281E-2</v>
      </c>
      <c r="F6145" s="11">
        <v>5.73408985690795E-2</v>
      </c>
      <c r="G6145" s="11">
        <v>1.6711266920583074E-3</v>
      </c>
      <c r="H6145" s="11">
        <v>1.6386329677955079E-2</v>
      </c>
      <c r="I6145" s="11">
        <v>3.9681412497648191E-4</v>
      </c>
      <c r="J6145" s="11">
        <v>6.4766543311563455E-3</v>
      </c>
      <c r="K6145" s="126">
        <f t="shared" si="1522"/>
        <v>0.12140225264497199</v>
      </c>
      <c r="L6145" s="74">
        <f t="shared" si="1523"/>
        <v>121402.25264497199</v>
      </c>
      <c r="M6145" s="75">
        <f t="shared" si="1524"/>
        <v>39298.457873418243</v>
      </c>
      <c r="N6145" s="75">
        <f t="shared" si="1525"/>
        <v>66008.541960335671</v>
      </c>
      <c r="O6145" s="75">
        <f t="shared" si="1526"/>
        <v>1748.0215444443152</v>
      </c>
      <c r="P6145" s="75">
        <f t="shared" si="1527"/>
        <v>17022.776889680175</v>
      </c>
      <c r="Q6145" s="75">
        <f t="shared" si="1528"/>
        <v>365.67490816851472</v>
      </c>
      <c r="R6145" s="75">
        <f t="shared" si="1529"/>
        <v>8991.2225594146203</v>
      </c>
      <c r="S6145" s="76">
        <f t="shared" si="1521"/>
        <v>133434.69573546154</v>
      </c>
      <c r="T6145" s="76"/>
      <c r="U6145" s="115">
        <f t="shared" si="1530"/>
        <v>37970.928850609787</v>
      </c>
      <c r="V6145" s="115">
        <f t="shared" si="1531"/>
        <v>16922.482239781773</v>
      </c>
      <c r="W6145" s="115">
        <f t="shared" si="1532"/>
        <v>63162.992796304359</v>
      </c>
      <c r="X6145" s="115">
        <f t="shared" si="1533"/>
        <v>9062.7139698071824</v>
      </c>
      <c r="Y6145" s="115">
        <f t="shared" si="1534"/>
        <v>770.52813801840284</v>
      </c>
      <c r="Z6145" s="115">
        <f t="shared" si="1535"/>
        <v>343.17133225352626</v>
      </c>
      <c r="AA6145" s="12">
        <f t="shared" si="1536"/>
        <v>128232.81732677502</v>
      </c>
    </row>
    <row r="6146" spans="1:27" x14ac:dyDescent="0.2">
      <c r="A6146" s="72">
        <v>2004</v>
      </c>
      <c r="B6146" s="72">
        <v>9</v>
      </c>
      <c r="C6146" s="72">
        <v>12</v>
      </c>
      <c r="D6146" s="72">
        <v>24</v>
      </c>
      <c r="E6146" s="11">
        <v>3.3325363237022225E-2</v>
      </c>
      <c r="F6146" s="11">
        <v>5.6411920312712235E-2</v>
      </c>
      <c r="G6146" s="11">
        <v>1.6711266920583074E-3</v>
      </c>
      <c r="H6146" s="11">
        <v>1.0714880207717435E-2</v>
      </c>
      <c r="I6146" s="11">
        <v>3.9681412497648191E-4</v>
      </c>
      <c r="J6146" s="11">
        <v>6.0488100560482268E-3</v>
      </c>
      <c r="K6146" s="126">
        <f t="shared" si="1522"/>
        <v>0.1085689146305349</v>
      </c>
      <c r="L6146" s="74">
        <f t="shared" si="1523"/>
        <v>108568.9146305349</v>
      </c>
      <c r="M6146" s="75">
        <f t="shared" si="1524"/>
        <v>33468.464527384924</v>
      </c>
      <c r="N6146" s="75">
        <f t="shared" si="1525"/>
        <v>64939.139461492996</v>
      </c>
      <c r="O6146" s="75">
        <f t="shared" si="1526"/>
        <v>1748.0215444443152</v>
      </c>
      <c r="P6146" s="75">
        <f t="shared" si="1527"/>
        <v>11131.047571989653</v>
      </c>
      <c r="Q6146" s="75">
        <f t="shared" si="1528"/>
        <v>365.67490816851472</v>
      </c>
      <c r="R6146" s="75">
        <f t="shared" si="1529"/>
        <v>8397.2672699122868</v>
      </c>
      <c r="S6146" s="76">
        <f t="shared" si="1521"/>
        <v>120049.61528339269</v>
      </c>
      <c r="T6146" s="76"/>
      <c r="U6146" s="115">
        <f t="shared" si="1530"/>
        <v>32337.876702487301</v>
      </c>
      <c r="V6146" s="115">
        <f t="shared" si="1531"/>
        <v>11065.465762014106</v>
      </c>
      <c r="W6146" s="115">
        <f t="shared" si="1532"/>
        <v>62139.690958015934</v>
      </c>
      <c r="X6146" s="115">
        <f t="shared" si="1533"/>
        <v>8464.0359964789241</v>
      </c>
      <c r="Y6146" s="115">
        <f t="shared" si="1534"/>
        <v>770.52813801840284</v>
      </c>
      <c r="Z6146" s="115">
        <f t="shared" si="1535"/>
        <v>343.17133225352626</v>
      </c>
      <c r="AA6146" s="12">
        <f t="shared" si="1536"/>
        <v>115120.76888926819</v>
      </c>
    </row>
    <row r="6147" spans="1:27" x14ac:dyDescent="0.2">
      <c r="A6147" s="72">
        <v>2004</v>
      </c>
      <c r="B6147" s="72">
        <v>9</v>
      </c>
      <c r="C6147" s="72">
        <v>13</v>
      </c>
      <c r="D6147" s="72">
        <v>1</v>
      </c>
      <c r="E6147" s="11">
        <v>2.9977655963856709E-2</v>
      </c>
      <c r="F6147" s="11">
        <v>5.9792295604666271E-2</v>
      </c>
      <c r="G6147" s="11">
        <v>1.6711266920583074E-3</v>
      </c>
      <c r="H6147" s="11">
        <v>2.1145423039473563E-2</v>
      </c>
      <c r="I6147" s="11">
        <v>3.9681412497648191E-4</v>
      </c>
      <c r="J6147" s="11">
        <v>6.1046942859334973E-3</v>
      </c>
      <c r="K6147" s="126">
        <f t="shared" si="1522"/>
        <v>0.11908800971096482</v>
      </c>
      <c r="L6147" s="74">
        <f t="shared" si="1523"/>
        <v>119088.00971096482</v>
      </c>
      <c r="M6147" s="75">
        <f t="shared" si="1524"/>
        <v>30106.381980133443</v>
      </c>
      <c r="N6147" s="75">
        <f t="shared" si="1525"/>
        <v>68830.491879554902</v>
      </c>
      <c r="O6147" s="75">
        <f t="shared" si="1526"/>
        <v>1748.0215444443152</v>
      </c>
      <c r="P6147" s="75">
        <f t="shared" si="1527"/>
        <v>21966.714066733064</v>
      </c>
      <c r="Q6147" s="75">
        <f t="shared" si="1528"/>
        <v>365.67490816851472</v>
      </c>
      <c r="R6147" s="75">
        <f t="shared" si="1529"/>
        <v>8474.8486140397326</v>
      </c>
      <c r="S6147" s="76">
        <f t="shared" ref="S6147:S6210" si="1537">SUM(M6147:R6147)</f>
        <v>131492.13299307399</v>
      </c>
      <c r="T6147" s="76"/>
      <c r="U6147" s="115">
        <f t="shared" si="1530"/>
        <v>29089.367623511102</v>
      </c>
      <c r="V6147" s="115">
        <f t="shared" si="1531"/>
        <v>21837.29077046247</v>
      </c>
      <c r="W6147" s="115">
        <f t="shared" si="1532"/>
        <v>65863.291835272394</v>
      </c>
      <c r="X6147" s="115">
        <f t="shared" si="1533"/>
        <v>8542.2342088548376</v>
      </c>
      <c r="Y6147" s="115">
        <f t="shared" si="1534"/>
        <v>770.52813801840284</v>
      </c>
      <c r="Z6147" s="115">
        <f t="shared" si="1535"/>
        <v>343.17133225352626</v>
      </c>
      <c r="AA6147" s="12">
        <f t="shared" si="1536"/>
        <v>126445.88390837272</v>
      </c>
    </row>
    <row r="6148" spans="1:27" x14ac:dyDescent="0.2">
      <c r="A6148" s="72">
        <v>2004</v>
      </c>
      <c r="B6148" s="72">
        <v>9</v>
      </c>
      <c r="C6148" s="72">
        <v>13</v>
      </c>
      <c r="D6148" s="72">
        <v>2</v>
      </c>
      <c r="E6148" s="11">
        <v>2.7748171245017085E-2</v>
      </c>
      <c r="F6148" s="11">
        <v>5.8424376111743288E-2</v>
      </c>
      <c r="G6148" s="11">
        <v>1.6711266920583074E-3</v>
      </c>
      <c r="H6148" s="11">
        <v>1.8093041589475996E-2</v>
      </c>
      <c r="I6148" s="11">
        <v>3.9681412497648191E-4</v>
      </c>
      <c r="J6148" s="11">
        <v>5.8099193610476147E-3</v>
      </c>
      <c r="K6148" s="126">
        <f t="shared" ref="K6148:K6211" si="1538">SUM(E6148:J6148)</f>
        <v>0.11214344912431878</v>
      </c>
      <c r="L6148" s="74">
        <f t="shared" ref="L6148:L6211" si="1539">+K6148*1000000</f>
        <v>112143.44912431878</v>
      </c>
      <c r="M6148" s="75">
        <f t="shared" ref="M6148:M6211" si="1540">+E6148*1000000*M$8829</f>
        <v>27867.323708026273</v>
      </c>
      <c r="N6148" s="75">
        <f t="shared" ref="N6148:N6211" si="1541">+F6148*1000000*N$8829</f>
        <v>67255.79783917134</v>
      </c>
      <c r="O6148" s="75">
        <f t="shared" ref="O6148:O6211" si="1542">+G6148*1000000*O$8829</f>
        <v>1748.0215444443152</v>
      </c>
      <c r="P6148" s="75">
        <f t="shared" ref="P6148:P6211" si="1543">+H6148*1000000*P$8829</f>
        <v>18795.777717551093</v>
      </c>
      <c r="Q6148" s="75">
        <f t="shared" ref="Q6148:Q6211" si="1544">+I6148*1000000*Q$8829</f>
        <v>365.67490816851472</v>
      </c>
      <c r="R6148" s="75">
        <f t="shared" ref="R6148:R6211" si="1545">+J6148*1000000*R$8829</f>
        <v>8065.6269975897321</v>
      </c>
      <c r="S6148" s="76">
        <f t="shared" si="1537"/>
        <v>124098.22271495126</v>
      </c>
      <c r="T6148" s="76"/>
      <c r="U6148" s="115">
        <f t="shared" ref="U6148:U6211" si="1546">M6148*U$1</f>
        <v>26925.946284780704</v>
      </c>
      <c r="V6148" s="115">
        <f t="shared" ref="V6148:V6211" si="1547">P6148*V$1</f>
        <v>18685.036916683712</v>
      </c>
      <c r="W6148" s="115">
        <f t="shared" ref="W6148:W6211" si="1548">N6148*W$1</f>
        <v>64356.480968447053</v>
      </c>
      <c r="X6148" s="115">
        <f t="shared" ref="X6148:X6211" si="1549">R6148*X$1</f>
        <v>8129.7587712109116</v>
      </c>
      <c r="Y6148" s="115">
        <f t="shared" ref="Y6148:Y6211" si="1550">O6148*Y$1</f>
        <v>770.52813801840284</v>
      </c>
      <c r="Z6148" s="115">
        <f t="shared" ref="Z6148:Z6211" si="1551">Q6148*Z$1</f>
        <v>343.17133225352626</v>
      </c>
      <c r="AA6148" s="12">
        <f t="shared" ref="AA6148:AA6211" si="1552">SUM(U6148:Z6148)</f>
        <v>119210.92241139431</v>
      </c>
    </row>
    <row r="6149" spans="1:27" x14ac:dyDescent="0.2">
      <c r="A6149" s="72">
        <v>2004</v>
      </c>
      <c r="B6149" s="72">
        <v>9</v>
      </c>
      <c r="C6149" s="72">
        <v>13</v>
      </c>
      <c r="D6149" s="72">
        <v>3</v>
      </c>
      <c r="E6149" s="11">
        <v>2.5958230194775424E-2</v>
      </c>
      <c r="F6149" s="11">
        <v>5.8721981871402706E-2</v>
      </c>
      <c r="G6149" s="11">
        <v>1.6711266920583074E-3</v>
      </c>
      <c r="H6149" s="11">
        <v>1.8835969468139167E-2</v>
      </c>
      <c r="I6149" s="11">
        <v>3.9681412497648191E-4</v>
      </c>
      <c r="J6149" s="11">
        <v>5.6437021728742978E-3</v>
      </c>
      <c r="K6149" s="126">
        <f t="shared" si="1538"/>
        <v>0.11122782452422637</v>
      </c>
      <c r="L6149" s="74">
        <f t="shared" si="1539"/>
        <v>111227.82452422638</v>
      </c>
      <c r="M6149" s="75">
        <f t="shared" si="1540"/>
        <v>26069.696533791277</v>
      </c>
      <c r="N6149" s="75">
        <f t="shared" si="1541"/>
        <v>67598.389649978941</v>
      </c>
      <c r="O6149" s="75">
        <f t="shared" si="1542"/>
        <v>1748.0215444443152</v>
      </c>
      <c r="P6149" s="75">
        <f t="shared" si="1543"/>
        <v>19567.561013271086</v>
      </c>
      <c r="Q6149" s="75">
        <f t="shared" si="1544"/>
        <v>365.67490816851472</v>
      </c>
      <c r="R6149" s="75">
        <f t="shared" si="1545"/>
        <v>7834.8758017327855</v>
      </c>
      <c r="S6149" s="76">
        <f t="shared" si="1537"/>
        <v>123184.21945138692</v>
      </c>
      <c r="T6149" s="76"/>
      <c r="U6149" s="115">
        <f t="shared" si="1546"/>
        <v>25189.044196849929</v>
      </c>
      <c r="V6149" s="115">
        <f t="shared" si="1547"/>
        <v>19452.27302624581</v>
      </c>
      <c r="W6149" s="115">
        <f t="shared" si="1548"/>
        <v>64684.304056724272</v>
      </c>
      <c r="X6149" s="115">
        <f t="shared" si="1549"/>
        <v>7897.1728161393448</v>
      </c>
      <c r="Y6149" s="115">
        <f t="shared" si="1550"/>
        <v>770.52813801840284</v>
      </c>
      <c r="Z6149" s="115">
        <f t="shared" si="1551"/>
        <v>343.17133225352626</v>
      </c>
      <c r="AA6149" s="12">
        <f t="shared" si="1552"/>
        <v>118336.49356623128</v>
      </c>
    </row>
    <row r="6150" spans="1:27" x14ac:dyDescent="0.2">
      <c r="A6150" s="72">
        <v>2004</v>
      </c>
      <c r="B6150" s="72">
        <v>9</v>
      </c>
      <c r="C6150" s="72">
        <v>13</v>
      </c>
      <c r="D6150" s="72">
        <v>4</v>
      </c>
      <c r="E6150" s="11">
        <v>2.4806425598273098E-2</v>
      </c>
      <c r="F6150" s="11">
        <v>5.9263984763488133E-2</v>
      </c>
      <c r="G6150" s="11">
        <v>1.6711266920583074E-3</v>
      </c>
      <c r="H6150" s="11">
        <v>1.8494996615055794E-2</v>
      </c>
      <c r="I6150" s="11">
        <v>3.9681412497648191E-4</v>
      </c>
      <c r="J6150" s="11">
        <v>5.5955923099138905E-3</v>
      </c>
      <c r="K6150" s="126">
        <f t="shared" si="1538"/>
        <v>0.11022894010376572</v>
      </c>
      <c r="L6150" s="74">
        <f t="shared" si="1539"/>
        <v>110228.94010376572</v>
      </c>
      <c r="M6150" s="75">
        <f t="shared" si="1540"/>
        <v>24912.946012984004</v>
      </c>
      <c r="N6150" s="75">
        <f t="shared" si="1541"/>
        <v>68222.321634611915</v>
      </c>
      <c r="O6150" s="75">
        <f t="shared" si="1542"/>
        <v>1748.0215444443152</v>
      </c>
      <c r="P6150" s="75">
        <f t="shared" si="1543"/>
        <v>19213.344729481523</v>
      </c>
      <c r="Q6150" s="75">
        <f t="shared" si="1544"/>
        <v>365.67490816851472</v>
      </c>
      <c r="R6150" s="75">
        <f t="shared" si="1545"/>
        <v>7768.0872311124476</v>
      </c>
      <c r="S6150" s="76">
        <f t="shared" si="1537"/>
        <v>122230.39606080271</v>
      </c>
      <c r="T6150" s="76"/>
      <c r="U6150" s="115">
        <f t="shared" si="1546"/>
        <v>24071.369506790692</v>
      </c>
      <c r="V6150" s="115">
        <f t="shared" si="1547"/>
        <v>19100.143710898661</v>
      </c>
      <c r="W6150" s="115">
        <f t="shared" si="1548"/>
        <v>65281.339080985788</v>
      </c>
      <c r="X6150" s="115">
        <f t="shared" si="1549"/>
        <v>7829.8531932532887</v>
      </c>
      <c r="Y6150" s="115">
        <f t="shared" si="1550"/>
        <v>770.52813801840284</v>
      </c>
      <c r="Z6150" s="115">
        <f t="shared" si="1551"/>
        <v>343.17133225352626</v>
      </c>
      <c r="AA6150" s="12">
        <f t="shared" si="1552"/>
        <v>117396.40496220035</v>
      </c>
    </row>
    <row r="6151" spans="1:27" x14ac:dyDescent="0.2">
      <c r="A6151" s="72">
        <v>2004</v>
      </c>
      <c r="B6151" s="72">
        <v>9</v>
      </c>
      <c r="C6151" s="72">
        <v>13</v>
      </c>
      <c r="D6151" s="72">
        <v>5</v>
      </c>
      <c r="E6151" s="11">
        <v>2.4353077035188266E-2</v>
      </c>
      <c r="F6151" s="11">
        <v>6.3017076118591323E-2</v>
      </c>
      <c r="G6151" s="11">
        <v>1.6711266920583074E-3</v>
      </c>
      <c r="H6151" s="11">
        <v>1.9697458597711395E-2</v>
      </c>
      <c r="I6151" s="11">
        <v>3.9681412497648191E-4</v>
      </c>
      <c r="J6151" s="11">
        <v>5.699305130913432E-3</v>
      </c>
      <c r="K6151" s="126">
        <f t="shared" si="1538"/>
        <v>0.11483485769943921</v>
      </c>
      <c r="L6151" s="74">
        <f t="shared" si="1539"/>
        <v>114834.85769943922</v>
      </c>
      <c r="M6151" s="75">
        <f t="shared" si="1540"/>
        <v>24457.650741504727</v>
      </c>
      <c r="N6151" s="75">
        <f t="shared" si="1541"/>
        <v>72542.729831491684</v>
      </c>
      <c r="O6151" s="75">
        <f t="shared" si="1542"/>
        <v>1748.0215444443152</v>
      </c>
      <c r="P6151" s="75">
        <f t="shared" si="1543"/>
        <v>20462.510494564751</v>
      </c>
      <c r="Q6151" s="75">
        <f t="shared" si="1544"/>
        <v>365.67490816851472</v>
      </c>
      <c r="R6151" s="75">
        <f t="shared" si="1545"/>
        <v>7912.0666699078347</v>
      </c>
      <c r="S6151" s="76">
        <f t="shared" si="1537"/>
        <v>127488.65419008181</v>
      </c>
      <c r="T6151" s="76"/>
      <c r="U6151" s="115">
        <f t="shared" si="1546"/>
        <v>23631.45442373466</v>
      </c>
      <c r="V6151" s="115">
        <f t="shared" si="1547"/>
        <v>20341.949651912873</v>
      </c>
      <c r="W6151" s="115">
        <f t="shared" si="1548"/>
        <v>69415.499656454791</v>
      </c>
      <c r="X6151" s="115">
        <f t="shared" si="1549"/>
        <v>7974.9774477930305</v>
      </c>
      <c r="Y6151" s="115">
        <f t="shared" si="1550"/>
        <v>770.52813801840284</v>
      </c>
      <c r="Z6151" s="115">
        <f t="shared" si="1551"/>
        <v>343.17133225352626</v>
      </c>
      <c r="AA6151" s="12">
        <f t="shared" si="1552"/>
        <v>122477.58065016728</v>
      </c>
    </row>
    <row r="6152" spans="1:27" x14ac:dyDescent="0.2">
      <c r="A6152" s="72">
        <v>2004</v>
      </c>
      <c r="B6152" s="72">
        <v>9</v>
      </c>
      <c r="C6152" s="72">
        <v>13</v>
      </c>
      <c r="D6152" s="72">
        <v>6</v>
      </c>
      <c r="E6152" s="11">
        <v>2.7873625794390153E-2</v>
      </c>
      <c r="F6152" s="11">
        <v>7.0347176463180658E-2</v>
      </c>
      <c r="G6152" s="11">
        <v>1.6156864700468941E-3</v>
      </c>
      <c r="H6152" s="11">
        <v>2.1096053743461813E-2</v>
      </c>
      <c r="I6152" s="11">
        <v>3.9626728162413998E-4</v>
      </c>
      <c r="J6152" s="11">
        <v>6.2853054544145361E-3</v>
      </c>
      <c r="K6152" s="126">
        <f t="shared" si="1538"/>
        <v>0.12761411520711818</v>
      </c>
      <c r="L6152" s="74">
        <f t="shared" si="1539"/>
        <v>127614.11520711819</v>
      </c>
      <c r="M6152" s="75">
        <f t="shared" si="1540"/>
        <v>27993.316967443385</v>
      </c>
      <c r="N6152" s="75">
        <f t="shared" si="1541"/>
        <v>80980.847270240833</v>
      </c>
      <c r="O6152" s="75">
        <f t="shared" si="1542"/>
        <v>1690.0303083727026</v>
      </c>
      <c r="P6152" s="75">
        <f t="shared" si="1543"/>
        <v>21915.427260735305</v>
      </c>
      <c r="Q6152" s="75">
        <f t="shared" si="1544"/>
        <v>365.17097728484958</v>
      </c>
      <c r="R6152" s="75">
        <f t="shared" si="1545"/>
        <v>8725.5822690253026</v>
      </c>
      <c r="S6152" s="76">
        <f t="shared" si="1537"/>
        <v>141670.37505310235</v>
      </c>
      <c r="T6152" s="76"/>
      <c r="U6152" s="115">
        <f t="shared" si="1546"/>
        <v>27047.683404959651</v>
      </c>
      <c r="V6152" s="115">
        <f t="shared" si="1547"/>
        <v>21786.306135625462</v>
      </c>
      <c r="W6152" s="115">
        <f t="shared" si="1548"/>
        <v>77489.859961494498</v>
      </c>
      <c r="X6152" s="115">
        <f t="shared" si="1549"/>
        <v>8794.9615084765355</v>
      </c>
      <c r="Y6152" s="115">
        <f t="shared" si="1550"/>
        <v>744.96559315523302</v>
      </c>
      <c r="Z6152" s="115">
        <f t="shared" si="1551"/>
        <v>342.69841319660435</v>
      </c>
      <c r="AA6152" s="12">
        <f t="shared" si="1552"/>
        <v>136206.47501690799</v>
      </c>
    </row>
    <row r="6153" spans="1:27" x14ac:dyDescent="0.2">
      <c r="A6153" s="72">
        <v>2004</v>
      </c>
      <c r="B6153" s="72">
        <v>9</v>
      </c>
      <c r="C6153" s="72">
        <v>13</v>
      </c>
      <c r="D6153" s="72">
        <v>7</v>
      </c>
      <c r="E6153" s="11">
        <v>3.4438303991628325E-2</v>
      </c>
      <c r="F6153" s="11">
        <v>8.3395405972600603E-2</v>
      </c>
      <c r="G6153" s="11">
        <v>0</v>
      </c>
      <c r="H6153" s="11">
        <v>3.722658152402851E-2</v>
      </c>
      <c r="I6153" s="11">
        <v>3.8033070392731722E-4</v>
      </c>
      <c r="J6153" s="11">
        <v>7.2212893563504202E-3</v>
      </c>
      <c r="K6153" s="126">
        <f t="shared" si="1538"/>
        <v>0.16266191154853518</v>
      </c>
      <c r="L6153" s="74">
        <f t="shared" si="1539"/>
        <v>162661.91154853519</v>
      </c>
      <c r="M6153" s="75">
        <f t="shared" si="1540"/>
        <v>34586.184322415837</v>
      </c>
      <c r="N6153" s="75">
        <f t="shared" si="1541"/>
        <v>96001.445596634716</v>
      </c>
      <c r="O6153" s="75">
        <f t="shared" si="1542"/>
        <v>0</v>
      </c>
      <c r="P6153" s="75">
        <f t="shared" si="1543"/>
        <v>38672.466873503647</v>
      </c>
      <c r="Q6153" s="75">
        <f t="shared" si="1544"/>
        <v>350.48499153232268</v>
      </c>
      <c r="R6153" s="75">
        <f t="shared" si="1545"/>
        <v>10024.962959121867</v>
      </c>
      <c r="S6153" s="76">
        <f t="shared" si="1537"/>
        <v>179635.54474320836</v>
      </c>
      <c r="T6153" s="76"/>
      <c r="U6153" s="115">
        <f t="shared" si="1546"/>
        <v>33417.83915161802</v>
      </c>
      <c r="V6153" s="115">
        <f t="shared" si="1547"/>
        <v>38444.61676708905</v>
      </c>
      <c r="W6153" s="115">
        <f t="shared" si="1548"/>
        <v>91862.938289088779</v>
      </c>
      <c r="X6153" s="115">
        <f t="shared" si="1549"/>
        <v>10104.673892350895</v>
      </c>
      <c r="Y6153" s="115">
        <f t="shared" si="1550"/>
        <v>0</v>
      </c>
      <c r="Z6153" s="115">
        <f t="shared" si="1551"/>
        <v>328.91620068059422</v>
      </c>
      <c r="AA6153" s="12">
        <f t="shared" si="1552"/>
        <v>174158.98430082735</v>
      </c>
    </row>
    <row r="6154" spans="1:27" x14ac:dyDescent="0.2">
      <c r="A6154" s="72">
        <v>2004</v>
      </c>
      <c r="B6154" s="72">
        <v>9</v>
      </c>
      <c r="C6154" s="72">
        <v>13</v>
      </c>
      <c r="D6154" s="72">
        <v>8</v>
      </c>
      <c r="E6154" s="11">
        <v>3.740617474722259E-2</v>
      </c>
      <c r="F6154" s="11">
        <v>9.104304857354531E-2</v>
      </c>
      <c r="G6154" s="11">
        <v>0</v>
      </c>
      <c r="H6154" s="11">
        <v>3.9268850163233039E-2</v>
      </c>
      <c r="I6154" s="11">
        <v>3.8033070392731722E-4</v>
      </c>
      <c r="J6154" s="11">
        <v>8.2623655883519373E-3</v>
      </c>
      <c r="K6154" s="126">
        <f t="shared" si="1538"/>
        <v>0.17636076977628021</v>
      </c>
      <c r="L6154" s="74">
        <f t="shared" si="1539"/>
        <v>176360.76977628021</v>
      </c>
      <c r="M6154" s="75">
        <f t="shared" si="1540"/>
        <v>37566.79930923527</v>
      </c>
      <c r="N6154" s="75">
        <f t="shared" si="1541"/>
        <v>104805.10494135106</v>
      </c>
      <c r="O6154" s="75">
        <f t="shared" si="1542"/>
        <v>0</v>
      </c>
      <c r="P6154" s="75">
        <f t="shared" si="1543"/>
        <v>40794.05749673758</v>
      </c>
      <c r="Q6154" s="75">
        <f t="shared" si="1544"/>
        <v>350.48499153232268</v>
      </c>
      <c r="R6154" s="75">
        <f t="shared" si="1545"/>
        <v>11470.238193005032</v>
      </c>
      <c r="S6154" s="76">
        <f t="shared" si="1537"/>
        <v>194986.68493186127</v>
      </c>
      <c r="T6154" s="76"/>
      <c r="U6154" s="115">
        <f t="shared" si="1546"/>
        <v>36297.766907565288</v>
      </c>
      <c r="V6154" s="115">
        <f t="shared" si="1547"/>
        <v>40553.707421007522</v>
      </c>
      <c r="W6154" s="115">
        <f t="shared" si="1548"/>
        <v>100287.08242645777</v>
      </c>
      <c r="X6154" s="115">
        <f t="shared" si="1549"/>
        <v>11561.440863224549</v>
      </c>
      <c r="Y6154" s="115">
        <f t="shared" si="1550"/>
        <v>0</v>
      </c>
      <c r="Z6154" s="115">
        <f t="shared" si="1551"/>
        <v>328.91620068059422</v>
      </c>
      <c r="AA6154" s="12">
        <f t="shared" si="1552"/>
        <v>189028.91381893575</v>
      </c>
    </row>
    <row r="6155" spans="1:27" x14ac:dyDescent="0.2">
      <c r="A6155" s="72">
        <v>2004</v>
      </c>
      <c r="B6155" s="72">
        <v>9</v>
      </c>
      <c r="C6155" s="72">
        <v>13</v>
      </c>
      <c r="D6155" s="72">
        <v>9</v>
      </c>
      <c r="E6155" s="11">
        <v>3.880588969067407E-2</v>
      </c>
      <c r="F6155" s="11">
        <v>9.4848630776870529E-2</v>
      </c>
      <c r="G6155" s="11">
        <v>0</v>
      </c>
      <c r="H6155" s="11">
        <v>3.808435465884983E-2</v>
      </c>
      <c r="I6155" s="11">
        <v>3.8033070392731722E-4</v>
      </c>
      <c r="J6155" s="11">
        <v>9.1764629388070163E-3</v>
      </c>
      <c r="K6155" s="126">
        <f t="shared" si="1538"/>
        <v>0.18129566876912878</v>
      </c>
      <c r="L6155" s="74">
        <f t="shared" si="1539"/>
        <v>181295.6687691288</v>
      </c>
      <c r="M6155" s="75">
        <f t="shared" si="1540"/>
        <v>38972.524720243346</v>
      </c>
      <c r="N6155" s="75">
        <f t="shared" si="1541"/>
        <v>109185.9384968119</v>
      </c>
      <c r="O6155" s="75">
        <f t="shared" si="1542"/>
        <v>0</v>
      </c>
      <c r="P6155" s="75">
        <f t="shared" si="1543"/>
        <v>39563.556030318847</v>
      </c>
      <c r="Q6155" s="75">
        <f t="shared" si="1544"/>
        <v>350.48499153232268</v>
      </c>
      <c r="R6155" s="75">
        <f t="shared" si="1545"/>
        <v>12739.234853730857</v>
      </c>
      <c r="S6155" s="76">
        <f t="shared" si="1537"/>
        <v>200811.73909263726</v>
      </c>
      <c r="T6155" s="76"/>
      <c r="U6155" s="115">
        <f t="shared" si="1546"/>
        <v>37656.005944242257</v>
      </c>
      <c r="V6155" s="115">
        <f t="shared" si="1547"/>
        <v>39330.455812504086</v>
      </c>
      <c r="W6155" s="115">
        <f t="shared" si="1548"/>
        <v>104479.06349569048</v>
      </c>
      <c r="X6155" s="115">
        <f t="shared" si="1549"/>
        <v>12840.527626876781</v>
      </c>
      <c r="Y6155" s="115">
        <f t="shared" si="1550"/>
        <v>0</v>
      </c>
      <c r="Z6155" s="115">
        <f t="shared" si="1551"/>
        <v>328.91620068059422</v>
      </c>
      <c r="AA6155" s="12">
        <f t="shared" si="1552"/>
        <v>194634.96907999419</v>
      </c>
    </row>
    <row r="6156" spans="1:27" x14ac:dyDescent="0.2">
      <c r="A6156" s="72">
        <v>2004</v>
      </c>
      <c r="B6156" s="72">
        <v>9</v>
      </c>
      <c r="C6156" s="72">
        <v>13</v>
      </c>
      <c r="D6156" s="72">
        <v>10</v>
      </c>
      <c r="E6156" s="11">
        <v>4.0188116953407994E-2</v>
      </c>
      <c r="F6156" s="11">
        <v>9.8663391594553923E-2</v>
      </c>
      <c r="G6156" s="11">
        <v>0</v>
      </c>
      <c r="H6156" s="11">
        <v>3.6536564861408695E-2</v>
      </c>
      <c r="I6156" s="11">
        <v>3.8033070392731722E-4</v>
      </c>
      <c r="J6156" s="11">
        <v>9.7407741577693781E-3</v>
      </c>
      <c r="K6156" s="126">
        <f t="shared" si="1538"/>
        <v>0.1855091782710673</v>
      </c>
      <c r="L6156" s="74">
        <f t="shared" si="1539"/>
        <v>185509.1782710673</v>
      </c>
      <c r="M6156" s="75">
        <f t="shared" si="1540"/>
        <v>40360.687357288567</v>
      </c>
      <c r="N6156" s="75">
        <f t="shared" si="1541"/>
        <v>113577.33810488296</v>
      </c>
      <c r="O6156" s="75">
        <f t="shared" si="1542"/>
        <v>0</v>
      </c>
      <c r="P6156" s="75">
        <f t="shared" si="1543"/>
        <v>37955.649872455455</v>
      </c>
      <c r="Q6156" s="75">
        <f t="shared" si="1544"/>
        <v>350.48499153232268</v>
      </c>
      <c r="R6156" s="75">
        <f t="shared" si="1545"/>
        <v>13522.640529413915</v>
      </c>
      <c r="S6156" s="76">
        <f t="shared" si="1537"/>
        <v>205766.80085557321</v>
      </c>
      <c r="T6156" s="76"/>
      <c r="U6156" s="115">
        <f t="shared" si="1546"/>
        <v>38997.2754895791</v>
      </c>
      <c r="V6156" s="115">
        <f t="shared" si="1547"/>
        <v>37732.023102258405</v>
      </c>
      <c r="W6156" s="115">
        <f t="shared" si="1548"/>
        <v>108681.15512766381</v>
      </c>
      <c r="X6156" s="115">
        <f t="shared" si="1549"/>
        <v>13630.162352757854</v>
      </c>
      <c r="Y6156" s="115">
        <f t="shared" si="1550"/>
        <v>0</v>
      </c>
      <c r="Z6156" s="115">
        <f t="shared" si="1551"/>
        <v>328.91620068059422</v>
      </c>
      <c r="AA6156" s="12">
        <f t="shared" si="1552"/>
        <v>199369.53227293977</v>
      </c>
    </row>
    <row r="6157" spans="1:27" x14ac:dyDescent="0.2">
      <c r="A6157" s="72">
        <v>2004</v>
      </c>
      <c r="B6157" s="72">
        <v>9</v>
      </c>
      <c r="C6157" s="72">
        <v>13</v>
      </c>
      <c r="D6157" s="72">
        <v>11</v>
      </c>
      <c r="E6157" s="11">
        <v>4.1337337147264515E-2</v>
      </c>
      <c r="F6157" s="11">
        <v>0.10001541282308654</v>
      </c>
      <c r="G6157" s="11">
        <v>0</v>
      </c>
      <c r="H6157" s="11">
        <v>3.8355058966077368E-2</v>
      </c>
      <c r="I6157" s="11">
        <v>3.8033070392731722E-4</v>
      </c>
      <c r="J6157" s="11">
        <v>1.0126051950117315E-2</v>
      </c>
      <c r="K6157" s="126">
        <f t="shared" si="1538"/>
        <v>0.19021419159047304</v>
      </c>
      <c r="L6157" s="74">
        <f t="shared" si="1539"/>
        <v>190214.19159047303</v>
      </c>
      <c r="M6157" s="75">
        <f t="shared" si="1540"/>
        <v>41514.842377855966</v>
      </c>
      <c r="N6157" s="75">
        <f t="shared" si="1541"/>
        <v>115133.73070112639</v>
      </c>
      <c r="O6157" s="75">
        <f t="shared" si="1542"/>
        <v>0</v>
      </c>
      <c r="P6157" s="75">
        <f t="shared" si="1543"/>
        <v>39844.77452863878</v>
      </c>
      <c r="Q6157" s="75">
        <f t="shared" si="1544"/>
        <v>350.48499153232268</v>
      </c>
      <c r="R6157" s="75">
        <f t="shared" si="1545"/>
        <v>14057.502852007832</v>
      </c>
      <c r="S6157" s="76">
        <f t="shared" si="1537"/>
        <v>210901.33545116129</v>
      </c>
      <c r="T6157" s="76"/>
      <c r="U6157" s="115">
        <f t="shared" si="1546"/>
        <v>40112.442357187458</v>
      </c>
      <c r="V6157" s="115">
        <f t="shared" si="1547"/>
        <v>39610.017430103748</v>
      </c>
      <c r="W6157" s="115">
        <f t="shared" si="1548"/>
        <v>110170.45350368031</v>
      </c>
      <c r="X6157" s="115">
        <f t="shared" si="1549"/>
        <v>14169.277496539926</v>
      </c>
      <c r="Y6157" s="115">
        <f t="shared" si="1550"/>
        <v>0</v>
      </c>
      <c r="Z6157" s="115">
        <f t="shared" si="1551"/>
        <v>328.91620068059422</v>
      </c>
      <c r="AA6157" s="12">
        <f t="shared" si="1552"/>
        <v>204391.10698819207</v>
      </c>
    </row>
    <row r="6158" spans="1:27" x14ac:dyDescent="0.2">
      <c r="A6158" s="72">
        <v>2004</v>
      </c>
      <c r="B6158" s="72">
        <v>9</v>
      </c>
      <c r="C6158" s="72">
        <v>13</v>
      </c>
      <c r="D6158" s="72">
        <v>12</v>
      </c>
      <c r="E6158" s="11">
        <v>4.1881254439184584E-2</v>
      </c>
      <c r="F6158" s="11">
        <v>0.10024215087705435</v>
      </c>
      <c r="G6158" s="11">
        <v>0</v>
      </c>
      <c r="H6158" s="11">
        <v>3.8887435593471215E-2</v>
      </c>
      <c r="I6158" s="11">
        <v>3.8033070392731722E-4</v>
      </c>
      <c r="J6158" s="11">
        <v>1.0230158944630686E-2</v>
      </c>
      <c r="K6158" s="126">
        <f t="shared" si="1538"/>
        <v>0.19162133055826816</v>
      </c>
      <c r="L6158" s="74">
        <f t="shared" si="1539"/>
        <v>191621.33055826815</v>
      </c>
      <c r="M6158" s="75">
        <f t="shared" si="1540"/>
        <v>42061.095286218406</v>
      </c>
      <c r="N6158" s="75">
        <f t="shared" si="1541"/>
        <v>115394.74245229921</v>
      </c>
      <c r="O6158" s="75">
        <f t="shared" si="1542"/>
        <v>0</v>
      </c>
      <c r="P6158" s="75">
        <f t="shared" si="1543"/>
        <v>40397.828734645504</v>
      </c>
      <c r="Q6158" s="75">
        <f t="shared" si="1544"/>
        <v>350.48499153232268</v>
      </c>
      <c r="R6158" s="75">
        <f t="shared" si="1545"/>
        <v>14202.029502621028</v>
      </c>
      <c r="S6158" s="76">
        <f t="shared" si="1537"/>
        <v>212406.18096731647</v>
      </c>
      <c r="T6158" s="76"/>
      <c r="U6158" s="115">
        <f t="shared" si="1546"/>
        <v>40640.242465392184</v>
      </c>
      <c r="V6158" s="115">
        <f t="shared" si="1547"/>
        <v>40159.813156114767</v>
      </c>
      <c r="W6158" s="115">
        <f t="shared" si="1548"/>
        <v>110420.21335095866</v>
      </c>
      <c r="X6158" s="115">
        <f t="shared" si="1549"/>
        <v>14314.953313912521</v>
      </c>
      <c r="Y6158" s="115">
        <f t="shared" si="1550"/>
        <v>0</v>
      </c>
      <c r="Z6158" s="115">
        <f t="shared" si="1551"/>
        <v>328.91620068059422</v>
      </c>
      <c r="AA6158" s="12">
        <f t="shared" si="1552"/>
        <v>205864.13848705872</v>
      </c>
    </row>
    <row r="6159" spans="1:27" x14ac:dyDescent="0.2">
      <c r="A6159" s="72">
        <v>2004</v>
      </c>
      <c r="B6159" s="72">
        <v>9</v>
      </c>
      <c r="C6159" s="72">
        <v>13</v>
      </c>
      <c r="D6159" s="72">
        <v>13</v>
      </c>
      <c r="E6159" s="11">
        <v>4.3547134941342394E-2</v>
      </c>
      <c r="F6159" s="11">
        <v>0.10041786509807139</v>
      </c>
      <c r="G6159" s="11">
        <v>0</v>
      </c>
      <c r="H6159" s="11">
        <v>3.3542676967138793E-2</v>
      </c>
      <c r="I6159" s="11">
        <v>3.8033070392731722E-4</v>
      </c>
      <c r="J6159" s="11">
        <v>1.0312577816928398E-2</v>
      </c>
      <c r="K6159" s="126">
        <f t="shared" si="1538"/>
        <v>0.18820058552740829</v>
      </c>
      <c r="L6159" s="74">
        <f t="shared" si="1539"/>
        <v>188200.58552740829</v>
      </c>
      <c r="M6159" s="75">
        <f t="shared" si="1540"/>
        <v>43734.129188258259</v>
      </c>
      <c r="N6159" s="75">
        <f t="shared" si="1541"/>
        <v>115597.01761401573</v>
      </c>
      <c r="O6159" s="75">
        <f t="shared" si="1542"/>
        <v>0</v>
      </c>
      <c r="P6159" s="75">
        <f t="shared" si="1543"/>
        <v>34845.478976441176</v>
      </c>
      <c r="Q6159" s="75">
        <f t="shared" si="1544"/>
        <v>350.48499153232268</v>
      </c>
      <c r="R6159" s="75">
        <f t="shared" si="1545"/>
        <v>14316.447593510928</v>
      </c>
      <c r="S6159" s="76">
        <f t="shared" si="1537"/>
        <v>208843.55836375841</v>
      </c>
      <c r="T6159" s="76"/>
      <c r="U6159" s="115">
        <f t="shared" si="1546"/>
        <v>42256.760127831636</v>
      </c>
      <c r="V6159" s="115">
        <f t="shared" si="1547"/>
        <v>34640.176684275029</v>
      </c>
      <c r="W6159" s="115">
        <f t="shared" si="1548"/>
        <v>110613.76867278425</v>
      </c>
      <c r="X6159" s="115">
        <f t="shared" si="1549"/>
        <v>14430.281171037001</v>
      </c>
      <c r="Y6159" s="115">
        <f t="shared" si="1550"/>
        <v>0</v>
      </c>
      <c r="Z6159" s="115">
        <f t="shared" si="1551"/>
        <v>328.91620068059422</v>
      </c>
      <c r="AA6159" s="12">
        <f t="shared" si="1552"/>
        <v>202269.9028566085</v>
      </c>
    </row>
    <row r="6160" spans="1:27" x14ac:dyDescent="0.2">
      <c r="A6160" s="72">
        <v>2004</v>
      </c>
      <c r="B6160" s="72">
        <v>9</v>
      </c>
      <c r="C6160" s="72">
        <v>13</v>
      </c>
      <c r="D6160" s="72">
        <v>14</v>
      </c>
      <c r="E6160" s="11">
        <v>5.9834529844093001E-2</v>
      </c>
      <c r="F6160" s="11">
        <v>9.8248675077479294E-2</v>
      </c>
      <c r="G6160" s="11">
        <v>0</v>
      </c>
      <c r="H6160" s="11">
        <v>1.8125862978055796E-2</v>
      </c>
      <c r="I6160" s="11">
        <v>3.8033070392731722E-4</v>
      </c>
      <c r="J6160" s="11">
        <v>1.0374489646811409E-2</v>
      </c>
      <c r="K6160" s="126">
        <f t="shared" si="1538"/>
        <v>0.18696388825036681</v>
      </c>
      <c r="L6160" s="74">
        <f t="shared" si="1539"/>
        <v>186963.88825036681</v>
      </c>
      <c r="M6160" s="75">
        <f t="shared" si="1540"/>
        <v>60091.463230476103</v>
      </c>
      <c r="N6160" s="75">
        <f t="shared" si="1541"/>
        <v>113099.93308853175</v>
      </c>
      <c r="O6160" s="75">
        <f t="shared" si="1542"/>
        <v>0</v>
      </c>
      <c r="P6160" s="75">
        <f t="shared" si="1543"/>
        <v>18829.873893203843</v>
      </c>
      <c r="Q6160" s="75">
        <f t="shared" si="1544"/>
        <v>350.48499153232268</v>
      </c>
      <c r="R6160" s="75">
        <f t="shared" si="1545"/>
        <v>14402.396760021313</v>
      </c>
      <c r="S6160" s="76">
        <f t="shared" si="1537"/>
        <v>206774.15196376533</v>
      </c>
      <c r="T6160" s="76"/>
      <c r="U6160" s="115">
        <f t="shared" si="1546"/>
        <v>58061.532139580973</v>
      </c>
      <c r="V6160" s="115">
        <f t="shared" si="1547"/>
        <v>18718.932204783148</v>
      </c>
      <c r="W6160" s="115">
        <f t="shared" si="1548"/>
        <v>108224.33046962439</v>
      </c>
      <c r="X6160" s="115">
        <f t="shared" si="1549"/>
        <v>14516.913740398921</v>
      </c>
      <c r="Y6160" s="115">
        <f t="shared" si="1550"/>
        <v>0</v>
      </c>
      <c r="Z6160" s="115">
        <f t="shared" si="1551"/>
        <v>328.91620068059422</v>
      </c>
      <c r="AA6160" s="12">
        <f t="shared" si="1552"/>
        <v>199850.62475506801</v>
      </c>
    </row>
    <row r="6161" spans="1:27" x14ac:dyDescent="0.2">
      <c r="A6161" s="72">
        <v>2004</v>
      </c>
      <c r="B6161" s="72">
        <v>9</v>
      </c>
      <c r="C6161" s="72">
        <v>13</v>
      </c>
      <c r="D6161" s="72">
        <v>15</v>
      </c>
      <c r="E6161" s="11">
        <v>4.4249759672561853E-2</v>
      </c>
      <c r="F6161" s="11">
        <v>9.9165474442759471E-2</v>
      </c>
      <c r="G6161" s="11">
        <v>0</v>
      </c>
      <c r="H6161" s="11">
        <v>3.2195055821941439E-2</v>
      </c>
      <c r="I6161" s="11">
        <v>3.8033070392731722E-4</v>
      </c>
      <c r="J6161" s="11">
        <v>1.0442121282122465E-2</v>
      </c>
      <c r="K6161" s="126">
        <f t="shared" si="1538"/>
        <v>0.18643274192331252</v>
      </c>
      <c r="L6161" s="74">
        <f t="shared" si="1539"/>
        <v>186432.74192331251</v>
      </c>
      <c r="M6161" s="75">
        <f t="shared" si="1540"/>
        <v>44439.771036049351</v>
      </c>
      <c r="N6161" s="75">
        <f t="shared" si="1541"/>
        <v>114155.31573656264</v>
      </c>
      <c r="O6161" s="75">
        <f t="shared" si="1542"/>
        <v>0</v>
      </c>
      <c r="P6161" s="75">
        <f t="shared" si="1543"/>
        <v>33445.516047746292</v>
      </c>
      <c r="Q6161" s="75">
        <f t="shared" si="1544"/>
        <v>350.48499153232268</v>
      </c>
      <c r="R6161" s="75">
        <f t="shared" si="1545"/>
        <v>14496.286452761839</v>
      </c>
      <c r="S6161" s="76">
        <f t="shared" si="1537"/>
        <v>206887.37426465246</v>
      </c>
      <c r="T6161" s="76"/>
      <c r="U6161" s="115">
        <f t="shared" si="1546"/>
        <v>42938.564907113112</v>
      </c>
      <c r="V6161" s="115">
        <f t="shared" si="1547"/>
        <v>33248.462045075692</v>
      </c>
      <c r="W6161" s="115">
        <f t="shared" si="1548"/>
        <v>109234.21683607338</v>
      </c>
      <c r="X6161" s="115">
        <f t="shared" si="1549"/>
        <v>14611.549973057794</v>
      </c>
      <c r="Y6161" s="115">
        <f t="shared" si="1550"/>
        <v>0</v>
      </c>
      <c r="Z6161" s="115">
        <f t="shared" si="1551"/>
        <v>328.91620068059422</v>
      </c>
      <c r="AA6161" s="12">
        <f t="shared" si="1552"/>
        <v>200361.70996200058</v>
      </c>
    </row>
    <row r="6162" spans="1:27" x14ac:dyDescent="0.2">
      <c r="A6162" s="72">
        <v>2004</v>
      </c>
      <c r="B6162" s="72">
        <v>9</v>
      </c>
      <c r="C6162" s="72">
        <v>13</v>
      </c>
      <c r="D6162" s="72">
        <v>16</v>
      </c>
      <c r="E6162" s="11">
        <v>4.6426775033459607E-2</v>
      </c>
      <c r="F6162" s="11">
        <v>9.7546973358452652E-2</v>
      </c>
      <c r="G6162" s="11">
        <v>0</v>
      </c>
      <c r="H6162" s="11">
        <v>3.5018464102366531E-2</v>
      </c>
      <c r="I6162" s="11">
        <v>3.8033070392731722E-4</v>
      </c>
      <c r="J6162" s="11">
        <v>9.9458344967326591E-3</v>
      </c>
      <c r="K6162" s="126">
        <f t="shared" si="1538"/>
        <v>0.18931837769493878</v>
      </c>
      <c r="L6162" s="74">
        <f t="shared" si="1539"/>
        <v>189318.3776949388</v>
      </c>
      <c r="M6162" s="75">
        <f t="shared" si="1540"/>
        <v>46626.134643358353</v>
      </c>
      <c r="N6162" s="75">
        <f t="shared" si="1541"/>
        <v>112292.16222131715</v>
      </c>
      <c r="O6162" s="75">
        <f t="shared" si="1542"/>
        <v>0</v>
      </c>
      <c r="P6162" s="75">
        <f t="shared" si="1543"/>
        <v>36378.585879168713</v>
      </c>
      <c r="Q6162" s="75">
        <f t="shared" si="1544"/>
        <v>350.48499153232268</v>
      </c>
      <c r="R6162" s="75">
        <f t="shared" si="1545"/>
        <v>13807.315772441543</v>
      </c>
      <c r="S6162" s="76">
        <f t="shared" si="1537"/>
        <v>209454.68350781806</v>
      </c>
      <c r="T6162" s="76"/>
      <c r="U6162" s="115">
        <f t="shared" si="1546"/>
        <v>45051.071643181422</v>
      </c>
      <c r="V6162" s="115">
        <f t="shared" si="1547"/>
        <v>36164.250840990426</v>
      </c>
      <c r="W6162" s="115">
        <f t="shared" si="1548"/>
        <v>107451.38163676577</v>
      </c>
      <c r="X6162" s="115">
        <f t="shared" si="1549"/>
        <v>13917.101118292396</v>
      </c>
      <c r="Y6162" s="115">
        <f t="shared" si="1550"/>
        <v>0</v>
      </c>
      <c r="Z6162" s="115">
        <f t="shared" si="1551"/>
        <v>328.91620068059422</v>
      </c>
      <c r="AA6162" s="12">
        <f t="shared" si="1552"/>
        <v>202912.72143991062</v>
      </c>
    </row>
    <row r="6163" spans="1:27" x14ac:dyDescent="0.2">
      <c r="A6163" s="72">
        <v>2004</v>
      </c>
      <c r="B6163" s="72">
        <v>9</v>
      </c>
      <c r="C6163" s="72">
        <v>13</v>
      </c>
      <c r="D6163" s="72">
        <v>17</v>
      </c>
      <c r="E6163" s="11">
        <v>5.1986040393845863E-2</v>
      </c>
      <c r="F6163" s="11">
        <v>9.4090609869018543E-2</v>
      </c>
      <c r="G6163" s="11">
        <v>0</v>
      </c>
      <c r="H6163" s="11">
        <v>3.7114706551264462E-2</v>
      </c>
      <c r="I6163" s="11">
        <v>3.8033070392731722E-4</v>
      </c>
      <c r="J6163" s="11">
        <v>9.4647316103951828E-3</v>
      </c>
      <c r="K6163" s="126">
        <f t="shared" si="1538"/>
        <v>0.19303641912845135</v>
      </c>
      <c r="L6163" s="74">
        <f t="shared" si="1539"/>
        <v>193036.41912845135</v>
      </c>
      <c r="M6163" s="75">
        <f t="shared" si="1540"/>
        <v>52209.27185296893</v>
      </c>
      <c r="N6163" s="75">
        <f t="shared" si="1541"/>
        <v>108313.33523890375</v>
      </c>
      <c r="O6163" s="75">
        <f t="shared" si="1542"/>
        <v>0</v>
      </c>
      <c r="P6163" s="75">
        <f t="shared" si="1543"/>
        <v>38556.246662002384</v>
      </c>
      <c r="Q6163" s="75">
        <f t="shared" si="1544"/>
        <v>350.48499153232268</v>
      </c>
      <c r="R6163" s="75">
        <f t="shared" si="1545"/>
        <v>13139.424156823285</v>
      </c>
      <c r="S6163" s="76">
        <f t="shared" si="1537"/>
        <v>212568.76290223064</v>
      </c>
      <c r="T6163" s="76"/>
      <c r="U6163" s="115">
        <f t="shared" si="1546"/>
        <v>50445.606625499684</v>
      </c>
      <c r="V6163" s="115">
        <f t="shared" si="1547"/>
        <v>38329.08130082643</v>
      </c>
      <c r="W6163" s="115">
        <f t="shared" si="1548"/>
        <v>103644.0771188303</v>
      </c>
      <c r="X6163" s="115">
        <f t="shared" si="1549"/>
        <v>13243.898933029754</v>
      </c>
      <c r="Y6163" s="115">
        <f t="shared" si="1550"/>
        <v>0</v>
      </c>
      <c r="Z6163" s="115">
        <f t="shared" si="1551"/>
        <v>328.91620068059422</v>
      </c>
      <c r="AA6163" s="12">
        <f t="shared" si="1552"/>
        <v>205991.58017886677</v>
      </c>
    </row>
    <row r="6164" spans="1:27" x14ac:dyDescent="0.2">
      <c r="A6164" s="72">
        <v>2004</v>
      </c>
      <c r="B6164" s="72">
        <v>9</v>
      </c>
      <c r="C6164" s="72">
        <v>13</v>
      </c>
      <c r="D6164" s="72">
        <v>18</v>
      </c>
      <c r="E6164" s="11">
        <v>5.3229022397694392E-2</v>
      </c>
      <c r="F6164" s="11">
        <v>9.2818919287477514E-2</v>
      </c>
      <c r="G6164" s="11">
        <v>0</v>
      </c>
      <c r="H6164" s="11">
        <v>4.4494517841979685E-2</v>
      </c>
      <c r="I6164" s="11">
        <v>3.8033070392731722E-4</v>
      </c>
      <c r="J6164" s="11">
        <v>9.0185271927400862E-3</v>
      </c>
      <c r="K6164" s="126">
        <f t="shared" si="1538"/>
        <v>0.19994131742381899</v>
      </c>
      <c r="L6164" s="74">
        <f t="shared" si="1539"/>
        <v>199941.31742381898</v>
      </c>
      <c r="M6164" s="75">
        <f t="shared" si="1540"/>
        <v>53457.591302875684</v>
      </c>
      <c r="N6164" s="75">
        <f t="shared" si="1541"/>
        <v>106849.41606067379</v>
      </c>
      <c r="O6164" s="75">
        <f t="shared" si="1542"/>
        <v>0</v>
      </c>
      <c r="P6164" s="75">
        <f t="shared" si="1543"/>
        <v>46222.690799202559</v>
      </c>
      <c r="Q6164" s="75">
        <f t="shared" si="1544"/>
        <v>350.48499153232268</v>
      </c>
      <c r="R6164" s="75">
        <f t="shared" si="1545"/>
        <v>12519.980379064238</v>
      </c>
      <c r="S6164" s="76">
        <f t="shared" si="1537"/>
        <v>219400.16353334859</v>
      </c>
      <c r="T6164" s="76"/>
      <c r="U6164" s="115">
        <f t="shared" si="1546"/>
        <v>51651.756983051077</v>
      </c>
      <c r="V6164" s="115">
        <f t="shared" si="1547"/>
        <v>45950.35634865363</v>
      </c>
      <c r="W6164" s="115">
        <f t="shared" si="1548"/>
        <v>102243.26574256216</v>
      </c>
      <c r="X6164" s="115">
        <f t="shared" si="1549"/>
        <v>12619.529806238554</v>
      </c>
      <c r="Y6164" s="115">
        <f t="shared" si="1550"/>
        <v>0</v>
      </c>
      <c r="Z6164" s="115">
        <f t="shared" si="1551"/>
        <v>328.91620068059422</v>
      </c>
      <c r="AA6164" s="12">
        <f t="shared" si="1552"/>
        <v>212793.82508118602</v>
      </c>
    </row>
    <row r="6165" spans="1:27" x14ac:dyDescent="0.2">
      <c r="A6165" s="72">
        <v>2004</v>
      </c>
      <c r="B6165" s="72">
        <v>9</v>
      </c>
      <c r="C6165" s="72">
        <v>13</v>
      </c>
      <c r="D6165" s="72">
        <v>19</v>
      </c>
      <c r="E6165" s="11">
        <v>5.6146155136543661E-2</v>
      </c>
      <c r="F6165" s="11">
        <v>9.1001435412869952E-2</v>
      </c>
      <c r="G6165" s="11">
        <v>8.0784323502344703E-4</v>
      </c>
      <c r="H6165" s="11">
        <v>4.4208172502049586E-2</v>
      </c>
      <c r="I6165" s="11">
        <v>3.8829899277572857E-4</v>
      </c>
      <c r="J6165" s="11">
        <v>8.8599989093823897E-3</v>
      </c>
      <c r="K6165" s="126">
        <f t="shared" si="1538"/>
        <v>0.20141190418864477</v>
      </c>
      <c r="L6165" s="74">
        <f t="shared" si="1539"/>
        <v>201411.90418864478</v>
      </c>
      <c r="M6165" s="75">
        <f t="shared" si="1540"/>
        <v>56387.250400586207</v>
      </c>
      <c r="N6165" s="75">
        <f t="shared" si="1541"/>
        <v>104757.20154026934</v>
      </c>
      <c r="O6165" s="75">
        <f t="shared" si="1542"/>
        <v>845.01515418635131</v>
      </c>
      <c r="P6165" s="75">
        <f t="shared" si="1543"/>
        <v>45925.223768401425</v>
      </c>
      <c r="Q6165" s="75">
        <f t="shared" si="1544"/>
        <v>357.82798440858608</v>
      </c>
      <c r="R6165" s="75">
        <f t="shared" si="1545"/>
        <v>12299.903313846446</v>
      </c>
      <c r="S6165" s="76">
        <f t="shared" si="1537"/>
        <v>220572.42216169834</v>
      </c>
      <c r="T6165" s="76"/>
      <c r="U6165" s="115">
        <f t="shared" si="1546"/>
        <v>54482.450174982987</v>
      </c>
      <c r="V6165" s="115">
        <f t="shared" si="1547"/>
        <v>45654.641931536142</v>
      </c>
      <c r="W6165" s="115">
        <f t="shared" si="1548"/>
        <v>100241.24408360721</v>
      </c>
      <c r="X6165" s="115">
        <f t="shared" si="1549"/>
        <v>12397.702854430421</v>
      </c>
      <c r="Y6165" s="115">
        <f t="shared" si="1550"/>
        <v>372.48279657761651</v>
      </c>
      <c r="Z6165" s="115">
        <f t="shared" si="1551"/>
        <v>335.8073069385992</v>
      </c>
      <c r="AA6165" s="12">
        <f t="shared" si="1552"/>
        <v>213484.32914807295</v>
      </c>
    </row>
    <row r="6166" spans="1:27" x14ac:dyDescent="0.2">
      <c r="A6166" s="72">
        <v>2004</v>
      </c>
      <c r="B6166" s="72">
        <v>9</v>
      </c>
      <c r="C6166" s="72">
        <v>13</v>
      </c>
      <c r="D6166" s="72">
        <v>20</v>
      </c>
      <c r="E6166" s="11">
        <v>5.1477427089940929E-2</v>
      </c>
      <c r="F6166" s="11">
        <v>8.9449972017581758E-2</v>
      </c>
      <c r="G6166" s="11">
        <v>1.6711266920583074E-3</v>
      </c>
      <c r="H6166" s="11">
        <v>4.4717617792837103E-2</v>
      </c>
      <c r="I6166" s="11">
        <v>3.9681412497648191E-4</v>
      </c>
      <c r="J6166" s="11">
        <v>8.7164566852057333E-3</v>
      </c>
      <c r="K6166" s="126">
        <f t="shared" si="1538"/>
        <v>0.19642941440260031</v>
      </c>
      <c r="L6166" s="74">
        <f t="shared" si="1539"/>
        <v>196429.41440260032</v>
      </c>
      <c r="M6166" s="75">
        <f t="shared" si="1540"/>
        <v>51698.474530256259</v>
      </c>
      <c r="N6166" s="75">
        <f t="shared" si="1541"/>
        <v>102971.21912312199</v>
      </c>
      <c r="O6166" s="75">
        <f t="shared" si="1542"/>
        <v>1748.0215444443152</v>
      </c>
      <c r="P6166" s="75">
        <f t="shared" si="1543"/>
        <v>46454.455981655447</v>
      </c>
      <c r="Q6166" s="75">
        <f t="shared" si="1544"/>
        <v>365.67490816851472</v>
      </c>
      <c r="R6166" s="75">
        <f t="shared" si="1545"/>
        <v>12100.630661909921</v>
      </c>
      <c r="S6166" s="76">
        <f t="shared" si="1537"/>
        <v>215338.47674955649</v>
      </c>
      <c r="T6166" s="76"/>
      <c r="U6166" s="115">
        <f t="shared" si="1546"/>
        <v>49952.064388797211</v>
      </c>
      <c r="V6166" s="115">
        <f t="shared" si="1547"/>
        <v>46180.756019005676</v>
      </c>
      <c r="W6166" s="115">
        <f t="shared" si="1548"/>
        <v>98532.25322881162</v>
      </c>
      <c r="X6166" s="115">
        <f t="shared" si="1549"/>
        <v>12196.845736883635</v>
      </c>
      <c r="Y6166" s="115">
        <f t="shared" si="1550"/>
        <v>770.52813801840284</v>
      </c>
      <c r="Z6166" s="115">
        <f t="shared" si="1551"/>
        <v>343.17133225352626</v>
      </c>
      <c r="AA6166" s="12">
        <f t="shared" si="1552"/>
        <v>207975.61884377006</v>
      </c>
    </row>
    <row r="6167" spans="1:27" x14ac:dyDescent="0.2">
      <c r="A6167" s="72">
        <v>2004</v>
      </c>
      <c r="B6167" s="72">
        <v>9</v>
      </c>
      <c r="C6167" s="72">
        <v>13</v>
      </c>
      <c r="D6167" s="72">
        <v>21</v>
      </c>
      <c r="E6167" s="11">
        <v>5.5367425004325586E-2</v>
      </c>
      <c r="F6167" s="11">
        <v>8.4229379059740331E-2</v>
      </c>
      <c r="G6167" s="11">
        <v>1.6711266920583074E-3</v>
      </c>
      <c r="H6167" s="11">
        <v>3.2325248319967165E-2</v>
      </c>
      <c r="I6167" s="11">
        <v>3.9681412497648191E-4</v>
      </c>
      <c r="J6167" s="11">
        <v>8.5384085941435772E-3</v>
      </c>
      <c r="K6167" s="126">
        <f t="shared" si="1538"/>
        <v>0.1825284017952114</v>
      </c>
      <c r="L6167" s="74">
        <f t="shared" si="1539"/>
        <v>182528.40179521139</v>
      </c>
      <c r="M6167" s="75">
        <f t="shared" si="1540"/>
        <v>55605.176350224705</v>
      </c>
      <c r="N6167" s="75">
        <f t="shared" si="1541"/>
        <v>96961.481956196367</v>
      </c>
      <c r="O6167" s="75">
        <f t="shared" si="1542"/>
        <v>1748.0215444443152</v>
      </c>
      <c r="P6167" s="75">
        <f t="shared" si="1543"/>
        <v>33580.765239612825</v>
      </c>
      <c r="Q6167" s="75">
        <f t="shared" si="1544"/>
        <v>365.67490816851472</v>
      </c>
      <c r="R6167" s="75">
        <f t="shared" si="1545"/>
        <v>11853.455201994191</v>
      </c>
      <c r="S6167" s="76">
        <f t="shared" si="1537"/>
        <v>200114.57520064095</v>
      </c>
      <c r="T6167" s="76"/>
      <c r="U6167" s="115">
        <f t="shared" si="1546"/>
        <v>53726.795125671968</v>
      </c>
      <c r="V6167" s="115">
        <f t="shared" si="1547"/>
        <v>33382.91437692137</v>
      </c>
      <c r="W6167" s="115">
        <f t="shared" si="1548"/>
        <v>92781.588631337218</v>
      </c>
      <c r="X6167" s="115">
        <f t="shared" si="1549"/>
        <v>11947.704924411339</v>
      </c>
      <c r="Y6167" s="115">
        <f t="shared" si="1550"/>
        <v>770.52813801840284</v>
      </c>
      <c r="Z6167" s="115">
        <f t="shared" si="1551"/>
        <v>343.17133225352626</v>
      </c>
      <c r="AA6167" s="12">
        <f t="shared" si="1552"/>
        <v>192952.70252861382</v>
      </c>
    </row>
    <row r="6168" spans="1:27" x14ac:dyDescent="0.2">
      <c r="A6168" s="72">
        <v>2004</v>
      </c>
      <c r="B6168" s="72">
        <v>9</v>
      </c>
      <c r="C6168" s="72">
        <v>13</v>
      </c>
      <c r="D6168" s="72">
        <v>22</v>
      </c>
      <c r="E6168" s="11">
        <v>5.5898914141708986E-2</v>
      </c>
      <c r="F6168" s="11">
        <v>7.8562113954892293E-2</v>
      </c>
      <c r="G6168" s="11">
        <v>1.6711266920583074E-3</v>
      </c>
      <c r="H6168" s="11">
        <v>2.5304026198657462E-2</v>
      </c>
      <c r="I6168" s="11">
        <v>3.9681412497648191E-4</v>
      </c>
      <c r="J6168" s="11">
        <v>7.9875056924956448E-3</v>
      </c>
      <c r="K6168" s="126">
        <f t="shared" si="1538"/>
        <v>0.16982050080478914</v>
      </c>
      <c r="L6168" s="74">
        <f t="shared" si="1539"/>
        <v>169820.50080478913</v>
      </c>
      <c r="M6168" s="75">
        <f t="shared" si="1540"/>
        <v>56138.947736741662</v>
      </c>
      <c r="N6168" s="75">
        <f t="shared" si="1541"/>
        <v>90437.553733776935</v>
      </c>
      <c r="O6168" s="75">
        <f t="shared" si="1542"/>
        <v>1748.0215444443152</v>
      </c>
      <c r="P6168" s="75">
        <f t="shared" si="1543"/>
        <v>26286.837922580016</v>
      </c>
      <c r="Q6168" s="75">
        <f t="shared" si="1544"/>
        <v>365.67490816851472</v>
      </c>
      <c r="R6168" s="75">
        <f t="shared" si="1545"/>
        <v>11088.66363769598</v>
      </c>
      <c r="S6168" s="76">
        <f t="shared" si="1537"/>
        <v>186065.69948340743</v>
      </c>
      <c r="T6168" s="76"/>
      <c r="U6168" s="115">
        <f t="shared" si="1546"/>
        <v>54242.535346451368</v>
      </c>
      <c r="V6168" s="115">
        <f t="shared" si="1547"/>
        <v>26131.961357876906</v>
      </c>
      <c r="W6168" s="115">
        <f t="shared" si="1548"/>
        <v>86538.899138757653</v>
      </c>
      <c r="X6168" s="115">
        <f t="shared" si="1549"/>
        <v>11176.832315268923</v>
      </c>
      <c r="Y6168" s="115">
        <f t="shared" si="1550"/>
        <v>770.52813801840284</v>
      </c>
      <c r="Z6168" s="115">
        <f t="shared" si="1551"/>
        <v>343.17133225352626</v>
      </c>
      <c r="AA6168" s="12">
        <f t="shared" si="1552"/>
        <v>179203.92762862681</v>
      </c>
    </row>
    <row r="6169" spans="1:27" x14ac:dyDescent="0.2">
      <c r="A6169" s="72">
        <v>2004</v>
      </c>
      <c r="B6169" s="72">
        <v>9</v>
      </c>
      <c r="C6169" s="72">
        <v>13</v>
      </c>
      <c r="D6169" s="72">
        <v>23</v>
      </c>
      <c r="E6169" s="11">
        <v>3.9796128957745515E-2</v>
      </c>
      <c r="F6169" s="11">
        <v>7.321713200639203E-2</v>
      </c>
      <c r="G6169" s="11">
        <v>1.6711266920583074E-3</v>
      </c>
      <c r="H6169" s="11">
        <v>2.3521112595559179E-2</v>
      </c>
      <c r="I6169" s="11">
        <v>3.9681412497648191E-4</v>
      </c>
      <c r="J6169" s="11">
        <v>6.9994682278148703E-3</v>
      </c>
      <c r="K6169" s="126">
        <f t="shared" si="1538"/>
        <v>0.14560178260454637</v>
      </c>
      <c r="L6169" s="74">
        <f t="shared" si="1539"/>
        <v>145601.78260454637</v>
      </c>
      <c r="M6169" s="75">
        <f t="shared" si="1540"/>
        <v>39967.016139523243</v>
      </c>
      <c r="N6169" s="75">
        <f t="shared" si="1541"/>
        <v>84284.624951194724</v>
      </c>
      <c r="O6169" s="75">
        <f t="shared" si="1542"/>
        <v>1748.0215444443152</v>
      </c>
      <c r="P6169" s="75">
        <f t="shared" si="1543"/>
        <v>24434.675719353465</v>
      </c>
      <c r="Q6169" s="75">
        <f t="shared" si="1544"/>
        <v>365.67490816851472</v>
      </c>
      <c r="R6169" s="75">
        <f t="shared" si="1545"/>
        <v>9717.0195313787426</v>
      </c>
      <c r="S6169" s="76">
        <f t="shared" si="1537"/>
        <v>160517.03279406304</v>
      </c>
      <c r="T6169" s="76"/>
      <c r="U6169" s="115">
        <f t="shared" si="1546"/>
        <v>38616.902757182113</v>
      </c>
      <c r="V6169" s="115">
        <f t="shared" si="1547"/>
        <v>24290.711707927152</v>
      </c>
      <c r="W6169" s="115">
        <f t="shared" si="1548"/>
        <v>80651.215744630492</v>
      </c>
      <c r="X6169" s="115">
        <f t="shared" si="1549"/>
        <v>9794.2819310713112</v>
      </c>
      <c r="Y6169" s="115">
        <f t="shared" si="1550"/>
        <v>770.52813801840284</v>
      </c>
      <c r="Z6169" s="115">
        <f t="shared" si="1551"/>
        <v>343.17133225352626</v>
      </c>
      <c r="AA6169" s="12">
        <f t="shared" si="1552"/>
        <v>154466.81161108299</v>
      </c>
    </row>
    <row r="6170" spans="1:27" x14ac:dyDescent="0.2">
      <c r="A6170" s="72">
        <v>2004</v>
      </c>
      <c r="B6170" s="72">
        <v>9</v>
      </c>
      <c r="C6170" s="72">
        <v>13</v>
      </c>
      <c r="D6170" s="72">
        <v>24</v>
      </c>
      <c r="E6170" s="11">
        <v>3.3512520854746243E-2</v>
      </c>
      <c r="F6170" s="11">
        <v>7.0945779361316616E-2</v>
      </c>
      <c r="G6170" s="11">
        <v>1.6711266920583074E-3</v>
      </c>
      <c r="H6170" s="11">
        <v>2.8157285601535399E-2</v>
      </c>
      <c r="I6170" s="11">
        <v>3.9681412497648191E-4</v>
      </c>
      <c r="J6170" s="11">
        <v>6.6175434971186354E-3</v>
      </c>
      <c r="K6170" s="126">
        <f t="shared" si="1538"/>
        <v>0.14130107013175167</v>
      </c>
      <c r="L6170" s="74">
        <f t="shared" si="1539"/>
        <v>141301.07013175168</v>
      </c>
      <c r="M6170" s="75">
        <f t="shared" si="1540"/>
        <v>33656.425812165988</v>
      </c>
      <c r="N6170" s="75">
        <f t="shared" si="1541"/>
        <v>81669.934911090837</v>
      </c>
      <c r="O6170" s="75">
        <f t="shared" si="1542"/>
        <v>1748.0215444443152</v>
      </c>
      <c r="P6170" s="75">
        <f t="shared" si="1543"/>
        <v>29250.918297999051</v>
      </c>
      <c r="Q6170" s="75">
        <f t="shared" si="1544"/>
        <v>365.67490816851472</v>
      </c>
      <c r="R6170" s="75">
        <f t="shared" si="1545"/>
        <v>9186.812100342162</v>
      </c>
      <c r="S6170" s="76">
        <f t="shared" si="1537"/>
        <v>155877.78757421087</v>
      </c>
      <c r="T6170" s="76"/>
      <c r="U6170" s="115">
        <f t="shared" si="1546"/>
        <v>32519.488525375615</v>
      </c>
      <c r="V6170" s="115">
        <f t="shared" si="1547"/>
        <v>29078.577990132886</v>
      </c>
      <c r="W6170" s="115">
        <f t="shared" si="1548"/>
        <v>78149.24185969164</v>
      </c>
      <c r="X6170" s="115">
        <f t="shared" si="1549"/>
        <v>9259.858691028232</v>
      </c>
      <c r="Y6170" s="115">
        <f t="shared" si="1550"/>
        <v>770.52813801840284</v>
      </c>
      <c r="Z6170" s="115">
        <f t="shared" si="1551"/>
        <v>343.17133225352626</v>
      </c>
      <c r="AA6170" s="12">
        <f t="shared" si="1552"/>
        <v>150120.86653650031</v>
      </c>
    </row>
    <row r="6171" spans="1:27" x14ac:dyDescent="0.2">
      <c r="A6171" s="72">
        <v>2004</v>
      </c>
      <c r="B6171" s="72">
        <v>9</v>
      </c>
      <c r="C6171" s="72">
        <v>14</v>
      </c>
      <c r="D6171" s="72">
        <v>1</v>
      </c>
      <c r="E6171" s="11">
        <v>3.0318736899604428E-2</v>
      </c>
      <c r="F6171" s="11">
        <v>6.6199274941129288E-2</v>
      </c>
      <c r="G6171" s="11">
        <v>1.6711266920583074E-3</v>
      </c>
      <c r="H6171" s="11">
        <v>1.5092075577589079E-2</v>
      </c>
      <c r="I6171" s="11">
        <v>3.9681412497648191E-4</v>
      </c>
      <c r="J6171" s="11">
        <v>5.8975104918803463E-3</v>
      </c>
      <c r="K6171" s="126">
        <f t="shared" si="1538"/>
        <v>0.11957553872723795</v>
      </c>
      <c r="L6171" s="74">
        <f t="shared" si="1539"/>
        <v>119575.53872723794</v>
      </c>
      <c r="M6171" s="75">
        <f t="shared" si="1540"/>
        <v>30448.927539737666</v>
      </c>
      <c r="N6171" s="75">
        <f t="shared" si="1541"/>
        <v>76205.949448648098</v>
      </c>
      <c r="O6171" s="75">
        <f t="shared" si="1542"/>
        <v>1748.0215444443152</v>
      </c>
      <c r="P6171" s="75">
        <f t="shared" si="1543"/>
        <v>15678.253788895498</v>
      </c>
      <c r="Q6171" s="75">
        <f t="shared" si="1544"/>
        <v>365.67490816851472</v>
      </c>
      <c r="R6171" s="75">
        <f t="shared" si="1545"/>
        <v>8187.2254821281649</v>
      </c>
      <c r="S6171" s="76">
        <f t="shared" si="1537"/>
        <v>132634.05271202224</v>
      </c>
      <c r="T6171" s="76"/>
      <c r="U6171" s="115">
        <f t="shared" si="1546"/>
        <v>29420.341757756258</v>
      </c>
      <c r="V6171" s="115">
        <f t="shared" si="1547"/>
        <v>15585.880788593247</v>
      </c>
      <c r="W6171" s="115">
        <f t="shared" si="1548"/>
        <v>72920.802264544007</v>
      </c>
      <c r="X6171" s="115">
        <f t="shared" si="1549"/>
        <v>8252.3241150506019</v>
      </c>
      <c r="Y6171" s="115">
        <f t="shared" si="1550"/>
        <v>770.52813801840284</v>
      </c>
      <c r="Z6171" s="115">
        <f t="shared" si="1551"/>
        <v>343.17133225352626</v>
      </c>
      <c r="AA6171" s="12">
        <f t="shared" si="1552"/>
        <v>127293.04839621605</v>
      </c>
    </row>
    <row r="6172" spans="1:27" x14ac:dyDescent="0.2">
      <c r="A6172" s="72">
        <v>2004</v>
      </c>
      <c r="B6172" s="72">
        <v>9</v>
      </c>
      <c r="C6172" s="72">
        <v>14</v>
      </c>
      <c r="D6172" s="72">
        <v>2</v>
      </c>
      <c r="E6172" s="11">
        <v>2.8544624264266325E-2</v>
      </c>
      <c r="F6172" s="11">
        <v>6.3960140684311925E-2</v>
      </c>
      <c r="G6172" s="11">
        <v>1.6711266920583074E-3</v>
      </c>
      <c r="H6172" s="11">
        <v>1.3831462924678272E-2</v>
      </c>
      <c r="I6172" s="11">
        <v>3.9681412497648191E-4</v>
      </c>
      <c r="J6172" s="11">
        <v>5.6127398073444659E-3</v>
      </c>
      <c r="K6172" s="126">
        <f t="shared" si="1538"/>
        <v>0.11401690849763577</v>
      </c>
      <c r="L6172" s="74">
        <f t="shared" si="1539"/>
        <v>114016.90849763577</v>
      </c>
      <c r="M6172" s="75">
        <f t="shared" si="1540"/>
        <v>28667.19674865554</v>
      </c>
      <c r="N6172" s="75">
        <f t="shared" si="1541"/>
        <v>73628.347924530113</v>
      </c>
      <c r="O6172" s="75">
        <f t="shared" si="1542"/>
        <v>1748.0215444443152</v>
      </c>
      <c r="P6172" s="75">
        <f t="shared" si="1543"/>
        <v>14368.678773834134</v>
      </c>
      <c r="Q6172" s="75">
        <f t="shared" si="1544"/>
        <v>365.67490816851472</v>
      </c>
      <c r="R6172" s="75">
        <f t="shared" si="1545"/>
        <v>7791.8922634411938</v>
      </c>
      <c r="S6172" s="76">
        <f t="shared" si="1537"/>
        <v>126569.8121630738</v>
      </c>
      <c r="T6172" s="76"/>
      <c r="U6172" s="115">
        <f t="shared" si="1546"/>
        <v>27698.799062186979</v>
      </c>
      <c r="V6172" s="115">
        <f t="shared" si="1547"/>
        <v>14284.021516298324</v>
      </c>
      <c r="W6172" s="115">
        <f t="shared" si="1548"/>
        <v>70454.318054099873</v>
      </c>
      <c r="X6172" s="115">
        <f t="shared" si="1549"/>
        <v>7853.8475052183003</v>
      </c>
      <c r="Y6172" s="115">
        <f t="shared" si="1550"/>
        <v>770.52813801840284</v>
      </c>
      <c r="Z6172" s="115">
        <f t="shared" si="1551"/>
        <v>343.17133225352626</v>
      </c>
      <c r="AA6172" s="12">
        <f t="shared" si="1552"/>
        <v>121404.68560807541</v>
      </c>
    </row>
    <row r="6173" spans="1:27" x14ac:dyDescent="0.2">
      <c r="A6173" s="72">
        <v>2004</v>
      </c>
      <c r="B6173" s="72">
        <v>9</v>
      </c>
      <c r="C6173" s="72">
        <v>14</v>
      </c>
      <c r="D6173" s="72">
        <v>3</v>
      </c>
      <c r="E6173" s="11">
        <v>2.6070464740282368E-2</v>
      </c>
      <c r="F6173" s="11">
        <v>6.2526166208275349E-2</v>
      </c>
      <c r="G6173" s="11">
        <v>1.6711266920583074E-3</v>
      </c>
      <c r="H6173" s="11">
        <v>1.4721567961754872E-2</v>
      </c>
      <c r="I6173" s="11">
        <v>3.9681412497648191E-4</v>
      </c>
      <c r="J6173" s="11">
        <v>5.4521635113105775E-3</v>
      </c>
      <c r="K6173" s="126">
        <f t="shared" si="1538"/>
        <v>0.11083830323865795</v>
      </c>
      <c r="L6173" s="74">
        <f t="shared" si="1539"/>
        <v>110838.30323865796</v>
      </c>
      <c r="M6173" s="75">
        <f t="shared" si="1540"/>
        <v>26182.41302178062</v>
      </c>
      <c r="N6173" s="75">
        <f t="shared" si="1541"/>
        <v>71977.614037660882</v>
      </c>
      <c r="O6173" s="75">
        <f t="shared" si="1542"/>
        <v>1748.0215444443152</v>
      </c>
      <c r="P6173" s="75">
        <f t="shared" si="1543"/>
        <v>15293.355608263986</v>
      </c>
      <c r="Q6173" s="75">
        <f t="shared" si="1544"/>
        <v>365.67490816851472</v>
      </c>
      <c r="R6173" s="75">
        <f t="shared" si="1545"/>
        <v>7568.9720423539329</v>
      </c>
      <c r="S6173" s="76">
        <f t="shared" si="1537"/>
        <v>123136.05116267226</v>
      </c>
      <c r="T6173" s="76"/>
      <c r="U6173" s="115">
        <f t="shared" si="1546"/>
        <v>25297.953044100879</v>
      </c>
      <c r="V6173" s="115">
        <f t="shared" si="1547"/>
        <v>15203.250347739046</v>
      </c>
      <c r="W6173" s="115">
        <f t="shared" si="1548"/>
        <v>68874.745327473225</v>
      </c>
      <c r="X6173" s="115">
        <f t="shared" si="1549"/>
        <v>7629.1547909127657</v>
      </c>
      <c r="Y6173" s="115">
        <f t="shared" si="1550"/>
        <v>770.52813801840284</v>
      </c>
      <c r="Z6173" s="115">
        <f t="shared" si="1551"/>
        <v>343.17133225352626</v>
      </c>
      <c r="AA6173" s="12">
        <f t="shared" si="1552"/>
        <v>118118.80298049784</v>
      </c>
    </row>
    <row r="6174" spans="1:27" x14ac:dyDescent="0.2">
      <c r="A6174" s="72">
        <v>2004</v>
      </c>
      <c r="B6174" s="72">
        <v>9</v>
      </c>
      <c r="C6174" s="72">
        <v>14</v>
      </c>
      <c r="D6174" s="72">
        <v>4</v>
      </c>
      <c r="E6174" s="11">
        <v>2.5071959640712169E-2</v>
      </c>
      <c r="F6174" s="11">
        <v>6.2777639250578623E-2</v>
      </c>
      <c r="G6174" s="11">
        <v>1.6711266920583074E-3</v>
      </c>
      <c r="H6174" s="11">
        <v>1.498792538585351E-2</v>
      </c>
      <c r="I6174" s="11">
        <v>3.9681412497648191E-4</v>
      </c>
      <c r="J6174" s="11">
        <v>5.4056864003100965E-3</v>
      </c>
      <c r="K6174" s="126">
        <f t="shared" si="1538"/>
        <v>0.1103111514944892</v>
      </c>
      <c r="L6174" s="74">
        <f t="shared" si="1539"/>
        <v>110311.1514944892</v>
      </c>
      <c r="M6174" s="75">
        <f t="shared" si="1540"/>
        <v>25179.620275976351</v>
      </c>
      <c r="N6174" s="75">
        <f t="shared" si="1541"/>
        <v>72267.099715056946</v>
      </c>
      <c r="O6174" s="75">
        <f t="shared" si="1542"/>
        <v>1748.0215444443152</v>
      </c>
      <c r="P6174" s="75">
        <f t="shared" si="1543"/>
        <v>15570.05838993943</v>
      </c>
      <c r="Q6174" s="75">
        <f t="shared" si="1544"/>
        <v>365.67490816851472</v>
      </c>
      <c r="R6174" s="75">
        <f t="shared" si="1545"/>
        <v>7504.4501414530814</v>
      </c>
      <c r="S6174" s="76">
        <f t="shared" si="1537"/>
        <v>122634.92497503864</v>
      </c>
      <c r="T6174" s="76"/>
      <c r="U6174" s="115">
        <f t="shared" si="1546"/>
        <v>24329.035329174534</v>
      </c>
      <c r="V6174" s="115">
        <f t="shared" si="1547"/>
        <v>15478.322854354556</v>
      </c>
      <c r="W6174" s="115">
        <f t="shared" si="1548"/>
        <v>69151.751624127806</v>
      </c>
      <c r="X6174" s="115">
        <f t="shared" si="1549"/>
        <v>7564.119860591707</v>
      </c>
      <c r="Y6174" s="115">
        <f t="shared" si="1550"/>
        <v>770.52813801840284</v>
      </c>
      <c r="Z6174" s="115">
        <f t="shared" si="1551"/>
        <v>343.17133225352626</v>
      </c>
      <c r="AA6174" s="12">
        <f t="shared" si="1552"/>
        <v>117636.92913852053</v>
      </c>
    </row>
    <row r="6175" spans="1:27" x14ac:dyDescent="0.2">
      <c r="A6175" s="72">
        <v>2004</v>
      </c>
      <c r="B6175" s="72">
        <v>9</v>
      </c>
      <c r="C6175" s="72">
        <v>14</v>
      </c>
      <c r="D6175" s="72">
        <v>5</v>
      </c>
      <c r="E6175" s="11">
        <v>2.4889781479275001E-2</v>
      </c>
      <c r="F6175" s="11">
        <v>6.5791121582643192E-2</v>
      </c>
      <c r="G6175" s="11">
        <v>1.6711266920583074E-3</v>
      </c>
      <c r="H6175" s="11">
        <v>1.8150078992024653E-2</v>
      </c>
      <c r="I6175" s="11">
        <v>3.9681412497648191E-4</v>
      </c>
      <c r="J6175" s="11">
        <v>5.5058797541256846E-3</v>
      </c>
      <c r="K6175" s="126">
        <f t="shared" si="1538"/>
        <v>0.11640480262510333</v>
      </c>
      <c r="L6175" s="74">
        <f t="shared" si="1539"/>
        <v>116404.80262510333</v>
      </c>
      <c r="M6175" s="75">
        <f t="shared" si="1540"/>
        <v>24996.659829593264</v>
      </c>
      <c r="N6175" s="75">
        <f t="shared" si="1541"/>
        <v>75736.099677155158</v>
      </c>
      <c r="O6175" s="75">
        <f t="shared" si="1542"/>
        <v>1748.0215444443152</v>
      </c>
      <c r="P6175" s="75">
        <f t="shared" si="1543"/>
        <v>18855.030460357731</v>
      </c>
      <c r="Q6175" s="75">
        <f t="shared" si="1544"/>
        <v>365.67490816851472</v>
      </c>
      <c r="R6175" s="75">
        <f t="shared" si="1545"/>
        <v>7643.5436760263992</v>
      </c>
      <c r="S6175" s="76">
        <f t="shared" si="1537"/>
        <v>129345.03009574539</v>
      </c>
      <c r="T6175" s="76"/>
      <c r="U6175" s="115">
        <f t="shared" si="1546"/>
        <v>24152.255412912549</v>
      </c>
      <c r="V6175" s="115">
        <f t="shared" si="1547"/>
        <v>18743.94055469189</v>
      </c>
      <c r="W6175" s="115">
        <f t="shared" si="1548"/>
        <v>72471.207153808398</v>
      </c>
      <c r="X6175" s="115">
        <f t="shared" si="1549"/>
        <v>7704.3193618895075</v>
      </c>
      <c r="Y6175" s="115">
        <f t="shared" si="1550"/>
        <v>770.52813801840284</v>
      </c>
      <c r="Z6175" s="115">
        <f t="shared" si="1551"/>
        <v>343.17133225352626</v>
      </c>
      <c r="AA6175" s="12">
        <f t="shared" si="1552"/>
        <v>124185.42195357426</v>
      </c>
    </row>
    <row r="6176" spans="1:27" x14ac:dyDescent="0.2">
      <c r="A6176" s="72">
        <v>2004</v>
      </c>
      <c r="B6176" s="72">
        <v>9</v>
      </c>
      <c r="C6176" s="72">
        <v>14</v>
      </c>
      <c r="D6176" s="72">
        <v>6</v>
      </c>
      <c r="E6176" s="11">
        <v>2.9731922756368729E-2</v>
      </c>
      <c r="F6176" s="11">
        <v>7.5084090270500628E-2</v>
      </c>
      <c r="G6176" s="11">
        <v>1.6426145778810092E-3</v>
      </c>
      <c r="H6176" s="11">
        <v>2.4594953772582535E-2</v>
      </c>
      <c r="I6176" s="11">
        <v>3.9653289125242034E-4</v>
      </c>
      <c r="J6176" s="11">
        <v>6.0719920952264127E-3</v>
      </c>
      <c r="K6176" s="126">
        <f t="shared" si="1538"/>
        <v>0.13752210636381171</v>
      </c>
      <c r="L6176" s="74">
        <f t="shared" si="1539"/>
        <v>137522.1063638117</v>
      </c>
      <c r="M6176" s="75">
        <f t="shared" si="1540"/>
        <v>29859.593578173117</v>
      </c>
      <c r="N6176" s="75">
        <f t="shared" si="1541"/>
        <v>86433.792403918633</v>
      </c>
      <c r="O6176" s="75">
        <f t="shared" si="1542"/>
        <v>1718.1974801789145</v>
      </c>
      <c r="P6176" s="75">
        <f t="shared" si="1543"/>
        <v>25550.225029704055</v>
      </c>
      <c r="Q6176" s="75">
        <f t="shared" si="1544"/>
        <v>365.41574371405829</v>
      </c>
      <c r="R6176" s="75">
        <f t="shared" si="1545"/>
        <v>8429.4497615159289</v>
      </c>
      <c r="S6176" s="76">
        <f t="shared" si="1537"/>
        <v>152356.67399720469</v>
      </c>
      <c r="T6176" s="76"/>
      <c r="U6176" s="115">
        <f t="shared" si="1546"/>
        <v>28850.915904052417</v>
      </c>
      <c r="V6176" s="115">
        <f t="shared" si="1547"/>
        <v>25399.688434483036</v>
      </c>
      <c r="W6176" s="115">
        <f t="shared" si="1548"/>
        <v>82707.735163223653</v>
      </c>
      <c r="X6176" s="115">
        <f t="shared" si="1549"/>
        <v>8496.4743789471831</v>
      </c>
      <c r="Y6176" s="115">
        <f t="shared" si="1550"/>
        <v>757.381686374487</v>
      </c>
      <c r="Z6176" s="115">
        <f t="shared" si="1551"/>
        <v>342.92811673853777</v>
      </c>
      <c r="AA6176" s="12">
        <f t="shared" si="1552"/>
        <v>146555.12368381929</v>
      </c>
    </row>
    <row r="6177" spans="1:27" x14ac:dyDescent="0.2">
      <c r="A6177" s="72">
        <v>2004</v>
      </c>
      <c r="B6177" s="72">
        <v>9</v>
      </c>
      <c r="C6177" s="72">
        <v>14</v>
      </c>
      <c r="D6177" s="72">
        <v>7</v>
      </c>
      <c r="E6177" s="11">
        <v>3.595561500571632E-2</v>
      </c>
      <c r="F6177" s="11">
        <v>8.8523374543097832E-2</v>
      </c>
      <c r="G6177" s="11">
        <v>0</v>
      </c>
      <c r="H6177" s="11">
        <v>3.5997454203983079E-2</v>
      </c>
      <c r="I6177" s="11">
        <v>3.8033070392731722E-4</v>
      </c>
      <c r="J6177" s="11">
        <v>6.9762096984117049E-3</v>
      </c>
      <c r="K6177" s="126">
        <f t="shared" si="1538"/>
        <v>0.16783298415513626</v>
      </c>
      <c r="L6177" s="74">
        <f t="shared" si="1539"/>
        <v>167832.98415513625</v>
      </c>
      <c r="M6177" s="75">
        <f t="shared" si="1540"/>
        <v>36110.010769282562</v>
      </c>
      <c r="N6177" s="75">
        <f t="shared" si="1541"/>
        <v>101904.55728486828</v>
      </c>
      <c r="O6177" s="75">
        <f t="shared" si="1542"/>
        <v>0</v>
      </c>
      <c r="P6177" s="75">
        <f t="shared" si="1543"/>
        <v>37395.600085799975</v>
      </c>
      <c r="Q6177" s="75">
        <f t="shared" si="1544"/>
        <v>350.48499153232268</v>
      </c>
      <c r="R6177" s="75">
        <f t="shared" si="1545"/>
        <v>9684.7308521354244</v>
      </c>
      <c r="S6177" s="76">
        <f t="shared" si="1537"/>
        <v>185445.38398361858</v>
      </c>
      <c r="T6177" s="76"/>
      <c r="U6177" s="115">
        <f t="shared" si="1546"/>
        <v>34890.189689672887</v>
      </c>
      <c r="V6177" s="115">
        <f t="shared" si="1547"/>
        <v>37175.27301210029</v>
      </c>
      <c r="W6177" s="115">
        <f t="shared" si="1548"/>
        <v>97511.573904517558</v>
      </c>
      <c r="X6177" s="115">
        <f t="shared" si="1549"/>
        <v>9761.7365166394738</v>
      </c>
      <c r="Y6177" s="115">
        <f t="shared" si="1550"/>
        <v>0</v>
      </c>
      <c r="Z6177" s="115">
        <f t="shared" si="1551"/>
        <v>328.91620068059422</v>
      </c>
      <c r="AA6177" s="12">
        <f t="shared" si="1552"/>
        <v>179667.6893236108</v>
      </c>
    </row>
    <row r="6178" spans="1:27" x14ac:dyDescent="0.2">
      <c r="A6178" s="72">
        <v>2004</v>
      </c>
      <c r="B6178" s="72">
        <v>9</v>
      </c>
      <c r="C6178" s="72">
        <v>14</v>
      </c>
      <c r="D6178" s="72">
        <v>8</v>
      </c>
      <c r="E6178" s="11">
        <v>3.818207405047256E-2</v>
      </c>
      <c r="F6178" s="11">
        <v>9.5223179644782927E-2</v>
      </c>
      <c r="G6178" s="11">
        <v>0</v>
      </c>
      <c r="H6178" s="11">
        <v>3.6875861321236596E-2</v>
      </c>
      <c r="I6178" s="11">
        <v>3.8033070392731722E-4</v>
      </c>
      <c r="J6178" s="11">
        <v>7.9819532094347438E-3</v>
      </c>
      <c r="K6178" s="126">
        <f t="shared" si="1538"/>
        <v>0.17864339892985415</v>
      </c>
      <c r="L6178" s="74">
        <f t="shared" si="1539"/>
        <v>178643.39892985416</v>
      </c>
      <c r="M6178" s="75">
        <f t="shared" si="1540"/>
        <v>38346.030374863847</v>
      </c>
      <c r="N6178" s="75">
        <f t="shared" si="1541"/>
        <v>109617.10412694249</v>
      </c>
      <c r="O6178" s="75">
        <f t="shared" si="1542"/>
        <v>0</v>
      </c>
      <c r="P6178" s="75">
        <f t="shared" si="1543"/>
        <v>38308.124651653809</v>
      </c>
      <c r="Q6178" s="75">
        <f t="shared" si="1544"/>
        <v>350.48499153232268</v>
      </c>
      <c r="R6178" s="75">
        <f t="shared" si="1545"/>
        <v>11080.955396927628</v>
      </c>
      <c r="S6178" s="76">
        <f t="shared" si="1537"/>
        <v>197702.6995419201</v>
      </c>
      <c r="T6178" s="76"/>
      <c r="U6178" s="115">
        <f t="shared" si="1546"/>
        <v>37050.675010129315</v>
      </c>
      <c r="V6178" s="115">
        <f t="shared" si="1547"/>
        <v>38082.421173596056</v>
      </c>
      <c r="W6178" s="115">
        <f t="shared" si="1548"/>
        <v>104891.64209205333</v>
      </c>
      <c r="X6178" s="115">
        <f t="shared" si="1549"/>
        <v>11169.062784392298</v>
      </c>
      <c r="Y6178" s="115">
        <f t="shared" si="1550"/>
        <v>0</v>
      </c>
      <c r="Z6178" s="115">
        <f t="shared" si="1551"/>
        <v>328.91620068059422</v>
      </c>
      <c r="AA6178" s="12">
        <f t="shared" si="1552"/>
        <v>191522.71726085161</v>
      </c>
    </row>
    <row r="6179" spans="1:27" x14ac:dyDescent="0.2">
      <c r="A6179" s="72">
        <v>2004</v>
      </c>
      <c r="B6179" s="72">
        <v>9</v>
      </c>
      <c r="C6179" s="72">
        <v>14</v>
      </c>
      <c r="D6179" s="72">
        <v>9</v>
      </c>
      <c r="E6179" s="11">
        <v>4.2896902071752063E-2</v>
      </c>
      <c r="F6179" s="11">
        <v>9.7699441245612056E-2</v>
      </c>
      <c r="G6179" s="11">
        <v>0</v>
      </c>
      <c r="H6179" s="11">
        <v>3.1413841292328541E-2</v>
      </c>
      <c r="I6179" s="11">
        <v>3.8033070392731722E-4</v>
      </c>
      <c r="J6179" s="11">
        <v>8.8650282726512181E-3</v>
      </c>
      <c r="K6179" s="126">
        <f t="shared" si="1538"/>
        <v>0.18125554358627122</v>
      </c>
      <c r="L6179" s="74">
        <f t="shared" si="1539"/>
        <v>181255.5435862712</v>
      </c>
      <c r="M6179" s="75">
        <f t="shared" si="1540"/>
        <v>43081.104176178356</v>
      </c>
      <c r="N6179" s="75">
        <f t="shared" si="1541"/>
        <v>112467.67713612165</v>
      </c>
      <c r="O6179" s="75">
        <f t="shared" si="1542"/>
        <v>0</v>
      </c>
      <c r="P6179" s="75">
        <f t="shared" si="1543"/>
        <v>32633.959042490405</v>
      </c>
      <c r="Q6179" s="75">
        <f t="shared" si="1544"/>
        <v>350.48499153232268</v>
      </c>
      <c r="R6179" s="75">
        <f t="shared" si="1545"/>
        <v>12306.885332983185</v>
      </c>
      <c r="S6179" s="76">
        <f t="shared" si="1537"/>
        <v>200840.11067930592</v>
      </c>
      <c r="T6179" s="76"/>
      <c r="U6179" s="115">
        <f t="shared" si="1546"/>
        <v>41625.794751245528</v>
      </c>
      <c r="V6179" s="115">
        <f t="shared" si="1547"/>
        <v>32441.686564376123</v>
      </c>
      <c r="W6179" s="115">
        <f t="shared" si="1548"/>
        <v>107619.3303138643</v>
      </c>
      <c r="X6179" s="115">
        <f t="shared" si="1549"/>
        <v>12404.740389309562</v>
      </c>
      <c r="Y6179" s="115">
        <f t="shared" si="1550"/>
        <v>0</v>
      </c>
      <c r="Z6179" s="115">
        <f t="shared" si="1551"/>
        <v>328.91620068059422</v>
      </c>
      <c r="AA6179" s="12">
        <f t="shared" si="1552"/>
        <v>194420.46821947611</v>
      </c>
    </row>
    <row r="6180" spans="1:27" x14ac:dyDescent="0.2">
      <c r="A6180" s="72">
        <v>2004</v>
      </c>
      <c r="B6180" s="72">
        <v>9</v>
      </c>
      <c r="C6180" s="72">
        <v>14</v>
      </c>
      <c r="D6180" s="72">
        <v>10</v>
      </c>
      <c r="E6180" s="11">
        <v>4.2016855526645421E-2</v>
      </c>
      <c r="F6180" s="11">
        <v>0.10166785663454893</v>
      </c>
      <c r="G6180" s="11">
        <v>0</v>
      </c>
      <c r="H6180" s="11">
        <v>3.1025787290805129E-2</v>
      </c>
      <c r="I6180" s="11">
        <v>3.8033070392731722E-4</v>
      </c>
      <c r="J6180" s="11">
        <v>9.4101874001875953E-3</v>
      </c>
      <c r="K6180" s="126">
        <f t="shared" si="1538"/>
        <v>0.18450101755611439</v>
      </c>
      <c r="L6180" s="74">
        <f t="shared" si="1539"/>
        <v>184501.01755611438</v>
      </c>
      <c r="M6180" s="75">
        <f t="shared" si="1540"/>
        <v>42197.278653621768</v>
      </c>
      <c r="N6180" s="75">
        <f t="shared" si="1541"/>
        <v>117035.95772211745</v>
      </c>
      <c r="O6180" s="75">
        <f t="shared" si="1542"/>
        <v>0</v>
      </c>
      <c r="P6180" s="75">
        <f t="shared" si="1543"/>
        <v>32230.832972229076</v>
      </c>
      <c r="Q6180" s="75">
        <f t="shared" si="1544"/>
        <v>350.48499153232268</v>
      </c>
      <c r="R6180" s="75">
        <f t="shared" si="1545"/>
        <v>13063.703096499788</v>
      </c>
      <c r="S6180" s="76">
        <f t="shared" si="1537"/>
        <v>204878.25743600039</v>
      </c>
      <c r="T6180" s="76"/>
      <c r="U6180" s="115">
        <f t="shared" si="1546"/>
        <v>40771.825464678455</v>
      </c>
      <c r="V6180" s="115">
        <f t="shared" si="1547"/>
        <v>32040.935628814837</v>
      </c>
      <c r="W6180" s="115">
        <f t="shared" si="1548"/>
        <v>111990.67779671184</v>
      </c>
      <c r="X6180" s="115">
        <f t="shared" si="1549"/>
        <v>13167.575796029458</v>
      </c>
      <c r="Y6180" s="115">
        <f t="shared" si="1550"/>
        <v>0</v>
      </c>
      <c r="Z6180" s="115">
        <f t="shared" si="1551"/>
        <v>328.91620068059422</v>
      </c>
      <c r="AA6180" s="12">
        <f t="shared" si="1552"/>
        <v>198299.93088691519</v>
      </c>
    </row>
    <row r="6181" spans="1:27" x14ac:dyDescent="0.2">
      <c r="A6181" s="72">
        <v>2004</v>
      </c>
      <c r="B6181" s="72">
        <v>9</v>
      </c>
      <c r="C6181" s="72">
        <v>14</v>
      </c>
      <c r="D6181" s="72">
        <v>11</v>
      </c>
      <c r="E6181" s="11">
        <v>4.292264323106796E-2</v>
      </c>
      <c r="F6181" s="11">
        <v>0.10346702783921226</v>
      </c>
      <c r="G6181" s="11">
        <v>0</v>
      </c>
      <c r="H6181" s="11">
        <v>3.3117816402034976E-2</v>
      </c>
      <c r="I6181" s="11">
        <v>3.8033070392731722E-4</v>
      </c>
      <c r="J6181" s="11">
        <v>9.7823887694507249E-3</v>
      </c>
      <c r="K6181" s="126">
        <f t="shared" si="1538"/>
        <v>0.18967020694569325</v>
      </c>
      <c r="L6181" s="74">
        <f t="shared" si="1539"/>
        <v>189670.20694569327</v>
      </c>
      <c r="M6181" s="75">
        <f t="shared" si="1540"/>
        <v>43106.955869716709</v>
      </c>
      <c r="N6181" s="75">
        <f t="shared" si="1541"/>
        <v>119107.09143157223</v>
      </c>
      <c r="O6181" s="75">
        <f t="shared" si="1542"/>
        <v>0</v>
      </c>
      <c r="P6181" s="75">
        <f t="shared" si="1543"/>
        <v>34404.116770802444</v>
      </c>
      <c r="Q6181" s="75">
        <f t="shared" si="1544"/>
        <v>350.48499153232268</v>
      </c>
      <c r="R6181" s="75">
        <f t="shared" si="1545"/>
        <v>13580.412060241284</v>
      </c>
      <c r="S6181" s="76">
        <f t="shared" si="1537"/>
        <v>210549.06112386496</v>
      </c>
      <c r="T6181" s="76"/>
      <c r="U6181" s="115">
        <f t="shared" si="1546"/>
        <v>41650.773156738549</v>
      </c>
      <c r="V6181" s="115">
        <f t="shared" si="1547"/>
        <v>34201.414892668618</v>
      </c>
      <c r="W6181" s="115">
        <f t="shared" si="1548"/>
        <v>113972.52741322183</v>
      </c>
      <c r="X6181" s="115">
        <f t="shared" si="1549"/>
        <v>13688.393239161409</v>
      </c>
      <c r="Y6181" s="115">
        <f t="shared" si="1550"/>
        <v>0</v>
      </c>
      <c r="Z6181" s="115">
        <f t="shared" si="1551"/>
        <v>328.91620068059422</v>
      </c>
      <c r="AA6181" s="12">
        <f t="shared" si="1552"/>
        <v>203842.02490247099</v>
      </c>
    </row>
    <row r="6182" spans="1:27" x14ac:dyDescent="0.2">
      <c r="A6182" s="72">
        <v>2004</v>
      </c>
      <c r="B6182" s="72">
        <v>9</v>
      </c>
      <c r="C6182" s="72">
        <v>14</v>
      </c>
      <c r="D6182" s="72">
        <v>12</v>
      </c>
      <c r="E6182" s="11">
        <v>4.688635097449359E-2</v>
      </c>
      <c r="F6182" s="11">
        <v>0.10364070270526131</v>
      </c>
      <c r="G6182" s="11">
        <v>0</v>
      </c>
      <c r="H6182" s="11">
        <v>2.985940638961267E-2</v>
      </c>
      <c r="I6182" s="11">
        <v>3.8033070392731722E-4</v>
      </c>
      <c r="J6182" s="11">
        <v>9.8829633301152891E-3</v>
      </c>
      <c r="K6182" s="126">
        <f t="shared" si="1538"/>
        <v>0.19064975410341017</v>
      </c>
      <c r="L6182" s="74">
        <f t="shared" si="1539"/>
        <v>190649.75410341017</v>
      </c>
      <c r="M6182" s="75">
        <f t="shared" si="1540"/>
        <v>47087.684033555182</v>
      </c>
      <c r="N6182" s="75">
        <f t="shared" si="1541"/>
        <v>119307.01896966694</v>
      </c>
      <c r="O6182" s="75">
        <f t="shared" si="1542"/>
        <v>0</v>
      </c>
      <c r="P6182" s="75">
        <f t="shared" si="1543"/>
        <v>31019.149682584615</v>
      </c>
      <c r="Q6182" s="75">
        <f t="shared" si="1544"/>
        <v>350.48499153232268</v>
      </c>
      <c r="R6182" s="75">
        <f t="shared" si="1545"/>
        <v>13720.034805645546</v>
      </c>
      <c r="S6182" s="76">
        <f t="shared" si="1537"/>
        <v>211484.37248298462</v>
      </c>
      <c r="T6182" s="76"/>
      <c r="U6182" s="115">
        <f t="shared" si="1546"/>
        <v>45497.029576509398</v>
      </c>
      <c r="V6182" s="115">
        <f t="shared" si="1547"/>
        <v>30836.391324314234</v>
      </c>
      <c r="W6182" s="115">
        <f t="shared" si="1548"/>
        <v>114163.83631466745</v>
      </c>
      <c r="X6182" s="115">
        <f t="shared" si="1549"/>
        <v>13829.126159174948</v>
      </c>
      <c r="Y6182" s="115">
        <f t="shared" si="1550"/>
        <v>0</v>
      </c>
      <c r="Z6182" s="115">
        <f t="shared" si="1551"/>
        <v>328.91620068059422</v>
      </c>
      <c r="AA6182" s="12">
        <f t="shared" si="1552"/>
        <v>204655.29957534664</v>
      </c>
    </row>
    <row r="6183" spans="1:27" x14ac:dyDescent="0.2">
      <c r="A6183" s="78">
        <v>2004</v>
      </c>
      <c r="B6183" s="78">
        <v>9</v>
      </c>
      <c r="C6183" s="78">
        <v>14</v>
      </c>
      <c r="D6183" s="78">
        <v>13</v>
      </c>
      <c r="E6183" s="11">
        <v>4.7699252615510217E-2</v>
      </c>
      <c r="F6183" s="11">
        <v>0.1056195275694034</v>
      </c>
      <c r="G6183" s="11">
        <v>0</v>
      </c>
      <c r="H6183" s="11">
        <v>3.0347610023641666E-2</v>
      </c>
      <c r="I6183" s="11">
        <v>3.8033070392731722E-4</v>
      </c>
      <c r="J6183" s="11">
        <v>9.9625842187980596E-3</v>
      </c>
      <c r="K6183" s="126">
        <f t="shared" si="1538"/>
        <v>0.19400930513128067</v>
      </c>
      <c r="L6183" s="74">
        <f t="shared" si="1539"/>
        <v>194009.30513128068</v>
      </c>
      <c r="M6183" s="75">
        <f t="shared" si="1540"/>
        <v>47904.07632741001</v>
      </c>
      <c r="N6183" s="75">
        <f t="shared" si="1541"/>
        <v>121584.96276434815</v>
      </c>
      <c r="O6183" s="75">
        <f t="shared" si="1542"/>
        <v>0</v>
      </c>
      <c r="P6183" s="75">
        <f t="shared" si="1543"/>
        <v>31526.315210322471</v>
      </c>
      <c r="Q6183" s="75">
        <f t="shared" si="1544"/>
        <v>350.48499153232268</v>
      </c>
      <c r="R6183" s="75">
        <f t="shared" si="1545"/>
        <v>13830.568592678355</v>
      </c>
      <c r="S6183" s="76">
        <f t="shared" si="1537"/>
        <v>215196.4078862913</v>
      </c>
      <c r="T6183" s="76"/>
      <c r="U6183" s="115">
        <f t="shared" si="1546"/>
        <v>46285.843575369028</v>
      </c>
      <c r="V6183" s="115">
        <f t="shared" si="1547"/>
        <v>31340.568738574799</v>
      </c>
      <c r="W6183" s="115">
        <f t="shared" si="1548"/>
        <v>116343.58068139342</v>
      </c>
      <c r="X6183" s="115">
        <f t="shared" si="1549"/>
        <v>13940.538827392023</v>
      </c>
      <c r="Y6183" s="115">
        <f t="shared" si="1550"/>
        <v>0</v>
      </c>
      <c r="Z6183" s="115">
        <f t="shared" si="1551"/>
        <v>328.91620068059422</v>
      </c>
      <c r="AA6183" s="12">
        <f t="shared" si="1552"/>
        <v>208239.44802340984</v>
      </c>
    </row>
    <row r="6184" spans="1:27" x14ac:dyDescent="0.2">
      <c r="A6184" s="72">
        <v>2004</v>
      </c>
      <c r="B6184" s="72">
        <v>9</v>
      </c>
      <c r="C6184" s="72">
        <v>14</v>
      </c>
      <c r="D6184" s="72">
        <v>14</v>
      </c>
      <c r="E6184" s="11">
        <v>4.9219075624368031E-2</v>
      </c>
      <c r="F6184" s="11">
        <v>0.10561132652049861</v>
      </c>
      <c r="G6184" s="11">
        <v>0</v>
      </c>
      <c r="H6184" s="11">
        <v>2.7769101343050984E-2</v>
      </c>
      <c r="I6184" s="11">
        <v>3.8033070392731722E-4</v>
      </c>
      <c r="J6184" s="11">
        <v>1.002239557995162E-2</v>
      </c>
      <c r="K6184" s="126">
        <f t="shared" si="1538"/>
        <v>0.1930022297717966</v>
      </c>
      <c r="L6184" s="74">
        <f t="shared" si="1539"/>
        <v>193002.22977179658</v>
      </c>
      <c r="M6184" s="75">
        <f t="shared" si="1540"/>
        <v>49430.425555716465</v>
      </c>
      <c r="N6184" s="75">
        <f t="shared" si="1541"/>
        <v>121575.52204586867</v>
      </c>
      <c r="O6184" s="75">
        <f t="shared" si="1542"/>
        <v>0</v>
      </c>
      <c r="P6184" s="75">
        <f t="shared" si="1543"/>
        <v>28847.656911579128</v>
      </c>
      <c r="Q6184" s="75">
        <f t="shared" si="1544"/>
        <v>350.48499153232268</v>
      </c>
      <c r="R6184" s="75">
        <f t="shared" si="1545"/>
        <v>13913.601781145147</v>
      </c>
      <c r="S6184" s="76">
        <f t="shared" si="1537"/>
        <v>214117.69128584172</v>
      </c>
      <c r="T6184" s="76"/>
      <c r="U6184" s="115">
        <f t="shared" si="1546"/>
        <v>47760.631673565877</v>
      </c>
      <c r="V6184" s="115">
        <f t="shared" si="1547"/>
        <v>28677.692535667582</v>
      </c>
      <c r="W6184" s="115">
        <f t="shared" si="1548"/>
        <v>116334.54694097737</v>
      </c>
      <c r="X6184" s="115">
        <f t="shared" si="1549"/>
        <v>14024.232233055493</v>
      </c>
      <c r="Y6184" s="115">
        <f t="shared" si="1550"/>
        <v>0</v>
      </c>
      <c r="Z6184" s="115">
        <f t="shared" si="1551"/>
        <v>328.91620068059422</v>
      </c>
      <c r="AA6184" s="12">
        <f t="shared" si="1552"/>
        <v>207126.01958394691</v>
      </c>
    </row>
    <row r="6185" spans="1:27" x14ac:dyDescent="0.2">
      <c r="A6185" s="72">
        <v>2004</v>
      </c>
      <c r="B6185" s="72">
        <v>9</v>
      </c>
      <c r="C6185" s="72">
        <v>14</v>
      </c>
      <c r="D6185" s="72">
        <v>15</v>
      </c>
      <c r="E6185" s="11">
        <v>4.4644581918687899E-2</v>
      </c>
      <c r="F6185" s="11">
        <v>0.1049396205436823</v>
      </c>
      <c r="G6185" s="11">
        <v>0</v>
      </c>
      <c r="H6185" s="11">
        <v>3.5046739574032218E-2</v>
      </c>
      <c r="I6185" s="11">
        <v>3.8033070392731722E-4</v>
      </c>
      <c r="J6185" s="11">
        <v>1.0087731919119422E-2</v>
      </c>
      <c r="K6185" s="126">
        <f t="shared" si="1538"/>
        <v>0.19509900465944913</v>
      </c>
      <c r="L6185" s="74">
        <f t="shared" si="1539"/>
        <v>195099.00465944913</v>
      </c>
      <c r="M6185" s="75">
        <f t="shared" si="1540"/>
        <v>44836.288674735202</v>
      </c>
      <c r="N6185" s="75">
        <f t="shared" si="1541"/>
        <v>120802.28107368069</v>
      </c>
      <c r="O6185" s="75">
        <f t="shared" si="1542"/>
        <v>0</v>
      </c>
      <c r="P6185" s="75">
        <f t="shared" si="1543"/>
        <v>36407.959573893218</v>
      </c>
      <c r="Q6185" s="75">
        <f t="shared" si="1544"/>
        <v>350.48499153232268</v>
      </c>
      <c r="R6185" s="75">
        <f t="shared" si="1545"/>
        <v>14004.305026468761</v>
      </c>
      <c r="S6185" s="76">
        <f t="shared" si="1537"/>
        <v>216401.31934031021</v>
      </c>
      <c r="T6185" s="76"/>
      <c r="U6185" s="115">
        <f t="shared" si="1546"/>
        <v>43321.687906367908</v>
      </c>
      <c r="V6185" s="115">
        <f t="shared" si="1547"/>
        <v>36193.451472033972</v>
      </c>
      <c r="W6185" s="115">
        <f t="shared" si="1548"/>
        <v>115594.63946073844</v>
      </c>
      <c r="X6185" s="115">
        <f t="shared" si="1549"/>
        <v>14115.656682074434</v>
      </c>
      <c r="Y6185" s="115">
        <f t="shared" si="1550"/>
        <v>0</v>
      </c>
      <c r="Z6185" s="115">
        <f t="shared" si="1551"/>
        <v>328.91620068059422</v>
      </c>
      <c r="AA6185" s="12">
        <f t="shared" si="1552"/>
        <v>209554.35172189533</v>
      </c>
    </row>
    <row r="6186" spans="1:27" x14ac:dyDescent="0.2">
      <c r="A6186" s="72">
        <v>2004</v>
      </c>
      <c r="B6186" s="72">
        <v>9</v>
      </c>
      <c r="C6186" s="72">
        <v>14</v>
      </c>
      <c r="D6186" s="72">
        <v>16</v>
      </c>
      <c r="E6186" s="11">
        <v>4.9860957750164317E-2</v>
      </c>
      <c r="F6186" s="11">
        <v>0.10175704616500758</v>
      </c>
      <c r="G6186" s="11">
        <v>0</v>
      </c>
      <c r="H6186" s="11">
        <v>3.4940068416859468E-2</v>
      </c>
      <c r="I6186" s="11">
        <v>3.8033070392731722E-4</v>
      </c>
      <c r="J6186" s="11">
        <v>9.6082877835597848E-3</v>
      </c>
      <c r="K6186" s="126">
        <f t="shared" si="1538"/>
        <v>0.19654669081951848</v>
      </c>
      <c r="L6186" s="74">
        <f t="shared" si="1539"/>
        <v>196546.69081951847</v>
      </c>
      <c r="M6186" s="75">
        <f t="shared" si="1540"/>
        <v>50075.063965362046</v>
      </c>
      <c r="N6186" s="75">
        <f t="shared" si="1541"/>
        <v>117138.62913136666</v>
      </c>
      <c r="O6186" s="75">
        <f t="shared" si="1542"/>
        <v>0</v>
      </c>
      <c r="P6186" s="75">
        <f t="shared" si="1543"/>
        <v>36297.145294869006</v>
      </c>
      <c r="Q6186" s="75">
        <f t="shared" si="1544"/>
        <v>350.48499153232268</v>
      </c>
      <c r="R6186" s="75">
        <f t="shared" si="1545"/>
        <v>13338.716173457797</v>
      </c>
      <c r="S6186" s="76">
        <f t="shared" si="1537"/>
        <v>217200.03955658781</v>
      </c>
      <c r="T6186" s="76"/>
      <c r="U6186" s="115">
        <f t="shared" si="1546"/>
        <v>48383.493752934628</v>
      </c>
      <c r="V6186" s="115">
        <f t="shared" si="1547"/>
        <v>36083.29008762211</v>
      </c>
      <c r="W6186" s="115">
        <f t="shared" si="1548"/>
        <v>112088.92316451122</v>
      </c>
      <c r="X6186" s="115">
        <f t="shared" si="1549"/>
        <v>13444.77556924798</v>
      </c>
      <c r="Y6186" s="115">
        <f t="shared" si="1550"/>
        <v>0</v>
      </c>
      <c r="Z6186" s="115">
        <f t="shared" si="1551"/>
        <v>328.91620068059422</v>
      </c>
      <c r="AA6186" s="12">
        <f t="shared" si="1552"/>
        <v>210329.39877499655</v>
      </c>
    </row>
    <row r="6187" spans="1:27" x14ac:dyDescent="0.2">
      <c r="A6187" s="72">
        <v>2004</v>
      </c>
      <c r="B6187" s="72">
        <v>9</v>
      </c>
      <c r="C6187" s="72">
        <v>14</v>
      </c>
      <c r="D6187" s="72">
        <v>17</v>
      </c>
      <c r="E6187" s="11">
        <v>5.3474542214685103E-2</v>
      </c>
      <c r="F6187" s="11">
        <v>9.692657003843981E-2</v>
      </c>
      <c r="G6187" s="11">
        <v>0</v>
      </c>
      <c r="H6187" s="11">
        <v>3.1739740018910993E-2</v>
      </c>
      <c r="I6187" s="11">
        <v>3.8033070392731722E-4</v>
      </c>
      <c r="J6187" s="11">
        <v>9.1435130062154351E-3</v>
      </c>
      <c r="K6187" s="126">
        <f t="shared" si="1538"/>
        <v>0.19166469598217867</v>
      </c>
      <c r="L6187" s="74">
        <f t="shared" si="1539"/>
        <v>191664.69598217867</v>
      </c>
      <c r="M6187" s="75">
        <f t="shared" si="1540"/>
        <v>53704.16539802598</v>
      </c>
      <c r="N6187" s="75">
        <f t="shared" si="1541"/>
        <v>111577.97880941851</v>
      </c>
      <c r="O6187" s="75">
        <f t="shared" si="1542"/>
        <v>0</v>
      </c>
      <c r="P6187" s="75">
        <f t="shared" si="1543"/>
        <v>32972.51571871226</v>
      </c>
      <c r="Q6187" s="75">
        <f t="shared" si="1544"/>
        <v>350.48499153232268</v>
      </c>
      <c r="R6187" s="75">
        <f t="shared" si="1545"/>
        <v>12693.492073261094</v>
      </c>
      <c r="S6187" s="76">
        <f t="shared" si="1537"/>
        <v>211298.63699095015</v>
      </c>
      <c r="T6187" s="76"/>
      <c r="U6187" s="115">
        <f t="shared" si="1546"/>
        <v>51890.001635131644</v>
      </c>
      <c r="V6187" s="115">
        <f t="shared" si="1547"/>
        <v>32778.248535296225</v>
      </c>
      <c r="W6187" s="115">
        <f t="shared" si="1548"/>
        <v>106767.98581614454</v>
      </c>
      <c r="X6187" s="115">
        <f t="shared" si="1549"/>
        <v>12794.421134367922</v>
      </c>
      <c r="Y6187" s="115">
        <f t="shared" si="1550"/>
        <v>0</v>
      </c>
      <c r="Z6187" s="115">
        <f t="shared" si="1551"/>
        <v>328.91620068059422</v>
      </c>
      <c r="AA6187" s="12">
        <f t="shared" si="1552"/>
        <v>204559.57332162093</v>
      </c>
    </row>
    <row r="6188" spans="1:27" x14ac:dyDescent="0.2">
      <c r="A6188" s="72">
        <v>2004</v>
      </c>
      <c r="B6188" s="72">
        <v>9</v>
      </c>
      <c r="C6188" s="72">
        <v>14</v>
      </c>
      <c r="D6188" s="72">
        <v>18</v>
      </c>
      <c r="E6188" s="11">
        <v>5.9524531101229759E-2</v>
      </c>
      <c r="F6188" s="11">
        <v>9.1651188775920461E-2</v>
      </c>
      <c r="G6188" s="11">
        <v>0</v>
      </c>
      <c r="H6188" s="11">
        <v>2.6675483363655671E-2</v>
      </c>
      <c r="I6188" s="11">
        <v>3.8033070392731722E-4</v>
      </c>
      <c r="J6188" s="11">
        <v>8.7124526052950249E-3</v>
      </c>
      <c r="K6188" s="126">
        <f t="shared" si="1538"/>
        <v>0.18694398655002822</v>
      </c>
      <c r="L6188" s="74">
        <f t="shared" si="1539"/>
        <v>186943.98655002823</v>
      </c>
      <c r="M6188" s="75">
        <f t="shared" si="1540"/>
        <v>59780.133332726451</v>
      </c>
      <c r="N6188" s="75">
        <f t="shared" si="1541"/>
        <v>105505.17154421196</v>
      </c>
      <c r="O6188" s="75">
        <f t="shared" si="1542"/>
        <v>0</v>
      </c>
      <c r="P6188" s="75">
        <f t="shared" si="1543"/>
        <v>27711.562665237045</v>
      </c>
      <c r="Q6188" s="75">
        <f t="shared" si="1544"/>
        <v>350.48499153232268</v>
      </c>
      <c r="R6188" s="75">
        <f t="shared" si="1545"/>
        <v>12095.07199353238</v>
      </c>
      <c r="S6188" s="76">
        <f t="shared" si="1537"/>
        <v>205442.42452724016</v>
      </c>
      <c r="T6188" s="76"/>
      <c r="U6188" s="115">
        <f t="shared" si="1546"/>
        <v>57760.719180594213</v>
      </c>
      <c r="V6188" s="115">
        <f t="shared" si="1547"/>
        <v>27548.291919596686</v>
      </c>
      <c r="W6188" s="115">
        <f t="shared" si="1548"/>
        <v>100956.96999676657</v>
      </c>
      <c r="X6188" s="115">
        <f t="shared" si="1549"/>
        <v>12191.242870173821</v>
      </c>
      <c r="Y6188" s="115">
        <f t="shared" si="1550"/>
        <v>0</v>
      </c>
      <c r="Z6188" s="115">
        <f t="shared" si="1551"/>
        <v>328.91620068059422</v>
      </c>
      <c r="AA6188" s="12">
        <f t="shared" si="1552"/>
        <v>198786.14016781189</v>
      </c>
    </row>
    <row r="6189" spans="1:27" x14ac:dyDescent="0.2">
      <c r="A6189" s="72">
        <v>2004</v>
      </c>
      <c r="B6189" s="72">
        <v>9</v>
      </c>
      <c r="C6189" s="72">
        <v>14</v>
      </c>
      <c r="D6189" s="72">
        <v>19</v>
      </c>
      <c r="E6189" s="11">
        <v>5.8595913916101902E-2</v>
      </c>
      <c r="F6189" s="11">
        <v>8.9774725731392974E-2</v>
      </c>
      <c r="G6189" s="11">
        <v>8.6328345703486043E-4</v>
      </c>
      <c r="H6189" s="11">
        <v>3.0083711348309769E-2</v>
      </c>
      <c r="I6189" s="11">
        <v>3.8884583612807056E-4</v>
      </c>
      <c r="J6189" s="11">
        <v>8.5593043745509877E-3</v>
      </c>
      <c r="K6189" s="126">
        <f t="shared" si="1538"/>
        <v>0.18826578466351857</v>
      </c>
      <c r="L6189" s="74">
        <f t="shared" si="1539"/>
        <v>188265.78466351857</v>
      </c>
      <c r="M6189" s="75">
        <f t="shared" si="1540"/>
        <v>58847.528604642204</v>
      </c>
      <c r="N6189" s="75">
        <f t="shared" si="1541"/>
        <v>103345.06256959427</v>
      </c>
      <c r="O6189" s="75">
        <f t="shared" si="1542"/>
        <v>903.00639025796409</v>
      </c>
      <c r="P6189" s="75">
        <f t="shared" si="1543"/>
        <v>31252.166675541033</v>
      </c>
      <c r="Q6189" s="75">
        <f t="shared" si="1544"/>
        <v>358.33191529225127</v>
      </c>
      <c r="R6189" s="75">
        <f t="shared" si="1545"/>
        <v>11882.463792323289</v>
      </c>
      <c r="S6189" s="76">
        <f t="shared" si="1537"/>
        <v>206588.559947651</v>
      </c>
      <c r="T6189" s="76"/>
      <c r="U6189" s="115">
        <f t="shared" si="1546"/>
        <v>56859.618483719743</v>
      </c>
      <c r="V6189" s="115">
        <f t="shared" si="1547"/>
        <v>31068.035429763499</v>
      </c>
      <c r="W6189" s="115">
        <f t="shared" si="1548"/>
        <v>98889.980732180251</v>
      </c>
      <c r="X6189" s="115">
        <f t="shared" si="1549"/>
        <v>11976.944169139482</v>
      </c>
      <c r="Y6189" s="115">
        <f t="shared" si="1550"/>
        <v>398.0453414407865</v>
      </c>
      <c r="Z6189" s="115">
        <f t="shared" si="1551"/>
        <v>336.28022599552116</v>
      </c>
      <c r="AA6189" s="12">
        <f t="shared" si="1552"/>
        <v>199528.9043822393</v>
      </c>
    </row>
    <row r="6190" spans="1:27" x14ac:dyDescent="0.2">
      <c r="A6190" s="72">
        <v>2004</v>
      </c>
      <c r="B6190" s="72">
        <v>9</v>
      </c>
      <c r="C6190" s="72">
        <v>14</v>
      </c>
      <c r="D6190" s="72">
        <v>20</v>
      </c>
      <c r="E6190" s="11">
        <v>6.2130118659915599E-2</v>
      </c>
      <c r="F6190" s="11">
        <v>8.759117608319944E-2</v>
      </c>
      <c r="G6190" s="11">
        <v>1.6711266920583074E-3</v>
      </c>
      <c r="H6190" s="11">
        <v>2.5715231085753087E-2</v>
      </c>
      <c r="I6190" s="11">
        <v>3.9681412497648191E-4</v>
      </c>
      <c r="J6190" s="11">
        <v>8.4206335560895219E-3</v>
      </c>
      <c r="K6190" s="126">
        <f t="shared" si="1538"/>
        <v>0.1859251002019924</v>
      </c>
      <c r="L6190" s="74">
        <f t="shared" si="1539"/>
        <v>185925.10020199241</v>
      </c>
      <c r="M6190" s="75">
        <f t="shared" si="1540"/>
        <v>62396.909454884168</v>
      </c>
      <c r="N6190" s="75">
        <f t="shared" si="1541"/>
        <v>100831.44781691265</v>
      </c>
      <c r="O6190" s="75">
        <f t="shared" si="1542"/>
        <v>1748.0215444443152</v>
      </c>
      <c r="P6190" s="75">
        <f t="shared" si="1543"/>
        <v>26714.014061870806</v>
      </c>
      <c r="Q6190" s="75">
        <f t="shared" si="1544"/>
        <v>365.67490816851472</v>
      </c>
      <c r="R6190" s="75">
        <f t="shared" si="1545"/>
        <v>11689.953874774454</v>
      </c>
      <c r="S6190" s="76">
        <f t="shared" si="1537"/>
        <v>203746.02166105493</v>
      </c>
      <c r="T6190" s="76"/>
      <c r="U6190" s="115">
        <f t="shared" si="1546"/>
        <v>60289.098799776009</v>
      </c>
      <c r="V6190" s="115">
        <f t="shared" si="1547"/>
        <v>26556.6206644786</v>
      </c>
      <c r="W6190" s="115">
        <f t="shared" si="1548"/>
        <v>96484.724900113593</v>
      </c>
      <c r="X6190" s="115">
        <f t="shared" si="1549"/>
        <v>11782.903558136093</v>
      </c>
      <c r="Y6190" s="115">
        <f t="shared" si="1550"/>
        <v>770.52813801840284</v>
      </c>
      <c r="Z6190" s="115">
        <f t="shared" si="1551"/>
        <v>343.17133225352626</v>
      </c>
      <c r="AA6190" s="12">
        <f t="shared" si="1552"/>
        <v>196227.04739277624</v>
      </c>
    </row>
    <row r="6191" spans="1:27" x14ac:dyDescent="0.2">
      <c r="A6191" s="72">
        <v>2004</v>
      </c>
      <c r="B6191" s="72">
        <v>9</v>
      </c>
      <c r="C6191" s="72">
        <v>14</v>
      </c>
      <c r="D6191" s="72">
        <v>21</v>
      </c>
      <c r="E6191" s="11">
        <v>6.4796721136502242E-2</v>
      </c>
      <c r="F6191" s="11">
        <v>8.2007951170814081E-2</v>
      </c>
      <c r="G6191" s="11">
        <v>1.6711266920583074E-3</v>
      </c>
      <c r="H6191" s="11">
        <v>1.6195645357184166E-2</v>
      </c>
      <c r="I6191" s="11">
        <v>3.9681412497648191E-4</v>
      </c>
      <c r="J6191" s="11">
        <v>8.2486285857300001E-3</v>
      </c>
      <c r="K6191" s="126">
        <f t="shared" si="1538"/>
        <v>0.17331688706726525</v>
      </c>
      <c r="L6191" s="74">
        <f t="shared" si="1539"/>
        <v>173316.88706726526</v>
      </c>
      <c r="M6191" s="75">
        <f t="shared" si="1540"/>
        <v>65074.96249699263</v>
      </c>
      <c r="N6191" s="75">
        <f t="shared" si="1541"/>
        <v>94404.263292428892</v>
      </c>
      <c r="O6191" s="75">
        <f t="shared" si="1542"/>
        <v>1748.0215444443152</v>
      </c>
      <c r="P6191" s="75">
        <f t="shared" si="1543"/>
        <v>16824.686364673202</v>
      </c>
      <c r="Q6191" s="75">
        <f t="shared" si="1544"/>
        <v>365.67490816851472</v>
      </c>
      <c r="R6191" s="75">
        <f t="shared" si="1545"/>
        <v>11451.167783877449</v>
      </c>
      <c r="S6191" s="76">
        <f t="shared" si="1537"/>
        <v>189868.776390585</v>
      </c>
      <c r="T6191" s="76"/>
      <c r="U6191" s="115">
        <f t="shared" si="1546"/>
        <v>62876.685362271688</v>
      </c>
      <c r="V6191" s="115">
        <f t="shared" si="1547"/>
        <v>16725.558822819658</v>
      </c>
      <c r="W6191" s="115">
        <f t="shared" si="1548"/>
        <v>90334.608600553052</v>
      </c>
      <c r="X6191" s="115">
        <f t="shared" si="1549"/>
        <v>11542.218820608161</v>
      </c>
      <c r="Y6191" s="115">
        <f t="shared" si="1550"/>
        <v>770.52813801840284</v>
      </c>
      <c r="Z6191" s="115">
        <f t="shared" si="1551"/>
        <v>343.17133225352626</v>
      </c>
      <c r="AA6191" s="12">
        <f t="shared" si="1552"/>
        <v>182592.77107652451</v>
      </c>
    </row>
    <row r="6192" spans="1:27" x14ac:dyDescent="0.2">
      <c r="A6192" s="72">
        <v>2004</v>
      </c>
      <c r="B6192" s="72">
        <v>9</v>
      </c>
      <c r="C6192" s="72">
        <v>14</v>
      </c>
      <c r="D6192" s="72">
        <v>22</v>
      </c>
      <c r="E6192" s="11">
        <v>5.1990722904976458E-2</v>
      </c>
      <c r="F6192" s="11">
        <v>7.8559103294086802E-2</v>
      </c>
      <c r="G6192" s="11">
        <v>1.6711266920583074E-3</v>
      </c>
      <c r="H6192" s="11">
        <v>1.8250143604824978E-2</v>
      </c>
      <c r="I6192" s="11">
        <v>3.9681412497648191E-4</v>
      </c>
      <c r="J6192" s="11">
        <v>7.7164219775920735E-3</v>
      </c>
      <c r="K6192" s="126">
        <f t="shared" si="1538"/>
        <v>0.15858433259851507</v>
      </c>
      <c r="L6192" s="74">
        <f t="shared" si="1539"/>
        <v>158584.33259851506</v>
      </c>
      <c r="M6192" s="75">
        <f t="shared" si="1540"/>
        <v>52213.974471108719</v>
      </c>
      <c r="N6192" s="75">
        <f t="shared" si="1541"/>
        <v>90434.08798184304</v>
      </c>
      <c r="O6192" s="75">
        <f t="shared" si="1542"/>
        <v>1748.0215444443152</v>
      </c>
      <c r="P6192" s="75">
        <f t="shared" si="1543"/>
        <v>18958.981595952406</v>
      </c>
      <c r="Q6192" s="75">
        <f t="shared" si="1544"/>
        <v>365.67490816851472</v>
      </c>
      <c r="R6192" s="75">
        <f t="shared" si="1545"/>
        <v>10712.331369783244</v>
      </c>
      <c r="S6192" s="76">
        <f t="shared" si="1537"/>
        <v>174433.07187130026</v>
      </c>
      <c r="T6192" s="76"/>
      <c r="U6192" s="115">
        <f t="shared" si="1546"/>
        <v>50450.150385953915</v>
      </c>
      <c r="V6192" s="115">
        <f t="shared" si="1547"/>
        <v>18847.279231883414</v>
      </c>
      <c r="W6192" s="115">
        <f t="shared" si="1548"/>
        <v>86535.582791237568</v>
      </c>
      <c r="X6192" s="115">
        <f t="shared" si="1549"/>
        <v>10797.507737419299</v>
      </c>
      <c r="Y6192" s="115">
        <f t="shared" si="1550"/>
        <v>770.52813801840284</v>
      </c>
      <c r="Z6192" s="115">
        <f t="shared" si="1551"/>
        <v>343.17133225352626</v>
      </c>
      <c r="AA6192" s="12">
        <f t="shared" si="1552"/>
        <v>167744.21961676615</v>
      </c>
    </row>
    <row r="6193" spans="1:27" x14ac:dyDescent="0.2">
      <c r="A6193" s="72">
        <v>2004</v>
      </c>
      <c r="B6193" s="72">
        <v>9</v>
      </c>
      <c r="C6193" s="72">
        <v>14</v>
      </c>
      <c r="D6193" s="72">
        <v>23</v>
      </c>
      <c r="E6193" s="11">
        <v>4.1906067915792405E-2</v>
      </c>
      <c r="F6193" s="11">
        <v>7.3444657347306985E-2</v>
      </c>
      <c r="G6193" s="11">
        <v>1.6711266920583074E-3</v>
      </c>
      <c r="H6193" s="11">
        <v>1.7377718841191974E-2</v>
      </c>
      <c r="I6193" s="11">
        <v>3.9681412497648191E-4</v>
      </c>
      <c r="J6193" s="11">
        <v>6.7619170940745009E-3</v>
      </c>
      <c r="K6193" s="126">
        <f t="shared" si="1538"/>
        <v>0.14155830201540065</v>
      </c>
      <c r="L6193" s="74">
        <f t="shared" si="1539"/>
        <v>141558.30201540064</v>
      </c>
      <c r="M6193" s="75">
        <f t="shared" si="1540"/>
        <v>42086.01531351843</v>
      </c>
      <c r="N6193" s="75">
        <f t="shared" si="1541"/>
        <v>84546.542995515774</v>
      </c>
      <c r="O6193" s="75">
        <f t="shared" si="1542"/>
        <v>1748.0215444443152</v>
      </c>
      <c r="P6193" s="75">
        <f t="shared" si="1543"/>
        <v>18052.671739124853</v>
      </c>
      <c r="Q6193" s="75">
        <f t="shared" si="1544"/>
        <v>365.67490816851472</v>
      </c>
      <c r="R6193" s="75">
        <f t="shared" si="1545"/>
        <v>9387.2389064616182</v>
      </c>
      <c r="S6193" s="76">
        <f t="shared" si="1537"/>
        <v>156186.16540723355</v>
      </c>
      <c r="T6193" s="76"/>
      <c r="U6193" s="115">
        <f t="shared" si="1546"/>
        <v>40664.320676975251</v>
      </c>
      <c r="V6193" s="115">
        <f t="shared" si="1547"/>
        <v>17946.309163644943</v>
      </c>
      <c r="W6193" s="115">
        <f t="shared" si="1548"/>
        <v>80901.842815845201</v>
      </c>
      <c r="X6193" s="115">
        <f t="shared" si="1549"/>
        <v>9461.8791397202385</v>
      </c>
      <c r="Y6193" s="115">
        <f t="shared" si="1550"/>
        <v>770.52813801840284</v>
      </c>
      <c r="Z6193" s="115">
        <f t="shared" si="1551"/>
        <v>343.17133225352626</v>
      </c>
      <c r="AA6193" s="12">
        <f t="shared" si="1552"/>
        <v>150088.05126645757</v>
      </c>
    </row>
    <row r="6194" spans="1:27" x14ac:dyDescent="0.2">
      <c r="A6194" s="72">
        <v>2004</v>
      </c>
      <c r="B6194" s="72">
        <v>9</v>
      </c>
      <c r="C6194" s="72">
        <v>14</v>
      </c>
      <c r="D6194" s="72">
        <v>24</v>
      </c>
      <c r="E6194" s="11">
        <v>3.4445813494962237E-2</v>
      </c>
      <c r="F6194" s="11">
        <v>6.9561498169499705E-2</v>
      </c>
      <c r="G6194" s="11">
        <v>1.6711266920583074E-3</v>
      </c>
      <c r="H6194" s="11">
        <v>1.5321370631088497E-2</v>
      </c>
      <c r="I6194" s="11">
        <v>3.9681412497648191E-4</v>
      </c>
      <c r="J6194" s="11">
        <v>6.3929543785666322E-3</v>
      </c>
      <c r="K6194" s="126">
        <f t="shared" si="1538"/>
        <v>0.12778957749115188</v>
      </c>
      <c r="L6194" s="74">
        <f t="shared" si="1539"/>
        <v>127789.57749115188</v>
      </c>
      <c r="M6194" s="75">
        <f t="shared" si="1540"/>
        <v>34593.726072048448</v>
      </c>
      <c r="N6194" s="75">
        <f t="shared" si="1541"/>
        <v>80076.405939359262</v>
      </c>
      <c r="O6194" s="75">
        <f t="shared" si="1542"/>
        <v>1748.0215444443152</v>
      </c>
      <c r="P6194" s="75">
        <f t="shared" si="1543"/>
        <v>15916.454692596282</v>
      </c>
      <c r="Q6194" s="75">
        <f t="shared" si="1544"/>
        <v>365.67490816851472</v>
      </c>
      <c r="R6194" s="75">
        <f t="shared" si="1545"/>
        <v>8875.0260073883201</v>
      </c>
      <c r="S6194" s="76">
        <f t="shared" si="1537"/>
        <v>141575.30916400516</v>
      </c>
      <c r="T6194" s="76"/>
      <c r="U6194" s="115">
        <f t="shared" si="1546"/>
        <v>33425.126135744249</v>
      </c>
      <c r="V6194" s="115">
        <f t="shared" si="1547"/>
        <v>15822.678262266312</v>
      </c>
      <c r="W6194" s="115">
        <f t="shared" si="1548"/>
        <v>76624.408012843982</v>
      </c>
      <c r="X6194" s="115">
        <f t="shared" si="1549"/>
        <v>8945.5935105666831</v>
      </c>
      <c r="Y6194" s="115">
        <f t="shared" si="1550"/>
        <v>770.52813801840284</v>
      </c>
      <c r="Z6194" s="115">
        <f t="shared" si="1551"/>
        <v>343.17133225352626</v>
      </c>
      <c r="AA6194" s="12">
        <f t="shared" si="1552"/>
        <v>135931.50539169315</v>
      </c>
    </row>
    <row r="6195" spans="1:27" x14ac:dyDescent="0.2">
      <c r="A6195" s="72">
        <v>2004</v>
      </c>
      <c r="B6195" s="72">
        <v>9</v>
      </c>
      <c r="C6195" s="72">
        <v>15</v>
      </c>
      <c r="D6195" s="72">
        <v>1</v>
      </c>
      <c r="E6195" s="11">
        <v>3.0485238804000326E-2</v>
      </c>
      <c r="F6195" s="11">
        <v>6.6259172633537991E-2</v>
      </c>
      <c r="G6195" s="11">
        <v>1.6711266920583074E-3</v>
      </c>
      <c r="H6195" s="11">
        <v>1.409334327846162E-2</v>
      </c>
      <c r="I6195" s="11">
        <v>3.9681412497648191E-4</v>
      </c>
      <c r="J6195" s="11">
        <v>5.8667764182377454E-3</v>
      </c>
      <c r="K6195" s="126">
        <f t="shared" si="1538"/>
        <v>0.11877247195127247</v>
      </c>
      <c r="L6195" s="74">
        <f t="shared" si="1539"/>
        <v>118772.47195127247</v>
      </c>
      <c r="M6195" s="75">
        <f t="shared" si="1540"/>
        <v>30616.144414205977</v>
      </c>
      <c r="N6195" s="75">
        <f t="shared" si="1541"/>
        <v>76274.901269100024</v>
      </c>
      <c r="O6195" s="75">
        <f t="shared" si="1542"/>
        <v>1748.0215444443152</v>
      </c>
      <c r="P6195" s="75">
        <f t="shared" si="1543"/>
        <v>14640.730595191164</v>
      </c>
      <c r="Q6195" s="75">
        <f t="shared" si="1544"/>
        <v>365.67490816851472</v>
      </c>
      <c r="R6195" s="75">
        <f t="shared" si="1545"/>
        <v>8144.5588703022522</v>
      </c>
      <c r="S6195" s="76">
        <f t="shared" si="1537"/>
        <v>131790.03160141225</v>
      </c>
      <c r="T6195" s="76"/>
      <c r="U6195" s="115">
        <f t="shared" si="1546"/>
        <v>29581.909930825776</v>
      </c>
      <c r="V6195" s="115">
        <f t="shared" si="1547"/>
        <v>14554.470465083268</v>
      </c>
      <c r="W6195" s="115">
        <f t="shared" si="1548"/>
        <v>72986.78165462226</v>
      </c>
      <c r="X6195" s="115">
        <f t="shared" si="1549"/>
        <v>8209.3182505551049</v>
      </c>
      <c r="Y6195" s="115">
        <f t="shared" si="1550"/>
        <v>770.52813801840284</v>
      </c>
      <c r="Z6195" s="115">
        <f t="shared" si="1551"/>
        <v>343.17133225352626</v>
      </c>
      <c r="AA6195" s="12">
        <f t="shared" si="1552"/>
        <v>126446.17977135834</v>
      </c>
    </row>
    <row r="6196" spans="1:27" x14ac:dyDescent="0.2">
      <c r="A6196" s="72">
        <v>2004</v>
      </c>
      <c r="B6196" s="72">
        <v>9</v>
      </c>
      <c r="C6196" s="72">
        <v>15</v>
      </c>
      <c r="D6196" s="72">
        <v>2</v>
      </c>
      <c r="E6196" s="11">
        <v>2.8682041210218133E-2</v>
      </c>
      <c r="F6196" s="11">
        <v>6.3987629687689646E-2</v>
      </c>
      <c r="G6196" s="11">
        <v>1.6711266920583074E-3</v>
      </c>
      <c r="H6196" s="11">
        <v>1.2930077658906962E-2</v>
      </c>
      <c r="I6196" s="11">
        <v>3.9681412497648191E-4</v>
      </c>
      <c r="J6196" s="11">
        <v>5.5834896309688324E-3</v>
      </c>
      <c r="K6196" s="126">
        <f t="shared" si="1538"/>
        <v>0.11325117900481836</v>
      </c>
      <c r="L6196" s="74">
        <f t="shared" si="1539"/>
        <v>113251.17900481836</v>
      </c>
      <c r="M6196" s="75">
        <f t="shared" si="1540"/>
        <v>28805.203771965054</v>
      </c>
      <c r="N6196" s="75">
        <f t="shared" si="1541"/>
        <v>73659.992162381037</v>
      </c>
      <c r="O6196" s="75">
        <f t="shared" si="1542"/>
        <v>1748.0215444443152</v>
      </c>
      <c r="P6196" s="75">
        <f t="shared" si="1543"/>
        <v>13432.283585135296</v>
      </c>
      <c r="Q6196" s="75">
        <f t="shared" si="1544"/>
        <v>365.67490816851472</v>
      </c>
      <c r="R6196" s="75">
        <f t="shared" si="1545"/>
        <v>7751.2856736421518</v>
      </c>
      <c r="S6196" s="76">
        <f t="shared" si="1537"/>
        <v>125762.46164573637</v>
      </c>
      <c r="T6196" s="76"/>
      <c r="U6196" s="115">
        <f t="shared" si="1546"/>
        <v>27832.144113024573</v>
      </c>
      <c r="V6196" s="115">
        <f t="shared" si="1547"/>
        <v>13353.14337268712</v>
      </c>
      <c r="W6196" s="115">
        <f t="shared" si="1548"/>
        <v>70484.598146767632</v>
      </c>
      <c r="X6196" s="115">
        <f t="shared" si="1549"/>
        <v>7812.9180424888218</v>
      </c>
      <c r="Y6196" s="115">
        <f t="shared" si="1550"/>
        <v>770.52813801840284</v>
      </c>
      <c r="Z6196" s="115">
        <f t="shared" si="1551"/>
        <v>343.17133225352626</v>
      </c>
      <c r="AA6196" s="12">
        <f t="shared" si="1552"/>
        <v>120596.50314524007</v>
      </c>
    </row>
    <row r="6197" spans="1:27" x14ac:dyDescent="0.2">
      <c r="A6197" s="72">
        <v>2004</v>
      </c>
      <c r="B6197" s="72">
        <v>9</v>
      </c>
      <c r="C6197" s="72">
        <v>15</v>
      </c>
      <c r="D6197" s="72">
        <v>3</v>
      </c>
      <c r="E6197" s="11">
        <v>2.6252579431011072E-2</v>
      </c>
      <c r="F6197" s="11">
        <v>6.2091484770185328E-2</v>
      </c>
      <c r="G6197" s="11">
        <v>1.6711266920583074E-3</v>
      </c>
      <c r="H6197" s="11">
        <v>1.4258158483674082E-2</v>
      </c>
      <c r="I6197" s="11">
        <v>3.9681412497648191E-4</v>
      </c>
      <c r="J6197" s="11">
        <v>5.4237507326291351E-3</v>
      </c>
      <c r="K6197" s="126">
        <f t="shared" si="1538"/>
        <v>0.11009391423453439</v>
      </c>
      <c r="L6197" s="74">
        <f t="shared" si="1539"/>
        <v>110093.91423453439</v>
      </c>
      <c r="M6197" s="75">
        <f t="shared" si="1540"/>
        <v>26365.309724907867</v>
      </c>
      <c r="N6197" s="75">
        <f t="shared" si="1541"/>
        <v>71477.226205213898</v>
      </c>
      <c r="O6197" s="75">
        <f t="shared" si="1542"/>
        <v>1748.0215444443152</v>
      </c>
      <c r="P6197" s="75">
        <f t="shared" si="1543"/>
        <v>14811.947244770297</v>
      </c>
      <c r="Q6197" s="75">
        <f t="shared" si="1544"/>
        <v>365.67490816851472</v>
      </c>
      <c r="R6197" s="75">
        <f t="shared" si="1545"/>
        <v>7529.5279708327298</v>
      </c>
      <c r="S6197" s="76">
        <f t="shared" si="1537"/>
        <v>122297.70759833763</v>
      </c>
      <c r="T6197" s="76"/>
      <c r="U6197" s="115">
        <f t="shared" si="1546"/>
        <v>25474.671370398188</v>
      </c>
      <c r="V6197" s="115">
        <f t="shared" si="1547"/>
        <v>14724.678341884752</v>
      </c>
      <c r="W6197" s="115">
        <f t="shared" si="1548"/>
        <v>68395.928615005934</v>
      </c>
      <c r="X6197" s="115">
        <f t="shared" si="1549"/>
        <v>7589.3970899283786</v>
      </c>
      <c r="Y6197" s="115">
        <f t="shared" si="1550"/>
        <v>770.52813801840284</v>
      </c>
      <c r="Z6197" s="115">
        <f t="shared" si="1551"/>
        <v>343.17133225352626</v>
      </c>
      <c r="AA6197" s="12">
        <f t="shared" si="1552"/>
        <v>117298.37488748918</v>
      </c>
    </row>
    <row r="6198" spans="1:27" x14ac:dyDescent="0.2">
      <c r="A6198" s="72">
        <v>2004</v>
      </c>
      <c r="B6198" s="72">
        <v>9</v>
      </c>
      <c r="C6198" s="72">
        <v>15</v>
      </c>
      <c r="D6198" s="72">
        <v>4</v>
      </c>
      <c r="E6198" s="11">
        <v>2.5207848309735378E-2</v>
      </c>
      <c r="F6198" s="11">
        <v>6.2528128379363002E-2</v>
      </c>
      <c r="G6198" s="11">
        <v>1.6711266920583074E-3</v>
      </c>
      <c r="H6198" s="11">
        <v>1.4388882306435291E-2</v>
      </c>
      <c r="I6198" s="11">
        <v>3.9681412497648191E-4</v>
      </c>
      <c r="J6198" s="11">
        <v>5.3775154695745861E-3</v>
      </c>
      <c r="K6198" s="126">
        <f t="shared" si="1538"/>
        <v>0.10957031528214305</v>
      </c>
      <c r="L6198" s="74">
        <f t="shared" si="1539"/>
        <v>109570.31528214304</v>
      </c>
      <c r="M6198" s="75">
        <f t="shared" si="1540"/>
        <v>25316.092459836131</v>
      </c>
      <c r="N6198" s="75">
        <f t="shared" si="1541"/>
        <v>71979.872810296205</v>
      </c>
      <c r="O6198" s="75">
        <f t="shared" si="1542"/>
        <v>1748.0215444443152</v>
      </c>
      <c r="P6198" s="75">
        <f t="shared" si="1543"/>
        <v>14947.748398095309</v>
      </c>
      <c r="Q6198" s="75">
        <f t="shared" si="1544"/>
        <v>365.67490816851472</v>
      </c>
      <c r="R6198" s="75">
        <f t="shared" si="1545"/>
        <v>7465.3418156110865</v>
      </c>
      <c r="S6198" s="76">
        <f t="shared" si="1537"/>
        <v>121822.75193645156</v>
      </c>
      <c r="T6198" s="76"/>
      <c r="U6198" s="115">
        <f t="shared" si="1546"/>
        <v>24460.897388498044</v>
      </c>
      <c r="V6198" s="115">
        <f t="shared" si="1547"/>
        <v>14859.679383147155</v>
      </c>
      <c r="W6198" s="115">
        <f t="shared" si="1548"/>
        <v>68876.906727126305</v>
      </c>
      <c r="X6198" s="115">
        <f t="shared" si="1549"/>
        <v>7524.7005748825686</v>
      </c>
      <c r="Y6198" s="115">
        <f t="shared" si="1550"/>
        <v>770.52813801840284</v>
      </c>
      <c r="Z6198" s="115">
        <f t="shared" si="1551"/>
        <v>343.17133225352626</v>
      </c>
      <c r="AA6198" s="12">
        <f t="shared" si="1552"/>
        <v>116835.88354392599</v>
      </c>
    </row>
    <row r="6199" spans="1:27" x14ac:dyDescent="0.2">
      <c r="A6199" s="72">
        <v>2004</v>
      </c>
      <c r="B6199" s="72">
        <v>9</v>
      </c>
      <c r="C6199" s="72">
        <v>15</v>
      </c>
      <c r="D6199" s="72">
        <v>5</v>
      </c>
      <c r="E6199" s="11">
        <v>2.4982176685450202E-2</v>
      </c>
      <c r="F6199" s="11">
        <v>6.5831029071203043E-2</v>
      </c>
      <c r="G6199" s="11">
        <v>1.6711266920583074E-3</v>
      </c>
      <c r="H6199" s="11">
        <v>1.7264700877280836E-2</v>
      </c>
      <c r="I6199" s="11">
        <v>3.9681412497648191E-4</v>
      </c>
      <c r="J6199" s="11">
        <v>5.4771866859211951E-3</v>
      </c>
      <c r="K6199" s="126">
        <f t="shared" si="1538"/>
        <v>0.11562303413689007</v>
      </c>
      <c r="L6199" s="74">
        <f t="shared" si="1539"/>
        <v>115623.03413689007</v>
      </c>
      <c r="M6199" s="75">
        <f t="shared" si="1540"/>
        <v>25089.451786829602</v>
      </c>
      <c r="N6199" s="75">
        <f t="shared" si="1541"/>
        <v>75782.039576927767</v>
      </c>
      <c r="O6199" s="75">
        <f t="shared" si="1542"/>
        <v>1748.0215444443152</v>
      </c>
      <c r="P6199" s="75">
        <f t="shared" si="1543"/>
        <v>17935.264142549186</v>
      </c>
      <c r="Q6199" s="75">
        <f t="shared" si="1544"/>
        <v>365.67490816851472</v>
      </c>
      <c r="R6199" s="75">
        <f t="shared" si="1545"/>
        <v>7603.7104922639173</v>
      </c>
      <c r="S6199" s="76">
        <f t="shared" si="1537"/>
        <v>128524.16245118331</v>
      </c>
      <c r="T6199" s="76"/>
      <c r="U6199" s="115">
        <f t="shared" si="1546"/>
        <v>24241.912793807212</v>
      </c>
      <c r="V6199" s="115">
        <f t="shared" si="1547"/>
        <v>17829.593308133044</v>
      </c>
      <c r="W6199" s="115">
        <f t="shared" si="1548"/>
        <v>72515.166639538947</v>
      </c>
      <c r="X6199" s="115">
        <f t="shared" si="1549"/>
        <v>7664.1694547372099</v>
      </c>
      <c r="Y6199" s="115">
        <f t="shared" si="1550"/>
        <v>770.52813801840284</v>
      </c>
      <c r="Z6199" s="115">
        <f t="shared" si="1551"/>
        <v>343.17133225352626</v>
      </c>
      <c r="AA6199" s="12">
        <f t="shared" si="1552"/>
        <v>123364.54166648835</v>
      </c>
    </row>
    <row r="6200" spans="1:27" x14ac:dyDescent="0.2">
      <c r="A6200" s="72">
        <v>2004</v>
      </c>
      <c r="B6200" s="72">
        <v>9</v>
      </c>
      <c r="C6200" s="72">
        <v>15</v>
      </c>
      <c r="D6200" s="72">
        <v>6</v>
      </c>
      <c r="E6200" s="11">
        <v>2.9758682461130847E-2</v>
      </c>
      <c r="F6200" s="11">
        <v>7.557491974201283E-2</v>
      </c>
      <c r="G6200" s="11">
        <v>1.6711266920583074E-3</v>
      </c>
      <c r="H6200" s="11">
        <v>2.315662987307809E-2</v>
      </c>
      <c r="I6200" s="11">
        <v>3.9681412497648191E-4</v>
      </c>
      <c r="J6200" s="11">
        <v>6.0403487178390825E-3</v>
      </c>
      <c r="K6200" s="126">
        <f t="shared" si="1538"/>
        <v>0.13659852161109565</v>
      </c>
      <c r="L6200" s="74">
        <f t="shared" si="1539"/>
        <v>136598.52161109564</v>
      </c>
      <c r="M6200" s="75">
        <f t="shared" si="1540"/>
        <v>29886.46819085849</v>
      </c>
      <c r="N6200" s="75">
        <f t="shared" si="1541"/>
        <v>86998.81559982567</v>
      </c>
      <c r="O6200" s="75">
        <f t="shared" si="1542"/>
        <v>1748.0215444443152</v>
      </c>
      <c r="P6200" s="75">
        <f t="shared" si="1543"/>
        <v>24056.03643972968</v>
      </c>
      <c r="Q6200" s="75">
        <f t="shared" si="1544"/>
        <v>365.67490816851472</v>
      </c>
      <c r="R6200" s="75">
        <f t="shared" si="1545"/>
        <v>8385.5208077577572</v>
      </c>
      <c r="S6200" s="76">
        <f t="shared" si="1537"/>
        <v>151440.53749078445</v>
      </c>
      <c r="T6200" s="76"/>
      <c r="U6200" s="115">
        <f t="shared" si="1546"/>
        <v>28876.882673777858</v>
      </c>
      <c r="V6200" s="115">
        <f t="shared" si="1547"/>
        <v>23914.303291941756</v>
      </c>
      <c r="W6200" s="115">
        <f t="shared" si="1548"/>
        <v>83248.400886067015</v>
      </c>
      <c r="X6200" s="115">
        <f t="shared" si="1549"/>
        <v>8452.1961353298739</v>
      </c>
      <c r="Y6200" s="115">
        <f t="shared" si="1550"/>
        <v>770.52813801840284</v>
      </c>
      <c r="Z6200" s="115">
        <f t="shared" si="1551"/>
        <v>343.17133225352626</v>
      </c>
      <c r="AA6200" s="12">
        <f t="shared" si="1552"/>
        <v>145605.48245738845</v>
      </c>
    </row>
    <row r="6201" spans="1:27" x14ac:dyDescent="0.2">
      <c r="A6201" s="72">
        <v>2004</v>
      </c>
      <c r="B6201" s="72">
        <v>9</v>
      </c>
      <c r="C6201" s="72">
        <v>15</v>
      </c>
      <c r="D6201" s="72">
        <v>7</v>
      </c>
      <c r="E6201" s="11">
        <v>3.6126648399926395E-2</v>
      </c>
      <c r="F6201" s="11">
        <v>8.8157608090640174E-2</v>
      </c>
      <c r="G6201" s="11">
        <v>0</v>
      </c>
      <c r="H6201" s="11">
        <v>3.5101384573503515E-2</v>
      </c>
      <c r="I6201" s="11">
        <v>3.8033070392731722E-4</v>
      </c>
      <c r="J6201" s="11">
        <v>6.9398542481151531E-3</v>
      </c>
      <c r="K6201" s="126">
        <f t="shared" si="1538"/>
        <v>0.16670582601611256</v>
      </c>
      <c r="L6201" s="74">
        <f t="shared" si="1539"/>
        <v>166705.82601611255</v>
      </c>
      <c r="M6201" s="75">
        <f t="shared" si="1540"/>
        <v>36281.77859207883</v>
      </c>
      <c r="N6201" s="75">
        <f t="shared" si="1541"/>
        <v>101483.50161906549</v>
      </c>
      <c r="O6201" s="75">
        <f t="shared" si="1542"/>
        <v>0</v>
      </c>
      <c r="P6201" s="75">
        <f t="shared" si="1543"/>
        <v>36464.72699237059</v>
      </c>
      <c r="Q6201" s="75">
        <f t="shared" si="1544"/>
        <v>350.48499153232268</v>
      </c>
      <c r="R6201" s="75">
        <f t="shared" si="1545"/>
        <v>9634.2603579341903</v>
      </c>
      <c r="S6201" s="76">
        <f t="shared" si="1537"/>
        <v>184214.7525529814</v>
      </c>
      <c r="T6201" s="76"/>
      <c r="U6201" s="115">
        <f t="shared" si="1546"/>
        <v>35056.155076895695</v>
      </c>
      <c r="V6201" s="115">
        <f t="shared" si="1547"/>
        <v>36249.884428725309</v>
      </c>
      <c r="W6201" s="115">
        <f t="shared" si="1548"/>
        <v>97108.669444032334</v>
      </c>
      <c r="X6201" s="115">
        <f t="shared" si="1549"/>
        <v>9710.8647191905657</v>
      </c>
      <c r="Y6201" s="115">
        <f t="shared" si="1550"/>
        <v>0</v>
      </c>
      <c r="Z6201" s="115">
        <f t="shared" si="1551"/>
        <v>328.91620068059422</v>
      </c>
      <c r="AA6201" s="12">
        <f t="shared" si="1552"/>
        <v>178454.48986952452</v>
      </c>
    </row>
    <row r="6202" spans="1:27" x14ac:dyDescent="0.2">
      <c r="A6202" s="72">
        <v>2004</v>
      </c>
      <c r="B6202" s="72">
        <v>9</v>
      </c>
      <c r="C6202" s="72">
        <v>15</v>
      </c>
      <c r="D6202" s="72">
        <v>8</v>
      </c>
      <c r="E6202" s="11">
        <v>3.8343278837221086E-2</v>
      </c>
      <c r="F6202" s="11">
        <v>9.5178468788333997E-2</v>
      </c>
      <c r="G6202" s="11">
        <v>0</v>
      </c>
      <c r="H6202" s="11">
        <v>3.5601192540286833E-2</v>
      </c>
      <c r="I6202" s="11">
        <v>3.8033070392731722E-4</v>
      </c>
      <c r="J6202" s="11">
        <v>7.940356607010134E-3</v>
      </c>
      <c r="K6202" s="126">
        <f t="shared" si="1538"/>
        <v>0.17744362747677936</v>
      </c>
      <c r="L6202" s="74">
        <f t="shared" si="1539"/>
        <v>177443.62747677937</v>
      </c>
      <c r="M6202" s="75">
        <f t="shared" si="1540"/>
        <v>38507.927385515002</v>
      </c>
      <c r="N6202" s="75">
        <f t="shared" si="1541"/>
        <v>109565.63478276337</v>
      </c>
      <c r="O6202" s="75">
        <f t="shared" si="1542"/>
        <v>0</v>
      </c>
      <c r="P6202" s="75">
        <f t="shared" si="1543"/>
        <v>36983.947566681585</v>
      </c>
      <c r="Q6202" s="75">
        <f t="shared" si="1544"/>
        <v>350.48499153232268</v>
      </c>
      <c r="R6202" s="75">
        <f t="shared" si="1545"/>
        <v>11023.208867470901</v>
      </c>
      <c r="S6202" s="76">
        <f t="shared" si="1537"/>
        <v>196431.2035939632</v>
      </c>
      <c r="T6202" s="76"/>
      <c r="U6202" s="115">
        <f t="shared" si="1546"/>
        <v>37207.103028052115</v>
      </c>
      <c r="V6202" s="115">
        <f t="shared" si="1547"/>
        <v>36766.045863739695</v>
      </c>
      <c r="W6202" s="115">
        <f t="shared" si="1548"/>
        <v>104842.39152964021</v>
      </c>
      <c r="X6202" s="115">
        <f t="shared" si="1549"/>
        <v>11110.857098151402</v>
      </c>
      <c r="Y6202" s="115">
        <f t="shared" si="1550"/>
        <v>0</v>
      </c>
      <c r="Z6202" s="115">
        <f t="shared" si="1551"/>
        <v>328.91620068059422</v>
      </c>
      <c r="AA6202" s="12">
        <f t="shared" si="1552"/>
        <v>190255.31372026404</v>
      </c>
    </row>
    <row r="6203" spans="1:27" x14ac:dyDescent="0.2">
      <c r="A6203" s="72">
        <v>2004</v>
      </c>
      <c r="B6203" s="72">
        <v>9</v>
      </c>
      <c r="C6203" s="72">
        <v>15</v>
      </c>
      <c r="D6203" s="72">
        <v>9</v>
      </c>
      <c r="E6203" s="11">
        <v>4.3141532382927679E-2</v>
      </c>
      <c r="F6203" s="11">
        <v>9.7395688164813685E-2</v>
      </c>
      <c r="G6203" s="11">
        <v>0</v>
      </c>
      <c r="H6203" s="11">
        <v>3.0301842921065636E-2</v>
      </c>
      <c r="I6203" s="11">
        <v>3.8033070392731722E-4</v>
      </c>
      <c r="J6203" s="11">
        <v>8.8188289626219413E-3</v>
      </c>
      <c r="K6203" s="126">
        <f t="shared" si="1538"/>
        <v>0.18003822313535628</v>
      </c>
      <c r="L6203" s="74">
        <f t="shared" si="1539"/>
        <v>180038.22313535627</v>
      </c>
      <c r="M6203" s="75">
        <f t="shared" si="1540"/>
        <v>43326.784945917381</v>
      </c>
      <c r="N6203" s="75">
        <f t="shared" si="1541"/>
        <v>112118.00877584465</v>
      </c>
      <c r="O6203" s="75">
        <f t="shared" si="1542"/>
        <v>0</v>
      </c>
      <c r="P6203" s="75">
        <f t="shared" si="1543"/>
        <v>31478.770507429857</v>
      </c>
      <c r="Q6203" s="75">
        <f t="shared" si="1544"/>
        <v>350.48499153232268</v>
      </c>
      <c r="R6203" s="75">
        <f t="shared" si="1545"/>
        <v>12242.749089588757</v>
      </c>
      <c r="S6203" s="76">
        <f t="shared" si="1537"/>
        <v>199516.79831031294</v>
      </c>
      <c r="T6203" s="76"/>
      <c r="U6203" s="115">
        <f t="shared" si="1546"/>
        <v>41863.176255063612</v>
      </c>
      <c r="V6203" s="115">
        <f t="shared" si="1547"/>
        <v>31293.304159152172</v>
      </c>
      <c r="W6203" s="115">
        <f t="shared" si="1548"/>
        <v>107284.73573768741</v>
      </c>
      <c r="X6203" s="115">
        <f t="shared" si="1549"/>
        <v>12340.094182952116</v>
      </c>
      <c r="Y6203" s="115">
        <f t="shared" si="1550"/>
        <v>0</v>
      </c>
      <c r="Z6203" s="115">
        <f t="shared" si="1551"/>
        <v>328.91620068059422</v>
      </c>
      <c r="AA6203" s="12">
        <f t="shared" si="1552"/>
        <v>193110.22653553591</v>
      </c>
    </row>
    <row r="6204" spans="1:27" x14ac:dyDescent="0.2">
      <c r="A6204" s="72">
        <v>2004</v>
      </c>
      <c r="B6204" s="72">
        <v>9</v>
      </c>
      <c r="C6204" s="72">
        <v>15</v>
      </c>
      <c r="D6204" s="72">
        <v>10</v>
      </c>
      <c r="E6204" s="11">
        <v>4.2246094284534623E-2</v>
      </c>
      <c r="F6204" s="11">
        <v>0.1014754607004085</v>
      </c>
      <c r="G6204" s="11">
        <v>0</v>
      </c>
      <c r="H6204" s="11">
        <v>2.9798891156214737E-2</v>
      </c>
      <c r="I6204" s="11">
        <v>3.8033070392731722E-4</v>
      </c>
      <c r="J6204" s="11">
        <v>9.3611472117682316E-3</v>
      </c>
      <c r="K6204" s="126">
        <f t="shared" si="1538"/>
        <v>0.1832619240568534</v>
      </c>
      <c r="L6204" s="74">
        <f t="shared" si="1539"/>
        <v>183261.9240568534</v>
      </c>
      <c r="M6204" s="75">
        <f t="shared" si="1540"/>
        <v>42427.501777737431</v>
      </c>
      <c r="N6204" s="75">
        <f t="shared" si="1541"/>
        <v>116814.47924151069</v>
      </c>
      <c r="O6204" s="75">
        <f t="shared" si="1542"/>
        <v>0</v>
      </c>
      <c r="P6204" s="75">
        <f t="shared" si="1543"/>
        <v>30956.284029518582</v>
      </c>
      <c r="Q6204" s="75">
        <f t="shared" si="1544"/>
        <v>350.48499153232268</v>
      </c>
      <c r="R6204" s="75">
        <f t="shared" si="1545"/>
        <v>12995.623000529096</v>
      </c>
      <c r="S6204" s="76">
        <f t="shared" si="1537"/>
        <v>203544.37304082813</v>
      </c>
      <c r="T6204" s="76"/>
      <c r="U6204" s="115">
        <f t="shared" si="1546"/>
        <v>40994.271492808068</v>
      </c>
      <c r="V6204" s="115">
        <f t="shared" si="1547"/>
        <v>30773.896062560132</v>
      </c>
      <c r="W6204" s="115">
        <f t="shared" si="1548"/>
        <v>111778.7469880673</v>
      </c>
      <c r="X6204" s="115">
        <f t="shared" si="1549"/>
        <v>13098.954378558998</v>
      </c>
      <c r="Y6204" s="115">
        <f t="shared" si="1550"/>
        <v>0</v>
      </c>
      <c r="Z6204" s="115">
        <f t="shared" si="1551"/>
        <v>328.91620068059422</v>
      </c>
      <c r="AA6204" s="12">
        <f t="shared" si="1552"/>
        <v>196974.78512267509</v>
      </c>
    </row>
    <row r="6205" spans="1:27" x14ac:dyDescent="0.2">
      <c r="A6205" s="72">
        <v>2004</v>
      </c>
      <c r="B6205" s="72">
        <v>9</v>
      </c>
      <c r="C6205" s="72">
        <v>15</v>
      </c>
      <c r="D6205" s="72">
        <v>11</v>
      </c>
      <c r="E6205" s="11">
        <v>4.3260761340964474E-2</v>
      </c>
      <c r="F6205" s="11">
        <v>0.10359632921090098</v>
      </c>
      <c r="G6205" s="11">
        <v>0</v>
      </c>
      <c r="H6205" s="11">
        <v>3.1427551864303266E-2</v>
      </c>
      <c r="I6205" s="11">
        <v>3.8033070392731722E-4</v>
      </c>
      <c r="J6205" s="11">
        <v>9.7314089513366297E-3</v>
      </c>
      <c r="K6205" s="126">
        <f t="shared" si="1538"/>
        <v>0.18839638207143267</v>
      </c>
      <c r="L6205" s="74">
        <f t="shared" si="1539"/>
        <v>188396.38207143266</v>
      </c>
      <c r="M6205" s="75">
        <f t="shared" si="1540"/>
        <v>43446.525880901652</v>
      </c>
      <c r="N6205" s="75">
        <f t="shared" si="1541"/>
        <v>119255.93798318951</v>
      </c>
      <c r="O6205" s="75">
        <f t="shared" si="1542"/>
        <v>0</v>
      </c>
      <c r="P6205" s="75">
        <f t="shared" si="1543"/>
        <v>32648.202134893807</v>
      </c>
      <c r="Q6205" s="75">
        <f t="shared" si="1544"/>
        <v>350.48499153232268</v>
      </c>
      <c r="R6205" s="75">
        <f t="shared" si="1545"/>
        <v>13509.639271195358</v>
      </c>
      <c r="S6205" s="76">
        <f t="shared" si="1537"/>
        <v>209210.79026171262</v>
      </c>
      <c r="T6205" s="76"/>
      <c r="U6205" s="115">
        <f t="shared" si="1546"/>
        <v>41978.872258643147</v>
      </c>
      <c r="V6205" s="115">
        <f t="shared" si="1547"/>
        <v>32455.845739450684</v>
      </c>
      <c r="W6205" s="115">
        <f t="shared" si="1548"/>
        <v>114114.95736832077</v>
      </c>
      <c r="X6205" s="115">
        <f t="shared" si="1549"/>
        <v>13617.05771835427</v>
      </c>
      <c r="Y6205" s="115">
        <f t="shared" si="1550"/>
        <v>0</v>
      </c>
      <c r="Z6205" s="115">
        <f t="shared" si="1551"/>
        <v>328.91620068059422</v>
      </c>
      <c r="AA6205" s="12">
        <f t="shared" si="1552"/>
        <v>202495.64928544947</v>
      </c>
    </row>
    <row r="6206" spans="1:27" x14ac:dyDescent="0.2">
      <c r="A6206" s="72">
        <v>2004</v>
      </c>
      <c r="B6206" s="72">
        <v>9</v>
      </c>
      <c r="C6206" s="72">
        <v>15</v>
      </c>
      <c r="D6206" s="72">
        <v>12</v>
      </c>
      <c r="E6206" s="11">
        <v>4.7351419560109118E-2</v>
      </c>
      <c r="F6206" s="11">
        <v>0.10339645963995719</v>
      </c>
      <c r="G6206" s="11">
        <v>0</v>
      </c>
      <c r="H6206" s="11">
        <v>2.8409698463713173E-2</v>
      </c>
      <c r="I6206" s="11">
        <v>3.8033070392731722E-4</v>
      </c>
      <c r="J6206" s="11">
        <v>9.8314599337916784E-3</v>
      </c>
      <c r="K6206" s="126">
        <f t="shared" si="1538"/>
        <v>0.18936936830149848</v>
      </c>
      <c r="L6206" s="74">
        <f t="shared" si="1539"/>
        <v>189369.36830149847</v>
      </c>
      <c r="M6206" s="75">
        <f t="shared" si="1540"/>
        <v>47554.749654108797</v>
      </c>
      <c r="N6206" s="75">
        <f t="shared" si="1541"/>
        <v>119025.85615173123</v>
      </c>
      <c r="O6206" s="75">
        <f t="shared" si="1542"/>
        <v>0</v>
      </c>
      <c r="P6206" s="75">
        <f t="shared" si="1543"/>
        <v>29513.134909124507</v>
      </c>
      <c r="Q6206" s="75">
        <f t="shared" si="1544"/>
        <v>350.48499153232268</v>
      </c>
      <c r="R6206" s="75">
        <f t="shared" si="1545"/>
        <v>13648.535158569484</v>
      </c>
      <c r="S6206" s="76">
        <f t="shared" si="1537"/>
        <v>210092.76086506632</v>
      </c>
      <c r="T6206" s="76"/>
      <c r="U6206" s="115">
        <f t="shared" si="1546"/>
        <v>45948.317398126521</v>
      </c>
      <c r="V6206" s="115">
        <f t="shared" si="1547"/>
        <v>29339.249675692976</v>
      </c>
      <c r="W6206" s="115">
        <f t="shared" si="1548"/>
        <v>113894.79408897289</v>
      </c>
      <c r="X6206" s="115">
        <f t="shared" si="1549"/>
        <v>13757.058000911642</v>
      </c>
      <c r="Y6206" s="115">
        <f t="shared" si="1550"/>
        <v>0</v>
      </c>
      <c r="Z6206" s="115">
        <f t="shared" si="1551"/>
        <v>328.91620068059422</v>
      </c>
      <c r="AA6206" s="12">
        <f t="shared" si="1552"/>
        <v>203268.33536438461</v>
      </c>
    </row>
    <row r="6207" spans="1:27" x14ac:dyDescent="0.2">
      <c r="A6207" s="72">
        <v>2004</v>
      </c>
      <c r="B6207" s="72">
        <v>9</v>
      </c>
      <c r="C6207" s="72">
        <v>15</v>
      </c>
      <c r="D6207" s="72">
        <v>13</v>
      </c>
      <c r="E6207" s="11">
        <v>4.8140657633371664E-2</v>
      </c>
      <c r="F6207" s="11">
        <v>0.10513197209307135</v>
      </c>
      <c r="G6207" s="11">
        <v>0</v>
      </c>
      <c r="H6207" s="11">
        <v>2.9142715244049891E-2</v>
      </c>
      <c r="I6207" s="11">
        <v>3.8033070392731722E-4</v>
      </c>
      <c r="J6207" s="11">
        <v>9.9106661511520373E-3</v>
      </c>
      <c r="K6207" s="126">
        <f t="shared" si="1538"/>
        <v>0.19270634182557225</v>
      </c>
      <c r="L6207" s="74">
        <f t="shared" si="1539"/>
        <v>192706.34182557225</v>
      </c>
      <c r="M6207" s="75">
        <f t="shared" si="1540"/>
        <v>48347.376767301204</v>
      </c>
      <c r="N6207" s="75">
        <f t="shared" si="1541"/>
        <v>121023.70846034234</v>
      </c>
      <c r="O6207" s="75">
        <f t="shared" si="1542"/>
        <v>0</v>
      </c>
      <c r="P6207" s="75">
        <f t="shared" si="1543"/>
        <v>30274.622158148341</v>
      </c>
      <c r="Q6207" s="75">
        <f t="shared" si="1544"/>
        <v>350.48499153232268</v>
      </c>
      <c r="R6207" s="75">
        <f t="shared" si="1545"/>
        <v>13758.493277678985</v>
      </c>
      <c r="S6207" s="76">
        <f t="shared" si="1537"/>
        <v>213754.68565500318</v>
      </c>
      <c r="T6207" s="76"/>
      <c r="U6207" s="115">
        <f t="shared" si="1546"/>
        <v>46714.169020524423</v>
      </c>
      <c r="V6207" s="115">
        <f t="shared" si="1547"/>
        <v>30096.250400717941</v>
      </c>
      <c r="W6207" s="115">
        <f t="shared" si="1548"/>
        <v>115806.52137803665</v>
      </c>
      <c r="X6207" s="115">
        <f t="shared" si="1549"/>
        <v>13867.890423928904</v>
      </c>
      <c r="Y6207" s="115">
        <f t="shared" si="1550"/>
        <v>0</v>
      </c>
      <c r="Z6207" s="115">
        <f t="shared" si="1551"/>
        <v>328.91620068059422</v>
      </c>
      <c r="AA6207" s="12">
        <f t="shared" si="1552"/>
        <v>206813.74742388853</v>
      </c>
    </row>
    <row r="6208" spans="1:27" x14ac:dyDescent="0.2">
      <c r="A6208" s="72">
        <v>2004</v>
      </c>
      <c r="B6208" s="72">
        <v>9</v>
      </c>
      <c r="C6208" s="72">
        <v>15</v>
      </c>
      <c r="D6208" s="72">
        <v>14</v>
      </c>
      <c r="E6208" s="11">
        <v>4.9700805288948581E-2</v>
      </c>
      <c r="F6208" s="11">
        <v>0.10479089237727503</v>
      </c>
      <c r="G6208" s="11">
        <v>0</v>
      </c>
      <c r="H6208" s="11">
        <v>2.6863835073885369E-2</v>
      </c>
      <c r="I6208" s="11">
        <v>3.8033070392731722E-4</v>
      </c>
      <c r="J6208" s="11">
        <v>9.9701657229553167E-3</v>
      </c>
      <c r="K6208" s="126">
        <f t="shared" si="1538"/>
        <v>0.19170602916699161</v>
      </c>
      <c r="L6208" s="74">
        <f t="shared" si="1539"/>
        <v>191706.02916699162</v>
      </c>
      <c r="M6208" s="75">
        <f t="shared" si="1540"/>
        <v>49914.223798998391</v>
      </c>
      <c r="N6208" s="75">
        <f t="shared" si="1541"/>
        <v>120631.07117537134</v>
      </c>
      <c r="O6208" s="75">
        <f t="shared" si="1542"/>
        <v>0</v>
      </c>
      <c r="P6208" s="75">
        <f t="shared" si="1543"/>
        <v>27907.229980800905</v>
      </c>
      <c r="Q6208" s="75">
        <f t="shared" si="1544"/>
        <v>350.48499153232268</v>
      </c>
      <c r="R6208" s="75">
        <f t="shared" si="1545"/>
        <v>13841.093624234401</v>
      </c>
      <c r="S6208" s="76">
        <f t="shared" si="1537"/>
        <v>212644.10357093735</v>
      </c>
      <c r="T6208" s="76"/>
      <c r="U6208" s="115">
        <f t="shared" si="1546"/>
        <v>48228.086878370079</v>
      </c>
      <c r="V6208" s="115">
        <f t="shared" si="1547"/>
        <v>27742.806404160161</v>
      </c>
      <c r="W6208" s="115">
        <f t="shared" si="1548"/>
        <v>115430.81021603149</v>
      </c>
      <c r="X6208" s="115">
        <f t="shared" si="1549"/>
        <v>13951.14754604906</v>
      </c>
      <c r="Y6208" s="115">
        <f t="shared" si="1550"/>
        <v>0</v>
      </c>
      <c r="Z6208" s="115">
        <f t="shared" si="1551"/>
        <v>328.91620068059422</v>
      </c>
      <c r="AA6208" s="12">
        <f t="shared" si="1552"/>
        <v>205681.76724529141</v>
      </c>
    </row>
    <row r="6209" spans="1:27" x14ac:dyDescent="0.2">
      <c r="A6209" s="72">
        <v>2004</v>
      </c>
      <c r="B6209" s="72">
        <v>9</v>
      </c>
      <c r="C6209" s="72">
        <v>15</v>
      </c>
      <c r="D6209" s="72">
        <v>15</v>
      </c>
      <c r="E6209" s="11">
        <v>4.529079460186447E-2</v>
      </c>
      <c r="F6209" s="11">
        <v>0.10409997035405236</v>
      </c>
      <c r="G6209" s="11">
        <v>0</v>
      </c>
      <c r="H6209" s="11">
        <v>3.398248069547382E-2</v>
      </c>
      <c r="I6209" s="11">
        <v>3.8033070392731722E-4</v>
      </c>
      <c r="J6209" s="11">
        <v>1.0035160279174346E-2</v>
      </c>
      <c r="K6209" s="126">
        <f t="shared" si="1538"/>
        <v>0.19378873663449231</v>
      </c>
      <c r="L6209" s="74">
        <f t="shared" si="1539"/>
        <v>193788.73663449232</v>
      </c>
      <c r="M6209" s="75">
        <f t="shared" si="1540"/>
        <v>45485.276237457831</v>
      </c>
      <c r="N6209" s="75">
        <f t="shared" si="1541"/>
        <v>119835.70946149324</v>
      </c>
      <c r="O6209" s="75">
        <f t="shared" si="1542"/>
        <v>0</v>
      </c>
      <c r="P6209" s="75">
        <f t="shared" si="1543"/>
        <v>35302.364739747201</v>
      </c>
      <c r="Q6209" s="75">
        <f t="shared" si="1544"/>
        <v>350.48499153232268</v>
      </c>
      <c r="R6209" s="75">
        <f t="shared" si="1545"/>
        <v>13931.322389000259</v>
      </c>
      <c r="S6209" s="76">
        <f t="shared" si="1537"/>
        <v>214905.15781923084</v>
      </c>
      <c r="T6209" s="76"/>
      <c r="U6209" s="115">
        <f t="shared" si="1546"/>
        <v>43948.752221421862</v>
      </c>
      <c r="V6209" s="115">
        <f t="shared" si="1547"/>
        <v>35094.37057198571</v>
      </c>
      <c r="W6209" s="115">
        <f t="shared" si="1548"/>
        <v>114669.73559277551</v>
      </c>
      <c r="X6209" s="115">
        <f t="shared" si="1549"/>
        <v>14042.093741799245</v>
      </c>
      <c r="Y6209" s="115">
        <f t="shared" si="1550"/>
        <v>0</v>
      </c>
      <c r="Z6209" s="115">
        <f t="shared" si="1551"/>
        <v>328.91620068059422</v>
      </c>
      <c r="AA6209" s="12">
        <f t="shared" si="1552"/>
        <v>208083.86832866294</v>
      </c>
    </row>
    <row r="6210" spans="1:27" x14ac:dyDescent="0.2">
      <c r="A6210" s="72">
        <v>2004</v>
      </c>
      <c r="B6210" s="72">
        <v>9</v>
      </c>
      <c r="C6210" s="72">
        <v>15</v>
      </c>
      <c r="D6210" s="72">
        <v>16</v>
      </c>
      <c r="E6210" s="11">
        <v>5.0524785808792765E-2</v>
      </c>
      <c r="F6210" s="11">
        <v>0.10081455843779477</v>
      </c>
      <c r="G6210" s="11">
        <v>0</v>
      </c>
      <c r="H6210" s="11">
        <v>3.3948793624399481E-2</v>
      </c>
      <c r="I6210" s="11">
        <v>3.8033070392731722E-4</v>
      </c>
      <c r="J6210" s="11">
        <v>9.5582163523555263E-3</v>
      </c>
      <c r="K6210" s="126">
        <f t="shared" si="1538"/>
        <v>0.19522668492726986</v>
      </c>
      <c r="L6210" s="74">
        <f t="shared" si="1539"/>
        <v>195226.68492726985</v>
      </c>
      <c r="M6210" s="75">
        <f t="shared" si="1540"/>
        <v>50741.742545111396</v>
      </c>
      <c r="N6210" s="75">
        <f t="shared" si="1541"/>
        <v>116053.67507167609</v>
      </c>
      <c r="O6210" s="75">
        <f t="shared" si="1542"/>
        <v>0</v>
      </c>
      <c r="P6210" s="75">
        <f t="shared" si="1543"/>
        <v>35267.369258377337</v>
      </c>
      <c r="Q6210" s="75">
        <f t="shared" si="1544"/>
        <v>350.48499153232268</v>
      </c>
      <c r="R6210" s="75">
        <f t="shared" si="1545"/>
        <v>13269.204453547074</v>
      </c>
      <c r="S6210" s="76">
        <f t="shared" si="1537"/>
        <v>215682.47632024423</v>
      </c>
      <c r="T6210" s="76"/>
      <c r="U6210" s="115">
        <f t="shared" si="1546"/>
        <v>49027.651470253382</v>
      </c>
      <c r="V6210" s="115">
        <f t="shared" si="1547"/>
        <v>35059.58127669082</v>
      </c>
      <c r="W6210" s="115">
        <f t="shared" si="1548"/>
        <v>111050.74017453189</v>
      </c>
      <c r="X6210" s="115">
        <f t="shared" si="1549"/>
        <v>13374.711144645276</v>
      </c>
      <c r="Y6210" s="115">
        <f t="shared" si="1550"/>
        <v>0</v>
      </c>
      <c r="Z6210" s="115">
        <f t="shared" si="1551"/>
        <v>328.91620068059422</v>
      </c>
      <c r="AA6210" s="12">
        <f t="shared" si="1552"/>
        <v>208841.60026680201</v>
      </c>
    </row>
    <row r="6211" spans="1:27" x14ac:dyDescent="0.2">
      <c r="A6211" s="72">
        <v>2004</v>
      </c>
      <c r="B6211" s="72">
        <v>9</v>
      </c>
      <c r="C6211" s="72">
        <v>15</v>
      </c>
      <c r="D6211" s="72">
        <v>17</v>
      </c>
      <c r="E6211" s="11">
        <v>5.418181261045011E-2</v>
      </c>
      <c r="F6211" s="11">
        <v>9.6146588945386607E-2</v>
      </c>
      <c r="G6211" s="11">
        <v>0</v>
      </c>
      <c r="H6211" s="11">
        <v>3.0572894388329344E-2</v>
      </c>
      <c r="I6211" s="11">
        <v>3.8033070392731722E-4</v>
      </c>
      <c r="J6211" s="11">
        <v>9.0958628049751748E-3</v>
      </c>
      <c r="K6211" s="126">
        <f t="shared" si="1538"/>
        <v>0.19037748945306854</v>
      </c>
      <c r="L6211" s="74">
        <f t="shared" si="1539"/>
        <v>190377.48945306853</v>
      </c>
      <c r="M6211" s="75">
        <f t="shared" si="1540"/>
        <v>54414.47285915017</v>
      </c>
      <c r="N6211" s="75">
        <f t="shared" si="1541"/>
        <v>110680.09586733232</v>
      </c>
      <c r="O6211" s="75">
        <f t="shared" si="1542"/>
        <v>0</v>
      </c>
      <c r="P6211" s="75">
        <f t="shared" si="1543"/>
        <v>31760.34964952767</v>
      </c>
      <c r="Q6211" s="75">
        <f t="shared" si="1544"/>
        <v>350.48499153232268</v>
      </c>
      <c r="R6211" s="75">
        <f t="shared" si="1545"/>
        <v>12627.341628533626</v>
      </c>
      <c r="S6211" s="76">
        <f t="shared" ref="S6211:S6274" si="1553">SUM(M6211:R6211)</f>
        <v>209832.74499607607</v>
      </c>
      <c r="T6211" s="76"/>
      <c r="U6211" s="115">
        <f t="shared" si="1546"/>
        <v>52576.314420108567</v>
      </c>
      <c r="V6211" s="115">
        <f t="shared" si="1547"/>
        <v>31573.22429569182</v>
      </c>
      <c r="W6211" s="115">
        <f t="shared" si="1548"/>
        <v>105908.80953200554</v>
      </c>
      <c r="X6211" s="115">
        <f t="shared" si="1549"/>
        <v>12727.744711269836</v>
      </c>
      <c r="Y6211" s="115">
        <f t="shared" si="1550"/>
        <v>0</v>
      </c>
      <c r="Z6211" s="115">
        <f t="shared" si="1551"/>
        <v>328.91620068059422</v>
      </c>
      <c r="AA6211" s="12">
        <f t="shared" si="1552"/>
        <v>203115.00915975636</v>
      </c>
    </row>
    <row r="6212" spans="1:27" x14ac:dyDescent="0.2">
      <c r="A6212" s="72">
        <v>2004</v>
      </c>
      <c r="B6212" s="72">
        <v>9</v>
      </c>
      <c r="C6212" s="72">
        <v>15</v>
      </c>
      <c r="D6212" s="72">
        <v>18</v>
      </c>
      <c r="E6212" s="11">
        <v>6.0313159239696962E-2</v>
      </c>
      <c r="F6212" s="11">
        <v>9.0827779405811646E-2</v>
      </c>
      <c r="G6212" s="11">
        <v>0</v>
      </c>
      <c r="H6212" s="11">
        <v>2.5500156182440694E-2</v>
      </c>
      <c r="I6212" s="11">
        <v>3.8033070392731722E-4</v>
      </c>
      <c r="J6212" s="11">
        <v>8.6670487150196859E-3</v>
      </c>
      <c r="K6212" s="126">
        <f t="shared" ref="K6212:K6275" si="1554">SUM(E6212:J6212)</f>
        <v>0.1856884742468963</v>
      </c>
      <c r="L6212" s="74">
        <f t="shared" ref="L6212:L6275" si="1555">+K6212*1000000</f>
        <v>185688.47424689631</v>
      </c>
      <c r="M6212" s="75">
        <f t="shared" ref="M6212:M6275" si="1556">+E6212*1000000*M$8829</f>
        <v>60572.14789202359</v>
      </c>
      <c r="N6212" s="75">
        <f t="shared" ref="N6212:N6275" si="1557">+F6212*1000000*N$8829</f>
        <v>104557.29571188816</v>
      </c>
      <c r="O6212" s="75">
        <f t="shared" ref="O6212:O6275" si="1558">+G6212*1000000*O$8829</f>
        <v>0</v>
      </c>
      <c r="P6212" s="75">
        <f t="shared" ref="P6212:P6275" si="1559">+H6212*1000000*P$8829</f>
        <v>26490.585620870872</v>
      </c>
      <c r="Q6212" s="75">
        <f t="shared" ref="Q6212:Q6275" si="1560">+I6212*1000000*Q$8829</f>
        <v>350.48499153232268</v>
      </c>
      <c r="R6212" s="75">
        <f t="shared" ref="R6212:R6275" si="1561">+J6212*1000000*R$8829</f>
        <v>12032.03999249367</v>
      </c>
      <c r="S6212" s="76">
        <f t="shared" si="1553"/>
        <v>204002.55420880861</v>
      </c>
      <c r="T6212" s="76"/>
      <c r="U6212" s="115">
        <f t="shared" ref="U6212:U6275" si="1562">M6212*U$1</f>
        <v>58525.978941590089</v>
      </c>
      <c r="V6212" s="115">
        <f t="shared" ref="V6212:V6275" si="1563">P6212*V$1</f>
        <v>26334.508617238196</v>
      </c>
      <c r="W6212" s="115">
        <f t="shared" ref="W6212:W6275" si="1564">N6212*W$1</f>
        <v>100049.95595599536</v>
      </c>
      <c r="X6212" s="115">
        <f t="shared" ref="X6212:X6275" si="1565">R6212*X$1</f>
        <v>12127.709686273232</v>
      </c>
      <c r="Y6212" s="115">
        <f t="shared" ref="Y6212:Y6275" si="1566">O6212*Y$1</f>
        <v>0</v>
      </c>
      <c r="Z6212" s="115">
        <f t="shared" ref="Z6212:Z6275" si="1567">Q6212*Z$1</f>
        <v>328.91620068059422</v>
      </c>
      <c r="AA6212" s="12">
        <f t="shared" ref="AA6212:AA6275" si="1568">SUM(U6212:Z6212)</f>
        <v>197367.06940177749</v>
      </c>
    </row>
    <row r="6213" spans="1:27" x14ac:dyDescent="0.2">
      <c r="A6213" s="72">
        <v>2004</v>
      </c>
      <c r="B6213" s="72">
        <v>9</v>
      </c>
      <c r="C6213" s="72">
        <v>15</v>
      </c>
      <c r="D6213" s="72">
        <v>19</v>
      </c>
      <c r="E6213" s="11">
        <v>5.9449220391823709E-2</v>
      </c>
      <c r="F6213" s="11">
        <v>8.9050115919165063E-2</v>
      </c>
      <c r="G6213" s="11">
        <v>8.9179557121215822E-4</v>
      </c>
      <c r="H6213" s="11">
        <v>2.8706460206771124E-2</v>
      </c>
      <c r="I6213" s="11">
        <v>3.8912706985213212E-4</v>
      </c>
      <c r="J6213" s="11">
        <v>8.5146989164870835E-3</v>
      </c>
      <c r="K6213" s="126">
        <f t="shared" si="1554"/>
        <v>0.18700141807531129</v>
      </c>
      <c r="L6213" s="74">
        <f t="shared" si="1555"/>
        <v>187001.41807531129</v>
      </c>
      <c r="M6213" s="75">
        <f t="shared" si="1556"/>
        <v>59704.499234206298</v>
      </c>
      <c r="N6213" s="75">
        <f t="shared" si="1557"/>
        <v>102510.9208245413</v>
      </c>
      <c r="O6213" s="75">
        <f t="shared" si="1558"/>
        <v>932.83045452336432</v>
      </c>
      <c r="P6213" s="75">
        <f t="shared" si="1559"/>
        <v>29821.422917528504</v>
      </c>
      <c r="Q6213" s="75">
        <f t="shared" si="1560"/>
        <v>358.59107974670763</v>
      </c>
      <c r="R6213" s="75">
        <f t="shared" si="1561"/>
        <v>11820.540215687757</v>
      </c>
      <c r="S6213" s="76">
        <f t="shared" si="1553"/>
        <v>205148.80472623394</v>
      </c>
      <c r="T6213" s="76"/>
      <c r="U6213" s="115">
        <f t="shared" si="1562"/>
        <v>57687.640054109419</v>
      </c>
      <c r="V6213" s="115">
        <f t="shared" si="1563"/>
        <v>29645.721315470917</v>
      </c>
      <c r="W6213" s="115">
        <f t="shared" si="1564"/>
        <v>98091.797838433908</v>
      </c>
      <c r="X6213" s="115">
        <f t="shared" si="1565"/>
        <v>11914.52822299569</v>
      </c>
      <c r="Y6213" s="115">
        <f t="shared" si="1566"/>
        <v>411.19179308470217</v>
      </c>
      <c r="Z6213" s="115">
        <f t="shared" si="1567"/>
        <v>336.5234415105096</v>
      </c>
      <c r="AA6213" s="12">
        <f t="shared" si="1568"/>
        <v>198087.40266560516</v>
      </c>
    </row>
    <row r="6214" spans="1:27" x14ac:dyDescent="0.2">
      <c r="A6214" s="72">
        <v>2004</v>
      </c>
      <c r="B6214" s="72">
        <v>9</v>
      </c>
      <c r="C6214" s="72">
        <v>15</v>
      </c>
      <c r="D6214" s="72">
        <v>20</v>
      </c>
      <c r="E6214" s="11">
        <v>6.2822778746861554E-2</v>
      </c>
      <c r="F6214" s="11">
        <v>8.725471017090046E-2</v>
      </c>
      <c r="G6214" s="11">
        <v>1.6711266920583074E-3</v>
      </c>
      <c r="H6214" s="11">
        <v>2.4154268685601003E-2</v>
      </c>
      <c r="I6214" s="11">
        <v>3.9681412497648191E-4</v>
      </c>
      <c r="J6214" s="11">
        <v>8.3767510878233718E-3</v>
      </c>
      <c r="K6214" s="126">
        <f t="shared" si="1554"/>
        <v>0.18467644950822115</v>
      </c>
      <c r="L6214" s="74">
        <f t="shared" si="1555"/>
        <v>184676.44950822115</v>
      </c>
      <c r="M6214" s="75">
        <f t="shared" si="1556"/>
        <v>63092.543869567227</v>
      </c>
      <c r="N6214" s="75">
        <f t="shared" si="1557"/>
        <v>100444.12175742557</v>
      </c>
      <c r="O6214" s="75">
        <f t="shared" si="1558"/>
        <v>1748.0215444443152</v>
      </c>
      <c r="P6214" s="75">
        <f t="shared" si="1559"/>
        <v>25092.423675665137</v>
      </c>
      <c r="Q6214" s="75">
        <f t="shared" si="1560"/>
        <v>365.67490816851472</v>
      </c>
      <c r="R6214" s="75">
        <f t="shared" si="1561"/>
        <v>11629.033989527627</v>
      </c>
      <c r="S6214" s="76">
        <f t="shared" si="1553"/>
        <v>202371.81974479841</v>
      </c>
      <c r="T6214" s="76"/>
      <c r="U6214" s="115">
        <f t="shared" si="1562"/>
        <v>60961.23420394495</v>
      </c>
      <c r="V6214" s="115">
        <f t="shared" si="1563"/>
        <v>24944.584350509038</v>
      </c>
      <c r="W6214" s="115">
        <f t="shared" si="1564"/>
        <v>96114.096003024737</v>
      </c>
      <c r="X6214" s="115">
        <f t="shared" si="1565"/>
        <v>11721.499283976806</v>
      </c>
      <c r="Y6214" s="115">
        <f t="shared" si="1566"/>
        <v>770.52813801840284</v>
      </c>
      <c r="Z6214" s="115">
        <f t="shared" si="1567"/>
        <v>343.17133225352626</v>
      </c>
      <c r="AA6214" s="12">
        <f t="shared" si="1568"/>
        <v>194855.11331172747</v>
      </c>
    </row>
    <row r="6215" spans="1:27" x14ac:dyDescent="0.2">
      <c r="A6215" s="72">
        <v>2004</v>
      </c>
      <c r="B6215" s="72">
        <v>9</v>
      </c>
      <c r="C6215" s="72">
        <v>15</v>
      </c>
      <c r="D6215" s="72">
        <v>21</v>
      </c>
      <c r="E6215" s="11">
        <v>6.5607804943735012E-2</v>
      </c>
      <c r="F6215" s="11">
        <v>8.1009947278080932E-2</v>
      </c>
      <c r="G6215" s="11">
        <v>1.6711266920583074E-3</v>
      </c>
      <c r="H6215" s="11">
        <v>1.5261559065078372E-2</v>
      </c>
      <c r="I6215" s="11">
        <v>3.9681412497648191E-4</v>
      </c>
      <c r="J6215" s="11">
        <v>8.2056419961262835E-3</v>
      </c>
      <c r="K6215" s="126">
        <f t="shared" si="1554"/>
        <v>0.17215289410005535</v>
      </c>
      <c r="L6215" s="74">
        <f t="shared" si="1555"/>
        <v>172152.89410005536</v>
      </c>
      <c r="M6215" s="75">
        <f t="shared" si="1556"/>
        <v>65889.529151166382</v>
      </c>
      <c r="N6215" s="75">
        <f t="shared" si="1557"/>
        <v>93255.401250256808</v>
      </c>
      <c r="O6215" s="75">
        <f t="shared" si="1558"/>
        <v>1748.0215444443152</v>
      </c>
      <c r="P6215" s="75">
        <f t="shared" si="1559"/>
        <v>15854.320037452459</v>
      </c>
      <c r="Q6215" s="75">
        <f t="shared" si="1560"/>
        <v>365.67490816851472</v>
      </c>
      <c r="R6215" s="75">
        <f t="shared" si="1561"/>
        <v>11391.491603177494</v>
      </c>
      <c r="S6215" s="76">
        <f t="shared" si="1553"/>
        <v>188504.43849466598</v>
      </c>
      <c r="T6215" s="76"/>
      <c r="U6215" s="115">
        <f t="shared" si="1562"/>
        <v>63663.735392818358</v>
      </c>
      <c r="V6215" s="115">
        <f t="shared" si="1563"/>
        <v>15760.909691547175</v>
      </c>
      <c r="W6215" s="115">
        <f t="shared" si="1564"/>
        <v>89235.272624653648</v>
      </c>
      <c r="X6215" s="115">
        <f t="shared" si="1565"/>
        <v>11482.068139994886</v>
      </c>
      <c r="Y6215" s="115">
        <f t="shared" si="1566"/>
        <v>770.52813801840284</v>
      </c>
      <c r="Z6215" s="115">
        <f t="shared" si="1567"/>
        <v>343.17133225352626</v>
      </c>
      <c r="AA6215" s="12">
        <f t="shared" si="1568"/>
        <v>181255.68531928601</v>
      </c>
    </row>
    <row r="6216" spans="1:27" x14ac:dyDescent="0.2">
      <c r="A6216" s="72">
        <v>2004</v>
      </c>
      <c r="B6216" s="72">
        <v>9</v>
      </c>
      <c r="C6216" s="72">
        <v>15</v>
      </c>
      <c r="D6216" s="72">
        <v>22</v>
      </c>
      <c r="E6216" s="11">
        <v>5.2731392646475264E-2</v>
      </c>
      <c r="F6216" s="11">
        <v>7.7745947004283986E-2</v>
      </c>
      <c r="G6216" s="11">
        <v>1.6711266920583074E-3</v>
      </c>
      <c r="H6216" s="11">
        <v>1.7297804440413077E-2</v>
      </c>
      <c r="I6216" s="11">
        <v>3.9681412497648191E-4</v>
      </c>
      <c r="J6216" s="11">
        <v>7.6762093374315851E-3</v>
      </c>
      <c r="K6216" s="126">
        <f t="shared" si="1554"/>
        <v>0.15751929424563865</v>
      </c>
      <c r="L6216" s="74">
        <f t="shared" si="1555"/>
        <v>157519.29424563865</v>
      </c>
      <c r="M6216" s="75">
        <f t="shared" si="1556"/>
        <v>52957.824696942749</v>
      </c>
      <c r="N6216" s="75">
        <f t="shared" si="1557"/>
        <v>89498.015084221857</v>
      </c>
      <c r="O6216" s="75">
        <f t="shared" si="1558"/>
        <v>1748.0215444443152</v>
      </c>
      <c r="P6216" s="75">
        <f t="shared" si="1559"/>
        <v>17969.653452451312</v>
      </c>
      <c r="Q6216" s="75">
        <f t="shared" si="1560"/>
        <v>365.67490816851472</v>
      </c>
      <c r="R6216" s="75">
        <f t="shared" si="1561"/>
        <v>10656.506127474835</v>
      </c>
      <c r="S6216" s="76">
        <f t="shared" si="1553"/>
        <v>173195.69581370358</v>
      </c>
      <c r="T6216" s="76"/>
      <c r="U6216" s="115">
        <f t="shared" si="1562"/>
        <v>51168.872837904346</v>
      </c>
      <c r="V6216" s="115">
        <f t="shared" si="1563"/>
        <v>17863.780003396019</v>
      </c>
      <c r="W6216" s="115">
        <f t="shared" si="1564"/>
        <v>85639.862874794169</v>
      </c>
      <c r="X6216" s="115">
        <f t="shared" si="1565"/>
        <v>10741.238614950906</v>
      </c>
      <c r="Y6216" s="115">
        <f t="shared" si="1566"/>
        <v>770.52813801840284</v>
      </c>
      <c r="Z6216" s="115">
        <f t="shared" si="1567"/>
        <v>343.17133225352626</v>
      </c>
      <c r="AA6216" s="12">
        <f t="shared" si="1568"/>
        <v>166527.45380131737</v>
      </c>
    </row>
    <row r="6217" spans="1:27" x14ac:dyDescent="0.2">
      <c r="A6217" s="72">
        <v>2004</v>
      </c>
      <c r="B6217" s="72">
        <v>9</v>
      </c>
      <c r="C6217" s="72">
        <v>15</v>
      </c>
      <c r="D6217" s="72">
        <v>23</v>
      </c>
      <c r="E6217" s="11">
        <v>4.2504502436339194E-2</v>
      </c>
      <c r="F6217" s="11">
        <v>7.2147545467332819E-2</v>
      </c>
      <c r="G6217" s="11">
        <v>1.6711266920583074E-3</v>
      </c>
      <c r="H6217" s="11">
        <v>1.716094531973469E-2</v>
      </c>
      <c r="I6217" s="11">
        <v>3.9681412497648191E-4</v>
      </c>
      <c r="J6217" s="11">
        <v>6.7266783486720919E-3</v>
      </c>
      <c r="K6217" s="126">
        <f t="shared" si="1554"/>
        <v>0.14060761238911357</v>
      </c>
      <c r="L6217" s="74">
        <f t="shared" si="1555"/>
        <v>140607.61238911358</v>
      </c>
      <c r="M6217" s="75">
        <f t="shared" si="1556"/>
        <v>42687.019551054611</v>
      </c>
      <c r="N6217" s="75">
        <f t="shared" si="1557"/>
        <v>83053.359838412362</v>
      </c>
      <c r="O6217" s="75">
        <f t="shared" si="1558"/>
        <v>1748.0215444443152</v>
      </c>
      <c r="P6217" s="75">
        <f t="shared" si="1559"/>
        <v>17827.478705426649</v>
      </c>
      <c r="Q6217" s="75">
        <f t="shared" si="1560"/>
        <v>365.67490816851472</v>
      </c>
      <c r="R6217" s="75">
        <f t="shared" si="1561"/>
        <v>9338.318679068374</v>
      </c>
      <c r="S6217" s="76">
        <f t="shared" si="1553"/>
        <v>155019.87322657485</v>
      </c>
      <c r="T6217" s="76"/>
      <c r="U6217" s="115">
        <f t="shared" si="1562"/>
        <v>41245.022576675939</v>
      </c>
      <c r="V6217" s="115">
        <f t="shared" si="1563"/>
        <v>17722.442920318292</v>
      </c>
      <c r="W6217" s="115">
        <f t="shared" si="1564"/>
        <v>79473.028995773871</v>
      </c>
      <c r="X6217" s="115">
        <f t="shared" si="1565"/>
        <v>9412.5699356300029</v>
      </c>
      <c r="Y6217" s="115">
        <f t="shared" si="1566"/>
        <v>770.52813801840284</v>
      </c>
      <c r="Z6217" s="115">
        <f t="shared" si="1567"/>
        <v>343.17133225352626</v>
      </c>
      <c r="AA6217" s="12">
        <f t="shared" si="1568"/>
        <v>148966.76389867003</v>
      </c>
    </row>
    <row r="6218" spans="1:27" x14ac:dyDescent="0.2">
      <c r="A6218" s="72">
        <v>2004</v>
      </c>
      <c r="B6218" s="72">
        <v>9</v>
      </c>
      <c r="C6218" s="72">
        <v>15</v>
      </c>
      <c r="D6218" s="72">
        <v>24</v>
      </c>
      <c r="E6218" s="11">
        <v>3.4843754965636638E-2</v>
      </c>
      <c r="F6218" s="11">
        <v>6.8871310475002598E-2</v>
      </c>
      <c r="G6218" s="11">
        <v>1.6711266920583074E-3</v>
      </c>
      <c r="H6218" s="11">
        <v>1.4788708337525082E-2</v>
      </c>
      <c r="I6218" s="11">
        <v>3.9681412497648191E-4</v>
      </c>
      <c r="J6218" s="11">
        <v>6.3596381704371088E-3</v>
      </c>
      <c r="K6218" s="126">
        <f t="shared" si="1554"/>
        <v>0.12693135276563622</v>
      </c>
      <c r="L6218" s="74">
        <f t="shared" si="1555"/>
        <v>126931.35276563621</v>
      </c>
      <c r="M6218" s="75">
        <f t="shared" si="1556"/>
        <v>34993.376329436956</v>
      </c>
      <c r="N6218" s="75">
        <f t="shared" si="1557"/>
        <v>79281.88955524932</v>
      </c>
      <c r="O6218" s="75">
        <f t="shared" si="1558"/>
        <v>1748.0215444443152</v>
      </c>
      <c r="P6218" s="75">
        <f t="shared" si="1559"/>
        <v>15363.103725108185</v>
      </c>
      <c r="Q6218" s="75">
        <f t="shared" si="1560"/>
        <v>365.67490816851472</v>
      </c>
      <c r="R6218" s="75">
        <f t="shared" si="1561"/>
        <v>8828.7747444967226</v>
      </c>
      <c r="S6218" s="76">
        <f t="shared" si="1553"/>
        <v>140580.84080690402</v>
      </c>
      <c r="T6218" s="76"/>
      <c r="U6218" s="115">
        <f t="shared" si="1562"/>
        <v>33811.275931680429</v>
      </c>
      <c r="V6218" s="115">
        <f t="shared" si="1563"/>
        <v>15272.58752323065</v>
      </c>
      <c r="W6218" s="115">
        <f t="shared" si="1564"/>
        <v>75864.142278202577</v>
      </c>
      <c r="X6218" s="115">
        <f t="shared" si="1565"/>
        <v>8898.974492567846</v>
      </c>
      <c r="Y6218" s="115">
        <f t="shared" si="1566"/>
        <v>770.52813801840284</v>
      </c>
      <c r="Z6218" s="115">
        <f t="shared" si="1567"/>
        <v>343.17133225352626</v>
      </c>
      <c r="AA6218" s="12">
        <f t="shared" si="1568"/>
        <v>134960.67969595344</v>
      </c>
    </row>
    <row r="6219" spans="1:27" x14ac:dyDescent="0.2">
      <c r="A6219" s="72">
        <v>2004</v>
      </c>
      <c r="B6219" s="72">
        <v>9</v>
      </c>
      <c r="C6219" s="72">
        <v>16</v>
      </c>
      <c r="D6219" s="72">
        <v>1</v>
      </c>
      <c r="E6219" s="11">
        <v>2.8758818603739852E-2</v>
      </c>
      <c r="F6219" s="11">
        <v>6.4796105149523719E-2</v>
      </c>
      <c r="G6219" s="11">
        <v>1.6711266920583074E-3</v>
      </c>
      <c r="H6219" s="11">
        <v>1.167406157487773E-2</v>
      </c>
      <c r="I6219" s="11">
        <v>3.9681412497648191E-4</v>
      </c>
      <c r="J6219" s="11">
        <v>5.8952730873114848E-3</v>
      </c>
      <c r="K6219" s="126">
        <f t="shared" si="1554"/>
        <v>0.11319219923248758</v>
      </c>
      <c r="L6219" s="74">
        <f t="shared" si="1555"/>
        <v>113192.19923248758</v>
      </c>
      <c r="M6219" s="75">
        <f t="shared" si="1556"/>
        <v>28882.310852638431</v>
      </c>
      <c r="N6219" s="75">
        <f t="shared" si="1557"/>
        <v>74590.676678635791</v>
      </c>
      <c r="O6219" s="75">
        <f t="shared" si="1558"/>
        <v>1748.0215444443152</v>
      </c>
      <c r="P6219" s="75">
        <f t="shared" si="1559"/>
        <v>12127.483670298747</v>
      </c>
      <c r="Q6219" s="75">
        <f t="shared" si="1560"/>
        <v>365.67490816851472</v>
      </c>
      <c r="R6219" s="75">
        <f t="shared" si="1561"/>
        <v>8184.1194027536176</v>
      </c>
      <c r="S6219" s="76">
        <f t="shared" si="1553"/>
        <v>125898.28705693941</v>
      </c>
      <c r="T6219" s="76"/>
      <c r="U6219" s="115">
        <f t="shared" si="1562"/>
        <v>27906.646463309098</v>
      </c>
      <c r="V6219" s="115">
        <f t="shared" si="1563"/>
        <v>12056.031066722737</v>
      </c>
      <c r="W6219" s="115">
        <f t="shared" si="1564"/>
        <v>71375.161968509885</v>
      </c>
      <c r="X6219" s="115">
        <f t="shared" si="1565"/>
        <v>8249.1933384790045</v>
      </c>
      <c r="Y6219" s="115">
        <f t="shared" si="1566"/>
        <v>770.52813801840284</v>
      </c>
      <c r="Z6219" s="115">
        <f t="shared" si="1567"/>
        <v>343.17133225352626</v>
      </c>
      <c r="AA6219" s="12">
        <f t="shared" si="1568"/>
        <v>120700.73230729265</v>
      </c>
    </row>
    <row r="6220" spans="1:27" x14ac:dyDescent="0.2">
      <c r="A6220" s="72">
        <v>2004</v>
      </c>
      <c r="B6220" s="72">
        <v>9</v>
      </c>
      <c r="C6220" s="72">
        <v>16</v>
      </c>
      <c r="D6220" s="72">
        <v>2</v>
      </c>
      <c r="E6220" s="11">
        <v>2.728008474942235E-2</v>
      </c>
      <c r="F6220" s="11">
        <v>6.2444734968785678E-2</v>
      </c>
      <c r="G6220" s="11">
        <v>1.6711266920583074E-3</v>
      </c>
      <c r="H6220" s="11">
        <v>1.0526940655596296E-2</v>
      </c>
      <c r="I6220" s="11">
        <v>3.9681412497648191E-4</v>
      </c>
      <c r="J6220" s="11">
        <v>5.6106103273396166E-3</v>
      </c>
      <c r="K6220" s="126">
        <f t="shared" si="1554"/>
        <v>0.10793031151817874</v>
      </c>
      <c r="L6220" s="74">
        <f t="shared" si="1555"/>
        <v>107930.31151817874</v>
      </c>
      <c r="M6220" s="75">
        <f t="shared" si="1556"/>
        <v>27397.227218390526</v>
      </c>
      <c r="N6220" s="75">
        <f t="shared" si="1557"/>
        <v>71883.873661718564</v>
      </c>
      <c r="O6220" s="75">
        <f t="shared" si="1558"/>
        <v>1748.0215444443152</v>
      </c>
      <c r="P6220" s="75">
        <f t="shared" si="1559"/>
        <v>10935.808422809796</v>
      </c>
      <c r="Q6220" s="75">
        <f t="shared" si="1560"/>
        <v>365.67490816851472</v>
      </c>
      <c r="R6220" s="75">
        <f t="shared" si="1561"/>
        <v>7788.9360104623502</v>
      </c>
      <c r="S6220" s="76">
        <f t="shared" si="1553"/>
        <v>120119.54176599407</v>
      </c>
      <c r="T6220" s="76"/>
      <c r="U6220" s="115">
        <f t="shared" si="1562"/>
        <v>26471.729978930336</v>
      </c>
      <c r="V6220" s="115">
        <f t="shared" si="1563"/>
        <v>10871.376921167628</v>
      </c>
      <c r="W6220" s="115">
        <f t="shared" si="1564"/>
        <v>68785.045986834477</v>
      </c>
      <c r="X6220" s="115">
        <f t="shared" si="1565"/>
        <v>7850.8677463487347</v>
      </c>
      <c r="Y6220" s="115">
        <f t="shared" si="1566"/>
        <v>770.52813801840284</v>
      </c>
      <c r="Z6220" s="115">
        <f t="shared" si="1567"/>
        <v>343.17133225352626</v>
      </c>
      <c r="AA6220" s="12">
        <f t="shared" si="1568"/>
        <v>115092.7201035531</v>
      </c>
    </row>
    <row r="6221" spans="1:27" x14ac:dyDescent="0.2">
      <c r="A6221" s="72">
        <v>2004</v>
      </c>
      <c r="B6221" s="72">
        <v>9</v>
      </c>
      <c r="C6221" s="72">
        <v>16</v>
      </c>
      <c r="D6221" s="72">
        <v>3</v>
      </c>
      <c r="E6221" s="11">
        <v>2.4996617570946435E-2</v>
      </c>
      <c r="F6221" s="11">
        <v>6.1167395836415783E-2</v>
      </c>
      <c r="G6221" s="11">
        <v>1.6711266920583074E-3</v>
      </c>
      <c r="H6221" s="11">
        <v>1.1239344382899235E-2</v>
      </c>
      <c r="I6221" s="11">
        <v>3.9681412497648191E-4</v>
      </c>
      <c r="J6221" s="11">
        <v>5.4500950008258093E-3</v>
      </c>
      <c r="K6221" s="126">
        <f t="shared" si="1554"/>
        <v>0.10492139360812205</v>
      </c>
      <c r="L6221" s="74">
        <f t="shared" si="1555"/>
        <v>104921.39360812206</v>
      </c>
      <c r="M6221" s="75">
        <f t="shared" si="1556"/>
        <v>25103.954682433083</v>
      </c>
      <c r="N6221" s="75">
        <f t="shared" si="1557"/>
        <v>70413.452098389884</v>
      </c>
      <c r="O6221" s="75">
        <f t="shared" si="1558"/>
        <v>1748.0215444443152</v>
      </c>
      <c r="P6221" s="75">
        <f t="shared" si="1559"/>
        <v>11675.882005094019</v>
      </c>
      <c r="Q6221" s="75">
        <f t="shared" si="1560"/>
        <v>365.67490816851472</v>
      </c>
      <c r="R6221" s="75">
        <f t="shared" si="1561"/>
        <v>7566.1004303789723</v>
      </c>
      <c r="S6221" s="76">
        <f t="shared" si="1553"/>
        <v>116873.08566890878</v>
      </c>
      <c r="T6221" s="76"/>
      <c r="U6221" s="115">
        <f t="shared" si="1562"/>
        <v>24255.925771590242</v>
      </c>
      <c r="V6221" s="115">
        <f t="shared" si="1563"/>
        <v>11607.090144309786</v>
      </c>
      <c r="W6221" s="115">
        <f t="shared" si="1564"/>
        <v>67378.012535499205</v>
      </c>
      <c r="X6221" s="115">
        <f t="shared" si="1565"/>
        <v>7626.2603460484142</v>
      </c>
      <c r="Y6221" s="115">
        <f t="shared" si="1566"/>
        <v>770.52813801840284</v>
      </c>
      <c r="Z6221" s="115">
        <f t="shared" si="1567"/>
        <v>343.17133225352626</v>
      </c>
      <c r="AA6221" s="12">
        <f t="shared" si="1568"/>
        <v>111980.98826771957</v>
      </c>
    </row>
    <row r="6222" spans="1:27" x14ac:dyDescent="0.2">
      <c r="A6222" s="72">
        <v>2004</v>
      </c>
      <c r="B6222" s="72">
        <v>9</v>
      </c>
      <c r="C6222" s="72">
        <v>16</v>
      </c>
      <c r="D6222" s="72">
        <v>4</v>
      </c>
      <c r="E6222" s="11">
        <v>2.4210078295919552E-2</v>
      </c>
      <c r="F6222" s="11">
        <v>6.0964482181896429E-2</v>
      </c>
      <c r="G6222" s="11">
        <v>1.6711266920583074E-3</v>
      </c>
      <c r="H6222" s="11">
        <v>1.1776247946906439E-2</v>
      </c>
      <c r="I6222" s="11">
        <v>3.9681412497648191E-4</v>
      </c>
      <c r="J6222" s="11">
        <v>5.4036353751764164E-3</v>
      </c>
      <c r="K6222" s="126">
        <f t="shared" si="1554"/>
        <v>0.10442238461693362</v>
      </c>
      <c r="L6222" s="74">
        <f t="shared" si="1555"/>
        <v>104422.38461693362</v>
      </c>
      <c r="M6222" s="75">
        <f t="shared" si="1556"/>
        <v>24314.037956292563</v>
      </c>
      <c r="N6222" s="75">
        <f t="shared" si="1557"/>
        <v>70179.866040045687</v>
      </c>
      <c r="O6222" s="75">
        <f t="shared" si="1558"/>
        <v>1748.0215444443152</v>
      </c>
      <c r="P6222" s="75">
        <f t="shared" si="1559"/>
        <v>12233.638974530833</v>
      </c>
      <c r="Q6222" s="75">
        <f t="shared" si="1560"/>
        <v>365.67490816851472</v>
      </c>
      <c r="R6222" s="75">
        <f t="shared" si="1561"/>
        <v>7501.6028035361633</v>
      </c>
      <c r="S6222" s="76">
        <f t="shared" si="1553"/>
        <v>116342.84222701807</v>
      </c>
      <c r="T6222" s="76"/>
      <c r="U6222" s="115">
        <f t="shared" si="1562"/>
        <v>23492.69297749945</v>
      </c>
      <c r="V6222" s="115">
        <f t="shared" si="1563"/>
        <v>12161.560926049928</v>
      </c>
      <c r="W6222" s="115">
        <f t="shared" si="1564"/>
        <v>67154.496092288304</v>
      </c>
      <c r="X6222" s="115">
        <f t="shared" si="1565"/>
        <v>7561.2498827943718</v>
      </c>
      <c r="Y6222" s="115">
        <f t="shared" si="1566"/>
        <v>770.52813801840284</v>
      </c>
      <c r="Z6222" s="115">
        <f t="shared" si="1567"/>
        <v>343.17133225352626</v>
      </c>
      <c r="AA6222" s="12">
        <f t="shared" si="1568"/>
        <v>111483.69934890399</v>
      </c>
    </row>
    <row r="6223" spans="1:27" x14ac:dyDescent="0.2">
      <c r="A6223" s="72">
        <v>2004</v>
      </c>
      <c r="B6223" s="72">
        <v>9</v>
      </c>
      <c r="C6223" s="72">
        <v>16</v>
      </c>
      <c r="D6223" s="72">
        <v>5</v>
      </c>
      <c r="E6223" s="11">
        <v>2.387226738496994E-2</v>
      </c>
      <c r="F6223" s="11">
        <v>6.4283738059123255E-2</v>
      </c>
      <c r="G6223" s="11">
        <v>1.6711266920583074E-3</v>
      </c>
      <c r="H6223" s="11">
        <v>1.4462988759849926E-2</v>
      </c>
      <c r="I6223" s="11">
        <v>3.9681412497648191E-4</v>
      </c>
      <c r="J6223" s="11">
        <v>5.5037908113205443E-3</v>
      </c>
      <c r="K6223" s="126">
        <f t="shared" si="1554"/>
        <v>0.11019072583229846</v>
      </c>
      <c r="L6223" s="74">
        <f t="shared" si="1555"/>
        <v>110190.72583229846</v>
      </c>
      <c r="M6223" s="75">
        <f t="shared" si="1556"/>
        <v>23974.776463186903</v>
      </c>
      <c r="N6223" s="75">
        <f t="shared" si="1557"/>
        <v>74000.860239937159</v>
      </c>
      <c r="O6223" s="75">
        <f t="shared" si="1558"/>
        <v>1748.0215444443152</v>
      </c>
      <c r="P6223" s="75">
        <f t="shared" si="1559"/>
        <v>15024.733155960881</v>
      </c>
      <c r="Q6223" s="75">
        <f t="shared" si="1560"/>
        <v>365.67490816851472</v>
      </c>
      <c r="R6223" s="75">
        <f t="shared" si="1561"/>
        <v>7640.6436988600171</v>
      </c>
      <c r="S6223" s="76">
        <f t="shared" si="1553"/>
        <v>122754.7100105578</v>
      </c>
      <c r="T6223" s="76"/>
      <c r="U6223" s="115">
        <f t="shared" si="1562"/>
        <v>23164.891971720539</v>
      </c>
      <c r="V6223" s="115">
        <f t="shared" si="1563"/>
        <v>14936.210562881046</v>
      </c>
      <c r="W6223" s="115">
        <f t="shared" si="1564"/>
        <v>70810.771809868762</v>
      </c>
      <c r="X6223" s="115">
        <f t="shared" si="1565"/>
        <v>7701.3963262951575</v>
      </c>
      <c r="Y6223" s="115">
        <f t="shared" si="1566"/>
        <v>770.52813801840284</v>
      </c>
      <c r="Z6223" s="115">
        <f t="shared" si="1567"/>
        <v>343.17133225352626</v>
      </c>
      <c r="AA6223" s="12">
        <f t="shared" si="1568"/>
        <v>117726.97014103743</v>
      </c>
    </row>
    <row r="6224" spans="1:27" x14ac:dyDescent="0.2">
      <c r="A6224" s="72">
        <v>2004</v>
      </c>
      <c r="B6224" s="72">
        <v>9</v>
      </c>
      <c r="C6224" s="72">
        <v>16</v>
      </c>
      <c r="D6224" s="72">
        <v>6</v>
      </c>
      <c r="E6224" s="11">
        <v>2.841462627253645E-2</v>
      </c>
      <c r="F6224" s="11">
        <v>7.3413280391213739E-2</v>
      </c>
      <c r="G6224" s="11">
        <v>1.6711266920583074E-3</v>
      </c>
      <c r="H6224" s="11">
        <v>2.0215185324727117E-2</v>
      </c>
      <c r="I6224" s="11">
        <v>3.9681412497648191E-4</v>
      </c>
      <c r="J6224" s="11">
        <v>6.0696882856163415E-3</v>
      </c>
      <c r="K6224" s="126">
        <f t="shared" si="1554"/>
        <v>0.13018072109112844</v>
      </c>
      <c r="L6224" s="74">
        <f t="shared" si="1555"/>
        <v>130180.72109112843</v>
      </c>
      <c r="M6224" s="75">
        <f t="shared" si="1556"/>
        <v>28536.640537042847</v>
      </c>
      <c r="N6224" s="75">
        <f t="shared" si="1557"/>
        <v>84510.423102480388</v>
      </c>
      <c r="O6224" s="75">
        <f t="shared" si="1558"/>
        <v>1748.0215444443152</v>
      </c>
      <c r="P6224" s="75">
        <f t="shared" si="1559"/>
        <v>21000.345796125264</v>
      </c>
      <c r="Q6224" s="75">
        <f t="shared" si="1560"/>
        <v>365.67490816851472</v>
      </c>
      <c r="R6224" s="75">
        <f t="shared" si="1561"/>
        <v>8426.2514952692618</v>
      </c>
      <c r="S6224" s="76">
        <f t="shared" si="1553"/>
        <v>144587.35738353062</v>
      </c>
      <c r="T6224" s="76"/>
      <c r="U6224" s="115">
        <f t="shared" si="1562"/>
        <v>27572.653129486047</v>
      </c>
      <c r="V6224" s="115">
        <f t="shared" si="1563"/>
        <v>20876.616140087499</v>
      </c>
      <c r="W6224" s="115">
        <f t="shared" si="1564"/>
        <v>80867.28000812605</v>
      </c>
      <c r="X6224" s="115">
        <f t="shared" si="1565"/>
        <v>8493.2506825030887</v>
      </c>
      <c r="Y6224" s="115">
        <f t="shared" si="1566"/>
        <v>770.52813801840284</v>
      </c>
      <c r="Z6224" s="115">
        <f t="shared" si="1567"/>
        <v>343.17133225352626</v>
      </c>
      <c r="AA6224" s="12">
        <f t="shared" si="1568"/>
        <v>138923.49943047462</v>
      </c>
    </row>
    <row r="6225" spans="1:27" x14ac:dyDescent="0.2">
      <c r="A6225" s="72">
        <v>2004</v>
      </c>
      <c r="B6225" s="72">
        <v>9</v>
      </c>
      <c r="C6225" s="72">
        <v>16</v>
      </c>
      <c r="D6225" s="72">
        <v>7</v>
      </c>
      <c r="E6225" s="11">
        <v>3.4249692804257728E-2</v>
      </c>
      <c r="F6225" s="11">
        <v>8.6226720649758309E-2</v>
      </c>
      <c r="G6225" s="11">
        <v>2.8512114177298134E-5</v>
      </c>
      <c r="H6225" s="11">
        <v>3.1014409965638413E-2</v>
      </c>
      <c r="I6225" s="11">
        <v>3.8061193765137879E-4</v>
      </c>
      <c r="J6225" s="11">
        <v>6.9735631235297631E-3</v>
      </c>
      <c r="K6225" s="126">
        <f t="shared" si="1554"/>
        <v>0.1588735105950129</v>
      </c>
      <c r="L6225" s="74">
        <f t="shared" si="1555"/>
        <v>158873.51059501289</v>
      </c>
      <c r="M6225" s="75">
        <f t="shared" si="1556"/>
        <v>34396.763226265022</v>
      </c>
      <c r="N6225" s="75">
        <f t="shared" si="1557"/>
        <v>99260.741462829203</v>
      </c>
      <c r="O6225" s="75">
        <f t="shared" si="1558"/>
        <v>29.82406426540064</v>
      </c>
      <c r="P6225" s="75">
        <f t="shared" si="1559"/>
        <v>32219.013750248276</v>
      </c>
      <c r="Q6225" s="75">
        <f t="shared" si="1560"/>
        <v>350.74415598677899</v>
      </c>
      <c r="R6225" s="75">
        <f t="shared" si="1561"/>
        <v>9681.0567416198737</v>
      </c>
      <c r="S6225" s="76">
        <f t="shared" si="1553"/>
        <v>175938.14340121456</v>
      </c>
      <c r="T6225" s="76"/>
      <c r="U6225" s="115">
        <f t="shared" si="1562"/>
        <v>33234.816830795295</v>
      </c>
      <c r="V6225" s="115">
        <f t="shared" si="1563"/>
        <v>32029.186043224054</v>
      </c>
      <c r="W6225" s="115">
        <f t="shared" si="1564"/>
        <v>94981.729815209314</v>
      </c>
      <c r="X6225" s="115">
        <f t="shared" si="1565"/>
        <v>9758.0331923722933</v>
      </c>
      <c r="Y6225" s="115">
        <f t="shared" si="1566"/>
        <v>13.14645164391588</v>
      </c>
      <c r="Z6225" s="115">
        <f t="shared" si="1567"/>
        <v>329.15941619558259</v>
      </c>
      <c r="AA6225" s="12">
        <f t="shared" si="1568"/>
        <v>170346.07174944048</v>
      </c>
    </row>
    <row r="6226" spans="1:27" x14ac:dyDescent="0.2">
      <c r="A6226" s="72">
        <v>2004</v>
      </c>
      <c r="B6226" s="72">
        <v>9</v>
      </c>
      <c r="C6226" s="72">
        <v>16</v>
      </c>
      <c r="D6226" s="72">
        <v>8</v>
      </c>
      <c r="E6226" s="11">
        <v>3.6058898179949332E-2</v>
      </c>
      <c r="F6226" s="11">
        <v>9.2589971797932547E-2</v>
      </c>
      <c r="G6226" s="11">
        <v>0</v>
      </c>
      <c r="H6226" s="11">
        <v>3.2098692675245413E-2</v>
      </c>
      <c r="I6226" s="11">
        <v>3.8033070392731722E-4</v>
      </c>
      <c r="J6226" s="11">
        <v>7.978924903798177E-3</v>
      </c>
      <c r="K6226" s="126">
        <f t="shared" si="1554"/>
        <v>0.16910681826085278</v>
      </c>
      <c r="L6226" s="74">
        <f t="shared" si="1555"/>
        <v>169106.81826085277</v>
      </c>
      <c r="M6226" s="75">
        <f t="shared" si="1556"/>
        <v>36213.737448223997</v>
      </c>
      <c r="N6226" s="75">
        <f t="shared" si="1557"/>
        <v>106585.86089590537</v>
      </c>
      <c r="O6226" s="75">
        <f t="shared" si="1558"/>
        <v>0</v>
      </c>
      <c r="P6226" s="75">
        <f t="shared" si="1559"/>
        <v>33345.41014368891</v>
      </c>
      <c r="Q6226" s="75">
        <f t="shared" si="1560"/>
        <v>350.48499153232268</v>
      </c>
      <c r="R6226" s="75">
        <f t="shared" si="1561"/>
        <v>11076.751348268535</v>
      </c>
      <c r="S6226" s="76">
        <f t="shared" si="1553"/>
        <v>187572.24482761911</v>
      </c>
      <c r="T6226" s="76"/>
      <c r="U6226" s="115">
        <f t="shared" si="1562"/>
        <v>34990.41240982851</v>
      </c>
      <c r="V6226" s="115">
        <f t="shared" si="1563"/>
        <v>33148.945944119492</v>
      </c>
      <c r="W6226" s="115">
        <f t="shared" si="1564"/>
        <v>101991.07212520126</v>
      </c>
      <c r="X6226" s="115">
        <f t="shared" si="1565"/>
        <v>11164.825308313741</v>
      </c>
      <c r="Y6226" s="115">
        <f t="shared" si="1566"/>
        <v>0</v>
      </c>
      <c r="Z6226" s="115">
        <f t="shared" si="1567"/>
        <v>328.91620068059422</v>
      </c>
      <c r="AA6226" s="12">
        <f t="shared" si="1568"/>
        <v>181624.17198814361</v>
      </c>
    </row>
    <row r="6227" spans="1:27" x14ac:dyDescent="0.2">
      <c r="A6227" s="72">
        <v>2004</v>
      </c>
      <c r="B6227" s="72">
        <v>9</v>
      </c>
      <c r="C6227" s="72">
        <v>16</v>
      </c>
      <c r="D6227" s="72">
        <v>9</v>
      </c>
      <c r="E6227" s="11">
        <v>4.0288686272223394E-2</v>
      </c>
      <c r="F6227" s="11">
        <v>9.497767799844492E-2</v>
      </c>
      <c r="G6227" s="11">
        <v>0</v>
      </c>
      <c r="H6227" s="11">
        <v>2.7071150198018791E-2</v>
      </c>
      <c r="I6227" s="11">
        <v>3.8033070392731722E-4</v>
      </c>
      <c r="J6227" s="11">
        <v>8.8616647328865067E-3</v>
      </c>
      <c r="K6227" s="126">
        <f t="shared" si="1554"/>
        <v>0.17157950990550092</v>
      </c>
      <c r="L6227" s="74">
        <f t="shared" si="1555"/>
        <v>171579.50990550092</v>
      </c>
      <c r="M6227" s="75">
        <f t="shared" si="1556"/>
        <v>40461.688527339647</v>
      </c>
      <c r="N6227" s="75">
        <f t="shared" si="1557"/>
        <v>109334.49248101388</v>
      </c>
      <c r="O6227" s="75">
        <f t="shared" si="1558"/>
        <v>0</v>
      </c>
      <c r="P6227" s="75">
        <f t="shared" si="1559"/>
        <v>28122.597251772346</v>
      </c>
      <c r="Q6227" s="75">
        <f t="shared" si="1560"/>
        <v>350.48499153232268</v>
      </c>
      <c r="R6227" s="75">
        <f t="shared" si="1561"/>
        <v>12302.21589517384</v>
      </c>
      <c r="S6227" s="76">
        <f t="shared" si="1553"/>
        <v>190571.47914683205</v>
      </c>
      <c r="T6227" s="76"/>
      <c r="U6227" s="115">
        <f t="shared" si="1562"/>
        <v>39094.86477041529</v>
      </c>
      <c r="V6227" s="115">
        <f t="shared" si="1563"/>
        <v>27956.904776104046</v>
      </c>
      <c r="W6227" s="115">
        <f t="shared" si="1564"/>
        <v>104621.2134956049</v>
      </c>
      <c r="X6227" s="115">
        <f t="shared" si="1565"/>
        <v>12400.033823657754</v>
      </c>
      <c r="Y6227" s="115">
        <f t="shared" si="1566"/>
        <v>0</v>
      </c>
      <c r="Z6227" s="115">
        <f t="shared" si="1567"/>
        <v>328.91620068059422</v>
      </c>
      <c r="AA6227" s="12">
        <f t="shared" si="1568"/>
        <v>184401.9330664626</v>
      </c>
    </row>
    <row r="6228" spans="1:27" x14ac:dyDescent="0.2">
      <c r="A6228" s="72">
        <v>2004</v>
      </c>
      <c r="B6228" s="72">
        <v>9</v>
      </c>
      <c r="C6228" s="72">
        <v>16</v>
      </c>
      <c r="D6228" s="72">
        <v>10</v>
      </c>
      <c r="E6228" s="11">
        <v>3.8613009861737775E-2</v>
      </c>
      <c r="F6228" s="11">
        <v>9.8603527516461328E-2</v>
      </c>
      <c r="G6228" s="11">
        <v>0</v>
      </c>
      <c r="H6228" s="11">
        <v>2.7648259988119456E-2</v>
      </c>
      <c r="I6228" s="11">
        <v>3.8033070392731722E-4</v>
      </c>
      <c r="J6228" s="11">
        <v>9.4066169831791245E-3</v>
      </c>
      <c r="K6228" s="126">
        <f t="shared" si="1554"/>
        <v>0.17465174505342501</v>
      </c>
      <c r="L6228" s="74">
        <f t="shared" si="1555"/>
        <v>174651.74505342502</v>
      </c>
      <c r="M6228" s="75">
        <f t="shared" si="1556"/>
        <v>38778.816652700632</v>
      </c>
      <c r="N6228" s="75">
        <f t="shared" si="1557"/>
        <v>113508.42497988316</v>
      </c>
      <c r="O6228" s="75">
        <f t="shared" si="1558"/>
        <v>0</v>
      </c>
      <c r="P6228" s="75">
        <f t="shared" si="1559"/>
        <v>28722.12206244122</v>
      </c>
      <c r="Q6228" s="75">
        <f t="shared" si="1560"/>
        <v>350.48499153232268</v>
      </c>
      <c r="R6228" s="75">
        <f t="shared" si="1561"/>
        <v>13058.746461127317</v>
      </c>
      <c r="S6228" s="76">
        <f t="shared" si="1553"/>
        <v>194418.59514768462</v>
      </c>
      <c r="T6228" s="76"/>
      <c r="U6228" s="115">
        <f t="shared" si="1562"/>
        <v>37468.841468879247</v>
      </c>
      <c r="V6228" s="115">
        <f t="shared" si="1563"/>
        <v>28552.897311669913</v>
      </c>
      <c r="W6228" s="115">
        <f t="shared" si="1564"/>
        <v>108615.2127649231</v>
      </c>
      <c r="X6228" s="115">
        <f t="shared" si="1565"/>
        <v>13162.579749236433</v>
      </c>
      <c r="Y6228" s="115">
        <f t="shared" si="1566"/>
        <v>0</v>
      </c>
      <c r="Z6228" s="115">
        <f t="shared" si="1567"/>
        <v>328.91620068059422</v>
      </c>
      <c r="AA6228" s="12">
        <f t="shared" si="1568"/>
        <v>188128.44749538929</v>
      </c>
    </row>
    <row r="6229" spans="1:27" x14ac:dyDescent="0.2">
      <c r="A6229" s="72">
        <v>2004</v>
      </c>
      <c r="B6229" s="72">
        <v>9</v>
      </c>
      <c r="C6229" s="72">
        <v>16</v>
      </c>
      <c r="D6229" s="72">
        <v>11</v>
      </c>
      <c r="E6229" s="11">
        <v>4.0073821910295029E-2</v>
      </c>
      <c r="F6229" s="11">
        <v>0.100196858807689</v>
      </c>
      <c r="G6229" s="11">
        <v>0</v>
      </c>
      <c r="H6229" s="11">
        <v>2.9115300170058495E-2</v>
      </c>
      <c r="I6229" s="11">
        <v>3.8033070392731722E-4</v>
      </c>
      <c r="J6229" s="11">
        <v>9.7786774873104641E-3</v>
      </c>
      <c r="K6229" s="126">
        <f t="shared" si="1554"/>
        <v>0.17954498907928032</v>
      </c>
      <c r="L6229" s="74">
        <f t="shared" si="1555"/>
        <v>179544.98907928032</v>
      </c>
      <c r="M6229" s="75">
        <f t="shared" si="1556"/>
        <v>40245.901523781657</v>
      </c>
      <c r="N6229" s="75">
        <f t="shared" si="1557"/>
        <v>115342.60403912852</v>
      </c>
      <c r="O6229" s="75">
        <f t="shared" si="1558"/>
        <v>0</v>
      </c>
      <c r="P6229" s="75">
        <f t="shared" si="1559"/>
        <v>30246.142279057574</v>
      </c>
      <c r="Q6229" s="75">
        <f t="shared" si="1560"/>
        <v>350.48499153232268</v>
      </c>
      <c r="R6229" s="75">
        <f t="shared" si="1561"/>
        <v>13575.259868693351</v>
      </c>
      <c r="S6229" s="76">
        <f t="shared" si="1553"/>
        <v>199760.39270219344</v>
      </c>
      <c r="T6229" s="76"/>
      <c r="U6229" s="115">
        <f t="shared" si="1562"/>
        <v>38886.367200730012</v>
      </c>
      <c r="V6229" s="115">
        <f t="shared" si="1563"/>
        <v>30067.938319132896</v>
      </c>
      <c r="W6229" s="115">
        <f t="shared" si="1564"/>
        <v>110370.32256231664</v>
      </c>
      <c r="X6229" s="115">
        <f t="shared" si="1565"/>
        <v>13683.200081277924</v>
      </c>
      <c r="Y6229" s="115">
        <f t="shared" si="1566"/>
        <v>0</v>
      </c>
      <c r="Z6229" s="115">
        <f t="shared" si="1567"/>
        <v>328.91620068059422</v>
      </c>
      <c r="AA6229" s="12">
        <f t="shared" si="1568"/>
        <v>193336.74436413808</v>
      </c>
    </row>
    <row r="6230" spans="1:27" x14ac:dyDescent="0.2">
      <c r="A6230" s="72">
        <v>2004</v>
      </c>
      <c r="B6230" s="72">
        <v>9</v>
      </c>
      <c r="C6230" s="72">
        <v>16</v>
      </c>
      <c r="D6230" s="72">
        <v>12</v>
      </c>
      <c r="E6230" s="11">
        <v>4.4298611707076434E-2</v>
      </c>
      <c r="F6230" s="11">
        <v>0.10030326295088754</v>
      </c>
      <c r="G6230" s="11">
        <v>0</v>
      </c>
      <c r="H6230" s="11">
        <v>2.561081665575958E-2</v>
      </c>
      <c r="I6230" s="11">
        <v>3.8033070392731722E-4</v>
      </c>
      <c r="J6230" s="11">
        <v>9.8792140648153656E-3</v>
      </c>
      <c r="K6230" s="126">
        <f t="shared" si="1554"/>
        <v>0.18047223608246626</v>
      </c>
      <c r="L6230" s="74">
        <f t="shared" si="1555"/>
        <v>180472.23608246626</v>
      </c>
      <c r="M6230" s="75">
        <f t="shared" si="1556"/>
        <v>44488.83284439674</v>
      </c>
      <c r="N6230" s="75">
        <f t="shared" si="1557"/>
        <v>115465.09221992696</v>
      </c>
      <c r="O6230" s="75">
        <f t="shared" si="1558"/>
        <v>0</v>
      </c>
      <c r="P6230" s="75">
        <f t="shared" si="1559"/>
        <v>26605.544161607915</v>
      </c>
      <c r="Q6230" s="75">
        <f t="shared" si="1560"/>
        <v>350.48499153232268</v>
      </c>
      <c r="R6230" s="75">
        <f t="shared" si="1561"/>
        <v>13714.829883934077</v>
      </c>
      <c r="S6230" s="76">
        <f t="shared" si="1553"/>
        <v>200624.78410139802</v>
      </c>
      <c r="T6230" s="76"/>
      <c r="U6230" s="115">
        <f t="shared" si="1562"/>
        <v>42985.969373721993</v>
      </c>
      <c r="V6230" s="115">
        <f t="shared" si="1563"/>
        <v>26448.789846237512</v>
      </c>
      <c r="W6230" s="115">
        <f t="shared" si="1564"/>
        <v>110487.53042438475</v>
      </c>
      <c r="X6230" s="115">
        <f t="shared" si="1565"/>
        <v>13823.879851857499</v>
      </c>
      <c r="Y6230" s="115">
        <f t="shared" si="1566"/>
        <v>0</v>
      </c>
      <c r="Z6230" s="115">
        <f t="shared" si="1567"/>
        <v>328.91620068059422</v>
      </c>
      <c r="AA6230" s="12">
        <f t="shared" si="1568"/>
        <v>194075.08569688234</v>
      </c>
    </row>
    <row r="6231" spans="1:27" x14ac:dyDescent="0.2">
      <c r="A6231" s="72">
        <v>2004</v>
      </c>
      <c r="B6231" s="72">
        <v>9</v>
      </c>
      <c r="C6231" s="72">
        <v>16</v>
      </c>
      <c r="D6231" s="72">
        <v>13</v>
      </c>
      <c r="E6231" s="11">
        <v>4.5259801987246204E-2</v>
      </c>
      <c r="F6231" s="11">
        <v>0.10197535516882329</v>
      </c>
      <c r="G6231" s="11">
        <v>0</v>
      </c>
      <c r="H6231" s="11">
        <v>2.6078158685740194E-2</v>
      </c>
      <c r="I6231" s="11">
        <v>3.8033070392731722E-4</v>
      </c>
      <c r="J6231" s="11">
        <v>9.9588050253878457E-3</v>
      </c>
      <c r="K6231" s="126">
        <f t="shared" si="1554"/>
        <v>0.18365245157112486</v>
      </c>
      <c r="L6231" s="74">
        <f t="shared" si="1555"/>
        <v>183652.45157112487</v>
      </c>
      <c r="M6231" s="75">
        <f t="shared" si="1556"/>
        <v>45454.150538524409</v>
      </c>
      <c r="N6231" s="75">
        <f t="shared" si="1557"/>
        <v>117389.93769817136</v>
      </c>
      <c r="O6231" s="75">
        <f t="shared" si="1558"/>
        <v>0</v>
      </c>
      <c r="P6231" s="75">
        <f t="shared" si="1559"/>
        <v>27091.037817837285</v>
      </c>
      <c r="Q6231" s="75">
        <f t="shared" si="1560"/>
        <v>350.48499153232268</v>
      </c>
      <c r="R6231" s="75">
        <f t="shared" si="1561"/>
        <v>13825.32212323458</v>
      </c>
      <c r="S6231" s="76">
        <f t="shared" si="1553"/>
        <v>204110.93316929994</v>
      </c>
      <c r="T6231" s="76"/>
      <c r="U6231" s="115">
        <f t="shared" si="1562"/>
        <v>43918.67797007507</v>
      </c>
      <c r="V6231" s="115">
        <f t="shared" si="1563"/>
        <v>26931.423075135022</v>
      </c>
      <c r="W6231" s="115">
        <f t="shared" si="1564"/>
        <v>112329.3981200749</v>
      </c>
      <c r="X6231" s="115">
        <f t="shared" si="1565"/>
        <v>13935.250641986082</v>
      </c>
      <c r="Y6231" s="115">
        <f t="shared" si="1566"/>
        <v>0</v>
      </c>
      <c r="Z6231" s="115">
        <f t="shared" si="1567"/>
        <v>328.91620068059422</v>
      </c>
      <c r="AA6231" s="12">
        <f t="shared" si="1568"/>
        <v>197443.66600795166</v>
      </c>
    </row>
    <row r="6232" spans="1:27" x14ac:dyDescent="0.2">
      <c r="A6232" s="72">
        <v>2004</v>
      </c>
      <c r="B6232" s="72">
        <v>9</v>
      </c>
      <c r="C6232" s="72">
        <v>16</v>
      </c>
      <c r="D6232" s="72">
        <v>14</v>
      </c>
      <c r="E6232" s="11">
        <v>4.6903390372687523E-2</v>
      </c>
      <c r="F6232" s="11">
        <v>0.10171979296299359</v>
      </c>
      <c r="G6232" s="11">
        <v>0</v>
      </c>
      <c r="H6232" s="11">
        <v>2.3677018264973093E-2</v>
      </c>
      <c r="I6232" s="11">
        <v>3.8033070392731722E-4</v>
      </c>
      <c r="J6232" s="11">
        <v>1.0018593400180987E-2</v>
      </c>
      <c r="K6232" s="126">
        <f t="shared" si="1554"/>
        <v>0.18269912570476252</v>
      </c>
      <c r="L6232" s="74">
        <f t="shared" si="1555"/>
        <v>182699.12570476253</v>
      </c>
      <c r="M6232" s="75">
        <f t="shared" si="1556"/>
        <v>47104.796600039917</v>
      </c>
      <c r="N6232" s="75">
        <f t="shared" si="1557"/>
        <v>117095.74473977774</v>
      </c>
      <c r="O6232" s="75">
        <f t="shared" si="1558"/>
        <v>0</v>
      </c>
      <c r="P6232" s="75">
        <f t="shared" si="1559"/>
        <v>24596.636785585382</v>
      </c>
      <c r="Q6232" s="75">
        <f t="shared" si="1560"/>
        <v>350.48499153232268</v>
      </c>
      <c r="R6232" s="75">
        <f t="shared" si="1561"/>
        <v>13908.323400861025</v>
      </c>
      <c r="S6232" s="76">
        <f t="shared" si="1553"/>
        <v>203055.98651779638</v>
      </c>
      <c r="T6232" s="76"/>
      <c r="U6232" s="115">
        <f t="shared" si="1562"/>
        <v>45513.564068690648</v>
      </c>
      <c r="V6232" s="115">
        <f t="shared" si="1563"/>
        <v>24451.718533347466</v>
      </c>
      <c r="W6232" s="115">
        <f t="shared" si="1564"/>
        <v>112047.88746766713</v>
      </c>
      <c r="X6232" s="115">
        <f t="shared" si="1565"/>
        <v>14018.911883078305</v>
      </c>
      <c r="Y6232" s="115">
        <f t="shared" si="1566"/>
        <v>0</v>
      </c>
      <c r="Z6232" s="115">
        <f t="shared" si="1567"/>
        <v>328.91620068059422</v>
      </c>
      <c r="AA6232" s="12">
        <f t="shared" si="1568"/>
        <v>196360.99815346414</v>
      </c>
    </row>
    <row r="6233" spans="1:27" x14ac:dyDescent="0.2">
      <c r="A6233" s="72">
        <v>2004</v>
      </c>
      <c r="B6233" s="72">
        <v>9</v>
      </c>
      <c r="C6233" s="72">
        <v>16</v>
      </c>
      <c r="D6233" s="72">
        <v>15</v>
      </c>
      <c r="E6233" s="11">
        <v>4.264364425804458E-2</v>
      </c>
      <c r="F6233" s="11">
        <v>0.10100099689628513</v>
      </c>
      <c r="G6233" s="11">
        <v>0</v>
      </c>
      <c r="H6233" s="11">
        <v>3.0575097882522839E-2</v>
      </c>
      <c r="I6233" s="11">
        <v>3.8033070392731722E-4</v>
      </c>
      <c r="J6233" s="11">
        <v>1.0083904722853979E-2</v>
      </c>
      <c r="K6233" s="126">
        <f t="shared" si="1554"/>
        <v>0.18468397446363383</v>
      </c>
      <c r="L6233" s="74">
        <f t="shared" si="1555"/>
        <v>184683.97446363381</v>
      </c>
      <c r="M6233" s="75">
        <f t="shared" si="1556"/>
        <v>42826.758856847053</v>
      </c>
      <c r="N6233" s="75">
        <f t="shared" si="1557"/>
        <v>116268.2955453238</v>
      </c>
      <c r="O6233" s="75">
        <f t="shared" si="1558"/>
        <v>0</v>
      </c>
      <c r="P6233" s="75">
        <f t="shared" si="1559"/>
        <v>31762.638727727044</v>
      </c>
      <c r="Q6233" s="75">
        <f t="shared" si="1560"/>
        <v>350.48499153232268</v>
      </c>
      <c r="R6233" s="75">
        <f t="shared" si="1561"/>
        <v>13998.991917007967</v>
      </c>
      <c r="S6233" s="76">
        <f t="shared" si="1553"/>
        <v>205207.17003843817</v>
      </c>
      <c r="T6233" s="76"/>
      <c r="U6233" s="115">
        <f t="shared" si="1562"/>
        <v>41380.041392298917</v>
      </c>
      <c r="V6233" s="115">
        <f t="shared" si="1563"/>
        <v>31575.499887120022</v>
      </c>
      <c r="W6233" s="115">
        <f t="shared" si="1564"/>
        <v>111256.10861668133</v>
      </c>
      <c r="X6233" s="115">
        <f t="shared" si="1565"/>
        <v>14110.301326780394</v>
      </c>
      <c r="Y6233" s="115">
        <f t="shared" si="1566"/>
        <v>0</v>
      </c>
      <c r="Z6233" s="115">
        <f t="shared" si="1567"/>
        <v>328.91620068059422</v>
      </c>
      <c r="AA6233" s="12">
        <f t="shared" si="1568"/>
        <v>198650.86742356129</v>
      </c>
    </row>
    <row r="6234" spans="1:27" x14ac:dyDescent="0.2">
      <c r="A6234" s="72">
        <v>2004</v>
      </c>
      <c r="B6234" s="72">
        <v>9</v>
      </c>
      <c r="C6234" s="72">
        <v>16</v>
      </c>
      <c r="D6234" s="72">
        <v>16</v>
      </c>
      <c r="E6234" s="11">
        <v>4.7707519376531261E-2</v>
      </c>
      <c r="F6234" s="11">
        <v>9.7850467023698554E-2</v>
      </c>
      <c r="G6234" s="11">
        <v>0</v>
      </c>
      <c r="H6234" s="11">
        <v>3.0511410046822778E-2</v>
      </c>
      <c r="I6234" s="11">
        <v>3.8033070392731722E-4</v>
      </c>
      <c r="J6234" s="11">
        <v>9.6046424480432848E-3</v>
      </c>
      <c r="K6234" s="126">
        <f t="shared" si="1554"/>
        <v>0.18605436959902322</v>
      </c>
      <c r="L6234" s="74">
        <f t="shared" si="1555"/>
        <v>186054.36959902322</v>
      </c>
      <c r="M6234" s="75">
        <f t="shared" si="1556"/>
        <v>47912.37858644381</v>
      </c>
      <c r="N6234" s="75">
        <f t="shared" si="1557"/>
        <v>112641.53195281771</v>
      </c>
      <c r="O6234" s="75">
        <f t="shared" si="1558"/>
        <v>0</v>
      </c>
      <c r="P6234" s="75">
        <f t="shared" si="1559"/>
        <v>31696.477248065905</v>
      </c>
      <c r="Q6234" s="75">
        <f t="shared" si="1560"/>
        <v>350.48499153232268</v>
      </c>
      <c r="R6234" s="75">
        <f t="shared" si="1561"/>
        <v>13333.655532383451</v>
      </c>
      <c r="S6234" s="76">
        <f t="shared" si="1553"/>
        <v>205934.52831124319</v>
      </c>
      <c r="T6234" s="76"/>
      <c r="U6234" s="115">
        <f t="shared" si="1562"/>
        <v>46293.865378364128</v>
      </c>
      <c r="V6234" s="115">
        <f t="shared" si="1563"/>
        <v>31509.728217093489</v>
      </c>
      <c r="W6234" s="115">
        <f t="shared" si="1564"/>
        <v>107785.69045769499</v>
      </c>
      <c r="X6234" s="115">
        <f t="shared" si="1565"/>
        <v>13439.674689778298</v>
      </c>
      <c r="Y6234" s="115">
        <f t="shared" si="1566"/>
        <v>0</v>
      </c>
      <c r="Z6234" s="115">
        <f t="shared" si="1567"/>
        <v>328.91620068059422</v>
      </c>
      <c r="AA6234" s="12">
        <f t="shared" si="1568"/>
        <v>199357.8749436115</v>
      </c>
    </row>
    <row r="6235" spans="1:27" x14ac:dyDescent="0.2">
      <c r="A6235" s="72">
        <v>2004</v>
      </c>
      <c r="B6235" s="72">
        <v>9</v>
      </c>
      <c r="C6235" s="72">
        <v>16</v>
      </c>
      <c r="D6235" s="72">
        <v>17</v>
      </c>
      <c r="E6235" s="11">
        <v>5.1075673846802519E-2</v>
      </c>
      <c r="F6235" s="11">
        <v>9.329369360510803E-2</v>
      </c>
      <c r="G6235" s="11">
        <v>0</v>
      </c>
      <c r="H6235" s="11">
        <v>2.7543266049616641E-2</v>
      </c>
      <c r="I6235" s="11">
        <v>3.8033070392731722E-4</v>
      </c>
      <c r="J6235" s="11">
        <v>9.1400435720211046E-3</v>
      </c>
      <c r="K6235" s="126">
        <f t="shared" si="1554"/>
        <v>0.18143300777747562</v>
      </c>
      <c r="L6235" s="74">
        <f t="shared" si="1555"/>
        <v>181433.00777747561</v>
      </c>
      <c r="M6235" s="75">
        <f t="shared" si="1556"/>
        <v>51294.996132403357</v>
      </c>
      <c r="N6235" s="75">
        <f t="shared" si="1557"/>
        <v>107395.95720755254</v>
      </c>
      <c r="O6235" s="75">
        <f t="shared" si="1558"/>
        <v>0</v>
      </c>
      <c r="P6235" s="75">
        <f t="shared" si="1559"/>
        <v>28613.050145481888</v>
      </c>
      <c r="Q6235" s="75">
        <f t="shared" si="1560"/>
        <v>350.48499153232268</v>
      </c>
      <c r="R6235" s="75">
        <f t="shared" si="1561"/>
        <v>12688.675627392367</v>
      </c>
      <c r="S6235" s="76">
        <f t="shared" si="1553"/>
        <v>200343.16410436245</v>
      </c>
      <c r="T6235" s="76"/>
      <c r="U6235" s="115">
        <f t="shared" si="1562"/>
        <v>49562.215769622933</v>
      </c>
      <c r="V6235" s="115">
        <f t="shared" si="1563"/>
        <v>28444.468023689162</v>
      </c>
      <c r="W6235" s="115">
        <f t="shared" si="1564"/>
        <v>102766.24615536889</v>
      </c>
      <c r="X6235" s="115">
        <f t="shared" si="1565"/>
        <v>12789.566391759685</v>
      </c>
      <c r="Y6235" s="115">
        <f t="shared" si="1566"/>
        <v>0</v>
      </c>
      <c r="Z6235" s="115">
        <f t="shared" si="1567"/>
        <v>328.91620068059422</v>
      </c>
      <c r="AA6235" s="12">
        <f t="shared" si="1568"/>
        <v>193891.41254112127</v>
      </c>
    </row>
    <row r="6236" spans="1:27" x14ac:dyDescent="0.2">
      <c r="A6236" s="72">
        <v>2004</v>
      </c>
      <c r="B6236" s="72">
        <v>9</v>
      </c>
      <c r="C6236" s="72">
        <v>16</v>
      </c>
      <c r="D6236" s="72">
        <v>18</v>
      </c>
      <c r="E6236" s="11">
        <v>5.6633568196524493E-2</v>
      </c>
      <c r="F6236" s="11">
        <v>8.8722769899221746E-2</v>
      </c>
      <c r="G6236" s="11">
        <v>0</v>
      </c>
      <c r="H6236" s="11">
        <v>2.2518482808719199E-2</v>
      </c>
      <c r="I6236" s="11">
        <v>3.8033070392731722E-4</v>
      </c>
      <c r="J6236" s="11">
        <v>8.7091470225929037E-3</v>
      </c>
      <c r="K6236" s="126">
        <f t="shared" si="1554"/>
        <v>0.17696429863098567</v>
      </c>
      <c r="L6236" s="74">
        <f t="shared" si="1555"/>
        <v>176964.29863098566</v>
      </c>
      <c r="M6236" s="75">
        <f t="shared" si="1556"/>
        <v>56876.756444140148</v>
      </c>
      <c r="N6236" s="75">
        <f t="shared" si="1557"/>
        <v>102134.09321925107</v>
      </c>
      <c r="O6236" s="75">
        <f t="shared" si="1558"/>
        <v>0</v>
      </c>
      <c r="P6236" s="75">
        <f t="shared" si="1559"/>
        <v>23393.103658998429</v>
      </c>
      <c r="Q6236" s="75">
        <f t="shared" si="1560"/>
        <v>350.48499153232268</v>
      </c>
      <c r="R6236" s="75">
        <f t="shared" si="1561"/>
        <v>12090.483014679465</v>
      </c>
      <c r="S6236" s="76">
        <f t="shared" si="1553"/>
        <v>194844.9213286014</v>
      </c>
      <c r="T6236" s="76"/>
      <c r="U6236" s="115">
        <f t="shared" si="1562"/>
        <v>54955.420366627644</v>
      </c>
      <c r="V6236" s="115">
        <f t="shared" si="1563"/>
        <v>23255.27637284404</v>
      </c>
      <c r="W6236" s="115">
        <f t="shared" si="1564"/>
        <v>97731.214819758869</v>
      </c>
      <c r="X6236" s="115">
        <f t="shared" si="1565"/>
        <v>12186.617403227292</v>
      </c>
      <c r="Y6236" s="115">
        <f t="shared" si="1566"/>
        <v>0</v>
      </c>
      <c r="Z6236" s="115">
        <f t="shared" si="1567"/>
        <v>328.91620068059422</v>
      </c>
      <c r="AA6236" s="12">
        <f t="shared" si="1568"/>
        <v>188457.44516313844</v>
      </c>
    </row>
    <row r="6237" spans="1:27" x14ac:dyDescent="0.2">
      <c r="A6237" s="72">
        <v>2004</v>
      </c>
      <c r="B6237" s="72">
        <v>9</v>
      </c>
      <c r="C6237" s="72">
        <v>16</v>
      </c>
      <c r="D6237" s="72">
        <v>19</v>
      </c>
      <c r="E6237" s="11">
        <v>5.601970804788068E-2</v>
      </c>
      <c r="F6237" s="11">
        <v>8.6922179887471612E-2</v>
      </c>
      <c r="G6237" s="11">
        <v>9.4723579322357129E-4</v>
      </c>
      <c r="H6237" s="11">
        <v>2.5380690291978165E-2</v>
      </c>
      <c r="I6237" s="11">
        <v>3.8967391320447406E-4</v>
      </c>
      <c r="J6237" s="11">
        <v>8.5560567489114583E-3</v>
      </c>
      <c r="K6237" s="126">
        <f t="shared" si="1554"/>
        <v>0.17821554468266995</v>
      </c>
      <c r="L6237" s="74">
        <f t="shared" si="1555"/>
        <v>178215.54468266995</v>
      </c>
      <c r="M6237" s="75">
        <f t="shared" si="1556"/>
        <v>56260.260339850531</v>
      </c>
      <c r="N6237" s="75">
        <f t="shared" si="1557"/>
        <v>100061.32623599941</v>
      </c>
      <c r="O6237" s="75">
        <f t="shared" si="1558"/>
        <v>990.82169059497664</v>
      </c>
      <c r="P6237" s="75">
        <f t="shared" si="1559"/>
        <v>26366.479659423843</v>
      </c>
      <c r="Q6237" s="75">
        <f t="shared" si="1560"/>
        <v>359.09501063037271</v>
      </c>
      <c r="R6237" s="75">
        <f t="shared" si="1561"/>
        <v>11877.955272426805</v>
      </c>
      <c r="S6237" s="76">
        <f t="shared" si="1553"/>
        <v>195915.93820892595</v>
      </c>
      <c r="T6237" s="76"/>
      <c r="U6237" s="115">
        <f t="shared" si="1562"/>
        <v>54359.749926121804</v>
      </c>
      <c r="V6237" s="115">
        <f t="shared" si="1563"/>
        <v>26211.133862223251</v>
      </c>
      <c r="W6237" s="115">
        <f t="shared" si="1564"/>
        <v>95747.802337928675</v>
      </c>
      <c r="X6237" s="115">
        <f t="shared" si="1565"/>
        <v>11972.399800898231</v>
      </c>
      <c r="Y6237" s="115">
        <f t="shared" si="1566"/>
        <v>436.75433794787193</v>
      </c>
      <c r="Z6237" s="115">
        <f t="shared" si="1567"/>
        <v>336.99636056743145</v>
      </c>
      <c r="AA6237" s="12">
        <f t="shared" si="1568"/>
        <v>189064.83662568728</v>
      </c>
    </row>
    <row r="6238" spans="1:27" x14ac:dyDescent="0.2">
      <c r="A6238" s="72">
        <v>2004</v>
      </c>
      <c r="B6238" s="72">
        <v>9</v>
      </c>
      <c r="C6238" s="72">
        <v>16</v>
      </c>
      <c r="D6238" s="72">
        <v>20</v>
      </c>
      <c r="E6238" s="11">
        <v>5.9492862847316974E-2</v>
      </c>
      <c r="F6238" s="11">
        <v>8.4574701374924593E-2</v>
      </c>
      <c r="G6238" s="11">
        <v>1.6711266920583074E-3</v>
      </c>
      <c r="H6238" s="11">
        <v>2.1446879853658986E-2</v>
      </c>
      <c r="I6238" s="11">
        <v>3.9681412497648191E-4</v>
      </c>
      <c r="J6238" s="11">
        <v>8.4174389104089056E-3</v>
      </c>
      <c r="K6238" s="126">
        <f t="shared" si="1554"/>
        <v>0.17599982380334422</v>
      </c>
      <c r="L6238" s="74">
        <f t="shared" si="1555"/>
        <v>175999.82380334422</v>
      </c>
      <c r="M6238" s="75">
        <f t="shared" si="1556"/>
        <v>59748.32909325917</v>
      </c>
      <c r="N6238" s="75">
        <f t="shared" si="1557"/>
        <v>97359.003151372977</v>
      </c>
      <c r="O6238" s="75">
        <f t="shared" si="1558"/>
        <v>1748.0215444443152</v>
      </c>
      <c r="P6238" s="75">
        <f t="shared" si="1559"/>
        <v>22279.879503448028</v>
      </c>
      <c r="Q6238" s="75">
        <f t="shared" si="1560"/>
        <v>365.67490816851472</v>
      </c>
      <c r="R6238" s="75">
        <f t="shared" si="1561"/>
        <v>11685.518904364697</v>
      </c>
      <c r="S6238" s="76">
        <f t="shared" si="1553"/>
        <v>193186.42710505772</v>
      </c>
      <c r="T6238" s="76"/>
      <c r="U6238" s="115">
        <f t="shared" si="1562"/>
        <v>57729.989310280987</v>
      </c>
      <c r="V6238" s="115">
        <f t="shared" si="1563"/>
        <v>22148.611101761373</v>
      </c>
      <c r="W6238" s="115">
        <f t="shared" si="1564"/>
        <v>93161.97316403006</v>
      </c>
      <c r="X6238" s="115">
        <f t="shared" si="1565"/>
        <v>11778.433324191534</v>
      </c>
      <c r="Y6238" s="115">
        <f t="shared" si="1566"/>
        <v>770.52813801840284</v>
      </c>
      <c r="Z6238" s="115">
        <f t="shared" si="1567"/>
        <v>343.17133225352626</v>
      </c>
      <c r="AA6238" s="12">
        <f t="shared" si="1568"/>
        <v>185932.70637053589</v>
      </c>
    </row>
    <row r="6239" spans="1:27" x14ac:dyDescent="0.2">
      <c r="A6239" s="72">
        <v>2004</v>
      </c>
      <c r="B6239" s="72">
        <v>9</v>
      </c>
      <c r="C6239" s="72">
        <v>16</v>
      </c>
      <c r="D6239" s="72">
        <v>21</v>
      </c>
      <c r="E6239" s="11">
        <v>6.2607397739414566E-2</v>
      </c>
      <c r="F6239" s="11">
        <v>7.9126907584482764E-2</v>
      </c>
      <c r="G6239" s="11">
        <v>1.6711266920583074E-3</v>
      </c>
      <c r="H6239" s="11">
        <v>1.2016909979216624E-2</v>
      </c>
      <c r="I6239" s="11">
        <v>3.9681412497648191E-4</v>
      </c>
      <c r="J6239" s="11">
        <v>8.2454989043500519E-3</v>
      </c>
      <c r="K6239" s="126">
        <f t="shared" si="1554"/>
        <v>0.16406465502449877</v>
      </c>
      <c r="L6239" s="74">
        <f t="shared" si="1555"/>
        <v>164064.65502449876</v>
      </c>
      <c r="M6239" s="75">
        <f t="shared" si="1556"/>
        <v>62876.23800198095</v>
      </c>
      <c r="N6239" s="75">
        <f t="shared" si="1557"/>
        <v>91087.72150107901</v>
      </c>
      <c r="O6239" s="75">
        <f t="shared" si="1558"/>
        <v>1748.0215444443152</v>
      </c>
      <c r="P6239" s="75">
        <f t="shared" si="1559"/>
        <v>12483.648352002636</v>
      </c>
      <c r="Q6239" s="75">
        <f t="shared" si="1560"/>
        <v>365.67490816851472</v>
      </c>
      <c r="R6239" s="75">
        <f t="shared" si="1561"/>
        <v>11446.823000230157</v>
      </c>
      <c r="S6239" s="76">
        <f t="shared" si="1553"/>
        <v>180008.12730790561</v>
      </c>
      <c r="T6239" s="76"/>
      <c r="U6239" s="115">
        <f t="shared" si="1562"/>
        <v>60752.235297816282</v>
      </c>
      <c r="V6239" s="115">
        <f t="shared" si="1563"/>
        <v>12410.097300430205</v>
      </c>
      <c r="W6239" s="115">
        <f t="shared" si="1564"/>
        <v>87161.038952528528</v>
      </c>
      <c r="X6239" s="115">
        <f t="shared" si="1565"/>
        <v>11537.83949052308</v>
      </c>
      <c r="Y6239" s="115">
        <f t="shared" si="1566"/>
        <v>770.52813801840284</v>
      </c>
      <c r="Z6239" s="115">
        <f t="shared" si="1567"/>
        <v>343.17133225352626</v>
      </c>
      <c r="AA6239" s="12">
        <f t="shared" si="1568"/>
        <v>172974.91051157002</v>
      </c>
    </row>
    <row r="6240" spans="1:27" x14ac:dyDescent="0.2">
      <c r="A6240" s="72">
        <v>2004</v>
      </c>
      <c r="B6240" s="72">
        <v>9</v>
      </c>
      <c r="C6240" s="72">
        <v>16</v>
      </c>
      <c r="D6240" s="72">
        <v>22</v>
      </c>
      <c r="E6240" s="11">
        <v>5.0118028565572174E-2</v>
      </c>
      <c r="F6240" s="11">
        <v>7.5289469343966145E-2</v>
      </c>
      <c r="G6240" s="11">
        <v>1.6711266920583074E-3</v>
      </c>
      <c r="H6240" s="11">
        <v>1.4929642386395294E-2</v>
      </c>
      <c r="I6240" s="11">
        <v>3.9681412497648191E-4</v>
      </c>
      <c r="J6240" s="11">
        <v>7.7134946547696486E-3</v>
      </c>
      <c r="K6240" s="126">
        <f t="shared" si="1554"/>
        <v>0.15011857576773802</v>
      </c>
      <c r="L6240" s="74">
        <f t="shared" si="1555"/>
        <v>150118.57576773802</v>
      </c>
      <c r="M6240" s="75">
        <f t="shared" si="1556"/>
        <v>50333.238659672526</v>
      </c>
      <c r="N6240" s="75">
        <f t="shared" si="1557"/>
        <v>86670.216553642953</v>
      </c>
      <c r="O6240" s="75">
        <f t="shared" si="1558"/>
        <v>1748.0215444443152</v>
      </c>
      <c r="P6240" s="75">
        <f t="shared" si="1559"/>
        <v>15509.511671074541</v>
      </c>
      <c r="Q6240" s="75">
        <f t="shared" si="1560"/>
        <v>365.67490816851472</v>
      </c>
      <c r="R6240" s="75">
        <f t="shared" si="1561"/>
        <v>10708.267510627898</v>
      </c>
      <c r="S6240" s="76">
        <f t="shared" si="1553"/>
        <v>165334.93084763078</v>
      </c>
      <c r="T6240" s="76"/>
      <c r="U6240" s="115">
        <f t="shared" si="1562"/>
        <v>48632.947127931366</v>
      </c>
      <c r="V6240" s="115">
        <f t="shared" si="1563"/>
        <v>15418.132864125095</v>
      </c>
      <c r="W6240" s="115">
        <f t="shared" si="1564"/>
        <v>82933.967351095387</v>
      </c>
      <c r="X6240" s="115">
        <f t="shared" si="1565"/>
        <v>10793.411565525532</v>
      </c>
      <c r="Y6240" s="115">
        <f t="shared" si="1566"/>
        <v>770.52813801840284</v>
      </c>
      <c r="Z6240" s="115">
        <f t="shared" si="1567"/>
        <v>343.17133225352626</v>
      </c>
      <c r="AA6240" s="12">
        <f t="shared" si="1568"/>
        <v>158892.15837894933</v>
      </c>
    </row>
    <row r="6241" spans="1:27" x14ac:dyDescent="0.2">
      <c r="A6241" s="72">
        <v>2004</v>
      </c>
      <c r="B6241" s="72">
        <v>9</v>
      </c>
      <c r="C6241" s="72">
        <v>16</v>
      </c>
      <c r="D6241" s="72">
        <v>23</v>
      </c>
      <c r="E6241" s="11">
        <v>4.0322244982806989E-2</v>
      </c>
      <c r="F6241" s="11">
        <v>7.029281845827251E-2</v>
      </c>
      <c r="G6241" s="11">
        <v>1.6711266920583074E-3</v>
      </c>
      <c r="H6241" s="11">
        <v>1.4559103590354006E-2</v>
      </c>
      <c r="I6241" s="11">
        <v>3.9681412497648191E-4</v>
      </c>
      <c r="J6241" s="11">
        <v>6.7593519865212226E-3</v>
      </c>
      <c r="K6241" s="126">
        <f t="shared" si="1554"/>
        <v>0.13400145983498948</v>
      </c>
      <c r="L6241" s="74">
        <f t="shared" si="1555"/>
        <v>134001.45983498948</v>
      </c>
      <c r="M6241" s="75">
        <f t="shared" si="1556"/>
        <v>40495.391341222377</v>
      </c>
      <c r="N6241" s="75">
        <f t="shared" si="1557"/>
        <v>80918.272515791585</v>
      </c>
      <c r="O6241" s="75">
        <f t="shared" si="1558"/>
        <v>1748.0215444443152</v>
      </c>
      <c r="P6241" s="75">
        <f t="shared" si="1559"/>
        <v>15124.581099192579</v>
      </c>
      <c r="Q6241" s="75">
        <f t="shared" si="1560"/>
        <v>365.67490816851472</v>
      </c>
      <c r="R6241" s="75">
        <f t="shared" si="1561"/>
        <v>9383.6778930554519</v>
      </c>
      <c r="S6241" s="76">
        <f t="shared" si="1553"/>
        <v>148035.61930187483</v>
      </c>
      <c r="T6241" s="76"/>
      <c r="U6241" s="115">
        <f t="shared" si="1562"/>
        <v>39127.429079990194</v>
      </c>
      <c r="V6241" s="115">
        <f t="shared" si="1563"/>
        <v>15035.47022286293</v>
      </c>
      <c r="W6241" s="115">
        <f t="shared" si="1564"/>
        <v>77429.982729743439</v>
      </c>
      <c r="X6241" s="115">
        <f t="shared" si="1565"/>
        <v>9458.2898118252306</v>
      </c>
      <c r="Y6241" s="115">
        <f t="shared" si="1566"/>
        <v>770.52813801840284</v>
      </c>
      <c r="Z6241" s="115">
        <f t="shared" si="1567"/>
        <v>343.17133225352626</v>
      </c>
      <c r="AA6241" s="12">
        <f t="shared" si="1568"/>
        <v>142164.87131469374</v>
      </c>
    </row>
    <row r="6242" spans="1:27" x14ac:dyDescent="0.2">
      <c r="A6242" s="72">
        <v>2004</v>
      </c>
      <c r="B6242" s="72">
        <v>9</v>
      </c>
      <c r="C6242" s="72">
        <v>16</v>
      </c>
      <c r="D6242" s="72">
        <v>24</v>
      </c>
      <c r="E6242" s="11">
        <v>3.2857770428369688E-2</v>
      </c>
      <c r="F6242" s="11">
        <v>6.7199828097419714E-2</v>
      </c>
      <c r="G6242" s="11">
        <v>1.6711266920583074E-3</v>
      </c>
      <c r="H6242" s="11">
        <v>1.2451679820394999E-2</v>
      </c>
      <c r="I6242" s="11">
        <v>3.9681412497648191E-4</v>
      </c>
      <c r="J6242" s="11">
        <v>6.3905286299163989E-3</v>
      </c>
      <c r="K6242" s="126">
        <f t="shared" si="1554"/>
        <v>0.1209677477931356</v>
      </c>
      <c r="L6242" s="74">
        <f t="shared" si="1555"/>
        <v>120967.7477931356</v>
      </c>
      <c r="M6242" s="75">
        <f t="shared" si="1556"/>
        <v>32998.863844615407</v>
      </c>
      <c r="N6242" s="75">
        <f t="shared" si="1557"/>
        <v>77357.746100752833</v>
      </c>
      <c r="O6242" s="75">
        <f t="shared" si="1558"/>
        <v>1748.0215444443152</v>
      </c>
      <c r="P6242" s="75">
        <f t="shared" si="1559"/>
        <v>12935.304711309131</v>
      </c>
      <c r="Q6242" s="75">
        <f t="shared" si="1560"/>
        <v>365.67490816851472</v>
      </c>
      <c r="R6242" s="75">
        <f t="shared" si="1561"/>
        <v>8871.6584591338888</v>
      </c>
      <c r="S6242" s="76">
        <f t="shared" si="1553"/>
        <v>134277.26956842409</v>
      </c>
      <c r="T6242" s="76"/>
      <c r="U6242" s="115">
        <f t="shared" si="1562"/>
        <v>31884.139454805118</v>
      </c>
      <c r="V6242" s="115">
        <f t="shared" si="1563"/>
        <v>12859.092594698686</v>
      </c>
      <c r="W6242" s="115">
        <f t="shared" si="1564"/>
        <v>74022.946342857613</v>
      </c>
      <c r="X6242" s="115">
        <f t="shared" si="1565"/>
        <v>8942.199186112166</v>
      </c>
      <c r="Y6242" s="115">
        <f t="shared" si="1566"/>
        <v>770.52813801840284</v>
      </c>
      <c r="Z6242" s="115">
        <f t="shared" si="1567"/>
        <v>343.17133225352626</v>
      </c>
      <c r="AA6242" s="12">
        <f t="shared" si="1568"/>
        <v>128822.0770487455</v>
      </c>
    </row>
    <row r="6243" spans="1:27" x14ac:dyDescent="0.2">
      <c r="A6243" s="72">
        <v>2004</v>
      </c>
      <c r="B6243" s="72">
        <v>9</v>
      </c>
      <c r="C6243" s="72">
        <v>17</v>
      </c>
      <c r="D6243" s="72">
        <v>1</v>
      </c>
      <c r="E6243" s="11">
        <v>2.9851132634428148E-2</v>
      </c>
      <c r="F6243" s="11">
        <v>6.6772495813299304E-2</v>
      </c>
      <c r="G6243" s="11">
        <v>1.6711266920583074E-3</v>
      </c>
      <c r="H6243" s="11">
        <v>1.6024360671317225E-2</v>
      </c>
      <c r="I6243" s="11">
        <v>3.9681412497648191E-4</v>
      </c>
      <c r="J6243" s="11">
        <v>6.207215418042665E-3</v>
      </c>
      <c r="K6243" s="126">
        <f t="shared" si="1554"/>
        <v>0.12092314535412213</v>
      </c>
      <c r="L6243" s="74">
        <f t="shared" si="1555"/>
        <v>120923.14535412213</v>
      </c>
      <c r="M6243" s="75">
        <f t="shared" si="1556"/>
        <v>29979.315351249345</v>
      </c>
      <c r="N6243" s="75">
        <f t="shared" si="1557"/>
        <v>76865.818319513302</v>
      </c>
      <c r="O6243" s="75">
        <f t="shared" si="1558"/>
        <v>1748.0215444443152</v>
      </c>
      <c r="P6243" s="75">
        <f t="shared" si="1559"/>
        <v>16646.748958955402</v>
      </c>
      <c r="Q6243" s="75">
        <f t="shared" si="1560"/>
        <v>365.67490816851472</v>
      </c>
      <c r="R6243" s="75">
        <f t="shared" si="1561"/>
        <v>8617.1736894111855</v>
      </c>
      <c r="S6243" s="76">
        <f t="shared" si="1553"/>
        <v>134222.75277174206</v>
      </c>
      <c r="T6243" s="76"/>
      <c r="U6243" s="115">
        <f t="shared" si="1562"/>
        <v>28966.593393026385</v>
      </c>
      <c r="V6243" s="115">
        <f t="shared" si="1563"/>
        <v>16548.669787172497</v>
      </c>
      <c r="W6243" s="115">
        <f t="shared" si="1564"/>
        <v>73552.224978925573</v>
      </c>
      <c r="X6243" s="115">
        <f t="shared" si="1565"/>
        <v>8685.6909457222991</v>
      </c>
      <c r="Y6243" s="115">
        <f t="shared" si="1566"/>
        <v>770.52813801840284</v>
      </c>
      <c r="Z6243" s="115">
        <f t="shared" si="1567"/>
        <v>343.17133225352626</v>
      </c>
      <c r="AA6243" s="12">
        <f t="shared" si="1568"/>
        <v>128866.87857511867</v>
      </c>
    </row>
    <row r="6244" spans="1:27" x14ac:dyDescent="0.2">
      <c r="A6244" s="72">
        <v>2004</v>
      </c>
      <c r="B6244" s="72">
        <v>9</v>
      </c>
      <c r="C6244" s="72">
        <v>17</v>
      </c>
      <c r="D6244" s="72">
        <v>2</v>
      </c>
      <c r="E6244" s="11">
        <v>2.7012450827995235E-2</v>
      </c>
      <c r="F6244" s="11">
        <v>6.4469947496726673E-2</v>
      </c>
      <c r="G6244" s="11">
        <v>1.6711266920583074E-3</v>
      </c>
      <c r="H6244" s="11">
        <v>1.4388067212353991E-2</v>
      </c>
      <c r="I6244" s="11">
        <v>3.9681412497648191E-4</v>
      </c>
      <c r="J6244" s="11">
        <v>5.7401547748567776E-3</v>
      </c>
      <c r="K6244" s="126">
        <f t="shared" si="1554"/>
        <v>0.11367856112896746</v>
      </c>
      <c r="L6244" s="74">
        <f t="shared" si="1555"/>
        <v>113678.56112896746</v>
      </c>
      <c r="M6244" s="75">
        <f t="shared" si="1556"/>
        <v>27128.444059392357</v>
      </c>
      <c r="N6244" s="75">
        <f t="shared" si="1557"/>
        <v>74215.217073927954</v>
      </c>
      <c r="O6244" s="75">
        <f t="shared" si="1558"/>
        <v>1748.0215444443152</v>
      </c>
      <c r="P6244" s="75">
        <f t="shared" si="1559"/>
        <v>14946.901645652099</v>
      </c>
      <c r="Q6244" s="75">
        <f t="shared" si="1560"/>
        <v>365.67490816851472</v>
      </c>
      <c r="R6244" s="75">
        <f t="shared" si="1561"/>
        <v>7968.7762334243871</v>
      </c>
      <c r="S6244" s="76">
        <f t="shared" si="1553"/>
        <v>126373.03546500963</v>
      </c>
      <c r="T6244" s="76"/>
      <c r="U6244" s="115">
        <f t="shared" si="1562"/>
        <v>26212.026500502878</v>
      </c>
      <c r="V6244" s="115">
        <f t="shared" si="1563"/>
        <v>14858.837619592678</v>
      </c>
      <c r="W6244" s="115">
        <f t="shared" si="1564"/>
        <v>71015.887977551043</v>
      </c>
      <c r="X6244" s="115">
        <f t="shared" si="1565"/>
        <v>8032.1379229238546</v>
      </c>
      <c r="Y6244" s="115">
        <f t="shared" si="1566"/>
        <v>770.52813801840284</v>
      </c>
      <c r="Z6244" s="115">
        <f t="shared" si="1567"/>
        <v>343.17133225352626</v>
      </c>
      <c r="AA6244" s="12">
        <f t="shared" si="1568"/>
        <v>121232.58949084237</v>
      </c>
    </row>
    <row r="6245" spans="1:27" x14ac:dyDescent="0.2">
      <c r="A6245" s="72">
        <v>2004</v>
      </c>
      <c r="B6245" s="72">
        <v>9</v>
      </c>
      <c r="C6245" s="72">
        <v>17</v>
      </c>
      <c r="D6245" s="72">
        <v>3</v>
      </c>
      <c r="E6245" s="11">
        <v>2.7419378224503754E-2</v>
      </c>
      <c r="F6245" s="11">
        <v>6.2185599333223651E-2</v>
      </c>
      <c r="G6245" s="11">
        <v>1.6711266920583074E-3</v>
      </c>
      <c r="H6245" s="11">
        <v>1.3694101627496727E-2</v>
      </c>
      <c r="I6245" s="11">
        <v>3.9681412497648191E-4</v>
      </c>
      <c r="J6245" s="11">
        <v>5.607385229643061E-3</v>
      </c>
      <c r="K6245" s="126">
        <f t="shared" si="1554"/>
        <v>0.11097440523190198</v>
      </c>
      <c r="L6245" s="74">
        <f t="shared" si="1555"/>
        <v>110974.40523190198</v>
      </c>
      <c r="M6245" s="75">
        <f t="shared" si="1556"/>
        <v>27537.118828768507</v>
      </c>
      <c r="N6245" s="75">
        <f t="shared" si="1557"/>
        <v>71585.567114380334</v>
      </c>
      <c r="O6245" s="75">
        <f t="shared" si="1558"/>
        <v>1748.0215444443152</v>
      </c>
      <c r="P6245" s="75">
        <f t="shared" si="1559"/>
        <v>14225.982345704517</v>
      </c>
      <c r="Q6245" s="75">
        <f t="shared" si="1560"/>
        <v>365.67490816851472</v>
      </c>
      <c r="R6245" s="75">
        <f t="shared" si="1561"/>
        <v>7784.4587650076883</v>
      </c>
      <c r="S6245" s="76">
        <f t="shared" si="1553"/>
        <v>123246.82350647387</v>
      </c>
      <c r="T6245" s="76"/>
      <c r="U6245" s="115">
        <f t="shared" si="1562"/>
        <v>26606.895954184864</v>
      </c>
      <c r="V6245" s="115">
        <f t="shared" si="1563"/>
        <v>14142.165825751874</v>
      </c>
      <c r="W6245" s="115">
        <f t="shared" si="1564"/>
        <v>68499.599077373306</v>
      </c>
      <c r="X6245" s="115">
        <f t="shared" si="1565"/>
        <v>7846.3549012200447</v>
      </c>
      <c r="Y6245" s="115">
        <f t="shared" si="1566"/>
        <v>770.52813801840284</v>
      </c>
      <c r="Z6245" s="115">
        <f t="shared" si="1567"/>
        <v>343.17133225352626</v>
      </c>
      <c r="AA6245" s="12">
        <f t="shared" si="1568"/>
        <v>118208.71522880202</v>
      </c>
    </row>
    <row r="6246" spans="1:27" x14ac:dyDescent="0.2">
      <c r="A6246" s="72">
        <v>2004</v>
      </c>
      <c r="B6246" s="72">
        <v>9</v>
      </c>
      <c r="C6246" s="72">
        <v>17</v>
      </c>
      <c r="D6246" s="72">
        <v>4</v>
      </c>
      <c r="E6246" s="11">
        <v>2.5574167046783801E-2</v>
      </c>
      <c r="F6246" s="11">
        <v>6.2173352030212271E-2</v>
      </c>
      <c r="G6246" s="11">
        <v>1.6711266920583074E-3</v>
      </c>
      <c r="H6246" s="11">
        <v>1.5148353450303244E-2</v>
      </c>
      <c r="I6246" s="11">
        <v>3.9681412497648191E-4</v>
      </c>
      <c r="J6246" s="11">
        <v>5.5412844466429037E-3</v>
      </c>
      <c r="K6246" s="126">
        <f t="shared" si="1554"/>
        <v>0.110505097790977</v>
      </c>
      <c r="L6246" s="74">
        <f t="shared" si="1555"/>
        <v>110505.097790977</v>
      </c>
      <c r="M6246" s="75">
        <f t="shared" si="1556"/>
        <v>25683.98419351126</v>
      </c>
      <c r="N6246" s="75">
        <f t="shared" si="1557"/>
        <v>71571.468510505918</v>
      </c>
      <c r="O6246" s="75">
        <f t="shared" si="1558"/>
        <v>1748.0215444443152</v>
      </c>
      <c r="P6246" s="75">
        <f t="shared" si="1559"/>
        <v>15736.717501628427</v>
      </c>
      <c r="Q6246" s="75">
        <f t="shared" si="1560"/>
        <v>365.67490816851472</v>
      </c>
      <c r="R6246" s="75">
        <f t="shared" si="1561"/>
        <v>7692.6942796858539</v>
      </c>
      <c r="S6246" s="76">
        <f t="shared" si="1553"/>
        <v>122798.56093794429</v>
      </c>
      <c r="T6246" s="76"/>
      <c r="U6246" s="115">
        <f t="shared" si="1562"/>
        <v>24816.361485565187</v>
      </c>
      <c r="V6246" s="115">
        <f t="shared" si="1563"/>
        <v>15644.000045328294</v>
      </c>
      <c r="W6246" s="115">
        <f t="shared" si="1564"/>
        <v>68486.108247421449</v>
      </c>
      <c r="X6246" s="115">
        <f t="shared" si="1565"/>
        <v>7753.8607740240104</v>
      </c>
      <c r="Y6246" s="115">
        <f t="shared" si="1566"/>
        <v>770.52813801840284</v>
      </c>
      <c r="Z6246" s="115">
        <f t="shared" si="1567"/>
        <v>343.17133225352626</v>
      </c>
      <c r="AA6246" s="12">
        <f t="shared" si="1568"/>
        <v>117814.03002261087</v>
      </c>
    </row>
    <row r="6247" spans="1:27" x14ac:dyDescent="0.2">
      <c r="A6247" s="72">
        <v>2004</v>
      </c>
      <c r="B6247" s="72">
        <v>9</v>
      </c>
      <c r="C6247" s="72">
        <v>17</v>
      </c>
      <c r="D6247" s="72">
        <v>5</v>
      </c>
      <c r="E6247" s="11">
        <v>2.5080718376852548E-2</v>
      </c>
      <c r="F6247" s="11">
        <v>6.5245402628763799E-2</v>
      </c>
      <c r="G6247" s="11">
        <v>1.6711266920583074E-3</v>
      </c>
      <c r="H6247" s="11">
        <v>1.7867701499996221E-2</v>
      </c>
      <c r="I6247" s="11">
        <v>3.9681412497648191E-4</v>
      </c>
      <c r="J6247" s="11">
        <v>5.5696946712843042E-3</v>
      </c>
      <c r="K6247" s="126">
        <f t="shared" si="1554"/>
        <v>0.11583145799393167</v>
      </c>
      <c r="L6247" s="74">
        <f t="shared" si="1555"/>
        <v>115831.45799393168</v>
      </c>
      <c r="M6247" s="75">
        <f t="shared" si="1556"/>
        <v>25188.416622702836</v>
      </c>
      <c r="N6247" s="75">
        <f t="shared" si="1557"/>
        <v>75107.889911270482</v>
      </c>
      <c r="O6247" s="75">
        <f t="shared" si="1558"/>
        <v>1748.0215444443152</v>
      </c>
      <c r="P6247" s="75">
        <f t="shared" si="1559"/>
        <v>18561.685389195507</v>
      </c>
      <c r="Q6247" s="75">
        <f t="shared" si="1560"/>
        <v>365.67490816851472</v>
      </c>
      <c r="R6247" s="75">
        <f t="shared" si="1561"/>
        <v>7732.1348055581366</v>
      </c>
      <c r="S6247" s="76">
        <f t="shared" si="1553"/>
        <v>128703.82318133979</v>
      </c>
      <c r="T6247" s="76"/>
      <c r="U6247" s="115">
        <f t="shared" si="1562"/>
        <v>24337.534529239143</v>
      </c>
      <c r="V6247" s="115">
        <f t="shared" si="1563"/>
        <v>18452.323811487102</v>
      </c>
      <c r="W6247" s="115">
        <f t="shared" si="1564"/>
        <v>71870.078758320044</v>
      </c>
      <c r="X6247" s="115">
        <f t="shared" si="1565"/>
        <v>7793.614901167155</v>
      </c>
      <c r="Y6247" s="115">
        <f t="shared" si="1566"/>
        <v>770.52813801840284</v>
      </c>
      <c r="Z6247" s="115">
        <f t="shared" si="1567"/>
        <v>343.17133225352626</v>
      </c>
      <c r="AA6247" s="12">
        <f t="shared" si="1568"/>
        <v>123567.25147048537</v>
      </c>
    </row>
    <row r="6248" spans="1:27" x14ac:dyDescent="0.2">
      <c r="A6248" s="72">
        <v>2004</v>
      </c>
      <c r="B6248" s="72">
        <v>9</v>
      </c>
      <c r="C6248" s="72">
        <v>17</v>
      </c>
      <c r="D6248" s="72">
        <v>6</v>
      </c>
      <c r="E6248" s="11">
        <v>2.8622959560598928E-2</v>
      </c>
      <c r="F6248" s="11">
        <v>7.3437401327236682E-2</v>
      </c>
      <c r="G6248" s="11">
        <v>1.6711266920583074E-3</v>
      </c>
      <c r="H6248" s="11">
        <v>2.5868153874101706E-2</v>
      </c>
      <c r="I6248" s="11">
        <v>3.9681412497648191E-4</v>
      </c>
      <c r="J6248" s="11">
        <v>6.0825909030015786E-3</v>
      </c>
      <c r="K6248" s="126">
        <f t="shared" si="1554"/>
        <v>0.13607904648197369</v>
      </c>
      <c r="L6248" s="74">
        <f t="shared" si="1555"/>
        <v>136079.0464819737</v>
      </c>
      <c r="M6248" s="75">
        <f t="shared" si="1556"/>
        <v>28745.868421876414</v>
      </c>
      <c r="N6248" s="75">
        <f t="shared" si="1557"/>
        <v>84538.190156316734</v>
      </c>
      <c r="O6248" s="75">
        <f t="shared" si="1558"/>
        <v>1748.0215444443152</v>
      </c>
      <c r="P6248" s="75">
        <f t="shared" si="1559"/>
        <v>26872.876391542377</v>
      </c>
      <c r="Q6248" s="75">
        <f t="shared" si="1560"/>
        <v>365.67490816851472</v>
      </c>
      <c r="R6248" s="75">
        <f t="shared" si="1561"/>
        <v>8444.1635681664611</v>
      </c>
      <c r="S6248" s="76">
        <f t="shared" si="1553"/>
        <v>150714.79499051481</v>
      </c>
      <c r="T6248" s="76"/>
      <c r="U6248" s="115">
        <f t="shared" si="1562"/>
        <v>27774.813152003182</v>
      </c>
      <c r="V6248" s="115">
        <f t="shared" si="1563"/>
        <v>26714.547010447881</v>
      </c>
      <c r="W6248" s="115">
        <f t="shared" si="1564"/>
        <v>80893.850057537129</v>
      </c>
      <c r="X6248" s="115">
        <f t="shared" si="1565"/>
        <v>8511.3051786743217</v>
      </c>
      <c r="Y6248" s="115">
        <f t="shared" si="1566"/>
        <v>770.52813801840284</v>
      </c>
      <c r="Z6248" s="115">
        <f t="shared" si="1567"/>
        <v>343.17133225352626</v>
      </c>
      <c r="AA6248" s="12">
        <f t="shared" si="1568"/>
        <v>145008.21486893445</v>
      </c>
    </row>
    <row r="6249" spans="1:27" x14ac:dyDescent="0.2">
      <c r="A6249" s="72">
        <v>2004</v>
      </c>
      <c r="B6249" s="72">
        <v>9</v>
      </c>
      <c r="C6249" s="72">
        <v>17</v>
      </c>
      <c r="D6249" s="72">
        <v>7</v>
      </c>
      <c r="E6249" s="11">
        <v>3.4048140435199624E-2</v>
      </c>
      <c r="F6249" s="11">
        <v>8.4960763566231889E-2</v>
      </c>
      <c r="G6249" s="11">
        <v>5.5440222011413042E-5</v>
      </c>
      <c r="H6249" s="11">
        <v>3.0365921109359373E-2</v>
      </c>
      <c r="I6249" s="11">
        <v>3.8087754727965915E-4</v>
      </c>
      <c r="J6249" s="11">
        <v>6.6682159790804815E-3</v>
      </c>
      <c r="K6249" s="126">
        <f t="shared" si="1554"/>
        <v>0.15647935885916245</v>
      </c>
      <c r="L6249" s="74">
        <f t="shared" si="1555"/>
        <v>156479.35885916246</v>
      </c>
      <c r="M6249" s="75">
        <f t="shared" si="1556"/>
        <v>34194.345378145743</v>
      </c>
      <c r="N6249" s="75">
        <f t="shared" si="1557"/>
        <v>97803.422457490175</v>
      </c>
      <c r="O6249" s="75">
        <f t="shared" si="1558"/>
        <v>57.991236071612356</v>
      </c>
      <c r="P6249" s="75">
        <f t="shared" si="1559"/>
        <v>31545.337501031034</v>
      </c>
      <c r="Q6249" s="75">
        <f t="shared" si="1560"/>
        <v>350.98892241598776</v>
      </c>
      <c r="R6249" s="75">
        <f t="shared" si="1561"/>
        <v>9257.1582296338183</v>
      </c>
      <c r="S6249" s="76">
        <f t="shared" si="1553"/>
        <v>173209.24372478839</v>
      </c>
      <c r="T6249" s="76"/>
      <c r="U6249" s="115">
        <f t="shared" si="1562"/>
        <v>33039.236797253325</v>
      </c>
      <c r="V6249" s="115">
        <f t="shared" si="1563"/>
        <v>31359.478953915208</v>
      </c>
      <c r="W6249" s="115">
        <f t="shared" si="1564"/>
        <v>93587.234086285956</v>
      </c>
      <c r="X6249" s="115">
        <f t="shared" si="1565"/>
        <v>9330.7641596050053</v>
      </c>
      <c r="Y6249" s="115">
        <f t="shared" si="1566"/>
        <v>25.562544863169766</v>
      </c>
      <c r="Z6249" s="115">
        <f t="shared" si="1567"/>
        <v>329.38911973751607</v>
      </c>
      <c r="AA6249" s="12">
        <f t="shared" si="1568"/>
        <v>167671.66566166017</v>
      </c>
    </row>
    <row r="6250" spans="1:27" x14ac:dyDescent="0.2">
      <c r="A6250" s="72">
        <v>2004</v>
      </c>
      <c r="B6250" s="72">
        <v>9</v>
      </c>
      <c r="C6250" s="72">
        <v>17</v>
      </c>
      <c r="D6250" s="72">
        <v>8</v>
      </c>
      <c r="E6250" s="11">
        <v>3.6479478274465703E-2</v>
      </c>
      <c r="F6250" s="11">
        <v>9.2665464453985935E-2</v>
      </c>
      <c r="G6250" s="11">
        <v>0</v>
      </c>
      <c r="H6250" s="11">
        <v>3.6642903449292219E-2</v>
      </c>
      <c r="I6250" s="11">
        <v>3.8033070392731722E-4</v>
      </c>
      <c r="J6250" s="11">
        <v>7.8993185534972105E-3</v>
      </c>
      <c r="K6250" s="126">
        <f t="shared" si="1554"/>
        <v>0.17406749543516839</v>
      </c>
      <c r="L6250" s="74">
        <f t="shared" si="1555"/>
        <v>174067.49543516838</v>
      </c>
      <c r="M6250" s="75">
        <f t="shared" si="1556"/>
        <v>36636.1235411866</v>
      </c>
      <c r="N6250" s="75">
        <f t="shared" si="1557"/>
        <v>106672.7650128472</v>
      </c>
      <c r="O6250" s="75">
        <f t="shared" si="1558"/>
        <v>0</v>
      </c>
      <c r="P6250" s="75">
        <f t="shared" si="1559"/>
        <v>38066.118665155271</v>
      </c>
      <c r="Q6250" s="75">
        <f t="shared" si="1560"/>
        <v>350.48499153232268</v>
      </c>
      <c r="R6250" s="75">
        <f t="shared" si="1561"/>
        <v>10966.237744160389</v>
      </c>
      <c r="S6250" s="76">
        <f t="shared" si="1553"/>
        <v>192691.72995488177</v>
      </c>
      <c r="T6250" s="76"/>
      <c r="U6250" s="115">
        <f t="shared" si="1562"/>
        <v>35398.530009125418</v>
      </c>
      <c r="V6250" s="115">
        <f t="shared" si="1563"/>
        <v>37841.841035879217</v>
      </c>
      <c r="W6250" s="115">
        <f t="shared" si="1564"/>
        <v>102074.22990977502</v>
      </c>
      <c r="X6250" s="115">
        <f t="shared" si="1565"/>
        <v>11053.432983500701</v>
      </c>
      <c r="Y6250" s="115">
        <f t="shared" si="1566"/>
        <v>0</v>
      </c>
      <c r="Z6250" s="115">
        <f t="shared" si="1567"/>
        <v>328.91620068059422</v>
      </c>
      <c r="AA6250" s="12">
        <f t="shared" si="1568"/>
        <v>186696.95013896096</v>
      </c>
    </row>
    <row r="6251" spans="1:27" x14ac:dyDescent="0.2">
      <c r="A6251" s="72">
        <v>2004</v>
      </c>
      <c r="B6251" s="72">
        <v>9</v>
      </c>
      <c r="C6251" s="72">
        <v>17</v>
      </c>
      <c r="D6251" s="72">
        <v>9</v>
      </c>
      <c r="E6251" s="11">
        <v>4.1478376216455441E-2</v>
      </c>
      <c r="F6251" s="11">
        <v>9.4891443841936027E-2</v>
      </c>
      <c r="G6251" s="11">
        <v>0</v>
      </c>
      <c r="H6251" s="11">
        <v>3.4659111218812669E-2</v>
      </c>
      <c r="I6251" s="11">
        <v>3.8033070392731722E-4</v>
      </c>
      <c r="J6251" s="11">
        <v>9.0349632262972258E-3</v>
      </c>
      <c r="K6251" s="126">
        <f t="shared" si="1554"/>
        <v>0.1804442252074287</v>
      </c>
      <c r="L6251" s="74">
        <f t="shared" si="1555"/>
        <v>180444.22520742871</v>
      </c>
      <c r="M6251" s="75">
        <f t="shared" si="1556"/>
        <v>41656.487078038794</v>
      </c>
      <c r="N6251" s="75">
        <f t="shared" si="1557"/>
        <v>109235.22317968831</v>
      </c>
      <c r="O6251" s="75">
        <f t="shared" si="1558"/>
        <v>0</v>
      </c>
      <c r="P6251" s="75">
        <f t="shared" si="1559"/>
        <v>36005.275682094492</v>
      </c>
      <c r="Q6251" s="75">
        <f t="shared" si="1560"/>
        <v>350.48499153232268</v>
      </c>
      <c r="R6251" s="75">
        <f t="shared" si="1561"/>
        <v>12542.797720881501</v>
      </c>
      <c r="S6251" s="76">
        <f t="shared" si="1553"/>
        <v>199790.26865223539</v>
      </c>
      <c r="T6251" s="76"/>
      <c r="U6251" s="115">
        <f t="shared" si="1562"/>
        <v>40249.302201663602</v>
      </c>
      <c r="V6251" s="115">
        <f t="shared" si="1563"/>
        <v>35793.14010971204</v>
      </c>
      <c r="W6251" s="115">
        <f t="shared" si="1564"/>
        <v>104526.22357493237</v>
      </c>
      <c r="X6251" s="115">
        <f t="shared" si="1565"/>
        <v>12642.528574323173</v>
      </c>
      <c r="Y6251" s="115">
        <f t="shared" si="1566"/>
        <v>0</v>
      </c>
      <c r="Z6251" s="115">
        <f t="shared" si="1567"/>
        <v>328.91620068059422</v>
      </c>
      <c r="AA6251" s="12">
        <f t="shared" si="1568"/>
        <v>193540.11066131177</v>
      </c>
    </row>
    <row r="6252" spans="1:27" x14ac:dyDescent="0.2">
      <c r="A6252" s="72">
        <v>2004</v>
      </c>
      <c r="B6252" s="72">
        <v>9</v>
      </c>
      <c r="C6252" s="72">
        <v>17</v>
      </c>
      <c r="D6252" s="72">
        <v>10</v>
      </c>
      <c r="E6252" s="11">
        <v>3.932389382373197E-2</v>
      </c>
      <c r="F6252" s="11">
        <v>9.8120088426255109E-2</v>
      </c>
      <c r="G6252" s="11">
        <v>0</v>
      </c>
      <c r="H6252" s="11">
        <v>3.6627857018968306E-2</v>
      </c>
      <c r="I6252" s="11">
        <v>3.8033070392731722E-4</v>
      </c>
      <c r="J6252" s="11">
        <v>9.2474701637127489E-3</v>
      </c>
      <c r="K6252" s="126">
        <f t="shared" si="1554"/>
        <v>0.18369964013659545</v>
      </c>
      <c r="L6252" s="74">
        <f t="shared" si="1555"/>
        <v>183699.64013659547</v>
      </c>
      <c r="M6252" s="75">
        <f t="shared" si="1556"/>
        <v>39492.75319694385</v>
      </c>
      <c r="N6252" s="75">
        <f t="shared" si="1557"/>
        <v>112951.90929443922</v>
      </c>
      <c r="O6252" s="75">
        <f t="shared" si="1558"/>
        <v>0</v>
      </c>
      <c r="P6252" s="75">
        <f t="shared" si="1559"/>
        <v>38050.487829487742</v>
      </c>
      <c r="Q6252" s="75">
        <f t="shared" si="1560"/>
        <v>350.48499153232268</v>
      </c>
      <c r="R6252" s="75">
        <f t="shared" si="1561"/>
        <v>12837.810712470544</v>
      </c>
      <c r="S6252" s="76">
        <f t="shared" si="1553"/>
        <v>203683.44602487367</v>
      </c>
      <c r="T6252" s="76"/>
      <c r="U6252" s="115">
        <f t="shared" si="1562"/>
        <v>38158.66074404338</v>
      </c>
      <c r="V6252" s="115">
        <f t="shared" si="1563"/>
        <v>37826.302293834306</v>
      </c>
      <c r="W6252" s="115">
        <f t="shared" si="1564"/>
        <v>108082.68780395899</v>
      </c>
      <c r="X6252" s="115">
        <f t="shared" si="1565"/>
        <v>12939.887286387207</v>
      </c>
      <c r="Y6252" s="115">
        <f t="shared" si="1566"/>
        <v>0</v>
      </c>
      <c r="Z6252" s="115">
        <f t="shared" si="1567"/>
        <v>328.91620068059422</v>
      </c>
      <c r="AA6252" s="12">
        <f t="shared" si="1568"/>
        <v>197336.45432890451</v>
      </c>
    </row>
    <row r="6253" spans="1:27" x14ac:dyDescent="0.2">
      <c r="A6253" s="72">
        <v>2004</v>
      </c>
      <c r="B6253" s="72">
        <v>9</v>
      </c>
      <c r="C6253" s="72">
        <v>17</v>
      </c>
      <c r="D6253" s="72">
        <v>11</v>
      </c>
      <c r="E6253" s="11">
        <v>4.2729335276016286E-2</v>
      </c>
      <c r="F6253" s="11">
        <v>9.8276823426295637E-2</v>
      </c>
      <c r="G6253" s="11">
        <v>0</v>
      </c>
      <c r="H6253" s="11">
        <v>3.6055181231405269E-2</v>
      </c>
      <c r="I6253" s="11">
        <v>3.8033070392731722E-4</v>
      </c>
      <c r="J6253" s="11">
        <v>9.6474831954115325E-3</v>
      </c>
      <c r="K6253" s="126">
        <f t="shared" si="1554"/>
        <v>0.18708915383305605</v>
      </c>
      <c r="L6253" s="74">
        <f t="shared" si="1555"/>
        <v>187089.15383305604</v>
      </c>
      <c r="M6253" s="75">
        <f t="shared" si="1556"/>
        <v>42912.817837657072</v>
      </c>
      <c r="N6253" s="75">
        <f t="shared" si="1557"/>
        <v>113132.3363383992</v>
      </c>
      <c r="O6253" s="75">
        <f t="shared" si="1558"/>
        <v>0</v>
      </c>
      <c r="P6253" s="75">
        <f t="shared" si="1559"/>
        <v>37455.569238601434</v>
      </c>
      <c r="Q6253" s="75">
        <f t="shared" si="1560"/>
        <v>350.48499153232268</v>
      </c>
      <c r="R6253" s="75">
        <f t="shared" si="1561"/>
        <v>13393.129247438241</v>
      </c>
      <c r="S6253" s="76">
        <f t="shared" si="1553"/>
        <v>207244.33765362826</v>
      </c>
      <c r="T6253" s="76"/>
      <c r="U6253" s="115">
        <f t="shared" si="1562"/>
        <v>41463.193241356676</v>
      </c>
      <c r="V6253" s="115">
        <f t="shared" si="1563"/>
        <v>37234.888839165062</v>
      </c>
      <c r="W6253" s="115">
        <f t="shared" si="1564"/>
        <v>108255.33685420995</v>
      </c>
      <c r="X6253" s="115">
        <f t="shared" si="1565"/>
        <v>13499.621294892528</v>
      </c>
      <c r="Y6253" s="115">
        <f t="shared" si="1566"/>
        <v>0</v>
      </c>
      <c r="Z6253" s="115">
        <f t="shared" si="1567"/>
        <v>328.91620068059422</v>
      </c>
      <c r="AA6253" s="12">
        <f t="shared" si="1568"/>
        <v>200781.95643030482</v>
      </c>
    </row>
    <row r="6254" spans="1:27" x14ac:dyDescent="0.2">
      <c r="A6254" s="72">
        <v>2004</v>
      </c>
      <c r="B6254" s="72">
        <v>9</v>
      </c>
      <c r="C6254" s="72">
        <v>17</v>
      </c>
      <c r="D6254" s="72">
        <v>12</v>
      </c>
      <c r="E6254" s="11">
        <v>4.0489193744351878E-2</v>
      </c>
      <c r="F6254" s="11">
        <v>9.8636521274780481E-2</v>
      </c>
      <c r="G6254" s="11">
        <v>0</v>
      </c>
      <c r="H6254" s="11">
        <v>3.709981799760096E-2</v>
      </c>
      <c r="I6254" s="11">
        <v>3.8033070392731722E-4</v>
      </c>
      <c r="J6254" s="11">
        <v>9.7457824993239777E-3</v>
      </c>
      <c r="K6254" s="126">
        <f t="shared" si="1554"/>
        <v>0.1863516462199846</v>
      </c>
      <c r="L6254" s="74">
        <f t="shared" si="1555"/>
        <v>186351.6462199846</v>
      </c>
      <c r="M6254" s="75">
        <f t="shared" si="1556"/>
        <v>40663.056991673518</v>
      </c>
      <c r="N6254" s="75">
        <f t="shared" si="1557"/>
        <v>113546.40607077617</v>
      </c>
      <c r="O6254" s="75">
        <f t="shared" si="1558"/>
        <v>0</v>
      </c>
      <c r="P6254" s="75">
        <f t="shared" si="1559"/>
        <v>38540.779834945635</v>
      </c>
      <c r="Q6254" s="75">
        <f t="shared" si="1560"/>
        <v>350.48499153232268</v>
      </c>
      <c r="R6254" s="75">
        <f t="shared" si="1561"/>
        <v>13529.593365132559</v>
      </c>
      <c r="S6254" s="76">
        <f t="shared" si="1553"/>
        <v>206630.32125406017</v>
      </c>
      <c r="T6254" s="76"/>
      <c r="U6254" s="115">
        <f t="shared" si="1562"/>
        <v>39289.430869080192</v>
      </c>
      <c r="V6254" s="115">
        <f t="shared" si="1563"/>
        <v>38313.705601087786</v>
      </c>
      <c r="W6254" s="115">
        <f t="shared" si="1564"/>
        <v>108651.55653649001</v>
      </c>
      <c r="X6254" s="115">
        <f t="shared" si="1565"/>
        <v>13637.170472174403</v>
      </c>
      <c r="Y6254" s="115">
        <f t="shared" si="1566"/>
        <v>0</v>
      </c>
      <c r="Z6254" s="115">
        <f t="shared" si="1567"/>
        <v>328.91620068059422</v>
      </c>
      <c r="AA6254" s="12">
        <f t="shared" si="1568"/>
        <v>200220.77967951301</v>
      </c>
    </row>
    <row r="6255" spans="1:27" x14ac:dyDescent="0.2">
      <c r="A6255" s="72">
        <v>2004</v>
      </c>
      <c r="B6255" s="72">
        <v>9</v>
      </c>
      <c r="C6255" s="72">
        <v>17</v>
      </c>
      <c r="D6255" s="72">
        <v>13</v>
      </c>
      <c r="E6255" s="11">
        <v>4.5351022840576044E-2</v>
      </c>
      <c r="F6255" s="11">
        <v>9.8225241691937637E-2</v>
      </c>
      <c r="G6255" s="11">
        <v>0</v>
      </c>
      <c r="H6255" s="11">
        <v>3.062608987979697E-2</v>
      </c>
      <c r="I6255" s="11">
        <v>3.8033070392731722E-4</v>
      </c>
      <c r="J6255" s="11">
        <v>9.9736301800459667E-3</v>
      </c>
      <c r="K6255" s="126">
        <f t="shared" si="1554"/>
        <v>0.18455631529628394</v>
      </c>
      <c r="L6255" s="74">
        <f t="shared" si="1555"/>
        <v>184556.31529628395</v>
      </c>
      <c r="M6255" s="75">
        <f t="shared" si="1556"/>
        <v>45545.763100167424</v>
      </c>
      <c r="N6255" s="75">
        <f t="shared" si="1557"/>
        <v>113072.95751522545</v>
      </c>
      <c r="O6255" s="75">
        <f t="shared" si="1558"/>
        <v>0</v>
      </c>
      <c r="P6255" s="75">
        <f t="shared" si="1559"/>
        <v>31815.611260918813</v>
      </c>
      <c r="Q6255" s="75">
        <f t="shared" si="1560"/>
        <v>350.48499153232268</v>
      </c>
      <c r="R6255" s="75">
        <f t="shared" si="1561"/>
        <v>13845.903160633421</v>
      </c>
      <c r="S6255" s="76">
        <f t="shared" si="1553"/>
        <v>204630.72002847743</v>
      </c>
      <c r="T6255" s="76"/>
      <c r="U6255" s="115">
        <f t="shared" si="1562"/>
        <v>44007.195796173328</v>
      </c>
      <c r="V6255" s="115">
        <f t="shared" si="1563"/>
        <v>31628.160317198111</v>
      </c>
      <c r="W6255" s="115">
        <f t="shared" si="1564"/>
        <v>108198.51778096592</v>
      </c>
      <c r="X6255" s="115">
        <f t="shared" si="1565"/>
        <v>13955.995324248706</v>
      </c>
      <c r="Y6255" s="115">
        <f t="shared" si="1566"/>
        <v>0</v>
      </c>
      <c r="Z6255" s="115">
        <f t="shared" si="1567"/>
        <v>328.91620068059422</v>
      </c>
      <c r="AA6255" s="12">
        <f t="shared" si="1568"/>
        <v>198118.78541926667</v>
      </c>
    </row>
    <row r="6256" spans="1:27" x14ac:dyDescent="0.2">
      <c r="A6256" s="72">
        <v>2004</v>
      </c>
      <c r="B6256" s="72">
        <v>9</v>
      </c>
      <c r="C6256" s="72">
        <v>17</v>
      </c>
      <c r="D6256" s="72">
        <v>14</v>
      </c>
      <c r="E6256" s="11">
        <v>4.8709991629499329E-2</v>
      </c>
      <c r="F6256" s="11">
        <v>9.6655455619565664E-2</v>
      </c>
      <c r="G6256" s="11">
        <v>0</v>
      </c>
      <c r="H6256" s="11">
        <v>2.6312570424868953E-2</v>
      </c>
      <c r="I6256" s="11">
        <v>3.8033070392731722E-4</v>
      </c>
      <c r="J6256" s="11">
        <v>9.8906727327394885E-3</v>
      </c>
      <c r="K6256" s="126">
        <f t="shared" si="1554"/>
        <v>0.18194902111060077</v>
      </c>
      <c r="L6256" s="74">
        <f t="shared" si="1555"/>
        <v>181949.02111060076</v>
      </c>
      <c r="M6256" s="75">
        <f t="shared" si="1556"/>
        <v>48919.15552086223</v>
      </c>
      <c r="N6256" s="75">
        <f t="shared" si="1557"/>
        <v>111265.88276731085</v>
      </c>
      <c r="O6256" s="75">
        <f t="shared" si="1558"/>
        <v>0</v>
      </c>
      <c r="P6256" s="75">
        <f t="shared" si="1559"/>
        <v>27334.554139913918</v>
      </c>
      <c r="Q6256" s="75">
        <f t="shared" si="1560"/>
        <v>350.48499153232268</v>
      </c>
      <c r="R6256" s="75">
        <f t="shared" si="1561"/>
        <v>13730.737392390194</v>
      </c>
      <c r="S6256" s="76">
        <f t="shared" si="1553"/>
        <v>201600.81481200954</v>
      </c>
      <c r="T6256" s="76"/>
      <c r="U6256" s="115">
        <f t="shared" si="1562"/>
        <v>47266.632693264153</v>
      </c>
      <c r="V6256" s="115">
        <f t="shared" si="1563"/>
        <v>27173.504649847844</v>
      </c>
      <c r="W6256" s="115">
        <f t="shared" si="1564"/>
        <v>106469.34386051331</v>
      </c>
      <c r="X6256" s="115">
        <f t="shared" si="1565"/>
        <v>13839.913844805335</v>
      </c>
      <c r="Y6256" s="115">
        <f t="shared" si="1566"/>
        <v>0</v>
      </c>
      <c r="Z6256" s="115">
        <f t="shared" si="1567"/>
        <v>328.91620068059422</v>
      </c>
      <c r="AA6256" s="12">
        <f t="shared" si="1568"/>
        <v>195078.31124911126</v>
      </c>
    </row>
    <row r="6257" spans="1:27" x14ac:dyDescent="0.2">
      <c r="A6257" s="72">
        <v>2004</v>
      </c>
      <c r="B6257" s="72">
        <v>9</v>
      </c>
      <c r="C6257" s="72">
        <v>17</v>
      </c>
      <c r="D6257" s="72">
        <v>15</v>
      </c>
      <c r="E6257" s="11">
        <v>4.6799025428050076E-2</v>
      </c>
      <c r="F6257" s="11">
        <v>9.3389879116768215E-2</v>
      </c>
      <c r="G6257" s="11">
        <v>0</v>
      </c>
      <c r="H6257" s="11">
        <v>2.8167920555146449E-2</v>
      </c>
      <c r="I6257" s="11">
        <v>3.8033070392731722E-4</v>
      </c>
      <c r="J6257" s="11">
        <v>9.8372617304540305E-3</v>
      </c>
      <c r="K6257" s="126">
        <f t="shared" si="1554"/>
        <v>0.17857441753434611</v>
      </c>
      <c r="L6257" s="74">
        <f t="shared" si="1555"/>
        <v>178574.41753434611</v>
      </c>
      <c r="M6257" s="75">
        <f t="shared" si="1556"/>
        <v>46999.98350550115</v>
      </c>
      <c r="N6257" s="75">
        <f t="shared" si="1557"/>
        <v>107506.68210968761</v>
      </c>
      <c r="O6257" s="75">
        <f t="shared" si="1558"/>
        <v>0</v>
      </c>
      <c r="P6257" s="75">
        <f t="shared" si="1559"/>
        <v>29261.966314614787</v>
      </c>
      <c r="Q6257" s="75">
        <f t="shared" si="1560"/>
        <v>350.48499153232268</v>
      </c>
      <c r="R6257" s="75">
        <f t="shared" si="1561"/>
        <v>13656.5895092216</v>
      </c>
      <c r="S6257" s="76">
        <f t="shared" si="1553"/>
        <v>197775.70643055747</v>
      </c>
      <c r="T6257" s="76"/>
      <c r="U6257" s="115">
        <f t="shared" si="1562"/>
        <v>45412.291632806191</v>
      </c>
      <c r="V6257" s="115">
        <f t="shared" si="1563"/>
        <v>29089.560914139718</v>
      </c>
      <c r="W6257" s="115">
        <f t="shared" si="1564"/>
        <v>102872.19783962412</v>
      </c>
      <c r="X6257" s="115">
        <f t="shared" si="1565"/>
        <v>13765.176393676396</v>
      </c>
      <c r="Y6257" s="115">
        <f t="shared" si="1566"/>
        <v>0</v>
      </c>
      <c r="Z6257" s="115">
        <f t="shared" si="1567"/>
        <v>328.91620068059422</v>
      </c>
      <c r="AA6257" s="12">
        <f t="shared" si="1568"/>
        <v>191468.14298092705</v>
      </c>
    </row>
    <row r="6258" spans="1:27" x14ac:dyDescent="0.2">
      <c r="A6258" s="72">
        <v>2004</v>
      </c>
      <c r="B6258" s="72">
        <v>9</v>
      </c>
      <c r="C6258" s="72">
        <v>17</v>
      </c>
      <c r="D6258" s="72">
        <v>16</v>
      </c>
      <c r="E6258" s="11">
        <v>5.3718842580251357E-2</v>
      </c>
      <c r="F6258" s="11">
        <v>8.9368230560975676E-2</v>
      </c>
      <c r="G6258" s="11">
        <v>0</v>
      </c>
      <c r="H6258" s="11">
        <v>2.3451597644348895E-2</v>
      </c>
      <c r="I6258" s="11">
        <v>3.8033070392731722E-4</v>
      </c>
      <c r="J6258" s="11">
        <v>9.4876288413640944E-3</v>
      </c>
      <c r="K6258" s="126">
        <f t="shared" si="1554"/>
        <v>0.17640663033086734</v>
      </c>
      <c r="L6258" s="74">
        <f t="shared" si="1555"/>
        <v>176406.63033086734</v>
      </c>
      <c r="M6258" s="75">
        <f t="shared" si="1556"/>
        <v>53949.514805347608</v>
      </c>
      <c r="N6258" s="75">
        <f t="shared" si="1557"/>
        <v>102877.12163768092</v>
      </c>
      <c r="O6258" s="75">
        <f t="shared" si="1558"/>
        <v>0</v>
      </c>
      <c r="P6258" s="75">
        <f t="shared" si="1559"/>
        <v>24362.460798245073</v>
      </c>
      <c r="Q6258" s="75">
        <f t="shared" si="1560"/>
        <v>350.48499153232268</v>
      </c>
      <c r="R6258" s="75">
        <f t="shared" si="1561"/>
        <v>13171.211263114479</v>
      </c>
      <c r="S6258" s="76">
        <f t="shared" si="1553"/>
        <v>194710.79349592037</v>
      </c>
      <c r="T6258" s="76"/>
      <c r="U6258" s="115">
        <f t="shared" si="1562"/>
        <v>52127.062970183426</v>
      </c>
      <c r="V6258" s="115">
        <f t="shared" si="1563"/>
        <v>24218.922262067419</v>
      </c>
      <c r="W6258" s="115">
        <f t="shared" si="1564"/>
        <v>98442.212173236781</v>
      </c>
      <c r="X6258" s="115">
        <f t="shared" si="1565"/>
        <v>13275.938786380209</v>
      </c>
      <c r="Y6258" s="115">
        <f t="shared" si="1566"/>
        <v>0</v>
      </c>
      <c r="Z6258" s="115">
        <f t="shared" si="1567"/>
        <v>328.91620068059422</v>
      </c>
      <c r="AA6258" s="12">
        <f t="shared" si="1568"/>
        <v>188393.05239254844</v>
      </c>
    </row>
    <row r="6259" spans="1:27" x14ac:dyDescent="0.2">
      <c r="A6259" s="72">
        <v>2004</v>
      </c>
      <c r="B6259" s="72">
        <v>9</v>
      </c>
      <c r="C6259" s="72">
        <v>17</v>
      </c>
      <c r="D6259" s="72">
        <v>17</v>
      </c>
      <c r="E6259" s="11">
        <v>6.3664796318293984E-2</v>
      </c>
      <c r="F6259" s="11">
        <v>8.4290352535921514E-2</v>
      </c>
      <c r="G6259" s="11">
        <v>0</v>
      </c>
      <c r="H6259" s="11">
        <v>1.5378664959036078E-2</v>
      </c>
      <c r="I6259" s="11">
        <v>3.8033070392731722E-4</v>
      </c>
      <c r="J6259" s="11">
        <v>8.6027516736861525E-3</v>
      </c>
      <c r="K6259" s="126">
        <f t="shared" si="1554"/>
        <v>0.17231689619086507</v>
      </c>
      <c r="L6259" s="74">
        <f t="shared" si="1555"/>
        <v>172316.89619086508</v>
      </c>
      <c r="M6259" s="75">
        <f t="shared" si="1556"/>
        <v>63938.177119548243</v>
      </c>
      <c r="N6259" s="75">
        <f t="shared" si="1557"/>
        <v>97031.672175767555</v>
      </c>
      <c r="O6259" s="75">
        <f t="shared" si="1558"/>
        <v>0</v>
      </c>
      <c r="P6259" s="75">
        <f t="shared" si="1559"/>
        <v>15975.974339818315</v>
      </c>
      <c r="Q6259" s="75">
        <f t="shared" si="1560"/>
        <v>350.48499153232268</v>
      </c>
      <c r="R6259" s="75">
        <f t="shared" si="1561"/>
        <v>11942.779553541317</v>
      </c>
      <c r="S6259" s="76">
        <f t="shared" si="1553"/>
        <v>189239.08818020776</v>
      </c>
      <c r="T6259" s="76"/>
      <c r="U6259" s="115">
        <f t="shared" si="1562"/>
        <v>61778.301379256634</v>
      </c>
      <c r="V6259" s="115">
        <f t="shared" si="1563"/>
        <v>15881.847232144755</v>
      </c>
      <c r="W6259" s="115">
        <f t="shared" si="1564"/>
        <v>92848.753034632333</v>
      </c>
      <c r="X6259" s="115">
        <f t="shared" si="1565"/>
        <v>12037.73951573201</v>
      </c>
      <c r="Y6259" s="115">
        <f t="shared" si="1566"/>
        <v>0</v>
      </c>
      <c r="Z6259" s="115">
        <f t="shared" si="1567"/>
        <v>328.91620068059422</v>
      </c>
      <c r="AA6259" s="12">
        <f t="shared" si="1568"/>
        <v>182875.55736244633</v>
      </c>
    </row>
    <row r="6260" spans="1:27" x14ac:dyDescent="0.2">
      <c r="A6260" s="72">
        <v>2004</v>
      </c>
      <c r="B6260" s="72">
        <v>9</v>
      </c>
      <c r="C6260" s="72">
        <v>17</v>
      </c>
      <c r="D6260" s="72">
        <v>18</v>
      </c>
      <c r="E6260" s="11">
        <v>5.6953807472413416E-2</v>
      </c>
      <c r="F6260" s="11">
        <v>8.2452933346702881E-2</v>
      </c>
      <c r="G6260" s="11">
        <v>0</v>
      </c>
      <c r="H6260" s="11">
        <v>2.1845775965520061E-2</v>
      </c>
      <c r="I6260" s="11">
        <v>3.8033070392731722E-4</v>
      </c>
      <c r="J6260" s="11">
        <v>8.5199830943666968E-3</v>
      </c>
      <c r="K6260" s="126">
        <f t="shared" si="1554"/>
        <v>0.17015283058293038</v>
      </c>
      <c r="L6260" s="74">
        <f t="shared" si="1555"/>
        <v>170152.83058293039</v>
      </c>
      <c r="M6260" s="75">
        <f t="shared" si="1556"/>
        <v>57198.370848434381</v>
      </c>
      <c r="N6260" s="75">
        <f t="shared" si="1557"/>
        <v>94916.508920972206</v>
      </c>
      <c r="O6260" s="75">
        <f t="shared" si="1558"/>
        <v>0</v>
      </c>
      <c r="P6260" s="75">
        <f t="shared" si="1559"/>
        <v>22694.268793046369</v>
      </c>
      <c r="Q6260" s="75">
        <f t="shared" si="1560"/>
        <v>350.48499153232268</v>
      </c>
      <c r="R6260" s="75">
        <f t="shared" si="1561"/>
        <v>11827.875981490572</v>
      </c>
      <c r="S6260" s="76">
        <f t="shared" si="1553"/>
        <v>186987.50953547581</v>
      </c>
      <c r="T6260" s="76"/>
      <c r="U6260" s="115">
        <f t="shared" si="1562"/>
        <v>55266.170414431625</v>
      </c>
      <c r="V6260" s="115">
        <f t="shared" si="1563"/>
        <v>22560.558896121231</v>
      </c>
      <c r="W6260" s="115">
        <f t="shared" si="1564"/>
        <v>90824.771933732904</v>
      </c>
      <c r="X6260" s="115">
        <f t="shared" si="1565"/>
        <v>11921.922317267197</v>
      </c>
      <c r="Y6260" s="115">
        <f t="shared" si="1566"/>
        <v>0</v>
      </c>
      <c r="Z6260" s="115">
        <f t="shared" si="1567"/>
        <v>328.91620068059422</v>
      </c>
      <c r="AA6260" s="12">
        <f t="shared" si="1568"/>
        <v>180902.33976223355</v>
      </c>
    </row>
    <row r="6261" spans="1:27" x14ac:dyDescent="0.2">
      <c r="A6261" s="72">
        <v>2004</v>
      </c>
      <c r="B6261" s="72">
        <v>9</v>
      </c>
      <c r="C6261" s="72">
        <v>17</v>
      </c>
      <c r="D6261" s="72">
        <v>19</v>
      </c>
      <c r="E6261" s="11">
        <v>6.0054749746965251E-2</v>
      </c>
      <c r="F6261" s="11">
        <v>7.9997058560737494E-2</v>
      </c>
      <c r="G6261" s="11">
        <v>1.0026760152349844E-3</v>
      </c>
      <c r="H6261" s="11">
        <v>1.8202917675415532E-2</v>
      </c>
      <c r="I6261" s="11">
        <v>3.9022075655681604E-4</v>
      </c>
      <c r="J6261" s="11">
        <v>8.4603216357174021E-3</v>
      </c>
      <c r="K6261" s="126">
        <f t="shared" si="1554"/>
        <v>0.16810794439062748</v>
      </c>
      <c r="L6261" s="74">
        <f t="shared" si="1555"/>
        <v>168107.9443906275</v>
      </c>
      <c r="M6261" s="75">
        <f t="shared" si="1556"/>
        <v>60312.628772021235</v>
      </c>
      <c r="N6261" s="75">
        <f t="shared" si="1557"/>
        <v>92089.404395161007</v>
      </c>
      <c r="O6261" s="75">
        <f t="shared" si="1558"/>
        <v>1048.8129266665892</v>
      </c>
      <c r="P6261" s="75">
        <f t="shared" si="1559"/>
        <v>18909.921405199239</v>
      </c>
      <c r="Q6261" s="75">
        <f t="shared" si="1560"/>
        <v>359.5989415140379</v>
      </c>
      <c r="R6261" s="75">
        <f t="shared" si="1561"/>
        <v>11745.050895341603</v>
      </c>
      <c r="S6261" s="76">
        <f t="shared" si="1553"/>
        <v>184465.41733590371</v>
      </c>
      <c r="T6261" s="76"/>
      <c r="U6261" s="115">
        <f t="shared" si="1562"/>
        <v>58275.226556529007</v>
      </c>
      <c r="V6261" s="115">
        <f t="shared" si="1563"/>
        <v>18798.508093538523</v>
      </c>
      <c r="W6261" s="115">
        <f t="shared" si="1564"/>
        <v>88119.540497087728</v>
      </c>
      <c r="X6261" s="115">
        <f t="shared" si="1565"/>
        <v>11838.438668593993</v>
      </c>
      <c r="Y6261" s="115">
        <f t="shared" si="1566"/>
        <v>462.31688281104175</v>
      </c>
      <c r="Z6261" s="115">
        <f t="shared" si="1567"/>
        <v>337.46927962435342</v>
      </c>
      <c r="AA6261" s="12">
        <f t="shared" si="1568"/>
        <v>177831.49997818467</v>
      </c>
    </row>
    <row r="6262" spans="1:27" x14ac:dyDescent="0.2">
      <c r="A6262" s="72">
        <v>2004</v>
      </c>
      <c r="B6262" s="72">
        <v>9</v>
      </c>
      <c r="C6262" s="72">
        <v>17</v>
      </c>
      <c r="D6262" s="72">
        <v>20</v>
      </c>
      <c r="E6262" s="11">
        <v>5.2268704480024658E-2</v>
      </c>
      <c r="F6262" s="11">
        <v>7.9068672215102651E-2</v>
      </c>
      <c r="G6262" s="11">
        <v>1.6711266920583074E-3</v>
      </c>
      <c r="H6262" s="11">
        <v>2.3176722444367328E-2</v>
      </c>
      <c r="I6262" s="11">
        <v>3.9681412497648191E-4</v>
      </c>
      <c r="J6262" s="11">
        <v>8.4120248694161612E-3</v>
      </c>
      <c r="K6262" s="126">
        <f t="shared" si="1554"/>
        <v>0.16499406482594556</v>
      </c>
      <c r="L6262" s="74">
        <f t="shared" si="1555"/>
        <v>164994.06482594556</v>
      </c>
      <c r="M6262" s="75">
        <f t="shared" si="1556"/>
        <v>52493.149717229717</v>
      </c>
      <c r="N6262" s="75">
        <f t="shared" si="1557"/>
        <v>91020.683280206489</v>
      </c>
      <c r="O6262" s="75">
        <f t="shared" si="1558"/>
        <v>1748.0215444443152</v>
      </c>
      <c r="P6262" s="75">
        <f t="shared" si="1559"/>
        <v>24076.909409144962</v>
      </c>
      <c r="Q6262" s="75">
        <f t="shared" si="1560"/>
        <v>365.67490816851472</v>
      </c>
      <c r="R6262" s="75">
        <f t="shared" si="1561"/>
        <v>11678.00285595103</v>
      </c>
      <c r="S6262" s="76">
        <f t="shared" si="1553"/>
        <v>181382.44171514502</v>
      </c>
      <c r="T6262" s="76"/>
      <c r="U6262" s="115">
        <f t="shared" si="1562"/>
        <v>50719.894899630679</v>
      </c>
      <c r="V6262" s="115">
        <f t="shared" si="1563"/>
        <v>23935.053282176064</v>
      </c>
      <c r="W6262" s="115">
        <f t="shared" si="1564"/>
        <v>87096.890669044355</v>
      </c>
      <c r="X6262" s="115">
        <f t="shared" si="1565"/>
        <v>11770.857513838029</v>
      </c>
      <c r="Y6262" s="115">
        <f t="shared" si="1566"/>
        <v>770.52813801840284</v>
      </c>
      <c r="Z6262" s="115">
        <f t="shared" si="1567"/>
        <v>343.17133225352626</v>
      </c>
      <c r="AA6262" s="12">
        <f t="shared" si="1568"/>
        <v>174636.39583496109</v>
      </c>
    </row>
    <row r="6263" spans="1:27" x14ac:dyDescent="0.2">
      <c r="A6263" s="72">
        <v>2004</v>
      </c>
      <c r="B6263" s="72">
        <v>9</v>
      </c>
      <c r="C6263" s="72">
        <v>17</v>
      </c>
      <c r="D6263" s="72">
        <v>21</v>
      </c>
      <c r="E6263" s="11">
        <v>4.7222398873505857E-2</v>
      </c>
      <c r="F6263" s="11">
        <v>7.5692952905377461E-2</v>
      </c>
      <c r="G6263" s="11">
        <v>1.6711266920583074E-3</v>
      </c>
      <c r="H6263" s="11">
        <v>2.9058376067852828E-2</v>
      </c>
      <c r="I6263" s="11">
        <v>3.9681412497648191E-4</v>
      </c>
      <c r="J6263" s="11">
        <v>8.184933577477153E-3</v>
      </c>
      <c r="K6263" s="126">
        <f t="shared" si="1554"/>
        <v>0.16222660224124807</v>
      </c>
      <c r="L6263" s="74">
        <f t="shared" si="1555"/>
        <v>162226.60224124807</v>
      </c>
      <c r="M6263" s="75">
        <f t="shared" si="1556"/>
        <v>47425.174944234881</v>
      </c>
      <c r="N6263" s="75">
        <f t="shared" si="1557"/>
        <v>87134.690642092028</v>
      </c>
      <c r="O6263" s="75">
        <f t="shared" si="1558"/>
        <v>1748.0215444443152</v>
      </c>
      <c r="P6263" s="75">
        <f t="shared" si="1559"/>
        <v>30187.00723719423</v>
      </c>
      <c r="Q6263" s="75">
        <f t="shared" si="1560"/>
        <v>365.67490816851472</v>
      </c>
      <c r="R6263" s="75">
        <f t="shared" si="1561"/>
        <v>11362.743118017159</v>
      </c>
      <c r="S6263" s="76">
        <f t="shared" si="1553"/>
        <v>178223.31239415114</v>
      </c>
      <c r="T6263" s="76"/>
      <c r="U6263" s="115">
        <f t="shared" si="1562"/>
        <v>45823.119811358396</v>
      </c>
      <c r="V6263" s="115">
        <f t="shared" si="1563"/>
        <v>30009.151688598613</v>
      </c>
      <c r="W6263" s="115">
        <f t="shared" si="1564"/>
        <v>83378.418518042963</v>
      </c>
      <c r="X6263" s="115">
        <f t="shared" si="1565"/>
        <v>11453.09106859534</v>
      </c>
      <c r="Y6263" s="115">
        <f t="shared" si="1566"/>
        <v>770.52813801840284</v>
      </c>
      <c r="Z6263" s="115">
        <f t="shared" si="1567"/>
        <v>343.17133225352626</v>
      </c>
      <c r="AA6263" s="12">
        <f t="shared" si="1568"/>
        <v>171777.48055686723</v>
      </c>
    </row>
    <row r="6264" spans="1:27" x14ac:dyDescent="0.2">
      <c r="A6264" s="72">
        <v>2004</v>
      </c>
      <c r="B6264" s="72">
        <v>9</v>
      </c>
      <c r="C6264" s="72">
        <v>17</v>
      </c>
      <c r="D6264" s="72">
        <v>22</v>
      </c>
      <c r="E6264" s="11">
        <v>4.3196957763673195E-2</v>
      </c>
      <c r="F6264" s="11">
        <v>6.8798941321179141E-2</v>
      </c>
      <c r="G6264" s="11">
        <v>1.6711266920583074E-3</v>
      </c>
      <c r="H6264" s="11">
        <v>2.2845508034687212E-2</v>
      </c>
      <c r="I6264" s="11">
        <v>3.9681412497648191E-4</v>
      </c>
      <c r="J6264" s="11">
        <v>7.5652158650946133E-3</v>
      </c>
      <c r="K6264" s="126">
        <f t="shared" si="1554"/>
        <v>0.14447456380166893</v>
      </c>
      <c r="L6264" s="74">
        <f t="shared" si="1555"/>
        <v>144474.56380166893</v>
      </c>
      <c r="M6264" s="75">
        <f t="shared" si="1556"/>
        <v>43382.448326874539</v>
      </c>
      <c r="N6264" s="75">
        <f t="shared" si="1557"/>
        <v>79198.58108876209</v>
      </c>
      <c r="O6264" s="75">
        <f t="shared" si="1558"/>
        <v>1748.0215444443152</v>
      </c>
      <c r="P6264" s="75">
        <f t="shared" si="1559"/>
        <v>23732.830587990953</v>
      </c>
      <c r="Q6264" s="75">
        <f t="shared" si="1560"/>
        <v>365.67490816851472</v>
      </c>
      <c r="R6264" s="75">
        <f t="shared" si="1561"/>
        <v>10502.419316384243</v>
      </c>
      <c r="S6264" s="76">
        <f t="shared" si="1553"/>
        <v>158929.97577262466</v>
      </c>
      <c r="T6264" s="76"/>
      <c r="U6264" s="115">
        <f t="shared" si="1562"/>
        <v>41916.959288604434</v>
      </c>
      <c r="V6264" s="115">
        <f t="shared" si="1563"/>
        <v>23593.001701649642</v>
      </c>
      <c r="W6264" s="115">
        <f t="shared" si="1564"/>
        <v>75784.425139899991</v>
      </c>
      <c r="X6264" s="115">
        <f t="shared" si="1565"/>
        <v>10585.926621925935</v>
      </c>
      <c r="Y6264" s="115">
        <f t="shared" si="1566"/>
        <v>770.52813801840284</v>
      </c>
      <c r="Z6264" s="115">
        <f t="shared" si="1567"/>
        <v>343.17133225352626</v>
      </c>
      <c r="AA6264" s="12">
        <f t="shared" si="1568"/>
        <v>152994.01222235194</v>
      </c>
    </row>
    <row r="6265" spans="1:27" x14ac:dyDescent="0.2">
      <c r="A6265" s="72">
        <v>2004</v>
      </c>
      <c r="B6265" s="72">
        <v>9</v>
      </c>
      <c r="C6265" s="72">
        <v>17</v>
      </c>
      <c r="D6265" s="72">
        <v>23</v>
      </c>
      <c r="E6265" s="11">
        <v>3.9536139943859877E-2</v>
      </c>
      <c r="F6265" s="11">
        <v>6.1023627219411569E-2</v>
      </c>
      <c r="G6265" s="11">
        <v>1.6711266920583074E-3</v>
      </c>
      <c r="H6265" s="11">
        <v>1.7562453746954809E-2</v>
      </c>
      <c r="I6265" s="11">
        <v>3.9681412497648191E-4</v>
      </c>
      <c r="J6265" s="11">
        <v>7.065009414092039E-3</v>
      </c>
      <c r="K6265" s="126">
        <f t="shared" si="1554"/>
        <v>0.1272551711413531</v>
      </c>
      <c r="L6265" s="74">
        <f t="shared" si="1555"/>
        <v>127255.1711413531</v>
      </c>
      <c r="M6265" s="75">
        <f t="shared" si="1556"/>
        <v>39705.910715799764</v>
      </c>
      <c r="N6265" s="75">
        <f t="shared" si="1557"/>
        <v>70247.951434380069</v>
      </c>
      <c r="O6265" s="75">
        <f t="shared" si="1558"/>
        <v>1748.0215444443152</v>
      </c>
      <c r="P6265" s="75">
        <f t="shared" si="1559"/>
        <v>18244.581773058042</v>
      </c>
      <c r="Q6265" s="75">
        <f t="shared" si="1560"/>
        <v>365.67490816851472</v>
      </c>
      <c r="R6265" s="75">
        <f t="shared" si="1561"/>
        <v>9808.0071559291573</v>
      </c>
      <c r="S6265" s="76">
        <f t="shared" si="1553"/>
        <v>140120.14753177986</v>
      </c>
      <c r="T6265" s="76"/>
      <c r="U6265" s="115">
        <f t="shared" si="1562"/>
        <v>38364.617654834154</v>
      </c>
      <c r="V6265" s="115">
        <f t="shared" si="1563"/>
        <v>18137.088503697218</v>
      </c>
      <c r="W6265" s="115">
        <f t="shared" si="1564"/>
        <v>67219.646406840926</v>
      </c>
      <c r="X6265" s="115">
        <f t="shared" si="1565"/>
        <v>9885.9930204858647</v>
      </c>
      <c r="Y6265" s="115">
        <f t="shared" si="1566"/>
        <v>770.52813801840284</v>
      </c>
      <c r="Z6265" s="115">
        <f t="shared" si="1567"/>
        <v>343.17133225352626</v>
      </c>
      <c r="AA6265" s="12">
        <f t="shared" si="1568"/>
        <v>134721.0450561301</v>
      </c>
    </row>
    <row r="6266" spans="1:27" x14ac:dyDescent="0.2">
      <c r="A6266" s="72">
        <v>2004</v>
      </c>
      <c r="B6266" s="72">
        <v>9</v>
      </c>
      <c r="C6266" s="72">
        <v>17</v>
      </c>
      <c r="D6266" s="72">
        <v>24</v>
      </c>
      <c r="E6266" s="11">
        <v>3.4209975336365502E-2</v>
      </c>
      <c r="F6266" s="11">
        <v>5.7791355276661835E-2</v>
      </c>
      <c r="G6266" s="11">
        <v>1.6711266920583074E-3</v>
      </c>
      <c r="H6266" s="11">
        <v>1.7104057151992827E-2</v>
      </c>
      <c r="I6266" s="11">
        <v>3.9681412497648191E-4</v>
      </c>
      <c r="J6266" s="11">
        <v>6.4087378876360145E-3</v>
      </c>
      <c r="K6266" s="126">
        <f t="shared" si="1554"/>
        <v>0.11758206646969098</v>
      </c>
      <c r="L6266" s="74">
        <f t="shared" si="1555"/>
        <v>117582.06646969098</v>
      </c>
      <c r="M6266" s="75">
        <f t="shared" si="1556"/>
        <v>34356.875208966783</v>
      </c>
      <c r="N6266" s="75">
        <f t="shared" si="1557"/>
        <v>66527.089650130627</v>
      </c>
      <c r="O6266" s="75">
        <f t="shared" si="1558"/>
        <v>1748.0215444443152</v>
      </c>
      <c r="P6266" s="75">
        <f t="shared" si="1559"/>
        <v>17768.380993726434</v>
      </c>
      <c r="Q6266" s="75">
        <f t="shared" si="1560"/>
        <v>365.67490816851472</v>
      </c>
      <c r="R6266" s="75">
        <f t="shared" si="1561"/>
        <v>8896.937481361645</v>
      </c>
      <c r="S6266" s="76">
        <f t="shared" si="1553"/>
        <v>129662.97978679831</v>
      </c>
      <c r="T6266" s="76"/>
      <c r="U6266" s="115">
        <f t="shared" si="1562"/>
        <v>33196.276258244026</v>
      </c>
      <c r="V6266" s="115">
        <f t="shared" si="1563"/>
        <v>17663.693400005603</v>
      </c>
      <c r="W6266" s="115">
        <f t="shared" si="1564"/>
        <v>63659.18651642531</v>
      </c>
      <c r="X6266" s="115">
        <f t="shared" si="1565"/>
        <v>8967.679208030504</v>
      </c>
      <c r="Y6266" s="115">
        <f t="shared" si="1566"/>
        <v>770.52813801840284</v>
      </c>
      <c r="Z6266" s="115">
        <f t="shared" si="1567"/>
        <v>343.17133225352626</v>
      </c>
      <c r="AA6266" s="12">
        <f t="shared" si="1568"/>
        <v>124600.53485297736</v>
      </c>
    </row>
    <row r="6267" spans="1:27" x14ac:dyDescent="0.2">
      <c r="A6267" s="72">
        <v>2004</v>
      </c>
      <c r="B6267" s="72">
        <v>9</v>
      </c>
      <c r="C6267" s="72">
        <v>18</v>
      </c>
      <c r="D6267" s="72">
        <v>1</v>
      </c>
      <c r="E6267" s="11">
        <v>3.2322070782771196E-2</v>
      </c>
      <c r="F6267" s="11">
        <v>5.3356142458479867E-2</v>
      </c>
      <c r="G6267" s="11">
        <v>1.6711266920583074E-3</v>
      </c>
      <c r="H6267" s="11">
        <v>1.0962918825972405E-2</v>
      </c>
      <c r="I6267" s="11">
        <v>3.9681412497648191E-4</v>
      </c>
      <c r="J6267" s="11">
        <v>6.0809280919549525E-3</v>
      </c>
      <c r="K6267" s="126">
        <f t="shared" si="1554"/>
        <v>0.10479000097621322</v>
      </c>
      <c r="L6267" s="74">
        <f t="shared" si="1555"/>
        <v>104790.00097621321</v>
      </c>
      <c r="M6267" s="75">
        <f t="shared" si="1556"/>
        <v>32460.863869685567</v>
      </c>
      <c r="N6267" s="75">
        <f t="shared" si="1557"/>
        <v>61421.450591138761</v>
      </c>
      <c r="O6267" s="75">
        <f t="shared" si="1558"/>
        <v>1748.0215444443152</v>
      </c>
      <c r="P6267" s="75">
        <f t="shared" si="1559"/>
        <v>11388.720042979863</v>
      </c>
      <c r="Q6267" s="75">
        <f t="shared" si="1560"/>
        <v>365.67490816851472</v>
      </c>
      <c r="R6267" s="75">
        <f t="shared" si="1561"/>
        <v>8441.8551688865209</v>
      </c>
      <c r="S6267" s="76">
        <f t="shared" si="1553"/>
        <v>115826.58612530355</v>
      </c>
      <c r="T6267" s="76"/>
      <c r="U6267" s="115">
        <f t="shared" si="1562"/>
        <v>31364.313490247136</v>
      </c>
      <c r="V6267" s="115">
        <f t="shared" si="1563"/>
        <v>11321.620080564564</v>
      </c>
      <c r="W6267" s="115">
        <f t="shared" si="1564"/>
        <v>58773.645440583714</v>
      </c>
      <c r="X6267" s="115">
        <f t="shared" si="1565"/>
        <v>8508.978424746927</v>
      </c>
      <c r="Y6267" s="115">
        <f t="shared" si="1566"/>
        <v>770.52813801840284</v>
      </c>
      <c r="Z6267" s="115">
        <f t="shared" si="1567"/>
        <v>343.17133225352626</v>
      </c>
      <c r="AA6267" s="12">
        <f t="shared" si="1568"/>
        <v>111082.25690641426</v>
      </c>
    </row>
    <row r="6268" spans="1:27" x14ac:dyDescent="0.2">
      <c r="A6268" s="72">
        <v>2004</v>
      </c>
      <c r="B6268" s="72">
        <v>9</v>
      </c>
      <c r="C6268" s="72">
        <v>18</v>
      </c>
      <c r="D6268" s="72">
        <v>2</v>
      </c>
      <c r="E6268" s="11">
        <v>3.0205427038163573E-2</v>
      </c>
      <c r="F6268" s="11">
        <v>5.1120046826168539E-2</v>
      </c>
      <c r="G6268" s="11">
        <v>1.6711266920583074E-3</v>
      </c>
      <c r="H6268" s="11">
        <v>9.0911609476760896E-3</v>
      </c>
      <c r="I6268" s="11">
        <v>3.9681412497648191E-4</v>
      </c>
      <c r="J6268" s="11">
        <v>5.6872099176238913E-3</v>
      </c>
      <c r="K6268" s="126">
        <f t="shared" si="1554"/>
        <v>9.817178554666689E-2</v>
      </c>
      <c r="L6268" s="74">
        <f t="shared" si="1555"/>
        <v>98171.785546666884</v>
      </c>
      <c r="M6268" s="75">
        <f t="shared" si="1556"/>
        <v>30335.131118337427</v>
      </c>
      <c r="N6268" s="75">
        <f t="shared" si="1557"/>
        <v>58847.347009644865</v>
      </c>
      <c r="O6268" s="75">
        <f t="shared" si="1558"/>
        <v>1748.0215444443152</v>
      </c>
      <c r="P6268" s="75">
        <f t="shared" si="1559"/>
        <v>9444.2628411572532</v>
      </c>
      <c r="Q6268" s="75">
        <f t="shared" si="1560"/>
        <v>365.67490816851472</v>
      </c>
      <c r="R6268" s="75">
        <f t="shared" si="1561"/>
        <v>7895.275476642094</v>
      </c>
      <c r="S6268" s="76">
        <f t="shared" si="1553"/>
        <v>108635.71289839447</v>
      </c>
      <c r="T6268" s="76"/>
      <c r="U6268" s="115">
        <f t="shared" si="1562"/>
        <v>29310.389457990183</v>
      </c>
      <c r="V6268" s="115">
        <f t="shared" si="1563"/>
        <v>9388.6192148945738</v>
      </c>
      <c r="W6268" s="115">
        <f t="shared" si="1564"/>
        <v>56310.508380647763</v>
      </c>
      <c r="X6268" s="115">
        <f t="shared" si="1565"/>
        <v>7958.0527436414441</v>
      </c>
      <c r="Y6268" s="115">
        <f t="shared" si="1566"/>
        <v>770.52813801840284</v>
      </c>
      <c r="Z6268" s="115">
        <f t="shared" si="1567"/>
        <v>343.17133225352626</v>
      </c>
      <c r="AA6268" s="12">
        <f t="shared" si="1568"/>
        <v>104081.26926744588</v>
      </c>
    </row>
    <row r="6269" spans="1:27" x14ac:dyDescent="0.2">
      <c r="A6269" s="72">
        <v>2004</v>
      </c>
      <c r="B6269" s="72">
        <v>9</v>
      </c>
      <c r="C6269" s="72">
        <v>18</v>
      </c>
      <c r="D6269" s="72">
        <v>3</v>
      </c>
      <c r="E6269" s="11">
        <v>2.7329936139395765E-2</v>
      </c>
      <c r="F6269" s="11">
        <v>5.0542265376158073E-2</v>
      </c>
      <c r="G6269" s="11">
        <v>1.6711266920583074E-3</v>
      </c>
      <c r="H6269" s="11">
        <v>1.0196066140848448E-2</v>
      </c>
      <c r="I6269" s="11">
        <v>3.9681412497648191E-4</v>
      </c>
      <c r="J6269" s="11">
        <v>5.5185849900570754E-3</v>
      </c>
      <c r="K6269" s="126">
        <f t="shared" si="1554"/>
        <v>9.5654793463494148E-2</v>
      </c>
      <c r="L6269" s="74">
        <f t="shared" si="1555"/>
        <v>95654.793463494148</v>
      </c>
      <c r="M6269" s="75">
        <f t="shared" si="1556"/>
        <v>27447.292673494481</v>
      </c>
      <c r="N6269" s="75">
        <f t="shared" si="1557"/>
        <v>58182.228184536587</v>
      </c>
      <c r="O6269" s="75">
        <f t="shared" si="1558"/>
        <v>1748.0215444443152</v>
      </c>
      <c r="P6269" s="75">
        <f t="shared" si="1559"/>
        <v>10592.082698152175</v>
      </c>
      <c r="Q6269" s="75">
        <f t="shared" si="1560"/>
        <v>365.67490816851472</v>
      </c>
      <c r="R6269" s="75">
        <f t="shared" si="1561"/>
        <v>7661.1817339013533</v>
      </c>
      <c r="S6269" s="76">
        <f t="shared" si="1553"/>
        <v>105996.48174269743</v>
      </c>
      <c r="T6269" s="76"/>
      <c r="U6269" s="115">
        <f t="shared" si="1562"/>
        <v>26520.104188415833</v>
      </c>
      <c r="V6269" s="115">
        <f t="shared" si="1563"/>
        <v>10529.676356766704</v>
      </c>
      <c r="W6269" s="115">
        <f t="shared" si="1564"/>
        <v>55674.062031260968</v>
      </c>
      <c r="X6269" s="115">
        <f t="shared" si="1565"/>
        <v>7722.0976642780115</v>
      </c>
      <c r="Y6269" s="115">
        <f t="shared" si="1566"/>
        <v>770.52813801840284</v>
      </c>
      <c r="Z6269" s="115">
        <f t="shared" si="1567"/>
        <v>343.17133225352626</v>
      </c>
      <c r="AA6269" s="12">
        <f t="shared" si="1568"/>
        <v>101559.63971099345</v>
      </c>
    </row>
    <row r="6270" spans="1:27" x14ac:dyDescent="0.2">
      <c r="A6270" s="72">
        <v>2004</v>
      </c>
      <c r="B6270" s="72">
        <v>9</v>
      </c>
      <c r="C6270" s="72">
        <v>18</v>
      </c>
      <c r="D6270" s="72">
        <v>4</v>
      </c>
      <c r="E6270" s="11">
        <v>2.6485165199120208E-2</v>
      </c>
      <c r="F6270" s="11">
        <v>5.0348519676119398E-2</v>
      </c>
      <c r="G6270" s="11">
        <v>1.6711266920583074E-3</v>
      </c>
      <c r="H6270" s="11">
        <v>1.0470898191344769E-2</v>
      </c>
      <c r="I6270" s="11">
        <v>3.9681412497648191E-4</v>
      </c>
      <c r="J6270" s="11">
        <v>5.432405915928978E-3</v>
      </c>
      <c r="K6270" s="126">
        <f t="shared" si="1554"/>
        <v>9.4804929799548132E-2</v>
      </c>
      <c r="L6270" s="74">
        <f t="shared" si="1555"/>
        <v>94804.929799548132</v>
      </c>
      <c r="M6270" s="75">
        <f t="shared" si="1556"/>
        <v>26598.894231524358</v>
      </c>
      <c r="N6270" s="75">
        <f t="shared" si="1557"/>
        <v>57959.195907579313</v>
      </c>
      <c r="O6270" s="75">
        <f t="shared" si="1558"/>
        <v>1748.0215444443152</v>
      </c>
      <c r="P6270" s="75">
        <f t="shared" si="1559"/>
        <v>10877.589261835326</v>
      </c>
      <c r="Q6270" s="75">
        <f t="shared" si="1560"/>
        <v>365.67490816851472</v>
      </c>
      <c r="R6270" s="75">
        <f t="shared" si="1561"/>
        <v>7541.5435386494428</v>
      </c>
      <c r="S6270" s="76">
        <f t="shared" si="1553"/>
        <v>105090.91939220126</v>
      </c>
      <c r="T6270" s="76"/>
      <c r="U6270" s="115">
        <f t="shared" si="1562"/>
        <v>25700.365231208409</v>
      </c>
      <c r="V6270" s="115">
        <f t="shared" si="1563"/>
        <v>10813.500775343104</v>
      </c>
      <c r="W6270" s="115">
        <f t="shared" si="1564"/>
        <v>55460.644408565095</v>
      </c>
      <c r="X6270" s="115">
        <f t="shared" si="1565"/>
        <v>7601.5081964645715</v>
      </c>
      <c r="Y6270" s="115">
        <f t="shared" si="1566"/>
        <v>770.52813801840284</v>
      </c>
      <c r="Z6270" s="115">
        <f t="shared" si="1567"/>
        <v>343.17133225352626</v>
      </c>
      <c r="AA6270" s="12">
        <f t="shared" si="1568"/>
        <v>100689.71808185311</v>
      </c>
    </row>
    <row r="6271" spans="1:27" x14ac:dyDescent="0.2">
      <c r="A6271" s="72">
        <v>2004</v>
      </c>
      <c r="B6271" s="72">
        <v>9</v>
      </c>
      <c r="C6271" s="72">
        <v>18</v>
      </c>
      <c r="D6271" s="72">
        <v>5</v>
      </c>
      <c r="E6271" s="11">
        <v>2.5191870415320051E-2</v>
      </c>
      <c r="F6271" s="11">
        <v>5.1654525116867835E-2</v>
      </c>
      <c r="G6271" s="11">
        <v>1.6711266920583074E-3</v>
      </c>
      <c r="H6271" s="11">
        <v>1.2657793046184291E-2</v>
      </c>
      <c r="I6271" s="11">
        <v>3.9681412497648191E-4</v>
      </c>
      <c r="J6271" s="11">
        <v>5.4714509013708106E-3</v>
      </c>
      <c r="K6271" s="126">
        <f t="shared" si="1554"/>
        <v>9.7043580296777787E-2</v>
      </c>
      <c r="L6271" s="74">
        <f t="shared" si="1555"/>
        <v>97043.580296777785</v>
      </c>
      <c r="M6271" s="75">
        <f t="shared" si="1556"/>
        <v>25300.045955296682</v>
      </c>
      <c r="N6271" s="75">
        <f t="shared" si="1557"/>
        <v>59462.616975043311</v>
      </c>
      <c r="O6271" s="75">
        <f t="shared" si="1558"/>
        <v>1748.0215444443152</v>
      </c>
      <c r="P6271" s="75">
        <f t="shared" si="1559"/>
        <v>13149.423402045815</v>
      </c>
      <c r="Q6271" s="75">
        <f t="shared" si="1560"/>
        <v>365.67490816851472</v>
      </c>
      <c r="R6271" s="75">
        <f t="shared" si="1561"/>
        <v>7595.7477829994632</v>
      </c>
      <c r="S6271" s="76">
        <f t="shared" si="1553"/>
        <v>107621.5305679981</v>
      </c>
      <c r="T6271" s="76"/>
      <c r="U6271" s="115">
        <f t="shared" si="1562"/>
        <v>24445.392945953987</v>
      </c>
      <c r="V6271" s="115">
        <f t="shared" si="1563"/>
        <v>13071.949742782059</v>
      </c>
      <c r="W6271" s="115">
        <f t="shared" si="1564"/>
        <v>56899.254794946639</v>
      </c>
      <c r="X6271" s="115">
        <f t="shared" si="1565"/>
        <v>7656.1434320232111</v>
      </c>
      <c r="Y6271" s="115">
        <f t="shared" si="1566"/>
        <v>770.52813801840284</v>
      </c>
      <c r="Z6271" s="115">
        <f t="shared" si="1567"/>
        <v>343.17133225352626</v>
      </c>
      <c r="AA6271" s="12">
        <f t="shared" si="1568"/>
        <v>103186.44038597781</v>
      </c>
    </row>
    <row r="6272" spans="1:27" x14ac:dyDescent="0.2">
      <c r="A6272" s="72">
        <v>2004</v>
      </c>
      <c r="B6272" s="72">
        <v>9</v>
      </c>
      <c r="C6272" s="72">
        <v>18</v>
      </c>
      <c r="D6272" s="72">
        <v>6</v>
      </c>
      <c r="E6272" s="11">
        <v>2.6959357501029704E-2</v>
      </c>
      <c r="F6272" s="11">
        <v>5.418057243315532E-2</v>
      </c>
      <c r="G6272" s="11">
        <v>1.6711266920583074E-3</v>
      </c>
      <c r="H6272" s="11">
        <v>1.2781306680394523E-2</v>
      </c>
      <c r="I6272" s="11">
        <v>3.9681412497648191E-4</v>
      </c>
      <c r="J6272" s="11">
        <v>5.5938750781678124E-3</v>
      </c>
      <c r="K6272" s="126">
        <f t="shared" si="1554"/>
        <v>0.10158305250978215</v>
      </c>
      <c r="L6272" s="74">
        <f t="shared" si="1555"/>
        <v>101583.05250978215</v>
      </c>
      <c r="M6272" s="75">
        <f t="shared" si="1556"/>
        <v>27075.122746206707</v>
      </c>
      <c r="N6272" s="75">
        <f t="shared" si="1557"/>
        <v>62370.501302493823</v>
      </c>
      <c r="O6272" s="75">
        <f t="shared" si="1558"/>
        <v>1748.0215444443152</v>
      </c>
      <c r="P6272" s="75">
        <f t="shared" si="1559"/>
        <v>13277.734322143006</v>
      </c>
      <c r="Q6272" s="75">
        <f t="shared" si="1560"/>
        <v>365.67490816851472</v>
      </c>
      <c r="R6272" s="75">
        <f t="shared" si="1561"/>
        <v>7765.7032822361261</v>
      </c>
      <c r="S6272" s="76">
        <f t="shared" si="1553"/>
        <v>112602.75810569248</v>
      </c>
      <c r="T6272" s="76"/>
      <c r="U6272" s="115">
        <f t="shared" si="1562"/>
        <v>26160.50641806822</v>
      </c>
      <c r="V6272" s="115">
        <f t="shared" si="1563"/>
        <v>13199.5046817081</v>
      </c>
      <c r="W6272" s="115">
        <f t="shared" si="1564"/>
        <v>59681.783712758668</v>
      </c>
      <c r="X6272" s="115">
        <f t="shared" si="1565"/>
        <v>7827.4502890161866</v>
      </c>
      <c r="Y6272" s="115">
        <f t="shared" si="1566"/>
        <v>770.52813801840284</v>
      </c>
      <c r="Z6272" s="115">
        <f t="shared" si="1567"/>
        <v>343.17133225352626</v>
      </c>
      <c r="AA6272" s="12">
        <f t="shared" si="1568"/>
        <v>107982.9445718231</v>
      </c>
    </row>
    <row r="6273" spans="1:27" x14ac:dyDescent="0.2">
      <c r="A6273" s="72">
        <v>2004</v>
      </c>
      <c r="B6273" s="72">
        <v>9</v>
      </c>
      <c r="C6273" s="72">
        <v>18</v>
      </c>
      <c r="D6273" s="72">
        <v>7</v>
      </c>
      <c r="E6273" s="11">
        <v>3.1773813986689957E-2</v>
      </c>
      <c r="F6273" s="11">
        <v>5.8190625651698615E-2</v>
      </c>
      <c r="G6273" s="11">
        <v>8.3952336188711173E-5</v>
      </c>
      <c r="H6273" s="11">
        <v>1.4925955370948261E-2</v>
      </c>
      <c r="I6273" s="11">
        <v>3.8115878100372077E-4</v>
      </c>
      <c r="J6273" s="11">
        <v>5.83359112103265E-3</v>
      </c>
      <c r="K6273" s="126">
        <f t="shared" si="1554"/>
        <v>0.11118909724756193</v>
      </c>
      <c r="L6273" s="74">
        <f t="shared" si="1555"/>
        <v>111189.09724756193</v>
      </c>
      <c r="M6273" s="75">
        <f t="shared" si="1556"/>
        <v>31910.25282304714</v>
      </c>
      <c r="N6273" s="75">
        <f t="shared" si="1557"/>
        <v>66986.713687455122</v>
      </c>
      <c r="O6273" s="75">
        <f t="shared" si="1558"/>
        <v>87.815300337012985</v>
      </c>
      <c r="P6273" s="75">
        <f t="shared" si="1559"/>
        <v>15505.681451459948</v>
      </c>
      <c r="Q6273" s="75">
        <f t="shared" si="1560"/>
        <v>351.24808687044413</v>
      </c>
      <c r="R6273" s="75">
        <f t="shared" si="1561"/>
        <v>8098.489344646704</v>
      </c>
      <c r="S6273" s="76">
        <f t="shared" si="1553"/>
        <v>122940.20069381637</v>
      </c>
      <c r="T6273" s="76"/>
      <c r="U6273" s="115">
        <f t="shared" si="1562"/>
        <v>30832.302464684497</v>
      </c>
      <c r="V6273" s="115">
        <f t="shared" si="1563"/>
        <v>15414.325211365356</v>
      </c>
      <c r="W6273" s="115">
        <f t="shared" si="1564"/>
        <v>64098.996712141801</v>
      </c>
      <c r="X6273" s="115">
        <f t="shared" si="1565"/>
        <v>8162.8824148295453</v>
      </c>
      <c r="Y6273" s="115">
        <f t="shared" si="1566"/>
        <v>38.708996507085644</v>
      </c>
      <c r="Z6273" s="115">
        <f t="shared" si="1567"/>
        <v>329.6323352525045</v>
      </c>
      <c r="AA6273" s="12">
        <f t="shared" si="1568"/>
        <v>118876.84813478078</v>
      </c>
    </row>
    <row r="6274" spans="1:27" x14ac:dyDescent="0.2">
      <c r="A6274" s="72">
        <v>2004</v>
      </c>
      <c r="B6274" s="72">
        <v>9</v>
      </c>
      <c r="C6274" s="72">
        <v>18</v>
      </c>
      <c r="D6274" s="72">
        <v>8</v>
      </c>
      <c r="E6274" s="11">
        <v>3.7077890894663061E-2</v>
      </c>
      <c r="F6274" s="11">
        <v>6.1253079835941769E-2</v>
      </c>
      <c r="G6274" s="11">
        <v>0</v>
      </c>
      <c r="H6274" s="11">
        <v>1.679009154346443E-2</v>
      </c>
      <c r="I6274" s="11">
        <v>3.8033070392731722E-4</v>
      </c>
      <c r="J6274" s="11">
        <v>5.9807486871273127E-3</v>
      </c>
      <c r="K6274" s="126">
        <f t="shared" si="1554"/>
        <v>0.12148214166512389</v>
      </c>
      <c r="L6274" s="74">
        <f t="shared" si="1555"/>
        <v>121482.14166512388</v>
      </c>
      <c r="M6274" s="75">
        <f t="shared" si="1556"/>
        <v>37237.105784331819</v>
      </c>
      <c r="N6274" s="75">
        <f t="shared" si="1557"/>
        <v>70512.088081068578</v>
      </c>
      <c r="O6274" s="75">
        <f t="shared" si="1558"/>
        <v>0</v>
      </c>
      <c r="P6274" s="75">
        <f t="shared" si="1559"/>
        <v>17442.220919441967</v>
      </c>
      <c r="Q6274" s="75">
        <f t="shared" si="1560"/>
        <v>350.48499153232268</v>
      </c>
      <c r="R6274" s="75">
        <f t="shared" si="1561"/>
        <v>8302.7809990111946</v>
      </c>
      <c r="S6274" s="76">
        <f t="shared" si="1553"/>
        <v>133844.68077538587</v>
      </c>
      <c r="T6274" s="76"/>
      <c r="U6274" s="115">
        <f t="shared" si="1562"/>
        <v>35979.210657420845</v>
      </c>
      <c r="V6274" s="115">
        <f t="shared" si="1563"/>
        <v>17339.454992830633</v>
      </c>
      <c r="W6274" s="115">
        <f t="shared" si="1564"/>
        <v>67472.396439132979</v>
      </c>
      <c r="X6274" s="115">
        <f t="shared" si="1565"/>
        <v>8368.7984421205692</v>
      </c>
      <c r="Y6274" s="115">
        <f t="shared" si="1566"/>
        <v>0</v>
      </c>
      <c r="Z6274" s="115">
        <f t="shared" si="1567"/>
        <v>328.91620068059422</v>
      </c>
      <c r="AA6274" s="12">
        <f t="shared" si="1568"/>
        <v>129488.77673218562</v>
      </c>
    </row>
    <row r="6275" spans="1:27" x14ac:dyDescent="0.2">
      <c r="A6275" s="72">
        <v>2004</v>
      </c>
      <c r="B6275" s="72">
        <v>9</v>
      </c>
      <c r="C6275" s="72">
        <v>18</v>
      </c>
      <c r="D6275" s="72">
        <v>9</v>
      </c>
      <c r="E6275" s="11">
        <v>3.9297847627625379E-2</v>
      </c>
      <c r="F6275" s="11">
        <v>6.312514176643011E-2</v>
      </c>
      <c r="G6275" s="11">
        <v>0</v>
      </c>
      <c r="H6275" s="11">
        <v>2.0003013022636271E-2</v>
      </c>
      <c r="I6275" s="11">
        <v>3.8033070392731722E-4</v>
      </c>
      <c r="J6275" s="11">
        <v>6.4163118606495482E-3</v>
      </c>
      <c r="K6275" s="126">
        <f t="shared" si="1554"/>
        <v>0.12922264498126862</v>
      </c>
      <c r="L6275" s="74">
        <f t="shared" si="1555"/>
        <v>129222.64498126862</v>
      </c>
      <c r="M6275" s="75">
        <f t="shared" si="1556"/>
        <v>39466.59515676686</v>
      </c>
      <c r="N6275" s="75">
        <f t="shared" si="1557"/>
        <v>72667.130669773702</v>
      </c>
      <c r="O6275" s="75">
        <f t="shared" si="1558"/>
        <v>0</v>
      </c>
      <c r="P6275" s="75">
        <f t="shared" si="1559"/>
        <v>20779.932693762184</v>
      </c>
      <c r="Q6275" s="75">
        <f t="shared" si="1560"/>
        <v>350.48499153232268</v>
      </c>
      <c r="R6275" s="75">
        <f t="shared" si="1561"/>
        <v>8907.4520577990643</v>
      </c>
      <c r="S6275" s="76">
        <f t="shared" ref="S6275:S6338" si="1569">SUM(M6275:R6275)</f>
        <v>142171.59556963411</v>
      </c>
      <c r="T6275" s="76"/>
      <c r="U6275" s="115">
        <f t="shared" si="1562"/>
        <v>38133.386340512552</v>
      </c>
      <c r="V6275" s="115">
        <f t="shared" si="1563"/>
        <v>20657.501665737804</v>
      </c>
      <c r="W6275" s="115">
        <f t="shared" si="1564"/>
        <v>69534.537723633781</v>
      </c>
      <c r="X6275" s="115">
        <f t="shared" si="1565"/>
        <v>8978.2773884377093</v>
      </c>
      <c r="Y6275" s="115">
        <f t="shared" si="1566"/>
        <v>0</v>
      </c>
      <c r="Z6275" s="115">
        <f t="shared" si="1567"/>
        <v>328.91620068059422</v>
      </c>
      <c r="AA6275" s="12">
        <f t="shared" si="1568"/>
        <v>137632.61931900244</v>
      </c>
    </row>
    <row r="6276" spans="1:27" x14ac:dyDescent="0.2">
      <c r="A6276" s="72">
        <v>2004</v>
      </c>
      <c r="B6276" s="72">
        <v>9</v>
      </c>
      <c r="C6276" s="72">
        <v>18</v>
      </c>
      <c r="D6276" s="72">
        <v>10</v>
      </c>
      <c r="E6276" s="11">
        <v>4.316257026231235E-2</v>
      </c>
      <c r="F6276" s="11">
        <v>6.4910020033511165E-2</v>
      </c>
      <c r="G6276" s="11">
        <v>0</v>
      </c>
      <c r="H6276" s="11">
        <v>2.1995026902448499E-2</v>
      </c>
      <c r="I6276" s="11">
        <v>3.8033070392731722E-4</v>
      </c>
      <c r="J6276" s="11">
        <v>6.7017615269085338E-3</v>
      </c>
      <c r="K6276" s="126">
        <f t="shared" ref="K6276:K6339" si="1570">SUM(E6276:J6276)</f>
        <v>0.13714970942910787</v>
      </c>
      <c r="L6276" s="74">
        <f t="shared" ref="L6276:L6339" si="1571">+K6276*1000000</f>
        <v>137149.70942910787</v>
      </c>
      <c r="M6276" s="75">
        <f t="shared" ref="M6276:M6339" si="1572">+E6276*1000000*M$8829</f>
        <v>43347.913163332727</v>
      </c>
      <c r="N6276" s="75">
        <f t="shared" ref="N6276:N6339" si="1573">+F6276*1000000*N$8829</f>
        <v>74721.810922905323</v>
      </c>
      <c r="O6276" s="75">
        <f t="shared" ref="O6276:O6339" si="1574">+G6276*1000000*O$8829</f>
        <v>0</v>
      </c>
      <c r="P6276" s="75">
        <f t="shared" ref="P6276:P6339" si="1575">+H6276*1000000*P$8829</f>
        <v>22849.316656103008</v>
      </c>
      <c r="Q6276" s="75">
        <f t="shared" ref="Q6276:Q6339" si="1576">+I6276*1000000*Q$8829</f>
        <v>350.48499153232268</v>
      </c>
      <c r="R6276" s="75">
        <f t="shared" ref="R6276:R6339" si="1577">+J6276*1000000*R$8829</f>
        <v>9303.7278736162916</v>
      </c>
      <c r="S6276" s="76">
        <f t="shared" si="1569"/>
        <v>150573.25360748966</v>
      </c>
      <c r="T6276" s="76"/>
      <c r="U6276" s="115">
        <f t="shared" ref="U6276:U6339" si="1578">M6276*U$1</f>
        <v>41883.590746716247</v>
      </c>
      <c r="V6276" s="115">
        <f t="shared" ref="V6276:V6339" si="1579">P6276*V$1</f>
        <v>22714.693249517044</v>
      </c>
      <c r="W6276" s="115">
        <f t="shared" ref="W6276:W6339" si="1580">N6276*W$1</f>
        <v>71500.64317261106</v>
      </c>
      <c r="X6276" s="115">
        <f t="shared" ref="X6276:X6339" si="1581">R6276*X$1</f>
        <v>9377.70409022067</v>
      </c>
      <c r="Y6276" s="115">
        <f t="shared" ref="Y6276:Y6339" si="1582">O6276*Y$1</f>
        <v>0</v>
      </c>
      <c r="Z6276" s="115">
        <f t="shared" ref="Z6276:Z6339" si="1583">Q6276*Z$1</f>
        <v>328.91620068059422</v>
      </c>
      <c r="AA6276" s="12">
        <f t="shared" ref="AA6276:AA6339" si="1584">SUM(U6276:Z6276)</f>
        <v>145805.54745974563</v>
      </c>
    </row>
    <row r="6277" spans="1:27" x14ac:dyDescent="0.2">
      <c r="A6277" s="72">
        <v>2004</v>
      </c>
      <c r="B6277" s="72">
        <v>9</v>
      </c>
      <c r="C6277" s="72">
        <v>18</v>
      </c>
      <c r="D6277" s="72">
        <v>11</v>
      </c>
      <c r="E6277" s="11">
        <v>5.4243569493937986E-2</v>
      </c>
      <c r="F6277" s="11">
        <v>6.4144401032244461E-2</v>
      </c>
      <c r="G6277" s="11">
        <v>0</v>
      </c>
      <c r="H6277" s="11">
        <v>1.6434945655959352E-2</v>
      </c>
      <c r="I6277" s="11">
        <v>3.8033070392731722E-4</v>
      </c>
      <c r="J6277" s="11">
        <v>7.0218999031250642E-3</v>
      </c>
      <c r="K6277" s="126">
        <f t="shared" si="1570"/>
        <v>0.14222514678919418</v>
      </c>
      <c r="L6277" s="74">
        <f t="shared" si="1571"/>
        <v>142225.14678919417</v>
      </c>
      <c r="M6277" s="75">
        <f t="shared" si="1572"/>
        <v>54476.494930736757</v>
      </c>
      <c r="N6277" s="75">
        <f t="shared" si="1573"/>
        <v>73840.461044687763</v>
      </c>
      <c r="O6277" s="75">
        <f t="shared" si="1574"/>
        <v>0</v>
      </c>
      <c r="P6277" s="75">
        <f t="shared" si="1575"/>
        <v>17073.281118699422</v>
      </c>
      <c r="Q6277" s="75">
        <f t="shared" si="1576"/>
        <v>350.48499153232268</v>
      </c>
      <c r="R6277" s="75">
        <f t="shared" si="1577"/>
        <v>9748.1603295103087</v>
      </c>
      <c r="S6277" s="76">
        <f t="shared" si="1569"/>
        <v>155488.88241516659</v>
      </c>
      <c r="T6277" s="76"/>
      <c r="U6277" s="115">
        <f t="shared" si="1578"/>
        <v>52636.241343321868</v>
      </c>
      <c r="V6277" s="115">
        <f t="shared" si="1579"/>
        <v>16972.688908420558</v>
      </c>
      <c r="W6277" s="115">
        <f t="shared" si="1580"/>
        <v>70657.287231764334</v>
      </c>
      <c r="X6277" s="115">
        <f t="shared" si="1581"/>
        <v>9825.6703373078344</v>
      </c>
      <c r="Y6277" s="115">
        <f t="shared" si="1582"/>
        <v>0</v>
      </c>
      <c r="Z6277" s="115">
        <f t="shared" si="1583"/>
        <v>328.91620068059422</v>
      </c>
      <c r="AA6277" s="12">
        <f t="shared" si="1584"/>
        <v>150420.80402149522</v>
      </c>
    </row>
    <row r="6278" spans="1:27" x14ac:dyDescent="0.2">
      <c r="A6278" s="72">
        <v>2004</v>
      </c>
      <c r="B6278" s="72">
        <v>9</v>
      </c>
      <c r="C6278" s="72">
        <v>18</v>
      </c>
      <c r="D6278" s="72">
        <v>12</v>
      </c>
      <c r="E6278" s="11">
        <v>6.434393178955447E-2</v>
      </c>
      <c r="F6278" s="11">
        <v>6.1823263264649708E-2</v>
      </c>
      <c r="G6278" s="11">
        <v>0</v>
      </c>
      <c r="H6278" s="11">
        <v>6.3620610111297972E-3</v>
      </c>
      <c r="I6278" s="11">
        <v>3.8033070392731722E-4</v>
      </c>
      <c r="J6278" s="11">
        <v>7.2664379081093218E-3</v>
      </c>
      <c r="K6278" s="126">
        <f t="shared" si="1570"/>
        <v>0.14017602467737061</v>
      </c>
      <c r="L6278" s="74">
        <f t="shared" si="1571"/>
        <v>140176.02467737062</v>
      </c>
      <c r="M6278" s="75">
        <f t="shared" si="1572"/>
        <v>64620.2288429611</v>
      </c>
      <c r="N6278" s="75">
        <f t="shared" si="1573"/>
        <v>71168.460368880114</v>
      </c>
      <c r="O6278" s="75">
        <f t="shared" si="1574"/>
        <v>0</v>
      </c>
      <c r="P6278" s="75">
        <f t="shared" si="1575"/>
        <v>6609.1643021618265</v>
      </c>
      <c r="Q6278" s="75">
        <f t="shared" si="1576"/>
        <v>350.48499153232268</v>
      </c>
      <c r="R6278" s="75">
        <f t="shared" si="1577"/>
        <v>10087.640486181901</v>
      </c>
      <c r="S6278" s="76">
        <f t="shared" si="1569"/>
        <v>152835.97899171725</v>
      </c>
      <c r="T6278" s="76"/>
      <c r="U6278" s="115">
        <f t="shared" si="1578"/>
        <v>62437.312924838508</v>
      </c>
      <c r="V6278" s="115">
        <f t="shared" si="1579"/>
        <v>6570.2244849920335</v>
      </c>
      <c r="W6278" s="115">
        <f t="shared" si="1580"/>
        <v>68100.47330396733</v>
      </c>
      <c r="X6278" s="115">
        <f t="shared" si="1581"/>
        <v>10167.849783763475</v>
      </c>
      <c r="Y6278" s="115">
        <f t="shared" si="1582"/>
        <v>0</v>
      </c>
      <c r="Z6278" s="115">
        <f t="shared" si="1583"/>
        <v>328.91620068059422</v>
      </c>
      <c r="AA6278" s="12">
        <f t="shared" si="1584"/>
        <v>147604.77669824194</v>
      </c>
    </row>
    <row r="6279" spans="1:27" x14ac:dyDescent="0.2">
      <c r="A6279" s="72">
        <v>2004</v>
      </c>
      <c r="B6279" s="72">
        <v>9</v>
      </c>
      <c r="C6279" s="72">
        <v>18</v>
      </c>
      <c r="D6279" s="72">
        <v>13</v>
      </c>
      <c r="E6279" s="11">
        <v>4.8665908805704046E-2</v>
      </c>
      <c r="F6279" s="11">
        <v>6.368624402166613E-2</v>
      </c>
      <c r="G6279" s="11">
        <v>0</v>
      </c>
      <c r="H6279" s="11">
        <v>1.8641413156124879E-2</v>
      </c>
      <c r="I6279" s="11">
        <v>3.8033070392731722E-4</v>
      </c>
      <c r="J6279" s="11">
        <v>7.3037716867200599E-3</v>
      </c>
      <c r="K6279" s="126">
        <f t="shared" si="1570"/>
        <v>0.13867766837414244</v>
      </c>
      <c r="L6279" s="74">
        <f t="shared" si="1571"/>
        <v>138677.66837414243</v>
      </c>
      <c r="M6279" s="75">
        <f t="shared" si="1572"/>
        <v>48874.883402537031</v>
      </c>
      <c r="N6279" s="75">
        <f t="shared" si="1573"/>
        <v>73313.049075014002</v>
      </c>
      <c r="O6279" s="75">
        <f t="shared" si="1574"/>
        <v>0</v>
      </c>
      <c r="P6279" s="75">
        <f t="shared" si="1575"/>
        <v>19365.448108368793</v>
      </c>
      <c r="Q6279" s="75">
        <f t="shared" si="1576"/>
        <v>350.48499153232268</v>
      </c>
      <c r="R6279" s="75">
        <f t="shared" si="1577"/>
        <v>10139.469145750511</v>
      </c>
      <c r="S6279" s="76">
        <f t="shared" si="1569"/>
        <v>152043.33472320266</v>
      </c>
      <c r="T6279" s="76"/>
      <c r="U6279" s="115">
        <f t="shared" si="1578"/>
        <v>47223.856117643634</v>
      </c>
      <c r="V6279" s="115">
        <f t="shared" si="1579"/>
        <v>19251.350928411513</v>
      </c>
      <c r="W6279" s="115">
        <f t="shared" si="1580"/>
        <v>70152.611360250521</v>
      </c>
      <c r="X6279" s="115">
        <f t="shared" si="1581"/>
        <v>10220.090545684889</v>
      </c>
      <c r="Y6279" s="115">
        <f t="shared" si="1582"/>
        <v>0</v>
      </c>
      <c r="Z6279" s="115">
        <f t="shared" si="1583"/>
        <v>328.91620068059422</v>
      </c>
      <c r="AA6279" s="12">
        <f t="shared" si="1584"/>
        <v>147176.82515267117</v>
      </c>
    </row>
    <row r="6280" spans="1:27" x14ac:dyDescent="0.2">
      <c r="A6280" s="72">
        <v>2004</v>
      </c>
      <c r="B6280" s="72">
        <v>9</v>
      </c>
      <c r="C6280" s="72">
        <v>18</v>
      </c>
      <c r="D6280" s="72">
        <v>14</v>
      </c>
      <c r="E6280" s="11">
        <v>4.6982319431047165E-2</v>
      </c>
      <c r="F6280" s="11">
        <v>6.2700515616348387E-2</v>
      </c>
      <c r="G6280" s="11">
        <v>0</v>
      </c>
      <c r="H6280" s="11">
        <v>1.7644239748339789E-2</v>
      </c>
      <c r="I6280" s="11">
        <v>3.8033070392731722E-4</v>
      </c>
      <c r="J6280" s="11">
        <v>7.3339501584202575E-3</v>
      </c>
      <c r="K6280" s="126">
        <f t="shared" si="1570"/>
        <v>0.13504135565808292</v>
      </c>
      <c r="L6280" s="74">
        <f t="shared" si="1571"/>
        <v>135041.35565808293</v>
      </c>
      <c r="M6280" s="75">
        <f t="shared" si="1572"/>
        <v>47184.064584940832</v>
      </c>
      <c r="N6280" s="75">
        <f t="shared" si="1573"/>
        <v>72178.318081471502</v>
      </c>
      <c r="O6280" s="75">
        <f t="shared" si="1574"/>
        <v>0</v>
      </c>
      <c r="P6280" s="75">
        <f t="shared" si="1575"/>
        <v>18329.544353552719</v>
      </c>
      <c r="Q6280" s="75">
        <f t="shared" si="1576"/>
        <v>350.48499153232268</v>
      </c>
      <c r="R6280" s="75">
        <f t="shared" si="1577"/>
        <v>10181.364442563583</v>
      </c>
      <c r="S6280" s="76">
        <f t="shared" si="1569"/>
        <v>148223.77645406095</v>
      </c>
      <c r="T6280" s="76"/>
      <c r="U6280" s="115">
        <f t="shared" si="1578"/>
        <v>45590.154326366886</v>
      </c>
      <c r="V6280" s="115">
        <f t="shared" si="1579"/>
        <v>18221.550502393733</v>
      </c>
      <c r="W6280" s="115">
        <f t="shared" si="1580"/>
        <v>69066.797260403619</v>
      </c>
      <c r="X6280" s="115">
        <f t="shared" si="1581"/>
        <v>10262.318962253166</v>
      </c>
      <c r="Y6280" s="115">
        <f t="shared" si="1582"/>
        <v>0</v>
      </c>
      <c r="Z6280" s="115">
        <f t="shared" si="1583"/>
        <v>328.91620068059422</v>
      </c>
      <c r="AA6280" s="12">
        <f t="shared" si="1584"/>
        <v>143469.73725209798</v>
      </c>
    </row>
    <row r="6281" spans="1:27" x14ac:dyDescent="0.2">
      <c r="A6281" s="72">
        <v>2004</v>
      </c>
      <c r="B6281" s="72">
        <v>9</v>
      </c>
      <c r="C6281" s="72">
        <v>18</v>
      </c>
      <c r="D6281" s="72">
        <v>15</v>
      </c>
      <c r="E6281" s="11">
        <v>4.4141381365165516E-2</v>
      </c>
      <c r="F6281" s="11">
        <v>6.1336427522366489E-2</v>
      </c>
      <c r="G6281" s="11">
        <v>0</v>
      </c>
      <c r="H6281" s="11">
        <v>1.8542470019449222E-2</v>
      </c>
      <c r="I6281" s="11">
        <v>3.8033070392731722E-4</v>
      </c>
      <c r="J6281" s="11">
        <v>7.3686393267952443E-3</v>
      </c>
      <c r="K6281" s="126">
        <f t="shared" si="1570"/>
        <v>0.13176924893770378</v>
      </c>
      <c r="L6281" s="74">
        <f t="shared" si="1571"/>
        <v>131769.24893770379</v>
      </c>
      <c r="M6281" s="75">
        <f t="shared" si="1572"/>
        <v>44330.927345109398</v>
      </c>
      <c r="N6281" s="75">
        <f t="shared" si="1573"/>
        <v>70608.034593836172</v>
      </c>
      <c r="O6281" s="75">
        <f t="shared" si="1574"/>
        <v>0</v>
      </c>
      <c r="P6281" s="75">
        <f t="shared" si="1575"/>
        <v>19262.662007179777</v>
      </c>
      <c r="Q6281" s="75">
        <f t="shared" si="1576"/>
        <v>350.48499153232268</v>
      </c>
      <c r="R6281" s="75">
        <f t="shared" si="1577"/>
        <v>10229.521719038894</v>
      </c>
      <c r="S6281" s="76">
        <f t="shared" si="1569"/>
        <v>144781.63065669656</v>
      </c>
      <c r="T6281" s="76"/>
      <c r="U6281" s="115">
        <f t="shared" si="1578"/>
        <v>42833.398031155004</v>
      </c>
      <c r="V6281" s="115">
        <f t="shared" si="1579"/>
        <v>19149.170421485993</v>
      </c>
      <c r="W6281" s="115">
        <f t="shared" si="1580"/>
        <v>67564.206812681485</v>
      </c>
      <c r="X6281" s="115">
        <f t="shared" si="1581"/>
        <v>10310.859149016052</v>
      </c>
      <c r="Y6281" s="115">
        <f t="shared" si="1582"/>
        <v>0</v>
      </c>
      <c r="Z6281" s="115">
        <f t="shared" si="1583"/>
        <v>328.91620068059422</v>
      </c>
      <c r="AA6281" s="12">
        <f t="shared" si="1584"/>
        <v>140186.55061501914</v>
      </c>
    </row>
    <row r="6282" spans="1:27" x14ac:dyDescent="0.2">
      <c r="A6282" s="72">
        <v>2004</v>
      </c>
      <c r="B6282" s="72">
        <v>9</v>
      </c>
      <c r="C6282" s="72">
        <v>18</v>
      </c>
      <c r="D6282" s="72">
        <v>16</v>
      </c>
      <c r="E6282" s="11">
        <v>4.1762928673454144E-2</v>
      </c>
      <c r="F6282" s="11">
        <v>6.1129947724073569E-2</v>
      </c>
      <c r="G6282" s="11">
        <v>0</v>
      </c>
      <c r="H6282" s="11">
        <v>2.2159133747098922E-2</v>
      </c>
      <c r="I6282" s="11">
        <v>3.8033070392731722E-4</v>
      </c>
      <c r="J6282" s="11">
        <v>7.1986143923537561E-3</v>
      </c>
      <c r="K6282" s="126">
        <f t="shared" si="1570"/>
        <v>0.13263095524090771</v>
      </c>
      <c r="L6282" s="74">
        <f t="shared" si="1571"/>
        <v>132630.9552409077</v>
      </c>
      <c r="M6282" s="75">
        <f t="shared" si="1572"/>
        <v>41942.261421907351</v>
      </c>
      <c r="N6282" s="75">
        <f t="shared" si="1573"/>
        <v>70370.34333385076</v>
      </c>
      <c r="O6282" s="75">
        <f t="shared" si="1574"/>
        <v>0</v>
      </c>
      <c r="P6282" s="75">
        <f t="shared" si="1575"/>
        <v>23019.797432302195</v>
      </c>
      <c r="Q6282" s="75">
        <f t="shared" si="1576"/>
        <v>350.48499153232268</v>
      </c>
      <c r="R6282" s="75">
        <f t="shared" si="1577"/>
        <v>9993.484415201443</v>
      </c>
      <c r="S6282" s="76">
        <f t="shared" si="1569"/>
        <v>145676.37159479407</v>
      </c>
      <c r="T6282" s="76"/>
      <c r="U6282" s="115">
        <f t="shared" si="1578"/>
        <v>40525.422891012648</v>
      </c>
      <c r="V6282" s="115">
        <f t="shared" si="1579"/>
        <v>22884.169588551009</v>
      </c>
      <c r="W6282" s="115">
        <f t="shared" si="1580"/>
        <v>67336.762138153994</v>
      </c>
      <c r="X6282" s="115">
        <f t="shared" si="1581"/>
        <v>10072.945054826112</v>
      </c>
      <c r="Y6282" s="115">
        <f t="shared" si="1582"/>
        <v>0</v>
      </c>
      <c r="Z6282" s="115">
        <f t="shared" si="1583"/>
        <v>328.91620068059422</v>
      </c>
      <c r="AA6282" s="12">
        <f t="shared" si="1584"/>
        <v>141148.21587322437</v>
      </c>
    </row>
    <row r="6283" spans="1:27" x14ac:dyDescent="0.2">
      <c r="A6283" s="72">
        <v>2004</v>
      </c>
      <c r="B6283" s="72">
        <v>9</v>
      </c>
      <c r="C6283" s="72">
        <v>18</v>
      </c>
      <c r="D6283" s="72">
        <v>17</v>
      </c>
      <c r="E6283" s="11">
        <v>4.8073359314167834E-2</v>
      </c>
      <c r="F6283" s="11">
        <v>5.9982180716400574E-2</v>
      </c>
      <c r="G6283" s="11">
        <v>0</v>
      </c>
      <c r="H6283" s="11">
        <v>2.044451382505014E-2</v>
      </c>
      <c r="I6283" s="11">
        <v>3.8033070392731722E-4</v>
      </c>
      <c r="J6283" s="11">
        <v>7.1144578559895911E-3</v>
      </c>
      <c r="K6283" s="126">
        <f t="shared" si="1570"/>
        <v>0.13599484241553547</v>
      </c>
      <c r="L6283" s="74">
        <f t="shared" si="1571"/>
        <v>135994.84241553547</v>
      </c>
      <c r="M6283" s="75">
        <f t="shared" si="1572"/>
        <v>48279.789464711088</v>
      </c>
      <c r="N6283" s="75">
        <f t="shared" si="1573"/>
        <v>69049.080002139977</v>
      </c>
      <c r="O6283" s="75">
        <f t="shared" si="1574"/>
        <v>0</v>
      </c>
      <c r="P6283" s="75">
        <f t="shared" si="1575"/>
        <v>21238.581445728705</v>
      </c>
      <c r="Q6283" s="75">
        <f t="shared" si="1576"/>
        <v>350.48499153232268</v>
      </c>
      <c r="R6283" s="75">
        <f t="shared" si="1577"/>
        <v>9876.6540102437975</v>
      </c>
      <c r="S6283" s="76">
        <f t="shared" si="1569"/>
        <v>148794.58991435589</v>
      </c>
      <c r="T6283" s="76"/>
      <c r="U6283" s="115">
        <f t="shared" si="1578"/>
        <v>46648.864863650888</v>
      </c>
      <c r="V6283" s="115">
        <f t="shared" si="1579"/>
        <v>21113.448154947611</v>
      </c>
      <c r="W6283" s="115">
        <f t="shared" si="1580"/>
        <v>66072.456885766849</v>
      </c>
      <c r="X6283" s="115">
        <f t="shared" si="1581"/>
        <v>9955.1857027345304</v>
      </c>
      <c r="Y6283" s="115">
        <f t="shared" si="1582"/>
        <v>0</v>
      </c>
      <c r="Z6283" s="115">
        <f t="shared" si="1583"/>
        <v>328.91620068059422</v>
      </c>
      <c r="AA6283" s="12">
        <f t="shared" si="1584"/>
        <v>144118.8718077805</v>
      </c>
    </row>
    <row r="6284" spans="1:27" x14ac:dyDescent="0.2">
      <c r="A6284" s="72">
        <v>2004</v>
      </c>
      <c r="B6284" s="72">
        <v>9</v>
      </c>
      <c r="C6284" s="72">
        <v>18</v>
      </c>
      <c r="D6284" s="72">
        <v>18</v>
      </c>
      <c r="E6284" s="11">
        <v>6.2336152737640711E-2</v>
      </c>
      <c r="F6284" s="11">
        <v>5.8814218719955826E-2</v>
      </c>
      <c r="G6284" s="11">
        <v>0</v>
      </c>
      <c r="H6284" s="11">
        <v>1.5740459974625278E-2</v>
      </c>
      <c r="I6284" s="11">
        <v>3.8033070392731722E-4</v>
      </c>
      <c r="J6284" s="11">
        <v>6.9794333553677189E-3</v>
      </c>
      <c r="K6284" s="126">
        <f t="shared" si="1570"/>
        <v>0.14425059549151684</v>
      </c>
      <c r="L6284" s="74">
        <f t="shared" si="1571"/>
        <v>144250.59549151684</v>
      </c>
      <c r="M6284" s="75">
        <f t="shared" si="1572"/>
        <v>62603.828256420733</v>
      </c>
      <c r="N6284" s="75">
        <f t="shared" si="1573"/>
        <v>67704.569009562445</v>
      </c>
      <c r="O6284" s="75">
        <f t="shared" si="1574"/>
        <v>0</v>
      </c>
      <c r="P6284" s="75">
        <f t="shared" si="1575"/>
        <v>16351.821521659094</v>
      </c>
      <c r="Q6284" s="75">
        <f t="shared" si="1576"/>
        <v>350.48499153232268</v>
      </c>
      <c r="R6284" s="75">
        <f t="shared" si="1577"/>
        <v>9689.2060974804317</v>
      </c>
      <c r="S6284" s="76">
        <f t="shared" si="1569"/>
        <v>156699.90987665503</v>
      </c>
      <c r="T6284" s="76"/>
      <c r="U6284" s="115">
        <f t="shared" si="1578"/>
        <v>60489.027741423182</v>
      </c>
      <c r="V6284" s="115">
        <f t="shared" si="1579"/>
        <v>16255.480000804753</v>
      </c>
      <c r="W6284" s="115">
        <f t="shared" si="1580"/>
        <v>64785.906151321644</v>
      </c>
      <c r="X6284" s="115">
        <f t="shared" si="1581"/>
        <v>9766.2473457551478</v>
      </c>
      <c r="Y6284" s="115">
        <f t="shared" si="1582"/>
        <v>0</v>
      </c>
      <c r="Z6284" s="115">
        <f t="shared" si="1583"/>
        <v>328.91620068059422</v>
      </c>
      <c r="AA6284" s="12">
        <f t="shared" si="1584"/>
        <v>151625.57743998533</v>
      </c>
    </row>
    <row r="6285" spans="1:27" x14ac:dyDescent="0.2">
      <c r="A6285" s="72">
        <v>2004</v>
      </c>
      <c r="B6285" s="72">
        <v>9</v>
      </c>
      <c r="C6285" s="72">
        <v>18</v>
      </c>
      <c r="D6285" s="72">
        <v>19</v>
      </c>
      <c r="E6285" s="11">
        <v>4.8592908993459298E-2</v>
      </c>
      <c r="F6285" s="11">
        <v>6.0350077775042893E-2</v>
      </c>
      <c r="G6285" s="11">
        <v>1.0581162372463974E-3</v>
      </c>
      <c r="H6285" s="11">
        <v>2.8055358211979846E-2</v>
      </c>
      <c r="I6285" s="11">
        <v>3.9076759990915798E-4</v>
      </c>
      <c r="J6285" s="11">
        <v>6.9078760950171238E-3</v>
      </c>
      <c r="K6285" s="126">
        <f t="shared" si="1570"/>
        <v>0.14535510491265471</v>
      </c>
      <c r="L6285" s="74">
        <f t="shared" si="1571"/>
        <v>145355.1049126547</v>
      </c>
      <c r="M6285" s="75">
        <f t="shared" si="1572"/>
        <v>48801.570124321814</v>
      </c>
      <c r="N6285" s="75">
        <f t="shared" si="1573"/>
        <v>69472.588336304296</v>
      </c>
      <c r="O6285" s="75">
        <f t="shared" si="1574"/>
        <v>1106.8041627382015</v>
      </c>
      <c r="P6285" s="75">
        <f t="shared" si="1575"/>
        <v>29145.032035153628</v>
      </c>
      <c r="Q6285" s="75">
        <f t="shared" si="1576"/>
        <v>360.10287239770298</v>
      </c>
      <c r="R6285" s="75">
        <f t="shared" si="1577"/>
        <v>9589.8666514242905</v>
      </c>
      <c r="S6285" s="76">
        <f t="shared" si="1569"/>
        <v>158475.96418233993</v>
      </c>
      <c r="T6285" s="76"/>
      <c r="U6285" s="115">
        <f t="shared" si="1578"/>
        <v>47153.019412552523</v>
      </c>
      <c r="V6285" s="115">
        <f t="shared" si="1579"/>
        <v>28973.315587056637</v>
      </c>
      <c r="W6285" s="115">
        <f t="shared" si="1580"/>
        <v>66477.708283018888</v>
      </c>
      <c r="X6285" s="115">
        <f t="shared" si="1581"/>
        <v>9666.1180274586914</v>
      </c>
      <c r="Y6285" s="115">
        <f t="shared" si="1582"/>
        <v>487.87942767421151</v>
      </c>
      <c r="Z6285" s="115">
        <f t="shared" si="1583"/>
        <v>337.94219868127527</v>
      </c>
      <c r="AA6285" s="12">
        <f t="shared" si="1584"/>
        <v>153095.98293644222</v>
      </c>
    </row>
    <row r="6286" spans="1:27" x14ac:dyDescent="0.2">
      <c r="A6286" s="72">
        <v>2004</v>
      </c>
      <c r="B6286" s="72">
        <v>9</v>
      </c>
      <c r="C6286" s="72">
        <v>18</v>
      </c>
      <c r="D6286" s="72">
        <v>20</v>
      </c>
      <c r="E6286" s="11">
        <v>5.4669171013475883E-2</v>
      </c>
      <c r="F6286" s="11">
        <v>5.7685741625986414E-2</v>
      </c>
      <c r="G6286" s="11">
        <v>1.6711266920583074E-3</v>
      </c>
      <c r="H6286" s="11">
        <v>1.8031477925424838E-2</v>
      </c>
      <c r="I6286" s="11">
        <v>3.9681412497648191E-4</v>
      </c>
      <c r="J6286" s="11">
        <v>6.8451863307312597E-3</v>
      </c>
      <c r="K6286" s="126">
        <f t="shared" si="1570"/>
        <v>0.13929951771265314</v>
      </c>
      <c r="L6286" s="74">
        <f t="shared" si="1571"/>
        <v>139299.51771265315</v>
      </c>
      <c r="M6286" s="75">
        <f t="shared" si="1572"/>
        <v>54903.924011048504</v>
      </c>
      <c r="N6286" s="75">
        <f t="shared" si="1573"/>
        <v>66405.511452610852</v>
      </c>
      <c r="O6286" s="75">
        <f t="shared" si="1574"/>
        <v>1748.0215444443152</v>
      </c>
      <c r="P6286" s="75">
        <f t="shared" si="1575"/>
        <v>18731.822912646614</v>
      </c>
      <c r="Q6286" s="75">
        <f t="shared" si="1576"/>
        <v>365.67490816851472</v>
      </c>
      <c r="R6286" s="75">
        <f t="shared" si="1577"/>
        <v>9502.8375166162259</v>
      </c>
      <c r="S6286" s="76">
        <f t="shared" si="1569"/>
        <v>151657.79234553501</v>
      </c>
      <c r="T6286" s="76"/>
      <c r="U6286" s="115">
        <f t="shared" si="1578"/>
        <v>53049.231574375619</v>
      </c>
      <c r="V6286" s="115">
        <f t="shared" si="1579"/>
        <v>18621.458920146561</v>
      </c>
      <c r="W6286" s="115">
        <f t="shared" si="1580"/>
        <v>63542.849409346898</v>
      </c>
      <c r="X6286" s="115">
        <f t="shared" si="1581"/>
        <v>9578.3969027069288</v>
      </c>
      <c r="Y6286" s="115">
        <f t="shared" si="1582"/>
        <v>770.52813801840284</v>
      </c>
      <c r="Z6286" s="115">
        <f t="shared" si="1583"/>
        <v>343.17133225352626</v>
      </c>
      <c r="AA6286" s="12">
        <f t="shared" si="1584"/>
        <v>145905.63627684794</v>
      </c>
    </row>
    <row r="6287" spans="1:27" x14ac:dyDescent="0.2">
      <c r="A6287" s="72">
        <v>2004</v>
      </c>
      <c r="B6287" s="72">
        <v>9</v>
      </c>
      <c r="C6287" s="72">
        <v>18</v>
      </c>
      <c r="D6287" s="72">
        <v>21</v>
      </c>
      <c r="E6287" s="11">
        <v>5.7664686149899898E-2</v>
      </c>
      <c r="F6287" s="11">
        <v>5.5159365089974939E-2</v>
      </c>
      <c r="G6287" s="11">
        <v>1.6711266920583074E-3</v>
      </c>
      <c r="H6287" s="11">
        <v>1.2544439178373817E-2</v>
      </c>
      <c r="I6287" s="11">
        <v>3.9681412497648191E-4</v>
      </c>
      <c r="J6287" s="11">
        <v>6.7876293355920003E-3</v>
      </c>
      <c r="K6287" s="126">
        <f t="shared" si="1570"/>
        <v>0.13422406057087541</v>
      </c>
      <c r="L6287" s="74">
        <f t="shared" si="1571"/>
        <v>134224.06057087542</v>
      </c>
      <c r="M6287" s="75">
        <f t="shared" si="1572"/>
        <v>57912.302085477859</v>
      </c>
      <c r="N6287" s="75">
        <f t="shared" si="1573"/>
        <v>63497.248140622127</v>
      </c>
      <c r="O6287" s="75">
        <f t="shared" si="1574"/>
        <v>1748.0215444443152</v>
      </c>
      <c r="P6287" s="75">
        <f t="shared" si="1575"/>
        <v>13031.666855018941</v>
      </c>
      <c r="Q6287" s="75">
        <f t="shared" si="1576"/>
        <v>365.67490816851472</v>
      </c>
      <c r="R6287" s="75">
        <f t="shared" si="1577"/>
        <v>9422.9339542694252</v>
      </c>
      <c r="S6287" s="76">
        <f t="shared" si="1569"/>
        <v>145977.84748800119</v>
      </c>
      <c r="T6287" s="76"/>
      <c r="U6287" s="115">
        <f t="shared" si="1578"/>
        <v>55955.984561676887</v>
      </c>
      <c r="V6287" s="115">
        <f t="shared" si="1579"/>
        <v>12954.886992762209</v>
      </c>
      <c r="W6287" s="115">
        <f t="shared" si="1580"/>
        <v>60759.957844566066</v>
      </c>
      <c r="X6287" s="115">
        <f t="shared" si="1581"/>
        <v>9497.8580075864356</v>
      </c>
      <c r="Y6287" s="115">
        <f t="shared" si="1582"/>
        <v>770.52813801840284</v>
      </c>
      <c r="Z6287" s="115">
        <f t="shared" si="1583"/>
        <v>343.17133225352626</v>
      </c>
      <c r="AA6287" s="12">
        <f t="shared" si="1584"/>
        <v>140282.38687686354</v>
      </c>
    </row>
    <row r="6288" spans="1:27" x14ac:dyDescent="0.2">
      <c r="A6288" s="72">
        <v>2004</v>
      </c>
      <c r="B6288" s="72">
        <v>9</v>
      </c>
      <c r="C6288" s="72">
        <v>18</v>
      </c>
      <c r="D6288" s="72">
        <v>22</v>
      </c>
      <c r="E6288" s="11">
        <v>5.2980316429171774E-2</v>
      </c>
      <c r="F6288" s="11">
        <v>5.2890229676028168E-2</v>
      </c>
      <c r="G6288" s="11">
        <v>1.6711266920583074E-3</v>
      </c>
      <c r="H6288" s="11">
        <v>1.192473022994823E-2</v>
      </c>
      <c r="I6288" s="11">
        <v>3.9681412497648191E-4</v>
      </c>
      <c r="J6288" s="11">
        <v>6.5729589952807531E-3</v>
      </c>
      <c r="K6288" s="126">
        <f t="shared" si="1570"/>
        <v>0.12643617614746372</v>
      </c>
      <c r="L6288" s="74">
        <f t="shared" si="1571"/>
        <v>126436.17614746372</v>
      </c>
      <c r="M6288" s="75">
        <f t="shared" si="1572"/>
        <v>53207.817374650323</v>
      </c>
      <c r="N6288" s="75">
        <f t="shared" si="1573"/>
        <v>60885.110488039929</v>
      </c>
      <c r="O6288" s="75">
        <f t="shared" si="1574"/>
        <v>1748.0215444443152</v>
      </c>
      <c r="P6288" s="75">
        <f t="shared" si="1575"/>
        <v>12387.888329082218</v>
      </c>
      <c r="Q6288" s="75">
        <f t="shared" si="1576"/>
        <v>365.67490816851472</v>
      </c>
      <c r="R6288" s="75">
        <f t="shared" si="1577"/>
        <v>9124.9176162106523</v>
      </c>
      <c r="S6288" s="76">
        <f t="shared" si="1569"/>
        <v>137719.43026059595</v>
      </c>
      <c r="T6288" s="76"/>
      <c r="U6288" s="115">
        <f t="shared" si="1578"/>
        <v>51410.420590464593</v>
      </c>
      <c r="V6288" s="115">
        <f t="shared" si="1579"/>
        <v>12314.901475586006</v>
      </c>
      <c r="W6288" s="115">
        <f t="shared" si="1580"/>
        <v>58260.426316780657</v>
      </c>
      <c r="X6288" s="115">
        <f t="shared" si="1581"/>
        <v>9197.4720687100798</v>
      </c>
      <c r="Y6288" s="115">
        <f t="shared" si="1582"/>
        <v>770.52813801840284</v>
      </c>
      <c r="Z6288" s="115">
        <f t="shared" si="1583"/>
        <v>343.17133225352626</v>
      </c>
      <c r="AA6288" s="12">
        <f t="shared" si="1584"/>
        <v>132296.91992181327</v>
      </c>
    </row>
    <row r="6289" spans="1:27" x14ac:dyDescent="0.2">
      <c r="A6289" s="72">
        <v>2004</v>
      </c>
      <c r="B6289" s="72">
        <v>9</v>
      </c>
      <c r="C6289" s="72">
        <v>18</v>
      </c>
      <c r="D6289" s="72">
        <v>23</v>
      </c>
      <c r="E6289" s="11">
        <v>4.8089332160003058E-2</v>
      </c>
      <c r="F6289" s="11">
        <v>5.0373636507028328E-2</v>
      </c>
      <c r="G6289" s="11">
        <v>1.6711266920583074E-3</v>
      </c>
      <c r="H6289" s="11">
        <v>1.0671162859964292E-2</v>
      </c>
      <c r="I6289" s="11">
        <v>3.9681412497648191E-4</v>
      </c>
      <c r="J6289" s="11">
        <v>6.2321312574831287E-3</v>
      </c>
      <c r="K6289" s="126">
        <f t="shared" si="1570"/>
        <v>0.1174342036015136</v>
      </c>
      <c r="L6289" s="74">
        <f t="shared" si="1571"/>
        <v>117434.20360151361</v>
      </c>
      <c r="M6289" s="75">
        <f t="shared" si="1572"/>
        <v>48295.830898991502</v>
      </c>
      <c r="N6289" s="75">
        <f t="shared" si="1573"/>
        <v>57988.109395653897</v>
      </c>
      <c r="O6289" s="75">
        <f t="shared" si="1574"/>
        <v>1748.0215444443152</v>
      </c>
      <c r="P6289" s="75">
        <f t="shared" si="1575"/>
        <v>11085.632236668314</v>
      </c>
      <c r="Q6289" s="75">
        <f t="shared" si="1576"/>
        <v>365.67490816851472</v>
      </c>
      <c r="R6289" s="75">
        <f t="shared" si="1577"/>
        <v>8651.7631311521436</v>
      </c>
      <c r="S6289" s="76">
        <f t="shared" si="1569"/>
        <v>128135.03211507869</v>
      </c>
      <c r="T6289" s="76"/>
      <c r="U6289" s="115">
        <f t="shared" si="1578"/>
        <v>46664.364407212757</v>
      </c>
      <c r="V6289" s="115">
        <f t="shared" si="1579"/>
        <v>11020.318004373283</v>
      </c>
      <c r="W6289" s="115">
        <f t="shared" si="1580"/>
        <v>55488.311470807865</v>
      </c>
      <c r="X6289" s="115">
        <f t="shared" si="1581"/>
        <v>8720.5554165773083</v>
      </c>
      <c r="Y6289" s="115">
        <f t="shared" si="1582"/>
        <v>770.52813801840284</v>
      </c>
      <c r="Z6289" s="115">
        <f t="shared" si="1583"/>
        <v>343.17133225352626</v>
      </c>
      <c r="AA6289" s="12">
        <f t="shared" si="1584"/>
        <v>123007.24876924313</v>
      </c>
    </row>
    <row r="6290" spans="1:27" x14ac:dyDescent="0.2">
      <c r="A6290" s="72">
        <v>2004</v>
      </c>
      <c r="B6290" s="72">
        <v>9</v>
      </c>
      <c r="C6290" s="72">
        <v>18</v>
      </c>
      <c r="D6290" s="72">
        <v>24</v>
      </c>
      <c r="E6290" s="11">
        <v>4.1584608927827518E-2</v>
      </c>
      <c r="F6290" s="11">
        <v>4.8579749473901021E-2</v>
      </c>
      <c r="G6290" s="11">
        <v>1.6711266920583074E-3</v>
      </c>
      <c r="H6290" s="11">
        <v>8.4256854390379957E-3</v>
      </c>
      <c r="I6290" s="11">
        <v>3.9681412497648191E-4</v>
      </c>
      <c r="J6290" s="11">
        <v>5.9087247578184926E-3</v>
      </c>
      <c r="K6290" s="126">
        <f t="shared" si="1570"/>
        <v>0.10656670941561983</v>
      </c>
      <c r="L6290" s="74">
        <f t="shared" si="1571"/>
        <v>106566.70941561983</v>
      </c>
      <c r="M6290" s="75">
        <f t="shared" si="1572"/>
        <v>41763.175959624772</v>
      </c>
      <c r="N6290" s="75">
        <f t="shared" si="1573"/>
        <v>55923.058612474539</v>
      </c>
      <c r="O6290" s="75">
        <f t="shared" si="1574"/>
        <v>1748.0215444443152</v>
      </c>
      <c r="P6290" s="75">
        <f t="shared" si="1575"/>
        <v>8752.9401757569067</v>
      </c>
      <c r="Q6290" s="75">
        <f t="shared" si="1576"/>
        <v>365.67490816851472</v>
      </c>
      <c r="R6290" s="75">
        <f t="shared" si="1577"/>
        <v>8202.7936992561481</v>
      </c>
      <c r="S6290" s="76">
        <f t="shared" si="1569"/>
        <v>116755.66489972519</v>
      </c>
      <c r="T6290" s="76"/>
      <c r="U6290" s="115">
        <f t="shared" si="1578"/>
        <v>40352.387059214525</v>
      </c>
      <c r="V6290" s="115">
        <f t="shared" si="1579"/>
        <v>8701.3696784051281</v>
      </c>
      <c r="W6290" s="115">
        <f t="shared" si="1580"/>
        <v>53512.282552909048</v>
      </c>
      <c r="X6290" s="115">
        <f t="shared" si="1581"/>
        <v>8268.016118881942</v>
      </c>
      <c r="Y6290" s="115">
        <f t="shared" si="1582"/>
        <v>770.52813801840284</v>
      </c>
      <c r="Z6290" s="115">
        <f t="shared" si="1583"/>
        <v>343.17133225352626</v>
      </c>
      <c r="AA6290" s="12">
        <f t="shared" si="1584"/>
        <v>111947.75487968257</v>
      </c>
    </row>
    <row r="6291" spans="1:27" x14ac:dyDescent="0.2">
      <c r="A6291" s="72">
        <v>2004</v>
      </c>
      <c r="B6291" s="72">
        <v>9</v>
      </c>
      <c r="C6291" s="72">
        <v>19</v>
      </c>
      <c r="D6291" s="72">
        <v>1</v>
      </c>
      <c r="E6291" s="11">
        <v>3.4670898792096561E-2</v>
      </c>
      <c r="F6291" s="11">
        <v>4.6981876734738685E-2</v>
      </c>
      <c r="G6291" s="11">
        <v>1.6711266920583074E-3</v>
      </c>
      <c r="H6291" s="11">
        <v>6.5863508860699842E-3</v>
      </c>
      <c r="I6291" s="11">
        <v>3.9681412497648191E-4</v>
      </c>
      <c r="J6291" s="11">
        <v>5.7489978438205486E-3</v>
      </c>
      <c r="K6291" s="126">
        <f t="shared" si="1570"/>
        <v>9.6056065073760577E-2</v>
      </c>
      <c r="L6291" s="74">
        <f t="shared" si="1571"/>
        <v>96056.065073760576</v>
      </c>
      <c r="M6291" s="75">
        <f t="shared" si="1572"/>
        <v>34819.777900176967</v>
      </c>
      <c r="N6291" s="75">
        <f t="shared" si="1573"/>
        <v>54083.651620566161</v>
      </c>
      <c r="O6291" s="75">
        <f t="shared" si="1574"/>
        <v>1748.0215444443152</v>
      </c>
      <c r="P6291" s="75">
        <f t="shared" si="1575"/>
        <v>6842.1656255062207</v>
      </c>
      <c r="Q6291" s="75">
        <f t="shared" si="1576"/>
        <v>365.67490816851472</v>
      </c>
      <c r="R6291" s="75">
        <f t="shared" si="1577"/>
        <v>7981.0526337224592</v>
      </c>
      <c r="S6291" s="76">
        <f t="shared" si="1569"/>
        <v>105840.34423258464</v>
      </c>
      <c r="T6291" s="76"/>
      <c r="U6291" s="115">
        <f t="shared" si="1578"/>
        <v>33643.541777143349</v>
      </c>
      <c r="V6291" s="115">
        <f t="shared" si="1579"/>
        <v>6801.8530131513562</v>
      </c>
      <c r="W6291" s="115">
        <f t="shared" si="1580"/>
        <v>51752.170192766411</v>
      </c>
      <c r="X6291" s="115">
        <f t="shared" si="1581"/>
        <v>8044.5119358842821</v>
      </c>
      <c r="Y6291" s="115">
        <f t="shared" si="1582"/>
        <v>770.52813801840284</v>
      </c>
      <c r="Z6291" s="115">
        <f t="shared" si="1583"/>
        <v>343.17133225352626</v>
      </c>
      <c r="AA6291" s="12">
        <f t="shared" si="1584"/>
        <v>101355.77638921731</v>
      </c>
    </row>
    <row r="6292" spans="1:27" x14ac:dyDescent="0.2">
      <c r="A6292" s="72">
        <v>2004</v>
      </c>
      <c r="B6292" s="72">
        <v>9</v>
      </c>
      <c r="C6292" s="72">
        <v>19</v>
      </c>
      <c r="D6292" s="72">
        <v>2</v>
      </c>
      <c r="E6292" s="11">
        <v>3.1375093104571726E-2</v>
      </c>
      <c r="F6292" s="11">
        <v>4.6073885984526018E-2</v>
      </c>
      <c r="G6292" s="11">
        <v>1.6711266920583074E-3</v>
      </c>
      <c r="H6292" s="11">
        <v>9.5429291145618499E-3</v>
      </c>
      <c r="I6292" s="11">
        <v>3.9681412497648191E-4</v>
      </c>
      <c r="J6292" s="11">
        <v>5.5502693630615635E-3</v>
      </c>
      <c r="K6292" s="126">
        <f t="shared" si="1570"/>
        <v>9.4610118383755951E-2</v>
      </c>
      <c r="L6292" s="74">
        <f t="shared" si="1571"/>
        <v>94610.118383755951</v>
      </c>
      <c r="M6292" s="75">
        <f t="shared" si="1572"/>
        <v>31509.819807371056</v>
      </c>
      <c r="N6292" s="75">
        <f t="shared" si="1573"/>
        <v>53038.409096806186</v>
      </c>
      <c r="O6292" s="75">
        <f t="shared" si="1574"/>
        <v>1748.0215444443152</v>
      </c>
      <c r="P6292" s="75">
        <f t="shared" si="1575"/>
        <v>9913.5777433895764</v>
      </c>
      <c r="Q6292" s="75">
        <f t="shared" si="1576"/>
        <v>365.67490816851472</v>
      </c>
      <c r="R6292" s="75">
        <f t="shared" si="1577"/>
        <v>7705.1675998705186</v>
      </c>
      <c r="S6292" s="76">
        <f t="shared" si="1569"/>
        <v>104280.67070005016</v>
      </c>
      <c r="T6292" s="76"/>
      <c r="U6292" s="115">
        <f t="shared" si="1578"/>
        <v>30445.396352575797</v>
      </c>
      <c r="V6292" s="115">
        <f t="shared" si="1579"/>
        <v>9855.1690116381433</v>
      </c>
      <c r="W6292" s="115">
        <f t="shared" si="1580"/>
        <v>50751.986821979131</v>
      </c>
      <c r="X6292" s="115">
        <f t="shared" si="1581"/>
        <v>7766.4332726292278</v>
      </c>
      <c r="Y6292" s="115">
        <f t="shared" si="1582"/>
        <v>770.52813801840284</v>
      </c>
      <c r="Z6292" s="115">
        <f t="shared" si="1583"/>
        <v>343.17133225352626</v>
      </c>
      <c r="AA6292" s="12">
        <f t="shared" si="1584"/>
        <v>99932.684929094219</v>
      </c>
    </row>
    <row r="6293" spans="1:27" x14ac:dyDescent="0.2">
      <c r="A6293" s="72">
        <v>2004</v>
      </c>
      <c r="B6293" s="72">
        <v>9</v>
      </c>
      <c r="C6293" s="72">
        <v>19</v>
      </c>
      <c r="D6293" s="72">
        <v>3</v>
      </c>
      <c r="E6293" s="11">
        <v>2.9783154559425543E-2</v>
      </c>
      <c r="F6293" s="11">
        <v>4.5369311516071639E-2</v>
      </c>
      <c r="G6293" s="11">
        <v>1.6711266920583074E-3</v>
      </c>
      <c r="H6293" s="11">
        <v>7.7739814529686731E-3</v>
      </c>
      <c r="I6293" s="11">
        <v>3.9681412497648191E-4</v>
      </c>
      <c r="J6293" s="11">
        <v>5.3592982222937973E-3</v>
      </c>
      <c r="K6293" s="126">
        <f t="shared" si="1570"/>
        <v>9.0353686567794439E-2</v>
      </c>
      <c r="L6293" s="74">
        <f t="shared" si="1571"/>
        <v>90353.686567794444</v>
      </c>
      <c r="M6293" s="75">
        <f t="shared" si="1572"/>
        <v>29911.04537394458</v>
      </c>
      <c r="N6293" s="75">
        <f t="shared" si="1573"/>
        <v>52227.331235702863</v>
      </c>
      <c r="O6293" s="75">
        <f t="shared" si="1574"/>
        <v>1748.0215444443152</v>
      </c>
      <c r="P6293" s="75">
        <f t="shared" si="1575"/>
        <v>8075.9239206831371</v>
      </c>
      <c r="Q6293" s="75">
        <f t="shared" si="1576"/>
        <v>365.67490816851472</v>
      </c>
      <c r="R6293" s="75">
        <f t="shared" si="1577"/>
        <v>7440.0517018661676</v>
      </c>
      <c r="S6293" s="76">
        <f t="shared" si="1569"/>
        <v>99768.048684809575</v>
      </c>
      <c r="T6293" s="76"/>
      <c r="U6293" s="115">
        <f t="shared" si="1578"/>
        <v>28900.629622661101</v>
      </c>
      <c r="V6293" s="115">
        <f t="shared" si="1579"/>
        <v>8028.3422618574214</v>
      </c>
      <c r="W6293" s="115">
        <f t="shared" si="1580"/>
        <v>49975.873555776474</v>
      </c>
      <c r="X6293" s="115">
        <f t="shared" si="1581"/>
        <v>7499.2093732556996</v>
      </c>
      <c r="Y6293" s="115">
        <f t="shared" si="1582"/>
        <v>770.52813801840284</v>
      </c>
      <c r="Z6293" s="115">
        <f t="shared" si="1583"/>
        <v>343.17133225352626</v>
      </c>
      <c r="AA6293" s="12">
        <f t="shared" si="1584"/>
        <v>95517.754283822622</v>
      </c>
    </row>
    <row r="6294" spans="1:27" x14ac:dyDescent="0.2">
      <c r="A6294" s="72">
        <v>2004</v>
      </c>
      <c r="B6294" s="72">
        <v>9</v>
      </c>
      <c r="C6294" s="72">
        <v>19</v>
      </c>
      <c r="D6294" s="72">
        <v>4</v>
      </c>
      <c r="E6294" s="11">
        <v>2.7886841070772193E-2</v>
      </c>
      <c r="F6294" s="11">
        <v>4.5324409938303507E-2</v>
      </c>
      <c r="G6294" s="11">
        <v>1.6711266920583074E-3</v>
      </c>
      <c r="H6294" s="11">
        <v>8.123511053591756E-3</v>
      </c>
      <c r="I6294" s="11">
        <v>3.9681412497648191E-4</v>
      </c>
      <c r="J6294" s="11">
        <v>5.3225311131323352E-3</v>
      </c>
      <c r="K6294" s="126">
        <f t="shared" si="1570"/>
        <v>8.8725233992834579E-2</v>
      </c>
      <c r="L6294" s="74">
        <f t="shared" si="1571"/>
        <v>88725.233992834575</v>
      </c>
      <c r="M6294" s="75">
        <f t="shared" si="1572"/>
        <v>28006.588991086941</v>
      </c>
      <c r="N6294" s="75">
        <f t="shared" si="1573"/>
        <v>52175.64234079267</v>
      </c>
      <c r="O6294" s="75">
        <f t="shared" si="1574"/>
        <v>1748.0215444443152</v>
      </c>
      <c r="P6294" s="75">
        <f t="shared" si="1575"/>
        <v>8439.0292972184561</v>
      </c>
      <c r="Q6294" s="75">
        <f t="shared" si="1576"/>
        <v>365.67490816851472</v>
      </c>
      <c r="R6294" s="75">
        <f t="shared" si="1577"/>
        <v>7389.0097217890907</v>
      </c>
      <c r="S6294" s="76">
        <f t="shared" si="1569"/>
        <v>98123.966803499978</v>
      </c>
      <c r="T6294" s="76"/>
      <c r="U6294" s="115">
        <f t="shared" si="1578"/>
        <v>27060.507090486863</v>
      </c>
      <c r="V6294" s="115">
        <f t="shared" si="1579"/>
        <v>8389.3082972704397</v>
      </c>
      <c r="W6294" s="115">
        <f t="shared" si="1580"/>
        <v>49926.41290720128</v>
      </c>
      <c r="X6294" s="115">
        <f t="shared" si="1581"/>
        <v>7447.7615459069275</v>
      </c>
      <c r="Y6294" s="115">
        <f t="shared" si="1582"/>
        <v>770.52813801840284</v>
      </c>
      <c r="Z6294" s="115">
        <f t="shared" si="1583"/>
        <v>343.17133225352626</v>
      </c>
      <c r="AA6294" s="12">
        <f t="shared" si="1584"/>
        <v>93937.689311137437</v>
      </c>
    </row>
    <row r="6295" spans="1:27" x14ac:dyDescent="0.2">
      <c r="A6295" s="72">
        <v>2004</v>
      </c>
      <c r="B6295" s="72">
        <v>9</v>
      </c>
      <c r="C6295" s="72">
        <v>19</v>
      </c>
      <c r="D6295" s="72">
        <v>5</v>
      </c>
      <c r="E6295" s="11">
        <v>2.6870419635084599E-2</v>
      </c>
      <c r="F6295" s="11">
        <v>4.5808613629335637E-2</v>
      </c>
      <c r="G6295" s="11">
        <v>1.6711266920583074E-3</v>
      </c>
      <c r="H6295" s="11">
        <v>9.3502966920770772E-3</v>
      </c>
      <c r="I6295" s="11">
        <v>3.9681412497648191E-4</v>
      </c>
      <c r="J6295" s="11">
        <v>5.2905733923546746E-3</v>
      </c>
      <c r="K6295" s="126">
        <f t="shared" si="1570"/>
        <v>8.9387844165886784E-2</v>
      </c>
      <c r="L6295" s="74">
        <f t="shared" si="1571"/>
        <v>89387.844165886781</v>
      </c>
      <c r="M6295" s="75">
        <f t="shared" si="1572"/>
        <v>26985.802975245646</v>
      </c>
      <c r="N6295" s="75">
        <f t="shared" si="1573"/>
        <v>52733.038204032222</v>
      </c>
      <c r="O6295" s="75">
        <f t="shared" si="1574"/>
        <v>1748.0215444443152</v>
      </c>
      <c r="P6295" s="75">
        <f t="shared" si="1575"/>
        <v>9713.4634521405478</v>
      </c>
      <c r="Q6295" s="75">
        <f t="shared" si="1576"/>
        <v>365.67490816851472</v>
      </c>
      <c r="R6295" s="75">
        <f t="shared" si="1577"/>
        <v>7344.6443804706096</v>
      </c>
      <c r="S6295" s="76">
        <f t="shared" si="1569"/>
        <v>98890.645464501853</v>
      </c>
      <c r="T6295" s="76"/>
      <c r="U6295" s="115">
        <f t="shared" si="1578"/>
        <v>26074.203930600659</v>
      </c>
      <c r="V6295" s="115">
        <f t="shared" si="1579"/>
        <v>9656.2337520424426</v>
      </c>
      <c r="W6295" s="115">
        <f t="shared" si="1580"/>
        <v>50459.780102550714</v>
      </c>
      <c r="X6295" s="115">
        <f t="shared" si="1581"/>
        <v>7403.0434449050499</v>
      </c>
      <c r="Y6295" s="115">
        <f t="shared" si="1582"/>
        <v>770.52813801840284</v>
      </c>
      <c r="Z6295" s="115">
        <f t="shared" si="1583"/>
        <v>343.17133225352626</v>
      </c>
      <c r="AA6295" s="12">
        <f t="shared" si="1584"/>
        <v>94706.960700370793</v>
      </c>
    </row>
    <row r="6296" spans="1:27" x14ac:dyDescent="0.2">
      <c r="A6296" s="72">
        <v>2004</v>
      </c>
      <c r="B6296" s="72">
        <v>9</v>
      </c>
      <c r="C6296" s="72">
        <v>19</v>
      </c>
      <c r="D6296" s="72">
        <v>6</v>
      </c>
      <c r="E6296" s="11">
        <v>2.8273414915984871E-2</v>
      </c>
      <c r="F6296" s="11">
        <v>4.6881727694697381E-2</v>
      </c>
      <c r="G6296" s="11">
        <v>1.6711266920583074E-3</v>
      </c>
      <c r="H6296" s="11">
        <v>9.1692787147443812E-3</v>
      </c>
      <c r="I6296" s="11">
        <v>3.9681412497648191E-4</v>
      </c>
      <c r="J6296" s="11">
        <v>5.4578093805536868E-3</v>
      </c>
      <c r="K6296" s="126">
        <f t="shared" si="1570"/>
        <v>9.1850171523015112E-2</v>
      </c>
      <c r="L6296" s="74">
        <f t="shared" si="1571"/>
        <v>91850.171523015117</v>
      </c>
      <c r="M6296" s="75">
        <f t="shared" si="1572"/>
        <v>28394.822809686164</v>
      </c>
      <c r="N6296" s="75">
        <f t="shared" si="1573"/>
        <v>53968.364063572444</v>
      </c>
      <c r="O6296" s="75">
        <f t="shared" si="1574"/>
        <v>1748.0215444443152</v>
      </c>
      <c r="P6296" s="75">
        <f t="shared" si="1575"/>
        <v>9525.4147126292719</v>
      </c>
      <c r="Q6296" s="75">
        <f t="shared" si="1576"/>
        <v>365.67490816851472</v>
      </c>
      <c r="R6296" s="75">
        <f t="shared" si="1577"/>
        <v>7576.8099265933224</v>
      </c>
      <c r="S6296" s="76">
        <f t="shared" si="1569"/>
        <v>101579.10796509404</v>
      </c>
      <c r="T6296" s="76"/>
      <c r="U6296" s="115">
        <f t="shared" si="1578"/>
        <v>27435.626102813374</v>
      </c>
      <c r="V6296" s="115">
        <f t="shared" si="1579"/>
        <v>9469.2929564709448</v>
      </c>
      <c r="W6296" s="115">
        <f t="shared" si="1580"/>
        <v>51641.852544237328</v>
      </c>
      <c r="X6296" s="115">
        <f t="shared" si="1581"/>
        <v>7637.0549960873859</v>
      </c>
      <c r="Y6296" s="115">
        <f t="shared" si="1582"/>
        <v>770.52813801840284</v>
      </c>
      <c r="Z6296" s="115">
        <f t="shared" si="1583"/>
        <v>343.17133225352626</v>
      </c>
      <c r="AA6296" s="12">
        <f t="shared" si="1584"/>
        <v>97297.526069880972</v>
      </c>
    </row>
    <row r="6297" spans="1:27" x14ac:dyDescent="0.2">
      <c r="A6297" s="72">
        <v>2004</v>
      </c>
      <c r="B6297" s="72">
        <v>9</v>
      </c>
      <c r="C6297" s="72">
        <v>19</v>
      </c>
      <c r="D6297" s="72">
        <v>7</v>
      </c>
      <c r="E6297" s="11">
        <v>3.3631155265144888E-2</v>
      </c>
      <c r="F6297" s="11">
        <v>4.9414400659387639E-2</v>
      </c>
      <c r="G6297" s="11">
        <v>1.1088044402282608E-4</v>
      </c>
      <c r="H6297" s="11">
        <v>1.1749945454866611E-2</v>
      </c>
      <c r="I6297" s="11">
        <v>3.8142439063200114E-4</v>
      </c>
      <c r="J6297" s="11">
        <v>5.6507970341704034E-3</v>
      </c>
      <c r="K6297" s="126">
        <f t="shared" si="1570"/>
        <v>0.10093860324822437</v>
      </c>
      <c r="L6297" s="74">
        <f t="shared" si="1571"/>
        <v>100938.60324822438</v>
      </c>
      <c r="M6297" s="75">
        <f t="shared" si="1572"/>
        <v>33775.569646485645</v>
      </c>
      <c r="N6297" s="75">
        <f t="shared" si="1573"/>
        <v>56883.875571648357</v>
      </c>
      <c r="O6297" s="75">
        <f t="shared" si="1574"/>
        <v>115.98247214322471</v>
      </c>
      <c r="P6297" s="75">
        <f t="shared" si="1575"/>
        <v>12206.314890221769</v>
      </c>
      <c r="Q6297" s="75">
        <f t="shared" si="1576"/>
        <v>351.49285329965289</v>
      </c>
      <c r="R6297" s="75">
        <f t="shared" si="1577"/>
        <v>7844.7252507970334</v>
      </c>
      <c r="S6297" s="76">
        <f t="shared" si="1569"/>
        <v>111177.96068459569</v>
      </c>
      <c r="T6297" s="76"/>
      <c r="U6297" s="115">
        <f t="shared" si="1578"/>
        <v>32634.607598762985</v>
      </c>
      <c r="V6297" s="115">
        <f t="shared" si="1579"/>
        <v>12134.397829544871</v>
      </c>
      <c r="W6297" s="115">
        <f t="shared" si="1580"/>
        <v>54431.679844055558</v>
      </c>
      <c r="X6297" s="115">
        <f t="shared" si="1581"/>
        <v>7907.1005805829018</v>
      </c>
      <c r="Y6297" s="115">
        <f t="shared" si="1582"/>
        <v>51.125089726339532</v>
      </c>
      <c r="Z6297" s="115">
        <f t="shared" si="1583"/>
        <v>329.86203879443798</v>
      </c>
      <c r="AA6297" s="12">
        <f t="shared" si="1584"/>
        <v>107488.7729814671</v>
      </c>
    </row>
    <row r="6298" spans="1:27" x14ac:dyDescent="0.2">
      <c r="A6298" s="72">
        <v>2004</v>
      </c>
      <c r="B6298" s="72">
        <v>9</v>
      </c>
      <c r="C6298" s="72">
        <v>19</v>
      </c>
      <c r="D6298" s="72">
        <v>8</v>
      </c>
      <c r="E6298" s="11">
        <v>3.9006604496259513E-2</v>
      </c>
      <c r="F6298" s="11">
        <v>5.1463472737999026E-2</v>
      </c>
      <c r="G6298" s="11">
        <v>0</v>
      </c>
      <c r="H6298" s="11">
        <v>1.3046621521590553E-2</v>
      </c>
      <c r="I6298" s="11">
        <v>3.8033070392731722E-4</v>
      </c>
      <c r="J6298" s="11">
        <v>5.8997888265781605E-3</v>
      </c>
      <c r="K6298" s="126">
        <f t="shared" si="1570"/>
        <v>0.10979681828635457</v>
      </c>
      <c r="L6298" s="74">
        <f t="shared" si="1571"/>
        <v>109796.81828635457</v>
      </c>
      <c r="M6298" s="75">
        <f t="shared" si="1572"/>
        <v>39174.101408337607</v>
      </c>
      <c r="N6298" s="75">
        <f t="shared" si="1573"/>
        <v>59242.685141362839</v>
      </c>
      <c r="O6298" s="75">
        <f t="shared" si="1574"/>
        <v>0</v>
      </c>
      <c r="P6298" s="75">
        <f t="shared" si="1575"/>
        <v>13553.354026858027</v>
      </c>
      <c r="Q6298" s="75">
        <f t="shared" si="1576"/>
        <v>350.48499153232268</v>
      </c>
      <c r="R6298" s="75">
        <f t="shared" si="1577"/>
        <v>8190.3883827996333</v>
      </c>
      <c r="S6298" s="76">
        <f t="shared" si="1569"/>
        <v>120511.01395089044</v>
      </c>
      <c r="T6298" s="76"/>
      <c r="U6298" s="115">
        <f t="shared" si="1578"/>
        <v>37850.773232725245</v>
      </c>
      <c r="V6298" s="115">
        <f t="shared" si="1579"/>
        <v>13473.500492626672</v>
      </c>
      <c r="W6298" s="115">
        <f t="shared" si="1580"/>
        <v>56688.80395913231</v>
      </c>
      <c r="X6298" s="115">
        <f t="shared" si="1581"/>
        <v>8255.5121647191554</v>
      </c>
      <c r="Y6298" s="115">
        <f t="shared" si="1582"/>
        <v>0</v>
      </c>
      <c r="Z6298" s="115">
        <f t="shared" si="1583"/>
        <v>328.91620068059422</v>
      </c>
      <c r="AA6298" s="12">
        <f t="shared" si="1584"/>
        <v>116597.50604988397</v>
      </c>
    </row>
    <row r="6299" spans="1:27" x14ac:dyDescent="0.2">
      <c r="A6299" s="72">
        <v>2004</v>
      </c>
      <c r="B6299" s="72">
        <v>9</v>
      </c>
      <c r="C6299" s="72">
        <v>19</v>
      </c>
      <c r="D6299" s="72">
        <v>9</v>
      </c>
      <c r="E6299" s="11">
        <v>4.2650884071581539E-2</v>
      </c>
      <c r="F6299" s="11">
        <v>5.2913353570326921E-2</v>
      </c>
      <c r="G6299" s="11">
        <v>0</v>
      </c>
      <c r="H6299" s="11">
        <v>1.2608746483975744E-2</v>
      </c>
      <c r="I6299" s="11">
        <v>3.8033070392731722E-4</v>
      </c>
      <c r="J6299" s="11">
        <v>6.3422344176552051E-3</v>
      </c>
      <c r="K6299" s="126">
        <f t="shared" si="1570"/>
        <v>0.11489554924746673</v>
      </c>
      <c r="L6299" s="74">
        <f t="shared" si="1571"/>
        <v>114895.54924746673</v>
      </c>
      <c r="M6299" s="75">
        <f t="shared" si="1572"/>
        <v>42834.029758617071</v>
      </c>
      <c r="N6299" s="75">
        <f t="shared" si="1573"/>
        <v>60911.729787443946</v>
      </c>
      <c r="O6299" s="75">
        <f t="shared" si="1574"/>
        <v>0</v>
      </c>
      <c r="P6299" s="75">
        <f t="shared" si="1575"/>
        <v>13098.471864874855</v>
      </c>
      <c r="Q6299" s="75">
        <f t="shared" si="1576"/>
        <v>350.48499153232268</v>
      </c>
      <c r="R6299" s="75">
        <f t="shared" si="1577"/>
        <v>8804.6139653922437</v>
      </c>
      <c r="S6299" s="76">
        <f t="shared" si="1569"/>
        <v>125999.33036786044</v>
      </c>
      <c r="T6299" s="76"/>
      <c r="U6299" s="115">
        <f t="shared" si="1578"/>
        <v>41387.066677990239</v>
      </c>
      <c r="V6299" s="115">
        <f t="shared" si="1579"/>
        <v>13021.298401437871</v>
      </c>
      <c r="W6299" s="115">
        <f t="shared" si="1580"/>
        <v>58285.898090077957</v>
      </c>
      <c r="X6299" s="115">
        <f t="shared" si="1581"/>
        <v>8874.6216051974498</v>
      </c>
      <c r="Y6299" s="115">
        <f t="shared" si="1582"/>
        <v>0</v>
      </c>
      <c r="Z6299" s="115">
        <f t="shared" si="1583"/>
        <v>328.91620068059422</v>
      </c>
      <c r="AA6299" s="12">
        <f t="shared" si="1584"/>
        <v>121897.80097538412</v>
      </c>
    </row>
    <row r="6300" spans="1:27" x14ac:dyDescent="0.2">
      <c r="A6300" s="72">
        <v>2004</v>
      </c>
      <c r="B6300" s="72">
        <v>9</v>
      </c>
      <c r="C6300" s="72">
        <v>19</v>
      </c>
      <c r="D6300" s="72">
        <v>10</v>
      </c>
      <c r="E6300" s="11">
        <v>4.3811332899311294E-2</v>
      </c>
      <c r="F6300" s="11">
        <v>5.4937835903129645E-2</v>
      </c>
      <c r="G6300" s="11">
        <v>0</v>
      </c>
      <c r="H6300" s="11">
        <v>1.4777883839640625E-2</v>
      </c>
      <c r="I6300" s="11">
        <v>3.8033070392731722E-4</v>
      </c>
      <c r="J6300" s="11">
        <v>6.6568482742749352E-3</v>
      </c>
      <c r="K6300" s="126">
        <f t="shared" si="1570"/>
        <v>0.12056423162028382</v>
      </c>
      <c r="L6300" s="74">
        <f t="shared" si="1571"/>
        <v>120564.23162028381</v>
      </c>
      <c r="M6300" s="75">
        <f t="shared" si="1572"/>
        <v>43999.461629546298</v>
      </c>
      <c r="N6300" s="75">
        <f t="shared" si="1573"/>
        <v>63242.232628305028</v>
      </c>
      <c r="O6300" s="75">
        <f t="shared" si="1574"/>
        <v>0</v>
      </c>
      <c r="P6300" s="75">
        <f t="shared" si="1575"/>
        <v>15351.858802294395</v>
      </c>
      <c r="Q6300" s="75">
        <f t="shared" si="1576"/>
        <v>350.48499153232268</v>
      </c>
      <c r="R6300" s="75">
        <f t="shared" si="1577"/>
        <v>9241.3770008279644</v>
      </c>
      <c r="S6300" s="76">
        <f t="shared" si="1569"/>
        <v>132185.41505250602</v>
      </c>
      <c r="T6300" s="76"/>
      <c r="U6300" s="115">
        <f t="shared" si="1578"/>
        <v>42513.129456174196</v>
      </c>
      <c r="V6300" s="115">
        <f t="shared" si="1579"/>
        <v>15261.408853156001</v>
      </c>
      <c r="W6300" s="115">
        <f t="shared" si="1580"/>
        <v>60515.935745470015</v>
      </c>
      <c r="X6300" s="115">
        <f t="shared" si="1581"/>
        <v>9314.8574503878281</v>
      </c>
      <c r="Y6300" s="115">
        <f t="shared" si="1582"/>
        <v>0</v>
      </c>
      <c r="Z6300" s="115">
        <f t="shared" si="1583"/>
        <v>328.91620068059422</v>
      </c>
      <c r="AA6300" s="12">
        <f t="shared" si="1584"/>
        <v>127934.24770586863</v>
      </c>
    </row>
    <row r="6301" spans="1:27" x14ac:dyDescent="0.2">
      <c r="A6301" s="72">
        <v>2004</v>
      </c>
      <c r="B6301" s="72">
        <v>9</v>
      </c>
      <c r="C6301" s="72">
        <v>19</v>
      </c>
      <c r="D6301" s="72">
        <v>11</v>
      </c>
      <c r="E6301" s="11">
        <v>4.7324204016991493E-2</v>
      </c>
      <c r="F6301" s="11">
        <v>5.5679753649060144E-2</v>
      </c>
      <c r="G6301" s="11">
        <v>0</v>
      </c>
      <c r="H6301" s="11">
        <v>1.3594167595063983E-2</v>
      </c>
      <c r="I6301" s="11">
        <v>3.8033070392731722E-4</v>
      </c>
      <c r="J6301" s="11">
        <v>6.8763650692947632E-3</v>
      </c>
      <c r="K6301" s="126">
        <f t="shared" si="1570"/>
        <v>0.1238548210343377</v>
      </c>
      <c r="L6301" s="74">
        <f t="shared" si="1571"/>
        <v>123854.8210343377</v>
      </c>
      <c r="M6301" s="75">
        <f t="shared" si="1572"/>
        <v>47527.417245668192</v>
      </c>
      <c r="N6301" s="75">
        <f t="shared" si="1573"/>
        <v>64096.298572255531</v>
      </c>
      <c r="O6301" s="75">
        <f t="shared" si="1574"/>
        <v>0</v>
      </c>
      <c r="P6301" s="75">
        <f t="shared" si="1575"/>
        <v>14122.16686223617</v>
      </c>
      <c r="Q6301" s="75">
        <f t="shared" si="1576"/>
        <v>350.48499153232268</v>
      </c>
      <c r="R6301" s="75">
        <f t="shared" si="1577"/>
        <v>9546.1214350118225</v>
      </c>
      <c r="S6301" s="76">
        <f t="shared" si="1569"/>
        <v>135642.48910670404</v>
      </c>
      <c r="T6301" s="76"/>
      <c r="U6301" s="115">
        <f t="shared" si="1578"/>
        <v>45921.90829730234</v>
      </c>
      <c r="V6301" s="115">
        <f t="shared" si="1579"/>
        <v>14038.96200145265</v>
      </c>
      <c r="W6301" s="115">
        <f t="shared" si="1580"/>
        <v>61333.183929769104</v>
      </c>
      <c r="X6301" s="115">
        <f t="shared" si="1581"/>
        <v>9622.0249821276775</v>
      </c>
      <c r="Y6301" s="115">
        <f t="shared" si="1582"/>
        <v>0</v>
      </c>
      <c r="Z6301" s="115">
        <f t="shared" si="1583"/>
        <v>328.91620068059422</v>
      </c>
      <c r="AA6301" s="12">
        <f t="shared" si="1584"/>
        <v>131244.99541133238</v>
      </c>
    </row>
    <row r="6302" spans="1:27" x14ac:dyDescent="0.2">
      <c r="A6302" s="72">
        <v>2004</v>
      </c>
      <c r="B6302" s="72">
        <v>9</v>
      </c>
      <c r="C6302" s="72">
        <v>19</v>
      </c>
      <c r="D6302" s="72">
        <v>12</v>
      </c>
      <c r="E6302" s="11">
        <v>5.0391623069859642E-2</v>
      </c>
      <c r="F6302" s="11">
        <v>5.6444255081528207E-2</v>
      </c>
      <c r="G6302" s="11">
        <v>0</v>
      </c>
      <c r="H6302" s="11">
        <v>1.2917254852658265E-2</v>
      </c>
      <c r="I6302" s="11">
        <v>3.8033070392731722E-4</v>
      </c>
      <c r="J6302" s="11">
        <v>7.0961916890186841E-3</v>
      </c>
      <c r="K6302" s="126">
        <f t="shared" si="1570"/>
        <v>0.1272296553969921</v>
      </c>
      <c r="L6302" s="74">
        <f t="shared" si="1571"/>
        <v>127229.65539699211</v>
      </c>
      <c r="M6302" s="75">
        <f t="shared" si="1572"/>
        <v>50608.00799666388</v>
      </c>
      <c r="N6302" s="75">
        <f t="shared" si="1573"/>
        <v>64976.36195010809</v>
      </c>
      <c r="O6302" s="75">
        <f t="shared" si="1574"/>
        <v>0</v>
      </c>
      <c r="P6302" s="75">
        <f t="shared" si="1575"/>
        <v>13418.962739396131</v>
      </c>
      <c r="Q6302" s="75">
        <f t="shared" si="1576"/>
        <v>350.48499153232268</v>
      </c>
      <c r="R6302" s="75">
        <f t="shared" si="1577"/>
        <v>9851.2959836848077</v>
      </c>
      <c r="S6302" s="76">
        <f t="shared" si="1569"/>
        <v>139205.11366138523</v>
      </c>
      <c r="T6302" s="76"/>
      <c r="U6302" s="115">
        <f t="shared" si="1578"/>
        <v>48898.434567128948</v>
      </c>
      <c r="V6302" s="115">
        <f t="shared" si="1579"/>
        <v>13339.901010591864</v>
      </c>
      <c r="W6302" s="115">
        <f t="shared" si="1580"/>
        <v>62175.308829740301</v>
      </c>
      <c r="X6302" s="115">
        <f t="shared" si="1581"/>
        <v>9929.6260483021888</v>
      </c>
      <c r="Y6302" s="115">
        <f t="shared" si="1582"/>
        <v>0</v>
      </c>
      <c r="Z6302" s="115">
        <f t="shared" si="1583"/>
        <v>328.91620068059422</v>
      </c>
      <c r="AA6302" s="12">
        <f t="shared" si="1584"/>
        <v>134672.1866564439</v>
      </c>
    </row>
    <row r="6303" spans="1:27" x14ac:dyDescent="0.2">
      <c r="A6303" s="72">
        <v>2004</v>
      </c>
      <c r="B6303" s="72">
        <v>9</v>
      </c>
      <c r="C6303" s="72">
        <v>19</v>
      </c>
      <c r="D6303" s="72">
        <v>13</v>
      </c>
      <c r="E6303" s="11">
        <v>4.8839280074908051E-2</v>
      </c>
      <c r="F6303" s="11">
        <v>5.7153391769816521E-2</v>
      </c>
      <c r="G6303" s="11">
        <v>0</v>
      </c>
      <c r="H6303" s="11">
        <v>1.4141963381909291E-2</v>
      </c>
      <c r="I6303" s="11">
        <v>3.8033070392731722E-4</v>
      </c>
      <c r="J6303" s="11">
        <v>7.2621860208259021E-3</v>
      </c>
      <c r="K6303" s="126">
        <f t="shared" si="1570"/>
        <v>0.12777715195138709</v>
      </c>
      <c r="L6303" s="74">
        <f t="shared" si="1571"/>
        <v>127777.15195138709</v>
      </c>
      <c r="M6303" s="75">
        <f t="shared" si="1572"/>
        <v>49048.999139315434</v>
      </c>
      <c r="N6303" s="75">
        <f t="shared" si="1573"/>
        <v>65792.691655651521</v>
      </c>
      <c r="O6303" s="75">
        <f t="shared" si="1574"/>
        <v>0</v>
      </c>
      <c r="P6303" s="75">
        <f t="shared" si="1575"/>
        <v>14691.239109886576</v>
      </c>
      <c r="Q6303" s="75">
        <f t="shared" si="1576"/>
        <v>350.48499153232268</v>
      </c>
      <c r="R6303" s="75">
        <f t="shared" si="1577"/>
        <v>10081.737798944316</v>
      </c>
      <c r="S6303" s="76">
        <f t="shared" si="1569"/>
        <v>139965.15269533018</v>
      </c>
      <c r="T6303" s="76"/>
      <c r="U6303" s="115">
        <f t="shared" si="1578"/>
        <v>47392.090104694216</v>
      </c>
      <c r="V6303" s="115">
        <f t="shared" si="1579"/>
        <v>14604.681394147903</v>
      </c>
      <c r="W6303" s="115">
        <f t="shared" si="1580"/>
        <v>62956.447539661094</v>
      </c>
      <c r="X6303" s="115">
        <f t="shared" si="1581"/>
        <v>10161.900162815493</v>
      </c>
      <c r="Y6303" s="115">
        <f t="shared" si="1582"/>
        <v>0</v>
      </c>
      <c r="Z6303" s="115">
        <f t="shared" si="1583"/>
        <v>328.91620068059422</v>
      </c>
      <c r="AA6303" s="12">
        <f t="shared" si="1584"/>
        <v>135444.03540199931</v>
      </c>
    </row>
    <row r="6304" spans="1:27" x14ac:dyDescent="0.2">
      <c r="A6304" s="72">
        <v>2004</v>
      </c>
      <c r="B6304" s="72">
        <v>9</v>
      </c>
      <c r="C6304" s="72">
        <v>19</v>
      </c>
      <c r="D6304" s="72">
        <v>14</v>
      </c>
      <c r="E6304" s="11">
        <v>4.5289383769217054E-2</v>
      </c>
      <c r="F6304" s="11">
        <v>5.7559823484807073E-2</v>
      </c>
      <c r="G6304" s="11">
        <v>0</v>
      </c>
      <c r="H6304" s="11">
        <v>1.6086973833633129E-2</v>
      </c>
      <c r="I6304" s="11">
        <v>3.8033070392731722E-4</v>
      </c>
      <c r="J6304" s="11">
        <v>7.34037396206622E-3</v>
      </c>
      <c r="K6304" s="126">
        <f t="shared" si="1570"/>
        <v>0.12665688575365081</v>
      </c>
      <c r="L6304" s="74">
        <f t="shared" si="1571"/>
        <v>126656.8857536508</v>
      </c>
      <c r="M6304" s="75">
        <f t="shared" si="1572"/>
        <v>45483.859346602709</v>
      </c>
      <c r="N6304" s="75">
        <f t="shared" si="1573"/>
        <v>66260.559540223388</v>
      </c>
      <c r="O6304" s="75">
        <f t="shared" si="1574"/>
        <v>0</v>
      </c>
      <c r="P6304" s="75">
        <f t="shared" si="1575"/>
        <v>16711.794024776023</v>
      </c>
      <c r="Q6304" s="75">
        <f t="shared" si="1576"/>
        <v>350.48499153232268</v>
      </c>
      <c r="R6304" s="75">
        <f t="shared" si="1577"/>
        <v>10190.282295100653</v>
      </c>
      <c r="S6304" s="76">
        <f t="shared" si="1569"/>
        <v>138996.98019823511</v>
      </c>
      <c r="T6304" s="76"/>
      <c r="U6304" s="115">
        <f t="shared" si="1578"/>
        <v>43947.383194117472</v>
      </c>
      <c r="V6304" s="115">
        <f t="shared" si="1579"/>
        <v>16613.331621035937</v>
      </c>
      <c r="W6304" s="115">
        <f t="shared" si="1580"/>
        <v>63404.146200246454</v>
      </c>
      <c r="X6304" s="115">
        <f t="shared" si="1581"/>
        <v>10271.30772281763</v>
      </c>
      <c r="Y6304" s="115">
        <f t="shared" si="1582"/>
        <v>0</v>
      </c>
      <c r="Z6304" s="115">
        <f t="shared" si="1583"/>
        <v>328.91620068059422</v>
      </c>
      <c r="AA6304" s="12">
        <f t="shared" si="1584"/>
        <v>134565.0849388981</v>
      </c>
    </row>
    <row r="6305" spans="1:27" x14ac:dyDescent="0.2">
      <c r="A6305" s="72">
        <v>2004</v>
      </c>
      <c r="B6305" s="72">
        <v>9</v>
      </c>
      <c r="C6305" s="72">
        <v>19</v>
      </c>
      <c r="D6305" s="72">
        <v>15</v>
      </c>
      <c r="E6305" s="11">
        <v>5.1094027650428725E-2</v>
      </c>
      <c r="F6305" s="11">
        <v>5.622436913639188E-2</v>
      </c>
      <c r="G6305" s="11">
        <v>0</v>
      </c>
      <c r="H6305" s="11">
        <v>1.0222838240934898E-2</v>
      </c>
      <c r="I6305" s="11">
        <v>3.8033070392731722E-4</v>
      </c>
      <c r="J6305" s="11">
        <v>7.3707802672361997E-3</v>
      </c>
      <c r="K6305" s="126">
        <f t="shared" si="1570"/>
        <v>0.12529234599891903</v>
      </c>
      <c r="L6305" s="74">
        <f t="shared" si="1571"/>
        <v>125292.34599891903</v>
      </c>
      <c r="M6305" s="75">
        <f t="shared" si="1572"/>
        <v>51313.428748463302</v>
      </c>
      <c r="N6305" s="75">
        <f t="shared" si="1573"/>
        <v>64723.238071720763</v>
      </c>
      <c r="O6305" s="75">
        <f t="shared" si="1574"/>
        <v>0</v>
      </c>
      <c r="P6305" s="75">
        <f t="shared" si="1575"/>
        <v>10619.894630146497</v>
      </c>
      <c r="Q6305" s="75">
        <f t="shared" si="1576"/>
        <v>350.48499153232268</v>
      </c>
      <c r="R6305" s="75">
        <f t="shared" si="1577"/>
        <v>10232.493881980874</v>
      </c>
      <c r="S6305" s="76">
        <f t="shared" si="1569"/>
        <v>137239.54032384377</v>
      </c>
      <c r="T6305" s="76"/>
      <c r="U6305" s="115">
        <f t="shared" si="1578"/>
        <v>49580.025719193909</v>
      </c>
      <c r="V6305" s="115">
        <f t="shared" si="1579"/>
        <v>10557.32442666024</v>
      </c>
      <c r="W6305" s="115">
        <f t="shared" si="1580"/>
        <v>61933.096818501537</v>
      </c>
      <c r="X6305" s="115">
        <f t="shared" si="1581"/>
        <v>10313.854944352765</v>
      </c>
      <c r="Y6305" s="115">
        <f t="shared" si="1582"/>
        <v>0</v>
      </c>
      <c r="Z6305" s="115">
        <f t="shared" si="1583"/>
        <v>328.91620068059422</v>
      </c>
      <c r="AA6305" s="12">
        <f t="shared" si="1584"/>
        <v>132713.21810938904</v>
      </c>
    </row>
    <row r="6306" spans="1:27" x14ac:dyDescent="0.2">
      <c r="A6306" s="72">
        <v>2004</v>
      </c>
      <c r="B6306" s="72">
        <v>9</v>
      </c>
      <c r="C6306" s="72">
        <v>19</v>
      </c>
      <c r="D6306" s="72">
        <v>16</v>
      </c>
      <c r="E6306" s="11">
        <v>4.9304604059499428E-2</v>
      </c>
      <c r="F6306" s="11">
        <v>5.6932618452754387E-2</v>
      </c>
      <c r="G6306" s="11">
        <v>0</v>
      </c>
      <c r="H6306" s="11">
        <v>1.7376037343449145E-2</v>
      </c>
      <c r="I6306" s="11">
        <v>3.8033070392731722E-4</v>
      </c>
      <c r="J6306" s="11">
        <v>7.3071751742906253E-3</v>
      </c>
      <c r="K6306" s="126">
        <f t="shared" si="1570"/>
        <v>0.13130076573392091</v>
      </c>
      <c r="L6306" s="74">
        <f t="shared" si="1571"/>
        <v>131300.76573392091</v>
      </c>
      <c r="M6306" s="75">
        <f t="shared" si="1572"/>
        <v>49516.321255544812</v>
      </c>
      <c r="N6306" s="75">
        <f t="shared" si="1573"/>
        <v>65538.546270303894</v>
      </c>
      <c r="O6306" s="75">
        <f t="shared" si="1574"/>
        <v>0</v>
      </c>
      <c r="P6306" s="75">
        <f t="shared" si="1575"/>
        <v>18050.924931787318</v>
      </c>
      <c r="Q6306" s="75">
        <f t="shared" si="1576"/>
        <v>350.48499153232268</v>
      </c>
      <c r="R6306" s="75">
        <f t="shared" si="1577"/>
        <v>10144.194041145643</v>
      </c>
      <c r="S6306" s="76">
        <f t="shared" si="1569"/>
        <v>143600.471490314</v>
      </c>
      <c r="T6306" s="76"/>
      <c r="U6306" s="115">
        <f t="shared" si="1578"/>
        <v>47843.625757386188</v>
      </c>
      <c r="V6306" s="115">
        <f t="shared" si="1579"/>
        <v>17944.572648131798</v>
      </c>
      <c r="W6306" s="115">
        <f t="shared" si="1580"/>
        <v>62713.258057403298</v>
      </c>
      <c r="X6306" s="115">
        <f t="shared" si="1581"/>
        <v>10224.853009879318</v>
      </c>
      <c r="Y6306" s="115">
        <f t="shared" si="1582"/>
        <v>0</v>
      </c>
      <c r="Z6306" s="115">
        <f t="shared" si="1583"/>
        <v>328.91620068059422</v>
      </c>
      <c r="AA6306" s="12">
        <f t="shared" si="1584"/>
        <v>139055.22567348121</v>
      </c>
    </row>
    <row r="6307" spans="1:27" x14ac:dyDescent="0.2">
      <c r="A6307" s="72">
        <v>2004</v>
      </c>
      <c r="B6307" s="72">
        <v>9</v>
      </c>
      <c r="C6307" s="72">
        <v>19</v>
      </c>
      <c r="D6307" s="72">
        <v>17</v>
      </c>
      <c r="E6307" s="11">
        <v>6.0495299537271924E-2</v>
      </c>
      <c r="F6307" s="11">
        <v>5.504964283322196E-2</v>
      </c>
      <c r="G6307" s="11">
        <v>0</v>
      </c>
      <c r="H6307" s="11">
        <v>1.0916875785084622E-2</v>
      </c>
      <c r="I6307" s="11">
        <v>3.8033070392731722E-4</v>
      </c>
      <c r="J6307" s="11">
        <v>7.2241777791782948E-3</v>
      </c>
      <c r="K6307" s="126">
        <f t="shared" si="1570"/>
        <v>0.13406632663868412</v>
      </c>
      <c r="L6307" s="74">
        <f t="shared" si="1571"/>
        <v>134066.32663868411</v>
      </c>
      <c r="M6307" s="75">
        <f t="shared" si="1572"/>
        <v>60755.070311954565</v>
      </c>
      <c r="N6307" s="75">
        <f t="shared" si="1573"/>
        <v>63370.940280619958</v>
      </c>
      <c r="O6307" s="75">
        <f t="shared" si="1574"/>
        <v>0</v>
      </c>
      <c r="P6307" s="75">
        <f t="shared" si="1575"/>
        <v>11340.888684294971</v>
      </c>
      <c r="Q6307" s="75">
        <f t="shared" si="1576"/>
        <v>350.48499153232268</v>
      </c>
      <c r="R6307" s="75">
        <f t="shared" si="1577"/>
        <v>10028.972815316629</v>
      </c>
      <c r="S6307" s="76">
        <f t="shared" si="1569"/>
        <v>145846.35708371844</v>
      </c>
      <c r="T6307" s="76"/>
      <c r="U6307" s="115">
        <f t="shared" si="1578"/>
        <v>58702.722115959754</v>
      </c>
      <c r="V6307" s="115">
        <f t="shared" si="1579"/>
        <v>11274.07053426578</v>
      </c>
      <c r="W6307" s="115">
        <f t="shared" si="1580"/>
        <v>60639.094965088625</v>
      </c>
      <c r="X6307" s="115">
        <f t="shared" si="1581"/>
        <v>10108.715631893325</v>
      </c>
      <c r="Y6307" s="115">
        <f t="shared" si="1582"/>
        <v>0</v>
      </c>
      <c r="Z6307" s="115">
        <f t="shared" si="1583"/>
        <v>328.91620068059422</v>
      </c>
      <c r="AA6307" s="12">
        <f t="shared" si="1584"/>
        <v>141053.51944788807</v>
      </c>
    </row>
    <row r="6308" spans="1:27" x14ac:dyDescent="0.2">
      <c r="A6308" s="72">
        <v>2004</v>
      </c>
      <c r="B6308" s="72">
        <v>9</v>
      </c>
      <c r="C6308" s="72">
        <v>19</v>
      </c>
      <c r="D6308" s="72">
        <v>18</v>
      </c>
      <c r="E6308" s="11">
        <v>6.850840907371708E-2</v>
      </c>
      <c r="F6308" s="11">
        <v>5.4777645369918242E-2</v>
      </c>
      <c r="G6308" s="11">
        <v>0</v>
      </c>
      <c r="H6308" s="11">
        <v>1.1653202545851015E-2</v>
      </c>
      <c r="I6308" s="11">
        <v>3.8033070392731722E-4</v>
      </c>
      <c r="J6308" s="11">
        <v>7.1641400907836994E-3</v>
      </c>
      <c r="K6308" s="126">
        <f t="shared" si="1570"/>
        <v>0.14248372778419735</v>
      </c>
      <c r="L6308" s="74">
        <f t="shared" si="1571"/>
        <v>142483.72778419734</v>
      </c>
      <c r="M6308" s="75">
        <f t="shared" si="1572"/>
        <v>68802.588665081697</v>
      </c>
      <c r="N6308" s="75">
        <f t="shared" si="1573"/>
        <v>63057.82771319204</v>
      </c>
      <c r="O6308" s="75">
        <f t="shared" si="1574"/>
        <v>0</v>
      </c>
      <c r="P6308" s="75">
        <f t="shared" si="1575"/>
        <v>12105.814473826103</v>
      </c>
      <c r="Q6308" s="75">
        <f t="shared" si="1576"/>
        <v>350.48499153232268</v>
      </c>
      <c r="R6308" s="75">
        <f t="shared" si="1577"/>
        <v>9945.6254278064152</v>
      </c>
      <c r="S6308" s="76">
        <f t="shared" si="1569"/>
        <v>154262.34127143858</v>
      </c>
      <c r="T6308" s="76"/>
      <c r="U6308" s="115">
        <f t="shared" si="1578"/>
        <v>66478.389746349334</v>
      </c>
      <c r="V6308" s="115">
        <f t="shared" si="1579"/>
        <v>12034.489540634771</v>
      </c>
      <c r="W6308" s="115">
        <f t="shared" si="1580"/>
        <v>60339.480305325866</v>
      </c>
      <c r="X6308" s="115">
        <f t="shared" si="1581"/>
        <v>10024.705528912966</v>
      </c>
      <c r="Y6308" s="115">
        <f t="shared" si="1582"/>
        <v>0</v>
      </c>
      <c r="Z6308" s="115">
        <f t="shared" si="1583"/>
        <v>328.91620068059422</v>
      </c>
      <c r="AA6308" s="12">
        <f t="shared" si="1584"/>
        <v>149205.98132190356</v>
      </c>
    </row>
    <row r="6309" spans="1:27" x14ac:dyDescent="0.2">
      <c r="A6309" s="72">
        <v>2004</v>
      </c>
      <c r="B6309" s="72">
        <v>9</v>
      </c>
      <c r="C6309" s="72">
        <v>19</v>
      </c>
      <c r="D6309" s="72">
        <v>19</v>
      </c>
      <c r="E6309" s="11">
        <v>6.623816853730119E-2</v>
      </c>
      <c r="F6309" s="11">
        <v>5.4442697127263302E-2</v>
      </c>
      <c r="G6309" s="11">
        <v>1.1135564592578105E-3</v>
      </c>
      <c r="H6309" s="11">
        <v>1.5075423466408914E-2</v>
      </c>
      <c r="I6309" s="11">
        <v>3.9131444326149996E-4</v>
      </c>
      <c r="J6309" s="11">
        <v>7.061596430731557E-3</v>
      </c>
      <c r="K6309" s="126">
        <f t="shared" si="1570"/>
        <v>0.14432275646422427</v>
      </c>
      <c r="L6309" s="74">
        <f t="shared" si="1571"/>
        <v>144322.75646422428</v>
      </c>
      <c r="M6309" s="75">
        <f t="shared" si="1572"/>
        <v>66522.599567250756</v>
      </c>
      <c r="N6309" s="75">
        <f t="shared" si="1573"/>
        <v>62672.248734111454</v>
      </c>
      <c r="O6309" s="75">
        <f t="shared" si="1574"/>
        <v>1164.7953988098138</v>
      </c>
      <c r="P6309" s="75">
        <f t="shared" si="1575"/>
        <v>15660.954907514913</v>
      </c>
      <c r="Q6309" s="75">
        <f t="shared" si="1576"/>
        <v>360.60680328136817</v>
      </c>
      <c r="R6309" s="75">
        <f t="shared" si="1577"/>
        <v>9803.2690779931381</v>
      </c>
      <c r="S6309" s="76">
        <f t="shared" si="1569"/>
        <v>156184.47448896148</v>
      </c>
      <c r="T6309" s="76"/>
      <c r="U6309" s="115">
        <f t="shared" si="1578"/>
        <v>64275.420253430289</v>
      </c>
      <c r="V6309" s="115">
        <f t="shared" si="1579"/>
        <v>15568.683828612619</v>
      </c>
      <c r="W6309" s="115">
        <f t="shared" si="1580"/>
        <v>59970.523174100214</v>
      </c>
      <c r="X6309" s="115">
        <f t="shared" si="1581"/>
        <v>9881.2172689329418</v>
      </c>
      <c r="Y6309" s="115">
        <f t="shared" si="1582"/>
        <v>513.44197253738128</v>
      </c>
      <c r="Z6309" s="115">
        <f t="shared" si="1583"/>
        <v>338.41511773819724</v>
      </c>
      <c r="AA6309" s="12">
        <f t="shared" si="1584"/>
        <v>150547.7016153516</v>
      </c>
    </row>
    <row r="6310" spans="1:27" x14ac:dyDescent="0.2">
      <c r="A6310" s="72">
        <v>2004</v>
      </c>
      <c r="B6310" s="72">
        <v>9</v>
      </c>
      <c r="C6310" s="72">
        <v>19</v>
      </c>
      <c r="D6310" s="72">
        <v>20</v>
      </c>
      <c r="E6310" s="11">
        <v>5.8488206299074717E-2</v>
      </c>
      <c r="F6310" s="11">
        <v>5.4535859489131554E-2</v>
      </c>
      <c r="G6310" s="11">
        <v>1.6711266920583074E-3</v>
      </c>
      <c r="H6310" s="11">
        <v>1.7745550791468032E-2</v>
      </c>
      <c r="I6310" s="11">
        <v>3.9681412497648191E-4</v>
      </c>
      <c r="J6310" s="11">
        <v>6.9844936945581372E-3</v>
      </c>
      <c r="K6310" s="126">
        <f t="shared" si="1570"/>
        <v>0.13982205109126722</v>
      </c>
      <c r="L6310" s="74">
        <f t="shared" si="1571"/>
        <v>139822.05109126723</v>
      </c>
      <c r="M6310" s="75">
        <f t="shared" si="1572"/>
        <v>58739.358484059725</v>
      </c>
      <c r="N6310" s="75">
        <f t="shared" si="1573"/>
        <v>62779.493507492458</v>
      </c>
      <c r="O6310" s="75">
        <f t="shared" si="1574"/>
        <v>1748.0215444443152</v>
      </c>
      <c r="P6310" s="75">
        <f t="shared" si="1575"/>
        <v>18434.790330994088</v>
      </c>
      <c r="Q6310" s="75">
        <f t="shared" si="1576"/>
        <v>365.67490816851472</v>
      </c>
      <c r="R6310" s="75">
        <f t="shared" si="1577"/>
        <v>9696.2311189746779</v>
      </c>
      <c r="S6310" s="76">
        <f t="shared" si="1569"/>
        <v>151763.56989413381</v>
      </c>
      <c r="T6310" s="76"/>
      <c r="U6310" s="115">
        <f t="shared" si="1578"/>
        <v>56755.102424447665</v>
      </c>
      <c r="V6310" s="115">
        <f t="shared" si="1579"/>
        <v>18326.176392493941</v>
      </c>
      <c r="W6310" s="115">
        <f t="shared" si="1580"/>
        <v>60073.144753782675</v>
      </c>
      <c r="X6310" s="115">
        <f t="shared" si="1581"/>
        <v>9773.3282249140593</v>
      </c>
      <c r="Y6310" s="115">
        <f t="shared" si="1582"/>
        <v>770.52813801840284</v>
      </c>
      <c r="Z6310" s="115">
        <f t="shared" si="1583"/>
        <v>343.17133225352626</v>
      </c>
      <c r="AA6310" s="12">
        <f t="shared" si="1584"/>
        <v>146041.45126591026</v>
      </c>
    </row>
    <row r="6311" spans="1:27" x14ac:dyDescent="0.2">
      <c r="A6311" s="72">
        <v>2004</v>
      </c>
      <c r="B6311" s="72">
        <v>9</v>
      </c>
      <c r="C6311" s="72">
        <v>19</v>
      </c>
      <c r="D6311" s="72">
        <v>21</v>
      </c>
      <c r="E6311" s="11">
        <v>5.9873302325646437E-2</v>
      </c>
      <c r="F6311" s="11">
        <v>5.3612107548325461E-2</v>
      </c>
      <c r="G6311" s="11">
        <v>1.6711266920583074E-3</v>
      </c>
      <c r="H6311" s="11">
        <v>1.4215283406130886E-2</v>
      </c>
      <c r="I6311" s="11">
        <v>3.9681412497648191E-4</v>
      </c>
      <c r="J6311" s="11">
        <v>6.9284900141845423E-3</v>
      </c>
      <c r="K6311" s="126">
        <f t="shared" si="1570"/>
        <v>0.13669712411132212</v>
      </c>
      <c r="L6311" s="74">
        <f t="shared" si="1571"/>
        <v>136697.12411132213</v>
      </c>
      <c r="M6311" s="75">
        <f t="shared" si="1572"/>
        <v>60130.402203602382</v>
      </c>
      <c r="N6311" s="75">
        <f t="shared" si="1573"/>
        <v>61716.107333448082</v>
      </c>
      <c r="O6311" s="75">
        <f t="shared" si="1574"/>
        <v>1748.0215444443152</v>
      </c>
      <c r="P6311" s="75">
        <f t="shared" si="1575"/>
        <v>14767.406893545249</v>
      </c>
      <c r="Q6311" s="75">
        <f t="shared" si="1576"/>
        <v>365.67490816851472</v>
      </c>
      <c r="R6311" s="75">
        <f t="shared" si="1577"/>
        <v>9618.4839475743156</v>
      </c>
      <c r="S6311" s="76">
        <f t="shared" si="1569"/>
        <v>148346.09683078286</v>
      </c>
      <c r="T6311" s="76"/>
      <c r="U6311" s="115">
        <f t="shared" si="1578"/>
        <v>58099.155727327248</v>
      </c>
      <c r="V6311" s="115">
        <f t="shared" si="1579"/>
        <v>14680.400413116475</v>
      </c>
      <c r="W6311" s="115">
        <f t="shared" si="1580"/>
        <v>59055.599883738207</v>
      </c>
      <c r="X6311" s="115">
        <f t="shared" si="1581"/>
        <v>9694.9628667320103</v>
      </c>
      <c r="Y6311" s="115">
        <f t="shared" si="1582"/>
        <v>770.52813801840284</v>
      </c>
      <c r="Z6311" s="115">
        <f t="shared" si="1583"/>
        <v>343.17133225352626</v>
      </c>
      <c r="AA6311" s="12">
        <f t="shared" si="1584"/>
        <v>142643.81836118587</v>
      </c>
    </row>
    <row r="6312" spans="1:27" x14ac:dyDescent="0.2">
      <c r="A6312" s="72">
        <v>2004</v>
      </c>
      <c r="B6312" s="72">
        <v>9</v>
      </c>
      <c r="C6312" s="72">
        <v>19</v>
      </c>
      <c r="D6312" s="72">
        <v>22</v>
      </c>
      <c r="E6312" s="11">
        <v>5.606821190758627E-2</v>
      </c>
      <c r="F6312" s="11">
        <v>5.3339721403573528E-2</v>
      </c>
      <c r="G6312" s="11">
        <v>1.6711266920583074E-3</v>
      </c>
      <c r="H6312" s="11">
        <v>1.0568358482841836E-2</v>
      </c>
      <c r="I6312" s="11">
        <v>3.9681412497648191E-4</v>
      </c>
      <c r="J6312" s="11">
        <v>6.754894269805343E-3</v>
      </c>
      <c r="K6312" s="126">
        <f t="shared" si="1570"/>
        <v>0.12879912688084177</v>
      </c>
      <c r="L6312" s="74">
        <f t="shared" si="1571"/>
        <v>128799.12688084178</v>
      </c>
      <c r="M6312" s="75">
        <f t="shared" si="1572"/>
        <v>56308.972478303513</v>
      </c>
      <c r="N6312" s="75">
        <f t="shared" si="1573"/>
        <v>61402.547331530579</v>
      </c>
      <c r="O6312" s="75">
        <f t="shared" si="1574"/>
        <v>1748.0215444443152</v>
      </c>
      <c r="P6312" s="75">
        <f t="shared" si="1575"/>
        <v>10978.834923942912</v>
      </c>
      <c r="Q6312" s="75">
        <f t="shared" si="1576"/>
        <v>365.67490816851472</v>
      </c>
      <c r="R6312" s="75">
        <f t="shared" si="1577"/>
        <v>9377.4894628799393</v>
      </c>
      <c r="S6312" s="76">
        <f t="shared" si="1569"/>
        <v>140181.54064926977</v>
      </c>
      <c r="T6312" s="76"/>
      <c r="U6312" s="115">
        <f t="shared" si="1578"/>
        <v>54406.816534926584</v>
      </c>
      <c r="V6312" s="115">
        <f t="shared" si="1579"/>
        <v>10914.149919132873</v>
      </c>
      <c r="W6312" s="115">
        <f t="shared" si="1580"/>
        <v>58755.557077850666</v>
      </c>
      <c r="X6312" s="115">
        <f t="shared" si="1581"/>
        <v>9452.0521759273106</v>
      </c>
      <c r="Y6312" s="115">
        <f t="shared" si="1582"/>
        <v>770.52813801840284</v>
      </c>
      <c r="Z6312" s="115">
        <f t="shared" si="1583"/>
        <v>343.17133225352626</v>
      </c>
      <c r="AA6312" s="12">
        <f t="shared" si="1584"/>
        <v>134642.27517810935</v>
      </c>
    </row>
    <row r="6313" spans="1:27" x14ac:dyDescent="0.2">
      <c r="A6313" s="72">
        <v>2004</v>
      </c>
      <c r="B6313" s="72">
        <v>9</v>
      </c>
      <c r="C6313" s="72">
        <v>19</v>
      </c>
      <c r="D6313" s="72">
        <v>23</v>
      </c>
      <c r="E6313" s="11">
        <v>4.3194209557174124E-2</v>
      </c>
      <c r="F6313" s="11">
        <v>5.5049402340892527E-2</v>
      </c>
      <c r="G6313" s="11">
        <v>1.6711266920583074E-3</v>
      </c>
      <c r="H6313" s="11">
        <v>1.0523138101744454E-2</v>
      </c>
      <c r="I6313" s="11">
        <v>3.9681412497648191E-4</v>
      </c>
      <c r="J6313" s="11">
        <v>6.4557935214511093E-3</v>
      </c>
      <c r="K6313" s="126">
        <f t="shared" si="1570"/>
        <v>0.117290484338297</v>
      </c>
      <c r="L6313" s="74">
        <f t="shared" si="1571"/>
        <v>117290.484338297</v>
      </c>
      <c r="M6313" s="75">
        <f t="shared" si="1572"/>
        <v>43379.688319396933</v>
      </c>
      <c r="N6313" s="75">
        <f t="shared" si="1573"/>
        <v>63370.663435498682</v>
      </c>
      <c r="O6313" s="75">
        <f t="shared" si="1574"/>
        <v>1748.0215444443152</v>
      </c>
      <c r="P6313" s="75">
        <f t="shared" si="1575"/>
        <v>10931.858177263475</v>
      </c>
      <c r="Q6313" s="75">
        <f t="shared" si="1576"/>
        <v>365.67490816851472</v>
      </c>
      <c r="R6313" s="75">
        <f t="shared" si="1577"/>
        <v>8962.2625172016069</v>
      </c>
      <c r="S6313" s="76">
        <f t="shared" si="1569"/>
        <v>128758.16890197353</v>
      </c>
      <c r="T6313" s="76"/>
      <c r="U6313" s="115">
        <f t="shared" si="1578"/>
        <v>41914.29251608382</v>
      </c>
      <c r="V6313" s="115">
        <f t="shared" si="1579"/>
        <v>10867.449949643909</v>
      </c>
      <c r="W6313" s="115">
        <f t="shared" si="1580"/>
        <v>60638.830054428858</v>
      </c>
      <c r="X6313" s="115">
        <f t="shared" si="1581"/>
        <v>9033.5236592130732</v>
      </c>
      <c r="Y6313" s="115">
        <f t="shared" si="1582"/>
        <v>770.52813801840284</v>
      </c>
      <c r="Z6313" s="115">
        <f t="shared" si="1583"/>
        <v>343.17133225352626</v>
      </c>
      <c r="AA6313" s="12">
        <f t="shared" si="1584"/>
        <v>123567.79564964159</v>
      </c>
    </row>
    <row r="6314" spans="1:27" x14ac:dyDescent="0.2">
      <c r="A6314" s="72">
        <v>2004</v>
      </c>
      <c r="B6314" s="72">
        <v>9</v>
      </c>
      <c r="C6314" s="72">
        <v>19</v>
      </c>
      <c r="D6314" s="72">
        <v>24</v>
      </c>
      <c r="E6314" s="11">
        <v>3.629832798650344E-2</v>
      </c>
      <c r="F6314" s="11">
        <v>5.4245053111153269E-2</v>
      </c>
      <c r="G6314" s="11">
        <v>1.6711266920583074E-3</v>
      </c>
      <c r="H6314" s="11">
        <v>6.2511541298760796E-3</v>
      </c>
      <c r="I6314" s="11">
        <v>3.9681412497648191E-4</v>
      </c>
      <c r="J6314" s="11">
        <v>6.0293267907628942E-3</v>
      </c>
      <c r="K6314" s="126">
        <f t="shared" si="1570"/>
        <v>0.10489180283533048</v>
      </c>
      <c r="L6314" s="74">
        <f t="shared" si="1571"/>
        <v>104891.80283533048</v>
      </c>
      <c r="M6314" s="75">
        <f t="shared" si="1572"/>
        <v>36454.195382034377</v>
      </c>
      <c r="N6314" s="75">
        <f t="shared" si="1573"/>
        <v>62444.728872090258</v>
      </c>
      <c r="O6314" s="75">
        <f t="shared" si="1574"/>
        <v>1748.0215444443152</v>
      </c>
      <c r="P6314" s="75">
        <f t="shared" si="1575"/>
        <v>6493.9497829731763</v>
      </c>
      <c r="Q6314" s="75">
        <f t="shared" si="1576"/>
        <v>365.67490816851472</v>
      </c>
      <c r="R6314" s="75">
        <f t="shared" si="1577"/>
        <v>8370.2196052682375</v>
      </c>
      <c r="S6314" s="76">
        <f t="shared" si="1569"/>
        <v>115876.79009497887</v>
      </c>
      <c r="T6314" s="76"/>
      <c r="U6314" s="115">
        <f t="shared" si="1578"/>
        <v>35222.74750871936</v>
      </c>
      <c r="V6314" s="115">
        <f t="shared" si="1579"/>
        <v>6455.6887857127385</v>
      </c>
      <c r="W6314" s="115">
        <f t="shared" si="1580"/>
        <v>59752.811420756283</v>
      </c>
      <c r="X6314" s="115">
        <f t="shared" si="1581"/>
        <v>8436.7732692357167</v>
      </c>
      <c r="Y6314" s="115">
        <f t="shared" si="1582"/>
        <v>770.52813801840284</v>
      </c>
      <c r="Z6314" s="115">
        <f t="shared" si="1583"/>
        <v>343.17133225352626</v>
      </c>
      <c r="AA6314" s="12">
        <f t="shared" si="1584"/>
        <v>110981.72045469603</v>
      </c>
    </row>
    <row r="6315" spans="1:27" x14ac:dyDescent="0.2">
      <c r="A6315" s="72">
        <v>2004</v>
      </c>
      <c r="B6315" s="72">
        <v>9</v>
      </c>
      <c r="C6315" s="72">
        <v>20</v>
      </c>
      <c r="D6315" s="72">
        <v>1</v>
      </c>
      <c r="E6315" s="11">
        <v>2.9687142120812915E-2</v>
      </c>
      <c r="F6315" s="11">
        <v>5.4819229093157215E-2</v>
      </c>
      <c r="G6315" s="11">
        <v>1.6711266920583074E-3</v>
      </c>
      <c r="H6315" s="11">
        <v>1.1000794362248626E-2</v>
      </c>
      <c r="I6315" s="11">
        <v>3.9681412497648191E-4</v>
      </c>
      <c r="J6315" s="11">
        <v>6.2970254202818722E-3</v>
      </c>
      <c r="K6315" s="126">
        <f t="shared" si="1570"/>
        <v>0.10387213181353543</v>
      </c>
      <c r="L6315" s="74">
        <f t="shared" si="1571"/>
        <v>103872.13181353542</v>
      </c>
      <c r="M6315" s="75">
        <f t="shared" si="1572"/>
        <v>29814.620651638037</v>
      </c>
      <c r="N6315" s="75">
        <f t="shared" si="1573"/>
        <v>63105.697227078017</v>
      </c>
      <c r="O6315" s="75">
        <f t="shared" si="1574"/>
        <v>1748.0215444443152</v>
      </c>
      <c r="P6315" s="75">
        <f t="shared" si="1575"/>
        <v>11428.066670093958</v>
      </c>
      <c r="Q6315" s="75">
        <f t="shared" si="1576"/>
        <v>365.67490816851472</v>
      </c>
      <c r="R6315" s="75">
        <f t="shared" si="1577"/>
        <v>8741.8525246409281</v>
      </c>
      <c r="S6315" s="76">
        <f t="shared" si="1569"/>
        <v>115203.93352606377</v>
      </c>
      <c r="T6315" s="76"/>
      <c r="U6315" s="115">
        <f t="shared" si="1578"/>
        <v>28807.462194006908</v>
      </c>
      <c r="V6315" s="115">
        <f t="shared" si="1579"/>
        <v>11360.73488556076</v>
      </c>
      <c r="W6315" s="115">
        <f t="shared" si="1580"/>
        <v>60385.286221817085</v>
      </c>
      <c r="X6315" s="115">
        <f t="shared" si="1581"/>
        <v>8811.3611328752959</v>
      </c>
      <c r="Y6315" s="115">
        <f t="shared" si="1582"/>
        <v>770.52813801840284</v>
      </c>
      <c r="Z6315" s="115">
        <f t="shared" si="1583"/>
        <v>343.17133225352626</v>
      </c>
      <c r="AA6315" s="12">
        <f t="shared" si="1584"/>
        <v>110478.54390453197</v>
      </c>
    </row>
    <row r="6316" spans="1:27" x14ac:dyDescent="0.2">
      <c r="A6316" s="72">
        <v>2004</v>
      </c>
      <c r="B6316" s="72">
        <v>9</v>
      </c>
      <c r="C6316" s="72">
        <v>20</v>
      </c>
      <c r="D6316" s="72">
        <v>2</v>
      </c>
      <c r="E6316" s="11">
        <v>2.7523295222386706E-2</v>
      </c>
      <c r="F6316" s="11">
        <v>5.3748491416818603E-2</v>
      </c>
      <c r="G6316" s="11">
        <v>1.6711266920583074E-3</v>
      </c>
      <c r="H6316" s="11">
        <v>8.482193528577665E-3</v>
      </c>
      <c r="I6316" s="11">
        <v>3.9681412497648191E-4</v>
      </c>
      <c r="J6316" s="11">
        <v>5.9929632854169683E-3</v>
      </c>
      <c r="K6316" s="126">
        <f t="shared" si="1570"/>
        <v>9.7814884270234742E-2</v>
      </c>
      <c r="L6316" s="74">
        <f t="shared" si="1571"/>
        <v>97814.884270234747</v>
      </c>
      <c r="M6316" s="75">
        <f t="shared" si="1572"/>
        <v>27641.482053040108</v>
      </c>
      <c r="N6316" s="75">
        <f t="shared" si="1573"/>
        <v>61873.106971242334</v>
      </c>
      <c r="O6316" s="75">
        <f t="shared" si="1574"/>
        <v>1748.0215444443152</v>
      </c>
      <c r="P6316" s="75">
        <f t="shared" si="1575"/>
        <v>8811.6430469672905</v>
      </c>
      <c r="Q6316" s="75">
        <f t="shared" si="1576"/>
        <v>365.67490816851472</v>
      </c>
      <c r="R6316" s="75">
        <f t="shared" si="1577"/>
        <v>8319.7379286357736</v>
      </c>
      <c r="S6316" s="76">
        <f t="shared" si="1569"/>
        <v>108759.66645249834</v>
      </c>
      <c r="T6316" s="76"/>
      <c r="U6316" s="115">
        <f t="shared" si="1578"/>
        <v>26707.733716730188</v>
      </c>
      <c r="V6316" s="115">
        <f t="shared" si="1579"/>
        <v>8759.7266845457725</v>
      </c>
      <c r="W6316" s="115">
        <f t="shared" si="1580"/>
        <v>59205.831455236628</v>
      </c>
      <c r="X6316" s="115">
        <f t="shared" si="1581"/>
        <v>8385.8902004413321</v>
      </c>
      <c r="Y6316" s="115">
        <f t="shared" si="1582"/>
        <v>770.52813801840284</v>
      </c>
      <c r="Z6316" s="115">
        <f t="shared" si="1583"/>
        <v>343.17133225352626</v>
      </c>
      <c r="AA6316" s="12">
        <f t="shared" si="1584"/>
        <v>104172.88152722585</v>
      </c>
    </row>
    <row r="6317" spans="1:27" x14ac:dyDescent="0.2">
      <c r="A6317" s="72">
        <v>2004</v>
      </c>
      <c r="B6317" s="72">
        <v>9</v>
      </c>
      <c r="C6317" s="72">
        <v>20</v>
      </c>
      <c r="D6317" s="72">
        <v>3</v>
      </c>
      <c r="E6317" s="11">
        <v>2.5890659102089344E-2</v>
      </c>
      <c r="F6317" s="11">
        <v>5.3715594850230641E-2</v>
      </c>
      <c r="G6317" s="11">
        <v>1.6711266920583074E-3</v>
      </c>
      <c r="H6317" s="11">
        <v>9.5205391503592213E-3</v>
      </c>
      <c r="I6317" s="11">
        <v>3.9681412497648191E-4</v>
      </c>
      <c r="J6317" s="11">
        <v>5.8215093983136137E-3</v>
      </c>
      <c r="K6317" s="126">
        <f t="shared" si="1570"/>
        <v>9.7016243318027606E-2</v>
      </c>
      <c r="L6317" s="74">
        <f t="shared" si="1571"/>
        <v>97016.243318027613</v>
      </c>
      <c r="M6317" s="75">
        <f t="shared" si="1572"/>
        <v>26001.835286411733</v>
      </c>
      <c r="N6317" s="75">
        <f t="shared" si="1573"/>
        <v>61835.237763571015</v>
      </c>
      <c r="O6317" s="75">
        <f t="shared" si="1574"/>
        <v>1748.0215444443152</v>
      </c>
      <c r="P6317" s="75">
        <f t="shared" si="1575"/>
        <v>9890.3181500163264</v>
      </c>
      <c r="Q6317" s="75">
        <f t="shared" si="1576"/>
        <v>365.67490816851472</v>
      </c>
      <c r="R6317" s="75">
        <f t="shared" si="1577"/>
        <v>8081.716879680429</v>
      </c>
      <c r="S6317" s="76">
        <f t="shared" si="1569"/>
        <v>107922.80453229234</v>
      </c>
      <c r="T6317" s="76"/>
      <c r="U6317" s="115">
        <f t="shared" si="1578"/>
        <v>25123.475349230968</v>
      </c>
      <c r="V6317" s="115">
        <f t="shared" si="1579"/>
        <v>9832.0464589362982</v>
      </c>
      <c r="W6317" s="115">
        <f t="shared" si="1580"/>
        <v>59169.594743739763</v>
      </c>
      <c r="X6317" s="115">
        <f t="shared" si="1581"/>
        <v>8145.9765878907156</v>
      </c>
      <c r="Y6317" s="115">
        <f t="shared" si="1582"/>
        <v>770.52813801840284</v>
      </c>
      <c r="Z6317" s="115">
        <f t="shared" si="1583"/>
        <v>343.17133225352626</v>
      </c>
      <c r="AA6317" s="12">
        <f t="shared" si="1584"/>
        <v>103384.79261006968</v>
      </c>
    </row>
    <row r="6318" spans="1:27" x14ac:dyDescent="0.2">
      <c r="A6318" s="72">
        <v>2004</v>
      </c>
      <c r="B6318" s="72">
        <v>9</v>
      </c>
      <c r="C6318" s="72">
        <v>20</v>
      </c>
      <c r="D6318" s="72">
        <v>4</v>
      </c>
      <c r="E6318" s="11">
        <v>2.509778335438944E-2</v>
      </c>
      <c r="F6318" s="11">
        <v>5.4359666367243417E-2</v>
      </c>
      <c r="G6318" s="11">
        <v>1.6711266920583074E-3</v>
      </c>
      <c r="H6318" s="11">
        <v>8.8477148987484294E-3</v>
      </c>
      <c r="I6318" s="11">
        <v>3.9681412497648191E-4</v>
      </c>
      <c r="J6318" s="11">
        <v>5.7718836143533531E-3</v>
      </c>
      <c r="K6318" s="126">
        <f t="shared" si="1570"/>
        <v>9.6144989051769422E-2</v>
      </c>
      <c r="L6318" s="74">
        <f t="shared" si="1571"/>
        <v>96144.989051769429</v>
      </c>
      <c r="M6318" s="75">
        <f t="shared" si="1572"/>
        <v>25205.554878369912</v>
      </c>
      <c r="N6318" s="75">
        <f t="shared" si="1573"/>
        <v>62576.667054306272</v>
      </c>
      <c r="O6318" s="75">
        <f t="shared" si="1574"/>
        <v>1748.0215444443152</v>
      </c>
      <c r="P6318" s="75">
        <f t="shared" si="1575"/>
        <v>9191.361315494376</v>
      </c>
      <c r="Q6318" s="75">
        <f t="shared" si="1576"/>
        <v>365.67490816851472</v>
      </c>
      <c r="R6318" s="75">
        <f t="shared" si="1577"/>
        <v>8012.8238300505182</v>
      </c>
      <c r="S6318" s="76">
        <f t="shared" si="1569"/>
        <v>107100.10353083391</v>
      </c>
      <c r="T6318" s="76"/>
      <c r="U6318" s="115">
        <f t="shared" si="1578"/>
        <v>24354.093842804428</v>
      </c>
      <c r="V6318" s="115">
        <f t="shared" si="1579"/>
        <v>9137.2077322569621</v>
      </c>
      <c r="W6318" s="115">
        <f t="shared" si="1580"/>
        <v>59879.061906002193</v>
      </c>
      <c r="X6318" s="115">
        <f t="shared" si="1581"/>
        <v>8076.5357527675933</v>
      </c>
      <c r="Y6318" s="115">
        <f t="shared" si="1582"/>
        <v>770.52813801840284</v>
      </c>
      <c r="Z6318" s="115">
        <f t="shared" si="1583"/>
        <v>343.17133225352626</v>
      </c>
      <c r="AA6318" s="12">
        <f t="shared" si="1584"/>
        <v>102560.5987041031</v>
      </c>
    </row>
    <row r="6319" spans="1:27" x14ac:dyDescent="0.2">
      <c r="A6319" s="72">
        <v>2004</v>
      </c>
      <c r="B6319" s="72">
        <v>9</v>
      </c>
      <c r="C6319" s="72">
        <v>20</v>
      </c>
      <c r="D6319" s="72">
        <v>5</v>
      </c>
      <c r="E6319" s="11">
        <v>2.4643388807707934E-2</v>
      </c>
      <c r="F6319" s="11">
        <v>5.7807619092687931E-2</v>
      </c>
      <c r="G6319" s="11">
        <v>1.6711266920583074E-3</v>
      </c>
      <c r="H6319" s="11">
        <v>9.7645977416159161E-3</v>
      </c>
      <c r="I6319" s="11">
        <v>3.9681412497648191E-4</v>
      </c>
      <c r="J6319" s="11">
        <v>5.8788641003835549E-3</v>
      </c>
      <c r="K6319" s="126">
        <f t="shared" si="1570"/>
        <v>0.10016241055943013</v>
      </c>
      <c r="L6319" s="74">
        <f t="shared" si="1571"/>
        <v>100162.41055943014</v>
      </c>
      <c r="M6319" s="75">
        <f t="shared" si="1572"/>
        <v>24749.20913177195</v>
      </c>
      <c r="N6319" s="75">
        <f t="shared" si="1573"/>
        <v>66545.811902648173</v>
      </c>
      <c r="O6319" s="75">
        <f t="shared" si="1574"/>
        <v>1748.0215444443152</v>
      </c>
      <c r="P6319" s="75">
        <f t="shared" si="1575"/>
        <v>10143.856009233305</v>
      </c>
      <c r="Q6319" s="75">
        <f t="shared" si="1576"/>
        <v>365.67490816851472</v>
      </c>
      <c r="R6319" s="75">
        <f t="shared" si="1577"/>
        <v>8161.3396084493552</v>
      </c>
      <c r="S6319" s="76">
        <f t="shared" si="1569"/>
        <v>111713.91310471561</v>
      </c>
      <c r="T6319" s="76"/>
      <c r="U6319" s="115">
        <f t="shared" si="1578"/>
        <v>23913.163770404048</v>
      </c>
      <c r="V6319" s="115">
        <f t="shared" si="1579"/>
        <v>10084.090525983471</v>
      </c>
      <c r="W6319" s="115">
        <f t="shared" si="1580"/>
        <v>63677.101675066551</v>
      </c>
      <c r="X6319" s="115">
        <f t="shared" si="1581"/>
        <v>8226.2324164568472</v>
      </c>
      <c r="Y6319" s="115">
        <f t="shared" si="1582"/>
        <v>770.52813801840284</v>
      </c>
      <c r="Z6319" s="115">
        <f t="shared" si="1583"/>
        <v>343.17133225352626</v>
      </c>
      <c r="AA6319" s="12">
        <f t="shared" si="1584"/>
        <v>107014.28785818283</v>
      </c>
    </row>
    <row r="6320" spans="1:27" x14ac:dyDescent="0.2">
      <c r="A6320" s="72">
        <v>2004</v>
      </c>
      <c r="B6320" s="72">
        <v>9</v>
      </c>
      <c r="C6320" s="72">
        <v>20</v>
      </c>
      <c r="D6320" s="72">
        <v>6</v>
      </c>
      <c r="E6320" s="11">
        <v>2.827944422725763E-2</v>
      </c>
      <c r="F6320" s="11">
        <v>6.4524361595438923E-2</v>
      </c>
      <c r="G6320" s="11">
        <v>1.6711266920583074E-3</v>
      </c>
      <c r="H6320" s="11">
        <v>9.9537859994711948E-3</v>
      </c>
      <c r="I6320" s="11">
        <v>3.9681412497648191E-4</v>
      </c>
      <c r="J6320" s="11">
        <v>6.4833269244981145E-3</v>
      </c>
      <c r="K6320" s="126">
        <f t="shared" si="1570"/>
        <v>0.11130885956370065</v>
      </c>
      <c r="L6320" s="74">
        <f t="shared" si="1571"/>
        <v>111308.85956370065</v>
      </c>
      <c r="M6320" s="75">
        <f t="shared" si="1572"/>
        <v>28400.878011216053</v>
      </c>
      <c r="N6320" s="75">
        <f t="shared" si="1573"/>
        <v>74277.856401314057</v>
      </c>
      <c r="O6320" s="75">
        <f t="shared" si="1574"/>
        <v>1748.0215444443152</v>
      </c>
      <c r="P6320" s="75">
        <f t="shared" si="1575"/>
        <v>10340.392364043149</v>
      </c>
      <c r="Q6320" s="75">
        <f t="shared" si="1576"/>
        <v>365.67490816851472</v>
      </c>
      <c r="R6320" s="75">
        <f t="shared" si="1577"/>
        <v>9000.4857945228614</v>
      </c>
      <c r="S6320" s="76">
        <f t="shared" si="1569"/>
        <v>124133.30902370895</v>
      </c>
      <c r="T6320" s="76"/>
      <c r="U6320" s="115">
        <f t="shared" si="1578"/>
        <v>27441.476755457508</v>
      </c>
      <c r="V6320" s="115">
        <f t="shared" si="1579"/>
        <v>10279.468929595007</v>
      </c>
      <c r="W6320" s="115">
        <f t="shared" si="1580"/>
        <v>71075.826998577002</v>
      </c>
      <c r="X6320" s="115">
        <f t="shared" si="1581"/>
        <v>9072.0508591641428</v>
      </c>
      <c r="Y6320" s="115">
        <f t="shared" si="1582"/>
        <v>770.52813801840284</v>
      </c>
      <c r="Z6320" s="115">
        <f t="shared" si="1583"/>
        <v>343.17133225352626</v>
      </c>
      <c r="AA6320" s="12">
        <f t="shared" si="1584"/>
        <v>118982.52301306558</v>
      </c>
    </row>
    <row r="6321" spans="1:27" x14ac:dyDescent="0.2">
      <c r="A6321" s="72">
        <v>2004</v>
      </c>
      <c r="B6321" s="72">
        <v>9</v>
      </c>
      <c r="C6321" s="72">
        <v>20</v>
      </c>
      <c r="D6321" s="72">
        <v>7</v>
      </c>
      <c r="E6321" s="11">
        <v>3.5598859518873996E-2</v>
      </c>
      <c r="F6321" s="11">
        <v>7.6809248138567335E-2</v>
      </c>
      <c r="G6321" s="11">
        <v>1.6790467237742235E-4</v>
      </c>
      <c r="H6321" s="11">
        <v>2.1471801271660741E-2</v>
      </c>
      <c r="I6321" s="11">
        <v>3.8198685808012427E-4</v>
      </c>
      <c r="J6321" s="11">
        <v>7.4487987904867728E-3</v>
      </c>
      <c r="K6321" s="126">
        <f t="shared" si="1570"/>
        <v>0.14187859925004639</v>
      </c>
      <c r="L6321" s="74">
        <f t="shared" si="1571"/>
        <v>141878.59925004639</v>
      </c>
      <c r="M6321" s="75">
        <f t="shared" si="1572"/>
        <v>35751.723351035675</v>
      </c>
      <c r="N6321" s="75">
        <f t="shared" si="1573"/>
        <v>88419.72492964103</v>
      </c>
      <c r="O6321" s="75">
        <f t="shared" si="1574"/>
        <v>175.63060067402597</v>
      </c>
      <c r="P6321" s="75">
        <f t="shared" si="1575"/>
        <v>22305.768872620742</v>
      </c>
      <c r="Q6321" s="75">
        <f t="shared" si="1576"/>
        <v>352.01118220856557</v>
      </c>
      <c r="R6321" s="75">
        <f t="shared" si="1577"/>
        <v>10340.803183425025</v>
      </c>
      <c r="S6321" s="76">
        <f t="shared" si="1569"/>
        <v>157345.66211960505</v>
      </c>
      <c r="T6321" s="76"/>
      <c r="U6321" s="115">
        <f t="shared" si="1578"/>
        <v>34544.005467631861</v>
      </c>
      <c r="V6321" s="115">
        <f t="shared" si="1579"/>
        <v>22174.347936172329</v>
      </c>
      <c r="W6321" s="115">
        <f t="shared" si="1580"/>
        <v>84608.056516958837</v>
      </c>
      <c r="X6321" s="115">
        <f t="shared" si="1581"/>
        <v>10423.025439552015</v>
      </c>
      <c r="Y6321" s="115">
        <f t="shared" si="1582"/>
        <v>77.417993014171287</v>
      </c>
      <c r="Z6321" s="115">
        <f t="shared" si="1583"/>
        <v>330.34846982441479</v>
      </c>
      <c r="AA6321" s="12">
        <f t="shared" si="1584"/>
        <v>152157.20182315362</v>
      </c>
    </row>
    <row r="6322" spans="1:27" x14ac:dyDescent="0.2">
      <c r="A6322" s="72">
        <v>2004</v>
      </c>
      <c r="B6322" s="72">
        <v>9</v>
      </c>
      <c r="C6322" s="72">
        <v>20</v>
      </c>
      <c r="D6322" s="72">
        <v>8</v>
      </c>
      <c r="E6322" s="11">
        <v>3.8276875823688203E-2</v>
      </c>
      <c r="F6322" s="11">
        <v>8.4006922573356207E-2</v>
      </c>
      <c r="G6322" s="11">
        <v>0</v>
      </c>
      <c r="H6322" s="11">
        <v>2.2640336233249996E-2</v>
      </c>
      <c r="I6322" s="11">
        <v>3.8033070392731722E-4</v>
      </c>
      <c r="J6322" s="11">
        <v>8.5226751180638247E-3</v>
      </c>
      <c r="K6322" s="126">
        <f t="shared" si="1570"/>
        <v>0.15382714045228554</v>
      </c>
      <c r="L6322" s="74">
        <f t="shared" si="1571"/>
        <v>153827.14045228553</v>
      </c>
      <c r="M6322" s="75">
        <f t="shared" si="1572"/>
        <v>38441.239233096974</v>
      </c>
      <c r="N6322" s="75">
        <f t="shared" si="1573"/>
        <v>96705.398973852702</v>
      </c>
      <c r="O6322" s="75">
        <f t="shared" si="1574"/>
        <v>0</v>
      </c>
      <c r="P6322" s="75">
        <f t="shared" si="1575"/>
        <v>23519.689886652679</v>
      </c>
      <c r="Q6322" s="75">
        <f t="shared" si="1576"/>
        <v>350.48499153232268</v>
      </c>
      <c r="R6322" s="75">
        <f t="shared" si="1577"/>
        <v>11831.613186374218</v>
      </c>
      <c r="S6322" s="76">
        <f t="shared" si="1569"/>
        <v>170848.42627150891</v>
      </c>
      <c r="T6322" s="76"/>
      <c r="U6322" s="115">
        <f t="shared" si="1578"/>
        <v>37142.66764743744</v>
      </c>
      <c r="V6322" s="115">
        <f t="shared" si="1579"/>
        <v>23381.116780855184</v>
      </c>
      <c r="W6322" s="115">
        <f t="shared" si="1580"/>
        <v>92536.54507956859</v>
      </c>
      <c r="X6322" s="115">
        <f t="shared" si="1581"/>
        <v>11925.689237581229</v>
      </c>
      <c r="Y6322" s="115">
        <f t="shared" si="1582"/>
        <v>0</v>
      </c>
      <c r="Z6322" s="115">
        <f t="shared" si="1583"/>
        <v>328.91620068059422</v>
      </c>
      <c r="AA6322" s="12">
        <f t="shared" si="1584"/>
        <v>165314.93494612304</v>
      </c>
    </row>
    <row r="6323" spans="1:27" x14ac:dyDescent="0.2">
      <c r="A6323" s="72">
        <v>2004</v>
      </c>
      <c r="B6323" s="72">
        <v>9</v>
      </c>
      <c r="C6323" s="72">
        <v>20</v>
      </c>
      <c r="D6323" s="72">
        <v>9</v>
      </c>
      <c r="E6323" s="11">
        <v>3.8533314502346372E-2</v>
      </c>
      <c r="F6323" s="11">
        <v>8.721340991317654E-2</v>
      </c>
      <c r="G6323" s="11">
        <v>0</v>
      </c>
      <c r="H6323" s="11">
        <v>2.2538899633599709E-2</v>
      </c>
      <c r="I6323" s="11">
        <v>3.8033070392731722E-4</v>
      </c>
      <c r="J6323" s="11">
        <v>9.46557097273556E-3</v>
      </c>
      <c r="K6323" s="126">
        <f t="shared" si="1570"/>
        <v>0.15813152572578551</v>
      </c>
      <c r="L6323" s="74">
        <f t="shared" si="1571"/>
        <v>158131.5257257855</v>
      </c>
      <c r="M6323" s="75">
        <f t="shared" si="1572"/>
        <v>38698.779076221195</v>
      </c>
      <c r="N6323" s="75">
        <f t="shared" si="1573"/>
        <v>100396.57855766811</v>
      </c>
      <c r="O6323" s="75">
        <f t="shared" si="1574"/>
        <v>0</v>
      </c>
      <c r="P6323" s="75">
        <f t="shared" si="1575"/>
        <v>23414.313476057348</v>
      </c>
      <c r="Q6323" s="75">
        <f t="shared" si="1576"/>
        <v>350.48499153232268</v>
      </c>
      <c r="R6323" s="75">
        <f t="shared" si="1577"/>
        <v>13140.58940252337</v>
      </c>
      <c r="S6323" s="76">
        <f t="shared" si="1569"/>
        <v>176000.74550400232</v>
      </c>
      <c r="T6323" s="76"/>
      <c r="U6323" s="115">
        <f t="shared" si="1578"/>
        <v>37391.507616959032</v>
      </c>
      <c r="V6323" s="115">
        <f t="shared" si="1579"/>
        <v>23276.361226085945</v>
      </c>
      <c r="W6323" s="115">
        <f t="shared" si="1580"/>
        <v>96068.602333650881</v>
      </c>
      <c r="X6323" s="115">
        <f t="shared" si="1581"/>
        <v>13245.073443883493</v>
      </c>
      <c r="Y6323" s="115">
        <f t="shared" si="1582"/>
        <v>0</v>
      </c>
      <c r="Z6323" s="115">
        <f t="shared" si="1583"/>
        <v>328.91620068059422</v>
      </c>
      <c r="AA6323" s="12">
        <f t="shared" si="1584"/>
        <v>170310.46082125997</v>
      </c>
    </row>
    <row r="6324" spans="1:27" x14ac:dyDescent="0.2">
      <c r="A6324" s="72">
        <v>2004</v>
      </c>
      <c r="B6324" s="72">
        <v>9</v>
      </c>
      <c r="C6324" s="72">
        <v>20</v>
      </c>
      <c r="D6324" s="72">
        <v>10</v>
      </c>
      <c r="E6324" s="11">
        <v>3.8896189420607213E-2</v>
      </c>
      <c r="F6324" s="11">
        <v>8.9929012794787058E-2</v>
      </c>
      <c r="G6324" s="11">
        <v>0</v>
      </c>
      <c r="H6324" s="11">
        <v>2.2553471900010547E-2</v>
      </c>
      <c r="I6324" s="11">
        <v>3.8033070392731722E-4</v>
      </c>
      <c r="J6324" s="11">
        <v>1.0047661126413823E-2</v>
      </c>
      <c r="K6324" s="126">
        <f t="shared" si="1570"/>
        <v>0.161806665945746</v>
      </c>
      <c r="L6324" s="74">
        <f t="shared" si="1571"/>
        <v>161806.665945746</v>
      </c>
      <c r="M6324" s="75">
        <f t="shared" si="1572"/>
        <v>39063.21220312552</v>
      </c>
      <c r="N6324" s="75">
        <f t="shared" si="1573"/>
        <v>103522.6716470962</v>
      </c>
      <c r="O6324" s="75">
        <f t="shared" si="1574"/>
        <v>0</v>
      </c>
      <c r="P6324" s="75">
        <f t="shared" si="1575"/>
        <v>23429.451731222714</v>
      </c>
      <c r="Q6324" s="75">
        <f t="shared" si="1576"/>
        <v>350.48499153232268</v>
      </c>
      <c r="R6324" s="75">
        <f t="shared" si="1577"/>
        <v>13948.676704046946</v>
      </c>
      <c r="S6324" s="76">
        <f t="shared" si="1569"/>
        <v>180314.49727702371</v>
      </c>
      <c r="T6324" s="76"/>
      <c r="U6324" s="115">
        <f t="shared" si="1578"/>
        <v>37743.629941378516</v>
      </c>
      <c r="V6324" s="115">
        <f t="shared" si="1579"/>
        <v>23291.410289810236</v>
      </c>
      <c r="W6324" s="115">
        <f t="shared" si="1580"/>
        <v>99059.933295131166</v>
      </c>
      <c r="X6324" s="115">
        <f t="shared" si="1581"/>
        <v>14059.586045250831</v>
      </c>
      <c r="Y6324" s="115">
        <f t="shared" si="1582"/>
        <v>0</v>
      </c>
      <c r="Z6324" s="115">
        <f t="shared" si="1583"/>
        <v>328.91620068059422</v>
      </c>
      <c r="AA6324" s="12">
        <f t="shared" si="1584"/>
        <v>174483.47577225135</v>
      </c>
    </row>
    <row r="6325" spans="1:27" x14ac:dyDescent="0.2">
      <c r="A6325" s="72">
        <v>2004</v>
      </c>
      <c r="B6325" s="72">
        <v>9</v>
      </c>
      <c r="C6325" s="72">
        <v>20</v>
      </c>
      <c r="D6325" s="72">
        <v>11</v>
      </c>
      <c r="E6325" s="11">
        <v>4.0258157341938813E-2</v>
      </c>
      <c r="F6325" s="11">
        <v>9.0974595755106677E-2</v>
      </c>
      <c r="G6325" s="11">
        <v>0</v>
      </c>
      <c r="H6325" s="11">
        <v>2.3852364638907463E-2</v>
      </c>
      <c r="I6325" s="11">
        <v>3.8033070392731722E-4</v>
      </c>
      <c r="J6325" s="11">
        <v>1.0445077092314639E-2</v>
      </c>
      <c r="K6325" s="126">
        <f t="shared" si="1570"/>
        <v>0.16591052553219493</v>
      </c>
      <c r="L6325" s="74">
        <f t="shared" si="1571"/>
        <v>165910.52553219494</v>
      </c>
      <c r="M6325" s="75">
        <f t="shared" si="1572"/>
        <v>40431.028503830785</v>
      </c>
      <c r="N6325" s="75">
        <f t="shared" si="1573"/>
        <v>104726.30480303851</v>
      </c>
      <c r="O6325" s="75">
        <f t="shared" si="1574"/>
        <v>0</v>
      </c>
      <c r="P6325" s="75">
        <f t="shared" si="1575"/>
        <v>24778.793635872295</v>
      </c>
      <c r="Q6325" s="75">
        <f t="shared" si="1576"/>
        <v>350.48499153232268</v>
      </c>
      <c r="R6325" s="75">
        <f t="shared" si="1577"/>
        <v>14500.389859539839</v>
      </c>
      <c r="S6325" s="76">
        <f t="shared" si="1569"/>
        <v>184787.00179381372</v>
      </c>
      <c r="T6325" s="76"/>
      <c r="U6325" s="115">
        <f t="shared" si="1578"/>
        <v>39065.2404636559</v>
      </c>
      <c r="V6325" s="115">
        <f t="shared" si="1579"/>
        <v>24632.802153476663</v>
      </c>
      <c r="W6325" s="115">
        <f t="shared" si="1580"/>
        <v>100211.67926770334</v>
      </c>
      <c r="X6325" s="115">
        <f t="shared" si="1581"/>
        <v>14615.68600702704</v>
      </c>
      <c r="Y6325" s="115">
        <f t="shared" si="1582"/>
        <v>0</v>
      </c>
      <c r="Z6325" s="115">
        <f t="shared" si="1583"/>
        <v>328.91620068059422</v>
      </c>
      <c r="AA6325" s="12">
        <f t="shared" si="1584"/>
        <v>178854.32409254357</v>
      </c>
    </row>
    <row r="6326" spans="1:27" x14ac:dyDescent="0.2">
      <c r="A6326" s="72">
        <v>2004</v>
      </c>
      <c r="B6326" s="72">
        <v>9</v>
      </c>
      <c r="C6326" s="72">
        <v>20</v>
      </c>
      <c r="D6326" s="72">
        <v>12</v>
      </c>
      <c r="E6326" s="11">
        <v>4.0745976697890672E-2</v>
      </c>
      <c r="F6326" s="11">
        <v>9.1502561585065145E-2</v>
      </c>
      <c r="G6326" s="11">
        <v>0</v>
      </c>
      <c r="H6326" s="11">
        <v>2.3956542914027889E-2</v>
      </c>
      <c r="I6326" s="11">
        <v>3.8033070392731722E-4</v>
      </c>
      <c r="J6326" s="11">
        <v>1.0552464718523526E-2</v>
      </c>
      <c r="K6326" s="126">
        <f t="shared" si="1570"/>
        <v>0.16713787661943455</v>
      </c>
      <c r="L6326" s="74">
        <f t="shared" si="1571"/>
        <v>167137.87661943454</v>
      </c>
      <c r="M6326" s="75">
        <f t="shared" si="1572"/>
        <v>40920.942588017235</v>
      </c>
      <c r="N6326" s="75">
        <f t="shared" si="1573"/>
        <v>105334.07788490699</v>
      </c>
      <c r="O6326" s="75">
        <f t="shared" si="1574"/>
        <v>0</v>
      </c>
      <c r="P6326" s="75">
        <f t="shared" si="1575"/>
        <v>24887.018208975598</v>
      </c>
      <c r="Q6326" s="75">
        <f t="shared" si="1576"/>
        <v>350.48499153232268</v>
      </c>
      <c r="R6326" s="75">
        <f t="shared" si="1577"/>
        <v>14649.470850743353</v>
      </c>
      <c r="S6326" s="76">
        <f t="shared" si="1569"/>
        <v>186141.9945241755</v>
      </c>
      <c r="T6326" s="76"/>
      <c r="U6326" s="115">
        <f t="shared" si="1578"/>
        <v>39538.604912038951</v>
      </c>
      <c r="V6326" s="115">
        <f t="shared" si="1579"/>
        <v>24740.3890899746</v>
      </c>
      <c r="W6326" s="115">
        <f t="shared" si="1580"/>
        <v>100793.25198013977</v>
      </c>
      <c r="X6326" s="115">
        <f t="shared" si="1581"/>
        <v>14765.952377666268</v>
      </c>
      <c r="Y6326" s="115">
        <f t="shared" si="1582"/>
        <v>0</v>
      </c>
      <c r="Z6326" s="115">
        <f t="shared" si="1583"/>
        <v>328.91620068059422</v>
      </c>
      <c r="AA6326" s="12">
        <f t="shared" si="1584"/>
        <v>180167.11456050019</v>
      </c>
    </row>
    <row r="6327" spans="1:27" x14ac:dyDescent="0.2">
      <c r="A6327" s="72">
        <v>2004</v>
      </c>
      <c r="B6327" s="72">
        <v>9</v>
      </c>
      <c r="C6327" s="72">
        <v>20</v>
      </c>
      <c r="D6327" s="72">
        <v>13</v>
      </c>
      <c r="E6327" s="11">
        <v>4.244753921169616E-2</v>
      </c>
      <c r="F6327" s="11">
        <v>9.1570563522989215E-2</v>
      </c>
      <c r="G6327" s="11">
        <v>0</v>
      </c>
      <c r="H6327" s="11">
        <v>1.9118279122032553E-2</v>
      </c>
      <c r="I6327" s="11">
        <v>3.8033070392731722E-4</v>
      </c>
      <c r="J6327" s="11">
        <v>1.0637479674296109E-2</v>
      </c>
      <c r="K6327" s="126">
        <f t="shared" si="1570"/>
        <v>0.16415419223494132</v>
      </c>
      <c r="L6327" s="74">
        <f t="shared" si="1571"/>
        <v>164154.19223494132</v>
      </c>
      <c r="M6327" s="75">
        <f t="shared" si="1572"/>
        <v>42629.811722597609</v>
      </c>
      <c r="N6327" s="75">
        <f t="shared" si="1573"/>
        <v>105412.35898766016</v>
      </c>
      <c r="O6327" s="75">
        <f t="shared" si="1574"/>
        <v>0</v>
      </c>
      <c r="P6327" s="75">
        <f t="shared" si="1575"/>
        <v>19860.835611456132</v>
      </c>
      <c r="Q6327" s="75">
        <f t="shared" si="1576"/>
        <v>350.48499153232268</v>
      </c>
      <c r="R6327" s="75">
        <f t="shared" si="1577"/>
        <v>14767.492957396929</v>
      </c>
      <c r="S6327" s="76">
        <f t="shared" si="1569"/>
        <v>183020.98427064315</v>
      </c>
      <c r="T6327" s="76"/>
      <c r="U6327" s="115">
        <f t="shared" si="1578"/>
        <v>41189.747268137478</v>
      </c>
      <c r="V6327" s="115">
        <f t="shared" si="1579"/>
        <v>19743.819711685497</v>
      </c>
      <c r="W6327" s="115">
        <f t="shared" si="1580"/>
        <v>100868.15847833596</v>
      </c>
      <c r="X6327" s="115">
        <f t="shared" si="1581"/>
        <v>14884.91290696553</v>
      </c>
      <c r="Y6327" s="115">
        <f t="shared" si="1582"/>
        <v>0</v>
      </c>
      <c r="Z6327" s="115">
        <f t="shared" si="1583"/>
        <v>328.91620068059422</v>
      </c>
      <c r="AA6327" s="12">
        <f t="shared" si="1584"/>
        <v>177015.55456580507</v>
      </c>
    </row>
    <row r="6328" spans="1:27" x14ac:dyDescent="0.2">
      <c r="A6328" s="72">
        <v>2004</v>
      </c>
      <c r="B6328" s="72">
        <v>9</v>
      </c>
      <c r="C6328" s="72">
        <v>20</v>
      </c>
      <c r="D6328" s="72">
        <v>14</v>
      </c>
      <c r="E6328" s="11">
        <v>5.8798306138384535E-2</v>
      </c>
      <c r="F6328" s="11">
        <v>8.9096736082534933E-2</v>
      </c>
      <c r="G6328" s="11">
        <v>0</v>
      </c>
      <c r="H6328" s="11">
        <v>4.0987937470468878E-3</v>
      </c>
      <c r="I6328" s="11">
        <v>3.8033070392731722E-4</v>
      </c>
      <c r="J6328" s="11">
        <v>1.0701343118215609E-2</v>
      </c>
      <c r="K6328" s="126">
        <f t="shared" si="1570"/>
        <v>0.16307550979010929</v>
      </c>
      <c r="L6328" s="74">
        <f t="shared" si="1571"/>
        <v>163075.5097901093</v>
      </c>
      <c r="M6328" s="75">
        <f t="shared" si="1572"/>
        <v>59050.789912370718</v>
      </c>
      <c r="N6328" s="75">
        <f t="shared" si="1573"/>
        <v>102564.5880862479</v>
      </c>
      <c r="O6328" s="75">
        <f t="shared" si="1574"/>
        <v>0</v>
      </c>
      <c r="P6328" s="75">
        <f t="shared" si="1575"/>
        <v>4257.9914382329589</v>
      </c>
      <c r="Q6328" s="75">
        <f t="shared" si="1576"/>
        <v>350.48499153232268</v>
      </c>
      <c r="R6328" s="75">
        <f t="shared" si="1577"/>
        <v>14856.151454258286</v>
      </c>
      <c r="S6328" s="76">
        <f t="shared" si="1569"/>
        <v>181080.00588264217</v>
      </c>
      <c r="T6328" s="76"/>
      <c r="U6328" s="115">
        <f t="shared" si="1578"/>
        <v>57056.013484223353</v>
      </c>
      <c r="V6328" s="115">
        <f t="shared" si="1579"/>
        <v>4232.904241042067</v>
      </c>
      <c r="W6328" s="115">
        <f t="shared" si="1580"/>
        <v>98143.15156878304</v>
      </c>
      <c r="X6328" s="115">
        <f t="shared" si="1581"/>
        <v>14974.276349226917</v>
      </c>
      <c r="Y6328" s="115">
        <f t="shared" si="1582"/>
        <v>0</v>
      </c>
      <c r="Z6328" s="115">
        <f t="shared" si="1583"/>
        <v>328.91620068059422</v>
      </c>
      <c r="AA6328" s="12">
        <f t="shared" si="1584"/>
        <v>174735.26184395599</v>
      </c>
    </row>
    <row r="6329" spans="1:27" x14ac:dyDescent="0.2">
      <c r="A6329" s="72">
        <v>2004</v>
      </c>
      <c r="B6329" s="72">
        <v>9</v>
      </c>
      <c r="C6329" s="72">
        <v>20</v>
      </c>
      <c r="D6329" s="72">
        <v>15</v>
      </c>
      <c r="E6329" s="11">
        <v>4.3389157120977309E-2</v>
      </c>
      <c r="F6329" s="11">
        <v>8.9635990017085485E-2</v>
      </c>
      <c r="G6329" s="11">
        <v>0</v>
      </c>
      <c r="H6329" s="11">
        <v>1.8435636610898649E-2</v>
      </c>
      <c r="I6329" s="11">
        <v>3.8033070392731722E-4</v>
      </c>
      <c r="J6329" s="11">
        <v>1.0771104168043309E-2</v>
      </c>
      <c r="K6329" s="126">
        <f t="shared" si="1570"/>
        <v>0.16261221862093206</v>
      </c>
      <c r="L6329" s="74">
        <f t="shared" si="1571"/>
        <v>162612.21862093205</v>
      </c>
      <c r="M6329" s="75">
        <f t="shared" si="1572"/>
        <v>43575.473000795355</v>
      </c>
      <c r="N6329" s="75">
        <f t="shared" si="1573"/>
        <v>103185.35558125276</v>
      </c>
      <c r="O6329" s="75">
        <f t="shared" si="1574"/>
        <v>0</v>
      </c>
      <c r="P6329" s="75">
        <f t="shared" si="1575"/>
        <v>19151.679174912762</v>
      </c>
      <c r="Q6329" s="75">
        <f t="shared" si="1576"/>
        <v>350.48499153232268</v>
      </c>
      <c r="R6329" s="75">
        <f t="shared" si="1577"/>
        <v>14952.997309063583</v>
      </c>
      <c r="S6329" s="76">
        <f t="shared" si="1569"/>
        <v>181215.9900575568</v>
      </c>
      <c r="T6329" s="76"/>
      <c r="U6329" s="115">
        <f t="shared" si="1578"/>
        <v>42103.463455853627</v>
      </c>
      <c r="V6329" s="115">
        <f t="shared" si="1579"/>
        <v>19038.841476911864</v>
      </c>
      <c r="W6329" s="115">
        <f t="shared" si="1580"/>
        <v>98737.158520773184</v>
      </c>
      <c r="X6329" s="115">
        <f t="shared" si="1581"/>
        <v>15071.892249118402</v>
      </c>
      <c r="Y6329" s="115">
        <f t="shared" si="1582"/>
        <v>0</v>
      </c>
      <c r="Z6329" s="115">
        <f t="shared" si="1583"/>
        <v>328.91620068059422</v>
      </c>
      <c r="AA6329" s="12">
        <f t="shared" si="1584"/>
        <v>175280.27190333765</v>
      </c>
    </row>
    <row r="6330" spans="1:27" x14ac:dyDescent="0.2">
      <c r="A6330" s="72">
        <v>2004</v>
      </c>
      <c r="B6330" s="72">
        <v>9</v>
      </c>
      <c r="C6330" s="72">
        <v>20</v>
      </c>
      <c r="D6330" s="72">
        <v>16</v>
      </c>
      <c r="E6330" s="11">
        <v>4.5756791673953287E-2</v>
      </c>
      <c r="F6330" s="11">
        <v>8.7663794479512405E-2</v>
      </c>
      <c r="G6330" s="11">
        <v>0</v>
      </c>
      <c r="H6330" s="11">
        <v>2.1069061921651321E-2</v>
      </c>
      <c r="I6330" s="11">
        <v>3.8033070392731722E-4</v>
      </c>
      <c r="J6330" s="11">
        <v>1.025918181144219E-2</v>
      </c>
      <c r="K6330" s="126">
        <f t="shared" si="1570"/>
        <v>0.16512916059048652</v>
      </c>
      <c r="L6330" s="74">
        <f t="shared" si="1571"/>
        <v>165129.16059048651</v>
      </c>
      <c r="M6330" s="75">
        <f t="shared" si="1572"/>
        <v>45953.274331466404</v>
      </c>
      <c r="N6330" s="75">
        <f t="shared" si="1573"/>
        <v>100915.04320135438</v>
      </c>
      <c r="O6330" s="75">
        <f t="shared" si="1574"/>
        <v>0</v>
      </c>
      <c r="P6330" s="75">
        <f t="shared" si="1575"/>
        <v>21887.387072996124</v>
      </c>
      <c r="Q6330" s="75">
        <f t="shared" si="1576"/>
        <v>350.48499153232268</v>
      </c>
      <c r="R6330" s="75">
        <f t="shared" si="1577"/>
        <v>14242.320529665527</v>
      </c>
      <c r="S6330" s="76">
        <f t="shared" si="1569"/>
        <v>183348.51012701474</v>
      </c>
      <c r="T6330" s="76"/>
      <c r="U6330" s="115">
        <f t="shared" si="1578"/>
        <v>44400.941016897232</v>
      </c>
      <c r="V6330" s="115">
        <f t="shared" si="1579"/>
        <v>21758.431154822294</v>
      </c>
      <c r="W6330" s="115">
        <f t="shared" si="1580"/>
        <v>96564.716587681396</v>
      </c>
      <c r="X6330" s="115">
        <f t="shared" si="1581"/>
        <v>14355.56470477079</v>
      </c>
      <c r="Y6330" s="115">
        <f t="shared" si="1582"/>
        <v>0</v>
      </c>
      <c r="Z6330" s="115">
        <f t="shared" si="1583"/>
        <v>328.91620068059422</v>
      </c>
      <c r="AA6330" s="12">
        <f t="shared" si="1584"/>
        <v>177408.56966485234</v>
      </c>
    </row>
    <row r="6331" spans="1:27" x14ac:dyDescent="0.2">
      <c r="A6331" s="72">
        <v>2004</v>
      </c>
      <c r="B6331" s="72">
        <v>9</v>
      </c>
      <c r="C6331" s="72">
        <v>20</v>
      </c>
      <c r="D6331" s="72">
        <v>17</v>
      </c>
      <c r="E6331" s="11">
        <v>5.1275364033168319E-2</v>
      </c>
      <c r="F6331" s="11">
        <v>8.4990704162322461E-2</v>
      </c>
      <c r="G6331" s="11">
        <v>0</v>
      </c>
      <c r="H6331" s="11">
        <v>2.1962827819985726E-2</v>
      </c>
      <c r="I6331" s="11">
        <v>3.8033070392731722E-4</v>
      </c>
      <c r="J6331" s="11">
        <v>9.7629219417051816E-3</v>
      </c>
      <c r="K6331" s="126">
        <f t="shared" si="1570"/>
        <v>0.16837214866110903</v>
      </c>
      <c r="L6331" s="74">
        <f t="shared" si="1571"/>
        <v>168372.14866110904</v>
      </c>
      <c r="M6331" s="75">
        <f t="shared" si="1572"/>
        <v>51495.543801496002</v>
      </c>
      <c r="N6331" s="75">
        <f t="shared" si="1573"/>
        <v>97837.888870516137</v>
      </c>
      <c r="O6331" s="75">
        <f t="shared" si="1574"/>
        <v>0</v>
      </c>
      <c r="P6331" s="75">
        <f t="shared" si="1575"/>
        <v>22815.866957019171</v>
      </c>
      <c r="Q6331" s="75">
        <f t="shared" si="1576"/>
        <v>350.48499153232268</v>
      </c>
      <c r="R6331" s="75">
        <f t="shared" si="1577"/>
        <v>13553.387215030079</v>
      </c>
      <c r="S6331" s="76">
        <f t="shared" si="1569"/>
        <v>186053.1718355937</v>
      </c>
      <c r="T6331" s="76"/>
      <c r="U6331" s="115">
        <f t="shared" si="1578"/>
        <v>49755.988800076208</v>
      </c>
      <c r="V6331" s="115">
        <f t="shared" si="1579"/>
        <v>22681.440629081455</v>
      </c>
      <c r="W6331" s="115">
        <f t="shared" si="1580"/>
        <v>93620.214693538001</v>
      </c>
      <c r="X6331" s="115">
        <f t="shared" si="1581"/>
        <v>13661.153512793941</v>
      </c>
      <c r="Y6331" s="115">
        <f t="shared" si="1582"/>
        <v>0</v>
      </c>
      <c r="Z6331" s="115">
        <f t="shared" si="1583"/>
        <v>328.91620068059422</v>
      </c>
      <c r="AA6331" s="12">
        <f t="shared" si="1584"/>
        <v>180047.71383617021</v>
      </c>
    </row>
    <row r="6332" spans="1:27" x14ac:dyDescent="0.2">
      <c r="A6332" s="72">
        <v>2004</v>
      </c>
      <c r="B6332" s="72">
        <v>9</v>
      </c>
      <c r="C6332" s="72">
        <v>20</v>
      </c>
      <c r="D6332" s="72">
        <v>18</v>
      </c>
      <c r="E6332" s="11">
        <v>5.2362597712713656E-2</v>
      </c>
      <c r="F6332" s="11">
        <v>8.413770003147561E-2</v>
      </c>
      <c r="G6332" s="11">
        <v>0</v>
      </c>
      <c r="H6332" s="11">
        <v>2.8211526830978349E-2</v>
      </c>
      <c r="I6332" s="11">
        <v>3.8033070392731722E-4</v>
      </c>
      <c r="J6332" s="11">
        <v>9.3026598911700141E-3</v>
      </c>
      <c r="K6332" s="126">
        <f t="shared" si="1570"/>
        <v>0.17439481517026495</v>
      </c>
      <c r="L6332" s="74">
        <f t="shared" si="1571"/>
        <v>174394.81517026495</v>
      </c>
      <c r="M6332" s="75">
        <f t="shared" si="1572"/>
        <v>52587.44613360372</v>
      </c>
      <c r="N6332" s="75">
        <f t="shared" si="1573"/>
        <v>96855.944736949561</v>
      </c>
      <c r="O6332" s="75">
        <f t="shared" si="1574"/>
        <v>0</v>
      </c>
      <c r="P6332" s="75">
        <f t="shared" si="1575"/>
        <v>29307.266263966776</v>
      </c>
      <c r="Q6332" s="75">
        <f t="shared" si="1576"/>
        <v>350.48499153232268</v>
      </c>
      <c r="R6332" s="75">
        <f t="shared" si="1577"/>
        <v>12914.427912831939</v>
      </c>
      <c r="S6332" s="76">
        <f t="shared" si="1569"/>
        <v>192015.5700388843</v>
      </c>
      <c r="T6332" s="76"/>
      <c r="U6332" s="115">
        <f t="shared" si="1578"/>
        <v>50811.005917995259</v>
      </c>
      <c r="V6332" s="115">
        <f t="shared" si="1579"/>
        <v>29134.593965641248</v>
      </c>
      <c r="W6332" s="115">
        <f t="shared" si="1580"/>
        <v>92680.600995175919</v>
      </c>
      <c r="X6332" s="115">
        <f t="shared" si="1581"/>
        <v>13017.113688854099</v>
      </c>
      <c r="Y6332" s="115">
        <f t="shared" si="1582"/>
        <v>0</v>
      </c>
      <c r="Z6332" s="115">
        <f t="shared" si="1583"/>
        <v>328.91620068059422</v>
      </c>
      <c r="AA6332" s="12">
        <f t="shared" si="1584"/>
        <v>185972.2307683471</v>
      </c>
    </row>
    <row r="6333" spans="1:27" x14ac:dyDescent="0.2">
      <c r="A6333" s="72">
        <v>2004</v>
      </c>
      <c r="B6333" s="72">
        <v>9</v>
      </c>
      <c r="C6333" s="72">
        <v>20</v>
      </c>
      <c r="D6333" s="72">
        <v>19</v>
      </c>
      <c r="E6333" s="11">
        <v>5.6535867562991407E-2</v>
      </c>
      <c r="F6333" s="11">
        <v>8.1985939712554162E-2</v>
      </c>
      <c r="G6333" s="11">
        <v>1.1705806876124067E-3</v>
      </c>
      <c r="H6333" s="11">
        <v>2.6454092240487646E-2</v>
      </c>
      <c r="I6333" s="11">
        <v>3.918769107096231E-4</v>
      </c>
      <c r="J6333" s="11">
        <v>9.1391372152456601E-3</v>
      </c>
      <c r="K6333" s="126">
        <f t="shared" si="1570"/>
        <v>0.17567749432960095</v>
      </c>
      <c r="L6333" s="74">
        <f t="shared" si="1571"/>
        <v>175677.49432960094</v>
      </c>
      <c r="M6333" s="75">
        <f t="shared" si="1572"/>
        <v>56778.636277693695</v>
      </c>
      <c r="N6333" s="75">
        <f t="shared" si="1573"/>
        <v>94378.924584762703</v>
      </c>
      <c r="O6333" s="75">
        <f t="shared" si="1574"/>
        <v>1224.4435273406152</v>
      </c>
      <c r="P6333" s="75">
        <f t="shared" si="1575"/>
        <v>27481.572681566995</v>
      </c>
      <c r="Q6333" s="75">
        <f t="shared" si="1576"/>
        <v>361.12513219028085</v>
      </c>
      <c r="R6333" s="75">
        <f t="shared" si="1577"/>
        <v>12687.417376593487</v>
      </c>
      <c r="S6333" s="76">
        <f t="shared" si="1569"/>
        <v>192912.11958014776</v>
      </c>
      <c r="T6333" s="76"/>
      <c r="U6333" s="115">
        <f t="shared" si="1578"/>
        <v>54860.614767106439</v>
      </c>
      <c r="V6333" s="115">
        <f t="shared" si="1579"/>
        <v>27319.656988926614</v>
      </c>
      <c r="W6333" s="115">
        <f t="shared" si="1580"/>
        <v>90310.362214217952</v>
      </c>
      <c r="X6333" s="115">
        <f t="shared" si="1581"/>
        <v>12788.298136300855</v>
      </c>
      <c r="Y6333" s="115">
        <f t="shared" si="1582"/>
        <v>539.73487582521307</v>
      </c>
      <c r="Z6333" s="115">
        <f t="shared" si="1583"/>
        <v>338.90154876817405</v>
      </c>
      <c r="AA6333" s="12">
        <f t="shared" si="1584"/>
        <v>186157.56853114523</v>
      </c>
    </row>
    <row r="6334" spans="1:27" x14ac:dyDescent="0.2">
      <c r="A6334" s="72">
        <v>2004</v>
      </c>
      <c r="B6334" s="72">
        <v>9</v>
      </c>
      <c r="C6334" s="72">
        <v>20</v>
      </c>
      <c r="D6334" s="72">
        <v>20</v>
      </c>
      <c r="E6334" s="11">
        <v>5.1453437995010502E-2</v>
      </c>
      <c r="F6334" s="11">
        <v>8.1716760241079475E-2</v>
      </c>
      <c r="G6334" s="11">
        <v>1.6711266920583074E-3</v>
      </c>
      <c r="H6334" s="11">
        <v>2.7102403682508804E-2</v>
      </c>
      <c r="I6334" s="11">
        <v>3.9681412497648191E-4</v>
      </c>
      <c r="J6334" s="11">
        <v>8.9910722445642535E-3</v>
      </c>
      <c r="K6334" s="126">
        <f t="shared" si="1570"/>
        <v>0.17133161498019778</v>
      </c>
      <c r="L6334" s="74">
        <f t="shared" si="1571"/>
        <v>171331.61498019777</v>
      </c>
      <c r="M6334" s="75">
        <f t="shared" si="1572"/>
        <v>51674.382424582487</v>
      </c>
      <c r="N6334" s="75">
        <f t="shared" si="1573"/>
        <v>94069.055976472722</v>
      </c>
      <c r="O6334" s="75">
        <f t="shared" si="1574"/>
        <v>1748.0215444443152</v>
      </c>
      <c r="P6334" s="75">
        <f t="shared" si="1575"/>
        <v>28155.064625733114</v>
      </c>
      <c r="Q6334" s="75">
        <f t="shared" si="1576"/>
        <v>365.67490816851472</v>
      </c>
      <c r="R6334" s="75">
        <f t="shared" si="1577"/>
        <v>12481.866016804915</v>
      </c>
      <c r="S6334" s="76">
        <f t="shared" si="1569"/>
        <v>188494.06549620608</v>
      </c>
      <c r="T6334" s="76"/>
      <c r="U6334" s="115">
        <f t="shared" si="1578"/>
        <v>49928.786131076595</v>
      </c>
      <c r="V6334" s="115">
        <f t="shared" si="1579"/>
        <v>27989.180859071246</v>
      </c>
      <c r="W6334" s="115">
        <f t="shared" si="1580"/>
        <v>90013.85167040104</v>
      </c>
      <c r="X6334" s="115">
        <f t="shared" si="1581"/>
        <v>12581.112387359719</v>
      </c>
      <c r="Y6334" s="115">
        <f t="shared" si="1582"/>
        <v>770.52813801840284</v>
      </c>
      <c r="Z6334" s="115">
        <f t="shared" si="1583"/>
        <v>343.17133225352626</v>
      </c>
      <c r="AA6334" s="12">
        <f t="shared" si="1584"/>
        <v>181626.63051818055</v>
      </c>
    </row>
    <row r="6335" spans="1:27" x14ac:dyDescent="0.2">
      <c r="A6335" s="72">
        <v>2004</v>
      </c>
      <c r="B6335" s="72">
        <v>9</v>
      </c>
      <c r="C6335" s="72">
        <v>20</v>
      </c>
      <c r="D6335" s="72">
        <v>21</v>
      </c>
      <c r="E6335" s="11">
        <v>5.5481675988960852E-2</v>
      </c>
      <c r="F6335" s="11">
        <v>7.7435487417207266E-2</v>
      </c>
      <c r="G6335" s="11">
        <v>1.6711266920583074E-3</v>
      </c>
      <c r="H6335" s="11">
        <v>1.5414226866322274E-2</v>
      </c>
      <c r="I6335" s="11">
        <v>3.9681412497648191E-4</v>
      </c>
      <c r="J6335" s="11">
        <v>8.8074152850955555E-3</v>
      </c>
      <c r="K6335" s="126">
        <f t="shared" si="1570"/>
        <v>0.15920674637462068</v>
      </c>
      <c r="L6335" s="74">
        <f t="shared" si="1571"/>
        <v>159206.74637462068</v>
      </c>
      <c r="M6335" s="75">
        <f t="shared" si="1572"/>
        <v>55719.917936063925</v>
      </c>
      <c r="N6335" s="75">
        <f t="shared" si="1573"/>
        <v>89140.62646297703</v>
      </c>
      <c r="O6335" s="75">
        <f t="shared" si="1574"/>
        <v>1748.0215444443152</v>
      </c>
      <c r="P6335" s="75">
        <f t="shared" si="1575"/>
        <v>16012.91747628644</v>
      </c>
      <c r="Q6335" s="75">
        <f t="shared" si="1576"/>
        <v>365.67490816851472</v>
      </c>
      <c r="R6335" s="75">
        <f t="shared" si="1577"/>
        <v>12226.904039102204</v>
      </c>
      <c r="S6335" s="76">
        <f t="shared" si="1569"/>
        <v>175214.06236704244</v>
      </c>
      <c r="T6335" s="76"/>
      <c r="U6335" s="115">
        <f t="shared" si="1578"/>
        <v>53837.660661570109</v>
      </c>
      <c r="V6335" s="115">
        <f t="shared" si="1579"/>
        <v>15918.572707360418</v>
      </c>
      <c r="W6335" s="115">
        <f t="shared" si="1580"/>
        <v>85297.88084885072</v>
      </c>
      <c r="X6335" s="115">
        <f t="shared" si="1581"/>
        <v>12324.123144592442</v>
      </c>
      <c r="Y6335" s="115">
        <f t="shared" si="1582"/>
        <v>770.52813801840284</v>
      </c>
      <c r="Z6335" s="115">
        <f t="shared" si="1583"/>
        <v>343.17133225352626</v>
      </c>
      <c r="AA6335" s="12">
        <f t="shared" si="1584"/>
        <v>168491.93683264562</v>
      </c>
    </row>
    <row r="6336" spans="1:27" x14ac:dyDescent="0.2">
      <c r="A6336" s="72">
        <v>2004</v>
      </c>
      <c r="B6336" s="72">
        <v>9</v>
      </c>
      <c r="C6336" s="72">
        <v>20</v>
      </c>
      <c r="D6336" s="72">
        <v>22</v>
      </c>
      <c r="E6336" s="11">
        <v>5.5623013507107445E-2</v>
      </c>
      <c r="F6336" s="11">
        <v>7.3198809041685367E-2</v>
      </c>
      <c r="G6336" s="11">
        <v>1.6711266920583074E-3</v>
      </c>
      <c r="H6336" s="11">
        <v>8.9936195981557814E-3</v>
      </c>
      <c r="I6336" s="11">
        <v>3.9681412497648191E-4</v>
      </c>
      <c r="J6336" s="11">
        <v>8.2391555202214455E-3</v>
      </c>
      <c r="K6336" s="126">
        <f t="shared" si="1570"/>
        <v>0.14812253848420481</v>
      </c>
      <c r="L6336" s="74">
        <f t="shared" si="1571"/>
        <v>148122.53848420482</v>
      </c>
      <c r="M6336" s="75">
        <f t="shared" si="1572"/>
        <v>55861.862366761772</v>
      </c>
      <c r="N6336" s="75">
        <f t="shared" si="1573"/>
        <v>84263.532289327559</v>
      </c>
      <c r="O6336" s="75">
        <f t="shared" si="1574"/>
        <v>1748.0215444443152</v>
      </c>
      <c r="P6336" s="75">
        <f t="shared" si="1575"/>
        <v>9342.9329727220829</v>
      </c>
      <c r="Q6336" s="75">
        <f t="shared" si="1576"/>
        <v>365.67490816851472</v>
      </c>
      <c r="R6336" s="75">
        <f t="shared" si="1577"/>
        <v>11438.016790177262</v>
      </c>
      <c r="S6336" s="76">
        <f t="shared" si="1569"/>
        <v>163020.04087160152</v>
      </c>
      <c r="T6336" s="76"/>
      <c r="U6336" s="115">
        <f t="shared" si="1578"/>
        <v>53974.810111457657</v>
      </c>
      <c r="V6336" s="115">
        <f t="shared" si="1579"/>
        <v>9287.8863609033342</v>
      </c>
      <c r="W6336" s="115">
        <f t="shared" si="1580"/>
        <v>80631.032362146885</v>
      </c>
      <c r="X6336" s="115">
        <f t="shared" si="1581"/>
        <v>11528.963260139499</v>
      </c>
      <c r="Y6336" s="115">
        <f t="shared" si="1582"/>
        <v>770.52813801840284</v>
      </c>
      <c r="Z6336" s="115">
        <f t="shared" si="1583"/>
        <v>343.17133225352626</v>
      </c>
      <c r="AA6336" s="12">
        <f t="shared" si="1584"/>
        <v>156536.39156491932</v>
      </c>
    </row>
    <row r="6337" spans="1:27" x14ac:dyDescent="0.2">
      <c r="A6337" s="72">
        <v>2004</v>
      </c>
      <c r="B6337" s="72">
        <v>9</v>
      </c>
      <c r="C6337" s="72">
        <v>20</v>
      </c>
      <c r="D6337" s="72">
        <v>23</v>
      </c>
      <c r="E6337" s="11">
        <v>3.9797963194883129E-2</v>
      </c>
      <c r="F6337" s="11">
        <v>6.8241671814276803E-2</v>
      </c>
      <c r="G6337" s="11">
        <v>1.6711266920583074E-3</v>
      </c>
      <c r="H6337" s="11">
        <v>9.6706756236140182E-3</v>
      </c>
      <c r="I6337" s="11">
        <v>3.9681412497648191E-4</v>
      </c>
      <c r="J6337" s="11">
        <v>7.2199898083842411E-3</v>
      </c>
      <c r="K6337" s="126">
        <f t="shared" si="1570"/>
        <v>0.12699824125819298</v>
      </c>
      <c r="L6337" s="74">
        <f t="shared" si="1571"/>
        <v>126998.24125819298</v>
      </c>
      <c r="M6337" s="75">
        <f t="shared" si="1572"/>
        <v>39968.858252995145</v>
      </c>
      <c r="N6337" s="75">
        <f t="shared" si="1573"/>
        <v>78557.074789636637</v>
      </c>
      <c r="O6337" s="75">
        <f t="shared" si="1574"/>
        <v>1748.0215444443152</v>
      </c>
      <c r="P6337" s="75">
        <f t="shared" si="1575"/>
        <v>10046.285943747349</v>
      </c>
      <c r="Q6337" s="75">
        <f t="shared" si="1576"/>
        <v>365.67490816851472</v>
      </c>
      <c r="R6337" s="75">
        <f t="shared" si="1577"/>
        <v>10023.158860216305</v>
      </c>
      <c r="S6337" s="76">
        <f t="shared" si="1569"/>
        <v>140709.07429920827</v>
      </c>
      <c r="T6337" s="76"/>
      <c r="U6337" s="115">
        <f t="shared" si="1578"/>
        <v>38618.682642789885</v>
      </c>
      <c r="V6337" s="115">
        <f t="shared" si="1579"/>
        <v>9987.0953229668939</v>
      </c>
      <c r="W6337" s="115">
        <f t="shared" si="1580"/>
        <v>75170.573408789307</v>
      </c>
      <c r="X6337" s="115">
        <f t="shared" si="1581"/>
        <v>10102.855448613536</v>
      </c>
      <c r="Y6337" s="115">
        <f t="shared" si="1582"/>
        <v>770.52813801840284</v>
      </c>
      <c r="Z6337" s="115">
        <f t="shared" si="1583"/>
        <v>343.17133225352626</v>
      </c>
      <c r="AA6337" s="12">
        <f t="shared" si="1584"/>
        <v>134992.90629343156</v>
      </c>
    </row>
    <row r="6338" spans="1:27" x14ac:dyDescent="0.2">
      <c r="A6338" s="72">
        <v>2004</v>
      </c>
      <c r="B6338" s="72">
        <v>9</v>
      </c>
      <c r="C6338" s="72">
        <v>20</v>
      </c>
      <c r="D6338" s="72">
        <v>24</v>
      </c>
      <c r="E6338" s="11">
        <v>3.2704879415539789E-2</v>
      </c>
      <c r="F6338" s="11">
        <v>6.6577175694709084E-2</v>
      </c>
      <c r="G6338" s="11">
        <v>1.6711266920583074E-3</v>
      </c>
      <c r="H6338" s="11">
        <v>1.5070999503438716E-2</v>
      </c>
      <c r="I6338" s="11">
        <v>3.9681412497648191E-4</v>
      </c>
      <c r="J6338" s="11">
        <v>6.8260318162416452E-3</v>
      </c>
      <c r="K6338" s="126">
        <f t="shared" si="1570"/>
        <v>0.12324702724696403</v>
      </c>
      <c r="L6338" s="74">
        <f t="shared" si="1571"/>
        <v>123247.02724696403</v>
      </c>
      <c r="M6338" s="75">
        <f t="shared" si="1572"/>
        <v>32845.316307772096</v>
      </c>
      <c r="N6338" s="75">
        <f t="shared" si="1573"/>
        <v>76640.973635083952</v>
      </c>
      <c r="O6338" s="75">
        <f t="shared" si="1574"/>
        <v>1748.0215444443152</v>
      </c>
      <c r="P6338" s="75">
        <f t="shared" si="1575"/>
        <v>15656.359117237898</v>
      </c>
      <c r="Q6338" s="75">
        <f t="shared" si="1576"/>
        <v>365.67490816851472</v>
      </c>
      <c r="R6338" s="75">
        <f t="shared" si="1577"/>
        <v>9476.2462406289978</v>
      </c>
      <c r="S6338" s="76">
        <f t="shared" si="1569"/>
        <v>136732.59175333576</v>
      </c>
      <c r="T6338" s="76"/>
      <c r="U6338" s="115">
        <f t="shared" si="1578"/>
        <v>31735.778859703816</v>
      </c>
      <c r="V6338" s="115">
        <f t="shared" si="1579"/>
        <v>15564.115115773075</v>
      </c>
      <c r="W6338" s="115">
        <f t="shared" si="1580"/>
        <v>73337.073079472437</v>
      </c>
      <c r="X6338" s="115">
        <f t="shared" si="1581"/>
        <v>9551.5941929784149</v>
      </c>
      <c r="Y6338" s="115">
        <f t="shared" si="1582"/>
        <v>770.52813801840284</v>
      </c>
      <c r="Z6338" s="115">
        <f t="shared" si="1583"/>
        <v>343.17133225352626</v>
      </c>
      <c r="AA6338" s="12">
        <f t="shared" si="1584"/>
        <v>131302.26071819969</v>
      </c>
    </row>
    <row r="6339" spans="1:27" x14ac:dyDescent="0.2">
      <c r="A6339" s="72">
        <v>2004</v>
      </c>
      <c r="B6339" s="72">
        <v>9</v>
      </c>
      <c r="C6339" s="72">
        <v>21</v>
      </c>
      <c r="D6339" s="72">
        <v>1</v>
      </c>
      <c r="E6339" s="11">
        <v>2.8537001952642034E-2</v>
      </c>
      <c r="F6339" s="11">
        <v>6.3913136659290742E-2</v>
      </c>
      <c r="G6339" s="11">
        <v>1.6711266920583074E-3</v>
      </c>
      <c r="H6339" s="11">
        <v>1.095534624838314E-2</v>
      </c>
      <c r="I6339" s="11">
        <v>3.9681412497648191E-4</v>
      </c>
      <c r="J6339" s="11">
        <v>5.8572768300056326E-3</v>
      </c>
      <c r="K6339" s="126">
        <f t="shared" si="1570"/>
        <v>0.11133070250735633</v>
      </c>
      <c r="L6339" s="74">
        <f t="shared" si="1571"/>
        <v>111330.70250735633</v>
      </c>
      <c r="M6339" s="75">
        <f t="shared" si="1572"/>
        <v>28659.541706326374</v>
      </c>
      <c r="N6339" s="75">
        <f t="shared" si="1573"/>
        <v>73574.238776690763</v>
      </c>
      <c r="O6339" s="75">
        <f t="shared" si="1574"/>
        <v>1748.0215444443152</v>
      </c>
      <c r="P6339" s="75">
        <f t="shared" si="1575"/>
        <v>11380.853345475583</v>
      </c>
      <c r="Q6339" s="75">
        <f t="shared" si="1576"/>
        <v>365.67490816851472</v>
      </c>
      <c r="R6339" s="75">
        <f t="shared" si="1577"/>
        <v>8131.3710564016646</v>
      </c>
      <c r="S6339" s="76">
        <f t="shared" ref="S6339:S6402" si="1585">SUM(M6339:R6339)</f>
        <v>123859.70133750721</v>
      </c>
      <c r="T6339" s="76"/>
      <c r="U6339" s="115">
        <f t="shared" si="1578"/>
        <v>27691.402612469654</v>
      </c>
      <c r="V6339" s="115">
        <f t="shared" si="1579"/>
        <v>11313.799732000716</v>
      </c>
      <c r="W6339" s="115">
        <f t="shared" si="1580"/>
        <v>70402.541486799761</v>
      </c>
      <c r="X6339" s="115">
        <f t="shared" si="1581"/>
        <v>8196.0255771196189</v>
      </c>
      <c r="Y6339" s="115">
        <f t="shared" si="1582"/>
        <v>770.52813801840284</v>
      </c>
      <c r="Z6339" s="115">
        <f t="shared" si="1583"/>
        <v>343.17133225352626</v>
      </c>
      <c r="AA6339" s="12">
        <f t="shared" si="1584"/>
        <v>118717.46887866168</v>
      </c>
    </row>
    <row r="6340" spans="1:27" x14ac:dyDescent="0.2">
      <c r="A6340" s="72">
        <v>2004</v>
      </c>
      <c r="B6340" s="72">
        <v>9</v>
      </c>
      <c r="C6340" s="72">
        <v>21</v>
      </c>
      <c r="D6340" s="72">
        <v>2</v>
      </c>
      <c r="E6340" s="11">
        <v>2.7257327863850673E-2</v>
      </c>
      <c r="F6340" s="11">
        <v>6.1180695038918056E-2</v>
      </c>
      <c r="G6340" s="11">
        <v>1.6711266920583074E-3</v>
      </c>
      <c r="H6340" s="11">
        <v>1.0074932220552758E-2</v>
      </c>
      <c r="I6340" s="11">
        <v>3.9681412497648191E-4</v>
      </c>
      <c r="J6340" s="11">
        <v>5.574449246039421E-3</v>
      </c>
      <c r="K6340" s="126">
        <f t="shared" ref="K6340:K6403" si="1586">SUM(E6340:J6340)</f>
        <v>0.1061553451863957</v>
      </c>
      <c r="L6340" s="74">
        <f t="shared" ref="L6340:L6403" si="1587">+K6340*1000000</f>
        <v>106155.3451863957</v>
      </c>
      <c r="M6340" s="75">
        <f t="shared" ref="M6340:M6403" si="1588">+E6340*1000000*M$8829</f>
        <v>27374.372613263127</v>
      </c>
      <c r="N6340" s="75">
        <f t="shared" ref="N6340:N6403" si="1589">+F6340*1000000*N$8829</f>
        <v>70428.761606756816</v>
      </c>
      <c r="O6340" s="75">
        <f t="shared" ref="O6340:O6403" si="1590">+G6340*1000000*O$8829</f>
        <v>1748.0215444443152</v>
      </c>
      <c r="P6340" s="75">
        <f t="shared" ref="P6340:P6403" si="1591">+H6340*1000000*P$8829</f>
        <v>10466.243920372675</v>
      </c>
      <c r="Q6340" s="75">
        <f t="shared" ref="Q6340:Q6403" si="1592">+I6340*1000000*Q$8829</f>
        <v>365.67490816851472</v>
      </c>
      <c r="R6340" s="75">
        <f t="shared" ref="R6340:R6403" si="1593">+J6340*1000000*R$8829</f>
        <v>7738.7353492359089</v>
      </c>
      <c r="S6340" s="76">
        <f t="shared" si="1585"/>
        <v>118121.80994224137</v>
      </c>
      <c r="T6340" s="76"/>
      <c r="U6340" s="115">
        <f t="shared" ref="U6340:U6403" si="1594">M6340*U$1</f>
        <v>26449.647418133765</v>
      </c>
      <c r="V6340" s="115">
        <f t="shared" ref="V6340:V6403" si="1595">P6340*V$1</f>
        <v>10404.578994811593</v>
      </c>
      <c r="W6340" s="115">
        <f t="shared" ref="W6340:W6403" si="1596">N6340*W$1</f>
        <v>67392.662069301616</v>
      </c>
      <c r="X6340" s="115">
        <f t="shared" ref="X6340:X6403" si="1597">R6340*X$1</f>
        <v>7800.2679273826197</v>
      </c>
      <c r="Y6340" s="115">
        <f t="shared" ref="Y6340:Y6403" si="1598">O6340*Y$1</f>
        <v>770.52813801840284</v>
      </c>
      <c r="Z6340" s="115">
        <f t="shared" ref="Z6340:Z6403" si="1599">Q6340*Z$1</f>
        <v>343.17133225352626</v>
      </c>
      <c r="AA6340" s="12">
        <f t="shared" ref="AA6340:AA6403" si="1600">SUM(U6340:Z6340)</f>
        <v>113160.85587990152</v>
      </c>
    </row>
    <row r="6341" spans="1:27" x14ac:dyDescent="0.2">
      <c r="A6341" s="72">
        <v>2004</v>
      </c>
      <c r="B6341" s="72">
        <v>9</v>
      </c>
      <c r="C6341" s="72">
        <v>21</v>
      </c>
      <c r="D6341" s="72">
        <v>3</v>
      </c>
      <c r="E6341" s="11">
        <v>2.5169037105216886E-2</v>
      </c>
      <c r="F6341" s="11">
        <v>5.9864532894892866E-2</v>
      </c>
      <c r="G6341" s="11">
        <v>1.6711266920583074E-3</v>
      </c>
      <c r="H6341" s="11">
        <v>1.067942974890378E-2</v>
      </c>
      <c r="I6341" s="11">
        <v>3.9681412497648191E-4</v>
      </c>
      <c r="J6341" s="11">
        <v>5.4149686331854407E-3</v>
      </c>
      <c r="K6341" s="126">
        <f t="shared" si="1586"/>
        <v>0.10319590919923376</v>
      </c>
      <c r="L6341" s="74">
        <f t="shared" si="1587"/>
        <v>103195.90919923376</v>
      </c>
      <c r="M6341" s="75">
        <f t="shared" si="1588"/>
        <v>25277.11459746585</v>
      </c>
      <c r="N6341" s="75">
        <f t="shared" si="1589"/>
        <v>68913.648549959689</v>
      </c>
      <c r="O6341" s="75">
        <f t="shared" si="1590"/>
        <v>1748.0215444443152</v>
      </c>
      <c r="P6341" s="75">
        <f t="shared" si="1591"/>
        <v>11094.220212667478</v>
      </c>
      <c r="Q6341" s="75">
        <f t="shared" si="1592"/>
        <v>365.67490816851472</v>
      </c>
      <c r="R6341" s="75">
        <f t="shared" si="1593"/>
        <v>7517.3362115385344</v>
      </c>
      <c r="S6341" s="76">
        <f t="shared" si="1585"/>
        <v>114916.0160242444</v>
      </c>
      <c r="T6341" s="76"/>
      <c r="U6341" s="115">
        <f t="shared" si="1594"/>
        <v>24423.236225213266</v>
      </c>
      <c r="V6341" s="115">
        <f t="shared" si="1595"/>
        <v>11028.855381809606</v>
      </c>
      <c r="W6341" s="115">
        <f t="shared" si="1596"/>
        <v>65942.863721239803</v>
      </c>
      <c r="X6341" s="115">
        <f t="shared" si="1597"/>
        <v>7577.1083909731587</v>
      </c>
      <c r="Y6341" s="115">
        <f t="shared" si="1598"/>
        <v>770.52813801840284</v>
      </c>
      <c r="Z6341" s="115">
        <f t="shared" si="1599"/>
        <v>343.17133225352626</v>
      </c>
      <c r="AA6341" s="12">
        <f t="shared" si="1600"/>
        <v>110085.76318950775</v>
      </c>
    </row>
    <row r="6342" spans="1:27" x14ac:dyDescent="0.2">
      <c r="A6342" s="72">
        <v>2004</v>
      </c>
      <c r="B6342" s="72">
        <v>9</v>
      </c>
      <c r="C6342" s="72">
        <v>21</v>
      </c>
      <c r="D6342" s="72">
        <v>4</v>
      </c>
      <c r="E6342" s="11">
        <v>2.4757813314338264E-2</v>
      </c>
      <c r="F6342" s="11">
        <v>5.9654894610289652E-2</v>
      </c>
      <c r="G6342" s="11">
        <v>1.6711266920583074E-3</v>
      </c>
      <c r="H6342" s="11">
        <v>1.0855642029443727E-2</v>
      </c>
      <c r="I6342" s="11">
        <v>3.9681412497648191E-4</v>
      </c>
      <c r="J6342" s="11">
        <v>5.3688082886389227E-3</v>
      </c>
      <c r="K6342" s="126">
        <f t="shared" si="1586"/>
        <v>0.10270509905974536</v>
      </c>
      <c r="L6342" s="74">
        <f t="shared" si="1587"/>
        <v>102705.09905974535</v>
      </c>
      <c r="M6342" s="75">
        <f t="shared" si="1588"/>
        <v>24864.124984721038</v>
      </c>
      <c r="N6342" s="75">
        <f t="shared" si="1589"/>
        <v>68672.321367249882</v>
      </c>
      <c r="O6342" s="75">
        <f t="shared" si="1590"/>
        <v>1748.0215444443152</v>
      </c>
      <c r="P6342" s="75">
        <f t="shared" si="1591"/>
        <v>11277.276601487039</v>
      </c>
      <c r="Q6342" s="75">
        <f t="shared" si="1592"/>
        <v>365.67490816851472</v>
      </c>
      <c r="R6342" s="75">
        <f t="shared" si="1593"/>
        <v>7453.2540620187683</v>
      </c>
      <c r="S6342" s="76">
        <f t="shared" si="1585"/>
        <v>114380.67346808956</v>
      </c>
      <c r="T6342" s="76"/>
      <c r="U6342" s="115">
        <f t="shared" si="1594"/>
        <v>24024.197686548843</v>
      </c>
      <c r="V6342" s="115">
        <f t="shared" si="1595"/>
        <v>11210.833240578089</v>
      </c>
      <c r="W6342" s="115">
        <f t="shared" si="1596"/>
        <v>65711.939864260625</v>
      </c>
      <c r="X6342" s="115">
        <f t="shared" si="1597"/>
        <v>7512.5167086040074</v>
      </c>
      <c r="Y6342" s="115">
        <f t="shared" si="1598"/>
        <v>770.52813801840284</v>
      </c>
      <c r="Z6342" s="115">
        <f t="shared" si="1599"/>
        <v>343.17133225352626</v>
      </c>
      <c r="AA6342" s="12">
        <f t="shared" si="1600"/>
        <v>109573.18697026349</v>
      </c>
    </row>
    <row r="6343" spans="1:27" x14ac:dyDescent="0.2">
      <c r="A6343" s="72">
        <v>2004</v>
      </c>
      <c r="B6343" s="72">
        <v>9</v>
      </c>
      <c r="C6343" s="72">
        <v>21</v>
      </c>
      <c r="D6343" s="72">
        <v>5</v>
      </c>
      <c r="E6343" s="11">
        <v>2.4560546007971123E-2</v>
      </c>
      <c r="F6343" s="11">
        <v>6.2040397128526645E-2</v>
      </c>
      <c r="G6343" s="11">
        <v>1.6711266920583074E-3</v>
      </c>
      <c r="H6343" s="11">
        <v>1.4241379628612202E-2</v>
      </c>
      <c r="I6343" s="11">
        <v>3.9681412497648191E-4</v>
      </c>
      <c r="J6343" s="11">
        <v>5.4683182075333714E-3</v>
      </c>
      <c r="K6343" s="126">
        <f t="shared" si="1586"/>
        <v>0.10837858178967813</v>
      </c>
      <c r="L6343" s="74">
        <f t="shared" si="1587"/>
        <v>108378.58178967814</v>
      </c>
      <c r="M6343" s="75">
        <f t="shared" si="1588"/>
        <v>24666.010599632304</v>
      </c>
      <c r="N6343" s="75">
        <f t="shared" si="1589"/>
        <v>71418.416161732996</v>
      </c>
      <c r="O6343" s="75">
        <f t="shared" si="1590"/>
        <v>1748.0215444443152</v>
      </c>
      <c r="P6343" s="75">
        <f t="shared" si="1591"/>
        <v>14794.516696758872</v>
      </c>
      <c r="Q6343" s="75">
        <f t="shared" si="1592"/>
        <v>365.67490816851472</v>
      </c>
      <c r="R6343" s="75">
        <f t="shared" si="1593"/>
        <v>7591.3988173047192</v>
      </c>
      <c r="S6343" s="76">
        <f t="shared" si="1585"/>
        <v>120584.03872804172</v>
      </c>
      <c r="T6343" s="76"/>
      <c r="U6343" s="115">
        <f t="shared" si="1594"/>
        <v>23832.775742086869</v>
      </c>
      <c r="V6343" s="115">
        <f t="shared" si="1595"/>
        <v>14707.350491025598</v>
      </c>
      <c r="W6343" s="115">
        <f t="shared" si="1596"/>
        <v>68339.653802043598</v>
      </c>
      <c r="X6343" s="115">
        <f t="shared" si="1597"/>
        <v>7651.7598866381959</v>
      </c>
      <c r="Y6343" s="115">
        <f t="shared" si="1598"/>
        <v>770.52813801840284</v>
      </c>
      <c r="Z6343" s="115">
        <f t="shared" si="1599"/>
        <v>343.17133225352626</v>
      </c>
      <c r="AA6343" s="12">
        <f t="shared" si="1600"/>
        <v>115645.23939206619</v>
      </c>
    </row>
    <row r="6344" spans="1:27" x14ac:dyDescent="0.2">
      <c r="A6344" s="72">
        <v>2004</v>
      </c>
      <c r="B6344" s="72">
        <v>9</v>
      </c>
      <c r="C6344" s="72">
        <v>21</v>
      </c>
      <c r="D6344" s="72">
        <v>6</v>
      </c>
      <c r="E6344" s="11">
        <v>2.9347170611550743E-2</v>
      </c>
      <c r="F6344" s="11">
        <v>7.0110400801054518E-2</v>
      </c>
      <c r="G6344" s="11">
        <v>1.6711266920583074E-3</v>
      </c>
      <c r="H6344" s="11">
        <v>2.048375637666168E-2</v>
      </c>
      <c r="I6344" s="11">
        <v>3.9681412497648191E-4</v>
      </c>
      <c r="J6344" s="11">
        <v>6.0305683816664806E-3</v>
      </c>
      <c r="K6344" s="126">
        <f t="shared" si="1586"/>
        <v>0.12803983698796823</v>
      </c>
      <c r="L6344" s="74">
        <f t="shared" si="1587"/>
        <v>128039.83698796823</v>
      </c>
      <c r="M6344" s="75">
        <f t="shared" si="1588"/>
        <v>29473.189282469288</v>
      </c>
      <c r="N6344" s="75">
        <f t="shared" si="1589"/>
        <v>80708.280627257205</v>
      </c>
      <c r="O6344" s="75">
        <f t="shared" si="1590"/>
        <v>1748.0215444443152</v>
      </c>
      <c r="P6344" s="75">
        <f t="shared" si="1591"/>
        <v>21279.348183234524</v>
      </c>
      <c r="Q6344" s="75">
        <f t="shared" si="1592"/>
        <v>365.67490816851472</v>
      </c>
      <c r="R6344" s="75">
        <f t="shared" si="1593"/>
        <v>8371.9432452173678</v>
      </c>
      <c r="S6344" s="76">
        <f t="shared" si="1585"/>
        <v>141946.45779079123</v>
      </c>
      <c r="T6344" s="76"/>
      <c r="U6344" s="115">
        <f t="shared" si="1594"/>
        <v>28477.56461207553</v>
      </c>
      <c r="V6344" s="115">
        <f t="shared" si="1595"/>
        <v>21153.974703341388</v>
      </c>
      <c r="W6344" s="115">
        <f t="shared" si="1596"/>
        <v>77229.043339948272</v>
      </c>
      <c r="X6344" s="115">
        <f t="shared" si="1597"/>
        <v>8438.5106142677942</v>
      </c>
      <c r="Y6344" s="115">
        <f t="shared" si="1598"/>
        <v>770.52813801840284</v>
      </c>
      <c r="Z6344" s="115">
        <f t="shared" si="1599"/>
        <v>343.17133225352626</v>
      </c>
      <c r="AA6344" s="12">
        <f t="shared" si="1600"/>
        <v>136412.79273990492</v>
      </c>
    </row>
    <row r="6345" spans="1:27" x14ac:dyDescent="0.2">
      <c r="A6345" s="72">
        <v>2004</v>
      </c>
      <c r="B6345" s="72">
        <v>9</v>
      </c>
      <c r="C6345" s="72">
        <v>21</v>
      </c>
      <c r="D6345" s="72">
        <v>7</v>
      </c>
      <c r="E6345" s="11">
        <v>3.619285982526748E-2</v>
      </c>
      <c r="F6345" s="11">
        <v>8.2155084890170357E-2</v>
      </c>
      <c r="G6345" s="11">
        <v>1.9483278021153726E-4</v>
      </c>
      <c r="H6345" s="11">
        <v>3.0407105288570269E-2</v>
      </c>
      <c r="I6345" s="11">
        <v>3.8225246770840469E-4</v>
      </c>
      <c r="J6345" s="11">
        <v>6.9286174542340364E-3</v>
      </c>
      <c r="K6345" s="126">
        <f t="shared" si="1586"/>
        <v>0.15626075270616208</v>
      </c>
      <c r="L6345" s="74">
        <f t="shared" si="1587"/>
        <v>156260.75270616208</v>
      </c>
      <c r="M6345" s="75">
        <f t="shared" si="1588"/>
        <v>36348.274333612833</v>
      </c>
      <c r="N6345" s="75">
        <f t="shared" si="1589"/>
        <v>94573.637727261099</v>
      </c>
      <c r="O6345" s="75">
        <f t="shared" si="1590"/>
        <v>203.79777248023771</v>
      </c>
      <c r="P6345" s="75">
        <f t="shared" si="1591"/>
        <v>31588.121279208943</v>
      </c>
      <c r="Q6345" s="75">
        <f t="shared" si="1592"/>
        <v>352.25594863777445</v>
      </c>
      <c r="R6345" s="75">
        <f t="shared" si="1593"/>
        <v>9618.6608663643892</v>
      </c>
      <c r="S6345" s="76">
        <f t="shared" si="1585"/>
        <v>172684.7479275653</v>
      </c>
      <c r="T6345" s="76"/>
      <c r="U6345" s="115">
        <f t="shared" si="1594"/>
        <v>35120.404546398779</v>
      </c>
      <c r="V6345" s="115">
        <f t="shared" si="1595"/>
        <v>31402.010658998257</v>
      </c>
      <c r="W6345" s="115">
        <f t="shared" si="1596"/>
        <v>90496.681506414432</v>
      </c>
      <c r="X6345" s="115">
        <f t="shared" si="1597"/>
        <v>9695.1411922466687</v>
      </c>
      <c r="Y6345" s="115">
        <f t="shared" si="1598"/>
        <v>89.834086233425182</v>
      </c>
      <c r="Z6345" s="115">
        <f t="shared" si="1599"/>
        <v>330.57817336634838</v>
      </c>
      <c r="AA6345" s="12">
        <f t="shared" si="1600"/>
        <v>167134.65016365791</v>
      </c>
    </row>
    <row r="6346" spans="1:27" x14ac:dyDescent="0.2">
      <c r="A6346" s="72">
        <v>2004</v>
      </c>
      <c r="B6346" s="72">
        <v>9</v>
      </c>
      <c r="C6346" s="72">
        <v>21</v>
      </c>
      <c r="D6346" s="72">
        <v>8</v>
      </c>
      <c r="E6346" s="11">
        <v>3.769836737655783E-2</v>
      </c>
      <c r="F6346" s="11">
        <v>8.870339885183165E-2</v>
      </c>
      <c r="G6346" s="11">
        <v>0</v>
      </c>
      <c r="H6346" s="11">
        <v>3.1616176672170183E-2</v>
      </c>
      <c r="I6346" s="11">
        <v>3.8033070392731722E-4</v>
      </c>
      <c r="J6346" s="11">
        <v>7.9274999623457337E-3</v>
      </c>
      <c r="K6346" s="126">
        <f t="shared" si="1586"/>
        <v>0.1663257735668327</v>
      </c>
      <c r="L6346" s="74">
        <f t="shared" si="1587"/>
        <v>166325.77356683271</v>
      </c>
      <c r="M6346" s="75">
        <f t="shared" si="1588"/>
        <v>37860.246632840302</v>
      </c>
      <c r="N6346" s="75">
        <f t="shared" si="1589"/>
        <v>102111.79404664697</v>
      </c>
      <c r="O6346" s="75">
        <f t="shared" si="1590"/>
        <v>0</v>
      </c>
      <c r="P6346" s="75">
        <f t="shared" si="1591"/>
        <v>32844.153155243228</v>
      </c>
      <c r="Q6346" s="75">
        <f t="shared" si="1592"/>
        <v>350.48499153232268</v>
      </c>
      <c r="R6346" s="75">
        <f t="shared" si="1593"/>
        <v>11005.360616254397</v>
      </c>
      <c r="S6346" s="76">
        <f t="shared" si="1585"/>
        <v>184172.03944251721</v>
      </c>
      <c r="T6346" s="76"/>
      <c r="U6346" s="115">
        <f t="shared" si="1594"/>
        <v>36581.301378100979</v>
      </c>
      <c r="V6346" s="115">
        <f t="shared" si="1595"/>
        <v>32650.642257270316</v>
      </c>
      <c r="W6346" s="115">
        <f t="shared" si="1596"/>
        <v>97709.876937770779</v>
      </c>
      <c r="X6346" s="115">
        <f t="shared" si="1597"/>
        <v>11092.866931122662</v>
      </c>
      <c r="Y6346" s="115">
        <f t="shared" si="1598"/>
        <v>0</v>
      </c>
      <c r="Z6346" s="115">
        <f t="shared" si="1599"/>
        <v>328.91620068059422</v>
      </c>
      <c r="AA6346" s="12">
        <f t="shared" si="1600"/>
        <v>178363.60370494536</v>
      </c>
    </row>
    <row r="6347" spans="1:27" x14ac:dyDescent="0.2">
      <c r="A6347" s="72">
        <v>2004</v>
      </c>
      <c r="B6347" s="72">
        <v>9</v>
      </c>
      <c r="C6347" s="72">
        <v>21</v>
      </c>
      <c r="D6347" s="72">
        <v>9</v>
      </c>
      <c r="E6347" s="11">
        <v>4.0748103333915493E-2</v>
      </c>
      <c r="F6347" s="11">
        <v>9.1373648482748995E-2</v>
      </c>
      <c r="G6347" s="11">
        <v>0</v>
      </c>
      <c r="H6347" s="11">
        <v>2.7451173029829651E-2</v>
      </c>
      <c r="I6347" s="11">
        <v>3.8033070392731722E-4</v>
      </c>
      <c r="J6347" s="11">
        <v>8.8045503725337551E-3</v>
      </c>
      <c r="K6347" s="126">
        <f t="shared" si="1586"/>
        <v>0.16875780592295522</v>
      </c>
      <c r="L6347" s="74">
        <f t="shared" si="1587"/>
        <v>168757.80592295522</v>
      </c>
      <c r="M6347" s="75">
        <f t="shared" si="1588"/>
        <v>40923.078355956306</v>
      </c>
      <c r="N6347" s="75">
        <f t="shared" si="1589"/>
        <v>105185.67829341433</v>
      </c>
      <c r="O6347" s="75">
        <f t="shared" si="1590"/>
        <v>0</v>
      </c>
      <c r="P6347" s="75">
        <f t="shared" si="1591"/>
        <v>28517.380220627398</v>
      </c>
      <c r="Q6347" s="75">
        <f t="shared" si="1592"/>
        <v>350.48499153232268</v>
      </c>
      <c r="R6347" s="75">
        <f t="shared" si="1593"/>
        <v>12222.926821060399</v>
      </c>
      <c r="S6347" s="76">
        <f t="shared" si="1585"/>
        <v>187199.54868259071</v>
      </c>
      <c r="T6347" s="76"/>
      <c r="U6347" s="115">
        <f t="shared" si="1594"/>
        <v>39540.668532263371</v>
      </c>
      <c r="V6347" s="115">
        <f t="shared" si="1595"/>
        <v>28349.361766071881</v>
      </c>
      <c r="W6347" s="115">
        <f t="shared" si="1596"/>
        <v>100651.24971724994</v>
      </c>
      <c r="X6347" s="115">
        <f t="shared" si="1597"/>
        <v>12320.114302716906</v>
      </c>
      <c r="Y6347" s="115">
        <f t="shared" si="1598"/>
        <v>0</v>
      </c>
      <c r="Z6347" s="115">
        <f t="shared" si="1599"/>
        <v>328.91620068059422</v>
      </c>
      <c r="AA6347" s="12">
        <f t="shared" si="1600"/>
        <v>181190.3105189827</v>
      </c>
    </row>
    <row r="6348" spans="1:27" x14ac:dyDescent="0.2">
      <c r="A6348" s="72">
        <v>2004</v>
      </c>
      <c r="B6348" s="72">
        <v>9</v>
      </c>
      <c r="C6348" s="72">
        <v>21</v>
      </c>
      <c r="D6348" s="72">
        <v>10</v>
      </c>
      <c r="E6348" s="11">
        <v>3.8229174356285471E-2</v>
      </c>
      <c r="F6348" s="11">
        <v>9.4570793643301398E-2</v>
      </c>
      <c r="G6348" s="11">
        <v>0</v>
      </c>
      <c r="H6348" s="11">
        <v>2.9253223105236367E-2</v>
      </c>
      <c r="I6348" s="11">
        <v>3.8033070392731722E-4</v>
      </c>
      <c r="J6348" s="11">
        <v>9.3459902283686974E-3</v>
      </c>
      <c r="K6348" s="126">
        <f t="shared" si="1586"/>
        <v>0.17177951203711928</v>
      </c>
      <c r="L6348" s="74">
        <f t="shared" si="1587"/>
        <v>171779.51203711928</v>
      </c>
      <c r="M6348" s="75">
        <f t="shared" si="1588"/>
        <v>38393.332932471894</v>
      </c>
      <c r="N6348" s="75">
        <f t="shared" si="1589"/>
        <v>108866.10353525747</v>
      </c>
      <c r="O6348" s="75">
        <f t="shared" si="1590"/>
        <v>0</v>
      </c>
      <c r="P6348" s="75">
        <f t="shared" si="1591"/>
        <v>30389.422159277568</v>
      </c>
      <c r="Q6348" s="75">
        <f t="shared" si="1592"/>
        <v>350.48499153232268</v>
      </c>
      <c r="R6348" s="75">
        <f t="shared" si="1593"/>
        <v>12974.581301511906</v>
      </c>
      <c r="S6348" s="76">
        <f t="shared" si="1585"/>
        <v>190973.92492005115</v>
      </c>
      <c r="T6348" s="76"/>
      <c r="U6348" s="115">
        <f t="shared" si="1594"/>
        <v>37096.379654702709</v>
      </c>
      <c r="V6348" s="115">
        <f t="shared" si="1595"/>
        <v>30210.374024191737</v>
      </c>
      <c r="W6348" s="115">
        <f t="shared" si="1596"/>
        <v>104173.01623615841</v>
      </c>
      <c r="X6348" s="115">
        <f t="shared" si="1597"/>
        <v>13077.745371844789</v>
      </c>
      <c r="Y6348" s="115">
        <f t="shared" si="1598"/>
        <v>0</v>
      </c>
      <c r="Z6348" s="115">
        <f t="shared" si="1599"/>
        <v>328.91620068059422</v>
      </c>
      <c r="AA6348" s="12">
        <f t="shared" si="1600"/>
        <v>184886.43148757826</v>
      </c>
    </row>
    <row r="6349" spans="1:27" x14ac:dyDescent="0.2">
      <c r="A6349" s="72">
        <v>2004</v>
      </c>
      <c r="B6349" s="72">
        <v>9</v>
      </c>
      <c r="C6349" s="72">
        <v>21</v>
      </c>
      <c r="D6349" s="72">
        <v>11</v>
      </c>
      <c r="E6349" s="11">
        <v>3.9206252033058761E-2</v>
      </c>
      <c r="F6349" s="11">
        <v>9.5922070176361451E-2</v>
      </c>
      <c r="G6349" s="11">
        <v>0</v>
      </c>
      <c r="H6349" s="11">
        <v>3.1367958958380363E-2</v>
      </c>
      <c r="I6349" s="11">
        <v>3.8033070392731722E-4</v>
      </c>
      <c r="J6349" s="11">
        <v>9.7156524888964563E-3</v>
      </c>
      <c r="K6349" s="126">
        <f t="shared" si="1586"/>
        <v>0.17659226436062436</v>
      </c>
      <c r="L6349" s="74">
        <f t="shared" si="1587"/>
        <v>176592.26436062437</v>
      </c>
      <c r="M6349" s="75">
        <f t="shared" si="1588"/>
        <v>39374.606244723676</v>
      </c>
      <c r="N6349" s="75">
        <f t="shared" si="1589"/>
        <v>110421.63886794947</v>
      </c>
      <c r="O6349" s="75">
        <f t="shared" si="1590"/>
        <v>0</v>
      </c>
      <c r="P6349" s="75">
        <f t="shared" si="1591"/>
        <v>32586.294632623907</v>
      </c>
      <c r="Q6349" s="75">
        <f t="shared" si="1592"/>
        <v>350.48499153232268</v>
      </c>
      <c r="R6349" s="75">
        <f t="shared" si="1593"/>
        <v>13487.765344735033</v>
      </c>
      <c r="S6349" s="76">
        <f t="shared" si="1585"/>
        <v>196220.7900815644</v>
      </c>
      <c r="T6349" s="76"/>
      <c r="U6349" s="115">
        <f t="shared" si="1594"/>
        <v>38044.504877390325</v>
      </c>
      <c r="V6349" s="115">
        <f t="shared" si="1595"/>
        <v>32394.302983268128</v>
      </c>
      <c r="W6349" s="115">
        <f t="shared" si="1596"/>
        <v>105661.49430422817</v>
      </c>
      <c r="X6349" s="115">
        <f t="shared" si="1597"/>
        <v>13595.009866952911</v>
      </c>
      <c r="Y6349" s="115">
        <f t="shared" si="1598"/>
        <v>0</v>
      </c>
      <c r="Z6349" s="115">
        <f t="shared" si="1599"/>
        <v>328.91620068059422</v>
      </c>
      <c r="AA6349" s="12">
        <f t="shared" si="1600"/>
        <v>190024.22823252011</v>
      </c>
    </row>
    <row r="6350" spans="1:27" x14ac:dyDescent="0.2">
      <c r="A6350" s="72">
        <v>2004</v>
      </c>
      <c r="B6350" s="72">
        <v>9</v>
      </c>
      <c r="C6350" s="72">
        <v>21</v>
      </c>
      <c r="D6350" s="72">
        <v>12</v>
      </c>
      <c r="E6350" s="11">
        <v>4.3224053886854998E-2</v>
      </c>
      <c r="F6350" s="11">
        <v>9.5349870844056703E-2</v>
      </c>
      <c r="G6350" s="11">
        <v>0</v>
      </c>
      <c r="H6350" s="11">
        <v>2.8734482171111381E-2</v>
      </c>
      <c r="I6350" s="11">
        <v>3.8033070392731722E-4</v>
      </c>
      <c r="J6350" s="11">
        <v>9.815540536694185E-3</v>
      </c>
      <c r="K6350" s="126">
        <f t="shared" si="1586"/>
        <v>0.17750427814264458</v>
      </c>
      <c r="L6350" s="74">
        <f t="shared" si="1587"/>
        <v>177504.27814264459</v>
      </c>
      <c r="M6350" s="75">
        <f t="shared" si="1588"/>
        <v>43409.660802582301</v>
      </c>
      <c r="N6350" s="75">
        <f t="shared" si="1589"/>
        <v>109762.94595279377</v>
      </c>
      <c r="O6350" s="75">
        <f t="shared" si="1590"/>
        <v>0</v>
      </c>
      <c r="P6350" s="75">
        <f t="shared" si="1591"/>
        <v>29850.53325866954</v>
      </c>
      <c r="Q6350" s="75">
        <f t="shared" si="1592"/>
        <v>350.48499153232268</v>
      </c>
      <c r="R6350" s="75">
        <f t="shared" si="1593"/>
        <v>13626.4350378904</v>
      </c>
      <c r="S6350" s="76">
        <f t="shared" si="1585"/>
        <v>197000.06004346831</v>
      </c>
      <c r="T6350" s="76"/>
      <c r="U6350" s="115">
        <f t="shared" si="1594"/>
        <v>41943.252508106241</v>
      </c>
      <c r="V6350" s="115">
        <f t="shared" si="1595"/>
        <v>29674.660144555368</v>
      </c>
      <c r="W6350" s="115">
        <f t="shared" si="1596"/>
        <v>105031.19685151429</v>
      </c>
      <c r="X6350" s="115">
        <f t="shared" si="1597"/>
        <v>13734.782156765948</v>
      </c>
      <c r="Y6350" s="115">
        <f t="shared" si="1598"/>
        <v>0</v>
      </c>
      <c r="Z6350" s="115">
        <f t="shared" si="1599"/>
        <v>328.91620068059422</v>
      </c>
      <c r="AA6350" s="12">
        <f t="shared" si="1600"/>
        <v>190712.80786162245</v>
      </c>
    </row>
    <row r="6351" spans="1:27" x14ac:dyDescent="0.2">
      <c r="A6351" s="72">
        <v>2004</v>
      </c>
      <c r="B6351" s="72">
        <v>9</v>
      </c>
      <c r="C6351" s="72">
        <v>21</v>
      </c>
      <c r="D6351" s="72">
        <v>13</v>
      </c>
      <c r="E6351" s="11">
        <v>4.4405945346416453E-2</v>
      </c>
      <c r="F6351" s="11">
        <v>9.6787261687868179E-2</v>
      </c>
      <c r="G6351" s="11">
        <v>0</v>
      </c>
      <c r="H6351" s="11">
        <v>2.9164036882972609E-2</v>
      </c>
      <c r="I6351" s="11">
        <v>3.8033070392731722E-4</v>
      </c>
      <c r="J6351" s="11">
        <v>9.8946188555876068E-3</v>
      </c>
      <c r="K6351" s="126">
        <f t="shared" si="1586"/>
        <v>0.18063219347677215</v>
      </c>
      <c r="L6351" s="74">
        <f t="shared" si="1587"/>
        <v>180632.19347677214</v>
      </c>
      <c r="M6351" s="75">
        <f t="shared" si="1588"/>
        <v>44596.627381407394</v>
      </c>
      <c r="N6351" s="75">
        <f t="shared" si="1589"/>
        <v>111417.61262518344</v>
      </c>
      <c r="O6351" s="75">
        <f t="shared" si="1590"/>
        <v>0</v>
      </c>
      <c r="P6351" s="75">
        <f t="shared" si="1591"/>
        <v>30296.771932346532</v>
      </c>
      <c r="Q6351" s="75">
        <f t="shared" si="1592"/>
        <v>350.48499153232268</v>
      </c>
      <c r="R6351" s="75">
        <f t="shared" si="1593"/>
        <v>13736.215601811306</v>
      </c>
      <c r="S6351" s="76">
        <f t="shared" si="1585"/>
        <v>200397.712532281</v>
      </c>
      <c r="T6351" s="76"/>
      <c r="U6351" s="115">
        <f t="shared" si="1594"/>
        <v>43090.122536894451</v>
      </c>
      <c r="V6351" s="115">
        <f t="shared" si="1595"/>
        <v>30118.26967306776</v>
      </c>
      <c r="W6351" s="115">
        <f t="shared" si="1596"/>
        <v>106614.53282598917</v>
      </c>
      <c r="X6351" s="115">
        <f t="shared" si="1597"/>
        <v>13845.43561280987</v>
      </c>
      <c r="Y6351" s="115">
        <f t="shared" si="1598"/>
        <v>0</v>
      </c>
      <c r="Z6351" s="115">
        <f t="shared" si="1599"/>
        <v>328.91620068059422</v>
      </c>
      <c r="AA6351" s="12">
        <f t="shared" si="1600"/>
        <v>193997.27684944184</v>
      </c>
    </row>
    <row r="6352" spans="1:27" x14ac:dyDescent="0.2">
      <c r="A6352" s="72">
        <v>2004</v>
      </c>
      <c r="B6352" s="72">
        <v>9</v>
      </c>
      <c r="C6352" s="72">
        <v>21</v>
      </c>
      <c r="D6352" s="72">
        <v>14</v>
      </c>
      <c r="E6352" s="11">
        <v>4.6087419380189898E-2</v>
      </c>
      <c r="F6352" s="11">
        <v>9.6533521432298153E-2</v>
      </c>
      <c r="G6352" s="11">
        <v>0</v>
      </c>
      <c r="H6352" s="11">
        <v>2.6739248619099643E-2</v>
      </c>
      <c r="I6352" s="11">
        <v>3.8033070392731722E-4</v>
      </c>
      <c r="J6352" s="11">
        <v>9.95402248716863E-3</v>
      </c>
      <c r="K6352" s="126">
        <f t="shared" si="1586"/>
        <v>0.17969454262268364</v>
      </c>
      <c r="L6352" s="74">
        <f t="shared" si="1587"/>
        <v>179694.54262268363</v>
      </c>
      <c r="M6352" s="75">
        <f t="shared" si="1588"/>
        <v>46285.321774707991</v>
      </c>
      <c r="N6352" s="75">
        <f t="shared" si="1589"/>
        <v>111125.51702283353</v>
      </c>
      <c r="O6352" s="75">
        <f t="shared" si="1590"/>
        <v>0</v>
      </c>
      <c r="P6352" s="75">
        <f t="shared" si="1591"/>
        <v>27777.804571635188</v>
      </c>
      <c r="Q6352" s="75">
        <f t="shared" si="1592"/>
        <v>350.48499153232268</v>
      </c>
      <c r="R6352" s="75">
        <f t="shared" si="1593"/>
        <v>13818.682759246753</v>
      </c>
      <c r="S6352" s="76">
        <f t="shared" si="1585"/>
        <v>199357.81111995576</v>
      </c>
      <c r="T6352" s="76"/>
      <c r="U6352" s="115">
        <f t="shared" si="1594"/>
        <v>44721.771668394154</v>
      </c>
      <c r="V6352" s="115">
        <f t="shared" si="1595"/>
        <v>27614.143542502668</v>
      </c>
      <c r="W6352" s="115">
        <f t="shared" si="1596"/>
        <v>106335.02911511876</v>
      </c>
      <c r="X6352" s="115">
        <f t="shared" si="1597"/>
        <v>13928.558486790778</v>
      </c>
      <c r="Y6352" s="115">
        <f t="shared" si="1598"/>
        <v>0</v>
      </c>
      <c r="Z6352" s="115">
        <f t="shared" si="1599"/>
        <v>328.91620068059422</v>
      </c>
      <c r="AA6352" s="12">
        <f t="shared" si="1600"/>
        <v>192928.41901348697</v>
      </c>
    </row>
    <row r="6353" spans="1:27" x14ac:dyDescent="0.2">
      <c r="A6353" s="72">
        <v>2004</v>
      </c>
      <c r="B6353" s="72">
        <v>9</v>
      </c>
      <c r="C6353" s="72">
        <v>21</v>
      </c>
      <c r="D6353" s="72">
        <v>15</v>
      </c>
      <c r="E6353" s="11">
        <v>4.1212567366118238E-2</v>
      </c>
      <c r="F6353" s="11">
        <v>9.5718027039305348E-2</v>
      </c>
      <c r="G6353" s="11">
        <v>0</v>
      </c>
      <c r="H6353" s="11">
        <v>3.4316916987654066E-2</v>
      </c>
      <c r="I6353" s="11">
        <v>3.8033070392731722E-4</v>
      </c>
      <c r="J6353" s="11">
        <v>1.0018912131281137E-2</v>
      </c>
      <c r="K6353" s="126">
        <f t="shared" si="1586"/>
        <v>0.18164675422828613</v>
      </c>
      <c r="L6353" s="74">
        <f t="shared" si="1587"/>
        <v>181646.75422828612</v>
      </c>
      <c r="M6353" s="75">
        <f t="shared" si="1588"/>
        <v>41389.536827105221</v>
      </c>
      <c r="N6353" s="75">
        <f t="shared" si="1589"/>
        <v>110186.75259462294</v>
      </c>
      <c r="O6353" s="75">
        <f t="shared" si="1590"/>
        <v>0</v>
      </c>
      <c r="P6353" s="75">
        <f t="shared" si="1591"/>
        <v>35649.790581743728</v>
      </c>
      <c r="Q6353" s="75">
        <f t="shared" si="1592"/>
        <v>350.48499153232268</v>
      </c>
      <c r="R6353" s="75">
        <f t="shared" si="1593"/>
        <v>13908.765879664359</v>
      </c>
      <c r="S6353" s="76">
        <f t="shared" si="1585"/>
        <v>201485.33087466858</v>
      </c>
      <c r="T6353" s="76"/>
      <c r="U6353" s="115">
        <f t="shared" si="1594"/>
        <v>39991.369714401611</v>
      </c>
      <c r="V6353" s="115">
        <f t="shared" si="1595"/>
        <v>35439.749453406148</v>
      </c>
      <c r="W6353" s="115">
        <f t="shared" si="1596"/>
        <v>105436.73369674514</v>
      </c>
      <c r="X6353" s="115">
        <f t="shared" si="1597"/>
        <v>14019.357880138863</v>
      </c>
      <c r="Y6353" s="115">
        <f t="shared" si="1598"/>
        <v>0</v>
      </c>
      <c r="Z6353" s="115">
        <f t="shared" si="1599"/>
        <v>328.91620068059422</v>
      </c>
      <c r="AA6353" s="12">
        <f t="shared" si="1600"/>
        <v>195216.12694537235</v>
      </c>
    </row>
    <row r="6354" spans="1:27" x14ac:dyDescent="0.2">
      <c r="A6354" s="72">
        <v>2004</v>
      </c>
      <c r="B6354" s="72">
        <v>9</v>
      </c>
      <c r="C6354" s="72">
        <v>21</v>
      </c>
      <c r="D6354" s="72">
        <v>16</v>
      </c>
      <c r="E6354" s="11">
        <v>4.6382085742910945E-2</v>
      </c>
      <c r="F6354" s="11">
        <v>9.2877565833733633E-2</v>
      </c>
      <c r="G6354" s="11">
        <v>0</v>
      </c>
      <c r="H6354" s="11">
        <v>3.3811889487156896E-2</v>
      </c>
      <c r="I6354" s="11">
        <v>3.8033070392731722E-4</v>
      </c>
      <c r="J6354" s="11">
        <v>9.5427396555327424E-3</v>
      </c>
      <c r="K6354" s="126">
        <f t="shared" si="1586"/>
        <v>0.18299461142326151</v>
      </c>
      <c r="L6354" s="74">
        <f t="shared" si="1587"/>
        <v>182994.61142326152</v>
      </c>
      <c r="M6354" s="75">
        <f t="shared" si="1588"/>
        <v>46581.253454071863</v>
      </c>
      <c r="N6354" s="75">
        <f t="shared" si="1589"/>
        <v>106916.92761186986</v>
      </c>
      <c r="O6354" s="75">
        <f t="shared" si="1590"/>
        <v>0</v>
      </c>
      <c r="P6354" s="75">
        <f t="shared" si="1591"/>
        <v>35125.147746339171</v>
      </c>
      <c r="Q6354" s="75">
        <f t="shared" si="1592"/>
        <v>350.48499153232268</v>
      </c>
      <c r="R6354" s="75">
        <f t="shared" si="1593"/>
        <v>13247.71891201542</v>
      </c>
      <c r="S6354" s="76">
        <f t="shared" si="1585"/>
        <v>202221.53271582862</v>
      </c>
      <c r="T6354" s="76"/>
      <c r="U6354" s="115">
        <f t="shared" si="1594"/>
        <v>45007.706571436946</v>
      </c>
      <c r="V6354" s="115">
        <f t="shared" si="1595"/>
        <v>34918.197704129292</v>
      </c>
      <c r="W6354" s="115">
        <f t="shared" si="1596"/>
        <v>102307.8669516667</v>
      </c>
      <c r="X6354" s="115">
        <f t="shared" si="1597"/>
        <v>13353.05476631618</v>
      </c>
      <c r="Y6354" s="115">
        <f t="shared" si="1598"/>
        <v>0</v>
      </c>
      <c r="Z6354" s="115">
        <f t="shared" si="1599"/>
        <v>328.91620068059422</v>
      </c>
      <c r="AA6354" s="12">
        <f t="shared" si="1600"/>
        <v>195915.74219422971</v>
      </c>
    </row>
    <row r="6355" spans="1:27" x14ac:dyDescent="0.2">
      <c r="A6355" s="72">
        <v>2004</v>
      </c>
      <c r="B6355" s="72">
        <v>9</v>
      </c>
      <c r="C6355" s="72">
        <v>21</v>
      </c>
      <c r="D6355" s="72">
        <v>17</v>
      </c>
      <c r="E6355" s="11">
        <v>4.9548336318585039E-2</v>
      </c>
      <c r="F6355" s="11">
        <v>8.890151621008742E-2</v>
      </c>
      <c r="G6355" s="11">
        <v>0</v>
      </c>
      <c r="H6355" s="11">
        <v>3.0537935757698798E-2</v>
      </c>
      <c r="I6355" s="11">
        <v>3.8033070392731722E-4</v>
      </c>
      <c r="J6355" s="11">
        <v>9.0811345073741976E-3</v>
      </c>
      <c r="K6355" s="126">
        <f t="shared" si="1586"/>
        <v>0.17844925349767277</v>
      </c>
      <c r="L6355" s="74">
        <f t="shared" si="1587"/>
        <v>178449.25349767276</v>
      </c>
      <c r="M6355" s="75">
        <f t="shared" si="1588"/>
        <v>49761.100116899397</v>
      </c>
      <c r="N6355" s="75">
        <f t="shared" si="1589"/>
        <v>102339.85880115622</v>
      </c>
      <c r="O6355" s="75">
        <f t="shared" si="1590"/>
        <v>0</v>
      </c>
      <c r="P6355" s="75">
        <f t="shared" si="1591"/>
        <v>31724.033221060279</v>
      </c>
      <c r="Q6355" s="75">
        <f t="shared" si="1592"/>
        <v>350.48499153232268</v>
      </c>
      <c r="R6355" s="75">
        <f t="shared" si="1593"/>
        <v>12606.895053051801</v>
      </c>
      <c r="S6355" s="76">
        <f t="shared" si="1585"/>
        <v>196782.37218370003</v>
      </c>
      <c r="T6355" s="76"/>
      <c r="U6355" s="115">
        <f t="shared" si="1594"/>
        <v>48080.135819907373</v>
      </c>
      <c r="V6355" s="115">
        <f t="shared" si="1595"/>
        <v>31537.121836044102</v>
      </c>
      <c r="W6355" s="115">
        <f t="shared" si="1596"/>
        <v>97928.110093940384</v>
      </c>
      <c r="X6355" s="115">
        <f t="shared" si="1597"/>
        <v>12707.135560063827</v>
      </c>
      <c r="Y6355" s="115">
        <f t="shared" si="1598"/>
        <v>0</v>
      </c>
      <c r="Z6355" s="115">
        <f t="shared" si="1599"/>
        <v>328.91620068059422</v>
      </c>
      <c r="AA6355" s="12">
        <f t="shared" si="1600"/>
        <v>190581.41951063627</v>
      </c>
    </row>
    <row r="6356" spans="1:27" x14ac:dyDescent="0.2">
      <c r="A6356" s="72">
        <v>2004</v>
      </c>
      <c r="B6356" s="72">
        <v>9</v>
      </c>
      <c r="C6356" s="72">
        <v>21</v>
      </c>
      <c r="D6356" s="72">
        <v>18</v>
      </c>
      <c r="E6356" s="11">
        <v>5.4650013437363816E-2</v>
      </c>
      <c r="F6356" s="11">
        <v>8.5870164284398059E-2</v>
      </c>
      <c r="G6356" s="11">
        <v>0</v>
      </c>
      <c r="H6356" s="11">
        <v>2.4500508604970137E-2</v>
      </c>
      <c r="I6356" s="11">
        <v>3.8033070392731722E-4</v>
      </c>
      <c r="J6356" s="11">
        <v>8.6530149853349218E-3</v>
      </c>
      <c r="K6356" s="126">
        <f t="shared" si="1586"/>
        <v>0.17405403201599423</v>
      </c>
      <c r="L6356" s="74">
        <f t="shared" si="1587"/>
        <v>174054.03201599422</v>
      </c>
      <c r="M6356" s="75">
        <f t="shared" si="1588"/>
        <v>54884.684171051049</v>
      </c>
      <c r="N6356" s="75">
        <f t="shared" si="1589"/>
        <v>98850.288079791397</v>
      </c>
      <c r="O6356" s="75">
        <f t="shared" si="1590"/>
        <v>0</v>
      </c>
      <c r="P6356" s="75">
        <f t="shared" si="1591"/>
        <v>25452.111599291555</v>
      </c>
      <c r="Q6356" s="75">
        <f t="shared" si="1592"/>
        <v>350.48499153232268</v>
      </c>
      <c r="R6356" s="75">
        <f t="shared" si="1593"/>
        <v>12012.557651691972</v>
      </c>
      <c r="S6356" s="76">
        <f t="shared" si="1585"/>
        <v>191550.12649335829</v>
      </c>
      <c r="T6356" s="76"/>
      <c r="U6356" s="115">
        <f t="shared" si="1594"/>
        <v>53030.64166944872</v>
      </c>
      <c r="V6356" s="115">
        <f t="shared" si="1595"/>
        <v>25302.153067932697</v>
      </c>
      <c r="W6356" s="115">
        <f t="shared" si="1596"/>
        <v>94588.970585780888</v>
      </c>
      <c r="X6356" s="115">
        <f t="shared" si="1597"/>
        <v>12108.072436613205</v>
      </c>
      <c r="Y6356" s="115">
        <f t="shared" si="1598"/>
        <v>0</v>
      </c>
      <c r="Z6356" s="115">
        <f t="shared" si="1599"/>
        <v>328.91620068059422</v>
      </c>
      <c r="AA6356" s="12">
        <f t="shared" si="1600"/>
        <v>185358.75396045612</v>
      </c>
    </row>
    <row r="6357" spans="1:27" x14ac:dyDescent="0.2">
      <c r="A6357" s="72">
        <v>2004</v>
      </c>
      <c r="B6357" s="72">
        <v>9</v>
      </c>
      <c r="C6357" s="72">
        <v>21</v>
      </c>
      <c r="D6357" s="72">
        <v>19</v>
      </c>
      <c r="E6357" s="11">
        <v>5.4735107956062207E-2</v>
      </c>
      <c r="F6357" s="11">
        <v>8.3902635462592287E-2</v>
      </c>
      <c r="G6357" s="11">
        <v>1.1975087954465217E-3</v>
      </c>
      <c r="H6357" s="11">
        <v>2.6556386493305717E-2</v>
      </c>
      <c r="I6357" s="11">
        <v>3.9214252033790346E-4</v>
      </c>
      <c r="J6357" s="11">
        <v>8.5009120118519355E-3</v>
      </c>
      <c r="K6357" s="126">
        <f t="shared" si="1586"/>
        <v>0.17528469323959656</v>
      </c>
      <c r="L6357" s="74">
        <f t="shared" si="1587"/>
        <v>175284.69323959656</v>
      </c>
      <c r="M6357" s="75">
        <f t="shared" si="1588"/>
        <v>54970.144091180839</v>
      </c>
      <c r="N6357" s="75">
        <f t="shared" si="1589"/>
        <v>96585.347835859298</v>
      </c>
      <c r="O6357" s="75">
        <f t="shared" si="1590"/>
        <v>1252.6106991468268</v>
      </c>
      <c r="P6357" s="75">
        <f t="shared" si="1591"/>
        <v>27587.840056692563</v>
      </c>
      <c r="Q6357" s="75">
        <f t="shared" si="1592"/>
        <v>361.36989861948962</v>
      </c>
      <c r="R6357" s="75">
        <f t="shared" si="1593"/>
        <v>11801.40053003498</v>
      </c>
      <c r="S6357" s="76">
        <f t="shared" si="1585"/>
        <v>192558.71311153399</v>
      </c>
      <c r="T6357" s="76"/>
      <c r="U6357" s="115">
        <f t="shared" si="1594"/>
        <v>53113.214694509385</v>
      </c>
      <c r="V6357" s="115">
        <f t="shared" si="1595"/>
        <v>27425.298258848965</v>
      </c>
      <c r="W6357" s="115">
        <f t="shared" si="1596"/>
        <v>92421.669202309829</v>
      </c>
      <c r="X6357" s="115">
        <f t="shared" si="1597"/>
        <v>11895.236353019509</v>
      </c>
      <c r="Y6357" s="115">
        <f t="shared" si="1598"/>
        <v>552.15096904446693</v>
      </c>
      <c r="Z6357" s="115">
        <f t="shared" si="1599"/>
        <v>339.13125231010753</v>
      </c>
      <c r="AA6357" s="12">
        <f t="shared" si="1600"/>
        <v>185746.70073004227</v>
      </c>
    </row>
    <row r="6358" spans="1:27" x14ac:dyDescent="0.2">
      <c r="A6358" s="72">
        <v>2004</v>
      </c>
      <c r="B6358" s="72">
        <v>9</v>
      </c>
      <c r="C6358" s="72">
        <v>21</v>
      </c>
      <c r="D6358" s="72">
        <v>20</v>
      </c>
      <c r="E6358" s="11">
        <v>5.8283784011307703E-2</v>
      </c>
      <c r="F6358" s="11">
        <v>8.2341418313153017E-2</v>
      </c>
      <c r="G6358" s="11">
        <v>1.6711266920583074E-3</v>
      </c>
      <c r="H6358" s="11">
        <v>2.2049084871499751E-2</v>
      </c>
      <c r="I6358" s="11">
        <v>3.9681412497648191E-4</v>
      </c>
      <c r="J6358" s="11">
        <v>8.3631874979717656E-3</v>
      </c>
      <c r="K6358" s="126">
        <f t="shared" si="1586"/>
        <v>0.173105415510967</v>
      </c>
      <c r="L6358" s="74">
        <f t="shared" si="1587"/>
        <v>173105.415510967</v>
      </c>
      <c r="M6358" s="75">
        <f t="shared" si="1588"/>
        <v>58534.05839361281</v>
      </c>
      <c r="N6358" s="75">
        <f t="shared" si="1589"/>
        <v>94788.137288246289</v>
      </c>
      <c r="O6358" s="75">
        <f t="shared" si="1590"/>
        <v>1748.0215444443152</v>
      </c>
      <c r="P6358" s="75">
        <f t="shared" si="1591"/>
        <v>22905.474243821183</v>
      </c>
      <c r="Q6358" s="75">
        <f t="shared" si="1592"/>
        <v>365.67490816851472</v>
      </c>
      <c r="R6358" s="75">
        <f t="shared" si="1593"/>
        <v>11610.204320870809</v>
      </c>
      <c r="S6358" s="76">
        <f t="shared" si="1585"/>
        <v>189951.57069916392</v>
      </c>
      <c r="T6358" s="76"/>
      <c r="U6358" s="115">
        <f t="shared" si="1594"/>
        <v>56556.737512712636</v>
      </c>
      <c r="V6358" s="115">
        <f t="shared" si="1595"/>
        <v>22770.519968444787</v>
      </c>
      <c r="W6358" s="115">
        <f t="shared" si="1596"/>
        <v>90701.934248301375</v>
      </c>
      <c r="X6358" s="115">
        <f t="shared" si="1597"/>
        <v>11702.519896017568</v>
      </c>
      <c r="Y6358" s="115">
        <f t="shared" si="1598"/>
        <v>770.52813801840284</v>
      </c>
      <c r="Z6358" s="115">
        <f t="shared" si="1599"/>
        <v>343.17133225352626</v>
      </c>
      <c r="AA6358" s="12">
        <f t="shared" si="1600"/>
        <v>182845.41109574831</v>
      </c>
    </row>
    <row r="6359" spans="1:27" x14ac:dyDescent="0.2">
      <c r="A6359" s="72">
        <v>2004</v>
      </c>
      <c r="B6359" s="72">
        <v>9</v>
      </c>
      <c r="C6359" s="72">
        <v>21</v>
      </c>
      <c r="D6359" s="72">
        <v>21</v>
      </c>
      <c r="E6359" s="11">
        <v>6.1287834036271596E-2</v>
      </c>
      <c r="F6359" s="11">
        <v>7.7541071427047248E-2</v>
      </c>
      <c r="G6359" s="11">
        <v>1.6711266920583074E-3</v>
      </c>
      <c r="H6359" s="11">
        <v>1.2277323985722536E-2</v>
      </c>
      <c r="I6359" s="11">
        <v>3.9681412497648191E-4</v>
      </c>
      <c r="J6359" s="11">
        <v>8.1923556833402335E-3</v>
      </c>
      <c r="K6359" s="126">
        <f t="shared" si="1586"/>
        <v>0.16136652594941636</v>
      </c>
      <c r="L6359" s="74">
        <f t="shared" si="1587"/>
        <v>161366.52594941636</v>
      </c>
      <c r="M6359" s="75">
        <f t="shared" si="1588"/>
        <v>61551.00800595191</v>
      </c>
      <c r="N6359" s="75">
        <f t="shared" si="1589"/>
        <v>89262.170539156228</v>
      </c>
      <c r="O6359" s="75">
        <f t="shared" si="1590"/>
        <v>1748.0215444443152</v>
      </c>
      <c r="P6359" s="75">
        <f t="shared" si="1591"/>
        <v>12754.176872960057</v>
      </c>
      <c r="Q6359" s="75">
        <f t="shared" si="1592"/>
        <v>365.67490816851472</v>
      </c>
      <c r="R6359" s="75">
        <f t="shared" si="1593"/>
        <v>11373.046864714501</v>
      </c>
      <c r="S6359" s="76">
        <f t="shared" si="1585"/>
        <v>177054.09873539553</v>
      </c>
      <c r="T6359" s="76"/>
      <c r="U6359" s="115">
        <f t="shared" si="1594"/>
        <v>59471.772485458714</v>
      </c>
      <c r="V6359" s="115">
        <f t="shared" si="1595"/>
        <v>12679.031923783681</v>
      </c>
      <c r="W6359" s="115">
        <f t="shared" si="1596"/>
        <v>85414.185305518666</v>
      </c>
      <c r="X6359" s="115">
        <f t="shared" si="1597"/>
        <v>11463.476742903622</v>
      </c>
      <c r="Y6359" s="115">
        <f t="shared" si="1598"/>
        <v>770.52813801840284</v>
      </c>
      <c r="Z6359" s="115">
        <f t="shared" si="1599"/>
        <v>343.17133225352626</v>
      </c>
      <c r="AA6359" s="12">
        <f t="shared" si="1600"/>
        <v>170142.16592793661</v>
      </c>
    </row>
    <row r="6360" spans="1:27" x14ac:dyDescent="0.2">
      <c r="A6360" s="72">
        <v>2004</v>
      </c>
      <c r="B6360" s="72">
        <v>9</v>
      </c>
      <c r="C6360" s="72">
        <v>21</v>
      </c>
      <c r="D6360" s="72">
        <v>22</v>
      </c>
      <c r="E6360" s="11">
        <v>4.8594379071128034E-2</v>
      </c>
      <c r="F6360" s="11">
        <v>7.4423331561515468E-2</v>
      </c>
      <c r="G6360" s="11">
        <v>1.6711266920583074E-3</v>
      </c>
      <c r="H6360" s="11">
        <v>1.4900377423162307E-2</v>
      </c>
      <c r="I6360" s="11">
        <v>3.9681412497648191E-4</v>
      </c>
      <c r="J6360" s="11">
        <v>7.6637799378252063E-3</v>
      </c>
      <c r="K6360" s="126">
        <f t="shared" si="1586"/>
        <v>0.14764980881066581</v>
      </c>
      <c r="L6360" s="74">
        <f t="shared" si="1587"/>
        <v>147649.8088106658</v>
      </c>
      <c r="M6360" s="75">
        <f t="shared" si="1588"/>
        <v>48803.046514600253</v>
      </c>
      <c r="N6360" s="75">
        <f t="shared" si="1589"/>
        <v>85673.153487261967</v>
      </c>
      <c r="O6360" s="75">
        <f t="shared" si="1590"/>
        <v>1748.0215444443152</v>
      </c>
      <c r="P6360" s="75">
        <f t="shared" si="1591"/>
        <v>15479.110052799397</v>
      </c>
      <c r="Q6360" s="75">
        <f t="shared" si="1592"/>
        <v>365.67490816851472</v>
      </c>
      <c r="R6360" s="75">
        <f t="shared" si="1593"/>
        <v>10639.250999684049</v>
      </c>
      <c r="S6360" s="76">
        <f t="shared" si="1585"/>
        <v>162708.2575069585</v>
      </c>
      <c r="T6360" s="76"/>
      <c r="U6360" s="115">
        <f t="shared" si="1594"/>
        <v>47154.445929348651</v>
      </c>
      <c r="V6360" s="115">
        <f t="shared" si="1595"/>
        <v>15387.910365842006</v>
      </c>
      <c r="W6360" s="115">
        <f t="shared" si="1596"/>
        <v>81979.886478999673</v>
      </c>
      <c r="X6360" s="115">
        <f t="shared" si="1597"/>
        <v>10723.846287417357</v>
      </c>
      <c r="Y6360" s="115">
        <f t="shared" si="1598"/>
        <v>770.52813801840284</v>
      </c>
      <c r="Z6360" s="115">
        <f t="shared" si="1599"/>
        <v>343.17133225352626</v>
      </c>
      <c r="AA6360" s="12">
        <f t="shared" si="1600"/>
        <v>156359.7885318796</v>
      </c>
    </row>
    <row r="6361" spans="1:27" x14ac:dyDescent="0.2">
      <c r="A6361" s="72">
        <v>2004</v>
      </c>
      <c r="B6361" s="72">
        <v>9</v>
      </c>
      <c r="C6361" s="72">
        <v>21</v>
      </c>
      <c r="D6361" s="72">
        <v>23</v>
      </c>
      <c r="E6361" s="11">
        <v>3.9679640026178506E-2</v>
      </c>
      <c r="F6361" s="11">
        <v>6.9511833879607354E-2</v>
      </c>
      <c r="G6361" s="11">
        <v>1.6711266920583074E-3</v>
      </c>
      <c r="H6361" s="11">
        <v>1.3822530404341001E-2</v>
      </c>
      <c r="I6361" s="11">
        <v>3.9681412497648191E-4</v>
      </c>
      <c r="J6361" s="11">
        <v>6.7157868086146827E-3</v>
      </c>
      <c r="K6361" s="126">
        <f t="shared" si="1586"/>
        <v>0.13179773193577632</v>
      </c>
      <c r="L6361" s="74">
        <f t="shared" si="1587"/>
        <v>131797.7319357763</v>
      </c>
      <c r="M6361" s="75">
        <f t="shared" si="1588"/>
        <v>39850.026996861714</v>
      </c>
      <c r="N6361" s="75">
        <f t="shared" si="1589"/>
        <v>80019.23440132798</v>
      </c>
      <c r="O6361" s="75">
        <f t="shared" si="1590"/>
        <v>1748.0215444443152</v>
      </c>
      <c r="P6361" s="75">
        <f t="shared" si="1591"/>
        <v>14359.399313225669</v>
      </c>
      <c r="Q6361" s="75">
        <f t="shared" si="1592"/>
        <v>365.67490816851472</v>
      </c>
      <c r="R6361" s="75">
        <f t="shared" si="1593"/>
        <v>9323.198486502306</v>
      </c>
      <c r="S6361" s="76">
        <f t="shared" si="1585"/>
        <v>145665.55565053053</v>
      </c>
      <c r="T6361" s="76"/>
      <c r="U6361" s="115">
        <f t="shared" si="1594"/>
        <v>38503.865588481931</v>
      </c>
      <c r="V6361" s="115">
        <f t="shared" si="1595"/>
        <v>14274.79672833575</v>
      </c>
      <c r="W6361" s="115">
        <f t="shared" si="1596"/>
        <v>76569.701071324293</v>
      </c>
      <c r="X6361" s="115">
        <f t="shared" si="1597"/>
        <v>9397.3295187134863</v>
      </c>
      <c r="Y6361" s="115">
        <f t="shared" si="1598"/>
        <v>770.52813801840284</v>
      </c>
      <c r="Z6361" s="115">
        <f t="shared" si="1599"/>
        <v>343.17133225352626</v>
      </c>
      <c r="AA6361" s="12">
        <f t="shared" si="1600"/>
        <v>139859.3923771274</v>
      </c>
    </row>
    <row r="6362" spans="1:27" x14ac:dyDescent="0.2">
      <c r="A6362" s="72">
        <v>2004</v>
      </c>
      <c r="B6362" s="72">
        <v>9</v>
      </c>
      <c r="C6362" s="72">
        <v>21</v>
      </c>
      <c r="D6362" s="72">
        <v>24</v>
      </c>
      <c r="E6362" s="11">
        <v>3.2078853113796983E-2</v>
      </c>
      <c r="F6362" s="11">
        <v>6.6422351032350557E-2</v>
      </c>
      <c r="G6362" s="11">
        <v>1.6711266920583074E-3</v>
      </c>
      <c r="H6362" s="11">
        <v>1.2059884643140889E-2</v>
      </c>
      <c r="I6362" s="11">
        <v>3.9681412497648191E-4</v>
      </c>
      <c r="J6362" s="11">
        <v>6.3493407393874169E-3</v>
      </c>
      <c r="K6362" s="126">
        <f t="shared" si="1586"/>
        <v>0.11897837034571065</v>
      </c>
      <c r="L6362" s="74">
        <f t="shared" si="1587"/>
        <v>118978.37034571066</v>
      </c>
      <c r="M6362" s="75">
        <f t="shared" si="1588"/>
        <v>32216.601808125994</v>
      </c>
      <c r="N6362" s="75">
        <f t="shared" si="1589"/>
        <v>76462.745695222213</v>
      </c>
      <c r="O6362" s="75">
        <f t="shared" si="1590"/>
        <v>1748.0215444443152</v>
      </c>
      <c r="P6362" s="75">
        <f t="shared" si="1591"/>
        <v>12528.292157556965</v>
      </c>
      <c r="Q6362" s="75">
        <f t="shared" si="1592"/>
        <v>365.67490816851472</v>
      </c>
      <c r="R6362" s="75">
        <f t="shared" si="1593"/>
        <v>8814.479324419628</v>
      </c>
      <c r="S6362" s="76">
        <f t="shared" si="1585"/>
        <v>132135.81543793762</v>
      </c>
      <c r="T6362" s="76"/>
      <c r="U6362" s="115">
        <f t="shared" si="1594"/>
        <v>31128.302769667298</v>
      </c>
      <c r="V6362" s="115">
        <f t="shared" si="1595"/>
        <v>12454.478073996439</v>
      </c>
      <c r="W6362" s="115">
        <f t="shared" si="1596"/>
        <v>73166.528332576621</v>
      </c>
      <c r="X6362" s="115">
        <f t="shared" si="1597"/>
        <v>8884.5654061081532</v>
      </c>
      <c r="Y6362" s="115">
        <f t="shared" si="1598"/>
        <v>770.52813801840284</v>
      </c>
      <c r="Z6362" s="115">
        <f t="shared" si="1599"/>
        <v>343.17133225352626</v>
      </c>
      <c r="AA6362" s="12">
        <f t="shared" si="1600"/>
        <v>126747.57405262043</v>
      </c>
    </row>
    <row r="6363" spans="1:27" x14ac:dyDescent="0.2">
      <c r="A6363" s="72">
        <v>2004</v>
      </c>
      <c r="B6363" s="72">
        <v>9</v>
      </c>
      <c r="C6363" s="72">
        <v>22</v>
      </c>
      <c r="D6363" s="72">
        <v>1</v>
      </c>
      <c r="E6363" s="11">
        <v>2.9595068889159224E-2</v>
      </c>
      <c r="F6363" s="11">
        <v>6.384333477054599E-2</v>
      </c>
      <c r="G6363" s="11">
        <v>1.6711266920583074E-3</v>
      </c>
      <c r="H6363" s="11">
        <v>1.0601451262099269E-2</v>
      </c>
      <c r="I6363" s="11">
        <v>3.9681412497648191E-4</v>
      </c>
      <c r="J6363" s="11">
        <v>5.8604429883164994E-3</v>
      </c>
      <c r="K6363" s="126">
        <f t="shared" si="1586"/>
        <v>0.11196823872715578</v>
      </c>
      <c r="L6363" s="74">
        <f t="shared" si="1587"/>
        <v>111968.23872715578</v>
      </c>
      <c r="M6363" s="75">
        <f t="shared" si="1588"/>
        <v>29722.152051502879</v>
      </c>
      <c r="N6363" s="75">
        <f t="shared" si="1589"/>
        <v>73493.885642765454</v>
      </c>
      <c r="O6363" s="75">
        <f t="shared" si="1590"/>
        <v>1748.0215444443152</v>
      </c>
      <c r="P6363" s="75">
        <f t="shared" si="1591"/>
        <v>11013.213031123105</v>
      </c>
      <c r="Q6363" s="75">
        <f t="shared" si="1592"/>
        <v>365.67490816851472</v>
      </c>
      <c r="R6363" s="75">
        <f t="shared" si="1593"/>
        <v>8135.7664791887664</v>
      </c>
      <c r="S6363" s="76">
        <f t="shared" si="1585"/>
        <v>124478.71365719303</v>
      </c>
      <c r="T6363" s="76"/>
      <c r="U6363" s="115">
        <f t="shared" si="1594"/>
        <v>28718.117246987433</v>
      </c>
      <c r="V6363" s="115">
        <f t="shared" si="1595"/>
        <v>10948.325477678012</v>
      </c>
      <c r="W6363" s="115">
        <f t="shared" si="1596"/>
        <v>70325.652280212918</v>
      </c>
      <c r="X6363" s="115">
        <f t="shared" si="1597"/>
        <v>8200.4559489886997</v>
      </c>
      <c r="Y6363" s="115">
        <f t="shared" si="1598"/>
        <v>770.52813801840284</v>
      </c>
      <c r="Z6363" s="115">
        <f t="shared" si="1599"/>
        <v>343.17133225352626</v>
      </c>
      <c r="AA6363" s="12">
        <f t="shared" si="1600"/>
        <v>119306.25042413898</v>
      </c>
    </row>
    <row r="6364" spans="1:27" x14ac:dyDescent="0.2">
      <c r="A6364" s="72">
        <v>2004</v>
      </c>
      <c r="B6364" s="72">
        <v>9</v>
      </c>
      <c r="C6364" s="72">
        <v>22</v>
      </c>
      <c r="D6364" s="72">
        <v>2</v>
      </c>
      <c r="E6364" s="11">
        <v>2.8192746495207793E-2</v>
      </c>
      <c r="F6364" s="11">
        <v>6.1100726822875054E-2</v>
      </c>
      <c r="G6364" s="11">
        <v>1.6711266920583074E-3</v>
      </c>
      <c r="H6364" s="11">
        <v>9.8243730612469059E-3</v>
      </c>
      <c r="I6364" s="11">
        <v>3.9681412497648191E-4</v>
      </c>
      <c r="J6364" s="11">
        <v>5.5774625548767436E-3</v>
      </c>
      <c r="K6364" s="126">
        <f t="shared" si="1586"/>
        <v>0.1067632497512413</v>
      </c>
      <c r="L6364" s="74">
        <f t="shared" si="1587"/>
        <v>106763.2497512413</v>
      </c>
      <c r="M6364" s="75">
        <f t="shared" si="1588"/>
        <v>28313.807993431787</v>
      </c>
      <c r="N6364" s="75">
        <f t="shared" si="1589"/>
        <v>70336.705404710927</v>
      </c>
      <c r="O6364" s="75">
        <f t="shared" si="1590"/>
        <v>1748.0215444443152</v>
      </c>
      <c r="P6364" s="75">
        <f t="shared" si="1591"/>
        <v>10205.953010183832</v>
      </c>
      <c r="Q6364" s="75">
        <f t="shared" si="1592"/>
        <v>365.67490816851472</v>
      </c>
      <c r="R6364" s="75">
        <f t="shared" si="1593"/>
        <v>7742.9185785718146</v>
      </c>
      <c r="S6364" s="76">
        <f t="shared" si="1585"/>
        <v>118713.08143951118</v>
      </c>
      <c r="T6364" s="76"/>
      <c r="U6364" s="115">
        <f t="shared" si="1594"/>
        <v>27357.348022952105</v>
      </c>
      <c r="V6364" s="115">
        <f t="shared" si="1595"/>
        <v>10145.821664359963</v>
      </c>
      <c r="W6364" s="115">
        <f t="shared" si="1596"/>
        <v>67304.5742998403</v>
      </c>
      <c r="X6364" s="115">
        <f t="shared" si="1597"/>
        <v>7804.4844185984584</v>
      </c>
      <c r="Y6364" s="115">
        <f t="shared" si="1598"/>
        <v>770.52813801840284</v>
      </c>
      <c r="Z6364" s="115">
        <f t="shared" si="1599"/>
        <v>343.17133225352626</v>
      </c>
      <c r="AA6364" s="12">
        <f t="shared" si="1600"/>
        <v>113725.92787602275</v>
      </c>
    </row>
    <row r="6365" spans="1:27" x14ac:dyDescent="0.2">
      <c r="A6365" s="72">
        <v>2004</v>
      </c>
      <c r="B6365" s="72">
        <v>9</v>
      </c>
      <c r="C6365" s="72">
        <v>22</v>
      </c>
      <c r="D6365" s="72">
        <v>3</v>
      </c>
      <c r="E6365" s="11">
        <v>2.6119699235387921E-2</v>
      </c>
      <c r="F6365" s="11">
        <v>5.9334685629825371E-2</v>
      </c>
      <c r="G6365" s="11">
        <v>1.6711266920583074E-3</v>
      </c>
      <c r="H6365" s="11">
        <v>1.0846639674701879E-2</v>
      </c>
      <c r="I6365" s="11">
        <v>3.9681412497648191E-4</v>
      </c>
      <c r="J6365" s="11">
        <v>5.4178954975904218E-3</v>
      </c>
      <c r="K6365" s="126">
        <f t="shared" si="1586"/>
        <v>0.10378686085454038</v>
      </c>
      <c r="L6365" s="74">
        <f t="shared" si="1587"/>
        <v>103786.86085454038</v>
      </c>
      <c r="M6365" s="75">
        <f t="shared" si="1588"/>
        <v>26231.858933029784</v>
      </c>
      <c r="N6365" s="75">
        <f t="shared" si="1589"/>
        <v>68303.709635475418</v>
      </c>
      <c r="O6365" s="75">
        <f t="shared" si="1590"/>
        <v>1748.0215444443152</v>
      </c>
      <c r="P6365" s="75">
        <f t="shared" si="1591"/>
        <v>11267.924594096488</v>
      </c>
      <c r="Q6365" s="75">
        <f t="shared" si="1592"/>
        <v>365.67490816851472</v>
      </c>
      <c r="R6365" s="75">
        <f t="shared" si="1593"/>
        <v>7521.3994342953547</v>
      </c>
      <c r="S6365" s="76">
        <f t="shared" si="1585"/>
        <v>115438.58904950987</v>
      </c>
      <c r="T6365" s="76"/>
      <c r="U6365" s="115">
        <f t="shared" si="1594"/>
        <v>25345.72863835048</v>
      </c>
      <c r="V6365" s="115">
        <f t="shared" si="1595"/>
        <v>11201.536333263934</v>
      </c>
      <c r="W6365" s="115">
        <f t="shared" si="1596"/>
        <v>65359.218542636918</v>
      </c>
      <c r="X6365" s="115">
        <f t="shared" si="1597"/>
        <v>7581.2039214082397</v>
      </c>
      <c r="Y6365" s="115">
        <f t="shared" si="1598"/>
        <v>770.52813801840284</v>
      </c>
      <c r="Z6365" s="115">
        <f t="shared" si="1599"/>
        <v>343.17133225352626</v>
      </c>
      <c r="AA6365" s="12">
        <f t="shared" si="1600"/>
        <v>110601.3869059315</v>
      </c>
    </row>
    <row r="6366" spans="1:27" x14ac:dyDescent="0.2">
      <c r="A6366" s="72">
        <v>2004</v>
      </c>
      <c r="B6366" s="72">
        <v>9</v>
      </c>
      <c r="C6366" s="72">
        <v>22</v>
      </c>
      <c r="D6366" s="72">
        <v>4</v>
      </c>
      <c r="E6366" s="11">
        <v>2.5776200671109337E-2</v>
      </c>
      <c r="F6366" s="11">
        <v>5.9236078894699139E-2</v>
      </c>
      <c r="G6366" s="11">
        <v>1.6711266920583074E-3</v>
      </c>
      <c r="H6366" s="11">
        <v>1.0841322999005924E-2</v>
      </c>
      <c r="I6366" s="11">
        <v>3.9681412497648191E-4</v>
      </c>
      <c r="J6366" s="11">
        <v>5.3717102020372966E-3</v>
      </c>
      <c r="K6366" s="126">
        <f t="shared" si="1586"/>
        <v>0.10329325358388648</v>
      </c>
      <c r="L6366" s="74">
        <f t="shared" si="1587"/>
        <v>103293.25358388649</v>
      </c>
      <c r="M6366" s="75">
        <f t="shared" si="1588"/>
        <v>25886.885363439589</v>
      </c>
      <c r="N6366" s="75">
        <f t="shared" si="1589"/>
        <v>68190.197518023851</v>
      </c>
      <c r="O6366" s="75">
        <f t="shared" si="1590"/>
        <v>1748.0215444443152</v>
      </c>
      <c r="P6366" s="75">
        <f t="shared" si="1591"/>
        <v>11262.401418013393</v>
      </c>
      <c r="Q6366" s="75">
        <f t="shared" si="1592"/>
        <v>365.67490816851472</v>
      </c>
      <c r="R6366" s="75">
        <f t="shared" si="1593"/>
        <v>7457.2826465129892</v>
      </c>
      <c r="S6366" s="76">
        <f t="shared" si="1585"/>
        <v>114910.46339860266</v>
      </c>
      <c r="T6366" s="76"/>
      <c r="U6366" s="115">
        <f t="shared" si="1594"/>
        <v>25012.408513972005</v>
      </c>
      <c r="V6366" s="115">
        <f t="shared" si="1595"/>
        <v>11196.045698581995</v>
      </c>
      <c r="W6366" s="115">
        <f t="shared" si="1596"/>
        <v>65250.599796578339</v>
      </c>
      <c r="X6366" s="115">
        <f t="shared" si="1597"/>
        <v>7516.5773253591888</v>
      </c>
      <c r="Y6366" s="115">
        <f t="shared" si="1598"/>
        <v>770.52813801840284</v>
      </c>
      <c r="Z6366" s="115">
        <f t="shared" si="1599"/>
        <v>343.17133225352626</v>
      </c>
      <c r="AA6366" s="12">
        <f t="shared" si="1600"/>
        <v>110089.33080476346</v>
      </c>
    </row>
    <row r="6367" spans="1:27" x14ac:dyDescent="0.2">
      <c r="A6367" s="72">
        <v>2004</v>
      </c>
      <c r="B6367" s="72">
        <v>9</v>
      </c>
      <c r="C6367" s="72">
        <v>22</v>
      </c>
      <c r="D6367" s="72">
        <v>5</v>
      </c>
      <c r="E6367" s="11">
        <v>2.560277890855308E-2</v>
      </c>
      <c r="F6367" s="11">
        <v>6.1794753274468615E-2</v>
      </c>
      <c r="G6367" s="11">
        <v>1.6711266920583074E-3</v>
      </c>
      <c r="H6367" s="11">
        <v>1.4062477427230765E-2</v>
      </c>
      <c r="I6367" s="11">
        <v>3.9681412497648191E-4</v>
      </c>
      <c r="J6367" s="11">
        <v>5.4712740177255475E-3</v>
      </c>
      <c r="K6367" s="126">
        <f t="shared" si="1586"/>
        <v>0.1089992244450128</v>
      </c>
      <c r="L6367" s="74">
        <f t="shared" si="1587"/>
        <v>108999.22444501279</v>
      </c>
      <c r="M6367" s="75">
        <f t="shared" si="1588"/>
        <v>25712.718916487174</v>
      </c>
      <c r="N6367" s="75">
        <f t="shared" si="1589"/>
        <v>71135.640811982346</v>
      </c>
      <c r="O6367" s="75">
        <f t="shared" si="1590"/>
        <v>1748.0215444443152</v>
      </c>
      <c r="P6367" s="75">
        <f t="shared" si="1591"/>
        <v>14608.665910216603</v>
      </c>
      <c r="Q6367" s="75">
        <f t="shared" si="1592"/>
        <v>365.67490816851472</v>
      </c>
      <c r="R6367" s="75">
        <f t="shared" si="1593"/>
        <v>7595.5022240827202</v>
      </c>
      <c r="S6367" s="76">
        <f t="shared" si="1585"/>
        <v>121166.22431538167</v>
      </c>
      <c r="T6367" s="76"/>
      <c r="U6367" s="115">
        <f t="shared" si="1594"/>
        <v>24844.125529772082</v>
      </c>
      <c r="V6367" s="115">
        <f t="shared" si="1595"/>
        <v>14522.594698542784</v>
      </c>
      <c r="W6367" s="115">
        <f t="shared" si="1596"/>
        <v>68069.068558848783</v>
      </c>
      <c r="X6367" s="115">
        <f t="shared" si="1597"/>
        <v>7655.8959206074414</v>
      </c>
      <c r="Y6367" s="115">
        <f t="shared" si="1598"/>
        <v>770.52813801840284</v>
      </c>
      <c r="Z6367" s="115">
        <f t="shared" si="1599"/>
        <v>343.17133225352626</v>
      </c>
      <c r="AA6367" s="12">
        <f t="shared" si="1600"/>
        <v>116205.38417804301</v>
      </c>
    </row>
    <row r="6368" spans="1:27" x14ac:dyDescent="0.2">
      <c r="A6368" s="72">
        <v>2004</v>
      </c>
      <c r="B6368" s="72">
        <v>9</v>
      </c>
      <c r="C6368" s="72">
        <v>22</v>
      </c>
      <c r="D6368" s="72">
        <v>6</v>
      </c>
      <c r="E6368" s="11">
        <v>3.0581417790485597E-2</v>
      </c>
      <c r="F6368" s="11">
        <v>6.9953766295620903E-2</v>
      </c>
      <c r="G6368" s="11">
        <v>1.6711266920583074E-3</v>
      </c>
      <c r="H6368" s="11">
        <v>2.0136114904567647E-2</v>
      </c>
      <c r="I6368" s="11">
        <v>3.9681412497648191E-4</v>
      </c>
      <c r="J6368" s="11">
        <v>6.0338279916477651E-3</v>
      </c>
      <c r="K6368" s="126">
        <f t="shared" si="1586"/>
        <v>0.12877306779935671</v>
      </c>
      <c r="L6368" s="74">
        <f t="shared" si="1587"/>
        <v>128773.06779935671</v>
      </c>
      <c r="M6368" s="75">
        <f t="shared" si="1588"/>
        <v>30712.736399552628</v>
      </c>
      <c r="N6368" s="75">
        <f t="shared" si="1589"/>
        <v>80527.969268656932</v>
      </c>
      <c r="O6368" s="75">
        <f t="shared" si="1590"/>
        <v>1748.0215444443152</v>
      </c>
      <c r="P6368" s="75">
        <f t="shared" si="1591"/>
        <v>20918.204270390019</v>
      </c>
      <c r="Q6368" s="75">
        <f t="shared" si="1592"/>
        <v>365.67490816851472</v>
      </c>
      <c r="R6368" s="75">
        <f t="shared" si="1593"/>
        <v>8376.4684023895861</v>
      </c>
      <c r="S6368" s="76">
        <f t="shared" si="1585"/>
        <v>142649.07479360199</v>
      </c>
      <c r="T6368" s="76"/>
      <c r="U6368" s="115">
        <f t="shared" si="1594"/>
        <v>29675.238972259172</v>
      </c>
      <c r="V6368" s="115">
        <f t="shared" si="1595"/>
        <v>20794.958575084343</v>
      </c>
      <c r="W6368" s="115">
        <f t="shared" si="1596"/>
        <v>77056.504987999753</v>
      </c>
      <c r="X6368" s="115">
        <f t="shared" si="1597"/>
        <v>8443.0717520718299</v>
      </c>
      <c r="Y6368" s="115">
        <f t="shared" si="1598"/>
        <v>770.52813801840284</v>
      </c>
      <c r="Z6368" s="115">
        <f t="shared" si="1599"/>
        <v>343.17133225352626</v>
      </c>
      <c r="AA6368" s="12">
        <f t="shared" si="1600"/>
        <v>137083.47375768702</v>
      </c>
    </row>
    <row r="6369" spans="1:27" x14ac:dyDescent="0.2">
      <c r="A6369" s="72">
        <v>2004</v>
      </c>
      <c r="B6369" s="72">
        <v>9</v>
      </c>
      <c r="C6369" s="72">
        <v>22</v>
      </c>
      <c r="D6369" s="72">
        <v>7</v>
      </c>
      <c r="E6369" s="11">
        <v>3.8125803058529584E-2</v>
      </c>
      <c r="F6369" s="11">
        <v>8.1961873931358356E-2</v>
      </c>
      <c r="G6369" s="11">
        <v>2.2334489438883534E-4</v>
      </c>
      <c r="H6369" s="11">
        <v>2.9529673713236892E-2</v>
      </c>
      <c r="I6369" s="11">
        <v>3.8253370143246626E-4</v>
      </c>
      <c r="J6369" s="11">
        <v>6.9323627247533789E-3</v>
      </c>
      <c r="K6369" s="126">
        <f t="shared" si="1586"/>
        <v>0.1571555920236995</v>
      </c>
      <c r="L6369" s="74">
        <f t="shared" si="1587"/>
        <v>157155.59202369949</v>
      </c>
      <c r="M6369" s="75">
        <f t="shared" si="1588"/>
        <v>38289.517751599415</v>
      </c>
      <c r="N6369" s="75">
        <f t="shared" si="1589"/>
        <v>94351.221022950573</v>
      </c>
      <c r="O6369" s="75">
        <f t="shared" si="1590"/>
        <v>233.62183674563829</v>
      </c>
      <c r="P6369" s="75">
        <f t="shared" si="1591"/>
        <v>30676.610145452436</v>
      </c>
      <c r="Q6369" s="75">
        <f t="shared" si="1592"/>
        <v>352.51511309223082</v>
      </c>
      <c r="R6369" s="75">
        <f t="shared" si="1593"/>
        <v>9623.8602423172815</v>
      </c>
      <c r="S6369" s="76">
        <f t="shared" si="1585"/>
        <v>173527.34611215757</v>
      </c>
      <c r="T6369" s="76"/>
      <c r="U6369" s="115">
        <f t="shared" si="1594"/>
        <v>36996.071422272333</v>
      </c>
      <c r="V6369" s="115">
        <f t="shared" si="1595"/>
        <v>30495.869958669333</v>
      </c>
      <c r="W6369" s="115">
        <f t="shared" si="1596"/>
        <v>90283.852919765981</v>
      </c>
      <c r="X6369" s="115">
        <f t="shared" si="1597"/>
        <v>9700.3819097098585</v>
      </c>
      <c r="Y6369" s="115">
        <f t="shared" si="1598"/>
        <v>102.98053787734104</v>
      </c>
      <c r="Z6369" s="115">
        <f t="shared" si="1599"/>
        <v>330.82138888133676</v>
      </c>
      <c r="AA6369" s="12">
        <f t="shared" si="1600"/>
        <v>167909.97813717616</v>
      </c>
    </row>
    <row r="6370" spans="1:27" x14ac:dyDescent="0.2">
      <c r="A6370" s="72">
        <v>2004</v>
      </c>
      <c r="B6370" s="72">
        <v>9</v>
      </c>
      <c r="C6370" s="72">
        <v>22</v>
      </c>
      <c r="D6370" s="72">
        <v>8</v>
      </c>
      <c r="E6370" s="11">
        <v>3.9773285850803461E-2</v>
      </c>
      <c r="F6370" s="11">
        <v>8.8509074475965857E-2</v>
      </c>
      <c r="G6370" s="11">
        <v>0</v>
      </c>
      <c r="H6370" s="11">
        <v>3.0683778209200374E-2</v>
      </c>
      <c r="I6370" s="11">
        <v>3.8033070392731722E-4</v>
      </c>
      <c r="J6370" s="11">
        <v>7.9317848556851381E-3</v>
      </c>
      <c r="K6370" s="126">
        <f t="shared" si="1586"/>
        <v>0.16727825409558214</v>
      </c>
      <c r="L6370" s="74">
        <f t="shared" si="1587"/>
        <v>167278.25409558215</v>
      </c>
      <c r="M6370" s="75">
        <f t="shared" si="1588"/>
        <v>39944.074942785257</v>
      </c>
      <c r="N6370" s="75">
        <f t="shared" si="1589"/>
        <v>101888.09562129356</v>
      </c>
      <c r="O6370" s="75">
        <f t="shared" si="1590"/>
        <v>0</v>
      </c>
      <c r="P6370" s="75">
        <f t="shared" si="1591"/>
        <v>31875.540212665317</v>
      </c>
      <c r="Q6370" s="75">
        <f t="shared" si="1592"/>
        <v>350.48499153232268</v>
      </c>
      <c r="R6370" s="75">
        <f t="shared" si="1593"/>
        <v>11011.309124185815</v>
      </c>
      <c r="S6370" s="76">
        <f t="shared" si="1585"/>
        <v>185069.50489246225</v>
      </c>
      <c r="T6370" s="76"/>
      <c r="U6370" s="115">
        <f t="shared" si="1594"/>
        <v>38594.73652989931</v>
      </c>
      <c r="V6370" s="115">
        <f t="shared" si="1595"/>
        <v>31687.736180064163</v>
      </c>
      <c r="W6370" s="115">
        <f t="shared" si="1596"/>
        <v>97495.821883538054</v>
      </c>
      <c r="X6370" s="115">
        <f t="shared" si="1597"/>
        <v>11098.862737096024</v>
      </c>
      <c r="Y6370" s="115">
        <f t="shared" si="1598"/>
        <v>0</v>
      </c>
      <c r="Z6370" s="115">
        <f t="shared" si="1599"/>
        <v>328.91620068059422</v>
      </c>
      <c r="AA6370" s="12">
        <f t="shared" si="1600"/>
        <v>179206.07353127818</v>
      </c>
    </row>
    <row r="6371" spans="1:27" x14ac:dyDescent="0.2">
      <c r="A6371" s="72">
        <v>2004</v>
      </c>
      <c r="B6371" s="72">
        <v>9</v>
      </c>
      <c r="C6371" s="72">
        <v>22</v>
      </c>
      <c r="D6371" s="72">
        <v>9</v>
      </c>
      <c r="E6371" s="11">
        <v>4.2621774420091088E-2</v>
      </c>
      <c r="F6371" s="11">
        <v>9.0802233438718349E-2</v>
      </c>
      <c r="G6371" s="11">
        <v>0</v>
      </c>
      <c r="H6371" s="11">
        <v>2.7110563938872113E-2</v>
      </c>
      <c r="I6371" s="11">
        <v>3.8033070392731722E-4</v>
      </c>
      <c r="J6371" s="11">
        <v>8.8093089420694538E-3</v>
      </c>
      <c r="K6371" s="126">
        <f t="shared" si="1586"/>
        <v>0.16972421144367833</v>
      </c>
      <c r="L6371" s="74">
        <f t="shared" si="1587"/>
        <v>169724.21144367833</v>
      </c>
      <c r="M6371" s="75">
        <f t="shared" si="1588"/>
        <v>42804.795108378356</v>
      </c>
      <c r="N6371" s="75">
        <f t="shared" si="1589"/>
        <v>104527.88821945475</v>
      </c>
      <c r="O6371" s="75">
        <f t="shared" si="1590"/>
        <v>0</v>
      </c>
      <c r="P6371" s="75">
        <f t="shared" si="1591"/>
        <v>28163.541827532739</v>
      </c>
      <c r="Q6371" s="75">
        <f t="shared" si="1592"/>
        <v>350.48499153232268</v>
      </c>
      <c r="R6371" s="75">
        <f t="shared" si="1593"/>
        <v>12229.532910496746</v>
      </c>
      <c r="S6371" s="76">
        <f t="shared" si="1585"/>
        <v>188076.2430573949</v>
      </c>
      <c r="T6371" s="76"/>
      <c r="U6371" s="115">
        <f t="shared" si="1594"/>
        <v>41358.819594408422</v>
      </c>
      <c r="V6371" s="115">
        <f t="shared" si="1595"/>
        <v>27997.608114966504</v>
      </c>
      <c r="W6371" s="115">
        <f t="shared" si="1596"/>
        <v>100021.81618532985</v>
      </c>
      <c r="X6371" s="115">
        <f t="shared" si="1597"/>
        <v>12326.77291878663</v>
      </c>
      <c r="Y6371" s="115">
        <f t="shared" si="1598"/>
        <v>0</v>
      </c>
      <c r="Z6371" s="115">
        <f t="shared" si="1599"/>
        <v>328.91620068059422</v>
      </c>
      <c r="AA6371" s="12">
        <f t="shared" si="1600"/>
        <v>182033.93301417201</v>
      </c>
    </row>
    <row r="6372" spans="1:27" x14ac:dyDescent="0.2">
      <c r="A6372" s="72">
        <v>2004</v>
      </c>
      <c r="B6372" s="72">
        <v>9</v>
      </c>
      <c r="C6372" s="72">
        <v>22</v>
      </c>
      <c r="D6372" s="72">
        <v>10</v>
      </c>
      <c r="E6372" s="11">
        <v>4.0036080269091577E-2</v>
      </c>
      <c r="F6372" s="11">
        <v>9.3747047718824889E-2</v>
      </c>
      <c r="G6372" s="11">
        <v>0</v>
      </c>
      <c r="H6372" s="11">
        <v>2.9248723678237474E-2</v>
      </c>
      <c r="I6372" s="11">
        <v>3.8033070392731722E-4</v>
      </c>
      <c r="J6372" s="11">
        <v>9.3510415301866438E-3</v>
      </c>
      <c r="K6372" s="126">
        <f t="shared" si="1586"/>
        <v>0.17276322390026791</v>
      </c>
      <c r="L6372" s="74">
        <f t="shared" si="1587"/>
        <v>172763.22390026791</v>
      </c>
      <c r="M6372" s="75">
        <f t="shared" si="1588"/>
        <v>40207.99781750128</v>
      </c>
      <c r="N6372" s="75">
        <f t="shared" si="1589"/>
        <v>107917.84027504789</v>
      </c>
      <c r="O6372" s="75">
        <f t="shared" si="1590"/>
        <v>0</v>
      </c>
      <c r="P6372" s="75">
        <f t="shared" si="1591"/>
        <v>30384.747973939007</v>
      </c>
      <c r="Q6372" s="75">
        <f t="shared" si="1592"/>
        <v>350.48499153232268</v>
      </c>
      <c r="R6372" s="75">
        <f t="shared" si="1593"/>
        <v>12981.593776863794</v>
      </c>
      <c r="S6372" s="76">
        <f t="shared" si="1585"/>
        <v>191842.66483488429</v>
      </c>
      <c r="T6372" s="76"/>
      <c r="U6372" s="115">
        <f t="shared" si="1594"/>
        <v>38849.743907801261</v>
      </c>
      <c r="V6372" s="115">
        <f t="shared" si="1595"/>
        <v>30205.727378177995</v>
      </c>
      <c r="W6372" s="115">
        <f t="shared" si="1596"/>
        <v>103265.63146905343</v>
      </c>
      <c r="X6372" s="115">
        <f t="shared" si="1597"/>
        <v>13084.813605103895</v>
      </c>
      <c r="Y6372" s="115">
        <f t="shared" si="1598"/>
        <v>0</v>
      </c>
      <c r="Z6372" s="115">
        <f t="shared" si="1599"/>
        <v>328.91620068059422</v>
      </c>
      <c r="AA6372" s="12">
        <f t="shared" si="1600"/>
        <v>185734.83256081722</v>
      </c>
    </row>
    <row r="6373" spans="1:27" x14ac:dyDescent="0.2">
      <c r="A6373" s="72">
        <v>2004</v>
      </c>
      <c r="B6373" s="72">
        <v>9</v>
      </c>
      <c r="C6373" s="72">
        <v>22</v>
      </c>
      <c r="D6373" s="72">
        <v>11</v>
      </c>
      <c r="E6373" s="11">
        <v>4.0919705518520158E-2</v>
      </c>
      <c r="F6373" s="11">
        <v>9.5085367130365098E-2</v>
      </c>
      <c r="G6373" s="11">
        <v>0</v>
      </c>
      <c r="H6373" s="11">
        <v>3.1497235993067238E-2</v>
      </c>
      <c r="I6373" s="11">
        <v>3.8033070392731722E-4</v>
      </c>
      <c r="J6373" s="11">
        <v>9.7209046430431802E-3</v>
      </c>
      <c r="K6373" s="126">
        <f t="shared" si="1586"/>
        <v>0.17760354398892297</v>
      </c>
      <c r="L6373" s="74">
        <f t="shared" si="1587"/>
        <v>177603.54398892296</v>
      </c>
      <c r="M6373" s="75">
        <f t="shared" si="1588"/>
        <v>41095.417411570335</v>
      </c>
      <c r="N6373" s="75">
        <f t="shared" si="1589"/>
        <v>109458.45988927589</v>
      </c>
      <c r="O6373" s="75">
        <f t="shared" si="1590"/>
        <v>0</v>
      </c>
      <c r="P6373" s="75">
        <f t="shared" si="1591"/>
        <v>32720.592804434447</v>
      </c>
      <c r="Q6373" s="75">
        <f t="shared" si="1592"/>
        <v>350.48499153232268</v>
      </c>
      <c r="R6373" s="75">
        <f t="shared" si="1593"/>
        <v>13495.056653555142</v>
      </c>
      <c r="S6373" s="76">
        <f t="shared" si="1585"/>
        <v>197120.01175036811</v>
      </c>
      <c r="T6373" s="76"/>
      <c r="U6373" s="115">
        <f t="shared" si="1594"/>
        <v>39707.185855665208</v>
      </c>
      <c r="V6373" s="115">
        <f t="shared" si="1595"/>
        <v>32527.80989826957</v>
      </c>
      <c r="W6373" s="115">
        <f t="shared" si="1596"/>
        <v>104739.83681741278</v>
      </c>
      <c r="X6373" s="115">
        <f t="shared" si="1597"/>
        <v>13602.359150753366</v>
      </c>
      <c r="Y6373" s="115">
        <f t="shared" si="1598"/>
        <v>0</v>
      </c>
      <c r="Z6373" s="115">
        <f t="shared" si="1599"/>
        <v>328.91620068059422</v>
      </c>
      <c r="AA6373" s="12">
        <f t="shared" si="1600"/>
        <v>190906.10792278152</v>
      </c>
    </row>
    <row r="6374" spans="1:27" x14ac:dyDescent="0.2">
      <c r="A6374" s="72">
        <v>2004</v>
      </c>
      <c r="B6374" s="72">
        <v>9</v>
      </c>
      <c r="C6374" s="72">
        <v>22</v>
      </c>
      <c r="D6374" s="72">
        <v>12</v>
      </c>
      <c r="E6374" s="11">
        <v>4.4804191929035245E-2</v>
      </c>
      <c r="F6374" s="11">
        <v>9.4813078072220502E-2</v>
      </c>
      <c r="G6374" s="11">
        <v>0</v>
      </c>
      <c r="H6374" s="11">
        <v>2.870232216344604E-2</v>
      </c>
      <c r="I6374" s="11">
        <v>3.8033070392731722E-4</v>
      </c>
      <c r="J6374" s="11">
        <v>9.8208467186111231E-3</v>
      </c>
      <c r="K6374" s="126">
        <f t="shared" si="1586"/>
        <v>0.17852076958724022</v>
      </c>
      <c r="L6374" s="74">
        <f t="shared" si="1587"/>
        <v>178520.76958724021</v>
      </c>
      <c r="M6374" s="75">
        <f t="shared" si="1588"/>
        <v>44996.584060910951</v>
      </c>
      <c r="N6374" s="75">
        <f t="shared" si="1589"/>
        <v>109145.01164956574</v>
      </c>
      <c r="O6374" s="75">
        <f t="shared" si="1590"/>
        <v>0</v>
      </c>
      <c r="P6374" s="75">
        <f t="shared" si="1591"/>
        <v>29817.124152053431</v>
      </c>
      <c r="Q6374" s="75">
        <f t="shared" si="1592"/>
        <v>350.48499153232268</v>
      </c>
      <c r="R6374" s="75">
        <f t="shared" si="1593"/>
        <v>13633.801350822438</v>
      </c>
      <c r="S6374" s="76">
        <f t="shared" si="1585"/>
        <v>197943.00620488488</v>
      </c>
      <c r="T6374" s="76"/>
      <c r="U6374" s="115">
        <f t="shared" si="1594"/>
        <v>43476.568403795194</v>
      </c>
      <c r="V6374" s="115">
        <f t="shared" si="1595"/>
        <v>29641.447877425155</v>
      </c>
      <c r="W6374" s="115">
        <f t="shared" si="1596"/>
        <v>104439.90095579773</v>
      </c>
      <c r="X6374" s="115">
        <f t="shared" si="1597"/>
        <v>13742.207041054377</v>
      </c>
      <c r="Y6374" s="115">
        <f t="shared" si="1598"/>
        <v>0</v>
      </c>
      <c r="Z6374" s="115">
        <f t="shared" si="1599"/>
        <v>328.91620068059422</v>
      </c>
      <c r="AA6374" s="12">
        <f t="shared" si="1600"/>
        <v>191629.04047875304</v>
      </c>
    </row>
    <row r="6375" spans="1:27" x14ac:dyDescent="0.2">
      <c r="A6375" s="72">
        <v>2004</v>
      </c>
      <c r="B6375" s="72">
        <v>9</v>
      </c>
      <c r="C6375" s="72">
        <v>22</v>
      </c>
      <c r="D6375" s="72">
        <v>13</v>
      </c>
      <c r="E6375" s="11">
        <v>4.5885432543540584E-2</v>
      </c>
      <c r="F6375" s="11">
        <v>9.6355623576818067E-2</v>
      </c>
      <c r="G6375" s="11">
        <v>0</v>
      </c>
      <c r="H6375" s="11">
        <v>2.9145241490528558E-2</v>
      </c>
      <c r="I6375" s="11">
        <v>3.8033070392731722E-4</v>
      </c>
      <c r="J6375" s="11">
        <v>9.8999669499565887E-3</v>
      </c>
      <c r="K6375" s="126">
        <f t="shared" si="1586"/>
        <v>0.18166659526477111</v>
      </c>
      <c r="L6375" s="74">
        <f t="shared" si="1587"/>
        <v>181666.59526477111</v>
      </c>
      <c r="M6375" s="75">
        <f t="shared" si="1588"/>
        <v>46082.467593365232</v>
      </c>
      <c r="N6375" s="75">
        <f t="shared" si="1589"/>
        <v>110920.72814872889</v>
      </c>
      <c r="O6375" s="75">
        <f t="shared" si="1590"/>
        <v>0</v>
      </c>
      <c r="P6375" s="75">
        <f t="shared" si="1591"/>
        <v>30277.246524374328</v>
      </c>
      <c r="Q6375" s="75">
        <f t="shared" si="1592"/>
        <v>350.48499153232268</v>
      </c>
      <c r="R6375" s="75">
        <f t="shared" si="1593"/>
        <v>13743.640099751383</v>
      </c>
      <c r="S6375" s="76">
        <f t="shared" si="1585"/>
        <v>201374.56735775215</v>
      </c>
      <c r="T6375" s="76"/>
      <c r="U6375" s="115">
        <f t="shared" si="1594"/>
        <v>44525.770041266063</v>
      </c>
      <c r="V6375" s="115">
        <f t="shared" si="1595"/>
        <v>30098.859304725658</v>
      </c>
      <c r="W6375" s="115">
        <f t="shared" si="1596"/>
        <v>106139.06844403458</v>
      </c>
      <c r="X6375" s="115">
        <f t="shared" si="1597"/>
        <v>13852.919144749572</v>
      </c>
      <c r="Y6375" s="115">
        <f t="shared" si="1598"/>
        <v>0</v>
      </c>
      <c r="Z6375" s="115">
        <f t="shared" si="1599"/>
        <v>328.91620068059422</v>
      </c>
      <c r="AA6375" s="12">
        <f t="shared" si="1600"/>
        <v>194945.5331354565</v>
      </c>
    </row>
    <row r="6376" spans="1:27" x14ac:dyDescent="0.2">
      <c r="A6376" s="72">
        <v>2004</v>
      </c>
      <c r="B6376" s="72">
        <v>9</v>
      </c>
      <c r="C6376" s="72">
        <v>22</v>
      </c>
      <c r="D6376" s="72">
        <v>14</v>
      </c>
      <c r="E6376" s="11">
        <v>4.7568212767456389E-2</v>
      </c>
      <c r="F6376" s="11">
        <v>9.5831324063862855E-2</v>
      </c>
      <c r="G6376" s="11">
        <v>0</v>
      </c>
      <c r="H6376" s="11">
        <v>2.698432140995792E-2</v>
      </c>
      <c r="I6376" s="11">
        <v>3.8033070392731722E-4</v>
      </c>
      <c r="J6376" s="11">
        <v>9.9594025397822927E-3</v>
      </c>
      <c r="K6376" s="126">
        <f t="shared" si="1586"/>
        <v>0.18072359148498676</v>
      </c>
      <c r="L6376" s="74">
        <f t="shared" si="1587"/>
        <v>180723.59148498677</v>
      </c>
      <c r="M6376" s="75">
        <f t="shared" si="1588"/>
        <v>47772.473785674134</v>
      </c>
      <c r="N6376" s="75">
        <f t="shared" si="1589"/>
        <v>110317.17558390475</v>
      </c>
      <c r="O6376" s="75">
        <f t="shared" si="1590"/>
        <v>0</v>
      </c>
      <c r="P6376" s="75">
        <f t="shared" si="1591"/>
        <v>28032.396022100398</v>
      </c>
      <c r="Q6376" s="75">
        <f t="shared" si="1592"/>
        <v>350.48499153232268</v>
      </c>
      <c r="R6376" s="75">
        <f t="shared" si="1593"/>
        <v>13826.15162325546</v>
      </c>
      <c r="S6376" s="76">
        <f t="shared" si="1585"/>
        <v>200298.68200646708</v>
      </c>
      <c r="T6376" s="76"/>
      <c r="U6376" s="115">
        <f t="shared" si="1594"/>
        <v>46158.686658298437</v>
      </c>
      <c r="V6376" s="115">
        <f t="shared" si="1595"/>
        <v>27867.234993258251</v>
      </c>
      <c r="W6376" s="115">
        <f t="shared" si="1596"/>
        <v>105561.534307209</v>
      </c>
      <c r="X6376" s="115">
        <f t="shared" si="1597"/>
        <v>13936.086737564576</v>
      </c>
      <c r="Y6376" s="115">
        <f t="shared" si="1598"/>
        <v>0</v>
      </c>
      <c r="Z6376" s="115">
        <f t="shared" si="1599"/>
        <v>328.91620068059422</v>
      </c>
      <c r="AA6376" s="12">
        <f t="shared" si="1600"/>
        <v>193852.45889701089</v>
      </c>
    </row>
    <row r="6377" spans="1:27" x14ac:dyDescent="0.2">
      <c r="A6377" s="72">
        <v>2004</v>
      </c>
      <c r="B6377" s="72">
        <v>9</v>
      </c>
      <c r="C6377" s="72">
        <v>22</v>
      </c>
      <c r="D6377" s="72">
        <v>15</v>
      </c>
      <c r="E6377" s="11">
        <v>4.2600174020620843E-2</v>
      </c>
      <c r="F6377" s="11">
        <v>9.5256300783065531E-2</v>
      </c>
      <c r="G6377" s="11">
        <v>0</v>
      </c>
      <c r="H6377" s="11">
        <v>3.4425836804758414E-2</v>
      </c>
      <c r="I6377" s="11">
        <v>3.8033070392731722E-4</v>
      </c>
      <c r="J6377" s="11">
        <v>1.0024328202408277E-2</v>
      </c>
      <c r="K6377" s="126">
        <f t="shared" si="1586"/>
        <v>0.18268697051478039</v>
      </c>
      <c r="L6377" s="74">
        <f t="shared" si="1587"/>
        <v>182686.97051478038</v>
      </c>
      <c r="M6377" s="75">
        <f t="shared" si="1588"/>
        <v>42783.101955379374</v>
      </c>
      <c r="N6377" s="75">
        <f t="shared" si="1589"/>
        <v>109655.23185253903</v>
      </c>
      <c r="O6377" s="75">
        <f t="shared" si="1590"/>
        <v>0</v>
      </c>
      <c r="P6377" s="75">
        <f t="shared" si="1591"/>
        <v>35762.940858948663</v>
      </c>
      <c r="Q6377" s="75">
        <f t="shared" si="1592"/>
        <v>350.48499153232268</v>
      </c>
      <c r="R6377" s="75">
        <f t="shared" si="1593"/>
        <v>13916.284746414352</v>
      </c>
      <c r="S6377" s="76">
        <f t="shared" si="1585"/>
        <v>202468.04440481373</v>
      </c>
      <c r="T6377" s="76"/>
      <c r="U6377" s="115">
        <f t="shared" si="1594"/>
        <v>41337.859251085974</v>
      </c>
      <c r="V6377" s="115">
        <f t="shared" si="1595"/>
        <v>35552.233072784824</v>
      </c>
      <c r="W6377" s="115">
        <f t="shared" si="1596"/>
        <v>104928.12617707736</v>
      </c>
      <c r="X6377" s="115">
        <f t="shared" si="1597"/>
        <v>14026.936531237976</v>
      </c>
      <c r="Y6377" s="115">
        <f t="shared" si="1598"/>
        <v>0</v>
      </c>
      <c r="Z6377" s="115">
        <f t="shared" si="1599"/>
        <v>328.91620068059422</v>
      </c>
      <c r="AA6377" s="12">
        <f t="shared" si="1600"/>
        <v>196174.07123286673</v>
      </c>
    </row>
    <row r="6378" spans="1:27" x14ac:dyDescent="0.2">
      <c r="A6378" s="72">
        <v>2004</v>
      </c>
      <c r="B6378" s="72">
        <v>9</v>
      </c>
      <c r="C6378" s="72">
        <v>22</v>
      </c>
      <c r="D6378" s="72">
        <v>16</v>
      </c>
      <c r="E6378" s="11">
        <v>4.7859974999901085E-2</v>
      </c>
      <c r="F6378" s="11">
        <v>9.2749109514133302E-2</v>
      </c>
      <c r="G6378" s="11">
        <v>0</v>
      </c>
      <c r="H6378" s="11">
        <v>3.3505242639646889E-2</v>
      </c>
      <c r="I6378" s="11">
        <v>3.8033070392731722E-4</v>
      </c>
      <c r="J6378" s="11">
        <v>9.5478978995916092E-3</v>
      </c>
      <c r="K6378" s="126">
        <f t="shared" si="1586"/>
        <v>0.18404255575720019</v>
      </c>
      <c r="L6378" s="74">
        <f t="shared" si="1587"/>
        <v>184042.5557572002</v>
      </c>
      <c r="M6378" s="75">
        <f t="shared" si="1588"/>
        <v>48065.488864236213</v>
      </c>
      <c r="N6378" s="75">
        <f t="shared" si="1589"/>
        <v>106769.05385031391</v>
      </c>
      <c r="O6378" s="75">
        <f t="shared" si="1590"/>
        <v>0</v>
      </c>
      <c r="P6378" s="75">
        <f t="shared" si="1591"/>
        <v>34806.590694718929</v>
      </c>
      <c r="Q6378" s="75">
        <f t="shared" si="1592"/>
        <v>350.48499153232268</v>
      </c>
      <c r="R6378" s="75">
        <f t="shared" si="1593"/>
        <v>13254.87985005189</v>
      </c>
      <c r="S6378" s="76">
        <f t="shared" si="1585"/>
        <v>203246.49825085327</v>
      </c>
      <c r="T6378" s="76"/>
      <c r="U6378" s="115">
        <f t="shared" si="1594"/>
        <v>46441.803485326964</v>
      </c>
      <c r="V6378" s="115">
        <f t="shared" si="1595"/>
        <v>34601.51752419526</v>
      </c>
      <c r="W6378" s="115">
        <f t="shared" si="1596"/>
        <v>102166.36785081498</v>
      </c>
      <c r="X6378" s="115">
        <f t="shared" si="1597"/>
        <v>13360.272642722997</v>
      </c>
      <c r="Y6378" s="115">
        <f t="shared" si="1598"/>
        <v>0</v>
      </c>
      <c r="Z6378" s="115">
        <f t="shared" si="1599"/>
        <v>328.91620068059422</v>
      </c>
      <c r="AA6378" s="12">
        <f t="shared" si="1600"/>
        <v>196898.87770374079</v>
      </c>
    </row>
    <row r="6379" spans="1:27" x14ac:dyDescent="0.2">
      <c r="A6379" s="72">
        <v>2004</v>
      </c>
      <c r="B6379" s="72">
        <v>9</v>
      </c>
      <c r="C6379" s="72">
        <v>22</v>
      </c>
      <c r="D6379" s="72">
        <v>17</v>
      </c>
      <c r="E6379" s="11">
        <v>5.1258142884593426E-2</v>
      </c>
      <c r="F6379" s="11">
        <v>8.840683474302781E-2</v>
      </c>
      <c r="G6379" s="11">
        <v>0</v>
      </c>
      <c r="H6379" s="11">
        <v>3.0339806238532066E-2</v>
      </c>
      <c r="I6379" s="11">
        <v>3.8033070392731722E-4</v>
      </c>
      <c r="J6379" s="11">
        <v>9.0860439617372613E-3</v>
      </c>
      <c r="K6379" s="126">
        <f t="shared" si="1586"/>
        <v>0.17947115853181789</v>
      </c>
      <c r="L6379" s="74">
        <f t="shared" si="1587"/>
        <v>179471.1585318179</v>
      </c>
      <c r="M6379" s="75">
        <f t="shared" si="1588"/>
        <v>51478.248704182275</v>
      </c>
      <c r="N6379" s="75">
        <f t="shared" si="1589"/>
        <v>101770.40134251409</v>
      </c>
      <c r="O6379" s="75">
        <f t="shared" si="1590"/>
        <v>0</v>
      </c>
      <c r="P6379" s="75">
        <f t="shared" si="1591"/>
        <v>31518.208325167194</v>
      </c>
      <c r="Q6379" s="75">
        <f t="shared" si="1592"/>
        <v>350.48499153232268</v>
      </c>
      <c r="R6379" s="75">
        <f t="shared" si="1593"/>
        <v>12613.710608517105</v>
      </c>
      <c r="S6379" s="76">
        <f t="shared" si="1585"/>
        <v>197731.05397191297</v>
      </c>
      <c r="T6379" s="76"/>
      <c r="U6379" s="115">
        <f t="shared" si="1594"/>
        <v>49739.277943083311</v>
      </c>
      <c r="V6379" s="115">
        <f t="shared" si="1595"/>
        <v>31332.509617495482</v>
      </c>
      <c r="W6379" s="115">
        <f t="shared" si="1596"/>
        <v>97383.201264116084</v>
      </c>
      <c r="X6379" s="115">
        <f t="shared" si="1597"/>
        <v>12714.005307678153</v>
      </c>
      <c r="Y6379" s="115">
        <f t="shared" si="1598"/>
        <v>0</v>
      </c>
      <c r="Z6379" s="115">
        <f t="shared" si="1599"/>
        <v>328.91620068059422</v>
      </c>
      <c r="AA6379" s="12">
        <f t="shared" si="1600"/>
        <v>191497.91033305365</v>
      </c>
    </row>
    <row r="6380" spans="1:27" x14ac:dyDescent="0.2">
      <c r="A6380" s="72">
        <v>2004</v>
      </c>
      <c r="B6380" s="72">
        <v>9</v>
      </c>
      <c r="C6380" s="72">
        <v>22</v>
      </c>
      <c r="D6380" s="72">
        <v>18</v>
      </c>
      <c r="E6380" s="11">
        <v>5.6570049477952161E-2</v>
      </c>
      <c r="F6380" s="11">
        <v>8.5376684336851361E-2</v>
      </c>
      <c r="G6380" s="11">
        <v>0</v>
      </c>
      <c r="H6380" s="11">
        <v>2.4066007123739196E-2</v>
      </c>
      <c r="I6380" s="11">
        <v>3.8033070392731722E-4</v>
      </c>
      <c r="J6380" s="11">
        <v>8.6576925459594077E-3</v>
      </c>
      <c r="K6380" s="126">
        <f t="shared" si="1586"/>
        <v>0.17505076418842944</v>
      </c>
      <c r="L6380" s="74">
        <f t="shared" si="1587"/>
        <v>175050.76418842943</v>
      </c>
      <c r="M6380" s="75">
        <f t="shared" si="1588"/>
        <v>56812.964972033958</v>
      </c>
      <c r="N6380" s="75">
        <f t="shared" si="1589"/>
        <v>98282.213762208499</v>
      </c>
      <c r="O6380" s="75">
        <f t="shared" si="1590"/>
        <v>0</v>
      </c>
      <c r="P6380" s="75">
        <f t="shared" si="1591"/>
        <v>25000.734023068344</v>
      </c>
      <c r="Q6380" s="75">
        <f t="shared" si="1592"/>
        <v>350.48499153232268</v>
      </c>
      <c r="R6380" s="75">
        <f t="shared" si="1593"/>
        <v>12019.051280417469</v>
      </c>
      <c r="S6380" s="76">
        <f t="shared" si="1585"/>
        <v>192465.44902926058</v>
      </c>
      <c r="T6380" s="76"/>
      <c r="U6380" s="115">
        <f t="shared" si="1594"/>
        <v>54893.783814465169</v>
      </c>
      <c r="V6380" s="115">
        <f t="shared" si="1595"/>
        <v>24853.434914215733</v>
      </c>
      <c r="W6380" s="115">
        <f t="shared" si="1596"/>
        <v>94045.385271461797</v>
      </c>
      <c r="X6380" s="115">
        <f t="shared" si="1597"/>
        <v>12114.61769776945</v>
      </c>
      <c r="Y6380" s="115">
        <f t="shared" si="1598"/>
        <v>0</v>
      </c>
      <c r="Z6380" s="115">
        <f t="shared" si="1599"/>
        <v>328.91620068059422</v>
      </c>
      <c r="AA6380" s="12">
        <f t="shared" si="1600"/>
        <v>186236.13789859277</v>
      </c>
    </row>
    <row r="6381" spans="1:27" x14ac:dyDescent="0.2">
      <c r="A6381" s="72">
        <v>2004</v>
      </c>
      <c r="B6381" s="72">
        <v>9</v>
      </c>
      <c r="C6381" s="72">
        <v>22</v>
      </c>
      <c r="D6381" s="72">
        <v>19</v>
      </c>
      <c r="E6381" s="11">
        <v>5.7001922139958278E-2</v>
      </c>
      <c r="F6381" s="11">
        <v>8.3771094872562124E-2</v>
      </c>
      <c r="G6381" s="11">
        <v>1.2529490174579348E-3</v>
      </c>
      <c r="H6381" s="11">
        <v>2.5364325483277772E-2</v>
      </c>
      <c r="I6381" s="11">
        <v>3.9268936369024545E-4</v>
      </c>
      <c r="J6381" s="11">
        <v>8.5055065989190146E-3</v>
      </c>
      <c r="K6381" s="126">
        <f t="shared" si="1586"/>
        <v>0.17628848747586537</v>
      </c>
      <c r="L6381" s="74">
        <f t="shared" si="1587"/>
        <v>176288.48747586538</v>
      </c>
      <c r="M6381" s="75">
        <f t="shared" si="1588"/>
        <v>57246.692123510031</v>
      </c>
      <c r="N6381" s="75">
        <f t="shared" si="1589"/>
        <v>96433.923585923054</v>
      </c>
      <c r="O6381" s="75">
        <f t="shared" si="1590"/>
        <v>1310.6019352184394</v>
      </c>
      <c r="P6381" s="75">
        <f t="shared" si="1591"/>
        <v>26349.47923938934</v>
      </c>
      <c r="Q6381" s="75">
        <f t="shared" si="1592"/>
        <v>361.87382950315481</v>
      </c>
      <c r="R6381" s="75">
        <f t="shared" si="1593"/>
        <v>11807.778970627369</v>
      </c>
      <c r="S6381" s="76">
        <f t="shared" si="1585"/>
        <v>193510.34968417141</v>
      </c>
      <c r="T6381" s="76"/>
      <c r="U6381" s="115">
        <f t="shared" si="1594"/>
        <v>55312.859363493655</v>
      </c>
      <c r="V6381" s="115">
        <f t="shared" si="1595"/>
        <v>26194.233605116719</v>
      </c>
      <c r="W6381" s="115">
        <f t="shared" si="1596"/>
        <v>92276.772670378312</v>
      </c>
      <c r="X6381" s="115">
        <f t="shared" si="1597"/>
        <v>11901.665510153618</v>
      </c>
      <c r="Y6381" s="115">
        <f t="shared" si="1598"/>
        <v>577.71351390763675</v>
      </c>
      <c r="Z6381" s="115">
        <f t="shared" si="1599"/>
        <v>339.60417136702949</v>
      </c>
      <c r="AA6381" s="12">
        <f t="shared" si="1600"/>
        <v>186602.84883441697</v>
      </c>
    </row>
    <row r="6382" spans="1:27" x14ac:dyDescent="0.2">
      <c r="A6382" s="72">
        <v>2004</v>
      </c>
      <c r="B6382" s="72">
        <v>9</v>
      </c>
      <c r="C6382" s="72">
        <v>22</v>
      </c>
      <c r="D6382" s="72">
        <v>20</v>
      </c>
      <c r="E6382" s="11">
        <v>6.0451558685011848E-2</v>
      </c>
      <c r="F6382" s="11">
        <v>8.2053159928339517E-2</v>
      </c>
      <c r="G6382" s="11">
        <v>1.6711266920583074E-3</v>
      </c>
      <c r="H6382" s="11">
        <v>2.1156345348653745E-2</v>
      </c>
      <c r="I6382" s="11">
        <v>3.9681412497648191E-4</v>
      </c>
      <c r="J6382" s="11">
        <v>8.3677082143421219E-3</v>
      </c>
      <c r="K6382" s="126">
        <f t="shared" si="1586"/>
        <v>0.174096712993382</v>
      </c>
      <c r="L6382" s="74">
        <f t="shared" si="1587"/>
        <v>174096.71299338201</v>
      </c>
      <c r="M6382" s="75">
        <f t="shared" si="1588"/>
        <v>60711.141633612729</v>
      </c>
      <c r="N6382" s="75">
        <f t="shared" si="1589"/>
        <v>94456.305800351882</v>
      </c>
      <c r="O6382" s="75">
        <f t="shared" si="1590"/>
        <v>1748.0215444443152</v>
      </c>
      <c r="P6382" s="75">
        <f t="shared" si="1591"/>
        <v>21978.060599846238</v>
      </c>
      <c r="Q6382" s="75">
        <f t="shared" si="1592"/>
        <v>365.67490816851472</v>
      </c>
      <c r="R6382" s="75">
        <f t="shared" si="1593"/>
        <v>11616.480210386531</v>
      </c>
      <c r="S6382" s="76">
        <f t="shared" si="1585"/>
        <v>190875.68469681023</v>
      </c>
      <c r="T6382" s="76"/>
      <c r="U6382" s="115">
        <f t="shared" si="1594"/>
        <v>58660.277378682993</v>
      </c>
      <c r="V6382" s="115">
        <f t="shared" si="1595"/>
        <v>21848.570452169821</v>
      </c>
      <c r="W6382" s="115">
        <f t="shared" si="1596"/>
        <v>90384.407618307698</v>
      </c>
      <c r="X6382" s="115">
        <f t="shared" si="1597"/>
        <v>11708.845686666309</v>
      </c>
      <c r="Y6382" s="115">
        <f t="shared" si="1598"/>
        <v>770.52813801840284</v>
      </c>
      <c r="Z6382" s="115">
        <f t="shared" si="1599"/>
        <v>343.17133225352626</v>
      </c>
      <c r="AA6382" s="12">
        <f t="shared" si="1600"/>
        <v>183715.80060609878</v>
      </c>
    </row>
    <row r="6383" spans="1:27" x14ac:dyDescent="0.2">
      <c r="A6383" s="72">
        <v>2004</v>
      </c>
      <c r="B6383" s="72">
        <v>9</v>
      </c>
      <c r="C6383" s="72">
        <v>22</v>
      </c>
      <c r="D6383" s="72">
        <v>21</v>
      </c>
      <c r="E6383" s="11">
        <v>6.3410941157616363E-2</v>
      </c>
      <c r="F6383" s="11">
        <v>7.647410241086533E-2</v>
      </c>
      <c r="G6383" s="11">
        <v>1.6711266920583074E-3</v>
      </c>
      <c r="H6383" s="11">
        <v>1.2140834290979135E-2</v>
      </c>
      <c r="I6383" s="11">
        <v>3.9681412497648191E-4</v>
      </c>
      <c r="J6383" s="11">
        <v>8.1967839303632665E-3</v>
      </c>
      <c r="K6383" s="126">
        <f t="shared" si="1586"/>
        <v>0.16229060260685887</v>
      </c>
      <c r="L6383" s="74">
        <f t="shared" si="1587"/>
        <v>162290.60260685888</v>
      </c>
      <c r="M6383" s="75">
        <f t="shared" si="1588"/>
        <v>63683.231888199829</v>
      </c>
      <c r="N6383" s="75">
        <f t="shared" si="1589"/>
        <v>88033.918613697213</v>
      </c>
      <c r="O6383" s="75">
        <f t="shared" si="1590"/>
        <v>1748.0215444443152</v>
      </c>
      <c r="P6383" s="75">
        <f t="shared" si="1591"/>
        <v>12612.385900422551</v>
      </c>
      <c r="Q6383" s="75">
        <f t="shared" si="1592"/>
        <v>365.67490816851472</v>
      </c>
      <c r="R6383" s="75">
        <f t="shared" si="1593"/>
        <v>11379.194383556232</v>
      </c>
      <c r="S6383" s="76">
        <f t="shared" si="1585"/>
        <v>177822.42723848866</v>
      </c>
      <c r="T6383" s="76"/>
      <c r="U6383" s="115">
        <f t="shared" si="1594"/>
        <v>61531.968373734788</v>
      </c>
      <c r="V6383" s="115">
        <f t="shared" si="1595"/>
        <v>12538.076354073901</v>
      </c>
      <c r="W6383" s="115">
        <f t="shared" si="1596"/>
        <v>84238.881849089768</v>
      </c>
      <c r="X6383" s="115">
        <f t="shared" si="1597"/>
        <v>11469.673142171738</v>
      </c>
      <c r="Y6383" s="115">
        <f t="shared" si="1598"/>
        <v>770.52813801840284</v>
      </c>
      <c r="Z6383" s="115">
        <f t="shared" si="1599"/>
        <v>343.17133225352626</v>
      </c>
      <c r="AA6383" s="12">
        <f t="shared" si="1600"/>
        <v>170892.29918934213</v>
      </c>
    </row>
    <row r="6384" spans="1:27" x14ac:dyDescent="0.2">
      <c r="A6384" s="72">
        <v>2004</v>
      </c>
      <c r="B6384" s="72">
        <v>9</v>
      </c>
      <c r="C6384" s="72">
        <v>22</v>
      </c>
      <c r="D6384" s="72">
        <v>22</v>
      </c>
      <c r="E6384" s="11">
        <v>5.0370183257815032E-2</v>
      </c>
      <c r="F6384" s="11">
        <v>7.3925369365461527E-2</v>
      </c>
      <c r="G6384" s="11">
        <v>1.6711266920583074E-3</v>
      </c>
      <c r="H6384" s="11">
        <v>1.4463909942992008E-2</v>
      </c>
      <c r="I6384" s="11">
        <v>3.9681412497648191E-4</v>
      </c>
      <c r="J6384" s="11">
        <v>7.6679223943158696E-3</v>
      </c>
      <c r="K6384" s="126">
        <f t="shared" si="1586"/>
        <v>0.14849532577761923</v>
      </c>
      <c r="L6384" s="74">
        <f t="shared" si="1587"/>
        <v>148495.32577761923</v>
      </c>
      <c r="M6384" s="75">
        <f t="shared" si="1588"/>
        <v>50586.47612066345</v>
      </c>
      <c r="N6384" s="75">
        <f t="shared" si="1589"/>
        <v>85099.919385021843</v>
      </c>
      <c r="O6384" s="75">
        <f t="shared" si="1590"/>
        <v>1748.0215444443152</v>
      </c>
      <c r="P6384" s="75">
        <f t="shared" si="1591"/>
        <v>15025.690117978023</v>
      </c>
      <c r="Q6384" s="75">
        <f t="shared" si="1592"/>
        <v>365.67490816851472</v>
      </c>
      <c r="R6384" s="75">
        <f t="shared" si="1593"/>
        <v>10645.001769502203</v>
      </c>
      <c r="S6384" s="76">
        <f t="shared" si="1585"/>
        <v>163470.78384577838</v>
      </c>
      <c r="T6384" s="76"/>
      <c r="U6384" s="115">
        <f t="shared" si="1594"/>
        <v>48877.630052756758</v>
      </c>
      <c r="V6384" s="115">
        <f t="shared" si="1595"/>
        <v>14937.161886677637</v>
      </c>
      <c r="W6384" s="115">
        <f t="shared" si="1596"/>
        <v>81431.363812158379</v>
      </c>
      <c r="X6384" s="115">
        <f t="shared" si="1597"/>
        <v>10729.642783013338</v>
      </c>
      <c r="Y6384" s="115">
        <f t="shared" si="1598"/>
        <v>770.52813801840284</v>
      </c>
      <c r="Z6384" s="115">
        <f t="shared" si="1599"/>
        <v>343.17133225352626</v>
      </c>
      <c r="AA6384" s="12">
        <f t="shared" si="1600"/>
        <v>157089.49800487806</v>
      </c>
    </row>
    <row r="6385" spans="1:27" x14ac:dyDescent="0.2">
      <c r="A6385" s="72">
        <v>2004</v>
      </c>
      <c r="B6385" s="72">
        <v>9</v>
      </c>
      <c r="C6385" s="72">
        <v>22</v>
      </c>
      <c r="D6385" s="72">
        <v>23</v>
      </c>
      <c r="E6385" s="11">
        <v>4.1256343490689129E-2</v>
      </c>
      <c r="F6385" s="11">
        <v>6.9045942249025966E-2</v>
      </c>
      <c r="G6385" s="11">
        <v>1.6711266920583074E-3</v>
      </c>
      <c r="H6385" s="11">
        <v>1.3462841523337847E-2</v>
      </c>
      <c r="I6385" s="11">
        <v>3.9681412497648191E-4</v>
      </c>
      <c r="J6385" s="11">
        <v>6.7194171473319358E-3</v>
      </c>
      <c r="K6385" s="126">
        <f t="shared" si="1586"/>
        <v>0.13255248522741964</v>
      </c>
      <c r="L6385" s="74">
        <f t="shared" si="1587"/>
        <v>132552.48522741965</v>
      </c>
      <c r="M6385" s="75">
        <f t="shared" si="1588"/>
        <v>41433.500929219474</v>
      </c>
      <c r="N6385" s="75">
        <f t="shared" si="1589"/>
        <v>79482.918647413651</v>
      </c>
      <c r="O6385" s="75">
        <f t="shared" si="1590"/>
        <v>1748.0215444443152</v>
      </c>
      <c r="P6385" s="75">
        <f t="shared" si="1591"/>
        <v>13985.740068516789</v>
      </c>
      <c r="Q6385" s="75">
        <f t="shared" si="1592"/>
        <v>365.67490816851472</v>
      </c>
      <c r="R6385" s="75">
        <f t="shared" si="1593"/>
        <v>9328.2383082534634</v>
      </c>
      <c r="S6385" s="76">
        <f t="shared" si="1585"/>
        <v>146344.09440601623</v>
      </c>
      <c r="T6385" s="76"/>
      <c r="U6385" s="115">
        <f t="shared" si="1594"/>
        <v>40033.848678811322</v>
      </c>
      <c r="V6385" s="115">
        <f t="shared" si="1595"/>
        <v>13903.339005938551</v>
      </c>
      <c r="W6385" s="115">
        <f t="shared" si="1596"/>
        <v>76056.505247041569</v>
      </c>
      <c r="X6385" s="115">
        <f t="shared" si="1597"/>
        <v>9402.4094133204471</v>
      </c>
      <c r="Y6385" s="115">
        <f t="shared" si="1598"/>
        <v>770.52813801840284</v>
      </c>
      <c r="Z6385" s="115">
        <f t="shared" si="1599"/>
        <v>343.17133225352626</v>
      </c>
      <c r="AA6385" s="12">
        <f t="shared" si="1600"/>
        <v>140509.80181538383</v>
      </c>
    </row>
    <row r="6386" spans="1:27" x14ac:dyDescent="0.2">
      <c r="A6386" s="72">
        <v>2004</v>
      </c>
      <c r="B6386" s="72">
        <v>9</v>
      </c>
      <c r="C6386" s="72">
        <v>22</v>
      </c>
      <c r="D6386" s="72">
        <v>24</v>
      </c>
      <c r="E6386" s="11">
        <v>3.3244595670034023E-2</v>
      </c>
      <c r="F6386" s="11">
        <v>6.6184753406117361E-2</v>
      </c>
      <c r="G6386" s="11">
        <v>1.6711266920583074E-3</v>
      </c>
      <c r="H6386" s="11">
        <v>1.1809651173014919E-2</v>
      </c>
      <c r="I6386" s="11">
        <v>3.9681412497648191E-4</v>
      </c>
      <c r="J6386" s="11">
        <v>6.3527727143277337E-3</v>
      </c>
      <c r="K6386" s="126">
        <f t="shared" si="1586"/>
        <v>0.11965971378052884</v>
      </c>
      <c r="L6386" s="74">
        <f t="shared" si="1587"/>
        <v>119659.71378052884</v>
      </c>
      <c r="M6386" s="75">
        <f t="shared" si="1588"/>
        <v>33387.350139179107</v>
      </c>
      <c r="N6386" s="75">
        <f t="shared" si="1589"/>
        <v>76189.232840135097</v>
      </c>
      <c r="O6386" s="75">
        <f t="shared" si="1590"/>
        <v>1748.0215444443152</v>
      </c>
      <c r="P6386" s="75">
        <f t="shared" si="1591"/>
        <v>12268.339586358825</v>
      </c>
      <c r="Q6386" s="75">
        <f t="shared" si="1592"/>
        <v>365.67490816851472</v>
      </c>
      <c r="R6386" s="75">
        <f t="shared" si="1593"/>
        <v>8819.2437674374196</v>
      </c>
      <c r="S6386" s="76">
        <f t="shared" si="1585"/>
        <v>132777.86278572326</v>
      </c>
      <c r="T6386" s="76"/>
      <c r="U6386" s="115">
        <f t="shared" si="1594"/>
        <v>32259.502414283816</v>
      </c>
      <c r="V6386" s="115">
        <f t="shared" si="1595"/>
        <v>12196.057089112768</v>
      </c>
      <c r="W6386" s="115">
        <f t="shared" si="1596"/>
        <v>72904.80628899709</v>
      </c>
      <c r="X6386" s="115">
        <f t="shared" si="1597"/>
        <v>8889.367732378063</v>
      </c>
      <c r="Y6386" s="115">
        <f t="shared" si="1598"/>
        <v>770.52813801840284</v>
      </c>
      <c r="Z6386" s="115">
        <f t="shared" si="1599"/>
        <v>343.17133225352626</v>
      </c>
      <c r="AA6386" s="12">
        <f t="shared" si="1600"/>
        <v>127363.43299504365</v>
      </c>
    </row>
    <row r="6387" spans="1:27" x14ac:dyDescent="0.2">
      <c r="A6387" s="72">
        <v>2004</v>
      </c>
      <c r="B6387" s="72">
        <v>9</v>
      </c>
      <c r="C6387" s="72">
        <v>23</v>
      </c>
      <c r="D6387" s="72">
        <v>1</v>
      </c>
      <c r="E6387" s="11">
        <v>2.7845912828091169E-2</v>
      </c>
      <c r="F6387" s="11">
        <v>6.4399207799502048E-2</v>
      </c>
      <c r="G6387" s="11">
        <v>1.6711266920583074E-3</v>
      </c>
      <c r="H6387" s="11">
        <v>1.0715699766221548E-2</v>
      </c>
      <c r="I6387" s="11">
        <v>3.9681412497648191E-4</v>
      </c>
      <c r="J6387" s="11">
        <v>6.1524484169571845E-3</v>
      </c>
      <c r="K6387" s="126">
        <f t="shared" si="1586"/>
        <v>0.11118120962780674</v>
      </c>
      <c r="L6387" s="74">
        <f t="shared" si="1587"/>
        <v>111181.20962780675</v>
      </c>
      <c r="M6387" s="75">
        <f t="shared" si="1588"/>
        <v>27965.484999853732</v>
      </c>
      <c r="N6387" s="75">
        <f t="shared" si="1589"/>
        <v>74133.784372504771</v>
      </c>
      <c r="O6387" s="75">
        <f t="shared" si="1590"/>
        <v>1748.0215444443152</v>
      </c>
      <c r="P6387" s="75">
        <f t="shared" si="1591"/>
        <v>11131.89896225445</v>
      </c>
      <c r="Q6387" s="75">
        <f t="shared" si="1592"/>
        <v>365.67490816851472</v>
      </c>
      <c r="R6387" s="75">
        <f t="shared" si="1593"/>
        <v>8541.1433394043252</v>
      </c>
      <c r="S6387" s="76">
        <f t="shared" si="1585"/>
        <v>123886.00812663011</v>
      </c>
      <c r="T6387" s="76"/>
      <c r="U6387" s="115">
        <f t="shared" si="1594"/>
        <v>27020.791620439169</v>
      </c>
      <c r="V6387" s="115">
        <f t="shared" si="1595"/>
        <v>11066.312136065091</v>
      </c>
      <c r="W6387" s="115">
        <f t="shared" si="1596"/>
        <v>70937.965742327811</v>
      </c>
      <c r="X6387" s="115">
        <f t="shared" si="1597"/>
        <v>8609.0560598006941</v>
      </c>
      <c r="Y6387" s="115">
        <f t="shared" si="1598"/>
        <v>770.52813801840284</v>
      </c>
      <c r="Z6387" s="115">
        <f t="shared" si="1599"/>
        <v>343.17133225352626</v>
      </c>
      <c r="AA6387" s="12">
        <f t="shared" si="1600"/>
        <v>118747.8250289047</v>
      </c>
    </row>
    <row r="6388" spans="1:27" x14ac:dyDescent="0.2">
      <c r="A6388" s="72">
        <v>2004</v>
      </c>
      <c r="B6388" s="72">
        <v>9</v>
      </c>
      <c r="C6388" s="72">
        <v>23</v>
      </c>
      <c r="D6388" s="72">
        <v>2</v>
      </c>
      <c r="E6388" s="11">
        <v>2.6629669375509334E-2</v>
      </c>
      <c r="F6388" s="11">
        <v>6.1726533450990786E-2</v>
      </c>
      <c r="G6388" s="11">
        <v>1.6711266920583074E-3</v>
      </c>
      <c r="H6388" s="11">
        <v>9.7332922318578239E-3</v>
      </c>
      <c r="I6388" s="11">
        <v>3.9681412497648191E-4</v>
      </c>
      <c r="J6388" s="11">
        <v>5.8553677178150429E-3</v>
      </c>
      <c r="K6388" s="126">
        <f t="shared" si="1586"/>
        <v>0.10601280359320778</v>
      </c>
      <c r="L6388" s="74">
        <f t="shared" si="1587"/>
        <v>106012.80359320778</v>
      </c>
      <c r="M6388" s="75">
        <f t="shared" si="1588"/>
        <v>26744.01891830243</v>
      </c>
      <c r="N6388" s="75">
        <f t="shared" si="1589"/>
        <v>71057.108888121089</v>
      </c>
      <c r="O6388" s="75">
        <f t="shared" si="1590"/>
        <v>1748.0215444443152</v>
      </c>
      <c r="P6388" s="75">
        <f t="shared" si="1591"/>
        <v>10111.334589336166</v>
      </c>
      <c r="Q6388" s="75">
        <f t="shared" si="1592"/>
        <v>365.67490816851472</v>
      </c>
      <c r="R6388" s="75">
        <f t="shared" si="1593"/>
        <v>8128.7207292854091</v>
      </c>
      <c r="S6388" s="76">
        <f t="shared" si="1585"/>
        <v>118154.87957765794</v>
      </c>
      <c r="T6388" s="76"/>
      <c r="U6388" s="115">
        <f t="shared" si="1594"/>
        <v>25840.58750593142</v>
      </c>
      <c r="V6388" s="115">
        <f t="shared" si="1595"/>
        <v>10051.76071550728</v>
      </c>
      <c r="W6388" s="115">
        <f t="shared" si="1596"/>
        <v>67993.922052141977</v>
      </c>
      <c r="X6388" s="115">
        <f t="shared" si="1597"/>
        <v>8193.3541766040253</v>
      </c>
      <c r="Y6388" s="115">
        <f t="shared" si="1598"/>
        <v>770.52813801840284</v>
      </c>
      <c r="Z6388" s="115">
        <f t="shared" si="1599"/>
        <v>343.17133225352626</v>
      </c>
      <c r="AA6388" s="12">
        <f t="shared" si="1600"/>
        <v>113193.32392045663</v>
      </c>
    </row>
    <row r="6389" spans="1:27" x14ac:dyDescent="0.2">
      <c r="A6389" s="72">
        <v>2004</v>
      </c>
      <c r="B6389" s="72">
        <v>9</v>
      </c>
      <c r="C6389" s="72">
        <v>23</v>
      </c>
      <c r="D6389" s="72">
        <v>3</v>
      </c>
      <c r="E6389" s="11">
        <v>2.4546781220760514E-2</v>
      </c>
      <c r="F6389" s="11">
        <v>6.057871907872333E-2</v>
      </c>
      <c r="G6389" s="11">
        <v>1.6711266920583074E-3</v>
      </c>
      <c r="H6389" s="11">
        <v>1.0176050832951455E-2</v>
      </c>
      <c r="I6389" s="11">
        <v>3.9681412497648191E-4</v>
      </c>
      <c r="J6389" s="11">
        <v>5.6878504577698927E-3</v>
      </c>
      <c r="K6389" s="126">
        <f t="shared" si="1586"/>
        <v>0.10305734240723999</v>
      </c>
      <c r="L6389" s="74">
        <f t="shared" si="1587"/>
        <v>103057.34240723999</v>
      </c>
      <c r="M6389" s="75">
        <f t="shared" si="1588"/>
        <v>24652.186705524724</v>
      </c>
      <c r="N6389" s="75">
        <f t="shared" si="1589"/>
        <v>69735.791032189387</v>
      </c>
      <c r="O6389" s="75">
        <f t="shared" si="1590"/>
        <v>1748.0215444443152</v>
      </c>
      <c r="P6389" s="75">
        <f t="shared" si="1591"/>
        <v>10571.289993049511</v>
      </c>
      <c r="Q6389" s="75">
        <f t="shared" si="1592"/>
        <v>365.67490816851472</v>
      </c>
      <c r="R6389" s="75">
        <f t="shared" si="1593"/>
        <v>7896.1647072102942</v>
      </c>
      <c r="S6389" s="76">
        <f t="shared" si="1585"/>
        <v>114969.12889058674</v>
      </c>
      <c r="T6389" s="76"/>
      <c r="U6389" s="115">
        <f t="shared" si="1594"/>
        <v>23819.418828660699</v>
      </c>
      <c r="V6389" s="115">
        <f t="shared" si="1595"/>
        <v>10509.006157944434</v>
      </c>
      <c r="W6389" s="115">
        <f t="shared" si="1596"/>
        <v>66729.564626007763</v>
      </c>
      <c r="X6389" s="115">
        <f t="shared" si="1597"/>
        <v>7958.9490446994541</v>
      </c>
      <c r="Y6389" s="115">
        <f t="shared" si="1598"/>
        <v>770.52813801840284</v>
      </c>
      <c r="Z6389" s="115">
        <f t="shared" si="1599"/>
        <v>343.17133225352626</v>
      </c>
      <c r="AA6389" s="12">
        <f t="shared" si="1600"/>
        <v>110130.63812758429</v>
      </c>
    </row>
    <row r="6390" spans="1:27" x14ac:dyDescent="0.2">
      <c r="A6390" s="72">
        <v>2004</v>
      </c>
      <c r="B6390" s="72">
        <v>9</v>
      </c>
      <c r="C6390" s="72">
        <v>23</v>
      </c>
      <c r="D6390" s="72">
        <v>4</v>
      </c>
      <c r="E6390" s="11">
        <v>2.4052744107026722E-2</v>
      </c>
      <c r="F6390" s="11">
        <v>6.0595121067626934E-2</v>
      </c>
      <c r="G6390" s="11">
        <v>1.6711266920583074E-3</v>
      </c>
      <c r="H6390" s="11">
        <v>1.021202709973601E-2</v>
      </c>
      <c r="I6390" s="11">
        <v>3.9681412497648191E-4</v>
      </c>
      <c r="J6390" s="11">
        <v>5.6393638411585366E-3</v>
      </c>
      <c r="K6390" s="126">
        <f t="shared" si="1586"/>
        <v>0.102567196932583</v>
      </c>
      <c r="L6390" s="74">
        <f t="shared" si="1587"/>
        <v>102567.196932583</v>
      </c>
      <c r="M6390" s="75">
        <f t="shared" si="1588"/>
        <v>24156.02816409757</v>
      </c>
      <c r="N6390" s="75">
        <f t="shared" si="1589"/>
        <v>69754.672343780141</v>
      </c>
      <c r="O6390" s="75">
        <f t="shared" si="1590"/>
        <v>1748.0215444443152</v>
      </c>
      <c r="P6390" s="75">
        <f t="shared" si="1591"/>
        <v>10608.663582793708</v>
      </c>
      <c r="Q6390" s="75">
        <f t="shared" si="1592"/>
        <v>365.67490816851472</v>
      </c>
      <c r="R6390" s="75">
        <f t="shared" si="1593"/>
        <v>7828.8531079161139</v>
      </c>
      <c r="S6390" s="76">
        <f t="shared" si="1585"/>
        <v>114461.91365120038</v>
      </c>
      <c r="T6390" s="76"/>
      <c r="U6390" s="115">
        <f t="shared" si="1594"/>
        <v>23340.020865111193</v>
      </c>
      <c r="V6390" s="115">
        <f t="shared" si="1595"/>
        <v>10546.159550295271</v>
      </c>
      <c r="W6390" s="115">
        <f t="shared" si="1596"/>
        <v>66747.63198687612</v>
      </c>
      <c r="X6390" s="115">
        <f t="shared" si="1597"/>
        <v>7891.1022344106041</v>
      </c>
      <c r="Y6390" s="115">
        <f t="shared" si="1598"/>
        <v>770.52813801840284</v>
      </c>
      <c r="Z6390" s="115">
        <f t="shared" si="1599"/>
        <v>343.17133225352626</v>
      </c>
      <c r="AA6390" s="12">
        <f t="shared" si="1600"/>
        <v>109638.61410696511</v>
      </c>
    </row>
    <row r="6391" spans="1:27" x14ac:dyDescent="0.2">
      <c r="A6391" s="72">
        <v>2004</v>
      </c>
      <c r="B6391" s="72">
        <v>9</v>
      </c>
      <c r="C6391" s="72">
        <v>23</v>
      </c>
      <c r="D6391" s="72">
        <v>5</v>
      </c>
      <c r="E6391" s="11">
        <v>2.3827611338756542E-2</v>
      </c>
      <c r="F6391" s="11">
        <v>6.2979740483813565E-2</v>
      </c>
      <c r="G6391" s="11">
        <v>1.6711266920583074E-3</v>
      </c>
      <c r="H6391" s="11">
        <v>1.3613881691903916E-2</v>
      </c>
      <c r="I6391" s="11">
        <v>3.9681412497648191E-4</v>
      </c>
      <c r="J6391" s="11">
        <v>5.7438880610343607E-3</v>
      </c>
      <c r="K6391" s="126">
        <f t="shared" si="1586"/>
        <v>0.10823306239254317</v>
      </c>
      <c r="L6391" s="74">
        <f t="shared" si="1587"/>
        <v>108233.06239254317</v>
      </c>
      <c r="M6391" s="75">
        <f t="shared" si="1588"/>
        <v>23929.928660989026</v>
      </c>
      <c r="N6391" s="75">
        <f t="shared" si="1589"/>
        <v>72499.750546612238</v>
      </c>
      <c r="O6391" s="75">
        <f t="shared" si="1590"/>
        <v>1748.0215444443152</v>
      </c>
      <c r="P6391" s="75">
        <f t="shared" si="1591"/>
        <v>14142.646657204485</v>
      </c>
      <c r="Q6391" s="75">
        <f t="shared" si="1592"/>
        <v>365.67490816851472</v>
      </c>
      <c r="R6391" s="75">
        <f t="shared" si="1593"/>
        <v>7973.95897210154</v>
      </c>
      <c r="S6391" s="76">
        <f t="shared" si="1585"/>
        <v>120659.98128952012</v>
      </c>
      <c r="T6391" s="76"/>
      <c r="U6391" s="115">
        <f t="shared" si="1594"/>
        <v>23121.559159225784</v>
      </c>
      <c r="V6391" s="115">
        <f t="shared" si="1595"/>
        <v>14059.3211337418</v>
      </c>
      <c r="W6391" s="115">
        <f t="shared" si="1596"/>
        <v>69374.373157056238</v>
      </c>
      <c r="X6391" s="115">
        <f t="shared" si="1597"/>
        <v>8037.3618708242557</v>
      </c>
      <c r="Y6391" s="115">
        <f t="shared" si="1598"/>
        <v>770.52813801840284</v>
      </c>
      <c r="Z6391" s="115">
        <f t="shared" si="1599"/>
        <v>343.17133225352626</v>
      </c>
      <c r="AA6391" s="12">
        <f t="shared" si="1600"/>
        <v>115706.31479112001</v>
      </c>
    </row>
    <row r="6392" spans="1:27" x14ac:dyDescent="0.2">
      <c r="A6392" s="72">
        <v>2004</v>
      </c>
      <c r="B6392" s="72">
        <v>9</v>
      </c>
      <c r="C6392" s="72">
        <v>23</v>
      </c>
      <c r="D6392" s="72">
        <v>6</v>
      </c>
      <c r="E6392" s="11">
        <v>2.8457949660940261E-2</v>
      </c>
      <c r="F6392" s="11">
        <v>7.1307810104498076E-2</v>
      </c>
      <c r="G6392" s="11">
        <v>1.6711266920583074E-3</v>
      </c>
      <c r="H6392" s="11">
        <v>1.9699743804025723E-2</v>
      </c>
      <c r="I6392" s="11">
        <v>3.9681412497648191E-4</v>
      </c>
      <c r="J6392" s="11">
        <v>6.3344725589777459E-3</v>
      </c>
      <c r="K6392" s="126">
        <f t="shared" si="1586"/>
        <v>0.12786791694547658</v>
      </c>
      <c r="L6392" s="74">
        <f t="shared" si="1587"/>
        <v>127867.91694547658</v>
      </c>
      <c r="M6392" s="75">
        <f t="shared" si="1588"/>
        <v>28580.149958911301</v>
      </c>
      <c r="N6392" s="75">
        <f t="shared" si="1589"/>
        <v>82086.690178248624</v>
      </c>
      <c r="O6392" s="75">
        <f t="shared" si="1590"/>
        <v>1748.0215444443152</v>
      </c>
      <c r="P6392" s="75">
        <f t="shared" si="1591"/>
        <v>20464.884458594533</v>
      </c>
      <c r="Q6392" s="75">
        <f t="shared" si="1592"/>
        <v>365.67490816851472</v>
      </c>
      <c r="R6392" s="75">
        <f t="shared" si="1593"/>
        <v>8793.8385564734708</v>
      </c>
      <c r="S6392" s="76">
        <f t="shared" si="1585"/>
        <v>142039.25960484077</v>
      </c>
      <c r="T6392" s="76"/>
      <c r="U6392" s="115">
        <f t="shared" si="1594"/>
        <v>27614.692773062383</v>
      </c>
      <c r="V6392" s="115">
        <f t="shared" si="1595"/>
        <v>20344.309629041883</v>
      </c>
      <c r="W6392" s="115">
        <f t="shared" si="1596"/>
        <v>78548.031306565448</v>
      </c>
      <c r="X6392" s="115">
        <f t="shared" si="1597"/>
        <v>8863.7605183660162</v>
      </c>
      <c r="Y6392" s="115">
        <f t="shared" si="1598"/>
        <v>770.52813801840284</v>
      </c>
      <c r="Z6392" s="115">
        <f t="shared" si="1599"/>
        <v>343.17133225352626</v>
      </c>
      <c r="AA6392" s="12">
        <f t="shared" si="1600"/>
        <v>136484.49369730765</v>
      </c>
    </row>
    <row r="6393" spans="1:27" x14ac:dyDescent="0.2">
      <c r="A6393" s="72">
        <v>2004</v>
      </c>
      <c r="B6393" s="72">
        <v>9</v>
      </c>
      <c r="C6393" s="72">
        <v>23</v>
      </c>
      <c r="D6393" s="72">
        <v>7</v>
      </c>
      <c r="E6393" s="11">
        <v>3.4834107741123332E-2</v>
      </c>
      <c r="F6393" s="11">
        <v>8.3743868597316293E-2</v>
      </c>
      <c r="G6393" s="11">
        <v>2.5027300222295031E-4</v>
      </c>
      <c r="H6393" s="11">
        <v>2.9562104183335949E-2</v>
      </c>
      <c r="I6393" s="11">
        <v>3.8279931106074662E-4</v>
      </c>
      <c r="J6393" s="11">
        <v>7.2777781078682165E-3</v>
      </c>
      <c r="K6393" s="126">
        <f t="shared" si="1586"/>
        <v>0.15605093094292752</v>
      </c>
      <c r="L6393" s="74">
        <f t="shared" si="1587"/>
        <v>156050.93094292752</v>
      </c>
      <c r="M6393" s="75">
        <f t="shared" si="1588"/>
        <v>34983.687679110335</v>
      </c>
      <c r="N6393" s="75">
        <f t="shared" si="1589"/>
        <v>96402.581790157114</v>
      </c>
      <c r="O6393" s="75">
        <f t="shared" si="1590"/>
        <v>261.78900855185009</v>
      </c>
      <c r="P6393" s="75">
        <f t="shared" si="1591"/>
        <v>30710.300219298955</v>
      </c>
      <c r="Q6393" s="75">
        <f t="shared" si="1592"/>
        <v>352.75987952143953</v>
      </c>
      <c r="R6393" s="75">
        <f t="shared" si="1593"/>
        <v>10103.38353107623</v>
      </c>
      <c r="S6393" s="76">
        <f t="shared" si="1585"/>
        <v>172814.50210771593</v>
      </c>
      <c r="T6393" s="76"/>
      <c r="U6393" s="115">
        <f t="shared" si="1594"/>
        <v>33801.914570646986</v>
      </c>
      <c r="V6393" s="115">
        <f t="shared" si="1595"/>
        <v>30529.361537629655</v>
      </c>
      <c r="W6393" s="115">
        <f t="shared" si="1596"/>
        <v>92246.781981879583</v>
      </c>
      <c r="X6393" s="115">
        <f t="shared" si="1597"/>
        <v>10183.718005459505</v>
      </c>
      <c r="Y6393" s="115">
        <f t="shared" si="1598"/>
        <v>115.39663109659496</v>
      </c>
      <c r="Z6393" s="115">
        <f t="shared" si="1599"/>
        <v>331.05109242327023</v>
      </c>
      <c r="AA6393" s="12">
        <f t="shared" si="1600"/>
        <v>167208.2238191356</v>
      </c>
    </row>
    <row r="6394" spans="1:27" x14ac:dyDescent="0.2">
      <c r="A6394" s="72">
        <v>2004</v>
      </c>
      <c r="B6394" s="72">
        <v>9</v>
      </c>
      <c r="C6394" s="72">
        <v>23</v>
      </c>
      <c r="D6394" s="72">
        <v>8</v>
      </c>
      <c r="E6394" s="11">
        <v>3.6246823102819202E-2</v>
      </c>
      <c r="F6394" s="11">
        <v>9.040527450653621E-2</v>
      </c>
      <c r="G6394" s="11">
        <v>0</v>
      </c>
      <c r="H6394" s="11">
        <v>3.0743012028221141E-2</v>
      </c>
      <c r="I6394" s="11">
        <v>3.8033070392731722E-4</v>
      </c>
      <c r="J6394" s="11">
        <v>8.3269979293018204E-3</v>
      </c>
      <c r="K6394" s="126">
        <f t="shared" si="1586"/>
        <v>0.1661024382708057</v>
      </c>
      <c r="L6394" s="74">
        <f t="shared" si="1587"/>
        <v>166102.43827080569</v>
      </c>
      <c r="M6394" s="75">
        <f t="shared" si="1588"/>
        <v>36402.469333009409</v>
      </c>
      <c r="N6394" s="75">
        <f t="shared" si="1589"/>
        <v>104070.92502241123</v>
      </c>
      <c r="O6394" s="75">
        <f t="shared" si="1590"/>
        <v>0</v>
      </c>
      <c r="P6394" s="75">
        <f t="shared" si="1591"/>
        <v>31937.074681050311</v>
      </c>
      <c r="Q6394" s="75">
        <f t="shared" si="1592"/>
        <v>350.48499153232268</v>
      </c>
      <c r="R6394" s="75">
        <f t="shared" si="1593"/>
        <v>11559.964112021715</v>
      </c>
      <c r="S6394" s="76">
        <f t="shared" si="1585"/>
        <v>184320.91814002499</v>
      </c>
      <c r="T6394" s="76"/>
      <c r="U6394" s="115">
        <f t="shared" si="1594"/>
        <v>35172.768801321312</v>
      </c>
      <c r="V6394" s="115">
        <f t="shared" si="1595"/>
        <v>31748.908100199635</v>
      </c>
      <c r="W6394" s="115">
        <f t="shared" si="1596"/>
        <v>99584.552124257578</v>
      </c>
      <c r="X6394" s="115">
        <f t="shared" si="1597"/>
        <v>11651.880214975976</v>
      </c>
      <c r="Y6394" s="115">
        <f t="shared" si="1598"/>
        <v>0</v>
      </c>
      <c r="Z6394" s="115">
        <f t="shared" si="1599"/>
        <v>328.91620068059422</v>
      </c>
      <c r="AA6394" s="12">
        <f t="shared" si="1600"/>
        <v>178487.02544143511</v>
      </c>
    </row>
    <row r="6395" spans="1:27" x14ac:dyDescent="0.2">
      <c r="A6395" s="72">
        <v>2004</v>
      </c>
      <c r="B6395" s="72">
        <v>9</v>
      </c>
      <c r="C6395" s="72">
        <v>23</v>
      </c>
      <c r="D6395" s="72">
        <v>9</v>
      </c>
      <c r="E6395" s="11">
        <v>3.9470414576670158E-2</v>
      </c>
      <c r="F6395" s="11">
        <v>9.2873680470101097E-2</v>
      </c>
      <c r="G6395" s="11">
        <v>0</v>
      </c>
      <c r="H6395" s="11">
        <v>2.6558538261598336E-2</v>
      </c>
      <c r="I6395" s="11">
        <v>3.8033070392731722E-4</v>
      </c>
      <c r="J6395" s="11">
        <v>9.2482465918868589E-3</v>
      </c>
      <c r="K6395" s="126">
        <f t="shared" si="1586"/>
        <v>0.16853121060418377</v>
      </c>
      <c r="L6395" s="74">
        <f t="shared" si="1587"/>
        <v>168531.21060418378</v>
      </c>
      <c r="M6395" s="75">
        <f t="shared" si="1588"/>
        <v>39639.903119582639</v>
      </c>
      <c r="N6395" s="75">
        <f t="shared" si="1589"/>
        <v>106912.45493713387</v>
      </c>
      <c r="O6395" s="75">
        <f t="shared" si="1590"/>
        <v>0</v>
      </c>
      <c r="P6395" s="75">
        <f t="shared" si="1591"/>
        <v>27590.075399950234</v>
      </c>
      <c r="Q6395" s="75">
        <f t="shared" si="1592"/>
        <v>350.48499153232268</v>
      </c>
      <c r="R6395" s="75">
        <f t="shared" si="1593"/>
        <v>12838.888589744498</v>
      </c>
      <c r="S6395" s="76">
        <f t="shared" si="1585"/>
        <v>187331.80703794354</v>
      </c>
      <c r="T6395" s="76"/>
      <c r="U6395" s="115">
        <f t="shared" si="1594"/>
        <v>38300.839840762324</v>
      </c>
      <c r="V6395" s="115">
        <f t="shared" si="1595"/>
        <v>27427.52043193053</v>
      </c>
      <c r="W6395" s="115">
        <f t="shared" si="1596"/>
        <v>102303.5870885802</v>
      </c>
      <c r="X6395" s="115">
        <f t="shared" si="1597"/>
        <v>12940.973734127085</v>
      </c>
      <c r="Y6395" s="115">
        <f t="shared" si="1598"/>
        <v>0</v>
      </c>
      <c r="Z6395" s="115">
        <f t="shared" si="1599"/>
        <v>328.91620068059422</v>
      </c>
      <c r="AA6395" s="12">
        <f t="shared" si="1600"/>
        <v>181301.83729608075</v>
      </c>
    </row>
    <row r="6396" spans="1:27" x14ac:dyDescent="0.2">
      <c r="A6396" s="72">
        <v>2004</v>
      </c>
      <c r="B6396" s="72">
        <v>9</v>
      </c>
      <c r="C6396" s="72">
        <v>23</v>
      </c>
      <c r="D6396" s="72">
        <v>10</v>
      </c>
      <c r="E6396" s="11">
        <v>3.7130609237776405E-2</v>
      </c>
      <c r="F6396" s="11">
        <v>9.5265184627503108E-2</v>
      </c>
      <c r="G6396" s="11">
        <v>0</v>
      </c>
      <c r="H6396" s="11">
        <v>2.8955766701690751E-2</v>
      </c>
      <c r="I6396" s="11">
        <v>3.8033070392731722E-4</v>
      </c>
      <c r="J6396" s="11">
        <v>9.8169715194904462E-3</v>
      </c>
      <c r="K6396" s="126">
        <f t="shared" si="1586"/>
        <v>0.17154886279038803</v>
      </c>
      <c r="L6396" s="74">
        <f t="shared" si="1587"/>
        <v>171548.86279038803</v>
      </c>
      <c r="M6396" s="75">
        <f t="shared" si="1588"/>
        <v>37290.050503460079</v>
      </c>
      <c r="N6396" s="75">
        <f t="shared" si="1589"/>
        <v>109665.45857784264</v>
      </c>
      <c r="O6396" s="75">
        <f t="shared" si="1590"/>
        <v>0</v>
      </c>
      <c r="P6396" s="75">
        <f t="shared" si="1591"/>
        <v>30080.4125096807</v>
      </c>
      <c r="Q6396" s="75">
        <f t="shared" si="1592"/>
        <v>350.48499153232268</v>
      </c>
      <c r="R6396" s="75">
        <f t="shared" si="1593"/>
        <v>13628.421601344617</v>
      </c>
      <c r="S6396" s="76">
        <f t="shared" si="1585"/>
        <v>191014.82818386037</v>
      </c>
      <c r="T6396" s="76"/>
      <c r="U6396" s="115">
        <f t="shared" si="1594"/>
        <v>36030.366867405217</v>
      </c>
      <c r="V6396" s="115">
        <f t="shared" si="1595"/>
        <v>29903.184994980271</v>
      </c>
      <c r="W6396" s="115">
        <f t="shared" si="1596"/>
        <v>104937.91204050501</v>
      </c>
      <c r="X6396" s="115">
        <f t="shared" si="1597"/>
        <v>13736.784515872228</v>
      </c>
      <c r="Y6396" s="115">
        <f t="shared" si="1598"/>
        <v>0</v>
      </c>
      <c r="Z6396" s="115">
        <f t="shared" si="1599"/>
        <v>328.91620068059422</v>
      </c>
      <c r="AA6396" s="12">
        <f t="shared" si="1600"/>
        <v>184937.16461944333</v>
      </c>
    </row>
    <row r="6397" spans="1:27" x14ac:dyDescent="0.2">
      <c r="A6397" s="72">
        <v>2004</v>
      </c>
      <c r="B6397" s="72">
        <v>9</v>
      </c>
      <c r="C6397" s="72">
        <v>23</v>
      </c>
      <c r="D6397" s="72">
        <v>11</v>
      </c>
      <c r="E6397" s="11">
        <v>3.8191820208540596E-2</v>
      </c>
      <c r="F6397" s="11">
        <v>9.6415592957700455E-2</v>
      </c>
      <c r="G6397" s="11">
        <v>0</v>
      </c>
      <c r="H6397" s="11">
        <v>3.1162148717508085E-2</v>
      </c>
      <c r="I6397" s="11">
        <v>3.8033070392731722E-4</v>
      </c>
      <c r="J6397" s="11">
        <v>1.0205263144581356E-2</v>
      </c>
      <c r="K6397" s="126">
        <f t="shared" si="1586"/>
        <v>0.17635515573225782</v>
      </c>
      <c r="L6397" s="74">
        <f t="shared" si="1587"/>
        <v>176355.15573225782</v>
      </c>
      <c r="M6397" s="75">
        <f t="shared" si="1588"/>
        <v>38355.818383572361</v>
      </c>
      <c r="N6397" s="75">
        <f t="shared" si="1589"/>
        <v>110989.76249407564</v>
      </c>
      <c r="O6397" s="75">
        <f t="shared" si="1590"/>
        <v>0</v>
      </c>
      <c r="P6397" s="75">
        <f t="shared" si="1591"/>
        <v>32372.490694778484</v>
      </c>
      <c r="Q6397" s="75">
        <f t="shared" si="1592"/>
        <v>350.48499153232268</v>
      </c>
      <c r="R6397" s="75">
        <f t="shared" si="1593"/>
        <v>14167.467880587043</v>
      </c>
      <c r="S6397" s="76">
        <f t="shared" si="1585"/>
        <v>196236.02444454582</v>
      </c>
      <c r="T6397" s="76"/>
      <c r="U6397" s="115">
        <f t="shared" si="1594"/>
        <v>37060.132373149951</v>
      </c>
      <c r="V6397" s="115">
        <f t="shared" si="1595"/>
        <v>32181.758733617648</v>
      </c>
      <c r="W6397" s="115">
        <f t="shared" si="1596"/>
        <v>106205.1268014583</v>
      </c>
      <c r="X6397" s="115">
        <f t="shared" si="1597"/>
        <v>14280.116883965782</v>
      </c>
      <c r="Y6397" s="115">
        <f t="shared" si="1598"/>
        <v>0</v>
      </c>
      <c r="Z6397" s="115">
        <f t="shared" si="1599"/>
        <v>328.91620068059422</v>
      </c>
      <c r="AA6397" s="12">
        <f t="shared" si="1600"/>
        <v>190056.05099287227</v>
      </c>
    </row>
    <row r="6398" spans="1:27" x14ac:dyDescent="0.2">
      <c r="A6398" s="72">
        <v>2004</v>
      </c>
      <c r="B6398" s="72">
        <v>9</v>
      </c>
      <c r="C6398" s="72">
        <v>23</v>
      </c>
      <c r="D6398" s="72">
        <v>12</v>
      </c>
      <c r="E6398" s="11">
        <v>4.2163335889478133E-2</v>
      </c>
      <c r="F6398" s="11">
        <v>9.6483510500345884E-2</v>
      </c>
      <c r="G6398" s="11">
        <v>0</v>
      </c>
      <c r="H6398" s="11">
        <v>2.792858008645132E-2</v>
      </c>
      <c r="I6398" s="11">
        <v>3.8033070392731722E-4</v>
      </c>
      <c r="J6398" s="11">
        <v>1.03101845504285E-2</v>
      </c>
      <c r="K6398" s="126">
        <f t="shared" si="1586"/>
        <v>0.17726594173063118</v>
      </c>
      <c r="L6398" s="74">
        <f t="shared" si="1587"/>
        <v>177265.94173063117</v>
      </c>
      <c r="M6398" s="75">
        <f t="shared" si="1588"/>
        <v>42344.388012717325</v>
      </c>
      <c r="N6398" s="75">
        <f t="shared" si="1589"/>
        <v>111067.94644436991</v>
      </c>
      <c r="O6398" s="75">
        <f t="shared" si="1590"/>
        <v>0</v>
      </c>
      <c r="P6398" s="75">
        <f t="shared" si="1591"/>
        <v>29013.329830463623</v>
      </c>
      <c r="Q6398" s="75">
        <f t="shared" si="1592"/>
        <v>350.48499153232268</v>
      </c>
      <c r="R6398" s="75">
        <f t="shared" si="1593"/>
        <v>14313.125138637726</v>
      </c>
      <c r="S6398" s="76">
        <f t="shared" si="1585"/>
        <v>197089.27441772091</v>
      </c>
      <c r="T6398" s="76"/>
      <c r="U6398" s="115">
        <f t="shared" si="1594"/>
        <v>40913.965368118646</v>
      </c>
      <c r="V6398" s="115">
        <f t="shared" si="1595"/>
        <v>28842.389344279065</v>
      </c>
      <c r="W6398" s="115">
        <f t="shared" si="1596"/>
        <v>106279.94033532171</v>
      </c>
      <c r="X6398" s="115">
        <f t="shared" si="1597"/>
        <v>14426.93229851222</v>
      </c>
      <c r="Y6398" s="115">
        <f t="shared" si="1598"/>
        <v>0</v>
      </c>
      <c r="Z6398" s="115">
        <f t="shared" si="1599"/>
        <v>328.91620068059422</v>
      </c>
      <c r="AA6398" s="12">
        <f t="shared" si="1600"/>
        <v>190792.14354691224</v>
      </c>
    </row>
    <row r="6399" spans="1:27" x14ac:dyDescent="0.2">
      <c r="A6399" s="72">
        <v>2004</v>
      </c>
      <c r="B6399" s="72">
        <v>9</v>
      </c>
      <c r="C6399" s="72">
        <v>23</v>
      </c>
      <c r="D6399" s="72">
        <v>13</v>
      </c>
      <c r="E6399" s="11">
        <v>4.3327461033419806E-2</v>
      </c>
      <c r="F6399" s="11">
        <v>9.8365226242047563E-2</v>
      </c>
      <c r="G6399" s="11">
        <v>0</v>
      </c>
      <c r="H6399" s="11">
        <v>2.7923385540117321E-2</v>
      </c>
      <c r="I6399" s="11">
        <v>3.8033070392731722E-4</v>
      </c>
      <c r="J6399" s="11">
        <v>1.0393247957652799E-2</v>
      </c>
      <c r="K6399" s="126">
        <f t="shared" si="1586"/>
        <v>0.18038965147716479</v>
      </c>
      <c r="L6399" s="74">
        <f t="shared" si="1587"/>
        <v>180389.65147716479</v>
      </c>
      <c r="M6399" s="75">
        <f t="shared" si="1588"/>
        <v>43513.511986200836</v>
      </c>
      <c r="N6399" s="75">
        <f t="shared" si="1589"/>
        <v>113234.10211324038</v>
      </c>
      <c r="O6399" s="75">
        <f t="shared" si="1590"/>
        <v>0</v>
      </c>
      <c r="P6399" s="75">
        <f t="shared" si="1591"/>
        <v>29007.933527263052</v>
      </c>
      <c r="Q6399" s="75">
        <f t="shared" si="1592"/>
        <v>350.48499153232268</v>
      </c>
      <c r="R6399" s="75">
        <f t="shared" si="1593"/>
        <v>14428.438005854407</v>
      </c>
      <c r="S6399" s="76">
        <f t="shared" si="1585"/>
        <v>200534.47062409099</v>
      </c>
      <c r="T6399" s="76"/>
      <c r="U6399" s="115">
        <f t="shared" si="1594"/>
        <v>42043.595527085068</v>
      </c>
      <c r="V6399" s="115">
        <f t="shared" si="1595"/>
        <v>28837.0248349711</v>
      </c>
      <c r="W6399" s="115">
        <f t="shared" si="1596"/>
        <v>108352.71562841567</v>
      </c>
      <c r="X6399" s="115">
        <f t="shared" si="1597"/>
        <v>14543.162046548972</v>
      </c>
      <c r="Y6399" s="115">
        <f t="shared" si="1598"/>
        <v>0</v>
      </c>
      <c r="Z6399" s="115">
        <f t="shared" si="1599"/>
        <v>328.91620068059422</v>
      </c>
      <c r="AA6399" s="12">
        <f t="shared" si="1600"/>
        <v>194105.41423770139</v>
      </c>
    </row>
    <row r="6400" spans="1:27" x14ac:dyDescent="0.2">
      <c r="A6400" s="72">
        <v>2004</v>
      </c>
      <c r="B6400" s="72">
        <v>9</v>
      </c>
      <c r="C6400" s="72">
        <v>23</v>
      </c>
      <c r="D6400" s="72">
        <v>14</v>
      </c>
      <c r="E6400" s="11">
        <v>4.5045231519506505E-2</v>
      </c>
      <c r="F6400" s="11">
        <v>9.8017873614123785E-2</v>
      </c>
      <c r="G6400" s="11">
        <v>0</v>
      </c>
      <c r="H6400" s="11">
        <v>2.5554189051065237E-2</v>
      </c>
      <c r="I6400" s="11">
        <v>3.8033070392731722E-4</v>
      </c>
      <c r="J6400" s="11">
        <v>1.0455644400262568E-2</v>
      </c>
      <c r="K6400" s="126">
        <f t="shared" si="1586"/>
        <v>0.17945326928888541</v>
      </c>
      <c r="L6400" s="74">
        <f t="shared" si="1587"/>
        <v>179453.26928888541</v>
      </c>
      <c r="M6400" s="75">
        <f t="shared" si="1588"/>
        <v>45238.658691155957</v>
      </c>
      <c r="N6400" s="75">
        <f t="shared" si="1589"/>
        <v>112834.24370349264</v>
      </c>
      <c r="O6400" s="75">
        <f t="shared" si="1590"/>
        <v>0</v>
      </c>
      <c r="P6400" s="75">
        <f t="shared" si="1591"/>
        <v>26546.717133258448</v>
      </c>
      <c r="Q6400" s="75">
        <f t="shared" si="1592"/>
        <v>350.48499153232268</v>
      </c>
      <c r="R6400" s="75">
        <f t="shared" si="1593"/>
        <v>14515.059936520269</v>
      </c>
      <c r="S6400" s="76">
        <f t="shared" si="1585"/>
        <v>199485.1644559596</v>
      </c>
      <c r="T6400" s="76"/>
      <c r="U6400" s="115">
        <f t="shared" si="1594"/>
        <v>43710.465585999598</v>
      </c>
      <c r="V6400" s="115">
        <f t="shared" si="1595"/>
        <v>26390.309414465744</v>
      </c>
      <c r="W6400" s="115">
        <f t="shared" si="1596"/>
        <v>107970.09463567181</v>
      </c>
      <c r="X6400" s="115">
        <f t="shared" si="1597"/>
        <v>14630.472729378771</v>
      </c>
      <c r="Y6400" s="115">
        <f t="shared" si="1598"/>
        <v>0</v>
      </c>
      <c r="Z6400" s="115">
        <f t="shared" si="1599"/>
        <v>328.91620068059422</v>
      </c>
      <c r="AA6400" s="12">
        <f t="shared" si="1600"/>
        <v>193030.25856619651</v>
      </c>
    </row>
    <row r="6401" spans="1:27" x14ac:dyDescent="0.2">
      <c r="A6401" s="72">
        <v>2004</v>
      </c>
      <c r="B6401" s="72">
        <v>9</v>
      </c>
      <c r="C6401" s="72">
        <v>23</v>
      </c>
      <c r="D6401" s="72">
        <v>15</v>
      </c>
      <c r="E6401" s="11">
        <v>4.0128642401344033E-2</v>
      </c>
      <c r="F6401" s="11">
        <v>9.7696917634905234E-2</v>
      </c>
      <c r="G6401" s="11">
        <v>0</v>
      </c>
      <c r="H6401" s="11">
        <v>3.2673147939081479E-2</v>
      </c>
      <c r="I6401" s="11">
        <v>3.8033070392731722E-4</v>
      </c>
      <c r="J6401" s="11">
        <v>1.0523804656375021E-2</v>
      </c>
      <c r="K6401" s="126">
        <f t="shared" si="1586"/>
        <v>0.18140284333563306</v>
      </c>
      <c r="L6401" s="74">
        <f t="shared" si="1587"/>
        <v>181402.84333563305</v>
      </c>
      <c r="M6401" s="75">
        <f t="shared" si="1588"/>
        <v>40300.957417606369</v>
      </c>
      <c r="N6401" s="75">
        <f t="shared" si="1589"/>
        <v>112464.77205672125</v>
      </c>
      <c r="O6401" s="75">
        <f t="shared" si="1590"/>
        <v>0</v>
      </c>
      <c r="P6401" s="75">
        <f t="shared" si="1591"/>
        <v>33942.177325942015</v>
      </c>
      <c r="Q6401" s="75">
        <f t="shared" si="1592"/>
        <v>350.48499153232268</v>
      </c>
      <c r="R6401" s="75">
        <f t="shared" si="1593"/>
        <v>14609.683487674703</v>
      </c>
      <c r="S6401" s="76">
        <f t="shared" si="1585"/>
        <v>201668.07527947664</v>
      </c>
      <c r="T6401" s="76"/>
      <c r="U6401" s="115">
        <f t="shared" si="1594"/>
        <v>38939.563268472892</v>
      </c>
      <c r="V6401" s="115">
        <f t="shared" si="1595"/>
        <v>33742.197098640878</v>
      </c>
      <c r="W6401" s="115">
        <f t="shared" si="1596"/>
        <v>107616.55046895648</v>
      </c>
      <c r="X6401" s="115">
        <f t="shared" si="1597"/>
        <v>14725.84865553935</v>
      </c>
      <c r="Y6401" s="115">
        <f t="shared" si="1598"/>
        <v>0</v>
      </c>
      <c r="Z6401" s="115">
        <f t="shared" si="1599"/>
        <v>328.91620068059422</v>
      </c>
      <c r="AA6401" s="12">
        <f t="shared" si="1600"/>
        <v>195353.07569229024</v>
      </c>
    </row>
    <row r="6402" spans="1:27" x14ac:dyDescent="0.2">
      <c r="A6402" s="72">
        <v>2004</v>
      </c>
      <c r="B6402" s="72">
        <v>9</v>
      </c>
      <c r="C6402" s="72">
        <v>23</v>
      </c>
      <c r="D6402" s="72">
        <v>16</v>
      </c>
      <c r="E6402" s="11">
        <v>4.5262701312493409E-2</v>
      </c>
      <c r="F6402" s="11">
        <v>9.4579542524689808E-2</v>
      </c>
      <c r="G6402" s="11">
        <v>0</v>
      </c>
      <c r="H6402" s="11">
        <v>3.2502699422409152E-2</v>
      </c>
      <c r="I6402" s="11">
        <v>3.8033070392731722E-4</v>
      </c>
      <c r="J6402" s="11">
        <v>1.0023635664626459E-2</v>
      </c>
      <c r="K6402" s="126">
        <f t="shared" si="1586"/>
        <v>0.18274890962814616</v>
      </c>
      <c r="L6402" s="74">
        <f t="shared" si="1587"/>
        <v>182748.90962814615</v>
      </c>
      <c r="M6402" s="75">
        <f t="shared" si="1588"/>
        <v>45457.062313663941</v>
      </c>
      <c r="N6402" s="75">
        <f t="shared" si="1589"/>
        <v>108876.17489651348</v>
      </c>
      <c r="O6402" s="75">
        <f t="shared" si="1590"/>
        <v>0</v>
      </c>
      <c r="P6402" s="75">
        <f t="shared" si="1591"/>
        <v>33765.108566340932</v>
      </c>
      <c r="Q6402" s="75">
        <f t="shared" si="1592"/>
        <v>350.48499153232268</v>
      </c>
      <c r="R6402" s="75">
        <f t="shared" si="1593"/>
        <v>13915.323330070551</v>
      </c>
      <c r="S6402" s="76">
        <f t="shared" si="1585"/>
        <v>202364.15409812122</v>
      </c>
      <c r="T6402" s="76"/>
      <c r="U6402" s="115">
        <f t="shared" si="1594"/>
        <v>43921.491383441273</v>
      </c>
      <c r="V6402" s="115">
        <f t="shared" si="1595"/>
        <v>33566.17159122874</v>
      </c>
      <c r="W6402" s="115">
        <f t="shared" si="1596"/>
        <v>104182.65343309642</v>
      </c>
      <c r="X6402" s="115">
        <f t="shared" si="1597"/>
        <v>14025.967470437601</v>
      </c>
      <c r="Y6402" s="115">
        <f t="shared" si="1598"/>
        <v>0</v>
      </c>
      <c r="Z6402" s="115">
        <f t="shared" si="1599"/>
        <v>328.91620068059422</v>
      </c>
      <c r="AA6402" s="12">
        <f t="shared" si="1600"/>
        <v>196025.20007888463</v>
      </c>
    </row>
    <row r="6403" spans="1:27" x14ac:dyDescent="0.2">
      <c r="A6403" s="72">
        <v>2004</v>
      </c>
      <c r="B6403" s="72">
        <v>9</v>
      </c>
      <c r="C6403" s="72">
        <v>23</v>
      </c>
      <c r="D6403" s="72">
        <v>17</v>
      </c>
      <c r="E6403" s="11">
        <v>4.8349269074542275E-2</v>
      </c>
      <c r="F6403" s="11">
        <v>9.0469223341076294E-2</v>
      </c>
      <c r="G6403" s="11">
        <v>0</v>
      </c>
      <c r="H6403" s="11">
        <v>2.9472055736303182E-2</v>
      </c>
      <c r="I6403" s="11">
        <v>3.8033070392731722E-4</v>
      </c>
      <c r="J6403" s="11">
        <v>9.5387695640011157E-3</v>
      </c>
      <c r="K6403" s="126">
        <f t="shared" si="1586"/>
        <v>0.17820964841985018</v>
      </c>
      <c r="L6403" s="74">
        <f t="shared" si="1587"/>
        <v>178209.64841985019</v>
      </c>
      <c r="M6403" s="75">
        <f t="shared" si="1588"/>
        <v>48556.883999650549</v>
      </c>
      <c r="N6403" s="75">
        <f t="shared" si="1589"/>
        <v>104144.54035515613</v>
      </c>
      <c r="O6403" s="75">
        <f t="shared" si="1590"/>
        <v>0</v>
      </c>
      <c r="P6403" s="75">
        <f t="shared" si="1591"/>
        <v>30616.754278674849</v>
      </c>
      <c r="Q6403" s="75">
        <f t="shared" si="1592"/>
        <v>350.48499153232268</v>
      </c>
      <c r="R6403" s="75">
        <f t="shared" si="1593"/>
        <v>13242.207428042839</v>
      </c>
      <c r="S6403" s="76">
        <f t="shared" ref="S6403:S6466" si="1601">SUM(M6403:R6403)</f>
        <v>196910.87105305668</v>
      </c>
      <c r="T6403" s="76"/>
      <c r="U6403" s="115">
        <f t="shared" si="1594"/>
        <v>46916.598954005509</v>
      </c>
      <c r="V6403" s="115">
        <f t="shared" si="1595"/>
        <v>30436.366750170811</v>
      </c>
      <c r="W6403" s="115">
        <f t="shared" si="1596"/>
        <v>99654.993988200848</v>
      </c>
      <c r="X6403" s="115">
        <f t="shared" si="1597"/>
        <v>13347.499459186074</v>
      </c>
      <c r="Y6403" s="115">
        <f t="shared" si="1598"/>
        <v>0</v>
      </c>
      <c r="Z6403" s="115">
        <f t="shared" si="1599"/>
        <v>328.91620068059422</v>
      </c>
      <c r="AA6403" s="12">
        <f t="shared" si="1600"/>
        <v>190684.37535224383</v>
      </c>
    </row>
    <row r="6404" spans="1:27" x14ac:dyDescent="0.2">
      <c r="A6404" s="72">
        <v>2004</v>
      </c>
      <c r="B6404" s="72">
        <v>9</v>
      </c>
      <c r="C6404" s="72">
        <v>23</v>
      </c>
      <c r="D6404" s="72">
        <v>18</v>
      </c>
      <c r="E6404" s="11">
        <v>5.3414050758156174E-2</v>
      </c>
      <c r="F6404" s="11">
        <v>8.6889481104628477E-2</v>
      </c>
      <c r="G6404" s="11">
        <v>0</v>
      </c>
      <c r="H6404" s="11">
        <v>2.4047387197133285E-2</v>
      </c>
      <c r="I6404" s="11">
        <v>3.8033070392731722E-4</v>
      </c>
      <c r="J6404" s="11">
        <v>9.0890747559256701E-3</v>
      </c>
      <c r="K6404" s="126">
        <f t="shared" ref="K6404:K6467" si="1602">SUM(E6404:J6404)</f>
        <v>0.17382032451977092</v>
      </c>
      <c r="L6404" s="74">
        <f t="shared" ref="L6404:L6467" si="1603">+K6404*1000000</f>
        <v>173820.32451977092</v>
      </c>
      <c r="M6404" s="75">
        <f t="shared" ref="M6404:M6467" si="1604">+E6404*1000000*M$8829</f>
        <v>53643.414187224502</v>
      </c>
      <c r="N6404" s="75">
        <f t="shared" ref="N6404:N6467" si="1605">+F6404*1000000*N$8829</f>
        <v>100023.6847090402</v>
      </c>
      <c r="O6404" s="75">
        <f t="shared" ref="O6404:O6467" si="1606">+G6404*1000000*O$8829</f>
        <v>0</v>
      </c>
      <c r="P6404" s="75">
        <f t="shared" ref="P6404:P6467" si="1607">+H6404*1000000*P$8829</f>
        <v>24981.390896050638</v>
      </c>
      <c r="Q6404" s="75">
        <f t="shared" ref="Q6404:Q6467" si="1608">+I6404*1000000*Q$8829</f>
        <v>350.48499153232268</v>
      </c>
      <c r="R6404" s="75">
        <f t="shared" ref="R6404:R6467" si="1609">+J6404*1000000*R$8829</f>
        <v>12617.918111911053</v>
      </c>
      <c r="S6404" s="76">
        <f t="shared" si="1601"/>
        <v>191616.8928957587</v>
      </c>
      <c r="T6404" s="76"/>
      <c r="U6404" s="115">
        <f t="shared" ref="U6404:U6467" si="1610">M6404*U$1</f>
        <v>51831.302642149232</v>
      </c>
      <c r="V6404" s="115">
        <f t="shared" ref="V6404:V6467" si="1611">P6404*V$1</f>
        <v>24834.205752866776</v>
      </c>
      <c r="W6404" s="115">
        <f t="shared" ref="W6404:W6467" si="1612">N6404*W$1</f>
        <v>95711.783492101182</v>
      </c>
      <c r="X6404" s="115">
        <f t="shared" ref="X6404:X6467" si="1613">R6404*X$1</f>
        <v>12718.246265961006</v>
      </c>
      <c r="Y6404" s="115">
        <f t="shared" ref="Y6404:Y6467" si="1614">O6404*Y$1</f>
        <v>0</v>
      </c>
      <c r="Z6404" s="115">
        <f t="shared" ref="Z6404:Z6467" si="1615">Q6404*Z$1</f>
        <v>328.91620068059422</v>
      </c>
      <c r="AA6404" s="12">
        <f t="shared" ref="AA6404:AA6467" si="1616">SUM(U6404:Z6404)</f>
        <v>185424.4543537588</v>
      </c>
    </row>
    <row r="6405" spans="1:27" x14ac:dyDescent="0.2">
      <c r="A6405" s="72">
        <v>2004</v>
      </c>
      <c r="B6405" s="72">
        <v>9</v>
      </c>
      <c r="C6405" s="72">
        <v>23</v>
      </c>
      <c r="D6405" s="72">
        <v>19</v>
      </c>
      <c r="E6405" s="11">
        <v>5.3212882814429381E-2</v>
      </c>
      <c r="F6405" s="11">
        <v>8.5145527895622325E-2</v>
      </c>
      <c r="G6405" s="11">
        <v>1.3083892394693479E-3</v>
      </c>
      <c r="H6405" s="11">
        <v>2.605999215256162E-2</v>
      </c>
      <c r="I6405" s="11">
        <v>3.9323620704258738E-4</v>
      </c>
      <c r="J6405" s="11">
        <v>8.9293063224049219E-3</v>
      </c>
      <c r="K6405" s="126">
        <f t="shared" si="1602"/>
        <v>0.17504933463153022</v>
      </c>
      <c r="L6405" s="74">
        <f t="shared" si="1603"/>
        <v>175049.33463153022</v>
      </c>
      <c r="M6405" s="75">
        <f t="shared" si="1604"/>
        <v>53441.382415184053</v>
      </c>
      <c r="N6405" s="75">
        <f t="shared" si="1605"/>
        <v>98016.1157408828</v>
      </c>
      <c r="O6405" s="75">
        <f t="shared" si="1606"/>
        <v>1368.5931712900517</v>
      </c>
      <c r="P6405" s="75">
        <f t="shared" si="1607"/>
        <v>27072.165694107596</v>
      </c>
      <c r="Q6405" s="75">
        <f t="shared" si="1608"/>
        <v>362.37776038681989</v>
      </c>
      <c r="R6405" s="75">
        <f t="shared" si="1609"/>
        <v>12396.119406853775</v>
      </c>
      <c r="S6405" s="76">
        <f t="shared" si="1601"/>
        <v>192656.75418870512</v>
      </c>
      <c r="T6405" s="76"/>
      <c r="U6405" s="115">
        <f t="shared" si="1610"/>
        <v>51636.09564276976</v>
      </c>
      <c r="V6405" s="115">
        <f t="shared" si="1611"/>
        <v>26912.662142020978</v>
      </c>
      <c r="W6405" s="115">
        <f t="shared" si="1612"/>
        <v>93790.758417043384</v>
      </c>
      <c r="X6405" s="115">
        <f t="shared" si="1613"/>
        <v>12494.683985133805</v>
      </c>
      <c r="Y6405" s="115">
        <f t="shared" si="1614"/>
        <v>603.27605877080657</v>
      </c>
      <c r="Z6405" s="115">
        <f t="shared" si="1615"/>
        <v>340.07709042395135</v>
      </c>
      <c r="AA6405" s="12">
        <f t="shared" si="1616"/>
        <v>185777.5533361627</v>
      </c>
    </row>
    <row r="6406" spans="1:27" x14ac:dyDescent="0.2">
      <c r="A6406" s="72">
        <v>2004</v>
      </c>
      <c r="B6406" s="72">
        <v>9</v>
      </c>
      <c r="C6406" s="72">
        <v>23</v>
      </c>
      <c r="D6406" s="72">
        <v>20</v>
      </c>
      <c r="E6406" s="11">
        <v>5.6936871984027616E-2</v>
      </c>
      <c r="F6406" s="11">
        <v>8.3040697843577427E-2</v>
      </c>
      <c r="G6406" s="11">
        <v>1.6711266920583074E-3</v>
      </c>
      <c r="H6406" s="11">
        <v>2.2042822824808822E-2</v>
      </c>
      <c r="I6406" s="11">
        <v>3.9681412497648191E-4</v>
      </c>
      <c r="J6406" s="11">
        <v>8.7846418923247967E-3</v>
      </c>
      <c r="K6406" s="126">
        <f t="shared" si="1602"/>
        <v>0.17287297536177343</v>
      </c>
      <c r="L6406" s="74">
        <f t="shared" si="1603"/>
        <v>172872.97536177342</v>
      </c>
      <c r="M6406" s="75">
        <f t="shared" si="1604"/>
        <v>57181.362637953287</v>
      </c>
      <c r="N6406" s="75">
        <f t="shared" si="1605"/>
        <v>95593.119829118325</v>
      </c>
      <c r="O6406" s="75">
        <f t="shared" si="1606"/>
        <v>1748.0215444443152</v>
      </c>
      <c r="P6406" s="75">
        <f t="shared" si="1607"/>
        <v>22898.968978408648</v>
      </c>
      <c r="Q6406" s="75">
        <f t="shared" si="1608"/>
        <v>365.67490816851472</v>
      </c>
      <c r="R6406" s="75">
        <f t="shared" si="1609"/>
        <v>12195.288851326959</v>
      </c>
      <c r="S6406" s="76">
        <f t="shared" si="1601"/>
        <v>189982.43674942007</v>
      </c>
      <c r="T6406" s="76"/>
      <c r="U6406" s="115">
        <f t="shared" si="1610"/>
        <v>55249.73675303621</v>
      </c>
      <c r="V6406" s="115">
        <f t="shared" si="1611"/>
        <v>22764.05303069884</v>
      </c>
      <c r="W6406" s="115">
        <f t="shared" si="1612"/>
        <v>91472.214956225565</v>
      </c>
      <c r="X6406" s="115">
        <f t="shared" si="1613"/>
        <v>12292.256576724118</v>
      </c>
      <c r="Y6406" s="115">
        <f t="shared" si="1614"/>
        <v>770.52813801840284</v>
      </c>
      <c r="Z6406" s="115">
        <f t="shared" si="1615"/>
        <v>343.17133225352626</v>
      </c>
      <c r="AA6406" s="12">
        <f t="shared" si="1616"/>
        <v>182891.96078695665</v>
      </c>
    </row>
    <row r="6407" spans="1:27" x14ac:dyDescent="0.2">
      <c r="A6407" s="72">
        <v>2004</v>
      </c>
      <c r="B6407" s="72">
        <v>9</v>
      </c>
      <c r="C6407" s="72">
        <v>23</v>
      </c>
      <c r="D6407" s="72">
        <v>21</v>
      </c>
      <c r="E6407" s="11">
        <v>6.0101564843533281E-2</v>
      </c>
      <c r="F6407" s="11">
        <v>7.778395308829332E-2</v>
      </c>
      <c r="G6407" s="11">
        <v>1.6711266920583074E-3</v>
      </c>
      <c r="H6407" s="11">
        <v>1.2591192192301474E-2</v>
      </c>
      <c r="I6407" s="11">
        <v>3.9681412497648191E-4</v>
      </c>
      <c r="J6407" s="11">
        <v>8.6052008671142505E-3</v>
      </c>
      <c r="K6407" s="126">
        <f t="shared" si="1602"/>
        <v>0.16114985180827709</v>
      </c>
      <c r="L6407" s="74">
        <f t="shared" si="1603"/>
        <v>161149.8518082771</v>
      </c>
      <c r="M6407" s="75">
        <f t="shared" si="1604"/>
        <v>60359.644895677244</v>
      </c>
      <c r="N6407" s="75">
        <f t="shared" si="1605"/>
        <v>89541.766163358785</v>
      </c>
      <c r="O6407" s="75">
        <f t="shared" si="1606"/>
        <v>1748.0215444443152</v>
      </c>
      <c r="P6407" s="75">
        <f t="shared" si="1607"/>
        <v>13080.235762190465</v>
      </c>
      <c r="Q6407" s="75">
        <f t="shared" si="1608"/>
        <v>365.67490816851472</v>
      </c>
      <c r="R6407" s="75">
        <f t="shared" si="1609"/>
        <v>11946.179649034624</v>
      </c>
      <c r="S6407" s="76">
        <f t="shared" si="1601"/>
        <v>177041.52292287396</v>
      </c>
      <c r="T6407" s="76"/>
      <c r="U6407" s="115">
        <f t="shared" si="1610"/>
        <v>58320.654443086896</v>
      </c>
      <c r="V6407" s="115">
        <f t="shared" si="1611"/>
        <v>13003.16974206582</v>
      </c>
      <c r="W6407" s="115">
        <f t="shared" si="1612"/>
        <v>85681.727897324381</v>
      </c>
      <c r="X6407" s="115">
        <f t="shared" si="1613"/>
        <v>12041.166646216463</v>
      </c>
      <c r="Y6407" s="115">
        <f t="shared" si="1614"/>
        <v>770.52813801840284</v>
      </c>
      <c r="Z6407" s="115">
        <f t="shared" si="1615"/>
        <v>343.17133225352626</v>
      </c>
      <c r="AA6407" s="12">
        <f t="shared" si="1616"/>
        <v>170160.41819896549</v>
      </c>
    </row>
    <row r="6408" spans="1:27" x14ac:dyDescent="0.2">
      <c r="A6408" s="72">
        <v>2004</v>
      </c>
      <c r="B6408" s="72">
        <v>9</v>
      </c>
      <c r="C6408" s="72">
        <v>23</v>
      </c>
      <c r="D6408" s="72">
        <v>22</v>
      </c>
      <c r="E6408" s="11">
        <v>4.7498024536889866E-2</v>
      </c>
      <c r="F6408" s="11">
        <v>7.5071485563716608E-2</v>
      </c>
      <c r="G6408" s="11">
        <v>1.6711266920583074E-3</v>
      </c>
      <c r="H6408" s="11">
        <v>1.4764107970712587E-2</v>
      </c>
      <c r="I6408" s="11">
        <v>3.9681412497648191E-4</v>
      </c>
      <c r="J6408" s="11">
        <v>8.0499885795377486E-3</v>
      </c>
      <c r="K6408" s="126">
        <f t="shared" si="1602"/>
        <v>0.1474515474678916</v>
      </c>
      <c r="L6408" s="74">
        <f t="shared" si="1603"/>
        <v>147451.54746789159</v>
      </c>
      <c r="M6408" s="75">
        <f t="shared" si="1604"/>
        <v>47701.98416225284</v>
      </c>
      <c r="N6408" s="75">
        <f t="shared" si="1605"/>
        <v>86419.282371159919</v>
      </c>
      <c r="O6408" s="75">
        <f t="shared" si="1606"/>
        <v>1748.0215444443152</v>
      </c>
      <c r="P6408" s="75">
        <f t="shared" si="1607"/>
        <v>15337.547876795383</v>
      </c>
      <c r="Q6408" s="75">
        <f t="shared" si="1608"/>
        <v>365.67490816851472</v>
      </c>
      <c r="R6408" s="75">
        <f t="shared" si="1609"/>
        <v>11175.405574940916</v>
      </c>
      <c r="S6408" s="76">
        <f t="shared" si="1601"/>
        <v>162747.91643776192</v>
      </c>
      <c r="T6408" s="76"/>
      <c r="U6408" s="115">
        <f t="shared" si="1610"/>
        <v>46090.578222993987</v>
      </c>
      <c r="V6408" s="115">
        <f t="shared" si="1611"/>
        <v>15247.182244644278</v>
      </c>
      <c r="W6408" s="115">
        <f t="shared" si="1612"/>
        <v>82693.850640593795</v>
      </c>
      <c r="X6408" s="115">
        <f t="shared" si="1613"/>
        <v>11264.263958879468</v>
      </c>
      <c r="Y6408" s="115">
        <f t="shared" si="1614"/>
        <v>770.52813801840284</v>
      </c>
      <c r="Z6408" s="115">
        <f t="shared" si="1615"/>
        <v>343.17133225352626</v>
      </c>
      <c r="AA6408" s="12">
        <f t="shared" si="1616"/>
        <v>156409.57453738345</v>
      </c>
    </row>
    <row r="6409" spans="1:27" x14ac:dyDescent="0.2">
      <c r="A6409" s="72">
        <v>2004</v>
      </c>
      <c r="B6409" s="72">
        <v>9</v>
      </c>
      <c r="C6409" s="72">
        <v>23</v>
      </c>
      <c r="D6409" s="72">
        <v>23</v>
      </c>
      <c r="E6409" s="11">
        <v>3.8660118590383444E-2</v>
      </c>
      <c r="F6409" s="11">
        <v>7.0412050279344787E-2</v>
      </c>
      <c r="G6409" s="11">
        <v>1.6711266920583074E-3</v>
      </c>
      <c r="H6409" s="11">
        <v>1.3426429477496704E-2</v>
      </c>
      <c r="I6409" s="11">
        <v>3.9681412497648191E-4</v>
      </c>
      <c r="J6409" s="11">
        <v>7.0542218038180584E-3</v>
      </c>
      <c r="K6409" s="126">
        <f t="shared" si="1602"/>
        <v>0.13162076096807779</v>
      </c>
      <c r="L6409" s="74">
        <f t="shared" si="1603"/>
        <v>131620.76096807778</v>
      </c>
      <c r="M6409" s="75">
        <f t="shared" si="1604"/>
        <v>38826.12766930963</v>
      </c>
      <c r="N6409" s="75">
        <f t="shared" si="1605"/>
        <v>81055.527404721768</v>
      </c>
      <c r="O6409" s="75">
        <f t="shared" si="1606"/>
        <v>1748.0215444443152</v>
      </c>
      <c r="P6409" s="75">
        <f t="shared" si="1607"/>
        <v>13947.913773999813</v>
      </c>
      <c r="Q6409" s="75">
        <f t="shared" si="1608"/>
        <v>365.67490816851472</v>
      </c>
      <c r="R6409" s="75">
        <f t="shared" si="1609"/>
        <v>9793.0312440002162</v>
      </c>
      <c r="S6409" s="76">
        <f t="shared" si="1601"/>
        <v>145736.29654464428</v>
      </c>
      <c r="T6409" s="76"/>
      <c r="U6409" s="115">
        <f t="shared" si="1610"/>
        <v>37514.554286702703</v>
      </c>
      <c r="V6409" s="115">
        <f t="shared" si="1611"/>
        <v>13865.735576057006</v>
      </c>
      <c r="W6409" s="115">
        <f t="shared" si="1612"/>
        <v>77561.320724846621</v>
      </c>
      <c r="X6409" s="115">
        <f t="shared" si="1613"/>
        <v>9870.8980314171204</v>
      </c>
      <c r="Y6409" s="115">
        <f t="shared" si="1614"/>
        <v>770.52813801840284</v>
      </c>
      <c r="Z6409" s="115">
        <f t="shared" si="1615"/>
        <v>343.17133225352626</v>
      </c>
      <c r="AA6409" s="12">
        <f t="shared" si="1616"/>
        <v>139926.20808929537</v>
      </c>
    </row>
    <row r="6410" spans="1:27" x14ac:dyDescent="0.2">
      <c r="A6410" s="72">
        <v>2004</v>
      </c>
      <c r="B6410" s="72">
        <v>9</v>
      </c>
      <c r="C6410" s="72">
        <v>23</v>
      </c>
      <c r="D6410" s="72">
        <v>24</v>
      </c>
      <c r="E6410" s="11">
        <v>3.1326532200940255E-2</v>
      </c>
      <c r="F6410" s="11">
        <v>6.6988646867240972E-2</v>
      </c>
      <c r="G6410" s="11">
        <v>1.6711266920583074E-3</v>
      </c>
      <c r="H6410" s="11">
        <v>1.1766184346953139E-2</v>
      </c>
      <c r="I6410" s="11">
        <v>3.9681412497648191E-4</v>
      </c>
      <c r="J6410" s="11">
        <v>6.6693091737085519E-3</v>
      </c>
      <c r="K6410" s="126">
        <f t="shared" si="1602"/>
        <v>0.11881861340587771</v>
      </c>
      <c r="L6410" s="74">
        <f t="shared" si="1603"/>
        <v>118818.61340587771</v>
      </c>
      <c r="M6410" s="75">
        <f t="shared" si="1604"/>
        <v>31461.050380041841</v>
      </c>
      <c r="N6410" s="75">
        <f t="shared" si="1605"/>
        <v>77114.642740998257</v>
      </c>
      <c r="O6410" s="75">
        <f t="shared" si="1606"/>
        <v>1748.0215444443152</v>
      </c>
      <c r="P6410" s="75">
        <f t="shared" si="1607"/>
        <v>12223.184503024473</v>
      </c>
      <c r="Q6410" s="75">
        <f t="shared" si="1608"/>
        <v>365.67490816851472</v>
      </c>
      <c r="R6410" s="75">
        <f t="shared" si="1609"/>
        <v>9258.6758582888542</v>
      </c>
      <c r="S6410" s="76">
        <f t="shared" si="1601"/>
        <v>132171.24993496624</v>
      </c>
      <c r="T6410" s="76"/>
      <c r="U6410" s="115">
        <f t="shared" si="1610"/>
        <v>30398.274390152554</v>
      </c>
      <c r="V6410" s="115">
        <f t="shared" si="1611"/>
        <v>12151.168050108521</v>
      </c>
      <c r="W6410" s="115">
        <f t="shared" si="1612"/>
        <v>73790.32287769817</v>
      </c>
      <c r="X6410" s="115">
        <f t="shared" si="1613"/>
        <v>9332.2938552967862</v>
      </c>
      <c r="Y6410" s="115">
        <f t="shared" si="1614"/>
        <v>770.52813801840284</v>
      </c>
      <c r="Z6410" s="115">
        <f t="shared" si="1615"/>
        <v>343.17133225352626</v>
      </c>
      <c r="AA6410" s="12">
        <f t="shared" si="1616"/>
        <v>126785.75864352795</v>
      </c>
    </row>
    <row r="6411" spans="1:27" x14ac:dyDescent="0.2">
      <c r="A6411" s="72">
        <v>2004</v>
      </c>
      <c r="B6411" s="72">
        <v>9</v>
      </c>
      <c r="C6411" s="72">
        <v>24</v>
      </c>
      <c r="D6411" s="72">
        <v>1</v>
      </c>
      <c r="E6411" s="11">
        <v>3.0333348887832026E-2</v>
      </c>
      <c r="F6411" s="11">
        <v>6.3877295442022211E-2</v>
      </c>
      <c r="G6411" s="11">
        <v>1.6711266920583074E-3</v>
      </c>
      <c r="H6411" s="11">
        <v>1.2665620149210273E-2</v>
      </c>
      <c r="I6411" s="11">
        <v>3.9681412497648191E-4</v>
      </c>
      <c r="J6411" s="11">
        <v>6.121462541161287E-3</v>
      </c>
      <c r="K6411" s="126">
        <f t="shared" si="1602"/>
        <v>0.11506566783726059</v>
      </c>
      <c r="L6411" s="74">
        <f t="shared" si="1603"/>
        <v>115065.6678372606</v>
      </c>
      <c r="M6411" s="75">
        <f t="shared" si="1604"/>
        <v>30463.602272798838</v>
      </c>
      <c r="N6411" s="75">
        <f t="shared" si="1605"/>
        <v>73532.979805293071</v>
      </c>
      <c r="O6411" s="75">
        <f t="shared" si="1606"/>
        <v>1748.0215444443152</v>
      </c>
      <c r="P6411" s="75">
        <f t="shared" si="1607"/>
        <v>13157.554510788434</v>
      </c>
      <c r="Q6411" s="75">
        <f t="shared" si="1608"/>
        <v>365.67490816851472</v>
      </c>
      <c r="R6411" s="75">
        <f t="shared" si="1609"/>
        <v>8498.1271629597904</v>
      </c>
      <c r="S6411" s="76">
        <f t="shared" si="1601"/>
        <v>127765.96020445297</v>
      </c>
      <c r="T6411" s="76"/>
      <c r="U6411" s="115">
        <f t="shared" si="1610"/>
        <v>29434.520768209091</v>
      </c>
      <c r="V6411" s="115">
        <f t="shared" si="1611"/>
        <v>13080.032944728395</v>
      </c>
      <c r="W6411" s="115">
        <f t="shared" si="1612"/>
        <v>70363.061140229751</v>
      </c>
      <c r="X6411" s="115">
        <f t="shared" si="1613"/>
        <v>8565.697851212768</v>
      </c>
      <c r="Y6411" s="115">
        <f t="shared" si="1614"/>
        <v>770.52813801840284</v>
      </c>
      <c r="Z6411" s="115">
        <f t="shared" si="1615"/>
        <v>343.17133225352626</v>
      </c>
      <c r="AA6411" s="12">
        <f t="shared" si="1616"/>
        <v>122557.01217465193</v>
      </c>
    </row>
    <row r="6412" spans="1:27" x14ac:dyDescent="0.2">
      <c r="A6412" s="72">
        <v>2004</v>
      </c>
      <c r="B6412" s="72">
        <v>9</v>
      </c>
      <c r="C6412" s="72">
        <v>24</v>
      </c>
      <c r="D6412" s="72">
        <v>2</v>
      </c>
      <c r="E6412" s="11">
        <v>2.7519689866788075E-2</v>
      </c>
      <c r="F6412" s="11">
        <v>6.1932352284832966E-2</v>
      </c>
      <c r="G6412" s="11">
        <v>1.6711266920583074E-3</v>
      </c>
      <c r="H6412" s="11">
        <v>1.0991172341305625E-2</v>
      </c>
      <c r="I6412" s="11">
        <v>3.9681412497648191E-4</v>
      </c>
      <c r="J6412" s="11">
        <v>5.66085418899111E-3</v>
      </c>
      <c r="K6412" s="126">
        <f t="shared" si="1602"/>
        <v>0.10817200949895257</v>
      </c>
      <c r="L6412" s="74">
        <f t="shared" si="1603"/>
        <v>108172.00949895257</v>
      </c>
      <c r="M6412" s="75">
        <f t="shared" si="1604"/>
        <v>27637.861215808622</v>
      </c>
      <c r="N6412" s="75">
        <f t="shared" si="1605"/>
        <v>71294.039272348178</v>
      </c>
      <c r="O6412" s="75">
        <f t="shared" si="1606"/>
        <v>1748.0215444443152</v>
      </c>
      <c r="P6412" s="75">
        <f t="shared" si="1607"/>
        <v>11418.07092858505</v>
      </c>
      <c r="Q6412" s="75">
        <f t="shared" si="1608"/>
        <v>365.67490816851472</v>
      </c>
      <c r="R6412" s="75">
        <f t="shared" si="1609"/>
        <v>7858.6871071327141</v>
      </c>
      <c r="S6412" s="76">
        <f t="shared" si="1601"/>
        <v>120322.35497648739</v>
      </c>
      <c r="T6412" s="76"/>
      <c r="U6412" s="115">
        <f t="shared" si="1610"/>
        <v>26704.235193878751</v>
      </c>
      <c r="V6412" s="115">
        <f t="shared" si="1611"/>
        <v>11350.798036875367</v>
      </c>
      <c r="W6412" s="115">
        <f t="shared" si="1612"/>
        <v>68220.63865135354</v>
      </c>
      <c r="X6412" s="115">
        <f t="shared" si="1613"/>
        <v>7921.1734510542619</v>
      </c>
      <c r="Y6412" s="115">
        <f t="shared" si="1614"/>
        <v>770.52813801840284</v>
      </c>
      <c r="Z6412" s="115">
        <f t="shared" si="1615"/>
        <v>343.17133225352626</v>
      </c>
      <c r="AA6412" s="12">
        <f t="shared" si="1616"/>
        <v>115310.54480343383</v>
      </c>
    </row>
    <row r="6413" spans="1:27" x14ac:dyDescent="0.2">
      <c r="A6413" s="72">
        <v>2004</v>
      </c>
      <c r="B6413" s="72">
        <v>9</v>
      </c>
      <c r="C6413" s="72">
        <v>24</v>
      </c>
      <c r="D6413" s="72">
        <v>3</v>
      </c>
      <c r="E6413" s="11">
        <v>2.8070347851965001E-2</v>
      </c>
      <c r="F6413" s="11">
        <v>5.9639660595154964E-2</v>
      </c>
      <c r="G6413" s="11">
        <v>1.6711266920583074E-3</v>
      </c>
      <c r="H6413" s="11">
        <v>1.0290976035432281E-2</v>
      </c>
      <c r="I6413" s="11">
        <v>3.9681412497648191E-4</v>
      </c>
      <c r="J6413" s="11">
        <v>5.529918706483547E-3</v>
      </c>
      <c r="K6413" s="126">
        <f t="shared" si="1602"/>
        <v>0.10559884400607057</v>
      </c>
      <c r="L6413" s="74">
        <f t="shared" si="1603"/>
        <v>105598.84400607058</v>
      </c>
      <c r="M6413" s="75">
        <f t="shared" si="1604"/>
        <v>28190.883762405836</v>
      </c>
      <c r="N6413" s="75">
        <f t="shared" si="1605"/>
        <v>68654.784580203705</v>
      </c>
      <c r="O6413" s="75">
        <f t="shared" si="1606"/>
        <v>1748.0215444443152</v>
      </c>
      <c r="P6413" s="75">
        <f t="shared" si="1607"/>
        <v>10690.678905593137</v>
      </c>
      <c r="Q6413" s="75">
        <f t="shared" si="1608"/>
        <v>365.67490816851472</v>
      </c>
      <c r="R6413" s="75">
        <f t="shared" si="1609"/>
        <v>7676.9157783022538</v>
      </c>
      <c r="S6413" s="76">
        <f t="shared" si="1601"/>
        <v>117326.95947911777</v>
      </c>
      <c r="T6413" s="76"/>
      <c r="U6413" s="115">
        <f t="shared" si="1610"/>
        <v>27238.576257267643</v>
      </c>
      <c r="V6413" s="115">
        <f t="shared" si="1611"/>
        <v>10627.691655923978</v>
      </c>
      <c r="W6413" s="115">
        <f t="shared" si="1612"/>
        <v>65695.159067094501</v>
      </c>
      <c r="X6413" s="115">
        <f t="shared" si="1613"/>
        <v>7737.9568139154881</v>
      </c>
      <c r="Y6413" s="115">
        <f t="shared" si="1614"/>
        <v>770.52813801840284</v>
      </c>
      <c r="Z6413" s="115">
        <f t="shared" si="1615"/>
        <v>343.17133225352626</v>
      </c>
      <c r="AA6413" s="12">
        <f t="shared" si="1616"/>
        <v>112413.08326447353</v>
      </c>
    </row>
    <row r="6414" spans="1:27" x14ac:dyDescent="0.2">
      <c r="A6414" s="72">
        <v>2004</v>
      </c>
      <c r="B6414" s="72">
        <v>9</v>
      </c>
      <c r="C6414" s="72">
        <v>24</v>
      </c>
      <c r="D6414" s="72">
        <v>4</v>
      </c>
      <c r="E6414" s="11">
        <v>2.6610245462185822E-2</v>
      </c>
      <c r="F6414" s="11">
        <v>5.9520243159113632E-2</v>
      </c>
      <c r="G6414" s="11">
        <v>1.6711266920583074E-3</v>
      </c>
      <c r="H6414" s="11">
        <v>1.1489103683965933E-2</v>
      </c>
      <c r="I6414" s="11">
        <v>3.9681412497648191E-4</v>
      </c>
      <c r="J6414" s="11">
        <v>5.4647312874969087E-3</v>
      </c>
      <c r="K6414" s="126">
        <f t="shared" si="1602"/>
        <v>0.10515226440979708</v>
      </c>
      <c r="L6414" s="74">
        <f t="shared" si="1603"/>
        <v>105152.26440979708</v>
      </c>
      <c r="M6414" s="75">
        <f t="shared" si="1604"/>
        <v>26724.51159742412</v>
      </c>
      <c r="N6414" s="75">
        <f t="shared" si="1605"/>
        <v>68517.316018767873</v>
      </c>
      <c r="O6414" s="75">
        <f t="shared" si="1606"/>
        <v>1748.0215444443152</v>
      </c>
      <c r="P6414" s="75">
        <f t="shared" si="1607"/>
        <v>11935.34199044392</v>
      </c>
      <c r="Q6414" s="75">
        <f t="shared" si="1608"/>
        <v>365.67490816851472</v>
      </c>
      <c r="R6414" s="75">
        <f t="shared" si="1609"/>
        <v>7586.4192715853314</v>
      </c>
      <c r="S6414" s="76">
        <f t="shared" si="1601"/>
        <v>116877.28533083407</v>
      </c>
      <c r="T6414" s="76"/>
      <c r="U6414" s="115">
        <f t="shared" si="1610"/>
        <v>25821.739155812385</v>
      </c>
      <c r="V6414" s="115">
        <f t="shared" si="1611"/>
        <v>11865.021445558265</v>
      </c>
      <c r="W6414" s="115">
        <f t="shared" si="1612"/>
        <v>65563.616610651414</v>
      </c>
      <c r="X6414" s="115">
        <f t="shared" si="1613"/>
        <v>7646.7407473324802</v>
      </c>
      <c r="Y6414" s="115">
        <f t="shared" si="1614"/>
        <v>770.52813801840284</v>
      </c>
      <c r="Z6414" s="115">
        <f t="shared" si="1615"/>
        <v>343.17133225352626</v>
      </c>
      <c r="AA6414" s="12">
        <f t="shared" si="1616"/>
        <v>112010.81742962648</v>
      </c>
    </row>
    <row r="6415" spans="1:27" x14ac:dyDescent="0.2">
      <c r="A6415" s="72">
        <v>2004</v>
      </c>
      <c r="B6415" s="72">
        <v>9</v>
      </c>
      <c r="C6415" s="72">
        <v>24</v>
      </c>
      <c r="D6415" s="72">
        <v>5</v>
      </c>
      <c r="E6415" s="11">
        <v>2.6151313355971893E-2</v>
      </c>
      <c r="F6415" s="11">
        <v>6.2309357888373204E-2</v>
      </c>
      <c r="G6415" s="11">
        <v>1.6711266920583074E-3</v>
      </c>
      <c r="H6415" s="11">
        <v>1.4199257699345789E-2</v>
      </c>
      <c r="I6415" s="11">
        <v>3.9681412497648191E-4</v>
      </c>
      <c r="J6415" s="11">
        <v>5.4927488448532225E-3</v>
      </c>
      <c r="K6415" s="126">
        <f t="shared" si="1602"/>
        <v>0.11022061860557889</v>
      </c>
      <c r="L6415" s="74">
        <f t="shared" si="1603"/>
        <v>110220.61860557889</v>
      </c>
      <c r="M6415" s="75">
        <f t="shared" si="1604"/>
        <v>26263.608806716191</v>
      </c>
      <c r="N6415" s="75">
        <f t="shared" si="1605"/>
        <v>71728.032997971226</v>
      </c>
      <c r="O6415" s="75">
        <f t="shared" si="1606"/>
        <v>1748.0215444443152</v>
      </c>
      <c r="P6415" s="75">
        <f t="shared" si="1607"/>
        <v>14750.758746189276</v>
      </c>
      <c r="Q6415" s="75">
        <f t="shared" si="1608"/>
        <v>365.67490816851472</v>
      </c>
      <c r="R6415" s="75">
        <f t="shared" si="1609"/>
        <v>7625.3146766635273</v>
      </c>
      <c r="S6415" s="76">
        <f t="shared" si="1601"/>
        <v>122481.41168015305</v>
      </c>
      <c r="T6415" s="76"/>
      <c r="U6415" s="115">
        <f t="shared" si="1610"/>
        <v>25376.405979396422</v>
      </c>
      <c r="V6415" s="115">
        <f t="shared" si="1611"/>
        <v>14663.850353171349</v>
      </c>
      <c r="W6415" s="115">
        <f t="shared" si="1612"/>
        <v>68635.923427400281</v>
      </c>
      <c r="X6415" s="115">
        <f t="shared" si="1613"/>
        <v>7685.9454192927333</v>
      </c>
      <c r="Y6415" s="115">
        <f t="shared" si="1614"/>
        <v>770.52813801840284</v>
      </c>
      <c r="Z6415" s="115">
        <f t="shared" si="1615"/>
        <v>343.17133225352626</v>
      </c>
      <c r="AA6415" s="12">
        <f t="shared" si="1616"/>
        <v>117475.8246495327</v>
      </c>
    </row>
    <row r="6416" spans="1:27" x14ac:dyDescent="0.2">
      <c r="A6416" s="72">
        <v>2004</v>
      </c>
      <c r="B6416" s="72">
        <v>9</v>
      </c>
      <c r="C6416" s="72">
        <v>24</v>
      </c>
      <c r="D6416" s="72">
        <v>6</v>
      </c>
      <c r="E6416" s="11">
        <v>2.979905760319056E-2</v>
      </c>
      <c r="F6416" s="11">
        <v>7.0376733305186109E-2</v>
      </c>
      <c r="G6416" s="11">
        <v>1.6711266920583074E-3</v>
      </c>
      <c r="H6416" s="11">
        <v>2.1245122252869328E-2</v>
      </c>
      <c r="I6416" s="11">
        <v>3.9681412497648191E-4</v>
      </c>
      <c r="J6416" s="11">
        <v>5.9985597110643069E-3</v>
      </c>
      <c r="K6416" s="126">
        <f t="shared" si="1602"/>
        <v>0.1294874136893451</v>
      </c>
      <c r="L6416" s="74">
        <f t="shared" si="1603"/>
        <v>129487.41368934511</v>
      </c>
      <c r="M6416" s="75">
        <f t="shared" si="1604"/>
        <v>29927.016706420131</v>
      </c>
      <c r="N6416" s="75">
        <f t="shared" si="1605"/>
        <v>81014.871920959922</v>
      </c>
      <c r="O6416" s="75">
        <f t="shared" si="1606"/>
        <v>1748.0215444443152</v>
      </c>
      <c r="P6416" s="75">
        <f t="shared" si="1607"/>
        <v>22070.285610761985</v>
      </c>
      <c r="Q6416" s="75">
        <f t="shared" si="1608"/>
        <v>365.67490816851472</v>
      </c>
      <c r="R6416" s="75">
        <f t="shared" si="1609"/>
        <v>8327.5071727484901</v>
      </c>
      <c r="S6416" s="76">
        <f t="shared" si="1601"/>
        <v>143453.37786350335</v>
      </c>
      <c r="T6416" s="76"/>
      <c r="U6416" s="115">
        <f t="shared" si="1610"/>
        <v>28916.061432505448</v>
      </c>
      <c r="V6416" s="115">
        <f t="shared" si="1611"/>
        <v>21940.252092562554</v>
      </c>
      <c r="W6416" s="115">
        <f t="shared" si="1612"/>
        <v>77522.417850283469</v>
      </c>
      <c r="X6416" s="115">
        <f t="shared" si="1613"/>
        <v>8393.7212197148383</v>
      </c>
      <c r="Y6416" s="115">
        <f t="shared" si="1614"/>
        <v>770.52813801840284</v>
      </c>
      <c r="Z6416" s="115">
        <f t="shared" si="1615"/>
        <v>343.17133225352626</v>
      </c>
      <c r="AA6416" s="12">
        <f t="shared" si="1616"/>
        <v>137886.15206533825</v>
      </c>
    </row>
    <row r="6417" spans="1:27" x14ac:dyDescent="0.2">
      <c r="A6417" s="72">
        <v>2004</v>
      </c>
      <c r="B6417" s="72">
        <v>9</v>
      </c>
      <c r="C6417" s="72">
        <v>24</v>
      </c>
      <c r="D6417" s="72">
        <v>7</v>
      </c>
      <c r="E6417" s="11">
        <v>3.641652618978352E-2</v>
      </c>
      <c r="F6417" s="11">
        <v>8.0927471088185959E-2</v>
      </c>
      <c r="G6417" s="11">
        <v>2.7878511640024842E-4</v>
      </c>
      <c r="H6417" s="11">
        <v>2.4317599546607848E-2</v>
      </c>
      <c r="I6417" s="11">
        <v>3.8308054478480819E-4</v>
      </c>
      <c r="J6417" s="11">
        <v>6.5760942431582411E-3</v>
      </c>
      <c r="K6417" s="126">
        <f t="shared" si="1602"/>
        <v>0.14889955672892063</v>
      </c>
      <c r="L6417" s="74">
        <f t="shared" si="1603"/>
        <v>148899.55672892064</v>
      </c>
      <c r="M6417" s="75">
        <f t="shared" si="1604"/>
        <v>36572.901136133565</v>
      </c>
      <c r="N6417" s="75">
        <f t="shared" si="1605"/>
        <v>93160.457969330513</v>
      </c>
      <c r="O6417" s="75">
        <f t="shared" si="1606"/>
        <v>291.61307281725067</v>
      </c>
      <c r="P6417" s="75">
        <f t="shared" si="1607"/>
        <v>25262.098328913409</v>
      </c>
      <c r="Q6417" s="75">
        <f t="shared" si="1608"/>
        <v>353.0190439758959</v>
      </c>
      <c r="R6417" s="75">
        <f t="shared" si="1609"/>
        <v>9129.2701275543277</v>
      </c>
      <c r="S6417" s="76">
        <f t="shared" si="1601"/>
        <v>164769.35967872496</v>
      </c>
      <c r="T6417" s="76"/>
      <c r="U6417" s="115">
        <f t="shared" si="1610"/>
        <v>35337.443300538383</v>
      </c>
      <c r="V6417" s="115">
        <f t="shared" si="1611"/>
        <v>25113.259316100328</v>
      </c>
      <c r="W6417" s="115">
        <f t="shared" si="1612"/>
        <v>89144.422234823665</v>
      </c>
      <c r="X6417" s="115">
        <f t="shared" si="1613"/>
        <v>9201.8591879363503</v>
      </c>
      <c r="Y6417" s="115">
        <f t="shared" si="1614"/>
        <v>128.54308274051081</v>
      </c>
      <c r="Z6417" s="115">
        <f t="shared" si="1615"/>
        <v>331.29430793825867</v>
      </c>
      <c r="AA6417" s="12">
        <f t="shared" si="1616"/>
        <v>159256.82143007749</v>
      </c>
    </row>
    <row r="6418" spans="1:27" x14ac:dyDescent="0.2">
      <c r="A6418" s="72">
        <v>2004</v>
      </c>
      <c r="B6418" s="72">
        <v>9</v>
      </c>
      <c r="C6418" s="72">
        <v>24</v>
      </c>
      <c r="D6418" s="72">
        <v>8</v>
      </c>
      <c r="E6418" s="11">
        <v>3.8665899693848205E-2</v>
      </c>
      <c r="F6418" s="11">
        <v>8.8043935629333603E-2</v>
      </c>
      <c r="G6418" s="11">
        <v>0</v>
      </c>
      <c r="H6418" s="11">
        <v>3.0755370957731589E-2</v>
      </c>
      <c r="I6418" s="11">
        <v>3.8033070392731722E-4</v>
      </c>
      <c r="J6418" s="11">
        <v>7.7901892029530852E-3</v>
      </c>
      <c r="K6418" s="126">
        <f t="shared" si="1602"/>
        <v>0.16563572618779379</v>
      </c>
      <c r="L6418" s="74">
        <f t="shared" si="1603"/>
        <v>165635.7261877938</v>
      </c>
      <c r="M6418" s="75">
        <f t="shared" si="1604"/>
        <v>38831.933597210955</v>
      </c>
      <c r="N6418" s="75">
        <f t="shared" si="1605"/>
        <v>101352.64644206037</v>
      </c>
      <c r="O6418" s="75">
        <f t="shared" si="1606"/>
        <v>0</v>
      </c>
      <c r="P6418" s="75">
        <f t="shared" si="1607"/>
        <v>31949.913633017371</v>
      </c>
      <c r="Q6418" s="75">
        <f t="shared" si="1608"/>
        <v>350.48499153232268</v>
      </c>
      <c r="R6418" s="75">
        <f t="shared" si="1609"/>
        <v>10814.738802216483</v>
      </c>
      <c r="S6418" s="76">
        <f t="shared" si="1601"/>
        <v>183299.71746603749</v>
      </c>
      <c r="T6418" s="76"/>
      <c r="U6418" s="115">
        <f t="shared" si="1610"/>
        <v>37520.164086353449</v>
      </c>
      <c r="V6418" s="115">
        <f t="shared" si="1611"/>
        <v>31761.671407740352</v>
      </c>
      <c r="W6418" s="115">
        <f t="shared" si="1612"/>
        <v>96983.455276940149</v>
      </c>
      <c r="X6418" s="115">
        <f t="shared" si="1613"/>
        <v>10900.72943640316</v>
      </c>
      <c r="Y6418" s="115">
        <f t="shared" si="1614"/>
        <v>0</v>
      </c>
      <c r="Z6418" s="115">
        <f t="shared" si="1615"/>
        <v>328.91620068059422</v>
      </c>
      <c r="AA6418" s="12">
        <f t="shared" si="1616"/>
        <v>177494.93640811773</v>
      </c>
    </row>
    <row r="6419" spans="1:27" x14ac:dyDescent="0.2">
      <c r="A6419" s="72">
        <v>2004</v>
      </c>
      <c r="B6419" s="72">
        <v>9</v>
      </c>
      <c r="C6419" s="72">
        <v>24</v>
      </c>
      <c r="D6419" s="72">
        <v>9</v>
      </c>
      <c r="E6419" s="11">
        <v>4.2356217966438472E-2</v>
      </c>
      <c r="F6419" s="11">
        <v>9.0968062598600644E-2</v>
      </c>
      <c r="G6419" s="11">
        <v>0</v>
      </c>
      <c r="H6419" s="11">
        <v>2.9088813193787862E-2</v>
      </c>
      <c r="I6419" s="11">
        <v>3.8033070392731722E-4</v>
      </c>
      <c r="J6419" s="11">
        <v>8.9101443422597848E-3</v>
      </c>
      <c r="K6419" s="126">
        <f t="shared" si="1602"/>
        <v>0.17170356880501408</v>
      </c>
      <c r="L6419" s="74">
        <f t="shared" si="1603"/>
        <v>171703.56880501407</v>
      </c>
      <c r="M6419" s="75">
        <f t="shared" si="1604"/>
        <v>42538.098337937248</v>
      </c>
      <c r="N6419" s="75">
        <f t="shared" si="1605"/>
        <v>104718.78409537394</v>
      </c>
      <c r="O6419" s="75">
        <f t="shared" si="1606"/>
        <v>0</v>
      </c>
      <c r="P6419" s="75">
        <f t="shared" si="1607"/>
        <v>30218.626545125782</v>
      </c>
      <c r="Q6419" s="75">
        <f t="shared" si="1608"/>
        <v>350.48499153232268</v>
      </c>
      <c r="R6419" s="75">
        <f t="shared" si="1609"/>
        <v>12369.517766661984</v>
      </c>
      <c r="S6419" s="76">
        <f t="shared" si="1601"/>
        <v>190195.51173663128</v>
      </c>
      <c r="T6419" s="76"/>
      <c r="U6419" s="115">
        <f t="shared" si="1610"/>
        <v>41101.13202489297</v>
      </c>
      <c r="V6419" s="115">
        <f t="shared" si="1611"/>
        <v>30040.584702164702</v>
      </c>
      <c r="W6419" s="115">
        <f t="shared" si="1612"/>
        <v>100204.48276873618</v>
      </c>
      <c r="X6419" s="115">
        <f t="shared" si="1613"/>
        <v>12467.870828792402</v>
      </c>
      <c r="Y6419" s="115">
        <f t="shared" si="1614"/>
        <v>0</v>
      </c>
      <c r="Z6419" s="115">
        <f t="shared" si="1615"/>
        <v>328.91620068059422</v>
      </c>
      <c r="AA6419" s="12">
        <f t="shared" si="1616"/>
        <v>184142.98652526684</v>
      </c>
    </row>
    <row r="6420" spans="1:27" x14ac:dyDescent="0.2">
      <c r="A6420" s="72">
        <v>2004</v>
      </c>
      <c r="B6420" s="72">
        <v>9</v>
      </c>
      <c r="C6420" s="72">
        <v>24</v>
      </c>
      <c r="D6420" s="72">
        <v>10</v>
      </c>
      <c r="E6420" s="11">
        <v>3.9047042598370128E-2</v>
      </c>
      <c r="F6420" s="11">
        <v>9.4311098194716697E-2</v>
      </c>
      <c r="G6420" s="11">
        <v>0</v>
      </c>
      <c r="H6420" s="11">
        <v>3.1943091940224953E-2</v>
      </c>
      <c r="I6420" s="11">
        <v>3.8033070392731722E-4</v>
      </c>
      <c r="J6420" s="11">
        <v>9.1197153778978576E-3</v>
      </c>
      <c r="K6420" s="126">
        <f t="shared" si="1602"/>
        <v>0.17480127881513696</v>
      </c>
      <c r="L6420" s="74">
        <f t="shared" si="1603"/>
        <v>174801.27881513696</v>
      </c>
      <c r="M6420" s="75">
        <f t="shared" si="1604"/>
        <v>39214.713154304729</v>
      </c>
      <c r="N6420" s="75">
        <f t="shared" si="1605"/>
        <v>108567.1525536268</v>
      </c>
      <c r="O6420" s="75">
        <f t="shared" si="1606"/>
        <v>0</v>
      </c>
      <c r="P6420" s="75">
        <f t="shared" si="1607"/>
        <v>33183.765855542617</v>
      </c>
      <c r="Q6420" s="75">
        <f t="shared" si="1608"/>
        <v>350.48499153232268</v>
      </c>
      <c r="R6420" s="75">
        <f t="shared" si="1609"/>
        <v>12660.454989351852</v>
      </c>
      <c r="S6420" s="76">
        <f t="shared" si="1601"/>
        <v>193976.5715443583</v>
      </c>
      <c r="T6420" s="76"/>
      <c r="U6420" s="115">
        <f t="shared" si="1610"/>
        <v>37890.013085891587</v>
      </c>
      <c r="V6420" s="115">
        <f t="shared" si="1611"/>
        <v>32988.254030394404</v>
      </c>
      <c r="W6420" s="115">
        <f t="shared" si="1612"/>
        <v>103886.95267319512</v>
      </c>
      <c r="X6420" s="115">
        <f t="shared" si="1613"/>
        <v>12761.121364521554</v>
      </c>
      <c r="Y6420" s="115">
        <f t="shared" si="1614"/>
        <v>0</v>
      </c>
      <c r="Z6420" s="115">
        <f t="shared" si="1615"/>
        <v>328.91620068059422</v>
      </c>
      <c r="AA6420" s="12">
        <f t="shared" si="1616"/>
        <v>187855.25735468327</v>
      </c>
    </row>
    <row r="6421" spans="1:27" x14ac:dyDescent="0.2">
      <c r="A6421" s="72">
        <v>2004</v>
      </c>
      <c r="B6421" s="72">
        <v>9</v>
      </c>
      <c r="C6421" s="72">
        <v>24</v>
      </c>
      <c r="D6421" s="72">
        <v>11</v>
      </c>
      <c r="E6421" s="11">
        <v>4.2583649932519091E-2</v>
      </c>
      <c r="F6421" s="11">
        <v>9.439000265752942E-2</v>
      </c>
      <c r="G6421" s="11">
        <v>0</v>
      </c>
      <c r="H6421" s="11">
        <v>3.1158424004771135E-2</v>
      </c>
      <c r="I6421" s="11">
        <v>3.8033070392731722E-4</v>
      </c>
      <c r="J6421" s="11">
        <v>9.5142024492592975E-3</v>
      </c>
      <c r="K6421" s="126">
        <f t="shared" si="1602"/>
        <v>0.17802660974800627</v>
      </c>
      <c r="L6421" s="74">
        <f t="shared" si="1603"/>
        <v>178026.60974800627</v>
      </c>
      <c r="M6421" s="75">
        <f t="shared" si="1604"/>
        <v>42766.506911762066</v>
      </c>
      <c r="N6421" s="75">
        <f t="shared" si="1605"/>
        <v>108657.98420563094</v>
      </c>
      <c r="O6421" s="75">
        <f t="shared" si="1606"/>
        <v>0</v>
      </c>
      <c r="P6421" s="75">
        <f t="shared" si="1607"/>
        <v>32368.621313706251</v>
      </c>
      <c r="Q6421" s="75">
        <f t="shared" si="1608"/>
        <v>350.48499153232268</v>
      </c>
      <c r="R6421" s="75">
        <f t="shared" si="1609"/>
        <v>13208.102103751597</v>
      </c>
      <c r="S6421" s="76">
        <f t="shared" si="1601"/>
        <v>197351.69952638316</v>
      </c>
      <c r="T6421" s="76"/>
      <c r="U6421" s="115">
        <f t="shared" si="1610"/>
        <v>41321.824799492599</v>
      </c>
      <c r="V6421" s="115">
        <f t="shared" si="1611"/>
        <v>32177.912150131408</v>
      </c>
      <c r="W6421" s="115">
        <f t="shared" si="1612"/>
        <v>103973.86868149994</v>
      </c>
      <c r="X6421" s="115">
        <f t="shared" si="1613"/>
        <v>13313.122955117069</v>
      </c>
      <c r="Y6421" s="115">
        <f t="shared" si="1614"/>
        <v>0</v>
      </c>
      <c r="Z6421" s="115">
        <f t="shared" si="1615"/>
        <v>328.91620068059422</v>
      </c>
      <c r="AA6421" s="12">
        <f t="shared" si="1616"/>
        <v>191115.64478692162</v>
      </c>
    </row>
    <row r="6422" spans="1:27" x14ac:dyDescent="0.2">
      <c r="A6422" s="72">
        <v>2004</v>
      </c>
      <c r="B6422" s="72">
        <v>9</v>
      </c>
      <c r="C6422" s="72">
        <v>24</v>
      </c>
      <c r="D6422" s="72">
        <v>12</v>
      </c>
      <c r="E6422" s="11">
        <v>4.0312740835842964E-2</v>
      </c>
      <c r="F6422" s="11">
        <v>9.4798789017868201E-2</v>
      </c>
      <c r="G6422" s="11">
        <v>0</v>
      </c>
      <c r="H6422" s="11">
        <v>3.2221816993849628E-2</v>
      </c>
      <c r="I6422" s="11">
        <v>3.8033070392731722E-4</v>
      </c>
      <c r="J6422" s="11">
        <v>9.6111437242373237E-3</v>
      </c>
      <c r="K6422" s="126">
        <f t="shared" si="1602"/>
        <v>0.17732482127572544</v>
      </c>
      <c r="L6422" s="74">
        <f t="shared" si="1603"/>
        <v>177324.82127572544</v>
      </c>
      <c r="M6422" s="75">
        <f t="shared" si="1604"/>
        <v>40485.846382829397</v>
      </c>
      <c r="N6422" s="75">
        <f t="shared" si="1605"/>
        <v>109128.56266346114</v>
      </c>
      <c r="O6422" s="75">
        <f t="shared" si="1606"/>
        <v>0</v>
      </c>
      <c r="P6422" s="75">
        <f t="shared" si="1607"/>
        <v>33473.316627110464</v>
      </c>
      <c r="Q6422" s="75">
        <f t="shared" si="1608"/>
        <v>350.48499153232268</v>
      </c>
      <c r="R6422" s="75">
        <f t="shared" si="1609"/>
        <v>13342.680936271323</v>
      </c>
      <c r="S6422" s="76">
        <f t="shared" si="1601"/>
        <v>196780.89160120464</v>
      </c>
      <c r="T6422" s="76"/>
      <c r="U6422" s="115">
        <f t="shared" si="1610"/>
        <v>39118.206556877725</v>
      </c>
      <c r="V6422" s="115">
        <f t="shared" si="1611"/>
        <v>33276.098829226408</v>
      </c>
      <c r="W6422" s="115">
        <f t="shared" si="1612"/>
        <v>104424.16106577781</v>
      </c>
      <c r="X6422" s="115">
        <f t="shared" si="1613"/>
        <v>13448.771856860669</v>
      </c>
      <c r="Y6422" s="115">
        <f t="shared" si="1614"/>
        <v>0</v>
      </c>
      <c r="Z6422" s="115">
        <f t="shared" si="1615"/>
        <v>328.91620068059422</v>
      </c>
      <c r="AA6422" s="12">
        <f t="shared" si="1616"/>
        <v>190596.15450942318</v>
      </c>
    </row>
    <row r="6423" spans="1:27" x14ac:dyDescent="0.2">
      <c r="A6423" s="72">
        <v>2004</v>
      </c>
      <c r="B6423" s="72">
        <v>9</v>
      </c>
      <c r="C6423" s="72">
        <v>24</v>
      </c>
      <c r="D6423" s="72">
        <v>13</v>
      </c>
      <c r="E6423" s="11">
        <v>4.5211465957942128E-2</v>
      </c>
      <c r="F6423" s="11">
        <v>9.4332933085204768E-2</v>
      </c>
      <c r="G6423" s="11">
        <v>0</v>
      </c>
      <c r="H6423" s="11">
        <v>2.5855907537996235E-2</v>
      </c>
      <c r="I6423" s="11">
        <v>3.8033070392731722E-4</v>
      </c>
      <c r="J6423" s="11">
        <v>9.8358437143226257E-3</v>
      </c>
      <c r="K6423" s="126">
        <f t="shared" si="1602"/>
        <v>0.17561648099939309</v>
      </c>
      <c r="L6423" s="74">
        <f t="shared" si="1603"/>
        <v>175616.4809993931</v>
      </c>
      <c r="M6423" s="75">
        <f t="shared" si="1604"/>
        <v>45405.606951147667</v>
      </c>
      <c r="N6423" s="75">
        <f t="shared" si="1605"/>
        <v>108592.2880035578</v>
      </c>
      <c r="O6423" s="75">
        <f t="shared" si="1606"/>
        <v>0</v>
      </c>
      <c r="P6423" s="75">
        <f t="shared" si="1607"/>
        <v>26860.154406123034</v>
      </c>
      <c r="Q6423" s="75">
        <f t="shared" si="1608"/>
        <v>350.48499153232268</v>
      </c>
      <c r="R6423" s="75">
        <f t="shared" si="1609"/>
        <v>13654.62094675425</v>
      </c>
      <c r="S6423" s="76">
        <f t="shared" si="1601"/>
        <v>194863.15529911505</v>
      </c>
      <c r="T6423" s="76"/>
      <c r="U6423" s="115">
        <f t="shared" si="1610"/>
        <v>43871.774218574879</v>
      </c>
      <c r="V6423" s="115">
        <f t="shared" si="1611"/>
        <v>26701.899980312388</v>
      </c>
      <c r="W6423" s="115">
        <f t="shared" si="1612"/>
        <v>103911.00456399248</v>
      </c>
      <c r="X6423" s="115">
        <f t="shared" si="1613"/>
        <v>13763.192178687235</v>
      </c>
      <c r="Y6423" s="115">
        <f t="shared" si="1614"/>
        <v>0</v>
      </c>
      <c r="Z6423" s="115">
        <f t="shared" si="1615"/>
        <v>328.91620068059422</v>
      </c>
      <c r="AA6423" s="12">
        <f t="shared" si="1616"/>
        <v>188576.78714224757</v>
      </c>
    </row>
    <row r="6424" spans="1:27" x14ac:dyDescent="0.2">
      <c r="A6424" s="72">
        <v>2004</v>
      </c>
      <c r="B6424" s="72">
        <v>9</v>
      </c>
      <c r="C6424" s="72">
        <v>24</v>
      </c>
      <c r="D6424" s="72">
        <v>14</v>
      </c>
      <c r="E6424" s="11">
        <v>4.8630579228609104E-2</v>
      </c>
      <c r="F6424" s="11">
        <v>9.2550822387798742E-2</v>
      </c>
      <c r="G6424" s="11">
        <v>0</v>
      </c>
      <c r="H6424" s="11">
        <v>2.1819713644855326E-2</v>
      </c>
      <c r="I6424" s="11">
        <v>3.8033070392731722E-4</v>
      </c>
      <c r="J6424" s="11">
        <v>9.7540324416031249E-3</v>
      </c>
      <c r="K6424" s="126">
        <f t="shared" si="1602"/>
        <v>0.17313547840679361</v>
      </c>
      <c r="L6424" s="74">
        <f t="shared" si="1603"/>
        <v>173135.47840679361</v>
      </c>
      <c r="M6424" s="75">
        <f t="shared" si="1604"/>
        <v>48839.402117926278</v>
      </c>
      <c r="N6424" s="75">
        <f t="shared" si="1605"/>
        <v>106540.79366560331</v>
      </c>
      <c r="O6424" s="75">
        <f t="shared" si="1606"/>
        <v>0</v>
      </c>
      <c r="P6424" s="75">
        <f t="shared" si="1607"/>
        <v>22667.194208400368</v>
      </c>
      <c r="Q6424" s="75">
        <f t="shared" si="1608"/>
        <v>350.48499153232268</v>
      </c>
      <c r="R6424" s="75">
        <f t="shared" si="1609"/>
        <v>13541.046356652781</v>
      </c>
      <c r="S6424" s="76">
        <f t="shared" si="1601"/>
        <v>191938.92134011508</v>
      </c>
      <c r="T6424" s="76"/>
      <c r="U6424" s="115">
        <f t="shared" si="1610"/>
        <v>47189.573415309038</v>
      </c>
      <c r="V6424" s="115">
        <f t="shared" si="1611"/>
        <v>22533.643829279274</v>
      </c>
      <c r="W6424" s="115">
        <f t="shared" si="1612"/>
        <v>101947.94768920586</v>
      </c>
      <c r="X6424" s="115">
        <f t="shared" si="1613"/>
        <v>13648.714529232329</v>
      </c>
      <c r="Y6424" s="115">
        <f t="shared" si="1614"/>
        <v>0</v>
      </c>
      <c r="Z6424" s="115">
        <f t="shared" si="1615"/>
        <v>328.91620068059422</v>
      </c>
      <c r="AA6424" s="12">
        <f t="shared" si="1616"/>
        <v>185648.7956637071</v>
      </c>
    </row>
    <row r="6425" spans="1:27" x14ac:dyDescent="0.2">
      <c r="A6425" s="72">
        <v>2004</v>
      </c>
      <c r="B6425" s="72">
        <v>9</v>
      </c>
      <c r="C6425" s="72">
        <v>24</v>
      </c>
      <c r="D6425" s="72">
        <v>15</v>
      </c>
      <c r="E6425" s="11">
        <v>4.6768911065780808E-2</v>
      </c>
      <c r="F6425" s="11">
        <v>8.9001032208114894E-2</v>
      </c>
      <c r="G6425" s="11">
        <v>0</v>
      </c>
      <c r="H6425" s="11">
        <v>2.4072702023172021E-2</v>
      </c>
      <c r="I6425" s="11">
        <v>3.8033070392731722E-4</v>
      </c>
      <c r="J6425" s="11">
        <v>9.7013589020090215E-3</v>
      </c>
      <c r="K6425" s="126">
        <f t="shared" si="1602"/>
        <v>0.16992433490300404</v>
      </c>
      <c r="L6425" s="74">
        <f t="shared" si="1603"/>
        <v>169924.33490300406</v>
      </c>
      <c r="M6425" s="75">
        <f t="shared" si="1604"/>
        <v>46969.739830189785</v>
      </c>
      <c r="N6425" s="75">
        <f t="shared" si="1605"/>
        <v>102454.41762558078</v>
      </c>
      <c r="O6425" s="75">
        <f t="shared" si="1606"/>
        <v>0</v>
      </c>
      <c r="P6425" s="75">
        <f t="shared" si="1607"/>
        <v>25007.688953280514</v>
      </c>
      <c r="Q6425" s="75">
        <f t="shared" si="1608"/>
        <v>350.48499153232268</v>
      </c>
      <c r="R6425" s="75">
        <f t="shared" si="1609"/>
        <v>13467.922256883485</v>
      </c>
      <c r="S6425" s="76">
        <f t="shared" si="1601"/>
        <v>188250.25365746688</v>
      </c>
      <c r="T6425" s="76"/>
      <c r="U6425" s="115">
        <f t="shared" si="1610"/>
        <v>45383.069609714905</v>
      </c>
      <c r="V6425" s="115">
        <f t="shared" si="1611"/>
        <v>24860.348867430133</v>
      </c>
      <c r="W6425" s="115">
        <f t="shared" si="1612"/>
        <v>98037.730424688329</v>
      </c>
      <c r="X6425" s="115">
        <f t="shared" si="1613"/>
        <v>13575.00900185498</v>
      </c>
      <c r="Y6425" s="115">
        <f t="shared" si="1614"/>
        <v>0</v>
      </c>
      <c r="Z6425" s="115">
        <f t="shared" si="1615"/>
        <v>328.91620068059422</v>
      </c>
      <c r="AA6425" s="12">
        <f t="shared" si="1616"/>
        <v>182185.07410436895</v>
      </c>
    </row>
    <row r="6426" spans="1:27" x14ac:dyDescent="0.2">
      <c r="A6426" s="72">
        <v>2004</v>
      </c>
      <c r="B6426" s="72">
        <v>9</v>
      </c>
      <c r="C6426" s="72">
        <v>24</v>
      </c>
      <c r="D6426" s="72">
        <v>16</v>
      </c>
      <c r="E6426" s="11">
        <v>5.3888341781906157E-2</v>
      </c>
      <c r="F6426" s="11">
        <v>8.4880050639797269E-2</v>
      </c>
      <c r="G6426" s="11">
        <v>0</v>
      </c>
      <c r="H6426" s="11">
        <v>1.9356269237909101E-2</v>
      </c>
      <c r="I6426" s="11">
        <v>3.8033070392731722E-4</v>
      </c>
      <c r="J6426" s="11">
        <v>9.3565565539935266E-3</v>
      </c>
      <c r="K6426" s="126">
        <f t="shared" si="1602"/>
        <v>0.16786154891753335</v>
      </c>
      <c r="L6426" s="74">
        <f t="shared" si="1603"/>
        <v>167861.54891753336</v>
      </c>
      <c r="M6426" s="75">
        <f t="shared" si="1604"/>
        <v>54119.741847665384</v>
      </c>
      <c r="N6426" s="75">
        <f t="shared" si="1605"/>
        <v>97710.508974718643</v>
      </c>
      <c r="O6426" s="75">
        <f t="shared" si="1606"/>
        <v>0</v>
      </c>
      <c r="P6426" s="75">
        <f t="shared" si="1607"/>
        <v>20108.069294906665</v>
      </c>
      <c r="Q6426" s="75">
        <f t="shared" si="1608"/>
        <v>350.48499153232268</v>
      </c>
      <c r="R6426" s="75">
        <f t="shared" si="1609"/>
        <v>12989.250014781204</v>
      </c>
      <c r="S6426" s="76">
        <f t="shared" si="1601"/>
        <v>185278.05512360419</v>
      </c>
      <c r="T6426" s="76"/>
      <c r="U6426" s="115">
        <f t="shared" si="1610"/>
        <v>52291.539625555444</v>
      </c>
      <c r="V6426" s="115">
        <f t="shared" si="1611"/>
        <v>19989.596745854575</v>
      </c>
      <c r="W6426" s="115">
        <f t="shared" si="1612"/>
        <v>93498.325992444035</v>
      </c>
      <c r="X6426" s="115">
        <f t="shared" si="1613"/>
        <v>13092.530719642187</v>
      </c>
      <c r="Y6426" s="115">
        <f t="shared" si="1614"/>
        <v>0</v>
      </c>
      <c r="Z6426" s="115">
        <f t="shared" si="1615"/>
        <v>328.91620068059422</v>
      </c>
      <c r="AA6426" s="12">
        <f t="shared" si="1616"/>
        <v>179200.90928417683</v>
      </c>
    </row>
    <row r="6427" spans="1:27" x14ac:dyDescent="0.2">
      <c r="A6427" s="72">
        <v>2004</v>
      </c>
      <c r="B6427" s="72">
        <v>9</v>
      </c>
      <c r="C6427" s="72">
        <v>24</v>
      </c>
      <c r="D6427" s="72">
        <v>17</v>
      </c>
      <c r="E6427" s="11">
        <v>6.379808396923968E-2</v>
      </c>
      <c r="F6427" s="11">
        <v>8.0678143023489149E-2</v>
      </c>
      <c r="G6427" s="11">
        <v>0</v>
      </c>
      <c r="H6427" s="11">
        <v>1.0629454117652034E-2</v>
      </c>
      <c r="I6427" s="11">
        <v>3.8033070392731722E-4</v>
      </c>
      <c r="J6427" s="11">
        <v>8.4839034149069535E-3</v>
      </c>
      <c r="K6427" s="126">
        <f t="shared" si="1602"/>
        <v>0.16396991522921514</v>
      </c>
      <c r="L6427" s="74">
        <f t="shared" si="1603"/>
        <v>163969.91522921514</v>
      </c>
      <c r="M6427" s="75">
        <f t="shared" si="1604"/>
        <v>64072.037116388681</v>
      </c>
      <c r="N6427" s="75">
        <f t="shared" si="1605"/>
        <v>92873.441504100163</v>
      </c>
      <c r="O6427" s="75">
        <f t="shared" si="1606"/>
        <v>0</v>
      </c>
      <c r="P6427" s="75">
        <f t="shared" si="1607"/>
        <v>11042.303521288817</v>
      </c>
      <c r="Q6427" s="75">
        <f t="shared" si="1608"/>
        <v>350.48499153232268</v>
      </c>
      <c r="R6427" s="75">
        <f t="shared" si="1609"/>
        <v>11777.788326459433</v>
      </c>
      <c r="S6427" s="76">
        <f t="shared" si="1601"/>
        <v>180116.05545976941</v>
      </c>
      <c r="T6427" s="76"/>
      <c r="U6427" s="115">
        <f t="shared" si="1610"/>
        <v>61907.639493040719</v>
      </c>
      <c r="V6427" s="115">
        <f t="shared" si="1611"/>
        <v>10977.244572744943</v>
      </c>
      <c r="W6427" s="115">
        <f t="shared" si="1612"/>
        <v>88869.778705556513</v>
      </c>
      <c r="X6427" s="115">
        <f t="shared" si="1613"/>
        <v>11871.436403036292</v>
      </c>
      <c r="Y6427" s="115">
        <f t="shared" si="1614"/>
        <v>0</v>
      </c>
      <c r="Z6427" s="115">
        <f t="shared" si="1615"/>
        <v>328.91620068059422</v>
      </c>
      <c r="AA6427" s="12">
        <f t="shared" si="1616"/>
        <v>173955.01537505907</v>
      </c>
    </row>
    <row r="6428" spans="1:27" x14ac:dyDescent="0.2">
      <c r="A6428" s="72">
        <v>2004</v>
      </c>
      <c r="B6428" s="72">
        <v>9</v>
      </c>
      <c r="C6428" s="72">
        <v>24</v>
      </c>
      <c r="D6428" s="72">
        <v>18</v>
      </c>
      <c r="E6428" s="11">
        <v>5.6990668512571466E-2</v>
      </c>
      <c r="F6428" s="11">
        <v>7.9223550335526166E-2</v>
      </c>
      <c r="G6428" s="11">
        <v>0</v>
      </c>
      <c r="H6428" s="11">
        <v>1.6913852184677367E-2</v>
      </c>
      <c r="I6428" s="11">
        <v>3.8033070392731722E-4</v>
      </c>
      <c r="J6428" s="11">
        <v>8.4022789800400829E-3</v>
      </c>
      <c r="K6428" s="126">
        <f t="shared" si="1602"/>
        <v>0.16191068071674242</v>
      </c>
      <c r="L6428" s="74">
        <f t="shared" si="1603"/>
        <v>161910.68071674241</v>
      </c>
      <c r="M6428" s="75">
        <f t="shared" si="1604"/>
        <v>57235.390172310843</v>
      </c>
      <c r="N6428" s="75">
        <f t="shared" si="1605"/>
        <v>91198.972758847929</v>
      </c>
      <c r="O6428" s="75">
        <f t="shared" si="1606"/>
        <v>0</v>
      </c>
      <c r="P6428" s="75">
        <f t="shared" si="1607"/>
        <v>17570.788440326516</v>
      </c>
      <c r="Q6428" s="75">
        <f t="shared" si="1608"/>
        <v>350.48499153232268</v>
      </c>
      <c r="R6428" s="75">
        <f t="shared" si="1609"/>
        <v>11664.473114214125</v>
      </c>
      <c r="S6428" s="76">
        <f t="shared" si="1601"/>
        <v>178020.10947723174</v>
      </c>
      <c r="T6428" s="76"/>
      <c r="U6428" s="115">
        <f t="shared" si="1610"/>
        <v>55301.939200004294</v>
      </c>
      <c r="V6428" s="115">
        <f t="shared" si="1611"/>
        <v>17467.265020705727</v>
      </c>
      <c r="W6428" s="115">
        <f t="shared" si="1612"/>
        <v>87267.494301856801</v>
      </c>
      <c r="X6428" s="115">
        <f t="shared" si="1613"/>
        <v>11757.220193814341</v>
      </c>
      <c r="Y6428" s="115">
        <f t="shared" si="1614"/>
        <v>0</v>
      </c>
      <c r="Z6428" s="115">
        <f t="shared" si="1615"/>
        <v>328.91620068059422</v>
      </c>
      <c r="AA6428" s="12">
        <f t="shared" si="1616"/>
        <v>172122.83491706176</v>
      </c>
    </row>
    <row r="6429" spans="1:27" x14ac:dyDescent="0.2">
      <c r="A6429" s="72">
        <v>2004</v>
      </c>
      <c r="B6429" s="72">
        <v>9</v>
      </c>
      <c r="C6429" s="72">
        <v>24</v>
      </c>
      <c r="D6429" s="72">
        <v>19</v>
      </c>
      <c r="E6429" s="11">
        <v>6.1181773452948875E-2</v>
      </c>
      <c r="F6429" s="11">
        <v>7.7104590453966282E-2</v>
      </c>
      <c r="G6429" s="11">
        <v>1.3654134678239439E-3</v>
      </c>
      <c r="H6429" s="11">
        <v>1.1575831888265263E-2</v>
      </c>
      <c r="I6429" s="11">
        <v>3.9379867449071057E-4</v>
      </c>
      <c r="J6429" s="11">
        <v>8.3434414285144809E-3</v>
      </c>
      <c r="K6429" s="126">
        <f t="shared" si="1602"/>
        <v>0.15996484936600958</v>
      </c>
      <c r="L6429" s="74">
        <f t="shared" si="1603"/>
        <v>159964.84936600958</v>
      </c>
      <c r="M6429" s="75">
        <f t="shared" si="1604"/>
        <v>61444.49199154439</v>
      </c>
      <c r="N6429" s="75">
        <f t="shared" si="1605"/>
        <v>88759.711154223623</v>
      </c>
      <c r="O6429" s="75">
        <f t="shared" si="1606"/>
        <v>1428.2412998208526</v>
      </c>
      <c r="P6429" s="75">
        <f t="shared" si="1607"/>
        <v>12025.438729667731</v>
      </c>
      <c r="Q6429" s="75">
        <f t="shared" si="1608"/>
        <v>362.89608929573268</v>
      </c>
      <c r="R6429" s="75">
        <f t="shared" si="1609"/>
        <v>11582.791818043535</v>
      </c>
      <c r="S6429" s="76">
        <f t="shared" si="1601"/>
        <v>175603.57108259588</v>
      </c>
      <c r="T6429" s="76"/>
      <c r="U6429" s="115">
        <f t="shared" si="1610"/>
        <v>59368.854655513685</v>
      </c>
      <c r="V6429" s="115">
        <f t="shared" si="1611"/>
        <v>11954.58735359184</v>
      </c>
      <c r="W6429" s="115">
        <f t="shared" si="1612"/>
        <v>84933.386342711645</v>
      </c>
      <c r="X6429" s="115">
        <f t="shared" si="1613"/>
        <v>11674.88942967348</v>
      </c>
      <c r="Y6429" s="115">
        <f t="shared" si="1614"/>
        <v>629.56896205863814</v>
      </c>
      <c r="Z6429" s="115">
        <f t="shared" si="1615"/>
        <v>340.56352145392827</v>
      </c>
      <c r="AA6429" s="12">
        <f t="shared" si="1616"/>
        <v>168901.85026500322</v>
      </c>
    </row>
    <row r="6430" spans="1:27" x14ac:dyDescent="0.2">
      <c r="A6430" s="72">
        <v>2004</v>
      </c>
      <c r="B6430" s="72">
        <v>9</v>
      </c>
      <c r="C6430" s="72">
        <v>24</v>
      </c>
      <c r="D6430" s="72">
        <v>20</v>
      </c>
      <c r="E6430" s="11">
        <v>5.3220731058817493E-2</v>
      </c>
      <c r="F6430" s="11">
        <v>7.6075236133239063E-2</v>
      </c>
      <c r="G6430" s="11">
        <v>1.6711266920583074E-3</v>
      </c>
      <c r="H6430" s="11">
        <v>1.7342081573310113E-2</v>
      </c>
      <c r="I6430" s="11">
        <v>3.9681412497648191E-4</v>
      </c>
      <c r="J6430" s="11">
        <v>8.2958116595945926E-3</v>
      </c>
      <c r="K6430" s="126">
        <f t="shared" si="1602"/>
        <v>0.157001801241996</v>
      </c>
      <c r="L6430" s="74">
        <f t="shared" si="1603"/>
        <v>157001.801241996</v>
      </c>
      <c r="M6430" s="75">
        <f t="shared" si="1604"/>
        <v>53449.264360447109</v>
      </c>
      <c r="N6430" s="75">
        <f t="shared" si="1605"/>
        <v>87574.759757099615</v>
      </c>
      <c r="O6430" s="75">
        <f t="shared" si="1606"/>
        <v>1748.0215444443152</v>
      </c>
      <c r="P6430" s="75">
        <f t="shared" si="1607"/>
        <v>18015.650315045557</v>
      </c>
      <c r="Q6430" s="75">
        <f t="shared" si="1608"/>
        <v>365.67490816851472</v>
      </c>
      <c r="R6430" s="75">
        <f t="shared" si="1609"/>
        <v>11516.669738507488</v>
      </c>
      <c r="S6430" s="76">
        <f t="shared" si="1601"/>
        <v>172670.04062371262</v>
      </c>
      <c r="T6430" s="76"/>
      <c r="U6430" s="115">
        <f t="shared" si="1610"/>
        <v>51643.711330483311</v>
      </c>
      <c r="V6430" s="115">
        <f t="shared" si="1611"/>
        <v>17909.505862072383</v>
      </c>
      <c r="W6430" s="115">
        <f t="shared" si="1612"/>
        <v>83799.516780716338</v>
      </c>
      <c r="X6430" s="115">
        <f t="shared" si="1613"/>
        <v>11608.24159730539</v>
      </c>
      <c r="Y6430" s="115">
        <f t="shared" si="1614"/>
        <v>770.52813801840284</v>
      </c>
      <c r="Z6430" s="115">
        <f t="shared" si="1615"/>
        <v>343.17133225352626</v>
      </c>
      <c r="AA6430" s="12">
        <f t="shared" si="1616"/>
        <v>166074.67504084937</v>
      </c>
    </row>
    <row r="6431" spans="1:27" x14ac:dyDescent="0.2">
      <c r="A6431" s="72">
        <v>2004</v>
      </c>
      <c r="B6431" s="72">
        <v>9</v>
      </c>
      <c r="C6431" s="72">
        <v>24</v>
      </c>
      <c r="D6431" s="72">
        <v>21</v>
      </c>
      <c r="E6431" s="11">
        <v>4.8198391906729372E-2</v>
      </c>
      <c r="F6431" s="11">
        <v>7.287409565290362E-2</v>
      </c>
      <c r="G6431" s="11">
        <v>1.6711266920583074E-3</v>
      </c>
      <c r="H6431" s="11">
        <v>2.3156111380456899E-2</v>
      </c>
      <c r="I6431" s="11">
        <v>3.9681412497648191E-4</v>
      </c>
      <c r="J6431" s="11">
        <v>8.0718581040849086E-3</v>
      </c>
      <c r="K6431" s="126">
        <f t="shared" si="1602"/>
        <v>0.15436839786120959</v>
      </c>
      <c r="L6431" s="74">
        <f t="shared" si="1603"/>
        <v>154368.39786120958</v>
      </c>
      <c r="M6431" s="75">
        <f t="shared" si="1604"/>
        <v>48405.358955406511</v>
      </c>
      <c r="N6431" s="75">
        <f t="shared" si="1605"/>
        <v>83889.735263411378</v>
      </c>
      <c r="O6431" s="75">
        <f t="shared" si="1606"/>
        <v>1748.0215444443152</v>
      </c>
      <c r="P6431" s="75">
        <f t="shared" si="1607"/>
        <v>24055.497808786513</v>
      </c>
      <c r="Q6431" s="75">
        <f t="shared" si="1608"/>
        <v>365.67490816851472</v>
      </c>
      <c r="R6431" s="75">
        <f t="shared" si="1609"/>
        <v>11205.765966652139</v>
      </c>
      <c r="S6431" s="76">
        <f t="shared" si="1601"/>
        <v>169670.05444686938</v>
      </c>
      <c r="T6431" s="76"/>
      <c r="U6431" s="115">
        <f t="shared" si="1610"/>
        <v>46770.192530307962</v>
      </c>
      <c r="V6431" s="115">
        <f t="shared" si="1611"/>
        <v>23913.767834499733</v>
      </c>
      <c r="W6431" s="115">
        <f t="shared" si="1612"/>
        <v>80273.349278199792</v>
      </c>
      <c r="X6431" s="115">
        <f t="shared" si="1613"/>
        <v>11294.865753493263</v>
      </c>
      <c r="Y6431" s="115">
        <f t="shared" si="1614"/>
        <v>770.52813801840284</v>
      </c>
      <c r="Z6431" s="115">
        <f t="shared" si="1615"/>
        <v>343.17133225352626</v>
      </c>
      <c r="AA6431" s="12">
        <f t="shared" si="1616"/>
        <v>163365.87486677268</v>
      </c>
    </row>
    <row r="6432" spans="1:27" x14ac:dyDescent="0.2">
      <c r="A6432" s="72">
        <v>2004</v>
      </c>
      <c r="B6432" s="72">
        <v>9</v>
      </c>
      <c r="C6432" s="72">
        <v>24</v>
      </c>
      <c r="D6432" s="72">
        <v>22</v>
      </c>
      <c r="E6432" s="11">
        <v>4.3884457652467103E-2</v>
      </c>
      <c r="F6432" s="11">
        <v>6.6465284559510979E-2</v>
      </c>
      <c r="G6432" s="11">
        <v>1.6711266920583074E-3</v>
      </c>
      <c r="H6432" s="11">
        <v>1.7597880896988775E-2</v>
      </c>
      <c r="I6432" s="11">
        <v>3.9681412497648191E-4</v>
      </c>
      <c r="J6432" s="11">
        <v>7.4607016649143537E-3</v>
      </c>
      <c r="K6432" s="126">
        <f t="shared" si="1602"/>
        <v>0.137476265590916</v>
      </c>
      <c r="L6432" s="74">
        <f t="shared" si="1603"/>
        <v>137476.26559091601</v>
      </c>
      <c r="M6432" s="75">
        <f t="shared" si="1604"/>
        <v>44072.900385177032</v>
      </c>
      <c r="N6432" s="75">
        <f t="shared" si="1605"/>
        <v>76512.169049229473</v>
      </c>
      <c r="O6432" s="75">
        <f t="shared" si="1606"/>
        <v>1748.0215444443152</v>
      </c>
      <c r="P6432" s="75">
        <f t="shared" si="1607"/>
        <v>18281.384918284442</v>
      </c>
      <c r="Q6432" s="75">
        <f t="shared" si="1608"/>
        <v>365.67490816851472</v>
      </c>
      <c r="R6432" s="75">
        <f t="shared" si="1609"/>
        <v>10357.3273620523</v>
      </c>
      <c r="S6432" s="76">
        <f t="shared" si="1601"/>
        <v>151337.47816735611</v>
      </c>
      <c r="T6432" s="76"/>
      <c r="U6432" s="115">
        <f t="shared" si="1610"/>
        <v>42584.087399967153</v>
      </c>
      <c r="V6432" s="115">
        <f t="shared" si="1611"/>
        <v>18173.674812470344</v>
      </c>
      <c r="W6432" s="115">
        <f t="shared" si="1612"/>
        <v>73213.821105003037</v>
      </c>
      <c r="X6432" s="115">
        <f t="shared" si="1613"/>
        <v>10439.681005966415</v>
      </c>
      <c r="Y6432" s="115">
        <f t="shared" si="1614"/>
        <v>770.52813801840284</v>
      </c>
      <c r="Z6432" s="115">
        <f t="shared" si="1615"/>
        <v>343.17133225352626</v>
      </c>
      <c r="AA6432" s="12">
        <f t="shared" si="1616"/>
        <v>145524.96379367888</v>
      </c>
    </row>
    <row r="6433" spans="1:27" x14ac:dyDescent="0.2">
      <c r="A6433" s="72">
        <v>2004</v>
      </c>
      <c r="B6433" s="72">
        <v>9</v>
      </c>
      <c r="C6433" s="72">
        <v>24</v>
      </c>
      <c r="D6433" s="72">
        <v>23</v>
      </c>
      <c r="E6433" s="11">
        <v>4.0315089415585779E-2</v>
      </c>
      <c r="F6433" s="11">
        <v>5.9483726010996912E-2</v>
      </c>
      <c r="G6433" s="11">
        <v>1.6711266920583074E-3</v>
      </c>
      <c r="H6433" s="11">
        <v>1.2256818774273405E-2</v>
      </c>
      <c r="I6433" s="11">
        <v>3.9681412497648191E-4</v>
      </c>
      <c r="J6433" s="11">
        <v>6.9674061188363416E-3</v>
      </c>
      <c r="K6433" s="126">
        <f t="shared" si="1602"/>
        <v>0.12109098113672724</v>
      </c>
      <c r="L6433" s="74">
        <f t="shared" si="1603"/>
        <v>121090.98113672723</v>
      </c>
      <c r="M6433" s="75">
        <f t="shared" si="1604"/>
        <v>40488.205047527306</v>
      </c>
      <c r="N6433" s="75">
        <f t="shared" si="1605"/>
        <v>68475.278942895573</v>
      </c>
      <c r="O6433" s="75">
        <f t="shared" si="1606"/>
        <v>1748.0215444443152</v>
      </c>
      <c r="P6433" s="75">
        <f t="shared" si="1607"/>
        <v>12732.875236386501</v>
      </c>
      <c r="Q6433" s="75">
        <f t="shared" si="1608"/>
        <v>365.67490816851472</v>
      </c>
      <c r="R6433" s="75">
        <f t="shared" si="1609"/>
        <v>9672.5092730246124</v>
      </c>
      <c r="S6433" s="76">
        <f t="shared" si="1601"/>
        <v>133482.56495244685</v>
      </c>
      <c r="T6433" s="76"/>
      <c r="U6433" s="115">
        <f t="shared" si="1610"/>
        <v>39120.485544254669</v>
      </c>
      <c r="V6433" s="115">
        <f t="shared" si="1611"/>
        <v>12657.855792008562</v>
      </c>
      <c r="W6433" s="115">
        <f t="shared" si="1612"/>
        <v>65523.391702758498</v>
      </c>
      <c r="X6433" s="115">
        <f t="shared" si="1613"/>
        <v>9749.417760762979</v>
      </c>
      <c r="Y6433" s="115">
        <f t="shared" si="1614"/>
        <v>770.52813801840284</v>
      </c>
      <c r="Z6433" s="115">
        <f t="shared" si="1615"/>
        <v>343.17133225352626</v>
      </c>
      <c r="AA6433" s="12">
        <f t="shared" si="1616"/>
        <v>128164.85027005663</v>
      </c>
    </row>
    <row r="6434" spans="1:27" x14ac:dyDescent="0.2">
      <c r="A6434" s="72">
        <v>2004</v>
      </c>
      <c r="B6434" s="72">
        <v>9</v>
      </c>
      <c r="C6434" s="72">
        <v>24</v>
      </c>
      <c r="D6434" s="72">
        <v>24</v>
      </c>
      <c r="E6434" s="11">
        <v>3.4352527917932994E-2</v>
      </c>
      <c r="F6434" s="11">
        <v>5.6557878662335984E-2</v>
      </c>
      <c r="G6434" s="11">
        <v>1.6711266920583074E-3</v>
      </c>
      <c r="H6434" s="11">
        <v>1.2587881190726237E-2</v>
      </c>
      <c r="I6434" s="11">
        <v>3.9681412497648191E-4</v>
      </c>
      <c r="J6434" s="11">
        <v>6.3202009761276351E-3</v>
      </c>
      <c r="K6434" s="126">
        <f t="shared" si="1602"/>
        <v>0.11188642956415763</v>
      </c>
      <c r="L6434" s="74">
        <f t="shared" si="1603"/>
        <v>111886.42956415763</v>
      </c>
      <c r="M6434" s="75">
        <f t="shared" si="1604"/>
        <v>34500.039920647359</v>
      </c>
      <c r="N6434" s="75">
        <f t="shared" si="1605"/>
        <v>65107.160857844043</v>
      </c>
      <c r="O6434" s="75">
        <f t="shared" si="1606"/>
        <v>1748.0215444443152</v>
      </c>
      <c r="P6434" s="75">
        <f t="shared" si="1607"/>
        <v>13076.796160876178</v>
      </c>
      <c r="Q6434" s="75">
        <f t="shared" si="1608"/>
        <v>365.67490816851472</v>
      </c>
      <c r="R6434" s="75">
        <f t="shared" si="1609"/>
        <v>8774.026015751142</v>
      </c>
      <c r="S6434" s="76">
        <f t="shared" si="1601"/>
        <v>123571.71940773155</v>
      </c>
      <c r="T6434" s="76"/>
      <c r="U6434" s="115">
        <f t="shared" si="1610"/>
        <v>33334.604767180717</v>
      </c>
      <c r="V6434" s="115">
        <f t="shared" si="1611"/>
        <v>12999.750406164858</v>
      </c>
      <c r="W6434" s="115">
        <f t="shared" si="1612"/>
        <v>62300.469153264108</v>
      </c>
      <c r="X6434" s="115">
        <f t="shared" si="1613"/>
        <v>8843.7904432850009</v>
      </c>
      <c r="Y6434" s="115">
        <f t="shared" si="1614"/>
        <v>770.52813801840284</v>
      </c>
      <c r="Z6434" s="115">
        <f t="shared" si="1615"/>
        <v>343.17133225352626</v>
      </c>
      <c r="AA6434" s="12">
        <f t="shared" si="1616"/>
        <v>118592.31424016661</v>
      </c>
    </row>
    <row r="6435" spans="1:27" x14ac:dyDescent="0.2">
      <c r="A6435" s="72">
        <v>2004</v>
      </c>
      <c r="B6435" s="72">
        <v>9</v>
      </c>
      <c r="C6435" s="72">
        <v>25</v>
      </c>
      <c r="D6435" s="72">
        <v>1</v>
      </c>
      <c r="E6435" s="11">
        <v>3.2232572341046276E-2</v>
      </c>
      <c r="F6435" s="11">
        <v>5.5103422383701355E-2</v>
      </c>
      <c r="G6435" s="11">
        <v>1.6711266920583074E-3</v>
      </c>
      <c r="H6435" s="11">
        <v>1.1647730913066033E-2</v>
      </c>
      <c r="I6435" s="11">
        <v>3.9681412497648191E-4</v>
      </c>
      <c r="J6435" s="11">
        <v>6.1040217220546082E-3</v>
      </c>
      <c r="K6435" s="126">
        <f t="shared" si="1602"/>
        <v>0.10715568817690306</v>
      </c>
      <c r="L6435" s="74">
        <f t="shared" si="1603"/>
        <v>107155.68817690306</v>
      </c>
      <c r="M6435" s="75">
        <f t="shared" si="1604"/>
        <v>32370.98111579561</v>
      </c>
      <c r="N6435" s="75">
        <f t="shared" si="1605"/>
        <v>63432.849141537976</v>
      </c>
      <c r="O6435" s="75">
        <f t="shared" si="1606"/>
        <v>1748.0215444443152</v>
      </c>
      <c r="P6435" s="75">
        <f t="shared" si="1607"/>
        <v>12100.130322100149</v>
      </c>
      <c r="Q6435" s="75">
        <f t="shared" si="1608"/>
        <v>365.67490816851472</v>
      </c>
      <c r="R6435" s="75">
        <f t="shared" si="1609"/>
        <v>8473.9149264888274</v>
      </c>
      <c r="S6435" s="76">
        <f t="shared" si="1601"/>
        <v>118491.57195853538</v>
      </c>
      <c r="T6435" s="76"/>
      <c r="U6435" s="115">
        <f t="shared" si="1610"/>
        <v>31277.467037802475</v>
      </c>
      <c r="V6435" s="115">
        <f t="shared" si="1611"/>
        <v>12028.838878744878</v>
      </c>
      <c r="W6435" s="115">
        <f t="shared" si="1612"/>
        <v>60698.335009180824</v>
      </c>
      <c r="X6435" s="115">
        <f t="shared" si="1613"/>
        <v>8541.2930973257771</v>
      </c>
      <c r="Y6435" s="115">
        <f t="shared" si="1614"/>
        <v>770.52813801840284</v>
      </c>
      <c r="Z6435" s="115">
        <f t="shared" si="1615"/>
        <v>343.17133225352626</v>
      </c>
      <c r="AA6435" s="12">
        <f t="shared" si="1616"/>
        <v>113659.63349332588</v>
      </c>
    </row>
    <row r="6436" spans="1:27" x14ac:dyDescent="0.2">
      <c r="A6436" s="72">
        <v>2004</v>
      </c>
      <c r="B6436" s="72">
        <v>9</v>
      </c>
      <c r="C6436" s="72">
        <v>25</v>
      </c>
      <c r="D6436" s="72">
        <v>2</v>
      </c>
      <c r="E6436" s="11">
        <v>3.0115716284294807E-2</v>
      </c>
      <c r="F6436" s="11">
        <v>5.333848238180236E-2</v>
      </c>
      <c r="G6436" s="11">
        <v>1.6711266920583074E-3</v>
      </c>
      <c r="H6436" s="11">
        <v>9.1571108630028562E-3</v>
      </c>
      <c r="I6436" s="11">
        <v>3.9681412497648191E-4</v>
      </c>
      <c r="J6436" s="11">
        <v>5.7088086484379215E-3</v>
      </c>
      <c r="K6436" s="126">
        <f t="shared" si="1602"/>
        <v>0.10038805899457275</v>
      </c>
      <c r="L6436" s="74">
        <f t="shared" si="1603"/>
        <v>100388.05899457274</v>
      </c>
      <c r="M6436" s="75">
        <f t="shared" si="1604"/>
        <v>30245.035140621385</v>
      </c>
      <c r="N6436" s="75">
        <f t="shared" si="1605"/>
        <v>61401.121019376194</v>
      </c>
      <c r="O6436" s="75">
        <f t="shared" si="1606"/>
        <v>1748.0215444443152</v>
      </c>
      <c r="P6436" s="75">
        <f t="shared" si="1607"/>
        <v>9512.7742599169505</v>
      </c>
      <c r="Q6436" s="75">
        <f t="shared" si="1608"/>
        <v>365.67490816851472</v>
      </c>
      <c r="R6436" s="75">
        <f t="shared" si="1609"/>
        <v>7925.2599386529228</v>
      </c>
      <c r="S6436" s="76">
        <f t="shared" si="1601"/>
        <v>111197.88681118029</v>
      </c>
      <c r="T6436" s="76"/>
      <c r="U6436" s="115">
        <f t="shared" si="1610"/>
        <v>29223.336984567402</v>
      </c>
      <c r="V6436" s="115">
        <f t="shared" si="1611"/>
        <v>9456.7269786687721</v>
      </c>
      <c r="W6436" s="115">
        <f t="shared" si="1612"/>
        <v>58754.1922523045</v>
      </c>
      <c r="X6436" s="115">
        <f t="shared" si="1613"/>
        <v>7988.2756194458198</v>
      </c>
      <c r="Y6436" s="115">
        <f t="shared" si="1614"/>
        <v>770.52813801840284</v>
      </c>
      <c r="Z6436" s="115">
        <f t="shared" si="1615"/>
        <v>343.17133225352626</v>
      </c>
      <c r="AA6436" s="12">
        <f t="shared" si="1616"/>
        <v>106536.23130525841</v>
      </c>
    </row>
    <row r="6437" spans="1:27" x14ac:dyDescent="0.2">
      <c r="A6437" s="72">
        <v>2004</v>
      </c>
      <c r="B6437" s="72">
        <v>9</v>
      </c>
      <c r="C6437" s="72">
        <v>25</v>
      </c>
      <c r="D6437" s="72">
        <v>3</v>
      </c>
      <c r="E6437" s="11">
        <v>2.7380621701387463E-2</v>
      </c>
      <c r="F6437" s="11">
        <v>5.2597169002756045E-2</v>
      </c>
      <c r="G6437" s="11">
        <v>1.6711266920583074E-3</v>
      </c>
      <c r="H6437" s="11">
        <v>1.0228964685191341E-2</v>
      </c>
      <c r="I6437" s="11">
        <v>3.9681412497648191E-4</v>
      </c>
      <c r="J6437" s="11">
        <v>5.5395431807251068E-3</v>
      </c>
      <c r="K6437" s="126">
        <f t="shared" si="1602"/>
        <v>9.7814239387094756E-2</v>
      </c>
      <c r="L6437" s="74">
        <f t="shared" si="1603"/>
        <v>97814.239387094756</v>
      </c>
      <c r="M6437" s="75">
        <f t="shared" si="1604"/>
        <v>27498.195882605949</v>
      </c>
      <c r="N6437" s="75">
        <f t="shared" si="1605"/>
        <v>60547.750798336041</v>
      </c>
      <c r="O6437" s="75">
        <f t="shared" si="1606"/>
        <v>1748.0215444443152</v>
      </c>
      <c r="P6437" s="75">
        <f t="shared" si="1607"/>
        <v>10626.259026308062</v>
      </c>
      <c r="Q6437" s="75">
        <f t="shared" si="1608"/>
        <v>365.67490816851472</v>
      </c>
      <c r="R6437" s="75">
        <f t="shared" si="1609"/>
        <v>7690.2769653439855</v>
      </c>
      <c r="S6437" s="76">
        <f t="shared" si="1601"/>
        <v>108476.17912520688</v>
      </c>
      <c r="T6437" s="76"/>
      <c r="U6437" s="115">
        <f t="shared" si="1610"/>
        <v>26569.28785200042</v>
      </c>
      <c r="V6437" s="115">
        <f t="shared" si="1611"/>
        <v>10563.651325127452</v>
      </c>
      <c r="W6437" s="115">
        <f t="shared" si="1612"/>
        <v>57937.609799134589</v>
      </c>
      <c r="X6437" s="115">
        <f t="shared" si="1613"/>
        <v>7751.4242390243817</v>
      </c>
      <c r="Y6437" s="115">
        <f t="shared" si="1614"/>
        <v>770.52813801840284</v>
      </c>
      <c r="Z6437" s="115">
        <f t="shared" si="1615"/>
        <v>343.17133225352626</v>
      </c>
      <c r="AA6437" s="12">
        <f t="shared" si="1616"/>
        <v>103935.67268555878</v>
      </c>
    </row>
    <row r="6438" spans="1:27" x14ac:dyDescent="0.2">
      <c r="A6438" s="72">
        <v>2004</v>
      </c>
      <c r="B6438" s="72">
        <v>9</v>
      </c>
      <c r="C6438" s="72">
        <v>25</v>
      </c>
      <c r="D6438" s="72">
        <v>4</v>
      </c>
      <c r="E6438" s="11">
        <v>2.6829967058870061E-2</v>
      </c>
      <c r="F6438" s="11">
        <v>5.2069530464480589E-2</v>
      </c>
      <c r="G6438" s="11">
        <v>1.6711266920583074E-3</v>
      </c>
      <c r="H6438" s="11">
        <v>1.0524724149079687E-2</v>
      </c>
      <c r="I6438" s="11">
        <v>3.9681412497648191E-4</v>
      </c>
      <c r="J6438" s="11">
        <v>5.4530368620300399E-3</v>
      </c>
      <c r="K6438" s="126">
        <f t="shared" si="1602"/>
        <v>9.6945199351495176E-2</v>
      </c>
      <c r="L6438" s="74">
        <f t="shared" si="1603"/>
        <v>96945.199351495176</v>
      </c>
      <c r="M6438" s="75">
        <f t="shared" si="1604"/>
        <v>26945.176693021855</v>
      </c>
      <c r="N6438" s="75">
        <f t="shared" si="1605"/>
        <v>59940.354481522358</v>
      </c>
      <c r="O6438" s="75">
        <f t="shared" si="1606"/>
        <v>1748.0215444443152</v>
      </c>
      <c r="P6438" s="75">
        <f t="shared" si="1607"/>
        <v>10933.505826886958</v>
      </c>
      <c r="Q6438" s="75">
        <f t="shared" si="1608"/>
        <v>365.67490816851472</v>
      </c>
      <c r="R6438" s="75">
        <f t="shared" si="1609"/>
        <v>7570.1844724589846</v>
      </c>
      <c r="S6438" s="76">
        <f t="shared" si="1601"/>
        <v>107502.917926503</v>
      </c>
      <c r="T6438" s="76"/>
      <c r="U6438" s="115">
        <f t="shared" si="1610"/>
        <v>26034.950032222427</v>
      </c>
      <c r="V6438" s="115">
        <f t="shared" si="1611"/>
        <v>10869.087891659567</v>
      </c>
      <c r="W6438" s="115">
        <f t="shared" si="1612"/>
        <v>57356.397609862812</v>
      </c>
      <c r="X6438" s="115">
        <f t="shared" si="1613"/>
        <v>7630.3768613462198</v>
      </c>
      <c r="Y6438" s="115">
        <f t="shared" si="1614"/>
        <v>770.52813801840284</v>
      </c>
      <c r="Z6438" s="115">
        <f t="shared" si="1615"/>
        <v>343.17133225352626</v>
      </c>
      <c r="AA6438" s="12">
        <f t="shared" si="1616"/>
        <v>103004.51186536295</v>
      </c>
    </row>
    <row r="6439" spans="1:27" x14ac:dyDescent="0.2">
      <c r="A6439" s="72">
        <v>2004</v>
      </c>
      <c r="B6439" s="72">
        <v>9</v>
      </c>
      <c r="C6439" s="72">
        <v>25</v>
      </c>
      <c r="D6439" s="72">
        <v>5</v>
      </c>
      <c r="E6439" s="11">
        <v>2.5576608893120092E-2</v>
      </c>
      <c r="F6439" s="11">
        <v>5.3220855679528369E-2</v>
      </c>
      <c r="G6439" s="11">
        <v>1.6711266920583074E-3</v>
      </c>
      <c r="H6439" s="11">
        <v>1.2876743772959939E-2</v>
      </c>
      <c r="I6439" s="11">
        <v>3.9681412497648191E-4</v>
      </c>
      <c r="J6439" s="11">
        <v>5.4922297198417378E-3</v>
      </c>
      <c r="K6439" s="126">
        <f t="shared" si="1602"/>
        <v>9.9234378882484944E-2</v>
      </c>
      <c r="L6439" s="74">
        <f t="shared" si="1603"/>
        <v>99234.378882484947</v>
      </c>
      <c r="M6439" s="75">
        <f t="shared" si="1604"/>
        <v>25686.436525295503</v>
      </c>
      <c r="N6439" s="75">
        <f t="shared" si="1605"/>
        <v>61265.713878810464</v>
      </c>
      <c r="O6439" s="75">
        <f t="shared" si="1606"/>
        <v>1748.0215444443152</v>
      </c>
      <c r="P6439" s="75">
        <f t="shared" si="1607"/>
        <v>13376.878204004877</v>
      </c>
      <c r="Q6439" s="75">
        <f t="shared" si="1608"/>
        <v>365.67490816851472</v>
      </c>
      <c r="R6439" s="75">
        <f t="shared" si="1609"/>
        <v>7624.5940007904992</v>
      </c>
      <c r="S6439" s="76">
        <f t="shared" si="1601"/>
        <v>110067.31906151418</v>
      </c>
      <c r="T6439" s="76"/>
      <c r="U6439" s="115">
        <f t="shared" si="1610"/>
        <v>24818.730975889655</v>
      </c>
      <c r="V6439" s="115">
        <f t="shared" si="1611"/>
        <v>13298.064428502857</v>
      </c>
      <c r="W6439" s="115">
        <f t="shared" si="1612"/>
        <v>58624.622351347425</v>
      </c>
      <c r="X6439" s="115">
        <f t="shared" si="1613"/>
        <v>7685.2190131495163</v>
      </c>
      <c r="Y6439" s="115">
        <f t="shared" si="1614"/>
        <v>770.52813801840284</v>
      </c>
      <c r="Z6439" s="115">
        <f t="shared" si="1615"/>
        <v>343.17133225352626</v>
      </c>
      <c r="AA6439" s="12">
        <f t="shared" si="1616"/>
        <v>105540.33623916138</v>
      </c>
    </row>
    <row r="6440" spans="1:27" x14ac:dyDescent="0.2">
      <c r="A6440" s="72">
        <v>2004</v>
      </c>
      <c r="B6440" s="72">
        <v>9</v>
      </c>
      <c r="C6440" s="72">
        <v>25</v>
      </c>
      <c r="D6440" s="72">
        <v>6</v>
      </c>
      <c r="E6440" s="11">
        <v>2.7466866384723912E-2</v>
      </c>
      <c r="F6440" s="11">
        <v>5.5564054990352031E-2</v>
      </c>
      <c r="G6440" s="11">
        <v>1.6711266920583074E-3</v>
      </c>
      <c r="H6440" s="11">
        <v>1.316234559941494E-2</v>
      </c>
      <c r="I6440" s="11">
        <v>3.9681412497648191E-4</v>
      </c>
      <c r="J6440" s="11">
        <v>5.615119059368217E-3</v>
      </c>
      <c r="K6440" s="126">
        <f t="shared" si="1602"/>
        <v>0.1038763268508939</v>
      </c>
      <c r="L6440" s="74">
        <f t="shared" si="1603"/>
        <v>103876.32685089391</v>
      </c>
      <c r="M6440" s="75">
        <f t="shared" si="1604"/>
        <v>27584.810906256007</v>
      </c>
      <c r="N6440" s="75">
        <f t="shared" si="1605"/>
        <v>63963.110918091224</v>
      </c>
      <c r="O6440" s="75">
        <f t="shared" si="1606"/>
        <v>1748.0215444443152</v>
      </c>
      <c r="P6440" s="75">
        <f t="shared" si="1607"/>
        <v>13673.572843169208</v>
      </c>
      <c r="Q6440" s="75">
        <f t="shared" si="1608"/>
        <v>365.67490816851472</v>
      </c>
      <c r="R6440" s="75">
        <f t="shared" si="1609"/>
        <v>7795.1952627023356</v>
      </c>
      <c r="S6440" s="76">
        <f t="shared" si="1601"/>
        <v>115130.38638283161</v>
      </c>
      <c r="T6440" s="76"/>
      <c r="U6440" s="115">
        <f t="shared" si="1610"/>
        <v>26652.976960387412</v>
      </c>
      <c r="V6440" s="115">
        <f t="shared" si="1611"/>
        <v>13593.011004753918</v>
      </c>
      <c r="W6440" s="115">
        <f t="shared" si="1612"/>
        <v>61205.737835813692</v>
      </c>
      <c r="X6440" s="115">
        <f t="shared" si="1613"/>
        <v>7857.1767674346902</v>
      </c>
      <c r="Y6440" s="115">
        <f t="shared" si="1614"/>
        <v>770.52813801840284</v>
      </c>
      <c r="Z6440" s="115">
        <f t="shared" si="1615"/>
        <v>343.17133225352626</v>
      </c>
      <c r="AA6440" s="12">
        <f t="shared" si="1616"/>
        <v>110422.60203866164</v>
      </c>
    </row>
    <row r="6441" spans="1:27" x14ac:dyDescent="0.2">
      <c r="A6441" s="72">
        <v>2004</v>
      </c>
      <c r="B6441" s="72">
        <v>9</v>
      </c>
      <c r="C6441" s="72">
        <v>25</v>
      </c>
      <c r="D6441" s="72">
        <v>7</v>
      </c>
      <c r="E6441" s="11">
        <v>3.2939883238485304E-2</v>
      </c>
      <c r="F6441" s="11">
        <v>5.9429620550345182E-2</v>
      </c>
      <c r="G6441" s="11">
        <v>3.0571322423436333E-4</v>
      </c>
      <c r="H6441" s="11">
        <v>1.4784929650342336E-2</v>
      </c>
      <c r="I6441" s="11">
        <v>3.8334615441308856E-4</v>
      </c>
      <c r="J6441" s="11">
        <v>5.8557454537890843E-3</v>
      </c>
      <c r="K6441" s="126">
        <f t="shared" si="1602"/>
        <v>0.11369923827160937</v>
      </c>
      <c r="L6441" s="74">
        <f t="shared" si="1603"/>
        <v>113699.23827160937</v>
      </c>
      <c r="M6441" s="75">
        <f t="shared" si="1604"/>
        <v>33081.329252510659</v>
      </c>
      <c r="N6441" s="75">
        <f t="shared" si="1605"/>
        <v>68412.994907262415</v>
      </c>
      <c r="O6441" s="75">
        <f t="shared" si="1606"/>
        <v>319.78024462346241</v>
      </c>
      <c r="P6441" s="75">
        <f t="shared" si="1607"/>
        <v>15359.178273215544</v>
      </c>
      <c r="Q6441" s="75">
        <f t="shared" si="1608"/>
        <v>353.26381040510466</v>
      </c>
      <c r="R6441" s="75">
        <f t="shared" si="1609"/>
        <v>8129.245121670373</v>
      </c>
      <c r="S6441" s="76">
        <f t="shared" si="1601"/>
        <v>125655.79160968754</v>
      </c>
      <c r="T6441" s="76"/>
      <c r="U6441" s="115">
        <f t="shared" si="1610"/>
        <v>31963.819124320729</v>
      </c>
      <c r="V6441" s="115">
        <f t="shared" si="1611"/>
        <v>15268.685199281575</v>
      </c>
      <c r="W6441" s="115">
        <f t="shared" si="1612"/>
        <v>65463.792657283659</v>
      </c>
      <c r="X6441" s="115">
        <f t="shared" si="1613"/>
        <v>8193.8827385611403</v>
      </c>
      <c r="Y6441" s="115">
        <f t="shared" si="1614"/>
        <v>140.95917595976471</v>
      </c>
      <c r="Z6441" s="115">
        <f t="shared" si="1615"/>
        <v>331.52401148019214</v>
      </c>
      <c r="AA6441" s="12">
        <f t="shared" si="1616"/>
        <v>121362.66290688705</v>
      </c>
    </row>
    <row r="6442" spans="1:27" x14ac:dyDescent="0.2">
      <c r="A6442" s="72">
        <v>2004</v>
      </c>
      <c r="B6442" s="72">
        <v>9</v>
      </c>
      <c r="C6442" s="72">
        <v>25</v>
      </c>
      <c r="D6442" s="72">
        <v>8</v>
      </c>
      <c r="E6442" s="11">
        <v>3.811646066651745E-2</v>
      </c>
      <c r="F6442" s="11">
        <v>6.255981229292136E-2</v>
      </c>
      <c r="G6442" s="11">
        <v>0</v>
      </c>
      <c r="H6442" s="11">
        <v>1.7164585802720459E-2</v>
      </c>
      <c r="I6442" s="11">
        <v>3.8033070392731722E-4</v>
      </c>
      <c r="J6442" s="11">
        <v>6.0034621581892917E-3</v>
      </c>
      <c r="K6442" s="126">
        <f t="shared" si="1602"/>
        <v>0.12422465162427589</v>
      </c>
      <c r="L6442" s="74">
        <f t="shared" si="1603"/>
        <v>124224.65162427588</v>
      </c>
      <c r="M6442" s="75">
        <f t="shared" si="1604"/>
        <v>38280.135242744669</v>
      </c>
      <c r="N6442" s="75">
        <f t="shared" si="1605"/>
        <v>72016.346060450538</v>
      </c>
      <c r="O6442" s="75">
        <f t="shared" si="1606"/>
        <v>0</v>
      </c>
      <c r="P6442" s="75">
        <f t="shared" si="1607"/>
        <v>17831.260585253025</v>
      </c>
      <c r="Q6442" s="75">
        <f t="shared" si="1608"/>
        <v>350.48499153232268</v>
      </c>
      <c r="R6442" s="75">
        <f t="shared" si="1609"/>
        <v>8334.3130004077575</v>
      </c>
      <c r="S6442" s="76">
        <f t="shared" si="1601"/>
        <v>136812.53988038833</v>
      </c>
      <c r="T6442" s="76"/>
      <c r="U6442" s="115">
        <f t="shared" si="1610"/>
        <v>36987.005861040612</v>
      </c>
      <c r="V6442" s="115">
        <f t="shared" si="1611"/>
        <v>17726.202518097762</v>
      </c>
      <c r="W6442" s="115">
        <f t="shared" si="1612"/>
        <v>68911.807659162354</v>
      </c>
      <c r="X6442" s="115">
        <f t="shared" si="1613"/>
        <v>8400.5811621749617</v>
      </c>
      <c r="Y6442" s="115">
        <f t="shared" si="1614"/>
        <v>0</v>
      </c>
      <c r="Z6442" s="115">
        <f t="shared" si="1615"/>
        <v>328.91620068059422</v>
      </c>
      <c r="AA6442" s="12">
        <f t="shared" si="1616"/>
        <v>132354.51340115629</v>
      </c>
    </row>
    <row r="6443" spans="1:27" x14ac:dyDescent="0.2">
      <c r="A6443" s="72">
        <v>2004</v>
      </c>
      <c r="B6443" s="72">
        <v>9</v>
      </c>
      <c r="C6443" s="72">
        <v>25</v>
      </c>
      <c r="D6443" s="72">
        <v>9</v>
      </c>
      <c r="E6443" s="11">
        <v>3.9579770545196513E-2</v>
      </c>
      <c r="F6443" s="11">
        <v>6.472892205873397E-2</v>
      </c>
      <c r="G6443" s="11">
        <v>0</v>
      </c>
      <c r="H6443" s="11">
        <v>2.1010200893123152E-2</v>
      </c>
      <c r="I6443" s="11">
        <v>3.8033070392731722E-4</v>
      </c>
      <c r="J6443" s="11">
        <v>6.440679563803127E-3</v>
      </c>
      <c r="K6443" s="126">
        <f t="shared" si="1602"/>
        <v>0.13213990376478407</v>
      </c>
      <c r="L6443" s="74">
        <f t="shared" si="1603"/>
        <v>132139.90376478407</v>
      </c>
      <c r="M6443" s="75">
        <f t="shared" si="1604"/>
        <v>39749.728669793491</v>
      </c>
      <c r="N6443" s="75">
        <f t="shared" si="1605"/>
        <v>74513.338199852136</v>
      </c>
      <c r="O6443" s="75">
        <f t="shared" si="1606"/>
        <v>0</v>
      </c>
      <c r="P6443" s="75">
        <f t="shared" si="1607"/>
        <v>21826.239874335755</v>
      </c>
      <c r="Q6443" s="75">
        <f t="shared" si="1608"/>
        <v>350.48499153232268</v>
      </c>
      <c r="R6443" s="75">
        <f t="shared" si="1609"/>
        <v>8941.2805487317364</v>
      </c>
      <c r="S6443" s="76">
        <f t="shared" si="1601"/>
        <v>145381.07228424543</v>
      </c>
      <c r="T6443" s="76"/>
      <c r="U6443" s="115">
        <f t="shared" si="1610"/>
        <v>38406.955408107686</v>
      </c>
      <c r="V6443" s="115">
        <f t="shared" si="1611"/>
        <v>21697.644222699029</v>
      </c>
      <c r="W6443" s="115">
        <f t="shared" si="1612"/>
        <v>71301.157458893169</v>
      </c>
      <c r="X6443" s="115">
        <f t="shared" si="1613"/>
        <v>9012.3748579783787</v>
      </c>
      <c r="Y6443" s="115">
        <f t="shared" si="1614"/>
        <v>0</v>
      </c>
      <c r="Z6443" s="115">
        <f t="shared" si="1615"/>
        <v>328.91620068059422</v>
      </c>
      <c r="AA6443" s="12">
        <f t="shared" si="1616"/>
        <v>140747.04814835885</v>
      </c>
    </row>
    <row r="6444" spans="1:27" x14ac:dyDescent="0.2">
      <c r="A6444" s="72">
        <v>2004</v>
      </c>
      <c r="B6444" s="72">
        <v>9</v>
      </c>
      <c r="C6444" s="72">
        <v>25</v>
      </c>
      <c r="D6444" s="72">
        <v>10</v>
      </c>
      <c r="E6444" s="11">
        <v>4.2893742173635355E-2</v>
      </c>
      <c r="F6444" s="11">
        <v>6.6769622318148814E-2</v>
      </c>
      <c r="G6444" s="11">
        <v>0</v>
      </c>
      <c r="H6444" s="11">
        <v>2.3475013181189469E-2</v>
      </c>
      <c r="I6444" s="11">
        <v>3.8033070392731722E-4</v>
      </c>
      <c r="J6444" s="11">
        <v>6.7272129289002664E-3</v>
      </c>
      <c r="K6444" s="126">
        <f t="shared" si="1602"/>
        <v>0.14024592130580124</v>
      </c>
      <c r="L6444" s="74">
        <f t="shared" si="1603"/>
        <v>140245.92130580125</v>
      </c>
      <c r="M6444" s="75">
        <f t="shared" si="1604"/>
        <v>43077.930709252367</v>
      </c>
      <c r="N6444" s="75">
        <f t="shared" si="1605"/>
        <v>76862.51046717845</v>
      </c>
      <c r="O6444" s="75">
        <f t="shared" si="1606"/>
        <v>0</v>
      </c>
      <c r="P6444" s="75">
        <f t="shared" si="1607"/>
        <v>24386.785797633154</v>
      </c>
      <c r="Q6444" s="75">
        <f t="shared" si="1608"/>
        <v>350.48499153232268</v>
      </c>
      <c r="R6444" s="75">
        <f t="shared" si="1609"/>
        <v>9339.0608106631171</v>
      </c>
      <c r="S6444" s="76">
        <f t="shared" si="1601"/>
        <v>154016.7727762594</v>
      </c>
      <c r="T6444" s="76"/>
      <c r="U6444" s="115">
        <f t="shared" si="1610"/>
        <v>41622.728486221982</v>
      </c>
      <c r="V6444" s="115">
        <f t="shared" si="1611"/>
        <v>24243.103943634134</v>
      </c>
      <c r="W6444" s="115">
        <f t="shared" si="1612"/>
        <v>73549.059724141989</v>
      </c>
      <c r="X6444" s="115">
        <f t="shared" si="1613"/>
        <v>9413.3179680946287</v>
      </c>
      <c r="Y6444" s="115">
        <f t="shared" si="1614"/>
        <v>0</v>
      </c>
      <c r="Z6444" s="115">
        <f t="shared" si="1615"/>
        <v>328.91620068059422</v>
      </c>
      <c r="AA6444" s="12">
        <f t="shared" si="1616"/>
        <v>149157.12632277334</v>
      </c>
    </row>
    <row r="6445" spans="1:27" x14ac:dyDescent="0.2">
      <c r="A6445" s="72">
        <v>2004</v>
      </c>
      <c r="B6445" s="72">
        <v>9</v>
      </c>
      <c r="C6445" s="72">
        <v>25</v>
      </c>
      <c r="D6445" s="72">
        <v>11</v>
      </c>
      <c r="E6445" s="11">
        <v>5.3657635763441562E-2</v>
      </c>
      <c r="F6445" s="11">
        <v>6.5116070502192216E-2</v>
      </c>
      <c r="G6445" s="11">
        <v>0</v>
      </c>
      <c r="H6445" s="11">
        <v>1.9233346181127941E-2</v>
      </c>
      <c r="I6445" s="11">
        <v>3.8033070392731722E-4</v>
      </c>
      <c r="J6445" s="11">
        <v>7.0485668972024755E-3</v>
      </c>
      <c r="K6445" s="126">
        <f t="shared" si="1602"/>
        <v>0.1454359500478915</v>
      </c>
      <c r="L6445" s="74">
        <f t="shared" si="1603"/>
        <v>145435.9500478915</v>
      </c>
      <c r="M6445" s="75">
        <f t="shared" si="1604"/>
        <v>53888.0451624614</v>
      </c>
      <c r="N6445" s="75">
        <f t="shared" si="1605"/>
        <v>74959.00795586592</v>
      </c>
      <c r="O6445" s="75">
        <f t="shared" si="1606"/>
        <v>0</v>
      </c>
      <c r="P6445" s="75">
        <f t="shared" si="1607"/>
        <v>19980.371890343991</v>
      </c>
      <c r="Q6445" s="75">
        <f t="shared" si="1608"/>
        <v>350.48499153232268</v>
      </c>
      <c r="R6445" s="75">
        <f t="shared" si="1609"/>
        <v>9785.1808136184663</v>
      </c>
      <c r="S6445" s="76">
        <f t="shared" si="1601"/>
        <v>158963.09081382208</v>
      </c>
      <c r="T6445" s="76"/>
      <c r="U6445" s="115">
        <f t="shared" si="1610"/>
        <v>52067.669814247827</v>
      </c>
      <c r="V6445" s="115">
        <f t="shared" si="1611"/>
        <v>19862.651707757523</v>
      </c>
      <c r="W6445" s="115">
        <f t="shared" si="1612"/>
        <v>71727.614925648682</v>
      </c>
      <c r="X6445" s="115">
        <f t="shared" si="1613"/>
        <v>9862.9851803426918</v>
      </c>
      <c r="Y6445" s="115">
        <f t="shared" si="1614"/>
        <v>0</v>
      </c>
      <c r="Z6445" s="115">
        <f t="shared" si="1615"/>
        <v>328.91620068059422</v>
      </c>
      <c r="AA6445" s="12">
        <f t="shared" si="1616"/>
        <v>153849.83782867732</v>
      </c>
    </row>
    <row r="6446" spans="1:27" x14ac:dyDescent="0.2">
      <c r="A6446" s="72">
        <v>2004</v>
      </c>
      <c r="B6446" s="72">
        <v>9</v>
      </c>
      <c r="C6446" s="72">
        <v>25</v>
      </c>
      <c r="D6446" s="72">
        <v>12</v>
      </c>
      <c r="E6446" s="11">
        <v>6.3486768620213088E-2</v>
      </c>
      <c r="F6446" s="11">
        <v>6.2813261737881265E-2</v>
      </c>
      <c r="G6446" s="11">
        <v>0</v>
      </c>
      <c r="H6446" s="11">
        <v>9.36616852763166E-3</v>
      </c>
      <c r="I6446" s="11">
        <v>3.8033070392731722E-4</v>
      </c>
      <c r="J6446" s="11">
        <v>7.2940342453225969E-3</v>
      </c>
      <c r="K6446" s="126">
        <f t="shared" si="1602"/>
        <v>0.14334056383497593</v>
      </c>
      <c r="L6446" s="74">
        <f t="shared" si="1603"/>
        <v>143340.56383497594</v>
      </c>
      <c r="M6446" s="75">
        <f t="shared" si="1604"/>
        <v>63759.384958882656</v>
      </c>
      <c r="N6446" s="75">
        <f t="shared" si="1605"/>
        <v>72308.106893293181</v>
      </c>
      <c r="O6446" s="75">
        <f t="shared" si="1606"/>
        <v>0</v>
      </c>
      <c r="P6446" s="75">
        <f t="shared" si="1607"/>
        <v>9729.9517518870653</v>
      </c>
      <c r="Q6446" s="75">
        <f t="shared" si="1608"/>
        <v>350.48499153232268</v>
      </c>
      <c r="R6446" s="75">
        <f t="shared" si="1609"/>
        <v>10125.951131929289</v>
      </c>
      <c r="S6446" s="76">
        <f t="shared" si="1601"/>
        <v>156273.87972752453</v>
      </c>
      <c r="T6446" s="76"/>
      <c r="U6446" s="115">
        <f t="shared" si="1610"/>
        <v>61605.548941144509</v>
      </c>
      <c r="V6446" s="115">
        <f t="shared" si="1611"/>
        <v>9672.6249061668786</v>
      </c>
      <c r="W6446" s="115">
        <f t="shared" si="1612"/>
        <v>69190.991032037899</v>
      </c>
      <c r="X6446" s="115">
        <f t="shared" si="1613"/>
        <v>10206.465046828413</v>
      </c>
      <c r="Y6446" s="115">
        <f t="shared" si="1614"/>
        <v>0</v>
      </c>
      <c r="Z6446" s="115">
        <f t="shared" si="1615"/>
        <v>328.91620068059422</v>
      </c>
      <c r="AA6446" s="12">
        <f t="shared" si="1616"/>
        <v>151004.5461268583</v>
      </c>
    </row>
    <row r="6447" spans="1:27" x14ac:dyDescent="0.2">
      <c r="A6447" s="72">
        <v>2004</v>
      </c>
      <c r="B6447" s="72">
        <v>9</v>
      </c>
      <c r="C6447" s="72">
        <v>25</v>
      </c>
      <c r="D6447" s="72">
        <v>13</v>
      </c>
      <c r="E6447" s="11">
        <v>4.8033560146035104E-2</v>
      </c>
      <c r="F6447" s="11">
        <v>6.416650078585226E-2</v>
      </c>
      <c r="G6447" s="11">
        <v>0</v>
      </c>
      <c r="H6447" s="11">
        <v>2.1896469240414617E-2</v>
      </c>
      <c r="I6447" s="11">
        <v>3.8033070392731722E-4</v>
      </c>
      <c r="J6447" s="11">
        <v>7.3315094129707747E-3</v>
      </c>
      <c r="K6447" s="126">
        <f t="shared" si="1602"/>
        <v>0.14180837028920007</v>
      </c>
      <c r="L6447" s="74">
        <f t="shared" si="1603"/>
        <v>141808.37028920007</v>
      </c>
      <c r="M6447" s="75">
        <f t="shared" si="1604"/>
        <v>48239.81939634616</v>
      </c>
      <c r="N6447" s="75">
        <f t="shared" si="1605"/>
        <v>73865.901394416083</v>
      </c>
      <c r="O6447" s="75">
        <f t="shared" si="1606"/>
        <v>0</v>
      </c>
      <c r="P6447" s="75">
        <f t="shared" si="1607"/>
        <v>22746.931001441833</v>
      </c>
      <c r="Q6447" s="75">
        <f t="shared" si="1608"/>
        <v>350.48499153232268</v>
      </c>
      <c r="R6447" s="75">
        <f t="shared" si="1609"/>
        <v>10177.976074985958</v>
      </c>
      <c r="S6447" s="76">
        <f t="shared" si="1601"/>
        <v>155381.11285872236</v>
      </c>
      <c r="T6447" s="76"/>
      <c r="U6447" s="115">
        <f t="shared" si="1610"/>
        <v>46610.245011774576</v>
      </c>
      <c r="V6447" s="115">
        <f t="shared" si="1611"/>
        <v>22612.910829771972</v>
      </c>
      <c r="W6447" s="115">
        <f t="shared" si="1612"/>
        <v>70681.630878494034</v>
      </c>
      <c r="X6447" s="115">
        <f t="shared" si="1613"/>
        <v>10258.903652935922</v>
      </c>
      <c r="Y6447" s="115">
        <f t="shared" si="1614"/>
        <v>0</v>
      </c>
      <c r="Z6447" s="115">
        <f t="shared" si="1615"/>
        <v>328.91620068059422</v>
      </c>
      <c r="AA6447" s="12">
        <f t="shared" si="1616"/>
        <v>150492.6065736571</v>
      </c>
    </row>
    <row r="6448" spans="1:27" x14ac:dyDescent="0.2">
      <c r="A6448" s="72">
        <v>2004</v>
      </c>
      <c r="B6448" s="72">
        <v>9</v>
      </c>
      <c r="C6448" s="72">
        <v>25</v>
      </c>
      <c r="D6448" s="72">
        <v>14</v>
      </c>
      <c r="E6448" s="11">
        <v>4.6406615913203171E-2</v>
      </c>
      <c r="F6448" s="11">
        <v>6.2889767083093115E-2</v>
      </c>
      <c r="G6448" s="11">
        <v>0</v>
      </c>
      <c r="H6448" s="11">
        <v>2.1051450198553888E-2</v>
      </c>
      <c r="I6448" s="11">
        <v>3.8033070392731722E-4</v>
      </c>
      <c r="J6448" s="11">
        <v>7.3618022925674119E-3</v>
      </c>
      <c r="K6448" s="126">
        <f t="shared" si="1602"/>
        <v>0.13808996619134492</v>
      </c>
      <c r="L6448" s="74">
        <f t="shared" si="1603"/>
        <v>138089.96619134492</v>
      </c>
      <c r="M6448" s="75">
        <f t="shared" si="1604"/>
        <v>46605.888958520438</v>
      </c>
      <c r="N6448" s="75">
        <f t="shared" si="1605"/>
        <v>72396.176777365938</v>
      </c>
      <c r="O6448" s="75">
        <f t="shared" si="1606"/>
        <v>0</v>
      </c>
      <c r="P6448" s="75">
        <f t="shared" si="1607"/>
        <v>21869.091308244497</v>
      </c>
      <c r="Q6448" s="75">
        <f t="shared" si="1608"/>
        <v>350.48499153232268</v>
      </c>
      <c r="R6448" s="75">
        <f t="shared" si="1609"/>
        <v>10220.03019868817</v>
      </c>
      <c r="S6448" s="76">
        <f t="shared" si="1601"/>
        <v>151441.67223435137</v>
      </c>
      <c r="T6448" s="76"/>
      <c r="U6448" s="115">
        <f t="shared" si="1610"/>
        <v>45031.509871546805</v>
      </c>
      <c r="V6448" s="115">
        <f t="shared" si="1611"/>
        <v>21740.24318489946</v>
      </c>
      <c r="W6448" s="115">
        <f t="shared" si="1612"/>
        <v>69275.264328918187</v>
      </c>
      <c r="X6448" s="115">
        <f t="shared" si="1613"/>
        <v>10301.292159264793</v>
      </c>
      <c r="Y6448" s="115">
        <f t="shared" si="1614"/>
        <v>0</v>
      </c>
      <c r="Z6448" s="115">
        <f t="shared" si="1615"/>
        <v>328.91620068059422</v>
      </c>
      <c r="AA6448" s="12">
        <f t="shared" si="1616"/>
        <v>146677.22574530984</v>
      </c>
    </row>
    <row r="6449" spans="1:27" x14ac:dyDescent="0.2">
      <c r="A6449" s="72">
        <v>2004</v>
      </c>
      <c r="B6449" s="72">
        <v>9</v>
      </c>
      <c r="C6449" s="72">
        <v>25</v>
      </c>
      <c r="D6449" s="72">
        <v>15</v>
      </c>
      <c r="E6449" s="11">
        <v>4.3055239796154478E-2</v>
      </c>
      <c r="F6449" s="11">
        <v>6.132407173769882E-2</v>
      </c>
      <c r="G6449" s="11">
        <v>0</v>
      </c>
      <c r="H6449" s="11">
        <v>2.258773293411771E-2</v>
      </c>
      <c r="I6449" s="11">
        <v>3.8033070392731722E-4</v>
      </c>
      <c r="J6449" s="11">
        <v>7.3966234196781297E-3</v>
      </c>
      <c r="K6449" s="126">
        <f t="shared" si="1602"/>
        <v>0.13474399859157643</v>
      </c>
      <c r="L6449" s="74">
        <f t="shared" si="1603"/>
        <v>134743.99859157644</v>
      </c>
      <c r="M6449" s="75">
        <f t="shared" si="1604"/>
        <v>43240.121813130077</v>
      </c>
      <c r="N6449" s="75">
        <f t="shared" si="1605"/>
        <v>70593.81111023124</v>
      </c>
      <c r="O6449" s="75">
        <f t="shared" si="1606"/>
        <v>0</v>
      </c>
      <c r="P6449" s="75">
        <f t="shared" si="1607"/>
        <v>23465.043468425498</v>
      </c>
      <c r="Q6449" s="75">
        <f t="shared" si="1608"/>
        <v>350.48499153232268</v>
      </c>
      <c r="R6449" s="75">
        <f t="shared" si="1609"/>
        <v>10268.370667024734</v>
      </c>
      <c r="S6449" s="76">
        <f t="shared" si="1601"/>
        <v>147917.83205034386</v>
      </c>
      <c r="T6449" s="76"/>
      <c r="U6449" s="115">
        <f t="shared" si="1610"/>
        <v>41779.44066269922</v>
      </c>
      <c r="V6449" s="115">
        <f t="shared" si="1611"/>
        <v>23326.792327923078</v>
      </c>
      <c r="W6449" s="115">
        <f t="shared" si="1612"/>
        <v>67550.596486414666</v>
      </c>
      <c r="X6449" s="115">
        <f t="shared" si="1613"/>
        <v>10350.016994492242</v>
      </c>
      <c r="Y6449" s="115">
        <f t="shared" si="1614"/>
        <v>0</v>
      </c>
      <c r="Z6449" s="115">
        <f t="shared" si="1615"/>
        <v>328.91620068059422</v>
      </c>
      <c r="AA6449" s="12">
        <f t="shared" si="1616"/>
        <v>143335.76267220979</v>
      </c>
    </row>
    <row r="6450" spans="1:27" x14ac:dyDescent="0.2">
      <c r="A6450" s="72">
        <v>2004</v>
      </c>
      <c r="B6450" s="72">
        <v>9</v>
      </c>
      <c r="C6450" s="72">
        <v>25</v>
      </c>
      <c r="D6450" s="72">
        <v>16</v>
      </c>
      <c r="E6450" s="11">
        <v>4.084746212436282E-2</v>
      </c>
      <c r="F6450" s="11">
        <v>6.0726435431940118E-2</v>
      </c>
      <c r="G6450" s="11">
        <v>0</v>
      </c>
      <c r="H6450" s="11">
        <v>2.6444971706778755E-2</v>
      </c>
      <c r="I6450" s="11">
        <v>3.8033070392731722E-4</v>
      </c>
      <c r="J6450" s="11">
        <v>7.2259529679869631E-3</v>
      </c>
      <c r="K6450" s="126">
        <f t="shared" si="1602"/>
        <v>0.135625152934996</v>
      </c>
      <c r="L6450" s="74">
        <f t="shared" si="1603"/>
        <v>135625.152934996</v>
      </c>
      <c r="M6450" s="75">
        <f t="shared" si="1604"/>
        <v>41022.863799551284</v>
      </c>
      <c r="N6450" s="75">
        <f t="shared" si="1605"/>
        <v>69905.836171747011</v>
      </c>
      <c r="O6450" s="75">
        <f t="shared" si="1606"/>
        <v>0</v>
      </c>
      <c r="P6450" s="75">
        <f t="shared" si="1607"/>
        <v>27472.09790512269</v>
      </c>
      <c r="Q6450" s="75">
        <f t="shared" si="1608"/>
        <v>350.48499153232268</v>
      </c>
      <c r="R6450" s="75">
        <f t="shared" si="1609"/>
        <v>10031.437223149378</v>
      </c>
      <c r="S6450" s="76">
        <f t="shared" si="1601"/>
        <v>148782.72009110267</v>
      </c>
      <c r="T6450" s="76"/>
      <c r="U6450" s="115">
        <f t="shared" si="1610"/>
        <v>39637.083154721986</v>
      </c>
      <c r="V6450" s="115">
        <f t="shared" si="1611"/>
        <v>27310.238035888357</v>
      </c>
      <c r="W6450" s="115">
        <f t="shared" si="1612"/>
        <v>66892.279323317372</v>
      </c>
      <c r="X6450" s="115">
        <f t="shared" si="1613"/>
        <v>10111.199634835702</v>
      </c>
      <c r="Y6450" s="115">
        <f t="shared" si="1614"/>
        <v>0</v>
      </c>
      <c r="Z6450" s="115">
        <f t="shared" si="1615"/>
        <v>328.91620068059422</v>
      </c>
      <c r="AA6450" s="12">
        <f t="shared" si="1616"/>
        <v>144279.716349444</v>
      </c>
    </row>
    <row r="6451" spans="1:27" x14ac:dyDescent="0.2">
      <c r="A6451" s="72">
        <v>2004</v>
      </c>
      <c r="B6451" s="72">
        <v>9</v>
      </c>
      <c r="C6451" s="72">
        <v>25</v>
      </c>
      <c r="D6451" s="72">
        <v>17</v>
      </c>
      <c r="E6451" s="11">
        <v>4.6998898972139609E-2</v>
      </c>
      <c r="F6451" s="11">
        <v>6.001163263521414E-2</v>
      </c>
      <c r="G6451" s="11">
        <v>0</v>
      </c>
      <c r="H6451" s="11">
        <v>2.4532656312239502E-2</v>
      </c>
      <c r="I6451" s="11">
        <v>3.8033070392731722E-4</v>
      </c>
      <c r="J6451" s="11">
        <v>7.1414765872231398E-3</v>
      </c>
      <c r="K6451" s="126">
        <f t="shared" si="1602"/>
        <v>0.1390649952107437</v>
      </c>
      <c r="L6451" s="74">
        <f t="shared" si="1603"/>
        <v>139064.99521074368</v>
      </c>
      <c r="M6451" s="75">
        <f t="shared" si="1604"/>
        <v>47200.715319667594</v>
      </c>
      <c r="N6451" s="75">
        <f t="shared" si="1605"/>
        <v>69082.98386949001</v>
      </c>
      <c r="O6451" s="75">
        <f t="shared" si="1606"/>
        <v>0</v>
      </c>
      <c r="P6451" s="75">
        <f t="shared" si="1607"/>
        <v>25485.507927762679</v>
      </c>
      <c r="Q6451" s="75">
        <f t="shared" si="1608"/>
        <v>350.48499153232268</v>
      </c>
      <c r="R6451" s="75">
        <f t="shared" si="1609"/>
        <v>9914.1627938491238</v>
      </c>
      <c r="S6451" s="76">
        <f t="shared" si="1601"/>
        <v>152033.85490230171</v>
      </c>
      <c r="T6451" s="76"/>
      <c r="U6451" s="115">
        <f t="shared" si="1610"/>
        <v>45606.242587785608</v>
      </c>
      <c r="V6451" s="115">
        <f t="shared" si="1611"/>
        <v>25335.352632204089</v>
      </c>
      <c r="W6451" s="115">
        <f t="shared" si="1612"/>
        <v>66104.899198013096</v>
      </c>
      <c r="X6451" s="115">
        <f t="shared" si="1613"/>
        <v>9992.9927278553259</v>
      </c>
      <c r="Y6451" s="115">
        <f t="shared" si="1614"/>
        <v>0</v>
      </c>
      <c r="Z6451" s="115">
        <f t="shared" si="1615"/>
        <v>328.91620068059422</v>
      </c>
      <c r="AA6451" s="12">
        <f t="shared" si="1616"/>
        <v>147368.40334653872</v>
      </c>
    </row>
    <row r="6452" spans="1:27" x14ac:dyDescent="0.2">
      <c r="A6452" s="72">
        <v>2004</v>
      </c>
      <c r="B6452" s="72">
        <v>9</v>
      </c>
      <c r="C6452" s="72">
        <v>25</v>
      </c>
      <c r="D6452" s="72">
        <v>18</v>
      </c>
      <c r="E6452" s="11">
        <v>6.1090256919627807E-2</v>
      </c>
      <c r="F6452" s="11">
        <v>5.9045720753276902E-2</v>
      </c>
      <c r="G6452" s="11">
        <v>0</v>
      </c>
      <c r="H6452" s="11">
        <v>1.998486898938073E-2</v>
      </c>
      <c r="I6452" s="11">
        <v>3.8033070392731722E-4</v>
      </c>
      <c r="J6452" s="11">
        <v>7.0059395104104163E-3</v>
      </c>
      <c r="K6452" s="126">
        <f t="shared" si="1602"/>
        <v>0.14750711687662318</v>
      </c>
      <c r="L6452" s="74">
        <f t="shared" si="1603"/>
        <v>147507.11687662319</v>
      </c>
      <c r="M6452" s="75">
        <f t="shared" si="1604"/>
        <v>61352.582480240919</v>
      </c>
      <c r="N6452" s="75">
        <f t="shared" si="1605"/>
        <v>67971.0648626396</v>
      </c>
      <c r="O6452" s="75">
        <f t="shared" si="1606"/>
        <v>0</v>
      </c>
      <c r="P6452" s="75">
        <f t="shared" si="1607"/>
        <v>20761.083943855512</v>
      </c>
      <c r="Q6452" s="75">
        <f t="shared" si="1608"/>
        <v>350.48499153232268</v>
      </c>
      <c r="R6452" s="75">
        <f t="shared" si="1609"/>
        <v>9726.0032966202361</v>
      </c>
      <c r="S6452" s="76">
        <f t="shared" si="1601"/>
        <v>160161.21957488859</v>
      </c>
      <c r="T6452" s="76"/>
      <c r="U6452" s="115">
        <f t="shared" si="1610"/>
        <v>59280.049910919392</v>
      </c>
      <c r="V6452" s="115">
        <f t="shared" si="1611"/>
        <v>20638.763968733085</v>
      </c>
      <c r="W6452" s="115">
        <f t="shared" si="1612"/>
        <v>65040.913687441323</v>
      </c>
      <c r="X6452" s="115">
        <f t="shared" si="1613"/>
        <v>9803.3371284282384</v>
      </c>
      <c r="Y6452" s="115">
        <f t="shared" si="1614"/>
        <v>0</v>
      </c>
      <c r="Z6452" s="115">
        <f t="shared" si="1615"/>
        <v>328.91620068059422</v>
      </c>
      <c r="AA6452" s="12">
        <f t="shared" si="1616"/>
        <v>155091.98089620264</v>
      </c>
    </row>
    <row r="6453" spans="1:27" x14ac:dyDescent="0.2">
      <c r="A6453" s="72">
        <v>2004</v>
      </c>
      <c r="B6453" s="72">
        <v>9</v>
      </c>
      <c r="C6453" s="72">
        <v>25</v>
      </c>
      <c r="D6453" s="72">
        <v>19</v>
      </c>
      <c r="E6453" s="11">
        <v>4.7707375365942266E-2</v>
      </c>
      <c r="F6453" s="11">
        <v>6.045524661882487E-2</v>
      </c>
      <c r="G6453" s="11">
        <v>1.4208536898353572E-3</v>
      </c>
      <c r="H6453" s="11">
        <v>3.1724638025401437E-2</v>
      </c>
      <c r="I6453" s="11">
        <v>3.943455178430525E-4</v>
      </c>
      <c r="J6453" s="11">
        <v>6.9341104740035997E-3</v>
      </c>
      <c r="K6453" s="126">
        <f t="shared" si="1602"/>
        <v>0.1486365696918506</v>
      </c>
      <c r="L6453" s="74">
        <f t="shared" si="1603"/>
        <v>148636.5696918506</v>
      </c>
      <c r="M6453" s="75">
        <f t="shared" si="1604"/>
        <v>47912.233957463919</v>
      </c>
      <c r="N6453" s="75">
        <f t="shared" si="1605"/>
        <v>69593.654489973647</v>
      </c>
      <c r="O6453" s="75">
        <f t="shared" si="1606"/>
        <v>1486.2325358924652</v>
      </c>
      <c r="P6453" s="75">
        <f t="shared" si="1607"/>
        <v>32956.827161777612</v>
      </c>
      <c r="Q6453" s="75">
        <f t="shared" si="1608"/>
        <v>363.40002017939776</v>
      </c>
      <c r="R6453" s="75">
        <f t="shared" si="1609"/>
        <v>9626.2865571525817</v>
      </c>
      <c r="S6453" s="76">
        <f t="shared" si="1601"/>
        <v>161938.63472243963</v>
      </c>
      <c r="T6453" s="76"/>
      <c r="U6453" s="115">
        <f t="shared" si="1610"/>
        <v>46293.725635050971</v>
      </c>
      <c r="V6453" s="115">
        <f t="shared" si="1611"/>
        <v>32762.652412065861</v>
      </c>
      <c r="W6453" s="115">
        <f t="shared" si="1612"/>
        <v>66593.555419843819</v>
      </c>
      <c r="X6453" s="115">
        <f t="shared" si="1613"/>
        <v>9702.8275167680458</v>
      </c>
      <c r="Y6453" s="115">
        <f t="shared" si="1614"/>
        <v>655.13150692180795</v>
      </c>
      <c r="Z6453" s="115">
        <f t="shared" si="1615"/>
        <v>341.03644051085013</v>
      </c>
      <c r="AA6453" s="12">
        <f t="shared" si="1616"/>
        <v>156348.92893116135</v>
      </c>
    </row>
    <row r="6454" spans="1:27" x14ac:dyDescent="0.2">
      <c r="A6454" s="72">
        <v>2004</v>
      </c>
      <c r="B6454" s="72">
        <v>9</v>
      </c>
      <c r="C6454" s="72">
        <v>25</v>
      </c>
      <c r="D6454" s="72">
        <v>20</v>
      </c>
      <c r="E6454" s="11">
        <v>5.3962655448743665E-2</v>
      </c>
      <c r="F6454" s="11">
        <v>5.7978936984356834E-2</v>
      </c>
      <c r="G6454" s="11">
        <v>1.6711266920583074E-3</v>
      </c>
      <c r="H6454" s="11">
        <v>2.1563550299121589E-2</v>
      </c>
      <c r="I6454" s="11">
        <v>3.9681412497648191E-4</v>
      </c>
      <c r="J6454" s="11">
        <v>6.8711823981349425E-3</v>
      </c>
      <c r="K6454" s="126">
        <f t="shared" si="1602"/>
        <v>0.14244426594739182</v>
      </c>
      <c r="L6454" s="74">
        <f t="shared" si="1603"/>
        <v>142444.26594739183</v>
      </c>
      <c r="M6454" s="75">
        <f t="shared" si="1604"/>
        <v>54194.374622250951</v>
      </c>
      <c r="N6454" s="75">
        <f t="shared" si="1605"/>
        <v>66743.026186396455</v>
      </c>
      <c r="O6454" s="75">
        <f t="shared" si="1606"/>
        <v>1748.0215444443152</v>
      </c>
      <c r="P6454" s="75">
        <f t="shared" si="1607"/>
        <v>22401.08144444165</v>
      </c>
      <c r="Q6454" s="75">
        <f t="shared" si="1608"/>
        <v>365.67490816851472</v>
      </c>
      <c r="R6454" s="75">
        <f t="shared" si="1609"/>
        <v>9538.9265860253581</v>
      </c>
      <c r="S6454" s="76">
        <f t="shared" si="1601"/>
        <v>154991.10529172726</v>
      </c>
      <c r="T6454" s="76"/>
      <c r="U6454" s="115">
        <f t="shared" si="1610"/>
        <v>52363.65125351907</v>
      </c>
      <c r="V6454" s="115">
        <f t="shared" si="1611"/>
        <v>22269.098946205544</v>
      </c>
      <c r="W6454" s="115">
        <f t="shared" si="1612"/>
        <v>63865.814287310073</v>
      </c>
      <c r="X6454" s="115">
        <f t="shared" si="1613"/>
        <v>9614.7729251366054</v>
      </c>
      <c r="Y6454" s="115">
        <f t="shared" si="1614"/>
        <v>770.52813801840284</v>
      </c>
      <c r="Z6454" s="115">
        <f t="shared" si="1615"/>
        <v>343.17133225352626</v>
      </c>
      <c r="AA6454" s="12">
        <f t="shared" si="1616"/>
        <v>149227.03688244324</v>
      </c>
    </row>
    <row r="6455" spans="1:27" x14ac:dyDescent="0.2">
      <c r="A6455" s="72">
        <v>2004</v>
      </c>
      <c r="B6455" s="72">
        <v>9</v>
      </c>
      <c r="C6455" s="72">
        <v>25</v>
      </c>
      <c r="D6455" s="72">
        <v>21</v>
      </c>
      <c r="E6455" s="11">
        <v>5.6922052983410423E-2</v>
      </c>
      <c r="F6455" s="11">
        <v>5.5215291837610495E-2</v>
      </c>
      <c r="G6455" s="11">
        <v>1.6711266920583074E-3</v>
      </c>
      <c r="H6455" s="11">
        <v>1.623553658925344E-2</v>
      </c>
      <c r="I6455" s="11">
        <v>3.9681412497648191E-4</v>
      </c>
      <c r="J6455" s="11">
        <v>6.8134070653158192E-3</v>
      </c>
      <c r="K6455" s="126">
        <f t="shared" si="1602"/>
        <v>0.13725422929262496</v>
      </c>
      <c r="L6455" s="74">
        <f t="shared" si="1603"/>
        <v>137254.22929262495</v>
      </c>
      <c r="M6455" s="75">
        <f t="shared" si="1604"/>
        <v>57166.480003577773</v>
      </c>
      <c r="N6455" s="75">
        <f t="shared" si="1605"/>
        <v>63561.628768762428</v>
      </c>
      <c r="O6455" s="75">
        <f t="shared" si="1606"/>
        <v>1748.0215444443152</v>
      </c>
      <c r="P6455" s="75">
        <f t="shared" si="1607"/>
        <v>16866.126977471518</v>
      </c>
      <c r="Q6455" s="75">
        <f t="shared" si="1608"/>
        <v>365.67490816851472</v>
      </c>
      <c r="R6455" s="75">
        <f t="shared" si="1609"/>
        <v>9458.7199161522967</v>
      </c>
      <c r="S6455" s="76">
        <f t="shared" si="1601"/>
        <v>149166.65211857687</v>
      </c>
      <c r="T6455" s="76"/>
      <c r="U6455" s="115">
        <f t="shared" si="1610"/>
        <v>55235.356864318885</v>
      </c>
      <c r="V6455" s="115">
        <f t="shared" si="1611"/>
        <v>16766.755276173302</v>
      </c>
      <c r="W6455" s="115">
        <f t="shared" si="1612"/>
        <v>60821.563100956831</v>
      </c>
      <c r="X6455" s="115">
        <f t="shared" si="1613"/>
        <v>9533.9285124077505</v>
      </c>
      <c r="Y6455" s="115">
        <f t="shared" si="1614"/>
        <v>770.52813801840284</v>
      </c>
      <c r="Z6455" s="115">
        <f t="shared" si="1615"/>
        <v>343.17133225352626</v>
      </c>
      <c r="AA6455" s="12">
        <f t="shared" si="1616"/>
        <v>143471.30322412873</v>
      </c>
    </row>
    <row r="6456" spans="1:27" x14ac:dyDescent="0.2">
      <c r="A6456" s="72">
        <v>2004</v>
      </c>
      <c r="B6456" s="72">
        <v>9</v>
      </c>
      <c r="C6456" s="72">
        <v>25</v>
      </c>
      <c r="D6456" s="72">
        <v>22</v>
      </c>
      <c r="E6456" s="11">
        <v>5.2121993949629492E-2</v>
      </c>
      <c r="F6456" s="11">
        <v>5.3148775579755093E-2</v>
      </c>
      <c r="G6456" s="11">
        <v>1.6711266920583074E-3</v>
      </c>
      <c r="H6456" s="11">
        <v>1.5353898858793654E-2</v>
      </c>
      <c r="I6456" s="11">
        <v>3.9681412497648191E-4</v>
      </c>
      <c r="J6456" s="11">
        <v>6.5979212658594973E-3</v>
      </c>
      <c r="K6456" s="126">
        <f t="shared" si="1602"/>
        <v>0.12929053047107253</v>
      </c>
      <c r="L6456" s="74">
        <f t="shared" si="1603"/>
        <v>129290.53047107253</v>
      </c>
      <c r="M6456" s="75">
        <f t="shared" si="1604"/>
        <v>52345.809202217126</v>
      </c>
      <c r="N6456" s="75">
        <f t="shared" si="1605"/>
        <v>61182.738159749184</v>
      </c>
      <c r="O6456" s="75">
        <f t="shared" si="1606"/>
        <v>1748.0215444443152</v>
      </c>
      <c r="P6456" s="75">
        <f t="shared" si="1607"/>
        <v>15950.246320967248</v>
      </c>
      <c r="Q6456" s="75">
        <f t="shared" si="1608"/>
        <v>365.67490816851472</v>
      </c>
      <c r="R6456" s="75">
        <f t="shared" si="1609"/>
        <v>9159.57151603083</v>
      </c>
      <c r="S6456" s="76">
        <f t="shared" si="1601"/>
        <v>140752.06165157721</v>
      </c>
      <c r="T6456" s="76"/>
      <c r="U6456" s="115">
        <f t="shared" si="1610"/>
        <v>50577.53164887982</v>
      </c>
      <c r="V6456" s="115">
        <f t="shared" si="1611"/>
        <v>15856.27079741301</v>
      </c>
      <c r="W6456" s="115">
        <f t="shared" si="1612"/>
        <v>58545.2236161279</v>
      </c>
      <c r="X6456" s="115">
        <f t="shared" si="1613"/>
        <v>9232.4015101662681</v>
      </c>
      <c r="Y6456" s="115">
        <f t="shared" si="1614"/>
        <v>770.52813801840284</v>
      </c>
      <c r="Z6456" s="115">
        <f t="shared" si="1615"/>
        <v>343.17133225352626</v>
      </c>
      <c r="AA6456" s="12">
        <f t="shared" si="1616"/>
        <v>135325.12704285895</v>
      </c>
    </row>
    <row r="6457" spans="1:27" x14ac:dyDescent="0.2">
      <c r="A6457" s="72">
        <v>2004</v>
      </c>
      <c r="B6457" s="72">
        <v>9</v>
      </c>
      <c r="C6457" s="72">
        <v>25</v>
      </c>
      <c r="D6457" s="72">
        <v>23</v>
      </c>
      <c r="E6457" s="11">
        <v>4.7895651663440744E-2</v>
      </c>
      <c r="F6457" s="11">
        <v>5.0599328418301323E-2</v>
      </c>
      <c r="G6457" s="11">
        <v>1.6711266920583074E-3</v>
      </c>
      <c r="H6457" s="11">
        <v>1.3266615478166117E-2</v>
      </c>
      <c r="I6457" s="11">
        <v>3.9681412497648191E-4</v>
      </c>
      <c r="J6457" s="11">
        <v>6.2557989571993726E-3</v>
      </c>
      <c r="K6457" s="126">
        <f t="shared" si="1602"/>
        <v>0.12008533533414234</v>
      </c>
      <c r="L6457" s="74">
        <f t="shared" si="1603"/>
        <v>120085.33533414234</v>
      </c>
      <c r="M6457" s="75">
        <f t="shared" si="1604"/>
        <v>48101.318725703597</v>
      </c>
      <c r="N6457" s="75">
        <f t="shared" si="1605"/>
        <v>58247.916869326895</v>
      </c>
      <c r="O6457" s="75">
        <f t="shared" si="1606"/>
        <v>1748.0215444443152</v>
      </c>
      <c r="P6457" s="75">
        <f t="shared" si="1607"/>
        <v>13781.892577800398</v>
      </c>
      <c r="Q6457" s="75">
        <f t="shared" si="1608"/>
        <v>365.67490816851472</v>
      </c>
      <c r="R6457" s="75">
        <f t="shared" si="1609"/>
        <v>8684.6198415364615</v>
      </c>
      <c r="S6457" s="76">
        <f t="shared" si="1601"/>
        <v>130929.44446698017</v>
      </c>
      <c r="T6457" s="76"/>
      <c r="U6457" s="115">
        <f t="shared" si="1610"/>
        <v>46476.422989351464</v>
      </c>
      <c r="V6457" s="115">
        <f t="shared" si="1611"/>
        <v>13700.692542107876</v>
      </c>
      <c r="W6457" s="115">
        <f t="shared" si="1612"/>
        <v>55736.918955546651</v>
      </c>
      <c r="X6457" s="115">
        <f t="shared" si="1613"/>
        <v>8753.6733787047251</v>
      </c>
      <c r="Y6457" s="115">
        <f t="shared" si="1614"/>
        <v>770.52813801840284</v>
      </c>
      <c r="Z6457" s="115">
        <f t="shared" si="1615"/>
        <v>343.17133225352626</v>
      </c>
      <c r="AA6457" s="12">
        <f t="shared" si="1616"/>
        <v>125781.40733598264</v>
      </c>
    </row>
    <row r="6458" spans="1:27" x14ac:dyDescent="0.2">
      <c r="A6458" s="72">
        <v>2004</v>
      </c>
      <c r="B6458" s="72">
        <v>9</v>
      </c>
      <c r="C6458" s="72">
        <v>25</v>
      </c>
      <c r="D6458" s="72">
        <v>24</v>
      </c>
      <c r="E6458" s="11">
        <v>4.133104721162649E-2</v>
      </c>
      <c r="F6458" s="11">
        <v>4.8726750161251151E-2</v>
      </c>
      <c r="G6458" s="11">
        <v>1.6711266920583074E-3</v>
      </c>
      <c r="H6458" s="11">
        <v>1.0915588854638064E-2</v>
      </c>
      <c r="I6458" s="11">
        <v>3.9681412497648191E-4</v>
      </c>
      <c r="J6458" s="11">
        <v>5.9311644226898554E-3</v>
      </c>
      <c r="K6458" s="126">
        <f t="shared" si="1602"/>
        <v>0.10897249146724035</v>
      </c>
      <c r="L6458" s="74">
        <f t="shared" si="1603"/>
        <v>108972.49146724035</v>
      </c>
      <c r="M6458" s="75">
        <f t="shared" si="1604"/>
        <v>41508.525432822731</v>
      </c>
      <c r="N6458" s="75">
        <f t="shared" si="1605"/>
        <v>56092.279906198411</v>
      </c>
      <c r="O6458" s="75">
        <f t="shared" si="1606"/>
        <v>1748.0215444443152</v>
      </c>
      <c r="P6458" s="75">
        <f t="shared" si="1607"/>
        <v>11339.551769299676</v>
      </c>
      <c r="Q6458" s="75">
        <f t="shared" si="1608"/>
        <v>365.67490816851472</v>
      </c>
      <c r="R6458" s="75">
        <f t="shared" si="1609"/>
        <v>8233.9455889048713</v>
      </c>
      <c r="S6458" s="76">
        <f t="shared" si="1601"/>
        <v>119287.99914983852</v>
      </c>
      <c r="T6458" s="76"/>
      <c r="U6458" s="115">
        <f t="shared" si="1610"/>
        <v>40106.338802916129</v>
      </c>
      <c r="V6458" s="115">
        <f t="shared" si="1611"/>
        <v>11272.741496094712</v>
      </c>
      <c r="W6458" s="115">
        <f t="shared" si="1612"/>
        <v>53674.208919391815</v>
      </c>
      <c r="X6458" s="115">
        <f t="shared" si="1613"/>
        <v>8299.4157048269881</v>
      </c>
      <c r="Y6458" s="115">
        <f t="shared" si="1614"/>
        <v>770.52813801840284</v>
      </c>
      <c r="Z6458" s="115">
        <f t="shared" si="1615"/>
        <v>343.17133225352626</v>
      </c>
      <c r="AA6458" s="12">
        <f t="shared" si="1616"/>
        <v>114466.40439350157</v>
      </c>
    </row>
    <row r="6459" spans="1:27" x14ac:dyDescent="0.2">
      <c r="A6459" s="72">
        <v>2004</v>
      </c>
      <c r="B6459" s="72">
        <v>9</v>
      </c>
      <c r="C6459" s="72">
        <v>26</v>
      </c>
      <c r="D6459" s="72">
        <v>1</v>
      </c>
      <c r="E6459" s="11">
        <v>3.2762670397220035E-2</v>
      </c>
      <c r="F6459" s="11">
        <v>4.781391685662667E-2</v>
      </c>
      <c r="G6459" s="11">
        <v>1.6711266920583074E-3</v>
      </c>
      <c r="H6459" s="11">
        <v>1.0346309561332772E-2</v>
      </c>
      <c r="I6459" s="11">
        <v>3.9681412497648191E-4</v>
      </c>
      <c r="J6459" s="11">
        <v>5.5522964195117317E-3</v>
      </c>
      <c r="K6459" s="126">
        <f t="shared" si="1602"/>
        <v>9.8543134051725989E-2</v>
      </c>
      <c r="L6459" s="74">
        <f t="shared" si="1603"/>
        <v>98543.134051725996</v>
      </c>
      <c r="M6459" s="75">
        <f t="shared" si="1604"/>
        <v>32903.355447709189</v>
      </c>
      <c r="N6459" s="75">
        <f t="shared" si="1605"/>
        <v>55041.462828079086</v>
      </c>
      <c r="O6459" s="75">
        <f t="shared" si="1606"/>
        <v>1748.0215444443152</v>
      </c>
      <c r="P6459" s="75">
        <f t="shared" si="1607"/>
        <v>10748.161592957264</v>
      </c>
      <c r="Q6459" s="75">
        <f t="shared" si="1608"/>
        <v>365.67490816851472</v>
      </c>
      <c r="R6459" s="75">
        <f t="shared" si="1609"/>
        <v>7707.9816632359652</v>
      </c>
      <c r="S6459" s="76">
        <f t="shared" si="1601"/>
        <v>108514.65798459432</v>
      </c>
      <c r="T6459" s="76"/>
      <c r="U6459" s="115">
        <f t="shared" si="1610"/>
        <v>31791.857397446962</v>
      </c>
      <c r="V6459" s="115">
        <f t="shared" si="1611"/>
        <v>10684.835667287016</v>
      </c>
      <c r="W6459" s="115">
        <f t="shared" si="1612"/>
        <v>52668.691306605157</v>
      </c>
      <c r="X6459" s="115">
        <f t="shared" si="1613"/>
        <v>7769.2697113009908</v>
      </c>
      <c r="Y6459" s="115">
        <f t="shared" si="1614"/>
        <v>770.52813801840284</v>
      </c>
      <c r="Z6459" s="115">
        <f t="shared" si="1615"/>
        <v>343.17133225352626</v>
      </c>
      <c r="AA6459" s="12">
        <f t="shared" si="1616"/>
        <v>104028.35355291206</v>
      </c>
    </row>
    <row r="6460" spans="1:27" x14ac:dyDescent="0.2">
      <c r="A6460" s="72">
        <v>2004</v>
      </c>
      <c r="B6460" s="72">
        <v>9</v>
      </c>
      <c r="C6460" s="72">
        <v>26</v>
      </c>
      <c r="D6460" s="72">
        <v>2</v>
      </c>
      <c r="E6460" s="11">
        <v>2.9707182692131125E-2</v>
      </c>
      <c r="F6460" s="11">
        <v>4.7093028456558737E-2</v>
      </c>
      <c r="G6460" s="11">
        <v>1.6711266920583074E-3</v>
      </c>
      <c r="H6460" s="11">
        <v>1.2831239668829882E-2</v>
      </c>
      <c r="I6460" s="11">
        <v>3.9681412497648191E-4</v>
      </c>
      <c r="J6460" s="11">
        <v>5.3603674482383575E-3</v>
      </c>
      <c r="K6460" s="126">
        <f t="shared" si="1602"/>
        <v>9.7059759082792879E-2</v>
      </c>
      <c r="L6460" s="74">
        <f t="shared" si="1603"/>
        <v>97059.75908279288</v>
      </c>
      <c r="M6460" s="75">
        <f t="shared" si="1604"/>
        <v>29834.747278480831</v>
      </c>
      <c r="N6460" s="75">
        <f t="shared" si="1605"/>
        <v>54211.605023404518</v>
      </c>
      <c r="O6460" s="75">
        <f t="shared" si="1606"/>
        <v>1748.0215444443152</v>
      </c>
      <c r="P6460" s="75">
        <f t="shared" si="1607"/>
        <v>13329.606714452653</v>
      </c>
      <c r="Q6460" s="75">
        <f t="shared" si="1608"/>
        <v>365.67490816851472</v>
      </c>
      <c r="R6460" s="75">
        <f t="shared" si="1609"/>
        <v>7441.5360559697356</v>
      </c>
      <c r="S6460" s="76">
        <f t="shared" si="1601"/>
        <v>106931.19152492055</v>
      </c>
      <c r="T6460" s="76"/>
      <c r="U6460" s="115">
        <f t="shared" si="1610"/>
        <v>28826.908929507626</v>
      </c>
      <c r="V6460" s="115">
        <f t="shared" si="1611"/>
        <v>13251.07145270462</v>
      </c>
      <c r="W6460" s="115">
        <f t="shared" si="1612"/>
        <v>51874.607677699772</v>
      </c>
      <c r="X6460" s="115">
        <f t="shared" si="1613"/>
        <v>7500.705529821912</v>
      </c>
      <c r="Y6460" s="115">
        <f t="shared" si="1614"/>
        <v>770.52813801840284</v>
      </c>
      <c r="Z6460" s="115">
        <f t="shared" si="1615"/>
        <v>343.17133225352626</v>
      </c>
      <c r="AA6460" s="12">
        <f t="shared" si="1616"/>
        <v>102566.99306000586</v>
      </c>
    </row>
    <row r="6461" spans="1:27" x14ac:dyDescent="0.2">
      <c r="A6461" s="72">
        <v>2004</v>
      </c>
      <c r="B6461" s="72">
        <v>9</v>
      </c>
      <c r="C6461" s="72">
        <v>26</v>
      </c>
      <c r="D6461" s="72">
        <v>3</v>
      </c>
      <c r="E6461" s="11">
        <v>2.8197805468117898E-2</v>
      </c>
      <c r="F6461" s="11">
        <v>4.648869003367178E-2</v>
      </c>
      <c r="G6461" s="11">
        <v>1.6711266920583074E-3</v>
      </c>
      <c r="H6461" s="11">
        <v>1.0762746529107386E-2</v>
      </c>
      <c r="I6461" s="11">
        <v>3.9681412497648191E-4</v>
      </c>
      <c r="J6461" s="11">
        <v>5.1759300658149659E-3</v>
      </c>
      <c r="K6461" s="126">
        <f t="shared" si="1602"/>
        <v>9.2693112913746822E-2</v>
      </c>
      <c r="L6461" s="74">
        <f t="shared" si="1603"/>
        <v>92693.112913746823</v>
      </c>
      <c r="M6461" s="75">
        <f t="shared" si="1604"/>
        <v>28318.888689902597</v>
      </c>
      <c r="N6461" s="75">
        <f t="shared" si="1605"/>
        <v>53515.914876565977</v>
      </c>
      <c r="O6461" s="75">
        <f t="shared" si="1606"/>
        <v>1748.0215444443152</v>
      </c>
      <c r="P6461" s="75">
        <f t="shared" si="1607"/>
        <v>11180.773027632538</v>
      </c>
      <c r="Q6461" s="75">
        <f t="shared" si="1608"/>
        <v>365.67490816851472</v>
      </c>
      <c r="R6461" s="75">
        <f t="shared" si="1609"/>
        <v>7185.4906552344919</v>
      </c>
      <c r="S6461" s="76">
        <f t="shared" si="1601"/>
        <v>102314.76370194844</v>
      </c>
      <c r="T6461" s="76"/>
      <c r="U6461" s="115">
        <f t="shared" si="1610"/>
        <v>27362.25708999046</v>
      </c>
      <c r="V6461" s="115">
        <f t="shared" si="1611"/>
        <v>11114.89824564678</v>
      </c>
      <c r="W6461" s="115">
        <f t="shared" si="1612"/>
        <v>51208.907899637306</v>
      </c>
      <c r="X6461" s="115">
        <f t="shared" si="1613"/>
        <v>7242.6242494604958</v>
      </c>
      <c r="Y6461" s="115">
        <f t="shared" si="1614"/>
        <v>770.52813801840284</v>
      </c>
      <c r="Z6461" s="115">
        <f t="shared" si="1615"/>
        <v>343.17133225352626</v>
      </c>
      <c r="AA6461" s="12">
        <f t="shared" si="1616"/>
        <v>98042.386955006965</v>
      </c>
    </row>
    <row r="6462" spans="1:27" x14ac:dyDescent="0.2">
      <c r="A6462" s="72">
        <v>2004</v>
      </c>
      <c r="B6462" s="72">
        <v>9</v>
      </c>
      <c r="C6462" s="72">
        <v>26</v>
      </c>
      <c r="D6462" s="72">
        <v>4</v>
      </c>
      <c r="E6462" s="11">
        <v>2.608134219406117E-2</v>
      </c>
      <c r="F6462" s="11">
        <v>4.6565364848309289E-2</v>
      </c>
      <c r="G6462" s="11">
        <v>1.6711266920583074E-3</v>
      </c>
      <c r="H6462" s="11">
        <v>1.1167434867203545E-2</v>
      </c>
      <c r="I6462" s="11">
        <v>3.9681412497648191E-4</v>
      </c>
      <c r="J6462" s="11">
        <v>5.1404215090025259E-3</v>
      </c>
      <c r="K6462" s="126">
        <f t="shared" si="1602"/>
        <v>9.1022504235611326E-2</v>
      </c>
      <c r="L6462" s="74">
        <f t="shared" si="1603"/>
        <v>91022.504235611326</v>
      </c>
      <c r="M6462" s="75">
        <f t="shared" si="1604"/>
        <v>26193.337184057706</v>
      </c>
      <c r="N6462" s="75">
        <f t="shared" si="1605"/>
        <v>53604.179847042571</v>
      </c>
      <c r="O6462" s="75">
        <f t="shared" si="1606"/>
        <v>1748.0215444443152</v>
      </c>
      <c r="P6462" s="75">
        <f t="shared" si="1607"/>
        <v>11601.179514298934</v>
      </c>
      <c r="Q6462" s="75">
        <f t="shared" si="1608"/>
        <v>365.67490816851472</v>
      </c>
      <c r="R6462" s="75">
        <f t="shared" si="1609"/>
        <v>7136.1958618519866</v>
      </c>
      <c r="S6462" s="76">
        <f t="shared" si="1601"/>
        <v>100648.58885986402</v>
      </c>
      <c r="T6462" s="76"/>
      <c r="U6462" s="115">
        <f t="shared" si="1610"/>
        <v>25308.508180638597</v>
      </c>
      <c r="V6462" s="115">
        <f t="shared" si="1611"/>
        <v>11532.827785004962</v>
      </c>
      <c r="W6462" s="115">
        <f t="shared" si="1612"/>
        <v>51293.367872980285</v>
      </c>
      <c r="X6462" s="115">
        <f t="shared" si="1613"/>
        <v>7192.9375011151769</v>
      </c>
      <c r="Y6462" s="115">
        <f t="shared" si="1614"/>
        <v>770.52813801840284</v>
      </c>
      <c r="Z6462" s="115">
        <f t="shared" si="1615"/>
        <v>343.17133225352626</v>
      </c>
      <c r="AA6462" s="12">
        <f t="shared" si="1616"/>
        <v>96441.340810010937</v>
      </c>
    </row>
    <row r="6463" spans="1:27" x14ac:dyDescent="0.2">
      <c r="A6463" s="72">
        <v>2004</v>
      </c>
      <c r="B6463" s="72">
        <v>9</v>
      </c>
      <c r="C6463" s="72">
        <v>26</v>
      </c>
      <c r="D6463" s="72">
        <v>5</v>
      </c>
      <c r="E6463" s="11">
        <v>2.4947937612314609E-2</v>
      </c>
      <c r="F6463" s="11">
        <v>4.715356297421873E-2</v>
      </c>
      <c r="G6463" s="11">
        <v>1.6711266920583074E-3</v>
      </c>
      <c r="H6463" s="11">
        <v>1.2423269386254423E-2</v>
      </c>
      <c r="I6463" s="11">
        <v>3.9681412497648191E-4</v>
      </c>
      <c r="J6463" s="11">
        <v>5.1095569828529365E-3</v>
      </c>
      <c r="K6463" s="126">
        <f t="shared" si="1602"/>
        <v>9.1702267772675483E-2</v>
      </c>
      <c r="L6463" s="74">
        <f t="shared" si="1603"/>
        <v>91702.267772675477</v>
      </c>
      <c r="M6463" s="75">
        <f t="shared" si="1604"/>
        <v>25055.065688873554</v>
      </c>
      <c r="N6463" s="75">
        <f t="shared" si="1605"/>
        <v>54281.28993153679</v>
      </c>
      <c r="O6463" s="75">
        <f t="shared" si="1606"/>
        <v>1748.0215444443152</v>
      </c>
      <c r="P6463" s="75">
        <f t="shared" si="1607"/>
        <v>12905.790812149358</v>
      </c>
      <c r="Q6463" s="75">
        <f t="shared" si="1608"/>
        <v>365.67490816851472</v>
      </c>
      <c r="R6463" s="75">
        <f t="shared" si="1609"/>
        <v>7093.3481491885432</v>
      </c>
      <c r="S6463" s="76">
        <f t="shared" si="1601"/>
        <v>101449.19103436108</v>
      </c>
      <c r="T6463" s="76"/>
      <c r="U6463" s="115">
        <f t="shared" si="1610"/>
        <v>24208.688281966446</v>
      </c>
      <c r="V6463" s="115">
        <f t="shared" si="1611"/>
        <v>12829.752585275151</v>
      </c>
      <c r="W6463" s="115">
        <f t="shared" si="1612"/>
        <v>51941.288552926722</v>
      </c>
      <c r="X6463" s="115">
        <f t="shared" si="1613"/>
        <v>7149.7490958050812</v>
      </c>
      <c r="Y6463" s="115">
        <f t="shared" si="1614"/>
        <v>770.52813801840284</v>
      </c>
      <c r="Z6463" s="115">
        <f t="shared" si="1615"/>
        <v>343.17133225352626</v>
      </c>
      <c r="AA6463" s="12">
        <f t="shared" si="1616"/>
        <v>97243.177986245326</v>
      </c>
    </row>
    <row r="6464" spans="1:27" x14ac:dyDescent="0.2">
      <c r="A6464" s="72">
        <v>2004</v>
      </c>
      <c r="B6464" s="72">
        <v>9</v>
      </c>
      <c r="C6464" s="72">
        <v>26</v>
      </c>
      <c r="D6464" s="72">
        <v>6</v>
      </c>
      <c r="E6464" s="11">
        <v>2.5889410747245691E-2</v>
      </c>
      <c r="F6464" s="11">
        <v>4.8482577011082405E-2</v>
      </c>
      <c r="G6464" s="11">
        <v>1.6711266920583074E-3</v>
      </c>
      <c r="H6464" s="11">
        <v>1.2517356290612104E-2</v>
      </c>
      <c r="I6464" s="11">
        <v>3.9681412497648191E-4</v>
      </c>
      <c r="J6464" s="11">
        <v>5.2710706115838609E-3</v>
      </c>
      <c r="K6464" s="126">
        <f t="shared" si="1602"/>
        <v>9.4228355477558853E-2</v>
      </c>
      <c r="L6464" s="74">
        <f t="shared" si="1603"/>
        <v>94228.355477558856</v>
      </c>
      <c r="M6464" s="75">
        <f t="shared" si="1604"/>
        <v>26000.581571050694</v>
      </c>
      <c r="N6464" s="75">
        <f t="shared" si="1605"/>
        <v>55811.197571761601</v>
      </c>
      <c r="O6464" s="75">
        <f t="shared" si="1606"/>
        <v>1748.0215444443152</v>
      </c>
      <c r="P6464" s="75">
        <f t="shared" si="1607"/>
        <v>13003.532064314946</v>
      </c>
      <c r="Q6464" s="75">
        <f t="shared" si="1608"/>
        <v>365.67490816851472</v>
      </c>
      <c r="R6464" s="75">
        <f t="shared" si="1609"/>
        <v>7317.569623432194</v>
      </c>
      <c r="S6464" s="76">
        <f t="shared" si="1601"/>
        <v>104246.57728317227</v>
      </c>
      <c r="T6464" s="76"/>
      <c r="U6464" s="115">
        <f t="shared" si="1610"/>
        <v>25122.263985239886</v>
      </c>
      <c r="V6464" s="115">
        <f t="shared" si="1611"/>
        <v>12926.91796637516</v>
      </c>
      <c r="W6464" s="115">
        <f t="shared" si="1612"/>
        <v>53405.24370764893</v>
      </c>
      <c r="X6464" s="115">
        <f t="shared" si="1613"/>
        <v>7375.7534098492215</v>
      </c>
      <c r="Y6464" s="115">
        <f t="shared" si="1614"/>
        <v>770.52813801840284</v>
      </c>
      <c r="Z6464" s="115">
        <f t="shared" si="1615"/>
        <v>343.17133225352626</v>
      </c>
      <c r="AA6464" s="12">
        <f t="shared" si="1616"/>
        <v>99943.878539385114</v>
      </c>
    </row>
    <row r="6465" spans="1:27" x14ac:dyDescent="0.2">
      <c r="A6465" s="72">
        <v>2004</v>
      </c>
      <c r="B6465" s="72">
        <v>9</v>
      </c>
      <c r="C6465" s="72">
        <v>26</v>
      </c>
      <c r="D6465" s="72">
        <v>7</v>
      </c>
      <c r="E6465" s="11">
        <v>2.9661877296381606E-2</v>
      </c>
      <c r="F6465" s="11">
        <v>5.1280649111391255E-2</v>
      </c>
      <c r="G6465" s="11">
        <v>3.3422533841166149E-4</v>
      </c>
      <c r="H6465" s="11">
        <v>1.6434271499866867E-2</v>
      </c>
      <c r="I6465" s="11">
        <v>3.8362738813715018E-4</v>
      </c>
      <c r="J6465" s="11">
        <v>5.4574556132631546E-3</v>
      </c>
      <c r="K6465" s="126">
        <f t="shared" si="1602"/>
        <v>0.10355210624745169</v>
      </c>
      <c r="L6465" s="74">
        <f t="shared" si="1603"/>
        <v>103552.10624745169</v>
      </c>
      <c r="M6465" s="75">
        <f t="shared" si="1604"/>
        <v>29789.247338397436</v>
      </c>
      <c r="N6465" s="75">
        <f t="shared" si="1605"/>
        <v>59032.225917154108</v>
      </c>
      <c r="O6465" s="75">
        <f t="shared" si="1606"/>
        <v>349.60430888886305</v>
      </c>
      <c r="P6465" s="75">
        <f t="shared" si="1607"/>
        <v>17072.580778295152</v>
      </c>
      <c r="Q6465" s="75">
        <f t="shared" si="1608"/>
        <v>353.52297485956109</v>
      </c>
      <c r="R6465" s="75">
        <f t="shared" si="1609"/>
        <v>7576.3188087598273</v>
      </c>
      <c r="S6465" s="76">
        <f t="shared" si="1601"/>
        <v>114173.50012635493</v>
      </c>
      <c r="T6465" s="76"/>
      <c r="U6465" s="115">
        <f t="shared" si="1610"/>
        <v>28782.946008795101</v>
      </c>
      <c r="V6465" s="115">
        <f t="shared" si="1611"/>
        <v>16971.992694275832</v>
      </c>
      <c r="W6465" s="115">
        <f t="shared" si="1612"/>
        <v>56487.417379943821</v>
      </c>
      <c r="X6465" s="115">
        <f t="shared" si="1613"/>
        <v>7636.5599732558376</v>
      </c>
      <c r="Y6465" s="115">
        <f t="shared" si="1614"/>
        <v>154.10562760368057</v>
      </c>
      <c r="Z6465" s="115">
        <f t="shared" si="1615"/>
        <v>331.76722699518064</v>
      </c>
      <c r="AA6465" s="12">
        <f t="shared" si="1616"/>
        <v>110364.78891086945</v>
      </c>
    </row>
    <row r="6466" spans="1:27" x14ac:dyDescent="0.2">
      <c r="A6466" s="72">
        <v>2004</v>
      </c>
      <c r="B6466" s="72">
        <v>9</v>
      </c>
      <c r="C6466" s="72">
        <v>26</v>
      </c>
      <c r="D6466" s="72">
        <v>8</v>
      </c>
      <c r="E6466" s="11">
        <v>3.4704970653698729E-2</v>
      </c>
      <c r="F6466" s="11">
        <v>5.4032563883606735E-2</v>
      </c>
      <c r="G6466" s="11">
        <v>0</v>
      </c>
      <c r="H6466" s="11">
        <v>1.7823868951489231E-2</v>
      </c>
      <c r="I6466" s="11">
        <v>3.8033070392731722E-4</v>
      </c>
      <c r="J6466" s="11">
        <v>5.6979281103991782E-3</v>
      </c>
      <c r="K6466" s="126">
        <f t="shared" si="1602"/>
        <v>0.11263966230312118</v>
      </c>
      <c r="L6466" s="74">
        <f t="shared" si="1603"/>
        <v>112639.66230312118</v>
      </c>
      <c r="M6466" s="75">
        <f t="shared" si="1604"/>
        <v>34853.996068582332</v>
      </c>
      <c r="N6466" s="75">
        <f t="shared" si="1605"/>
        <v>62200.119798241736</v>
      </c>
      <c r="O6466" s="75">
        <f t="shared" si="1606"/>
        <v>0</v>
      </c>
      <c r="P6466" s="75">
        <f t="shared" si="1607"/>
        <v>18516.150378707807</v>
      </c>
      <c r="Q6466" s="75">
        <f t="shared" si="1608"/>
        <v>350.48499153232268</v>
      </c>
      <c r="R6466" s="75">
        <f t="shared" si="1609"/>
        <v>7910.1550196514709</v>
      </c>
      <c r="S6466" s="76">
        <f t="shared" si="1601"/>
        <v>123830.90625671568</v>
      </c>
      <c r="T6466" s="76"/>
      <c r="U6466" s="115">
        <f t="shared" si="1610"/>
        <v>33676.604032209529</v>
      </c>
      <c r="V6466" s="115">
        <f t="shared" si="1611"/>
        <v>18407.057083781026</v>
      </c>
      <c r="W6466" s="115">
        <f t="shared" si="1612"/>
        <v>59518.747151033604</v>
      </c>
      <c r="X6466" s="115">
        <f t="shared" si="1613"/>
        <v>7973.0505975377673</v>
      </c>
      <c r="Y6466" s="115">
        <f t="shared" si="1614"/>
        <v>0</v>
      </c>
      <c r="Z6466" s="115">
        <f t="shared" si="1615"/>
        <v>328.91620068059422</v>
      </c>
      <c r="AA6466" s="12">
        <f t="shared" si="1616"/>
        <v>119904.37506524252</v>
      </c>
    </row>
    <row r="6467" spans="1:27" x14ac:dyDescent="0.2">
      <c r="A6467" s="72">
        <v>2004</v>
      </c>
      <c r="B6467" s="72">
        <v>9</v>
      </c>
      <c r="C6467" s="72">
        <v>26</v>
      </c>
      <c r="D6467" s="72">
        <v>9</v>
      </c>
      <c r="E6467" s="11">
        <v>3.8988841429587896E-2</v>
      </c>
      <c r="F6467" s="11">
        <v>5.5356306329775957E-2</v>
      </c>
      <c r="G6467" s="11">
        <v>0</v>
      </c>
      <c r="H6467" s="11">
        <v>1.7019694645501602E-2</v>
      </c>
      <c r="I6467" s="11">
        <v>3.8033070392731722E-4</v>
      </c>
      <c r="J6467" s="11">
        <v>6.1252352512390753E-3</v>
      </c>
      <c r="K6467" s="126">
        <f t="shared" si="1602"/>
        <v>0.11787040836003185</v>
      </c>
      <c r="L6467" s="74">
        <f t="shared" si="1603"/>
        <v>117870.40836003184</v>
      </c>
      <c r="M6467" s="75">
        <f t="shared" si="1604"/>
        <v>39156.262065895397</v>
      </c>
      <c r="N6467" s="75">
        <f t="shared" si="1605"/>
        <v>63723.958994751229</v>
      </c>
      <c r="O6467" s="75">
        <f t="shared" si="1606"/>
        <v>0</v>
      </c>
      <c r="P6467" s="75">
        <f t="shared" si="1607"/>
        <v>17680.741836326448</v>
      </c>
      <c r="Q6467" s="75">
        <f t="shared" si="1608"/>
        <v>350.48499153232268</v>
      </c>
      <c r="R6467" s="75">
        <f t="shared" si="1609"/>
        <v>8503.3646319101335</v>
      </c>
      <c r="S6467" s="76">
        <f t="shared" ref="S6467:S6530" si="1617">SUM(M6467:R6467)</f>
        <v>129414.81252041554</v>
      </c>
      <c r="T6467" s="76"/>
      <c r="U6467" s="115">
        <f t="shared" si="1610"/>
        <v>37833.536515579843</v>
      </c>
      <c r="V6467" s="115">
        <f t="shared" si="1611"/>
        <v>17576.57059423648</v>
      </c>
      <c r="W6467" s="115">
        <f t="shared" si="1612"/>
        <v>60976.895465378911</v>
      </c>
      <c r="X6467" s="115">
        <f t="shared" si="1613"/>
        <v>8570.9769645601518</v>
      </c>
      <c r="Y6467" s="115">
        <f t="shared" si="1614"/>
        <v>0</v>
      </c>
      <c r="Z6467" s="115">
        <f t="shared" si="1615"/>
        <v>328.91620068059422</v>
      </c>
      <c r="AA6467" s="12">
        <f t="shared" si="1616"/>
        <v>125286.89574043598</v>
      </c>
    </row>
    <row r="6468" spans="1:27" x14ac:dyDescent="0.2">
      <c r="A6468" s="72">
        <v>2004</v>
      </c>
      <c r="B6468" s="72">
        <v>9</v>
      </c>
      <c r="C6468" s="72">
        <v>26</v>
      </c>
      <c r="D6468" s="72">
        <v>10</v>
      </c>
      <c r="E6468" s="11">
        <v>4.0382228493532617E-2</v>
      </c>
      <c r="F6468" s="11">
        <v>5.7631674321523496E-2</v>
      </c>
      <c r="G6468" s="11">
        <v>0</v>
      </c>
      <c r="H6468" s="11">
        <v>1.8862560268958717E-2</v>
      </c>
      <c r="I6468" s="11">
        <v>3.8033070392731722E-4</v>
      </c>
      <c r="J6468" s="11">
        <v>6.4290850078508903E-3</v>
      </c>
      <c r="K6468" s="126">
        <f t="shared" ref="K6468:K6531" si="1618">SUM(E6468:J6468)</f>
        <v>0.12368587879579304</v>
      </c>
      <c r="L6468" s="74">
        <f t="shared" ref="L6468:L6531" si="1619">+K6468*1000000</f>
        <v>123685.87879579305</v>
      </c>
      <c r="M6468" s="75">
        <f t="shared" ref="M6468:M6531" si="1620">+E6468*1000000*M$8829</f>
        <v>40555.632425068048</v>
      </c>
      <c r="N6468" s="75">
        <f t="shared" ref="N6468:N6531" si="1621">+F6468*1000000*N$8829</f>
        <v>66343.271340851483</v>
      </c>
      <c r="O6468" s="75">
        <f t="shared" ref="O6468:O6531" si="1622">+G6468*1000000*O$8829</f>
        <v>0</v>
      </c>
      <c r="P6468" s="75">
        <f t="shared" ref="P6468:P6531" si="1623">+H6468*1000000*P$8829</f>
        <v>19595.184604311009</v>
      </c>
      <c r="Q6468" s="75">
        <f t="shared" ref="Q6468:Q6531" si="1624">+I6468*1000000*Q$8829</f>
        <v>350.48499153232268</v>
      </c>
      <c r="R6468" s="75">
        <f t="shared" ref="R6468:R6531" si="1625">+J6468*1000000*R$8829</f>
        <v>8925.184393569858</v>
      </c>
      <c r="S6468" s="76">
        <f t="shared" si="1617"/>
        <v>135769.75775533274</v>
      </c>
      <c r="T6468" s="76"/>
      <c r="U6468" s="115">
        <f t="shared" ref="U6468:U6531" si="1626">M6468*U$1</f>
        <v>39185.635178457349</v>
      </c>
      <c r="V6468" s="115">
        <f t="shared" ref="V6468:V6531" si="1627">P6468*V$1</f>
        <v>19479.733864850554</v>
      </c>
      <c r="W6468" s="115">
        <f t="shared" ref="W6468:W6531" si="1628">N6468*W$1</f>
        <v>63483.29239424027</v>
      </c>
      <c r="X6468" s="115">
        <f t="shared" ref="X6468:X6531" si="1629">R6468*X$1</f>
        <v>8996.1507183486701</v>
      </c>
      <c r="Y6468" s="115">
        <f t="shared" ref="Y6468:Y6531" si="1630">O6468*Y$1</f>
        <v>0</v>
      </c>
      <c r="Z6468" s="115">
        <f t="shared" ref="Z6468:Z6531" si="1631">Q6468*Z$1</f>
        <v>328.91620068059422</v>
      </c>
      <c r="AA6468" s="12">
        <f t="shared" ref="AA6468:AA6531" si="1632">SUM(U6468:Z6468)</f>
        <v>131473.72835657746</v>
      </c>
    </row>
    <row r="6469" spans="1:27" x14ac:dyDescent="0.2">
      <c r="A6469" s="72">
        <v>2004</v>
      </c>
      <c r="B6469" s="72">
        <v>9</v>
      </c>
      <c r="C6469" s="72">
        <v>26</v>
      </c>
      <c r="D6469" s="72">
        <v>11</v>
      </c>
      <c r="E6469" s="11">
        <v>4.4084761530879681E-2</v>
      </c>
      <c r="F6469" s="11">
        <v>5.8725730253735946E-2</v>
      </c>
      <c r="G6469" s="11">
        <v>0</v>
      </c>
      <c r="H6469" s="11">
        <v>1.7229745470730466E-2</v>
      </c>
      <c r="I6469" s="11">
        <v>3.8033070392731722E-4</v>
      </c>
      <c r="J6469" s="11">
        <v>6.6410907640234596E-3</v>
      </c>
      <c r="K6469" s="126">
        <f t="shared" si="1618"/>
        <v>0.12706165872329689</v>
      </c>
      <c r="L6469" s="74">
        <f t="shared" si="1619"/>
        <v>127061.65872329689</v>
      </c>
      <c r="M6469" s="75">
        <f t="shared" si="1620"/>
        <v>44274.064381550255</v>
      </c>
      <c r="N6469" s="75">
        <f t="shared" si="1621"/>
        <v>67602.704637338771</v>
      </c>
      <c r="O6469" s="75">
        <f t="shared" si="1622"/>
        <v>0</v>
      </c>
      <c r="P6469" s="75">
        <f t="shared" si="1623"/>
        <v>17898.951063385673</v>
      </c>
      <c r="Q6469" s="75">
        <f t="shared" si="1624"/>
        <v>350.48499153232268</v>
      </c>
      <c r="R6469" s="75">
        <f t="shared" si="1625"/>
        <v>9219.5016197424393</v>
      </c>
      <c r="S6469" s="76">
        <f t="shared" si="1617"/>
        <v>139345.70669354947</v>
      </c>
      <c r="T6469" s="76"/>
      <c r="U6469" s="115">
        <f t="shared" si="1626"/>
        <v>42778.455937740204</v>
      </c>
      <c r="V6469" s="115">
        <f t="shared" si="1627"/>
        <v>17793.494178055807</v>
      </c>
      <c r="W6469" s="115">
        <f t="shared" si="1628"/>
        <v>64688.433030148481</v>
      </c>
      <c r="X6469" s="115">
        <f t="shared" si="1629"/>
        <v>9292.8081327951877</v>
      </c>
      <c r="Y6469" s="115">
        <f t="shared" si="1630"/>
        <v>0</v>
      </c>
      <c r="Z6469" s="115">
        <f t="shared" si="1631"/>
        <v>328.91620068059422</v>
      </c>
      <c r="AA6469" s="12">
        <f t="shared" si="1632"/>
        <v>134882.10747942029</v>
      </c>
    </row>
    <row r="6470" spans="1:27" x14ac:dyDescent="0.2">
      <c r="A6470" s="72">
        <v>2004</v>
      </c>
      <c r="B6470" s="72">
        <v>9</v>
      </c>
      <c r="C6470" s="72">
        <v>26</v>
      </c>
      <c r="D6470" s="72">
        <v>12</v>
      </c>
      <c r="E6470" s="11">
        <v>4.7380428448981451E-2</v>
      </c>
      <c r="F6470" s="11">
        <v>5.9425457904319579E-2</v>
      </c>
      <c r="G6470" s="11">
        <v>0</v>
      </c>
      <c r="H6470" s="11">
        <v>1.6484254574117542E-2</v>
      </c>
      <c r="I6470" s="11">
        <v>3.8033070392731722E-4</v>
      </c>
      <c r="J6470" s="11">
        <v>6.8533958667871099E-3</v>
      </c>
      <c r="K6470" s="126">
        <f t="shared" si="1618"/>
        <v>0.13052386749813299</v>
      </c>
      <c r="L6470" s="74">
        <f t="shared" si="1619"/>
        <v>130523.867498133</v>
      </c>
      <c r="M6470" s="75">
        <f t="shared" si="1620"/>
        <v>47583.883109048125</v>
      </c>
      <c r="N6470" s="75">
        <f t="shared" si="1621"/>
        <v>68408.203036159874</v>
      </c>
      <c r="O6470" s="75">
        <f t="shared" si="1622"/>
        <v>0</v>
      </c>
      <c r="P6470" s="75">
        <f t="shared" si="1623"/>
        <v>17124.505201759803</v>
      </c>
      <c r="Q6470" s="75">
        <f t="shared" si="1624"/>
        <v>350.48499153232268</v>
      </c>
      <c r="R6470" s="75">
        <f t="shared" si="1625"/>
        <v>9514.2344141521353</v>
      </c>
      <c r="S6470" s="76">
        <f t="shared" si="1617"/>
        <v>142981.31075265224</v>
      </c>
      <c r="T6470" s="76"/>
      <c r="U6470" s="115">
        <f t="shared" si="1626"/>
        <v>45976.466704855979</v>
      </c>
      <c r="V6470" s="115">
        <f t="shared" si="1627"/>
        <v>17023.611189870648</v>
      </c>
      <c r="W6470" s="115">
        <f t="shared" si="1628"/>
        <v>65459.207358003565</v>
      </c>
      <c r="X6470" s="115">
        <f t="shared" si="1629"/>
        <v>9589.8844197635499</v>
      </c>
      <c r="Y6470" s="115">
        <f t="shared" si="1630"/>
        <v>0</v>
      </c>
      <c r="Z6470" s="115">
        <f t="shared" si="1631"/>
        <v>328.91620068059422</v>
      </c>
      <c r="AA6470" s="12">
        <f t="shared" si="1632"/>
        <v>138378.08587317434</v>
      </c>
    </row>
    <row r="6471" spans="1:27" x14ac:dyDescent="0.2">
      <c r="A6471" s="72">
        <v>2004</v>
      </c>
      <c r="B6471" s="72">
        <v>9</v>
      </c>
      <c r="C6471" s="72">
        <v>26</v>
      </c>
      <c r="D6471" s="72">
        <v>13</v>
      </c>
      <c r="E6471" s="11">
        <v>4.5978564013967979E-2</v>
      </c>
      <c r="F6471" s="11">
        <v>6.0489441614899185E-2</v>
      </c>
      <c r="G6471" s="11">
        <v>0</v>
      </c>
      <c r="H6471" s="11">
        <v>1.7223492414920615E-2</v>
      </c>
      <c r="I6471" s="11">
        <v>3.8033070392731722E-4</v>
      </c>
      <c r="J6471" s="11">
        <v>7.0137108648777903E-3</v>
      </c>
      <c r="K6471" s="126">
        <f t="shared" si="1618"/>
        <v>0.13108553961259289</v>
      </c>
      <c r="L6471" s="74">
        <f t="shared" si="1619"/>
        <v>131085.5396125929</v>
      </c>
      <c r="M6471" s="75">
        <f t="shared" si="1620"/>
        <v>46175.99897642064</v>
      </c>
      <c r="N6471" s="75">
        <f t="shared" si="1621"/>
        <v>69633.01839757766</v>
      </c>
      <c r="O6471" s="75">
        <f t="shared" si="1622"/>
        <v>0</v>
      </c>
      <c r="P6471" s="75">
        <f t="shared" si="1623"/>
        <v>17892.455138061221</v>
      </c>
      <c r="Q6471" s="75">
        <f t="shared" si="1624"/>
        <v>350.48499153232268</v>
      </c>
      <c r="R6471" s="75">
        <f t="shared" si="1625"/>
        <v>9736.7918880798934</v>
      </c>
      <c r="S6471" s="76">
        <f t="shared" si="1617"/>
        <v>143788.74939167174</v>
      </c>
      <c r="T6471" s="76"/>
      <c r="U6471" s="115">
        <f t="shared" si="1626"/>
        <v>44616.141869665422</v>
      </c>
      <c r="V6471" s="115">
        <f t="shared" si="1627"/>
        <v>17787.036525368094</v>
      </c>
      <c r="W6471" s="115">
        <f t="shared" si="1628"/>
        <v>66631.222396549972</v>
      </c>
      <c r="X6471" s="115">
        <f t="shared" si="1629"/>
        <v>9814.2115026181655</v>
      </c>
      <c r="Y6471" s="115">
        <f t="shared" si="1630"/>
        <v>0</v>
      </c>
      <c r="Z6471" s="115">
        <f t="shared" si="1631"/>
        <v>328.91620068059422</v>
      </c>
      <c r="AA6471" s="12">
        <f t="shared" si="1632"/>
        <v>139177.52849488225</v>
      </c>
    </row>
    <row r="6472" spans="1:27" x14ac:dyDescent="0.2">
      <c r="A6472" s="72">
        <v>2004</v>
      </c>
      <c r="B6472" s="72">
        <v>9</v>
      </c>
      <c r="C6472" s="72">
        <v>26</v>
      </c>
      <c r="D6472" s="72">
        <v>14</v>
      </c>
      <c r="E6472" s="11">
        <v>4.2491372480739531E-2</v>
      </c>
      <c r="F6472" s="11">
        <v>6.1044226129052082E-2</v>
      </c>
      <c r="G6472" s="11">
        <v>0</v>
      </c>
      <c r="H6472" s="11">
        <v>1.8931123035222028E-2</v>
      </c>
      <c r="I6472" s="11">
        <v>3.8033070392731722E-4</v>
      </c>
      <c r="J6472" s="11">
        <v>7.0892237438664194E-3</v>
      </c>
      <c r="K6472" s="126">
        <f t="shared" si="1618"/>
        <v>0.12993627609280739</v>
      </c>
      <c r="L6472" s="74">
        <f t="shared" si="1619"/>
        <v>129936.27609280738</v>
      </c>
      <c r="M6472" s="75">
        <f t="shared" si="1620"/>
        <v>42673.833214566461</v>
      </c>
      <c r="N6472" s="75">
        <f t="shared" si="1621"/>
        <v>70271.664072745945</v>
      </c>
      <c r="O6472" s="75">
        <f t="shared" si="1622"/>
        <v>0</v>
      </c>
      <c r="P6472" s="75">
        <f t="shared" si="1623"/>
        <v>19666.410357483164</v>
      </c>
      <c r="Q6472" s="75">
        <f t="shared" si="1624"/>
        <v>350.48499153232268</v>
      </c>
      <c r="R6472" s="75">
        <f t="shared" si="1625"/>
        <v>9841.6227260980286</v>
      </c>
      <c r="S6472" s="76">
        <f t="shared" si="1617"/>
        <v>142804.01536242591</v>
      </c>
      <c r="T6472" s="76"/>
      <c r="U6472" s="115">
        <f t="shared" si="1626"/>
        <v>41232.281683732901</v>
      </c>
      <c r="V6472" s="115">
        <f t="shared" si="1627"/>
        <v>19550.539970745158</v>
      </c>
      <c r="W6472" s="115">
        <f t="shared" si="1628"/>
        <v>67242.336821775185</v>
      </c>
      <c r="X6472" s="115">
        <f t="shared" si="1629"/>
        <v>9919.875876277647</v>
      </c>
      <c r="Y6472" s="115">
        <f t="shared" si="1630"/>
        <v>0</v>
      </c>
      <c r="Z6472" s="115">
        <f t="shared" si="1631"/>
        <v>328.91620068059422</v>
      </c>
      <c r="AA6472" s="12">
        <f t="shared" si="1632"/>
        <v>138273.9505532115</v>
      </c>
    </row>
    <row r="6473" spans="1:27" x14ac:dyDescent="0.2">
      <c r="A6473" s="72">
        <v>2004</v>
      </c>
      <c r="B6473" s="72">
        <v>9</v>
      </c>
      <c r="C6473" s="72">
        <v>26</v>
      </c>
      <c r="D6473" s="72">
        <v>15</v>
      </c>
      <c r="E6473" s="11">
        <v>4.8426724619812483E-2</v>
      </c>
      <c r="F6473" s="11">
        <v>5.9700174078952326E-2</v>
      </c>
      <c r="G6473" s="11">
        <v>0</v>
      </c>
      <c r="H6473" s="11">
        <v>1.2910592275274376E-2</v>
      </c>
      <c r="I6473" s="11">
        <v>3.8033070392731722E-4</v>
      </c>
      <c r="J6473" s="11">
        <v>7.1185898343672418E-3</v>
      </c>
      <c r="K6473" s="126">
        <f t="shared" si="1618"/>
        <v>0.12853641151233375</v>
      </c>
      <c r="L6473" s="74">
        <f t="shared" si="1619"/>
        <v>128536.41151233375</v>
      </c>
      <c r="M6473" s="75">
        <f t="shared" si="1620"/>
        <v>48634.672144100397</v>
      </c>
      <c r="N6473" s="75">
        <f t="shared" si="1621"/>
        <v>68724.445274997182</v>
      </c>
      <c r="O6473" s="75">
        <f t="shared" si="1622"/>
        <v>0</v>
      </c>
      <c r="P6473" s="75">
        <f t="shared" si="1623"/>
        <v>13412.041386625551</v>
      </c>
      <c r="Q6473" s="75">
        <f t="shared" si="1624"/>
        <v>350.48499153232268</v>
      </c>
      <c r="R6473" s="75">
        <f t="shared" si="1625"/>
        <v>9882.3902338099415</v>
      </c>
      <c r="S6473" s="76">
        <f t="shared" si="1617"/>
        <v>141004.03403106538</v>
      </c>
      <c r="T6473" s="76"/>
      <c r="U6473" s="115">
        <f t="shared" si="1626"/>
        <v>46991.7593612622</v>
      </c>
      <c r="V6473" s="115">
        <f t="shared" si="1627"/>
        <v>13333.020436987777</v>
      </c>
      <c r="W6473" s="115">
        <f t="shared" si="1628"/>
        <v>65761.816772790684</v>
      </c>
      <c r="X6473" s="115">
        <f t="shared" si="1629"/>
        <v>9960.9675364176928</v>
      </c>
      <c r="Y6473" s="115">
        <f t="shared" si="1630"/>
        <v>0</v>
      </c>
      <c r="Z6473" s="115">
        <f t="shared" si="1631"/>
        <v>328.91620068059422</v>
      </c>
      <c r="AA6473" s="12">
        <f t="shared" si="1632"/>
        <v>136376.48030813894</v>
      </c>
    </row>
    <row r="6474" spans="1:27" x14ac:dyDescent="0.2">
      <c r="A6474" s="72">
        <v>2004</v>
      </c>
      <c r="B6474" s="72">
        <v>9</v>
      </c>
      <c r="C6474" s="72">
        <v>26</v>
      </c>
      <c r="D6474" s="72">
        <v>16</v>
      </c>
      <c r="E6474" s="11">
        <v>4.6344243307286447E-2</v>
      </c>
      <c r="F6474" s="11">
        <v>6.0379943118482542E-2</v>
      </c>
      <c r="G6474" s="11">
        <v>0</v>
      </c>
      <c r="H6474" s="11">
        <v>2.0538723280225511E-2</v>
      </c>
      <c r="I6474" s="11">
        <v>3.8033070392731722E-4</v>
      </c>
      <c r="J6474" s="11">
        <v>7.0571606525647963E-3</v>
      </c>
      <c r="K6474" s="126">
        <f t="shared" si="1618"/>
        <v>0.1347004010624866</v>
      </c>
      <c r="L6474" s="74">
        <f t="shared" si="1619"/>
        <v>134700.40106248661</v>
      </c>
      <c r="M6474" s="75">
        <f t="shared" si="1620"/>
        <v>46543.248520552595</v>
      </c>
      <c r="N6474" s="75">
        <f t="shared" si="1621"/>
        <v>69506.968121497601</v>
      </c>
      <c r="O6474" s="75">
        <f t="shared" si="1622"/>
        <v>0</v>
      </c>
      <c r="P6474" s="75">
        <f t="shared" si="1623"/>
        <v>21336.450008601951</v>
      </c>
      <c r="Q6474" s="75">
        <f t="shared" si="1624"/>
        <v>350.48499153232268</v>
      </c>
      <c r="R6474" s="75">
        <f t="shared" si="1625"/>
        <v>9797.111104032776</v>
      </c>
      <c r="S6474" s="76">
        <f t="shared" si="1617"/>
        <v>147534.26274621722</v>
      </c>
      <c r="T6474" s="76"/>
      <c r="U6474" s="115">
        <f t="shared" si="1626"/>
        <v>44970.985470795276</v>
      </c>
      <c r="V6474" s="115">
        <f t="shared" si="1627"/>
        <v>21210.740096667148</v>
      </c>
      <c r="W6474" s="115">
        <f t="shared" si="1628"/>
        <v>66510.605996860351</v>
      </c>
      <c r="X6474" s="115">
        <f t="shared" si="1629"/>
        <v>9875.010331414991</v>
      </c>
      <c r="Y6474" s="115">
        <f t="shared" si="1630"/>
        <v>0</v>
      </c>
      <c r="Z6474" s="115">
        <f t="shared" si="1631"/>
        <v>328.91620068059422</v>
      </c>
      <c r="AA6474" s="12">
        <f t="shared" si="1632"/>
        <v>142896.25809641834</v>
      </c>
    </row>
    <row r="6475" spans="1:27" x14ac:dyDescent="0.2">
      <c r="A6475" s="72">
        <v>2004</v>
      </c>
      <c r="B6475" s="72">
        <v>9</v>
      </c>
      <c r="C6475" s="72">
        <v>26</v>
      </c>
      <c r="D6475" s="72">
        <v>17</v>
      </c>
      <c r="E6475" s="11">
        <v>5.719480899238271E-2</v>
      </c>
      <c r="F6475" s="11">
        <v>5.807043907350181E-2</v>
      </c>
      <c r="G6475" s="11">
        <v>0</v>
      </c>
      <c r="H6475" s="11">
        <v>1.4914977897810518E-2</v>
      </c>
      <c r="I6475" s="11">
        <v>3.8033070392731722E-4</v>
      </c>
      <c r="J6475" s="11">
        <v>6.9770031535194557E-3</v>
      </c>
      <c r="K6475" s="126">
        <f t="shared" si="1618"/>
        <v>0.13753755982114182</v>
      </c>
      <c r="L6475" s="74">
        <f t="shared" si="1619"/>
        <v>137537.55982114183</v>
      </c>
      <c r="M6475" s="75">
        <f t="shared" si="1620"/>
        <v>57440.407244700204</v>
      </c>
      <c r="N6475" s="75">
        <f t="shared" si="1621"/>
        <v>66848.359720427281</v>
      </c>
      <c r="O6475" s="75">
        <f t="shared" si="1622"/>
        <v>0</v>
      </c>
      <c r="P6475" s="75">
        <f t="shared" si="1623"/>
        <v>15494.277611813804</v>
      </c>
      <c r="Q6475" s="75">
        <f t="shared" si="1624"/>
        <v>350.48499153232268</v>
      </c>
      <c r="R6475" s="75">
        <f t="shared" si="1625"/>
        <v>9685.8323670688951</v>
      </c>
      <c r="S6475" s="76">
        <f t="shared" si="1617"/>
        <v>149819.36193554249</v>
      </c>
      <c r="T6475" s="76"/>
      <c r="U6475" s="115">
        <f t="shared" si="1626"/>
        <v>55500.030654227041</v>
      </c>
      <c r="V6475" s="115">
        <f t="shared" si="1627"/>
        <v>15402.988560763175</v>
      </c>
      <c r="W6475" s="115">
        <f t="shared" si="1628"/>
        <v>63966.607018881026</v>
      </c>
      <c r="X6475" s="115">
        <f t="shared" si="1629"/>
        <v>9762.8467899876814</v>
      </c>
      <c r="Y6475" s="115">
        <f t="shared" si="1630"/>
        <v>0</v>
      </c>
      <c r="Z6475" s="115">
        <f t="shared" si="1631"/>
        <v>328.91620068059422</v>
      </c>
      <c r="AA6475" s="12">
        <f t="shared" si="1632"/>
        <v>144961.38922453951</v>
      </c>
    </row>
    <row r="6476" spans="1:27" x14ac:dyDescent="0.2">
      <c r="A6476" s="72">
        <v>2004</v>
      </c>
      <c r="B6476" s="72">
        <v>9</v>
      </c>
      <c r="C6476" s="72">
        <v>26</v>
      </c>
      <c r="D6476" s="72">
        <v>18</v>
      </c>
      <c r="E6476" s="11">
        <v>6.4883217583869474E-2</v>
      </c>
      <c r="F6476" s="11">
        <v>5.6904204746154624E-2</v>
      </c>
      <c r="G6476" s="11">
        <v>0</v>
      </c>
      <c r="H6476" s="11">
        <v>1.7086130778518543E-2</v>
      </c>
      <c r="I6476" s="11">
        <v>3.8033070392731722E-4</v>
      </c>
      <c r="J6476" s="11">
        <v>6.9190199611334777E-3</v>
      </c>
      <c r="K6476" s="126">
        <f t="shared" si="1618"/>
        <v>0.14617290377360342</v>
      </c>
      <c r="L6476" s="74">
        <f t="shared" si="1619"/>
        <v>146172.90377360344</v>
      </c>
      <c r="M6476" s="75">
        <f t="shared" si="1620"/>
        <v>65161.830365764697</v>
      </c>
      <c r="N6476" s="75">
        <f t="shared" si="1621"/>
        <v>65505.837551202116</v>
      </c>
      <c r="O6476" s="75">
        <f t="shared" si="1622"/>
        <v>0</v>
      </c>
      <c r="P6476" s="75">
        <f t="shared" si="1623"/>
        <v>17749.758357535709</v>
      </c>
      <c r="Q6476" s="75">
        <f t="shared" si="1624"/>
        <v>350.48499153232268</v>
      </c>
      <c r="R6476" s="75">
        <f t="shared" si="1625"/>
        <v>9605.3371359215798</v>
      </c>
      <c r="S6476" s="76">
        <f t="shared" si="1617"/>
        <v>158373.2484019564</v>
      </c>
      <c r="T6476" s="76"/>
      <c r="U6476" s="115">
        <f t="shared" si="1626"/>
        <v>62960.618774498012</v>
      </c>
      <c r="V6476" s="115">
        <f t="shared" si="1627"/>
        <v>17645.180484501994</v>
      </c>
      <c r="W6476" s="115">
        <f t="shared" si="1628"/>
        <v>62681.959371996134</v>
      </c>
      <c r="X6476" s="115">
        <f t="shared" si="1629"/>
        <v>9681.7115215632803</v>
      </c>
      <c r="Y6476" s="115">
        <f t="shared" si="1630"/>
        <v>0</v>
      </c>
      <c r="Z6476" s="115">
        <f t="shared" si="1631"/>
        <v>328.91620068059422</v>
      </c>
      <c r="AA6476" s="12">
        <f t="shared" si="1632"/>
        <v>153298.38635324</v>
      </c>
    </row>
    <row r="6477" spans="1:27" x14ac:dyDescent="0.2">
      <c r="A6477" s="72">
        <v>2004</v>
      </c>
      <c r="B6477" s="72">
        <v>9</v>
      </c>
      <c r="C6477" s="72">
        <v>26</v>
      </c>
      <c r="D6477" s="72">
        <v>19</v>
      </c>
      <c r="E6477" s="11">
        <v>6.16542552784142E-2</v>
      </c>
      <c r="F6477" s="11">
        <v>5.6400350399434342E-2</v>
      </c>
      <c r="G6477" s="11">
        <v>1.4477817976694719E-3</v>
      </c>
      <c r="H6477" s="11">
        <v>2.1342570209517166E-2</v>
      </c>
      <c r="I6477" s="11">
        <v>3.9461112747133292E-4</v>
      </c>
      <c r="J6477" s="11">
        <v>6.8199847662466307E-3</v>
      </c>
      <c r="K6477" s="126">
        <f t="shared" si="1618"/>
        <v>0.14805955357875311</v>
      </c>
      <c r="L6477" s="74">
        <f t="shared" si="1619"/>
        <v>148059.55357875311</v>
      </c>
      <c r="M6477" s="75">
        <f t="shared" si="1620"/>
        <v>61919.002684884799</v>
      </c>
      <c r="N6477" s="75">
        <f t="shared" si="1621"/>
        <v>64925.820641503429</v>
      </c>
      <c r="O6477" s="75">
        <f t="shared" si="1622"/>
        <v>1514.3997076986768</v>
      </c>
      <c r="P6477" s="75">
        <f t="shared" si="1623"/>
        <v>22171.518458933166</v>
      </c>
      <c r="Q6477" s="75">
        <f t="shared" si="1624"/>
        <v>363.64478660860658</v>
      </c>
      <c r="R6477" s="75">
        <f t="shared" si="1625"/>
        <v>9467.8514167657668</v>
      </c>
      <c r="S6477" s="76">
        <f t="shared" si="1617"/>
        <v>160362.23769639444</v>
      </c>
      <c r="T6477" s="76"/>
      <c r="U6477" s="115">
        <f t="shared" si="1626"/>
        <v>59827.336050221777</v>
      </c>
      <c r="V6477" s="115">
        <f t="shared" si="1627"/>
        <v>22040.888497912958</v>
      </c>
      <c r="W6477" s="115">
        <f t="shared" si="1628"/>
        <v>62126.946296399838</v>
      </c>
      <c r="X6477" s="115">
        <f t="shared" si="1629"/>
        <v>9543.1326198167426</v>
      </c>
      <c r="Y6477" s="115">
        <f t="shared" si="1630"/>
        <v>667.54760014106182</v>
      </c>
      <c r="Z6477" s="115">
        <f t="shared" si="1631"/>
        <v>341.26614405278366</v>
      </c>
      <c r="AA6477" s="12">
        <f t="shared" si="1632"/>
        <v>154547.11720854518</v>
      </c>
    </row>
    <row r="6478" spans="1:27" x14ac:dyDescent="0.2">
      <c r="A6478" s="72">
        <v>2004</v>
      </c>
      <c r="B6478" s="72">
        <v>9</v>
      </c>
      <c r="C6478" s="72">
        <v>26</v>
      </c>
      <c r="D6478" s="72">
        <v>20</v>
      </c>
      <c r="E6478" s="11">
        <v>5.4238501780832345E-2</v>
      </c>
      <c r="F6478" s="11">
        <v>5.6467218253113308E-2</v>
      </c>
      <c r="G6478" s="11">
        <v>1.6711266920583074E-3</v>
      </c>
      <c r="H6478" s="11">
        <v>2.3923134638006192E-2</v>
      </c>
      <c r="I6478" s="11">
        <v>3.9681412497648191E-4</v>
      </c>
      <c r="J6478" s="11">
        <v>6.7455200914883296E-3</v>
      </c>
      <c r="K6478" s="126">
        <f t="shared" si="1618"/>
        <v>0.14344231558047496</v>
      </c>
      <c r="L6478" s="74">
        <f t="shared" si="1619"/>
        <v>143442.31558047497</v>
      </c>
      <c r="M6478" s="75">
        <f t="shared" si="1620"/>
        <v>54471.405456539447</v>
      </c>
      <c r="N6478" s="75">
        <f t="shared" si="1621"/>
        <v>65002.796231972214</v>
      </c>
      <c r="O6478" s="75">
        <f t="shared" si="1622"/>
        <v>1748.0215444443152</v>
      </c>
      <c r="P6478" s="75">
        <f t="shared" si="1623"/>
        <v>24852.312351095094</v>
      </c>
      <c r="Q6478" s="75">
        <f t="shared" si="1624"/>
        <v>365.67490816851472</v>
      </c>
      <c r="R6478" s="75">
        <f t="shared" si="1625"/>
        <v>9364.4757494330988</v>
      </c>
      <c r="S6478" s="76">
        <f t="shared" si="1617"/>
        <v>155804.6862416527</v>
      </c>
      <c r="T6478" s="76"/>
      <c r="U6478" s="115">
        <f t="shared" si="1626"/>
        <v>52631.32379507467</v>
      </c>
      <c r="V6478" s="115">
        <f t="shared" si="1627"/>
        <v>24705.887711767897</v>
      </c>
      <c r="W6478" s="115">
        <f t="shared" si="1628"/>
        <v>62200.603561382195</v>
      </c>
      <c r="X6478" s="115">
        <f t="shared" si="1629"/>
        <v>9438.9349872608745</v>
      </c>
      <c r="Y6478" s="115">
        <f t="shared" si="1630"/>
        <v>770.52813801840284</v>
      </c>
      <c r="Z6478" s="115">
        <f t="shared" si="1631"/>
        <v>343.17133225352626</v>
      </c>
      <c r="AA6478" s="12">
        <f t="shared" si="1632"/>
        <v>150090.44952575758</v>
      </c>
    </row>
    <row r="6479" spans="1:27" x14ac:dyDescent="0.2">
      <c r="A6479" s="72">
        <v>2004</v>
      </c>
      <c r="B6479" s="72">
        <v>9</v>
      </c>
      <c r="C6479" s="72">
        <v>26</v>
      </c>
      <c r="D6479" s="72">
        <v>21</v>
      </c>
      <c r="E6479" s="11">
        <v>5.5968398483491562E-2</v>
      </c>
      <c r="F6479" s="11">
        <v>5.5493885074601582E-2</v>
      </c>
      <c r="G6479" s="11">
        <v>1.6711266920583074E-3</v>
      </c>
      <c r="H6479" s="11">
        <v>2.0014816664312117E-2</v>
      </c>
      <c r="I6479" s="11">
        <v>3.9681412497648191E-4</v>
      </c>
      <c r="J6479" s="11">
        <v>6.6914325305433989E-3</v>
      </c>
      <c r="K6479" s="126">
        <f t="shared" si="1618"/>
        <v>0.14023647356998345</v>
      </c>
      <c r="L6479" s="74">
        <f t="shared" si="1619"/>
        <v>140236.47356998344</v>
      </c>
      <c r="M6479" s="75">
        <f t="shared" si="1620"/>
        <v>56208.730448834518</v>
      </c>
      <c r="N6479" s="75">
        <f t="shared" si="1621"/>
        <v>63882.33412624192</v>
      </c>
      <c r="O6479" s="75">
        <f t="shared" si="1622"/>
        <v>1748.0215444443152</v>
      </c>
      <c r="P6479" s="75">
        <f t="shared" si="1623"/>
        <v>20792.19479044171</v>
      </c>
      <c r="Q6479" s="75">
        <f t="shared" si="1624"/>
        <v>365.67490816851472</v>
      </c>
      <c r="R6479" s="75">
        <f t="shared" si="1625"/>
        <v>9289.3886329550205</v>
      </c>
      <c r="S6479" s="76">
        <f t="shared" si="1617"/>
        <v>152286.34445108601</v>
      </c>
      <c r="T6479" s="76"/>
      <c r="U6479" s="115">
        <f t="shared" si="1626"/>
        <v>54309.960750379818</v>
      </c>
      <c r="V6479" s="115">
        <f t="shared" si="1627"/>
        <v>20669.691516701987</v>
      </c>
      <c r="W6479" s="115">
        <f t="shared" si="1628"/>
        <v>61128.443234688399</v>
      </c>
      <c r="X6479" s="115">
        <f t="shared" si="1629"/>
        <v>9363.2508347486128</v>
      </c>
      <c r="Y6479" s="115">
        <f t="shared" si="1630"/>
        <v>770.52813801840284</v>
      </c>
      <c r="Z6479" s="115">
        <f t="shared" si="1631"/>
        <v>343.17133225352626</v>
      </c>
      <c r="AA6479" s="12">
        <f t="shared" si="1632"/>
        <v>146585.04580679076</v>
      </c>
    </row>
    <row r="6480" spans="1:27" x14ac:dyDescent="0.2">
      <c r="A6480" s="72">
        <v>2004</v>
      </c>
      <c r="B6480" s="72">
        <v>9</v>
      </c>
      <c r="C6480" s="72">
        <v>26</v>
      </c>
      <c r="D6480" s="72">
        <v>22</v>
      </c>
      <c r="E6480" s="11">
        <v>5.2658412233297286E-2</v>
      </c>
      <c r="F6480" s="11">
        <v>5.5531062571622693E-2</v>
      </c>
      <c r="G6480" s="11">
        <v>1.6711266920583074E-3</v>
      </c>
      <c r="H6480" s="11">
        <v>1.5352796186722827E-2</v>
      </c>
      <c r="I6480" s="11">
        <v>3.9681412497648191E-4</v>
      </c>
      <c r="J6480" s="11">
        <v>6.5237759115952055E-3</v>
      </c>
      <c r="K6480" s="126">
        <f t="shared" si="1618"/>
        <v>0.13213398772027277</v>
      </c>
      <c r="L6480" s="74">
        <f t="shared" si="1619"/>
        <v>132133.98772027277</v>
      </c>
      <c r="M6480" s="75">
        <f t="shared" si="1620"/>
        <v>52884.530901095161</v>
      </c>
      <c r="N6480" s="75">
        <f t="shared" si="1621"/>
        <v>63925.131369280272</v>
      </c>
      <c r="O6480" s="75">
        <f t="shared" si="1622"/>
        <v>1748.0215444443152</v>
      </c>
      <c r="P6480" s="75">
        <f t="shared" si="1623"/>
        <v>15949.100820967364</v>
      </c>
      <c r="Q6480" s="75">
        <f t="shared" si="1624"/>
        <v>365.67490816851472</v>
      </c>
      <c r="R6480" s="75">
        <f t="shared" si="1625"/>
        <v>9056.6391457281752</v>
      </c>
      <c r="S6480" s="76">
        <f t="shared" si="1617"/>
        <v>143929.09868968383</v>
      </c>
      <c r="T6480" s="76"/>
      <c r="U6480" s="115">
        <f t="shared" si="1626"/>
        <v>51098.054957053042</v>
      </c>
      <c r="V6480" s="115">
        <f t="shared" si="1627"/>
        <v>15855.132046460136</v>
      </c>
      <c r="W6480" s="115">
        <f t="shared" si="1628"/>
        <v>61169.395539851532</v>
      </c>
      <c r="X6480" s="115">
        <f t="shared" si="1629"/>
        <v>9128.6506994035572</v>
      </c>
      <c r="Y6480" s="115">
        <f t="shared" si="1630"/>
        <v>770.52813801840284</v>
      </c>
      <c r="Z6480" s="115">
        <f t="shared" si="1631"/>
        <v>343.17133225352626</v>
      </c>
      <c r="AA6480" s="12">
        <f t="shared" si="1632"/>
        <v>138364.93271304018</v>
      </c>
    </row>
    <row r="6481" spans="1:27" x14ac:dyDescent="0.2">
      <c r="A6481" s="72">
        <v>2004</v>
      </c>
      <c r="B6481" s="72">
        <v>9</v>
      </c>
      <c r="C6481" s="72">
        <v>26</v>
      </c>
      <c r="D6481" s="72">
        <v>23</v>
      </c>
      <c r="E6481" s="11">
        <v>4.0278352363059801E-2</v>
      </c>
      <c r="F6481" s="11">
        <v>5.6411634384115235E-2</v>
      </c>
      <c r="G6481" s="11">
        <v>1.6711266920583074E-3</v>
      </c>
      <c r="H6481" s="11">
        <v>1.5334527562635697E-2</v>
      </c>
      <c r="I6481" s="11">
        <v>3.9681412497648191E-4</v>
      </c>
      <c r="J6481" s="11">
        <v>6.234909201706944E-3</v>
      </c>
      <c r="K6481" s="126">
        <f t="shared" si="1618"/>
        <v>0.12032736432855247</v>
      </c>
      <c r="L6481" s="74">
        <f t="shared" si="1619"/>
        <v>120327.36432855247</v>
      </c>
      <c r="M6481" s="75">
        <f t="shared" si="1620"/>
        <v>40451.310243693908</v>
      </c>
      <c r="N6481" s="75">
        <f t="shared" si="1621"/>
        <v>64938.81031196336</v>
      </c>
      <c r="O6481" s="75">
        <f t="shared" si="1622"/>
        <v>1748.0215444443152</v>
      </c>
      <c r="P6481" s="75">
        <f t="shared" si="1623"/>
        <v>15930.122641104732</v>
      </c>
      <c r="Q6481" s="75">
        <f t="shared" si="1624"/>
        <v>365.67490816851472</v>
      </c>
      <c r="R6481" s="75">
        <f t="shared" si="1625"/>
        <v>8655.6196153022702</v>
      </c>
      <c r="S6481" s="76">
        <f t="shared" si="1617"/>
        <v>132089.55926467708</v>
      </c>
      <c r="T6481" s="76"/>
      <c r="U6481" s="115">
        <f t="shared" si="1626"/>
        <v>39084.837072352093</v>
      </c>
      <c r="V6481" s="115">
        <f t="shared" si="1627"/>
        <v>15836.265682073754</v>
      </c>
      <c r="W6481" s="115">
        <f t="shared" si="1628"/>
        <v>62139.375997728195</v>
      </c>
      <c r="X6481" s="115">
        <f t="shared" si="1629"/>
        <v>8724.4425645764532</v>
      </c>
      <c r="Y6481" s="115">
        <f t="shared" si="1630"/>
        <v>770.52813801840284</v>
      </c>
      <c r="Z6481" s="115">
        <f t="shared" si="1631"/>
        <v>343.17133225352626</v>
      </c>
      <c r="AA6481" s="12">
        <f t="shared" si="1632"/>
        <v>126898.62078700242</v>
      </c>
    </row>
    <row r="6482" spans="1:27" x14ac:dyDescent="0.2">
      <c r="A6482" s="72">
        <v>2004</v>
      </c>
      <c r="B6482" s="72">
        <v>9</v>
      </c>
      <c r="C6482" s="72">
        <v>26</v>
      </c>
      <c r="D6482" s="72">
        <v>24</v>
      </c>
      <c r="E6482" s="11">
        <v>3.4139364479535972E-2</v>
      </c>
      <c r="F6482" s="11">
        <v>5.5822436340198005E-2</v>
      </c>
      <c r="G6482" s="11">
        <v>1.6711266920583074E-3</v>
      </c>
      <c r="H6482" s="11">
        <v>9.7548843342886229E-3</v>
      </c>
      <c r="I6482" s="11">
        <v>3.9681412497648191E-4</v>
      </c>
      <c r="J6482" s="11">
        <v>5.8230342911977364E-3</v>
      </c>
      <c r="K6482" s="126">
        <f t="shared" si="1618"/>
        <v>0.10760766026225514</v>
      </c>
      <c r="L6482" s="74">
        <f t="shared" si="1619"/>
        <v>107607.66026225514</v>
      </c>
      <c r="M6482" s="75">
        <f t="shared" si="1620"/>
        <v>34285.961144497654</v>
      </c>
      <c r="N6482" s="75">
        <f t="shared" si="1621"/>
        <v>64260.549161974508</v>
      </c>
      <c r="O6482" s="75">
        <f t="shared" si="1622"/>
        <v>1748.0215444443152</v>
      </c>
      <c r="P6482" s="75">
        <f t="shared" si="1623"/>
        <v>10133.765331880855</v>
      </c>
      <c r="Q6482" s="75">
        <f t="shared" si="1624"/>
        <v>365.67490816851472</v>
      </c>
      <c r="R6482" s="75">
        <f t="shared" si="1625"/>
        <v>8083.8338139182897</v>
      </c>
      <c r="S6482" s="76">
        <f t="shared" si="1617"/>
        <v>118877.80590488414</v>
      </c>
      <c r="T6482" s="76"/>
      <c r="U6482" s="115">
        <f t="shared" si="1626"/>
        <v>33127.757719803201</v>
      </c>
      <c r="V6482" s="115">
        <f t="shared" si="1627"/>
        <v>10074.05930079672</v>
      </c>
      <c r="W6482" s="115">
        <f t="shared" si="1628"/>
        <v>61490.353873341592</v>
      </c>
      <c r="X6482" s="115">
        <f t="shared" si="1629"/>
        <v>8148.1103543906374</v>
      </c>
      <c r="Y6482" s="115">
        <f t="shared" si="1630"/>
        <v>770.52813801840284</v>
      </c>
      <c r="Z6482" s="115">
        <f t="shared" si="1631"/>
        <v>343.17133225352626</v>
      </c>
      <c r="AA6482" s="12">
        <f t="shared" si="1632"/>
        <v>113953.98071860407</v>
      </c>
    </row>
    <row r="6483" spans="1:27" x14ac:dyDescent="0.2">
      <c r="A6483" s="72">
        <v>2004</v>
      </c>
      <c r="B6483" s="72">
        <v>9</v>
      </c>
      <c r="C6483" s="72">
        <v>27</v>
      </c>
      <c r="D6483" s="72">
        <v>1</v>
      </c>
      <c r="E6483" s="11">
        <v>2.8951156415874008E-2</v>
      </c>
      <c r="F6483" s="11">
        <v>5.6743624116052674E-2</v>
      </c>
      <c r="G6483" s="11">
        <v>1.6711266920583074E-3</v>
      </c>
      <c r="H6483" s="11">
        <v>1.6129361653081594E-2</v>
      </c>
      <c r="I6483" s="11">
        <v>3.9681412497648191E-4</v>
      </c>
      <c r="J6483" s="11">
        <v>5.8024613021592664E-3</v>
      </c>
      <c r="K6483" s="126">
        <f t="shared" si="1618"/>
        <v>0.10969454430420233</v>
      </c>
      <c r="L6483" s="74">
        <f t="shared" si="1619"/>
        <v>109694.54430420234</v>
      </c>
      <c r="M6483" s="75">
        <f t="shared" si="1620"/>
        <v>29075.474575923388</v>
      </c>
      <c r="N6483" s="75">
        <f t="shared" si="1621"/>
        <v>65320.983572199126</v>
      </c>
      <c r="O6483" s="75">
        <f t="shared" si="1622"/>
        <v>1748.0215444443152</v>
      </c>
      <c r="P6483" s="75">
        <f t="shared" si="1623"/>
        <v>16755.828192737506</v>
      </c>
      <c r="Q6483" s="75">
        <f t="shared" si="1624"/>
        <v>365.67490816851472</v>
      </c>
      <c r="R6483" s="75">
        <f t="shared" si="1625"/>
        <v>8055.2733390651792</v>
      </c>
      <c r="S6483" s="76">
        <f t="shared" si="1617"/>
        <v>121321.25613253804</v>
      </c>
      <c r="T6483" s="76"/>
      <c r="U6483" s="115">
        <f t="shared" si="1626"/>
        <v>28093.284982738969</v>
      </c>
      <c r="V6483" s="115">
        <f t="shared" si="1627"/>
        <v>16657.10634886683</v>
      </c>
      <c r="W6483" s="115">
        <f t="shared" si="1628"/>
        <v>62505.074226568286</v>
      </c>
      <c r="X6483" s="115">
        <f t="shared" si="1629"/>
        <v>8119.3227882142692</v>
      </c>
      <c r="Y6483" s="115">
        <f t="shared" si="1630"/>
        <v>770.52813801840284</v>
      </c>
      <c r="Z6483" s="115">
        <f t="shared" si="1631"/>
        <v>343.17133225352626</v>
      </c>
      <c r="AA6483" s="12">
        <f t="shared" si="1632"/>
        <v>116488.48781666029</v>
      </c>
    </row>
    <row r="6484" spans="1:27" x14ac:dyDescent="0.2">
      <c r="A6484" s="72">
        <v>2004</v>
      </c>
      <c r="B6484" s="72">
        <v>9</v>
      </c>
      <c r="C6484" s="72">
        <v>27</v>
      </c>
      <c r="D6484" s="72">
        <v>2</v>
      </c>
      <c r="E6484" s="11">
        <v>2.6908534648567614E-2</v>
      </c>
      <c r="F6484" s="11">
        <v>5.5672558748586148E-2</v>
      </c>
      <c r="G6484" s="11">
        <v>1.6711266920583074E-3</v>
      </c>
      <c r="H6484" s="11">
        <v>1.312644666470574E-2</v>
      </c>
      <c r="I6484" s="11">
        <v>3.9681412497648191E-4</v>
      </c>
      <c r="J6484" s="11">
        <v>5.5222802930749966E-3</v>
      </c>
      <c r="K6484" s="126">
        <f t="shared" si="1618"/>
        <v>0.10329776117196929</v>
      </c>
      <c r="L6484" s="74">
        <f t="shared" si="1619"/>
        <v>103297.76117196929</v>
      </c>
      <c r="M6484" s="75">
        <f t="shared" si="1620"/>
        <v>27024.081657090588</v>
      </c>
      <c r="N6484" s="75">
        <f t="shared" si="1621"/>
        <v>64088.016091483696</v>
      </c>
      <c r="O6484" s="75">
        <f t="shared" si="1622"/>
        <v>1748.0215444443152</v>
      </c>
      <c r="P6484" s="75">
        <f t="shared" si="1623"/>
        <v>13636.279589088397</v>
      </c>
      <c r="Q6484" s="75">
        <f t="shared" si="1624"/>
        <v>365.67490816851472</v>
      </c>
      <c r="R6484" s="75">
        <f t="shared" si="1625"/>
        <v>7666.3117424149732</v>
      </c>
      <c r="S6484" s="76">
        <f t="shared" si="1617"/>
        <v>114528.38553269047</v>
      </c>
      <c r="T6484" s="76"/>
      <c r="U6484" s="115">
        <f t="shared" si="1626"/>
        <v>26111.189532160679</v>
      </c>
      <c r="V6484" s="115">
        <f t="shared" si="1627"/>
        <v>13555.937474745499</v>
      </c>
      <c r="W6484" s="115">
        <f t="shared" si="1628"/>
        <v>61325.258496820723</v>
      </c>
      <c r="X6484" s="115">
        <f t="shared" si="1629"/>
        <v>7727.2684627444487</v>
      </c>
      <c r="Y6484" s="115">
        <f t="shared" si="1630"/>
        <v>770.52813801840284</v>
      </c>
      <c r="Z6484" s="115">
        <f t="shared" si="1631"/>
        <v>343.17133225352626</v>
      </c>
      <c r="AA6484" s="12">
        <f t="shared" si="1632"/>
        <v>109833.35343674327</v>
      </c>
    </row>
    <row r="6485" spans="1:27" x14ac:dyDescent="0.2">
      <c r="A6485" s="72">
        <v>2004</v>
      </c>
      <c r="B6485" s="72">
        <v>9</v>
      </c>
      <c r="C6485" s="72">
        <v>27</v>
      </c>
      <c r="D6485" s="72">
        <v>3</v>
      </c>
      <c r="E6485" s="11">
        <v>2.5298722239735314E-2</v>
      </c>
      <c r="F6485" s="11">
        <v>5.5918736644037237E-2</v>
      </c>
      <c r="G6485" s="11">
        <v>1.6711266920583074E-3</v>
      </c>
      <c r="H6485" s="11">
        <v>1.380466509789639E-2</v>
      </c>
      <c r="I6485" s="11">
        <v>3.9681412497648191E-4</v>
      </c>
      <c r="J6485" s="11">
        <v>5.364292090954805E-3</v>
      </c>
      <c r="K6485" s="126">
        <f t="shared" si="1618"/>
        <v>0.10245435688965854</v>
      </c>
      <c r="L6485" s="74">
        <f t="shared" si="1619"/>
        <v>102454.35688965853</v>
      </c>
      <c r="M6485" s="75">
        <f t="shared" si="1620"/>
        <v>25407.35660843776</v>
      </c>
      <c r="N6485" s="75">
        <f t="shared" si="1621"/>
        <v>64371.406208260705</v>
      </c>
      <c r="O6485" s="75">
        <f t="shared" si="1622"/>
        <v>1748.0215444443152</v>
      </c>
      <c r="P6485" s="75">
        <f t="shared" si="1623"/>
        <v>14340.840115916126</v>
      </c>
      <c r="Q6485" s="75">
        <f t="shared" si="1624"/>
        <v>365.67490816851472</v>
      </c>
      <c r="R6485" s="75">
        <f t="shared" si="1625"/>
        <v>7446.9844455742286</v>
      </c>
      <c r="S6485" s="76">
        <f t="shared" si="1617"/>
        <v>113680.28383080165</v>
      </c>
      <c r="T6485" s="76"/>
      <c r="U6485" s="115">
        <f t="shared" si="1626"/>
        <v>24549.07857118786</v>
      </c>
      <c r="V6485" s="115">
        <f t="shared" si="1627"/>
        <v>14256.34687794467</v>
      </c>
      <c r="W6485" s="115">
        <f t="shared" si="1628"/>
        <v>61596.432005171897</v>
      </c>
      <c r="X6485" s="115">
        <f t="shared" si="1629"/>
        <v>7506.1972409051714</v>
      </c>
      <c r="Y6485" s="115">
        <f t="shared" si="1630"/>
        <v>770.52813801840284</v>
      </c>
      <c r="Z6485" s="115">
        <f t="shared" si="1631"/>
        <v>343.17133225352626</v>
      </c>
      <c r="AA6485" s="12">
        <f t="shared" si="1632"/>
        <v>109021.75416548151</v>
      </c>
    </row>
    <row r="6486" spans="1:27" x14ac:dyDescent="0.2">
      <c r="A6486" s="72">
        <v>2004</v>
      </c>
      <c r="B6486" s="72">
        <v>9</v>
      </c>
      <c r="C6486" s="72">
        <v>27</v>
      </c>
      <c r="D6486" s="72">
        <v>4</v>
      </c>
      <c r="E6486" s="11">
        <v>2.4363497550761563E-2</v>
      </c>
      <c r="F6486" s="11">
        <v>5.66257262510865E-2</v>
      </c>
      <c r="G6486" s="11">
        <v>1.6711266920583074E-3</v>
      </c>
      <c r="H6486" s="11">
        <v>1.3158535677413322E-2</v>
      </c>
      <c r="I6486" s="11">
        <v>3.9681412497648191E-4</v>
      </c>
      <c r="J6486" s="11">
        <v>5.3185639685699873E-3</v>
      </c>
      <c r="K6486" s="126">
        <f t="shared" si="1618"/>
        <v>0.10153426426486616</v>
      </c>
      <c r="L6486" s="74">
        <f t="shared" si="1619"/>
        <v>101534.26426486616</v>
      </c>
      <c r="M6486" s="75">
        <f t="shared" si="1620"/>
        <v>24468.116003453753</v>
      </c>
      <c r="N6486" s="75">
        <f t="shared" si="1621"/>
        <v>65185.26428002098</v>
      </c>
      <c r="O6486" s="75">
        <f t="shared" si="1622"/>
        <v>1748.0215444443152</v>
      </c>
      <c r="P6486" s="75">
        <f t="shared" si="1623"/>
        <v>13669.614943293198</v>
      </c>
      <c r="Q6486" s="75">
        <f t="shared" si="1624"/>
        <v>365.67490816851472</v>
      </c>
      <c r="R6486" s="75">
        <f t="shared" si="1625"/>
        <v>7383.5023289498822</v>
      </c>
      <c r="S6486" s="76">
        <f t="shared" si="1617"/>
        <v>112820.19400833064</v>
      </c>
      <c r="T6486" s="76"/>
      <c r="U6486" s="115">
        <f t="shared" si="1626"/>
        <v>23641.566161914041</v>
      </c>
      <c r="V6486" s="115">
        <f t="shared" si="1627"/>
        <v>13589.076423998224</v>
      </c>
      <c r="W6486" s="115">
        <f t="shared" si="1628"/>
        <v>62375.205630480843</v>
      </c>
      <c r="X6486" s="115">
        <f t="shared" si="1629"/>
        <v>7442.2103624397978</v>
      </c>
      <c r="Y6486" s="115">
        <f t="shared" si="1630"/>
        <v>770.52813801840284</v>
      </c>
      <c r="Z6486" s="115">
        <f t="shared" si="1631"/>
        <v>343.17133225352626</v>
      </c>
      <c r="AA6486" s="12">
        <f t="shared" si="1632"/>
        <v>108161.75804910484</v>
      </c>
    </row>
    <row r="6487" spans="1:27" x14ac:dyDescent="0.2">
      <c r="A6487" s="72">
        <v>2004</v>
      </c>
      <c r="B6487" s="72">
        <v>9</v>
      </c>
      <c r="C6487" s="72">
        <v>27</v>
      </c>
      <c r="D6487" s="72">
        <v>5</v>
      </c>
      <c r="E6487" s="11">
        <v>2.3777023356011704E-2</v>
      </c>
      <c r="F6487" s="11">
        <v>6.0742505537629859E-2</v>
      </c>
      <c r="G6487" s="11">
        <v>1.6711266920583074E-3</v>
      </c>
      <c r="H6487" s="11">
        <v>1.3772269641455346E-2</v>
      </c>
      <c r="I6487" s="11">
        <v>3.9681412497648191E-4</v>
      </c>
      <c r="J6487" s="11">
        <v>5.4171425141941766E-3</v>
      </c>
      <c r="K6487" s="126">
        <f t="shared" si="1618"/>
        <v>0.10577688186632588</v>
      </c>
      <c r="L6487" s="74">
        <f t="shared" si="1619"/>
        <v>105776.88186632587</v>
      </c>
      <c r="M6487" s="75">
        <f t="shared" si="1620"/>
        <v>23879.123450136089</v>
      </c>
      <c r="N6487" s="75">
        <f t="shared" si="1621"/>
        <v>69924.335432696869</v>
      </c>
      <c r="O6487" s="75">
        <f t="shared" si="1622"/>
        <v>1748.0215444443152</v>
      </c>
      <c r="P6487" s="75">
        <f t="shared" si="1623"/>
        <v>14307.186415662729</v>
      </c>
      <c r="Q6487" s="75">
        <f t="shared" si="1624"/>
        <v>365.67490816851472</v>
      </c>
      <c r="R6487" s="75">
        <f t="shared" si="1625"/>
        <v>7520.3541042602756</v>
      </c>
      <c r="S6487" s="76">
        <f t="shared" si="1617"/>
        <v>117744.69585536879</v>
      </c>
      <c r="T6487" s="76"/>
      <c r="U6487" s="115">
        <f t="shared" si="1626"/>
        <v>23072.47018345094</v>
      </c>
      <c r="V6487" s="115">
        <f t="shared" si="1627"/>
        <v>14222.891458271848</v>
      </c>
      <c r="W6487" s="115">
        <f t="shared" si="1628"/>
        <v>66909.981103290251</v>
      </c>
      <c r="X6487" s="115">
        <f t="shared" si="1629"/>
        <v>7580.1502796982977</v>
      </c>
      <c r="Y6487" s="115">
        <f t="shared" si="1630"/>
        <v>770.52813801840284</v>
      </c>
      <c r="Z6487" s="115">
        <f t="shared" si="1631"/>
        <v>343.17133225352626</v>
      </c>
      <c r="AA6487" s="12">
        <f t="shared" si="1632"/>
        <v>112899.19249498326</v>
      </c>
    </row>
    <row r="6488" spans="1:27" x14ac:dyDescent="0.2">
      <c r="A6488" s="72">
        <v>2004</v>
      </c>
      <c r="B6488" s="72">
        <v>9</v>
      </c>
      <c r="C6488" s="72">
        <v>27</v>
      </c>
      <c r="D6488" s="72">
        <v>6</v>
      </c>
      <c r="E6488" s="11">
        <v>2.7130269448406269E-2</v>
      </c>
      <c r="F6488" s="11">
        <v>6.8168630566395952E-2</v>
      </c>
      <c r="G6488" s="11">
        <v>1.6711266920583074E-3</v>
      </c>
      <c r="H6488" s="11">
        <v>1.420715712967912E-2</v>
      </c>
      <c r="I6488" s="11">
        <v>3.9681412497648191E-4</v>
      </c>
      <c r="J6488" s="11">
        <v>5.9741310383906454E-3</v>
      </c>
      <c r="K6488" s="126">
        <f t="shared" si="1618"/>
        <v>0.11754812899990678</v>
      </c>
      <c r="L6488" s="74">
        <f t="shared" si="1619"/>
        <v>117548.12899990678</v>
      </c>
      <c r="M6488" s="75">
        <f t="shared" si="1620"/>
        <v>27246.76860066882</v>
      </c>
      <c r="N6488" s="75">
        <f t="shared" si="1621"/>
        <v>78472.992635434421</v>
      </c>
      <c r="O6488" s="75">
        <f t="shared" si="1622"/>
        <v>1748.0215444443152</v>
      </c>
      <c r="P6488" s="75">
        <f t="shared" si="1623"/>
        <v>14758.964991441424</v>
      </c>
      <c r="Q6488" s="75">
        <f t="shared" si="1624"/>
        <v>365.67490816851472</v>
      </c>
      <c r="R6488" s="75">
        <f t="shared" si="1625"/>
        <v>8293.5940408119332</v>
      </c>
      <c r="S6488" s="76">
        <f t="shared" si="1617"/>
        <v>130886.01672096942</v>
      </c>
      <c r="T6488" s="76"/>
      <c r="U6488" s="115">
        <f t="shared" si="1626"/>
        <v>26326.353957131363</v>
      </c>
      <c r="V6488" s="115">
        <f t="shared" si="1627"/>
        <v>14672.008248938575</v>
      </c>
      <c r="W6488" s="115">
        <f t="shared" si="1628"/>
        <v>75090.115935522219</v>
      </c>
      <c r="X6488" s="115">
        <f t="shared" si="1629"/>
        <v>8359.5384361689539</v>
      </c>
      <c r="Y6488" s="115">
        <f t="shared" si="1630"/>
        <v>770.52813801840284</v>
      </c>
      <c r="Z6488" s="115">
        <f t="shared" si="1631"/>
        <v>343.17133225352626</v>
      </c>
      <c r="AA6488" s="12">
        <f t="shared" si="1632"/>
        <v>125561.71604803303</v>
      </c>
    </row>
    <row r="6489" spans="1:27" x14ac:dyDescent="0.2">
      <c r="A6489" s="72">
        <v>2004</v>
      </c>
      <c r="B6489" s="72">
        <v>9</v>
      </c>
      <c r="C6489" s="72">
        <v>27</v>
      </c>
      <c r="D6489" s="72">
        <v>7</v>
      </c>
      <c r="E6489" s="11">
        <v>3.3704316835950959E-2</v>
      </c>
      <c r="F6489" s="11">
        <v>8.0427276705324888E-2</v>
      </c>
      <c r="G6489" s="11">
        <v>3.6239395121340191E-4</v>
      </c>
      <c r="H6489" s="11">
        <v>2.8089743073766677E-2</v>
      </c>
      <c r="I6489" s="11">
        <v>3.8390523368135007E-4</v>
      </c>
      <c r="J6489" s="11">
        <v>6.8637757474885536E-3</v>
      </c>
      <c r="K6489" s="126">
        <f t="shared" si="1618"/>
        <v>0.14983141154742582</v>
      </c>
      <c r="L6489" s="74">
        <f t="shared" si="1619"/>
        <v>149831.41154742581</v>
      </c>
      <c r="M6489" s="75">
        <f t="shared" si="1620"/>
        <v>33849.045377864037</v>
      </c>
      <c r="N6489" s="75">
        <f t="shared" si="1621"/>
        <v>92584.654263191624</v>
      </c>
      <c r="O6489" s="75">
        <f t="shared" si="1622"/>
        <v>379.06906598271615</v>
      </c>
      <c r="P6489" s="75">
        <f t="shared" si="1623"/>
        <v>29180.752409519537</v>
      </c>
      <c r="Q6489" s="75">
        <f t="shared" si="1624"/>
        <v>353.77901701498166</v>
      </c>
      <c r="R6489" s="75">
        <f t="shared" si="1625"/>
        <v>9528.6442950497294</v>
      </c>
      <c r="S6489" s="76">
        <f t="shared" si="1617"/>
        <v>165875.94442862261</v>
      </c>
      <c r="T6489" s="76"/>
      <c r="U6489" s="115">
        <f t="shared" si="1626"/>
        <v>32705.60126923733</v>
      </c>
      <c r="V6489" s="115">
        <f t="shared" si="1627"/>
        <v>29008.825504429278</v>
      </c>
      <c r="W6489" s="115">
        <f t="shared" si="1628"/>
        <v>88593.440736629229</v>
      </c>
      <c r="X6489" s="115">
        <f t="shared" si="1629"/>
        <v>9604.40887714973</v>
      </c>
      <c r="Y6489" s="115">
        <f t="shared" si="1630"/>
        <v>167.09369659679385</v>
      </c>
      <c r="Z6489" s="115">
        <f t="shared" si="1631"/>
        <v>332.00751235692121</v>
      </c>
      <c r="AA6489" s="12">
        <f t="shared" si="1632"/>
        <v>160411.37759639925</v>
      </c>
    </row>
    <row r="6490" spans="1:27" x14ac:dyDescent="0.2">
      <c r="A6490" s="72">
        <v>2004</v>
      </c>
      <c r="B6490" s="72">
        <v>9</v>
      </c>
      <c r="C6490" s="72">
        <v>27</v>
      </c>
      <c r="D6490" s="72">
        <v>8</v>
      </c>
      <c r="E6490" s="11">
        <v>3.6303973794762329E-2</v>
      </c>
      <c r="F6490" s="11">
        <v>8.7840023625974997E-2</v>
      </c>
      <c r="G6490" s="11">
        <v>0</v>
      </c>
      <c r="H6490" s="11">
        <v>3.0072077781565499E-2</v>
      </c>
      <c r="I6490" s="11">
        <v>3.8033070392731722E-4</v>
      </c>
      <c r="J6490" s="11">
        <v>7.8533100761011432E-3</v>
      </c>
      <c r="K6490" s="126">
        <f t="shared" si="1618"/>
        <v>0.16244971598233129</v>
      </c>
      <c r="L6490" s="74">
        <f t="shared" si="1619"/>
        <v>162449.71598233128</v>
      </c>
      <c r="M6490" s="75">
        <f t="shared" si="1620"/>
        <v>36459.865433763363</v>
      </c>
      <c r="N6490" s="75">
        <f t="shared" si="1621"/>
        <v>101117.9111245854</v>
      </c>
      <c r="O6490" s="75">
        <f t="shared" si="1622"/>
        <v>0</v>
      </c>
      <c r="P6490" s="75">
        <f t="shared" si="1623"/>
        <v>31240.081259525919</v>
      </c>
      <c r="Q6490" s="75">
        <f t="shared" si="1624"/>
        <v>350.48499153232268</v>
      </c>
      <c r="R6490" s="75">
        <f t="shared" si="1625"/>
        <v>10902.366424380694</v>
      </c>
      <c r="S6490" s="76">
        <f t="shared" si="1617"/>
        <v>180070.7092337877</v>
      </c>
      <c r="T6490" s="76"/>
      <c r="U6490" s="115">
        <f t="shared" si="1626"/>
        <v>35228.226022188624</v>
      </c>
      <c r="V6490" s="115">
        <f t="shared" si="1627"/>
        <v>31056.021218498114</v>
      </c>
      <c r="W6490" s="115">
        <f t="shared" si="1628"/>
        <v>96758.839117782758</v>
      </c>
      <c r="X6490" s="115">
        <f t="shared" si="1629"/>
        <v>10989.053807230468</v>
      </c>
      <c r="Y6490" s="115">
        <f t="shared" si="1630"/>
        <v>0</v>
      </c>
      <c r="Z6490" s="115">
        <f t="shared" si="1631"/>
        <v>328.91620068059422</v>
      </c>
      <c r="AA6490" s="12">
        <f t="shared" si="1632"/>
        <v>174361.05636638057</v>
      </c>
    </row>
    <row r="6491" spans="1:27" x14ac:dyDescent="0.2">
      <c r="A6491" s="72">
        <v>2004</v>
      </c>
      <c r="B6491" s="72">
        <v>9</v>
      </c>
      <c r="C6491" s="72">
        <v>27</v>
      </c>
      <c r="D6491" s="72">
        <v>9</v>
      </c>
      <c r="E6491" s="11">
        <v>3.693777927087008E-2</v>
      </c>
      <c r="F6491" s="11">
        <v>9.1397222187683702E-2</v>
      </c>
      <c r="G6491" s="11">
        <v>0</v>
      </c>
      <c r="H6491" s="11">
        <v>2.9557889905198094E-2</v>
      </c>
      <c r="I6491" s="11">
        <v>3.8033070392731722E-4</v>
      </c>
      <c r="J6491" s="11">
        <v>8.7221525219502629E-3</v>
      </c>
      <c r="K6491" s="126">
        <f t="shared" si="1618"/>
        <v>0.16699537458962946</v>
      </c>
      <c r="L6491" s="74">
        <f t="shared" si="1619"/>
        <v>166995.37458962947</v>
      </c>
      <c r="M6491" s="75">
        <f t="shared" si="1620"/>
        <v>37096.392512058155</v>
      </c>
      <c r="N6491" s="75">
        <f t="shared" si="1621"/>
        <v>105212.81539677641</v>
      </c>
      <c r="O6491" s="75">
        <f t="shared" si="1622"/>
        <v>0</v>
      </c>
      <c r="P6491" s="75">
        <f t="shared" si="1623"/>
        <v>30705.922258040904</v>
      </c>
      <c r="Q6491" s="75">
        <f t="shared" si="1624"/>
        <v>350.48499153232268</v>
      </c>
      <c r="R6491" s="75">
        <f t="shared" si="1625"/>
        <v>12108.537913588585</v>
      </c>
      <c r="S6491" s="76">
        <f t="shared" si="1617"/>
        <v>185474.15307199635</v>
      </c>
      <c r="T6491" s="76"/>
      <c r="U6491" s="115">
        <f t="shared" si="1626"/>
        <v>35843.250776576417</v>
      </c>
      <c r="V6491" s="115">
        <f t="shared" si="1627"/>
        <v>30525.009370405944</v>
      </c>
      <c r="W6491" s="115">
        <f t="shared" si="1628"/>
        <v>100677.21697259702</v>
      </c>
      <c r="X6491" s="115">
        <f t="shared" si="1629"/>
        <v>12204.815861055011</v>
      </c>
      <c r="Y6491" s="115">
        <f t="shared" si="1630"/>
        <v>0</v>
      </c>
      <c r="Z6491" s="115">
        <f t="shared" si="1631"/>
        <v>328.91620068059422</v>
      </c>
      <c r="AA6491" s="12">
        <f t="shared" si="1632"/>
        <v>179579.209181315</v>
      </c>
    </row>
    <row r="6492" spans="1:27" x14ac:dyDescent="0.2">
      <c r="A6492" s="72">
        <v>2004</v>
      </c>
      <c r="B6492" s="72">
        <v>9</v>
      </c>
      <c r="C6492" s="72">
        <v>27</v>
      </c>
      <c r="D6492" s="72">
        <v>10</v>
      </c>
      <c r="E6492" s="11">
        <v>3.7482868194808297E-2</v>
      </c>
      <c r="F6492" s="11">
        <v>9.4204403571312476E-2</v>
      </c>
      <c r="G6492" s="11">
        <v>0</v>
      </c>
      <c r="H6492" s="11">
        <v>2.9550406964842436E-2</v>
      </c>
      <c r="I6492" s="11">
        <v>3.8033070392731722E-4</v>
      </c>
      <c r="J6492" s="11">
        <v>9.2585250968449211E-3</v>
      </c>
      <c r="K6492" s="126">
        <f t="shared" si="1618"/>
        <v>0.17087653453173543</v>
      </c>
      <c r="L6492" s="74">
        <f t="shared" si="1619"/>
        <v>170876.53453173544</v>
      </c>
      <c r="M6492" s="75">
        <f t="shared" si="1620"/>
        <v>37643.822083503292</v>
      </c>
      <c r="N6492" s="75">
        <f t="shared" si="1621"/>
        <v>108444.32998366942</v>
      </c>
      <c r="O6492" s="75">
        <f t="shared" si="1622"/>
        <v>0</v>
      </c>
      <c r="P6492" s="75">
        <f t="shared" si="1623"/>
        <v>30698.148679292241</v>
      </c>
      <c r="Q6492" s="75">
        <f t="shared" si="1624"/>
        <v>350.48499153232268</v>
      </c>
      <c r="R6492" s="75">
        <f t="shared" si="1625"/>
        <v>12853.157735653895</v>
      </c>
      <c r="S6492" s="76">
        <f t="shared" si="1617"/>
        <v>189989.94347365116</v>
      </c>
      <c r="T6492" s="76"/>
      <c r="U6492" s="115">
        <f t="shared" si="1626"/>
        <v>36372.187799373009</v>
      </c>
      <c r="V6492" s="115">
        <f t="shared" si="1627"/>
        <v>30517.28159196143</v>
      </c>
      <c r="W6492" s="115">
        <f t="shared" si="1628"/>
        <v>103769.42483708409</v>
      </c>
      <c r="X6492" s="115">
        <f t="shared" si="1629"/>
        <v>12955.356337506744</v>
      </c>
      <c r="Y6492" s="115">
        <f t="shared" si="1630"/>
        <v>0</v>
      </c>
      <c r="Z6492" s="115">
        <f t="shared" si="1631"/>
        <v>328.91620068059422</v>
      </c>
      <c r="AA6492" s="12">
        <f t="shared" si="1632"/>
        <v>183943.16676660586</v>
      </c>
    </row>
    <row r="6493" spans="1:27" x14ac:dyDescent="0.2">
      <c r="A6493" s="72">
        <v>2004</v>
      </c>
      <c r="B6493" s="72">
        <v>9</v>
      </c>
      <c r="C6493" s="72">
        <v>27</v>
      </c>
      <c r="D6493" s="72">
        <v>11</v>
      </c>
      <c r="E6493" s="11">
        <v>3.9026704853710438E-2</v>
      </c>
      <c r="F6493" s="11">
        <v>9.5276354066631527E-2</v>
      </c>
      <c r="G6493" s="11">
        <v>0</v>
      </c>
      <c r="H6493" s="11">
        <v>3.0902302146079686E-2</v>
      </c>
      <c r="I6493" s="11">
        <v>3.8033070392731722E-4</v>
      </c>
      <c r="J6493" s="11">
        <v>9.6247278118975089E-3</v>
      </c>
      <c r="K6493" s="126">
        <f t="shared" si="1618"/>
        <v>0.17521041958224651</v>
      </c>
      <c r="L6493" s="74">
        <f t="shared" si="1619"/>
        <v>175210.41958224651</v>
      </c>
      <c r="M6493" s="75">
        <f t="shared" si="1620"/>
        <v>39194.288078038684</v>
      </c>
      <c r="N6493" s="75">
        <f t="shared" si="1621"/>
        <v>109678.31638805803</v>
      </c>
      <c r="O6493" s="75">
        <f t="shared" si="1622"/>
        <v>0</v>
      </c>
      <c r="P6493" s="75">
        <f t="shared" si="1623"/>
        <v>32102.551648152028</v>
      </c>
      <c r="Q6493" s="75">
        <f t="shared" si="1624"/>
        <v>350.48499153232268</v>
      </c>
      <c r="R6493" s="75">
        <f t="shared" si="1625"/>
        <v>13361.539061033636</v>
      </c>
      <c r="S6493" s="76">
        <f t="shared" si="1617"/>
        <v>194687.18016681468</v>
      </c>
      <c r="T6493" s="76"/>
      <c r="U6493" s="115">
        <f t="shared" si="1626"/>
        <v>37870.277982795065</v>
      </c>
      <c r="V6493" s="115">
        <f t="shared" si="1627"/>
        <v>31913.410111535366</v>
      </c>
      <c r="W6493" s="115">
        <f t="shared" si="1628"/>
        <v>104950.21556592597</v>
      </c>
      <c r="X6493" s="115">
        <f t="shared" si="1629"/>
        <v>13467.779927186859</v>
      </c>
      <c r="Y6493" s="115">
        <f t="shared" si="1630"/>
        <v>0</v>
      </c>
      <c r="Z6493" s="115">
        <f t="shared" si="1631"/>
        <v>328.91620068059422</v>
      </c>
      <c r="AA6493" s="12">
        <f t="shared" si="1632"/>
        <v>188530.59978812389</v>
      </c>
    </row>
    <row r="6494" spans="1:27" x14ac:dyDescent="0.2">
      <c r="A6494" s="72">
        <v>2004</v>
      </c>
      <c r="B6494" s="72">
        <v>9</v>
      </c>
      <c r="C6494" s="72">
        <v>27</v>
      </c>
      <c r="D6494" s="72">
        <v>12</v>
      </c>
      <c r="E6494" s="11">
        <v>3.9644364318440845E-2</v>
      </c>
      <c r="F6494" s="11">
        <v>9.588638860599645E-2</v>
      </c>
      <c r="G6494" s="11">
        <v>0</v>
      </c>
      <c r="H6494" s="11">
        <v>3.0871795608668574E-2</v>
      </c>
      <c r="I6494" s="11">
        <v>3.8033070392731722E-4</v>
      </c>
      <c r="J6494" s="11">
        <v>9.7236816049439002E-3</v>
      </c>
      <c r="K6494" s="126">
        <f t="shared" si="1618"/>
        <v>0.17650656084197708</v>
      </c>
      <c r="L6494" s="74">
        <f t="shared" si="1619"/>
        <v>176506.56084197707</v>
      </c>
      <c r="M6494" s="75">
        <f t="shared" si="1620"/>
        <v>39814.599812926775</v>
      </c>
      <c r="N6494" s="75">
        <f t="shared" si="1621"/>
        <v>110380.56367566224</v>
      </c>
      <c r="O6494" s="75">
        <f t="shared" si="1622"/>
        <v>0</v>
      </c>
      <c r="P6494" s="75">
        <f t="shared" si="1623"/>
        <v>32070.86023279349</v>
      </c>
      <c r="Q6494" s="75">
        <f t="shared" si="1624"/>
        <v>350.48499153232268</v>
      </c>
      <c r="R6494" s="75">
        <f t="shared" si="1625"/>
        <v>13498.911773994143</v>
      </c>
      <c r="S6494" s="76">
        <f t="shared" si="1617"/>
        <v>196115.42048690899</v>
      </c>
      <c r="T6494" s="76"/>
      <c r="U6494" s="115">
        <f t="shared" si="1626"/>
        <v>38469.635159264988</v>
      </c>
      <c r="V6494" s="115">
        <f t="shared" si="1627"/>
        <v>31881.905415384201</v>
      </c>
      <c r="W6494" s="115">
        <f t="shared" si="1628"/>
        <v>105622.18981427133</v>
      </c>
      <c r="X6494" s="115">
        <f t="shared" si="1629"/>
        <v>13606.244924198183</v>
      </c>
      <c r="Y6494" s="115">
        <f t="shared" si="1630"/>
        <v>0</v>
      </c>
      <c r="Z6494" s="115">
        <f t="shared" si="1631"/>
        <v>328.91620068059422</v>
      </c>
      <c r="AA6494" s="12">
        <f t="shared" si="1632"/>
        <v>189908.89151379932</v>
      </c>
    </row>
    <row r="6495" spans="1:27" x14ac:dyDescent="0.2">
      <c r="A6495" s="72">
        <v>2004</v>
      </c>
      <c r="B6495" s="72">
        <v>9</v>
      </c>
      <c r="C6495" s="72">
        <v>27</v>
      </c>
      <c r="D6495" s="72">
        <v>13</v>
      </c>
      <c r="E6495" s="11">
        <v>4.1409958296846829E-2</v>
      </c>
      <c r="F6495" s="11">
        <v>9.6221406807322163E-2</v>
      </c>
      <c r="G6495" s="11">
        <v>0</v>
      </c>
      <c r="H6495" s="11">
        <v>2.5541909637380431E-2</v>
      </c>
      <c r="I6495" s="11">
        <v>3.8033070392731722E-4</v>
      </c>
      <c r="J6495" s="11">
        <v>9.8020194486884791E-3</v>
      </c>
      <c r="K6495" s="126">
        <f t="shared" si="1618"/>
        <v>0.1733556248941652</v>
      </c>
      <c r="L6495" s="74">
        <f t="shared" si="1619"/>
        <v>173355.6248941652</v>
      </c>
      <c r="M6495" s="75">
        <f t="shared" si="1620"/>
        <v>41587.775367406502</v>
      </c>
      <c r="N6495" s="75">
        <f t="shared" si="1621"/>
        <v>110766.22318835791</v>
      </c>
      <c r="O6495" s="75">
        <f t="shared" si="1622"/>
        <v>0</v>
      </c>
      <c r="P6495" s="75">
        <f t="shared" si="1623"/>
        <v>26533.960785522217</v>
      </c>
      <c r="Q6495" s="75">
        <f t="shared" si="1624"/>
        <v>350.48499153232268</v>
      </c>
      <c r="R6495" s="75">
        <f t="shared" si="1625"/>
        <v>13607.6643724683</v>
      </c>
      <c r="S6495" s="76">
        <f t="shared" si="1617"/>
        <v>192846.10870528725</v>
      </c>
      <c r="T6495" s="76"/>
      <c r="U6495" s="115">
        <f t="shared" si="1626"/>
        <v>40182.911620027386</v>
      </c>
      <c r="V6495" s="115">
        <f t="shared" si="1627"/>
        <v>26377.628224468961</v>
      </c>
      <c r="W6495" s="115">
        <f t="shared" si="1628"/>
        <v>105991.22400740439</v>
      </c>
      <c r="X6495" s="115">
        <f t="shared" si="1629"/>
        <v>13715.862241190584</v>
      </c>
      <c r="Y6495" s="115">
        <f t="shared" si="1630"/>
        <v>0</v>
      </c>
      <c r="Z6495" s="115">
        <f t="shared" si="1631"/>
        <v>328.91620068059422</v>
      </c>
      <c r="AA6495" s="12">
        <f t="shared" si="1632"/>
        <v>186596.54229377196</v>
      </c>
    </row>
    <row r="6496" spans="1:27" x14ac:dyDescent="0.2">
      <c r="A6496" s="72">
        <v>2004</v>
      </c>
      <c r="B6496" s="72">
        <v>9</v>
      </c>
      <c r="C6496" s="72">
        <v>27</v>
      </c>
      <c r="D6496" s="72">
        <v>14</v>
      </c>
      <c r="E6496" s="11">
        <v>5.7729017564777045E-2</v>
      </c>
      <c r="F6496" s="11">
        <v>9.4279277530327263E-2</v>
      </c>
      <c r="G6496" s="11">
        <v>0</v>
      </c>
      <c r="H6496" s="11">
        <v>9.9669897291260971E-3</v>
      </c>
      <c r="I6496" s="11">
        <v>3.8033070392731722E-4</v>
      </c>
      <c r="J6496" s="11">
        <v>9.8608674783270973E-3</v>
      </c>
      <c r="K6496" s="126">
        <f t="shared" si="1618"/>
        <v>0.17221648300648482</v>
      </c>
      <c r="L6496" s="74">
        <f t="shared" si="1619"/>
        <v>172216.48300648481</v>
      </c>
      <c r="M6496" s="75">
        <f t="shared" si="1620"/>
        <v>57976.909743659977</v>
      </c>
      <c r="N6496" s="75">
        <f t="shared" si="1621"/>
        <v>108530.52188140206</v>
      </c>
      <c r="O6496" s="75">
        <f t="shared" si="1622"/>
        <v>0</v>
      </c>
      <c r="P6496" s="75">
        <f t="shared" si="1623"/>
        <v>10354.108928303993</v>
      </c>
      <c r="Q6496" s="75">
        <f t="shared" si="1624"/>
        <v>350.48499153232268</v>
      </c>
      <c r="R6496" s="75">
        <f t="shared" si="1625"/>
        <v>13689.360214890909</v>
      </c>
      <c r="S6496" s="76">
        <f t="shared" si="1617"/>
        <v>190901.38575978926</v>
      </c>
      <c r="T6496" s="76"/>
      <c r="U6496" s="115">
        <f t="shared" si="1626"/>
        <v>56018.409728586477</v>
      </c>
      <c r="V6496" s="115">
        <f t="shared" si="1627"/>
        <v>10293.104678720971</v>
      </c>
      <c r="W6496" s="115">
        <f t="shared" si="1628"/>
        <v>103851.90110536553</v>
      </c>
      <c r="X6496" s="115">
        <f t="shared" si="1629"/>
        <v>13798.207667244273</v>
      </c>
      <c r="Y6496" s="115">
        <f t="shared" si="1630"/>
        <v>0</v>
      </c>
      <c r="Z6496" s="115">
        <f t="shared" si="1631"/>
        <v>328.91620068059422</v>
      </c>
      <c r="AA6496" s="12">
        <f t="shared" si="1632"/>
        <v>184290.53938059785</v>
      </c>
    </row>
    <row r="6497" spans="1:27" x14ac:dyDescent="0.2">
      <c r="A6497" s="72">
        <v>2004</v>
      </c>
      <c r="B6497" s="72">
        <v>9</v>
      </c>
      <c r="C6497" s="72">
        <v>27</v>
      </c>
      <c r="D6497" s="72">
        <v>15</v>
      </c>
      <c r="E6497" s="11">
        <v>4.2456207861645494E-2</v>
      </c>
      <c r="F6497" s="11">
        <v>9.4465421063030783E-2</v>
      </c>
      <c r="G6497" s="11">
        <v>0</v>
      </c>
      <c r="H6497" s="11">
        <v>2.4500123766105861E-2</v>
      </c>
      <c r="I6497" s="11">
        <v>3.8033070392731722E-4</v>
      </c>
      <c r="J6497" s="11">
        <v>9.9251495883495924E-3</v>
      </c>
      <c r="K6497" s="126">
        <f t="shared" si="1618"/>
        <v>0.17172723298305903</v>
      </c>
      <c r="L6497" s="74">
        <f t="shared" si="1619"/>
        <v>171727.23298305902</v>
      </c>
      <c r="M6497" s="75">
        <f t="shared" si="1620"/>
        <v>42638.517596297061</v>
      </c>
      <c r="N6497" s="75">
        <f t="shared" si="1621"/>
        <v>108744.80284831616</v>
      </c>
      <c r="O6497" s="75">
        <f t="shared" si="1622"/>
        <v>0</v>
      </c>
      <c r="P6497" s="75">
        <f t="shared" si="1623"/>
        <v>25451.711813234899</v>
      </c>
      <c r="Q6497" s="75">
        <f t="shared" si="1624"/>
        <v>350.48499153232268</v>
      </c>
      <c r="R6497" s="75">
        <f t="shared" si="1625"/>
        <v>13778.599925434148</v>
      </c>
      <c r="S6497" s="76">
        <f t="shared" si="1617"/>
        <v>190964.1171748146</v>
      </c>
      <c r="T6497" s="76"/>
      <c r="U6497" s="115">
        <f t="shared" si="1626"/>
        <v>41198.159051416333</v>
      </c>
      <c r="V6497" s="115">
        <f t="shared" si="1627"/>
        <v>25301.755637332077</v>
      </c>
      <c r="W6497" s="115">
        <f t="shared" si="1628"/>
        <v>104056.9446765099</v>
      </c>
      <c r="X6497" s="115">
        <f t="shared" si="1629"/>
        <v>13888.156944559729</v>
      </c>
      <c r="Y6497" s="115">
        <f t="shared" si="1630"/>
        <v>0</v>
      </c>
      <c r="Z6497" s="115">
        <f t="shared" si="1631"/>
        <v>328.91620068059422</v>
      </c>
      <c r="AA6497" s="12">
        <f t="shared" si="1632"/>
        <v>184773.93251049865</v>
      </c>
    </row>
    <row r="6498" spans="1:27" x14ac:dyDescent="0.2">
      <c r="A6498" s="72">
        <v>2004</v>
      </c>
      <c r="B6498" s="72">
        <v>9</v>
      </c>
      <c r="C6498" s="72">
        <v>27</v>
      </c>
      <c r="D6498" s="72">
        <v>16</v>
      </c>
      <c r="E6498" s="11">
        <v>4.4601001311354256E-2</v>
      </c>
      <c r="F6498" s="11">
        <v>9.271199587401191E-2</v>
      </c>
      <c r="G6498" s="11">
        <v>0</v>
      </c>
      <c r="H6498" s="11">
        <v>2.7238494920687795E-2</v>
      </c>
      <c r="I6498" s="11">
        <v>3.8033070392731722E-4</v>
      </c>
      <c r="J6498" s="11">
        <v>9.4534338469939826E-3</v>
      </c>
      <c r="K6498" s="126">
        <f t="shared" si="1618"/>
        <v>0.17438525665697527</v>
      </c>
      <c r="L6498" s="74">
        <f t="shared" si="1619"/>
        <v>174385.25665697528</v>
      </c>
      <c r="M6498" s="75">
        <f t="shared" si="1620"/>
        <v>44792.520929421997</v>
      </c>
      <c r="N6498" s="75">
        <f t="shared" si="1621"/>
        <v>106726.3301167766</v>
      </c>
      <c r="O6498" s="75">
        <f t="shared" si="1622"/>
        <v>0</v>
      </c>
      <c r="P6498" s="75">
        <f t="shared" si="1623"/>
        <v>28296.441665600552</v>
      </c>
      <c r="Q6498" s="75">
        <f t="shared" si="1624"/>
        <v>350.48499153232268</v>
      </c>
      <c r="R6498" s="75">
        <f t="shared" si="1625"/>
        <v>13123.740024249597</v>
      </c>
      <c r="S6498" s="76">
        <f t="shared" si="1617"/>
        <v>193289.51772758106</v>
      </c>
      <c r="T6498" s="76"/>
      <c r="U6498" s="115">
        <f t="shared" si="1626"/>
        <v>43279.398665691027</v>
      </c>
      <c r="V6498" s="115">
        <f t="shared" si="1627"/>
        <v>28129.724934915888</v>
      </c>
      <c r="W6498" s="115">
        <f t="shared" si="1628"/>
        <v>102125.48588624636</v>
      </c>
      <c r="X6498" s="115">
        <f t="shared" si="1629"/>
        <v>13228.09009208064</v>
      </c>
      <c r="Y6498" s="115">
        <f t="shared" si="1630"/>
        <v>0</v>
      </c>
      <c r="Z6498" s="115">
        <f t="shared" si="1631"/>
        <v>328.91620068059422</v>
      </c>
      <c r="AA6498" s="12">
        <f t="shared" si="1632"/>
        <v>187091.61577961454</v>
      </c>
    </row>
    <row r="6499" spans="1:27" x14ac:dyDescent="0.2">
      <c r="A6499" s="72">
        <v>2004</v>
      </c>
      <c r="B6499" s="72">
        <v>9</v>
      </c>
      <c r="C6499" s="72">
        <v>27</v>
      </c>
      <c r="D6499" s="72">
        <v>17</v>
      </c>
      <c r="E6499" s="11">
        <v>4.9904923043228959E-2</v>
      </c>
      <c r="F6499" s="11">
        <v>8.9845592782262354E-2</v>
      </c>
      <c r="G6499" s="11">
        <v>0</v>
      </c>
      <c r="H6499" s="11">
        <v>2.8683031510351845E-2</v>
      </c>
      <c r="I6499" s="11">
        <v>3.8033070392731722E-4</v>
      </c>
      <c r="J6499" s="11">
        <v>8.996148562877013E-3</v>
      </c>
      <c r="K6499" s="126">
        <f t="shared" si="1618"/>
        <v>0.17781002660264747</v>
      </c>
      <c r="L6499" s="74">
        <f t="shared" si="1619"/>
        <v>177810.02660264747</v>
      </c>
      <c r="M6499" s="75">
        <f t="shared" si="1620"/>
        <v>50119.218048271956</v>
      </c>
      <c r="N6499" s="75">
        <f t="shared" si="1621"/>
        <v>103426.64187542397</v>
      </c>
      <c r="O6499" s="75">
        <f t="shared" si="1622"/>
        <v>0</v>
      </c>
      <c r="P6499" s="75">
        <f t="shared" si="1623"/>
        <v>29797.084247441937</v>
      </c>
      <c r="Q6499" s="75">
        <f t="shared" si="1624"/>
        <v>350.48499153232268</v>
      </c>
      <c r="R6499" s="75">
        <f t="shared" si="1625"/>
        <v>12488.913221333478</v>
      </c>
      <c r="S6499" s="76">
        <f t="shared" si="1617"/>
        <v>196182.34238400363</v>
      </c>
      <c r="T6499" s="76"/>
      <c r="U6499" s="115">
        <f t="shared" si="1626"/>
        <v>48426.156280457632</v>
      </c>
      <c r="V6499" s="115">
        <f t="shared" si="1627"/>
        <v>29621.526043750619</v>
      </c>
      <c r="W6499" s="115">
        <f t="shared" si="1628"/>
        <v>98968.043251869676</v>
      </c>
      <c r="X6499" s="115">
        <f t="shared" si="1629"/>
        <v>12588.215625935682</v>
      </c>
      <c r="Y6499" s="115">
        <f t="shared" si="1630"/>
        <v>0</v>
      </c>
      <c r="Z6499" s="115">
        <f t="shared" si="1631"/>
        <v>328.91620068059422</v>
      </c>
      <c r="AA6499" s="12">
        <f t="shared" si="1632"/>
        <v>189932.85740269421</v>
      </c>
    </row>
    <row r="6500" spans="1:27" x14ac:dyDescent="0.2">
      <c r="A6500" s="72">
        <v>2004</v>
      </c>
      <c r="B6500" s="72">
        <v>9</v>
      </c>
      <c r="C6500" s="72">
        <v>27</v>
      </c>
      <c r="D6500" s="72">
        <v>18</v>
      </c>
      <c r="E6500" s="11">
        <v>5.0835532419820646E-2</v>
      </c>
      <c r="F6500" s="11">
        <v>8.8245829276470678E-2</v>
      </c>
      <c r="G6500" s="11">
        <v>0</v>
      </c>
      <c r="H6500" s="11">
        <v>3.6136548102790544E-2</v>
      </c>
      <c r="I6500" s="11">
        <v>3.8033070392731722E-4</v>
      </c>
      <c r="J6500" s="11">
        <v>8.5720350853946362E-3</v>
      </c>
      <c r="K6500" s="126">
        <f t="shared" si="1618"/>
        <v>0.18417027558840382</v>
      </c>
      <c r="L6500" s="74">
        <f t="shared" si="1619"/>
        <v>184170.27558840383</v>
      </c>
      <c r="M6500" s="75">
        <f t="shared" si="1620"/>
        <v>51053.823522420527</v>
      </c>
      <c r="N6500" s="75">
        <f t="shared" si="1621"/>
        <v>101585.05830882798</v>
      </c>
      <c r="O6500" s="75">
        <f t="shared" si="1622"/>
        <v>0</v>
      </c>
      <c r="P6500" s="75">
        <f t="shared" si="1623"/>
        <v>37540.096410031794</v>
      </c>
      <c r="Q6500" s="75">
        <f t="shared" si="1624"/>
        <v>350.48499153232268</v>
      </c>
      <c r="R6500" s="75">
        <f t="shared" si="1625"/>
        <v>11900.137215773442</v>
      </c>
      <c r="S6500" s="76">
        <f t="shared" si="1617"/>
        <v>202429.60044858605</v>
      </c>
      <c r="T6500" s="76"/>
      <c r="U6500" s="115">
        <f t="shared" si="1626"/>
        <v>49329.190136813864</v>
      </c>
      <c r="V6500" s="115">
        <f t="shared" si="1627"/>
        <v>37318.917994136624</v>
      </c>
      <c r="W6500" s="115">
        <f t="shared" si="1628"/>
        <v>97205.848146566612</v>
      </c>
      <c r="X6500" s="115">
        <f t="shared" si="1629"/>
        <v>11994.758118303525</v>
      </c>
      <c r="Y6500" s="115">
        <f t="shared" si="1630"/>
        <v>0</v>
      </c>
      <c r="Z6500" s="115">
        <f t="shared" si="1631"/>
        <v>328.91620068059422</v>
      </c>
      <c r="AA6500" s="12">
        <f t="shared" si="1632"/>
        <v>196177.6305965012</v>
      </c>
    </row>
    <row r="6501" spans="1:27" x14ac:dyDescent="0.2">
      <c r="A6501" s="72">
        <v>2004</v>
      </c>
      <c r="B6501" s="72">
        <v>9</v>
      </c>
      <c r="C6501" s="72">
        <v>27</v>
      </c>
      <c r="D6501" s="72">
        <v>19</v>
      </c>
      <c r="E6501" s="11">
        <v>5.4351667646368743E-2</v>
      </c>
      <c r="F6501" s="11">
        <v>8.6187151763799305E-2</v>
      </c>
      <c r="G6501" s="11">
        <v>1.5033810203176059E-3</v>
      </c>
      <c r="H6501" s="11">
        <v>3.4666137291722389E-2</v>
      </c>
      <c r="I6501" s="11">
        <v>3.9515953915147104E-4</v>
      </c>
      <c r="J6501" s="11">
        <v>8.4213560219816262E-3</v>
      </c>
      <c r="K6501" s="126">
        <f t="shared" si="1618"/>
        <v>0.18552485328334115</v>
      </c>
      <c r="L6501" s="74">
        <f t="shared" si="1619"/>
        <v>185524.85328334116</v>
      </c>
      <c r="M6501" s="75">
        <f t="shared" si="1620"/>
        <v>54585.057263707386</v>
      </c>
      <c r="N6501" s="75">
        <f t="shared" si="1621"/>
        <v>99215.191348786233</v>
      </c>
      <c r="O6501" s="75">
        <f t="shared" si="1622"/>
        <v>1572.557260626988</v>
      </c>
      <c r="P6501" s="75">
        <f t="shared" si="1623"/>
        <v>36012.574648605194</v>
      </c>
      <c r="Q6501" s="75">
        <f t="shared" si="1624"/>
        <v>364.15016274859391</v>
      </c>
      <c r="R6501" s="75">
        <f t="shared" si="1625"/>
        <v>11690.956838850558</v>
      </c>
      <c r="S6501" s="76">
        <f t="shared" si="1617"/>
        <v>203440.48752332496</v>
      </c>
      <c r="T6501" s="76"/>
      <c r="U6501" s="115">
        <f t="shared" si="1626"/>
        <v>52741.136365776998</v>
      </c>
      <c r="V6501" s="115">
        <f t="shared" si="1627"/>
        <v>35800.396072234878</v>
      </c>
      <c r="W6501" s="115">
        <f t="shared" si="1628"/>
        <v>94938.143312012573</v>
      </c>
      <c r="X6501" s="115">
        <f t="shared" si="1629"/>
        <v>11783.914497024954</v>
      </c>
      <c r="Y6501" s="115">
        <f t="shared" si="1630"/>
        <v>693.18345749761613</v>
      </c>
      <c r="Z6501" s="115">
        <f t="shared" si="1631"/>
        <v>341.74041942518267</v>
      </c>
      <c r="AA6501" s="12">
        <f t="shared" si="1632"/>
        <v>196298.51412397221</v>
      </c>
    </row>
    <row r="6502" spans="1:27" x14ac:dyDescent="0.2">
      <c r="A6502" s="72">
        <v>2004</v>
      </c>
      <c r="B6502" s="72">
        <v>9</v>
      </c>
      <c r="C6502" s="72">
        <v>27</v>
      </c>
      <c r="D6502" s="72">
        <v>20</v>
      </c>
      <c r="E6502" s="11">
        <v>4.958844117229206E-2</v>
      </c>
      <c r="F6502" s="11">
        <v>8.5144475553376231E-2</v>
      </c>
      <c r="G6502" s="11">
        <v>1.6711266920583074E-3</v>
      </c>
      <c r="H6502" s="11">
        <v>3.5849608480004506E-2</v>
      </c>
      <c r="I6502" s="11">
        <v>3.9681412497648191E-4</v>
      </c>
      <c r="J6502" s="11">
        <v>8.2849201195371817E-3</v>
      </c>
      <c r="K6502" s="126">
        <f t="shared" si="1618"/>
        <v>0.18093538614224475</v>
      </c>
      <c r="L6502" s="74">
        <f t="shared" si="1619"/>
        <v>180935.38614224474</v>
      </c>
      <c r="M6502" s="75">
        <f t="shared" si="1620"/>
        <v>49801.377183472476</v>
      </c>
      <c r="N6502" s="75">
        <f t="shared" si="1621"/>
        <v>98014.90432670826</v>
      </c>
      <c r="O6502" s="75">
        <f t="shared" si="1622"/>
        <v>1748.0215444443152</v>
      </c>
      <c r="P6502" s="75">
        <f t="shared" si="1623"/>
        <v>37242.01201435001</v>
      </c>
      <c r="Q6502" s="75">
        <f t="shared" si="1624"/>
        <v>365.67490816851472</v>
      </c>
      <c r="R6502" s="75">
        <f t="shared" si="1625"/>
        <v>11501.549545941418</v>
      </c>
      <c r="S6502" s="76">
        <f t="shared" si="1617"/>
        <v>198673.539523085</v>
      </c>
      <c r="T6502" s="76"/>
      <c r="U6502" s="115">
        <f t="shared" si="1626"/>
        <v>48119.052299380535</v>
      </c>
      <c r="V6502" s="115">
        <f t="shared" si="1627"/>
        <v>37022.58984952356</v>
      </c>
      <c r="W6502" s="115">
        <f t="shared" si="1628"/>
        <v>93789.599225482598</v>
      </c>
      <c r="X6502" s="115">
        <f t="shared" si="1629"/>
        <v>11593.001180388872</v>
      </c>
      <c r="Y6502" s="115">
        <f t="shared" si="1630"/>
        <v>770.52813801840284</v>
      </c>
      <c r="Z6502" s="115">
        <f t="shared" si="1631"/>
        <v>343.17133225352626</v>
      </c>
      <c r="AA6502" s="12">
        <f t="shared" si="1632"/>
        <v>191637.94202504752</v>
      </c>
    </row>
    <row r="6503" spans="1:27" x14ac:dyDescent="0.2">
      <c r="A6503" s="72">
        <v>2004</v>
      </c>
      <c r="B6503" s="72">
        <v>9</v>
      </c>
      <c r="C6503" s="72">
        <v>27</v>
      </c>
      <c r="D6503" s="72">
        <v>21</v>
      </c>
      <c r="E6503" s="11">
        <v>5.3878640666174739E-2</v>
      </c>
      <c r="F6503" s="11">
        <v>7.9916294328805745E-2</v>
      </c>
      <c r="G6503" s="11">
        <v>1.6711266920583074E-3</v>
      </c>
      <c r="H6503" s="11">
        <v>2.4152301831085469E-2</v>
      </c>
      <c r="I6503" s="11">
        <v>3.9681412497648191E-4</v>
      </c>
      <c r="J6503" s="11">
        <v>8.1156871339746993E-3</v>
      </c>
      <c r="K6503" s="126">
        <f t="shared" si="1618"/>
        <v>0.16813086477707542</v>
      </c>
      <c r="L6503" s="74">
        <f t="shared" si="1619"/>
        <v>168130.86477707542</v>
      </c>
      <c r="M6503" s="75">
        <f t="shared" si="1620"/>
        <v>54109.999074708227</v>
      </c>
      <c r="N6503" s="75">
        <f t="shared" si="1621"/>
        <v>91996.431851559522</v>
      </c>
      <c r="O6503" s="75">
        <f t="shared" si="1622"/>
        <v>1748.0215444443152</v>
      </c>
      <c r="P6503" s="75">
        <f t="shared" si="1623"/>
        <v>25090.380428260109</v>
      </c>
      <c r="Q6503" s="75">
        <f t="shared" si="1624"/>
        <v>365.67490816851472</v>
      </c>
      <c r="R6503" s="75">
        <f t="shared" si="1625"/>
        <v>11266.611666013709</v>
      </c>
      <c r="S6503" s="76">
        <f t="shared" si="1617"/>
        <v>184577.11947315442</v>
      </c>
      <c r="T6503" s="76"/>
      <c r="U6503" s="115">
        <f t="shared" si="1626"/>
        <v>52282.125970191271</v>
      </c>
      <c r="V6503" s="115">
        <f t="shared" si="1627"/>
        <v>24942.553141491426</v>
      </c>
      <c r="W6503" s="115">
        <f t="shared" si="1628"/>
        <v>88030.575888457475</v>
      </c>
      <c r="X6503" s="115">
        <f t="shared" si="1629"/>
        <v>11356.195251897168</v>
      </c>
      <c r="Y6503" s="115">
        <f t="shared" si="1630"/>
        <v>770.52813801840284</v>
      </c>
      <c r="Z6503" s="115">
        <f t="shared" si="1631"/>
        <v>343.17133225352626</v>
      </c>
      <c r="AA6503" s="12">
        <f t="shared" si="1632"/>
        <v>177725.14972230929</v>
      </c>
    </row>
    <row r="6504" spans="1:27" x14ac:dyDescent="0.2">
      <c r="A6504" s="72">
        <v>2004</v>
      </c>
      <c r="B6504" s="72">
        <v>9</v>
      </c>
      <c r="C6504" s="72">
        <v>27</v>
      </c>
      <c r="D6504" s="72">
        <v>22</v>
      </c>
      <c r="E6504" s="11">
        <v>5.4346056301705879E-2</v>
      </c>
      <c r="F6504" s="11">
        <v>7.5284198252725421E-2</v>
      </c>
      <c r="G6504" s="11">
        <v>1.6711266920583074E-3</v>
      </c>
      <c r="H6504" s="11">
        <v>1.7135094574171218E-2</v>
      </c>
      <c r="I6504" s="11">
        <v>3.9681412497648191E-4</v>
      </c>
      <c r="J6504" s="11">
        <v>7.5920583020767521E-3</v>
      </c>
      <c r="K6504" s="126">
        <f t="shared" si="1618"/>
        <v>0.15642534824771406</v>
      </c>
      <c r="L6504" s="74">
        <f t="shared" si="1619"/>
        <v>156425.34824771405</v>
      </c>
      <c r="M6504" s="75">
        <f t="shared" si="1620"/>
        <v>54579.421823563367</v>
      </c>
      <c r="N6504" s="75">
        <f t="shared" si="1621"/>
        <v>86664.148684878717</v>
      </c>
      <c r="O6504" s="75">
        <f t="shared" si="1622"/>
        <v>1748.0215444443152</v>
      </c>
      <c r="P6504" s="75">
        <f t="shared" si="1623"/>
        <v>17800.623913486819</v>
      </c>
      <c r="Q6504" s="75">
        <f t="shared" si="1624"/>
        <v>365.67490816851472</v>
      </c>
      <c r="R6504" s="75">
        <f t="shared" si="1625"/>
        <v>10539.683359299497</v>
      </c>
      <c r="S6504" s="76">
        <f t="shared" si="1617"/>
        <v>171697.57423384124</v>
      </c>
      <c r="T6504" s="76"/>
      <c r="U6504" s="115">
        <f t="shared" si="1626"/>
        <v>52735.691294689481</v>
      </c>
      <c r="V6504" s="115">
        <f t="shared" si="1627"/>
        <v>17695.746351209738</v>
      </c>
      <c r="W6504" s="115">
        <f t="shared" si="1628"/>
        <v>82928.161060884115</v>
      </c>
      <c r="X6504" s="115">
        <f t="shared" si="1629"/>
        <v>10623.486960363554</v>
      </c>
      <c r="Y6504" s="115">
        <f t="shared" si="1630"/>
        <v>770.52813801840284</v>
      </c>
      <c r="Z6504" s="115">
        <f t="shared" si="1631"/>
        <v>343.17133225352626</v>
      </c>
      <c r="AA6504" s="12">
        <f t="shared" si="1632"/>
        <v>165096.7851374188</v>
      </c>
    </row>
    <row r="6505" spans="1:27" x14ac:dyDescent="0.2">
      <c r="A6505" s="72">
        <v>2004</v>
      </c>
      <c r="B6505" s="72">
        <v>9</v>
      </c>
      <c r="C6505" s="72">
        <v>27</v>
      </c>
      <c r="D6505" s="72">
        <v>23</v>
      </c>
      <c r="E6505" s="11">
        <v>3.8486556906139065E-2</v>
      </c>
      <c r="F6505" s="11">
        <v>7.1049298041581874E-2</v>
      </c>
      <c r="G6505" s="11">
        <v>1.6711266920583074E-3</v>
      </c>
      <c r="H6505" s="11">
        <v>1.5860223471213446E-2</v>
      </c>
      <c r="I6505" s="11">
        <v>3.9681412497648191E-4</v>
      </c>
      <c r="J6505" s="11">
        <v>6.652936663711544E-3</v>
      </c>
      <c r="K6505" s="126">
        <f t="shared" si="1618"/>
        <v>0.13411695589968073</v>
      </c>
      <c r="L6505" s="74">
        <f t="shared" si="1619"/>
        <v>134116.95589968073</v>
      </c>
      <c r="M6505" s="75">
        <f t="shared" si="1620"/>
        <v>38651.820699836215</v>
      </c>
      <c r="N6505" s="75">
        <f t="shared" si="1621"/>
        <v>81789.101462723018</v>
      </c>
      <c r="O6505" s="75">
        <f t="shared" si="1622"/>
        <v>1748.0215444443152</v>
      </c>
      <c r="P6505" s="75">
        <f t="shared" si="1623"/>
        <v>16476.236648293037</v>
      </c>
      <c r="Q6505" s="75">
        <f t="shared" si="1624"/>
        <v>365.67490816851472</v>
      </c>
      <c r="R6505" s="75">
        <f t="shared" si="1625"/>
        <v>9235.9467031244076</v>
      </c>
      <c r="S6505" s="76">
        <f t="shared" si="1617"/>
        <v>148266.80196658953</v>
      </c>
      <c r="T6505" s="76"/>
      <c r="U6505" s="115">
        <f t="shared" si="1626"/>
        <v>37346.135526929502</v>
      </c>
      <c r="V6505" s="115">
        <f t="shared" si="1627"/>
        <v>16379.162099469835</v>
      </c>
      <c r="W6505" s="115">
        <f t="shared" si="1628"/>
        <v>78263.271284047456</v>
      </c>
      <c r="X6505" s="115">
        <f t="shared" si="1629"/>
        <v>9309.3839750586358</v>
      </c>
      <c r="Y6505" s="115">
        <f t="shared" si="1630"/>
        <v>770.52813801840284</v>
      </c>
      <c r="Z6505" s="115">
        <f t="shared" si="1631"/>
        <v>343.17133225352626</v>
      </c>
      <c r="AA6505" s="12">
        <f t="shared" si="1632"/>
        <v>142411.65235577736</v>
      </c>
    </row>
    <row r="6506" spans="1:27" x14ac:dyDescent="0.2">
      <c r="A6506" s="72">
        <v>2004</v>
      </c>
      <c r="B6506" s="72">
        <v>9</v>
      </c>
      <c r="C6506" s="72">
        <v>27</v>
      </c>
      <c r="D6506" s="72">
        <v>24</v>
      </c>
      <c r="E6506" s="11">
        <v>3.1971624260203911E-2</v>
      </c>
      <c r="F6506" s="11">
        <v>6.8873651828115279E-2</v>
      </c>
      <c r="G6506" s="11">
        <v>1.6711266920583074E-3</v>
      </c>
      <c r="H6506" s="11">
        <v>2.0952329478867344E-2</v>
      </c>
      <c r="I6506" s="11">
        <v>3.9681412497648191E-4</v>
      </c>
      <c r="J6506" s="11">
        <v>6.2899200808727556E-3</v>
      </c>
      <c r="K6506" s="126">
        <f t="shared" si="1618"/>
        <v>0.13015546646509407</v>
      </c>
      <c r="L6506" s="74">
        <f t="shared" si="1619"/>
        <v>130155.46646509407</v>
      </c>
      <c r="M6506" s="75">
        <f t="shared" si="1620"/>
        <v>32108.912506819146</v>
      </c>
      <c r="N6506" s="75">
        <f t="shared" si="1621"/>
        <v>79284.584827019367</v>
      </c>
      <c r="O6506" s="75">
        <f t="shared" si="1622"/>
        <v>1748.0215444443152</v>
      </c>
      <c r="P6506" s="75">
        <f t="shared" si="1623"/>
        <v>21766.120726696969</v>
      </c>
      <c r="Q6506" s="75">
        <f t="shared" si="1624"/>
        <v>365.67490816851472</v>
      </c>
      <c r="R6506" s="75">
        <f t="shared" si="1625"/>
        <v>8731.9885293246698</v>
      </c>
      <c r="S6506" s="76">
        <f t="shared" si="1617"/>
        <v>144005.30304247301</v>
      </c>
      <c r="T6506" s="76"/>
      <c r="U6506" s="115">
        <f t="shared" si="1626"/>
        <v>31024.251287263964</v>
      </c>
      <c r="V6506" s="115">
        <f t="shared" si="1627"/>
        <v>21637.879284535211</v>
      </c>
      <c r="W6506" s="115">
        <f t="shared" si="1628"/>
        <v>75866.721360035619</v>
      </c>
      <c r="X6506" s="115">
        <f t="shared" si="1629"/>
        <v>8801.4187065189199</v>
      </c>
      <c r="Y6506" s="115">
        <f t="shared" si="1630"/>
        <v>770.52813801840284</v>
      </c>
      <c r="Z6506" s="115">
        <f t="shared" si="1631"/>
        <v>343.17133225352626</v>
      </c>
      <c r="AA6506" s="12">
        <f t="shared" si="1632"/>
        <v>138443.97010862565</v>
      </c>
    </row>
    <row r="6507" spans="1:27" x14ac:dyDescent="0.2">
      <c r="A6507" s="72">
        <v>2004</v>
      </c>
      <c r="B6507" s="72">
        <v>9</v>
      </c>
      <c r="C6507" s="72">
        <v>28</v>
      </c>
      <c r="D6507" s="72">
        <v>1</v>
      </c>
      <c r="E6507" s="11">
        <v>2.8067299295521559E-2</v>
      </c>
      <c r="F6507" s="11">
        <v>6.4276384963694241E-2</v>
      </c>
      <c r="G6507" s="11">
        <v>1.6711266920583074E-3</v>
      </c>
      <c r="H6507" s="11">
        <v>1.0477492411136966E-2</v>
      </c>
      <c r="I6507" s="11">
        <v>3.9681412497648191E-4</v>
      </c>
      <c r="J6507" s="11">
        <v>6.3528931471391534E-3</v>
      </c>
      <c r="K6507" s="126">
        <f t="shared" si="1618"/>
        <v>0.11124201063452671</v>
      </c>
      <c r="L6507" s="74">
        <f t="shared" si="1619"/>
        <v>111242.01063452671</v>
      </c>
      <c r="M6507" s="75">
        <f t="shared" si="1620"/>
        <v>28187.822115261548</v>
      </c>
      <c r="N6507" s="75">
        <f t="shared" si="1621"/>
        <v>73992.395651479761</v>
      </c>
      <c r="O6507" s="75">
        <f t="shared" si="1622"/>
        <v>1748.0215444443152</v>
      </c>
      <c r="P6507" s="75">
        <f t="shared" si="1623"/>
        <v>10884.439601996313</v>
      </c>
      <c r="Q6507" s="75">
        <f t="shared" si="1624"/>
        <v>365.67490816851472</v>
      </c>
      <c r="R6507" s="75">
        <f t="shared" si="1625"/>
        <v>8819.4109584214621</v>
      </c>
      <c r="S6507" s="76">
        <f t="shared" si="1617"/>
        <v>123997.76477977191</v>
      </c>
      <c r="T6507" s="76"/>
      <c r="U6507" s="115">
        <f t="shared" si="1626"/>
        <v>27235.618034676416</v>
      </c>
      <c r="V6507" s="115">
        <f t="shared" si="1627"/>
        <v>10820.310754729078</v>
      </c>
      <c r="W6507" s="115">
        <f t="shared" si="1628"/>
        <v>70802.672119678973</v>
      </c>
      <c r="X6507" s="115">
        <f t="shared" si="1629"/>
        <v>8889.5362527385259</v>
      </c>
      <c r="Y6507" s="115">
        <f t="shared" si="1630"/>
        <v>770.52813801840284</v>
      </c>
      <c r="Z6507" s="115">
        <f t="shared" si="1631"/>
        <v>343.17133225352626</v>
      </c>
      <c r="AA6507" s="12">
        <f t="shared" si="1632"/>
        <v>118861.83663209491</v>
      </c>
    </row>
    <row r="6508" spans="1:27" x14ac:dyDescent="0.2">
      <c r="A6508" s="72">
        <v>2004</v>
      </c>
      <c r="B6508" s="72">
        <v>9</v>
      </c>
      <c r="C6508" s="72">
        <v>28</v>
      </c>
      <c r="D6508" s="72">
        <v>2</v>
      </c>
      <c r="E6508" s="11">
        <v>2.6791195939522915E-2</v>
      </c>
      <c r="F6508" s="11">
        <v>6.1638431009764426E-2</v>
      </c>
      <c r="G6508" s="11">
        <v>1.6711266920583074E-3</v>
      </c>
      <c r="H6508" s="11">
        <v>9.345179910360036E-3</v>
      </c>
      <c r="I6508" s="11">
        <v>3.9681412497648191E-4</v>
      </c>
      <c r="J6508" s="11">
        <v>6.2280307789327168E-3</v>
      </c>
      <c r="K6508" s="126">
        <f t="shared" si="1618"/>
        <v>0.10607077845561488</v>
      </c>
      <c r="L6508" s="74">
        <f t="shared" si="1619"/>
        <v>106070.77845561488</v>
      </c>
      <c r="M6508" s="75">
        <f t="shared" si="1620"/>
        <v>26906.239087951268</v>
      </c>
      <c r="N6508" s="75">
        <f t="shared" si="1621"/>
        <v>70955.688892382925</v>
      </c>
      <c r="O6508" s="75">
        <f t="shared" si="1622"/>
        <v>1748.0215444443152</v>
      </c>
      <c r="P6508" s="75">
        <f t="shared" si="1623"/>
        <v>9708.1479339449397</v>
      </c>
      <c r="Q6508" s="75">
        <f t="shared" si="1624"/>
        <v>365.67490816851472</v>
      </c>
      <c r="R6508" s="75">
        <f t="shared" si="1625"/>
        <v>8646.0706372561035</v>
      </c>
      <c r="S6508" s="76">
        <f t="shared" si="1617"/>
        <v>118329.84300414808</v>
      </c>
      <c r="T6508" s="76"/>
      <c r="U6508" s="115">
        <f t="shared" si="1626"/>
        <v>25997.327766317983</v>
      </c>
      <c r="V6508" s="115">
        <f t="shared" si="1627"/>
        <v>9650.9495517710438</v>
      </c>
      <c r="W6508" s="115">
        <f t="shared" si="1628"/>
        <v>67896.874150916396</v>
      </c>
      <c r="X6508" s="115">
        <f t="shared" si="1629"/>
        <v>8714.8176602695567</v>
      </c>
      <c r="Y6508" s="115">
        <f t="shared" si="1630"/>
        <v>770.52813801840284</v>
      </c>
      <c r="Z6508" s="115">
        <f t="shared" si="1631"/>
        <v>343.17133225352626</v>
      </c>
      <c r="AA6508" s="12">
        <f t="shared" si="1632"/>
        <v>113373.6685995469</v>
      </c>
    </row>
    <row r="6509" spans="1:27" x14ac:dyDescent="0.2">
      <c r="A6509" s="72">
        <v>2004</v>
      </c>
      <c r="B6509" s="72">
        <v>9</v>
      </c>
      <c r="C6509" s="72">
        <v>28</v>
      </c>
      <c r="D6509" s="72">
        <v>3</v>
      </c>
      <c r="E6509" s="11">
        <v>2.4740323465532153E-2</v>
      </c>
      <c r="F6509" s="11">
        <v>6.04587284065395E-2</v>
      </c>
      <c r="G6509" s="11">
        <v>1.6711266920583074E-3</v>
      </c>
      <c r="H6509" s="11">
        <v>1.0045999678017069E-2</v>
      </c>
      <c r="I6509" s="11">
        <v>3.9681412497648191E-4</v>
      </c>
      <c r="J6509" s="11">
        <v>5.800704122607336E-3</v>
      </c>
      <c r="K6509" s="126">
        <f t="shared" si="1618"/>
        <v>0.10311369648973084</v>
      </c>
      <c r="L6509" s="74">
        <f t="shared" si="1619"/>
        <v>103113.69648973085</v>
      </c>
      <c r="M6509" s="75">
        <f t="shared" si="1620"/>
        <v>24846.560033359721</v>
      </c>
      <c r="N6509" s="75">
        <f t="shared" si="1621"/>
        <v>69597.662584304097</v>
      </c>
      <c r="O6509" s="75">
        <f t="shared" si="1622"/>
        <v>1748.0215444443152</v>
      </c>
      <c r="P6509" s="75">
        <f t="shared" si="1623"/>
        <v>10436.187634058673</v>
      </c>
      <c r="Q6509" s="75">
        <f t="shared" si="1624"/>
        <v>365.67490816851472</v>
      </c>
      <c r="R6509" s="75">
        <f t="shared" si="1625"/>
        <v>8052.8339326030709</v>
      </c>
      <c r="S6509" s="76">
        <f t="shared" si="1617"/>
        <v>115046.94063693839</v>
      </c>
      <c r="T6509" s="76"/>
      <c r="U6509" s="115">
        <f t="shared" si="1626"/>
        <v>24007.226091364286</v>
      </c>
      <c r="V6509" s="115">
        <f t="shared" si="1627"/>
        <v>10374.699793865781</v>
      </c>
      <c r="W6509" s="115">
        <f t="shared" si="1628"/>
        <v>66597.390730029481</v>
      </c>
      <c r="X6509" s="115">
        <f t="shared" si="1629"/>
        <v>8116.8639854345465</v>
      </c>
      <c r="Y6509" s="115">
        <f t="shared" si="1630"/>
        <v>770.52813801840284</v>
      </c>
      <c r="Z6509" s="115">
        <f t="shared" si="1631"/>
        <v>343.17133225352626</v>
      </c>
      <c r="AA6509" s="12">
        <f t="shared" si="1632"/>
        <v>110209.88007096603</v>
      </c>
    </row>
    <row r="6510" spans="1:27" x14ac:dyDescent="0.2">
      <c r="A6510" s="72">
        <v>2004</v>
      </c>
      <c r="B6510" s="72">
        <v>9</v>
      </c>
      <c r="C6510" s="72">
        <v>28</v>
      </c>
      <c r="D6510" s="72">
        <v>4</v>
      </c>
      <c r="E6510" s="11">
        <v>2.4267985806781675E-2</v>
      </c>
      <c r="F6510" s="11">
        <v>6.047762907822278E-2</v>
      </c>
      <c r="G6510" s="11">
        <v>1.6711266920583074E-3</v>
      </c>
      <c r="H6510" s="11">
        <v>1.0071655854408916E-2</v>
      </c>
      <c r="I6510" s="11">
        <v>3.9681412497648191E-4</v>
      </c>
      <c r="J6510" s="11">
        <v>5.7380783402990439E-3</v>
      </c>
      <c r="K6510" s="126">
        <f t="shared" si="1618"/>
        <v>0.10262328989674721</v>
      </c>
      <c r="L6510" s="74">
        <f t="shared" si="1619"/>
        <v>102623.28989674721</v>
      </c>
      <c r="M6510" s="75">
        <f t="shared" si="1620"/>
        <v>24372.194125795468</v>
      </c>
      <c r="N6510" s="75">
        <f t="shared" si="1621"/>
        <v>69619.4202792656</v>
      </c>
      <c r="O6510" s="75">
        <f t="shared" si="1622"/>
        <v>1748.0215444443152</v>
      </c>
      <c r="P6510" s="75">
        <f t="shared" si="1623"/>
        <v>10462.840299734517</v>
      </c>
      <c r="Q6510" s="75">
        <f t="shared" si="1624"/>
        <v>365.67490816851472</v>
      </c>
      <c r="R6510" s="75">
        <f t="shared" si="1625"/>
        <v>7965.893620846341</v>
      </c>
      <c r="S6510" s="76">
        <f t="shared" si="1617"/>
        <v>114534.04477825474</v>
      </c>
      <c r="T6510" s="76"/>
      <c r="U6510" s="115">
        <f t="shared" si="1626"/>
        <v>23548.884591468926</v>
      </c>
      <c r="V6510" s="115">
        <f t="shared" si="1627"/>
        <v>10401.195427596122</v>
      </c>
      <c r="W6510" s="115">
        <f t="shared" si="1628"/>
        <v>66618.210476827458</v>
      </c>
      <c r="X6510" s="115">
        <f t="shared" si="1629"/>
        <v>8029.2323899879311</v>
      </c>
      <c r="Y6510" s="115">
        <f t="shared" si="1630"/>
        <v>770.52813801840284</v>
      </c>
      <c r="Z6510" s="115">
        <f t="shared" si="1631"/>
        <v>343.17133225352626</v>
      </c>
      <c r="AA6510" s="12">
        <f t="shared" si="1632"/>
        <v>109711.22235615236</v>
      </c>
    </row>
    <row r="6511" spans="1:27" x14ac:dyDescent="0.2">
      <c r="A6511" s="72">
        <v>2004</v>
      </c>
      <c r="B6511" s="72">
        <v>9</v>
      </c>
      <c r="C6511" s="72">
        <v>28</v>
      </c>
      <c r="D6511" s="72">
        <v>5</v>
      </c>
      <c r="E6511" s="11">
        <v>2.4030769385028777E-2</v>
      </c>
      <c r="F6511" s="11">
        <v>6.3149783001863094E-2</v>
      </c>
      <c r="G6511" s="11">
        <v>1.6711266920583074E-3</v>
      </c>
      <c r="H6511" s="11">
        <v>1.3335347791834094E-2</v>
      </c>
      <c r="I6511" s="11">
        <v>3.9681412497648191E-4</v>
      </c>
      <c r="J6511" s="11">
        <v>5.7084134926010006E-3</v>
      </c>
      <c r="K6511" s="126">
        <f t="shared" si="1618"/>
        <v>0.10829225448836176</v>
      </c>
      <c r="L6511" s="74">
        <f t="shared" si="1619"/>
        <v>108292.25448836175</v>
      </c>
      <c r="M6511" s="75">
        <f t="shared" si="1620"/>
        <v>24133.959081205463</v>
      </c>
      <c r="N6511" s="75">
        <f t="shared" si="1621"/>
        <v>72695.496671416884</v>
      </c>
      <c r="O6511" s="75">
        <f t="shared" si="1622"/>
        <v>1748.0215444443152</v>
      </c>
      <c r="P6511" s="75">
        <f t="shared" si="1623"/>
        <v>13853.294463620841</v>
      </c>
      <c r="Q6511" s="75">
        <f t="shared" si="1624"/>
        <v>365.67490816851472</v>
      </c>
      <c r="R6511" s="75">
        <f t="shared" si="1625"/>
        <v>7924.7113631239936</v>
      </c>
      <c r="S6511" s="76">
        <f t="shared" si="1617"/>
        <v>120721.15803198001</v>
      </c>
      <c r="T6511" s="76"/>
      <c r="U6511" s="115">
        <f t="shared" si="1626"/>
        <v>23318.697291066797</v>
      </c>
      <c r="V6511" s="115">
        <f t="shared" si="1627"/>
        <v>13771.67374291395</v>
      </c>
      <c r="W6511" s="115">
        <f t="shared" si="1628"/>
        <v>69561.680900929292</v>
      </c>
      <c r="X6511" s="115">
        <f t="shared" si="1629"/>
        <v>7987.7226820586438</v>
      </c>
      <c r="Y6511" s="115">
        <f t="shared" si="1630"/>
        <v>770.52813801840284</v>
      </c>
      <c r="Z6511" s="115">
        <f t="shared" si="1631"/>
        <v>343.17133225352626</v>
      </c>
      <c r="AA6511" s="12">
        <f t="shared" si="1632"/>
        <v>115753.4740872406</v>
      </c>
    </row>
    <row r="6512" spans="1:27" x14ac:dyDescent="0.2">
      <c r="A6512" s="72">
        <v>2004</v>
      </c>
      <c r="B6512" s="72">
        <v>9</v>
      </c>
      <c r="C6512" s="72">
        <v>28</v>
      </c>
      <c r="D6512" s="72">
        <v>6</v>
      </c>
      <c r="E6512" s="11">
        <v>2.8740649699657568E-2</v>
      </c>
      <c r="F6512" s="11">
        <v>7.1641095764123086E-2</v>
      </c>
      <c r="G6512" s="11">
        <v>1.6711266920583074E-3</v>
      </c>
      <c r="H6512" s="11">
        <v>1.9574611887403767E-2</v>
      </c>
      <c r="I6512" s="11">
        <v>3.9681412497648191E-4</v>
      </c>
      <c r="J6512" s="11">
        <v>5.9135457376148174E-3</v>
      </c>
      <c r="K6512" s="126">
        <f t="shared" si="1618"/>
        <v>0.12793784390583401</v>
      </c>
      <c r="L6512" s="74">
        <f t="shared" si="1619"/>
        <v>127937.84390583402</v>
      </c>
      <c r="M6512" s="75">
        <f t="shared" si="1620"/>
        <v>28864.063930093151</v>
      </c>
      <c r="N6512" s="75">
        <f t="shared" si="1621"/>
        <v>82470.355258446711</v>
      </c>
      <c r="O6512" s="75">
        <f t="shared" si="1622"/>
        <v>1748.0215444443152</v>
      </c>
      <c r="P6512" s="75">
        <f t="shared" si="1623"/>
        <v>20334.892401782738</v>
      </c>
      <c r="Q6512" s="75">
        <f t="shared" si="1624"/>
        <v>365.67490816851472</v>
      </c>
      <c r="R6512" s="75">
        <f t="shared" si="1625"/>
        <v>8209.4864298060365</v>
      </c>
      <c r="S6512" s="76">
        <f t="shared" si="1617"/>
        <v>141992.49447274147</v>
      </c>
      <c r="T6512" s="76"/>
      <c r="U6512" s="115">
        <f t="shared" si="1626"/>
        <v>27889.015934397732</v>
      </c>
      <c r="V6512" s="115">
        <f t="shared" si="1627"/>
        <v>20215.083458308018</v>
      </c>
      <c r="W6512" s="115">
        <f t="shared" si="1628"/>
        <v>78915.15704479652</v>
      </c>
      <c r="X6512" s="115">
        <f t="shared" si="1629"/>
        <v>8274.7620649698983</v>
      </c>
      <c r="Y6512" s="115">
        <f t="shared" si="1630"/>
        <v>770.52813801840284</v>
      </c>
      <c r="Z6512" s="115">
        <f t="shared" si="1631"/>
        <v>343.17133225352626</v>
      </c>
      <c r="AA6512" s="12">
        <f t="shared" si="1632"/>
        <v>136407.71797274411</v>
      </c>
    </row>
    <row r="6513" spans="1:27" x14ac:dyDescent="0.2">
      <c r="A6513" s="72">
        <v>2004</v>
      </c>
      <c r="B6513" s="72">
        <v>9</v>
      </c>
      <c r="C6513" s="72">
        <v>28</v>
      </c>
      <c r="D6513" s="72">
        <v>7</v>
      </c>
      <c r="E6513" s="11">
        <v>3.5398449923528315E-2</v>
      </c>
      <c r="F6513" s="11">
        <v>8.3245072294255484E-2</v>
      </c>
      <c r="G6513" s="11">
        <v>4.1778167301457684E-4</v>
      </c>
      <c r="H6513" s="11">
        <v>2.9971187681113145E-2</v>
      </c>
      <c r="I6513" s="11">
        <v>3.8445155918960842E-4</v>
      </c>
      <c r="J6513" s="11">
        <v>6.7193392163664148E-3</v>
      </c>
      <c r="K6513" s="126">
        <f t="shared" si="1618"/>
        <v>0.15613628234746754</v>
      </c>
      <c r="L6513" s="74">
        <f t="shared" si="1619"/>
        <v>156136.28234746755</v>
      </c>
      <c r="M6513" s="75">
        <f t="shared" si="1620"/>
        <v>35550.45318377392</v>
      </c>
      <c r="N6513" s="75">
        <f t="shared" si="1621"/>
        <v>95828.387497394418</v>
      </c>
      <c r="O6513" s="75">
        <f t="shared" si="1622"/>
        <v>437.00538611107879</v>
      </c>
      <c r="P6513" s="75">
        <f t="shared" si="1623"/>
        <v>31135.272574229639</v>
      </c>
      <c r="Q6513" s="75">
        <f t="shared" si="1624"/>
        <v>354.28247069137069</v>
      </c>
      <c r="R6513" s="75">
        <f t="shared" si="1625"/>
        <v>9328.1301205041345</v>
      </c>
      <c r="S6513" s="76">
        <f t="shared" si="1617"/>
        <v>172633.53123270452</v>
      </c>
      <c r="T6513" s="76"/>
      <c r="U6513" s="115">
        <f t="shared" si="1626"/>
        <v>34349.534345496155</v>
      </c>
      <c r="V6513" s="115">
        <f t="shared" si="1627"/>
        <v>30951.830044108909</v>
      </c>
      <c r="W6513" s="115">
        <f t="shared" si="1628"/>
        <v>91697.340517178818</v>
      </c>
      <c r="X6513" s="115">
        <f t="shared" si="1629"/>
        <v>9402.3003653438536</v>
      </c>
      <c r="Y6513" s="115">
        <f t="shared" si="1630"/>
        <v>192.63203450460071</v>
      </c>
      <c r="Z6513" s="115">
        <f t="shared" si="1631"/>
        <v>332.47998357382721</v>
      </c>
      <c r="AA6513" s="12">
        <f t="shared" si="1632"/>
        <v>166926.1172902062</v>
      </c>
    </row>
    <row r="6514" spans="1:27" x14ac:dyDescent="0.2">
      <c r="A6514" s="72">
        <v>2004</v>
      </c>
      <c r="B6514" s="72">
        <v>9</v>
      </c>
      <c r="C6514" s="72">
        <v>28</v>
      </c>
      <c r="D6514" s="72">
        <v>8</v>
      </c>
      <c r="E6514" s="11">
        <v>3.6991221527944103E-2</v>
      </c>
      <c r="F6514" s="11">
        <v>8.9532620307072791E-2</v>
      </c>
      <c r="G6514" s="11">
        <v>0</v>
      </c>
      <c r="H6514" s="11">
        <v>3.196329412439488E-2</v>
      </c>
      <c r="I6514" s="11">
        <v>3.8033070392731722E-4</v>
      </c>
      <c r="J6514" s="11">
        <v>7.325817047101179E-3</v>
      </c>
      <c r="K6514" s="126">
        <f t="shared" si="1618"/>
        <v>0.16619328371044026</v>
      </c>
      <c r="L6514" s="74">
        <f t="shared" si="1619"/>
        <v>166193.28371044027</v>
      </c>
      <c r="M6514" s="75">
        <f t="shared" si="1620"/>
        <v>37150.064253681012</v>
      </c>
      <c r="N6514" s="75">
        <f t="shared" si="1621"/>
        <v>103066.36051819878</v>
      </c>
      <c r="O6514" s="75">
        <f t="shared" si="1622"/>
        <v>0</v>
      </c>
      <c r="P6514" s="75">
        <f t="shared" si="1623"/>
        <v>33204.752695217372</v>
      </c>
      <c r="Q6514" s="75">
        <f t="shared" si="1624"/>
        <v>350.48499153232268</v>
      </c>
      <c r="R6514" s="75">
        <f t="shared" si="1625"/>
        <v>10170.073641753272</v>
      </c>
      <c r="S6514" s="76">
        <f t="shared" si="1617"/>
        <v>183941.73610038275</v>
      </c>
      <c r="T6514" s="76"/>
      <c r="U6514" s="115">
        <f t="shared" si="1626"/>
        <v>35895.109449733871</v>
      </c>
      <c r="V6514" s="115">
        <f t="shared" si="1627"/>
        <v>33009.117219988373</v>
      </c>
      <c r="W6514" s="115">
        <f t="shared" si="1628"/>
        <v>98623.293192328405</v>
      </c>
      <c r="X6514" s="115">
        <f t="shared" si="1629"/>
        <v>10250.938385523166</v>
      </c>
      <c r="Y6514" s="115">
        <f t="shared" si="1630"/>
        <v>0</v>
      </c>
      <c r="Z6514" s="115">
        <f t="shared" si="1631"/>
        <v>328.91620068059422</v>
      </c>
      <c r="AA6514" s="12">
        <f t="shared" si="1632"/>
        <v>178107.37444825441</v>
      </c>
    </row>
    <row r="6515" spans="1:27" x14ac:dyDescent="0.2">
      <c r="A6515" s="72">
        <v>2004</v>
      </c>
      <c r="B6515" s="72">
        <v>9</v>
      </c>
      <c r="C6515" s="72">
        <v>28</v>
      </c>
      <c r="D6515" s="72">
        <v>9</v>
      </c>
      <c r="E6515" s="11">
        <v>4.0160426773083513E-2</v>
      </c>
      <c r="F6515" s="11">
        <v>9.1799865379243256E-2</v>
      </c>
      <c r="G6515" s="11">
        <v>0</v>
      </c>
      <c r="H6515" s="11">
        <v>2.7878536435202505E-2</v>
      </c>
      <c r="I6515" s="11">
        <v>3.8033070392731722E-4</v>
      </c>
      <c r="J6515" s="11">
        <v>8.404215531789121E-3</v>
      </c>
      <c r="K6515" s="126">
        <f t="shared" si="1618"/>
        <v>0.16862337482324571</v>
      </c>
      <c r="L6515" s="74">
        <f t="shared" si="1619"/>
        <v>168623.37482324571</v>
      </c>
      <c r="M6515" s="75">
        <f t="shared" si="1620"/>
        <v>40332.878273517883</v>
      </c>
      <c r="N6515" s="75">
        <f t="shared" si="1621"/>
        <v>105676.32208516714</v>
      </c>
      <c r="O6515" s="75">
        <f t="shared" si="1622"/>
        <v>0</v>
      </c>
      <c r="P6515" s="75">
        <f t="shared" si="1623"/>
        <v>28961.342477182214</v>
      </c>
      <c r="Q6515" s="75">
        <f t="shared" si="1624"/>
        <v>350.48499153232268</v>
      </c>
      <c r="R6515" s="75">
        <f t="shared" si="1625"/>
        <v>11667.161534327834</v>
      </c>
      <c r="S6515" s="76">
        <f t="shared" si="1617"/>
        <v>186988.18936172739</v>
      </c>
      <c r="T6515" s="76"/>
      <c r="U6515" s="115">
        <f t="shared" si="1626"/>
        <v>38970.405815846396</v>
      </c>
      <c r="V6515" s="115">
        <f t="shared" si="1627"/>
        <v>28790.708289636845</v>
      </c>
      <c r="W6515" s="115">
        <f t="shared" si="1628"/>
        <v>101120.74244294378</v>
      </c>
      <c r="X6515" s="115">
        <f t="shared" si="1629"/>
        <v>11759.929990214132</v>
      </c>
      <c r="Y6515" s="115">
        <f t="shared" si="1630"/>
        <v>0</v>
      </c>
      <c r="Z6515" s="115">
        <f t="shared" si="1631"/>
        <v>328.91620068059422</v>
      </c>
      <c r="AA6515" s="12">
        <f t="shared" si="1632"/>
        <v>180970.70273932174</v>
      </c>
    </row>
    <row r="6516" spans="1:27" x14ac:dyDescent="0.2">
      <c r="A6516" s="72">
        <v>2004</v>
      </c>
      <c r="B6516" s="72">
        <v>9</v>
      </c>
      <c r="C6516" s="72">
        <v>28</v>
      </c>
      <c r="D6516" s="72">
        <v>10</v>
      </c>
      <c r="E6516" s="11">
        <v>3.7685757268706675E-2</v>
      </c>
      <c r="F6516" s="11">
        <v>9.4699569991531313E-2</v>
      </c>
      <c r="G6516" s="11">
        <v>0</v>
      </c>
      <c r="H6516" s="11">
        <v>2.9685234728193208E-2</v>
      </c>
      <c r="I6516" s="11">
        <v>3.8033070392731722E-4</v>
      </c>
      <c r="J6516" s="11">
        <v>9.1917827913756706E-3</v>
      </c>
      <c r="K6516" s="126">
        <f t="shared" si="1618"/>
        <v>0.17164267548373419</v>
      </c>
      <c r="L6516" s="74">
        <f t="shared" si="1619"/>
        <v>171642.67548373417</v>
      </c>
      <c r="M6516" s="75">
        <f t="shared" si="1620"/>
        <v>37847.582376360908</v>
      </c>
      <c r="N6516" s="75">
        <f t="shared" si="1621"/>
        <v>109014.34570093252</v>
      </c>
      <c r="O6516" s="75">
        <f t="shared" si="1622"/>
        <v>0</v>
      </c>
      <c r="P6516" s="75">
        <f t="shared" si="1623"/>
        <v>30838.213170802042</v>
      </c>
      <c r="Q6516" s="75">
        <f t="shared" si="1624"/>
        <v>350.48499153232268</v>
      </c>
      <c r="R6516" s="75">
        <f t="shared" si="1625"/>
        <v>12760.502656052737</v>
      </c>
      <c r="S6516" s="76">
        <f t="shared" si="1617"/>
        <v>190811.12889568054</v>
      </c>
      <c r="T6516" s="76"/>
      <c r="U6516" s="115">
        <f t="shared" si="1626"/>
        <v>36569.064928943764</v>
      </c>
      <c r="V6516" s="115">
        <f t="shared" si="1627"/>
        <v>30656.520852709516</v>
      </c>
      <c r="W6516" s="115">
        <f t="shared" si="1628"/>
        <v>104314.86785966902</v>
      </c>
      <c r="X6516" s="115">
        <f t="shared" si="1629"/>
        <v>12861.964534698374</v>
      </c>
      <c r="Y6516" s="115">
        <f t="shared" si="1630"/>
        <v>0</v>
      </c>
      <c r="Z6516" s="115">
        <f t="shared" si="1631"/>
        <v>328.91620068059422</v>
      </c>
      <c r="AA6516" s="12">
        <f t="shared" si="1632"/>
        <v>184731.33437670127</v>
      </c>
    </row>
    <row r="6517" spans="1:27" x14ac:dyDescent="0.2">
      <c r="A6517" s="72">
        <v>2004</v>
      </c>
      <c r="B6517" s="72">
        <v>9</v>
      </c>
      <c r="C6517" s="72">
        <v>28</v>
      </c>
      <c r="D6517" s="72">
        <v>11</v>
      </c>
      <c r="E6517" s="11">
        <v>3.8755614347097241E-2</v>
      </c>
      <c r="F6517" s="11">
        <v>9.5671677491450502E-2</v>
      </c>
      <c r="G6517" s="11">
        <v>0</v>
      </c>
      <c r="H6517" s="11">
        <v>3.2095252850833443E-2</v>
      </c>
      <c r="I6517" s="11">
        <v>3.8033070392731722E-4</v>
      </c>
      <c r="J6517" s="11">
        <v>9.5487292723708192E-3</v>
      </c>
      <c r="K6517" s="126">
        <f t="shared" si="1618"/>
        <v>0.17645160466567933</v>
      </c>
      <c r="L6517" s="74">
        <f t="shared" si="1619"/>
        <v>176451.60466567933</v>
      </c>
      <c r="M6517" s="75">
        <f t="shared" si="1620"/>
        <v>38922.033491051458</v>
      </c>
      <c r="N6517" s="75">
        <f t="shared" si="1621"/>
        <v>110133.39685464036</v>
      </c>
      <c r="O6517" s="75">
        <f t="shared" si="1622"/>
        <v>0</v>
      </c>
      <c r="P6517" s="75">
        <f t="shared" si="1623"/>
        <v>33341.836716041878</v>
      </c>
      <c r="Q6517" s="75">
        <f t="shared" si="1624"/>
        <v>350.48499153232268</v>
      </c>
      <c r="R6517" s="75">
        <f t="shared" si="1625"/>
        <v>13256.034004234823</v>
      </c>
      <c r="S6517" s="76">
        <f t="shared" si="1617"/>
        <v>196003.78605750084</v>
      </c>
      <c r="T6517" s="76"/>
      <c r="U6517" s="115">
        <f t="shared" si="1626"/>
        <v>37607.220343611298</v>
      </c>
      <c r="V6517" s="115">
        <f t="shared" si="1627"/>
        <v>33145.393570362612</v>
      </c>
      <c r="W6517" s="115">
        <f t="shared" si="1628"/>
        <v>105385.6780587917</v>
      </c>
      <c r="X6517" s="115">
        <f t="shared" si="1629"/>
        <v>13361.435973868218</v>
      </c>
      <c r="Y6517" s="115">
        <f t="shared" si="1630"/>
        <v>0</v>
      </c>
      <c r="Z6517" s="115">
        <f t="shared" si="1631"/>
        <v>328.91620068059422</v>
      </c>
      <c r="AA6517" s="12">
        <f t="shared" si="1632"/>
        <v>189828.64414731442</v>
      </c>
    </row>
    <row r="6518" spans="1:27" x14ac:dyDescent="0.2">
      <c r="A6518" s="72">
        <v>2004</v>
      </c>
      <c r="B6518" s="72">
        <v>9</v>
      </c>
      <c r="C6518" s="72">
        <v>28</v>
      </c>
      <c r="D6518" s="72">
        <v>12</v>
      </c>
      <c r="E6518" s="11">
        <v>4.2727668606888855E-2</v>
      </c>
      <c r="F6518" s="11">
        <v>9.5510048135970915E-2</v>
      </c>
      <c r="G6518" s="11">
        <v>0</v>
      </c>
      <c r="H6518" s="11">
        <v>2.9003006619750363E-2</v>
      </c>
      <c r="I6518" s="11">
        <v>3.8033070392731722E-4</v>
      </c>
      <c r="J6518" s="11">
        <v>9.7418403712564473E-3</v>
      </c>
      <c r="K6518" s="126">
        <f t="shared" si="1618"/>
        <v>0.17736289443779391</v>
      </c>
      <c r="L6518" s="74">
        <f t="shared" si="1619"/>
        <v>177362.8944377939</v>
      </c>
      <c r="M6518" s="75">
        <f t="shared" si="1620"/>
        <v>42911.144011743345</v>
      </c>
      <c r="N6518" s="75">
        <f t="shared" si="1621"/>
        <v>109947.33562505667</v>
      </c>
      <c r="O6518" s="75">
        <f t="shared" si="1622"/>
        <v>0</v>
      </c>
      <c r="P6518" s="75">
        <f t="shared" si="1623"/>
        <v>30129.487232405056</v>
      </c>
      <c r="Q6518" s="75">
        <f t="shared" si="1624"/>
        <v>350.48499153232268</v>
      </c>
      <c r="R6518" s="75">
        <f t="shared" si="1625"/>
        <v>13524.120701470029</v>
      </c>
      <c r="S6518" s="76">
        <f t="shared" si="1617"/>
        <v>196862.57256220741</v>
      </c>
      <c r="T6518" s="76"/>
      <c r="U6518" s="115">
        <f t="shared" si="1626"/>
        <v>41461.57595843725</v>
      </c>
      <c r="V6518" s="115">
        <f t="shared" si="1627"/>
        <v>29951.970579677007</v>
      </c>
      <c r="W6518" s="115">
        <f t="shared" si="1628"/>
        <v>105207.63770590936</v>
      </c>
      <c r="X6518" s="115">
        <f t="shared" si="1629"/>
        <v>13631.654294024131</v>
      </c>
      <c r="Y6518" s="115">
        <f t="shared" si="1630"/>
        <v>0</v>
      </c>
      <c r="Z6518" s="115">
        <f t="shared" si="1631"/>
        <v>328.91620068059422</v>
      </c>
      <c r="AA6518" s="12">
        <f t="shared" si="1632"/>
        <v>190581.75473872837</v>
      </c>
    </row>
    <row r="6519" spans="1:27" x14ac:dyDescent="0.2">
      <c r="A6519" s="72">
        <v>2004</v>
      </c>
      <c r="B6519" s="72">
        <v>9</v>
      </c>
      <c r="C6519" s="72">
        <v>28</v>
      </c>
      <c r="D6519" s="72">
        <v>13</v>
      </c>
      <c r="E6519" s="11">
        <v>4.3880504127285745E-2</v>
      </c>
      <c r="F6519" s="11">
        <v>9.7465234407655699E-2</v>
      </c>
      <c r="G6519" s="11">
        <v>0</v>
      </c>
      <c r="H6519" s="11">
        <v>2.9070601335064956E-2</v>
      </c>
      <c r="I6519" s="11">
        <v>3.8033070392731722E-4</v>
      </c>
      <c r="J6519" s="11">
        <v>9.6916229668403044E-3</v>
      </c>
      <c r="K6519" s="126">
        <f t="shared" si="1618"/>
        <v>0.18048829354077403</v>
      </c>
      <c r="L6519" s="74">
        <f t="shared" si="1619"/>
        <v>180488.29354077403</v>
      </c>
      <c r="M6519" s="75">
        <f t="shared" si="1620"/>
        <v>44068.929883299839</v>
      </c>
      <c r="N6519" s="75">
        <f t="shared" si="1621"/>
        <v>112198.06762046303</v>
      </c>
      <c r="O6519" s="75">
        <f t="shared" si="1622"/>
        <v>0</v>
      </c>
      <c r="P6519" s="75">
        <f t="shared" si="1623"/>
        <v>30199.707335401625</v>
      </c>
      <c r="Q6519" s="75">
        <f t="shared" si="1624"/>
        <v>350.48499153232268</v>
      </c>
      <c r="R6519" s="75">
        <f t="shared" si="1625"/>
        <v>13454.40633408599</v>
      </c>
      <c r="S6519" s="76">
        <f t="shared" si="1617"/>
        <v>200271.59616478279</v>
      </c>
      <c r="T6519" s="76"/>
      <c r="U6519" s="115">
        <f t="shared" si="1626"/>
        <v>42580.251024383011</v>
      </c>
      <c r="V6519" s="115">
        <f t="shared" si="1627"/>
        <v>30021.776960477044</v>
      </c>
      <c r="W6519" s="115">
        <f t="shared" si="1628"/>
        <v>107361.34334142679</v>
      </c>
      <c r="X6519" s="115">
        <f t="shared" si="1629"/>
        <v>13561.385610648471</v>
      </c>
      <c r="Y6519" s="115">
        <f t="shared" si="1630"/>
        <v>0</v>
      </c>
      <c r="Z6519" s="115">
        <f t="shared" si="1631"/>
        <v>328.91620068059422</v>
      </c>
      <c r="AA6519" s="12">
        <f t="shared" si="1632"/>
        <v>193853.67313761593</v>
      </c>
    </row>
    <row r="6520" spans="1:27" x14ac:dyDescent="0.2">
      <c r="A6520" s="72">
        <v>2004</v>
      </c>
      <c r="B6520" s="72">
        <v>9</v>
      </c>
      <c r="C6520" s="72">
        <v>28</v>
      </c>
      <c r="D6520" s="72">
        <v>14</v>
      </c>
      <c r="E6520" s="11">
        <v>4.5579309529600445E-2</v>
      </c>
      <c r="F6520" s="11">
        <v>9.7111564924795279E-2</v>
      </c>
      <c r="G6520" s="11">
        <v>0</v>
      </c>
      <c r="H6520" s="11">
        <v>2.6655186076738242E-2</v>
      </c>
      <c r="I6520" s="11">
        <v>3.8033070392731722E-4</v>
      </c>
      <c r="J6520" s="11">
        <v>9.8250176624715344E-3</v>
      </c>
      <c r="K6520" s="126">
        <f t="shared" si="1618"/>
        <v>0.17955140889753282</v>
      </c>
      <c r="L6520" s="74">
        <f t="shared" si="1619"/>
        <v>179551.40889753282</v>
      </c>
      <c r="M6520" s="75">
        <f t="shared" si="1620"/>
        <v>45775.03006717228</v>
      </c>
      <c r="N6520" s="75">
        <f t="shared" si="1621"/>
        <v>111790.93750073953</v>
      </c>
      <c r="O6520" s="75">
        <f t="shared" si="1622"/>
        <v>0</v>
      </c>
      <c r="P6520" s="75">
        <f t="shared" si="1623"/>
        <v>27690.477029011501</v>
      </c>
      <c r="Q6520" s="75">
        <f t="shared" si="1624"/>
        <v>350.48499153232268</v>
      </c>
      <c r="R6520" s="75">
        <f t="shared" si="1625"/>
        <v>13639.591668263247</v>
      </c>
      <c r="S6520" s="76">
        <f t="shared" si="1617"/>
        <v>199246.52125671887</v>
      </c>
      <c r="T6520" s="76"/>
      <c r="U6520" s="115">
        <f t="shared" si="1626"/>
        <v>44228.717966839089</v>
      </c>
      <c r="V6520" s="115">
        <f t="shared" si="1627"/>
        <v>27527.330515540598</v>
      </c>
      <c r="W6520" s="115">
        <f t="shared" si="1628"/>
        <v>106971.76411341254</v>
      </c>
      <c r="X6520" s="115">
        <f t="shared" si="1629"/>
        <v>13748.043398725835</v>
      </c>
      <c r="Y6520" s="115">
        <f t="shared" si="1630"/>
        <v>0</v>
      </c>
      <c r="Z6520" s="115">
        <f t="shared" si="1631"/>
        <v>328.91620068059422</v>
      </c>
      <c r="AA6520" s="12">
        <f t="shared" si="1632"/>
        <v>192804.77219519866</v>
      </c>
    </row>
    <row r="6521" spans="1:27" x14ac:dyDescent="0.2">
      <c r="A6521" s="72">
        <v>2004</v>
      </c>
      <c r="B6521" s="72">
        <v>9</v>
      </c>
      <c r="C6521" s="72">
        <v>28</v>
      </c>
      <c r="D6521" s="72">
        <v>15</v>
      </c>
      <c r="E6521" s="11">
        <v>4.0716092012986392E-2</v>
      </c>
      <c r="F6521" s="11">
        <v>9.6388785665939683E-2</v>
      </c>
      <c r="G6521" s="11">
        <v>0</v>
      </c>
      <c r="H6521" s="11">
        <v>3.4165261185635822E-2</v>
      </c>
      <c r="I6521" s="11">
        <v>3.8033070392731722E-4</v>
      </c>
      <c r="J6521" s="11">
        <v>9.8515802683480768E-3</v>
      </c>
      <c r="K6521" s="126">
        <f t="shared" si="1618"/>
        <v>0.18150204983683726</v>
      </c>
      <c r="L6521" s="74">
        <f t="shared" si="1619"/>
        <v>181502.04983683728</v>
      </c>
      <c r="M6521" s="75">
        <f t="shared" si="1620"/>
        <v>40890.929576320494</v>
      </c>
      <c r="N6521" s="75">
        <f t="shared" si="1621"/>
        <v>110958.90301528838</v>
      </c>
      <c r="O6521" s="75">
        <f t="shared" si="1622"/>
        <v>0</v>
      </c>
      <c r="P6521" s="75">
        <f t="shared" si="1623"/>
        <v>35492.24444831915</v>
      </c>
      <c r="Q6521" s="75">
        <f t="shared" si="1624"/>
        <v>350.48499153232268</v>
      </c>
      <c r="R6521" s="75">
        <f t="shared" si="1625"/>
        <v>13676.467235335753</v>
      </c>
      <c r="S6521" s="76">
        <f t="shared" si="1617"/>
        <v>201369.02926679607</v>
      </c>
      <c r="T6521" s="76"/>
      <c r="U6521" s="115">
        <f t="shared" si="1626"/>
        <v>39509.605760586237</v>
      </c>
      <c r="V6521" s="115">
        <f t="shared" si="1627"/>
        <v>35283.131548930178</v>
      </c>
      <c r="W6521" s="115">
        <f t="shared" si="1628"/>
        <v>106175.59763783113</v>
      </c>
      <c r="X6521" s="115">
        <f t="shared" si="1629"/>
        <v>13785.212172454234</v>
      </c>
      <c r="Y6521" s="115">
        <f t="shared" si="1630"/>
        <v>0</v>
      </c>
      <c r="Z6521" s="115">
        <f t="shared" si="1631"/>
        <v>328.91620068059422</v>
      </c>
      <c r="AA6521" s="12">
        <f t="shared" si="1632"/>
        <v>195082.46332048235</v>
      </c>
    </row>
    <row r="6522" spans="1:27" x14ac:dyDescent="0.2">
      <c r="A6522" s="72">
        <v>2004</v>
      </c>
      <c r="B6522" s="72">
        <v>9</v>
      </c>
      <c r="C6522" s="72">
        <v>28</v>
      </c>
      <c r="D6522" s="72">
        <v>16</v>
      </c>
      <c r="E6522" s="11">
        <v>4.5835934935247229E-2</v>
      </c>
      <c r="F6522" s="11">
        <v>9.3148571280808473E-2</v>
      </c>
      <c r="G6522" s="11">
        <v>0</v>
      </c>
      <c r="H6522" s="11">
        <v>3.3697763284873249E-2</v>
      </c>
      <c r="I6522" s="11">
        <v>3.8033070392731722E-4</v>
      </c>
      <c r="J6522" s="11">
        <v>9.7862399343996848E-3</v>
      </c>
      <c r="K6522" s="126">
        <f t="shared" si="1618"/>
        <v>0.18284884013925595</v>
      </c>
      <c r="L6522" s="74">
        <f t="shared" si="1619"/>
        <v>182848.84013925595</v>
      </c>
      <c r="M6522" s="75">
        <f t="shared" si="1620"/>
        <v>46032.757439103021</v>
      </c>
      <c r="N6522" s="75">
        <f t="shared" si="1621"/>
        <v>107228.89821001403</v>
      </c>
      <c r="O6522" s="75">
        <f t="shared" si="1622"/>
        <v>0</v>
      </c>
      <c r="P6522" s="75">
        <f t="shared" si="1623"/>
        <v>35006.588867266044</v>
      </c>
      <c r="Q6522" s="75">
        <f t="shared" si="1624"/>
        <v>350.48499153232268</v>
      </c>
      <c r="R6522" s="75">
        <f t="shared" si="1625"/>
        <v>13585.758444253555</v>
      </c>
      <c r="S6522" s="76">
        <f t="shared" si="1617"/>
        <v>202204.48795216897</v>
      </c>
      <c r="T6522" s="76"/>
      <c r="U6522" s="115">
        <f t="shared" si="1626"/>
        <v>44477.739130314723</v>
      </c>
      <c r="V6522" s="115">
        <f t="shared" si="1627"/>
        <v>34800.337349236208</v>
      </c>
      <c r="W6522" s="115">
        <f t="shared" si="1628"/>
        <v>102606.38887107342</v>
      </c>
      <c r="X6522" s="115">
        <f t="shared" si="1629"/>
        <v>13693.782133581026</v>
      </c>
      <c r="Y6522" s="115">
        <f t="shared" si="1630"/>
        <v>0</v>
      </c>
      <c r="Z6522" s="115">
        <f t="shared" si="1631"/>
        <v>328.91620068059422</v>
      </c>
      <c r="AA6522" s="12">
        <f t="shared" si="1632"/>
        <v>195907.16368488598</v>
      </c>
    </row>
    <row r="6523" spans="1:27" x14ac:dyDescent="0.2">
      <c r="A6523" s="72">
        <v>2004</v>
      </c>
      <c r="B6523" s="72">
        <v>9</v>
      </c>
      <c r="C6523" s="72">
        <v>28</v>
      </c>
      <c r="D6523" s="72">
        <v>17</v>
      </c>
      <c r="E6523" s="11">
        <v>4.8894013843211737E-2</v>
      </c>
      <c r="F6523" s="11">
        <v>8.9352559430549761E-2</v>
      </c>
      <c r="G6523" s="11">
        <v>0</v>
      </c>
      <c r="H6523" s="11">
        <v>3.0225893388895635E-2</v>
      </c>
      <c r="I6523" s="11">
        <v>3.8033070392731722E-4</v>
      </c>
      <c r="J6523" s="11">
        <v>9.4543062153903488E-3</v>
      </c>
      <c r="K6523" s="126">
        <f t="shared" si="1618"/>
        <v>0.1783071035819748</v>
      </c>
      <c r="L6523" s="74">
        <f t="shared" si="1619"/>
        <v>178307.10358197481</v>
      </c>
      <c r="M6523" s="75">
        <f t="shared" si="1620"/>
        <v>49103.96793800169</v>
      </c>
      <c r="N6523" s="75">
        <f t="shared" si="1621"/>
        <v>102859.08166104821</v>
      </c>
      <c r="O6523" s="75">
        <f t="shared" si="1622"/>
        <v>0</v>
      </c>
      <c r="P6523" s="75">
        <f t="shared" si="1623"/>
        <v>31399.871085386319</v>
      </c>
      <c r="Q6523" s="75">
        <f t="shared" si="1624"/>
        <v>350.48499153232268</v>
      </c>
      <c r="R6523" s="75">
        <f t="shared" si="1625"/>
        <v>13124.951090643521</v>
      </c>
      <c r="S6523" s="76">
        <f t="shared" si="1617"/>
        <v>196838.35676661207</v>
      </c>
      <c r="T6523" s="76"/>
      <c r="U6523" s="115">
        <f t="shared" si="1626"/>
        <v>47445.202019432501</v>
      </c>
      <c r="V6523" s="115">
        <f t="shared" si="1627"/>
        <v>31214.869596042186</v>
      </c>
      <c r="W6523" s="115">
        <f t="shared" si="1628"/>
        <v>98424.949878384374</v>
      </c>
      <c r="X6523" s="115">
        <f t="shared" si="1629"/>
        <v>13229.310787959766</v>
      </c>
      <c r="Y6523" s="115">
        <f t="shared" si="1630"/>
        <v>0</v>
      </c>
      <c r="Z6523" s="115">
        <f t="shared" si="1631"/>
        <v>328.91620068059422</v>
      </c>
      <c r="AA6523" s="12">
        <f t="shared" si="1632"/>
        <v>190643.24848249945</v>
      </c>
    </row>
    <row r="6524" spans="1:27" x14ac:dyDescent="0.2">
      <c r="A6524" s="72">
        <v>2004</v>
      </c>
      <c r="B6524" s="72">
        <v>9</v>
      </c>
      <c r="C6524" s="72">
        <v>28</v>
      </c>
      <c r="D6524" s="72">
        <v>18</v>
      </c>
      <c r="E6524" s="11">
        <v>5.3993899231633218E-2</v>
      </c>
      <c r="F6524" s="11">
        <v>8.5921597664882735E-2</v>
      </c>
      <c r="G6524" s="11">
        <v>0</v>
      </c>
      <c r="H6524" s="11">
        <v>2.4664897358483911E-2</v>
      </c>
      <c r="I6524" s="11">
        <v>3.8033070392731722E-4</v>
      </c>
      <c r="J6524" s="11">
        <v>8.9546598195282077E-3</v>
      </c>
      <c r="K6524" s="126">
        <f t="shared" si="1618"/>
        <v>0.17391538477845536</v>
      </c>
      <c r="L6524" s="74">
        <f t="shared" si="1619"/>
        <v>173915.38477845537</v>
      </c>
      <c r="M6524" s="75">
        <f t="shared" si="1620"/>
        <v>54225.752567988646</v>
      </c>
      <c r="N6524" s="75">
        <f t="shared" si="1621"/>
        <v>98909.496123938006</v>
      </c>
      <c r="O6524" s="75">
        <f t="shared" si="1622"/>
        <v>0</v>
      </c>
      <c r="P6524" s="75">
        <f t="shared" si="1623"/>
        <v>25622.885233731628</v>
      </c>
      <c r="Q6524" s="75">
        <f t="shared" si="1624"/>
        <v>350.48499153232268</v>
      </c>
      <c r="R6524" s="75">
        <f t="shared" si="1625"/>
        <v>12431.316427358379</v>
      </c>
      <c r="S6524" s="76">
        <f t="shared" si="1617"/>
        <v>191539.93534454895</v>
      </c>
      <c r="T6524" s="76"/>
      <c r="U6524" s="115">
        <f t="shared" si="1626"/>
        <v>52393.969230599039</v>
      </c>
      <c r="V6524" s="115">
        <f t="shared" si="1627"/>
        <v>25471.920539747891</v>
      </c>
      <c r="W6524" s="115">
        <f t="shared" si="1628"/>
        <v>94645.626242077051</v>
      </c>
      <c r="X6524" s="115">
        <f t="shared" si="1629"/>
        <v>12530.160865759861</v>
      </c>
      <c r="Y6524" s="115">
        <f t="shared" si="1630"/>
        <v>0</v>
      </c>
      <c r="Z6524" s="115">
        <f t="shared" si="1631"/>
        <v>328.91620068059422</v>
      </c>
      <c r="AA6524" s="12">
        <f t="shared" si="1632"/>
        <v>185370.59307886442</v>
      </c>
    </row>
    <row r="6525" spans="1:27" x14ac:dyDescent="0.2">
      <c r="A6525" s="72">
        <v>2004</v>
      </c>
      <c r="B6525" s="72">
        <v>9</v>
      </c>
      <c r="C6525" s="72">
        <v>28</v>
      </c>
      <c r="D6525" s="72">
        <v>19</v>
      </c>
      <c r="E6525" s="11">
        <v>5.3866868443135776E-2</v>
      </c>
      <c r="F6525" s="11">
        <v>8.4060205221531403E-2</v>
      </c>
      <c r="G6525" s="11">
        <v>1.5603512484559574E-3</v>
      </c>
      <c r="H6525" s="11">
        <v>2.6457342900282885E-2</v>
      </c>
      <c r="I6525" s="11">
        <v>3.9572147395996532E-4</v>
      </c>
      <c r="J6525" s="11">
        <v>8.8045913681509061E-3</v>
      </c>
      <c r="K6525" s="126">
        <f t="shared" si="1618"/>
        <v>0.17514508065551687</v>
      </c>
      <c r="L6525" s="74">
        <f t="shared" si="1619"/>
        <v>175145.08065551688</v>
      </c>
      <c r="M6525" s="75">
        <f t="shared" si="1620"/>
        <v>54098.176300973224</v>
      </c>
      <c r="N6525" s="75">
        <f t="shared" si="1621"/>
        <v>96766.735820773465</v>
      </c>
      <c r="O6525" s="75">
        <f t="shared" si="1622"/>
        <v>1632.1489041875898</v>
      </c>
      <c r="P6525" s="75">
        <f t="shared" si="1623"/>
        <v>27484.949597418567</v>
      </c>
      <c r="Q6525" s="75">
        <f t="shared" si="1624"/>
        <v>364.66800081573683</v>
      </c>
      <c r="R6525" s="75">
        <f t="shared" si="1625"/>
        <v>12222.983733271383</v>
      </c>
      <c r="S6525" s="76">
        <f t="shared" si="1617"/>
        <v>192569.66235743996</v>
      </c>
      <c r="T6525" s="76"/>
      <c r="U6525" s="115">
        <f t="shared" si="1626"/>
        <v>52270.702577910721</v>
      </c>
      <c r="V6525" s="115">
        <f t="shared" si="1627"/>
        <v>27323.014008694528</v>
      </c>
      <c r="W6525" s="115">
        <f t="shared" si="1628"/>
        <v>92595.237768501669</v>
      </c>
      <c r="X6525" s="115">
        <f t="shared" si="1629"/>
        <v>12320.171667450804</v>
      </c>
      <c r="Y6525" s="115">
        <f t="shared" si="1630"/>
        <v>719.45146220278912</v>
      </c>
      <c r="Z6525" s="115">
        <f t="shared" si="1631"/>
        <v>342.22638981971448</v>
      </c>
      <c r="AA6525" s="12">
        <f t="shared" si="1632"/>
        <v>185570.80387458025</v>
      </c>
    </row>
    <row r="6526" spans="1:27" x14ac:dyDescent="0.2">
      <c r="A6526" s="72">
        <v>2004</v>
      </c>
      <c r="B6526" s="72">
        <v>9</v>
      </c>
      <c r="C6526" s="72">
        <v>28</v>
      </c>
      <c r="D6526" s="72">
        <v>20</v>
      </c>
      <c r="E6526" s="11">
        <v>5.7553601238117966E-2</v>
      </c>
      <c r="F6526" s="11">
        <v>8.2208263788962219E-2</v>
      </c>
      <c r="G6526" s="11">
        <v>1.6711266920583074E-3</v>
      </c>
      <c r="H6526" s="11">
        <v>2.2432190584845923E-2</v>
      </c>
      <c r="I6526" s="11">
        <v>3.9681412497648191E-4</v>
      </c>
      <c r="J6526" s="11">
        <v>8.7055156360643492E-3</v>
      </c>
      <c r="K6526" s="126">
        <f t="shared" si="1618"/>
        <v>0.1729675120650252</v>
      </c>
      <c r="L6526" s="74">
        <f t="shared" si="1619"/>
        <v>172967.51206502519</v>
      </c>
      <c r="M6526" s="75">
        <f t="shared" si="1620"/>
        <v>57800.740167815973</v>
      </c>
      <c r="N6526" s="75">
        <f t="shared" si="1621"/>
        <v>94634.855142054104</v>
      </c>
      <c r="O6526" s="75">
        <f t="shared" si="1622"/>
        <v>1748.0215444443152</v>
      </c>
      <c r="P6526" s="75">
        <f t="shared" si="1623"/>
        <v>23303.459833738078</v>
      </c>
      <c r="Q6526" s="75">
        <f t="shared" si="1624"/>
        <v>365.67490816851472</v>
      </c>
      <c r="R6526" s="75">
        <f t="shared" si="1625"/>
        <v>12085.441738303107</v>
      </c>
      <c r="S6526" s="76">
        <f t="shared" si="1617"/>
        <v>189938.19333452411</v>
      </c>
      <c r="T6526" s="76"/>
      <c r="U6526" s="115">
        <f t="shared" si="1626"/>
        <v>55848.191282571082</v>
      </c>
      <c r="V6526" s="115">
        <f t="shared" si="1627"/>
        <v>23166.160710299344</v>
      </c>
      <c r="W6526" s="115">
        <f t="shared" si="1628"/>
        <v>90555.2599117957</v>
      </c>
      <c r="X6526" s="115">
        <f t="shared" si="1629"/>
        <v>12181.53604242905</v>
      </c>
      <c r="Y6526" s="115">
        <f t="shared" si="1630"/>
        <v>770.52813801840284</v>
      </c>
      <c r="Z6526" s="115">
        <f t="shared" si="1631"/>
        <v>343.17133225352626</v>
      </c>
      <c r="AA6526" s="12">
        <f t="shared" si="1632"/>
        <v>182864.8474173671</v>
      </c>
    </row>
    <row r="6527" spans="1:27" x14ac:dyDescent="0.2">
      <c r="A6527" s="72">
        <v>2004</v>
      </c>
      <c r="B6527" s="72">
        <v>9</v>
      </c>
      <c r="C6527" s="72">
        <v>28</v>
      </c>
      <c r="D6527" s="72">
        <v>21</v>
      </c>
      <c r="E6527" s="11">
        <v>6.0592424378197153E-2</v>
      </c>
      <c r="F6527" s="11">
        <v>7.7508668709251549E-2</v>
      </c>
      <c r="G6527" s="11">
        <v>1.6711266920583074E-3</v>
      </c>
      <c r="H6527" s="11">
        <v>1.2510213141570159E-2</v>
      </c>
      <c r="I6527" s="11">
        <v>3.9681412497648191E-4</v>
      </c>
      <c r="J6527" s="11">
        <v>8.5587427476936026E-3</v>
      </c>
      <c r="K6527" s="126">
        <f t="shared" si="1618"/>
        <v>0.16123798979374723</v>
      </c>
      <c r="L6527" s="74">
        <f t="shared" si="1619"/>
        <v>161237.98979374723</v>
      </c>
      <c r="M6527" s="75">
        <f t="shared" si="1620"/>
        <v>60852.612213302025</v>
      </c>
      <c r="N6527" s="75">
        <f t="shared" si="1621"/>
        <v>89224.869830401731</v>
      </c>
      <c r="O6527" s="75">
        <f t="shared" si="1622"/>
        <v>1748.0215444443152</v>
      </c>
      <c r="P6527" s="75">
        <f t="shared" si="1623"/>
        <v>12996.111474419557</v>
      </c>
      <c r="Q6527" s="75">
        <f t="shared" si="1624"/>
        <v>365.67490816851472</v>
      </c>
      <c r="R6527" s="75">
        <f t="shared" si="1625"/>
        <v>11881.684113215542</v>
      </c>
      <c r="S6527" s="76">
        <f t="shared" si="1617"/>
        <v>177068.9740839517</v>
      </c>
      <c r="T6527" s="76"/>
      <c r="U6527" s="115">
        <f t="shared" si="1626"/>
        <v>58796.968984576015</v>
      </c>
      <c r="V6527" s="115">
        <f t="shared" si="1627"/>
        <v>12919.541097047244</v>
      </c>
      <c r="W6527" s="115">
        <f t="shared" si="1628"/>
        <v>85378.492585631408</v>
      </c>
      <c r="X6527" s="115">
        <f t="shared" si="1629"/>
        <v>11976.158290612389</v>
      </c>
      <c r="Y6527" s="115">
        <f t="shared" si="1630"/>
        <v>770.52813801840284</v>
      </c>
      <c r="Z6527" s="115">
        <f t="shared" si="1631"/>
        <v>343.17133225352626</v>
      </c>
      <c r="AA6527" s="12">
        <f t="shared" si="1632"/>
        <v>170184.86042813899</v>
      </c>
    </row>
    <row r="6528" spans="1:27" x14ac:dyDescent="0.2">
      <c r="A6528" s="72">
        <v>2004</v>
      </c>
      <c r="B6528" s="72">
        <v>9</v>
      </c>
      <c r="C6528" s="72">
        <v>28</v>
      </c>
      <c r="D6528" s="72">
        <v>22</v>
      </c>
      <c r="E6528" s="11">
        <v>4.7958370323769595E-2</v>
      </c>
      <c r="F6528" s="11">
        <v>7.4259723772682543E-2</v>
      </c>
      <c r="G6528" s="11">
        <v>1.6711266920583074E-3</v>
      </c>
      <c r="H6528" s="11">
        <v>1.4900300789054325E-2</v>
      </c>
      <c r="I6528" s="11">
        <v>3.9681412497648191E-4</v>
      </c>
      <c r="J6528" s="11">
        <v>8.3458551273347496E-3</v>
      </c>
      <c r="K6528" s="126">
        <f t="shared" si="1618"/>
        <v>0.14753219082987598</v>
      </c>
      <c r="L6528" s="74">
        <f t="shared" si="1619"/>
        <v>147532.190829876</v>
      </c>
      <c r="M6528" s="75">
        <f t="shared" si="1620"/>
        <v>48164.306704063849</v>
      </c>
      <c r="N6528" s="75">
        <f t="shared" si="1621"/>
        <v>85484.814764575116</v>
      </c>
      <c r="O6528" s="75">
        <f t="shared" si="1622"/>
        <v>1748.0215444443152</v>
      </c>
      <c r="P6528" s="75">
        <f t="shared" si="1623"/>
        <v>15479.030442212526</v>
      </c>
      <c r="Q6528" s="75">
        <f t="shared" si="1624"/>
        <v>365.67490816851472</v>
      </c>
      <c r="R6528" s="75">
        <f t="shared" si="1625"/>
        <v>11586.142638108153</v>
      </c>
      <c r="S6528" s="76">
        <f t="shared" si="1617"/>
        <v>162827.99100157249</v>
      </c>
      <c r="T6528" s="76"/>
      <c r="U6528" s="115">
        <f t="shared" si="1626"/>
        <v>46537.28319034115</v>
      </c>
      <c r="V6528" s="115">
        <f t="shared" si="1627"/>
        <v>15387.831224304104</v>
      </c>
      <c r="W6528" s="115">
        <f t="shared" si="1628"/>
        <v>81799.666813013377</v>
      </c>
      <c r="X6528" s="115">
        <f t="shared" si="1629"/>
        <v>11678.266892928254</v>
      </c>
      <c r="Y6528" s="115">
        <f t="shared" si="1630"/>
        <v>770.52813801840284</v>
      </c>
      <c r="Z6528" s="115">
        <f t="shared" si="1631"/>
        <v>343.17133225352626</v>
      </c>
      <c r="AA6528" s="12">
        <f t="shared" si="1632"/>
        <v>156516.74759085881</v>
      </c>
    </row>
    <row r="6529" spans="1:27" x14ac:dyDescent="0.2">
      <c r="A6529" s="72">
        <v>2004</v>
      </c>
      <c r="B6529" s="72">
        <v>9</v>
      </c>
      <c r="C6529" s="72">
        <v>28</v>
      </c>
      <c r="D6529" s="72">
        <v>23</v>
      </c>
      <c r="E6529" s="11">
        <v>3.9008759726089748E-2</v>
      </c>
      <c r="F6529" s="11">
        <v>6.9327755007330655E-2</v>
      </c>
      <c r="G6529" s="11">
        <v>1.6711266920583074E-3</v>
      </c>
      <c r="H6529" s="11">
        <v>1.3216208029126698E-2</v>
      </c>
      <c r="I6529" s="11">
        <v>3.9681412497648191E-4</v>
      </c>
      <c r="J6529" s="11">
        <v>8.0720869198777825E-3</v>
      </c>
      <c r="K6529" s="126">
        <f t="shared" si="1618"/>
        <v>0.13169275049945967</v>
      </c>
      <c r="L6529" s="74">
        <f t="shared" si="1619"/>
        <v>131692.75049945965</v>
      </c>
      <c r="M6529" s="75">
        <f t="shared" si="1620"/>
        <v>39176.265892865762</v>
      </c>
      <c r="N6529" s="75">
        <f t="shared" si="1621"/>
        <v>79807.330188664651</v>
      </c>
      <c r="O6529" s="75">
        <f t="shared" si="1622"/>
        <v>1748.0215444443152</v>
      </c>
      <c r="P6529" s="75">
        <f t="shared" si="1623"/>
        <v>13729.527296774082</v>
      </c>
      <c r="Q6529" s="75">
        <f t="shared" si="1624"/>
        <v>365.67490816851472</v>
      </c>
      <c r="R6529" s="75">
        <f t="shared" si="1625"/>
        <v>11206.083620430409</v>
      </c>
      <c r="S6529" s="76">
        <f t="shared" si="1617"/>
        <v>146032.90345134775</v>
      </c>
      <c r="T6529" s="76"/>
      <c r="U6529" s="115">
        <f t="shared" si="1626"/>
        <v>37852.864599472552</v>
      </c>
      <c r="V6529" s="115">
        <f t="shared" si="1627"/>
        <v>13648.635786392173</v>
      </c>
      <c r="W6529" s="115">
        <f t="shared" si="1628"/>
        <v>76366.931795402357</v>
      </c>
      <c r="X6529" s="115">
        <f t="shared" si="1629"/>
        <v>11295.18593301444</v>
      </c>
      <c r="Y6529" s="115">
        <f t="shared" si="1630"/>
        <v>770.52813801840284</v>
      </c>
      <c r="Z6529" s="115">
        <f t="shared" si="1631"/>
        <v>343.17133225352626</v>
      </c>
      <c r="AA6529" s="12">
        <f t="shared" si="1632"/>
        <v>140277.31758455347</v>
      </c>
    </row>
    <row r="6530" spans="1:27" x14ac:dyDescent="0.2">
      <c r="A6530" s="72">
        <v>2004</v>
      </c>
      <c r="B6530" s="72">
        <v>9</v>
      </c>
      <c r="C6530" s="72">
        <v>28</v>
      </c>
      <c r="D6530" s="72">
        <v>24</v>
      </c>
      <c r="E6530" s="11">
        <v>3.1554839026220374E-2</v>
      </c>
      <c r="F6530" s="11">
        <v>6.6649172051902336E-2</v>
      </c>
      <c r="G6530" s="11">
        <v>1.6711266920583074E-3</v>
      </c>
      <c r="H6530" s="11">
        <v>1.1448880540303484E-2</v>
      </c>
      <c r="I6530" s="11">
        <v>3.9681412497648191E-4</v>
      </c>
      <c r="J6530" s="11">
        <v>7.1627585515832079E-3</v>
      </c>
      <c r="K6530" s="126">
        <f t="shared" si="1618"/>
        <v>0.11888359098704418</v>
      </c>
      <c r="L6530" s="74">
        <f t="shared" si="1619"/>
        <v>118883.59098704418</v>
      </c>
      <c r="M6530" s="75">
        <f t="shared" si="1620"/>
        <v>31690.337569768821</v>
      </c>
      <c r="N6530" s="75">
        <f t="shared" si="1621"/>
        <v>76723.852953046793</v>
      </c>
      <c r="O6530" s="75">
        <f t="shared" si="1622"/>
        <v>1748.0215444443152</v>
      </c>
      <c r="P6530" s="75">
        <f t="shared" si="1623"/>
        <v>11893.556574562255</v>
      </c>
      <c r="Q6530" s="75">
        <f t="shared" si="1624"/>
        <v>365.67490816851472</v>
      </c>
      <c r="R6530" s="75">
        <f t="shared" si="1625"/>
        <v>9943.7075044788689</v>
      </c>
      <c r="S6530" s="76">
        <f t="shared" si="1617"/>
        <v>132365.15105446958</v>
      </c>
      <c r="T6530" s="76"/>
      <c r="U6530" s="115">
        <f t="shared" si="1626"/>
        <v>30619.816100402932</v>
      </c>
      <c r="V6530" s="115">
        <f t="shared" si="1627"/>
        <v>11823.482220629103</v>
      </c>
      <c r="W6530" s="115">
        <f t="shared" si="1628"/>
        <v>73416.37956932938</v>
      </c>
      <c r="X6530" s="115">
        <f t="shared" si="1629"/>
        <v>10022.772355707797</v>
      </c>
      <c r="Y6530" s="115">
        <f t="shared" si="1630"/>
        <v>770.52813801840284</v>
      </c>
      <c r="Z6530" s="115">
        <f t="shared" si="1631"/>
        <v>343.17133225352626</v>
      </c>
      <c r="AA6530" s="12">
        <f t="shared" si="1632"/>
        <v>126996.14971634114</v>
      </c>
    </row>
    <row r="6531" spans="1:27" x14ac:dyDescent="0.2">
      <c r="A6531" s="72">
        <v>2004</v>
      </c>
      <c r="B6531" s="72">
        <v>9</v>
      </c>
      <c r="C6531" s="72">
        <v>29</v>
      </c>
      <c r="D6531" s="72">
        <v>1</v>
      </c>
      <c r="E6531" s="11">
        <v>3.0010508150888134E-2</v>
      </c>
      <c r="F6531" s="11">
        <v>6.3860546978855917E-2</v>
      </c>
      <c r="G6531" s="11">
        <v>1.6711266920583074E-3</v>
      </c>
      <c r="H6531" s="11">
        <v>1.0774360625519022E-2</v>
      </c>
      <c r="I6531" s="11">
        <v>3.9681412497648191E-4</v>
      </c>
      <c r="J6531" s="11">
        <v>5.9332688861998949E-3</v>
      </c>
      <c r="K6531" s="126">
        <f t="shared" si="1618"/>
        <v>0.11264662545849777</v>
      </c>
      <c r="L6531" s="74">
        <f t="shared" si="1619"/>
        <v>112646.62545849777</v>
      </c>
      <c r="M6531" s="75">
        <f t="shared" si="1620"/>
        <v>30139.37523660564</v>
      </c>
      <c r="N6531" s="75">
        <f t="shared" si="1621"/>
        <v>73513.6996464314</v>
      </c>
      <c r="O6531" s="75">
        <f t="shared" si="1622"/>
        <v>1748.0215444443152</v>
      </c>
      <c r="P6531" s="75">
        <f t="shared" si="1623"/>
        <v>11192.838217084725</v>
      </c>
      <c r="Q6531" s="75">
        <f t="shared" si="1624"/>
        <v>365.67490816851472</v>
      </c>
      <c r="R6531" s="75">
        <f t="shared" si="1625"/>
        <v>8236.8671127070465</v>
      </c>
      <c r="S6531" s="76">
        <f t="shared" ref="S6531:S6594" si="1633">SUM(M6531:R6531)</f>
        <v>125196.47666544165</v>
      </c>
      <c r="T6531" s="76"/>
      <c r="U6531" s="115">
        <f t="shared" si="1626"/>
        <v>29121.246345014399</v>
      </c>
      <c r="V6531" s="115">
        <f t="shared" si="1627"/>
        <v>11126.892349519927</v>
      </c>
      <c r="W6531" s="115">
        <f t="shared" si="1628"/>
        <v>70344.612125918502</v>
      </c>
      <c r="X6531" s="115">
        <f t="shared" si="1629"/>
        <v>8302.3604583797041</v>
      </c>
      <c r="Y6531" s="115">
        <f t="shared" si="1630"/>
        <v>770.52813801840284</v>
      </c>
      <c r="Z6531" s="115">
        <f t="shared" si="1631"/>
        <v>343.17133225352626</v>
      </c>
      <c r="AA6531" s="12">
        <f t="shared" si="1632"/>
        <v>120008.81074910445</v>
      </c>
    </row>
    <row r="6532" spans="1:27" x14ac:dyDescent="0.2">
      <c r="A6532" s="72">
        <v>2004</v>
      </c>
      <c r="B6532" s="72">
        <v>9</v>
      </c>
      <c r="C6532" s="72">
        <v>29</v>
      </c>
      <c r="D6532" s="72">
        <v>2</v>
      </c>
      <c r="E6532" s="11">
        <v>2.8562022890427398E-2</v>
      </c>
      <c r="F6532" s="11">
        <v>6.1123531901597535E-2</v>
      </c>
      <c r="G6532" s="11">
        <v>1.6711266920583074E-3</v>
      </c>
      <c r="H6532" s="11">
        <v>1.0009825514271991E-2</v>
      </c>
      <c r="I6532" s="11">
        <v>3.9681412497648191E-4</v>
      </c>
      <c r="J6532" s="11">
        <v>5.6467714741280199E-3</v>
      </c>
      <c r="K6532" s="126">
        <f t="shared" ref="K6532:K6595" si="1634">SUM(E6532:J6532)</f>
        <v>0.10741009259745973</v>
      </c>
      <c r="L6532" s="74">
        <f t="shared" ref="L6532:L6595" si="1635">+K6532*1000000</f>
        <v>107410.09259745973</v>
      </c>
      <c r="M6532" s="75">
        <f t="shared" ref="M6532:M6595" si="1636">+E6532*1000000*M$8829</f>
        <v>28684.670085655816</v>
      </c>
      <c r="N6532" s="75">
        <f t="shared" ref="N6532:N6595" si="1637">+F6532*1000000*N$8829</f>
        <v>70362.957696414174</v>
      </c>
      <c r="O6532" s="75">
        <f t="shared" ref="O6532:O6595" si="1638">+G6532*1000000*O$8829</f>
        <v>1748.0215444443152</v>
      </c>
      <c r="P6532" s="75">
        <f t="shared" ref="P6532:P6595" si="1639">+H6532*1000000*P$8829</f>
        <v>10398.608461009833</v>
      </c>
      <c r="Q6532" s="75">
        <f t="shared" ref="Q6532:Q6595" si="1640">+I6532*1000000*Q$8829</f>
        <v>365.67490816851472</v>
      </c>
      <c r="R6532" s="75">
        <f t="shared" ref="R6532:R6595" si="1641">+J6532*1000000*R$8829</f>
        <v>7839.1367626028677</v>
      </c>
      <c r="S6532" s="76">
        <f t="shared" si="1633"/>
        <v>119399.06945829552</v>
      </c>
      <c r="T6532" s="76"/>
      <c r="U6532" s="115">
        <f t="shared" ref="U6532:U6595" si="1642">M6532*U$1</f>
        <v>27715.682137806827</v>
      </c>
      <c r="V6532" s="115">
        <f t="shared" ref="V6532:V6595" si="1643">P6532*V$1</f>
        <v>10337.342029464238</v>
      </c>
      <c r="W6532" s="115">
        <f t="shared" ref="W6532:W6595" si="1644">N6532*W$1</f>
        <v>67329.694886699115</v>
      </c>
      <c r="X6532" s="115">
        <f t="shared" ref="X6532:X6595" si="1645">R6532*X$1</f>
        <v>7901.467656951806</v>
      </c>
      <c r="Y6532" s="115">
        <f t="shared" ref="Y6532:Y6595" si="1646">O6532*Y$1</f>
        <v>770.52813801840284</v>
      </c>
      <c r="Z6532" s="115">
        <f t="shared" ref="Z6532:Z6595" si="1647">Q6532*Z$1</f>
        <v>343.17133225352626</v>
      </c>
      <c r="AA6532" s="12">
        <f t="shared" ref="AA6532:AA6595" si="1648">SUM(U6532:Z6532)</f>
        <v>114397.88618119391</v>
      </c>
    </row>
    <row r="6533" spans="1:27" x14ac:dyDescent="0.2">
      <c r="A6533" s="72">
        <v>2004</v>
      </c>
      <c r="B6533" s="72">
        <v>9</v>
      </c>
      <c r="C6533" s="72">
        <v>29</v>
      </c>
      <c r="D6533" s="72">
        <v>3</v>
      </c>
      <c r="E6533" s="11">
        <v>2.641558018420349E-2</v>
      </c>
      <c r="F6533" s="11">
        <v>5.9713341799941241E-2</v>
      </c>
      <c r="G6533" s="11">
        <v>1.6711266920583074E-3</v>
      </c>
      <c r="H6533" s="11">
        <v>1.0733588720364524E-2</v>
      </c>
      <c r="I6533" s="11">
        <v>3.9681412497648191E-4</v>
      </c>
      <c r="J6533" s="11">
        <v>5.4852218268836217E-3</v>
      </c>
      <c r="K6533" s="126">
        <f t="shared" si="1634"/>
        <v>0.10441567334842766</v>
      </c>
      <c r="L6533" s="74">
        <f t="shared" si="1635"/>
        <v>104415.67334842766</v>
      </c>
      <c r="M6533" s="75">
        <f t="shared" si="1636"/>
        <v>26529.010414000339</v>
      </c>
      <c r="N6533" s="75">
        <f t="shared" si="1637"/>
        <v>68739.603427120863</v>
      </c>
      <c r="O6533" s="75">
        <f t="shared" si="1638"/>
        <v>1748.0215444443152</v>
      </c>
      <c r="P6533" s="75">
        <f t="shared" si="1639"/>
        <v>11150.482725742087</v>
      </c>
      <c r="Q6533" s="75">
        <f t="shared" si="1640"/>
        <v>365.67490816851472</v>
      </c>
      <c r="R6533" s="75">
        <f t="shared" si="1641"/>
        <v>7614.8652856179333</v>
      </c>
      <c r="S6533" s="76">
        <f t="shared" si="1633"/>
        <v>116147.65830509405</v>
      </c>
      <c r="T6533" s="76"/>
      <c r="U6533" s="115">
        <f t="shared" si="1642"/>
        <v>25632.842137260021</v>
      </c>
      <c r="V6533" s="115">
        <f t="shared" si="1643"/>
        <v>11084.786407895472</v>
      </c>
      <c r="W6533" s="115">
        <f t="shared" si="1644"/>
        <v>65776.321475136152</v>
      </c>
      <c r="X6533" s="115">
        <f t="shared" si="1645"/>
        <v>7675.412942582353</v>
      </c>
      <c r="Y6533" s="115">
        <f t="shared" si="1646"/>
        <v>770.52813801840284</v>
      </c>
      <c r="Z6533" s="115">
        <f t="shared" si="1647"/>
        <v>343.17133225352626</v>
      </c>
      <c r="AA6533" s="12">
        <f t="shared" si="1648"/>
        <v>111283.06243314591</v>
      </c>
    </row>
    <row r="6534" spans="1:27" x14ac:dyDescent="0.2">
      <c r="A6534" s="72">
        <v>2004</v>
      </c>
      <c r="B6534" s="72">
        <v>9</v>
      </c>
      <c r="C6534" s="72">
        <v>29</v>
      </c>
      <c r="D6534" s="72">
        <v>4</v>
      </c>
      <c r="E6534" s="11">
        <v>2.6077618570028025E-2</v>
      </c>
      <c r="F6534" s="11">
        <v>5.9768553289016604E-2</v>
      </c>
      <c r="G6534" s="11">
        <v>1.6711266920583074E-3</v>
      </c>
      <c r="H6534" s="11">
        <v>1.0566502061892332E-2</v>
      </c>
      <c r="I6534" s="11">
        <v>3.9681412497648191E-4</v>
      </c>
      <c r="J6534" s="11">
        <v>5.4384629856195606E-3</v>
      </c>
      <c r="K6534" s="126">
        <f t="shared" si="1634"/>
        <v>0.10391907772359131</v>
      </c>
      <c r="L6534" s="74">
        <f t="shared" si="1635"/>
        <v>103919.07772359131</v>
      </c>
      <c r="M6534" s="75">
        <f t="shared" si="1636"/>
        <v>26189.59757053931</v>
      </c>
      <c r="N6534" s="75">
        <f t="shared" si="1637"/>
        <v>68803.160678302302</v>
      </c>
      <c r="O6534" s="75">
        <f t="shared" si="1638"/>
        <v>1748.0215444443152</v>
      </c>
      <c r="P6534" s="75">
        <f t="shared" si="1639"/>
        <v>10976.906399358224</v>
      </c>
      <c r="Q6534" s="75">
        <f t="shared" si="1640"/>
        <v>365.67490816851472</v>
      </c>
      <c r="R6534" s="75">
        <f t="shared" si="1641"/>
        <v>7549.9522723661594</v>
      </c>
      <c r="S6534" s="76">
        <f t="shared" si="1633"/>
        <v>115633.31337317883</v>
      </c>
      <c r="T6534" s="76"/>
      <c r="U6534" s="115">
        <f t="shared" si="1642"/>
        <v>25304.894893845179</v>
      </c>
      <c r="V6534" s="115">
        <f t="shared" si="1643"/>
        <v>10912.232757012682</v>
      </c>
      <c r="W6534" s="115">
        <f t="shared" si="1644"/>
        <v>65837.138849362338</v>
      </c>
      <c r="X6534" s="115">
        <f t="shared" si="1645"/>
        <v>7609.9837900803786</v>
      </c>
      <c r="Y6534" s="115">
        <f t="shared" si="1646"/>
        <v>770.52813801840284</v>
      </c>
      <c r="Z6534" s="115">
        <f t="shared" si="1647"/>
        <v>343.17133225352626</v>
      </c>
      <c r="AA6534" s="12">
        <f t="shared" si="1648"/>
        <v>110777.9497605725</v>
      </c>
    </row>
    <row r="6535" spans="1:27" x14ac:dyDescent="0.2">
      <c r="A6535" s="72">
        <v>2004</v>
      </c>
      <c r="B6535" s="72">
        <v>9</v>
      </c>
      <c r="C6535" s="72">
        <v>29</v>
      </c>
      <c r="D6535" s="72">
        <v>5</v>
      </c>
      <c r="E6535" s="11">
        <v>2.5982841722469244E-2</v>
      </c>
      <c r="F6535" s="11">
        <v>6.1942413160163516E-2</v>
      </c>
      <c r="G6535" s="11">
        <v>1.6711266920583074E-3</v>
      </c>
      <c r="H6535" s="11">
        <v>1.4127161272631153E-2</v>
      </c>
      <c r="I6535" s="11">
        <v>3.9681412497648191E-4</v>
      </c>
      <c r="J6535" s="11">
        <v>5.5392634151077182E-3</v>
      </c>
      <c r="K6535" s="126">
        <f t="shared" si="1634"/>
        <v>0.10965962038740641</v>
      </c>
      <c r="L6535" s="74">
        <f t="shared" si="1635"/>
        <v>109659.62038740641</v>
      </c>
      <c r="M6535" s="75">
        <f t="shared" si="1636"/>
        <v>26094.413744995451</v>
      </c>
      <c r="N6535" s="75">
        <f t="shared" si="1637"/>
        <v>71305.620948394193</v>
      </c>
      <c r="O6535" s="75">
        <f t="shared" si="1638"/>
        <v>1748.0215444443152</v>
      </c>
      <c r="P6535" s="75">
        <f t="shared" si="1639"/>
        <v>14675.86208472655</v>
      </c>
      <c r="Q6535" s="75">
        <f t="shared" si="1640"/>
        <v>365.67490816851472</v>
      </c>
      <c r="R6535" s="75">
        <f t="shared" si="1641"/>
        <v>7689.8885804153169</v>
      </c>
      <c r="S6535" s="76">
        <f t="shared" si="1633"/>
        <v>121879.48181114433</v>
      </c>
      <c r="T6535" s="76"/>
      <c r="U6535" s="115">
        <f t="shared" si="1642"/>
        <v>25212.926443604807</v>
      </c>
      <c r="V6535" s="115">
        <f t="shared" si="1643"/>
        <v>14589.394967211945</v>
      </c>
      <c r="W6535" s="115">
        <f t="shared" si="1644"/>
        <v>68231.721055220347</v>
      </c>
      <c r="X6535" s="115">
        <f t="shared" si="1645"/>
        <v>7751.0327659521217</v>
      </c>
      <c r="Y6535" s="115">
        <f t="shared" si="1646"/>
        <v>770.52813801840284</v>
      </c>
      <c r="Z6535" s="115">
        <f t="shared" si="1647"/>
        <v>343.17133225352626</v>
      </c>
      <c r="AA6535" s="12">
        <f t="shared" si="1648"/>
        <v>116898.77470226114</v>
      </c>
    </row>
    <row r="6536" spans="1:27" x14ac:dyDescent="0.2">
      <c r="A6536" s="72">
        <v>2004</v>
      </c>
      <c r="B6536" s="72">
        <v>9</v>
      </c>
      <c r="C6536" s="72">
        <v>29</v>
      </c>
      <c r="D6536" s="72">
        <v>6</v>
      </c>
      <c r="E6536" s="11">
        <v>3.1030879597011472E-2</v>
      </c>
      <c r="F6536" s="11">
        <v>7.0183003975293215E-2</v>
      </c>
      <c r="G6536" s="11">
        <v>1.6711266920583074E-3</v>
      </c>
      <c r="H6536" s="11">
        <v>2.0162632976878012E-2</v>
      </c>
      <c r="I6536" s="11">
        <v>3.9681412497648191E-4</v>
      </c>
      <c r="J6536" s="11">
        <v>6.1088082550544093E-3</v>
      </c>
      <c r="K6536" s="126">
        <f t="shared" si="1634"/>
        <v>0.1295532656212719</v>
      </c>
      <c r="L6536" s="74">
        <f t="shared" si="1635"/>
        <v>129553.2656212719</v>
      </c>
      <c r="M6536" s="75">
        <f t="shared" si="1636"/>
        <v>31164.128224485958</v>
      </c>
      <c r="N6536" s="75">
        <f t="shared" si="1637"/>
        <v>80791.85848865773</v>
      </c>
      <c r="O6536" s="75">
        <f t="shared" si="1638"/>
        <v>1748.0215444443152</v>
      </c>
      <c r="P6536" s="75">
        <f t="shared" si="1639"/>
        <v>20945.752308135841</v>
      </c>
      <c r="Q6536" s="75">
        <f t="shared" si="1640"/>
        <v>365.67490816851472</v>
      </c>
      <c r="R6536" s="75">
        <f t="shared" si="1641"/>
        <v>8480.5598362352321</v>
      </c>
      <c r="S6536" s="76">
        <f t="shared" si="1633"/>
        <v>143495.99531012762</v>
      </c>
      <c r="T6536" s="76"/>
      <c r="U6536" s="115">
        <f t="shared" si="1642"/>
        <v>30111.382469886943</v>
      </c>
      <c r="V6536" s="115">
        <f t="shared" si="1643"/>
        <v>20822.344305539234</v>
      </c>
      <c r="W6536" s="115">
        <f t="shared" si="1644"/>
        <v>77309.018259872173</v>
      </c>
      <c r="X6536" s="115">
        <f t="shared" si="1645"/>
        <v>8547.9908423753404</v>
      </c>
      <c r="Y6536" s="115">
        <f t="shared" si="1646"/>
        <v>770.52813801840284</v>
      </c>
      <c r="Z6536" s="115">
        <f t="shared" si="1647"/>
        <v>343.17133225352626</v>
      </c>
      <c r="AA6536" s="12">
        <f t="shared" si="1648"/>
        <v>137904.43534794563</v>
      </c>
    </row>
    <row r="6537" spans="1:27" x14ac:dyDescent="0.2">
      <c r="A6537" s="72">
        <v>2004</v>
      </c>
      <c r="B6537" s="72">
        <v>9</v>
      </c>
      <c r="C6537" s="72">
        <v>29</v>
      </c>
      <c r="D6537" s="72">
        <v>7</v>
      </c>
      <c r="E6537" s="11">
        <v>3.8809284217384027E-2</v>
      </c>
      <c r="F6537" s="11">
        <v>8.2106754278914687E-2</v>
      </c>
      <c r="G6537" s="11">
        <v>4.4626678708375257E-4</v>
      </c>
      <c r="H6537" s="11">
        <v>2.9342204101978651E-2</v>
      </c>
      <c r="I6537" s="11">
        <v>3.8473252659385553E-4</v>
      </c>
      <c r="J6537" s="11">
        <v>7.0185088583136985E-3</v>
      </c>
      <c r="K6537" s="126">
        <f t="shared" si="1634"/>
        <v>0.15810775077026867</v>
      </c>
      <c r="L6537" s="74">
        <f t="shared" si="1635"/>
        <v>158107.75077026867</v>
      </c>
      <c r="M6537" s="75">
        <f t="shared" si="1636"/>
        <v>38975.93382327311</v>
      </c>
      <c r="N6537" s="75">
        <f t="shared" si="1637"/>
        <v>94518.001466570218</v>
      </c>
      <c r="O6537" s="75">
        <f t="shared" si="1638"/>
        <v>466.80120789137965</v>
      </c>
      <c r="P6537" s="75">
        <f t="shared" si="1639"/>
        <v>30481.859189700743</v>
      </c>
      <c r="Q6537" s="75">
        <f t="shared" si="1640"/>
        <v>354.54138972494212</v>
      </c>
      <c r="R6537" s="75">
        <f t="shared" si="1641"/>
        <v>9743.4527077894363</v>
      </c>
      <c r="S6537" s="76">
        <f t="shared" si="1633"/>
        <v>174540.58978494981</v>
      </c>
      <c r="T6537" s="76"/>
      <c r="U6537" s="115">
        <f t="shared" si="1642"/>
        <v>37659.299885419401</v>
      </c>
      <c r="V6537" s="115">
        <f t="shared" si="1643"/>
        <v>30302.266434917194</v>
      </c>
      <c r="W6537" s="115">
        <f t="shared" si="1644"/>
        <v>90443.443658268312</v>
      </c>
      <c r="X6537" s="115">
        <f t="shared" si="1645"/>
        <v>9820.9252841348771</v>
      </c>
      <c r="Y6537" s="115">
        <f t="shared" si="1646"/>
        <v>205.76603685718715</v>
      </c>
      <c r="Z6537" s="115">
        <f t="shared" si="1647"/>
        <v>332.72296877109306</v>
      </c>
      <c r="AA6537" s="12">
        <f t="shared" si="1648"/>
        <v>168764.42426836805</v>
      </c>
    </row>
    <row r="6538" spans="1:27" x14ac:dyDescent="0.2">
      <c r="A6538" s="72">
        <v>2004</v>
      </c>
      <c r="B6538" s="72">
        <v>9</v>
      </c>
      <c r="C6538" s="72">
        <v>29</v>
      </c>
      <c r="D6538" s="72">
        <v>8</v>
      </c>
      <c r="E6538" s="11">
        <v>4.0609021520490014E-2</v>
      </c>
      <c r="F6538" s="11">
        <v>8.821273665524447E-2</v>
      </c>
      <c r="G6538" s="11">
        <v>0</v>
      </c>
      <c r="H6538" s="11">
        <v>3.1059298089997626E-2</v>
      </c>
      <c r="I6538" s="11">
        <v>3.8033070392731722E-4</v>
      </c>
      <c r="J6538" s="11">
        <v>8.030350434644477E-3</v>
      </c>
      <c r="K6538" s="126">
        <f t="shared" si="1634"/>
        <v>0.16829173740430392</v>
      </c>
      <c r="L6538" s="74">
        <f t="shared" si="1635"/>
        <v>168291.73740430392</v>
      </c>
      <c r="M6538" s="75">
        <f t="shared" si="1636"/>
        <v>40783.39931612325</v>
      </c>
      <c r="N6538" s="75">
        <f t="shared" si="1637"/>
        <v>101546.96341092269</v>
      </c>
      <c r="O6538" s="75">
        <f t="shared" si="1638"/>
        <v>0</v>
      </c>
      <c r="P6538" s="75">
        <f t="shared" si="1639"/>
        <v>32265.645335293895</v>
      </c>
      <c r="Q6538" s="75">
        <f t="shared" si="1640"/>
        <v>350.48499153232268</v>
      </c>
      <c r="R6538" s="75">
        <f t="shared" si="1641"/>
        <v>11148.142898509346</v>
      </c>
      <c r="S6538" s="76">
        <f t="shared" si="1633"/>
        <v>186094.6359523815</v>
      </c>
      <c r="T6538" s="76"/>
      <c r="U6538" s="115">
        <f t="shared" si="1642"/>
        <v>39405.707946774084</v>
      </c>
      <c r="V6538" s="115">
        <f t="shared" si="1643"/>
        <v>32075.542884699535</v>
      </c>
      <c r="W6538" s="115">
        <f t="shared" si="1644"/>
        <v>97169.395474071382</v>
      </c>
      <c r="X6538" s="115">
        <f t="shared" si="1645"/>
        <v>11236.784510237412</v>
      </c>
      <c r="Y6538" s="115">
        <f t="shared" si="1646"/>
        <v>0</v>
      </c>
      <c r="Z6538" s="115">
        <f t="shared" si="1647"/>
        <v>328.91620068059422</v>
      </c>
      <c r="AA6538" s="12">
        <f t="shared" si="1648"/>
        <v>180216.347016463</v>
      </c>
    </row>
    <row r="6539" spans="1:27" x14ac:dyDescent="0.2">
      <c r="A6539" s="72">
        <v>2004</v>
      </c>
      <c r="B6539" s="72">
        <v>9</v>
      </c>
      <c r="C6539" s="72">
        <v>29</v>
      </c>
      <c r="D6539" s="72">
        <v>9</v>
      </c>
      <c r="E6539" s="11">
        <v>4.3443545863927492E-2</v>
      </c>
      <c r="F6539" s="11">
        <v>9.0011115340445813E-2</v>
      </c>
      <c r="G6539" s="11">
        <v>0</v>
      </c>
      <c r="H6539" s="11">
        <v>2.7998745578332783E-2</v>
      </c>
      <c r="I6539" s="11">
        <v>3.8033070392731722E-4</v>
      </c>
      <c r="J6539" s="11">
        <v>8.9187790277510531E-3</v>
      </c>
      <c r="K6539" s="126">
        <f t="shared" si="1634"/>
        <v>0.17075251651438444</v>
      </c>
      <c r="L6539" s="74">
        <f t="shared" si="1635"/>
        <v>170752.51651438445</v>
      </c>
      <c r="M6539" s="75">
        <f t="shared" si="1636"/>
        <v>43630.095292566657</v>
      </c>
      <c r="N6539" s="75">
        <f t="shared" si="1637"/>
        <v>103617.18480376809</v>
      </c>
      <c r="O6539" s="75">
        <f t="shared" si="1638"/>
        <v>0</v>
      </c>
      <c r="P6539" s="75">
        <f t="shared" si="1639"/>
        <v>29086.220559328896</v>
      </c>
      <c r="Q6539" s="75">
        <f t="shared" si="1640"/>
        <v>350.48499153232268</v>
      </c>
      <c r="R6539" s="75">
        <f t="shared" si="1641"/>
        <v>12381.504878373209</v>
      </c>
      <c r="S6539" s="76">
        <f t="shared" si="1633"/>
        <v>189065.49052556918</v>
      </c>
      <c r="T6539" s="76"/>
      <c r="U6539" s="115">
        <f t="shared" si="1642"/>
        <v>42156.240568919638</v>
      </c>
      <c r="V6539" s="115">
        <f t="shared" si="1643"/>
        <v>28914.850616177373</v>
      </c>
      <c r="W6539" s="115">
        <f t="shared" si="1644"/>
        <v>99150.37210284805</v>
      </c>
      <c r="X6539" s="115">
        <f t="shared" si="1645"/>
        <v>12479.95325296165</v>
      </c>
      <c r="Y6539" s="115">
        <f t="shared" si="1646"/>
        <v>0</v>
      </c>
      <c r="Z6539" s="115">
        <f t="shared" si="1647"/>
        <v>328.91620068059422</v>
      </c>
      <c r="AA6539" s="12">
        <f t="shared" si="1648"/>
        <v>183030.33274158734</v>
      </c>
    </row>
    <row r="6540" spans="1:27" x14ac:dyDescent="0.2">
      <c r="A6540" s="72">
        <v>2004</v>
      </c>
      <c r="B6540" s="72">
        <v>9</v>
      </c>
      <c r="C6540" s="72">
        <v>29</v>
      </c>
      <c r="D6540" s="72">
        <v>10</v>
      </c>
      <c r="E6540" s="11">
        <v>4.0804207000498603E-2</v>
      </c>
      <c r="F6540" s="11">
        <v>9.3078644218046985E-2</v>
      </c>
      <c r="G6540" s="11">
        <v>0</v>
      </c>
      <c r="H6540" s="11">
        <v>3.0079514790097225E-2</v>
      </c>
      <c r="I6540" s="11">
        <v>3.8033070392731722E-4</v>
      </c>
      <c r="J6540" s="11">
        <v>9.4672437379895499E-3</v>
      </c>
      <c r="K6540" s="126">
        <f t="shared" si="1634"/>
        <v>0.1738099404505597</v>
      </c>
      <c r="L6540" s="74">
        <f t="shared" si="1635"/>
        <v>173809.94045055969</v>
      </c>
      <c r="M6540" s="75">
        <f t="shared" si="1636"/>
        <v>40979.422935354822</v>
      </c>
      <c r="N6540" s="75">
        <f t="shared" si="1637"/>
        <v>107148.40098078254</v>
      </c>
      <c r="O6540" s="75">
        <f t="shared" si="1638"/>
        <v>0</v>
      </c>
      <c r="P6540" s="75">
        <f t="shared" si="1639"/>
        <v>31247.807122452534</v>
      </c>
      <c r="Q6540" s="75">
        <f t="shared" si="1640"/>
        <v>350.48499153232268</v>
      </c>
      <c r="R6540" s="75">
        <f t="shared" si="1641"/>
        <v>13142.911620742723</v>
      </c>
      <c r="S6540" s="76">
        <f t="shared" si="1633"/>
        <v>192869.02765086494</v>
      </c>
      <c r="T6540" s="76"/>
      <c r="U6540" s="115">
        <f t="shared" si="1642"/>
        <v>39595.109752892175</v>
      </c>
      <c r="V6540" s="115">
        <f t="shared" si="1643"/>
        <v>31063.701562252245</v>
      </c>
      <c r="W6540" s="115">
        <f t="shared" si="1644"/>
        <v>102529.36178095642</v>
      </c>
      <c r="X6540" s="115">
        <f t="shared" si="1645"/>
        <v>13247.414126628071</v>
      </c>
      <c r="Y6540" s="115">
        <f t="shared" si="1646"/>
        <v>0</v>
      </c>
      <c r="Z6540" s="115">
        <f t="shared" si="1647"/>
        <v>328.91620068059422</v>
      </c>
      <c r="AA6540" s="12">
        <f t="shared" si="1648"/>
        <v>186764.50342340951</v>
      </c>
    </row>
    <row r="6541" spans="1:27" x14ac:dyDescent="0.2">
      <c r="A6541" s="72">
        <v>2004</v>
      </c>
      <c r="B6541" s="72">
        <v>9</v>
      </c>
      <c r="C6541" s="72">
        <v>29</v>
      </c>
      <c r="D6541" s="72">
        <v>11</v>
      </c>
      <c r="E6541" s="11">
        <v>4.1592219884306329E-2</v>
      </c>
      <c r="F6541" s="11">
        <v>9.4848503485222196E-2</v>
      </c>
      <c r="G6541" s="11">
        <v>0</v>
      </c>
      <c r="H6541" s="11">
        <v>3.201682440304339E-2</v>
      </c>
      <c r="I6541" s="11">
        <v>3.8033070392731722E-4</v>
      </c>
      <c r="J6541" s="11">
        <v>9.8417024857244718E-3</v>
      </c>
      <c r="K6541" s="126">
        <f t="shared" si="1634"/>
        <v>0.17867958096222372</v>
      </c>
      <c r="L6541" s="74">
        <f t="shared" si="1635"/>
        <v>178679.58096222373</v>
      </c>
      <c r="M6541" s="75">
        <f t="shared" si="1636"/>
        <v>41770.819598048722</v>
      </c>
      <c r="N6541" s="75">
        <f t="shared" si="1637"/>
        <v>109185.79196377318</v>
      </c>
      <c r="O6541" s="75">
        <f t="shared" si="1638"/>
        <v>0</v>
      </c>
      <c r="P6541" s="75">
        <f t="shared" si="1639"/>
        <v>33260.362096967772</v>
      </c>
      <c r="Q6541" s="75">
        <f t="shared" si="1640"/>
        <v>350.48499153232268</v>
      </c>
      <c r="R6541" s="75">
        <f t="shared" si="1641"/>
        <v>13662.754392651668</v>
      </c>
      <c r="S6541" s="76">
        <f t="shared" si="1633"/>
        <v>198230.21304297363</v>
      </c>
      <c r="T6541" s="76"/>
      <c r="U6541" s="115">
        <f t="shared" si="1642"/>
        <v>40359.772490258416</v>
      </c>
      <c r="V6541" s="115">
        <f t="shared" si="1643"/>
        <v>33064.39898274569</v>
      </c>
      <c r="W6541" s="115">
        <f t="shared" si="1644"/>
        <v>104478.92327951553</v>
      </c>
      <c r="X6541" s="115">
        <f t="shared" si="1645"/>
        <v>13771.39029560294</v>
      </c>
      <c r="Y6541" s="115">
        <f t="shared" si="1646"/>
        <v>0</v>
      </c>
      <c r="Z6541" s="115">
        <f t="shared" si="1647"/>
        <v>328.91620068059422</v>
      </c>
      <c r="AA6541" s="12">
        <f t="shared" si="1648"/>
        <v>192003.40124880316</v>
      </c>
    </row>
    <row r="6542" spans="1:27" x14ac:dyDescent="0.2">
      <c r="A6542" s="72">
        <v>2004</v>
      </c>
      <c r="B6542" s="72">
        <v>9</v>
      </c>
      <c r="C6542" s="72">
        <v>29</v>
      </c>
      <c r="D6542" s="72">
        <v>12</v>
      </c>
      <c r="E6542" s="11">
        <v>4.5479322137236794E-2</v>
      </c>
      <c r="F6542" s="11">
        <v>9.4361548131968759E-2</v>
      </c>
      <c r="G6542" s="11">
        <v>0</v>
      </c>
      <c r="H6542" s="11">
        <v>2.9438292138654804E-2</v>
      </c>
      <c r="I6542" s="11">
        <v>3.8033070392731722E-4</v>
      </c>
      <c r="J6542" s="11">
        <v>9.9428866106134484E-3</v>
      </c>
      <c r="K6542" s="126">
        <f t="shared" si="1634"/>
        <v>0.17960237972240115</v>
      </c>
      <c r="L6542" s="74">
        <f t="shared" si="1635"/>
        <v>179602.37972240115</v>
      </c>
      <c r="M6542" s="75">
        <f t="shared" si="1636"/>
        <v>45674.613322403209</v>
      </c>
      <c r="N6542" s="75">
        <f t="shared" si="1637"/>
        <v>108625.22849737901</v>
      </c>
      <c r="O6542" s="75">
        <f t="shared" si="1638"/>
        <v>0</v>
      </c>
      <c r="P6542" s="75">
        <f t="shared" si="1639"/>
        <v>30581.679298428695</v>
      </c>
      <c r="Q6542" s="75">
        <f t="shared" si="1640"/>
        <v>350.48499153232268</v>
      </c>
      <c r="R6542" s="75">
        <f t="shared" si="1641"/>
        <v>13803.223366266624</v>
      </c>
      <c r="S6542" s="76">
        <f t="shared" si="1633"/>
        <v>199035.22947600984</v>
      </c>
      <c r="T6542" s="76"/>
      <c r="U6542" s="115">
        <f t="shared" si="1642"/>
        <v>44131.693368995635</v>
      </c>
      <c r="V6542" s="115">
        <f t="shared" si="1643"/>
        <v>30401.498424390422</v>
      </c>
      <c r="W6542" s="115">
        <f t="shared" si="1644"/>
        <v>103942.52503258859</v>
      </c>
      <c r="X6542" s="115">
        <f t="shared" si="1645"/>
        <v>13912.976172394718</v>
      </c>
      <c r="Y6542" s="115">
        <f t="shared" si="1646"/>
        <v>0</v>
      </c>
      <c r="Z6542" s="115">
        <f t="shared" si="1647"/>
        <v>328.91620068059422</v>
      </c>
      <c r="AA6542" s="12">
        <f t="shared" si="1648"/>
        <v>192717.60919904997</v>
      </c>
    </row>
    <row r="6543" spans="1:27" x14ac:dyDescent="0.2">
      <c r="A6543" s="72">
        <v>2004</v>
      </c>
      <c r="B6543" s="72">
        <v>9</v>
      </c>
      <c r="C6543" s="72">
        <v>29</v>
      </c>
      <c r="D6543" s="72">
        <v>13</v>
      </c>
      <c r="E6543" s="11">
        <v>4.6541661807381556E-2</v>
      </c>
      <c r="F6543" s="11">
        <v>9.5848610373745396E-2</v>
      </c>
      <c r="G6543" s="11">
        <v>0</v>
      </c>
      <c r="H6543" s="11">
        <v>2.9973667747903405E-2</v>
      </c>
      <c r="I6543" s="11">
        <v>3.8033070392731722E-4</v>
      </c>
      <c r="J6543" s="11">
        <v>1.0022991129699876E-2</v>
      </c>
      <c r="K6543" s="126">
        <f t="shared" si="1634"/>
        <v>0.18276726176265756</v>
      </c>
      <c r="L6543" s="74">
        <f t="shared" si="1635"/>
        <v>182767.26176265755</v>
      </c>
      <c r="M6543" s="75">
        <f t="shared" si="1636"/>
        <v>46741.514748605063</v>
      </c>
      <c r="N6543" s="75">
        <f t="shared" si="1637"/>
        <v>110337.07489032819</v>
      </c>
      <c r="O6543" s="75">
        <f t="shared" si="1638"/>
        <v>0</v>
      </c>
      <c r="P6543" s="75">
        <f t="shared" si="1639"/>
        <v>31137.848967142014</v>
      </c>
      <c r="Q6543" s="75">
        <f t="shared" si="1640"/>
        <v>350.48499153232268</v>
      </c>
      <c r="R6543" s="75">
        <f t="shared" si="1641"/>
        <v>13914.428553743775</v>
      </c>
      <c r="S6543" s="76">
        <f t="shared" si="1633"/>
        <v>202481.35215135137</v>
      </c>
      <c r="T6543" s="76"/>
      <c r="U6543" s="115">
        <f t="shared" si="1642"/>
        <v>45162.554128860895</v>
      </c>
      <c r="V6543" s="115">
        <f t="shared" si="1643"/>
        <v>30954.391257451767</v>
      </c>
      <c r="W6543" s="115">
        <f t="shared" si="1644"/>
        <v>105580.57577837238</v>
      </c>
      <c r="X6543" s="115">
        <f t="shared" si="1645"/>
        <v>14025.065579525333</v>
      </c>
      <c r="Y6543" s="115">
        <f t="shared" si="1646"/>
        <v>0</v>
      </c>
      <c r="Z6543" s="115">
        <f t="shared" si="1647"/>
        <v>328.91620068059422</v>
      </c>
      <c r="AA6543" s="12">
        <f t="shared" si="1648"/>
        <v>196051.50294489099</v>
      </c>
    </row>
    <row r="6544" spans="1:27" x14ac:dyDescent="0.2">
      <c r="A6544" s="72">
        <v>2004</v>
      </c>
      <c r="B6544" s="72">
        <v>9</v>
      </c>
      <c r="C6544" s="72">
        <v>29</v>
      </c>
      <c r="D6544" s="72">
        <v>14</v>
      </c>
      <c r="E6544" s="11">
        <v>4.8187541903092566E-2</v>
      </c>
      <c r="F6544" s="11">
        <v>9.5474082159532084E-2</v>
      </c>
      <c r="G6544" s="11">
        <v>0</v>
      </c>
      <c r="H6544" s="11">
        <v>2.7693403933342863E-2</v>
      </c>
      <c r="I6544" s="11">
        <v>3.8033070392731722E-4</v>
      </c>
      <c r="J6544" s="11">
        <v>1.0083165230028232E-2</v>
      </c>
      <c r="K6544" s="126">
        <f t="shared" si="1634"/>
        <v>0.18181852392992304</v>
      </c>
      <c r="L6544" s="74">
        <f t="shared" si="1635"/>
        <v>181818.52392992305</v>
      </c>
      <c r="M6544" s="75">
        <f t="shared" si="1636"/>
        <v>48394.462361144127</v>
      </c>
      <c r="N6544" s="75">
        <f t="shared" si="1637"/>
        <v>109905.93303590738</v>
      </c>
      <c r="O6544" s="75">
        <f t="shared" si="1638"/>
        <v>0</v>
      </c>
      <c r="P6544" s="75">
        <f t="shared" si="1639"/>
        <v>28769.019404467232</v>
      </c>
      <c r="Q6544" s="75">
        <f t="shared" si="1640"/>
        <v>350.48499153232268</v>
      </c>
      <c r="R6544" s="75">
        <f t="shared" si="1641"/>
        <v>13997.965315272348</v>
      </c>
      <c r="S6544" s="76">
        <f t="shared" si="1633"/>
        <v>201417.8651083234</v>
      </c>
      <c r="T6544" s="76"/>
      <c r="U6544" s="115">
        <f t="shared" si="1642"/>
        <v>46759.664030518383</v>
      </c>
      <c r="V6544" s="115">
        <f t="shared" si="1643"/>
        <v>28599.518344341104</v>
      </c>
      <c r="W6544" s="115">
        <f t="shared" si="1644"/>
        <v>105168.01993277697</v>
      </c>
      <c r="X6544" s="115">
        <f t="shared" si="1645"/>
        <v>14109.266562283203</v>
      </c>
      <c r="Y6544" s="115">
        <f t="shared" si="1646"/>
        <v>0</v>
      </c>
      <c r="Z6544" s="115">
        <f t="shared" si="1647"/>
        <v>328.91620068059422</v>
      </c>
      <c r="AA6544" s="12">
        <f t="shared" si="1648"/>
        <v>194965.38507060026</v>
      </c>
    </row>
    <row r="6545" spans="1:27" x14ac:dyDescent="0.2">
      <c r="A6545" s="72">
        <v>2004</v>
      </c>
      <c r="B6545" s="72">
        <v>9</v>
      </c>
      <c r="C6545" s="72">
        <v>29</v>
      </c>
      <c r="D6545" s="72">
        <v>15</v>
      </c>
      <c r="E6545" s="11">
        <v>4.3219683774810051E-2</v>
      </c>
      <c r="F6545" s="11">
        <v>9.4775994651187953E-2</v>
      </c>
      <c r="G6545" s="11">
        <v>0</v>
      </c>
      <c r="H6545" s="11">
        <v>3.5268910097743397E-2</v>
      </c>
      <c r="I6545" s="11">
        <v>3.8033070392731722E-4</v>
      </c>
      <c r="J6545" s="11">
        <v>1.0148896266615517E-2</v>
      </c>
      <c r="K6545" s="126">
        <f t="shared" si="1634"/>
        <v>0.18379381549428422</v>
      </c>
      <c r="L6545" s="74">
        <f t="shared" si="1635"/>
        <v>183793.81549428424</v>
      </c>
      <c r="M6545" s="75">
        <f t="shared" si="1636"/>
        <v>43405.27192499028</v>
      </c>
      <c r="N6545" s="75">
        <f t="shared" si="1637"/>
        <v>109102.32270303115</v>
      </c>
      <c r="O6545" s="75">
        <f t="shared" si="1638"/>
        <v>0</v>
      </c>
      <c r="P6545" s="75">
        <f t="shared" si="1639"/>
        <v>36638.759230126598</v>
      </c>
      <c r="Q6545" s="75">
        <f t="shared" si="1640"/>
        <v>350.48499153232268</v>
      </c>
      <c r="R6545" s="75">
        <f t="shared" si="1641"/>
        <v>14089.21649972637</v>
      </c>
      <c r="S6545" s="76">
        <f t="shared" si="1633"/>
        <v>203586.05534940673</v>
      </c>
      <c r="T6545" s="76"/>
      <c r="U6545" s="115">
        <f t="shared" si="1642"/>
        <v>41939.01188982759</v>
      </c>
      <c r="V6545" s="115">
        <f t="shared" si="1643"/>
        <v>36422.891304845558</v>
      </c>
      <c r="W6545" s="115">
        <f t="shared" si="1644"/>
        <v>104399.05227860583</v>
      </c>
      <c r="X6545" s="115">
        <f t="shared" si="1645"/>
        <v>14201.243307230641</v>
      </c>
      <c r="Y6545" s="115">
        <f t="shared" si="1646"/>
        <v>0</v>
      </c>
      <c r="Z6545" s="115">
        <f t="shared" si="1647"/>
        <v>328.91620068059422</v>
      </c>
      <c r="AA6545" s="12">
        <f t="shared" si="1648"/>
        <v>197291.11498119024</v>
      </c>
    </row>
    <row r="6546" spans="1:27" x14ac:dyDescent="0.2">
      <c r="A6546" s="72">
        <v>2004</v>
      </c>
      <c r="B6546" s="72">
        <v>9</v>
      </c>
      <c r="C6546" s="72">
        <v>29</v>
      </c>
      <c r="D6546" s="72">
        <v>16</v>
      </c>
      <c r="E6546" s="11">
        <v>4.8502626565465348E-2</v>
      </c>
      <c r="F6546" s="11">
        <v>9.2446431592616563E-2</v>
      </c>
      <c r="G6546" s="11">
        <v>0</v>
      </c>
      <c r="H6546" s="11">
        <v>3.4161674988265077E-2</v>
      </c>
      <c r="I6546" s="11">
        <v>3.8033070392731722E-4</v>
      </c>
      <c r="J6546" s="11">
        <v>9.6665462883651233E-3</v>
      </c>
      <c r="K6546" s="126">
        <f t="shared" si="1634"/>
        <v>0.18515761013863943</v>
      </c>
      <c r="L6546" s="74">
        <f t="shared" si="1635"/>
        <v>185157.61013863943</v>
      </c>
      <c r="M6546" s="75">
        <f t="shared" si="1636"/>
        <v>48710.900017674488</v>
      </c>
      <c r="N6546" s="75">
        <f t="shared" si="1637"/>
        <v>106420.62317026734</v>
      </c>
      <c r="O6546" s="75">
        <f t="shared" si="1638"/>
        <v>0</v>
      </c>
      <c r="P6546" s="75">
        <f t="shared" si="1639"/>
        <v>35488.518962568269</v>
      </c>
      <c r="Q6546" s="75">
        <f t="shared" si="1640"/>
        <v>350.48499153232268</v>
      </c>
      <c r="R6546" s="75">
        <f t="shared" si="1641"/>
        <v>13419.593607376677</v>
      </c>
      <c r="S6546" s="76">
        <f t="shared" si="1633"/>
        <v>204390.12074941906</v>
      </c>
      <c r="T6546" s="76"/>
      <c r="U6546" s="115">
        <f t="shared" si="1642"/>
        <v>47065.412204669905</v>
      </c>
      <c r="V6546" s="115">
        <f t="shared" si="1643"/>
        <v>35279.428012964076</v>
      </c>
      <c r="W6546" s="115">
        <f t="shared" si="1644"/>
        <v>101832.95759995657</v>
      </c>
      <c r="X6546" s="115">
        <f t="shared" si="1645"/>
        <v>13526.296079431693</v>
      </c>
      <c r="Y6546" s="115">
        <f t="shared" si="1646"/>
        <v>0</v>
      </c>
      <c r="Z6546" s="115">
        <f t="shared" si="1647"/>
        <v>328.91620068059422</v>
      </c>
      <c r="AA6546" s="12">
        <f t="shared" si="1648"/>
        <v>198033.01009770285</v>
      </c>
    </row>
    <row r="6547" spans="1:27" x14ac:dyDescent="0.2">
      <c r="A6547" s="72">
        <v>2004</v>
      </c>
      <c r="B6547" s="72">
        <v>9</v>
      </c>
      <c r="C6547" s="72">
        <v>29</v>
      </c>
      <c r="D6547" s="72">
        <v>17</v>
      </c>
      <c r="E6547" s="11">
        <v>5.1939130713767954E-2</v>
      </c>
      <c r="F6547" s="11">
        <v>8.8238409704106083E-2</v>
      </c>
      <c r="G6547" s="11">
        <v>0</v>
      </c>
      <c r="H6547" s="11">
        <v>3.0801700127418612E-2</v>
      </c>
      <c r="I6547" s="11">
        <v>3.8033070392731722E-4</v>
      </c>
      <c r="J6547" s="11">
        <v>9.1989525711798047E-3</v>
      </c>
      <c r="K6547" s="126">
        <f t="shared" si="1634"/>
        <v>0.18055852382039977</v>
      </c>
      <c r="L6547" s="74">
        <f t="shared" si="1635"/>
        <v>180558.52382039977</v>
      </c>
      <c r="M6547" s="75">
        <f t="shared" si="1636"/>
        <v>52162.160739655264</v>
      </c>
      <c r="N6547" s="75">
        <f t="shared" si="1637"/>
        <v>101576.51719478937</v>
      </c>
      <c r="O6547" s="75">
        <f t="shared" si="1638"/>
        <v>0</v>
      </c>
      <c r="P6547" s="75">
        <f t="shared" si="1639"/>
        <v>31998.042233781904</v>
      </c>
      <c r="Q6547" s="75">
        <f t="shared" si="1640"/>
        <v>350.48499153232268</v>
      </c>
      <c r="R6547" s="75">
        <f t="shared" si="1641"/>
        <v>12770.456110818859</v>
      </c>
      <c r="S6547" s="76">
        <f t="shared" si="1633"/>
        <v>198857.66127057769</v>
      </c>
      <c r="T6547" s="76"/>
      <c r="U6547" s="115">
        <f t="shared" si="1642"/>
        <v>50400.086958100313</v>
      </c>
      <c r="V6547" s="115">
        <f t="shared" si="1643"/>
        <v>31809.516444830457</v>
      </c>
      <c r="W6547" s="115">
        <f t="shared" si="1644"/>
        <v>97197.675229721732</v>
      </c>
      <c r="X6547" s="115">
        <f t="shared" si="1645"/>
        <v>12871.997131818587</v>
      </c>
      <c r="Y6547" s="115">
        <f t="shared" si="1646"/>
        <v>0</v>
      </c>
      <c r="Z6547" s="115">
        <f t="shared" si="1647"/>
        <v>328.91620068059422</v>
      </c>
      <c r="AA6547" s="12">
        <f t="shared" si="1648"/>
        <v>192608.19196515169</v>
      </c>
    </row>
    <row r="6548" spans="1:27" x14ac:dyDescent="0.2">
      <c r="A6548" s="72">
        <v>2004</v>
      </c>
      <c r="B6548" s="72">
        <v>9</v>
      </c>
      <c r="C6548" s="72">
        <v>29</v>
      </c>
      <c r="D6548" s="72">
        <v>18</v>
      </c>
      <c r="E6548" s="11">
        <v>5.7283374353627958E-2</v>
      </c>
      <c r="F6548" s="11">
        <v>8.5459236263329325E-2</v>
      </c>
      <c r="G6548" s="11">
        <v>0</v>
      </c>
      <c r="H6548" s="11">
        <v>2.4223125668428918E-2</v>
      </c>
      <c r="I6548" s="11">
        <v>3.8033070392731722E-4</v>
      </c>
      <c r="J6548" s="11">
        <v>8.7652780775277859E-3</v>
      </c>
      <c r="K6548" s="126">
        <f t="shared" si="1634"/>
        <v>0.17611134506684128</v>
      </c>
      <c r="L6548" s="74">
        <f t="shared" si="1635"/>
        <v>176111.34506684128</v>
      </c>
      <c r="M6548" s="75">
        <f t="shared" si="1636"/>
        <v>57529.352911401846</v>
      </c>
      <c r="N6548" s="75">
        <f t="shared" si="1637"/>
        <v>98377.244228050637</v>
      </c>
      <c r="O6548" s="75">
        <f t="shared" si="1638"/>
        <v>0</v>
      </c>
      <c r="P6548" s="75">
        <f t="shared" si="1639"/>
        <v>25163.955072812176</v>
      </c>
      <c r="Q6548" s="75">
        <f t="shared" si="1640"/>
        <v>350.48499153232268</v>
      </c>
      <c r="R6548" s="75">
        <f t="shared" si="1641"/>
        <v>12168.407013955824</v>
      </c>
      <c r="S6548" s="76">
        <f t="shared" si="1633"/>
        <v>193589.44421775278</v>
      </c>
      <c r="T6548" s="76"/>
      <c r="U6548" s="115">
        <f t="shared" si="1642"/>
        <v>55585.971674935201</v>
      </c>
      <c r="V6548" s="115">
        <f t="shared" si="1643"/>
        <v>25015.694299587991</v>
      </c>
      <c r="W6548" s="115">
        <f t="shared" si="1644"/>
        <v>94136.319087770346</v>
      </c>
      <c r="X6548" s="115">
        <f t="shared" si="1645"/>
        <v>12265.160995287044</v>
      </c>
      <c r="Y6548" s="115">
        <f t="shared" si="1646"/>
        <v>0</v>
      </c>
      <c r="Z6548" s="115">
        <f t="shared" si="1647"/>
        <v>328.91620068059422</v>
      </c>
      <c r="AA6548" s="12">
        <f t="shared" si="1648"/>
        <v>187332.06225826117</v>
      </c>
    </row>
    <row r="6549" spans="1:27" x14ac:dyDescent="0.2">
      <c r="A6549" s="72">
        <v>2004</v>
      </c>
      <c r="B6549" s="72">
        <v>9</v>
      </c>
      <c r="C6549" s="72">
        <v>29</v>
      </c>
      <c r="D6549" s="72">
        <v>19</v>
      </c>
      <c r="E6549" s="11">
        <v>5.7786878188285457E-2</v>
      </c>
      <c r="F6549" s="11">
        <v>8.3951127370987991E-2</v>
      </c>
      <c r="G6549" s="11">
        <v>1.6157389702571323E-3</v>
      </c>
      <c r="H6549" s="11">
        <v>2.4995340267793618E-2</v>
      </c>
      <c r="I6549" s="11">
        <v>3.9626779946822362E-4</v>
      </c>
      <c r="J6549" s="11">
        <v>8.611202468294079E-3</v>
      </c>
      <c r="K6549" s="126">
        <f t="shared" si="1634"/>
        <v>0.17735655506508652</v>
      </c>
      <c r="L6549" s="74">
        <f t="shared" si="1635"/>
        <v>177356.55506508652</v>
      </c>
      <c r="M6549" s="75">
        <f t="shared" si="1636"/>
        <v>58035.018824471808</v>
      </c>
      <c r="N6549" s="75">
        <f t="shared" si="1637"/>
        <v>96641.169775346672</v>
      </c>
      <c r="O6549" s="75">
        <f t="shared" si="1638"/>
        <v>1690.0852243159525</v>
      </c>
      <c r="P6549" s="75">
        <f t="shared" si="1639"/>
        <v>25966.162589338812</v>
      </c>
      <c r="Q6549" s="75">
        <f t="shared" si="1640"/>
        <v>365.1714544921258</v>
      </c>
      <c r="R6549" s="75">
        <f t="shared" si="1641"/>
        <v>11954.51137852976</v>
      </c>
      <c r="S6549" s="76">
        <f t="shared" si="1633"/>
        <v>194652.11924649513</v>
      </c>
      <c r="T6549" s="76"/>
      <c r="U6549" s="115">
        <f t="shared" si="1642"/>
        <v>56074.555844553353</v>
      </c>
      <c r="V6549" s="115">
        <f t="shared" si="1643"/>
        <v>25813.175376795276</v>
      </c>
      <c r="W6549" s="115">
        <f t="shared" si="1644"/>
        <v>92475.084724861983</v>
      </c>
      <c r="X6549" s="115">
        <f t="shared" si="1645"/>
        <v>12049.564623331284</v>
      </c>
      <c r="Y6549" s="115">
        <f t="shared" si="1646"/>
        <v>744.98980011059598</v>
      </c>
      <c r="Z6549" s="115">
        <f t="shared" si="1647"/>
        <v>342.69886103662037</v>
      </c>
      <c r="AA6549" s="12">
        <f t="shared" si="1648"/>
        <v>187500.06923068911</v>
      </c>
    </row>
    <row r="6550" spans="1:27" x14ac:dyDescent="0.2">
      <c r="A6550" s="72">
        <v>2004</v>
      </c>
      <c r="B6550" s="72">
        <v>9</v>
      </c>
      <c r="C6550" s="72">
        <v>29</v>
      </c>
      <c r="D6550" s="72">
        <v>20</v>
      </c>
      <c r="E6550" s="11">
        <v>6.1335410863140157E-2</v>
      </c>
      <c r="F6550" s="11">
        <v>8.1639640228619498E-2</v>
      </c>
      <c r="G6550" s="11">
        <v>1.6711266920583074E-3</v>
      </c>
      <c r="H6550" s="11">
        <v>2.1636816923349494E-2</v>
      </c>
      <c r="I6550" s="11">
        <v>3.9681412497648191E-4</v>
      </c>
      <c r="J6550" s="11">
        <v>8.4716903228460455E-3</v>
      </c>
      <c r="K6550" s="126">
        <f t="shared" si="1634"/>
        <v>0.17515149915498995</v>
      </c>
      <c r="L6550" s="74">
        <f t="shared" si="1635"/>
        <v>175151.49915498996</v>
      </c>
      <c r="M6550" s="75">
        <f t="shared" si="1636"/>
        <v>61598.789130828198</v>
      </c>
      <c r="N6550" s="75">
        <f t="shared" si="1637"/>
        <v>93980.278512123899</v>
      </c>
      <c r="O6550" s="75">
        <f t="shared" si="1638"/>
        <v>1748.0215444443152</v>
      </c>
      <c r="P6550" s="75">
        <f t="shared" si="1639"/>
        <v>22477.193754043816</v>
      </c>
      <c r="Q6550" s="75">
        <f t="shared" si="1640"/>
        <v>365.67490816851472</v>
      </c>
      <c r="R6550" s="75">
        <f t="shared" si="1641"/>
        <v>11760.833487858583</v>
      </c>
      <c r="S6550" s="76">
        <f t="shared" si="1633"/>
        <v>191930.79133746732</v>
      </c>
      <c r="T6550" s="76"/>
      <c r="U6550" s="115">
        <f t="shared" si="1642"/>
        <v>59517.939530967815</v>
      </c>
      <c r="V6550" s="115">
        <f t="shared" si="1643"/>
        <v>22344.762817959174</v>
      </c>
      <c r="W6550" s="115">
        <f t="shared" si="1644"/>
        <v>89928.901296182667</v>
      </c>
      <c r="X6550" s="115">
        <f t="shared" si="1645"/>
        <v>11854.346752365498</v>
      </c>
      <c r="Y6550" s="115">
        <f t="shared" si="1646"/>
        <v>770.52813801840284</v>
      </c>
      <c r="Z6550" s="115">
        <f t="shared" si="1647"/>
        <v>343.17133225352626</v>
      </c>
      <c r="AA6550" s="12">
        <f t="shared" si="1648"/>
        <v>184759.6498677471</v>
      </c>
    </row>
    <row r="6551" spans="1:27" x14ac:dyDescent="0.2">
      <c r="A6551" s="72">
        <v>2004</v>
      </c>
      <c r="B6551" s="72">
        <v>9</v>
      </c>
      <c r="C6551" s="72">
        <v>29</v>
      </c>
      <c r="D6551" s="72">
        <v>21</v>
      </c>
      <c r="E6551" s="11">
        <v>6.4150917096792465E-2</v>
      </c>
      <c r="F6551" s="11">
        <v>7.6597976210856719E-2</v>
      </c>
      <c r="G6551" s="11">
        <v>1.6711266920583074E-3</v>
      </c>
      <c r="H6551" s="11">
        <v>1.2158394651658673E-2</v>
      </c>
      <c r="I6551" s="11">
        <v>3.9681412497648191E-4</v>
      </c>
      <c r="J6551" s="11">
        <v>8.2986425837773166E-3</v>
      </c>
      <c r="K6551" s="126">
        <f t="shared" si="1634"/>
        <v>0.16327387136011992</v>
      </c>
      <c r="L6551" s="74">
        <f t="shared" si="1635"/>
        <v>163273.87136011993</v>
      </c>
      <c r="M6551" s="75">
        <f t="shared" si="1636"/>
        <v>64426.385332478581</v>
      </c>
      <c r="N6551" s="75">
        <f t="shared" si="1637"/>
        <v>88176.517162526492</v>
      </c>
      <c r="O6551" s="75">
        <f t="shared" si="1638"/>
        <v>1748.0215444443152</v>
      </c>
      <c r="P6551" s="75">
        <f t="shared" si="1639"/>
        <v>12630.628307833176</v>
      </c>
      <c r="Q6551" s="75">
        <f t="shared" si="1640"/>
        <v>365.67490816851472</v>
      </c>
      <c r="R6551" s="75">
        <f t="shared" si="1641"/>
        <v>11520.599772144338</v>
      </c>
      <c r="S6551" s="76">
        <f t="shared" si="1633"/>
        <v>178867.82702759546</v>
      </c>
      <c r="T6551" s="76"/>
      <c r="U6551" s="115">
        <f t="shared" si="1642"/>
        <v>62250.017581891661</v>
      </c>
      <c r="V6551" s="115">
        <f t="shared" si="1643"/>
        <v>12556.211281026055</v>
      </c>
      <c r="W6551" s="115">
        <f t="shared" si="1644"/>
        <v>84375.333145315628</v>
      </c>
      <c r="X6551" s="115">
        <f t="shared" si="1645"/>
        <v>11612.202879601224</v>
      </c>
      <c r="Y6551" s="115">
        <f t="shared" si="1646"/>
        <v>770.52813801840284</v>
      </c>
      <c r="Z6551" s="115">
        <f t="shared" si="1647"/>
        <v>343.17133225352626</v>
      </c>
      <c r="AA6551" s="12">
        <f t="shared" si="1648"/>
        <v>171907.46435810649</v>
      </c>
    </row>
    <row r="6552" spans="1:27" x14ac:dyDescent="0.2">
      <c r="A6552" s="72">
        <v>2004</v>
      </c>
      <c r="B6552" s="72">
        <v>9</v>
      </c>
      <c r="C6552" s="72">
        <v>29</v>
      </c>
      <c r="D6552" s="72">
        <v>22</v>
      </c>
      <c r="E6552" s="11">
        <v>5.1007227293626001E-2</v>
      </c>
      <c r="F6552" s="11">
        <v>7.4086832168138328E-2</v>
      </c>
      <c r="G6552" s="11">
        <v>1.6711266920583074E-3</v>
      </c>
      <c r="H6552" s="11">
        <v>1.4469804596597951E-2</v>
      </c>
      <c r="I6552" s="11">
        <v>3.9681412497648191E-4</v>
      </c>
      <c r="J6552" s="11">
        <v>7.7632093717140893E-3</v>
      </c>
      <c r="K6552" s="126">
        <f t="shared" si="1634"/>
        <v>0.14939501424711113</v>
      </c>
      <c r="L6552" s="74">
        <f t="shared" si="1635"/>
        <v>149395.01424711113</v>
      </c>
      <c r="M6552" s="75">
        <f t="shared" si="1636"/>
        <v>51226.25566524874</v>
      </c>
      <c r="N6552" s="75">
        <f t="shared" si="1637"/>
        <v>85285.788885700938</v>
      </c>
      <c r="O6552" s="75">
        <f t="shared" si="1638"/>
        <v>1748.0215444443152</v>
      </c>
      <c r="P6552" s="75">
        <f t="shared" si="1639"/>
        <v>15031.81372070957</v>
      </c>
      <c r="Q6552" s="75">
        <f t="shared" si="1640"/>
        <v>365.67490816851472</v>
      </c>
      <c r="R6552" s="75">
        <f t="shared" si="1641"/>
        <v>10777.284021571744</v>
      </c>
      <c r="S6552" s="76">
        <f t="shared" si="1633"/>
        <v>164434.83874584382</v>
      </c>
      <c r="T6552" s="76"/>
      <c r="U6552" s="115">
        <f t="shared" si="1642"/>
        <v>49495.797402879558</v>
      </c>
      <c r="V6552" s="115">
        <f t="shared" si="1643"/>
        <v>14943.249410419483</v>
      </c>
      <c r="W6552" s="115">
        <f t="shared" si="1644"/>
        <v>81609.220701339495</v>
      </c>
      <c r="X6552" s="115">
        <f t="shared" si="1645"/>
        <v>10862.976843633704</v>
      </c>
      <c r="Y6552" s="115">
        <f t="shared" si="1646"/>
        <v>770.52813801840284</v>
      </c>
      <c r="Z6552" s="115">
        <f t="shared" si="1647"/>
        <v>343.17133225352626</v>
      </c>
      <c r="AA6552" s="12">
        <f t="shared" si="1648"/>
        <v>158024.94382854417</v>
      </c>
    </row>
    <row r="6553" spans="1:27" x14ac:dyDescent="0.2">
      <c r="A6553" s="72">
        <v>2004</v>
      </c>
      <c r="B6553" s="72">
        <v>9</v>
      </c>
      <c r="C6553" s="72">
        <v>29</v>
      </c>
      <c r="D6553" s="72">
        <v>23</v>
      </c>
      <c r="E6553" s="11">
        <v>4.1737811378731157E-2</v>
      </c>
      <c r="F6553" s="11">
        <v>6.9742193428927471E-2</v>
      </c>
      <c r="G6553" s="11">
        <v>1.6711266920583074E-3</v>
      </c>
      <c r="H6553" s="11">
        <v>1.3004721323387645E-2</v>
      </c>
      <c r="I6553" s="11">
        <v>3.9681412497648191E-4</v>
      </c>
      <c r="J6553" s="11">
        <v>6.8029167060103144E-3</v>
      </c>
      <c r="K6553" s="126">
        <f t="shared" si="1634"/>
        <v>0.13335558365409136</v>
      </c>
      <c r="L6553" s="74">
        <f t="shared" si="1635"/>
        <v>133355.58365409137</v>
      </c>
      <c r="M6553" s="75">
        <f t="shared" si="1636"/>
        <v>41917.036271877296</v>
      </c>
      <c r="N6553" s="75">
        <f t="shared" si="1637"/>
        <v>80284.415072658798</v>
      </c>
      <c r="O6553" s="75">
        <f t="shared" si="1638"/>
        <v>1748.0215444443152</v>
      </c>
      <c r="P6553" s="75">
        <f t="shared" si="1639"/>
        <v>13509.826419415767</v>
      </c>
      <c r="Q6553" s="75">
        <f t="shared" si="1640"/>
        <v>365.67490816851472</v>
      </c>
      <c r="R6553" s="75">
        <f t="shared" si="1641"/>
        <v>9444.1566632100657</v>
      </c>
      <c r="S6553" s="76">
        <f t="shared" si="1633"/>
        <v>147269.13087977478</v>
      </c>
      <c r="T6553" s="76"/>
      <c r="U6553" s="115">
        <f t="shared" si="1642"/>
        <v>40501.049863955901</v>
      </c>
      <c r="V6553" s="115">
        <f t="shared" si="1643"/>
        <v>13430.229340766109</v>
      </c>
      <c r="W6553" s="115">
        <f t="shared" si="1644"/>
        <v>76823.450121607093</v>
      </c>
      <c r="X6553" s="115">
        <f t="shared" si="1645"/>
        <v>9519.2494634782815</v>
      </c>
      <c r="Y6553" s="115">
        <f t="shared" si="1646"/>
        <v>770.52813801840284</v>
      </c>
      <c r="Z6553" s="115">
        <f t="shared" si="1647"/>
        <v>343.17133225352626</v>
      </c>
      <c r="AA6553" s="12">
        <f t="shared" si="1648"/>
        <v>141387.67826007932</v>
      </c>
    </row>
    <row r="6554" spans="1:27" x14ac:dyDescent="0.2">
      <c r="A6554" s="72">
        <v>2004</v>
      </c>
      <c r="B6554" s="72">
        <v>9</v>
      </c>
      <c r="C6554" s="72">
        <v>29</v>
      </c>
      <c r="D6554" s="72">
        <v>24</v>
      </c>
      <c r="E6554" s="11">
        <v>3.3704834964469917E-2</v>
      </c>
      <c r="F6554" s="11">
        <v>6.6117942422799211E-2</v>
      </c>
      <c r="G6554" s="11">
        <v>1.6711266920583074E-3</v>
      </c>
      <c r="H6554" s="11">
        <v>1.2062259517582075E-2</v>
      </c>
      <c r="I6554" s="11">
        <v>3.9681412497648191E-4</v>
      </c>
      <c r="J6554" s="11">
        <v>6.4317165859335834E-3</v>
      </c>
      <c r="K6554" s="126">
        <f t="shared" si="1634"/>
        <v>0.12038469430781959</v>
      </c>
      <c r="L6554" s="74">
        <f t="shared" si="1635"/>
        <v>120384.69430781959</v>
      </c>
      <c r="M6554" s="75">
        <f t="shared" si="1636"/>
        <v>33849.565731260758</v>
      </c>
      <c r="N6554" s="75">
        <f t="shared" si="1637"/>
        <v>76112.322716544077</v>
      </c>
      <c r="O6554" s="75">
        <f t="shared" si="1638"/>
        <v>1748.0215444443152</v>
      </c>
      <c r="P6554" s="75">
        <f t="shared" si="1639"/>
        <v>12530.759272435516</v>
      </c>
      <c r="Q6554" s="75">
        <f t="shared" si="1640"/>
        <v>365.67490816851472</v>
      </c>
      <c r="R6554" s="75">
        <f t="shared" si="1641"/>
        <v>8928.8376847622185</v>
      </c>
      <c r="S6554" s="76">
        <f t="shared" si="1633"/>
        <v>133535.18185761542</v>
      </c>
      <c r="T6554" s="76"/>
      <c r="U6554" s="115">
        <f t="shared" si="1642"/>
        <v>32706.104044737269</v>
      </c>
      <c r="V6554" s="115">
        <f t="shared" si="1643"/>
        <v>12456.930653148849</v>
      </c>
      <c r="W6554" s="115">
        <f t="shared" si="1644"/>
        <v>72831.211668693839</v>
      </c>
      <c r="X6554" s="115">
        <f t="shared" si="1645"/>
        <v>8999.8330577531269</v>
      </c>
      <c r="Y6554" s="115">
        <f t="shared" si="1646"/>
        <v>770.52813801840284</v>
      </c>
      <c r="Z6554" s="115">
        <f t="shared" si="1647"/>
        <v>343.17133225352626</v>
      </c>
      <c r="AA6554" s="12">
        <f t="shared" si="1648"/>
        <v>128107.77889460501</v>
      </c>
    </row>
    <row r="6555" spans="1:27" x14ac:dyDescent="0.2">
      <c r="A6555" s="72">
        <v>2004</v>
      </c>
      <c r="B6555" s="72">
        <v>9</v>
      </c>
      <c r="C6555" s="72">
        <v>30</v>
      </c>
      <c r="D6555" s="72">
        <v>1</v>
      </c>
      <c r="E6555" s="11">
        <v>2.9347073426724615E-2</v>
      </c>
      <c r="F6555" s="11">
        <v>6.4069374946751648E-2</v>
      </c>
      <c r="G6555" s="11">
        <v>1.6711266920583074E-3</v>
      </c>
      <c r="H6555" s="11">
        <v>1.0288658140314733E-2</v>
      </c>
      <c r="I6555" s="11">
        <v>3.9681412497648191E-4</v>
      </c>
      <c r="J6555" s="11">
        <v>5.8560092402841334E-3</v>
      </c>
      <c r="K6555" s="126">
        <f t="shared" si="1634"/>
        <v>0.11162905657110993</v>
      </c>
      <c r="L6555" s="74">
        <f t="shared" si="1635"/>
        <v>111629.05657110993</v>
      </c>
      <c r="M6555" s="75">
        <f t="shared" si="1636"/>
        <v>29473.091680325157</v>
      </c>
      <c r="N6555" s="75">
        <f t="shared" si="1637"/>
        <v>73754.094025056809</v>
      </c>
      <c r="O6555" s="75">
        <f t="shared" si="1638"/>
        <v>1748.0215444443152</v>
      </c>
      <c r="P6555" s="75">
        <f t="shared" si="1639"/>
        <v>10688.270983122691</v>
      </c>
      <c r="Q6555" s="75">
        <f t="shared" si="1640"/>
        <v>365.67490816851472</v>
      </c>
      <c r="R6555" s="75">
        <f t="shared" si="1641"/>
        <v>8129.611323564729</v>
      </c>
      <c r="S6555" s="76">
        <f t="shared" si="1633"/>
        <v>124158.76446468223</v>
      </c>
      <c r="T6555" s="76"/>
      <c r="U6555" s="115">
        <f t="shared" si="1642"/>
        <v>28477.47030699917</v>
      </c>
      <c r="V6555" s="115">
        <f t="shared" si="1643"/>
        <v>10625.297920430352</v>
      </c>
      <c r="W6555" s="115">
        <f t="shared" si="1644"/>
        <v>70574.643390879821</v>
      </c>
      <c r="X6555" s="115">
        <f t="shared" si="1645"/>
        <v>8194.2518522163555</v>
      </c>
      <c r="Y6555" s="115">
        <f t="shared" si="1646"/>
        <v>770.52813801840284</v>
      </c>
      <c r="Z6555" s="115">
        <f t="shared" si="1647"/>
        <v>343.17133225352626</v>
      </c>
      <c r="AA6555" s="12">
        <f t="shared" si="1648"/>
        <v>118985.36294079763</v>
      </c>
    </row>
    <row r="6556" spans="1:27" x14ac:dyDescent="0.2">
      <c r="A6556" s="72">
        <v>2004</v>
      </c>
      <c r="B6556" s="72">
        <v>9</v>
      </c>
      <c r="C6556" s="72">
        <v>30</v>
      </c>
      <c r="D6556" s="72">
        <v>2</v>
      </c>
      <c r="E6556" s="11">
        <v>2.7916319511787694E-2</v>
      </c>
      <c r="F6556" s="11">
        <v>6.1666499499521292E-2</v>
      </c>
      <c r="G6556" s="11">
        <v>1.6711266920583074E-3</v>
      </c>
      <c r="H6556" s="11">
        <v>9.2158205988325716E-3</v>
      </c>
      <c r="I6556" s="11">
        <v>3.9681412497648191E-4</v>
      </c>
      <c r="J6556" s="11">
        <v>5.5732426258380064E-3</v>
      </c>
      <c r="K6556" s="126">
        <f t="shared" si="1634"/>
        <v>0.10643982305301436</v>
      </c>
      <c r="L6556" s="74">
        <f t="shared" si="1635"/>
        <v>106439.82305301436</v>
      </c>
      <c r="M6556" s="75">
        <f t="shared" si="1636"/>
        <v>28036.194014457065</v>
      </c>
      <c r="N6556" s="75">
        <f t="shared" si="1637"/>
        <v>70988.000211704988</v>
      </c>
      <c r="O6556" s="75">
        <f t="shared" si="1638"/>
        <v>1748.0215444443152</v>
      </c>
      <c r="P6556" s="75">
        <f t="shared" si="1639"/>
        <v>9573.7642896504458</v>
      </c>
      <c r="Q6556" s="75">
        <f t="shared" si="1640"/>
        <v>365.67490816851472</v>
      </c>
      <c r="R6556" s="75">
        <f t="shared" si="1641"/>
        <v>7737.060257402859</v>
      </c>
      <c r="S6556" s="76">
        <f t="shared" si="1633"/>
        <v>118448.71522582819</v>
      </c>
      <c r="T6556" s="76"/>
      <c r="U6556" s="115">
        <f t="shared" si="1642"/>
        <v>27089.112035740145</v>
      </c>
      <c r="V6556" s="115">
        <f t="shared" si="1643"/>
        <v>9517.3576678716927</v>
      </c>
      <c r="W6556" s="115">
        <f t="shared" si="1644"/>
        <v>67927.792567972254</v>
      </c>
      <c r="X6556" s="115">
        <f t="shared" si="1645"/>
        <v>7798.5795164845722</v>
      </c>
      <c r="Y6556" s="115">
        <f t="shared" si="1646"/>
        <v>770.52813801840284</v>
      </c>
      <c r="Z6556" s="115">
        <f t="shared" si="1647"/>
        <v>343.17133225352626</v>
      </c>
      <c r="AA6556" s="12">
        <f t="shared" si="1648"/>
        <v>113446.5412583406</v>
      </c>
    </row>
    <row r="6557" spans="1:27" x14ac:dyDescent="0.2">
      <c r="A6557" s="72">
        <v>2004</v>
      </c>
      <c r="B6557" s="72">
        <v>9</v>
      </c>
      <c r="C6557" s="72">
        <v>30</v>
      </c>
      <c r="D6557" s="72">
        <v>3</v>
      </c>
      <c r="E6557" s="11">
        <v>2.5772984496742275E-2</v>
      </c>
      <c r="F6557" s="11">
        <v>6.0431625095645571E-2</v>
      </c>
      <c r="G6557" s="11">
        <v>1.6711266920583074E-3</v>
      </c>
      <c r="H6557" s="11">
        <v>9.7861116947318295E-3</v>
      </c>
      <c r="I6557" s="11">
        <v>3.9681412497648191E-4</v>
      </c>
      <c r="J6557" s="11">
        <v>5.4137964597805515E-3</v>
      </c>
      <c r="K6557" s="126">
        <f t="shared" si="1634"/>
        <v>0.10347245856393501</v>
      </c>
      <c r="L6557" s="74">
        <f t="shared" si="1635"/>
        <v>103472.45856393501</v>
      </c>
      <c r="M6557" s="75">
        <f t="shared" si="1636"/>
        <v>25883.655378609346</v>
      </c>
      <c r="N6557" s="75">
        <f t="shared" si="1637"/>
        <v>69566.462340166821</v>
      </c>
      <c r="O6557" s="75">
        <f t="shared" si="1638"/>
        <v>1748.0215444443152</v>
      </c>
      <c r="P6557" s="75">
        <f t="shared" si="1639"/>
        <v>10166.205567133382</v>
      </c>
      <c r="Q6557" s="75">
        <f t="shared" si="1640"/>
        <v>365.67490816851472</v>
      </c>
      <c r="R6557" s="75">
        <f t="shared" si="1641"/>
        <v>7515.708940508971</v>
      </c>
      <c r="S6557" s="76">
        <f t="shared" si="1633"/>
        <v>115245.72867903134</v>
      </c>
      <c r="T6557" s="76"/>
      <c r="U6557" s="115">
        <f t="shared" si="1642"/>
        <v>25009.287640258008</v>
      </c>
      <c r="V6557" s="115">
        <f t="shared" si="1643"/>
        <v>10106.308404951285</v>
      </c>
      <c r="W6557" s="115">
        <f t="shared" si="1644"/>
        <v>66567.535491038288</v>
      </c>
      <c r="X6557" s="115">
        <f t="shared" si="1645"/>
        <v>7575.4681811135051</v>
      </c>
      <c r="Y6557" s="115">
        <f t="shared" si="1646"/>
        <v>770.52813801840284</v>
      </c>
      <c r="Z6557" s="115">
        <f t="shared" si="1647"/>
        <v>343.17133225352626</v>
      </c>
      <c r="AA6557" s="12">
        <f t="shared" si="1648"/>
        <v>110372.29918763302</v>
      </c>
    </row>
    <row r="6558" spans="1:27" x14ac:dyDescent="0.2">
      <c r="A6558" s="72">
        <v>2004</v>
      </c>
      <c r="B6558" s="72">
        <v>9</v>
      </c>
      <c r="C6558" s="72">
        <v>30</v>
      </c>
      <c r="D6558" s="72">
        <v>4</v>
      </c>
      <c r="E6558" s="11">
        <v>2.544484760407071E-2</v>
      </c>
      <c r="F6558" s="11">
        <v>6.0136340805115526E-2</v>
      </c>
      <c r="G6558" s="11">
        <v>1.6711266920583074E-3</v>
      </c>
      <c r="H6558" s="11">
        <v>9.9635661528834213E-3</v>
      </c>
      <c r="I6558" s="11">
        <v>3.9681412497648191E-4</v>
      </c>
      <c r="J6558" s="11">
        <v>5.367646134929599E-3</v>
      </c>
      <c r="K6558" s="126">
        <f t="shared" si="1634"/>
        <v>0.10298034151403405</v>
      </c>
      <c r="L6558" s="74">
        <f t="shared" si="1635"/>
        <v>102980.34151403405</v>
      </c>
      <c r="M6558" s="75">
        <f t="shared" si="1636"/>
        <v>25554.109444649228</v>
      </c>
      <c r="N6558" s="75">
        <f t="shared" si="1637"/>
        <v>69226.542911485405</v>
      </c>
      <c r="O6558" s="75">
        <f t="shared" si="1638"/>
        <v>1748.0215444443152</v>
      </c>
      <c r="P6558" s="75">
        <f t="shared" si="1639"/>
        <v>10350.552379907296</v>
      </c>
      <c r="Q6558" s="75">
        <f t="shared" si="1640"/>
        <v>365.67490816851472</v>
      </c>
      <c r="R6558" s="75">
        <f t="shared" si="1641"/>
        <v>7451.6407008426877</v>
      </c>
      <c r="S6558" s="76">
        <f t="shared" si="1633"/>
        <v>114696.54188949746</v>
      </c>
      <c r="T6558" s="76"/>
      <c r="U6558" s="115">
        <f t="shared" si="1642"/>
        <v>24690.87399533299</v>
      </c>
      <c r="V6558" s="115">
        <f t="shared" si="1643"/>
        <v>10289.56908476541</v>
      </c>
      <c r="W6558" s="115">
        <f t="shared" si="1644"/>
        <v>66242.269581695378</v>
      </c>
      <c r="X6558" s="115">
        <f t="shared" si="1645"/>
        <v>7510.890519198485</v>
      </c>
      <c r="Y6558" s="115">
        <f t="shared" si="1646"/>
        <v>770.52813801840284</v>
      </c>
      <c r="Z6558" s="115">
        <f t="shared" si="1647"/>
        <v>343.17133225352626</v>
      </c>
      <c r="AA6558" s="12">
        <f t="shared" si="1648"/>
        <v>109847.30265126418</v>
      </c>
    </row>
    <row r="6559" spans="1:27" x14ac:dyDescent="0.2">
      <c r="A6559" s="72">
        <v>2004</v>
      </c>
      <c r="B6559" s="72">
        <v>9</v>
      </c>
      <c r="C6559" s="72">
        <v>30</v>
      </c>
      <c r="D6559" s="72">
        <v>5</v>
      </c>
      <c r="E6559" s="11">
        <v>2.536989487189285E-2</v>
      </c>
      <c r="F6559" s="11">
        <v>6.1974740660946305E-2</v>
      </c>
      <c r="G6559" s="11">
        <v>1.6711266920583074E-3</v>
      </c>
      <c r="H6559" s="11">
        <v>1.3789316209639363E-2</v>
      </c>
      <c r="I6559" s="11">
        <v>3.9681412497648191E-4</v>
      </c>
      <c r="J6559" s="11">
        <v>5.4671345736923777E-3</v>
      </c>
      <c r="K6559" s="126">
        <f t="shared" si="1634"/>
        <v>0.10866902713320568</v>
      </c>
      <c r="L6559" s="74">
        <f t="shared" si="1635"/>
        <v>108669.02713320569</v>
      </c>
      <c r="M6559" s="75">
        <f t="shared" si="1636"/>
        <v>25478.834860534917</v>
      </c>
      <c r="N6559" s="75">
        <f t="shared" si="1637"/>
        <v>71342.835070341083</v>
      </c>
      <c r="O6559" s="75">
        <f t="shared" si="1638"/>
        <v>1748.0215444443152</v>
      </c>
      <c r="P6559" s="75">
        <f t="shared" si="1639"/>
        <v>14324.895074809361</v>
      </c>
      <c r="Q6559" s="75">
        <f t="shared" si="1640"/>
        <v>365.67490816851472</v>
      </c>
      <c r="R6559" s="75">
        <f t="shared" si="1641"/>
        <v>7589.7556363120211</v>
      </c>
      <c r="S6559" s="76">
        <f t="shared" si="1633"/>
        <v>120850.01709461022</v>
      </c>
      <c r="T6559" s="76"/>
      <c r="U6559" s="115">
        <f t="shared" si="1642"/>
        <v>24618.142238609347</v>
      </c>
      <c r="V6559" s="115">
        <f t="shared" si="1643"/>
        <v>14240.495781693424</v>
      </c>
      <c r="W6559" s="115">
        <f t="shared" si="1644"/>
        <v>68267.330920953551</v>
      </c>
      <c r="X6559" s="115">
        <f t="shared" si="1645"/>
        <v>7650.1036403113985</v>
      </c>
      <c r="Y6559" s="115">
        <f t="shared" si="1646"/>
        <v>770.52813801840284</v>
      </c>
      <c r="Z6559" s="115">
        <f t="shared" si="1647"/>
        <v>343.17133225352626</v>
      </c>
      <c r="AA6559" s="12">
        <f t="shared" si="1648"/>
        <v>115889.77205183964</v>
      </c>
    </row>
    <row r="6560" spans="1:27" x14ac:dyDescent="0.2">
      <c r="A6560" s="72">
        <v>2004</v>
      </c>
      <c r="B6560" s="72">
        <v>9</v>
      </c>
      <c r="C6560" s="72">
        <v>30</v>
      </c>
      <c r="D6560" s="72">
        <v>6</v>
      </c>
      <c r="E6560" s="11">
        <v>3.0284598749518617E-2</v>
      </c>
      <c r="F6560" s="11">
        <v>7.0283419702362737E-2</v>
      </c>
      <c r="G6560" s="11">
        <v>1.6711266920583074E-3</v>
      </c>
      <c r="H6560" s="11">
        <v>1.9717741535579959E-2</v>
      </c>
      <c r="I6560" s="11">
        <v>3.9681412497648191E-4</v>
      </c>
      <c r="J6560" s="11">
        <v>6.0292628087853205E-3</v>
      </c>
      <c r="K6560" s="126">
        <f t="shared" si="1634"/>
        <v>0.12838296361328141</v>
      </c>
      <c r="L6560" s="74">
        <f t="shared" si="1635"/>
        <v>128382.96361328142</v>
      </c>
      <c r="M6560" s="75">
        <f t="shared" si="1636"/>
        <v>30414.642798201578</v>
      </c>
      <c r="N6560" s="75">
        <f t="shared" si="1637"/>
        <v>80907.453045059054</v>
      </c>
      <c r="O6560" s="75">
        <f t="shared" si="1638"/>
        <v>1748.0215444443152</v>
      </c>
      <c r="P6560" s="75">
        <f t="shared" si="1639"/>
        <v>20483.581224422476</v>
      </c>
      <c r="Q6560" s="75">
        <f t="shared" si="1640"/>
        <v>365.67490816851472</v>
      </c>
      <c r="R6560" s="75">
        <f t="shared" si="1641"/>
        <v>8370.1307822169001</v>
      </c>
      <c r="S6560" s="76">
        <f t="shared" si="1633"/>
        <v>142289.50430251285</v>
      </c>
      <c r="T6560" s="76"/>
      <c r="U6560" s="115">
        <f t="shared" si="1642"/>
        <v>29387.215178445647</v>
      </c>
      <c r="V6560" s="115">
        <f t="shared" si="1643"/>
        <v>20362.896237426357</v>
      </c>
      <c r="W6560" s="115">
        <f t="shared" si="1644"/>
        <v>77419.629673432195</v>
      </c>
      <c r="X6560" s="115">
        <f t="shared" si="1645"/>
        <v>8436.6837399305659</v>
      </c>
      <c r="Y6560" s="115">
        <f t="shared" si="1646"/>
        <v>770.52813801840284</v>
      </c>
      <c r="Z6560" s="115">
        <f t="shared" si="1647"/>
        <v>343.17133225352626</v>
      </c>
      <c r="AA6560" s="12">
        <f t="shared" si="1648"/>
        <v>136720.12429950672</v>
      </c>
    </row>
    <row r="6561" spans="1:27" x14ac:dyDescent="0.2">
      <c r="A6561" s="72">
        <v>2004</v>
      </c>
      <c r="B6561" s="72">
        <v>9</v>
      </c>
      <c r="C6561" s="72">
        <v>30</v>
      </c>
      <c r="D6561" s="72">
        <v>7</v>
      </c>
      <c r="E6561" s="11">
        <v>3.7603845271756378E-2</v>
      </c>
      <c r="F6561" s="11">
        <v>8.2679713641346311E-2</v>
      </c>
      <c r="G6561" s="11">
        <v>4.7319768044172203E-4</v>
      </c>
      <c r="H6561" s="11">
        <v>2.8610640315328267E-2</v>
      </c>
      <c r="I6561" s="11">
        <v>3.8499816369758869E-4</v>
      </c>
      <c r="J6561" s="11">
        <v>6.9271175778447295E-3</v>
      </c>
      <c r="K6561" s="126">
        <f t="shared" si="1634"/>
        <v>0.15667951265041499</v>
      </c>
      <c r="L6561" s="74">
        <f t="shared" si="1635"/>
        <v>156679.51265041498</v>
      </c>
      <c r="M6561" s="75">
        <f t="shared" si="1636"/>
        <v>37765.318643935847</v>
      </c>
      <c r="N6561" s="75">
        <f t="shared" si="1637"/>
        <v>95177.569297916169</v>
      </c>
      <c r="O6561" s="75">
        <f t="shared" si="1638"/>
        <v>494.97129339392183</v>
      </c>
      <c r="P6561" s="75">
        <f t="shared" si="1639"/>
        <v>29721.881368830171</v>
      </c>
      <c r="Q6561" s="75">
        <f t="shared" si="1640"/>
        <v>354.78618147352091</v>
      </c>
      <c r="R6561" s="75">
        <f t="shared" si="1641"/>
        <v>9616.5786613032051</v>
      </c>
      <c r="S6561" s="76">
        <f t="shared" si="1633"/>
        <v>173131.10544685283</v>
      </c>
      <c r="T6561" s="76"/>
      <c r="U6561" s="115">
        <f t="shared" si="1642"/>
        <v>36489.580122161802</v>
      </c>
      <c r="V6561" s="115">
        <f t="shared" si="1643"/>
        <v>29546.766244809733</v>
      </c>
      <c r="W6561" s="115">
        <f t="shared" si="1644"/>
        <v>91074.578310583645</v>
      </c>
      <c r="X6561" s="115">
        <f t="shared" si="1645"/>
        <v>9693.0424310636045</v>
      </c>
      <c r="Y6561" s="115">
        <f t="shared" si="1646"/>
        <v>218.18341443418561</v>
      </c>
      <c r="Z6561" s="115">
        <f t="shared" si="1647"/>
        <v>332.95269607424655</v>
      </c>
      <c r="AA6561" s="12">
        <f t="shared" si="1648"/>
        <v>167355.1032191272</v>
      </c>
    </row>
    <row r="6562" spans="1:27" x14ac:dyDescent="0.2">
      <c r="A6562" s="72">
        <v>2004</v>
      </c>
      <c r="B6562" s="72">
        <v>9</v>
      </c>
      <c r="C6562" s="72">
        <v>30</v>
      </c>
      <c r="D6562" s="72">
        <v>8</v>
      </c>
      <c r="E6562" s="11">
        <v>3.924337236639798E-2</v>
      </c>
      <c r="F6562" s="11">
        <v>8.9355665363524114E-2</v>
      </c>
      <c r="G6562" s="11">
        <v>0</v>
      </c>
      <c r="H6562" s="11">
        <v>2.9866354359941616E-2</v>
      </c>
      <c r="I6562" s="11">
        <v>3.8033070392731722E-4</v>
      </c>
      <c r="J6562" s="11">
        <v>7.9257837129227508E-3</v>
      </c>
      <c r="K6562" s="126">
        <f t="shared" si="1634"/>
        <v>0.16677150650671377</v>
      </c>
      <c r="L6562" s="74">
        <f t="shared" si="1635"/>
        <v>166771.50650671378</v>
      </c>
      <c r="M6562" s="75">
        <f t="shared" si="1636"/>
        <v>39411.8859752032</v>
      </c>
      <c r="N6562" s="75">
        <f t="shared" si="1637"/>
        <v>102862.65708648066</v>
      </c>
      <c r="O6562" s="75">
        <f t="shared" si="1638"/>
        <v>0</v>
      </c>
      <c r="P6562" s="75">
        <f t="shared" si="1639"/>
        <v>31026.367512999979</v>
      </c>
      <c r="Q6562" s="75">
        <f t="shared" si="1640"/>
        <v>350.48499153232268</v>
      </c>
      <c r="R6562" s="75">
        <f t="shared" si="1641"/>
        <v>11002.978031089202</v>
      </c>
      <c r="S6562" s="76">
        <f t="shared" si="1633"/>
        <v>184654.37359730536</v>
      </c>
      <c r="T6562" s="76"/>
      <c r="U6562" s="115">
        <f t="shared" si="1642"/>
        <v>38080.525272851322</v>
      </c>
      <c r="V6562" s="115">
        <f t="shared" si="1643"/>
        <v>30843.566628778681</v>
      </c>
      <c r="W6562" s="115">
        <f t="shared" si="1644"/>
        <v>98428.371171509862</v>
      </c>
      <c r="X6562" s="115">
        <f t="shared" si="1645"/>
        <v>11090.465401439888</v>
      </c>
      <c r="Y6562" s="115">
        <f t="shared" si="1646"/>
        <v>0</v>
      </c>
      <c r="Z6562" s="115">
        <f t="shared" si="1647"/>
        <v>328.91620068059422</v>
      </c>
      <c r="AA6562" s="12">
        <f t="shared" si="1648"/>
        <v>178771.84467526036</v>
      </c>
    </row>
    <row r="6563" spans="1:27" x14ac:dyDescent="0.2">
      <c r="A6563" s="72">
        <v>2004</v>
      </c>
      <c r="B6563" s="72">
        <v>9</v>
      </c>
      <c r="C6563" s="72">
        <v>30</v>
      </c>
      <c r="D6563" s="72">
        <v>9</v>
      </c>
      <c r="E6563" s="11">
        <v>4.2217128417259726E-2</v>
      </c>
      <c r="F6563" s="11">
        <v>9.1108408284162626E-2</v>
      </c>
      <c r="G6563" s="11">
        <v>0</v>
      </c>
      <c r="H6563" s="11">
        <v>2.6701538522624673E-2</v>
      </c>
      <c r="I6563" s="11">
        <v>3.8033070392731722E-4</v>
      </c>
      <c r="J6563" s="11">
        <v>8.8026437488950022E-3</v>
      </c>
      <c r="K6563" s="126">
        <f t="shared" si="1634"/>
        <v>0.16921004967686934</v>
      </c>
      <c r="L6563" s="74">
        <f t="shared" si="1635"/>
        <v>169210.04967686933</v>
      </c>
      <c r="M6563" s="75">
        <f t="shared" si="1636"/>
        <v>42398.411529133096</v>
      </c>
      <c r="N6563" s="75">
        <f t="shared" si="1637"/>
        <v>104880.34441803281</v>
      </c>
      <c r="O6563" s="75">
        <f t="shared" si="1638"/>
        <v>0</v>
      </c>
      <c r="P6563" s="75">
        <f t="shared" si="1639"/>
        <v>27738.629810026105</v>
      </c>
      <c r="Q6563" s="75">
        <f t="shared" si="1640"/>
        <v>350.48499153232268</v>
      </c>
      <c r="R6563" s="75">
        <f t="shared" si="1641"/>
        <v>12220.279948678988</v>
      </c>
      <c r="S6563" s="76">
        <f t="shared" si="1633"/>
        <v>187588.1506974033</v>
      </c>
      <c r="T6563" s="76"/>
      <c r="U6563" s="115">
        <f t="shared" si="1642"/>
        <v>40966.163932873795</v>
      </c>
      <c r="V6563" s="115">
        <f t="shared" si="1643"/>
        <v>27575.199590415785</v>
      </c>
      <c r="W6563" s="115">
        <f t="shared" si="1644"/>
        <v>100359.07841943852</v>
      </c>
      <c r="X6563" s="115">
        <f t="shared" si="1645"/>
        <v>12317.446384405599</v>
      </c>
      <c r="Y6563" s="115">
        <f t="shared" si="1646"/>
        <v>0</v>
      </c>
      <c r="Z6563" s="115">
        <f t="shared" si="1647"/>
        <v>328.91620068059422</v>
      </c>
      <c r="AA6563" s="12">
        <f t="shared" si="1648"/>
        <v>181546.8045278143</v>
      </c>
    </row>
    <row r="6564" spans="1:27" x14ac:dyDescent="0.2">
      <c r="A6564" s="72">
        <v>2004</v>
      </c>
      <c r="B6564" s="72">
        <v>9</v>
      </c>
      <c r="C6564" s="72">
        <v>30</v>
      </c>
      <c r="D6564" s="72">
        <v>10</v>
      </c>
      <c r="E6564" s="11">
        <v>3.9688172676896359E-2</v>
      </c>
      <c r="F6564" s="11">
        <v>9.3790882176733453E-2</v>
      </c>
      <c r="G6564" s="11">
        <v>0</v>
      </c>
      <c r="H6564" s="11">
        <v>2.9036513036349815E-2</v>
      </c>
      <c r="I6564" s="11">
        <v>3.8033070392731722E-4</v>
      </c>
      <c r="J6564" s="11">
        <v>9.3439676906047608E-3</v>
      </c>
      <c r="K6564" s="126">
        <f t="shared" si="1634"/>
        <v>0.17223986628451171</v>
      </c>
      <c r="L6564" s="74">
        <f t="shared" si="1635"/>
        <v>172239.86628451172</v>
      </c>
      <c r="M6564" s="75">
        <f t="shared" si="1636"/>
        <v>39858.596287340071</v>
      </c>
      <c r="N6564" s="75">
        <f t="shared" si="1637"/>
        <v>107968.30074438776</v>
      </c>
      <c r="O6564" s="75">
        <f t="shared" si="1638"/>
        <v>0</v>
      </c>
      <c r="P6564" s="75">
        <f t="shared" si="1639"/>
        <v>30164.295042656333</v>
      </c>
      <c r="Q6564" s="75">
        <f t="shared" si="1640"/>
        <v>350.48499153232268</v>
      </c>
      <c r="R6564" s="75">
        <f t="shared" si="1641"/>
        <v>12971.773511217634</v>
      </c>
      <c r="S6564" s="76">
        <f t="shared" si="1633"/>
        <v>191313.45057713412</v>
      </c>
      <c r="T6564" s="76"/>
      <c r="U6564" s="115">
        <f t="shared" si="1642"/>
        <v>38512.145402415139</v>
      </c>
      <c r="V6564" s="115">
        <f t="shared" si="1643"/>
        <v>29986.573309572388</v>
      </c>
      <c r="W6564" s="115">
        <f t="shared" si="1644"/>
        <v>103313.91664801296</v>
      </c>
      <c r="X6564" s="115">
        <f t="shared" si="1645"/>
        <v>13074.915256122924</v>
      </c>
      <c r="Y6564" s="115">
        <f t="shared" si="1646"/>
        <v>0</v>
      </c>
      <c r="Z6564" s="115">
        <f t="shared" si="1647"/>
        <v>328.91620068059422</v>
      </c>
      <c r="AA6564" s="12">
        <f t="shared" si="1648"/>
        <v>185216.46681680399</v>
      </c>
    </row>
    <row r="6565" spans="1:27" x14ac:dyDescent="0.2">
      <c r="A6565" s="72">
        <v>2004</v>
      </c>
      <c r="B6565" s="72">
        <v>9</v>
      </c>
      <c r="C6565" s="72">
        <v>30</v>
      </c>
      <c r="D6565" s="72">
        <v>11</v>
      </c>
      <c r="E6565" s="11">
        <v>4.0599806122761477E-2</v>
      </c>
      <c r="F6565" s="11">
        <v>9.5042461667750197E-2</v>
      </c>
      <c r="G6565" s="11">
        <v>0</v>
      </c>
      <c r="H6565" s="11">
        <v>3.1329367786345007E-2</v>
      </c>
      <c r="I6565" s="11">
        <v>3.8033070392731722E-4</v>
      </c>
      <c r="J6565" s="11">
        <v>9.7135499900326081E-3</v>
      </c>
      <c r="K6565" s="126">
        <f t="shared" si="1634"/>
        <v>0.1770655162708166</v>
      </c>
      <c r="L6565" s="74">
        <f t="shared" si="1635"/>
        <v>177065.51627081659</v>
      </c>
      <c r="M6565" s="75">
        <f t="shared" si="1636"/>
        <v>40774.144346873858</v>
      </c>
      <c r="N6565" s="75">
        <f t="shared" si="1637"/>
        <v>109409.06884204752</v>
      </c>
      <c r="O6565" s="75">
        <f t="shared" si="1638"/>
        <v>0</v>
      </c>
      <c r="P6565" s="75">
        <f t="shared" si="1639"/>
        <v>32546.204574363157</v>
      </c>
      <c r="Q6565" s="75">
        <f t="shared" si="1640"/>
        <v>350.48499153232268</v>
      </c>
      <c r="R6565" s="75">
        <f t="shared" si="1641"/>
        <v>13484.846548355114</v>
      </c>
      <c r="S6565" s="76">
        <f t="shared" si="1633"/>
        <v>196564.74930317199</v>
      </c>
      <c r="T6565" s="76"/>
      <c r="U6565" s="115">
        <f t="shared" si="1642"/>
        <v>39396.765616771845</v>
      </c>
      <c r="V6565" s="115">
        <f t="shared" si="1643"/>
        <v>32354.449127266485</v>
      </c>
      <c r="W6565" s="115">
        <f t="shared" si="1644"/>
        <v>104692.57495905872</v>
      </c>
      <c r="X6565" s="115">
        <f t="shared" si="1645"/>
        <v>13592.067862508853</v>
      </c>
      <c r="Y6565" s="115">
        <f t="shared" si="1646"/>
        <v>0</v>
      </c>
      <c r="Z6565" s="115">
        <f t="shared" si="1647"/>
        <v>328.91620068059422</v>
      </c>
      <c r="AA6565" s="12">
        <f t="shared" si="1648"/>
        <v>190364.7737662865</v>
      </c>
    </row>
    <row r="6566" spans="1:27" x14ac:dyDescent="0.2">
      <c r="A6566" s="72">
        <v>2004</v>
      </c>
      <c r="B6566" s="72">
        <v>9</v>
      </c>
      <c r="C6566" s="72">
        <v>30</v>
      </c>
      <c r="D6566" s="72">
        <v>12</v>
      </c>
      <c r="E6566" s="11">
        <v>4.448530814902002E-2</v>
      </c>
      <c r="F6566" s="11">
        <v>9.4861609893033091E-2</v>
      </c>
      <c r="G6566" s="11">
        <v>0</v>
      </c>
      <c r="H6566" s="11">
        <v>2.8439320774868975E-2</v>
      </c>
      <c r="I6566" s="11">
        <v>3.8033070392731722E-4</v>
      </c>
      <c r="J6566" s="11">
        <v>9.8134160992812258E-3</v>
      </c>
      <c r="K6566" s="126">
        <f t="shared" si="1634"/>
        <v>0.17797998562013062</v>
      </c>
      <c r="L6566" s="74">
        <f t="shared" si="1635"/>
        <v>177979.98562013061</v>
      </c>
      <c r="M6566" s="75">
        <f t="shared" si="1636"/>
        <v>44676.330973078395</v>
      </c>
      <c r="N6566" s="75">
        <f t="shared" si="1637"/>
        <v>109200.87953462616</v>
      </c>
      <c r="O6566" s="75">
        <f t="shared" si="1638"/>
        <v>0</v>
      </c>
      <c r="P6566" s="75">
        <f t="shared" si="1639"/>
        <v>29543.907754763044</v>
      </c>
      <c r="Q6566" s="75">
        <f t="shared" si="1640"/>
        <v>350.48499153232268</v>
      </c>
      <c r="R6566" s="75">
        <f t="shared" si="1641"/>
        <v>13623.485785295339</v>
      </c>
      <c r="S6566" s="76">
        <f t="shared" si="1633"/>
        <v>197395.08903929527</v>
      </c>
      <c r="T6566" s="76"/>
      <c r="U6566" s="115">
        <f t="shared" si="1642"/>
        <v>43167.133686243513</v>
      </c>
      <c r="V6566" s="115">
        <f t="shared" si="1643"/>
        <v>29369.841214145283</v>
      </c>
      <c r="W6566" s="115">
        <f t="shared" si="1644"/>
        <v>104493.36044326432</v>
      </c>
      <c r="X6566" s="115">
        <f t="shared" si="1645"/>
        <v>13731.809453941931</v>
      </c>
      <c r="Y6566" s="115">
        <f t="shared" si="1646"/>
        <v>0</v>
      </c>
      <c r="Z6566" s="115">
        <f t="shared" si="1647"/>
        <v>328.91620068059422</v>
      </c>
      <c r="AA6566" s="12">
        <f t="shared" si="1648"/>
        <v>191091.06099827564</v>
      </c>
    </row>
    <row r="6567" spans="1:27" x14ac:dyDescent="0.2">
      <c r="A6567" s="72">
        <v>2004</v>
      </c>
      <c r="B6567" s="72">
        <v>9</v>
      </c>
      <c r="C6567" s="72">
        <v>30</v>
      </c>
      <c r="D6567" s="72">
        <v>13</v>
      </c>
      <c r="E6567" s="11">
        <v>4.5596914436932097E-2</v>
      </c>
      <c r="F6567" s="11">
        <v>9.629297963484823E-2</v>
      </c>
      <c r="G6567" s="11">
        <v>0</v>
      </c>
      <c r="H6567" s="11">
        <v>2.8953549298643751E-2</v>
      </c>
      <c r="I6567" s="11">
        <v>3.8033070392731722E-4</v>
      </c>
      <c r="J6567" s="11">
        <v>9.8924773912410016E-3</v>
      </c>
      <c r="K6567" s="126">
        <f t="shared" si="1634"/>
        <v>0.18111625146559238</v>
      </c>
      <c r="L6567" s="74">
        <f t="shared" si="1635"/>
        <v>181116.25146559239</v>
      </c>
      <c r="M6567" s="75">
        <f t="shared" si="1636"/>
        <v>45792.71057112798</v>
      </c>
      <c r="N6567" s="75">
        <f t="shared" si="1637"/>
        <v>110848.61495595959</v>
      </c>
      <c r="O6567" s="75">
        <f t="shared" si="1638"/>
        <v>0</v>
      </c>
      <c r="P6567" s="75">
        <f t="shared" si="1639"/>
        <v>30078.108982406109</v>
      </c>
      <c r="Q6567" s="75">
        <f t="shared" si="1640"/>
        <v>350.48499153232268</v>
      </c>
      <c r="R6567" s="75">
        <f t="shared" si="1641"/>
        <v>13733.242711556726</v>
      </c>
      <c r="S6567" s="76">
        <f t="shared" si="1633"/>
        <v>200803.16221258274</v>
      </c>
      <c r="T6567" s="76"/>
      <c r="U6567" s="115">
        <f t="shared" si="1642"/>
        <v>44245.80121117166</v>
      </c>
      <c r="V6567" s="115">
        <f t="shared" si="1643"/>
        <v>29900.895039607789</v>
      </c>
      <c r="W6567" s="115">
        <f t="shared" si="1644"/>
        <v>106070.06396461217</v>
      </c>
      <c r="X6567" s="115">
        <f t="shared" si="1645"/>
        <v>13842.43908437752</v>
      </c>
      <c r="Y6567" s="115">
        <f t="shared" si="1646"/>
        <v>0</v>
      </c>
      <c r="Z6567" s="115">
        <f t="shared" si="1647"/>
        <v>328.91620068059422</v>
      </c>
      <c r="AA6567" s="12">
        <f t="shared" si="1648"/>
        <v>194388.11550044976</v>
      </c>
    </row>
    <row r="6568" spans="1:27" x14ac:dyDescent="0.2">
      <c r="A6568" s="72">
        <v>2004</v>
      </c>
      <c r="B6568" s="72">
        <v>9</v>
      </c>
      <c r="C6568" s="72">
        <v>30</v>
      </c>
      <c r="D6568" s="72">
        <v>14</v>
      </c>
      <c r="E6568" s="11">
        <v>4.7219883112466804E-2</v>
      </c>
      <c r="F6568" s="11">
        <v>9.6211531304594089E-2</v>
      </c>
      <c r="G6568" s="11">
        <v>0</v>
      </c>
      <c r="H6568" s="11">
        <v>2.6412493622461317E-2</v>
      </c>
      <c r="I6568" s="11">
        <v>3.8033070392731722E-4</v>
      </c>
      <c r="J6568" s="11">
        <v>9.9518680561571735E-3</v>
      </c>
      <c r="K6568" s="126">
        <f t="shared" si="1634"/>
        <v>0.18017610679960669</v>
      </c>
      <c r="L6568" s="74">
        <f t="shared" si="1635"/>
        <v>180176.1067996067</v>
      </c>
      <c r="M6568" s="75">
        <f t="shared" si="1636"/>
        <v>47422.648380353312</v>
      </c>
      <c r="N6568" s="75">
        <f t="shared" si="1637"/>
        <v>110754.85490581488</v>
      </c>
      <c r="O6568" s="75">
        <f t="shared" si="1638"/>
        <v>0</v>
      </c>
      <c r="P6568" s="75">
        <f t="shared" si="1639"/>
        <v>27438.358367715249</v>
      </c>
      <c r="Q6568" s="75">
        <f t="shared" si="1640"/>
        <v>350.48499153232268</v>
      </c>
      <c r="R6568" s="75">
        <f t="shared" si="1641"/>
        <v>13815.69186800531</v>
      </c>
      <c r="S6568" s="76">
        <f t="shared" si="1633"/>
        <v>199782.03851342105</v>
      </c>
      <c r="T6568" s="76"/>
      <c r="U6568" s="115">
        <f t="shared" si="1642"/>
        <v>45820.678596548067</v>
      </c>
      <c r="V6568" s="115">
        <f t="shared" si="1643"/>
        <v>27276.697284796093</v>
      </c>
      <c r="W6568" s="115">
        <f t="shared" si="1644"/>
        <v>105980.34579790232</v>
      </c>
      <c r="X6568" s="115">
        <f t="shared" si="1645"/>
        <v>13925.543814241313</v>
      </c>
      <c r="Y6568" s="115">
        <f t="shared" si="1646"/>
        <v>0</v>
      </c>
      <c r="Z6568" s="115">
        <f t="shared" si="1647"/>
        <v>328.91620068059422</v>
      </c>
      <c r="AA6568" s="12">
        <f t="shared" si="1648"/>
        <v>193332.18169416839</v>
      </c>
    </row>
    <row r="6569" spans="1:27" x14ac:dyDescent="0.2">
      <c r="A6569" s="72">
        <v>2004</v>
      </c>
      <c r="B6569" s="72">
        <v>9</v>
      </c>
      <c r="C6569" s="72">
        <v>30</v>
      </c>
      <c r="D6569" s="72">
        <v>15</v>
      </c>
      <c r="E6569" s="11">
        <v>4.2306302154473924E-2</v>
      </c>
      <c r="F6569" s="11">
        <v>9.5336614022058716E-2</v>
      </c>
      <c r="G6569" s="11">
        <v>0</v>
      </c>
      <c r="H6569" s="11">
        <v>3.409355805267647E-2</v>
      </c>
      <c r="I6569" s="11">
        <v>3.8033070392731722E-4</v>
      </c>
      <c r="J6569" s="11">
        <v>1.0016743751281735E-2</v>
      </c>
      <c r="K6569" s="126">
        <f t="shared" si="1634"/>
        <v>0.18213354868441814</v>
      </c>
      <c r="L6569" s="74">
        <f t="shared" si="1635"/>
        <v>182133.54868441814</v>
      </c>
      <c r="M6569" s="75">
        <f t="shared" si="1636"/>
        <v>42487.968184209909</v>
      </c>
      <c r="N6569" s="75">
        <f t="shared" si="1637"/>
        <v>109747.68523116311</v>
      </c>
      <c r="O6569" s="75">
        <f t="shared" si="1638"/>
        <v>0</v>
      </c>
      <c r="P6569" s="75">
        <f t="shared" si="1639"/>
        <v>35417.756356193175</v>
      </c>
      <c r="Q6569" s="75">
        <f t="shared" si="1640"/>
        <v>350.48499153232268</v>
      </c>
      <c r="R6569" s="75">
        <f t="shared" si="1641"/>
        <v>13905.755623724926</v>
      </c>
      <c r="S6569" s="76">
        <f t="shared" si="1633"/>
        <v>201909.6503868234</v>
      </c>
      <c r="T6569" s="76"/>
      <c r="U6569" s="115">
        <f t="shared" si="1642"/>
        <v>41052.695302348227</v>
      </c>
      <c r="V6569" s="115">
        <f t="shared" si="1643"/>
        <v>35209.082325102238</v>
      </c>
      <c r="W6569" s="115">
        <f t="shared" si="1644"/>
        <v>105016.59400131041</v>
      </c>
      <c r="X6569" s="115">
        <f t="shared" si="1645"/>
        <v>14016.323688917957</v>
      </c>
      <c r="Y6569" s="115">
        <f t="shared" si="1646"/>
        <v>0</v>
      </c>
      <c r="Z6569" s="115">
        <f t="shared" si="1647"/>
        <v>328.91620068059422</v>
      </c>
      <c r="AA6569" s="12">
        <f t="shared" si="1648"/>
        <v>195623.61151835945</v>
      </c>
    </row>
    <row r="6570" spans="1:27" x14ac:dyDescent="0.2">
      <c r="A6570" s="72">
        <v>2004</v>
      </c>
      <c r="B6570" s="72">
        <v>9</v>
      </c>
      <c r="C6570" s="72">
        <v>30</v>
      </c>
      <c r="D6570" s="72">
        <v>16</v>
      </c>
      <c r="E6570" s="11">
        <v>4.7590121840786745E-2</v>
      </c>
      <c r="F6570" s="11">
        <v>9.2507614249163372E-2</v>
      </c>
      <c r="G6570" s="11">
        <v>0</v>
      </c>
      <c r="H6570" s="11">
        <v>3.3466287615097678E-2</v>
      </c>
      <c r="I6570" s="11">
        <v>3.8033070392731722E-4</v>
      </c>
      <c r="J6570" s="11">
        <v>9.5406741575054677E-3</v>
      </c>
      <c r="K6570" s="126">
        <f t="shared" si="1634"/>
        <v>0.18348502856648061</v>
      </c>
      <c r="L6570" s="74">
        <f t="shared" si="1635"/>
        <v>183485.02856648061</v>
      </c>
      <c r="M6570" s="75">
        <f t="shared" si="1636"/>
        <v>47794.476937998974</v>
      </c>
      <c r="N6570" s="75">
        <f t="shared" si="1637"/>
        <v>106491.05418988329</v>
      </c>
      <c r="O6570" s="75">
        <f t="shared" si="1638"/>
        <v>0</v>
      </c>
      <c r="P6570" s="75">
        <f t="shared" si="1639"/>
        <v>34766.122651864564</v>
      </c>
      <c r="Q6570" s="75">
        <f t="shared" si="1640"/>
        <v>350.48499153232268</v>
      </c>
      <c r="R6570" s="75">
        <f t="shared" si="1641"/>
        <v>13244.851482087914</v>
      </c>
      <c r="S6570" s="76">
        <f t="shared" si="1633"/>
        <v>202646.99025336705</v>
      </c>
      <c r="T6570" s="76"/>
      <c r="U6570" s="115">
        <f t="shared" si="1642"/>
        <v>46179.946528955617</v>
      </c>
      <c r="V6570" s="115">
        <f t="shared" si="1643"/>
        <v>34561.28791060637</v>
      </c>
      <c r="W6570" s="115">
        <f t="shared" si="1644"/>
        <v>101900.352422695</v>
      </c>
      <c r="X6570" s="115">
        <f t="shared" si="1645"/>
        <v>13350.164536751765</v>
      </c>
      <c r="Y6570" s="115">
        <f t="shared" si="1646"/>
        <v>0</v>
      </c>
      <c r="Z6570" s="115">
        <f t="shared" si="1647"/>
        <v>328.91620068059422</v>
      </c>
      <c r="AA6570" s="12">
        <f t="shared" si="1648"/>
        <v>196320.66759968936</v>
      </c>
    </row>
    <row r="6571" spans="1:27" x14ac:dyDescent="0.2">
      <c r="A6571" s="72">
        <v>2004</v>
      </c>
      <c r="B6571" s="72">
        <v>9</v>
      </c>
      <c r="C6571" s="72">
        <v>30</v>
      </c>
      <c r="D6571" s="72">
        <v>17</v>
      </c>
      <c r="E6571" s="11">
        <v>5.0906727522677324E-2</v>
      </c>
      <c r="F6571" s="11">
        <v>8.8513763726971659E-2</v>
      </c>
      <c r="G6571" s="11">
        <v>0</v>
      </c>
      <c r="H6571" s="11">
        <v>3.0047483941789504E-2</v>
      </c>
      <c r="I6571" s="11">
        <v>3.8033070392731722E-4</v>
      </c>
      <c r="J6571" s="11">
        <v>9.0791699921610632E-3</v>
      </c>
      <c r="K6571" s="126">
        <f t="shared" si="1634"/>
        <v>0.17892747588752686</v>
      </c>
      <c r="L6571" s="74">
        <f t="shared" si="1635"/>
        <v>178927.47588752687</v>
      </c>
      <c r="M6571" s="75">
        <f t="shared" si="1636"/>
        <v>51125.324341707477</v>
      </c>
      <c r="N6571" s="75">
        <f t="shared" si="1637"/>
        <v>101893.49369892234</v>
      </c>
      <c r="O6571" s="75">
        <f t="shared" si="1638"/>
        <v>0</v>
      </c>
      <c r="P6571" s="75">
        <f t="shared" si="1639"/>
        <v>31214.53219176058</v>
      </c>
      <c r="Q6571" s="75">
        <f t="shared" si="1640"/>
        <v>350.48499153232268</v>
      </c>
      <c r="R6571" s="75">
        <f t="shared" si="1641"/>
        <v>12604.167812628042</v>
      </c>
      <c r="S6571" s="76">
        <f t="shared" si="1633"/>
        <v>197188.00303655074</v>
      </c>
      <c r="T6571" s="76"/>
      <c r="U6571" s="115">
        <f t="shared" si="1642"/>
        <v>49398.275609089898</v>
      </c>
      <c r="V6571" s="115">
        <f t="shared" si="1643"/>
        <v>31030.622680509634</v>
      </c>
      <c r="W6571" s="115">
        <f t="shared" si="1644"/>
        <v>97500.987256507287</v>
      </c>
      <c r="X6571" s="115">
        <f t="shared" si="1645"/>
        <v>12704.386634684202</v>
      </c>
      <c r="Y6571" s="115">
        <f t="shared" si="1646"/>
        <v>0</v>
      </c>
      <c r="Z6571" s="115">
        <f t="shared" si="1647"/>
        <v>328.91620068059422</v>
      </c>
      <c r="AA6571" s="12">
        <f t="shared" si="1648"/>
        <v>190963.18838147161</v>
      </c>
    </row>
    <row r="6572" spans="1:27" x14ac:dyDescent="0.2">
      <c r="A6572" s="72">
        <v>2004</v>
      </c>
      <c r="B6572" s="72">
        <v>9</v>
      </c>
      <c r="C6572" s="72">
        <v>30</v>
      </c>
      <c r="D6572" s="72">
        <v>18</v>
      </c>
      <c r="E6572" s="11">
        <v>5.6168735940801219E-2</v>
      </c>
      <c r="F6572" s="11">
        <v>8.558375230464689E-2</v>
      </c>
      <c r="G6572" s="11">
        <v>0</v>
      </c>
      <c r="H6572" s="11">
        <v>2.3736521681228837E-2</v>
      </c>
      <c r="I6572" s="11">
        <v>3.8033070392731722E-4</v>
      </c>
      <c r="J6572" s="11">
        <v>8.6511423500752506E-3</v>
      </c>
      <c r="K6572" s="126">
        <f t="shared" si="1634"/>
        <v>0.17452048298067951</v>
      </c>
      <c r="L6572" s="74">
        <f t="shared" si="1635"/>
        <v>174520.48298067952</v>
      </c>
      <c r="M6572" s="75">
        <f t="shared" si="1636"/>
        <v>56409.928168294806</v>
      </c>
      <c r="N6572" s="75">
        <f t="shared" si="1637"/>
        <v>98520.582099328385</v>
      </c>
      <c r="O6572" s="75">
        <f t="shared" si="1638"/>
        <v>0</v>
      </c>
      <c r="P6572" s="75">
        <f t="shared" si="1639"/>
        <v>24658.451322397614</v>
      </c>
      <c r="Q6572" s="75">
        <f t="shared" si="1640"/>
        <v>350.48499153232268</v>
      </c>
      <c r="R6572" s="75">
        <f t="shared" si="1641"/>
        <v>12009.957963715524</v>
      </c>
      <c r="S6572" s="76">
        <f t="shared" si="1633"/>
        <v>191949.40454526863</v>
      </c>
      <c r="T6572" s="76"/>
      <c r="U6572" s="115">
        <f t="shared" si="1642"/>
        <v>54504.36187205078</v>
      </c>
      <c r="V6572" s="115">
        <f t="shared" si="1643"/>
        <v>24513.168871805436</v>
      </c>
      <c r="W6572" s="115">
        <f t="shared" si="1644"/>
        <v>94273.477835139653</v>
      </c>
      <c r="X6572" s="115">
        <f t="shared" si="1645"/>
        <v>12105.452077881608</v>
      </c>
      <c r="Y6572" s="115">
        <f t="shared" si="1646"/>
        <v>0</v>
      </c>
      <c r="Z6572" s="115">
        <f t="shared" si="1647"/>
        <v>328.91620068059422</v>
      </c>
      <c r="AA6572" s="12">
        <f t="shared" si="1648"/>
        <v>185725.37685755809</v>
      </c>
    </row>
    <row r="6573" spans="1:27" x14ac:dyDescent="0.2">
      <c r="A6573" s="72">
        <v>2004</v>
      </c>
      <c r="B6573" s="72">
        <v>9</v>
      </c>
      <c r="C6573" s="72">
        <v>30</v>
      </c>
      <c r="D6573" s="72">
        <v>19</v>
      </c>
      <c r="E6573" s="11">
        <v>5.6486295176541051E-2</v>
      </c>
      <c r="F6573" s="11">
        <v>8.3844378550915435E-2</v>
      </c>
      <c r="G6573" s="11">
        <v>1.6711266920583074E-3</v>
      </c>
      <c r="H6573" s="11">
        <v>2.485675692875779E-2</v>
      </c>
      <c r="I6573" s="11">
        <v>3.9681412497648191E-4</v>
      </c>
      <c r="J6573" s="11">
        <v>8.4990723171600377E-3</v>
      </c>
      <c r="K6573" s="126">
        <f t="shared" si="1634"/>
        <v>0.17575444379040911</v>
      </c>
      <c r="L6573" s="74">
        <f t="shared" si="1635"/>
        <v>175754.4437904091</v>
      </c>
      <c r="M6573" s="75">
        <f t="shared" si="1636"/>
        <v>56728.851024172189</v>
      </c>
      <c r="N6573" s="75">
        <f t="shared" si="1637"/>
        <v>96518.284816359039</v>
      </c>
      <c r="O6573" s="75">
        <f t="shared" si="1638"/>
        <v>1748.0215444443152</v>
      </c>
      <c r="P6573" s="75">
        <f t="shared" si="1639"/>
        <v>25822.196655087682</v>
      </c>
      <c r="Q6573" s="75">
        <f t="shared" si="1640"/>
        <v>365.67490816851472</v>
      </c>
      <c r="R6573" s="75">
        <f t="shared" si="1641"/>
        <v>11798.846571838285</v>
      </c>
      <c r="S6573" s="76">
        <f t="shared" si="1633"/>
        <v>192981.87552007003</v>
      </c>
      <c r="T6573" s="76"/>
      <c r="U6573" s="115">
        <f t="shared" si="1642"/>
        <v>54812.511293800599</v>
      </c>
      <c r="V6573" s="115">
        <f t="shared" si="1643"/>
        <v>25670.057659792517</v>
      </c>
      <c r="W6573" s="115">
        <f t="shared" si="1644"/>
        <v>92357.497189237052</v>
      </c>
      <c r="X6573" s="115">
        <f t="shared" si="1645"/>
        <v>11892.662087676332</v>
      </c>
      <c r="Y6573" s="115">
        <f t="shared" si="1646"/>
        <v>770.52813801840284</v>
      </c>
      <c r="Z6573" s="115">
        <f t="shared" si="1647"/>
        <v>343.17133225352626</v>
      </c>
      <c r="AA6573" s="12">
        <f t="shared" si="1648"/>
        <v>185846.42770077844</v>
      </c>
    </row>
    <row r="6574" spans="1:27" x14ac:dyDescent="0.2">
      <c r="A6574" s="72">
        <v>2004</v>
      </c>
      <c r="B6574" s="72">
        <v>9</v>
      </c>
      <c r="C6574" s="72">
        <v>30</v>
      </c>
      <c r="D6574" s="72">
        <v>20</v>
      </c>
      <c r="E6574" s="11">
        <v>6.0105869620744115E-2</v>
      </c>
      <c r="F6574" s="11">
        <v>8.157718930045503E-2</v>
      </c>
      <c r="G6574" s="11">
        <v>1.6711266920583074E-3</v>
      </c>
      <c r="H6574" s="11">
        <v>2.1456933604427141E-2</v>
      </c>
      <c r="I6574" s="11">
        <v>3.9681412497648191E-4</v>
      </c>
      <c r="J6574" s="11">
        <v>8.3613773384609257E-3</v>
      </c>
      <c r="K6574" s="126">
        <f t="shared" si="1634"/>
        <v>0.17356931068112197</v>
      </c>
      <c r="L6574" s="74">
        <f t="shared" si="1635"/>
        <v>173569.31068112198</v>
      </c>
      <c r="M6574" s="75">
        <f t="shared" si="1636"/>
        <v>60363.968157883101</v>
      </c>
      <c r="N6574" s="75">
        <f t="shared" si="1637"/>
        <v>93908.387509103777</v>
      </c>
      <c r="O6574" s="75">
        <f t="shared" si="1638"/>
        <v>1748.0215444443152</v>
      </c>
      <c r="P6574" s="75">
        <f t="shared" si="1639"/>
        <v>22290.323743225592</v>
      </c>
      <c r="Q6574" s="75">
        <f t="shared" si="1640"/>
        <v>365.67490816851472</v>
      </c>
      <c r="R6574" s="75">
        <f t="shared" si="1641"/>
        <v>11607.691364921977</v>
      </c>
      <c r="S6574" s="76">
        <f t="shared" si="1633"/>
        <v>190284.06722774729</v>
      </c>
      <c r="T6574" s="76"/>
      <c r="U6574" s="115">
        <f t="shared" si="1642"/>
        <v>58324.831662512399</v>
      </c>
      <c r="V6574" s="115">
        <f t="shared" si="1643"/>
        <v>22158.993806257193</v>
      </c>
      <c r="W6574" s="115">
        <f t="shared" si="1644"/>
        <v>89860.109428175536</v>
      </c>
      <c r="X6574" s="115">
        <f t="shared" si="1645"/>
        <v>11699.986958941159</v>
      </c>
      <c r="Y6574" s="115">
        <f t="shared" si="1646"/>
        <v>770.52813801840284</v>
      </c>
      <c r="Z6574" s="115">
        <f t="shared" si="1647"/>
        <v>343.17133225352626</v>
      </c>
      <c r="AA6574" s="12">
        <f t="shared" si="1648"/>
        <v>183157.62132615823</v>
      </c>
    </row>
    <row r="6575" spans="1:27" x14ac:dyDescent="0.2">
      <c r="A6575" s="72">
        <v>2004</v>
      </c>
      <c r="B6575" s="72">
        <v>9</v>
      </c>
      <c r="C6575" s="72">
        <v>30</v>
      </c>
      <c r="D6575" s="72">
        <v>21</v>
      </c>
      <c r="E6575" s="11">
        <v>6.3058151837867796E-2</v>
      </c>
      <c r="F6575" s="11">
        <v>7.6253587603804587E-2</v>
      </c>
      <c r="G6575" s="11">
        <v>1.6711266920583074E-3</v>
      </c>
      <c r="H6575" s="11">
        <v>1.2228705512343436E-2</v>
      </c>
      <c r="I6575" s="11">
        <v>3.9681412497648191E-4</v>
      </c>
      <c r="J6575" s="11">
        <v>8.1905824591777532E-3</v>
      </c>
      <c r="K6575" s="126">
        <f t="shared" si="1634"/>
        <v>0.16179896823022832</v>
      </c>
      <c r="L6575" s="74">
        <f t="shared" si="1635"/>
        <v>161798.96823022832</v>
      </c>
      <c r="M6575" s="75">
        <f t="shared" si="1636"/>
        <v>63328.927668027725</v>
      </c>
      <c r="N6575" s="75">
        <f t="shared" si="1637"/>
        <v>87780.07081469195</v>
      </c>
      <c r="O6575" s="75">
        <f t="shared" si="1638"/>
        <v>1748.0215444443152</v>
      </c>
      <c r="P6575" s="75">
        <f t="shared" si="1639"/>
        <v>12703.670051645295</v>
      </c>
      <c r="Q6575" s="75">
        <f t="shared" si="1640"/>
        <v>365.67490816851472</v>
      </c>
      <c r="R6575" s="75">
        <f t="shared" si="1641"/>
        <v>11370.585184304002</v>
      </c>
      <c r="S6575" s="76">
        <f t="shared" si="1633"/>
        <v>177296.95017128182</v>
      </c>
      <c r="T6575" s="76"/>
      <c r="U6575" s="115">
        <f t="shared" si="1642"/>
        <v>61189.632794589183</v>
      </c>
      <c r="V6575" s="115">
        <f t="shared" si="1643"/>
        <v>12628.822678122648</v>
      </c>
      <c r="W6575" s="115">
        <f t="shared" si="1644"/>
        <v>83995.977124583631</v>
      </c>
      <c r="X6575" s="115">
        <f t="shared" si="1645"/>
        <v>11460.995489069897</v>
      </c>
      <c r="Y6575" s="115">
        <f t="shared" si="1646"/>
        <v>770.52813801840284</v>
      </c>
      <c r="Z6575" s="115">
        <f t="shared" si="1647"/>
        <v>343.17133225352626</v>
      </c>
      <c r="AA6575" s="12">
        <f t="shared" si="1648"/>
        <v>170389.12755663728</v>
      </c>
    </row>
    <row r="6576" spans="1:27" x14ac:dyDescent="0.2">
      <c r="A6576" s="72">
        <v>2004</v>
      </c>
      <c r="B6576" s="72">
        <v>9</v>
      </c>
      <c r="C6576" s="72">
        <v>30</v>
      </c>
      <c r="D6576" s="72">
        <v>22</v>
      </c>
      <c r="E6576" s="11">
        <v>5.0110008398013321E-2</v>
      </c>
      <c r="F6576" s="11">
        <v>7.3416560494016972E-2</v>
      </c>
      <c r="G6576" s="11">
        <v>1.6711266920583074E-3</v>
      </c>
      <c r="H6576" s="11">
        <v>1.4788856646756457E-2</v>
      </c>
      <c r="I6576" s="11">
        <v>3.9681412497648191E-4</v>
      </c>
      <c r="J6576" s="11">
        <v>7.6621211215591647E-3</v>
      </c>
      <c r="K6576" s="126">
        <f t="shared" si="1634"/>
        <v>0.14804548747738069</v>
      </c>
      <c r="L6576" s="74">
        <f t="shared" si="1635"/>
        <v>148045.4874773807</v>
      </c>
      <c r="M6576" s="75">
        <f t="shared" si="1636"/>
        <v>50325.184052989382</v>
      </c>
      <c r="N6576" s="75">
        <f t="shared" si="1637"/>
        <v>84514.199025232272</v>
      </c>
      <c r="O6576" s="75">
        <f t="shared" si="1638"/>
        <v>1748.0215444443152</v>
      </c>
      <c r="P6576" s="75">
        <f t="shared" si="1639"/>
        <v>15363.257794689722</v>
      </c>
      <c r="Q6576" s="75">
        <f t="shared" si="1640"/>
        <v>365.67490816851472</v>
      </c>
      <c r="R6576" s="75">
        <f t="shared" si="1641"/>
        <v>10636.948146162684</v>
      </c>
      <c r="S6576" s="76">
        <f t="shared" si="1633"/>
        <v>162953.28547168689</v>
      </c>
      <c r="T6576" s="76"/>
      <c r="U6576" s="115">
        <f t="shared" si="1642"/>
        <v>48625.164611419641</v>
      </c>
      <c r="V6576" s="115">
        <f t="shared" si="1643"/>
        <v>15272.740685066356</v>
      </c>
      <c r="W6576" s="115">
        <f t="shared" si="1644"/>
        <v>80870.893155371741</v>
      </c>
      <c r="X6576" s="115">
        <f t="shared" si="1645"/>
        <v>10721.52512334422</v>
      </c>
      <c r="Y6576" s="115">
        <f t="shared" si="1646"/>
        <v>770.52813801840284</v>
      </c>
      <c r="Z6576" s="115">
        <f t="shared" si="1647"/>
        <v>343.17133225352626</v>
      </c>
      <c r="AA6576" s="12">
        <f t="shared" si="1648"/>
        <v>156604.02304547388</v>
      </c>
    </row>
    <row r="6577" spans="1:27" x14ac:dyDescent="0.2">
      <c r="A6577" s="72">
        <v>2004</v>
      </c>
      <c r="B6577" s="72">
        <v>9</v>
      </c>
      <c r="C6577" s="72">
        <v>30</v>
      </c>
      <c r="D6577" s="72">
        <v>23</v>
      </c>
      <c r="E6577" s="11">
        <v>4.0979185005989849E-2</v>
      </c>
      <c r="F6577" s="11">
        <v>6.8902275127349491E-2</v>
      </c>
      <c r="G6577" s="11">
        <v>1.6711266920583074E-3</v>
      </c>
      <c r="H6577" s="11">
        <v>1.3487206316074026E-2</v>
      </c>
      <c r="I6577" s="11">
        <v>3.9681412497648191E-4</v>
      </c>
      <c r="J6577" s="11">
        <v>6.7143333633636554E-3</v>
      </c>
      <c r="K6577" s="126">
        <f t="shared" si="1634"/>
        <v>0.13215094062981181</v>
      </c>
      <c r="L6577" s="74">
        <f t="shared" si="1635"/>
        <v>132150.94062981181</v>
      </c>
      <c r="M6577" s="75">
        <f t="shared" si="1636"/>
        <v>41155.152307851218</v>
      </c>
      <c r="N6577" s="75">
        <f t="shared" si="1637"/>
        <v>79317.534820753222</v>
      </c>
      <c r="O6577" s="75">
        <f t="shared" si="1638"/>
        <v>1748.0215444443152</v>
      </c>
      <c r="P6577" s="75">
        <f t="shared" si="1639"/>
        <v>14011.051193024996</v>
      </c>
      <c r="Q6577" s="75">
        <f t="shared" si="1640"/>
        <v>365.67490816851472</v>
      </c>
      <c r="R6577" s="75">
        <f t="shared" si="1641"/>
        <v>9321.1807395203432</v>
      </c>
      <c r="S6577" s="76">
        <f t="shared" si="1633"/>
        <v>145918.61551376263</v>
      </c>
      <c r="T6577" s="76"/>
      <c r="U6577" s="115">
        <f t="shared" si="1642"/>
        <v>39764.902865932781</v>
      </c>
      <c r="V6577" s="115">
        <f t="shared" si="1643"/>
        <v>13928.501002581925</v>
      </c>
      <c r="W6577" s="115">
        <f t="shared" si="1644"/>
        <v>75898.250919014521</v>
      </c>
      <c r="X6577" s="115">
        <f t="shared" si="1645"/>
        <v>9395.2957281316012</v>
      </c>
      <c r="Y6577" s="115">
        <f t="shared" si="1646"/>
        <v>770.52813801840284</v>
      </c>
      <c r="Z6577" s="115">
        <f t="shared" si="1647"/>
        <v>343.17133225352626</v>
      </c>
      <c r="AA6577" s="12">
        <f t="shared" si="1648"/>
        <v>140100.64998593277</v>
      </c>
    </row>
    <row r="6578" spans="1:27" x14ac:dyDescent="0.2">
      <c r="A6578" s="72">
        <v>2004</v>
      </c>
      <c r="B6578" s="72">
        <v>9</v>
      </c>
      <c r="C6578" s="72">
        <v>30</v>
      </c>
      <c r="D6578" s="72">
        <v>24</v>
      </c>
      <c r="E6578" s="11">
        <v>3.3137879892537407E-2</v>
      </c>
      <c r="F6578" s="11">
        <v>6.536659000290862E-2</v>
      </c>
      <c r="G6578" s="11">
        <v>1.6711266920583074E-3</v>
      </c>
      <c r="H6578" s="11">
        <v>1.2376840797954232E-2</v>
      </c>
      <c r="I6578" s="11">
        <v>3.9681412497648191E-4</v>
      </c>
      <c r="J6578" s="11">
        <v>6.3479667313306549E-3</v>
      </c>
      <c r="K6578" s="126">
        <f t="shared" si="1634"/>
        <v>0.11929721824176572</v>
      </c>
      <c r="L6578" s="74">
        <f t="shared" si="1635"/>
        <v>119297.21824176572</v>
      </c>
      <c r="M6578" s="75">
        <f t="shared" si="1636"/>
        <v>33280.176117151037</v>
      </c>
      <c r="N6578" s="75">
        <f t="shared" si="1637"/>
        <v>75247.395954442516</v>
      </c>
      <c r="O6578" s="75">
        <f t="shared" si="1638"/>
        <v>1748.0215444443152</v>
      </c>
      <c r="P6578" s="75">
        <f t="shared" si="1639"/>
        <v>12857.558931339572</v>
      </c>
      <c r="Q6578" s="75">
        <f t="shared" si="1640"/>
        <v>365.67490816851472</v>
      </c>
      <c r="R6578" s="75">
        <f t="shared" si="1641"/>
        <v>8812.5718562107177</v>
      </c>
      <c r="S6578" s="76">
        <f t="shared" si="1633"/>
        <v>132311.39931175666</v>
      </c>
      <c r="T6578" s="76"/>
      <c r="U6578" s="115">
        <f t="shared" si="1642"/>
        <v>32155.948804669682</v>
      </c>
      <c r="V6578" s="115">
        <f t="shared" si="1643"/>
        <v>12781.80487664427</v>
      </c>
      <c r="W6578" s="115">
        <f t="shared" si="1644"/>
        <v>72003.57086310265</v>
      </c>
      <c r="X6578" s="115">
        <f t="shared" si="1645"/>
        <v>8882.6427711528249</v>
      </c>
      <c r="Y6578" s="115">
        <f t="shared" si="1646"/>
        <v>770.52813801840284</v>
      </c>
      <c r="Z6578" s="115">
        <f t="shared" si="1647"/>
        <v>343.17133225352626</v>
      </c>
      <c r="AA6578" s="12">
        <f t="shared" si="1648"/>
        <v>126937.66678584134</v>
      </c>
    </row>
    <row r="6579" spans="1:27" x14ac:dyDescent="0.2">
      <c r="A6579" s="72">
        <v>2004</v>
      </c>
      <c r="B6579" s="72">
        <v>10</v>
      </c>
      <c r="C6579" s="72">
        <v>1</v>
      </c>
      <c r="D6579" s="72">
        <v>1</v>
      </c>
      <c r="E6579" s="11">
        <v>2.8511878637741191E-2</v>
      </c>
      <c r="F6579" s="11">
        <v>6.4218429612295E-2</v>
      </c>
      <c r="G6579" s="11">
        <v>1.7246794885552713E-3</v>
      </c>
      <c r="H6579" s="11">
        <v>1.3265550059055496E-2</v>
      </c>
      <c r="I6579" s="11">
        <v>3.9728762423182033E-4</v>
      </c>
      <c r="J6579" s="11">
        <v>6.4371374015818805E-3</v>
      </c>
      <c r="K6579" s="126">
        <f t="shared" si="1634"/>
        <v>0.11455496282346066</v>
      </c>
      <c r="L6579" s="74">
        <f t="shared" si="1635"/>
        <v>114554.96282346065</v>
      </c>
      <c r="M6579" s="75">
        <f t="shared" si="1636"/>
        <v>28634.31051026742</v>
      </c>
      <c r="N6579" s="75">
        <f t="shared" si="1637"/>
        <v>73925.679776072706</v>
      </c>
      <c r="O6579" s="75">
        <f t="shared" si="1638"/>
        <v>1804.0385074231274</v>
      </c>
      <c r="P6579" s="75">
        <f t="shared" si="1639"/>
        <v>13780.785777670622</v>
      </c>
      <c r="Q6579" s="75">
        <f t="shared" si="1640"/>
        <v>366.11125049056284</v>
      </c>
      <c r="R6579" s="75">
        <f t="shared" si="1641"/>
        <v>8936.36313809897</v>
      </c>
      <c r="S6579" s="76">
        <f t="shared" si="1633"/>
        <v>127447.2889600234</v>
      </c>
      <c r="T6579" s="76"/>
      <c r="U6579" s="115">
        <f t="shared" si="1642"/>
        <v>27667.023743623038</v>
      </c>
      <c r="V6579" s="115">
        <f t="shared" si="1643"/>
        <v>13699.592263013548</v>
      </c>
      <c r="W6579" s="115">
        <f t="shared" si="1644"/>
        <v>70738.832285733428</v>
      </c>
      <c r="X6579" s="115">
        <f t="shared" si="1645"/>
        <v>9007.4183478105624</v>
      </c>
      <c r="Y6579" s="115">
        <f t="shared" si="1646"/>
        <v>795.22042302981629</v>
      </c>
      <c r="Z6579" s="115">
        <f t="shared" si="1647"/>
        <v>343.58082213820506</v>
      </c>
      <c r="AA6579" s="12">
        <f t="shared" si="1648"/>
        <v>122251.66788534861</v>
      </c>
    </row>
    <row r="6580" spans="1:27" x14ac:dyDescent="0.2">
      <c r="A6580" s="72">
        <v>2004</v>
      </c>
      <c r="B6580" s="72">
        <v>10</v>
      </c>
      <c r="C6580" s="72">
        <v>1</v>
      </c>
      <c r="D6580" s="72">
        <v>2</v>
      </c>
      <c r="E6580" s="11">
        <v>2.6860378488240966E-2</v>
      </c>
      <c r="F6580" s="11">
        <v>6.2467265854333008E-2</v>
      </c>
      <c r="G6580" s="11">
        <v>1.7246794885552713E-3</v>
      </c>
      <c r="H6580" s="11">
        <v>1.1522099767221124E-2</v>
      </c>
      <c r="I6580" s="11">
        <v>3.9728762423182033E-4</v>
      </c>
      <c r="J6580" s="11">
        <v>5.9527761302890876E-3</v>
      </c>
      <c r="K6580" s="126">
        <f t="shared" si="1634"/>
        <v>0.10892448735287129</v>
      </c>
      <c r="L6580" s="74">
        <f t="shared" si="1635"/>
        <v>108924.48735287129</v>
      </c>
      <c r="M6580" s="75">
        <f t="shared" si="1636"/>
        <v>26975.718711060432</v>
      </c>
      <c r="N6580" s="75">
        <f t="shared" si="1637"/>
        <v>71909.810313238995</v>
      </c>
      <c r="O6580" s="75">
        <f t="shared" si="1638"/>
        <v>1804.0385074231274</v>
      </c>
      <c r="P6580" s="75">
        <f t="shared" si="1639"/>
        <v>11969.619645936356</v>
      </c>
      <c r="Q6580" s="75">
        <f t="shared" si="1640"/>
        <v>366.11125049056284</v>
      </c>
      <c r="R6580" s="75">
        <f t="shared" si="1641"/>
        <v>8263.9480659521523</v>
      </c>
      <c r="S6580" s="76">
        <f t="shared" si="1633"/>
        <v>121289.24649410162</v>
      </c>
      <c r="T6580" s="76"/>
      <c r="U6580" s="115">
        <f t="shared" si="1642"/>
        <v>26064.460319817739</v>
      </c>
      <c r="V6580" s="115">
        <f t="shared" si="1643"/>
        <v>11899.097144256035</v>
      </c>
      <c r="W6580" s="115">
        <f t="shared" si="1644"/>
        <v>68809.864540380615</v>
      </c>
      <c r="X6580" s="115">
        <f t="shared" si="1645"/>
        <v>8329.6567389097781</v>
      </c>
      <c r="Y6580" s="115">
        <f t="shared" si="1646"/>
        <v>795.22042302981629</v>
      </c>
      <c r="Z6580" s="115">
        <f t="shared" si="1647"/>
        <v>343.58082213820506</v>
      </c>
      <c r="AA6580" s="12">
        <f t="shared" si="1648"/>
        <v>116241.87998853219</v>
      </c>
    </row>
    <row r="6581" spans="1:27" x14ac:dyDescent="0.2">
      <c r="A6581" s="72">
        <v>2004</v>
      </c>
      <c r="B6581" s="72">
        <v>10</v>
      </c>
      <c r="C6581" s="72">
        <v>1</v>
      </c>
      <c r="D6581" s="72">
        <v>3</v>
      </c>
      <c r="E6581" s="11">
        <v>2.6021041471524578E-2</v>
      </c>
      <c r="F6581" s="11">
        <v>6.0215440720966774E-2</v>
      </c>
      <c r="G6581" s="11">
        <v>1.7246794885552713E-3</v>
      </c>
      <c r="H6581" s="11">
        <v>1.2024098453218633E-2</v>
      </c>
      <c r="I6581" s="11">
        <v>3.9728762423182033E-4</v>
      </c>
      <c r="J6581" s="11">
        <v>5.8150882453202012E-3</v>
      </c>
      <c r="K6581" s="126">
        <f t="shared" si="1634"/>
        <v>0.10619763600381728</v>
      </c>
      <c r="L6581" s="74">
        <f t="shared" si="1635"/>
        <v>106197.63600381727</v>
      </c>
      <c r="M6581" s="75">
        <f t="shared" si="1636"/>
        <v>26132.777526272806</v>
      </c>
      <c r="N6581" s="75">
        <f t="shared" si="1637"/>
        <v>69317.599561186085</v>
      </c>
      <c r="O6581" s="75">
        <f t="shared" si="1638"/>
        <v>1804.0385074231274</v>
      </c>
      <c r="P6581" s="75">
        <f t="shared" si="1639"/>
        <v>12491.116027285534</v>
      </c>
      <c r="Q6581" s="75">
        <f t="shared" si="1640"/>
        <v>366.11125049056284</v>
      </c>
      <c r="R6581" s="75">
        <f t="shared" si="1641"/>
        <v>8072.802706914701</v>
      </c>
      <c r="S6581" s="76">
        <f t="shared" si="1633"/>
        <v>118184.44557957283</v>
      </c>
      <c r="T6581" s="76"/>
      <c r="U6581" s="115">
        <f t="shared" si="1642"/>
        <v>25249.994269879695</v>
      </c>
      <c r="V6581" s="115">
        <f t="shared" si="1643"/>
        <v>12417.520977728349</v>
      </c>
      <c r="W6581" s="115">
        <f t="shared" si="1644"/>
        <v>66329.400888315606</v>
      </c>
      <c r="X6581" s="115">
        <f t="shared" si="1645"/>
        <v>8136.9915363563559</v>
      </c>
      <c r="Y6581" s="115">
        <f t="shared" si="1646"/>
        <v>795.22042302981629</v>
      </c>
      <c r="Z6581" s="115">
        <f t="shared" si="1647"/>
        <v>343.58082213820506</v>
      </c>
      <c r="AA6581" s="12">
        <f t="shared" si="1648"/>
        <v>113272.70891744804</v>
      </c>
    </row>
    <row r="6582" spans="1:27" x14ac:dyDescent="0.2">
      <c r="A6582" s="72">
        <v>2004</v>
      </c>
      <c r="B6582" s="72">
        <v>10</v>
      </c>
      <c r="C6582" s="72">
        <v>1</v>
      </c>
      <c r="D6582" s="72">
        <v>4</v>
      </c>
      <c r="E6582" s="11">
        <v>2.5200707508912505E-2</v>
      </c>
      <c r="F6582" s="11">
        <v>6.0500472890657957E-2</v>
      </c>
      <c r="G6582" s="11">
        <v>1.7246794885552713E-3</v>
      </c>
      <c r="H6582" s="11">
        <v>1.2027612656350531E-2</v>
      </c>
      <c r="I6582" s="11">
        <v>3.9728762423182033E-4</v>
      </c>
      <c r="J6582" s="11">
        <v>5.746539495373534E-3</v>
      </c>
      <c r="K6582" s="126">
        <f t="shared" si="1634"/>
        <v>0.10559729966408161</v>
      </c>
      <c r="L6582" s="74">
        <f t="shared" si="1635"/>
        <v>105597.29966408161</v>
      </c>
      <c r="M6582" s="75">
        <f t="shared" si="1636"/>
        <v>25308.920995947272</v>
      </c>
      <c r="N6582" s="75">
        <f t="shared" si="1637"/>
        <v>69645.717159664928</v>
      </c>
      <c r="O6582" s="75">
        <f t="shared" si="1638"/>
        <v>1804.0385074231274</v>
      </c>
      <c r="P6582" s="75">
        <f t="shared" si="1639"/>
        <v>12494.766722531816</v>
      </c>
      <c r="Q6582" s="75">
        <f t="shared" si="1640"/>
        <v>366.11125049056284</v>
      </c>
      <c r="R6582" s="75">
        <f t="shared" si="1641"/>
        <v>7977.639828763984</v>
      </c>
      <c r="S6582" s="76">
        <f t="shared" si="1633"/>
        <v>117597.19446482169</v>
      </c>
      <c r="T6582" s="76"/>
      <c r="U6582" s="115">
        <f t="shared" si="1642"/>
        <v>24453.968181607645</v>
      </c>
      <c r="V6582" s="115">
        <f t="shared" si="1643"/>
        <v>12421.1501638399</v>
      </c>
      <c r="W6582" s="115">
        <f t="shared" si="1644"/>
        <v>66643.373730217092</v>
      </c>
      <c r="X6582" s="115">
        <f t="shared" si="1645"/>
        <v>8041.0719948785936</v>
      </c>
      <c r="Y6582" s="115">
        <f t="shared" si="1646"/>
        <v>795.22042302981629</v>
      </c>
      <c r="Z6582" s="115">
        <f t="shared" si="1647"/>
        <v>343.58082213820506</v>
      </c>
      <c r="AA6582" s="12">
        <f t="shared" si="1648"/>
        <v>112698.36531571126</v>
      </c>
    </row>
    <row r="6583" spans="1:27" x14ac:dyDescent="0.2">
      <c r="A6583" s="72">
        <v>2004</v>
      </c>
      <c r="B6583" s="72">
        <v>10</v>
      </c>
      <c r="C6583" s="72">
        <v>1</v>
      </c>
      <c r="D6583" s="72">
        <v>5</v>
      </c>
      <c r="E6583" s="11">
        <v>2.6040441146527392E-2</v>
      </c>
      <c r="F6583" s="11">
        <v>6.2479171965986152E-2</v>
      </c>
      <c r="G6583" s="11">
        <v>1.7246794885552713E-3</v>
      </c>
      <c r="H6583" s="11">
        <v>1.2485946625788572E-2</v>
      </c>
      <c r="I6583" s="11">
        <v>3.9728762423182033E-4</v>
      </c>
      <c r="J6583" s="11">
        <v>5.7760019683560197E-3</v>
      </c>
      <c r="K6583" s="126">
        <f t="shared" si="1634"/>
        <v>0.10890352881944523</v>
      </c>
      <c r="L6583" s="74">
        <f t="shared" si="1635"/>
        <v>108903.52881944523</v>
      </c>
      <c r="M6583" s="75">
        <f t="shared" si="1636"/>
        <v>26152.260504749487</v>
      </c>
      <c r="N6583" s="75">
        <f t="shared" si="1637"/>
        <v>71923.516151310134</v>
      </c>
      <c r="O6583" s="75">
        <f t="shared" si="1638"/>
        <v>1804.0385074231274</v>
      </c>
      <c r="P6583" s="75">
        <f t="shared" si="1639"/>
        <v>12970.902443955853</v>
      </c>
      <c r="Q6583" s="75">
        <f t="shared" si="1640"/>
        <v>366.11125049056284</v>
      </c>
      <c r="R6583" s="75">
        <f t="shared" si="1641"/>
        <v>8018.5411395629762</v>
      </c>
      <c r="S6583" s="76">
        <f t="shared" si="1633"/>
        <v>121235.36999749215</v>
      </c>
      <c r="T6583" s="76"/>
      <c r="U6583" s="115">
        <f t="shared" si="1642"/>
        <v>25268.819099900222</v>
      </c>
      <c r="V6583" s="115">
        <f t="shared" si="1643"/>
        <v>12894.480592931563</v>
      </c>
      <c r="W6583" s="115">
        <f t="shared" si="1644"/>
        <v>68822.979536192448</v>
      </c>
      <c r="X6583" s="115">
        <f t="shared" si="1645"/>
        <v>8082.2985220068003</v>
      </c>
      <c r="Y6583" s="115">
        <f t="shared" si="1646"/>
        <v>795.22042302981629</v>
      </c>
      <c r="Z6583" s="115">
        <f t="shared" si="1647"/>
        <v>343.58082213820506</v>
      </c>
      <c r="AA6583" s="12">
        <f t="shared" si="1648"/>
        <v>116207.37899619906</v>
      </c>
    </row>
    <row r="6584" spans="1:27" x14ac:dyDescent="0.2">
      <c r="A6584" s="72">
        <v>2004</v>
      </c>
      <c r="B6584" s="72">
        <v>10</v>
      </c>
      <c r="C6584" s="72">
        <v>1</v>
      </c>
      <c r="D6584" s="72">
        <v>6</v>
      </c>
      <c r="E6584" s="11">
        <v>2.9395236470473322E-2</v>
      </c>
      <c r="F6584" s="11">
        <v>6.9774576169511715E-2</v>
      </c>
      <c r="G6584" s="11">
        <v>1.7246794885552713E-3</v>
      </c>
      <c r="H6584" s="11">
        <v>1.6406577253467419E-2</v>
      </c>
      <c r="I6584" s="11">
        <v>3.9728762423182033E-4</v>
      </c>
      <c r="J6584" s="11">
        <v>6.3078964710222927E-3</v>
      </c>
      <c r="K6584" s="126">
        <f t="shared" si="1634"/>
        <v>0.12400625347726184</v>
      </c>
      <c r="L6584" s="74">
        <f t="shared" si="1635"/>
        <v>124006.25347726184</v>
      </c>
      <c r="M6584" s="75">
        <f t="shared" si="1636"/>
        <v>29521.461539335236</v>
      </c>
      <c r="N6584" s="75">
        <f t="shared" si="1637"/>
        <v>80321.69278444894</v>
      </c>
      <c r="O6584" s="75">
        <f t="shared" si="1638"/>
        <v>1804.0385074231274</v>
      </c>
      <c r="P6584" s="75">
        <f t="shared" si="1639"/>
        <v>17043.810883703081</v>
      </c>
      <c r="Q6584" s="75">
        <f t="shared" si="1640"/>
        <v>366.11125049056284</v>
      </c>
      <c r="R6584" s="75">
        <f t="shared" si="1641"/>
        <v>8756.9442728899594</v>
      </c>
      <c r="S6584" s="76">
        <f t="shared" si="1633"/>
        <v>137814.05923829091</v>
      </c>
      <c r="T6584" s="76"/>
      <c r="U6584" s="115">
        <f t="shared" si="1642"/>
        <v>28524.206198796801</v>
      </c>
      <c r="V6584" s="115">
        <f t="shared" si="1643"/>
        <v>16943.39230590031</v>
      </c>
      <c r="W6584" s="115">
        <f t="shared" si="1644"/>
        <v>76859.120835901587</v>
      </c>
      <c r="X6584" s="115">
        <f t="shared" si="1645"/>
        <v>8826.5728793070521</v>
      </c>
      <c r="Y6584" s="115">
        <f t="shared" si="1646"/>
        <v>795.22042302981629</v>
      </c>
      <c r="Z6584" s="115">
        <f t="shared" si="1647"/>
        <v>343.58082213820506</v>
      </c>
      <c r="AA6584" s="12">
        <f t="shared" si="1648"/>
        <v>132292.09346507379</v>
      </c>
    </row>
    <row r="6585" spans="1:27" x14ac:dyDescent="0.2">
      <c r="A6585" s="72">
        <v>2004</v>
      </c>
      <c r="B6585" s="72">
        <v>10</v>
      </c>
      <c r="C6585" s="72">
        <v>1</v>
      </c>
      <c r="D6585" s="72">
        <v>7</v>
      </c>
      <c r="E6585" s="11">
        <v>3.2469980795100752E-2</v>
      </c>
      <c r="F6585" s="11">
        <v>8.028858052265414E-2</v>
      </c>
      <c r="G6585" s="11">
        <v>5.1756609299071648E-4</v>
      </c>
      <c r="H6585" s="11">
        <v>1.8638477402706719E-2</v>
      </c>
      <c r="I6585" s="11">
        <v>3.8538107133685701E-4</v>
      </c>
      <c r="J6585" s="11">
        <v>6.9152136472346972E-3</v>
      </c>
      <c r="K6585" s="126">
        <f t="shared" si="1634"/>
        <v>0.13921519953202385</v>
      </c>
      <c r="L6585" s="74">
        <f t="shared" si="1635"/>
        <v>139215.19953202386</v>
      </c>
      <c r="M6585" s="75">
        <f t="shared" si="1636"/>
        <v>32609.409017286463</v>
      </c>
      <c r="N6585" s="75">
        <f t="shared" si="1637"/>
        <v>92424.992782084373</v>
      </c>
      <c r="O6585" s="75">
        <f t="shared" si="1638"/>
        <v>541.38126422199218</v>
      </c>
      <c r="P6585" s="75">
        <f t="shared" si="1639"/>
        <v>19362.398329899625</v>
      </c>
      <c r="Q6585" s="75">
        <f t="shared" si="1640"/>
        <v>355.13904118040455</v>
      </c>
      <c r="R6585" s="75">
        <f t="shared" si="1641"/>
        <v>9600.0530164294687</v>
      </c>
      <c r="S6585" s="76">
        <f t="shared" si="1633"/>
        <v>154893.37345110232</v>
      </c>
      <c r="T6585" s="76"/>
      <c r="U6585" s="115">
        <f t="shared" si="1642"/>
        <v>31507.840680266268</v>
      </c>
      <c r="V6585" s="115">
        <f t="shared" si="1643"/>
        <v>19248.319118600793</v>
      </c>
      <c r="W6585" s="115">
        <f t="shared" si="1644"/>
        <v>88440.662070694074</v>
      </c>
      <c r="X6585" s="115">
        <f t="shared" si="1645"/>
        <v>9676.3853867442576</v>
      </c>
      <c r="Y6585" s="115">
        <f t="shared" si="1646"/>
        <v>238.64093597978496</v>
      </c>
      <c r="Z6585" s="115">
        <f t="shared" si="1647"/>
        <v>333.28384085067199</v>
      </c>
      <c r="AA6585" s="12">
        <f t="shared" si="1648"/>
        <v>149445.13203313583</v>
      </c>
    </row>
    <row r="6586" spans="1:27" x14ac:dyDescent="0.2">
      <c r="A6586" s="72">
        <v>2004</v>
      </c>
      <c r="B6586" s="72">
        <v>10</v>
      </c>
      <c r="C6586" s="72">
        <v>1</v>
      </c>
      <c r="D6586" s="72">
        <v>8</v>
      </c>
      <c r="E6586" s="11">
        <v>3.2488304757118509E-2</v>
      </c>
      <c r="F6586" s="11">
        <v>8.700145403876762E-2</v>
      </c>
      <c r="G6586" s="11">
        <v>0</v>
      </c>
      <c r="H6586" s="11">
        <v>2.6027372803714748E-2</v>
      </c>
      <c r="I6586" s="11">
        <v>3.8027597674882837E-4</v>
      </c>
      <c r="J6586" s="11">
        <v>8.1919177905128288E-3</v>
      </c>
      <c r="K6586" s="126">
        <f t="shared" si="1634"/>
        <v>0.15408932536686254</v>
      </c>
      <c r="L6586" s="74">
        <f t="shared" si="1635"/>
        <v>154089.32536686253</v>
      </c>
      <c r="M6586" s="75">
        <f t="shared" si="1636"/>
        <v>32627.811663596138</v>
      </c>
      <c r="N6586" s="75">
        <f t="shared" si="1637"/>
        <v>100152.5834585539</v>
      </c>
      <c r="O6586" s="75">
        <f t="shared" si="1638"/>
        <v>0</v>
      </c>
      <c r="P6586" s="75">
        <f t="shared" si="1639"/>
        <v>27038.279405437719</v>
      </c>
      <c r="Q6586" s="75">
        <f t="shared" si="1640"/>
        <v>350.43455896274259</v>
      </c>
      <c r="R6586" s="75">
        <f t="shared" si="1641"/>
        <v>11372.438959511128</v>
      </c>
      <c r="S6586" s="76">
        <f t="shared" si="1633"/>
        <v>171541.54804606165</v>
      </c>
      <c r="T6586" s="76"/>
      <c r="U6586" s="115">
        <f t="shared" si="1642"/>
        <v>31525.62167248582</v>
      </c>
      <c r="V6586" s="115">
        <f t="shared" si="1643"/>
        <v>26878.9755042941</v>
      </c>
      <c r="W6586" s="115">
        <f t="shared" si="1644"/>
        <v>95835.125570947261</v>
      </c>
      <c r="X6586" s="115">
        <f t="shared" si="1645"/>
        <v>11462.864004097246</v>
      </c>
      <c r="Y6586" s="115">
        <f t="shared" si="1646"/>
        <v>0</v>
      </c>
      <c r="Z6586" s="115">
        <f t="shared" si="1647"/>
        <v>328.86887172335605</v>
      </c>
      <c r="AA6586" s="12">
        <f t="shared" si="1648"/>
        <v>166031.45562354778</v>
      </c>
    </row>
    <row r="6587" spans="1:27" x14ac:dyDescent="0.2">
      <c r="A6587" s="72">
        <v>2004</v>
      </c>
      <c r="B6587" s="72">
        <v>10</v>
      </c>
      <c r="C6587" s="72">
        <v>1</v>
      </c>
      <c r="D6587" s="72">
        <v>9</v>
      </c>
      <c r="E6587" s="11">
        <v>3.5073306353326512E-2</v>
      </c>
      <c r="F6587" s="11">
        <v>8.943601690183349E-2</v>
      </c>
      <c r="G6587" s="11">
        <v>0</v>
      </c>
      <c r="H6587" s="11">
        <v>2.6633248858378054E-2</v>
      </c>
      <c r="I6587" s="11">
        <v>3.8027597674882837E-4</v>
      </c>
      <c r="J6587" s="11">
        <v>9.369626848396196E-3</v>
      </c>
      <c r="K6587" s="126">
        <f t="shared" si="1634"/>
        <v>0.16089247493868311</v>
      </c>
      <c r="L6587" s="74">
        <f t="shared" si="1635"/>
        <v>160892.47493868312</v>
      </c>
      <c r="M6587" s="75">
        <f t="shared" si="1636"/>
        <v>35223.913425806117</v>
      </c>
      <c r="N6587" s="75">
        <f t="shared" si="1637"/>
        <v>102955.154553741</v>
      </c>
      <c r="O6587" s="75">
        <f t="shared" si="1638"/>
        <v>0</v>
      </c>
      <c r="P6587" s="75">
        <f t="shared" si="1639"/>
        <v>27667.687766189083</v>
      </c>
      <c r="Q6587" s="75">
        <f t="shared" si="1640"/>
        <v>350.43455896274259</v>
      </c>
      <c r="R6587" s="75">
        <f t="shared" si="1641"/>
        <v>13007.39486548385</v>
      </c>
      <c r="S6587" s="76">
        <f t="shared" si="1633"/>
        <v>179204.58517018278</v>
      </c>
      <c r="T6587" s="76"/>
      <c r="U6587" s="115">
        <f t="shared" si="1642"/>
        <v>34034.025325864175</v>
      </c>
      <c r="V6587" s="115">
        <f t="shared" si="1643"/>
        <v>27504.675522300106</v>
      </c>
      <c r="W6587" s="115">
        <f t="shared" si="1644"/>
        <v>98516.881183770893</v>
      </c>
      <c r="X6587" s="115">
        <f t="shared" si="1645"/>
        <v>13110.819844492149</v>
      </c>
      <c r="Y6587" s="115">
        <f t="shared" si="1646"/>
        <v>0</v>
      </c>
      <c r="Z6587" s="115">
        <f t="shared" si="1647"/>
        <v>328.86887172335605</v>
      </c>
      <c r="AA6587" s="12">
        <f t="shared" si="1648"/>
        <v>173495.27074815068</v>
      </c>
    </row>
    <row r="6588" spans="1:27" x14ac:dyDescent="0.2">
      <c r="A6588" s="72">
        <v>2004</v>
      </c>
      <c r="B6588" s="72">
        <v>10</v>
      </c>
      <c r="C6588" s="72">
        <v>1</v>
      </c>
      <c r="D6588" s="72">
        <v>10</v>
      </c>
      <c r="E6588" s="11">
        <v>3.5321240719660314E-2</v>
      </c>
      <c r="F6588" s="11">
        <v>9.2114672667321901E-2</v>
      </c>
      <c r="G6588" s="11">
        <v>0</v>
      </c>
      <c r="H6588" s="11">
        <v>2.7085051765047753E-2</v>
      </c>
      <c r="I6588" s="11">
        <v>3.8027597674882837E-4</v>
      </c>
      <c r="J6588" s="11">
        <v>9.5900054838625806E-3</v>
      </c>
      <c r="K6588" s="126">
        <f t="shared" si="1634"/>
        <v>0.16449124661264136</v>
      </c>
      <c r="L6588" s="74">
        <f t="shared" si="1635"/>
        <v>164491.24661264135</v>
      </c>
      <c r="M6588" s="75">
        <f t="shared" si="1636"/>
        <v>35472.912438532374</v>
      </c>
      <c r="N6588" s="75">
        <f t="shared" si="1637"/>
        <v>106038.71560537897</v>
      </c>
      <c r="O6588" s="75">
        <f t="shared" si="1638"/>
        <v>0</v>
      </c>
      <c r="P6588" s="75">
        <f t="shared" si="1639"/>
        <v>28137.038757503145</v>
      </c>
      <c r="Q6588" s="75">
        <f t="shared" si="1640"/>
        <v>350.43455896274259</v>
      </c>
      <c r="R6588" s="75">
        <f t="shared" si="1641"/>
        <v>13313.33575062363</v>
      </c>
      <c r="S6588" s="76">
        <f t="shared" si="1633"/>
        <v>183312.43711100085</v>
      </c>
      <c r="T6588" s="76"/>
      <c r="U6588" s="115">
        <f t="shared" si="1642"/>
        <v>34274.612980131802</v>
      </c>
      <c r="V6588" s="115">
        <f t="shared" si="1643"/>
        <v>27971.261195496074</v>
      </c>
      <c r="W6588" s="115">
        <f t="shared" si="1644"/>
        <v>101467.51361265575</v>
      </c>
      <c r="X6588" s="115">
        <f t="shared" si="1645"/>
        <v>13419.1933404622</v>
      </c>
      <c r="Y6588" s="115">
        <f t="shared" si="1646"/>
        <v>0</v>
      </c>
      <c r="Z6588" s="115">
        <f t="shared" si="1647"/>
        <v>328.86887172335605</v>
      </c>
      <c r="AA6588" s="12">
        <f t="shared" si="1648"/>
        <v>177461.45000046919</v>
      </c>
    </row>
    <row r="6589" spans="1:27" x14ac:dyDescent="0.2">
      <c r="A6589" s="72">
        <v>2004</v>
      </c>
      <c r="B6589" s="72">
        <v>10</v>
      </c>
      <c r="C6589" s="72">
        <v>1</v>
      </c>
      <c r="D6589" s="72">
        <v>11</v>
      </c>
      <c r="E6589" s="11">
        <v>3.7811351266395322E-2</v>
      </c>
      <c r="F6589" s="11">
        <v>9.237593448550617E-2</v>
      </c>
      <c r="G6589" s="11">
        <v>0</v>
      </c>
      <c r="H6589" s="11">
        <v>2.7491372388410821E-2</v>
      </c>
      <c r="I6589" s="11">
        <v>3.8027597674882837E-4</v>
      </c>
      <c r="J6589" s="11">
        <v>1.0004835629859151E-2</v>
      </c>
      <c r="K6589" s="126">
        <f t="shared" si="1634"/>
        <v>0.16806376974692031</v>
      </c>
      <c r="L6589" s="74">
        <f t="shared" si="1635"/>
        <v>168063.7697469203</v>
      </c>
      <c r="M6589" s="75">
        <f t="shared" si="1636"/>
        <v>37973.715682893788</v>
      </c>
      <c r="N6589" s="75">
        <f t="shared" si="1637"/>
        <v>106339.46972885112</v>
      </c>
      <c r="O6589" s="75">
        <f t="shared" si="1638"/>
        <v>0</v>
      </c>
      <c r="P6589" s="75">
        <f t="shared" si="1639"/>
        <v>28559.140927612083</v>
      </c>
      <c r="Q6589" s="75">
        <f t="shared" si="1640"/>
        <v>350.43455896274259</v>
      </c>
      <c r="R6589" s="75">
        <f t="shared" si="1641"/>
        <v>13889.22416095102</v>
      </c>
      <c r="S6589" s="76">
        <f t="shared" si="1633"/>
        <v>187111.98505927075</v>
      </c>
      <c r="T6589" s="76"/>
      <c r="U6589" s="115">
        <f t="shared" si="1642"/>
        <v>36690.937365350277</v>
      </c>
      <c r="V6589" s="115">
        <f t="shared" si="1643"/>
        <v>28390.876427683732</v>
      </c>
      <c r="W6589" s="115">
        <f t="shared" si="1644"/>
        <v>101755.30258617595</v>
      </c>
      <c r="X6589" s="115">
        <f t="shared" si="1645"/>
        <v>13999.660780438891</v>
      </c>
      <c r="Y6589" s="115">
        <f t="shared" si="1646"/>
        <v>0</v>
      </c>
      <c r="Z6589" s="115">
        <f t="shared" si="1647"/>
        <v>328.86887172335605</v>
      </c>
      <c r="AA6589" s="12">
        <f t="shared" si="1648"/>
        <v>181165.64603137222</v>
      </c>
    </row>
    <row r="6590" spans="1:27" x14ac:dyDescent="0.2">
      <c r="A6590" s="72">
        <v>2004</v>
      </c>
      <c r="B6590" s="72">
        <v>10</v>
      </c>
      <c r="C6590" s="72">
        <v>1</v>
      </c>
      <c r="D6590" s="72">
        <v>12</v>
      </c>
      <c r="E6590" s="11">
        <v>3.6946336695071108E-2</v>
      </c>
      <c r="F6590" s="11">
        <v>9.2816403376303119E-2</v>
      </c>
      <c r="G6590" s="11">
        <v>0</v>
      </c>
      <c r="H6590" s="11">
        <v>2.78824122459429E-2</v>
      </c>
      <c r="I6590" s="11">
        <v>3.8027597674882837E-4</v>
      </c>
      <c r="J6590" s="11">
        <v>1.0106775543032291E-2</v>
      </c>
      <c r="K6590" s="126">
        <f t="shared" si="1634"/>
        <v>0.16813220383709826</v>
      </c>
      <c r="L6590" s="74">
        <f t="shared" si="1635"/>
        <v>168132.20383709826</v>
      </c>
      <c r="M6590" s="75">
        <f t="shared" si="1636"/>
        <v>37104.986682398652</v>
      </c>
      <c r="N6590" s="75">
        <f t="shared" si="1637"/>
        <v>106846.51984466623</v>
      </c>
      <c r="O6590" s="75">
        <f t="shared" si="1638"/>
        <v>0</v>
      </c>
      <c r="P6590" s="75">
        <f t="shared" si="1639"/>
        <v>28965.368824924328</v>
      </c>
      <c r="Q6590" s="75">
        <f t="shared" si="1640"/>
        <v>350.43455896274259</v>
      </c>
      <c r="R6590" s="75">
        <f t="shared" si="1641"/>
        <v>14030.742358489817</v>
      </c>
      <c r="S6590" s="76">
        <f t="shared" si="1633"/>
        <v>187298.05226944177</v>
      </c>
      <c r="T6590" s="76"/>
      <c r="U6590" s="115">
        <f t="shared" si="1642"/>
        <v>35851.554629912855</v>
      </c>
      <c r="V6590" s="115">
        <f t="shared" si="1643"/>
        <v>28794.710914978095</v>
      </c>
      <c r="W6590" s="115">
        <f t="shared" si="1644"/>
        <v>102240.49437895695</v>
      </c>
      <c r="X6590" s="115">
        <f t="shared" si="1645"/>
        <v>14142.304223790636</v>
      </c>
      <c r="Y6590" s="115">
        <f t="shared" si="1646"/>
        <v>0</v>
      </c>
      <c r="Z6590" s="115">
        <f t="shared" si="1647"/>
        <v>328.86887172335605</v>
      </c>
      <c r="AA6590" s="12">
        <f t="shared" si="1648"/>
        <v>181357.93301936192</v>
      </c>
    </row>
    <row r="6591" spans="1:27" x14ac:dyDescent="0.2">
      <c r="A6591" s="72">
        <v>2004</v>
      </c>
      <c r="B6591" s="72">
        <v>10</v>
      </c>
      <c r="C6591" s="72">
        <v>1</v>
      </c>
      <c r="D6591" s="72">
        <v>13</v>
      </c>
      <c r="E6591" s="11">
        <v>3.7798883820146963E-2</v>
      </c>
      <c r="F6591" s="11">
        <v>9.3298274015839344E-2</v>
      </c>
      <c r="G6591" s="11">
        <v>0</v>
      </c>
      <c r="H6591" s="11">
        <v>2.5290266892675776E-2</v>
      </c>
      <c r="I6591" s="11">
        <v>3.8027597674882837E-4</v>
      </c>
      <c r="J6591" s="11">
        <v>1.0343064089659293E-2</v>
      </c>
      <c r="K6591" s="126">
        <f t="shared" si="1634"/>
        <v>0.1671107647950702</v>
      </c>
      <c r="L6591" s="74">
        <f t="shared" si="1635"/>
        <v>167110.76479507019</v>
      </c>
      <c r="M6591" s="75">
        <f t="shared" si="1636"/>
        <v>37961.194700615437</v>
      </c>
      <c r="N6591" s="75">
        <f t="shared" si="1637"/>
        <v>107401.22999262391</v>
      </c>
      <c r="O6591" s="75">
        <f t="shared" si="1638"/>
        <v>0</v>
      </c>
      <c r="P6591" s="75">
        <f t="shared" si="1639"/>
        <v>26272.544203334382</v>
      </c>
      <c r="Q6591" s="75">
        <f t="shared" si="1640"/>
        <v>350.43455896274259</v>
      </c>
      <c r="R6591" s="75">
        <f t="shared" si="1641"/>
        <v>14358.77019544629</v>
      </c>
      <c r="S6591" s="76">
        <f t="shared" si="1633"/>
        <v>186344.17365098273</v>
      </c>
      <c r="T6591" s="76"/>
      <c r="U6591" s="115">
        <f t="shared" si="1642"/>
        <v>36678.839350492737</v>
      </c>
      <c r="V6591" s="115">
        <f t="shared" si="1643"/>
        <v>26117.751854242906</v>
      </c>
      <c r="W6591" s="115">
        <f t="shared" si="1644"/>
        <v>102771.29163699276</v>
      </c>
      <c r="X6591" s="115">
        <f t="shared" si="1645"/>
        <v>14472.94029033514</v>
      </c>
      <c r="Y6591" s="115">
        <f t="shared" si="1646"/>
        <v>0</v>
      </c>
      <c r="Z6591" s="115">
        <f t="shared" si="1647"/>
        <v>328.86887172335605</v>
      </c>
      <c r="AA6591" s="12">
        <f t="shared" si="1648"/>
        <v>180369.69200378688</v>
      </c>
    </row>
    <row r="6592" spans="1:27" x14ac:dyDescent="0.2">
      <c r="A6592" s="72">
        <v>2004</v>
      </c>
      <c r="B6592" s="72">
        <v>10</v>
      </c>
      <c r="C6592" s="72">
        <v>1</v>
      </c>
      <c r="D6592" s="72">
        <v>14</v>
      </c>
      <c r="E6592" s="11">
        <v>3.7701722474522678E-2</v>
      </c>
      <c r="F6592" s="11">
        <v>9.139934213387424E-2</v>
      </c>
      <c r="G6592" s="11">
        <v>0</v>
      </c>
      <c r="H6592" s="11">
        <v>2.462792333741996E-2</v>
      </c>
      <c r="I6592" s="11">
        <v>3.8027597674882837E-4</v>
      </c>
      <c r="J6592" s="11">
        <v>1.025703300610783E-2</v>
      </c>
      <c r="K6592" s="126">
        <f t="shared" si="1634"/>
        <v>0.16436629692867355</v>
      </c>
      <c r="L6592" s="74">
        <f t="shared" si="1635"/>
        <v>164366.29692867355</v>
      </c>
      <c r="M6592" s="75">
        <f t="shared" si="1636"/>
        <v>37863.616137815356</v>
      </c>
      <c r="N6592" s="75">
        <f t="shared" si="1637"/>
        <v>105215.25579378035</v>
      </c>
      <c r="O6592" s="75">
        <f t="shared" si="1638"/>
        <v>0</v>
      </c>
      <c r="P6592" s="75">
        <f t="shared" si="1639"/>
        <v>25584.475136799872</v>
      </c>
      <c r="Q6592" s="75">
        <f t="shared" si="1640"/>
        <v>350.43455896274259</v>
      </c>
      <c r="R6592" s="75">
        <f t="shared" si="1641"/>
        <v>14239.33744827655</v>
      </c>
      <c r="S6592" s="76">
        <f t="shared" si="1633"/>
        <v>183253.11907563487</v>
      </c>
      <c r="T6592" s="76"/>
      <c r="U6592" s="115">
        <f t="shared" si="1642"/>
        <v>36584.557058873019</v>
      </c>
      <c r="V6592" s="115">
        <f t="shared" si="1643"/>
        <v>25433.736747093593</v>
      </c>
      <c r="W6592" s="115">
        <f t="shared" si="1644"/>
        <v>100679.55216700977</v>
      </c>
      <c r="X6592" s="115">
        <f t="shared" si="1645"/>
        <v>14352.557904171837</v>
      </c>
      <c r="Y6592" s="115">
        <f t="shared" si="1646"/>
        <v>0</v>
      </c>
      <c r="Z6592" s="115">
        <f t="shared" si="1647"/>
        <v>328.86887172335605</v>
      </c>
      <c r="AA6592" s="12">
        <f t="shared" si="1648"/>
        <v>177379.27274887159</v>
      </c>
    </row>
    <row r="6593" spans="1:27" x14ac:dyDescent="0.2">
      <c r="A6593" s="72">
        <v>2004</v>
      </c>
      <c r="B6593" s="72">
        <v>10</v>
      </c>
      <c r="C6593" s="72">
        <v>1</v>
      </c>
      <c r="D6593" s="72">
        <v>15</v>
      </c>
      <c r="E6593" s="11">
        <v>4.0046952072847281E-2</v>
      </c>
      <c r="F6593" s="11">
        <v>8.8136233784475049E-2</v>
      </c>
      <c r="G6593" s="11">
        <v>0</v>
      </c>
      <c r="H6593" s="11">
        <v>2.2918105079222765E-2</v>
      </c>
      <c r="I6593" s="11">
        <v>3.8027597674882837E-4</v>
      </c>
      <c r="J6593" s="11">
        <v>1.0201643881362443E-2</v>
      </c>
      <c r="K6593" s="126">
        <f t="shared" si="1634"/>
        <v>0.16168321079465636</v>
      </c>
      <c r="L6593" s="74">
        <f t="shared" si="1635"/>
        <v>161683.21079465636</v>
      </c>
      <c r="M6593" s="75">
        <f t="shared" si="1636"/>
        <v>40218.916305493694</v>
      </c>
      <c r="N6593" s="75">
        <f t="shared" si="1637"/>
        <v>101458.89637532878</v>
      </c>
      <c r="O6593" s="75">
        <f t="shared" si="1638"/>
        <v>0</v>
      </c>
      <c r="P6593" s="75">
        <f t="shared" si="1639"/>
        <v>23808.247311336963</v>
      </c>
      <c r="Q6593" s="75">
        <f t="shared" si="1640"/>
        <v>350.43455896274259</v>
      </c>
      <c r="R6593" s="75">
        <f t="shared" si="1641"/>
        <v>14162.44343440874</v>
      </c>
      <c r="S6593" s="76">
        <f t="shared" si="1633"/>
        <v>179998.93798553091</v>
      </c>
      <c r="T6593" s="76"/>
      <c r="U6593" s="115">
        <f t="shared" si="1642"/>
        <v>38860.293561735554</v>
      </c>
      <c r="V6593" s="115">
        <f t="shared" si="1643"/>
        <v>23667.974085396214</v>
      </c>
      <c r="W6593" s="115">
        <f t="shared" si="1644"/>
        <v>97085.124902875425</v>
      </c>
      <c r="X6593" s="115">
        <f t="shared" si="1645"/>
        <v>14275.052487186618</v>
      </c>
      <c r="Y6593" s="115">
        <f t="shared" si="1646"/>
        <v>0</v>
      </c>
      <c r="Z6593" s="115">
        <f t="shared" si="1647"/>
        <v>328.86887172335605</v>
      </c>
      <c r="AA6593" s="12">
        <f t="shared" si="1648"/>
        <v>174217.31390891719</v>
      </c>
    </row>
    <row r="6594" spans="1:27" x14ac:dyDescent="0.2">
      <c r="A6594" s="72">
        <v>2004</v>
      </c>
      <c r="B6594" s="72">
        <v>10</v>
      </c>
      <c r="C6594" s="72">
        <v>1</v>
      </c>
      <c r="D6594" s="72">
        <v>16</v>
      </c>
      <c r="E6594" s="11">
        <v>4.421735806119706E-2</v>
      </c>
      <c r="F6594" s="11">
        <v>8.4424975609854847E-2</v>
      </c>
      <c r="G6594" s="11">
        <v>0</v>
      </c>
      <c r="H6594" s="11">
        <v>2.078217416621702E-2</v>
      </c>
      <c r="I6594" s="11">
        <v>3.8027597674882837E-4</v>
      </c>
      <c r="J6594" s="11">
        <v>9.8390601107046245E-3</v>
      </c>
      <c r="K6594" s="126">
        <f t="shared" si="1634"/>
        <v>0.15964384392472239</v>
      </c>
      <c r="L6594" s="74">
        <f t="shared" si="1635"/>
        <v>159643.8439247224</v>
      </c>
      <c r="M6594" s="75">
        <f t="shared" si="1636"/>
        <v>44407.230290045183</v>
      </c>
      <c r="N6594" s="75">
        <f t="shared" si="1637"/>
        <v>97186.644857506282</v>
      </c>
      <c r="O6594" s="75">
        <f t="shared" si="1638"/>
        <v>0</v>
      </c>
      <c r="P6594" s="75">
        <f t="shared" si="1639"/>
        <v>21589.356559200874</v>
      </c>
      <c r="Q6594" s="75">
        <f t="shared" si="1640"/>
        <v>350.43455896274259</v>
      </c>
      <c r="R6594" s="75">
        <f t="shared" si="1641"/>
        <v>13659.086112599327</v>
      </c>
      <c r="S6594" s="76">
        <f t="shared" si="1633"/>
        <v>177192.75237831441</v>
      </c>
      <c r="T6594" s="76"/>
      <c r="U6594" s="115">
        <f t="shared" si="1642"/>
        <v>42907.123409962005</v>
      </c>
      <c r="V6594" s="115">
        <f t="shared" si="1643"/>
        <v>21462.156574634933</v>
      </c>
      <c r="W6594" s="115">
        <f t="shared" si="1644"/>
        <v>92997.045029722431</v>
      </c>
      <c r="X6594" s="115">
        <f t="shared" si="1645"/>
        <v>13767.692848158407</v>
      </c>
      <c r="Y6594" s="115">
        <f t="shared" si="1646"/>
        <v>0</v>
      </c>
      <c r="Z6594" s="115">
        <f t="shared" si="1647"/>
        <v>328.86887172335605</v>
      </c>
      <c r="AA6594" s="12">
        <f t="shared" si="1648"/>
        <v>171462.88673420117</v>
      </c>
    </row>
    <row r="6595" spans="1:27" x14ac:dyDescent="0.2">
      <c r="A6595" s="72">
        <v>2004</v>
      </c>
      <c r="B6595" s="72">
        <v>10</v>
      </c>
      <c r="C6595" s="72">
        <v>1</v>
      </c>
      <c r="D6595" s="72">
        <v>17</v>
      </c>
      <c r="E6595" s="11">
        <v>4.8998262562022443E-2</v>
      </c>
      <c r="F6595" s="11">
        <v>8.10808627708028E-2</v>
      </c>
      <c r="G6595" s="11">
        <v>0</v>
      </c>
      <c r="H6595" s="11">
        <v>1.8019989214409594E-2</v>
      </c>
      <c r="I6595" s="11">
        <v>3.8027597674882837E-4</v>
      </c>
      <c r="J6595" s="11">
        <v>8.9214060123464466E-3</v>
      </c>
      <c r="K6595" s="126">
        <f t="shared" si="1634"/>
        <v>0.1574007965363301</v>
      </c>
      <c r="L6595" s="74">
        <f t="shared" si="1635"/>
        <v>157400.7965363301</v>
      </c>
      <c r="M6595" s="75">
        <f t="shared" si="1636"/>
        <v>49208.664307632411</v>
      </c>
      <c r="N6595" s="75">
        <f t="shared" si="1637"/>
        <v>93337.036320403655</v>
      </c>
      <c r="O6595" s="75">
        <f t="shared" si="1638"/>
        <v>0</v>
      </c>
      <c r="P6595" s="75">
        <f t="shared" si="1639"/>
        <v>18719.887978576196</v>
      </c>
      <c r="Q6595" s="75">
        <f t="shared" si="1640"/>
        <v>350.43455896274259</v>
      </c>
      <c r="R6595" s="75">
        <f t="shared" si="1641"/>
        <v>12385.151792651728</v>
      </c>
      <c r="S6595" s="76">
        <f t="shared" ref="S6595:S6658" si="1649">SUM(M6595:R6595)</f>
        <v>174001.17495822671</v>
      </c>
      <c r="T6595" s="76"/>
      <c r="U6595" s="115">
        <f t="shared" si="1642"/>
        <v>47546.36167345685</v>
      </c>
      <c r="V6595" s="115">
        <f t="shared" si="1643"/>
        <v>18609.594304217651</v>
      </c>
      <c r="W6595" s="115">
        <f t="shared" si="1644"/>
        <v>89313.388504727307</v>
      </c>
      <c r="X6595" s="115">
        <f t="shared" si="1645"/>
        <v>12483.629164747863</v>
      </c>
      <c r="Y6595" s="115">
        <f t="shared" si="1646"/>
        <v>0</v>
      </c>
      <c r="Z6595" s="115">
        <f t="shared" si="1647"/>
        <v>328.86887172335605</v>
      </c>
      <c r="AA6595" s="12">
        <f t="shared" si="1648"/>
        <v>168281.84251887302</v>
      </c>
    </row>
    <row r="6596" spans="1:27" x14ac:dyDescent="0.2">
      <c r="A6596" s="72">
        <v>2004</v>
      </c>
      <c r="B6596" s="72">
        <v>10</v>
      </c>
      <c r="C6596" s="72">
        <v>1</v>
      </c>
      <c r="D6596" s="72">
        <v>18</v>
      </c>
      <c r="E6596" s="11">
        <v>5.1668732015637875E-2</v>
      </c>
      <c r="F6596" s="11">
        <v>7.8606799499815111E-2</v>
      </c>
      <c r="G6596" s="11">
        <v>2.9204356344303752E-5</v>
      </c>
      <c r="H6596" s="11">
        <v>1.6188443584220367E-2</v>
      </c>
      <c r="I6596" s="11">
        <v>3.8056403851241619E-4</v>
      </c>
      <c r="J6596" s="11">
        <v>8.8355719716728381E-3</v>
      </c>
      <c r="K6596" s="126">
        <f t="shared" ref="K6596:K6659" si="1650">SUM(E6596:J6596)</f>
        <v>0.1557093154662029</v>
      </c>
      <c r="L6596" s="74">
        <f t="shared" ref="L6596:L6659" si="1651">+K6596*1000000</f>
        <v>155709.31546620288</v>
      </c>
      <c r="M6596" s="75">
        <f t="shared" ref="M6596:M6659" si="1652">+E6596*1000000*M$8829</f>
        <v>51890.60093182206</v>
      </c>
      <c r="N6596" s="75">
        <f t="shared" ref="N6596:N6659" si="1653">+F6596*1000000*N$8829</f>
        <v>90488.993940342669</v>
      </c>
      <c r="O6596" s="75">
        <f t="shared" ref="O6596:O6659" si="1654">+G6596*1000000*O$8829</f>
        <v>30.548159109704891</v>
      </c>
      <c r="P6596" s="75">
        <f t="shared" ref="P6596:P6659" si="1655">+H6596*1000000*P$8829</f>
        <v>16817.20487389508</v>
      </c>
      <c r="Q6596" s="75">
        <f t="shared" ref="Q6596:Q6659" si="1656">+I6596*1000000*Q$8829</f>
        <v>350.70001563960119</v>
      </c>
      <c r="R6596" s="75">
        <f t="shared" ref="R6596:R6659" si="1657">+J6596*1000000*R$8829</f>
        <v>12265.992590475738</v>
      </c>
      <c r="S6596" s="76">
        <f t="shared" si="1649"/>
        <v>171844.04051128481</v>
      </c>
      <c r="T6596" s="76"/>
      <c r="U6596" s="115">
        <f t="shared" ref="U6596:U6659" si="1658">M6596*U$1</f>
        <v>50137.700627951352</v>
      </c>
      <c r="V6596" s="115">
        <f t="shared" ref="V6596:V6659" si="1659">P6596*V$1</f>
        <v>16718.121411424305</v>
      </c>
      <c r="W6596" s="115">
        <f t="shared" ref="W6596:W6659" si="1660">N6596*W$1</f>
        <v>86588.121819644977</v>
      </c>
      <c r="X6596" s="115">
        <f t="shared" ref="X6596:X6659" si="1661">R6596*X$1</f>
        <v>12363.522498601482</v>
      </c>
      <c r="Y6596" s="115">
        <f t="shared" ref="Y6596:Y6659" si="1662">O6596*Y$1</f>
        <v>13.465632751210437</v>
      </c>
      <c r="Z6596" s="115">
        <f t="shared" ref="Z6596:Z6659" si="1663">Q6596*Z$1</f>
        <v>329.11799223837693</v>
      </c>
      <c r="AA6596" s="12">
        <f t="shared" ref="AA6596:AA6659" si="1664">SUM(U6596:Z6596)</f>
        <v>166150.04998261173</v>
      </c>
    </row>
    <row r="6597" spans="1:27" x14ac:dyDescent="0.2">
      <c r="A6597" s="72">
        <v>2004</v>
      </c>
      <c r="B6597" s="72">
        <v>10</v>
      </c>
      <c r="C6597" s="72">
        <v>1</v>
      </c>
      <c r="D6597" s="72">
        <v>19</v>
      </c>
      <c r="E6597" s="11">
        <v>5.1640627506380633E-2</v>
      </c>
      <c r="F6597" s="11">
        <v>7.7037325064359702E-2</v>
      </c>
      <c r="G6597" s="11">
        <v>1.7246794885552713E-3</v>
      </c>
      <c r="H6597" s="11">
        <v>1.5139531337695541E-2</v>
      </c>
      <c r="I6597" s="11">
        <v>3.9728762423182033E-4</v>
      </c>
      <c r="J6597" s="11">
        <v>8.7737003052363299E-3</v>
      </c>
      <c r="K6597" s="126">
        <f t="shared" si="1650"/>
        <v>0.1547131513264593</v>
      </c>
      <c r="L6597" s="74">
        <f t="shared" si="1651"/>
        <v>154713.15132645931</v>
      </c>
      <c r="M6597" s="75">
        <f t="shared" si="1652"/>
        <v>51862.375739963063</v>
      </c>
      <c r="N6597" s="75">
        <f t="shared" si="1653"/>
        <v>88682.277936343788</v>
      </c>
      <c r="O6597" s="75">
        <f t="shared" si="1654"/>
        <v>1804.0385074231274</v>
      </c>
      <c r="P6597" s="75">
        <f t="shared" si="1655"/>
        <v>15727.552737000349</v>
      </c>
      <c r="Q6597" s="75">
        <f t="shared" si="1656"/>
        <v>366.11125049056284</v>
      </c>
      <c r="R6597" s="75">
        <f t="shared" si="1657"/>
        <v>12180.099180914513</v>
      </c>
      <c r="S6597" s="76">
        <f t="shared" si="1649"/>
        <v>170622.45535213541</v>
      </c>
      <c r="T6597" s="76"/>
      <c r="U6597" s="115">
        <f t="shared" si="1658"/>
        <v>50110.428902548665</v>
      </c>
      <c r="V6597" s="115">
        <f t="shared" si="1659"/>
        <v>15634.889277581318</v>
      </c>
      <c r="W6597" s="115">
        <f t="shared" si="1660"/>
        <v>84859.291178087675</v>
      </c>
      <c r="X6597" s="115">
        <f t="shared" si="1661"/>
        <v>12276.946129525866</v>
      </c>
      <c r="Y6597" s="115">
        <f t="shared" si="1662"/>
        <v>795.22042302981629</v>
      </c>
      <c r="Z6597" s="115">
        <f t="shared" si="1663"/>
        <v>343.58082213820506</v>
      </c>
      <c r="AA6597" s="12">
        <f t="shared" si="1664"/>
        <v>164020.35673291155</v>
      </c>
    </row>
    <row r="6598" spans="1:27" x14ac:dyDescent="0.2">
      <c r="A6598" s="72">
        <v>2004</v>
      </c>
      <c r="B6598" s="72">
        <v>10</v>
      </c>
      <c r="C6598" s="72">
        <v>1</v>
      </c>
      <c r="D6598" s="72">
        <v>20</v>
      </c>
      <c r="E6598" s="11">
        <v>4.9082596134441811E-2</v>
      </c>
      <c r="F6598" s="11">
        <v>7.4543923815449151E-2</v>
      </c>
      <c r="G6598" s="11">
        <v>1.7246794885552713E-3</v>
      </c>
      <c r="H6598" s="11">
        <v>1.7209692628899501E-2</v>
      </c>
      <c r="I6598" s="11">
        <v>3.9728762423182033E-4</v>
      </c>
      <c r="J6598" s="11">
        <v>8.7236147771279499E-3</v>
      </c>
      <c r="K6598" s="126">
        <f t="shared" si="1650"/>
        <v>0.1516817944687055</v>
      </c>
      <c r="L6598" s="74">
        <f t="shared" si="1651"/>
        <v>151681.79446870551</v>
      </c>
      <c r="M6598" s="75">
        <f t="shared" si="1652"/>
        <v>49293.360013930062</v>
      </c>
      <c r="N6598" s="75">
        <f t="shared" si="1653"/>
        <v>85811.974451922695</v>
      </c>
      <c r="O6598" s="75">
        <f t="shared" si="1654"/>
        <v>1804.0385074231274</v>
      </c>
      <c r="P6598" s="75">
        <f t="shared" si="1655"/>
        <v>17878.119366526076</v>
      </c>
      <c r="Q6598" s="75">
        <f t="shared" si="1656"/>
        <v>366.11125049056284</v>
      </c>
      <c r="R6598" s="75">
        <f t="shared" si="1657"/>
        <v>12110.567890961005</v>
      </c>
      <c r="S6598" s="76">
        <f t="shared" si="1649"/>
        <v>167264.17148125355</v>
      </c>
      <c r="T6598" s="76"/>
      <c r="U6598" s="115">
        <f t="shared" si="1658"/>
        <v>47628.196300355921</v>
      </c>
      <c r="V6598" s="115">
        <f t="shared" si="1659"/>
        <v>17772.7852172079</v>
      </c>
      <c r="W6598" s="115">
        <f t="shared" si="1660"/>
        <v>82112.723038184849</v>
      </c>
      <c r="X6598" s="115">
        <f t="shared" si="1661"/>
        <v>12206.861979274179</v>
      </c>
      <c r="Y6598" s="115">
        <f t="shared" si="1662"/>
        <v>795.22042302981629</v>
      </c>
      <c r="Z6598" s="115">
        <f t="shared" si="1663"/>
        <v>343.58082213820506</v>
      </c>
      <c r="AA6598" s="12">
        <f t="shared" si="1664"/>
        <v>160859.36778019086</v>
      </c>
    </row>
    <row r="6599" spans="1:27" x14ac:dyDescent="0.2">
      <c r="A6599" s="72">
        <v>2004</v>
      </c>
      <c r="B6599" s="72">
        <v>10</v>
      </c>
      <c r="C6599" s="72">
        <v>1</v>
      </c>
      <c r="D6599" s="72">
        <v>21</v>
      </c>
      <c r="E6599" s="11">
        <v>4.6722111865552397E-2</v>
      </c>
      <c r="F6599" s="11">
        <v>7.1094910635369393E-2</v>
      </c>
      <c r="G6599" s="11">
        <v>1.7246794885552713E-3</v>
      </c>
      <c r="H6599" s="11">
        <v>1.9193537868925848E-2</v>
      </c>
      <c r="I6599" s="11">
        <v>3.9728762423182033E-4</v>
      </c>
      <c r="J6599" s="11">
        <v>8.488112171338295E-3</v>
      </c>
      <c r="K6599" s="126">
        <f t="shared" si="1650"/>
        <v>0.14762063965397304</v>
      </c>
      <c r="L6599" s="74">
        <f t="shared" si="1651"/>
        <v>147620.63965397305</v>
      </c>
      <c r="M6599" s="75">
        <f t="shared" si="1652"/>
        <v>46922.73967113332</v>
      </c>
      <c r="N6599" s="75">
        <f t="shared" si="1653"/>
        <v>81841.608850749311</v>
      </c>
      <c r="O6599" s="75">
        <f t="shared" si="1654"/>
        <v>1804.0385074231274</v>
      </c>
      <c r="P6599" s="75">
        <f t="shared" si="1655"/>
        <v>19939.017418031461</v>
      </c>
      <c r="Q6599" s="75">
        <f t="shared" si="1656"/>
        <v>366.11125049056284</v>
      </c>
      <c r="R6599" s="75">
        <f t="shared" si="1657"/>
        <v>11783.631137243778</v>
      </c>
      <c r="S6599" s="76">
        <f t="shared" si="1649"/>
        <v>162657.14683507156</v>
      </c>
      <c r="T6599" s="76"/>
      <c r="U6599" s="115">
        <f t="shared" si="1658"/>
        <v>45337.657148461374</v>
      </c>
      <c r="V6599" s="115">
        <f t="shared" si="1659"/>
        <v>19821.540887367893</v>
      </c>
      <c r="W6599" s="115">
        <f t="shared" si="1660"/>
        <v>78313.515141481097</v>
      </c>
      <c r="X6599" s="115">
        <f t="shared" si="1661"/>
        <v>11877.325671438704</v>
      </c>
      <c r="Y6599" s="115">
        <f t="shared" si="1662"/>
        <v>795.22042302981629</v>
      </c>
      <c r="Z6599" s="115">
        <f t="shared" si="1663"/>
        <v>343.58082213820506</v>
      </c>
      <c r="AA6599" s="12">
        <f t="shared" si="1664"/>
        <v>156488.8400939171</v>
      </c>
    </row>
    <row r="6600" spans="1:27" x14ac:dyDescent="0.2">
      <c r="A6600" s="72">
        <v>2004</v>
      </c>
      <c r="B6600" s="72">
        <v>10</v>
      </c>
      <c r="C6600" s="72">
        <v>1</v>
      </c>
      <c r="D6600" s="72">
        <v>22</v>
      </c>
      <c r="E6600" s="11">
        <v>4.4224543433298825E-2</v>
      </c>
      <c r="F6600" s="11">
        <v>6.5742274810745724E-2</v>
      </c>
      <c r="G6600" s="11">
        <v>1.7246794885552713E-3</v>
      </c>
      <c r="H6600" s="11">
        <v>1.4780944423539978E-2</v>
      </c>
      <c r="I6600" s="11">
        <v>3.9728762423182033E-4</v>
      </c>
      <c r="J6600" s="11">
        <v>7.8454388784117701E-3</v>
      </c>
      <c r="K6600" s="126">
        <f t="shared" si="1650"/>
        <v>0.13471516865878341</v>
      </c>
      <c r="L6600" s="74">
        <f t="shared" si="1651"/>
        <v>134715.16865878343</v>
      </c>
      <c r="M6600" s="75">
        <f t="shared" si="1652"/>
        <v>44414.446516604919</v>
      </c>
      <c r="N6600" s="75">
        <f t="shared" si="1653"/>
        <v>75679.86923304142</v>
      </c>
      <c r="O6600" s="75">
        <f t="shared" si="1654"/>
        <v>1804.0385074231274</v>
      </c>
      <c r="P6600" s="75">
        <f t="shared" si="1655"/>
        <v>15355.038259677151</v>
      </c>
      <c r="Q6600" s="75">
        <f t="shared" si="1656"/>
        <v>366.11125049056284</v>
      </c>
      <c r="R6600" s="75">
        <f t="shared" si="1657"/>
        <v>10891.439225457347</v>
      </c>
      <c r="S6600" s="76">
        <f t="shared" si="1649"/>
        <v>148510.94299269453</v>
      </c>
      <c r="T6600" s="76"/>
      <c r="U6600" s="115">
        <f t="shared" si="1658"/>
        <v>42914.095867409371</v>
      </c>
      <c r="V6600" s="115">
        <f t="shared" si="1659"/>
        <v>15264.569577839202</v>
      </c>
      <c r="W6600" s="115">
        <f t="shared" si="1660"/>
        <v>72417.400736774929</v>
      </c>
      <c r="X6600" s="115">
        <f t="shared" si="1661"/>
        <v>10978.039723474994</v>
      </c>
      <c r="Y6600" s="115">
        <f t="shared" si="1662"/>
        <v>795.22042302981629</v>
      </c>
      <c r="Z6600" s="115">
        <f t="shared" si="1663"/>
        <v>343.58082213820506</v>
      </c>
      <c r="AA6600" s="12">
        <f t="shared" si="1664"/>
        <v>142712.90715066652</v>
      </c>
    </row>
    <row r="6601" spans="1:27" x14ac:dyDescent="0.2">
      <c r="A6601" s="72">
        <v>2004</v>
      </c>
      <c r="B6601" s="72">
        <v>10</v>
      </c>
      <c r="C6601" s="72">
        <v>1</v>
      </c>
      <c r="D6601" s="72">
        <v>23</v>
      </c>
      <c r="E6601" s="11">
        <v>4.0028769470908519E-2</v>
      </c>
      <c r="F6601" s="11">
        <v>5.8991354372167501E-2</v>
      </c>
      <c r="G6601" s="11">
        <v>1.7246794885552713E-3</v>
      </c>
      <c r="H6601" s="11">
        <v>1.2265286826825485E-2</v>
      </c>
      <c r="I6601" s="11">
        <v>3.9728762423182033E-4</v>
      </c>
      <c r="J6601" s="11">
        <v>7.3267050148895507E-3</v>
      </c>
      <c r="K6601" s="126">
        <f t="shared" si="1650"/>
        <v>0.12073408279757813</v>
      </c>
      <c r="L6601" s="74">
        <f t="shared" si="1651"/>
        <v>120734.08279757813</v>
      </c>
      <c r="M6601" s="75">
        <f t="shared" si="1652"/>
        <v>40200.655626272441</v>
      </c>
      <c r="N6601" s="75">
        <f t="shared" si="1653"/>
        <v>67908.480465843517</v>
      </c>
      <c r="O6601" s="75">
        <f t="shared" si="1654"/>
        <v>1804.0385074231274</v>
      </c>
      <c r="P6601" s="75">
        <f t="shared" si="1655"/>
        <v>12741.672189219573</v>
      </c>
      <c r="Q6601" s="75">
        <f t="shared" si="1656"/>
        <v>366.11125049056284</v>
      </c>
      <c r="R6601" s="75">
        <f t="shared" si="1657"/>
        <v>10171.306364020451</v>
      </c>
      <c r="S6601" s="76">
        <f t="shared" si="1649"/>
        <v>133192.26440326968</v>
      </c>
      <c r="T6601" s="76"/>
      <c r="U6601" s="115">
        <f t="shared" si="1658"/>
        <v>38842.649740858222</v>
      </c>
      <c r="V6601" s="115">
        <f t="shared" si="1659"/>
        <v>12666.600915030889</v>
      </c>
      <c r="W6601" s="115">
        <f t="shared" si="1660"/>
        <v>64981.027229013453</v>
      </c>
      <c r="X6601" s="115">
        <f t="shared" si="1661"/>
        <v>10252.180909466695</v>
      </c>
      <c r="Y6601" s="115">
        <f t="shared" si="1662"/>
        <v>795.22042302981629</v>
      </c>
      <c r="Z6601" s="115">
        <f t="shared" si="1663"/>
        <v>343.58082213820506</v>
      </c>
      <c r="AA6601" s="12">
        <f t="shared" si="1664"/>
        <v>127881.26003953729</v>
      </c>
    </row>
    <row r="6602" spans="1:27" x14ac:dyDescent="0.2">
      <c r="A6602" s="72">
        <v>2004</v>
      </c>
      <c r="B6602" s="72">
        <v>10</v>
      </c>
      <c r="C6602" s="72">
        <v>1</v>
      </c>
      <c r="D6602" s="72">
        <v>24</v>
      </c>
      <c r="E6602" s="11">
        <v>3.4069188143680221E-2</v>
      </c>
      <c r="F6602" s="11">
        <v>5.6328114904157213E-2</v>
      </c>
      <c r="G6602" s="11">
        <v>1.7246794885552713E-3</v>
      </c>
      <c r="H6602" s="11">
        <v>1.2592668990984343E-2</v>
      </c>
      <c r="I6602" s="11">
        <v>3.9728762423182033E-4</v>
      </c>
      <c r="J6602" s="11">
        <v>6.6461243900529611E-3</v>
      </c>
      <c r="K6602" s="126">
        <f t="shared" si="1650"/>
        <v>0.11175806354166183</v>
      </c>
      <c r="L6602" s="74">
        <f t="shared" si="1651"/>
        <v>111758.06354166183</v>
      </c>
      <c r="M6602" s="75">
        <f t="shared" si="1652"/>
        <v>34215.4834668638</v>
      </c>
      <c r="N6602" s="75">
        <f t="shared" si="1653"/>
        <v>64842.666037372459</v>
      </c>
      <c r="O6602" s="75">
        <f t="shared" si="1654"/>
        <v>1804.0385074231274</v>
      </c>
      <c r="P6602" s="75">
        <f t="shared" si="1655"/>
        <v>13081.769919929478</v>
      </c>
      <c r="Q6602" s="75">
        <f t="shared" si="1656"/>
        <v>366.11125049056284</v>
      </c>
      <c r="R6602" s="75">
        <f t="shared" si="1657"/>
        <v>9226.4895566614105</v>
      </c>
      <c r="S6602" s="76">
        <f t="shared" si="1649"/>
        <v>123536.55873874085</v>
      </c>
      <c r="T6602" s="76"/>
      <c r="U6602" s="115">
        <f t="shared" si="1658"/>
        <v>33059.660826749256</v>
      </c>
      <c r="V6602" s="115">
        <f t="shared" si="1659"/>
        <v>13004.694860867514</v>
      </c>
      <c r="W6602" s="115">
        <f t="shared" si="1660"/>
        <v>62047.376387631666</v>
      </c>
      <c r="X6602" s="115">
        <f t="shared" si="1661"/>
        <v>9299.8516325102937</v>
      </c>
      <c r="Y6602" s="115">
        <f t="shared" si="1662"/>
        <v>795.22042302981629</v>
      </c>
      <c r="Z6602" s="115">
        <f t="shared" si="1663"/>
        <v>343.58082213820506</v>
      </c>
      <c r="AA6602" s="12">
        <f t="shared" si="1664"/>
        <v>118550.38495292676</v>
      </c>
    </row>
    <row r="6603" spans="1:27" x14ac:dyDescent="0.2">
      <c r="A6603" s="72">
        <v>2004</v>
      </c>
      <c r="B6603" s="72">
        <v>10</v>
      </c>
      <c r="C6603" s="72">
        <v>2</v>
      </c>
      <c r="D6603" s="72">
        <v>1</v>
      </c>
      <c r="E6603" s="11">
        <v>3.0627273071309573E-2</v>
      </c>
      <c r="F6603" s="11">
        <v>5.6025791512931571E-2</v>
      </c>
      <c r="G6603" s="11">
        <v>1.7246794885552713E-3</v>
      </c>
      <c r="H6603" s="11">
        <v>1.1477344409341422E-2</v>
      </c>
      <c r="I6603" s="11">
        <v>3.9728762423182033E-4</v>
      </c>
      <c r="J6603" s="11">
        <v>6.3037851358877552E-3</v>
      </c>
      <c r="K6603" s="126">
        <f t="shared" si="1650"/>
        <v>0.10655616124225741</v>
      </c>
      <c r="L6603" s="74">
        <f t="shared" si="1651"/>
        <v>106556.16124225741</v>
      </c>
      <c r="M6603" s="75">
        <f t="shared" si="1652"/>
        <v>30758.788585952971</v>
      </c>
      <c r="N6603" s="75">
        <f t="shared" si="1653"/>
        <v>64494.643478373539</v>
      </c>
      <c r="O6603" s="75">
        <f t="shared" si="1654"/>
        <v>1804.0385074231274</v>
      </c>
      <c r="P6603" s="75">
        <f t="shared" si="1655"/>
        <v>11923.12598403787</v>
      </c>
      <c r="Q6603" s="75">
        <f t="shared" si="1656"/>
        <v>366.11125049056284</v>
      </c>
      <c r="R6603" s="75">
        <f t="shared" si="1657"/>
        <v>8751.2367073289643</v>
      </c>
      <c r="S6603" s="76">
        <f t="shared" si="1649"/>
        <v>118097.94451360704</v>
      </c>
      <c r="T6603" s="76"/>
      <c r="U6603" s="115">
        <f t="shared" si="1658"/>
        <v>29719.735484027009</v>
      </c>
      <c r="V6603" s="115">
        <f t="shared" si="1659"/>
        <v>11852.877413313281</v>
      </c>
      <c r="W6603" s="115">
        <f t="shared" si="1660"/>
        <v>61714.356664211489</v>
      </c>
      <c r="X6603" s="115">
        <f t="shared" si="1661"/>
        <v>8820.8199314958511</v>
      </c>
      <c r="Y6603" s="115">
        <f t="shared" si="1662"/>
        <v>795.22042302981629</v>
      </c>
      <c r="Z6603" s="115">
        <f t="shared" si="1663"/>
        <v>343.58082213820506</v>
      </c>
      <c r="AA6603" s="12">
        <f t="shared" si="1664"/>
        <v>113246.59073821566</v>
      </c>
    </row>
    <row r="6604" spans="1:27" x14ac:dyDescent="0.2">
      <c r="A6604" s="72">
        <v>2004</v>
      </c>
      <c r="B6604" s="72">
        <v>10</v>
      </c>
      <c r="C6604" s="72">
        <v>2</v>
      </c>
      <c r="D6604" s="72">
        <v>2</v>
      </c>
      <c r="E6604" s="11">
        <v>2.8588632264133194E-2</v>
      </c>
      <c r="F6604" s="11">
        <v>5.4414098507029031E-2</v>
      </c>
      <c r="G6604" s="11">
        <v>1.7246794885552713E-3</v>
      </c>
      <c r="H6604" s="11">
        <v>9.693896318620266E-3</v>
      </c>
      <c r="I6604" s="11">
        <v>3.9728762423182033E-4</v>
      </c>
      <c r="J6604" s="11">
        <v>5.8956376838846516E-3</v>
      </c>
      <c r="K6604" s="126">
        <f t="shared" si="1650"/>
        <v>0.10071423188645423</v>
      </c>
      <c r="L6604" s="74">
        <f t="shared" si="1651"/>
        <v>100714.23188645423</v>
      </c>
      <c r="M6604" s="75">
        <f t="shared" si="1652"/>
        <v>28711.393721753473</v>
      </c>
      <c r="N6604" s="75">
        <f t="shared" si="1653"/>
        <v>62639.32714985223</v>
      </c>
      <c r="O6604" s="75">
        <f t="shared" si="1654"/>
        <v>1804.0385074231274</v>
      </c>
      <c r="P6604" s="75">
        <f t="shared" si="1655"/>
        <v>10070.408533618493</v>
      </c>
      <c r="Q6604" s="75">
        <f t="shared" si="1656"/>
        <v>366.11125049056284</v>
      </c>
      <c r="R6604" s="75">
        <f t="shared" si="1657"/>
        <v>8184.6255543507423</v>
      </c>
      <c r="S6604" s="76">
        <f t="shared" si="1649"/>
        <v>111775.90471748864</v>
      </c>
      <c r="T6604" s="76"/>
      <c r="U6604" s="115">
        <f t="shared" si="1658"/>
        <v>27741.503031037857</v>
      </c>
      <c r="V6604" s="115">
        <f t="shared" si="1659"/>
        <v>10011.075787571317</v>
      </c>
      <c r="W6604" s="115">
        <f t="shared" si="1660"/>
        <v>59939.020799897524</v>
      </c>
      <c r="X6604" s="115">
        <f t="shared" si="1661"/>
        <v>8249.7035146113139</v>
      </c>
      <c r="Y6604" s="115">
        <f t="shared" si="1662"/>
        <v>795.22042302981629</v>
      </c>
      <c r="Z6604" s="115">
        <f t="shared" si="1663"/>
        <v>343.58082213820506</v>
      </c>
      <c r="AA6604" s="12">
        <f t="shared" si="1664"/>
        <v>107080.10437828605</v>
      </c>
    </row>
    <row r="6605" spans="1:27" x14ac:dyDescent="0.2">
      <c r="A6605" s="72">
        <v>2004</v>
      </c>
      <c r="B6605" s="72">
        <v>10</v>
      </c>
      <c r="C6605" s="72">
        <v>2</v>
      </c>
      <c r="D6605" s="72">
        <v>3</v>
      </c>
      <c r="E6605" s="11">
        <v>2.6738408962462049E-2</v>
      </c>
      <c r="F6605" s="11">
        <v>5.3814791233461216E-2</v>
      </c>
      <c r="G6605" s="11">
        <v>1.7246794885552713E-3</v>
      </c>
      <c r="H6605" s="11">
        <v>1.0195644661822819E-2</v>
      </c>
      <c r="I6605" s="11">
        <v>3.9728762423182033E-4</v>
      </c>
      <c r="J6605" s="11">
        <v>5.7208330043835983E-3</v>
      </c>
      <c r="K6605" s="126">
        <f t="shared" si="1650"/>
        <v>9.8591644974916778E-2</v>
      </c>
      <c r="L6605" s="74">
        <f t="shared" si="1651"/>
        <v>98591.64497491678</v>
      </c>
      <c r="M6605" s="75">
        <f t="shared" si="1652"/>
        <v>26853.225440156828</v>
      </c>
      <c r="N6605" s="75">
        <f t="shared" si="1653"/>
        <v>61949.428660264079</v>
      </c>
      <c r="O6605" s="75">
        <f t="shared" si="1654"/>
        <v>1804.0385074231274</v>
      </c>
      <c r="P6605" s="75">
        <f t="shared" si="1655"/>
        <v>10591.64484882545</v>
      </c>
      <c r="Q6605" s="75">
        <f t="shared" si="1656"/>
        <v>366.11125049056284</v>
      </c>
      <c r="R6605" s="75">
        <f t="shared" si="1657"/>
        <v>7941.9527641324476</v>
      </c>
      <c r="S6605" s="76">
        <f t="shared" si="1649"/>
        <v>109506.40147129251</v>
      </c>
      <c r="T6605" s="76"/>
      <c r="U6605" s="115">
        <f t="shared" si="1658"/>
        <v>25946.104956125331</v>
      </c>
      <c r="V6605" s="115">
        <f t="shared" si="1659"/>
        <v>10529.241087156863</v>
      </c>
      <c r="W6605" s="115">
        <f t="shared" si="1660"/>
        <v>59278.863007679931</v>
      </c>
      <c r="X6605" s="115">
        <f t="shared" si="1661"/>
        <v>8005.1011736648552</v>
      </c>
      <c r="Y6605" s="115">
        <f t="shared" si="1662"/>
        <v>795.22042302981629</v>
      </c>
      <c r="Z6605" s="115">
        <f t="shared" si="1663"/>
        <v>343.58082213820506</v>
      </c>
      <c r="AA6605" s="12">
        <f t="shared" si="1664"/>
        <v>104898.111469795</v>
      </c>
    </row>
    <row r="6606" spans="1:27" x14ac:dyDescent="0.2">
      <c r="A6606" s="72">
        <v>2004</v>
      </c>
      <c r="B6606" s="72">
        <v>10</v>
      </c>
      <c r="C6606" s="72">
        <v>2</v>
      </c>
      <c r="D6606" s="72">
        <v>4</v>
      </c>
      <c r="E6606" s="11">
        <v>2.5607959679213081E-2</v>
      </c>
      <c r="F6606" s="11">
        <v>5.2888478293380586E-2</v>
      </c>
      <c r="G6606" s="11">
        <v>1.7246794885552713E-3</v>
      </c>
      <c r="H6606" s="11">
        <v>1.0719505153603688E-2</v>
      </c>
      <c r="I6606" s="11">
        <v>3.9728762423182033E-4</v>
      </c>
      <c r="J6606" s="11">
        <v>5.6314957238513437E-3</v>
      </c>
      <c r="K6606" s="126">
        <f t="shared" si="1650"/>
        <v>9.6969405962835792E-2</v>
      </c>
      <c r="L6606" s="74">
        <f t="shared" si="1651"/>
        <v>96969.405962835794</v>
      </c>
      <c r="M6606" s="75">
        <f t="shared" si="1652"/>
        <v>25717.921933715388</v>
      </c>
      <c r="N6606" s="75">
        <f t="shared" si="1653"/>
        <v>60883.094366600148</v>
      </c>
      <c r="O6606" s="75">
        <f t="shared" si="1654"/>
        <v>1804.0385074231274</v>
      </c>
      <c r="P6606" s="75">
        <f t="shared" si="1655"/>
        <v>11135.852151385759</v>
      </c>
      <c r="Q6606" s="75">
        <f t="shared" si="1656"/>
        <v>366.11125049056284</v>
      </c>
      <c r="R6606" s="75">
        <f t="shared" si="1657"/>
        <v>7817.9301853367451</v>
      </c>
      <c r="S6606" s="76">
        <f t="shared" si="1649"/>
        <v>107724.94839495173</v>
      </c>
      <c r="T6606" s="76"/>
      <c r="U6606" s="115">
        <f t="shared" si="1658"/>
        <v>24849.152785488259</v>
      </c>
      <c r="V6606" s="115">
        <f t="shared" si="1659"/>
        <v>11070.242033830811</v>
      </c>
      <c r="W6606" s="115">
        <f t="shared" si="1660"/>
        <v>58258.497107920783</v>
      </c>
      <c r="X6606" s="115">
        <f t="shared" si="1661"/>
        <v>7880.0924610013681</v>
      </c>
      <c r="Y6606" s="115">
        <f t="shared" si="1662"/>
        <v>795.22042302981629</v>
      </c>
      <c r="Z6606" s="115">
        <f t="shared" si="1663"/>
        <v>343.58082213820506</v>
      </c>
      <c r="AA6606" s="12">
        <f t="shared" si="1664"/>
        <v>103196.78563340925</v>
      </c>
    </row>
    <row r="6607" spans="1:27" x14ac:dyDescent="0.2">
      <c r="A6607" s="72">
        <v>2004</v>
      </c>
      <c r="B6607" s="72">
        <v>10</v>
      </c>
      <c r="C6607" s="72">
        <v>2</v>
      </c>
      <c r="D6607" s="72">
        <v>5</v>
      </c>
      <c r="E6607" s="11">
        <v>2.5625540414776049E-2</v>
      </c>
      <c r="F6607" s="11">
        <v>5.3822804894819443E-2</v>
      </c>
      <c r="G6607" s="11">
        <v>1.7246794885552713E-3</v>
      </c>
      <c r="H6607" s="11">
        <v>1.1520972250018564E-2</v>
      </c>
      <c r="I6607" s="11">
        <v>3.9728762423182033E-4</v>
      </c>
      <c r="J6607" s="11">
        <v>5.6719713051958543E-3</v>
      </c>
      <c r="K6607" s="126">
        <f t="shared" si="1650"/>
        <v>9.8763255977596998E-2</v>
      </c>
      <c r="L6607" s="74">
        <f t="shared" si="1651"/>
        <v>98763.255977597</v>
      </c>
      <c r="M6607" s="75">
        <f t="shared" si="1652"/>
        <v>25735.578162107249</v>
      </c>
      <c r="N6607" s="75">
        <f t="shared" si="1653"/>
        <v>61958.653665717786</v>
      </c>
      <c r="O6607" s="75">
        <f t="shared" si="1654"/>
        <v>1804.0385074231274</v>
      </c>
      <c r="P6607" s="75">
        <f t="shared" si="1655"/>
        <v>11968.448335816538</v>
      </c>
      <c r="Q6607" s="75">
        <f t="shared" si="1656"/>
        <v>366.11125049056284</v>
      </c>
      <c r="R6607" s="75">
        <f t="shared" si="1657"/>
        <v>7874.1204560355391</v>
      </c>
      <c r="S6607" s="76">
        <f t="shared" si="1649"/>
        <v>109706.95037759081</v>
      </c>
      <c r="T6607" s="76"/>
      <c r="U6607" s="115">
        <f t="shared" si="1658"/>
        <v>24866.212574302284</v>
      </c>
      <c r="V6607" s="115">
        <f t="shared" si="1659"/>
        <v>11897.932735251066</v>
      </c>
      <c r="W6607" s="115">
        <f t="shared" si="1660"/>
        <v>59287.690334200313</v>
      </c>
      <c r="X6607" s="115">
        <f t="shared" si="1661"/>
        <v>7936.7295142901885</v>
      </c>
      <c r="Y6607" s="115">
        <f t="shared" si="1662"/>
        <v>795.22042302981629</v>
      </c>
      <c r="Z6607" s="115">
        <f t="shared" si="1663"/>
        <v>343.58082213820506</v>
      </c>
      <c r="AA6607" s="12">
        <f t="shared" si="1664"/>
        <v>105127.36640321188</v>
      </c>
    </row>
    <row r="6608" spans="1:27" x14ac:dyDescent="0.2">
      <c r="A6608" s="72">
        <v>2004</v>
      </c>
      <c r="B6608" s="72">
        <v>10</v>
      </c>
      <c r="C6608" s="72">
        <v>2</v>
      </c>
      <c r="D6608" s="72">
        <v>6</v>
      </c>
      <c r="E6608" s="11">
        <v>2.707149254099124E-2</v>
      </c>
      <c r="F6608" s="11">
        <v>5.6669841102323676E-2</v>
      </c>
      <c r="G6608" s="11">
        <v>1.7246794885552713E-3</v>
      </c>
      <c r="H6608" s="11">
        <v>1.1809163883331338E-2</v>
      </c>
      <c r="I6608" s="11">
        <v>3.9728762423182033E-4</v>
      </c>
      <c r="J6608" s="11">
        <v>5.7988823304675934E-3</v>
      </c>
      <c r="K6608" s="126">
        <f t="shared" si="1650"/>
        <v>0.10347134696990093</v>
      </c>
      <c r="L6608" s="74">
        <f t="shared" si="1651"/>
        <v>103471.34696990093</v>
      </c>
      <c r="M6608" s="75">
        <f t="shared" si="1652"/>
        <v>27187.739301367321</v>
      </c>
      <c r="N6608" s="75">
        <f t="shared" si="1653"/>
        <v>65236.0475269116</v>
      </c>
      <c r="O6608" s="75">
        <f t="shared" si="1654"/>
        <v>1804.0385074231274</v>
      </c>
      <c r="P6608" s="75">
        <f t="shared" si="1655"/>
        <v>12267.83337027949</v>
      </c>
      <c r="Q6608" s="75">
        <f t="shared" si="1656"/>
        <v>366.11125049056284</v>
      </c>
      <c r="R6608" s="75">
        <f t="shared" si="1657"/>
        <v>8050.3048276442623</v>
      </c>
      <c r="S6608" s="76">
        <f t="shared" si="1649"/>
        <v>114912.07478411635</v>
      </c>
      <c r="T6608" s="76"/>
      <c r="U6608" s="115">
        <f t="shared" si="1658"/>
        <v>26269.31870829035</v>
      </c>
      <c r="V6608" s="115">
        <f t="shared" si="1659"/>
        <v>12195.553855552958</v>
      </c>
      <c r="W6608" s="115">
        <f t="shared" si="1660"/>
        <v>62423.799672437606</v>
      </c>
      <c r="X6608" s="115">
        <f t="shared" si="1661"/>
        <v>8114.3147709434315</v>
      </c>
      <c r="Y6608" s="115">
        <f t="shared" si="1662"/>
        <v>795.22042302981629</v>
      </c>
      <c r="Z6608" s="115">
        <f t="shared" si="1663"/>
        <v>343.58082213820506</v>
      </c>
      <c r="AA6608" s="12">
        <f t="shared" si="1664"/>
        <v>110141.78825239238</v>
      </c>
    </row>
    <row r="6609" spans="1:27" x14ac:dyDescent="0.2">
      <c r="A6609" s="72">
        <v>2004</v>
      </c>
      <c r="B6609" s="72">
        <v>10</v>
      </c>
      <c r="C6609" s="72">
        <v>2</v>
      </c>
      <c r="D6609" s="72">
        <v>7</v>
      </c>
      <c r="E6609" s="11">
        <v>2.9433077854204341E-2</v>
      </c>
      <c r="F6609" s="11">
        <v>6.0757891431242883E-2</v>
      </c>
      <c r="G6609" s="11">
        <v>5.4677044933502028E-4</v>
      </c>
      <c r="H6609" s="11">
        <v>1.3583538145252318E-2</v>
      </c>
      <c r="I6609" s="11">
        <v>3.8566913310044483E-4</v>
      </c>
      <c r="J6609" s="11">
        <v>6.0473836149432005E-3</v>
      </c>
      <c r="K6609" s="126">
        <f t="shared" si="1650"/>
        <v>0.1107543306280782</v>
      </c>
      <c r="L6609" s="74">
        <f t="shared" si="1651"/>
        <v>110754.3306280782</v>
      </c>
      <c r="M6609" s="75">
        <f t="shared" si="1652"/>
        <v>29559.46541644412</v>
      </c>
      <c r="N6609" s="75">
        <f t="shared" si="1653"/>
        <v>69942.047056154057</v>
      </c>
      <c r="O6609" s="75">
        <f t="shared" si="1654"/>
        <v>571.92942333169719</v>
      </c>
      <c r="P6609" s="75">
        <f t="shared" si="1655"/>
        <v>14111.124563188112</v>
      </c>
      <c r="Q6609" s="75">
        <f t="shared" si="1656"/>
        <v>355.40449785726315</v>
      </c>
      <c r="R6609" s="75">
        <f t="shared" si="1657"/>
        <v>8395.2870114659636</v>
      </c>
      <c r="S6609" s="76">
        <f t="shared" si="1649"/>
        <v>122935.2579684412</v>
      </c>
      <c r="T6609" s="76"/>
      <c r="U6609" s="115">
        <f t="shared" si="1658"/>
        <v>28560.92627871436</v>
      </c>
      <c r="V6609" s="115">
        <f t="shared" si="1659"/>
        <v>14027.984761326779</v>
      </c>
      <c r="W6609" s="115">
        <f t="shared" si="1660"/>
        <v>66926.929199879174</v>
      </c>
      <c r="X6609" s="115">
        <f t="shared" si="1661"/>
        <v>8462.0399925131969</v>
      </c>
      <c r="Y6609" s="115">
        <f t="shared" si="1662"/>
        <v>252.10656873099543</v>
      </c>
      <c r="Z6609" s="115">
        <f t="shared" si="1663"/>
        <v>333.53296136569287</v>
      </c>
      <c r="AA6609" s="12">
        <f t="shared" si="1664"/>
        <v>118563.51976253018</v>
      </c>
    </row>
    <row r="6610" spans="1:27" x14ac:dyDescent="0.2">
      <c r="A6610" s="72">
        <v>2004</v>
      </c>
      <c r="B6610" s="72">
        <v>10</v>
      </c>
      <c r="C6610" s="72">
        <v>2</v>
      </c>
      <c r="D6610" s="72">
        <v>8</v>
      </c>
      <c r="E6610" s="11">
        <v>3.2746424040777267E-2</v>
      </c>
      <c r="F6610" s="11">
        <v>6.343980589521156E-2</v>
      </c>
      <c r="G6610" s="11">
        <v>0</v>
      </c>
      <c r="H6610" s="11">
        <v>1.6765983987840835E-2</v>
      </c>
      <c r="I6610" s="11">
        <v>3.8027597674882837E-4</v>
      </c>
      <c r="J6610" s="11">
        <v>6.1999344813669479E-3</v>
      </c>
      <c r="K6610" s="126">
        <f t="shared" si="1650"/>
        <v>0.11953242438194545</v>
      </c>
      <c r="L6610" s="74">
        <f t="shared" si="1651"/>
        <v>119532.42438194544</v>
      </c>
      <c r="M6610" s="75">
        <f t="shared" si="1652"/>
        <v>32887.039328348787</v>
      </c>
      <c r="N6610" s="75">
        <f t="shared" si="1653"/>
        <v>73029.359390746045</v>
      </c>
      <c r="O6610" s="75">
        <f t="shared" si="1654"/>
        <v>0</v>
      </c>
      <c r="P6610" s="75">
        <f t="shared" si="1655"/>
        <v>17417.177023169814</v>
      </c>
      <c r="Q6610" s="75">
        <f t="shared" si="1656"/>
        <v>350.43455896274259</v>
      </c>
      <c r="R6610" s="75">
        <f t="shared" si="1657"/>
        <v>8607.0659209947898</v>
      </c>
      <c r="S6610" s="76">
        <f t="shared" si="1649"/>
        <v>132291.07622222218</v>
      </c>
      <c r="T6610" s="76"/>
      <c r="U6610" s="115">
        <f t="shared" si="1658"/>
        <v>31776.092447856638</v>
      </c>
      <c r="V6610" s="115">
        <f t="shared" si="1659"/>
        <v>17314.558649970299</v>
      </c>
      <c r="W6610" s="115">
        <f t="shared" si="1660"/>
        <v>69881.151198404041</v>
      </c>
      <c r="X6610" s="115">
        <f t="shared" si="1661"/>
        <v>8675.5028079662243</v>
      </c>
      <c r="Y6610" s="115">
        <f t="shared" si="1662"/>
        <v>0</v>
      </c>
      <c r="Z6610" s="115">
        <f t="shared" si="1663"/>
        <v>328.86887172335605</v>
      </c>
      <c r="AA6610" s="12">
        <f t="shared" si="1664"/>
        <v>127976.17397592057</v>
      </c>
    </row>
    <row r="6611" spans="1:27" x14ac:dyDescent="0.2">
      <c r="A6611" s="72">
        <v>2004</v>
      </c>
      <c r="B6611" s="72">
        <v>10</v>
      </c>
      <c r="C6611" s="72">
        <v>2</v>
      </c>
      <c r="D6611" s="72">
        <v>9</v>
      </c>
      <c r="E6611" s="11">
        <v>3.5874195281373575E-2</v>
      </c>
      <c r="F6611" s="11">
        <v>6.4569197072605805E-2</v>
      </c>
      <c r="G6611" s="11">
        <v>0</v>
      </c>
      <c r="H6611" s="11">
        <v>1.8855155896798325E-2</v>
      </c>
      <c r="I6611" s="11">
        <v>3.8027597674882837E-4</v>
      </c>
      <c r="J6611" s="11">
        <v>6.6514605004547173E-3</v>
      </c>
      <c r="K6611" s="126">
        <f t="shared" si="1650"/>
        <v>0.12633028472798125</v>
      </c>
      <c r="L6611" s="74">
        <f t="shared" si="1651"/>
        <v>126330.28472798124</v>
      </c>
      <c r="M6611" s="75">
        <f t="shared" si="1652"/>
        <v>36028.241423315849</v>
      </c>
      <c r="N6611" s="75">
        <f t="shared" si="1653"/>
        <v>74329.469203863991</v>
      </c>
      <c r="O6611" s="75">
        <f t="shared" si="1654"/>
        <v>0</v>
      </c>
      <c r="P6611" s="75">
        <f t="shared" si="1655"/>
        <v>19587.492645356706</v>
      </c>
      <c r="Q6611" s="75">
        <f t="shared" si="1656"/>
        <v>350.43455896274259</v>
      </c>
      <c r="R6611" s="75">
        <f t="shared" si="1657"/>
        <v>9233.8974178456938</v>
      </c>
      <c r="S6611" s="76">
        <f t="shared" si="1649"/>
        <v>139529.53524934498</v>
      </c>
      <c r="T6611" s="76"/>
      <c r="U6611" s="115">
        <f t="shared" si="1658"/>
        <v>34811.182568633587</v>
      </c>
      <c r="V6611" s="115">
        <f t="shared" si="1659"/>
        <v>19472.087225313604</v>
      </c>
      <c r="W6611" s="115">
        <f t="shared" si="1660"/>
        <v>71125.21483504244</v>
      </c>
      <c r="X6611" s="115">
        <f t="shared" si="1661"/>
        <v>9307.3183954112865</v>
      </c>
      <c r="Y6611" s="115">
        <f t="shared" si="1662"/>
        <v>0</v>
      </c>
      <c r="Z6611" s="115">
        <f t="shared" si="1663"/>
        <v>328.86887172335605</v>
      </c>
      <c r="AA6611" s="12">
        <f t="shared" si="1664"/>
        <v>135044.67189612426</v>
      </c>
    </row>
    <row r="6612" spans="1:27" x14ac:dyDescent="0.2">
      <c r="A6612" s="72">
        <v>2004</v>
      </c>
      <c r="B6612" s="72">
        <v>10</v>
      </c>
      <c r="C6612" s="72">
        <v>2</v>
      </c>
      <c r="D6612" s="72">
        <v>10</v>
      </c>
      <c r="E6612" s="11">
        <v>3.9730937749475774E-2</v>
      </c>
      <c r="F6612" s="11">
        <v>6.5988010148894535E-2</v>
      </c>
      <c r="G6612" s="11">
        <v>0</v>
      </c>
      <c r="H6612" s="11">
        <v>2.0818811263990829E-2</v>
      </c>
      <c r="I6612" s="11">
        <v>3.8027597674882837E-4</v>
      </c>
      <c r="J6612" s="11">
        <v>6.9473712476899605E-3</v>
      </c>
      <c r="K6612" s="126">
        <f t="shared" si="1650"/>
        <v>0.13386540638679992</v>
      </c>
      <c r="L6612" s="74">
        <f t="shared" si="1651"/>
        <v>133865.40638679991</v>
      </c>
      <c r="M6612" s="75">
        <f t="shared" si="1652"/>
        <v>39901.544995939446</v>
      </c>
      <c r="N6612" s="75">
        <f t="shared" si="1653"/>
        <v>75962.749895607107</v>
      </c>
      <c r="O6612" s="75">
        <f t="shared" si="1654"/>
        <v>0</v>
      </c>
      <c r="P6612" s="75">
        <f t="shared" si="1655"/>
        <v>21627.416646697344</v>
      </c>
      <c r="Q6612" s="75">
        <f t="shared" si="1656"/>
        <v>350.43455896274259</v>
      </c>
      <c r="R6612" s="75">
        <f t="shared" si="1657"/>
        <v>9644.6958409320996</v>
      </c>
      <c r="S6612" s="76">
        <f t="shared" si="1649"/>
        <v>147486.84193813874</v>
      </c>
      <c r="T6612" s="76"/>
      <c r="U6612" s="115">
        <f t="shared" si="1658"/>
        <v>38553.643274003516</v>
      </c>
      <c r="V6612" s="115">
        <f t="shared" si="1659"/>
        <v>21499.992420036513</v>
      </c>
      <c r="W6612" s="115">
        <f t="shared" si="1660"/>
        <v>72688.08675287549</v>
      </c>
      <c r="X6612" s="115">
        <f t="shared" si="1661"/>
        <v>9721.383177266971</v>
      </c>
      <c r="Y6612" s="115">
        <f t="shared" si="1662"/>
        <v>0</v>
      </c>
      <c r="Z6612" s="115">
        <f t="shared" si="1663"/>
        <v>328.86887172335605</v>
      </c>
      <c r="AA6612" s="12">
        <f t="shared" si="1664"/>
        <v>142791.97449590586</v>
      </c>
    </row>
    <row r="6613" spans="1:27" x14ac:dyDescent="0.2">
      <c r="A6613" s="72">
        <v>2004</v>
      </c>
      <c r="B6613" s="72">
        <v>10</v>
      </c>
      <c r="C6613" s="72">
        <v>2</v>
      </c>
      <c r="D6613" s="72">
        <v>11</v>
      </c>
      <c r="E6613" s="11">
        <v>4.3468901965138425E-2</v>
      </c>
      <c r="F6613" s="11">
        <v>6.5623226189919073E-2</v>
      </c>
      <c r="G6613" s="11">
        <v>0</v>
      </c>
      <c r="H6613" s="11">
        <v>2.206114288270565E-2</v>
      </c>
      <c r="I6613" s="11">
        <v>3.8027597674882837E-4</v>
      </c>
      <c r="J6613" s="11">
        <v>7.2792419483555934E-3</v>
      </c>
      <c r="K6613" s="126">
        <f t="shared" si="1650"/>
        <v>0.13881278896286756</v>
      </c>
      <c r="L6613" s="74">
        <f t="shared" si="1651"/>
        <v>138812.78896286755</v>
      </c>
      <c r="M6613" s="75">
        <f t="shared" si="1652"/>
        <v>43655.560274535346</v>
      </c>
      <c r="N6613" s="75">
        <f t="shared" si="1653"/>
        <v>75542.825236884135</v>
      </c>
      <c r="O6613" s="75">
        <f t="shared" si="1654"/>
        <v>0</v>
      </c>
      <c r="P6613" s="75">
        <f t="shared" si="1655"/>
        <v>22918.000589776952</v>
      </c>
      <c r="Q6613" s="75">
        <f t="shared" si="1656"/>
        <v>350.43455896274259</v>
      </c>
      <c r="R6613" s="75">
        <f t="shared" si="1657"/>
        <v>10105.415709256586</v>
      </c>
      <c r="S6613" s="76">
        <f t="shared" si="1649"/>
        <v>152572.23636941574</v>
      </c>
      <c r="T6613" s="76"/>
      <c r="U6613" s="115">
        <f t="shared" si="1658"/>
        <v>42180.845326226648</v>
      </c>
      <c r="V6613" s="115">
        <f t="shared" si="1659"/>
        <v>22782.97251178361</v>
      </c>
      <c r="W6613" s="115">
        <f t="shared" si="1660"/>
        <v>72286.26454310985</v>
      </c>
      <c r="X6613" s="115">
        <f t="shared" si="1661"/>
        <v>10185.766341985773</v>
      </c>
      <c r="Y6613" s="115">
        <f t="shared" si="1662"/>
        <v>0</v>
      </c>
      <c r="Z6613" s="115">
        <f t="shared" si="1663"/>
        <v>328.86887172335605</v>
      </c>
      <c r="AA6613" s="12">
        <f t="shared" si="1664"/>
        <v>147764.71759482927</v>
      </c>
    </row>
    <row r="6614" spans="1:27" x14ac:dyDescent="0.2">
      <c r="A6614" s="72">
        <v>2004</v>
      </c>
      <c r="B6614" s="72">
        <v>10</v>
      </c>
      <c r="C6614" s="72">
        <v>2</v>
      </c>
      <c r="D6614" s="72">
        <v>12</v>
      </c>
      <c r="E6614" s="11">
        <v>4.6204573665799629E-2</v>
      </c>
      <c r="F6614" s="11">
        <v>6.4954564920663899E-2</v>
      </c>
      <c r="G6614" s="11">
        <v>0</v>
      </c>
      <c r="H6614" s="11">
        <v>1.8881270607448136E-2</v>
      </c>
      <c r="I6614" s="11">
        <v>3.8027597674882837E-4</v>
      </c>
      <c r="J6614" s="11">
        <v>7.5327421058684141E-3</v>
      </c>
      <c r="K6614" s="126">
        <f t="shared" si="1650"/>
        <v>0.1379534272765289</v>
      </c>
      <c r="L6614" s="74">
        <f t="shared" si="1651"/>
        <v>137953.42727652891</v>
      </c>
      <c r="M6614" s="75">
        <f t="shared" si="1652"/>
        <v>46402.979128486048</v>
      </c>
      <c r="N6614" s="75">
        <f t="shared" si="1653"/>
        <v>74773.089209889222</v>
      </c>
      <c r="O6614" s="75">
        <f t="shared" si="1654"/>
        <v>0</v>
      </c>
      <c r="P6614" s="75">
        <f t="shared" si="1655"/>
        <v>19614.621654821731</v>
      </c>
      <c r="Q6614" s="75">
        <f t="shared" si="1656"/>
        <v>350.43455896274259</v>
      </c>
      <c r="R6614" s="75">
        <f t="shared" si="1657"/>
        <v>10457.337584117166</v>
      </c>
      <c r="S6614" s="76">
        <f t="shared" si="1649"/>
        <v>151598.46213627691</v>
      </c>
      <c r="T6614" s="76"/>
      <c r="U6614" s="115">
        <f t="shared" si="1658"/>
        <v>44835.454475578284</v>
      </c>
      <c r="V6614" s="115">
        <f t="shared" si="1659"/>
        <v>19499.056396314903</v>
      </c>
      <c r="W6614" s="115">
        <f t="shared" si="1660"/>
        <v>71549.710914075738</v>
      </c>
      <c r="X6614" s="115">
        <f t="shared" si="1661"/>
        <v>10540.486433775755</v>
      </c>
      <c r="Y6614" s="115">
        <f t="shared" si="1662"/>
        <v>0</v>
      </c>
      <c r="Z6614" s="115">
        <f t="shared" si="1663"/>
        <v>328.86887172335605</v>
      </c>
      <c r="AA6614" s="12">
        <f t="shared" si="1664"/>
        <v>146753.57709146803</v>
      </c>
    </row>
    <row r="6615" spans="1:27" x14ac:dyDescent="0.2">
      <c r="A6615" s="72">
        <v>2004</v>
      </c>
      <c r="B6615" s="72">
        <v>10</v>
      </c>
      <c r="C6615" s="72">
        <v>2</v>
      </c>
      <c r="D6615" s="72">
        <v>13</v>
      </c>
      <c r="E6615" s="11">
        <v>4.1239697418477439E-2</v>
      </c>
      <c r="F6615" s="11">
        <v>6.4519974463507934E-2</v>
      </c>
      <c r="G6615" s="11">
        <v>0</v>
      </c>
      <c r="H6615" s="11">
        <v>2.1826887605584849E-2</v>
      </c>
      <c r="I6615" s="11">
        <v>3.8027597674882837E-4</v>
      </c>
      <c r="J6615" s="11">
        <v>7.5714440985236312E-3</v>
      </c>
      <c r="K6615" s="126">
        <f t="shared" si="1650"/>
        <v>0.1355382795628427</v>
      </c>
      <c r="L6615" s="74">
        <f t="shared" si="1651"/>
        <v>135538.27956284271</v>
      </c>
      <c r="M6615" s="75">
        <f t="shared" si="1652"/>
        <v>41416.783377684485</v>
      </c>
      <c r="N6615" s="75">
        <f t="shared" si="1653"/>
        <v>74272.806111043436</v>
      </c>
      <c r="O6615" s="75">
        <f t="shared" si="1654"/>
        <v>0</v>
      </c>
      <c r="P6615" s="75">
        <f t="shared" si="1655"/>
        <v>22674.646806713354</v>
      </c>
      <c r="Q6615" s="75">
        <f t="shared" si="1656"/>
        <v>350.43455896274259</v>
      </c>
      <c r="R6615" s="75">
        <f t="shared" si="1657"/>
        <v>10511.065668350706</v>
      </c>
      <c r="S6615" s="76">
        <f t="shared" si="1649"/>
        <v>149225.73652275471</v>
      </c>
      <c r="T6615" s="76"/>
      <c r="U6615" s="115">
        <f t="shared" si="1658"/>
        <v>40017.695857702252</v>
      </c>
      <c r="V6615" s="115">
        <f t="shared" si="1659"/>
        <v>22541.052518437868</v>
      </c>
      <c r="W6615" s="115">
        <f t="shared" si="1660"/>
        <v>71070.994420269577</v>
      </c>
      <c r="X6615" s="115">
        <f t="shared" si="1661"/>
        <v>10594.64172315233</v>
      </c>
      <c r="Y6615" s="115">
        <f t="shared" si="1662"/>
        <v>0</v>
      </c>
      <c r="Z6615" s="115">
        <f t="shared" si="1663"/>
        <v>328.86887172335605</v>
      </c>
      <c r="AA6615" s="12">
        <f t="shared" si="1664"/>
        <v>144553.2533912854</v>
      </c>
    </row>
    <row r="6616" spans="1:27" x14ac:dyDescent="0.2">
      <c r="A6616" s="72">
        <v>2004</v>
      </c>
      <c r="B6616" s="72">
        <v>10</v>
      </c>
      <c r="C6616" s="72">
        <v>2</v>
      </c>
      <c r="D6616" s="72">
        <v>14</v>
      </c>
      <c r="E6616" s="11">
        <v>4.0517405883164041E-2</v>
      </c>
      <c r="F6616" s="11">
        <v>6.3738160328794508E-2</v>
      </c>
      <c r="G6616" s="11">
        <v>0</v>
      </c>
      <c r="H6616" s="11">
        <v>2.1203145296381395E-2</v>
      </c>
      <c r="I6616" s="11">
        <v>3.8027597674882837E-4</v>
      </c>
      <c r="J6616" s="11">
        <v>7.6027286266597046E-3</v>
      </c>
      <c r="K6616" s="126">
        <f t="shared" si="1650"/>
        <v>0.13344171611174849</v>
      </c>
      <c r="L6616" s="74">
        <f t="shared" si="1651"/>
        <v>133441.71611174848</v>
      </c>
      <c r="M6616" s="75">
        <f t="shared" si="1652"/>
        <v>40691.390275255791</v>
      </c>
      <c r="N6616" s="75">
        <f t="shared" si="1653"/>
        <v>73372.813044938201</v>
      </c>
      <c r="O6616" s="75">
        <f t="shared" si="1654"/>
        <v>0</v>
      </c>
      <c r="P6616" s="75">
        <f t="shared" si="1655"/>
        <v>22026.678263732756</v>
      </c>
      <c r="Q6616" s="75">
        <f t="shared" si="1656"/>
        <v>350.43455896274259</v>
      </c>
      <c r="R6616" s="75">
        <f t="shared" si="1657"/>
        <v>10554.496449237769</v>
      </c>
      <c r="S6616" s="76">
        <f t="shared" si="1649"/>
        <v>146995.81259212724</v>
      </c>
      <c r="T6616" s="76"/>
      <c r="U6616" s="115">
        <f t="shared" si="1658"/>
        <v>39316.80703479315</v>
      </c>
      <c r="V6616" s="115">
        <f t="shared" si="1659"/>
        <v>21896.901670924031</v>
      </c>
      <c r="W6616" s="115">
        <f t="shared" si="1660"/>
        <v>70209.798977030005</v>
      </c>
      <c r="X6616" s="115">
        <f t="shared" si="1661"/>
        <v>10638.417832804147</v>
      </c>
      <c r="Y6616" s="115">
        <f t="shared" si="1662"/>
        <v>0</v>
      </c>
      <c r="Z6616" s="115">
        <f t="shared" si="1663"/>
        <v>328.86887172335605</v>
      </c>
      <c r="AA6616" s="12">
        <f t="shared" si="1664"/>
        <v>142390.79438727468</v>
      </c>
    </row>
    <row r="6617" spans="1:27" x14ac:dyDescent="0.2">
      <c r="A6617" s="72">
        <v>2004</v>
      </c>
      <c r="B6617" s="72">
        <v>10</v>
      </c>
      <c r="C6617" s="72">
        <v>2</v>
      </c>
      <c r="D6617" s="72">
        <v>15</v>
      </c>
      <c r="E6617" s="11">
        <v>4.2403211029232925E-2</v>
      </c>
      <c r="F6617" s="11">
        <v>6.2200877783016278E-2</v>
      </c>
      <c r="G6617" s="11">
        <v>0</v>
      </c>
      <c r="H6617" s="11">
        <v>1.8503763052543448E-2</v>
      </c>
      <c r="I6617" s="11">
        <v>3.8027597674882837E-4</v>
      </c>
      <c r="J6617" s="11">
        <v>7.6386891208595677E-3</v>
      </c>
      <c r="K6617" s="126">
        <f t="shared" si="1650"/>
        <v>0.13112681696240105</v>
      </c>
      <c r="L6617" s="74">
        <f t="shared" si="1651"/>
        <v>131126.81696240106</v>
      </c>
      <c r="M6617" s="75">
        <f t="shared" si="1652"/>
        <v>42585.293192018296</v>
      </c>
      <c r="N6617" s="75">
        <f t="shared" si="1653"/>
        <v>71603.15505282204</v>
      </c>
      <c r="O6617" s="75">
        <f t="shared" si="1654"/>
        <v>0</v>
      </c>
      <c r="P6617" s="75">
        <f t="shared" si="1655"/>
        <v>19222.451656560523</v>
      </c>
      <c r="Q6617" s="75">
        <f t="shared" si="1656"/>
        <v>350.43455896274259</v>
      </c>
      <c r="R6617" s="75">
        <f t="shared" si="1657"/>
        <v>10604.418645199674</v>
      </c>
      <c r="S6617" s="76">
        <f t="shared" si="1649"/>
        <v>144365.75310556329</v>
      </c>
      <c r="T6617" s="76"/>
      <c r="U6617" s="115">
        <f t="shared" si="1658"/>
        <v>41146.732604238816</v>
      </c>
      <c r="V6617" s="115">
        <f t="shared" si="1659"/>
        <v>19109.196981863326</v>
      </c>
      <c r="W6617" s="115">
        <f t="shared" si="1660"/>
        <v>68516.428820859583</v>
      </c>
      <c r="X6617" s="115">
        <f t="shared" si="1661"/>
        <v>10688.736972360275</v>
      </c>
      <c r="Y6617" s="115">
        <f t="shared" si="1662"/>
        <v>0</v>
      </c>
      <c r="Z6617" s="115">
        <f t="shared" si="1663"/>
        <v>328.86887172335605</v>
      </c>
      <c r="AA6617" s="12">
        <f t="shared" si="1664"/>
        <v>139789.96425104537</v>
      </c>
    </row>
    <row r="6618" spans="1:27" x14ac:dyDescent="0.2">
      <c r="A6618" s="72">
        <v>2004</v>
      </c>
      <c r="B6618" s="72">
        <v>10</v>
      </c>
      <c r="C6618" s="72">
        <v>2</v>
      </c>
      <c r="D6618" s="72">
        <v>16</v>
      </c>
      <c r="E6618" s="11">
        <v>4.2457248173520867E-2</v>
      </c>
      <c r="F6618" s="11">
        <v>6.0879210717193551E-2</v>
      </c>
      <c r="G6618" s="11">
        <v>0</v>
      </c>
      <c r="H6618" s="11">
        <v>2.0082318101115763E-2</v>
      </c>
      <c r="I6618" s="11">
        <v>3.8027597674882837E-4</v>
      </c>
      <c r="J6618" s="11">
        <v>7.4624332188731731E-3</v>
      </c>
      <c r="K6618" s="126">
        <f t="shared" si="1650"/>
        <v>0.13126148618745218</v>
      </c>
      <c r="L6618" s="74">
        <f t="shared" si="1651"/>
        <v>131261.48618745219</v>
      </c>
      <c r="M6618" s="75">
        <f t="shared" si="1652"/>
        <v>42639.562375339694</v>
      </c>
      <c r="N6618" s="75">
        <f t="shared" si="1653"/>
        <v>70081.704950904779</v>
      </c>
      <c r="O6618" s="75">
        <f t="shared" si="1654"/>
        <v>0</v>
      </c>
      <c r="P6618" s="75">
        <f t="shared" si="1655"/>
        <v>20862.317991977634</v>
      </c>
      <c r="Q6618" s="75">
        <f t="shared" si="1656"/>
        <v>350.43455896274259</v>
      </c>
      <c r="R6618" s="75">
        <f t="shared" si="1657"/>
        <v>10359.731193756345</v>
      </c>
      <c r="S6618" s="76">
        <f t="shared" si="1649"/>
        <v>144293.75107094119</v>
      </c>
      <c r="T6618" s="76"/>
      <c r="U6618" s="115">
        <f t="shared" si="1658"/>
        <v>41199.168537102007</v>
      </c>
      <c r="V6618" s="115">
        <f t="shared" si="1659"/>
        <v>20739.401566964571</v>
      </c>
      <c r="W6618" s="115">
        <f t="shared" si="1660"/>
        <v>67060.566610100825</v>
      </c>
      <c r="X6618" s="115">
        <f t="shared" si="1661"/>
        <v>10442.103951124469</v>
      </c>
      <c r="Y6618" s="115">
        <f t="shared" si="1662"/>
        <v>0</v>
      </c>
      <c r="Z6618" s="115">
        <f t="shared" si="1663"/>
        <v>328.86887172335605</v>
      </c>
      <c r="AA6618" s="12">
        <f t="shared" si="1664"/>
        <v>139770.10953701523</v>
      </c>
    </row>
    <row r="6619" spans="1:27" x14ac:dyDescent="0.2">
      <c r="A6619" s="72">
        <v>2004</v>
      </c>
      <c r="B6619" s="72">
        <v>10</v>
      </c>
      <c r="C6619" s="72">
        <v>2</v>
      </c>
      <c r="D6619" s="72">
        <v>17</v>
      </c>
      <c r="E6619" s="11">
        <v>4.5878938821763311E-2</v>
      </c>
      <c r="F6619" s="11">
        <v>6.0276025702968E-2</v>
      </c>
      <c r="G6619" s="11">
        <v>0</v>
      </c>
      <c r="H6619" s="11">
        <v>2.0173832871108372E-2</v>
      </c>
      <c r="I6619" s="11">
        <v>3.8027597674882837E-4</v>
      </c>
      <c r="J6619" s="11">
        <v>7.375191758041794E-3</v>
      </c>
      <c r="K6619" s="126">
        <f t="shared" si="1650"/>
        <v>0.13408426513063032</v>
      </c>
      <c r="L6619" s="74">
        <f t="shared" si="1651"/>
        <v>134084.26513063032</v>
      </c>
      <c r="M6619" s="75">
        <f t="shared" si="1652"/>
        <v>46075.945987121733</v>
      </c>
      <c r="N6619" s="75">
        <f t="shared" si="1653"/>
        <v>69387.342561843383</v>
      </c>
      <c r="O6619" s="75">
        <f t="shared" si="1654"/>
        <v>0</v>
      </c>
      <c r="P6619" s="75">
        <f t="shared" si="1655"/>
        <v>20957.387207739252</v>
      </c>
      <c r="Q6619" s="75">
        <f t="shared" si="1656"/>
        <v>350.43455896274259</v>
      </c>
      <c r="R6619" s="75">
        <f t="shared" si="1657"/>
        <v>10238.618138985159</v>
      </c>
      <c r="S6619" s="76">
        <f t="shared" si="1649"/>
        <v>147009.72845465227</v>
      </c>
      <c r="T6619" s="76"/>
      <c r="U6619" s="115">
        <f t="shared" si="1658"/>
        <v>44519.468739381366</v>
      </c>
      <c r="V6619" s="115">
        <f t="shared" si="1659"/>
        <v>20833.91065474162</v>
      </c>
      <c r="W6619" s="115">
        <f t="shared" si="1660"/>
        <v>66396.137351768411</v>
      </c>
      <c r="X6619" s="115">
        <f t="shared" si="1661"/>
        <v>10320.02789682287</v>
      </c>
      <c r="Y6619" s="115">
        <f t="shared" si="1662"/>
        <v>0</v>
      </c>
      <c r="Z6619" s="115">
        <f t="shared" si="1663"/>
        <v>328.86887172335605</v>
      </c>
      <c r="AA6619" s="12">
        <f t="shared" si="1664"/>
        <v>142398.41351443762</v>
      </c>
    </row>
    <row r="6620" spans="1:27" x14ac:dyDescent="0.2">
      <c r="A6620" s="72">
        <v>2004</v>
      </c>
      <c r="B6620" s="72">
        <v>10</v>
      </c>
      <c r="C6620" s="72">
        <v>2</v>
      </c>
      <c r="D6620" s="72">
        <v>18</v>
      </c>
      <c r="E6620" s="11">
        <v>5.1603835583131287E-2</v>
      </c>
      <c r="F6620" s="11">
        <v>6.0085934708478658E-2</v>
      </c>
      <c r="G6620" s="11">
        <v>8.5990604791561038E-5</v>
      </c>
      <c r="H6620" s="11">
        <v>2.0579324731259691E-2</v>
      </c>
      <c r="I6620" s="11">
        <v>3.8112415860828139E-4</v>
      </c>
      <c r="J6620" s="11">
        <v>7.2352192572286856E-3</v>
      </c>
      <c r="K6620" s="126">
        <f t="shared" si="1650"/>
        <v>0.13997142904349819</v>
      </c>
      <c r="L6620" s="74">
        <f t="shared" si="1651"/>
        <v>139971.42904349818</v>
      </c>
      <c r="M6620" s="75">
        <f t="shared" si="1652"/>
        <v>51825.425829787833</v>
      </c>
      <c r="N6620" s="75">
        <f t="shared" si="1653"/>
        <v>69168.51743529056</v>
      </c>
      <c r="O6620" s="75">
        <f t="shared" si="1654"/>
        <v>89.947357378575504</v>
      </c>
      <c r="P6620" s="75">
        <f t="shared" si="1655"/>
        <v>21378.628425363691</v>
      </c>
      <c r="Q6620" s="75">
        <f t="shared" si="1656"/>
        <v>351.21618140015971</v>
      </c>
      <c r="R6620" s="75">
        <f t="shared" si="1657"/>
        <v>10044.301159467772</v>
      </c>
      <c r="S6620" s="76">
        <f t="shared" si="1649"/>
        <v>152858.0363886886</v>
      </c>
      <c r="T6620" s="76"/>
      <c r="U6620" s="115">
        <f t="shared" si="1658"/>
        <v>50074.727185834505</v>
      </c>
      <c r="V6620" s="115">
        <f t="shared" si="1659"/>
        <v>21252.670006997196</v>
      </c>
      <c r="W6620" s="115">
        <f t="shared" si="1660"/>
        <v>66186.745514263326</v>
      </c>
      <c r="X6620" s="115">
        <f t="shared" si="1661"/>
        <v>10124.165855459098</v>
      </c>
      <c r="Y6620" s="115">
        <f t="shared" si="1662"/>
        <v>39.648807545230731</v>
      </c>
      <c r="Z6620" s="115">
        <f t="shared" si="1663"/>
        <v>329.60239323980659</v>
      </c>
      <c r="AA6620" s="12">
        <f t="shared" si="1664"/>
        <v>148007.55976333914</v>
      </c>
    </row>
    <row r="6621" spans="1:27" x14ac:dyDescent="0.2">
      <c r="A6621" s="72">
        <v>2004</v>
      </c>
      <c r="B6621" s="72">
        <v>10</v>
      </c>
      <c r="C6621" s="72">
        <v>2</v>
      </c>
      <c r="D6621" s="72">
        <v>19</v>
      </c>
      <c r="E6621" s="11">
        <v>4.9138452726072333E-2</v>
      </c>
      <c r="F6621" s="11">
        <v>5.9766365459267445E-2</v>
      </c>
      <c r="G6621" s="11">
        <v>1.7246794885552713E-3</v>
      </c>
      <c r="H6621" s="11">
        <v>2.2210220227112196E-2</v>
      </c>
      <c r="I6621" s="11">
        <v>3.9728762423182033E-4</v>
      </c>
      <c r="J6621" s="11">
        <v>7.1610394071310373E-3</v>
      </c>
      <c r="K6621" s="126">
        <f t="shared" si="1650"/>
        <v>0.14039804493237013</v>
      </c>
      <c r="L6621" s="74">
        <f t="shared" si="1651"/>
        <v>140398.04493237013</v>
      </c>
      <c r="M6621" s="75">
        <f t="shared" si="1652"/>
        <v>49349.456457419983</v>
      </c>
      <c r="N6621" s="75">
        <f t="shared" si="1653"/>
        <v>68800.64213646909</v>
      </c>
      <c r="O6621" s="75">
        <f t="shared" si="1654"/>
        <v>1804.0385074231274</v>
      </c>
      <c r="P6621" s="75">
        <f t="shared" si="1655"/>
        <v>23072.86811795519</v>
      </c>
      <c r="Q6621" s="75">
        <f t="shared" si="1656"/>
        <v>366.11125049056284</v>
      </c>
      <c r="R6621" s="75">
        <f t="shared" si="1657"/>
        <v>9941.3209002861931</v>
      </c>
      <c r="S6621" s="76">
        <f t="shared" si="1649"/>
        <v>153334.43737004415</v>
      </c>
      <c r="T6621" s="76"/>
      <c r="U6621" s="115">
        <f t="shared" si="1658"/>
        <v>47682.397767278344</v>
      </c>
      <c r="V6621" s="115">
        <f t="shared" si="1659"/>
        <v>22936.927592796503</v>
      </c>
      <c r="W6621" s="115">
        <f t="shared" si="1660"/>
        <v>65834.728878850277</v>
      </c>
      <c r="X6621" s="115">
        <f t="shared" si="1661"/>
        <v>10020.366775041271</v>
      </c>
      <c r="Y6621" s="115">
        <f t="shared" si="1662"/>
        <v>795.22042302981629</v>
      </c>
      <c r="Z6621" s="115">
        <f t="shared" si="1663"/>
        <v>343.58082213820506</v>
      </c>
      <c r="AA6621" s="12">
        <f t="shared" si="1664"/>
        <v>147613.2222591344</v>
      </c>
    </row>
    <row r="6622" spans="1:27" x14ac:dyDescent="0.2">
      <c r="A6622" s="72">
        <v>2004</v>
      </c>
      <c r="B6622" s="72">
        <v>10</v>
      </c>
      <c r="C6622" s="72">
        <v>2</v>
      </c>
      <c r="D6622" s="72">
        <v>20</v>
      </c>
      <c r="E6622" s="11">
        <v>4.8677333887260442E-2</v>
      </c>
      <c r="F6622" s="11">
        <v>5.8530770532073992E-2</v>
      </c>
      <c r="G6622" s="11">
        <v>1.7246794885552713E-3</v>
      </c>
      <c r="H6622" s="11">
        <v>1.9133424432868137E-2</v>
      </c>
      <c r="I6622" s="11">
        <v>3.9728762423182033E-4</v>
      </c>
      <c r="J6622" s="11">
        <v>7.0960522325502545E-3</v>
      </c>
      <c r="K6622" s="126">
        <f t="shared" si="1650"/>
        <v>0.1355595481975399</v>
      </c>
      <c r="L6622" s="74">
        <f t="shared" si="1651"/>
        <v>135559.5481975399</v>
      </c>
      <c r="M6622" s="75">
        <f t="shared" si="1652"/>
        <v>48886.357544141232</v>
      </c>
      <c r="N6622" s="75">
        <f t="shared" si="1653"/>
        <v>67378.274827394402</v>
      </c>
      <c r="O6622" s="75">
        <f t="shared" si="1654"/>
        <v>1804.0385074231274</v>
      </c>
      <c r="P6622" s="75">
        <f t="shared" si="1655"/>
        <v>19876.569168167483</v>
      </c>
      <c r="Q6622" s="75">
        <f t="shared" si="1656"/>
        <v>366.11125049056284</v>
      </c>
      <c r="R6622" s="75">
        <f t="shared" si="1657"/>
        <v>9851.1023830878203</v>
      </c>
      <c r="S6622" s="76">
        <f t="shared" si="1649"/>
        <v>148162.45368070464</v>
      </c>
      <c r="T6622" s="76"/>
      <c r="U6622" s="115">
        <f t="shared" si="1658"/>
        <v>47234.942654827319</v>
      </c>
      <c r="V6622" s="115">
        <f t="shared" si="1659"/>
        <v>19759.460569563267</v>
      </c>
      <c r="W6622" s="115">
        <f t="shared" si="1660"/>
        <v>64473.678120438308</v>
      </c>
      <c r="X6622" s="115">
        <f t="shared" si="1661"/>
        <v>9929.4309083394892</v>
      </c>
      <c r="Y6622" s="115">
        <f t="shared" si="1662"/>
        <v>795.22042302981629</v>
      </c>
      <c r="Z6622" s="115">
        <f t="shared" si="1663"/>
        <v>343.58082213820506</v>
      </c>
      <c r="AA6622" s="12">
        <f t="shared" si="1664"/>
        <v>142536.31349833639</v>
      </c>
    </row>
    <row r="6623" spans="1:27" x14ac:dyDescent="0.2">
      <c r="A6623" s="72">
        <v>2004</v>
      </c>
      <c r="B6623" s="72">
        <v>10</v>
      </c>
      <c r="C6623" s="72">
        <v>2</v>
      </c>
      <c r="D6623" s="72">
        <v>21</v>
      </c>
      <c r="E6623" s="11">
        <v>4.8172204181781003E-2</v>
      </c>
      <c r="F6623" s="11">
        <v>5.6961674248714581E-2</v>
      </c>
      <c r="G6623" s="11">
        <v>1.7246794885552713E-3</v>
      </c>
      <c r="H6623" s="11">
        <v>1.6855705082480268E-2</v>
      </c>
      <c r="I6623" s="11">
        <v>3.9728762423182033E-4</v>
      </c>
      <c r="J6623" s="11">
        <v>7.036386229614452E-3</v>
      </c>
      <c r="K6623" s="126">
        <f t="shared" si="1650"/>
        <v>0.1311479368553774</v>
      </c>
      <c r="L6623" s="74">
        <f t="shared" si="1651"/>
        <v>131147.9368553774</v>
      </c>
      <c r="M6623" s="75">
        <f t="shared" si="1652"/>
        <v>48379.058778653634</v>
      </c>
      <c r="N6623" s="75">
        <f t="shared" si="1653"/>
        <v>65571.994136917259</v>
      </c>
      <c r="O6623" s="75">
        <f t="shared" si="1654"/>
        <v>1804.0385074231274</v>
      </c>
      <c r="P6623" s="75">
        <f t="shared" si="1655"/>
        <v>17510.382896990337</v>
      </c>
      <c r="Q6623" s="75">
        <f t="shared" si="1656"/>
        <v>366.11125049056284</v>
      </c>
      <c r="R6623" s="75">
        <f t="shared" si="1657"/>
        <v>9768.270988328064</v>
      </c>
      <c r="S6623" s="76">
        <f t="shared" si="1649"/>
        <v>143399.85655880297</v>
      </c>
      <c r="T6623" s="76"/>
      <c r="U6623" s="115">
        <f t="shared" si="1658"/>
        <v>46744.780791672856</v>
      </c>
      <c r="V6623" s="115">
        <f t="shared" si="1659"/>
        <v>17407.215374228217</v>
      </c>
      <c r="W6623" s="115">
        <f t="shared" si="1660"/>
        <v>62745.26402655834</v>
      </c>
      <c r="X6623" s="115">
        <f t="shared" si="1661"/>
        <v>9845.9409008941911</v>
      </c>
      <c r="Y6623" s="115">
        <f t="shared" si="1662"/>
        <v>795.22042302981629</v>
      </c>
      <c r="Z6623" s="115">
        <f t="shared" si="1663"/>
        <v>343.58082213820506</v>
      </c>
      <c r="AA6623" s="12">
        <f t="shared" si="1664"/>
        <v>137882.00233852165</v>
      </c>
    </row>
    <row r="6624" spans="1:27" x14ac:dyDescent="0.2">
      <c r="A6624" s="72">
        <v>2004</v>
      </c>
      <c r="B6624" s="72">
        <v>10</v>
      </c>
      <c r="C6624" s="72">
        <v>2</v>
      </c>
      <c r="D6624" s="72">
        <v>22</v>
      </c>
      <c r="E6624" s="11">
        <v>4.5766241420658334E-2</v>
      </c>
      <c r="F6624" s="11">
        <v>5.5072752410252848E-2</v>
      </c>
      <c r="G6624" s="11">
        <v>1.7246794885552713E-3</v>
      </c>
      <c r="H6624" s="11">
        <v>1.5544361398215046E-2</v>
      </c>
      <c r="I6624" s="11">
        <v>3.9728762423182033E-4</v>
      </c>
      <c r="J6624" s="11">
        <v>6.8138482340337524E-3</v>
      </c>
      <c r="K6624" s="126">
        <f t="shared" si="1650"/>
        <v>0.12531917057594708</v>
      </c>
      <c r="L6624" s="74">
        <f t="shared" si="1651"/>
        <v>125319.17057594708</v>
      </c>
      <c r="M6624" s="75">
        <f t="shared" si="1652"/>
        <v>45962.764656002139</v>
      </c>
      <c r="N6624" s="75">
        <f t="shared" si="1653"/>
        <v>63397.54309855961</v>
      </c>
      <c r="O6624" s="75">
        <f t="shared" si="1654"/>
        <v>1804.0385074231274</v>
      </c>
      <c r="P6624" s="75">
        <f t="shared" si="1655"/>
        <v>16148.106450607755</v>
      </c>
      <c r="Q6624" s="75">
        <f t="shared" si="1656"/>
        <v>366.11125049056284</v>
      </c>
      <c r="R6624" s="75">
        <f t="shared" si="1657"/>
        <v>9459.3323691143305</v>
      </c>
      <c r="S6624" s="76">
        <f t="shared" si="1649"/>
        <v>137137.89633219753</v>
      </c>
      <c r="T6624" s="76"/>
      <c r="U6624" s="115">
        <f t="shared" si="1658"/>
        <v>44410.110751721848</v>
      </c>
      <c r="V6624" s="115">
        <f t="shared" si="1659"/>
        <v>16052.96517645009</v>
      </c>
      <c r="W6624" s="115">
        <f t="shared" si="1660"/>
        <v>60664.550967417737</v>
      </c>
      <c r="X6624" s="115">
        <f t="shared" si="1661"/>
        <v>9534.5458351331308</v>
      </c>
      <c r="Y6624" s="115">
        <f t="shared" si="1662"/>
        <v>795.22042302981629</v>
      </c>
      <c r="Z6624" s="115">
        <f t="shared" si="1663"/>
        <v>343.58082213820506</v>
      </c>
      <c r="AA6624" s="12">
        <f t="shared" si="1664"/>
        <v>131800.97397589081</v>
      </c>
    </row>
    <row r="6625" spans="1:27" x14ac:dyDescent="0.2">
      <c r="A6625" s="72">
        <v>2004</v>
      </c>
      <c r="B6625" s="72">
        <v>10</v>
      </c>
      <c r="C6625" s="72">
        <v>2</v>
      </c>
      <c r="D6625" s="72">
        <v>23</v>
      </c>
      <c r="E6625" s="11">
        <v>3.9258090135488199E-2</v>
      </c>
      <c r="F6625" s="11">
        <v>5.2957030376211071E-2</v>
      </c>
      <c r="G6625" s="11">
        <v>1.7246794885552713E-3</v>
      </c>
      <c r="H6625" s="11">
        <v>1.6374477483268243E-2</v>
      </c>
      <c r="I6625" s="11">
        <v>3.9728762423182033E-4</v>
      </c>
      <c r="J6625" s="11">
        <v>6.4605293992140416E-3</v>
      </c>
      <c r="K6625" s="126">
        <f t="shared" si="1650"/>
        <v>0.11717209450696865</v>
      </c>
      <c r="L6625" s="74">
        <f t="shared" si="1651"/>
        <v>117172.09450696866</v>
      </c>
      <c r="M6625" s="75">
        <f t="shared" si="1652"/>
        <v>39426.66694335694</v>
      </c>
      <c r="N6625" s="75">
        <f t="shared" si="1653"/>
        <v>60962.008774098198</v>
      </c>
      <c r="O6625" s="75">
        <f t="shared" si="1654"/>
        <v>1804.0385074231274</v>
      </c>
      <c r="P6625" s="75">
        <f t="shared" si="1655"/>
        <v>17010.464354184292</v>
      </c>
      <c r="Q6625" s="75">
        <f t="shared" si="1656"/>
        <v>366.11125049056284</v>
      </c>
      <c r="R6625" s="75">
        <f t="shared" si="1657"/>
        <v>8968.8371047592391</v>
      </c>
      <c r="S6625" s="76">
        <f t="shared" si="1649"/>
        <v>128538.12693431236</v>
      </c>
      <c r="T6625" s="76"/>
      <c r="U6625" s="115">
        <f t="shared" si="1658"/>
        <v>38094.806929701997</v>
      </c>
      <c r="V6625" s="115">
        <f t="shared" si="1659"/>
        <v>16910.242247176215</v>
      </c>
      <c r="W6625" s="115">
        <f t="shared" si="1660"/>
        <v>58334.009609853019</v>
      </c>
      <c r="X6625" s="115">
        <f t="shared" si="1661"/>
        <v>9040.150522924936</v>
      </c>
      <c r="Y6625" s="115">
        <f t="shared" si="1662"/>
        <v>795.22042302981629</v>
      </c>
      <c r="Z6625" s="115">
        <f t="shared" si="1663"/>
        <v>343.58082213820506</v>
      </c>
      <c r="AA6625" s="12">
        <f t="shared" si="1664"/>
        <v>123518.01055482418</v>
      </c>
    </row>
    <row r="6626" spans="1:27" x14ac:dyDescent="0.2">
      <c r="A6626" s="72">
        <v>2004</v>
      </c>
      <c r="B6626" s="72">
        <v>10</v>
      </c>
      <c r="C6626" s="72">
        <v>2</v>
      </c>
      <c r="D6626" s="72">
        <v>24</v>
      </c>
      <c r="E6626" s="11">
        <v>3.5508670920506184E-2</v>
      </c>
      <c r="F6626" s="11">
        <v>5.1100749054664961E-2</v>
      </c>
      <c r="G6626" s="11">
        <v>1.7246794885552713E-3</v>
      </c>
      <c r="H6626" s="11">
        <v>1.2942552109552532E-2</v>
      </c>
      <c r="I6626" s="11">
        <v>3.9728762423182033E-4</v>
      </c>
      <c r="J6626" s="11">
        <v>6.1252709129729138E-3</v>
      </c>
      <c r="K6626" s="126">
        <f t="shared" si="1650"/>
        <v>0.10779921011048367</v>
      </c>
      <c r="L6626" s="74">
        <f t="shared" si="1651"/>
        <v>107799.21011048368</v>
      </c>
      <c r="M6626" s="75">
        <f t="shared" si="1652"/>
        <v>35661.147476925049</v>
      </c>
      <c r="N6626" s="75">
        <f t="shared" si="1653"/>
        <v>58825.132189301585</v>
      </c>
      <c r="O6626" s="75">
        <f t="shared" si="1654"/>
        <v>1804.0385074231274</v>
      </c>
      <c r="P6626" s="75">
        <f t="shared" si="1655"/>
        <v>13445.242545093643</v>
      </c>
      <c r="Q6626" s="75">
        <f t="shared" si="1656"/>
        <v>366.11125049056284</v>
      </c>
      <c r="R6626" s="75">
        <f t="shared" si="1657"/>
        <v>8503.4141393516929</v>
      </c>
      <c r="S6626" s="76">
        <f t="shared" si="1649"/>
        <v>118605.08610858566</v>
      </c>
      <c r="T6626" s="76"/>
      <c r="U6626" s="115">
        <f t="shared" si="1658"/>
        <v>34456.489309045835</v>
      </c>
      <c r="V6626" s="115">
        <f t="shared" si="1659"/>
        <v>13366.025981157076</v>
      </c>
      <c r="W6626" s="115">
        <f t="shared" si="1660"/>
        <v>56289.25121459557</v>
      </c>
      <c r="X6626" s="115">
        <f t="shared" si="1661"/>
        <v>8571.0268656474909</v>
      </c>
      <c r="Y6626" s="115">
        <f t="shared" si="1662"/>
        <v>795.22042302981629</v>
      </c>
      <c r="Z6626" s="115">
        <f t="shared" si="1663"/>
        <v>343.58082213820506</v>
      </c>
      <c r="AA6626" s="12">
        <f t="shared" si="1664"/>
        <v>113821.594615614</v>
      </c>
    </row>
    <row r="6627" spans="1:27" x14ac:dyDescent="0.2">
      <c r="A6627" s="72">
        <v>2004</v>
      </c>
      <c r="B6627" s="72">
        <v>10</v>
      </c>
      <c r="C6627" s="72">
        <v>3</v>
      </c>
      <c r="D6627" s="72">
        <v>1</v>
      </c>
      <c r="E6627" s="11">
        <v>3.062583880442276E-2</v>
      </c>
      <c r="F6627" s="11">
        <v>4.9376518093102693E-2</v>
      </c>
      <c r="G6627" s="11">
        <v>1.7246794885552713E-3</v>
      </c>
      <c r="H6627" s="11">
        <v>1.0178398130319037E-2</v>
      </c>
      <c r="I6627" s="11">
        <v>3.9728762423182033E-4</v>
      </c>
      <c r="J6627" s="11">
        <v>5.6176585144964916E-3</v>
      </c>
      <c r="K6627" s="126">
        <f t="shared" si="1650"/>
        <v>9.7920380655128064E-2</v>
      </c>
      <c r="L6627" s="74">
        <f t="shared" si="1651"/>
        <v>97920.380655128058</v>
      </c>
      <c r="M6627" s="75">
        <f t="shared" si="1652"/>
        <v>30757.348160230296</v>
      </c>
      <c r="N6627" s="75">
        <f t="shared" si="1653"/>
        <v>56840.266681160312</v>
      </c>
      <c r="O6627" s="75">
        <f t="shared" si="1654"/>
        <v>1804.0385074231274</v>
      </c>
      <c r="P6627" s="75">
        <f t="shared" si="1655"/>
        <v>10573.728459757271</v>
      </c>
      <c r="Q6627" s="75">
        <f t="shared" si="1656"/>
        <v>366.11125049056284</v>
      </c>
      <c r="R6627" s="75">
        <f t="shared" si="1657"/>
        <v>7798.720664101038</v>
      </c>
      <c r="S6627" s="76">
        <f t="shared" si="1649"/>
        <v>108140.21372316261</v>
      </c>
      <c r="T6627" s="76"/>
      <c r="U6627" s="115">
        <f t="shared" si="1658"/>
        <v>29718.343716879135</v>
      </c>
      <c r="V6627" s="115">
        <f t="shared" si="1659"/>
        <v>10511.430257715099</v>
      </c>
      <c r="W6627" s="115">
        <f t="shared" si="1660"/>
        <v>54389.95088059191</v>
      </c>
      <c r="X6627" s="115">
        <f t="shared" si="1661"/>
        <v>7860.7302001624503</v>
      </c>
      <c r="Y6627" s="115">
        <f t="shared" si="1662"/>
        <v>795.22042302981629</v>
      </c>
      <c r="Z6627" s="115">
        <f t="shared" si="1663"/>
        <v>343.58082213820506</v>
      </c>
      <c r="AA6627" s="12">
        <f t="shared" si="1664"/>
        <v>103619.25630051663</v>
      </c>
    </row>
    <row r="6628" spans="1:27" x14ac:dyDescent="0.2">
      <c r="A6628" s="72">
        <v>2004</v>
      </c>
      <c r="B6628" s="72">
        <v>10</v>
      </c>
      <c r="C6628" s="72">
        <v>3</v>
      </c>
      <c r="D6628" s="72">
        <v>2</v>
      </c>
      <c r="E6628" s="11">
        <v>2.8365451830919444E-2</v>
      </c>
      <c r="F6628" s="11">
        <v>4.8304990224570875E-2</v>
      </c>
      <c r="G6628" s="11">
        <v>1.7246794885552713E-3</v>
      </c>
      <c r="H6628" s="11">
        <v>1.2060914338222586E-2</v>
      </c>
      <c r="I6628" s="11">
        <v>3.9728762423182033E-4</v>
      </c>
      <c r="J6628" s="11">
        <v>5.423470088316432E-3</v>
      </c>
      <c r="K6628" s="126">
        <f t="shared" si="1650"/>
        <v>9.6276793594816418E-2</v>
      </c>
      <c r="L6628" s="74">
        <f t="shared" si="1651"/>
        <v>96276.793594816423</v>
      </c>
      <c r="M6628" s="75">
        <f t="shared" si="1652"/>
        <v>28487.254937155842</v>
      </c>
      <c r="N6628" s="75">
        <f t="shared" si="1653"/>
        <v>55606.766787773704</v>
      </c>
      <c r="O6628" s="75">
        <f t="shared" si="1654"/>
        <v>1804.0385074231274</v>
      </c>
      <c r="P6628" s="75">
        <f t="shared" si="1655"/>
        <v>12529.361846131809</v>
      </c>
      <c r="Q6628" s="75">
        <f t="shared" si="1656"/>
        <v>366.11125049056284</v>
      </c>
      <c r="R6628" s="75">
        <f t="shared" si="1657"/>
        <v>7529.1383660543179</v>
      </c>
      <c r="S6628" s="76">
        <f t="shared" si="1649"/>
        <v>106322.67169502936</v>
      </c>
      <c r="T6628" s="76"/>
      <c r="U6628" s="115">
        <f t="shared" si="1658"/>
        <v>27524.935809239174</v>
      </c>
      <c r="V6628" s="115">
        <f t="shared" si="1659"/>
        <v>12455.541460189374</v>
      </c>
      <c r="W6628" s="115">
        <f t="shared" si="1660"/>
        <v>53209.625689845576</v>
      </c>
      <c r="X6628" s="115">
        <f t="shared" si="1661"/>
        <v>7589.0043873070517</v>
      </c>
      <c r="Y6628" s="115">
        <f t="shared" si="1662"/>
        <v>795.22042302981629</v>
      </c>
      <c r="Z6628" s="115">
        <f t="shared" si="1663"/>
        <v>343.58082213820506</v>
      </c>
      <c r="AA6628" s="12">
        <f t="shared" si="1664"/>
        <v>101917.9085917492</v>
      </c>
    </row>
    <row r="6629" spans="1:27" x14ac:dyDescent="0.2">
      <c r="A6629" s="72">
        <v>2004</v>
      </c>
      <c r="B6629" s="72">
        <v>10</v>
      </c>
      <c r="C6629" s="72">
        <v>3</v>
      </c>
      <c r="D6629" s="72">
        <v>3</v>
      </c>
      <c r="E6629" s="11">
        <v>2.6950220498715805E-2</v>
      </c>
      <c r="F6629" s="11">
        <v>4.8193708913104844E-2</v>
      </c>
      <c r="G6629" s="11">
        <v>1.7246794885552713E-3</v>
      </c>
      <c r="H6629" s="11">
        <v>1.0429202042769059E-2</v>
      </c>
      <c r="I6629" s="11">
        <v>3.9728762423182033E-4</v>
      </c>
      <c r="J6629" s="11">
        <v>5.236861627883089E-3</v>
      </c>
      <c r="K6629" s="126">
        <f t="shared" si="1650"/>
        <v>9.2931960195259886E-2</v>
      </c>
      <c r="L6629" s="74">
        <f t="shared" si="1651"/>
        <v>92931.96019525989</v>
      </c>
      <c r="M6629" s="75">
        <f t="shared" si="1652"/>
        <v>27065.946509007001</v>
      </c>
      <c r="N6629" s="75">
        <f t="shared" si="1653"/>
        <v>55478.66420653394</v>
      </c>
      <c r="O6629" s="75">
        <f t="shared" si="1654"/>
        <v>1804.0385074231274</v>
      </c>
      <c r="P6629" s="75">
        <f t="shared" si="1655"/>
        <v>10834.273629334768</v>
      </c>
      <c r="Q6629" s="75">
        <f t="shared" si="1656"/>
        <v>366.11125049056284</v>
      </c>
      <c r="R6629" s="75">
        <f t="shared" si="1657"/>
        <v>7270.0789638635033</v>
      </c>
      <c r="S6629" s="76">
        <f t="shared" si="1649"/>
        <v>102819.11306665291</v>
      </c>
      <c r="T6629" s="76"/>
      <c r="U6629" s="115">
        <f t="shared" si="1658"/>
        <v>26151.640160492705</v>
      </c>
      <c r="V6629" s="115">
        <f t="shared" si="1659"/>
        <v>10770.440349512111</v>
      </c>
      <c r="W6629" s="115">
        <f t="shared" si="1660"/>
        <v>53087.045457412976</v>
      </c>
      <c r="X6629" s="115">
        <f t="shared" si="1661"/>
        <v>7327.8851404270763</v>
      </c>
      <c r="Y6629" s="115">
        <f t="shared" si="1662"/>
        <v>795.22042302981629</v>
      </c>
      <c r="Z6629" s="115">
        <f t="shared" si="1663"/>
        <v>343.58082213820506</v>
      </c>
      <c r="AA6629" s="12">
        <f t="shared" si="1664"/>
        <v>98475.812353012894</v>
      </c>
    </row>
    <row r="6630" spans="1:27" x14ac:dyDescent="0.2">
      <c r="A6630" s="72">
        <v>2004</v>
      </c>
      <c r="B6630" s="72">
        <v>10</v>
      </c>
      <c r="C6630" s="72">
        <v>3</v>
      </c>
      <c r="D6630" s="72">
        <v>4</v>
      </c>
      <c r="E6630" s="11">
        <v>2.5614477936772555E-2</v>
      </c>
      <c r="F6630" s="11">
        <v>4.7833126141617235E-2</v>
      </c>
      <c r="G6630" s="11">
        <v>1.7246794885552713E-3</v>
      </c>
      <c r="H6630" s="11">
        <v>9.9849860523091687E-3</v>
      </c>
      <c r="I6630" s="11">
        <v>3.9728762423182033E-4</v>
      </c>
      <c r="J6630" s="11">
        <v>5.2009346613907433E-3</v>
      </c>
      <c r="K6630" s="126">
        <f t="shared" si="1650"/>
        <v>9.0755491904876792E-2</v>
      </c>
      <c r="L6630" s="74">
        <f t="shared" si="1651"/>
        <v>90755.491904876792</v>
      </c>
      <c r="M6630" s="75">
        <f t="shared" si="1652"/>
        <v>25724.468181099346</v>
      </c>
      <c r="N6630" s="75">
        <f t="shared" si="1653"/>
        <v>55063.575786298607</v>
      </c>
      <c r="O6630" s="75">
        <f t="shared" si="1654"/>
        <v>1804.0385074231274</v>
      </c>
      <c r="P6630" s="75">
        <f t="shared" si="1655"/>
        <v>10372.804231059445</v>
      </c>
      <c r="Q6630" s="75">
        <f t="shared" si="1656"/>
        <v>366.11125049056284</v>
      </c>
      <c r="R6630" s="75">
        <f t="shared" si="1657"/>
        <v>7220.2033127787508</v>
      </c>
      <c r="S6630" s="76">
        <f t="shared" si="1649"/>
        <v>100551.20126914984</v>
      </c>
      <c r="T6630" s="76"/>
      <c r="U6630" s="115">
        <f t="shared" si="1658"/>
        <v>24855.477896118689</v>
      </c>
      <c r="V6630" s="115">
        <f t="shared" si="1659"/>
        <v>10311.68983265307</v>
      </c>
      <c r="W6630" s="115">
        <f t="shared" si="1660"/>
        <v>52689.851001687712</v>
      </c>
      <c r="X6630" s="115">
        <f t="shared" si="1661"/>
        <v>7277.6129158378044</v>
      </c>
      <c r="Y6630" s="115">
        <f t="shared" si="1662"/>
        <v>795.22042302981629</v>
      </c>
      <c r="Z6630" s="115">
        <f t="shared" si="1663"/>
        <v>343.58082213820506</v>
      </c>
      <c r="AA6630" s="12">
        <f t="shared" si="1664"/>
        <v>96273.432891465302</v>
      </c>
    </row>
    <row r="6631" spans="1:27" x14ac:dyDescent="0.2">
      <c r="A6631" s="72">
        <v>2004</v>
      </c>
      <c r="B6631" s="72">
        <v>10</v>
      </c>
      <c r="C6631" s="72">
        <v>3</v>
      </c>
      <c r="D6631" s="72">
        <v>5</v>
      </c>
      <c r="E6631" s="11">
        <v>2.5772841131944706E-2</v>
      </c>
      <c r="F6631" s="11">
        <v>4.8355389563582547E-2</v>
      </c>
      <c r="G6631" s="11">
        <v>1.7246794885552713E-3</v>
      </c>
      <c r="H6631" s="11">
        <v>1.0076959171315614E-2</v>
      </c>
      <c r="I6631" s="11">
        <v>3.9728762423182033E-4</v>
      </c>
      <c r="J6631" s="11">
        <v>5.1697069140496637E-3</v>
      </c>
      <c r="K6631" s="126">
        <f t="shared" si="1650"/>
        <v>9.1496863893679614E-2</v>
      </c>
      <c r="L6631" s="74">
        <f t="shared" si="1651"/>
        <v>91496.86389367962</v>
      </c>
      <c r="M6631" s="75">
        <f t="shared" si="1652"/>
        <v>25883.511398193954</v>
      </c>
      <c r="N6631" s="75">
        <f t="shared" si="1653"/>
        <v>55664.784484861542</v>
      </c>
      <c r="O6631" s="75">
        <f t="shared" si="1654"/>
        <v>1804.0385074231274</v>
      </c>
      <c r="P6631" s="75">
        <f t="shared" si="1655"/>
        <v>10468.349598171217</v>
      </c>
      <c r="Q6631" s="75">
        <f t="shared" si="1656"/>
        <v>366.11125049056284</v>
      </c>
      <c r="R6631" s="75">
        <f t="shared" si="1657"/>
        <v>7176.8513578933198</v>
      </c>
      <c r="S6631" s="76">
        <f t="shared" si="1649"/>
        <v>101363.64659703373</v>
      </c>
      <c r="T6631" s="76"/>
      <c r="U6631" s="115">
        <f t="shared" si="1658"/>
        <v>25009.148523600394</v>
      </c>
      <c r="V6631" s="115">
        <f t="shared" si="1659"/>
        <v>10406.672266395863</v>
      </c>
      <c r="W6631" s="115">
        <f t="shared" si="1660"/>
        <v>53265.142313518605</v>
      </c>
      <c r="X6631" s="115">
        <f t="shared" si="1661"/>
        <v>7233.9162589524449</v>
      </c>
      <c r="Y6631" s="115">
        <f t="shared" si="1662"/>
        <v>795.22042302981629</v>
      </c>
      <c r="Z6631" s="115">
        <f t="shared" si="1663"/>
        <v>343.58082213820506</v>
      </c>
      <c r="AA6631" s="12">
        <f t="shared" si="1664"/>
        <v>97053.680607635339</v>
      </c>
    </row>
    <row r="6632" spans="1:27" x14ac:dyDescent="0.2">
      <c r="A6632" s="72">
        <v>2004</v>
      </c>
      <c r="B6632" s="72">
        <v>10</v>
      </c>
      <c r="C6632" s="72">
        <v>3</v>
      </c>
      <c r="D6632" s="72">
        <v>6</v>
      </c>
      <c r="E6632" s="11">
        <v>2.6814763561193188E-2</v>
      </c>
      <c r="F6632" s="11">
        <v>4.9847761541943689E-2</v>
      </c>
      <c r="G6632" s="11">
        <v>1.7246794885552713E-3</v>
      </c>
      <c r="H6632" s="11">
        <v>9.9711253171112946E-3</v>
      </c>
      <c r="I6632" s="11">
        <v>3.9728762423182033E-4</v>
      </c>
      <c r="J6632" s="11">
        <v>5.33312244761424E-3</v>
      </c>
      <c r="K6632" s="126">
        <f t="shared" si="1650"/>
        <v>9.4088739980649483E-2</v>
      </c>
      <c r="L6632" s="74">
        <f t="shared" si="1651"/>
        <v>94088.73998064948</v>
      </c>
      <c r="M6632" s="75">
        <f t="shared" si="1652"/>
        <v>26929.907910531128</v>
      </c>
      <c r="N6632" s="75">
        <f t="shared" si="1653"/>
        <v>57382.743233544301</v>
      </c>
      <c r="O6632" s="75">
        <f t="shared" si="1654"/>
        <v>1804.0385074231274</v>
      </c>
      <c r="P6632" s="75">
        <f t="shared" si="1655"/>
        <v>10358.405143073454</v>
      </c>
      <c r="Q6632" s="75">
        <f t="shared" si="1656"/>
        <v>366.11125049056284</v>
      </c>
      <c r="R6632" s="75">
        <f t="shared" si="1657"/>
        <v>7403.7131536319639</v>
      </c>
      <c r="S6632" s="76">
        <f t="shared" si="1649"/>
        <v>104244.91919869454</v>
      </c>
      <c r="T6632" s="76"/>
      <c r="U6632" s="115">
        <f t="shared" si="1658"/>
        <v>26020.197039739662</v>
      </c>
      <c r="V6632" s="115">
        <f t="shared" si="1659"/>
        <v>10297.375581089349</v>
      </c>
      <c r="W6632" s="115">
        <f t="shared" si="1660"/>
        <v>54909.041918703057</v>
      </c>
      <c r="X6632" s="115">
        <f t="shared" si="1661"/>
        <v>7462.5818883337743</v>
      </c>
      <c r="Y6632" s="115">
        <f t="shared" si="1662"/>
        <v>795.22042302981629</v>
      </c>
      <c r="Z6632" s="115">
        <f t="shared" si="1663"/>
        <v>343.58082213820506</v>
      </c>
      <c r="AA6632" s="12">
        <f t="shared" si="1664"/>
        <v>99827.997673033882</v>
      </c>
    </row>
    <row r="6633" spans="1:27" x14ac:dyDescent="0.2">
      <c r="A6633" s="72">
        <v>2004</v>
      </c>
      <c r="B6633" s="72">
        <v>10</v>
      </c>
      <c r="C6633" s="72">
        <v>3</v>
      </c>
      <c r="D6633" s="72">
        <v>7</v>
      </c>
      <c r="E6633" s="11">
        <v>2.9083701612559056E-2</v>
      </c>
      <c r="F6633" s="11">
        <v>5.1538111692712628E-2</v>
      </c>
      <c r="G6633" s="11">
        <v>5.7435234143797368E-4</v>
      </c>
      <c r="H6633" s="11">
        <v>1.3162059894826749E-2</v>
      </c>
      <c r="I6633" s="11">
        <v>3.8594119143272221E-4</v>
      </c>
      <c r="J6633" s="11">
        <v>5.5217009312490718E-3</v>
      </c>
      <c r="K6633" s="126">
        <f t="shared" si="1650"/>
        <v>0.10026586766421819</v>
      </c>
      <c r="L6633" s="74">
        <f t="shared" si="1651"/>
        <v>100265.86766421818</v>
      </c>
      <c r="M6633" s="75">
        <f t="shared" si="1652"/>
        <v>29208.588930356011</v>
      </c>
      <c r="N6633" s="75">
        <f t="shared" si="1653"/>
        <v>59328.606511572143</v>
      </c>
      <c r="O6633" s="75">
        <f t="shared" si="1654"/>
        <v>600.78046249086276</v>
      </c>
      <c r="P6633" s="75">
        <f t="shared" si="1655"/>
        <v>13673.276041777028</v>
      </c>
      <c r="Q6633" s="75">
        <f t="shared" si="1656"/>
        <v>355.65520694096307</v>
      </c>
      <c r="R6633" s="75">
        <f t="shared" si="1657"/>
        <v>7665.5074427174795</v>
      </c>
      <c r="S6633" s="76">
        <f t="shared" si="1649"/>
        <v>110832.4145958545</v>
      </c>
      <c r="T6633" s="76"/>
      <c r="U6633" s="115">
        <f t="shared" si="1658"/>
        <v>28221.902642430265</v>
      </c>
      <c r="V6633" s="115">
        <f t="shared" si="1659"/>
        <v>13592.715952053619</v>
      </c>
      <c r="W6633" s="115">
        <f t="shared" si="1660"/>
        <v>56771.021362007836</v>
      </c>
      <c r="X6633" s="115">
        <f t="shared" si="1661"/>
        <v>7726.4577678632777</v>
      </c>
      <c r="Y6633" s="115">
        <f t="shared" si="1662"/>
        <v>264.82411077380522</v>
      </c>
      <c r="Z6633" s="115">
        <f t="shared" si="1663"/>
        <v>333.76824185210165</v>
      </c>
      <c r="AA6633" s="12">
        <f t="shared" si="1664"/>
        <v>106910.69007698089</v>
      </c>
    </row>
    <row r="6634" spans="1:27" x14ac:dyDescent="0.2">
      <c r="A6634" s="72">
        <v>2004</v>
      </c>
      <c r="B6634" s="72">
        <v>10</v>
      </c>
      <c r="C6634" s="72">
        <v>3</v>
      </c>
      <c r="D6634" s="72">
        <v>8</v>
      </c>
      <c r="E6634" s="11">
        <v>3.2609499424992812E-2</v>
      </c>
      <c r="F6634" s="11">
        <v>5.3926153783898451E-2</v>
      </c>
      <c r="G6634" s="11">
        <v>0</v>
      </c>
      <c r="H6634" s="11">
        <v>1.570369956070124E-2</v>
      </c>
      <c r="I6634" s="11">
        <v>3.8027597674882837E-4</v>
      </c>
      <c r="J6634" s="11">
        <v>5.7650048126935433E-3</v>
      </c>
      <c r="K6634" s="126">
        <f t="shared" si="1650"/>
        <v>0.10838463355903487</v>
      </c>
      <c r="L6634" s="74">
        <f t="shared" si="1651"/>
        <v>108384.63355903486</v>
      </c>
      <c r="M6634" s="75">
        <f t="shared" si="1652"/>
        <v>32749.526749304587</v>
      </c>
      <c r="N6634" s="75">
        <f t="shared" si="1653"/>
        <v>62077.624760548249</v>
      </c>
      <c r="O6634" s="75">
        <f t="shared" si="1654"/>
        <v>0</v>
      </c>
      <c r="P6634" s="75">
        <f t="shared" si="1655"/>
        <v>16313.633328396812</v>
      </c>
      <c r="Q6634" s="75">
        <f t="shared" si="1656"/>
        <v>350.43455896274259</v>
      </c>
      <c r="R6634" s="75">
        <f t="shared" si="1657"/>
        <v>8003.2743260160205</v>
      </c>
      <c r="S6634" s="76">
        <f t="shared" si="1649"/>
        <v>119494.49372322841</v>
      </c>
      <c r="T6634" s="76"/>
      <c r="U6634" s="115">
        <f t="shared" si="1658"/>
        <v>31643.225138615911</v>
      </c>
      <c r="V6634" s="115">
        <f t="shared" si="1659"/>
        <v>16217.516804409805</v>
      </c>
      <c r="W6634" s="115">
        <f t="shared" si="1660"/>
        <v>59401.532727662976</v>
      </c>
      <c r="X6634" s="115">
        <f t="shared" si="1661"/>
        <v>8066.9103182901035</v>
      </c>
      <c r="Y6634" s="115">
        <f t="shared" si="1662"/>
        <v>0</v>
      </c>
      <c r="Z6634" s="115">
        <f t="shared" si="1663"/>
        <v>328.86887172335605</v>
      </c>
      <c r="AA6634" s="12">
        <f t="shared" si="1664"/>
        <v>115658.05386070216</v>
      </c>
    </row>
    <row r="6635" spans="1:27" x14ac:dyDescent="0.2">
      <c r="A6635" s="72">
        <v>2004</v>
      </c>
      <c r="B6635" s="72">
        <v>10</v>
      </c>
      <c r="C6635" s="72">
        <v>3</v>
      </c>
      <c r="D6635" s="72">
        <v>9</v>
      </c>
      <c r="E6635" s="11">
        <v>3.7060177299894671E-2</v>
      </c>
      <c r="F6635" s="11">
        <v>5.5697680202416416E-2</v>
      </c>
      <c r="G6635" s="11">
        <v>0</v>
      </c>
      <c r="H6635" s="11">
        <v>1.4720303647164304E-2</v>
      </c>
      <c r="I6635" s="11">
        <v>3.8027597674882837E-4</v>
      </c>
      <c r="J6635" s="11">
        <v>6.1973419649022652E-3</v>
      </c>
      <c r="K6635" s="126">
        <f t="shared" si="1650"/>
        <v>0.11405577909112648</v>
      </c>
      <c r="L6635" s="74">
        <f t="shared" si="1651"/>
        <v>114055.77909112647</v>
      </c>
      <c r="M6635" s="75">
        <f t="shared" si="1652"/>
        <v>37219.316126228412</v>
      </c>
      <c r="N6635" s="75">
        <f t="shared" si="1653"/>
        <v>64116.934901279848</v>
      </c>
      <c r="O6635" s="75">
        <f t="shared" si="1654"/>
        <v>0</v>
      </c>
      <c r="P6635" s="75">
        <f t="shared" si="1655"/>
        <v>15292.042187527521</v>
      </c>
      <c r="Q6635" s="75">
        <f t="shared" si="1656"/>
        <v>350.43455896274259</v>
      </c>
      <c r="R6635" s="75">
        <f t="shared" si="1657"/>
        <v>8603.4668571369621</v>
      </c>
      <c r="S6635" s="76">
        <f t="shared" si="1649"/>
        <v>125582.1946311355</v>
      </c>
      <c r="T6635" s="76"/>
      <c r="U6635" s="115">
        <f t="shared" si="1658"/>
        <v>35962.021946242996</v>
      </c>
      <c r="V6635" s="115">
        <f t="shared" si="1659"/>
        <v>15201.944665403535</v>
      </c>
      <c r="W6635" s="115">
        <f t="shared" si="1660"/>
        <v>61352.930651372015</v>
      </c>
      <c r="X6635" s="115">
        <f t="shared" si="1661"/>
        <v>8671.8751270711036</v>
      </c>
      <c r="Y6635" s="115">
        <f t="shared" si="1662"/>
        <v>0</v>
      </c>
      <c r="Z6635" s="115">
        <f t="shared" si="1663"/>
        <v>328.86887172335605</v>
      </c>
      <c r="AA6635" s="12">
        <f t="shared" si="1664"/>
        <v>121517.64126181301</v>
      </c>
    </row>
    <row r="6636" spans="1:27" x14ac:dyDescent="0.2">
      <c r="A6636" s="72">
        <v>2004</v>
      </c>
      <c r="B6636" s="72">
        <v>10</v>
      </c>
      <c r="C6636" s="72">
        <v>3</v>
      </c>
      <c r="D6636" s="72">
        <v>10</v>
      </c>
      <c r="E6636" s="11">
        <v>3.9030378956580243E-2</v>
      </c>
      <c r="F6636" s="11">
        <v>5.7746786363580639E-2</v>
      </c>
      <c r="G6636" s="11">
        <v>0</v>
      </c>
      <c r="H6636" s="11">
        <v>1.6912364168588798E-2</v>
      </c>
      <c r="I6636" s="11">
        <v>3.8027597674882837E-4</v>
      </c>
      <c r="J6636" s="11">
        <v>6.5047686685161341E-3</v>
      </c>
      <c r="K6636" s="126">
        <f t="shared" si="1650"/>
        <v>0.12057457413401465</v>
      </c>
      <c r="L6636" s="74">
        <f t="shared" si="1651"/>
        <v>120574.57413401465</v>
      </c>
      <c r="M6636" s="75">
        <f t="shared" si="1652"/>
        <v>39197.977957746625</v>
      </c>
      <c r="N6636" s="75">
        <f t="shared" si="1653"/>
        <v>66475.783705461799</v>
      </c>
      <c r="O6636" s="75">
        <f t="shared" si="1654"/>
        <v>0</v>
      </c>
      <c r="P6636" s="75">
        <f t="shared" si="1655"/>
        <v>17569.242629496282</v>
      </c>
      <c r="Q6636" s="75">
        <f t="shared" si="1656"/>
        <v>350.43455896274259</v>
      </c>
      <c r="R6636" s="75">
        <f t="shared" si="1657"/>
        <v>9030.2523194399928</v>
      </c>
      <c r="S6636" s="76">
        <f t="shared" si="1649"/>
        <v>132623.69117110744</v>
      </c>
      <c r="T6636" s="76"/>
      <c r="U6636" s="115">
        <f t="shared" si="1658"/>
        <v>37873.843215820467</v>
      </c>
      <c r="V6636" s="115">
        <f t="shared" si="1659"/>
        <v>17465.728317470395</v>
      </c>
      <c r="W6636" s="115">
        <f t="shared" si="1660"/>
        <v>63610.092309565356</v>
      </c>
      <c r="X6636" s="115">
        <f t="shared" si="1661"/>
        <v>9102.0540650036692</v>
      </c>
      <c r="Y6636" s="115">
        <f t="shared" si="1662"/>
        <v>0</v>
      </c>
      <c r="Z6636" s="115">
        <f t="shared" si="1663"/>
        <v>328.86887172335605</v>
      </c>
      <c r="AA6636" s="12">
        <f t="shared" si="1664"/>
        <v>128380.58677958325</v>
      </c>
    </row>
    <row r="6637" spans="1:27" x14ac:dyDescent="0.2">
      <c r="A6637" s="72">
        <v>2004</v>
      </c>
      <c r="B6637" s="72">
        <v>10</v>
      </c>
      <c r="C6637" s="72">
        <v>3</v>
      </c>
      <c r="D6637" s="72">
        <v>11</v>
      </c>
      <c r="E6637" s="11">
        <v>4.1752060633831134E-2</v>
      </c>
      <c r="F6637" s="11">
        <v>5.9196568129716347E-2</v>
      </c>
      <c r="G6637" s="11">
        <v>0</v>
      </c>
      <c r="H6637" s="11">
        <v>1.6365805642600904E-2</v>
      </c>
      <c r="I6637" s="11">
        <v>3.8027597674882837E-4</v>
      </c>
      <c r="J6637" s="11">
        <v>6.7192702213160899E-3</v>
      </c>
      <c r="K6637" s="126">
        <f t="shared" si="1650"/>
        <v>0.12441398060421331</v>
      </c>
      <c r="L6637" s="74">
        <f t="shared" si="1651"/>
        <v>124413.98060421331</v>
      </c>
      <c r="M6637" s="75">
        <f t="shared" si="1652"/>
        <v>41931.346714211053</v>
      </c>
      <c r="N6637" s="75">
        <f t="shared" si="1653"/>
        <v>68144.714310516909</v>
      </c>
      <c r="O6637" s="75">
        <f t="shared" si="1654"/>
        <v>0</v>
      </c>
      <c r="P6637" s="75">
        <f t="shared" si="1655"/>
        <v>17001.455698078615</v>
      </c>
      <c r="Q6637" s="75">
        <f t="shared" si="1656"/>
        <v>350.43455896274259</v>
      </c>
      <c r="R6637" s="75">
        <f t="shared" si="1657"/>
        <v>9328.0343380489885</v>
      </c>
      <c r="S6637" s="76">
        <f t="shared" si="1649"/>
        <v>136755.98561981833</v>
      </c>
      <c r="T6637" s="76"/>
      <c r="U6637" s="115">
        <f t="shared" si="1658"/>
        <v>40514.876889673447</v>
      </c>
      <c r="V6637" s="115">
        <f t="shared" si="1659"/>
        <v>16901.286668192799</v>
      </c>
      <c r="W6637" s="115">
        <f t="shared" si="1660"/>
        <v>65207.077315657007</v>
      </c>
      <c r="X6637" s="115">
        <f t="shared" si="1661"/>
        <v>9402.2038212989719</v>
      </c>
      <c r="Y6637" s="115">
        <f t="shared" si="1662"/>
        <v>0</v>
      </c>
      <c r="Z6637" s="115">
        <f t="shared" si="1663"/>
        <v>328.86887172335605</v>
      </c>
      <c r="AA6637" s="12">
        <f t="shared" si="1664"/>
        <v>132354.31356654561</v>
      </c>
    </row>
    <row r="6638" spans="1:27" x14ac:dyDescent="0.2">
      <c r="A6638" s="72">
        <v>2004</v>
      </c>
      <c r="B6638" s="72">
        <v>10</v>
      </c>
      <c r="C6638" s="72">
        <v>3</v>
      </c>
      <c r="D6638" s="72">
        <v>12</v>
      </c>
      <c r="E6638" s="11">
        <v>4.338878563005618E-2</v>
      </c>
      <c r="F6638" s="11">
        <v>5.9488224411823491E-2</v>
      </c>
      <c r="G6638" s="11">
        <v>0</v>
      </c>
      <c r="H6638" s="11">
        <v>1.7346660834589304E-2</v>
      </c>
      <c r="I6638" s="11">
        <v>3.8027597674882837E-4</v>
      </c>
      <c r="J6638" s="11">
        <v>6.9340750105997776E-3</v>
      </c>
      <c r="K6638" s="126">
        <f t="shared" si="1650"/>
        <v>0.12753802186381757</v>
      </c>
      <c r="L6638" s="74">
        <f t="shared" si="1651"/>
        <v>127538.02186381757</v>
      </c>
      <c r="M6638" s="75">
        <f t="shared" si="1652"/>
        <v>43575.099914667902</v>
      </c>
      <c r="N6638" s="75">
        <f t="shared" si="1653"/>
        <v>68480.457321454771</v>
      </c>
      <c r="O6638" s="75">
        <f t="shared" si="1654"/>
        <v>0</v>
      </c>
      <c r="P6638" s="75">
        <f t="shared" si="1655"/>
        <v>18020.407435438425</v>
      </c>
      <c r="Q6638" s="75">
        <f t="shared" si="1656"/>
        <v>350.43455896274259</v>
      </c>
      <c r="R6638" s="75">
        <f t="shared" si="1657"/>
        <v>9626.2373250428864</v>
      </c>
      <c r="S6638" s="76">
        <f t="shared" si="1649"/>
        <v>140052.63655556671</v>
      </c>
      <c r="T6638" s="76"/>
      <c r="U6638" s="115">
        <f t="shared" si="1658"/>
        <v>42103.102972832989</v>
      </c>
      <c r="V6638" s="115">
        <f t="shared" si="1659"/>
        <v>17914.234954504394</v>
      </c>
      <c r="W6638" s="115">
        <f t="shared" si="1660"/>
        <v>65528.346847621833</v>
      </c>
      <c r="X6638" s="115">
        <f t="shared" si="1661"/>
        <v>9702.7778932018009</v>
      </c>
      <c r="Y6638" s="115">
        <f t="shared" si="1662"/>
        <v>0</v>
      </c>
      <c r="Z6638" s="115">
        <f t="shared" si="1663"/>
        <v>328.86887172335605</v>
      </c>
      <c r="AA6638" s="12">
        <f t="shared" si="1664"/>
        <v>135577.33153988438</v>
      </c>
    </row>
    <row r="6639" spans="1:27" x14ac:dyDescent="0.2">
      <c r="A6639" s="72">
        <v>2004</v>
      </c>
      <c r="B6639" s="72">
        <v>10</v>
      </c>
      <c r="C6639" s="72">
        <v>3</v>
      </c>
      <c r="D6639" s="72">
        <v>13</v>
      </c>
      <c r="E6639" s="11">
        <v>4.4668682015675421E-2</v>
      </c>
      <c r="F6639" s="11">
        <v>6.0368436898659013E-2</v>
      </c>
      <c r="G6639" s="11">
        <v>0</v>
      </c>
      <c r="H6639" s="11">
        <v>1.7222564232767835E-2</v>
      </c>
      <c r="I6639" s="11">
        <v>3.8027597674882837E-4</v>
      </c>
      <c r="J6639" s="11">
        <v>7.0962770574599489E-3</v>
      </c>
      <c r="K6639" s="126">
        <f t="shared" si="1650"/>
        <v>0.12973623618131103</v>
      </c>
      <c r="L6639" s="74">
        <f t="shared" si="1651"/>
        <v>129736.23618131103</v>
      </c>
      <c r="M6639" s="75">
        <f t="shared" si="1652"/>
        <v>44860.492259116159</v>
      </c>
      <c r="N6639" s="75">
        <f t="shared" si="1653"/>
        <v>69493.722622857371</v>
      </c>
      <c r="O6639" s="75">
        <f t="shared" si="1654"/>
        <v>0</v>
      </c>
      <c r="P6639" s="75">
        <f t="shared" si="1655"/>
        <v>17891.49090519088</v>
      </c>
      <c r="Q6639" s="75">
        <f t="shared" si="1656"/>
        <v>350.43455896274259</v>
      </c>
      <c r="R6639" s="75">
        <f t="shared" si="1657"/>
        <v>9851.4144965180894</v>
      </c>
      <c r="S6639" s="76">
        <f t="shared" si="1649"/>
        <v>142447.55484264524</v>
      </c>
      <c r="T6639" s="76"/>
      <c r="U6639" s="115">
        <f t="shared" si="1658"/>
        <v>43345.073876968061</v>
      </c>
      <c r="V6639" s="115">
        <f t="shared" si="1659"/>
        <v>17786.077973556654</v>
      </c>
      <c r="W6639" s="115">
        <f t="shared" si="1660"/>
        <v>66497.931495798053</v>
      </c>
      <c r="X6639" s="115">
        <f t="shared" si="1661"/>
        <v>9929.7455034600043</v>
      </c>
      <c r="Y6639" s="115">
        <f t="shared" si="1662"/>
        <v>0</v>
      </c>
      <c r="Z6639" s="115">
        <f t="shared" si="1663"/>
        <v>328.86887172335605</v>
      </c>
      <c r="AA6639" s="12">
        <f t="shared" si="1664"/>
        <v>137887.69772150612</v>
      </c>
    </row>
    <row r="6640" spans="1:27" x14ac:dyDescent="0.2">
      <c r="A6640" s="72">
        <v>2004</v>
      </c>
      <c r="B6640" s="72">
        <v>10</v>
      </c>
      <c r="C6640" s="72">
        <v>3</v>
      </c>
      <c r="D6640" s="72">
        <v>14</v>
      </c>
      <c r="E6640" s="11">
        <v>4.3364005283947356E-2</v>
      </c>
      <c r="F6640" s="11">
        <v>6.085364335830671E-2</v>
      </c>
      <c r="G6640" s="11">
        <v>0</v>
      </c>
      <c r="H6640" s="11">
        <v>1.6878116837146243E-2</v>
      </c>
      <c r="I6640" s="11">
        <v>3.8027597674882837E-4</v>
      </c>
      <c r="J6640" s="11">
        <v>7.1726786589502191E-3</v>
      </c>
      <c r="K6640" s="126">
        <f t="shared" si="1650"/>
        <v>0.12864872011509937</v>
      </c>
      <c r="L6640" s="74">
        <f t="shared" si="1651"/>
        <v>128648.72011509936</v>
      </c>
      <c r="M6640" s="75">
        <f t="shared" si="1652"/>
        <v>43550.213160131403</v>
      </c>
      <c r="N6640" s="75">
        <f t="shared" si="1653"/>
        <v>70052.272833096868</v>
      </c>
      <c r="O6640" s="75">
        <f t="shared" si="1654"/>
        <v>0</v>
      </c>
      <c r="P6640" s="75">
        <f t="shared" si="1655"/>
        <v>17533.665127171414</v>
      </c>
      <c r="Q6640" s="75">
        <f t="shared" si="1656"/>
        <v>350.43455896274259</v>
      </c>
      <c r="R6640" s="75">
        <f t="shared" si="1657"/>
        <v>9957.4791045349375</v>
      </c>
      <c r="S6640" s="76">
        <f t="shared" si="1649"/>
        <v>141444.06478389734</v>
      </c>
      <c r="T6640" s="76"/>
      <c r="U6640" s="115">
        <f t="shared" si="1658"/>
        <v>42079.056910036532</v>
      </c>
      <c r="V6640" s="115">
        <f t="shared" si="1659"/>
        <v>17430.360430366538</v>
      </c>
      <c r="W6640" s="115">
        <f t="shared" si="1660"/>
        <v>67032.403275631208</v>
      </c>
      <c r="X6640" s="115">
        <f t="shared" si="1661"/>
        <v>10036.653457125318</v>
      </c>
      <c r="Y6640" s="115">
        <f t="shared" si="1662"/>
        <v>0</v>
      </c>
      <c r="Z6640" s="115">
        <f t="shared" si="1663"/>
        <v>328.86887172335605</v>
      </c>
      <c r="AA6640" s="12">
        <f t="shared" si="1664"/>
        <v>136907.34294488296</v>
      </c>
    </row>
    <row r="6641" spans="1:27" x14ac:dyDescent="0.2">
      <c r="A6641" s="72">
        <v>2004</v>
      </c>
      <c r="B6641" s="72">
        <v>10</v>
      </c>
      <c r="C6641" s="72">
        <v>3</v>
      </c>
      <c r="D6641" s="72">
        <v>15</v>
      </c>
      <c r="E6641" s="11">
        <v>4.66698436117369E-2</v>
      </c>
      <c r="F6641" s="11">
        <v>6.0993387165163893E-2</v>
      </c>
      <c r="G6641" s="11">
        <v>0</v>
      </c>
      <c r="H6641" s="11">
        <v>1.2836672311114596E-2</v>
      </c>
      <c r="I6641" s="11">
        <v>3.8027597674882837E-4</v>
      </c>
      <c r="J6641" s="11">
        <v>7.2023901562764557E-3</v>
      </c>
      <c r="K6641" s="126">
        <f t="shared" si="1650"/>
        <v>0.12808256922104069</v>
      </c>
      <c r="L6641" s="74">
        <f t="shared" si="1651"/>
        <v>128082.5692210407</v>
      </c>
      <c r="M6641" s="75">
        <f t="shared" si="1652"/>
        <v>46870.246974015798</v>
      </c>
      <c r="N6641" s="75">
        <f t="shared" si="1653"/>
        <v>70213.140297137666</v>
      </c>
      <c r="O6641" s="75">
        <f t="shared" si="1654"/>
        <v>0</v>
      </c>
      <c r="P6641" s="75">
        <f t="shared" si="1655"/>
        <v>13335.250361282155</v>
      </c>
      <c r="Q6641" s="75">
        <f t="shared" si="1656"/>
        <v>350.43455896274259</v>
      </c>
      <c r="R6641" s="75">
        <f t="shared" si="1657"/>
        <v>9998.7261236553713</v>
      </c>
      <c r="S6641" s="76">
        <f t="shared" si="1649"/>
        <v>140767.79831505375</v>
      </c>
      <c r="T6641" s="76"/>
      <c r="U6641" s="115">
        <f t="shared" si="1658"/>
        <v>45286.937690872321</v>
      </c>
      <c r="V6641" s="115">
        <f t="shared" si="1659"/>
        <v>13256.68184834446</v>
      </c>
      <c r="W6641" s="115">
        <f t="shared" si="1660"/>
        <v>67186.335936020434</v>
      </c>
      <c r="X6641" s="115">
        <f t="shared" si="1661"/>
        <v>10078.228441386411</v>
      </c>
      <c r="Y6641" s="115">
        <f t="shared" si="1662"/>
        <v>0</v>
      </c>
      <c r="Z6641" s="115">
        <f t="shared" si="1663"/>
        <v>328.86887172335605</v>
      </c>
      <c r="AA6641" s="12">
        <f t="shared" si="1664"/>
        <v>136137.05278834701</v>
      </c>
    </row>
    <row r="6642" spans="1:27" x14ac:dyDescent="0.2">
      <c r="A6642" s="72">
        <v>2004</v>
      </c>
      <c r="B6642" s="72">
        <v>10</v>
      </c>
      <c r="C6642" s="72">
        <v>3</v>
      </c>
      <c r="D6642" s="72">
        <v>16</v>
      </c>
      <c r="E6642" s="11">
        <v>4.8355665728284605E-2</v>
      </c>
      <c r="F6642" s="11">
        <v>6.0392293004419659E-2</v>
      </c>
      <c r="G6642" s="11">
        <v>0</v>
      </c>
      <c r="H6642" s="11">
        <v>1.6736818175421518E-2</v>
      </c>
      <c r="I6642" s="11">
        <v>3.8027597674882837E-4</v>
      </c>
      <c r="J6642" s="11">
        <v>7.140238438847501E-3</v>
      </c>
      <c r="K6642" s="126">
        <f t="shared" si="1650"/>
        <v>0.13300529132372213</v>
      </c>
      <c r="L6642" s="74">
        <f t="shared" si="1651"/>
        <v>133005.29132372214</v>
      </c>
      <c r="M6642" s="75">
        <f t="shared" si="1652"/>
        <v>48563.30812104261</v>
      </c>
      <c r="N6642" s="75">
        <f t="shared" si="1653"/>
        <v>69521.18481472056</v>
      </c>
      <c r="O6642" s="75">
        <f t="shared" si="1654"/>
        <v>0</v>
      </c>
      <c r="P6642" s="75">
        <f t="shared" si="1655"/>
        <v>17386.878406739059</v>
      </c>
      <c r="Q6642" s="75">
        <f t="shared" si="1656"/>
        <v>350.43455896274259</v>
      </c>
      <c r="R6642" s="75">
        <f t="shared" si="1657"/>
        <v>9912.4439329932356</v>
      </c>
      <c r="S6642" s="76">
        <f t="shared" si="1649"/>
        <v>145734.24983445823</v>
      </c>
      <c r="T6642" s="76"/>
      <c r="U6642" s="115">
        <f t="shared" si="1658"/>
        <v>46922.806064144315</v>
      </c>
      <c r="V6642" s="115">
        <f t="shared" si="1659"/>
        <v>17284.438546666221</v>
      </c>
      <c r="W6642" s="115">
        <f t="shared" si="1660"/>
        <v>66524.209825470418</v>
      </c>
      <c r="X6642" s="115">
        <f t="shared" si="1661"/>
        <v>9991.2601999162307</v>
      </c>
      <c r="Y6642" s="115">
        <f t="shared" si="1662"/>
        <v>0</v>
      </c>
      <c r="Z6642" s="115">
        <f t="shared" si="1663"/>
        <v>328.86887172335605</v>
      </c>
      <c r="AA6642" s="12">
        <f t="shared" si="1664"/>
        <v>141051.58350792056</v>
      </c>
    </row>
    <row r="6643" spans="1:27" x14ac:dyDescent="0.2">
      <c r="A6643" s="72">
        <v>2004</v>
      </c>
      <c r="B6643" s="72">
        <v>10</v>
      </c>
      <c r="C6643" s="72">
        <v>3</v>
      </c>
      <c r="D6643" s="72">
        <v>17</v>
      </c>
      <c r="E6643" s="11">
        <v>5.3275765756817861E-2</v>
      </c>
      <c r="F6643" s="11">
        <v>5.9165813381815258E-2</v>
      </c>
      <c r="G6643" s="11">
        <v>0</v>
      </c>
      <c r="H6643" s="11">
        <v>1.3962383877511196E-2</v>
      </c>
      <c r="I6643" s="11">
        <v>3.8027597674882837E-4</v>
      </c>
      <c r="J6643" s="11">
        <v>7.0591371450326769E-3</v>
      </c>
      <c r="K6643" s="126">
        <f t="shared" si="1650"/>
        <v>0.13384337613792582</v>
      </c>
      <c r="L6643" s="74">
        <f t="shared" si="1651"/>
        <v>133843.37613792584</v>
      </c>
      <c r="M6643" s="75">
        <f t="shared" si="1652"/>
        <v>53504.535381041853</v>
      </c>
      <c r="N6643" s="75">
        <f t="shared" si="1653"/>
        <v>68109.310678589813</v>
      </c>
      <c r="O6643" s="75">
        <f t="shared" si="1654"/>
        <v>0</v>
      </c>
      <c r="P6643" s="75">
        <f t="shared" si="1655"/>
        <v>14504.684713788914</v>
      </c>
      <c r="Q6643" s="75">
        <f t="shared" si="1656"/>
        <v>350.43455896274259</v>
      </c>
      <c r="R6643" s="75">
        <f t="shared" si="1657"/>
        <v>9799.8549718937211</v>
      </c>
      <c r="S6643" s="76">
        <f t="shared" si="1649"/>
        <v>146268.82030427703</v>
      </c>
      <c r="T6643" s="76"/>
      <c r="U6643" s="115">
        <f t="shared" si="1658"/>
        <v>51697.115257865487</v>
      </c>
      <c r="V6643" s="115">
        <f t="shared" si="1659"/>
        <v>14419.2261376304</v>
      </c>
      <c r="W6643" s="115">
        <f t="shared" si="1660"/>
        <v>65173.199891887853</v>
      </c>
      <c r="X6643" s="115">
        <f t="shared" si="1661"/>
        <v>9877.7760164406209</v>
      </c>
      <c r="Y6643" s="115">
        <f t="shared" si="1662"/>
        <v>0</v>
      </c>
      <c r="Z6643" s="115">
        <f t="shared" si="1663"/>
        <v>328.86887172335605</v>
      </c>
      <c r="AA6643" s="12">
        <f t="shared" si="1664"/>
        <v>141496.18617554771</v>
      </c>
    </row>
    <row r="6644" spans="1:27" x14ac:dyDescent="0.2">
      <c r="A6644" s="72">
        <v>2004</v>
      </c>
      <c r="B6644" s="72">
        <v>10</v>
      </c>
      <c r="C6644" s="72">
        <v>3</v>
      </c>
      <c r="D6644" s="72">
        <v>18</v>
      </c>
      <c r="E6644" s="11">
        <v>5.9210934188765288E-2</v>
      </c>
      <c r="F6644" s="11">
        <v>5.7527917223252387E-2</v>
      </c>
      <c r="G6644" s="11">
        <v>1.4439931748016854E-4</v>
      </c>
      <c r="H6644" s="11">
        <v>1.6165751657069259E-2</v>
      </c>
      <c r="I6644" s="11">
        <v>3.8170028213545704E-4</v>
      </c>
      <c r="J6644" s="11">
        <v>7.000471092454396E-3</v>
      </c>
      <c r="K6644" s="126">
        <f t="shared" si="1650"/>
        <v>0.14043117376115696</v>
      </c>
      <c r="L6644" s="74">
        <f t="shared" si="1651"/>
        <v>140431.17376115697</v>
      </c>
      <c r="M6644" s="75">
        <f t="shared" si="1652"/>
        <v>59465.189814599842</v>
      </c>
      <c r="N6644" s="75">
        <f t="shared" si="1653"/>
        <v>66223.830331976103</v>
      </c>
      <c r="O6644" s="75">
        <f t="shared" si="1654"/>
        <v>151.0436755979853</v>
      </c>
      <c r="P6644" s="75">
        <f t="shared" si="1655"/>
        <v>16793.631589292498</v>
      </c>
      <c r="Q6644" s="75">
        <f t="shared" si="1656"/>
        <v>351.74709475387709</v>
      </c>
      <c r="R6644" s="75">
        <f t="shared" si="1657"/>
        <v>9718.4117593269839</v>
      </c>
      <c r="S6644" s="76">
        <f t="shared" si="1649"/>
        <v>152703.8542655473</v>
      </c>
      <c r="T6644" s="76"/>
      <c r="U6644" s="115">
        <f t="shared" si="1658"/>
        <v>57456.41467182021</v>
      </c>
      <c r="V6644" s="115">
        <f t="shared" si="1659"/>
        <v>16694.687015696407</v>
      </c>
      <c r="W6644" s="115">
        <f t="shared" si="1660"/>
        <v>63369.000344164204</v>
      </c>
      <c r="X6644" s="115">
        <f t="shared" si="1661"/>
        <v>9795.6852289645976</v>
      </c>
      <c r="Y6644" s="115">
        <f t="shared" si="1662"/>
        <v>66.580073047651609</v>
      </c>
      <c r="Z6644" s="115">
        <f t="shared" si="1663"/>
        <v>330.10063426984857</v>
      </c>
      <c r="AA6644" s="12">
        <f t="shared" si="1664"/>
        <v>147712.46796796293</v>
      </c>
    </row>
    <row r="6645" spans="1:27" x14ac:dyDescent="0.2">
      <c r="A6645" s="72">
        <v>2004</v>
      </c>
      <c r="B6645" s="72">
        <v>10</v>
      </c>
      <c r="C6645" s="72">
        <v>3</v>
      </c>
      <c r="D6645" s="72">
        <v>19</v>
      </c>
      <c r="E6645" s="11">
        <v>5.6852374193605559E-2</v>
      </c>
      <c r="F6645" s="11">
        <v>5.6554676934702446E-2</v>
      </c>
      <c r="G6645" s="11">
        <v>1.7246794885552713E-3</v>
      </c>
      <c r="H6645" s="11">
        <v>1.9908760720192473E-2</v>
      </c>
      <c r="I6645" s="11">
        <v>3.9728762423182033E-4</v>
      </c>
      <c r="J6645" s="11">
        <v>6.9002702263202655E-3</v>
      </c>
      <c r="K6645" s="126">
        <f t="shared" si="1650"/>
        <v>0.14233804918760784</v>
      </c>
      <c r="L6645" s="74">
        <f t="shared" si="1651"/>
        <v>142338.04918760783</v>
      </c>
      <c r="M6645" s="75">
        <f t="shared" si="1652"/>
        <v>57096.502008490104</v>
      </c>
      <c r="N6645" s="75">
        <f t="shared" si="1653"/>
        <v>65103.475157443143</v>
      </c>
      <c r="O6645" s="75">
        <f t="shared" si="1654"/>
        <v>1804.0385074231274</v>
      </c>
      <c r="P6645" s="75">
        <f t="shared" si="1655"/>
        <v>20682.019619426941</v>
      </c>
      <c r="Q6645" s="75">
        <f t="shared" si="1656"/>
        <v>366.11125049056284</v>
      </c>
      <c r="R6645" s="75">
        <f t="shared" si="1657"/>
        <v>9579.3077957691166</v>
      </c>
      <c r="S6645" s="76">
        <f t="shared" si="1649"/>
        <v>154631.454339043</v>
      </c>
      <c r="T6645" s="76"/>
      <c r="U6645" s="115">
        <f t="shared" si="1658"/>
        <v>55167.74277418993</v>
      </c>
      <c r="V6645" s="115">
        <f t="shared" si="1659"/>
        <v>20560.165474808517</v>
      </c>
      <c r="W6645" s="115">
        <f t="shared" si="1660"/>
        <v>62296.942338991932</v>
      </c>
      <c r="X6645" s="115">
        <f t="shared" si="1661"/>
        <v>9655.4752157588391</v>
      </c>
      <c r="Y6645" s="115">
        <f t="shared" si="1662"/>
        <v>795.22042302981629</v>
      </c>
      <c r="Z6645" s="115">
        <f t="shared" si="1663"/>
        <v>343.58082213820506</v>
      </c>
      <c r="AA6645" s="12">
        <f t="shared" si="1664"/>
        <v>148819.12704891723</v>
      </c>
    </row>
    <row r="6646" spans="1:27" x14ac:dyDescent="0.2">
      <c r="A6646" s="72">
        <v>2004</v>
      </c>
      <c r="B6646" s="72">
        <v>10</v>
      </c>
      <c r="C6646" s="72">
        <v>3</v>
      </c>
      <c r="D6646" s="72">
        <v>20</v>
      </c>
      <c r="E6646" s="11">
        <v>5.3575421322130591E-2</v>
      </c>
      <c r="F6646" s="11">
        <v>5.6139612855362897E-2</v>
      </c>
      <c r="G6646" s="11">
        <v>1.7246794885552713E-3</v>
      </c>
      <c r="H6646" s="11">
        <v>1.9952908876925673E-2</v>
      </c>
      <c r="I6646" s="11">
        <v>3.9728762423182033E-4</v>
      </c>
      <c r="J6646" s="11">
        <v>6.8249290061764729E-3</v>
      </c>
      <c r="K6646" s="126">
        <f t="shared" si="1650"/>
        <v>0.13861483917338274</v>
      </c>
      <c r="L6646" s="74">
        <f t="shared" si="1651"/>
        <v>138614.83917338273</v>
      </c>
      <c r="M6646" s="75">
        <f t="shared" si="1652"/>
        <v>53805.477686959792</v>
      </c>
      <c r="N6646" s="75">
        <f t="shared" si="1653"/>
        <v>64625.670041356476</v>
      </c>
      <c r="O6646" s="75">
        <f t="shared" si="1654"/>
        <v>1804.0385074231274</v>
      </c>
      <c r="P6646" s="75">
        <f t="shared" si="1655"/>
        <v>20727.882496406095</v>
      </c>
      <c r="Q6646" s="75">
        <f t="shared" si="1656"/>
        <v>366.11125049056284</v>
      </c>
      <c r="R6646" s="75">
        <f t="shared" si="1657"/>
        <v>9474.7152633327369</v>
      </c>
      <c r="S6646" s="76">
        <f t="shared" si="1649"/>
        <v>150803.8952459688</v>
      </c>
      <c r="T6646" s="76"/>
      <c r="U6646" s="115">
        <f t="shared" si="1658"/>
        <v>51987.891525040024</v>
      </c>
      <c r="V6646" s="115">
        <f t="shared" si="1659"/>
        <v>20605.75813728508</v>
      </c>
      <c r="W6646" s="115">
        <f t="shared" si="1660"/>
        <v>61839.734829037319</v>
      </c>
      <c r="X6646" s="115">
        <f t="shared" si="1661"/>
        <v>9550.0510425070988</v>
      </c>
      <c r="Y6646" s="115">
        <f t="shared" si="1662"/>
        <v>795.22042302981629</v>
      </c>
      <c r="Z6646" s="115">
        <f t="shared" si="1663"/>
        <v>343.58082213820506</v>
      </c>
      <c r="AA6646" s="12">
        <f t="shared" si="1664"/>
        <v>145122.23677903757</v>
      </c>
    </row>
    <row r="6647" spans="1:27" x14ac:dyDescent="0.2">
      <c r="A6647" s="72">
        <v>2004</v>
      </c>
      <c r="B6647" s="72">
        <v>10</v>
      </c>
      <c r="C6647" s="72">
        <v>3</v>
      </c>
      <c r="D6647" s="72">
        <v>21</v>
      </c>
      <c r="E6647" s="11">
        <v>5.1180837115379463E-2</v>
      </c>
      <c r="F6647" s="11">
        <v>5.5934327885310491E-2</v>
      </c>
      <c r="G6647" s="11">
        <v>1.7246794885552713E-3</v>
      </c>
      <c r="H6647" s="11">
        <v>1.869397199282747E-2</v>
      </c>
      <c r="I6647" s="11">
        <v>3.9728762423182033E-4</v>
      </c>
      <c r="J6647" s="11">
        <v>6.7702046223096042E-3</v>
      </c>
      <c r="K6647" s="126">
        <f t="shared" si="1650"/>
        <v>0.13470130872861413</v>
      </c>
      <c r="L6647" s="74">
        <f t="shared" si="1651"/>
        <v>134701.30872861412</v>
      </c>
      <c r="M6647" s="75">
        <f t="shared" si="1652"/>
        <v>51400.610978936857</v>
      </c>
      <c r="N6647" s="75">
        <f t="shared" si="1653"/>
        <v>64389.354219705972</v>
      </c>
      <c r="O6647" s="75">
        <f t="shared" si="1654"/>
        <v>1804.0385074231274</v>
      </c>
      <c r="P6647" s="75">
        <f t="shared" si="1655"/>
        <v>19420.048337239627</v>
      </c>
      <c r="Q6647" s="75">
        <f t="shared" si="1656"/>
        <v>366.11125049056284</v>
      </c>
      <c r="R6647" s="75">
        <f t="shared" si="1657"/>
        <v>9398.7440767268872</v>
      </c>
      <c r="S6647" s="76">
        <f t="shared" si="1649"/>
        <v>146778.90737052305</v>
      </c>
      <c r="T6647" s="76"/>
      <c r="U6647" s="115">
        <f t="shared" si="1658"/>
        <v>49664.262873766536</v>
      </c>
      <c r="V6647" s="115">
        <f t="shared" si="1659"/>
        <v>19305.629464125319</v>
      </c>
      <c r="W6647" s="115">
        <f t="shared" si="1660"/>
        <v>61613.606299345927</v>
      </c>
      <c r="X6647" s="115">
        <f t="shared" si="1661"/>
        <v>9473.4757904091803</v>
      </c>
      <c r="Y6647" s="115">
        <f t="shared" si="1662"/>
        <v>795.22042302981629</v>
      </c>
      <c r="Z6647" s="115">
        <f t="shared" si="1663"/>
        <v>343.58082213820506</v>
      </c>
      <c r="AA6647" s="12">
        <f t="shared" si="1664"/>
        <v>141195.77567281498</v>
      </c>
    </row>
    <row r="6648" spans="1:27" x14ac:dyDescent="0.2">
      <c r="A6648" s="72">
        <v>2004</v>
      </c>
      <c r="B6648" s="72">
        <v>10</v>
      </c>
      <c r="C6648" s="72">
        <v>3</v>
      </c>
      <c r="D6648" s="72">
        <v>22</v>
      </c>
      <c r="E6648" s="11">
        <v>4.8489038902176818E-2</v>
      </c>
      <c r="F6648" s="11">
        <v>5.6639865135837873E-2</v>
      </c>
      <c r="G6648" s="11">
        <v>1.7246794885552713E-3</v>
      </c>
      <c r="H6648" s="11">
        <v>1.5180513555005824E-2</v>
      </c>
      <c r="I6648" s="11">
        <v>3.9728762423182033E-4</v>
      </c>
      <c r="J6648" s="11">
        <v>6.6005746335216879E-3</v>
      </c>
      <c r="K6648" s="126">
        <f t="shared" si="1650"/>
        <v>0.12903195933932929</v>
      </c>
      <c r="L6648" s="74">
        <f t="shared" si="1651"/>
        <v>129031.95933932929</v>
      </c>
      <c r="M6648" s="75">
        <f t="shared" si="1652"/>
        <v>48697.254008070704</v>
      </c>
      <c r="N6648" s="75">
        <f t="shared" si="1653"/>
        <v>65201.540396905672</v>
      </c>
      <c r="O6648" s="75">
        <f t="shared" si="1654"/>
        <v>1804.0385074231274</v>
      </c>
      <c r="P6648" s="75">
        <f t="shared" si="1655"/>
        <v>15770.126709050714</v>
      </c>
      <c r="Q6648" s="75">
        <f t="shared" si="1656"/>
        <v>366.11125049056284</v>
      </c>
      <c r="R6648" s="75">
        <f t="shared" si="1657"/>
        <v>9163.2550566310983</v>
      </c>
      <c r="S6648" s="76">
        <f t="shared" si="1649"/>
        <v>141002.3259285719</v>
      </c>
      <c r="T6648" s="76"/>
      <c r="U6648" s="115">
        <f t="shared" si="1658"/>
        <v>47052.227166686251</v>
      </c>
      <c r="V6648" s="115">
        <f t="shared" si="1659"/>
        <v>15677.212412670755</v>
      </c>
      <c r="W6648" s="115">
        <f t="shared" si="1660"/>
        <v>62390.780103465833</v>
      </c>
      <c r="X6648" s="115">
        <f t="shared" si="1661"/>
        <v>9236.1143394990759</v>
      </c>
      <c r="Y6648" s="115">
        <f t="shared" si="1662"/>
        <v>795.22042302981629</v>
      </c>
      <c r="Z6648" s="115">
        <f t="shared" si="1663"/>
        <v>343.58082213820506</v>
      </c>
      <c r="AA6648" s="12">
        <f t="shared" si="1664"/>
        <v>135495.13526748994</v>
      </c>
    </row>
    <row r="6649" spans="1:27" x14ac:dyDescent="0.2">
      <c r="A6649" s="72">
        <v>2004</v>
      </c>
      <c r="B6649" s="72">
        <v>10</v>
      </c>
      <c r="C6649" s="72">
        <v>3</v>
      </c>
      <c r="D6649" s="72">
        <v>23</v>
      </c>
      <c r="E6649" s="11">
        <v>3.9867617406366802E-2</v>
      </c>
      <c r="F6649" s="11">
        <v>5.7666681002572745E-2</v>
      </c>
      <c r="G6649" s="11">
        <v>1.7246794885552713E-3</v>
      </c>
      <c r="H6649" s="11">
        <v>1.2855188475291997E-2</v>
      </c>
      <c r="I6649" s="11">
        <v>3.9728762423182033E-4</v>
      </c>
      <c r="J6649" s="11">
        <v>6.3083069826508509E-3</v>
      </c>
      <c r="K6649" s="126">
        <f t="shared" si="1650"/>
        <v>0.11881976097966948</v>
      </c>
      <c r="L6649" s="74">
        <f t="shared" si="1651"/>
        <v>118819.76097966947</v>
      </c>
      <c r="M6649" s="75">
        <f t="shared" si="1652"/>
        <v>40038.811564220705</v>
      </c>
      <c r="N6649" s="75">
        <f t="shared" si="1653"/>
        <v>66383.569627634468</v>
      </c>
      <c r="O6649" s="75">
        <f t="shared" si="1654"/>
        <v>1804.0385074231274</v>
      </c>
      <c r="P6649" s="75">
        <f t="shared" si="1655"/>
        <v>13354.485695724899</v>
      </c>
      <c r="Q6649" s="75">
        <f t="shared" si="1656"/>
        <v>366.11125049056284</v>
      </c>
      <c r="R6649" s="75">
        <f t="shared" si="1657"/>
        <v>8757.5141661136622</v>
      </c>
      <c r="S6649" s="76">
        <f t="shared" si="1649"/>
        <v>130704.53081160743</v>
      </c>
      <c r="T6649" s="76"/>
      <c r="U6649" s="115">
        <f t="shared" si="1658"/>
        <v>38686.27288289462</v>
      </c>
      <c r="V6649" s="115">
        <f t="shared" si="1659"/>
        <v>13275.80385220982</v>
      </c>
      <c r="W6649" s="115">
        <f t="shared" si="1660"/>
        <v>63521.853470158392</v>
      </c>
      <c r="X6649" s="115">
        <f t="shared" si="1661"/>
        <v>8827.14730389121</v>
      </c>
      <c r="Y6649" s="115">
        <f t="shared" si="1662"/>
        <v>795.22042302981629</v>
      </c>
      <c r="Z6649" s="115">
        <f t="shared" si="1663"/>
        <v>343.58082213820506</v>
      </c>
      <c r="AA6649" s="12">
        <f t="shared" si="1664"/>
        <v>125449.87875432207</v>
      </c>
    </row>
    <row r="6650" spans="1:27" x14ac:dyDescent="0.2">
      <c r="A6650" s="72">
        <v>2004</v>
      </c>
      <c r="B6650" s="72">
        <v>10</v>
      </c>
      <c r="C6650" s="72">
        <v>3</v>
      </c>
      <c r="D6650" s="72">
        <v>24</v>
      </c>
      <c r="E6650" s="11">
        <v>3.4434744769672322E-2</v>
      </c>
      <c r="F6650" s="11">
        <v>5.7971568196446534E-2</v>
      </c>
      <c r="G6650" s="11">
        <v>1.7246794885552713E-3</v>
      </c>
      <c r="H6650" s="11">
        <v>8.4712857528877524E-3</v>
      </c>
      <c r="I6650" s="11">
        <v>3.9728762423182033E-4</v>
      </c>
      <c r="J6650" s="11">
        <v>5.8915836703145796E-3</v>
      </c>
      <c r="K6650" s="126">
        <f t="shared" si="1650"/>
        <v>0.10889114950210826</v>
      </c>
      <c r="L6650" s="74">
        <f t="shared" si="1651"/>
        <v>108891.14950210827</v>
      </c>
      <c r="M6650" s="75">
        <f t="shared" si="1652"/>
        <v>34582.609816927863</v>
      </c>
      <c r="N6650" s="75">
        <f t="shared" si="1653"/>
        <v>66734.543533384174</v>
      </c>
      <c r="O6650" s="75">
        <f t="shared" si="1654"/>
        <v>1804.0385074231274</v>
      </c>
      <c r="P6650" s="75">
        <f t="shared" si="1655"/>
        <v>8800.3116118270664</v>
      </c>
      <c r="Q6650" s="75">
        <f t="shared" si="1656"/>
        <v>366.11125049056284</v>
      </c>
      <c r="R6650" s="75">
        <f t="shared" si="1657"/>
        <v>8178.9975655152011</v>
      </c>
      <c r="S6650" s="76">
        <f t="shared" si="1649"/>
        <v>120466.612285568</v>
      </c>
      <c r="T6650" s="76"/>
      <c r="U6650" s="115">
        <f t="shared" si="1658"/>
        <v>33414.38539539183</v>
      </c>
      <c r="V6650" s="115">
        <f t="shared" si="1659"/>
        <v>8748.4620118572693</v>
      </c>
      <c r="W6650" s="115">
        <f t="shared" si="1660"/>
        <v>63857.697311306722</v>
      </c>
      <c r="X6650" s="115">
        <f t="shared" si="1661"/>
        <v>8244.0307762595785</v>
      </c>
      <c r="Y6650" s="115">
        <f t="shared" si="1662"/>
        <v>795.22042302981629</v>
      </c>
      <c r="Z6650" s="115">
        <f t="shared" si="1663"/>
        <v>343.58082213820506</v>
      </c>
      <c r="AA6650" s="12">
        <f t="shared" si="1664"/>
        <v>115403.37673998342</v>
      </c>
    </row>
    <row r="6651" spans="1:27" x14ac:dyDescent="0.2">
      <c r="A6651" s="72">
        <v>2004</v>
      </c>
      <c r="B6651" s="72">
        <v>10</v>
      </c>
      <c r="C6651" s="72">
        <v>4</v>
      </c>
      <c r="D6651" s="72">
        <v>1</v>
      </c>
      <c r="E6651" s="11">
        <v>2.7118885091085596E-2</v>
      </c>
      <c r="F6651" s="11">
        <v>6.056774965777717E-2</v>
      </c>
      <c r="G6651" s="11">
        <v>1.7246794885552713E-3</v>
      </c>
      <c r="H6651" s="11">
        <v>1.8063644254649472E-2</v>
      </c>
      <c r="I6651" s="11">
        <v>3.9728762423182033E-4</v>
      </c>
      <c r="J6651" s="11">
        <v>5.9325146471541617E-3</v>
      </c>
      <c r="K6651" s="126">
        <f t="shared" si="1650"/>
        <v>0.11380476076345349</v>
      </c>
      <c r="L6651" s="74">
        <f t="shared" si="1651"/>
        <v>113804.76076345348</v>
      </c>
      <c r="M6651" s="75">
        <f t="shared" si="1652"/>
        <v>27235.335358172881</v>
      </c>
      <c r="N6651" s="75">
        <f t="shared" si="1653"/>
        <v>69723.163474880843</v>
      </c>
      <c r="O6651" s="75">
        <f t="shared" si="1654"/>
        <v>1804.0385074231274</v>
      </c>
      <c r="P6651" s="75">
        <f t="shared" si="1655"/>
        <v>18765.238586352214</v>
      </c>
      <c r="Q6651" s="75">
        <f t="shared" si="1656"/>
        <v>366.11125049056284</v>
      </c>
      <c r="R6651" s="75">
        <f t="shared" si="1657"/>
        <v>8235.8200395151725</v>
      </c>
      <c r="S6651" s="76">
        <f t="shared" si="1649"/>
        <v>126129.70721683479</v>
      </c>
      <c r="T6651" s="76"/>
      <c r="U6651" s="115">
        <f t="shared" si="1658"/>
        <v>26315.306937455847</v>
      </c>
      <c r="V6651" s="115">
        <f t="shared" si="1659"/>
        <v>18654.677715674345</v>
      </c>
      <c r="W6651" s="115">
        <f t="shared" si="1660"/>
        <v>66717.481427566658</v>
      </c>
      <c r="X6651" s="115">
        <f t="shared" si="1661"/>
        <v>8301.3050596527009</v>
      </c>
      <c r="Y6651" s="115">
        <f t="shared" si="1662"/>
        <v>795.22042302981629</v>
      </c>
      <c r="Z6651" s="115">
        <f t="shared" si="1663"/>
        <v>343.58082213820506</v>
      </c>
      <c r="AA6651" s="12">
        <f t="shared" si="1664"/>
        <v>121127.57238551757</v>
      </c>
    </row>
    <row r="6652" spans="1:27" x14ac:dyDescent="0.2">
      <c r="A6652" s="72">
        <v>2004</v>
      </c>
      <c r="B6652" s="72">
        <v>10</v>
      </c>
      <c r="C6652" s="72">
        <v>4</v>
      </c>
      <c r="D6652" s="72">
        <v>2</v>
      </c>
      <c r="E6652" s="11">
        <v>2.5881765934486014E-2</v>
      </c>
      <c r="F6652" s="11">
        <v>5.9728249130047886E-2</v>
      </c>
      <c r="G6652" s="11">
        <v>1.7246794885552713E-3</v>
      </c>
      <c r="H6652" s="11">
        <v>1.4945022421896255E-2</v>
      </c>
      <c r="I6652" s="11">
        <v>3.9728762423182033E-4</v>
      </c>
      <c r="J6652" s="11">
        <v>5.6460539141102301E-3</v>
      </c>
      <c r="K6652" s="126">
        <f t="shared" si="1650"/>
        <v>0.10832305851332748</v>
      </c>
      <c r="L6652" s="74">
        <f t="shared" si="1651"/>
        <v>108323.05851332747</v>
      </c>
      <c r="M6652" s="75">
        <f t="shared" si="1652"/>
        <v>25992.903930964796</v>
      </c>
      <c r="N6652" s="75">
        <f t="shared" si="1653"/>
        <v>68756.764147469119</v>
      </c>
      <c r="O6652" s="75">
        <f t="shared" si="1654"/>
        <v>1804.0385074231274</v>
      </c>
      <c r="P6652" s="75">
        <f t="shared" si="1655"/>
        <v>15525.48906918831</v>
      </c>
      <c r="Q6652" s="75">
        <f t="shared" si="1656"/>
        <v>366.11125049056284</v>
      </c>
      <c r="R6652" s="75">
        <f t="shared" si="1657"/>
        <v>7838.1406091122226</v>
      </c>
      <c r="S6652" s="76">
        <f t="shared" si="1649"/>
        <v>120283.44751464813</v>
      </c>
      <c r="T6652" s="76"/>
      <c r="U6652" s="115">
        <f t="shared" si="1658"/>
        <v>25114.845701133643</v>
      </c>
      <c r="V6652" s="115">
        <f t="shared" si="1659"/>
        <v>15434.016126742612</v>
      </c>
      <c r="W6652" s="115">
        <f t="shared" si="1660"/>
        <v>65792.742417389163</v>
      </c>
      <c r="X6652" s="115">
        <f t="shared" si="1661"/>
        <v>7900.4635828010341</v>
      </c>
      <c r="Y6652" s="115">
        <f t="shared" si="1662"/>
        <v>795.22042302981629</v>
      </c>
      <c r="Z6652" s="115">
        <f t="shared" si="1663"/>
        <v>343.58082213820506</v>
      </c>
      <c r="AA6652" s="12">
        <f t="shared" si="1664"/>
        <v>115380.86907323448</v>
      </c>
    </row>
    <row r="6653" spans="1:27" x14ac:dyDescent="0.2">
      <c r="A6653" s="72">
        <v>2004</v>
      </c>
      <c r="B6653" s="72">
        <v>10</v>
      </c>
      <c r="C6653" s="72">
        <v>4</v>
      </c>
      <c r="D6653" s="72">
        <v>3</v>
      </c>
      <c r="E6653" s="11">
        <v>2.4695815711611335E-2</v>
      </c>
      <c r="F6653" s="11">
        <v>5.91877197562082E-2</v>
      </c>
      <c r="G6653" s="11">
        <v>1.7246794885552713E-3</v>
      </c>
      <c r="H6653" s="11">
        <v>1.5410852567660846E-2</v>
      </c>
      <c r="I6653" s="11">
        <v>3.9728762423182033E-4</v>
      </c>
      <c r="J6653" s="11">
        <v>5.4845243816897911E-3</v>
      </c>
      <c r="K6653" s="126">
        <f t="shared" si="1650"/>
        <v>0.10690087952995728</v>
      </c>
      <c r="L6653" s="74">
        <f t="shared" si="1651"/>
        <v>106900.87952995728</v>
      </c>
      <c r="M6653" s="75">
        <f t="shared" si="1652"/>
        <v>24801.86116023123</v>
      </c>
      <c r="N6653" s="75">
        <f t="shared" si="1653"/>
        <v>68134.528417924215</v>
      </c>
      <c r="O6653" s="75">
        <f t="shared" si="1654"/>
        <v>1804.0385074231274</v>
      </c>
      <c r="P6653" s="75">
        <f t="shared" si="1655"/>
        <v>16009.412119418765</v>
      </c>
      <c r="Q6653" s="75">
        <f t="shared" si="1656"/>
        <v>366.11125049056284</v>
      </c>
      <c r="R6653" s="75">
        <f t="shared" si="1657"/>
        <v>7613.8970565539621</v>
      </c>
      <c r="S6653" s="76">
        <f t="shared" si="1649"/>
        <v>118729.84851204186</v>
      </c>
      <c r="T6653" s="76"/>
      <c r="U6653" s="115">
        <f t="shared" si="1658"/>
        <v>23964.037177012196</v>
      </c>
      <c r="V6653" s="115">
        <f t="shared" si="1659"/>
        <v>15915.088003324068</v>
      </c>
      <c r="W6653" s="115">
        <f t="shared" si="1660"/>
        <v>65197.330524691031</v>
      </c>
      <c r="X6653" s="115">
        <f t="shared" si="1661"/>
        <v>7674.4370148922035</v>
      </c>
      <c r="Y6653" s="115">
        <f t="shared" si="1662"/>
        <v>795.22042302981629</v>
      </c>
      <c r="Z6653" s="115">
        <f t="shared" si="1663"/>
        <v>343.58082213820506</v>
      </c>
      <c r="AA6653" s="12">
        <f t="shared" si="1664"/>
        <v>113889.69396508753</v>
      </c>
    </row>
    <row r="6654" spans="1:27" x14ac:dyDescent="0.2">
      <c r="A6654" s="72">
        <v>2004</v>
      </c>
      <c r="B6654" s="72">
        <v>10</v>
      </c>
      <c r="C6654" s="72">
        <v>4</v>
      </c>
      <c r="D6654" s="72">
        <v>4</v>
      </c>
      <c r="E6654" s="11">
        <v>2.3979984544971959E-2</v>
      </c>
      <c r="F6654" s="11">
        <v>6.0421271571579095E-2</v>
      </c>
      <c r="G6654" s="11">
        <v>1.7246794885552713E-3</v>
      </c>
      <c r="H6654" s="11">
        <v>1.4553741315938602E-2</v>
      </c>
      <c r="I6654" s="11">
        <v>3.9728762423182033E-4</v>
      </c>
      <c r="J6654" s="11">
        <v>5.4377714130741592E-3</v>
      </c>
      <c r="K6654" s="126">
        <f t="shared" si="1650"/>
        <v>0.1065147359583509</v>
      </c>
      <c r="L6654" s="74">
        <f t="shared" si="1651"/>
        <v>106514.7359583509</v>
      </c>
      <c r="M6654" s="75">
        <f t="shared" si="1652"/>
        <v>24082.956167722368</v>
      </c>
      <c r="N6654" s="75">
        <f t="shared" si="1653"/>
        <v>69554.543778636857</v>
      </c>
      <c r="O6654" s="75">
        <f t="shared" si="1654"/>
        <v>1804.0385074231274</v>
      </c>
      <c r="P6654" s="75">
        <f t="shared" si="1655"/>
        <v>15119.010553329741</v>
      </c>
      <c r="Q6654" s="75">
        <f t="shared" si="1656"/>
        <v>366.11125049056284</v>
      </c>
      <c r="R6654" s="75">
        <f t="shared" si="1657"/>
        <v>7548.9921960128831</v>
      </c>
      <c r="S6654" s="76">
        <f t="shared" si="1649"/>
        <v>118475.65245361555</v>
      </c>
      <c r="T6654" s="76"/>
      <c r="U6654" s="115">
        <f t="shared" si="1658"/>
        <v>23269.417291193055</v>
      </c>
      <c r="V6654" s="115">
        <f t="shared" si="1659"/>
        <v>15029.93249749411</v>
      </c>
      <c r="W6654" s="115">
        <f t="shared" si="1660"/>
        <v>66556.130724417148</v>
      </c>
      <c r="X6654" s="115">
        <f t="shared" si="1661"/>
        <v>7609.0160799251216</v>
      </c>
      <c r="Y6654" s="115">
        <f t="shared" si="1662"/>
        <v>795.22042302981629</v>
      </c>
      <c r="Z6654" s="115">
        <f t="shared" si="1663"/>
        <v>343.58082213820506</v>
      </c>
      <c r="AA6654" s="12">
        <f t="shared" si="1664"/>
        <v>113603.29783819745</v>
      </c>
    </row>
    <row r="6655" spans="1:27" x14ac:dyDescent="0.2">
      <c r="A6655" s="72">
        <v>2004</v>
      </c>
      <c r="B6655" s="72">
        <v>10</v>
      </c>
      <c r="C6655" s="72">
        <v>4</v>
      </c>
      <c r="D6655" s="72">
        <v>5</v>
      </c>
      <c r="E6655" s="11">
        <v>2.4841468034522553E-2</v>
      </c>
      <c r="F6655" s="11">
        <v>6.3997275575263676E-2</v>
      </c>
      <c r="G6655" s="11">
        <v>1.7246794885552713E-3</v>
      </c>
      <c r="H6655" s="11">
        <v>1.4632022776450815E-2</v>
      </c>
      <c r="I6655" s="11">
        <v>3.9728762423182033E-4</v>
      </c>
      <c r="J6655" s="11">
        <v>5.5385592168784312E-3</v>
      </c>
      <c r="K6655" s="126">
        <f t="shared" si="1650"/>
        <v>0.11113129271590257</v>
      </c>
      <c r="L6655" s="74">
        <f t="shared" si="1651"/>
        <v>111131.29271590257</v>
      </c>
      <c r="M6655" s="75">
        <f t="shared" si="1652"/>
        <v>24948.138923747691</v>
      </c>
      <c r="N6655" s="75">
        <f t="shared" si="1653"/>
        <v>73671.096121170733</v>
      </c>
      <c r="O6655" s="75">
        <f t="shared" si="1654"/>
        <v>1804.0385074231274</v>
      </c>
      <c r="P6655" s="75">
        <f t="shared" si="1655"/>
        <v>15200.33247612069</v>
      </c>
      <c r="Q6655" s="75">
        <f t="shared" si="1656"/>
        <v>366.11125049056284</v>
      </c>
      <c r="R6655" s="75">
        <f t="shared" si="1657"/>
        <v>7688.9109764423829</v>
      </c>
      <c r="S6655" s="76">
        <f t="shared" si="1649"/>
        <v>123678.62825539519</v>
      </c>
      <c r="T6655" s="76"/>
      <c r="U6655" s="115">
        <f t="shared" si="1658"/>
        <v>24105.373576745755</v>
      </c>
      <c r="V6655" s="115">
        <f t="shared" si="1659"/>
        <v>15110.775288482519</v>
      </c>
      <c r="W6655" s="115">
        <f t="shared" si="1660"/>
        <v>70495.223427196717</v>
      </c>
      <c r="X6655" s="115">
        <f t="shared" si="1661"/>
        <v>7750.0473888108145</v>
      </c>
      <c r="Y6655" s="115">
        <f t="shared" si="1662"/>
        <v>795.22042302981629</v>
      </c>
      <c r="Z6655" s="115">
        <f t="shared" si="1663"/>
        <v>343.58082213820506</v>
      </c>
      <c r="AA6655" s="12">
        <f t="shared" si="1664"/>
        <v>118600.22092640382</v>
      </c>
    </row>
    <row r="6656" spans="1:27" x14ac:dyDescent="0.2">
      <c r="A6656" s="72">
        <v>2004</v>
      </c>
      <c r="B6656" s="72">
        <v>10</v>
      </c>
      <c r="C6656" s="72">
        <v>4</v>
      </c>
      <c r="D6656" s="72">
        <v>6</v>
      </c>
      <c r="E6656" s="11">
        <v>2.7467404125703313E-2</v>
      </c>
      <c r="F6656" s="11">
        <v>7.2031595218818578E-2</v>
      </c>
      <c r="G6656" s="11">
        <v>1.7246794885552713E-3</v>
      </c>
      <c r="H6656" s="11">
        <v>1.6338857552383727E-2</v>
      </c>
      <c r="I6656" s="11">
        <v>3.9728762423182033E-4</v>
      </c>
      <c r="J6656" s="11">
        <v>6.1080315200552618E-3</v>
      </c>
      <c r="K6656" s="126">
        <f t="shared" si="1650"/>
        <v>0.12406785552974796</v>
      </c>
      <c r="L6656" s="74">
        <f t="shared" si="1651"/>
        <v>124067.85552974796</v>
      </c>
      <c r="M6656" s="75">
        <f t="shared" si="1652"/>
        <v>27585.35095633036</v>
      </c>
      <c r="N6656" s="75">
        <f t="shared" si="1653"/>
        <v>82919.882564156826</v>
      </c>
      <c r="O6656" s="75">
        <f t="shared" si="1654"/>
        <v>1804.0385074231274</v>
      </c>
      <c r="P6656" s="75">
        <f t="shared" si="1655"/>
        <v>16973.460940473615</v>
      </c>
      <c r="Q6656" s="75">
        <f t="shared" si="1656"/>
        <v>366.11125049056284</v>
      </c>
      <c r="R6656" s="75">
        <f t="shared" si="1657"/>
        <v>8479.481533011076</v>
      </c>
      <c r="S6656" s="76">
        <f t="shared" si="1649"/>
        <v>138128.32575188557</v>
      </c>
      <c r="T6656" s="76"/>
      <c r="U6656" s="115">
        <f t="shared" si="1658"/>
        <v>26653.49876719762</v>
      </c>
      <c r="V6656" s="115">
        <f t="shared" si="1659"/>
        <v>16873.45684985894</v>
      </c>
      <c r="W6656" s="115">
        <f t="shared" si="1660"/>
        <v>79345.305766902398</v>
      </c>
      <c r="X6656" s="115">
        <f t="shared" si="1661"/>
        <v>8546.9039652984284</v>
      </c>
      <c r="Y6656" s="115">
        <f t="shared" si="1662"/>
        <v>795.22042302981629</v>
      </c>
      <c r="Z6656" s="115">
        <f t="shared" si="1663"/>
        <v>343.58082213820506</v>
      </c>
      <c r="AA6656" s="12">
        <f t="shared" si="1664"/>
        <v>132557.96659442541</v>
      </c>
    </row>
    <row r="6657" spans="1:27" x14ac:dyDescent="0.2">
      <c r="A6657" s="72">
        <v>2004</v>
      </c>
      <c r="B6657" s="72">
        <v>10</v>
      </c>
      <c r="C6657" s="72">
        <v>4</v>
      </c>
      <c r="D6657" s="72">
        <v>7</v>
      </c>
      <c r="E6657" s="11">
        <v>3.1480744843647379E-2</v>
      </c>
      <c r="F6657" s="11">
        <v>8.3098865707667266E-2</v>
      </c>
      <c r="G6657" s="11">
        <v>6.0355669778227748E-4</v>
      </c>
      <c r="H6657" s="11">
        <v>2.9057547088433031E-2</v>
      </c>
      <c r="I6657" s="11">
        <v>3.8622925319631003E-4</v>
      </c>
      <c r="J6657" s="11">
        <v>7.0176161886946501E-3</v>
      </c>
      <c r="K6657" s="126">
        <f t="shared" si="1650"/>
        <v>0.15164455977942093</v>
      </c>
      <c r="L6657" s="74">
        <f t="shared" si="1651"/>
        <v>151644.55977942093</v>
      </c>
      <c r="M6657" s="75">
        <f t="shared" si="1652"/>
        <v>31615.925221927551</v>
      </c>
      <c r="N6657" s="75">
        <f t="shared" si="1653"/>
        <v>95660.080340608954</v>
      </c>
      <c r="O6657" s="75">
        <f t="shared" si="1654"/>
        <v>631.32862160056777</v>
      </c>
      <c r="P6657" s="75">
        <f t="shared" si="1655"/>
        <v>30186.14606010414</v>
      </c>
      <c r="Q6657" s="75">
        <f t="shared" si="1656"/>
        <v>355.92066361782173</v>
      </c>
      <c r="R6657" s="75">
        <f t="shared" si="1657"/>
        <v>9742.2134582006038</v>
      </c>
      <c r="S6657" s="76">
        <f t="shared" si="1649"/>
        <v>168191.61436605963</v>
      </c>
      <c r="T6657" s="76"/>
      <c r="U6657" s="115">
        <f t="shared" si="1658"/>
        <v>30547.917453016085</v>
      </c>
      <c r="V6657" s="115">
        <f t="shared" si="1659"/>
        <v>30008.295585384265</v>
      </c>
      <c r="W6657" s="115">
        <f t="shared" si="1660"/>
        <v>91536.2888802862</v>
      </c>
      <c r="X6657" s="115">
        <f t="shared" si="1661"/>
        <v>9819.6761809693653</v>
      </c>
      <c r="Y6657" s="115">
        <f t="shared" si="1662"/>
        <v>278.28974352501569</v>
      </c>
      <c r="Z6657" s="115">
        <f t="shared" si="1663"/>
        <v>334.01736236712259</v>
      </c>
      <c r="AA6657" s="12">
        <f t="shared" si="1664"/>
        <v>162524.48520554806</v>
      </c>
    </row>
    <row r="6658" spans="1:27" x14ac:dyDescent="0.2">
      <c r="A6658" s="72">
        <v>2004</v>
      </c>
      <c r="B6658" s="72">
        <v>10</v>
      </c>
      <c r="C6658" s="72">
        <v>4</v>
      </c>
      <c r="D6658" s="72">
        <v>8</v>
      </c>
      <c r="E6658" s="11">
        <v>3.3419880736227564E-2</v>
      </c>
      <c r="F6658" s="11">
        <v>9.0394429640240401E-2</v>
      </c>
      <c r="G6658" s="11">
        <v>0</v>
      </c>
      <c r="H6658" s="11">
        <v>3.2085762797850838E-2</v>
      </c>
      <c r="I6658" s="11">
        <v>3.8027597674882837E-4</v>
      </c>
      <c r="J6658" s="11">
        <v>8.0293294990543395E-3</v>
      </c>
      <c r="K6658" s="126">
        <f t="shared" si="1650"/>
        <v>0.16430967865012197</v>
      </c>
      <c r="L6658" s="74">
        <f t="shared" si="1651"/>
        <v>164309.67865012196</v>
      </c>
      <c r="M6658" s="75">
        <f t="shared" si="1652"/>
        <v>33563.387890916536</v>
      </c>
      <c r="N6658" s="75">
        <f t="shared" si="1653"/>
        <v>104058.44084741912</v>
      </c>
      <c r="O6658" s="75">
        <f t="shared" si="1654"/>
        <v>0</v>
      </c>
      <c r="P6658" s="75">
        <f t="shared" si="1655"/>
        <v>33331.978068146404</v>
      </c>
      <c r="Q6658" s="75">
        <f t="shared" si="1656"/>
        <v>350.43455896274259</v>
      </c>
      <c r="R6658" s="75">
        <f t="shared" si="1657"/>
        <v>11146.725583543872</v>
      </c>
      <c r="S6658" s="76">
        <f t="shared" si="1649"/>
        <v>182450.96694898864</v>
      </c>
      <c r="T6658" s="76"/>
      <c r="U6658" s="115">
        <f t="shared" si="1658"/>
        <v>32429.593489301918</v>
      </c>
      <c r="V6658" s="115">
        <f t="shared" si="1659"/>
        <v>33135.593007563686</v>
      </c>
      <c r="W6658" s="115">
        <f t="shared" si="1660"/>
        <v>99572.606127093022</v>
      </c>
      <c r="X6658" s="115">
        <f t="shared" si="1661"/>
        <v>11235.355925853883</v>
      </c>
      <c r="Y6658" s="115">
        <f t="shared" si="1662"/>
        <v>0</v>
      </c>
      <c r="Z6658" s="115">
        <f t="shared" si="1663"/>
        <v>328.86887172335605</v>
      </c>
      <c r="AA6658" s="12">
        <f t="shared" si="1664"/>
        <v>176702.01742153586</v>
      </c>
    </row>
    <row r="6659" spans="1:27" x14ac:dyDescent="0.2">
      <c r="A6659" s="72">
        <v>2004</v>
      </c>
      <c r="B6659" s="72">
        <v>10</v>
      </c>
      <c r="C6659" s="72">
        <v>4</v>
      </c>
      <c r="D6659" s="72">
        <v>9</v>
      </c>
      <c r="E6659" s="11">
        <v>3.5587927962621689E-2</v>
      </c>
      <c r="F6659" s="11">
        <v>9.3974684086813795E-2</v>
      </c>
      <c r="G6659" s="11">
        <v>0</v>
      </c>
      <c r="H6659" s="11">
        <v>3.1196122527921536E-2</v>
      </c>
      <c r="I6659" s="11">
        <v>3.8027597674882837E-4</v>
      </c>
      <c r="J6659" s="11">
        <v>8.9176454338133499E-3</v>
      </c>
      <c r="K6659" s="126">
        <f t="shared" si="1650"/>
        <v>0.17005665598791919</v>
      </c>
      <c r="L6659" s="74">
        <f t="shared" si="1651"/>
        <v>170056.65598791919</v>
      </c>
      <c r="M6659" s="75">
        <f t="shared" si="1652"/>
        <v>35740.744853965523</v>
      </c>
      <c r="N6659" s="75">
        <f t="shared" si="1653"/>
        <v>108179.88612928214</v>
      </c>
      <c r="O6659" s="75">
        <f t="shared" si="1654"/>
        <v>0</v>
      </c>
      <c r="P6659" s="75">
        <f t="shared" si="1655"/>
        <v>32407.784052481311</v>
      </c>
      <c r="Q6659" s="75">
        <f t="shared" si="1656"/>
        <v>350.43455896274259</v>
      </c>
      <c r="R6659" s="75">
        <f t="shared" si="1657"/>
        <v>12379.93116533176</v>
      </c>
      <c r="S6659" s="76">
        <f t="shared" ref="S6659:S6722" si="1665">SUM(M6659:R6659)</f>
        <v>189058.78076002348</v>
      </c>
      <c r="T6659" s="76"/>
      <c r="U6659" s="115">
        <f t="shared" si="1658"/>
        <v>34533.397831767878</v>
      </c>
      <c r="V6659" s="115">
        <f t="shared" si="1659"/>
        <v>32216.844150220295</v>
      </c>
      <c r="W6659" s="115">
        <f t="shared" si="1660"/>
        <v>103516.38084044911</v>
      </c>
      <c r="X6659" s="115">
        <f t="shared" si="1661"/>
        <v>12478.367026942778</v>
      </c>
      <c r="Y6659" s="115">
        <f t="shared" si="1662"/>
        <v>0</v>
      </c>
      <c r="Z6659" s="115">
        <f t="shared" si="1663"/>
        <v>328.86887172335605</v>
      </c>
      <c r="AA6659" s="12">
        <f t="shared" si="1664"/>
        <v>183073.85872110343</v>
      </c>
    </row>
    <row r="6660" spans="1:27" x14ac:dyDescent="0.2">
      <c r="A6660" s="72">
        <v>2004</v>
      </c>
      <c r="B6660" s="72">
        <v>10</v>
      </c>
      <c r="C6660" s="72">
        <v>4</v>
      </c>
      <c r="D6660" s="72">
        <v>10</v>
      </c>
      <c r="E6660" s="11">
        <v>3.5035443839220595E-2</v>
      </c>
      <c r="F6660" s="11">
        <v>9.6816243855392822E-2</v>
      </c>
      <c r="G6660" s="11">
        <v>0</v>
      </c>
      <c r="H6660" s="11">
        <v>3.2481042060859965E-2</v>
      </c>
      <c r="I6660" s="11">
        <v>3.8027597674882837E-4</v>
      </c>
      <c r="J6660" s="11">
        <v>9.4660403003119786E-3</v>
      </c>
      <c r="K6660" s="126">
        <f t="shared" ref="K6660:K6723" si="1666">SUM(E6660:J6660)</f>
        <v>0.1741790460325342</v>
      </c>
      <c r="L6660" s="74">
        <f t="shared" ref="L6660:L6723" si="1667">+K6660*1000000</f>
        <v>174179.04603253421</v>
      </c>
      <c r="M6660" s="75">
        <f t="shared" ref="M6660:M6723" si="1668">+E6660*1000000*M$8829</f>
        <v>35185.888327587112</v>
      </c>
      <c r="N6660" s="75">
        <f t="shared" ref="N6660:N6723" si="1669">+F6660*1000000*N$8829</f>
        <v>111450.97573369573</v>
      </c>
      <c r="O6660" s="75">
        <f t="shared" ref="O6660:O6723" si="1670">+G6660*1000000*O$8829</f>
        <v>0</v>
      </c>
      <c r="P6660" s="75">
        <f t="shared" ref="P6660:P6723" si="1671">+H6660*1000000*P$8829</f>
        <v>33742.610030005068</v>
      </c>
      <c r="Q6660" s="75">
        <f t="shared" ref="Q6660:Q6723" si="1672">+I6660*1000000*Q$8829</f>
        <v>350.43455896274259</v>
      </c>
      <c r="R6660" s="75">
        <f t="shared" ref="R6660:R6723" si="1673">+J6660*1000000*R$8829</f>
        <v>13141.240947051932</v>
      </c>
      <c r="S6660" s="76">
        <f t="shared" si="1665"/>
        <v>193871.14959730257</v>
      </c>
      <c r="T6660" s="76"/>
      <c r="U6660" s="115">
        <f t="shared" ref="U6660:U6723" si="1674">M6660*U$1</f>
        <v>33997.284741700241</v>
      </c>
      <c r="V6660" s="115">
        <f t="shared" ref="V6660:V6723" si="1675">P6660*V$1</f>
        <v>33543.805611575001</v>
      </c>
      <c r="W6660" s="115">
        <f t="shared" ref="W6660:W6723" si="1676">N6660*W$1</f>
        <v>106646.45769086333</v>
      </c>
      <c r="X6660" s="115">
        <f t="shared" ref="X6660:X6723" si="1677">R6660*X$1</f>
        <v>13245.730169002012</v>
      </c>
      <c r="Y6660" s="115">
        <f t="shared" ref="Y6660:Y6723" si="1678">O6660*Y$1</f>
        <v>0</v>
      </c>
      <c r="Z6660" s="115">
        <f t="shared" ref="Z6660:Z6723" si="1679">Q6660*Z$1</f>
        <v>328.86887172335605</v>
      </c>
      <c r="AA6660" s="12">
        <f t="shared" ref="AA6660:AA6723" si="1680">SUM(U6660:Z6660)</f>
        <v>187762.14708486397</v>
      </c>
    </row>
    <row r="6661" spans="1:27" x14ac:dyDescent="0.2">
      <c r="A6661" s="72">
        <v>2004</v>
      </c>
      <c r="B6661" s="72">
        <v>10</v>
      </c>
      <c r="C6661" s="72">
        <v>4</v>
      </c>
      <c r="D6661" s="72">
        <v>11</v>
      </c>
      <c r="E6661" s="11">
        <v>3.4027657453234328E-2</v>
      </c>
      <c r="F6661" s="11">
        <v>9.7387879928574644E-2</v>
      </c>
      <c r="G6661" s="11">
        <v>0</v>
      </c>
      <c r="H6661" s="11">
        <v>3.5880593834359646E-2</v>
      </c>
      <c r="I6661" s="11">
        <v>3.8027597674882837E-4</v>
      </c>
      <c r="J6661" s="11">
        <v>9.8404515105666654E-3</v>
      </c>
      <c r="K6661" s="126">
        <f t="shared" si="1666"/>
        <v>0.17751685870348413</v>
      </c>
      <c r="L6661" s="74">
        <f t="shared" si="1667"/>
        <v>177516.85870348412</v>
      </c>
      <c r="M6661" s="75">
        <f t="shared" si="1668"/>
        <v>34173.7744409156</v>
      </c>
      <c r="N6661" s="75">
        <f t="shared" si="1669"/>
        <v>112109.02024754664</v>
      </c>
      <c r="O6661" s="75">
        <f t="shared" si="1670"/>
        <v>0</v>
      </c>
      <c r="P6661" s="75">
        <f t="shared" si="1671"/>
        <v>37274.200843965999</v>
      </c>
      <c r="Q6661" s="75">
        <f t="shared" si="1672"/>
        <v>350.43455896274259</v>
      </c>
      <c r="R6661" s="75">
        <f t="shared" si="1673"/>
        <v>13661.017725001208</v>
      </c>
      <c r="S6661" s="76">
        <f t="shared" si="1665"/>
        <v>197568.44781639214</v>
      </c>
      <c r="T6661" s="76"/>
      <c r="U6661" s="115">
        <f t="shared" si="1674"/>
        <v>33019.360760476717</v>
      </c>
      <c r="V6661" s="115">
        <f t="shared" si="1675"/>
        <v>37054.589029271148</v>
      </c>
      <c r="W6661" s="115">
        <f t="shared" si="1676"/>
        <v>107276.13469407585</v>
      </c>
      <c r="X6661" s="115">
        <f t="shared" si="1677"/>
        <v>13769.639819283091</v>
      </c>
      <c r="Y6661" s="115">
        <f t="shared" si="1678"/>
        <v>0</v>
      </c>
      <c r="Z6661" s="115">
        <f t="shared" si="1679"/>
        <v>328.86887172335605</v>
      </c>
      <c r="AA6661" s="12">
        <f t="shared" si="1680"/>
        <v>191448.59317483017</v>
      </c>
    </row>
    <row r="6662" spans="1:27" x14ac:dyDescent="0.2">
      <c r="A6662" s="72">
        <v>2004</v>
      </c>
      <c r="B6662" s="72">
        <v>10</v>
      </c>
      <c r="C6662" s="72">
        <v>4</v>
      </c>
      <c r="D6662" s="72">
        <v>12</v>
      </c>
      <c r="E6662" s="11">
        <v>3.6196603193209283E-2</v>
      </c>
      <c r="F6662" s="11">
        <v>9.8242572054246691E-2</v>
      </c>
      <c r="G6662" s="11">
        <v>0</v>
      </c>
      <c r="H6662" s="11">
        <v>3.512329033666297E-2</v>
      </c>
      <c r="I6662" s="11">
        <v>3.8027597674882837E-4</v>
      </c>
      <c r="J6662" s="11">
        <v>9.941622990314241E-3</v>
      </c>
      <c r="K6662" s="126">
        <f t="shared" si="1666"/>
        <v>0.17988436455118201</v>
      </c>
      <c r="L6662" s="74">
        <f t="shared" si="1667"/>
        <v>179884.36455118202</v>
      </c>
      <c r="M6662" s="75">
        <f t="shared" si="1668"/>
        <v>36352.033775821517</v>
      </c>
      <c r="N6662" s="75">
        <f t="shared" si="1669"/>
        <v>113092.90753303493</v>
      </c>
      <c r="O6662" s="75">
        <f t="shared" si="1670"/>
        <v>0</v>
      </c>
      <c r="P6662" s="75">
        <f t="shared" si="1671"/>
        <v>36487.483578268118</v>
      </c>
      <c r="Q6662" s="75">
        <f t="shared" si="1672"/>
        <v>350.43455896274259</v>
      </c>
      <c r="R6662" s="75">
        <f t="shared" si="1673"/>
        <v>13801.469143984586</v>
      </c>
      <c r="S6662" s="76">
        <f t="shared" si="1665"/>
        <v>200084.32859007188</v>
      </c>
      <c r="T6662" s="76"/>
      <c r="U6662" s="115">
        <f t="shared" si="1674"/>
        <v>35124.03699205564</v>
      </c>
      <c r="V6662" s="115">
        <f t="shared" si="1675"/>
        <v>36272.506937566533</v>
      </c>
      <c r="W6662" s="115">
        <f t="shared" si="1676"/>
        <v>108217.60777740824</v>
      </c>
      <c r="X6662" s="115">
        <f t="shared" si="1677"/>
        <v>13911.208001862122</v>
      </c>
      <c r="Y6662" s="115">
        <f t="shared" si="1678"/>
        <v>0</v>
      </c>
      <c r="Z6662" s="115">
        <f t="shared" si="1679"/>
        <v>328.86887172335605</v>
      </c>
      <c r="AA6662" s="12">
        <f t="shared" si="1680"/>
        <v>193854.22858061592</v>
      </c>
    </row>
    <row r="6663" spans="1:27" x14ac:dyDescent="0.2">
      <c r="A6663" s="72">
        <v>2004</v>
      </c>
      <c r="B6663" s="72">
        <v>10</v>
      </c>
      <c r="C6663" s="72">
        <v>4</v>
      </c>
      <c r="D6663" s="72">
        <v>13</v>
      </c>
      <c r="E6663" s="11">
        <v>3.7644070017467439E-2</v>
      </c>
      <c r="F6663" s="11">
        <v>9.904491804528219E-2</v>
      </c>
      <c r="G6663" s="11">
        <v>0</v>
      </c>
      <c r="H6663" s="11">
        <v>3.1173919681587701E-2</v>
      </c>
      <c r="I6663" s="11">
        <v>3.8027597674882837E-4</v>
      </c>
      <c r="J6663" s="11">
        <v>1.0021716087037032E-2</v>
      </c>
      <c r="K6663" s="126">
        <f t="shared" si="1666"/>
        <v>0.17826489980812318</v>
      </c>
      <c r="L6663" s="74">
        <f t="shared" si="1667"/>
        <v>178264.89980812318</v>
      </c>
      <c r="M6663" s="75">
        <f t="shared" si="1668"/>
        <v>37805.71611733707</v>
      </c>
      <c r="N6663" s="75">
        <f t="shared" si="1669"/>
        <v>114016.53604841598</v>
      </c>
      <c r="O6663" s="75">
        <f t="shared" si="1670"/>
        <v>0</v>
      </c>
      <c r="P6663" s="75">
        <f t="shared" si="1671"/>
        <v>32384.718844659623</v>
      </c>
      <c r="Q6663" s="75">
        <f t="shared" si="1672"/>
        <v>350.43455896274259</v>
      </c>
      <c r="R6663" s="75">
        <f t="shared" si="1673"/>
        <v>13912.658474352749</v>
      </c>
      <c r="S6663" s="76">
        <f t="shared" si="1665"/>
        <v>198470.06404372817</v>
      </c>
      <c r="T6663" s="76"/>
      <c r="U6663" s="115">
        <f t="shared" si="1674"/>
        <v>36528.612941037369</v>
      </c>
      <c r="V6663" s="115">
        <f t="shared" si="1675"/>
        <v>32193.9148377909</v>
      </c>
      <c r="W6663" s="115">
        <f t="shared" si="1676"/>
        <v>109101.4197740212</v>
      </c>
      <c r="X6663" s="115">
        <f t="shared" si="1677"/>
        <v>14023.281425799996</v>
      </c>
      <c r="Y6663" s="115">
        <f t="shared" si="1678"/>
        <v>0</v>
      </c>
      <c r="Z6663" s="115">
        <f t="shared" si="1679"/>
        <v>328.86887172335605</v>
      </c>
      <c r="AA6663" s="12">
        <f t="shared" si="1680"/>
        <v>192176.09785037284</v>
      </c>
    </row>
    <row r="6664" spans="1:27" x14ac:dyDescent="0.2">
      <c r="A6664" s="72">
        <v>2004</v>
      </c>
      <c r="B6664" s="72">
        <v>10</v>
      </c>
      <c r="C6664" s="72">
        <v>4</v>
      </c>
      <c r="D6664" s="72">
        <v>14</v>
      </c>
      <c r="E6664" s="11">
        <v>4.0256626923891425E-2</v>
      </c>
      <c r="F6664" s="11">
        <v>9.9945993328205307E-2</v>
      </c>
      <c r="G6664" s="11">
        <v>0</v>
      </c>
      <c r="H6664" s="11">
        <v>2.8432149954106544E-2</v>
      </c>
      <c r="I6664" s="11">
        <v>3.8027597674882837E-4</v>
      </c>
      <c r="J6664" s="11">
        <v>1.0081882842507718E-2</v>
      </c>
      <c r="K6664" s="126">
        <f t="shared" si="1666"/>
        <v>0.17909692902545982</v>
      </c>
      <c r="L6664" s="74">
        <f t="shared" si="1667"/>
        <v>179096.92902545983</v>
      </c>
      <c r="M6664" s="75">
        <f t="shared" si="1668"/>
        <v>40429.491514068155</v>
      </c>
      <c r="N6664" s="75">
        <f t="shared" si="1669"/>
        <v>115053.81776367541</v>
      </c>
      <c r="O6664" s="75">
        <f t="shared" si="1670"/>
        <v>0</v>
      </c>
      <c r="P6664" s="75">
        <f t="shared" si="1671"/>
        <v>29536.458418373884</v>
      </c>
      <c r="Q6664" s="75">
        <f t="shared" si="1672"/>
        <v>350.43455896274259</v>
      </c>
      <c r="R6664" s="75">
        <f t="shared" si="1673"/>
        <v>13996.185039374515</v>
      </c>
      <c r="S6664" s="76">
        <f t="shared" si="1665"/>
        <v>199366.3872944547</v>
      </c>
      <c r="T6664" s="76"/>
      <c r="U6664" s="115">
        <f t="shared" si="1674"/>
        <v>39063.755394467968</v>
      </c>
      <c r="V6664" s="115">
        <f t="shared" si="1675"/>
        <v>29362.435767691939</v>
      </c>
      <c r="W6664" s="115">
        <f t="shared" si="1676"/>
        <v>110093.98551722516</v>
      </c>
      <c r="X6664" s="115">
        <f t="shared" si="1677"/>
        <v>14107.472130976139</v>
      </c>
      <c r="Y6664" s="115">
        <f t="shared" si="1678"/>
        <v>0</v>
      </c>
      <c r="Z6664" s="115">
        <f t="shared" si="1679"/>
        <v>328.86887172335605</v>
      </c>
      <c r="AA6664" s="12">
        <f t="shared" si="1680"/>
        <v>192956.51768208458</v>
      </c>
    </row>
    <row r="6665" spans="1:27" x14ac:dyDescent="0.2">
      <c r="A6665" s="72">
        <v>2004</v>
      </c>
      <c r="B6665" s="72">
        <v>10</v>
      </c>
      <c r="C6665" s="72">
        <v>4</v>
      </c>
      <c r="D6665" s="72">
        <v>15</v>
      </c>
      <c r="E6665" s="11">
        <v>3.8069147068235692E-2</v>
      </c>
      <c r="F6665" s="11">
        <v>9.7676403576124324E-2</v>
      </c>
      <c r="G6665" s="11">
        <v>0</v>
      </c>
      <c r="H6665" s="11">
        <v>3.0749264422751544E-2</v>
      </c>
      <c r="I6665" s="11">
        <v>3.8027597674882837E-4</v>
      </c>
      <c r="J6665" s="11">
        <v>1.0147605936749312E-2</v>
      </c>
      <c r="K6665" s="126">
        <f t="shared" si="1666"/>
        <v>0.17702269698060971</v>
      </c>
      <c r="L6665" s="74">
        <f t="shared" si="1667"/>
        <v>177022.6969806097</v>
      </c>
      <c r="M6665" s="75">
        <f t="shared" si="1668"/>
        <v>38232.618476775955</v>
      </c>
      <c r="N6665" s="75">
        <f t="shared" si="1669"/>
        <v>112441.15709526082</v>
      </c>
      <c r="O6665" s="75">
        <f t="shared" si="1670"/>
        <v>0</v>
      </c>
      <c r="P6665" s="75">
        <f t="shared" si="1671"/>
        <v>31943.569919411133</v>
      </c>
      <c r="Q6665" s="75">
        <f t="shared" si="1672"/>
        <v>350.43455896274259</v>
      </c>
      <c r="R6665" s="75">
        <f t="shared" si="1673"/>
        <v>14087.425197858323</v>
      </c>
      <c r="S6665" s="76">
        <f t="shared" si="1665"/>
        <v>197055.20524826896</v>
      </c>
      <c r="T6665" s="76"/>
      <c r="U6665" s="115">
        <f t="shared" si="1674"/>
        <v>36941.094244212778</v>
      </c>
      <c r="V6665" s="115">
        <f t="shared" si="1675"/>
        <v>31755.365069971165</v>
      </c>
      <c r="W6665" s="115">
        <f t="shared" si="1676"/>
        <v>107593.9535201933</v>
      </c>
      <c r="X6665" s="115">
        <f t="shared" si="1677"/>
        <v>14199.437762283174</v>
      </c>
      <c r="Y6665" s="115">
        <f t="shared" si="1678"/>
        <v>0</v>
      </c>
      <c r="Z6665" s="115">
        <f t="shared" si="1679"/>
        <v>328.86887172335605</v>
      </c>
      <c r="AA6665" s="12">
        <f t="shared" si="1680"/>
        <v>190818.71946838379</v>
      </c>
    </row>
    <row r="6666" spans="1:27" x14ac:dyDescent="0.2">
      <c r="A6666" s="72">
        <v>2004</v>
      </c>
      <c r="B6666" s="72">
        <v>10</v>
      </c>
      <c r="C6666" s="72">
        <v>4</v>
      </c>
      <c r="D6666" s="72">
        <v>16</v>
      </c>
      <c r="E6666" s="11">
        <v>4.1702325178925824E-2</v>
      </c>
      <c r="F6666" s="11">
        <v>9.5101430287013816E-2</v>
      </c>
      <c r="G6666" s="11">
        <v>0</v>
      </c>
      <c r="H6666" s="11">
        <v>3.1692248306990252E-2</v>
      </c>
      <c r="I6666" s="11">
        <v>3.8027597674882837E-4</v>
      </c>
      <c r="J6666" s="11">
        <v>9.6653168264928136E-3</v>
      </c>
      <c r="K6666" s="126">
        <f t="shared" si="1666"/>
        <v>0.17854159657617155</v>
      </c>
      <c r="L6666" s="74">
        <f t="shared" si="1667"/>
        <v>178541.59657617155</v>
      </c>
      <c r="M6666" s="75">
        <f t="shared" si="1668"/>
        <v>41881.397692007973</v>
      </c>
      <c r="N6666" s="75">
        <f t="shared" si="1669"/>
        <v>109476.95115076852</v>
      </c>
      <c r="O6666" s="75">
        <f t="shared" si="1670"/>
        <v>0</v>
      </c>
      <c r="P6666" s="75">
        <f t="shared" si="1671"/>
        <v>32923.179422419911</v>
      </c>
      <c r="Q6666" s="75">
        <f t="shared" si="1672"/>
        <v>350.43455896274259</v>
      </c>
      <c r="R6666" s="75">
        <f t="shared" si="1673"/>
        <v>13417.886805568669</v>
      </c>
      <c r="S6666" s="76">
        <f t="shared" si="1665"/>
        <v>198049.84962972783</v>
      </c>
      <c r="T6666" s="76"/>
      <c r="U6666" s="115">
        <f t="shared" si="1674"/>
        <v>40466.6151799051</v>
      </c>
      <c r="V6666" s="115">
        <f t="shared" si="1675"/>
        <v>32729.202918168383</v>
      </c>
      <c r="W6666" s="115">
        <f t="shared" si="1676"/>
        <v>104757.53094277545</v>
      </c>
      <c r="X6666" s="115">
        <f t="shared" si="1677"/>
        <v>13524.575706424917</v>
      </c>
      <c r="Y6666" s="115">
        <f t="shared" si="1678"/>
        <v>0</v>
      </c>
      <c r="Z6666" s="115">
        <f t="shared" si="1679"/>
        <v>328.86887172335605</v>
      </c>
      <c r="AA6666" s="12">
        <f t="shared" si="1680"/>
        <v>191806.79361899721</v>
      </c>
    </row>
    <row r="6667" spans="1:27" x14ac:dyDescent="0.2">
      <c r="A6667" s="72">
        <v>2004</v>
      </c>
      <c r="B6667" s="72">
        <v>10</v>
      </c>
      <c r="C6667" s="72">
        <v>4</v>
      </c>
      <c r="D6667" s="72">
        <v>17</v>
      </c>
      <c r="E6667" s="11">
        <v>4.5935265072540261E-2</v>
      </c>
      <c r="F6667" s="11">
        <v>9.1814562380405057E-2</v>
      </c>
      <c r="G6667" s="11">
        <v>0</v>
      </c>
      <c r="H6667" s="11">
        <v>3.2901499870525916E-2</v>
      </c>
      <c r="I6667" s="11">
        <v>3.8027597674882837E-4</v>
      </c>
      <c r="J6667" s="11">
        <v>9.1977834225463531E-3</v>
      </c>
      <c r="K6667" s="126">
        <f t="shared" si="1666"/>
        <v>0.18022938672276639</v>
      </c>
      <c r="L6667" s="74">
        <f t="shared" si="1667"/>
        <v>180229.38672276639</v>
      </c>
      <c r="M6667" s="75">
        <f t="shared" si="1668"/>
        <v>46132.514106505194</v>
      </c>
      <c r="N6667" s="75">
        <f t="shared" si="1669"/>
        <v>105693.24068327231</v>
      </c>
      <c r="O6667" s="75">
        <f t="shared" si="1670"/>
        <v>0</v>
      </c>
      <c r="P6667" s="75">
        <f t="shared" si="1671"/>
        <v>34179.398476602481</v>
      </c>
      <c r="Q6667" s="75">
        <f t="shared" si="1672"/>
        <v>350.43455896274259</v>
      </c>
      <c r="R6667" s="75">
        <f t="shared" si="1673"/>
        <v>12768.8330389316</v>
      </c>
      <c r="S6667" s="76">
        <f t="shared" si="1665"/>
        <v>199124.42086427432</v>
      </c>
      <c r="T6667" s="76"/>
      <c r="U6667" s="115">
        <f t="shared" si="1674"/>
        <v>44574.125948660185</v>
      </c>
      <c r="V6667" s="115">
        <f t="shared" si="1675"/>
        <v>33978.020591774126</v>
      </c>
      <c r="W6667" s="115">
        <f t="shared" si="1676"/>
        <v>101136.93170055354</v>
      </c>
      <c r="X6667" s="115">
        <f t="shared" si="1677"/>
        <v>12870.361154489647</v>
      </c>
      <c r="Y6667" s="115">
        <f t="shared" si="1678"/>
        <v>0</v>
      </c>
      <c r="Z6667" s="115">
        <f t="shared" si="1679"/>
        <v>328.86887172335605</v>
      </c>
      <c r="AA6667" s="12">
        <f t="shared" si="1680"/>
        <v>192888.30826720086</v>
      </c>
    </row>
    <row r="6668" spans="1:27" x14ac:dyDescent="0.2">
      <c r="A6668" s="72">
        <v>2004</v>
      </c>
      <c r="B6668" s="72">
        <v>10</v>
      </c>
      <c r="C6668" s="72">
        <v>4</v>
      </c>
      <c r="D6668" s="72">
        <v>18</v>
      </c>
      <c r="E6668" s="11">
        <v>5.0885568582170394E-2</v>
      </c>
      <c r="F6668" s="11">
        <v>8.900238424353478E-2</v>
      </c>
      <c r="G6668" s="11">
        <v>2.0118556592742582E-4</v>
      </c>
      <c r="H6668" s="11">
        <v>3.4836625127310901E-2</v>
      </c>
      <c r="I6668" s="11">
        <v>3.8226040223132224E-4</v>
      </c>
      <c r="J6668" s="11">
        <v>8.7641636327364728E-3</v>
      </c>
      <c r="K6668" s="126">
        <f t="shared" si="1666"/>
        <v>0.1840721875539113</v>
      </c>
      <c r="L6668" s="74">
        <f t="shared" si="1667"/>
        <v>184072.1875539113</v>
      </c>
      <c r="M6668" s="75">
        <f t="shared" si="1668"/>
        <v>51104.074543325492</v>
      </c>
      <c r="N6668" s="75">
        <f t="shared" si="1669"/>
        <v>102455.97403451354</v>
      </c>
      <c r="O6668" s="75">
        <f t="shared" si="1670"/>
        <v>210.44287386685588</v>
      </c>
      <c r="P6668" s="75">
        <f t="shared" si="1671"/>
        <v>36189.684254274369</v>
      </c>
      <c r="Q6668" s="75">
        <f t="shared" si="1672"/>
        <v>352.26326051443561</v>
      </c>
      <c r="R6668" s="75">
        <f t="shared" si="1673"/>
        <v>12166.859884738091</v>
      </c>
      <c r="S6668" s="76">
        <f t="shared" si="1665"/>
        <v>202479.2988512328</v>
      </c>
      <c r="T6668" s="76"/>
      <c r="U6668" s="115">
        <f t="shared" si="1674"/>
        <v>49377.743643559574</v>
      </c>
      <c r="V6668" s="115">
        <f t="shared" si="1675"/>
        <v>35976.46218505859</v>
      </c>
      <c r="W6668" s="115">
        <f t="shared" si="1676"/>
        <v>98039.219738696615</v>
      </c>
      <c r="X6668" s="115">
        <f t="shared" si="1677"/>
        <v>12263.601564466375</v>
      </c>
      <c r="Y6668" s="115">
        <f t="shared" si="1678"/>
        <v>92.763247841671884</v>
      </c>
      <c r="Z6668" s="115">
        <f t="shared" si="1679"/>
        <v>330.58503527127823</v>
      </c>
      <c r="AA6668" s="12">
        <f t="shared" si="1680"/>
        <v>196080.37541489411</v>
      </c>
    </row>
    <row r="6669" spans="1:27" x14ac:dyDescent="0.2">
      <c r="A6669" s="72">
        <v>2004</v>
      </c>
      <c r="B6669" s="72">
        <v>10</v>
      </c>
      <c r="C6669" s="72">
        <v>4</v>
      </c>
      <c r="D6669" s="72">
        <v>19</v>
      </c>
      <c r="E6669" s="11">
        <v>4.8304047842201964E-2</v>
      </c>
      <c r="F6669" s="11">
        <v>8.6813299263901175E-2</v>
      </c>
      <c r="G6669" s="11">
        <v>1.7246794885552713E-3</v>
      </c>
      <c r="H6669" s="11">
        <v>3.7644218406702921E-2</v>
      </c>
      <c r="I6669" s="11">
        <v>3.9728762423182033E-4</v>
      </c>
      <c r="J6669" s="11">
        <v>8.610107331687402E-3</v>
      </c>
      <c r="K6669" s="126">
        <f t="shared" si="1666"/>
        <v>0.18349363995728055</v>
      </c>
      <c r="L6669" s="74">
        <f t="shared" si="1667"/>
        <v>183493.63995728054</v>
      </c>
      <c r="M6669" s="75">
        <f t="shared" si="1668"/>
        <v>48511.468584379545</v>
      </c>
      <c r="N6669" s="75">
        <f t="shared" si="1669"/>
        <v>99935.987230351311</v>
      </c>
      <c r="O6669" s="75">
        <f t="shared" si="1670"/>
        <v>1804.0385074231274</v>
      </c>
      <c r="P6669" s="75">
        <f t="shared" si="1671"/>
        <v>39106.324827932112</v>
      </c>
      <c r="Q6669" s="75">
        <f t="shared" si="1672"/>
        <v>366.11125049056284</v>
      </c>
      <c r="R6669" s="75">
        <f t="shared" si="1673"/>
        <v>11952.991053920767</v>
      </c>
      <c r="S6669" s="76">
        <f t="shared" si="1665"/>
        <v>201676.92145449741</v>
      </c>
      <c r="T6669" s="76"/>
      <c r="U6669" s="115">
        <f t="shared" si="1674"/>
        <v>46872.717702798887</v>
      </c>
      <c r="V6669" s="115">
        <f t="shared" si="1675"/>
        <v>38875.918520967687</v>
      </c>
      <c r="W6669" s="115">
        <f t="shared" si="1676"/>
        <v>95627.866546654812</v>
      </c>
      <c r="X6669" s="115">
        <f t="shared" si="1677"/>
        <v>12048.032210249357</v>
      </c>
      <c r="Y6669" s="115">
        <f t="shared" si="1678"/>
        <v>795.22042302981629</v>
      </c>
      <c r="Z6669" s="115">
        <f t="shared" si="1679"/>
        <v>343.58082213820506</v>
      </c>
      <c r="AA6669" s="12">
        <f t="shared" si="1680"/>
        <v>194563.33622583878</v>
      </c>
    </row>
    <row r="6670" spans="1:27" x14ac:dyDescent="0.2">
      <c r="A6670" s="72">
        <v>2004</v>
      </c>
      <c r="B6670" s="72">
        <v>10</v>
      </c>
      <c r="C6670" s="72">
        <v>4</v>
      </c>
      <c r="D6670" s="72">
        <v>20</v>
      </c>
      <c r="E6670" s="11">
        <v>4.8555127373526144E-2</v>
      </c>
      <c r="F6670" s="11">
        <v>8.5147465765273225E-2</v>
      </c>
      <c r="G6670" s="11">
        <v>1.7246794885552713E-3</v>
      </c>
      <c r="H6670" s="11">
        <v>3.5605057208155461E-2</v>
      </c>
      <c r="I6670" s="11">
        <v>3.9728762423182033E-4</v>
      </c>
      <c r="J6670" s="11">
        <v>8.4706133442644747E-3</v>
      </c>
      <c r="K6670" s="126">
        <f t="shared" si="1666"/>
        <v>0.17990023080400638</v>
      </c>
      <c r="L6670" s="74">
        <f t="shared" si="1667"/>
        <v>179900.23080400639</v>
      </c>
      <c r="M6670" s="75">
        <f t="shared" si="1668"/>
        <v>48763.626267640451</v>
      </c>
      <c r="N6670" s="75">
        <f t="shared" si="1669"/>
        <v>98018.346538679092</v>
      </c>
      <c r="O6670" s="75">
        <f t="shared" si="1670"/>
        <v>1804.0385074231274</v>
      </c>
      <c r="P6670" s="75">
        <f t="shared" si="1671"/>
        <v>36987.962338761317</v>
      </c>
      <c r="Q6670" s="75">
        <f t="shared" si="1672"/>
        <v>366.11125049056284</v>
      </c>
      <c r="R6670" s="75">
        <f t="shared" si="1673"/>
        <v>11759.338371148087</v>
      </c>
      <c r="S6670" s="76">
        <f t="shared" si="1665"/>
        <v>197699.42327414264</v>
      </c>
      <c r="T6670" s="76"/>
      <c r="U6670" s="115">
        <f t="shared" si="1674"/>
        <v>47116.357325531026</v>
      </c>
      <c r="V6670" s="115">
        <f t="shared" si="1675"/>
        <v>36770.036981619953</v>
      </c>
      <c r="W6670" s="115">
        <f t="shared" si="1676"/>
        <v>93792.893047819234</v>
      </c>
      <c r="X6670" s="115">
        <f t="shared" si="1677"/>
        <v>11852.839747616237</v>
      </c>
      <c r="Y6670" s="115">
        <f t="shared" si="1678"/>
        <v>795.22042302981629</v>
      </c>
      <c r="Z6670" s="115">
        <f t="shared" si="1679"/>
        <v>343.58082213820506</v>
      </c>
      <c r="AA6670" s="12">
        <f t="shared" si="1680"/>
        <v>190670.92834775447</v>
      </c>
    </row>
    <row r="6671" spans="1:27" x14ac:dyDescent="0.2">
      <c r="A6671" s="72">
        <v>2004</v>
      </c>
      <c r="B6671" s="72">
        <v>10</v>
      </c>
      <c r="C6671" s="72">
        <v>4</v>
      </c>
      <c r="D6671" s="72">
        <v>21</v>
      </c>
      <c r="E6671" s="11">
        <v>4.7476811646348628E-2</v>
      </c>
      <c r="F6671" s="11">
        <v>8.2929376764648829E-2</v>
      </c>
      <c r="G6671" s="11">
        <v>1.7246794885552713E-3</v>
      </c>
      <c r="H6671" s="11">
        <v>2.8277997954073056E-2</v>
      </c>
      <c r="I6671" s="11">
        <v>3.9728762423182033E-4</v>
      </c>
      <c r="J6671" s="11">
        <v>8.297587390762735E-3</v>
      </c>
      <c r="K6671" s="126">
        <f t="shared" si="1666"/>
        <v>0.16910374086862034</v>
      </c>
      <c r="L6671" s="74">
        <f t="shared" si="1667"/>
        <v>169103.74086862034</v>
      </c>
      <c r="M6671" s="75">
        <f t="shared" si="1668"/>
        <v>47680.680182171571</v>
      </c>
      <c r="N6671" s="75">
        <f t="shared" si="1669"/>
        <v>95464.971469171098</v>
      </c>
      <c r="O6671" s="75">
        <f t="shared" si="1670"/>
        <v>1804.0385074231274</v>
      </c>
      <c r="P6671" s="75">
        <f t="shared" si="1671"/>
        <v>29376.319134273046</v>
      </c>
      <c r="Q6671" s="75">
        <f t="shared" si="1672"/>
        <v>366.11125049056284</v>
      </c>
      <c r="R6671" s="75">
        <f t="shared" si="1673"/>
        <v>11519.134899271381</v>
      </c>
      <c r="S6671" s="76">
        <f t="shared" si="1665"/>
        <v>186211.25544280079</v>
      </c>
      <c r="T6671" s="76"/>
      <c r="U6671" s="115">
        <f t="shared" si="1674"/>
        <v>46069.993906059564</v>
      </c>
      <c r="V6671" s="115">
        <f t="shared" si="1675"/>
        <v>29203.239990842474</v>
      </c>
      <c r="W6671" s="115">
        <f t="shared" si="1676"/>
        <v>91349.590918550733</v>
      </c>
      <c r="X6671" s="115">
        <f t="shared" si="1677"/>
        <v>11610.726359165652</v>
      </c>
      <c r="Y6671" s="115">
        <f t="shared" si="1678"/>
        <v>795.22042302981629</v>
      </c>
      <c r="Z6671" s="115">
        <f t="shared" si="1679"/>
        <v>343.58082213820506</v>
      </c>
      <c r="AA6671" s="12">
        <f t="shared" si="1680"/>
        <v>179372.35241978645</v>
      </c>
    </row>
    <row r="6672" spans="1:27" x14ac:dyDescent="0.2">
      <c r="A6672" s="72">
        <v>2004</v>
      </c>
      <c r="B6672" s="72">
        <v>10</v>
      </c>
      <c r="C6672" s="72">
        <v>4</v>
      </c>
      <c r="D6672" s="72">
        <v>22</v>
      </c>
      <c r="E6672" s="11">
        <v>4.503765219580292E-2</v>
      </c>
      <c r="F6672" s="11">
        <v>7.8276493853710355E-2</v>
      </c>
      <c r="G6672" s="11">
        <v>1.7246794885552713E-3</v>
      </c>
      <c r="H6672" s="11">
        <v>2.4874525512688598E-2</v>
      </c>
      <c r="I6672" s="11">
        <v>3.9728762423182033E-4</v>
      </c>
      <c r="J6672" s="11">
        <v>7.7622221620025651E-3</v>
      </c>
      <c r="K6672" s="126">
        <f t="shared" si="1666"/>
        <v>0.15807286083699151</v>
      </c>
      <c r="L6672" s="74">
        <f t="shared" si="1667"/>
        <v>158072.86083699152</v>
      </c>
      <c r="M6672" s="75">
        <f t="shared" si="1668"/>
        <v>45231.046821340438</v>
      </c>
      <c r="N6672" s="75">
        <f t="shared" si="1669"/>
        <v>90108.759332153291</v>
      </c>
      <c r="O6672" s="75">
        <f t="shared" si="1670"/>
        <v>1804.0385074231274</v>
      </c>
      <c r="P6672" s="75">
        <f t="shared" si="1671"/>
        <v>25840.655373168192</v>
      </c>
      <c r="Q6672" s="75">
        <f t="shared" si="1672"/>
        <v>366.11125049056284</v>
      </c>
      <c r="R6672" s="75">
        <f t="shared" si="1673"/>
        <v>10775.913526594664</v>
      </c>
      <c r="S6672" s="76">
        <f t="shared" si="1665"/>
        <v>174126.5248111703</v>
      </c>
      <c r="T6672" s="76"/>
      <c r="U6672" s="115">
        <f t="shared" si="1674"/>
        <v>43703.110850398618</v>
      </c>
      <c r="V6672" s="115">
        <f t="shared" si="1675"/>
        <v>25688.40762295722</v>
      </c>
      <c r="W6672" s="115">
        <f t="shared" si="1676"/>
        <v>86224.278669884108</v>
      </c>
      <c r="X6672" s="115">
        <f t="shared" si="1677"/>
        <v>10861.59545151575</v>
      </c>
      <c r="Y6672" s="115">
        <f t="shared" si="1678"/>
        <v>795.22042302981629</v>
      </c>
      <c r="Z6672" s="115">
        <f t="shared" si="1679"/>
        <v>343.58082213820506</v>
      </c>
      <c r="AA6672" s="12">
        <f t="shared" si="1680"/>
        <v>167616.19383992371</v>
      </c>
    </row>
    <row r="6673" spans="1:27" x14ac:dyDescent="0.2">
      <c r="A6673" s="72">
        <v>2004</v>
      </c>
      <c r="B6673" s="72">
        <v>10</v>
      </c>
      <c r="C6673" s="72">
        <v>4</v>
      </c>
      <c r="D6673" s="72">
        <v>23</v>
      </c>
      <c r="E6673" s="11">
        <v>3.8937104803138722E-2</v>
      </c>
      <c r="F6673" s="11">
        <v>7.3794075015065588E-2</v>
      </c>
      <c r="G6673" s="11">
        <v>1.7246794885552713E-3</v>
      </c>
      <c r="H6673" s="11">
        <v>1.635751017421035E-2</v>
      </c>
      <c r="I6673" s="11">
        <v>3.9728762423182033E-4</v>
      </c>
      <c r="J6673" s="11">
        <v>6.8020517534893889E-3</v>
      </c>
      <c r="K6673" s="126">
        <f t="shared" si="1666"/>
        <v>0.13801270885869116</v>
      </c>
      <c r="L6673" s="74">
        <f t="shared" si="1667"/>
        <v>138012.70885869116</v>
      </c>
      <c r="M6673" s="75">
        <f t="shared" si="1668"/>
        <v>39104.303278986896</v>
      </c>
      <c r="N6673" s="75">
        <f t="shared" si="1669"/>
        <v>84948.778596273594</v>
      </c>
      <c r="O6673" s="75">
        <f t="shared" si="1670"/>
        <v>1804.0385074231274</v>
      </c>
      <c r="P6673" s="75">
        <f t="shared" si="1671"/>
        <v>16992.838032598724</v>
      </c>
      <c r="Q6673" s="75">
        <f t="shared" si="1672"/>
        <v>366.11125049056284</v>
      </c>
      <c r="R6673" s="75">
        <f t="shared" si="1673"/>
        <v>9442.9558919134488</v>
      </c>
      <c r="S6673" s="76">
        <f t="shared" si="1665"/>
        <v>152659.02555768634</v>
      </c>
      <c r="T6673" s="76"/>
      <c r="U6673" s="115">
        <f t="shared" si="1674"/>
        <v>37783.33293234455</v>
      </c>
      <c r="V6673" s="115">
        <f t="shared" si="1675"/>
        <v>16892.719776199974</v>
      </c>
      <c r="W6673" s="115">
        <f t="shared" si="1676"/>
        <v>81286.738521742634</v>
      </c>
      <c r="X6673" s="115">
        <f t="shared" si="1677"/>
        <v>9518.0391445553014</v>
      </c>
      <c r="Y6673" s="115">
        <f t="shared" si="1678"/>
        <v>795.22042302981629</v>
      </c>
      <c r="Z6673" s="115">
        <f t="shared" si="1679"/>
        <v>343.58082213820506</v>
      </c>
      <c r="AA6673" s="12">
        <f t="shared" si="1680"/>
        <v>146619.63162001051</v>
      </c>
    </row>
    <row r="6674" spans="1:27" x14ac:dyDescent="0.2">
      <c r="A6674" s="72">
        <v>2004</v>
      </c>
      <c r="B6674" s="72">
        <v>10</v>
      </c>
      <c r="C6674" s="72">
        <v>4</v>
      </c>
      <c r="D6674" s="72">
        <v>24</v>
      </c>
      <c r="E6674" s="11">
        <v>3.0410981321486688E-2</v>
      </c>
      <c r="F6674" s="11">
        <v>7.1010257331043478E-2</v>
      </c>
      <c r="G6674" s="11">
        <v>1.7246794885552713E-3</v>
      </c>
      <c r="H6674" s="11">
        <v>2.2284652707421089E-2</v>
      </c>
      <c r="I6674" s="11">
        <v>3.9728762423182033E-4</v>
      </c>
      <c r="J6674" s="11">
        <v>6.4308988145206671E-3</v>
      </c>
      <c r="K6674" s="126">
        <f t="shared" si="1666"/>
        <v>0.13225875728725903</v>
      </c>
      <c r="L6674" s="74">
        <f t="shared" si="1667"/>
        <v>132258.75728725904</v>
      </c>
      <c r="M6674" s="75">
        <f t="shared" si="1668"/>
        <v>30541.568065203439</v>
      </c>
      <c r="N6674" s="75">
        <f t="shared" si="1669"/>
        <v>81744.159363034254</v>
      </c>
      <c r="O6674" s="75">
        <f t="shared" si="1670"/>
        <v>1804.0385074231274</v>
      </c>
      <c r="P6674" s="75">
        <f t="shared" si="1671"/>
        <v>23150.191565642708</v>
      </c>
      <c r="Q6674" s="75">
        <f t="shared" si="1672"/>
        <v>366.11125049056284</v>
      </c>
      <c r="R6674" s="75">
        <f t="shared" si="1673"/>
        <v>8927.7024126911292</v>
      </c>
      <c r="S6674" s="76">
        <f t="shared" si="1665"/>
        <v>146533.77116448522</v>
      </c>
      <c r="T6674" s="76"/>
      <c r="U6674" s="115">
        <f t="shared" si="1674"/>
        <v>29509.852822350051</v>
      </c>
      <c r="V6674" s="115">
        <f t="shared" si="1675"/>
        <v>23013.795466862572</v>
      </c>
      <c r="W6674" s="115">
        <f t="shared" si="1676"/>
        <v>78220.266584434517</v>
      </c>
      <c r="X6674" s="115">
        <f t="shared" si="1677"/>
        <v>8998.6887588560403</v>
      </c>
      <c r="Y6674" s="115">
        <f t="shared" si="1678"/>
        <v>795.22042302981629</v>
      </c>
      <c r="Z6674" s="115">
        <f t="shared" si="1679"/>
        <v>343.58082213820506</v>
      </c>
      <c r="AA6674" s="12">
        <f t="shared" si="1680"/>
        <v>140881.40487767122</v>
      </c>
    </row>
    <row r="6675" spans="1:27" x14ac:dyDescent="0.2">
      <c r="A6675" s="72">
        <v>2004</v>
      </c>
      <c r="B6675" s="72">
        <v>10</v>
      </c>
      <c r="C6675" s="72">
        <v>5</v>
      </c>
      <c r="D6675" s="72">
        <v>1</v>
      </c>
      <c r="E6675" s="11">
        <v>2.9075220906181427E-2</v>
      </c>
      <c r="F6675" s="11">
        <v>6.7118052551678908E-2</v>
      </c>
      <c r="G6675" s="11">
        <v>1.7246794885552713E-3</v>
      </c>
      <c r="H6675" s="11">
        <v>1.3595501840156501E-2</v>
      </c>
      <c r="I6675" s="11">
        <v>3.9728762423182033E-4</v>
      </c>
      <c r="J6675" s="11">
        <v>6.1079118748086688E-3</v>
      </c>
      <c r="K6675" s="126">
        <f t="shared" si="1666"/>
        <v>0.11801865428561258</v>
      </c>
      <c r="L6675" s="74">
        <f t="shared" si="1667"/>
        <v>118018.65428561257</v>
      </c>
      <c r="M6675" s="75">
        <f t="shared" si="1668"/>
        <v>29200.071807270266</v>
      </c>
      <c r="N6675" s="75">
        <f t="shared" si="1669"/>
        <v>77263.609373267493</v>
      </c>
      <c r="O6675" s="75">
        <f t="shared" si="1670"/>
        <v>1804.0385074231274</v>
      </c>
      <c r="P6675" s="75">
        <f t="shared" si="1671"/>
        <v>14123.55292958453</v>
      </c>
      <c r="Q6675" s="75">
        <f t="shared" si="1672"/>
        <v>366.11125049056284</v>
      </c>
      <c r="R6675" s="75">
        <f t="shared" si="1673"/>
        <v>8479.3154353647788</v>
      </c>
      <c r="S6675" s="76">
        <f t="shared" si="1665"/>
        <v>131236.69930340076</v>
      </c>
      <c r="T6675" s="76"/>
      <c r="U6675" s="115">
        <f t="shared" si="1674"/>
        <v>28213.673233639151</v>
      </c>
      <c r="V6675" s="115">
        <f t="shared" si="1675"/>
        <v>14040.339902381374</v>
      </c>
      <c r="W6675" s="115">
        <f t="shared" si="1676"/>
        <v>73932.867736916014</v>
      </c>
      <c r="X6675" s="115">
        <f t="shared" si="1677"/>
        <v>8546.7365469691067</v>
      </c>
      <c r="Y6675" s="115">
        <f t="shared" si="1678"/>
        <v>795.22042302981629</v>
      </c>
      <c r="Z6675" s="115">
        <f t="shared" si="1679"/>
        <v>343.58082213820506</v>
      </c>
      <c r="AA6675" s="12">
        <f t="shared" si="1680"/>
        <v>125872.41866507367</v>
      </c>
    </row>
    <row r="6676" spans="1:27" x14ac:dyDescent="0.2">
      <c r="A6676" s="72">
        <v>2004</v>
      </c>
      <c r="B6676" s="72">
        <v>10</v>
      </c>
      <c r="C6676" s="72">
        <v>5</v>
      </c>
      <c r="D6676" s="72">
        <v>2</v>
      </c>
      <c r="E6676" s="11">
        <v>2.6701040592190778E-2</v>
      </c>
      <c r="F6676" s="11">
        <v>6.4949963152679729E-2</v>
      </c>
      <c r="G6676" s="11">
        <v>1.7246794885552713E-3</v>
      </c>
      <c r="H6676" s="11">
        <v>1.2756319447179273E-2</v>
      </c>
      <c r="I6676" s="11">
        <v>3.9728762423182033E-4</v>
      </c>
      <c r="J6676" s="11">
        <v>5.8129815426336247E-3</v>
      </c>
      <c r="K6676" s="126">
        <f t="shared" si="1666"/>
        <v>0.11234227184747049</v>
      </c>
      <c r="L6676" s="74">
        <f t="shared" si="1667"/>
        <v>112342.27184747049</v>
      </c>
      <c r="M6676" s="75">
        <f t="shared" si="1668"/>
        <v>26815.696607658432</v>
      </c>
      <c r="N6676" s="75">
        <f t="shared" si="1669"/>
        <v>74767.791839205209</v>
      </c>
      <c r="O6676" s="75">
        <f t="shared" si="1670"/>
        <v>1804.0385074231274</v>
      </c>
      <c r="P6676" s="75">
        <f t="shared" si="1671"/>
        <v>13251.776581485206</v>
      </c>
      <c r="Q6676" s="75">
        <f t="shared" si="1672"/>
        <v>366.11125049056284</v>
      </c>
      <c r="R6676" s="75">
        <f t="shared" si="1673"/>
        <v>8069.8780745732147</v>
      </c>
      <c r="S6676" s="76">
        <f t="shared" si="1665"/>
        <v>125075.29286083576</v>
      </c>
      <c r="T6676" s="76"/>
      <c r="U6676" s="115">
        <f t="shared" si="1674"/>
        <v>25909.84387348354</v>
      </c>
      <c r="V6676" s="115">
        <f t="shared" si="1675"/>
        <v>13173.699878642579</v>
      </c>
      <c r="W6676" s="115">
        <f t="shared" si="1676"/>
        <v>71544.641906695542</v>
      </c>
      <c r="X6676" s="115">
        <f t="shared" si="1677"/>
        <v>8134.0436495475724</v>
      </c>
      <c r="Y6676" s="115">
        <f t="shared" si="1678"/>
        <v>795.22042302981629</v>
      </c>
      <c r="Z6676" s="115">
        <f t="shared" si="1679"/>
        <v>343.58082213820506</v>
      </c>
      <c r="AA6676" s="12">
        <f t="shared" si="1680"/>
        <v>119901.03055353726</v>
      </c>
    </row>
    <row r="6677" spans="1:27" x14ac:dyDescent="0.2">
      <c r="A6677" s="72">
        <v>2004</v>
      </c>
      <c r="B6677" s="72">
        <v>10</v>
      </c>
      <c r="C6677" s="72">
        <v>5</v>
      </c>
      <c r="D6677" s="72">
        <v>3</v>
      </c>
      <c r="E6677" s="11">
        <v>2.5149937378839044E-2</v>
      </c>
      <c r="F6677" s="11">
        <v>6.3683480515791618E-2</v>
      </c>
      <c r="G6677" s="11">
        <v>1.7246794885552713E-3</v>
      </c>
      <c r="H6677" s="11">
        <v>1.2594339698246937E-2</v>
      </c>
      <c r="I6677" s="11">
        <v>3.9728762423182033E-4</v>
      </c>
      <c r="J6677" s="11">
        <v>5.646676407373423E-3</v>
      </c>
      <c r="K6677" s="126">
        <f t="shared" si="1666"/>
        <v>0.10919640111303811</v>
      </c>
      <c r="L6677" s="74">
        <f t="shared" si="1667"/>
        <v>109196.40111303811</v>
      </c>
      <c r="M6677" s="75">
        <f t="shared" si="1668"/>
        <v>25257.932855613162</v>
      </c>
      <c r="N6677" s="75">
        <f t="shared" si="1669"/>
        <v>73309.867837920974</v>
      </c>
      <c r="O6677" s="75">
        <f t="shared" si="1670"/>
        <v>1804.0385074231274</v>
      </c>
      <c r="P6677" s="75">
        <f t="shared" si="1671"/>
        <v>13083.505517683096</v>
      </c>
      <c r="Q6677" s="75">
        <f t="shared" si="1672"/>
        <v>366.11125049056284</v>
      </c>
      <c r="R6677" s="75">
        <f t="shared" si="1673"/>
        <v>7839.0047860753475</v>
      </c>
      <c r="S6677" s="76">
        <f t="shared" si="1665"/>
        <v>121660.46075520627</v>
      </c>
      <c r="T6677" s="76"/>
      <c r="U6677" s="115">
        <f t="shared" si="1674"/>
        <v>24404.702455835719</v>
      </c>
      <c r="V6677" s="115">
        <f t="shared" si="1675"/>
        <v>13006.420232841272</v>
      </c>
      <c r="W6677" s="115">
        <f t="shared" si="1676"/>
        <v>70149.567262477372</v>
      </c>
      <c r="X6677" s="115">
        <f t="shared" si="1677"/>
        <v>7901.3346310466259</v>
      </c>
      <c r="Y6677" s="115">
        <f t="shared" si="1678"/>
        <v>795.22042302981629</v>
      </c>
      <c r="Z6677" s="115">
        <f t="shared" si="1679"/>
        <v>343.58082213820506</v>
      </c>
      <c r="AA6677" s="12">
        <f t="shared" si="1680"/>
        <v>116600.82582736902</v>
      </c>
    </row>
    <row r="6678" spans="1:27" x14ac:dyDescent="0.2">
      <c r="A6678" s="72">
        <v>2004</v>
      </c>
      <c r="B6678" s="72">
        <v>10</v>
      </c>
      <c r="C6678" s="72">
        <v>5</v>
      </c>
      <c r="D6678" s="72">
        <v>4</v>
      </c>
      <c r="E6678" s="11">
        <v>2.4716577655130322E-2</v>
      </c>
      <c r="F6678" s="11">
        <v>6.3541822823827643E-2</v>
      </c>
      <c r="G6678" s="11">
        <v>1.7246794885552713E-3</v>
      </c>
      <c r="H6678" s="11">
        <v>1.1677520038406206E-2</v>
      </c>
      <c r="I6678" s="11">
        <v>3.9728762423182033E-4</v>
      </c>
      <c r="J6678" s="11">
        <v>5.5985413671692094E-3</v>
      </c>
      <c r="K6678" s="126">
        <f t="shared" si="1666"/>
        <v>0.10765642899732047</v>
      </c>
      <c r="L6678" s="74">
        <f t="shared" si="1667"/>
        <v>107656.42899732047</v>
      </c>
      <c r="M6678" s="75">
        <f t="shared" si="1668"/>
        <v>24822.712256894232</v>
      </c>
      <c r="N6678" s="75">
        <f t="shared" si="1669"/>
        <v>73146.79718612881</v>
      </c>
      <c r="O6678" s="75">
        <f t="shared" si="1670"/>
        <v>1804.0385074231274</v>
      </c>
      <c r="P6678" s="75">
        <f t="shared" si="1671"/>
        <v>12131.07646100804</v>
      </c>
      <c r="Q6678" s="75">
        <f t="shared" si="1672"/>
        <v>366.11125049056284</v>
      </c>
      <c r="R6678" s="75">
        <f t="shared" si="1673"/>
        <v>7772.1812631183666</v>
      </c>
      <c r="S6678" s="76">
        <f t="shared" si="1665"/>
        <v>120042.91692506314</v>
      </c>
      <c r="T6678" s="76"/>
      <c r="U6678" s="115">
        <f t="shared" si="1674"/>
        <v>23984.183909242714</v>
      </c>
      <c r="V6678" s="115">
        <f t="shared" si="1675"/>
        <v>12059.60268945875</v>
      </c>
      <c r="W6678" s="115">
        <f t="shared" si="1676"/>
        <v>69993.526391121253</v>
      </c>
      <c r="X6678" s="115">
        <f t="shared" si="1677"/>
        <v>7833.9797779093469</v>
      </c>
      <c r="Y6678" s="115">
        <f t="shared" si="1678"/>
        <v>795.22042302981629</v>
      </c>
      <c r="Z6678" s="115">
        <f t="shared" si="1679"/>
        <v>343.58082213820506</v>
      </c>
      <c r="AA6678" s="12">
        <f t="shared" si="1680"/>
        <v>115010.0940129001</v>
      </c>
    </row>
    <row r="6679" spans="1:27" x14ac:dyDescent="0.2">
      <c r="A6679" s="72">
        <v>2004</v>
      </c>
      <c r="B6679" s="72">
        <v>10</v>
      </c>
      <c r="C6679" s="72">
        <v>5</v>
      </c>
      <c r="D6679" s="72">
        <v>5</v>
      </c>
      <c r="E6679" s="11">
        <v>2.5399162501644777E-2</v>
      </c>
      <c r="F6679" s="11">
        <v>6.631106947664582E-2</v>
      </c>
      <c r="G6679" s="11">
        <v>1.7246794885552713E-3</v>
      </c>
      <c r="H6679" s="11">
        <v>1.1584807737694302E-2</v>
      </c>
      <c r="I6679" s="11">
        <v>3.9728762423182033E-4</v>
      </c>
      <c r="J6679" s="11">
        <v>5.702308945979246E-3</v>
      </c>
      <c r="K6679" s="126">
        <f t="shared" si="1666"/>
        <v>0.11111931577475122</v>
      </c>
      <c r="L6679" s="74">
        <f t="shared" si="1667"/>
        <v>111119.31577475122</v>
      </c>
      <c r="M6679" s="75">
        <f t="shared" si="1668"/>
        <v>25508.228167404104</v>
      </c>
      <c r="N6679" s="75">
        <f t="shared" si="1669"/>
        <v>76334.64283282464</v>
      </c>
      <c r="O6679" s="75">
        <f t="shared" si="1670"/>
        <v>1804.0385074231274</v>
      </c>
      <c r="P6679" s="75">
        <f t="shared" si="1671"/>
        <v>12034.763202275617</v>
      </c>
      <c r="Q6679" s="75">
        <f t="shared" si="1672"/>
        <v>366.11125049056284</v>
      </c>
      <c r="R6679" s="75">
        <f t="shared" si="1673"/>
        <v>7916.2367195049137</v>
      </c>
      <c r="S6679" s="76">
        <f t="shared" si="1665"/>
        <v>123964.02067992296</v>
      </c>
      <c r="T6679" s="76"/>
      <c r="U6679" s="115">
        <f t="shared" si="1674"/>
        <v>24646.54261929118</v>
      </c>
      <c r="V6679" s="115">
        <f t="shared" si="1675"/>
        <v>11963.856888352526</v>
      </c>
      <c r="W6679" s="115">
        <f t="shared" si="1676"/>
        <v>73043.94783110659</v>
      </c>
      <c r="X6679" s="115">
        <f t="shared" si="1677"/>
        <v>7979.1806544747142</v>
      </c>
      <c r="Y6679" s="115">
        <f t="shared" si="1678"/>
        <v>795.22042302981629</v>
      </c>
      <c r="Z6679" s="115">
        <f t="shared" si="1679"/>
        <v>343.58082213820506</v>
      </c>
      <c r="AA6679" s="12">
        <f t="shared" si="1680"/>
        <v>118772.32923839302</v>
      </c>
    </row>
    <row r="6680" spans="1:27" x14ac:dyDescent="0.2">
      <c r="A6680" s="72">
        <v>2004</v>
      </c>
      <c r="B6680" s="72">
        <v>10</v>
      </c>
      <c r="C6680" s="72">
        <v>5</v>
      </c>
      <c r="D6680" s="72">
        <v>6</v>
      </c>
      <c r="E6680" s="11">
        <v>2.7415179691278092E-2</v>
      </c>
      <c r="F6680" s="11">
        <v>7.4500774171020273E-2</v>
      </c>
      <c r="G6680" s="11">
        <v>1.7246794885552713E-3</v>
      </c>
      <c r="H6680" s="11">
        <v>1.4031906519752025E-2</v>
      </c>
      <c r="I6680" s="11">
        <v>3.9728762423182033E-4</v>
      </c>
      <c r="J6680" s="11">
        <v>6.2886179040063904E-3</v>
      </c>
      <c r="K6680" s="126">
        <f t="shared" si="1666"/>
        <v>0.12435844539884387</v>
      </c>
      <c r="L6680" s="74">
        <f t="shared" si="1667"/>
        <v>124358.44539884388</v>
      </c>
      <c r="M6680" s="75">
        <f t="shared" si="1668"/>
        <v>27532.902266766447</v>
      </c>
      <c r="N6680" s="75">
        <f t="shared" si="1669"/>
        <v>85762.30231238644</v>
      </c>
      <c r="O6680" s="75">
        <f t="shared" si="1670"/>
        <v>1804.0385074231274</v>
      </c>
      <c r="P6680" s="75">
        <f t="shared" si="1671"/>
        <v>14576.907624648496</v>
      </c>
      <c r="Q6680" s="75">
        <f t="shared" si="1672"/>
        <v>366.11125049056284</v>
      </c>
      <c r="R6680" s="75">
        <f t="shared" si="1673"/>
        <v>8730.1807808455069</v>
      </c>
      <c r="S6680" s="76">
        <f t="shared" si="1665"/>
        <v>138772.44274256058</v>
      </c>
      <c r="T6680" s="76"/>
      <c r="U6680" s="115">
        <f t="shared" si="1674"/>
        <v>26602.821830556652</v>
      </c>
      <c r="V6680" s="115">
        <f t="shared" si="1675"/>
        <v>14491.023526167375</v>
      </c>
      <c r="W6680" s="115">
        <f t="shared" si="1676"/>
        <v>82065.192205075553</v>
      </c>
      <c r="X6680" s="115">
        <f t="shared" si="1677"/>
        <v>8799.5965841893085</v>
      </c>
      <c r="Y6680" s="115">
        <f t="shared" si="1678"/>
        <v>795.22042302981629</v>
      </c>
      <c r="Z6680" s="115">
        <f t="shared" si="1679"/>
        <v>343.58082213820506</v>
      </c>
      <c r="AA6680" s="12">
        <f t="shared" si="1680"/>
        <v>133097.43539115691</v>
      </c>
    </row>
    <row r="6681" spans="1:27" x14ac:dyDescent="0.2">
      <c r="A6681" s="72">
        <v>2004</v>
      </c>
      <c r="B6681" s="72">
        <v>10</v>
      </c>
      <c r="C6681" s="72">
        <v>5</v>
      </c>
      <c r="D6681" s="72">
        <v>7</v>
      </c>
      <c r="E6681" s="11">
        <v>3.1624022522358207E-2</v>
      </c>
      <c r="F6681" s="11">
        <v>8.6017462540637427E-2</v>
      </c>
      <c r="G6681" s="11">
        <v>6.6034294622953479E-4</v>
      </c>
      <c r="H6681" s="11">
        <v>1.9001235324151759E-2</v>
      </c>
      <c r="I6681" s="11">
        <v>3.8678937329217523E-4</v>
      </c>
      <c r="J6681" s="11">
        <v>7.2250951738853939E-3</v>
      </c>
      <c r="K6681" s="126">
        <f t="shared" si="1666"/>
        <v>0.14491494788055448</v>
      </c>
      <c r="L6681" s="74">
        <f t="shared" si="1667"/>
        <v>144914.94788055448</v>
      </c>
      <c r="M6681" s="75">
        <f t="shared" si="1668"/>
        <v>31759.818144366043</v>
      </c>
      <c r="N6681" s="75">
        <f t="shared" si="1669"/>
        <v>99019.851922882328</v>
      </c>
      <c r="O6681" s="75">
        <f t="shared" si="1670"/>
        <v>690.72781986943835</v>
      </c>
      <c r="P6681" s="75">
        <f t="shared" si="1671"/>
        <v>19739.245816987026</v>
      </c>
      <c r="Q6681" s="75">
        <f t="shared" si="1672"/>
        <v>356.43682937838025</v>
      </c>
      <c r="R6681" s="75">
        <f t="shared" si="1673"/>
        <v>10030.246389536373</v>
      </c>
      <c r="S6681" s="76">
        <f t="shared" si="1665"/>
        <v>161596.3269230196</v>
      </c>
      <c r="T6681" s="76"/>
      <c r="U6681" s="115">
        <f t="shared" si="1674"/>
        <v>30686.949573248825</v>
      </c>
      <c r="V6681" s="115">
        <f t="shared" si="1675"/>
        <v>19622.946298917599</v>
      </c>
      <c r="W6681" s="115">
        <f t="shared" si="1676"/>
        <v>94751.224734737887</v>
      </c>
      <c r="X6681" s="115">
        <f t="shared" si="1677"/>
        <v>10109.999332613286</v>
      </c>
      <c r="Y6681" s="115">
        <f t="shared" si="1678"/>
        <v>304.47291831903601</v>
      </c>
      <c r="Z6681" s="115">
        <f t="shared" si="1679"/>
        <v>334.50176336855225</v>
      </c>
      <c r="AA6681" s="12">
        <f t="shared" si="1680"/>
        <v>155810.09462120521</v>
      </c>
    </row>
    <row r="6682" spans="1:27" x14ac:dyDescent="0.2">
      <c r="A6682" s="72">
        <v>2004</v>
      </c>
      <c r="B6682" s="72">
        <v>10</v>
      </c>
      <c r="C6682" s="72">
        <v>5</v>
      </c>
      <c r="D6682" s="72">
        <v>8</v>
      </c>
      <c r="E6682" s="11">
        <v>3.2931739618211012E-2</v>
      </c>
      <c r="F6682" s="11">
        <v>9.2244035961945567E-2</v>
      </c>
      <c r="G6682" s="11">
        <v>0</v>
      </c>
      <c r="H6682" s="11">
        <v>2.7398480655671232E-2</v>
      </c>
      <c r="I6682" s="11">
        <v>3.8027597674882837E-4</v>
      </c>
      <c r="J6682" s="11">
        <v>8.2667201338736691E-3</v>
      </c>
      <c r="K6682" s="126">
        <f t="shared" si="1666"/>
        <v>0.16122125234645032</v>
      </c>
      <c r="L6682" s="74">
        <f t="shared" si="1667"/>
        <v>161221.25234645032</v>
      </c>
      <c r="M6682" s="75">
        <f t="shared" si="1668"/>
        <v>33073.150662998036</v>
      </c>
      <c r="N6682" s="75">
        <f t="shared" si="1669"/>
        <v>106187.63344019467</v>
      </c>
      <c r="O6682" s="75">
        <f t="shared" si="1670"/>
        <v>0</v>
      </c>
      <c r="P6682" s="75">
        <f t="shared" si="1671"/>
        <v>28462.64126768829</v>
      </c>
      <c r="Q6682" s="75">
        <f t="shared" si="1672"/>
        <v>350.43455896274259</v>
      </c>
      <c r="R6682" s="75">
        <f t="shared" si="1673"/>
        <v>11476.283395655828</v>
      </c>
      <c r="S6682" s="76">
        <f t="shared" si="1665"/>
        <v>179550.14332549955</v>
      </c>
      <c r="T6682" s="76"/>
      <c r="U6682" s="115">
        <f t="shared" si="1674"/>
        <v>31955.916813205051</v>
      </c>
      <c r="V6682" s="115">
        <f t="shared" si="1675"/>
        <v>28294.945323623069</v>
      </c>
      <c r="W6682" s="115">
        <f t="shared" si="1676"/>
        <v>101610.01177801982</v>
      </c>
      <c r="X6682" s="115">
        <f t="shared" si="1677"/>
        <v>11567.53413276066</v>
      </c>
      <c r="Y6682" s="115">
        <f t="shared" si="1678"/>
        <v>0</v>
      </c>
      <c r="Z6682" s="115">
        <f t="shared" si="1679"/>
        <v>328.86887172335605</v>
      </c>
      <c r="AA6682" s="12">
        <f t="shared" si="1680"/>
        <v>173757.27691933195</v>
      </c>
    </row>
    <row r="6683" spans="1:27" x14ac:dyDescent="0.2">
      <c r="A6683" s="72">
        <v>2004</v>
      </c>
      <c r="B6683" s="72">
        <v>10</v>
      </c>
      <c r="C6683" s="72">
        <v>5</v>
      </c>
      <c r="D6683" s="72">
        <v>9</v>
      </c>
      <c r="E6683" s="11">
        <v>3.4648619181369078E-2</v>
      </c>
      <c r="F6683" s="11">
        <v>9.5227145369451399E-2</v>
      </c>
      <c r="G6683" s="11">
        <v>0</v>
      </c>
      <c r="H6683" s="11">
        <v>2.6866468830151816E-2</v>
      </c>
      <c r="I6683" s="11">
        <v>3.8027597674882837E-4</v>
      </c>
      <c r="J6683" s="11">
        <v>9.1812990114135389E-3</v>
      </c>
      <c r="K6683" s="126">
        <f t="shared" si="1666"/>
        <v>0.16630380836913466</v>
      </c>
      <c r="L6683" s="74">
        <f t="shared" si="1667"/>
        <v>166303.80836913467</v>
      </c>
      <c r="M6683" s="75">
        <f t="shared" si="1668"/>
        <v>34797.402619343171</v>
      </c>
      <c r="N6683" s="75">
        <f t="shared" si="1669"/>
        <v>109621.66931007904</v>
      </c>
      <c r="O6683" s="75">
        <f t="shared" si="1670"/>
        <v>0</v>
      </c>
      <c r="P6683" s="75">
        <f t="shared" si="1671"/>
        <v>27909.966032509044</v>
      </c>
      <c r="Q6683" s="75">
        <f t="shared" si="1672"/>
        <v>350.43455896274259</v>
      </c>
      <c r="R6683" s="75">
        <f t="shared" si="1673"/>
        <v>12745.948536891245</v>
      </c>
      <c r="S6683" s="76">
        <f t="shared" si="1665"/>
        <v>185425.42105778525</v>
      </c>
      <c r="T6683" s="76"/>
      <c r="U6683" s="115">
        <f t="shared" si="1674"/>
        <v>33621.92234873501</v>
      </c>
      <c r="V6683" s="115">
        <f t="shared" si="1675"/>
        <v>27745.526335622471</v>
      </c>
      <c r="W6683" s="115">
        <f t="shared" si="1676"/>
        <v>104896.01047561406</v>
      </c>
      <c r="X6683" s="115">
        <f t="shared" si="1677"/>
        <v>12847.29469217457</v>
      </c>
      <c r="Y6683" s="115">
        <f t="shared" si="1678"/>
        <v>0</v>
      </c>
      <c r="Z6683" s="115">
        <f t="shared" si="1679"/>
        <v>328.86887172335605</v>
      </c>
      <c r="AA6683" s="12">
        <f t="shared" si="1680"/>
        <v>179439.62272386948</v>
      </c>
    </row>
    <row r="6684" spans="1:27" x14ac:dyDescent="0.2">
      <c r="A6684" s="72">
        <v>2004</v>
      </c>
      <c r="B6684" s="72">
        <v>10</v>
      </c>
      <c r="C6684" s="72">
        <v>5</v>
      </c>
      <c r="D6684" s="72">
        <v>10</v>
      </c>
      <c r="E6684" s="11">
        <v>3.463923368136064E-2</v>
      </c>
      <c r="F6684" s="11">
        <v>9.9445033714321729E-2</v>
      </c>
      <c r="G6684" s="11">
        <v>0</v>
      </c>
      <c r="H6684" s="11">
        <v>2.6657144167465178E-2</v>
      </c>
      <c r="I6684" s="11">
        <v>3.8027597674882837E-4</v>
      </c>
      <c r="J6684" s="11">
        <v>9.7459080394992886E-3</v>
      </c>
      <c r="K6684" s="126">
        <f t="shared" si="1666"/>
        <v>0.17086759557939565</v>
      </c>
      <c r="L6684" s="74">
        <f t="shared" si="1667"/>
        <v>170867.59557939565</v>
      </c>
      <c r="M6684" s="75">
        <f t="shared" si="1668"/>
        <v>34787.976817383562</v>
      </c>
      <c r="N6684" s="75">
        <f t="shared" si="1669"/>
        <v>114477.1331542839</v>
      </c>
      <c r="O6684" s="75">
        <f t="shared" si="1670"/>
        <v>0</v>
      </c>
      <c r="P6684" s="75">
        <f t="shared" si="1671"/>
        <v>27692.511172241218</v>
      </c>
      <c r="Q6684" s="75">
        <f t="shared" si="1672"/>
        <v>350.43455896274259</v>
      </c>
      <c r="R6684" s="75">
        <f t="shared" si="1673"/>
        <v>13529.767646420189</v>
      </c>
      <c r="S6684" s="76">
        <f t="shared" si="1665"/>
        <v>190837.8233492916</v>
      </c>
      <c r="T6684" s="76"/>
      <c r="U6684" s="115">
        <f t="shared" si="1674"/>
        <v>33612.814956869377</v>
      </c>
      <c r="V6684" s="115">
        <f t="shared" si="1675"/>
        <v>27529.352674022797</v>
      </c>
      <c r="W6684" s="115">
        <f t="shared" si="1676"/>
        <v>109542.16109046197</v>
      </c>
      <c r="X6684" s="115">
        <f t="shared" si="1677"/>
        <v>13637.346139215189</v>
      </c>
      <c r="Y6684" s="115">
        <f t="shared" si="1678"/>
        <v>0</v>
      </c>
      <c r="Z6684" s="115">
        <f t="shared" si="1679"/>
        <v>328.86887172335605</v>
      </c>
      <c r="AA6684" s="12">
        <f t="shared" si="1680"/>
        <v>184650.54373229269</v>
      </c>
    </row>
    <row r="6685" spans="1:27" x14ac:dyDescent="0.2">
      <c r="A6685" s="72">
        <v>2004</v>
      </c>
      <c r="B6685" s="72">
        <v>10</v>
      </c>
      <c r="C6685" s="72">
        <v>5</v>
      </c>
      <c r="D6685" s="72">
        <v>11</v>
      </c>
      <c r="E6685" s="11">
        <v>3.4930495995953929E-2</v>
      </c>
      <c r="F6685" s="11">
        <v>0.10052411264029594</v>
      </c>
      <c r="G6685" s="11">
        <v>0</v>
      </c>
      <c r="H6685" s="11">
        <v>2.8419217521261409E-2</v>
      </c>
      <c r="I6685" s="11">
        <v>3.8027597674882837E-4</v>
      </c>
      <c r="J6685" s="11">
        <v>1.0131388665737703E-2</v>
      </c>
      <c r="K6685" s="126">
        <f t="shared" si="1666"/>
        <v>0.17438549079999782</v>
      </c>
      <c r="L6685" s="74">
        <f t="shared" si="1667"/>
        <v>174385.49079999782</v>
      </c>
      <c r="M6685" s="75">
        <f t="shared" si="1668"/>
        <v>35080.48983141427</v>
      </c>
      <c r="N6685" s="75">
        <f t="shared" si="1669"/>
        <v>115719.32552205562</v>
      </c>
      <c r="O6685" s="75">
        <f t="shared" si="1670"/>
        <v>0</v>
      </c>
      <c r="P6685" s="75">
        <f t="shared" si="1671"/>
        <v>29523.023688126777</v>
      </c>
      <c r="Q6685" s="75">
        <f t="shared" si="1672"/>
        <v>350.43455896274259</v>
      </c>
      <c r="R6685" s="75">
        <f t="shared" si="1673"/>
        <v>14064.911553387552</v>
      </c>
      <c r="S6685" s="76">
        <f t="shared" si="1665"/>
        <v>194738.18515394698</v>
      </c>
      <c r="T6685" s="76"/>
      <c r="U6685" s="115">
        <f t="shared" si="1674"/>
        <v>33895.446679452834</v>
      </c>
      <c r="V6685" s="115">
        <f t="shared" si="1675"/>
        <v>29349.080192072503</v>
      </c>
      <c r="W6685" s="115">
        <f t="shared" si="1676"/>
        <v>110730.80403343648</v>
      </c>
      <c r="X6685" s="115">
        <f t="shared" si="1677"/>
        <v>14176.745106316954</v>
      </c>
      <c r="Y6685" s="115">
        <f t="shared" si="1678"/>
        <v>0</v>
      </c>
      <c r="Z6685" s="115">
        <f t="shared" si="1679"/>
        <v>328.86887172335605</v>
      </c>
      <c r="AA6685" s="12">
        <f t="shared" si="1680"/>
        <v>188480.94488300211</v>
      </c>
    </row>
    <row r="6686" spans="1:27" x14ac:dyDescent="0.2">
      <c r="A6686" s="72">
        <v>2004</v>
      </c>
      <c r="B6686" s="72">
        <v>10</v>
      </c>
      <c r="C6686" s="72">
        <v>5</v>
      </c>
      <c r="D6686" s="72">
        <v>12</v>
      </c>
      <c r="E6686" s="11">
        <v>3.7059812880841883E-2</v>
      </c>
      <c r="F6686" s="11">
        <v>0.10022795431584</v>
      </c>
      <c r="G6686" s="11">
        <v>0</v>
      </c>
      <c r="H6686" s="11">
        <v>2.8381365180204735E-2</v>
      </c>
      <c r="I6686" s="11">
        <v>3.8027597674882837E-4</v>
      </c>
      <c r="J6686" s="11">
        <v>1.0235550262707279E-2</v>
      </c>
      <c r="K6686" s="126">
        <f t="shared" si="1666"/>
        <v>0.17628495861634275</v>
      </c>
      <c r="L6686" s="74">
        <f t="shared" si="1667"/>
        <v>176284.95861634274</v>
      </c>
      <c r="M6686" s="75">
        <f t="shared" si="1668"/>
        <v>37218.950142336369</v>
      </c>
      <c r="N6686" s="75">
        <f t="shared" si="1669"/>
        <v>115378.39994058428</v>
      </c>
      <c r="O6686" s="75">
        <f t="shared" si="1670"/>
        <v>0</v>
      </c>
      <c r="P6686" s="75">
        <f t="shared" si="1671"/>
        <v>29483.701157137624</v>
      </c>
      <c r="Q6686" s="75">
        <f t="shared" si="1672"/>
        <v>350.43455896274259</v>
      </c>
      <c r="R6686" s="75">
        <f t="shared" si="1673"/>
        <v>14209.514005921143</v>
      </c>
      <c r="S6686" s="76">
        <f t="shared" si="1665"/>
        <v>196640.99980494214</v>
      </c>
      <c r="T6686" s="76"/>
      <c r="U6686" s="115">
        <f t="shared" si="1674"/>
        <v>35961.668325539351</v>
      </c>
      <c r="V6686" s="115">
        <f t="shared" si="1675"/>
        <v>29309.989341231907</v>
      </c>
      <c r="W6686" s="115">
        <f t="shared" si="1676"/>
        <v>110404.57534534502</v>
      </c>
      <c r="X6686" s="115">
        <f t="shared" si="1677"/>
        <v>14322.497328329559</v>
      </c>
      <c r="Y6686" s="115">
        <f t="shared" si="1678"/>
        <v>0</v>
      </c>
      <c r="Z6686" s="115">
        <f t="shared" si="1679"/>
        <v>328.86887172335605</v>
      </c>
      <c r="AA6686" s="12">
        <f t="shared" si="1680"/>
        <v>190327.59921216921</v>
      </c>
    </row>
    <row r="6687" spans="1:27" x14ac:dyDescent="0.2">
      <c r="A6687" s="72">
        <v>2004</v>
      </c>
      <c r="B6687" s="72">
        <v>10</v>
      </c>
      <c r="C6687" s="72">
        <v>5</v>
      </c>
      <c r="D6687" s="72">
        <v>13</v>
      </c>
      <c r="E6687" s="11">
        <v>3.775493076454732E-2</v>
      </c>
      <c r="F6687" s="11">
        <v>0.1025623342996286</v>
      </c>
      <c r="G6687" s="11">
        <v>0</v>
      </c>
      <c r="H6687" s="11">
        <v>2.6883552797438197E-2</v>
      </c>
      <c r="I6687" s="11">
        <v>3.8027597674882837E-4</v>
      </c>
      <c r="J6687" s="11">
        <v>1.0318012538101117E-2</v>
      </c>
      <c r="K6687" s="126">
        <f t="shared" si="1666"/>
        <v>0.17789910637646406</v>
      </c>
      <c r="L6687" s="74">
        <f t="shared" si="1667"/>
        <v>177899.10637646404</v>
      </c>
      <c r="M6687" s="75">
        <f t="shared" si="1668"/>
        <v>37917.052907719015</v>
      </c>
      <c r="N6687" s="75">
        <f t="shared" si="1669"/>
        <v>118065.64452440685</v>
      </c>
      <c r="O6687" s="75">
        <f t="shared" si="1670"/>
        <v>0</v>
      </c>
      <c r="P6687" s="75">
        <f t="shared" si="1671"/>
        <v>27927.713543344122</v>
      </c>
      <c r="Q6687" s="75">
        <f t="shared" si="1672"/>
        <v>350.43455896274259</v>
      </c>
      <c r="R6687" s="75">
        <f t="shared" si="1673"/>
        <v>14323.992351207382</v>
      </c>
      <c r="S6687" s="76">
        <f t="shared" si="1665"/>
        <v>198584.8378856401</v>
      </c>
      <c r="T6687" s="76"/>
      <c r="U6687" s="115">
        <f t="shared" si="1674"/>
        <v>36636.188697818092</v>
      </c>
      <c r="V6687" s="115">
        <f t="shared" si="1675"/>
        <v>27763.169281826449</v>
      </c>
      <c r="W6687" s="115">
        <f t="shared" si="1676"/>
        <v>112975.97603454499</v>
      </c>
      <c r="X6687" s="115">
        <f t="shared" si="1677"/>
        <v>14437.885918947824</v>
      </c>
      <c r="Y6687" s="115">
        <f t="shared" si="1678"/>
        <v>0</v>
      </c>
      <c r="Z6687" s="115">
        <f t="shared" si="1679"/>
        <v>328.86887172335605</v>
      </c>
      <c r="AA6687" s="12">
        <f t="shared" si="1680"/>
        <v>192142.08880486072</v>
      </c>
    </row>
    <row r="6688" spans="1:27" x14ac:dyDescent="0.2">
      <c r="A6688" s="78">
        <v>2004</v>
      </c>
      <c r="B6688" s="78">
        <v>10</v>
      </c>
      <c r="C6688" s="78">
        <v>5</v>
      </c>
      <c r="D6688" s="78">
        <v>14</v>
      </c>
      <c r="E6688" s="11">
        <v>3.6787273701863327E-2</v>
      </c>
      <c r="F6688" s="11">
        <v>0.10298169679106474</v>
      </c>
      <c r="G6688" s="11">
        <v>0</v>
      </c>
      <c r="H6688" s="11">
        <v>2.7612718185286569E-2</v>
      </c>
      <c r="I6688" s="11">
        <v>3.8027597674882837E-4</v>
      </c>
      <c r="J6688" s="11">
        <v>1.0379957478801639E-2</v>
      </c>
      <c r="K6688" s="126">
        <f t="shared" si="1666"/>
        <v>0.17814192213376512</v>
      </c>
      <c r="L6688" s="74">
        <f t="shared" si="1667"/>
        <v>178141.92213376513</v>
      </c>
      <c r="M6688" s="75">
        <f t="shared" si="1668"/>
        <v>36945.240662289856</v>
      </c>
      <c r="N6688" s="75">
        <f t="shared" si="1669"/>
        <v>118548.39780005014</v>
      </c>
      <c r="O6688" s="75">
        <f t="shared" si="1670"/>
        <v>0</v>
      </c>
      <c r="P6688" s="75">
        <f t="shared" si="1671"/>
        <v>28685.199811286031</v>
      </c>
      <c r="Q6688" s="75">
        <f t="shared" si="1672"/>
        <v>350.43455896274259</v>
      </c>
      <c r="R6688" s="75">
        <f t="shared" si="1673"/>
        <v>14409.987483846908</v>
      </c>
      <c r="S6688" s="76">
        <f t="shared" si="1665"/>
        <v>198939.26031643566</v>
      </c>
      <c r="T6688" s="76"/>
      <c r="U6688" s="115">
        <f t="shared" si="1674"/>
        <v>35697.204940587711</v>
      </c>
      <c r="V6688" s="115">
        <f t="shared" si="1675"/>
        <v>28516.192598715283</v>
      </c>
      <c r="W6688" s="115">
        <f t="shared" si="1676"/>
        <v>113437.91839482576</v>
      </c>
      <c r="X6688" s="115">
        <f t="shared" si="1677"/>
        <v>14524.564819926825</v>
      </c>
      <c r="Y6688" s="115">
        <f t="shared" si="1678"/>
        <v>0</v>
      </c>
      <c r="Z6688" s="115">
        <f t="shared" si="1679"/>
        <v>328.86887172335605</v>
      </c>
      <c r="AA6688" s="12">
        <f t="shared" si="1680"/>
        <v>192504.74962577896</v>
      </c>
    </row>
    <row r="6689" spans="1:27" x14ac:dyDescent="0.2">
      <c r="A6689" s="72">
        <v>2004</v>
      </c>
      <c r="B6689" s="72">
        <v>10</v>
      </c>
      <c r="C6689" s="72">
        <v>5</v>
      </c>
      <c r="D6689" s="72">
        <v>15</v>
      </c>
      <c r="E6689" s="11">
        <v>3.7471864176829746E-2</v>
      </c>
      <c r="F6689" s="11">
        <v>0.10079266631611433</v>
      </c>
      <c r="G6689" s="11">
        <v>0</v>
      </c>
      <c r="H6689" s="11">
        <v>2.8179222766613426E-2</v>
      </c>
      <c r="I6689" s="11">
        <v>3.8027597674882837E-4</v>
      </c>
      <c r="J6689" s="11">
        <v>1.0447624842098423E-2</v>
      </c>
      <c r="K6689" s="126">
        <f t="shared" si="1666"/>
        <v>0.17727165407840476</v>
      </c>
      <c r="L6689" s="74">
        <f t="shared" si="1667"/>
        <v>177271.65407840477</v>
      </c>
      <c r="M6689" s="75">
        <f t="shared" si="1668"/>
        <v>37632.770813551506</v>
      </c>
      <c r="N6689" s="75">
        <f t="shared" si="1669"/>
        <v>116028.47373949252</v>
      </c>
      <c r="O6689" s="75">
        <f t="shared" si="1670"/>
        <v>0</v>
      </c>
      <c r="P6689" s="75">
        <f t="shared" si="1671"/>
        <v>29273.707505469818</v>
      </c>
      <c r="Q6689" s="75">
        <f t="shared" si="1672"/>
        <v>350.43455896274259</v>
      </c>
      <c r="R6689" s="75">
        <f t="shared" si="1673"/>
        <v>14503.926776003251</v>
      </c>
      <c r="S6689" s="76">
        <f t="shared" si="1665"/>
        <v>197789.31339347982</v>
      </c>
      <c r="T6689" s="76"/>
      <c r="U6689" s="115">
        <f t="shared" si="1674"/>
        <v>36361.509848945541</v>
      </c>
      <c r="V6689" s="115">
        <f t="shared" si="1675"/>
        <v>29101.232928347847</v>
      </c>
      <c r="W6689" s="115">
        <f t="shared" si="1676"/>
        <v>111026.62524158694</v>
      </c>
      <c r="X6689" s="115">
        <f t="shared" si="1677"/>
        <v>14619.251046378606</v>
      </c>
      <c r="Y6689" s="115">
        <f t="shared" si="1678"/>
        <v>0</v>
      </c>
      <c r="Z6689" s="115">
        <f t="shared" si="1679"/>
        <v>328.86887172335605</v>
      </c>
      <c r="AA6689" s="12">
        <f t="shared" si="1680"/>
        <v>191437.48793698227</v>
      </c>
    </row>
    <row r="6690" spans="1:27" x14ac:dyDescent="0.2">
      <c r="A6690" s="72">
        <v>2004</v>
      </c>
      <c r="B6690" s="72">
        <v>10</v>
      </c>
      <c r="C6690" s="72">
        <v>5</v>
      </c>
      <c r="D6690" s="72">
        <v>16</v>
      </c>
      <c r="E6690" s="11">
        <v>4.1093083642333439E-2</v>
      </c>
      <c r="F6690" s="11">
        <v>9.7505206415669496E-2</v>
      </c>
      <c r="G6690" s="11">
        <v>0</v>
      </c>
      <c r="H6690" s="11">
        <v>2.8953161995509315E-2</v>
      </c>
      <c r="I6690" s="11">
        <v>3.8027597674882837E-4</v>
      </c>
      <c r="J6690" s="11">
        <v>9.9510761139300387E-3</v>
      </c>
      <c r="K6690" s="126">
        <f t="shared" si="1666"/>
        <v>0.17788280414419114</v>
      </c>
      <c r="L6690" s="74">
        <f t="shared" si="1667"/>
        <v>177882.80414419115</v>
      </c>
      <c r="M6690" s="75">
        <f t="shared" si="1668"/>
        <v>41269.540032392149</v>
      </c>
      <c r="N6690" s="75">
        <f t="shared" si="1669"/>
        <v>112244.08179244254</v>
      </c>
      <c r="O6690" s="75">
        <f t="shared" si="1670"/>
        <v>0</v>
      </c>
      <c r="P6690" s="75">
        <f t="shared" si="1671"/>
        <v>30077.706636366715</v>
      </c>
      <c r="Q6690" s="75">
        <f t="shared" si="1672"/>
        <v>350.43455896274259</v>
      </c>
      <c r="R6690" s="75">
        <f t="shared" si="1673"/>
        <v>13814.592453330035</v>
      </c>
      <c r="S6690" s="76">
        <f t="shared" si="1665"/>
        <v>197756.35547349416</v>
      </c>
      <c r="T6690" s="76"/>
      <c r="U6690" s="115">
        <f t="shared" si="1674"/>
        <v>39875.426494211461</v>
      </c>
      <c r="V6690" s="115">
        <f t="shared" si="1675"/>
        <v>29900.495064107316</v>
      </c>
      <c r="W6690" s="115">
        <f t="shared" si="1676"/>
        <v>107405.37389757839</v>
      </c>
      <c r="X6690" s="115">
        <f t="shared" si="1677"/>
        <v>13924.435657850969</v>
      </c>
      <c r="Y6690" s="115">
        <f t="shared" si="1678"/>
        <v>0</v>
      </c>
      <c r="Z6690" s="115">
        <f t="shared" si="1679"/>
        <v>328.86887172335605</v>
      </c>
      <c r="AA6690" s="12">
        <f t="shared" si="1680"/>
        <v>191434.59998547149</v>
      </c>
    </row>
    <row r="6691" spans="1:27" x14ac:dyDescent="0.2">
      <c r="A6691" s="72">
        <v>2004</v>
      </c>
      <c r="B6691" s="72">
        <v>10</v>
      </c>
      <c r="C6691" s="72">
        <v>5</v>
      </c>
      <c r="D6691" s="72">
        <v>17</v>
      </c>
      <c r="E6691" s="11">
        <v>4.5117810911575101E-2</v>
      </c>
      <c r="F6691" s="11">
        <v>9.3679646226742505E-2</v>
      </c>
      <c r="G6691" s="11">
        <v>0</v>
      </c>
      <c r="H6691" s="11">
        <v>2.8326069237697999E-2</v>
      </c>
      <c r="I6691" s="11">
        <v>3.8027597674882837E-4</v>
      </c>
      <c r="J6691" s="11">
        <v>9.4697194254427328E-3</v>
      </c>
      <c r="K6691" s="126">
        <f t="shared" si="1666"/>
        <v>0.17697352177820716</v>
      </c>
      <c r="L6691" s="74">
        <f t="shared" si="1667"/>
        <v>176973.52177820716</v>
      </c>
      <c r="M6691" s="75">
        <f t="shared" si="1668"/>
        <v>45311.549743883283</v>
      </c>
      <c r="N6691" s="75">
        <f t="shared" si="1669"/>
        <v>107840.25038145825</v>
      </c>
      <c r="O6691" s="75">
        <f t="shared" si="1670"/>
        <v>0</v>
      </c>
      <c r="P6691" s="75">
        <f t="shared" si="1671"/>
        <v>29426.257512911241</v>
      </c>
      <c r="Q6691" s="75">
        <f t="shared" si="1672"/>
        <v>350.43455896274259</v>
      </c>
      <c r="R6691" s="75">
        <f t="shared" si="1673"/>
        <v>13146.348496595745</v>
      </c>
      <c r="S6691" s="76">
        <f t="shared" si="1665"/>
        <v>196074.84069381125</v>
      </c>
      <c r="T6691" s="76"/>
      <c r="U6691" s="115">
        <f t="shared" si="1674"/>
        <v>43780.894328671136</v>
      </c>
      <c r="V6691" s="115">
        <f t="shared" si="1675"/>
        <v>29252.884142972591</v>
      </c>
      <c r="W6691" s="115">
        <f t="shared" si="1676"/>
        <v>103191.38638282182</v>
      </c>
      <c r="X6691" s="115">
        <f t="shared" si="1677"/>
        <v>13250.878329921878</v>
      </c>
      <c r="Y6691" s="115">
        <f t="shared" si="1678"/>
        <v>0</v>
      </c>
      <c r="Z6691" s="115">
        <f t="shared" si="1679"/>
        <v>328.86887172335605</v>
      </c>
      <c r="AA6691" s="12">
        <f t="shared" si="1680"/>
        <v>189804.9120561108</v>
      </c>
    </row>
    <row r="6692" spans="1:27" x14ac:dyDescent="0.2">
      <c r="A6692" s="72">
        <v>2004</v>
      </c>
      <c r="B6692" s="72">
        <v>10</v>
      </c>
      <c r="C6692" s="72">
        <v>5</v>
      </c>
      <c r="D6692" s="72">
        <v>18</v>
      </c>
      <c r="E6692" s="11">
        <v>4.7775730728027328E-2</v>
      </c>
      <c r="F6692" s="11">
        <v>8.9925189047731488E-2</v>
      </c>
      <c r="G6692" s="11">
        <v>2.3038992227172959E-4</v>
      </c>
      <c r="H6692" s="11">
        <v>2.9125382314643178E-2</v>
      </c>
      <c r="I6692" s="11">
        <v>3.8254846399491006E-4</v>
      </c>
      <c r="J6692" s="11">
        <v>9.023279951643497E-3</v>
      </c>
      <c r="K6692" s="126">
        <f t="shared" si="1666"/>
        <v>0.17646252042831215</v>
      </c>
      <c r="L6692" s="74">
        <f t="shared" si="1667"/>
        <v>176462.52042831216</v>
      </c>
      <c r="M6692" s="75">
        <f t="shared" si="1668"/>
        <v>47980.882841946572</v>
      </c>
      <c r="N6692" s="75">
        <f t="shared" si="1669"/>
        <v>103518.26990289158</v>
      </c>
      <c r="O6692" s="75">
        <f t="shared" si="1670"/>
        <v>240.99103297656077</v>
      </c>
      <c r="P6692" s="75">
        <f t="shared" si="1671"/>
        <v>30256.616015471256</v>
      </c>
      <c r="Q6692" s="75">
        <f t="shared" si="1672"/>
        <v>352.52871719129422</v>
      </c>
      <c r="R6692" s="75">
        <f t="shared" si="1673"/>
        <v>12526.578401883866</v>
      </c>
      <c r="S6692" s="76">
        <f t="shared" si="1665"/>
        <v>194875.86691236115</v>
      </c>
      <c r="T6692" s="76"/>
      <c r="U6692" s="115">
        <f t="shared" si="1674"/>
        <v>46360.05551284823</v>
      </c>
      <c r="V6692" s="115">
        <f t="shared" si="1675"/>
        <v>30078.350346476811</v>
      </c>
      <c r="W6692" s="115">
        <f t="shared" si="1676"/>
        <v>99055.721304845807</v>
      </c>
      <c r="X6692" s="115">
        <f t="shared" si="1677"/>
        <v>12626.180291551915</v>
      </c>
      <c r="Y6692" s="115">
        <f t="shared" si="1678"/>
        <v>106.22888059288233</v>
      </c>
      <c r="Z6692" s="115">
        <f t="shared" si="1679"/>
        <v>330.83415578629911</v>
      </c>
      <c r="AA6692" s="12">
        <f t="shared" si="1680"/>
        <v>188557.37049210194</v>
      </c>
    </row>
    <row r="6693" spans="1:27" x14ac:dyDescent="0.2">
      <c r="A6693" s="72">
        <v>2004</v>
      </c>
      <c r="B6693" s="72">
        <v>10</v>
      </c>
      <c r="C6693" s="72">
        <v>5</v>
      </c>
      <c r="D6693" s="72">
        <v>19</v>
      </c>
      <c r="E6693" s="11">
        <v>4.9717275179690976E-2</v>
      </c>
      <c r="F6693" s="11">
        <v>8.7528159550714205E-2</v>
      </c>
      <c r="G6693" s="11">
        <v>1.7246794885552713E-3</v>
      </c>
      <c r="H6693" s="11">
        <v>2.6629822856681636E-2</v>
      </c>
      <c r="I6693" s="11">
        <v>3.9728762423182033E-4</v>
      </c>
      <c r="J6693" s="11">
        <v>8.8646688168932865E-3</v>
      </c>
      <c r="K6693" s="126">
        <f t="shared" si="1666"/>
        <v>0.1748618935167672</v>
      </c>
      <c r="L6693" s="74">
        <f t="shared" si="1667"/>
        <v>174861.89351676722</v>
      </c>
      <c r="M6693" s="75">
        <f t="shared" si="1668"/>
        <v>49930.764412529323</v>
      </c>
      <c r="N6693" s="75">
        <f t="shared" si="1669"/>
        <v>100758.90571289006</v>
      </c>
      <c r="O6693" s="75">
        <f t="shared" si="1670"/>
        <v>1804.0385074231274</v>
      </c>
      <c r="P6693" s="75">
        <f t="shared" si="1671"/>
        <v>27664.1286981337</v>
      </c>
      <c r="Q6693" s="75">
        <f t="shared" si="1672"/>
        <v>366.11125049056284</v>
      </c>
      <c r="R6693" s="75">
        <f t="shared" si="1673"/>
        <v>12306.386318128514</v>
      </c>
      <c r="S6693" s="76">
        <f t="shared" si="1665"/>
        <v>192830.3348995953</v>
      </c>
      <c r="T6693" s="76"/>
      <c r="U6693" s="115">
        <f t="shared" si="1674"/>
        <v>48244.06873856295</v>
      </c>
      <c r="V6693" s="115">
        <f t="shared" si="1675"/>
        <v>27501.13742353116</v>
      </c>
      <c r="W6693" s="115">
        <f t="shared" si="1676"/>
        <v>96415.309999288176</v>
      </c>
      <c r="X6693" s="115">
        <f t="shared" si="1677"/>
        <v>12404.23740666569</v>
      </c>
      <c r="Y6693" s="115">
        <f t="shared" si="1678"/>
        <v>795.22042302981629</v>
      </c>
      <c r="Z6693" s="115">
        <f t="shared" si="1679"/>
        <v>343.58082213820506</v>
      </c>
      <c r="AA6693" s="12">
        <f t="shared" si="1680"/>
        <v>185703.554813216</v>
      </c>
    </row>
    <row r="6694" spans="1:27" x14ac:dyDescent="0.2">
      <c r="A6694" s="72">
        <v>2004</v>
      </c>
      <c r="B6694" s="72">
        <v>10</v>
      </c>
      <c r="C6694" s="72">
        <v>5</v>
      </c>
      <c r="D6694" s="72">
        <v>20</v>
      </c>
      <c r="E6694" s="11">
        <v>5.1995212193075256E-2</v>
      </c>
      <c r="F6694" s="11">
        <v>8.5611083334997923E-2</v>
      </c>
      <c r="G6694" s="11">
        <v>1.7246794885552713E-3</v>
      </c>
      <c r="H6694" s="11">
        <v>2.4657341892232669E-2</v>
      </c>
      <c r="I6694" s="11">
        <v>3.9728762423182033E-4</v>
      </c>
      <c r="J6694" s="11">
        <v>8.7210506510607584E-3</v>
      </c>
      <c r="K6694" s="126">
        <f t="shared" si="1666"/>
        <v>0.17310665518415372</v>
      </c>
      <c r="L6694" s="74">
        <f t="shared" si="1667"/>
        <v>173106.65518415373</v>
      </c>
      <c r="M6694" s="75">
        <f t="shared" si="1668"/>
        <v>52218.483036504367</v>
      </c>
      <c r="N6694" s="75">
        <f t="shared" si="1669"/>
        <v>98552.044484968763</v>
      </c>
      <c r="O6694" s="75">
        <f t="shared" si="1670"/>
        <v>1804.0385074231274</v>
      </c>
      <c r="P6694" s="75">
        <f t="shared" si="1671"/>
        <v>25615.036312172</v>
      </c>
      <c r="Q6694" s="75">
        <f t="shared" si="1672"/>
        <v>366.11125049056284</v>
      </c>
      <c r="R6694" s="75">
        <f t="shared" si="1673"/>
        <v>12107.008240103987</v>
      </c>
      <c r="S6694" s="76">
        <f t="shared" si="1665"/>
        <v>190662.72183166281</v>
      </c>
      <c r="T6694" s="76"/>
      <c r="U6694" s="115">
        <f t="shared" si="1674"/>
        <v>50454.506648899602</v>
      </c>
      <c r="V6694" s="115">
        <f t="shared" si="1675"/>
        <v>25464.117862396539</v>
      </c>
      <c r="W6694" s="115">
        <f t="shared" si="1676"/>
        <v>94303.58391502779</v>
      </c>
      <c r="X6694" s="115">
        <f t="shared" si="1677"/>
        <v>12203.274024762282</v>
      </c>
      <c r="Y6694" s="115">
        <f t="shared" si="1678"/>
        <v>795.22042302981629</v>
      </c>
      <c r="Z6694" s="115">
        <f t="shared" si="1679"/>
        <v>343.58082213820506</v>
      </c>
      <c r="AA6694" s="12">
        <f t="shared" si="1680"/>
        <v>183564.28369625422</v>
      </c>
    </row>
    <row r="6695" spans="1:27" x14ac:dyDescent="0.2">
      <c r="A6695" s="72">
        <v>2004</v>
      </c>
      <c r="B6695" s="72">
        <v>10</v>
      </c>
      <c r="C6695" s="72">
        <v>5</v>
      </c>
      <c r="D6695" s="72">
        <v>21</v>
      </c>
      <c r="E6695" s="11">
        <v>5.0383345361991051E-2</v>
      </c>
      <c r="F6695" s="11">
        <v>8.1512140151183909E-2</v>
      </c>
      <c r="G6695" s="11">
        <v>1.7246794885552713E-3</v>
      </c>
      <c r="H6695" s="11">
        <v>2.1261006691702174E-2</v>
      </c>
      <c r="I6695" s="11">
        <v>3.9728762423182033E-4</v>
      </c>
      <c r="J6695" s="11">
        <v>8.5429087479302265E-3</v>
      </c>
      <c r="K6695" s="126">
        <f t="shared" si="1666"/>
        <v>0.16382136806559444</v>
      </c>
      <c r="L6695" s="74">
        <f t="shared" si="1667"/>
        <v>163821.36806559443</v>
      </c>
      <c r="M6695" s="75">
        <f t="shared" si="1668"/>
        <v>50599.694743776054</v>
      </c>
      <c r="N6695" s="75">
        <f t="shared" si="1669"/>
        <v>93833.505538184283</v>
      </c>
      <c r="O6695" s="75">
        <f t="shared" si="1670"/>
        <v>1804.0385074231274</v>
      </c>
      <c r="P6695" s="75">
        <f t="shared" si="1671"/>
        <v>22086.787003299756</v>
      </c>
      <c r="Q6695" s="75">
        <f t="shared" si="1672"/>
        <v>366.11125049056284</v>
      </c>
      <c r="R6695" s="75">
        <f t="shared" si="1673"/>
        <v>11859.702545480275</v>
      </c>
      <c r="S6695" s="76">
        <f t="shared" si="1665"/>
        <v>180549.83958865405</v>
      </c>
      <c r="T6695" s="76"/>
      <c r="U6695" s="115">
        <f t="shared" si="1674"/>
        <v>48890.402141659797</v>
      </c>
      <c r="V6695" s="115">
        <f t="shared" si="1675"/>
        <v>21956.656262338249</v>
      </c>
      <c r="W6695" s="115">
        <f t="shared" si="1676"/>
        <v>89788.455529311905</v>
      </c>
      <c r="X6695" s="115">
        <f t="shared" si="1677"/>
        <v>11954.001942053976</v>
      </c>
      <c r="Y6695" s="115">
        <f t="shared" si="1678"/>
        <v>795.22042302981629</v>
      </c>
      <c r="Z6695" s="115">
        <f t="shared" si="1679"/>
        <v>343.58082213820506</v>
      </c>
      <c r="AA6695" s="12">
        <f t="shared" si="1680"/>
        <v>173728.31712053192</v>
      </c>
    </row>
    <row r="6696" spans="1:27" x14ac:dyDescent="0.2">
      <c r="A6696" s="72">
        <v>2004</v>
      </c>
      <c r="B6696" s="72">
        <v>10</v>
      </c>
      <c r="C6696" s="72">
        <v>5</v>
      </c>
      <c r="D6696" s="72">
        <v>22</v>
      </c>
      <c r="E6696" s="11">
        <v>4.4038314285383837E-2</v>
      </c>
      <c r="F6696" s="11">
        <v>7.7898105541452975E-2</v>
      </c>
      <c r="G6696" s="11">
        <v>1.7246794885552713E-3</v>
      </c>
      <c r="H6696" s="11">
        <v>2.0034859757281646E-2</v>
      </c>
      <c r="I6696" s="11">
        <v>3.9728762423182033E-4</v>
      </c>
      <c r="J6696" s="11">
        <v>7.991715602181251E-3</v>
      </c>
      <c r="K6696" s="126">
        <f t="shared" si="1666"/>
        <v>0.15208496229908683</v>
      </c>
      <c r="L6696" s="74">
        <f t="shared" si="1667"/>
        <v>152084.96229908682</v>
      </c>
      <c r="M6696" s="75">
        <f t="shared" si="1668"/>
        <v>44227.417688543006</v>
      </c>
      <c r="N6696" s="75">
        <f t="shared" si="1669"/>
        <v>89673.173887728262</v>
      </c>
      <c r="O6696" s="75">
        <f t="shared" si="1670"/>
        <v>1804.0385074231274</v>
      </c>
      <c r="P6696" s="75">
        <f t="shared" si="1671"/>
        <v>20813.016359792804</v>
      </c>
      <c r="Q6696" s="75">
        <f t="shared" si="1672"/>
        <v>366.11125049056284</v>
      </c>
      <c r="R6696" s="75">
        <f t="shared" si="1673"/>
        <v>11094.508049486836</v>
      </c>
      <c r="S6696" s="76">
        <f t="shared" si="1665"/>
        <v>167978.26574346461</v>
      </c>
      <c r="T6696" s="76"/>
      <c r="U6696" s="115">
        <f t="shared" si="1674"/>
        <v>42733.385002208845</v>
      </c>
      <c r="V6696" s="115">
        <f t="shared" si="1675"/>
        <v>20690.390409710559</v>
      </c>
      <c r="W6696" s="115">
        <f t="shared" si="1676"/>
        <v>85807.470792126027</v>
      </c>
      <c r="X6696" s="115">
        <f t="shared" si="1677"/>
        <v>11182.723197407842</v>
      </c>
      <c r="Y6696" s="115">
        <f t="shared" si="1678"/>
        <v>795.22042302981629</v>
      </c>
      <c r="Z6696" s="115">
        <f t="shared" si="1679"/>
        <v>343.58082213820506</v>
      </c>
      <c r="AA6696" s="12">
        <f t="shared" si="1680"/>
        <v>161552.7706466213</v>
      </c>
    </row>
    <row r="6697" spans="1:27" x14ac:dyDescent="0.2">
      <c r="A6697" s="72">
        <v>2004</v>
      </c>
      <c r="B6697" s="72">
        <v>10</v>
      </c>
      <c r="C6697" s="72">
        <v>5</v>
      </c>
      <c r="D6697" s="72">
        <v>23</v>
      </c>
      <c r="E6697" s="11">
        <v>3.8946806477972322E-2</v>
      </c>
      <c r="F6697" s="11">
        <v>7.2930894954249245E-2</v>
      </c>
      <c r="G6697" s="11">
        <v>1.7246794885552713E-3</v>
      </c>
      <c r="H6697" s="11">
        <v>1.8016538489364794E-2</v>
      </c>
      <c r="I6697" s="11">
        <v>3.9728762423182033E-4</v>
      </c>
      <c r="J6697" s="11">
        <v>7.0031575000193682E-3</v>
      </c>
      <c r="K6697" s="126">
        <f t="shared" si="1666"/>
        <v>0.13901936453439281</v>
      </c>
      <c r="L6697" s="74">
        <f t="shared" si="1667"/>
        <v>139019.36453439281</v>
      </c>
      <c r="M6697" s="75">
        <f t="shared" si="1668"/>
        <v>39114.046613447048</v>
      </c>
      <c r="N6697" s="75">
        <f t="shared" si="1669"/>
        <v>83955.120340376539</v>
      </c>
      <c r="O6697" s="75">
        <f t="shared" si="1670"/>
        <v>1804.0385074231274</v>
      </c>
      <c r="P6697" s="75">
        <f t="shared" si="1671"/>
        <v>18716.303226914311</v>
      </c>
      <c r="Q6697" s="75">
        <f t="shared" si="1672"/>
        <v>366.11125049056284</v>
      </c>
      <c r="R6697" s="75">
        <f t="shared" si="1673"/>
        <v>9722.1411676089374</v>
      </c>
      <c r="S6697" s="76">
        <f t="shared" si="1665"/>
        <v>153677.76110626053</v>
      </c>
      <c r="T6697" s="76"/>
      <c r="U6697" s="115">
        <f t="shared" si="1674"/>
        <v>37792.747130243763</v>
      </c>
      <c r="V6697" s="115">
        <f t="shared" si="1675"/>
        <v>18606.030673164656</v>
      </c>
      <c r="W6697" s="115">
        <f t="shared" si="1676"/>
        <v>80335.915682829946</v>
      </c>
      <c r="X6697" s="115">
        <f t="shared" si="1677"/>
        <v>9799.4442906842505</v>
      </c>
      <c r="Y6697" s="115">
        <f t="shared" si="1678"/>
        <v>795.22042302981629</v>
      </c>
      <c r="Z6697" s="115">
        <f t="shared" si="1679"/>
        <v>343.58082213820506</v>
      </c>
      <c r="AA6697" s="12">
        <f t="shared" si="1680"/>
        <v>147672.93902209064</v>
      </c>
    </row>
    <row r="6698" spans="1:27" x14ac:dyDescent="0.2">
      <c r="A6698" s="72">
        <v>2004</v>
      </c>
      <c r="B6698" s="72">
        <v>10</v>
      </c>
      <c r="C6698" s="72">
        <v>5</v>
      </c>
      <c r="D6698" s="72">
        <v>24</v>
      </c>
      <c r="E6698" s="11">
        <v>3.092608065258113E-2</v>
      </c>
      <c r="F6698" s="11">
        <v>6.9952846270309302E-2</v>
      </c>
      <c r="G6698" s="11">
        <v>1.7246794885552713E-3</v>
      </c>
      <c r="H6698" s="11">
        <v>1.6171599763021696E-2</v>
      </c>
      <c r="I6698" s="11">
        <v>3.9728762423182033E-4</v>
      </c>
      <c r="J6698" s="11">
        <v>6.6210311316489351E-3</v>
      </c>
      <c r="K6698" s="126">
        <f t="shared" si="1666"/>
        <v>0.12579352493034815</v>
      </c>
      <c r="L6698" s="74">
        <f t="shared" si="1667"/>
        <v>125793.52493034815</v>
      </c>
      <c r="M6698" s="75">
        <f t="shared" si="1668"/>
        <v>31058.879266530785</v>
      </c>
      <c r="N6698" s="75">
        <f t="shared" si="1669"/>
        <v>80526.910172428907</v>
      </c>
      <c r="O6698" s="75">
        <f t="shared" si="1670"/>
        <v>1804.0385074231274</v>
      </c>
      <c r="P6698" s="75">
        <f t="shared" si="1671"/>
        <v>16799.706836453519</v>
      </c>
      <c r="Q6698" s="75">
        <f t="shared" si="1672"/>
        <v>366.11125049056284</v>
      </c>
      <c r="R6698" s="75">
        <f t="shared" si="1673"/>
        <v>9191.6538128474876</v>
      </c>
      <c r="S6698" s="76">
        <f t="shared" si="1665"/>
        <v>139747.2998461744</v>
      </c>
      <c r="T6698" s="76"/>
      <c r="U6698" s="115">
        <f t="shared" si="1674"/>
        <v>30009.688894353032</v>
      </c>
      <c r="V6698" s="115">
        <f t="shared" si="1675"/>
        <v>16700.726468768658</v>
      </c>
      <c r="W6698" s="115">
        <f t="shared" si="1676"/>
        <v>77055.49154814129</v>
      </c>
      <c r="X6698" s="115">
        <f t="shared" si="1677"/>
        <v>9264.7389011742762</v>
      </c>
      <c r="Y6698" s="115">
        <f t="shared" si="1678"/>
        <v>795.22042302981629</v>
      </c>
      <c r="Z6698" s="115">
        <f t="shared" si="1679"/>
        <v>343.58082213820506</v>
      </c>
      <c r="AA6698" s="12">
        <f t="shared" si="1680"/>
        <v>134169.44705760528</v>
      </c>
    </row>
    <row r="6699" spans="1:27" x14ac:dyDescent="0.2">
      <c r="A6699" s="72">
        <v>2004</v>
      </c>
      <c r="B6699" s="72">
        <v>10</v>
      </c>
      <c r="C6699" s="72">
        <v>6</v>
      </c>
      <c r="D6699" s="72">
        <v>1</v>
      </c>
      <c r="E6699" s="11">
        <v>2.9075220906181427E-2</v>
      </c>
      <c r="F6699" s="11">
        <v>6.6805038346769222E-2</v>
      </c>
      <c r="G6699" s="11">
        <v>1.7246794885552713E-3</v>
      </c>
      <c r="H6699" s="11">
        <v>1.3595501840156501E-2</v>
      </c>
      <c r="I6699" s="11">
        <v>3.9728762423182033E-4</v>
      </c>
      <c r="J6699" s="11">
        <v>6.5262550621106438E-3</v>
      </c>
      <c r="K6699" s="126">
        <f t="shared" si="1666"/>
        <v>0.11812398326800488</v>
      </c>
      <c r="L6699" s="74">
        <f t="shared" si="1667"/>
        <v>118123.98326800489</v>
      </c>
      <c r="M6699" s="75">
        <f t="shared" si="1668"/>
        <v>29200.071807270266</v>
      </c>
      <c r="N6699" s="75">
        <f t="shared" si="1669"/>
        <v>76903.279978462655</v>
      </c>
      <c r="O6699" s="75">
        <f t="shared" si="1670"/>
        <v>1804.0385074231274</v>
      </c>
      <c r="P6699" s="75">
        <f t="shared" si="1671"/>
        <v>14123.55292958453</v>
      </c>
      <c r="Q6699" s="75">
        <f t="shared" si="1672"/>
        <v>366.11125049056284</v>
      </c>
      <c r="R6699" s="75">
        <f t="shared" si="1673"/>
        <v>9060.0808291812136</v>
      </c>
      <c r="S6699" s="76">
        <f t="shared" si="1665"/>
        <v>131457.13530241238</v>
      </c>
      <c r="T6699" s="76"/>
      <c r="U6699" s="115">
        <f t="shared" si="1674"/>
        <v>28213.673233639151</v>
      </c>
      <c r="V6699" s="115">
        <f t="shared" si="1675"/>
        <v>14040.339902381374</v>
      </c>
      <c r="W6699" s="115">
        <f t="shared" si="1676"/>
        <v>73588.071710637625</v>
      </c>
      <c r="X6699" s="115">
        <f t="shared" si="1677"/>
        <v>9132.1197485237844</v>
      </c>
      <c r="Y6699" s="115">
        <f t="shared" si="1678"/>
        <v>795.22042302981629</v>
      </c>
      <c r="Z6699" s="115">
        <f t="shared" si="1679"/>
        <v>343.58082213820506</v>
      </c>
      <c r="AA6699" s="12">
        <f t="shared" si="1680"/>
        <v>126113.00584034996</v>
      </c>
    </row>
    <row r="6700" spans="1:27" x14ac:dyDescent="0.2">
      <c r="A6700" s="72">
        <v>2004</v>
      </c>
      <c r="B6700" s="72">
        <v>10</v>
      </c>
      <c r="C6700" s="72">
        <v>6</v>
      </c>
      <c r="D6700" s="72">
        <v>2</v>
      </c>
      <c r="E6700" s="11">
        <v>2.6701040592190778E-2</v>
      </c>
      <c r="F6700" s="11">
        <v>6.470119191091829E-2</v>
      </c>
      <c r="G6700" s="11">
        <v>1.7246794885552713E-3</v>
      </c>
      <c r="H6700" s="11">
        <v>1.2756319447179273E-2</v>
      </c>
      <c r="I6700" s="11">
        <v>3.9728762423182033E-4</v>
      </c>
      <c r="J6700" s="11">
        <v>6.3979851507416086E-3</v>
      </c>
      <c r="K6700" s="126">
        <f t="shared" si="1666"/>
        <v>0.11267850421381703</v>
      </c>
      <c r="L6700" s="74">
        <f t="shared" si="1667"/>
        <v>112678.50421381704</v>
      </c>
      <c r="M6700" s="75">
        <f t="shared" si="1668"/>
        <v>26815.696607658432</v>
      </c>
      <c r="N6700" s="75">
        <f t="shared" si="1669"/>
        <v>74481.416366198755</v>
      </c>
      <c r="O6700" s="75">
        <f t="shared" si="1670"/>
        <v>1804.0385074231274</v>
      </c>
      <c r="P6700" s="75">
        <f t="shared" si="1671"/>
        <v>13251.776581485206</v>
      </c>
      <c r="Q6700" s="75">
        <f t="shared" si="1672"/>
        <v>366.11125049056284</v>
      </c>
      <c r="R6700" s="75">
        <f t="shared" si="1673"/>
        <v>8882.0099824405825</v>
      </c>
      <c r="S6700" s="76">
        <f t="shared" si="1665"/>
        <v>125601.04929569666</v>
      </c>
      <c r="T6700" s="76"/>
      <c r="U6700" s="115">
        <f t="shared" si="1674"/>
        <v>25909.84387348354</v>
      </c>
      <c r="V6700" s="115">
        <f t="shared" si="1675"/>
        <v>13173.699878642579</v>
      </c>
      <c r="W6700" s="115">
        <f t="shared" si="1676"/>
        <v>71270.611737245432</v>
      </c>
      <c r="X6700" s="115">
        <f t="shared" si="1677"/>
        <v>8952.6330169133089</v>
      </c>
      <c r="Y6700" s="115">
        <f t="shared" si="1678"/>
        <v>795.22042302981629</v>
      </c>
      <c r="Z6700" s="115">
        <f t="shared" si="1679"/>
        <v>343.58082213820506</v>
      </c>
      <c r="AA6700" s="12">
        <f t="shared" si="1680"/>
        <v>120445.58975145289</v>
      </c>
    </row>
    <row r="6701" spans="1:27" x14ac:dyDescent="0.2">
      <c r="A6701" s="72">
        <v>2004</v>
      </c>
      <c r="B6701" s="72">
        <v>10</v>
      </c>
      <c r="C6701" s="72">
        <v>6</v>
      </c>
      <c r="D6701" s="72">
        <v>3</v>
      </c>
      <c r="E6701" s="11">
        <v>2.5149937378839044E-2</v>
      </c>
      <c r="F6701" s="11">
        <v>6.3425696705102536E-2</v>
      </c>
      <c r="G6701" s="11">
        <v>1.7246794885552713E-3</v>
      </c>
      <c r="H6701" s="11">
        <v>1.2594339698246937E-2</v>
      </c>
      <c r="I6701" s="11">
        <v>3.9728762423182033E-4</v>
      </c>
      <c r="J6701" s="11">
        <v>5.9589977507079851E-3</v>
      </c>
      <c r="K6701" s="126">
        <f t="shared" si="1666"/>
        <v>0.1092509386456836</v>
      </c>
      <c r="L6701" s="74">
        <f t="shared" si="1667"/>
        <v>109250.93864568359</v>
      </c>
      <c r="M6701" s="75">
        <f t="shared" si="1668"/>
        <v>25257.932855613162</v>
      </c>
      <c r="N6701" s="75">
        <f t="shared" si="1669"/>
        <v>73013.117457142303</v>
      </c>
      <c r="O6701" s="75">
        <f t="shared" si="1670"/>
        <v>1804.0385074231274</v>
      </c>
      <c r="P6701" s="75">
        <f t="shared" si="1671"/>
        <v>13083.505517683096</v>
      </c>
      <c r="Q6701" s="75">
        <f t="shared" si="1672"/>
        <v>366.11125049056284</v>
      </c>
      <c r="R6701" s="75">
        <f t="shared" si="1673"/>
        <v>8272.5852373999769</v>
      </c>
      <c r="S6701" s="76">
        <f t="shared" si="1665"/>
        <v>121797.29082575224</v>
      </c>
      <c r="T6701" s="76"/>
      <c r="U6701" s="115">
        <f t="shared" si="1674"/>
        <v>24404.702455835719</v>
      </c>
      <c r="V6701" s="115">
        <f t="shared" si="1675"/>
        <v>13006.420232841272</v>
      </c>
      <c r="W6701" s="115">
        <f t="shared" si="1676"/>
        <v>69865.609435099715</v>
      </c>
      <c r="X6701" s="115">
        <f t="shared" si="1677"/>
        <v>8338.3625866209841</v>
      </c>
      <c r="Y6701" s="115">
        <f t="shared" si="1678"/>
        <v>795.22042302981629</v>
      </c>
      <c r="Z6701" s="115">
        <f t="shared" si="1679"/>
        <v>343.58082213820506</v>
      </c>
      <c r="AA6701" s="12">
        <f t="shared" si="1680"/>
        <v>116753.89595556571</v>
      </c>
    </row>
    <row r="6702" spans="1:27" x14ac:dyDescent="0.2">
      <c r="A6702" s="72">
        <v>2004</v>
      </c>
      <c r="B6702" s="72">
        <v>10</v>
      </c>
      <c r="C6702" s="72">
        <v>6</v>
      </c>
      <c r="D6702" s="72">
        <v>4</v>
      </c>
      <c r="E6702" s="11">
        <v>2.4716577655130322E-2</v>
      </c>
      <c r="F6702" s="11">
        <v>6.2943945341780438E-2</v>
      </c>
      <c r="G6702" s="11">
        <v>1.7246794885552713E-3</v>
      </c>
      <c r="H6702" s="11">
        <v>1.1677520038406206E-2</v>
      </c>
      <c r="I6702" s="11">
        <v>3.9728762423182033E-4</v>
      </c>
      <c r="J6702" s="11">
        <v>5.894663014500136E-3</v>
      </c>
      <c r="K6702" s="126">
        <f t="shared" si="1666"/>
        <v>0.10735467316260419</v>
      </c>
      <c r="L6702" s="74">
        <f t="shared" si="1667"/>
        <v>107354.67316260419</v>
      </c>
      <c r="M6702" s="75">
        <f t="shared" si="1668"/>
        <v>24822.712256894232</v>
      </c>
      <c r="N6702" s="75">
        <f t="shared" si="1669"/>
        <v>72458.544615177059</v>
      </c>
      <c r="O6702" s="75">
        <f t="shared" si="1670"/>
        <v>1804.0385074231274</v>
      </c>
      <c r="P6702" s="75">
        <f t="shared" si="1671"/>
        <v>12131.07646100804</v>
      </c>
      <c r="Q6702" s="75">
        <f t="shared" si="1672"/>
        <v>366.11125049056284</v>
      </c>
      <c r="R6702" s="75">
        <f t="shared" si="1673"/>
        <v>8183.2724684965433</v>
      </c>
      <c r="S6702" s="76">
        <f t="shared" si="1665"/>
        <v>119765.75555948957</v>
      </c>
      <c r="T6702" s="76"/>
      <c r="U6702" s="115">
        <f t="shared" si="1674"/>
        <v>23984.183909242714</v>
      </c>
      <c r="V6702" s="115">
        <f t="shared" si="1675"/>
        <v>12059.60268945875</v>
      </c>
      <c r="W6702" s="115">
        <f t="shared" si="1676"/>
        <v>69334.943563959503</v>
      </c>
      <c r="X6702" s="115">
        <f t="shared" si="1677"/>
        <v>8248.3396700404373</v>
      </c>
      <c r="Y6702" s="115">
        <f t="shared" si="1678"/>
        <v>795.22042302981629</v>
      </c>
      <c r="Z6702" s="115">
        <f t="shared" si="1679"/>
        <v>343.58082213820506</v>
      </c>
      <c r="AA6702" s="12">
        <f t="shared" si="1680"/>
        <v>114765.87107786944</v>
      </c>
    </row>
    <row r="6703" spans="1:27" x14ac:dyDescent="0.2">
      <c r="A6703" s="72">
        <v>2004</v>
      </c>
      <c r="B6703" s="72">
        <v>10</v>
      </c>
      <c r="C6703" s="72">
        <v>6</v>
      </c>
      <c r="D6703" s="72">
        <v>5</v>
      </c>
      <c r="E6703" s="11">
        <v>2.5399162501644777E-2</v>
      </c>
      <c r="F6703" s="11">
        <v>6.5986501832541622E-2</v>
      </c>
      <c r="G6703" s="11">
        <v>1.7246794885552713E-3</v>
      </c>
      <c r="H6703" s="11">
        <v>1.1584807737694302E-2</v>
      </c>
      <c r="I6703" s="11">
        <v>3.9728762423182033E-4</v>
      </c>
      <c r="J6703" s="11">
        <v>5.8641886942316515E-3</v>
      </c>
      <c r="K6703" s="126">
        <f t="shared" si="1666"/>
        <v>0.11095662787889944</v>
      </c>
      <c r="L6703" s="74">
        <f t="shared" si="1667"/>
        <v>110956.62787889944</v>
      </c>
      <c r="M6703" s="75">
        <f t="shared" si="1668"/>
        <v>25508.228167404104</v>
      </c>
      <c r="N6703" s="75">
        <f t="shared" si="1669"/>
        <v>75961.013582334097</v>
      </c>
      <c r="O6703" s="75">
        <f t="shared" si="1670"/>
        <v>1804.0385074231274</v>
      </c>
      <c r="P6703" s="75">
        <f t="shared" si="1671"/>
        <v>12034.763202275617</v>
      </c>
      <c r="Q6703" s="75">
        <f t="shared" si="1672"/>
        <v>366.11125049056284</v>
      </c>
      <c r="R6703" s="75">
        <f t="shared" si="1673"/>
        <v>8140.966459580377</v>
      </c>
      <c r="S6703" s="76">
        <f t="shared" si="1665"/>
        <v>123815.12116950788</v>
      </c>
      <c r="T6703" s="76"/>
      <c r="U6703" s="115">
        <f t="shared" si="1674"/>
        <v>24646.54261929118</v>
      </c>
      <c r="V6703" s="115">
        <f t="shared" si="1675"/>
        <v>11963.856888352526</v>
      </c>
      <c r="W6703" s="115">
        <f t="shared" si="1676"/>
        <v>72686.425289987528</v>
      </c>
      <c r="X6703" s="115">
        <f t="shared" si="1677"/>
        <v>8205.6972756966497</v>
      </c>
      <c r="Y6703" s="115">
        <f t="shared" si="1678"/>
        <v>795.22042302981629</v>
      </c>
      <c r="Z6703" s="115">
        <f t="shared" si="1679"/>
        <v>343.58082213820506</v>
      </c>
      <c r="AA6703" s="12">
        <f t="shared" si="1680"/>
        <v>118641.32331849591</v>
      </c>
    </row>
    <row r="6704" spans="1:27" x14ac:dyDescent="0.2">
      <c r="A6704" s="72">
        <v>2004</v>
      </c>
      <c r="B6704" s="72">
        <v>10</v>
      </c>
      <c r="C6704" s="72">
        <v>6</v>
      </c>
      <c r="D6704" s="72">
        <v>6</v>
      </c>
      <c r="E6704" s="11">
        <v>2.7415179691278092E-2</v>
      </c>
      <c r="F6704" s="11">
        <v>7.4503871194588636E-2</v>
      </c>
      <c r="G6704" s="11">
        <v>1.7246794885552713E-3</v>
      </c>
      <c r="H6704" s="11">
        <v>1.4031906519752025E-2</v>
      </c>
      <c r="I6704" s="11">
        <v>3.9728762423182033E-4</v>
      </c>
      <c r="J6704" s="11">
        <v>6.0749187855128053E-3</v>
      </c>
      <c r="K6704" s="126">
        <f t="shared" si="1666"/>
        <v>0.12414784330391865</v>
      </c>
      <c r="L6704" s="74">
        <f t="shared" si="1667"/>
        <v>124147.84330391865</v>
      </c>
      <c r="M6704" s="75">
        <f t="shared" si="1668"/>
        <v>27532.902266766447</v>
      </c>
      <c r="N6704" s="75">
        <f t="shared" si="1669"/>
        <v>85765.86748166816</v>
      </c>
      <c r="O6704" s="75">
        <f t="shared" si="1670"/>
        <v>1804.0385074231274</v>
      </c>
      <c r="P6704" s="75">
        <f t="shared" si="1671"/>
        <v>14576.907624648496</v>
      </c>
      <c r="Q6704" s="75">
        <f t="shared" si="1672"/>
        <v>366.11125049056284</v>
      </c>
      <c r="R6704" s="75">
        <f t="shared" si="1673"/>
        <v>8433.5127425524261</v>
      </c>
      <c r="S6704" s="76">
        <f t="shared" si="1665"/>
        <v>138479.33987354921</v>
      </c>
      <c r="T6704" s="76"/>
      <c r="U6704" s="115">
        <f t="shared" si="1674"/>
        <v>26602.821830556652</v>
      </c>
      <c r="V6704" s="115">
        <f t="shared" si="1675"/>
        <v>14491.023526167375</v>
      </c>
      <c r="W6704" s="115">
        <f t="shared" si="1676"/>
        <v>82068.603684180693</v>
      </c>
      <c r="X6704" s="115">
        <f t="shared" si="1677"/>
        <v>8500.569665739964</v>
      </c>
      <c r="Y6704" s="115">
        <f t="shared" si="1678"/>
        <v>795.22042302981629</v>
      </c>
      <c r="Z6704" s="115">
        <f t="shared" si="1679"/>
        <v>343.58082213820506</v>
      </c>
      <c r="AA6704" s="12">
        <f t="shared" si="1680"/>
        <v>132801.81995181271</v>
      </c>
    </row>
    <row r="6705" spans="1:27" x14ac:dyDescent="0.2">
      <c r="A6705" s="72">
        <v>2004</v>
      </c>
      <c r="B6705" s="72">
        <v>10</v>
      </c>
      <c r="C6705" s="72">
        <v>6</v>
      </c>
      <c r="D6705" s="72">
        <v>7</v>
      </c>
      <c r="E6705" s="11">
        <v>3.1624022522358207E-2</v>
      </c>
      <c r="F6705" s="11">
        <v>8.5899831128123313E-2</v>
      </c>
      <c r="G6705" s="11">
        <v>6.8954730257383859E-4</v>
      </c>
      <c r="H6705" s="11">
        <v>1.9001235324151759E-2</v>
      </c>
      <c r="I6705" s="11">
        <v>3.8707743505576306E-4</v>
      </c>
      <c r="J6705" s="11">
        <v>6.9027007823268495E-3</v>
      </c>
      <c r="K6705" s="126">
        <f t="shared" si="1666"/>
        <v>0.14450441449458973</v>
      </c>
      <c r="L6705" s="74">
        <f t="shared" si="1667"/>
        <v>144504.41449458973</v>
      </c>
      <c r="M6705" s="75">
        <f t="shared" si="1668"/>
        <v>31759.818144366043</v>
      </c>
      <c r="N6705" s="75">
        <f t="shared" si="1669"/>
        <v>98884.439360077144</v>
      </c>
      <c r="O6705" s="75">
        <f t="shared" si="1670"/>
        <v>721.27597897914325</v>
      </c>
      <c r="P6705" s="75">
        <f t="shared" si="1671"/>
        <v>19739.245816987026</v>
      </c>
      <c r="Q6705" s="75">
        <f t="shared" si="1672"/>
        <v>356.70228605523886</v>
      </c>
      <c r="R6705" s="75">
        <f t="shared" si="1673"/>
        <v>9582.6820178413363</v>
      </c>
      <c r="S6705" s="76">
        <f t="shared" si="1665"/>
        <v>161044.16360430597</v>
      </c>
      <c r="T6705" s="76"/>
      <c r="U6705" s="115">
        <f t="shared" si="1674"/>
        <v>30686.949573248825</v>
      </c>
      <c r="V6705" s="115">
        <f t="shared" si="1675"/>
        <v>19622.946298917599</v>
      </c>
      <c r="W6705" s="115">
        <f t="shared" si="1676"/>
        <v>94621.649645287602</v>
      </c>
      <c r="X6705" s="115">
        <f t="shared" si="1677"/>
        <v>9658.8762670963042</v>
      </c>
      <c r="Y6705" s="115">
        <f t="shared" si="1678"/>
        <v>317.93855107024643</v>
      </c>
      <c r="Z6705" s="115">
        <f t="shared" si="1679"/>
        <v>334.75088388357312</v>
      </c>
      <c r="AA6705" s="12">
        <f t="shared" si="1680"/>
        <v>155243.11121950418</v>
      </c>
    </row>
    <row r="6706" spans="1:27" x14ac:dyDescent="0.2">
      <c r="A6706" s="72">
        <v>2004</v>
      </c>
      <c r="B6706" s="72">
        <v>10</v>
      </c>
      <c r="C6706" s="72">
        <v>6</v>
      </c>
      <c r="D6706" s="72">
        <v>8</v>
      </c>
      <c r="E6706" s="11">
        <v>3.2931739618211012E-2</v>
      </c>
      <c r="F6706" s="11">
        <v>9.2149802343463608E-2</v>
      </c>
      <c r="G6706" s="11">
        <v>0</v>
      </c>
      <c r="H6706" s="11">
        <v>2.7398480655671232E-2</v>
      </c>
      <c r="I6706" s="11">
        <v>3.8027597674882837E-4</v>
      </c>
      <c r="J6706" s="11">
        <v>7.5257287989364801E-3</v>
      </c>
      <c r="K6706" s="126">
        <f t="shared" si="1666"/>
        <v>0.16038602739303118</v>
      </c>
      <c r="L6706" s="74">
        <f t="shared" si="1667"/>
        <v>160386.02739303117</v>
      </c>
      <c r="M6706" s="75">
        <f t="shared" si="1668"/>
        <v>33073.150662998036</v>
      </c>
      <c r="N6706" s="75">
        <f t="shared" si="1669"/>
        <v>106079.15547917793</v>
      </c>
      <c r="O6706" s="75">
        <f t="shared" si="1670"/>
        <v>0</v>
      </c>
      <c r="P6706" s="75">
        <f t="shared" si="1671"/>
        <v>28462.64126768829</v>
      </c>
      <c r="Q6706" s="75">
        <f t="shared" si="1672"/>
        <v>350.43455896274259</v>
      </c>
      <c r="R6706" s="75">
        <f t="shared" si="1673"/>
        <v>10447.601352989443</v>
      </c>
      <c r="S6706" s="76">
        <f t="shared" si="1665"/>
        <v>178412.98332181646</v>
      </c>
      <c r="T6706" s="76"/>
      <c r="U6706" s="115">
        <f t="shared" si="1674"/>
        <v>31955.916813205051</v>
      </c>
      <c r="V6706" s="115">
        <f t="shared" si="1675"/>
        <v>28294.945323623069</v>
      </c>
      <c r="W6706" s="115">
        <f t="shared" si="1676"/>
        <v>101506.21017194322</v>
      </c>
      <c r="X6706" s="115">
        <f t="shared" si="1677"/>
        <v>10530.672787492236</v>
      </c>
      <c r="Y6706" s="115">
        <f t="shared" si="1678"/>
        <v>0</v>
      </c>
      <c r="Z6706" s="115">
        <f t="shared" si="1679"/>
        <v>328.86887172335605</v>
      </c>
      <c r="AA6706" s="12">
        <f t="shared" si="1680"/>
        <v>172616.61396798695</v>
      </c>
    </row>
    <row r="6707" spans="1:27" x14ac:dyDescent="0.2">
      <c r="A6707" s="72">
        <v>2004</v>
      </c>
      <c r="B6707" s="72">
        <v>10</v>
      </c>
      <c r="C6707" s="72">
        <v>6</v>
      </c>
      <c r="D6707" s="72">
        <v>9</v>
      </c>
      <c r="E6707" s="11">
        <v>3.4648619181369078E-2</v>
      </c>
      <c r="F6707" s="11">
        <v>9.4792637609437763E-2</v>
      </c>
      <c r="G6707" s="11">
        <v>0</v>
      </c>
      <c r="H6707" s="11">
        <v>2.6866468830151816E-2</v>
      </c>
      <c r="I6707" s="11">
        <v>3.8027597674882837E-4</v>
      </c>
      <c r="J6707" s="11">
        <v>8.6335549609794175E-3</v>
      </c>
      <c r="K6707" s="126">
        <f t="shared" si="1666"/>
        <v>0.16532155655868691</v>
      </c>
      <c r="L6707" s="74">
        <f t="shared" si="1667"/>
        <v>165321.55655868692</v>
      </c>
      <c r="M6707" s="75">
        <f t="shared" si="1668"/>
        <v>34797.402619343171</v>
      </c>
      <c r="N6707" s="75">
        <f t="shared" si="1669"/>
        <v>109121.48140886576</v>
      </c>
      <c r="O6707" s="75">
        <f t="shared" si="1670"/>
        <v>0</v>
      </c>
      <c r="P6707" s="75">
        <f t="shared" si="1671"/>
        <v>27909.966032509044</v>
      </c>
      <c r="Q6707" s="75">
        <f t="shared" si="1672"/>
        <v>350.43455896274259</v>
      </c>
      <c r="R6707" s="75">
        <f t="shared" si="1673"/>
        <v>11985.542251294539</v>
      </c>
      <c r="S6707" s="76">
        <f t="shared" si="1665"/>
        <v>184164.82687097526</v>
      </c>
      <c r="T6707" s="76"/>
      <c r="U6707" s="115">
        <f t="shared" si="1674"/>
        <v>33621.92234873501</v>
      </c>
      <c r="V6707" s="115">
        <f t="shared" si="1675"/>
        <v>27745.526335622471</v>
      </c>
      <c r="W6707" s="115">
        <f t="shared" si="1676"/>
        <v>104417.38507558451</v>
      </c>
      <c r="X6707" s="115">
        <f t="shared" si="1677"/>
        <v>12080.842230157534</v>
      </c>
      <c r="Y6707" s="115">
        <f t="shared" si="1678"/>
        <v>0</v>
      </c>
      <c r="Z6707" s="115">
        <f t="shared" si="1679"/>
        <v>328.86887172335605</v>
      </c>
      <c r="AA6707" s="12">
        <f t="shared" si="1680"/>
        <v>178194.54486182285</v>
      </c>
    </row>
    <row r="6708" spans="1:27" x14ac:dyDescent="0.2">
      <c r="A6708" s="72">
        <v>2004</v>
      </c>
      <c r="B6708" s="72">
        <v>10</v>
      </c>
      <c r="C6708" s="72">
        <v>6</v>
      </c>
      <c r="D6708" s="72">
        <v>10</v>
      </c>
      <c r="E6708" s="11">
        <v>3.463923368136064E-2</v>
      </c>
      <c r="F6708" s="11">
        <v>9.8886303154385902E-2</v>
      </c>
      <c r="G6708" s="11">
        <v>0</v>
      </c>
      <c r="H6708" s="11">
        <v>2.6657144167465178E-2</v>
      </c>
      <c r="I6708" s="11">
        <v>3.8027597674882837E-4</v>
      </c>
      <c r="J6708" s="11">
        <v>9.4426143017990079E-3</v>
      </c>
      <c r="K6708" s="126">
        <f t="shared" si="1666"/>
        <v>0.17000557128175955</v>
      </c>
      <c r="L6708" s="74">
        <f t="shared" si="1667"/>
        <v>170005.57128175956</v>
      </c>
      <c r="M6708" s="75">
        <f t="shared" si="1668"/>
        <v>34787.976817383562</v>
      </c>
      <c r="N6708" s="75">
        <f t="shared" si="1669"/>
        <v>113833.9449495226</v>
      </c>
      <c r="O6708" s="75">
        <f t="shared" si="1670"/>
        <v>0</v>
      </c>
      <c r="P6708" s="75">
        <f t="shared" si="1671"/>
        <v>27692.511172241218</v>
      </c>
      <c r="Q6708" s="75">
        <f t="shared" si="1672"/>
        <v>350.43455896274259</v>
      </c>
      <c r="R6708" s="75">
        <f t="shared" si="1673"/>
        <v>13108.719778631161</v>
      </c>
      <c r="S6708" s="76">
        <f t="shared" si="1665"/>
        <v>189773.58727674128</v>
      </c>
      <c r="T6708" s="76"/>
      <c r="U6708" s="115">
        <f t="shared" si="1674"/>
        <v>33612.814956869377</v>
      </c>
      <c r="V6708" s="115">
        <f t="shared" si="1675"/>
        <v>27529.352674022797</v>
      </c>
      <c r="W6708" s="115">
        <f t="shared" si="1676"/>
        <v>108926.69995865243</v>
      </c>
      <c r="X6708" s="115">
        <f t="shared" si="1677"/>
        <v>13212.950416814389</v>
      </c>
      <c r="Y6708" s="115">
        <f t="shared" si="1678"/>
        <v>0</v>
      </c>
      <c r="Z6708" s="115">
        <f t="shared" si="1679"/>
        <v>328.86887172335605</v>
      </c>
      <c r="AA6708" s="12">
        <f t="shared" si="1680"/>
        <v>183610.68687808237</v>
      </c>
    </row>
    <row r="6709" spans="1:27" x14ac:dyDescent="0.2">
      <c r="A6709" s="72">
        <v>2004</v>
      </c>
      <c r="B6709" s="72">
        <v>10</v>
      </c>
      <c r="C6709" s="72">
        <v>6</v>
      </c>
      <c r="D6709" s="72">
        <v>11</v>
      </c>
      <c r="E6709" s="11">
        <v>3.4930495995953929E-2</v>
      </c>
      <c r="F6709" s="11">
        <v>0.10048944271141984</v>
      </c>
      <c r="G6709" s="11">
        <v>0</v>
      </c>
      <c r="H6709" s="11">
        <v>2.8419217521261409E-2</v>
      </c>
      <c r="I6709" s="11">
        <v>3.8027597674882837E-4</v>
      </c>
      <c r="J6709" s="11">
        <v>9.8093011608568551E-3</v>
      </c>
      <c r="K6709" s="126">
        <f t="shared" si="1666"/>
        <v>0.17402873336624086</v>
      </c>
      <c r="L6709" s="74">
        <f t="shared" si="1667"/>
        <v>174028.73336624086</v>
      </c>
      <c r="M6709" s="75">
        <f t="shared" si="1668"/>
        <v>35080.48983141427</v>
      </c>
      <c r="N6709" s="75">
        <f t="shared" si="1669"/>
        <v>115679.41489086411</v>
      </c>
      <c r="O6709" s="75">
        <f t="shared" si="1670"/>
        <v>0</v>
      </c>
      <c r="P6709" s="75">
        <f t="shared" si="1671"/>
        <v>29523.023688126777</v>
      </c>
      <c r="Q6709" s="75">
        <f t="shared" si="1672"/>
        <v>350.43455896274259</v>
      </c>
      <c r="R6709" s="75">
        <f t="shared" si="1673"/>
        <v>13617.77321746324</v>
      </c>
      <c r="S6709" s="76">
        <f t="shared" si="1665"/>
        <v>194251.13618683117</v>
      </c>
      <c r="T6709" s="76"/>
      <c r="U6709" s="115">
        <f t="shared" si="1674"/>
        <v>33895.446679452834</v>
      </c>
      <c r="V6709" s="115">
        <f t="shared" si="1675"/>
        <v>29349.080192072503</v>
      </c>
      <c r="W6709" s="115">
        <f t="shared" si="1676"/>
        <v>110692.6139017417</v>
      </c>
      <c r="X6709" s="115">
        <f t="shared" si="1677"/>
        <v>13726.051464085342</v>
      </c>
      <c r="Y6709" s="115">
        <f t="shared" si="1678"/>
        <v>0</v>
      </c>
      <c r="Z6709" s="115">
        <f t="shared" si="1679"/>
        <v>328.86887172335605</v>
      </c>
      <c r="AA6709" s="12">
        <f t="shared" si="1680"/>
        <v>187992.06110907573</v>
      </c>
    </row>
    <row r="6710" spans="1:27" x14ac:dyDescent="0.2">
      <c r="A6710" s="72">
        <v>2004</v>
      </c>
      <c r="B6710" s="72">
        <v>10</v>
      </c>
      <c r="C6710" s="72">
        <v>6</v>
      </c>
      <c r="D6710" s="72">
        <v>12</v>
      </c>
      <c r="E6710" s="11">
        <v>3.7059812880841883E-2</v>
      </c>
      <c r="F6710" s="11">
        <v>0.10052655568951444</v>
      </c>
      <c r="G6710" s="11">
        <v>0</v>
      </c>
      <c r="H6710" s="11">
        <v>2.8381365180204735E-2</v>
      </c>
      <c r="I6710" s="11">
        <v>3.8027597674882837E-4</v>
      </c>
      <c r="J6710" s="11">
        <v>1.0007681361631028E-2</v>
      </c>
      <c r="K6710" s="126">
        <f t="shared" si="1666"/>
        <v>0.17635569108894092</v>
      </c>
      <c r="L6710" s="74">
        <f t="shared" si="1667"/>
        <v>176355.69108894092</v>
      </c>
      <c r="M6710" s="75">
        <f t="shared" si="1668"/>
        <v>37218.950142336369</v>
      </c>
      <c r="N6710" s="75">
        <f t="shared" si="1669"/>
        <v>115722.13786230271</v>
      </c>
      <c r="O6710" s="75">
        <f t="shared" si="1670"/>
        <v>0</v>
      </c>
      <c r="P6710" s="75">
        <f t="shared" si="1671"/>
        <v>29483.701157137624</v>
      </c>
      <c r="Q6710" s="75">
        <f t="shared" si="1672"/>
        <v>350.43455896274259</v>
      </c>
      <c r="R6710" s="75">
        <f t="shared" si="1673"/>
        <v>13893.174751239936</v>
      </c>
      <c r="S6710" s="76">
        <f t="shared" si="1665"/>
        <v>196668.3984719794</v>
      </c>
      <c r="T6710" s="76"/>
      <c r="U6710" s="115">
        <f t="shared" si="1674"/>
        <v>35961.668325539351</v>
      </c>
      <c r="V6710" s="115">
        <f t="shared" si="1675"/>
        <v>29309.989341231907</v>
      </c>
      <c r="W6710" s="115">
        <f t="shared" si="1676"/>
        <v>110733.49513706476</v>
      </c>
      <c r="X6710" s="115">
        <f t="shared" si="1677"/>
        <v>14003.64278283776</v>
      </c>
      <c r="Y6710" s="115">
        <f t="shared" si="1678"/>
        <v>0</v>
      </c>
      <c r="Z6710" s="115">
        <f t="shared" si="1679"/>
        <v>328.86887172335605</v>
      </c>
      <c r="AA6710" s="12">
        <f t="shared" si="1680"/>
        <v>190337.66445839714</v>
      </c>
    </row>
    <row r="6711" spans="1:27" x14ac:dyDescent="0.2">
      <c r="A6711" s="72">
        <v>2004</v>
      </c>
      <c r="B6711" s="72">
        <v>10</v>
      </c>
      <c r="C6711" s="72">
        <v>6</v>
      </c>
      <c r="D6711" s="72">
        <v>13</v>
      </c>
      <c r="E6711" s="11">
        <v>3.775493076454732E-2</v>
      </c>
      <c r="F6711" s="11">
        <v>0.10202655529605238</v>
      </c>
      <c r="G6711" s="11">
        <v>0</v>
      </c>
      <c r="H6711" s="11">
        <v>2.6883552797438197E-2</v>
      </c>
      <c r="I6711" s="11">
        <v>3.8027597674882837E-4</v>
      </c>
      <c r="J6711" s="11">
        <v>9.9560951306302409E-3</v>
      </c>
      <c r="K6711" s="126">
        <f t="shared" si="1666"/>
        <v>0.17700140996541697</v>
      </c>
      <c r="L6711" s="74">
        <f t="shared" si="1667"/>
        <v>177001.40996541697</v>
      </c>
      <c r="M6711" s="75">
        <f t="shared" si="1668"/>
        <v>37917.052907719015</v>
      </c>
      <c r="N6711" s="75">
        <f t="shared" si="1669"/>
        <v>117448.87723052807</v>
      </c>
      <c r="O6711" s="75">
        <f t="shared" si="1670"/>
        <v>0</v>
      </c>
      <c r="P6711" s="75">
        <f t="shared" si="1671"/>
        <v>27927.713543344122</v>
      </c>
      <c r="Q6711" s="75">
        <f t="shared" si="1672"/>
        <v>350.43455896274259</v>
      </c>
      <c r="R6711" s="75">
        <f t="shared" si="1673"/>
        <v>13821.560108831402</v>
      </c>
      <c r="S6711" s="76">
        <f t="shared" si="1665"/>
        <v>197465.63834938535</v>
      </c>
      <c r="T6711" s="76"/>
      <c r="U6711" s="115">
        <f t="shared" si="1674"/>
        <v>36636.188697818092</v>
      </c>
      <c r="V6711" s="115">
        <f t="shared" si="1675"/>
        <v>27763.169281826449</v>
      </c>
      <c r="W6711" s="115">
        <f t="shared" si="1676"/>
        <v>112385.79683980274</v>
      </c>
      <c r="X6711" s="115">
        <f t="shared" si="1677"/>
        <v>13931.458714885955</v>
      </c>
      <c r="Y6711" s="115">
        <f t="shared" si="1678"/>
        <v>0</v>
      </c>
      <c r="Z6711" s="115">
        <f t="shared" si="1679"/>
        <v>328.86887172335605</v>
      </c>
      <c r="AA6711" s="12">
        <f t="shared" si="1680"/>
        <v>191045.4824060566</v>
      </c>
    </row>
    <row r="6712" spans="1:27" x14ac:dyDescent="0.2">
      <c r="A6712" s="72">
        <v>2004</v>
      </c>
      <c r="B6712" s="72">
        <v>10</v>
      </c>
      <c r="C6712" s="72">
        <v>6</v>
      </c>
      <c r="D6712" s="72">
        <v>14</v>
      </c>
      <c r="E6712" s="11">
        <v>3.6787273701863327E-2</v>
      </c>
      <c r="F6712" s="11">
        <v>0.10237689427863804</v>
      </c>
      <c r="G6712" s="11">
        <v>0</v>
      </c>
      <c r="H6712" s="11">
        <v>2.7612718185286569E-2</v>
      </c>
      <c r="I6712" s="11">
        <v>3.8027597674882837E-4</v>
      </c>
      <c r="J6712" s="11">
        <v>1.0093128549340658E-2</v>
      </c>
      <c r="K6712" s="126">
        <f t="shared" si="1666"/>
        <v>0.17725029069187742</v>
      </c>
      <c r="L6712" s="74">
        <f t="shared" si="1667"/>
        <v>177250.29069187742</v>
      </c>
      <c r="M6712" s="75">
        <f t="shared" si="1668"/>
        <v>36945.240662289856</v>
      </c>
      <c r="N6712" s="75">
        <f t="shared" si="1669"/>
        <v>117852.17341195235</v>
      </c>
      <c r="O6712" s="75">
        <f t="shared" si="1670"/>
        <v>0</v>
      </c>
      <c r="P6712" s="75">
        <f t="shared" si="1671"/>
        <v>28685.199811286031</v>
      </c>
      <c r="Q6712" s="75">
        <f t="shared" si="1672"/>
        <v>350.43455896274259</v>
      </c>
      <c r="R6712" s="75">
        <f t="shared" si="1673"/>
        <v>14011.796904359569</v>
      </c>
      <c r="S6712" s="76">
        <f t="shared" si="1665"/>
        <v>197844.84534885053</v>
      </c>
      <c r="T6712" s="76"/>
      <c r="U6712" s="115">
        <f t="shared" si="1674"/>
        <v>35697.204940587711</v>
      </c>
      <c r="V6712" s="115">
        <f t="shared" si="1675"/>
        <v>28516.192598715283</v>
      </c>
      <c r="W6712" s="115">
        <f t="shared" si="1676"/>
        <v>112771.70740600469</v>
      </c>
      <c r="X6712" s="115">
        <f t="shared" si="1677"/>
        <v>14123.20812971934</v>
      </c>
      <c r="Y6712" s="115">
        <f t="shared" si="1678"/>
        <v>0</v>
      </c>
      <c r="Z6712" s="115">
        <f t="shared" si="1679"/>
        <v>328.86887172335605</v>
      </c>
      <c r="AA6712" s="12">
        <f t="shared" si="1680"/>
        <v>191437.18194675038</v>
      </c>
    </row>
    <row r="6713" spans="1:27" x14ac:dyDescent="0.2">
      <c r="A6713" s="72">
        <v>2004</v>
      </c>
      <c r="B6713" s="72">
        <v>10</v>
      </c>
      <c r="C6713" s="72">
        <v>6</v>
      </c>
      <c r="D6713" s="72">
        <v>15</v>
      </c>
      <c r="E6713" s="11">
        <v>3.7471864176829746E-2</v>
      </c>
      <c r="F6713" s="11">
        <v>0.1003361428954192</v>
      </c>
      <c r="G6713" s="11">
        <v>0</v>
      </c>
      <c r="H6713" s="11">
        <v>2.8179222766613426E-2</v>
      </c>
      <c r="I6713" s="11">
        <v>3.8027597674882837E-4</v>
      </c>
      <c r="J6713" s="11">
        <v>1.0120416250278756E-2</v>
      </c>
      <c r="K6713" s="126">
        <f t="shared" si="1666"/>
        <v>0.17648792206588995</v>
      </c>
      <c r="L6713" s="74">
        <f t="shared" si="1667"/>
        <v>176487.92206588996</v>
      </c>
      <c r="M6713" s="75">
        <f t="shared" si="1668"/>
        <v>37632.770813551506</v>
      </c>
      <c r="N6713" s="75">
        <f t="shared" si="1669"/>
        <v>115502.94229295393</v>
      </c>
      <c r="O6713" s="75">
        <f t="shared" si="1670"/>
        <v>0</v>
      </c>
      <c r="P6713" s="75">
        <f t="shared" si="1671"/>
        <v>29273.707505469818</v>
      </c>
      <c r="Q6713" s="75">
        <f t="shared" si="1672"/>
        <v>350.43455896274259</v>
      </c>
      <c r="R6713" s="75">
        <f t="shared" si="1673"/>
        <v>14049.679085455589</v>
      </c>
      <c r="S6713" s="76">
        <f t="shared" si="1665"/>
        <v>196809.53425639358</v>
      </c>
      <c r="T6713" s="76"/>
      <c r="U6713" s="115">
        <f t="shared" si="1674"/>
        <v>36361.509848945541</v>
      </c>
      <c r="V6713" s="115">
        <f t="shared" si="1675"/>
        <v>29101.232928347847</v>
      </c>
      <c r="W6713" s="115">
        <f t="shared" si="1676"/>
        <v>110523.74882610886</v>
      </c>
      <c r="X6713" s="115">
        <f t="shared" si="1677"/>
        <v>14161.391521305637</v>
      </c>
      <c r="Y6713" s="115">
        <f t="shared" si="1678"/>
        <v>0</v>
      </c>
      <c r="Z6713" s="115">
        <f t="shared" si="1679"/>
        <v>328.86887172335605</v>
      </c>
      <c r="AA6713" s="12">
        <f t="shared" si="1680"/>
        <v>190476.75199643124</v>
      </c>
    </row>
    <row r="6714" spans="1:27" x14ac:dyDescent="0.2">
      <c r="A6714" s="72">
        <v>2004</v>
      </c>
      <c r="B6714" s="72">
        <v>10</v>
      </c>
      <c r="C6714" s="72">
        <v>6</v>
      </c>
      <c r="D6714" s="72">
        <v>16</v>
      </c>
      <c r="E6714" s="11">
        <v>4.1093083642333439E-2</v>
      </c>
      <c r="F6714" s="11">
        <v>9.7962148247815989E-2</v>
      </c>
      <c r="G6714" s="11">
        <v>0</v>
      </c>
      <c r="H6714" s="11">
        <v>2.8953161995509315E-2</v>
      </c>
      <c r="I6714" s="11">
        <v>3.8027597674882837E-4</v>
      </c>
      <c r="J6714" s="11">
        <v>1.0053293509440611E-2</v>
      </c>
      <c r="K6714" s="126">
        <f t="shared" si="1666"/>
        <v>0.1784419633718482</v>
      </c>
      <c r="L6714" s="74">
        <f t="shared" si="1667"/>
        <v>178441.96337184819</v>
      </c>
      <c r="M6714" s="75">
        <f t="shared" si="1668"/>
        <v>41269.540032392149</v>
      </c>
      <c r="N6714" s="75">
        <f t="shared" si="1669"/>
        <v>112770.09489745759</v>
      </c>
      <c r="O6714" s="75">
        <f t="shared" si="1670"/>
        <v>0</v>
      </c>
      <c r="P6714" s="75">
        <f t="shared" si="1671"/>
        <v>30077.706636366715</v>
      </c>
      <c r="Q6714" s="75">
        <f t="shared" si="1672"/>
        <v>350.43455896274259</v>
      </c>
      <c r="R6714" s="75">
        <f t="shared" si="1673"/>
        <v>13956.49586603157</v>
      </c>
      <c r="S6714" s="76">
        <f t="shared" si="1665"/>
        <v>198424.27199121076</v>
      </c>
      <c r="T6714" s="76"/>
      <c r="U6714" s="115">
        <f t="shared" si="1674"/>
        <v>39875.426494211461</v>
      </c>
      <c r="V6714" s="115">
        <f t="shared" si="1675"/>
        <v>29900.495064107316</v>
      </c>
      <c r="W6714" s="115">
        <f t="shared" si="1676"/>
        <v>107908.71120781306</v>
      </c>
      <c r="X6714" s="115">
        <f t="shared" si="1677"/>
        <v>14067.467379305457</v>
      </c>
      <c r="Y6714" s="115">
        <f t="shared" si="1678"/>
        <v>0</v>
      </c>
      <c r="Z6714" s="115">
        <f t="shared" si="1679"/>
        <v>328.86887172335605</v>
      </c>
      <c r="AA6714" s="12">
        <f t="shared" si="1680"/>
        <v>192080.96901716065</v>
      </c>
    </row>
    <row r="6715" spans="1:27" x14ac:dyDescent="0.2">
      <c r="A6715" s="72">
        <v>2004</v>
      </c>
      <c r="B6715" s="72">
        <v>10</v>
      </c>
      <c r="C6715" s="72">
        <v>6</v>
      </c>
      <c r="D6715" s="72">
        <v>17</v>
      </c>
      <c r="E6715" s="11">
        <v>4.5117810911575101E-2</v>
      </c>
      <c r="F6715" s="11">
        <v>9.3804094239665792E-2</v>
      </c>
      <c r="G6715" s="11">
        <v>0</v>
      </c>
      <c r="H6715" s="11">
        <v>2.8326069237697999E-2</v>
      </c>
      <c r="I6715" s="11">
        <v>3.8027597674882837E-4</v>
      </c>
      <c r="J6715" s="11">
        <v>9.7123017852136992E-3</v>
      </c>
      <c r="K6715" s="126">
        <f t="shared" si="1666"/>
        <v>0.17734055215090144</v>
      </c>
      <c r="L6715" s="74">
        <f t="shared" si="1667"/>
        <v>177340.55215090144</v>
      </c>
      <c r="M6715" s="75">
        <f t="shared" si="1668"/>
        <v>45311.549743883283</v>
      </c>
      <c r="N6715" s="75">
        <f t="shared" si="1669"/>
        <v>107983.50994117775</v>
      </c>
      <c r="O6715" s="75">
        <f t="shared" si="1670"/>
        <v>0</v>
      </c>
      <c r="P6715" s="75">
        <f t="shared" si="1671"/>
        <v>29426.257512911241</v>
      </c>
      <c r="Q6715" s="75">
        <f t="shared" si="1672"/>
        <v>350.43455896274259</v>
      </c>
      <c r="R6715" s="75">
        <f t="shared" si="1673"/>
        <v>13483.113726630701</v>
      </c>
      <c r="S6715" s="76">
        <f t="shared" si="1665"/>
        <v>196554.86548356572</v>
      </c>
      <c r="T6715" s="76"/>
      <c r="U6715" s="115">
        <f t="shared" si="1674"/>
        <v>43780.894328671136</v>
      </c>
      <c r="V6715" s="115">
        <f t="shared" si="1675"/>
        <v>29252.884142972591</v>
      </c>
      <c r="W6715" s="115">
        <f t="shared" si="1676"/>
        <v>103328.47019455033</v>
      </c>
      <c r="X6715" s="115">
        <f t="shared" si="1677"/>
        <v>13590.321262694952</v>
      </c>
      <c r="Y6715" s="115">
        <f t="shared" si="1678"/>
        <v>0</v>
      </c>
      <c r="Z6715" s="115">
        <f t="shared" si="1679"/>
        <v>328.86887172335605</v>
      </c>
      <c r="AA6715" s="12">
        <f t="shared" si="1680"/>
        <v>190281.43880061238</v>
      </c>
    </row>
    <row r="6716" spans="1:27" x14ac:dyDescent="0.2">
      <c r="A6716" s="72">
        <v>2004</v>
      </c>
      <c r="B6716" s="72">
        <v>10</v>
      </c>
      <c r="C6716" s="72">
        <v>6</v>
      </c>
      <c r="D6716" s="72">
        <v>18</v>
      </c>
      <c r="E6716" s="11">
        <v>4.7775730728027328E-2</v>
      </c>
      <c r="F6716" s="11">
        <v>8.9607534781990558E-2</v>
      </c>
      <c r="G6716" s="11">
        <v>2.8717617071898684E-4</v>
      </c>
      <c r="H6716" s="11">
        <v>2.9125382314643178E-2</v>
      </c>
      <c r="I6716" s="11">
        <v>3.8310858409077532E-4</v>
      </c>
      <c r="J6716" s="11">
        <v>9.199020094742048E-3</v>
      </c>
      <c r="K6716" s="126">
        <f t="shared" si="1666"/>
        <v>0.17637795267421288</v>
      </c>
      <c r="L6716" s="74">
        <f t="shared" si="1667"/>
        <v>176377.95267421289</v>
      </c>
      <c r="M6716" s="75">
        <f t="shared" si="1668"/>
        <v>47980.882841946572</v>
      </c>
      <c r="N6716" s="75">
        <f t="shared" si="1669"/>
        <v>103152.59905621345</v>
      </c>
      <c r="O6716" s="75">
        <f t="shared" si="1670"/>
        <v>300.39023124543138</v>
      </c>
      <c r="P6716" s="75">
        <f t="shared" si="1671"/>
        <v>30256.616015471256</v>
      </c>
      <c r="Q6716" s="75">
        <f t="shared" si="1672"/>
        <v>353.0448829518528</v>
      </c>
      <c r="R6716" s="75">
        <f t="shared" si="1673"/>
        <v>12770.549850479041</v>
      </c>
      <c r="S6716" s="76">
        <f t="shared" si="1665"/>
        <v>194814.08287830758</v>
      </c>
      <c r="T6716" s="76"/>
      <c r="U6716" s="115">
        <f t="shared" si="1674"/>
        <v>46360.05551284823</v>
      </c>
      <c r="V6716" s="115">
        <f t="shared" si="1675"/>
        <v>30078.350346476811</v>
      </c>
      <c r="W6716" s="115">
        <f t="shared" si="1676"/>
        <v>98705.814090285188</v>
      </c>
      <c r="X6716" s="115">
        <f t="shared" si="1677"/>
        <v>12872.091616825743</v>
      </c>
      <c r="Y6716" s="115">
        <f t="shared" si="1678"/>
        <v>132.41205538690261</v>
      </c>
      <c r="Z6716" s="115">
        <f t="shared" si="1679"/>
        <v>331.31855678772882</v>
      </c>
      <c r="AA6716" s="12">
        <f t="shared" si="1680"/>
        <v>188480.04217861063</v>
      </c>
    </row>
    <row r="6717" spans="1:27" x14ac:dyDescent="0.2">
      <c r="A6717" s="72">
        <v>2004</v>
      </c>
      <c r="B6717" s="72">
        <v>10</v>
      </c>
      <c r="C6717" s="72">
        <v>6</v>
      </c>
      <c r="D6717" s="72">
        <v>19</v>
      </c>
      <c r="E6717" s="11">
        <v>4.9717275179690976E-2</v>
      </c>
      <c r="F6717" s="11">
        <v>8.8210856348015759E-2</v>
      </c>
      <c r="G6717" s="11">
        <v>1.7246794885552713E-3</v>
      </c>
      <c r="H6717" s="11">
        <v>2.6629822856681636E-2</v>
      </c>
      <c r="I6717" s="11">
        <v>3.9728762423182033E-4</v>
      </c>
      <c r="J6717" s="11">
        <v>9.0448565185481545E-3</v>
      </c>
      <c r="K6717" s="126">
        <f t="shared" si="1666"/>
        <v>0.17572477801572361</v>
      </c>
      <c r="L6717" s="74">
        <f t="shared" si="1667"/>
        <v>175724.77801572363</v>
      </c>
      <c r="M6717" s="75">
        <f t="shared" si="1668"/>
        <v>49930.764412529323</v>
      </c>
      <c r="N6717" s="75">
        <f t="shared" si="1669"/>
        <v>101544.79887667747</v>
      </c>
      <c r="O6717" s="75">
        <f t="shared" si="1670"/>
        <v>1804.0385074231274</v>
      </c>
      <c r="P6717" s="75">
        <f t="shared" si="1671"/>
        <v>27664.1286981337</v>
      </c>
      <c r="Q6717" s="75">
        <f t="shared" si="1672"/>
        <v>366.11125049056284</v>
      </c>
      <c r="R6717" s="75">
        <f t="shared" si="1673"/>
        <v>12556.532094822924</v>
      </c>
      <c r="S6717" s="76">
        <f t="shared" si="1665"/>
        <v>193866.37384007711</v>
      </c>
      <c r="T6717" s="76"/>
      <c r="U6717" s="115">
        <f t="shared" si="1674"/>
        <v>48244.06873856295</v>
      </c>
      <c r="V6717" s="115">
        <f t="shared" si="1675"/>
        <v>27501.13742353116</v>
      </c>
      <c r="W6717" s="115">
        <f t="shared" si="1676"/>
        <v>97167.3242503043</v>
      </c>
      <c r="X6717" s="115">
        <f t="shared" si="1677"/>
        <v>12656.372153632101</v>
      </c>
      <c r="Y6717" s="115">
        <f t="shared" si="1678"/>
        <v>795.22042302981629</v>
      </c>
      <c r="Z6717" s="115">
        <f t="shared" si="1679"/>
        <v>343.58082213820506</v>
      </c>
      <c r="AA6717" s="12">
        <f t="shared" si="1680"/>
        <v>186707.70381119853</v>
      </c>
    </row>
    <row r="6718" spans="1:27" x14ac:dyDescent="0.2">
      <c r="A6718" s="72">
        <v>2004</v>
      </c>
      <c r="B6718" s="72">
        <v>10</v>
      </c>
      <c r="C6718" s="72">
        <v>6</v>
      </c>
      <c r="D6718" s="72">
        <v>20</v>
      </c>
      <c r="E6718" s="11">
        <v>5.1995212193075256E-2</v>
      </c>
      <c r="F6718" s="11">
        <v>8.5925646758306662E-2</v>
      </c>
      <c r="G6718" s="11">
        <v>1.7246794885552713E-3</v>
      </c>
      <c r="H6718" s="11">
        <v>2.4657341892232669E-2</v>
      </c>
      <c r="I6718" s="11">
        <v>3.9728762423182033E-4</v>
      </c>
      <c r="J6718" s="11">
        <v>8.9430775518903466E-3</v>
      </c>
      <c r="K6718" s="126">
        <f t="shared" si="1666"/>
        <v>0.17364324550829202</v>
      </c>
      <c r="L6718" s="74">
        <f t="shared" si="1667"/>
        <v>173643.24550829202</v>
      </c>
      <c r="M6718" s="75">
        <f t="shared" si="1668"/>
        <v>52218.483036504367</v>
      </c>
      <c r="N6718" s="75">
        <f t="shared" si="1669"/>
        <v>98914.157277841136</v>
      </c>
      <c r="O6718" s="75">
        <f t="shared" si="1670"/>
        <v>1804.0385074231274</v>
      </c>
      <c r="P6718" s="75">
        <f t="shared" si="1671"/>
        <v>25615.036312172</v>
      </c>
      <c r="Q6718" s="75">
        <f t="shared" si="1672"/>
        <v>366.11125049056284</v>
      </c>
      <c r="R6718" s="75">
        <f t="shared" si="1673"/>
        <v>12415.237331462562</v>
      </c>
      <c r="S6718" s="76">
        <f t="shared" si="1665"/>
        <v>191333.06371589375</v>
      </c>
      <c r="T6718" s="76"/>
      <c r="U6718" s="115">
        <f t="shared" si="1674"/>
        <v>50454.506648899602</v>
      </c>
      <c r="V6718" s="115">
        <f t="shared" si="1675"/>
        <v>25464.117862396539</v>
      </c>
      <c r="W6718" s="115">
        <f t="shared" si="1676"/>
        <v>94650.086459219587</v>
      </c>
      <c r="X6718" s="115">
        <f t="shared" si="1677"/>
        <v>12513.953921038612</v>
      </c>
      <c r="Y6718" s="115">
        <f t="shared" si="1678"/>
        <v>795.22042302981629</v>
      </c>
      <c r="Z6718" s="115">
        <f t="shared" si="1679"/>
        <v>343.58082213820506</v>
      </c>
      <c r="AA6718" s="12">
        <f t="shared" si="1680"/>
        <v>184221.46613672236</v>
      </c>
    </row>
    <row r="6719" spans="1:27" x14ac:dyDescent="0.2">
      <c r="A6719" s="72">
        <v>2004</v>
      </c>
      <c r="B6719" s="72">
        <v>10</v>
      </c>
      <c r="C6719" s="72">
        <v>6</v>
      </c>
      <c r="D6719" s="72">
        <v>21</v>
      </c>
      <c r="E6719" s="11">
        <v>5.0383345361991051E-2</v>
      </c>
      <c r="F6719" s="11">
        <v>8.1960418099269169E-2</v>
      </c>
      <c r="G6719" s="11">
        <v>1.7246794885552713E-3</v>
      </c>
      <c r="H6719" s="11">
        <v>2.1261006691702174E-2</v>
      </c>
      <c r="I6719" s="11">
        <v>3.9728762423182033E-4</v>
      </c>
      <c r="J6719" s="11">
        <v>8.7922991250207541E-3</v>
      </c>
      <c r="K6719" s="126">
        <f t="shared" si="1666"/>
        <v>0.16451903639077023</v>
      </c>
      <c r="L6719" s="74">
        <f t="shared" si="1667"/>
        <v>164519.03639077023</v>
      </c>
      <c r="M6719" s="75">
        <f t="shared" si="1668"/>
        <v>50599.694743776054</v>
      </c>
      <c r="N6719" s="75">
        <f t="shared" si="1669"/>
        <v>94349.545127456353</v>
      </c>
      <c r="O6719" s="75">
        <f t="shared" si="1670"/>
        <v>1804.0385074231274</v>
      </c>
      <c r="P6719" s="75">
        <f t="shared" si="1671"/>
        <v>22086.787003299756</v>
      </c>
      <c r="Q6719" s="75">
        <f t="shared" si="1672"/>
        <v>366.11125049056284</v>
      </c>
      <c r="R6719" s="75">
        <f t="shared" si="1673"/>
        <v>12205.919013110859</v>
      </c>
      <c r="S6719" s="76">
        <f t="shared" si="1665"/>
        <v>181412.09564555672</v>
      </c>
      <c r="T6719" s="76"/>
      <c r="U6719" s="115">
        <f t="shared" si="1674"/>
        <v>48890.402141659797</v>
      </c>
      <c r="V6719" s="115">
        <f t="shared" si="1675"/>
        <v>21956.656262338249</v>
      </c>
      <c r="W6719" s="115">
        <f t="shared" si="1676"/>
        <v>90282.249270118758</v>
      </c>
      <c r="X6719" s="115">
        <f t="shared" si="1677"/>
        <v>12302.971261525172</v>
      </c>
      <c r="Y6719" s="115">
        <f t="shared" si="1678"/>
        <v>795.22042302981629</v>
      </c>
      <c r="Z6719" s="115">
        <f t="shared" si="1679"/>
        <v>343.58082213820506</v>
      </c>
      <c r="AA6719" s="12">
        <f t="shared" si="1680"/>
        <v>174571.08018081001</v>
      </c>
    </row>
    <row r="6720" spans="1:27" x14ac:dyDescent="0.2">
      <c r="A6720" s="72">
        <v>2004</v>
      </c>
      <c r="B6720" s="72">
        <v>10</v>
      </c>
      <c r="C6720" s="72">
        <v>6</v>
      </c>
      <c r="D6720" s="72">
        <v>22</v>
      </c>
      <c r="E6720" s="11">
        <v>4.4038314285383837E-2</v>
      </c>
      <c r="F6720" s="11">
        <v>7.7564855481180306E-2</v>
      </c>
      <c r="G6720" s="11">
        <v>1.7246794885552713E-3</v>
      </c>
      <c r="H6720" s="11">
        <v>2.0034859757281646E-2</v>
      </c>
      <c r="I6720" s="11">
        <v>3.9728762423182033E-4</v>
      </c>
      <c r="J6720" s="11">
        <v>8.5736027557983836E-3</v>
      </c>
      <c r="K6720" s="126">
        <f t="shared" si="1666"/>
        <v>0.15233359939243127</v>
      </c>
      <c r="L6720" s="74">
        <f t="shared" si="1667"/>
        <v>152333.59939243126</v>
      </c>
      <c r="M6720" s="75">
        <f t="shared" si="1668"/>
        <v>44227.417688543006</v>
      </c>
      <c r="N6720" s="75">
        <f t="shared" si="1669"/>
        <v>89289.549788076387</v>
      </c>
      <c r="O6720" s="75">
        <f t="shared" si="1670"/>
        <v>1804.0385074231274</v>
      </c>
      <c r="P6720" s="75">
        <f t="shared" si="1671"/>
        <v>20813.016359792804</v>
      </c>
      <c r="Q6720" s="75">
        <f t="shared" si="1672"/>
        <v>366.11125049056284</v>
      </c>
      <c r="R6720" s="75">
        <f t="shared" si="1673"/>
        <v>11902.313535950372</v>
      </c>
      <c r="S6720" s="76">
        <f t="shared" si="1665"/>
        <v>168402.44713027627</v>
      </c>
      <c r="T6720" s="76"/>
      <c r="U6720" s="115">
        <f t="shared" si="1674"/>
        <v>42733.385002208845</v>
      </c>
      <c r="V6720" s="115">
        <f t="shared" si="1675"/>
        <v>20690.390409710559</v>
      </c>
      <c r="W6720" s="115">
        <f t="shared" si="1676"/>
        <v>85440.38426781891</v>
      </c>
      <c r="X6720" s="115">
        <f t="shared" si="1677"/>
        <v>11996.951742934649</v>
      </c>
      <c r="Y6720" s="115">
        <f t="shared" si="1678"/>
        <v>795.22042302981629</v>
      </c>
      <c r="Z6720" s="115">
        <f t="shared" si="1679"/>
        <v>343.58082213820506</v>
      </c>
      <c r="AA6720" s="12">
        <f t="shared" si="1680"/>
        <v>161999.91266784098</v>
      </c>
    </row>
    <row r="6721" spans="1:27" x14ac:dyDescent="0.2">
      <c r="A6721" s="72">
        <v>2004</v>
      </c>
      <c r="B6721" s="72">
        <v>10</v>
      </c>
      <c r="C6721" s="72">
        <v>6</v>
      </c>
      <c r="D6721" s="72">
        <v>23</v>
      </c>
      <c r="E6721" s="11">
        <v>3.8946806477972322E-2</v>
      </c>
      <c r="F6721" s="11">
        <v>7.2405404211291435E-2</v>
      </c>
      <c r="G6721" s="11">
        <v>1.7246794885552713E-3</v>
      </c>
      <c r="H6721" s="11">
        <v>1.8016538489364794E-2</v>
      </c>
      <c r="I6721" s="11">
        <v>3.9728762423182033E-4</v>
      </c>
      <c r="J6721" s="11">
        <v>8.2923636928158243E-3</v>
      </c>
      <c r="K6721" s="126">
        <f t="shared" si="1666"/>
        <v>0.13978307998423148</v>
      </c>
      <c r="L6721" s="74">
        <f t="shared" si="1667"/>
        <v>139783.07998423147</v>
      </c>
      <c r="M6721" s="75">
        <f t="shared" si="1668"/>
        <v>39114.046613447048</v>
      </c>
      <c r="N6721" s="75">
        <f t="shared" si="1669"/>
        <v>83350.196479364648</v>
      </c>
      <c r="O6721" s="75">
        <f t="shared" si="1670"/>
        <v>1804.0385074231274</v>
      </c>
      <c r="P6721" s="75">
        <f t="shared" si="1671"/>
        <v>18716.303226914311</v>
      </c>
      <c r="Q6721" s="75">
        <f t="shared" si="1672"/>
        <v>366.11125049056284</v>
      </c>
      <c r="R6721" s="75">
        <f t="shared" si="1673"/>
        <v>11511.883094802228</v>
      </c>
      <c r="S6721" s="76">
        <f t="shared" si="1665"/>
        <v>154862.57917244194</v>
      </c>
      <c r="T6721" s="76"/>
      <c r="U6721" s="115">
        <f t="shared" si="1674"/>
        <v>37792.747130243763</v>
      </c>
      <c r="V6721" s="115">
        <f t="shared" si="1675"/>
        <v>18606.030673164656</v>
      </c>
      <c r="W6721" s="115">
        <f t="shared" si="1676"/>
        <v>79757.069364752402</v>
      </c>
      <c r="X6721" s="115">
        <f t="shared" si="1677"/>
        <v>11603.416893824915</v>
      </c>
      <c r="Y6721" s="115">
        <f t="shared" si="1678"/>
        <v>795.22042302981629</v>
      </c>
      <c r="Z6721" s="115">
        <f t="shared" si="1679"/>
        <v>343.58082213820506</v>
      </c>
      <c r="AA6721" s="12">
        <f t="shared" si="1680"/>
        <v>148898.06530715377</v>
      </c>
    </row>
    <row r="6722" spans="1:27" x14ac:dyDescent="0.2">
      <c r="A6722" s="72">
        <v>2004</v>
      </c>
      <c r="B6722" s="72">
        <v>10</v>
      </c>
      <c r="C6722" s="72">
        <v>6</v>
      </c>
      <c r="D6722" s="72">
        <v>24</v>
      </c>
      <c r="E6722" s="11">
        <v>3.092608065258113E-2</v>
      </c>
      <c r="F6722" s="11">
        <v>6.9395281105552278E-2</v>
      </c>
      <c r="G6722" s="11">
        <v>1.7246794885552713E-3</v>
      </c>
      <c r="H6722" s="11">
        <v>1.6171599763021696E-2</v>
      </c>
      <c r="I6722" s="11">
        <v>3.9728762423182033E-4</v>
      </c>
      <c r="J6722" s="11">
        <v>7.358221059957583E-3</v>
      </c>
      <c r="K6722" s="126">
        <f t="shared" si="1666"/>
        <v>0.12597314969389978</v>
      </c>
      <c r="L6722" s="74">
        <f t="shared" si="1667"/>
        <v>125973.14969389977</v>
      </c>
      <c r="M6722" s="75">
        <f t="shared" si="1668"/>
        <v>31058.879266530785</v>
      </c>
      <c r="N6722" s="75">
        <f t="shared" si="1669"/>
        <v>79885.063523842691</v>
      </c>
      <c r="O6722" s="75">
        <f t="shared" si="1670"/>
        <v>1804.0385074231274</v>
      </c>
      <c r="P6722" s="75">
        <f t="shared" si="1671"/>
        <v>16799.706836453519</v>
      </c>
      <c r="Q6722" s="75">
        <f t="shared" si="1672"/>
        <v>366.11125049056284</v>
      </c>
      <c r="R6722" s="75">
        <f t="shared" si="1673"/>
        <v>10215.058548545116</v>
      </c>
      <c r="S6722" s="76">
        <f t="shared" si="1665"/>
        <v>140128.85793328582</v>
      </c>
      <c r="T6722" s="76"/>
      <c r="U6722" s="115">
        <f t="shared" si="1674"/>
        <v>30009.688894353032</v>
      </c>
      <c r="V6722" s="115">
        <f t="shared" si="1675"/>
        <v>16700.726468768658</v>
      </c>
      <c r="W6722" s="115">
        <f t="shared" si="1676"/>
        <v>76441.314139627342</v>
      </c>
      <c r="X6722" s="115">
        <f t="shared" si="1677"/>
        <v>10296.280978315071</v>
      </c>
      <c r="Y6722" s="115">
        <f t="shared" si="1678"/>
        <v>795.22042302981629</v>
      </c>
      <c r="Z6722" s="115">
        <f t="shared" si="1679"/>
        <v>343.58082213820506</v>
      </c>
      <c r="AA6722" s="12">
        <f t="shared" si="1680"/>
        <v>134586.81172623212</v>
      </c>
    </row>
    <row r="6723" spans="1:27" x14ac:dyDescent="0.2">
      <c r="A6723" s="72">
        <v>2004</v>
      </c>
      <c r="B6723" s="72">
        <v>10</v>
      </c>
      <c r="C6723" s="72">
        <v>7</v>
      </c>
      <c r="D6723" s="72">
        <v>1</v>
      </c>
      <c r="E6723" s="11">
        <v>2.9075220906181427E-2</v>
      </c>
      <c r="F6723" s="11">
        <v>6.5535677656010385E-2</v>
      </c>
      <c r="G6723" s="11">
        <v>1.7246794885552713E-3</v>
      </c>
      <c r="H6723" s="11">
        <v>1.3595501840156501E-2</v>
      </c>
      <c r="I6723" s="11">
        <v>3.9728762423182033E-4</v>
      </c>
      <c r="J6723" s="11">
        <v>6.6576888804920657E-3</v>
      </c>
      <c r="K6723" s="126">
        <f t="shared" si="1666"/>
        <v>0.11698605639562747</v>
      </c>
      <c r="L6723" s="74">
        <f t="shared" si="1667"/>
        <v>116986.05639562747</v>
      </c>
      <c r="M6723" s="75">
        <f t="shared" si="1668"/>
        <v>29200.071807270266</v>
      </c>
      <c r="N6723" s="75">
        <f t="shared" si="1669"/>
        <v>75442.042877027736</v>
      </c>
      <c r="O6723" s="75">
        <f t="shared" si="1670"/>
        <v>1804.0385074231274</v>
      </c>
      <c r="P6723" s="75">
        <f t="shared" si="1671"/>
        <v>14123.55292958453</v>
      </c>
      <c r="Q6723" s="75">
        <f t="shared" si="1672"/>
        <v>366.11125049056284</v>
      </c>
      <c r="R6723" s="75">
        <f t="shared" si="1673"/>
        <v>9242.5439733413332</v>
      </c>
      <c r="S6723" s="76">
        <f t="shared" ref="S6723:S6786" si="1681">SUM(M6723:R6723)</f>
        <v>130178.36134513756</v>
      </c>
      <c r="T6723" s="76"/>
      <c r="U6723" s="115">
        <f t="shared" si="1674"/>
        <v>28213.673233639151</v>
      </c>
      <c r="V6723" s="115">
        <f t="shared" si="1675"/>
        <v>14040.339902381374</v>
      </c>
      <c r="W6723" s="115">
        <f t="shared" si="1676"/>
        <v>72189.826790047082</v>
      </c>
      <c r="X6723" s="115">
        <f t="shared" si="1677"/>
        <v>9316.0337017851671</v>
      </c>
      <c r="Y6723" s="115">
        <f t="shared" si="1678"/>
        <v>795.22042302981629</v>
      </c>
      <c r="Z6723" s="115">
        <f t="shared" si="1679"/>
        <v>343.58082213820506</v>
      </c>
      <c r="AA6723" s="12">
        <f t="shared" si="1680"/>
        <v>124898.67487302081</v>
      </c>
    </row>
    <row r="6724" spans="1:27" x14ac:dyDescent="0.2">
      <c r="A6724" s="72">
        <v>2004</v>
      </c>
      <c r="B6724" s="72">
        <v>10</v>
      </c>
      <c r="C6724" s="72">
        <v>7</v>
      </c>
      <c r="D6724" s="72">
        <v>2</v>
      </c>
      <c r="E6724" s="11">
        <v>2.6701040592190778E-2</v>
      </c>
      <c r="F6724" s="11">
        <v>6.3731303378813234E-2</v>
      </c>
      <c r="G6724" s="11">
        <v>1.7246794885552713E-3</v>
      </c>
      <c r="H6724" s="11">
        <v>1.2756319447179273E-2</v>
      </c>
      <c r="I6724" s="11">
        <v>3.9728762423182033E-4</v>
      </c>
      <c r="J6724" s="11">
        <v>6.5268357133356257E-3</v>
      </c>
      <c r="K6724" s="126">
        <f t="shared" ref="K6724:K6787" si="1682">SUM(E6724:J6724)</f>
        <v>0.11183746624430599</v>
      </c>
      <c r="L6724" s="74">
        <f t="shared" ref="L6724:L6787" si="1683">+K6724*1000000</f>
        <v>111837.46624430599</v>
      </c>
      <c r="M6724" s="75">
        <f t="shared" ref="M6724:M6787" si="1684">+E6724*1000000*M$8829</f>
        <v>26815.696607658432</v>
      </c>
      <c r="N6724" s="75">
        <f t="shared" ref="N6724:N6787" si="1685">+F6724*1000000*N$8829</f>
        <v>73364.919599215267</v>
      </c>
      <c r="O6724" s="75">
        <f t="shared" ref="O6724:O6787" si="1686">+G6724*1000000*O$8829</f>
        <v>1804.0385074231274</v>
      </c>
      <c r="P6724" s="75">
        <f t="shared" ref="P6724:P6787" si="1687">+H6724*1000000*P$8829</f>
        <v>13251.776581485206</v>
      </c>
      <c r="Q6724" s="75">
        <f t="shared" ref="Q6724:Q6787" si="1688">+I6724*1000000*Q$8829</f>
        <v>366.11125049056284</v>
      </c>
      <c r="R6724" s="75">
        <f t="shared" ref="R6724:R6787" si="1689">+J6724*1000000*R$8829</f>
        <v>9060.8869188883782</v>
      </c>
      <c r="S6724" s="76">
        <f t="shared" si="1681"/>
        <v>124663.42946516098</v>
      </c>
      <c r="T6724" s="76"/>
      <c r="U6724" s="115">
        <f t="shared" ref="U6724:U6787" si="1690">M6724*U$1</f>
        <v>25909.84387348354</v>
      </c>
      <c r="V6724" s="115">
        <f t="shared" ref="V6724:V6787" si="1691">P6724*V$1</f>
        <v>13173.699878642579</v>
      </c>
      <c r="W6724" s="115">
        <f t="shared" ref="W6724:W6787" si="1692">N6724*W$1</f>
        <v>70202.245808295644</v>
      </c>
      <c r="X6724" s="115">
        <f t="shared" ref="X6724:X6787" si="1693">R6724*X$1</f>
        <v>9132.9322476474317</v>
      </c>
      <c r="Y6724" s="115">
        <f t="shared" ref="Y6724:Y6787" si="1694">O6724*Y$1</f>
        <v>795.22042302981629</v>
      </c>
      <c r="Z6724" s="115">
        <f t="shared" ref="Z6724:Z6787" si="1695">Q6724*Z$1</f>
        <v>343.58082213820506</v>
      </c>
      <c r="AA6724" s="12">
        <f t="shared" ref="AA6724:AA6787" si="1696">SUM(U6724:Z6724)</f>
        <v>119557.52305323722</v>
      </c>
    </row>
    <row r="6725" spans="1:27" x14ac:dyDescent="0.2">
      <c r="A6725" s="72">
        <v>2004</v>
      </c>
      <c r="B6725" s="72">
        <v>10</v>
      </c>
      <c r="C6725" s="72">
        <v>7</v>
      </c>
      <c r="D6725" s="72">
        <v>3</v>
      </c>
      <c r="E6725" s="11">
        <v>2.5149937378839044E-2</v>
      </c>
      <c r="F6725" s="11">
        <v>6.2579458100983906E-2</v>
      </c>
      <c r="G6725" s="11">
        <v>1.7246794885552713E-3</v>
      </c>
      <c r="H6725" s="11">
        <v>1.2594339698246937E-2</v>
      </c>
      <c r="I6725" s="11">
        <v>3.9728762423182033E-4</v>
      </c>
      <c r="J6725" s="11">
        <v>6.0790074083293495E-3</v>
      </c>
      <c r="K6725" s="126">
        <f t="shared" si="1682"/>
        <v>0.10852470969918633</v>
      </c>
      <c r="L6725" s="74">
        <f t="shared" si="1683"/>
        <v>108524.70969918634</v>
      </c>
      <c r="M6725" s="75">
        <f t="shared" si="1684"/>
        <v>25257.932855613162</v>
      </c>
      <c r="N6725" s="75">
        <f t="shared" si="1685"/>
        <v>72038.961526517567</v>
      </c>
      <c r="O6725" s="75">
        <f t="shared" si="1686"/>
        <v>1804.0385074231274</v>
      </c>
      <c r="P6725" s="75">
        <f t="shared" si="1687"/>
        <v>13083.505517683096</v>
      </c>
      <c r="Q6725" s="75">
        <f t="shared" si="1688"/>
        <v>366.11125049056284</v>
      </c>
      <c r="R6725" s="75">
        <f t="shared" si="1689"/>
        <v>8439.1887777127722</v>
      </c>
      <c r="S6725" s="76">
        <f t="shared" si="1681"/>
        <v>120989.73843544029</v>
      </c>
      <c r="T6725" s="76"/>
      <c r="U6725" s="115">
        <f t="shared" si="1690"/>
        <v>24404.702455835719</v>
      </c>
      <c r="V6725" s="115">
        <f t="shared" si="1691"/>
        <v>13006.420232841272</v>
      </c>
      <c r="W6725" s="115">
        <f t="shared" si="1692"/>
        <v>68933.448199581122</v>
      </c>
      <c r="X6725" s="115">
        <f t="shared" si="1693"/>
        <v>8506.2908324445871</v>
      </c>
      <c r="Y6725" s="115">
        <f t="shared" si="1694"/>
        <v>795.22042302981629</v>
      </c>
      <c r="Z6725" s="115">
        <f t="shared" si="1695"/>
        <v>343.58082213820506</v>
      </c>
      <c r="AA6725" s="12">
        <f t="shared" si="1696"/>
        <v>115989.66296587072</v>
      </c>
    </row>
    <row r="6726" spans="1:27" x14ac:dyDescent="0.2">
      <c r="A6726" s="72">
        <v>2004</v>
      </c>
      <c r="B6726" s="72">
        <v>10</v>
      </c>
      <c r="C6726" s="72">
        <v>7</v>
      </c>
      <c r="D6726" s="72">
        <v>4</v>
      </c>
      <c r="E6726" s="11">
        <v>2.4716577655130322E-2</v>
      </c>
      <c r="F6726" s="11">
        <v>6.2082396741986477E-2</v>
      </c>
      <c r="G6726" s="11">
        <v>1.7246794885552713E-3</v>
      </c>
      <c r="H6726" s="11">
        <v>1.1677520038406206E-2</v>
      </c>
      <c r="I6726" s="11">
        <v>3.9728762423182033E-4</v>
      </c>
      <c r="J6726" s="11">
        <v>6.0133771236490939E-3</v>
      </c>
      <c r="K6726" s="126">
        <f t="shared" si="1682"/>
        <v>0.10661183867195918</v>
      </c>
      <c r="L6726" s="74">
        <f t="shared" si="1683"/>
        <v>106611.83867195918</v>
      </c>
      <c r="M6726" s="75">
        <f t="shared" si="1684"/>
        <v>24822.712256894232</v>
      </c>
      <c r="N6726" s="75">
        <f t="shared" si="1685"/>
        <v>71466.764431756033</v>
      </c>
      <c r="O6726" s="75">
        <f t="shared" si="1686"/>
        <v>1804.0385074231274</v>
      </c>
      <c r="P6726" s="75">
        <f t="shared" si="1687"/>
        <v>12131.07646100804</v>
      </c>
      <c r="Q6726" s="75">
        <f t="shared" si="1688"/>
        <v>366.11125049056284</v>
      </c>
      <c r="R6726" s="75">
        <f t="shared" si="1689"/>
        <v>8348.0774622054396</v>
      </c>
      <c r="S6726" s="76">
        <f t="shared" si="1681"/>
        <v>118938.78036977744</v>
      </c>
      <c r="T6726" s="76"/>
      <c r="U6726" s="115">
        <f t="shared" si="1690"/>
        <v>23984.183909242714</v>
      </c>
      <c r="V6726" s="115">
        <f t="shared" si="1691"/>
        <v>12059.60268945875</v>
      </c>
      <c r="W6726" s="115">
        <f t="shared" si="1692"/>
        <v>68385.917836068373</v>
      </c>
      <c r="X6726" s="115">
        <f t="shared" si="1693"/>
        <v>8414.4550685760551</v>
      </c>
      <c r="Y6726" s="115">
        <f t="shared" si="1694"/>
        <v>795.22042302981629</v>
      </c>
      <c r="Z6726" s="115">
        <f t="shared" si="1695"/>
        <v>343.58082213820506</v>
      </c>
      <c r="AA6726" s="12">
        <f t="shared" si="1696"/>
        <v>113982.96074851393</v>
      </c>
    </row>
    <row r="6727" spans="1:27" x14ac:dyDescent="0.2">
      <c r="A6727" s="72">
        <v>2004</v>
      </c>
      <c r="B6727" s="72">
        <v>10</v>
      </c>
      <c r="C6727" s="72">
        <v>7</v>
      </c>
      <c r="D6727" s="72">
        <v>5</v>
      </c>
      <c r="E6727" s="11">
        <v>2.5399162501644777E-2</v>
      </c>
      <c r="F6727" s="11">
        <v>6.4694371562233427E-2</v>
      </c>
      <c r="G6727" s="11">
        <v>1.7246794885552713E-3</v>
      </c>
      <c r="H6727" s="11">
        <v>1.1584807737694302E-2</v>
      </c>
      <c r="I6727" s="11">
        <v>3.9728762423182033E-4</v>
      </c>
      <c r="J6727" s="11">
        <v>5.9822891652175905E-3</v>
      </c>
      <c r="K6727" s="126">
        <f t="shared" si="1682"/>
        <v>0.10978259807957719</v>
      </c>
      <c r="L6727" s="74">
        <f t="shared" si="1683"/>
        <v>109782.59807957719</v>
      </c>
      <c r="M6727" s="75">
        <f t="shared" si="1684"/>
        <v>25508.228167404104</v>
      </c>
      <c r="N6727" s="75">
        <f t="shared" si="1685"/>
        <v>74473.565054419843</v>
      </c>
      <c r="O6727" s="75">
        <f t="shared" si="1686"/>
        <v>1804.0385074231274</v>
      </c>
      <c r="P6727" s="75">
        <f t="shared" si="1687"/>
        <v>12034.763202275617</v>
      </c>
      <c r="Q6727" s="75">
        <f t="shared" si="1688"/>
        <v>366.11125049056284</v>
      </c>
      <c r="R6727" s="75">
        <f t="shared" si="1689"/>
        <v>8304.9195694287882</v>
      </c>
      <c r="S6727" s="76">
        <f t="shared" si="1681"/>
        <v>122491.62575144204</v>
      </c>
      <c r="T6727" s="76"/>
      <c r="U6727" s="115">
        <f t="shared" si="1690"/>
        <v>24646.54261929118</v>
      </c>
      <c r="V6727" s="115">
        <f t="shared" si="1691"/>
        <v>11963.856888352526</v>
      </c>
      <c r="W6727" s="115">
        <f t="shared" si="1692"/>
        <v>71263.098886111242</v>
      </c>
      <c r="X6727" s="115">
        <f t="shared" si="1693"/>
        <v>8370.954016834783</v>
      </c>
      <c r="Y6727" s="115">
        <f t="shared" si="1694"/>
        <v>795.22042302981629</v>
      </c>
      <c r="Z6727" s="115">
        <f t="shared" si="1695"/>
        <v>343.58082213820506</v>
      </c>
      <c r="AA6727" s="12">
        <f t="shared" si="1696"/>
        <v>117383.25365575776</v>
      </c>
    </row>
    <row r="6728" spans="1:27" x14ac:dyDescent="0.2">
      <c r="A6728" s="72">
        <v>2004</v>
      </c>
      <c r="B6728" s="72">
        <v>10</v>
      </c>
      <c r="C6728" s="72">
        <v>7</v>
      </c>
      <c r="D6728" s="72">
        <v>6</v>
      </c>
      <c r="E6728" s="11">
        <v>2.7415179691278092E-2</v>
      </c>
      <c r="F6728" s="11">
        <v>7.265013074884509E-2</v>
      </c>
      <c r="G6728" s="11">
        <v>1.7246794885552713E-3</v>
      </c>
      <c r="H6728" s="11">
        <v>1.4031906519752025E-2</v>
      </c>
      <c r="I6728" s="11">
        <v>3.9728762423182033E-4</v>
      </c>
      <c r="J6728" s="11">
        <v>6.1972630801549328E-3</v>
      </c>
      <c r="K6728" s="126">
        <f t="shared" si="1682"/>
        <v>0.12241644715281723</v>
      </c>
      <c r="L6728" s="74">
        <f t="shared" si="1683"/>
        <v>122416.44715281723</v>
      </c>
      <c r="M6728" s="75">
        <f t="shared" si="1684"/>
        <v>27532.902266766447</v>
      </c>
      <c r="N6728" s="75">
        <f t="shared" si="1685"/>
        <v>83631.915851157479</v>
      </c>
      <c r="O6728" s="75">
        <f t="shared" si="1686"/>
        <v>1804.0385074231274</v>
      </c>
      <c r="P6728" s="75">
        <f t="shared" si="1687"/>
        <v>14576.907624648496</v>
      </c>
      <c r="Q6728" s="75">
        <f t="shared" si="1688"/>
        <v>366.11125049056284</v>
      </c>
      <c r="R6728" s="75">
        <f t="shared" si="1689"/>
        <v>8603.3573452989749</v>
      </c>
      <c r="S6728" s="76">
        <f t="shared" si="1681"/>
        <v>136515.23284578507</v>
      </c>
      <c r="T6728" s="76"/>
      <c r="U6728" s="115">
        <f t="shared" si="1690"/>
        <v>26602.821830556652</v>
      </c>
      <c r="V6728" s="115">
        <f t="shared" si="1691"/>
        <v>14491.023526167375</v>
      </c>
      <c r="W6728" s="115">
        <f t="shared" si="1692"/>
        <v>80026.644151934073</v>
      </c>
      <c r="X6728" s="115">
        <f t="shared" si="1693"/>
        <v>8671.7647444776994</v>
      </c>
      <c r="Y6728" s="115">
        <f t="shared" si="1694"/>
        <v>795.22042302981629</v>
      </c>
      <c r="Z6728" s="115">
        <f t="shared" si="1695"/>
        <v>343.58082213820506</v>
      </c>
      <c r="AA6728" s="12">
        <f t="shared" si="1696"/>
        <v>130931.05549830382</v>
      </c>
    </row>
    <row r="6729" spans="1:27" x14ac:dyDescent="0.2">
      <c r="A6729" s="72">
        <v>2004</v>
      </c>
      <c r="B6729" s="72">
        <v>10</v>
      </c>
      <c r="C6729" s="72">
        <v>7</v>
      </c>
      <c r="D6729" s="72">
        <v>7</v>
      </c>
      <c r="E6729" s="11">
        <v>3.1624022522358207E-2</v>
      </c>
      <c r="F6729" s="11">
        <v>8.3783853150806317E-2</v>
      </c>
      <c r="G6729" s="11">
        <v>7.1875165891814227E-4</v>
      </c>
      <c r="H6729" s="11">
        <v>1.9001235324151759E-2</v>
      </c>
      <c r="I6729" s="11">
        <v>3.8736549681935088E-4</v>
      </c>
      <c r="J6729" s="11">
        <v>7.0417161887634154E-3</v>
      </c>
      <c r="K6729" s="126">
        <f t="shared" si="1682"/>
        <v>0.1425569443418172</v>
      </c>
      <c r="L6729" s="74">
        <f t="shared" si="1683"/>
        <v>142556.9443418172</v>
      </c>
      <c r="M6729" s="75">
        <f t="shared" si="1684"/>
        <v>31759.818144366043</v>
      </c>
      <c r="N6729" s="75">
        <f t="shared" si="1685"/>
        <v>96448.610403985542</v>
      </c>
      <c r="O6729" s="75">
        <f t="shared" si="1686"/>
        <v>751.82413808884814</v>
      </c>
      <c r="P6729" s="75">
        <f t="shared" si="1687"/>
        <v>19739.245816987026</v>
      </c>
      <c r="Q6729" s="75">
        <f t="shared" si="1688"/>
        <v>356.96774273209758</v>
      </c>
      <c r="R6729" s="75">
        <f t="shared" si="1689"/>
        <v>9775.670310028836</v>
      </c>
      <c r="S6729" s="76">
        <f t="shared" si="1681"/>
        <v>158832.13655618837</v>
      </c>
      <c r="T6729" s="76"/>
      <c r="U6729" s="115">
        <f t="shared" si="1690"/>
        <v>30686.949573248825</v>
      </c>
      <c r="V6729" s="115">
        <f t="shared" si="1691"/>
        <v>19622.946298917599</v>
      </c>
      <c r="W6729" s="115">
        <f t="shared" si="1692"/>
        <v>92290.826357309299</v>
      </c>
      <c r="X6729" s="115">
        <f t="shared" si="1693"/>
        <v>9853.3990564121486</v>
      </c>
      <c r="Y6729" s="115">
        <f t="shared" si="1694"/>
        <v>331.40418382145685</v>
      </c>
      <c r="Z6729" s="115">
        <f t="shared" si="1695"/>
        <v>335.00000439859411</v>
      </c>
      <c r="AA6729" s="12">
        <f t="shared" si="1696"/>
        <v>153120.52547410797</v>
      </c>
    </row>
    <row r="6730" spans="1:27" x14ac:dyDescent="0.2">
      <c r="A6730" s="72">
        <v>2004</v>
      </c>
      <c r="B6730" s="72">
        <v>10</v>
      </c>
      <c r="C6730" s="72">
        <v>7</v>
      </c>
      <c r="D6730" s="72">
        <v>8</v>
      </c>
      <c r="E6730" s="11">
        <v>3.2931739618211012E-2</v>
      </c>
      <c r="F6730" s="11">
        <v>9.0501825090227209E-2</v>
      </c>
      <c r="G6730" s="11">
        <v>0</v>
      </c>
      <c r="H6730" s="11">
        <v>2.7398480655671232E-2</v>
      </c>
      <c r="I6730" s="11">
        <v>3.8027597674882837E-4</v>
      </c>
      <c r="J6730" s="11">
        <v>7.6772911387578873E-3</v>
      </c>
      <c r="K6730" s="126">
        <f t="shared" si="1682"/>
        <v>0.15888961247961619</v>
      </c>
      <c r="L6730" s="74">
        <f t="shared" si="1683"/>
        <v>158889.61247961619</v>
      </c>
      <c r="M6730" s="75">
        <f t="shared" si="1684"/>
        <v>33073.150662998036</v>
      </c>
      <c r="N6730" s="75">
        <f t="shared" si="1685"/>
        <v>104182.07018082176</v>
      </c>
      <c r="O6730" s="75">
        <f t="shared" si="1686"/>
        <v>0</v>
      </c>
      <c r="P6730" s="75">
        <f t="shared" si="1687"/>
        <v>28462.64126768829</v>
      </c>
      <c r="Q6730" s="75">
        <f t="shared" si="1688"/>
        <v>350.43455896274259</v>
      </c>
      <c r="R6730" s="75">
        <f t="shared" si="1689"/>
        <v>10658.007939366054</v>
      </c>
      <c r="S6730" s="76">
        <f t="shared" si="1681"/>
        <v>176726.30460983686</v>
      </c>
      <c r="T6730" s="76"/>
      <c r="U6730" s="115">
        <f t="shared" si="1690"/>
        <v>31955.916813205051</v>
      </c>
      <c r="V6730" s="115">
        <f t="shared" si="1691"/>
        <v>28294.945323623069</v>
      </c>
      <c r="W6730" s="115">
        <f t="shared" si="1692"/>
        <v>99690.905948043699</v>
      </c>
      <c r="X6730" s="115">
        <f t="shared" si="1693"/>
        <v>10742.752368115909</v>
      </c>
      <c r="Y6730" s="115">
        <f t="shared" si="1694"/>
        <v>0</v>
      </c>
      <c r="Z6730" s="115">
        <f t="shared" si="1695"/>
        <v>328.86887172335605</v>
      </c>
      <c r="AA6730" s="12">
        <f t="shared" si="1696"/>
        <v>171013.38932471108</v>
      </c>
    </row>
    <row r="6731" spans="1:27" x14ac:dyDescent="0.2">
      <c r="A6731" s="72">
        <v>2004</v>
      </c>
      <c r="B6731" s="72">
        <v>10</v>
      </c>
      <c r="C6731" s="72">
        <v>7</v>
      </c>
      <c r="D6731" s="72">
        <v>9</v>
      </c>
      <c r="E6731" s="11">
        <v>3.4648619181369078E-2</v>
      </c>
      <c r="F6731" s="11">
        <v>9.325505785612706E-2</v>
      </c>
      <c r="G6731" s="11">
        <v>0</v>
      </c>
      <c r="H6731" s="11">
        <v>2.6866468830151816E-2</v>
      </c>
      <c r="I6731" s="11">
        <v>3.8027597674882837E-4</v>
      </c>
      <c r="J6731" s="11">
        <v>8.8074282326540462E-3</v>
      </c>
      <c r="K6731" s="126">
        <f t="shared" si="1682"/>
        <v>0.16395785007705083</v>
      </c>
      <c r="L6731" s="74">
        <f t="shared" si="1683"/>
        <v>163957.85007705083</v>
      </c>
      <c r="M6731" s="75">
        <f t="shared" si="1684"/>
        <v>34797.402619343171</v>
      </c>
      <c r="N6731" s="75">
        <f t="shared" si="1685"/>
        <v>107351.48128336195</v>
      </c>
      <c r="O6731" s="75">
        <f t="shared" si="1686"/>
        <v>0</v>
      </c>
      <c r="P6731" s="75">
        <f t="shared" si="1687"/>
        <v>27909.966032509044</v>
      </c>
      <c r="Q6731" s="75">
        <f t="shared" si="1688"/>
        <v>350.43455896274259</v>
      </c>
      <c r="R6731" s="75">
        <f t="shared" si="1689"/>
        <v>12226.922013564641</v>
      </c>
      <c r="S6731" s="76">
        <f t="shared" si="1681"/>
        <v>182636.20650774156</v>
      </c>
      <c r="T6731" s="76"/>
      <c r="U6731" s="115">
        <f t="shared" si="1690"/>
        <v>33621.92234873501</v>
      </c>
      <c r="V6731" s="115">
        <f t="shared" si="1691"/>
        <v>27745.526335622471</v>
      </c>
      <c r="W6731" s="115">
        <f t="shared" si="1692"/>
        <v>102723.68753498689</v>
      </c>
      <c r="X6731" s="115">
        <f t="shared" si="1693"/>
        <v>12324.141261974228</v>
      </c>
      <c r="Y6731" s="115">
        <f t="shared" si="1694"/>
        <v>0</v>
      </c>
      <c r="Z6731" s="115">
        <f t="shared" si="1695"/>
        <v>328.86887172335605</v>
      </c>
      <c r="AA6731" s="12">
        <f t="shared" si="1696"/>
        <v>176744.14635304199</v>
      </c>
    </row>
    <row r="6732" spans="1:27" x14ac:dyDescent="0.2">
      <c r="A6732" s="72">
        <v>2004</v>
      </c>
      <c r="B6732" s="72">
        <v>10</v>
      </c>
      <c r="C6732" s="72">
        <v>7</v>
      </c>
      <c r="D6732" s="72">
        <v>10</v>
      </c>
      <c r="E6732" s="11">
        <v>3.463923368136064E-2</v>
      </c>
      <c r="F6732" s="11">
        <v>9.7176377576468118E-2</v>
      </c>
      <c r="G6732" s="11">
        <v>0</v>
      </c>
      <c r="H6732" s="11">
        <v>2.6657144167465178E-2</v>
      </c>
      <c r="I6732" s="11">
        <v>3.8027597674882837E-4</v>
      </c>
      <c r="J6732" s="11">
        <v>9.6327822421165121E-3</v>
      </c>
      <c r="K6732" s="126">
        <f t="shared" si="1682"/>
        <v>0.16848581364415927</v>
      </c>
      <c r="L6732" s="74">
        <f t="shared" si="1683"/>
        <v>168485.81364415927</v>
      </c>
      <c r="M6732" s="75">
        <f t="shared" si="1684"/>
        <v>34787.976817383562</v>
      </c>
      <c r="N6732" s="75">
        <f t="shared" si="1685"/>
        <v>111865.54722511196</v>
      </c>
      <c r="O6732" s="75">
        <f t="shared" si="1686"/>
        <v>0</v>
      </c>
      <c r="P6732" s="75">
        <f t="shared" si="1687"/>
        <v>27692.511172241218</v>
      </c>
      <c r="Q6732" s="75">
        <f t="shared" si="1688"/>
        <v>350.43455896274259</v>
      </c>
      <c r="R6732" s="75">
        <f t="shared" si="1689"/>
        <v>13372.720632719493</v>
      </c>
      <c r="S6732" s="76">
        <f t="shared" si="1681"/>
        <v>188069.19040641896</v>
      </c>
      <c r="T6732" s="76"/>
      <c r="U6732" s="115">
        <f t="shared" si="1690"/>
        <v>33612.814956869377</v>
      </c>
      <c r="V6732" s="115">
        <f t="shared" si="1691"/>
        <v>27529.352674022797</v>
      </c>
      <c r="W6732" s="115">
        <f t="shared" si="1692"/>
        <v>107043.15750195159</v>
      </c>
      <c r="X6732" s="115">
        <f t="shared" si="1693"/>
        <v>13479.05040628491</v>
      </c>
      <c r="Y6732" s="115">
        <f t="shared" si="1694"/>
        <v>0</v>
      </c>
      <c r="Z6732" s="115">
        <f t="shared" si="1695"/>
        <v>328.86887172335605</v>
      </c>
      <c r="AA6732" s="12">
        <f t="shared" si="1696"/>
        <v>181993.24441085203</v>
      </c>
    </row>
    <row r="6733" spans="1:27" x14ac:dyDescent="0.2">
      <c r="A6733" s="72">
        <v>2004</v>
      </c>
      <c r="B6733" s="72">
        <v>10</v>
      </c>
      <c r="C6733" s="72">
        <v>7</v>
      </c>
      <c r="D6733" s="72">
        <v>11</v>
      </c>
      <c r="E6733" s="11">
        <v>3.4930495995953929E-2</v>
      </c>
      <c r="F6733" s="11">
        <v>9.9377577276326443E-2</v>
      </c>
      <c r="G6733" s="11">
        <v>0</v>
      </c>
      <c r="H6733" s="11">
        <v>2.8419217521261409E-2</v>
      </c>
      <c r="I6733" s="11">
        <v>3.8027597674882837E-4</v>
      </c>
      <c r="J6733" s="11">
        <v>1.0006853105582169E-2</v>
      </c>
      <c r="K6733" s="126">
        <f t="shared" si="1682"/>
        <v>0.17311441987587278</v>
      </c>
      <c r="L6733" s="74">
        <f t="shared" si="1683"/>
        <v>173114.41987587279</v>
      </c>
      <c r="M6733" s="75">
        <f t="shared" si="1684"/>
        <v>35080.48983141427</v>
      </c>
      <c r="N6733" s="75">
        <f t="shared" si="1685"/>
        <v>114399.48000916372</v>
      </c>
      <c r="O6733" s="75">
        <f t="shared" si="1686"/>
        <v>0</v>
      </c>
      <c r="P6733" s="75">
        <f t="shared" si="1687"/>
        <v>29523.023688126777</v>
      </c>
      <c r="Q6733" s="75">
        <f t="shared" si="1688"/>
        <v>350.43455896274259</v>
      </c>
      <c r="R6733" s="75">
        <f t="shared" si="1689"/>
        <v>13892.024923861371</v>
      </c>
      <c r="S6733" s="76">
        <f t="shared" si="1681"/>
        <v>193245.45301152885</v>
      </c>
      <c r="T6733" s="76"/>
      <c r="U6733" s="115">
        <f t="shared" si="1690"/>
        <v>33895.446679452834</v>
      </c>
      <c r="V6733" s="115">
        <f t="shared" si="1691"/>
        <v>29349.080192072503</v>
      </c>
      <c r="W6733" s="115">
        <f t="shared" si="1692"/>
        <v>109467.85547939752</v>
      </c>
      <c r="X6733" s="115">
        <f t="shared" si="1693"/>
        <v>14002.483812900386</v>
      </c>
      <c r="Y6733" s="115">
        <f t="shared" si="1694"/>
        <v>0</v>
      </c>
      <c r="Z6733" s="115">
        <f t="shared" si="1695"/>
        <v>328.86887172335605</v>
      </c>
      <c r="AA6733" s="12">
        <f t="shared" si="1696"/>
        <v>187043.73503554659</v>
      </c>
    </row>
    <row r="6734" spans="1:27" x14ac:dyDescent="0.2">
      <c r="A6734" s="72">
        <v>2004</v>
      </c>
      <c r="B6734" s="72">
        <v>10</v>
      </c>
      <c r="C6734" s="72">
        <v>7</v>
      </c>
      <c r="D6734" s="72">
        <v>12</v>
      </c>
      <c r="E6734" s="11">
        <v>3.7059812880841883E-2</v>
      </c>
      <c r="F6734" s="11">
        <v>9.9059676033153965E-2</v>
      </c>
      <c r="G6734" s="11">
        <v>0</v>
      </c>
      <c r="H6734" s="11">
        <v>2.8381365180204735E-2</v>
      </c>
      <c r="I6734" s="11">
        <v>3.8027597674882837E-4</v>
      </c>
      <c r="J6734" s="11">
        <v>1.0209229052015366E-2</v>
      </c>
      <c r="K6734" s="126">
        <f t="shared" si="1682"/>
        <v>0.17509035912296478</v>
      </c>
      <c r="L6734" s="74">
        <f t="shared" si="1683"/>
        <v>175090.35912296479</v>
      </c>
      <c r="M6734" s="75">
        <f t="shared" si="1684"/>
        <v>37218.950142336369</v>
      </c>
      <c r="N6734" s="75">
        <f t="shared" si="1685"/>
        <v>114033.52485197494</v>
      </c>
      <c r="O6734" s="75">
        <f t="shared" si="1686"/>
        <v>0</v>
      </c>
      <c r="P6734" s="75">
        <f t="shared" si="1687"/>
        <v>29483.701157137624</v>
      </c>
      <c r="Q6734" s="75">
        <f t="shared" si="1688"/>
        <v>350.43455896274259</v>
      </c>
      <c r="R6734" s="75">
        <f t="shared" si="1689"/>
        <v>14172.973555981462</v>
      </c>
      <c r="S6734" s="76">
        <f t="shared" si="1681"/>
        <v>195259.58426639315</v>
      </c>
      <c r="T6734" s="76"/>
      <c r="U6734" s="115">
        <f t="shared" si="1690"/>
        <v>35961.668325539351</v>
      </c>
      <c r="V6734" s="115">
        <f t="shared" si="1691"/>
        <v>29309.989341231907</v>
      </c>
      <c r="W6734" s="115">
        <f t="shared" si="1692"/>
        <v>109117.67621061175</v>
      </c>
      <c r="X6734" s="115">
        <f t="shared" si="1693"/>
        <v>14285.666336332299</v>
      </c>
      <c r="Y6734" s="115">
        <f t="shared" si="1694"/>
        <v>0</v>
      </c>
      <c r="Z6734" s="115">
        <f t="shared" si="1695"/>
        <v>328.86887172335605</v>
      </c>
      <c r="AA6734" s="12">
        <f t="shared" si="1696"/>
        <v>189003.86908543867</v>
      </c>
    </row>
    <row r="6735" spans="1:27" x14ac:dyDescent="0.2">
      <c r="A6735" s="72">
        <v>2004</v>
      </c>
      <c r="B6735" s="72">
        <v>10</v>
      </c>
      <c r="C6735" s="72">
        <v>7</v>
      </c>
      <c r="D6735" s="72">
        <v>13</v>
      </c>
      <c r="E6735" s="11">
        <v>3.775493076454732E-2</v>
      </c>
      <c r="F6735" s="11">
        <v>0.10079784255767925</v>
      </c>
      <c r="G6735" s="11">
        <v>0</v>
      </c>
      <c r="H6735" s="11">
        <v>2.6883552797438197E-2</v>
      </c>
      <c r="I6735" s="11">
        <v>3.8027597674882837E-4</v>
      </c>
      <c r="J6735" s="11">
        <v>1.0156603124100562E-2</v>
      </c>
      <c r="K6735" s="126">
        <f t="shared" si="1682"/>
        <v>0.17597320522051416</v>
      </c>
      <c r="L6735" s="74">
        <f t="shared" si="1683"/>
        <v>175973.20522051415</v>
      </c>
      <c r="M6735" s="75">
        <f t="shared" si="1684"/>
        <v>37917.052907719015</v>
      </c>
      <c r="N6735" s="75">
        <f t="shared" si="1685"/>
        <v>116034.43242111526</v>
      </c>
      <c r="O6735" s="75">
        <f t="shared" si="1686"/>
        <v>0</v>
      </c>
      <c r="P6735" s="75">
        <f t="shared" si="1687"/>
        <v>27927.713543344122</v>
      </c>
      <c r="Q6735" s="75">
        <f t="shared" si="1688"/>
        <v>350.43455896274259</v>
      </c>
      <c r="R6735" s="75">
        <f t="shared" si="1689"/>
        <v>14099.915553178767</v>
      </c>
      <c r="S6735" s="76">
        <f t="shared" si="1681"/>
        <v>196329.54898431987</v>
      </c>
      <c r="T6735" s="76"/>
      <c r="U6735" s="115">
        <f t="shared" si="1690"/>
        <v>36636.188697818092</v>
      </c>
      <c r="V6735" s="115">
        <f t="shared" si="1691"/>
        <v>27763.169281826449</v>
      </c>
      <c r="W6735" s="115">
        <f t="shared" si="1692"/>
        <v>111032.32705158358</v>
      </c>
      <c r="X6735" s="115">
        <f t="shared" si="1693"/>
        <v>14212.027431474704</v>
      </c>
      <c r="Y6735" s="115">
        <f t="shared" si="1694"/>
        <v>0</v>
      </c>
      <c r="Z6735" s="115">
        <f t="shared" si="1695"/>
        <v>328.86887172335605</v>
      </c>
      <c r="AA6735" s="12">
        <f t="shared" si="1696"/>
        <v>189972.58133442618</v>
      </c>
    </row>
    <row r="6736" spans="1:27" x14ac:dyDescent="0.2">
      <c r="A6736" s="72">
        <v>2004</v>
      </c>
      <c r="B6736" s="72">
        <v>10</v>
      </c>
      <c r="C6736" s="72">
        <v>7</v>
      </c>
      <c r="D6736" s="72">
        <v>14</v>
      </c>
      <c r="E6736" s="11">
        <v>3.6787273701863327E-2</v>
      </c>
      <c r="F6736" s="11">
        <v>0.10064542847488889</v>
      </c>
      <c r="G6736" s="11">
        <v>0</v>
      </c>
      <c r="H6736" s="11">
        <v>2.7612718185286569E-2</v>
      </c>
      <c r="I6736" s="11">
        <v>3.8027597674882837E-4</v>
      </c>
      <c r="J6736" s="11">
        <v>1.0296396765409442E-2</v>
      </c>
      <c r="K6736" s="126">
        <f t="shared" si="1682"/>
        <v>0.17572209310419706</v>
      </c>
      <c r="L6736" s="74">
        <f t="shared" si="1683"/>
        <v>175722.09310419706</v>
      </c>
      <c r="M6736" s="75">
        <f t="shared" si="1684"/>
        <v>36945.240662289856</v>
      </c>
      <c r="N6736" s="75">
        <f t="shared" si="1685"/>
        <v>115858.9794437418</v>
      </c>
      <c r="O6736" s="75">
        <f t="shared" si="1686"/>
        <v>0</v>
      </c>
      <c r="P6736" s="75">
        <f t="shared" si="1687"/>
        <v>28685.199811286031</v>
      </c>
      <c r="Q6736" s="75">
        <f t="shared" si="1688"/>
        <v>350.43455896274259</v>
      </c>
      <c r="R6736" s="75">
        <f t="shared" si="1689"/>
        <v>14293.984230791008</v>
      </c>
      <c r="S6736" s="76">
        <f t="shared" si="1681"/>
        <v>196133.83870707144</v>
      </c>
      <c r="T6736" s="76"/>
      <c r="U6736" s="115">
        <f t="shared" si="1690"/>
        <v>35697.204940587711</v>
      </c>
      <c r="V6736" s="115">
        <f t="shared" si="1691"/>
        <v>28516.192598715283</v>
      </c>
      <c r="W6736" s="115">
        <f t="shared" si="1692"/>
        <v>110864.43764186764</v>
      </c>
      <c r="X6736" s="115">
        <f t="shared" si="1693"/>
        <v>14407.639196624134</v>
      </c>
      <c r="Y6736" s="115">
        <f t="shared" si="1694"/>
        <v>0</v>
      </c>
      <c r="Z6736" s="115">
        <f t="shared" si="1695"/>
        <v>328.86887172335605</v>
      </c>
      <c r="AA6736" s="12">
        <f t="shared" si="1696"/>
        <v>189814.34324951813</v>
      </c>
    </row>
    <row r="6737" spans="1:27" x14ac:dyDescent="0.2">
      <c r="A6737" s="72">
        <v>2004</v>
      </c>
      <c r="B6737" s="72">
        <v>10</v>
      </c>
      <c r="C6737" s="72">
        <v>7</v>
      </c>
      <c r="D6737" s="72">
        <v>15</v>
      </c>
      <c r="E6737" s="11">
        <v>3.7471864176829746E-2</v>
      </c>
      <c r="F6737" s="11">
        <v>9.9043194085396011E-2</v>
      </c>
      <c r="G6737" s="11">
        <v>0</v>
      </c>
      <c r="H6737" s="11">
        <v>2.8179222766613426E-2</v>
      </c>
      <c r="I6737" s="11">
        <v>3.8027597674882837E-4</v>
      </c>
      <c r="J6737" s="11">
        <v>1.0324234158520016E-2</v>
      </c>
      <c r="K6737" s="126">
        <f t="shared" si="1682"/>
        <v>0.17539879116410803</v>
      </c>
      <c r="L6737" s="74">
        <f t="shared" si="1683"/>
        <v>175398.79116410803</v>
      </c>
      <c r="M6737" s="75">
        <f t="shared" si="1684"/>
        <v>37632.770813551506</v>
      </c>
      <c r="N6737" s="75">
        <f t="shared" si="1685"/>
        <v>114014.55149495894</v>
      </c>
      <c r="O6737" s="75">
        <f t="shared" si="1686"/>
        <v>0</v>
      </c>
      <c r="P6737" s="75">
        <f t="shared" si="1687"/>
        <v>29273.707505469818</v>
      </c>
      <c r="Q6737" s="75">
        <f t="shared" si="1688"/>
        <v>350.43455896274259</v>
      </c>
      <c r="R6737" s="75">
        <f t="shared" si="1689"/>
        <v>14332.629522655212</v>
      </c>
      <c r="S6737" s="76">
        <f t="shared" si="1681"/>
        <v>195604.09389559823</v>
      </c>
      <c r="T6737" s="76"/>
      <c r="U6737" s="115">
        <f t="shared" si="1690"/>
        <v>36361.509848945541</v>
      </c>
      <c r="V6737" s="115">
        <f t="shared" si="1691"/>
        <v>29101.232928347847</v>
      </c>
      <c r="W6737" s="115">
        <f t="shared" si="1692"/>
        <v>109099.52077228615</v>
      </c>
      <c r="X6737" s="115">
        <f t="shared" si="1693"/>
        <v>14446.591766659036</v>
      </c>
      <c r="Y6737" s="115">
        <f t="shared" si="1694"/>
        <v>0</v>
      </c>
      <c r="Z6737" s="115">
        <f t="shared" si="1695"/>
        <v>328.86887172335605</v>
      </c>
      <c r="AA6737" s="12">
        <f t="shared" si="1696"/>
        <v>189337.72418796193</v>
      </c>
    </row>
    <row r="6738" spans="1:27" x14ac:dyDescent="0.2">
      <c r="A6738" s="72">
        <v>2004</v>
      </c>
      <c r="B6738" s="72">
        <v>10</v>
      </c>
      <c r="C6738" s="72">
        <v>7</v>
      </c>
      <c r="D6738" s="72">
        <v>16</v>
      </c>
      <c r="E6738" s="11">
        <v>4.1093083642333439E-2</v>
      </c>
      <c r="F6738" s="11">
        <v>9.5969787371868037E-2</v>
      </c>
      <c r="G6738" s="11">
        <v>0</v>
      </c>
      <c r="H6738" s="11">
        <v>2.8953161995509315E-2</v>
      </c>
      <c r="I6738" s="11">
        <v>3.8027597674882837E-4</v>
      </c>
      <c r="J6738" s="11">
        <v>1.0255759223606838E-2</v>
      </c>
      <c r="K6738" s="126">
        <f t="shared" si="1682"/>
        <v>0.17665206821006646</v>
      </c>
      <c r="L6738" s="74">
        <f t="shared" si="1683"/>
        <v>176652.06821006647</v>
      </c>
      <c r="M6738" s="75">
        <f t="shared" si="1684"/>
        <v>41269.540032392149</v>
      </c>
      <c r="N6738" s="75">
        <f t="shared" si="1685"/>
        <v>110476.56898903978</v>
      </c>
      <c r="O6738" s="75">
        <f t="shared" si="1686"/>
        <v>0</v>
      </c>
      <c r="P6738" s="75">
        <f t="shared" si="1687"/>
        <v>30077.706636366715</v>
      </c>
      <c r="Q6738" s="75">
        <f t="shared" si="1688"/>
        <v>350.43455896274259</v>
      </c>
      <c r="R6738" s="75">
        <f t="shared" si="1689"/>
        <v>14237.569118306614</v>
      </c>
      <c r="S6738" s="76">
        <f t="shared" si="1681"/>
        <v>196411.81933506802</v>
      </c>
      <c r="T6738" s="76"/>
      <c r="U6738" s="115">
        <f t="shared" si="1690"/>
        <v>39875.426494211461</v>
      </c>
      <c r="V6738" s="115">
        <f t="shared" si="1691"/>
        <v>29900.495064107316</v>
      </c>
      <c r="W6738" s="115">
        <f t="shared" si="1692"/>
        <v>105714.05645360592</v>
      </c>
      <c r="X6738" s="115">
        <f t="shared" si="1693"/>
        <v>14350.775513777664</v>
      </c>
      <c r="Y6738" s="115">
        <f t="shared" si="1694"/>
        <v>0</v>
      </c>
      <c r="Z6738" s="115">
        <f t="shared" si="1695"/>
        <v>328.86887172335605</v>
      </c>
      <c r="AA6738" s="12">
        <f t="shared" si="1696"/>
        <v>190169.62239742573</v>
      </c>
    </row>
    <row r="6739" spans="1:27" x14ac:dyDescent="0.2">
      <c r="A6739" s="72">
        <v>2004</v>
      </c>
      <c r="B6739" s="72">
        <v>10</v>
      </c>
      <c r="C6739" s="72">
        <v>7</v>
      </c>
      <c r="D6739" s="72">
        <v>17</v>
      </c>
      <c r="E6739" s="11">
        <v>4.5117810911575101E-2</v>
      </c>
      <c r="F6739" s="11">
        <v>9.190443922445958E-2</v>
      </c>
      <c r="G6739" s="11">
        <v>0</v>
      </c>
      <c r="H6739" s="11">
        <v>2.8326069237697999E-2</v>
      </c>
      <c r="I6739" s="11">
        <v>3.8027597674882837E-4</v>
      </c>
      <c r="J6739" s="11">
        <v>9.9079002002065483E-3</v>
      </c>
      <c r="K6739" s="126">
        <f t="shared" si="1682"/>
        <v>0.17563649555068808</v>
      </c>
      <c r="L6739" s="74">
        <f t="shared" si="1683"/>
        <v>175636.49555068809</v>
      </c>
      <c r="M6739" s="75">
        <f t="shared" si="1684"/>
        <v>45311.549743883283</v>
      </c>
      <c r="N6739" s="75">
        <f t="shared" si="1685"/>
        <v>105796.70330035858</v>
      </c>
      <c r="O6739" s="75">
        <f t="shared" si="1686"/>
        <v>0</v>
      </c>
      <c r="P6739" s="75">
        <f t="shared" si="1687"/>
        <v>29426.257512911241</v>
      </c>
      <c r="Q6739" s="75">
        <f t="shared" si="1688"/>
        <v>350.43455896274259</v>
      </c>
      <c r="R6739" s="75">
        <f t="shared" si="1689"/>
        <v>13754.653443210796</v>
      </c>
      <c r="S6739" s="76">
        <f t="shared" si="1681"/>
        <v>194639.59855932664</v>
      </c>
      <c r="T6739" s="76"/>
      <c r="U6739" s="115">
        <f t="shared" si="1690"/>
        <v>43780.894328671136</v>
      </c>
      <c r="V6739" s="115">
        <f t="shared" si="1691"/>
        <v>29252.884142972591</v>
      </c>
      <c r="W6739" s="115">
        <f t="shared" si="1692"/>
        <v>101235.93416816802</v>
      </c>
      <c r="X6739" s="115">
        <f t="shared" si="1693"/>
        <v>13864.020057997393</v>
      </c>
      <c r="Y6739" s="115">
        <f t="shared" si="1694"/>
        <v>0</v>
      </c>
      <c r="Z6739" s="115">
        <f t="shared" si="1695"/>
        <v>328.86887172335605</v>
      </c>
      <c r="AA6739" s="12">
        <f t="shared" si="1696"/>
        <v>188462.6015695325</v>
      </c>
    </row>
    <row r="6740" spans="1:27" x14ac:dyDescent="0.2">
      <c r="A6740" s="72">
        <v>2004</v>
      </c>
      <c r="B6740" s="72">
        <v>10</v>
      </c>
      <c r="C6740" s="72">
        <v>7</v>
      </c>
      <c r="D6740" s="72">
        <v>18</v>
      </c>
      <c r="E6740" s="11">
        <v>4.7775730728027328E-2</v>
      </c>
      <c r="F6740" s="11">
        <v>8.8353442038524493E-2</v>
      </c>
      <c r="G6740" s="11">
        <v>3.4558488340759438E-4</v>
      </c>
      <c r="H6740" s="11">
        <v>2.9125382314643178E-2</v>
      </c>
      <c r="I6740" s="11">
        <v>3.8368470761795096E-4</v>
      </c>
      <c r="J6740" s="11">
        <v>9.3842814984103819E-3</v>
      </c>
      <c r="K6740" s="126">
        <f t="shared" si="1682"/>
        <v>0.17536810617063095</v>
      </c>
      <c r="L6740" s="74">
        <f t="shared" si="1683"/>
        <v>175368.10617063096</v>
      </c>
      <c r="M6740" s="75">
        <f t="shared" si="1684"/>
        <v>47980.882841946572</v>
      </c>
      <c r="N6740" s="75">
        <f t="shared" si="1685"/>
        <v>101708.93780316378</v>
      </c>
      <c r="O6740" s="75">
        <f t="shared" si="1686"/>
        <v>361.48654946484118</v>
      </c>
      <c r="P6740" s="75">
        <f t="shared" si="1687"/>
        <v>30256.616015471256</v>
      </c>
      <c r="Q6740" s="75">
        <f t="shared" si="1688"/>
        <v>353.57579630557018</v>
      </c>
      <c r="R6740" s="75">
        <f t="shared" si="1689"/>
        <v>13027.739199621619</v>
      </c>
      <c r="S6740" s="76">
        <f t="shared" si="1681"/>
        <v>193689.23820597364</v>
      </c>
      <c r="T6740" s="76"/>
      <c r="U6740" s="115">
        <f t="shared" si="1690"/>
        <v>46360.05551284823</v>
      </c>
      <c r="V6740" s="115">
        <f t="shared" si="1691"/>
        <v>30078.350346476811</v>
      </c>
      <c r="W6740" s="115">
        <f t="shared" si="1692"/>
        <v>97324.387344312316</v>
      </c>
      <c r="X6740" s="115">
        <f t="shared" si="1693"/>
        <v>13131.325941408162</v>
      </c>
      <c r="Y6740" s="115">
        <f t="shared" si="1694"/>
        <v>159.34332088932351</v>
      </c>
      <c r="Z6740" s="115">
        <f t="shared" si="1695"/>
        <v>331.81679781777081</v>
      </c>
      <c r="AA6740" s="12">
        <f t="shared" si="1696"/>
        <v>187385.2792637526</v>
      </c>
    </row>
    <row r="6741" spans="1:27" x14ac:dyDescent="0.2">
      <c r="A6741" s="72">
        <v>2004</v>
      </c>
      <c r="B6741" s="72">
        <v>10</v>
      </c>
      <c r="C6741" s="72">
        <v>7</v>
      </c>
      <c r="D6741" s="72">
        <v>19</v>
      </c>
      <c r="E6741" s="11">
        <v>4.9717275179690976E-2</v>
      </c>
      <c r="F6741" s="11">
        <v>8.6956874656584277E-2</v>
      </c>
      <c r="G6741" s="11">
        <v>1.7246794885552713E-3</v>
      </c>
      <c r="H6741" s="11">
        <v>2.6629822856681636E-2</v>
      </c>
      <c r="I6741" s="11">
        <v>3.9728762423182033E-4</v>
      </c>
      <c r="J6741" s="11">
        <v>9.2270132970579261E-3</v>
      </c>
      <c r="K6741" s="126">
        <f t="shared" si="1682"/>
        <v>0.17465295310280188</v>
      </c>
      <c r="L6741" s="74">
        <f t="shared" si="1683"/>
        <v>174652.95310280187</v>
      </c>
      <c r="M6741" s="75">
        <f t="shared" si="1684"/>
        <v>49930.764412529323</v>
      </c>
      <c r="N6741" s="75">
        <f t="shared" si="1685"/>
        <v>100101.26546227466</v>
      </c>
      <c r="O6741" s="75">
        <f t="shared" si="1686"/>
        <v>1804.0385074231274</v>
      </c>
      <c r="P6741" s="75">
        <f t="shared" si="1687"/>
        <v>27664.1286981337</v>
      </c>
      <c r="Q6741" s="75">
        <f t="shared" si="1688"/>
        <v>366.11125049056284</v>
      </c>
      <c r="R6741" s="75">
        <f t="shared" si="1689"/>
        <v>12809.411444645339</v>
      </c>
      <c r="S6741" s="76">
        <f t="shared" si="1681"/>
        <v>192675.71977549672</v>
      </c>
      <c r="T6741" s="76"/>
      <c r="U6741" s="115">
        <f t="shared" si="1690"/>
        <v>48244.06873856295</v>
      </c>
      <c r="V6741" s="115">
        <f t="shared" si="1691"/>
        <v>27501.13742353116</v>
      </c>
      <c r="W6741" s="115">
        <f t="shared" si="1692"/>
        <v>95786.019832007383</v>
      </c>
      <c r="X6741" s="115">
        <f t="shared" si="1693"/>
        <v>12911.262209035263</v>
      </c>
      <c r="Y6741" s="115">
        <f t="shared" si="1694"/>
        <v>795.22042302981629</v>
      </c>
      <c r="Z6741" s="115">
        <f t="shared" si="1695"/>
        <v>343.58082213820506</v>
      </c>
      <c r="AA6741" s="12">
        <f t="shared" si="1696"/>
        <v>185581.28944830477</v>
      </c>
    </row>
    <row r="6742" spans="1:27" x14ac:dyDescent="0.2">
      <c r="A6742" s="72">
        <v>2004</v>
      </c>
      <c r="B6742" s="72">
        <v>10</v>
      </c>
      <c r="C6742" s="72">
        <v>7</v>
      </c>
      <c r="D6742" s="72">
        <v>20</v>
      </c>
      <c r="E6742" s="11">
        <v>5.1995212193075256E-2</v>
      </c>
      <c r="F6742" s="11">
        <v>8.4428407836185396E-2</v>
      </c>
      <c r="G6742" s="11">
        <v>1.7246794885552713E-3</v>
      </c>
      <c r="H6742" s="11">
        <v>2.4657341892232669E-2</v>
      </c>
      <c r="I6742" s="11">
        <v>3.9728762423182033E-4</v>
      </c>
      <c r="J6742" s="11">
        <v>9.1231838001428721E-3</v>
      </c>
      <c r="K6742" s="126">
        <f t="shared" si="1682"/>
        <v>0.17232611283442328</v>
      </c>
      <c r="L6742" s="74">
        <f t="shared" si="1683"/>
        <v>172326.11283442329</v>
      </c>
      <c r="M6742" s="75">
        <f t="shared" si="1684"/>
        <v>52218.483036504367</v>
      </c>
      <c r="N6742" s="75">
        <f t="shared" si="1685"/>
        <v>97190.595898759741</v>
      </c>
      <c r="O6742" s="75">
        <f t="shared" si="1686"/>
        <v>1804.0385074231274</v>
      </c>
      <c r="P6742" s="75">
        <f t="shared" si="1687"/>
        <v>25615.036312172</v>
      </c>
      <c r="Q6742" s="75">
        <f t="shared" si="1688"/>
        <v>366.11125049056284</v>
      </c>
      <c r="R6742" s="75">
        <f t="shared" si="1689"/>
        <v>12665.270030380818</v>
      </c>
      <c r="S6742" s="76">
        <f t="shared" si="1681"/>
        <v>189859.5350357306</v>
      </c>
      <c r="T6742" s="76"/>
      <c r="U6742" s="115">
        <f t="shared" si="1690"/>
        <v>50454.506648899602</v>
      </c>
      <c r="V6742" s="115">
        <f t="shared" si="1691"/>
        <v>25464.117862396539</v>
      </c>
      <c r="W6742" s="115">
        <f t="shared" si="1692"/>
        <v>93000.825746320901</v>
      </c>
      <c r="X6742" s="115">
        <f t="shared" si="1693"/>
        <v>12765.974691119805</v>
      </c>
      <c r="Y6742" s="115">
        <f t="shared" si="1694"/>
        <v>795.22042302981629</v>
      </c>
      <c r="Z6742" s="115">
        <f t="shared" si="1695"/>
        <v>343.58082213820506</v>
      </c>
      <c r="AA6742" s="12">
        <f t="shared" si="1696"/>
        <v>182824.22619390488</v>
      </c>
    </row>
    <row r="6743" spans="1:27" x14ac:dyDescent="0.2">
      <c r="A6743" s="72">
        <v>2004</v>
      </c>
      <c r="B6743" s="72">
        <v>10</v>
      </c>
      <c r="C6743" s="72">
        <v>7</v>
      </c>
      <c r="D6743" s="72">
        <v>21</v>
      </c>
      <c r="E6743" s="11">
        <v>5.0383345361991051E-2</v>
      </c>
      <c r="F6743" s="11">
        <v>8.0854319314473594E-2</v>
      </c>
      <c r="G6743" s="11">
        <v>1.7246794885552713E-3</v>
      </c>
      <c r="H6743" s="11">
        <v>2.1261006691702174E-2</v>
      </c>
      <c r="I6743" s="11">
        <v>3.9728762423182033E-4</v>
      </c>
      <c r="J6743" s="11">
        <v>8.9693698314152817E-3</v>
      </c>
      <c r="K6743" s="126">
        <f t="shared" si="1682"/>
        <v>0.16359000831236917</v>
      </c>
      <c r="L6743" s="74">
        <f t="shared" si="1683"/>
        <v>163590.00831236917</v>
      </c>
      <c r="M6743" s="75">
        <f t="shared" si="1684"/>
        <v>50599.694743776054</v>
      </c>
      <c r="N6743" s="75">
        <f t="shared" si="1685"/>
        <v>93076.248582225278</v>
      </c>
      <c r="O6743" s="75">
        <f t="shared" si="1686"/>
        <v>1804.0385074231274</v>
      </c>
      <c r="P6743" s="75">
        <f t="shared" si="1687"/>
        <v>22086.787003299756</v>
      </c>
      <c r="Q6743" s="75">
        <f t="shared" si="1688"/>
        <v>366.11125049056284</v>
      </c>
      <c r="R6743" s="75">
        <f t="shared" si="1689"/>
        <v>12451.737617677596</v>
      </c>
      <c r="S6743" s="76">
        <f t="shared" si="1681"/>
        <v>180384.61770489239</v>
      </c>
      <c r="T6743" s="76"/>
      <c r="U6743" s="115">
        <f t="shared" si="1690"/>
        <v>48890.402141659797</v>
      </c>
      <c r="V6743" s="115">
        <f t="shared" si="1691"/>
        <v>21956.656262338249</v>
      </c>
      <c r="W6743" s="115">
        <f t="shared" si="1692"/>
        <v>89063.843013511592</v>
      </c>
      <c r="X6743" s="115">
        <f t="shared" si="1693"/>
        <v>12550.744429959623</v>
      </c>
      <c r="Y6743" s="115">
        <f t="shared" si="1694"/>
        <v>795.22042302981629</v>
      </c>
      <c r="Z6743" s="115">
        <f t="shared" si="1695"/>
        <v>343.58082213820506</v>
      </c>
      <c r="AA6743" s="12">
        <f t="shared" si="1696"/>
        <v>173600.4470926373</v>
      </c>
    </row>
    <row r="6744" spans="1:27" x14ac:dyDescent="0.2">
      <c r="A6744" s="72">
        <v>2004</v>
      </c>
      <c r="B6744" s="72">
        <v>10</v>
      </c>
      <c r="C6744" s="72">
        <v>7</v>
      </c>
      <c r="D6744" s="72">
        <v>22</v>
      </c>
      <c r="E6744" s="11">
        <v>4.4038314285383837E-2</v>
      </c>
      <c r="F6744" s="11">
        <v>7.6538102466483335E-2</v>
      </c>
      <c r="G6744" s="11">
        <v>1.7246794885552713E-3</v>
      </c>
      <c r="H6744" s="11">
        <v>2.0034859757281646E-2</v>
      </c>
      <c r="I6744" s="11">
        <v>3.9728762423182033E-4</v>
      </c>
      <c r="J6744" s="11">
        <v>8.7462682188481061E-3</v>
      </c>
      <c r="K6744" s="126">
        <f t="shared" si="1682"/>
        <v>0.15147951184078404</v>
      </c>
      <c r="L6744" s="74">
        <f t="shared" si="1683"/>
        <v>151479.51184078405</v>
      </c>
      <c r="M6744" s="75">
        <f t="shared" si="1684"/>
        <v>44227.417688543006</v>
      </c>
      <c r="N6744" s="75">
        <f t="shared" si="1685"/>
        <v>88107.592910092048</v>
      </c>
      <c r="O6744" s="75">
        <f t="shared" si="1686"/>
        <v>1804.0385074231274</v>
      </c>
      <c r="P6744" s="75">
        <f t="shared" si="1687"/>
        <v>20813.016359792804</v>
      </c>
      <c r="Q6744" s="75">
        <f t="shared" si="1688"/>
        <v>366.11125049056284</v>
      </c>
      <c r="R6744" s="75">
        <f t="shared" si="1689"/>
        <v>12142.016556557197</v>
      </c>
      <c r="S6744" s="76">
        <f t="shared" si="1681"/>
        <v>167460.19327289876</v>
      </c>
      <c r="T6744" s="76"/>
      <c r="U6744" s="115">
        <f t="shared" si="1690"/>
        <v>42733.385002208845</v>
      </c>
      <c r="V6744" s="115">
        <f t="shared" si="1691"/>
        <v>20690.390409710559</v>
      </c>
      <c r="W6744" s="115">
        <f t="shared" si="1692"/>
        <v>84309.380134830673</v>
      </c>
      <c r="X6744" s="115">
        <f t="shared" si="1693"/>
        <v>12238.560700904864</v>
      </c>
      <c r="Y6744" s="115">
        <f t="shared" si="1694"/>
        <v>795.22042302981629</v>
      </c>
      <c r="Z6744" s="115">
        <f t="shared" si="1695"/>
        <v>343.58082213820506</v>
      </c>
      <c r="AA6744" s="12">
        <f t="shared" si="1696"/>
        <v>161110.51749282295</v>
      </c>
    </row>
    <row r="6745" spans="1:27" x14ac:dyDescent="0.2">
      <c r="A6745" s="72">
        <v>2004</v>
      </c>
      <c r="B6745" s="72">
        <v>10</v>
      </c>
      <c r="C6745" s="72">
        <v>7</v>
      </c>
      <c r="D6745" s="72">
        <v>23</v>
      </c>
      <c r="E6745" s="11">
        <v>3.8946806477972322E-2</v>
      </c>
      <c r="F6745" s="11">
        <v>7.1822264007964126E-2</v>
      </c>
      <c r="G6745" s="11">
        <v>1.7246794885552713E-3</v>
      </c>
      <c r="H6745" s="11">
        <v>1.8016538489364794E-2</v>
      </c>
      <c r="I6745" s="11">
        <v>3.9728762423182033E-4</v>
      </c>
      <c r="J6745" s="11">
        <v>8.4593655419498166E-3</v>
      </c>
      <c r="K6745" s="126">
        <f t="shared" si="1682"/>
        <v>0.13936694163003815</v>
      </c>
      <c r="L6745" s="74">
        <f t="shared" si="1683"/>
        <v>139366.94163003814</v>
      </c>
      <c r="M6745" s="75">
        <f t="shared" si="1684"/>
        <v>39114.046613447048</v>
      </c>
      <c r="N6745" s="75">
        <f t="shared" si="1685"/>
        <v>82678.908872427055</v>
      </c>
      <c r="O6745" s="75">
        <f t="shared" si="1686"/>
        <v>1804.0385074231274</v>
      </c>
      <c r="P6745" s="75">
        <f t="shared" si="1687"/>
        <v>18716.303226914311</v>
      </c>
      <c r="Q6745" s="75">
        <f t="shared" si="1688"/>
        <v>366.11125049056284</v>
      </c>
      <c r="R6745" s="75">
        <f t="shared" si="1689"/>
        <v>11743.723597108212</v>
      </c>
      <c r="S6745" s="76">
        <f t="shared" si="1681"/>
        <v>154423.13206781031</v>
      </c>
      <c r="T6745" s="76"/>
      <c r="U6745" s="115">
        <f t="shared" si="1690"/>
        <v>37792.747130243763</v>
      </c>
      <c r="V6745" s="115">
        <f t="shared" si="1691"/>
        <v>18606.030673164656</v>
      </c>
      <c r="W6745" s="115">
        <f t="shared" si="1692"/>
        <v>79114.720162330603</v>
      </c>
      <c r="X6745" s="115">
        <f t="shared" si="1693"/>
        <v>11837.100816687607</v>
      </c>
      <c r="Y6745" s="115">
        <f t="shared" si="1694"/>
        <v>795.22042302981629</v>
      </c>
      <c r="Z6745" s="115">
        <f t="shared" si="1695"/>
        <v>343.58082213820506</v>
      </c>
      <c r="AA6745" s="12">
        <f t="shared" si="1696"/>
        <v>148489.40002759465</v>
      </c>
    </row>
    <row r="6746" spans="1:27" x14ac:dyDescent="0.2">
      <c r="A6746" s="72">
        <v>2004</v>
      </c>
      <c r="B6746" s="72">
        <v>10</v>
      </c>
      <c r="C6746" s="72">
        <v>7</v>
      </c>
      <c r="D6746" s="72">
        <v>24</v>
      </c>
      <c r="E6746" s="11">
        <v>3.092608065258113E-2</v>
      </c>
      <c r="F6746" s="11">
        <v>6.8471247944962094E-2</v>
      </c>
      <c r="G6746" s="11">
        <v>1.7246794885552713E-3</v>
      </c>
      <c r="H6746" s="11">
        <v>1.6171599763021696E-2</v>
      </c>
      <c r="I6746" s="11">
        <v>3.9728762423182033E-4</v>
      </c>
      <c r="J6746" s="11">
        <v>7.5064100121907925E-3</v>
      </c>
      <c r="K6746" s="126">
        <f t="shared" si="1682"/>
        <v>0.12519730548554278</v>
      </c>
      <c r="L6746" s="74">
        <f t="shared" si="1683"/>
        <v>125197.30548554278</v>
      </c>
      <c r="M6746" s="75">
        <f t="shared" si="1684"/>
        <v>31058.879266530785</v>
      </c>
      <c r="N6746" s="75">
        <f t="shared" si="1685"/>
        <v>78821.353620865179</v>
      </c>
      <c r="O6746" s="75">
        <f t="shared" si="1686"/>
        <v>1804.0385074231274</v>
      </c>
      <c r="P6746" s="75">
        <f t="shared" si="1687"/>
        <v>16799.706836453519</v>
      </c>
      <c r="Q6746" s="75">
        <f t="shared" si="1688"/>
        <v>366.11125049056284</v>
      </c>
      <c r="R6746" s="75">
        <f t="shared" si="1689"/>
        <v>10420.782025860502</v>
      </c>
      <c r="S6746" s="76">
        <f t="shared" si="1681"/>
        <v>139270.87150762367</v>
      </c>
      <c r="T6746" s="76"/>
      <c r="U6746" s="115">
        <f t="shared" si="1690"/>
        <v>30009.688894353032</v>
      </c>
      <c r="V6746" s="115">
        <f t="shared" si="1691"/>
        <v>16700.726468768658</v>
      </c>
      <c r="W6746" s="115">
        <f t="shared" si="1692"/>
        <v>75423.459496216208</v>
      </c>
      <c r="X6746" s="115">
        <f t="shared" si="1693"/>
        <v>10503.640213331588</v>
      </c>
      <c r="Y6746" s="115">
        <f t="shared" si="1694"/>
        <v>795.22042302981629</v>
      </c>
      <c r="Z6746" s="115">
        <f t="shared" si="1695"/>
        <v>343.58082213820506</v>
      </c>
      <c r="AA6746" s="12">
        <f t="shared" si="1696"/>
        <v>133776.31631783751</v>
      </c>
    </row>
    <row r="6747" spans="1:27" x14ac:dyDescent="0.2">
      <c r="A6747" s="72">
        <v>2004</v>
      </c>
      <c r="B6747" s="72">
        <v>10</v>
      </c>
      <c r="C6747" s="72">
        <v>8</v>
      </c>
      <c r="D6747" s="72">
        <v>1</v>
      </c>
      <c r="E6747" s="11">
        <v>3.0257769826728533E-2</v>
      </c>
      <c r="F6747" s="11">
        <v>6.4150527763844764E-2</v>
      </c>
      <c r="G6747" s="11">
        <v>1.7246794885552713E-3</v>
      </c>
      <c r="H6747" s="11">
        <v>1.3265550059055496E-2</v>
      </c>
      <c r="I6747" s="11">
        <v>3.9728762423182033E-4</v>
      </c>
      <c r="J6747" s="11">
        <v>6.526826452658346E-3</v>
      </c>
      <c r="K6747" s="126">
        <f t="shared" si="1682"/>
        <v>0.11632264121507423</v>
      </c>
      <c r="L6747" s="74">
        <f t="shared" si="1683"/>
        <v>116322.64121507423</v>
      </c>
      <c r="M6747" s="75">
        <f t="shared" si="1684"/>
        <v>30387.698670261503</v>
      </c>
      <c r="N6747" s="75">
        <f t="shared" si="1685"/>
        <v>73847.51389230632</v>
      </c>
      <c r="O6747" s="75">
        <f t="shared" si="1686"/>
        <v>1804.0385074231274</v>
      </c>
      <c r="P6747" s="75">
        <f t="shared" si="1687"/>
        <v>13780.785777670622</v>
      </c>
      <c r="Q6747" s="75">
        <f t="shared" si="1688"/>
        <v>366.11125049056284</v>
      </c>
      <c r="R6747" s="75">
        <f t="shared" si="1689"/>
        <v>9060.8740627428724</v>
      </c>
      <c r="S6747" s="76">
        <f t="shared" si="1681"/>
        <v>129247.02216089501</v>
      </c>
      <c r="T6747" s="76"/>
      <c r="U6747" s="115">
        <f t="shared" si="1690"/>
        <v>29361.181241738777</v>
      </c>
      <c r="V6747" s="115">
        <f t="shared" si="1691"/>
        <v>13699.592263013548</v>
      </c>
      <c r="W6747" s="115">
        <f t="shared" si="1692"/>
        <v>70664.03603957154</v>
      </c>
      <c r="X6747" s="115">
        <f t="shared" si="1693"/>
        <v>9132.9192892795672</v>
      </c>
      <c r="Y6747" s="115">
        <f t="shared" si="1694"/>
        <v>795.22042302981629</v>
      </c>
      <c r="Z6747" s="115">
        <f t="shared" si="1695"/>
        <v>343.58082213820506</v>
      </c>
      <c r="AA6747" s="12">
        <f t="shared" si="1696"/>
        <v>123996.53007877145</v>
      </c>
    </row>
    <row r="6748" spans="1:27" x14ac:dyDescent="0.2">
      <c r="A6748" s="72">
        <v>2004</v>
      </c>
      <c r="B6748" s="72">
        <v>10</v>
      </c>
      <c r="C6748" s="72">
        <v>8</v>
      </c>
      <c r="D6748" s="72">
        <v>2</v>
      </c>
      <c r="E6748" s="11">
        <v>2.8386621803798005E-2</v>
      </c>
      <c r="F6748" s="11">
        <v>6.2468028593437426E-2</v>
      </c>
      <c r="G6748" s="11">
        <v>1.7246794885552713E-3</v>
      </c>
      <c r="H6748" s="11">
        <v>1.1522099767221124E-2</v>
      </c>
      <c r="I6748" s="11">
        <v>3.9728762423182033E-4</v>
      </c>
      <c r="J6748" s="11">
        <v>6.0357165134959992E-3</v>
      </c>
      <c r="K6748" s="126">
        <f t="shared" si="1682"/>
        <v>0.11053443379073966</v>
      </c>
      <c r="L6748" s="74">
        <f t="shared" si="1683"/>
        <v>110534.43379073965</v>
      </c>
      <c r="M6748" s="75">
        <f t="shared" si="1684"/>
        <v>28508.515815283183</v>
      </c>
      <c r="N6748" s="75">
        <f t="shared" si="1685"/>
        <v>71910.688347895499</v>
      </c>
      <c r="O6748" s="75">
        <f t="shared" si="1686"/>
        <v>1804.0385074231274</v>
      </c>
      <c r="P6748" s="75">
        <f t="shared" si="1687"/>
        <v>11969.619645936356</v>
      </c>
      <c r="Q6748" s="75">
        <f t="shared" si="1688"/>
        <v>366.11125049056284</v>
      </c>
      <c r="R6748" s="75">
        <f t="shared" si="1689"/>
        <v>8379.0901449402299</v>
      </c>
      <c r="S6748" s="76">
        <f t="shared" si="1681"/>
        <v>122938.06371196896</v>
      </c>
      <c r="T6748" s="76"/>
      <c r="U6748" s="115">
        <f t="shared" si="1690"/>
        <v>27545.478480233414</v>
      </c>
      <c r="V6748" s="115">
        <f t="shared" si="1691"/>
        <v>11899.097144256035</v>
      </c>
      <c r="W6748" s="115">
        <f t="shared" si="1692"/>
        <v>68810.704724014984</v>
      </c>
      <c r="X6748" s="115">
        <f t="shared" si="1693"/>
        <v>8445.7143407389376</v>
      </c>
      <c r="Y6748" s="115">
        <f t="shared" si="1694"/>
        <v>795.22042302981629</v>
      </c>
      <c r="Z6748" s="115">
        <f t="shared" si="1695"/>
        <v>343.58082213820506</v>
      </c>
      <c r="AA6748" s="12">
        <f t="shared" si="1696"/>
        <v>117839.79593441139</v>
      </c>
    </row>
    <row r="6749" spans="1:27" x14ac:dyDescent="0.2">
      <c r="A6749" s="72">
        <v>2004</v>
      </c>
      <c r="B6749" s="72">
        <v>10</v>
      </c>
      <c r="C6749" s="72">
        <v>8</v>
      </c>
      <c r="D6749" s="72">
        <v>3</v>
      </c>
      <c r="E6749" s="11">
        <v>2.7455248851218531E-2</v>
      </c>
      <c r="F6749" s="11">
        <v>6.0222564093536858E-2</v>
      </c>
      <c r="G6749" s="11">
        <v>1.7246794885552713E-3</v>
      </c>
      <c r="H6749" s="11">
        <v>1.2024098453218633E-2</v>
      </c>
      <c r="I6749" s="11">
        <v>3.9728762423182033E-4</v>
      </c>
      <c r="J6749" s="11">
        <v>5.8961105867915134E-3</v>
      </c>
      <c r="K6749" s="126">
        <f t="shared" si="1682"/>
        <v>0.10771998909755263</v>
      </c>
      <c r="L6749" s="74">
        <f t="shared" si="1683"/>
        <v>107719.98909755264</v>
      </c>
      <c r="M6749" s="75">
        <f t="shared" si="1684"/>
        <v>27573.143486301567</v>
      </c>
      <c r="N6749" s="75">
        <f t="shared" si="1685"/>
        <v>69325.799701904572</v>
      </c>
      <c r="O6749" s="75">
        <f t="shared" si="1686"/>
        <v>1804.0385074231274</v>
      </c>
      <c r="P6749" s="75">
        <f t="shared" si="1687"/>
        <v>12491.116027285534</v>
      </c>
      <c r="Q6749" s="75">
        <f t="shared" si="1688"/>
        <v>366.11125049056284</v>
      </c>
      <c r="R6749" s="75">
        <f t="shared" si="1689"/>
        <v>8185.2820623357566</v>
      </c>
      <c r="S6749" s="76">
        <f t="shared" si="1681"/>
        <v>119745.49103574113</v>
      </c>
      <c r="T6749" s="76"/>
      <c r="U6749" s="115">
        <f t="shared" si="1690"/>
        <v>26641.703673929529</v>
      </c>
      <c r="V6749" s="115">
        <f t="shared" si="1691"/>
        <v>12417.520977728349</v>
      </c>
      <c r="W6749" s="115">
        <f t="shared" si="1692"/>
        <v>66337.24753079169</v>
      </c>
      <c r="X6749" s="115">
        <f t="shared" si="1693"/>
        <v>8250.3652426519402</v>
      </c>
      <c r="Y6749" s="115">
        <f t="shared" si="1694"/>
        <v>795.22042302981629</v>
      </c>
      <c r="Z6749" s="115">
        <f t="shared" si="1695"/>
        <v>343.58082213820506</v>
      </c>
      <c r="AA6749" s="12">
        <f t="shared" si="1696"/>
        <v>114785.63867026953</v>
      </c>
    </row>
    <row r="6750" spans="1:27" x14ac:dyDescent="0.2">
      <c r="A6750" s="72">
        <v>2004</v>
      </c>
      <c r="B6750" s="72">
        <v>10</v>
      </c>
      <c r="C6750" s="72">
        <v>8</v>
      </c>
      <c r="D6750" s="72">
        <v>4</v>
      </c>
      <c r="E6750" s="11">
        <v>2.6790696014062726E-2</v>
      </c>
      <c r="F6750" s="11">
        <v>6.0012224370031696E-2</v>
      </c>
      <c r="G6750" s="11">
        <v>1.7246794885552713E-3</v>
      </c>
      <c r="H6750" s="11">
        <v>1.2027612656350531E-2</v>
      </c>
      <c r="I6750" s="11">
        <v>3.9728762423182033E-4</v>
      </c>
      <c r="J6750" s="11">
        <v>5.8266062971805499E-3</v>
      </c>
      <c r="K6750" s="126">
        <f t="shared" si="1682"/>
        <v>0.10677910645041261</v>
      </c>
      <c r="L6750" s="74">
        <f t="shared" si="1683"/>
        <v>106779.10645041261</v>
      </c>
      <c r="M6750" s="75">
        <f t="shared" si="1684"/>
        <v>26905.737015778446</v>
      </c>
      <c r="N6750" s="75">
        <f t="shared" si="1685"/>
        <v>69083.665050872049</v>
      </c>
      <c r="O6750" s="75">
        <f t="shared" si="1686"/>
        <v>1804.0385074231274</v>
      </c>
      <c r="P6750" s="75">
        <f t="shared" si="1687"/>
        <v>12494.766722531816</v>
      </c>
      <c r="Q6750" s="75">
        <f t="shared" si="1688"/>
        <v>366.11125049056284</v>
      </c>
      <c r="R6750" s="75">
        <f t="shared" si="1689"/>
        <v>8088.7926551861538</v>
      </c>
      <c r="S6750" s="76">
        <f t="shared" si="1681"/>
        <v>118743.11120228216</v>
      </c>
      <c r="T6750" s="76"/>
      <c r="U6750" s="115">
        <f t="shared" si="1690"/>
        <v>25996.842654489588</v>
      </c>
      <c r="V6750" s="115">
        <f t="shared" si="1691"/>
        <v>12421.1501638399</v>
      </c>
      <c r="W6750" s="115">
        <f t="shared" si="1692"/>
        <v>66105.551014481825</v>
      </c>
      <c r="X6750" s="115">
        <f t="shared" si="1693"/>
        <v>8153.1086246186696</v>
      </c>
      <c r="Y6750" s="115">
        <f t="shared" si="1694"/>
        <v>795.22042302981629</v>
      </c>
      <c r="Z6750" s="115">
        <f t="shared" si="1695"/>
        <v>343.58082213820506</v>
      </c>
      <c r="AA6750" s="12">
        <f t="shared" si="1696"/>
        <v>113815.45370259802</v>
      </c>
    </row>
    <row r="6751" spans="1:27" x14ac:dyDescent="0.2">
      <c r="A6751" s="72">
        <v>2004</v>
      </c>
      <c r="B6751" s="72">
        <v>10</v>
      </c>
      <c r="C6751" s="72">
        <v>8</v>
      </c>
      <c r="D6751" s="72">
        <v>5</v>
      </c>
      <c r="E6751" s="11">
        <v>2.7713177088298502E-2</v>
      </c>
      <c r="F6751" s="11">
        <v>6.2395689606794216E-2</v>
      </c>
      <c r="G6751" s="11">
        <v>1.7246794885552713E-3</v>
      </c>
      <c r="H6751" s="11">
        <v>1.2485946625788572E-2</v>
      </c>
      <c r="I6751" s="11">
        <v>3.9728762423182033E-4</v>
      </c>
      <c r="J6751" s="11">
        <v>5.8564792141954057E-3</v>
      </c>
      <c r="K6751" s="126">
        <f t="shared" si="1682"/>
        <v>0.11057325964786378</v>
      </c>
      <c r="L6751" s="74">
        <f t="shared" si="1683"/>
        <v>110573.25964786379</v>
      </c>
      <c r="M6751" s="75">
        <f t="shared" si="1684"/>
        <v>27832.179284108923</v>
      </c>
      <c r="N6751" s="75">
        <f t="shared" si="1685"/>
        <v>71827.41460865589</v>
      </c>
      <c r="O6751" s="75">
        <f t="shared" si="1686"/>
        <v>1804.0385074231274</v>
      </c>
      <c r="P6751" s="75">
        <f t="shared" si="1687"/>
        <v>12970.902443955853</v>
      </c>
      <c r="Q6751" s="75">
        <f t="shared" si="1688"/>
        <v>366.11125049056284</v>
      </c>
      <c r="R6751" s="75">
        <f t="shared" si="1689"/>
        <v>8130.2637653683678</v>
      </c>
      <c r="S6751" s="76">
        <f t="shared" si="1681"/>
        <v>122930.90986000272</v>
      </c>
      <c r="T6751" s="76"/>
      <c r="U6751" s="115">
        <f t="shared" si="1690"/>
        <v>26891.989063752852</v>
      </c>
      <c r="V6751" s="115">
        <f t="shared" si="1691"/>
        <v>12894.480592931563</v>
      </c>
      <c r="W6751" s="115">
        <f t="shared" si="1692"/>
        <v>68731.020815909971</v>
      </c>
      <c r="X6751" s="115">
        <f t="shared" si="1693"/>
        <v>8194.9094817444038</v>
      </c>
      <c r="Y6751" s="115">
        <f t="shared" si="1694"/>
        <v>795.22042302981629</v>
      </c>
      <c r="Z6751" s="115">
        <f t="shared" si="1695"/>
        <v>343.58082213820506</v>
      </c>
      <c r="AA6751" s="12">
        <f t="shared" si="1696"/>
        <v>117851.20119950682</v>
      </c>
    </row>
    <row r="6752" spans="1:27" x14ac:dyDescent="0.2">
      <c r="A6752" s="72">
        <v>2004</v>
      </c>
      <c r="B6752" s="72">
        <v>10</v>
      </c>
      <c r="C6752" s="72">
        <v>8</v>
      </c>
      <c r="D6752" s="72">
        <v>6</v>
      </c>
      <c r="E6752" s="11">
        <v>3.1413774939454471E-2</v>
      </c>
      <c r="F6752" s="11">
        <v>6.9090478293767271E-2</v>
      </c>
      <c r="G6752" s="11">
        <v>1.7246794885552713E-3</v>
      </c>
      <c r="H6752" s="11">
        <v>1.6406577253467419E-2</v>
      </c>
      <c r="I6752" s="11">
        <v>3.9728762423182033E-4</v>
      </c>
      <c r="J6752" s="11">
        <v>6.3957850977242187E-3</v>
      </c>
      <c r="K6752" s="126">
        <f t="shared" si="1682"/>
        <v>0.12542858269720047</v>
      </c>
      <c r="L6752" s="74">
        <f t="shared" si="1683"/>
        <v>125428.58269720047</v>
      </c>
      <c r="M6752" s="75">
        <f t="shared" si="1684"/>
        <v>31548.667744583909</v>
      </c>
      <c r="N6752" s="75">
        <f t="shared" si="1685"/>
        <v>79534.186755368268</v>
      </c>
      <c r="O6752" s="75">
        <f t="shared" si="1686"/>
        <v>1804.0385074231274</v>
      </c>
      <c r="P6752" s="75">
        <f t="shared" si="1687"/>
        <v>17043.810883703081</v>
      </c>
      <c r="Q6752" s="75">
        <f t="shared" si="1688"/>
        <v>366.11125049056284</v>
      </c>
      <c r="R6752" s="75">
        <f t="shared" si="1689"/>
        <v>8878.9557563987964</v>
      </c>
      <c r="S6752" s="76">
        <f t="shared" si="1681"/>
        <v>139175.77089796774</v>
      </c>
      <c r="T6752" s="76"/>
      <c r="U6752" s="115">
        <f t="shared" si="1690"/>
        <v>30482.931979664612</v>
      </c>
      <c r="V6752" s="115">
        <f t="shared" si="1691"/>
        <v>16943.39230590031</v>
      </c>
      <c r="W6752" s="115">
        <f t="shared" si="1692"/>
        <v>76105.563248282735</v>
      </c>
      <c r="X6752" s="115">
        <f t="shared" si="1693"/>
        <v>8949.5545059730066</v>
      </c>
      <c r="Y6752" s="115">
        <f t="shared" si="1694"/>
        <v>795.22042302981629</v>
      </c>
      <c r="Z6752" s="115">
        <f t="shared" si="1695"/>
        <v>343.58082213820506</v>
      </c>
      <c r="AA6752" s="12">
        <f t="shared" si="1696"/>
        <v>133620.24328498868</v>
      </c>
    </row>
    <row r="6753" spans="1:27" x14ac:dyDescent="0.2">
      <c r="A6753" s="72">
        <v>2004</v>
      </c>
      <c r="B6753" s="72">
        <v>10</v>
      </c>
      <c r="C6753" s="72">
        <v>8</v>
      </c>
      <c r="D6753" s="72">
        <v>7</v>
      </c>
      <c r="E6753" s="11">
        <v>3.5723477585290216E-2</v>
      </c>
      <c r="F6753" s="11">
        <v>7.9637238496296794E-2</v>
      </c>
      <c r="G6753" s="11">
        <v>7.4795601526244607E-4</v>
      </c>
      <c r="H6753" s="11">
        <v>1.8638477402706719E-2</v>
      </c>
      <c r="I6753" s="11">
        <v>3.876535585829387E-4</v>
      </c>
      <c r="J6753" s="11">
        <v>7.0115636939294063E-3</v>
      </c>
      <c r="K6753" s="126">
        <f t="shared" si="1682"/>
        <v>0.14214636675206854</v>
      </c>
      <c r="L6753" s="74">
        <f t="shared" si="1683"/>
        <v>142146.36675206854</v>
      </c>
      <c r="M6753" s="75">
        <f t="shared" si="1684"/>
        <v>35876.876535583389</v>
      </c>
      <c r="N6753" s="75">
        <f t="shared" si="1685"/>
        <v>91675.193972678841</v>
      </c>
      <c r="O6753" s="75">
        <f t="shared" si="1686"/>
        <v>782.37229719855304</v>
      </c>
      <c r="P6753" s="75">
        <f t="shared" si="1687"/>
        <v>19362.398329899625</v>
      </c>
      <c r="Q6753" s="75">
        <f t="shared" si="1688"/>
        <v>357.23319940895624</v>
      </c>
      <c r="R6753" s="75">
        <f t="shared" si="1689"/>
        <v>9733.8110756290644</v>
      </c>
      <c r="S6753" s="76">
        <f t="shared" si="1681"/>
        <v>157787.88541039842</v>
      </c>
      <c r="T6753" s="76"/>
      <c r="U6753" s="115">
        <f t="shared" si="1690"/>
        <v>34664.930891250151</v>
      </c>
      <c r="V6753" s="115">
        <f t="shared" si="1691"/>
        <v>19248.319118600793</v>
      </c>
      <c r="W6753" s="115">
        <f t="shared" si="1692"/>
        <v>87723.186189684347</v>
      </c>
      <c r="X6753" s="115">
        <f t="shared" si="1693"/>
        <v>9811.2069889982431</v>
      </c>
      <c r="Y6753" s="115">
        <f t="shared" si="1694"/>
        <v>344.86981657266733</v>
      </c>
      <c r="Z6753" s="115">
        <f t="shared" si="1695"/>
        <v>335.24912491361511</v>
      </c>
      <c r="AA6753" s="12">
        <f t="shared" si="1696"/>
        <v>152127.76213001984</v>
      </c>
    </row>
    <row r="6754" spans="1:27" x14ac:dyDescent="0.2">
      <c r="A6754" s="72">
        <v>2004</v>
      </c>
      <c r="B6754" s="72">
        <v>10</v>
      </c>
      <c r="C6754" s="72">
        <v>8</v>
      </c>
      <c r="D6754" s="72">
        <v>8</v>
      </c>
      <c r="E6754" s="11">
        <v>3.5978144448855998E-2</v>
      </c>
      <c r="F6754" s="11">
        <v>8.624545813272684E-2</v>
      </c>
      <c r="G6754" s="11">
        <v>0</v>
      </c>
      <c r="H6754" s="11">
        <v>2.6027372803714748E-2</v>
      </c>
      <c r="I6754" s="11">
        <v>3.8027597674882837E-4</v>
      </c>
      <c r="J6754" s="11">
        <v>8.3060565167205527E-3</v>
      </c>
      <c r="K6754" s="126">
        <f t="shared" si="1682"/>
        <v>0.15693730787876697</v>
      </c>
      <c r="L6754" s="74">
        <f t="shared" si="1683"/>
        <v>156937.30787876697</v>
      </c>
      <c r="M6754" s="75">
        <f t="shared" si="1684"/>
        <v>36132.636955325281</v>
      </c>
      <c r="N6754" s="75">
        <f t="shared" si="1685"/>
        <v>99282.311301489288</v>
      </c>
      <c r="O6754" s="75">
        <f t="shared" si="1686"/>
        <v>0</v>
      </c>
      <c r="P6754" s="75">
        <f t="shared" si="1687"/>
        <v>27038.279405437719</v>
      </c>
      <c r="Q6754" s="75">
        <f t="shared" si="1688"/>
        <v>350.43455896274259</v>
      </c>
      <c r="R6754" s="75">
        <f t="shared" si="1689"/>
        <v>11530.892172776645</v>
      </c>
      <c r="S6754" s="76">
        <f t="shared" si="1681"/>
        <v>174334.55439399168</v>
      </c>
      <c r="T6754" s="76"/>
      <c r="U6754" s="115">
        <f t="shared" si="1690"/>
        <v>34912.051547539064</v>
      </c>
      <c r="V6754" s="115">
        <f t="shared" si="1691"/>
        <v>26878.9755042941</v>
      </c>
      <c r="W6754" s="115">
        <f t="shared" si="1692"/>
        <v>95002.369803965979</v>
      </c>
      <c r="X6754" s="115">
        <f t="shared" si="1693"/>
        <v>11622.577117629131</v>
      </c>
      <c r="Y6754" s="115">
        <f t="shared" si="1694"/>
        <v>0</v>
      </c>
      <c r="Z6754" s="115">
        <f t="shared" si="1695"/>
        <v>328.86887172335605</v>
      </c>
      <c r="AA6754" s="12">
        <f t="shared" si="1696"/>
        <v>168744.84284515161</v>
      </c>
    </row>
    <row r="6755" spans="1:27" x14ac:dyDescent="0.2">
      <c r="A6755" s="72">
        <v>2004</v>
      </c>
      <c r="B6755" s="72">
        <v>10</v>
      </c>
      <c r="C6755" s="72">
        <v>8</v>
      </c>
      <c r="D6755" s="72">
        <v>9</v>
      </c>
      <c r="E6755" s="11">
        <v>3.8085724578196596E-2</v>
      </c>
      <c r="F6755" s="11">
        <v>8.8238679077538754E-2</v>
      </c>
      <c r="G6755" s="11">
        <v>0</v>
      </c>
      <c r="H6755" s="11">
        <v>2.6633248858378054E-2</v>
      </c>
      <c r="I6755" s="11">
        <v>3.8027597674882837E-4</v>
      </c>
      <c r="J6755" s="11">
        <v>9.5001746159909996E-3</v>
      </c>
      <c r="K6755" s="126">
        <f t="shared" si="1682"/>
        <v>0.16283810310685326</v>
      </c>
      <c r="L6755" s="74">
        <f t="shared" si="1683"/>
        <v>162838.10310685326</v>
      </c>
      <c r="M6755" s="75">
        <f t="shared" si="1684"/>
        <v>38249.267171649371</v>
      </c>
      <c r="N6755" s="75">
        <f t="shared" si="1685"/>
        <v>101576.82728667799</v>
      </c>
      <c r="O6755" s="75">
        <f t="shared" si="1686"/>
        <v>0</v>
      </c>
      <c r="P6755" s="75">
        <f t="shared" si="1687"/>
        <v>27667.687766189083</v>
      </c>
      <c r="Q6755" s="75">
        <f t="shared" si="1688"/>
        <v>350.43455896274259</v>
      </c>
      <c r="R6755" s="75">
        <f t="shared" si="1689"/>
        <v>13188.6279486566</v>
      </c>
      <c r="S6755" s="76">
        <f t="shared" si="1681"/>
        <v>181032.84473213577</v>
      </c>
      <c r="T6755" s="76"/>
      <c r="U6755" s="115">
        <f t="shared" si="1690"/>
        <v>36957.180534685809</v>
      </c>
      <c r="V6755" s="115">
        <f t="shared" si="1691"/>
        <v>27504.675522300106</v>
      </c>
      <c r="W6755" s="115">
        <f t="shared" si="1692"/>
        <v>97197.97195392054</v>
      </c>
      <c r="X6755" s="115">
        <f t="shared" si="1693"/>
        <v>13293.4939562503</v>
      </c>
      <c r="Y6755" s="115">
        <f t="shared" si="1694"/>
        <v>0</v>
      </c>
      <c r="Z6755" s="115">
        <f t="shared" si="1695"/>
        <v>328.86887172335605</v>
      </c>
      <c r="AA6755" s="12">
        <f t="shared" si="1696"/>
        <v>175282.19083888014</v>
      </c>
    </row>
    <row r="6756" spans="1:27" x14ac:dyDescent="0.2">
      <c r="A6756" s="72">
        <v>2004</v>
      </c>
      <c r="B6756" s="72">
        <v>10</v>
      </c>
      <c r="C6756" s="72">
        <v>8</v>
      </c>
      <c r="D6756" s="72">
        <v>10</v>
      </c>
      <c r="E6756" s="11">
        <v>3.8136534197504353E-2</v>
      </c>
      <c r="F6756" s="11">
        <v>9.0628357509735719E-2</v>
      </c>
      <c r="G6756" s="11">
        <v>0</v>
      </c>
      <c r="H6756" s="11">
        <v>2.7085051765047753E-2</v>
      </c>
      <c r="I6756" s="11">
        <v>3.8027597674882837E-4</v>
      </c>
      <c r="J6756" s="11">
        <v>9.7236238757351379E-3</v>
      </c>
      <c r="K6756" s="126">
        <f t="shared" si="1682"/>
        <v>0.16595384332477178</v>
      </c>
      <c r="L6756" s="74">
        <f t="shared" si="1683"/>
        <v>165953.84332477179</v>
      </c>
      <c r="M6756" s="75">
        <f t="shared" si="1684"/>
        <v>38300.29497078713</v>
      </c>
      <c r="N6756" s="75">
        <f t="shared" si="1685"/>
        <v>104327.7292257774</v>
      </c>
      <c r="O6756" s="75">
        <f t="shared" si="1686"/>
        <v>0</v>
      </c>
      <c r="P6756" s="75">
        <f t="shared" si="1687"/>
        <v>28137.038757503145</v>
      </c>
      <c r="Q6756" s="75">
        <f t="shared" si="1688"/>
        <v>350.43455896274259</v>
      </c>
      <c r="R6756" s="75">
        <f t="shared" si="1689"/>
        <v>13498.831631356043</v>
      </c>
      <c r="S6756" s="76">
        <f t="shared" si="1681"/>
        <v>184614.32914438643</v>
      </c>
      <c r="T6756" s="76"/>
      <c r="U6756" s="115">
        <f t="shared" si="1690"/>
        <v>37006.484579559634</v>
      </c>
      <c r="V6756" s="115">
        <f t="shared" si="1691"/>
        <v>27971.261195496074</v>
      </c>
      <c r="W6756" s="115">
        <f t="shared" si="1692"/>
        <v>99830.285806074462</v>
      </c>
      <c r="X6756" s="115">
        <f t="shared" si="1693"/>
        <v>13606.16414432636</v>
      </c>
      <c r="Y6756" s="115">
        <f t="shared" si="1694"/>
        <v>0</v>
      </c>
      <c r="Z6756" s="115">
        <f t="shared" si="1695"/>
        <v>328.86887172335605</v>
      </c>
      <c r="AA6756" s="12">
        <f t="shared" si="1696"/>
        <v>178743.06459717988</v>
      </c>
    </row>
    <row r="6757" spans="1:27" x14ac:dyDescent="0.2">
      <c r="A6757" s="72">
        <v>2004</v>
      </c>
      <c r="B6757" s="72">
        <v>10</v>
      </c>
      <c r="C6757" s="72">
        <v>8</v>
      </c>
      <c r="D6757" s="72">
        <v>11</v>
      </c>
      <c r="E6757" s="11">
        <v>4.044403008506578E-2</v>
      </c>
      <c r="F6757" s="11">
        <v>9.0909337171207652E-2</v>
      </c>
      <c r="G6757" s="11">
        <v>0</v>
      </c>
      <c r="H6757" s="11">
        <v>2.7491372388410821E-2</v>
      </c>
      <c r="I6757" s="11">
        <v>3.8027597674882837E-4</v>
      </c>
      <c r="J6757" s="11">
        <v>1.0144234171469544E-2</v>
      </c>
      <c r="K6757" s="126">
        <f t="shared" si="1682"/>
        <v>0.16936924979290263</v>
      </c>
      <c r="L6757" s="74">
        <f t="shared" si="1683"/>
        <v>169369.24979290264</v>
      </c>
      <c r="M6757" s="75">
        <f t="shared" si="1684"/>
        <v>40617.6993966792</v>
      </c>
      <c r="N6757" s="75">
        <f t="shared" si="1685"/>
        <v>104651.18173937773</v>
      </c>
      <c r="O6757" s="75">
        <f t="shared" si="1686"/>
        <v>0</v>
      </c>
      <c r="P6757" s="75">
        <f t="shared" si="1687"/>
        <v>28559.140927612083</v>
      </c>
      <c r="Q6757" s="75">
        <f t="shared" si="1688"/>
        <v>350.43455896274259</v>
      </c>
      <c r="R6757" s="75">
        <f t="shared" si="1689"/>
        <v>14082.744340968575</v>
      </c>
      <c r="S6757" s="76">
        <f t="shared" si="1681"/>
        <v>188261.20096360033</v>
      </c>
      <c r="T6757" s="76"/>
      <c r="U6757" s="115">
        <f t="shared" si="1690"/>
        <v>39245.605484941414</v>
      </c>
      <c r="V6757" s="115">
        <f t="shared" si="1691"/>
        <v>28390.876427683732</v>
      </c>
      <c r="W6757" s="115">
        <f t="shared" si="1692"/>
        <v>100139.79466931766</v>
      </c>
      <c r="X6757" s="115">
        <f t="shared" si="1693"/>
        <v>14194.719686755063</v>
      </c>
      <c r="Y6757" s="115">
        <f t="shared" si="1694"/>
        <v>0</v>
      </c>
      <c r="Z6757" s="115">
        <f t="shared" si="1695"/>
        <v>328.86887172335605</v>
      </c>
      <c r="AA6757" s="12">
        <f t="shared" si="1696"/>
        <v>182299.86514042123</v>
      </c>
    </row>
    <row r="6758" spans="1:27" x14ac:dyDescent="0.2">
      <c r="A6758" s="72">
        <v>2004</v>
      </c>
      <c r="B6758" s="72">
        <v>10</v>
      </c>
      <c r="C6758" s="72">
        <v>8</v>
      </c>
      <c r="D6758" s="72">
        <v>12</v>
      </c>
      <c r="E6758" s="11">
        <v>3.9416131043013024E-2</v>
      </c>
      <c r="F6758" s="11">
        <v>9.055677944786901E-2</v>
      </c>
      <c r="G6758" s="11">
        <v>0</v>
      </c>
      <c r="H6758" s="11">
        <v>2.78824122459429E-2</v>
      </c>
      <c r="I6758" s="11">
        <v>3.8027597674882837E-4</v>
      </c>
      <c r="J6758" s="11">
        <v>1.0247594348075512E-2</v>
      </c>
      <c r="K6758" s="126">
        <f t="shared" si="1682"/>
        <v>0.16848319306164927</v>
      </c>
      <c r="L6758" s="74">
        <f t="shared" si="1683"/>
        <v>168483.19306164928</v>
      </c>
      <c r="M6758" s="75">
        <f t="shared" si="1684"/>
        <v>39585.38648887998</v>
      </c>
      <c r="N6758" s="75">
        <f t="shared" si="1685"/>
        <v>104245.33143261277</v>
      </c>
      <c r="O6758" s="75">
        <f t="shared" si="1686"/>
        <v>0</v>
      </c>
      <c r="P6758" s="75">
        <f t="shared" si="1687"/>
        <v>28965.368824924328</v>
      </c>
      <c r="Q6758" s="75">
        <f t="shared" si="1688"/>
        <v>350.43455896274259</v>
      </c>
      <c r="R6758" s="75">
        <f t="shared" si="1689"/>
        <v>14226.234220793416</v>
      </c>
      <c r="S6758" s="76">
        <f t="shared" si="1681"/>
        <v>187372.75552617325</v>
      </c>
      <c r="T6758" s="76"/>
      <c r="U6758" s="115">
        <f t="shared" si="1690"/>
        <v>38248.164819461155</v>
      </c>
      <c r="V6758" s="115">
        <f t="shared" si="1691"/>
        <v>28794.710914978095</v>
      </c>
      <c r="W6758" s="115">
        <f t="shared" si="1692"/>
        <v>99751.440083058566</v>
      </c>
      <c r="X6758" s="115">
        <f t="shared" si="1693"/>
        <v>14339.350489721106</v>
      </c>
      <c r="Y6758" s="115">
        <f t="shared" si="1694"/>
        <v>0</v>
      </c>
      <c r="Z6758" s="115">
        <f t="shared" si="1695"/>
        <v>328.86887172335605</v>
      </c>
      <c r="AA6758" s="12">
        <f t="shared" si="1696"/>
        <v>181462.53517894229</v>
      </c>
    </row>
    <row r="6759" spans="1:27" x14ac:dyDescent="0.2">
      <c r="A6759" s="72">
        <v>2004</v>
      </c>
      <c r="B6759" s="72">
        <v>10</v>
      </c>
      <c r="C6759" s="72">
        <v>8</v>
      </c>
      <c r="D6759" s="72">
        <v>13</v>
      </c>
      <c r="E6759" s="11">
        <v>4.0108222419246282E-2</v>
      </c>
      <c r="F6759" s="11">
        <v>9.0842411470136761E-2</v>
      </c>
      <c r="G6759" s="11">
        <v>0</v>
      </c>
      <c r="H6759" s="11">
        <v>2.5290266892675776E-2</v>
      </c>
      <c r="I6759" s="11">
        <v>3.8027597674882837E-4</v>
      </c>
      <c r="J6759" s="11">
        <v>1.0487175234465485E-2</v>
      </c>
      <c r="K6759" s="126">
        <f t="shared" si="1682"/>
        <v>0.16710835199327315</v>
      </c>
      <c r="L6759" s="74">
        <f t="shared" si="1683"/>
        <v>167108.35199327316</v>
      </c>
      <c r="M6759" s="75">
        <f t="shared" si="1684"/>
        <v>40280.449750769316</v>
      </c>
      <c r="N6759" s="75">
        <f t="shared" si="1685"/>
        <v>104574.13955731217</v>
      </c>
      <c r="O6759" s="75">
        <f t="shared" si="1686"/>
        <v>0</v>
      </c>
      <c r="P6759" s="75">
        <f t="shared" si="1687"/>
        <v>26272.544203334382</v>
      </c>
      <c r="Q6759" s="75">
        <f t="shared" si="1688"/>
        <v>350.43455896274259</v>
      </c>
      <c r="R6759" s="75">
        <f t="shared" si="1689"/>
        <v>14558.832652077841</v>
      </c>
      <c r="S6759" s="76">
        <f t="shared" si="1681"/>
        <v>186036.40072245643</v>
      </c>
      <c r="T6759" s="76"/>
      <c r="U6759" s="115">
        <f t="shared" si="1690"/>
        <v>38919.748364771833</v>
      </c>
      <c r="V6759" s="115">
        <f t="shared" si="1691"/>
        <v>26117.751854242906</v>
      </c>
      <c r="W6759" s="115">
        <f t="shared" si="1692"/>
        <v>100066.0736834225</v>
      </c>
      <c r="X6759" s="115">
        <f t="shared" si="1693"/>
        <v>14674.59349250732</v>
      </c>
      <c r="Y6759" s="115">
        <f t="shared" si="1694"/>
        <v>0</v>
      </c>
      <c r="Z6759" s="115">
        <f t="shared" si="1695"/>
        <v>328.86887172335605</v>
      </c>
      <c r="AA6759" s="12">
        <f t="shared" si="1696"/>
        <v>180107.03626666791</v>
      </c>
    </row>
    <row r="6760" spans="1:27" x14ac:dyDescent="0.2">
      <c r="A6760" s="72">
        <v>2004</v>
      </c>
      <c r="B6760" s="72">
        <v>10</v>
      </c>
      <c r="C6760" s="72">
        <v>8</v>
      </c>
      <c r="D6760" s="72">
        <v>14</v>
      </c>
      <c r="E6760" s="11">
        <v>3.9939969793999254E-2</v>
      </c>
      <c r="F6760" s="11">
        <v>9.00244933570096E-2</v>
      </c>
      <c r="G6760" s="11">
        <v>0</v>
      </c>
      <c r="H6760" s="11">
        <v>2.462792333741996E-2</v>
      </c>
      <c r="I6760" s="11">
        <v>3.8027597674882837E-4</v>
      </c>
      <c r="J6760" s="11">
        <v>1.0399945670562578E-2</v>
      </c>
      <c r="K6760" s="126">
        <f t="shared" si="1682"/>
        <v>0.1653726081357402</v>
      </c>
      <c r="L6760" s="74">
        <f t="shared" si="1683"/>
        <v>165372.60813574021</v>
      </c>
      <c r="M6760" s="75">
        <f t="shared" si="1684"/>
        <v>40111.474637739986</v>
      </c>
      <c r="N6760" s="75">
        <f t="shared" si="1685"/>
        <v>103632.58503972067</v>
      </c>
      <c r="O6760" s="75">
        <f t="shared" si="1686"/>
        <v>0</v>
      </c>
      <c r="P6760" s="75">
        <f t="shared" si="1687"/>
        <v>25584.475136799872</v>
      </c>
      <c r="Q6760" s="75">
        <f t="shared" si="1688"/>
        <v>350.43455896274259</v>
      </c>
      <c r="R6760" s="75">
        <f t="shared" si="1689"/>
        <v>14437.736113230801</v>
      </c>
      <c r="S6760" s="76">
        <f t="shared" si="1681"/>
        <v>184116.70548645407</v>
      </c>
      <c r="T6760" s="76"/>
      <c r="U6760" s="115">
        <f t="shared" si="1690"/>
        <v>38756.481347653069</v>
      </c>
      <c r="V6760" s="115">
        <f t="shared" si="1691"/>
        <v>25433.736747093593</v>
      </c>
      <c r="W6760" s="115">
        <f t="shared" si="1692"/>
        <v>99165.108453078574</v>
      </c>
      <c r="X6760" s="115">
        <f t="shared" si="1693"/>
        <v>14552.534085452024</v>
      </c>
      <c r="Y6760" s="115">
        <f t="shared" si="1694"/>
        <v>0</v>
      </c>
      <c r="Z6760" s="115">
        <f t="shared" si="1695"/>
        <v>328.86887172335605</v>
      </c>
      <c r="AA6760" s="12">
        <f t="shared" si="1696"/>
        <v>178236.72950500064</v>
      </c>
    </row>
    <row r="6761" spans="1:27" x14ac:dyDescent="0.2">
      <c r="A6761" s="72">
        <v>2004</v>
      </c>
      <c r="B6761" s="72">
        <v>10</v>
      </c>
      <c r="C6761" s="72">
        <v>8</v>
      </c>
      <c r="D6761" s="72">
        <v>15</v>
      </c>
      <c r="E6761" s="11">
        <v>4.217780378966024E-2</v>
      </c>
      <c r="F6761" s="11">
        <v>8.6558159188848779E-2</v>
      </c>
      <c r="G6761" s="11">
        <v>0</v>
      </c>
      <c r="H6761" s="11">
        <v>2.2918105079222765E-2</v>
      </c>
      <c r="I6761" s="11">
        <v>3.8027597674882837E-4</v>
      </c>
      <c r="J6761" s="11">
        <v>1.0343783989024372E-2</v>
      </c>
      <c r="K6761" s="126">
        <f t="shared" si="1682"/>
        <v>0.16237812802350499</v>
      </c>
      <c r="L6761" s="74">
        <f t="shared" si="1683"/>
        <v>162378.12802350498</v>
      </c>
      <c r="M6761" s="75">
        <f t="shared" si="1684"/>
        <v>42358.918039009513</v>
      </c>
      <c r="N6761" s="75">
        <f t="shared" si="1685"/>
        <v>99642.28021197296</v>
      </c>
      <c r="O6761" s="75">
        <f t="shared" si="1686"/>
        <v>0</v>
      </c>
      <c r="P6761" s="75">
        <f t="shared" si="1687"/>
        <v>23808.247311336963</v>
      </c>
      <c r="Q6761" s="75">
        <f t="shared" si="1688"/>
        <v>350.43455896274259</v>
      </c>
      <c r="R6761" s="75">
        <f t="shared" si="1689"/>
        <v>14359.769596538406</v>
      </c>
      <c r="S6761" s="76">
        <f t="shared" si="1681"/>
        <v>180519.64971782058</v>
      </c>
      <c r="T6761" s="76"/>
      <c r="U6761" s="115">
        <f t="shared" si="1690"/>
        <v>40928.004560097004</v>
      </c>
      <c r="V6761" s="115">
        <f t="shared" si="1691"/>
        <v>23667.974085396214</v>
      </c>
      <c r="W6761" s="115">
        <f t="shared" si="1692"/>
        <v>95346.820885970417</v>
      </c>
      <c r="X6761" s="115">
        <f t="shared" si="1693"/>
        <v>14473.947637909858</v>
      </c>
      <c r="Y6761" s="115">
        <f t="shared" si="1694"/>
        <v>0</v>
      </c>
      <c r="Z6761" s="115">
        <f t="shared" si="1695"/>
        <v>328.86887172335605</v>
      </c>
      <c r="AA6761" s="12">
        <f t="shared" si="1696"/>
        <v>174745.61604109686</v>
      </c>
    </row>
    <row r="6762" spans="1:27" x14ac:dyDescent="0.2">
      <c r="A6762" s="72">
        <v>2004</v>
      </c>
      <c r="B6762" s="72">
        <v>10</v>
      </c>
      <c r="C6762" s="72">
        <v>8</v>
      </c>
      <c r="D6762" s="72">
        <v>16</v>
      </c>
      <c r="E6762" s="11">
        <v>4.6603980032659288E-2</v>
      </c>
      <c r="F6762" s="11">
        <v>8.2916575329699482E-2</v>
      </c>
      <c r="G6762" s="11">
        <v>0</v>
      </c>
      <c r="H6762" s="11">
        <v>2.078217416621702E-2</v>
      </c>
      <c r="I6762" s="11">
        <v>3.8027597674882837E-4</v>
      </c>
      <c r="J6762" s="11">
        <v>9.9761492962672643E-3</v>
      </c>
      <c r="K6762" s="126">
        <f t="shared" si="1682"/>
        <v>0.16065915480159187</v>
      </c>
      <c r="L6762" s="74">
        <f t="shared" si="1683"/>
        <v>160659.15480159188</v>
      </c>
      <c r="M6762" s="75">
        <f t="shared" si="1684"/>
        <v>46804.100572419891</v>
      </c>
      <c r="N6762" s="75">
        <f t="shared" si="1685"/>
        <v>95450.234970841047</v>
      </c>
      <c r="O6762" s="75">
        <f t="shared" si="1686"/>
        <v>0</v>
      </c>
      <c r="P6762" s="75">
        <f t="shared" si="1687"/>
        <v>21589.356559200874</v>
      </c>
      <c r="Q6762" s="75">
        <f t="shared" si="1688"/>
        <v>350.43455896274259</v>
      </c>
      <c r="R6762" s="75">
        <f t="shared" si="1689"/>
        <v>13849.400326521953</v>
      </c>
      <c r="S6762" s="76">
        <f t="shared" si="1681"/>
        <v>178043.5269879465</v>
      </c>
      <c r="T6762" s="76"/>
      <c r="U6762" s="115">
        <f t="shared" si="1690"/>
        <v>45223.025760363184</v>
      </c>
      <c r="V6762" s="115">
        <f t="shared" si="1691"/>
        <v>21462.156574634933</v>
      </c>
      <c r="W6762" s="115">
        <f t="shared" si="1692"/>
        <v>91335.489693009004</v>
      </c>
      <c r="X6762" s="115">
        <f t="shared" si="1693"/>
        <v>13959.520296958846</v>
      </c>
      <c r="Y6762" s="115">
        <f t="shared" si="1694"/>
        <v>0</v>
      </c>
      <c r="Z6762" s="115">
        <f t="shared" si="1695"/>
        <v>328.86887172335605</v>
      </c>
      <c r="AA6762" s="12">
        <f t="shared" si="1696"/>
        <v>172309.06119668932</v>
      </c>
    </row>
    <row r="6763" spans="1:27" x14ac:dyDescent="0.2">
      <c r="A6763" s="72">
        <v>2004</v>
      </c>
      <c r="B6763" s="72">
        <v>10</v>
      </c>
      <c r="C6763" s="72">
        <v>8</v>
      </c>
      <c r="D6763" s="72">
        <v>17</v>
      </c>
      <c r="E6763" s="11">
        <v>5.171599556923951E-2</v>
      </c>
      <c r="F6763" s="11">
        <v>7.9824041358230791E-2</v>
      </c>
      <c r="G6763" s="11">
        <v>0</v>
      </c>
      <c r="H6763" s="11">
        <v>1.8019989214409594E-2</v>
      </c>
      <c r="I6763" s="11">
        <v>3.8027597674882837E-4</v>
      </c>
      <c r="J6763" s="11">
        <v>9.0457085008577749E-3</v>
      </c>
      <c r="K6763" s="126">
        <f t="shared" si="1682"/>
        <v>0.1589860106194865</v>
      </c>
      <c r="L6763" s="74">
        <f t="shared" si="1683"/>
        <v>158986.01061948651</v>
      </c>
      <c r="M6763" s="75">
        <f t="shared" si="1684"/>
        <v>51938.067438215512</v>
      </c>
      <c r="N6763" s="75">
        <f t="shared" si="1685"/>
        <v>91890.233932951291</v>
      </c>
      <c r="O6763" s="75">
        <f t="shared" si="1686"/>
        <v>0</v>
      </c>
      <c r="P6763" s="75">
        <f t="shared" si="1687"/>
        <v>18719.887978576196</v>
      </c>
      <c r="Q6763" s="75">
        <f t="shared" si="1688"/>
        <v>350.43455896274259</v>
      </c>
      <c r="R6763" s="75">
        <f t="shared" si="1689"/>
        <v>12557.714860209309</v>
      </c>
      <c r="S6763" s="76">
        <f t="shared" si="1681"/>
        <v>175456.33876891507</v>
      </c>
      <c r="T6763" s="76"/>
      <c r="U6763" s="115">
        <f t="shared" si="1690"/>
        <v>50183.563683007051</v>
      </c>
      <c r="V6763" s="115">
        <f t="shared" si="1691"/>
        <v>18609.594304217651</v>
      </c>
      <c r="W6763" s="115">
        <f t="shared" si="1692"/>
        <v>87928.95603489269</v>
      </c>
      <c r="X6763" s="115">
        <f t="shared" si="1693"/>
        <v>12657.564323475453</v>
      </c>
      <c r="Y6763" s="115">
        <f t="shared" si="1694"/>
        <v>0</v>
      </c>
      <c r="Z6763" s="115">
        <f t="shared" si="1695"/>
        <v>328.86887172335605</v>
      </c>
      <c r="AA6763" s="12">
        <f t="shared" si="1696"/>
        <v>169708.54721731623</v>
      </c>
    </row>
    <row r="6764" spans="1:27" x14ac:dyDescent="0.2">
      <c r="A6764" s="72">
        <v>2004</v>
      </c>
      <c r="B6764" s="72">
        <v>10</v>
      </c>
      <c r="C6764" s="72">
        <v>8</v>
      </c>
      <c r="D6764" s="72">
        <v>18</v>
      </c>
      <c r="E6764" s="11">
        <v>5.4779378585710727E-2</v>
      </c>
      <c r="F6764" s="11">
        <v>7.7271386347082568E-2</v>
      </c>
      <c r="G6764" s="11">
        <v>4.0237113185485164E-4</v>
      </c>
      <c r="H6764" s="11">
        <v>1.6188443584220367E-2</v>
      </c>
      <c r="I6764" s="11">
        <v>3.8424482771381616E-4</v>
      </c>
      <c r="J6764" s="11">
        <v>8.9586790216610278E-3</v>
      </c>
      <c r="K6764" s="126">
        <f t="shared" si="1682"/>
        <v>0.15798450349824336</v>
      </c>
      <c r="L6764" s="74">
        <f t="shared" si="1683"/>
        <v>157984.50349824337</v>
      </c>
      <c r="M6764" s="75">
        <f t="shared" si="1684"/>
        <v>55014.604821809888</v>
      </c>
      <c r="N6764" s="75">
        <f t="shared" si="1685"/>
        <v>88951.719894657188</v>
      </c>
      <c r="O6764" s="75">
        <f t="shared" si="1686"/>
        <v>420.88574773371175</v>
      </c>
      <c r="P6764" s="75">
        <f t="shared" si="1687"/>
        <v>16817.20487389508</v>
      </c>
      <c r="Q6764" s="75">
        <f t="shared" si="1688"/>
        <v>354.0919620661287</v>
      </c>
      <c r="R6764" s="75">
        <f t="shared" si="1689"/>
        <v>12436.89608917754</v>
      </c>
      <c r="S6764" s="76">
        <f t="shared" si="1681"/>
        <v>173995.40338933951</v>
      </c>
      <c r="T6764" s="76"/>
      <c r="U6764" s="115">
        <f t="shared" si="1690"/>
        <v>53156.173510979977</v>
      </c>
      <c r="V6764" s="115">
        <f t="shared" si="1691"/>
        <v>16718.121411424305</v>
      </c>
      <c r="W6764" s="115">
        <f t="shared" si="1692"/>
        <v>85117.117816376369</v>
      </c>
      <c r="X6764" s="115">
        <f t="shared" si="1693"/>
        <v>12535.784892835285</v>
      </c>
      <c r="Y6764" s="115">
        <f t="shared" si="1694"/>
        <v>185.52649568334377</v>
      </c>
      <c r="Z6764" s="115">
        <f t="shared" si="1695"/>
        <v>332.30119881920041</v>
      </c>
      <c r="AA6764" s="12">
        <f t="shared" si="1696"/>
        <v>168045.02532611848</v>
      </c>
    </row>
    <row r="6765" spans="1:27" x14ac:dyDescent="0.2">
      <c r="A6765" s="72">
        <v>2004</v>
      </c>
      <c r="B6765" s="72">
        <v>10</v>
      </c>
      <c r="C6765" s="72">
        <v>8</v>
      </c>
      <c r="D6765" s="72">
        <v>19</v>
      </c>
      <c r="E6765" s="11">
        <v>5.5501282542768482E-2</v>
      </c>
      <c r="F6765" s="11">
        <v>7.6705118560648711E-2</v>
      </c>
      <c r="G6765" s="11">
        <v>1.7246794885552713E-3</v>
      </c>
      <c r="H6765" s="11">
        <v>1.5139531337695541E-2</v>
      </c>
      <c r="I6765" s="11">
        <v>3.9728762423182033E-4</v>
      </c>
      <c r="J6765" s="11">
        <v>8.8959450306986647E-3</v>
      </c>
      <c r="K6765" s="126">
        <f t="shared" si="1682"/>
        <v>0.15836384458459848</v>
      </c>
      <c r="L6765" s="74">
        <f t="shared" si="1683"/>
        <v>158363.8445845985</v>
      </c>
      <c r="M6765" s="75">
        <f t="shared" si="1684"/>
        <v>55739.608681696547</v>
      </c>
      <c r="N6765" s="75">
        <f t="shared" si="1685"/>
        <v>88299.855137139035</v>
      </c>
      <c r="O6765" s="75">
        <f t="shared" si="1686"/>
        <v>1804.0385074231274</v>
      </c>
      <c r="P6765" s="75">
        <f t="shared" si="1687"/>
        <v>15727.552737000349</v>
      </c>
      <c r="Q6765" s="75">
        <f t="shared" si="1688"/>
        <v>366.11125049056284</v>
      </c>
      <c r="R6765" s="75">
        <f t="shared" si="1689"/>
        <v>12349.805556636768</v>
      </c>
      <c r="S6765" s="76">
        <f t="shared" si="1681"/>
        <v>174286.97187038639</v>
      </c>
      <c r="T6765" s="76"/>
      <c r="U6765" s="115">
        <f t="shared" si="1690"/>
        <v>53856.686240228693</v>
      </c>
      <c r="V6765" s="115">
        <f t="shared" si="1691"/>
        <v>15634.889277581318</v>
      </c>
      <c r="W6765" s="115">
        <f t="shared" si="1692"/>
        <v>84493.354167604601</v>
      </c>
      <c r="X6765" s="115">
        <f t="shared" si="1693"/>
        <v>12448.00188216242</v>
      </c>
      <c r="Y6765" s="115">
        <f t="shared" si="1694"/>
        <v>795.22042302981629</v>
      </c>
      <c r="Z6765" s="115">
        <f t="shared" si="1695"/>
        <v>343.58082213820506</v>
      </c>
      <c r="AA6765" s="12">
        <f t="shared" si="1696"/>
        <v>167571.73281274503</v>
      </c>
    </row>
    <row r="6766" spans="1:27" x14ac:dyDescent="0.2">
      <c r="A6766" s="72">
        <v>2004</v>
      </c>
      <c r="B6766" s="72">
        <v>10</v>
      </c>
      <c r="C6766" s="72">
        <v>8</v>
      </c>
      <c r="D6766" s="72">
        <v>20</v>
      </c>
      <c r="E6766" s="11">
        <v>5.2706057954239723E-2</v>
      </c>
      <c r="F6766" s="11">
        <v>7.4432124715598222E-2</v>
      </c>
      <c r="G6766" s="11">
        <v>1.7246794885552713E-3</v>
      </c>
      <c r="H6766" s="11">
        <v>1.7209692628899501E-2</v>
      </c>
      <c r="I6766" s="11">
        <v>3.9728762423182033E-4</v>
      </c>
      <c r="J6766" s="11">
        <v>8.8451612340042524E-3</v>
      </c>
      <c r="K6766" s="126">
        <f t="shared" si="1682"/>
        <v>0.15531500364552878</v>
      </c>
      <c r="L6766" s="74">
        <f t="shared" si="1683"/>
        <v>155315.00364552878</v>
      </c>
      <c r="M6766" s="75">
        <f t="shared" si="1684"/>
        <v>52932.381215880996</v>
      </c>
      <c r="N6766" s="75">
        <f t="shared" si="1685"/>
        <v>85683.27581346751</v>
      </c>
      <c r="O6766" s="75">
        <f t="shared" si="1686"/>
        <v>1804.0385074231274</v>
      </c>
      <c r="P6766" s="75">
        <f t="shared" si="1687"/>
        <v>17878.119366526076</v>
      </c>
      <c r="Q6766" s="75">
        <f t="shared" si="1688"/>
        <v>366.11125049056284</v>
      </c>
      <c r="R6766" s="75">
        <f t="shared" si="1689"/>
        <v>12279.304894544151</v>
      </c>
      <c r="S6766" s="76">
        <f t="shared" si="1681"/>
        <v>170943.23104833244</v>
      </c>
      <c r="T6766" s="76"/>
      <c r="U6766" s="115">
        <f t="shared" si="1690"/>
        <v>51144.288855188803</v>
      </c>
      <c r="V6766" s="115">
        <f t="shared" si="1691"/>
        <v>17772.7852172079</v>
      </c>
      <c r="W6766" s="115">
        <f t="shared" si="1692"/>
        <v>81989.572443849291</v>
      </c>
      <c r="X6766" s="115">
        <f t="shared" si="1693"/>
        <v>12376.940652056577</v>
      </c>
      <c r="Y6766" s="115">
        <f t="shared" si="1694"/>
        <v>795.22042302981629</v>
      </c>
      <c r="Z6766" s="115">
        <f t="shared" si="1695"/>
        <v>343.58082213820506</v>
      </c>
      <c r="AA6766" s="12">
        <f t="shared" si="1696"/>
        <v>164422.38841347059</v>
      </c>
    </row>
    <row r="6767" spans="1:27" x14ac:dyDescent="0.2">
      <c r="A6767" s="72">
        <v>2004</v>
      </c>
      <c r="B6767" s="72">
        <v>10</v>
      </c>
      <c r="C6767" s="72">
        <v>8</v>
      </c>
      <c r="D6767" s="72">
        <v>21</v>
      </c>
      <c r="E6767" s="11">
        <v>5.0066430408749203E-2</v>
      </c>
      <c r="F6767" s="11">
        <v>7.0724769446872324E-2</v>
      </c>
      <c r="G6767" s="11">
        <v>1.7246794885552713E-3</v>
      </c>
      <c r="H6767" s="11">
        <v>1.9193537868925848E-2</v>
      </c>
      <c r="I6767" s="11">
        <v>3.9728762423182033E-4</v>
      </c>
      <c r="J6767" s="11">
        <v>8.6063776446106289E-3</v>
      </c>
      <c r="K6767" s="126">
        <f t="shared" si="1682"/>
        <v>0.15071308248194512</v>
      </c>
      <c r="L6767" s="74">
        <f t="shared" si="1683"/>
        <v>150713.08248194511</v>
      </c>
      <c r="M6767" s="75">
        <f t="shared" si="1684"/>
        <v>50281.418936987866</v>
      </c>
      <c r="N6767" s="75">
        <f t="shared" si="1685"/>
        <v>81415.51716432895</v>
      </c>
      <c r="O6767" s="75">
        <f t="shared" si="1686"/>
        <v>1804.0385074231274</v>
      </c>
      <c r="P6767" s="75">
        <f t="shared" si="1687"/>
        <v>19939.017418031461</v>
      </c>
      <c r="Q6767" s="75">
        <f t="shared" si="1688"/>
        <v>366.11125049056284</v>
      </c>
      <c r="R6767" s="75">
        <f t="shared" si="1689"/>
        <v>11947.813311699307</v>
      </c>
      <c r="S6767" s="76">
        <f t="shared" si="1681"/>
        <v>165753.91658896129</v>
      </c>
      <c r="T6767" s="76"/>
      <c r="U6767" s="115">
        <f t="shared" si="1690"/>
        <v>48582.877911234478</v>
      </c>
      <c r="V6767" s="115">
        <f t="shared" si="1691"/>
        <v>19821.540887367893</v>
      </c>
      <c r="W6767" s="115">
        <f t="shared" si="1692"/>
        <v>77905.791757193845</v>
      </c>
      <c r="X6767" s="115">
        <f t="shared" si="1693"/>
        <v>12042.81329853269</v>
      </c>
      <c r="Y6767" s="115">
        <f t="shared" si="1694"/>
        <v>795.22042302981629</v>
      </c>
      <c r="Z6767" s="115">
        <f t="shared" si="1695"/>
        <v>343.58082213820506</v>
      </c>
      <c r="AA6767" s="12">
        <f t="shared" si="1696"/>
        <v>159491.82509949693</v>
      </c>
    </row>
    <row r="6768" spans="1:27" x14ac:dyDescent="0.2">
      <c r="A6768" s="72">
        <v>2004</v>
      </c>
      <c r="B6768" s="72">
        <v>10</v>
      </c>
      <c r="C6768" s="72">
        <v>8</v>
      </c>
      <c r="D6768" s="72">
        <v>22</v>
      </c>
      <c r="E6768" s="11">
        <v>4.7111110441272031E-2</v>
      </c>
      <c r="F6768" s="11">
        <v>6.5407658376216621E-2</v>
      </c>
      <c r="G6768" s="11">
        <v>1.7246794885552713E-3</v>
      </c>
      <c r="H6768" s="11">
        <v>1.4780944423539978E-2</v>
      </c>
      <c r="I6768" s="11">
        <v>3.9728762423182033E-4</v>
      </c>
      <c r="J6768" s="11">
        <v>7.9547499527176588E-3</v>
      </c>
      <c r="K6768" s="126">
        <f t="shared" si="1682"/>
        <v>0.1373764303065334</v>
      </c>
      <c r="L6768" s="74">
        <f t="shared" si="1683"/>
        <v>137376.43030653341</v>
      </c>
      <c r="M6768" s="75">
        <f t="shared" si="1684"/>
        <v>47313.408632190956</v>
      </c>
      <c r="N6768" s="75">
        <f t="shared" si="1685"/>
        <v>75294.672218163396</v>
      </c>
      <c r="O6768" s="75">
        <f t="shared" si="1686"/>
        <v>1804.0385074231274</v>
      </c>
      <c r="P6768" s="75">
        <f t="shared" si="1687"/>
        <v>15355.038259677151</v>
      </c>
      <c r="Q6768" s="75">
        <f t="shared" si="1688"/>
        <v>366.11125049056284</v>
      </c>
      <c r="R6768" s="75">
        <f t="shared" si="1689"/>
        <v>11043.190445615097</v>
      </c>
      <c r="S6768" s="76">
        <f t="shared" si="1681"/>
        <v>151176.45931356028</v>
      </c>
      <c r="T6768" s="76"/>
      <c r="U6768" s="115">
        <f t="shared" si="1690"/>
        <v>45715.129042453809</v>
      </c>
      <c r="V6768" s="115">
        <f t="shared" si="1691"/>
        <v>15264.569577839202</v>
      </c>
      <c r="W6768" s="115">
        <f t="shared" si="1692"/>
        <v>72048.809103732667</v>
      </c>
      <c r="X6768" s="115">
        <f t="shared" si="1693"/>
        <v>11130.997554712181</v>
      </c>
      <c r="Y6768" s="115">
        <f t="shared" si="1694"/>
        <v>795.22042302981629</v>
      </c>
      <c r="Z6768" s="115">
        <f t="shared" si="1695"/>
        <v>343.58082213820506</v>
      </c>
      <c r="AA6768" s="12">
        <f t="shared" si="1696"/>
        <v>145298.30652390589</v>
      </c>
    </row>
    <row r="6769" spans="1:27" x14ac:dyDescent="0.2">
      <c r="A6769" s="72">
        <v>2004</v>
      </c>
      <c r="B6769" s="72">
        <v>10</v>
      </c>
      <c r="C6769" s="72">
        <v>8</v>
      </c>
      <c r="D6769" s="72">
        <v>23</v>
      </c>
      <c r="E6769" s="11">
        <v>4.258398260338974E-2</v>
      </c>
      <c r="F6769" s="11">
        <v>5.9539838894768923E-2</v>
      </c>
      <c r="G6769" s="11">
        <v>1.7246794885552713E-3</v>
      </c>
      <c r="H6769" s="11">
        <v>1.2265286826825485E-2</v>
      </c>
      <c r="I6769" s="11">
        <v>3.9728762423182033E-4</v>
      </c>
      <c r="J6769" s="11">
        <v>7.4287882995700376E-3</v>
      </c>
      <c r="K6769" s="126">
        <f t="shared" si="1682"/>
        <v>0.12393986373734127</v>
      </c>
      <c r="L6769" s="74">
        <f t="shared" si="1683"/>
        <v>123939.86373734126</v>
      </c>
      <c r="M6769" s="75">
        <f t="shared" si="1684"/>
        <v>42766.841011143209</v>
      </c>
      <c r="N6769" s="75">
        <f t="shared" si="1685"/>
        <v>68539.873843488516</v>
      </c>
      <c r="O6769" s="75">
        <f t="shared" si="1686"/>
        <v>1804.0385074231274</v>
      </c>
      <c r="P6769" s="75">
        <f t="shared" si="1687"/>
        <v>12741.672189219573</v>
      </c>
      <c r="Q6769" s="75">
        <f t="shared" si="1688"/>
        <v>366.11125049056284</v>
      </c>
      <c r="R6769" s="75">
        <f t="shared" si="1689"/>
        <v>10313.023597213358</v>
      </c>
      <c r="S6769" s="76">
        <f t="shared" si="1681"/>
        <v>136531.56039897836</v>
      </c>
      <c r="T6769" s="76"/>
      <c r="U6769" s="115">
        <f t="shared" si="1690"/>
        <v>41322.147612766123</v>
      </c>
      <c r="V6769" s="115">
        <f t="shared" si="1691"/>
        <v>12666.600915030889</v>
      </c>
      <c r="W6769" s="115">
        <f t="shared" si="1692"/>
        <v>65585.201994573174</v>
      </c>
      <c r="X6769" s="115">
        <f t="shared" si="1693"/>
        <v>10395.024971053732</v>
      </c>
      <c r="Y6769" s="115">
        <f t="shared" si="1694"/>
        <v>795.22042302981629</v>
      </c>
      <c r="Z6769" s="115">
        <f t="shared" si="1695"/>
        <v>343.58082213820506</v>
      </c>
      <c r="AA6769" s="12">
        <f t="shared" si="1696"/>
        <v>131107.77673859196</v>
      </c>
    </row>
    <row r="6770" spans="1:27" x14ac:dyDescent="0.2">
      <c r="A6770" s="72">
        <v>2004</v>
      </c>
      <c r="B6770" s="72">
        <v>10</v>
      </c>
      <c r="C6770" s="72">
        <v>8</v>
      </c>
      <c r="D6770" s="72">
        <v>24</v>
      </c>
      <c r="E6770" s="11">
        <v>3.5954044022010016E-2</v>
      </c>
      <c r="F6770" s="11">
        <v>5.6459887515444292E-2</v>
      </c>
      <c r="G6770" s="11">
        <v>1.7246794885552713E-3</v>
      </c>
      <c r="H6770" s="11">
        <v>1.2592668990984343E-2</v>
      </c>
      <c r="I6770" s="11">
        <v>3.9728762423182033E-4</v>
      </c>
      <c r="J6770" s="11">
        <v>6.7387251467773872E-3</v>
      </c>
      <c r="K6770" s="126">
        <f t="shared" si="1682"/>
        <v>0.11386729278800312</v>
      </c>
      <c r="L6770" s="74">
        <f t="shared" si="1683"/>
        <v>113867.29278800312</v>
      </c>
      <c r="M6770" s="75">
        <f t="shared" si="1684"/>
        <v>36108.433039669428</v>
      </c>
      <c r="N6770" s="75">
        <f t="shared" si="1685"/>
        <v>64994.357380871159</v>
      </c>
      <c r="O6770" s="75">
        <f t="shared" si="1686"/>
        <v>1804.0385074231274</v>
      </c>
      <c r="P6770" s="75">
        <f t="shared" si="1687"/>
        <v>13081.769919929478</v>
      </c>
      <c r="Q6770" s="75">
        <f t="shared" si="1688"/>
        <v>366.11125049056284</v>
      </c>
      <c r="R6770" s="75">
        <f t="shared" si="1689"/>
        <v>9355.0426599008842</v>
      </c>
      <c r="S6770" s="76">
        <f t="shared" si="1681"/>
        <v>125709.75275828462</v>
      </c>
      <c r="T6770" s="76"/>
      <c r="U6770" s="115">
        <f t="shared" si="1690"/>
        <v>34888.665256854714</v>
      </c>
      <c r="V6770" s="115">
        <f t="shared" si="1691"/>
        <v>13004.694860867514</v>
      </c>
      <c r="W6770" s="115">
        <f t="shared" si="1692"/>
        <v>62192.52849904215</v>
      </c>
      <c r="X6770" s="115">
        <f t="shared" si="1693"/>
        <v>9429.4268929258578</v>
      </c>
      <c r="Y6770" s="115">
        <f t="shared" si="1694"/>
        <v>795.22042302981629</v>
      </c>
      <c r="Z6770" s="115">
        <f t="shared" si="1695"/>
        <v>343.58082213820506</v>
      </c>
      <c r="AA6770" s="12">
        <f t="shared" si="1696"/>
        <v>120654.11675485826</v>
      </c>
    </row>
    <row r="6771" spans="1:27" x14ac:dyDescent="0.2">
      <c r="A6771" s="72">
        <v>2004</v>
      </c>
      <c r="B6771" s="72">
        <v>10</v>
      </c>
      <c r="C6771" s="72">
        <v>9</v>
      </c>
      <c r="D6771" s="72">
        <v>1</v>
      </c>
      <c r="E6771" s="11">
        <v>3.3361682933498199E-2</v>
      </c>
      <c r="F6771" s="11">
        <v>5.5039459453245523E-2</v>
      </c>
      <c r="G6771" s="11">
        <v>1.7246794885552713E-3</v>
      </c>
      <c r="H6771" s="11">
        <v>1.1477344409341422E-2</v>
      </c>
      <c r="I6771" s="11">
        <v>3.9728762423182033E-4</v>
      </c>
      <c r="J6771" s="11">
        <v>6.3936706890726051E-3</v>
      </c>
      <c r="K6771" s="126">
        <f t="shared" si="1682"/>
        <v>0.10839412459794484</v>
      </c>
      <c r="L6771" s="74">
        <f t="shared" si="1683"/>
        <v>108394.12459794484</v>
      </c>
      <c r="M6771" s="75">
        <f t="shared" si="1684"/>
        <v>33504.940183014114</v>
      </c>
      <c r="N6771" s="75">
        <f t="shared" si="1685"/>
        <v>63359.217582140394</v>
      </c>
      <c r="O6771" s="75">
        <f t="shared" si="1686"/>
        <v>1804.0385074231274</v>
      </c>
      <c r="P6771" s="75">
        <f t="shared" si="1687"/>
        <v>11923.12598403787</v>
      </c>
      <c r="Q6771" s="75">
        <f t="shared" si="1688"/>
        <v>366.11125049056284</v>
      </c>
      <c r="R6771" s="75">
        <f t="shared" si="1689"/>
        <v>8876.0204262428015</v>
      </c>
      <c r="S6771" s="76">
        <f t="shared" si="1681"/>
        <v>119833.45393334886</v>
      </c>
      <c r="T6771" s="76"/>
      <c r="U6771" s="115">
        <f t="shared" si="1690"/>
        <v>32373.120185301221</v>
      </c>
      <c r="V6771" s="115">
        <f t="shared" si="1691"/>
        <v>11852.877413313281</v>
      </c>
      <c r="W6771" s="115">
        <f t="shared" si="1692"/>
        <v>60627.877618096427</v>
      </c>
      <c r="X6771" s="115">
        <f t="shared" si="1693"/>
        <v>8946.5958362887741</v>
      </c>
      <c r="Y6771" s="115">
        <f t="shared" si="1694"/>
        <v>795.22042302981629</v>
      </c>
      <c r="Z6771" s="115">
        <f t="shared" si="1695"/>
        <v>343.58082213820506</v>
      </c>
      <c r="AA6771" s="12">
        <f t="shared" si="1696"/>
        <v>114939.27229816774</v>
      </c>
    </row>
    <row r="6772" spans="1:27" x14ac:dyDescent="0.2">
      <c r="A6772" s="72">
        <v>2004</v>
      </c>
      <c r="B6772" s="72">
        <v>10</v>
      </c>
      <c r="C6772" s="72">
        <v>9</v>
      </c>
      <c r="D6772" s="72">
        <v>2</v>
      </c>
      <c r="E6772" s="11">
        <v>3.0979030245681684E-2</v>
      </c>
      <c r="F6772" s="11">
        <v>5.3467387216342692E-2</v>
      </c>
      <c r="G6772" s="11">
        <v>1.7246794885552713E-3</v>
      </c>
      <c r="H6772" s="11">
        <v>9.693896318620266E-3</v>
      </c>
      <c r="I6772" s="11">
        <v>3.9728762423182033E-4</v>
      </c>
      <c r="J6772" s="11">
        <v>5.9797033407751748E-3</v>
      </c>
      <c r="K6772" s="126">
        <f t="shared" si="1682"/>
        <v>0.1022419842342069</v>
      </c>
      <c r="L6772" s="74">
        <f t="shared" si="1683"/>
        <v>102241.9842342069</v>
      </c>
      <c r="M6772" s="75">
        <f t="shared" si="1684"/>
        <v>31112.056228648835</v>
      </c>
      <c r="N6772" s="75">
        <f t="shared" si="1685"/>
        <v>61549.511093337023</v>
      </c>
      <c r="O6772" s="75">
        <f t="shared" si="1686"/>
        <v>1804.0385074231274</v>
      </c>
      <c r="P6772" s="75">
        <f t="shared" si="1687"/>
        <v>10070.408533618493</v>
      </c>
      <c r="Q6772" s="75">
        <f t="shared" si="1688"/>
        <v>366.11125049056284</v>
      </c>
      <c r="R6772" s="75">
        <f t="shared" si="1689"/>
        <v>8301.3297957782961</v>
      </c>
      <c r="S6772" s="76">
        <f t="shared" si="1681"/>
        <v>113203.45540929634</v>
      </c>
      <c r="T6772" s="76"/>
      <c r="U6772" s="115">
        <f t="shared" si="1690"/>
        <v>30061.069501998754</v>
      </c>
      <c r="V6772" s="115">
        <f t="shared" si="1691"/>
        <v>10011.075787571317</v>
      </c>
      <c r="W6772" s="115">
        <f t="shared" si="1692"/>
        <v>58896.185407951882</v>
      </c>
      <c r="X6772" s="115">
        <f t="shared" si="1693"/>
        <v>8367.3357000157084</v>
      </c>
      <c r="Y6772" s="115">
        <f t="shared" si="1694"/>
        <v>795.22042302981629</v>
      </c>
      <c r="Z6772" s="115">
        <f t="shared" si="1695"/>
        <v>343.58082213820506</v>
      </c>
      <c r="AA6772" s="12">
        <f t="shared" si="1696"/>
        <v>108474.46764270568</v>
      </c>
    </row>
    <row r="6773" spans="1:27" x14ac:dyDescent="0.2">
      <c r="A6773" s="72">
        <v>2004</v>
      </c>
      <c r="B6773" s="72">
        <v>10</v>
      </c>
      <c r="C6773" s="72">
        <v>9</v>
      </c>
      <c r="D6773" s="72">
        <v>3</v>
      </c>
      <c r="E6773" s="11">
        <v>2.898466052051793E-2</v>
      </c>
      <c r="F6773" s="11">
        <v>5.2318730813831274E-2</v>
      </c>
      <c r="G6773" s="11">
        <v>1.7246794885552713E-3</v>
      </c>
      <c r="H6773" s="11">
        <v>1.0195644661822819E-2</v>
      </c>
      <c r="I6773" s="11">
        <v>3.9728762423182033E-4</v>
      </c>
      <c r="J6773" s="11">
        <v>5.8024061871625194E-3</v>
      </c>
      <c r="K6773" s="126">
        <f t="shared" si="1682"/>
        <v>9.9423409296121631E-2</v>
      </c>
      <c r="L6773" s="74">
        <f t="shared" si="1683"/>
        <v>99423.409296121637</v>
      </c>
      <c r="M6773" s="75">
        <f t="shared" si="1684"/>
        <v>29109.122549384971</v>
      </c>
      <c r="N6773" s="75">
        <f t="shared" si="1685"/>
        <v>60227.22392597008</v>
      </c>
      <c r="O6773" s="75">
        <f t="shared" si="1686"/>
        <v>1804.0385074231274</v>
      </c>
      <c r="P6773" s="75">
        <f t="shared" si="1687"/>
        <v>10591.64484882545</v>
      </c>
      <c r="Q6773" s="75">
        <f t="shared" si="1688"/>
        <v>366.11125049056284</v>
      </c>
      <c r="R6773" s="75">
        <f t="shared" si="1689"/>
        <v>8055.196825609808</v>
      </c>
      <c r="S6773" s="76">
        <f t="shared" si="1681"/>
        <v>110153.337907704</v>
      </c>
      <c r="T6773" s="76"/>
      <c r="U6773" s="115">
        <f t="shared" si="1690"/>
        <v>28125.796304439998</v>
      </c>
      <c r="V6773" s="115">
        <f t="shared" si="1691"/>
        <v>10529.241087156863</v>
      </c>
      <c r="W6773" s="115">
        <f t="shared" si="1692"/>
        <v>57630.900456237141</v>
      </c>
      <c r="X6773" s="115">
        <f t="shared" si="1693"/>
        <v>8119.2456663816938</v>
      </c>
      <c r="Y6773" s="115">
        <f t="shared" si="1694"/>
        <v>795.22042302981629</v>
      </c>
      <c r="Z6773" s="115">
        <f t="shared" si="1695"/>
        <v>343.58082213820506</v>
      </c>
      <c r="AA6773" s="12">
        <f t="shared" si="1696"/>
        <v>105543.98475938372</v>
      </c>
    </row>
    <row r="6774" spans="1:27" x14ac:dyDescent="0.2">
      <c r="A6774" s="72">
        <v>2004</v>
      </c>
      <c r="B6774" s="72">
        <v>10</v>
      </c>
      <c r="C6774" s="72">
        <v>9</v>
      </c>
      <c r="D6774" s="72">
        <v>4</v>
      </c>
      <c r="E6774" s="11">
        <v>2.8098195197138496E-2</v>
      </c>
      <c r="F6774" s="11">
        <v>5.163076581716327E-2</v>
      </c>
      <c r="G6774" s="11">
        <v>1.7246794885552713E-3</v>
      </c>
      <c r="H6774" s="11">
        <v>1.0719505153603688E-2</v>
      </c>
      <c r="I6774" s="11">
        <v>3.9728762423182033E-4</v>
      </c>
      <c r="J6774" s="11">
        <v>5.711794583359798E-3</v>
      </c>
      <c r="K6774" s="126">
        <f t="shared" si="1682"/>
        <v>9.8282227864052343E-2</v>
      </c>
      <c r="L6774" s="74">
        <f t="shared" si="1683"/>
        <v>98282.227864052344</v>
      </c>
      <c r="M6774" s="75">
        <f t="shared" si="1684"/>
        <v>28218.850685901678</v>
      </c>
      <c r="N6774" s="75">
        <f t="shared" si="1685"/>
        <v>59435.266222428094</v>
      </c>
      <c r="O6774" s="75">
        <f t="shared" si="1686"/>
        <v>1804.0385074231274</v>
      </c>
      <c r="P6774" s="75">
        <f t="shared" si="1687"/>
        <v>11135.852151385759</v>
      </c>
      <c r="Q6774" s="75">
        <f t="shared" si="1688"/>
        <v>366.11125049056284</v>
      </c>
      <c r="R6774" s="75">
        <f t="shared" si="1689"/>
        <v>7929.4051661203466</v>
      </c>
      <c r="S6774" s="76">
        <f t="shared" si="1681"/>
        <v>108889.52398374956</v>
      </c>
      <c r="T6774" s="76"/>
      <c r="U6774" s="115">
        <f t="shared" si="1690"/>
        <v>27265.598438790683</v>
      </c>
      <c r="V6774" s="115">
        <f t="shared" si="1691"/>
        <v>11070.242033830811</v>
      </c>
      <c r="W6774" s="115">
        <f t="shared" si="1692"/>
        <v>56873.083100509779</v>
      </c>
      <c r="X6774" s="115">
        <f t="shared" si="1693"/>
        <v>7992.4538066310224</v>
      </c>
      <c r="Y6774" s="115">
        <f t="shared" si="1694"/>
        <v>795.22042302981629</v>
      </c>
      <c r="Z6774" s="115">
        <f t="shared" si="1695"/>
        <v>343.58082213820506</v>
      </c>
      <c r="AA6774" s="12">
        <f t="shared" si="1696"/>
        <v>104340.17862493031</v>
      </c>
    </row>
    <row r="6775" spans="1:27" x14ac:dyDescent="0.2">
      <c r="A6775" s="72">
        <v>2004</v>
      </c>
      <c r="B6775" s="72">
        <v>10</v>
      </c>
      <c r="C6775" s="72">
        <v>9</v>
      </c>
      <c r="D6775" s="72">
        <v>5</v>
      </c>
      <c r="E6775" s="11">
        <v>2.8245374734845733E-2</v>
      </c>
      <c r="F6775" s="11">
        <v>5.1931922852537886E-2</v>
      </c>
      <c r="G6775" s="11">
        <v>1.7246794885552713E-3</v>
      </c>
      <c r="H6775" s="11">
        <v>1.1520972250018564E-2</v>
      </c>
      <c r="I6775" s="11">
        <v>3.9728762423182033E-4</v>
      </c>
      <c r="J6775" s="11">
        <v>5.7528477741009831E-3</v>
      </c>
      <c r="K6775" s="126">
        <f t="shared" si="1682"/>
        <v>9.9573084724290259E-2</v>
      </c>
      <c r="L6775" s="74">
        <f t="shared" si="1683"/>
        <v>99573.084724290253</v>
      </c>
      <c r="M6775" s="75">
        <f t="shared" si="1684"/>
        <v>28366.662222174426</v>
      </c>
      <c r="N6775" s="75">
        <f t="shared" si="1685"/>
        <v>59781.946119364613</v>
      </c>
      <c r="O6775" s="75">
        <f t="shared" si="1686"/>
        <v>1804.0385074231274</v>
      </c>
      <c r="P6775" s="75">
        <f t="shared" si="1687"/>
        <v>11968.448335816538</v>
      </c>
      <c r="Q6775" s="75">
        <f t="shared" si="1688"/>
        <v>366.11125049056284</v>
      </c>
      <c r="R6775" s="75">
        <f t="shared" si="1689"/>
        <v>7986.3973037047817</v>
      </c>
      <c r="S6775" s="76">
        <f t="shared" si="1681"/>
        <v>110273.60373897405</v>
      </c>
      <c r="T6775" s="76"/>
      <c r="U6775" s="115">
        <f t="shared" si="1690"/>
        <v>27408.416799378519</v>
      </c>
      <c r="V6775" s="115">
        <f t="shared" si="1691"/>
        <v>11897.932735251066</v>
      </c>
      <c r="W6775" s="115">
        <f t="shared" si="1692"/>
        <v>57204.81804242052</v>
      </c>
      <c r="X6775" s="115">
        <f t="shared" si="1693"/>
        <v>8049.8991026452786</v>
      </c>
      <c r="Y6775" s="115">
        <f t="shared" si="1694"/>
        <v>795.22042302981629</v>
      </c>
      <c r="Z6775" s="115">
        <f t="shared" si="1695"/>
        <v>343.58082213820506</v>
      </c>
      <c r="AA6775" s="12">
        <f t="shared" si="1696"/>
        <v>105699.86792486341</v>
      </c>
    </row>
    <row r="6776" spans="1:27" x14ac:dyDescent="0.2">
      <c r="A6776" s="72">
        <v>2004</v>
      </c>
      <c r="B6776" s="72">
        <v>10</v>
      </c>
      <c r="C6776" s="72">
        <v>9</v>
      </c>
      <c r="D6776" s="72">
        <v>6</v>
      </c>
      <c r="E6776" s="11">
        <v>3.0232921805085657E-2</v>
      </c>
      <c r="F6776" s="11">
        <v>5.341675919838338E-2</v>
      </c>
      <c r="G6776" s="11">
        <v>1.7246794885552713E-3</v>
      </c>
      <c r="H6776" s="11">
        <v>1.1809163883331338E-2</v>
      </c>
      <c r="I6776" s="11">
        <v>3.9728762423182033E-4</v>
      </c>
      <c r="J6776" s="11">
        <v>5.8815684168283602E-3</v>
      </c>
      <c r="K6776" s="126">
        <f t="shared" si="1682"/>
        <v>0.10346238041641581</v>
      </c>
      <c r="L6776" s="74">
        <f t="shared" si="1683"/>
        <v>103462.38041641581</v>
      </c>
      <c r="M6776" s="75">
        <f t="shared" si="1684"/>
        <v>30362.743949587777</v>
      </c>
      <c r="N6776" s="75">
        <f t="shared" si="1685"/>
        <v>61491.230150219082</v>
      </c>
      <c r="O6776" s="75">
        <f t="shared" si="1686"/>
        <v>1804.0385074231274</v>
      </c>
      <c r="P6776" s="75">
        <f t="shared" si="1687"/>
        <v>12267.83337027949</v>
      </c>
      <c r="Q6776" s="75">
        <f t="shared" si="1688"/>
        <v>366.11125049056284</v>
      </c>
      <c r="R6776" s="75">
        <f t="shared" si="1689"/>
        <v>8165.0938787536024</v>
      </c>
      <c r="S6776" s="76">
        <f t="shared" si="1681"/>
        <v>114457.05110675364</v>
      </c>
      <c r="T6776" s="76"/>
      <c r="U6776" s="115">
        <f t="shared" si="1690"/>
        <v>29337.069508748107</v>
      </c>
      <c r="V6776" s="115">
        <f t="shared" si="1691"/>
        <v>12195.553855552958</v>
      </c>
      <c r="W6776" s="115">
        <f t="shared" si="1692"/>
        <v>58840.416886469735</v>
      </c>
      <c r="X6776" s="115">
        <f t="shared" si="1693"/>
        <v>8230.0165378828169</v>
      </c>
      <c r="Y6776" s="115">
        <f t="shared" si="1694"/>
        <v>795.22042302981629</v>
      </c>
      <c r="Z6776" s="115">
        <f t="shared" si="1695"/>
        <v>343.58082213820506</v>
      </c>
      <c r="AA6776" s="12">
        <f t="shared" si="1696"/>
        <v>109741.85803382166</v>
      </c>
    </row>
    <row r="6777" spans="1:27" x14ac:dyDescent="0.2">
      <c r="A6777" s="72">
        <v>2004</v>
      </c>
      <c r="B6777" s="72">
        <v>10</v>
      </c>
      <c r="C6777" s="72">
        <v>9</v>
      </c>
      <c r="D6777" s="72">
        <v>7</v>
      </c>
      <c r="E6777" s="11">
        <v>3.4528695362219385E-2</v>
      </c>
      <c r="F6777" s="11">
        <v>5.7534049993090038E-2</v>
      </c>
      <c r="G6777" s="11">
        <v>7.7553790736539937E-4</v>
      </c>
      <c r="H6777" s="11">
        <v>1.3583538145252318E-2</v>
      </c>
      <c r="I6777" s="11">
        <v>3.8792561691521613E-4</v>
      </c>
      <c r="J6777" s="11">
        <v>6.1336126877191101E-3</v>
      </c>
      <c r="K6777" s="126">
        <f t="shared" si="1682"/>
        <v>0.11294335971256146</v>
      </c>
      <c r="L6777" s="74">
        <f t="shared" si="1683"/>
        <v>112943.35971256146</v>
      </c>
      <c r="M6777" s="75">
        <f t="shared" si="1684"/>
        <v>34676.963839466916</v>
      </c>
      <c r="N6777" s="75">
        <f t="shared" si="1685"/>
        <v>66230.890130571235</v>
      </c>
      <c r="O6777" s="75">
        <f t="shared" si="1686"/>
        <v>811.22333635771849</v>
      </c>
      <c r="P6777" s="75">
        <f t="shared" si="1687"/>
        <v>14111.124563188112</v>
      </c>
      <c r="Q6777" s="75">
        <f t="shared" si="1688"/>
        <v>357.48390849265616</v>
      </c>
      <c r="R6777" s="75">
        <f t="shared" si="1689"/>
        <v>8514.994617396158</v>
      </c>
      <c r="S6777" s="76">
        <f t="shared" si="1681"/>
        <v>124702.68039547279</v>
      </c>
      <c r="T6777" s="76"/>
      <c r="U6777" s="115">
        <f t="shared" si="1690"/>
        <v>33505.552073945459</v>
      </c>
      <c r="V6777" s="115">
        <f t="shared" si="1691"/>
        <v>14027.984761326779</v>
      </c>
      <c r="W6777" s="115">
        <f t="shared" si="1692"/>
        <v>63375.755803299719</v>
      </c>
      <c r="X6777" s="115">
        <f t="shared" si="1693"/>
        <v>8582.6994229062057</v>
      </c>
      <c r="Y6777" s="115">
        <f t="shared" si="1694"/>
        <v>357.58735861547706</v>
      </c>
      <c r="Z6777" s="115">
        <f t="shared" si="1695"/>
        <v>335.48440540002383</v>
      </c>
      <c r="AA6777" s="12">
        <f t="shared" si="1696"/>
        <v>120185.06382549368</v>
      </c>
    </row>
    <row r="6778" spans="1:27" x14ac:dyDescent="0.2">
      <c r="A6778" s="72">
        <v>2004</v>
      </c>
      <c r="B6778" s="72">
        <v>10</v>
      </c>
      <c r="C6778" s="72">
        <v>9</v>
      </c>
      <c r="D6778" s="72">
        <v>8</v>
      </c>
      <c r="E6778" s="11">
        <v>3.8212201135442173E-2</v>
      </c>
      <c r="F6778" s="11">
        <v>5.9598665947222275E-2</v>
      </c>
      <c r="G6778" s="11">
        <v>0</v>
      </c>
      <c r="H6778" s="11">
        <v>1.6765983987840835E-2</v>
      </c>
      <c r="I6778" s="11">
        <v>3.8027597674882837E-4</v>
      </c>
      <c r="J6778" s="11">
        <v>6.2883388669567174E-3</v>
      </c>
      <c r="K6778" s="126">
        <f t="shared" si="1682"/>
        <v>0.12124546591421084</v>
      </c>
      <c r="L6778" s="74">
        <f t="shared" si="1683"/>
        <v>121245.46591421084</v>
      </c>
      <c r="M6778" s="75">
        <f t="shared" si="1684"/>
        <v>38376.286827507662</v>
      </c>
      <c r="N6778" s="75">
        <f t="shared" si="1685"/>
        <v>68607.59318617708</v>
      </c>
      <c r="O6778" s="75">
        <f t="shared" si="1686"/>
        <v>0</v>
      </c>
      <c r="P6778" s="75">
        <f t="shared" si="1687"/>
        <v>17417.177023169814</v>
      </c>
      <c r="Q6778" s="75">
        <f t="shared" si="1688"/>
        <v>350.43455896274259</v>
      </c>
      <c r="R6778" s="75">
        <f t="shared" si="1689"/>
        <v>8729.793407351779</v>
      </c>
      <c r="S6778" s="76">
        <f t="shared" si="1681"/>
        <v>133481.28500316909</v>
      </c>
      <c r="T6778" s="76"/>
      <c r="U6778" s="115">
        <f t="shared" si="1690"/>
        <v>37079.909378925942</v>
      </c>
      <c r="V6778" s="115">
        <f t="shared" si="1691"/>
        <v>17314.558649970299</v>
      </c>
      <c r="W6778" s="115">
        <f t="shared" si="1692"/>
        <v>65650.002037527898</v>
      </c>
      <c r="X6778" s="115">
        <f t="shared" si="1693"/>
        <v>8799.206130594157</v>
      </c>
      <c r="Y6778" s="115">
        <f t="shared" si="1694"/>
        <v>0</v>
      </c>
      <c r="Z6778" s="115">
        <f t="shared" si="1695"/>
        <v>328.86887172335605</v>
      </c>
      <c r="AA6778" s="12">
        <f t="shared" si="1696"/>
        <v>129172.54506874166</v>
      </c>
    </row>
    <row r="6779" spans="1:27" x14ac:dyDescent="0.2">
      <c r="A6779" s="72">
        <v>2004</v>
      </c>
      <c r="B6779" s="72">
        <v>10</v>
      </c>
      <c r="C6779" s="72">
        <v>9</v>
      </c>
      <c r="D6779" s="72">
        <v>9</v>
      </c>
      <c r="E6779" s="11">
        <v>4.0592236219479959E-2</v>
      </c>
      <c r="F6779" s="11">
        <v>6.0741453723940984E-2</v>
      </c>
      <c r="G6779" s="11">
        <v>0</v>
      </c>
      <c r="H6779" s="11">
        <v>1.8855155896798325E-2</v>
      </c>
      <c r="I6779" s="11">
        <v>3.8027597674882837E-4</v>
      </c>
      <c r="J6779" s="11">
        <v>6.7463031522347538E-3</v>
      </c>
      <c r="K6779" s="126">
        <f t="shared" si="1682"/>
        <v>0.12731542496920287</v>
      </c>
      <c r="L6779" s="74">
        <f t="shared" si="1683"/>
        <v>127315.42496920287</v>
      </c>
      <c r="M6779" s="75">
        <f t="shared" si="1684"/>
        <v>40766.541937932321</v>
      </c>
      <c r="N6779" s="75">
        <f t="shared" si="1685"/>
        <v>69923.124626976176</v>
      </c>
      <c r="O6779" s="75">
        <f t="shared" si="1686"/>
        <v>0</v>
      </c>
      <c r="P6779" s="75">
        <f t="shared" si="1687"/>
        <v>19587.492645356706</v>
      </c>
      <c r="Q6779" s="75">
        <f t="shared" si="1688"/>
        <v>350.43455896274259</v>
      </c>
      <c r="R6779" s="75">
        <f t="shared" si="1689"/>
        <v>9365.5628343829267</v>
      </c>
      <c r="S6779" s="76">
        <f t="shared" si="1681"/>
        <v>139993.15660361087</v>
      </c>
      <c r="T6779" s="76"/>
      <c r="U6779" s="115">
        <f t="shared" si="1690"/>
        <v>39389.420022449995</v>
      </c>
      <c r="V6779" s="115">
        <f t="shared" si="1691"/>
        <v>19472.087225313604</v>
      </c>
      <c r="W6779" s="115">
        <f t="shared" si="1692"/>
        <v>66908.822493953601</v>
      </c>
      <c r="X6779" s="115">
        <f t="shared" si="1693"/>
        <v>9440.0307158891083</v>
      </c>
      <c r="Y6779" s="115">
        <f t="shared" si="1694"/>
        <v>0</v>
      </c>
      <c r="Z6779" s="115">
        <f t="shared" si="1695"/>
        <v>328.86887172335605</v>
      </c>
      <c r="AA6779" s="12">
        <f t="shared" si="1696"/>
        <v>135539.22932932968</v>
      </c>
    </row>
    <row r="6780" spans="1:27" x14ac:dyDescent="0.2">
      <c r="A6780" s="72">
        <v>2004</v>
      </c>
      <c r="B6780" s="72">
        <v>10</v>
      </c>
      <c r="C6780" s="72">
        <v>9</v>
      </c>
      <c r="D6780" s="72">
        <v>10</v>
      </c>
      <c r="E6780" s="11">
        <v>4.4140242464070945E-2</v>
      </c>
      <c r="F6780" s="11">
        <v>6.175107249974511E-2</v>
      </c>
      <c r="G6780" s="11">
        <v>0</v>
      </c>
      <c r="H6780" s="11">
        <v>2.0818811263990829E-2</v>
      </c>
      <c r="I6780" s="11">
        <v>3.8027597674882837E-4</v>
      </c>
      <c r="J6780" s="11">
        <v>7.0464334560959461E-3</v>
      </c>
      <c r="K6780" s="126">
        <f t="shared" si="1682"/>
        <v>0.13413683566065168</v>
      </c>
      <c r="L6780" s="74">
        <f t="shared" si="1683"/>
        <v>134136.83566065168</v>
      </c>
      <c r="M6780" s="75">
        <f t="shared" si="1684"/>
        <v>44329.783553499001</v>
      </c>
      <c r="N6780" s="75">
        <f t="shared" si="1685"/>
        <v>71085.357256559451</v>
      </c>
      <c r="O6780" s="75">
        <f t="shared" si="1686"/>
        <v>0</v>
      </c>
      <c r="P6780" s="75">
        <f t="shared" si="1687"/>
        <v>21627.416646697344</v>
      </c>
      <c r="Q6780" s="75">
        <f t="shared" si="1688"/>
        <v>350.43455896274259</v>
      </c>
      <c r="R6780" s="75">
        <f t="shared" si="1689"/>
        <v>9782.2190616358203</v>
      </c>
      <c r="S6780" s="76">
        <f t="shared" si="1681"/>
        <v>147175.21107735435</v>
      </c>
      <c r="T6780" s="76"/>
      <c r="U6780" s="115">
        <f t="shared" si="1690"/>
        <v>42832.292877614418</v>
      </c>
      <c r="V6780" s="115">
        <f t="shared" si="1691"/>
        <v>21499.992420036513</v>
      </c>
      <c r="W6780" s="115">
        <f t="shared" si="1692"/>
        <v>68020.952667259204</v>
      </c>
      <c r="X6780" s="115">
        <f t="shared" si="1693"/>
        <v>9859.9998787453987</v>
      </c>
      <c r="Y6780" s="115">
        <f t="shared" si="1694"/>
        <v>0</v>
      </c>
      <c r="Z6780" s="115">
        <f t="shared" si="1695"/>
        <v>328.86887172335605</v>
      </c>
      <c r="AA6780" s="12">
        <f t="shared" si="1696"/>
        <v>142542.1067153789</v>
      </c>
    </row>
    <row r="6781" spans="1:27" x14ac:dyDescent="0.2">
      <c r="A6781" s="72">
        <v>2004</v>
      </c>
      <c r="B6781" s="72">
        <v>10</v>
      </c>
      <c r="C6781" s="72">
        <v>9</v>
      </c>
      <c r="D6781" s="72">
        <v>11</v>
      </c>
      <c r="E6781" s="11">
        <v>4.7592196114943426E-2</v>
      </c>
      <c r="F6781" s="11">
        <v>6.1690634171887034E-2</v>
      </c>
      <c r="G6781" s="11">
        <v>0</v>
      </c>
      <c r="H6781" s="11">
        <v>2.206114288270565E-2</v>
      </c>
      <c r="I6781" s="11">
        <v>3.8027597674882837E-4</v>
      </c>
      <c r="J6781" s="11">
        <v>7.383036362850883E-3</v>
      </c>
      <c r="K6781" s="126">
        <f t="shared" si="1682"/>
        <v>0.13910728550913581</v>
      </c>
      <c r="L6781" s="74">
        <f t="shared" si="1683"/>
        <v>139107.28550913581</v>
      </c>
      <c r="M6781" s="75">
        <f t="shared" si="1684"/>
        <v>47796.560119224618</v>
      </c>
      <c r="N6781" s="75">
        <f t="shared" si="1685"/>
        <v>71015.783078268083</v>
      </c>
      <c r="O6781" s="75">
        <f t="shared" si="1686"/>
        <v>0</v>
      </c>
      <c r="P6781" s="75">
        <f t="shared" si="1687"/>
        <v>22918.000589776952</v>
      </c>
      <c r="Q6781" s="75">
        <f t="shared" si="1688"/>
        <v>350.43455896274259</v>
      </c>
      <c r="R6781" s="75">
        <f t="shared" si="1689"/>
        <v>10249.508420312954</v>
      </c>
      <c r="S6781" s="76">
        <f t="shared" si="1681"/>
        <v>152330.28676654535</v>
      </c>
      <c r="T6781" s="76"/>
      <c r="U6781" s="115">
        <f t="shared" si="1690"/>
        <v>46181.959338882072</v>
      </c>
      <c r="V6781" s="115">
        <f t="shared" si="1691"/>
        <v>22782.97251178361</v>
      </c>
      <c r="W6781" s="115">
        <f t="shared" si="1692"/>
        <v>67954.377748442377</v>
      </c>
      <c r="X6781" s="115">
        <f t="shared" si="1693"/>
        <v>10331.004769441955</v>
      </c>
      <c r="Y6781" s="115">
        <f t="shared" si="1694"/>
        <v>0</v>
      </c>
      <c r="Z6781" s="115">
        <f t="shared" si="1695"/>
        <v>328.86887172335605</v>
      </c>
      <c r="AA6781" s="12">
        <f t="shared" si="1696"/>
        <v>147579.18324027339</v>
      </c>
    </row>
    <row r="6782" spans="1:27" x14ac:dyDescent="0.2">
      <c r="A6782" s="72">
        <v>2004</v>
      </c>
      <c r="B6782" s="72">
        <v>10</v>
      </c>
      <c r="C6782" s="72">
        <v>9</v>
      </c>
      <c r="D6782" s="72">
        <v>12</v>
      </c>
      <c r="E6782" s="11">
        <v>5.0072758616379089E-2</v>
      </c>
      <c r="F6782" s="11">
        <v>6.1854530531362681E-2</v>
      </c>
      <c r="G6782" s="11">
        <v>0</v>
      </c>
      <c r="H6782" s="11">
        <v>1.8881270607448136E-2</v>
      </c>
      <c r="I6782" s="11">
        <v>3.8027597674882837E-4</v>
      </c>
      <c r="J6782" s="11">
        <v>7.6401511587344331E-3</v>
      </c>
      <c r="K6782" s="126">
        <f t="shared" si="1682"/>
        <v>0.13882898689067316</v>
      </c>
      <c r="L6782" s="74">
        <f t="shared" si="1683"/>
        <v>138828.98689067317</v>
      </c>
      <c r="M6782" s="75">
        <f t="shared" si="1684"/>
        <v>50287.774318355398</v>
      </c>
      <c r="N6782" s="75">
        <f t="shared" si="1685"/>
        <v>71204.453991901595</v>
      </c>
      <c r="O6782" s="75">
        <f t="shared" si="1686"/>
        <v>0</v>
      </c>
      <c r="P6782" s="75">
        <f t="shared" si="1687"/>
        <v>19614.621654821731</v>
      </c>
      <c r="Q6782" s="75">
        <f t="shared" si="1688"/>
        <v>350.43455896274259</v>
      </c>
      <c r="R6782" s="75">
        <f t="shared" si="1689"/>
        <v>10606.448320901212</v>
      </c>
      <c r="S6782" s="76">
        <f t="shared" si="1681"/>
        <v>152063.73284494269</v>
      </c>
      <c r="T6782" s="76"/>
      <c r="U6782" s="115">
        <f t="shared" si="1690"/>
        <v>48589.018603434219</v>
      </c>
      <c r="V6782" s="115">
        <f t="shared" si="1691"/>
        <v>19499.056396314903</v>
      </c>
      <c r="W6782" s="115">
        <f t="shared" si="1692"/>
        <v>68134.915285021605</v>
      </c>
      <c r="X6782" s="115">
        <f t="shared" si="1693"/>
        <v>10690.782786509904</v>
      </c>
      <c r="Y6782" s="115">
        <f t="shared" si="1694"/>
        <v>0</v>
      </c>
      <c r="Z6782" s="115">
        <f t="shared" si="1695"/>
        <v>328.86887172335605</v>
      </c>
      <c r="AA6782" s="12">
        <f t="shared" si="1696"/>
        <v>147242.64194300398</v>
      </c>
    </row>
    <row r="6783" spans="1:27" x14ac:dyDescent="0.2">
      <c r="A6783" s="72">
        <v>2004</v>
      </c>
      <c r="B6783" s="72">
        <v>10</v>
      </c>
      <c r="C6783" s="72">
        <v>9</v>
      </c>
      <c r="D6783" s="72">
        <v>13</v>
      </c>
      <c r="E6783" s="11">
        <v>4.4856577027207634E-2</v>
      </c>
      <c r="F6783" s="11">
        <v>6.1257892073849567E-2</v>
      </c>
      <c r="G6783" s="11">
        <v>0</v>
      </c>
      <c r="H6783" s="11">
        <v>2.1826887605584849E-2</v>
      </c>
      <c r="I6783" s="11">
        <v>3.8027597674882837E-4</v>
      </c>
      <c r="J6783" s="11">
        <v>7.6794050742362121E-3</v>
      </c>
      <c r="K6783" s="126">
        <f t="shared" si="1682"/>
        <v>0.13600103775762709</v>
      </c>
      <c r="L6783" s="74">
        <f t="shared" si="1683"/>
        <v>136001.03775762708</v>
      </c>
      <c r="M6783" s="75">
        <f t="shared" si="1684"/>
        <v>45049.194104122675</v>
      </c>
      <c r="N6783" s="75">
        <f t="shared" si="1685"/>
        <v>70517.627736284776</v>
      </c>
      <c r="O6783" s="75">
        <f t="shared" si="1686"/>
        <v>0</v>
      </c>
      <c r="P6783" s="75">
        <f t="shared" si="1687"/>
        <v>22674.646806713354</v>
      </c>
      <c r="Q6783" s="75">
        <f t="shared" si="1688"/>
        <v>350.43455896274259</v>
      </c>
      <c r="R6783" s="75">
        <f t="shared" si="1689"/>
        <v>10660.942612638708</v>
      </c>
      <c r="S6783" s="76">
        <f t="shared" si="1681"/>
        <v>149252.84581872224</v>
      </c>
      <c r="T6783" s="76"/>
      <c r="U6783" s="115">
        <f t="shared" si="1690"/>
        <v>43527.401243446424</v>
      </c>
      <c r="V6783" s="115">
        <f t="shared" si="1691"/>
        <v>22541.052518437868</v>
      </c>
      <c r="W6783" s="115">
        <f t="shared" si="1692"/>
        <v>67477.69728644946</v>
      </c>
      <c r="X6783" s="115">
        <f t="shared" si="1693"/>
        <v>10745.710375693761</v>
      </c>
      <c r="Y6783" s="115">
        <f t="shared" si="1694"/>
        <v>0</v>
      </c>
      <c r="Z6783" s="115">
        <f t="shared" si="1695"/>
        <v>328.86887172335605</v>
      </c>
      <c r="AA6783" s="12">
        <f t="shared" si="1696"/>
        <v>144620.73029575087</v>
      </c>
    </row>
    <row r="6784" spans="1:27" x14ac:dyDescent="0.2">
      <c r="A6784" s="72">
        <v>2004</v>
      </c>
      <c r="B6784" s="72">
        <v>10</v>
      </c>
      <c r="C6784" s="72">
        <v>9</v>
      </c>
      <c r="D6784" s="72">
        <v>14</v>
      </c>
      <c r="E6784" s="11">
        <v>4.4022942530006222E-2</v>
      </c>
      <c r="F6784" s="11">
        <v>6.0202777741937018E-2</v>
      </c>
      <c r="G6784" s="11">
        <v>0</v>
      </c>
      <c r="H6784" s="11">
        <v>2.1203145296381395E-2</v>
      </c>
      <c r="I6784" s="11">
        <v>3.8027597674882837E-4</v>
      </c>
      <c r="J6784" s="11">
        <v>7.7111351288244225E-3</v>
      </c>
      <c r="K6784" s="126">
        <f t="shared" si="1682"/>
        <v>0.1335202766738979</v>
      </c>
      <c r="L6784" s="74">
        <f t="shared" si="1683"/>
        <v>133520.2766738979</v>
      </c>
      <c r="M6784" s="75">
        <f t="shared" si="1684"/>
        <v>44211.979925841959</v>
      </c>
      <c r="N6784" s="75">
        <f t="shared" si="1685"/>
        <v>69303.022447755924</v>
      </c>
      <c r="O6784" s="75">
        <f t="shared" si="1686"/>
        <v>0</v>
      </c>
      <c r="P6784" s="75">
        <f t="shared" si="1687"/>
        <v>22026.678263732756</v>
      </c>
      <c r="Q6784" s="75">
        <f t="shared" si="1688"/>
        <v>350.43455896274259</v>
      </c>
      <c r="R6784" s="75">
        <f t="shared" si="1689"/>
        <v>10704.991896117148</v>
      </c>
      <c r="S6784" s="76">
        <f t="shared" si="1681"/>
        <v>146597.1070924105</v>
      </c>
      <c r="T6784" s="76"/>
      <c r="U6784" s="115">
        <f t="shared" si="1690"/>
        <v>42718.468737783864</v>
      </c>
      <c r="V6784" s="115">
        <f t="shared" si="1691"/>
        <v>21896.901670924031</v>
      </c>
      <c r="W6784" s="115">
        <f t="shared" si="1692"/>
        <v>66315.452176781677</v>
      </c>
      <c r="X6784" s="115">
        <f t="shared" si="1693"/>
        <v>10790.109905802383</v>
      </c>
      <c r="Y6784" s="115">
        <f t="shared" si="1694"/>
        <v>0</v>
      </c>
      <c r="Z6784" s="115">
        <f t="shared" si="1695"/>
        <v>328.86887172335605</v>
      </c>
      <c r="AA6784" s="12">
        <f t="shared" si="1696"/>
        <v>142049.80136301531</v>
      </c>
    </row>
    <row r="6785" spans="1:27" x14ac:dyDescent="0.2">
      <c r="A6785" s="72">
        <v>2004</v>
      </c>
      <c r="B6785" s="72">
        <v>10</v>
      </c>
      <c r="C6785" s="72">
        <v>9</v>
      </c>
      <c r="D6785" s="72">
        <v>15</v>
      </c>
      <c r="E6785" s="11">
        <v>4.5740544985706177E-2</v>
      </c>
      <c r="F6785" s="11">
        <v>5.879370237239593E-2</v>
      </c>
      <c r="G6785" s="11">
        <v>0</v>
      </c>
      <c r="H6785" s="11">
        <v>1.8503763052543448E-2</v>
      </c>
      <c r="I6785" s="11">
        <v>3.8027597674882837E-4</v>
      </c>
      <c r="J6785" s="11">
        <v>7.7476087456609336E-3</v>
      </c>
      <c r="K6785" s="126">
        <f t="shared" si="1682"/>
        <v>0.13116589513305532</v>
      </c>
      <c r="L6785" s="74">
        <f t="shared" si="1683"/>
        <v>131165.89513305531</v>
      </c>
      <c r="M6785" s="75">
        <f t="shared" si="1684"/>
        <v>45936.957878876863</v>
      </c>
      <c r="N6785" s="75">
        <f t="shared" si="1685"/>
        <v>67680.951413351446</v>
      </c>
      <c r="O6785" s="75">
        <f t="shared" si="1686"/>
        <v>0</v>
      </c>
      <c r="P6785" s="75">
        <f t="shared" si="1687"/>
        <v>19222.451656560523</v>
      </c>
      <c r="Q6785" s="75">
        <f t="shared" si="1688"/>
        <v>350.43455896274259</v>
      </c>
      <c r="R6785" s="75">
        <f t="shared" si="1689"/>
        <v>10755.626435148559</v>
      </c>
      <c r="S6785" s="76">
        <f t="shared" si="1681"/>
        <v>143946.42194290014</v>
      </c>
      <c r="T6785" s="76"/>
      <c r="U6785" s="115">
        <f t="shared" si="1690"/>
        <v>44385.175745334476</v>
      </c>
      <c r="V6785" s="115">
        <f t="shared" si="1691"/>
        <v>19109.196981863326</v>
      </c>
      <c r="W6785" s="115">
        <f t="shared" si="1692"/>
        <v>64763.306681388836</v>
      </c>
      <c r="X6785" s="115">
        <f t="shared" si="1693"/>
        <v>10841.147052442049</v>
      </c>
      <c r="Y6785" s="115">
        <f t="shared" si="1694"/>
        <v>0</v>
      </c>
      <c r="Z6785" s="115">
        <f t="shared" si="1695"/>
        <v>328.86887172335605</v>
      </c>
      <c r="AA6785" s="12">
        <f t="shared" si="1696"/>
        <v>139427.69533275205</v>
      </c>
    </row>
    <row r="6786" spans="1:27" x14ac:dyDescent="0.2">
      <c r="A6786" s="72">
        <v>2004</v>
      </c>
      <c r="B6786" s="72">
        <v>10</v>
      </c>
      <c r="C6786" s="72">
        <v>9</v>
      </c>
      <c r="D6786" s="72">
        <v>16</v>
      </c>
      <c r="E6786" s="11">
        <v>4.6195168782346224E-2</v>
      </c>
      <c r="F6786" s="11">
        <v>5.7782630241218491E-2</v>
      </c>
      <c r="G6786" s="11">
        <v>0</v>
      </c>
      <c r="H6786" s="11">
        <v>2.0082318101115763E-2</v>
      </c>
      <c r="I6786" s="11">
        <v>3.8027597674882837E-4</v>
      </c>
      <c r="J6786" s="11">
        <v>7.5688397527266596E-3</v>
      </c>
      <c r="K6786" s="126">
        <f t="shared" si="1682"/>
        <v>0.13200923285415597</v>
      </c>
      <c r="L6786" s="74">
        <f t="shared" si="1683"/>
        <v>132009.23285415597</v>
      </c>
      <c r="M6786" s="75">
        <f t="shared" si="1684"/>
        <v>46393.533859847696</v>
      </c>
      <c r="N6786" s="75">
        <f t="shared" si="1685"/>
        <v>66517.045739369903</v>
      </c>
      <c r="O6786" s="75">
        <f t="shared" si="1686"/>
        <v>0</v>
      </c>
      <c r="P6786" s="75">
        <f t="shared" si="1687"/>
        <v>20862.317991977634</v>
      </c>
      <c r="Q6786" s="75">
        <f t="shared" si="1688"/>
        <v>350.43455896274259</v>
      </c>
      <c r="R6786" s="75">
        <f t="shared" si="1689"/>
        <v>10507.450182409206</v>
      </c>
      <c r="S6786" s="76">
        <f t="shared" si="1681"/>
        <v>144630.78233256718</v>
      </c>
      <c r="T6786" s="76"/>
      <c r="U6786" s="115">
        <f t="shared" si="1690"/>
        <v>44826.328274631749</v>
      </c>
      <c r="V6786" s="115">
        <f t="shared" si="1691"/>
        <v>20739.401566964571</v>
      </c>
      <c r="W6786" s="115">
        <f t="shared" si="1692"/>
        <v>63649.575586624625</v>
      </c>
      <c r="X6786" s="115">
        <f t="shared" si="1693"/>
        <v>10590.997489597532</v>
      </c>
      <c r="Y6786" s="115">
        <f t="shared" si="1694"/>
        <v>0</v>
      </c>
      <c r="Z6786" s="115">
        <f t="shared" si="1695"/>
        <v>328.86887172335605</v>
      </c>
      <c r="AA6786" s="12">
        <f t="shared" si="1696"/>
        <v>140135.17178954184</v>
      </c>
    </row>
    <row r="6787" spans="1:27" x14ac:dyDescent="0.2">
      <c r="A6787" s="72">
        <v>2004</v>
      </c>
      <c r="B6787" s="72">
        <v>10</v>
      </c>
      <c r="C6787" s="72">
        <v>9</v>
      </c>
      <c r="D6787" s="72">
        <v>17</v>
      </c>
      <c r="E6787" s="11">
        <v>5.0135444602080748E-2</v>
      </c>
      <c r="F6787" s="11">
        <v>5.7347804499584619E-2</v>
      </c>
      <c r="G6787" s="11">
        <v>0</v>
      </c>
      <c r="H6787" s="11">
        <v>2.0173832871108372E-2</v>
      </c>
      <c r="I6787" s="11">
        <v>3.8027597674882837E-4</v>
      </c>
      <c r="J6787" s="11">
        <v>7.4803543869078407E-3</v>
      </c>
      <c r="K6787" s="126">
        <f t="shared" si="1682"/>
        <v>0.13551771233643042</v>
      </c>
      <c r="L6787" s="74">
        <f t="shared" si="1683"/>
        <v>135517.71233643041</v>
      </c>
      <c r="M6787" s="75">
        <f t="shared" si="1684"/>
        <v>50350.729481781469</v>
      </c>
      <c r="N6787" s="75">
        <f t="shared" si="1685"/>
        <v>66016.491790472588</v>
      </c>
      <c r="O6787" s="75">
        <f t="shared" si="1686"/>
        <v>0</v>
      </c>
      <c r="P6787" s="75">
        <f t="shared" si="1687"/>
        <v>20957.387207739252</v>
      </c>
      <c r="Q6787" s="75">
        <f t="shared" si="1688"/>
        <v>350.43455896274259</v>
      </c>
      <c r="R6787" s="75">
        <f t="shared" si="1689"/>
        <v>10384.610275159412</v>
      </c>
      <c r="S6787" s="76">
        <f t="shared" ref="S6787:S6850" si="1697">SUM(M6787:R6787)</f>
        <v>148059.65331411545</v>
      </c>
      <c r="T6787" s="76"/>
      <c r="U6787" s="115">
        <f t="shared" si="1690"/>
        <v>48649.847098000842</v>
      </c>
      <c r="V6787" s="115">
        <f t="shared" si="1691"/>
        <v>20833.91065474162</v>
      </c>
      <c r="W6787" s="115">
        <f t="shared" si="1692"/>
        <v>63170.599918788168</v>
      </c>
      <c r="X6787" s="115">
        <f t="shared" si="1693"/>
        <v>10467.180852190771</v>
      </c>
      <c r="Y6787" s="115">
        <f t="shared" si="1694"/>
        <v>0</v>
      </c>
      <c r="Z6787" s="115">
        <f t="shared" si="1695"/>
        <v>328.86887172335605</v>
      </c>
      <c r="AA6787" s="12">
        <f t="shared" si="1696"/>
        <v>143450.40739544475</v>
      </c>
    </row>
    <row r="6788" spans="1:27" x14ac:dyDescent="0.2">
      <c r="A6788" s="72">
        <v>2004</v>
      </c>
      <c r="B6788" s="72">
        <v>10</v>
      </c>
      <c r="C6788" s="72">
        <v>9</v>
      </c>
      <c r="D6788" s="72">
        <v>18</v>
      </c>
      <c r="E6788" s="11">
        <v>5.6475721478794677E-2</v>
      </c>
      <c r="F6788" s="11">
        <v>5.7158041599632961E-2</v>
      </c>
      <c r="G6788" s="11">
        <v>4.3157548819915538E-4</v>
      </c>
      <c r="H6788" s="11">
        <v>2.0579324731259691E-2</v>
      </c>
      <c r="I6788" s="11">
        <v>3.8453288947740399E-4</v>
      </c>
      <c r="J6788" s="11">
        <v>7.3383860411507587E-3</v>
      </c>
      <c r="K6788" s="126">
        <f t="shared" ref="K6788:K6851" si="1698">SUM(E6788:J6788)</f>
        <v>0.14236758222851464</v>
      </c>
      <c r="L6788" s="74">
        <f t="shared" ref="L6788:L6851" si="1699">+K6788*1000000</f>
        <v>142367.58222851466</v>
      </c>
      <c r="M6788" s="75">
        <f t="shared" ref="M6788:M6851" si="1700">+E6788*1000000*M$8829</f>
        <v>56718.231922275809</v>
      </c>
      <c r="N6788" s="75">
        <f t="shared" ref="N6788:N6851" si="1701">+F6788*1000000*N$8829</f>
        <v>65798.044353188641</v>
      </c>
      <c r="O6788" s="75">
        <f t="shared" ref="O6788:O6851" si="1702">+G6788*1000000*O$8829</f>
        <v>451.43390684341665</v>
      </c>
      <c r="P6788" s="75">
        <f t="shared" ref="P6788:P6851" si="1703">+H6788*1000000*P$8829</f>
        <v>21378.628425363691</v>
      </c>
      <c r="Q6788" s="75">
        <f t="shared" ref="Q6788:Q6851" si="1704">+I6788*1000000*Q$8829</f>
        <v>354.35741874298736</v>
      </c>
      <c r="R6788" s="75">
        <f t="shared" ref="R6788:R6851" si="1705">+J6788*1000000*R$8829</f>
        <v>10187.522561684675</v>
      </c>
      <c r="S6788" s="76">
        <f t="shared" si="1697"/>
        <v>154888.21858809923</v>
      </c>
      <c r="T6788" s="76"/>
      <c r="U6788" s="115">
        <f t="shared" ref="U6788:U6851" si="1706">M6788*U$1</f>
        <v>54802.250912493429</v>
      </c>
      <c r="V6788" s="115">
        <f t="shared" ref="V6788:V6851" si="1707">P6788*V$1</f>
        <v>21252.670006997196</v>
      </c>
      <c r="W6788" s="115">
        <f t="shared" ref="W6788:W6851" si="1708">N6788*W$1</f>
        <v>62961.569488820052</v>
      </c>
      <c r="X6788" s="115">
        <f t="shared" ref="X6788:X6851" si="1709">R6788*X$1</f>
        <v>10268.526046086055</v>
      </c>
      <c r="Y6788" s="115">
        <f t="shared" ref="Y6788:Y6851" si="1710">O6788*Y$1</f>
        <v>198.99212843455422</v>
      </c>
      <c r="Z6788" s="115">
        <f t="shared" ref="Z6788:Z6851" si="1711">Q6788*Z$1</f>
        <v>332.5503193342214</v>
      </c>
      <c r="AA6788" s="12">
        <f t="shared" ref="AA6788:AA6851" si="1712">SUM(U6788:Z6788)</f>
        <v>149816.5589021655</v>
      </c>
    </row>
    <row r="6789" spans="1:27" x14ac:dyDescent="0.2">
      <c r="A6789" s="72">
        <v>2004</v>
      </c>
      <c r="B6789" s="72">
        <v>10</v>
      </c>
      <c r="C6789" s="72">
        <v>9</v>
      </c>
      <c r="D6789" s="72">
        <v>19</v>
      </c>
      <c r="E6789" s="11">
        <v>5.5184999768978379E-2</v>
      </c>
      <c r="F6789" s="11">
        <v>5.689876116851994E-2</v>
      </c>
      <c r="G6789" s="11">
        <v>1.7246794885552713E-3</v>
      </c>
      <c r="H6789" s="11">
        <v>2.2210220227112196E-2</v>
      </c>
      <c r="I6789" s="11">
        <v>3.9728762423182033E-4</v>
      </c>
      <c r="J6789" s="11">
        <v>7.2631484459578293E-3</v>
      </c>
      <c r="K6789" s="126">
        <f t="shared" si="1698"/>
        <v>0.14367909672335544</v>
      </c>
      <c r="L6789" s="74">
        <f t="shared" si="1699"/>
        <v>143679.09672335544</v>
      </c>
      <c r="M6789" s="75">
        <f t="shared" si="1700"/>
        <v>55421.967768980037</v>
      </c>
      <c r="N6789" s="75">
        <f t="shared" si="1701"/>
        <v>65499.571123021182</v>
      </c>
      <c r="O6789" s="75">
        <f t="shared" si="1702"/>
        <v>1804.0385074231274</v>
      </c>
      <c r="P6789" s="75">
        <f t="shared" si="1703"/>
        <v>23072.86811795519</v>
      </c>
      <c r="Q6789" s="75">
        <f t="shared" si="1704"/>
        <v>366.11125049056284</v>
      </c>
      <c r="R6789" s="75">
        <f t="shared" si="1705"/>
        <v>10083.073886701277</v>
      </c>
      <c r="S6789" s="76">
        <f t="shared" si="1697"/>
        <v>156247.63065457137</v>
      </c>
      <c r="T6789" s="76"/>
      <c r="U6789" s="115">
        <f t="shared" si="1706"/>
        <v>53549.775456715237</v>
      </c>
      <c r="V6789" s="115">
        <f t="shared" si="1707"/>
        <v>22936.927592796503</v>
      </c>
      <c r="W6789" s="115">
        <f t="shared" si="1708"/>
        <v>62675.963082026741</v>
      </c>
      <c r="X6789" s="115">
        <f t="shared" si="1709"/>
        <v>10163.246874133101</v>
      </c>
      <c r="Y6789" s="115">
        <f t="shared" si="1710"/>
        <v>795.22042302981629</v>
      </c>
      <c r="Z6789" s="115">
        <f t="shared" si="1711"/>
        <v>343.58082213820506</v>
      </c>
      <c r="AA6789" s="12">
        <f t="shared" si="1712"/>
        <v>150464.71425083961</v>
      </c>
    </row>
    <row r="6790" spans="1:27" x14ac:dyDescent="0.2">
      <c r="A6790" s="72">
        <v>2004</v>
      </c>
      <c r="B6790" s="72">
        <v>10</v>
      </c>
      <c r="C6790" s="72">
        <v>9</v>
      </c>
      <c r="D6790" s="72">
        <v>20</v>
      </c>
      <c r="E6790" s="11">
        <v>5.4352389582493228E-2</v>
      </c>
      <c r="F6790" s="11">
        <v>5.6232774573270493E-2</v>
      </c>
      <c r="G6790" s="11">
        <v>1.7246794885552713E-3</v>
      </c>
      <c r="H6790" s="11">
        <v>1.9133424432868137E-2</v>
      </c>
      <c r="I6790" s="11">
        <v>3.9728762423182033E-4</v>
      </c>
      <c r="J6790" s="11">
        <v>7.1972345276873533E-3</v>
      </c>
      <c r="K6790" s="126">
        <f t="shared" si="1698"/>
        <v>0.13903779022910631</v>
      </c>
      <c r="L6790" s="74">
        <f t="shared" si="1699"/>
        <v>139037.79022910632</v>
      </c>
      <c r="M6790" s="75">
        <f t="shared" si="1700"/>
        <v>54585.78229987283</v>
      </c>
      <c r="N6790" s="75">
        <f t="shared" si="1701"/>
        <v>64732.914073435815</v>
      </c>
      <c r="O6790" s="75">
        <f t="shared" si="1702"/>
        <v>1804.0385074231274</v>
      </c>
      <c r="P6790" s="75">
        <f t="shared" si="1703"/>
        <v>19876.569168167483</v>
      </c>
      <c r="Q6790" s="75">
        <f t="shared" si="1704"/>
        <v>366.11125049056284</v>
      </c>
      <c r="R6790" s="75">
        <f t="shared" si="1705"/>
        <v>9991.5688165477022</v>
      </c>
      <c r="S6790" s="76">
        <f t="shared" si="1697"/>
        <v>151356.98411593752</v>
      </c>
      <c r="T6790" s="76"/>
      <c r="U6790" s="115">
        <f t="shared" si="1706"/>
        <v>52741.8369097205</v>
      </c>
      <c r="V6790" s="115">
        <f t="shared" si="1707"/>
        <v>19759.460569563267</v>
      </c>
      <c r="W6790" s="115">
        <f t="shared" si="1708"/>
        <v>61942.355699374748</v>
      </c>
      <c r="X6790" s="115">
        <f t="shared" si="1709"/>
        <v>10071.014224778799</v>
      </c>
      <c r="Y6790" s="115">
        <f t="shared" si="1710"/>
        <v>795.22042302981629</v>
      </c>
      <c r="Z6790" s="115">
        <f t="shared" si="1711"/>
        <v>343.58082213820506</v>
      </c>
      <c r="AA6790" s="12">
        <f t="shared" si="1712"/>
        <v>145653.46864860534</v>
      </c>
    </row>
    <row r="6791" spans="1:27" x14ac:dyDescent="0.2">
      <c r="A6791" s="72">
        <v>2004</v>
      </c>
      <c r="B6791" s="72">
        <v>10</v>
      </c>
      <c r="C6791" s="72">
        <v>9</v>
      </c>
      <c r="D6791" s="72">
        <v>21</v>
      </c>
      <c r="E6791" s="11">
        <v>5.3410066463520228E-2</v>
      </c>
      <c r="F6791" s="11">
        <v>5.4881612803839727E-2</v>
      </c>
      <c r="G6791" s="11">
        <v>1.7246794885552713E-3</v>
      </c>
      <c r="H6791" s="11">
        <v>1.6855705082480268E-2</v>
      </c>
      <c r="I6791" s="11">
        <v>3.9728762423182033E-4</v>
      </c>
      <c r="J6791" s="11">
        <v>7.1367176239808799E-3</v>
      </c>
      <c r="K6791" s="126">
        <f t="shared" si="1698"/>
        <v>0.13440606908660821</v>
      </c>
      <c r="L6791" s="74">
        <f t="shared" si="1699"/>
        <v>134406.06908660822</v>
      </c>
      <c r="M6791" s="75">
        <f t="shared" si="1700"/>
        <v>53639.412783766675</v>
      </c>
      <c r="N6791" s="75">
        <f t="shared" si="1701"/>
        <v>63177.510852029627</v>
      </c>
      <c r="O6791" s="75">
        <f t="shared" si="1702"/>
        <v>1804.0385074231274</v>
      </c>
      <c r="P6791" s="75">
        <f t="shared" si="1703"/>
        <v>17510.382896990337</v>
      </c>
      <c r="Q6791" s="75">
        <f t="shared" si="1704"/>
        <v>366.11125049056284</v>
      </c>
      <c r="R6791" s="75">
        <f t="shared" si="1705"/>
        <v>9907.556157849207</v>
      </c>
      <c r="S6791" s="76">
        <f t="shared" si="1697"/>
        <v>146405.01244854953</v>
      </c>
      <c r="T6791" s="76"/>
      <c r="U6791" s="115">
        <f t="shared" si="1706"/>
        <v>51827.436408861169</v>
      </c>
      <c r="V6791" s="115">
        <f t="shared" si="1707"/>
        <v>17407.215374228217</v>
      </c>
      <c r="W6791" s="115">
        <f t="shared" si="1708"/>
        <v>60454.004047431546</v>
      </c>
      <c r="X6791" s="115">
        <f t="shared" si="1709"/>
        <v>9986.3335608761736</v>
      </c>
      <c r="Y6791" s="115">
        <f t="shared" si="1710"/>
        <v>795.22042302981629</v>
      </c>
      <c r="Z6791" s="115">
        <f t="shared" si="1711"/>
        <v>343.58082213820506</v>
      </c>
      <c r="AA6791" s="12">
        <f t="shared" si="1712"/>
        <v>140813.79063656513</v>
      </c>
    </row>
    <row r="6792" spans="1:27" x14ac:dyDescent="0.2">
      <c r="A6792" s="72">
        <v>2004</v>
      </c>
      <c r="B6792" s="72">
        <v>10</v>
      </c>
      <c r="C6792" s="72">
        <v>9</v>
      </c>
      <c r="D6792" s="72">
        <v>22</v>
      </c>
      <c r="E6792" s="11">
        <v>5.0287174537371297E-2</v>
      </c>
      <c r="F6792" s="11">
        <v>5.2964690892378638E-2</v>
      </c>
      <c r="G6792" s="11">
        <v>1.7246794885552713E-3</v>
      </c>
      <c r="H6792" s="11">
        <v>1.5544361398215046E-2</v>
      </c>
      <c r="I6792" s="11">
        <v>3.9728762423182033E-4</v>
      </c>
      <c r="J6792" s="11">
        <v>6.9110069338838079E-3</v>
      </c>
      <c r="K6792" s="126">
        <f t="shared" si="1698"/>
        <v>0.12782920087463587</v>
      </c>
      <c r="L6792" s="74">
        <f t="shared" si="1699"/>
        <v>127829.20087463586</v>
      </c>
      <c r="M6792" s="75">
        <f t="shared" si="1700"/>
        <v>50503.110955342512</v>
      </c>
      <c r="N6792" s="75">
        <f t="shared" si="1701"/>
        <v>60970.827252976334</v>
      </c>
      <c r="O6792" s="75">
        <f t="shared" si="1702"/>
        <v>1804.0385074231274</v>
      </c>
      <c r="P6792" s="75">
        <f t="shared" si="1703"/>
        <v>16148.106450607755</v>
      </c>
      <c r="Q6792" s="75">
        <f t="shared" si="1704"/>
        <v>366.11125049056284</v>
      </c>
      <c r="R6792" s="75">
        <f t="shared" si="1705"/>
        <v>9594.213041953828</v>
      </c>
      <c r="S6792" s="76">
        <f t="shared" si="1697"/>
        <v>139386.4074587941</v>
      </c>
      <c r="T6792" s="76"/>
      <c r="U6792" s="115">
        <f t="shared" si="1706"/>
        <v>48797.081020242134</v>
      </c>
      <c r="V6792" s="115">
        <f t="shared" si="1707"/>
        <v>16052.96517645009</v>
      </c>
      <c r="W6792" s="115">
        <f t="shared" si="1708"/>
        <v>58342.44793467148</v>
      </c>
      <c r="X6792" s="115">
        <f t="shared" si="1709"/>
        <v>9670.4989772027329</v>
      </c>
      <c r="Y6792" s="115">
        <f t="shared" si="1710"/>
        <v>795.22042302981629</v>
      </c>
      <c r="Z6792" s="115">
        <f t="shared" si="1711"/>
        <v>343.58082213820506</v>
      </c>
      <c r="AA6792" s="12">
        <f t="shared" si="1712"/>
        <v>134001.79435373447</v>
      </c>
    </row>
    <row r="6793" spans="1:27" x14ac:dyDescent="0.2">
      <c r="A6793" s="72">
        <v>2004</v>
      </c>
      <c r="B6793" s="72">
        <v>10</v>
      </c>
      <c r="C6793" s="72">
        <v>9</v>
      </c>
      <c r="D6793" s="72">
        <v>23</v>
      </c>
      <c r="E6793" s="11">
        <v>4.3260057745796818E-2</v>
      </c>
      <c r="F6793" s="11">
        <v>5.0978897142179617E-2</v>
      </c>
      <c r="G6793" s="11">
        <v>1.7246794885552713E-3</v>
      </c>
      <c r="H6793" s="11">
        <v>1.6374477483268243E-2</v>
      </c>
      <c r="I6793" s="11">
        <v>3.9728762423182033E-4</v>
      </c>
      <c r="J6793" s="11">
        <v>6.5526500202398655E-3</v>
      </c>
      <c r="K6793" s="126">
        <f t="shared" si="1698"/>
        <v>0.11928804950427163</v>
      </c>
      <c r="L6793" s="74">
        <f t="shared" si="1699"/>
        <v>119288.04950427164</v>
      </c>
      <c r="M6793" s="75">
        <f t="shared" si="1700"/>
        <v>43445.819264450307</v>
      </c>
      <c r="N6793" s="75">
        <f t="shared" si="1701"/>
        <v>58684.861156252693</v>
      </c>
      <c r="O6793" s="75">
        <f t="shared" si="1702"/>
        <v>1804.0385074231274</v>
      </c>
      <c r="P6793" s="75">
        <f t="shared" si="1703"/>
        <v>17010.464354184292</v>
      </c>
      <c r="Q6793" s="75">
        <f t="shared" si="1704"/>
        <v>366.11125049056284</v>
      </c>
      <c r="R6793" s="75">
        <f t="shared" si="1705"/>
        <v>9096.7236590825414</v>
      </c>
      <c r="S6793" s="76">
        <f t="shared" si="1697"/>
        <v>130408.01819188352</v>
      </c>
      <c r="T6793" s="76"/>
      <c r="U6793" s="115">
        <f t="shared" si="1706"/>
        <v>41978.189512183089</v>
      </c>
      <c r="V6793" s="115">
        <f t="shared" si="1707"/>
        <v>16910.242247176215</v>
      </c>
      <c r="W6793" s="115">
        <f t="shared" si="1708"/>
        <v>56155.027097733226</v>
      </c>
      <c r="X6793" s="115">
        <f t="shared" si="1709"/>
        <v>9169.0539345308152</v>
      </c>
      <c r="Y6793" s="115">
        <f t="shared" si="1710"/>
        <v>795.22042302981629</v>
      </c>
      <c r="Z6793" s="115">
        <f t="shared" si="1711"/>
        <v>343.58082213820506</v>
      </c>
      <c r="AA6793" s="12">
        <f t="shared" si="1712"/>
        <v>125351.31403679137</v>
      </c>
    </row>
    <row r="6794" spans="1:27" x14ac:dyDescent="0.2">
      <c r="A6794" s="72">
        <v>2004</v>
      </c>
      <c r="B6794" s="72">
        <v>10</v>
      </c>
      <c r="C6794" s="72">
        <v>9</v>
      </c>
      <c r="D6794" s="72">
        <v>24</v>
      </c>
      <c r="E6794" s="11">
        <v>3.8460726887693142E-2</v>
      </c>
      <c r="F6794" s="11">
        <v>4.9314437875366331E-2</v>
      </c>
      <c r="G6794" s="11">
        <v>1.7246794885552713E-3</v>
      </c>
      <c r="H6794" s="11">
        <v>1.2942552109552532E-2</v>
      </c>
      <c r="I6794" s="11">
        <v>3.9728762423182033E-4</v>
      </c>
      <c r="J6794" s="11">
        <v>6.2126108614451352E-3</v>
      </c>
      <c r="K6794" s="126">
        <f t="shared" si="1698"/>
        <v>0.10905229484684421</v>
      </c>
      <c r="L6794" s="74">
        <f t="shared" si="1699"/>
        <v>109052.29484684422</v>
      </c>
      <c r="M6794" s="75">
        <f t="shared" si="1700"/>
        <v>38625.879765600919</v>
      </c>
      <c r="N6794" s="75">
        <f t="shared" si="1701"/>
        <v>56768.802425112415</v>
      </c>
      <c r="O6794" s="75">
        <f t="shared" si="1702"/>
        <v>1804.0385074231274</v>
      </c>
      <c r="P6794" s="75">
        <f t="shared" si="1703"/>
        <v>13445.242545093643</v>
      </c>
      <c r="Q6794" s="75">
        <f t="shared" si="1704"/>
        <v>366.11125049056284</v>
      </c>
      <c r="R6794" s="75">
        <f t="shared" si="1705"/>
        <v>8624.6639196995256</v>
      </c>
      <c r="S6794" s="76">
        <f t="shared" si="1697"/>
        <v>119634.73841342019</v>
      </c>
      <c r="T6794" s="76"/>
      <c r="U6794" s="115">
        <f t="shared" si="1706"/>
        <v>37321.070895351862</v>
      </c>
      <c r="V6794" s="115">
        <f t="shared" si="1707"/>
        <v>13366.025981157076</v>
      </c>
      <c r="W6794" s="115">
        <f t="shared" si="1708"/>
        <v>54321.567363006281</v>
      </c>
      <c r="X6794" s="115">
        <f t="shared" si="1709"/>
        <v>8693.2407326642478</v>
      </c>
      <c r="Y6794" s="115">
        <f t="shared" si="1710"/>
        <v>795.22042302981629</v>
      </c>
      <c r="Z6794" s="115">
        <f t="shared" si="1711"/>
        <v>343.58082213820506</v>
      </c>
      <c r="AA6794" s="12">
        <f t="shared" si="1712"/>
        <v>114840.70621734748</v>
      </c>
    </row>
    <row r="6795" spans="1:27" x14ac:dyDescent="0.2">
      <c r="A6795" s="72">
        <v>2004</v>
      </c>
      <c r="B6795" s="72">
        <v>10</v>
      </c>
      <c r="C6795" s="72">
        <v>10</v>
      </c>
      <c r="D6795" s="72">
        <v>1</v>
      </c>
      <c r="E6795" s="11">
        <v>3.2234025899630821E-2</v>
      </c>
      <c r="F6795" s="11">
        <v>4.8847461281502455E-2</v>
      </c>
      <c r="G6795" s="11">
        <v>1.7246794885552713E-3</v>
      </c>
      <c r="H6795" s="11">
        <v>1.0178398130319037E-2</v>
      </c>
      <c r="I6795" s="11">
        <v>3.9728762423182033E-4</v>
      </c>
      <c r="J6795" s="11">
        <v>5.9448485173654144E-3</v>
      </c>
      <c r="K6795" s="126">
        <f t="shared" si="1698"/>
        <v>9.9326700941604826E-2</v>
      </c>
      <c r="L6795" s="74">
        <f t="shared" si="1699"/>
        <v>99326.700941604824</v>
      </c>
      <c r="M6795" s="75">
        <f t="shared" si="1700"/>
        <v>32372.440916055832</v>
      </c>
      <c r="N6795" s="75">
        <f t="shared" si="1701"/>
        <v>56231.237704995168</v>
      </c>
      <c r="O6795" s="75">
        <f t="shared" si="1702"/>
        <v>1804.0385074231274</v>
      </c>
      <c r="P6795" s="75">
        <f t="shared" si="1703"/>
        <v>10573.728459757271</v>
      </c>
      <c r="Q6795" s="75">
        <f t="shared" si="1704"/>
        <v>366.11125049056284</v>
      </c>
      <c r="R6795" s="75">
        <f t="shared" si="1705"/>
        <v>8252.9425485172087</v>
      </c>
      <c r="S6795" s="76">
        <f t="shared" si="1697"/>
        <v>109600.49938723918</v>
      </c>
      <c r="T6795" s="76"/>
      <c r="U6795" s="115">
        <f t="shared" si="1706"/>
        <v>31278.877525002645</v>
      </c>
      <c r="V6795" s="115">
        <f t="shared" si="1707"/>
        <v>10511.430257715099</v>
      </c>
      <c r="W6795" s="115">
        <f t="shared" si="1708"/>
        <v>53807.17641395735</v>
      </c>
      <c r="X6795" s="115">
        <f t="shared" si="1709"/>
        <v>8318.5637139130631</v>
      </c>
      <c r="Y6795" s="115">
        <f t="shared" si="1710"/>
        <v>795.22042302981629</v>
      </c>
      <c r="Z6795" s="115">
        <f t="shared" si="1711"/>
        <v>343.58082213820506</v>
      </c>
      <c r="AA6795" s="12">
        <f t="shared" si="1712"/>
        <v>105054.84915575618</v>
      </c>
    </row>
    <row r="6796" spans="1:27" x14ac:dyDescent="0.2">
      <c r="A6796" s="72">
        <v>2004</v>
      </c>
      <c r="B6796" s="72">
        <v>10</v>
      </c>
      <c r="C6796" s="72">
        <v>10</v>
      </c>
      <c r="D6796" s="72">
        <v>2</v>
      </c>
      <c r="E6796" s="11">
        <v>2.9771315392010014E-2</v>
      </c>
      <c r="F6796" s="11">
        <v>4.7773818049686695E-2</v>
      </c>
      <c r="G6796" s="11">
        <v>1.7246794885552713E-3</v>
      </c>
      <c r="H6796" s="11">
        <v>1.2060914338222586E-2</v>
      </c>
      <c r="I6796" s="11">
        <v>3.9728762423182033E-4</v>
      </c>
      <c r="J6796" s="11">
        <v>5.7393503707656819E-3</v>
      </c>
      <c r="K6796" s="126">
        <f t="shared" si="1698"/>
        <v>9.7467365263472064E-2</v>
      </c>
      <c r="L6796" s="74">
        <f t="shared" si="1699"/>
        <v>97467.365263472064</v>
      </c>
      <c r="M6796" s="75">
        <f t="shared" si="1700"/>
        <v>29899.15536836948</v>
      </c>
      <c r="N6796" s="75">
        <f t="shared" si="1701"/>
        <v>54995.302690262826</v>
      </c>
      <c r="O6796" s="75">
        <f t="shared" si="1702"/>
        <v>1804.0385074231274</v>
      </c>
      <c r="P6796" s="75">
        <f t="shared" si="1703"/>
        <v>12529.361846131809</v>
      </c>
      <c r="Q6796" s="75">
        <f t="shared" si="1704"/>
        <v>366.11125049056284</v>
      </c>
      <c r="R6796" s="75">
        <f t="shared" si="1705"/>
        <v>7967.659518552643</v>
      </c>
      <c r="S6796" s="76">
        <f t="shared" si="1697"/>
        <v>107561.62918123044</v>
      </c>
      <c r="T6796" s="76"/>
      <c r="U6796" s="115">
        <f t="shared" si="1706"/>
        <v>28889.141269678406</v>
      </c>
      <c r="V6796" s="115">
        <f t="shared" si="1707"/>
        <v>12455.541460189374</v>
      </c>
      <c r="W6796" s="115">
        <f t="shared" si="1708"/>
        <v>52624.52107702916</v>
      </c>
      <c r="X6796" s="115">
        <f t="shared" si="1709"/>
        <v>8031.0123287789465</v>
      </c>
      <c r="Y6796" s="115">
        <f t="shared" si="1710"/>
        <v>795.22042302981629</v>
      </c>
      <c r="Z6796" s="115">
        <f t="shared" si="1711"/>
        <v>343.58082213820506</v>
      </c>
      <c r="AA6796" s="12">
        <f t="shared" si="1712"/>
        <v>103139.01738084391</v>
      </c>
    </row>
    <row r="6797" spans="1:27" x14ac:dyDescent="0.2">
      <c r="A6797" s="72">
        <v>2004</v>
      </c>
      <c r="B6797" s="72">
        <v>10</v>
      </c>
      <c r="C6797" s="72">
        <v>10</v>
      </c>
      <c r="D6797" s="72">
        <v>3</v>
      </c>
      <c r="E6797" s="11">
        <v>2.8271307296349388E-2</v>
      </c>
      <c r="F6797" s="11">
        <v>4.7242976262905662E-2</v>
      </c>
      <c r="G6797" s="11">
        <v>1.7246794885552713E-3</v>
      </c>
      <c r="H6797" s="11">
        <v>1.0429202042769059E-2</v>
      </c>
      <c r="I6797" s="11">
        <v>3.9728762423182033E-4</v>
      </c>
      <c r="J6797" s="11">
        <v>5.5418732550166242E-3</v>
      </c>
      <c r="K6797" s="126">
        <f t="shared" si="1698"/>
        <v>9.360732596982782E-2</v>
      </c>
      <c r="L6797" s="74">
        <f t="shared" si="1699"/>
        <v>93607.325969827827</v>
      </c>
      <c r="M6797" s="75">
        <f t="shared" si="1700"/>
        <v>28392.706139794056</v>
      </c>
      <c r="N6797" s="75">
        <f t="shared" si="1701"/>
        <v>54384.218922281376</v>
      </c>
      <c r="O6797" s="75">
        <f t="shared" si="1702"/>
        <v>1804.0385074231274</v>
      </c>
      <c r="P6797" s="75">
        <f t="shared" si="1703"/>
        <v>10834.273629334768</v>
      </c>
      <c r="Q6797" s="75">
        <f t="shared" si="1704"/>
        <v>366.11125049056284</v>
      </c>
      <c r="R6797" s="75">
        <f t="shared" si="1705"/>
        <v>7693.5116935638034</v>
      </c>
      <c r="S6797" s="76">
        <f t="shared" si="1697"/>
        <v>103474.8601428877</v>
      </c>
      <c r="T6797" s="76"/>
      <c r="U6797" s="115">
        <f t="shared" si="1706"/>
        <v>27433.580935490718</v>
      </c>
      <c r="V6797" s="115">
        <f t="shared" si="1707"/>
        <v>10770.440349512111</v>
      </c>
      <c r="W6797" s="115">
        <f t="shared" si="1708"/>
        <v>52039.780398191804</v>
      </c>
      <c r="X6797" s="115">
        <f t="shared" si="1709"/>
        <v>7754.6846873596942</v>
      </c>
      <c r="Y6797" s="115">
        <f t="shared" si="1710"/>
        <v>795.22042302981629</v>
      </c>
      <c r="Z6797" s="115">
        <f t="shared" si="1711"/>
        <v>343.58082213820506</v>
      </c>
      <c r="AA6797" s="12">
        <f t="shared" si="1712"/>
        <v>99137.287615722365</v>
      </c>
    </row>
    <row r="6798" spans="1:27" x14ac:dyDescent="0.2">
      <c r="A6798" s="72">
        <v>2004</v>
      </c>
      <c r="B6798" s="72">
        <v>10</v>
      </c>
      <c r="C6798" s="72">
        <v>10</v>
      </c>
      <c r="D6798" s="72">
        <v>4</v>
      </c>
      <c r="E6798" s="11">
        <v>2.7079058897854589E-2</v>
      </c>
      <c r="F6798" s="11">
        <v>4.7261425893909269E-2</v>
      </c>
      <c r="G6798" s="11">
        <v>1.7246794885552713E-3</v>
      </c>
      <c r="H6798" s="11">
        <v>9.9849860523091687E-3</v>
      </c>
      <c r="I6798" s="11">
        <v>3.9728762423182033E-4</v>
      </c>
      <c r="J6798" s="11">
        <v>5.5038539838250028E-3</v>
      </c>
      <c r="K6798" s="126">
        <f t="shared" si="1698"/>
        <v>9.1951291940685118E-2</v>
      </c>
      <c r="L6798" s="74">
        <f t="shared" si="1699"/>
        <v>91951.291940685114</v>
      </c>
      <c r="M6798" s="75">
        <f t="shared" si="1700"/>
        <v>27195.338148662144</v>
      </c>
      <c r="N6798" s="75">
        <f t="shared" si="1701"/>
        <v>54405.457397307837</v>
      </c>
      <c r="O6798" s="75">
        <f t="shared" si="1702"/>
        <v>1804.0385074231274</v>
      </c>
      <c r="P6798" s="75">
        <f t="shared" si="1703"/>
        <v>10372.804231059445</v>
      </c>
      <c r="Q6798" s="75">
        <f t="shared" si="1704"/>
        <v>366.11125049056284</v>
      </c>
      <c r="R6798" s="75">
        <f t="shared" si="1705"/>
        <v>7640.7313981594052</v>
      </c>
      <c r="S6798" s="76">
        <f t="shared" si="1697"/>
        <v>101784.48093310252</v>
      </c>
      <c r="T6798" s="76"/>
      <c r="U6798" s="115">
        <f t="shared" si="1706"/>
        <v>26276.660861280365</v>
      </c>
      <c r="V6798" s="115">
        <f t="shared" si="1707"/>
        <v>10311.68983265307</v>
      </c>
      <c r="W6798" s="115">
        <f t="shared" si="1708"/>
        <v>52060.103308004102</v>
      </c>
      <c r="X6798" s="115">
        <f t="shared" si="1709"/>
        <v>7701.4847229131319</v>
      </c>
      <c r="Y6798" s="115">
        <f t="shared" si="1710"/>
        <v>795.22042302981629</v>
      </c>
      <c r="Z6798" s="115">
        <f t="shared" si="1711"/>
        <v>343.58082213820506</v>
      </c>
      <c r="AA6798" s="12">
        <f t="shared" si="1712"/>
        <v>97488.73997001868</v>
      </c>
    </row>
    <row r="6799" spans="1:27" x14ac:dyDescent="0.2">
      <c r="A6799" s="72">
        <v>2004</v>
      </c>
      <c r="B6799" s="72">
        <v>10</v>
      </c>
      <c r="C6799" s="72">
        <v>10</v>
      </c>
      <c r="D6799" s="72">
        <v>5</v>
      </c>
      <c r="E6799" s="11">
        <v>2.7313642971266264E-2</v>
      </c>
      <c r="F6799" s="11">
        <v>4.7499238942877116E-2</v>
      </c>
      <c r="G6799" s="11">
        <v>1.7246794885552713E-3</v>
      </c>
      <c r="H6799" s="11">
        <v>1.0076959171315614E-2</v>
      </c>
      <c r="I6799" s="11">
        <v>3.9728762423182033E-4</v>
      </c>
      <c r="J6799" s="11">
        <v>5.4708072907548224E-3</v>
      </c>
      <c r="K6799" s="126">
        <f t="shared" si="1698"/>
        <v>9.2482615489000899E-2</v>
      </c>
      <c r="L6799" s="74">
        <f t="shared" si="1699"/>
        <v>92482.615489000906</v>
      </c>
      <c r="M6799" s="75">
        <f t="shared" si="1700"/>
        <v>27430.9295414349</v>
      </c>
      <c r="N6799" s="75">
        <f t="shared" si="1701"/>
        <v>54679.218238404494</v>
      </c>
      <c r="O6799" s="75">
        <f t="shared" si="1702"/>
        <v>1804.0385074231274</v>
      </c>
      <c r="P6799" s="75">
        <f t="shared" si="1703"/>
        <v>10468.349598171217</v>
      </c>
      <c r="Q6799" s="75">
        <f t="shared" si="1704"/>
        <v>366.11125049056284</v>
      </c>
      <c r="R6799" s="75">
        <f t="shared" si="1705"/>
        <v>7594.8542898478972</v>
      </c>
      <c r="S6799" s="76">
        <f t="shared" si="1697"/>
        <v>102343.50142577219</v>
      </c>
      <c r="T6799" s="76"/>
      <c r="U6799" s="115">
        <f t="shared" si="1706"/>
        <v>26504.293814247747</v>
      </c>
      <c r="V6799" s="115">
        <f t="shared" si="1707"/>
        <v>10406.672266395863</v>
      </c>
      <c r="W6799" s="115">
        <f t="shared" si="1708"/>
        <v>52322.062647213388</v>
      </c>
      <c r="X6799" s="115">
        <f t="shared" si="1709"/>
        <v>7655.2428344889922</v>
      </c>
      <c r="Y6799" s="115">
        <f t="shared" si="1710"/>
        <v>795.22042302981629</v>
      </c>
      <c r="Z6799" s="115">
        <f t="shared" si="1711"/>
        <v>343.58082213820506</v>
      </c>
      <c r="AA6799" s="12">
        <f t="shared" si="1712"/>
        <v>98027.072807514007</v>
      </c>
    </row>
    <row r="6800" spans="1:27" x14ac:dyDescent="0.2">
      <c r="A6800" s="72">
        <v>2004</v>
      </c>
      <c r="B6800" s="72">
        <v>10</v>
      </c>
      <c r="C6800" s="72">
        <v>10</v>
      </c>
      <c r="D6800" s="72">
        <v>6</v>
      </c>
      <c r="E6800" s="11">
        <v>2.8674093362198359E-2</v>
      </c>
      <c r="F6800" s="11">
        <v>4.8526547035768579E-2</v>
      </c>
      <c r="G6800" s="11">
        <v>1.7246794885552713E-3</v>
      </c>
      <c r="H6800" s="11">
        <v>9.9711253171112946E-3</v>
      </c>
      <c r="I6800" s="11">
        <v>3.9728762423182033E-4</v>
      </c>
      <c r="J6800" s="11">
        <v>5.643740434695222E-3</v>
      </c>
      <c r="K6800" s="126">
        <f t="shared" si="1698"/>
        <v>9.4937473262560537E-2</v>
      </c>
      <c r="L6800" s="74">
        <f t="shared" si="1699"/>
        <v>94937.473262560539</v>
      </c>
      <c r="M6800" s="75">
        <f t="shared" si="1700"/>
        <v>28797.221795365822</v>
      </c>
      <c r="N6800" s="75">
        <f t="shared" si="1701"/>
        <v>55861.814100137031</v>
      </c>
      <c r="O6800" s="75">
        <f t="shared" si="1702"/>
        <v>1804.0385074231274</v>
      </c>
      <c r="P6800" s="75">
        <f t="shared" si="1703"/>
        <v>10358.405143073454</v>
      </c>
      <c r="Q6800" s="75">
        <f t="shared" si="1704"/>
        <v>366.11125049056284</v>
      </c>
      <c r="R6800" s="75">
        <f t="shared" si="1705"/>
        <v>7834.9289187481254</v>
      </c>
      <c r="S6800" s="76">
        <f t="shared" si="1697"/>
        <v>105022.51971523812</v>
      </c>
      <c r="T6800" s="76"/>
      <c r="U6800" s="115">
        <f t="shared" si="1706"/>
        <v>27824.431773102409</v>
      </c>
      <c r="V6800" s="115">
        <f t="shared" si="1707"/>
        <v>10297.375581089349</v>
      </c>
      <c r="W6800" s="115">
        <f t="shared" si="1708"/>
        <v>53453.678218125962</v>
      </c>
      <c r="X6800" s="115">
        <f t="shared" si="1709"/>
        <v>7897.2263555010695</v>
      </c>
      <c r="Y6800" s="115">
        <f t="shared" si="1710"/>
        <v>795.22042302981629</v>
      </c>
      <c r="Z6800" s="115">
        <f t="shared" si="1711"/>
        <v>343.58082213820506</v>
      </c>
      <c r="AA6800" s="12">
        <f t="shared" si="1712"/>
        <v>100611.51317298682</v>
      </c>
    </row>
    <row r="6801" spans="1:27" x14ac:dyDescent="0.2">
      <c r="A6801" s="72">
        <v>2004</v>
      </c>
      <c r="B6801" s="72">
        <v>10</v>
      </c>
      <c r="C6801" s="72">
        <v>10</v>
      </c>
      <c r="D6801" s="72">
        <v>7</v>
      </c>
      <c r="E6801" s="11">
        <v>3.208058457140963E-2</v>
      </c>
      <c r="F6801" s="11">
        <v>5.0380809954041136E-2</v>
      </c>
      <c r="G6801" s="11">
        <v>8.3394662005400696E-4</v>
      </c>
      <c r="H6801" s="11">
        <v>1.3162059894826749E-2</v>
      </c>
      <c r="I6801" s="11">
        <v>3.8850174044239178E-4</v>
      </c>
      <c r="J6801" s="11">
        <v>5.8433026223518167E-3</v>
      </c>
      <c r="K6801" s="126">
        <f t="shared" si="1698"/>
        <v>0.10268920540312572</v>
      </c>
      <c r="L6801" s="74">
        <f t="shared" si="1699"/>
        <v>102689.20540312571</v>
      </c>
      <c r="M6801" s="75">
        <f t="shared" si="1700"/>
        <v>32218.340700730925</v>
      </c>
      <c r="N6801" s="75">
        <f t="shared" si="1701"/>
        <v>57996.367180061912</v>
      </c>
      <c r="O6801" s="75">
        <f t="shared" si="1702"/>
        <v>872.3196545771284</v>
      </c>
      <c r="P6801" s="75">
        <f t="shared" si="1703"/>
        <v>13673.276041777028</v>
      </c>
      <c r="Q6801" s="75">
        <f t="shared" si="1704"/>
        <v>358.01482184637348</v>
      </c>
      <c r="R6801" s="75">
        <f t="shared" si="1705"/>
        <v>8111.9713471254554</v>
      </c>
      <c r="S6801" s="76">
        <f t="shared" si="1697"/>
        <v>113230.28974611883</v>
      </c>
      <c r="T6801" s="76"/>
      <c r="U6801" s="115">
        <f t="shared" si="1706"/>
        <v>31129.982921280203</v>
      </c>
      <c r="V6801" s="115">
        <f t="shared" si="1707"/>
        <v>13592.715952053619</v>
      </c>
      <c r="W6801" s="115">
        <f t="shared" si="1708"/>
        <v>55496.21327202308</v>
      </c>
      <c r="X6801" s="115">
        <f t="shared" si="1709"/>
        <v>8176.4716160085572</v>
      </c>
      <c r="Y6801" s="115">
        <f t="shared" si="1710"/>
        <v>384.51862411789801</v>
      </c>
      <c r="Z6801" s="115">
        <f t="shared" si="1711"/>
        <v>335.98264643006576</v>
      </c>
      <c r="AA6801" s="12">
        <f t="shared" si="1712"/>
        <v>109115.88503191344</v>
      </c>
    </row>
    <row r="6802" spans="1:27" x14ac:dyDescent="0.2">
      <c r="A6802" s="72">
        <v>2004</v>
      </c>
      <c r="B6802" s="72">
        <v>10</v>
      </c>
      <c r="C6802" s="72">
        <v>10</v>
      </c>
      <c r="D6802" s="72">
        <v>8</v>
      </c>
      <c r="E6802" s="11">
        <v>3.5824084155128465E-2</v>
      </c>
      <c r="F6802" s="11">
        <v>5.183715917501136E-2</v>
      </c>
      <c r="G6802" s="11">
        <v>0</v>
      </c>
      <c r="H6802" s="11">
        <v>1.570369956070124E-2</v>
      </c>
      <c r="I6802" s="11">
        <v>3.8027597674882837E-4</v>
      </c>
      <c r="J6802" s="11">
        <v>6.1007768947446148E-3</v>
      </c>
      <c r="K6802" s="126">
        <f t="shared" si="1698"/>
        <v>0.10984599576233452</v>
      </c>
      <c r="L6802" s="74">
        <f t="shared" si="1699"/>
        <v>109845.99576233451</v>
      </c>
      <c r="M6802" s="75">
        <f t="shared" si="1700"/>
        <v>35977.915116615644</v>
      </c>
      <c r="N6802" s="75">
        <f t="shared" si="1701"/>
        <v>59672.857975641331</v>
      </c>
      <c r="O6802" s="75">
        <f t="shared" si="1702"/>
        <v>0</v>
      </c>
      <c r="P6802" s="75">
        <f t="shared" si="1703"/>
        <v>16313.633328396812</v>
      </c>
      <c r="Q6802" s="75">
        <f t="shared" si="1704"/>
        <v>350.43455896274259</v>
      </c>
      <c r="R6802" s="75">
        <f t="shared" si="1705"/>
        <v>8469.4102913764254</v>
      </c>
      <c r="S6802" s="76">
        <f t="shared" si="1697"/>
        <v>120784.25127099296</v>
      </c>
      <c r="T6802" s="76"/>
      <c r="U6802" s="115">
        <f t="shared" si="1706"/>
        <v>34762.556319298747</v>
      </c>
      <c r="V6802" s="115">
        <f t="shared" si="1707"/>
        <v>16217.516804409805</v>
      </c>
      <c r="W6802" s="115">
        <f t="shared" si="1708"/>
        <v>57100.432557882836</v>
      </c>
      <c r="X6802" s="115">
        <f t="shared" si="1709"/>
        <v>8536.7526447574764</v>
      </c>
      <c r="Y6802" s="115">
        <f t="shared" si="1710"/>
        <v>0</v>
      </c>
      <c r="Z6802" s="115">
        <f t="shared" si="1711"/>
        <v>328.86887172335605</v>
      </c>
      <c r="AA6802" s="12">
        <f t="shared" si="1712"/>
        <v>116946.12719807222</v>
      </c>
    </row>
    <row r="6803" spans="1:27" x14ac:dyDescent="0.2">
      <c r="A6803" s="72">
        <v>2004</v>
      </c>
      <c r="B6803" s="72">
        <v>10</v>
      </c>
      <c r="C6803" s="72">
        <v>10</v>
      </c>
      <c r="D6803" s="72">
        <v>9</v>
      </c>
      <c r="E6803" s="11">
        <v>3.983499634083134E-2</v>
      </c>
      <c r="F6803" s="11">
        <v>5.2542898486513681E-2</v>
      </c>
      <c r="G6803" s="11">
        <v>0</v>
      </c>
      <c r="H6803" s="11">
        <v>1.4720303647164304E-2</v>
      </c>
      <c r="I6803" s="11">
        <v>3.8027597674882837E-4</v>
      </c>
      <c r="J6803" s="11">
        <v>6.5582950452048568E-3</v>
      </c>
      <c r="K6803" s="126">
        <f t="shared" si="1698"/>
        <v>0.11403676949646301</v>
      </c>
      <c r="L6803" s="74">
        <f t="shared" si="1699"/>
        <v>114036.76949646301</v>
      </c>
      <c r="M6803" s="75">
        <f t="shared" si="1700"/>
        <v>40006.050421695298</v>
      </c>
      <c r="N6803" s="75">
        <f t="shared" si="1701"/>
        <v>60485.276757328858</v>
      </c>
      <c r="O6803" s="75">
        <f t="shared" si="1702"/>
        <v>0</v>
      </c>
      <c r="P6803" s="75">
        <f t="shared" si="1703"/>
        <v>15292.042187527521</v>
      </c>
      <c r="Q6803" s="75">
        <f t="shared" si="1704"/>
        <v>350.43455896274259</v>
      </c>
      <c r="R6803" s="75">
        <f t="shared" si="1705"/>
        <v>9104.5603712518987</v>
      </c>
      <c r="S6803" s="76">
        <f t="shared" si="1697"/>
        <v>125238.36429676632</v>
      </c>
      <c r="T6803" s="76"/>
      <c r="U6803" s="115">
        <f t="shared" si="1706"/>
        <v>38654.618434368836</v>
      </c>
      <c r="V6803" s="115">
        <f t="shared" si="1707"/>
        <v>15201.944665403535</v>
      </c>
      <c r="W6803" s="115">
        <f t="shared" si="1708"/>
        <v>57877.828939189771</v>
      </c>
      <c r="X6803" s="115">
        <f t="shared" si="1709"/>
        <v>9176.9529583159874</v>
      </c>
      <c r="Y6803" s="115">
        <f t="shared" si="1710"/>
        <v>0</v>
      </c>
      <c r="Z6803" s="115">
        <f t="shared" si="1711"/>
        <v>328.86887172335605</v>
      </c>
      <c r="AA6803" s="12">
        <f t="shared" si="1712"/>
        <v>121240.21386900148</v>
      </c>
    </row>
    <row r="6804" spans="1:27" x14ac:dyDescent="0.2">
      <c r="A6804" s="72">
        <v>2004</v>
      </c>
      <c r="B6804" s="72">
        <v>10</v>
      </c>
      <c r="C6804" s="72">
        <v>10</v>
      </c>
      <c r="D6804" s="72">
        <v>10</v>
      </c>
      <c r="E6804" s="11">
        <v>4.1623621117861935E-2</v>
      </c>
      <c r="F6804" s="11">
        <v>5.4459660779124015E-2</v>
      </c>
      <c r="G6804" s="11">
        <v>0</v>
      </c>
      <c r="H6804" s="11">
        <v>1.6912364168588798E-2</v>
      </c>
      <c r="I6804" s="11">
        <v>3.8027597674882837E-4</v>
      </c>
      <c r="J6804" s="11">
        <v>6.8836269641538456E-3</v>
      </c>
      <c r="K6804" s="126">
        <f t="shared" si="1698"/>
        <v>0.12025954900647742</v>
      </c>
      <c r="L6804" s="74">
        <f t="shared" si="1699"/>
        <v>120259.54900647742</v>
      </c>
      <c r="M6804" s="75">
        <f t="shared" si="1700"/>
        <v>41802.355670555931</v>
      </c>
      <c r="N6804" s="75">
        <f t="shared" si="1701"/>
        <v>62691.776609564949</v>
      </c>
      <c r="O6804" s="75">
        <f t="shared" si="1702"/>
        <v>0</v>
      </c>
      <c r="P6804" s="75">
        <f t="shared" si="1703"/>
        <v>17569.242629496282</v>
      </c>
      <c r="Q6804" s="75">
        <f t="shared" si="1704"/>
        <v>350.43455896274259</v>
      </c>
      <c r="R6804" s="75">
        <f t="shared" si="1705"/>
        <v>9556.2027686051533</v>
      </c>
      <c r="S6804" s="76">
        <f t="shared" si="1697"/>
        <v>131970.01223718506</v>
      </c>
      <c r="T6804" s="76"/>
      <c r="U6804" s="115">
        <f t="shared" si="1706"/>
        <v>40390.243252476517</v>
      </c>
      <c r="V6804" s="115">
        <f t="shared" si="1707"/>
        <v>17465.728317470395</v>
      </c>
      <c r="W6804" s="115">
        <f t="shared" si="1708"/>
        <v>59989.209226237785</v>
      </c>
      <c r="X6804" s="115">
        <f t="shared" si="1709"/>
        <v>9632.1864748709413</v>
      </c>
      <c r="Y6804" s="115">
        <f t="shared" si="1710"/>
        <v>0</v>
      </c>
      <c r="Z6804" s="115">
        <f t="shared" si="1711"/>
        <v>328.86887172335605</v>
      </c>
      <c r="AA6804" s="12">
        <f t="shared" si="1712"/>
        <v>127806.236142779</v>
      </c>
    </row>
    <row r="6805" spans="1:27" x14ac:dyDescent="0.2">
      <c r="A6805" s="72">
        <v>2004</v>
      </c>
      <c r="B6805" s="72">
        <v>10</v>
      </c>
      <c r="C6805" s="72">
        <v>10</v>
      </c>
      <c r="D6805" s="72">
        <v>11</v>
      </c>
      <c r="E6805" s="11">
        <v>4.417709154567688E-2</v>
      </c>
      <c r="F6805" s="11">
        <v>5.5466614723361389E-2</v>
      </c>
      <c r="G6805" s="11">
        <v>0</v>
      </c>
      <c r="H6805" s="11">
        <v>1.6365805642600904E-2</v>
      </c>
      <c r="I6805" s="11">
        <v>3.8027597674882837E-4</v>
      </c>
      <c r="J6805" s="11">
        <v>7.1106222521414315E-3</v>
      </c>
      <c r="K6805" s="126">
        <f t="shared" si="1698"/>
        <v>0.12350041014052943</v>
      </c>
      <c r="L6805" s="74">
        <f t="shared" si="1699"/>
        <v>123500.41014052942</v>
      </c>
      <c r="M6805" s="75">
        <f t="shared" si="1700"/>
        <v>44366.790867472548</v>
      </c>
      <c r="N6805" s="75">
        <f t="shared" si="1701"/>
        <v>63850.941591959556</v>
      </c>
      <c r="O6805" s="75">
        <f t="shared" si="1702"/>
        <v>0</v>
      </c>
      <c r="P6805" s="75">
        <f t="shared" si="1703"/>
        <v>17001.455698078615</v>
      </c>
      <c r="Q6805" s="75">
        <f t="shared" si="1704"/>
        <v>350.43455896274259</v>
      </c>
      <c r="R6805" s="75">
        <f t="shared" si="1705"/>
        <v>9871.32922894697</v>
      </c>
      <c r="S6805" s="76">
        <f t="shared" si="1697"/>
        <v>135440.95194542044</v>
      </c>
      <c r="T6805" s="76"/>
      <c r="U6805" s="115">
        <f t="shared" si="1706"/>
        <v>42868.050058986977</v>
      </c>
      <c r="V6805" s="115">
        <f t="shared" si="1707"/>
        <v>16901.286668192799</v>
      </c>
      <c r="W6805" s="115">
        <f t="shared" si="1708"/>
        <v>61098.403994949906</v>
      </c>
      <c r="X6805" s="115">
        <f t="shared" si="1709"/>
        <v>9949.8185827988327</v>
      </c>
      <c r="Y6805" s="115">
        <f t="shared" si="1710"/>
        <v>0</v>
      </c>
      <c r="Z6805" s="115">
        <f t="shared" si="1711"/>
        <v>328.86887172335605</v>
      </c>
      <c r="AA6805" s="12">
        <f t="shared" si="1712"/>
        <v>131146.42817665185</v>
      </c>
    </row>
    <row r="6806" spans="1:27" x14ac:dyDescent="0.2">
      <c r="A6806" s="72">
        <v>2004</v>
      </c>
      <c r="B6806" s="72">
        <v>10</v>
      </c>
      <c r="C6806" s="72">
        <v>10</v>
      </c>
      <c r="D6806" s="72">
        <v>12</v>
      </c>
      <c r="E6806" s="11">
        <v>4.5663779297033663E-2</v>
      </c>
      <c r="F6806" s="11">
        <v>5.6039679658121129E-2</v>
      </c>
      <c r="G6806" s="11">
        <v>0</v>
      </c>
      <c r="H6806" s="11">
        <v>1.7346660834589304E-2</v>
      </c>
      <c r="I6806" s="11">
        <v>3.8027597674882837E-4</v>
      </c>
      <c r="J6806" s="11">
        <v>7.3379373376779534E-3</v>
      </c>
      <c r="K6806" s="126">
        <f t="shared" si="1698"/>
        <v>0.12676833310417088</v>
      </c>
      <c r="L6806" s="74">
        <f t="shared" si="1699"/>
        <v>126768.33310417087</v>
      </c>
      <c r="M6806" s="75">
        <f t="shared" si="1700"/>
        <v>45859.862553314073</v>
      </c>
      <c r="N6806" s="75">
        <f t="shared" si="1701"/>
        <v>64510.630953934146</v>
      </c>
      <c r="O6806" s="75">
        <f t="shared" si="1702"/>
        <v>0</v>
      </c>
      <c r="P6806" s="75">
        <f t="shared" si="1703"/>
        <v>18020.407435438425</v>
      </c>
      <c r="Q6806" s="75">
        <f t="shared" si="1704"/>
        <v>350.43455896274259</v>
      </c>
      <c r="R6806" s="75">
        <f t="shared" si="1705"/>
        <v>10186.899648590832</v>
      </c>
      <c r="S6806" s="76">
        <f t="shared" si="1697"/>
        <v>138928.23515024022</v>
      </c>
      <c r="T6806" s="76"/>
      <c r="U6806" s="115">
        <f t="shared" si="1706"/>
        <v>44310.684753064794</v>
      </c>
      <c r="V6806" s="115">
        <f t="shared" si="1707"/>
        <v>17914.234954504394</v>
      </c>
      <c r="W6806" s="115">
        <f t="shared" si="1708"/>
        <v>61729.654938854073</v>
      </c>
      <c r="X6806" s="115">
        <f t="shared" si="1709"/>
        <v>10267.8981800578</v>
      </c>
      <c r="Y6806" s="115">
        <f t="shared" si="1710"/>
        <v>0</v>
      </c>
      <c r="Z6806" s="115">
        <f t="shared" si="1711"/>
        <v>328.86887172335605</v>
      </c>
      <c r="AA6806" s="12">
        <f t="shared" si="1712"/>
        <v>134551.34169820443</v>
      </c>
    </row>
    <row r="6807" spans="1:27" x14ac:dyDescent="0.2">
      <c r="A6807" s="72">
        <v>2004</v>
      </c>
      <c r="B6807" s="72">
        <v>10</v>
      </c>
      <c r="C6807" s="72">
        <v>10</v>
      </c>
      <c r="D6807" s="72">
        <v>13</v>
      </c>
      <c r="E6807" s="11">
        <v>4.6795875598507744E-2</v>
      </c>
      <c r="F6807" s="11">
        <v>5.6536846174671113E-2</v>
      </c>
      <c r="G6807" s="11">
        <v>0</v>
      </c>
      <c r="H6807" s="11">
        <v>1.7222564232767835E-2</v>
      </c>
      <c r="I6807" s="11">
        <v>3.8027597674882837E-4</v>
      </c>
      <c r="J6807" s="11">
        <v>7.5095868300744245E-3</v>
      </c>
      <c r="K6807" s="126">
        <f t="shared" si="1698"/>
        <v>0.12844514881276997</v>
      </c>
      <c r="L6807" s="74">
        <f t="shared" si="1699"/>
        <v>128445.14881276997</v>
      </c>
      <c r="M6807" s="75">
        <f t="shared" si="1700"/>
        <v>46996.820150384658</v>
      </c>
      <c r="N6807" s="75">
        <f t="shared" si="1701"/>
        <v>65082.949101851336</v>
      </c>
      <c r="O6807" s="75">
        <f t="shared" si="1702"/>
        <v>0</v>
      </c>
      <c r="P6807" s="75">
        <f t="shared" si="1703"/>
        <v>17891.49090519088</v>
      </c>
      <c r="Q6807" s="75">
        <f t="shared" si="1704"/>
        <v>350.43455896274259</v>
      </c>
      <c r="R6807" s="75">
        <f t="shared" si="1705"/>
        <v>10425.192246811319</v>
      </c>
      <c r="S6807" s="76">
        <f t="shared" si="1697"/>
        <v>140746.88696320093</v>
      </c>
      <c r="T6807" s="76"/>
      <c r="U6807" s="115">
        <f t="shared" si="1706"/>
        <v>45409.23513800824</v>
      </c>
      <c r="V6807" s="115">
        <f t="shared" si="1707"/>
        <v>17786.077973556654</v>
      </c>
      <c r="W6807" s="115">
        <f t="shared" si="1708"/>
        <v>62277.301137065966</v>
      </c>
      <c r="X6807" s="115">
        <f t="shared" si="1709"/>
        <v>10508.085501028203</v>
      </c>
      <c r="Y6807" s="115">
        <f t="shared" si="1710"/>
        <v>0</v>
      </c>
      <c r="Z6807" s="115">
        <f t="shared" si="1711"/>
        <v>328.86887172335605</v>
      </c>
      <c r="AA6807" s="12">
        <f t="shared" si="1712"/>
        <v>136309.56862138241</v>
      </c>
    </row>
    <row r="6808" spans="1:27" x14ac:dyDescent="0.2">
      <c r="A6808" s="72">
        <v>2004</v>
      </c>
      <c r="B6808" s="72">
        <v>10</v>
      </c>
      <c r="C6808" s="72">
        <v>10</v>
      </c>
      <c r="D6808" s="72">
        <v>14</v>
      </c>
      <c r="E6808" s="11">
        <v>4.542571478667648E-2</v>
      </c>
      <c r="F6808" s="11">
        <v>5.6657949911894261E-2</v>
      </c>
      <c r="G6808" s="11">
        <v>0</v>
      </c>
      <c r="H6808" s="11">
        <v>1.6878116837146243E-2</v>
      </c>
      <c r="I6808" s="11">
        <v>3.8027597674882837E-4</v>
      </c>
      <c r="J6808" s="11">
        <v>7.5904385587760199E-3</v>
      </c>
      <c r="K6808" s="126">
        <f t="shared" si="1698"/>
        <v>0.12693249607124185</v>
      </c>
      <c r="L6808" s="74">
        <f t="shared" si="1699"/>
        <v>126932.49607124185</v>
      </c>
      <c r="M6808" s="75">
        <f t="shared" si="1700"/>
        <v>45620.775778371826</v>
      </c>
      <c r="N6808" s="75">
        <f t="shared" si="1701"/>
        <v>65222.358865554597</v>
      </c>
      <c r="O6808" s="75">
        <f t="shared" si="1702"/>
        <v>0</v>
      </c>
      <c r="P6808" s="75">
        <f t="shared" si="1703"/>
        <v>17533.665127171414</v>
      </c>
      <c r="Q6808" s="75">
        <f t="shared" si="1704"/>
        <v>350.43455896274259</v>
      </c>
      <c r="R6808" s="75">
        <f t="shared" si="1705"/>
        <v>10537.434748865566</v>
      </c>
      <c r="S6808" s="76">
        <f t="shared" si="1697"/>
        <v>139264.66907892615</v>
      </c>
      <c r="T6808" s="76"/>
      <c r="U6808" s="115">
        <f t="shared" si="1706"/>
        <v>44079.674494349412</v>
      </c>
      <c r="V6808" s="115">
        <f t="shared" si="1707"/>
        <v>17430.360430366538</v>
      </c>
      <c r="W6808" s="115">
        <f t="shared" si="1708"/>
        <v>62410.701112872346</v>
      </c>
      <c r="X6808" s="115">
        <f t="shared" si="1709"/>
        <v>10621.22047067791</v>
      </c>
      <c r="Y6808" s="115">
        <f t="shared" si="1710"/>
        <v>0</v>
      </c>
      <c r="Z6808" s="115">
        <f t="shared" si="1711"/>
        <v>328.86887172335605</v>
      </c>
      <c r="AA6808" s="12">
        <f t="shared" si="1712"/>
        <v>134870.82537998958</v>
      </c>
    </row>
    <row r="6809" spans="1:27" x14ac:dyDescent="0.2">
      <c r="A6809" s="72">
        <v>2004</v>
      </c>
      <c r="B6809" s="72">
        <v>10</v>
      </c>
      <c r="C6809" s="72">
        <v>10</v>
      </c>
      <c r="D6809" s="72">
        <v>15</v>
      </c>
      <c r="E6809" s="11">
        <v>4.8632628150885739E-2</v>
      </c>
      <c r="F6809" s="11">
        <v>5.6572533798999097E-2</v>
      </c>
      <c r="G6809" s="11">
        <v>0</v>
      </c>
      <c r="H6809" s="11">
        <v>1.2836672311114596E-2</v>
      </c>
      <c r="I6809" s="11">
        <v>3.8027597674882837E-4</v>
      </c>
      <c r="J6809" s="11">
        <v>7.6218803156372743E-3</v>
      </c>
      <c r="K6809" s="126">
        <f t="shared" si="1698"/>
        <v>0.12604399055338553</v>
      </c>
      <c r="L6809" s="74">
        <f t="shared" si="1699"/>
        <v>126043.99055338552</v>
      </c>
      <c r="M6809" s="75">
        <f t="shared" si="1700"/>
        <v>48841.459838409239</v>
      </c>
      <c r="N6809" s="75">
        <f t="shared" si="1701"/>
        <v>65124.031263217898</v>
      </c>
      <c r="O6809" s="75">
        <f t="shared" si="1702"/>
        <v>0</v>
      </c>
      <c r="P6809" s="75">
        <f t="shared" si="1703"/>
        <v>13335.250361282155</v>
      </c>
      <c r="Q6809" s="75">
        <f t="shared" si="1704"/>
        <v>350.43455896274259</v>
      </c>
      <c r="R6809" s="75">
        <f t="shared" si="1705"/>
        <v>10581.083802704767</v>
      </c>
      <c r="S6809" s="76">
        <f t="shared" si="1697"/>
        <v>138232.25982457682</v>
      </c>
      <c r="T6809" s="76"/>
      <c r="U6809" s="115">
        <f t="shared" si="1706"/>
        <v>47191.561624574264</v>
      </c>
      <c r="V6809" s="115">
        <f t="shared" si="1707"/>
        <v>13256.68184834446</v>
      </c>
      <c r="W6809" s="115">
        <f t="shared" si="1708"/>
        <v>62316.612295673462</v>
      </c>
      <c r="X6809" s="115">
        <f t="shared" si="1709"/>
        <v>10665.21658882351</v>
      </c>
      <c r="Y6809" s="115">
        <f t="shared" si="1710"/>
        <v>0</v>
      </c>
      <c r="Z6809" s="115">
        <f t="shared" si="1711"/>
        <v>328.86887172335605</v>
      </c>
      <c r="AA6809" s="12">
        <f t="shared" si="1712"/>
        <v>133758.94122913905</v>
      </c>
    </row>
    <row r="6810" spans="1:27" x14ac:dyDescent="0.2">
      <c r="A6810" s="72">
        <v>2004</v>
      </c>
      <c r="B6810" s="72">
        <v>10</v>
      </c>
      <c r="C6810" s="72">
        <v>10</v>
      </c>
      <c r="D6810" s="72">
        <v>16</v>
      </c>
      <c r="E6810" s="11">
        <v>5.0554047093546994E-2</v>
      </c>
      <c r="F6810" s="11">
        <v>5.5708397369260247E-2</v>
      </c>
      <c r="G6810" s="11">
        <v>0</v>
      </c>
      <c r="H6810" s="11">
        <v>1.6736818175421518E-2</v>
      </c>
      <c r="I6810" s="11">
        <v>3.8027597674882837E-4</v>
      </c>
      <c r="J6810" s="11">
        <v>7.5561087549313862E-3</v>
      </c>
      <c r="K6810" s="126">
        <f t="shared" si="1698"/>
        <v>0.13093564736990898</v>
      </c>
      <c r="L6810" s="74">
        <f t="shared" si="1699"/>
        <v>130935.64736990898</v>
      </c>
      <c r="M6810" s="75">
        <f t="shared" si="1700"/>
        <v>50771.12947973705</v>
      </c>
      <c r="N6810" s="75">
        <f t="shared" si="1701"/>
        <v>64129.272073786044</v>
      </c>
      <c r="O6810" s="75">
        <f t="shared" si="1702"/>
        <v>0</v>
      </c>
      <c r="P6810" s="75">
        <f t="shared" si="1703"/>
        <v>17386.878406739059</v>
      </c>
      <c r="Q6810" s="75">
        <f t="shared" si="1704"/>
        <v>350.43455896274259</v>
      </c>
      <c r="R6810" s="75">
        <f t="shared" si="1705"/>
        <v>10489.77636059814</v>
      </c>
      <c r="S6810" s="76">
        <f t="shared" si="1697"/>
        <v>143127.49087982302</v>
      </c>
      <c r="T6810" s="76"/>
      <c r="U6810" s="115">
        <f t="shared" si="1706"/>
        <v>49056.045693950466</v>
      </c>
      <c r="V6810" s="115">
        <f t="shared" si="1707"/>
        <v>17284.438546666221</v>
      </c>
      <c r="W6810" s="115">
        <f t="shared" si="1708"/>
        <v>61364.73598315171</v>
      </c>
      <c r="X6810" s="115">
        <f t="shared" si="1709"/>
        <v>10573.183138905109</v>
      </c>
      <c r="Y6810" s="115">
        <f t="shared" si="1710"/>
        <v>0</v>
      </c>
      <c r="Z6810" s="115">
        <f t="shared" si="1711"/>
        <v>328.86887172335605</v>
      </c>
      <c r="AA6810" s="12">
        <f t="shared" si="1712"/>
        <v>138607.27223439686</v>
      </c>
    </row>
    <row r="6811" spans="1:27" x14ac:dyDescent="0.2">
      <c r="A6811" s="72">
        <v>2004</v>
      </c>
      <c r="B6811" s="72">
        <v>10</v>
      </c>
      <c r="C6811" s="72">
        <v>10</v>
      </c>
      <c r="D6811" s="72">
        <v>17</v>
      </c>
      <c r="E6811" s="11">
        <v>5.5779142357831893E-2</v>
      </c>
      <c r="F6811" s="11">
        <v>5.4826798222030494E-2</v>
      </c>
      <c r="G6811" s="11">
        <v>0</v>
      </c>
      <c r="H6811" s="11">
        <v>1.3962383877511196E-2</v>
      </c>
      <c r="I6811" s="11">
        <v>3.8027597674882837E-4</v>
      </c>
      <c r="J6811" s="11">
        <v>7.4702839749350575E-3</v>
      </c>
      <c r="K6811" s="126">
        <f t="shared" si="1698"/>
        <v>0.13241888440905747</v>
      </c>
      <c r="L6811" s="74">
        <f t="shared" si="1699"/>
        <v>132418.88440905747</v>
      </c>
      <c r="M6811" s="75">
        <f t="shared" si="1700"/>
        <v>56018.661644987413</v>
      </c>
      <c r="N6811" s="75">
        <f t="shared" si="1701"/>
        <v>63114.41050456935</v>
      </c>
      <c r="O6811" s="75">
        <f t="shared" si="1702"/>
        <v>0</v>
      </c>
      <c r="P6811" s="75">
        <f t="shared" si="1703"/>
        <v>14504.684713788914</v>
      </c>
      <c r="Q6811" s="75">
        <f t="shared" si="1704"/>
        <v>350.43455896274259</v>
      </c>
      <c r="R6811" s="75">
        <f t="shared" si="1705"/>
        <v>10370.630014567658</v>
      </c>
      <c r="S6811" s="76">
        <f t="shared" si="1697"/>
        <v>144358.82143687608</v>
      </c>
      <c r="T6811" s="76"/>
      <c r="U6811" s="115">
        <f t="shared" si="1706"/>
        <v>54126.312601873702</v>
      </c>
      <c r="V6811" s="115">
        <f t="shared" si="1707"/>
        <v>14419.2261376304</v>
      </c>
      <c r="W6811" s="115">
        <f t="shared" si="1708"/>
        <v>60393.623880354491</v>
      </c>
      <c r="X6811" s="115">
        <f t="shared" si="1709"/>
        <v>10453.089431126595</v>
      </c>
      <c r="Y6811" s="115">
        <f t="shared" si="1710"/>
        <v>0</v>
      </c>
      <c r="Z6811" s="115">
        <f t="shared" si="1711"/>
        <v>328.86887172335605</v>
      </c>
      <c r="AA6811" s="12">
        <f t="shared" si="1712"/>
        <v>139721.12092270856</v>
      </c>
    </row>
    <row r="6812" spans="1:27" x14ac:dyDescent="0.2">
      <c r="A6812" s="72">
        <v>2004</v>
      </c>
      <c r="B6812" s="72">
        <v>10</v>
      </c>
      <c r="C6812" s="72">
        <v>10</v>
      </c>
      <c r="D6812" s="72">
        <v>18</v>
      </c>
      <c r="E6812" s="11">
        <v>6.2076233987114079E-2</v>
      </c>
      <c r="F6812" s="11">
        <v>5.4307727815398416E-2</v>
      </c>
      <c r="G6812" s="11">
        <v>4.8836173664641269E-4</v>
      </c>
      <c r="H6812" s="11">
        <v>1.6165751657069259E-2</v>
      </c>
      <c r="I6812" s="11">
        <v>3.8509300957326919E-4</v>
      </c>
      <c r="J6812" s="11">
        <v>7.408200800037199E-3</v>
      </c>
      <c r="K6812" s="126">
        <f t="shared" si="1698"/>
        <v>0.14083136900583865</v>
      </c>
      <c r="L6812" s="74">
        <f t="shared" si="1699"/>
        <v>140831.36900583864</v>
      </c>
      <c r="M6812" s="75">
        <f t="shared" si="1700"/>
        <v>62342.793397771733</v>
      </c>
      <c r="N6812" s="75">
        <f t="shared" si="1701"/>
        <v>62516.877477156733</v>
      </c>
      <c r="O6812" s="75">
        <f t="shared" si="1702"/>
        <v>510.83310511228729</v>
      </c>
      <c r="P6812" s="75">
        <f t="shared" si="1703"/>
        <v>16793.631589292498</v>
      </c>
      <c r="Q6812" s="75">
        <f t="shared" si="1704"/>
        <v>354.87358450354583</v>
      </c>
      <c r="R6812" s="75">
        <f t="shared" si="1705"/>
        <v>10284.442978150346</v>
      </c>
      <c r="S6812" s="76">
        <f t="shared" si="1697"/>
        <v>152803.45213198714</v>
      </c>
      <c r="T6812" s="76"/>
      <c r="U6812" s="115">
        <f t="shared" si="1706"/>
        <v>60236.810820412786</v>
      </c>
      <c r="V6812" s="115">
        <f t="shared" si="1707"/>
        <v>16694.687015696407</v>
      </c>
      <c r="W6812" s="115">
        <f t="shared" si="1708"/>
        <v>59821.84978589417</v>
      </c>
      <c r="X6812" s="115">
        <f t="shared" si="1709"/>
        <v>10366.21710049592</v>
      </c>
      <c r="Y6812" s="115">
        <f t="shared" si="1710"/>
        <v>225.17530322857451</v>
      </c>
      <c r="Z6812" s="115">
        <f t="shared" si="1711"/>
        <v>333.03472033565095</v>
      </c>
      <c r="AA6812" s="12">
        <f t="shared" si="1712"/>
        <v>147677.77474606349</v>
      </c>
    </row>
    <row r="6813" spans="1:27" x14ac:dyDescent="0.2">
      <c r="A6813" s="72">
        <v>2004</v>
      </c>
      <c r="B6813" s="72">
        <v>10</v>
      </c>
      <c r="C6813" s="72">
        <v>10</v>
      </c>
      <c r="D6813" s="72">
        <v>19</v>
      </c>
      <c r="E6813" s="11">
        <v>6.0408526860926202E-2</v>
      </c>
      <c r="F6813" s="11">
        <v>5.393335866015344E-2</v>
      </c>
      <c r="G6813" s="11">
        <v>1.7246794885552713E-3</v>
      </c>
      <c r="H6813" s="11">
        <v>1.9908760720192473E-2</v>
      </c>
      <c r="I6813" s="11">
        <v>3.9728762423182033E-4</v>
      </c>
      <c r="J6813" s="11">
        <v>7.3021635441397189E-3</v>
      </c>
      <c r="K6813" s="126">
        <f t="shared" si="1698"/>
        <v>0.14367477689819894</v>
      </c>
      <c r="L6813" s="74">
        <f t="shared" si="1699"/>
        <v>143674.77689819894</v>
      </c>
      <c r="M6813" s="75">
        <f t="shared" si="1700"/>
        <v>60667.925028058708</v>
      </c>
      <c r="N6813" s="75">
        <f t="shared" si="1701"/>
        <v>62085.918725038944</v>
      </c>
      <c r="O6813" s="75">
        <f t="shared" si="1702"/>
        <v>1804.0385074231274</v>
      </c>
      <c r="P6813" s="75">
        <f t="shared" si="1703"/>
        <v>20682.019619426941</v>
      </c>
      <c r="Q6813" s="75">
        <f t="shared" si="1704"/>
        <v>366.11125049056284</v>
      </c>
      <c r="R6813" s="75">
        <f t="shared" si="1705"/>
        <v>10137.23664002953</v>
      </c>
      <c r="S6813" s="76">
        <f t="shared" si="1697"/>
        <v>155743.24977046781</v>
      </c>
      <c r="T6813" s="76"/>
      <c r="U6813" s="115">
        <f t="shared" si="1706"/>
        <v>58618.520659883943</v>
      </c>
      <c r="V6813" s="115">
        <f t="shared" si="1707"/>
        <v>20560.165474808517</v>
      </c>
      <c r="W6813" s="115">
        <f t="shared" si="1708"/>
        <v>59409.469149280849</v>
      </c>
      <c r="X6813" s="115">
        <f t="shared" si="1709"/>
        <v>10217.84028876471</v>
      </c>
      <c r="Y6813" s="115">
        <f t="shared" si="1710"/>
        <v>795.22042302981629</v>
      </c>
      <c r="Z6813" s="115">
        <f t="shared" si="1711"/>
        <v>343.58082213820506</v>
      </c>
      <c r="AA6813" s="12">
        <f t="shared" si="1712"/>
        <v>149944.79681790606</v>
      </c>
    </row>
    <row r="6814" spans="1:27" x14ac:dyDescent="0.2">
      <c r="A6814" s="72">
        <v>2004</v>
      </c>
      <c r="B6814" s="72">
        <v>10</v>
      </c>
      <c r="C6814" s="72">
        <v>10</v>
      </c>
      <c r="D6814" s="72">
        <v>20</v>
      </c>
      <c r="E6814" s="11">
        <v>5.6913088970226129E-2</v>
      </c>
      <c r="F6814" s="11">
        <v>5.3313645463121825E-2</v>
      </c>
      <c r="G6814" s="11">
        <v>1.7246794885552713E-3</v>
      </c>
      <c r="H6814" s="11">
        <v>1.9952908876925673E-2</v>
      </c>
      <c r="I6814" s="11">
        <v>3.9728762423182033E-4</v>
      </c>
      <c r="J6814" s="11">
        <v>7.2224345880629081E-3</v>
      </c>
      <c r="K6814" s="126">
        <f t="shared" si="1698"/>
        <v>0.13952404501112364</v>
      </c>
      <c r="L6814" s="74">
        <f t="shared" si="1699"/>
        <v>139524.04501112364</v>
      </c>
      <c r="M6814" s="75">
        <f t="shared" si="1700"/>
        <v>57157.477498334309</v>
      </c>
      <c r="N6814" s="75">
        <f t="shared" si="1701"/>
        <v>61372.529755029085</v>
      </c>
      <c r="O6814" s="75">
        <f t="shared" si="1702"/>
        <v>1804.0385074231274</v>
      </c>
      <c r="P6814" s="75">
        <f t="shared" si="1703"/>
        <v>20727.882496406095</v>
      </c>
      <c r="Q6814" s="75">
        <f t="shared" si="1704"/>
        <v>366.11125049056284</v>
      </c>
      <c r="R6814" s="75">
        <f t="shared" si="1705"/>
        <v>10026.55282831707</v>
      </c>
      <c r="S6814" s="76">
        <f t="shared" si="1697"/>
        <v>151454.59233600026</v>
      </c>
      <c r="T6814" s="76"/>
      <c r="U6814" s="115">
        <f t="shared" si="1706"/>
        <v>55226.658469914255</v>
      </c>
      <c r="V6814" s="115">
        <f t="shared" si="1707"/>
        <v>20605.75813728508</v>
      </c>
      <c r="W6814" s="115">
        <f t="shared" si="1708"/>
        <v>58726.833523110348</v>
      </c>
      <c r="X6814" s="115">
        <f t="shared" si="1709"/>
        <v>10106.27640298505</v>
      </c>
      <c r="Y6814" s="115">
        <f t="shared" si="1710"/>
        <v>795.22042302981629</v>
      </c>
      <c r="Z6814" s="115">
        <f t="shared" si="1711"/>
        <v>343.58082213820506</v>
      </c>
      <c r="AA6814" s="12">
        <f t="shared" si="1712"/>
        <v>145804.32777846276</v>
      </c>
    </row>
    <row r="6815" spans="1:27" x14ac:dyDescent="0.2">
      <c r="A6815" s="72">
        <v>2004</v>
      </c>
      <c r="B6815" s="72">
        <v>10</v>
      </c>
      <c r="C6815" s="72">
        <v>10</v>
      </c>
      <c r="D6815" s="72">
        <v>21</v>
      </c>
      <c r="E6815" s="11">
        <v>5.4261378421366378E-2</v>
      </c>
      <c r="F6815" s="11">
        <v>5.2667359307193261E-2</v>
      </c>
      <c r="G6815" s="11">
        <v>1.7246794885552713E-3</v>
      </c>
      <c r="H6815" s="11">
        <v>1.869397199282747E-2</v>
      </c>
      <c r="I6815" s="11">
        <v>3.9728762423182033E-4</v>
      </c>
      <c r="J6815" s="11">
        <v>7.1645230440961771E-3</v>
      </c>
      <c r="K6815" s="126">
        <f t="shared" si="1698"/>
        <v>0.13490919987827038</v>
      </c>
      <c r="L6815" s="74">
        <f t="shared" si="1699"/>
        <v>134909.19987827039</v>
      </c>
      <c r="M6815" s="75">
        <f t="shared" si="1700"/>
        <v>54494.380330864842</v>
      </c>
      <c r="N6815" s="75">
        <f t="shared" si="1701"/>
        <v>60628.551060823571</v>
      </c>
      <c r="O6815" s="75">
        <f t="shared" si="1702"/>
        <v>1804.0385074231274</v>
      </c>
      <c r="P6815" s="75">
        <f t="shared" si="1703"/>
        <v>19420.048337239627</v>
      </c>
      <c r="Q6815" s="75">
        <f t="shared" si="1704"/>
        <v>366.11125049056284</v>
      </c>
      <c r="R6815" s="75">
        <f t="shared" si="1705"/>
        <v>9946.1570631672512</v>
      </c>
      <c r="S6815" s="76">
        <f t="shared" si="1697"/>
        <v>146659.28655000898</v>
      </c>
      <c r="T6815" s="76"/>
      <c r="U6815" s="115">
        <f t="shared" si="1706"/>
        <v>52653.522562292746</v>
      </c>
      <c r="V6815" s="115">
        <f t="shared" si="1707"/>
        <v>19305.629464125319</v>
      </c>
      <c r="W6815" s="115">
        <f t="shared" si="1708"/>
        <v>58014.926859107007</v>
      </c>
      <c r="X6815" s="115">
        <f t="shared" si="1709"/>
        <v>10025.241391436628</v>
      </c>
      <c r="Y6815" s="115">
        <f t="shared" si="1710"/>
        <v>795.22042302981629</v>
      </c>
      <c r="Z6815" s="115">
        <f t="shared" si="1711"/>
        <v>343.58082213820506</v>
      </c>
      <c r="AA6815" s="12">
        <f t="shared" si="1712"/>
        <v>141138.12152212975</v>
      </c>
    </row>
    <row r="6816" spans="1:27" x14ac:dyDescent="0.2">
      <c r="A6816" s="72">
        <v>2004</v>
      </c>
      <c r="B6816" s="72">
        <v>10</v>
      </c>
      <c r="C6816" s="72">
        <v>10</v>
      </c>
      <c r="D6816" s="72">
        <v>22</v>
      </c>
      <c r="E6816" s="11">
        <v>5.1147933019380303E-2</v>
      </c>
      <c r="F6816" s="11">
        <v>5.221048628325544E-2</v>
      </c>
      <c r="G6816" s="11">
        <v>1.7246794885552713E-3</v>
      </c>
      <c r="H6816" s="11">
        <v>1.5180513555005824E-2</v>
      </c>
      <c r="I6816" s="11">
        <v>3.9728762423182033E-4</v>
      </c>
      <c r="J6816" s="11">
        <v>6.9850129941910711E-3</v>
      </c>
      <c r="K6816" s="126">
        <f t="shared" si="1698"/>
        <v>0.12764591296461972</v>
      </c>
      <c r="L6816" s="74">
        <f t="shared" si="1699"/>
        <v>127645.91296461971</v>
      </c>
      <c r="M6816" s="75">
        <f t="shared" si="1700"/>
        <v>51367.565590596423</v>
      </c>
      <c r="N6816" s="75">
        <f t="shared" si="1701"/>
        <v>60102.617165057818</v>
      </c>
      <c r="O6816" s="75">
        <f t="shared" si="1702"/>
        <v>1804.0385074231274</v>
      </c>
      <c r="P6816" s="75">
        <f t="shared" si="1703"/>
        <v>15770.126709050714</v>
      </c>
      <c r="Q6816" s="75">
        <f t="shared" si="1704"/>
        <v>366.11125049056284</v>
      </c>
      <c r="R6816" s="75">
        <f t="shared" si="1705"/>
        <v>9696.9520372661282</v>
      </c>
      <c r="S6816" s="76">
        <f t="shared" si="1697"/>
        <v>139107.41125988477</v>
      </c>
      <c r="T6816" s="76"/>
      <c r="U6816" s="115">
        <f t="shared" si="1706"/>
        <v>49632.333781445479</v>
      </c>
      <c r="V6816" s="115">
        <f t="shared" si="1707"/>
        <v>15677.212412670755</v>
      </c>
      <c r="W6816" s="115">
        <f t="shared" si="1708"/>
        <v>57511.665343505803</v>
      </c>
      <c r="X6816" s="115">
        <f t="shared" si="1709"/>
        <v>9774.0548754032279</v>
      </c>
      <c r="Y6816" s="115">
        <f t="shared" si="1710"/>
        <v>795.22042302981629</v>
      </c>
      <c r="Z6816" s="115">
        <f t="shared" si="1711"/>
        <v>343.58082213820506</v>
      </c>
      <c r="AA6816" s="12">
        <f t="shared" si="1712"/>
        <v>133734.06765819329</v>
      </c>
    </row>
    <row r="6817" spans="1:27" x14ac:dyDescent="0.2">
      <c r="A6817" s="72">
        <v>2004</v>
      </c>
      <c r="B6817" s="72">
        <v>10</v>
      </c>
      <c r="C6817" s="72">
        <v>10</v>
      </c>
      <c r="D6817" s="72">
        <v>23</v>
      </c>
      <c r="E6817" s="11">
        <v>4.222129260163824E-2</v>
      </c>
      <c r="F6817" s="11">
        <v>5.1837313768738881E-2</v>
      </c>
      <c r="G6817" s="11">
        <v>1.7246794885552713E-3</v>
      </c>
      <c r="H6817" s="11">
        <v>1.2855188475291997E-2</v>
      </c>
      <c r="I6817" s="11">
        <v>3.9728762423182033E-4</v>
      </c>
      <c r="J6817" s="11">
        <v>6.6757230017510556E-3</v>
      </c>
      <c r="K6817" s="126">
        <f t="shared" si="1698"/>
        <v>0.11571148496020725</v>
      </c>
      <c r="L6817" s="74">
        <f t="shared" si="1699"/>
        <v>115711.48496020725</v>
      </c>
      <c r="M6817" s="75">
        <f t="shared" si="1700"/>
        <v>42402.593594791811</v>
      </c>
      <c r="N6817" s="75">
        <f t="shared" si="1701"/>
        <v>59673.035937738277</v>
      </c>
      <c r="O6817" s="75">
        <f t="shared" si="1702"/>
        <v>1804.0385074231274</v>
      </c>
      <c r="P6817" s="75">
        <f t="shared" si="1703"/>
        <v>13354.485695724899</v>
      </c>
      <c r="Q6817" s="75">
        <f t="shared" si="1704"/>
        <v>366.11125049056284</v>
      </c>
      <c r="R6817" s="75">
        <f t="shared" si="1705"/>
        <v>9267.5798621833583</v>
      </c>
      <c r="S6817" s="76">
        <f t="shared" si="1697"/>
        <v>126867.84484835203</v>
      </c>
      <c r="T6817" s="76"/>
      <c r="U6817" s="115">
        <f t="shared" si="1706"/>
        <v>40970.204725468939</v>
      </c>
      <c r="V6817" s="115">
        <f t="shared" si="1707"/>
        <v>13275.80385220982</v>
      </c>
      <c r="W6817" s="115">
        <f t="shared" si="1708"/>
        <v>57100.602848246985</v>
      </c>
      <c r="X6817" s="115">
        <f t="shared" si="1709"/>
        <v>9341.2686571047398</v>
      </c>
      <c r="Y6817" s="115">
        <f t="shared" si="1710"/>
        <v>795.22042302981629</v>
      </c>
      <c r="Z6817" s="115">
        <f t="shared" si="1711"/>
        <v>343.58082213820506</v>
      </c>
      <c r="AA6817" s="12">
        <f t="shared" si="1712"/>
        <v>121826.68132819851</v>
      </c>
    </row>
    <row r="6818" spans="1:27" x14ac:dyDescent="0.2">
      <c r="A6818" s="72">
        <v>2004</v>
      </c>
      <c r="B6818" s="72">
        <v>10</v>
      </c>
      <c r="C6818" s="72">
        <v>10</v>
      </c>
      <c r="D6818" s="72">
        <v>24</v>
      </c>
      <c r="E6818" s="11">
        <v>3.6170935959007097E-2</v>
      </c>
      <c r="F6818" s="11">
        <v>5.0669832870025411E-2</v>
      </c>
      <c r="G6818" s="11">
        <v>1.7246794885552713E-3</v>
      </c>
      <c r="H6818" s="11">
        <v>8.4712857528877524E-3</v>
      </c>
      <c r="I6818" s="11">
        <v>3.9728762423182033E-4</v>
      </c>
      <c r="J6818" s="11">
        <v>6.2347279274411697E-3</v>
      </c>
      <c r="K6818" s="126">
        <f t="shared" si="1698"/>
        <v>0.10366874962214852</v>
      </c>
      <c r="L6818" s="74">
        <f t="shared" si="1699"/>
        <v>103668.74962214852</v>
      </c>
      <c r="M6818" s="75">
        <f t="shared" si="1700"/>
        <v>36326.256324836155</v>
      </c>
      <c r="N6818" s="75">
        <f t="shared" si="1701"/>
        <v>58329.078765567727</v>
      </c>
      <c r="O6818" s="75">
        <f t="shared" si="1702"/>
        <v>1804.0385074231274</v>
      </c>
      <c r="P6818" s="75">
        <f t="shared" si="1703"/>
        <v>8800.3116118270664</v>
      </c>
      <c r="Q6818" s="75">
        <f t="shared" si="1704"/>
        <v>366.11125049056284</v>
      </c>
      <c r="R6818" s="75">
        <f t="shared" si="1705"/>
        <v>8655.3679611017324</v>
      </c>
      <c r="S6818" s="76">
        <f t="shared" si="1697"/>
        <v>114281.16442124637</v>
      </c>
      <c r="T6818" s="76"/>
      <c r="U6818" s="115">
        <f t="shared" si="1706"/>
        <v>35099.130321150951</v>
      </c>
      <c r="V6818" s="115">
        <f t="shared" si="1707"/>
        <v>8748.4620118572693</v>
      </c>
      <c r="W6818" s="115">
        <f t="shared" si="1708"/>
        <v>55814.582059674511</v>
      </c>
      <c r="X6818" s="115">
        <f t="shared" si="1709"/>
        <v>8724.188909411796</v>
      </c>
      <c r="Y6818" s="115">
        <f t="shared" si="1710"/>
        <v>795.22042302981629</v>
      </c>
      <c r="Z6818" s="115">
        <f t="shared" si="1711"/>
        <v>343.58082213820506</v>
      </c>
      <c r="AA6818" s="12">
        <f t="shared" si="1712"/>
        <v>109525.16454726255</v>
      </c>
    </row>
    <row r="6819" spans="1:27" x14ac:dyDescent="0.2">
      <c r="A6819" s="72">
        <v>2004</v>
      </c>
      <c r="B6819" s="72">
        <v>10</v>
      </c>
      <c r="C6819" s="72">
        <v>11</v>
      </c>
      <c r="D6819" s="72">
        <v>1</v>
      </c>
      <c r="E6819" s="11">
        <v>2.7118885091085596E-2</v>
      </c>
      <c r="F6819" s="11">
        <v>5.1933805511010761E-2</v>
      </c>
      <c r="G6819" s="11">
        <v>1.7246794885552713E-3</v>
      </c>
      <c r="H6819" s="11">
        <v>1.8063644254649472E-2</v>
      </c>
      <c r="I6819" s="11">
        <v>3.9728762423182033E-4</v>
      </c>
      <c r="J6819" s="11">
        <v>5.8001674691275842E-3</v>
      </c>
      <c r="K6819" s="126">
        <f t="shared" si="1698"/>
        <v>0.10503846943866049</v>
      </c>
      <c r="L6819" s="74">
        <f t="shared" si="1699"/>
        <v>105038.4694386605</v>
      </c>
      <c r="M6819" s="75">
        <f t="shared" si="1700"/>
        <v>27235.335358172881</v>
      </c>
      <c r="N6819" s="75">
        <f t="shared" si="1701"/>
        <v>59784.113360267787</v>
      </c>
      <c r="O6819" s="75">
        <f t="shared" si="1702"/>
        <v>1804.0385074231274</v>
      </c>
      <c r="P6819" s="75">
        <f t="shared" si="1703"/>
        <v>18765.238586352214</v>
      </c>
      <c r="Q6819" s="75">
        <f t="shared" si="1704"/>
        <v>366.11125049056284</v>
      </c>
      <c r="R6819" s="75">
        <f t="shared" si="1705"/>
        <v>8052.0889228145261</v>
      </c>
      <c r="S6819" s="76">
        <f t="shared" si="1697"/>
        <v>116006.92598552108</v>
      </c>
      <c r="T6819" s="76"/>
      <c r="U6819" s="115">
        <f t="shared" si="1706"/>
        <v>26315.306937455847</v>
      </c>
      <c r="V6819" s="115">
        <f t="shared" si="1707"/>
        <v>18654.677715674345</v>
      </c>
      <c r="W6819" s="115">
        <f t="shared" si="1708"/>
        <v>57206.891856164773</v>
      </c>
      <c r="X6819" s="115">
        <f t="shared" si="1709"/>
        <v>8116.1130518908967</v>
      </c>
      <c r="Y6819" s="115">
        <f t="shared" si="1710"/>
        <v>795.22042302981629</v>
      </c>
      <c r="Z6819" s="115">
        <f t="shared" si="1711"/>
        <v>343.58082213820506</v>
      </c>
      <c r="AA6819" s="12">
        <f t="shared" si="1712"/>
        <v>111431.79080635388</v>
      </c>
    </row>
    <row r="6820" spans="1:27" x14ac:dyDescent="0.2">
      <c r="A6820" s="72">
        <v>2004</v>
      </c>
      <c r="B6820" s="72">
        <v>10</v>
      </c>
      <c r="C6820" s="72">
        <v>11</v>
      </c>
      <c r="D6820" s="72">
        <v>2</v>
      </c>
      <c r="E6820" s="11">
        <v>2.5881765934486014E-2</v>
      </c>
      <c r="F6820" s="11">
        <v>5.1086566630415289E-2</v>
      </c>
      <c r="G6820" s="11">
        <v>1.7246794885552713E-3</v>
      </c>
      <c r="H6820" s="11">
        <v>1.4945022421896255E-2</v>
      </c>
      <c r="I6820" s="11">
        <v>3.9728762423182033E-4</v>
      </c>
      <c r="J6820" s="11">
        <v>5.5200970089829115E-3</v>
      </c>
      <c r="K6820" s="126">
        <f t="shared" si="1698"/>
        <v>9.9555419108567564E-2</v>
      </c>
      <c r="L6820" s="74">
        <f t="shared" si="1699"/>
        <v>99555.41910856757</v>
      </c>
      <c r="M6820" s="75">
        <f t="shared" si="1700"/>
        <v>25992.903930964796</v>
      </c>
      <c r="N6820" s="75">
        <f t="shared" si="1701"/>
        <v>58808.805951493225</v>
      </c>
      <c r="O6820" s="75">
        <f t="shared" si="1702"/>
        <v>1804.0385074231274</v>
      </c>
      <c r="P6820" s="75">
        <f t="shared" si="1703"/>
        <v>15525.48906918831</v>
      </c>
      <c r="Q6820" s="75">
        <f t="shared" si="1704"/>
        <v>366.11125049056284</v>
      </c>
      <c r="R6820" s="75">
        <f t="shared" si="1705"/>
        <v>7663.2807958523426</v>
      </c>
      <c r="S6820" s="76">
        <f t="shared" si="1697"/>
        <v>110160.62950541236</v>
      </c>
      <c r="T6820" s="76"/>
      <c r="U6820" s="115">
        <f t="shared" si="1706"/>
        <v>25114.845701133643</v>
      </c>
      <c r="V6820" s="115">
        <f t="shared" si="1707"/>
        <v>15434.016126742612</v>
      </c>
      <c r="W6820" s="115">
        <f t="shared" si="1708"/>
        <v>56273.628781339889</v>
      </c>
      <c r="X6820" s="115">
        <f t="shared" si="1709"/>
        <v>7724.2134163841374</v>
      </c>
      <c r="Y6820" s="115">
        <f t="shared" si="1710"/>
        <v>795.22042302981629</v>
      </c>
      <c r="Z6820" s="115">
        <f t="shared" si="1711"/>
        <v>343.58082213820506</v>
      </c>
      <c r="AA6820" s="12">
        <f t="shared" si="1712"/>
        <v>105685.50527076832</v>
      </c>
    </row>
    <row r="6821" spans="1:27" x14ac:dyDescent="0.2">
      <c r="A6821" s="72">
        <v>2004</v>
      </c>
      <c r="B6821" s="72">
        <v>10</v>
      </c>
      <c r="C6821" s="72">
        <v>11</v>
      </c>
      <c r="D6821" s="72">
        <v>3</v>
      </c>
      <c r="E6821" s="11">
        <v>2.4695815711611335E-2</v>
      </c>
      <c r="F6821" s="11">
        <v>5.1005898749253022E-2</v>
      </c>
      <c r="G6821" s="11">
        <v>1.7246794885552713E-3</v>
      </c>
      <c r="H6821" s="11">
        <v>1.5410852567660846E-2</v>
      </c>
      <c r="I6821" s="11">
        <v>3.9728762423182033E-4</v>
      </c>
      <c r="J6821" s="11">
        <v>5.3621712995436796E-3</v>
      </c>
      <c r="K6821" s="126">
        <f t="shared" si="1698"/>
        <v>9.859670544085597E-2</v>
      </c>
      <c r="L6821" s="74">
        <f t="shared" si="1699"/>
        <v>98596.705440855963</v>
      </c>
      <c r="M6821" s="75">
        <f t="shared" si="1700"/>
        <v>24801.86116023123</v>
      </c>
      <c r="N6821" s="75">
        <f t="shared" si="1701"/>
        <v>58715.944323032061</v>
      </c>
      <c r="O6821" s="75">
        <f t="shared" si="1702"/>
        <v>1804.0385074231274</v>
      </c>
      <c r="P6821" s="75">
        <f t="shared" si="1703"/>
        <v>16009.412119418765</v>
      </c>
      <c r="Q6821" s="75">
        <f t="shared" si="1704"/>
        <v>366.11125049056284</v>
      </c>
      <c r="R6821" s="75">
        <f t="shared" si="1705"/>
        <v>7444.0402545452589</v>
      </c>
      <c r="S6821" s="76">
        <f t="shared" si="1697"/>
        <v>109141.407615141</v>
      </c>
      <c r="T6821" s="76"/>
      <c r="U6821" s="115">
        <f t="shared" si="1706"/>
        <v>23964.037177012196</v>
      </c>
      <c r="V6821" s="115">
        <f t="shared" si="1707"/>
        <v>15915.088003324068</v>
      </c>
      <c r="W6821" s="115">
        <f t="shared" si="1708"/>
        <v>56184.770306431143</v>
      </c>
      <c r="X6821" s="115">
        <f t="shared" si="1709"/>
        <v>7503.2296398929948</v>
      </c>
      <c r="Y6821" s="115">
        <f t="shared" si="1710"/>
        <v>795.22042302981629</v>
      </c>
      <c r="Z6821" s="115">
        <f t="shared" si="1711"/>
        <v>343.58082213820506</v>
      </c>
      <c r="AA6821" s="12">
        <f t="shared" si="1712"/>
        <v>104705.92637182842</v>
      </c>
    </row>
    <row r="6822" spans="1:27" x14ac:dyDescent="0.2">
      <c r="A6822" s="72">
        <v>2004</v>
      </c>
      <c r="B6822" s="72">
        <v>10</v>
      </c>
      <c r="C6822" s="72">
        <v>11</v>
      </c>
      <c r="D6822" s="72">
        <v>4</v>
      </c>
      <c r="E6822" s="11">
        <v>2.3979984544971959E-2</v>
      </c>
      <c r="F6822" s="11">
        <v>5.1162906457426695E-2</v>
      </c>
      <c r="G6822" s="11">
        <v>1.7246794885552713E-3</v>
      </c>
      <c r="H6822" s="11">
        <v>1.4553741315938602E-2</v>
      </c>
      <c r="I6822" s="11">
        <v>3.9728762423182033E-4</v>
      </c>
      <c r="J6822" s="11">
        <v>5.3164611372665546E-3</v>
      </c>
      <c r="K6822" s="126">
        <f t="shared" si="1698"/>
        <v>9.7135060568390899E-2</v>
      </c>
      <c r="L6822" s="74">
        <f t="shared" si="1699"/>
        <v>97135.060568390894</v>
      </c>
      <c r="M6822" s="75">
        <f t="shared" si="1700"/>
        <v>24082.956167722368</v>
      </c>
      <c r="N6822" s="75">
        <f t="shared" si="1701"/>
        <v>58896.68529765409</v>
      </c>
      <c r="O6822" s="75">
        <f t="shared" si="1702"/>
        <v>1804.0385074231274</v>
      </c>
      <c r="P6822" s="75">
        <f t="shared" si="1703"/>
        <v>15119.010553329741</v>
      </c>
      <c r="Q6822" s="75">
        <f t="shared" si="1704"/>
        <v>366.11125049056284</v>
      </c>
      <c r="R6822" s="75">
        <f t="shared" si="1705"/>
        <v>7380.5830710603404</v>
      </c>
      <c r="S6822" s="76">
        <f t="shared" si="1697"/>
        <v>107649.38484768022</v>
      </c>
      <c r="T6822" s="76"/>
      <c r="U6822" s="115">
        <f t="shared" si="1706"/>
        <v>23269.417291193055</v>
      </c>
      <c r="V6822" s="115">
        <f t="shared" si="1707"/>
        <v>15029.93249749411</v>
      </c>
      <c r="W6822" s="115">
        <f t="shared" si="1708"/>
        <v>56357.719754169411</v>
      </c>
      <c r="X6822" s="115">
        <f t="shared" si="1709"/>
        <v>7439.2678928165406</v>
      </c>
      <c r="Y6822" s="115">
        <f t="shared" si="1710"/>
        <v>795.22042302981629</v>
      </c>
      <c r="Z6822" s="115">
        <f t="shared" si="1711"/>
        <v>343.58082213820506</v>
      </c>
      <c r="AA6822" s="12">
        <f t="shared" si="1712"/>
        <v>103235.13868084113</v>
      </c>
    </row>
    <row r="6823" spans="1:27" x14ac:dyDescent="0.2">
      <c r="A6823" s="72">
        <v>2004</v>
      </c>
      <c r="B6823" s="72">
        <v>10</v>
      </c>
      <c r="C6823" s="72">
        <v>11</v>
      </c>
      <c r="D6823" s="72">
        <v>5</v>
      </c>
      <c r="E6823" s="11">
        <v>2.4841468034522553E-2</v>
      </c>
      <c r="F6823" s="11">
        <v>5.3169412567528274E-2</v>
      </c>
      <c r="G6823" s="11">
        <v>1.7246794885552713E-3</v>
      </c>
      <c r="H6823" s="11">
        <v>1.4632022776450815E-2</v>
      </c>
      <c r="I6823" s="11">
        <v>3.9728762423182033E-4</v>
      </c>
      <c r="J6823" s="11">
        <v>5.4150004215891348E-3</v>
      </c>
      <c r="K6823" s="126">
        <f t="shared" si="1698"/>
        <v>0.10017987091287786</v>
      </c>
      <c r="L6823" s="74">
        <f t="shared" si="1699"/>
        <v>100179.87091287786</v>
      </c>
      <c r="M6823" s="75">
        <f t="shared" si="1700"/>
        <v>24948.138923747691</v>
      </c>
      <c r="N6823" s="75">
        <f t="shared" si="1701"/>
        <v>61206.494632133719</v>
      </c>
      <c r="O6823" s="75">
        <f t="shared" si="1702"/>
        <v>1804.0385074231274</v>
      </c>
      <c r="P6823" s="75">
        <f t="shared" si="1703"/>
        <v>15200.33247612069</v>
      </c>
      <c r="Q6823" s="75">
        <f t="shared" si="1704"/>
        <v>366.11125049056284</v>
      </c>
      <c r="R6823" s="75">
        <f t="shared" si="1705"/>
        <v>7517.3803418252237</v>
      </c>
      <c r="S6823" s="76">
        <f t="shared" si="1697"/>
        <v>111042.49613174102</v>
      </c>
      <c r="T6823" s="76"/>
      <c r="U6823" s="115">
        <f t="shared" si="1706"/>
        <v>24105.373576745755</v>
      </c>
      <c r="V6823" s="115">
        <f t="shared" si="1707"/>
        <v>15110.775288482519</v>
      </c>
      <c r="W6823" s="115">
        <f t="shared" si="1708"/>
        <v>58567.955975448785</v>
      </c>
      <c r="X6823" s="115">
        <f t="shared" si="1709"/>
        <v>7577.1528721505538</v>
      </c>
      <c r="Y6823" s="115">
        <f t="shared" si="1710"/>
        <v>795.22042302981629</v>
      </c>
      <c r="Z6823" s="115">
        <f t="shared" si="1711"/>
        <v>343.58082213820506</v>
      </c>
      <c r="AA6823" s="12">
        <f t="shared" si="1712"/>
        <v>106500.05895799564</v>
      </c>
    </row>
    <row r="6824" spans="1:27" x14ac:dyDescent="0.2">
      <c r="A6824" s="72">
        <v>2004</v>
      </c>
      <c r="B6824" s="72">
        <v>10</v>
      </c>
      <c r="C6824" s="72">
        <v>11</v>
      </c>
      <c r="D6824" s="72">
        <v>6</v>
      </c>
      <c r="E6824" s="11">
        <v>2.7467404125703313E-2</v>
      </c>
      <c r="F6824" s="11">
        <v>5.7987739957954892E-2</v>
      </c>
      <c r="G6824" s="11">
        <v>1.7246794885552713E-3</v>
      </c>
      <c r="H6824" s="11">
        <v>1.6338857552383727E-2</v>
      </c>
      <c r="I6824" s="11">
        <v>3.9728762423182033E-4</v>
      </c>
      <c r="J6824" s="11">
        <v>5.9717690358292328E-3</v>
      </c>
      <c r="K6824" s="126">
        <f t="shared" si="1698"/>
        <v>0.10988773778465824</v>
      </c>
      <c r="L6824" s="74">
        <f t="shared" si="1699"/>
        <v>109887.73778465824</v>
      </c>
      <c r="M6824" s="75">
        <f t="shared" si="1700"/>
        <v>27585.35095633036</v>
      </c>
      <c r="N6824" s="75">
        <f t="shared" si="1701"/>
        <v>66753.159816434068</v>
      </c>
      <c r="O6824" s="75">
        <f t="shared" si="1702"/>
        <v>1804.0385074231274</v>
      </c>
      <c r="P6824" s="75">
        <f t="shared" si="1703"/>
        <v>16973.460940473615</v>
      </c>
      <c r="Q6824" s="75">
        <f t="shared" si="1704"/>
        <v>366.11125049056284</v>
      </c>
      <c r="R6824" s="75">
        <f t="shared" si="1705"/>
        <v>8290.314988136015</v>
      </c>
      <c r="S6824" s="76">
        <f t="shared" si="1697"/>
        <v>121772.43645928774</v>
      </c>
      <c r="T6824" s="76"/>
      <c r="U6824" s="115">
        <f t="shared" si="1706"/>
        <v>26653.49876719762</v>
      </c>
      <c r="V6824" s="115">
        <f t="shared" si="1707"/>
        <v>16873.45684985894</v>
      </c>
      <c r="W6824" s="115">
        <f t="shared" si="1708"/>
        <v>63875.511068697102</v>
      </c>
      <c r="X6824" s="115">
        <f t="shared" si="1709"/>
        <v>8356.2333109429455</v>
      </c>
      <c r="Y6824" s="115">
        <f t="shared" si="1710"/>
        <v>795.22042302981629</v>
      </c>
      <c r="Z6824" s="115">
        <f t="shared" si="1711"/>
        <v>343.58082213820506</v>
      </c>
      <c r="AA6824" s="12">
        <f t="shared" si="1712"/>
        <v>116897.50124186464</v>
      </c>
    </row>
    <row r="6825" spans="1:27" x14ac:dyDescent="0.2">
      <c r="A6825" s="72">
        <v>2004</v>
      </c>
      <c r="B6825" s="72">
        <v>10</v>
      </c>
      <c r="C6825" s="72">
        <v>11</v>
      </c>
      <c r="D6825" s="72">
        <v>7</v>
      </c>
      <c r="E6825" s="11">
        <v>3.1480744843647379E-2</v>
      </c>
      <c r="F6825" s="11">
        <v>6.4175749011522745E-2</v>
      </c>
      <c r="G6825" s="11">
        <v>8.6315097639831076E-4</v>
      </c>
      <c r="H6825" s="11">
        <v>2.9057547088433031E-2</v>
      </c>
      <c r="I6825" s="11">
        <v>3.887898022059796E-4</v>
      </c>
      <c r="J6825" s="11">
        <v>6.8610617354544819E-3</v>
      </c>
      <c r="K6825" s="126">
        <f t="shared" si="1698"/>
        <v>0.13282704345766191</v>
      </c>
      <c r="L6825" s="74">
        <f t="shared" si="1699"/>
        <v>132827.0434576619</v>
      </c>
      <c r="M6825" s="75">
        <f t="shared" si="1700"/>
        <v>31615.925221927551</v>
      </c>
      <c r="N6825" s="75">
        <f t="shared" si="1701"/>
        <v>73876.547580776314</v>
      </c>
      <c r="O6825" s="75">
        <f t="shared" si="1702"/>
        <v>902.8678136868333</v>
      </c>
      <c r="P6825" s="75">
        <f t="shared" si="1703"/>
        <v>30186.14606010414</v>
      </c>
      <c r="Q6825" s="75">
        <f t="shared" si="1704"/>
        <v>358.28027852323214</v>
      </c>
      <c r="R6825" s="75">
        <f t="shared" si="1705"/>
        <v>9524.8765648329281</v>
      </c>
      <c r="S6825" s="76">
        <f t="shared" si="1697"/>
        <v>146464.643519851</v>
      </c>
      <c r="T6825" s="76"/>
      <c r="U6825" s="115">
        <f t="shared" si="1706"/>
        <v>30547.917453016085</v>
      </c>
      <c r="V6825" s="115">
        <f t="shared" si="1707"/>
        <v>30008.295585384265</v>
      </c>
      <c r="W6825" s="115">
        <f t="shared" si="1708"/>
        <v>70691.818120514668</v>
      </c>
      <c r="X6825" s="115">
        <f t="shared" si="1709"/>
        <v>9600.6111887881489</v>
      </c>
      <c r="Y6825" s="115">
        <f t="shared" si="1710"/>
        <v>397.98425686910844</v>
      </c>
      <c r="Z6825" s="115">
        <f t="shared" si="1711"/>
        <v>336.23176694508669</v>
      </c>
      <c r="AA6825" s="12">
        <f t="shared" si="1712"/>
        <v>141582.85837151736</v>
      </c>
    </row>
    <row r="6826" spans="1:27" x14ac:dyDescent="0.2">
      <c r="A6826" s="72">
        <v>2004</v>
      </c>
      <c r="B6826" s="72">
        <v>10</v>
      </c>
      <c r="C6826" s="72">
        <v>11</v>
      </c>
      <c r="D6826" s="72">
        <v>8</v>
      </c>
      <c r="E6826" s="11">
        <v>3.3419880736227564E-2</v>
      </c>
      <c r="F6826" s="11">
        <v>6.9457798255006184E-2</v>
      </c>
      <c r="G6826" s="11">
        <v>0</v>
      </c>
      <c r="H6826" s="11">
        <v>3.2085762797850838E-2</v>
      </c>
      <c r="I6826" s="11">
        <v>3.8027597674882837E-4</v>
      </c>
      <c r="J6826" s="11">
        <v>7.8502046122085958E-3</v>
      </c>
      <c r="K6826" s="126">
        <f t="shared" si="1698"/>
        <v>0.14319392237804202</v>
      </c>
      <c r="L6826" s="74">
        <f t="shared" si="1699"/>
        <v>143193.92237804201</v>
      </c>
      <c r="M6826" s="75">
        <f t="shared" si="1700"/>
        <v>33563.387890916536</v>
      </c>
      <c r="N6826" s="75">
        <f t="shared" si="1701"/>
        <v>79957.030758154477</v>
      </c>
      <c r="O6826" s="75">
        <f t="shared" si="1702"/>
        <v>0</v>
      </c>
      <c r="P6826" s="75">
        <f t="shared" si="1703"/>
        <v>33331.978068146404</v>
      </c>
      <c r="Q6826" s="75">
        <f t="shared" si="1704"/>
        <v>350.43455896274259</v>
      </c>
      <c r="R6826" s="75">
        <f t="shared" si="1705"/>
        <v>10898.05526068715</v>
      </c>
      <c r="S6826" s="76">
        <f t="shared" si="1697"/>
        <v>158100.8865368673</v>
      </c>
      <c r="T6826" s="76"/>
      <c r="U6826" s="115">
        <f t="shared" si="1706"/>
        <v>32429.593489301918</v>
      </c>
      <c r="V6826" s="115">
        <f t="shared" si="1707"/>
        <v>33135.593007563686</v>
      </c>
      <c r="W6826" s="115">
        <f t="shared" si="1708"/>
        <v>76510.178952686489</v>
      </c>
      <c r="X6826" s="115">
        <f t="shared" si="1709"/>
        <v>10984.708364419612</v>
      </c>
      <c r="Y6826" s="115">
        <f t="shared" si="1710"/>
        <v>0</v>
      </c>
      <c r="Z6826" s="115">
        <f t="shared" si="1711"/>
        <v>328.86887172335605</v>
      </c>
      <c r="AA6826" s="12">
        <f t="shared" si="1712"/>
        <v>153388.94268569504</v>
      </c>
    </row>
    <row r="6827" spans="1:27" x14ac:dyDescent="0.2">
      <c r="A6827" s="72">
        <v>2004</v>
      </c>
      <c r="B6827" s="72">
        <v>10</v>
      </c>
      <c r="C6827" s="72">
        <v>11</v>
      </c>
      <c r="D6827" s="72">
        <v>9</v>
      </c>
      <c r="E6827" s="11">
        <v>3.5587927962621689E-2</v>
      </c>
      <c r="F6827" s="11">
        <v>7.2619841077652292E-2</v>
      </c>
      <c r="G6827" s="11">
        <v>0</v>
      </c>
      <c r="H6827" s="11">
        <v>3.1196122527921536E-2</v>
      </c>
      <c r="I6827" s="11">
        <v>3.8027597674882837E-4</v>
      </c>
      <c r="J6827" s="11">
        <v>8.7187031031687613E-3</v>
      </c>
      <c r="K6827" s="126">
        <f t="shared" si="1698"/>
        <v>0.14850287064811313</v>
      </c>
      <c r="L6827" s="74">
        <f t="shared" si="1699"/>
        <v>148502.87064811314</v>
      </c>
      <c r="M6827" s="75">
        <f t="shared" si="1700"/>
        <v>35740.744853965523</v>
      </c>
      <c r="N6827" s="75">
        <f t="shared" si="1701"/>
        <v>83597.047596878474</v>
      </c>
      <c r="O6827" s="75">
        <f t="shared" si="1702"/>
        <v>0</v>
      </c>
      <c r="P6827" s="75">
        <f t="shared" si="1703"/>
        <v>32407.784052481311</v>
      </c>
      <c r="Q6827" s="75">
        <f t="shared" si="1704"/>
        <v>350.43455896274259</v>
      </c>
      <c r="R6827" s="75">
        <f t="shared" si="1705"/>
        <v>12103.74925413892</v>
      </c>
      <c r="S6827" s="76">
        <f t="shared" si="1697"/>
        <v>164199.76031642695</v>
      </c>
      <c r="T6827" s="76"/>
      <c r="U6827" s="115">
        <f t="shared" si="1706"/>
        <v>34533.397831767878</v>
      </c>
      <c r="V6827" s="115">
        <f t="shared" si="1707"/>
        <v>32216.844150220295</v>
      </c>
      <c r="W6827" s="115">
        <f t="shared" si="1708"/>
        <v>79993.279026324002</v>
      </c>
      <c r="X6827" s="115">
        <f t="shared" si="1709"/>
        <v>12199.989125802453</v>
      </c>
      <c r="Y6827" s="115">
        <f t="shared" si="1710"/>
        <v>0</v>
      </c>
      <c r="Z6827" s="115">
        <f t="shared" si="1711"/>
        <v>328.86887172335605</v>
      </c>
      <c r="AA6827" s="12">
        <f t="shared" si="1712"/>
        <v>159272.37900583798</v>
      </c>
    </row>
    <row r="6828" spans="1:27" x14ac:dyDescent="0.2">
      <c r="A6828" s="72">
        <v>2004</v>
      </c>
      <c r="B6828" s="72">
        <v>10</v>
      </c>
      <c r="C6828" s="72">
        <v>11</v>
      </c>
      <c r="D6828" s="72">
        <v>10</v>
      </c>
      <c r="E6828" s="11">
        <v>3.5035443839220595E-2</v>
      </c>
      <c r="F6828" s="11">
        <v>7.4701891437842102E-2</v>
      </c>
      <c r="G6828" s="11">
        <v>0</v>
      </c>
      <c r="H6828" s="11">
        <v>3.2481042060859965E-2</v>
      </c>
      <c r="I6828" s="11">
        <v>3.8027597674882837E-4</v>
      </c>
      <c r="J6828" s="11">
        <v>9.2548640742130348E-3</v>
      </c>
      <c r="K6828" s="126">
        <f t="shared" si="1698"/>
        <v>0.15185351738888453</v>
      </c>
      <c r="L6828" s="74">
        <f t="shared" si="1699"/>
        <v>151853.51738888453</v>
      </c>
      <c r="M6828" s="75">
        <f t="shared" si="1700"/>
        <v>35185.888327587112</v>
      </c>
      <c r="N6828" s="75">
        <f t="shared" si="1701"/>
        <v>85993.820441282936</v>
      </c>
      <c r="O6828" s="75">
        <f t="shared" si="1702"/>
        <v>0</v>
      </c>
      <c r="P6828" s="75">
        <f t="shared" si="1703"/>
        <v>33742.610030005068</v>
      </c>
      <c r="Q6828" s="75">
        <f t="shared" si="1704"/>
        <v>350.43455896274259</v>
      </c>
      <c r="R6828" s="75">
        <f t="shared" si="1705"/>
        <v>12848.075316924214</v>
      </c>
      <c r="S6828" s="76">
        <f t="shared" si="1697"/>
        <v>168120.82867476207</v>
      </c>
      <c r="T6828" s="76"/>
      <c r="U6828" s="115">
        <f t="shared" si="1706"/>
        <v>33997.284741700241</v>
      </c>
      <c r="V6828" s="115">
        <f t="shared" si="1707"/>
        <v>33543.805611575001</v>
      </c>
      <c r="W6828" s="115">
        <f t="shared" si="1708"/>
        <v>82286.72986479981</v>
      </c>
      <c r="X6828" s="115">
        <f t="shared" si="1709"/>
        <v>12950.233507222261</v>
      </c>
      <c r="Y6828" s="115">
        <f t="shared" si="1710"/>
        <v>0</v>
      </c>
      <c r="Z6828" s="115">
        <f t="shared" si="1711"/>
        <v>328.86887172335605</v>
      </c>
      <c r="AA6828" s="12">
        <f t="shared" si="1712"/>
        <v>163106.92259702069</v>
      </c>
    </row>
    <row r="6829" spans="1:27" x14ac:dyDescent="0.2">
      <c r="A6829" s="72">
        <v>2004</v>
      </c>
      <c r="B6829" s="72">
        <v>10</v>
      </c>
      <c r="C6829" s="72">
        <v>11</v>
      </c>
      <c r="D6829" s="72">
        <v>11</v>
      </c>
      <c r="E6829" s="11">
        <v>3.4027657453234328E-2</v>
      </c>
      <c r="F6829" s="11">
        <v>7.6152622500495051E-2</v>
      </c>
      <c r="G6829" s="11">
        <v>0</v>
      </c>
      <c r="H6829" s="11">
        <v>3.5880593834359646E-2</v>
      </c>
      <c r="I6829" s="11">
        <v>3.8027597674882837E-4</v>
      </c>
      <c r="J6829" s="11">
        <v>9.6209227619281894E-3</v>
      </c>
      <c r="K6829" s="126">
        <f t="shared" si="1698"/>
        <v>0.15606207252676604</v>
      </c>
      <c r="L6829" s="74">
        <f t="shared" si="1699"/>
        <v>156062.07252676605</v>
      </c>
      <c r="M6829" s="75">
        <f t="shared" si="1700"/>
        <v>34173.7744409156</v>
      </c>
      <c r="N6829" s="75">
        <f t="shared" si="1701"/>
        <v>87663.843838403671</v>
      </c>
      <c r="O6829" s="75">
        <f t="shared" si="1702"/>
        <v>0</v>
      </c>
      <c r="P6829" s="75">
        <f t="shared" si="1703"/>
        <v>37274.200843965999</v>
      </c>
      <c r="Q6829" s="75">
        <f t="shared" si="1704"/>
        <v>350.43455896274259</v>
      </c>
      <c r="R6829" s="75">
        <f t="shared" si="1705"/>
        <v>13356.256696193002</v>
      </c>
      <c r="S6829" s="76">
        <f t="shared" si="1697"/>
        <v>172818.51037844102</v>
      </c>
      <c r="T6829" s="76"/>
      <c r="U6829" s="115">
        <f t="shared" si="1706"/>
        <v>33019.360760476717</v>
      </c>
      <c r="V6829" s="115">
        <f t="shared" si="1707"/>
        <v>37054.589029271148</v>
      </c>
      <c r="W6829" s="115">
        <f t="shared" si="1708"/>
        <v>83884.760554000328</v>
      </c>
      <c r="X6829" s="115">
        <f t="shared" si="1709"/>
        <v>13462.455560970977</v>
      </c>
      <c r="Y6829" s="115">
        <f t="shared" si="1710"/>
        <v>0</v>
      </c>
      <c r="Z6829" s="115">
        <f t="shared" si="1711"/>
        <v>328.86887172335605</v>
      </c>
      <c r="AA6829" s="12">
        <f t="shared" si="1712"/>
        <v>167750.03477644251</v>
      </c>
    </row>
    <row r="6830" spans="1:27" x14ac:dyDescent="0.2">
      <c r="A6830" s="72">
        <v>2004</v>
      </c>
      <c r="B6830" s="72">
        <v>10</v>
      </c>
      <c r="C6830" s="72">
        <v>11</v>
      </c>
      <c r="D6830" s="72">
        <v>12</v>
      </c>
      <c r="E6830" s="11">
        <v>3.6196603193209283E-2</v>
      </c>
      <c r="F6830" s="11">
        <v>7.6359373839968825E-2</v>
      </c>
      <c r="G6830" s="11">
        <v>0</v>
      </c>
      <c r="H6830" s="11">
        <v>3.512329033666297E-2</v>
      </c>
      <c r="I6830" s="11">
        <v>3.8027597674882837E-4</v>
      </c>
      <c r="J6830" s="11">
        <v>9.7198374754595643E-3</v>
      </c>
      <c r="K6830" s="126">
        <f t="shared" si="1698"/>
        <v>0.15777938082204948</v>
      </c>
      <c r="L6830" s="74">
        <f t="shared" si="1699"/>
        <v>157779.38082204948</v>
      </c>
      <c r="M6830" s="75">
        <f t="shared" si="1700"/>
        <v>36352.033775821517</v>
      </c>
      <c r="N6830" s="75">
        <f t="shared" si="1701"/>
        <v>87901.847685702465</v>
      </c>
      <c r="O6830" s="75">
        <f t="shared" si="1702"/>
        <v>0</v>
      </c>
      <c r="P6830" s="75">
        <f t="shared" si="1703"/>
        <v>36487.483578268118</v>
      </c>
      <c r="Q6830" s="75">
        <f t="shared" si="1704"/>
        <v>350.43455896274259</v>
      </c>
      <c r="R6830" s="75">
        <f t="shared" si="1705"/>
        <v>13493.575156973438</v>
      </c>
      <c r="S6830" s="76">
        <f t="shared" si="1697"/>
        <v>174585.37475572826</v>
      </c>
      <c r="T6830" s="76"/>
      <c r="U6830" s="115">
        <f t="shared" si="1706"/>
        <v>35124.03699205564</v>
      </c>
      <c r="V6830" s="115">
        <f t="shared" si="1707"/>
        <v>36272.506937566533</v>
      </c>
      <c r="W6830" s="115">
        <f t="shared" si="1708"/>
        <v>84112.504340576605</v>
      </c>
      <c r="X6830" s="115">
        <f t="shared" si="1709"/>
        <v>13600.865874429872</v>
      </c>
      <c r="Y6830" s="115">
        <f t="shared" si="1710"/>
        <v>0</v>
      </c>
      <c r="Z6830" s="115">
        <f t="shared" si="1711"/>
        <v>328.86887172335605</v>
      </c>
      <c r="AA6830" s="12">
        <f t="shared" si="1712"/>
        <v>169438.78301635201</v>
      </c>
    </row>
    <row r="6831" spans="1:27" x14ac:dyDescent="0.2">
      <c r="A6831" s="72">
        <v>2004</v>
      </c>
      <c r="B6831" s="72">
        <v>10</v>
      </c>
      <c r="C6831" s="72">
        <v>11</v>
      </c>
      <c r="D6831" s="72">
        <v>13</v>
      </c>
      <c r="E6831" s="11">
        <v>3.7644070017467439E-2</v>
      </c>
      <c r="F6831" s="11">
        <v>7.7072432965529458E-2</v>
      </c>
      <c r="G6831" s="11">
        <v>0</v>
      </c>
      <c r="H6831" s="11">
        <v>3.1173919681587701E-2</v>
      </c>
      <c r="I6831" s="11">
        <v>3.8027597674882837E-4</v>
      </c>
      <c r="J6831" s="11">
        <v>9.79814407262182E-3</v>
      </c>
      <c r="K6831" s="126">
        <f t="shared" si="1698"/>
        <v>0.15606884271395527</v>
      </c>
      <c r="L6831" s="74">
        <f t="shared" si="1699"/>
        <v>156068.84271395527</v>
      </c>
      <c r="M6831" s="75">
        <f t="shared" si="1700"/>
        <v>37805.71611733707</v>
      </c>
      <c r="N6831" s="75">
        <f t="shared" si="1701"/>
        <v>88722.692743668638</v>
      </c>
      <c r="O6831" s="75">
        <f t="shared" si="1702"/>
        <v>0</v>
      </c>
      <c r="P6831" s="75">
        <f t="shared" si="1703"/>
        <v>32384.718844659623</v>
      </c>
      <c r="Q6831" s="75">
        <f t="shared" si="1704"/>
        <v>350.43455896274259</v>
      </c>
      <c r="R6831" s="75">
        <f t="shared" si="1705"/>
        <v>13602.284377345026</v>
      </c>
      <c r="S6831" s="76">
        <f t="shared" si="1697"/>
        <v>172865.8466419731</v>
      </c>
      <c r="T6831" s="76"/>
      <c r="U6831" s="115">
        <f t="shared" si="1706"/>
        <v>36528.612941037369</v>
      </c>
      <c r="V6831" s="115">
        <f t="shared" si="1707"/>
        <v>32193.9148377909</v>
      </c>
      <c r="W6831" s="115">
        <f t="shared" si="1708"/>
        <v>84897.963751486706</v>
      </c>
      <c r="X6831" s="115">
        <f t="shared" si="1709"/>
        <v>13710.439468409797</v>
      </c>
      <c r="Y6831" s="115">
        <f t="shared" si="1710"/>
        <v>0</v>
      </c>
      <c r="Z6831" s="115">
        <f t="shared" si="1711"/>
        <v>328.86887172335605</v>
      </c>
      <c r="AA6831" s="12">
        <f t="shared" si="1712"/>
        <v>167659.79987044813</v>
      </c>
    </row>
    <row r="6832" spans="1:27" x14ac:dyDescent="0.2">
      <c r="A6832" s="72">
        <v>2004</v>
      </c>
      <c r="B6832" s="72">
        <v>10</v>
      </c>
      <c r="C6832" s="72">
        <v>11</v>
      </c>
      <c r="D6832" s="72">
        <v>14</v>
      </c>
      <c r="E6832" s="11">
        <v>4.0256626923891425E-2</v>
      </c>
      <c r="F6832" s="11">
        <v>7.7583016182263598E-2</v>
      </c>
      <c r="G6832" s="11">
        <v>0</v>
      </c>
      <c r="H6832" s="11">
        <v>2.8432149954106544E-2</v>
      </c>
      <c r="I6832" s="11">
        <v>3.8027597674882837E-4</v>
      </c>
      <c r="J6832" s="11">
        <v>9.856967894694757E-3</v>
      </c>
      <c r="K6832" s="126">
        <f t="shared" si="1698"/>
        <v>0.15650903693170515</v>
      </c>
      <c r="L6832" s="74">
        <f t="shared" si="1699"/>
        <v>156509.03693170514</v>
      </c>
      <c r="M6832" s="75">
        <f t="shared" si="1700"/>
        <v>40429.491514068155</v>
      </c>
      <c r="N6832" s="75">
        <f t="shared" si="1701"/>
        <v>89310.455658570238</v>
      </c>
      <c r="O6832" s="75">
        <f t="shared" si="1702"/>
        <v>0</v>
      </c>
      <c r="P6832" s="75">
        <f t="shared" si="1703"/>
        <v>29536.458418373884</v>
      </c>
      <c r="Q6832" s="75">
        <f t="shared" si="1704"/>
        <v>350.43455896274259</v>
      </c>
      <c r="R6832" s="75">
        <f t="shared" si="1705"/>
        <v>13683.946613587723</v>
      </c>
      <c r="S6832" s="76">
        <f t="shared" si="1697"/>
        <v>173310.78676356273</v>
      </c>
      <c r="T6832" s="76"/>
      <c r="U6832" s="115">
        <f t="shared" si="1706"/>
        <v>39063.755394467968</v>
      </c>
      <c r="V6832" s="115">
        <f t="shared" si="1707"/>
        <v>29362.435767691939</v>
      </c>
      <c r="W6832" s="115">
        <f t="shared" si="1708"/>
        <v>85460.388911281523</v>
      </c>
      <c r="X6832" s="115">
        <f t="shared" si="1709"/>
        <v>13792.751021072616</v>
      </c>
      <c r="Y6832" s="115">
        <f t="shared" si="1710"/>
        <v>0</v>
      </c>
      <c r="Z6832" s="115">
        <f t="shared" si="1711"/>
        <v>328.86887172335605</v>
      </c>
      <c r="AA6832" s="12">
        <f t="shared" si="1712"/>
        <v>168008.19996623741</v>
      </c>
    </row>
    <row r="6833" spans="1:27" x14ac:dyDescent="0.2">
      <c r="A6833" s="72">
        <v>2004</v>
      </c>
      <c r="B6833" s="72">
        <v>10</v>
      </c>
      <c r="C6833" s="72">
        <v>11</v>
      </c>
      <c r="D6833" s="72">
        <v>15</v>
      </c>
      <c r="E6833" s="11">
        <v>3.8069147068235692E-2</v>
      </c>
      <c r="F6833" s="11">
        <v>7.7539165083439429E-2</v>
      </c>
      <c r="G6833" s="11">
        <v>0</v>
      </c>
      <c r="H6833" s="11">
        <v>3.0749264422751544E-2</v>
      </c>
      <c r="I6833" s="11">
        <v>3.8027597674882837E-4</v>
      </c>
      <c r="J6833" s="11">
        <v>9.9212253684637097E-3</v>
      </c>
      <c r="K6833" s="126">
        <f t="shared" si="1698"/>
        <v>0.15665907791963921</v>
      </c>
      <c r="L6833" s="74">
        <f t="shared" si="1699"/>
        <v>156659.07791963921</v>
      </c>
      <c r="M6833" s="75">
        <f t="shared" si="1700"/>
        <v>38232.618476775955</v>
      </c>
      <c r="N6833" s="75">
        <f t="shared" si="1701"/>
        <v>89259.976032875929</v>
      </c>
      <c r="O6833" s="75">
        <f t="shared" si="1702"/>
        <v>0</v>
      </c>
      <c r="P6833" s="75">
        <f t="shared" si="1703"/>
        <v>31943.569919411133</v>
      </c>
      <c r="Q6833" s="75">
        <f t="shared" si="1704"/>
        <v>350.43455896274259</v>
      </c>
      <c r="R6833" s="75">
        <f t="shared" si="1705"/>
        <v>13773.152122824657</v>
      </c>
      <c r="S6833" s="76">
        <f t="shared" si="1697"/>
        <v>173559.7511108504</v>
      </c>
      <c r="T6833" s="76"/>
      <c r="U6833" s="115">
        <f t="shared" si="1706"/>
        <v>36941.094244212778</v>
      </c>
      <c r="V6833" s="115">
        <f t="shared" si="1707"/>
        <v>31755.365069971165</v>
      </c>
      <c r="W6833" s="115">
        <f t="shared" si="1708"/>
        <v>85412.085401775039</v>
      </c>
      <c r="X6833" s="115">
        <f t="shared" si="1709"/>
        <v>13882.665825138811</v>
      </c>
      <c r="Y6833" s="115">
        <f t="shared" si="1710"/>
        <v>0</v>
      </c>
      <c r="Z6833" s="115">
        <f t="shared" si="1711"/>
        <v>328.86887172335605</v>
      </c>
      <c r="AA6833" s="12">
        <f t="shared" si="1712"/>
        <v>168320.07941282116</v>
      </c>
    </row>
    <row r="6834" spans="1:27" x14ac:dyDescent="0.2">
      <c r="A6834" s="72">
        <v>2004</v>
      </c>
      <c r="B6834" s="72">
        <v>10</v>
      </c>
      <c r="C6834" s="72">
        <v>11</v>
      </c>
      <c r="D6834" s="72">
        <v>16</v>
      </c>
      <c r="E6834" s="11">
        <v>4.1702325178925824E-2</v>
      </c>
      <c r="F6834" s="11">
        <v>7.6291362057209683E-2</v>
      </c>
      <c r="G6834" s="11">
        <v>0</v>
      </c>
      <c r="H6834" s="11">
        <v>3.1692248306990252E-2</v>
      </c>
      <c r="I6834" s="11">
        <v>3.8027597674882837E-4</v>
      </c>
      <c r="J6834" s="11">
        <v>9.4496951373192733E-3</v>
      </c>
      <c r="K6834" s="126">
        <f t="shared" si="1698"/>
        <v>0.15951590665719387</v>
      </c>
      <c r="L6834" s="74">
        <f t="shared" si="1699"/>
        <v>159515.90665719387</v>
      </c>
      <c r="M6834" s="75">
        <f t="shared" si="1700"/>
        <v>41881.397692007973</v>
      </c>
      <c r="N6834" s="75">
        <f t="shared" si="1701"/>
        <v>87823.555249970115</v>
      </c>
      <c r="O6834" s="75">
        <f t="shared" si="1702"/>
        <v>0</v>
      </c>
      <c r="P6834" s="75">
        <f t="shared" si="1703"/>
        <v>32923.179422419911</v>
      </c>
      <c r="Q6834" s="75">
        <f t="shared" si="1704"/>
        <v>350.43455896274259</v>
      </c>
      <c r="R6834" s="75">
        <f t="shared" si="1705"/>
        <v>13118.549756396542</v>
      </c>
      <c r="S6834" s="76">
        <f t="shared" si="1697"/>
        <v>176097.11667975725</v>
      </c>
      <c r="T6834" s="76"/>
      <c r="U6834" s="115">
        <f t="shared" si="1706"/>
        <v>40466.6151799051</v>
      </c>
      <c r="V6834" s="115">
        <f t="shared" si="1707"/>
        <v>32729.202918168383</v>
      </c>
      <c r="W6834" s="115">
        <f t="shared" si="1708"/>
        <v>84037.5869979524</v>
      </c>
      <c r="X6834" s="115">
        <f t="shared" si="1709"/>
        <v>13222.858555138017</v>
      </c>
      <c r="Y6834" s="115">
        <f t="shared" si="1710"/>
        <v>0</v>
      </c>
      <c r="Z6834" s="115">
        <f t="shared" si="1711"/>
        <v>328.86887172335605</v>
      </c>
      <c r="AA6834" s="12">
        <f t="shared" si="1712"/>
        <v>170785.13252288726</v>
      </c>
    </row>
    <row r="6835" spans="1:27" x14ac:dyDescent="0.2">
      <c r="A6835" s="72">
        <v>2004</v>
      </c>
      <c r="B6835" s="72">
        <v>10</v>
      </c>
      <c r="C6835" s="72">
        <v>11</v>
      </c>
      <c r="D6835" s="72">
        <v>17</v>
      </c>
      <c r="E6835" s="11">
        <v>4.5935265072540261E-2</v>
      </c>
      <c r="F6835" s="11">
        <v>7.4002089717371849E-2</v>
      </c>
      <c r="G6835" s="11">
        <v>0</v>
      </c>
      <c r="H6835" s="11">
        <v>3.2901499870525916E-2</v>
      </c>
      <c r="I6835" s="11">
        <v>3.8027597674882837E-4</v>
      </c>
      <c r="J6835" s="11">
        <v>8.9925916218548431E-3</v>
      </c>
      <c r="K6835" s="126">
        <f t="shared" si="1698"/>
        <v>0.16221172225904168</v>
      </c>
      <c r="L6835" s="74">
        <f t="shared" si="1699"/>
        <v>162211.72225904168</v>
      </c>
      <c r="M6835" s="75">
        <f t="shared" si="1700"/>
        <v>46132.514106505194</v>
      </c>
      <c r="N6835" s="75">
        <f t="shared" si="1701"/>
        <v>85188.236776179998</v>
      </c>
      <c r="O6835" s="75">
        <f t="shared" si="1702"/>
        <v>0</v>
      </c>
      <c r="P6835" s="75">
        <f t="shared" si="1703"/>
        <v>34179.398476602481</v>
      </c>
      <c r="Q6835" s="75">
        <f t="shared" si="1704"/>
        <v>350.43455896274259</v>
      </c>
      <c r="R6835" s="75">
        <f t="shared" si="1705"/>
        <v>12483.975294013935</v>
      </c>
      <c r="S6835" s="76">
        <f t="shared" si="1697"/>
        <v>178334.55921226434</v>
      </c>
      <c r="T6835" s="76"/>
      <c r="U6835" s="115">
        <f t="shared" si="1706"/>
        <v>44574.125948660185</v>
      </c>
      <c r="V6835" s="115">
        <f t="shared" si="1707"/>
        <v>33978.020591774126</v>
      </c>
      <c r="W6835" s="115">
        <f t="shared" si="1708"/>
        <v>81515.873946390144</v>
      </c>
      <c r="X6835" s="115">
        <f t="shared" si="1709"/>
        <v>12583.238435947891</v>
      </c>
      <c r="Y6835" s="115">
        <f t="shared" si="1710"/>
        <v>0</v>
      </c>
      <c r="Z6835" s="115">
        <f t="shared" si="1711"/>
        <v>328.86887172335605</v>
      </c>
      <c r="AA6835" s="12">
        <f t="shared" si="1712"/>
        <v>172980.1277944957</v>
      </c>
    </row>
    <row r="6836" spans="1:27" x14ac:dyDescent="0.2">
      <c r="A6836" s="72">
        <v>2004</v>
      </c>
      <c r="B6836" s="72">
        <v>10</v>
      </c>
      <c r="C6836" s="72">
        <v>11</v>
      </c>
      <c r="D6836" s="72">
        <v>18</v>
      </c>
      <c r="E6836" s="11">
        <v>5.0885568582170394E-2</v>
      </c>
      <c r="F6836" s="11">
        <v>7.135776426795637E-2</v>
      </c>
      <c r="G6836" s="11">
        <v>5.4677044933502028E-4</v>
      </c>
      <c r="H6836" s="11">
        <v>3.4836625127310901E-2</v>
      </c>
      <c r="I6836" s="11">
        <v>3.8566913310044483E-4</v>
      </c>
      <c r="J6836" s="11">
        <v>8.5686461979726739E-3</v>
      </c>
      <c r="K6836" s="126">
        <f t="shared" si="1698"/>
        <v>0.1665810437578458</v>
      </c>
      <c r="L6836" s="74">
        <f t="shared" si="1699"/>
        <v>166581.04375784579</v>
      </c>
      <c r="M6836" s="75">
        <f t="shared" si="1700"/>
        <v>51104.074543325492</v>
      </c>
      <c r="N6836" s="75">
        <f t="shared" si="1701"/>
        <v>82144.195407099513</v>
      </c>
      <c r="O6836" s="75">
        <f t="shared" si="1702"/>
        <v>571.92942333169719</v>
      </c>
      <c r="P6836" s="75">
        <f t="shared" si="1703"/>
        <v>36189.684254274369</v>
      </c>
      <c r="Q6836" s="75">
        <f t="shared" si="1704"/>
        <v>355.40449785726315</v>
      </c>
      <c r="R6836" s="75">
        <f t="shared" si="1705"/>
        <v>11895.432589050801</v>
      </c>
      <c r="S6836" s="76">
        <f t="shared" si="1697"/>
        <v>182260.72071493912</v>
      </c>
      <c r="T6836" s="76"/>
      <c r="U6836" s="115">
        <f t="shared" si="1706"/>
        <v>49377.743643559574</v>
      </c>
      <c r="V6836" s="115">
        <f t="shared" si="1707"/>
        <v>35976.46218505859</v>
      </c>
      <c r="W6836" s="115">
        <f t="shared" si="1708"/>
        <v>78603.057553893275</v>
      </c>
      <c r="X6836" s="115">
        <f t="shared" si="1709"/>
        <v>11990.016083942763</v>
      </c>
      <c r="Y6836" s="115">
        <f t="shared" si="1710"/>
        <v>252.10656873099543</v>
      </c>
      <c r="Z6836" s="115">
        <f t="shared" si="1711"/>
        <v>333.53296136569287</v>
      </c>
      <c r="AA6836" s="12">
        <f t="shared" si="1712"/>
        <v>176532.91899655087</v>
      </c>
    </row>
    <row r="6837" spans="1:27" x14ac:dyDescent="0.2">
      <c r="A6837" s="72">
        <v>2004</v>
      </c>
      <c r="B6837" s="72">
        <v>10</v>
      </c>
      <c r="C6837" s="72">
        <v>11</v>
      </c>
      <c r="D6837" s="72">
        <v>19</v>
      </c>
      <c r="E6837" s="11">
        <v>4.8304047842201964E-2</v>
      </c>
      <c r="F6837" s="11">
        <v>7.0200133147813426E-2</v>
      </c>
      <c r="G6837" s="11">
        <v>1.7246794885552713E-3</v>
      </c>
      <c r="H6837" s="11">
        <v>3.7644218406702921E-2</v>
      </c>
      <c r="I6837" s="11">
        <v>3.9728762423182033E-4</v>
      </c>
      <c r="J6837" s="11">
        <v>8.4180260813672154E-3</v>
      </c>
      <c r="K6837" s="126">
        <f t="shared" si="1698"/>
        <v>0.16668839259087262</v>
      </c>
      <c r="L6837" s="74">
        <f t="shared" si="1699"/>
        <v>166688.39259087262</v>
      </c>
      <c r="M6837" s="75">
        <f t="shared" si="1700"/>
        <v>48511.468584379545</v>
      </c>
      <c r="N6837" s="75">
        <f t="shared" si="1701"/>
        <v>80811.576904853879</v>
      </c>
      <c r="O6837" s="75">
        <f t="shared" si="1702"/>
        <v>1804.0385074231274</v>
      </c>
      <c r="P6837" s="75">
        <f t="shared" si="1703"/>
        <v>39106.324827932112</v>
      </c>
      <c r="Q6837" s="75">
        <f t="shared" si="1704"/>
        <v>366.11125049056284</v>
      </c>
      <c r="R6837" s="75">
        <f t="shared" si="1705"/>
        <v>11686.334045098887</v>
      </c>
      <c r="S6837" s="76">
        <f t="shared" si="1697"/>
        <v>182285.85412017812</v>
      </c>
      <c r="T6837" s="76"/>
      <c r="U6837" s="115">
        <f t="shared" si="1706"/>
        <v>46872.717702798887</v>
      </c>
      <c r="V6837" s="115">
        <f t="shared" si="1707"/>
        <v>38875.918520967687</v>
      </c>
      <c r="W6837" s="115">
        <f t="shared" si="1708"/>
        <v>77327.886638769269</v>
      </c>
      <c r="X6837" s="115">
        <f t="shared" si="1709"/>
        <v>11779.254946309136</v>
      </c>
      <c r="Y6837" s="115">
        <f t="shared" si="1710"/>
        <v>795.22042302981629</v>
      </c>
      <c r="Z6837" s="115">
        <f t="shared" si="1711"/>
        <v>343.58082213820506</v>
      </c>
      <c r="AA6837" s="12">
        <f t="shared" si="1712"/>
        <v>175994.57905401301</v>
      </c>
    </row>
    <row r="6838" spans="1:27" x14ac:dyDescent="0.2">
      <c r="A6838" s="72">
        <v>2004</v>
      </c>
      <c r="B6838" s="72">
        <v>10</v>
      </c>
      <c r="C6838" s="72">
        <v>11</v>
      </c>
      <c r="D6838" s="72">
        <v>20</v>
      </c>
      <c r="E6838" s="11">
        <v>4.8555127373526144E-2</v>
      </c>
      <c r="F6838" s="11">
        <v>6.9129099446667341E-2</v>
      </c>
      <c r="G6838" s="11">
        <v>1.7246794885552713E-3</v>
      </c>
      <c r="H6838" s="11">
        <v>3.5605057208155461E-2</v>
      </c>
      <c r="I6838" s="11">
        <v>3.9728762423182033E-4</v>
      </c>
      <c r="J6838" s="11">
        <v>8.2816444926640722E-3</v>
      </c>
      <c r="K6838" s="126">
        <f t="shared" si="1698"/>
        <v>0.16369289563380013</v>
      </c>
      <c r="L6838" s="74">
        <f t="shared" si="1699"/>
        <v>163692.89563380013</v>
      </c>
      <c r="M6838" s="75">
        <f t="shared" si="1700"/>
        <v>48763.626267640451</v>
      </c>
      <c r="N6838" s="75">
        <f t="shared" si="1701"/>
        <v>79578.645877136121</v>
      </c>
      <c r="O6838" s="75">
        <f t="shared" si="1702"/>
        <v>1804.0385074231274</v>
      </c>
      <c r="P6838" s="75">
        <f t="shared" si="1703"/>
        <v>36987.962338761317</v>
      </c>
      <c r="Q6838" s="75">
        <f t="shared" si="1704"/>
        <v>366.11125049056284</v>
      </c>
      <c r="R6838" s="75">
        <f t="shared" si="1705"/>
        <v>11497.002153301355</v>
      </c>
      <c r="S6838" s="76">
        <f t="shared" si="1697"/>
        <v>178997.38639475292</v>
      </c>
      <c r="T6838" s="76"/>
      <c r="U6838" s="115">
        <f t="shared" si="1706"/>
        <v>47116.357325531026</v>
      </c>
      <c r="V6838" s="115">
        <f t="shared" si="1707"/>
        <v>36770.036981619953</v>
      </c>
      <c r="W6838" s="115">
        <f t="shared" si="1708"/>
        <v>76148.105790574307</v>
      </c>
      <c r="X6838" s="115">
        <f t="shared" si="1709"/>
        <v>11588.417630317348</v>
      </c>
      <c r="Y6838" s="115">
        <f t="shared" si="1710"/>
        <v>795.22042302981629</v>
      </c>
      <c r="Z6838" s="115">
        <f t="shared" si="1711"/>
        <v>343.58082213820506</v>
      </c>
      <c r="AA6838" s="12">
        <f t="shared" si="1712"/>
        <v>172761.71897321066</v>
      </c>
    </row>
    <row r="6839" spans="1:27" x14ac:dyDescent="0.2">
      <c r="A6839" s="72">
        <v>2004</v>
      </c>
      <c r="B6839" s="72">
        <v>10</v>
      </c>
      <c r="C6839" s="72">
        <v>11</v>
      </c>
      <c r="D6839" s="72">
        <v>21</v>
      </c>
      <c r="E6839" s="11">
        <v>4.7476811646348628E-2</v>
      </c>
      <c r="F6839" s="11">
        <v>6.6654113676064178E-2</v>
      </c>
      <c r="G6839" s="11">
        <v>1.7246794885552713E-3</v>
      </c>
      <c r="H6839" s="11">
        <v>2.8277997954073056E-2</v>
      </c>
      <c r="I6839" s="11">
        <v>3.9728762423182033E-4</v>
      </c>
      <c r="J6839" s="11">
        <v>8.1124781461057414E-3</v>
      </c>
      <c r="K6839" s="126">
        <f t="shared" si="1698"/>
        <v>0.15264336853537872</v>
      </c>
      <c r="L6839" s="74">
        <f t="shared" si="1699"/>
        <v>152643.36853537872</v>
      </c>
      <c r="M6839" s="75">
        <f t="shared" si="1700"/>
        <v>47680.680182171571</v>
      </c>
      <c r="N6839" s="75">
        <f t="shared" si="1701"/>
        <v>76729.541552527779</v>
      </c>
      <c r="O6839" s="75">
        <f t="shared" si="1702"/>
        <v>1804.0385074231274</v>
      </c>
      <c r="P6839" s="75">
        <f t="shared" si="1703"/>
        <v>29376.319134273046</v>
      </c>
      <c r="Q6839" s="75">
        <f t="shared" si="1704"/>
        <v>366.11125049056284</v>
      </c>
      <c r="R6839" s="75">
        <f t="shared" si="1705"/>
        <v>11262.156785045079</v>
      </c>
      <c r="S6839" s="76">
        <f t="shared" si="1697"/>
        <v>167218.84741193117</v>
      </c>
      <c r="T6839" s="76"/>
      <c r="U6839" s="115">
        <f t="shared" si="1706"/>
        <v>46069.993906059564</v>
      </c>
      <c r="V6839" s="115">
        <f t="shared" si="1707"/>
        <v>29203.239990842474</v>
      </c>
      <c r="W6839" s="115">
        <f t="shared" si="1708"/>
        <v>73421.822940101833</v>
      </c>
      <c r="X6839" s="115">
        <f t="shared" si="1709"/>
        <v>11351.704949080011</v>
      </c>
      <c r="Y6839" s="115">
        <f t="shared" si="1710"/>
        <v>795.22042302981629</v>
      </c>
      <c r="Z6839" s="115">
        <f t="shared" si="1711"/>
        <v>343.58082213820506</v>
      </c>
      <c r="AA6839" s="12">
        <f t="shared" si="1712"/>
        <v>161185.56303125189</v>
      </c>
    </row>
    <row r="6840" spans="1:27" x14ac:dyDescent="0.2">
      <c r="A6840" s="72">
        <v>2004</v>
      </c>
      <c r="B6840" s="72">
        <v>10</v>
      </c>
      <c r="C6840" s="72">
        <v>11</v>
      </c>
      <c r="D6840" s="72">
        <v>22</v>
      </c>
      <c r="E6840" s="11">
        <v>4.503765219580292E-2</v>
      </c>
      <c r="F6840" s="11">
        <v>6.4039070102349313E-2</v>
      </c>
      <c r="G6840" s="11">
        <v>1.7246794885552713E-3</v>
      </c>
      <c r="H6840" s="11">
        <v>2.4874525512688598E-2</v>
      </c>
      <c r="I6840" s="11">
        <v>3.9728762423182033E-4</v>
      </c>
      <c r="J6840" s="11">
        <v>7.5890564195912518E-3</v>
      </c>
      <c r="K6840" s="126">
        <f t="shared" si="1698"/>
        <v>0.14366227134321921</v>
      </c>
      <c r="L6840" s="74">
        <f t="shared" si="1699"/>
        <v>143662.27134321921</v>
      </c>
      <c r="M6840" s="75">
        <f t="shared" si="1700"/>
        <v>45231.046821340438</v>
      </c>
      <c r="N6840" s="75">
        <f t="shared" si="1701"/>
        <v>73719.208303987703</v>
      </c>
      <c r="O6840" s="75">
        <f t="shared" si="1702"/>
        <v>1804.0385074231274</v>
      </c>
      <c r="P6840" s="75">
        <f t="shared" si="1703"/>
        <v>25840.655373168192</v>
      </c>
      <c r="Q6840" s="75">
        <f t="shared" si="1704"/>
        <v>366.11125049056284</v>
      </c>
      <c r="R6840" s="75">
        <f t="shared" si="1705"/>
        <v>10535.515992609182</v>
      </c>
      <c r="S6840" s="76">
        <f t="shared" si="1697"/>
        <v>157496.57624901918</v>
      </c>
      <c r="T6840" s="76"/>
      <c r="U6840" s="115">
        <f t="shared" si="1706"/>
        <v>43703.110850398618</v>
      </c>
      <c r="V6840" s="115">
        <f t="shared" si="1707"/>
        <v>25688.40762295722</v>
      </c>
      <c r="W6840" s="115">
        <f t="shared" si="1708"/>
        <v>70541.261551452044</v>
      </c>
      <c r="X6840" s="115">
        <f t="shared" si="1709"/>
        <v>10619.286457921084</v>
      </c>
      <c r="Y6840" s="115">
        <f t="shared" si="1710"/>
        <v>795.22042302981629</v>
      </c>
      <c r="Z6840" s="115">
        <f t="shared" si="1711"/>
        <v>343.58082213820506</v>
      </c>
      <c r="AA6840" s="12">
        <f t="shared" si="1712"/>
        <v>151690.86772789701</v>
      </c>
    </row>
    <row r="6841" spans="1:27" x14ac:dyDescent="0.2">
      <c r="A6841" s="72">
        <v>2004</v>
      </c>
      <c r="B6841" s="72">
        <v>10</v>
      </c>
      <c r="C6841" s="72">
        <v>11</v>
      </c>
      <c r="D6841" s="72">
        <v>23</v>
      </c>
      <c r="E6841" s="11">
        <v>3.8937104803138722E-2</v>
      </c>
      <c r="F6841" s="11">
        <v>6.3190437318631762E-2</v>
      </c>
      <c r="G6841" s="11">
        <v>1.7246794885552713E-3</v>
      </c>
      <c r="H6841" s="11">
        <v>1.635751017421035E-2</v>
      </c>
      <c r="I6841" s="11">
        <v>3.9728762423182033E-4</v>
      </c>
      <c r="J6841" s="11">
        <v>6.6503063632003178E-3</v>
      </c>
      <c r="K6841" s="126">
        <f t="shared" si="1698"/>
        <v>0.12725732577196824</v>
      </c>
      <c r="L6841" s="74">
        <f t="shared" si="1699"/>
        <v>127257.32577196824</v>
      </c>
      <c r="M6841" s="75">
        <f t="shared" si="1700"/>
        <v>39104.303278986896</v>
      </c>
      <c r="N6841" s="75">
        <f t="shared" si="1701"/>
        <v>72742.296289861319</v>
      </c>
      <c r="O6841" s="75">
        <f t="shared" si="1702"/>
        <v>1804.0385074231274</v>
      </c>
      <c r="P6841" s="75">
        <f t="shared" si="1703"/>
        <v>16992.838032598724</v>
      </c>
      <c r="Q6841" s="75">
        <f t="shared" si="1704"/>
        <v>366.11125049056284</v>
      </c>
      <c r="R6841" s="75">
        <f t="shared" si="1705"/>
        <v>9232.2951855220545</v>
      </c>
      <c r="S6841" s="76">
        <f t="shared" si="1697"/>
        <v>140241.88254488268</v>
      </c>
      <c r="T6841" s="76"/>
      <c r="U6841" s="115">
        <f t="shared" si="1706"/>
        <v>37783.33293234455</v>
      </c>
      <c r="V6841" s="115">
        <f t="shared" si="1707"/>
        <v>16892.719776199974</v>
      </c>
      <c r="W6841" s="115">
        <f t="shared" si="1708"/>
        <v>69606.4630438897</v>
      </c>
      <c r="X6841" s="115">
        <f t="shared" si="1709"/>
        <v>9305.7034233464346</v>
      </c>
      <c r="Y6841" s="115">
        <f t="shared" si="1710"/>
        <v>795.22042302981629</v>
      </c>
      <c r="Z6841" s="115">
        <f t="shared" si="1711"/>
        <v>343.58082213820506</v>
      </c>
      <c r="AA6841" s="12">
        <f t="shared" si="1712"/>
        <v>134727.02042094868</v>
      </c>
    </row>
    <row r="6842" spans="1:27" x14ac:dyDescent="0.2">
      <c r="A6842" s="72">
        <v>2004</v>
      </c>
      <c r="B6842" s="72">
        <v>10</v>
      </c>
      <c r="C6842" s="72">
        <v>11</v>
      </c>
      <c r="D6842" s="72">
        <v>24</v>
      </c>
      <c r="E6842" s="11">
        <v>3.0410981321486688E-2</v>
      </c>
      <c r="F6842" s="11">
        <v>6.1981182771343381E-2</v>
      </c>
      <c r="G6842" s="11">
        <v>1.7246794885552713E-3</v>
      </c>
      <c r="H6842" s="11">
        <v>2.2284652707421089E-2</v>
      </c>
      <c r="I6842" s="11">
        <v>3.9728762423182033E-4</v>
      </c>
      <c r="J6842" s="11">
        <v>6.2874332808727758E-3</v>
      </c>
      <c r="K6842" s="126">
        <f t="shared" si="1698"/>
        <v>0.12308621719391104</v>
      </c>
      <c r="L6842" s="74">
        <f t="shared" si="1699"/>
        <v>123086.21719391104</v>
      </c>
      <c r="M6842" s="75">
        <f t="shared" si="1700"/>
        <v>30541.568065203439</v>
      </c>
      <c r="N6842" s="75">
        <f t="shared" si="1701"/>
        <v>71350.25096937771</v>
      </c>
      <c r="O6842" s="75">
        <f t="shared" si="1702"/>
        <v>1804.0385074231274</v>
      </c>
      <c r="P6842" s="75">
        <f t="shared" si="1703"/>
        <v>23150.191565642708</v>
      </c>
      <c r="Q6842" s="75">
        <f t="shared" si="1704"/>
        <v>366.11125049056284</v>
      </c>
      <c r="R6842" s="75">
        <f t="shared" si="1705"/>
        <v>8728.5362264662308</v>
      </c>
      <c r="S6842" s="76">
        <f t="shared" si="1697"/>
        <v>135940.69658460378</v>
      </c>
      <c r="T6842" s="76"/>
      <c r="U6842" s="115">
        <f t="shared" si="1706"/>
        <v>29509.852822350051</v>
      </c>
      <c r="V6842" s="115">
        <f t="shared" si="1707"/>
        <v>23013.795466862572</v>
      </c>
      <c r="W6842" s="115">
        <f t="shared" si="1708"/>
        <v>68274.427129467149</v>
      </c>
      <c r="X6842" s="115">
        <f t="shared" si="1709"/>
        <v>8797.9389535558021</v>
      </c>
      <c r="Y6842" s="115">
        <f t="shared" si="1710"/>
        <v>795.22042302981629</v>
      </c>
      <c r="Z6842" s="115">
        <f t="shared" si="1711"/>
        <v>343.58082213820506</v>
      </c>
      <c r="AA6842" s="12">
        <f t="shared" si="1712"/>
        <v>130734.8156174036</v>
      </c>
    </row>
    <row r="6843" spans="1:27" x14ac:dyDescent="0.2">
      <c r="A6843" s="72">
        <v>2004</v>
      </c>
      <c r="B6843" s="72">
        <v>10</v>
      </c>
      <c r="C6843" s="72">
        <v>12</v>
      </c>
      <c r="D6843" s="72">
        <v>1</v>
      </c>
      <c r="E6843" s="11">
        <v>3.2375201153534969E-2</v>
      </c>
      <c r="F6843" s="11">
        <v>5.8078511264959956E-2</v>
      </c>
      <c r="G6843" s="11">
        <v>1.7246794885552713E-3</v>
      </c>
      <c r="H6843" s="11">
        <v>1.3595501840156501E-2</v>
      </c>
      <c r="I6843" s="11">
        <v>3.9728762423182033E-4</v>
      </c>
      <c r="J6843" s="11">
        <v>6.0588876743933526E-3</v>
      </c>
      <c r="K6843" s="126">
        <f t="shared" si="1698"/>
        <v>0.11223006904583185</v>
      </c>
      <c r="L6843" s="74">
        <f t="shared" si="1699"/>
        <v>112230.06904583186</v>
      </c>
      <c r="M6843" s="75">
        <f t="shared" si="1700"/>
        <v>32514.222385737954</v>
      </c>
      <c r="N6843" s="75">
        <f t="shared" si="1701"/>
        <v>66857.652103383836</v>
      </c>
      <c r="O6843" s="75">
        <f t="shared" si="1702"/>
        <v>1804.0385074231274</v>
      </c>
      <c r="P6843" s="75">
        <f t="shared" si="1703"/>
        <v>14123.55292958453</v>
      </c>
      <c r="Q6843" s="75">
        <f t="shared" si="1704"/>
        <v>366.11125049056284</v>
      </c>
      <c r="R6843" s="75">
        <f t="shared" si="1705"/>
        <v>8411.2575347584389</v>
      </c>
      <c r="S6843" s="76">
        <f t="shared" si="1697"/>
        <v>124076.83471137845</v>
      </c>
      <c r="T6843" s="76"/>
      <c r="U6843" s="115">
        <f t="shared" si="1706"/>
        <v>31415.869518810021</v>
      </c>
      <c r="V6843" s="115">
        <f t="shared" si="1707"/>
        <v>14040.339902381374</v>
      </c>
      <c r="W6843" s="115">
        <f t="shared" si="1708"/>
        <v>63975.498818340835</v>
      </c>
      <c r="X6843" s="115">
        <f t="shared" si="1709"/>
        <v>8478.1375013437719</v>
      </c>
      <c r="Y6843" s="115">
        <f t="shared" si="1710"/>
        <v>795.22042302981629</v>
      </c>
      <c r="Z6843" s="115">
        <f t="shared" si="1711"/>
        <v>343.58082213820506</v>
      </c>
      <c r="AA6843" s="12">
        <f t="shared" si="1712"/>
        <v>119048.64698604401</v>
      </c>
    </row>
    <row r="6844" spans="1:27" x14ac:dyDescent="0.2">
      <c r="A6844" s="72">
        <v>2004</v>
      </c>
      <c r="B6844" s="72">
        <v>10</v>
      </c>
      <c r="C6844" s="72">
        <v>12</v>
      </c>
      <c r="D6844" s="72">
        <v>2</v>
      </c>
      <c r="E6844" s="11">
        <v>2.9585855422440844E-2</v>
      </c>
      <c r="F6844" s="11">
        <v>5.6733765267477011E-2</v>
      </c>
      <c r="G6844" s="11">
        <v>1.7246794885552713E-3</v>
      </c>
      <c r="H6844" s="11">
        <v>1.2756319447179273E-2</v>
      </c>
      <c r="I6844" s="11">
        <v>3.9728762423182033E-4</v>
      </c>
      <c r="J6844" s="11">
        <v>5.7663244930038198E-3</v>
      </c>
      <c r="K6844" s="126">
        <f t="shared" si="1698"/>
        <v>0.10696423174288804</v>
      </c>
      <c r="L6844" s="74">
        <f t="shared" si="1699"/>
        <v>106964.23174288803</v>
      </c>
      <c r="M6844" s="75">
        <f t="shared" si="1700"/>
        <v>29712.899021555528</v>
      </c>
      <c r="N6844" s="75">
        <f t="shared" si="1701"/>
        <v>65309.634461248177</v>
      </c>
      <c r="O6844" s="75">
        <f t="shared" si="1702"/>
        <v>1804.0385074231274</v>
      </c>
      <c r="P6844" s="75">
        <f t="shared" si="1703"/>
        <v>13251.776581485206</v>
      </c>
      <c r="Q6844" s="75">
        <f t="shared" si="1704"/>
        <v>366.11125049056284</v>
      </c>
      <c r="R6844" s="75">
        <f t="shared" si="1705"/>
        <v>8005.1063736706092</v>
      </c>
      <c r="S6844" s="76">
        <f t="shared" si="1697"/>
        <v>118449.56619587321</v>
      </c>
      <c r="T6844" s="76"/>
      <c r="U6844" s="115">
        <f t="shared" si="1706"/>
        <v>28709.176790776273</v>
      </c>
      <c r="V6844" s="115">
        <f t="shared" si="1707"/>
        <v>13173.699878642579</v>
      </c>
      <c r="W6844" s="115">
        <f t="shared" si="1708"/>
        <v>62494.214362193918</v>
      </c>
      <c r="X6844" s="115">
        <f t="shared" si="1709"/>
        <v>8068.7569330038286</v>
      </c>
      <c r="Y6844" s="115">
        <f t="shared" si="1710"/>
        <v>795.22042302981629</v>
      </c>
      <c r="Z6844" s="115">
        <f t="shared" si="1711"/>
        <v>343.58082213820506</v>
      </c>
      <c r="AA6844" s="12">
        <f t="shared" si="1712"/>
        <v>113584.64920978462</v>
      </c>
    </row>
    <row r="6845" spans="1:27" x14ac:dyDescent="0.2">
      <c r="A6845" s="72">
        <v>2004</v>
      </c>
      <c r="B6845" s="72">
        <v>10</v>
      </c>
      <c r="C6845" s="72">
        <v>12</v>
      </c>
      <c r="D6845" s="72">
        <v>3</v>
      </c>
      <c r="E6845" s="11">
        <v>2.7860791327500009E-2</v>
      </c>
      <c r="F6845" s="11">
        <v>5.6356712010659525E-2</v>
      </c>
      <c r="G6845" s="11">
        <v>1.7246794885552713E-3</v>
      </c>
      <c r="H6845" s="11">
        <v>1.2594339698246937E-2</v>
      </c>
      <c r="I6845" s="11">
        <v>3.9728762423182033E-4</v>
      </c>
      <c r="J6845" s="11">
        <v>5.6013545851763338E-3</v>
      </c>
      <c r="K6845" s="126">
        <f t="shared" si="1698"/>
        <v>0.10453516473436988</v>
      </c>
      <c r="L6845" s="74">
        <f t="shared" si="1699"/>
        <v>104535.16473436989</v>
      </c>
      <c r="M6845" s="75">
        <f t="shared" si="1700"/>
        <v>27980.427388512602</v>
      </c>
      <c r="N6845" s="75">
        <f t="shared" si="1701"/>
        <v>64875.585879084181</v>
      </c>
      <c r="O6845" s="75">
        <f t="shared" si="1702"/>
        <v>1804.0385074231274</v>
      </c>
      <c r="P6845" s="75">
        <f t="shared" si="1703"/>
        <v>13083.505517683096</v>
      </c>
      <c r="Q6845" s="75">
        <f t="shared" si="1704"/>
        <v>366.11125049056284</v>
      </c>
      <c r="R6845" s="75">
        <f t="shared" si="1705"/>
        <v>7776.0867161373008</v>
      </c>
      <c r="S6845" s="76">
        <f t="shared" si="1697"/>
        <v>115885.75525933086</v>
      </c>
      <c r="T6845" s="76"/>
      <c r="U6845" s="115">
        <f t="shared" si="1706"/>
        <v>27035.229244898928</v>
      </c>
      <c r="V6845" s="115">
        <f t="shared" si="1707"/>
        <v>13006.420232841272</v>
      </c>
      <c r="W6845" s="115">
        <f t="shared" si="1708"/>
        <v>62078.877094405987</v>
      </c>
      <c r="X6845" s="115">
        <f t="shared" si="1709"/>
        <v>7837.9162841407551</v>
      </c>
      <c r="Y6845" s="115">
        <f t="shared" si="1710"/>
        <v>795.22042302981629</v>
      </c>
      <c r="Z6845" s="115">
        <f t="shared" si="1711"/>
        <v>343.58082213820506</v>
      </c>
      <c r="AA6845" s="12">
        <f t="shared" si="1712"/>
        <v>111097.24410145497</v>
      </c>
    </row>
    <row r="6846" spans="1:27" x14ac:dyDescent="0.2">
      <c r="A6846" s="72">
        <v>2004</v>
      </c>
      <c r="B6846" s="72">
        <v>10</v>
      </c>
      <c r="C6846" s="72">
        <v>12</v>
      </c>
      <c r="D6846" s="72">
        <v>4</v>
      </c>
      <c r="E6846" s="11">
        <v>2.7721879871907214E-2</v>
      </c>
      <c r="F6846" s="11">
        <v>5.6521163850614391E-2</v>
      </c>
      <c r="G6846" s="11">
        <v>1.7246794885552713E-3</v>
      </c>
      <c r="H6846" s="11">
        <v>1.1677520038406206E-2</v>
      </c>
      <c r="I6846" s="11">
        <v>3.9728762423182033E-4</v>
      </c>
      <c r="J6846" s="11">
        <v>5.5536053163971425E-3</v>
      </c>
      <c r="K6846" s="126">
        <f t="shared" si="1698"/>
        <v>0.10359613619011204</v>
      </c>
      <c r="L6846" s="74">
        <f t="shared" si="1699"/>
        <v>103596.13619011204</v>
      </c>
      <c r="M6846" s="75">
        <f t="shared" si="1700"/>
        <v>27840.919438039913</v>
      </c>
      <c r="N6846" s="75">
        <f t="shared" si="1701"/>
        <v>65064.896239559923</v>
      </c>
      <c r="O6846" s="75">
        <f t="shared" si="1702"/>
        <v>1804.0385074231274</v>
      </c>
      <c r="P6846" s="75">
        <f t="shared" si="1703"/>
        <v>12131.07646100804</v>
      </c>
      <c r="Q6846" s="75">
        <f t="shared" si="1704"/>
        <v>366.11125049056284</v>
      </c>
      <c r="R6846" s="75">
        <f t="shared" si="1705"/>
        <v>7709.7987407890223</v>
      </c>
      <c r="S6846" s="76">
        <f t="shared" si="1697"/>
        <v>114916.84063731058</v>
      </c>
      <c r="T6846" s="76"/>
      <c r="U6846" s="115">
        <f t="shared" si="1706"/>
        <v>26900.433969253369</v>
      </c>
      <c r="V6846" s="115">
        <f t="shared" si="1707"/>
        <v>12059.60268945875</v>
      </c>
      <c r="W6846" s="115">
        <f t="shared" si="1708"/>
        <v>62260.026512040153</v>
      </c>
      <c r="X6846" s="115">
        <f t="shared" si="1709"/>
        <v>7771.1012368822448</v>
      </c>
      <c r="Y6846" s="115">
        <f t="shared" si="1710"/>
        <v>795.22042302981629</v>
      </c>
      <c r="Z6846" s="115">
        <f t="shared" si="1711"/>
        <v>343.58082213820506</v>
      </c>
      <c r="AA6846" s="12">
        <f t="shared" si="1712"/>
        <v>110129.96565280254</v>
      </c>
    </row>
    <row r="6847" spans="1:27" x14ac:dyDescent="0.2">
      <c r="A6847" s="72">
        <v>2004</v>
      </c>
      <c r="B6847" s="72">
        <v>10</v>
      </c>
      <c r="C6847" s="72">
        <v>12</v>
      </c>
      <c r="D6847" s="72">
        <v>5</v>
      </c>
      <c r="E6847" s="11">
        <v>2.8560869028203692E-2</v>
      </c>
      <c r="F6847" s="11">
        <v>5.9787896410423577E-2</v>
      </c>
      <c r="G6847" s="11">
        <v>1.7246794885552713E-3</v>
      </c>
      <c r="H6847" s="11">
        <v>1.1584807737694302E-2</v>
      </c>
      <c r="I6847" s="11">
        <v>3.9728762423182033E-4</v>
      </c>
      <c r="J6847" s="11">
        <v>5.6565405157910703E-3</v>
      </c>
      <c r="K6847" s="126">
        <f t="shared" si="1698"/>
        <v>0.10771208080489972</v>
      </c>
      <c r="L6847" s="74">
        <f t="shared" si="1699"/>
        <v>107712.08080489971</v>
      </c>
      <c r="M6847" s="75">
        <f t="shared" si="1700"/>
        <v>28683.51126867222</v>
      </c>
      <c r="N6847" s="75">
        <f t="shared" si="1701"/>
        <v>68825.427703634967</v>
      </c>
      <c r="O6847" s="75">
        <f t="shared" si="1702"/>
        <v>1804.0385074231274</v>
      </c>
      <c r="P6847" s="75">
        <f t="shared" si="1703"/>
        <v>12034.763202275617</v>
      </c>
      <c r="Q6847" s="75">
        <f t="shared" si="1704"/>
        <v>366.11125049056284</v>
      </c>
      <c r="R6847" s="75">
        <f t="shared" si="1705"/>
        <v>7852.6986455278438</v>
      </c>
      <c r="S6847" s="76">
        <f t="shared" si="1697"/>
        <v>119566.55057802434</v>
      </c>
      <c r="T6847" s="76"/>
      <c r="U6847" s="115">
        <f t="shared" si="1706"/>
        <v>27714.562466460517</v>
      </c>
      <c r="V6847" s="115">
        <f t="shared" si="1707"/>
        <v>11963.856888352526</v>
      </c>
      <c r="W6847" s="115">
        <f t="shared" si="1708"/>
        <v>65858.445969909357</v>
      </c>
      <c r="X6847" s="115">
        <f t="shared" si="1709"/>
        <v>7915.1373737260146</v>
      </c>
      <c r="Y6847" s="115">
        <f t="shared" si="1710"/>
        <v>795.22042302981629</v>
      </c>
      <c r="Z6847" s="115">
        <f t="shared" si="1711"/>
        <v>343.58082213820506</v>
      </c>
      <c r="AA6847" s="12">
        <f t="shared" si="1712"/>
        <v>114590.80394361644</v>
      </c>
    </row>
    <row r="6848" spans="1:27" x14ac:dyDescent="0.2">
      <c r="A6848" s="72">
        <v>2004</v>
      </c>
      <c r="B6848" s="72">
        <v>10</v>
      </c>
      <c r="C6848" s="72">
        <v>12</v>
      </c>
      <c r="D6848" s="72">
        <v>6</v>
      </c>
      <c r="E6848" s="11">
        <v>3.1230501698845274E-2</v>
      </c>
      <c r="F6848" s="11">
        <v>6.6632214805093098E-2</v>
      </c>
      <c r="G6848" s="11">
        <v>1.7246794885552713E-3</v>
      </c>
      <c r="H6848" s="11">
        <v>1.4031906519752025E-2</v>
      </c>
      <c r="I6848" s="11">
        <v>3.9728762423182033E-4</v>
      </c>
      <c r="J6848" s="11">
        <v>6.2381435626446859E-3</v>
      </c>
      <c r="K6848" s="126">
        <f t="shared" si="1698"/>
        <v>0.12025473369912218</v>
      </c>
      <c r="L6848" s="74">
        <f t="shared" si="1699"/>
        <v>120254.73369912218</v>
      </c>
      <c r="M6848" s="75">
        <f t="shared" si="1700"/>
        <v>31364.607516687174</v>
      </c>
      <c r="N6848" s="75">
        <f t="shared" si="1701"/>
        <v>76704.332450831585</v>
      </c>
      <c r="O6848" s="75">
        <f t="shared" si="1702"/>
        <v>1804.0385074231274</v>
      </c>
      <c r="P6848" s="75">
        <f t="shared" si="1703"/>
        <v>14576.907624648496</v>
      </c>
      <c r="Q6848" s="75">
        <f t="shared" si="1704"/>
        <v>366.11125049056284</v>
      </c>
      <c r="R6848" s="75">
        <f t="shared" si="1705"/>
        <v>8660.1097204617836</v>
      </c>
      <c r="S6848" s="76">
        <f t="shared" si="1697"/>
        <v>133476.10707054273</v>
      </c>
      <c r="T6848" s="76"/>
      <c r="U6848" s="115">
        <f t="shared" si="1706"/>
        <v>30305.08943326736</v>
      </c>
      <c r="V6848" s="115">
        <f t="shared" si="1707"/>
        <v>14491.023526167375</v>
      </c>
      <c r="W6848" s="115">
        <f t="shared" si="1708"/>
        <v>73397.700572578629</v>
      </c>
      <c r="X6848" s="115">
        <f t="shared" si="1709"/>
        <v>8728.9683716606542</v>
      </c>
      <c r="Y6848" s="115">
        <f t="shared" si="1710"/>
        <v>795.22042302981629</v>
      </c>
      <c r="Z6848" s="115">
        <f t="shared" si="1711"/>
        <v>343.58082213820506</v>
      </c>
      <c r="AA6848" s="12">
        <f t="shared" si="1712"/>
        <v>128061.58314884204</v>
      </c>
    </row>
    <row r="6849" spans="1:27" x14ac:dyDescent="0.2">
      <c r="A6849" s="72">
        <v>2004</v>
      </c>
      <c r="B6849" s="72">
        <v>10</v>
      </c>
      <c r="C6849" s="72">
        <v>12</v>
      </c>
      <c r="D6849" s="72">
        <v>7</v>
      </c>
      <c r="E6849" s="11">
        <v>3.7773589694800824E-2</v>
      </c>
      <c r="F6849" s="11">
        <v>7.7601911736089046E-2</v>
      </c>
      <c r="G6849" s="11">
        <v>8.9073286850126449E-4</v>
      </c>
      <c r="H6849" s="11">
        <v>1.9001235324151759E-2</v>
      </c>
      <c r="I6849" s="11">
        <v>3.8906186053825698E-4</v>
      </c>
      <c r="J6849" s="11">
        <v>7.1671042044018606E-3</v>
      </c>
      <c r="K6849" s="126">
        <f t="shared" si="1698"/>
        <v>0.142823635688483</v>
      </c>
      <c r="L6849" s="74">
        <f t="shared" si="1699"/>
        <v>142823.63568848299</v>
      </c>
      <c r="M6849" s="75">
        <f t="shared" si="1700"/>
        <v>37935.791960639959</v>
      </c>
      <c r="N6849" s="75">
        <f t="shared" si="1701"/>
        <v>89332.20746205913</v>
      </c>
      <c r="O6849" s="75">
        <f t="shared" si="1702"/>
        <v>931.71885284599932</v>
      </c>
      <c r="P6849" s="75">
        <f t="shared" si="1703"/>
        <v>19739.245816987026</v>
      </c>
      <c r="Q6849" s="75">
        <f t="shared" si="1704"/>
        <v>358.53098760693194</v>
      </c>
      <c r="R6849" s="75">
        <f t="shared" si="1705"/>
        <v>9949.7403618247517</v>
      </c>
      <c r="S6849" s="76">
        <f t="shared" si="1697"/>
        <v>158247.2354419638</v>
      </c>
      <c r="T6849" s="76"/>
      <c r="U6849" s="115">
        <f t="shared" si="1706"/>
        <v>36654.294732601462</v>
      </c>
      <c r="V6849" s="115">
        <f t="shared" si="1707"/>
        <v>19622.946298917599</v>
      </c>
      <c r="W6849" s="115">
        <f t="shared" si="1708"/>
        <v>85481.203020581204</v>
      </c>
      <c r="X6849" s="115">
        <f t="shared" si="1709"/>
        <v>10028.853181778457</v>
      </c>
      <c r="Y6849" s="115">
        <f t="shared" si="1710"/>
        <v>410.70179891191839</v>
      </c>
      <c r="Z6849" s="115">
        <f t="shared" si="1711"/>
        <v>336.46704743149536</v>
      </c>
      <c r="AA6849" s="12">
        <f t="shared" si="1712"/>
        <v>152534.46608022213</v>
      </c>
    </row>
    <row r="6850" spans="1:27" x14ac:dyDescent="0.2">
      <c r="A6850" s="72">
        <v>2004</v>
      </c>
      <c r="B6850" s="72">
        <v>10</v>
      </c>
      <c r="C6850" s="72">
        <v>12</v>
      </c>
      <c r="D6850" s="72">
        <v>8</v>
      </c>
      <c r="E6850" s="11">
        <v>3.9528028162312004E-2</v>
      </c>
      <c r="F6850" s="11">
        <v>8.4402191304266086E-2</v>
      </c>
      <c r="G6850" s="11">
        <v>0</v>
      </c>
      <c r="H6850" s="11">
        <v>2.7398480655671232E-2</v>
      </c>
      <c r="I6850" s="11">
        <v>3.8027597674882837E-4</v>
      </c>
      <c r="J6850" s="11">
        <v>8.2003683951160904E-3</v>
      </c>
      <c r="K6850" s="126">
        <f t="shared" si="1698"/>
        <v>0.15990934449411426</v>
      </c>
      <c r="L6850" s="74">
        <f t="shared" si="1699"/>
        <v>159909.34449411425</v>
      </c>
      <c r="M6850" s="75">
        <f t="shared" si="1700"/>
        <v>39697.76410173114</v>
      </c>
      <c r="N6850" s="75">
        <f t="shared" si="1701"/>
        <v>97160.416479001171</v>
      </c>
      <c r="O6850" s="75">
        <f t="shared" si="1702"/>
        <v>0</v>
      </c>
      <c r="P6850" s="75">
        <f t="shared" si="1703"/>
        <v>28462.64126768829</v>
      </c>
      <c r="Q6850" s="75">
        <f t="shared" si="1704"/>
        <v>350.43455896274259</v>
      </c>
      <c r="R6850" s="75">
        <f t="shared" si="1705"/>
        <v>11384.170520725385</v>
      </c>
      <c r="S6850" s="76">
        <f t="shared" si="1697"/>
        <v>177055.42692810873</v>
      </c>
      <c r="T6850" s="76"/>
      <c r="U6850" s="115">
        <f t="shared" si="1706"/>
        <v>38356.74623900991</v>
      </c>
      <c r="V6850" s="115">
        <f t="shared" si="1707"/>
        <v>28294.945323623069</v>
      </c>
      <c r="W6850" s="115">
        <f t="shared" si="1708"/>
        <v>92971.947325192421</v>
      </c>
      <c r="X6850" s="115">
        <f t="shared" si="1709"/>
        <v>11474.688845825001</v>
      </c>
      <c r="Y6850" s="115">
        <f t="shared" si="1710"/>
        <v>0</v>
      </c>
      <c r="Z6850" s="115">
        <f t="shared" si="1711"/>
        <v>328.86887172335605</v>
      </c>
      <c r="AA6850" s="12">
        <f t="shared" si="1712"/>
        <v>171427.19660537376</v>
      </c>
    </row>
    <row r="6851" spans="1:27" x14ac:dyDescent="0.2">
      <c r="A6851" s="72">
        <v>2004</v>
      </c>
      <c r="B6851" s="72">
        <v>10</v>
      </c>
      <c r="C6851" s="72">
        <v>12</v>
      </c>
      <c r="D6851" s="72">
        <v>9</v>
      </c>
      <c r="E6851" s="11">
        <v>4.0342513910630561E-2</v>
      </c>
      <c r="F6851" s="11">
        <v>8.6685909680498496E-2</v>
      </c>
      <c r="G6851" s="11">
        <v>0</v>
      </c>
      <c r="H6851" s="11">
        <v>2.6866468830151816E-2</v>
      </c>
      <c r="I6851" s="11">
        <v>3.8027597674882837E-4</v>
      </c>
      <c r="J6851" s="11">
        <v>9.107607002979537E-3</v>
      </c>
      <c r="K6851" s="126">
        <f t="shared" si="1698"/>
        <v>0.16338277540100926</v>
      </c>
      <c r="L6851" s="74">
        <f t="shared" si="1699"/>
        <v>163382.77540100928</v>
      </c>
      <c r="M6851" s="75">
        <f t="shared" si="1700"/>
        <v>40515.74730514831</v>
      </c>
      <c r="N6851" s="75">
        <f t="shared" si="1701"/>
        <v>99789.341452709457</v>
      </c>
      <c r="O6851" s="75">
        <f t="shared" si="1702"/>
        <v>0</v>
      </c>
      <c r="P6851" s="75">
        <f t="shared" si="1703"/>
        <v>27909.966032509044</v>
      </c>
      <c r="Q6851" s="75">
        <f t="shared" si="1704"/>
        <v>350.43455896274259</v>
      </c>
      <c r="R6851" s="75">
        <f t="shared" si="1705"/>
        <v>12643.645524440359</v>
      </c>
      <c r="S6851" s="76">
        <f t="shared" ref="S6851:S6914" si="1713">SUM(M6851:R6851)</f>
        <v>181209.13487376992</v>
      </c>
      <c r="T6851" s="76"/>
      <c r="U6851" s="115">
        <f t="shared" si="1706"/>
        <v>39147.097405409142</v>
      </c>
      <c r="V6851" s="115">
        <f t="shared" si="1707"/>
        <v>27745.526335622471</v>
      </c>
      <c r="W6851" s="115">
        <f t="shared" si="1708"/>
        <v>95487.542492801804</v>
      </c>
      <c r="X6851" s="115">
        <f t="shared" si="1709"/>
        <v>12744.178243441889</v>
      </c>
      <c r="Y6851" s="115">
        <f t="shared" si="1710"/>
        <v>0</v>
      </c>
      <c r="Z6851" s="115">
        <f t="shared" si="1711"/>
        <v>328.86887172335605</v>
      </c>
      <c r="AA6851" s="12">
        <f t="shared" si="1712"/>
        <v>175453.21334899866</v>
      </c>
    </row>
    <row r="6852" spans="1:27" x14ac:dyDescent="0.2">
      <c r="A6852" s="72">
        <v>2004</v>
      </c>
      <c r="B6852" s="72">
        <v>10</v>
      </c>
      <c r="C6852" s="72">
        <v>12</v>
      </c>
      <c r="D6852" s="72">
        <v>10</v>
      </c>
      <c r="E6852" s="11">
        <v>3.9960534874694024E-2</v>
      </c>
      <c r="F6852" s="11">
        <v>8.9559298550218519E-2</v>
      </c>
      <c r="G6852" s="11">
        <v>0</v>
      </c>
      <c r="H6852" s="11">
        <v>2.6657144167465178E-2</v>
      </c>
      <c r="I6852" s="11">
        <v>3.8027597674882837E-4</v>
      </c>
      <c r="J6852" s="11">
        <v>9.6676839772783293E-3</v>
      </c>
      <c r="K6852" s="126">
        <f t="shared" ref="K6852:K6915" si="1714">SUM(E6852:J6852)</f>
        <v>0.16622493754640488</v>
      </c>
      <c r="L6852" s="74">
        <f t="shared" ref="L6852:L6915" si="1715">+K6852*1000000</f>
        <v>166224.93754640489</v>
      </c>
      <c r="M6852" s="75">
        <f t="shared" ref="M6852:M6915" si="1716">+E6852*1000000*M$8829</f>
        <v>40132.128026236918</v>
      </c>
      <c r="N6852" s="75">
        <f t="shared" ref="N6852:N6915" si="1717">+F6852*1000000*N$8829</f>
        <v>103097.07144139771</v>
      </c>
      <c r="O6852" s="75">
        <f t="shared" ref="O6852:O6915" si="1718">+G6852*1000000*O$8829</f>
        <v>0</v>
      </c>
      <c r="P6852" s="75">
        <f t="shared" ref="P6852:P6915" si="1719">+H6852*1000000*P$8829</f>
        <v>27692.511172241218</v>
      </c>
      <c r="Q6852" s="75">
        <f t="shared" ref="Q6852:Q6915" si="1720">+I6852*1000000*Q$8829</f>
        <v>350.43455896274259</v>
      </c>
      <c r="R6852" s="75">
        <f t="shared" ref="R6852:R6915" si="1721">+J6852*1000000*R$8829</f>
        <v>13421.173005272409</v>
      </c>
      <c r="S6852" s="76">
        <f t="shared" si="1713"/>
        <v>184693.31820411098</v>
      </c>
      <c r="T6852" s="76"/>
      <c r="U6852" s="115">
        <f t="shared" ref="U6852:U6915" si="1722">M6852*U$1</f>
        <v>38776.437050435787</v>
      </c>
      <c r="V6852" s="115">
        <f t="shared" ref="V6852:V6915" si="1723">P6852*V$1</f>
        <v>27529.352674022797</v>
      </c>
      <c r="W6852" s="115">
        <f t="shared" ref="W6852:W6915" si="1724">N6852*W$1</f>
        <v>98652.680204420685</v>
      </c>
      <c r="X6852" s="115">
        <f t="shared" ref="X6852:X6915" si="1725">R6852*X$1</f>
        <v>13527.888035506514</v>
      </c>
      <c r="Y6852" s="115">
        <f t="shared" ref="Y6852:Y6915" si="1726">O6852*Y$1</f>
        <v>0</v>
      </c>
      <c r="Z6852" s="115">
        <f t="shared" ref="Z6852:Z6915" si="1727">Q6852*Z$1</f>
        <v>328.86887172335605</v>
      </c>
      <c r="AA6852" s="12">
        <f t="shared" ref="AA6852:AA6915" si="1728">SUM(U6852:Z6852)</f>
        <v>178815.22683610916</v>
      </c>
    </row>
    <row r="6853" spans="1:27" x14ac:dyDescent="0.2">
      <c r="A6853" s="72">
        <v>2004</v>
      </c>
      <c r="B6853" s="72">
        <v>10</v>
      </c>
      <c r="C6853" s="72">
        <v>12</v>
      </c>
      <c r="D6853" s="72">
        <v>11</v>
      </c>
      <c r="E6853" s="11">
        <v>3.9906629763074714E-2</v>
      </c>
      <c r="F6853" s="11">
        <v>9.0395000902721151E-2</v>
      </c>
      <c r="G6853" s="11">
        <v>0</v>
      </c>
      <c r="H6853" s="11">
        <v>2.8419217521261409E-2</v>
      </c>
      <c r="I6853" s="11">
        <v>3.8027597674882837E-4</v>
      </c>
      <c r="J6853" s="11">
        <v>1.0050070252978218E-2</v>
      </c>
      <c r="K6853" s="126">
        <f t="shared" si="1714"/>
        <v>0.16915119441678433</v>
      </c>
      <c r="L6853" s="74">
        <f t="shared" si="1715"/>
        <v>169151.19441678433</v>
      </c>
      <c r="M6853" s="75">
        <f t="shared" si="1716"/>
        <v>40077.991442541068</v>
      </c>
      <c r="N6853" s="75">
        <f t="shared" si="1717"/>
        <v>104059.09846186836</v>
      </c>
      <c r="O6853" s="75">
        <f t="shared" si="1718"/>
        <v>0</v>
      </c>
      <c r="P6853" s="75">
        <f t="shared" si="1719"/>
        <v>29523.023688126777</v>
      </c>
      <c r="Q6853" s="75">
        <f t="shared" si="1720"/>
        <v>350.43455896274259</v>
      </c>
      <c r="R6853" s="75">
        <f t="shared" si="1721"/>
        <v>13952.021176672275</v>
      </c>
      <c r="S6853" s="76">
        <f t="shared" si="1713"/>
        <v>187962.5693281712</v>
      </c>
      <c r="T6853" s="76"/>
      <c r="U6853" s="115">
        <f t="shared" si="1722"/>
        <v>38724.129237891299</v>
      </c>
      <c r="V6853" s="115">
        <f t="shared" si="1723"/>
        <v>29349.080192072503</v>
      </c>
      <c r="W6853" s="115">
        <f t="shared" si="1724"/>
        <v>99573.235392571194</v>
      </c>
      <c r="X6853" s="115">
        <f t="shared" si="1725"/>
        <v>14062.957110596275</v>
      </c>
      <c r="Y6853" s="115">
        <f t="shared" si="1726"/>
        <v>0</v>
      </c>
      <c r="Z6853" s="115">
        <f t="shared" si="1727"/>
        <v>328.86887172335605</v>
      </c>
      <c r="AA6853" s="12">
        <f t="shared" si="1728"/>
        <v>182038.2708048546</v>
      </c>
    </row>
    <row r="6854" spans="1:27" x14ac:dyDescent="0.2">
      <c r="A6854" s="72">
        <v>2004</v>
      </c>
      <c r="B6854" s="72">
        <v>10</v>
      </c>
      <c r="C6854" s="72">
        <v>12</v>
      </c>
      <c r="D6854" s="72">
        <v>12</v>
      </c>
      <c r="E6854" s="11">
        <v>4.1728072056810978E-2</v>
      </c>
      <c r="F6854" s="11">
        <v>9.0163188251578957E-2</v>
      </c>
      <c r="G6854" s="11">
        <v>0</v>
      </c>
      <c r="H6854" s="11">
        <v>2.8381365180204735E-2</v>
      </c>
      <c r="I6854" s="11">
        <v>3.8027597674882837E-4</v>
      </c>
      <c r="J6854" s="11">
        <v>1.0153396428703377E-2</v>
      </c>
      <c r="K6854" s="126">
        <f t="shared" si="1714"/>
        <v>0.17080629789404689</v>
      </c>
      <c r="L6854" s="74">
        <f t="shared" si="1715"/>
        <v>170806.29789404687</v>
      </c>
      <c r="M6854" s="75">
        <f t="shared" si="1716"/>
        <v>41907.255128671495</v>
      </c>
      <c r="N6854" s="75">
        <f t="shared" si="1717"/>
        <v>103792.24503801728</v>
      </c>
      <c r="O6854" s="75">
        <f t="shared" si="1718"/>
        <v>0</v>
      </c>
      <c r="P6854" s="75">
        <f t="shared" si="1719"/>
        <v>29483.701157137624</v>
      </c>
      <c r="Q6854" s="75">
        <f t="shared" si="1720"/>
        <v>350.43455896274259</v>
      </c>
      <c r="R6854" s="75">
        <f t="shared" si="1721"/>
        <v>14095.463854736619</v>
      </c>
      <c r="S6854" s="76">
        <f t="shared" si="1713"/>
        <v>189629.09973752577</v>
      </c>
      <c r="T6854" s="76"/>
      <c r="U6854" s="115">
        <f t="shared" si="1722"/>
        <v>40491.59913451656</v>
      </c>
      <c r="V6854" s="115">
        <f t="shared" si="1723"/>
        <v>29309.989341231907</v>
      </c>
      <c r="W6854" s="115">
        <f t="shared" si="1724"/>
        <v>99317.885700125291</v>
      </c>
      <c r="X6854" s="115">
        <f t="shared" si="1725"/>
        <v>14207.540336489075</v>
      </c>
      <c r="Y6854" s="115">
        <f t="shared" si="1726"/>
        <v>0</v>
      </c>
      <c r="Z6854" s="115">
        <f t="shared" si="1727"/>
        <v>328.86887172335605</v>
      </c>
      <c r="AA6854" s="12">
        <f t="shared" si="1728"/>
        <v>183655.88338408616</v>
      </c>
    </row>
    <row r="6855" spans="1:27" x14ac:dyDescent="0.2">
      <c r="A6855" s="72">
        <v>2004</v>
      </c>
      <c r="B6855" s="72">
        <v>10</v>
      </c>
      <c r="C6855" s="72">
        <v>12</v>
      </c>
      <c r="D6855" s="72">
        <v>13</v>
      </c>
      <c r="E6855" s="11">
        <v>4.2119905975802646E-2</v>
      </c>
      <c r="F6855" s="11">
        <v>9.1292757830351429E-2</v>
      </c>
      <c r="G6855" s="11">
        <v>0</v>
      </c>
      <c r="H6855" s="11">
        <v>2.6883552797438197E-2</v>
      </c>
      <c r="I6855" s="11">
        <v>3.8027597674882837E-4</v>
      </c>
      <c r="J6855" s="11">
        <v>1.0235196531873714E-2</v>
      </c>
      <c r="K6855" s="126">
        <f t="shared" si="1714"/>
        <v>0.17091168911221483</v>
      </c>
      <c r="L6855" s="74">
        <f t="shared" si="1715"/>
        <v>170911.68911221484</v>
      </c>
      <c r="M6855" s="75">
        <f t="shared" si="1716"/>
        <v>42300.77160815071</v>
      </c>
      <c r="N6855" s="75">
        <f t="shared" si="1717"/>
        <v>105092.56021964451</v>
      </c>
      <c r="O6855" s="75">
        <f t="shared" si="1718"/>
        <v>0</v>
      </c>
      <c r="P6855" s="75">
        <f t="shared" si="1719"/>
        <v>27927.713543344122</v>
      </c>
      <c r="Q6855" s="75">
        <f t="shared" si="1720"/>
        <v>350.43455896274259</v>
      </c>
      <c r="R6855" s="75">
        <f t="shared" si="1721"/>
        <v>14209.022938699072</v>
      </c>
      <c r="S6855" s="76">
        <f t="shared" si="1713"/>
        <v>189880.50286880115</v>
      </c>
      <c r="T6855" s="76"/>
      <c r="U6855" s="115">
        <f t="shared" si="1722"/>
        <v>40871.822355793513</v>
      </c>
      <c r="V6855" s="115">
        <f t="shared" si="1723"/>
        <v>27763.169281826449</v>
      </c>
      <c r="W6855" s="115">
        <f t="shared" si="1724"/>
        <v>100562.14585208257</v>
      </c>
      <c r="X6855" s="115">
        <f t="shared" si="1725"/>
        <v>14322.002356511859</v>
      </c>
      <c r="Y6855" s="115">
        <f t="shared" si="1726"/>
        <v>0</v>
      </c>
      <c r="Z6855" s="115">
        <f t="shared" si="1727"/>
        <v>328.86887172335605</v>
      </c>
      <c r="AA6855" s="12">
        <f t="shared" si="1728"/>
        <v>183848.00871793777</v>
      </c>
    </row>
    <row r="6856" spans="1:27" x14ac:dyDescent="0.2">
      <c r="A6856" s="72">
        <v>2004</v>
      </c>
      <c r="B6856" s="72">
        <v>10</v>
      </c>
      <c r="C6856" s="72">
        <v>12</v>
      </c>
      <c r="D6856" s="72">
        <v>14</v>
      </c>
      <c r="E6856" s="11">
        <v>4.1017876381775384E-2</v>
      </c>
      <c r="F6856" s="11">
        <v>9.1389016819173788E-2</v>
      </c>
      <c r="G6856" s="11">
        <v>0</v>
      </c>
      <c r="H6856" s="11">
        <v>2.7612718185286569E-2</v>
      </c>
      <c r="I6856" s="11">
        <v>3.8027597674882837E-4</v>
      </c>
      <c r="J6856" s="11">
        <v>1.0296645316579903E-2</v>
      </c>
      <c r="K6856" s="126">
        <f t="shared" si="1714"/>
        <v>0.17069653267956447</v>
      </c>
      <c r="L6856" s="74">
        <f t="shared" si="1715"/>
        <v>170696.53267956447</v>
      </c>
      <c r="M6856" s="75">
        <f t="shared" si="1716"/>
        <v>41194.009826936126</v>
      </c>
      <c r="N6856" s="75">
        <f t="shared" si="1717"/>
        <v>105203.36970574081</v>
      </c>
      <c r="O6856" s="75">
        <f t="shared" si="1718"/>
        <v>0</v>
      </c>
      <c r="P6856" s="75">
        <f t="shared" si="1719"/>
        <v>28685.199811286031</v>
      </c>
      <c r="Q6856" s="75">
        <f t="shared" si="1720"/>
        <v>350.43455896274259</v>
      </c>
      <c r="R6856" s="75">
        <f t="shared" si="1721"/>
        <v>14294.329282229106</v>
      </c>
      <c r="S6856" s="76">
        <f t="shared" si="1713"/>
        <v>189727.34318515481</v>
      </c>
      <c r="T6856" s="76"/>
      <c r="U6856" s="115">
        <f t="shared" si="1722"/>
        <v>39802.447751211403</v>
      </c>
      <c r="V6856" s="115">
        <f t="shared" si="1723"/>
        <v>28516.192598715283</v>
      </c>
      <c r="W6856" s="115">
        <f t="shared" si="1724"/>
        <v>100668.17847398578</v>
      </c>
      <c r="X6856" s="115">
        <f t="shared" si="1725"/>
        <v>14407.986991650636</v>
      </c>
      <c r="Y6856" s="115">
        <f t="shared" si="1726"/>
        <v>0</v>
      </c>
      <c r="Z6856" s="115">
        <f t="shared" si="1727"/>
        <v>328.86887172335605</v>
      </c>
      <c r="AA6856" s="12">
        <f t="shared" si="1728"/>
        <v>183723.67468728646</v>
      </c>
    </row>
    <row r="6857" spans="1:27" x14ac:dyDescent="0.2">
      <c r="A6857" s="72">
        <v>2004</v>
      </c>
      <c r="B6857" s="72">
        <v>10</v>
      </c>
      <c r="C6857" s="72">
        <v>12</v>
      </c>
      <c r="D6857" s="72">
        <v>15</v>
      </c>
      <c r="E6857" s="11">
        <v>4.1499474041566356E-2</v>
      </c>
      <c r="F6857" s="11">
        <v>9.0263334825272226E-2</v>
      </c>
      <c r="G6857" s="11">
        <v>0</v>
      </c>
      <c r="H6857" s="11">
        <v>2.8179222766613426E-2</v>
      </c>
      <c r="I6857" s="11">
        <v>3.8027597674882837E-4</v>
      </c>
      <c r="J6857" s="11">
        <v>1.0363768057418052E-2</v>
      </c>
      <c r="K6857" s="126">
        <f t="shared" si="1714"/>
        <v>0.1706860756676189</v>
      </c>
      <c r="L6857" s="74">
        <f t="shared" si="1715"/>
        <v>170686.07566761889</v>
      </c>
      <c r="M6857" s="75">
        <f t="shared" si="1716"/>
        <v>41677.675498591256</v>
      </c>
      <c r="N6857" s="75">
        <f t="shared" si="1717"/>
        <v>103907.52975585008</v>
      </c>
      <c r="O6857" s="75">
        <f t="shared" si="1718"/>
        <v>0</v>
      </c>
      <c r="P6857" s="75">
        <f t="shared" si="1719"/>
        <v>29273.707505469818</v>
      </c>
      <c r="Q6857" s="75">
        <f t="shared" si="1720"/>
        <v>350.43455896274259</v>
      </c>
      <c r="R6857" s="75">
        <f t="shared" si="1721"/>
        <v>14387.512501653131</v>
      </c>
      <c r="S6857" s="76">
        <f t="shared" si="1713"/>
        <v>189596.85982052702</v>
      </c>
      <c r="T6857" s="76"/>
      <c r="U6857" s="115">
        <f t="shared" si="1722"/>
        <v>40269.774862749837</v>
      </c>
      <c r="V6857" s="115">
        <f t="shared" si="1723"/>
        <v>29101.232928347847</v>
      </c>
      <c r="W6857" s="115">
        <f t="shared" si="1724"/>
        <v>99428.20063188627</v>
      </c>
      <c r="X6857" s="115">
        <f t="shared" si="1725"/>
        <v>14501.911133650821</v>
      </c>
      <c r="Y6857" s="115">
        <f t="shared" si="1726"/>
        <v>0</v>
      </c>
      <c r="Z6857" s="115">
        <f t="shared" si="1727"/>
        <v>328.86887172335605</v>
      </c>
      <c r="AA6857" s="12">
        <f t="shared" si="1728"/>
        <v>183629.98842835811</v>
      </c>
    </row>
    <row r="6858" spans="1:27" x14ac:dyDescent="0.2">
      <c r="A6858" s="72">
        <v>2004</v>
      </c>
      <c r="B6858" s="72">
        <v>10</v>
      </c>
      <c r="C6858" s="72">
        <v>12</v>
      </c>
      <c r="D6858" s="72">
        <v>16</v>
      </c>
      <c r="E6858" s="11">
        <v>4.5604135312336695E-2</v>
      </c>
      <c r="F6858" s="11">
        <v>8.7947143224540489E-2</v>
      </c>
      <c r="G6858" s="11">
        <v>0</v>
      </c>
      <c r="H6858" s="11">
        <v>2.8953161995509315E-2</v>
      </c>
      <c r="I6858" s="11">
        <v>3.8027597674882837E-4</v>
      </c>
      <c r="J6858" s="11">
        <v>9.8712058818275928E-3</v>
      </c>
      <c r="K6858" s="126">
        <f t="shared" si="1714"/>
        <v>0.17275592239096293</v>
      </c>
      <c r="L6858" s="74">
        <f t="shared" si="1715"/>
        <v>172755.92239096292</v>
      </c>
      <c r="M6858" s="75">
        <f t="shared" si="1716"/>
        <v>45799.962453444059</v>
      </c>
      <c r="N6858" s="75">
        <f t="shared" si="1717"/>
        <v>101241.22290889877</v>
      </c>
      <c r="O6858" s="75">
        <f t="shared" si="1718"/>
        <v>0</v>
      </c>
      <c r="P6858" s="75">
        <f t="shared" si="1719"/>
        <v>30077.706636366715</v>
      </c>
      <c r="Q6858" s="75">
        <f t="shared" si="1720"/>
        <v>350.43455896274259</v>
      </c>
      <c r="R6858" s="75">
        <f t="shared" si="1721"/>
        <v>13703.712515018276</v>
      </c>
      <c r="S6858" s="76">
        <f t="shared" si="1713"/>
        <v>191173.03907269056</v>
      </c>
      <c r="T6858" s="76"/>
      <c r="U6858" s="115">
        <f t="shared" si="1722"/>
        <v>44252.808119899317</v>
      </c>
      <c r="V6858" s="115">
        <f t="shared" si="1723"/>
        <v>29900.495064107316</v>
      </c>
      <c r="W6858" s="115">
        <f t="shared" si="1724"/>
        <v>96876.835078804972</v>
      </c>
      <c r="X6858" s="115">
        <f t="shared" si="1725"/>
        <v>13812.674086021436</v>
      </c>
      <c r="Y6858" s="115">
        <f t="shared" si="1726"/>
        <v>0</v>
      </c>
      <c r="Z6858" s="115">
        <f t="shared" si="1727"/>
        <v>328.86887172335605</v>
      </c>
      <c r="AA6858" s="12">
        <f t="shared" si="1728"/>
        <v>185171.68122055638</v>
      </c>
    </row>
    <row r="6859" spans="1:27" x14ac:dyDescent="0.2">
      <c r="A6859" s="72">
        <v>2004</v>
      </c>
      <c r="B6859" s="72">
        <v>10</v>
      </c>
      <c r="C6859" s="72">
        <v>12</v>
      </c>
      <c r="D6859" s="72">
        <v>17</v>
      </c>
      <c r="E6859" s="11">
        <v>5.0254709074512155E-2</v>
      </c>
      <c r="F6859" s="11">
        <v>8.4355694677641424E-2</v>
      </c>
      <c r="G6859" s="11">
        <v>0</v>
      </c>
      <c r="H6859" s="11">
        <v>2.8326069237697999E-2</v>
      </c>
      <c r="I6859" s="11">
        <v>3.8027597674882837E-4</v>
      </c>
      <c r="J6859" s="11">
        <v>9.3937129236509528E-3</v>
      </c>
      <c r="K6859" s="126">
        <f t="shared" si="1714"/>
        <v>0.17271046189025138</v>
      </c>
      <c r="L6859" s="74">
        <f t="shared" si="1715"/>
        <v>172710.46189025138</v>
      </c>
      <c r="M6859" s="75">
        <f t="shared" si="1716"/>
        <v>50470.506083661494</v>
      </c>
      <c r="N6859" s="75">
        <f t="shared" si="1717"/>
        <v>97106.891427839466</v>
      </c>
      <c r="O6859" s="75">
        <f t="shared" si="1718"/>
        <v>0</v>
      </c>
      <c r="P6859" s="75">
        <f t="shared" si="1719"/>
        <v>29426.257512911241</v>
      </c>
      <c r="Q6859" s="75">
        <f t="shared" si="1720"/>
        <v>350.43455896274259</v>
      </c>
      <c r="R6859" s="75">
        <f t="shared" si="1721"/>
        <v>13040.83238617359</v>
      </c>
      <c r="S6859" s="76">
        <f t="shared" si="1713"/>
        <v>190394.92196954854</v>
      </c>
      <c r="T6859" s="76"/>
      <c r="U6859" s="115">
        <f t="shared" si="1722"/>
        <v>48765.577563623781</v>
      </c>
      <c r="V6859" s="115">
        <f t="shared" si="1723"/>
        <v>29252.884142972591</v>
      </c>
      <c r="W6859" s="115">
        <f t="shared" si="1724"/>
        <v>92920.729674861956</v>
      </c>
      <c r="X6859" s="115">
        <f t="shared" si="1725"/>
        <v>13144.52323508983</v>
      </c>
      <c r="Y6859" s="115">
        <f t="shared" si="1726"/>
        <v>0</v>
      </c>
      <c r="Z6859" s="115">
        <f t="shared" si="1727"/>
        <v>328.86887172335605</v>
      </c>
      <c r="AA6859" s="12">
        <f t="shared" si="1728"/>
        <v>184412.58348827151</v>
      </c>
    </row>
    <row r="6860" spans="1:27" x14ac:dyDescent="0.2">
      <c r="A6860" s="72">
        <v>2004</v>
      </c>
      <c r="B6860" s="72">
        <v>10</v>
      </c>
      <c r="C6860" s="72">
        <v>12</v>
      </c>
      <c r="D6860" s="72">
        <v>18</v>
      </c>
      <c r="E6860" s="11">
        <v>5.3655290864700236E-2</v>
      </c>
      <c r="F6860" s="11">
        <v>8.2260369923014609E-2</v>
      </c>
      <c r="G6860" s="11">
        <v>5.7435234143797368E-4</v>
      </c>
      <c r="H6860" s="11">
        <v>2.9125382314643178E-2</v>
      </c>
      <c r="I6860" s="11">
        <v>3.8594119143272221E-4</v>
      </c>
      <c r="J6860" s="11">
        <v>8.9508565884004569E-3</v>
      </c>
      <c r="K6860" s="126">
        <f t="shared" si="1714"/>
        <v>0.17495219322362915</v>
      </c>
      <c r="L6860" s="74">
        <f t="shared" si="1715"/>
        <v>174952.19322362915</v>
      </c>
      <c r="M6860" s="75">
        <f t="shared" si="1716"/>
        <v>53885.690194571442</v>
      </c>
      <c r="N6860" s="75">
        <f t="shared" si="1717"/>
        <v>94694.837633117524</v>
      </c>
      <c r="O6860" s="75">
        <f t="shared" si="1718"/>
        <v>600.78046249086276</v>
      </c>
      <c r="P6860" s="75">
        <f t="shared" si="1719"/>
        <v>30256.616015471256</v>
      </c>
      <c r="Q6860" s="75">
        <f t="shared" si="1720"/>
        <v>355.65520694096307</v>
      </c>
      <c r="R6860" s="75">
        <f t="shared" si="1721"/>
        <v>12426.036587526569</v>
      </c>
      <c r="S6860" s="76">
        <f t="shared" si="1713"/>
        <v>192219.61610011858</v>
      </c>
      <c r="T6860" s="76"/>
      <c r="U6860" s="115">
        <f t="shared" si="1722"/>
        <v>52065.394398798111</v>
      </c>
      <c r="V6860" s="115">
        <f t="shared" si="1723"/>
        <v>30078.350346476811</v>
      </c>
      <c r="W6860" s="115">
        <f t="shared" si="1724"/>
        <v>90612.656629529898</v>
      </c>
      <c r="X6860" s="115">
        <f t="shared" si="1725"/>
        <v>12524.839044629765</v>
      </c>
      <c r="Y6860" s="115">
        <f t="shared" si="1726"/>
        <v>264.82411077380522</v>
      </c>
      <c r="Z6860" s="115">
        <f t="shared" si="1727"/>
        <v>333.76824185210165</v>
      </c>
      <c r="AA6860" s="12">
        <f t="shared" si="1728"/>
        <v>185879.8327720605</v>
      </c>
    </row>
    <row r="6861" spans="1:27" x14ac:dyDescent="0.2">
      <c r="A6861" s="72">
        <v>2004</v>
      </c>
      <c r="B6861" s="72">
        <v>10</v>
      </c>
      <c r="C6861" s="72">
        <v>12</v>
      </c>
      <c r="D6861" s="72">
        <v>19</v>
      </c>
      <c r="E6861" s="11">
        <v>5.7014456952694491E-2</v>
      </c>
      <c r="F6861" s="11">
        <v>8.1056472064265667E-2</v>
      </c>
      <c r="G6861" s="11">
        <v>1.7246794885552713E-3</v>
      </c>
      <c r="H6861" s="11">
        <v>2.6629822856681636E-2</v>
      </c>
      <c r="I6861" s="11">
        <v>3.9728762423182033E-4</v>
      </c>
      <c r="J6861" s="11">
        <v>8.7935182898046561E-3</v>
      </c>
      <c r="K6861" s="126">
        <f t="shared" si="1714"/>
        <v>0.17561623727623354</v>
      </c>
      <c r="L6861" s="74">
        <f t="shared" si="1715"/>
        <v>175616.23727623356</v>
      </c>
      <c r="M6861" s="75">
        <f t="shared" si="1716"/>
        <v>57259.280761552342</v>
      </c>
      <c r="N6861" s="75">
        <f t="shared" si="1717"/>
        <v>93308.958717574322</v>
      </c>
      <c r="O6861" s="75">
        <f t="shared" si="1718"/>
        <v>1804.0385074231274</v>
      </c>
      <c r="P6861" s="75">
        <f t="shared" si="1719"/>
        <v>27664.1286981337</v>
      </c>
      <c r="Q6861" s="75">
        <f t="shared" si="1720"/>
        <v>366.11125049056284</v>
      </c>
      <c r="R6861" s="75">
        <f t="shared" si="1721"/>
        <v>12207.611519974462</v>
      </c>
      <c r="S6861" s="76">
        <f t="shared" si="1713"/>
        <v>192610.1294551485</v>
      </c>
      <c r="T6861" s="76"/>
      <c r="U6861" s="115">
        <f t="shared" si="1722"/>
        <v>55325.022748656767</v>
      </c>
      <c r="V6861" s="115">
        <f t="shared" si="1723"/>
        <v>27501.13742353116</v>
      </c>
      <c r="W6861" s="115">
        <f t="shared" si="1724"/>
        <v>89286.521293718281</v>
      </c>
      <c r="X6861" s="115">
        <f t="shared" si="1725"/>
        <v>12304.677225924943</v>
      </c>
      <c r="Y6861" s="115">
        <f t="shared" si="1726"/>
        <v>795.22042302981629</v>
      </c>
      <c r="Z6861" s="115">
        <f t="shared" si="1727"/>
        <v>343.58082213820506</v>
      </c>
      <c r="AA6861" s="12">
        <f t="shared" si="1728"/>
        <v>185556.15993699917</v>
      </c>
    </row>
    <row r="6862" spans="1:27" x14ac:dyDescent="0.2">
      <c r="A6862" s="72">
        <v>2004</v>
      </c>
      <c r="B6862" s="72">
        <v>10</v>
      </c>
      <c r="C6862" s="72">
        <v>12</v>
      </c>
      <c r="D6862" s="72">
        <v>20</v>
      </c>
      <c r="E6862" s="11">
        <v>5.884406537922849E-2</v>
      </c>
      <c r="F6862" s="11">
        <v>7.9595860676883373E-2</v>
      </c>
      <c r="G6862" s="11">
        <v>1.7246794885552713E-3</v>
      </c>
      <c r="H6862" s="11">
        <v>2.4657341892232669E-2</v>
      </c>
      <c r="I6862" s="11">
        <v>3.9728762423182033E-4</v>
      </c>
      <c r="J6862" s="11">
        <v>8.6510527741104695E-3</v>
      </c>
      <c r="K6862" s="126">
        <f t="shared" si="1714"/>
        <v>0.17387028783524208</v>
      </c>
      <c r="L6862" s="74">
        <f t="shared" si="1715"/>
        <v>173870.28783524208</v>
      </c>
      <c r="M6862" s="75">
        <f t="shared" si="1716"/>
        <v>59096.745646389078</v>
      </c>
      <c r="N6862" s="75">
        <f t="shared" si="1717"/>
        <v>91627.561487016137</v>
      </c>
      <c r="O6862" s="75">
        <f t="shared" si="1718"/>
        <v>1804.0385074231274</v>
      </c>
      <c r="P6862" s="75">
        <f t="shared" si="1719"/>
        <v>25615.036312172</v>
      </c>
      <c r="Q6862" s="75">
        <f t="shared" si="1720"/>
        <v>366.11125049056284</v>
      </c>
      <c r="R6862" s="75">
        <f t="shared" si="1721"/>
        <v>12009.833609783056</v>
      </c>
      <c r="S6862" s="76">
        <f t="shared" si="1713"/>
        <v>190519.32681327395</v>
      </c>
      <c r="T6862" s="76"/>
      <c r="U6862" s="115">
        <f t="shared" si="1722"/>
        <v>57100.416801837229</v>
      </c>
      <c r="V6862" s="115">
        <f t="shared" si="1723"/>
        <v>25464.117862396539</v>
      </c>
      <c r="W6862" s="115">
        <f t="shared" si="1724"/>
        <v>87677.607083413663</v>
      </c>
      <c r="X6862" s="115">
        <f t="shared" si="1725"/>
        <v>12105.326735180597</v>
      </c>
      <c r="Y6862" s="115">
        <f t="shared" si="1726"/>
        <v>795.22042302981629</v>
      </c>
      <c r="Z6862" s="115">
        <f t="shared" si="1727"/>
        <v>343.58082213820506</v>
      </c>
      <c r="AA6862" s="12">
        <f t="shared" si="1728"/>
        <v>183486.26972799606</v>
      </c>
    </row>
    <row r="6863" spans="1:27" x14ac:dyDescent="0.2">
      <c r="A6863" s="72">
        <v>2004</v>
      </c>
      <c r="B6863" s="72">
        <v>10</v>
      </c>
      <c r="C6863" s="72">
        <v>12</v>
      </c>
      <c r="D6863" s="72">
        <v>21</v>
      </c>
      <c r="E6863" s="11">
        <v>5.6704578439413747E-2</v>
      </c>
      <c r="F6863" s="11">
        <v>7.6334795265436087E-2</v>
      </c>
      <c r="G6863" s="11">
        <v>1.7246794885552713E-3</v>
      </c>
      <c r="H6863" s="11">
        <v>2.1261006691702174E-2</v>
      </c>
      <c r="I6863" s="11">
        <v>3.9728762423182033E-4</v>
      </c>
      <c r="J6863" s="11">
        <v>8.4743409358595274E-3</v>
      </c>
      <c r="K6863" s="126">
        <f t="shared" si="1714"/>
        <v>0.16489668844519861</v>
      </c>
      <c r="L6863" s="74">
        <f t="shared" si="1715"/>
        <v>164896.68844519861</v>
      </c>
      <c r="M6863" s="75">
        <f t="shared" si="1716"/>
        <v>56948.071609658873</v>
      </c>
      <c r="N6863" s="75">
        <f t="shared" si="1717"/>
        <v>87873.55381677371</v>
      </c>
      <c r="O6863" s="75">
        <f t="shared" si="1718"/>
        <v>1804.0385074231274</v>
      </c>
      <c r="P6863" s="75">
        <f t="shared" si="1719"/>
        <v>22086.787003299756</v>
      </c>
      <c r="Q6863" s="75">
        <f t="shared" si="1720"/>
        <v>366.11125049056284</v>
      </c>
      <c r="R6863" s="75">
        <f t="shared" si="1721"/>
        <v>11764.513204314726</v>
      </c>
      <c r="S6863" s="76">
        <f t="shared" si="1713"/>
        <v>180843.07539196074</v>
      </c>
      <c r="T6863" s="76"/>
      <c r="U6863" s="115">
        <f t="shared" si="1722"/>
        <v>55024.326456647846</v>
      </c>
      <c r="V6863" s="115">
        <f t="shared" si="1723"/>
        <v>21956.656262338249</v>
      </c>
      <c r="W6863" s="115">
        <f t="shared" si="1724"/>
        <v>84085.430186440615</v>
      </c>
      <c r="X6863" s="115">
        <f t="shared" si="1725"/>
        <v>11858.055727147475</v>
      </c>
      <c r="Y6863" s="115">
        <f t="shared" si="1726"/>
        <v>795.22042302981629</v>
      </c>
      <c r="Z6863" s="115">
        <f t="shared" si="1727"/>
        <v>343.58082213820506</v>
      </c>
      <c r="AA6863" s="12">
        <f t="shared" si="1728"/>
        <v>174063.26987774219</v>
      </c>
    </row>
    <row r="6864" spans="1:27" x14ac:dyDescent="0.2">
      <c r="A6864" s="72">
        <v>2004</v>
      </c>
      <c r="B6864" s="72">
        <v>10</v>
      </c>
      <c r="C6864" s="72">
        <v>12</v>
      </c>
      <c r="D6864" s="72">
        <v>22</v>
      </c>
      <c r="E6864" s="11">
        <v>4.9494332489186707E-2</v>
      </c>
      <c r="F6864" s="11">
        <v>7.3716995222656886E-2</v>
      </c>
      <c r="G6864" s="11">
        <v>1.7246794885552713E-3</v>
      </c>
      <c r="H6864" s="11">
        <v>2.0034859757281646E-2</v>
      </c>
      <c r="I6864" s="11">
        <v>3.9728762423182033E-4</v>
      </c>
      <c r="J6864" s="11">
        <v>7.9275716224061002E-3</v>
      </c>
      <c r="K6864" s="126">
        <f t="shared" si="1714"/>
        <v>0.15329572620431844</v>
      </c>
      <c r="L6864" s="74">
        <f t="shared" si="1715"/>
        <v>153295.72620431843</v>
      </c>
      <c r="M6864" s="75">
        <f t="shared" si="1716"/>
        <v>49706.864391523923</v>
      </c>
      <c r="N6864" s="75">
        <f t="shared" si="1717"/>
        <v>84860.047431634186</v>
      </c>
      <c r="O6864" s="75">
        <f t="shared" si="1718"/>
        <v>1804.0385074231274</v>
      </c>
      <c r="P6864" s="75">
        <f t="shared" si="1719"/>
        <v>20813.016359792804</v>
      </c>
      <c r="Q6864" s="75">
        <f t="shared" si="1720"/>
        <v>366.11125049056284</v>
      </c>
      <c r="R6864" s="75">
        <f t="shared" si="1721"/>
        <v>11005.460098412688</v>
      </c>
      <c r="S6864" s="76">
        <f t="shared" si="1713"/>
        <v>168555.53803927725</v>
      </c>
      <c r="T6864" s="76"/>
      <c r="U6864" s="115">
        <f t="shared" si="1722"/>
        <v>48027.732214757605</v>
      </c>
      <c r="V6864" s="115">
        <f t="shared" si="1723"/>
        <v>20690.390409710559</v>
      </c>
      <c r="W6864" s="115">
        <f t="shared" si="1724"/>
        <v>81201.832451308685</v>
      </c>
      <c r="X6864" s="115">
        <f t="shared" si="1725"/>
        <v>11092.967204287934</v>
      </c>
      <c r="Y6864" s="115">
        <f t="shared" si="1726"/>
        <v>795.22042302981629</v>
      </c>
      <c r="Z6864" s="115">
        <f t="shared" si="1727"/>
        <v>343.58082213820506</v>
      </c>
      <c r="AA6864" s="12">
        <f t="shared" si="1728"/>
        <v>162151.72352523281</v>
      </c>
    </row>
    <row r="6865" spans="1:27" x14ac:dyDescent="0.2">
      <c r="A6865" s="72">
        <v>2004</v>
      </c>
      <c r="B6865" s="72">
        <v>10</v>
      </c>
      <c r="C6865" s="72">
        <v>12</v>
      </c>
      <c r="D6865" s="72">
        <v>23</v>
      </c>
      <c r="E6865" s="11">
        <v>4.3776519187535418E-2</v>
      </c>
      <c r="F6865" s="11">
        <v>6.8936738207833012E-2</v>
      </c>
      <c r="G6865" s="11">
        <v>1.7246794885552713E-3</v>
      </c>
      <c r="H6865" s="11">
        <v>1.8016538489364794E-2</v>
      </c>
      <c r="I6865" s="11">
        <v>3.9728762423182033E-4</v>
      </c>
      <c r="J6865" s="11">
        <v>6.9469478251901603E-3</v>
      </c>
      <c r="K6865" s="126">
        <f t="shared" si="1714"/>
        <v>0.13979871082271048</v>
      </c>
      <c r="L6865" s="74">
        <f t="shared" si="1715"/>
        <v>139798.71082271048</v>
      </c>
      <c r="M6865" s="75">
        <f t="shared" si="1716"/>
        <v>43964.498425414044</v>
      </c>
      <c r="N6865" s="75">
        <f t="shared" si="1717"/>
        <v>79357.207336373787</v>
      </c>
      <c r="O6865" s="75">
        <f t="shared" si="1718"/>
        <v>1804.0385074231274</v>
      </c>
      <c r="P6865" s="75">
        <f t="shared" si="1719"/>
        <v>18716.303226914311</v>
      </c>
      <c r="Q6865" s="75">
        <f t="shared" si="1720"/>
        <v>366.11125049056284</v>
      </c>
      <c r="R6865" s="75">
        <f t="shared" si="1721"/>
        <v>9644.1080241770724</v>
      </c>
      <c r="S6865" s="76">
        <f t="shared" si="1713"/>
        <v>153852.26677079292</v>
      </c>
      <c r="T6865" s="76"/>
      <c r="U6865" s="115">
        <f t="shared" si="1722"/>
        <v>42479.347333202059</v>
      </c>
      <c r="V6865" s="115">
        <f t="shared" si="1723"/>
        <v>18606.030673164656</v>
      </c>
      <c r="W6865" s="115">
        <f t="shared" si="1724"/>
        <v>75936.213200015351</v>
      </c>
      <c r="X6865" s="115">
        <f t="shared" si="1725"/>
        <v>9720.7906866371068</v>
      </c>
      <c r="Y6865" s="115">
        <f t="shared" si="1726"/>
        <v>795.22042302981629</v>
      </c>
      <c r="Z6865" s="115">
        <f t="shared" si="1727"/>
        <v>343.58082213820506</v>
      </c>
      <c r="AA6865" s="12">
        <f t="shared" si="1728"/>
        <v>147881.18313818719</v>
      </c>
    </row>
    <row r="6866" spans="1:27" x14ac:dyDescent="0.2">
      <c r="A6866" s="72">
        <v>2004</v>
      </c>
      <c r="B6866" s="72">
        <v>10</v>
      </c>
      <c r="C6866" s="72">
        <v>12</v>
      </c>
      <c r="D6866" s="72">
        <v>24</v>
      </c>
      <c r="E6866" s="11">
        <v>3.4488723735283375E-2</v>
      </c>
      <c r="F6866" s="11">
        <v>6.6246706228957022E-2</v>
      </c>
      <c r="G6866" s="11">
        <v>1.7246794885552713E-3</v>
      </c>
      <c r="H6866" s="11">
        <v>1.6171599763021696E-2</v>
      </c>
      <c r="I6866" s="11">
        <v>3.9728762423182033E-4</v>
      </c>
      <c r="J6866" s="11">
        <v>6.5678884309035186E-3</v>
      </c>
      <c r="K6866" s="126">
        <f t="shared" si="1714"/>
        <v>0.1255968852709527</v>
      </c>
      <c r="L6866" s="74">
        <f t="shared" si="1715"/>
        <v>125596.8852709527</v>
      </c>
      <c r="M6866" s="75">
        <f t="shared" si="1716"/>
        <v>34636.820571749326</v>
      </c>
      <c r="N6866" s="75">
        <f t="shared" si="1717"/>
        <v>76260.550444288892</v>
      </c>
      <c r="O6866" s="75">
        <f t="shared" si="1718"/>
        <v>1804.0385074231274</v>
      </c>
      <c r="P6866" s="75">
        <f t="shared" si="1719"/>
        <v>16799.706836453519</v>
      </c>
      <c r="Q6866" s="75">
        <f t="shared" si="1720"/>
        <v>366.11125049056284</v>
      </c>
      <c r="R6866" s="75">
        <f t="shared" si="1721"/>
        <v>9117.8783995894664</v>
      </c>
      <c r="S6866" s="76">
        <f t="shared" si="1713"/>
        <v>138985.1060099949</v>
      </c>
      <c r="T6866" s="76"/>
      <c r="U6866" s="115">
        <f t="shared" si="1722"/>
        <v>33466.764873510125</v>
      </c>
      <c r="V6866" s="115">
        <f t="shared" si="1723"/>
        <v>16700.726468768658</v>
      </c>
      <c r="W6866" s="115">
        <f t="shared" si="1724"/>
        <v>72973.049476676082</v>
      </c>
      <c r="X6866" s="115">
        <f t="shared" si="1725"/>
        <v>9190.3768815553012</v>
      </c>
      <c r="Y6866" s="115">
        <f t="shared" si="1726"/>
        <v>795.22042302981629</v>
      </c>
      <c r="Z6866" s="115">
        <f t="shared" si="1727"/>
        <v>343.58082213820506</v>
      </c>
      <c r="AA6866" s="12">
        <f t="shared" si="1728"/>
        <v>133469.71894567818</v>
      </c>
    </row>
    <row r="6867" spans="1:27" x14ac:dyDescent="0.2">
      <c r="A6867" s="72">
        <v>2004</v>
      </c>
      <c r="B6867" s="72">
        <v>10</v>
      </c>
      <c r="C6867" s="72">
        <v>13</v>
      </c>
      <c r="D6867" s="72">
        <v>1</v>
      </c>
      <c r="E6867" s="11">
        <v>3.3319457796592913E-2</v>
      </c>
      <c r="F6867" s="11">
        <v>6.4150862702354705E-2</v>
      </c>
      <c r="G6867" s="11">
        <v>1.7246794885552713E-3</v>
      </c>
      <c r="H6867" s="11">
        <v>1.3595501840156501E-2</v>
      </c>
      <c r="I6867" s="11">
        <v>3.9728762423182033E-4</v>
      </c>
      <c r="J6867" s="11">
        <v>6.0812244955852418E-3</v>
      </c>
      <c r="K6867" s="126">
        <f t="shared" si="1714"/>
        <v>0.11926901394747644</v>
      </c>
      <c r="L6867" s="74">
        <f t="shared" si="1715"/>
        <v>119269.01394747644</v>
      </c>
      <c r="M6867" s="75">
        <f t="shared" si="1716"/>
        <v>33462.533728607988</v>
      </c>
      <c r="N6867" s="75">
        <f t="shared" si="1717"/>
        <v>73847.899460081491</v>
      </c>
      <c r="O6867" s="75">
        <f t="shared" si="1718"/>
        <v>1804.0385074231274</v>
      </c>
      <c r="P6867" s="75">
        <f t="shared" si="1719"/>
        <v>14123.55292958453</v>
      </c>
      <c r="Q6867" s="75">
        <f t="shared" si="1720"/>
        <v>366.11125049056284</v>
      </c>
      <c r="R6867" s="75">
        <f t="shared" si="1721"/>
        <v>8442.2666515550536</v>
      </c>
      <c r="S6867" s="76">
        <f t="shared" si="1713"/>
        <v>132046.40252774276</v>
      </c>
      <c r="T6867" s="76"/>
      <c r="U6867" s="115">
        <f t="shared" si="1722"/>
        <v>32332.146250185291</v>
      </c>
      <c r="V6867" s="115">
        <f t="shared" si="1723"/>
        <v>14040.339902381374</v>
      </c>
      <c r="W6867" s="115">
        <f t="shared" si="1724"/>
        <v>70664.404985981848</v>
      </c>
      <c r="X6867" s="115">
        <f t="shared" si="1725"/>
        <v>8509.3931792148323</v>
      </c>
      <c r="Y6867" s="115">
        <f t="shared" si="1726"/>
        <v>795.22042302981629</v>
      </c>
      <c r="Z6867" s="115">
        <f t="shared" si="1727"/>
        <v>343.58082213820506</v>
      </c>
      <c r="AA6867" s="12">
        <f t="shared" si="1728"/>
        <v>126685.08556293137</v>
      </c>
    </row>
    <row r="6868" spans="1:27" x14ac:dyDescent="0.2">
      <c r="A6868" s="72">
        <v>2004</v>
      </c>
      <c r="B6868" s="72">
        <v>10</v>
      </c>
      <c r="C6868" s="72">
        <v>13</v>
      </c>
      <c r="D6868" s="72">
        <v>2</v>
      </c>
      <c r="E6868" s="11">
        <v>3.0411316595925216E-2</v>
      </c>
      <c r="F6868" s="11">
        <v>6.1697501518703894E-2</v>
      </c>
      <c r="G6868" s="11">
        <v>1.7246794885552713E-3</v>
      </c>
      <c r="H6868" s="11">
        <v>1.2756319447179273E-2</v>
      </c>
      <c r="I6868" s="11">
        <v>3.9728762423182033E-4</v>
      </c>
      <c r="J6868" s="11">
        <v>5.7875829522641489E-3</v>
      </c>
      <c r="K6868" s="126">
        <f t="shared" si="1714"/>
        <v>0.1127746876268596</v>
      </c>
      <c r="L6868" s="74">
        <f t="shared" si="1715"/>
        <v>112774.68762685961</v>
      </c>
      <c r="M6868" s="75">
        <f t="shared" si="1716"/>
        <v>30541.904779332344</v>
      </c>
      <c r="N6868" s="75">
        <f t="shared" si="1717"/>
        <v>71023.688492411035</v>
      </c>
      <c r="O6868" s="75">
        <f t="shared" si="1718"/>
        <v>1804.0385074231274</v>
      </c>
      <c r="P6868" s="75">
        <f t="shared" si="1719"/>
        <v>13251.776581485206</v>
      </c>
      <c r="Q6868" s="75">
        <f t="shared" si="1720"/>
        <v>366.11125049056284</v>
      </c>
      <c r="R6868" s="75">
        <f t="shared" si="1721"/>
        <v>8034.6184533195683</v>
      </c>
      <c r="S6868" s="76">
        <f t="shared" si="1713"/>
        <v>125022.13806446183</v>
      </c>
      <c r="T6868" s="76"/>
      <c r="U6868" s="115">
        <f t="shared" si="1722"/>
        <v>29510.178162043347</v>
      </c>
      <c r="V6868" s="115">
        <f t="shared" si="1723"/>
        <v>13173.699878642579</v>
      </c>
      <c r="W6868" s="115">
        <f t="shared" si="1724"/>
        <v>67961.942369652519</v>
      </c>
      <c r="X6868" s="115">
        <f t="shared" si="1725"/>
        <v>8098.5036704186004</v>
      </c>
      <c r="Y6868" s="115">
        <f t="shared" si="1726"/>
        <v>795.22042302981629</v>
      </c>
      <c r="Z6868" s="115">
        <f t="shared" si="1727"/>
        <v>343.58082213820506</v>
      </c>
      <c r="AA6868" s="12">
        <f t="shared" si="1728"/>
        <v>119883.12532592508</v>
      </c>
    </row>
    <row r="6869" spans="1:27" x14ac:dyDescent="0.2">
      <c r="A6869" s="72">
        <v>2004</v>
      </c>
      <c r="B6869" s="72">
        <v>10</v>
      </c>
      <c r="C6869" s="72">
        <v>13</v>
      </c>
      <c r="D6869" s="72">
        <v>3</v>
      </c>
      <c r="E6869" s="11">
        <v>2.8636475318771105E-2</v>
      </c>
      <c r="F6869" s="11">
        <v>6.0315340108702611E-2</v>
      </c>
      <c r="G6869" s="11">
        <v>1.7246794885552713E-3</v>
      </c>
      <c r="H6869" s="11">
        <v>1.2594339698246937E-2</v>
      </c>
      <c r="I6869" s="11">
        <v>3.9728762423182033E-4</v>
      </c>
      <c r="J6869" s="11">
        <v>5.6220044759874785E-3</v>
      </c>
      <c r="K6869" s="126">
        <f t="shared" si="1714"/>
        <v>0.10929012671449523</v>
      </c>
      <c r="L6869" s="74">
        <f t="shared" si="1715"/>
        <v>109290.12671449523</v>
      </c>
      <c r="M6869" s="75">
        <f t="shared" si="1716"/>
        <v>28759.442217598578</v>
      </c>
      <c r="N6869" s="75">
        <f t="shared" si="1717"/>
        <v>69432.599728461602</v>
      </c>
      <c r="O6869" s="75">
        <f t="shared" si="1718"/>
        <v>1804.0385074231274</v>
      </c>
      <c r="P6869" s="75">
        <f t="shared" si="1719"/>
        <v>13083.505517683096</v>
      </c>
      <c r="Q6869" s="75">
        <f t="shared" si="1720"/>
        <v>366.11125049056284</v>
      </c>
      <c r="R6869" s="75">
        <f t="shared" si="1721"/>
        <v>7804.7539499616296</v>
      </c>
      <c r="S6869" s="76">
        <f t="shared" si="1713"/>
        <v>121250.4511716186</v>
      </c>
      <c r="T6869" s="76"/>
      <c r="U6869" s="115">
        <f t="shared" si="1722"/>
        <v>27787.928415539965</v>
      </c>
      <c r="V6869" s="115">
        <f t="shared" si="1723"/>
        <v>13006.420232841272</v>
      </c>
      <c r="W6869" s="115">
        <f t="shared" si="1724"/>
        <v>66439.443536152947</v>
      </c>
      <c r="X6869" s="115">
        <f t="shared" si="1725"/>
        <v>7866.8114581550435</v>
      </c>
      <c r="Y6869" s="115">
        <f t="shared" si="1726"/>
        <v>795.22042302981629</v>
      </c>
      <c r="Z6869" s="115">
        <f t="shared" si="1727"/>
        <v>343.58082213820506</v>
      </c>
      <c r="AA6869" s="12">
        <f t="shared" si="1728"/>
        <v>116239.40488785726</v>
      </c>
    </row>
    <row r="6870" spans="1:27" x14ac:dyDescent="0.2">
      <c r="A6870" s="72">
        <v>2004</v>
      </c>
      <c r="B6870" s="72">
        <v>10</v>
      </c>
      <c r="C6870" s="72">
        <v>13</v>
      </c>
      <c r="D6870" s="72">
        <v>4</v>
      </c>
      <c r="E6870" s="11">
        <v>2.8581817316946208E-2</v>
      </c>
      <c r="F6870" s="11">
        <v>5.9853427899474641E-2</v>
      </c>
      <c r="G6870" s="11">
        <v>1.7246794885552713E-3</v>
      </c>
      <c r="H6870" s="11">
        <v>1.1677520038406206E-2</v>
      </c>
      <c r="I6870" s="11">
        <v>3.9728762423182033E-4</v>
      </c>
      <c r="J6870" s="11">
        <v>5.5740793219361826E-3</v>
      </c>
      <c r="K6870" s="126">
        <f t="shared" si="1714"/>
        <v>0.10780881168955032</v>
      </c>
      <c r="L6870" s="74">
        <f t="shared" si="1715"/>
        <v>107808.81168955032</v>
      </c>
      <c r="M6870" s="75">
        <f t="shared" si="1716"/>
        <v>28704.549510737335</v>
      </c>
      <c r="N6870" s="75">
        <f t="shared" si="1717"/>
        <v>68900.864924758032</v>
      </c>
      <c r="O6870" s="75">
        <f t="shared" si="1718"/>
        <v>1804.0385074231274</v>
      </c>
      <c r="P6870" s="75">
        <f t="shared" si="1719"/>
        <v>12131.07646100804</v>
      </c>
      <c r="Q6870" s="75">
        <f t="shared" si="1720"/>
        <v>366.11125049056284</v>
      </c>
      <c r="R6870" s="75">
        <f t="shared" si="1721"/>
        <v>7738.2218016892512</v>
      </c>
      <c r="S6870" s="76">
        <f t="shared" si="1713"/>
        <v>119644.86245610635</v>
      </c>
      <c r="T6870" s="76"/>
      <c r="U6870" s="115">
        <f t="shared" si="1722"/>
        <v>27734.890022192332</v>
      </c>
      <c r="V6870" s="115">
        <f t="shared" si="1723"/>
        <v>12059.60268945875</v>
      </c>
      <c r="W6870" s="115">
        <f t="shared" si="1724"/>
        <v>65930.631182805475</v>
      </c>
      <c r="X6870" s="115">
        <f t="shared" si="1725"/>
        <v>7799.7502964937721</v>
      </c>
      <c r="Y6870" s="115">
        <f t="shared" si="1726"/>
        <v>795.22042302981629</v>
      </c>
      <c r="Z6870" s="115">
        <f t="shared" si="1727"/>
        <v>343.58082213820506</v>
      </c>
      <c r="AA6870" s="12">
        <f t="shared" si="1728"/>
        <v>114663.67543611836</v>
      </c>
    </row>
    <row r="6871" spans="1:27" x14ac:dyDescent="0.2">
      <c r="A6871" s="72">
        <v>2004</v>
      </c>
      <c r="B6871" s="72">
        <v>10</v>
      </c>
      <c r="C6871" s="72">
        <v>13</v>
      </c>
      <c r="D6871" s="72">
        <v>5</v>
      </c>
      <c r="E6871" s="11">
        <v>2.9465560016429193E-2</v>
      </c>
      <c r="F6871" s="11">
        <v>6.1355763100093184E-2</v>
      </c>
      <c r="G6871" s="11">
        <v>1.7246794885552713E-3</v>
      </c>
      <c r="H6871" s="11">
        <v>1.1584807737694302E-2</v>
      </c>
      <c r="I6871" s="11">
        <v>3.9728762423182033E-4</v>
      </c>
      <c r="J6871" s="11">
        <v>5.6773936007328647E-3</v>
      </c>
      <c r="K6871" s="126">
        <f t="shared" si="1714"/>
        <v>0.11020549156773664</v>
      </c>
      <c r="L6871" s="74">
        <f t="shared" si="1715"/>
        <v>110205.49156773664</v>
      </c>
      <c r="M6871" s="75">
        <f t="shared" si="1716"/>
        <v>29592.087059199017</v>
      </c>
      <c r="N6871" s="75">
        <f t="shared" si="1717"/>
        <v>70630.29293518675</v>
      </c>
      <c r="O6871" s="75">
        <f t="shared" si="1718"/>
        <v>1804.0385074231274</v>
      </c>
      <c r="P6871" s="75">
        <f t="shared" si="1719"/>
        <v>12034.763202275617</v>
      </c>
      <c r="Q6871" s="75">
        <f t="shared" si="1720"/>
        <v>366.11125049056284</v>
      </c>
      <c r="R6871" s="75">
        <f t="shared" si="1721"/>
        <v>7881.6479638294395</v>
      </c>
      <c r="S6871" s="76">
        <f t="shared" si="1713"/>
        <v>122308.94091840451</v>
      </c>
      <c r="T6871" s="76"/>
      <c r="U6871" s="115">
        <f t="shared" si="1722"/>
        <v>28592.445939868139</v>
      </c>
      <c r="V6871" s="115">
        <f t="shared" si="1723"/>
        <v>11963.856888352526</v>
      </c>
      <c r="W6871" s="115">
        <f t="shared" si="1724"/>
        <v>67585.505623602483</v>
      </c>
      <c r="X6871" s="115">
        <f t="shared" si="1725"/>
        <v>7944.3168751402636</v>
      </c>
      <c r="Y6871" s="115">
        <f t="shared" si="1726"/>
        <v>795.22042302981629</v>
      </c>
      <c r="Z6871" s="115">
        <f t="shared" si="1727"/>
        <v>343.58082213820506</v>
      </c>
      <c r="AA6871" s="12">
        <f t="shared" si="1728"/>
        <v>117224.92657213144</v>
      </c>
    </row>
    <row r="6872" spans="1:27" x14ac:dyDescent="0.2">
      <c r="A6872" s="72">
        <v>2004</v>
      </c>
      <c r="B6872" s="72">
        <v>10</v>
      </c>
      <c r="C6872" s="72">
        <v>13</v>
      </c>
      <c r="D6872" s="72">
        <v>6</v>
      </c>
      <c r="E6872" s="11">
        <v>3.2322218279251982E-2</v>
      </c>
      <c r="F6872" s="11">
        <v>6.8433702471544802E-2</v>
      </c>
      <c r="G6872" s="11">
        <v>1.7246794885552713E-3</v>
      </c>
      <c r="H6872" s="11">
        <v>1.4031906519752025E-2</v>
      </c>
      <c r="I6872" s="11">
        <v>3.9728762423182033E-4</v>
      </c>
      <c r="J6872" s="11">
        <v>6.2611409337516508E-3</v>
      </c>
      <c r="K6872" s="126">
        <f t="shared" si="1714"/>
        <v>0.12317093531708756</v>
      </c>
      <c r="L6872" s="74">
        <f t="shared" si="1715"/>
        <v>123170.93531708755</v>
      </c>
      <c r="M6872" s="75">
        <f t="shared" si="1716"/>
        <v>32461.011999525894</v>
      </c>
      <c r="N6872" s="75">
        <f t="shared" si="1717"/>
        <v>78778.132778162486</v>
      </c>
      <c r="O6872" s="75">
        <f t="shared" si="1718"/>
        <v>1804.0385074231274</v>
      </c>
      <c r="P6872" s="75">
        <f t="shared" si="1719"/>
        <v>14576.907624648496</v>
      </c>
      <c r="Q6872" s="75">
        <f t="shared" si="1720"/>
        <v>366.11125049056284</v>
      </c>
      <c r="R6872" s="75">
        <f t="shared" si="1721"/>
        <v>8692.0358464107139</v>
      </c>
      <c r="S6872" s="76">
        <f t="shared" si="1713"/>
        <v>136678.23800666127</v>
      </c>
      <c r="T6872" s="76"/>
      <c r="U6872" s="115">
        <f t="shared" si="1722"/>
        <v>31364.456616159248</v>
      </c>
      <c r="V6872" s="115">
        <f t="shared" si="1723"/>
        <v>14491.023526167375</v>
      </c>
      <c r="W6872" s="115">
        <f t="shared" si="1724"/>
        <v>75382.101852262786</v>
      </c>
      <c r="X6872" s="115">
        <f t="shared" si="1725"/>
        <v>8761.1483500481572</v>
      </c>
      <c r="Y6872" s="115">
        <f t="shared" si="1726"/>
        <v>795.22042302981629</v>
      </c>
      <c r="Z6872" s="115">
        <f t="shared" si="1727"/>
        <v>343.58082213820506</v>
      </c>
      <c r="AA6872" s="12">
        <f t="shared" si="1728"/>
        <v>131137.53158980561</v>
      </c>
    </row>
    <row r="6873" spans="1:27" x14ac:dyDescent="0.2">
      <c r="A6873" s="72">
        <v>2004</v>
      </c>
      <c r="B6873" s="72">
        <v>10</v>
      </c>
      <c r="C6873" s="72">
        <v>13</v>
      </c>
      <c r="D6873" s="72">
        <v>7</v>
      </c>
      <c r="E6873" s="11">
        <v>3.9533227395410341E-2</v>
      </c>
      <c r="F6873" s="11">
        <v>8.0045687090125453E-2</v>
      </c>
      <c r="G6873" s="11">
        <v>9.1993722484556828E-4</v>
      </c>
      <c r="H6873" s="11">
        <v>1.9001235324151759E-2</v>
      </c>
      <c r="I6873" s="11">
        <v>3.893499223018448E-4</v>
      </c>
      <c r="J6873" s="11">
        <v>7.1935265389858061E-3</v>
      </c>
      <c r="K6873" s="126">
        <f t="shared" si="1714"/>
        <v>0.14708296349582078</v>
      </c>
      <c r="L6873" s="74">
        <f t="shared" si="1715"/>
        <v>147082.96349582079</v>
      </c>
      <c r="M6873" s="75">
        <f t="shared" si="1716"/>
        <v>39702.985660676612</v>
      </c>
      <c r="N6873" s="75">
        <f t="shared" si="1717"/>
        <v>92145.383607253534</v>
      </c>
      <c r="O6873" s="75">
        <f t="shared" si="1718"/>
        <v>962.26701195570411</v>
      </c>
      <c r="P6873" s="75">
        <f t="shared" si="1719"/>
        <v>19739.245816987026</v>
      </c>
      <c r="Q6873" s="75">
        <f t="shared" si="1720"/>
        <v>358.79644428379066</v>
      </c>
      <c r="R6873" s="75">
        <f t="shared" si="1721"/>
        <v>9986.4211971197165</v>
      </c>
      <c r="S6873" s="76">
        <f t="shared" si="1713"/>
        <v>162895.09973827642</v>
      </c>
      <c r="T6873" s="76"/>
      <c r="U6873" s="115">
        <f t="shared" si="1722"/>
        <v>38361.79141009134</v>
      </c>
      <c r="V6873" s="115">
        <f t="shared" si="1723"/>
        <v>19622.946298917599</v>
      </c>
      <c r="W6873" s="115">
        <f t="shared" si="1724"/>
        <v>88173.106512411425</v>
      </c>
      <c r="X6873" s="115">
        <f t="shared" si="1725"/>
        <v>10065.825675369308</v>
      </c>
      <c r="Y6873" s="115">
        <f t="shared" si="1726"/>
        <v>424.16743166312881</v>
      </c>
      <c r="Z6873" s="115">
        <f t="shared" si="1727"/>
        <v>336.71616794651635</v>
      </c>
      <c r="AA6873" s="12">
        <f t="shared" si="1728"/>
        <v>156984.55349639931</v>
      </c>
    </row>
    <row r="6874" spans="1:27" x14ac:dyDescent="0.2">
      <c r="A6874" s="72">
        <v>2004</v>
      </c>
      <c r="B6874" s="72">
        <v>10</v>
      </c>
      <c r="C6874" s="72">
        <v>13</v>
      </c>
      <c r="D6874" s="72">
        <v>8</v>
      </c>
      <c r="E6874" s="11">
        <v>4.1415490756153125E-2</v>
      </c>
      <c r="F6874" s="11">
        <v>8.5871062736795484E-2</v>
      </c>
      <c r="G6874" s="11">
        <v>0</v>
      </c>
      <c r="H6874" s="11">
        <v>2.7398480655671232E-2</v>
      </c>
      <c r="I6874" s="11">
        <v>3.8027597674882837E-4</v>
      </c>
      <c r="J6874" s="11">
        <v>8.2305997746974276E-3</v>
      </c>
      <c r="K6874" s="126">
        <f t="shared" si="1714"/>
        <v>0.16329590990006609</v>
      </c>
      <c r="L6874" s="74">
        <f t="shared" si="1715"/>
        <v>163295.90990006609</v>
      </c>
      <c r="M6874" s="75">
        <f t="shared" si="1716"/>
        <v>41593.331583455074</v>
      </c>
      <c r="N6874" s="75">
        <f t="shared" si="1717"/>
        <v>98851.322342146101</v>
      </c>
      <c r="O6874" s="75">
        <f t="shared" si="1718"/>
        <v>0</v>
      </c>
      <c r="P6874" s="75">
        <f t="shared" si="1719"/>
        <v>28462.64126768829</v>
      </c>
      <c r="Q6874" s="75">
        <f t="shared" si="1720"/>
        <v>350.43455896274259</v>
      </c>
      <c r="R6874" s="75">
        <f t="shared" si="1721"/>
        <v>11426.139266963139</v>
      </c>
      <c r="S6874" s="76">
        <f t="shared" si="1713"/>
        <v>180683.86901921534</v>
      </c>
      <c r="T6874" s="76"/>
      <c r="U6874" s="115">
        <f t="shared" si="1722"/>
        <v>40188.280143264063</v>
      </c>
      <c r="V6874" s="115">
        <f t="shared" si="1723"/>
        <v>28294.945323623069</v>
      </c>
      <c r="W6874" s="115">
        <f t="shared" si="1724"/>
        <v>94589.960262324559</v>
      </c>
      <c r="X6874" s="115">
        <f t="shared" si="1725"/>
        <v>11516.991295832304</v>
      </c>
      <c r="Y6874" s="115">
        <f t="shared" si="1726"/>
        <v>0</v>
      </c>
      <c r="Z6874" s="115">
        <f t="shared" si="1727"/>
        <v>328.86887172335605</v>
      </c>
      <c r="AA6874" s="12">
        <f t="shared" si="1728"/>
        <v>174919.04589676735</v>
      </c>
    </row>
    <row r="6875" spans="1:27" x14ac:dyDescent="0.2">
      <c r="A6875" s="72">
        <v>2004</v>
      </c>
      <c r="B6875" s="72">
        <v>10</v>
      </c>
      <c r="C6875" s="72">
        <v>13</v>
      </c>
      <c r="D6875" s="72">
        <v>9</v>
      </c>
      <c r="E6875" s="11">
        <v>4.1971765457602547E-2</v>
      </c>
      <c r="F6875" s="11">
        <v>8.8125380198645215E-2</v>
      </c>
      <c r="G6875" s="11">
        <v>0</v>
      </c>
      <c r="H6875" s="11">
        <v>2.6866468830151816E-2</v>
      </c>
      <c r="I6875" s="11">
        <v>3.8027597674882837E-4</v>
      </c>
      <c r="J6875" s="11">
        <v>9.1411833797515746E-3</v>
      </c>
      <c r="K6875" s="126">
        <f t="shared" si="1714"/>
        <v>0.16648507384289996</v>
      </c>
      <c r="L6875" s="74">
        <f t="shared" si="1715"/>
        <v>166485.07384289996</v>
      </c>
      <c r="M6875" s="75">
        <f t="shared" si="1716"/>
        <v>42151.994964871978</v>
      </c>
      <c r="N6875" s="75">
        <f t="shared" si="1717"/>
        <v>101446.40216275892</v>
      </c>
      <c r="O6875" s="75">
        <f t="shared" si="1718"/>
        <v>0</v>
      </c>
      <c r="P6875" s="75">
        <f t="shared" si="1719"/>
        <v>27909.966032509044</v>
      </c>
      <c r="Q6875" s="75">
        <f t="shared" si="1720"/>
        <v>350.43455896274259</v>
      </c>
      <c r="R6875" s="75">
        <f t="shared" si="1721"/>
        <v>12690.257966738516</v>
      </c>
      <c r="S6875" s="76">
        <f t="shared" si="1713"/>
        <v>184549.05568584119</v>
      </c>
      <c r="T6875" s="76"/>
      <c r="U6875" s="115">
        <f t="shared" si="1722"/>
        <v>40728.071490180271</v>
      </c>
      <c r="V6875" s="115">
        <f t="shared" si="1723"/>
        <v>27745.526335622471</v>
      </c>
      <c r="W6875" s="115">
        <f t="shared" si="1724"/>
        <v>97073.16930084108</v>
      </c>
      <c r="X6875" s="115">
        <f t="shared" si="1725"/>
        <v>12791.161312673115</v>
      </c>
      <c r="Y6875" s="115">
        <f t="shared" si="1726"/>
        <v>0</v>
      </c>
      <c r="Z6875" s="115">
        <f t="shared" si="1727"/>
        <v>328.86887172335605</v>
      </c>
      <c r="AA6875" s="12">
        <f t="shared" si="1728"/>
        <v>178666.79731104031</v>
      </c>
    </row>
    <row r="6876" spans="1:27" x14ac:dyDescent="0.2">
      <c r="A6876" s="72">
        <v>2004</v>
      </c>
      <c r="B6876" s="72">
        <v>10</v>
      </c>
      <c r="C6876" s="72">
        <v>13</v>
      </c>
      <c r="D6876" s="72">
        <v>10</v>
      </c>
      <c r="E6876" s="11">
        <v>4.1483172473978688E-2</v>
      </c>
      <c r="F6876" s="11">
        <v>9.0207093945466096E-2</v>
      </c>
      <c r="G6876" s="11">
        <v>0</v>
      </c>
      <c r="H6876" s="11">
        <v>2.6657144167465178E-2</v>
      </c>
      <c r="I6876" s="11">
        <v>3.8027597674882837E-4</v>
      </c>
      <c r="J6876" s="11">
        <v>9.703325214698728E-3</v>
      </c>
      <c r="K6876" s="126">
        <f t="shared" si="1714"/>
        <v>0.16843101177835751</v>
      </c>
      <c r="L6876" s="74">
        <f t="shared" si="1715"/>
        <v>168431.0117783575</v>
      </c>
      <c r="M6876" s="75">
        <f t="shared" si="1716"/>
        <v>41661.303931005685</v>
      </c>
      <c r="N6876" s="75">
        <f t="shared" si="1717"/>
        <v>103842.78751135776</v>
      </c>
      <c r="O6876" s="75">
        <f t="shared" si="1718"/>
        <v>0</v>
      </c>
      <c r="P6876" s="75">
        <f t="shared" si="1719"/>
        <v>27692.511172241218</v>
      </c>
      <c r="Q6876" s="75">
        <f t="shared" si="1720"/>
        <v>350.43455896274259</v>
      </c>
      <c r="R6876" s="75">
        <f t="shared" si="1721"/>
        <v>13470.65199265609</v>
      </c>
      <c r="S6876" s="76">
        <f t="shared" si="1713"/>
        <v>187017.68916622348</v>
      </c>
      <c r="T6876" s="76"/>
      <c r="U6876" s="115">
        <f t="shared" si="1722"/>
        <v>40253.956338013653</v>
      </c>
      <c r="V6876" s="115">
        <f t="shared" si="1723"/>
        <v>27529.352674022797</v>
      </c>
      <c r="W6876" s="115">
        <f t="shared" si="1724"/>
        <v>99366.249347991194</v>
      </c>
      <c r="X6876" s="115">
        <f t="shared" si="1725"/>
        <v>13577.760442424578</v>
      </c>
      <c r="Y6876" s="115">
        <f t="shared" si="1726"/>
        <v>0</v>
      </c>
      <c r="Z6876" s="115">
        <f t="shared" si="1727"/>
        <v>328.86887172335605</v>
      </c>
      <c r="AA6876" s="12">
        <f t="shared" si="1728"/>
        <v>181056.18767417557</v>
      </c>
    </row>
    <row r="6877" spans="1:27" x14ac:dyDescent="0.2">
      <c r="A6877" s="72">
        <v>2004</v>
      </c>
      <c r="B6877" s="72">
        <v>10</v>
      </c>
      <c r="C6877" s="72">
        <v>13</v>
      </c>
      <c r="D6877" s="72">
        <v>11</v>
      </c>
      <c r="E6877" s="11">
        <v>4.1330501124158453E-2</v>
      </c>
      <c r="F6877" s="11">
        <v>9.0711773776506549E-2</v>
      </c>
      <c r="G6877" s="11">
        <v>0</v>
      </c>
      <c r="H6877" s="11">
        <v>2.8419217521261409E-2</v>
      </c>
      <c r="I6877" s="11">
        <v>3.8027597674882837E-4</v>
      </c>
      <c r="J6877" s="11">
        <v>1.0087121479211408E-2</v>
      </c>
      <c r="K6877" s="126">
        <f t="shared" si="1714"/>
        <v>0.17092888987788665</v>
      </c>
      <c r="L6877" s="74">
        <f t="shared" si="1715"/>
        <v>170928.88987788666</v>
      </c>
      <c r="M6877" s="75">
        <f t="shared" si="1716"/>
        <v>41507.977000419371</v>
      </c>
      <c r="N6877" s="75">
        <f t="shared" si="1717"/>
        <v>104423.75468548803</v>
      </c>
      <c r="O6877" s="75">
        <f t="shared" si="1718"/>
        <v>0</v>
      </c>
      <c r="P6877" s="75">
        <f t="shared" si="1719"/>
        <v>29523.023688126777</v>
      </c>
      <c r="Q6877" s="75">
        <f t="shared" si="1720"/>
        <v>350.43455896274259</v>
      </c>
      <c r="R6877" s="75">
        <f t="shared" si="1721"/>
        <v>14003.457582589333</v>
      </c>
      <c r="S6877" s="76">
        <f t="shared" si="1713"/>
        <v>189808.64751558623</v>
      </c>
      <c r="T6877" s="76"/>
      <c r="U6877" s="115">
        <f t="shared" si="1722"/>
        <v>40105.808896937771</v>
      </c>
      <c r="V6877" s="115">
        <f t="shared" si="1723"/>
        <v>29349.080192072503</v>
      </c>
      <c r="W6877" s="115">
        <f t="shared" si="1724"/>
        <v>99922.171723257881</v>
      </c>
      <c r="X6877" s="115">
        <f t="shared" si="1725"/>
        <v>14114.802499961383</v>
      </c>
      <c r="Y6877" s="115">
        <f t="shared" si="1726"/>
        <v>0</v>
      </c>
      <c r="Z6877" s="115">
        <f t="shared" si="1727"/>
        <v>328.86887172335605</v>
      </c>
      <c r="AA6877" s="12">
        <f t="shared" si="1728"/>
        <v>183820.7321839529</v>
      </c>
    </row>
    <row r="6878" spans="1:27" x14ac:dyDescent="0.2">
      <c r="A6878" s="72">
        <v>2004</v>
      </c>
      <c r="B6878" s="72">
        <v>10</v>
      </c>
      <c r="C6878" s="72">
        <v>13</v>
      </c>
      <c r="D6878" s="72">
        <v>12</v>
      </c>
      <c r="E6878" s="11">
        <v>4.3063848154852806E-2</v>
      </c>
      <c r="F6878" s="11">
        <v>8.9869543299147689E-2</v>
      </c>
      <c r="G6878" s="11">
        <v>0</v>
      </c>
      <c r="H6878" s="11">
        <v>2.8381365180204735E-2</v>
      </c>
      <c r="I6878" s="11">
        <v>3.8027597674882837E-4</v>
      </c>
      <c r="J6878" s="11">
        <v>1.0190828221455384E-2</v>
      </c>
      <c r="K6878" s="126">
        <f t="shared" si="1714"/>
        <v>0.17188586083240945</v>
      </c>
      <c r="L6878" s="74">
        <f t="shared" si="1715"/>
        <v>171885.86083240944</v>
      </c>
      <c r="M6878" s="75">
        <f t="shared" si="1716"/>
        <v>43248.767136683935</v>
      </c>
      <c r="N6878" s="75">
        <f t="shared" si="1717"/>
        <v>103454.21274958619</v>
      </c>
      <c r="O6878" s="75">
        <f t="shared" si="1718"/>
        <v>0</v>
      </c>
      <c r="P6878" s="75">
        <f t="shared" si="1719"/>
        <v>29483.701157137624</v>
      </c>
      <c r="Q6878" s="75">
        <f t="shared" si="1720"/>
        <v>350.43455896274259</v>
      </c>
      <c r="R6878" s="75">
        <f t="shared" si="1721"/>
        <v>14147.428582545564</v>
      </c>
      <c r="S6878" s="76">
        <f t="shared" si="1713"/>
        <v>190684.54418491607</v>
      </c>
      <c r="T6878" s="76"/>
      <c r="U6878" s="115">
        <f t="shared" si="1722"/>
        <v>41787.793941258176</v>
      </c>
      <c r="V6878" s="115">
        <f t="shared" si="1723"/>
        <v>29309.989341231907</v>
      </c>
      <c r="W6878" s="115">
        <f t="shared" si="1724"/>
        <v>98994.425578677357</v>
      </c>
      <c r="X6878" s="115">
        <f t="shared" si="1725"/>
        <v>14259.918248562693</v>
      </c>
      <c r="Y6878" s="115">
        <f t="shared" si="1726"/>
        <v>0</v>
      </c>
      <c r="Z6878" s="115">
        <f t="shared" si="1727"/>
        <v>328.86887172335605</v>
      </c>
      <c r="AA6878" s="12">
        <f t="shared" si="1728"/>
        <v>184680.99598145348</v>
      </c>
    </row>
    <row r="6879" spans="1:27" x14ac:dyDescent="0.2">
      <c r="A6879" s="72">
        <v>2004</v>
      </c>
      <c r="B6879" s="72">
        <v>10</v>
      </c>
      <c r="C6879" s="72">
        <v>13</v>
      </c>
      <c r="D6879" s="72">
        <v>13</v>
      </c>
      <c r="E6879" s="11">
        <v>4.3368900373061993E-2</v>
      </c>
      <c r="F6879" s="11">
        <v>9.1179926772287784E-2</v>
      </c>
      <c r="G6879" s="11">
        <v>0</v>
      </c>
      <c r="H6879" s="11">
        <v>2.6883552797438197E-2</v>
      </c>
      <c r="I6879" s="11">
        <v>3.8027597674882837E-4</v>
      </c>
      <c r="J6879" s="11">
        <v>1.0272929533223915E-2</v>
      </c>
      <c r="K6879" s="126">
        <f t="shared" si="1714"/>
        <v>0.17208558545276073</v>
      </c>
      <c r="L6879" s="74">
        <f t="shared" si="1715"/>
        <v>172085.58545276074</v>
      </c>
      <c r="M6879" s="75">
        <f t="shared" si="1716"/>
        <v>43555.129269079007</v>
      </c>
      <c r="N6879" s="75">
        <f t="shared" si="1717"/>
        <v>104962.67363229621</v>
      </c>
      <c r="O6879" s="75">
        <f t="shared" si="1718"/>
        <v>0</v>
      </c>
      <c r="P6879" s="75">
        <f t="shared" si="1719"/>
        <v>27927.713543344122</v>
      </c>
      <c r="Q6879" s="75">
        <f t="shared" si="1720"/>
        <v>350.43455896274259</v>
      </c>
      <c r="R6879" s="75">
        <f t="shared" si="1721"/>
        <v>14261.405819678575</v>
      </c>
      <c r="S6879" s="76">
        <f t="shared" si="1713"/>
        <v>191057.35682336063</v>
      </c>
      <c r="T6879" s="76"/>
      <c r="U6879" s="115">
        <f t="shared" si="1722"/>
        <v>42083.806949431782</v>
      </c>
      <c r="V6879" s="115">
        <f t="shared" si="1723"/>
        <v>27763.169281826449</v>
      </c>
      <c r="W6879" s="115">
        <f t="shared" si="1724"/>
        <v>100437.85851990749</v>
      </c>
      <c r="X6879" s="115">
        <f t="shared" si="1725"/>
        <v>14374.801746594203</v>
      </c>
      <c r="Y6879" s="115">
        <f t="shared" si="1726"/>
        <v>0</v>
      </c>
      <c r="Z6879" s="115">
        <f t="shared" si="1727"/>
        <v>328.86887172335605</v>
      </c>
      <c r="AA6879" s="12">
        <f t="shared" si="1728"/>
        <v>184988.50536948326</v>
      </c>
    </row>
    <row r="6880" spans="1:27" x14ac:dyDescent="0.2">
      <c r="A6880" s="72">
        <v>2004</v>
      </c>
      <c r="B6880" s="72">
        <v>10</v>
      </c>
      <c r="C6880" s="72">
        <v>13</v>
      </c>
      <c r="D6880" s="72">
        <v>14</v>
      </c>
      <c r="E6880" s="11">
        <v>4.2228421410900739E-2</v>
      </c>
      <c r="F6880" s="11">
        <v>9.1216644904448987E-2</v>
      </c>
      <c r="G6880" s="11">
        <v>0</v>
      </c>
      <c r="H6880" s="11">
        <v>2.7612718185286569E-2</v>
      </c>
      <c r="I6880" s="11">
        <v>3.8027597674882837E-4</v>
      </c>
      <c r="J6880" s="11">
        <v>1.0334604224378751E-2</v>
      </c>
      <c r="K6880" s="126">
        <f t="shared" si="1714"/>
        <v>0.17177266470176389</v>
      </c>
      <c r="L6880" s="74">
        <f t="shared" si="1715"/>
        <v>171772.66470176389</v>
      </c>
      <c r="M6880" s="75">
        <f t="shared" si="1716"/>
        <v>42409.75301562775</v>
      </c>
      <c r="N6880" s="75">
        <f t="shared" si="1717"/>
        <v>105004.94207293719</v>
      </c>
      <c r="O6880" s="75">
        <f t="shared" si="1718"/>
        <v>0</v>
      </c>
      <c r="P6880" s="75">
        <f t="shared" si="1719"/>
        <v>28685.199811286031</v>
      </c>
      <c r="Q6880" s="75">
        <f t="shared" si="1720"/>
        <v>350.43455896274259</v>
      </c>
      <c r="R6880" s="75">
        <f t="shared" si="1721"/>
        <v>14347.025778086529</v>
      </c>
      <c r="S6880" s="76">
        <f t="shared" si="1713"/>
        <v>190797.35523690024</v>
      </c>
      <c r="T6880" s="76"/>
      <c r="U6880" s="115">
        <f t="shared" si="1722"/>
        <v>40977.122296129055</v>
      </c>
      <c r="V6880" s="115">
        <f t="shared" si="1723"/>
        <v>28516.192598715283</v>
      </c>
      <c r="W6880" s="115">
        <f t="shared" si="1724"/>
        <v>100478.30481871108</v>
      </c>
      <c r="X6880" s="115">
        <f t="shared" si="1725"/>
        <v>14461.102490239524</v>
      </c>
      <c r="Y6880" s="115">
        <f t="shared" si="1726"/>
        <v>0</v>
      </c>
      <c r="Z6880" s="115">
        <f t="shared" si="1727"/>
        <v>328.86887172335605</v>
      </c>
      <c r="AA6880" s="12">
        <f t="shared" si="1728"/>
        <v>184761.59107551831</v>
      </c>
    </row>
    <row r="6881" spans="1:27" x14ac:dyDescent="0.2">
      <c r="A6881" s="72">
        <v>2004</v>
      </c>
      <c r="B6881" s="72">
        <v>10</v>
      </c>
      <c r="C6881" s="72">
        <v>13</v>
      </c>
      <c r="D6881" s="72">
        <v>15</v>
      </c>
      <c r="E6881" s="11">
        <v>4.2651934688406036E-2</v>
      </c>
      <c r="F6881" s="11">
        <v>8.9757248887959148E-2</v>
      </c>
      <c r="G6881" s="11">
        <v>0</v>
      </c>
      <c r="H6881" s="11">
        <v>2.8179222766613426E-2</v>
      </c>
      <c r="I6881" s="11">
        <v>3.8027597674882837E-4</v>
      </c>
      <c r="J6881" s="11">
        <v>1.0401975583983545E-2</v>
      </c>
      <c r="K6881" s="126">
        <f t="shared" si="1714"/>
        <v>0.17137065790371098</v>
      </c>
      <c r="L6881" s="74">
        <f t="shared" si="1715"/>
        <v>171370.65790371096</v>
      </c>
      <c r="M6881" s="75">
        <f t="shared" si="1716"/>
        <v>42835.08488685896</v>
      </c>
      <c r="N6881" s="75">
        <f t="shared" si="1717"/>
        <v>103324.94392859067</v>
      </c>
      <c r="O6881" s="75">
        <f t="shared" si="1718"/>
        <v>0</v>
      </c>
      <c r="P6881" s="75">
        <f t="shared" si="1719"/>
        <v>29273.707505469818</v>
      </c>
      <c r="Q6881" s="75">
        <f t="shared" si="1720"/>
        <v>350.43455896274259</v>
      </c>
      <c r="R6881" s="75">
        <f t="shared" si="1721"/>
        <v>14440.554142789128</v>
      </c>
      <c r="S6881" s="76">
        <f t="shared" si="1713"/>
        <v>190224.72502267131</v>
      </c>
      <c r="T6881" s="76"/>
      <c r="U6881" s="115">
        <f t="shared" si="1722"/>
        <v>41388.086163272077</v>
      </c>
      <c r="V6881" s="115">
        <f t="shared" si="1723"/>
        <v>29101.232928347847</v>
      </c>
      <c r="W6881" s="115">
        <f t="shared" si="1724"/>
        <v>98870.729381687677</v>
      </c>
      <c r="X6881" s="115">
        <f t="shared" si="1725"/>
        <v>14555.374521852837</v>
      </c>
      <c r="Y6881" s="115">
        <f t="shared" si="1726"/>
        <v>0</v>
      </c>
      <c r="Z6881" s="115">
        <f t="shared" si="1727"/>
        <v>328.86887172335605</v>
      </c>
      <c r="AA6881" s="12">
        <f t="shared" si="1728"/>
        <v>184244.29186688381</v>
      </c>
    </row>
    <row r="6882" spans="1:27" x14ac:dyDescent="0.2">
      <c r="A6882" s="72">
        <v>2004</v>
      </c>
      <c r="B6882" s="72">
        <v>10</v>
      </c>
      <c r="C6882" s="72">
        <v>13</v>
      </c>
      <c r="D6882" s="72">
        <v>16</v>
      </c>
      <c r="E6882" s="11">
        <v>4.6894928040564159E-2</v>
      </c>
      <c r="F6882" s="11">
        <v>8.7564713223789808E-2</v>
      </c>
      <c r="G6882" s="11">
        <v>0</v>
      </c>
      <c r="H6882" s="11">
        <v>2.8953161995509315E-2</v>
      </c>
      <c r="I6882" s="11">
        <v>3.8027597674882837E-4</v>
      </c>
      <c r="J6882" s="11">
        <v>9.9075969637228128E-3</v>
      </c>
      <c r="K6882" s="126">
        <f t="shared" si="1714"/>
        <v>0.17370067620033494</v>
      </c>
      <c r="L6882" s="74">
        <f t="shared" si="1715"/>
        <v>173700.67620033494</v>
      </c>
      <c r="M6882" s="75">
        <f t="shared" si="1716"/>
        <v>47096.297930108696</v>
      </c>
      <c r="N6882" s="75">
        <f t="shared" si="1717"/>
        <v>100800.98483482967</v>
      </c>
      <c r="O6882" s="75">
        <f t="shared" si="1718"/>
        <v>0</v>
      </c>
      <c r="P6882" s="75">
        <f t="shared" si="1719"/>
        <v>30077.706636366715</v>
      </c>
      <c r="Q6882" s="75">
        <f t="shared" si="1720"/>
        <v>350.43455896274259</v>
      </c>
      <c r="R6882" s="75">
        <f t="shared" si="1721"/>
        <v>13754.232474825889</v>
      </c>
      <c r="S6882" s="76">
        <f t="shared" si="1713"/>
        <v>192079.65643509373</v>
      </c>
      <c r="T6882" s="76"/>
      <c r="U6882" s="115">
        <f t="shared" si="1722"/>
        <v>45505.352489693767</v>
      </c>
      <c r="V6882" s="115">
        <f t="shared" si="1723"/>
        <v>29900.495064107316</v>
      </c>
      <c r="W6882" s="115">
        <f t="shared" si="1724"/>
        <v>96455.575140692803</v>
      </c>
      <c r="X6882" s="115">
        <f t="shared" si="1725"/>
        <v>13863.595742389862</v>
      </c>
      <c r="Y6882" s="115">
        <f t="shared" si="1726"/>
        <v>0</v>
      </c>
      <c r="Z6882" s="115">
        <f t="shared" si="1727"/>
        <v>328.86887172335605</v>
      </c>
      <c r="AA6882" s="12">
        <f t="shared" si="1728"/>
        <v>186053.88730860711</v>
      </c>
    </row>
    <row r="6883" spans="1:27" x14ac:dyDescent="0.2">
      <c r="A6883" s="72">
        <v>2004</v>
      </c>
      <c r="B6883" s="72">
        <v>10</v>
      </c>
      <c r="C6883" s="72">
        <v>13</v>
      </c>
      <c r="D6883" s="72">
        <v>17</v>
      </c>
      <c r="E6883" s="11">
        <v>5.1724581574190118E-2</v>
      </c>
      <c r="F6883" s="11">
        <v>8.4382105634081342E-2</v>
      </c>
      <c r="G6883" s="11">
        <v>0</v>
      </c>
      <c r="H6883" s="11">
        <v>2.8326069237697999E-2</v>
      </c>
      <c r="I6883" s="11">
        <v>3.8027597674882837E-4</v>
      </c>
      <c r="J6883" s="11">
        <v>9.428343395324312E-3</v>
      </c>
      <c r="K6883" s="126">
        <f t="shared" si="1714"/>
        <v>0.17424137581804261</v>
      </c>
      <c r="L6883" s="74">
        <f t="shared" si="1715"/>
        <v>174241.37581804261</v>
      </c>
      <c r="M6883" s="75">
        <f t="shared" si="1716"/>
        <v>51946.690312033199</v>
      </c>
      <c r="N6883" s="75">
        <f t="shared" si="1717"/>
        <v>97137.294661306005</v>
      </c>
      <c r="O6883" s="75">
        <f t="shared" si="1718"/>
        <v>0</v>
      </c>
      <c r="P6883" s="75">
        <f t="shared" si="1719"/>
        <v>29426.257512911241</v>
      </c>
      <c r="Q6883" s="75">
        <f t="shared" si="1720"/>
        <v>350.43455896274259</v>
      </c>
      <c r="R6883" s="75">
        <f t="shared" si="1721"/>
        <v>13088.908176887755</v>
      </c>
      <c r="S6883" s="76">
        <f t="shared" si="1713"/>
        <v>191949.58522210093</v>
      </c>
      <c r="T6883" s="76"/>
      <c r="U6883" s="115">
        <f t="shared" si="1722"/>
        <v>50191.895270197412</v>
      </c>
      <c r="V6883" s="115">
        <f t="shared" si="1723"/>
        <v>29252.884142972591</v>
      </c>
      <c r="W6883" s="115">
        <f t="shared" si="1724"/>
        <v>92949.822261357578</v>
      </c>
      <c r="X6883" s="115">
        <f t="shared" si="1725"/>
        <v>13192.981288178347</v>
      </c>
      <c r="Y6883" s="115">
        <f t="shared" si="1726"/>
        <v>0</v>
      </c>
      <c r="Z6883" s="115">
        <f t="shared" si="1727"/>
        <v>328.86887172335605</v>
      </c>
      <c r="AA6883" s="12">
        <f t="shared" si="1728"/>
        <v>185916.45183442929</v>
      </c>
    </row>
    <row r="6884" spans="1:27" x14ac:dyDescent="0.2">
      <c r="A6884" s="72">
        <v>2004</v>
      </c>
      <c r="B6884" s="72">
        <v>10</v>
      </c>
      <c r="C6884" s="72">
        <v>13</v>
      </c>
      <c r="D6884" s="72">
        <v>18</v>
      </c>
      <c r="E6884" s="11">
        <v>5.5337668727950901E-2</v>
      </c>
      <c r="F6884" s="11">
        <v>8.2175871109275961E-2</v>
      </c>
      <c r="G6884" s="11">
        <v>6.3276105412658106E-4</v>
      </c>
      <c r="H6884" s="11">
        <v>2.9125382314643178E-2</v>
      </c>
      <c r="I6884" s="11">
        <v>3.8651731495989786E-4</v>
      </c>
      <c r="J6884" s="11">
        <v>8.9838543418330526E-3</v>
      </c>
      <c r="K6884" s="126">
        <f t="shared" si="1714"/>
        <v>0.17664205486278955</v>
      </c>
      <c r="L6884" s="74">
        <f t="shared" si="1715"/>
        <v>176642.05486278955</v>
      </c>
      <c r="M6884" s="75">
        <f t="shared" si="1716"/>
        <v>55575.292298452179</v>
      </c>
      <c r="N6884" s="75">
        <f t="shared" si="1717"/>
        <v>94597.565988768474</v>
      </c>
      <c r="O6884" s="75">
        <f t="shared" si="1718"/>
        <v>661.87678071027233</v>
      </c>
      <c r="P6884" s="75">
        <f t="shared" si="1719"/>
        <v>30256.616015471256</v>
      </c>
      <c r="Q6884" s="75">
        <f t="shared" si="1720"/>
        <v>356.18612029468039</v>
      </c>
      <c r="R6884" s="75">
        <f t="shared" si="1721"/>
        <v>12471.845755331913</v>
      </c>
      <c r="S6884" s="76">
        <f t="shared" si="1713"/>
        <v>193919.38295902876</v>
      </c>
      <c r="T6884" s="76"/>
      <c r="U6884" s="115">
        <f t="shared" si="1722"/>
        <v>53697.920577788245</v>
      </c>
      <c r="V6884" s="115">
        <f t="shared" si="1723"/>
        <v>30078.350346476811</v>
      </c>
      <c r="W6884" s="115">
        <f t="shared" si="1724"/>
        <v>90519.578249234881</v>
      </c>
      <c r="X6884" s="115">
        <f t="shared" si="1725"/>
        <v>12571.012452336154</v>
      </c>
      <c r="Y6884" s="115">
        <f t="shared" si="1726"/>
        <v>291.755376276226</v>
      </c>
      <c r="Z6884" s="115">
        <f t="shared" si="1727"/>
        <v>334.26648288214352</v>
      </c>
      <c r="AA6884" s="12">
        <f t="shared" si="1728"/>
        <v>187492.88348499447</v>
      </c>
    </row>
    <row r="6885" spans="1:27" x14ac:dyDescent="0.2">
      <c r="A6885" s="72">
        <v>2004</v>
      </c>
      <c r="B6885" s="72">
        <v>10</v>
      </c>
      <c r="C6885" s="72">
        <v>13</v>
      </c>
      <c r="D6885" s="72">
        <v>19</v>
      </c>
      <c r="E6885" s="11">
        <v>5.9102473197726796E-2</v>
      </c>
      <c r="F6885" s="11">
        <v>8.0481944083374807E-2</v>
      </c>
      <c r="G6885" s="11">
        <v>1.7246794885552713E-3</v>
      </c>
      <c r="H6885" s="11">
        <v>2.6629822856681636E-2</v>
      </c>
      <c r="I6885" s="11">
        <v>3.9728762423182033E-4</v>
      </c>
      <c r="J6885" s="11">
        <v>8.8259363383588526E-3</v>
      </c>
      <c r="K6885" s="126">
        <f t="shared" si="1714"/>
        <v>0.17716214358892918</v>
      </c>
      <c r="L6885" s="74">
        <f t="shared" si="1715"/>
        <v>177162.14358892918</v>
      </c>
      <c r="M6885" s="75">
        <f t="shared" si="1716"/>
        <v>59356.263084968763</v>
      </c>
      <c r="N6885" s="75">
        <f t="shared" si="1717"/>
        <v>92647.585155589884</v>
      </c>
      <c r="O6885" s="75">
        <f t="shared" si="1718"/>
        <v>1804.0385074231274</v>
      </c>
      <c r="P6885" s="75">
        <f t="shared" si="1719"/>
        <v>27664.1286981337</v>
      </c>
      <c r="Q6885" s="75">
        <f t="shared" si="1720"/>
        <v>366.11125049056284</v>
      </c>
      <c r="R6885" s="75">
        <f t="shared" si="1721"/>
        <v>12252.615911839335</v>
      </c>
      <c r="S6885" s="76">
        <f t="shared" si="1713"/>
        <v>194090.74260844535</v>
      </c>
      <c r="T6885" s="76"/>
      <c r="U6885" s="115">
        <f t="shared" si="1722"/>
        <v>57351.167562275259</v>
      </c>
      <c r="V6885" s="115">
        <f t="shared" si="1723"/>
        <v>27501.13742353116</v>
      </c>
      <c r="W6885" s="115">
        <f t="shared" si="1724"/>
        <v>88653.658753648982</v>
      </c>
      <c r="X6885" s="115">
        <f t="shared" si="1725"/>
        <v>12350.039458720459</v>
      </c>
      <c r="Y6885" s="115">
        <f t="shared" si="1726"/>
        <v>795.22042302981629</v>
      </c>
      <c r="Z6885" s="115">
        <f t="shared" si="1727"/>
        <v>343.58082213820506</v>
      </c>
      <c r="AA6885" s="12">
        <f t="shared" si="1728"/>
        <v>186994.80444334386</v>
      </c>
    </row>
    <row r="6886" spans="1:27" x14ac:dyDescent="0.2">
      <c r="A6886" s="72">
        <v>2004</v>
      </c>
      <c r="B6886" s="72">
        <v>10</v>
      </c>
      <c r="C6886" s="72">
        <v>13</v>
      </c>
      <c r="D6886" s="72">
        <v>20</v>
      </c>
      <c r="E6886" s="11">
        <v>6.0803796842330456E-2</v>
      </c>
      <c r="F6886" s="11">
        <v>7.8899674780045809E-2</v>
      </c>
      <c r="G6886" s="11">
        <v>1.7246794885552713E-3</v>
      </c>
      <c r="H6886" s="11">
        <v>2.4657341892232669E-2</v>
      </c>
      <c r="I6886" s="11">
        <v>3.9728762423182033E-4</v>
      </c>
      <c r="J6886" s="11">
        <v>8.6829462762728366E-3</v>
      </c>
      <c r="K6886" s="126">
        <f t="shared" si="1714"/>
        <v>0.17516572690366886</v>
      </c>
      <c r="L6886" s="74">
        <f t="shared" si="1715"/>
        <v>175165.72690366887</v>
      </c>
      <c r="M6886" s="75">
        <f t="shared" si="1716"/>
        <v>61064.892324627333</v>
      </c>
      <c r="N6886" s="75">
        <f t="shared" si="1717"/>
        <v>90826.140213015111</v>
      </c>
      <c r="O6886" s="75">
        <f t="shared" si="1718"/>
        <v>1804.0385074231274</v>
      </c>
      <c r="P6886" s="75">
        <f t="shared" si="1719"/>
        <v>25615.036312172</v>
      </c>
      <c r="Q6886" s="75">
        <f t="shared" si="1720"/>
        <v>366.11125049056284</v>
      </c>
      <c r="R6886" s="75">
        <f t="shared" si="1721"/>
        <v>12054.109799537622</v>
      </c>
      <c r="S6886" s="76">
        <f t="shared" si="1713"/>
        <v>191730.3284072658</v>
      </c>
      <c r="T6886" s="76"/>
      <c r="U6886" s="115">
        <f t="shared" si="1722"/>
        <v>59002.078127267967</v>
      </c>
      <c r="V6886" s="115">
        <f t="shared" si="1723"/>
        <v>25464.117862396539</v>
      </c>
      <c r="W6886" s="115">
        <f t="shared" si="1724"/>
        <v>86910.734120412148</v>
      </c>
      <c r="X6886" s="115">
        <f t="shared" si="1725"/>
        <v>12149.954975752664</v>
      </c>
      <c r="Y6886" s="115">
        <f t="shared" si="1726"/>
        <v>795.22042302981629</v>
      </c>
      <c r="Z6886" s="115">
        <f t="shared" si="1727"/>
        <v>343.58082213820506</v>
      </c>
      <c r="AA6886" s="12">
        <f t="shared" si="1728"/>
        <v>184665.68633099733</v>
      </c>
    </row>
    <row r="6887" spans="1:27" x14ac:dyDescent="0.2">
      <c r="A6887" s="72">
        <v>2004</v>
      </c>
      <c r="B6887" s="72">
        <v>10</v>
      </c>
      <c r="C6887" s="72">
        <v>13</v>
      </c>
      <c r="D6887" s="72">
        <v>21</v>
      </c>
      <c r="E6887" s="11">
        <v>5.8513336637424411E-2</v>
      </c>
      <c r="F6887" s="11">
        <v>7.5397104346165283E-2</v>
      </c>
      <c r="G6887" s="11">
        <v>1.7246794885552713E-3</v>
      </c>
      <c r="H6887" s="11">
        <v>2.1261006691702174E-2</v>
      </c>
      <c r="I6887" s="11">
        <v>3.9728762423182033E-4</v>
      </c>
      <c r="J6887" s="11">
        <v>8.5055821348413267E-3</v>
      </c>
      <c r="K6887" s="126">
        <f t="shared" si="1714"/>
        <v>0.16579899692292027</v>
      </c>
      <c r="L6887" s="74">
        <f t="shared" si="1715"/>
        <v>165798.99692292028</v>
      </c>
      <c r="M6887" s="75">
        <f t="shared" si="1716"/>
        <v>58764.596733726685</v>
      </c>
      <c r="N6887" s="75">
        <f t="shared" si="1717"/>
        <v>86794.121649941779</v>
      </c>
      <c r="O6887" s="75">
        <f t="shared" si="1718"/>
        <v>1804.0385074231274</v>
      </c>
      <c r="P6887" s="75">
        <f t="shared" si="1719"/>
        <v>22086.787003299756</v>
      </c>
      <c r="Q6887" s="75">
        <f t="shared" si="1720"/>
        <v>366.11125049056284</v>
      </c>
      <c r="R6887" s="75">
        <f t="shared" si="1721"/>
        <v>11807.883833455306</v>
      </c>
      <c r="S6887" s="76">
        <f t="shared" si="1713"/>
        <v>181623.53897833719</v>
      </c>
      <c r="T6887" s="76"/>
      <c r="U6887" s="115">
        <f t="shared" si="1722"/>
        <v>56779.488108626545</v>
      </c>
      <c r="V6887" s="115">
        <f t="shared" si="1723"/>
        <v>21956.656262338249</v>
      </c>
      <c r="W6887" s="115">
        <f t="shared" si="1724"/>
        <v>83052.531047134165</v>
      </c>
      <c r="X6887" s="115">
        <f t="shared" si="1725"/>
        <v>11901.771206771557</v>
      </c>
      <c r="Y6887" s="115">
        <f t="shared" si="1726"/>
        <v>795.22042302981629</v>
      </c>
      <c r="Z6887" s="115">
        <f t="shared" si="1727"/>
        <v>343.58082213820506</v>
      </c>
      <c r="AA6887" s="12">
        <f t="shared" si="1728"/>
        <v>174829.24787003853</v>
      </c>
    </row>
    <row r="6888" spans="1:27" x14ac:dyDescent="0.2">
      <c r="A6888" s="72">
        <v>2004</v>
      </c>
      <c r="B6888" s="72">
        <v>10</v>
      </c>
      <c r="C6888" s="72">
        <v>13</v>
      </c>
      <c r="D6888" s="72">
        <v>22</v>
      </c>
      <c r="E6888" s="11">
        <v>5.1055518025893344E-2</v>
      </c>
      <c r="F6888" s="11">
        <v>7.3182442036617459E-2</v>
      </c>
      <c r="G6888" s="11">
        <v>1.7246794885552713E-3</v>
      </c>
      <c r="H6888" s="11">
        <v>2.0034859757281646E-2</v>
      </c>
      <c r="I6888" s="11">
        <v>3.9728762423182033E-4</v>
      </c>
      <c r="J6888" s="11">
        <v>7.9567973735504179E-3</v>
      </c>
      <c r="K6888" s="126">
        <f t="shared" si="1714"/>
        <v>0.15435158430612997</v>
      </c>
      <c r="L6888" s="74">
        <f t="shared" si="1715"/>
        <v>154351.58430612998</v>
      </c>
      <c r="M6888" s="75">
        <f t="shared" si="1716"/>
        <v>51274.753761080319</v>
      </c>
      <c r="N6888" s="75">
        <f t="shared" si="1717"/>
        <v>84244.691249724929</v>
      </c>
      <c r="O6888" s="75">
        <f t="shared" si="1718"/>
        <v>1804.0385074231274</v>
      </c>
      <c r="P6888" s="75">
        <f t="shared" si="1719"/>
        <v>20813.016359792804</v>
      </c>
      <c r="Q6888" s="75">
        <f t="shared" si="1720"/>
        <v>366.11125049056284</v>
      </c>
      <c r="R6888" s="75">
        <f t="shared" si="1721"/>
        <v>11046.032779857263</v>
      </c>
      <c r="S6888" s="76">
        <f t="shared" si="1713"/>
        <v>169548.64390836901</v>
      </c>
      <c r="T6888" s="76"/>
      <c r="U6888" s="115">
        <f t="shared" si="1722"/>
        <v>49542.657199570378</v>
      </c>
      <c r="V6888" s="115">
        <f t="shared" si="1723"/>
        <v>20690.390409710559</v>
      </c>
      <c r="W6888" s="115">
        <f t="shared" si="1724"/>
        <v>80613.003537189492</v>
      </c>
      <c r="X6888" s="115">
        <f t="shared" si="1725"/>
        <v>11133.862489049323</v>
      </c>
      <c r="Y6888" s="115">
        <f t="shared" si="1726"/>
        <v>795.22042302981629</v>
      </c>
      <c r="Z6888" s="115">
        <f t="shared" si="1727"/>
        <v>343.58082213820506</v>
      </c>
      <c r="AA6888" s="12">
        <f t="shared" si="1728"/>
        <v>163118.71488068777</v>
      </c>
    </row>
    <row r="6889" spans="1:27" x14ac:dyDescent="0.2">
      <c r="A6889" s="72">
        <v>2004</v>
      </c>
      <c r="B6889" s="72">
        <v>10</v>
      </c>
      <c r="C6889" s="72">
        <v>13</v>
      </c>
      <c r="D6889" s="72">
        <v>23</v>
      </c>
      <c r="E6889" s="11">
        <v>4.5158493614116814E-2</v>
      </c>
      <c r="F6889" s="11">
        <v>6.9503546294054239E-2</v>
      </c>
      <c r="G6889" s="11">
        <v>1.7246794885552713E-3</v>
      </c>
      <c r="H6889" s="11">
        <v>1.8016538489364794E-2</v>
      </c>
      <c r="I6889" s="11">
        <v>3.9728762423182033E-4</v>
      </c>
      <c r="J6889" s="11">
        <v>6.9725583971942725E-3</v>
      </c>
      <c r="K6889" s="126">
        <f t="shared" si="1714"/>
        <v>0.14177310390751721</v>
      </c>
      <c r="L6889" s="74">
        <f t="shared" si="1715"/>
        <v>141773.10390751722</v>
      </c>
      <c r="M6889" s="75">
        <f t="shared" si="1716"/>
        <v>45352.407140611758</v>
      </c>
      <c r="N6889" s="75">
        <f t="shared" si="1717"/>
        <v>80009.694065330739</v>
      </c>
      <c r="O6889" s="75">
        <f t="shared" si="1718"/>
        <v>1804.0385074231274</v>
      </c>
      <c r="P6889" s="75">
        <f t="shared" si="1719"/>
        <v>18716.303226914311</v>
      </c>
      <c r="Q6889" s="75">
        <f t="shared" si="1720"/>
        <v>366.11125049056284</v>
      </c>
      <c r="R6889" s="75">
        <f t="shared" si="1721"/>
        <v>9679.6619291701409</v>
      </c>
      <c r="S6889" s="76">
        <f t="shared" si="1713"/>
        <v>155928.21611994063</v>
      </c>
      <c r="T6889" s="76"/>
      <c r="U6889" s="115">
        <f t="shared" si="1722"/>
        <v>43820.371534346617</v>
      </c>
      <c r="V6889" s="115">
        <f t="shared" si="1723"/>
        <v>18606.030673164656</v>
      </c>
      <c r="W6889" s="115">
        <f t="shared" si="1724"/>
        <v>76560.572007782335</v>
      </c>
      <c r="X6889" s="115">
        <f t="shared" si="1725"/>
        <v>9756.6272894275135</v>
      </c>
      <c r="Y6889" s="115">
        <f t="shared" si="1726"/>
        <v>795.22042302981629</v>
      </c>
      <c r="Z6889" s="115">
        <f t="shared" si="1727"/>
        <v>343.58082213820506</v>
      </c>
      <c r="AA6889" s="12">
        <f t="shared" si="1728"/>
        <v>149882.40274988912</v>
      </c>
    </row>
    <row r="6890" spans="1:27" x14ac:dyDescent="0.2">
      <c r="A6890" s="72">
        <v>2004</v>
      </c>
      <c r="B6890" s="72">
        <v>10</v>
      </c>
      <c r="C6890" s="72">
        <v>13</v>
      </c>
      <c r="D6890" s="72">
        <v>24</v>
      </c>
      <c r="E6890" s="11">
        <v>3.5508138745534989E-2</v>
      </c>
      <c r="F6890" s="11">
        <v>6.6913758540831828E-2</v>
      </c>
      <c r="G6890" s="11">
        <v>1.7246794885552713E-3</v>
      </c>
      <c r="H6890" s="11">
        <v>1.6171599763021696E-2</v>
      </c>
      <c r="I6890" s="11">
        <v>3.9728762423182033E-4</v>
      </c>
      <c r="J6890" s="11">
        <v>6.592101924966085E-3</v>
      </c>
      <c r="K6890" s="126">
        <f t="shared" si="1714"/>
        <v>0.12730756608714169</v>
      </c>
      <c r="L6890" s="74">
        <f t="shared" si="1715"/>
        <v>127307.56608714169</v>
      </c>
      <c r="M6890" s="75">
        <f t="shared" si="1716"/>
        <v>35660.6130167597</v>
      </c>
      <c r="N6890" s="75">
        <f t="shared" si="1717"/>
        <v>77028.434304097638</v>
      </c>
      <c r="O6890" s="75">
        <f t="shared" si="1718"/>
        <v>1804.0385074231274</v>
      </c>
      <c r="P6890" s="75">
        <f t="shared" si="1719"/>
        <v>16799.706836453519</v>
      </c>
      <c r="Q6890" s="75">
        <f t="shared" si="1720"/>
        <v>366.11125049056284</v>
      </c>
      <c r="R6890" s="75">
        <f t="shared" si="1721"/>
        <v>9151.4928095804862</v>
      </c>
      <c r="S6890" s="76">
        <f t="shared" si="1713"/>
        <v>140810.39672480503</v>
      </c>
      <c r="T6890" s="76"/>
      <c r="U6890" s="115">
        <f t="shared" si="1722"/>
        <v>34455.972903313646</v>
      </c>
      <c r="V6890" s="115">
        <f t="shared" si="1723"/>
        <v>16700.726468768658</v>
      </c>
      <c r="W6890" s="115">
        <f t="shared" si="1724"/>
        <v>73707.830783232479</v>
      </c>
      <c r="X6890" s="115">
        <f t="shared" si="1725"/>
        <v>9224.2585679443746</v>
      </c>
      <c r="Y6890" s="115">
        <f t="shared" si="1726"/>
        <v>795.22042302981629</v>
      </c>
      <c r="Z6890" s="115">
        <f t="shared" si="1727"/>
        <v>343.58082213820506</v>
      </c>
      <c r="AA6890" s="12">
        <f t="shared" si="1728"/>
        <v>135227.5899684272</v>
      </c>
    </row>
    <row r="6891" spans="1:27" x14ac:dyDescent="0.2">
      <c r="A6891" s="72">
        <v>2004</v>
      </c>
      <c r="B6891" s="72">
        <v>10</v>
      </c>
      <c r="C6891" s="72">
        <v>14</v>
      </c>
      <c r="D6891" s="72">
        <v>1</v>
      </c>
      <c r="E6891" s="11">
        <v>3.2730777756232218E-2</v>
      </c>
      <c r="F6891" s="11">
        <v>6.4500232542434838E-2</v>
      </c>
      <c r="G6891" s="11">
        <v>1.7246794885552713E-3</v>
      </c>
      <c r="H6891" s="11">
        <v>1.3595501840156501E-2</v>
      </c>
      <c r="I6891" s="11">
        <v>3.9728762423182033E-4</v>
      </c>
      <c r="J6891" s="11">
        <v>6.2219757720401378E-3</v>
      </c>
      <c r="K6891" s="126">
        <f t="shared" si="1714"/>
        <v>0.11917045502365078</v>
      </c>
      <c r="L6891" s="74">
        <f t="shared" si="1715"/>
        <v>119170.45502365078</v>
      </c>
      <c r="M6891" s="75">
        <f t="shared" si="1716"/>
        <v>32871.325857634103</v>
      </c>
      <c r="N6891" s="75">
        <f t="shared" si="1717"/>
        <v>74250.080003534647</v>
      </c>
      <c r="O6891" s="75">
        <f t="shared" si="1718"/>
        <v>1804.0385074231274</v>
      </c>
      <c r="P6891" s="75">
        <f t="shared" si="1719"/>
        <v>14123.55292958453</v>
      </c>
      <c r="Q6891" s="75">
        <f t="shared" si="1720"/>
        <v>366.11125049056284</v>
      </c>
      <c r="R6891" s="75">
        <f t="shared" si="1721"/>
        <v>8637.6647672210038</v>
      </c>
      <c r="S6891" s="76">
        <f t="shared" si="1713"/>
        <v>132052.77331588799</v>
      </c>
      <c r="T6891" s="76"/>
      <c r="U6891" s="115">
        <f t="shared" si="1722"/>
        <v>31760.909789024958</v>
      </c>
      <c r="V6891" s="115">
        <f t="shared" si="1723"/>
        <v>14040.339902381374</v>
      </c>
      <c r="W6891" s="115">
        <f t="shared" si="1724"/>
        <v>71049.248008029055</v>
      </c>
      <c r="X6891" s="115">
        <f t="shared" si="1725"/>
        <v>8706.3449531051992</v>
      </c>
      <c r="Y6891" s="115">
        <f t="shared" si="1726"/>
        <v>795.22042302981629</v>
      </c>
      <c r="Z6891" s="115">
        <f t="shared" si="1727"/>
        <v>343.58082213820506</v>
      </c>
      <c r="AA6891" s="12">
        <f t="shared" si="1728"/>
        <v>126695.64389770862</v>
      </c>
    </row>
    <row r="6892" spans="1:27" x14ac:dyDescent="0.2">
      <c r="A6892" s="72">
        <v>2004</v>
      </c>
      <c r="B6892" s="72">
        <v>10</v>
      </c>
      <c r="C6892" s="72">
        <v>14</v>
      </c>
      <c r="D6892" s="72">
        <v>2</v>
      </c>
      <c r="E6892" s="11">
        <v>2.9896697275811141E-2</v>
      </c>
      <c r="F6892" s="11">
        <v>6.1847631918583307E-2</v>
      </c>
      <c r="G6892" s="11">
        <v>1.7246794885552713E-3</v>
      </c>
      <c r="H6892" s="11">
        <v>1.2756319447179273E-2</v>
      </c>
      <c r="I6892" s="11">
        <v>3.9728762423182033E-4</v>
      </c>
      <c r="J6892" s="11">
        <v>5.9215375675584856E-3</v>
      </c>
      <c r="K6892" s="126">
        <f t="shared" si="1714"/>
        <v>0.11254415332191929</v>
      </c>
      <c r="L6892" s="74">
        <f t="shared" si="1715"/>
        <v>112544.15332191929</v>
      </c>
      <c r="M6892" s="75">
        <f t="shared" si="1716"/>
        <v>30025.075650183928</v>
      </c>
      <c r="N6892" s="75">
        <f t="shared" si="1717"/>
        <v>71196.51258563697</v>
      </c>
      <c r="O6892" s="75">
        <f t="shared" si="1718"/>
        <v>1804.0385074231274</v>
      </c>
      <c r="P6892" s="75">
        <f t="shared" si="1719"/>
        <v>13251.776581485206</v>
      </c>
      <c r="Q6892" s="75">
        <f t="shared" si="1720"/>
        <v>366.11125049056284</v>
      </c>
      <c r="R6892" s="75">
        <f t="shared" si="1721"/>
        <v>8220.5810965902201</v>
      </c>
      <c r="S6892" s="76">
        <f t="shared" si="1713"/>
        <v>124864.09567181002</v>
      </c>
      <c r="T6892" s="76"/>
      <c r="U6892" s="115">
        <f t="shared" si="1722"/>
        <v>29010.80787748846</v>
      </c>
      <c r="V6892" s="115">
        <f t="shared" si="1723"/>
        <v>13173.699878642579</v>
      </c>
      <c r="W6892" s="115">
        <f t="shared" si="1724"/>
        <v>68127.316223267058</v>
      </c>
      <c r="X6892" s="115">
        <f t="shared" si="1725"/>
        <v>8285.9449481641423</v>
      </c>
      <c r="Y6892" s="115">
        <f t="shared" si="1726"/>
        <v>795.22042302981629</v>
      </c>
      <c r="Z6892" s="115">
        <f t="shared" si="1727"/>
        <v>343.58082213820506</v>
      </c>
      <c r="AA6892" s="12">
        <f t="shared" si="1728"/>
        <v>119736.57017273025</v>
      </c>
    </row>
    <row r="6893" spans="1:27" x14ac:dyDescent="0.2">
      <c r="A6893" s="72">
        <v>2004</v>
      </c>
      <c r="B6893" s="72">
        <v>10</v>
      </c>
      <c r="C6893" s="72">
        <v>14</v>
      </c>
      <c r="D6893" s="72">
        <v>3</v>
      </c>
      <c r="E6893" s="11">
        <v>2.8152888532668421E-2</v>
      </c>
      <c r="F6893" s="11">
        <v>6.0366755990751537E-2</v>
      </c>
      <c r="G6893" s="11">
        <v>1.7246794885552713E-3</v>
      </c>
      <c r="H6893" s="11">
        <v>1.2594339698246937E-2</v>
      </c>
      <c r="I6893" s="11">
        <v>3.9728762423182033E-4</v>
      </c>
      <c r="J6893" s="11">
        <v>5.7521273339664267E-3</v>
      </c>
      <c r="K6893" s="126">
        <f t="shared" si="1714"/>
        <v>0.10898807866842042</v>
      </c>
      <c r="L6893" s="74">
        <f t="shared" si="1715"/>
        <v>108988.07866842042</v>
      </c>
      <c r="M6893" s="75">
        <f t="shared" si="1716"/>
        <v>28273.778878193192</v>
      </c>
      <c r="N6893" s="75">
        <f t="shared" si="1717"/>
        <v>69491.787629111001</v>
      </c>
      <c r="O6893" s="75">
        <f t="shared" si="1718"/>
        <v>1804.0385074231274</v>
      </c>
      <c r="P6893" s="75">
        <f t="shared" si="1719"/>
        <v>13083.505517683096</v>
      </c>
      <c r="Q6893" s="75">
        <f t="shared" si="1720"/>
        <v>366.11125049056284</v>
      </c>
      <c r="R6893" s="75">
        <f t="shared" si="1721"/>
        <v>7985.3971518888411</v>
      </c>
      <c r="S6893" s="76">
        <f t="shared" si="1713"/>
        <v>121004.61893478982</v>
      </c>
      <c r="T6893" s="76"/>
      <c r="U6893" s="115">
        <f t="shared" si="1722"/>
        <v>27318.671118846265</v>
      </c>
      <c r="V6893" s="115">
        <f t="shared" si="1723"/>
        <v>13006.420232841272</v>
      </c>
      <c r="W6893" s="115">
        <f t="shared" si="1724"/>
        <v>66496.079917313924</v>
      </c>
      <c r="X6893" s="115">
        <f t="shared" si="1725"/>
        <v>8048.8909983775493</v>
      </c>
      <c r="Y6893" s="115">
        <f t="shared" si="1726"/>
        <v>795.22042302981629</v>
      </c>
      <c r="Z6893" s="115">
        <f t="shared" si="1727"/>
        <v>343.58082213820506</v>
      </c>
      <c r="AA6893" s="12">
        <f t="shared" si="1728"/>
        <v>116008.86351254705</v>
      </c>
    </row>
    <row r="6894" spans="1:27" x14ac:dyDescent="0.2">
      <c r="A6894" s="72">
        <v>2004</v>
      </c>
      <c r="B6894" s="72">
        <v>10</v>
      </c>
      <c r="C6894" s="72">
        <v>14</v>
      </c>
      <c r="D6894" s="72">
        <v>4</v>
      </c>
      <c r="E6894" s="11">
        <v>2.8045704395617634E-2</v>
      </c>
      <c r="F6894" s="11">
        <v>6.0233915847442122E-2</v>
      </c>
      <c r="G6894" s="11">
        <v>1.7246794885552713E-3</v>
      </c>
      <c r="H6894" s="11">
        <v>1.1677520038406206E-2</v>
      </c>
      <c r="I6894" s="11">
        <v>3.9728762423182033E-4</v>
      </c>
      <c r="J6894" s="11">
        <v>5.7030928589310607E-3</v>
      </c>
      <c r="K6894" s="126">
        <f t="shared" si="1714"/>
        <v>0.10778220025318411</v>
      </c>
      <c r="L6894" s="74">
        <f t="shared" si="1715"/>
        <v>107782.20025318411</v>
      </c>
      <c r="M6894" s="75">
        <f t="shared" si="1716"/>
        <v>28166.134485444385</v>
      </c>
      <c r="N6894" s="75">
        <f t="shared" si="1717"/>
        <v>69338.867385576741</v>
      </c>
      <c r="O6894" s="75">
        <f t="shared" si="1718"/>
        <v>1804.0385074231274</v>
      </c>
      <c r="P6894" s="75">
        <f t="shared" si="1719"/>
        <v>12131.07646100804</v>
      </c>
      <c r="Q6894" s="75">
        <f t="shared" si="1720"/>
        <v>366.11125049056284</v>
      </c>
      <c r="R6894" s="75">
        <f t="shared" si="1721"/>
        <v>7917.3249875298206</v>
      </c>
      <c r="S6894" s="76">
        <f t="shared" si="1713"/>
        <v>119723.55307747268</v>
      </c>
      <c r="T6894" s="76"/>
      <c r="U6894" s="115">
        <f t="shared" si="1722"/>
        <v>27214.663027958894</v>
      </c>
      <c r="V6894" s="115">
        <f t="shared" si="1723"/>
        <v>12059.60268945875</v>
      </c>
      <c r="W6894" s="115">
        <f t="shared" si="1724"/>
        <v>66349.751882276163</v>
      </c>
      <c r="X6894" s="115">
        <f t="shared" si="1725"/>
        <v>7980.2775755849461</v>
      </c>
      <c r="Y6894" s="115">
        <f t="shared" si="1726"/>
        <v>795.22042302981629</v>
      </c>
      <c r="Z6894" s="115">
        <f t="shared" si="1727"/>
        <v>343.58082213820506</v>
      </c>
      <c r="AA6894" s="12">
        <f t="shared" si="1728"/>
        <v>114743.09642044677</v>
      </c>
    </row>
    <row r="6895" spans="1:27" x14ac:dyDescent="0.2">
      <c r="A6895" s="72">
        <v>2004</v>
      </c>
      <c r="B6895" s="72">
        <v>10</v>
      </c>
      <c r="C6895" s="72">
        <v>14</v>
      </c>
      <c r="D6895" s="72">
        <v>5</v>
      </c>
      <c r="E6895" s="11">
        <v>2.8901546166433315E-2</v>
      </c>
      <c r="F6895" s="11">
        <v>6.1831265773494105E-2</v>
      </c>
      <c r="G6895" s="11">
        <v>1.7246794885552713E-3</v>
      </c>
      <c r="H6895" s="11">
        <v>1.1584807737694302E-2</v>
      </c>
      <c r="I6895" s="11">
        <v>3.9728762423182033E-4</v>
      </c>
      <c r="J6895" s="11">
        <v>5.8087985555435005E-3</v>
      </c>
      <c r="K6895" s="126">
        <f t="shared" si="1714"/>
        <v>0.11024838534595231</v>
      </c>
      <c r="L6895" s="74">
        <f t="shared" si="1715"/>
        <v>110248.38534595231</v>
      </c>
      <c r="M6895" s="75">
        <f t="shared" si="1716"/>
        <v>29025.651296825385</v>
      </c>
      <c r="N6895" s="75">
        <f t="shared" si="1717"/>
        <v>71177.672536007332</v>
      </c>
      <c r="O6895" s="75">
        <f t="shared" si="1718"/>
        <v>1804.0385074231274</v>
      </c>
      <c r="P6895" s="75">
        <f t="shared" si="1719"/>
        <v>12034.763202275617</v>
      </c>
      <c r="Q6895" s="75">
        <f t="shared" si="1720"/>
        <v>366.11125049056284</v>
      </c>
      <c r="R6895" s="75">
        <f t="shared" si="1721"/>
        <v>8064.0710381053996</v>
      </c>
      <c r="S6895" s="76">
        <f t="shared" si="1713"/>
        <v>122472.30783112741</v>
      </c>
      <c r="T6895" s="76"/>
      <c r="U6895" s="115">
        <f t="shared" si="1722"/>
        <v>28045.144768386843</v>
      </c>
      <c r="V6895" s="115">
        <f t="shared" si="1723"/>
        <v>11963.856888352526</v>
      </c>
      <c r="W6895" s="115">
        <f t="shared" si="1724"/>
        <v>68109.288345606095</v>
      </c>
      <c r="X6895" s="115">
        <f t="shared" si="1725"/>
        <v>8128.1904399120322</v>
      </c>
      <c r="Y6895" s="115">
        <f t="shared" si="1726"/>
        <v>795.22042302981629</v>
      </c>
      <c r="Z6895" s="115">
        <f t="shared" si="1727"/>
        <v>343.58082213820506</v>
      </c>
      <c r="AA6895" s="12">
        <f t="shared" si="1728"/>
        <v>117385.28168742551</v>
      </c>
    </row>
    <row r="6896" spans="1:27" x14ac:dyDescent="0.2">
      <c r="A6896" s="72">
        <v>2004</v>
      </c>
      <c r="B6896" s="72">
        <v>10</v>
      </c>
      <c r="C6896" s="72">
        <v>14</v>
      </c>
      <c r="D6896" s="72">
        <v>6</v>
      </c>
      <c r="E6896" s="11">
        <v>3.1641607232242887E-2</v>
      </c>
      <c r="F6896" s="11">
        <v>6.8686462901613565E-2</v>
      </c>
      <c r="G6896" s="11">
        <v>1.7246794885552713E-3</v>
      </c>
      <c r="H6896" s="11">
        <v>1.4031906519752025E-2</v>
      </c>
      <c r="I6896" s="11">
        <v>3.9728762423182033E-4</v>
      </c>
      <c r="J6896" s="11">
        <v>6.4060566759421168E-3</v>
      </c>
      <c r="K6896" s="126">
        <f t="shared" si="1714"/>
        <v>0.12288800044233768</v>
      </c>
      <c r="L6896" s="74">
        <f t="shared" si="1715"/>
        <v>122888.00044233768</v>
      </c>
      <c r="M6896" s="75">
        <f t="shared" si="1716"/>
        <v>31777.478364145612</v>
      </c>
      <c r="N6896" s="75">
        <f t="shared" si="1717"/>
        <v>79069.100444705167</v>
      </c>
      <c r="O6896" s="75">
        <f t="shared" si="1718"/>
        <v>1804.0385074231274</v>
      </c>
      <c r="P6896" s="75">
        <f t="shared" si="1719"/>
        <v>14576.907624648496</v>
      </c>
      <c r="Q6896" s="75">
        <f t="shared" si="1720"/>
        <v>366.11125049056284</v>
      </c>
      <c r="R6896" s="75">
        <f t="shared" si="1721"/>
        <v>8893.2152862534767</v>
      </c>
      <c r="S6896" s="76">
        <f t="shared" si="1713"/>
        <v>136486.85147766644</v>
      </c>
      <c r="T6896" s="76"/>
      <c r="U6896" s="115">
        <f t="shared" si="1722"/>
        <v>30704.013218618729</v>
      </c>
      <c r="V6896" s="115">
        <f t="shared" si="1723"/>
        <v>14491.023526167375</v>
      </c>
      <c r="W6896" s="115">
        <f t="shared" si="1724"/>
        <v>75660.526251287331</v>
      </c>
      <c r="X6896" s="115">
        <f t="shared" si="1725"/>
        <v>8963.9274168383472</v>
      </c>
      <c r="Y6896" s="115">
        <f t="shared" si="1726"/>
        <v>795.22042302981629</v>
      </c>
      <c r="Z6896" s="115">
        <f t="shared" si="1727"/>
        <v>343.58082213820506</v>
      </c>
      <c r="AA6896" s="12">
        <f t="shared" si="1728"/>
        <v>130958.2916580798</v>
      </c>
    </row>
    <row r="6897" spans="1:27" x14ac:dyDescent="0.2">
      <c r="A6897" s="72">
        <v>2004</v>
      </c>
      <c r="B6897" s="72">
        <v>10</v>
      </c>
      <c r="C6897" s="72">
        <v>14</v>
      </c>
      <c r="D6897" s="72">
        <v>7</v>
      </c>
      <c r="E6897" s="11">
        <v>3.8436212507175799E-2</v>
      </c>
      <c r="F6897" s="11">
        <v>7.9408650153964574E-2</v>
      </c>
      <c r="G6897" s="11">
        <v>9.4914158118987186E-4</v>
      </c>
      <c r="H6897" s="11">
        <v>1.9001235324151759E-2</v>
      </c>
      <c r="I6897" s="11">
        <v>3.8963798406543263E-4</v>
      </c>
      <c r="J6897" s="11">
        <v>7.3600219575054165E-3</v>
      </c>
      <c r="K6897" s="126">
        <f t="shared" si="1714"/>
        <v>0.14554489950805288</v>
      </c>
      <c r="L6897" s="74">
        <f t="shared" si="1715"/>
        <v>145544.89950805288</v>
      </c>
      <c r="M6897" s="75">
        <f t="shared" si="1716"/>
        <v>38601.260118729551</v>
      </c>
      <c r="N6897" s="75">
        <f t="shared" si="1717"/>
        <v>91412.05224377304</v>
      </c>
      <c r="O6897" s="75">
        <f t="shared" si="1718"/>
        <v>992.81517106540889</v>
      </c>
      <c r="P6897" s="75">
        <f t="shared" si="1719"/>
        <v>19739.245816987026</v>
      </c>
      <c r="Q6897" s="75">
        <f t="shared" si="1720"/>
        <v>359.06190096064933</v>
      </c>
      <c r="R6897" s="75">
        <f t="shared" si="1721"/>
        <v>10217.55864656353</v>
      </c>
      <c r="S6897" s="76">
        <f t="shared" si="1713"/>
        <v>161321.99389807921</v>
      </c>
      <c r="T6897" s="76"/>
      <c r="U6897" s="115">
        <f t="shared" si="1722"/>
        <v>37297.28291713931</v>
      </c>
      <c r="V6897" s="115">
        <f t="shared" si="1723"/>
        <v>19622.946298917599</v>
      </c>
      <c r="W6897" s="115">
        <f t="shared" si="1724"/>
        <v>87471.388185461328</v>
      </c>
      <c r="X6897" s="115">
        <f t="shared" si="1725"/>
        <v>10298.800955224511</v>
      </c>
      <c r="Y6897" s="115">
        <f t="shared" si="1726"/>
        <v>437.63306441433917</v>
      </c>
      <c r="Z6897" s="115">
        <f t="shared" si="1727"/>
        <v>336.96528846153728</v>
      </c>
      <c r="AA6897" s="12">
        <f t="shared" si="1728"/>
        <v>155465.01670961862</v>
      </c>
    </row>
    <row r="6898" spans="1:27" x14ac:dyDescent="0.2">
      <c r="A6898" s="72">
        <v>2004</v>
      </c>
      <c r="B6898" s="72">
        <v>10</v>
      </c>
      <c r="C6898" s="72">
        <v>14</v>
      </c>
      <c r="D6898" s="72">
        <v>8</v>
      </c>
      <c r="E6898" s="11">
        <v>4.0238785358064105E-2</v>
      </c>
      <c r="F6898" s="11">
        <v>8.4720768548028652E-2</v>
      </c>
      <c r="G6898" s="11">
        <v>0</v>
      </c>
      <c r="H6898" s="11">
        <v>2.7398480655671232E-2</v>
      </c>
      <c r="I6898" s="11">
        <v>3.8027597674882837E-4</v>
      </c>
      <c r="J6898" s="11">
        <v>8.4210992742999764E-3</v>
      </c>
      <c r="K6898" s="126">
        <f t="shared" si="1714"/>
        <v>0.16115940981281282</v>
      </c>
      <c r="L6898" s="74">
        <f t="shared" si="1715"/>
        <v>161159.40981281281</v>
      </c>
      <c r="M6898" s="75">
        <f t="shared" si="1716"/>
        <v>40411.573335389723</v>
      </c>
      <c r="N6898" s="75">
        <f t="shared" si="1717"/>
        <v>97527.149820948631</v>
      </c>
      <c r="O6898" s="75">
        <f t="shared" si="1718"/>
        <v>0</v>
      </c>
      <c r="P6898" s="75">
        <f t="shared" si="1719"/>
        <v>28462.64126768829</v>
      </c>
      <c r="Q6898" s="75">
        <f t="shared" si="1720"/>
        <v>350.43455896274259</v>
      </c>
      <c r="R6898" s="75">
        <f t="shared" si="1721"/>
        <v>11690.600408596712</v>
      </c>
      <c r="S6898" s="76">
        <f t="shared" si="1713"/>
        <v>178442.39939158608</v>
      </c>
      <c r="T6898" s="76"/>
      <c r="U6898" s="115">
        <f t="shared" si="1722"/>
        <v>39046.442504228798</v>
      </c>
      <c r="V6898" s="115">
        <f t="shared" si="1723"/>
        <v>28294.945323623069</v>
      </c>
      <c r="W6898" s="115">
        <f t="shared" si="1724"/>
        <v>93322.87123212422</v>
      </c>
      <c r="X6898" s="115">
        <f t="shared" si="1725"/>
        <v>11783.555232706956</v>
      </c>
      <c r="Y6898" s="115">
        <f t="shared" si="1726"/>
        <v>0</v>
      </c>
      <c r="Z6898" s="115">
        <f t="shared" si="1727"/>
        <v>328.86887172335605</v>
      </c>
      <c r="AA6898" s="12">
        <f t="shared" si="1728"/>
        <v>172776.68316440639</v>
      </c>
    </row>
    <row r="6899" spans="1:27" x14ac:dyDescent="0.2">
      <c r="A6899" s="72">
        <v>2004</v>
      </c>
      <c r="B6899" s="72">
        <v>10</v>
      </c>
      <c r="C6899" s="72">
        <v>14</v>
      </c>
      <c r="D6899" s="72">
        <v>9</v>
      </c>
      <c r="E6899" s="11">
        <v>4.0956036753894143E-2</v>
      </c>
      <c r="F6899" s="11">
        <v>8.7354011621435038E-2</v>
      </c>
      <c r="G6899" s="11">
        <v>0</v>
      </c>
      <c r="H6899" s="11">
        <v>2.6866468830151816E-2</v>
      </c>
      <c r="I6899" s="11">
        <v>3.8027597674882837E-4</v>
      </c>
      <c r="J6899" s="11">
        <v>9.3527576797811304E-3</v>
      </c>
      <c r="K6899" s="126">
        <f t="shared" si="1714"/>
        <v>0.16490955086201095</v>
      </c>
      <c r="L6899" s="74">
        <f t="shared" si="1715"/>
        <v>164909.55086201095</v>
      </c>
      <c r="M6899" s="75">
        <f t="shared" si="1716"/>
        <v>41131.904655646322</v>
      </c>
      <c r="N6899" s="75">
        <f t="shared" si="1717"/>
        <v>100558.43360338378</v>
      </c>
      <c r="O6899" s="75">
        <f t="shared" si="1718"/>
        <v>0</v>
      </c>
      <c r="P6899" s="75">
        <f t="shared" si="1719"/>
        <v>27909.966032509044</v>
      </c>
      <c r="Q6899" s="75">
        <f t="shared" si="1720"/>
        <v>350.43455896274259</v>
      </c>
      <c r="R6899" s="75">
        <f t="shared" si="1721"/>
        <v>12983.976223441969</v>
      </c>
      <c r="S6899" s="76">
        <f t="shared" si="1713"/>
        <v>182934.71507394387</v>
      </c>
      <c r="T6899" s="76"/>
      <c r="U6899" s="115">
        <f t="shared" si="1722"/>
        <v>39742.440535460191</v>
      </c>
      <c r="V6899" s="115">
        <f t="shared" si="1723"/>
        <v>27745.526335622471</v>
      </c>
      <c r="W6899" s="115">
        <f t="shared" si="1724"/>
        <v>96223.480002252123</v>
      </c>
      <c r="X6899" s="115">
        <f t="shared" si="1725"/>
        <v>13087.214995097711</v>
      </c>
      <c r="Y6899" s="115">
        <f t="shared" si="1726"/>
        <v>0</v>
      </c>
      <c r="Z6899" s="115">
        <f t="shared" si="1727"/>
        <v>328.86887172335605</v>
      </c>
      <c r="AA6899" s="12">
        <f t="shared" si="1728"/>
        <v>177127.53074015587</v>
      </c>
    </row>
    <row r="6900" spans="1:27" x14ac:dyDescent="0.2">
      <c r="A6900" s="72">
        <v>2004</v>
      </c>
      <c r="B6900" s="72">
        <v>10</v>
      </c>
      <c r="C6900" s="72">
        <v>14</v>
      </c>
      <c r="D6900" s="72">
        <v>10</v>
      </c>
      <c r="E6900" s="11">
        <v>4.0533910653011915E-2</v>
      </c>
      <c r="F6900" s="11">
        <v>8.9490973335873761E-2</v>
      </c>
      <c r="G6900" s="11">
        <v>0</v>
      </c>
      <c r="H6900" s="11">
        <v>2.6657144167465178E-2</v>
      </c>
      <c r="I6900" s="11">
        <v>3.8027597674882837E-4</v>
      </c>
      <c r="J6900" s="11">
        <v>9.9279100903427123E-3</v>
      </c>
      <c r="K6900" s="126">
        <f t="shared" si="1714"/>
        <v>0.1669902142234424</v>
      </c>
      <c r="L6900" s="74">
        <f t="shared" si="1715"/>
        <v>166990.2142234424</v>
      </c>
      <c r="M6900" s="75">
        <f t="shared" si="1716"/>
        <v>40707.965917665373</v>
      </c>
      <c r="N6900" s="75">
        <f t="shared" si="1717"/>
        <v>103018.41819579863</v>
      </c>
      <c r="O6900" s="75">
        <f t="shared" si="1718"/>
        <v>0</v>
      </c>
      <c r="P6900" s="75">
        <f t="shared" si="1719"/>
        <v>27692.511172241218</v>
      </c>
      <c r="Q6900" s="75">
        <f t="shared" si="1720"/>
        <v>350.43455896274259</v>
      </c>
      <c r="R6900" s="75">
        <f t="shared" si="1721"/>
        <v>13782.432195388166</v>
      </c>
      <c r="S6900" s="76">
        <f t="shared" si="1713"/>
        <v>185551.76204005611</v>
      </c>
      <c r="T6900" s="76"/>
      <c r="U6900" s="115">
        <f t="shared" si="1722"/>
        <v>39332.822740564981</v>
      </c>
      <c r="V6900" s="115">
        <f t="shared" si="1723"/>
        <v>27529.352674022797</v>
      </c>
      <c r="W6900" s="115">
        <f t="shared" si="1724"/>
        <v>98577.417606010829</v>
      </c>
      <c r="X6900" s="115">
        <f t="shared" si="1725"/>
        <v>13892.019685829768</v>
      </c>
      <c r="Y6900" s="115">
        <f t="shared" si="1726"/>
        <v>0</v>
      </c>
      <c r="Z6900" s="115">
        <f t="shared" si="1727"/>
        <v>328.86887172335605</v>
      </c>
      <c r="AA6900" s="12">
        <f t="shared" si="1728"/>
        <v>179660.48157815172</v>
      </c>
    </row>
    <row r="6901" spans="1:27" x14ac:dyDescent="0.2">
      <c r="A6901" s="72">
        <v>2004</v>
      </c>
      <c r="B6901" s="72">
        <v>10</v>
      </c>
      <c r="C6901" s="72">
        <v>14</v>
      </c>
      <c r="D6901" s="72">
        <v>11</v>
      </c>
      <c r="E6901" s="11">
        <v>4.0442813431394768E-2</v>
      </c>
      <c r="F6901" s="11">
        <v>9.0582689459882987E-2</v>
      </c>
      <c r="G6901" s="11">
        <v>0</v>
      </c>
      <c r="H6901" s="11">
        <v>2.8419217521261409E-2</v>
      </c>
      <c r="I6901" s="11">
        <v>3.8027597674882837E-4</v>
      </c>
      <c r="J6901" s="11">
        <v>1.0320590115809021E-2</v>
      </c>
      <c r="K6901" s="126">
        <f t="shared" si="1714"/>
        <v>0.17014558650509704</v>
      </c>
      <c r="L6901" s="74">
        <f t="shared" si="1715"/>
        <v>170145.58650509705</v>
      </c>
      <c r="M6901" s="75">
        <f t="shared" si="1716"/>
        <v>40616.477518617707</v>
      </c>
      <c r="N6901" s="75">
        <f t="shared" si="1717"/>
        <v>104275.15799895367</v>
      </c>
      <c r="O6901" s="75">
        <f t="shared" si="1718"/>
        <v>0</v>
      </c>
      <c r="P6901" s="75">
        <f t="shared" si="1719"/>
        <v>29523.023688126777</v>
      </c>
      <c r="Q6901" s="75">
        <f t="shared" si="1720"/>
        <v>350.43455896274259</v>
      </c>
      <c r="R6901" s="75">
        <f t="shared" si="1721"/>
        <v>14327.570676319543</v>
      </c>
      <c r="S6901" s="76">
        <f t="shared" si="1713"/>
        <v>189092.66444098044</v>
      </c>
      <c r="T6901" s="76"/>
      <c r="U6901" s="115">
        <f t="shared" si="1722"/>
        <v>39244.424882763931</v>
      </c>
      <c r="V6901" s="115">
        <f t="shared" si="1723"/>
        <v>29349.080192072503</v>
      </c>
      <c r="W6901" s="115">
        <f t="shared" si="1724"/>
        <v>99779.980861857475</v>
      </c>
      <c r="X6901" s="115">
        <f t="shared" si="1725"/>
        <v>14441.492696198438</v>
      </c>
      <c r="Y6901" s="115">
        <f t="shared" si="1726"/>
        <v>0</v>
      </c>
      <c r="Z6901" s="115">
        <f t="shared" si="1727"/>
        <v>328.86887172335605</v>
      </c>
      <c r="AA6901" s="12">
        <f t="shared" si="1728"/>
        <v>183143.8475046157</v>
      </c>
    </row>
    <row r="6902" spans="1:27" x14ac:dyDescent="0.2">
      <c r="A6902" s="72">
        <v>2004</v>
      </c>
      <c r="B6902" s="72">
        <v>10</v>
      </c>
      <c r="C6902" s="72">
        <v>14</v>
      </c>
      <c r="D6902" s="72">
        <v>12</v>
      </c>
      <c r="E6902" s="11">
        <v>4.2231082225857086E-2</v>
      </c>
      <c r="F6902" s="11">
        <v>8.9949859985049271E-2</v>
      </c>
      <c r="G6902" s="11">
        <v>0</v>
      </c>
      <c r="H6902" s="11">
        <v>2.8381365180204735E-2</v>
      </c>
      <c r="I6902" s="11">
        <v>3.8027597674882837E-4</v>
      </c>
      <c r="J6902" s="11">
        <v>1.0426696995776554E-2</v>
      </c>
      <c r="K6902" s="126">
        <f t="shared" si="1714"/>
        <v>0.17136928036363649</v>
      </c>
      <c r="L6902" s="74">
        <f t="shared" si="1715"/>
        <v>171369.2803636365</v>
      </c>
      <c r="M6902" s="75">
        <f t="shared" si="1716"/>
        <v>42412.425256297625</v>
      </c>
      <c r="N6902" s="75">
        <f t="shared" si="1717"/>
        <v>103546.67009615294</v>
      </c>
      <c r="O6902" s="75">
        <f t="shared" si="1718"/>
        <v>0</v>
      </c>
      <c r="P6902" s="75">
        <f t="shared" si="1719"/>
        <v>29483.701157137624</v>
      </c>
      <c r="Q6902" s="75">
        <f t="shared" si="1720"/>
        <v>350.43455896274259</v>
      </c>
      <c r="R6902" s="75">
        <f t="shared" si="1721"/>
        <v>14474.873670132838</v>
      </c>
      <c r="S6902" s="76">
        <f t="shared" si="1713"/>
        <v>190268.10473868376</v>
      </c>
      <c r="T6902" s="76"/>
      <c r="U6902" s="115">
        <f t="shared" si="1722"/>
        <v>40979.704266665263</v>
      </c>
      <c r="V6902" s="115">
        <f t="shared" si="1723"/>
        <v>29309.989341231907</v>
      </c>
      <c r="W6902" s="115">
        <f t="shared" si="1724"/>
        <v>99082.897199799816</v>
      </c>
      <c r="X6902" s="115">
        <f t="shared" si="1725"/>
        <v>14589.966932155186</v>
      </c>
      <c r="Y6902" s="115">
        <f t="shared" si="1726"/>
        <v>0</v>
      </c>
      <c r="Z6902" s="115">
        <f t="shared" si="1727"/>
        <v>328.86887172335605</v>
      </c>
      <c r="AA6902" s="12">
        <f t="shared" si="1728"/>
        <v>184291.42661157553</v>
      </c>
    </row>
    <row r="6903" spans="1:27" x14ac:dyDescent="0.2">
      <c r="A6903" s="72">
        <v>2004</v>
      </c>
      <c r="B6903" s="72">
        <v>10</v>
      </c>
      <c r="C6903" s="72">
        <v>14</v>
      </c>
      <c r="D6903" s="72">
        <v>13</v>
      </c>
      <c r="E6903" s="11">
        <v>4.2590236531709652E-2</v>
      </c>
      <c r="F6903" s="11">
        <v>9.1032864175428982E-2</v>
      </c>
      <c r="G6903" s="11">
        <v>0</v>
      </c>
      <c r="H6903" s="11">
        <v>2.6883552797438197E-2</v>
      </c>
      <c r="I6903" s="11">
        <v>3.8027597674882837E-4</v>
      </c>
      <c r="J6903" s="11">
        <v>1.0510699247446E-2</v>
      </c>
      <c r="K6903" s="126">
        <f t="shared" si="1714"/>
        <v>0.17139762872877165</v>
      </c>
      <c r="L6903" s="74">
        <f t="shared" si="1715"/>
        <v>171397.62872877164</v>
      </c>
      <c r="M6903" s="75">
        <f t="shared" si="1716"/>
        <v>42773.121794240549</v>
      </c>
      <c r="N6903" s="75">
        <f t="shared" si="1717"/>
        <v>104793.38107082971</v>
      </c>
      <c r="O6903" s="75">
        <f t="shared" si="1718"/>
        <v>0</v>
      </c>
      <c r="P6903" s="75">
        <f t="shared" si="1719"/>
        <v>27927.713543344122</v>
      </c>
      <c r="Q6903" s="75">
        <f t="shared" si="1720"/>
        <v>350.43455896274259</v>
      </c>
      <c r="R6903" s="75">
        <f t="shared" si="1721"/>
        <v>14591.4898891919</v>
      </c>
      <c r="S6903" s="76">
        <f t="shared" si="1713"/>
        <v>190436.14085656899</v>
      </c>
      <c r="T6903" s="76"/>
      <c r="U6903" s="115">
        <f t="shared" si="1722"/>
        <v>41328.216226676705</v>
      </c>
      <c r="V6903" s="115">
        <f t="shared" si="1723"/>
        <v>27763.169281826449</v>
      </c>
      <c r="W6903" s="115">
        <f t="shared" si="1724"/>
        <v>100275.8639579491</v>
      </c>
      <c r="X6903" s="115">
        <f t="shared" si="1725"/>
        <v>14707.510395303703</v>
      </c>
      <c r="Y6903" s="115">
        <f t="shared" si="1726"/>
        <v>0</v>
      </c>
      <c r="Z6903" s="115">
        <f t="shared" si="1727"/>
        <v>328.86887172335605</v>
      </c>
      <c r="AA6903" s="12">
        <f t="shared" si="1728"/>
        <v>184403.6287334793</v>
      </c>
    </row>
    <row r="6904" spans="1:27" x14ac:dyDescent="0.2">
      <c r="A6904" s="72">
        <v>2004</v>
      </c>
      <c r="B6904" s="72">
        <v>10</v>
      </c>
      <c r="C6904" s="72">
        <v>14</v>
      </c>
      <c r="D6904" s="72">
        <v>14</v>
      </c>
      <c r="E6904" s="11">
        <v>4.1473728285886843E-2</v>
      </c>
      <c r="F6904" s="11">
        <v>9.044502190776503E-2</v>
      </c>
      <c r="G6904" s="11">
        <v>0</v>
      </c>
      <c r="H6904" s="11">
        <v>2.7612718185286569E-2</v>
      </c>
      <c r="I6904" s="11">
        <v>3.8027597674882837E-4</v>
      </c>
      <c r="J6904" s="11">
        <v>1.0573801434825416E-2</v>
      </c>
      <c r="K6904" s="126">
        <f t="shared" si="1714"/>
        <v>0.1704855457905127</v>
      </c>
      <c r="L6904" s="74">
        <f t="shared" si="1715"/>
        <v>170485.5457905127</v>
      </c>
      <c r="M6904" s="75">
        <f t="shared" si="1716"/>
        <v>41651.819188952199</v>
      </c>
      <c r="N6904" s="75">
        <f t="shared" si="1717"/>
        <v>104116.68063607093</v>
      </c>
      <c r="O6904" s="75">
        <f t="shared" si="1718"/>
        <v>0</v>
      </c>
      <c r="P6904" s="75">
        <f t="shared" si="1719"/>
        <v>28685.199811286031</v>
      </c>
      <c r="Q6904" s="75">
        <f t="shared" si="1720"/>
        <v>350.43455896274259</v>
      </c>
      <c r="R6904" s="75">
        <f t="shared" si="1721"/>
        <v>14679.091570817067</v>
      </c>
      <c r="S6904" s="76">
        <f t="shared" si="1713"/>
        <v>189483.22576608896</v>
      </c>
      <c r="T6904" s="76"/>
      <c r="U6904" s="115">
        <f t="shared" si="1722"/>
        <v>40244.791997091183</v>
      </c>
      <c r="V6904" s="115">
        <f t="shared" si="1723"/>
        <v>28516.192598715283</v>
      </c>
      <c r="W6904" s="115">
        <f t="shared" si="1724"/>
        <v>99628.33526822878</v>
      </c>
      <c r="X6904" s="115">
        <f t="shared" si="1725"/>
        <v>14795.808619332392</v>
      </c>
      <c r="Y6904" s="115">
        <f t="shared" si="1726"/>
        <v>0</v>
      </c>
      <c r="Z6904" s="115">
        <f t="shared" si="1727"/>
        <v>328.86887172335605</v>
      </c>
      <c r="AA6904" s="12">
        <f t="shared" si="1728"/>
        <v>183513.99735509098</v>
      </c>
    </row>
    <row r="6905" spans="1:27" x14ac:dyDescent="0.2">
      <c r="A6905" s="72">
        <v>2004</v>
      </c>
      <c r="B6905" s="72">
        <v>10</v>
      </c>
      <c r="C6905" s="72">
        <v>14</v>
      </c>
      <c r="D6905" s="72">
        <v>15</v>
      </c>
      <c r="E6905" s="11">
        <v>4.1933453642379569E-2</v>
      </c>
      <c r="F6905" s="11">
        <v>8.9509736714017213E-2</v>
      </c>
      <c r="G6905" s="11">
        <v>0</v>
      </c>
      <c r="H6905" s="11">
        <v>2.8179222766613426E-2</v>
      </c>
      <c r="I6905" s="11">
        <v>3.8027597674882837E-4</v>
      </c>
      <c r="J6905" s="11">
        <v>1.0642731292060377E-2</v>
      </c>
      <c r="K6905" s="126">
        <f t="shared" si="1714"/>
        <v>0.1706454203918194</v>
      </c>
      <c r="L6905" s="74">
        <f t="shared" si="1715"/>
        <v>170645.42039181941</v>
      </c>
      <c r="M6905" s="75">
        <f t="shared" si="1716"/>
        <v>42113.518636207526</v>
      </c>
      <c r="N6905" s="75">
        <f t="shared" si="1717"/>
        <v>103040.0178439452</v>
      </c>
      <c r="O6905" s="75">
        <f t="shared" si="1718"/>
        <v>0</v>
      </c>
      <c r="P6905" s="75">
        <f t="shared" si="1719"/>
        <v>29273.707505469818</v>
      </c>
      <c r="Q6905" s="75">
        <f t="shared" si="1720"/>
        <v>350.43455896274259</v>
      </c>
      <c r="R6905" s="75">
        <f t="shared" si="1721"/>
        <v>14774.783521583497</v>
      </c>
      <c r="S6905" s="76">
        <f t="shared" si="1713"/>
        <v>189552.46206616878</v>
      </c>
      <c r="T6905" s="76"/>
      <c r="U6905" s="115">
        <f t="shared" si="1722"/>
        <v>40690.894918446684</v>
      </c>
      <c r="V6905" s="115">
        <f t="shared" si="1723"/>
        <v>29101.232928347847</v>
      </c>
      <c r="W6905" s="115">
        <f t="shared" si="1724"/>
        <v>98598.086119202722</v>
      </c>
      <c r="X6905" s="115">
        <f t="shared" si="1725"/>
        <v>14892.26144021168</v>
      </c>
      <c r="Y6905" s="115">
        <f t="shared" si="1726"/>
        <v>0</v>
      </c>
      <c r="Z6905" s="115">
        <f t="shared" si="1727"/>
        <v>328.86887172335605</v>
      </c>
      <c r="AA6905" s="12">
        <f t="shared" si="1728"/>
        <v>183611.34427793228</v>
      </c>
    </row>
    <row r="6906" spans="1:27" x14ac:dyDescent="0.2">
      <c r="A6906" s="72">
        <v>2004</v>
      </c>
      <c r="B6906" s="72">
        <v>10</v>
      </c>
      <c r="C6906" s="72">
        <v>14</v>
      </c>
      <c r="D6906" s="72">
        <v>16</v>
      </c>
      <c r="E6906" s="11">
        <v>4.609020590632084E-2</v>
      </c>
      <c r="F6906" s="11">
        <v>8.7011589365338246E-2</v>
      </c>
      <c r="G6906" s="11">
        <v>0</v>
      </c>
      <c r="H6906" s="11">
        <v>2.8953161995509315E-2</v>
      </c>
      <c r="I6906" s="11">
        <v>3.8027597674882837E-4</v>
      </c>
      <c r="J6906" s="11">
        <v>1.0136909922088847E-2</v>
      </c>
      <c r="K6906" s="126">
        <f t="shared" si="1714"/>
        <v>0.17257214316600608</v>
      </c>
      <c r="L6906" s="74">
        <f t="shared" si="1715"/>
        <v>172572.14316600608</v>
      </c>
      <c r="M6906" s="75">
        <f t="shared" si="1716"/>
        <v>46288.12026636448</v>
      </c>
      <c r="N6906" s="75">
        <f t="shared" si="1717"/>
        <v>100164.25083988055</v>
      </c>
      <c r="O6906" s="75">
        <f t="shared" si="1718"/>
        <v>0</v>
      </c>
      <c r="P6906" s="75">
        <f t="shared" si="1719"/>
        <v>30077.706636366715</v>
      </c>
      <c r="Q6906" s="75">
        <f t="shared" si="1720"/>
        <v>350.43455896274259</v>
      </c>
      <c r="R6906" s="75">
        <f t="shared" si="1721"/>
        <v>14072.576443641447</v>
      </c>
      <c r="S6906" s="76">
        <f t="shared" si="1713"/>
        <v>190953.08874521594</v>
      </c>
      <c r="T6906" s="76"/>
      <c r="U6906" s="115">
        <f t="shared" si="1722"/>
        <v>44724.475625071536</v>
      </c>
      <c r="V6906" s="115">
        <f t="shared" si="1723"/>
        <v>29900.495064107316</v>
      </c>
      <c r="W6906" s="115">
        <f t="shared" si="1724"/>
        <v>95846.289985442738</v>
      </c>
      <c r="X6906" s="115">
        <f t="shared" si="1725"/>
        <v>14184.470941988573</v>
      </c>
      <c r="Y6906" s="115">
        <f t="shared" si="1726"/>
        <v>0</v>
      </c>
      <c r="Z6906" s="115">
        <f t="shared" si="1727"/>
        <v>328.86887172335605</v>
      </c>
      <c r="AA6906" s="12">
        <f t="shared" si="1728"/>
        <v>184984.60048833353</v>
      </c>
    </row>
    <row r="6907" spans="1:27" x14ac:dyDescent="0.2">
      <c r="A6907" s="72">
        <v>2004</v>
      </c>
      <c r="B6907" s="72">
        <v>10</v>
      </c>
      <c r="C6907" s="72">
        <v>14</v>
      </c>
      <c r="D6907" s="72">
        <v>17</v>
      </c>
      <c r="E6907" s="11">
        <v>5.0808215895944774E-2</v>
      </c>
      <c r="F6907" s="11">
        <v>8.4195310946206289E-2</v>
      </c>
      <c r="G6907" s="11">
        <v>0</v>
      </c>
      <c r="H6907" s="11">
        <v>2.8326069237697999E-2</v>
      </c>
      <c r="I6907" s="11">
        <v>3.8027597674882837E-4</v>
      </c>
      <c r="J6907" s="11">
        <v>9.6465642929848029E-3</v>
      </c>
      <c r="K6907" s="126">
        <f t="shared" si="1714"/>
        <v>0.1733564363495827</v>
      </c>
      <c r="L6907" s="74">
        <f t="shared" si="1715"/>
        <v>173356.43634958271</v>
      </c>
      <c r="M6907" s="75">
        <f t="shared" si="1716"/>
        <v>51026.3896996037</v>
      </c>
      <c r="N6907" s="75">
        <f t="shared" si="1717"/>
        <v>96922.26411068227</v>
      </c>
      <c r="O6907" s="75">
        <f t="shared" si="1718"/>
        <v>0</v>
      </c>
      <c r="P6907" s="75">
        <f t="shared" si="1719"/>
        <v>29426.257512911241</v>
      </c>
      <c r="Q6907" s="75">
        <f t="shared" si="1720"/>
        <v>350.43455896274259</v>
      </c>
      <c r="R6907" s="75">
        <f t="shared" si="1721"/>
        <v>13391.853580125049</v>
      </c>
      <c r="S6907" s="76">
        <f t="shared" si="1713"/>
        <v>191117.199462285</v>
      </c>
      <c r="T6907" s="76"/>
      <c r="U6907" s="115">
        <f t="shared" si="1722"/>
        <v>49302.683047461062</v>
      </c>
      <c r="V6907" s="115">
        <f t="shared" si="1723"/>
        <v>29252.884142972591</v>
      </c>
      <c r="W6907" s="115">
        <f t="shared" si="1724"/>
        <v>92744.061420159283</v>
      </c>
      <c r="X6907" s="115">
        <f t="shared" si="1725"/>
        <v>13498.33548443642</v>
      </c>
      <c r="Y6907" s="115">
        <f t="shared" si="1726"/>
        <v>0</v>
      </c>
      <c r="Z6907" s="115">
        <f t="shared" si="1727"/>
        <v>328.86887172335605</v>
      </c>
      <c r="AA6907" s="12">
        <f t="shared" si="1728"/>
        <v>185126.8329667527</v>
      </c>
    </row>
    <row r="6908" spans="1:27" x14ac:dyDescent="0.2">
      <c r="A6908" s="72">
        <v>2004</v>
      </c>
      <c r="B6908" s="72">
        <v>10</v>
      </c>
      <c r="C6908" s="72">
        <v>14</v>
      </c>
      <c r="D6908" s="72">
        <v>18</v>
      </c>
      <c r="E6908" s="11">
        <v>5.4288820009884692E-2</v>
      </c>
      <c r="F6908" s="11">
        <v>8.2692643301693194E-2</v>
      </c>
      <c r="G6908" s="11">
        <v>6.8954730257383859E-4</v>
      </c>
      <c r="H6908" s="11">
        <v>2.9125382314643178E-2</v>
      </c>
      <c r="I6908" s="11">
        <v>3.8707743505576306E-4</v>
      </c>
      <c r="J6908" s="11">
        <v>9.1917876409799166E-3</v>
      </c>
      <c r="K6908" s="126">
        <f t="shared" si="1714"/>
        <v>0.17637525800483059</v>
      </c>
      <c r="L6908" s="74">
        <f t="shared" si="1715"/>
        <v>176375.2580048306</v>
      </c>
      <c r="M6908" s="75">
        <f t="shared" si="1716"/>
        <v>54521.939755359883</v>
      </c>
      <c r="N6908" s="75">
        <f t="shared" si="1717"/>
        <v>95192.453404179541</v>
      </c>
      <c r="O6908" s="75">
        <f t="shared" si="1718"/>
        <v>721.27597897914325</v>
      </c>
      <c r="P6908" s="75">
        <f t="shared" si="1719"/>
        <v>30256.616015471256</v>
      </c>
      <c r="Q6908" s="75">
        <f t="shared" si="1720"/>
        <v>356.70228605523886</v>
      </c>
      <c r="R6908" s="75">
        <f t="shared" si="1721"/>
        <v>12760.509388521212</v>
      </c>
      <c r="S6908" s="76">
        <f t="shared" si="1713"/>
        <v>193809.49682856631</v>
      </c>
      <c r="T6908" s="76"/>
      <c r="U6908" s="115">
        <f t="shared" si="1722"/>
        <v>52680.151010412403</v>
      </c>
      <c r="V6908" s="115">
        <f t="shared" si="1723"/>
        <v>30078.350346476811</v>
      </c>
      <c r="W6908" s="115">
        <f t="shared" si="1724"/>
        <v>91088.820780857539</v>
      </c>
      <c r="X6908" s="115">
        <f t="shared" si="1725"/>
        <v>12861.971320698354</v>
      </c>
      <c r="Y6908" s="115">
        <f t="shared" si="1726"/>
        <v>317.93855107024643</v>
      </c>
      <c r="Z6908" s="115">
        <f t="shared" si="1727"/>
        <v>334.75088388357312</v>
      </c>
      <c r="AA6908" s="12">
        <f t="shared" si="1728"/>
        <v>187361.98289339893</v>
      </c>
    </row>
    <row r="6909" spans="1:27" x14ac:dyDescent="0.2">
      <c r="A6909" s="72">
        <v>2004</v>
      </c>
      <c r="B6909" s="72">
        <v>10</v>
      </c>
      <c r="C6909" s="72">
        <v>14</v>
      </c>
      <c r="D6909" s="72">
        <v>19</v>
      </c>
      <c r="E6909" s="11">
        <v>5.7800736308473516E-2</v>
      </c>
      <c r="F6909" s="11">
        <v>8.0892978387988659E-2</v>
      </c>
      <c r="G6909" s="11">
        <v>1.7246794885552713E-3</v>
      </c>
      <c r="H6909" s="11">
        <v>2.6629822856681636E-2</v>
      </c>
      <c r="I6909" s="11">
        <v>3.9728762423182033E-4</v>
      </c>
      <c r="J6909" s="11">
        <v>9.0302142386357292E-3</v>
      </c>
      <c r="K6909" s="126">
        <f t="shared" si="1714"/>
        <v>0.17647571890456665</v>
      </c>
      <c r="L6909" s="74">
        <f t="shared" si="1715"/>
        <v>176475.71890456666</v>
      </c>
      <c r="M6909" s="75">
        <f t="shared" si="1716"/>
        <v>58048.936452334747</v>
      </c>
      <c r="N6909" s="75">
        <f t="shared" si="1717"/>
        <v>93120.751356683759</v>
      </c>
      <c r="O6909" s="75">
        <f t="shared" si="1718"/>
        <v>1804.0385074231274</v>
      </c>
      <c r="P6909" s="75">
        <f t="shared" si="1719"/>
        <v>27664.1286981337</v>
      </c>
      <c r="Q6909" s="75">
        <f t="shared" si="1720"/>
        <v>366.11125049056284</v>
      </c>
      <c r="R6909" s="75">
        <f t="shared" si="1721"/>
        <v>12536.204933492645</v>
      </c>
      <c r="S6909" s="76">
        <f t="shared" si="1713"/>
        <v>193540.17119855853</v>
      </c>
      <c r="T6909" s="76"/>
      <c r="U6909" s="115">
        <f t="shared" si="1722"/>
        <v>56088.003325343954</v>
      </c>
      <c r="V6909" s="115">
        <f t="shared" si="1723"/>
        <v>27501.13742353116</v>
      </c>
      <c r="W6909" s="115">
        <f t="shared" si="1724"/>
        <v>89106.427326678604</v>
      </c>
      <c r="X6909" s="115">
        <f t="shared" si="1725"/>
        <v>12635.883366068774</v>
      </c>
      <c r="Y6909" s="115">
        <f t="shared" si="1726"/>
        <v>795.22042302981629</v>
      </c>
      <c r="Z6909" s="115">
        <f t="shared" si="1727"/>
        <v>343.58082213820506</v>
      </c>
      <c r="AA6909" s="12">
        <f t="shared" si="1728"/>
        <v>186470.25268679051</v>
      </c>
    </row>
    <row r="6910" spans="1:27" x14ac:dyDescent="0.2">
      <c r="A6910" s="72">
        <v>2004</v>
      </c>
      <c r="B6910" s="72">
        <v>10</v>
      </c>
      <c r="C6910" s="72">
        <v>14</v>
      </c>
      <c r="D6910" s="72">
        <v>20</v>
      </c>
      <c r="E6910" s="11">
        <v>5.958203667613244E-2</v>
      </c>
      <c r="F6910" s="11">
        <v>7.870892727466082E-2</v>
      </c>
      <c r="G6910" s="11">
        <v>1.7246794885552713E-3</v>
      </c>
      <c r="H6910" s="11">
        <v>2.4657341892232669E-2</v>
      </c>
      <c r="I6910" s="11">
        <v>3.9728762423182033E-4</v>
      </c>
      <c r="J6910" s="11">
        <v>8.8839143969711432E-3</v>
      </c>
      <c r="K6910" s="126">
        <f t="shared" si="1714"/>
        <v>0.17395418735278417</v>
      </c>
      <c r="L6910" s="74">
        <f t="shared" si="1715"/>
        <v>173954.18735278418</v>
      </c>
      <c r="M6910" s="75">
        <f t="shared" si="1716"/>
        <v>59837.8858403306</v>
      </c>
      <c r="N6910" s="75">
        <f t="shared" si="1717"/>
        <v>90606.559337457918</v>
      </c>
      <c r="O6910" s="75">
        <f t="shared" si="1718"/>
        <v>1804.0385074231274</v>
      </c>
      <c r="P6910" s="75">
        <f t="shared" si="1719"/>
        <v>25615.036312172</v>
      </c>
      <c r="Q6910" s="75">
        <f t="shared" si="1720"/>
        <v>366.11125049056284</v>
      </c>
      <c r="R6910" s="75">
        <f t="shared" si="1721"/>
        <v>12333.104016019633</v>
      </c>
      <c r="S6910" s="76">
        <f t="shared" si="1713"/>
        <v>190562.73526389385</v>
      </c>
      <c r="T6910" s="76"/>
      <c r="U6910" s="115">
        <f t="shared" si="1722"/>
        <v>57816.520768642396</v>
      </c>
      <c r="V6910" s="115">
        <f t="shared" si="1723"/>
        <v>25464.117862396539</v>
      </c>
      <c r="W6910" s="115">
        <f t="shared" si="1724"/>
        <v>86700.61911333687</v>
      </c>
      <c r="X6910" s="115">
        <f t="shared" si="1725"/>
        <v>12431.167543509584</v>
      </c>
      <c r="Y6910" s="115">
        <f t="shared" si="1726"/>
        <v>795.22042302981629</v>
      </c>
      <c r="Z6910" s="115">
        <f t="shared" si="1727"/>
        <v>343.58082213820506</v>
      </c>
      <c r="AA6910" s="12">
        <f t="shared" si="1728"/>
        <v>183551.22653305341</v>
      </c>
    </row>
    <row r="6911" spans="1:27" x14ac:dyDescent="0.2">
      <c r="A6911" s="72">
        <v>2004</v>
      </c>
      <c r="B6911" s="72">
        <v>10</v>
      </c>
      <c r="C6911" s="72">
        <v>14</v>
      </c>
      <c r="D6911" s="72">
        <v>21</v>
      </c>
      <c r="E6911" s="11">
        <v>5.7385697994973478E-2</v>
      </c>
      <c r="F6911" s="11">
        <v>7.6039941716286044E-2</v>
      </c>
      <c r="G6911" s="11">
        <v>1.7246794885552713E-3</v>
      </c>
      <c r="H6911" s="11">
        <v>2.1261006691702174E-2</v>
      </c>
      <c r="I6911" s="11">
        <v>3.9728762423182033E-4</v>
      </c>
      <c r="J6911" s="11">
        <v>8.7024456124273619E-3</v>
      </c>
      <c r="K6911" s="126">
        <f t="shared" si="1714"/>
        <v>0.16551105912817615</v>
      </c>
      <c r="L6911" s="74">
        <f t="shared" si="1715"/>
        <v>165511.05912817616</v>
      </c>
      <c r="M6911" s="75">
        <f t="shared" si="1716"/>
        <v>57632.115937158786</v>
      </c>
      <c r="N6911" s="75">
        <f t="shared" si="1717"/>
        <v>87534.130240287952</v>
      </c>
      <c r="O6911" s="75">
        <f t="shared" si="1718"/>
        <v>1804.0385074231274</v>
      </c>
      <c r="P6911" s="75">
        <f t="shared" si="1719"/>
        <v>22086.787003299756</v>
      </c>
      <c r="Q6911" s="75">
        <f t="shared" si="1720"/>
        <v>366.11125049056284</v>
      </c>
      <c r="R6911" s="75">
        <f t="shared" si="1721"/>
        <v>12081.179774583656</v>
      </c>
      <c r="S6911" s="76">
        <f t="shared" si="1713"/>
        <v>181504.36271324384</v>
      </c>
      <c r="T6911" s="76"/>
      <c r="U6911" s="115">
        <f t="shared" si="1722"/>
        <v>55685.263294775817</v>
      </c>
      <c r="V6911" s="115">
        <f t="shared" si="1723"/>
        <v>21956.656262338249</v>
      </c>
      <c r="W6911" s="115">
        <f t="shared" si="1724"/>
        <v>83760.638753699255</v>
      </c>
      <c r="X6911" s="115">
        <f t="shared" si="1725"/>
        <v>12177.240190793318</v>
      </c>
      <c r="Y6911" s="115">
        <f t="shared" si="1726"/>
        <v>795.22042302981629</v>
      </c>
      <c r="Z6911" s="115">
        <f t="shared" si="1727"/>
        <v>343.58082213820506</v>
      </c>
      <c r="AA6911" s="12">
        <f t="shared" si="1728"/>
        <v>174718.59974677468</v>
      </c>
    </row>
    <row r="6912" spans="1:27" x14ac:dyDescent="0.2">
      <c r="A6912" s="72">
        <v>2004</v>
      </c>
      <c r="B6912" s="72">
        <v>10</v>
      </c>
      <c r="C6912" s="72">
        <v>14</v>
      </c>
      <c r="D6912" s="72">
        <v>22</v>
      </c>
      <c r="E6912" s="11">
        <v>5.0082224493909373E-2</v>
      </c>
      <c r="F6912" s="11">
        <v>7.316815267901898E-2</v>
      </c>
      <c r="G6912" s="11">
        <v>1.7246794885552713E-3</v>
      </c>
      <c r="H6912" s="11">
        <v>2.0034859757281646E-2</v>
      </c>
      <c r="I6912" s="11">
        <v>3.9728762423182033E-4</v>
      </c>
      <c r="J6912" s="11">
        <v>8.140959190085258E-3</v>
      </c>
      <c r="K6912" s="126">
        <f t="shared" si="1714"/>
        <v>0.15354816323308237</v>
      </c>
      <c r="L6912" s="74">
        <f t="shared" si="1715"/>
        <v>153548.16323308236</v>
      </c>
      <c r="M6912" s="75">
        <f t="shared" si="1716"/>
        <v>50297.280842983193</v>
      </c>
      <c r="N6912" s="75">
        <f t="shared" si="1717"/>
        <v>84228.241914535509</v>
      </c>
      <c r="O6912" s="75">
        <f t="shared" si="1718"/>
        <v>1804.0385074231274</v>
      </c>
      <c r="P6912" s="75">
        <f t="shared" si="1719"/>
        <v>20813.016359792804</v>
      </c>
      <c r="Q6912" s="75">
        <f t="shared" si="1720"/>
        <v>366.11125049056284</v>
      </c>
      <c r="R6912" s="75">
        <f t="shared" si="1721"/>
        <v>11301.695625942057</v>
      </c>
      <c r="S6912" s="76">
        <f t="shared" si="1713"/>
        <v>168810.38450116722</v>
      </c>
      <c r="T6912" s="76"/>
      <c r="U6912" s="115">
        <f t="shared" si="1722"/>
        <v>48598.203991100607</v>
      </c>
      <c r="V6912" s="115">
        <f t="shared" si="1723"/>
        <v>20690.390409710559</v>
      </c>
      <c r="W6912" s="115">
        <f t="shared" si="1724"/>
        <v>80597.263313133371</v>
      </c>
      <c r="X6912" s="115">
        <f t="shared" si="1725"/>
        <v>11391.558172974665</v>
      </c>
      <c r="Y6912" s="115">
        <f t="shared" si="1726"/>
        <v>795.22042302981629</v>
      </c>
      <c r="Z6912" s="115">
        <f t="shared" si="1727"/>
        <v>343.58082213820506</v>
      </c>
      <c r="AA6912" s="12">
        <f t="shared" si="1728"/>
        <v>162416.21713208724</v>
      </c>
    </row>
    <row r="6913" spans="1:27" x14ac:dyDescent="0.2">
      <c r="A6913" s="72">
        <v>2004</v>
      </c>
      <c r="B6913" s="72">
        <v>10</v>
      </c>
      <c r="C6913" s="72">
        <v>14</v>
      </c>
      <c r="D6913" s="72">
        <v>23</v>
      </c>
      <c r="E6913" s="11">
        <v>4.4296925786159569E-2</v>
      </c>
      <c r="F6913" s="11">
        <v>6.9324640755420552E-2</v>
      </c>
      <c r="G6913" s="11">
        <v>1.7246794885552713E-3</v>
      </c>
      <c r="H6913" s="11">
        <v>1.8016538489364794E-2</v>
      </c>
      <c r="I6913" s="11">
        <v>3.9728762423182033E-4</v>
      </c>
      <c r="J6913" s="11">
        <v>7.1339399615668085E-3</v>
      </c>
      <c r="K6913" s="126">
        <f t="shared" si="1714"/>
        <v>0.14089401210529881</v>
      </c>
      <c r="L6913" s="74">
        <f t="shared" si="1715"/>
        <v>140894.01210529881</v>
      </c>
      <c r="M6913" s="75">
        <f t="shared" si="1716"/>
        <v>44487.139684025147</v>
      </c>
      <c r="N6913" s="75">
        <f t="shared" si="1717"/>
        <v>79803.745186807122</v>
      </c>
      <c r="O6913" s="75">
        <f t="shared" si="1718"/>
        <v>1804.0385074231274</v>
      </c>
      <c r="P6913" s="75">
        <f t="shared" si="1719"/>
        <v>18716.303226914311</v>
      </c>
      <c r="Q6913" s="75">
        <f t="shared" si="1720"/>
        <v>366.11125049056284</v>
      </c>
      <c r="R6913" s="75">
        <f t="shared" si="1721"/>
        <v>9903.7000649217698</v>
      </c>
      <c r="S6913" s="76">
        <f t="shared" si="1713"/>
        <v>155081.03792058205</v>
      </c>
      <c r="T6913" s="76"/>
      <c r="U6913" s="115">
        <f t="shared" si="1722"/>
        <v>42984.333409476028</v>
      </c>
      <c r="V6913" s="115">
        <f t="shared" si="1723"/>
        <v>18606.030673164656</v>
      </c>
      <c r="W6913" s="115">
        <f t="shared" si="1724"/>
        <v>76363.501338679984</v>
      </c>
      <c r="X6913" s="115">
        <f t="shared" si="1725"/>
        <v>9982.4468072104246</v>
      </c>
      <c r="Y6913" s="115">
        <f t="shared" si="1726"/>
        <v>795.22042302981629</v>
      </c>
      <c r="Z6913" s="115">
        <f t="shared" si="1727"/>
        <v>343.58082213820506</v>
      </c>
      <c r="AA6913" s="12">
        <f t="shared" si="1728"/>
        <v>149075.11347369911</v>
      </c>
    </row>
    <row r="6914" spans="1:27" x14ac:dyDescent="0.2">
      <c r="A6914" s="72">
        <v>2004</v>
      </c>
      <c r="B6914" s="72">
        <v>10</v>
      </c>
      <c r="C6914" s="72">
        <v>14</v>
      </c>
      <c r="D6914" s="72">
        <v>24</v>
      </c>
      <c r="E6914" s="11">
        <v>3.4872602285095186E-2</v>
      </c>
      <c r="F6914" s="11">
        <v>6.6693621620865479E-2</v>
      </c>
      <c r="G6914" s="11">
        <v>1.7246794885552713E-3</v>
      </c>
      <c r="H6914" s="11">
        <v>1.6171599763021696E-2</v>
      </c>
      <c r="I6914" s="11">
        <v>3.9728762423182033E-4</v>
      </c>
      <c r="J6914" s="11">
        <v>6.7446775991895505E-3</v>
      </c>
      <c r="K6914" s="126">
        <f t="shared" si="1714"/>
        <v>0.12660446838095901</v>
      </c>
      <c r="L6914" s="74">
        <f t="shared" si="1715"/>
        <v>126604.46838095901</v>
      </c>
      <c r="M6914" s="75">
        <f t="shared" si="1716"/>
        <v>35022.347521172866</v>
      </c>
      <c r="N6914" s="75">
        <f t="shared" si="1717"/>
        <v>76775.021513554922</v>
      </c>
      <c r="O6914" s="75">
        <f t="shared" si="1718"/>
        <v>1804.0385074231274</v>
      </c>
      <c r="P6914" s="75">
        <f t="shared" si="1719"/>
        <v>16799.706836453519</v>
      </c>
      <c r="Q6914" s="75">
        <f t="shared" si="1720"/>
        <v>366.11125049056284</v>
      </c>
      <c r="R6914" s="75">
        <f t="shared" si="1721"/>
        <v>9363.3061585647883</v>
      </c>
      <c r="S6914" s="76">
        <f t="shared" si="1713"/>
        <v>140130.5317876598</v>
      </c>
      <c r="T6914" s="76"/>
      <c r="U6914" s="115">
        <f t="shared" si="1722"/>
        <v>33839.268456569444</v>
      </c>
      <c r="V6914" s="115">
        <f t="shared" si="1723"/>
        <v>16700.726468768658</v>
      </c>
      <c r="W6914" s="115">
        <f t="shared" si="1724"/>
        <v>73465.342314495225</v>
      </c>
      <c r="X6914" s="115">
        <f t="shared" si="1725"/>
        <v>9437.7560966894143</v>
      </c>
      <c r="Y6914" s="115">
        <f t="shared" si="1726"/>
        <v>795.22042302981629</v>
      </c>
      <c r="Z6914" s="115">
        <f t="shared" si="1727"/>
        <v>343.58082213820506</v>
      </c>
      <c r="AA6914" s="12">
        <f t="shared" si="1728"/>
        <v>134581.89458169078</v>
      </c>
    </row>
    <row r="6915" spans="1:27" x14ac:dyDescent="0.2">
      <c r="A6915" s="72">
        <v>2004</v>
      </c>
      <c r="B6915" s="72">
        <v>10</v>
      </c>
      <c r="C6915" s="72">
        <v>15</v>
      </c>
      <c r="D6915" s="72">
        <v>1</v>
      </c>
      <c r="E6915" s="11">
        <v>3.1736209569586692E-2</v>
      </c>
      <c r="F6915" s="11">
        <v>6.4338905987686656E-2</v>
      </c>
      <c r="G6915" s="11">
        <v>1.7246794885552713E-3</v>
      </c>
      <c r="H6915" s="11">
        <v>1.3265550059055496E-2</v>
      </c>
      <c r="I6915" s="11">
        <v>3.9728762423182033E-4</v>
      </c>
      <c r="J6915" s="11">
        <v>6.3577302709395406E-3</v>
      </c>
      <c r="K6915" s="126">
        <f t="shared" si="1714"/>
        <v>0.11782036300005548</v>
      </c>
      <c r="L6915" s="74">
        <f t="shared" si="1715"/>
        <v>117820.36300005548</v>
      </c>
      <c r="M6915" s="75">
        <f t="shared" si="1716"/>
        <v>31872.486930116211</v>
      </c>
      <c r="N6915" s="75">
        <f t="shared" si="1717"/>
        <v>74064.36734600483</v>
      </c>
      <c r="O6915" s="75">
        <f t="shared" si="1718"/>
        <v>1804.0385074231274</v>
      </c>
      <c r="P6915" s="75">
        <f t="shared" si="1719"/>
        <v>13780.785777670622</v>
      </c>
      <c r="Q6915" s="75">
        <f t="shared" si="1720"/>
        <v>366.11125049056284</v>
      </c>
      <c r="R6915" s="75">
        <f t="shared" si="1721"/>
        <v>8826.1261009028985</v>
      </c>
      <c r="S6915" s="76">
        <f t="shared" ref="S6915:S6978" si="1729">SUM(M6915:R6915)</f>
        <v>130713.91591260825</v>
      </c>
      <c r="T6915" s="76"/>
      <c r="U6915" s="115">
        <f t="shared" si="1722"/>
        <v>30795.812329675151</v>
      </c>
      <c r="V6915" s="115">
        <f t="shared" si="1723"/>
        <v>13699.592263013548</v>
      </c>
      <c r="W6915" s="115">
        <f t="shared" si="1724"/>
        <v>70871.541200676947</v>
      </c>
      <c r="X6915" s="115">
        <f t="shared" si="1725"/>
        <v>8896.3047889607806</v>
      </c>
      <c r="Y6915" s="115">
        <f t="shared" si="1726"/>
        <v>795.22042302981629</v>
      </c>
      <c r="Z6915" s="115">
        <f t="shared" si="1727"/>
        <v>343.58082213820506</v>
      </c>
      <c r="AA6915" s="12">
        <f t="shared" si="1728"/>
        <v>125402.05182749446</v>
      </c>
    </row>
    <row r="6916" spans="1:27" x14ac:dyDescent="0.2">
      <c r="A6916" s="72">
        <v>2004</v>
      </c>
      <c r="B6916" s="72">
        <v>10</v>
      </c>
      <c r="C6916" s="72">
        <v>15</v>
      </c>
      <c r="D6916" s="72">
        <v>2</v>
      </c>
      <c r="E6916" s="11">
        <v>2.9658725609929801E-2</v>
      </c>
      <c r="F6916" s="11">
        <v>6.2466663396728322E-2</v>
      </c>
      <c r="G6916" s="11">
        <v>1.7246794885552713E-3</v>
      </c>
      <c r="H6916" s="11">
        <v>1.1522099767221124E-2</v>
      </c>
      <c r="I6916" s="11">
        <v>3.9728762423182033E-4</v>
      </c>
      <c r="J6916" s="11">
        <v>5.8793440967807239E-3</v>
      </c>
      <c r="K6916" s="126">
        <f t="shared" ref="K6916:K6979" si="1730">SUM(E6916:J6916)</f>
        <v>0.11164879998344707</v>
      </c>
      <c r="L6916" s="74">
        <f t="shared" ref="L6916:L6979" si="1731">+K6916*1000000</f>
        <v>111648.79998344707</v>
      </c>
      <c r="M6916" s="75">
        <f t="shared" ref="M6916:M6979" si="1732">+E6916*1000000*M$8829</f>
        <v>29786.082118397779</v>
      </c>
      <c r="N6916" s="75">
        <f t="shared" ref="N6916:N6979" si="1733">+F6916*1000000*N$8829</f>
        <v>71909.116788214611</v>
      </c>
      <c r="O6916" s="75">
        <f t="shared" ref="O6916:O6979" si="1734">+G6916*1000000*O$8829</f>
        <v>1804.0385074231274</v>
      </c>
      <c r="P6916" s="75">
        <f t="shared" ref="P6916:P6979" si="1735">+H6916*1000000*P$8829</f>
        <v>11969.619645936356</v>
      </c>
      <c r="Q6916" s="75">
        <f t="shared" ref="Q6916:Q6979" si="1736">+I6916*1000000*Q$8829</f>
        <v>366.11125049056284</v>
      </c>
      <c r="R6916" s="75">
        <f t="shared" ref="R6916:R6979" si="1737">+J6916*1000000*R$8829</f>
        <v>8162.0059639801584</v>
      </c>
      <c r="S6916" s="76">
        <f t="shared" si="1729"/>
        <v>123996.9742744426</v>
      </c>
      <c r="T6916" s="76"/>
      <c r="U6916" s="115">
        <f t="shared" ref="U6916:U6979" si="1738">M6916*U$1</f>
        <v>28779.887712111027</v>
      </c>
      <c r="V6916" s="115">
        <f t="shared" ref="V6916:V6979" si="1739">P6916*V$1</f>
        <v>11899.097144256035</v>
      </c>
      <c r="W6916" s="115">
        <f t="shared" ref="W6916:W6979" si="1740">N6916*W$1</f>
        <v>68809.200912389177</v>
      </c>
      <c r="X6916" s="115">
        <f t="shared" ref="X6916:X6979" si="1741">R6916*X$1</f>
        <v>8226.9040703435094</v>
      </c>
      <c r="Y6916" s="115">
        <f t="shared" ref="Y6916:Y6979" si="1742">O6916*Y$1</f>
        <v>795.22042302981629</v>
      </c>
      <c r="Z6916" s="115">
        <f t="shared" ref="Z6916:Z6979" si="1743">Q6916*Z$1</f>
        <v>343.58082213820506</v>
      </c>
      <c r="AA6916" s="12">
        <f t="shared" ref="AA6916:AA6979" si="1744">SUM(U6916:Z6916)</f>
        <v>118853.89108426776</v>
      </c>
    </row>
    <row r="6917" spans="1:27" x14ac:dyDescent="0.2">
      <c r="A6917" s="72">
        <v>2004</v>
      </c>
      <c r="B6917" s="72">
        <v>10</v>
      </c>
      <c r="C6917" s="72">
        <v>15</v>
      </c>
      <c r="D6917" s="72">
        <v>3</v>
      </c>
      <c r="E6917" s="11">
        <v>2.8534898936248387E-2</v>
      </c>
      <c r="F6917" s="11">
        <v>6.0076373729661542E-2</v>
      </c>
      <c r="G6917" s="11">
        <v>1.7246794885552713E-3</v>
      </c>
      <c r="H6917" s="11">
        <v>1.2024098453218633E-2</v>
      </c>
      <c r="I6917" s="11">
        <v>3.9728762423182033E-4</v>
      </c>
      <c r="J6917" s="11">
        <v>5.7433549715248727E-3</v>
      </c>
      <c r="K6917" s="126">
        <f t="shared" si="1730"/>
        <v>0.10850069320344051</v>
      </c>
      <c r="L6917" s="74">
        <f t="shared" si="1731"/>
        <v>108500.6932034405</v>
      </c>
      <c r="M6917" s="75">
        <f t="shared" si="1732"/>
        <v>28657.429659442725</v>
      </c>
      <c r="N6917" s="75">
        <f t="shared" si="1733"/>
        <v>69157.511220055356</v>
      </c>
      <c r="O6917" s="75">
        <f t="shared" si="1734"/>
        <v>1804.0385074231274</v>
      </c>
      <c r="P6917" s="75">
        <f t="shared" si="1735"/>
        <v>12491.116027285534</v>
      </c>
      <c r="Q6917" s="75">
        <f t="shared" si="1736"/>
        <v>366.11125049056284</v>
      </c>
      <c r="R6917" s="75">
        <f t="shared" si="1737"/>
        <v>7973.2189099986681</v>
      </c>
      <c r="S6917" s="76">
        <f t="shared" si="1729"/>
        <v>120449.42557469598</v>
      </c>
      <c r="T6917" s="76"/>
      <c r="U6917" s="115">
        <f t="shared" si="1738"/>
        <v>27689.361911987042</v>
      </c>
      <c r="V6917" s="115">
        <f t="shared" si="1739"/>
        <v>12417.520977728349</v>
      </c>
      <c r="W6917" s="115">
        <f t="shared" si="1740"/>
        <v>66176.213763781197</v>
      </c>
      <c r="X6917" s="115">
        <f t="shared" si="1741"/>
        <v>8036.6159243065376</v>
      </c>
      <c r="Y6917" s="115">
        <f t="shared" si="1742"/>
        <v>795.22042302981629</v>
      </c>
      <c r="Z6917" s="115">
        <f t="shared" si="1743"/>
        <v>343.58082213820506</v>
      </c>
      <c r="AA6917" s="12">
        <f t="shared" si="1744"/>
        <v>115458.51382297114</v>
      </c>
    </row>
    <row r="6918" spans="1:27" x14ac:dyDescent="0.2">
      <c r="A6918" s="72">
        <v>2004</v>
      </c>
      <c r="B6918" s="72">
        <v>10</v>
      </c>
      <c r="C6918" s="72">
        <v>15</v>
      </c>
      <c r="D6918" s="72">
        <v>4</v>
      </c>
      <c r="E6918" s="11">
        <v>2.8112469511524067E-2</v>
      </c>
      <c r="F6918" s="11">
        <v>5.9585586089477408E-2</v>
      </c>
      <c r="G6918" s="11">
        <v>1.7246794885552713E-3</v>
      </c>
      <c r="H6918" s="11">
        <v>1.2027612656350531E-2</v>
      </c>
      <c r="I6918" s="11">
        <v>3.9728762423182033E-4</v>
      </c>
      <c r="J6918" s="11">
        <v>5.6756515118655581E-3</v>
      </c>
      <c r="K6918" s="126">
        <f t="shared" si="1730"/>
        <v>0.10752328688200465</v>
      </c>
      <c r="L6918" s="74">
        <f t="shared" si="1731"/>
        <v>107523.28688200464</v>
      </c>
      <c r="M6918" s="75">
        <f t="shared" si="1732"/>
        <v>28233.186295127252</v>
      </c>
      <c r="N6918" s="75">
        <f t="shared" si="1733"/>
        <v>68592.536178694951</v>
      </c>
      <c r="O6918" s="75">
        <f t="shared" si="1734"/>
        <v>1804.0385074231274</v>
      </c>
      <c r="P6918" s="75">
        <f t="shared" si="1735"/>
        <v>12494.766722531816</v>
      </c>
      <c r="Q6918" s="75">
        <f t="shared" si="1736"/>
        <v>366.11125049056284</v>
      </c>
      <c r="R6918" s="75">
        <f t="shared" si="1737"/>
        <v>7879.2295070270002</v>
      </c>
      <c r="S6918" s="76">
        <f t="shared" si="1729"/>
        <v>119369.86846129471</v>
      </c>
      <c r="T6918" s="76"/>
      <c r="U6918" s="115">
        <f t="shared" si="1738"/>
        <v>27279.449781245079</v>
      </c>
      <c r="V6918" s="115">
        <f t="shared" si="1739"/>
        <v>12421.1501638399</v>
      </c>
      <c r="W6918" s="115">
        <f t="shared" si="1740"/>
        <v>65635.594119599657</v>
      </c>
      <c r="X6918" s="115">
        <f t="shared" si="1741"/>
        <v>7941.87918859608</v>
      </c>
      <c r="Y6918" s="115">
        <f t="shared" si="1742"/>
        <v>795.22042302981629</v>
      </c>
      <c r="Z6918" s="115">
        <f t="shared" si="1743"/>
        <v>343.58082213820506</v>
      </c>
      <c r="AA6918" s="12">
        <f t="shared" si="1744"/>
        <v>114416.87449844874</v>
      </c>
    </row>
    <row r="6919" spans="1:27" x14ac:dyDescent="0.2">
      <c r="A6919" s="72">
        <v>2004</v>
      </c>
      <c r="B6919" s="72">
        <v>10</v>
      </c>
      <c r="C6919" s="72">
        <v>15</v>
      </c>
      <c r="D6919" s="72">
        <v>5</v>
      </c>
      <c r="E6919" s="11">
        <v>2.9138856449930525E-2</v>
      </c>
      <c r="F6919" s="11">
        <v>6.2196451853165219E-2</v>
      </c>
      <c r="G6919" s="11">
        <v>1.7246794885552713E-3</v>
      </c>
      <c r="H6919" s="11">
        <v>1.2485946625788572E-2</v>
      </c>
      <c r="I6919" s="11">
        <v>3.9728762423182033E-4</v>
      </c>
      <c r="J6919" s="11">
        <v>5.7047503849715396E-3</v>
      </c>
      <c r="K6919" s="126">
        <f t="shared" si="1730"/>
        <v>0.11164797242664294</v>
      </c>
      <c r="L6919" s="74">
        <f t="shared" si="1731"/>
        <v>111647.97242664294</v>
      </c>
      <c r="M6919" s="75">
        <f t="shared" si="1732"/>
        <v>29263.98060620817</v>
      </c>
      <c r="N6919" s="75">
        <f t="shared" si="1733"/>
        <v>71598.060099942377</v>
      </c>
      <c r="O6919" s="75">
        <f t="shared" si="1734"/>
        <v>1804.0385074231274</v>
      </c>
      <c r="P6919" s="75">
        <f t="shared" si="1735"/>
        <v>12970.902443955853</v>
      </c>
      <c r="Q6919" s="75">
        <f t="shared" si="1736"/>
        <v>366.11125049056284</v>
      </c>
      <c r="R6919" s="75">
        <f t="shared" si="1737"/>
        <v>7919.6260498941156</v>
      </c>
      <c r="S6919" s="76">
        <f t="shared" si="1729"/>
        <v>123922.71895791421</v>
      </c>
      <c r="T6919" s="76"/>
      <c r="U6919" s="115">
        <f t="shared" si="1738"/>
        <v>28275.423149252012</v>
      </c>
      <c r="V6919" s="115">
        <f t="shared" si="1739"/>
        <v>12894.480592931563</v>
      </c>
      <c r="W6919" s="115">
        <f t="shared" si="1740"/>
        <v>68511.55350529468</v>
      </c>
      <c r="X6919" s="115">
        <f t="shared" si="1741"/>
        <v>7982.5969342590852</v>
      </c>
      <c r="Y6919" s="115">
        <f t="shared" si="1742"/>
        <v>795.22042302981629</v>
      </c>
      <c r="Z6919" s="115">
        <f t="shared" si="1743"/>
        <v>343.58082213820506</v>
      </c>
      <c r="AA6919" s="12">
        <f t="shared" si="1744"/>
        <v>118802.85542690536</v>
      </c>
    </row>
    <row r="6920" spans="1:27" x14ac:dyDescent="0.2">
      <c r="A6920" s="72">
        <v>2004</v>
      </c>
      <c r="B6920" s="72">
        <v>10</v>
      </c>
      <c r="C6920" s="72">
        <v>15</v>
      </c>
      <c r="D6920" s="72">
        <v>6</v>
      </c>
      <c r="E6920" s="11">
        <v>3.2905128112830993E-2</v>
      </c>
      <c r="F6920" s="11">
        <v>6.8266140734461217E-2</v>
      </c>
      <c r="G6920" s="11">
        <v>1.7246794885552713E-3</v>
      </c>
      <c r="H6920" s="11">
        <v>1.6406577253467419E-2</v>
      </c>
      <c r="I6920" s="11">
        <v>3.9728762423182033E-4</v>
      </c>
      <c r="J6920" s="11">
        <v>6.2300833936031761E-3</v>
      </c>
      <c r="K6920" s="126">
        <f t="shared" si="1730"/>
        <v>0.1259298966071499</v>
      </c>
      <c r="L6920" s="74">
        <f t="shared" si="1731"/>
        <v>125929.8966071499</v>
      </c>
      <c r="M6920" s="75">
        <f t="shared" si="1732"/>
        <v>33046.424886072607</v>
      </c>
      <c r="N6920" s="75">
        <f t="shared" si="1733"/>
        <v>78585.242428878832</v>
      </c>
      <c r="O6920" s="75">
        <f t="shared" si="1734"/>
        <v>1804.0385074231274</v>
      </c>
      <c r="P6920" s="75">
        <f t="shared" si="1735"/>
        <v>17043.810883703081</v>
      </c>
      <c r="Q6920" s="75">
        <f t="shared" si="1736"/>
        <v>366.11125049056284</v>
      </c>
      <c r="R6920" s="75">
        <f t="shared" si="1737"/>
        <v>8648.9201818492184</v>
      </c>
      <c r="S6920" s="76">
        <f t="shared" si="1729"/>
        <v>139494.54813841742</v>
      </c>
      <c r="T6920" s="76"/>
      <c r="U6920" s="115">
        <f t="shared" si="1738"/>
        <v>31930.093851464884</v>
      </c>
      <c r="V6920" s="115">
        <f t="shared" si="1739"/>
        <v>16943.39230590031</v>
      </c>
      <c r="W6920" s="115">
        <f t="shared" si="1740"/>
        <v>75197.526774849292</v>
      </c>
      <c r="X6920" s="115">
        <f t="shared" si="1741"/>
        <v>8717.6898622889112</v>
      </c>
      <c r="Y6920" s="115">
        <f t="shared" si="1742"/>
        <v>795.22042302981629</v>
      </c>
      <c r="Z6920" s="115">
        <f t="shared" si="1743"/>
        <v>343.58082213820506</v>
      </c>
      <c r="AA6920" s="12">
        <f t="shared" si="1744"/>
        <v>133927.50403967142</v>
      </c>
    </row>
    <row r="6921" spans="1:27" x14ac:dyDescent="0.2">
      <c r="A6921" s="72">
        <v>2004</v>
      </c>
      <c r="B6921" s="72">
        <v>10</v>
      </c>
      <c r="C6921" s="72">
        <v>15</v>
      </c>
      <c r="D6921" s="72">
        <v>7</v>
      </c>
      <c r="E6921" s="11">
        <v>3.8351238767041898E-2</v>
      </c>
      <c r="F6921" s="11">
        <v>7.9213047536517589E-2</v>
      </c>
      <c r="G6921" s="11">
        <v>1.0059278296371292E-3</v>
      </c>
      <c r="H6921" s="11">
        <v>1.8638477402706719E-2</v>
      </c>
      <c r="I6921" s="11">
        <v>3.9019810416129783E-4</v>
      </c>
      <c r="J6921" s="11">
        <v>6.8299092902629442E-3</v>
      </c>
      <c r="K6921" s="126">
        <f t="shared" si="1730"/>
        <v>0.14442879893032759</v>
      </c>
      <c r="L6921" s="74">
        <f t="shared" si="1731"/>
        <v>144428.79893032758</v>
      </c>
      <c r="M6921" s="75">
        <f t="shared" si="1732"/>
        <v>38515.921495795315</v>
      </c>
      <c r="N6921" s="75">
        <f t="shared" si="1733"/>
        <v>91186.882357993425</v>
      </c>
      <c r="O6921" s="75">
        <f t="shared" si="1734"/>
        <v>1052.2143693342796</v>
      </c>
      <c r="P6921" s="75">
        <f t="shared" si="1735"/>
        <v>19362.398329899625</v>
      </c>
      <c r="Q6921" s="75">
        <f t="shared" si="1736"/>
        <v>359.57806672120779</v>
      </c>
      <c r="R6921" s="75">
        <f t="shared" si="1737"/>
        <v>9481.6291482401284</v>
      </c>
      <c r="S6921" s="76">
        <f t="shared" si="1729"/>
        <v>159958.62376798398</v>
      </c>
      <c r="T6921" s="76"/>
      <c r="U6921" s="115">
        <f t="shared" si="1738"/>
        <v>37214.827091771243</v>
      </c>
      <c r="V6921" s="115">
        <f t="shared" si="1739"/>
        <v>19248.319118600793</v>
      </c>
      <c r="W6921" s="115">
        <f t="shared" si="1740"/>
        <v>87255.925103698537</v>
      </c>
      <c r="X6921" s="115">
        <f t="shared" si="1741"/>
        <v>9557.0199014049631</v>
      </c>
      <c r="Y6921" s="115">
        <f t="shared" si="1742"/>
        <v>463.81623920835955</v>
      </c>
      <c r="Z6921" s="115">
        <f t="shared" si="1743"/>
        <v>337.44968946296689</v>
      </c>
      <c r="AA6921" s="12">
        <f t="shared" si="1744"/>
        <v>154077.35714414687</v>
      </c>
    </row>
    <row r="6922" spans="1:27" x14ac:dyDescent="0.2">
      <c r="A6922" s="72">
        <v>2004</v>
      </c>
      <c r="B6922" s="72">
        <v>10</v>
      </c>
      <c r="C6922" s="72">
        <v>15</v>
      </c>
      <c r="D6922" s="72">
        <v>8</v>
      </c>
      <c r="E6922" s="11">
        <v>3.876374224706236E-2</v>
      </c>
      <c r="F6922" s="11">
        <v>8.5378748881749747E-2</v>
      </c>
      <c r="G6922" s="11">
        <v>0</v>
      </c>
      <c r="H6922" s="11">
        <v>2.6027372803714748E-2</v>
      </c>
      <c r="I6922" s="11">
        <v>3.8027597674882837E-4</v>
      </c>
      <c r="J6922" s="11">
        <v>8.0908639281263052E-3</v>
      </c>
      <c r="K6922" s="126">
        <f t="shared" si="1730"/>
        <v>0.15864100383740198</v>
      </c>
      <c r="L6922" s="74">
        <f t="shared" si="1731"/>
        <v>158641.00383740198</v>
      </c>
      <c r="M6922" s="75">
        <f t="shared" si="1732"/>
        <v>38930.196292750872</v>
      </c>
      <c r="N6922" s="75">
        <f t="shared" si="1733"/>
        <v>98284.59038346757</v>
      </c>
      <c r="O6922" s="75">
        <f t="shared" si="1734"/>
        <v>0</v>
      </c>
      <c r="P6922" s="75">
        <f t="shared" si="1735"/>
        <v>27038.279405437719</v>
      </c>
      <c r="Q6922" s="75">
        <f t="shared" si="1736"/>
        <v>350.43455896274259</v>
      </c>
      <c r="R6922" s="75">
        <f t="shared" si="1737"/>
        <v>11232.150822959695</v>
      </c>
      <c r="S6922" s="76">
        <f t="shared" si="1729"/>
        <v>175835.6514635786</v>
      </c>
      <c r="T6922" s="76"/>
      <c r="U6922" s="115">
        <f t="shared" si="1738"/>
        <v>37615.107400236993</v>
      </c>
      <c r="V6922" s="115">
        <f t="shared" si="1739"/>
        <v>26878.9755042941</v>
      </c>
      <c r="W6922" s="115">
        <f t="shared" si="1740"/>
        <v>94047.659439425639</v>
      </c>
      <c r="X6922" s="115">
        <f t="shared" si="1741"/>
        <v>11321.460402248726</v>
      </c>
      <c r="Y6922" s="115">
        <f t="shared" si="1742"/>
        <v>0</v>
      </c>
      <c r="Z6922" s="115">
        <f t="shared" si="1743"/>
        <v>328.86887172335605</v>
      </c>
      <c r="AA6922" s="12">
        <f t="shared" si="1744"/>
        <v>170192.0716179288</v>
      </c>
    </row>
    <row r="6923" spans="1:27" x14ac:dyDescent="0.2">
      <c r="A6923" s="72">
        <v>2004</v>
      </c>
      <c r="B6923" s="72">
        <v>10</v>
      </c>
      <c r="C6923" s="72">
        <v>15</v>
      </c>
      <c r="D6923" s="72">
        <v>9</v>
      </c>
      <c r="E6923" s="11">
        <v>4.1224091127141496E-2</v>
      </c>
      <c r="F6923" s="11">
        <v>8.7331311465080622E-2</v>
      </c>
      <c r="G6923" s="11">
        <v>0</v>
      </c>
      <c r="H6923" s="11">
        <v>2.6633248858378054E-2</v>
      </c>
      <c r="I6923" s="11">
        <v>3.8027597674882837E-4</v>
      </c>
      <c r="J6923" s="11">
        <v>9.2540451464376387E-3</v>
      </c>
      <c r="K6923" s="126">
        <f t="shared" si="1730"/>
        <v>0.16482297257378664</v>
      </c>
      <c r="L6923" s="74">
        <f t="shared" si="1731"/>
        <v>164822.97257378665</v>
      </c>
      <c r="M6923" s="75">
        <f t="shared" si="1732"/>
        <v>41401.110071912357</v>
      </c>
      <c r="N6923" s="75">
        <f t="shared" si="1733"/>
        <v>100532.30209410124</v>
      </c>
      <c r="O6923" s="75">
        <f t="shared" si="1734"/>
        <v>0</v>
      </c>
      <c r="P6923" s="75">
        <f t="shared" si="1735"/>
        <v>27667.687766189083</v>
      </c>
      <c r="Q6923" s="75">
        <f t="shared" si="1736"/>
        <v>350.43455896274259</v>
      </c>
      <c r="R6923" s="75">
        <f t="shared" si="1737"/>
        <v>12846.938439531628</v>
      </c>
      <c r="S6923" s="76">
        <f t="shared" si="1729"/>
        <v>182798.47293069703</v>
      </c>
      <c r="T6923" s="76"/>
      <c r="U6923" s="115">
        <f t="shared" si="1738"/>
        <v>40002.552007013655</v>
      </c>
      <c r="V6923" s="115">
        <f t="shared" si="1739"/>
        <v>27504.675522300106</v>
      </c>
      <c r="W6923" s="115">
        <f t="shared" si="1740"/>
        <v>96198.474991028546</v>
      </c>
      <c r="X6923" s="115">
        <f t="shared" si="1741"/>
        <v>12949.087590239375</v>
      </c>
      <c r="Y6923" s="115">
        <f t="shared" si="1742"/>
        <v>0</v>
      </c>
      <c r="Z6923" s="115">
        <f t="shared" si="1743"/>
        <v>328.86887172335605</v>
      </c>
      <c r="AA6923" s="12">
        <f t="shared" si="1744"/>
        <v>176983.65898230503</v>
      </c>
    </row>
    <row r="6924" spans="1:27" x14ac:dyDescent="0.2">
      <c r="A6924" s="72">
        <v>2004</v>
      </c>
      <c r="B6924" s="72">
        <v>10</v>
      </c>
      <c r="C6924" s="72">
        <v>15</v>
      </c>
      <c r="D6924" s="72">
        <v>10</v>
      </c>
      <c r="E6924" s="11">
        <v>4.0320093613541497E-2</v>
      </c>
      <c r="F6924" s="11">
        <v>8.9781606629850644E-2</v>
      </c>
      <c r="G6924" s="11">
        <v>0</v>
      </c>
      <c r="H6924" s="11">
        <v>2.7085051765047753E-2</v>
      </c>
      <c r="I6924" s="11">
        <v>3.8027597674882837E-4</v>
      </c>
      <c r="J6924" s="11">
        <v>9.4717049281704789E-3</v>
      </c>
      <c r="K6924" s="126">
        <f t="shared" si="1730"/>
        <v>0.16703873291335919</v>
      </c>
      <c r="L6924" s="74">
        <f t="shared" si="1731"/>
        <v>167038.73291335918</v>
      </c>
      <c r="M6924" s="75">
        <f t="shared" si="1732"/>
        <v>40493.230733836484</v>
      </c>
      <c r="N6924" s="75">
        <f t="shared" si="1733"/>
        <v>103352.98358384243</v>
      </c>
      <c r="O6924" s="75">
        <f t="shared" si="1734"/>
        <v>0</v>
      </c>
      <c r="P6924" s="75">
        <f t="shared" si="1735"/>
        <v>28137.038757503145</v>
      </c>
      <c r="Q6924" s="75">
        <f t="shared" si="1736"/>
        <v>350.43455896274259</v>
      </c>
      <c r="R6924" s="75">
        <f t="shared" si="1737"/>
        <v>13149.104872959944</v>
      </c>
      <c r="S6924" s="76">
        <f t="shared" si="1729"/>
        <v>185482.79250710475</v>
      </c>
      <c r="T6924" s="76"/>
      <c r="U6924" s="115">
        <f t="shared" si="1738"/>
        <v>39125.341459412608</v>
      </c>
      <c r="V6924" s="115">
        <f t="shared" si="1739"/>
        <v>27971.261195496074</v>
      </c>
      <c r="W6924" s="115">
        <f t="shared" si="1740"/>
        <v>98897.560280993741</v>
      </c>
      <c r="X6924" s="115">
        <f t="shared" si="1741"/>
        <v>13253.656622908933</v>
      </c>
      <c r="Y6924" s="115">
        <f t="shared" si="1742"/>
        <v>0</v>
      </c>
      <c r="Z6924" s="115">
        <f t="shared" si="1743"/>
        <v>328.86887172335605</v>
      </c>
      <c r="AA6924" s="12">
        <f t="shared" si="1744"/>
        <v>179576.6884305347</v>
      </c>
    </row>
    <row r="6925" spans="1:27" x14ac:dyDescent="0.2">
      <c r="A6925" s="72">
        <v>2004</v>
      </c>
      <c r="B6925" s="72">
        <v>10</v>
      </c>
      <c r="C6925" s="72">
        <v>15</v>
      </c>
      <c r="D6925" s="72">
        <v>11</v>
      </c>
      <c r="E6925" s="11">
        <v>4.1967982209429114E-2</v>
      </c>
      <c r="F6925" s="11">
        <v>8.9497800343871489E-2</v>
      </c>
      <c r="G6925" s="11">
        <v>0</v>
      </c>
      <c r="H6925" s="11">
        <v>2.7491372388410821E-2</v>
      </c>
      <c r="I6925" s="11">
        <v>3.8027597674882837E-4</v>
      </c>
      <c r="J6925" s="11">
        <v>9.8814181105954906E-3</v>
      </c>
      <c r="K6925" s="126">
        <f t="shared" si="1730"/>
        <v>0.16921884902905573</v>
      </c>
      <c r="L6925" s="74">
        <f t="shared" si="1731"/>
        <v>169218.84902905574</v>
      </c>
      <c r="M6925" s="75">
        <f t="shared" si="1732"/>
        <v>42148.195471183339</v>
      </c>
      <c r="N6925" s="75">
        <f t="shared" si="1733"/>
        <v>103026.27717351136</v>
      </c>
      <c r="O6925" s="75">
        <f t="shared" si="1734"/>
        <v>0</v>
      </c>
      <c r="P6925" s="75">
        <f t="shared" si="1735"/>
        <v>28559.140927612083</v>
      </c>
      <c r="Q6925" s="75">
        <f t="shared" si="1736"/>
        <v>350.43455896274259</v>
      </c>
      <c r="R6925" s="75">
        <f t="shared" si="1737"/>
        <v>13717.88965293316</v>
      </c>
      <c r="S6925" s="76">
        <f t="shared" si="1729"/>
        <v>187801.93778420269</v>
      </c>
      <c r="T6925" s="76"/>
      <c r="U6925" s="115">
        <f t="shared" si="1738"/>
        <v>40724.400346010072</v>
      </c>
      <c r="V6925" s="115">
        <f t="shared" si="1739"/>
        <v>28390.876427683732</v>
      </c>
      <c r="W6925" s="115">
        <f t="shared" si="1740"/>
        <v>98584.93779260962</v>
      </c>
      <c r="X6925" s="115">
        <f t="shared" si="1741"/>
        <v>13826.963949828507</v>
      </c>
      <c r="Y6925" s="115">
        <f t="shared" si="1742"/>
        <v>0</v>
      </c>
      <c r="Z6925" s="115">
        <f t="shared" si="1743"/>
        <v>328.86887172335605</v>
      </c>
      <c r="AA6925" s="12">
        <f t="shared" si="1744"/>
        <v>181856.04738785527</v>
      </c>
    </row>
    <row r="6926" spans="1:27" x14ac:dyDescent="0.2">
      <c r="A6926" s="72">
        <v>2004</v>
      </c>
      <c r="B6926" s="72">
        <v>10</v>
      </c>
      <c r="C6926" s="72">
        <v>15</v>
      </c>
      <c r="D6926" s="72">
        <v>12</v>
      </c>
      <c r="E6926" s="11">
        <v>4.1366003444551165E-2</v>
      </c>
      <c r="F6926" s="11">
        <v>8.9106407562761544E-2</v>
      </c>
      <c r="G6926" s="11">
        <v>0</v>
      </c>
      <c r="H6926" s="11">
        <v>2.78824122459429E-2</v>
      </c>
      <c r="I6926" s="11">
        <v>3.8027597674882837E-4</v>
      </c>
      <c r="J6926" s="11">
        <v>9.9821006671404738E-3</v>
      </c>
      <c r="K6926" s="126">
        <f t="shared" si="1730"/>
        <v>0.16871719989714493</v>
      </c>
      <c r="L6926" s="74">
        <f t="shared" si="1731"/>
        <v>168717.19989714492</v>
      </c>
      <c r="M6926" s="75">
        <f t="shared" si="1732"/>
        <v>41543.631770098924</v>
      </c>
      <c r="N6926" s="75">
        <f t="shared" si="1733"/>
        <v>102575.72150627247</v>
      </c>
      <c r="O6926" s="75">
        <f t="shared" si="1734"/>
        <v>0</v>
      </c>
      <c r="P6926" s="75">
        <f t="shared" si="1735"/>
        <v>28965.368824924328</v>
      </c>
      <c r="Q6926" s="75">
        <f t="shared" si="1736"/>
        <v>350.43455896274259</v>
      </c>
      <c r="R6926" s="75">
        <f t="shared" si="1737"/>
        <v>13857.662323738205</v>
      </c>
      <c r="S6926" s="76">
        <f t="shared" si="1729"/>
        <v>187292.81898399667</v>
      </c>
      <c r="T6926" s="76"/>
      <c r="U6926" s="115">
        <f t="shared" si="1738"/>
        <v>40140.259223895839</v>
      </c>
      <c r="V6926" s="115">
        <f t="shared" si="1739"/>
        <v>28794.710914978095</v>
      </c>
      <c r="W6926" s="115">
        <f t="shared" si="1740"/>
        <v>98153.805040408479</v>
      </c>
      <c r="X6926" s="115">
        <f t="shared" si="1741"/>
        <v>13967.847987336372</v>
      </c>
      <c r="Y6926" s="115">
        <f t="shared" si="1742"/>
        <v>0</v>
      </c>
      <c r="Z6926" s="115">
        <f t="shared" si="1743"/>
        <v>328.86887172335605</v>
      </c>
      <c r="AA6926" s="12">
        <f t="shared" si="1744"/>
        <v>181385.49203834214</v>
      </c>
    </row>
    <row r="6927" spans="1:27" x14ac:dyDescent="0.2">
      <c r="A6927" s="72">
        <v>2004</v>
      </c>
      <c r="B6927" s="72">
        <v>10</v>
      </c>
      <c r="C6927" s="72">
        <v>15</v>
      </c>
      <c r="D6927" s="72">
        <v>13</v>
      </c>
      <c r="E6927" s="11">
        <v>4.1876845730957887E-2</v>
      </c>
      <c r="F6927" s="11">
        <v>8.9846428615512591E-2</v>
      </c>
      <c r="G6927" s="11">
        <v>0</v>
      </c>
      <c r="H6927" s="11">
        <v>2.5290266892675776E-2</v>
      </c>
      <c r="I6927" s="11">
        <v>3.8027597674882837E-4</v>
      </c>
      <c r="J6927" s="11">
        <v>1.0215474398695025E-2</v>
      </c>
      <c r="K6927" s="126">
        <f t="shared" si="1730"/>
        <v>0.16760929161459009</v>
      </c>
      <c r="L6927" s="74">
        <f t="shared" si="1731"/>
        <v>167609.2916145901</v>
      </c>
      <c r="M6927" s="75">
        <f t="shared" si="1732"/>
        <v>42056.667646710106</v>
      </c>
      <c r="N6927" s="75">
        <f t="shared" si="1733"/>
        <v>103427.60405312866</v>
      </c>
      <c r="O6927" s="75">
        <f t="shared" si="1734"/>
        <v>0</v>
      </c>
      <c r="P6927" s="75">
        <f t="shared" si="1735"/>
        <v>26272.544203334382</v>
      </c>
      <c r="Q6927" s="75">
        <f t="shared" si="1736"/>
        <v>350.43455896274259</v>
      </c>
      <c r="R6927" s="75">
        <f t="shared" si="1737"/>
        <v>14181.64366543711</v>
      </c>
      <c r="S6927" s="76">
        <f t="shared" si="1729"/>
        <v>186288.89412757297</v>
      </c>
      <c r="T6927" s="76"/>
      <c r="U6927" s="115">
        <f t="shared" si="1738"/>
        <v>40635.964394601535</v>
      </c>
      <c r="V6927" s="115">
        <f t="shared" si="1739"/>
        <v>26117.751854242906</v>
      </c>
      <c r="W6927" s="115">
        <f t="shared" si="1740"/>
        <v>98968.963951246216</v>
      </c>
      <c r="X6927" s="115">
        <f t="shared" si="1741"/>
        <v>14294.405383949486</v>
      </c>
      <c r="Y6927" s="115">
        <f t="shared" si="1742"/>
        <v>0</v>
      </c>
      <c r="Z6927" s="115">
        <f t="shared" si="1743"/>
        <v>328.86887172335605</v>
      </c>
      <c r="AA6927" s="12">
        <f t="shared" si="1744"/>
        <v>180345.95445576351</v>
      </c>
    </row>
    <row r="6928" spans="1:27" x14ac:dyDescent="0.2">
      <c r="A6928" s="72">
        <v>2004</v>
      </c>
      <c r="B6928" s="72">
        <v>10</v>
      </c>
      <c r="C6928" s="72">
        <v>15</v>
      </c>
      <c r="D6928" s="72">
        <v>14</v>
      </c>
      <c r="E6928" s="11">
        <v>4.1623861436079101E-2</v>
      </c>
      <c r="F6928" s="11">
        <v>8.770923521641584E-2</v>
      </c>
      <c r="G6928" s="11">
        <v>0</v>
      </c>
      <c r="H6928" s="11">
        <v>2.462792333741996E-2</v>
      </c>
      <c r="I6928" s="11">
        <v>3.8027597674882837E-4</v>
      </c>
      <c r="J6928" s="11">
        <v>1.0130504710432808E-2</v>
      </c>
      <c r="K6928" s="126">
        <f t="shared" si="1730"/>
        <v>0.16447180067709652</v>
      </c>
      <c r="L6928" s="74">
        <f t="shared" si="1731"/>
        <v>164471.80067709653</v>
      </c>
      <c r="M6928" s="75">
        <f t="shared" si="1732"/>
        <v>41802.59702071525</v>
      </c>
      <c r="N6928" s="75">
        <f t="shared" si="1733"/>
        <v>100967.35275463048</v>
      </c>
      <c r="O6928" s="75">
        <f t="shared" si="1734"/>
        <v>0</v>
      </c>
      <c r="P6928" s="75">
        <f t="shared" si="1735"/>
        <v>25584.475136799872</v>
      </c>
      <c r="Q6928" s="75">
        <f t="shared" si="1736"/>
        <v>350.43455896274259</v>
      </c>
      <c r="R6928" s="75">
        <f t="shared" si="1737"/>
        <v>14063.68440145501</v>
      </c>
      <c r="S6928" s="76">
        <f t="shared" si="1729"/>
        <v>182768.54387256337</v>
      </c>
      <c r="T6928" s="76"/>
      <c r="U6928" s="115">
        <f t="shared" si="1738"/>
        <v>40390.476449660928</v>
      </c>
      <c r="V6928" s="115">
        <f t="shared" si="1739"/>
        <v>25433.736747093593</v>
      </c>
      <c r="W6928" s="115">
        <f t="shared" si="1740"/>
        <v>96614.771138783923</v>
      </c>
      <c r="X6928" s="115">
        <f t="shared" si="1741"/>
        <v>14175.508196999155</v>
      </c>
      <c r="Y6928" s="115">
        <f t="shared" si="1742"/>
        <v>0</v>
      </c>
      <c r="Z6928" s="115">
        <f t="shared" si="1743"/>
        <v>328.86887172335605</v>
      </c>
      <c r="AA6928" s="12">
        <f t="shared" si="1744"/>
        <v>176943.36140426094</v>
      </c>
    </row>
    <row r="6929" spans="1:27" x14ac:dyDescent="0.2">
      <c r="A6929" s="72">
        <v>2004</v>
      </c>
      <c r="B6929" s="72">
        <v>10</v>
      </c>
      <c r="C6929" s="72">
        <v>15</v>
      </c>
      <c r="D6929" s="72">
        <v>15</v>
      </c>
      <c r="E6929" s="11">
        <v>4.4726912774033428E-2</v>
      </c>
      <c r="F6929" s="11">
        <v>8.4437143272013584E-2</v>
      </c>
      <c r="G6929" s="11">
        <v>0</v>
      </c>
      <c r="H6929" s="11">
        <v>2.2918105079222765E-2</v>
      </c>
      <c r="I6929" s="11">
        <v>3.8027597674882837E-4</v>
      </c>
      <c r="J6929" s="11">
        <v>1.0075798374747202E-2</v>
      </c>
      <c r="K6929" s="126">
        <f t="shared" si="1730"/>
        <v>0.16253823547676582</v>
      </c>
      <c r="L6929" s="74">
        <f t="shared" si="1731"/>
        <v>162538.23547676581</v>
      </c>
      <c r="M6929" s="75">
        <f t="shared" si="1732"/>
        <v>44918.973064160848</v>
      </c>
      <c r="N6929" s="75">
        <f t="shared" si="1733"/>
        <v>97200.651782026238</v>
      </c>
      <c r="O6929" s="75">
        <f t="shared" si="1734"/>
        <v>0</v>
      </c>
      <c r="P6929" s="75">
        <f t="shared" si="1735"/>
        <v>23808.247311336963</v>
      </c>
      <c r="Q6929" s="75">
        <f t="shared" si="1736"/>
        <v>350.43455896274259</v>
      </c>
      <c r="R6929" s="75">
        <f t="shared" si="1737"/>
        <v>13987.738270256821</v>
      </c>
      <c r="S6929" s="76">
        <f t="shared" si="1729"/>
        <v>180266.0449867436</v>
      </c>
      <c r="T6929" s="76"/>
      <c r="U6929" s="115">
        <f t="shared" si="1738"/>
        <v>43401.579160066722</v>
      </c>
      <c r="V6929" s="115">
        <f t="shared" si="1739"/>
        <v>23667.974085396214</v>
      </c>
      <c r="W6929" s="115">
        <f t="shared" si="1740"/>
        <v>93010.448132506979</v>
      </c>
      <c r="X6929" s="115">
        <f t="shared" si="1741"/>
        <v>14098.958199530576</v>
      </c>
      <c r="Y6929" s="115">
        <f t="shared" si="1742"/>
        <v>0</v>
      </c>
      <c r="Z6929" s="115">
        <f t="shared" si="1743"/>
        <v>328.86887172335605</v>
      </c>
      <c r="AA6929" s="12">
        <f t="shared" si="1744"/>
        <v>174507.82844922386</v>
      </c>
    </row>
    <row r="6930" spans="1:27" x14ac:dyDescent="0.2">
      <c r="A6930" s="72">
        <v>2004</v>
      </c>
      <c r="B6930" s="72">
        <v>10</v>
      </c>
      <c r="C6930" s="72">
        <v>15</v>
      </c>
      <c r="D6930" s="72">
        <v>16</v>
      </c>
      <c r="E6930" s="11">
        <v>4.9484236932839647E-2</v>
      </c>
      <c r="F6930" s="11">
        <v>8.0965291777633189E-2</v>
      </c>
      <c r="G6930" s="11">
        <v>0</v>
      </c>
      <c r="H6930" s="11">
        <v>2.078217416621702E-2</v>
      </c>
      <c r="I6930" s="11">
        <v>3.8027597674882837E-4</v>
      </c>
      <c r="J6930" s="11">
        <v>9.717687984388183E-3</v>
      </c>
      <c r="K6930" s="126">
        <f t="shared" si="1730"/>
        <v>0.16132966683782687</v>
      </c>
      <c r="L6930" s="74">
        <f t="shared" si="1731"/>
        <v>161329.66683782687</v>
      </c>
      <c r="M6930" s="75">
        <f t="shared" si="1732"/>
        <v>49696.725484197312</v>
      </c>
      <c r="N6930" s="75">
        <f t="shared" si="1733"/>
        <v>93203.995629685422</v>
      </c>
      <c r="O6930" s="75">
        <f t="shared" si="1734"/>
        <v>0</v>
      </c>
      <c r="P6930" s="75">
        <f t="shared" si="1735"/>
        <v>21589.356559200874</v>
      </c>
      <c r="Q6930" s="75">
        <f t="shared" si="1736"/>
        <v>350.43455896274259</v>
      </c>
      <c r="R6930" s="75">
        <f t="shared" si="1737"/>
        <v>13490.591123609283</v>
      </c>
      <c r="S6930" s="76">
        <f t="shared" si="1729"/>
        <v>178331.10335565562</v>
      </c>
      <c r="T6930" s="76"/>
      <c r="U6930" s="115">
        <f t="shared" si="1738"/>
        <v>48017.935806716312</v>
      </c>
      <c r="V6930" s="115">
        <f t="shared" si="1739"/>
        <v>21462.156574634933</v>
      </c>
      <c r="W6930" s="115">
        <f t="shared" si="1740"/>
        <v>89186.083038799872</v>
      </c>
      <c r="X6930" s="115">
        <f t="shared" si="1741"/>
        <v>13597.858114286355</v>
      </c>
      <c r="Y6930" s="115">
        <f t="shared" si="1742"/>
        <v>0</v>
      </c>
      <c r="Z6930" s="115">
        <f t="shared" si="1743"/>
        <v>328.86887172335605</v>
      </c>
      <c r="AA6930" s="12">
        <f t="shared" si="1744"/>
        <v>172592.90240616084</v>
      </c>
    </row>
    <row r="6931" spans="1:27" x14ac:dyDescent="0.2">
      <c r="A6931" s="72">
        <v>2004</v>
      </c>
      <c r="B6931" s="72">
        <v>10</v>
      </c>
      <c r="C6931" s="72">
        <v>15</v>
      </c>
      <c r="D6931" s="72">
        <v>17</v>
      </c>
      <c r="E6931" s="11">
        <v>5.4439571615586678E-2</v>
      </c>
      <c r="F6931" s="11">
        <v>7.8145048695252933E-2</v>
      </c>
      <c r="G6931" s="11">
        <v>0</v>
      </c>
      <c r="H6931" s="11">
        <v>1.8019989214409594E-2</v>
      </c>
      <c r="I6931" s="11">
        <v>3.8027597674882837E-4</v>
      </c>
      <c r="J6931" s="11">
        <v>8.8113538810697285E-3</v>
      </c>
      <c r="K6931" s="126">
        <f t="shared" si="1730"/>
        <v>0.15979623938306778</v>
      </c>
      <c r="L6931" s="74">
        <f t="shared" si="1731"/>
        <v>159796.23938306779</v>
      </c>
      <c r="M6931" s="75">
        <f t="shared" si="1732"/>
        <v>54673.33869832108</v>
      </c>
      <c r="N6931" s="75">
        <f t="shared" si="1733"/>
        <v>89957.444939214925</v>
      </c>
      <c r="O6931" s="75">
        <f t="shared" si="1734"/>
        <v>0</v>
      </c>
      <c r="P6931" s="75">
        <f t="shared" si="1735"/>
        <v>18719.887978576196</v>
      </c>
      <c r="Q6931" s="75">
        <f t="shared" si="1736"/>
        <v>350.43455896274259</v>
      </c>
      <c r="R6931" s="75">
        <f t="shared" si="1737"/>
        <v>12232.371799332212</v>
      </c>
      <c r="S6931" s="76">
        <f t="shared" si="1729"/>
        <v>175933.47797440711</v>
      </c>
      <c r="T6931" s="76"/>
      <c r="U6931" s="115">
        <f t="shared" si="1738"/>
        <v>52826.435592615453</v>
      </c>
      <c r="V6931" s="115">
        <f t="shared" si="1739"/>
        <v>18609.594304217651</v>
      </c>
      <c r="W6931" s="115">
        <f t="shared" si="1740"/>
        <v>86079.487259146903</v>
      </c>
      <c r="X6931" s="115">
        <f t="shared" si="1741"/>
        <v>12329.634380321799</v>
      </c>
      <c r="Y6931" s="115">
        <f t="shared" si="1742"/>
        <v>0</v>
      </c>
      <c r="Z6931" s="115">
        <f t="shared" si="1743"/>
        <v>328.86887172335605</v>
      </c>
      <c r="AA6931" s="12">
        <f t="shared" si="1744"/>
        <v>170174.02040802516</v>
      </c>
    </row>
    <row r="6932" spans="1:27" x14ac:dyDescent="0.2">
      <c r="A6932" s="72">
        <v>2004</v>
      </c>
      <c r="B6932" s="72">
        <v>10</v>
      </c>
      <c r="C6932" s="72">
        <v>15</v>
      </c>
      <c r="D6932" s="72">
        <v>18</v>
      </c>
      <c r="E6932" s="11">
        <v>5.7210035459208733E-2</v>
      </c>
      <c r="F6932" s="11">
        <v>7.6209691061284598E-2</v>
      </c>
      <c r="G6932" s="11">
        <v>7.1875165891814227E-4</v>
      </c>
      <c r="H6932" s="11">
        <v>1.6188443584220367E-2</v>
      </c>
      <c r="I6932" s="11">
        <v>3.8736549681935088E-4</v>
      </c>
      <c r="J6932" s="11">
        <v>8.7265781262608789E-3</v>
      </c>
      <c r="K6932" s="126">
        <f t="shared" si="1730"/>
        <v>0.15944086538671207</v>
      </c>
      <c r="L6932" s="74">
        <f t="shared" si="1731"/>
        <v>159440.86538671207</v>
      </c>
      <c r="M6932" s="75">
        <f t="shared" si="1732"/>
        <v>57455.699094971103</v>
      </c>
      <c r="N6932" s="75">
        <f t="shared" si="1733"/>
        <v>87729.53887603819</v>
      </c>
      <c r="O6932" s="75">
        <f t="shared" si="1734"/>
        <v>751.82413808884814</v>
      </c>
      <c r="P6932" s="75">
        <f t="shared" si="1735"/>
        <v>16817.20487389508</v>
      </c>
      <c r="Q6932" s="75">
        <f t="shared" si="1736"/>
        <v>356.96774273209758</v>
      </c>
      <c r="R6932" s="75">
        <f t="shared" si="1737"/>
        <v>12114.681763681871</v>
      </c>
      <c r="S6932" s="76">
        <f t="shared" si="1729"/>
        <v>175225.91648940716</v>
      </c>
      <c r="T6932" s="76"/>
      <c r="U6932" s="115">
        <f t="shared" si="1738"/>
        <v>55514.805935244447</v>
      </c>
      <c r="V6932" s="115">
        <f t="shared" si="1739"/>
        <v>16718.121411424305</v>
      </c>
      <c r="W6932" s="115">
        <f t="shared" si="1740"/>
        <v>83947.623557266706</v>
      </c>
      <c r="X6932" s="115">
        <f t="shared" si="1741"/>
        <v>12211.008562403562</v>
      </c>
      <c r="Y6932" s="115">
        <f t="shared" si="1742"/>
        <v>331.40418382145685</v>
      </c>
      <c r="Z6932" s="115">
        <f t="shared" si="1743"/>
        <v>335.00000439859411</v>
      </c>
      <c r="AA6932" s="12">
        <f t="shared" si="1744"/>
        <v>169057.96365455908</v>
      </c>
    </row>
    <row r="6933" spans="1:27" x14ac:dyDescent="0.2">
      <c r="A6933" s="72">
        <v>2004</v>
      </c>
      <c r="B6933" s="72">
        <v>10</v>
      </c>
      <c r="C6933" s="72">
        <v>15</v>
      </c>
      <c r="D6933" s="72">
        <v>19</v>
      </c>
      <c r="E6933" s="11">
        <v>5.8121464111831049E-2</v>
      </c>
      <c r="F6933" s="11">
        <v>7.539170765297866E-2</v>
      </c>
      <c r="G6933" s="11">
        <v>1.7246794885552713E-3</v>
      </c>
      <c r="H6933" s="11">
        <v>1.5139531337695541E-2</v>
      </c>
      <c r="I6933" s="11">
        <v>3.9728762423182033E-4</v>
      </c>
      <c r="J6933" s="11">
        <v>8.665469620747537E-3</v>
      </c>
      <c r="K6933" s="126">
        <f t="shared" si="1730"/>
        <v>0.15944013983603988</v>
      </c>
      <c r="L6933" s="74">
        <f t="shared" si="1731"/>
        <v>159440.13983603989</v>
      </c>
      <c r="M6933" s="75">
        <f t="shared" si="1732"/>
        <v>58371.041481866501</v>
      </c>
      <c r="N6933" s="75">
        <f t="shared" si="1733"/>
        <v>86787.909193256477</v>
      </c>
      <c r="O6933" s="75">
        <f t="shared" si="1734"/>
        <v>1804.0385074231274</v>
      </c>
      <c r="P6933" s="75">
        <f t="shared" si="1735"/>
        <v>15727.552737000349</v>
      </c>
      <c r="Q6933" s="75">
        <f t="shared" si="1736"/>
        <v>366.11125049056284</v>
      </c>
      <c r="R6933" s="75">
        <f t="shared" si="1737"/>
        <v>12029.84781311876</v>
      </c>
      <c r="S6933" s="76">
        <f t="shared" si="1729"/>
        <v>175086.50098315577</v>
      </c>
      <c r="T6933" s="76"/>
      <c r="U6933" s="115">
        <f t="shared" si="1738"/>
        <v>56399.227424726407</v>
      </c>
      <c r="V6933" s="115">
        <f t="shared" si="1739"/>
        <v>15634.889277581318</v>
      </c>
      <c r="W6933" s="115">
        <f t="shared" si="1740"/>
        <v>83046.586402013883</v>
      </c>
      <c r="X6933" s="115">
        <f t="shared" si="1741"/>
        <v>12125.500076343766</v>
      </c>
      <c r="Y6933" s="115">
        <f t="shared" si="1742"/>
        <v>795.22042302981629</v>
      </c>
      <c r="Z6933" s="115">
        <f t="shared" si="1743"/>
        <v>343.58082213820506</v>
      </c>
      <c r="AA6933" s="12">
        <f t="shared" si="1744"/>
        <v>168345.00442583341</v>
      </c>
    </row>
    <row r="6934" spans="1:27" x14ac:dyDescent="0.2">
      <c r="A6934" s="72">
        <v>2004</v>
      </c>
      <c r="B6934" s="72">
        <v>10</v>
      </c>
      <c r="C6934" s="72">
        <v>15</v>
      </c>
      <c r="D6934" s="72">
        <v>20</v>
      </c>
      <c r="E6934" s="11">
        <v>5.6454870135285135E-2</v>
      </c>
      <c r="F6934" s="11">
        <v>7.3138919325140106E-2</v>
      </c>
      <c r="G6934" s="11">
        <v>1.7246794885552713E-3</v>
      </c>
      <c r="H6934" s="11">
        <v>1.7209692628899501E-2</v>
      </c>
      <c r="I6934" s="11">
        <v>3.9728762423182033E-4</v>
      </c>
      <c r="J6934" s="11">
        <v>8.6160019893618042E-3</v>
      </c>
      <c r="K6934" s="126">
        <f t="shared" si="1730"/>
        <v>0.15754145119147364</v>
      </c>
      <c r="L6934" s="74">
        <f t="shared" si="1731"/>
        <v>157541.45119147364</v>
      </c>
      <c r="M6934" s="75">
        <f t="shared" si="1732"/>
        <v>56697.291041732838</v>
      </c>
      <c r="N6934" s="75">
        <f t="shared" si="1733"/>
        <v>84194.589650369628</v>
      </c>
      <c r="O6934" s="75">
        <f t="shared" si="1734"/>
        <v>1804.0385074231274</v>
      </c>
      <c r="P6934" s="75">
        <f t="shared" si="1735"/>
        <v>17878.119366526076</v>
      </c>
      <c r="Q6934" s="75">
        <f t="shared" si="1736"/>
        <v>366.11125049056284</v>
      </c>
      <c r="R6934" s="75">
        <f t="shared" si="1737"/>
        <v>11961.174318975867</v>
      </c>
      <c r="S6934" s="76">
        <f t="shared" si="1729"/>
        <v>172901.32413551811</v>
      </c>
      <c r="T6934" s="76"/>
      <c r="U6934" s="115">
        <f t="shared" si="1738"/>
        <v>54782.017429344363</v>
      </c>
      <c r="V6934" s="115">
        <f t="shared" si="1739"/>
        <v>17772.7852172079</v>
      </c>
      <c r="W6934" s="115">
        <f t="shared" si="1740"/>
        <v>80565.061757759424</v>
      </c>
      <c r="X6934" s="115">
        <f t="shared" si="1741"/>
        <v>12056.280542447055</v>
      </c>
      <c r="Y6934" s="115">
        <f t="shared" si="1742"/>
        <v>795.22042302981629</v>
      </c>
      <c r="Z6934" s="115">
        <f t="shared" si="1743"/>
        <v>343.58082213820506</v>
      </c>
      <c r="AA6934" s="12">
        <f t="shared" si="1744"/>
        <v>166314.94619192678</v>
      </c>
    </row>
    <row r="6935" spans="1:27" x14ac:dyDescent="0.2">
      <c r="A6935" s="72">
        <v>2004</v>
      </c>
      <c r="B6935" s="72">
        <v>10</v>
      </c>
      <c r="C6935" s="72">
        <v>15</v>
      </c>
      <c r="D6935" s="72">
        <v>21</v>
      </c>
      <c r="E6935" s="11">
        <v>5.3669116879489574E-2</v>
      </c>
      <c r="F6935" s="11">
        <v>6.9643305833044733E-2</v>
      </c>
      <c r="G6935" s="11">
        <v>1.7246794885552713E-3</v>
      </c>
      <c r="H6935" s="11">
        <v>1.9193537868925848E-2</v>
      </c>
      <c r="I6935" s="11">
        <v>3.9728762423182033E-4</v>
      </c>
      <c r="J6935" s="11">
        <v>8.3834043971978429E-3</v>
      </c>
      <c r="K6935" s="126">
        <f t="shared" si="1730"/>
        <v>0.1530113320914451</v>
      </c>
      <c r="L6935" s="74">
        <f t="shared" si="1731"/>
        <v>153011.3320914451</v>
      </c>
      <c r="M6935" s="75">
        <f t="shared" si="1732"/>
        <v>53899.575579172983</v>
      </c>
      <c r="N6935" s="75">
        <f t="shared" si="1733"/>
        <v>80170.579639572272</v>
      </c>
      <c r="O6935" s="75">
        <f t="shared" si="1734"/>
        <v>1804.0385074231274</v>
      </c>
      <c r="P6935" s="75">
        <f t="shared" si="1735"/>
        <v>19939.017418031461</v>
      </c>
      <c r="Q6935" s="75">
        <f t="shared" si="1736"/>
        <v>366.11125049056284</v>
      </c>
      <c r="R6935" s="75">
        <f t="shared" si="1737"/>
        <v>11638.270453646875</v>
      </c>
      <c r="S6935" s="76">
        <f t="shared" si="1729"/>
        <v>167817.59284833728</v>
      </c>
      <c r="T6935" s="76"/>
      <c r="U6935" s="115">
        <f t="shared" si="1738"/>
        <v>52078.810725526928</v>
      </c>
      <c r="V6935" s="115">
        <f t="shared" si="1739"/>
        <v>19821.540887367893</v>
      </c>
      <c r="W6935" s="115">
        <f t="shared" si="1740"/>
        <v>76714.521997663236</v>
      </c>
      <c r="X6935" s="115">
        <f t="shared" si="1741"/>
        <v>11730.809189482092</v>
      </c>
      <c r="Y6935" s="115">
        <f t="shared" si="1742"/>
        <v>795.22042302981629</v>
      </c>
      <c r="Z6935" s="115">
        <f t="shared" si="1743"/>
        <v>343.58082213820506</v>
      </c>
      <c r="AA6935" s="12">
        <f t="shared" si="1744"/>
        <v>161484.48404520817</v>
      </c>
    </row>
    <row r="6936" spans="1:27" x14ac:dyDescent="0.2">
      <c r="A6936" s="72">
        <v>2004</v>
      </c>
      <c r="B6936" s="72">
        <v>10</v>
      </c>
      <c r="C6936" s="72">
        <v>15</v>
      </c>
      <c r="D6936" s="72">
        <v>22</v>
      </c>
      <c r="E6936" s="11">
        <v>5.0001550209576938E-2</v>
      </c>
      <c r="F6936" s="11">
        <v>6.5026241700173598E-2</v>
      </c>
      <c r="G6936" s="11">
        <v>1.7246794885552713E-3</v>
      </c>
      <c r="H6936" s="11">
        <v>1.4780944423539978E-2</v>
      </c>
      <c r="I6936" s="11">
        <v>3.9728762423182033E-4</v>
      </c>
      <c r="J6936" s="11">
        <v>7.7486592579644733E-3</v>
      </c>
      <c r="K6936" s="126">
        <f t="shared" si="1730"/>
        <v>0.1396793627040421</v>
      </c>
      <c r="L6936" s="74">
        <f t="shared" si="1731"/>
        <v>139679.36270404211</v>
      </c>
      <c r="M6936" s="75">
        <f t="shared" si="1732"/>
        <v>50216.260137994963</v>
      </c>
      <c r="N6936" s="75">
        <f t="shared" si="1733"/>
        <v>74855.600642843958</v>
      </c>
      <c r="O6936" s="75">
        <f t="shared" si="1734"/>
        <v>1804.0385074231274</v>
      </c>
      <c r="P6936" s="75">
        <f t="shared" si="1735"/>
        <v>15355.038259677151</v>
      </c>
      <c r="Q6936" s="75">
        <f t="shared" si="1736"/>
        <v>366.11125049056284</v>
      </c>
      <c r="R6936" s="75">
        <f t="shared" si="1737"/>
        <v>10757.08481001922</v>
      </c>
      <c r="S6936" s="76">
        <f t="shared" si="1729"/>
        <v>153354.13360844896</v>
      </c>
      <c r="T6936" s="76"/>
      <c r="U6936" s="115">
        <f t="shared" si="1738"/>
        <v>48519.920221430977</v>
      </c>
      <c r="V6936" s="115">
        <f t="shared" si="1739"/>
        <v>15264.569577839202</v>
      </c>
      <c r="W6936" s="115">
        <f t="shared" si="1740"/>
        <v>71628.665378006554</v>
      </c>
      <c r="X6936" s="115">
        <f t="shared" si="1741"/>
        <v>10842.617023208119</v>
      </c>
      <c r="Y6936" s="115">
        <f t="shared" si="1742"/>
        <v>795.22042302981629</v>
      </c>
      <c r="Z6936" s="115">
        <f t="shared" si="1743"/>
        <v>343.58082213820506</v>
      </c>
      <c r="AA6936" s="12">
        <f t="shared" si="1744"/>
        <v>147394.57344565287</v>
      </c>
    </row>
    <row r="6937" spans="1:27" x14ac:dyDescent="0.2">
      <c r="A6937" s="72">
        <v>2004</v>
      </c>
      <c r="B6937" s="72">
        <v>10</v>
      </c>
      <c r="C6937" s="72">
        <v>15</v>
      </c>
      <c r="D6937" s="72">
        <v>23</v>
      </c>
      <c r="E6937" s="11">
        <v>4.4851753096796634E-2</v>
      </c>
      <c r="F6937" s="11">
        <v>5.9203987496289058E-2</v>
      </c>
      <c r="G6937" s="11">
        <v>1.7246794885552713E-3</v>
      </c>
      <c r="H6937" s="11">
        <v>1.2265286826825485E-2</v>
      </c>
      <c r="I6937" s="11">
        <v>3.9728762423182033E-4</v>
      </c>
      <c r="J6937" s="11">
        <v>7.2363243872493113E-3</v>
      </c>
      <c r="K6937" s="126">
        <f t="shared" si="1730"/>
        <v>0.12567931891994757</v>
      </c>
      <c r="L6937" s="74">
        <f t="shared" si="1731"/>
        <v>125679.31891994757</v>
      </c>
      <c r="M6937" s="75">
        <f t="shared" si="1732"/>
        <v>45044.349459438847</v>
      </c>
      <c r="N6937" s="75">
        <f t="shared" si="1733"/>
        <v>68153.255187656192</v>
      </c>
      <c r="O6937" s="75">
        <f t="shared" si="1734"/>
        <v>1804.0385074231274</v>
      </c>
      <c r="P6937" s="75">
        <f t="shared" si="1735"/>
        <v>12741.672189219573</v>
      </c>
      <c r="Q6937" s="75">
        <f t="shared" si="1736"/>
        <v>366.11125049056284</v>
      </c>
      <c r="R6937" s="75">
        <f t="shared" si="1737"/>
        <v>10045.835357444763</v>
      </c>
      <c r="S6937" s="76">
        <f t="shared" si="1729"/>
        <v>138155.26195167308</v>
      </c>
      <c r="T6937" s="76"/>
      <c r="U6937" s="115">
        <f t="shared" si="1738"/>
        <v>43522.72025420281</v>
      </c>
      <c r="V6937" s="115">
        <f t="shared" si="1739"/>
        <v>12666.600915030889</v>
      </c>
      <c r="W6937" s="115">
        <f t="shared" si="1740"/>
        <v>65215.250005814996</v>
      </c>
      <c r="X6937" s="115">
        <f t="shared" si="1741"/>
        <v>10125.712252219566</v>
      </c>
      <c r="Y6937" s="115">
        <f t="shared" si="1742"/>
        <v>795.22042302981629</v>
      </c>
      <c r="Z6937" s="115">
        <f t="shared" si="1743"/>
        <v>343.58082213820506</v>
      </c>
      <c r="AA6937" s="12">
        <f t="shared" si="1744"/>
        <v>132669.08467243629</v>
      </c>
    </row>
    <row r="6938" spans="1:27" x14ac:dyDescent="0.2">
      <c r="A6938" s="72">
        <v>2004</v>
      </c>
      <c r="B6938" s="72">
        <v>10</v>
      </c>
      <c r="C6938" s="72">
        <v>15</v>
      </c>
      <c r="D6938" s="72">
        <v>24</v>
      </c>
      <c r="E6938" s="11">
        <v>3.7855294366431987E-2</v>
      </c>
      <c r="F6938" s="11">
        <v>5.6129844740787305E-2</v>
      </c>
      <c r="G6938" s="11">
        <v>1.7246794885552713E-3</v>
      </c>
      <c r="H6938" s="11">
        <v>1.2592668990984343E-2</v>
      </c>
      <c r="I6938" s="11">
        <v>3.9728762423182033E-4</v>
      </c>
      <c r="J6938" s="11">
        <v>6.5641391409332391E-3</v>
      </c>
      <c r="K6938" s="126">
        <f t="shared" si="1730"/>
        <v>0.11526391435192394</v>
      </c>
      <c r="L6938" s="74">
        <f t="shared" si="1731"/>
        <v>115263.91435192394</v>
      </c>
      <c r="M6938" s="75">
        <f t="shared" si="1732"/>
        <v>38017.8474774774</v>
      </c>
      <c r="N6938" s="75">
        <f t="shared" si="1733"/>
        <v>64614.425379746237</v>
      </c>
      <c r="O6938" s="75">
        <f t="shared" si="1734"/>
        <v>1804.0385074231274</v>
      </c>
      <c r="P6938" s="75">
        <f t="shared" si="1735"/>
        <v>13081.769919929478</v>
      </c>
      <c r="Q6938" s="75">
        <f t="shared" si="1736"/>
        <v>366.11125049056284</v>
      </c>
      <c r="R6938" s="75">
        <f t="shared" si="1737"/>
        <v>9112.67344362935</v>
      </c>
      <c r="S6938" s="76">
        <f t="shared" si="1729"/>
        <v>126996.86597869615</v>
      </c>
      <c r="T6938" s="76"/>
      <c r="U6938" s="115">
        <f t="shared" si="1738"/>
        <v>36733.578357462015</v>
      </c>
      <c r="V6938" s="115">
        <f t="shared" si="1739"/>
        <v>13004.694860867514</v>
      </c>
      <c r="W6938" s="115">
        <f t="shared" si="1740"/>
        <v>61828.974911317717</v>
      </c>
      <c r="X6938" s="115">
        <f t="shared" si="1741"/>
        <v>9185.1305397168835</v>
      </c>
      <c r="Y6938" s="115">
        <f t="shared" si="1742"/>
        <v>795.22042302981629</v>
      </c>
      <c r="Z6938" s="115">
        <f t="shared" si="1743"/>
        <v>343.58082213820506</v>
      </c>
      <c r="AA6938" s="12">
        <f t="shared" si="1744"/>
        <v>121891.17991453217</v>
      </c>
    </row>
    <row r="6939" spans="1:27" x14ac:dyDescent="0.2">
      <c r="A6939" s="72">
        <v>2004</v>
      </c>
      <c r="B6939" s="72">
        <v>10</v>
      </c>
      <c r="C6939" s="72">
        <v>16</v>
      </c>
      <c r="D6939" s="72">
        <v>1</v>
      </c>
      <c r="E6939" s="11">
        <v>3.4643193429526126E-2</v>
      </c>
      <c r="F6939" s="11">
        <v>5.5169679497326929E-2</v>
      </c>
      <c r="G6939" s="11">
        <v>1.7246794885552713E-3</v>
      </c>
      <c r="H6939" s="11">
        <v>1.1477344409341422E-2</v>
      </c>
      <c r="I6939" s="11">
        <v>3.9728762423182033E-4</v>
      </c>
      <c r="J6939" s="11">
        <v>6.2327439794256662E-3</v>
      </c>
      <c r="K6939" s="126">
        <f t="shared" si="1730"/>
        <v>0.10964492842840723</v>
      </c>
      <c r="L6939" s="74">
        <f t="shared" si="1731"/>
        <v>109644.92842840723</v>
      </c>
      <c r="M6939" s="75">
        <f t="shared" si="1732"/>
        <v>34791.953568966775</v>
      </c>
      <c r="N6939" s="75">
        <f t="shared" si="1733"/>
        <v>63509.121672559711</v>
      </c>
      <c r="O6939" s="75">
        <f t="shared" si="1734"/>
        <v>1804.0385074231274</v>
      </c>
      <c r="P6939" s="75">
        <f t="shared" si="1735"/>
        <v>11923.12598403787</v>
      </c>
      <c r="Q6939" s="75">
        <f t="shared" si="1736"/>
        <v>366.11125049056284</v>
      </c>
      <c r="R6939" s="75">
        <f t="shared" si="1737"/>
        <v>8652.6137430685285</v>
      </c>
      <c r="S6939" s="76">
        <f t="shared" si="1729"/>
        <v>121046.96472654658</v>
      </c>
      <c r="T6939" s="76"/>
      <c r="U6939" s="115">
        <f t="shared" si="1738"/>
        <v>33616.657371040164</v>
      </c>
      <c r="V6939" s="115">
        <f t="shared" si="1739"/>
        <v>11852.877413313281</v>
      </c>
      <c r="W6939" s="115">
        <f t="shared" si="1740"/>
        <v>60771.319522766607</v>
      </c>
      <c r="X6939" s="115">
        <f t="shared" si="1741"/>
        <v>8721.4127919171551</v>
      </c>
      <c r="Y6939" s="115">
        <f t="shared" si="1742"/>
        <v>795.22042302981629</v>
      </c>
      <c r="Z6939" s="115">
        <f t="shared" si="1743"/>
        <v>343.58082213820506</v>
      </c>
      <c r="AA6939" s="12">
        <f t="shared" si="1744"/>
        <v>116101.06834420524</v>
      </c>
    </row>
    <row r="6940" spans="1:27" x14ac:dyDescent="0.2">
      <c r="A6940" s="72">
        <v>2004</v>
      </c>
      <c r="B6940" s="72">
        <v>10</v>
      </c>
      <c r="C6940" s="72">
        <v>16</v>
      </c>
      <c r="D6940" s="72">
        <v>2</v>
      </c>
      <c r="E6940" s="11">
        <v>3.2379895212884618E-2</v>
      </c>
      <c r="F6940" s="11">
        <v>5.3781919068512013E-2</v>
      </c>
      <c r="G6940" s="11">
        <v>1.7246794885552713E-3</v>
      </c>
      <c r="H6940" s="11">
        <v>9.693896318620266E-3</v>
      </c>
      <c r="I6940" s="11">
        <v>3.9728762423182033E-4</v>
      </c>
      <c r="J6940" s="11">
        <v>5.8291961773940387E-3</v>
      </c>
      <c r="K6940" s="126">
        <f t="shared" si="1730"/>
        <v>0.10380687389019802</v>
      </c>
      <c r="L6940" s="74">
        <f t="shared" si="1731"/>
        <v>103806.87389019803</v>
      </c>
      <c r="M6940" s="75">
        <f t="shared" si="1732"/>
        <v>32518.9366016856</v>
      </c>
      <c r="N6940" s="75">
        <f t="shared" si="1733"/>
        <v>61911.587542780318</v>
      </c>
      <c r="O6940" s="75">
        <f t="shared" si="1734"/>
        <v>1804.0385074231274</v>
      </c>
      <c r="P6940" s="75">
        <f t="shared" si="1735"/>
        <v>10070.408533618493</v>
      </c>
      <c r="Q6940" s="75">
        <f t="shared" si="1736"/>
        <v>366.11125049056284</v>
      </c>
      <c r="R6940" s="75">
        <f t="shared" si="1737"/>
        <v>8092.3880592653377</v>
      </c>
      <c r="S6940" s="76">
        <f t="shared" si="1729"/>
        <v>114763.47049526345</v>
      </c>
      <c r="T6940" s="76"/>
      <c r="U6940" s="115">
        <f t="shared" si="1738"/>
        <v>31420.424485290157</v>
      </c>
      <c r="V6940" s="115">
        <f t="shared" si="1739"/>
        <v>10011.075787571317</v>
      </c>
      <c r="W6940" s="115">
        <f t="shared" si="1740"/>
        <v>59242.653175436295</v>
      </c>
      <c r="X6940" s="115">
        <f t="shared" si="1741"/>
        <v>8156.7326166353505</v>
      </c>
      <c r="Y6940" s="115">
        <f t="shared" si="1742"/>
        <v>795.22042302981629</v>
      </c>
      <c r="Z6940" s="115">
        <f t="shared" si="1743"/>
        <v>343.58082213820506</v>
      </c>
      <c r="AA6940" s="12">
        <f t="shared" si="1744"/>
        <v>109969.68731010114</v>
      </c>
    </row>
    <row r="6941" spans="1:27" x14ac:dyDescent="0.2">
      <c r="A6941" s="72">
        <v>2004</v>
      </c>
      <c r="B6941" s="72">
        <v>10</v>
      </c>
      <c r="C6941" s="72">
        <v>16</v>
      </c>
      <c r="D6941" s="72">
        <v>3</v>
      </c>
      <c r="E6941" s="11">
        <v>3.0183256943259004E-2</v>
      </c>
      <c r="F6941" s="11">
        <v>5.2789347777151531E-2</v>
      </c>
      <c r="G6941" s="11">
        <v>1.7246794885552713E-3</v>
      </c>
      <c r="H6941" s="11">
        <v>1.0195644661822819E-2</v>
      </c>
      <c r="I6941" s="11">
        <v>3.9728762423182033E-4</v>
      </c>
      <c r="J6941" s="11">
        <v>5.6563615886906608E-3</v>
      </c>
      <c r="K6941" s="126">
        <f t="shared" si="1730"/>
        <v>0.10094657808371112</v>
      </c>
      <c r="L6941" s="74">
        <f t="shared" si="1731"/>
        <v>100946.57808371112</v>
      </c>
      <c r="M6941" s="75">
        <f t="shared" si="1732"/>
        <v>30312.865823594653</v>
      </c>
      <c r="N6941" s="75">
        <f t="shared" si="1733"/>
        <v>60768.979293356708</v>
      </c>
      <c r="O6941" s="75">
        <f t="shared" si="1734"/>
        <v>1804.0385074231274</v>
      </c>
      <c r="P6941" s="75">
        <f t="shared" si="1735"/>
        <v>10591.64484882545</v>
      </c>
      <c r="Q6941" s="75">
        <f t="shared" si="1736"/>
        <v>366.11125049056284</v>
      </c>
      <c r="R6941" s="75">
        <f t="shared" si="1737"/>
        <v>7852.4502497822268</v>
      </c>
      <c r="S6941" s="76">
        <f t="shared" si="1729"/>
        <v>111696.08997347273</v>
      </c>
      <c r="T6941" s="76"/>
      <c r="U6941" s="115">
        <f t="shared" si="1738"/>
        <v>29288.876300266824</v>
      </c>
      <c r="V6941" s="115">
        <f t="shared" si="1739"/>
        <v>10529.241087156863</v>
      </c>
      <c r="W6941" s="115">
        <f t="shared" si="1740"/>
        <v>58149.301398772164</v>
      </c>
      <c r="X6941" s="115">
        <f t="shared" si="1741"/>
        <v>7914.8870029250502</v>
      </c>
      <c r="Y6941" s="115">
        <f t="shared" si="1742"/>
        <v>795.22042302981629</v>
      </c>
      <c r="Z6941" s="115">
        <f t="shared" si="1743"/>
        <v>343.58082213820506</v>
      </c>
      <c r="AA6941" s="12">
        <f t="shared" si="1744"/>
        <v>107021.10703428893</v>
      </c>
    </row>
    <row r="6942" spans="1:27" x14ac:dyDescent="0.2">
      <c r="A6942" s="72">
        <v>2004</v>
      </c>
      <c r="B6942" s="72">
        <v>10</v>
      </c>
      <c r="C6942" s="72">
        <v>16</v>
      </c>
      <c r="D6942" s="72">
        <v>4</v>
      </c>
      <c r="E6942" s="11">
        <v>2.9249995298145884E-2</v>
      </c>
      <c r="F6942" s="11">
        <v>5.2159854010459188E-2</v>
      </c>
      <c r="G6942" s="11">
        <v>1.7246794885552713E-3</v>
      </c>
      <c r="H6942" s="11">
        <v>1.0719505153603688E-2</v>
      </c>
      <c r="I6942" s="11">
        <v>3.9728762423182033E-4</v>
      </c>
      <c r="J6942" s="11">
        <v>5.5680304773649044E-3</v>
      </c>
      <c r="K6942" s="126">
        <f t="shared" si="1730"/>
        <v>9.9819352052360741E-2</v>
      </c>
      <c r="L6942" s="74">
        <f t="shared" si="1731"/>
        <v>99819.352052360744</v>
      </c>
      <c r="M6942" s="75">
        <f t="shared" si="1732"/>
        <v>29375.596691910065</v>
      </c>
      <c r="N6942" s="75">
        <f t="shared" si="1733"/>
        <v>60044.331323942293</v>
      </c>
      <c r="O6942" s="75">
        <f t="shared" si="1734"/>
        <v>1804.0385074231274</v>
      </c>
      <c r="P6942" s="75">
        <f t="shared" si="1735"/>
        <v>11135.852151385759</v>
      </c>
      <c r="Q6942" s="75">
        <f t="shared" si="1736"/>
        <v>366.11125049056284</v>
      </c>
      <c r="R6942" s="75">
        <f t="shared" si="1737"/>
        <v>7729.8244865035331</v>
      </c>
      <c r="S6942" s="76">
        <f t="shared" si="1729"/>
        <v>110455.75441165535</v>
      </c>
      <c r="T6942" s="76"/>
      <c r="U6942" s="115">
        <f t="shared" si="1738"/>
        <v>28383.268766564055</v>
      </c>
      <c r="V6942" s="115">
        <f t="shared" si="1739"/>
        <v>11070.242033830811</v>
      </c>
      <c r="W6942" s="115">
        <f t="shared" si="1740"/>
        <v>57455.892135172879</v>
      </c>
      <c r="X6942" s="115">
        <f t="shared" si="1741"/>
        <v>7791.2862122004972</v>
      </c>
      <c r="Y6942" s="115">
        <f t="shared" si="1742"/>
        <v>795.22042302981629</v>
      </c>
      <c r="Z6942" s="115">
        <f t="shared" si="1743"/>
        <v>343.58082213820506</v>
      </c>
      <c r="AA6942" s="12">
        <f t="shared" si="1744"/>
        <v>105839.49039293628</v>
      </c>
    </row>
    <row r="6943" spans="1:27" x14ac:dyDescent="0.2">
      <c r="A6943" s="72">
        <v>2004</v>
      </c>
      <c r="B6943" s="72">
        <v>10</v>
      </c>
      <c r="C6943" s="72">
        <v>16</v>
      </c>
      <c r="D6943" s="72">
        <v>5</v>
      </c>
      <c r="E6943" s="11">
        <v>2.9841469732501048E-2</v>
      </c>
      <c r="F6943" s="11">
        <v>5.2921471027302366E-2</v>
      </c>
      <c r="G6943" s="11">
        <v>1.7246794885552713E-3</v>
      </c>
      <c r="H6943" s="11">
        <v>1.1520972250018564E-2</v>
      </c>
      <c r="I6943" s="11">
        <v>3.9728762423182033E-4</v>
      </c>
      <c r="J6943" s="11">
        <v>5.608050190041047E-3</v>
      </c>
      <c r="K6943" s="126">
        <f t="shared" si="1730"/>
        <v>0.10201393031265012</v>
      </c>
      <c r="L6943" s="74">
        <f t="shared" si="1731"/>
        <v>102013.93031265012</v>
      </c>
      <c r="M6943" s="75">
        <f t="shared" si="1732"/>
        <v>29969.610956189084</v>
      </c>
      <c r="N6943" s="75">
        <f t="shared" si="1733"/>
        <v>60921.074278248001</v>
      </c>
      <c r="O6943" s="75">
        <f t="shared" si="1734"/>
        <v>1804.0385074231274</v>
      </c>
      <c r="P6943" s="75">
        <f t="shared" si="1735"/>
        <v>11968.448335816538</v>
      </c>
      <c r="Q6943" s="75">
        <f t="shared" si="1736"/>
        <v>366.11125049056284</v>
      </c>
      <c r="R6943" s="75">
        <f t="shared" si="1737"/>
        <v>7785.3818970177954</v>
      </c>
      <c r="S6943" s="76">
        <f t="shared" si="1729"/>
        <v>112814.6652251851</v>
      </c>
      <c r="T6943" s="76"/>
      <c r="U6943" s="115">
        <f t="shared" si="1738"/>
        <v>28957.216819127272</v>
      </c>
      <c r="V6943" s="115">
        <f t="shared" si="1739"/>
        <v>11897.932735251066</v>
      </c>
      <c r="W6943" s="115">
        <f t="shared" si="1740"/>
        <v>58294.839751078376</v>
      </c>
      <c r="X6943" s="115">
        <f t="shared" si="1741"/>
        <v>7847.2853732786207</v>
      </c>
      <c r="Y6943" s="115">
        <f t="shared" si="1742"/>
        <v>795.22042302981629</v>
      </c>
      <c r="Z6943" s="115">
        <f t="shared" si="1743"/>
        <v>343.58082213820506</v>
      </c>
      <c r="AA6943" s="12">
        <f t="shared" si="1744"/>
        <v>108136.07592390337</v>
      </c>
    </row>
    <row r="6944" spans="1:27" x14ac:dyDescent="0.2">
      <c r="A6944" s="72">
        <v>2004</v>
      </c>
      <c r="B6944" s="72">
        <v>10</v>
      </c>
      <c r="C6944" s="72">
        <v>16</v>
      </c>
      <c r="D6944" s="72">
        <v>6</v>
      </c>
      <c r="E6944" s="11">
        <v>3.1459812966438724E-2</v>
      </c>
      <c r="F6944" s="11">
        <v>5.5254607079337714E-2</v>
      </c>
      <c r="G6944" s="11">
        <v>1.7246794885552713E-3</v>
      </c>
      <c r="H6944" s="11">
        <v>1.1809163883331338E-2</v>
      </c>
      <c r="I6944" s="11">
        <v>3.9728762423182033E-4</v>
      </c>
      <c r="J6944" s="11">
        <v>5.7335310152408295E-3</v>
      </c>
      <c r="K6944" s="126">
        <f t="shared" si="1730"/>
        <v>0.1063790820571357</v>
      </c>
      <c r="L6944" s="74">
        <f t="shared" si="1731"/>
        <v>106379.0820571357</v>
      </c>
      <c r="M6944" s="75">
        <f t="shared" si="1732"/>
        <v>31594.9034618685</v>
      </c>
      <c r="N6944" s="75">
        <f t="shared" si="1733"/>
        <v>63606.886897741795</v>
      </c>
      <c r="O6944" s="75">
        <f t="shared" si="1734"/>
        <v>1804.0385074231274</v>
      </c>
      <c r="P6944" s="75">
        <f t="shared" si="1735"/>
        <v>12267.83337027949</v>
      </c>
      <c r="Q6944" s="75">
        <f t="shared" si="1736"/>
        <v>366.11125049056284</v>
      </c>
      <c r="R6944" s="75">
        <f t="shared" si="1737"/>
        <v>7959.5807917901848</v>
      </c>
      <c r="S6944" s="76">
        <f t="shared" si="1729"/>
        <v>117599.35427959367</v>
      </c>
      <c r="T6944" s="76"/>
      <c r="U6944" s="115">
        <f t="shared" si="1738"/>
        <v>30527.605822516794</v>
      </c>
      <c r="V6944" s="115">
        <f t="shared" si="1739"/>
        <v>12195.553855552958</v>
      </c>
      <c r="W6944" s="115">
        <f t="shared" si="1740"/>
        <v>60864.87020621627</v>
      </c>
      <c r="X6944" s="115">
        <f t="shared" si="1741"/>
        <v>8022.8693660834315</v>
      </c>
      <c r="Y6944" s="115">
        <f t="shared" si="1742"/>
        <v>795.22042302981629</v>
      </c>
      <c r="Z6944" s="115">
        <f t="shared" si="1743"/>
        <v>343.58082213820506</v>
      </c>
      <c r="AA6944" s="12">
        <f t="shared" si="1744"/>
        <v>112749.70049553747</v>
      </c>
    </row>
    <row r="6945" spans="1:27" x14ac:dyDescent="0.2">
      <c r="A6945" s="72">
        <v>2004</v>
      </c>
      <c r="B6945" s="72">
        <v>10</v>
      </c>
      <c r="C6945" s="72">
        <v>16</v>
      </c>
      <c r="D6945" s="72">
        <v>7</v>
      </c>
      <c r="E6945" s="11">
        <v>3.4933253057780098E-2</v>
      </c>
      <c r="F6945" s="11">
        <v>6.0204846253951151E-2</v>
      </c>
      <c r="G6945" s="11">
        <v>1.035132185981433E-3</v>
      </c>
      <c r="H6945" s="11">
        <v>1.3583538145252318E-2</v>
      </c>
      <c r="I6945" s="11">
        <v>3.9048616592488565E-4</v>
      </c>
      <c r="J6945" s="11">
        <v>5.9792314518110797E-3</v>
      </c>
      <c r="K6945" s="126">
        <f t="shared" si="1730"/>
        <v>0.11612648726070096</v>
      </c>
      <c r="L6945" s="74">
        <f t="shared" si="1731"/>
        <v>116126.48726070096</v>
      </c>
      <c r="M6945" s="75">
        <f t="shared" si="1732"/>
        <v>35083.258732244336</v>
      </c>
      <c r="N6945" s="75">
        <f t="shared" si="1733"/>
        <v>69305.403635799492</v>
      </c>
      <c r="O6945" s="75">
        <f t="shared" si="1734"/>
        <v>1082.7625284439844</v>
      </c>
      <c r="P6945" s="75">
        <f t="shared" si="1735"/>
        <v>14111.124563188112</v>
      </c>
      <c r="Q6945" s="75">
        <f t="shared" si="1736"/>
        <v>359.84352339806651</v>
      </c>
      <c r="R6945" s="75">
        <f t="shared" si="1737"/>
        <v>8300.6746954004502</v>
      </c>
      <c r="S6945" s="76">
        <f t="shared" si="1729"/>
        <v>128243.06767847444</v>
      </c>
      <c r="T6945" s="76"/>
      <c r="U6945" s="115">
        <f t="shared" si="1738"/>
        <v>33898.122044902324</v>
      </c>
      <c r="V6945" s="115">
        <f t="shared" si="1739"/>
        <v>14027.984761326779</v>
      </c>
      <c r="W6945" s="115">
        <f t="shared" si="1740"/>
        <v>66317.730714661404</v>
      </c>
      <c r="X6945" s="115">
        <f t="shared" si="1741"/>
        <v>8366.6753907744805</v>
      </c>
      <c r="Y6945" s="115">
        <f t="shared" si="1742"/>
        <v>477.28187195956991</v>
      </c>
      <c r="Z6945" s="115">
        <f t="shared" si="1743"/>
        <v>337.69880997798793</v>
      </c>
      <c r="AA6945" s="12">
        <f t="shared" si="1744"/>
        <v>123425.49359360254</v>
      </c>
    </row>
    <row r="6946" spans="1:27" x14ac:dyDescent="0.2">
      <c r="A6946" s="72">
        <v>2004</v>
      </c>
      <c r="B6946" s="72">
        <v>10</v>
      </c>
      <c r="C6946" s="72">
        <v>16</v>
      </c>
      <c r="D6946" s="72">
        <v>8</v>
      </c>
      <c r="E6946" s="11">
        <v>3.965928370331015E-2</v>
      </c>
      <c r="F6946" s="11">
        <v>6.3136333155697791E-2</v>
      </c>
      <c r="G6946" s="11">
        <v>0</v>
      </c>
      <c r="H6946" s="11">
        <v>1.6765983987840835E-2</v>
      </c>
      <c r="I6946" s="11">
        <v>3.8027597674882837E-4</v>
      </c>
      <c r="J6946" s="11">
        <v>6.1300629416855155E-3</v>
      </c>
      <c r="K6946" s="126">
        <f t="shared" si="1730"/>
        <v>0.12607193976528314</v>
      </c>
      <c r="L6946" s="74">
        <f t="shared" si="1731"/>
        <v>126071.93976528314</v>
      </c>
      <c r="M6946" s="75">
        <f t="shared" si="1732"/>
        <v>39829.583262610955</v>
      </c>
      <c r="N6946" s="75">
        <f t="shared" si="1733"/>
        <v>72680.013748108802</v>
      </c>
      <c r="O6946" s="75">
        <f t="shared" si="1734"/>
        <v>0</v>
      </c>
      <c r="P6946" s="75">
        <f t="shared" si="1735"/>
        <v>17417.177023169814</v>
      </c>
      <c r="Q6946" s="75">
        <f t="shared" si="1736"/>
        <v>350.43455896274259</v>
      </c>
      <c r="R6946" s="75">
        <f t="shared" si="1737"/>
        <v>8510.066678527488</v>
      </c>
      <c r="S6946" s="76">
        <f t="shared" si="1729"/>
        <v>138787.27527137983</v>
      </c>
      <c r="T6946" s="76"/>
      <c r="U6946" s="115">
        <f t="shared" si="1738"/>
        <v>38484.11245768029</v>
      </c>
      <c r="V6946" s="115">
        <f t="shared" si="1739"/>
        <v>17314.558649970299</v>
      </c>
      <c r="W6946" s="115">
        <f t="shared" si="1740"/>
        <v>69546.865427896104</v>
      </c>
      <c r="X6946" s="115">
        <f t="shared" si="1741"/>
        <v>8577.7323007899049</v>
      </c>
      <c r="Y6946" s="115">
        <f t="shared" si="1742"/>
        <v>0</v>
      </c>
      <c r="Z6946" s="115">
        <f t="shared" si="1743"/>
        <v>328.86887172335605</v>
      </c>
      <c r="AA6946" s="12">
        <f t="shared" si="1744"/>
        <v>134252.13770805995</v>
      </c>
    </row>
    <row r="6947" spans="1:27" x14ac:dyDescent="0.2">
      <c r="A6947" s="72">
        <v>2004</v>
      </c>
      <c r="B6947" s="72">
        <v>10</v>
      </c>
      <c r="C6947" s="72">
        <v>16</v>
      </c>
      <c r="D6947" s="72">
        <v>9</v>
      </c>
      <c r="E6947" s="11">
        <v>4.3729041946855229E-2</v>
      </c>
      <c r="F6947" s="11">
        <v>6.3686753692354117E-2</v>
      </c>
      <c r="G6947" s="11">
        <v>0</v>
      </c>
      <c r="H6947" s="11">
        <v>1.8855155896798325E-2</v>
      </c>
      <c r="I6947" s="11">
        <v>3.8027597674882837E-4</v>
      </c>
      <c r="J6947" s="11">
        <v>6.5765009283686952E-3</v>
      </c>
      <c r="K6947" s="126">
        <f t="shared" si="1730"/>
        <v>0.13322772844112521</v>
      </c>
      <c r="L6947" s="74">
        <f t="shared" si="1731"/>
        <v>133227.72844112522</v>
      </c>
      <c r="M6947" s="75">
        <f t="shared" si="1732"/>
        <v>43916.817314355729</v>
      </c>
      <c r="N6947" s="75">
        <f t="shared" si="1733"/>
        <v>73313.635787462423</v>
      </c>
      <c r="O6947" s="75">
        <f t="shared" si="1734"/>
        <v>0</v>
      </c>
      <c r="P6947" s="75">
        <f t="shared" si="1735"/>
        <v>19587.492645356706</v>
      </c>
      <c r="Q6947" s="75">
        <f t="shared" si="1736"/>
        <v>350.43455896274259</v>
      </c>
      <c r="R6947" s="75">
        <f t="shared" si="1737"/>
        <v>9129.8347087488546</v>
      </c>
      <c r="S6947" s="76">
        <f t="shared" si="1729"/>
        <v>146298.21501488646</v>
      </c>
      <c r="T6947" s="76"/>
      <c r="U6947" s="115">
        <f t="shared" si="1738"/>
        <v>42433.27692297515</v>
      </c>
      <c r="V6947" s="115">
        <f t="shared" si="1739"/>
        <v>19472.087225313604</v>
      </c>
      <c r="W6947" s="115">
        <f t="shared" si="1740"/>
        <v>70153.172780228182</v>
      </c>
      <c r="X6947" s="115">
        <f t="shared" si="1741"/>
        <v>9202.4282582540873</v>
      </c>
      <c r="Y6947" s="115">
        <f t="shared" si="1742"/>
        <v>0</v>
      </c>
      <c r="Z6947" s="115">
        <f t="shared" si="1743"/>
        <v>328.86887172335605</v>
      </c>
      <c r="AA6947" s="12">
        <f t="shared" si="1744"/>
        <v>141589.83405849437</v>
      </c>
    </row>
    <row r="6948" spans="1:27" x14ac:dyDescent="0.2">
      <c r="A6948" s="72">
        <v>2004</v>
      </c>
      <c r="B6948" s="72">
        <v>10</v>
      </c>
      <c r="C6948" s="72">
        <v>16</v>
      </c>
      <c r="D6948" s="72">
        <v>10</v>
      </c>
      <c r="E6948" s="11">
        <v>4.7357266696528719E-2</v>
      </c>
      <c r="F6948" s="11">
        <v>6.5498043132686742E-2</v>
      </c>
      <c r="G6948" s="11">
        <v>0</v>
      </c>
      <c r="H6948" s="11">
        <v>2.0818811263990829E-2</v>
      </c>
      <c r="I6948" s="11">
        <v>3.8027597674882837E-4</v>
      </c>
      <c r="J6948" s="11">
        <v>6.869076479859992E-3</v>
      </c>
      <c r="K6948" s="126">
        <f t="shared" si="1730"/>
        <v>0.1409234735498151</v>
      </c>
      <c r="L6948" s="74">
        <f t="shared" si="1731"/>
        <v>140923.4735498151</v>
      </c>
      <c r="M6948" s="75">
        <f t="shared" si="1732"/>
        <v>47560.621898514786</v>
      </c>
      <c r="N6948" s="75">
        <f t="shared" si="1733"/>
        <v>75398.719523645457</v>
      </c>
      <c r="O6948" s="75">
        <f t="shared" si="1734"/>
        <v>0</v>
      </c>
      <c r="P6948" s="75">
        <f t="shared" si="1735"/>
        <v>21627.416646697344</v>
      </c>
      <c r="Q6948" s="75">
        <f t="shared" si="1736"/>
        <v>350.43455896274259</v>
      </c>
      <c r="R6948" s="75">
        <f t="shared" si="1737"/>
        <v>9536.0030426441808</v>
      </c>
      <c r="S6948" s="76">
        <f t="shared" si="1729"/>
        <v>154473.19567046451</v>
      </c>
      <c r="T6948" s="76"/>
      <c r="U6948" s="115">
        <f t="shared" si="1738"/>
        <v>45953.99127406464</v>
      </c>
      <c r="V6948" s="115">
        <f t="shared" si="1739"/>
        <v>21499.992420036513</v>
      </c>
      <c r="W6948" s="115">
        <f t="shared" si="1740"/>
        <v>72148.371054526666</v>
      </c>
      <c r="X6948" s="115">
        <f t="shared" si="1741"/>
        <v>9611.8261359467215</v>
      </c>
      <c r="Y6948" s="115">
        <f t="shared" si="1742"/>
        <v>0</v>
      </c>
      <c r="Z6948" s="115">
        <f t="shared" si="1743"/>
        <v>328.86887172335605</v>
      </c>
      <c r="AA6948" s="12">
        <f t="shared" si="1744"/>
        <v>149543.0497562979</v>
      </c>
    </row>
    <row r="6949" spans="1:27" x14ac:dyDescent="0.2">
      <c r="A6949" s="72">
        <v>2004</v>
      </c>
      <c r="B6949" s="72">
        <v>10</v>
      </c>
      <c r="C6949" s="72">
        <v>16</v>
      </c>
      <c r="D6949" s="72">
        <v>11</v>
      </c>
      <c r="E6949" s="11">
        <v>5.0160518554089581E-2</v>
      </c>
      <c r="F6949" s="11">
        <v>6.5685888016060068E-2</v>
      </c>
      <c r="G6949" s="11">
        <v>0</v>
      </c>
      <c r="H6949" s="11">
        <v>2.206114288270565E-2</v>
      </c>
      <c r="I6949" s="11">
        <v>3.8027597674882837E-4</v>
      </c>
      <c r="J6949" s="11">
        <v>7.1972072188288064E-3</v>
      </c>
      <c r="K6949" s="126">
        <f t="shared" si="1730"/>
        <v>0.14548503264843293</v>
      </c>
      <c r="L6949" s="74">
        <f t="shared" si="1731"/>
        <v>145485.03264843294</v>
      </c>
      <c r="M6949" s="75">
        <f t="shared" si="1732"/>
        <v>50375.911102980936</v>
      </c>
      <c r="N6949" s="75">
        <f t="shared" si="1733"/>
        <v>75614.95901719376</v>
      </c>
      <c r="O6949" s="75">
        <f t="shared" si="1734"/>
        <v>0</v>
      </c>
      <c r="P6949" s="75">
        <f t="shared" si="1735"/>
        <v>22918.000589776952</v>
      </c>
      <c r="Q6949" s="75">
        <f t="shared" si="1736"/>
        <v>350.43455896274259</v>
      </c>
      <c r="R6949" s="75">
        <f t="shared" si="1737"/>
        <v>9991.5309049945317</v>
      </c>
      <c r="S6949" s="76">
        <f t="shared" si="1729"/>
        <v>159250.8361739089</v>
      </c>
      <c r="T6949" s="76"/>
      <c r="U6949" s="115">
        <f t="shared" si="1738"/>
        <v>48674.178066660934</v>
      </c>
      <c r="V6949" s="115">
        <f t="shared" si="1739"/>
        <v>22782.97251178361</v>
      </c>
      <c r="W6949" s="115">
        <f t="shared" si="1740"/>
        <v>72355.288722568395</v>
      </c>
      <c r="X6949" s="115">
        <f t="shared" si="1741"/>
        <v>10070.976011781593</v>
      </c>
      <c r="Y6949" s="115">
        <f t="shared" si="1742"/>
        <v>0</v>
      </c>
      <c r="Z6949" s="115">
        <f t="shared" si="1743"/>
        <v>328.86887172335605</v>
      </c>
      <c r="AA6949" s="12">
        <f t="shared" si="1744"/>
        <v>154212.28418451792</v>
      </c>
    </row>
    <row r="6950" spans="1:27" x14ac:dyDescent="0.2">
      <c r="A6950" s="72">
        <v>2004</v>
      </c>
      <c r="B6950" s="72">
        <v>10</v>
      </c>
      <c r="C6950" s="72">
        <v>16</v>
      </c>
      <c r="D6950" s="72">
        <v>12</v>
      </c>
      <c r="E6950" s="11">
        <v>5.3561699711984212E-2</v>
      </c>
      <c r="F6950" s="11">
        <v>6.3500203600306268E-2</v>
      </c>
      <c r="G6950" s="11">
        <v>0</v>
      </c>
      <c r="H6950" s="11">
        <v>1.8881270607448136E-2</v>
      </c>
      <c r="I6950" s="11">
        <v>3.8027597674882837E-4</v>
      </c>
      <c r="J6950" s="11">
        <v>7.4478507615840465E-3</v>
      </c>
      <c r="K6950" s="126">
        <f t="shared" si="1730"/>
        <v>0.1437713006580715</v>
      </c>
      <c r="L6950" s="74">
        <f t="shared" si="1731"/>
        <v>143771.3006580715</v>
      </c>
      <c r="M6950" s="75">
        <f t="shared" si="1732"/>
        <v>53791.697155321584</v>
      </c>
      <c r="N6950" s="75">
        <f t="shared" si="1733"/>
        <v>73098.886805741975</v>
      </c>
      <c r="O6950" s="75">
        <f t="shared" si="1734"/>
        <v>0</v>
      </c>
      <c r="P6950" s="75">
        <f t="shared" si="1735"/>
        <v>19614.621654821731</v>
      </c>
      <c r="Q6950" s="75">
        <f t="shared" si="1736"/>
        <v>350.43455896274259</v>
      </c>
      <c r="R6950" s="75">
        <f t="shared" si="1737"/>
        <v>10339.487081249219</v>
      </c>
      <c r="S6950" s="76">
        <f t="shared" si="1729"/>
        <v>157195.12725609724</v>
      </c>
      <c r="T6950" s="76"/>
      <c r="U6950" s="115">
        <f t="shared" si="1738"/>
        <v>51974.576509269093</v>
      </c>
      <c r="V6950" s="115">
        <f t="shared" si="1739"/>
        <v>19499.056396314903</v>
      </c>
      <c r="W6950" s="115">
        <f t="shared" si="1740"/>
        <v>69947.681369835074</v>
      </c>
      <c r="X6950" s="115">
        <f t="shared" si="1741"/>
        <v>10421.698872725807</v>
      </c>
      <c r="Y6950" s="115">
        <f t="shared" si="1742"/>
        <v>0</v>
      </c>
      <c r="Z6950" s="115">
        <f t="shared" si="1743"/>
        <v>328.86887172335605</v>
      </c>
      <c r="AA6950" s="12">
        <f t="shared" si="1744"/>
        <v>152171.88201986824</v>
      </c>
    </row>
    <row r="6951" spans="1:27" x14ac:dyDescent="0.2">
      <c r="A6951" s="72">
        <v>2004</v>
      </c>
      <c r="B6951" s="72">
        <v>10</v>
      </c>
      <c r="C6951" s="72">
        <v>16</v>
      </c>
      <c r="D6951" s="72">
        <v>13</v>
      </c>
      <c r="E6951" s="11">
        <v>4.8456356894834969E-2</v>
      </c>
      <c r="F6951" s="11">
        <v>6.2877271447593086E-2</v>
      </c>
      <c r="G6951" s="11">
        <v>0</v>
      </c>
      <c r="H6951" s="11">
        <v>2.1826887605584849E-2</v>
      </c>
      <c r="I6951" s="11">
        <v>3.8027597674882837E-4</v>
      </c>
      <c r="J6951" s="11">
        <v>7.4861165560605892E-3</v>
      </c>
      <c r="K6951" s="126">
        <f t="shared" si="1730"/>
        <v>0.14102690848082233</v>
      </c>
      <c r="L6951" s="74">
        <f t="shared" si="1731"/>
        <v>141026.90848082234</v>
      </c>
      <c r="M6951" s="75">
        <f t="shared" si="1732"/>
        <v>48664.431662050803</v>
      </c>
      <c r="N6951" s="75">
        <f t="shared" si="1733"/>
        <v>72381.792303093505</v>
      </c>
      <c r="O6951" s="75">
        <f t="shared" si="1734"/>
        <v>0</v>
      </c>
      <c r="P6951" s="75">
        <f t="shared" si="1735"/>
        <v>22674.646806713354</v>
      </c>
      <c r="Q6951" s="75">
        <f t="shared" si="1736"/>
        <v>350.43455896274259</v>
      </c>
      <c r="R6951" s="75">
        <f t="shared" si="1737"/>
        <v>10392.609612877364</v>
      </c>
      <c r="S6951" s="76">
        <f t="shared" si="1729"/>
        <v>154463.91494369778</v>
      </c>
      <c r="T6951" s="76"/>
      <c r="U6951" s="115">
        <f t="shared" si="1738"/>
        <v>47020.513582162246</v>
      </c>
      <c r="V6951" s="115">
        <f t="shared" si="1739"/>
        <v>22541.052518437868</v>
      </c>
      <c r="W6951" s="115">
        <f t="shared" si="1740"/>
        <v>69261.499952098689</v>
      </c>
      <c r="X6951" s="115">
        <f t="shared" si="1741"/>
        <v>10475.243794600065</v>
      </c>
      <c r="Y6951" s="115">
        <f t="shared" si="1742"/>
        <v>0</v>
      </c>
      <c r="Z6951" s="115">
        <f t="shared" si="1743"/>
        <v>328.86887172335605</v>
      </c>
      <c r="AA6951" s="12">
        <f t="shared" si="1744"/>
        <v>149627.17871902225</v>
      </c>
    </row>
    <row r="6952" spans="1:27" x14ac:dyDescent="0.2">
      <c r="A6952" s="72">
        <v>2004</v>
      </c>
      <c r="B6952" s="72">
        <v>10</v>
      </c>
      <c r="C6952" s="72">
        <v>16</v>
      </c>
      <c r="D6952" s="72">
        <v>14</v>
      </c>
      <c r="E6952" s="11">
        <v>4.6516341213140883E-2</v>
      </c>
      <c r="F6952" s="11">
        <v>6.138084841426323E-2</v>
      </c>
      <c r="G6952" s="11">
        <v>0</v>
      </c>
      <c r="H6952" s="11">
        <v>2.1203145296381395E-2</v>
      </c>
      <c r="I6952" s="11">
        <v>3.8027597674882837E-4</v>
      </c>
      <c r="J6952" s="11">
        <v>7.5170482321134987E-3</v>
      </c>
      <c r="K6952" s="126">
        <f t="shared" si="1730"/>
        <v>0.13699765913264783</v>
      </c>
      <c r="L6952" s="74">
        <f t="shared" si="1731"/>
        <v>136997.65913264782</v>
      </c>
      <c r="M6952" s="75">
        <f t="shared" si="1732"/>
        <v>46716.085426075886</v>
      </c>
      <c r="N6952" s="75">
        <f t="shared" si="1733"/>
        <v>70659.170142455958</v>
      </c>
      <c r="O6952" s="75">
        <f t="shared" si="1734"/>
        <v>0</v>
      </c>
      <c r="P6952" s="75">
        <f t="shared" si="1735"/>
        <v>22026.678263732756</v>
      </c>
      <c r="Q6952" s="75">
        <f t="shared" si="1736"/>
        <v>350.43455896274259</v>
      </c>
      <c r="R6952" s="75">
        <f t="shared" si="1737"/>
        <v>10435.550546468576</v>
      </c>
      <c r="S6952" s="76">
        <f t="shared" si="1729"/>
        <v>150187.91893769591</v>
      </c>
      <c r="T6952" s="76"/>
      <c r="U6952" s="115">
        <f t="shared" si="1738"/>
        <v>45137.983826392927</v>
      </c>
      <c r="V6952" s="115">
        <f t="shared" si="1739"/>
        <v>21896.901670924031</v>
      </c>
      <c r="W6952" s="115">
        <f t="shared" si="1740"/>
        <v>67613.137969061936</v>
      </c>
      <c r="X6952" s="115">
        <f t="shared" si="1741"/>
        <v>10518.526162060332</v>
      </c>
      <c r="Y6952" s="115">
        <f t="shared" si="1742"/>
        <v>0</v>
      </c>
      <c r="Z6952" s="115">
        <f t="shared" si="1743"/>
        <v>328.86887172335605</v>
      </c>
      <c r="AA6952" s="12">
        <f t="shared" si="1744"/>
        <v>145495.41850016257</v>
      </c>
    </row>
    <row r="6953" spans="1:27" x14ac:dyDescent="0.2">
      <c r="A6953" s="72">
        <v>2004</v>
      </c>
      <c r="B6953" s="72">
        <v>10</v>
      </c>
      <c r="C6953" s="72">
        <v>16</v>
      </c>
      <c r="D6953" s="72">
        <v>15</v>
      </c>
      <c r="E6953" s="11">
        <v>4.8532218339027239E-2</v>
      </c>
      <c r="F6953" s="11">
        <v>5.9867409271223325E-2</v>
      </c>
      <c r="G6953" s="11">
        <v>0</v>
      </c>
      <c r="H6953" s="11">
        <v>1.8503763052543448E-2</v>
      </c>
      <c r="I6953" s="11">
        <v>3.8027597674882837E-4</v>
      </c>
      <c r="J6953" s="11">
        <v>7.5526038927643075E-3</v>
      </c>
      <c r="K6953" s="126">
        <f t="shared" si="1730"/>
        <v>0.13483627053230715</v>
      </c>
      <c r="L6953" s="74">
        <f t="shared" si="1731"/>
        <v>134836.27053230716</v>
      </c>
      <c r="M6953" s="75">
        <f t="shared" si="1732"/>
        <v>48740.618860248374</v>
      </c>
      <c r="N6953" s="75">
        <f t="shared" si="1733"/>
        <v>68916.959718993327</v>
      </c>
      <c r="O6953" s="75">
        <f t="shared" si="1734"/>
        <v>0</v>
      </c>
      <c r="P6953" s="75">
        <f t="shared" si="1735"/>
        <v>19222.451656560523</v>
      </c>
      <c r="Q6953" s="75">
        <f t="shared" si="1736"/>
        <v>350.43455896274259</v>
      </c>
      <c r="R6953" s="75">
        <f t="shared" si="1737"/>
        <v>10484.910731806947</v>
      </c>
      <c r="S6953" s="76">
        <f t="shared" si="1729"/>
        <v>147715.37552657191</v>
      </c>
      <c r="T6953" s="76"/>
      <c r="U6953" s="115">
        <f t="shared" si="1738"/>
        <v>47094.127124235711</v>
      </c>
      <c r="V6953" s="115">
        <f t="shared" si="1739"/>
        <v>19109.196981863326</v>
      </c>
      <c r="W6953" s="115">
        <f t="shared" si="1740"/>
        <v>65946.03214974326</v>
      </c>
      <c r="X6953" s="115">
        <f t="shared" si="1741"/>
        <v>10568.278822308957</v>
      </c>
      <c r="Y6953" s="115">
        <f t="shared" si="1742"/>
        <v>0</v>
      </c>
      <c r="Z6953" s="115">
        <f t="shared" si="1743"/>
        <v>328.86887172335605</v>
      </c>
      <c r="AA6953" s="12">
        <f t="shared" si="1744"/>
        <v>143046.50394987463</v>
      </c>
    </row>
    <row r="6954" spans="1:27" x14ac:dyDescent="0.2">
      <c r="A6954" s="72">
        <v>2004</v>
      </c>
      <c r="B6954" s="72">
        <v>10</v>
      </c>
      <c r="C6954" s="72">
        <v>16</v>
      </c>
      <c r="D6954" s="72">
        <v>16</v>
      </c>
      <c r="E6954" s="11">
        <v>4.8208213831606339E-2</v>
      </c>
      <c r="F6954" s="11">
        <v>5.8930123944141245E-2</v>
      </c>
      <c r="G6954" s="11">
        <v>0</v>
      </c>
      <c r="H6954" s="11">
        <v>2.0082318101115763E-2</v>
      </c>
      <c r="I6954" s="11">
        <v>3.8027597674882837E-4</v>
      </c>
      <c r="J6954" s="11">
        <v>7.3783340342751325E-3</v>
      </c>
      <c r="K6954" s="126">
        <f t="shared" si="1730"/>
        <v>0.13497926588788731</v>
      </c>
      <c r="L6954" s="74">
        <f t="shared" si="1731"/>
        <v>134979.2658878873</v>
      </c>
      <c r="M6954" s="75">
        <f t="shared" si="1732"/>
        <v>48415.223056271585</v>
      </c>
      <c r="N6954" s="75">
        <f t="shared" si="1733"/>
        <v>67837.994453616993</v>
      </c>
      <c r="O6954" s="75">
        <f t="shared" si="1734"/>
        <v>0</v>
      </c>
      <c r="P6954" s="75">
        <f t="shared" si="1735"/>
        <v>20862.317991977634</v>
      </c>
      <c r="Q6954" s="75">
        <f t="shared" si="1736"/>
        <v>350.43455896274259</v>
      </c>
      <c r="R6954" s="75">
        <f t="shared" si="1737"/>
        <v>10242.98040745164</v>
      </c>
      <c r="S6954" s="76">
        <f t="shared" si="1729"/>
        <v>147708.95046828059</v>
      </c>
      <c r="T6954" s="76"/>
      <c r="U6954" s="115">
        <f t="shared" si="1738"/>
        <v>46779.723415039603</v>
      </c>
      <c r="V6954" s="115">
        <f t="shared" si="1739"/>
        <v>20739.401566964571</v>
      </c>
      <c r="W6954" s="115">
        <f t="shared" si="1740"/>
        <v>64913.57978433001</v>
      </c>
      <c r="X6954" s="115">
        <f t="shared" si="1741"/>
        <v>10324.424850753216</v>
      </c>
      <c r="Y6954" s="115">
        <f t="shared" si="1742"/>
        <v>0</v>
      </c>
      <c r="Z6954" s="115">
        <f t="shared" si="1743"/>
        <v>328.86887172335605</v>
      </c>
      <c r="AA6954" s="12">
        <f t="shared" si="1744"/>
        <v>143085.99848881076</v>
      </c>
    </row>
    <row r="6955" spans="1:27" x14ac:dyDescent="0.2">
      <c r="A6955" s="72">
        <v>2004</v>
      </c>
      <c r="B6955" s="72">
        <v>10</v>
      </c>
      <c r="C6955" s="72">
        <v>16</v>
      </c>
      <c r="D6955" s="72">
        <v>17</v>
      </c>
      <c r="E6955" s="11">
        <v>5.2366092839113282E-2</v>
      </c>
      <c r="F6955" s="11">
        <v>5.8284347709756899E-2</v>
      </c>
      <c r="G6955" s="11">
        <v>0</v>
      </c>
      <c r="H6955" s="11">
        <v>2.0173832871108372E-2</v>
      </c>
      <c r="I6955" s="11">
        <v>3.8027597674882837E-4</v>
      </c>
      <c r="J6955" s="11">
        <v>7.2920760979284368E-3</v>
      </c>
      <c r="K6955" s="126">
        <f t="shared" si="1730"/>
        <v>0.13849662549465583</v>
      </c>
      <c r="L6955" s="74">
        <f t="shared" si="1731"/>
        <v>138496.62549465583</v>
      </c>
      <c r="M6955" s="75">
        <f t="shared" si="1732"/>
        <v>52590.956268304806</v>
      </c>
      <c r="N6955" s="75">
        <f t="shared" si="1733"/>
        <v>67094.60276063552</v>
      </c>
      <c r="O6955" s="75">
        <f t="shared" si="1734"/>
        <v>0</v>
      </c>
      <c r="P6955" s="75">
        <f t="shared" si="1735"/>
        <v>20957.387207739252</v>
      </c>
      <c r="Q6955" s="75">
        <f t="shared" si="1736"/>
        <v>350.43455896274259</v>
      </c>
      <c r="R6955" s="75">
        <f t="shared" si="1737"/>
        <v>10123.232731637283</v>
      </c>
      <c r="S6955" s="76">
        <f t="shared" si="1729"/>
        <v>151116.61352727961</v>
      </c>
      <c r="T6955" s="76"/>
      <c r="U6955" s="115">
        <f t="shared" si="1738"/>
        <v>50814.397477924154</v>
      </c>
      <c r="V6955" s="115">
        <f t="shared" si="1739"/>
        <v>20833.91065474162</v>
      </c>
      <c r="W6955" s="115">
        <f t="shared" si="1740"/>
        <v>64202.234816631193</v>
      </c>
      <c r="X6955" s="115">
        <f t="shared" si="1741"/>
        <v>10203.725031870592</v>
      </c>
      <c r="Y6955" s="115">
        <f t="shared" si="1742"/>
        <v>0</v>
      </c>
      <c r="Z6955" s="115">
        <f t="shared" si="1743"/>
        <v>328.86887172335605</v>
      </c>
      <c r="AA6955" s="12">
        <f t="shared" si="1744"/>
        <v>146383.13685289092</v>
      </c>
    </row>
    <row r="6956" spans="1:27" x14ac:dyDescent="0.2">
      <c r="A6956" s="72">
        <v>2004</v>
      </c>
      <c r="B6956" s="72">
        <v>10</v>
      </c>
      <c r="C6956" s="72">
        <v>16</v>
      </c>
      <c r="D6956" s="72">
        <v>18</v>
      </c>
      <c r="E6956" s="11">
        <v>6.0125082420568431E-2</v>
      </c>
      <c r="F6956" s="11">
        <v>5.8697363292462716E-2</v>
      </c>
      <c r="G6956" s="11">
        <v>7.7553790736539937E-4</v>
      </c>
      <c r="H6956" s="11">
        <v>2.0579324731259691E-2</v>
      </c>
      <c r="I6956" s="11">
        <v>3.8792561691521613E-4</v>
      </c>
      <c r="J6956" s="11">
        <v>7.1536806161000529E-3</v>
      </c>
      <c r="K6956" s="126">
        <f t="shared" si="1730"/>
        <v>0.14771891458467151</v>
      </c>
      <c r="L6956" s="74">
        <f t="shared" si="1731"/>
        <v>147718.91458467153</v>
      </c>
      <c r="M6956" s="75">
        <f t="shared" si="1732"/>
        <v>60383.263458727037</v>
      </c>
      <c r="N6956" s="75">
        <f t="shared" si="1733"/>
        <v>67570.049729581529</v>
      </c>
      <c r="O6956" s="75">
        <f t="shared" si="1734"/>
        <v>811.22333635771849</v>
      </c>
      <c r="P6956" s="75">
        <f t="shared" si="1735"/>
        <v>21378.628425363691</v>
      </c>
      <c r="Q6956" s="75">
        <f t="shared" si="1736"/>
        <v>357.48390849265616</v>
      </c>
      <c r="R6956" s="75">
        <f t="shared" si="1737"/>
        <v>9931.1050504747382</v>
      </c>
      <c r="S6956" s="76">
        <f t="shared" si="1729"/>
        <v>160431.75390899737</v>
      </c>
      <c r="T6956" s="76"/>
      <c r="U6956" s="115">
        <f t="shared" si="1738"/>
        <v>58343.475154780113</v>
      </c>
      <c r="V6956" s="115">
        <f t="shared" si="1739"/>
        <v>21252.670006997196</v>
      </c>
      <c r="W6956" s="115">
        <f t="shared" si="1740"/>
        <v>64657.185836343255</v>
      </c>
      <c r="X6956" s="115">
        <f t="shared" si="1741"/>
        <v>10010.069696508521</v>
      </c>
      <c r="Y6956" s="115">
        <f t="shared" si="1742"/>
        <v>357.58735861547706</v>
      </c>
      <c r="Z6956" s="115">
        <f t="shared" si="1743"/>
        <v>335.48440540002383</v>
      </c>
      <c r="AA6956" s="12">
        <f t="shared" si="1744"/>
        <v>154956.4724586446</v>
      </c>
    </row>
    <row r="6957" spans="1:27" x14ac:dyDescent="0.2">
      <c r="A6957" s="72">
        <v>2004</v>
      </c>
      <c r="B6957" s="72">
        <v>10</v>
      </c>
      <c r="C6957" s="72">
        <v>16</v>
      </c>
      <c r="D6957" s="72">
        <v>19</v>
      </c>
      <c r="E6957" s="11">
        <v>5.8725821031779118E-2</v>
      </c>
      <c r="F6957" s="11">
        <v>5.8435196456130316E-2</v>
      </c>
      <c r="G6957" s="11">
        <v>1.7246794885552713E-3</v>
      </c>
      <c r="H6957" s="11">
        <v>2.2210220227112196E-2</v>
      </c>
      <c r="I6957" s="11">
        <v>3.9728762423182033E-4</v>
      </c>
      <c r="J6957" s="11">
        <v>7.0803367280162944E-3</v>
      </c>
      <c r="K6957" s="126">
        <f t="shared" si="1730"/>
        <v>0.14857354155582506</v>
      </c>
      <c r="L6957" s="74">
        <f t="shared" si="1731"/>
        <v>148573.54155582507</v>
      </c>
      <c r="M6957" s="75">
        <f t="shared" si="1732"/>
        <v>58977.993549974526</v>
      </c>
      <c r="N6957" s="75">
        <f t="shared" si="1733"/>
        <v>67268.253785525856</v>
      </c>
      <c r="O6957" s="75">
        <f t="shared" si="1734"/>
        <v>1804.0385074231274</v>
      </c>
      <c r="P6957" s="75">
        <f t="shared" si="1735"/>
        <v>23072.86811795519</v>
      </c>
      <c r="Q6957" s="75">
        <f t="shared" si="1736"/>
        <v>366.11125049056284</v>
      </c>
      <c r="R6957" s="75">
        <f t="shared" si="1737"/>
        <v>9829.2853164862281</v>
      </c>
      <c r="S6957" s="76">
        <f t="shared" si="1729"/>
        <v>161318.55052785549</v>
      </c>
      <c r="T6957" s="76"/>
      <c r="U6957" s="115">
        <f t="shared" si="1738"/>
        <v>56985.67623317823</v>
      </c>
      <c r="V6957" s="115">
        <f t="shared" si="1739"/>
        <v>22936.927592796503</v>
      </c>
      <c r="W6957" s="115">
        <f t="shared" si="1740"/>
        <v>64368.39995387676</v>
      </c>
      <c r="X6957" s="115">
        <f t="shared" si="1741"/>
        <v>9907.4403689035098</v>
      </c>
      <c r="Y6957" s="115">
        <f t="shared" si="1742"/>
        <v>795.22042302981629</v>
      </c>
      <c r="Z6957" s="115">
        <f t="shared" si="1743"/>
        <v>343.58082213820506</v>
      </c>
      <c r="AA6957" s="12">
        <f t="shared" si="1744"/>
        <v>155337.24539392302</v>
      </c>
    </row>
    <row r="6958" spans="1:27" x14ac:dyDescent="0.2">
      <c r="A6958" s="72">
        <v>2004</v>
      </c>
      <c r="B6958" s="72">
        <v>10</v>
      </c>
      <c r="C6958" s="72">
        <v>16</v>
      </c>
      <c r="D6958" s="72">
        <v>20</v>
      </c>
      <c r="E6958" s="11">
        <v>5.7536087525646623E-2</v>
      </c>
      <c r="F6958" s="11">
        <v>5.737699589104725E-2</v>
      </c>
      <c r="G6958" s="11">
        <v>1.7246794885552713E-3</v>
      </c>
      <c r="H6958" s="11">
        <v>1.9133424432868137E-2</v>
      </c>
      <c r="I6958" s="11">
        <v>3.9728762423182033E-4</v>
      </c>
      <c r="J6958" s="11">
        <v>7.0160818904985408E-3</v>
      </c>
      <c r="K6958" s="126">
        <f t="shared" si="1730"/>
        <v>0.14318455685284764</v>
      </c>
      <c r="L6958" s="74">
        <f t="shared" si="1731"/>
        <v>143184.55685284766</v>
      </c>
      <c r="M6958" s="75">
        <f t="shared" si="1732"/>
        <v>57783.151250317278</v>
      </c>
      <c r="N6958" s="75">
        <f t="shared" si="1733"/>
        <v>66050.095749188375</v>
      </c>
      <c r="O6958" s="75">
        <f t="shared" si="1734"/>
        <v>1804.0385074231274</v>
      </c>
      <c r="P6958" s="75">
        <f t="shared" si="1735"/>
        <v>19876.569168167483</v>
      </c>
      <c r="Q6958" s="75">
        <f t="shared" si="1736"/>
        <v>366.11125049056284</v>
      </c>
      <c r="R6958" s="75">
        <f t="shared" si="1737"/>
        <v>9740.0834670279455</v>
      </c>
      <c r="S6958" s="76">
        <f t="shared" si="1729"/>
        <v>155620.04939261478</v>
      </c>
      <c r="T6958" s="76"/>
      <c r="U6958" s="115">
        <f t="shared" si="1738"/>
        <v>55831.196530841808</v>
      </c>
      <c r="V6958" s="115">
        <f t="shared" si="1739"/>
        <v>19759.460569563267</v>
      </c>
      <c r="W6958" s="115">
        <f t="shared" si="1740"/>
        <v>63202.755251102091</v>
      </c>
      <c r="X6958" s="115">
        <f t="shared" si="1741"/>
        <v>9817.529253715762</v>
      </c>
      <c r="Y6958" s="115">
        <f t="shared" si="1742"/>
        <v>795.22042302981629</v>
      </c>
      <c r="Z6958" s="115">
        <f t="shared" si="1743"/>
        <v>343.58082213820506</v>
      </c>
      <c r="AA6958" s="12">
        <f t="shared" si="1744"/>
        <v>149749.74285039096</v>
      </c>
    </row>
    <row r="6959" spans="1:27" x14ac:dyDescent="0.2">
      <c r="A6959" s="72">
        <v>2004</v>
      </c>
      <c r="B6959" s="72">
        <v>10</v>
      </c>
      <c r="C6959" s="72">
        <v>16</v>
      </c>
      <c r="D6959" s="72">
        <v>21</v>
      </c>
      <c r="E6959" s="11">
        <v>5.6368862968194287E-2</v>
      </c>
      <c r="F6959" s="11">
        <v>5.6696829313897266E-2</v>
      </c>
      <c r="G6959" s="11">
        <v>1.7246794885552713E-3</v>
      </c>
      <c r="H6959" s="11">
        <v>1.6855705082480268E-2</v>
      </c>
      <c r="I6959" s="11">
        <v>3.9728762423182033E-4</v>
      </c>
      <c r="J6959" s="11">
        <v>6.9570884020024731E-3</v>
      </c>
      <c r="K6959" s="126">
        <f t="shared" si="1730"/>
        <v>0.13900045287936141</v>
      </c>
      <c r="L6959" s="74">
        <f t="shared" si="1731"/>
        <v>139000.4528793614</v>
      </c>
      <c r="M6959" s="75">
        <f t="shared" si="1732"/>
        <v>56610.914554238676</v>
      </c>
      <c r="N6959" s="75">
        <f t="shared" si="1733"/>
        <v>65267.115273328993</v>
      </c>
      <c r="O6959" s="75">
        <f t="shared" si="1734"/>
        <v>1804.0385074231274</v>
      </c>
      <c r="P6959" s="75">
        <f t="shared" si="1735"/>
        <v>17510.382896990337</v>
      </c>
      <c r="Q6959" s="75">
        <f t="shared" si="1736"/>
        <v>366.11125049056284</v>
      </c>
      <c r="R6959" s="75">
        <f t="shared" si="1737"/>
        <v>9658.1856911851337</v>
      </c>
      <c r="S6959" s="76">
        <f t="shared" si="1729"/>
        <v>151216.74817365682</v>
      </c>
      <c r="T6959" s="76"/>
      <c r="U6959" s="115">
        <f t="shared" si="1738"/>
        <v>54698.55879919733</v>
      </c>
      <c r="V6959" s="115">
        <f t="shared" si="1739"/>
        <v>17407.215374228217</v>
      </c>
      <c r="W6959" s="115">
        <f t="shared" si="1740"/>
        <v>62453.528125526878</v>
      </c>
      <c r="X6959" s="115">
        <f t="shared" si="1741"/>
        <v>9734.9802886198395</v>
      </c>
      <c r="Y6959" s="115">
        <f t="shared" si="1742"/>
        <v>795.22042302981629</v>
      </c>
      <c r="Z6959" s="115">
        <f t="shared" si="1743"/>
        <v>343.58082213820506</v>
      </c>
      <c r="AA6959" s="12">
        <f t="shared" si="1744"/>
        <v>145433.08383274029</v>
      </c>
    </row>
    <row r="6960" spans="1:27" x14ac:dyDescent="0.2">
      <c r="A6960" s="72">
        <v>2004</v>
      </c>
      <c r="B6960" s="72">
        <v>10</v>
      </c>
      <c r="C6960" s="72">
        <v>16</v>
      </c>
      <c r="D6960" s="72">
        <v>22</v>
      </c>
      <c r="E6960" s="11">
        <v>5.2073431350267194E-2</v>
      </c>
      <c r="F6960" s="11">
        <v>5.4065119474644069E-2</v>
      </c>
      <c r="G6960" s="11">
        <v>1.7246794885552713E-3</v>
      </c>
      <c r="H6960" s="11">
        <v>1.5544361398215046E-2</v>
      </c>
      <c r="I6960" s="11">
        <v>3.9728762423182033E-4</v>
      </c>
      <c r="J6960" s="11">
        <v>6.7370589008291046E-3</v>
      </c>
      <c r="K6960" s="126">
        <f t="shared" si="1730"/>
        <v>0.13054193823674251</v>
      </c>
      <c r="L6960" s="74">
        <f t="shared" si="1731"/>
        <v>130541.93823674251</v>
      </c>
      <c r="M6960" s="75">
        <f t="shared" si="1732"/>
        <v>52297.038071875504</v>
      </c>
      <c r="N6960" s="75">
        <f t="shared" si="1733"/>
        <v>62237.596488538838</v>
      </c>
      <c r="O6960" s="75">
        <f t="shared" si="1734"/>
        <v>1804.0385074231274</v>
      </c>
      <c r="P6960" s="75">
        <f t="shared" si="1735"/>
        <v>16148.106450607755</v>
      </c>
      <c r="Q6960" s="75">
        <f t="shared" si="1736"/>
        <v>366.11125049056284</v>
      </c>
      <c r="R6960" s="75">
        <f t="shared" si="1737"/>
        <v>9352.7294921149078</v>
      </c>
      <c r="S6960" s="76">
        <f t="shared" si="1729"/>
        <v>142205.6202610507</v>
      </c>
      <c r="T6960" s="76"/>
      <c r="U6960" s="115">
        <f t="shared" si="1738"/>
        <v>50530.40804097311</v>
      </c>
      <c r="V6960" s="115">
        <f t="shared" si="1739"/>
        <v>16052.96517645009</v>
      </c>
      <c r="W6960" s="115">
        <f t="shared" si="1740"/>
        <v>59554.608266110008</v>
      </c>
      <c r="X6960" s="115">
        <f t="shared" si="1741"/>
        <v>9427.0953325768678</v>
      </c>
      <c r="Y6960" s="115">
        <f t="shared" si="1742"/>
        <v>795.22042302981629</v>
      </c>
      <c r="Z6960" s="115">
        <f t="shared" si="1743"/>
        <v>343.58082213820506</v>
      </c>
      <c r="AA6960" s="12">
        <f t="shared" si="1744"/>
        <v>136703.87806127811</v>
      </c>
    </row>
    <row r="6961" spans="1:27" x14ac:dyDescent="0.2">
      <c r="A6961" s="72">
        <v>2004</v>
      </c>
      <c r="B6961" s="72">
        <v>10</v>
      </c>
      <c r="C6961" s="72">
        <v>16</v>
      </c>
      <c r="D6961" s="72">
        <v>23</v>
      </c>
      <c r="E6961" s="11">
        <v>4.4484607883282901E-2</v>
      </c>
      <c r="F6961" s="11">
        <v>5.0782531383151336E-2</v>
      </c>
      <c r="G6961" s="11">
        <v>1.7246794885552713E-3</v>
      </c>
      <c r="H6961" s="11">
        <v>1.6374477483268243E-2</v>
      </c>
      <c r="I6961" s="11">
        <v>3.9728762423182033E-4</v>
      </c>
      <c r="J6961" s="11">
        <v>6.387721346084934E-3</v>
      </c>
      <c r="K6961" s="126">
        <f t="shared" si="1730"/>
        <v>0.1201513052085745</v>
      </c>
      <c r="L6961" s="74">
        <f t="shared" si="1731"/>
        <v>120151.3052085745</v>
      </c>
      <c r="M6961" s="75">
        <f t="shared" si="1732"/>
        <v>44675.62770035438</v>
      </c>
      <c r="N6961" s="75">
        <f t="shared" si="1733"/>
        <v>58458.812772501326</v>
      </c>
      <c r="O6961" s="75">
        <f t="shared" si="1734"/>
        <v>1804.0385074231274</v>
      </c>
      <c r="P6961" s="75">
        <f t="shared" si="1735"/>
        <v>17010.464354184292</v>
      </c>
      <c r="Q6961" s="75">
        <f t="shared" si="1736"/>
        <v>366.11125049056284</v>
      </c>
      <c r="R6961" s="75">
        <f t="shared" si="1737"/>
        <v>8867.7612442408954</v>
      </c>
      <c r="S6961" s="76">
        <f t="shared" si="1729"/>
        <v>131182.81582919459</v>
      </c>
      <c r="T6961" s="76"/>
      <c r="U6961" s="115">
        <f t="shared" si="1738"/>
        <v>43166.454170557372</v>
      </c>
      <c r="V6961" s="115">
        <f t="shared" si="1739"/>
        <v>16910.242247176215</v>
      </c>
      <c r="W6961" s="115">
        <f t="shared" si="1740"/>
        <v>55938.723388993778</v>
      </c>
      <c r="X6961" s="115">
        <f t="shared" si="1741"/>
        <v>8938.2709835100522</v>
      </c>
      <c r="Y6961" s="115">
        <f t="shared" si="1742"/>
        <v>795.22042302981629</v>
      </c>
      <c r="Z6961" s="115">
        <f t="shared" si="1743"/>
        <v>343.58082213820506</v>
      </c>
      <c r="AA6961" s="12">
        <f t="shared" si="1744"/>
        <v>126092.49203540545</v>
      </c>
    </row>
    <row r="6962" spans="1:27" x14ac:dyDescent="0.2">
      <c r="A6962" s="72">
        <v>2004</v>
      </c>
      <c r="B6962" s="72">
        <v>10</v>
      </c>
      <c r="C6962" s="72">
        <v>16</v>
      </c>
      <c r="D6962" s="72">
        <v>24</v>
      </c>
      <c r="E6962" s="11">
        <v>4.0271916015648349E-2</v>
      </c>
      <c r="F6962" s="11">
        <v>4.8969944043602401E-2</v>
      </c>
      <c r="G6962" s="11">
        <v>1.7246794885552713E-3</v>
      </c>
      <c r="H6962" s="11">
        <v>1.2942552109552532E-2</v>
      </c>
      <c r="I6962" s="11">
        <v>3.9728762423182033E-4</v>
      </c>
      <c r="J6962" s="11">
        <v>6.0562410133848726E-3</v>
      </c>
      <c r="K6962" s="126">
        <f t="shared" si="1730"/>
        <v>0.11036262029497523</v>
      </c>
      <c r="L6962" s="74">
        <f t="shared" si="1731"/>
        <v>110362.62029497523</v>
      </c>
      <c r="M6962" s="75">
        <f t="shared" si="1732"/>
        <v>40444.84625818552</v>
      </c>
      <c r="N6962" s="75">
        <f t="shared" si="1733"/>
        <v>56372.234946811186</v>
      </c>
      <c r="O6962" s="75">
        <f t="shared" si="1734"/>
        <v>1804.0385074231274</v>
      </c>
      <c r="P6962" s="75">
        <f t="shared" si="1735"/>
        <v>13445.242545093643</v>
      </c>
      <c r="Q6962" s="75">
        <f t="shared" si="1736"/>
        <v>366.11125049056284</v>
      </c>
      <c r="R6962" s="75">
        <f t="shared" si="1737"/>
        <v>8407.5833046776261</v>
      </c>
      <c r="S6962" s="76">
        <f t="shared" si="1729"/>
        <v>120840.05681268167</v>
      </c>
      <c r="T6962" s="76"/>
      <c r="U6962" s="115">
        <f t="shared" si="1738"/>
        <v>39078.591444734309</v>
      </c>
      <c r="V6962" s="115">
        <f t="shared" si="1739"/>
        <v>13366.025981157076</v>
      </c>
      <c r="W6962" s="115">
        <f t="shared" si="1740"/>
        <v>53942.095433596893</v>
      </c>
      <c r="X6962" s="115">
        <f t="shared" si="1741"/>
        <v>8474.4340565606381</v>
      </c>
      <c r="Y6962" s="115">
        <f t="shared" si="1742"/>
        <v>795.22042302981629</v>
      </c>
      <c r="Z6962" s="115">
        <f t="shared" si="1743"/>
        <v>343.58082213820506</v>
      </c>
      <c r="AA6962" s="12">
        <f t="shared" si="1744"/>
        <v>115999.94816121693</v>
      </c>
    </row>
    <row r="6963" spans="1:27" x14ac:dyDescent="0.2">
      <c r="A6963" s="72">
        <v>2004</v>
      </c>
      <c r="B6963" s="72">
        <v>10</v>
      </c>
      <c r="C6963" s="72">
        <v>17</v>
      </c>
      <c r="D6963" s="72">
        <v>1</v>
      </c>
      <c r="E6963" s="11">
        <v>3.446756105388657E-2</v>
      </c>
      <c r="F6963" s="11">
        <v>4.8277387374254618E-2</v>
      </c>
      <c r="G6963" s="11">
        <v>1.7246794885552713E-3</v>
      </c>
      <c r="H6963" s="11">
        <v>1.0178398130319037E-2</v>
      </c>
      <c r="I6963" s="11">
        <v>3.9728762423182033E-4</v>
      </c>
      <c r="J6963" s="11">
        <v>5.6699228704203269E-3</v>
      </c>
      <c r="K6963" s="126">
        <f t="shared" si="1730"/>
        <v>0.10071523654166764</v>
      </c>
      <c r="L6963" s="74">
        <f t="shared" si="1731"/>
        <v>100715.23654166765</v>
      </c>
      <c r="M6963" s="75">
        <f t="shared" si="1732"/>
        <v>34615.567016413843</v>
      </c>
      <c r="N6963" s="75">
        <f t="shared" si="1733"/>
        <v>55574.991493894588</v>
      </c>
      <c r="O6963" s="75">
        <f t="shared" si="1734"/>
        <v>1804.0385074231274</v>
      </c>
      <c r="P6963" s="75">
        <f t="shared" si="1735"/>
        <v>10573.728459757271</v>
      </c>
      <c r="Q6963" s="75">
        <f t="shared" si="1736"/>
        <v>366.11125049056284</v>
      </c>
      <c r="R6963" s="75">
        <f t="shared" si="1737"/>
        <v>7871.2767141861996</v>
      </c>
      <c r="S6963" s="76">
        <f t="shared" si="1729"/>
        <v>110805.71344216559</v>
      </c>
      <c r="T6963" s="76"/>
      <c r="U6963" s="115">
        <f t="shared" si="1738"/>
        <v>33446.229277938779</v>
      </c>
      <c r="V6963" s="115">
        <f t="shared" si="1739"/>
        <v>10511.430257715099</v>
      </c>
      <c r="W6963" s="115">
        <f t="shared" si="1740"/>
        <v>53179.220190818</v>
      </c>
      <c r="X6963" s="115">
        <f t="shared" si="1741"/>
        <v>7933.8631611536448</v>
      </c>
      <c r="Y6963" s="115">
        <f t="shared" si="1742"/>
        <v>795.22042302981629</v>
      </c>
      <c r="Z6963" s="115">
        <f t="shared" si="1743"/>
        <v>343.58082213820506</v>
      </c>
      <c r="AA6963" s="12">
        <f t="shared" si="1744"/>
        <v>106209.54413279354</v>
      </c>
    </row>
    <row r="6964" spans="1:27" x14ac:dyDescent="0.2">
      <c r="A6964" s="72">
        <v>2004</v>
      </c>
      <c r="B6964" s="72">
        <v>10</v>
      </c>
      <c r="C6964" s="72">
        <v>17</v>
      </c>
      <c r="D6964" s="72">
        <v>2</v>
      </c>
      <c r="E6964" s="11">
        <v>3.1645330929025772E-2</v>
      </c>
      <c r="F6964" s="11">
        <v>4.7136803299291902E-2</v>
      </c>
      <c r="G6964" s="11">
        <v>1.7246794885552713E-3</v>
      </c>
      <c r="H6964" s="11">
        <v>1.2060914338222586E-2</v>
      </c>
      <c r="I6964" s="11">
        <v>3.9728762423182033E-4</v>
      </c>
      <c r="J6964" s="11">
        <v>5.4739284093824085E-3</v>
      </c>
      <c r="K6964" s="126">
        <f t="shared" si="1730"/>
        <v>9.8438944088709748E-2</v>
      </c>
      <c r="L6964" s="74">
        <f t="shared" si="1731"/>
        <v>98438.944088709744</v>
      </c>
      <c r="M6964" s="75">
        <f t="shared" si="1732"/>
        <v>31781.21805072614</v>
      </c>
      <c r="N6964" s="75">
        <f t="shared" si="1733"/>
        <v>54261.99686614619</v>
      </c>
      <c r="O6964" s="75">
        <f t="shared" si="1734"/>
        <v>1804.0385074231274</v>
      </c>
      <c r="P6964" s="75">
        <f t="shared" si="1735"/>
        <v>12529.361846131809</v>
      </c>
      <c r="Q6964" s="75">
        <f t="shared" si="1736"/>
        <v>366.11125049056284</v>
      </c>
      <c r="R6964" s="75">
        <f t="shared" si="1737"/>
        <v>7599.1871862447242</v>
      </c>
      <c r="S6964" s="76">
        <f t="shared" si="1729"/>
        <v>108341.91370716256</v>
      </c>
      <c r="T6964" s="76"/>
      <c r="U6964" s="115">
        <f t="shared" si="1738"/>
        <v>30707.626576006191</v>
      </c>
      <c r="V6964" s="115">
        <f t="shared" si="1739"/>
        <v>12455.541460189374</v>
      </c>
      <c r="W6964" s="115">
        <f t="shared" si="1740"/>
        <v>51922.827188471536</v>
      </c>
      <c r="X6964" s="115">
        <f t="shared" si="1741"/>
        <v>7659.6101828051715</v>
      </c>
      <c r="Y6964" s="115">
        <f t="shared" si="1742"/>
        <v>795.22042302981629</v>
      </c>
      <c r="Z6964" s="115">
        <f t="shared" si="1743"/>
        <v>343.58082213820506</v>
      </c>
      <c r="AA6964" s="12">
        <f t="shared" si="1744"/>
        <v>103884.4066526403</v>
      </c>
    </row>
    <row r="6965" spans="1:27" x14ac:dyDescent="0.2">
      <c r="A6965" s="72">
        <v>2004</v>
      </c>
      <c r="B6965" s="72">
        <v>10</v>
      </c>
      <c r="C6965" s="72">
        <v>17</v>
      </c>
      <c r="D6965" s="72">
        <v>3</v>
      </c>
      <c r="E6965" s="11">
        <v>3.0133045518188913E-2</v>
      </c>
      <c r="F6965" s="11">
        <v>4.671087342998196E-2</v>
      </c>
      <c r="G6965" s="11">
        <v>1.7246794885552713E-3</v>
      </c>
      <c r="H6965" s="11">
        <v>1.0429202042769059E-2</v>
      </c>
      <c r="I6965" s="11">
        <v>3.9728762423182033E-4</v>
      </c>
      <c r="J6965" s="11">
        <v>5.2855836057574416E-3</v>
      </c>
      <c r="K6965" s="126">
        <f t="shared" si="1730"/>
        <v>9.4680671709484465E-2</v>
      </c>
      <c r="L6965" s="74">
        <f t="shared" si="1731"/>
        <v>94680.671709484464</v>
      </c>
      <c r="M6965" s="75">
        <f t="shared" si="1732"/>
        <v>30262.43878737976</v>
      </c>
      <c r="N6965" s="75">
        <f t="shared" si="1733"/>
        <v>53771.683488572678</v>
      </c>
      <c r="O6965" s="75">
        <f t="shared" si="1734"/>
        <v>1804.0385074231274</v>
      </c>
      <c r="P6965" s="75">
        <f t="shared" si="1735"/>
        <v>10834.273629334768</v>
      </c>
      <c r="Q6965" s="75">
        <f t="shared" si="1736"/>
        <v>366.11125049056284</v>
      </c>
      <c r="R6965" s="75">
        <f t="shared" si="1737"/>
        <v>7337.7173036921122</v>
      </c>
      <c r="S6965" s="76">
        <f t="shared" si="1729"/>
        <v>104376.26296689302</v>
      </c>
      <c r="T6965" s="76"/>
      <c r="U6965" s="115">
        <f t="shared" si="1738"/>
        <v>29240.152724129806</v>
      </c>
      <c r="V6965" s="115">
        <f t="shared" si="1739"/>
        <v>10770.440349512111</v>
      </c>
      <c r="W6965" s="115">
        <f t="shared" si="1740"/>
        <v>51453.650633197569</v>
      </c>
      <c r="X6965" s="115">
        <f t="shared" si="1741"/>
        <v>7396.061289244285</v>
      </c>
      <c r="Y6965" s="115">
        <f t="shared" si="1742"/>
        <v>795.22042302981629</v>
      </c>
      <c r="Z6965" s="115">
        <f t="shared" si="1743"/>
        <v>343.58082213820506</v>
      </c>
      <c r="AA6965" s="12">
        <f t="shared" si="1744"/>
        <v>99999.106241251793</v>
      </c>
    </row>
    <row r="6966" spans="1:27" x14ac:dyDescent="0.2">
      <c r="A6966" s="72">
        <v>2004</v>
      </c>
      <c r="B6966" s="72">
        <v>10</v>
      </c>
      <c r="C6966" s="72">
        <v>17</v>
      </c>
      <c r="D6966" s="72">
        <v>4</v>
      </c>
      <c r="E6966" s="11">
        <v>2.9392560801300101E-2</v>
      </c>
      <c r="F6966" s="11">
        <v>4.6531498273515333E-2</v>
      </c>
      <c r="G6966" s="11">
        <v>1.7246794885552713E-3</v>
      </c>
      <c r="H6966" s="11">
        <v>9.9849860523091687E-3</v>
      </c>
      <c r="I6966" s="11">
        <v>3.9728762423182033E-4</v>
      </c>
      <c r="J6966" s="11">
        <v>5.2493224437288573E-3</v>
      </c>
      <c r="K6966" s="126">
        <f t="shared" si="1730"/>
        <v>9.3280334683640553E-2</v>
      </c>
      <c r="L6966" s="74">
        <f t="shared" si="1731"/>
        <v>93280.334683640554</v>
      </c>
      <c r="M6966" s="75">
        <f t="shared" si="1732"/>
        <v>29518.774380663504</v>
      </c>
      <c r="N6966" s="75">
        <f t="shared" si="1733"/>
        <v>53565.194004840487</v>
      </c>
      <c r="O6966" s="75">
        <f t="shared" si="1734"/>
        <v>1804.0385074231274</v>
      </c>
      <c r="P6966" s="75">
        <f t="shared" si="1735"/>
        <v>10372.804231059445</v>
      </c>
      <c r="Q6966" s="75">
        <f t="shared" si="1736"/>
        <v>366.11125049056284</v>
      </c>
      <c r="R6966" s="75">
        <f t="shared" si="1737"/>
        <v>7287.3777052834712</v>
      </c>
      <c r="S6966" s="76">
        <f t="shared" si="1729"/>
        <v>102914.30007976061</v>
      </c>
      <c r="T6966" s="76"/>
      <c r="U6966" s="115">
        <f t="shared" si="1738"/>
        <v>28521.609814199132</v>
      </c>
      <c r="V6966" s="115">
        <f t="shared" si="1739"/>
        <v>10311.68983265307</v>
      </c>
      <c r="W6966" s="115">
        <f t="shared" si="1740"/>
        <v>51256.062663729528</v>
      </c>
      <c r="X6966" s="115">
        <f t="shared" si="1741"/>
        <v>7345.3214283724419</v>
      </c>
      <c r="Y6966" s="115">
        <f t="shared" si="1742"/>
        <v>795.22042302981629</v>
      </c>
      <c r="Z6966" s="115">
        <f t="shared" si="1743"/>
        <v>343.58082213820506</v>
      </c>
      <c r="AA6966" s="12">
        <f t="shared" si="1744"/>
        <v>98573.484984122188</v>
      </c>
    </row>
    <row r="6967" spans="1:27" x14ac:dyDescent="0.2">
      <c r="A6967" s="72">
        <v>2004</v>
      </c>
      <c r="B6967" s="72">
        <v>10</v>
      </c>
      <c r="C6967" s="72">
        <v>17</v>
      </c>
      <c r="D6967" s="72">
        <v>5</v>
      </c>
      <c r="E6967" s="11">
        <v>2.9471643921158003E-2</v>
      </c>
      <c r="F6967" s="11">
        <v>4.7008702463739949E-2</v>
      </c>
      <c r="G6967" s="11">
        <v>1.7246794885552713E-3</v>
      </c>
      <c r="H6967" s="11">
        <v>1.0076959171315614E-2</v>
      </c>
      <c r="I6967" s="11">
        <v>3.9728762423182033E-4</v>
      </c>
      <c r="J6967" s="11">
        <v>5.2178038300058106E-3</v>
      </c>
      <c r="K6967" s="126">
        <f t="shared" si="1730"/>
        <v>9.3897076499006457E-2</v>
      </c>
      <c r="L6967" s="74">
        <f t="shared" si="1731"/>
        <v>93897.076499006464</v>
      </c>
      <c r="M6967" s="75">
        <f t="shared" si="1732"/>
        <v>29598.197088612829</v>
      </c>
      <c r="N6967" s="75">
        <f t="shared" si="1733"/>
        <v>54114.532323564978</v>
      </c>
      <c r="O6967" s="75">
        <f t="shared" si="1734"/>
        <v>1804.0385074231274</v>
      </c>
      <c r="P6967" s="75">
        <f t="shared" si="1735"/>
        <v>10468.349598171217</v>
      </c>
      <c r="Q6967" s="75">
        <f t="shared" si="1736"/>
        <v>366.11125049056284</v>
      </c>
      <c r="R6967" s="75">
        <f t="shared" si="1737"/>
        <v>7243.6219548206336</v>
      </c>
      <c r="S6967" s="76">
        <f t="shared" si="1729"/>
        <v>103594.85072308335</v>
      </c>
      <c r="T6967" s="76"/>
      <c r="U6967" s="115">
        <f t="shared" si="1738"/>
        <v>28598.349568272446</v>
      </c>
      <c r="V6967" s="115">
        <f t="shared" si="1739"/>
        <v>10406.672266395863</v>
      </c>
      <c r="W6967" s="115">
        <f t="shared" si="1740"/>
        <v>51781.719665654804</v>
      </c>
      <c r="X6967" s="115">
        <f t="shared" si="1741"/>
        <v>7301.2177652322462</v>
      </c>
      <c r="Y6967" s="115">
        <f t="shared" si="1742"/>
        <v>795.22042302981629</v>
      </c>
      <c r="Z6967" s="115">
        <f t="shared" si="1743"/>
        <v>343.58082213820506</v>
      </c>
      <c r="AA6967" s="12">
        <f t="shared" si="1744"/>
        <v>99226.760510723383</v>
      </c>
    </row>
    <row r="6968" spans="1:27" x14ac:dyDescent="0.2">
      <c r="A6968" s="72">
        <v>2004</v>
      </c>
      <c r="B6968" s="72">
        <v>10</v>
      </c>
      <c r="C6968" s="72">
        <v>17</v>
      </c>
      <c r="D6968" s="72">
        <v>6</v>
      </c>
      <c r="E6968" s="11">
        <v>3.0890074187977491E-2</v>
      </c>
      <c r="F6968" s="11">
        <v>4.8149817649459289E-2</v>
      </c>
      <c r="G6968" s="11">
        <v>1.7246794885552713E-3</v>
      </c>
      <c r="H6968" s="11">
        <v>9.9711253171112946E-3</v>
      </c>
      <c r="I6968" s="11">
        <v>3.9728762423182033E-4</v>
      </c>
      <c r="J6968" s="11">
        <v>5.3827396693563023E-3</v>
      </c>
      <c r="K6968" s="126">
        <f t="shared" si="1730"/>
        <v>9.6515723936691472E-2</v>
      </c>
      <c r="L6968" s="74">
        <f t="shared" si="1731"/>
        <v>96515.723936691473</v>
      </c>
      <c r="M6968" s="75">
        <f t="shared" si="1732"/>
        <v>31022.718187812075</v>
      </c>
      <c r="N6968" s="75">
        <f t="shared" si="1733"/>
        <v>55428.138344708648</v>
      </c>
      <c r="O6968" s="75">
        <f t="shared" si="1734"/>
        <v>1804.0385074231274</v>
      </c>
      <c r="P6968" s="75">
        <f t="shared" si="1735"/>
        <v>10358.405143073454</v>
      </c>
      <c r="Q6968" s="75">
        <f t="shared" si="1736"/>
        <v>366.11125049056284</v>
      </c>
      <c r="R6968" s="75">
        <f t="shared" si="1737"/>
        <v>7472.594316752964</v>
      </c>
      <c r="S6968" s="76">
        <f t="shared" si="1729"/>
        <v>106452.00575026084</v>
      </c>
      <c r="T6968" s="76"/>
      <c r="U6968" s="115">
        <f t="shared" si="1738"/>
        <v>29974.749361824503</v>
      </c>
      <c r="V6968" s="115">
        <f t="shared" si="1739"/>
        <v>10297.375581089349</v>
      </c>
      <c r="W6968" s="115">
        <f t="shared" si="1740"/>
        <v>53038.697704959726</v>
      </c>
      <c r="X6968" s="115">
        <f t="shared" si="1741"/>
        <v>7532.0107424354455</v>
      </c>
      <c r="Y6968" s="115">
        <f t="shared" si="1742"/>
        <v>795.22042302981629</v>
      </c>
      <c r="Z6968" s="115">
        <f t="shared" si="1743"/>
        <v>343.58082213820506</v>
      </c>
      <c r="AA6968" s="12">
        <f t="shared" si="1744"/>
        <v>101981.63463547705</v>
      </c>
    </row>
    <row r="6969" spans="1:27" x14ac:dyDescent="0.2">
      <c r="A6969" s="72">
        <v>2004</v>
      </c>
      <c r="B6969" s="72">
        <v>10</v>
      </c>
      <c r="C6969" s="72">
        <v>17</v>
      </c>
      <c r="D6969" s="72">
        <v>7</v>
      </c>
      <c r="E6969" s="11">
        <v>3.4964228742317922E-2</v>
      </c>
      <c r="F6969" s="11">
        <v>5.0033896456226037E-2</v>
      </c>
      <c r="G6969" s="11">
        <v>1.0643365423257368E-3</v>
      </c>
      <c r="H6969" s="11">
        <v>1.3162059894826749E-2</v>
      </c>
      <c r="I6969" s="11">
        <v>3.9077422768847347E-4</v>
      </c>
      <c r="J6969" s="11">
        <v>5.5730731527296852E-3</v>
      </c>
      <c r="K6969" s="126">
        <f t="shared" si="1730"/>
        <v>0.10518836901611461</v>
      </c>
      <c r="L6969" s="74">
        <f t="shared" si="1731"/>
        <v>105188.36901611461</v>
      </c>
      <c r="M6969" s="75">
        <f t="shared" si="1732"/>
        <v>35114.367428398429</v>
      </c>
      <c r="N6969" s="75">
        <f t="shared" si="1733"/>
        <v>57597.014279277704</v>
      </c>
      <c r="O6969" s="75">
        <f t="shared" si="1734"/>
        <v>1113.3106875536894</v>
      </c>
      <c r="P6969" s="75">
        <f t="shared" si="1735"/>
        <v>13673.276041777028</v>
      </c>
      <c r="Q6969" s="75">
        <f t="shared" si="1736"/>
        <v>360.10898007492517</v>
      </c>
      <c r="R6969" s="75">
        <f t="shared" si="1737"/>
        <v>7736.8249861722443</v>
      </c>
      <c r="S6969" s="76">
        <f t="shared" si="1729"/>
        <v>115594.90240325403</v>
      </c>
      <c r="T6969" s="76"/>
      <c r="U6969" s="115">
        <f t="shared" si="1738"/>
        <v>33928.179867835403</v>
      </c>
      <c r="V6969" s="115">
        <f t="shared" si="1739"/>
        <v>13592.715952053619</v>
      </c>
      <c r="W6969" s="115">
        <f t="shared" si="1740"/>
        <v>55114.075996356951</v>
      </c>
      <c r="X6969" s="115">
        <f t="shared" si="1741"/>
        <v>7798.3423745548407</v>
      </c>
      <c r="Y6969" s="115">
        <f t="shared" si="1742"/>
        <v>490.74750471078039</v>
      </c>
      <c r="Z6969" s="115">
        <f t="shared" si="1743"/>
        <v>337.94793049300887</v>
      </c>
      <c r="AA6969" s="12">
        <f t="shared" si="1744"/>
        <v>111262.0096260046</v>
      </c>
    </row>
    <row r="6970" spans="1:27" x14ac:dyDescent="0.2">
      <c r="A6970" s="72">
        <v>2004</v>
      </c>
      <c r="B6970" s="72">
        <v>10</v>
      </c>
      <c r="C6970" s="72">
        <v>17</v>
      </c>
      <c r="D6970" s="72">
        <v>8</v>
      </c>
      <c r="E6970" s="11">
        <v>3.9996262862549307E-2</v>
      </c>
      <c r="F6970" s="11">
        <v>5.051315255895613E-2</v>
      </c>
      <c r="G6970" s="11">
        <v>0</v>
      </c>
      <c r="H6970" s="11">
        <v>1.570369956070124E-2</v>
      </c>
      <c r="I6970" s="11">
        <v>3.8027597674882837E-4</v>
      </c>
      <c r="J6970" s="11">
        <v>5.8186399516431501E-3</v>
      </c>
      <c r="K6970" s="126">
        <f t="shared" si="1730"/>
        <v>0.11241203091059866</v>
      </c>
      <c r="L6970" s="74">
        <f t="shared" si="1731"/>
        <v>112412.03091059867</v>
      </c>
      <c r="M6970" s="75">
        <f t="shared" si="1732"/>
        <v>40168.00943240989</v>
      </c>
      <c r="N6970" s="75">
        <f t="shared" si="1733"/>
        <v>58148.714677357362</v>
      </c>
      <c r="O6970" s="75">
        <f t="shared" si="1734"/>
        <v>0</v>
      </c>
      <c r="P6970" s="75">
        <f t="shared" si="1735"/>
        <v>16313.633328396812</v>
      </c>
      <c r="Q6970" s="75">
        <f t="shared" si="1736"/>
        <v>350.43455896274259</v>
      </c>
      <c r="R6970" s="75">
        <f t="shared" si="1737"/>
        <v>8077.7333671572424</v>
      </c>
      <c r="S6970" s="76">
        <f t="shared" si="1729"/>
        <v>123058.52536428405</v>
      </c>
      <c r="T6970" s="76"/>
      <c r="U6970" s="115">
        <f t="shared" si="1738"/>
        <v>38811.10635795015</v>
      </c>
      <c r="V6970" s="115">
        <f t="shared" si="1739"/>
        <v>16217.516804409805</v>
      </c>
      <c r="W6970" s="115">
        <f t="shared" si="1740"/>
        <v>55641.993251226224</v>
      </c>
      <c r="X6970" s="115">
        <f t="shared" si="1741"/>
        <v>8141.9614014848376</v>
      </c>
      <c r="Y6970" s="115">
        <f t="shared" si="1742"/>
        <v>0</v>
      </c>
      <c r="Z6970" s="115">
        <f t="shared" si="1743"/>
        <v>328.86887172335605</v>
      </c>
      <c r="AA6970" s="12">
        <f t="shared" si="1744"/>
        <v>119141.44668679437</v>
      </c>
    </row>
    <row r="6971" spans="1:27" x14ac:dyDescent="0.2">
      <c r="A6971" s="72">
        <v>2004</v>
      </c>
      <c r="B6971" s="72">
        <v>10</v>
      </c>
      <c r="C6971" s="72">
        <v>17</v>
      </c>
      <c r="D6971" s="72">
        <v>9</v>
      </c>
      <c r="E6971" s="11">
        <v>4.4814272493219592E-2</v>
      </c>
      <c r="F6971" s="11">
        <v>5.1970767699914287E-2</v>
      </c>
      <c r="G6971" s="11">
        <v>0</v>
      </c>
      <c r="H6971" s="11">
        <v>1.4720303647164304E-2</v>
      </c>
      <c r="I6971" s="11">
        <v>3.8027597674882837E-4</v>
      </c>
      <c r="J6971" s="11">
        <v>6.2549997527923283E-3</v>
      </c>
      <c r="K6971" s="126">
        <f t="shared" si="1730"/>
        <v>0.11814061956983934</v>
      </c>
      <c r="L6971" s="74">
        <f t="shared" si="1731"/>
        <v>118140.61956983934</v>
      </c>
      <c r="M6971" s="75">
        <f t="shared" si="1732"/>
        <v>45006.707911697522</v>
      </c>
      <c r="N6971" s="75">
        <f t="shared" si="1733"/>
        <v>59826.662749239164</v>
      </c>
      <c r="O6971" s="75">
        <f t="shared" si="1734"/>
        <v>0</v>
      </c>
      <c r="P6971" s="75">
        <f t="shared" si="1735"/>
        <v>15292.042187527521</v>
      </c>
      <c r="Q6971" s="75">
        <f t="shared" si="1736"/>
        <v>350.43455896274259</v>
      </c>
      <c r="R6971" s="75">
        <f t="shared" si="1737"/>
        <v>8683.5103451318682</v>
      </c>
      <c r="S6971" s="76">
        <f t="shared" si="1729"/>
        <v>129159.35775255883</v>
      </c>
      <c r="T6971" s="76"/>
      <c r="U6971" s="115">
        <f t="shared" si="1738"/>
        <v>43486.350263916764</v>
      </c>
      <c r="V6971" s="115">
        <f t="shared" si="1739"/>
        <v>15201.944665403535</v>
      </c>
      <c r="W6971" s="115">
        <f t="shared" si="1740"/>
        <v>57247.606991952816</v>
      </c>
      <c r="X6971" s="115">
        <f t="shared" si="1741"/>
        <v>8752.5550604227665</v>
      </c>
      <c r="Y6971" s="115">
        <f t="shared" si="1742"/>
        <v>0</v>
      </c>
      <c r="Z6971" s="115">
        <f t="shared" si="1743"/>
        <v>328.86887172335605</v>
      </c>
      <c r="AA6971" s="12">
        <f t="shared" si="1744"/>
        <v>125017.32585341924</v>
      </c>
    </row>
    <row r="6972" spans="1:27" x14ac:dyDescent="0.2">
      <c r="A6972" s="72">
        <v>2004</v>
      </c>
      <c r="B6972" s="72">
        <v>10</v>
      </c>
      <c r="C6972" s="72">
        <v>17</v>
      </c>
      <c r="D6972" s="72">
        <v>10</v>
      </c>
      <c r="E6972" s="11">
        <v>4.4962202168623851E-2</v>
      </c>
      <c r="F6972" s="11">
        <v>5.3791903985727724E-2</v>
      </c>
      <c r="G6972" s="11">
        <v>0</v>
      </c>
      <c r="H6972" s="11">
        <v>1.6912364168588798E-2</v>
      </c>
      <c r="I6972" s="11">
        <v>3.8027597674882837E-4</v>
      </c>
      <c r="J6972" s="11">
        <v>6.5652866537615579E-3</v>
      </c>
      <c r="K6972" s="126">
        <f t="shared" si="1730"/>
        <v>0.12261203295345076</v>
      </c>
      <c r="L6972" s="74">
        <f t="shared" si="1731"/>
        <v>122612.03295345076</v>
      </c>
      <c r="M6972" s="75">
        <f t="shared" si="1732"/>
        <v>45155.272806807647</v>
      </c>
      <c r="N6972" s="75">
        <f t="shared" si="1733"/>
        <v>61923.081778891908</v>
      </c>
      <c r="O6972" s="75">
        <f t="shared" si="1734"/>
        <v>0</v>
      </c>
      <c r="P6972" s="75">
        <f t="shared" si="1735"/>
        <v>17569.242629496282</v>
      </c>
      <c r="Q6972" s="75">
        <f t="shared" si="1736"/>
        <v>350.43455896274259</v>
      </c>
      <c r="R6972" s="75">
        <f t="shared" si="1737"/>
        <v>9114.2664795861347</v>
      </c>
      <c r="S6972" s="76">
        <f t="shared" si="1729"/>
        <v>134112.29825374472</v>
      </c>
      <c r="T6972" s="76"/>
      <c r="U6972" s="115">
        <f t="shared" si="1738"/>
        <v>43629.89653436064</v>
      </c>
      <c r="V6972" s="115">
        <f t="shared" si="1739"/>
        <v>17465.728317470395</v>
      </c>
      <c r="W6972" s="115">
        <f t="shared" si="1740"/>
        <v>59253.651908799489</v>
      </c>
      <c r="X6972" s="115">
        <f t="shared" si="1741"/>
        <v>9186.7362422923179</v>
      </c>
      <c r="Y6972" s="115">
        <f t="shared" si="1742"/>
        <v>0</v>
      </c>
      <c r="Z6972" s="115">
        <f t="shared" si="1743"/>
        <v>328.86887172335605</v>
      </c>
      <c r="AA6972" s="12">
        <f t="shared" si="1744"/>
        <v>129864.88187464619</v>
      </c>
    </row>
    <row r="6973" spans="1:27" x14ac:dyDescent="0.2">
      <c r="A6973" s="72">
        <v>2004</v>
      </c>
      <c r="B6973" s="72">
        <v>10</v>
      </c>
      <c r="C6973" s="72">
        <v>17</v>
      </c>
      <c r="D6973" s="72">
        <v>11</v>
      </c>
      <c r="E6973" s="11">
        <v>4.8109459478109906E-2</v>
      </c>
      <c r="F6973" s="11">
        <v>5.4464598624894181E-2</v>
      </c>
      <c r="G6973" s="11">
        <v>0</v>
      </c>
      <c r="H6973" s="11">
        <v>1.6365805642600904E-2</v>
      </c>
      <c r="I6973" s="11">
        <v>3.8027597674882837E-4</v>
      </c>
      <c r="J6973" s="11">
        <v>6.7817839839093052E-3</v>
      </c>
      <c r="K6973" s="126">
        <f t="shared" si="1730"/>
        <v>0.12610192370626314</v>
      </c>
      <c r="L6973" s="74">
        <f t="shared" si="1731"/>
        <v>126101.92370626313</v>
      </c>
      <c r="M6973" s="75">
        <f t="shared" si="1732"/>
        <v>48316.04464511932</v>
      </c>
      <c r="N6973" s="75">
        <f t="shared" si="1733"/>
        <v>62697.460859513019</v>
      </c>
      <c r="O6973" s="75">
        <f t="shared" si="1734"/>
        <v>0</v>
      </c>
      <c r="P6973" s="75">
        <f t="shared" si="1735"/>
        <v>17001.455698078615</v>
      </c>
      <c r="Q6973" s="75">
        <f t="shared" si="1736"/>
        <v>350.43455896274259</v>
      </c>
      <c r="R6973" s="75">
        <f t="shared" si="1737"/>
        <v>9414.8191383120047</v>
      </c>
      <c r="S6973" s="76">
        <f t="shared" si="1729"/>
        <v>137780.2148999857</v>
      </c>
      <c r="T6973" s="76"/>
      <c r="U6973" s="115">
        <f t="shared" si="1738"/>
        <v>46683.895319048941</v>
      </c>
      <c r="V6973" s="115">
        <f t="shared" si="1739"/>
        <v>16901.286668192799</v>
      </c>
      <c r="W6973" s="115">
        <f t="shared" si="1740"/>
        <v>59994.648434980467</v>
      </c>
      <c r="X6973" s="115">
        <f t="shared" si="1741"/>
        <v>9489.678668741939</v>
      </c>
      <c r="Y6973" s="115">
        <f t="shared" si="1742"/>
        <v>0</v>
      </c>
      <c r="Z6973" s="115">
        <f t="shared" si="1743"/>
        <v>328.86887172335605</v>
      </c>
      <c r="AA6973" s="12">
        <f t="shared" si="1744"/>
        <v>133398.37796268752</v>
      </c>
    </row>
    <row r="6974" spans="1:27" x14ac:dyDescent="0.2">
      <c r="A6974" s="72">
        <v>2004</v>
      </c>
      <c r="B6974" s="72">
        <v>10</v>
      </c>
      <c r="C6974" s="72">
        <v>17</v>
      </c>
      <c r="D6974" s="72">
        <v>12</v>
      </c>
      <c r="E6974" s="11">
        <v>4.9258380435330019E-2</v>
      </c>
      <c r="F6974" s="11">
        <v>5.5186199402000646E-2</v>
      </c>
      <c r="G6974" s="11">
        <v>0</v>
      </c>
      <c r="H6974" s="11">
        <v>1.7346660834589304E-2</v>
      </c>
      <c r="I6974" s="11">
        <v>3.8027597674882837E-4</v>
      </c>
      <c r="J6974" s="11">
        <v>6.9985867136186861E-3</v>
      </c>
      <c r="K6974" s="126">
        <f t="shared" si="1730"/>
        <v>0.12917010336228749</v>
      </c>
      <c r="L6974" s="74">
        <f t="shared" si="1731"/>
        <v>129170.10336228748</v>
      </c>
      <c r="M6974" s="75">
        <f t="shared" si="1732"/>
        <v>49469.899144108611</v>
      </c>
      <c r="N6974" s="75">
        <f t="shared" si="1733"/>
        <v>63528.138724054334</v>
      </c>
      <c r="O6974" s="75">
        <f t="shared" si="1734"/>
        <v>0</v>
      </c>
      <c r="P6974" s="75">
        <f t="shared" si="1735"/>
        <v>18020.407435438425</v>
      </c>
      <c r="Q6974" s="75">
        <f t="shared" si="1736"/>
        <v>350.43455896274259</v>
      </c>
      <c r="R6974" s="75">
        <f t="shared" si="1737"/>
        <v>9715.7957683180757</v>
      </c>
      <c r="S6974" s="76">
        <f t="shared" si="1729"/>
        <v>141084.67563088218</v>
      </c>
      <c r="T6974" s="76"/>
      <c r="U6974" s="115">
        <f t="shared" si="1738"/>
        <v>47798.771816905457</v>
      </c>
      <c r="V6974" s="115">
        <f t="shared" si="1739"/>
        <v>17914.234954504394</v>
      </c>
      <c r="W6974" s="115">
        <f t="shared" si="1740"/>
        <v>60789.516771954201</v>
      </c>
      <c r="X6974" s="115">
        <f t="shared" si="1741"/>
        <v>9793.0484375711403</v>
      </c>
      <c r="Y6974" s="115">
        <f t="shared" si="1742"/>
        <v>0</v>
      </c>
      <c r="Z6974" s="115">
        <f t="shared" si="1743"/>
        <v>328.86887172335605</v>
      </c>
      <c r="AA6974" s="12">
        <f t="shared" si="1744"/>
        <v>136624.44085265856</v>
      </c>
    </row>
    <row r="6975" spans="1:27" x14ac:dyDescent="0.2">
      <c r="A6975" s="72">
        <v>2004</v>
      </c>
      <c r="B6975" s="72">
        <v>10</v>
      </c>
      <c r="C6975" s="72">
        <v>17</v>
      </c>
      <c r="D6975" s="72">
        <v>13</v>
      </c>
      <c r="E6975" s="11">
        <v>4.8765034305814733E-2</v>
      </c>
      <c r="F6975" s="11">
        <v>5.5260858669158183E-2</v>
      </c>
      <c r="G6975" s="11">
        <v>0</v>
      </c>
      <c r="H6975" s="11">
        <v>1.7222564232767835E-2</v>
      </c>
      <c r="I6975" s="11">
        <v>3.8027597674882837E-4</v>
      </c>
      <c r="J6975" s="11">
        <v>7.1622982508752521E-3</v>
      </c>
      <c r="K6975" s="126">
        <f t="shared" si="1730"/>
        <v>0.12879103143536483</v>
      </c>
      <c r="L6975" s="74">
        <f t="shared" si="1731"/>
        <v>128791.03143536483</v>
      </c>
      <c r="M6975" s="75">
        <f t="shared" si="1732"/>
        <v>48974.43455403141</v>
      </c>
      <c r="N6975" s="75">
        <f t="shared" si="1733"/>
        <v>63614.083477134176</v>
      </c>
      <c r="O6975" s="75">
        <f t="shared" si="1734"/>
        <v>0</v>
      </c>
      <c r="P6975" s="75">
        <f t="shared" si="1735"/>
        <v>17891.49090519088</v>
      </c>
      <c r="Q6975" s="75">
        <f t="shared" si="1736"/>
        <v>350.43455896274259</v>
      </c>
      <c r="R6975" s="75">
        <f t="shared" si="1737"/>
        <v>9943.0684915104648</v>
      </c>
      <c r="S6975" s="76">
        <f t="shared" si="1729"/>
        <v>140773.51198682969</v>
      </c>
      <c r="T6975" s="76"/>
      <c r="U6975" s="115">
        <f t="shared" si="1738"/>
        <v>47320.04436255047</v>
      </c>
      <c r="V6975" s="115">
        <f t="shared" si="1739"/>
        <v>17786.077973556654</v>
      </c>
      <c r="W6975" s="115">
        <f t="shared" si="1740"/>
        <v>60871.756549692727</v>
      </c>
      <c r="X6975" s="115">
        <f t="shared" si="1741"/>
        <v>10022.128261790938</v>
      </c>
      <c r="Y6975" s="115">
        <f t="shared" si="1742"/>
        <v>0</v>
      </c>
      <c r="Z6975" s="115">
        <f t="shared" si="1743"/>
        <v>328.86887172335605</v>
      </c>
      <c r="AA6975" s="12">
        <f t="shared" si="1744"/>
        <v>136328.87601931414</v>
      </c>
    </row>
    <row r="6976" spans="1:27" x14ac:dyDescent="0.2">
      <c r="A6976" s="72">
        <v>2004</v>
      </c>
      <c r="B6976" s="72">
        <v>10</v>
      </c>
      <c r="C6976" s="72">
        <v>17</v>
      </c>
      <c r="D6976" s="72">
        <v>14</v>
      </c>
      <c r="E6976" s="11">
        <v>4.7746877730108613E-2</v>
      </c>
      <c r="F6976" s="11">
        <v>5.5927982617876834E-2</v>
      </c>
      <c r="G6976" s="11">
        <v>0</v>
      </c>
      <c r="H6976" s="11">
        <v>1.6878116837146243E-2</v>
      </c>
      <c r="I6976" s="11">
        <v>3.8027597674882837E-4</v>
      </c>
      <c r="J6976" s="11">
        <v>7.2394104910533221E-3</v>
      </c>
      <c r="K6976" s="126">
        <f t="shared" si="1730"/>
        <v>0.12817266365293384</v>
      </c>
      <c r="L6976" s="74">
        <f t="shared" si="1731"/>
        <v>128172.66365293384</v>
      </c>
      <c r="M6976" s="75">
        <f t="shared" si="1732"/>
        <v>47951.905947366817</v>
      </c>
      <c r="N6976" s="75">
        <f t="shared" si="1733"/>
        <v>64382.049802403555</v>
      </c>
      <c r="O6976" s="75">
        <f t="shared" si="1734"/>
        <v>0</v>
      </c>
      <c r="P6976" s="75">
        <f t="shared" si="1735"/>
        <v>17533.665127171414</v>
      </c>
      <c r="Q6976" s="75">
        <f t="shared" si="1736"/>
        <v>350.43455896274259</v>
      </c>
      <c r="R6976" s="75">
        <f t="shared" si="1737"/>
        <v>10050.119644473923</v>
      </c>
      <c r="S6976" s="76">
        <f t="shared" si="1729"/>
        <v>140268.17508037845</v>
      </c>
      <c r="T6976" s="76"/>
      <c r="U6976" s="115">
        <f t="shared" si="1738"/>
        <v>46332.057477761366</v>
      </c>
      <c r="V6976" s="115">
        <f t="shared" si="1739"/>
        <v>17430.360430366538</v>
      </c>
      <c r="W6976" s="115">
        <f t="shared" si="1740"/>
        <v>61606.616766722545</v>
      </c>
      <c r="X6976" s="115">
        <f t="shared" si="1741"/>
        <v>10130.030604663103</v>
      </c>
      <c r="Y6976" s="115">
        <f t="shared" si="1742"/>
        <v>0</v>
      </c>
      <c r="Z6976" s="115">
        <f t="shared" si="1743"/>
        <v>328.86887172335605</v>
      </c>
      <c r="AA6976" s="12">
        <f t="shared" si="1744"/>
        <v>135827.9341512369</v>
      </c>
    </row>
    <row r="6977" spans="1:27" x14ac:dyDescent="0.2">
      <c r="A6977" s="72">
        <v>2004</v>
      </c>
      <c r="B6977" s="72">
        <v>10</v>
      </c>
      <c r="C6977" s="72">
        <v>17</v>
      </c>
      <c r="D6977" s="72">
        <v>15</v>
      </c>
      <c r="E6977" s="11">
        <v>5.2173576498311738E-2</v>
      </c>
      <c r="F6977" s="11">
        <v>5.6611016697905976E-2</v>
      </c>
      <c r="G6977" s="11">
        <v>0</v>
      </c>
      <c r="H6977" s="11">
        <v>1.2836672311114596E-2</v>
      </c>
      <c r="I6977" s="11">
        <v>3.8027597674882837E-4</v>
      </c>
      <c r="J6977" s="11">
        <v>7.2693984567742224E-3</v>
      </c>
      <c r="K6977" s="126">
        <f t="shared" si="1730"/>
        <v>0.12927093994085537</v>
      </c>
      <c r="L6977" s="74">
        <f t="shared" si="1731"/>
        <v>129270.93994085537</v>
      </c>
      <c r="M6977" s="75">
        <f t="shared" si="1732"/>
        <v>52397.613249738686</v>
      </c>
      <c r="N6977" s="75">
        <f t="shared" si="1733"/>
        <v>65168.331232535435</v>
      </c>
      <c r="O6977" s="75">
        <f t="shared" si="1734"/>
        <v>0</v>
      </c>
      <c r="P6977" s="75">
        <f t="shared" si="1735"/>
        <v>13335.250361282155</v>
      </c>
      <c r="Q6977" s="75">
        <f t="shared" si="1736"/>
        <v>350.43455896274259</v>
      </c>
      <c r="R6977" s="75">
        <f t="shared" si="1737"/>
        <v>10091.750471149919</v>
      </c>
      <c r="S6977" s="76">
        <f t="shared" si="1729"/>
        <v>141343.37987366895</v>
      </c>
      <c r="T6977" s="76"/>
      <c r="U6977" s="115">
        <f t="shared" si="1738"/>
        <v>50627.585719931434</v>
      </c>
      <c r="V6977" s="115">
        <f t="shared" si="1739"/>
        <v>13256.68184834446</v>
      </c>
      <c r="W6977" s="115">
        <f t="shared" si="1740"/>
        <v>62359.002546386189</v>
      </c>
      <c r="X6977" s="115">
        <f t="shared" si="1741"/>
        <v>10171.992448227536</v>
      </c>
      <c r="Y6977" s="115">
        <f t="shared" si="1742"/>
        <v>0</v>
      </c>
      <c r="Z6977" s="115">
        <f t="shared" si="1743"/>
        <v>328.86887172335605</v>
      </c>
      <c r="AA6977" s="12">
        <f t="shared" si="1744"/>
        <v>136744.13143461297</v>
      </c>
    </row>
    <row r="6978" spans="1:27" x14ac:dyDescent="0.2">
      <c r="A6978" s="72">
        <v>2004</v>
      </c>
      <c r="B6978" s="72">
        <v>10</v>
      </c>
      <c r="C6978" s="72">
        <v>17</v>
      </c>
      <c r="D6978" s="72">
        <v>16</v>
      </c>
      <c r="E6978" s="11">
        <v>5.3418409627302911E-2</v>
      </c>
      <c r="F6978" s="11">
        <v>5.6035215752481903E-2</v>
      </c>
      <c r="G6978" s="11">
        <v>0</v>
      </c>
      <c r="H6978" s="11">
        <v>1.6736818175421518E-2</v>
      </c>
      <c r="I6978" s="11">
        <v>3.8027597674882837E-4</v>
      </c>
      <c r="J6978" s="11">
        <v>7.2066685891791155E-3</v>
      </c>
      <c r="K6978" s="126">
        <f t="shared" si="1730"/>
        <v>0.13377738812113429</v>
      </c>
      <c r="L6978" s="74">
        <f t="shared" si="1731"/>
        <v>133777.38812113428</v>
      </c>
      <c r="M6978" s="75">
        <f t="shared" si="1732"/>
        <v>53647.791773640573</v>
      </c>
      <c r="N6978" s="75">
        <f t="shared" si="1733"/>
        <v>64505.492284850698</v>
      </c>
      <c r="O6978" s="75">
        <f t="shared" si="1734"/>
        <v>0</v>
      </c>
      <c r="P6978" s="75">
        <f t="shared" si="1735"/>
        <v>17386.878406739059</v>
      </c>
      <c r="Q6978" s="75">
        <f t="shared" si="1736"/>
        <v>350.43455896274259</v>
      </c>
      <c r="R6978" s="75">
        <f t="shared" si="1737"/>
        <v>10004.665662878313</v>
      </c>
      <c r="S6978" s="76">
        <f t="shared" si="1729"/>
        <v>145895.26268707137</v>
      </c>
      <c r="T6978" s="76"/>
      <c r="U6978" s="115">
        <f t="shared" si="1738"/>
        <v>51835.532350675647</v>
      </c>
      <c r="V6978" s="115">
        <f t="shared" si="1739"/>
        <v>17284.438546666221</v>
      </c>
      <c r="W6978" s="115">
        <f t="shared" si="1740"/>
        <v>61724.737791638559</v>
      </c>
      <c r="X6978" s="115">
        <f t="shared" si="1741"/>
        <v>10084.215207338902</v>
      </c>
      <c r="Y6978" s="115">
        <f t="shared" si="1742"/>
        <v>0</v>
      </c>
      <c r="Z6978" s="115">
        <f t="shared" si="1743"/>
        <v>328.86887172335605</v>
      </c>
      <c r="AA6978" s="12">
        <f t="shared" si="1744"/>
        <v>141257.79276804271</v>
      </c>
    </row>
    <row r="6979" spans="1:27" x14ac:dyDescent="0.2">
      <c r="A6979" s="72">
        <v>2004</v>
      </c>
      <c r="B6979" s="72">
        <v>10</v>
      </c>
      <c r="C6979" s="72">
        <v>17</v>
      </c>
      <c r="D6979" s="72">
        <v>17</v>
      </c>
      <c r="E6979" s="11">
        <v>6.1918092130507765E-2</v>
      </c>
      <c r="F6979" s="11">
        <v>5.5294780271654388E-2</v>
      </c>
      <c r="G6979" s="11">
        <v>0</v>
      </c>
      <c r="H6979" s="11">
        <v>1.3962383877511196E-2</v>
      </c>
      <c r="I6979" s="11">
        <v>3.8027597674882837E-4</v>
      </c>
      <c r="J6979" s="11">
        <v>7.1248127867527405E-3</v>
      </c>
      <c r="K6979" s="126">
        <f t="shared" si="1730"/>
        <v>0.13868034504317495</v>
      </c>
      <c r="L6979" s="74">
        <f t="shared" si="1731"/>
        <v>138680.34504317495</v>
      </c>
      <c r="M6979" s="75">
        <f t="shared" si="1732"/>
        <v>62183.972469685243</v>
      </c>
      <c r="N6979" s="75">
        <f t="shared" si="1733"/>
        <v>63653.132665019424</v>
      </c>
      <c r="O6979" s="75">
        <f t="shared" si="1734"/>
        <v>0</v>
      </c>
      <c r="P6979" s="75">
        <f t="shared" si="1735"/>
        <v>14504.684713788914</v>
      </c>
      <c r="Q6979" s="75">
        <f t="shared" si="1736"/>
        <v>350.43455896274259</v>
      </c>
      <c r="R6979" s="75">
        <f t="shared" si="1737"/>
        <v>9891.0292543618798</v>
      </c>
      <c r="S6979" s="76">
        <f t="shared" ref="S6979:S7042" si="1745">SUM(M6979:R6979)</f>
        <v>150583.25366181819</v>
      </c>
      <c r="T6979" s="76"/>
      <c r="U6979" s="115">
        <f t="shared" si="1738"/>
        <v>60083.354972863133</v>
      </c>
      <c r="V6979" s="115">
        <f t="shared" si="1739"/>
        <v>14419.2261376304</v>
      </c>
      <c r="W6979" s="115">
        <f t="shared" si="1740"/>
        <v>60909.122373870137</v>
      </c>
      <c r="X6979" s="115">
        <f t="shared" si="1741"/>
        <v>9969.675247935691</v>
      </c>
      <c r="Y6979" s="115">
        <f t="shared" si="1742"/>
        <v>0</v>
      </c>
      <c r="Z6979" s="115">
        <f t="shared" si="1743"/>
        <v>328.86887172335605</v>
      </c>
      <c r="AA6979" s="12">
        <f t="shared" si="1744"/>
        <v>145710.24760402273</v>
      </c>
    </row>
    <row r="6980" spans="1:27" x14ac:dyDescent="0.2">
      <c r="A6980" s="72">
        <v>2004</v>
      </c>
      <c r="B6980" s="72">
        <v>10</v>
      </c>
      <c r="C6980" s="72">
        <v>17</v>
      </c>
      <c r="D6980" s="72">
        <v>18</v>
      </c>
      <c r="E6980" s="11">
        <v>6.7163307439607675E-2</v>
      </c>
      <c r="F6980" s="11">
        <v>5.5058276243296164E-2</v>
      </c>
      <c r="G6980" s="11">
        <v>8.3394662005400696E-4</v>
      </c>
      <c r="H6980" s="11">
        <v>1.6165751657069259E-2</v>
      </c>
      <c r="I6980" s="11">
        <v>3.8850174044239178E-4</v>
      </c>
      <c r="J6980" s="11">
        <v>7.0656011653692438E-3</v>
      </c>
      <c r="K6980" s="126">
        <f t="shared" ref="K6980:K7043" si="1746">SUM(E6980:J6980)</f>
        <v>0.14667538486583875</v>
      </c>
      <c r="L6980" s="74">
        <f t="shared" ref="L6980:L7043" si="1747">+K6980*1000000</f>
        <v>146675.38486583874</v>
      </c>
      <c r="M6980" s="75">
        <f t="shared" ref="M6980:M7043" si="1748">+E6980*1000000*M$8829</f>
        <v>67451.711076539592</v>
      </c>
      <c r="N6980" s="75">
        <f t="shared" ref="N6980:N7043" si="1749">+F6980*1000000*N$8829</f>
        <v>63380.878715931663</v>
      </c>
      <c r="O6980" s="75">
        <f t="shared" ref="O6980:O7043" si="1750">+G6980*1000000*O$8829</f>
        <v>872.3196545771284</v>
      </c>
      <c r="P6980" s="75">
        <f t="shared" ref="P6980:P7043" si="1751">+H6980*1000000*P$8829</f>
        <v>16793.631589292498</v>
      </c>
      <c r="Q6980" s="75">
        <f t="shared" ref="Q6980:Q7043" si="1752">+I6980*1000000*Q$8829</f>
        <v>358.01482184637348</v>
      </c>
      <c r="R6980" s="75">
        <f t="shared" ref="R6980:R7043" si="1753">+J6980*1000000*R$8829</f>
        <v>9808.8286552961326</v>
      </c>
      <c r="S6980" s="76">
        <f t="shared" si="1745"/>
        <v>158665.38451348338</v>
      </c>
      <c r="T6980" s="76"/>
      <c r="U6980" s="115">
        <f t="shared" ref="U6980:U7043" si="1754">M6980*U$1</f>
        <v>65173.145734850572</v>
      </c>
      <c r="V6980" s="115">
        <f t="shared" ref="V6980:V7043" si="1755">P6980*V$1</f>
        <v>16694.687015696407</v>
      </c>
      <c r="W6980" s="115">
        <f t="shared" ref="W6980:W7043" si="1756">N6980*W$1</f>
        <v>60648.604966360537</v>
      </c>
      <c r="X6980" s="115">
        <f t="shared" ref="X6980:X7043" si="1757">R6980*X$1</f>
        <v>9886.8210517952975</v>
      </c>
      <c r="Y6980" s="115">
        <f t="shared" ref="Y6980:Y7043" si="1758">O6980*Y$1</f>
        <v>384.51862411789801</v>
      </c>
      <c r="Z6980" s="115">
        <f t="shared" ref="Z6980:Z7043" si="1759">Q6980*Z$1</f>
        <v>335.98264643006576</v>
      </c>
      <c r="AA6980" s="12">
        <f t="shared" ref="AA6980:AA7043" si="1760">SUM(U6980:Z6980)</f>
        <v>153123.76003925077</v>
      </c>
    </row>
    <row r="6981" spans="1:27" x14ac:dyDescent="0.2">
      <c r="A6981" s="72">
        <v>2004</v>
      </c>
      <c r="B6981" s="72">
        <v>10</v>
      </c>
      <c r="C6981" s="72">
        <v>17</v>
      </c>
      <c r="D6981" s="72">
        <v>19</v>
      </c>
      <c r="E6981" s="11">
        <v>6.3443516576431797E-2</v>
      </c>
      <c r="F6981" s="11">
        <v>5.4390493099358506E-2</v>
      </c>
      <c r="G6981" s="11">
        <v>1.7246794885552713E-3</v>
      </c>
      <c r="H6981" s="11">
        <v>1.9908760720192473E-2</v>
      </c>
      <c r="I6981" s="11">
        <v>3.9728762423182033E-4</v>
      </c>
      <c r="J6981" s="11">
        <v>6.9644672691002597E-3</v>
      </c>
      <c r="K6981" s="126">
        <f t="shared" si="1746"/>
        <v>0.14682920477787015</v>
      </c>
      <c r="L6981" s="74">
        <f t="shared" si="1747"/>
        <v>146829.20477787015</v>
      </c>
      <c r="M6981" s="75">
        <f t="shared" si="1748"/>
        <v>63715.947187995203</v>
      </c>
      <c r="N6981" s="75">
        <f t="shared" si="1749"/>
        <v>62612.153551572577</v>
      </c>
      <c r="O6981" s="75">
        <f t="shared" si="1750"/>
        <v>1804.0385074231274</v>
      </c>
      <c r="P6981" s="75">
        <f t="shared" si="1751"/>
        <v>20682.019619426941</v>
      </c>
      <c r="Q6981" s="75">
        <f t="shared" si="1752"/>
        <v>366.11125049056284</v>
      </c>
      <c r="R6981" s="75">
        <f t="shared" si="1753"/>
        <v>9668.4294116185974</v>
      </c>
      <c r="S6981" s="76">
        <f t="shared" si="1745"/>
        <v>158848.69952852701</v>
      </c>
      <c r="T6981" s="76"/>
      <c r="U6981" s="115">
        <f t="shared" si="1754"/>
        <v>61563.57852812959</v>
      </c>
      <c r="V6981" s="115">
        <f t="shared" si="1755"/>
        <v>20560.165474808517</v>
      </c>
      <c r="W6981" s="115">
        <f t="shared" si="1756"/>
        <v>59913.018622885058</v>
      </c>
      <c r="X6981" s="115">
        <f t="shared" si="1757"/>
        <v>9745.3054593807319</v>
      </c>
      <c r="Y6981" s="115">
        <f t="shared" si="1758"/>
        <v>795.22042302981629</v>
      </c>
      <c r="Z6981" s="115">
        <f t="shared" si="1759"/>
        <v>343.58082213820506</v>
      </c>
      <c r="AA6981" s="12">
        <f t="shared" si="1760"/>
        <v>152920.86933037193</v>
      </c>
    </row>
    <row r="6982" spans="1:27" x14ac:dyDescent="0.2">
      <c r="A6982" s="72">
        <v>2004</v>
      </c>
      <c r="B6982" s="72">
        <v>10</v>
      </c>
      <c r="C6982" s="72">
        <v>17</v>
      </c>
      <c r="D6982" s="72">
        <v>20</v>
      </c>
      <c r="E6982" s="11">
        <v>5.8978689334573946E-2</v>
      </c>
      <c r="F6982" s="11">
        <v>5.4059817659182649E-2</v>
      </c>
      <c r="G6982" s="11">
        <v>1.7246794885552713E-3</v>
      </c>
      <c r="H6982" s="11">
        <v>1.9952908876925673E-2</v>
      </c>
      <c r="I6982" s="11">
        <v>3.9728762423182033E-4</v>
      </c>
      <c r="J6982" s="11">
        <v>6.8884256848887127E-3</v>
      </c>
      <c r="K6982" s="126">
        <f t="shared" si="1746"/>
        <v>0.14200180866835807</v>
      </c>
      <c r="L6982" s="74">
        <f t="shared" si="1747"/>
        <v>142001.80866835808</v>
      </c>
      <c r="M6982" s="75">
        <f t="shared" si="1748"/>
        <v>59231.94768580782</v>
      </c>
      <c r="N6982" s="75">
        <f t="shared" si="1749"/>
        <v>62231.493251284381</v>
      </c>
      <c r="O6982" s="75">
        <f t="shared" si="1750"/>
        <v>1804.0385074231274</v>
      </c>
      <c r="P6982" s="75">
        <f t="shared" si="1751"/>
        <v>20727.882496406095</v>
      </c>
      <c r="Q6982" s="75">
        <f t="shared" si="1752"/>
        <v>366.11125049056284</v>
      </c>
      <c r="R6982" s="75">
        <f t="shared" si="1753"/>
        <v>9562.8645979882822</v>
      </c>
      <c r="S6982" s="76">
        <f t="shared" si="1745"/>
        <v>153924.33778940028</v>
      </c>
      <c r="T6982" s="76"/>
      <c r="U6982" s="115">
        <f t="shared" si="1754"/>
        <v>57231.051623075313</v>
      </c>
      <c r="V6982" s="115">
        <f t="shared" si="1755"/>
        <v>20605.75813728508</v>
      </c>
      <c r="W6982" s="115">
        <f t="shared" si="1756"/>
        <v>59548.768132101759</v>
      </c>
      <c r="X6982" s="115">
        <f t="shared" si="1757"/>
        <v>9638.9012740894013</v>
      </c>
      <c r="Y6982" s="115">
        <f t="shared" si="1758"/>
        <v>795.22042302981629</v>
      </c>
      <c r="Z6982" s="115">
        <f t="shared" si="1759"/>
        <v>343.58082213820506</v>
      </c>
      <c r="AA6982" s="12">
        <f t="shared" si="1760"/>
        <v>148163.28041171958</v>
      </c>
    </row>
    <row r="6983" spans="1:27" x14ac:dyDescent="0.2">
      <c r="A6983" s="72">
        <v>2004</v>
      </c>
      <c r="B6983" s="72">
        <v>10</v>
      </c>
      <c r="C6983" s="72">
        <v>17</v>
      </c>
      <c r="D6983" s="72">
        <v>21</v>
      </c>
      <c r="E6983" s="11">
        <v>5.8451494257259984E-2</v>
      </c>
      <c r="F6983" s="11">
        <v>5.390135306936869E-2</v>
      </c>
      <c r="G6983" s="11">
        <v>1.7246794885552713E-3</v>
      </c>
      <c r="H6983" s="11">
        <v>1.869397199282747E-2</v>
      </c>
      <c r="I6983" s="11">
        <v>3.9728762423182033E-4</v>
      </c>
      <c r="J6983" s="11">
        <v>6.8331923017524478E-3</v>
      </c>
      <c r="K6983" s="126">
        <f t="shared" si="1746"/>
        <v>0.1400019787339957</v>
      </c>
      <c r="L6983" s="74">
        <f t="shared" si="1747"/>
        <v>140001.9787339957</v>
      </c>
      <c r="M6983" s="75">
        <f t="shared" si="1748"/>
        <v>58702.488798335216</v>
      </c>
      <c r="N6983" s="75">
        <f t="shared" si="1749"/>
        <v>62049.075172967023</v>
      </c>
      <c r="O6983" s="75">
        <f t="shared" si="1750"/>
        <v>1804.0385074231274</v>
      </c>
      <c r="P6983" s="75">
        <f t="shared" si="1751"/>
        <v>19420.048337239627</v>
      </c>
      <c r="Q6983" s="75">
        <f t="shared" si="1752"/>
        <v>366.11125049056284</v>
      </c>
      <c r="R6983" s="75">
        <f t="shared" si="1753"/>
        <v>9486.1867925820916</v>
      </c>
      <c r="S6983" s="76">
        <f t="shared" si="1745"/>
        <v>151827.94885903766</v>
      </c>
      <c r="T6983" s="76"/>
      <c r="U6983" s="115">
        <f t="shared" si="1754"/>
        <v>56719.478222146929</v>
      </c>
      <c r="V6983" s="115">
        <f t="shared" si="1755"/>
        <v>19305.629464125319</v>
      </c>
      <c r="W6983" s="115">
        <f t="shared" si="1756"/>
        <v>59374.213878599257</v>
      </c>
      <c r="X6983" s="115">
        <f t="shared" si="1757"/>
        <v>9561.6137846921774</v>
      </c>
      <c r="Y6983" s="115">
        <f t="shared" si="1758"/>
        <v>795.22042302981629</v>
      </c>
      <c r="Z6983" s="115">
        <f t="shared" si="1759"/>
        <v>343.58082213820506</v>
      </c>
      <c r="AA6983" s="12">
        <f t="shared" si="1760"/>
        <v>146099.73659473169</v>
      </c>
    </row>
    <row r="6984" spans="1:27" x14ac:dyDescent="0.2">
      <c r="A6984" s="72">
        <v>2004</v>
      </c>
      <c r="B6984" s="72">
        <v>10</v>
      </c>
      <c r="C6984" s="72">
        <v>17</v>
      </c>
      <c r="D6984" s="72">
        <v>22</v>
      </c>
      <c r="E6984" s="11">
        <v>5.48755707291513E-2</v>
      </c>
      <c r="F6984" s="11">
        <v>5.4605440719086365E-2</v>
      </c>
      <c r="G6984" s="11">
        <v>1.7246794885552713E-3</v>
      </c>
      <c r="H6984" s="11">
        <v>1.5180513555005824E-2</v>
      </c>
      <c r="I6984" s="11">
        <v>3.9728762423182033E-4</v>
      </c>
      <c r="J6984" s="11">
        <v>6.6619837392675636E-3</v>
      </c>
      <c r="K6984" s="126">
        <f t="shared" si="1746"/>
        <v>0.13344547585529815</v>
      </c>
      <c r="L6984" s="74">
        <f t="shared" si="1747"/>
        <v>133445.47585529814</v>
      </c>
      <c r="M6984" s="75">
        <f t="shared" si="1748"/>
        <v>55111.210020608662</v>
      </c>
      <c r="N6984" s="75">
        <f t="shared" si="1749"/>
        <v>62859.592627871447</v>
      </c>
      <c r="O6984" s="75">
        <f t="shared" si="1750"/>
        <v>1804.0385074231274</v>
      </c>
      <c r="P6984" s="75">
        <f t="shared" si="1751"/>
        <v>15770.126709050714</v>
      </c>
      <c r="Q6984" s="75">
        <f t="shared" si="1752"/>
        <v>366.11125049056284</v>
      </c>
      <c r="R6984" s="75">
        <f t="shared" si="1753"/>
        <v>9248.5063158004632</v>
      </c>
      <c r="S6984" s="76">
        <f t="shared" si="1745"/>
        <v>145159.58543124498</v>
      </c>
      <c r="T6984" s="76"/>
      <c r="U6984" s="115">
        <f t="shared" si="1754"/>
        <v>53249.515319505968</v>
      </c>
      <c r="V6984" s="115">
        <f t="shared" si="1755"/>
        <v>15677.212412670755</v>
      </c>
      <c r="W6984" s="115">
        <f t="shared" si="1756"/>
        <v>60149.790897042869</v>
      </c>
      <c r="X6984" s="115">
        <f t="shared" si="1757"/>
        <v>9322.043452287955</v>
      </c>
      <c r="Y6984" s="115">
        <f t="shared" si="1758"/>
        <v>795.22042302981629</v>
      </c>
      <c r="Z6984" s="115">
        <f t="shared" si="1759"/>
        <v>343.58082213820506</v>
      </c>
      <c r="AA6984" s="12">
        <f t="shared" si="1760"/>
        <v>139537.36332667558</v>
      </c>
    </row>
    <row r="6985" spans="1:27" x14ac:dyDescent="0.2">
      <c r="A6985" s="72">
        <v>2004</v>
      </c>
      <c r="B6985" s="72">
        <v>10</v>
      </c>
      <c r="C6985" s="72">
        <v>17</v>
      </c>
      <c r="D6985" s="72">
        <v>23</v>
      </c>
      <c r="E6985" s="11">
        <v>4.5319971742772629E-2</v>
      </c>
      <c r="F6985" s="11">
        <v>5.6475383663124899E-2</v>
      </c>
      <c r="G6985" s="11">
        <v>1.7246794885552713E-3</v>
      </c>
      <c r="H6985" s="11">
        <v>1.2855188475291997E-2</v>
      </c>
      <c r="I6985" s="11">
        <v>3.9728762423182033E-4</v>
      </c>
      <c r="J6985" s="11">
        <v>6.3669972346631874E-3</v>
      </c>
      <c r="K6985" s="126">
        <f t="shared" si="1746"/>
        <v>0.1231395082286398</v>
      </c>
      <c r="L6985" s="74">
        <f t="shared" si="1747"/>
        <v>123139.5082286398</v>
      </c>
      <c r="M6985" s="75">
        <f t="shared" si="1748"/>
        <v>45514.578666918227</v>
      </c>
      <c r="N6985" s="75">
        <f t="shared" si="1749"/>
        <v>65012.195924387641</v>
      </c>
      <c r="O6985" s="75">
        <f t="shared" si="1750"/>
        <v>1804.0385074231274</v>
      </c>
      <c r="P6985" s="75">
        <f t="shared" si="1751"/>
        <v>13354.485695724899</v>
      </c>
      <c r="Q6985" s="75">
        <f t="shared" si="1752"/>
        <v>366.11125049056284</v>
      </c>
      <c r="R6985" s="75">
        <f t="shared" si="1753"/>
        <v>8838.9909735715701</v>
      </c>
      <c r="S6985" s="76">
        <f t="shared" si="1745"/>
        <v>134890.40101851604</v>
      </c>
      <c r="T6985" s="76"/>
      <c r="U6985" s="115">
        <f t="shared" si="1754"/>
        <v>43977.064794596474</v>
      </c>
      <c r="V6985" s="115">
        <f t="shared" si="1755"/>
        <v>13275.80385220982</v>
      </c>
      <c r="W6985" s="115">
        <f t="shared" si="1756"/>
        <v>62209.598044318656</v>
      </c>
      <c r="X6985" s="115">
        <f t="shared" si="1757"/>
        <v>8909.2719533796044</v>
      </c>
      <c r="Y6985" s="115">
        <f t="shared" si="1758"/>
        <v>795.22042302981629</v>
      </c>
      <c r="Z6985" s="115">
        <f t="shared" si="1759"/>
        <v>343.58082213820506</v>
      </c>
      <c r="AA6985" s="12">
        <f t="shared" si="1760"/>
        <v>129510.53988967258</v>
      </c>
    </row>
    <row r="6986" spans="1:27" x14ac:dyDescent="0.2">
      <c r="A6986" s="72">
        <v>2004</v>
      </c>
      <c r="B6986" s="72">
        <v>10</v>
      </c>
      <c r="C6986" s="72">
        <v>17</v>
      </c>
      <c r="D6986" s="72">
        <v>24</v>
      </c>
      <c r="E6986" s="11">
        <v>3.8676132592866799E-2</v>
      </c>
      <c r="F6986" s="11">
        <v>5.6312937330600617E-2</v>
      </c>
      <c r="G6986" s="11">
        <v>1.7246794885552713E-3</v>
      </c>
      <c r="H6986" s="11">
        <v>8.4712857528877524E-3</v>
      </c>
      <c r="I6986" s="11">
        <v>3.9728762423182033E-4</v>
      </c>
      <c r="J6986" s="11">
        <v>5.9463961996060596E-3</v>
      </c>
      <c r="K6986" s="126">
        <f t="shared" si="1746"/>
        <v>0.11152871898874832</v>
      </c>
      <c r="L6986" s="74">
        <f t="shared" si="1747"/>
        <v>111528.71898874833</v>
      </c>
      <c r="M6986" s="75">
        <f t="shared" si="1748"/>
        <v>38842.210436967522</v>
      </c>
      <c r="N6986" s="75">
        <f t="shared" si="1749"/>
        <v>64825.194223606588</v>
      </c>
      <c r="O6986" s="75">
        <f t="shared" si="1750"/>
        <v>1804.0385074231274</v>
      </c>
      <c r="P6986" s="75">
        <f t="shared" si="1751"/>
        <v>8800.3116118270664</v>
      </c>
      <c r="Q6986" s="75">
        <f t="shared" si="1752"/>
        <v>366.11125049056284</v>
      </c>
      <c r="R6986" s="75">
        <f t="shared" si="1753"/>
        <v>8255.0911201045419</v>
      </c>
      <c r="S6986" s="76">
        <f t="shared" si="1745"/>
        <v>122892.9571504194</v>
      </c>
      <c r="T6986" s="76"/>
      <c r="U6986" s="115">
        <f t="shared" si="1754"/>
        <v>37530.09376737204</v>
      </c>
      <c r="V6986" s="115">
        <f t="shared" si="1755"/>
        <v>8748.4620118572693</v>
      </c>
      <c r="W6986" s="115">
        <f t="shared" si="1756"/>
        <v>62030.657762825576</v>
      </c>
      <c r="X6986" s="115">
        <f t="shared" si="1757"/>
        <v>8320.7293693187639</v>
      </c>
      <c r="Y6986" s="115">
        <f t="shared" si="1758"/>
        <v>795.22042302981629</v>
      </c>
      <c r="Z6986" s="115">
        <f t="shared" si="1759"/>
        <v>343.58082213820506</v>
      </c>
      <c r="AA6986" s="12">
        <f t="shared" si="1760"/>
        <v>117768.74415654168</v>
      </c>
    </row>
    <row r="6987" spans="1:27" x14ac:dyDescent="0.2">
      <c r="A6987" s="72">
        <v>2004</v>
      </c>
      <c r="B6987" s="72">
        <v>10</v>
      </c>
      <c r="C6987" s="72">
        <v>18</v>
      </c>
      <c r="D6987" s="72">
        <v>1</v>
      </c>
      <c r="E6987" s="11">
        <v>3.0520661361999581E-2</v>
      </c>
      <c r="F6987" s="11">
        <v>5.5591868145678326E-2</v>
      </c>
      <c r="G6987" s="11">
        <v>1.7246794885552713E-3</v>
      </c>
      <c r="H6987" s="11">
        <v>1.8063644254649472E-2</v>
      </c>
      <c r="I6987" s="11">
        <v>3.9728762423182033E-4</v>
      </c>
      <c r="J6987" s="11">
        <v>5.8947011387482044E-3</v>
      </c>
      <c r="K6987" s="126">
        <f t="shared" si="1746"/>
        <v>0.11219284201386268</v>
      </c>
      <c r="L6987" s="74">
        <f t="shared" si="1747"/>
        <v>112192.84201386268</v>
      </c>
      <c r="M6987" s="75">
        <f t="shared" si="1748"/>
        <v>30651.719078987135</v>
      </c>
      <c r="N6987" s="75">
        <f t="shared" si="1749"/>
        <v>63995.128306660627</v>
      </c>
      <c r="O6987" s="75">
        <f t="shared" si="1750"/>
        <v>1804.0385074231274</v>
      </c>
      <c r="P6987" s="75">
        <f t="shared" si="1751"/>
        <v>18765.238586352214</v>
      </c>
      <c r="Q6987" s="75">
        <f t="shared" si="1752"/>
        <v>366.11125049056284</v>
      </c>
      <c r="R6987" s="75">
        <f t="shared" si="1753"/>
        <v>8183.3253945262122</v>
      </c>
      <c r="S6987" s="76">
        <f t="shared" si="1745"/>
        <v>123765.56112443988</v>
      </c>
      <c r="T6987" s="76"/>
      <c r="U6987" s="115">
        <f t="shared" si="1754"/>
        <v>29616.282858884188</v>
      </c>
      <c r="V6987" s="115">
        <f t="shared" si="1755"/>
        <v>18654.677715674345</v>
      </c>
      <c r="W6987" s="115">
        <f t="shared" si="1756"/>
        <v>61236.374993119491</v>
      </c>
      <c r="X6987" s="115">
        <f t="shared" si="1757"/>
        <v>8248.3930168979168</v>
      </c>
      <c r="Y6987" s="115">
        <f t="shared" si="1758"/>
        <v>795.22042302981629</v>
      </c>
      <c r="Z6987" s="115">
        <f t="shared" si="1759"/>
        <v>343.58082213820506</v>
      </c>
      <c r="AA6987" s="12">
        <f t="shared" si="1760"/>
        <v>118894.52982974396</v>
      </c>
    </row>
    <row r="6988" spans="1:27" x14ac:dyDescent="0.2">
      <c r="A6988" s="72">
        <v>2004</v>
      </c>
      <c r="B6988" s="72">
        <v>10</v>
      </c>
      <c r="C6988" s="72">
        <v>18</v>
      </c>
      <c r="D6988" s="72">
        <v>2</v>
      </c>
      <c r="E6988" s="11">
        <v>2.91747724728285E-2</v>
      </c>
      <c r="F6988" s="11">
        <v>5.5068127348570674E-2</v>
      </c>
      <c r="G6988" s="11">
        <v>1.7246794885552713E-3</v>
      </c>
      <c r="H6988" s="11">
        <v>1.4945022421896255E-2</v>
      </c>
      <c r="I6988" s="11">
        <v>3.9728762423182033E-4</v>
      </c>
      <c r="J6988" s="11">
        <v>5.6100661110518209E-3</v>
      </c>
      <c r="K6988" s="126">
        <f t="shared" si="1746"/>
        <v>0.10691995546713434</v>
      </c>
      <c r="L6988" s="74">
        <f t="shared" si="1747"/>
        <v>106919.95546713434</v>
      </c>
      <c r="M6988" s="75">
        <f t="shared" si="1748"/>
        <v>29300.050854858611</v>
      </c>
      <c r="N6988" s="75">
        <f t="shared" si="1749"/>
        <v>63392.218913104982</v>
      </c>
      <c r="O6988" s="75">
        <f t="shared" si="1750"/>
        <v>1804.0385074231274</v>
      </c>
      <c r="P6988" s="75">
        <f t="shared" si="1751"/>
        <v>15525.48906918831</v>
      </c>
      <c r="Q6988" s="75">
        <f t="shared" si="1752"/>
        <v>366.11125049056284</v>
      </c>
      <c r="R6988" s="75">
        <f t="shared" si="1753"/>
        <v>7788.1805015971495</v>
      </c>
      <c r="S6988" s="76">
        <f t="shared" si="1745"/>
        <v>118176.08909666273</v>
      </c>
      <c r="T6988" s="76"/>
      <c r="U6988" s="115">
        <f t="shared" si="1754"/>
        <v>28310.274920014654</v>
      </c>
      <c r="V6988" s="115">
        <f t="shared" si="1755"/>
        <v>15434.016126742612</v>
      </c>
      <c r="W6988" s="115">
        <f t="shared" si="1756"/>
        <v>60659.45630121955</v>
      </c>
      <c r="X6988" s="115">
        <f t="shared" si="1757"/>
        <v>7850.1062302477012</v>
      </c>
      <c r="Y6988" s="115">
        <f t="shared" si="1758"/>
        <v>795.22042302981629</v>
      </c>
      <c r="Z6988" s="115">
        <f t="shared" si="1759"/>
        <v>343.58082213820506</v>
      </c>
      <c r="AA6988" s="12">
        <f t="shared" si="1760"/>
        <v>113392.65482339254</v>
      </c>
    </row>
    <row r="6989" spans="1:27" x14ac:dyDescent="0.2">
      <c r="A6989" s="72">
        <v>2004</v>
      </c>
      <c r="B6989" s="72">
        <v>10</v>
      </c>
      <c r="C6989" s="72">
        <v>18</v>
      </c>
      <c r="D6989" s="72">
        <v>3</v>
      </c>
      <c r="E6989" s="11">
        <v>2.8220244046257763E-2</v>
      </c>
      <c r="F6989" s="11">
        <v>5.4977013502059996E-2</v>
      </c>
      <c r="G6989" s="11">
        <v>1.7246794885552713E-3</v>
      </c>
      <c r="H6989" s="11">
        <v>1.5410852567660846E-2</v>
      </c>
      <c r="I6989" s="11">
        <v>3.9728762423182033E-4</v>
      </c>
      <c r="J6989" s="11">
        <v>5.4495664065024613E-3</v>
      </c>
      <c r="K6989" s="126">
        <f t="shared" si="1746"/>
        <v>0.10617964363526816</v>
      </c>
      <c r="L6989" s="74">
        <f t="shared" si="1747"/>
        <v>106179.64363526816</v>
      </c>
      <c r="M6989" s="75">
        <f t="shared" si="1748"/>
        <v>28341.42362076525</v>
      </c>
      <c r="N6989" s="75">
        <f t="shared" si="1749"/>
        <v>63287.332308418758</v>
      </c>
      <c r="O6989" s="75">
        <f t="shared" si="1750"/>
        <v>1804.0385074231274</v>
      </c>
      <c r="P6989" s="75">
        <f t="shared" si="1751"/>
        <v>16009.412119418765</v>
      </c>
      <c r="Q6989" s="75">
        <f t="shared" si="1752"/>
        <v>366.11125049056284</v>
      </c>
      <c r="R6989" s="75">
        <f t="shared" si="1753"/>
        <v>7565.3666087232441</v>
      </c>
      <c r="S6989" s="76">
        <f t="shared" si="1745"/>
        <v>117373.6844152397</v>
      </c>
      <c r="T6989" s="76"/>
      <c r="U6989" s="115">
        <f t="shared" si="1754"/>
        <v>27384.030775339525</v>
      </c>
      <c r="V6989" s="115">
        <f t="shared" si="1755"/>
        <v>15915.088003324068</v>
      </c>
      <c r="W6989" s="115">
        <f t="shared" si="1756"/>
        <v>60559.091232404578</v>
      </c>
      <c r="X6989" s="115">
        <f t="shared" si="1757"/>
        <v>7625.5206895971614</v>
      </c>
      <c r="Y6989" s="115">
        <f t="shared" si="1758"/>
        <v>795.22042302981629</v>
      </c>
      <c r="Z6989" s="115">
        <f t="shared" si="1759"/>
        <v>343.58082213820506</v>
      </c>
      <c r="AA6989" s="12">
        <f t="shared" si="1760"/>
        <v>112622.53194583337</v>
      </c>
    </row>
    <row r="6990" spans="1:27" x14ac:dyDescent="0.2">
      <c r="A6990" s="72">
        <v>2004</v>
      </c>
      <c r="B6990" s="72">
        <v>10</v>
      </c>
      <c r="C6990" s="72">
        <v>18</v>
      </c>
      <c r="D6990" s="72">
        <v>4</v>
      </c>
      <c r="E6990" s="11">
        <v>2.7742990814073269E-2</v>
      </c>
      <c r="F6990" s="11">
        <v>5.5967805374090504E-2</v>
      </c>
      <c r="G6990" s="11">
        <v>1.7246794885552713E-3</v>
      </c>
      <c r="H6990" s="11">
        <v>1.4553741315938602E-2</v>
      </c>
      <c r="I6990" s="11">
        <v>3.9728762423182033E-4</v>
      </c>
      <c r="J6990" s="11">
        <v>5.4031116046567244E-3</v>
      </c>
      <c r="K6990" s="126">
        <f t="shared" si="1746"/>
        <v>0.10578961622154619</v>
      </c>
      <c r="L6990" s="74">
        <f t="shared" si="1747"/>
        <v>105789.61622154618</v>
      </c>
      <c r="M6990" s="75">
        <f t="shared" si="1748"/>
        <v>27862.121031973009</v>
      </c>
      <c r="N6990" s="75">
        <f t="shared" si="1749"/>
        <v>64427.892161698626</v>
      </c>
      <c r="O6990" s="75">
        <f t="shared" si="1750"/>
        <v>1804.0385074231274</v>
      </c>
      <c r="P6990" s="75">
        <f t="shared" si="1751"/>
        <v>15119.010553329741</v>
      </c>
      <c r="Q6990" s="75">
        <f t="shared" si="1752"/>
        <v>366.11125049056284</v>
      </c>
      <c r="R6990" s="75">
        <f t="shared" si="1753"/>
        <v>7500.8756785312116</v>
      </c>
      <c r="S6990" s="76">
        <f t="shared" si="1745"/>
        <v>117080.04918344629</v>
      </c>
      <c r="T6990" s="76"/>
      <c r="U6990" s="115">
        <f t="shared" si="1754"/>
        <v>26920.919358714353</v>
      </c>
      <c r="V6990" s="115">
        <f t="shared" si="1755"/>
        <v>15029.93249749411</v>
      </c>
      <c r="W6990" s="115">
        <f t="shared" si="1756"/>
        <v>61650.482916828689</v>
      </c>
      <c r="X6990" s="115">
        <f t="shared" si="1757"/>
        <v>7560.5169762406049</v>
      </c>
      <c r="Y6990" s="115">
        <f t="shared" si="1758"/>
        <v>795.22042302981629</v>
      </c>
      <c r="Z6990" s="115">
        <f t="shared" si="1759"/>
        <v>343.58082213820506</v>
      </c>
      <c r="AA6990" s="12">
        <f t="shared" si="1760"/>
        <v>112300.65299444577</v>
      </c>
    </row>
    <row r="6991" spans="1:27" x14ac:dyDescent="0.2">
      <c r="A6991" s="72">
        <v>2004</v>
      </c>
      <c r="B6991" s="72">
        <v>10</v>
      </c>
      <c r="C6991" s="72">
        <v>18</v>
      </c>
      <c r="D6991" s="72">
        <v>5</v>
      </c>
      <c r="E6991" s="11">
        <v>2.8822443425289442E-2</v>
      </c>
      <c r="F6991" s="11">
        <v>5.8905018666845346E-2</v>
      </c>
      <c r="G6991" s="11">
        <v>1.7246794885552713E-3</v>
      </c>
      <c r="H6991" s="11">
        <v>1.4632022776450815E-2</v>
      </c>
      <c r="I6991" s="11">
        <v>3.9728762423182033E-4</v>
      </c>
      <c r="J6991" s="11">
        <v>5.5032567715348158E-3</v>
      </c>
      <c r="K6991" s="126">
        <f t="shared" si="1746"/>
        <v>0.10998470875290751</v>
      </c>
      <c r="L6991" s="74">
        <f t="shared" si="1747"/>
        <v>109984.70875290752</v>
      </c>
      <c r="M6991" s="75">
        <f t="shared" si="1748"/>
        <v>28946.208883335006</v>
      </c>
      <c r="N6991" s="75">
        <f t="shared" si="1749"/>
        <v>67809.094265598207</v>
      </c>
      <c r="O6991" s="75">
        <f t="shared" si="1750"/>
        <v>1804.0385074231274</v>
      </c>
      <c r="P6991" s="75">
        <f t="shared" si="1751"/>
        <v>15200.33247612069</v>
      </c>
      <c r="Q6991" s="75">
        <f t="shared" si="1752"/>
        <v>366.11125049056284</v>
      </c>
      <c r="R6991" s="75">
        <f t="shared" si="1753"/>
        <v>7639.9023175350994</v>
      </c>
      <c r="S6991" s="76">
        <f t="shared" si="1745"/>
        <v>121765.68770050271</v>
      </c>
      <c r="T6991" s="76"/>
      <c r="U6991" s="115">
        <f t="shared" si="1754"/>
        <v>27968.38597443925</v>
      </c>
      <c r="V6991" s="115">
        <f t="shared" si="1755"/>
        <v>15110.775288482519</v>
      </c>
      <c r="W6991" s="115">
        <f t="shared" si="1756"/>
        <v>64885.925448793569</v>
      </c>
      <c r="X6991" s="115">
        <f t="shared" si="1757"/>
        <v>7700.6490500659365</v>
      </c>
      <c r="Y6991" s="115">
        <f t="shared" si="1758"/>
        <v>795.22042302981629</v>
      </c>
      <c r="Z6991" s="115">
        <f t="shared" si="1759"/>
        <v>343.58082213820506</v>
      </c>
      <c r="AA6991" s="12">
        <f t="shared" si="1760"/>
        <v>116804.53700694931</v>
      </c>
    </row>
    <row r="6992" spans="1:27" x14ac:dyDescent="0.2">
      <c r="A6992" s="72">
        <v>2004</v>
      </c>
      <c r="B6992" s="72">
        <v>10</v>
      </c>
      <c r="C6992" s="72">
        <v>18</v>
      </c>
      <c r="D6992" s="72">
        <v>6</v>
      </c>
      <c r="E6992" s="11">
        <v>3.1648601976595518E-2</v>
      </c>
      <c r="F6992" s="11">
        <v>6.5025544849679776E-2</v>
      </c>
      <c r="G6992" s="11">
        <v>1.7246794885552713E-3</v>
      </c>
      <c r="H6992" s="11">
        <v>1.6338857552383727E-2</v>
      </c>
      <c r="I6992" s="11">
        <v>3.9728762423182033E-4</v>
      </c>
      <c r="J6992" s="11">
        <v>6.0690994299879555E-3</v>
      </c>
      <c r="K6992" s="126">
        <f t="shared" si="1746"/>
        <v>0.12120407092143405</v>
      </c>
      <c r="L6992" s="74">
        <f t="shared" si="1747"/>
        <v>121204.07092143405</v>
      </c>
      <c r="M6992" s="75">
        <f t="shared" si="1748"/>
        <v>31784.503144388189</v>
      </c>
      <c r="N6992" s="75">
        <f t="shared" si="1749"/>
        <v>74854.798456512581</v>
      </c>
      <c r="O6992" s="75">
        <f t="shared" si="1750"/>
        <v>1804.0385074231274</v>
      </c>
      <c r="P6992" s="75">
        <f t="shared" si="1751"/>
        <v>16973.460940473615</v>
      </c>
      <c r="Q6992" s="75">
        <f t="shared" si="1752"/>
        <v>366.11125049056284</v>
      </c>
      <c r="R6992" s="75">
        <f t="shared" si="1753"/>
        <v>8425.4340157899715</v>
      </c>
      <c r="S6992" s="76">
        <f t="shared" si="1745"/>
        <v>134208.34631507803</v>
      </c>
      <c r="T6992" s="76"/>
      <c r="U6992" s="115">
        <f t="shared" si="1754"/>
        <v>30710.800696937629</v>
      </c>
      <c r="V6992" s="115">
        <f t="shared" si="1755"/>
        <v>16873.45684985894</v>
      </c>
      <c r="W6992" s="115">
        <f t="shared" si="1756"/>
        <v>71627.897772966884</v>
      </c>
      <c r="X6992" s="115">
        <f t="shared" si="1757"/>
        <v>8492.4267030444516</v>
      </c>
      <c r="Y6992" s="115">
        <f t="shared" si="1758"/>
        <v>795.22042302981629</v>
      </c>
      <c r="Z6992" s="115">
        <f t="shared" si="1759"/>
        <v>343.58082213820506</v>
      </c>
      <c r="AA6992" s="12">
        <f t="shared" si="1760"/>
        <v>128843.38326797592</v>
      </c>
    </row>
    <row r="6993" spans="1:27" x14ac:dyDescent="0.2">
      <c r="A6993" s="72">
        <v>2004</v>
      </c>
      <c r="B6993" s="72">
        <v>10</v>
      </c>
      <c r="C6993" s="72">
        <v>18</v>
      </c>
      <c r="D6993" s="72">
        <v>7</v>
      </c>
      <c r="E6993" s="11">
        <v>3.8677442647288333E-2</v>
      </c>
      <c r="F6993" s="11">
        <v>7.5259750309353418E-2</v>
      </c>
      <c r="G6993" s="11">
        <v>1.09191843442869E-3</v>
      </c>
      <c r="H6993" s="11">
        <v>2.9057547088433031E-2</v>
      </c>
      <c r="I6993" s="11">
        <v>3.9104628602075085E-4</v>
      </c>
      <c r="J6993" s="11">
        <v>6.9728863738815362E-3</v>
      </c>
      <c r="K6993" s="126">
        <f t="shared" si="1746"/>
        <v>0.15145059113940576</v>
      </c>
      <c r="L6993" s="74">
        <f t="shared" si="1747"/>
        <v>151450.59113940576</v>
      </c>
      <c r="M6993" s="75">
        <f t="shared" si="1748"/>
        <v>38843.526116848465</v>
      </c>
      <c r="N6993" s="75">
        <f t="shared" si="1749"/>
        <v>86636.005193301404</v>
      </c>
      <c r="O6993" s="75">
        <f t="shared" si="1750"/>
        <v>1142.1617267128547</v>
      </c>
      <c r="P6993" s="75">
        <f t="shared" si="1751"/>
        <v>30186.14606010414</v>
      </c>
      <c r="Q6993" s="75">
        <f t="shared" si="1752"/>
        <v>360.35968915862503</v>
      </c>
      <c r="R6993" s="75">
        <f t="shared" si="1753"/>
        <v>9680.1172431700415</v>
      </c>
      <c r="S6993" s="76">
        <f t="shared" si="1745"/>
        <v>166848.31602929553</v>
      </c>
      <c r="T6993" s="76"/>
      <c r="U6993" s="115">
        <f t="shared" si="1754"/>
        <v>37531.365002678787</v>
      </c>
      <c r="V6993" s="115">
        <f t="shared" si="1755"/>
        <v>30008.295585384265</v>
      </c>
      <c r="W6993" s="115">
        <f t="shared" si="1756"/>
        <v>82901.230801512094</v>
      </c>
      <c r="X6993" s="115">
        <f t="shared" si="1757"/>
        <v>9757.0862237404253</v>
      </c>
      <c r="Y6993" s="115">
        <f t="shared" si="1758"/>
        <v>503.46504675359006</v>
      </c>
      <c r="Z6993" s="115">
        <f t="shared" si="1759"/>
        <v>338.18321097941754</v>
      </c>
      <c r="AA6993" s="12">
        <f t="shared" si="1760"/>
        <v>161039.62587104857</v>
      </c>
    </row>
    <row r="6994" spans="1:27" x14ac:dyDescent="0.2">
      <c r="A6994" s="72">
        <v>2004</v>
      </c>
      <c r="B6994" s="72">
        <v>10</v>
      </c>
      <c r="C6994" s="72">
        <v>18</v>
      </c>
      <c r="D6994" s="72">
        <v>8</v>
      </c>
      <c r="E6994" s="11">
        <v>4.1080424215400549E-2</v>
      </c>
      <c r="F6994" s="11">
        <v>8.1459325865840357E-2</v>
      </c>
      <c r="G6994" s="11">
        <v>0</v>
      </c>
      <c r="H6994" s="11">
        <v>3.2085762797850838E-2</v>
      </c>
      <c r="I6994" s="11">
        <v>3.8027597674882837E-4</v>
      </c>
      <c r="J6994" s="11">
        <v>7.978151143430914E-3</v>
      </c>
      <c r="K6994" s="126">
        <f t="shared" si="1746"/>
        <v>0.16298393999927149</v>
      </c>
      <c r="L6994" s="74">
        <f t="shared" si="1747"/>
        <v>162983.9399992715</v>
      </c>
      <c r="M6994" s="75">
        <f t="shared" si="1748"/>
        <v>41256.826245051649</v>
      </c>
      <c r="N6994" s="75">
        <f t="shared" si="1749"/>
        <v>93772.707851764964</v>
      </c>
      <c r="O6994" s="75">
        <f t="shared" si="1750"/>
        <v>0</v>
      </c>
      <c r="P6994" s="75">
        <f t="shared" si="1751"/>
        <v>33331.978068146404</v>
      </c>
      <c r="Q6994" s="75">
        <f t="shared" si="1752"/>
        <v>350.43455896274259</v>
      </c>
      <c r="R6994" s="75">
        <f t="shared" si="1753"/>
        <v>11075.677174580393</v>
      </c>
      <c r="S6994" s="76">
        <f t="shared" si="1745"/>
        <v>179787.62389850614</v>
      </c>
      <c r="T6994" s="76"/>
      <c r="U6994" s="115">
        <f t="shared" si="1754"/>
        <v>39863.142187379803</v>
      </c>
      <c r="V6994" s="115">
        <f t="shared" si="1755"/>
        <v>33135.593007563686</v>
      </c>
      <c r="W6994" s="115">
        <f t="shared" si="1756"/>
        <v>89730.278758316985</v>
      </c>
      <c r="X6994" s="115">
        <f t="shared" si="1757"/>
        <v>11163.742593607793</v>
      </c>
      <c r="Y6994" s="115">
        <f t="shared" si="1758"/>
        <v>0</v>
      </c>
      <c r="Z6994" s="115">
        <f t="shared" si="1759"/>
        <v>328.86887172335605</v>
      </c>
      <c r="AA6994" s="12">
        <f t="shared" si="1760"/>
        <v>174221.62541859166</v>
      </c>
    </row>
    <row r="6995" spans="1:27" x14ac:dyDescent="0.2">
      <c r="A6995" s="72">
        <v>2004</v>
      </c>
      <c r="B6995" s="72">
        <v>10</v>
      </c>
      <c r="C6995" s="72">
        <v>18</v>
      </c>
      <c r="D6995" s="72">
        <v>9</v>
      </c>
      <c r="E6995" s="11">
        <v>4.2611596157776814E-2</v>
      </c>
      <c r="F6995" s="11">
        <v>8.4459003054563886E-2</v>
      </c>
      <c r="G6995" s="11">
        <v>0</v>
      </c>
      <c r="H6995" s="11">
        <v>3.1196122527921536E-2</v>
      </c>
      <c r="I6995" s="11">
        <v>3.8027597674882837E-4</v>
      </c>
      <c r="J6995" s="11">
        <v>8.8608050189864368E-3</v>
      </c>
      <c r="K6995" s="126">
        <f t="shared" si="1746"/>
        <v>0.16750780273599752</v>
      </c>
      <c r="L6995" s="74">
        <f t="shared" si="1747"/>
        <v>167507.80273599754</v>
      </c>
      <c r="M6995" s="75">
        <f t="shared" si="1748"/>
        <v>42794.573139939697</v>
      </c>
      <c r="N6995" s="75">
        <f t="shared" si="1749"/>
        <v>97225.815886700628</v>
      </c>
      <c r="O6995" s="75">
        <f t="shared" si="1750"/>
        <v>0</v>
      </c>
      <c r="P6995" s="75">
        <f t="shared" si="1751"/>
        <v>32407.784052481311</v>
      </c>
      <c r="Q6995" s="75">
        <f t="shared" si="1752"/>
        <v>350.43455896274259</v>
      </c>
      <c r="R6995" s="75">
        <f t="shared" si="1753"/>
        <v>12301.022396398437</v>
      </c>
      <c r="S6995" s="76">
        <f t="shared" si="1745"/>
        <v>185079.63003448283</v>
      </c>
      <c r="T6995" s="76"/>
      <c r="U6995" s="115">
        <f t="shared" si="1754"/>
        <v>41348.942931116762</v>
      </c>
      <c r="V6995" s="115">
        <f t="shared" si="1755"/>
        <v>32216.844150220295</v>
      </c>
      <c r="W6995" s="115">
        <f t="shared" si="1756"/>
        <v>93034.527442776074</v>
      </c>
      <c r="X6995" s="115">
        <f t="shared" si="1757"/>
        <v>12398.830835081582</v>
      </c>
      <c r="Y6995" s="115">
        <f t="shared" si="1758"/>
        <v>0</v>
      </c>
      <c r="Z6995" s="115">
        <f t="shared" si="1759"/>
        <v>328.86887172335605</v>
      </c>
      <c r="AA6995" s="12">
        <f t="shared" si="1760"/>
        <v>179328.01423091808</v>
      </c>
    </row>
    <row r="6996" spans="1:27" x14ac:dyDescent="0.2">
      <c r="A6996" s="72">
        <v>2004</v>
      </c>
      <c r="B6996" s="72">
        <v>10</v>
      </c>
      <c r="C6996" s="72">
        <v>18</v>
      </c>
      <c r="D6996" s="72">
        <v>10</v>
      </c>
      <c r="E6996" s="11">
        <v>4.1619309749283608E-2</v>
      </c>
      <c r="F6996" s="11">
        <v>8.6907551227943622E-2</v>
      </c>
      <c r="G6996" s="11">
        <v>0</v>
      </c>
      <c r="H6996" s="11">
        <v>3.2481042060859965E-2</v>
      </c>
      <c r="I6996" s="11">
        <v>3.8027597674882837E-4</v>
      </c>
      <c r="J6996" s="11">
        <v>9.4057044191876368E-3</v>
      </c>
      <c r="K6996" s="126">
        <f t="shared" si="1746"/>
        <v>0.17079388343402369</v>
      </c>
      <c r="L6996" s="74">
        <f t="shared" si="1747"/>
        <v>170793.88343402368</v>
      </c>
      <c r="M6996" s="75">
        <f t="shared" si="1748"/>
        <v>41798.025788678817</v>
      </c>
      <c r="N6996" s="75">
        <f t="shared" si="1749"/>
        <v>100044.48631004126</v>
      </c>
      <c r="O6996" s="75">
        <f t="shared" si="1750"/>
        <v>0</v>
      </c>
      <c r="P6996" s="75">
        <f t="shared" si="1751"/>
        <v>33742.610030005068</v>
      </c>
      <c r="Q6996" s="75">
        <f t="shared" si="1752"/>
        <v>350.43455896274259</v>
      </c>
      <c r="R6996" s="75">
        <f t="shared" si="1753"/>
        <v>13057.479593153879</v>
      </c>
      <c r="S6996" s="76">
        <f t="shared" si="1745"/>
        <v>188993.03628084174</v>
      </c>
      <c r="T6996" s="76"/>
      <c r="U6996" s="115">
        <f t="shared" si="1754"/>
        <v>40386.059636996819</v>
      </c>
      <c r="V6996" s="115">
        <f t="shared" si="1755"/>
        <v>33543.805611575001</v>
      </c>
      <c r="W6996" s="115">
        <f t="shared" si="1756"/>
        <v>95731.688361003937</v>
      </c>
      <c r="X6996" s="115">
        <f t="shared" si="1757"/>
        <v>13161.302808085782</v>
      </c>
      <c r="Y6996" s="115">
        <f t="shared" si="1758"/>
        <v>0</v>
      </c>
      <c r="Z6996" s="115">
        <f t="shared" si="1759"/>
        <v>328.86887172335605</v>
      </c>
      <c r="AA6996" s="12">
        <f t="shared" si="1760"/>
        <v>183151.72528938489</v>
      </c>
    </row>
    <row r="6997" spans="1:27" x14ac:dyDescent="0.2">
      <c r="A6997" s="72">
        <v>2004</v>
      </c>
      <c r="B6997" s="72">
        <v>10</v>
      </c>
      <c r="C6997" s="72">
        <v>18</v>
      </c>
      <c r="D6997" s="72">
        <v>11</v>
      </c>
      <c r="E6997" s="11">
        <v>4.0388259076143219E-2</v>
      </c>
      <c r="F6997" s="11">
        <v>8.7001872665386476E-2</v>
      </c>
      <c r="G6997" s="11">
        <v>0</v>
      </c>
      <c r="H6997" s="11">
        <v>3.5880593834359646E-2</v>
      </c>
      <c r="I6997" s="11">
        <v>3.8027597674882837E-4</v>
      </c>
      <c r="J6997" s="11">
        <v>9.777728875763305E-3</v>
      </c>
      <c r="K6997" s="126">
        <f t="shared" si="1746"/>
        <v>0.17342873042840148</v>
      </c>
      <c r="L6997" s="74">
        <f t="shared" si="1747"/>
        <v>173428.7304284015</v>
      </c>
      <c r="M6997" s="75">
        <f t="shared" si="1748"/>
        <v>40561.688903394985</v>
      </c>
      <c r="N6997" s="75">
        <f t="shared" si="1749"/>
        <v>100153.06536472253</v>
      </c>
      <c r="O6997" s="75">
        <f t="shared" si="1750"/>
        <v>0</v>
      </c>
      <c r="P6997" s="75">
        <f t="shared" si="1751"/>
        <v>37274.200843965999</v>
      </c>
      <c r="Q6997" s="75">
        <f t="shared" si="1752"/>
        <v>350.43455896274259</v>
      </c>
      <c r="R6997" s="75">
        <f t="shared" si="1753"/>
        <v>13573.942957660765</v>
      </c>
      <c r="S6997" s="76">
        <f t="shared" si="1745"/>
        <v>191913.33262870702</v>
      </c>
      <c r="T6997" s="76"/>
      <c r="U6997" s="115">
        <f t="shared" si="1754"/>
        <v>39191.487064767447</v>
      </c>
      <c r="V6997" s="115">
        <f t="shared" si="1755"/>
        <v>37054.589029271148</v>
      </c>
      <c r="W6997" s="115">
        <f t="shared" si="1756"/>
        <v>95835.586702718298</v>
      </c>
      <c r="X6997" s="115">
        <f t="shared" si="1757"/>
        <v>13681.872699163519</v>
      </c>
      <c r="Y6997" s="115">
        <f t="shared" si="1758"/>
        <v>0</v>
      </c>
      <c r="Z6997" s="115">
        <f t="shared" si="1759"/>
        <v>328.86887172335605</v>
      </c>
      <c r="AA6997" s="12">
        <f t="shared" si="1760"/>
        <v>186092.40436764376</v>
      </c>
    </row>
    <row r="6998" spans="1:27" x14ac:dyDescent="0.2">
      <c r="A6998" s="72">
        <v>2004</v>
      </c>
      <c r="B6998" s="72">
        <v>10</v>
      </c>
      <c r="C6998" s="72">
        <v>18</v>
      </c>
      <c r="D6998" s="72">
        <v>12</v>
      </c>
      <c r="E6998" s="11">
        <v>4.2011781336075402E-2</v>
      </c>
      <c r="F6998" s="11">
        <v>8.7270376377538497E-2</v>
      </c>
      <c r="G6998" s="11">
        <v>0</v>
      </c>
      <c r="H6998" s="11">
        <v>3.512329033666297E-2</v>
      </c>
      <c r="I6998" s="11">
        <v>3.8027597674882837E-4</v>
      </c>
      <c r="J6998" s="11">
        <v>9.8782557582953508E-3</v>
      </c>
      <c r="K6998" s="126">
        <f t="shared" si="1746"/>
        <v>0.17466397978532106</v>
      </c>
      <c r="L6998" s="74">
        <f t="shared" si="1747"/>
        <v>174663.97978532105</v>
      </c>
      <c r="M6998" s="75">
        <f t="shared" si="1748"/>
        <v>42192.182674145413</v>
      </c>
      <c r="N6998" s="75">
        <f t="shared" si="1749"/>
        <v>100462.15606599122</v>
      </c>
      <c r="O6998" s="75">
        <f t="shared" si="1750"/>
        <v>0</v>
      </c>
      <c r="P6998" s="75">
        <f t="shared" si="1751"/>
        <v>36487.483578268118</v>
      </c>
      <c r="Q6998" s="75">
        <f t="shared" si="1752"/>
        <v>350.43455896274259</v>
      </c>
      <c r="R6998" s="75">
        <f t="shared" si="1753"/>
        <v>13713.49951384467</v>
      </c>
      <c r="S6998" s="76">
        <f t="shared" si="1745"/>
        <v>193205.75639121217</v>
      </c>
      <c r="T6998" s="76"/>
      <c r="U6998" s="115">
        <f t="shared" si="1754"/>
        <v>40766.90163090502</v>
      </c>
      <c r="V6998" s="115">
        <f t="shared" si="1755"/>
        <v>36272.506937566533</v>
      </c>
      <c r="W6998" s="115">
        <f t="shared" si="1756"/>
        <v>96131.352874153672</v>
      </c>
      <c r="X6998" s="115">
        <f t="shared" si="1757"/>
        <v>13822.538903670018</v>
      </c>
      <c r="Y6998" s="115">
        <f t="shared" si="1758"/>
        <v>0</v>
      </c>
      <c r="Z6998" s="115">
        <f t="shared" si="1759"/>
        <v>328.86887172335605</v>
      </c>
      <c r="AA6998" s="12">
        <f t="shared" si="1760"/>
        <v>187322.16921801859</v>
      </c>
    </row>
    <row r="6999" spans="1:27" x14ac:dyDescent="0.2">
      <c r="A6999" s="72">
        <v>2004</v>
      </c>
      <c r="B6999" s="72">
        <v>10</v>
      </c>
      <c r="C6999" s="72">
        <v>18</v>
      </c>
      <c r="D6999" s="72">
        <v>13</v>
      </c>
      <c r="E6999" s="11">
        <v>4.3104601161970339E-2</v>
      </c>
      <c r="F6999" s="11">
        <v>8.8260119659854197E-2</v>
      </c>
      <c r="G6999" s="11">
        <v>0</v>
      </c>
      <c r="H6999" s="11">
        <v>3.1173919681587701E-2</v>
      </c>
      <c r="I6999" s="11">
        <v>3.8027597674882837E-4</v>
      </c>
      <c r="J6999" s="11">
        <v>9.9578392473830858E-3</v>
      </c>
      <c r="K6999" s="126">
        <f t="shared" si="1746"/>
        <v>0.17287675572754416</v>
      </c>
      <c r="L6999" s="74">
        <f t="shared" si="1747"/>
        <v>172876.75572754416</v>
      </c>
      <c r="M6999" s="75">
        <f t="shared" si="1748"/>
        <v>43289.695139880685</v>
      </c>
      <c r="N6999" s="75">
        <f t="shared" si="1749"/>
        <v>101601.50882486001</v>
      </c>
      <c r="O6999" s="75">
        <f t="shared" si="1750"/>
        <v>0</v>
      </c>
      <c r="P6999" s="75">
        <f t="shared" si="1751"/>
        <v>32384.718844659623</v>
      </c>
      <c r="Q6999" s="75">
        <f t="shared" si="1752"/>
        <v>350.43455896274259</v>
      </c>
      <c r="R6999" s="75">
        <f t="shared" si="1753"/>
        <v>13823.981380848189</v>
      </c>
      <c r="S6999" s="76">
        <f t="shared" si="1745"/>
        <v>191450.33874921122</v>
      </c>
      <c r="T6999" s="76"/>
      <c r="U6999" s="115">
        <f t="shared" si="1754"/>
        <v>41827.339368266716</v>
      </c>
      <c r="V6999" s="115">
        <f t="shared" si="1755"/>
        <v>32193.9148377909</v>
      </c>
      <c r="W6999" s="115">
        <f t="shared" si="1756"/>
        <v>97221.589500560629</v>
      </c>
      <c r="X6999" s="115">
        <f t="shared" si="1757"/>
        <v>13933.899239028946</v>
      </c>
      <c r="Y6999" s="115">
        <f t="shared" si="1758"/>
        <v>0</v>
      </c>
      <c r="Z6999" s="115">
        <f t="shared" si="1759"/>
        <v>328.86887172335605</v>
      </c>
      <c r="AA6999" s="12">
        <f t="shared" si="1760"/>
        <v>185505.61181737055</v>
      </c>
    </row>
    <row r="7000" spans="1:27" x14ac:dyDescent="0.2">
      <c r="A7000" s="72">
        <v>2004</v>
      </c>
      <c r="B7000" s="72">
        <v>10</v>
      </c>
      <c r="C7000" s="72">
        <v>18</v>
      </c>
      <c r="D7000" s="72">
        <v>14</v>
      </c>
      <c r="E7000" s="11">
        <v>4.5280361223943272E-2</v>
      </c>
      <c r="F7000" s="11">
        <v>8.7947572813029659E-2</v>
      </c>
      <c r="G7000" s="11">
        <v>0</v>
      </c>
      <c r="H7000" s="11">
        <v>2.8432149954106544E-2</v>
      </c>
      <c r="I7000" s="11">
        <v>3.8027597674882837E-4</v>
      </c>
      <c r="J7000" s="11">
        <v>1.0017621312967699E-2</v>
      </c>
      <c r="K7000" s="126">
        <f t="shared" si="1746"/>
        <v>0.172057981280796</v>
      </c>
      <c r="L7000" s="74">
        <f t="shared" si="1747"/>
        <v>172057.981280796</v>
      </c>
      <c r="M7000" s="75">
        <f t="shared" si="1748"/>
        <v>45474.798057929132</v>
      </c>
      <c r="N7000" s="75">
        <f t="shared" si="1749"/>
        <v>101241.71743393275</v>
      </c>
      <c r="O7000" s="75">
        <f t="shared" si="1750"/>
        <v>0</v>
      </c>
      <c r="P7000" s="75">
        <f t="shared" si="1751"/>
        <v>29536.458418373884</v>
      </c>
      <c r="Q7000" s="75">
        <f t="shared" si="1752"/>
        <v>350.43455896274259</v>
      </c>
      <c r="R7000" s="75">
        <f t="shared" si="1753"/>
        <v>13906.973899708897</v>
      </c>
      <c r="S7000" s="76">
        <f t="shared" si="1745"/>
        <v>190510.38236890739</v>
      </c>
      <c r="T7000" s="76"/>
      <c r="U7000" s="115">
        <f t="shared" si="1754"/>
        <v>43938.628002027559</v>
      </c>
      <c r="V7000" s="115">
        <f t="shared" si="1755"/>
        <v>29362.435767691939</v>
      </c>
      <c r="W7000" s="115">
        <f t="shared" si="1756"/>
        <v>96877.308285457184</v>
      </c>
      <c r="X7000" s="115">
        <f t="shared" si="1757"/>
        <v>14017.551651712343</v>
      </c>
      <c r="Y7000" s="115">
        <f t="shared" si="1758"/>
        <v>0</v>
      </c>
      <c r="Z7000" s="115">
        <f t="shared" si="1759"/>
        <v>328.86887172335605</v>
      </c>
      <c r="AA7000" s="12">
        <f t="shared" si="1760"/>
        <v>184524.7925786124</v>
      </c>
    </row>
    <row r="7001" spans="1:27" x14ac:dyDescent="0.2">
      <c r="A7001" s="72">
        <v>2004</v>
      </c>
      <c r="B7001" s="72">
        <v>10</v>
      </c>
      <c r="C7001" s="72">
        <v>18</v>
      </c>
      <c r="D7001" s="72">
        <v>15</v>
      </c>
      <c r="E7001" s="11">
        <v>4.3298256666570556E-2</v>
      </c>
      <c r="F7001" s="11">
        <v>8.6163035646683428E-2</v>
      </c>
      <c r="G7001" s="11">
        <v>0</v>
      </c>
      <c r="H7001" s="11">
        <v>3.0749264422751544E-2</v>
      </c>
      <c r="I7001" s="11">
        <v>3.8027597674882837E-4</v>
      </c>
      <c r="J7001" s="11">
        <v>1.0082926662788993E-2</v>
      </c>
      <c r="K7001" s="126">
        <f t="shared" si="1746"/>
        <v>0.17067375937554335</v>
      </c>
      <c r="L7001" s="74">
        <f t="shared" si="1747"/>
        <v>170673.75937554336</v>
      </c>
      <c r="M7001" s="75">
        <f t="shared" si="1748"/>
        <v>43484.182213889362</v>
      </c>
      <c r="N7001" s="75">
        <f t="shared" si="1749"/>
        <v>99187.429842282349</v>
      </c>
      <c r="O7001" s="75">
        <f t="shared" si="1750"/>
        <v>0</v>
      </c>
      <c r="P7001" s="75">
        <f t="shared" si="1751"/>
        <v>31943.569919411133</v>
      </c>
      <c r="Q7001" s="75">
        <f t="shared" si="1752"/>
        <v>350.43455896274259</v>
      </c>
      <c r="R7001" s="75">
        <f t="shared" si="1753"/>
        <v>13997.634124037842</v>
      </c>
      <c r="S7001" s="76">
        <f t="shared" si="1745"/>
        <v>188963.25065858339</v>
      </c>
      <c r="T7001" s="76"/>
      <c r="U7001" s="115">
        <f t="shared" si="1754"/>
        <v>42015.256534719752</v>
      </c>
      <c r="V7001" s="115">
        <f t="shared" si="1755"/>
        <v>31755.365069971165</v>
      </c>
      <c r="W7001" s="115">
        <f t="shared" si="1756"/>
        <v>94911.578570795085</v>
      </c>
      <c r="X7001" s="115">
        <f t="shared" si="1757"/>
        <v>14108.932737666162</v>
      </c>
      <c r="Y7001" s="115">
        <f t="shared" si="1758"/>
        <v>0</v>
      </c>
      <c r="Z7001" s="115">
        <f t="shared" si="1759"/>
        <v>328.86887172335605</v>
      </c>
      <c r="AA7001" s="12">
        <f t="shared" si="1760"/>
        <v>183120.00178487549</v>
      </c>
    </row>
    <row r="7002" spans="1:27" x14ac:dyDescent="0.2">
      <c r="A7002" s="72">
        <v>2004</v>
      </c>
      <c r="B7002" s="72">
        <v>10</v>
      </c>
      <c r="C7002" s="72">
        <v>18</v>
      </c>
      <c r="D7002" s="72">
        <v>16</v>
      </c>
      <c r="E7002" s="11">
        <v>4.7350627537638225E-2</v>
      </c>
      <c r="F7002" s="11">
        <v>8.412656273832432E-2</v>
      </c>
      <c r="G7002" s="11">
        <v>0</v>
      </c>
      <c r="H7002" s="11">
        <v>3.1692248306990252E-2</v>
      </c>
      <c r="I7002" s="11">
        <v>3.8027597674882837E-4</v>
      </c>
      <c r="J7002" s="11">
        <v>9.6037112186385543E-3</v>
      </c>
      <c r="K7002" s="126">
        <f t="shared" si="1746"/>
        <v>0.1731534257783402</v>
      </c>
      <c r="L7002" s="74">
        <f t="shared" si="1747"/>
        <v>173153.4257783402</v>
      </c>
      <c r="M7002" s="75">
        <f t="shared" si="1748"/>
        <v>47553.95423064159</v>
      </c>
      <c r="N7002" s="75">
        <f t="shared" si="1749"/>
        <v>96843.123931893366</v>
      </c>
      <c r="O7002" s="75">
        <f t="shared" si="1750"/>
        <v>0</v>
      </c>
      <c r="P7002" s="75">
        <f t="shared" si="1751"/>
        <v>32923.179422419911</v>
      </c>
      <c r="Q7002" s="75">
        <f t="shared" si="1752"/>
        <v>350.43455896274259</v>
      </c>
      <c r="R7002" s="75">
        <f t="shared" si="1753"/>
        <v>13332.362752129373</v>
      </c>
      <c r="S7002" s="76">
        <f t="shared" si="1745"/>
        <v>191003.05489604696</v>
      </c>
      <c r="T7002" s="76"/>
      <c r="U7002" s="115">
        <f t="shared" si="1754"/>
        <v>45947.548844612873</v>
      </c>
      <c r="V7002" s="115">
        <f t="shared" si="1755"/>
        <v>32729.202918168383</v>
      </c>
      <c r="W7002" s="115">
        <f t="shared" si="1756"/>
        <v>92668.33287966605</v>
      </c>
      <c r="X7002" s="115">
        <f t="shared" si="1757"/>
        <v>13438.371630312124</v>
      </c>
      <c r="Y7002" s="115">
        <f t="shared" si="1758"/>
        <v>0</v>
      </c>
      <c r="Z7002" s="115">
        <f t="shared" si="1759"/>
        <v>328.86887172335605</v>
      </c>
      <c r="AA7002" s="12">
        <f t="shared" si="1760"/>
        <v>185112.32514448278</v>
      </c>
    </row>
    <row r="7003" spans="1:27" x14ac:dyDescent="0.2">
      <c r="A7003" s="72">
        <v>2004</v>
      </c>
      <c r="B7003" s="72">
        <v>10</v>
      </c>
      <c r="C7003" s="72">
        <v>18</v>
      </c>
      <c r="D7003" s="72">
        <v>17</v>
      </c>
      <c r="E7003" s="11">
        <v>5.2774740247629313E-2</v>
      </c>
      <c r="F7003" s="11">
        <v>8.1464582145744535E-2</v>
      </c>
      <c r="G7003" s="11">
        <v>0</v>
      </c>
      <c r="H7003" s="11">
        <v>3.2901499870525916E-2</v>
      </c>
      <c r="I7003" s="11">
        <v>3.8027597674882837E-4</v>
      </c>
      <c r="J7003" s="11">
        <v>9.1391576572940423E-3</v>
      </c>
      <c r="K7003" s="126">
        <f t="shared" si="1746"/>
        <v>0.17666025589794263</v>
      </c>
      <c r="L7003" s="74">
        <f t="shared" si="1747"/>
        <v>176660.25589794264</v>
      </c>
      <c r="M7003" s="75">
        <f t="shared" si="1748"/>
        <v>53001.35843553258</v>
      </c>
      <c r="N7003" s="75">
        <f t="shared" si="1749"/>
        <v>93778.758670312789</v>
      </c>
      <c r="O7003" s="75">
        <f t="shared" si="1750"/>
        <v>0</v>
      </c>
      <c r="P7003" s="75">
        <f t="shared" si="1751"/>
        <v>34179.398476602481</v>
      </c>
      <c r="Q7003" s="75">
        <f t="shared" si="1752"/>
        <v>350.43455896274259</v>
      </c>
      <c r="R7003" s="75">
        <f t="shared" si="1753"/>
        <v>12687.445755289829</v>
      </c>
      <c r="S7003" s="76">
        <f t="shared" si="1745"/>
        <v>193997.39589670041</v>
      </c>
      <c r="T7003" s="76"/>
      <c r="U7003" s="115">
        <f t="shared" si="1754"/>
        <v>51210.935976766435</v>
      </c>
      <c r="V7003" s="115">
        <f t="shared" si="1755"/>
        <v>33978.020591774126</v>
      </c>
      <c r="W7003" s="115">
        <f t="shared" si="1756"/>
        <v>89736.068733326247</v>
      </c>
      <c r="X7003" s="115">
        <f t="shared" si="1757"/>
        <v>12788.326740643155</v>
      </c>
      <c r="Y7003" s="115">
        <f t="shared" si="1758"/>
        <v>0</v>
      </c>
      <c r="Z7003" s="115">
        <f t="shared" si="1759"/>
        <v>328.86887172335605</v>
      </c>
      <c r="AA7003" s="12">
        <f t="shared" si="1760"/>
        <v>188042.22091423333</v>
      </c>
    </row>
    <row r="7004" spans="1:27" x14ac:dyDescent="0.2">
      <c r="A7004" s="72">
        <v>2004</v>
      </c>
      <c r="B7004" s="72">
        <v>10</v>
      </c>
      <c r="C7004" s="72">
        <v>18</v>
      </c>
      <c r="D7004" s="72">
        <v>18</v>
      </c>
      <c r="E7004" s="11">
        <v>5.8829773067747157E-2</v>
      </c>
      <c r="F7004" s="11">
        <v>7.9990684093211278E-2</v>
      </c>
      <c r="G7004" s="11">
        <v>8.6315097639831076E-4</v>
      </c>
      <c r="H7004" s="11">
        <v>3.4836625127310901E-2</v>
      </c>
      <c r="I7004" s="11">
        <v>3.887898022059796E-4</v>
      </c>
      <c r="J7004" s="11">
        <v>8.7083020782575109E-3</v>
      </c>
      <c r="K7004" s="126">
        <f t="shared" si="1746"/>
        <v>0.1836173251451311</v>
      </c>
      <c r="L7004" s="74">
        <f t="shared" si="1747"/>
        <v>183617.32514513109</v>
      </c>
      <c r="M7004" s="75">
        <f t="shared" si="1748"/>
        <v>59082.391962787042</v>
      </c>
      <c r="N7004" s="75">
        <f t="shared" si="1749"/>
        <v>92082.066363883525</v>
      </c>
      <c r="O7004" s="75">
        <f t="shared" si="1750"/>
        <v>902.8678136868333</v>
      </c>
      <c r="P7004" s="75">
        <f t="shared" si="1751"/>
        <v>36189.684254274369</v>
      </c>
      <c r="Q7004" s="75">
        <f t="shared" si="1752"/>
        <v>358.28027852323214</v>
      </c>
      <c r="R7004" s="75">
        <f t="shared" si="1753"/>
        <v>12089.310019768607</v>
      </c>
      <c r="S7004" s="76">
        <f t="shared" si="1745"/>
        <v>200704.60069292359</v>
      </c>
      <c r="T7004" s="76"/>
      <c r="U7004" s="115">
        <f t="shared" si="1754"/>
        <v>57086.547995571273</v>
      </c>
      <c r="V7004" s="115">
        <f t="shared" si="1755"/>
        <v>35976.46218505859</v>
      </c>
      <c r="W7004" s="115">
        <f t="shared" si="1756"/>
        <v>88112.51879954747</v>
      </c>
      <c r="X7004" s="115">
        <f t="shared" si="1757"/>
        <v>12185.43508154691</v>
      </c>
      <c r="Y7004" s="115">
        <f t="shared" si="1758"/>
        <v>397.98425686910844</v>
      </c>
      <c r="Z7004" s="115">
        <f t="shared" si="1759"/>
        <v>336.23176694508669</v>
      </c>
      <c r="AA7004" s="12">
        <f t="shared" si="1760"/>
        <v>194095.18008553845</v>
      </c>
    </row>
    <row r="7005" spans="1:27" x14ac:dyDescent="0.2">
      <c r="A7005" s="72">
        <v>2004</v>
      </c>
      <c r="B7005" s="72">
        <v>10</v>
      </c>
      <c r="C7005" s="72">
        <v>18</v>
      </c>
      <c r="D7005" s="72">
        <v>19</v>
      </c>
      <c r="E7005" s="11">
        <v>5.7457171478594839E-2</v>
      </c>
      <c r="F7005" s="11">
        <v>7.9014460625645544E-2</v>
      </c>
      <c r="G7005" s="11">
        <v>1.7246794885552713E-3</v>
      </c>
      <c r="H7005" s="11">
        <v>3.7644218406702921E-2</v>
      </c>
      <c r="I7005" s="11">
        <v>3.9728762423182033E-4</v>
      </c>
      <c r="J7005" s="11">
        <v>8.5552272062114094E-3</v>
      </c>
      <c r="K7005" s="126">
        <f t="shared" si="1746"/>
        <v>0.1847930448299418</v>
      </c>
      <c r="L7005" s="74">
        <f t="shared" si="1747"/>
        <v>184793.04482994179</v>
      </c>
      <c r="M7005" s="75">
        <f t="shared" si="1748"/>
        <v>57703.896332595628</v>
      </c>
      <c r="N7005" s="75">
        <f t="shared" si="1749"/>
        <v>90958.2770733504</v>
      </c>
      <c r="O7005" s="75">
        <f t="shared" si="1750"/>
        <v>1804.0385074231274</v>
      </c>
      <c r="P7005" s="75">
        <f t="shared" si="1751"/>
        <v>39106.324827932112</v>
      </c>
      <c r="Q7005" s="75">
        <f t="shared" si="1752"/>
        <v>366.11125049056284</v>
      </c>
      <c r="R7005" s="75">
        <f t="shared" si="1753"/>
        <v>11876.803658853298</v>
      </c>
      <c r="S7005" s="76">
        <f t="shared" si="1745"/>
        <v>201815.45165064512</v>
      </c>
      <c r="T7005" s="76"/>
      <c r="U7005" s="115">
        <f t="shared" si="1754"/>
        <v>55754.618898926499</v>
      </c>
      <c r="V7005" s="115">
        <f t="shared" si="1755"/>
        <v>38875.918520967687</v>
      </c>
      <c r="W7005" s="115">
        <f t="shared" si="1756"/>
        <v>87037.174719001647</v>
      </c>
      <c r="X7005" s="115">
        <f t="shared" si="1757"/>
        <v>11971.239030563444</v>
      </c>
      <c r="Y7005" s="115">
        <f t="shared" si="1758"/>
        <v>795.22042302981629</v>
      </c>
      <c r="Z7005" s="115">
        <f t="shared" si="1759"/>
        <v>343.58082213820506</v>
      </c>
      <c r="AA7005" s="12">
        <f t="shared" si="1760"/>
        <v>194777.75241462729</v>
      </c>
    </row>
    <row r="7006" spans="1:27" x14ac:dyDescent="0.2">
      <c r="A7006" s="72">
        <v>2004</v>
      </c>
      <c r="B7006" s="72">
        <v>10</v>
      </c>
      <c r="C7006" s="72">
        <v>18</v>
      </c>
      <c r="D7006" s="72">
        <v>20</v>
      </c>
      <c r="E7006" s="11">
        <v>5.6828074321192801E-2</v>
      </c>
      <c r="F7006" s="11">
        <v>7.7448014303470633E-2</v>
      </c>
      <c r="G7006" s="11">
        <v>1.7246794885552713E-3</v>
      </c>
      <c r="H7006" s="11">
        <v>3.5605057208155461E-2</v>
      </c>
      <c r="I7006" s="11">
        <v>3.9728762423182033E-4</v>
      </c>
      <c r="J7006" s="11">
        <v>8.4166228521728777E-3</v>
      </c>
      <c r="K7006" s="126">
        <f t="shared" si="1746"/>
        <v>0.18041973579777887</v>
      </c>
      <c r="L7006" s="74">
        <f t="shared" si="1747"/>
        <v>180419.73579777888</v>
      </c>
      <c r="M7006" s="75">
        <f t="shared" si="1748"/>
        <v>57072.097790835156</v>
      </c>
      <c r="N7006" s="75">
        <f t="shared" si="1749"/>
        <v>89155.046911874466</v>
      </c>
      <c r="O7006" s="75">
        <f t="shared" si="1750"/>
        <v>1804.0385074231274</v>
      </c>
      <c r="P7006" s="75">
        <f t="shared" si="1751"/>
        <v>36987.962338761317</v>
      </c>
      <c r="Q7006" s="75">
        <f t="shared" si="1752"/>
        <v>366.11125049056284</v>
      </c>
      <c r="R7006" s="75">
        <f t="shared" si="1753"/>
        <v>11684.386010613323</v>
      </c>
      <c r="S7006" s="76">
        <f t="shared" si="1745"/>
        <v>197069.64280999795</v>
      </c>
      <c r="T7006" s="76"/>
      <c r="U7006" s="115">
        <f t="shared" si="1754"/>
        <v>55144.16294784622</v>
      </c>
      <c r="V7006" s="115">
        <f t="shared" si="1755"/>
        <v>36770.036981619953</v>
      </c>
      <c r="W7006" s="115">
        <f t="shared" si="1756"/>
        <v>85311.679649472251</v>
      </c>
      <c r="X7006" s="115">
        <f t="shared" si="1757"/>
        <v>11777.291422524766</v>
      </c>
      <c r="Y7006" s="115">
        <f t="shared" si="1758"/>
        <v>795.22042302981629</v>
      </c>
      <c r="Z7006" s="115">
        <f t="shared" si="1759"/>
        <v>343.58082213820506</v>
      </c>
      <c r="AA7006" s="12">
        <f t="shared" si="1760"/>
        <v>190141.97224663122</v>
      </c>
    </row>
    <row r="7007" spans="1:27" x14ac:dyDescent="0.2">
      <c r="A7007" s="72">
        <v>2004</v>
      </c>
      <c r="B7007" s="72">
        <v>10</v>
      </c>
      <c r="C7007" s="72">
        <v>18</v>
      </c>
      <c r="D7007" s="72">
        <v>21</v>
      </c>
      <c r="E7007" s="11">
        <v>5.6032273285282944E-2</v>
      </c>
      <c r="F7007" s="11">
        <v>7.5974671113407291E-2</v>
      </c>
      <c r="G7007" s="11">
        <v>1.7246794885552713E-3</v>
      </c>
      <c r="H7007" s="11">
        <v>2.8277997954073056E-2</v>
      </c>
      <c r="I7007" s="11">
        <v>3.9728762423182033E-4</v>
      </c>
      <c r="J7007" s="11">
        <v>8.2446989868634607E-3</v>
      </c>
      <c r="K7007" s="126">
        <f t="shared" si="1746"/>
        <v>0.17065160845241384</v>
      </c>
      <c r="L7007" s="74">
        <f t="shared" si="1747"/>
        <v>170651.60845241384</v>
      </c>
      <c r="M7007" s="75">
        <f t="shared" si="1748"/>
        <v>56272.879533204396</v>
      </c>
      <c r="N7007" s="75">
        <f t="shared" si="1749"/>
        <v>87458.993340859917</v>
      </c>
      <c r="O7007" s="75">
        <f t="shared" si="1750"/>
        <v>1804.0385074231274</v>
      </c>
      <c r="P7007" s="75">
        <f t="shared" si="1751"/>
        <v>29376.319134273046</v>
      </c>
      <c r="Q7007" s="75">
        <f t="shared" si="1752"/>
        <v>366.11125049056284</v>
      </c>
      <c r="R7007" s="75">
        <f t="shared" si="1753"/>
        <v>11445.712513892093</v>
      </c>
      <c r="S7007" s="76">
        <f t="shared" si="1745"/>
        <v>186724.05428014314</v>
      </c>
      <c r="T7007" s="76"/>
      <c r="U7007" s="115">
        <f t="shared" si="1754"/>
        <v>54371.942834416965</v>
      </c>
      <c r="V7007" s="115">
        <f t="shared" si="1755"/>
        <v>29203.239990842474</v>
      </c>
      <c r="W7007" s="115">
        <f t="shared" si="1756"/>
        <v>83688.740915989678</v>
      </c>
      <c r="X7007" s="115">
        <f t="shared" si="1757"/>
        <v>11536.720174436447</v>
      </c>
      <c r="Y7007" s="115">
        <f t="shared" si="1758"/>
        <v>795.22042302981629</v>
      </c>
      <c r="Z7007" s="115">
        <f t="shared" si="1759"/>
        <v>343.58082213820506</v>
      </c>
      <c r="AA7007" s="12">
        <f t="shared" si="1760"/>
        <v>179939.44516085362</v>
      </c>
    </row>
    <row r="7008" spans="1:27" x14ac:dyDescent="0.2">
      <c r="A7008" s="72">
        <v>2004</v>
      </c>
      <c r="B7008" s="72">
        <v>10</v>
      </c>
      <c r="C7008" s="72">
        <v>18</v>
      </c>
      <c r="D7008" s="72">
        <v>22</v>
      </c>
      <c r="E7008" s="11">
        <v>5.2475074734937475E-2</v>
      </c>
      <c r="F7008" s="11">
        <v>7.2520900746468914E-2</v>
      </c>
      <c r="G7008" s="11">
        <v>1.7246794885552713E-3</v>
      </c>
      <c r="H7008" s="11">
        <v>2.4874525512688598E-2</v>
      </c>
      <c r="I7008" s="11">
        <v>3.9728762423182033E-4</v>
      </c>
      <c r="J7008" s="11">
        <v>7.7127462162861361E-3</v>
      </c>
      <c r="K7008" s="126">
        <f t="shared" si="1746"/>
        <v>0.15970521432316823</v>
      </c>
      <c r="L7008" s="74">
        <f t="shared" si="1747"/>
        <v>159705.21432316821</v>
      </c>
      <c r="M7008" s="75">
        <f t="shared" si="1748"/>
        <v>52700.406139520826</v>
      </c>
      <c r="N7008" s="75">
        <f t="shared" si="1749"/>
        <v>83483.15145702954</v>
      </c>
      <c r="O7008" s="75">
        <f t="shared" si="1750"/>
        <v>1804.0385074231274</v>
      </c>
      <c r="P7008" s="75">
        <f t="shared" si="1751"/>
        <v>25840.655373168192</v>
      </c>
      <c r="Q7008" s="75">
        <f t="shared" si="1752"/>
        <v>366.11125049056284</v>
      </c>
      <c r="R7008" s="75">
        <f t="shared" si="1753"/>
        <v>10707.228490072959</v>
      </c>
      <c r="S7008" s="76">
        <f t="shared" si="1745"/>
        <v>174901.59121770522</v>
      </c>
      <c r="T7008" s="76"/>
      <c r="U7008" s="115">
        <f t="shared" si="1754"/>
        <v>50920.150056970342</v>
      </c>
      <c r="V7008" s="115">
        <f t="shared" si="1755"/>
        <v>25688.40762295722</v>
      </c>
      <c r="W7008" s="115">
        <f t="shared" si="1756"/>
        <v>79884.292812613538</v>
      </c>
      <c r="X7008" s="115">
        <f t="shared" si="1757"/>
        <v>10792.36428346395</v>
      </c>
      <c r="Y7008" s="115">
        <f t="shared" si="1758"/>
        <v>795.22042302981629</v>
      </c>
      <c r="Z7008" s="115">
        <f t="shared" si="1759"/>
        <v>343.58082213820506</v>
      </c>
      <c r="AA7008" s="12">
        <f t="shared" si="1760"/>
        <v>168424.01602117307</v>
      </c>
    </row>
    <row r="7009" spans="1:27" x14ac:dyDescent="0.2">
      <c r="A7009" s="72">
        <v>2004</v>
      </c>
      <c r="B7009" s="72">
        <v>10</v>
      </c>
      <c r="C7009" s="72">
        <v>18</v>
      </c>
      <c r="D7009" s="72">
        <v>23</v>
      </c>
      <c r="E7009" s="11">
        <v>4.5119810404258325E-2</v>
      </c>
      <c r="F7009" s="11">
        <v>6.8748623927744293E-2</v>
      </c>
      <c r="G7009" s="11">
        <v>1.7246794885552713E-3</v>
      </c>
      <c r="H7009" s="11">
        <v>1.635751017421035E-2</v>
      </c>
      <c r="I7009" s="11">
        <v>3.9728762423182033E-4</v>
      </c>
      <c r="J7009" s="11">
        <v>6.7586963718960086E-3</v>
      </c>
      <c r="K7009" s="126">
        <f t="shared" si="1746"/>
        <v>0.13910660799089608</v>
      </c>
      <c r="L7009" s="74">
        <f t="shared" si="1747"/>
        <v>139106.60799089607</v>
      </c>
      <c r="M7009" s="75">
        <f t="shared" si="1748"/>
        <v>45313.557822518917</v>
      </c>
      <c r="N7009" s="75">
        <f t="shared" si="1749"/>
        <v>79140.657724134711</v>
      </c>
      <c r="O7009" s="75">
        <f t="shared" si="1750"/>
        <v>1804.0385074231274</v>
      </c>
      <c r="P7009" s="75">
        <f t="shared" si="1751"/>
        <v>16992.838032598724</v>
      </c>
      <c r="Q7009" s="75">
        <f t="shared" si="1752"/>
        <v>366.11125049056284</v>
      </c>
      <c r="R7009" s="75">
        <f t="shared" si="1753"/>
        <v>9382.7677353247618</v>
      </c>
      <c r="S7009" s="76">
        <f t="shared" si="1745"/>
        <v>152999.97107249082</v>
      </c>
      <c r="T7009" s="76"/>
      <c r="U7009" s="115">
        <f t="shared" si="1754"/>
        <v>43782.834573024891</v>
      </c>
      <c r="V7009" s="115">
        <f t="shared" si="1755"/>
        <v>16892.719776199974</v>
      </c>
      <c r="W7009" s="115">
        <f t="shared" si="1756"/>
        <v>75728.998782128067</v>
      </c>
      <c r="X7009" s="115">
        <f t="shared" si="1757"/>
        <v>9457.3724172077418</v>
      </c>
      <c r="Y7009" s="115">
        <f t="shared" si="1758"/>
        <v>795.22042302981629</v>
      </c>
      <c r="Z7009" s="115">
        <f t="shared" si="1759"/>
        <v>343.58082213820506</v>
      </c>
      <c r="AA7009" s="12">
        <f t="shared" si="1760"/>
        <v>147000.72679372871</v>
      </c>
    </row>
    <row r="7010" spans="1:27" x14ac:dyDescent="0.2">
      <c r="A7010" s="72">
        <v>2004</v>
      </c>
      <c r="B7010" s="72">
        <v>10</v>
      </c>
      <c r="C7010" s="72">
        <v>18</v>
      </c>
      <c r="D7010" s="72">
        <v>24</v>
      </c>
      <c r="E7010" s="11">
        <v>3.4997632660092814E-2</v>
      </c>
      <c r="F7010" s="11">
        <v>6.6597770850732693E-2</v>
      </c>
      <c r="G7010" s="11">
        <v>1.7246794885552713E-3</v>
      </c>
      <c r="H7010" s="11">
        <v>2.2284652707421089E-2</v>
      </c>
      <c r="I7010" s="11">
        <v>3.9728762423182033E-4</v>
      </c>
      <c r="J7010" s="11">
        <v>6.3899090290005572E-3</v>
      </c>
      <c r="K7010" s="126">
        <f t="shared" si="1746"/>
        <v>0.13239193236003424</v>
      </c>
      <c r="L7010" s="74">
        <f t="shared" si="1747"/>
        <v>132391.93236003423</v>
      </c>
      <c r="M7010" s="75">
        <f t="shared" si="1748"/>
        <v>35147.914784782013</v>
      </c>
      <c r="N7010" s="75">
        <f t="shared" si="1749"/>
        <v>76664.681952436629</v>
      </c>
      <c r="O7010" s="75">
        <f t="shared" si="1750"/>
        <v>1804.0385074231274</v>
      </c>
      <c r="P7010" s="75">
        <f t="shared" si="1751"/>
        <v>23150.191565642708</v>
      </c>
      <c r="Q7010" s="75">
        <f t="shared" si="1752"/>
        <v>366.11125049056284</v>
      </c>
      <c r="R7010" s="75">
        <f t="shared" si="1753"/>
        <v>8870.7982974751831</v>
      </c>
      <c r="S7010" s="76">
        <f t="shared" si="1745"/>
        <v>146003.73635825023</v>
      </c>
      <c r="T7010" s="76"/>
      <c r="U7010" s="115">
        <f t="shared" si="1754"/>
        <v>33960.593971372757</v>
      </c>
      <c r="V7010" s="115">
        <f t="shared" si="1755"/>
        <v>23013.795466862572</v>
      </c>
      <c r="W7010" s="115">
        <f t="shared" si="1756"/>
        <v>73359.759359667194</v>
      </c>
      <c r="X7010" s="115">
        <f t="shared" si="1757"/>
        <v>8941.3321850976608</v>
      </c>
      <c r="Y7010" s="115">
        <f t="shared" si="1758"/>
        <v>795.22042302981629</v>
      </c>
      <c r="Z7010" s="115">
        <f t="shared" si="1759"/>
        <v>343.58082213820506</v>
      </c>
      <c r="AA7010" s="12">
        <f t="shared" si="1760"/>
        <v>140414.28222816822</v>
      </c>
    </row>
    <row r="7011" spans="1:27" x14ac:dyDescent="0.2">
      <c r="A7011" s="72">
        <v>2004</v>
      </c>
      <c r="B7011" s="72">
        <v>10</v>
      </c>
      <c r="C7011" s="72">
        <v>19</v>
      </c>
      <c r="D7011" s="72">
        <v>1</v>
      </c>
      <c r="E7011" s="11">
        <v>3.4465119596966978E-2</v>
      </c>
      <c r="F7011" s="11">
        <v>6.4877994176416195E-2</v>
      </c>
      <c r="G7011" s="11">
        <v>1.7246794885552713E-3</v>
      </c>
      <c r="H7011" s="11">
        <v>1.3595501840156501E-2</v>
      </c>
      <c r="I7011" s="11">
        <v>3.9728762423182033E-4</v>
      </c>
      <c r="J7011" s="11">
        <v>6.062156355491735E-3</v>
      </c>
      <c r="K7011" s="126">
        <f t="shared" si="1746"/>
        <v>0.12112273908181849</v>
      </c>
      <c r="L7011" s="74">
        <f t="shared" si="1747"/>
        <v>121122.73908181849</v>
      </c>
      <c r="M7011" s="75">
        <f t="shared" si="1748"/>
        <v>34613.115075718481</v>
      </c>
      <c r="N7011" s="75">
        <f t="shared" si="1749"/>
        <v>74684.944041070135</v>
      </c>
      <c r="O7011" s="75">
        <f t="shared" si="1750"/>
        <v>1804.0385074231274</v>
      </c>
      <c r="P7011" s="75">
        <f t="shared" si="1751"/>
        <v>14123.55292958453</v>
      </c>
      <c r="Q7011" s="75">
        <f t="shared" si="1752"/>
        <v>366.11125049056284</v>
      </c>
      <c r="R7011" s="75">
        <f t="shared" si="1753"/>
        <v>8415.7952849190315</v>
      </c>
      <c r="S7011" s="76">
        <f t="shared" si="1745"/>
        <v>134007.55708920586</v>
      </c>
      <c r="T7011" s="76"/>
      <c r="U7011" s="115">
        <f t="shared" si="1754"/>
        <v>33443.86016549194</v>
      </c>
      <c r="V7011" s="115">
        <f t="shared" si="1755"/>
        <v>14040.339902381374</v>
      </c>
      <c r="W7011" s="115">
        <f t="shared" si="1756"/>
        <v>71465.365577884339</v>
      </c>
      <c r="X7011" s="115">
        <f t="shared" si="1757"/>
        <v>8482.7113322661135</v>
      </c>
      <c r="Y7011" s="115">
        <f t="shared" si="1758"/>
        <v>795.22042302981629</v>
      </c>
      <c r="Z7011" s="115">
        <f t="shared" si="1759"/>
        <v>343.58082213820506</v>
      </c>
      <c r="AA7011" s="12">
        <f t="shared" si="1760"/>
        <v>128571.0782231918</v>
      </c>
    </row>
    <row r="7012" spans="1:27" x14ac:dyDescent="0.2">
      <c r="A7012" s="72">
        <v>2004</v>
      </c>
      <c r="B7012" s="72">
        <v>10</v>
      </c>
      <c r="C7012" s="72">
        <v>19</v>
      </c>
      <c r="D7012" s="72">
        <v>2</v>
      </c>
      <c r="E7012" s="11">
        <v>3.1412843929744465E-2</v>
      </c>
      <c r="F7012" s="11">
        <v>6.2385871351709851E-2</v>
      </c>
      <c r="G7012" s="11">
        <v>1.7246794885552713E-3</v>
      </c>
      <c r="H7012" s="11">
        <v>1.2756319447179273E-2</v>
      </c>
      <c r="I7012" s="11">
        <v>3.9728762423182033E-4</v>
      </c>
      <c r="J7012" s="11">
        <v>5.7694353370113588E-3</v>
      </c>
      <c r="K7012" s="126">
        <f t="shared" si="1746"/>
        <v>0.11444643717843202</v>
      </c>
      <c r="L7012" s="74">
        <f t="shared" si="1747"/>
        <v>114446.43717843201</v>
      </c>
      <c r="M7012" s="75">
        <f t="shared" si="1748"/>
        <v>31547.732737057286</v>
      </c>
      <c r="N7012" s="75">
        <f t="shared" si="1749"/>
        <v>71816.112227303543</v>
      </c>
      <c r="O7012" s="75">
        <f t="shared" si="1750"/>
        <v>1804.0385074231274</v>
      </c>
      <c r="P7012" s="75">
        <f t="shared" si="1751"/>
        <v>13251.776581485206</v>
      </c>
      <c r="Q7012" s="75">
        <f t="shared" si="1752"/>
        <v>366.11125049056284</v>
      </c>
      <c r="R7012" s="75">
        <f t="shared" si="1753"/>
        <v>8009.4250063147583</v>
      </c>
      <c r="S7012" s="76">
        <f t="shared" si="1745"/>
        <v>126795.19631007449</v>
      </c>
      <c r="T7012" s="76"/>
      <c r="U7012" s="115">
        <f t="shared" si="1754"/>
        <v>30482.028557337395</v>
      </c>
      <c r="V7012" s="115">
        <f t="shared" si="1755"/>
        <v>13173.699878642579</v>
      </c>
      <c r="W7012" s="115">
        <f t="shared" si="1756"/>
        <v>68720.205666677197</v>
      </c>
      <c r="X7012" s="115">
        <f t="shared" si="1757"/>
        <v>8073.1099041527423</v>
      </c>
      <c r="Y7012" s="115">
        <f t="shared" si="1758"/>
        <v>795.22042302981629</v>
      </c>
      <c r="Z7012" s="115">
        <f t="shared" si="1759"/>
        <v>343.58082213820506</v>
      </c>
      <c r="AA7012" s="12">
        <f t="shared" si="1760"/>
        <v>121587.84525197794</v>
      </c>
    </row>
    <row r="7013" spans="1:27" x14ac:dyDescent="0.2">
      <c r="A7013" s="72">
        <v>2004</v>
      </c>
      <c r="B7013" s="72">
        <v>10</v>
      </c>
      <c r="C7013" s="72">
        <v>19</v>
      </c>
      <c r="D7013" s="72">
        <v>3</v>
      </c>
      <c r="E7013" s="11">
        <v>2.9577608107598956E-2</v>
      </c>
      <c r="F7013" s="11">
        <v>6.089769374465781E-2</v>
      </c>
      <c r="G7013" s="11">
        <v>1.7246794885552713E-3</v>
      </c>
      <c r="H7013" s="11">
        <v>1.2594339698246937E-2</v>
      </c>
      <c r="I7013" s="11">
        <v>3.9728762423182033E-4</v>
      </c>
      <c r="J7013" s="11">
        <v>5.6043762022203137E-3</v>
      </c>
      <c r="K7013" s="126">
        <f t="shared" si="1746"/>
        <v>0.11079598486551112</v>
      </c>
      <c r="L7013" s="74">
        <f t="shared" si="1747"/>
        <v>110795.98486551113</v>
      </c>
      <c r="M7013" s="75">
        <f t="shared" si="1748"/>
        <v>29704.616292204053</v>
      </c>
      <c r="N7013" s="75">
        <f t="shared" si="1749"/>
        <v>70102.981870596908</v>
      </c>
      <c r="O7013" s="75">
        <f t="shared" si="1750"/>
        <v>1804.0385074231274</v>
      </c>
      <c r="P7013" s="75">
        <f t="shared" si="1751"/>
        <v>13083.505517683096</v>
      </c>
      <c r="Q7013" s="75">
        <f t="shared" si="1752"/>
        <v>366.11125049056284</v>
      </c>
      <c r="R7013" s="75">
        <f t="shared" si="1753"/>
        <v>7780.2814793503148</v>
      </c>
      <c r="S7013" s="76">
        <f t="shared" si="1745"/>
        <v>122841.53491774807</v>
      </c>
      <c r="T7013" s="76"/>
      <c r="U7013" s="115">
        <f t="shared" si="1754"/>
        <v>28701.173857737354</v>
      </c>
      <c r="V7013" s="115">
        <f t="shared" si="1755"/>
        <v>13006.420232841272</v>
      </c>
      <c r="W7013" s="115">
        <f t="shared" si="1756"/>
        <v>67080.926307275309</v>
      </c>
      <c r="X7013" s="115">
        <f t="shared" si="1757"/>
        <v>7842.1444009423813</v>
      </c>
      <c r="Y7013" s="115">
        <f t="shared" si="1758"/>
        <v>795.22042302981629</v>
      </c>
      <c r="Z7013" s="115">
        <f t="shared" si="1759"/>
        <v>343.58082213820506</v>
      </c>
      <c r="AA7013" s="12">
        <f t="shared" si="1760"/>
        <v>117769.46604396435</v>
      </c>
    </row>
    <row r="7014" spans="1:27" x14ac:dyDescent="0.2">
      <c r="A7014" s="72">
        <v>2004</v>
      </c>
      <c r="B7014" s="72">
        <v>10</v>
      </c>
      <c r="C7014" s="72">
        <v>19</v>
      </c>
      <c r="D7014" s="72">
        <v>4</v>
      </c>
      <c r="E7014" s="11">
        <v>2.9625174589802118E-2</v>
      </c>
      <c r="F7014" s="11">
        <v>6.0392561363920301E-2</v>
      </c>
      <c r="G7014" s="11">
        <v>1.7246794885552713E-3</v>
      </c>
      <c r="H7014" s="11">
        <v>1.1677520038406206E-2</v>
      </c>
      <c r="I7014" s="11">
        <v>3.9728762423182033E-4</v>
      </c>
      <c r="J7014" s="11">
        <v>5.55660158487193E-3</v>
      </c>
      <c r="K7014" s="126">
        <f t="shared" si="1746"/>
        <v>0.10937382468978765</v>
      </c>
      <c r="L7014" s="74">
        <f t="shared" si="1747"/>
        <v>109373.82468978765</v>
      </c>
      <c r="M7014" s="75">
        <f t="shared" si="1748"/>
        <v>29752.387027994278</v>
      </c>
      <c r="N7014" s="75">
        <f t="shared" si="1749"/>
        <v>69521.493739411322</v>
      </c>
      <c r="O7014" s="75">
        <f t="shared" si="1750"/>
        <v>1804.0385074231274</v>
      </c>
      <c r="P7014" s="75">
        <f t="shared" si="1751"/>
        <v>12131.07646100804</v>
      </c>
      <c r="Q7014" s="75">
        <f t="shared" si="1752"/>
        <v>366.11125049056284</v>
      </c>
      <c r="R7014" s="75">
        <f t="shared" si="1753"/>
        <v>7713.9583138227363</v>
      </c>
      <c r="S7014" s="76">
        <f t="shared" si="1745"/>
        <v>121289.06530015006</v>
      </c>
      <c r="T7014" s="76"/>
      <c r="U7014" s="115">
        <f t="shared" si="1754"/>
        <v>28747.330865110893</v>
      </c>
      <c r="V7014" s="115">
        <f t="shared" si="1755"/>
        <v>12059.60268945875</v>
      </c>
      <c r="W7014" s="115">
        <f t="shared" si="1756"/>
        <v>66524.505432787861</v>
      </c>
      <c r="X7014" s="115">
        <f t="shared" si="1757"/>
        <v>7775.2938836988451</v>
      </c>
      <c r="Y7014" s="115">
        <f t="shared" si="1758"/>
        <v>795.22042302981629</v>
      </c>
      <c r="Z7014" s="115">
        <f t="shared" si="1759"/>
        <v>343.58082213820506</v>
      </c>
      <c r="AA7014" s="12">
        <f t="shared" si="1760"/>
        <v>116245.53411622439</v>
      </c>
    </row>
    <row r="7015" spans="1:27" x14ac:dyDescent="0.2">
      <c r="A7015" s="72">
        <v>2004</v>
      </c>
      <c r="B7015" s="72">
        <v>10</v>
      </c>
      <c r="C7015" s="72">
        <v>19</v>
      </c>
      <c r="D7015" s="72">
        <v>5</v>
      </c>
      <c r="E7015" s="11">
        <v>3.0563216695676312E-2</v>
      </c>
      <c r="F7015" s="11">
        <v>6.2290967455322088E-2</v>
      </c>
      <c r="G7015" s="11">
        <v>1.7246794885552713E-3</v>
      </c>
      <c r="H7015" s="11">
        <v>1.1584807737694302E-2</v>
      </c>
      <c r="I7015" s="11">
        <v>3.9728762423182033E-4</v>
      </c>
      <c r="J7015" s="11">
        <v>5.659592010348608E-3</v>
      </c>
      <c r="K7015" s="126">
        <f t="shared" si="1746"/>
        <v>0.11222055101182839</v>
      </c>
      <c r="L7015" s="74">
        <f t="shared" si="1747"/>
        <v>112220.55101182839</v>
      </c>
      <c r="M7015" s="75">
        <f t="shared" si="1748"/>
        <v>30694.457148051257</v>
      </c>
      <c r="N7015" s="75">
        <f t="shared" si="1749"/>
        <v>71706.862669252689</v>
      </c>
      <c r="O7015" s="75">
        <f t="shared" si="1750"/>
        <v>1804.0385074231274</v>
      </c>
      <c r="P7015" s="75">
        <f t="shared" si="1751"/>
        <v>12034.763202275617</v>
      </c>
      <c r="Q7015" s="75">
        <f t="shared" si="1752"/>
        <v>366.11125049056284</v>
      </c>
      <c r="R7015" s="75">
        <f t="shared" si="1753"/>
        <v>7856.9348862321958</v>
      </c>
      <c r="S7015" s="76">
        <f t="shared" si="1745"/>
        <v>124463.16766372544</v>
      </c>
      <c r="T7015" s="76"/>
      <c r="U7015" s="115">
        <f t="shared" si="1754"/>
        <v>29657.577206486156</v>
      </c>
      <c r="V7015" s="115">
        <f t="shared" si="1755"/>
        <v>11963.856888352526</v>
      </c>
      <c r="W7015" s="115">
        <f t="shared" si="1756"/>
        <v>68615.665726190215</v>
      </c>
      <c r="X7015" s="115">
        <f t="shared" si="1757"/>
        <v>7919.4072978166596</v>
      </c>
      <c r="Y7015" s="115">
        <f t="shared" si="1758"/>
        <v>795.22042302981629</v>
      </c>
      <c r="Z7015" s="115">
        <f t="shared" si="1759"/>
        <v>343.58082213820506</v>
      </c>
      <c r="AA7015" s="12">
        <f t="shared" si="1760"/>
        <v>119295.30836401359</v>
      </c>
    </row>
    <row r="7016" spans="1:27" x14ac:dyDescent="0.2">
      <c r="A7016" s="72">
        <v>2004</v>
      </c>
      <c r="B7016" s="72">
        <v>10</v>
      </c>
      <c r="C7016" s="72">
        <v>19</v>
      </c>
      <c r="D7016" s="72">
        <v>6</v>
      </c>
      <c r="E7016" s="11">
        <v>3.3646792672980846E-2</v>
      </c>
      <c r="F7016" s="11">
        <v>6.8628279059457287E-2</v>
      </c>
      <c r="G7016" s="11">
        <v>1.7246794885552713E-3</v>
      </c>
      <c r="H7016" s="11">
        <v>1.4031906519752025E-2</v>
      </c>
      <c r="I7016" s="11">
        <v>3.9728762423182033E-4</v>
      </c>
      <c r="J7016" s="11">
        <v>6.2415091090754779E-3</v>
      </c>
      <c r="K7016" s="126">
        <f t="shared" si="1746"/>
        <v>0.12467045447405273</v>
      </c>
      <c r="L7016" s="74">
        <f t="shared" si="1747"/>
        <v>124670.45447405273</v>
      </c>
      <c r="M7016" s="75">
        <f t="shared" si="1748"/>
        <v>33791.274202374072</v>
      </c>
      <c r="N7016" s="75">
        <f t="shared" si="1749"/>
        <v>79002.121539905507</v>
      </c>
      <c r="O7016" s="75">
        <f t="shared" si="1750"/>
        <v>1804.0385074231274</v>
      </c>
      <c r="P7016" s="75">
        <f t="shared" si="1751"/>
        <v>14576.907624648496</v>
      </c>
      <c r="Q7016" s="75">
        <f t="shared" si="1752"/>
        <v>366.11125049056284</v>
      </c>
      <c r="R7016" s="75">
        <f t="shared" si="1753"/>
        <v>8664.7819440275416</v>
      </c>
      <c r="S7016" s="76">
        <f t="shared" si="1745"/>
        <v>138205.23506886931</v>
      </c>
      <c r="T7016" s="76"/>
      <c r="U7016" s="115">
        <f t="shared" si="1754"/>
        <v>32649.781643917395</v>
      </c>
      <c r="V7016" s="115">
        <f t="shared" si="1755"/>
        <v>14491.023526167375</v>
      </c>
      <c r="W7016" s="115">
        <f t="shared" si="1756"/>
        <v>75596.434726831183</v>
      </c>
      <c r="X7016" s="115">
        <f t="shared" si="1757"/>
        <v>8733.6777452191054</v>
      </c>
      <c r="Y7016" s="115">
        <f t="shared" si="1758"/>
        <v>795.22042302981629</v>
      </c>
      <c r="Z7016" s="115">
        <f t="shared" si="1759"/>
        <v>343.58082213820506</v>
      </c>
      <c r="AA7016" s="12">
        <f t="shared" si="1760"/>
        <v>132609.71888730308</v>
      </c>
    </row>
    <row r="7017" spans="1:27" x14ac:dyDescent="0.2">
      <c r="A7017" s="72">
        <v>2004</v>
      </c>
      <c r="B7017" s="72">
        <v>10</v>
      </c>
      <c r="C7017" s="72">
        <v>19</v>
      </c>
      <c r="D7017" s="72">
        <v>7</v>
      </c>
      <c r="E7017" s="11">
        <v>4.1668186711688815E-2</v>
      </c>
      <c r="F7017" s="11">
        <v>7.9767334944859436E-2</v>
      </c>
      <c r="G7017" s="11">
        <v>1.1211227907729937E-3</v>
      </c>
      <c r="H7017" s="11">
        <v>1.9001235324151759E-2</v>
      </c>
      <c r="I7017" s="11">
        <v>3.9133434778433867E-4</v>
      </c>
      <c r="J7017" s="11">
        <v>7.1709705709637203E-3</v>
      </c>
      <c r="K7017" s="126">
        <f t="shared" si="1746"/>
        <v>0.14912018469022106</v>
      </c>
      <c r="L7017" s="74">
        <f t="shared" si="1747"/>
        <v>149120.18469022107</v>
      </c>
      <c r="M7017" s="75">
        <f t="shared" si="1748"/>
        <v>41847.112631958829</v>
      </c>
      <c r="N7017" s="75">
        <f t="shared" si="1749"/>
        <v>91824.955784895516</v>
      </c>
      <c r="O7017" s="75">
        <f t="shared" si="1750"/>
        <v>1172.7098858225597</v>
      </c>
      <c r="P7017" s="75">
        <f t="shared" si="1751"/>
        <v>19739.245816987026</v>
      </c>
      <c r="Q7017" s="75">
        <f t="shared" si="1752"/>
        <v>360.62514583548369</v>
      </c>
      <c r="R7017" s="75">
        <f t="shared" si="1753"/>
        <v>9955.1078494929952</v>
      </c>
      <c r="S7017" s="76">
        <f t="shared" si="1745"/>
        <v>164899.75711499239</v>
      </c>
      <c r="T7017" s="76"/>
      <c r="U7017" s="115">
        <f t="shared" si="1754"/>
        <v>40433.48829284103</v>
      </c>
      <c r="V7017" s="115">
        <f t="shared" si="1755"/>
        <v>19622.946298917599</v>
      </c>
      <c r="W7017" s="115">
        <f t="shared" si="1756"/>
        <v>87866.491949594754</v>
      </c>
      <c r="X7017" s="115">
        <f t="shared" si="1757"/>
        <v>10034.263347654378</v>
      </c>
      <c r="Y7017" s="115">
        <f t="shared" si="1758"/>
        <v>516.93067950480054</v>
      </c>
      <c r="Z7017" s="115">
        <f t="shared" si="1759"/>
        <v>338.43233149443853</v>
      </c>
      <c r="AA7017" s="12">
        <f t="shared" si="1760"/>
        <v>158812.55290000699</v>
      </c>
    </row>
    <row r="7018" spans="1:27" x14ac:dyDescent="0.2">
      <c r="A7018" s="72">
        <v>2004</v>
      </c>
      <c r="B7018" s="72">
        <v>10</v>
      </c>
      <c r="C7018" s="72">
        <v>19</v>
      </c>
      <c r="D7018" s="72">
        <v>8</v>
      </c>
      <c r="E7018" s="11">
        <v>4.3705539433426713E-2</v>
      </c>
      <c r="F7018" s="11">
        <v>8.5419004141764412E-2</v>
      </c>
      <c r="G7018" s="11">
        <v>0</v>
      </c>
      <c r="H7018" s="11">
        <v>2.7398480655671232E-2</v>
      </c>
      <c r="I7018" s="11">
        <v>3.8027597674882837E-4</v>
      </c>
      <c r="J7018" s="11">
        <v>8.2047922274116388E-3</v>
      </c>
      <c r="K7018" s="126">
        <f t="shared" si="1746"/>
        <v>0.16510809243502284</v>
      </c>
      <c r="L7018" s="74">
        <f t="shared" si="1747"/>
        <v>165108.09243502285</v>
      </c>
      <c r="M7018" s="75">
        <f t="shared" si="1748"/>
        <v>43893.213879596682</v>
      </c>
      <c r="N7018" s="75">
        <f t="shared" si="1749"/>
        <v>98330.930623786626</v>
      </c>
      <c r="O7018" s="75">
        <f t="shared" si="1750"/>
        <v>0</v>
      </c>
      <c r="P7018" s="75">
        <f t="shared" si="1751"/>
        <v>28462.64126768829</v>
      </c>
      <c r="Q7018" s="75">
        <f t="shared" si="1752"/>
        <v>350.43455896274259</v>
      </c>
      <c r="R7018" s="75">
        <f t="shared" si="1753"/>
        <v>11390.311910816787</v>
      </c>
      <c r="S7018" s="76">
        <f t="shared" si="1745"/>
        <v>182427.53224085114</v>
      </c>
      <c r="T7018" s="76"/>
      <c r="U7018" s="115">
        <f t="shared" si="1754"/>
        <v>42410.470828528581</v>
      </c>
      <c r="V7018" s="115">
        <f t="shared" si="1755"/>
        <v>28294.945323623069</v>
      </c>
      <c r="W7018" s="115">
        <f t="shared" si="1756"/>
        <v>94092.002007501302</v>
      </c>
      <c r="X7018" s="115">
        <f t="shared" si="1757"/>
        <v>11480.879067611591</v>
      </c>
      <c r="Y7018" s="115">
        <f t="shared" si="1758"/>
        <v>0</v>
      </c>
      <c r="Z7018" s="115">
        <f t="shared" si="1759"/>
        <v>328.86887172335605</v>
      </c>
      <c r="AA7018" s="12">
        <f t="shared" si="1760"/>
        <v>176607.16609898792</v>
      </c>
    </row>
    <row r="7019" spans="1:27" x14ac:dyDescent="0.2">
      <c r="A7019" s="72">
        <v>2004</v>
      </c>
      <c r="B7019" s="72">
        <v>10</v>
      </c>
      <c r="C7019" s="72">
        <v>19</v>
      </c>
      <c r="D7019" s="72">
        <v>9</v>
      </c>
      <c r="E7019" s="11">
        <v>4.3948526897010128E-2</v>
      </c>
      <c r="F7019" s="11">
        <v>8.7896313891670283E-2</v>
      </c>
      <c r="G7019" s="11">
        <v>0</v>
      </c>
      <c r="H7019" s="11">
        <v>2.6866468830151816E-2</v>
      </c>
      <c r="I7019" s="11">
        <v>3.8027597674882837E-4</v>
      </c>
      <c r="J7019" s="11">
        <v>9.112520772420446E-3</v>
      </c>
      <c r="K7019" s="126">
        <f t="shared" si="1746"/>
        <v>0.16820410636800151</v>
      </c>
      <c r="L7019" s="74">
        <f t="shared" si="1747"/>
        <v>168204.10636800152</v>
      </c>
      <c r="M7019" s="75">
        <f t="shared" si="1748"/>
        <v>44137.244747248442</v>
      </c>
      <c r="N7019" s="75">
        <f t="shared" si="1749"/>
        <v>101182.71022013201</v>
      </c>
      <c r="O7019" s="75">
        <f t="shared" si="1750"/>
        <v>0</v>
      </c>
      <c r="P7019" s="75">
        <f t="shared" si="1751"/>
        <v>27909.966032509044</v>
      </c>
      <c r="Q7019" s="75">
        <f t="shared" si="1752"/>
        <v>350.43455896274259</v>
      </c>
      <c r="R7019" s="75">
        <f t="shared" si="1753"/>
        <v>12650.467070317267</v>
      </c>
      <c r="S7019" s="76">
        <f t="shared" si="1745"/>
        <v>186230.8226291695</v>
      </c>
      <c r="T7019" s="76"/>
      <c r="U7019" s="115">
        <f t="shared" si="1754"/>
        <v>42646.25816509033</v>
      </c>
      <c r="V7019" s="115">
        <f t="shared" si="1755"/>
        <v>27745.526335622471</v>
      </c>
      <c r="W7019" s="115">
        <f t="shared" si="1756"/>
        <v>96820.844801951287</v>
      </c>
      <c r="X7019" s="115">
        <f t="shared" si="1757"/>
        <v>12751.054029099047</v>
      </c>
      <c r="Y7019" s="115">
        <f t="shared" si="1758"/>
        <v>0</v>
      </c>
      <c r="Z7019" s="115">
        <f t="shared" si="1759"/>
        <v>328.86887172335605</v>
      </c>
      <c r="AA7019" s="12">
        <f t="shared" si="1760"/>
        <v>180292.5522034865</v>
      </c>
    </row>
    <row r="7020" spans="1:27" x14ac:dyDescent="0.2">
      <c r="A7020" s="72">
        <v>2004</v>
      </c>
      <c r="B7020" s="72">
        <v>10</v>
      </c>
      <c r="C7020" s="72">
        <v>19</v>
      </c>
      <c r="D7020" s="72">
        <v>10</v>
      </c>
      <c r="E7020" s="11">
        <v>4.3330580650993253E-2</v>
      </c>
      <c r="F7020" s="11">
        <v>9.0134858847291846E-2</v>
      </c>
      <c r="G7020" s="11">
        <v>0</v>
      </c>
      <c r="H7020" s="11">
        <v>2.6657144167465178E-2</v>
      </c>
      <c r="I7020" s="11">
        <v>3.8027597674882837E-4</v>
      </c>
      <c r="J7020" s="11">
        <v>9.6728988877212499E-3</v>
      </c>
      <c r="K7020" s="126">
        <f t="shared" si="1746"/>
        <v>0.17017575853022035</v>
      </c>
      <c r="L7020" s="74">
        <f t="shared" si="1747"/>
        <v>170175.75853022034</v>
      </c>
      <c r="M7020" s="75">
        <f t="shared" si="1748"/>
        <v>43516.64499961627</v>
      </c>
      <c r="N7020" s="75">
        <f t="shared" si="1749"/>
        <v>103759.63336435569</v>
      </c>
      <c r="O7020" s="75">
        <f t="shared" si="1750"/>
        <v>0</v>
      </c>
      <c r="P7020" s="75">
        <f t="shared" si="1751"/>
        <v>27692.511172241218</v>
      </c>
      <c r="Q7020" s="75">
        <f t="shared" si="1752"/>
        <v>350.43455896274259</v>
      </c>
      <c r="R7020" s="75">
        <f t="shared" si="1753"/>
        <v>13428.4126104794</v>
      </c>
      <c r="S7020" s="76">
        <f t="shared" si="1745"/>
        <v>188747.63670565531</v>
      </c>
      <c r="T7020" s="76"/>
      <c r="U7020" s="115">
        <f t="shared" si="1754"/>
        <v>42046.622705145557</v>
      </c>
      <c r="V7020" s="115">
        <f t="shared" si="1755"/>
        <v>27529.352674022797</v>
      </c>
      <c r="W7020" s="115">
        <f t="shared" si="1756"/>
        <v>99286.679876645649</v>
      </c>
      <c r="X7020" s="115">
        <f t="shared" si="1757"/>
        <v>13535.185204585772</v>
      </c>
      <c r="Y7020" s="115">
        <f t="shared" si="1758"/>
        <v>0</v>
      </c>
      <c r="Z7020" s="115">
        <f t="shared" si="1759"/>
        <v>328.86887172335605</v>
      </c>
      <c r="AA7020" s="12">
        <f t="shared" si="1760"/>
        <v>182726.70933212314</v>
      </c>
    </row>
    <row r="7021" spans="1:27" x14ac:dyDescent="0.2">
      <c r="A7021" s="72">
        <v>2004</v>
      </c>
      <c r="B7021" s="72">
        <v>10</v>
      </c>
      <c r="C7021" s="72">
        <v>19</v>
      </c>
      <c r="D7021" s="72">
        <v>11</v>
      </c>
      <c r="E7021" s="11">
        <v>4.3058076692414494E-2</v>
      </c>
      <c r="F7021" s="11">
        <v>9.1360382937946599E-2</v>
      </c>
      <c r="G7021" s="11">
        <v>0</v>
      </c>
      <c r="H7021" s="11">
        <v>2.8419217521261409E-2</v>
      </c>
      <c r="I7021" s="11">
        <v>3.8027597674882837E-4</v>
      </c>
      <c r="J7021" s="11">
        <v>1.0055492548515234E-2</v>
      </c>
      <c r="K7021" s="126">
        <f t="shared" si="1746"/>
        <v>0.17327344567688657</v>
      </c>
      <c r="L7021" s="74">
        <f t="shared" si="1747"/>
        <v>173273.44567688656</v>
      </c>
      <c r="M7021" s="75">
        <f t="shared" si="1748"/>
        <v>43242.970891208264</v>
      </c>
      <c r="N7021" s="75">
        <f t="shared" si="1749"/>
        <v>105170.4075304412</v>
      </c>
      <c r="O7021" s="75">
        <f t="shared" si="1750"/>
        <v>0</v>
      </c>
      <c r="P7021" s="75">
        <f t="shared" si="1751"/>
        <v>29523.023688126777</v>
      </c>
      <c r="Q7021" s="75">
        <f t="shared" si="1752"/>
        <v>350.43455896274259</v>
      </c>
      <c r="R7021" s="75">
        <f t="shared" si="1753"/>
        <v>13959.548684466185</v>
      </c>
      <c r="S7021" s="76">
        <f t="shared" si="1745"/>
        <v>192246.38535320514</v>
      </c>
      <c r="T7021" s="76"/>
      <c r="U7021" s="115">
        <f t="shared" si="1754"/>
        <v>41782.193496954067</v>
      </c>
      <c r="V7021" s="115">
        <f t="shared" si="1755"/>
        <v>29349.080192072503</v>
      </c>
      <c r="W7021" s="115">
        <f t="shared" si="1756"/>
        <v>100636.63725857383</v>
      </c>
      <c r="X7021" s="115">
        <f t="shared" si="1757"/>
        <v>14070.544471446359</v>
      </c>
      <c r="Y7021" s="115">
        <f t="shared" si="1758"/>
        <v>0</v>
      </c>
      <c r="Z7021" s="115">
        <f t="shared" si="1759"/>
        <v>328.86887172335605</v>
      </c>
      <c r="AA7021" s="12">
        <f t="shared" si="1760"/>
        <v>186167.32429077011</v>
      </c>
    </row>
    <row r="7022" spans="1:27" x14ac:dyDescent="0.2">
      <c r="A7022" s="72">
        <v>2004</v>
      </c>
      <c r="B7022" s="72">
        <v>10</v>
      </c>
      <c r="C7022" s="72">
        <v>19</v>
      </c>
      <c r="D7022" s="72">
        <v>12</v>
      </c>
      <c r="E7022" s="11">
        <v>4.4684537956461927E-2</v>
      </c>
      <c r="F7022" s="11">
        <v>9.0523556988731033E-2</v>
      </c>
      <c r="G7022" s="11">
        <v>0</v>
      </c>
      <c r="H7022" s="11">
        <v>2.8381365180204735E-2</v>
      </c>
      <c r="I7022" s="11">
        <v>3.8027597674882837E-4</v>
      </c>
      <c r="J7022" s="11">
        <v>1.0158874355900247E-2</v>
      </c>
      <c r="K7022" s="126">
        <f t="shared" si="1746"/>
        <v>0.17412861045804676</v>
      </c>
      <c r="L7022" s="74">
        <f t="shared" si="1747"/>
        <v>174128.61045804675</v>
      </c>
      <c r="M7022" s="75">
        <f t="shared" si="1748"/>
        <v>44876.41628634993</v>
      </c>
      <c r="N7022" s="75">
        <f t="shared" si="1749"/>
        <v>104207.08707051244</v>
      </c>
      <c r="O7022" s="75">
        <f t="shared" si="1750"/>
        <v>0</v>
      </c>
      <c r="P7022" s="75">
        <f t="shared" si="1751"/>
        <v>29483.701157137624</v>
      </c>
      <c r="Q7022" s="75">
        <f t="shared" si="1752"/>
        <v>350.43455896274259</v>
      </c>
      <c r="R7022" s="75">
        <f t="shared" si="1753"/>
        <v>14103.068593244028</v>
      </c>
      <c r="S7022" s="76">
        <f t="shared" si="1745"/>
        <v>193020.70766620678</v>
      </c>
      <c r="T7022" s="76"/>
      <c r="U7022" s="115">
        <f t="shared" si="1754"/>
        <v>43360.459979574334</v>
      </c>
      <c r="V7022" s="115">
        <f t="shared" si="1755"/>
        <v>29309.989341231907</v>
      </c>
      <c r="W7022" s="115">
        <f t="shared" si="1756"/>
        <v>99714.844389590668</v>
      </c>
      <c r="X7022" s="115">
        <f t="shared" si="1757"/>
        <v>14215.205542132957</v>
      </c>
      <c r="Y7022" s="115">
        <f t="shared" si="1758"/>
        <v>0</v>
      </c>
      <c r="Z7022" s="115">
        <f t="shared" si="1759"/>
        <v>328.86887172335605</v>
      </c>
      <c r="AA7022" s="12">
        <f t="shared" si="1760"/>
        <v>186929.36812425323</v>
      </c>
    </row>
    <row r="7023" spans="1:27" x14ac:dyDescent="0.2">
      <c r="A7023" s="72">
        <v>2004</v>
      </c>
      <c r="B7023" s="72">
        <v>10</v>
      </c>
      <c r="C7023" s="72">
        <v>19</v>
      </c>
      <c r="D7023" s="72">
        <v>13</v>
      </c>
      <c r="E7023" s="11">
        <v>4.4884297966161266E-2</v>
      </c>
      <c r="F7023" s="11">
        <v>9.1821718346193529E-2</v>
      </c>
      <c r="G7023" s="11">
        <v>0</v>
      </c>
      <c r="H7023" s="11">
        <v>2.6883552797438197E-2</v>
      </c>
      <c r="I7023" s="11">
        <v>3.8027597674882837E-4</v>
      </c>
      <c r="J7023" s="11">
        <v>1.0240718802167625E-2</v>
      </c>
      <c r="K7023" s="126">
        <f t="shared" si="1746"/>
        <v>0.17421056388870945</v>
      </c>
      <c r="L7023" s="74">
        <f t="shared" si="1747"/>
        <v>174210.56388870944</v>
      </c>
      <c r="M7023" s="75">
        <f t="shared" si="1748"/>
        <v>45077.034078602075</v>
      </c>
      <c r="N7023" s="75">
        <f t="shared" si="1749"/>
        <v>105701.4783439962</v>
      </c>
      <c r="O7023" s="75">
        <f t="shared" si="1750"/>
        <v>0</v>
      </c>
      <c r="P7023" s="75">
        <f t="shared" si="1751"/>
        <v>27927.713543344122</v>
      </c>
      <c r="Q7023" s="75">
        <f t="shared" si="1752"/>
        <v>350.43455896274259</v>
      </c>
      <c r="R7023" s="75">
        <f t="shared" si="1753"/>
        <v>14216.689236560136</v>
      </c>
      <c r="S7023" s="76">
        <f t="shared" si="1745"/>
        <v>193273.34976146527</v>
      </c>
      <c r="T7023" s="76"/>
      <c r="U7023" s="115">
        <f t="shared" si="1754"/>
        <v>43554.300764378393</v>
      </c>
      <c r="V7023" s="115">
        <f t="shared" si="1755"/>
        <v>27763.169281826449</v>
      </c>
      <c r="W7023" s="115">
        <f t="shared" si="1756"/>
        <v>101144.81424559256</v>
      </c>
      <c r="X7023" s="115">
        <f t="shared" si="1757"/>
        <v>14329.729610982879</v>
      </c>
      <c r="Y7023" s="115">
        <f t="shared" si="1758"/>
        <v>0</v>
      </c>
      <c r="Z7023" s="115">
        <f t="shared" si="1759"/>
        <v>328.86887172335605</v>
      </c>
      <c r="AA7023" s="12">
        <f t="shared" si="1760"/>
        <v>187120.88277450361</v>
      </c>
    </row>
    <row r="7024" spans="1:27" x14ac:dyDescent="0.2">
      <c r="A7024" s="72">
        <v>2004</v>
      </c>
      <c r="B7024" s="72">
        <v>10</v>
      </c>
      <c r="C7024" s="72">
        <v>19</v>
      </c>
      <c r="D7024" s="72">
        <v>14</v>
      </c>
      <c r="E7024" s="11">
        <v>4.369716923466218E-2</v>
      </c>
      <c r="F7024" s="11">
        <v>9.1010919722856826E-2</v>
      </c>
      <c r="G7024" s="11">
        <v>0</v>
      </c>
      <c r="H7024" s="11">
        <v>2.7612718185286569E-2</v>
      </c>
      <c r="I7024" s="11">
        <v>3.8027597674882837E-4</v>
      </c>
      <c r="J7024" s="11">
        <v>1.0302199627465274E-2</v>
      </c>
      <c r="K7024" s="126">
        <f t="shared" si="1746"/>
        <v>0.1730032827470197</v>
      </c>
      <c r="L7024" s="74">
        <f t="shared" si="1747"/>
        <v>173003.28274701969</v>
      </c>
      <c r="M7024" s="75">
        <f t="shared" si="1748"/>
        <v>43884.807738650954</v>
      </c>
      <c r="N7024" s="75">
        <f t="shared" si="1749"/>
        <v>104768.11949742306</v>
      </c>
      <c r="O7024" s="75">
        <f t="shared" si="1750"/>
        <v>0</v>
      </c>
      <c r="P7024" s="75">
        <f t="shared" si="1751"/>
        <v>28685.199811286031</v>
      </c>
      <c r="Q7024" s="75">
        <f t="shared" si="1752"/>
        <v>350.43455896274259</v>
      </c>
      <c r="R7024" s="75">
        <f t="shared" si="1753"/>
        <v>14302.040060476806</v>
      </c>
      <c r="S7024" s="76">
        <f t="shared" si="1745"/>
        <v>191990.60166679957</v>
      </c>
      <c r="T7024" s="76"/>
      <c r="U7024" s="115">
        <f t="shared" si="1754"/>
        <v>42402.348652824214</v>
      </c>
      <c r="V7024" s="115">
        <f t="shared" si="1755"/>
        <v>28516.192598715283</v>
      </c>
      <c r="W7024" s="115">
        <f t="shared" si="1756"/>
        <v>100251.69138070801</v>
      </c>
      <c r="X7024" s="115">
        <f t="shared" si="1757"/>
        <v>14415.759080182728</v>
      </c>
      <c r="Y7024" s="115">
        <f t="shared" si="1758"/>
        <v>0</v>
      </c>
      <c r="Z7024" s="115">
        <f t="shared" si="1759"/>
        <v>328.86887172335605</v>
      </c>
      <c r="AA7024" s="12">
        <f t="shared" si="1760"/>
        <v>185914.86058415359</v>
      </c>
    </row>
    <row r="7025" spans="1:27" x14ac:dyDescent="0.2">
      <c r="A7025" s="72">
        <v>2004</v>
      </c>
      <c r="B7025" s="72">
        <v>10</v>
      </c>
      <c r="C7025" s="72">
        <v>19</v>
      </c>
      <c r="D7025" s="72">
        <v>15</v>
      </c>
      <c r="E7025" s="11">
        <v>4.4050208837027129E-2</v>
      </c>
      <c r="F7025" s="11">
        <v>8.9474468084427355E-2</v>
      </c>
      <c r="G7025" s="11">
        <v>0</v>
      </c>
      <c r="H7025" s="11">
        <v>2.8179222766613426E-2</v>
      </c>
      <c r="I7025" s="11">
        <v>3.8027597674882837E-4</v>
      </c>
      <c r="J7025" s="11">
        <v>1.0369359478608724E-2</v>
      </c>
      <c r="K7025" s="126">
        <f t="shared" si="1746"/>
        <v>0.17245353514342546</v>
      </c>
      <c r="L7025" s="74">
        <f t="shared" si="1747"/>
        <v>172453.53514342546</v>
      </c>
      <c r="M7025" s="75">
        <f t="shared" si="1748"/>
        <v>44239.363316169372</v>
      </c>
      <c r="N7025" s="75">
        <f t="shared" si="1749"/>
        <v>102999.41801251142</v>
      </c>
      <c r="O7025" s="75">
        <f t="shared" si="1750"/>
        <v>0</v>
      </c>
      <c r="P7025" s="75">
        <f t="shared" si="1751"/>
        <v>29273.707505469818</v>
      </c>
      <c r="Q7025" s="75">
        <f t="shared" si="1752"/>
        <v>350.43455896274259</v>
      </c>
      <c r="R7025" s="75">
        <f t="shared" si="1753"/>
        <v>14395.274798323328</v>
      </c>
      <c r="S7025" s="76">
        <f t="shared" si="1745"/>
        <v>191258.19819143671</v>
      </c>
      <c r="T7025" s="76"/>
      <c r="U7025" s="115">
        <f t="shared" si="1754"/>
        <v>42744.92709829154</v>
      </c>
      <c r="V7025" s="115">
        <f t="shared" si="1755"/>
        <v>29101.232928347847</v>
      </c>
      <c r="W7025" s="115">
        <f t="shared" si="1756"/>
        <v>98559.236497862439</v>
      </c>
      <c r="X7025" s="115">
        <f t="shared" si="1757"/>
        <v>14509.735150240991</v>
      </c>
      <c r="Y7025" s="115">
        <f t="shared" si="1758"/>
        <v>0</v>
      </c>
      <c r="Z7025" s="115">
        <f t="shared" si="1759"/>
        <v>328.86887172335605</v>
      </c>
      <c r="AA7025" s="12">
        <f t="shared" si="1760"/>
        <v>185244.00054646618</v>
      </c>
    </row>
    <row r="7026" spans="1:27" x14ac:dyDescent="0.2">
      <c r="A7026" s="72">
        <v>2004</v>
      </c>
      <c r="B7026" s="72">
        <v>10</v>
      </c>
      <c r="C7026" s="72">
        <v>19</v>
      </c>
      <c r="D7026" s="72">
        <v>16</v>
      </c>
      <c r="E7026" s="11">
        <v>4.8461040207689078E-2</v>
      </c>
      <c r="F7026" s="11">
        <v>8.7300691091914503E-2</v>
      </c>
      <c r="G7026" s="11">
        <v>0</v>
      </c>
      <c r="H7026" s="11">
        <v>2.8953161995509315E-2</v>
      </c>
      <c r="I7026" s="11">
        <v>3.8027597674882837E-4</v>
      </c>
      <c r="J7026" s="11">
        <v>9.8765311768398319E-3</v>
      </c>
      <c r="K7026" s="126">
        <f t="shared" si="1746"/>
        <v>0.17497170044870158</v>
      </c>
      <c r="L7026" s="74">
        <f t="shared" si="1747"/>
        <v>174971.70044870159</v>
      </c>
      <c r="M7026" s="75">
        <f t="shared" si="1748"/>
        <v>48669.135085356749</v>
      </c>
      <c r="N7026" s="75">
        <f t="shared" si="1749"/>
        <v>100497.05314897803</v>
      </c>
      <c r="O7026" s="75">
        <f t="shared" si="1750"/>
        <v>0</v>
      </c>
      <c r="P7026" s="75">
        <f t="shared" si="1751"/>
        <v>30077.706636366715</v>
      </c>
      <c r="Q7026" s="75">
        <f t="shared" si="1752"/>
        <v>350.43455896274259</v>
      </c>
      <c r="R7026" s="75">
        <f t="shared" si="1753"/>
        <v>13711.105361726066</v>
      </c>
      <c r="S7026" s="76">
        <f t="shared" si="1745"/>
        <v>193305.43479139032</v>
      </c>
      <c r="T7026" s="76"/>
      <c r="U7026" s="115">
        <f t="shared" si="1754"/>
        <v>47025.058120583562</v>
      </c>
      <c r="V7026" s="115">
        <f t="shared" si="1755"/>
        <v>29900.495064107316</v>
      </c>
      <c r="W7026" s="115">
        <f t="shared" si="1756"/>
        <v>96164.745585700482</v>
      </c>
      <c r="X7026" s="115">
        <f t="shared" si="1757"/>
        <v>13820.125715062157</v>
      </c>
      <c r="Y7026" s="115">
        <f t="shared" si="1758"/>
        <v>0</v>
      </c>
      <c r="Z7026" s="115">
        <f t="shared" si="1759"/>
        <v>328.86887172335605</v>
      </c>
      <c r="AA7026" s="12">
        <f t="shared" si="1760"/>
        <v>187239.29335717691</v>
      </c>
    </row>
    <row r="7027" spans="1:27" x14ac:dyDescent="0.2">
      <c r="A7027" s="72">
        <v>2004</v>
      </c>
      <c r="B7027" s="72">
        <v>10</v>
      </c>
      <c r="C7027" s="72">
        <v>19</v>
      </c>
      <c r="D7027" s="72">
        <v>17</v>
      </c>
      <c r="E7027" s="11">
        <v>5.3507969967278204E-2</v>
      </c>
      <c r="F7027" s="11">
        <v>8.4157925610939779E-2</v>
      </c>
      <c r="G7027" s="11">
        <v>0</v>
      </c>
      <c r="H7027" s="11">
        <v>2.8326069237697999E-2</v>
      </c>
      <c r="I7027" s="11">
        <v>3.8027597674882837E-4</v>
      </c>
      <c r="J7027" s="11">
        <v>9.3987803392192645E-3</v>
      </c>
      <c r="K7027" s="126">
        <f t="shared" si="1746"/>
        <v>0.17577102113188409</v>
      </c>
      <c r="L7027" s="74">
        <f t="shared" si="1747"/>
        <v>175771.02113188407</v>
      </c>
      <c r="M7027" s="75">
        <f t="shared" si="1748"/>
        <v>53737.736691576043</v>
      </c>
      <c r="N7027" s="75">
        <f t="shared" si="1749"/>
        <v>96879.227612594143</v>
      </c>
      <c r="O7027" s="75">
        <f t="shared" si="1750"/>
        <v>0</v>
      </c>
      <c r="P7027" s="75">
        <f t="shared" si="1751"/>
        <v>29426.257512911241</v>
      </c>
      <c r="Q7027" s="75">
        <f t="shared" si="1752"/>
        <v>350.43455896274259</v>
      </c>
      <c r="R7027" s="75">
        <f t="shared" si="1753"/>
        <v>13047.867231457294</v>
      </c>
      <c r="S7027" s="76">
        <f t="shared" si="1745"/>
        <v>193441.52360750147</v>
      </c>
      <c r="T7027" s="76"/>
      <c r="U7027" s="115">
        <f t="shared" si="1754"/>
        <v>51922.43886722147</v>
      </c>
      <c r="V7027" s="115">
        <f t="shared" si="1755"/>
        <v>29252.884142972591</v>
      </c>
      <c r="W7027" s="115">
        <f t="shared" si="1756"/>
        <v>92702.880173944926</v>
      </c>
      <c r="X7027" s="115">
        <f t="shared" si="1757"/>
        <v>13151.614016149553</v>
      </c>
      <c r="Y7027" s="115">
        <f t="shared" si="1758"/>
        <v>0</v>
      </c>
      <c r="Z7027" s="115">
        <f t="shared" si="1759"/>
        <v>328.86887172335605</v>
      </c>
      <c r="AA7027" s="12">
        <f t="shared" si="1760"/>
        <v>187358.68607201189</v>
      </c>
    </row>
    <row r="7028" spans="1:27" x14ac:dyDescent="0.2">
      <c r="A7028" s="72">
        <v>2004</v>
      </c>
      <c r="B7028" s="72">
        <v>10</v>
      </c>
      <c r="C7028" s="72">
        <v>19</v>
      </c>
      <c r="D7028" s="72">
        <v>18</v>
      </c>
      <c r="E7028" s="11">
        <v>5.7378888843594864E-2</v>
      </c>
      <c r="F7028" s="11">
        <v>8.2595220332145197E-2</v>
      </c>
      <c r="G7028" s="11">
        <v>9.1993722484556828E-4</v>
      </c>
      <c r="H7028" s="11">
        <v>2.9125382314643178E-2</v>
      </c>
      <c r="I7028" s="11">
        <v>3.893499223018448E-4</v>
      </c>
      <c r="J7028" s="11">
        <v>8.9556847810717752E-3</v>
      </c>
      <c r="K7028" s="126">
        <f t="shared" si="1746"/>
        <v>0.17936446341860243</v>
      </c>
      <c r="L7028" s="74">
        <f t="shared" si="1747"/>
        <v>179364.46341860242</v>
      </c>
      <c r="M7028" s="75">
        <f t="shared" si="1748"/>
        <v>57625.277546838595</v>
      </c>
      <c r="N7028" s="75">
        <f t="shared" si="1749"/>
        <v>95080.303990169879</v>
      </c>
      <c r="O7028" s="75">
        <f t="shared" si="1750"/>
        <v>962.26701195570411</v>
      </c>
      <c r="P7028" s="75">
        <f t="shared" si="1751"/>
        <v>30256.616015471256</v>
      </c>
      <c r="Q7028" s="75">
        <f t="shared" si="1752"/>
        <v>358.79644428379066</v>
      </c>
      <c r="R7028" s="75">
        <f t="shared" si="1753"/>
        <v>12432.739331358169</v>
      </c>
      <c r="S7028" s="76">
        <f t="shared" si="1745"/>
        <v>196716.00034007739</v>
      </c>
      <c r="T7028" s="76"/>
      <c r="U7028" s="115">
        <f t="shared" si="1754"/>
        <v>55678.655909999121</v>
      </c>
      <c r="V7028" s="115">
        <f t="shared" si="1755"/>
        <v>30078.350346476811</v>
      </c>
      <c r="W7028" s="115">
        <f t="shared" si="1756"/>
        <v>90981.505993728031</v>
      </c>
      <c r="X7028" s="115">
        <f t="shared" si="1757"/>
        <v>12531.595083617485</v>
      </c>
      <c r="Y7028" s="115">
        <f t="shared" si="1758"/>
        <v>424.16743166312881</v>
      </c>
      <c r="Z7028" s="115">
        <f t="shared" si="1759"/>
        <v>336.71616794651635</v>
      </c>
      <c r="AA7028" s="12">
        <f t="shared" si="1760"/>
        <v>190030.99093343111</v>
      </c>
    </row>
    <row r="7029" spans="1:27" x14ac:dyDescent="0.2">
      <c r="A7029" s="72">
        <v>2004</v>
      </c>
      <c r="B7029" s="72">
        <v>10</v>
      </c>
      <c r="C7029" s="72">
        <v>19</v>
      </c>
      <c r="D7029" s="72">
        <v>19</v>
      </c>
      <c r="E7029" s="11">
        <v>6.1635852064579222E-2</v>
      </c>
      <c r="F7029" s="11">
        <v>8.0958285732023655E-2</v>
      </c>
      <c r="G7029" s="11">
        <v>1.7246794885552713E-3</v>
      </c>
      <c r="H7029" s="11">
        <v>2.6629822856681636E-2</v>
      </c>
      <c r="I7029" s="11">
        <v>3.9728762423182033E-4</v>
      </c>
      <c r="J7029" s="11">
        <v>8.7982618520529628E-3</v>
      </c>
      <c r="K7029" s="126">
        <f t="shared" si="1746"/>
        <v>0.18014418961812456</v>
      </c>
      <c r="L7029" s="74">
        <f t="shared" si="1747"/>
        <v>180144.18961812457</v>
      </c>
      <c r="M7029" s="75">
        <f t="shared" si="1748"/>
        <v>61900.520446445415</v>
      </c>
      <c r="N7029" s="75">
        <f t="shared" si="1749"/>
        <v>93195.930551056837</v>
      </c>
      <c r="O7029" s="75">
        <f t="shared" si="1750"/>
        <v>1804.0385074231274</v>
      </c>
      <c r="P7029" s="75">
        <f t="shared" si="1751"/>
        <v>27664.1286981337</v>
      </c>
      <c r="Q7029" s="75">
        <f t="shared" si="1752"/>
        <v>366.11125049056284</v>
      </c>
      <c r="R7029" s="75">
        <f t="shared" si="1753"/>
        <v>12214.196775527438</v>
      </c>
      <c r="S7029" s="76">
        <f t="shared" si="1745"/>
        <v>197144.92622907707</v>
      </c>
      <c r="T7029" s="76"/>
      <c r="U7029" s="115">
        <f t="shared" si="1754"/>
        <v>59809.478154549579</v>
      </c>
      <c r="V7029" s="115">
        <f t="shared" si="1755"/>
        <v>27501.13742353116</v>
      </c>
      <c r="W7029" s="115">
        <f t="shared" si="1756"/>
        <v>89178.365636048795</v>
      </c>
      <c r="X7029" s="115">
        <f t="shared" si="1757"/>
        <v>12311.314842455991</v>
      </c>
      <c r="Y7029" s="115">
        <f t="shared" si="1758"/>
        <v>795.22042302981629</v>
      </c>
      <c r="Z7029" s="115">
        <f t="shared" si="1759"/>
        <v>343.58082213820506</v>
      </c>
      <c r="AA7029" s="12">
        <f t="shared" si="1760"/>
        <v>189939.09730175356</v>
      </c>
    </row>
    <row r="7030" spans="1:27" x14ac:dyDescent="0.2">
      <c r="A7030" s="72">
        <v>2004</v>
      </c>
      <c r="B7030" s="72">
        <v>10</v>
      </c>
      <c r="C7030" s="72">
        <v>19</v>
      </c>
      <c r="D7030" s="72">
        <v>20</v>
      </c>
      <c r="E7030" s="11">
        <v>6.3181527775467192E-2</v>
      </c>
      <c r="F7030" s="11">
        <v>7.9491297316944182E-2</v>
      </c>
      <c r="G7030" s="11">
        <v>1.7246794885552713E-3</v>
      </c>
      <c r="H7030" s="11">
        <v>2.4657341892232669E-2</v>
      </c>
      <c r="I7030" s="11">
        <v>3.9728762423182033E-4</v>
      </c>
      <c r="J7030" s="11">
        <v>8.6557194794969813E-3</v>
      </c>
      <c r="K7030" s="126">
        <f t="shared" si="1746"/>
        <v>0.1781078535769281</v>
      </c>
      <c r="L7030" s="74">
        <f t="shared" si="1747"/>
        <v>178107.85357692809</v>
      </c>
      <c r="M7030" s="75">
        <f t="shared" si="1748"/>
        <v>63452.833389976193</v>
      </c>
      <c r="N7030" s="75">
        <f t="shared" si="1749"/>
        <v>91507.192342055074</v>
      </c>
      <c r="O7030" s="75">
        <f t="shared" si="1750"/>
        <v>1804.0385074231274</v>
      </c>
      <c r="P7030" s="75">
        <f t="shared" si="1751"/>
        <v>25615.036312172</v>
      </c>
      <c r="Q7030" s="75">
        <f t="shared" si="1752"/>
        <v>366.11125049056284</v>
      </c>
      <c r="R7030" s="75">
        <f t="shared" si="1753"/>
        <v>12016.312168712395</v>
      </c>
      <c r="S7030" s="76">
        <f t="shared" si="1745"/>
        <v>194761.52397082938</v>
      </c>
      <c r="T7030" s="76"/>
      <c r="U7030" s="115">
        <f t="shared" si="1754"/>
        <v>61309.352895755575</v>
      </c>
      <c r="V7030" s="115">
        <f t="shared" si="1755"/>
        <v>25464.117862396539</v>
      </c>
      <c r="W7030" s="115">
        <f t="shared" si="1756"/>
        <v>87562.426908086636</v>
      </c>
      <c r="X7030" s="115">
        <f t="shared" si="1757"/>
        <v>12111.856806717049</v>
      </c>
      <c r="Y7030" s="115">
        <f t="shared" si="1758"/>
        <v>795.22042302981629</v>
      </c>
      <c r="Z7030" s="115">
        <f t="shared" si="1759"/>
        <v>343.58082213820506</v>
      </c>
      <c r="AA7030" s="12">
        <f t="shared" si="1760"/>
        <v>187586.55571812383</v>
      </c>
    </row>
    <row r="7031" spans="1:27" x14ac:dyDescent="0.2">
      <c r="A7031" s="72">
        <v>2004</v>
      </c>
      <c r="B7031" s="72">
        <v>10</v>
      </c>
      <c r="C7031" s="72">
        <v>19</v>
      </c>
      <c r="D7031" s="72">
        <v>21</v>
      </c>
      <c r="E7031" s="11">
        <v>6.0707893334801283E-2</v>
      </c>
      <c r="F7031" s="11">
        <v>7.6405477286651202E-2</v>
      </c>
      <c r="G7031" s="11">
        <v>1.7246794885552713E-3</v>
      </c>
      <c r="H7031" s="11">
        <v>2.1261006691702174E-2</v>
      </c>
      <c r="I7031" s="11">
        <v>3.9728762423182033E-4</v>
      </c>
      <c r="J7031" s="11">
        <v>8.4789122630296865E-3</v>
      </c>
      <c r="K7031" s="126">
        <f t="shared" si="1746"/>
        <v>0.16897525668897143</v>
      </c>
      <c r="L7031" s="74">
        <f t="shared" si="1747"/>
        <v>168975.25668897142</v>
      </c>
      <c r="M7031" s="75">
        <f t="shared" si="1748"/>
        <v>60968.577001161444</v>
      </c>
      <c r="N7031" s="75">
        <f t="shared" si="1749"/>
        <v>87954.920123888674</v>
      </c>
      <c r="O7031" s="75">
        <f t="shared" si="1750"/>
        <v>1804.0385074231274</v>
      </c>
      <c r="P7031" s="75">
        <f t="shared" si="1751"/>
        <v>22086.787003299756</v>
      </c>
      <c r="Q7031" s="75">
        <f t="shared" si="1752"/>
        <v>366.11125049056284</v>
      </c>
      <c r="R7031" s="75">
        <f t="shared" si="1753"/>
        <v>11770.859354329414</v>
      </c>
      <c r="S7031" s="76">
        <f t="shared" si="1745"/>
        <v>184951.29324059296</v>
      </c>
      <c r="T7031" s="76"/>
      <c r="U7031" s="115">
        <f t="shared" si="1754"/>
        <v>58909.016401886111</v>
      </c>
      <c r="V7031" s="115">
        <f t="shared" si="1755"/>
        <v>21956.656262338249</v>
      </c>
      <c r="W7031" s="115">
        <f t="shared" si="1756"/>
        <v>84163.288889534713</v>
      </c>
      <c r="X7031" s="115">
        <f t="shared" si="1757"/>
        <v>11864.452336953602</v>
      </c>
      <c r="Y7031" s="115">
        <f t="shared" si="1758"/>
        <v>795.22042302981629</v>
      </c>
      <c r="Z7031" s="115">
        <f t="shared" si="1759"/>
        <v>343.58082213820506</v>
      </c>
      <c r="AA7031" s="12">
        <f t="shared" si="1760"/>
        <v>178032.21513588069</v>
      </c>
    </row>
    <row r="7032" spans="1:27" x14ac:dyDescent="0.2">
      <c r="A7032" s="72">
        <v>2004</v>
      </c>
      <c r="B7032" s="72">
        <v>10</v>
      </c>
      <c r="C7032" s="72">
        <v>19</v>
      </c>
      <c r="D7032" s="72">
        <v>22</v>
      </c>
      <c r="E7032" s="11">
        <v>5.2949695556450307E-2</v>
      </c>
      <c r="F7032" s="11">
        <v>7.4077815374329087E-2</v>
      </c>
      <c r="G7032" s="11">
        <v>1.7246794885552713E-3</v>
      </c>
      <c r="H7032" s="11">
        <v>2.0034859757281646E-2</v>
      </c>
      <c r="I7032" s="11">
        <v>3.9728762423182033E-4</v>
      </c>
      <c r="J7032" s="11">
        <v>7.9318479598270413E-3</v>
      </c>
      <c r="K7032" s="126">
        <f t="shared" si="1746"/>
        <v>0.15711618576067518</v>
      </c>
      <c r="L7032" s="74">
        <f t="shared" si="1747"/>
        <v>157116.18576067517</v>
      </c>
      <c r="M7032" s="75">
        <f t="shared" si="1748"/>
        <v>53177.065013897736</v>
      </c>
      <c r="N7032" s="75">
        <f t="shared" si="1749"/>
        <v>85275.40911441452</v>
      </c>
      <c r="O7032" s="75">
        <f t="shared" si="1750"/>
        <v>1804.0385074231274</v>
      </c>
      <c r="P7032" s="75">
        <f t="shared" si="1751"/>
        <v>20813.016359792804</v>
      </c>
      <c r="Q7032" s="75">
        <f t="shared" si="1752"/>
        <v>366.11125049056284</v>
      </c>
      <c r="R7032" s="75">
        <f t="shared" si="1753"/>
        <v>11011.39672858081</v>
      </c>
      <c r="S7032" s="76">
        <f t="shared" si="1745"/>
        <v>172447.03697459956</v>
      </c>
      <c r="T7032" s="76"/>
      <c r="U7032" s="115">
        <f t="shared" si="1754"/>
        <v>51380.707065677285</v>
      </c>
      <c r="V7032" s="115">
        <f t="shared" si="1755"/>
        <v>20690.390409710559</v>
      </c>
      <c r="W7032" s="115">
        <f t="shared" si="1756"/>
        <v>81599.288389558002</v>
      </c>
      <c r="X7032" s="115">
        <f t="shared" si="1757"/>
        <v>11098.951038054998</v>
      </c>
      <c r="Y7032" s="115">
        <f t="shared" si="1758"/>
        <v>795.22042302981629</v>
      </c>
      <c r="Z7032" s="115">
        <f t="shared" si="1759"/>
        <v>343.58082213820506</v>
      </c>
      <c r="AA7032" s="12">
        <f t="shared" si="1760"/>
        <v>165908.13814816886</v>
      </c>
    </row>
    <row r="7033" spans="1:27" x14ac:dyDescent="0.2">
      <c r="A7033" s="72">
        <v>2004</v>
      </c>
      <c r="B7033" s="72">
        <v>10</v>
      </c>
      <c r="C7033" s="72">
        <v>19</v>
      </c>
      <c r="D7033" s="72">
        <v>23</v>
      </c>
      <c r="E7033" s="11">
        <v>4.6835235601379352E-2</v>
      </c>
      <c r="F7033" s="11">
        <v>7.0359082238614826E-2</v>
      </c>
      <c r="G7033" s="11">
        <v>1.7246794885552713E-3</v>
      </c>
      <c r="H7033" s="11">
        <v>1.8016538489364794E-2</v>
      </c>
      <c r="I7033" s="11">
        <v>3.9728762423182033E-4</v>
      </c>
      <c r="J7033" s="11">
        <v>6.9506955604481981E-3</v>
      </c>
      <c r="K7033" s="126">
        <f t="shared" si="1746"/>
        <v>0.14428351900259426</v>
      </c>
      <c r="L7033" s="74">
        <f t="shared" si="1747"/>
        <v>144283.51900259426</v>
      </c>
      <c r="M7033" s="75">
        <f t="shared" si="1748"/>
        <v>47036.349167684093</v>
      </c>
      <c r="N7033" s="75">
        <f t="shared" si="1749"/>
        <v>80994.552721270171</v>
      </c>
      <c r="O7033" s="75">
        <f t="shared" si="1750"/>
        <v>1804.0385074231274</v>
      </c>
      <c r="P7033" s="75">
        <f t="shared" si="1751"/>
        <v>18716.303226914311</v>
      </c>
      <c r="Q7033" s="75">
        <f t="shared" si="1752"/>
        <v>366.11125049056284</v>
      </c>
      <c r="R7033" s="75">
        <f t="shared" si="1753"/>
        <v>9649.3108218061934</v>
      </c>
      <c r="S7033" s="76">
        <f t="shared" si="1745"/>
        <v>158566.66569558845</v>
      </c>
      <c r="T7033" s="76"/>
      <c r="U7033" s="115">
        <f t="shared" si="1754"/>
        <v>45447.428837828375</v>
      </c>
      <c r="V7033" s="115">
        <f t="shared" si="1755"/>
        <v>18606.030673164656</v>
      </c>
      <c r="W7033" s="115">
        <f t="shared" si="1756"/>
        <v>77502.974586949436</v>
      </c>
      <c r="X7033" s="115">
        <f t="shared" si="1757"/>
        <v>9726.0348529831117</v>
      </c>
      <c r="Y7033" s="115">
        <f t="shared" si="1758"/>
        <v>795.22042302981629</v>
      </c>
      <c r="Z7033" s="115">
        <f t="shared" si="1759"/>
        <v>343.58082213820506</v>
      </c>
      <c r="AA7033" s="12">
        <f t="shared" si="1760"/>
        <v>152421.2701960936</v>
      </c>
    </row>
    <row r="7034" spans="1:27" x14ac:dyDescent="0.2">
      <c r="A7034" s="72">
        <v>2004</v>
      </c>
      <c r="B7034" s="72">
        <v>10</v>
      </c>
      <c r="C7034" s="72">
        <v>19</v>
      </c>
      <c r="D7034" s="72">
        <v>24</v>
      </c>
      <c r="E7034" s="11">
        <v>3.6744989418563891E-2</v>
      </c>
      <c r="F7034" s="11">
        <v>6.684493596303491E-2</v>
      </c>
      <c r="G7034" s="11">
        <v>1.7246794885552713E-3</v>
      </c>
      <c r="H7034" s="11">
        <v>1.6171599763021696E-2</v>
      </c>
      <c r="I7034" s="11">
        <v>3.9728762423182033E-4</v>
      </c>
      <c r="J7034" s="11">
        <v>6.5714314173186614E-3</v>
      </c>
      <c r="K7034" s="126">
        <f t="shared" si="1746"/>
        <v>0.12845492367472625</v>
      </c>
      <c r="L7034" s="74">
        <f t="shared" si="1747"/>
        <v>128454.92367472625</v>
      </c>
      <c r="M7034" s="75">
        <f t="shared" si="1748"/>
        <v>36902.774807511087</v>
      </c>
      <c r="N7034" s="75">
        <f t="shared" si="1749"/>
        <v>76949.208513646285</v>
      </c>
      <c r="O7034" s="75">
        <f t="shared" si="1750"/>
        <v>1804.0385074231274</v>
      </c>
      <c r="P7034" s="75">
        <f t="shared" si="1751"/>
        <v>16799.706836453519</v>
      </c>
      <c r="Q7034" s="75">
        <f t="shared" si="1752"/>
        <v>366.11125049056284</v>
      </c>
      <c r="R7034" s="75">
        <f t="shared" si="1753"/>
        <v>9122.7969544103235</v>
      </c>
      <c r="S7034" s="76">
        <f t="shared" si="1745"/>
        <v>141944.63686993491</v>
      </c>
      <c r="T7034" s="76"/>
      <c r="U7034" s="115">
        <f t="shared" si="1754"/>
        <v>35656.17361168471</v>
      </c>
      <c r="V7034" s="115">
        <f t="shared" si="1755"/>
        <v>16700.726468768658</v>
      </c>
      <c r="W7034" s="115">
        <f t="shared" si="1756"/>
        <v>73632.020321693009</v>
      </c>
      <c r="X7034" s="115">
        <f t="shared" si="1757"/>
        <v>9195.3345450089291</v>
      </c>
      <c r="Y7034" s="115">
        <f t="shared" si="1758"/>
        <v>795.22042302981629</v>
      </c>
      <c r="Z7034" s="115">
        <f t="shared" si="1759"/>
        <v>343.58082213820506</v>
      </c>
      <c r="AA7034" s="12">
        <f t="shared" si="1760"/>
        <v>136323.05619232333</v>
      </c>
    </row>
    <row r="7035" spans="1:27" x14ac:dyDescent="0.2">
      <c r="A7035" s="72">
        <v>2004</v>
      </c>
      <c r="B7035" s="72">
        <v>10</v>
      </c>
      <c r="C7035" s="72">
        <v>20</v>
      </c>
      <c r="D7035" s="72">
        <v>1</v>
      </c>
      <c r="E7035" s="11">
        <v>3.5800969636333245E-2</v>
      </c>
      <c r="F7035" s="11">
        <v>6.4463928741085974E-2</v>
      </c>
      <c r="G7035" s="11">
        <v>1.7246794885552713E-3</v>
      </c>
      <c r="H7035" s="11">
        <v>1.3595501840156501E-2</v>
      </c>
      <c r="I7035" s="11">
        <v>3.9728762423182033E-4</v>
      </c>
      <c r="J7035" s="11">
        <v>6.1057024935178127E-3</v>
      </c>
      <c r="K7035" s="126">
        <f t="shared" si="1746"/>
        <v>0.12208806982388062</v>
      </c>
      <c r="L7035" s="74">
        <f t="shared" si="1747"/>
        <v>122088.06982388062</v>
      </c>
      <c r="M7035" s="75">
        <f t="shared" si="1748"/>
        <v>35954.701342564244</v>
      </c>
      <c r="N7035" s="75">
        <f t="shared" si="1749"/>
        <v>74208.2885239022</v>
      </c>
      <c r="O7035" s="75">
        <f t="shared" si="1750"/>
        <v>1804.0385074231274</v>
      </c>
      <c r="P7035" s="75">
        <f t="shared" si="1751"/>
        <v>14123.55292958453</v>
      </c>
      <c r="Q7035" s="75">
        <f t="shared" si="1752"/>
        <v>366.11125049056284</v>
      </c>
      <c r="R7035" s="75">
        <f t="shared" si="1753"/>
        <v>8476.2482593370059</v>
      </c>
      <c r="S7035" s="76">
        <f t="shared" si="1745"/>
        <v>134932.94081330165</v>
      </c>
      <c r="T7035" s="76"/>
      <c r="U7035" s="115">
        <f t="shared" si="1754"/>
        <v>34740.126722552253</v>
      </c>
      <c r="V7035" s="115">
        <f t="shared" si="1755"/>
        <v>14040.339902381374</v>
      </c>
      <c r="W7035" s="115">
        <f t="shared" si="1756"/>
        <v>71009.258109016315</v>
      </c>
      <c r="X7035" s="115">
        <f t="shared" si="1757"/>
        <v>8543.6449830743113</v>
      </c>
      <c r="Y7035" s="115">
        <f t="shared" si="1758"/>
        <v>795.22042302981629</v>
      </c>
      <c r="Z7035" s="115">
        <f t="shared" si="1759"/>
        <v>343.58082213820506</v>
      </c>
      <c r="AA7035" s="12">
        <f t="shared" si="1760"/>
        <v>129472.17096219228</v>
      </c>
    </row>
    <row r="7036" spans="1:27" x14ac:dyDescent="0.2">
      <c r="A7036" s="72">
        <v>2004</v>
      </c>
      <c r="B7036" s="72">
        <v>10</v>
      </c>
      <c r="C7036" s="72">
        <v>20</v>
      </c>
      <c r="D7036" s="72">
        <v>2</v>
      </c>
      <c r="E7036" s="11">
        <v>3.2580633137237816E-2</v>
      </c>
      <c r="F7036" s="11">
        <v>6.2347666761253639E-2</v>
      </c>
      <c r="G7036" s="11">
        <v>1.7246794885552713E-3</v>
      </c>
      <c r="H7036" s="11">
        <v>1.2756319447179273E-2</v>
      </c>
      <c r="I7036" s="11">
        <v>3.9728762423182033E-4</v>
      </c>
      <c r="J7036" s="11">
        <v>5.8108789633143027E-3</v>
      </c>
      <c r="K7036" s="126">
        <f t="shared" si="1746"/>
        <v>0.11561746542177212</v>
      </c>
      <c r="L7036" s="74">
        <f t="shared" si="1747"/>
        <v>115617.46542177213</v>
      </c>
      <c r="M7036" s="75">
        <f t="shared" si="1748"/>
        <v>32720.536507821122</v>
      </c>
      <c r="N7036" s="75">
        <f t="shared" si="1749"/>
        <v>71772.132635508897</v>
      </c>
      <c r="O7036" s="75">
        <f t="shared" si="1750"/>
        <v>1804.0385074231274</v>
      </c>
      <c r="P7036" s="75">
        <f t="shared" si="1751"/>
        <v>13251.776581485206</v>
      </c>
      <c r="Q7036" s="75">
        <f t="shared" si="1752"/>
        <v>366.11125049056284</v>
      </c>
      <c r="R7036" s="75">
        <f t="shared" si="1753"/>
        <v>8066.9591665008929</v>
      </c>
      <c r="S7036" s="76">
        <f t="shared" si="1745"/>
        <v>127981.5546492298</v>
      </c>
      <c r="T7036" s="76"/>
      <c r="U7036" s="115">
        <f t="shared" si="1754"/>
        <v>31615.214207492958</v>
      </c>
      <c r="V7036" s="115">
        <f t="shared" si="1755"/>
        <v>13173.699878642579</v>
      </c>
      <c r="W7036" s="115">
        <f t="shared" si="1756"/>
        <v>68678.121982396173</v>
      </c>
      <c r="X7036" s="115">
        <f t="shared" si="1757"/>
        <v>8131.1015325230173</v>
      </c>
      <c r="Y7036" s="115">
        <f t="shared" si="1758"/>
        <v>795.22042302981629</v>
      </c>
      <c r="Z7036" s="115">
        <f t="shared" si="1759"/>
        <v>343.58082213820506</v>
      </c>
      <c r="AA7036" s="12">
        <f t="shared" si="1760"/>
        <v>122736.93884622275</v>
      </c>
    </row>
    <row r="7037" spans="1:27" x14ac:dyDescent="0.2">
      <c r="A7037" s="72">
        <v>2004</v>
      </c>
      <c r="B7037" s="72">
        <v>10</v>
      </c>
      <c r="C7037" s="72">
        <v>20</v>
      </c>
      <c r="D7037" s="72">
        <v>3</v>
      </c>
      <c r="E7037" s="11">
        <v>3.0674977130553522E-2</v>
      </c>
      <c r="F7037" s="11">
        <v>6.0716787291330204E-2</v>
      </c>
      <c r="G7037" s="11">
        <v>1.7246794885552713E-3</v>
      </c>
      <c r="H7037" s="11">
        <v>1.2594339698246937E-2</v>
      </c>
      <c r="I7037" s="11">
        <v>3.9728762423182033E-4</v>
      </c>
      <c r="J7037" s="11">
        <v>5.6446341914468704E-3</v>
      </c>
      <c r="K7037" s="126">
        <f t="shared" si="1746"/>
        <v>0.11175270542436462</v>
      </c>
      <c r="L7037" s="74">
        <f t="shared" si="1747"/>
        <v>111752.70542436463</v>
      </c>
      <c r="M7037" s="75">
        <f t="shared" si="1748"/>
        <v>30806.697489548795</v>
      </c>
      <c r="N7037" s="75">
        <f t="shared" si="1749"/>
        <v>69894.729619352802</v>
      </c>
      <c r="O7037" s="75">
        <f t="shared" si="1750"/>
        <v>1804.0385074231274</v>
      </c>
      <c r="P7037" s="75">
        <f t="shared" si="1751"/>
        <v>13083.505517683096</v>
      </c>
      <c r="Q7037" s="75">
        <f t="shared" si="1752"/>
        <v>366.11125049056284</v>
      </c>
      <c r="R7037" s="75">
        <f t="shared" si="1753"/>
        <v>7836.1696775499959</v>
      </c>
      <c r="S7037" s="76">
        <f t="shared" si="1745"/>
        <v>123791.25206204838</v>
      </c>
      <c r="T7037" s="76"/>
      <c r="U7037" s="115">
        <f t="shared" si="1754"/>
        <v>29766.025991802333</v>
      </c>
      <c r="V7037" s="115">
        <f t="shared" si="1755"/>
        <v>13006.420232841272</v>
      </c>
      <c r="W7037" s="115">
        <f t="shared" si="1756"/>
        <v>66881.651561090956</v>
      </c>
      <c r="X7037" s="115">
        <f t="shared" si="1757"/>
        <v>7898.4769798797415</v>
      </c>
      <c r="Y7037" s="115">
        <f t="shared" si="1758"/>
        <v>795.22042302981629</v>
      </c>
      <c r="Z7037" s="115">
        <f t="shared" si="1759"/>
        <v>343.58082213820506</v>
      </c>
      <c r="AA7037" s="12">
        <f t="shared" si="1760"/>
        <v>118691.37601078232</v>
      </c>
    </row>
    <row r="7038" spans="1:27" x14ac:dyDescent="0.2">
      <c r="A7038" s="72">
        <v>2004</v>
      </c>
      <c r="B7038" s="72">
        <v>10</v>
      </c>
      <c r="C7038" s="72">
        <v>20</v>
      </c>
      <c r="D7038" s="72">
        <v>4</v>
      </c>
      <c r="E7038" s="11">
        <v>3.0841737701510642E-2</v>
      </c>
      <c r="F7038" s="11">
        <v>6.0188416608590742E-2</v>
      </c>
      <c r="G7038" s="11">
        <v>1.7246794885552713E-3</v>
      </c>
      <c r="H7038" s="11">
        <v>1.1677520038406206E-2</v>
      </c>
      <c r="I7038" s="11">
        <v>3.9728762423182033E-4</v>
      </c>
      <c r="J7038" s="11">
        <v>5.5965161178849684E-3</v>
      </c>
      <c r="K7038" s="126">
        <f t="shared" si="1746"/>
        <v>0.11042615757917965</v>
      </c>
      <c r="L7038" s="74">
        <f t="shared" si="1747"/>
        <v>110426.15757917965</v>
      </c>
      <c r="M7038" s="75">
        <f t="shared" si="1748"/>
        <v>30974.174141309475</v>
      </c>
      <c r="N7038" s="75">
        <f t="shared" si="1749"/>
        <v>69286.490487205228</v>
      </c>
      <c r="O7038" s="75">
        <f t="shared" si="1750"/>
        <v>1804.0385074231274</v>
      </c>
      <c r="P7038" s="75">
        <f t="shared" si="1751"/>
        <v>12131.07646100804</v>
      </c>
      <c r="Q7038" s="75">
        <f t="shared" si="1752"/>
        <v>366.11125049056284</v>
      </c>
      <c r="R7038" s="75">
        <f t="shared" si="1753"/>
        <v>7769.3697085530239</v>
      </c>
      <c r="S7038" s="76">
        <f t="shared" si="1745"/>
        <v>122331.26055598946</v>
      </c>
      <c r="T7038" s="76"/>
      <c r="U7038" s="115">
        <f t="shared" si="1754"/>
        <v>29927.845166708037</v>
      </c>
      <c r="V7038" s="115">
        <f t="shared" si="1755"/>
        <v>12059.60268945875</v>
      </c>
      <c r="W7038" s="115">
        <f t="shared" si="1756"/>
        <v>66299.632889244618</v>
      </c>
      <c r="X7038" s="115">
        <f t="shared" si="1757"/>
        <v>7831.1458679857706</v>
      </c>
      <c r="Y7038" s="115">
        <f t="shared" si="1758"/>
        <v>795.22042302981629</v>
      </c>
      <c r="Z7038" s="115">
        <f t="shared" si="1759"/>
        <v>343.58082213820506</v>
      </c>
      <c r="AA7038" s="12">
        <f t="shared" si="1760"/>
        <v>117257.0278585652</v>
      </c>
    </row>
    <row r="7039" spans="1:27" x14ac:dyDescent="0.2">
      <c r="A7039" s="72">
        <v>2004</v>
      </c>
      <c r="B7039" s="72">
        <v>10</v>
      </c>
      <c r="C7039" s="72">
        <v>20</v>
      </c>
      <c r="D7039" s="72">
        <v>5</v>
      </c>
      <c r="E7039" s="11">
        <v>3.1843093053581385E-2</v>
      </c>
      <c r="F7039" s="11">
        <v>6.2346339197199938E-2</v>
      </c>
      <c r="G7039" s="11">
        <v>1.7246794885552713E-3</v>
      </c>
      <c r="H7039" s="11">
        <v>1.1584807737694302E-2</v>
      </c>
      <c r="I7039" s="11">
        <v>3.9728762423182033E-4</v>
      </c>
      <c r="J7039" s="11">
        <v>5.7002461132164171E-3</v>
      </c>
      <c r="K7039" s="126">
        <f t="shared" si="1746"/>
        <v>0.11359645321447913</v>
      </c>
      <c r="L7039" s="74">
        <f t="shared" si="1747"/>
        <v>113596.45321447913</v>
      </c>
      <c r="M7039" s="75">
        <f t="shared" si="1748"/>
        <v>31979.829378785027</v>
      </c>
      <c r="N7039" s="75">
        <f t="shared" si="1749"/>
        <v>71770.604397031115</v>
      </c>
      <c r="O7039" s="75">
        <f t="shared" si="1750"/>
        <v>1804.0385074231274</v>
      </c>
      <c r="P7039" s="75">
        <f t="shared" si="1751"/>
        <v>12034.763202275617</v>
      </c>
      <c r="Q7039" s="75">
        <f t="shared" si="1752"/>
        <v>366.11125049056284</v>
      </c>
      <c r="R7039" s="75">
        <f t="shared" si="1753"/>
        <v>7913.3729896337327</v>
      </c>
      <c r="S7039" s="76">
        <f t="shared" si="1745"/>
        <v>125868.71972563918</v>
      </c>
      <c r="T7039" s="76"/>
      <c r="U7039" s="115">
        <f t="shared" si="1754"/>
        <v>30899.528676361897</v>
      </c>
      <c r="V7039" s="115">
        <f t="shared" si="1755"/>
        <v>11963.856888352526</v>
      </c>
      <c r="W7039" s="115">
        <f t="shared" si="1756"/>
        <v>68676.659624448293</v>
      </c>
      <c r="X7039" s="115">
        <f t="shared" si="1757"/>
        <v>7976.2941543866773</v>
      </c>
      <c r="Y7039" s="115">
        <f t="shared" si="1758"/>
        <v>795.22042302981629</v>
      </c>
      <c r="Z7039" s="115">
        <f t="shared" si="1759"/>
        <v>343.58082213820506</v>
      </c>
      <c r="AA7039" s="12">
        <f t="shared" si="1760"/>
        <v>120655.14058871742</v>
      </c>
    </row>
    <row r="7040" spans="1:27" x14ac:dyDescent="0.2">
      <c r="A7040" s="72">
        <v>2004</v>
      </c>
      <c r="B7040" s="72">
        <v>10</v>
      </c>
      <c r="C7040" s="72">
        <v>20</v>
      </c>
      <c r="D7040" s="72">
        <v>6</v>
      </c>
      <c r="E7040" s="11">
        <v>3.5191256443247554E-2</v>
      </c>
      <c r="F7040" s="11">
        <v>6.8989587786244463E-2</v>
      </c>
      <c r="G7040" s="11">
        <v>1.7246794885552713E-3</v>
      </c>
      <c r="H7040" s="11">
        <v>1.4031906519752025E-2</v>
      </c>
      <c r="I7040" s="11">
        <v>3.9728762423182033E-4</v>
      </c>
      <c r="J7040" s="11">
        <v>6.2863435627822182E-3</v>
      </c>
      <c r="K7040" s="126">
        <f t="shared" si="1746"/>
        <v>0.12662106142481336</v>
      </c>
      <c r="L7040" s="74">
        <f t="shared" si="1747"/>
        <v>126621.06142481336</v>
      </c>
      <c r="M7040" s="75">
        <f t="shared" si="1748"/>
        <v>35342.370001131261</v>
      </c>
      <c r="N7040" s="75">
        <f t="shared" si="1749"/>
        <v>79418.045650756932</v>
      </c>
      <c r="O7040" s="75">
        <f t="shared" si="1750"/>
        <v>1804.0385074231274</v>
      </c>
      <c r="P7040" s="75">
        <f t="shared" si="1751"/>
        <v>14576.907624648496</v>
      </c>
      <c r="Q7040" s="75">
        <f t="shared" si="1752"/>
        <v>366.11125049056284</v>
      </c>
      <c r="R7040" s="75">
        <f t="shared" si="1753"/>
        <v>8727.0234241182516</v>
      </c>
      <c r="S7040" s="76">
        <f t="shared" si="1745"/>
        <v>140234.49645856864</v>
      </c>
      <c r="T7040" s="76"/>
      <c r="U7040" s="115">
        <f t="shared" si="1754"/>
        <v>34148.480356340078</v>
      </c>
      <c r="V7040" s="115">
        <f t="shared" si="1755"/>
        <v>14491.023526167375</v>
      </c>
      <c r="W7040" s="115">
        <f t="shared" si="1756"/>
        <v>75994.428847551259</v>
      </c>
      <c r="X7040" s="115">
        <f t="shared" si="1757"/>
        <v>8796.4141225462263</v>
      </c>
      <c r="Y7040" s="115">
        <f t="shared" si="1758"/>
        <v>795.22042302981629</v>
      </c>
      <c r="Z7040" s="115">
        <f t="shared" si="1759"/>
        <v>343.58082213820506</v>
      </c>
      <c r="AA7040" s="12">
        <f t="shared" si="1760"/>
        <v>134569.14809777297</v>
      </c>
    </row>
    <row r="7041" spans="1:27" x14ac:dyDescent="0.2">
      <c r="A7041" s="72">
        <v>2004</v>
      </c>
      <c r="B7041" s="72">
        <v>10</v>
      </c>
      <c r="C7041" s="72">
        <v>20</v>
      </c>
      <c r="D7041" s="72">
        <v>7</v>
      </c>
      <c r="E7041" s="11">
        <v>4.415756551810289E-2</v>
      </c>
      <c r="F7041" s="11">
        <v>7.983918480736267E-2</v>
      </c>
      <c r="G7041" s="11">
        <v>1.1779090392202512E-3</v>
      </c>
      <c r="H7041" s="11">
        <v>1.9001235324151759E-2</v>
      </c>
      <c r="I7041" s="11">
        <v>3.9189446788020387E-4</v>
      </c>
      <c r="J7041" s="11">
        <v>7.222481499814957E-3</v>
      </c>
      <c r="K7041" s="126">
        <f t="shared" si="1746"/>
        <v>0.15179027065653275</v>
      </c>
      <c r="L7041" s="74">
        <f t="shared" si="1747"/>
        <v>151790.27065653275</v>
      </c>
      <c r="M7041" s="75">
        <f t="shared" si="1748"/>
        <v>44347.180993858485</v>
      </c>
      <c r="N7041" s="75">
        <f t="shared" si="1749"/>
        <v>91907.666464048481</v>
      </c>
      <c r="O7041" s="75">
        <f t="shared" si="1750"/>
        <v>1232.1090840914303</v>
      </c>
      <c r="P7041" s="75">
        <f t="shared" si="1751"/>
        <v>19739.245816987026</v>
      </c>
      <c r="Q7041" s="75">
        <f t="shared" si="1752"/>
        <v>361.14131159604221</v>
      </c>
      <c r="R7041" s="75">
        <f t="shared" si="1753"/>
        <v>10026.617953608888</v>
      </c>
      <c r="S7041" s="76">
        <f t="shared" si="1745"/>
        <v>167613.96162419036</v>
      </c>
      <c r="T7041" s="76"/>
      <c r="U7041" s="115">
        <f t="shared" si="1754"/>
        <v>42849.102620434365</v>
      </c>
      <c r="V7041" s="115">
        <f t="shared" si="1755"/>
        <v>19622.946298917599</v>
      </c>
      <c r="W7041" s="115">
        <f t="shared" si="1756"/>
        <v>87945.637070458892</v>
      </c>
      <c r="X7041" s="115">
        <f t="shared" si="1757"/>
        <v>10106.342046103997</v>
      </c>
      <c r="Y7041" s="115">
        <f t="shared" si="1758"/>
        <v>543.1138542988208</v>
      </c>
      <c r="Z7041" s="115">
        <f t="shared" si="1759"/>
        <v>338.91673249586813</v>
      </c>
      <c r="AA7041" s="12">
        <f t="shared" si="1760"/>
        <v>161406.05862270953</v>
      </c>
    </row>
    <row r="7042" spans="1:27" x14ac:dyDescent="0.2">
      <c r="A7042" s="72">
        <v>2004</v>
      </c>
      <c r="B7042" s="72">
        <v>10</v>
      </c>
      <c r="C7042" s="72">
        <v>20</v>
      </c>
      <c r="D7042" s="72">
        <v>8</v>
      </c>
      <c r="E7042" s="11">
        <v>4.6375753897286487E-2</v>
      </c>
      <c r="F7042" s="11">
        <v>8.6290739795349555E-2</v>
      </c>
      <c r="G7042" s="11">
        <v>0</v>
      </c>
      <c r="H7042" s="11">
        <v>2.7398480655671232E-2</v>
      </c>
      <c r="I7042" s="11">
        <v>3.8027597674882837E-4</v>
      </c>
      <c r="J7042" s="11">
        <v>8.2637294758821922E-3</v>
      </c>
      <c r="K7042" s="126">
        <f t="shared" si="1746"/>
        <v>0.16870897980093832</v>
      </c>
      <c r="L7042" s="74">
        <f t="shared" si="1747"/>
        <v>168708.97980093834</v>
      </c>
      <c r="M7042" s="75">
        <f t="shared" si="1748"/>
        <v>46574.89441908797</v>
      </c>
      <c r="N7042" s="75">
        <f t="shared" si="1749"/>
        <v>99334.437734835374</v>
      </c>
      <c r="O7042" s="75">
        <f t="shared" si="1750"/>
        <v>0</v>
      </c>
      <c r="P7042" s="75">
        <f t="shared" si="1751"/>
        <v>28462.64126768829</v>
      </c>
      <c r="Q7042" s="75">
        <f t="shared" si="1752"/>
        <v>350.43455896274259</v>
      </c>
      <c r="R7042" s="75">
        <f t="shared" si="1753"/>
        <v>11472.131611381792</v>
      </c>
      <c r="S7042" s="76">
        <f t="shared" si="1745"/>
        <v>186194.53959195619</v>
      </c>
      <c r="T7042" s="76"/>
      <c r="U7042" s="115">
        <f t="shared" si="1754"/>
        <v>45001.562349042528</v>
      </c>
      <c r="V7042" s="115">
        <f t="shared" si="1755"/>
        <v>28294.945323623069</v>
      </c>
      <c r="W7042" s="115">
        <f t="shared" si="1756"/>
        <v>95052.249129219272</v>
      </c>
      <c r="X7042" s="115">
        <f t="shared" si="1757"/>
        <v>11563.349336634072</v>
      </c>
      <c r="Y7042" s="115">
        <f t="shared" si="1758"/>
        <v>0</v>
      </c>
      <c r="Z7042" s="115">
        <f t="shared" si="1759"/>
        <v>328.86887172335605</v>
      </c>
      <c r="AA7042" s="12">
        <f t="shared" si="1760"/>
        <v>180240.97501024228</v>
      </c>
    </row>
    <row r="7043" spans="1:27" x14ac:dyDescent="0.2">
      <c r="A7043" s="72">
        <v>2004</v>
      </c>
      <c r="B7043" s="72">
        <v>10</v>
      </c>
      <c r="C7043" s="72">
        <v>20</v>
      </c>
      <c r="D7043" s="72">
        <v>9</v>
      </c>
      <c r="E7043" s="11">
        <v>4.6253447019784122E-2</v>
      </c>
      <c r="F7043" s="11">
        <v>8.8782789752009955E-2</v>
      </c>
      <c r="G7043" s="11">
        <v>0</v>
      </c>
      <c r="H7043" s="11">
        <v>2.6866468830151816E-2</v>
      </c>
      <c r="I7043" s="11">
        <v>3.8027597674882837E-4</v>
      </c>
      <c r="J7043" s="11">
        <v>9.1779778080797927E-3</v>
      </c>
      <c r="K7043" s="126">
        <f t="shared" si="1746"/>
        <v>0.17146095938677453</v>
      </c>
      <c r="L7043" s="74">
        <f t="shared" si="1747"/>
        <v>171460.95938677451</v>
      </c>
      <c r="M7043" s="75">
        <f t="shared" si="1748"/>
        <v>46452.062347850544</v>
      </c>
      <c r="N7043" s="75">
        <f t="shared" si="1749"/>
        <v>102203.18566583088</v>
      </c>
      <c r="O7043" s="75">
        <f t="shared" si="1750"/>
        <v>0</v>
      </c>
      <c r="P7043" s="75">
        <f t="shared" si="1751"/>
        <v>27909.966032509044</v>
      </c>
      <c r="Q7043" s="75">
        <f t="shared" si="1752"/>
        <v>350.43455896274259</v>
      </c>
      <c r="R7043" s="75">
        <f t="shared" si="1753"/>
        <v>12741.337872679147</v>
      </c>
      <c r="S7043" s="76">
        <f t="shared" ref="S7043:S7106" si="1761">SUM(M7043:R7043)</f>
        <v>189656.98647783237</v>
      </c>
      <c r="T7043" s="76"/>
      <c r="U7043" s="115">
        <f t="shared" si="1754"/>
        <v>44882.879629925344</v>
      </c>
      <c r="V7043" s="115">
        <f t="shared" si="1755"/>
        <v>27745.526335622471</v>
      </c>
      <c r="W7043" s="115">
        <f t="shared" si="1756"/>
        <v>97797.328773741101</v>
      </c>
      <c r="X7043" s="115">
        <f t="shared" si="1757"/>
        <v>12842.647367443262</v>
      </c>
      <c r="Y7043" s="115">
        <f t="shared" si="1758"/>
        <v>0</v>
      </c>
      <c r="Z7043" s="115">
        <f t="shared" si="1759"/>
        <v>328.86887172335605</v>
      </c>
      <c r="AA7043" s="12">
        <f t="shared" si="1760"/>
        <v>183597.25097845553</v>
      </c>
    </row>
    <row r="7044" spans="1:27" x14ac:dyDescent="0.2">
      <c r="A7044" s="72">
        <v>2004</v>
      </c>
      <c r="B7044" s="72">
        <v>10</v>
      </c>
      <c r="C7044" s="72">
        <v>20</v>
      </c>
      <c r="D7044" s="72">
        <v>10</v>
      </c>
      <c r="E7044" s="11">
        <v>4.548467295897108E-2</v>
      </c>
      <c r="F7044" s="11">
        <v>9.1300184220170763E-2</v>
      </c>
      <c r="G7044" s="11">
        <v>0</v>
      </c>
      <c r="H7044" s="11">
        <v>2.6657144167465178E-2</v>
      </c>
      <c r="I7044" s="11">
        <v>3.8027597674882837E-4</v>
      </c>
      <c r="J7044" s="11">
        <v>9.7423826280921243E-3</v>
      </c>
      <c r="K7044" s="126">
        <f t="shared" ref="K7044:K7107" si="1762">SUM(E7044:J7044)</f>
        <v>0.17356465995144799</v>
      </c>
      <c r="L7044" s="74">
        <f t="shared" ref="L7044:L7107" si="1763">+K7044*1000000</f>
        <v>173564.65995144797</v>
      </c>
      <c r="M7044" s="75">
        <f t="shared" ref="M7044:M7107" si="1764">+E7044*1000000*M$8829</f>
        <v>45679.98712091615</v>
      </c>
      <c r="N7044" s="75">
        <f t="shared" ref="N7044:N7107" si="1765">+F7044*1000000*N$8829</f>
        <v>105101.10918166353</v>
      </c>
      <c r="O7044" s="75">
        <f t="shared" ref="O7044:O7107" si="1766">+G7044*1000000*O$8829</f>
        <v>0</v>
      </c>
      <c r="P7044" s="75">
        <f t="shared" ref="P7044:P7107" si="1767">+H7044*1000000*P$8829</f>
        <v>27692.511172241218</v>
      </c>
      <c r="Q7044" s="75">
        <f t="shared" ref="Q7044:Q7107" si="1768">+I7044*1000000*Q$8829</f>
        <v>350.43455896274259</v>
      </c>
      <c r="R7044" s="75">
        <f t="shared" ref="R7044:R7107" si="1769">+J7044*1000000*R$8829</f>
        <v>13524.873490123653</v>
      </c>
      <c r="S7044" s="76">
        <f t="shared" si="1761"/>
        <v>192348.91552390729</v>
      </c>
      <c r="T7044" s="76"/>
      <c r="U7044" s="115">
        <f t="shared" ref="U7044:U7107" si="1770">M7044*U$1</f>
        <v>44136.885636886902</v>
      </c>
      <c r="V7044" s="115">
        <f t="shared" ref="V7044:V7107" si="1771">P7044*V$1</f>
        <v>27529.352674022797</v>
      </c>
      <c r="W7044" s="115">
        <f t="shared" ref="W7044:W7107" si="1772">N7044*W$1</f>
        <v>100570.32627859082</v>
      </c>
      <c r="X7044" s="115">
        <f t="shared" ref="X7044:X7107" si="1773">R7044*X$1</f>
        <v>13632.413068284519</v>
      </c>
      <c r="Y7044" s="115">
        <f t="shared" ref="Y7044:Y7107" si="1774">O7044*Y$1</f>
        <v>0</v>
      </c>
      <c r="Z7044" s="115">
        <f t="shared" ref="Z7044:Z7107" si="1775">Q7044*Z$1</f>
        <v>328.86887172335605</v>
      </c>
      <c r="AA7044" s="12">
        <f t="shared" ref="AA7044:AA7107" si="1776">SUM(U7044:Z7044)</f>
        <v>186197.84652950839</v>
      </c>
    </row>
    <row r="7045" spans="1:27" x14ac:dyDescent="0.2">
      <c r="A7045" s="72">
        <v>2004</v>
      </c>
      <c r="B7045" s="72">
        <v>10</v>
      </c>
      <c r="C7045" s="72">
        <v>20</v>
      </c>
      <c r="D7045" s="72">
        <v>11</v>
      </c>
      <c r="E7045" s="11">
        <v>4.5072443660221312E-2</v>
      </c>
      <c r="F7045" s="11">
        <v>9.2743832996312003E-2</v>
      </c>
      <c r="G7045" s="11">
        <v>0</v>
      </c>
      <c r="H7045" s="11">
        <v>2.8419217521261409E-2</v>
      </c>
      <c r="I7045" s="11">
        <v>3.8027597674882837E-4</v>
      </c>
      <c r="J7045" s="11">
        <v>1.0127724006190435E-2</v>
      </c>
      <c r="K7045" s="126">
        <f t="shared" si="1762"/>
        <v>0.17674349416073401</v>
      </c>
      <c r="L7045" s="74">
        <f t="shared" si="1763"/>
        <v>176743.494160734</v>
      </c>
      <c r="M7045" s="75">
        <f t="shared" si="1764"/>
        <v>45265.987682583604</v>
      </c>
      <c r="N7045" s="75">
        <f t="shared" si="1765"/>
        <v>106762.97973468783</v>
      </c>
      <c r="O7045" s="75">
        <f t="shared" si="1766"/>
        <v>0</v>
      </c>
      <c r="P7045" s="75">
        <f t="shared" si="1767"/>
        <v>29523.023688126777</v>
      </c>
      <c r="Q7045" s="75">
        <f t="shared" si="1768"/>
        <v>350.43455896274259</v>
      </c>
      <c r="R7045" s="75">
        <f t="shared" si="1769"/>
        <v>14059.824085706057</v>
      </c>
      <c r="S7045" s="76">
        <f t="shared" si="1761"/>
        <v>195962.24975006701</v>
      </c>
      <c r="T7045" s="76"/>
      <c r="U7045" s="115">
        <f t="shared" si="1770"/>
        <v>43736.87138523988</v>
      </c>
      <c r="V7045" s="115">
        <f t="shared" si="1771"/>
        <v>29349.080192072503</v>
      </c>
      <c r="W7045" s="115">
        <f t="shared" si="1772"/>
        <v>102160.55558303659</v>
      </c>
      <c r="X7045" s="115">
        <f t="shared" si="1773"/>
        <v>14171.617186935206</v>
      </c>
      <c r="Y7045" s="115">
        <f t="shared" si="1774"/>
        <v>0</v>
      </c>
      <c r="Z7045" s="115">
        <f t="shared" si="1775"/>
        <v>328.86887172335605</v>
      </c>
      <c r="AA7045" s="12">
        <f t="shared" si="1776"/>
        <v>189746.99321900756</v>
      </c>
    </row>
    <row r="7046" spans="1:27" x14ac:dyDescent="0.2">
      <c r="A7046" s="72">
        <v>2004</v>
      </c>
      <c r="B7046" s="72">
        <v>10</v>
      </c>
      <c r="C7046" s="72">
        <v>20</v>
      </c>
      <c r="D7046" s="72">
        <v>12</v>
      </c>
      <c r="E7046" s="11">
        <v>4.6574275574677346E-2</v>
      </c>
      <c r="F7046" s="11">
        <v>9.1379283896557237E-2</v>
      </c>
      <c r="G7046" s="11">
        <v>0</v>
      </c>
      <c r="H7046" s="11">
        <v>2.8381365180204735E-2</v>
      </c>
      <c r="I7046" s="11">
        <v>3.8027597674882837E-4</v>
      </c>
      <c r="J7046" s="11">
        <v>1.0231848492854708E-2</v>
      </c>
      <c r="K7046" s="126">
        <f t="shared" si="1762"/>
        <v>0.17694704912104287</v>
      </c>
      <c r="L7046" s="74">
        <f t="shared" si="1763"/>
        <v>176947.04912104286</v>
      </c>
      <c r="M7046" s="75">
        <f t="shared" si="1764"/>
        <v>46774.268561551682</v>
      </c>
      <c r="N7046" s="75">
        <f t="shared" si="1765"/>
        <v>105192.16555570194</v>
      </c>
      <c r="O7046" s="75">
        <f t="shared" si="1766"/>
        <v>0</v>
      </c>
      <c r="P7046" s="75">
        <f t="shared" si="1767"/>
        <v>29483.701157137624</v>
      </c>
      <c r="Q7046" s="75">
        <f t="shared" si="1768"/>
        <v>350.43455896274259</v>
      </c>
      <c r="R7046" s="75">
        <f t="shared" si="1769"/>
        <v>14204.375019817147</v>
      </c>
      <c r="S7046" s="76">
        <f t="shared" si="1761"/>
        <v>196004.94485317115</v>
      </c>
      <c r="T7046" s="76"/>
      <c r="U7046" s="115">
        <f t="shared" si="1770"/>
        <v>45194.201495406123</v>
      </c>
      <c r="V7046" s="115">
        <f t="shared" si="1771"/>
        <v>29309.989341231907</v>
      </c>
      <c r="W7046" s="115">
        <f t="shared" si="1772"/>
        <v>100657.45732143223</v>
      </c>
      <c r="X7046" s="115">
        <f t="shared" si="1773"/>
        <v>14317.317480889729</v>
      </c>
      <c r="Y7046" s="115">
        <f t="shared" si="1774"/>
        <v>0</v>
      </c>
      <c r="Z7046" s="115">
        <f t="shared" si="1775"/>
        <v>328.86887172335605</v>
      </c>
      <c r="AA7046" s="12">
        <f t="shared" si="1776"/>
        <v>189807.83451068337</v>
      </c>
    </row>
    <row r="7047" spans="1:27" x14ac:dyDescent="0.2">
      <c r="A7047" s="72">
        <v>2004</v>
      </c>
      <c r="B7047" s="72">
        <v>10</v>
      </c>
      <c r="C7047" s="72">
        <v>20</v>
      </c>
      <c r="D7047" s="72">
        <v>13</v>
      </c>
      <c r="E7047" s="11">
        <v>4.6651264744571069E-2</v>
      </c>
      <c r="F7047" s="11">
        <v>9.2329322312712375E-2</v>
      </c>
      <c r="G7047" s="11">
        <v>0</v>
      </c>
      <c r="H7047" s="11">
        <v>2.6883552797438197E-2</v>
      </c>
      <c r="I7047" s="11">
        <v>3.8027597674882837E-4</v>
      </c>
      <c r="J7047" s="11">
        <v>1.0314280823138807E-2</v>
      </c>
      <c r="K7047" s="126">
        <f t="shared" si="1762"/>
        <v>0.1765586966546093</v>
      </c>
      <c r="L7047" s="74">
        <f t="shared" si="1763"/>
        <v>176558.69665460929</v>
      </c>
      <c r="M7047" s="75">
        <f t="shared" si="1764"/>
        <v>46851.588327978665</v>
      </c>
      <c r="N7047" s="75">
        <f t="shared" si="1765"/>
        <v>106285.81166557515</v>
      </c>
      <c r="O7047" s="75">
        <f t="shared" si="1766"/>
        <v>0</v>
      </c>
      <c r="P7047" s="75">
        <f t="shared" si="1767"/>
        <v>27927.713543344122</v>
      </c>
      <c r="Q7047" s="75">
        <f t="shared" si="1768"/>
        <v>350.43455896274259</v>
      </c>
      <c r="R7047" s="75">
        <f t="shared" si="1769"/>
        <v>14318.811793771576</v>
      </c>
      <c r="S7047" s="76">
        <f t="shared" si="1761"/>
        <v>195734.35988963224</v>
      </c>
      <c r="T7047" s="76"/>
      <c r="U7047" s="115">
        <f t="shared" si="1770"/>
        <v>45268.909346772743</v>
      </c>
      <c r="V7047" s="115">
        <f t="shared" si="1771"/>
        <v>27763.169281826449</v>
      </c>
      <c r="W7047" s="115">
        <f t="shared" si="1772"/>
        <v>101703.95765772411</v>
      </c>
      <c r="X7047" s="115">
        <f t="shared" si="1773"/>
        <v>14432.664169632355</v>
      </c>
      <c r="Y7047" s="115">
        <f t="shared" si="1774"/>
        <v>0</v>
      </c>
      <c r="Z7047" s="115">
        <f t="shared" si="1775"/>
        <v>328.86887172335605</v>
      </c>
      <c r="AA7047" s="12">
        <f t="shared" si="1776"/>
        <v>189497.56932767903</v>
      </c>
    </row>
    <row r="7048" spans="1:27" x14ac:dyDescent="0.2">
      <c r="A7048" s="72">
        <v>2004</v>
      </c>
      <c r="B7048" s="72">
        <v>10</v>
      </c>
      <c r="C7048" s="72">
        <v>20</v>
      </c>
      <c r="D7048" s="72">
        <v>14</v>
      </c>
      <c r="E7048" s="11">
        <v>4.5409740400562865E-2</v>
      </c>
      <c r="F7048" s="11">
        <v>9.1818972819136008E-2</v>
      </c>
      <c r="G7048" s="11">
        <v>0</v>
      </c>
      <c r="H7048" s="11">
        <v>2.7612718185286569E-2</v>
      </c>
      <c r="I7048" s="11">
        <v>3.8027597674882837E-4</v>
      </c>
      <c r="J7048" s="11">
        <v>1.0376203051521338E-2</v>
      </c>
      <c r="K7048" s="126">
        <f t="shared" si="1762"/>
        <v>0.17559791043325562</v>
      </c>
      <c r="L7048" s="74">
        <f t="shared" si="1763"/>
        <v>175597.91043325563</v>
      </c>
      <c r="M7048" s="75">
        <f t="shared" si="1764"/>
        <v>45604.732797198965</v>
      </c>
      <c r="N7048" s="75">
        <f t="shared" si="1765"/>
        <v>105698.31780339598</v>
      </c>
      <c r="O7048" s="75">
        <f t="shared" si="1766"/>
        <v>0</v>
      </c>
      <c r="P7048" s="75">
        <f t="shared" si="1767"/>
        <v>28685.199811286031</v>
      </c>
      <c r="Q7048" s="75">
        <f t="shared" si="1768"/>
        <v>350.43455896274259</v>
      </c>
      <c r="R7048" s="75">
        <f t="shared" si="1769"/>
        <v>14404.775396010453</v>
      </c>
      <c r="S7048" s="76">
        <f t="shared" si="1761"/>
        <v>194743.46036685418</v>
      </c>
      <c r="T7048" s="76"/>
      <c r="U7048" s="115">
        <f t="shared" si="1770"/>
        <v>44064.173456150194</v>
      </c>
      <c r="V7048" s="115">
        <f t="shared" si="1771"/>
        <v>28516.192598715283</v>
      </c>
      <c r="W7048" s="115">
        <f t="shared" si="1772"/>
        <v>101141.7899521112</v>
      </c>
      <c r="X7048" s="115">
        <f t="shared" si="1773"/>
        <v>14519.311289504776</v>
      </c>
      <c r="Y7048" s="115">
        <f t="shared" si="1774"/>
        <v>0</v>
      </c>
      <c r="Z7048" s="115">
        <f t="shared" si="1775"/>
        <v>328.86887172335605</v>
      </c>
      <c r="AA7048" s="12">
        <f t="shared" si="1776"/>
        <v>188570.33616820481</v>
      </c>
    </row>
    <row r="7049" spans="1:27" x14ac:dyDescent="0.2">
      <c r="A7049" s="72">
        <v>2004</v>
      </c>
      <c r="B7049" s="72">
        <v>10</v>
      </c>
      <c r="C7049" s="72">
        <v>20</v>
      </c>
      <c r="D7049" s="72">
        <v>15</v>
      </c>
      <c r="E7049" s="11">
        <v>4.5680607856261844E-2</v>
      </c>
      <c r="F7049" s="11">
        <v>8.9983398418776464E-2</v>
      </c>
      <c r="G7049" s="11">
        <v>0</v>
      </c>
      <c r="H7049" s="11">
        <v>2.8179222766613426E-2</v>
      </c>
      <c r="I7049" s="11">
        <v>3.8027597674882837E-4</v>
      </c>
      <c r="J7049" s="11">
        <v>1.044384567461459E-2</v>
      </c>
      <c r="K7049" s="126">
        <f t="shared" si="1762"/>
        <v>0.17466735069301514</v>
      </c>
      <c r="L7049" s="74">
        <f t="shared" si="1763"/>
        <v>174667.35069301515</v>
      </c>
      <c r="M7049" s="75">
        <f t="shared" si="1764"/>
        <v>45876.763375476752</v>
      </c>
      <c r="N7049" s="75">
        <f t="shared" si="1765"/>
        <v>103585.27819552373</v>
      </c>
      <c r="O7049" s="75">
        <f t="shared" si="1766"/>
        <v>0</v>
      </c>
      <c r="P7049" s="75">
        <f t="shared" si="1767"/>
        <v>29273.707505469818</v>
      </c>
      <c r="Q7049" s="75">
        <f t="shared" si="1768"/>
        <v>350.43455896274259</v>
      </c>
      <c r="R7049" s="75">
        <f t="shared" si="1769"/>
        <v>14498.680342551801</v>
      </c>
      <c r="S7049" s="76">
        <f t="shared" si="1761"/>
        <v>193584.86397798482</v>
      </c>
      <c r="T7049" s="76"/>
      <c r="U7049" s="115">
        <f t="shared" si="1770"/>
        <v>44327.014653793289</v>
      </c>
      <c r="V7049" s="115">
        <f t="shared" si="1771"/>
        <v>29101.232928347847</v>
      </c>
      <c r="W7049" s="115">
        <f t="shared" si="1772"/>
        <v>99119.840950260201</v>
      </c>
      <c r="X7049" s="115">
        <f t="shared" si="1773"/>
        <v>14613.962897251173</v>
      </c>
      <c r="Y7049" s="115">
        <f t="shared" si="1774"/>
        <v>0</v>
      </c>
      <c r="Z7049" s="115">
        <f t="shared" si="1775"/>
        <v>328.86887172335605</v>
      </c>
      <c r="AA7049" s="12">
        <f t="shared" si="1776"/>
        <v>187490.92030137588</v>
      </c>
    </row>
    <row r="7050" spans="1:27" x14ac:dyDescent="0.2">
      <c r="A7050" s="72">
        <v>2004</v>
      </c>
      <c r="B7050" s="72">
        <v>10</v>
      </c>
      <c r="C7050" s="72">
        <v>20</v>
      </c>
      <c r="D7050" s="72">
        <v>16</v>
      </c>
      <c r="E7050" s="11">
        <v>5.0287139114411059E-2</v>
      </c>
      <c r="F7050" s="11">
        <v>8.7594935709738114E-2</v>
      </c>
      <c r="G7050" s="11">
        <v>0</v>
      </c>
      <c r="H7050" s="11">
        <v>2.8953161995509315E-2</v>
      </c>
      <c r="I7050" s="11">
        <v>3.8027597674882837E-4</v>
      </c>
      <c r="J7050" s="11">
        <v>9.9474764143160921E-3</v>
      </c>
      <c r="K7050" s="126">
        <f t="shared" si="1762"/>
        <v>0.1771629892107234</v>
      </c>
      <c r="L7050" s="74">
        <f t="shared" si="1763"/>
        <v>177162.9892107234</v>
      </c>
      <c r="M7050" s="75">
        <f t="shared" si="1764"/>
        <v>50503.07538027376</v>
      </c>
      <c r="N7050" s="75">
        <f t="shared" si="1765"/>
        <v>100835.77574815066</v>
      </c>
      <c r="O7050" s="75">
        <f t="shared" si="1766"/>
        <v>0</v>
      </c>
      <c r="P7050" s="75">
        <f t="shared" si="1767"/>
        <v>30077.706636366715</v>
      </c>
      <c r="Q7050" s="75">
        <f t="shared" si="1768"/>
        <v>350.43455896274259</v>
      </c>
      <c r="R7050" s="75">
        <f t="shared" si="1769"/>
        <v>13809.595166348028</v>
      </c>
      <c r="S7050" s="76">
        <f t="shared" si="1761"/>
        <v>195576.5874901019</v>
      </c>
      <c r="T7050" s="76"/>
      <c r="U7050" s="115">
        <f t="shared" si="1770"/>
        <v>48797.046646923751</v>
      </c>
      <c r="V7050" s="115">
        <f t="shared" si="1771"/>
        <v>29900.495064107316</v>
      </c>
      <c r="W7050" s="115">
        <f t="shared" si="1772"/>
        <v>96488.866259420902</v>
      </c>
      <c r="X7050" s="115">
        <f t="shared" si="1773"/>
        <v>13919.398636217515</v>
      </c>
      <c r="Y7050" s="115">
        <f t="shared" si="1774"/>
        <v>0</v>
      </c>
      <c r="Z7050" s="115">
        <f t="shared" si="1775"/>
        <v>328.86887172335605</v>
      </c>
      <c r="AA7050" s="12">
        <f t="shared" si="1776"/>
        <v>189434.67547839286</v>
      </c>
    </row>
    <row r="7051" spans="1:27" x14ac:dyDescent="0.2">
      <c r="A7051" s="72">
        <v>2004</v>
      </c>
      <c r="B7051" s="72">
        <v>10</v>
      </c>
      <c r="C7051" s="72">
        <v>20</v>
      </c>
      <c r="D7051" s="72">
        <v>17</v>
      </c>
      <c r="E7051" s="11">
        <v>5.5587415082514628E-2</v>
      </c>
      <c r="F7051" s="11">
        <v>8.4516313216004613E-2</v>
      </c>
      <c r="G7051" s="11">
        <v>0</v>
      </c>
      <c r="H7051" s="11">
        <v>2.8326069237697999E-2</v>
      </c>
      <c r="I7051" s="11">
        <v>3.8027597674882837E-4</v>
      </c>
      <c r="J7051" s="11">
        <v>9.4662940563886473E-3</v>
      </c>
      <c r="K7051" s="126">
        <f t="shared" si="1762"/>
        <v>0.17827636756935475</v>
      </c>
      <c r="L7051" s="74">
        <f t="shared" si="1763"/>
        <v>178276.36756935474</v>
      </c>
      <c r="M7051" s="75">
        <f t="shared" si="1764"/>
        <v>55826.111080204391</v>
      </c>
      <c r="N7051" s="75">
        <f t="shared" si="1765"/>
        <v>97291.789045311947</v>
      </c>
      <c r="O7051" s="75">
        <f t="shared" si="1766"/>
        <v>0</v>
      </c>
      <c r="P7051" s="75">
        <f t="shared" si="1767"/>
        <v>29426.257512911241</v>
      </c>
      <c r="Q7051" s="75">
        <f t="shared" si="1768"/>
        <v>350.43455896274259</v>
      </c>
      <c r="R7051" s="75">
        <f t="shared" si="1769"/>
        <v>13141.593224206845</v>
      </c>
      <c r="S7051" s="76">
        <f t="shared" si="1761"/>
        <v>196036.18542159718</v>
      </c>
      <c r="T7051" s="76"/>
      <c r="U7051" s="115">
        <f t="shared" si="1770"/>
        <v>53940.266528028493</v>
      </c>
      <c r="V7051" s="115">
        <f t="shared" si="1771"/>
        <v>29252.884142972591</v>
      </c>
      <c r="W7051" s="115">
        <f t="shared" si="1772"/>
        <v>93097.656577557151</v>
      </c>
      <c r="X7051" s="115">
        <f t="shared" si="1773"/>
        <v>13246.085247198771</v>
      </c>
      <c r="Y7051" s="115">
        <f t="shared" si="1774"/>
        <v>0</v>
      </c>
      <c r="Z7051" s="115">
        <f t="shared" si="1775"/>
        <v>328.86887172335605</v>
      </c>
      <c r="AA7051" s="12">
        <f t="shared" si="1776"/>
        <v>189865.76136748036</v>
      </c>
    </row>
    <row r="7052" spans="1:27" x14ac:dyDescent="0.2">
      <c r="A7052" s="72">
        <v>2004</v>
      </c>
      <c r="B7052" s="72">
        <v>10</v>
      </c>
      <c r="C7052" s="72">
        <v>20</v>
      </c>
      <c r="D7052" s="72">
        <v>18</v>
      </c>
      <c r="E7052" s="11">
        <v>5.9758967783245305E-2</v>
      </c>
      <c r="F7052" s="11">
        <v>8.3495569665170646E-2</v>
      </c>
      <c r="G7052" s="11">
        <v>9.4914158118987186E-4</v>
      </c>
      <c r="H7052" s="11">
        <v>2.9125382314643178E-2</v>
      </c>
      <c r="I7052" s="11">
        <v>3.8963798406543263E-4</v>
      </c>
      <c r="J7052" s="11">
        <v>9.0200164754513212E-3</v>
      </c>
      <c r="K7052" s="126">
        <f t="shared" si="1762"/>
        <v>0.18273871580376574</v>
      </c>
      <c r="L7052" s="74">
        <f t="shared" si="1763"/>
        <v>182738.71580376575</v>
      </c>
      <c r="M7052" s="75">
        <f t="shared" si="1764"/>
        <v>60015.576701194776</v>
      </c>
      <c r="N7052" s="75">
        <f t="shared" si="1765"/>
        <v>96116.750021031679</v>
      </c>
      <c r="O7052" s="75">
        <f t="shared" si="1766"/>
        <v>992.81517106540889</v>
      </c>
      <c r="P7052" s="75">
        <f t="shared" si="1767"/>
        <v>30256.616015471256</v>
      </c>
      <c r="Q7052" s="75">
        <f t="shared" si="1768"/>
        <v>359.06190096064933</v>
      </c>
      <c r="R7052" s="75">
        <f t="shared" si="1769"/>
        <v>12522.047877440087</v>
      </c>
      <c r="S7052" s="76">
        <f t="shared" si="1761"/>
        <v>200262.86768716387</v>
      </c>
      <c r="T7052" s="76"/>
      <c r="U7052" s="115">
        <f t="shared" si="1770"/>
        <v>57988.2091096203</v>
      </c>
      <c r="V7052" s="115">
        <f t="shared" si="1771"/>
        <v>30078.350346476811</v>
      </c>
      <c r="W7052" s="115">
        <f t="shared" si="1772"/>
        <v>91973.272077887566</v>
      </c>
      <c r="X7052" s="115">
        <f t="shared" si="1773"/>
        <v>12621.61374379983</v>
      </c>
      <c r="Y7052" s="115">
        <f t="shared" si="1774"/>
        <v>437.63306441433917</v>
      </c>
      <c r="Z7052" s="115">
        <f t="shared" si="1775"/>
        <v>336.96528846153728</v>
      </c>
      <c r="AA7052" s="12">
        <f t="shared" si="1776"/>
        <v>193436.0436306604</v>
      </c>
    </row>
    <row r="7053" spans="1:27" x14ac:dyDescent="0.2">
      <c r="A7053" s="72">
        <v>2004</v>
      </c>
      <c r="B7053" s="72">
        <v>10</v>
      </c>
      <c r="C7053" s="72">
        <v>20</v>
      </c>
      <c r="D7053" s="72">
        <v>19</v>
      </c>
      <c r="E7053" s="11">
        <v>6.458979212763033E-2</v>
      </c>
      <c r="F7053" s="11">
        <v>8.1911881165764339E-2</v>
      </c>
      <c r="G7053" s="11">
        <v>1.7246794885552713E-3</v>
      </c>
      <c r="H7053" s="11">
        <v>2.6629822856681636E-2</v>
      </c>
      <c r="I7053" s="11">
        <v>3.9728762423182033E-4</v>
      </c>
      <c r="J7053" s="11">
        <v>8.8614620538999232E-3</v>
      </c>
      <c r="K7053" s="126">
        <f t="shared" si="1762"/>
        <v>0.18411492531676332</v>
      </c>
      <c r="L7053" s="74">
        <f t="shared" si="1763"/>
        <v>184114.92531676331</v>
      </c>
      <c r="M7053" s="75">
        <f t="shared" si="1764"/>
        <v>64867.144921416366</v>
      </c>
      <c r="N7053" s="75">
        <f t="shared" si="1765"/>
        <v>94293.671356869731</v>
      </c>
      <c r="O7053" s="75">
        <f t="shared" si="1766"/>
        <v>1804.0385074231274</v>
      </c>
      <c r="P7053" s="75">
        <f t="shared" si="1767"/>
        <v>27664.1286981337</v>
      </c>
      <c r="Q7053" s="75">
        <f t="shared" si="1768"/>
        <v>366.11125049056284</v>
      </c>
      <c r="R7053" s="75">
        <f t="shared" si="1769"/>
        <v>12301.934525845894</v>
      </c>
      <c r="S7053" s="76">
        <f t="shared" si="1761"/>
        <v>201297.02926017938</v>
      </c>
      <c r="T7053" s="76"/>
      <c r="U7053" s="115">
        <f t="shared" si="1770"/>
        <v>62675.888007792033</v>
      </c>
      <c r="V7053" s="115">
        <f t="shared" si="1771"/>
        <v>27501.13742353116</v>
      </c>
      <c r="W7053" s="115">
        <f t="shared" si="1772"/>
        <v>90228.784150843945</v>
      </c>
      <c r="X7053" s="115">
        <f t="shared" si="1773"/>
        <v>12399.75021709344</v>
      </c>
      <c r="Y7053" s="115">
        <f t="shared" si="1774"/>
        <v>795.22042302981629</v>
      </c>
      <c r="Z7053" s="115">
        <f t="shared" si="1775"/>
        <v>343.58082213820506</v>
      </c>
      <c r="AA7053" s="12">
        <f t="shared" si="1776"/>
        <v>193944.3610444286</v>
      </c>
    </row>
    <row r="7054" spans="1:27" x14ac:dyDescent="0.2">
      <c r="A7054" s="72">
        <v>2004</v>
      </c>
      <c r="B7054" s="72">
        <v>10</v>
      </c>
      <c r="C7054" s="72">
        <v>20</v>
      </c>
      <c r="D7054" s="72">
        <v>20</v>
      </c>
      <c r="E7054" s="11">
        <v>6.595398182771553E-2</v>
      </c>
      <c r="F7054" s="11">
        <v>7.9876408768287985E-2</v>
      </c>
      <c r="G7054" s="11">
        <v>1.7246794885552713E-3</v>
      </c>
      <c r="H7054" s="11">
        <v>2.4657341892232669E-2</v>
      </c>
      <c r="I7054" s="11">
        <v>3.9728762423182033E-4</v>
      </c>
      <c r="J7054" s="11">
        <v>8.7178964778989437E-3</v>
      </c>
      <c r="K7054" s="126">
        <f t="shared" si="1762"/>
        <v>0.18132759607892221</v>
      </c>
      <c r="L7054" s="74">
        <f t="shared" si="1763"/>
        <v>181327.59607892222</v>
      </c>
      <c r="M7054" s="75">
        <f t="shared" si="1764"/>
        <v>66237.192541338562</v>
      </c>
      <c r="N7054" s="75">
        <f t="shared" si="1765"/>
        <v>91950.517194469256</v>
      </c>
      <c r="O7054" s="75">
        <f t="shared" si="1766"/>
        <v>1804.0385074231274</v>
      </c>
      <c r="P7054" s="75">
        <f t="shared" si="1767"/>
        <v>25615.036312172</v>
      </c>
      <c r="Q7054" s="75">
        <f t="shared" si="1768"/>
        <v>366.11125049056284</v>
      </c>
      <c r="R7054" s="75">
        <f t="shared" si="1769"/>
        <v>12102.62945571335</v>
      </c>
      <c r="S7054" s="76">
        <f t="shared" si="1761"/>
        <v>198075.52526160685</v>
      </c>
      <c r="T7054" s="76"/>
      <c r="U7054" s="115">
        <f t="shared" si="1770"/>
        <v>63999.654473783594</v>
      </c>
      <c r="V7054" s="115">
        <f t="shared" si="1771"/>
        <v>25464.117862396539</v>
      </c>
      <c r="W7054" s="115">
        <f t="shared" si="1772"/>
        <v>87986.640557227467</v>
      </c>
      <c r="X7054" s="115">
        <f t="shared" si="1773"/>
        <v>12198.860423585626</v>
      </c>
      <c r="Y7054" s="115">
        <f t="shared" si="1774"/>
        <v>795.22042302981629</v>
      </c>
      <c r="Z7054" s="115">
        <f t="shared" si="1775"/>
        <v>343.58082213820506</v>
      </c>
      <c r="AA7054" s="12">
        <f t="shared" si="1776"/>
        <v>190788.07456216126</v>
      </c>
    </row>
    <row r="7055" spans="1:27" x14ac:dyDescent="0.2">
      <c r="A7055" s="72">
        <v>2004</v>
      </c>
      <c r="B7055" s="72">
        <v>10</v>
      </c>
      <c r="C7055" s="72">
        <v>20</v>
      </c>
      <c r="D7055" s="72">
        <v>21</v>
      </c>
      <c r="E7055" s="11">
        <v>6.3266763840510193E-2</v>
      </c>
      <c r="F7055" s="11">
        <v>7.7470637990760316E-2</v>
      </c>
      <c r="G7055" s="11">
        <v>1.7246794885552713E-3</v>
      </c>
      <c r="H7055" s="11">
        <v>2.1261006691702174E-2</v>
      </c>
      <c r="I7055" s="11">
        <v>3.9728762423182033E-4</v>
      </c>
      <c r="J7055" s="11">
        <v>8.5398185883551487E-3</v>
      </c>
      <c r="K7055" s="126">
        <f t="shared" si="1762"/>
        <v>0.17266019422411491</v>
      </c>
      <c r="L7055" s="74">
        <f t="shared" si="1763"/>
        <v>172660.19422411491</v>
      </c>
      <c r="M7055" s="75">
        <f t="shared" si="1764"/>
        <v>63538.435464259856</v>
      </c>
      <c r="N7055" s="75">
        <f t="shared" si="1765"/>
        <v>89181.09039303755</v>
      </c>
      <c r="O7055" s="75">
        <f t="shared" si="1766"/>
        <v>1804.0385074231274</v>
      </c>
      <c r="P7055" s="75">
        <f t="shared" si="1767"/>
        <v>22086.787003299756</v>
      </c>
      <c r="Q7055" s="75">
        <f t="shared" si="1768"/>
        <v>366.11125049056284</v>
      </c>
      <c r="R7055" s="75">
        <f t="shared" si="1769"/>
        <v>11855.412628022434</v>
      </c>
      <c r="S7055" s="76">
        <f t="shared" si="1761"/>
        <v>188831.87524653328</v>
      </c>
      <c r="T7055" s="76"/>
      <c r="U7055" s="115">
        <f t="shared" si="1770"/>
        <v>61392.063272904699</v>
      </c>
      <c r="V7055" s="115">
        <f t="shared" si="1771"/>
        <v>21956.656262338249</v>
      </c>
      <c r="W7055" s="115">
        <f t="shared" si="1772"/>
        <v>85336.600427363126</v>
      </c>
      <c r="X7055" s="115">
        <f t="shared" si="1773"/>
        <v>11949.677914412841</v>
      </c>
      <c r="Y7055" s="115">
        <f t="shared" si="1774"/>
        <v>795.22042302981629</v>
      </c>
      <c r="Z7055" s="115">
        <f t="shared" si="1775"/>
        <v>343.58082213820506</v>
      </c>
      <c r="AA7055" s="12">
        <f t="shared" si="1776"/>
        <v>181773.79912218693</v>
      </c>
    </row>
    <row r="7056" spans="1:27" x14ac:dyDescent="0.2">
      <c r="A7056" s="72">
        <v>2004</v>
      </c>
      <c r="B7056" s="72">
        <v>10</v>
      </c>
      <c r="C7056" s="72">
        <v>20</v>
      </c>
      <c r="D7056" s="72">
        <v>22</v>
      </c>
      <c r="E7056" s="11">
        <v>5.5158322302365392E-2</v>
      </c>
      <c r="F7056" s="11">
        <v>7.4621440260601676E-2</v>
      </c>
      <c r="G7056" s="11">
        <v>1.7246794885552713E-3</v>
      </c>
      <c r="H7056" s="11">
        <v>2.0034859757281646E-2</v>
      </c>
      <c r="I7056" s="11">
        <v>3.9728762423182033E-4</v>
      </c>
      <c r="J7056" s="11">
        <v>7.9888249865428581E-3</v>
      </c>
      <c r="K7056" s="126">
        <f t="shared" si="1762"/>
        <v>0.15992541441957867</v>
      </c>
      <c r="L7056" s="74">
        <f t="shared" si="1763"/>
        <v>159925.41441957868</v>
      </c>
      <c r="M7056" s="75">
        <f t="shared" si="1764"/>
        <v>55395.175747579793</v>
      </c>
      <c r="N7056" s="75">
        <f t="shared" si="1765"/>
        <v>85901.208273682612</v>
      </c>
      <c r="O7056" s="75">
        <f t="shared" si="1766"/>
        <v>1804.0385074231274</v>
      </c>
      <c r="P7056" s="75">
        <f t="shared" si="1767"/>
        <v>20813.016359792804</v>
      </c>
      <c r="Q7056" s="75">
        <f t="shared" si="1768"/>
        <v>366.11125049056284</v>
      </c>
      <c r="R7056" s="75">
        <f t="shared" si="1769"/>
        <v>11090.495149120441</v>
      </c>
      <c r="S7056" s="76">
        <f t="shared" si="1761"/>
        <v>175370.04528808931</v>
      </c>
      <c r="T7056" s="76"/>
      <c r="U7056" s="115">
        <f t="shared" si="1770"/>
        <v>53523.888488284327</v>
      </c>
      <c r="V7056" s="115">
        <f t="shared" si="1771"/>
        <v>20690.390409710559</v>
      </c>
      <c r="W7056" s="115">
        <f t="shared" si="1772"/>
        <v>82198.11009679304</v>
      </c>
      <c r="X7056" s="115">
        <f t="shared" si="1773"/>
        <v>11178.678389488825</v>
      </c>
      <c r="Y7056" s="115">
        <f t="shared" si="1774"/>
        <v>795.22042302981629</v>
      </c>
      <c r="Z7056" s="115">
        <f t="shared" si="1775"/>
        <v>343.58082213820506</v>
      </c>
      <c r="AA7056" s="12">
        <f t="shared" si="1776"/>
        <v>168729.8686294448</v>
      </c>
    </row>
    <row r="7057" spans="1:27" x14ac:dyDescent="0.2">
      <c r="A7057" s="72">
        <v>2004</v>
      </c>
      <c r="B7057" s="72">
        <v>10</v>
      </c>
      <c r="C7057" s="72">
        <v>20</v>
      </c>
      <c r="D7057" s="72">
        <v>23</v>
      </c>
      <c r="E7057" s="11">
        <v>4.8790330364766307E-2</v>
      </c>
      <c r="F7057" s="11">
        <v>7.0840480921723042E-2</v>
      </c>
      <c r="G7057" s="11">
        <v>1.7246794885552713E-3</v>
      </c>
      <c r="H7057" s="11">
        <v>1.8016538489364794E-2</v>
      </c>
      <c r="I7057" s="11">
        <v>3.9728762423182033E-4</v>
      </c>
      <c r="J7057" s="11">
        <v>7.0006242654085055E-3</v>
      </c>
      <c r="K7057" s="126">
        <f t="shared" si="1762"/>
        <v>0.14676994115404976</v>
      </c>
      <c r="L7057" s="74">
        <f t="shared" si="1763"/>
        <v>146769.94115404977</v>
      </c>
      <c r="M7057" s="75">
        <f t="shared" si="1764"/>
        <v>48999.839235915351</v>
      </c>
      <c r="N7057" s="75">
        <f t="shared" si="1765"/>
        <v>81548.719571922455</v>
      </c>
      <c r="O7057" s="75">
        <f t="shared" si="1766"/>
        <v>1804.0385074231274</v>
      </c>
      <c r="P7057" s="75">
        <f t="shared" si="1767"/>
        <v>18716.303226914311</v>
      </c>
      <c r="Q7057" s="75">
        <f t="shared" si="1768"/>
        <v>366.11125049056284</v>
      </c>
      <c r="R7057" s="75">
        <f t="shared" si="1769"/>
        <v>9718.6244018504331</v>
      </c>
      <c r="S7057" s="76">
        <f t="shared" si="1761"/>
        <v>161153.63619451624</v>
      </c>
      <c r="T7057" s="76"/>
      <c r="U7057" s="115">
        <f t="shared" si="1770"/>
        <v>47344.590856751201</v>
      </c>
      <c r="V7057" s="115">
        <f t="shared" si="1771"/>
        <v>18606.030673164656</v>
      </c>
      <c r="W7057" s="115">
        <f t="shared" si="1772"/>
        <v>78033.251968575802</v>
      </c>
      <c r="X7057" s="115">
        <f t="shared" si="1773"/>
        <v>9795.8995622607763</v>
      </c>
      <c r="Y7057" s="115">
        <f t="shared" si="1774"/>
        <v>795.22042302981629</v>
      </c>
      <c r="Z7057" s="115">
        <f t="shared" si="1775"/>
        <v>343.58082213820506</v>
      </c>
      <c r="AA7057" s="12">
        <f t="shared" si="1776"/>
        <v>154918.57430592045</v>
      </c>
    </row>
    <row r="7058" spans="1:27" x14ac:dyDescent="0.2">
      <c r="A7058" s="72">
        <v>2004</v>
      </c>
      <c r="B7058" s="72">
        <v>10</v>
      </c>
      <c r="C7058" s="72">
        <v>20</v>
      </c>
      <c r="D7058" s="72">
        <v>24</v>
      </c>
      <c r="E7058" s="11">
        <v>3.8187167325299309E-2</v>
      </c>
      <c r="F7058" s="11">
        <v>6.7766907637788948E-2</v>
      </c>
      <c r="G7058" s="11">
        <v>1.7246794885552713E-3</v>
      </c>
      <c r="H7058" s="11">
        <v>1.6171599763021696E-2</v>
      </c>
      <c r="I7058" s="11">
        <v>3.9728762423182033E-4</v>
      </c>
      <c r="J7058" s="11">
        <v>6.6186361312354008E-3</v>
      </c>
      <c r="K7058" s="126">
        <f t="shared" si="1762"/>
        <v>0.13086627797013245</v>
      </c>
      <c r="L7058" s="74">
        <f t="shared" si="1763"/>
        <v>130866.27797013245</v>
      </c>
      <c r="M7058" s="75">
        <f t="shared" si="1764"/>
        <v>38351.145520545979</v>
      </c>
      <c r="N7058" s="75">
        <f t="shared" si="1765"/>
        <v>78010.545316834439</v>
      </c>
      <c r="O7058" s="75">
        <f t="shared" si="1766"/>
        <v>1804.0385074231274</v>
      </c>
      <c r="P7058" s="75">
        <f t="shared" si="1767"/>
        <v>16799.706836453519</v>
      </c>
      <c r="Q7058" s="75">
        <f t="shared" si="1768"/>
        <v>366.11125049056284</v>
      </c>
      <c r="R7058" s="75">
        <f t="shared" si="1769"/>
        <v>9188.3289508667604</v>
      </c>
      <c r="S7058" s="76">
        <f t="shared" si="1761"/>
        <v>144519.8763826144</v>
      </c>
      <c r="T7058" s="76"/>
      <c r="U7058" s="115">
        <f t="shared" si="1770"/>
        <v>37055.617362660865</v>
      </c>
      <c r="V7058" s="115">
        <f t="shared" si="1771"/>
        <v>16700.726468768658</v>
      </c>
      <c r="W7058" s="115">
        <f t="shared" si="1772"/>
        <v>74647.604166803678</v>
      </c>
      <c r="X7058" s="115">
        <f t="shared" si="1773"/>
        <v>9261.3876024024685</v>
      </c>
      <c r="Y7058" s="115">
        <f t="shared" si="1774"/>
        <v>795.22042302981629</v>
      </c>
      <c r="Z7058" s="115">
        <f t="shared" si="1775"/>
        <v>343.58082213820506</v>
      </c>
      <c r="AA7058" s="12">
        <f t="shared" si="1776"/>
        <v>138804.1368458037</v>
      </c>
    </row>
    <row r="7059" spans="1:27" x14ac:dyDescent="0.2">
      <c r="A7059" s="72">
        <v>2004</v>
      </c>
      <c r="B7059" s="72">
        <v>10</v>
      </c>
      <c r="C7059" s="72">
        <v>21</v>
      </c>
      <c r="D7059" s="72">
        <v>1</v>
      </c>
      <c r="E7059" s="11">
        <v>3.4727761144387762E-2</v>
      </c>
      <c r="F7059" s="11">
        <v>6.4861746739611453E-2</v>
      </c>
      <c r="G7059" s="11">
        <v>1.7246794885552713E-3</v>
      </c>
      <c r="H7059" s="11">
        <v>1.3595501840156501E-2</v>
      </c>
      <c r="I7059" s="11">
        <v>3.9728762423182033E-4</v>
      </c>
      <c r="J7059" s="11">
        <v>6.0139083620631946E-3</v>
      </c>
      <c r="K7059" s="126">
        <f t="shared" si="1762"/>
        <v>0.121320885199006</v>
      </c>
      <c r="L7059" s="74">
        <f t="shared" si="1763"/>
        <v>121320.88519900599</v>
      </c>
      <c r="M7059" s="75">
        <f t="shared" si="1764"/>
        <v>34876.884423129661</v>
      </c>
      <c r="N7059" s="75">
        <f t="shared" si="1765"/>
        <v>74666.240643655095</v>
      </c>
      <c r="O7059" s="75">
        <f t="shared" si="1766"/>
        <v>1804.0385074231274</v>
      </c>
      <c r="P7059" s="75">
        <f t="shared" si="1767"/>
        <v>14123.55292958453</v>
      </c>
      <c r="Q7059" s="75">
        <f t="shared" si="1768"/>
        <v>366.11125049056284</v>
      </c>
      <c r="R7059" s="75">
        <f t="shared" si="1769"/>
        <v>8348.8149545230863</v>
      </c>
      <c r="S7059" s="76">
        <f t="shared" si="1761"/>
        <v>134185.64270880609</v>
      </c>
      <c r="T7059" s="76"/>
      <c r="U7059" s="115">
        <f t="shared" si="1770"/>
        <v>33698.719202347333</v>
      </c>
      <c r="V7059" s="115">
        <f t="shared" si="1771"/>
        <v>14040.339902381374</v>
      </c>
      <c r="W7059" s="115">
        <f t="shared" si="1772"/>
        <v>71447.468461524724</v>
      </c>
      <c r="X7059" s="115">
        <f t="shared" si="1773"/>
        <v>8415.198424875558</v>
      </c>
      <c r="Y7059" s="115">
        <f t="shared" si="1774"/>
        <v>795.22042302981629</v>
      </c>
      <c r="Z7059" s="115">
        <f t="shared" si="1775"/>
        <v>343.58082213820506</v>
      </c>
      <c r="AA7059" s="12">
        <f t="shared" si="1776"/>
        <v>128740.52723629703</v>
      </c>
    </row>
    <row r="7060" spans="1:27" x14ac:dyDescent="0.2">
      <c r="A7060" s="72">
        <v>2004</v>
      </c>
      <c r="B7060" s="72">
        <v>10</v>
      </c>
      <c r="C7060" s="72">
        <v>21</v>
      </c>
      <c r="D7060" s="72">
        <v>2</v>
      </c>
      <c r="E7060" s="11">
        <v>3.1642443582175189E-2</v>
      </c>
      <c r="F7060" s="11">
        <v>6.2517874874972221E-2</v>
      </c>
      <c r="G7060" s="11">
        <v>1.7246794885552713E-3</v>
      </c>
      <c r="H7060" s="11">
        <v>1.2756319447179273E-2</v>
      </c>
      <c r="I7060" s="11">
        <v>3.9728762423182033E-4</v>
      </c>
      <c r="J7060" s="11">
        <v>5.7235173164668519E-3</v>
      </c>
      <c r="K7060" s="126">
        <f t="shared" si="1762"/>
        <v>0.11476212233358062</v>
      </c>
      <c r="L7060" s="74">
        <f t="shared" si="1763"/>
        <v>114762.12233358061</v>
      </c>
      <c r="M7060" s="75">
        <f t="shared" si="1764"/>
        <v>31778.318305419252</v>
      </c>
      <c r="N7060" s="75">
        <f t="shared" si="1765"/>
        <v>71968.06938740419</v>
      </c>
      <c r="O7060" s="75">
        <f t="shared" si="1766"/>
        <v>1804.0385074231274</v>
      </c>
      <c r="P7060" s="75">
        <f t="shared" si="1767"/>
        <v>13251.776581485206</v>
      </c>
      <c r="Q7060" s="75">
        <f t="shared" si="1768"/>
        <v>366.11125049056284</v>
      </c>
      <c r="R7060" s="75">
        <f t="shared" si="1769"/>
        <v>7945.6792633595805</v>
      </c>
      <c r="S7060" s="76">
        <f t="shared" si="1761"/>
        <v>127113.99329558191</v>
      </c>
      <c r="T7060" s="76"/>
      <c r="U7060" s="115">
        <f t="shared" si="1770"/>
        <v>30704.824786096586</v>
      </c>
      <c r="V7060" s="115">
        <f t="shared" si="1771"/>
        <v>13173.699878642579</v>
      </c>
      <c r="W7060" s="115">
        <f t="shared" si="1772"/>
        <v>68865.612135654374</v>
      </c>
      <c r="X7060" s="115">
        <f t="shared" si="1773"/>
        <v>8008.8573031990809</v>
      </c>
      <c r="Y7060" s="115">
        <f t="shared" si="1774"/>
        <v>795.22042302981629</v>
      </c>
      <c r="Z7060" s="115">
        <f t="shared" si="1775"/>
        <v>343.58082213820506</v>
      </c>
      <c r="AA7060" s="12">
        <f t="shared" si="1776"/>
        <v>121891.79534876064</v>
      </c>
    </row>
    <row r="7061" spans="1:27" x14ac:dyDescent="0.2">
      <c r="A7061" s="72">
        <v>2004</v>
      </c>
      <c r="B7061" s="72">
        <v>10</v>
      </c>
      <c r="C7061" s="72">
        <v>21</v>
      </c>
      <c r="D7061" s="72">
        <v>3</v>
      </c>
      <c r="E7061" s="11">
        <v>2.9793362448982907E-2</v>
      </c>
      <c r="F7061" s="11">
        <v>6.0602564266012626E-2</v>
      </c>
      <c r="G7061" s="11">
        <v>1.7246794885552713E-3</v>
      </c>
      <c r="H7061" s="11">
        <v>1.2594339698246937E-2</v>
      </c>
      <c r="I7061" s="11">
        <v>3.9728762423182033E-4</v>
      </c>
      <c r="J7061" s="11">
        <v>5.5597717107332897E-3</v>
      </c>
      <c r="K7061" s="126">
        <f t="shared" si="1762"/>
        <v>0.11067200523676285</v>
      </c>
      <c r="L7061" s="74">
        <f t="shared" si="1763"/>
        <v>110672.00523676285</v>
      </c>
      <c r="M7061" s="75">
        <f t="shared" si="1764"/>
        <v>29921.297096847647</v>
      </c>
      <c r="N7061" s="75">
        <f t="shared" si="1765"/>
        <v>69763.240655146408</v>
      </c>
      <c r="O7061" s="75">
        <f t="shared" si="1766"/>
        <v>1804.0385074231274</v>
      </c>
      <c r="P7061" s="75">
        <f t="shared" si="1767"/>
        <v>13083.505517683096</v>
      </c>
      <c r="Q7061" s="75">
        <f t="shared" si="1768"/>
        <v>366.11125049056284</v>
      </c>
      <c r="R7061" s="75">
        <f t="shared" si="1769"/>
        <v>7718.3592445662116</v>
      </c>
      <c r="S7061" s="76">
        <f t="shared" si="1761"/>
        <v>122656.55227215705</v>
      </c>
      <c r="T7061" s="76"/>
      <c r="U7061" s="115">
        <f t="shared" si="1770"/>
        <v>28910.535035290839</v>
      </c>
      <c r="V7061" s="115">
        <f t="shared" si="1771"/>
        <v>13006.420232841272</v>
      </c>
      <c r="W7061" s="115">
        <f t="shared" si="1772"/>
        <v>66755.830928604439</v>
      </c>
      <c r="X7061" s="115">
        <f t="shared" si="1773"/>
        <v>7779.7298073194079</v>
      </c>
      <c r="Y7061" s="115">
        <f t="shared" si="1774"/>
        <v>795.22042302981629</v>
      </c>
      <c r="Z7061" s="115">
        <f t="shared" si="1775"/>
        <v>343.58082213820506</v>
      </c>
      <c r="AA7061" s="12">
        <f t="shared" si="1776"/>
        <v>117591.31724922398</v>
      </c>
    </row>
    <row r="7062" spans="1:27" x14ac:dyDescent="0.2">
      <c r="A7062" s="72">
        <v>2004</v>
      </c>
      <c r="B7062" s="72">
        <v>10</v>
      </c>
      <c r="C7062" s="72">
        <v>21</v>
      </c>
      <c r="D7062" s="72">
        <v>4</v>
      </c>
      <c r="E7062" s="11">
        <v>2.986436387565387E-2</v>
      </c>
      <c r="F7062" s="11">
        <v>6.0690668937014178E-2</v>
      </c>
      <c r="G7062" s="11">
        <v>1.7246794885552713E-3</v>
      </c>
      <c r="H7062" s="11">
        <v>1.1677520038406206E-2</v>
      </c>
      <c r="I7062" s="11">
        <v>3.9728762423182033E-4</v>
      </c>
      <c r="J7062" s="11">
        <v>5.5123772543266168E-3</v>
      </c>
      <c r="K7062" s="126">
        <f t="shared" si="1762"/>
        <v>0.10986689721818796</v>
      </c>
      <c r="L7062" s="74">
        <f t="shared" si="1763"/>
        <v>109866.89721818797</v>
      </c>
      <c r="M7062" s="75">
        <f t="shared" si="1764"/>
        <v>29992.60340829067</v>
      </c>
      <c r="N7062" s="75">
        <f t="shared" si="1765"/>
        <v>69864.66321771231</v>
      </c>
      <c r="O7062" s="75">
        <f t="shared" si="1766"/>
        <v>1804.0385074231274</v>
      </c>
      <c r="P7062" s="75">
        <f t="shared" si="1767"/>
        <v>12131.07646100804</v>
      </c>
      <c r="Q7062" s="75">
        <f t="shared" si="1768"/>
        <v>366.11125049056284</v>
      </c>
      <c r="R7062" s="75">
        <f t="shared" si="1769"/>
        <v>7652.5638378876538</v>
      </c>
      <c r="S7062" s="76">
        <f t="shared" si="1761"/>
        <v>121811.05668281237</v>
      </c>
      <c r="T7062" s="76"/>
      <c r="U7062" s="115">
        <f t="shared" si="1770"/>
        <v>28979.432570332126</v>
      </c>
      <c r="V7062" s="115">
        <f t="shared" si="1771"/>
        <v>12059.60268945875</v>
      </c>
      <c r="W7062" s="115">
        <f t="shared" si="1772"/>
        <v>66852.881286004878</v>
      </c>
      <c r="X7062" s="115">
        <f t="shared" si="1773"/>
        <v>7713.4112452646241</v>
      </c>
      <c r="Y7062" s="115">
        <f t="shared" si="1774"/>
        <v>795.22042302981629</v>
      </c>
      <c r="Z7062" s="115">
        <f t="shared" si="1775"/>
        <v>343.58082213820506</v>
      </c>
      <c r="AA7062" s="12">
        <f t="shared" si="1776"/>
        <v>116744.12903622841</v>
      </c>
    </row>
    <row r="7063" spans="1:27" x14ac:dyDescent="0.2">
      <c r="A7063" s="72">
        <v>2004</v>
      </c>
      <c r="B7063" s="72">
        <v>10</v>
      </c>
      <c r="C7063" s="72">
        <v>21</v>
      </c>
      <c r="D7063" s="72">
        <v>5</v>
      </c>
      <c r="E7063" s="11">
        <v>3.0814853513887731E-2</v>
      </c>
      <c r="F7063" s="11">
        <v>6.2712969019991099E-2</v>
      </c>
      <c r="G7063" s="11">
        <v>1.7246794885552713E-3</v>
      </c>
      <c r="H7063" s="11">
        <v>1.1584807737694302E-2</v>
      </c>
      <c r="I7063" s="11">
        <v>3.9728762423182033E-4</v>
      </c>
      <c r="J7063" s="11">
        <v>5.6145476704889457E-3</v>
      </c>
      <c r="K7063" s="126">
        <f t="shared" si="1762"/>
        <v>0.11284914505484915</v>
      </c>
      <c r="L7063" s="74">
        <f t="shared" si="1763"/>
        <v>112849.14505484916</v>
      </c>
      <c r="M7063" s="75">
        <f t="shared" si="1764"/>
        <v>30947.174511225759</v>
      </c>
      <c r="N7063" s="75">
        <f t="shared" si="1765"/>
        <v>72192.653940124103</v>
      </c>
      <c r="O7063" s="75">
        <f t="shared" si="1766"/>
        <v>1804.0385074231274</v>
      </c>
      <c r="P7063" s="75">
        <f t="shared" si="1767"/>
        <v>12034.763202275617</v>
      </c>
      <c r="Q7063" s="75">
        <f t="shared" si="1768"/>
        <v>366.11125049056284</v>
      </c>
      <c r="R7063" s="75">
        <f t="shared" si="1769"/>
        <v>7794.4020314568788</v>
      </c>
      <c r="S7063" s="76">
        <f t="shared" si="1761"/>
        <v>125139.14344299605</v>
      </c>
      <c r="T7063" s="76"/>
      <c r="U7063" s="115">
        <f t="shared" si="1770"/>
        <v>29901.757602758233</v>
      </c>
      <c r="V7063" s="115">
        <f t="shared" si="1771"/>
        <v>11963.856888352526</v>
      </c>
      <c r="W7063" s="115">
        <f t="shared" si="1772"/>
        <v>69080.515117364426</v>
      </c>
      <c r="X7063" s="115">
        <f t="shared" si="1773"/>
        <v>7856.3772290135257</v>
      </c>
      <c r="Y7063" s="115">
        <f t="shared" si="1774"/>
        <v>795.22042302981629</v>
      </c>
      <c r="Z7063" s="115">
        <f t="shared" si="1775"/>
        <v>343.58082213820506</v>
      </c>
      <c r="AA7063" s="12">
        <f t="shared" si="1776"/>
        <v>119941.30808265673</v>
      </c>
    </row>
    <row r="7064" spans="1:27" x14ac:dyDescent="0.2">
      <c r="A7064" s="72">
        <v>2004</v>
      </c>
      <c r="B7064" s="72">
        <v>10</v>
      </c>
      <c r="C7064" s="72">
        <v>21</v>
      </c>
      <c r="D7064" s="72">
        <v>6</v>
      </c>
      <c r="E7064" s="11">
        <v>3.3950449870856304E-2</v>
      </c>
      <c r="F7064" s="11">
        <v>6.8952768221894778E-2</v>
      </c>
      <c r="G7064" s="11">
        <v>1.7246794885552713E-3</v>
      </c>
      <c r="H7064" s="11">
        <v>1.4031906519752025E-2</v>
      </c>
      <c r="I7064" s="11">
        <v>3.9728762423182033E-4</v>
      </c>
      <c r="J7064" s="11">
        <v>6.1918336194223605E-3</v>
      </c>
      <c r="K7064" s="126">
        <f t="shared" si="1762"/>
        <v>0.12524892534471255</v>
      </c>
      <c r="L7064" s="74">
        <f t="shared" si="1763"/>
        <v>125248.92534471255</v>
      </c>
      <c r="M7064" s="75">
        <f t="shared" si="1764"/>
        <v>34096.235324126814</v>
      </c>
      <c r="N7064" s="75">
        <f t="shared" si="1765"/>
        <v>79375.660445449947</v>
      </c>
      <c r="O7064" s="75">
        <f t="shared" si="1766"/>
        <v>1804.0385074231274</v>
      </c>
      <c r="P7064" s="75">
        <f t="shared" si="1767"/>
        <v>14576.907624648496</v>
      </c>
      <c r="Q7064" s="75">
        <f t="shared" si="1768"/>
        <v>366.11125049056284</v>
      </c>
      <c r="R7064" s="75">
        <f t="shared" si="1769"/>
        <v>8595.8198904143865</v>
      </c>
      <c r="S7064" s="76">
        <f t="shared" si="1761"/>
        <v>138814.77304255334</v>
      </c>
      <c r="T7064" s="76"/>
      <c r="U7064" s="115">
        <f t="shared" si="1770"/>
        <v>32944.440968554867</v>
      </c>
      <c r="V7064" s="115">
        <f t="shared" si="1771"/>
        <v>14491.023526167375</v>
      </c>
      <c r="W7064" s="115">
        <f t="shared" si="1772"/>
        <v>75953.870817666524</v>
      </c>
      <c r="X7064" s="115">
        <f t="shared" si="1773"/>
        <v>8664.1673574451852</v>
      </c>
      <c r="Y7064" s="115">
        <f t="shared" si="1774"/>
        <v>795.22042302981629</v>
      </c>
      <c r="Z7064" s="115">
        <f t="shared" si="1775"/>
        <v>343.58082213820506</v>
      </c>
      <c r="AA7064" s="12">
        <f t="shared" si="1776"/>
        <v>133192.30391500198</v>
      </c>
    </row>
    <row r="7065" spans="1:27" x14ac:dyDescent="0.2">
      <c r="A7065" s="72">
        <v>2004</v>
      </c>
      <c r="B7065" s="72">
        <v>10</v>
      </c>
      <c r="C7065" s="72">
        <v>21</v>
      </c>
      <c r="D7065" s="72">
        <v>7</v>
      </c>
      <c r="E7065" s="11">
        <v>4.2157624465264429E-2</v>
      </c>
      <c r="F7065" s="11">
        <v>7.9614783559812344E-2</v>
      </c>
      <c r="G7065" s="11">
        <v>1.2075998298624786E-3</v>
      </c>
      <c r="H7065" s="11">
        <v>1.9001235324151759E-2</v>
      </c>
      <c r="I7065" s="11">
        <v>3.9218732766502104E-4</v>
      </c>
      <c r="J7065" s="11">
        <v>7.1138976252620766E-3</v>
      </c>
      <c r="K7065" s="126">
        <f t="shared" si="1762"/>
        <v>0.14948732813201809</v>
      </c>
      <c r="L7065" s="74">
        <f t="shared" si="1763"/>
        <v>149487.3281320181</v>
      </c>
      <c r="M7065" s="75">
        <f t="shared" si="1764"/>
        <v>42338.652063274327</v>
      </c>
      <c r="N7065" s="75">
        <f t="shared" si="1765"/>
        <v>91649.344750672593</v>
      </c>
      <c r="O7065" s="75">
        <f t="shared" si="1766"/>
        <v>1263.1660601787876</v>
      </c>
      <c r="P7065" s="75">
        <f t="shared" si="1767"/>
        <v>19739.245816987026</v>
      </c>
      <c r="Q7065" s="75">
        <f t="shared" si="1768"/>
        <v>361.41118977874453</v>
      </c>
      <c r="R7065" s="75">
        <f t="shared" si="1769"/>
        <v>9875.8762693148929</v>
      </c>
      <c r="S7065" s="76">
        <f t="shared" si="1761"/>
        <v>165227.69615020638</v>
      </c>
      <c r="T7065" s="76"/>
      <c r="U7065" s="115">
        <f t="shared" si="1770"/>
        <v>40908.423183005623</v>
      </c>
      <c r="V7065" s="115">
        <f t="shared" si="1771"/>
        <v>19622.946298917599</v>
      </c>
      <c r="W7065" s="115">
        <f t="shared" si="1772"/>
        <v>87698.451296670784</v>
      </c>
      <c r="X7065" s="115">
        <f t="shared" si="1773"/>
        <v>9954.4017777972149</v>
      </c>
      <c r="Y7065" s="115">
        <f t="shared" si="1774"/>
        <v>556.80377364399726</v>
      </c>
      <c r="Z7065" s="115">
        <f t="shared" si="1775"/>
        <v>339.17000241796364</v>
      </c>
      <c r="AA7065" s="12">
        <f t="shared" si="1776"/>
        <v>159080.19633245317</v>
      </c>
    </row>
    <row r="7066" spans="1:27" x14ac:dyDescent="0.2">
      <c r="A7066" s="72">
        <v>2004</v>
      </c>
      <c r="B7066" s="72">
        <v>10</v>
      </c>
      <c r="C7066" s="72">
        <v>21</v>
      </c>
      <c r="D7066" s="72">
        <v>8</v>
      </c>
      <c r="E7066" s="11">
        <v>4.4230530446494304E-2</v>
      </c>
      <c r="F7066" s="11">
        <v>8.6068687097150626E-2</v>
      </c>
      <c r="G7066" s="11">
        <v>0</v>
      </c>
      <c r="H7066" s="11">
        <v>2.7398480655671232E-2</v>
      </c>
      <c r="I7066" s="11">
        <v>3.8027597674882837E-4</v>
      </c>
      <c r="J7066" s="11">
        <v>8.1394914741308947E-3</v>
      </c>
      <c r="K7066" s="126">
        <f t="shared" si="1762"/>
        <v>0.16621746565019591</v>
      </c>
      <c r="L7066" s="74">
        <f t="shared" si="1763"/>
        <v>166217.4656501959</v>
      </c>
      <c r="M7066" s="75">
        <f t="shared" si="1764"/>
        <v>44420.459238426825</v>
      </c>
      <c r="N7066" s="75">
        <f t="shared" si="1765"/>
        <v>99078.819577250833</v>
      </c>
      <c r="O7066" s="75">
        <f t="shared" si="1766"/>
        <v>0</v>
      </c>
      <c r="P7066" s="75">
        <f t="shared" si="1767"/>
        <v>28462.64126768829</v>
      </c>
      <c r="Q7066" s="75">
        <f t="shared" si="1768"/>
        <v>350.43455896274259</v>
      </c>
      <c r="R7066" s="75">
        <f t="shared" si="1769"/>
        <v>11299.658067640357</v>
      </c>
      <c r="S7066" s="76">
        <f t="shared" si="1761"/>
        <v>183612.01270996901</v>
      </c>
      <c r="T7066" s="76"/>
      <c r="U7066" s="115">
        <f t="shared" si="1770"/>
        <v>42919.905475339372</v>
      </c>
      <c r="V7066" s="115">
        <f t="shared" si="1771"/>
        <v>28294.945323623069</v>
      </c>
      <c r="W7066" s="115">
        <f t="shared" si="1772"/>
        <v>94807.650364171277</v>
      </c>
      <c r="X7066" s="115">
        <f t="shared" si="1773"/>
        <v>11389.504413548393</v>
      </c>
      <c r="Y7066" s="115">
        <f t="shared" si="1774"/>
        <v>0</v>
      </c>
      <c r="Z7066" s="115">
        <f t="shared" si="1775"/>
        <v>328.86887172335605</v>
      </c>
      <c r="AA7066" s="12">
        <f t="shared" si="1776"/>
        <v>177740.87444840546</v>
      </c>
    </row>
    <row r="7067" spans="1:27" x14ac:dyDescent="0.2">
      <c r="A7067" s="72">
        <v>2004</v>
      </c>
      <c r="B7067" s="72">
        <v>10</v>
      </c>
      <c r="C7067" s="72">
        <v>21</v>
      </c>
      <c r="D7067" s="72">
        <v>9</v>
      </c>
      <c r="E7067" s="11">
        <v>4.4401698792378402E-2</v>
      </c>
      <c r="F7067" s="11">
        <v>8.8272033618192858E-2</v>
      </c>
      <c r="G7067" s="11">
        <v>0</v>
      </c>
      <c r="H7067" s="11">
        <v>2.6866468830151816E-2</v>
      </c>
      <c r="I7067" s="11">
        <v>3.8027597674882837E-4</v>
      </c>
      <c r="J7067" s="11">
        <v>9.0399954065349744E-3</v>
      </c>
      <c r="K7067" s="126">
        <f t="shared" si="1762"/>
        <v>0.16896047262400687</v>
      </c>
      <c r="L7067" s="74">
        <f t="shared" si="1763"/>
        <v>168960.47262400688</v>
      </c>
      <c r="M7067" s="75">
        <f t="shared" si="1764"/>
        <v>44592.362592388432</v>
      </c>
      <c r="N7067" s="75">
        <f t="shared" si="1765"/>
        <v>101615.22369572069</v>
      </c>
      <c r="O7067" s="75">
        <f t="shared" si="1766"/>
        <v>0</v>
      </c>
      <c r="P7067" s="75">
        <f t="shared" si="1767"/>
        <v>27909.966032509044</v>
      </c>
      <c r="Q7067" s="75">
        <f t="shared" si="1768"/>
        <v>350.43455896274259</v>
      </c>
      <c r="R7067" s="75">
        <f t="shared" si="1769"/>
        <v>12549.783650678468</v>
      </c>
      <c r="S7067" s="76">
        <f t="shared" si="1761"/>
        <v>187017.77053025938</v>
      </c>
      <c r="T7067" s="76"/>
      <c r="U7067" s="115">
        <f t="shared" si="1770"/>
        <v>43086.001815391239</v>
      </c>
      <c r="V7067" s="115">
        <f t="shared" si="1771"/>
        <v>27745.526335622471</v>
      </c>
      <c r="W7067" s="115">
        <f t="shared" si="1772"/>
        <v>97234.713139769257</v>
      </c>
      <c r="X7067" s="115">
        <f t="shared" si="1773"/>
        <v>12649.570050957156</v>
      </c>
      <c r="Y7067" s="115">
        <f t="shared" si="1774"/>
        <v>0</v>
      </c>
      <c r="Z7067" s="115">
        <f t="shared" si="1775"/>
        <v>328.86887172335605</v>
      </c>
      <c r="AA7067" s="12">
        <f t="shared" si="1776"/>
        <v>181044.68021346349</v>
      </c>
    </row>
    <row r="7068" spans="1:27" x14ac:dyDescent="0.2">
      <c r="A7068" s="72">
        <v>2004</v>
      </c>
      <c r="B7068" s="72">
        <v>10</v>
      </c>
      <c r="C7068" s="72">
        <v>21</v>
      </c>
      <c r="D7068" s="72">
        <v>10</v>
      </c>
      <c r="E7068" s="11">
        <v>4.3754097587752491E-2</v>
      </c>
      <c r="F7068" s="11">
        <v>9.039774554639389E-2</v>
      </c>
      <c r="G7068" s="11">
        <v>0</v>
      </c>
      <c r="H7068" s="11">
        <v>2.6657144167465178E-2</v>
      </c>
      <c r="I7068" s="11">
        <v>3.8027597674882837E-4</v>
      </c>
      <c r="J7068" s="11">
        <v>9.5959135255815134E-3</v>
      </c>
      <c r="K7068" s="126">
        <f t="shared" si="1762"/>
        <v>0.1707851768039419</v>
      </c>
      <c r="L7068" s="74">
        <f t="shared" si="1763"/>
        <v>170785.1768039419</v>
      </c>
      <c r="M7068" s="75">
        <f t="shared" si="1764"/>
        <v>43941.980545814506</v>
      </c>
      <c r="N7068" s="75">
        <f t="shared" si="1765"/>
        <v>104062.25798555145</v>
      </c>
      <c r="O7068" s="75">
        <f t="shared" si="1766"/>
        <v>0</v>
      </c>
      <c r="P7068" s="75">
        <f t="shared" si="1767"/>
        <v>27692.511172241218</v>
      </c>
      <c r="Q7068" s="75">
        <f t="shared" si="1768"/>
        <v>350.43455896274259</v>
      </c>
      <c r="R7068" s="75">
        <f t="shared" si="1769"/>
        <v>13321.537596093394</v>
      </c>
      <c r="S7068" s="76">
        <f t="shared" si="1761"/>
        <v>189368.72185866331</v>
      </c>
      <c r="T7068" s="76"/>
      <c r="U7068" s="115">
        <f t="shared" si="1770"/>
        <v>42457.590123112677</v>
      </c>
      <c r="V7068" s="115">
        <f t="shared" si="1771"/>
        <v>27529.352674022797</v>
      </c>
      <c r="W7068" s="115">
        <f t="shared" si="1772"/>
        <v>99576.258712973504</v>
      </c>
      <c r="X7068" s="115">
        <f t="shared" si="1773"/>
        <v>13427.460400811984</v>
      </c>
      <c r="Y7068" s="115">
        <f t="shared" si="1774"/>
        <v>0</v>
      </c>
      <c r="Z7068" s="115">
        <f t="shared" si="1775"/>
        <v>328.86887172335605</v>
      </c>
      <c r="AA7068" s="12">
        <f t="shared" si="1776"/>
        <v>183319.53078264432</v>
      </c>
    </row>
    <row r="7069" spans="1:27" x14ac:dyDescent="0.2">
      <c r="A7069" s="72">
        <v>2004</v>
      </c>
      <c r="B7069" s="72">
        <v>10</v>
      </c>
      <c r="C7069" s="72">
        <v>21</v>
      </c>
      <c r="D7069" s="72">
        <v>11</v>
      </c>
      <c r="E7069" s="11">
        <v>4.3454121683586186E-2</v>
      </c>
      <c r="F7069" s="11">
        <v>9.1194841980211175E-2</v>
      </c>
      <c r="G7069" s="11">
        <v>0</v>
      </c>
      <c r="H7069" s="11">
        <v>2.8419217521261409E-2</v>
      </c>
      <c r="I7069" s="11">
        <v>3.8027597674882837E-4</v>
      </c>
      <c r="J7069" s="11">
        <v>9.9754613698974579E-3</v>
      </c>
      <c r="K7069" s="126">
        <f t="shared" si="1762"/>
        <v>0.17342391853170508</v>
      </c>
      <c r="L7069" s="74">
        <f t="shared" si="1763"/>
        <v>173423.91853170507</v>
      </c>
      <c r="M7069" s="75">
        <f t="shared" si="1764"/>
        <v>43640.716525486983</v>
      </c>
      <c r="N7069" s="75">
        <f t="shared" si="1765"/>
        <v>104979.84342127103</v>
      </c>
      <c r="O7069" s="75">
        <f t="shared" si="1766"/>
        <v>0</v>
      </c>
      <c r="P7069" s="75">
        <f t="shared" si="1767"/>
        <v>29523.023688126777</v>
      </c>
      <c r="Q7069" s="75">
        <f t="shared" si="1768"/>
        <v>350.43455896274259</v>
      </c>
      <c r="R7069" s="75">
        <f t="shared" si="1769"/>
        <v>13848.445311975989</v>
      </c>
      <c r="S7069" s="76">
        <f t="shared" si="1761"/>
        <v>192342.46350582351</v>
      </c>
      <c r="T7069" s="76"/>
      <c r="U7069" s="115">
        <f t="shared" si="1770"/>
        <v>42166.503009263295</v>
      </c>
      <c r="V7069" s="115">
        <f t="shared" si="1771"/>
        <v>29349.080192072503</v>
      </c>
      <c r="W7069" s="115">
        <f t="shared" si="1772"/>
        <v>100454.28813984944</v>
      </c>
      <c r="X7069" s="115">
        <f t="shared" si="1773"/>
        <v>13958.557688858571</v>
      </c>
      <c r="Y7069" s="115">
        <f t="shared" si="1774"/>
        <v>0</v>
      </c>
      <c r="Z7069" s="115">
        <f t="shared" si="1775"/>
        <v>328.86887172335605</v>
      </c>
      <c r="AA7069" s="12">
        <f t="shared" si="1776"/>
        <v>186257.29790176716</v>
      </c>
    </row>
    <row r="7070" spans="1:27" x14ac:dyDescent="0.2">
      <c r="A7070" s="72">
        <v>2004</v>
      </c>
      <c r="B7070" s="72">
        <v>10</v>
      </c>
      <c r="C7070" s="72">
        <v>21</v>
      </c>
      <c r="D7070" s="72">
        <v>12</v>
      </c>
      <c r="E7070" s="11">
        <v>4.5056080019050898E-2</v>
      </c>
      <c r="F7070" s="11">
        <v>9.0195654185674143E-2</v>
      </c>
      <c r="G7070" s="11">
        <v>0</v>
      </c>
      <c r="H7070" s="11">
        <v>2.8381365180204735E-2</v>
      </c>
      <c r="I7070" s="11">
        <v>3.8027597674882837E-4</v>
      </c>
      <c r="J7070" s="11">
        <v>1.0078021140082594E-2</v>
      </c>
      <c r="K7070" s="126">
        <f t="shared" si="1762"/>
        <v>0.1740913965017612</v>
      </c>
      <c r="L7070" s="74">
        <f t="shared" si="1763"/>
        <v>174091.39650176119</v>
      </c>
      <c r="M7070" s="75">
        <f t="shared" si="1764"/>
        <v>45249.553774867258</v>
      </c>
      <c r="N7070" s="75">
        <f t="shared" si="1765"/>
        <v>103829.61851883955</v>
      </c>
      <c r="O7070" s="75">
        <f t="shared" si="1766"/>
        <v>0</v>
      </c>
      <c r="P7070" s="75">
        <f t="shared" si="1767"/>
        <v>29483.701157137624</v>
      </c>
      <c r="Q7070" s="75">
        <f t="shared" si="1768"/>
        <v>350.43455896274259</v>
      </c>
      <c r="R7070" s="75">
        <f t="shared" si="1769"/>
        <v>13990.824026699265</v>
      </c>
      <c r="S7070" s="76">
        <f t="shared" si="1761"/>
        <v>192904.13203650643</v>
      </c>
      <c r="T7070" s="76"/>
      <c r="U7070" s="115">
        <f t="shared" si="1770"/>
        <v>43720.99262626555</v>
      </c>
      <c r="V7070" s="115">
        <f t="shared" si="1771"/>
        <v>29309.989341231907</v>
      </c>
      <c r="W7070" s="115">
        <f t="shared" si="1772"/>
        <v>99353.648054963662</v>
      </c>
      <c r="X7070" s="115">
        <f t="shared" si="1773"/>
        <v>14102.068491577465</v>
      </c>
      <c r="Y7070" s="115">
        <f t="shared" si="1774"/>
        <v>0</v>
      </c>
      <c r="Z7070" s="115">
        <f t="shared" si="1775"/>
        <v>328.86887172335605</v>
      </c>
      <c r="AA7070" s="12">
        <f t="shared" si="1776"/>
        <v>186815.56738576194</v>
      </c>
    </row>
    <row r="7071" spans="1:27" x14ac:dyDescent="0.2">
      <c r="A7071" s="72">
        <v>2004</v>
      </c>
      <c r="B7071" s="72">
        <v>10</v>
      </c>
      <c r="C7071" s="72">
        <v>21</v>
      </c>
      <c r="D7071" s="72">
        <v>13</v>
      </c>
      <c r="E7071" s="11">
        <v>4.5231701913766624E-2</v>
      </c>
      <c r="F7071" s="11">
        <v>9.1421581199383206E-2</v>
      </c>
      <c r="G7071" s="11">
        <v>0</v>
      </c>
      <c r="H7071" s="11">
        <v>2.6883552797438197E-2</v>
      </c>
      <c r="I7071" s="11">
        <v>3.8027597674882837E-4</v>
      </c>
      <c r="J7071" s="11">
        <v>1.0159213688746511E-2</v>
      </c>
      <c r="K7071" s="126">
        <f t="shared" si="1762"/>
        <v>0.17407632557608338</v>
      </c>
      <c r="L7071" s="74">
        <f t="shared" si="1763"/>
        <v>174076.32557608339</v>
      </c>
      <c r="M7071" s="75">
        <f t="shared" si="1764"/>
        <v>45425.929801490594</v>
      </c>
      <c r="N7071" s="75">
        <f t="shared" si="1765"/>
        <v>105240.85651378021</v>
      </c>
      <c r="O7071" s="75">
        <f t="shared" si="1766"/>
        <v>0</v>
      </c>
      <c r="P7071" s="75">
        <f t="shared" si="1767"/>
        <v>27927.713543344122</v>
      </c>
      <c r="Q7071" s="75">
        <f t="shared" si="1768"/>
        <v>350.43455896274259</v>
      </c>
      <c r="R7071" s="75">
        <f t="shared" si="1769"/>
        <v>14103.539672444258</v>
      </c>
      <c r="S7071" s="76">
        <f t="shared" si="1761"/>
        <v>193048.47409002192</v>
      </c>
      <c r="T7071" s="76"/>
      <c r="U7071" s="115">
        <f t="shared" si="1770"/>
        <v>43891.410549010499</v>
      </c>
      <c r="V7071" s="115">
        <f t="shared" si="1771"/>
        <v>27763.169281826449</v>
      </c>
      <c r="W7071" s="115">
        <f t="shared" si="1772"/>
        <v>100704.04927064072</v>
      </c>
      <c r="X7071" s="115">
        <f t="shared" si="1773"/>
        <v>14215.680366999164</v>
      </c>
      <c r="Y7071" s="115">
        <f t="shared" si="1774"/>
        <v>0</v>
      </c>
      <c r="Z7071" s="115">
        <f t="shared" si="1775"/>
        <v>328.86887172335605</v>
      </c>
      <c r="AA7071" s="12">
        <f t="shared" si="1776"/>
        <v>186903.17834020022</v>
      </c>
    </row>
    <row r="7072" spans="1:27" x14ac:dyDescent="0.2">
      <c r="A7072" s="72">
        <v>2004</v>
      </c>
      <c r="B7072" s="72">
        <v>10</v>
      </c>
      <c r="C7072" s="72">
        <v>21</v>
      </c>
      <c r="D7072" s="72">
        <v>14</v>
      </c>
      <c r="E7072" s="11">
        <v>4.4033878140551722E-2</v>
      </c>
      <c r="F7072" s="11">
        <v>9.0615456348646387E-2</v>
      </c>
      <c r="G7072" s="11">
        <v>0</v>
      </c>
      <c r="H7072" s="11">
        <v>2.7612718185286569E-2</v>
      </c>
      <c r="I7072" s="11">
        <v>3.8027597674882837E-4</v>
      </c>
      <c r="J7072" s="11">
        <v>1.0220205590841566E-2</v>
      </c>
      <c r="K7072" s="126">
        <f t="shared" si="1762"/>
        <v>0.17286253424207509</v>
      </c>
      <c r="L7072" s="74">
        <f t="shared" si="1763"/>
        <v>172862.53424207508</v>
      </c>
      <c r="M7072" s="75">
        <f t="shared" si="1764"/>
        <v>44222.962494614709</v>
      </c>
      <c r="N7072" s="75">
        <f t="shared" si="1765"/>
        <v>104312.87792671594</v>
      </c>
      <c r="O7072" s="75">
        <f t="shared" si="1766"/>
        <v>0</v>
      </c>
      <c r="P7072" s="75">
        <f t="shared" si="1767"/>
        <v>28685.199811286031</v>
      </c>
      <c r="Q7072" s="75">
        <f t="shared" si="1768"/>
        <v>350.43455896274259</v>
      </c>
      <c r="R7072" s="75">
        <f t="shared" si="1769"/>
        <v>14188.21174818259</v>
      </c>
      <c r="S7072" s="76">
        <f t="shared" si="1761"/>
        <v>191759.68653976201</v>
      </c>
      <c r="T7072" s="76"/>
      <c r="U7072" s="115">
        <f t="shared" si="1770"/>
        <v>42729.080307805518</v>
      </c>
      <c r="V7072" s="115">
        <f t="shared" si="1771"/>
        <v>28516.192598715283</v>
      </c>
      <c r="W7072" s="115">
        <f t="shared" si="1772"/>
        <v>99816.074728723324</v>
      </c>
      <c r="X7072" s="115">
        <f t="shared" si="1773"/>
        <v>14301.025691127845</v>
      </c>
      <c r="Y7072" s="115">
        <f t="shared" si="1774"/>
        <v>0</v>
      </c>
      <c r="Z7072" s="115">
        <f t="shared" si="1775"/>
        <v>328.86887172335605</v>
      </c>
      <c r="AA7072" s="12">
        <f t="shared" si="1776"/>
        <v>185691.24219809534</v>
      </c>
    </row>
    <row r="7073" spans="1:27" x14ac:dyDescent="0.2">
      <c r="A7073" s="72">
        <v>2004</v>
      </c>
      <c r="B7073" s="72">
        <v>10</v>
      </c>
      <c r="C7073" s="72">
        <v>21</v>
      </c>
      <c r="D7073" s="72">
        <v>15</v>
      </c>
      <c r="E7073" s="11">
        <v>4.4370762522978877E-2</v>
      </c>
      <c r="F7073" s="11">
        <v>8.8953663042667733E-2</v>
      </c>
      <c r="G7073" s="11">
        <v>0</v>
      </c>
      <c r="H7073" s="11">
        <v>2.8179222766613426E-2</v>
      </c>
      <c r="I7073" s="11">
        <v>3.8027597674882837E-4</v>
      </c>
      <c r="J7073" s="11">
        <v>1.0286831229338796E-2</v>
      </c>
      <c r="K7073" s="126">
        <f t="shared" si="1762"/>
        <v>0.17217075553834765</v>
      </c>
      <c r="L7073" s="74">
        <f t="shared" si="1763"/>
        <v>172170.75553834764</v>
      </c>
      <c r="M7073" s="75">
        <f t="shared" si="1764"/>
        <v>44561.293480623812</v>
      </c>
      <c r="N7073" s="75">
        <f t="shared" si="1765"/>
        <v>102399.88814273219</v>
      </c>
      <c r="O7073" s="75">
        <f t="shared" si="1766"/>
        <v>0</v>
      </c>
      <c r="P7073" s="75">
        <f t="shared" si="1767"/>
        <v>29273.707505469818</v>
      </c>
      <c r="Q7073" s="75">
        <f t="shared" si="1768"/>
        <v>350.43455896274259</v>
      </c>
      <c r="R7073" s="75">
        <f t="shared" si="1769"/>
        <v>14280.704864730425</v>
      </c>
      <c r="S7073" s="76">
        <f t="shared" si="1761"/>
        <v>190866.02855251898</v>
      </c>
      <c r="T7073" s="76"/>
      <c r="U7073" s="115">
        <f t="shared" si="1770"/>
        <v>43055.982239659643</v>
      </c>
      <c r="V7073" s="115">
        <f t="shared" si="1771"/>
        <v>29101.232928347847</v>
      </c>
      <c r="W7073" s="115">
        <f t="shared" si="1772"/>
        <v>97985.551642517661</v>
      </c>
      <c r="X7073" s="115">
        <f t="shared" si="1773"/>
        <v>14394.254243075029</v>
      </c>
      <c r="Y7073" s="115">
        <f t="shared" si="1774"/>
        <v>0</v>
      </c>
      <c r="Z7073" s="115">
        <f t="shared" si="1775"/>
        <v>328.86887172335605</v>
      </c>
      <c r="AA7073" s="12">
        <f t="shared" si="1776"/>
        <v>184865.88992532354</v>
      </c>
    </row>
    <row r="7074" spans="1:27" x14ac:dyDescent="0.2">
      <c r="A7074" s="72">
        <v>2004</v>
      </c>
      <c r="B7074" s="72">
        <v>10</v>
      </c>
      <c r="C7074" s="72">
        <v>21</v>
      </c>
      <c r="D7074" s="72">
        <v>16</v>
      </c>
      <c r="E7074" s="11">
        <v>4.8820069991201032E-2</v>
      </c>
      <c r="F7074" s="11">
        <v>8.7089340554120848E-2</v>
      </c>
      <c r="G7074" s="11">
        <v>0</v>
      </c>
      <c r="H7074" s="11">
        <v>2.8953161995509315E-2</v>
      </c>
      <c r="I7074" s="11">
        <v>3.8027597674882837E-4</v>
      </c>
      <c r="J7074" s="11">
        <v>9.7979243850221456E-3</v>
      </c>
      <c r="K7074" s="126">
        <f t="shared" si="1762"/>
        <v>0.17504077290260217</v>
      </c>
      <c r="L7074" s="74">
        <f t="shared" si="1763"/>
        <v>175040.77290260218</v>
      </c>
      <c r="M7074" s="75">
        <f t="shared" si="1764"/>
        <v>49029.706566251982</v>
      </c>
      <c r="N7074" s="75">
        <f t="shared" si="1765"/>
        <v>100253.75488908967</v>
      </c>
      <c r="O7074" s="75">
        <f t="shared" si="1766"/>
        <v>0</v>
      </c>
      <c r="P7074" s="75">
        <f t="shared" si="1767"/>
        <v>30077.706636366715</v>
      </c>
      <c r="Q7074" s="75">
        <f t="shared" si="1768"/>
        <v>350.43455896274259</v>
      </c>
      <c r="R7074" s="75">
        <f t="shared" si="1769"/>
        <v>13601.97939579109</v>
      </c>
      <c r="S7074" s="76">
        <f t="shared" si="1761"/>
        <v>193313.58204646222</v>
      </c>
      <c r="T7074" s="76"/>
      <c r="U7074" s="115">
        <f t="shared" si="1770"/>
        <v>47373.449248060671</v>
      </c>
      <c r="V7074" s="115">
        <f t="shared" si="1771"/>
        <v>29900.495064107316</v>
      </c>
      <c r="W7074" s="115">
        <f t="shared" si="1772"/>
        <v>95931.935622318531</v>
      </c>
      <c r="X7074" s="115">
        <f t="shared" si="1773"/>
        <v>13710.132061872908</v>
      </c>
      <c r="Y7074" s="115">
        <f t="shared" si="1774"/>
        <v>0</v>
      </c>
      <c r="Z7074" s="115">
        <f t="shared" si="1775"/>
        <v>328.86887172335605</v>
      </c>
      <c r="AA7074" s="12">
        <f t="shared" si="1776"/>
        <v>187244.88086808281</v>
      </c>
    </row>
    <row r="7075" spans="1:27" x14ac:dyDescent="0.2">
      <c r="A7075" s="72">
        <v>2004</v>
      </c>
      <c r="B7075" s="72">
        <v>10</v>
      </c>
      <c r="C7075" s="72">
        <v>21</v>
      </c>
      <c r="D7075" s="72">
        <v>17</v>
      </c>
      <c r="E7075" s="11">
        <v>5.3916810756956396E-2</v>
      </c>
      <c r="F7075" s="11">
        <v>8.4206844195418837E-2</v>
      </c>
      <c r="G7075" s="11">
        <v>0</v>
      </c>
      <c r="H7075" s="11">
        <v>2.8326069237697999E-2</v>
      </c>
      <c r="I7075" s="11">
        <v>3.8027597674882837E-4</v>
      </c>
      <c r="J7075" s="11">
        <v>9.3239765087423671E-3</v>
      </c>
      <c r="K7075" s="126">
        <f t="shared" si="1762"/>
        <v>0.17615397667556443</v>
      </c>
      <c r="L7075" s="74">
        <f t="shared" si="1763"/>
        <v>176153.97667556442</v>
      </c>
      <c r="M7075" s="75">
        <f t="shared" si="1764"/>
        <v>54148.33307035733</v>
      </c>
      <c r="N7075" s="75">
        <f t="shared" si="1765"/>
        <v>96935.540724470746</v>
      </c>
      <c r="O7075" s="75">
        <f t="shared" si="1766"/>
        <v>0</v>
      </c>
      <c r="P7075" s="75">
        <f t="shared" si="1767"/>
        <v>29426.257512911241</v>
      </c>
      <c r="Q7075" s="75">
        <f t="shared" si="1768"/>
        <v>350.43455896274259</v>
      </c>
      <c r="R7075" s="75">
        <f t="shared" si="1769"/>
        <v>12944.020730822078</v>
      </c>
      <c r="S7075" s="76">
        <f t="shared" si="1761"/>
        <v>193804.58659752415</v>
      </c>
      <c r="T7075" s="76"/>
      <c r="U7075" s="115">
        <f t="shared" si="1770"/>
        <v>52319.165017016981</v>
      </c>
      <c r="V7075" s="115">
        <f t="shared" si="1771"/>
        <v>29252.884142972591</v>
      </c>
      <c r="W7075" s="115">
        <f t="shared" si="1772"/>
        <v>92756.765695033042</v>
      </c>
      <c r="X7075" s="115">
        <f t="shared" si="1773"/>
        <v>13046.941806580355</v>
      </c>
      <c r="Y7075" s="115">
        <f t="shared" si="1774"/>
        <v>0</v>
      </c>
      <c r="Z7075" s="115">
        <f t="shared" si="1775"/>
        <v>328.86887172335605</v>
      </c>
      <c r="AA7075" s="12">
        <f t="shared" si="1776"/>
        <v>187704.62553332633</v>
      </c>
    </row>
    <row r="7076" spans="1:27" x14ac:dyDescent="0.2">
      <c r="A7076" s="72">
        <v>2004</v>
      </c>
      <c r="B7076" s="72">
        <v>10</v>
      </c>
      <c r="C7076" s="72">
        <v>21</v>
      </c>
      <c r="D7076" s="72">
        <v>18</v>
      </c>
      <c r="E7076" s="11">
        <v>5.7846837421437404E-2</v>
      </c>
      <c r="F7076" s="11">
        <v>8.2817173377576103E-2</v>
      </c>
      <c r="G7076" s="11">
        <v>1.006603348113556E-3</v>
      </c>
      <c r="H7076" s="11">
        <v>2.9125382314643178E-2</v>
      </c>
      <c r="I7076" s="11">
        <v>3.9020476724407085E-4</v>
      </c>
      <c r="J7076" s="11">
        <v>8.884407375944807E-3</v>
      </c>
      <c r="K7076" s="126">
        <f t="shared" si="1762"/>
        <v>0.18007060860495913</v>
      </c>
      <c r="L7076" s="74">
        <f t="shared" si="1763"/>
        <v>180070.60860495912</v>
      </c>
      <c r="M7076" s="75">
        <f t="shared" si="1764"/>
        <v>58095.235526494296</v>
      </c>
      <c r="N7076" s="75">
        <f t="shared" si="1765"/>
        <v>95335.807431485868</v>
      </c>
      <c r="O7076" s="75">
        <f t="shared" si="1766"/>
        <v>1052.9209709678216</v>
      </c>
      <c r="P7076" s="75">
        <f t="shared" si="1767"/>
        <v>30256.616015471256</v>
      </c>
      <c r="Q7076" s="75">
        <f t="shared" si="1768"/>
        <v>359.58420693151737</v>
      </c>
      <c r="R7076" s="75">
        <f t="shared" si="1769"/>
        <v>12333.788394626656</v>
      </c>
      <c r="S7076" s="76">
        <f t="shared" si="1761"/>
        <v>197433.95254597743</v>
      </c>
      <c r="T7076" s="76"/>
      <c r="U7076" s="115">
        <f t="shared" si="1770"/>
        <v>56132.738384832141</v>
      </c>
      <c r="V7076" s="115">
        <f t="shared" si="1771"/>
        <v>30078.350346476811</v>
      </c>
      <c r="W7076" s="115">
        <f t="shared" si="1772"/>
        <v>91225.994987788377</v>
      </c>
      <c r="X7076" s="115">
        <f t="shared" si="1773"/>
        <v>12431.857363778352</v>
      </c>
      <c r="Y7076" s="115">
        <f t="shared" si="1774"/>
        <v>464.12770930593604</v>
      </c>
      <c r="Z7076" s="115">
        <f t="shared" si="1775"/>
        <v>337.45545180570684</v>
      </c>
      <c r="AA7076" s="12">
        <f t="shared" si="1776"/>
        <v>190670.52424398728</v>
      </c>
    </row>
    <row r="7077" spans="1:27" x14ac:dyDescent="0.2">
      <c r="A7077" s="72">
        <v>2004</v>
      </c>
      <c r="B7077" s="72">
        <v>10</v>
      </c>
      <c r="C7077" s="72">
        <v>21</v>
      </c>
      <c r="D7077" s="72">
        <v>19</v>
      </c>
      <c r="E7077" s="11">
        <v>6.2216626655819021E-2</v>
      </c>
      <c r="F7077" s="11">
        <v>8.045743443790554E-2</v>
      </c>
      <c r="G7077" s="11">
        <v>1.7246794885552713E-3</v>
      </c>
      <c r="H7077" s="11">
        <v>2.6629822856681636E-2</v>
      </c>
      <c r="I7077" s="11">
        <v>3.9728762423182033E-4</v>
      </c>
      <c r="J7077" s="11">
        <v>8.7282376801868945E-3</v>
      </c>
      <c r="K7077" s="126">
        <f t="shared" si="1762"/>
        <v>0.18015408874338018</v>
      </c>
      <c r="L7077" s="74">
        <f t="shared" si="1763"/>
        <v>180154.08874338018</v>
      </c>
      <c r="M7077" s="75">
        <f t="shared" si="1764"/>
        <v>62483.788921782594</v>
      </c>
      <c r="N7077" s="75">
        <f t="shared" si="1765"/>
        <v>92619.370635033629</v>
      </c>
      <c r="O7077" s="75">
        <f t="shared" si="1766"/>
        <v>1804.0385074231274</v>
      </c>
      <c r="P7077" s="75">
        <f t="shared" si="1767"/>
        <v>27664.1286981337</v>
      </c>
      <c r="Q7077" s="75">
        <f t="shared" si="1768"/>
        <v>366.11125049056284</v>
      </c>
      <c r="R7077" s="75">
        <f t="shared" si="1769"/>
        <v>12116.98564126051</v>
      </c>
      <c r="S7077" s="76">
        <f t="shared" si="1761"/>
        <v>197054.42365412411</v>
      </c>
      <c r="T7077" s="76"/>
      <c r="U7077" s="115">
        <f t="shared" si="1770"/>
        <v>60373.043418335983</v>
      </c>
      <c r="V7077" s="115">
        <f t="shared" si="1771"/>
        <v>27501.13742353116</v>
      </c>
      <c r="W7077" s="115">
        <f t="shared" si="1772"/>
        <v>88626.660527272208</v>
      </c>
      <c r="X7077" s="115">
        <f t="shared" si="1773"/>
        <v>12213.330758676504</v>
      </c>
      <c r="Y7077" s="115">
        <f t="shared" si="1774"/>
        <v>795.22042302981629</v>
      </c>
      <c r="Z7077" s="115">
        <f t="shared" si="1775"/>
        <v>343.58082213820506</v>
      </c>
      <c r="AA7077" s="12">
        <f t="shared" si="1776"/>
        <v>189852.97337298389</v>
      </c>
    </row>
    <row r="7078" spans="1:27" x14ac:dyDescent="0.2">
      <c r="A7078" s="72">
        <v>2004</v>
      </c>
      <c r="B7078" s="72">
        <v>10</v>
      </c>
      <c r="C7078" s="72">
        <v>21</v>
      </c>
      <c r="D7078" s="72">
        <v>20</v>
      </c>
      <c r="E7078" s="11">
        <v>6.3726621345490425E-2</v>
      </c>
      <c r="F7078" s="11">
        <v>7.8932013177035229E-2</v>
      </c>
      <c r="G7078" s="11">
        <v>1.7246794885552713E-3</v>
      </c>
      <c r="H7078" s="11">
        <v>2.4657341892232669E-2</v>
      </c>
      <c r="I7078" s="11">
        <v>3.9728762423182033E-4</v>
      </c>
      <c r="J7078" s="11">
        <v>8.5868299095879942E-3</v>
      </c>
      <c r="K7078" s="126">
        <f t="shared" si="1762"/>
        <v>0.17802477343713341</v>
      </c>
      <c r="L7078" s="74">
        <f t="shared" si="1763"/>
        <v>178024.77343713341</v>
      </c>
      <c r="M7078" s="75">
        <f t="shared" si="1764"/>
        <v>64000.267627456946</v>
      </c>
      <c r="N7078" s="75">
        <f t="shared" si="1765"/>
        <v>90863.36687823791</v>
      </c>
      <c r="O7078" s="75">
        <f t="shared" si="1766"/>
        <v>1804.0385074231274</v>
      </c>
      <c r="P7078" s="75">
        <f t="shared" si="1767"/>
        <v>25615.036312172</v>
      </c>
      <c r="Q7078" s="75">
        <f t="shared" si="1768"/>
        <v>366.11125049056284</v>
      </c>
      <c r="R7078" s="75">
        <f t="shared" si="1769"/>
        <v>11920.676146870934</v>
      </c>
      <c r="S7078" s="76">
        <f t="shared" si="1761"/>
        <v>194569.4967226515</v>
      </c>
      <c r="T7078" s="76"/>
      <c r="U7078" s="115">
        <f t="shared" si="1770"/>
        <v>61838.294426965876</v>
      </c>
      <c r="V7078" s="115">
        <f t="shared" si="1771"/>
        <v>25464.117862396539</v>
      </c>
      <c r="W7078" s="115">
        <f t="shared" si="1772"/>
        <v>86946.355988695665</v>
      </c>
      <c r="X7078" s="115">
        <f t="shared" si="1773"/>
        <v>12015.460359467297</v>
      </c>
      <c r="Y7078" s="115">
        <f t="shared" si="1774"/>
        <v>795.22042302981629</v>
      </c>
      <c r="Z7078" s="115">
        <f t="shared" si="1775"/>
        <v>343.58082213820506</v>
      </c>
      <c r="AA7078" s="12">
        <f t="shared" si="1776"/>
        <v>187403.02988269343</v>
      </c>
    </row>
    <row r="7079" spans="1:27" x14ac:dyDescent="0.2">
      <c r="A7079" s="72">
        <v>2004</v>
      </c>
      <c r="B7079" s="72">
        <v>10</v>
      </c>
      <c r="C7079" s="72">
        <v>21</v>
      </c>
      <c r="D7079" s="72">
        <v>21</v>
      </c>
      <c r="E7079" s="11">
        <v>6.1210993704005762E-2</v>
      </c>
      <c r="F7079" s="11">
        <v>7.6989028507399582E-2</v>
      </c>
      <c r="G7079" s="11">
        <v>1.7246794885552713E-3</v>
      </c>
      <c r="H7079" s="11">
        <v>2.1261006691702174E-2</v>
      </c>
      <c r="I7079" s="11">
        <v>3.9728762423182033E-4</v>
      </c>
      <c r="J7079" s="11">
        <v>8.4114295725089966E-3</v>
      </c>
      <c r="K7079" s="126">
        <f t="shared" si="1762"/>
        <v>0.16999442558840361</v>
      </c>
      <c r="L7079" s="74">
        <f t="shared" si="1763"/>
        <v>169994.4255884036</v>
      </c>
      <c r="M7079" s="75">
        <f t="shared" si="1764"/>
        <v>61473.83771627133</v>
      </c>
      <c r="N7079" s="75">
        <f t="shared" si="1765"/>
        <v>88626.680877591716</v>
      </c>
      <c r="O7079" s="75">
        <f t="shared" si="1766"/>
        <v>1804.0385074231274</v>
      </c>
      <c r="P7079" s="75">
        <f t="shared" si="1767"/>
        <v>22086.787003299756</v>
      </c>
      <c r="Q7079" s="75">
        <f t="shared" si="1768"/>
        <v>366.11125049056284</v>
      </c>
      <c r="R7079" s="75">
        <f t="shared" si="1769"/>
        <v>11677.176434359328</v>
      </c>
      <c r="S7079" s="76">
        <f t="shared" si="1761"/>
        <v>186034.63178943584</v>
      </c>
      <c r="T7079" s="76"/>
      <c r="U7079" s="115">
        <f t="shared" si="1770"/>
        <v>59397.209061410867</v>
      </c>
      <c r="V7079" s="115">
        <f t="shared" si="1771"/>
        <v>21956.656262338249</v>
      </c>
      <c r="W7079" s="115">
        <f t="shared" si="1772"/>
        <v>84806.090841931742</v>
      </c>
      <c r="X7079" s="115">
        <f t="shared" si="1773"/>
        <v>11770.024521166055</v>
      </c>
      <c r="Y7079" s="115">
        <f t="shared" si="1774"/>
        <v>795.22042302981629</v>
      </c>
      <c r="Z7079" s="115">
        <f t="shared" si="1775"/>
        <v>343.58082213820506</v>
      </c>
      <c r="AA7079" s="12">
        <f t="shared" si="1776"/>
        <v>179068.78193201491</v>
      </c>
    </row>
    <row r="7080" spans="1:27" x14ac:dyDescent="0.2">
      <c r="A7080" s="72">
        <v>2004</v>
      </c>
      <c r="B7080" s="72">
        <v>10</v>
      </c>
      <c r="C7080" s="72">
        <v>21</v>
      </c>
      <c r="D7080" s="72">
        <v>22</v>
      </c>
      <c r="E7080" s="11">
        <v>5.3383934761256725E-2</v>
      </c>
      <c r="F7080" s="11">
        <v>7.3828042200482266E-2</v>
      </c>
      <c r="G7080" s="11">
        <v>1.7246794885552713E-3</v>
      </c>
      <c r="H7080" s="11">
        <v>2.0034859757281646E-2</v>
      </c>
      <c r="I7080" s="11">
        <v>3.9728762423182033E-4</v>
      </c>
      <c r="J7080" s="11">
        <v>7.8687194099356685E-3</v>
      </c>
      <c r="K7080" s="126">
        <f t="shared" si="1762"/>
        <v>0.15723752324174339</v>
      </c>
      <c r="L7080" s="74">
        <f t="shared" si="1763"/>
        <v>157237.52324174339</v>
      </c>
      <c r="M7080" s="75">
        <f t="shared" si="1764"/>
        <v>53613.16887026374</v>
      </c>
      <c r="N7080" s="75">
        <f t="shared" si="1765"/>
        <v>84987.880257388111</v>
      </c>
      <c r="O7080" s="75">
        <f t="shared" si="1766"/>
        <v>1804.0385074231274</v>
      </c>
      <c r="P7080" s="75">
        <f t="shared" si="1767"/>
        <v>20813.016359792804</v>
      </c>
      <c r="Q7080" s="75">
        <f t="shared" si="1768"/>
        <v>366.11125049056284</v>
      </c>
      <c r="R7080" s="75">
        <f t="shared" si="1769"/>
        <v>10923.758449169178</v>
      </c>
      <c r="S7080" s="76">
        <f t="shared" si="1761"/>
        <v>172507.97369452749</v>
      </c>
      <c r="T7080" s="76"/>
      <c r="U7080" s="115">
        <f t="shared" si="1770"/>
        <v>51802.079032864604</v>
      </c>
      <c r="V7080" s="115">
        <f t="shared" si="1771"/>
        <v>20690.390409710559</v>
      </c>
      <c r="W7080" s="115">
        <f t="shared" si="1772"/>
        <v>81324.154557091271</v>
      </c>
      <c r="X7080" s="115">
        <f t="shared" si="1773"/>
        <v>11010.615925241889</v>
      </c>
      <c r="Y7080" s="115">
        <f t="shared" si="1774"/>
        <v>795.22042302981629</v>
      </c>
      <c r="Z7080" s="115">
        <f t="shared" si="1775"/>
        <v>343.58082213820506</v>
      </c>
      <c r="AA7080" s="12">
        <f t="shared" si="1776"/>
        <v>165966.04117007635</v>
      </c>
    </row>
    <row r="7081" spans="1:27" x14ac:dyDescent="0.2">
      <c r="A7081" s="72">
        <v>2004</v>
      </c>
      <c r="B7081" s="72">
        <v>10</v>
      </c>
      <c r="C7081" s="72">
        <v>21</v>
      </c>
      <c r="D7081" s="72">
        <v>23</v>
      </c>
      <c r="E7081" s="11">
        <v>4.7219627722725317E-2</v>
      </c>
      <c r="F7081" s="11">
        <v>6.9868375480085301E-2</v>
      </c>
      <c r="G7081" s="11">
        <v>1.7246794885552713E-3</v>
      </c>
      <c r="H7081" s="11">
        <v>1.8016538489364794E-2</v>
      </c>
      <c r="I7081" s="11">
        <v>3.9728762423182033E-4</v>
      </c>
      <c r="J7081" s="11">
        <v>6.8953755190033841E-3</v>
      </c>
      <c r="K7081" s="126">
        <f t="shared" si="1762"/>
        <v>0.14412188432396589</v>
      </c>
      <c r="L7081" s="74">
        <f t="shared" si="1763"/>
        <v>144121.88432396587</v>
      </c>
      <c r="M7081" s="75">
        <f t="shared" si="1764"/>
        <v>47422.391893951557</v>
      </c>
      <c r="N7081" s="75">
        <f t="shared" si="1765"/>
        <v>80429.670787625655</v>
      </c>
      <c r="O7081" s="75">
        <f t="shared" si="1766"/>
        <v>1804.0385074231274</v>
      </c>
      <c r="P7081" s="75">
        <f t="shared" si="1767"/>
        <v>18716.303226914311</v>
      </c>
      <c r="Q7081" s="75">
        <f t="shared" si="1768"/>
        <v>366.11125049056284</v>
      </c>
      <c r="R7081" s="75">
        <f t="shared" si="1769"/>
        <v>9572.5127129070333</v>
      </c>
      <c r="S7081" s="76">
        <f t="shared" si="1761"/>
        <v>158311.02837931225</v>
      </c>
      <c r="T7081" s="76"/>
      <c r="U7081" s="115">
        <f t="shared" si="1770"/>
        <v>45820.430774433938</v>
      </c>
      <c r="V7081" s="115">
        <f t="shared" si="1771"/>
        <v>18606.030673164656</v>
      </c>
      <c r="W7081" s="115">
        <f t="shared" si="1772"/>
        <v>76962.444036721703</v>
      </c>
      <c r="X7081" s="115">
        <f t="shared" si="1773"/>
        <v>9648.6261035304124</v>
      </c>
      <c r="Y7081" s="115">
        <f t="shared" si="1774"/>
        <v>795.22042302981629</v>
      </c>
      <c r="Z7081" s="115">
        <f t="shared" si="1775"/>
        <v>343.58082213820506</v>
      </c>
      <c r="AA7081" s="12">
        <f t="shared" si="1776"/>
        <v>152176.33283301874</v>
      </c>
    </row>
    <row r="7082" spans="1:27" x14ac:dyDescent="0.2">
      <c r="A7082" s="72">
        <v>2004</v>
      </c>
      <c r="B7082" s="72">
        <v>10</v>
      </c>
      <c r="C7082" s="72">
        <v>21</v>
      </c>
      <c r="D7082" s="72">
        <v>24</v>
      </c>
      <c r="E7082" s="11">
        <v>3.7028536651612633E-2</v>
      </c>
      <c r="F7082" s="11">
        <v>6.7480376778083037E-2</v>
      </c>
      <c r="G7082" s="11">
        <v>1.7246794885552713E-3</v>
      </c>
      <c r="H7082" s="11">
        <v>1.6171599763021696E-2</v>
      </c>
      <c r="I7082" s="11">
        <v>3.9728762423182033E-4</v>
      </c>
      <c r="J7082" s="11">
        <v>6.519130424262819E-3</v>
      </c>
      <c r="K7082" s="126">
        <f t="shared" si="1762"/>
        <v>0.12932161072976728</v>
      </c>
      <c r="L7082" s="74">
        <f t="shared" si="1763"/>
        <v>129321.61072976727</v>
      </c>
      <c r="M7082" s="75">
        <f t="shared" si="1764"/>
        <v>37187.539610932261</v>
      </c>
      <c r="N7082" s="75">
        <f t="shared" si="1765"/>
        <v>77680.702486536917</v>
      </c>
      <c r="O7082" s="75">
        <f t="shared" si="1766"/>
        <v>1804.0385074231274</v>
      </c>
      <c r="P7082" s="75">
        <f t="shared" si="1767"/>
        <v>16799.706836453519</v>
      </c>
      <c r="Q7082" s="75">
        <f t="shared" si="1768"/>
        <v>366.11125049056284</v>
      </c>
      <c r="R7082" s="75">
        <f t="shared" si="1769"/>
        <v>9050.1900427860128</v>
      </c>
      <c r="S7082" s="76">
        <f t="shared" si="1761"/>
        <v>142888.28873462239</v>
      </c>
      <c r="T7082" s="76"/>
      <c r="U7082" s="115">
        <f t="shared" si="1770"/>
        <v>35931.318863559267</v>
      </c>
      <c r="V7082" s="115">
        <f t="shared" si="1771"/>
        <v>16700.726468768658</v>
      </c>
      <c r="W7082" s="115">
        <f t="shared" si="1772"/>
        <v>74331.980465760338</v>
      </c>
      <c r="X7082" s="115">
        <f t="shared" si="1773"/>
        <v>9122.1503180660438</v>
      </c>
      <c r="Y7082" s="115">
        <f t="shared" si="1774"/>
        <v>795.22042302981629</v>
      </c>
      <c r="Z7082" s="115">
        <f t="shared" si="1775"/>
        <v>343.58082213820506</v>
      </c>
      <c r="AA7082" s="12">
        <f t="shared" si="1776"/>
        <v>137224.97736132232</v>
      </c>
    </row>
    <row r="7083" spans="1:27" x14ac:dyDescent="0.2">
      <c r="A7083" s="72">
        <v>2004</v>
      </c>
      <c r="B7083" s="72">
        <v>10</v>
      </c>
      <c r="C7083" s="72">
        <v>22</v>
      </c>
      <c r="D7083" s="72">
        <v>1</v>
      </c>
      <c r="E7083" s="11">
        <v>3.2152335278925262E-2</v>
      </c>
      <c r="F7083" s="11">
        <v>6.4084157142754838E-2</v>
      </c>
      <c r="G7083" s="11">
        <v>1.7246794885552713E-3</v>
      </c>
      <c r="H7083" s="11">
        <v>1.3265550059055496E-2</v>
      </c>
      <c r="I7083" s="11">
        <v>3.9728762423182033E-4</v>
      </c>
      <c r="J7083" s="11">
        <v>6.3322094666684644E-3</v>
      </c>
      <c r="K7083" s="126">
        <f t="shared" si="1762"/>
        <v>0.11795621906019114</v>
      </c>
      <c r="L7083" s="74">
        <f t="shared" si="1763"/>
        <v>117956.21906019114</v>
      </c>
      <c r="M7083" s="75">
        <f t="shared" si="1764"/>
        <v>32290.39951047959</v>
      </c>
      <c r="N7083" s="75">
        <f t="shared" si="1765"/>
        <v>73771.110696045449</v>
      </c>
      <c r="O7083" s="75">
        <f t="shared" si="1766"/>
        <v>1804.0385074231274</v>
      </c>
      <c r="P7083" s="75">
        <f t="shared" si="1767"/>
        <v>13780.785777670622</v>
      </c>
      <c r="Q7083" s="75">
        <f t="shared" si="1768"/>
        <v>366.11125049056284</v>
      </c>
      <c r="R7083" s="75">
        <f t="shared" si="1769"/>
        <v>8790.6968160647884</v>
      </c>
      <c r="S7083" s="76">
        <f t="shared" si="1761"/>
        <v>130803.14255817415</v>
      </c>
      <c r="T7083" s="76"/>
      <c r="U7083" s="115">
        <f t="shared" si="1770"/>
        <v>31199.607534715149</v>
      </c>
      <c r="V7083" s="115">
        <f t="shared" si="1771"/>
        <v>13699.592263013548</v>
      </c>
      <c r="W7083" s="115">
        <f t="shared" si="1772"/>
        <v>70590.926493568535</v>
      </c>
      <c r="X7083" s="115">
        <f t="shared" si="1773"/>
        <v>8860.5937972106749</v>
      </c>
      <c r="Y7083" s="115">
        <f t="shared" si="1774"/>
        <v>795.22042302981629</v>
      </c>
      <c r="Z7083" s="115">
        <f t="shared" si="1775"/>
        <v>343.58082213820506</v>
      </c>
      <c r="AA7083" s="12">
        <f t="shared" si="1776"/>
        <v>125489.52133367593</v>
      </c>
    </row>
    <row r="7084" spans="1:27" x14ac:dyDescent="0.2">
      <c r="A7084" s="72">
        <v>2004</v>
      </c>
      <c r="B7084" s="72">
        <v>10</v>
      </c>
      <c r="C7084" s="72">
        <v>22</v>
      </c>
      <c r="D7084" s="72">
        <v>2</v>
      </c>
      <c r="E7084" s="11">
        <v>3.0020191813377822E-2</v>
      </c>
      <c r="F7084" s="11">
        <v>6.1767286151525456E-2</v>
      </c>
      <c r="G7084" s="11">
        <v>1.7246794885552713E-3</v>
      </c>
      <c r="H7084" s="11">
        <v>1.1522099767221124E-2</v>
      </c>
      <c r="I7084" s="11">
        <v>3.9728762423182033E-4</v>
      </c>
      <c r="J7084" s="11">
        <v>5.8557432945345973E-3</v>
      </c>
      <c r="K7084" s="126">
        <f t="shared" si="1762"/>
        <v>0.11128728813944609</v>
      </c>
      <c r="L7084" s="74">
        <f t="shared" si="1763"/>
        <v>111287.28813944609</v>
      </c>
      <c r="M7084" s="75">
        <f t="shared" si="1764"/>
        <v>30149.100481375703</v>
      </c>
      <c r="N7084" s="75">
        <f t="shared" si="1765"/>
        <v>71104.021762009856</v>
      </c>
      <c r="O7084" s="75">
        <f t="shared" si="1766"/>
        <v>1804.0385074231274</v>
      </c>
      <c r="P7084" s="75">
        <f t="shared" si="1767"/>
        <v>11969.619645936356</v>
      </c>
      <c r="Q7084" s="75">
        <f t="shared" si="1768"/>
        <v>366.11125049056284</v>
      </c>
      <c r="R7084" s="75">
        <f t="shared" si="1769"/>
        <v>8129.2421240829362</v>
      </c>
      <c r="S7084" s="76">
        <f t="shared" si="1761"/>
        <v>123522.13377131855</v>
      </c>
      <c r="T7084" s="76"/>
      <c r="U7084" s="115">
        <f t="shared" si="1770"/>
        <v>29130.643064305732</v>
      </c>
      <c r="V7084" s="115">
        <f t="shared" si="1771"/>
        <v>11899.097144256035</v>
      </c>
      <c r="W7084" s="115">
        <f t="shared" si="1772"/>
        <v>68038.812568240188</v>
      </c>
      <c r="X7084" s="115">
        <f t="shared" si="1773"/>
        <v>8193.8797171391525</v>
      </c>
      <c r="Y7084" s="115">
        <f t="shared" si="1774"/>
        <v>795.22042302981629</v>
      </c>
      <c r="Z7084" s="115">
        <f t="shared" si="1775"/>
        <v>343.58082213820506</v>
      </c>
      <c r="AA7084" s="12">
        <f t="shared" si="1776"/>
        <v>118401.23373910913</v>
      </c>
    </row>
    <row r="7085" spans="1:27" x14ac:dyDescent="0.2">
      <c r="A7085" s="72">
        <v>2004</v>
      </c>
      <c r="B7085" s="72">
        <v>10</v>
      </c>
      <c r="C7085" s="72">
        <v>22</v>
      </c>
      <c r="D7085" s="72">
        <v>3</v>
      </c>
      <c r="E7085" s="11">
        <v>2.8861433275520008E-2</v>
      </c>
      <c r="F7085" s="11">
        <v>6.0031312631628239E-2</v>
      </c>
      <c r="G7085" s="11">
        <v>1.7246794885552713E-3</v>
      </c>
      <c r="H7085" s="11">
        <v>1.2024098453218633E-2</v>
      </c>
      <c r="I7085" s="11">
        <v>3.9728762423182033E-4</v>
      </c>
      <c r="J7085" s="11">
        <v>5.7203002788534362E-3</v>
      </c>
      <c r="K7085" s="126">
        <f t="shared" si="1762"/>
        <v>0.10875911175200739</v>
      </c>
      <c r="L7085" s="74">
        <f t="shared" si="1763"/>
        <v>108759.11175200739</v>
      </c>
      <c r="M7085" s="75">
        <f t="shared" si="1764"/>
        <v>28985.366158533736</v>
      </c>
      <c r="N7085" s="75">
        <f t="shared" si="1765"/>
        <v>69105.638691815722</v>
      </c>
      <c r="O7085" s="75">
        <f t="shared" si="1766"/>
        <v>1804.0385074231274</v>
      </c>
      <c r="P7085" s="75">
        <f t="shared" si="1767"/>
        <v>12491.116027285534</v>
      </c>
      <c r="Q7085" s="75">
        <f t="shared" si="1768"/>
        <v>366.11125049056284</v>
      </c>
      <c r="R7085" s="75">
        <f t="shared" si="1769"/>
        <v>7941.2132073242774</v>
      </c>
      <c r="S7085" s="76">
        <f t="shared" si="1761"/>
        <v>120693.48384287297</v>
      </c>
      <c r="T7085" s="76"/>
      <c r="U7085" s="115">
        <f t="shared" si="1770"/>
        <v>28006.220489863339</v>
      </c>
      <c r="V7085" s="115">
        <f t="shared" si="1771"/>
        <v>12417.520977728349</v>
      </c>
      <c r="W7085" s="115">
        <f t="shared" si="1772"/>
        <v>66126.577398089386</v>
      </c>
      <c r="X7085" s="115">
        <f t="shared" si="1773"/>
        <v>8004.3557364595608</v>
      </c>
      <c r="Y7085" s="115">
        <f t="shared" si="1774"/>
        <v>795.22042302981629</v>
      </c>
      <c r="Z7085" s="115">
        <f t="shared" si="1775"/>
        <v>343.58082213820506</v>
      </c>
      <c r="AA7085" s="12">
        <f t="shared" si="1776"/>
        <v>115693.47584730865</v>
      </c>
    </row>
    <row r="7086" spans="1:27" x14ac:dyDescent="0.2">
      <c r="A7086" s="72">
        <v>2004</v>
      </c>
      <c r="B7086" s="72">
        <v>10</v>
      </c>
      <c r="C7086" s="72">
        <v>22</v>
      </c>
      <c r="D7086" s="72">
        <v>4</v>
      </c>
      <c r="E7086" s="11">
        <v>2.8488639858033446E-2</v>
      </c>
      <c r="F7086" s="11">
        <v>5.9668595998037005E-2</v>
      </c>
      <c r="G7086" s="11">
        <v>1.7246794885552713E-3</v>
      </c>
      <c r="H7086" s="11">
        <v>1.2027612656350531E-2</v>
      </c>
      <c r="I7086" s="11">
        <v>3.9728762423182033E-4</v>
      </c>
      <c r="J7086" s="11">
        <v>5.6528686234520557E-3</v>
      </c>
      <c r="K7086" s="126">
        <f t="shared" si="1762"/>
        <v>0.10795968424866013</v>
      </c>
      <c r="L7086" s="74">
        <f t="shared" si="1763"/>
        <v>107959.68424866014</v>
      </c>
      <c r="M7086" s="75">
        <f t="shared" si="1764"/>
        <v>28610.971941718999</v>
      </c>
      <c r="N7086" s="75">
        <f t="shared" si="1765"/>
        <v>68688.093855135579</v>
      </c>
      <c r="O7086" s="75">
        <f t="shared" si="1766"/>
        <v>1804.0385074231274</v>
      </c>
      <c r="P7086" s="75">
        <f t="shared" si="1767"/>
        <v>12494.766722531816</v>
      </c>
      <c r="Q7086" s="75">
        <f t="shared" si="1768"/>
        <v>366.11125049056284</v>
      </c>
      <c r="R7086" s="75">
        <f t="shared" si="1769"/>
        <v>7847.6011369151838</v>
      </c>
      <c r="S7086" s="76">
        <f t="shared" si="1761"/>
        <v>119811.58341421527</v>
      </c>
      <c r="T7086" s="76"/>
      <c r="U7086" s="115">
        <f t="shared" si="1770"/>
        <v>27644.473568023743</v>
      </c>
      <c r="V7086" s="115">
        <f t="shared" si="1771"/>
        <v>12421.1501638399</v>
      </c>
      <c r="W7086" s="115">
        <f t="shared" si="1772"/>
        <v>65727.032419089403</v>
      </c>
      <c r="X7086" s="115">
        <f t="shared" si="1773"/>
        <v>7909.9993335752015</v>
      </c>
      <c r="Y7086" s="115">
        <f t="shared" si="1774"/>
        <v>795.22042302981629</v>
      </c>
      <c r="Z7086" s="115">
        <f t="shared" si="1775"/>
        <v>343.58082213820506</v>
      </c>
      <c r="AA7086" s="12">
        <f t="shared" si="1776"/>
        <v>114841.45672969628</v>
      </c>
    </row>
    <row r="7087" spans="1:27" x14ac:dyDescent="0.2">
      <c r="A7087" s="72">
        <v>2004</v>
      </c>
      <c r="B7087" s="72">
        <v>10</v>
      </c>
      <c r="C7087" s="72">
        <v>22</v>
      </c>
      <c r="D7087" s="72">
        <v>5</v>
      </c>
      <c r="E7087" s="11">
        <v>2.9538588636777233E-2</v>
      </c>
      <c r="F7087" s="11">
        <v>6.2517063825843433E-2</v>
      </c>
      <c r="G7087" s="11">
        <v>1.7246794885552713E-3</v>
      </c>
      <c r="H7087" s="11">
        <v>1.2485946625788572E-2</v>
      </c>
      <c r="I7087" s="11">
        <v>3.9728762423182033E-4</v>
      </c>
      <c r="J7087" s="11">
        <v>5.6818509607359357E-3</v>
      </c>
      <c r="K7087" s="126">
        <f t="shared" si="1762"/>
        <v>0.11234541716193226</v>
      </c>
      <c r="L7087" s="74">
        <f t="shared" si="1763"/>
        <v>112345.41716193226</v>
      </c>
      <c r="M7087" s="75">
        <f t="shared" si="1764"/>
        <v>29665.429269221408</v>
      </c>
      <c r="N7087" s="75">
        <f t="shared" si="1765"/>
        <v>71967.135740185797</v>
      </c>
      <c r="O7087" s="75">
        <f t="shared" si="1766"/>
        <v>1804.0385074231274</v>
      </c>
      <c r="P7087" s="75">
        <f t="shared" si="1767"/>
        <v>12970.902443955853</v>
      </c>
      <c r="Q7087" s="75">
        <f t="shared" si="1768"/>
        <v>366.11125049056284</v>
      </c>
      <c r="R7087" s="75">
        <f t="shared" si="1769"/>
        <v>7887.835898798</v>
      </c>
      <c r="S7087" s="76">
        <f t="shared" si="1761"/>
        <v>124661.45311007476</v>
      </c>
      <c r="T7087" s="76"/>
      <c r="U7087" s="115">
        <f t="shared" si="1770"/>
        <v>28663.31059943002</v>
      </c>
      <c r="V7087" s="115">
        <f t="shared" si="1771"/>
        <v>12894.480592931563</v>
      </c>
      <c r="W7087" s="115">
        <f t="shared" si="1772"/>
        <v>68864.718736849027</v>
      </c>
      <c r="X7087" s="115">
        <f t="shared" si="1773"/>
        <v>7950.5540118937197</v>
      </c>
      <c r="Y7087" s="115">
        <f t="shared" si="1774"/>
        <v>795.22042302981629</v>
      </c>
      <c r="Z7087" s="115">
        <f t="shared" si="1775"/>
        <v>343.58082213820506</v>
      </c>
      <c r="AA7087" s="12">
        <f t="shared" si="1776"/>
        <v>119511.86518627236</v>
      </c>
    </row>
    <row r="7088" spans="1:27" x14ac:dyDescent="0.2">
      <c r="A7088" s="72">
        <v>2004</v>
      </c>
      <c r="B7088" s="72">
        <v>10</v>
      </c>
      <c r="C7088" s="72">
        <v>22</v>
      </c>
      <c r="D7088" s="72">
        <v>6</v>
      </c>
      <c r="E7088" s="11">
        <v>3.336150347951343E-2</v>
      </c>
      <c r="F7088" s="11">
        <v>6.893163749291481E-2</v>
      </c>
      <c r="G7088" s="11">
        <v>1.7246794885552713E-3</v>
      </c>
      <c r="H7088" s="11">
        <v>1.6406577253467419E-2</v>
      </c>
      <c r="I7088" s="11">
        <v>3.9728762423182033E-4</v>
      </c>
      <c r="J7088" s="11">
        <v>6.2050751711992718E-3</v>
      </c>
      <c r="K7088" s="126">
        <f t="shared" si="1762"/>
        <v>0.12702676050988201</v>
      </c>
      <c r="L7088" s="74">
        <f t="shared" si="1763"/>
        <v>127026.76050988202</v>
      </c>
      <c r="M7088" s="75">
        <f t="shared" si="1764"/>
        <v>33504.759958442199</v>
      </c>
      <c r="N7088" s="75">
        <f t="shared" si="1765"/>
        <v>79351.335597996687</v>
      </c>
      <c r="O7088" s="75">
        <f t="shared" si="1766"/>
        <v>1804.0385074231274</v>
      </c>
      <c r="P7088" s="75">
        <f t="shared" si="1767"/>
        <v>17043.810883703081</v>
      </c>
      <c r="Q7088" s="75">
        <f t="shared" si="1768"/>
        <v>366.11125049056284</v>
      </c>
      <c r="R7088" s="75">
        <f t="shared" si="1769"/>
        <v>8614.2024893567905</v>
      </c>
      <c r="S7088" s="76">
        <f t="shared" si="1761"/>
        <v>140684.25868741245</v>
      </c>
      <c r="T7088" s="76"/>
      <c r="U7088" s="115">
        <f t="shared" si="1770"/>
        <v>32372.946048839702</v>
      </c>
      <c r="V7088" s="115">
        <f t="shared" si="1771"/>
        <v>16943.39230590031</v>
      </c>
      <c r="W7088" s="115">
        <f t="shared" si="1772"/>
        <v>75930.594585245199</v>
      </c>
      <c r="X7088" s="115">
        <f t="shared" si="1773"/>
        <v>8682.6961209293277</v>
      </c>
      <c r="Y7088" s="115">
        <f t="shared" si="1774"/>
        <v>795.22042302981629</v>
      </c>
      <c r="Z7088" s="115">
        <f t="shared" si="1775"/>
        <v>343.58082213820506</v>
      </c>
      <c r="AA7088" s="12">
        <f t="shared" si="1776"/>
        <v>135068.43030608256</v>
      </c>
    </row>
    <row r="7089" spans="1:27" x14ac:dyDescent="0.2">
      <c r="A7089" s="72">
        <v>2004</v>
      </c>
      <c r="B7089" s="72">
        <v>10</v>
      </c>
      <c r="C7089" s="72">
        <v>22</v>
      </c>
      <c r="D7089" s="72">
        <v>7</v>
      </c>
      <c r="E7089" s="11">
        <v>3.9112246380604815E-2</v>
      </c>
      <c r="F7089" s="11">
        <v>7.9775409059068048E-2</v>
      </c>
      <c r="G7089" s="11">
        <v>1.2367767385034509E-3</v>
      </c>
      <c r="H7089" s="11">
        <v>1.8638477402706719E-2</v>
      </c>
      <c r="I7089" s="11">
        <v>3.9247511869386868E-4</v>
      </c>
      <c r="J7089" s="11">
        <v>6.8024931565742663E-3</v>
      </c>
      <c r="K7089" s="126">
        <f t="shared" si="1762"/>
        <v>0.14595787785615116</v>
      </c>
      <c r="L7089" s="74">
        <f t="shared" si="1763"/>
        <v>145957.87785615117</v>
      </c>
      <c r="M7089" s="75">
        <f t="shared" si="1764"/>
        <v>39280.196925846903</v>
      </c>
      <c r="N7089" s="75">
        <f t="shared" si="1765"/>
        <v>91834.250381245263</v>
      </c>
      <c r="O7089" s="75">
        <f t="shared" si="1766"/>
        <v>1293.685508612637</v>
      </c>
      <c r="P7089" s="75">
        <f t="shared" si="1767"/>
        <v>19362.398329899625</v>
      </c>
      <c r="Q7089" s="75">
        <f t="shared" si="1768"/>
        <v>361.67639696624531</v>
      </c>
      <c r="R7089" s="75">
        <f t="shared" si="1769"/>
        <v>9443.5686702356525</v>
      </c>
      <c r="S7089" s="76">
        <f t="shared" si="1761"/>
        <v>161575.77621280632</v>
      </c>
      <c r="T7089" s="76"/>
      <c r="U7089" s="115">
        <f t="shared" si="1770"/>
        <v>37953.284770447419</v>
      </c>
      <c r="V7089" s="115">
        <f t="shared" si="1771"/>
        <v>19248.319118600793</v>
      </c>
      <c r="W7089" s="115">
        <f t="shared" si="1772"/>
        <v>87875.385867031015</v>
      </c>
      <c r="X7089" s="115">
        <f t="shared" si="1773"/>
        <v>9518.6567952278692</v>
      </c>
      <c r="Y7089" s="115">
        <f t="shared" si="1774"/>
        <v>570.25675072532863</v>
      </c>
      <c r="Z7089" s="115">
        <f t="shared" si="1775"/>
        <v>339.41888879716225</v>
      </c>
      <c r="AA7089" s="12">
        <f t="shared" si="1776"/>
        <v>155505.32219082958</v>
      </c>
    </row>
    <row r="7090" spans="1:27" x14ac:dyDescent="0.2">
      <c r="A7090" s="72">
        <v>2004</v>
      </c>
      <c r="B7090" s="72">
        <v>10</v>
      </c>
      <c r="C7090" s="72">
        <v>22</v>
      </c>
      <c r="D7090" s="72">
        <v>8</v>
      </c>
      <c r="E7090" s="11">
        <v>3.9576280647355272E-2</v>
      </c>
      <c r="F7090" s="11">
        <v>8.5755592250843365E-2</v>
      </c>
      <c r="G7090" s="11">
        <v>0</v>
      </c>
      <c r="H7090" s="11">
        <v>2.6027372803714748E-2</v>
      </c>
      <c r="I7090" s="11">
        <v>3.8027597674882837E-4</v>
      </c>
      <c r="J7090" s="11">
        <v>8.0583860569488127E-3</v>
      </c>
      <c r="K7090" s="126">
        <f t="shared" si="1762"/>
        <v>0.15979790773561103</v>
      </c>
      <c r="L7090" s="74">
        <f t="shared" si="1763"/>
        <v>159797.90773561102</v>
      </c>
      <c r="M7090" s="75">
        <f t="shared" si="1764"/>
        <v>39746.22378610255</v>
      </c>
      <c r="N7090" s="75">
        <f t="shared" si="1765"/>
        <v>98718.397351304389</v>
      </c>
      <c r="O7090" s="75">
        <f t="shared" si="1766"/>
        <v>0</v>
      </c>
      <c r="P7090" s="75">
        <f t="shared" si="1767"/>
        <v>27038.279405437719</v>
      </c>
      <c r="Q7090" s="75">
        <f t="shared" si="1768"/>
        <v>350.43455896274259</v>
      </c>
      <c r="R7090" s="75">
        <f t="shared" si="1769"/>
        <v>11187.063382271674</v>
      </c>
      <c r="S7090" s="76">
        <f t="shared" si="1761"/>
        <v>177040.39848407908</v>
      </c>
      <c r="T7090" s="76"/>
      <c r="U7090" s="115">
        <f t="shared" si="1770"/>
        <v>38403.568921806182</v>
      </c>
      <c r="V7090" s="115">
        <f t="shared" si="1771"/>
        <v>26878.9755042941</v>
      </c>
      <c r="W7090" s="115">
        <f t="shared" si="1772"/>
        <v>94462.765508590572</v>
      </c>
      <c r="X7090" s="115">
        <f t="shared" si="1773"/>
        <v>11276.01446028855</v>
      </c>
      <c r="Y7090" s="115">
        <f t="shared" si="1774"/>
        <v>0</v>
      </c>
      <c r="Z7090" s="115">
        <f t="shared" si="1775"/>
        <v>328.86887172335605</v>
      </c>
      <c r="AA7090" s="12">
        <f t="shared" si="1776"/>
        <v>171350.19326670276</v>
      </c>
    </row>
    <row r="7091" spans="1:27" x14ac:dyDescent="0.2">
      <c r="A7091" s="72">
        <v>2004</v>
      </c>
      <c r="B7091" s="72">
        <v>10</v>
      </c>
      <c r="C7091" s="72">
        <v>22</v>
      </c>
      <c r="D7091" s="72">
        <v>9</v>
      </c>
      <c r="E7091" s="11">
        <v>4.2008748802051868E-2</v>
      </c>
      <c r="F7091" s="11">
        <v>8.7817522779442853E-2</v>
      </c>
      <c r="G7091" s="11">
        <v>0</v>
      </c>
      <c r="H7091" s="11">
        <v>2.6633248858378054E-2</v>
      </c>
      <c r="I7091" s="11">
        <v>3.8027597674882837E-4</v>
      </c>
      <c r="J7091" s="11">
        <v>9.2168990151613867E-3</v>
      </c>
      <c r="K7091" s="126">
        <f t="shared" si="1762"/>
        <v>0.16605669543178303</v>
      </c>
      <c r="L7091" s="74">
        <f t="shared" si="1763"/>
        <v>166056.69543178304</v>
      </c>
      <c r="M7091" s="75">
        <f t="shared" si="1764"/>
        <v>42189.137118222345</v>
      </c>
      <c r="N7091" s="75">
        <f t="shared" si="1765"/>
        <v>101092.00905277411</v>
      </c>
      <c r="O7091" s="75">
        <f t="shared" si="1766"/>
        <v>0</v>
      </c>
      <c r="P7091" s="75">
        <f t="shared" si="1767"/>
        <v>27667.687766189083</v>
      </c>
      <c r="Q7091" s="75">
        <f t="shared" si="1768"/>
        <v>350.43455896274259</v>
      </c>
      <c r="R7091" s="75">
        <f t="shared" si="1769"/>
        <v>12795.370281583268</v>
      </c>
      <c r="S7091" s="76">
        <f t="shared" si="1761"/>
        <v>184094.63877773154</v>
      </c>
      <c r="T7091" s="76"/>
      <c r="U7091" s="115">
        <f t="shared" si="1770"/>
        <v>40763.958955962466</v>
      </c>
      <c r="V7091" s="115">
        <f t="shared" si="1771"/>
        <v>27504.675522300106</v>
      </c>
      <c r="W7091" s="115">
        <f t="shared" si="1772"/>
        <v>96734.05365325592</v>
      </c>
      <c r="X7091" s="115">
        <f t="shared" si="1773"/>
        <v>12897.109401250329</v>
      </c>
      <c r="Y7091" s="115">
        <f t="shared" si="1774"/>
        <v>0</v>
      </c>
      <c r="Z7091" s="115">
        <f t="shared" si="1775"/>
        <v>328.86887172335605</v>
      </c>
      <c r="AA7091" s="12">
        <f t="shared" si="1776"/>
        <v>178228.66640449216</v>
      </c>
    </row>
    <row r="7092" spans="1:27" x14ac:dyDescent="0.2">
      <c r="A7092" s="72">
        <v>2004</v>
      </c>
      <c r="B7092" s="72">
        <v>10</v>
      </c>
      <c r="C7092" s="72">
        <v>22</v>
      </c>
      <c r="D7092" s="72">
        <v>10</v>
      </c>
      <c r="E7092" s="11">
        <v>4.0968358913029732E-2</v>
      </c>
      <c r="F7092" s="11">
        <v>9.0200534203412328E-2</v>
      </c>
      <c r="G7092" s="11">
        <v>0</v>
      </c>
      <c r="H7092" s="11">
        <v>2.7085051765047753E-2</v>
      </c>
      <c r="I7092" s="11">
        <v>3.8027597674882837E-4</v>
      </c>
      <c r="J7092" s="11">
        <v>9.4336851838055669E-3</v>
      </c>
      <c r="K7092" s="126">
        <f t="shared" si="1762"/>
        <v>0.16806790604204422</v>
      </c>
      <c r="L7092" s="74">
        <f t="shared" si="1763"/>
        <v>168067.90604204423</v>
      </c>
      <c r="M7092" s="75">
        <f t="shared" si="1764"/>
        <v>41144.279726939538</v>
      </c>
      <c r="N7092" s="75">
        <f t="shared" si="1765"/>
        <v>103835.23619947722</v>
      </c>
      <c r="O7092" s="75">
        <f t="shared" si="1766"/>
        <v>0</v>
      </c>
      <c r="P7092" s="75">
        <f t="shared" si="1767"/>
        <v>28137.038757503145</v>
      </c>
      <c r="Q7092" s="75">
        <f t="shared" si="1768"/>
        <v>350.43455896274259</v>
      </c>
      <c r="R7092" s="75">
        <f t="shared" si="1769"/>
        <v>13096.323920672201</v>
      </c>
      <c r="S7092" s="76">
        <f t="shared" si="1761"/>
        <v>186563.31316355485</v>
      </c>
      <c r="T7092" s="76"/>
      <c r="U7092" s="115">
        <f t="shared" si="1770"/>
        <v>39754.397568306355</v>
      </c>
      <c r="V7092" s="115">
        <f t="shared" si="1771"/>
        <v>27971.261195496074</v>
      </c>
      <c r="W7092" s="115">
        <f t="shared" si="1772"/>
        <v>99359.023564119168</v>
      </c>
      <c r="X7092" s="115">
        <f t="shared" si="1773"/>
        <v>13200.455996355984</v>
      </c>
      <c r="Y7092" s="115">
        <f t="shared" si="1774"/>
        <v>0</v>
      </c>
      <c r="Z7092" s="115">
        <f t="shared" si="1775"/>
        <v>328.86887172335605</v>
      </c>
      <c r="AA7092" s="12">
        <f t="shared" si="1776"/>
        <v>180614.00719600095</v>
      </c>
    </row>
    <row r="7093" spans="1:27" x14ac:dyDescent="0.2">
      <c r="A7093" s="72">
        <v>2004</v>
      </c>
      <c r="B7093" s="72">
        <v>10</v>
      </c>
      <c r="C7093" s="72">
        <v>22</v>
      </c>
      <c r="D7093" s="72">
        <v>11</v>
      </c>
      <c r="E7093" s="11">
        <v>4.2515418013598982E-2</v>
      </c>
      <c r="F7093" s="11">
        <v>8.9633443452571571E-2</v>
      </c>
      <c r="G7093" s="11">
        <v>0</v>
      </c>
      <c r="H7093" s="11">
        <v>2.7491372388410821E-2</v>
      </c>
      <c r="I7093" s="11">
        <v>3.8027597674882837E-4</v>
      </c>
      <c r="J7093" s="11">
        <v>9.8417532102918637E-3</v>
      </c>
      <c r="K7093" s="126">
        <f t="shared" si="1762"/>
        <v>0.16986226304162208</v>
      </c>
      <c r="L7093" s="74">
        <f t="shared" si="1763"/>
        <v>169862.26304162209</v>
      </c>
      <c r="M7093" s="75">
        <f t="shared" si="1764"/>
        <v>42697.982000517404</v>
      </c>
      <c r="N7093" s="75">
        <f t="shared" si="1765"/>
        <v>103182.42407835055</v>
      </c>
      <c r="O7093" s="75">
        <f t="shared" si="1766"/>
        <v>0</v>
      </c>
      <c r="P7093" s="75">
        <f t="shared" si="1767"/>
        <v>28559.140927612083</v>
      </c>
      <c r="Q7093" s="75">
        <f t="shared" si="1768"/>
        <v>350.43455896274259</v>
      </c>
      <c r="R7093" s="75">
        <f t="shared" si="1769"/>
        <v>13662.824811088614</v>
      </c>
      <c r="S7093" s="76">
        <f t="shared" si="1761"/>
        <v>188452.8063765314</v>
      </c>
      <c r="T7093" s="76"/>
      <c r="U7093" s="115">
        <f t="shared" si="1770"/>
        <v>41255.614707031811</v>
      </c>
      <c r="V7093" s="115">
        <f t="shared" si="1771"/>
        <v>28390.876427683732</v>
      </c>
      <c r="W7093" s="115">
        <f t="shared" si="1772"/>
        <v>98734.353391449084</v>
      </c>
      <c r="X7093" s="115">
        <f t="shared" si="1773"/>
        <v>13771.461273954106</v>
      </c>
      <c r="Y7093" s="115">
        <f t="shared" si="1774"/>
        <v>0</v>
      </c>
      <c r="Z7093" s="115">
        <f t="shared" si="1775"/>
        <v>328.86887172335605</v>
      </c>
      <c r="AA7093" s="12">
        <f t="shared" si="1776"/>
        <v>182481.17467184211</v>
      </c>
    </row>
    <row r="7094" spans="1:27" x14ac:dyDescent="0.2">
      <c r="A7094" s="72">
        <v>2004</v>
      </c>
      <c r="B7094" s="72">
        <v>10</v>
      </c>
      <c r="C7094" s="72">
        <v>22</v>
      </c>
      <c r="D7094" s="72">
        <v>12</v>
      </c>
      <c r="E7094" s="11">
        <v>4.1938602824715447E-2</v>
      </c>
      <c r="F7094" s="11">
        <v>8.8829624163703755E-2</v>
      </c>
      <c r="G7094" s="11">
        <v>0</v>
      </c>
      <c r="H7094" s="11">
        <v>2.78824122459429E-2</v>
      </c>
      <c r="I7094" s="11">
        <v>3.8027597674882837E-4</v>
      </c>
      <c r="J7094" s="11">
        <v>9.9420314740572609E-3</v>
      </c>
      <c r="K7094" s="126">
        <f t="shared" si="1762"/>
        <v>0.16897294668516818</v>
      </c>
      <c r="L7094" s="74">
        <f t="shared" si="1763"/>
        <v>168972.94668516819</v>
      </c>
      <c r="M7094" s="75">
        <f t="shared" si="1764"/>
        <v>42118.689929469292</v>
      </c>
      <c r="N7094" s="75">
        <f t="shared" si="1765"/>
        <v>102257.09956161251</v>
      </c>
      <c r="O7094" s="75">
        <f t="shared" si="1766"/>
        <v>0</v>
      </c>
      <c r="P7094" s="75">
        <f t="shared" si="1767"/>
        <v>28965.368824924328</v>
      </c>
      <c r="Q7094" s="75">
        <f t="shared" si="1768"/>
        <v>350.43455896274259</v>
      </c>
      <c r="R7094" s="75">
        <f t="shared" si="1769"/>
        <v>13802.036221993943</v>
      </c>
      <c r="S7094" s="76">
        <f t="shared" si="1761"/>
        <v>187493.6290969628</v>
      </c>
      <c r="T7094" s="76"/>
      <c r="U7094" s="115">
        <f t="shared" si="1770"/>
        <v>40695.891521853882</v>
      </c>
      <c r="V7094" s="115">
        <f t="shared" si="1771"/>
        <v>28794.710914978095</v>
      </c>
      <c r="W7094" s="115">
        <f t="shared" si="1772"/>
        <v>97848.918506065776</v>
      </c>
      <c r="X7094" s="115">
        <f t="shared" si="1773"/>
        <v>13911.779588847474</v>
      </c>
      <c r="Y7094" s="115">
        <f t="shared" si="1774"/>
        <v>0</v>
      </c>
      <c r="Z7094" s="115">
        <f t="shared" si="1775"/>
        <v>328.86887172335605</v>
      </c>
      <c r="AA7094" s="12">
        <f t="shared" si="1776"/>
        <v>181580.16940346861</v>
      </c>
    </row>
    <row r="7095" spans="1:27" x14ac:dyDescent="0.2">
      <c r="A7095" s="72">
        <v>2004</v>
      </c>
      <c r="B7095" s="72">
        <v>10</v>
      </c>
      <c r="C7095" s="72">
        <v>22</v>
      </c>
      <c r="D7095" s="72">
        <v>13</v>
      </c>
      <c r="E7095" s="11">
        <v>4.2406052015081706E-2</v>
      </c>
      <c r="F7095" s="11">
        <v>8.9323194530512282E-2</v>
      </c>
      <c r="G7095" s="11">
        <v>0</v>
      </c>
      <c r="H7095" s="11">
        <v>2.5290266892675776E-2</v>
      </c>
      <c r="I7095" s="11">
        <v>3.8027597674882837E-4</v>
      </c>
      <c r="J7095" s="11">
        <v>1.017446866047537E-2</v>
      </c>
      <c r="K7095" s="126">
        <f t="shared" si="1762"/>
        <v>0.16757425807549395</v>
      </c>
      <c r="L7095" s="74">
        <f t="shared" si="1763"/>
        <v>167574.25807549394</v>
      </c>
      <c r="M7095" s="75">
        <f t="shared" si="1764"/>
        <v>42588.146377246208</v>
      </c>
      <c r="N7095" s="75">
        <f t="shared" si="1765"/>
        <v>102825.27796622207</v>
      </c>
      <c r="O7095" s="75">
        <f t="shared" si="1766"/>
        <v>0</v>
      </c>
      <c r="P7095" s="75">
        <f t="shared" si="1767"/>
        <v>26272.544203334382</v>
      </c>
      <c r="Q7095" s="75">
        <f t="shared" si="1768"/>
        <v>350.43455896274259</v>
      </c>
      <c r="R7095" s="75">
        <f t="shared" si="1769"/>
        <v>14124.717403868324</v>
      </c>
      <c r="S7095" s="76">
        <f t="shared" si="1761"/>
        <v>186161.12050963371</v>
      </c>
      <c r="T7095" s="76"/>
      <c r="U7095" s="115">
        <f t="shared" si="1770"/>
        <v>41149.489406901041</v>
      </c>
      <c r="V7095" s="115">
        <f t="shared" si="1771"/>
        <v>26117.751854242906</v>
      </c>
      <c r="W7095" s="115">
        <f t="shared" si="1772"/>
        <v>98392.603420344516</v>
      </c>
      <c r="X7095" s="115">
        <f t="shared" si="1773"/>
        <v>14237.026487747198</v>
      </c>
      <c r="Y7095" s="115">
        <f t="shared" si="1774"/>
        <v>0</v>
      </c>
      <c r="Z7095" s="115">
        <f t="shared" si="1775"/>
        <v>328.86887172335605</v>
      </c>
      <c r="AA7095" s="12">
        <f t="shared" si="1776"/>
        <v>180225.74004095903</v>
      </c>
    </row>
    <row r="7096" spans="1:27" x14ac:dyDescent="0.2">
      <c r="A7096" s="72">
        <v>2004</v>
      </c>
      <c r="B7096" s="72">
        <v>10</v>
      </c>
      <c r="C7096" s="72">
        <v>22</v>
      </c>
      <c r="D7096" s="72">
        <v>14</v>
      </c>
      <c r="E7096" s="11">
        <v>4.2133339405045947E-2</v>
      </c>
      <c r="F7096" s="11">
        <v>8.7898476888983876E-2</v>
      </c>
      <c r="G7096" s="11">
        <v>0</v>
      </c>
      <c r="H7096" s="11">
        <v>2.462792333741996E-2</v>
      </c>
      <c r="I7096" s="11">
        <v>3.8027597674882837E-4</v>
      </c>
      <c r="J7096" s="11">
        <v>1.0089839319002182E-2</v>
      </c>
      <c r="K7096" s="126">
        <f t="shared" si="1762"/>
        <v>0.16512985492720078</v>
      </c>
      <c r="L7096" s="74">
        <f t="shared" si="1763"/>
        <v>165129.85492720079</v>
      </c>
      <c r="M7096" s="75">
        <f t="shared" si="1764"/>
        <v>42314.262721418185</v>
      </c>
      <c r="N7096" s="75">
        <f t="shared" si="1765"/>
        <v>101185.20017586164</v>
      </c>
      <c r="O7096" s="75">
        <f t="shared" si="1766"/>
        <v>0</v>
      </c>
      <c r="P7096" s="75">
        <f t="shared" si="1767"/>
        <v>25584.475136799872</v>
      </c>
      <c r="Q7096" s="75">
        <f t="shared" si="1768"/>
        <v>350.43455896274259</v>
      </c>
      <c r="R7096" s="75">
        <f t="shared" si="1769"/>
        <v>14007.230626693621</v>
      </c>
      <c r="S7096" s="76">
        <f t="shared" si="1761"/>
        <v>183441.60321973608</v>
      </c>
      <c r="T7096" s="76"/>
      <c r="U7096" s="115">
        <f t="shared" si="1770"/>
        <v>40884.857729945972</v>
      </c>
      <c r="V7096" s="115">
        <f t="shared" si="1771"/>
        <v>25433.736747093593</v>
      </c>
      <c r="W7096" s="115">
        <f t="shared" si="1772"/>
        <v>96823.227418672439</v>
      </c>
      <c r="X7096" s="115">
        <f t="shared" si="1773"/>
        <v>14118.605544462469</v>
      </c>
      <c r="Y7096" s="115">
        <f t="shared" si="1774"/>
        <v>0</v>
      </c>
      <c r="Z7096" s="115">
        <f t="shared" si="1775"/>
        <v>328.86887172335605</v>
      </c>
      <c r="AA7096" s="12">
        <f t="shared" si="1776"/>
        <v>177589.29631189784</v>
      </c>
    </row>
    <row r="7097" spans="1:27" x14ac:dyDescent="0.2">
      <c r="A7097" s="72">
        <v>2004</v>
      </c>
      <c r="B7097" s="72">
        <v>10</v>
      </c>
      <c r="C7097" s="72">
        <v>22</v>
      </c>
      <c r="D7097" s="72">
        <v>15</v>
      </c>
      <c r="E7097" s="11">
        <v>4.5319298385437662E-2</v>
      </c>
      <c r="F7097" s="11">
        <v>8.4390571096558717E-2</v>
      </c>
      <c r="G7097" s="11">
        <v>0</v>
      </c>
      <c r="H7097" s="11">
        <v>2.2918105079222765E-2</v>
      </c>
      <c r="I7097" s="11">
        <v>3.8027597674882837E-4</v>
      </c>
      <c r="J7097" s="11">
        <v>1.0035353752455203E-2</v>
      </c>
      <c r="K7097" s="126">
        <f t="shared" si="1762"/>
        <v>0.16304360429042317</v>
      </c>
      <c r="L7097" s="74">
        <f t="shared" si="1763"/>
        <v>163043.60429042316</v>
      </c>
      <c r="M7097" s="75">
        <f t="shared" si="1764"/>
        <v>45513.90241814281</v>
      </c>
      <c r="N7097" s="75">
        <f t="shared" si="1765"/>
        <v>97147.039762082175</v>
      </c>
      <c r="O7097" s="75">
        <f t="shared" si="1766"/>
        <v>0</v>
      </c>
      <c r="P7097" s="75">
        <f t="shared" si="1767"/>
        <v>23808.247311336963</v>
      </c>
      <c r="Q7097" s="75">
        <f t="shared" si="1768"/>
        <v>350.43455896274259</v>
      </c>
      <c r="R7097" s="75">
        <f t="shared" si="1769"/>
        <v>13931.590978497017</v>
      </c>
      <c r="S7097" s="76">
        <f t="shared" si="1761"/>
        <v>180751.21502902173</v>
      </c>
      <c r="T7097" s="76"/>
      <c r="U7097" s="115">
        <f t="shared" si="1770"/>
        <v>43976.411389971305</v>
      </c>
      <c r="V7097" s="115">
        <f t="shared" si="1771"/>
        <v>23667.974085396214</v>
      </c>
      <c r="W7097" s="115">
        <f t="shared" si="1772"/>
        <v>92959.147262514161</v>
      </c>
      <c r="X7097" s="115">
        <f t="shared" si="1773"/>
        <v>14042.364466916804</v>
      </c>
      <c r="Y7097" s="115">
        <f t="shared" si="1774"/>
        <v>0</v>
      </c>
      <c r="Z7097" s="115">
        <f t="shared" si="1775"/>
        <v>328.86887172335605</v>
      </c>
      <c r="AA7097" s="12">
        <f t="shared" si="1776"/>
        <v>174974.76607652183</v>
      </c>
    </row>
    <row r="7098" spans="1:27" x14ac:dyDescent="0.2">
      <c r="A7098" s="72">
        <v>2004</v>
      </c>
      <c r="B7098" s="72">
        <v>10</v>
      </c>
      <c r="C7098" s="72">
        <v>22</v>
      </c>
      <c r="D7098" s="72">
        <v>16</v>
      </c>
      <c r="E7098" s="11">
        <v>5.0150584941837995E-2</v>
      </c>
      <c r="F7098" s="11">
        <v>8.1219924517246106E-2</v>
      </c>
      <c r="G7098" s="11">
        <v>0</v>
      </c>
      <c r="H7098" s="11">
        <v>2.078217416621702E-2</v>
      </c>
      <c r="I7098" s="11">
        <v>3.8027597674882837E-4</v>
      </c>
      <c r="J7098" s="11">
        <v>9.6786801189980357E-3</v>
      </c>
      <c r="K7098" s="126">
        <f t="shared" si="1762"/>
        <v>0.16221163972104799</v>
      </c>
      <c r="L7098" s="74">
        <f t="shared" si="1763"/>
        <v>162211.63972104798</v>
      </c>
      <c r="M7098" s="75">
        <f t="shared" si="1764"/>
        <v>50365.934835148335</v>
      </c>
      <c r="N7098" s="75">
        <f t="shared" si="1765"/>
        <v>93497.118623859744</v>
      </c>
      <c r="O7098" s="75">
        <f t="shared" si="1766"/>
        <v>0</v>
      </c>
      <c r="P7098" s="75">
        <f t="shared" si="1767"/>
        <v>21589.356559200874</v>
      </c>
      <c r="Q7098" s="75">
        <f t="shared" si="1768"/>
        <v>350.43455896274259</v>
      </c>
      <c r="R7098" s="75">
        <f t="shared" si="1769"/>
        <v>13436.43841121219</v>
      </c>
      <c r="S7098" s="76">
        <f t="shared" si="1761"/>
        <v>179239.28298838387</v>
      </c>
      <c r="T7098" s="76"/>
      <c r="U7098" s="115">
        <f t="shared" si="1770"/>
        <v>48664.538804039315</v>
      </c>
      <c r="V7098" s="115">
        <f t="shared" si="1771"/>
        <v>21462.156574634933</v>
      </c>
      <c r="W7098" s="115">
        <f t="shared" si="1772"/>
        <v>89466.569851863998</v>
      </c>
      <c r="X7098" s="115">
        <f t="shared" si="1773"/>
        <v>13543.274820423809</v>
      </c>
      <c r="Y7098" s="115">
        <f t="shared" si="1774"/>
        <v>0</v>
      </c>
      <c r="Z7098" s="115">
        <f t="shared" si="1775"/>
        <v>328.86887172335605</v>
      </c>
      <c r="AA7098" s="12">
        <f t="shared" si="1776"/>
        <v>173465.40892268543</v>
      </c>
    </row>
    <row r="7099" spans="1:27" x14ac:dyDescent="0.2">
      <c r="A7099" s="72">
        <v>2004</v>
      </c>
      <c r="B7099" s="72">
        <v>10</v>
      </c>
      <c r="C7099" s="72">
        <v>22</v>
      </c>
      <c r="D7099" s="72">
        <v>17</v>
      </c>
      <c r="E7099" s="11">
        <v>5.5135239785903747E-2</v>
      </c>
      <c r="F7099" s="11">
        <v>7.8111048108147299E-2</v>
      </c>
      <c r="G7099" s="11">
        <v>0</v>
      </c>
      <c r="H7099" s="11">
        <v>1.8019989214409594E-2</v>
      </c>
      <c r="I7099" s="11">
        <v>3.8027597674882837E-4</v>
      </c>
      <c r="J7099" s="11">
        <v>8.7759839071377826E-3</v>
      </c>
      <c r="K7099" s="126">
        <f t="shared" si="1762"/>
        <v>0.16042253699234726</v>
      </c>
      <c r="L7099" s="74">
        <f t="shared" si="1763"/>
        <v>160422.53699234728</v>
      </c>
      <c r="M7099" s="75">
        <f t="shared" si="1764"/>
        <v>55371.994113282075</v>
      </c>
      <c r="N7099" s="75">
        <f t="shared" si="1765"/>
        <v>89918.304827416112</v>
      </c>
      <c r="O7099" s="75">
        <f t="shared" si="1766"/>
        <v>0</v>
      </c>
      <c r="P7099" s="75">
        <f t="shared" si="1767"/>
        <v>18719.887978576196</v>
      </c>
      <c r="Q7099" s="75">
        <f t="shared" si="1768"/>
        <v>350.43455896274259</v>
      </c>
      <c r="R7099" s="75">
        <f t="shared" si="1769"/>
        <v>12183.269393787274</v>
      </c>
      <c r="S7099" s="76">
        <f t="shared" si="1761"/>
        <v>176543.89087202441</v>
      </c>
      <c r="T7099" s="76"/>
      <c r="U7099" s="115">
        <f t="shared" si="1770"/>
        <v>53501.489945588459</v>
      </c>
      <c r="V7099" s="115">
        <f t="shared" si="1771"/>
        <v>18609.594304217651</v>
      </c>
      <c r="W7099" s="115">
        <f t="shared" si="1772"/>
        <v>86042.034430676911</v>
      </c>
      <c r="X7099" s="115">
        <f t="shared" si="1773"/>
        <v>12280.141549536813</v>
      </c>
      <c r="Y7099" s="115">
        <f t="shared" si="1774"/>
        <v>0</v>
      </c>
      <c r="Z7099" s="115">
        <f t="shared" si="1775"/>
        <v>328.86887172335605</v>
      </c>
      <c r="AA7099" s="12">
        <f t="shared" si="1776"/>
        <v>170762.12910174319</v>
      </c>
    </row>
    <row r="7100" spans="1:27" x14ac:dyDescent="0.2">
      <c r="A7100" s="72">
        <v>2004</v>
      </c>
      <c r="B7100" s="72">
        <v>10</v>
      </c>
      <c r="C7100" s="72">
        <v>22</v>
      </c>
      <c r="D7100" s="72">
        <v>18</v>
      </c>
      <c r="E7100" s="11">
        <v>5.7928354686544878E-2</v>
      </c>
      <c r="F7100" s="11">
        <v>7.7043897057441371E-2</v>
      </c>
      <c r="G7100" s="11">
        <v>1.0341593173855859E-3</v>
      </c>
      <c r="H7100" s="11">
        <v>1.6188443584220367E-2</v>
      </c>
      <c r="I7100" s="11">
        <v>3.9047656988242695E-4</v>
      </c>
      <c r="J7100" s="11">
        <v>8.6915484991179643E-3</v>
      </c>
      <c r="K7100" s="126">
        <f t="shared" si="1762"/>
        <v>0.16127687971459259</v>
      </c>
      <c r="L7100" s="74">
        <f t="shared" si="1763"/>
        <v>161276.87971459259</v>
      </c>
      <c r="M7100" s="75">
        <f t="shared" si="1764"/>
        <v>58177.102832072174</v>
      </c>
      <c r="N7100" s="75">
        <f t="shared" si="1765"/>
        <v>88689.843351116142</v>
      </c>
      <c r="O7100" s="75">
        <f t="shared" si="1766"/>
        <v>1081.7448944886801</v>
      </c>
      <c r="P7100" s="75">
        <f t="shared" si="1767"/>
        <v>16817.20487389508</v>
      </c>
      <c r="Q7100" s="75">
        <f t="shared" si="1768"/>
        <v>359.83468038637915</v>
      </c>
      <c r="R7100" s="75">
        <f t="shared" si="1769"/>
        <v>12066.051844944332</v>
      </c>
      <c r="S7100" s="76">
        <f t="shared" si="1761"/>
        <v>177191.78247690279</v>
      </c>
      <c r="T7100" s="76"/>
      <c r="U7100" s="115">
        <f t="shared" si="1770"/>
        <v>56211.840156339349</v>
      </c>
      <c r="V7100" s="115">
        <f t="shared" si="1771"/>
        <v>16718.121411424305</v>
      </c>
      <c r="W7100" s="115">
        <f t="shared" si="1772"/>
        <v>84866.530456892753</v>
      </c>
      <c r="X7100" s="115">
        <f t="shared" si="1773"/>
        <v>12161.991975284183</v>
      </c>
      <c r="Y7100" s="115">
        <f t="shared" si="1774"/>
        <v>476.83329877163806</v>
      </c>
      <c r="Z7100" s="115">
        <f t="shared" si="1775"/>
        <v>337.69051116383878</v>
      </c>
      <c r="AA7100" s="12">
        <f t="shared" si="1776"/>
        <v>170773.00780987606</v>
      </c>
    </row>
    <row r="7101" spans="1:27" x14ac:dyDescent="0.2">
      <c r="A7101" s="72">
        <v>2004</v>
      </c>
      <c r="B7101" s="72">
        <v>10</v>
      </c>
      <c r="C7101" s="72">
        <v>22</v>
      </c>
      <c r="D7101" s="72">
        <v>19</v>
      </c>
      <c r="E7101" s="11">
        <v>5.8967979819198456E-2</v>
      </c>
      <c r="F7101" s="11">
        <v>7.5820872451280233E-2</v>
      </c>
      <c r="G7101" s="11">
        <v>1.7246794885552713E-3</v>
      </c>
      <c r="H7101" s="11">
        <v>1.5139531337695541E-2</v>
      </c>
      <c r="I7101" s="11">
        <v>3.9728762423182033E-4</v>
      </c>
      <c r="J7101" s="11">
        <v>8.6306860437162566E-3</v>
      </c>
      <c r="K7101" s="126">
        <f t="shared" si="1762"/>
        <v>0.16068103676467757</v>
      </c>
      <c r="L7101" s="74">
        <f t="shared" si="1763"/>
        <v>160681.03676467758</v>
      </c>
      <c r="M7101" s="75">
        <f t="shared" si="1764"/>
        <v>59221.192183072541</v>
      </c>
      <c r="N7101" s="75">
        <f t="shared" si="1765"/>
        <v>87281.946491302311</v>
      </c>
      <c r="O7101" s="75">
        <f t="shared" si="1766"/>
        <v>1804.0385074231274</v>
      </c>
      <c r="P7101" s="75">
        <f t="shared" si="1767"/>
        <v>15727.552737000349</v>
      </c>
      <c r="Q7101" s="75">
        <f t="shared" si="1768"/>
        <v>366.11125049056284</v>
      </c>
      <c r="R7101" s="75">
        <f t="shared" si="1769"/>
        <v>11981.559473721625</v>
      </c>
      <c r="S7101" s="76">
        <f t="shared" si="1761"/>
        <v>176382.40064301051</v>
      </c>
      <c r="T7101" s="76"/>
      <c r="U7101" s="115">
        <f t="shared" si="1770"/>
        <v>57220.659448643702</v>
      </c>
      <c r="V7101" s="115">
        <f t="shared" si="1771"/>
        <v>15634.889277581318</v>
      </c>
      <c r="W7101" s="115">
        <f t="shared" si="1772"/>
        <v>83519.326344009969</v>
      </c>
      <c r="X7101" s="115">
        <f t="shared" si="1773"/>
        <v>12076.827784545698</v>
      </c>
      <c r="Y7101" s="115">
        <f t="shared" si="1774"/>
        <v>795.22042302981629</v>
      </c>
      <c r="Z7101" s="115">
        <f t="shared" si="1775"/>
        <v>343.58082213820506</v>
      </c>
      <c r="AA7101" s="12">
        <f t="shared" si="1776"/>
        <v>169590.50409994871</v>
      </c>
    </row>
    <row r="7102" spans="1:27" x14ac:dyDescent="0.2">
      <c r="A7102" s="72">
        <v>2004</v>
      </c>
      <c r="B7102" s="72">
        <v>10</v>
      </c>
      <c r="C7102" s="72">
        <v>22</v>
      </c>
      <c r="D7102" s="72">
        <v>20</v>
      </c>
      <c r="E7102" s="11">
        <v>5.7395721809836452E-2</v>
      </c>
      <c r="F7102" s="11">
        <v>7.3298211496458765E-2</v>
      </c>
      <c r="G7102" s="11">
        <v>1.7246794885552713E-3</v>
      </c>
      <c r="H7102" s="11">
        <v>1.7209692628899501E-2</v>
      </c>
      <c r="I7102" s="11">
        <v>3.9728762423182033E-4</v>
      </c>
      <c r="J7102" s="11">
        <v>8.5814164015549643E-3</v>
      </c>
      <c r="K7102" s="126">
        <f t="shared" si="1762"/>
        <v>0.15860700944953679</v>
      </c>
      <c r="L7102" s="74">
        <f t="shared" si="1763"/>
        <v>158607.0094495368</v>
      </c>
      <c r="M7102" s="75">
        <f t="shared" si="1764"/>
        <v>57642.182794938686</v>
      </c>
      <c r="N7102" s="75">
        <f t="shared" si="1765"/>
        <v>84377.96040731328</v>
      </c>
      <c r="O7102" s="75">
        <f t="shared" si="1766"/>
        <v>1804.0385074231274</v>
      </c>
      <c r="P7102" s="75">
        <f t="shared" si="1767"/>
        <v>17878.119366526076</v>
      </c>
      <c r="Q7102" s="75">
        <f t="shared" si="1768"/>
        <v>366.11125049056284</v>
      </c>
      <c r="R7102" s="75">
        <f t="shared" si="1769"/>
        <v>11913.160838339183</v>
      </c>
      <c r="S7102" s="76">
        <f t="shared" si="1761"/>
        <v>173981.57316503092</v>
      </c>
      <c r="T7102" s="76"/>
      <c r="U7102" s="115">
        <f t="shared" si="1770"/>
        <v>55694.990087153805</v>
      </c>
      <c r="V7102" s="115">
        <f t="shared" si="1771"/>
        <v>17772.7852172079</v>
      </c>
      <c r="W7102" s="115">
        <f t="shared" si="1772"/>
        <v>80740.527621053974</v>
      </c>
      <c r="X7102" s="115">
        <f t="shared" si="1773"/>
        <v>12007.88529487869</v>
      </c>
      <c r="Y7102" s="115">
        <f t="shared" si="1774"/>
        <v>795.22042302981629</v>
      </c>
      <c r="Z7102" s="115">
        <f t="shared" si="1775"/>
        <v>343.58082213820506</v>
      </c>
      <c r="AA7102" s="12">
        <f t="shared" si="1776"/>
        <v>167354.98946546239</v>
      </c>
    </row>
    <row r="7103" spans="1:27" x14ac:dyDescent="0.2">
      <c r="A7103" s="72">
        <v>2004</v>
      </c>
      <c r="B7103" s="72">
        <v>10</v>
      </c>
      <c r="C7103" s="72">
        <v>22</v>
      </c>
      <c r="D7103" s="72">
        <v>21</v>
      </c>
      <c r="E7103" s="11">
        <v>5.4553678546864014E-2</v>
      </c>
      <c r="F7103" s="11">
        <v>7.0405440287600582E-2</v>
      </c>
      <c r="G7103" s="11">
        <v>1.7246794885552713E-3</v>
      </c>
      <c r="H7103" s="11">
        <v>1.9193537868925848E-2</v>
      </c>
      <c r="I7103" s="11">
        <v>3.9728762423182033E-4</v>
      </c>
      <c r="J7103" s="11">
        <v>8.3497527858724403E-3</v>
      </c>
      <c r="K7103" s="126">
        <f t="shared" si="1762"/>
        <v>0.15462437660204997</v>
      </c>
      <c r="L7103" s="74">
        <f t="shared" si="1763"/>
        <v>154624.37660204998</v>
      </c>
      <c r="M7103" s="75">
        <f t="shared" si="1764"/>
        <v>54787.935612227833</v>
      </c>
      <c r="N7103" s="75">
        <f t="shared" si="1765"/>
        <v>81047.918247413589</v>
      </c>
      <c r="O7103" s="75">
        <f t="shared" si="1766"/>
        <v>1804.0385074231274</v>
      </c>
      <c r="P7103" s="75">
        <f t="shared" si="1767"/>
        <v>19939.017418031461</v>
      </c>
      <c r="Q7103" s="75">
        <f t="shared" si="1768"/>
        <v>366.11125049056284</v>
      </c>
      <c r="R7103" s="75">
        <f t="shared" si="1769"/>
        <v>11591.553566896555</v>
      </c>
      <c r="S7103" s="76">
        <f t="shared" si="1761"/>
        <v>169536.57460248313</v>
      </c>
      <c r="T7103" s="76"/>
      <c r="U7103" s="115">
        <f t="shared" si="1770"/>
        <v>52937.161343698834</v>
      </c>
      <c r="V7103" s="115">
        <f t="shared" si="1771"/>
        <v>19821.540887367893</v>
      </c>
      <c r="W7103" s="115">
        <f t="shared" si="1772"/>
        <v>77554.039589194042</v>
      </c>
      <c r="X7103" s="115">
        <f t="shared" si="1773"/>
        <v>11683.720845335309</v>
      </c>
      <c r="Y7103" s="115">
        <f t="shared" si="1774"/>
        <v>795.22042302981629</v>
      </c>
      <c r="Z7103" s="115">
        <f t="shared" si="1775"/>
        <v>343.58082213820506</v>
      </c>
      <c r="AA7103" s="12">
        <f t="shared" si="1776"/>
        <v>163135.2639107641</v>
      </c>
    </row>
    <row r="7104" spans="1:27" x14ac:dyDescent="0.2">
      <c r="A7104" s="72">
        <v>2004</v>
      </c>
      <c r="B7104" s="72">
        <v>10</v>
      </c>
      <c r="C7104" s="72">
        <v>22</v>
      </c>
      <c r="D7104" s="72">
        <v>22</v>
      </c>
      <c r="E7104" s="11">
        <v>5.0740170948120555E-2</v>
      </c>
      <c r="F7104" s="11">
        <v>6.5619207954596775E-2</v>
      </c>
      <c r="G7104" s="11">
        <v>1.7246794885552713E-3</v>
      </c>
      <c r="H7104" s="11">
        <v>1.4780944423539978E-2</v>
      </c>
      <c r="I7104" s="11">
        <v>3.9728762423182033E-4</v>
      </c>
      <c r="J7104" s="11">
        <v>7.7175552792372384E-3</v>
      </c>
      <c r="K7104" s="126">
        <f t="shared" si="1762"/>
        <v>0.14097984571828165</v>
      </c>
      <c r="L7104" s="74">
        <f t="shared" si="1763"/>
        <v>140979.84571828163</v>
      </c>
      <c r="M7104" s="75">
        <f t="shared" si="1764"/>
        <v>50958.052562321041</v>
      </c>
      <c r="N7104" s="75">
        <f t="shared" si="1765"/>
        <v>75538.199605589587</v>
      </c>
      <c r="O7104" s="75">
        <f t="shared" si="1766"/>
        <v>1804.0385074231274</v>
      </c>
      <c r="P7104" s="75">
        <f t="shared" si="1767"/>
        <v>15355.038259677151</v>
      </c>
      <c r="Q7104" s="75">
        <f t="shared" si="1768"/>
        <v>366.11125049056284</v>
      </c>
      <c r="R7104" s="75">
        <f t="shared" si="1769"/>
        <v>10713.90467704925</v>
      </c>
      <c r="S7104" s="76">
        <f t="shared" si="1761"/>
        <v>154735.34486255073</v>
      </c>
      <c r="T7104" s="76"/>
      <c r="U7104" s="115">
        <f t="shared" si="1770"/>
        <v>49236.654385828275</v>
      </c>
      <c r="V7104" s="115">
        <f t="shared" si="1771"/>
        <v>15264.569577839202</v>
      </c>
      <c r="W7104" s="115">
        <f t="shared" si="1772"/>
        <v>72281.838317238798</v>
      </c>
      <c r="X7104" s="115">
        <f t="shared" si="1773"/>
        <v>10799.093554436307</v>
      </c>
      <c r="Y7104" s="115">
        <f t="shared" si="1774"/>
        <v>795.22042302981629</v>
      </c>
      <c r="Z7104" s="115">
        <f t="shared" si="1775"/>
        <v>343.58082213820506</v>
      </c>
      <c r="AA7104" s="12">
        <f t="shared" si="1776"/>
        <v>148720.95708051062</v>
      </c>
    </row>
    <row r="7105" spans="1:27" x14ac:dyDescent="0.2">
      <c r="A7105" s="72">
        <v>2004</v>
      </c>
      <c r="B7105" s="72">
        <v>10</v>
      </c>
      <c r="C7105" s="72">
        <v>22</v>
      </c>
      <c r="D7105" s="72">
        <v>23</v>
      </c>
      <c r="E7105" s="11">
        <v>4.5472578102510111E-2</v>
      </c>
      <c r="F7105" s="11">
        <v>5.9457196071116443E-2</v>
      </c>
      <c r="G7105" s="11">
        <v>1.7246794885552713E-3</v>
      </c>
      <c r="H7105" s="11">
        <v>1.2265286826825485E-2</v>
      </c>
      <c r="I7105" s="11">
        <v>3.9728762423182033E-4</v>
      </c>
      <c r="J7105" s="11">
        <v>7.2072766168588221E-3</v>
      </c>
      <c r="K7105" s="126">
        <f t="shared" si="1762"/>
        <v>0.12652430473009796</v>
      </c>
      <c r="L7105" s="74">
        <f t="shared" si="1763"/>
        <v>126524.30473009795</v>
      </c>
      <c r="M7105" s="75">
        <f t="shared" si="1764"/>
        <v>45667.840328350117</v>
      </c>
      <c r="N7105" s="75">
        <f t="shared" si="1765"/>
        <v>68444.738740465793</v>
      </c>
      <c r="O7105" s="75">
        <f t="shared" si="1766"/>
        <v>1804.0385074231274</v>
      </c>
      <c r="P7105" s="75">
        <f t="shared" si="1767"/>
        <v>12741.672189219573</v>
      </c>
      <c r="Q7105" s="75">
        <f t="shared" si="1768"/>
        <v>366.11125049056284</v>
      </c>
      <c r="R7105" s="75">
        <f t="shared" si="1769"/>
        <v>10005.509757979116</v>
      </c>
      <c r="S7105" s="76">
        <f t="shared" si="1761"/>
        <v>139029.91077392831</v>
      </c>
      <c r="T7105" s="76"/>
      <c r="U7105" s="115">
        <f t="shared" si="1770"/>
        <v>44125.149171355006</v>
      </c>
      <c r="V7105" s="115">
        <f t="shared" si="1771"/>
        <v>12666.600915030889</v>
      </c>
      <c r="W7105" s="115">
        <f t="shared" si="1772"/>
        <v>65494.168051867542</v>
      </c>
      <c r="X7105" s="115">
        <f t="shared" si="1773"/>
        <v>10085.066014046371</v>
      </c>
      <c r="Y7105" s="115">
        <f t="shared" si="1774"/>
        <v>795.22042302981629</v>
      </c>
      <c r="Z7105" s="115">
        <f t="shared" si="1775"/>
        <v>343.58082213820506</v>
      </c>
      <c r="AA7105" s="12">
        <f t="shared" si="1776"/>
        <v>133509.78539746784</v>
      </c>
    </row>
    <row r="7106" spans="1:27" x14ac:dyDescent="0.2">
      <c r="A7106" s="72">
        <v>2004</v>
      </c>
      <c r="B7106" s="72">
        <v>10</v>
      </c>
      <c r="C7106" s="72">
        <v>22</v>
      </c>
      <c r="D7106" s="72">
        <v>24</v>
      </c>
      <c r="E7106" s="11">
        <v>3.8339168424002749E-2</v>
      </c>
      <c r="F7106" s="11">
        <v>5.5948084997880829E-2</v>
      </c>
      <c r="G7106" s="11">
        <v>1.7246794885552713E-3</v>
      </c>
      <c r="H7106" s="11">
        <v>1.2592668990984343E-2</v>
      </c>
      <c r="I7106" s="11">
        <v>3.9728762423182033E-4</v>
      </c>
      <c r="J7106" s="11">
        <v>6.5377900806133076E-3</v>
      </c>
      <c r="K7106" s="126">
        <f t="shared" si="1762"/>
        <v>0.11553967960626831</v>
      </c>
      <c r="L7106" s="74">
        <f t="shared" si="1763"/>
        <v>115539.6796062683</v>
      </c>
      <c r="M7106" s="75">
        <f t="shared" si="1764"/>
        <v>38503.799321913342</v>
      </c>
      <c r="N7106" s="75">
        <f t="shared" si="1765"/>
        <v>64405.190855772249</v>
      </c>
      <c r="O7106" s="75">
        <f t="shared" si="1766"/>
        <v>1804.0385074231274</v>
      </c>
      <c r="P7106" s="75">
        <f t="shared" si="1767"/>
        <v>13081.769919929478</v>
      </c>
      <c r="Q7106" s="75">
        <f t="shared" si="1768"/>
        <v>366.11125049056284</v>
      </c>
      <c r="R7106" s="75">
        <f t="shared" si="1769"/>
        <v>9076.0943314126816</v>
      </c>
      <c r="S7106" s="76">
        <f t="shared" si="1761"/>
        <v>127237.00418694144</v>
      </c>
      <c r="T7106" s="76"/>
      <c r="U7106" s="115">
        <f t="shared" si="1770"/>
        <v>37203.114413287272</v>
      </c>
      <c r="V7106" s="115">
        <f t="shared" si="1771"/>
        <v>13004.694860867514</v>
      </c>
      <c r="W7106" s="115">
        <f t="shared" si="1772"/>
        <v>61628.760237004069</v>
      </c>
      <c r="X7106" s="115">
        <f t="shared" si="1773"/>
        <v>9148.2605780294125</v>
      </c>
      <c r="Y7106" s="115">
        <f t="shared" si="1774"/>
        <v>795.22042302981629</v>
      </c>
      <c r="Z7106" s="115">
        <f t="shared" si="1775"/>
        <v>343.58082213820506</v>
      </c>
      <c r="AA7106" s="12">
        <f t="shared" si="1776"/>
        <v>122123.63133435629</v>
      </c>
    </row>
    <row r="7107" spans="1:27" x14ac:dyDescent="0.2">
      <c r="A7107" s="72">
        <v>2004</v>
      </c>
      <c r="B7107" s="72">
        <v>10</v>
      </c>
      <c r="C7107" s="72">
        <v>23</v>
      </c>
      <c r="D7107" s="72">
        <v>1</v>
      </c>
      <c r="E7107" s="11">
        <v>3.499179264194039E-2</v>
      </c>
      <c r="F7107" s="11">
        <v>5.5145020216895303E-2</v>
      </c>
      <c r="G7107" s="11">
        <v>1.7246794885552713E-3</v>
      </c>
      <c r="H7107" s="11">
        <v>1.1477344409341422E-2</v>
      </c>
      <c r="I7107" s="11">
        <v>3.9728762423182033E-4</v>
      </c>
      <c r="J7107" s="11">
        <v>6.2267636773854869E-3</v>
      </c>
      <c r="K7107" s="126">
        <f t="shared" si="1762"/>
        <v>0.10996288805834969</v>
      </c>
      <c r="L7107" s="74">
        <f t="shared" si="1763"/>
        <v>109962.88805834969</v>
      </c>
      <c r="M7107" s="75">
        <f t="shared" si="1764"/>
        <v>35142.049689209503</v>
      </c>
      <c r="N7107" s="75">
        <f t="shared" si="1765"/>
        <v>63480.734898238035</v>
      </c>
      <c r="O7107" s="75">
        <f t="shared" si="1766"/>
        <v>1804.0385074231274</v>
      </c>
      <c r="P7107" s="75">
        <f t="shared" si="1767"/>
        <v>11923.12598403787</v>
      </c>
      <c r="Q7107" s="75">
        <f t="shared" si="1768"/>
        <v>366.11125049056284</v>
      </c>
      <c r="R7107" s="75">
        <f t="shared" si="1769"/>
        <v>8644.3115821276369</v>
      </c>
      <c r="S7107" s="76">
        <f t="shared" ref="S7107:S7170" si="1777">SUM(M7107:R7107)</f>
        <v>121360.37191152674</v>
      </c>
      <c r="T7107" s="76"/>
      <c r="U7107" s="115">
        <f t="shared" si="1770"/>
        <v>33954.927002775585</v>
      </c>
      <c r="V7107" s="115">
        <f t="shared" si="1771"/>
        <v>11852.877413313281</v>
      </c>
      <c r="W7107" s="115">
        <f t="shared" si="1772"/>
        <v>60744.156468277877</v>
      </c>
      <c r="X7107" s="115">
        <f t="shared" si="1773"/>
        <v>8713.0446184633875</v>
      </c>
      <c r="Y7107" s="115">
        <f t="shared" si="1774"/>
        <v>795.22042302981629</v>
      </c>
      <c r="Z7107" s="115">
        <f t="shared" si="1775"/>
        <v>343.58082213820506</v>
      </c>
      <c r="AA7107" s="12">
        <f t="shared" si="1776"/>
        <v>116403.80674799815</v>
      </c>
    </row>
    <row r="7108" spans="1:27" x14ac:dyDescent="0.2">
      <c r="A7108" s="72">
        <v>2004</v>
      </c>
      <c r="B7108" s="72">
        <v>10</v>
      </c>
      <c r="C7108" s="72">
        <v>23</v>
      </c>
      <c r="D7108" s="72">
        <v>2</v>
      </c>
      <c r="E7108" s="11">
        <v>3.2708993060374066E-2</v>
      </c>
      <c r="F7108" s="11">
        <v>5.3492607467894852E-2</v>
      </c>
      <c r="G7108" s="11">
        <v>1.7246794885552713E-3</v>
      </c>
      <c r="H7108" s="11">
        <v>9.693896318620266E-3</v>
      </c>
      <c r="I7108" s="11">
        <v>3.9728762423182033E-4</v>
      </c>
      <c r="J7108" s="11">
        <v>5.8236032690873107E-3</v>
      </c>
      <c r="K7108" s="126">
        <f t="shared" ref="K7108:K7171" si="1778">SUM(E7108:J7108)</f>
        <v>0.10384106722876357</v>
      </c>
      <c r="L7108" s="74">
        <f t="shared" ref="L7108:L7171" si="1779">+K7108*1000000</f>
        <v>103841.06722876357</v>
      </c>
      <c r="M7108" s="75">
        <f t="shared" ref="M7108:M7171" si="1780">+E7108*1000000*M$8829</f>
        <v>32849.447616866462</v>
      </c>
      <c r="N7108" s="75">
        <f t="shared" ref="N7108:N7171" si="1781">+F7108*1000000*N$8829</f>
        <v>61578.543635106929</v>
      </c>
      <c r="O7108" s="75">
        <f t="shared" ref="O7108:O7171" si="1782">+G7108*1000000*O$8829</f>
        <v>1804.0385074231274</v>
      </c>
      <c r="P7108" s="75">
        <f t="shared" ref="P7108:P7171" si="1783">+H7108*1000000*P$8829</f>
        <v>10070.408533618493</v>
      </c>
      <c r="Q7108" s="75">
        <f t="shared" ref="Q7108:Q7171" si="1784">+I7108*1000000*Q$8829</f>
        <v>366.11125049056284</v>
      </c>
      <c r="R7108" s="75">
        <f t="shared" ref="R7108:R7171" si="1785">+J7108*1000000*R$8829</f>
        <v>8084.6236981046259</v>
      </c>
      <c r="S7108" s="76">
        <f t="shared" si="1777"/>
        <v>114753.1732416102</v>
      </c>
      <c r="T7108" s="76"/>
      <c r="U7108" s="115">
        <f t="shared" ref="U7108:U7171" si="1786">M7108*U$1</f>
        <v>31739.770610326381</v>
      </c>
      <c r="V7108" s="115">
        <f t="shared" ref="V7108:V7171" si="1787">P7108*V$1</f>
        <v>10011.075787571317</v>
      </c>
      <c r="W7108" s="115">
        <f t="shared" ref="W7108:W7171" si="1788">N7108*W$1</f>
        <v>58923.9663916278</v>
      </c>
      <c r="X7108" s="115">
        <f t="shared" ref="X7108:X7171" si="1789">R7108*X$1</f>
        <v>8148.9065191393956</v>
      </c>
      <c r="Y7108" s="115">
        <f t="shared" ref="Y7108:Y7171" si="1790">O7108*Y$1</f>
        <v>795.22042302981629</v>
      </c>
      <c r="Z7108" s="115">
        <f t="shared" ref="Z7108:Z7171" si="1791">Q7108*Z$1</f>
        <v>343.58082213820506</v>
      </c>
      <c r="AA7108" s="12">
        <f t="shared" ref="AA7108:AA7171" si="1792">SUM(U7108:Z7108)</f>
        <v>109962.5205538329</v>
      </c>
    </row>
    <row r="7109" spans="1:27" x14ac:dyDescent="0.2">
      <c r="A7109" s="72">
        <v>2004</v>
      </c>
      <c r="B7109" s="72">
        <v>10</v>
      </c>
      <c r="C7109" s="72">
        <v>23</v>
      </c>
      <c r="D7109" s="72">
        <v>3</v>
      </c>
      <c r="E7109" s="11">
        <v>3.0482284414122283E-2</v>
      </c>
      <c r="F7109" s="11">
        <v>5.2450448037823123E-2</v>
      </c>
      <c r="G7109" s="11">
        <v>1.7246794885552713E-3</v>
      </c>
      <c r="H7109" s="11">
        <v>1.0195644661822819E-2</v>
      </c>
      <c r="I7109" s="11">
        <v>3.9728762423182033E-4</v>
      </c>
      <c r="J7109" s="11">
        <v>5.6509341558436225E-3</v>
      </c>
      <c r="K7109" s="126">
        <f t="shared" si="1778"/>
        <v>0.10090127838239894</v>
      </c>
      <c r="L7109" s="74">
        <f t="shared" si="1779"/>
        <v>100901.27838239894</v>
      </c>
      <c r="M7109" s="75">
        <f t="shared" si="1780"/>
        <v>30613.177337984485</v>
      </c>
      <c r="N7109" s="75">
        <f t="shared" si="1781"/>
        <v>60378.851509836604</v>
      </c>
      <c r="O7109" s="75">
        <f t="shared" si="1782"/>
        <v>1804.0385074231274</v>
      </c>
      <c r="P7109" s="75">
        <f t="shared" si="1783"/>
        <v>10591.64484882545</v>
      </c>
      <c r="Q7109" s="75">
        <f t="shared" si="1784"/>
        <v>366.11125049056284</v>
      </c>
      <c r="R7109" s="75">
        <f t="shared" si="1785"/>
        <v>7844.9156101119816</v>
      </c>
      <c r="S7109" s="76">
        <f t="shared" si="1777"/>
        <v>111598.73906467222</v>
      </c>
      <c r="T7109" s="76"/>
      <c r="U7109" s="115">
        <f t="shared" si="1786"/>
        <v>29579.043084486319</v>
      </c>
      <c r="V7109" s="115">
        <f t="shared" si="1787"/>
        <v>10529.241087156863</v>
      </c>
      <c r="W7109" s="115">
        <f t="shared" si="1788"/>
        <v>57775.991556616806</v>
      </c>
      <c r="X7109" s="115">
        <f t="shared" si="1789"/>
        <v>7907.2924534913373</v>
      </c>
      <c r="Y7109" s="115">
        <f t="shared" si="1790"/>
        <v>795.22042302981629</v>
      </c>
      <c r="Z7109" s="115">
        <f t="shared" si="1791"/>
        <v>343.58082213820506</v>
      </c>
      <c r="AA7109" s="12">
        <f t="shared" si="1792"/>
        <v>106930.36942691935</v>
      </c>
    </row>
    <row r="7110" spans="1:27" x14ac:dyDescent="0.2">
      <c r="A7110" s="72">
        <v>2004</v>
      </c>
      <c r="B7110" s="72">
        <v>10</v>
      </c>
      <c r="C7110" s="72">
        <v>23</v>
      </c>
      <c r="D7110" s="72">
        <v>4</v>
      </c>
      <c r="E7110" s="11">
        <v>2.9566139472889347E-2</v>
      </c>
      <c r="F7110" s="11">
        <v>5.2302180718501658E-2</v>
      </c>
      <c r="G7110" s="11">
        <v>1.7246794885552713E-3</v>
      </c>
      <c r="H7110" s="11">
        <v>1.0719505153603688E-2</v>
      </c>
      <c r="I7110" s="11">
        <v>3.9728762423182033E-4</v>
      </c>
      <c r="J7110" s="11">
        <v>5.5626881481141699E-3</v>
      </c>
      <c r="K7110" s="126">
        <f t="shared" si="1778"/>
        <v>0.10027248060589596</v>
      </c>
      <c r="L7110" s="74">
        <f t="shared" si="1779"/>
        <v>100272.48060589595</v>
      </c>
      <c r="M7110" s="75">
        <f t="shared" si="1780"/>
        <v>29693.098410426559</v>
      </c>
      <c r="N7110" s="75">
        <f t="shared" si="1781"/>
        <v>60208.172120203621</v>
      </c>
      <c r="O7110" s="75">
        <f t="shared" si="1782"/>
        <v>1804.0385074231274</v>
      </c>
      <c r="P7110" s="75">
        <f t="shared" si="1783"/>
        <v>11135.852151385759</v>
      </c>
      <c r="Q7110" s="75">
        <f t="shared" si="1784"/>
        <v>366.11125049056284</v>
      </c>
      <c r="R7110" s="75">
        <f t="shared" si="1785"/>
        <v>7722.4079919952574</v>
      </c>
      <c r="S7110" s="76">
        <f t="shared" si="1777"/>
        <v>110929.68043192489</v>
      </c>
      <c r="T7110" s="76"/>
      <c r="U7110" s="115">
        <f t="shared" si="1786"/>
        <v>28690.045057953619</v>
      </c>
      <c r="V7110" s="115">
        <f t="shared" si="1787"/>
        <v>11070.242033830811</v>
      </c>
      <c r="W7110" s="115">
        <f t="shared" si="1788"/>
        <v>57612.669950992735</v>
      </c>
      <c r="X7110" s="115">
        <f t="shared" si="1789"/>
        <v>7783.8107473298423</v>
      </c>
      <c r="Y7110" s="115">
        <f t="shared" si="1790"/>
        <v>795.22042302981629</v>
      </c>
      <c r="Z7110" s="115">
        <f t="shared" si="1791"/>
        <v>343.58082213820506</v>
      </c>
      <c r="AA7110" s="12">
        <f t="shared" si="1792"/>
        <v>106295.56903527502</v>
      </c>
    </row>
    <row r="7111" spans="1:27" x14ac:dyDescent="0.2">
      <c r="A7111" s="72">
        <v>2004</v>
      </c>
      <c r="B7111" s="72">
        <v>10</v>
      </c>
      <c r="C7111" s="72">
        <v>23</v>
      </c>
      <c r="D7111" s="72">
        <v>5</v>
      </c>
      <c r="E7111" s="11">
        <v>3.0207430878190056E-2</v>
      </c>
      <c r="F7111" s="11">
        <v>5.3270258484794338E-2</v>
      </c>
      <c r="G7111" s="11">
        <v>1.7246794885552713E-3</v>
      </c>
      <c r="H7111" s="11">
        <v>1.1520972250018564E-2</v>
      </c>
      <c r="I7111" s="11">
        <v>3.9728762423182033E-4</v>
      </c>
      <c r="J7111" s="11">
        <v>5.602669668946062E-3</v>
      </c>
      <c r="K7111" s="126">
        <f t="shared" si="1778"/>
        <v>0.1027232983947361</v>
      </c>
      <c r="L7111" s="74">
        <f t="shared" si="1779"/>
        <v>102723.29839473609</v>
      </c>
      <c r="M7111" s="75">
        <f t="shared" si="1780"/>
        <v>30337.143562984103</v>
      </c>
      <c r="N7111" s="75">
        <f t="shared" si="1781"/>
        <v>61322.58440623041</v>
      </c>
      <c r="O7111" s="75">
        <f t="shared" si="1782"/>
        <v>1804.0385074231274</v>
      </c>
      <c r="P7111" s="75">
        <f t="shared" si="1783"/>
        <v>11968.448335816538</v>
      </c>
      <c r="Q7111" s="75">
        <f t="shared" si="1784"/>
        <v>366.11125049056284</v>
      </c>
      <c r="R7111" s="75">
        <f t="shared" si="1785"/>
        <v>7777.9123826393743</v>
      </c>
      <c r="S7111" s="76">
        <f t="shared" si="1777"/>
        <v>113576.23844558412</v>
      </c>
      <c r="T7111" s="76"/>
      <c r="U7111" s="115">
        <f t="shared" si="1786"/>
        <v>29312.333920868114</v>
      </c>
      <c r="V7111" s="115">
        <f t="shared" si="1787"/>
        <v>11897.932735251066</v>
      </c>
      <c r="W7111" s="115">
        <f t="shared" si="1788"/>
        <v>58679.04125846261</v>
      </c>
      <c r="X7111" s="115">
        <f t="shared" si="1789"/>
        <v>7839.7564669638605</v>
      </c>
      <c r="Y7111" s="115">
        <f t="shared" si="1790"/>
        <v>795.22042302981629</v>
      </c>
      <c r="Z7111" s="115">
        <f t="shared" si="1791"/>
        <v>343.58082213820506</v>
      </c>
      <c r="AA7111" s="12">
        <f t="shared" si="1792"/>
        <v>108867.86562671368</v>
      </c>
    </row>
    <row r="7112" spans="1:27" x14ac:dyDescent="0.2">
      <c r="A7112" s="72">
        <v>2004</v>
      </c>
      <c r="B7112" s="72">
        <v>10</v>
      </c>
      <c r="C7112" s="72">
        <v>23</v>
      </c>
      <c r="D7112" s="72">
        <v>6</v>
      </c>
      <c r="E7112" s="11">
        <v>3.1840738011707448E-2</v>
      </c>
      <c r="F7112" s="11">
        <v>5.6074661910357738E-2</v>
      </c>
      <c r="G7112" s="11">
        <v>1.7246794885552713E-3</v>
      </c>
      <c r="H7112" s="11">
        <v>1.1809163883331338E-2</v>
      </c>
      <c r="I7112" s="11">
        <v>3.9728762423182033E-4</v>
      </c>
      <c r="J7112" s="11">
        <v>5.7280299025526714E-3</v>
      </c>
      <c r="K7112" s="126">
        <f t="shared" si="1778"/>
        <v>0.10757456082073627</v>
      </c>
      <c r="L7112" s="74">
        <f t="shared" si="1779"/>
        <v>107574.56082073627</v>
      </c>
      <c r="M7112" s="75">
        <f t="shared" si="1780"/>
        <v>31977.464224207182</v>
      </c>
      <c r="N7112" s="75">
        <f t="shared" si="1781"/>
        <v>64550.90111924809</v>
      </c>
      <c r="O7112" s="75">
        <f t="shared" si="1782"/>
        <v>1804.0385074231274</v>
      </c>
      <c r="P7112" s="75">
        <f t="shared" si="1783"/>
        <v>12267.83337027949</v>
      </c>
      <c r="Q7112" s="75">
        <f t="shared" si="1784"/>
        <v>366.11125049056284</v>
      </c>
      <c r="R7112" s="75">
        <f t="shared" si="1785"/>
        <v>7951.9438659987754</v>
      </c>
      <c r="S7112" s="76">
        <f t="shared" si="1777"/>
        <v>118918.29233764723</v>
      </c>
      <c r="T7112" s="76"/>
      <c r="U7112" s="115">
        <f t="shared" si="1786"/>
        <v>30897.243418337643</v>
      </c>
      <c r="V7112" s="115">
        <f t="shared" si="1787"/>
        <v>12195.553855552958</v>
      </c>
      <c r="W7112" s="115">
        <f t="shared" si="1788"/>
        <v>61768.189105585996</v>
      </c>
      <c r="X7112" s="115">
        <f t="shared" si="1789"/>
        <v>8015.1717172265789</v>
      </c>
      <c r="Y7112" s="115">
        <f t="shared" si="1790"/>
        <v>795.22042302981629</v>
      </c>
      <c r="Z7112" s="115">
        <f t="shared" si="1791"/>
        <v>343.58082213820506</v>
      </c>
      <c r="AA7112" s="12">
        <f t="shared" si="1792"/>
        <v>114014.9593418712</v>
      </c>
    </row>
    <row r="7113" spans="1:27" x14ac:dyDescent="0.2">
      <c r="A7113" s="72">
        <v>2004</v>
      </c>
      <c r="B7113" s="72">
        <v>10</v>
      </c>
      <c r="C7113" s="72">
        <v>23</v>
      </c>
      <c r="D7113" s="72">
        <v>7</v>
      </c>
      <c r="E7113" s="11">
        <v>3.5410691503299389E-2</v>
      </c>
      <c r="F7113" s="11">
        <v>6.0735214601688972E-2</v>
      </c>
      <c r="G7113" s="11">
        <v>1.264332707775481E-3</v>
      </c>
      <c r="H7113" s="11">
        <v>1.3583538145252318E-2</v>
      </c>
      <c r="I7113" s="11">
        <v>3.9274692133222473E-4</v>
      </c>
      <c r="J7113" s="11">
        <v>5.9734946312275175E-3</v>
      </c>
      <c r="K7113" s="126">
        <f t="shared" si="1778"/>
        <v>0.1173600185105759</v>
      </c>
      <c r="L7113" s="74">
        <f t="shared" si="1779"/>
        <v>117360.0185105759</v>
      </c>
      <c r="M7113" s="75">
        <f t="shared" si="1780"/>
        <v>35562.747329689548</v>
      </c>
      <c r="N7113" s="75">
        <f t="shared" si="1781"/>
        <v>69915.942399748412</v>
      </c>
      <c r="O7113" s="75">
        <f t="shared" si="1782"/>
        <v>1322.5094321334957</v>
      </c>
      <c r="P7113" s="75">
        <f t="shared" si="1783"/>
        <v>14111.124563188112</v>
      </c>
      <c r="Q7113" s="75">
        <f t="shared" si="1784"/>
        <v>361.92687042110703</v>
      </c>
      <c r="R7113" s="75">
        <f t="shared" si="1785"/>
        <v>8292.7105478617905</v>
      </c>
      <c r="S7113" s="76">
        <f t="shared" si="1777"/>
        <v>129566.96114304247</v>
      </c>
      <c r="T7113" s="76"/>
      <c r="U7113" s="115">
        <f t="shared" si="1786"/>
        <v>34361.41318667982</v>
      </c>
      <c r="V7113" s="115">
        <f t="shared" si="1787"/>
        <v>14027.984761326779</v>
      </c>
      <c r="W7113" s="115">
        <f t="shared" si="1788"/>
        <v>66901.949883937152</v>
      </c>
      <c r="X7113" s="115">
        <f t="shared" si="1789"/>
        <v>8358.6479183502051</v>
      </c>
      <c r="Y7113" s="115">
        <f t="shared" si="1790"/>
        <v>582.96234019103076</v>
      </c>
      <c r="Z7113" s="115">
        <f t="shared" si="1791"/>
        <v>339.65394815529419</v>
      </c>
      <c r="AA7113" s="12">
        <f t="shared" si="1792"/>
        <v>124572.61203864028</v>
      </c>
    </row>
    <row r="7114" spans="1:27" x14ac:dyDescent="0.2">
      <c r="A7114" s="72">
        <v>2004</v>
      </c>
      <c r="B7114" s="72">
        <v>10</v>
      </c>
      <c r="C7114" s="72">
        <v>23</v>
      </c>
      <c r="D7114" s="72">
        <v>8</v>
      </c>
      <c r="E7114" s="11">
        <v>4.0259349064282662E-2</v>
      </c>
      <c r="F7114" s="11">
        <v>6.3927237897062492E-2</v>
      </c>
      <c r="G7114" s="11">
        <v>0</v>
      </c>
      <c r="H7114" s="11">
        <v>1.6765983987840835E-2</v>
      </c>
      <c r="I7114" s="11">
        <v>3.8027597674882837E-4</v>
      </c>
      <c r="J7114" s="11">
        <v>6.1241817356518331E-3</v>
      </c>
      <c r="K7114" s="126">
        <f t="shared" si="1778"/>
        <v>0.12745702866158665</v>
      </c>
      <c r="L7114" s="74">
        <f t="shared" si="1779"/>
        <v>127457.02866158665</v>
      </c>
      <c r="M7114" s="75">
        <f t="shared" si="1780"/>
        <v>40432.225343508362</v>
      </c>
      <c r="N7114" s="75">
        <f t="shared" si="1781"/>
        <v>73590.471555882876</v>
      </c>
      <c r="O7114" s="75">
        <f t="shared" si="1782"/>
        <v>0</v>
      </c>
      <c r="P7114" s="75">
        <f t="shared" si="1783"/>
        <v>17417.177023169814</v>
      </c>
      <c r="Q7114" s="75">
        <f t="shared" si="1784"/>
        <v>350.43455896274259</v>
      </c>
      <c r="R7114" s="75">
        <f t="shared" si="1785"/>
        <v>8501.9020877275398</v>
      </c>
      <c r="S7114" s="76">
        <f t="shared" si="1777"/>
        <v>140292.21056925133</v>
      </c>
      <c r="T7114" s="76"/>
      <c r="U7114" s="115">
        <f t="shared" si="1786"/>
        <v>39066.396873263351</v>
      </c>
      <c r="V7114" s="115">
        <f t="shared" si="1787"/>
        <v>17314.558649970299</v>
      </c>
      <c r="W7114" s="115">
        <f t="shared" si="1788"/>
        <v>70418.074490328174</v>
      </c>
      <c r="X7114" s="115">
        <f t="shared" si="1789"/>
        <v>8569.5027913309314</v>
      </c>
      <c r="Y7114" s="115">
        <f t="shared" si="1790"/>
        <v>0</v>
      </c>
      <c r="Z7114" s="115">
        <f t="shared" si="1791"/>
        <v>328.86887172335605</v>
      </c>
      <c r="AA7114" s="12">
        <f t="shared" si="1792"/>
        <v>135697.40167661611</v>
      </c>
    </row>
    <row r="7115" spans="1:27" x14ac:dyDescent="0.2">
      <c r="A7115" s="72">
        <v>2004</v>
      </c>
      <c r="B7115" s="72">
        <v>10</v>
      </c>
      <c r="C7115" s="72">
        <v>23</v>
      </c>
      <c r="D7115" s="72">
        <v>9</v>
      </c>
      <c r="E7115" s="11">
        <v>4.4410876543271909E-2</v>
      </c>
      <c r="F7115" s="11">
        <v>6.470365965404988E-2</v>
      </c>
      <c r="G7115" s="11">
        <v>0</v>
      </c>
      <c r="H7115" s="11">
        <v>1.8855155896798325E-2</v>
      </c>
      <c r="I7115" s="11">
        <v>3.8027597674882837E-4</v>
      </c>
      <c r="J7115" s="11">
        <v>6.5701906217557138E-3</v>
      </c>
      <c r="K7115" s="126">
        <f t="shared" si="1778"/>
        <v>0.13492015869262464</v>
      </c>
      <c r="L7115" s="74">
        <f t="shared" si="1779"/>
        <v>134920.15869262462</v>
      </c>
      <c r="M7115" s="75">
        <f t="shared" si="1780"/>
        <v>44601.579753144819</v>
      </c>
      <c r="N7115" s="75">
        <f t="shared" si="1781"/>
        <v>74484.2571330879</v>
      </c>
      <c r="O7115" s="75">
        <f t="shared" si="1782"/>
        <v>0</v>
      </c>
      <c r="P7115" s="75">
        <f t="shared" si="1783"/>
        <v>19587.492645356706</v>
      </c>
      <c r="Q7115" s="75">
        <f t="shared" si="1784"/>
        <v>350.43455896274259</v>
      </c>
      <c r="R7115" s="75">
        <f t="shared" si="1785"/>
        <v>9121.0744185937165</v>
      </c>
      <c r="S7115" s="76">
        <f t="shared" si="1777"/>
        <v>148144.83850914589</v>
      </c>
      <c r="T7115" s="76"/>
      <c r="U7115" s="115">
        <f t="shared" si="1786"/>
        <v>43094.907614097458</v>
      </c>
      <c r="V7115" s="115">
        <f t="shared" si="1787"/>
        <v>19472.087225313604</v>
      </c>
      <c r="W7115" s="115">
        <f t="shared" si="1788"/>
        <v>71273.330042077301</v>
      </c>
      <c r="X7115" s="115">
        <f t="shared" si="1789"/>
        <v>9193.5983128886037</v>
      </c>
      <c r="Y7115" s="115">
        <f t="shared" si="1790"/>
        <v>0</v>
      </c>
      <c r="Z7115" s="115">
        <f t="shared" si="1791"/>
        <v>328.86887172335605</v>
      </c>
      <c r="AA7115" s="12">
        <f t="shared" si="1792"/>
        <v>143362.79206610034</v>
      </c>
    </row>
    <row r="7116" spans="1:27" x14ac:dyDescent="0.2">
      <c r="A7116" s="72">
        <v>2004</v>
      </c>
      <c r="B7116" s="72">
        <v>10</v>
      </c>
      <c r="C7116" s="72">
        <v>23</v>
      </c>
      <c r="D7116" s="72">
        <v>10</v>
      </c>
      <c r="E7116" s="11">
        <v>4.801926436108131E-2</v>
      </c>
      <c r="F7116" s="11">
        <v>6.6172055305396341E-2</v>
      </c>
      <c r="G7116" s="11">
        <v>0</v>
      </c>
      <c r="H7116" s="11">
        <v>2.0818811263990829E-2</v>
      </c>
      <c r="I7116" s="11">
        <v>3.8027597674882837E-4</v>
      </c>
      <c r="J7116" s="11">
        <v>6.8624856490812746E-3</v>
      </c>
      <c r="K7116" s="126">
        <f t="shared" si="1778"/>
        <v>0.14225289255629858</v>
      </c>
      <c r="L7116" s="74">
        <f t="shared" si="1779"/>
        <v>142252.89255629858</v>
      </c>
      <c r="M7116" s="75">
        <f t="shared" si="1780"/>
        <v>48225.462224356343</v>
      </c>
      <c r="N7116" s="75">
        <f t="shared" si="1781"/>
        <v>76174.615296022996</v>
      </c>
      <c r="O7116" s="75">
        <f t="shared" si="1782"/>
        <v>0</v>
      </c>
      <c r="P7116" s="75">
        <f t="shared" si="1783"/>
        <v>21627.416646697344</v>
      </c>
      <c r="Q7116" s="75">
        <f t="shared" si="1784"/>
        <v>350.43455896274259</v>
      </c>
      <c r="R7116" s="75">
        <f t="shared" si="1785"/>
        <v>9526.8533145047895</v>
      </c>
      <c r="S7116" s="76">
        <f t="shared" si="1777"/>
        <v>155904.7820405442</v>
      </c>
      <c r="T7116" s="76"/>
      <c r="U7116" s="115">
        <f t="shared" si="1786"/>
        <v>46596.372834960996</v>
      </c>
      <c r="V7116" s="115">
        <f t="shared" si="1787"/>
        <v>21499.992420036513</v>
      </c>
      <c r="W7116" s="115">
        <f t="shared" si="1788"/>
        <v>72890.818889699483</v>
      </c>
      <c r="X7116" s="115">
        <f t="shared" si="1789"/>
        <v>9602.6036560802895</v>
      </c>
      <c r="Y7116" s="115">
        <f t="shared" si="1790"/>
        <v>0</v>
      </c>
      <c r="Z7116" s="115">
        <f t="shared" si="1791"/>
        <v>328.86887172335605</v>
      </c>
      <c r="AA7116" s="12">
        <f t="shared" si="1792"/>
        <v>150918.65667250063</v>
      </c>
    </row>
    <row r="7117" spans="1:27" x14ac:dyDescent="0.2">
      <c r="A7117" s="72">
        <v>2004</v>
      </c>
      <c r="B7117" s="72">
        <v>10</v>
      </c>
      <c r="C7117" s="72">
        <v>23</v>
      </c>
      <c r="D7117" s="72">
        <v>11</v>
      </c>
      <c r="E7117" s="11">
        <v>5.0741379730835499E-2</v>
      </c>
      <c r="F7117" s="11">
        <v>6.6061914147472575E-2</v>
      </c>
      <c r="G7117" s="11">
        <v>0</v>
      </c>
      <c r="H7117" s="11">
        <v>2.206114288270565E-2</v>
      </c>
      <c r="I7117" s="11">
        <v>3.8027597674882837E-4</v>
      </c>
      <c r="J7117" s="11">
        <v>7.1903017278111747E-3</v>
      </c>
      <c r="K7117" s="126">
        <f t="shared" si="1778"/>
        <v>0.14643501446557375</v>
      </c>
      <c r="L7117" s="74">
        <f t="shared" si="1779"/>
        <v>146435.01446557374</v>
      </c>
      <c r="M7117" s="75">
        <f t="shared" si="1780"/>
        <v>50959.266535628063</v>
      </c>
      <c r="N7117" s="75">
        <f t="shared" si="1781"/>
        <v>76047.82521379902</v>
      </c>
      <c r="O7117" s="75">
        <f t="shared" si="1782"/>
        <v>0</v>
      </c>
      <c r="P7117" s="75">
        <f t="shared" si="1783"/>
        <v>22918.000589776952</v>
      </c>
      <c r="Q7117" s="75">
        <f t="shared" si="1784"/>
        <v>350.43455896274259</v>
      </c>
      <c r="R7117" s="75">
        <f t="shared" si="1785"/>
        <v>9981.9443494294337</v>
      </c>
      <c r="S7117" s="76">
        <f t="shared" si="1777"/>
        <v>160257.4712475962</v>
      </c>
      <c r="T7117" s="76"/>
      <c r="U7117" s="115">
        <f t="shared" si="1786"/>
        <v>49237.827350279345</v>
      </c>
      <c r="V7117" s="115">
        <f t="shared" si="1787"/>
        <v>22782.97251178361</v>
      </c>
      <c r="W7117" s="115">
        <f t="shared" si="1788"/>
        <v>72769.494576022495</v>
      </c>
      <c r="X7117" s="115">
        <f t="shared" si="1789"/>
        <v>10061.313231167718</v>
      </c>
      <c r="Y7117" s="115">
        <f t="shared" si="1790"/>
        <v>0</v>
      </c>
      <c r="Z7117" s="115">
        <f t="shared" si="1791"/>
        <v>328.86887172335605</v>
      </c>
      <c r="AA7117" s="12">
        <f t="shared" si="1792"/>
        <v>155180.47654097655</v>
      </c>
    </row>
    <row r="7118" spans="1:27" x14ac:dyDescent="0.2">
      <c r="A7118" s="72">
        <v>2004</v>
      </c>
      <c r="B7118" s="72">
        <v>10</v>
      </c>
      <c r="C7118" s="72">
        <v>23</v>
      </c>
      <c r="D7118" s="72">
        <v>12</v>
      </c>
      <c r="E7118" s="11">
        <v>5.420032919911482E-2</v>
      </c>
      <c r="F7118" s="11">
        <v>6.4598705414814883E-2</v>
      </c>
      <c r="G7118" s="11">
        <v>0</v>
      </c>
      <c r="H7118" s="11">
        <v>1.8881270607448136E-2</v>
      </c>
      <c r="I7118" s="11">
        <v>3.8027597674882837E-4</v>
      </c>
      <c r="J7118" s="11">
        <v>7.4407049661304667E-3</v>
      </c>
      <c r="K7118" s="126">
        <f t="shared" si="1778"/>
        <v>0.14550128616425714</v>
      </c>
      <c r="L7118" s="74">
        <f t="shared" si="1779"/>
        <v>145501.28616425715</v>
      </c>
      <c r="M7118" s="75">
        <f t="shared" si="1780"/>
        <v>54433.068959258228</v>
      </c>
      <c r="N7118" s="75">
        <f t="shared" si="1781"/>
        <v>74363.438023563271</v>
      </c>
      <c r="O7118" s="75">
        <f t="shared" si="1782"/>
        <v>0</v>
      </c>
      <c r="P7118" s="75">
        <f t="shared" si="1783"/>
        <v>19614.621654821731</v>
      </c>
      <c r="Q7118" s="75">
        <f t="shared" si="1784"/>
        <v>350.43455896274259</v>
      </c>
      <c r="R7118" s="75">
        <f t="shared" si="1785"/>
        <v>10329.566922784359</v>
      </c>
      <c r="S7118" s="76">
        <f t="shared" si="1777"/>
        <v>159091.13011939032</v>
      </c>
      <c r="T7118" s="76"/>
      <c r="U7118" s="115">
        <f t="shared" si="1786"/>
        <v>52594.282331123708</v>
      </c>
      <c r="V7118" s="115">
        <f t="shared" si="1787"/>
        <v>19499.056396314903</v>
      </c>
      <c r="W7118" s="115">
        <f t="shared" si="1788"/>
        <v>71157.719299619974</v>
      </c>
      <c r="X7118" s="115">
        <f t="shared" si="1789"/>
        <v>10411.699836653894</v>
      </c>
      <c r="Y7118" s="115">
        <f t="shared" si="1790"/>
        <v>0</v>
      </c>
      <c r="Z7118" s="115">
        <f t="shared" si="1791"/>
        <v>328.86887172335605</v>
      </c>
      <c r="AA7118" s="12">
        <f t="shared" si="1792"/>
        <v>153991.62673543586</v>
      </c>
    </row>
    <row r="7119" spans="1:27" x14ac:dyDescent="0.2">
      <c r="A7119" s="72">
        <v>2004</v>
      </c>
      <c r="B7119" s="72">
        <v>10</v>
      </c>
      <c r="C7119" s="72">
        <v>23</v>
      </c>
      <c r="D7119" s="72">
        <v>13</v>
      </c>
      <c r="E7119" s="11">
        <v>4.9082793988230608E-2</v>
      </c>
      <c r="F7119" s="11">
        <v>6.412696704196752E-2</v>
      </c>
      <c r="G7119" s="11">
        <v>0</v>
      </c>
      <c r="H7119" s="11">
        <v>2.1826887605584849E-2</v>
      </c>
      <c r="I7119" s="11">
        <v>3.8027597674882837E-4</v>
      </c>
      <c r="J7119" s="11">
        <v>7.4789341234750041E-3</v>
      </c>
      <c r="K7119" s="126">
        <f t="shared" si="1778"/>
        <v>0.1428958587360068</v>
      </c>
      <c r="L7119" s="74">
        <f t="shared" si="1779"/>
        <v>142895.8587360068</v>
      </c>
      <c r="M7119" s="75">
        <f t="shared" si="1780"/>
        <v>49293.558717315973</v>
      </c>
      <c r="N7119" s="75">
        <f t="shared" si="1781"/>
        <v>73820.391734519115</v>
      </c>
      <c r="O7119" s="75">
        <f t="shared" si="1782"/>
        <v>0</v>
      </c>
      <c r="P7119" s="75">
        <f t="shared" si="1783"/>
        <v>22674.646806713354</v>
      </c>
      <c r="Q7119" s="75">
        <f t="shared" si="1784"/>
        <v>350.43455896274259</v>
      </c>
      <c r="R7119" s="75">
        <f t="shared" si="1785"/>
        <v>10382.63859287336</v>
      </c>
      <c r="S7119" s="76">
        <f t="shared" si="1777"/>
        <v>156521.67041038451</v>
      </c>
      <c r="T7119" s="76"/>
      <c r="U7119" s="115">
        <f t="shared" si="1786"/>
        <v>47628.388291404357</v>
      </c>
      <c r="V7119" s="115">
        <f t="shared" si="1787"/>
        <v>22541.052518437868</v>
      </c>
      <c r="W7119" s="115">
        <f t="shared" si="1788"/>
        <v>70638.083085513514</v>
      </c>
      <c r="X7119" s="115">
        <f t="shared" si="1789"/>
        <v>10465.193492576464</v>
      </c>
      <c r="Y7119" s="115">
        <f t="shared" si="1790"/>
        <v>0</v>
      </c>
      <c r="Z7119" s="115">
        <f t="shared" si="1791"/>
        <v>328.86887172335605</v>
      </c>
      <c r="AA7119" s="12">
        <f t="shared" si="1792"/>
        <v>151601.58625965557</v>
      </c>
    </row>
    <row r="7120" spans="1:27" x14ac:dyDescent="0.2">
      <c r="A7120" s="72">
        <v>2004</v>
      </c>
      <c r="B7120" s="72">
        <v>10</v>
      </c>
      <c r="C7120" s="72">
        <v>23</v>
      </c>
      <c r="D7120" s="72">
        <v>14</v>
      </c>
      <c r="E7120" s="11">
        <v>4.7037075009284848E-2</v>
      </c>
      <c r="F7120" s="11">
        <v>6.2316828123438694E-2</v>
      </c>
      <c r="G7120" s="11">
        <v>0</v>
      </c>
      <c r="H7120" s="11">
        <v>2.1203145296381395E-2</v>
      </c>
      <c r="I7120" s="11">
        <v>3.8027597674882837E-4</v>
      </c>
      <c r="J7120" s="11">
        <v>7.5098359220143575E-3</v>
      </c>
      <c r="K7120" s="126">
        <f t="shared" si="1778"/>
        <v>0.13844716032786811</v>
      </c>
      <c r="L7120" s="74">
        <f t="shared" si="1779"/>
        <v>138447.1603278681</v>
      </c>
      <c r="M7120" s="75">
        <f t="shared" si="1780"/>
        <v>47239.05528721436</v>
      </c>
      <c r="N7120" s="75">
        <f t="shared" si="1781"/>
        <v>71736.63243287857</v>
      </c>
      <c r="O7120" s="75">
        <f t="shared" si="1782"/>
        <v>0</v>
      </c>
      <c r="P7120" s="75">
        <f t="shared" si="1783"/>
        <v>22026.678263732756</v>
      </c>
      <c r="Q7120" s="75">
        <f t="shared" si="1784"/>
        <v>350.43455896274259</v>
      </c>
      <c r="R7120" s="75">
        <f t="shared" si="1785"/>
        <v>10425.538048973236</v>
      </c>
      <c r="S7120" s="76">
        <f t="shared" si="1777"/>
        <v>151778.33859176168</v>
      </c>
      <c r="T7120" s="76"/>
      <c r="U7120" s="115">
        <f t="shared" si="1786"/>
        <v>45643.287404774157</v>
      </c>
      <c r="V7120" s="115">
        <f t="shared" si="1787"/>
        <v>21896.901670924031</v>
      </c>
      <c r="W7120" s="115">
        <f t="shared" si="1788"/>
        <v>68644.152150971102</v>
      </c>
      <c r="X7120" s="115">
        <f t="shared" si="1789"/>
        <v>10508.434052747716</v>
      </c>
      <c r="Y7120" s="115">
        <f t="shared" si="1790"/>
        <v>0</v>
      </c>
      <c r="Z7120" s="115">
        <f t="shared" si="1791"/>
        <v>328.86887172335605</v>
      </c>
      <c r="AA7120" s="12">
        <f t="shared" si="1792"/>
        <v>147021.64415114035</v>
      </c>
    </row>
    <row r="7121" spans="1:27" x14ac:dyDescent="0.2">
      <c r="A7121" s="72">
        <v>2004</v>
      </c>
      <c r="B7121" s="72">
        <v>10</v>
      </c>
      <c r="C7121" s="72">
        <v>23</v>
      </c>
      <c r="D7121" s="72">
        <v>15</v>
      </c>
      <c r="E7121" s="11">
        <v>4.9064242500344642E-2</v>
      </c>
      <c r="F7121" s="11">
        <v>6.0826628132932804E-2</v>
      </c>
      <c r="G7121" s="11">
        <v>0</v>
      </c>
      <c r="H7121" s="11">
        <v>1.8503763052543448E-2</v>
      </c>
      <c r="I7121" s="11">
        <v>3.8027597674882837E-4</v>
      </c>
      <c r="J7121" s="11">
        <v>7.5453570410148789E-3</v>
      </c>
      <c r="K7121" s="126">
        <f t="shared" si="1778"/>
        <v>0.1363202667035846</v>
      </c>
      <c r="L7121" s="74">
        <f t="shared" si="1779"/>
        <v>136320.26670358461</v>
      </c>
      <c r="M7121" s="75">
        <f t="shared" si="1780"/>
        <v>49274.927568127117</v>
      </c>
      <c r="N7121" s="75">
        <f t="shared" si="1781"/>
        <v>70021.173989476316</v>
      </c>
      <c r="O7121" s="75">
        <f t="shared" si="1782"/>
        <v>0</v>
      </c>
      <c r="P7121" s="75">
        <f t="shared" si="1783"/>
        <v>19222.451656560523</v>
      </c>
      <c r="Q7121" s="75">
        <f t="shared" si="1784"/>
        <v>350.43455896274259</v>
      </c>
      <c r="R7121" s="75">
        <f t="shared" si="1785"/>
        <v>10474.850281827279</v>
      </c>
      <c r="S7121" s="76">
        <f t="shared" si="1777"/>
        <v>149343.83805495396</v>
      </c>
      <c r="T7121" s="76"/>
      <c r="U7121" s="115">
        <f t="shared" si="1786"/>
        <v>47610.386515290549</v>
      </c>
      <c r="V7121" s="115">
        <f t="shared" si="1787"/>
        <v>19109.196981863326</v>
      </c>
      <c r="W7121" s="115">
        <f t="shared" si="1788"/>
        <v>67002.645065901947</v>
      </c>
      <c r="X7121" s="115">
        <f t="shared" si="1789"/>
        <v>10558.138379230077</v>
      </c>
      <c r="Y7121" s="115">
        <f t="shared" si="1790"/>
        <v>0</v>
      </c>
      <c r="Z7121" s="115">
        <f t="shared" si="1791"/>
        <v>328.86887172335605</v>
      </c>
      <c r="AA7121" s="12">
        <f t="shared" si="1792"/>
        <v>144609.23581400924</v>
      </c>
    </row>
    <row r="7122" spans="1:27" x14ac:dyDescent="0.2">
      <c r="A7122" s="72">
        <v>2004</v>
      </c>
      <c r="B7122" s="72">
        <v>10</v>
      </c>
      <c r="C7122" s="72">
        <v>23</v>
      </c>
      <c r="D7122" s="72">
        <v>16</v>
      </c>
      <c r="E7122" s="11">
        <v>4.8707422567135242E-2</v>
      </c>
      <c r="F7122" s="11">
        <v>5.9893974927918515E-2</v>
      </c>
      <c r="G7122" s="11">
        <v>0</v>
      </c>
      <c r="H7122" s="11">
        <v>2.0082318101115763E-2</v>
      </c>
      <c r="I7122" s="11">
        <v>3.8027597674882837E-4</v>
      </c>
      <c r="J7122" s="11">
        <v>7.371254821063297E-3</v>
      </c>
      <c r="K7122" s="126">
        <f t="shared" si="1778"/>
        <v>0.13643524639398166</v>
      </c>
      <c r="L7122" s="74">
        <f t="shared" si="1779"/>
        <v>136435.24639398165</v>
      </c>
      <c r="M7122" s="75">
        <f t="shared" si="1780"/>
        <v>48916.575426776239</v>
      </c>
      <c r="N7122" s="75">
        <f t="shared" si="1781"/>
        <v>68947.541037187271</v>
      </c>
      <c r="O7122" s="75">
        <f t="shared" si="1782"/>
        <v>0</v>
      </c>
      <c r="P7122" s="75">
        <f t="shared" si="1783"/>
        <v>20862.317991977634</v>
      </c>
      <c r="Q7122" s="75">
        <f t="shared" si="1784"/>
        <v>350.43455896274259</v>
      </c>
      <c r="R7122" s="75">
        <f t="shared" si="1785"/>
        <v>10233.152681857739</v>
      </c>
      <c r="S7122" s="76">
        <f t="shared" si="1777"/>
        <v>149310.0216967616</v>
      </c>
      <c r="T7122" s="76"/>
      <c r="U7122" s="115">
        <f t="shared" si="1786"/>
        <v>47264.139756536642</v>
      </c>
      <c r="V7122" s="115">
        <f t="shared" si="1787"/>
        <v>20739.401566964571</v>
      </c>
      <c r="W7122" s="115">
        <f t="shared" si="1788"/>
        <v>65975.295143947049</v>
      </c>
      <c r="X7122" s="115">
        <f t="shared" si="1789"/>
        <v>10314.518982508633</v>
      </c>
      <c r="Y7122" s="115">
        <f t="shared" si="1790"/>
        <v>0</v>
      </c>
      <c r="Z7122" s="115">
        <f t="shared" si="1791"/>
        <v>328.86887172335605</v>
      </c>
      <c r="AA7122" s="12">
        <f t="shared" si="1792"/>
        <v>144622.22432168026</v>
      </c>
    </row>
    <row r="7123" spans="1:27" x14ac:dyDescent="0.2">
      <c r="A7123" s="72">
        <v>2004</v>
      </c>
      <c r="B7123" s="72">
        <v>10</v>
      </c>
      <c r="C7123" s="72">
        <v>23</v>
      </c>
      <c r="D7123" s="72">
        <v>17</v>
      </c>
      <c r="E7123" s="11">
        <v>5.2929205333990467E-2</v>
      </c>
      <c r="F7123" s="11">
        <v>5.9246830516292766E-2</v>
      </c>
      <c r="G7123" s="11">
        <v>0</v>
      </c>
      <c r="H7123" s="11">
        <v>2.0173832871108372E-2</v>
      </c>
      <c r="I7123" s="11">
        <v>3.8027597674882837E-4</v>
      </c>
      <c r="J7123" s="11">
        <v>7.2850793520617086E-3</v>
      </c>
      <c r="K7123" s="126">
        <f t="shared" si="1778"/>
        <v>0.14001522405020217</v>
      </c>
      <c r="L7123" s="74">
        <f t="shared" si="1779"/>
        <v>140015.22405020217</v>
      </c>
      <c r="M7123" s="75">
        <f t="shared" si="1780"/>
        <v>53156.486805081884</v>
      </c>
      <c r="N7123" s="75">
        <f t="shared" si="1781"/>
        <v>68202.574353455711</v>
      </c>
      <c r="O7123" s="75">
        <f t="shared" si="1782"/>
        <v>0</v>
      </c>
      <c r="P7123" s="75">
        <f t="shared" si="1783"/>
        <v>20957.387207739252</v>
      </c>
      <c r="Q7123" s="75">
        <f t="shared" si="1784"/>
        <v>350.43455896274259</v>
      </c>
      <c r="R7123" s="75">
        <f t="shared" si="1785"/>
        <v>10113.519491426703</v>
      </c>
      <c r="S7123" s="76">
        <f t="shared" si="1777"/>
        <v>152780.4024166663</v>
      </c>
      <c r="T7123" s="76"/>
      <c r="U7123" s="115">
        <f t="shared" si="1786"/>
        <v>51360.824002954148</v>
      </c>
      <c r="V7123" s="115">
        <f t="shared" si="1787"/>
        <v>20833.91065474162</v>
      </c>
      <c r="W7123" s="115">
        <f t="shared" si="1788"/>
        <v>65262.443081462494</v>
      </c>
      <c r="X7123" s="115">
        <f t="shared" si="1789"/>
        <v>10193.934559310623</v>
      </c>
      <c r="Y7123" s="115">
        <f t="shared" si="1790"/>
        <v>0</v>
      </c>
      <c r="Z7123" s="115">
        <f t="shared" si="1791"/>
        <v>328.86887172335605</v>
      </c>
      <c r="AA7123" s="12">
        <f t="shared" si="1792"/>
        <v>147979.98117019224</v>
      </c>
    </row>
    <row r="7124" spans="1:27" x14ac:dyDescent="0.2">
      <c r="A7124" s="72">
        <v>2004</v>
      </c>
      <c r="B7124" s="72">
        <v>10</v>
      </c>
      <c r="C7124" s="72">
        <v>23</v>
      </c>
      <c r="D7124" s="72">
        <v>18</v>
      </c>
      <c r="E7124" s="11">
        <v>6.086476306191306E-2</v>
      </c>
      <c r="F7124" s="11">
        <v>5.9765748688173352E-2</v>
      </c>
      <c r="G7124" s="11">
        <v>1.0925131346675309E-3</v>
      </c>
      <c r="H7124" s="11">
        <v>2.0579324731259691E-2</v>
      </c>
      <c r="I7124" s="11">
        <v>3.9105215194012218E-4</v>
      </c>
      <c r="J7124" s="11">
        <v>7.1468168995244509E-3</v>
      </c>
      <c r="K7124" s="126">
        <f t="shared" si="1778"/>
        <v>0.14984021866747821</v>
      </c>
      <c r="L7124" s="74">
        <f t="shared" si="1779"/>
        <v>149840.21866747821</v>
      </c>
      <c r="M7124" s="75">
        <f t="shared" si="1780"/>
        <v>61126.120337146102</v>
      </c>
      <c r="N7124" s="75">
        <f t="shared" si="1781"/>
        <v>68799.932134329953</v>
      </c>
      <c r="O7124" s="75">
        <f t="shared" si="1782"/>
        <v>1142.7837913563797</v>
      </c>
      <c r="P7124" s="75">
        <f t="shared" si="1783"/>
        <v>21378.628425363691</v>
      </c>
      <c r="Q7124" s="75">
        <f t="shared" si="1784"/>
        <v>360.36509476138065</v>
      </c>
      <c r="R7124" s="75">
        <f t="shared" si="1785"/>
        <v>9921.576488325125</v>
      </c>
      <c r="S7124" s="76">
        <f t="shared" si="1777"/>
        <v>162729.40627128264</v>
      </c>
      <c r="T7124" s="76"/>
      <c r="U7124" s="115">
        <f t="shared" si="1786"/>
        <v>59061.237815276669</v>
      </c>
      <c r="V7124" s="115">
        <f t="shared" si="1787"/>
        <v>21252.670006997196</v>
      </c>
      <c r="W7124" s="115">
        <f t="shared" si="1788"/>
        <v>65834.049484052754</v>
      </c>
      <c r="X7124" s="115">
        <f t="shared" si="1789"/>
        <v>10000.465370429965</v>
      </c>
      <c r="Y7124" s="115">
        <f t="shared" si="1790"/>
        <v>503.73925293430091</v>
      </c>
      <c r="Z7124" s="115">
        <f t="shared" si="1791"/>
        <v>338.188283922236</v>
      </c>
      <c r="AA7124" s="12">
        <f t="shared" si="1792"/>
        <v>156990.3502136131</v>
      </c>
    </row>
    <row r="7125" spans="1:27" x14ac:dyDescent="0.2">
      <c r="A7125" s="72">
        <v>2004</v>
      </c>
      <c r="B7125" s="72">
        <v>10</v>
      </c>
      <c r="C7125" s="72">
        <v>23</v>
      </c>
      <c r="D7125" s="72">
        <v>19</v>
      </c>
      <c r="E7125" s="11">
        <v>5.9558045897567712E-2</v>
      </c>
      <c r="F7125" s="11">
        <v>5.933981657564253E-2</v>
      </c>
      <c r="G7125" s="11">
        <v>1.7246794885552713E-3</v>
      </c>
      <c r="H7125" s="11">
        <v>2.2210220227112196E-2</v>
      </c>
      <c r="I7125" s="11">
        <v>3.9728762423182033E-4</v>
      </c>
      <c r="J7125" s="11">
        <v>7.0735437170496955E-3</v>
      </c>
      <c r="K7125" s="126">
        <f t="shared" si="1778"/>
        <v>0.15030359353015924</v>
      </c>
      <c r="L7125" s="74">
        <f t="shared" si="1779"/>
        <v>150303.59353015924</v>
      </c>
      <c r="M7125" s="75">
        <f t="shared" si="1780"/>
        <v>59813.792043792891</v>
      </c>
      <c r="N7125" s="75">
        <f t="shared" si="1781"/>
        <v>68309.616174450566</v>
      </c>
      <c r="O7125" s="75">
        <f t="shared" si="1782"/>
        <v>1804.0385074231274</v>
      </c>
      <c r="P7125" s="75">
        <f t="shared" si="1783"/>
        <v>23072.86811795519</v>
      </c>
      <c r="Q7125" s="75">
        <f t="shared" si="1784"/>
        <v>366.11125049056284</v>
      </c>
      <c r="R7125" s="75">
        <f t="shared" si="1785"/>
        <v>9819.8549114767429</v>
      </c>
      <c r="S7125" s="76">
        <f t="shared" si="1777"/>
        <v>163186.28100558909</v>
      </c>
      <c r="T7125" s="76"/>
      <c r="U7125" s="115">
        <f t="shared" si="1786"/>
        <v>57793.240877176395</v>
      </c>
      <c r="V7125" s="115">
        <f t="shared" si="1787"/>
        <v>22936.927592796503</v>
      </c>
      <c r="W7125" s="115">
        <f t="shared" si="1788"/>
        <v>65364.870457793026</v>
      </c>
      <c r="X7125" s="115">
        <f t="shared" si="1789"/>
        <v>9897.9349804365211</v>
      </c>
      <c r="Y7125" s="115">
        <f t="shared" si="1790"/>
        <v>795.22042302981629</v>
      </c>
      <c r="Z7125" s="115">
        <f t="shared" si="1791"/>
        <v>343.58082213820506</v>
      </c>
      <c r="AA7125" s="12">
        <f t="shared" si="1792"/>
        <v>157131.77515337046</v>
      </c>
    </row>
    <row r="7126" spans="1:27" x14ac:dyDescent="0.2">
      <c r="A7126" s="72">
        <v>2004</v>
      </c>
      <c r="B7126" s="72">
        <v>10</v>
      </c>
      <c r="C7126" s="72">
        <v>23</v>
      </c>
      <c r="D7126" s="72">
        <v>20</v>
      </c>
      <c r="E7126" s="11">
        <v>5.8305064854017201E-2</v>
      </c>
      <c r="F7126" s="11">
        <v>5.8221629602955759E-2</v>
      </c>
      <c r="G7126" s="11">
        <v>1.7246794885552713E-3</v>
      </c>
      <c r="H7126" s="11">
        <v>1.9133424432868137E-2</v>
      </c>
      <c r="I7126" s="11">
        <v>3.9728762423182033E-4</v>
      </c>
      <c r="J7126" s="11">
        <v>7.0093502568674823E-3</v>
      </c>
      <c r="K7126" s="126">
        <f t="shared" si="1778"/>
        <v>0.14479143625949567</v>
      </c>
      <c r="L7126" s="74">
        <f t="shared" si="1779"/>
        <v>144791.43625949568</v>
      </c>
      <c r="M7126" s="75">
        <f t="shared" si="1780"/>
        <v>58555.430617653401</v>
      </c>
      <c r="N7126" s="75">
        <f t="shared" si="1781"/>
        <v>67022.404192287853</v>
      </c>
      <c r="O7126" s="75">
        <f t="shared" si="1782"/>
        <v>1804.0385074231274</v>
      </c>
      <c r="P7126" s="75">
        <f t="shared" si="1783"/>
        <v>19876.569168167483</v>
      </c>
      <c r="Q7126" s="75">
        <f t="shared" si="1784"/>
        <v>366.11125049056284</v>
      </c>
      <c r="R7126" s="75">
        <f t="shared" si="1785"/>
        <v>9730.738269172607</v>
      </c>
      <c r="S7126" s="76">
        <f t="shared" si="1777"/>
        <v>157355.29200519505</v>
      </c>
      <c r="T7126" s="76"/>
      <c r="U7126" s="115">
        <f t="shared" si="1786"/>
        <v>56577.38776827835</v>
      </c>
      <c r="V7126" s="115">
        <f t="shared" si="1787"/>
        <v>19759.460569563267</v>
      </c>
      <c r="W7126" s="115">
        <f t="shared" si="1788"/>
        <v>64133.148642069304</v>
      </c>
      <c r="X7126" s="115">
        <f t="shared" si="1789"/>
        <v>9808.1097499058487</v>
      </c>
      <c r="Y7126" s="115">
        <f t="shared" si="1790"/>
        <v>795.22042302981629</v>
      </c>
      <c r="Z7126" s="115">
        <f t="shared" si="1791"/>
        <v>343.58082213820506</v>
      </c>
      <c r="AA7126" s="12">
        <f t="shared" si="1792"/>
        <v>151416.90797498479</v>
      </c>
    </row>
    <row r="7127" spans="1:27" x14ac:dyDescent="0.2">
      <c r="A7127" s="72">
        <v>2004</v>
      </c>
      <c r="B7127" s="72">
        <v>10</v>
      </c>
      <c r="C7127" s="72">
        <v>23</v>
      </c>
      <c r="D7127" s="72">
        <v>21</v>
      </c>
      <c r="E7127" s="11">
        <v>5.7080368493435577E-2</v>
      </c>
      <c r="F7127" s="11">
        <v>5.7635533075107243E-2</v>
      </c>
      <c r="G7127" s="11">
        <v>1.7246794885552713E-3</v>
      </c>
      <c r="H7127" s="11">
        <v>1.6855705082480268E-2</v>
      </c>
      <c r="I7127" s="11">
        <v>3.9728762423182033E-4</v>
      </c>
      <c r="J7127" s="11">
        <v>6.9504134815702202E-3</v>
      </c>
      <c r="K7127" s="126">
        <f t="shared" si="1778"/>
        <v>0.14064398724538041</v>
      </c>
      <c r="L7127" s="74">
        <f t="shared" si="1779"/>
        <v>140643.98724538041</v>
      </c>
      <c r="M7127" s="75">
        <f t="shared" si="1780"/>
        <v>57325.475330762245</v>
      </c>
      <c r="N7127" s="75">
        <f t="shared" si="1781"/>
        <v>66347.713383166876</v>
      </c>
      <c r="O7127" s="75">
        <f t="shared" si="1782"/>
        <v>1804.0385074231274</v>
      </c>
      <c r="P7127" s="75">
        <f t="shared" si="1783"/>
        <v>17510.382896990337</v>
      </c>
      <c r="Q7127" s="75">
        <f t="shared" si="1784"/>
        <v>366.11125049056284</v>
      </c>
      <c r="R7127" s="75">
        <f t="shared" si="1785"/>
        <v>9648.9192254909467</v>
      </c>
      <c r="S7127" s="76">
        <f t="shared" si="1777"/>
        <v>153002.6405943241</v>
      </c>
      <c r="T7127" s="76"/>
      <c r="U7127" s="115">
        <f t="shared" si="1786"/>
        <v>55388.981219644658</v>
      </c>
      <c r="V7127" s="115">
        <f t="shared" si="1787"/>
        <v>17407.215374228217</v>
      </c>
      <c r="W7127" s="115">
        <f t="shared" si="1788"/>
        <v>63487.542945433124</v>
      </c>
      <c r="X7127" s="115">
        <f t="shared" si="1789"/>
        <v>9725.6401429897523</v>
      </c>
      <c r="Y7127" s="115">
        <f t="shared" si="1790"/>
        <v>795.22042302981629</v>
      </c>
      <c r="Z7127" s="115">
        <f t="shared" si="1791"/>
        <v>343.58082213820506</v>
      </c>
      <c r="AA7127" s="12">
        <f t="shared" si="1792"/>
        <v>147148.18092746378</v>
      </c>
    </row>
    <row r="7128" spans="1:27" x14ac:dyDescent="0.2">
      <c r="A7128" s="72">
        <v>2004</v>
      </c>
      <c r="B7128" s="72">
        <v>10</v>
      </c>
      <c r="C7128" s="72">
        <v>23</v>
      </c>
      <c r="D7128" s="72">
        <v>22</v>
      </c>
      <c r="E7128" s="11">
        <v>5.2620922184336512E-2</v>
      </c>
      <c r="F7128" s="11">
        <v>5.4947580276112788E-2</v>
      </c>
      <c r="G7128" s="11">
        <v>1.7246794885552713E-3</v>
      </c>
      <c r="H7128" s="11">
        <v>1.5544361398215046E-2</v>
      </c>
      <c r="I7128" s="11">
        <v>3.9728762423182033E-4</v>
      </c>
      <c r="J7128" s="11">
        <v>6.7305943397230642E-3</v>
      </c>
      <c r="K7128" s="126">
        <f t="shared" si="1778"/>
        <v>0.1319654253111745</v>
      </c>
      <c r="L7128" s="74">
        <f t="shared" si="1779"/>
        <v>131965.42531117451</v>
      </c>
      <c r="M7128" s="75">
        <f t="shared" si="1780"/>
        <v>52846.879867411008</v>
      </c>
      <c r="N7128" s="75">
        <f t="shared" si="1781"/>
        <v>63253.449959546531</v>
      </c>
      <c r="O7128" s="75">
        <f t="shared" si="1782"/>
        <v>1804.0385074231274</v>
      </c>
      <c r="P7128" s="75">
        <f t="shared" si="1783"/>
        <v>16148.106450607755</v>
      </c>
      <c r="Q7128" s="75">
        <f t="shared" si="1784"/>
        <v>366.11125049056284</v>
      </c>
      <c r="R7128" s="75">
        <f t="shared" si="1785"/>
        <v>9343.7550579886738</v>
      </c>
      <c r="S7128" s="76">
        <f t="shared" si="1777"/>
        <v>143762.34109346766</v>
      </c>
      <c r="T7128" s="76"/>
      <c r="U7128" s="115">
        <f t="shared" si="1786"/>
        <v>51061.675801265861</v>
      </c>
      <c r="V7128" s="115">
        <f t="shared" si="1787"/>
        <v>16052.96517645009</v>
      </c>
      <c r="W7128" s="115">
        <f t="shared" si="1788"/>
        <v>60526.669511000342</v>
      </c>
      <c r="X7128" s="115">
        <f t="shared" si="1789"/>
        <v>9418.0495405291822</v>
      </c>
      <c r="Y7128" s="115">
        <f t="shared" si="1790"/>
        <v>795.22042302981629</v>
      </c>
      <c r="Z7128" s="115">
        <f t="shared" si="1791"/>
        <v>343.58082213820506</v>
      </c>
      <c r="AA7128" s="12">
        <f t="shared" si="1792"/>
        <v>138198.16127441349</v>
      </c>
    </row>
    <row r="7129" spans="1:27" x14ac:dyDescent="0.2">
      <c r="A7129" s="72">
        <v>2004</v>
      </c>
      <c r="B7129" s="72">
        <v>10</v>
      </c>
      <c r="C7129" s="72">
        <v>23</v>
      </c>
      <c r="D7129" s="72">
        <v>23</v>
      </c>
      <c r="E7129" s="11">
        <v>4.49382913065801E-2</v>
      </c>
      <c r="F7129" s="11">
        <v>5.1847070886851213E-2</v>
      </c>
      <c r="G7129" s="11">
        <v>1.7246794885552713E-3</v>
      </c>
      <c r="H7129" s="11">
        <v>1.6374477483268243E-2</v>
      </c>
      <c r="I7129" s="11">
        <v>3.9728762423182033E-4</v>
      </c>
      <c r="J7129" s="11">
        <v>6.3815925352273721E-3</v>
      </c>
      <c r="K7129" s="126">
        <f t="shared" si="1778"/>
        <v>0.12166339932471401</v>
      </c>
      <c r="L7129" s="74">
        <f t="shared" si="1779"/>
        <v>121663.39932471402</v>
      </c>
      <c r="M7129" s="75">
        <f t="shared" si="1780"/>
        <v>45131.259269957685</v>
      </c>
      <c r="N7129" s="75">
        <f t="shared" si="1781"/>
        <v>59684.267940661186</v>
      </c>
      <c r="O7129" s="75">
        <f t="shared" si="1782"/>
        <v>1804.0385074231274</v>
      </c>
      <c r="P7129" s="75">
        <f t="shared" si="1783"/>
        <v>17010.464354184292</v>
      </c>
      <c r="Q7129" s="75">
        <f t="shared" si="1784"/>
        <v>366.11125049056284</v>
      </c>
      <c r="R7129" s="75">
        <f t="shared" si="1785"/>
        <v>8859.2529157695426</v>
      </c>
      <c r="S7129" s="76">
        <f t="shared" si="1777"/>
        <v>132855.39423848639</v>
      </c>
      <c r="T7129" s="76"/>
      <c r="U7129" s="115">
        <f t="shared" si="1786"/>
        <v>43606.694191354756</v>
      </c>
      <c r="V7129" s="115">
        <f t="shared" si="1787"/>
        <v>16910.242247176215</v>
      </c>
      <c r="W7129" s="115">
        <f t="shared" si="1788"/>
        <v>57111.350652980109</v>
      </c>
      <c r="X7129" s="115">
        <f t="shared" si="1789"/>
        <v>8929.6950032373479</v>
      </c>
      <c r="Y7129" s="115">
        <f t="shared" si="1790"/>
        <v>795.22042302981629</v>
      </c>
      <c r="Z7129" s="115">
        <f t="shared" si="1791"/>
        <v>343.58082213820506</v>
      </c>
      <c r="AA7129" s="12">
        <f t="shared" si="1792"/>
        <v>127696.78333991645</v>
      </c>
    </row>
    <row r="7130" spans="1:27" x14ac:dyDescent="0.2">
      <c r="A7130" s="72">
        <v>2004</v>
      </c>
      <c r="B7130" s="72">
        <v>10</v>
      </c>
      <c r="C7130" s="72">
        <v>23</v>
      </c>
      <c r="D7130" s="72">
        <v>24</v>
      </c>
      <c r="E7130" s="11">
        <v>4.0685386051308128E-2</v>
      </c>
      <c r="F7130" s="11">
        <v>4.9860318551950514E-2</v>
      </c>
      <c r="G7130" s="11">
        <v>1.7246794885552713E-3</v>
      </c>
      <c r="H7130" s="11">
        <v>1.2942552109552532E-2</v>
      </c>
      <c r="I7130" s="11">
        <v>3.9728762423182033E-4</v>
      </c>
      <c r="J7130" s="11">
        <v>6.0504304453640068E-3</v>
      </c>
      <c r="K7130" s="126">
        <f t="shared" si="1778"/>
        <v>0.11166065427096226</v>
      </c>
      <c r="L7130" s="74">
        <f t="shared" si="1779"/>
        <v>111660.65427096226</v>
      </c>
      <c r="M7130" s="75">
        <f t="shared" si="1780"/>
        <v>40860.091761233562</v>
      </c>
      <c r="N7130" s="75">
        <f t="shared" si="1781"/>
        <v>57397.198359686648</v>
      </c>
      <c r="O7130" s="75">
        <f t="shared" si="1782"/>
        <v>1804.0385074231274</v>
      </c>
      <c r="P7130" s="75">
        <f t="shared" si="1783"/>
        <v>13445.242545093643</v>
      </c>
      <c r="Q7130" s="75">
        <f t="shared" si="1784"/>
        <v>366.11125049056284</v>
      </c>
      <c r="R7130" s="75">
        <f t="shared" si="1785"/>
        <v>8399.5167771773249</v>
      </c>
      <c r="S7130" s="76">
        <f t="shared" si="1777"/>
        <v>122272.19920110487</v>
      </c>
      <c r="T7130" s="76"/>
      <c r="U7130" s="115">
        <f t="shared" si="1786"/>
        <v>39479.809668170958</v>
      </c>
      <c r="V7130" s="115">
        <f t="shared" si="1787"/>
        <v>13366.025981157076</v>
      </c>
      <c r="W7130" s="115">
        <f t="shared" si="1788"/>
        <v>54922.873901675011</v>
      </c>
      <c r="X7130" s="115">
        <f t="shared" si="1789"/>
        <v>8466.3033901265972</v>
      </c>
      <c r="Y7130" s="115">
        <f t="shared" si="1790"/>
        <v>795.22042302981629</v>
      </c>
      <c r="Z7130" s="115">
        <f t="shared" si="1791"/>
        <v>343.58082213820506</v>
      </c>
      <c r="AA7130" s="12">
        <f t="shared" si="1792"/>
        <v>117373.81418629766</v>
      </c>
    </row>
    <row r="7131" spans="1:27" x14ac:dyDescent="0.2">
      <c r="A7131" s="72">
        <v>2004</v>
      </c>
      <c r="B7131" s="72">
        <v>10</v>
      </c>
      <c r="C7131" s="72">
        <v>24</v>
      </c>
      <c r="D7131" s="72">
        <v>1</v>
      </c>
      <c r="E7131" s="11">
        <v>3.6400132040948448E-2</v>
      </c>
      <c r="F7131" s="11">
        <v>5.0713976011999264E-2</v>
      </c>
      <c r="G7131" s="11">
        <v>1.7246794885552713E-3</v>
      </c>
      <c r="H7131" s="11">
        <v>1.0178398130319037E-2</v>
      </c>
      <c r="I7131" s="11">
        <v>3.9728762423182033E-4</v>
      </c>
      <c r="J7131" s="11">
        <v>5.4834315541747473E-3</v>
      </c>
      <c r="K7131" s="126">
        <f t="shared" si="1778"/>
        <v>0.10489790485022858</v>
      </c>
      <c r="L7131" s="74">
        <f t="shared" si="1779"/>
        <v>104897.90485022859</v>
      </c>
      <c r="M7131" s="75">
        <f t="shared" si="1780"/>
        <v>36556.43658975065</v>
      </c>
      <c r="N7131" s="75">
        <f t="shared" si="1781"/>
        <v>58379.894579619402</v>
      </c>
      <c r="O7131" s="75">
        <f t="shared" si="1782"/>
        <v>1804.0385074231274</v>
      </c>
      <c r="P7131" s="75">
        <f t="shared" si="1783"/>
        <v>10573.728459757271</v>
      </c>
      <c r="Q7131" s="75">
        <f t="shared" si="1784"/>
        <v>366.11125049056284</v>
      </c>
      <c r="R7131" s="75">
        <f t="shared" si="1785"/>
        <v>7612.3799375439903</v>
      </c>
      <c r="S7131" s="76">
        <f t="shared" si="1777"/>
        <v>115292.589324585</v>
      </c>
      <c r="T7131" s="76"/>
      <c r="U7131" s="115">
        <f t="shared" si="1786"/>
        <v>35321.534937892786</v>
      </c>
      <c r="V7131" s="115">
        <f t="shared" si="1787"/>
        <v>10511.430257715099</v>
      </c>
      <c r="W7131" s="115">
        <f t="shared" si="1788"/>
        <v>55863.207264861034</v>
      </c>
      <c r="X7131" s="115">
        <f t="shared" si="1789"/>
        <v>7672.9078328978003</v>
      </c>
      <c r="Y7131" s="115">
        <f t="shared" si="1790"/>
        <v>795.22042302981629</v>
      </c>
      <c r="Z7131" s="115">
        <f t="shared" si="1791"/>
        <v>343.58082213820506</v>
      </c>
      <c r="AA7131" s="12">
        <f t="shared" si="1792"/>
        <v>110507.88153853476</v>
      </c>
    </row>
    <row r="7132" spans="1:27" x14ac:dyDescent="0.2">
      <c r="A7132" s="72">
        <v>2004</v>
      </c>
      <c r="B7132" s="72">
        <v>10</v>
      </c>
      <c r="C7132" s="72">
        <v>24</v>
      </c>
      <c r="D7132" s="72">
        <v>2</v>
      </c>
      <c r="E7132" s="11">
        <v>3.334215988785285E-2</v>
      </c>
      <c r="F7132" s="11">
        <v>4.9709907070405734E-2</v>
      </c>
      <c r="G7132" s="11">
        <v>1.7246794885552713E-3</v>
      </c>
      <c r="H7132" s="11">
        <v>1.2060914338222586E-2</v>
      </c>
      <c r="I7132" s="11">
        <v>3.9728762423182033E-4</v>
      </c>
      <c r="J7132" s="11">
        <v>5.2938835384654234E-3</v>
      </c>
      <c r="K7132" s="126">
        <f t="shared" si="1778"/>
        <v>0.10252883194773368</v>
      </c>
      <c r="L7132" s="74">
        <f t="shared" si="1779"/>
        <v>102528.83194773368</v>
      </c>
      <c r="M7132" s="75">
        <f t="shared" si="1780"/>
        <v>33485.333304133295</v>
      </c>
      <c r="N7132" s="75">
        <f t="shared" si="1781"/>
        <v>57224.050696524318</v>
      </c>
      <c r="O7132" s="75">
        <f t="shared" si="1782"/>
        <v>1804.0385074231274</v>
      </c>
      <c r="P7132" s="75">
        <f t="shared" si="1783"/>
        <v>12529.361846131809</v>
      </c>
      <c r="Q7132" s="75">
        <f t="shared" si="1784"/>
        <v>366.11125049056284</v>
      </c>
      <c r="R7132" s="75">
        <f t="shared" si="1785"/>
        <v>7349.2396944806142</v>
      </c>
      <c r="S7132" s="76">
        <f t="shared" si="1777"/>
        <v>112758.13529918373</v>
      </c>
      <c r="T7132" s="76"/>
      <c r="U7132" s="115">
        <f t="shared" si="1786"/>
        <v>32354.175640317699</v>
      </c>
      <c r="V7132" s="115">
        <f t="shared" si="1787"/>
        <v>12455.541460189374</v>
      </c>
      <c r="W7132" s="115">
        <f t="shared" si="1788"/>
        <v>54757.190426836394</v>
      </c>
      <c r="X7132" s="115">
        <f t="shared" si="1789"/>
        <v>7407.6752973810535</v>
      </c>
      <c r="Y7132" s="115">
        <f t="shared" si="1790"/>
        <v>795.22042302981629</v>
      </c>
      <c r="Z7132" s="115">
        <f t="shared" si="1791"/>
        <v>343.58082213820506</v>
      </c>
      <c r="AA7132" s="12">
        <f t="shared" si="1792"/>
        <v>108113.38406989253</v>
      </c>
    </row>
    <row r="7133" spans="1:27" x14ac:dyDescent="0.2">
      <c r="A7133" s="72">
        <v>2004</v>
      </c>
      <c r="B7133" s="72">
        <v>10</v>
      </c>
      <c r="C7133" s="72">
        <v>24</v>
      </c>
      <c r="D7133" s="72">
        <v>3</v>
      </c>
      <c r="E7133" s="11">
        <v>3.1757183635682286E-2</v>
      </c>
      <c r="F7133" s="11">
        <v>4.9035993075983005E-2</v>
      </c>
      <c r="G7133" s="11">
        <v>1.7246794885552713E-3</v>
      </c>
      <c r="H7133" s="11">
        <v>1.0429202042769059E-2</v>
      </c>
      <c r="I7133" s="11">
        <v>3.9728762423182033E-4</v>
      </c>
      <c r="J7133" s="11">
        <v>5.1117335195741036E-3</v>
      </c>
      <c r="K7133" s="126">
        <f t="shared" si="1778"/>
        <v>9.8456079386795542E-2</v>
      </c>
      <c r="L7133" s="74">
        <f t="shared" si="1779"/>
        <v>98456.079386795536</v>
      </c>
      <c r="M7133" s="75">
        <f t="shared" si="1780"/>
        <v>31893.551060224043</v>
      </c>
      <c r="N7133" s="75">
        <f t="shared" si="1781"/>
        <v>56448.267943051767</v>
      </c>
      <c r="O7133" s="75">
        <f t="shared" si="1782"/>
        <v>1804.0385074231274</v>
      </c>
      <c r="P7133" s="75">
        <f t="shared" si="1783"/>
        <v>10834.273629334768</v>
      </c>
      <c r="Q7133" s="75">
        <f t="shared" si="1784"/>
        <v>366.11125049056284</v>
      </c>
      <c r="R7133" s="75">
        <f t="shared" si="1785"/>
        <v>7096.3697287060122</v>
      </c>
      <c r="S7133" s="76">
        <f t="shared" si="1777"/>
        <v>108442.61211923028</v>
      </c>
      <c r="T7133" s="76"/>
      <c r="U7133" s="115">
        <f t="shared" si="1786"/>
        <v>30816.164898933741</v>
      </c>
      <c r="V7133" s="115">
        <f t="shared" si="1787"/>
        <v>10770.440349512111</v>
      </c>
      <c r="W7133" s="115">
        <f t="shared" si="1788"/>
        <v>54014.850738458968</v>
      </c>
      <c r="X7133" s="115">
        <f t="shared" si="1789"/>
        <v>7152.7947006405639</v>
      </c>
      <c r="Y7133" s="115">
        <f t="shared" si="1790"/>
        <v>795.22042302981629</v>
      </c>
      <c r="Z7133" s="115">
        <f t="shared" si="1791"/>
        <v>343.58082213820506</v>
      </c>
      <c r="AA7133" s="12">
        <f t="shared" si="1792"/>
        <v>103893.05193271341</v>
      </c>
    </row>
    <row r="7134" spans="1:27" x14ac:dyDescent="0.2">
      <c r="A7134" s="72">
        <v>2004</v>
      </c>
      <c r="B7134" s="72">
        <v>10</v>
      </c>
      <c r="C7134" s="72">
        <v>24</v>
      </c>
      <c r="D7134" s="72">
        <v>4</v>
      </c>
      <c r="E7134" s="11">
        <v>3.1188551233773218E-2</v>
      </c>
      <c r="F7134" s="11">
        <v>4.8995296709020801E-2</v>
      </c>
      <c r="G7134" s="11">
        <v>1.7246794885552713E-3</v>
      </c>
      <c r="H7134" s="11">
        <v>9.9849860523091687E-3</v>
      </c>
      <c r="I7134" s="11">
        <v>3.9728762423182033E-4</v>
      </c>
      <c r="J7134" s="11">
        <v>5.0766652274136428E-3</v>
      </c>
      <c r="K7134" s="126">
        <f t="shared" si="1778"/>
        <v>9.7367466335303909E-2</v>
      </c>
      <c r="L7134" s="74">
        <f t="shared" si="1779"/>
        <v>97367.466335303907</v>
      </c>
      <c r="M7134" s="75">
        <f t="shared" si="1780"/>
        <v>31322.476913573097</v>
      </c>
      <c r="N7134" s="75">
        <f t="shared" si="1781"/>
        <v>56401.419918111576</v>
      </c>
      <c r="O7134" s="75">
        <f t="shared" si="1782"/>
        <v>1804.0385074231274</v>
      </c>
      <c r="P7134" s="75">
        <f t="shared" si="1783"/>
        <v>10372.804231059445</v>
      </c>
      <c r="Q7134" s="75">
        <f t="shared" si="1784"/>
        <v>366.11125049056284</v>
      </c>
      <c r="R7134" s="75">
        <f t="shared" si="1785"/>
        <v>7047.6861332149774</v>
      </c>
      <c r="S7134" s="76">
        <f t="shared" si="1777"/>
        <v>107314.53695387278</v>
      </c>
      <c r="T7134" s="76"/>
      <c r="U7134" s="115">
        <f t="shared" si="1786"/>
        <v>30264.382030996494</v>
      </c>
      <c r="V7134" s="115">
        <f t="shared" si="1787"/>
        <v>10311.68983265307</v>
      </c>
      <c r="W7134" s="115">
        <f t="shared" si="1788"/>
        <v>53970.022275748845</v>
      </c>
      <c r="X7134" s="115">
        <f t="shared" si="1789"/>
        <v>7103.7240099706878</v>
      </c>
      <c r="Y7134" s="115">
        <f t="shared" si="1790"/>
        <v>795.22042302981629</v>
      </c>
      <c r="Z7134" s="115">
        <f t="shared" si="1791"/>
        <v>343.58082213820506</v>
      </c>
      <c r="AA7134" s="12">
        <f t="shared" si="1792"/>
        <v>102788.61939453712</v>
      </c>
    </row>
    <row r="7135" spans="1:27" x14ac:dyDescent="0.2">
      <c r="A7135" s="72">
        <v>2004</v>
      </c>
      <c r="B7135" s="72">
        <v>10</v>
      </c>
      <c r="C7135" s="72">
        <v>24</v>
      </c>
      <c r="D7135" s="72">
        <v>5</v>
      </c>
      <c r="E7135" s="11">
        <v>3.1313923350026786E-2</v>
      </c>
      <c r="F7135" s="11">
        <v>4.961577531864763E-2</v>
      </c>
      <c r="G7135" s="11">
        <v>1.7246794885552713E-3</v>
      </c>
      <c r="H7135" s="11">
        <v>1.0076959171315614E-2</v>
      </c>
      <c r="I7135" s="11">
        <v>3.9728762423182033E-4</v>
      </c>
      <c r="J7135" s="11">
        <v>5.0461832011801273E-3</v>
      </c>
      <c r="K7135" s="126">
        <f t="shared" si="1778"/>
        <v>9.8174808153957238E-2</v>
      </c>
      <c r="L7135" s="74">
        <f t="shared" si="1779"/>
        <v>98174.808153957245</v>
      </c>
      <c r="M7135" s="75">
        <f t="shared" si="1780"/>
        <v>31448.387385897498</v>
      </c>
      <c r="N7135" s="75">
        <f t="shared" si="1781"/>
        <v>57115.690000393275</v>
      </c>
      <c r="O7135" s="75">
        <f t="shared" si="1782"/>
        <v>1804.0385074231274</v>
      </c>
      <c r="P7135" s="75">
        <f t="shared" si="1783"/>
        <v>10468.349598171217</v>
      </c>
      <c r="Q7135" s="75">
        <f t="shared" si="1784"/>
        <v>366.11125049056284</v>
      </c>
      <c r="R7135" s="75">
        <f t="shared" si="1785"/>
        <v>7005.3694264843089</v>
      </c>
      <c r="S7135" s="76">
        <f t="shared" si="1777"/>
        <v>108207.94616885998</v>
      </c>
      <c r="T7135" s="76"/>
      <c r="U7135" s="115">
        <f t="shared" si="1786"/>
        <v>30386.039160687844</v>
      </c>
      <c r="V7135" s="115">
        <f t="shared" si="1787"/>
        <v>10406.672266395863</v>
      </c>
      <c r="W7135" s="115">
        <f t="shared" si="1788"/>
        <v>54653.501030496744</v>
      </c>
      <c r="X7135" s="115">
        <f t="shared" si="1789"/>
        <v>7061.0708327514567</v>
      </c>
      <c r="Y7135" s="115">
        <f t="shared" si="1790"/>
        <v>795.22042302981629</v>
      </c>
      <c r="Z7135" s="115">
        <f t="shared" si="1791"/>
        <v>343.58082213820506</v>
      </c>
      <c r="AA7135" s="12">
        <f t="shared" si="1792"/>
        <v>103646.08453549993</v>
      </c>
    </row>
    <row r="7136" spans="1:27" x14ac:dyDescent="0.2">
      <c r="A7136" s="72">
        <v>2004</v>
      </c>
      <c r="B7136" s="72">
        <v>10</v>
      </c>
      <c r="C7136" s="72">
        <v>24</v>
      </c>
      <c r="D7136" s="72">
        <v>6</v>
      </c>
      <c r="E7136" s="11">
        <v>3.2925686641420718E-2</v>
      </c>
      <c r="F7136" s="11">
        <v>5.0541545558318551E-2</v>
      </c>
      <c r="G7136" s="11">
        <v>1.7246794885552713E-3</v>
      </c>
      <c r="H7136" s="11">
        <v>9.9711253171112946E-3</v>
      </c>
      <c r="I7136" s="11">
        <v>3.9728762423182033E-4</v>
      </c>
      <c r="J7136" s="11">
        <v>5.2056942439347789E-3</v>
      </c>
      <c r="K7136" s="126">
        <f t="shared" si="1778"/>
        <v>0.10076601887357242</v>
      </c>
      <c r="L7136" s="74">
        <f t="shared" si="1779"/>
        <v>100766.01887357242</v>
      </c>
      <c r="M7136" s="75">
        <f t="shared" si="1780"/>
        <v>33067.07169432933</v>
      </c>
      <c r="N7136" s="75">
        <f t="shared" si="1781"/>
        <v>58181.399559118268</v>
      </c>
      <c r="O7136" s="75">
        <f t="shared" si="1782"/>
        <v>1804.0385074231274</v>
      </c>
      <c r="P7136" s="75">
        <f t="shared" si="1783"/>
        <v>10358.405143073454</v>
      </c>
      <c r="Q7136" s="75">
        <f t="shared" si="1784"/>
        <v>366.11125049056284</v>
      </c>
      <c r="R7136" s="75">
        <f t="shared" si="1785"/>
        <v>7226.8108085250433</v>
      </c>
      <c r="S7136" s="76">
        <f t="shared" si="1777"/>
        <v>111003.83696295979</v>
      </c>
      <c r="T7136" s="76"/>
      <c r="U7136" s="115">
        <f t="shared" si="1786"/>
        <v>31950.043196292445</v>
      </c>
      <c r="V7136" s="115">
        <f t="shared" si="1787"/>
        <v>10297.375581089349</v>
      </c>
      <c r="W7136" s="115">
        <f t="shared" si="1788"/>
        <v>55673.269126891719</v>
      </c>
      <c r="X7136" s="115">
        <f t="shared" si="1789"/>
        <v>7284.2729493993875</v>
      </c>
      <c r="Y7136" s="115">
        <f t="shared" si="1790"/>
        <v>795.22042302981629</v>
      </c>
      <c r="Z7136" s="115">
        <f t="shared" si="1791"/>
        <v>343.58082213820506</v>
      </c>
      <c r="AA7136" s="12">
        <f t="shared" si="1792"/>
        <v>106343.76209884092</v>
      </c>
    </row>
    <row r="7137" spans="1:27" x14ac:dyDescent="0.2">
      <c r="A7137" s="72">
        <v>2004</v>
      </c>
      <c r="B7137" s="72">
        <v>10</v>
      </c>
      <c r="C7137" s="72">
        <v>24</v>
      </c>
      <c r="D7137" s="72">
        <v>7</v>
      </c>
      <c r="E7137" s="11">
        <v>3.7693416017158615E-2</v>
      </c>
      <c r="F7137" s="11">
        <v>5.2488028573041627E-2</v>
      </c>
      <c r="G7137" s="11">
        <v>1.3226865250574261E-3</v>
      </c>
      <c r="H7137" s="11">
        <v>1.3162059894826749E-2</v>
      </c>
      <c r="I7137" s="11">
        <v>3.9332250338991996E-4</v>
      </c>
      <c r="J7137" s="11">
        <v>5.3897673742755361E-3</v>
      </c>
      <c r="K7137" s="126">
        <f t="shared" si="1778"/>
        <v>0.11044928088774987</v>
      </c>
      <c r="L7137" s="74">
        <f t="shared" si="1779"/>
        <v>110449.28088774988</v>
      </c>
      <c r="M7137" s="75">
        <f t="shared" si="1780"/>
        <v>37855.27401197984</v>
      </c>
      <c r="N7137" s="75">
        <f t="shared" si="1781"/>
        <v>60422.112714278213</v>
      </c>
      <c r="O7137" s="75">
        <f t="shared" si="1782"/>
        <v>1383.5483290011957</v>
      </c>
      <c r="P7137" s="75">
        <f t="shared" si="1783"/>
        <v>13673.276041777028</v>
      </c>
      <c r="Q7137" s="75">
        <f t="shared" si="1784"/>
        <v>362.45728479610852</v>
      </c>
      <c r="R7137" s="75">
        <f t="shared" si="1785"/>
        <v>7482.3505359025266</v>
      </c>
      <c r="S7137" s="76">
        <f t="shared" si="1777"/>
        <v>121179.01891773492</v>
      </c>
      <c r="T7137" s="76"/>
      <c r="U7137" s="115">
        <f t="shared" si="1786"/>
        <v>36576.496735804278</v>
      </c>
      <c r="V7137" s="115">
        <f t="shared" si="1787"/>
        <v>13592.715952053619</v>
      </c>
      <c r="W7137" s="115">
        <f t="shared" si="1788"/>
        <v>57817.387822362936</v>
      </c>
      <c r="X7137" s="115">
        <f t="shared" si="1789"/>
        <v>7541.844535670456</v>
      </c>
      <c r="Y7137" s="115">
        <f t="shared" si="1790"/>
        <v>609.86829435369384</v>
      </c>
      <c r="Z7137" s="115">
        <f t="shared" si="1791"/>
        <v>340.15172091369141</v>
      </c>
      <c r="AA7137" s="12">
        <f t="shared" si="1792"/>
        <v>116478.46506115868</v>
      </c>
    </row>
    <row r="7138" spans="1:27" x14ac:dyDescent="0.2">
      <c r="A7138" s="72">
        <v>2004</v>
      </c>
      <c r="B7138" s="72">
        <v>10</v>
      </c>
      <c r="C7138" s="72">
        <v>24</v>
      </c>
      <c r="D7138" s="72">
        <v>8</v>
      </c>
      <c r="E7138" s="11">
        <v>4.3496704375953148E-2</v>
      </c>
      <c r="F7138" s="11">
        <v>5.4756753352896335E-2</v>
      </c>
      <c r="G7138" s="11">
        <v>0</v>
      </c>
      <c r="H7138" s="11">
        <v>1.570369956070124E-2</v>
      </c>
      <c r="I7138" s="11">
        <v>3.8027597674882837E-4</v>
      </c>
      <c r="J7138" s="11">
        <v>5.6272570375051805E-3</v>
      </c>
      <c r="K7138" s="126">
        <f t="shared" si="1778"/>
        <v>0.11996469030380473</v>
      </c>
      <c r="L7138" s="74">
        <f t="shared" si="1779"/>
        <v>119964.69030380473</v>
      </c>
      <c r="M7138" s="75">
        <f t="shared" si="1780"/>
        <v>43683.482070721337</v>
      </c>
      <c r="N7138" s="75">
        <f t="shared" si="1781"/>
        <v>63033.777661367945</v>
      </c>
      <c r="O7138" s="75">
        <f t="shared" si="1782"/>
        <v>0</v>
      </c>
      <c r="P7138" s="75">
        <f t="shared" si="1783"/>
        <v>16313.633328396812</v>
      </c>
      <c r="Q7138" s="75">
        <f t="shared" si="1784"/>
        <v>350.43455896274259</v>
      </c>
      <c r="R7138" s="75">
        <f t="shared" si="1785"/>
        <v>7812.0458243149487</v>
      </c>
      <c r="S7138" s="76">
        <f t="shared" si="1777"/>
        <v>131193.37344376379</v>
      </c>
      <c r="T7138" s="76"/>
      <c r="U7138" s="115">
        <f t="shared" si="1786"/>
        <v>42207.823904871504</v>
      </c>
      <c r="V7138" s="115">
        <f t="shared" si="1787"/>
        <v>16217.516804409805</v>
      </c>
      <c r="W7138" s="115">
        <f t="shared" si="1788"/>
        <v>60316.467022423341</v>
      </c>
      <c r="X7138" s="115">
        <f t="shared" si="1789"/>
        <v>7874.1613119854001</v>
      </c>
      <c r="Y7138" s="115">
        <f t="shared" si="1790"/>
        <v>0</v>
      </c>
      <c r="Z7138" s="115">
        <f t="shared" si="1791"/>
        <v>328.86887172335605</v>
      </c>
      <c r="AA7138" s="12">
        <f t="shared" si="1792"/>
        <v>126944.8379154134</v>
      </c>
    </row>
    <row r="7139" spans="1:27" x14ac:dyDescent="0.2">
      <c r="A7139" s="72">
        <v>2004</v>
      </c>
      <c r="B7139" s="72">
        <v>10</v>
      </c>
      <c r="C7139" s="72">
        <v>24</v>
      </c>
      <c r="D7139" s="72">
        <v>9</v>
      </c>
      <c r="E7139" s="11">
        <v>4.8705330375179816E-2</v>
      </c>
      <c r="F7139" s="11">
        <v>5.5962070838837766E-2</v>
      </c>
      <c r="G7139" s="11">
        <v>0</v>
      </c>
      <c r="H7139" s="11">
        <v>1.4720303647164304E-2</v>
      </c>
      <c r="I7139" s="11">
        <v>3.8027597674882837E-4</v>
      </c>
      <c r="J7139" s="11">
        <v>6.0492644111811329E-3</v>
      </c>
      <c r="K7139" s="126">
        <f t="shared" si="1778"/>
        <v>0.12581724524911184</v>
      </c>
      <c r="L7139" s="74">
        <f t="shared" si="1779"/>
        <v>125817.24524911183</v>
      </c>
      <c r="M7139" s="75">
        <f t="shared" si="1780"/>
        <v>48914.474250811661</v>
      </c>
      <c r="N7139" s="75">
        <f t="shared" si="1781"/>
        <v>64421.290794780783</v>
      </c>
      <c r="O7139" s="75">
        <f t="shared" si="1782"/>
        <v>0</v>
      </c>
      <c r="P7139" s="75">
        <f t="shared" si="1783"/>
        <v>15292.042187527521</v>
      </c>
      <c r="Q7139" s="75">
        <f t="shared" si="1784"/>
        <v>350.43455896274259</v>
      </c>
      <c r="R7139" s="75">
        <f t="shared" si="1785"/>
        <v>8397.8980289295341</v>
      </c>
      <c r="S7139" s="76">
        <f t="shared" si="1777"/>
        <v>137376.13982101224</v>
      </c>
      <c r="T7139" s="76"/>
      <c r="U7139" s="115">
        <f t="shared" si="1786"/>
        <v>47262.109559745957</v>
      </c>
      <c r="V7139" s="115">
        <f t="shared" si="1787"/>
        <v>15201.944665403535</v>
      </c>
      <c r="W7139" s="115">
        <f t="shared" si="1788"/>
        <v>61644.166126930075</v>
      </c>
      <c r="X7139" s="115">
        <f t="shared" si="1789"/>
        <v>8464.6717708154411</v>
      </c>
      <c r="Y7139" s="115">
        <f t="shared" si="1790"/>
        <v>0</v>
      </c>
      <c r="Z7139" s="115">
        <f t="shared" si="1791"/>
        <v>328.86887172335605</v>
      </c>
      <c r="AA7139" s="12">
        <f t="shared" si="1792"/>
        <v>132901.76099461838</v>
      </c>
    </row>
    <row r="7140" spans="1:27" x14ac:dyDescent="0.2">
      <c r="A7140" s="72">
        <v>2004</v>
      </c>
      <c r="B7140" s="72">
        <v>10</v>
      </c>
      <c r="C7140" s="72">
        <v>24</v>
      </c>
      <c r="D7140" s="72">
        <v>10</v>
      </c>
      <c r="E7140" s="11">
        <v>4.8286564262639227E-2</v>
      </c>
      <c r="F7140" s="11">
        <v>5.795806522952314E-2</v>
      </c>
      <c r="G7140" s="11">
        <v>0</v>
      </c>
      <c r="H7140" s="11">
        <v>1.6912364168588798E-2</v>
      </c>
      <c r="I7140" s="11">
        <v>3.8027597674882837E-4</v>
      </c>
      <c r="J7140" s="11">
        <v>6.3493457078085506E-3</v>
      </c>
      <c r="K7140" s="126">
        <f t="shared" si="1778"/>
        <v>0.12988661534530854</v>
      </c>
      <c r="L7140" s="74">
        <f t="shared" si="1779"/>
        <v>129886.61534530854</v>
      </c>
      <c r="M7140" s="75">
        <f t="shared" si="1780"/>
        <v>48493.90992918214</v>
      </c>
      <c r="N7140" s="75">
        <f t="shared" si="1781"/>
        <v>66718.999459590515</v>
      </c>
      <c r="O7140" s="75">
        <f t="shared" si="1782"/>
        <v>0</v>
      </c>
      <c r="P7140" s="75">
        <f t="shared" si="1783"/>
        <v>17569.242629496282</v>
      </c>
      <c r="Q7140" s="75">
        <f t="shared" si="1784"/>
        <v>350.43455896274259</v>
      </c>
      <c r="R7140" s="75">
        <f t="shared" si="1785"/>
        <v>8814.4862218357775</v>
      </c>
      <c r="S7140" s="76">
        <f t="shared" si="1777"/>
        <v>141947.07279906745</v>
      </c>
      <c r="T7140" s="76"/>
      <c r="U7140" s="115">
        <f t="shared" si="1786"/>
        <v>46855.752191089487</v>
      </c>
      <c r="V7140" s="115">
        <f t="shared" si="1787"/>
        <v>17465.728317470395</v>
      </c>
      <c r="W7140" s="115">
        <f t="shared" si="1788"/>
        <v>63842.823323912118</v>
      </c>
      <c r="X7140" s="115">
        <f t="shared" si="1789"/>
        <v>8884.5723583673462</v>
      </c>
      <c r="Y7140" s="115">
        <f t="shared" si="1790"/>
        <v>0</v>
      </c>
      <c r="Z7140" s="115">
        <f t="shared" si="1791"/>
        <v>328.86887172335605</v>
      </c>
      <c r="AA7140" s="12">
        <f t="shared" si="1792"/>
        <v>137377.7450625627</v>
      </c>
    </row>
    <row r="7141" spans="1:27" x14ac:dyDescent="0.2">
      <c r="A7141" s="72">
        <v>2004</v>
      </c>
      <c r="B7141" s="72">
        <v>10</v>
      </c>
      <c r="C7141" s="72">
        <v>24</v>
      </c>
      <c r="D7141" s="72">
        <v>11</v>
      </c>
      <c r="E7141" s="11">
        <v>5.1284629742364168E-2</v>
      </c>
      <c r="F7141" s="11">
        <v>5.8731577294769625E-2</v>
      </c>
      <c r="G7141" s="11">
        <v>0</v>
      </c>
      <c r="H7141" s="11">
        <v>1.6365805642600904E-2</v>
      </c>
      <c r="I7141" s="11">
        <v>3.8027597674882837E-4</v>
      </c>
      <c r="J7141" s="11">
        <v>6.5587220503024327E-3</v>
      </c>
      <c r="K7141" s="126">
        <f t="shared" si="1778"/>
        <v>0.13332101070678598</v>
      </c>
      <c r="L7141" s="74">
        <f t="shared" si="1779"/>
        <v>133321.01070678598</v>
      </c>
      <c r="M7141" s="75">
        <f t="shared" si="1780"/>
        <v>51504.849298253437</v>
      </c>
      <c r="N7141" s="75">
        <f t="shared" si="1781"/>
        <v>67609.435516397993</v>
      </c>
      <c r="O7141" s="75">
        <f t="shared" si="1782"/>
        <v>0</v>
      </c>
      <c r="P7141" s="75">
        <f t="shared" si="1783"/>
        <v>17001.455698078615</v>
      </c>
      <c r="Q7141" s="75">
        <f t="shared" si="1784"/>
        <v>350.43455896274259</v>
      </c>
      <c r="R7141" s="75">
        <f t="shared" si="1785"/>
        <v>9105.1531615522599</v>
      </c>
      <c r="S7141" s="76">
        <f t="shared" si="1777"/>
        <v>145571.32823324503</v>
      </c>
      <c r="T7141" s="76"/>
      <c r="U7141" s="115">
        <f t="shared" si="1786"/>
        <v>49764.979950732399</v>
      </c>
      <c r="V7141" s="115">
        <f t="shared" si="1787"/>
        <v>16901.286668192799</v>
      </c>
      <c r="W7141" s="115">
        <f t="shared" si="1788"/>
        <v>64694.873749075217</v>
      </c>
      <c r="X7141" s="115">
        <f t="shared" si="1789"/>
        <v>9177.5504620370612</v>
      </c>
      <c r="Y7141" s="115">
        <f t="shared" si="1790"/>
        <v>0</v>
      </c>
      <c r="Z7141" s="115">
        <f t="shared" si="1791"/>
        <v>328.86887172335605</v>
      </c>
      <c r="AA7141" s="12">
        <f t="shared" si="1792"/>
        <v>140867.55970176085</v>
      </c>
    </row>
    <row r="7142" spans="1:27" x14ac:dyDescent="0.2">
      <c r="A7142" s="72">
        <v>2004</v>
      </c>
      <c r="B7142" s="72">
        <v>10</v>
      </c>
      <c r="C7142" s="72">
        <v>24</v>
      </c>
      <c r="D7142" s="72">
        <v>12</v>
      </c>
      <c r="E7142" s="11">
        <v>5.2180138397466838E-2</v>
      </c>
      <c r="F7142" s="11">
        <v>5.9615280827486419E-2</v>
      </c>
      <c r="G7142" s="11">
        <v>0</v>
      </c>
      <c r="H7142" s="11">
        <v>1.7346660834589304E-2</v>
      </c>
      <c r="I7142" s="11">
        <v>3.8027597674882837E-4</v>
      </c>
      <c r="J7142" s="11">
        <v>6.768393923315014E-3</v>
      </c>
      <c r="K7142" s="126">
        <f t="shared" si="1778"/>
        <v>0.13629074995960641</v>
      </c>
      <c r="L7142" s="74">
        <f t="shared" si="1779"/>
        <v>136290.74995960642</v>
      </c>
      <c r="M7142" s="75">
        <f t="shared" si="1780"/>
        <v>52404.203326118128</v>
      </c>
      <c r="N7142" s="75">
        <f t="shared" si="1781"/>
        <v>68626.719569761059</v>
      </c>
      <c r="O7142" s="75">
        <f t="shared" si="1782"/>
        <v>0</v>
      </c>
      <c r="P7142" s="75">
        <f t="shared" si="1783"/>
        <v>18020.407435438425</v>
      </c>
      <c r="Q7142" s="75">
        <f t="shared" si="1784"/>
        <v>350.43455896274259</v>
      </c>
      <c r="R7142" s="75">
        <f t="shared" si="1785"/>
        <v>9396.2303718391431</v>
      </c>
      <c r="S7142" s="76">
        <f t="shared" si="1777"/>
        <v>148797.99526211948</v>
      </c>
      <c r="T7142" s="76"/>
      <c r="U7142" s="115">
        <f t="shared" si="1786"/>
        <v>50633.95317898364</v>
      </c>
      <c r="V7142" s="115">
        <f t="shared" si="1787"/>
        <v>17914.234954504394</v>
      </c>
      <c r="W7142" s="115">
        <f t="shared" si="1788"/>
        <v>65668.303905629451</v>
      </c>
      <c r="X7142" s="115">
        <f t="shared" si="1789"/>
        <v>9470.9420984388616</v>
      </c>
      <c r="Y7142" s="115">
        <f t="shared" si="1790"/>
        <v>0</v>
      </c>
      <c r="Z7142" s="115">
        <f t="shared" si="1791"/>
        <v>328.86887172335605</v>
      </c>
      <c r="AA7142" s="12">
        <f t="shared" si="1792"/>
        <v>144016.30300927971</v>
      </c>
    </row>
    <row r="7143" spans="1:27" x14ac:dyDescent="0.2">
      <c r="A7143" s="72">
        <v>2004</v>
      </c>
      <c r="B7143" s="72">
        <v>10</v>
      </c>
      <c r="C7143" s="72">
        <v>24</v>
      </c>
      <c r="D7143" s="72">
        <v>13</v>
      </c>
      <c r="E7143" s="11">
        <v>5.1193965750078674E-2</v>
      </c>
      <c r="F7143" s="11">
        <v>5.9949003850855706E-2</v>
      </c>
      <c r="G7143" s="11">
        <v>0</v>
      </c>
      <c r="H7143" s="11">
        <v>1.7222564232767835E-2</v>
      </c>
      <c r="I7143" s="11">
        <v>3.8027597674882837E-4</v>
      </c>
      <c r="J7143" s="11">
        <v>6.9267208837055245E-3</v>
      </c>
      <c r="K7143" s="126">
        <f t="shared" si="1778"/>
        <v>0.13567253069415658</v>
      </c>
      <c r="L7143" s="74">
        <f t="shared" si="1779"/>
        <v>135672.53069415657</v>
      </c>
      <c r="M7143" s="75">
        <f t="shared" si="1780"/>
        <v>51413.795988852529</v>
      </c>
      <c r="N7143" s="75">
        <f t="shared" si="1781"/>
        <v>69010.888125554848</v>
      </c>
      <c r="O7143" s="75">
        <f t="shared" si="1782"/>
        <v>0</v>
      </c>
      <c r="P7143" s="75">
        <f t="shared" si="1783"/>
        <v>17891.49090519088</v>
      </c>
      <c r="Q7143" s="75">
        <f t="shared" si="1784"/>
        <v>350.43455896274259</v>
      </c>
      <c r="R7143" s="75">
        <f t="shared" si="1785"/>
        <v>9616.027950224423</v>
      </c>
      <c r="S7143" s="76">
        <f t="shared" si="1777"/>
        <v>148282.63752878539</v>
      </c>
      <c r="T7143" s="76"/>
      <c r="U7143" s="115">
        <f t="shared" si="1786"/>
        <v>49677.002484949626</v>
      </c>
      <c r="V7143" s="115">
        <f t="shared" si="1787"/>
        <v>17786.077973556654</v>
      </c>
      <c r="W7143" s="115">
        <f t="shared" si="1788"/>
        <v>66035.911415226481</v>
      </c>
      <c r="X7143" s="115">
        <f t="shared" si="1789"/>
        <v>9692.4873411462959</v>
      </c>
      <c r="Y7143" s="115">
        <f t="shared" si="1790"/>
        <v>0</v>
      </c>
      <c r="Z7143" s="115">
        <f t="shared" si="1791"/>
        <v>328.86887172335605</v>
      </c>
      <c r="AA7143" s="12">
        <f t="shared" si="1792"/>
        <v>143520.34808660243</v>
      </c>
    </row>
    <row r="7144" spans="1:27" x14ac:dyDescent="0.2">
      <c r="A7144" s="72">
        <v>2004</v>
      </c>
      <c r="B7144" s="72">
        <v>10</v>
      </c>
      <c r="C7144" s="72">
        <v>24</v>
      </c>
      <c r="D7144" s="72">
        <v>14</v>
      </c>
      <c r="E7144" s="11">
        <v>5.0348354365813482E-2</v>
      </c>
      <c r="F7144" s="11">
        <v>5.9977541137932064E-2</v>
      </c>
      <c r="G7144" s="11">
        <v>0</v>
      </c>
      <c r="H7144" s="11">
        <v>1.6878116837146243E-2</v>
      </c>
      <c r="I7144" s="11">
        <v>3.8027597674882837E-4</v>
      </c>
      <c r="J7144" s="11">
        <v>7.0012967798482404E-3</v>
      </c>
      <c r="K7144" s="126">
        <f t="shared" si="1778"/>
        <v>0.13458558509748886</v>
      </c>
      <c r="L7144" s="74">
        <f t="shared" si="1779"/>
        <v>134585.58509748886</v>
      </c>
      <c r="M7144" s="75">
        <f t="shared" si="1780"/>
        <v>50564.553493971282</v>
      </c>
      <c r="N7144" s="75">
        <f t="shared" si="1781"/>
        <v>69043.739105543325</v>
      </c>
      <c r="O7144" s="75">
        <f t="shared" si="1782"/>
        <v>0</v>
      </c>
      <c r="P7144" s="75">
        <f t="shared" si="1783"/>
        <v>17533.665127171414</v>
      </c>
      <c r="Q7144" s="75">
        <f t="shared" si="1784"/>
        <v>350.43455896274259</v>
      </c>
      <c r="R7144" s="75">
        <f t="shared" si="1785"/>
        <v>9719.5580207673775</v>
      </c>
      <c r="S7144" s="76">
        <f t="shared" si="1777"/>
        <v>147211.95030641614</v>
      </c>
      <c r="T7144" s="76"/>
      <c r="U7144" s="115">
        <f t="shared" si="1786"/>
        <v>48856.447987520813</v>
      </c>
      <c r="V7144" s="115">
        <f t="shared" si="1787"/>
        <v>17430.360430366538</v>
      </c>
      <c r="W7144" s="115">
        <f t="shared" si="1788"/>
        <v>66067.346228823953</v>
      </c>
      <c r="X7144" s="115">
        <f t="shared" si="1789"/>
        <v>9796.8406046101518</v>
      </c>
      <c r="Y7144" s="115">
        <f t="shared" si="1790"/>
        <v>0</v>
      </c>
      <c r="Z7144" s="115">
        <f t="shared" si="1791"/>
        <v>328.86887172335605</v>
      </c>
      <c r="AA7144" s="12">
        <f t="shared" si="1792"/>
        <v>142479.86412304483</v>
      </c>
    </row>
    <row r="7145" spans="1:27" x14ac:dyDescent="0.2">
      <c r="A7145" s="72">
        <v>2004</v>
      </c>
      <c r="B7145" s="72">
        <v>10</v>
      </c>
      <c r="C7145" s="72">
        <v>24</v>
      </c>
      <c r="D7145" s="72">
        <v>15</v>
      </c>
      <c r="E7145" s="11">
        <v>5.5218056235134039E-2</v>
      </c>
      <c r="F7145" s="11">
        <v>5.9239771195685166E-2</v>
      </c>
      <c r="G7145" s="11">
        <v>0</v>
      </c>
      <c r="H7145" s="11">
        <v>1.2836672311114596E-2</v>
      </c>
      <c r="I7145" s="11">
        <v>3.8027597674882837E-4</v>
      </c>
      <c r="J7145" s="11">
        <v>7.0302987200256285E-3</v>
      </c>
      <c r="K7145" s="126">
        <f t="shared" si="1778"/>
        <v>0.13470507443870827</v>
      </c>
      <c r="L7145" s="74">
        <f t="shared" si="1779"/>
        <v>134705.07443870828</v>
      </c>
      <c r="M7145" s="75">
        <f t="shared" si="1780"/>
        <v>55455.166181764405</v>
      </c>
      <c r="N7145" s="75">
        <f t="shared" si="1781"/>
        <v>68194.447946786706</v>
      </c>
      <c r="O7145" s="75">
        <f t="shared" si="1782"/>
        <v>0</v>
      </c>
      <c r="P7145" s="75">
        <f t="shared" si="1783"/>
        <v>13335.250361282155</v>
      </c>
      <c r="Q7145" s="75">
        <f t="shared" si="1784"/>
        <v>350.43455896274259</v>
      </c>
      <c r="R7145" s="75">
        <f t="shared" si="1785"/>
        <v>9759.819996388851</v>
      </c>
      <c r="S7145" s="76">
        <f t="shared" si="1777"/>
        <v>147095.11904518487</v>
      </c>
      <c r="T7145" s="76"/>
      <c r="U7145" s="115">
        <f t="shared" si="1786"/>
        <v>53581.852404208919</v>
      </c>
      <c r="V7145" s="115">
        <f t="shared" si="1787"/>
        <v>13256.68184834446</v>
      </c>
      <c r="W7145" s="115">
        <f t="shared" si="1788"/>
        <v>65254.666994449348</v>
      </c>
      <c r="X7145" s="115">
        <f t="shared" si="1789"/>
        <v>9837.4227130504205</v>
      </c>
      <c r="Y7145" s="115">
        <f t="shared" si="1790"/>
        <v>0</v>
      </c>
      <c r="Z7145" s="115">
        <f t="shared" si="1791"/>
        <v>328.86887172335605</v>
      </c>
      <c r="AA7145" s="12">
        <f t="shared" si="1792"/>
        <v>142259.4928317765</v>
      </c>
    </row>
    <row r="7146" spans="1:27" x14ac:dyDescent="0.2">
      <c r="A7146" s="72">
        <v>2004</v>
      </c>
      <c r="B7146" s="72">
        <v>10</v>
      </c>
      <c r="C7146" s="72">
        <v>24</v>
      </c>
      <c r="D7146" s="72">
        <v>16</v>
      </c>
      <c r="E7146" s="11">
        <v>5.6517840566965259E-2</v>
      </c>
      <c r="F7146" s="11">
        <v>5.8720262407325023E-2</v>
      </c>
      <c r="G7146" s="11">
        <v>0</v>
      </c>
      <c r="H7146" s="11">
        <v>1.6736818175421518E-2</v>
      </c>
      <c r="I7146" s="11">
        <v>3.8027597674882837E-4</v>
      </c>
      <c r="J7146" s="11">
        <v>6.9696316851933495E-3</v>
      </c>
      <c r="K7146" s="126">
        <f t="shared" si="1778"/>
        <v>0.13932482881165398</v>
      </c>
      <c r="L7146" s="74">
        <f t="shared" si="1779"/>
        <v>139324.82881165398</v>
      </c>
      <c r="M7146" s="75">
        <f t="shared" si="1780"/>
        <v>56760.531872567022</v>
      </c>
      <c r="N7146" s="75">
        <f t="shared" si="1781"/>
        <v>67596.410271916277</v>
      </c>
      <c r="O7146" s="75">
        <f t="shared" si="1782"/>
        <v>0</v>
      </c>
      <c r="P7146" s="75">
        <f t="shared" si="1783"/>
        <v>17386.878406739059</v>
      </c>
      <c r="Q7146" s="75">
        <f t="shared" si="1784"/>
        <v>350.43455896274259</v>
      </c>
      <c r="R7146" s="75">
        <f t="shared" si="1785"/>
        <v>9675.5989179884236</v>
      </c>
      <c r="S7146" s="76">
        <f t="shared" si="1777"/>
        <v>151769.85402817352</v>
      </c>
      <c r="T7146" s="76"/>
      <c r="U7146" s="115">
        <f t="shared" si="1786"/>
        <v>54843.121941276942</v>
      </c>
      <c r="V7146" s="115">
        <f t="shared" si="1787"/>
        <v>17284.438546666221</v>
      </c>
      <c r="W7146" s="115">
        <f t="shared" si="1788"/>
        <v>64682.410007278544</v>
      </c>
      <c r="X7146" s="115">
        <f t="shared" si="1789"/>
        <v>9752.5319722498207</v>
      </c>
      <c r="Y7146" s="115">
        <f t="shared" si="1790"/>
        <v>0</v>
      </c>
      <c r="Z7146" s="115">
        <f t="shared" si="1791"/>
        <v>328.86887172335605</v>
      </c>
      <c r="AA7146" s="12">
        <f t="shared" si="1792"/>
        <v>146891.37133919488</v>
      </c>
    </row>
    <row r="7147" spans="1:27" x14ac:dyDescent="0.2">
      <c r="A7147" s="72">
        <v>2004</v>
      </c>
      <c r="B7147" s="72">
        <v>10</v>
      </c>
      <c r="C7147" s="72">
        <v>24</v>
      </c>
      <c r="D7147" s="72">
        <v>17</v>
      </c>
      <c r="E7147" s="11">
        <v>6.6431627935493287E-2</v>
      </c>
      <c r="F7147" s="11">
        <v>5.7919015844372257E-2</v>
      </c>
      <c r="G7147" s="11">
        <v>0</v>
      </c>
      <c r="H7147" s="11">
        <v>1.3962383877511196E-2</v>
      </c>
      <c r="I7147" s="11">
        <v>3.8027597674882837E-4</v>
      </c>
      <c r="J7147" s="11">
        <v>6.8904679684114499E-3</v>
      </c>
      <c r="K7147" s="126">
        <f t="shared" si="1778"/>
        <v>0.14558377160253702</v>
      </c>
      <c r="L7147" s="74">
        <f t="shared" si="1779"/>
        <v>145583.77160253702</v>
      </c>
      <c r="M7147" s="75">
        <f t="shared" si="1780"/>
        <v>66716.889692757584</v>
      </c>
      <c r="N7147" s="75">
        <f t="shared" si="1781"/>
        <v>66674.047374035872</v>
      </c>
      <c r="O7147" s="75">
        <f t="shared" si="1782"/>
        <v>0</v>
      </c>
      <c r="P7147" s="75">
        <f t="shared" si="1783"/>
        <v>14504.684713788914</v>
      </c>
      <c r="Q7147" s="75">
        <f t="shared" si="1784"/>
        <v>350.43455896274259</v>
      </c>
      <c r="R7147" s="75">
        <f t="shared" si="1785"/>
        <v>9565.6998003541121</v>
      </c>
      <c r="S7147" s="76">
        <f t="shared" si="1777"/>
        <v>157811.7561398992</v>
      </c>
      <c r="T7147" s="76"/>
      <c r="U7147" s="115">
        <f t="shared" si="1786"/>
        <v>64463.147124437761</v>
      </c>
      <c r="V7147" s="115">
        <f t="shared" si="1787"/>
        <v>14419.2261376304</v>
      </c>
      <c r="W7147" s="115">
        <f t="shared" si="1788"/>
        <v>63799.809068912014</v>
      </c>
      <c r="X7147" s="115">
        <f t="shared" si="1789"/>
        <v>9641.7590198429116</v>
      </c>
      <c r="Y7147" s="115">
        <f t="shared" si="1790"/>
        <v>0</v>
      </c>
      <c r="Z7147" s="115">
        <f t="shared" si="1791"/>
        <v>328.86887172335605</v>
      </c>
      <c r="AA7147" s="12">
        <f t="shared" si="1792"/>
        <v>152652.81022254645</v>
      </c>
    </row>
    <row r="7148" spans="1:27" x14ac:dyDescent="0.2">
      <c r="A7148" s="72">
        <v>2004</v>
      </c>
      <c r="B7148" s="72">
        <v>10</v>
      </c>
      <c r="C7148" s="72">
        <v>24</v>
      </c>
      <c r="D7148" s="72">
        <v>18</v>
      </c>
      <c r="E7148" s="11">
        <v>7.1259894010885311E-2</v>
      </c>
      <c r="F7148" s="11">
        <v>5.7685588166427375E-2</v>
      </c>
      <c r="G7148" s="11">
        <v>1.1216900433085033E-3</v>
      </c>
      <c r="H7148" s="11">
        <v>1.6165751657069259E-2</v>
      </c>
      <c r="I7148" s="11">
        <v>3.9133994296896977E-4</v>
      </c>
      <c r="J7148" s="11">
        <v>6.833203657911447E-3</v>
      </c>
      <c r="K7148" s="126">
        <f t="shared" si="1778"/>
        <v>0.15345746747857089</v>
      </c>
      <c r="L7148" s="74">
        <f t="shared" si="1779"/>
        <v>153457.46747857088</v>
      </c>
      <c r="M7148" s="75">
        <f t="shared" si="1780"/>
        <v>71565.888658611715</v>
      </c>
      <c r="N7148" s="75">
        <f t="shared" si="1781"/>
        <v>66405.334796123178</v>
      </c>
      <c r="O7148" s="75">
        <f t="shared" si="1782"/>
        <v>1173.3032397902293</v>
      </c>
      <c r="P7148" s="75">
        <f t="shared" si="1783"/>
        <v>16793.631589292498</v>
      </c>
      <c r="Q7148" s="75">
        <f t="shared" si="1784"/>
        <v>360.63030194888131</v>
      </c>
      <c r="R7148" s="75">
        <f t="shared" si="1785"/>
        <v>9486.2025577824188</v>
      </c>
      <c r="S7148" s="76">
        <f t="shared" si="1777"/>
        <v>165784.99114354889</v>
      </c>
      <c r="T7148" s="76"/>
      <c r="U7148" s="115">
        <f t="shared" si="1786"/>
        <v>69148.343559427347</v>
      </c>
      <c r="V7148" s="115">
        <f t="shared" si="1787"/>
        <v>16694.687015696407</v>
      </c>
      <c r="W7148" s="115">
        <f t="shared" si="1788"/>
        <v>63542.680368308771</v>
      </c>
      <c r="X7148" s="115">
        <f t="shared" si="1789"/>
        <v>9561.6296752454691</v>
      </c>
      <c r="Y7148" s="115">
        <f t="shared" si="1790"/>
        <v>517.19223001563228</v>
      </c>
      <c r="Z7148" s="115">
        <f t="shared" si="1791"/>
        <v>338.43717030143449</v>
      </c>
      <c r="AA7148" s="12">
        <f t="shared" si="1792"/>
        <v>159802.97001899508</v>
      </c>
    </row>
    <row r="7149" spans="1:27" x14ac:dyDescent="0.2">
      <c r="A7149" s="72">
        <v>2004</v>
      </c>
      <c r="B7149" s="72">
        <v>10</v>
      </c>
      <c r="C7149" s="72">
        <v>24</v>
      </c>
      <c r="D7149" s="72">
        <v>19</v>
      </c>
      <c r="E7149" s="11">
        <v>6.7066126294518663E-2</v>
      </c>
      <c r="F7149" s="11">
        <v>5.6692796504861913E-2</v>
      </c>
      <c r="G7149" s="11">
        <v>1.7246794885552713E-3</v>
      </c>
      <c r="H7149" s="11">
        <v>1.9908760720192473E-2</v>
      </c>
      <c r="I7149" s="11">
        <v>3.9728762423182033E-4</v>
      </c>
      <c r="J7149" s="11">
        <v>6.7353967106518978E-3</v>
      </c>
      <c r="K7149" s="126">
        <f t="shared" si="1778"/>
        <v>0.15252504734301203</v>
      </c>
      <c r="L7149" s="74">
        <f t="shared" si="1779"/>
        <v>152525.04734301203</v>
      </c>
      <c r="M7149" s="75">
        <f t="shared" si="1780"/>
        <v>67354.112629254581</v>
      </c>
      <c r="N7149" s="75">
        <f t="shared" si="1781"/>
        <v>65262.472865360665</v>
      </c>
      <c r="O7149" s="75">
        <f t="shared" si="1782"/>
        <v>1804.0385074231274</v>
      </c>
      <c r="P7149" s="75">
        <f t="shared" si="1783"/>
        <v>20682.019619426941</v>
      </c>
      <c r="Q7149" s="75">
        <f t="shared" si="1784"/>
        <v>366.11125049056284</v>
      </c>
      <c r="R7149" s="75">
        <f t="shared" si="1785"/>
        <v>9350.4219547576267</v>
      </c>
      <c r="S7149" s="76">
        <f t="shared" si="1777"/>
        <v>164819.17682671352</v>
      </c>
      <c r="T7149" s="76"/>
      <c r="U7149" s="115">
        <f t="shared" si="1786"/>
        <v>65078.844230457551</v>
      </c>
      <c r="V7149" s="115">
        <f t="shared" si="1787"/>
        <v>20560.165474808517</v>
      </c>
      <c r="W7149" s="115">
        <f t="shared" si="1788"/>
        <v>62449.085846204347</v>
      </c>
      <c r="X7149" s="115">
        <f t="shared" si="1789"/>
        <v>9424.7694474254895</v>
      </c>
      <c r="Y7149" s="115">
        <f t="shared" si="1790"/>
        <v>795.22042302981629</v>
      </c>
      <c r="Z7149" s="115">
        <f t="shared" si="1791"/>
        <v>343.58082213820506</v>
      </c>
      <c r="AA7149" s="12">
        <f t="shared" si="1792"/>
        <v>158651.66624406393</v>
      </c>
    </row>
    <row r="7150" spans="1:27" x14ac:dyDescent="0.2">
      <c r="A7150" s="72">
        <v>2004</v>
      </c>
      <c r="B7150" s="72">
        <v>10</v>
      </c>
      <c r="C7150" s="72">
        <v>24</v>
      </c>
      <c r="D7150" s="72">
        <v>20</v>
      </c>
      <c r="E7150" s="11">
        <v>6.2388630714921067E-2</v>
      </c>
      <c r="F7150" s="11">
        <v>5.6329607777792112E-2</v>
      </c>
      <c r="G7150" s="11">
        <v>1.7246794885552713E-3</v>
      </c>
      <c r="H7150" s="11">
        <v>1.9952908876925673E-2</v>
      </c>
      <c r="I7150" s="11">
        <v>3.9728762423182033E-4</v>
      </c>
      <c r="J7150" s="11">
        <v>6.6618558472864627E-3</v>
      </c>
      <c r="K7150" s="126">
        <f t="shared" si="1778"/>
        <v>0.14745497032971241</v>
      </c>
      <c r="L7150" s="74">
        <f t="shared" si="1779"/>
        <v>147454.97032971241</v>
      </c>
      <c r="M7150" s="75">
        <f t="shared" si="1780"/>
        <v>62656.531577569396</v>
      </c>
      <c r="N7150" s="75">
        <f t="shared" si="1781"/>
        <v>64844.384573608018</v>
      </c>
      <c r="O7150" s="75">
        <f t="shared" si="1782"/>
        <v>1804.0385074231274</v>
      </c>
      <c r="P7150" s="75">
        <f t="shared" si="1783"/>
        <v>20727.882496406095</v>
      </c>
      <c r="Q7150" s="75">
        <f t="shared" si="1784"/>
        <v>366.11125049056284</v>
      </c>
      <c r="R7150" s="75">
        <f t="shared" si="1785"/>
        <v>9248.328769615835</v>
      </c>
      <c r="S7150" s="76">
        <f t="shared" si="1777"/>
        <v>159647.27717511303</v>
      </c>
      <c r="T7150" s="76"/>
      <c r="U7150" s="115">
        <f t="shared" si="1786"/>
        <v>60539.950708018274</v>
      </c>
      <c r="V7150" s="115">
        <f t="shared" si="1787"/>
        <v>20605.75813728508</v>
      </c>
      <c r="W7150" s="115">
        <f t="shared" si="1788"/>
        <v>62049.020839828961</v>
      </c>
      <c r="X7150" s="115">
        <f t="shared" si="1789"/>
        <v>9321.8644943901745</v>
      </c>
      <c r="Y7150" s="115">
        <f t="shared" si="1790"/>
        <v>795.22042302981629</v>
      </c>
      <c r="Z7150" s="115">
        <f t="shared" si="1791"/>
        <v>343.58082213820506</v>
      </c>
      <c r="AA7150" s="12">
        <f t="shared" si="1792"/>
        <v>153655.39542469051</v>
      </c>
    </row>
    <row r="7151" spans="1:27" x14ac:dyDescent="0.2">
      <c r="A7151" s="72">
        <v>2004</v>
      </c>
      <c r="B7151" s="72">
        <v>10</v>
      </c>
      <c r="C7151" s="72">
        <v>24</v>
      </c>
      <c r="D7151" s="72">
        <v>21</v>
      </c>
      <c r="E7151" s="11">
        <v>6.2208050598839486E-2</v>
      </c>
      <c r="F7151" s="11">
        <v>5.6251107849917395E-2</v>
      </c>
      <c r="G7151" s="11">
        <v>1.7246794885552713E-3</v>
      </c>
      <c r="H7151" s="11">
        <v>1.869397199282747E-2</v>
      </c>
      <c r="I7151" s="11">
        <v>3.9728762423182033E-4</v>
      </c>
      <c r="J7151" s="11">
        <v>6.6084393143975798E-3</v>
      </c>
      <c r="K7151" s="126">
        <f t="shared" si="1778"/>
        <v>0.14588353686876904</v>
      </c>
      <c r="L7151" s="74">
        <f t="shared" si="1779"/>
        <v>145883.53686876904</v>
      </c>
      <c r="M7151" s="75">
        <f t="shared" si="1780"/>
        <v>62475.176038653219</v>
      </c>
      <c r="N7151" s="75">
        <f t="shared" si="1781"/>
        <v>64754.01860599489</v>
      </c>
      <c r="O7151" s="75">
        <f t="shared" si="1782"/>
        <v>1804.0385074231274</v>
      </c>
      <c r="P7151" s="75">
        <f t="shared" si="1783"/>
        <v>19420.048337239627</v>
      </c>
      <c r="Q7151" s="75">
        <f t="shared" si="1784"/>
        <v>366.11125049056284</v>
      </c>
      <c r="R7151" s="75">
        <f t="shared" si="1785"/>
        <v>9174.1732085809017</v>
      </c>
      <c r="S7151" s="76">
        <f t="shared" si="1777"/>
        <v>157993.56594838234</v>
      </c>
      <c r="T7151" s="76"/>
      <c r="U7151" s="115">
        <f t="shared" si="1786"/>
        <v>60364.721484341586</v>
      </c>
      <c r="V7151" s="115">
        <f t="shared" si="1787"/>
        <v>19305.629464125319</v>
      </c>
      <c r="W7151" s="115">
        <f t="shared" si="1788"/>
        <v>61962.550440818952</v>
      </c>
      <c r="X7151" s="115">
        <f t="shared" si="1789"/>
        <v>9247.1193043463045</v>
      </c>
      <c r="Y7151" s="115">
        <f t="shared" si="1790"/>
        <v>795.22042302981629</v>
      </c>
      <c r="Z7151" s="115">
        <f t="shared" si="1791"/>
        <v>343.58082213820506</v>
      </c>
      <c r="AA7151" s="12">
        <f t="shared" si="1792"/>
        <v>152018.82193880019</v>
      </c>
    </row>
    <row r="7152" spans="1:27" x14ac:dyDescent="0.2">
      <c r="A7152" s="72">
        <v>2004</v>
      </c>
      <c r="B7152" s="72">
        <v>10</v>
      </c>
      <c r="C7152" s="72">
        <v>24</v>
      </c>
      <c r="D7152" s="72">
        <v>22</v>
      </c>
      <c r="E7152" s="11">
        <v>5.8112067006030561E-2</v>
      </c>
      <c r="F7152" s="11">
        <v>5.7016311952644512E-2</v>
      </c>
      <c r="G7152" s="11">
        <v>1.7246794885552713E-3</v>
      </c>
      <c r="H7152" s="11">
        <v>1.5180513555005824E-2</v>
      </c>
      <c r="I7152" s="11">
        <v>3.9728762423182033E-4</v>
      </c>
      <c r="J7152" s="11">
        <v>6.442862392833152E-3</v>
      </c>
      <c r="K7152" s="126">
        <f t="shared" si="1778"/>
        <v>0.13887372201930115</v>
      </c>
      <c r="L7152" s="74">
        <f t="shared" si="1779"/>
        <v>138873.72201930115</v>
      </c>
      <c r="M7152" s="75">
        <f t="shared" si="1780"/>
        <v>58361.604024278822</v>
      </c>
      <c r="N7152" s="75">
        <f t="shared" si="1781"/>
        <v>65634.890869659081</v>
      </c>
      <c r="O7152" s="75">
        <f t="shared" si="1782"/>
        <v>1804.0385074231274</v>
      </c>
      <c r="P7152" s="75">
        <f t="shared" si="1783"/>
        <v>15770.126709050714</v>
      </c>
      <c r="Q7152" s="75">
        <f t="shared" si="1784"/>
        <v>366.11125049056284</v>
      </c>
      <c r="R7152" s="75">
        <f t="shared" si="1785"/>
        <v>8944.3108635539575</v>
      </c>
      <c r="S7152" s="76">
        <f t="shared" si="1777"/>
        <v>150881.08222445624</v>
      </c>
      <c r="T7152" s="76"/>
      <c r="U7152" s="115">
        <f t="shared" si="1786"/>
        <v>56390.108770967861</v>
      </c>
      <c r="V7152" s="115">
        <f t="shared" si="1787"/>
        <v>15677.212412670755</v>
      </c>
      <c r="W7152" s="115">
        <f t="shared" si="1788"/>
        <v>62805.449356503508</v>
      </c>
      <c r="X7152" s="115">
        <f t="shared" si="1789"/>
        <v>9015.4292675751585</v>
      </c>
      <c r="Y7152" s="115">
        <f t="shared" si="1790"/>
        <v>795.22042302981629</v>
      </c>
      <c r="Z7152" s="115">
        <f t="shared" si="1791"/>
        <v>343.58082213820506</v>
      </c>
      <c r="AA7152" s="12">
        <f t="shared" si="1792"/>
        <v>145027.00105288532</v>
      </c>
    </row>
    <row r="7153" spans="1:27" x14ac:dyDescent="0.2">
      <c r="A7153" s="72">
        <v>2004</v>
      </c>
      <c r="B7153" s="72">
        <v>10</v>
      </c>
      <c r="C7153" s="72">
        <v>24</v>
      </c>
      <c r="D7153" s="72">
        <v>23</v>
      </c>
      <c r="E7153" s="11">
        <v>4.8131828068878287E-2</v>
      </c>
      <c r="F7153" s="11">
        <v>5.90261554367481E-2</v>
      </c>
      <c r="G7153" s="11">
        <v>1.7246794885552713E-3</v>
      </c>
      <c r="H7153" s="11">
        <v>1.2855188475291997E-2</v>
      </c>
      <c r="I7153" s="11">
        <v>3.9728762423182033E-4</v>
      </c>
      <c r="J7153" s="11">
        <v>6.1575781037845083E-3</v>
      </c>
      <c r="K7153" s="126">
        <f t="shared" si="1778"/>
        <v>0.12829271719749</v>
      </c>
      <c r="L7153" s="74">
        <f t="shared" si="1779"/>
        <v>128292.71719749</v>
      </c>
      <c r="M7153" s="75">
        <f t="shared" si="1780"/>
        <v>48338.509288080124</v>
      </c>
      <c r="N7153" s="75">
        <f t="shared" si="1781"/>
        <v>67948.542055196973</v>
      </c>
      <c r="O7153" s="75">
        <f t="shared" si="1782"/>
        <v>1804.0385074231274</v>
      </c>
      <c r="P7153" s="75">
        <f t="shared" si="1783"/>
        <v>13354.485695724899</v>
      </c>
      <c r="Q7153" s="75">
        <f t="shared" si="1784"/>
        <v>366.11125049056284</v>
      </c>
      <c r="R7153" s="75">
        <f t="shared" si="1785"/>
        <v>8548.2646328324299</v>
      </c>
      <c r="S7153" s="76">
        <f t="shared" si="1777"/>
        <v>140359.95142974812</v>
      </c>
      <c r="T7153" s="76"/>
      <c r="U7153" s="115">
        <f t="shared" si="1786"/>
        <v>46705.601090869975</v>
      </c>
      <c r="V7153" s="115">
        <f t="shared" si="1787"/>
        <v>13275.80385220982</v>
      </c>
      <c r="W7153" s="115">
        <f t="shared" si="1788"/>
        <v>65019.361811244664</v>
      </c>
      <c r="X7153" s="115">
        <f t="shared" si="1789"/>
        <v>8616.2339763751661</v>
      </c>
      <c r="Y7153" s="115">
        <f t="shared" si="1790"/>
        <v>795.22042302981629</v>
      </c>
      <c r="Z7153" s="115">
        <f t="shared" si="1791"/>
        <v>343.58082213820506</v>
      </c>
      <c r="AA7153" s="12">
        <f t="shared" si="1792"/>
        <v>134755.80197586765</v>
      </c>
    </row>
    <row r="7154" spans="1:27" x14ac:dyDescent="0.2">
      <c r="A7154" s="72">
        <v>2004</v>
      </c>
      <c r="B7154" s="72">
        <v>10</v>
      </c>
      <c r="C7154" s="72">
        <v>24</v>
      </c>
      <c r="D7154" s="72">
        <v>24</v>
      </c>
      <c r="E7154" s="11">
        <v>4.0879993480112863E-2</v>
      </c>
      <c r="F7154" s="11">
        <v>5.9476080976617704E-2</v>
      </c>
      <c r="G7154" s="11">
        <v>1.7246794885552713E-3</v>
      </c>
      <c r="H7154" s="11">
        <v>8.4712857528877524E-3</v>
      </c>
      <c r="I7154" s="11">
        <v>3.9728762423182033E-4</v>
      </c>
      <c r="J7154" s="11">
        <v>5.7508117094272199E-3</v>
      </c>
      <c r="K7154" s="126">
        <f t="shared" si="1778"/>
        <v>0.11670013903183261</v>
      </c>
      <c r="L7154" s="74">
        <f t="shared" si="1779"/>
        <v>116700.13903183262</v>
      </c>
      <c r="M7154" s="75">
        <f t="shared" si="1780"/>
        <v>41055.534847071583</v>
      </c>
      <c r="N7154" s="75">
        <f t="shared" si="1781"/>
        <v>68466.478286031081</v>
      </c>
      <c r="O7154" s="75">
        <f t="shared" si="1782"/>
        <v>1804.0385074231274</v>
      </c>
      <c r="P7154" s="75">
        <f t="shared" si="1783"/>
        <v>8800.3116118270664</v>
      </c>
      <c r="Q7154" s="75">
        <f t="shared" si="1784"/>
        <v>366.11125049056284</v>
      </c>
      <c r="R7154" s="75">
        <f t="shared" si="1785"/>
        <v>7983.5707346629397</v>
      </c>
      <c r="S7154" s="76">
        <f t="shared" si="1777"/>
        <v>128476.04523750636</v>
      </c>
      <c r="T7154" s="76"/>
      <c r="U7154" s="115">
        <f t="shared" si="1786"/>
        <v>39668.650551714098</v>
      </c>
      <c r="V7154" s="115">
        <f t="shared" si="1787"/>
        <v>8748.4620118572693</v>
      </c>
      <c r="W7154" s="115">
        <f t="shared" si="1788"/>
        <v>65514.970431668029</v>
      </c>
      <c r="X7154" s="115">
        <f t="shared" si="1789"/>
        <v>8047.0500588614277</v>
      </c>
      <c r="Y7154" s="115">
        <f t="shared" si="1790"/>
        <v>795.22042302981629</v>
      </c>
      <c r="Z7154" s="115">
        <f t="shared" si="1791"/>
        <v>343.58082213820506</v>
      </c>
      <c r="AA7154" s="12">
        <f t="shared" si="1792"/>
        <v>123117.93429926885</v>
      </c>
    </row>
    <row r="7155" spans="1:27" x14ac:dyDescent="0.2">
      <c r="A7155" s="72">
        <v>2004</v>
      </c>
      <c r="B7155" s="72">
        <v>10</v>
      </c>
      <c r="C7155" s="72">
        <v>25</v>
      </c>
      <c r="D7155" s="72">
        <v>1</v>
      </c>
      <c r="E7155" s="11">
        <v>3.2082818784235578E-2</v>
      </c>
      <c r="F7155" s="11">
        <v>5.6354441841772115E-2</v>
      </c>
      <c r="G7155" s="11">
        <v>1.7246794885552713E-3</v>
      </c>
      <c r="H7155" s="11">
        <v>1.8063644254649472E-2</v>
      </c>
      <c r="I7155" s="11">
        <v>3.9728762423182033E-4</v>
      </c>
      <c r="J7155" s="11">
        <v>5.9703276147906456E-3</v>
      </c>
      <c r="K7155" s="126">
        <f t="shared" si="1778"/>
        <v>0.1145931996082349</v>
      </c>
      <c r="L7155" s="74">
        <f t="shared" si="1779"/>
        <v>114593.19960823491</v>
      </c>
      <c r="M7155" s="75">
        <f t="shared" si="1780"/>
        <v>32220.584507412947</v>
      </c>
      <c r="N7155" s="75">
        <f t="shared" si="1781"/>
        <v>64872.972551738414</v>
      </c>
      <c r="O7155" s="75">
        <f t="shared" si="1782"/>
        <v>1804.0385074231274</v>
      </c>
      <c r="P7155" s="75">
        <f t="shared" si="1783"/>
        <v>18765.238586352214</v>
      </c>
      <c r="Q7155" s="75">
        <f t="shared" si="1784"/>
        <v>366.11125049056284</v>
      </c>
      <c r="R7155" s="75">
        <f t="shared" si="1785"/>
        <v>8288.3139337803095</v>
      </c>
      <c r="S7155" s="76">
        <f t="shared" si="1777"/>
        <v>126317.25933719757</v>
      </c>
      <c r="T7155" s="76"/>
      <c r="U7155" s="115">
        <f t="shared" si="1786"/>
        <v>31132.150930624284</v>
      </c>
      <c r="V7155" s="115">
        <f t="shared" si="1787"/>
        <v>18654.677715674345</v>
      </c>
      <c r="W7155" s="115">
        <f t="shared" si="1788"/>
        <v>62076.376424471266</v>
      </c>
      <c r="X7155" s="115">
        <f t="shared" si="1789"/>
        <v>8354.2163457144725</v>
      </c>
      <c r="Y7155" s="115">
        <f t="shared" si="1790"/>
        <v>795.22042302981629</v>
      </c>
      <c r="Z7155" s="115">
        <f t="shared" si="1791"/>
        <v>343.58082213820506</v>
      </c>
      <c r="AA7155" s="12">
        <f t="shared" si="1792"/>
        <v>121356.2226616524</v>
      </c>
    </row>
    <row r="7156" spans="1:27" x14ac:dyDescent="0.2">
      <c r="A7156" s="72">
        <v>2004</v>
      </c>
      <c r="B7156" s="72">
        <v>10</v>
      </c>
      <c r="C7156" s="72">
        <v>25</v>
      </c>
      <c r="D7156" s="72">
        <v>2</v>
      </c>
      <c r="E7156" s="11">
        <v>3.0686980833119059E-2</v>
      </c>
      <c r="F7156" s="11">
        <v>5.5878613411858784E-2</v>
      </c>
      <c r="G7156" s="11">
        <v>1.7246794885552713E-3</v>
      </c>
      <c r="H7156" s="11">
        <v>1.4945022421896255E-2</v>
      </c>
      <c r="I7156" s="11">
        <v>3.9728762423182033E-4</v>
      </c>
      <c r="J7156" s="11">
        <v>5.6820412439953453E-3</v>
      </c>
      <c r="K7156" s="126">
        <f t="shared" si="1778"/>
        <v>0.10931462502365653</v>
      </c>
      <c r="L7156" s="74">
        <f t="shared" si="1779"/>
        <v>109314.62502365654</v>
      </c>
      <c r="M7156" s="75">
        <f t="shared" si="1780"/>
        <v>30818.752736798604</v>
      </c>
      <c r="N7156" s="75">
        <f t="shared" si="1781"/>
        <v>64325.217953089843</v>
      </c>
      <c r="O7156" s="75">
        <f t="shared" si="1782"/>
        <v>1804.0385074231274</v>
      </c>
      <c r="P7156" s="75">
        <f t="shared" si="1783"/>
        <v>15525.48906918831</v>
      </c>
      <c r="Q7156" s="75">
        <f t="shared" si="1784"/>
        <v>366.11125049056284</v>
      </c>
      <c r="R7156" s="75">
        <f t="shared" si="1785"/>
        <v>7888.1000597439461</v>
      </c>
      <c r="S7156" s="76">
        <f t="shared" si="1777"/>
        <v>120727.70957673439</v>
      </c>
      <c r="T7156" s="76"/>
      <c r="U7156" s="115">
        <f t="shared" si="1786"/>
        <v>29777.674004481953</v>
      </c>
      <c r="V7156" s="115">
        <f t="shared" si="1787"/>
        <v>15434.016126742612</v>
      </c>
      <c r="W7156" s="115">
        <f t="shared" si="1788"/>
        <v>61552.234870346772</v>
      </c>
      <c r="X7156" s="115">
        <f t="shared" si="1789"/>
        <v>7950.8202732479776</v>
      </c>
      <c r="Y7156" s="115">
        <f t="shared" si="1790"/>
        <v>795.22042302981629</v>
      </c>
      <c r="Z7156" s="115">
        <f t="shared" si="1791"/>
        <v>343.58082213820506</v>
      </c>
      <c r="AA7156" s="12">
        <f t="shared" si="1792"/>
        <v>115853.54651998734</v>
      </c>
    </row>
    <row r="7157" spans="1:27" x14ac:dyDescent="0.2">
      <c r="A7157" s="72">
        <v>2004</v>
      </c>
      <c r="B7157" s="72">
        <v>10</v>
      </c>
      <c r="C7157" s="72">
        <v>25</v>
      </c>
      <c r="D7157" s="72">
        <v>3</v>
      </c>
      <c r="E7157" s="11">
        <v>2.9838726013666973E-2</v>
      </c>
      <c r="F7157" s="11">
        <v>5.5495684102313127E-2</v>
      </c>
      <c r="G7157" s="11">
        <v>1.7246794885552713E-3</v>
      </c>
      <c r="H7157" s="11">
        <v>1.5410852567660846E-2</v>
      </c>
      <c r="I7157" s="11">
        <v>3.9728762423182033E-4</v>
      </c>
      <c r="J7157" s="11">
        <v>5.519482289280936E-3</v>
      </c>
      <c r="K7157" s="126">
        <f t="shared" si="1778"/>
        <v>0.10838671208570898</v>
      </c>
      <c r="L7157" s="74">
        <f t="shared" si="1779"/>
        <v>108386.71208570898</v>
      </c>
      <c r="M7157" s="75">
        <f t="shared" si="1780"/>
        <v>29966.855455646801</v>
      </c>
      <c r="N7157" s="75">
        <f t="shared" si="1781"/>
        <v>63884.405094767855</v>
      </c>
      <c r="O7157" s="75">
        <f t="shared" si="1782"/>
        <v>1804.0385074231274</v>
      </c>
      <c r="P7157" s="75">
        <f t="shared" si="1783"/>
        <v>16009.412119418765</v>
      </c>
      <c r="Q7157" s="75">
        <f t="shared" si="1784"/>
        <v>366.11125049056284</v>
      </c>
      <c r="R7157" s="75">
        <f t="shared" si="1785"/>
        <v>7662.4274105442009</v>
      </c>
      <c r="S7157" s="76">
        <f t="shared" si="1777"/>
        <v>119693.2498382913</v>
      </c>
      <c r="T7157" s="76"/>
      <c r="U7157" s="115">
        <f t="shared" si="1786"/>
        <v>28954.554401294597</v>
      </c>
      <c r="V7157" s="115">
        <f t="shared" si="1787"/>
        <v>15915.088003324068</v>
      </c>
      <c r="W7157" s="115">
        <f t="shared" si="1788"/>
        <v>61130.424926242253</v>
      </c>
      <c r="X7157" s="115">
        <f t="shared" si="1789"/>
        <v>7723.3532456006178</v>
      </c>
      <c r="Y7157" s="115">
        <f t="shared" si="1790"/>
        <v>795.22042302981629</v>
      </c>
      <c r="Z7157" s="115">
        <f t="shared" si="1791"/>
        <v>343.58082213820506</v>
      </c>
      <c r="AA7157" s="12">
        <f t="shared" si="1792"/>
        <v>114862.22182162956</v>
      </c>
    </row>
    <row r="7158" spans="1:27" x14ac:dyDescent="0.2">
      <c r="A7158" s="72">
        <v>2004</v>
      </c>
      <c r="B7158" s="72">
        <v>10</v>
      </c>
      <c r="C7158" s="72">
        <v>25</v>
      </c>
      <c r="D7158" s="72">
        <v>4</v>
      </c>
      <c r="E7158" s="11">
        <v>2.9471032116146111E-2</v>
      </c>
      <c r="F7158" s="11">
        <v>5.6475239920595631E-2</v>
      </c>
      <c r="G7158" s="11">
        <v>1.7246794885552713E-3</v>
      </c>
      <c r="H7158" s="11">
        <v>1.4553741315938602E-2</v>
      </c>
      <c r="I7158" s="11">
        <v>3.9728762423182033E-4</v>
      </c>
      <c r="J7158" s="11">
        <v>5.4724312890877813E-3</v>
      </c>
      <c r="K7158" s="126">
        <f t="shared" si="1778"/>
        <v>0.10809441175455521</v>
      </c>
      <c r="L7158" s="74">
        <f t="shared" si="1779"/>
        <v>108094.41175455521</v>
      </c>
      <c r="M7158" s="75">
        <f t="shared" si="1780"/>
        <v>29597.582656470182</v>
      </c>
      <c r="N7158" s="75">
        <f t="shared" si="1781"/>
        <v>65012.030453754793</v>
      </c>
      <c r="O7158" s="75">
        <f t="shared" si="1782"/>
        <v>1804.0385074231274</v>
      </c>
      <c r="P7158" s="75">
        <f t="shared" si="1783"/>
        <v>15119.010553329741</v>
      </c>
      <c r="Q7158" s="75">
        <f t="shared" si="1784"/>
        <v>366.11125049056284</v>
      </c>
      <c r="R7158" s="75">
        <f t="shared" si="1785"/>
        <v>7597.1088073350365</v>
      </c>
      <c r="S7158" s="76">
        <f t="shared" si="1777"/>
        <v>119495.88222880346</v>
      </c>
      <c r="T7158" s="76"/>
      <c r="U7158" s="115">
        <f t="shared" si="1786"/>
        <v>28597.755892071535</v>
      </c>
      <c r="V7158" s="115">
        <f t="shared" si="1787"/>
        <v>15029.93249749411</v>
      </c>
      <c r="W7158" s="115">
        <f t="shared" si="1788"/>
        <v>62209.439706926554</v>
      </c>
      <c r="X7158" s="115">
        <f t="shared" si="1789"/>
        <v>7657.5152781962697</v>
      </c>
      <c r="Y7158" s="115">
        <f t="shared" si="1790"/>
        <v>795.22042302981629</v>
      </c>
      <c r="Z7158" s="115">
        <f t="shared" si="1791"/>
        <v>343.58082213820506</v>
      </c>
      <c r="AA7158" s="12">
        <f t="shared" si="1792"/>
        <v>114633.4446198565</v>
      </c>
    </row>
    <row r="7159" spans="1:27" x14ac:dyDescent="0.2">
      <c r="A7159" s="72">
        <v>2004</v>
      </c>
      <c r="B7159" s="72">
        <v>10</v>
      </c>
      <c r="C7159" s="72">
        <v>25</v>
      </c>
      <c r="D7159" s="72">
        <v>5</v>
      </c>
      <c r="E7159" s="11">
        <v>3.0650580170000993E-2</v>
      </c>
      <c r="F7159" s="11">
        <v>6.0280761896333336E-2</v>
      </c>
      <c r="G7159" s="11">
        <v>1.7246794885552713E-3</v>
      </c>
      <c r="H7159" s="11">
        <v>1.4632022776450815E-2</v>
      </c>
      <c r="I7159" s="11">
        <v>3.9728762423182033E-4</v>
      </c>
      <c r="J7159" s="11">
        <v>5.5738616622220457E-3</v>
      </c>
      <c r="K7159" s="126">
        <f t="shared" si="1778"/>
        <v>0.11325919361779427</v>
      </c>
      <c r="L7159" s="74">
        <f t="shared" si="1779"/>
        <v>113259.19361779427</v>
      </c>
      <c r="M7159" s="75">
        <f t="shared" si="1780"/>
        <v>30782.195766851259</v>
      </c>
      <c r="N7159" s="75">
        <f t="shared" si="1781"/>
        <v>69392.794677633152</v>
      </c>
      <c r="O7159" s="75">
        <f t="shared" si="1782"/>
        <v>1804.0385074231274</v>
      </c>
      <c r="P7159" s="75">
        <f t="shared" si="1783"/>
        <v>15200.33247612069</v>
      </c>
      <c r="Q7159" s="75">
        <f t="shared" si="1784"/>
        <v>366.11125049056284</v>
      </c>
      <c r="R7159" s="75">
        <f t="shared" si="1785"/>
        <v>7737.9196353496645</v>
      </c>
      <c r="S7159" s="76">
        <f t="shared" si="1777"/>
        <v>125283.39231386846</v>
      </c>
      <c r="T7159" s="76"/>
      <c r="U7159" s="115">
        <f t="shared" si="1786"/>
        <v>29742.351954203652</v>
      </c>
      <c r="V7159" s="115">
        <f t="shared" si="1787"/>
        <v>15110.775288482519</v>
      </c>
      <c r="W7159" s="115">
        <f t="shared" si="1788"/>
        <v>66401.354433378263</v>
      </c>
      <c r="X7159" s="115">
        <f t="shared" si="1789"/>
        <v>7799.4457275556906</v>
      </c>
      <c r="Y7159" s="115">
        <f t="shared" si="1790"/>
        <v>795.22042302981629</v>
      </c>
      <c r="Z7159" s="115">
        <f t="shared" si="1791"/>
        <v>343.58082213820506</v>
      </c>
      <c r="AA7159" s="12">
        <f t="shared" si="1792"/>
        <v>120192.72864878815</v>
      </c>
    </row>
    <row r="7160" spans="1:27" x14ac:dyDescent="0.2">
      <c r="A7160" s="72">
        <v>2004</v>
      </c>
      <c r="B7160" s="72">
        <v>10</v>
      </c>
      <c r="C7160" s="72">
        <v>25</v>
      </c>
      <c r="D7160" s="72">
        <v>6</v>
      </c>
      <c r="E7160" s="11">
        <v>3.3568684351285391E-2</v>
      </c>
      <c r="F7160" s="11">
        <v>6.6385779958608185E-2</v>
      </c>
      <c r="G7160" s="11">
        <v>1.7246794885552713E-3</v>
      </c>
      <c r="H7160" s="11">
        <v>1.6338857552383727E-2</v>
      </c>
      <c r="I7160" s="11">
        <v>3.9728762423182033E-4</v>
      </c>
      <c r="J7160" s="11">
        <v>6.1469635425263824E-3</v>
      </c>
      <c r="K7160" s="126">
        <f t="shared" si="1778"/>
        <v>0.12456225251759076</v>
      </c>
      <c r="L7160" s="74">
        <f t="shared" si="1779"/>
        <v>124562.25251759076</v>
      </c>
      <c r="M7160" s="75">
        <f t="shared" si="1780"/>
        <v>33712.830478434291</v>
      </c>
      <c r="N7160" s="75">
        <f t="shared" si="1781"/>
        <v>76420.64654233311</v>
      </c>
      <c r="O7160" s="75">
        <f t="shared" si="1782"/>
        <v>1804.0385074231274</v>
      </c>
      <c r="P7160" s="75">
        <f t="shared" si="1783"/>
        <v>16973.460940473615</v>
      </c>
      <c r="Q7160" s="75">
        <f t="shared" si="1784"/>
        <v>366.11125049056284</v>
      </c>
      <c r="R7160" s="75">
        <f t="shared" si="1785"/>
        <v>8533.5289563917031</v>
      </c>
      <c r="S7160" s="76">
        <f t="shared" si="1777"/>
        <v>137810.61667554639</v>
      </c>
      <c r="T7160" s="76"/>
      <c r="U7160" s="115">
        <f t="shared" si="1786"/>
        <v>32573.987803098284</v>
      </c>
      <c r="V7160" s="115">
        <f t="shared" si="1787"/>
        <v>16873.45684985894</v>
      </c>
      <c r="W7160" s="115">
        <f t="shared" si="1788"/>
        <v>73126.244023732725</v>
      </c>
      <c r="X7160" s="115">
        <f t="shared" si="1789"/>
        <v>8601.3811329657783</v>
      </c>
      <c r="Y7160" s="115">
        <f t="shared" si="1790"/>
        <v>795.22042302981629</v>
      </c>
      <c r="Z7160" s="115">
        <f t="shared" si="1791"/>
        <v>343.58082213820506</v>
      </c>
      <c r="AA7160" s="12">
        <f t="shared" si="1792"/>
        <v>132313.87105482377</v>
      </c>
    </row>
    <row r="7161" spans="1:27" x14ac:dyDescent="0.2">
      <c r="A7161" s="72">
        <v>2004</v>
      </c>
      <c r="B7161" s="72">
        <v>10</v>
      </c>
      <c r="C7161" s="72">
        <v>25</v>
      </c>
      <c r="D7161" s="72">
        <v>7</v>
      </c>
      <c r="E7161" s="11">
        <v>4.1982298085042405E-2</v>
      </c>
      <c r="F7161" s="11">
        <v>7.6716582776753112E-2</v>
      </c>
      <c r="G7161" s="11">
        <v>1.350242494329456E-3</v>
      </c>
      <c r="H7161" s="11">
        <v>2.9057547088433031E-2</v>
      </c>
      <c r="I7161" s="11">
        <v>3.9359430602827606E-4</v>
      </c>
      <c r="J7161" s="11">
        <v>7.0623459359115785E-3</v>
      </c>
      <c r="K7161" s="126">
        <f t="shared" si="1778"/>
        <v>0.15656261068649785</v>
      </c>
      <c r="L7161" s="74">
        <f t="shared" si="1779"/>
        <v>156562.61068649785</v>
      </c>
      <c r="M7161" s="75">
        <f t="shared" si="1780"/>
        <v>42162.572820103262</v>
      </c>
      <c r="N7161" s="75">
        <f t="shared" si="1781"/>
        <v>88313.05228278297</v>
      </c>
      <c r="O7161" s="75">
        <f t="shared" si="1782"/>
        <v>1412.3722525220539</v>
      </c>
      <c r="P7161" s="75">
        <f t="shared" si="1783"/>
        <v>30186.14606010414</v>
      </c>
      <c r="Q7161" s="75">
        <f t="shared" si="1784"/>
        <v>362.7077582509703</v>
      </c>
      <c r="R7161" s="75">
        <f t="shared" si="1785"/>
        <v>9804.3095793906868</v>
      </c>
      <c r="S7161" s="76">
        <f t="shared" si="1777"/>
        <v>172241.16075315408</v>
      </c>
      <c r="T7161" s="76"/>
      <c r="U7161" s="115">
        <f t="shared" si="1786"/>
        <v>40738.292018163149</v>
      </c>
      <c r="V7161" s="115">
        <f t="shared" si="1787"/>
        <v>30008.295585384265</v>
      </c>
      <c r="W7161" s="115">
        <f t="shared" si="1788"/>
        <v>84505.982400110326</v>
      </c>
      <c r="X7161" s="115">
        <f t="shared" si="1789"/>
        <v>9882.2660436116748</v>
      </c>
      <c r="Y7161" s="115">
        <f t="shared" si="1790"/>
        <v>622.57388381939575</v>
      </c>
      <c r="Z7161" s="115">
        <f t="shared" si="1791"/>
        <v>340.38678027182334</v>
      </c>
      <c r="AA7161" s="12">
        <f t="shared" si="1792"/>
        <v>166097.79671136063</v>
      </c>
    </row>
    <row r="7162" spans="1:27" x14ac:dyDescent="0.2">
      <c r="A7162" s="72">
        <v>2004</v>
      </c>
      <c r="B7162" s="72">
        <v>10</v>
      </c>
      <c r="C7162" s="72">
        <v>25</v>
      </c>
      <c r="D7162" s="72">
        <v>8</v>
      </c>
      <c r="E7162" s="11">
        <v>4.4598285578162117E-2</v>
      </c>
      <c r="F7162" s="11">
        <v>8.3612833131943509E-2</v>
      </c>
      <c r="G7162" s="11">
        <v>0</v>
      </c>
      <c r="H7162" s="11">
        <v>3.2085762797850838E-2</v>
      </c>
      <c r="I7162" s="11">
        <v>3.8027597674882837E-4</v>
      </c>
      <c r="J7162" s="11">
        <v>8.0805077870815794E-3</v>
      </c>
      <c r="K7162" s="126">
        <f t="shared" si="1778"/>
        <v>0.16875766527178687</v>
      </c>
      <c r="L7162" s="74">
        <f t="shared" si="1779"/>
        <v>168757.66527178689</v>
      </c>
      <c r="M7162" s="75">
        <f t="shared" si="1780"/>
        <v>44789.793534693832</v>
      </c>
      <c r="N7162" s="75">
        <f t="shared" si="1781"/>
        <v>96251.739019461224</v>
      </c>
      <c r="O7162" s="75">
        <f t="shared" si="1782"/>
        <v>0</v>
      </c>
      <c r="P7162" s="75">
        <f t="shared" si="1783"/>
        <v>33331.978068146404</v>
      </c>
      <c r="Q7162" s="75">
        <f t="shared" si="1784"/>
        <v>350.43455896274259</v>
      </c>
      <c r="R7162" s="75">
        <f t="shared" si="1785"/>
        <v>11217.773898666872</v>
      </c>
      <c r="S7162" s="76">
        <f t="shared" si="1777"/>
        <v>185941.71907993103</v>
      </c>
      <c r="T7162" s="76"/>
      <c r="U7162" s="115">
        <f t="shared" si="1786"/>
        <v>43276.763404238671</v>
      </c>
      <c r="V7162" s="115">
        <f t="shared" si="1787"/>
        <v>33135.593007563686</v>
      </c>
      <c r="W7162" s="115">
        <f t="shared" si="1788"/>
        <v>92102.441862314998</v>
      </c>
      <c r="X7162" s="115">
        <f t="shared" si="1789"/>
        <v>11306.969163513344</v>
      </c>
      <c r="Y7162" s="115">
        <f t="shared" si="1790"/>
        <v>0</v>
      </c>
      <c r="Z7162" s="115">
        <f t="shared" si="1791"/>
        <v>328.86887172335605</v>
      </c>
      <c r="AA7162" s="12">
        <f t="shared" si="1792"/>
        <v>180150.63630935404</v>
      </c>
    </row>
    <row r="7163" spans="1:27" x14ac:dyDescent="0.2">
      <c r="A7163" s="72">
        <v>2004</v>
      </c>
      <c r="B7163" s="72">
        <v>10</v>
      </c>
      <c r="C7163" s="72">
        <v>25</v>
      </c>
      <c r="D7163" s="72">
        <v>9</v>
      </c>
      <c r="E7163" s="11">
        <v>4.5836992268977743E-2</v>
      </c>
      <c r="F7163" s="11">
        <v>8.6372613681065524E-2</v>
      </c>
      <c r="G7163" s="11">
        <v>0</v>
      </c>
      <c r="H7163" s="11">
        <v>3.1196122527921536E-2</v>
      </c>
      <c r="I7163" s="11">
        <v>3.8027597674882837E-4</v>
      </c>
      <c r="J7163" s="11">
        <v>8.9744857810440774E-3</v>
      </c>
      <c r="K7163" s="126">
        <f t="shared" si="1778"/>
        <v>0.17276049023575771</v>
      </c>
      <c r="L7163" s="74">
        <f t="shared" si="1779"/>
        <v>172760.49023575769</v>
      </c>
      <c r="M7163" s="75">
        <f t="shared" si="1780"/>
        <v>46033.819313093765</v>
      </c>
      <c r="N7163" s="75">
        <f t="shared" si="1781"/>
        <v>99428.687667354796</v>
      </c>
      <c r="O7163" s="75">
        <f t="shared" si="1782"/>
        <v>0</v>
      </c>
      <c r="P7163" s="75">
        <f t="shared" si="1783"/>
        <v>32407.784052481311</v>
      </c>
      <c r="Q7163" s="75">
        <f t="shared" si="1784"/>
        <v>350.43455896274259</v>
      </c>
      <c r="R7163" s="75">
        <f t="shared" si="1785"/>
        <v>12458.839840424604</v>
      </c>
      <c r="S7163" s="76">
        <f t="shared" si="1777"/>
        <v>190679.56543231721</v>
      </c>
      <c r="T7163" s="76"/>
      <c r="U7163" s="115">
        <f t="shared" si="1786"/>
        <v>44478.765133469366</v>
      </c>
      <c r="V7163" s="115">
        <f t="shared" si="1787"/>
        <v>32216.844150220295</v>
      </c>
      <c r="W7163" s="115">
        <f t="shared" si="1788"/>
        <v>95142.436060061547</v>
      </c>
      <c r="X7163" s="115">
        <f t="shared" si="1789"/>
        <v>12557.903124217346</v>
      </c>
      <c r="Y7163" s="115">
        <f t="shared" si="1790"/>
        <v>0</v>
      </c>
      <c r="Z7163" s="115">
        <f t="shared" si="1791"/>
        <v>328.86887172335605</v>
      </c>
      <c r="AA7163" s="12">
        <f t="shared" si="1792"/>
        <v>184724.81733969192</v>
      </c>
    </row>
    <row r="7164" spans="1:27" x14ac:dyDescent="0.2">
      <c r="A7164" s="72">
        <v>2004</v>
      </c>
      <c r="B7164" s="72">
        <v>10</v>
      </c>
      <c r="C7164" s="72">
        <v>25</v>
      </c>
      <c r="D7164" s="72">
        <v>10</v>
      </c>
      <c r="E7164" s="11">
        <v>4.4642740645774504E-2</v>
      </c>
      <c r="F7164" s="11">
        <v>8.886496768996166E-2</v>
      </c>
      <c r="G7164" s="11">
        <v>0</v>
      </c>
      <c r="H7164" s="11">
        <v>3.2481042060859965E-2</v>
      </c>
      <c r="I7164" s="11">
        <v>3.8027597674882837E-4</v>
      </c>
      <c r="J7164" s="11">
        <v>9.5263761814363222E-3</v>
      </c>
      <c r="K7164" s="126">
        <f t="shared" si="1778"/>
        <v>0.17589540255478128</v>
      </c>
      <c r="L7164" s="74">
        <f t="shared" si="1779"/>
        <v>175895.40255478129</v>
      </c>
      <c r="M7164" s="75">
        <f t="shared" si="1780"/>
        <v>44834.43949527543</v>
      </c>
      <c r="N7164" s="75">
        <f t="shared" si="1781"/>
        <v>102297.78561108574</v>
      </c>
      <c r="O7164" s="75">
        <f t="shared" si="1782"/>
        <v>0</v>
      </c>
      <c r="P7164" s="75">
        <f t="shared" si="1783"/>
        <v>33742.610030005068</v>
      </c>
      <c r="Q7164" s="75">
        <f t="shared" si="1784"/>
        <v>350.43455896274259</v>
      </c>
      <c r="R7164" s="75">
        <f t="shared" si="1785"/>
        <v>13225.002300949986</v>
      </c>
      <c r="S7164" s="76">
        <f t="shared" si="1777"/>
        <v>194450.27199627896</v>
      </c>
      <c r="T7164" s="76"/>
      <c r="U7164" s="115">
        <f t="shared" si="1786"/>
        <v>43319.901193466219</v>
      </c>
      <c r="V7164" s="115">
        <f t="shared" si="1787"/>
        <v>33543.805611575001</v>
      </c>
      <c r="W7164" s="115">
        <f t="shared" si="1788"/>
        <v>97887.850628689121</v>
      </c>
      <c r="X7164" s="115">
        <f t="shared" si="1789"/>
        <v>13330.157529918242</v>
      </c>
      <c r="Y7164" s="115">
        <f t="shared" si="1790"/>
        <v>0</v>
      </c>
      <c r="Z7164" s="115">
        <f t="shared" si="1791"/>
        <v>328.86887172335605</v>
      </c>
      <c r="AA7164" s="12">
        <f t="shared" si="1792"/>
        <v>188410.58383537194</v>
      </c>
    </row>
    <row r="7165" spans="1:27" x14ac:dyDescent="0.2">
      <c r="A7165" s="72">
        <v>2004</v>
      </c>
      <c r="B7165" s="72">
        <v>10</v>
      </c>
      <c r="C7165" s="72">
        <v>25</v>
      </c>
      <c r="D7165" s="72">
        <v>11</v>
      </c>
      <c r="E7165" s="11">
        <v>4.3309163497601944E-2</v>
      </c>
      <c r="F7165" s="11">
        <v>8.9040012410344524E-2</v>
      </c>
      <c r="G7165" s="11">
        <v>0</v>
      </c>
      <c r="H7165" s="11">
        <v>3.5880593834359646E-2</v>
      </c>
      <c r="I7165" s="11">
        <v>3.8027597674882837E-4</v>
      </c>
      <c r="J7165" s="11">
        <v>9.9031731314272627E-3</v>
      </c>
      <c r="K7165" s="126">
        <f t="shared" si="1778"/>
        <v>0.17851321885048224</v>
      </c>
      <c r="L7165" s="74">
        <f t="shared" si="1779"/>
        <v>178513.21885048226</v>
      </c>
      <c r="M7165" s="75">
        <f t="shared" si="1780"/>
        <v>43495.135879566886</v>
      </c>
      <c r="N7165" s="75">
        <f t="shared" si="1781"/>
        <v>102499.29007053205</v>
      </c>
      <c r="O7165" s="75">
        <f t="shared" si="1782"/>
        <v>0</v>
      </c>
      <c r="P7165" s="75">
        <f t="shared" si="1783"/>
        <v>37274.200843965999</v>
      </c>
      <c r="Q7165" s="75">
        <f t="shared" si="1784"/>
        <v>350.43455896274259</v>
      </c>
      <c r="R7165" s="75">
        <f t="shared" si="1785"/>
        <v>13748.091084734482</v>
      </c>
      <c r="S7165" s="76">
        <f t="shared" si="1777"/>
        <v>197367.15243776215</v>
      </c>
      <c r="T7165" s="76"/>
      <c r="U7165" s="115">
        <f t="shared" si="1786"/>
        <v>42025.840178012681</v>
      </c>
      <c r="V7165" s="115">
        <f t="shared" si="1787"/>
        <v>37054.589029271148</v>
      </c>
      <c r="W7165" s="115">
        <f t="shared" si="1788"/>
        <v>98080.668472296064</v>
      </c>
      <c r="X7165" s="115">
        <f t="shared" si="1789"/>
        <v>13857.405520603264</v>
      </c>
      <c r="Y7165" s="115">
        <f t="shared" si="1790"/>
        <v>0</v>
      </c>
      <c r="Z7165" s="115">
        <f t="shared" si="1791"/>
        <v>328.86887172335605</v>
      </c>
      <c r="AA7165" s="12">
        <f t="shared" si="1792"/>
        <v>191347.37207190652</v>
      </c>
    </row>
    <row r="7166" spans="1:27" x14ac:dyDescent="0.2">
      <c r="A7166" s="72">
        <v>2004</v>
      </c>
      <c r="B7166" s="72">
        <v>10</v>
      </c>
      <c r="C7166" s="72">
        <v>25</v>
      </c>
      <c r="D7166" s="72">
        <v>12</v>
      </c>
      <c r="E7166" s="11">
        <v>4.4682216785388015E-2</v>
      </c>
      <c r="F7166" s="11">
        <v>8.928228140529311E-2</v>
      </c>
      <c r="G7166" s="11">
        <v>0</v>
      </c>
      <c r="H7166" s="11">
        <v>3.512329033666297E-2</v>
      </c>
      <c r="I7166" s="11">
        <v>3.8027597674882837E-4</v>
      </c>
      <c r="J7166" s="11">
        <v>1.0004989275986554E-2</v>
      </c>
      <c r="K7166" s="126">
        <f t="shared" si="1778"/>
        <v>0.17947305378007949</v>
      </c>
      <c r="L7166" s="74">
        <f t="shared" si="1779"/>
        <v>179473.0537800795</v>
      </c>
      <c r="M7166" s="75">
        <f t="shared" si="1780"/>
        <v>44874.08514801554</v>
      </c>
      <c r="N7166" s="75">
        <f t="shared" si="1781"/>
        <v>102778.18041787263</v>
      </c>
      <c r="O7166" s="75">
        <f t="shared" si="1782"/>
        <v>0</v>
      </c>
      <c r="P7166" s="75">
        <f t="shared" si="1783"/>
        <v>36487.483578268118</v>
      </c>
      <c r="Q7166" s="75">
        <f t="shared" si="1784"/>
        <v>350.43455896274259</v>
      </c>
      <c r="R7166" s="75">
        <f t="shared" si="1785"/>
        <v>13889.437460357818</v>
      </c>
      <c r="S7166" s="76">
        <f t="shared" si="1777"/>
        <v>198379.62116347684</v>
      </c>
      <c r="T7166" s="76"/>
      <c r="U7166" s="115">
        <f t="shared" si="1786"/>
        <v>43358.207588701356</v>
      </c>
      <c r="V7166" s="115">
        <f t="shared" si="1787"/>
        <v>36272.506937566533</v>
      </c>
      <c r="W7166" s="115">
        <f t="shared" si="1788"/>
        <v>98347.536190880375</v>
      </c>
      <c r="X7166" s="115">
        <f t="shared" si="1789"/>
        <v>13999.875775841459</v>
      </c>
      <c r="Y7166" s="115">
        <f t="shared" si="1790"/>
        <v>0</v>
      </c>
      <c r="Z7166" s="115">
        <f t="shared" si="1791"/>
        <v>328.86887172335605</v>
      </c>
      <c r="AA7166" s="12">
        <f t="shared" si="1792"/>
        <v>192306.9953647131</v>
      </c>
    </row>
    <row r="7167" spans="1:27" x14ac:dyDescent="0.2">
      <c r="A7167" s="72">
        <v>2004</v>
      </c>
      <c r="B7167" s="72">
        <v>10</v>
      </c>
      <c r="C7167" s="72">
        <v>25</v>
      </c>
      <c r="D7167" s="72">
        <v>13</v>
      </c>
      <c r="E7167" s="11">
        <v>4.5612176393525897E-2</v>
      </c>
      <c r="F7167" s="11">
        <v>9.0075413394259854E-2</v>
      </c>
      <c r="G7167" s="11">
        <v>0</v>
      </c>
      <c r="H7167" s="11">
        <v>3.1173919681587701E-2</v>
      </c>
      <c r="I7167" s="11">
        <v>3.8027597674882837E-4</v>
      </c>
      <c r="J7167" s="11">
        <v>1.008559394063375E-2</v>
      </c>
      <c r="K7167" s="126">
        <f t="shared" si="1778"/>
        <v>0.17732737938675602</v>
      </c>
      <c r="L7167" s="74">
        <f t="shared" si="1779"/>
        <v>177327.37938675602</v>
      </c>
      <c r="M7167" s="75">
        <f t="shared" si="1780"/>
        <v>45808.038063562046</v>
      </c>
      <c r="N7167" s="75">
        <f t="shared" si="1781"/>
        <v>103691.20214373074</v>
      </c>
      <c r="O7167" s="75">
        <f t="shared" si="1782"/>
        <v>0</v>
      </c>
      <c r="P7167" s="75">
        <f t="shared" si="1783"/>
        <v>32384.718844659623</v>
      </c>
      <c r="Q7167" s="75">
        <f t="shared" si="1784"/>
        <v>350.43455896274259</v>
      </c>
      <c r="R7167" s="75">
        <f t="shared" si="1785"/>
        <v>14001.336975464488</v>
      </c>
      <c r="S7167" s="76">
        <f t="shared" si="1777"/>
        <v>196235.73058637962</v>
      </c>
      <c r="T7167" s="76"/>
      <c r="U7167" s="115">
        <f t="shared" si="1786"/>
        <v>44260.610930335366</v>
      </c>
      <c r="V7167" s="115">
        <f t="shared" si="1787"/>
        <v>32193.9148377909</v>
      </c>
      <c r="W7167" s="115">
        <f t="shared" si="1788"/>
        <v>99221.198643959535</v>
      </c>
      <c r="X7167" s="115">
        <f t="shared" si="1789"/>
        <v>14112.665031370454</v>
      </c>
      <c r="Y7167" s="115">
        <f t="shared" si="1790"/>
        <v>0</v>
      </c>
      <c r="Z7167" s="115">
        <f t="shared" si="1791"/>
        <v>328.86887172335605</v>
      </c>
      <c r="AA7167" s="12">
        <f t="shared" si="1792"/>
        <v>190117.25831517961</v>
      </c>
    </row>
    <row r="7168" spans="1:27" x14ac:dyDescent="0.2">
      <c r="A7168" s="72">
        <v>2004</v>
      </c>
      <c r="B7168" s="72">
        <v>10</v>
      </c>
      <c r="C7168" s="72">
        <v>25</v>
      </c>
      <c r="D7168" s="72">
        <v>14</v>
      </c>
      <c r="E7168" s="11">
        <v>4.7587351990993038E-2</v>
      </c>
      <c r="F7168" s="11">
        <v>8.9518481881728965E-2</v>
      </c>
      <c r="G7168" s="11">
        <v>0</v>
      </c>
      <c r="H7168" s="11">
        <v>2.8432149954106544E-2</v>
      </c>
      <c r="I7168" s="11">
        <v>3.8027597674882837E-4</v>
      </c>
      <c r="J7168" s="11">
        <v>1.0146143358104971E-2</v>
      </c>
      <c r="K7168" s="126">
        <f t="shared" si="1778"/>
        <v>0.17606440316168234</v>
      </c>
      <c r="L7168" s="74">
        <f t="shared" si="1779"/>
        <v>176064.40316168233</v>
      </c>
      <c r="M7168" s="75">
        <f t="shared" si="1780"/>
        <v>47791.695194289015</v>
      </c>
      <c r="N7168" s="75">
        <f t="shared" si="1781"/>
        <v>103050.08493016561</v>
      </c>
      <c r="O7168" s="75">
        <f t="shared" si="1782"/>
        <v>0</v>
      </c>
      <c r="P7168" s="75">
        <f t="shared" si="1783"/>
        <v>29536.458418373884</v>
      </c>
      <c r="Q7168" s="75">
        <f t="shared" si="1784"/>
        <v>350.43455896274259</v>
      </c>
      <c r="R7168" s="75">
        <f t="shared" si="1785"/>
        <v>14085.394771432961</v>
      </c>
      <c r="S7168" s="76">
        <f t="shared" si="1777"/>
        <v>194814.06787322424</v>
      </c>
      <c r="T7168" s="76"/>
      <c r="U7168" s="115">
        <f t="shared" si="1786"/>
        <v>46177.258754467577</v>
      </c>
      <c r="V7168" s="115">
        <f t="shared" si="1787"/>
        <v>29362.435767691939</v>
      </c>
      <c r="W7168" s="115">
        <f t="shared" si="1788"/>
        <v>98607.719225396795</v>
      </c>
      <c r="X7168" s="115">
        <f t="shared" si="1789"/>
        <v>14197.391191440533</v>
      </c>
      <c r="Y7168" s="115">
        <f t="shared" si="1790"/>
        <v>0</v>
      </c>
      <c r="Z7168" s="115">
        <f t="shared" si="1791"/>
        <v>328.86887172335605</v>
      </c>
      <c r="AA7168" s="12">
        <f t="shared" si="1792"/>
        <v>188673.67381072021</v>
      </c>
    </row>
    <row r="7169" spans="1:27" x14ac:dyDescent="0.2">
      <c r="A7169" s="72">
        <v>2004</v>
      </c>
      <c r="B7169" s="72">
        <v>10</v>
      </c>
      <c r="C7169" s="72">
        <v>25</v>
      </c>
      <c r="D7169" s="72">
        <v>15</v>
      </c>
      <c r="E7169" s="11">
        <v>4.5699558387213582E-2</v>
      </c>
      <c r="F7169" s="11">
        <v>8.715328491895552E-2</v>
      </c>
      <c r="G7169" s="11">
        <v>0</v>
      </c>
      <c r="H7169" s="11">
        <v>3.0749264422751544E-2</v>
      </c>
      <c r="I7169" s="11">
        <v>3.8027597674882837E-4</v>
      </c>
      <c r="J7169" s="11">
        <v>1.0212286224652402E-2</v>
      </c>
      <c r="K7169" s="126">
        <f t="shared" si="1778"/>
        <v>0.17419466993032187</v>
      </c>
      <c r="L7169" s="74">
        <f t="shared" si="1779"/>
        <v>174194.66993032186</v>
      </c>
      <c r="M7169" s="75">
        <f t="shared" si="1780"/>
        <v>45895.795281248415</v>
      </c>
      <c r="N7169" s="75">
        <f t="shared" si="1781"/>
        <v>100327.36507648902</v>
      </c>
      <c r="O7169" s="75">
        <f t="shared" si="1782"/>
        <v>0</v>
      </c>
      <c r="P7169" s="75">
        <f t="shared" si="1783"/>
        <v>31943.569919411133</v>
      </c>
      <c r="Q7169" s="75">
        <f t="shared" si="1784"/>
        <v>350.43455896274259</v>
      </c>
      <c r="R7169" s="75">
        <f t="shared" si="1785"/>
        <v>14177.217679285977</v>
      </c>
      <c r="S7169" s="76">
        <f t="shared" si="1777"/>
        <v>192694.38251539727</v>
      </c>
      <c r="T7169" s="76"/>
      <c r="U7169" s="115">
        <f t="shared" si="1786"/>
        <v>44345.403648656014</v>
      </c>
      <c r="V7169" s="115">
        <f t="shared" si="1787"/>
        <v>31755.365069971165</v>
      </c>
      <c r="W7169" s="115">
        <f t="shared" si="1788"/>
        <v>96002.372562725941</v>
      </c>
      <c r="X7169" s="115">
        <f t="shared" si="1789"/>
        <v>14289.94420569959</v>
      </c>
      <c r="Y7169" s="115">
        <f t="shared" si="1790"/>
        <v>0</v>
      </c>
      <c r="Z7169" s="115">
        <f t="shared" si="1791"/>
        <v>328.86887172335605</v>
      </c>
      <c r="AA7169" s="12">
        <f t="shared" si="1792"/>
        <v>186721.9543587761</v>
      </c>
    </row>
    <row r="7170" spans="1:27" x14ac:dyDescent="0.2">
      <c r="A7170" s="72">
        <v>2004</v>
      </c>
      <c r="B7170" s="72">
        <v>10</v>
      </c>
      <c r="C7170" s="72">
        <v>25</v>
      </c>
      <c r="D7170" s="72">
        <v>16</v>
      </c>
      <c r="E7170" s="11">
        <v>4.9944430965790834E-2</v>
      </c>
      <c r="F7170" s="11">
        <v>8.5023697927930617E-2</v>
      </c>
      <c r="G7170" s="11">
        <v>0</v>
      </c>
      <c r="H7170" s="11">
        <v>3.1692248306990252E-2</v>
      </c>
      <c r="I7170" s="11">
        <v>3.8027597674882837E-4</v>
      </c>
      <c r="J7170" s="11">
        <v>9.7269234482898464E-3</v>
      </c>
      <c r="K7170" s="126">
        <f t="shared" si="1778"/>
        <v>0.17676757662575038</v>
      </c>
      <c r="L7170" s="74">
        <f t="shared" si="1779"/>
        <v>176767.57662575037</v>
      </c>
      <c r="M7170" s="75">
        <f t="shared" si="1780"/>
        <v>50158.895620438481</v>
      </c>
      <c r="N7170" s="75">
        <f t="shared" si="1781"/>
        <v>97875.86996979994</v>
      </c>
      <c r="O7170" s="75">
        <f t="shared" si="1782"/>
        <v>0</v>
      </c>
      <c r="P7170" s="75">
        <f t="shared" si="1783"/>
        <v>32923.179422419911</v>
      </c>
      <c r="Q7170" s="75">
        <f t="shared" si="1784"/>
        <v>350.43455896274259</v>
      </c>
      <c r="R7170" s="75">
        <f t="shared" si="1785"/>
        <v>13503.412266615147</v>
      </c>
      <c r="S7170" s="76">
        <f t="shared" si="1777"/>
        <v>194811.79183823618</v>
      </c>
      <c r="T7170" s="76"/>
      <c r="U7170" s="115">
        <f t="shared" si="1786"/>
        <v>48464.493516858936</v>
      </c>
      <c r="V7170" s="115">
        <f t="shared" si="1787"/>
        <v>32729.202918168383</v>
      </c>
      <c r="W7170" s="115">
        <f t="shared" si="1788"/>
        <v>93656.558473133977</v>
      </c>
      <c r="X7170" s="115">
        <f t="shared" si="1789"/>
        <v>13610.781201337122</v>
      </c>
      <c r="Y7170" s="115">
        <f t="shared" si="1790"/>
        <v>0</v>
      </c>
      <c r="Z7170" s="115">
        <f t="shared" si="1791"/>
        <v>328.86887172335605</v>
      </c>
      <c r="AA7170" s="12">
        <f t="shared" si="1792"/>
        <v>188789.90498122177</v>
      </c>
    </row>
    <row r="7171" spans="1:27" x14ac:dyDescent="0.2">
      <c r="A7171" s="72">
        <v>2004</v>
      </c>
      <c r="B7171" s="72">
        <v>10</v>
      </c>
      <c r="C7171" s="72">
        <v>25</v>
      </c>
      <c r="D7171" s="72">
        <v>17</v>
      </c>
      <c r="E7171" s="11">
        <v>5.5915551555139324E-2</v>
      </c>
      <c r="F7171" s="11">
        <v>8.2579341099523931E-2</v>
      </c>
      <c r="G7171" s="11">
        <v>0</v>
      </c>
      <c r="H7171" s="11">
        <v>3.2901499870525916E-2</v>
      </c>
      <c r="I7171" s="11">
        <v>3.8027597674882837E-4</v>
      </c>
      <c r="J7171" s="11">
        <v>9.2564091877986605E-3</v>
      </c>
      <c r="K7171" s="126">
        <f t="shared" si="1778"/>
        <v>0.18103307768973667</v>
      </c>
      <c r="L7171" s="74">
        <f t="shared" si="1779"/>
        <v>181033.07768973667</v>
      </c>
      <c r="M7171" s="75">
        <f t="shared" si="1780"/>
        <v>56155.656592313928</v>
      </c>
      <c r="N7171" s="75">
        <f t="shared" si="1781"/>
        <v>95062.024454638769</v>
      </c>
      <c r="O7171" s="75">
        <f t="shared" si="1782"/>
        <v>0</v>
      </c>
      <c r="P7171" s="75">
        <f t="shared" si="1783"/>
        <v>34179.398476602481</v>
      </c>
      <c r="Q7171" s="75">
        <f t="shared" si="1784"/>
        <v>350.43455896274259</v>
      </c>
      <c r="R7171" s="75">
        <f t="shared" si="1785"/>
        <v>12850.220322573367</v>
      </c>
      <c r="S7171" s="76">
        <f t="shared" ref="S7171:S7234" si="1793">SUM(M7171:R7171)</f>
        <v>198597.73440509127</v>
      </c>
      <c r="T7171" s="76"/>
      <c r="U7171" s="115">
        <f t="shared" si="1786"/>
        <v>54258.679765353329</v>
      </c>
      <c r="V7171" s="115">
        <f t="shared" si="1787"/>
        <v>33978.020591774126</v>
      </c>
      <c r="W7171" s="115">
        <f t="shared" si="1788"/>
        <v>90964.014467074332</v>
      </c>
      <c r="X7171" s="115">
        <f t="shared" si="1789"/>
        <v>12952.395568336135</v>
      </c>
      <c r="Y7171" s="115">
        <f t="shared" si="1790"/>
        <v>0</v>
      </c>
      <c r="Z7171" s="115">
        <f t="shared" si="1791"/>
        <v>328.86887172335605</v>
      </c>
      <c r="AA7171" s="12">
        <f t="shared" si="1792"/>
        <v>192481.97926426126</v>
      </c>
    </row>
    <row r="7172" spans="1:27" x14ac:dyDescent="0.2">
      <c r="A7172" s="72">
        <v>2004</v>
      </c>
      <c r="B7172" s="72">
        <v>10</v>
      </c>
      <c r="C7172" s="72">
        <v>25</v>
      </c>
      <c r="D7172" s="72">
        <v>18</v>
      </c>
      <c r="E7172" s="11">
        <v>6.2477896359685398E-2</v>
      </c>
      <c r="F7172" s="11">
        <v>8.1163649643907473E-2</v>
      </c>
      <c r="G7172" s="11">
        <v>1.1784229212215061E-3</v>
      </c>
      <c r="H7172" s="11">
        <v>3.4836625127310901E-2</v>
      </c>
      <c r="I7172" s="11">
        <v>3.9189953663617346E-4</v>
      </c>
      <c r="J7172" s="11">
        <v>8.8200262011581976E-3</v>
      </c>
      <c r="K7172" s="126">
        <f t="shared" ref="K7172:K7235" si="1794">SUM(E7172:J7172)</f>
        <v>0.18886851978991964</v>
      </c>
      <c r="L7172" s="74">
        <f t="shared" ref="L7172:L7235" si="1795">+K7172*1000000</f>
        <v>188868.51978991964</v>
      </c>
      <c r="M7172" s="75">
        <f t="shared" ref="M7172:M7235" si="1796">+E7172*1000000*M$8829</f>
        <v>62746.180534853382</v>
      </c>
      <c r="N7172" s="75">
        <f t="shared" ref="N7172:N7235" si="1797">+F7172*1000000*N$8829</f>
        <v>93432.337247376592</v>
      </c>
      <c r="O7172" s="75">
        <f t="shared" ref="O7172:O7235" si="1798">+G7172*1000000*O$8829</f>
        <v>1232.6466117449379</v>
      </c>
      <c r="P7172" s="75">
        <f t="shared" ref="P7172:P7235" si="1799">+H7172*1000000*P$8829</f>
        <v>36189.684254274369</v>
      </c>
      <c r="Q7172" s="75">
        <f t="shared" ref="Q7172:Q7235" si="1800">+I7172*1000000*Q$8829</f>
        <v>361.14598259124386</v>
      </c>
      <c r="R7172" s="75">
        <f t="shared" ref="R7172:R7235" si="1801">+J7172*1000000*R$8829</f>
        <v>12244.411157314744</v>
      </c>
      <c r="S7172" s="76">
        <f t="shared" si="1793"/>
        <v>206206.40578815527</v>
      </c>
      <c r="T7172" s="76"/>
      <c r="U7172" s="115">
        <f t="shared" ref="U7172:U7235" si="1802">M7172*U$1</f>
        <v>60626.571261667632</v>
      </c>
      <c r="V7172" s="115">
        <f t="shared" ref="V7172:V7235" si="1803">P7172*V$1</f>
        <v>35976.46218505859</v>
      </c>
      <c r="W7172" s="115">
        <f t="shared" ref="W7172:W7235" si="1804">N7172*W$1</f>
        <v>89404.581122911331</v>
      </c>
      <c r="X7172" s="115">
        <f t="shared" ref="X7172:X7235" si="1805">R7172*X$1</f>
        <v>12341.76946618524</v>
      </c>
      <c r="Y7172" s="115">
        <f t="shared" ref="Y7172:Y7235" si="1806">O7172*Y$1</f>
        <v>543.35079656266589</v>
      </c>
      <c r="Z7172" s="115">
        <f t="shared" ref="Z7172:Z7235" si="1807">Q7172*Z$1</f>
        <v>338.92111603876509</v>
      </c>
      <c r="AA7172" s="12">
        <f t="shared" ref="AA7172:AA7235" si="1808">SUM(U7172:Z7172)</f>
        <v>199231.65594842425</v>
      </c>
    </row>
    <row r="7173" spans="1:27" x14ac:dyDescent="0.2">
      <c r="A7173" s="72">
        <v>2004</v>
      </c>
      <c r="B7173" s="72">
        <v>10</v>
      </c>
      <c r="C7173" s="72">
        <v>25</v>
      </c>
      <c r="D7173" s="72">
        <v>19</v>
      </c>
      <c r="E7173" s="11">
        <v>6.1660452270138638E-2</v>
      </c>
      <c r="F7173" s="11">
        <v>7.9660731146587865E-2</v>
      </c>
      <c r="G7173" s="11">
        <v>1.7246794885552713E-3</v>
      </c>
      <c r="H7173" s="11">
        <v>3.7644218406702921E-2</v>
      </c>
      <c r="I7173" s="11">
        <v>3.9728762423182033E-4</v>
      </c>
      <c r="J7173" s="11">
        <v>8.6649869163939203E-3</v>
      </c>
      <c r="K7173" s="126">
        <f t="shared" si="1794"/>
        <v>0.18975235585261044</v>
      </c>
      <c r="L7173" s="74">
        <f t="shared" si="1795"/>
        <v>189752.35585261043</v>
      </c>
      <c r="M7173" s="75">
        <f t="shared" si="1796"/>
        <v>61925.226286897196</v>
      </c>
      <c r="N7173" s="75">
        <f t="shared" si="1797"/>
        <v>91702.237769187006</v>
      </c>
      <c r="O7173" s="75">
        <f t="shared" si="1798"/>
        <v>1804.0385074231274</v>
      </c>
      <c r="P7173" s="75">
        <f t="shared" si="1799"/>
        <v>39106.324827932112</v>
      </c>
      <c r="Q7173" s="75">
        <f t="shared" si="1800"/>
        <v>366.11125049056284</v>
      </c>
      <c r="R7173" s="75">
        <f t="shared" si="1801"/>
        <v>12029.177698264413</v>
      </c>
      <c r="S7173" s="76">
        <f t="shared" si="1793"/>
        <v>206933.11634019442</v>
      </c>
      <c r="T7173" s="76"/>
      <c r="U7173" s="115">
        <f t="shared" si="1802"/>
        <v>59833.349414663928</v>
      </c>
      <c r="V7173" s="115">
        <f t="shared" si="1803"/>
        <v>38875.918520967687</v>
      </c>
      <c r="W7173" s="115">
        <f t="shared" si="1804"/>
        <v>87749.064160524198</v>
      </c>
      <c r="X7173" s="115">
        <f t="shared" si="1805"/>
        <v>12124.82463324226</v>
      </c>
      <c r="Y7173" s="115">
        <f t="shared" si="1806"/>
        <v>795.22042302981629</v>
      </c>
      <c r="Z7173" s="115">
        <f t="shared" si="1807"/>
        <v>343.58082213820506</v>
      </c>
      <c r="AA7173" s="12">
        <f t="shared" si="1808"/>
        <v>199721.95797456612</v>
      </c>
    </row>
    <row r="7174" spans="1:27" x14ac:dyDescent="0.2">
      <c r="A7174" s="72">
        <v>2004</v>
      </c>
      <c r="B7174" s="72">
        <v>10</v>
      </c>
      <c r="C7174" s="72">
        <v>25</v>
      </c>
      <c r="D7174" s="72">
        <v>20</v>
      </c>
      <c r="E7174" s="11">
        <v>6.0627161944408522E-2</v>
      </c>
      <c r="F7174" s="11">
        <v>7.8124423580301486E-2</v>
      </c>
      <c r="G7174" s="11">
        <v>1.7246794885552713E-3</v>
      </c>
      <c r="H7174" s="11">
        <v>3.5605057208155461E-2</v>
      </c>
      <c r="I7174" s="11">
        <v>3.9728762423182033E-4</v>
      </c>
      <c r="J7174" s="11">
        <v>8.5246043771255459E-3</v>
      </c>
      <c r="K7174" s="126">
        <f t="shared" si="1794"/>
        <v>0.1850032142227781</v>
      </c>
      <c r="L7174" s="74">
        <f t="shared" si="1795"/>
        <v>185003.2142227781</v>
      </c>
      <c r="M7174" s="75">
        <f t="shared" si="1796"/>
        <v>60887.498944895735</v>
      </c>
      <c r="N7174" s="75">
        <f t="shared" si="1797"/>
        <v>89933.702134346444</v>
      </c>
      <c r="O7174" s="75">
        <f t="shared" si="1798"/>
        <v>1804.0385074231274</v>
      </c>
      <c r="P7174" s="75">
        <f t="shared" si="1799"/>
        <v>36987.962338761317</v>
      </c>
      <c r="Q7174" s="75">
        <f t="shared" si="1800"/>
        <v>366.11125049056284</v>
      </c>
      <c r="R7174" s="75">
        <f t="shared" si="1801"/>
        <v>11834.291482406672</v>
      </c>
      <c r="S7174" s="76">
        <f t="shared" si="1793"/>
        <v>201813.60465832383</v>
      </c>
      <c r="T7174" s="76"/>
      <c r="U7174" s="115">
        <f t="shared" si="1802"/>
        <v>58830.677218304721</v>
      </c>
      <c r="V7174" s="115">
        <f t="shared" si="1803"/>
        <v>36770.036981619953</v>
      </c>
      <c r="W7174" s="115">
        <f t="shared" si="1804"/>
        <v>86056.767978151824</v>
      </c>
      <c r="X7174" s="115">
        <f t="shared" si="1805"/>
        <v>11928.388829400719</v>
      </c>
      <c r="Y7174" s="115">
        <f t="shared" si="1806"/>
        <v>795.22042302981629</v>
      </c>
      <c r="Z7174" s="115">
        <f t="shared" si="1807"/>
        <v>343.58082213820506</v>
      </c>
      <c r="AA7174" s="12">
        <f t="shared" si="1808"/>
        <v>194724.67225264525</v>
      </c>
    </row>
    <row r="7175" spans="1:27" x14ac:dyDescent="0.2">
      <c r="A7175" s="72">
        <v>2004</v>
      </c>
      <c r="B7175" s="72">
        <v>10</v>
      </c>
      <c r="C7175" s="72">
        <v>25</v>
      </c>
      <c r="D7175" s="72">
        <v>21</v>
      </c>
      <c r="E7175" s="11">
        <v>5.9961097456065426E-2</v>
      </c>
      <c r="F7175" s="11">
        <v>7.63355648177753E-2</v>
      </c>
      <c r="G7175" s="11">
        <v>1.7246794885552713E-3</v>
      </c>
      <c r="H7175" s="11">
        <v>2.8277997954073056E-2</v>
      </c>
      <c r="I7175" s="11">
        <v>3.9728762423182033E-4</v>
      </c>
      <c r="J7175" s="11">
        <v>8.3504753214887154E-3</v>
      </c>
      <c r="K7175" s="126">
        <f t="shared" si="1794"/>
        <v>0.17504710266218959</v>
      </c>
      <c r="L7175" s="74">
        <f t="shared" si="1795"/>
        <v>175047.1026621896</v>
      </c>
      <c r="M7175" s="75">
        <f t="shared" si="1796"/>
        <v>60218.574332056211</v>
      </c>
      <c r="N7175" s="75">
        <f t="shared" si="1797"/>
        <v>87874.439694552784</v>
      </c>
      <c r="O7175" s="75">
        <f t="shared" si="1798"/>
        <v>1804.0385074231274</v>
      </c>
      <c r="P7175" s="75">
        <f t="shared" si="1799"/>
        <v>29376.319134273046</v>
      </c>
      <c r="Q7175" s="75">
        <f t="shared" si="1800"/>
        <v>366.11125049056284</v>
      </c>
      <c r="R7175" s="75">
        <f t="shared" si="1801"/>
        <v>11592.556627767315</v>
      </c>
      <c r="S7175" s="76">
        <f t="shared" si="1793"/>
        <v>191232.03954656303</v>
      </c>
      <c r="T7175" s="76"/>
      <c r="U7175" s="115">
        <f t="shared" si="1802"/>
        <v>58184.349340443347</v>
      </c>
      <c r="V7175" s="115">
        <f t="shared" si="1803"/>
        <v>29203.239990842474</v>
      </c>
      <c r="W7175" s="115">
        <f t="shared" si="1804"/>
        <v>84086.277875089931</v>
      </c>
      <c r="X7175" s="115">
        <f t="shared" si="1805"/>
        <v>11684.731881788464</v>
      </c>
      <c r="Y7175" s="115">
        <f t="shared" si="1806"/>
        <v>795.22042302981629</v>
      </c>
      <c r="Z7175" s="115">
        <f t="shared" si="1807"/>
        <v>343.58082213820506</v>
      </c>
      <c r="AA7175" s="12">
        <f t="shared" si="1808"/>
        <v>184297.40033333225</v>
      </c>
    </row>
    <row r="7176" spans="1:27" x14ac:dyDescent="0.2">
      <c r="A7176" s="72">
        <v>2004</v>
      </c>
      <c r="B7176" s="72">
        <v>10</v>
      </c>
      <c r="C7176" s="72">
        <v>25</v>
      </c>
      <c r="D7176" s="72">
        <v>22</v>
      </c>
      <c r="E7176" s="11">
        <v>5.5890475620063745E-2</v>
      </c>
      <c r="F7176" s="11">
        <v>7.2750433633977041E-2</v>
      </c>
      <c r="G7176" s="11">
        <v>1.7246794885552713E-3</v>
      </c>
      <c r="H7176" s="11">
        <v>2.4874525512688598E-2</v>
      </c>
      <c r="I7176" s="11">
        <v>3.9728762423182033E-4</v>
      </c>
      <c r="J7176" s="11">
        <v>7.8116980401228085E-3</v>
      </c>
      <c r="K7176" s="126">
        <f t="shared" si="1794"/>
        <v>0.16344909991963927</v>
      </c>
      <c r="L7176" s="74">
        <f t="shared" si="1795"/>
        <v>163449.09991963927</v>
      </c>
      <c r="M7176" s="75">
        <f t="shared" si="1796"/>
        <v>56130.472979532307</v>
      </c>
      <c r="N7176" s="75">
        <f t="shared" si="1797"/>
        <v>83747.380508447415</v>
      </c>
      <c r="O7176" s="75">
        <f t="shared" si="1798"/>
        <v>1804.0385074231274</v>
      </c>
      <c r="P7176" s="75">
        <f t="shared" si="1799"/>
        <v>25840.655373168192</v>
      </c>
      <c r="Q7176" s="75">
        <f t="shared" si="1800"/>
        <v>366.11125049056284</v>
      </c>
      <c r="R7176" s="75">
        <f t="shared" si="1801"/>
        <v>10844.59846927589</v>
      </c>
      <c r="S7176" s="76">
        <f t="shared" si="1793"/>
        <v>178733.2570883375</v>
      </c>
      <c r="T7176" s="76"/>
      <c r="U7176" s="115">
        <f t="shared" si="1802"/>
        <v>54234.346872388109</v>
      </c>
      <c r="V7176" s="115">
        <f t="shared" si="1803"/>
        <v>25688.40762295722</v>
      </c>
      <c r="W7176" s="115">
        <f t="shared" si="1804"/>
        <v>80137.131266177777</v>
      </c>
      <c r="X7176" s="115">
        <f t="shared" si="1805"/>
        <v>10930.826524980923</v>
      </c>
      <c r="Y7176" s="115">
        <f t="shared" si="1806"/>
        <v>795.22042302981629</v>
      </c>
      <c r="Z7176" s="115">
        <f t="shared" si="1807"/>
        <v>343.58082213820506</v>
      </c>
      <c r="AA7176" s="12">
        <f t="shared" si="1808"/>
        <v>172129.51353167204</v>
      </c>
    </row>
    <row r="7177" spans="1:27" x14ac:dyDescent="0.2">
      <c r="A7177" s="72">
        <v>2004</v>
      </c>
      <c r="B7177" s="72">
        <v>10</v>
      </c>
      <c r="C7177" s="72">
        <v>25</v>
      </c>
      <c r="D7177" s="72">
        <v>23</v>
      </c>
      <c r="E7177" s="11">
        <v>4.7959021977930505E-2</v>
      </c>
      <c r="F7177" s="11">
        <v>6.8931734015650004E-2</v>
      </c>
      <c r="G7177" s="11">
        <v>1.7246794885552713E-3</v>
      </c>
      <c r="H7177" s="11">
        <v>1.635751017421035E-2</v>
      </c>
      <c r="I7177" s="11">
        <v>3.9728762423182033E-4</v>
      </c>
      <c r="J7177" s="11">
        <v>6.8454076082560588E-3</v>
      </c>
      <c r="K7177" s="126">
        <f t="shared" si="1794"/>
        <v>0.14221564088883401</v>
      </c>
      <c r="L7177" s="74">
        <f t="shared" si="1795"/>
        <v>142215.64088883402</v>
      </c>
      <c r="M7177" s="75">
        <f t="shared" si="1796"/>
        <v>48164.961156470366</v>
      </c>
      <c r="N7177" s="75">
        <f t="shared" si="1797"/>
        <v>79351.446711097014</v>
      </c>
      <c r="O7177" s="75">
        <f t="shared" si="1798"/>
        <v>1804.0385074231274</v>
      </c>
      <c r="P7177" s="75">
        <f t="shared" si="1799"/>
        <v>16992.838032598724</v>
      </c>
      <c r="Q7177" s="75">
        <f t="shared" si="1800"/>
        <v>366.11125049056284</v>
      </c>
      <c r="R7177" s="75">
        <f t="shared" si="1801"/>
        <v>9503.144705385479</v>
      </c>
      <c r="S7177" s="76">
        <f t="shared" si="1793"/>
        <v>156182.54036346526</v>
      </c>
      <c r="T7177" s="76"/>
      <c r="U7177" s="115">
        <f t="shared" si="1802"/>
        <v>46537.9155348938</v>
      </c>
      <c r="V7177" s="115">
        <f t="shared" si="1803"/>
        <v>16892.719776199974</v>
      </c>
      <c r="W7177" s="115">
        <f t="shared" si="1804"/>
        <v>75930.700908392886</v>
      </c>
      <c r="X7177" s="115">
        <f t="shared" si="1805"/>
        <v>9578.7065340092449</v>
      </c>
      <c r="Y7177" s="115">
        <f t="shared" si="1806"/>
        <v>795.22042302981629</v>
      </c>
      <c r="Z7177" s="115">
        <f t="shared" si="1807"/>
        <v>343.58082213820506</v>
      </c>
      <c r="AA7177" s="12">
        <f t="shared" si="1808"/>
        <v>150078.84399866394</v>
      </c>
    </row>
    <row r="7178" spans="1:27" x14ac:dyDescent="0.2">
      <c r="A7178" s="72">
        <v>2004</v>
      </c>
      <c r="B7178" s="72">
        <v>10</v>
      </c>
      <c r="C7178" s="72">
        <v>25</v>
      </c>
      <c r="D7178" s="72">
        <v>24</v>
      </c>
      <c r="E7178" s="11">
        <v>3.7103906005781846E-2</v>
      </c>
      <c r="F7178" s="11">
        <v>6.6686026375295346E-2</v>
      </c>
      <c r="G7178" s="11">
        <v>1.7246794885552713E-3</v>
      </c>
      <c r="H7178" s="11">
        <v>2.2284652707421089E-2</v>
      </c>
      <c r="I7178" s="11">
        <v>3.9728762423182033E-4</v>
      </c>
      <c r="J7178" s="11">
        <v>6.4718890732140709E-3</v>
      </c>
      <c r="K7178" s="126">
        <f t="shared" si="1794"/>
        <v>0.13466844127449948</v>
      </c>
      <c r="L7178" s="74">
        <f t="shared" si="1795"/>
        <v>134668.44127449949</v>
      </c>
      <c r="M7178" s="75">
        <f t="shared" si="1796"/>
        <v>37263.23260604003</v>
      </c>
      <c r="N7178" s="75">
        <f t="shared" si="1797"/>
        <v>76766.278171569953</v>
      </c>
      <c r="O7178" s="75">
        <f t="shared" si="1798"/>
        <v>1804.0385074231274</v>
      </c>
      <c r="P7178" s="75">
        <f t="shared" si="1799"/>
        <v>23150.191565642708</v>
      </c>
      <c r="Q7178" s="75">
        <f t="shared" si="1800"/>
        <v>366.11125049056284</v>
      </c>
      <c r="R7178" s="75">
        <f t="shared" si="1801"/>
        <v>8984.6071847904259</v>
      </c>
      <c r="S7178" s="76">
        <f t="shared" si="1793"/>
        <v>148334.45928595681</v>
      </c>
      <c r="T7178" s="76"/>
      <c r="U7178" s="115">
        <f t="shared" si="1802"/>
        <v>36004.454897064308</v>
      </c>
      <c r="V7178" s="115">
        <f t="shared" si="1803"/>
        <v>23013.795466862572</v>
      </c>
      <c r="W7178" s="115">
        <f t="shared" si="1804"/>
        <v>73456.975887508481</v>
      </c>
      <c r="X7178" s="115">
        <f t="shared" si="1805"/>
        <v>9056.045994720811</v>
      </c>
      <c r="Y7178" s="115">
        <f t="shared" si="1806"/>
        <v>795.22042302981629</v>
      </c>
      <c r="Z7178" s="115">
        <f t="shared" si="1807"/>
        <v>343.58082213820506</v>
      </c>
      <c r="AA7178" s="12">
        <f t="shared" si="1808"/>
        <v>142670.07349132418</v>
      </c>
    </row>
    <row r="7179" spans="1:27" x14ac:dyDescent="0.2">
      <c r="A7179" s="72">
        <v>2004</v>
      </c>
      <c r="B7179" s="72">
        <v>10</v>
      </c>
      <c r="C7179" s="72">
        <v>26</v>
      </c>
      <c r="D7179" s="72">
        <v>1</v>
      </c>
      <c r="E7179" s="11">
        <v>3.5520215363093556E-2</v>
      </c>
      <c r="F7179" s="11">
        <v>6.4793852932708174E-2</v>
      </c>
      <c r="G7179" s="11">
        <v>1.7246794885552713E-3</v>
      </c>
      <c r="H7179" s="11">
        <v>1.3595501840156501E-2</v>
      </c>
      <c r="I7179" s="11">
        <v>3.9728762423182033E-4</v>
      </c>
      <c r="J7179" s="11">
        <v>6.0628654394672904E-3</v>
      </c>
      <c r="K7179" s="126">
        <f t="shared" si="1794"/>
        <v>0.1220944026882126</v>
      </c>
      <c r="L7179" s="74">
        <f t="shared" si="1795"/>
        <v>122094.40268821261</v>
      </c>
      <c r="M7179" s="75">
        <f t="shared" si="1796"/>
        <v>35672.741492104295</v>
      </c>
      <c r="N7179" s="75">
        <f t="shared" si="1797"/>
        <v>74588.084016994922</v>
      </c>
      <c r="O7179" s="75">
        <f t="shared" si="1798"/>
        <v>1804.0385074231274</v>
      </c>
      <c r="P7179" s="75">
        <f t="shared" si="1799"/>
        <v>14123.55292958453</v>
      </c>
      <c r="Q7179" s="75">
        <f t="shared" si="1800"/>
        <v>366.11125049056284</v>
      </c>
      <c r="R7179" s="75">
        <f t="shared" si="1801"/>
        <v>8416.7796715346431</v>
      </c>
      <c r="S7179" s="76">
        <f t="shared" si="1793"/>
        <v>134971.30786813208</v>
      </c>
      <c r="T7179" s="76"/>
      <c r="U7179" s="115">
        <f t="shared" si="1802"/>
        <v>34467.69167039248</v>
      </c>
      <c r="V7179" s="115">
        <f t="shared" si="1803"/>
        <v>14040.339902381374</v>
      </c>
      <c r="W7179" s="115">
        <f t="shared" si="1804"/>
        <v>71372.681073406289</v>
      </c>
      <c r="X7179" s="115">
        <f t="shared" si="1805"/>
        <v>8483.7035459805484</v>
      </c>
      <c r="Y7179" s="115">
        <f t="shared" si="1806"/>
        <v>795.22042302981629</v>
      </c>
      <c r="Z7179" s="115">
        <f t="shared" si="1807"/>
        <v>343.58082213820506</v>
      </c>
      <c r="AA7179" s="12">
        <f t="shared" si="1808"/>
        <v>129503.21743732873</v>
      </c>
    </row>
    <row r="7180" spans="1:27" x14ac:dyDescent="0.2">
      <c r="A7180" s="72">
        <v>2004</v>
      </c>
      <c r="B7180" s="72">
        <v>10</v>
      </c>
      <c r="C7180" s="72">
        <v>26</v>
      </c>
      <c r="D7180" s="72">
        <v>2</v>
      </c>
      <c r="E7180" s="11">
        <v>3.2335200074333707E-2</v>
      </c>
      <c r="F7180" s="11">
        <v>6.1937687917031324E-2</v>
      </c>
      <c r="G7180" s="11">
        <v>1.7246794885552713E-3</v>
      </c>
      <c r="H7180" s="11">
        <v>1.2756319447179273E-2</v>
      </c>
      <c r="I7180" s="11">
        <v>3.9728762423182033E-4</v>
      </c>
      <c r="J7180" s="11">
        <v>5.7701104201061072E-3</v>
      </c>
      <c r="K7180" s="126">
        <f t="shared" si="1794"/>
        <v>0.1149212849714375</v>
      </c>
      <c r="L7180" s="74">
        <f t="shared" si="1795"/>
        <v>114921.2849714375</v>
      </c>
      <c r="M7180" s="75">
        <f t="shared" si="1796"/>
        <v>32474.049539285155</v>
      </c>
      <c r="N7180" s="75">
        <f t="shared" si="1797"/>
        <v>71300.181438073501</v>
      </c>
      <c r="O7180" s="75">
        <f t="shared" si="1798"/>
        <v>1804.0385074231274</v>
      </c>
      <c r="P7180" s="75">
        <f t="shared" si="1799"/>
        <v>13251.776581485206</v>
      </c>
      <c r="Q7180" s="75">
        <f t="shared" si="1800"/>
        <v>366.11125049056284</v>
      </c>
      <c r="R7180" s="75">
        <f t="shared" si="1801"/>
        <v>8010.3621911698738</v>
      </c>
      <c r="S7180" s="76">
        <f t="shared" si="1793"/>
        <v>127206.51950792743</v>
      </c>
      <c r="T7180" s="76"/>
      <c r="U7180" s="115">
        <f t="shared" si="1802"/>
        <v>31377.053738829571</v>
      </c>
      <c r="V7180" s="115">
        <f t="shared" si="1803"/>
        <v>13173.699878642579</v>
      </c>
      <c r="W7180" s="115">
        <f t="shared" si="1804"/>
        <v>68226.516035672917</v>
      </c>
      <c r="X7180" s="115">
        <f t="shared" si="1805"/>
        <v>8074.0545407939353</v>
      </c>
      <c r="Y7180" s="115">
        <f t="shared" si="1806"/>
        <v>795.22042302981629</v>
      </c>
      <c r="Z7180" s="115">
        <f t="shared" si="1807"/>
        <v>343.58082213820506</v>
      </c>
      <c r="AA7180" s="12">
        <f t="shared" si="1808"/>
        <v>121990.12543910703</v>
      </c>
    </row>
    <row r="7181" spans="1:27" x14ac:dyDescent="0.2">
      <c r="A7181" s="72">
        <v>2004</v>
      </c>
      <c r="B7181" s="72">
        <v>10</v>
      </c>
      <c r="C7181" s="72">
        <v>26</v>
      </c>
      <c r="D7181" s="72">
        <v>3</v>
      </c>
      <c r="E7181" s="11">
        <v>3.0444344320622561E-2</v>
      </c>
      <c r="F7181" s="11">
        <v>6.0383124817780881E-2</v>
      </c>
      <c r="G7181" s="11">
        <v>1.7246794885552713E-3</v>
      </c>
      <c r="H7181" s="11">
        <v>1.2594339698246937E-2</v>
      </c>
      <c r="I7181" s="11">
        <v>3.9728762423182033E-4</v>
      </c>
      <c r="J7181" s="11">
        <v>5.6050321555948437E-3</v>
      </c>
      <c r="K7181" s="126">
        <f t="shared" si="1794"/>
        <v>0.11114880810503232</v>
      </c>
      <c r="L7181" s="74">
        <f t="shared" si="1795"/>
        <v>111148.80810503232</v>
      </c>
      <c r="M7181" s="75">
        <f t="shared" si="1796"/>
        <v>30575.074327240687</v>
      </c>
      <c r="N7181" s="75">
        <f t="shared" si="1797"/>
        <v>69510.630766082541</v>
      </c>
      <c r="O7181" s="75">
        <f t="shared" si="1798"/>
        <v>1804.0385074231274</v>
      </c>
      <c r="P7181" s="75">
        <f t="shared" si="1799"/>
        <v>13083.505517683096</v>
      </c>
      <c r="Q7181" s="75">
        <f t="shared" si="1800"/>
        <v>366.11125049056284</v>
      </c>
      <c r="R7181" s="75">
        <f t="shared" si="1801"/>
        <v>7781.192107350118</v>
      </c>
      <c r="S7181" s="76">
        <f t="shared" si="1793"/>
        <v>123120.55247627012</v>
      </c>
      <c r="T7181" s="76"/>
      <c r="U7181" s="115">
        <f t="shared" si="1802"/>
        <v>29542.227219736436</v>
      </c>
      <c r="V7181" s="115">
        <f t="shared" si="1803"/>
        <v>13006.420232841272</v>
      </c>
      <c r="W7181" s="115">
        <f t="shared" si="1804"/>
        <v>66514.110749225161</v>
      </c>
      <c r="X7181" s="115">
        <f t="shared" si="1805"/>
        <v>7843.0622695682077</v>
      </c>
      <c r="Y7181" s="115">
        <f t="shared" si="1806"/>
        <v>795.22042302981629</v>
      </c>
      <c r="Z7181" s="115">
        <f t="shared" si="1807"/>
        <v>343.58082213820506</v>
      </c>
      <c r="AA7181" s="12">
        <f t="shared" si="1808"/>
        <v>118044.62171653911</v>
      </c>
    </row>
    <row r="7182" spans="1:27" x14ac:dyDescent="0.2">
      <c r="A7182" s="72">
        <v>2004</v>
      </c>
      <c r="B7182" s="72">
        <v>10</v>
      </c>
      <c r="C7182" s="72">
        <v>26</v>
      </c>
      <c r="D7182" s="72">
        <v>4</v>
      </c>
      <c r="E7182" s="11">
        <v>3.058605368433099E-2</v>
      </c>
      <c r="F7182" s="11">
        <v>5.9765873712817781E-2</v>
      </c>
      <c r="G7182" s="11">
        <v>1.7246794885552713E-3</v>
      </c>
      <c r="H7182" s="11">
        <v>1.1677520038406206E-2</v>
      </c>
      <c r="I7182" s="11">
        <v>3.9728762423182033E-4</v>
      </c>
      <c r="J7182" s="11">
        <v>5.5572514545898545E-3</v>
      </c>
      <c r="K7182" s="126">
        <f t="shared" si="1794"/>
        <v>0.10970866600293191</v>
      </c>
      <c r="L7182" s="74">
        <f t="shared" si="1795"/>
        <v>109708.66600293192</v>
      </c>
      <c r="M7182" s="75">
        <f t="shared" si="1796"/>
        <v>30717.392200229537</v>
      </c>
      <c r="N7182" s="75">
        <f t="shared" si="1797"/>
        <v>68800.076057684724</v>
      </c>
      <c r="O7182" s="75">
        <f t="shared" si="1798"/>
        <v>1804.0385074231274</v>
      </c>
      <c r="P7182" s="75">
        <f t="shared" si="1799"/>
        <v>12131.07646100804</v>
      </c>
      <c r="Q7182" s="75">
        <f t="shared" si="1800"/>
        <v>366.11125049056284</v>
      </c>
      <c r="R7182" s="75">
        <f t="shared" si="1801"/>
        <v>7714.860496179509</v>
      </c>
      <c r="S7182" s="76">
        <f t="shared" si="1793"/>
        <v>121533.5549730155</v>
      </c>
      <c r="T7182" s="76"/>
      <c r="U7182" s="115">
        <f t="shared" si="1802"/>
        <v>29679.737496776721</v>
      </c>
      <c r="V7182" s="115">
        <f t="shared" si="1803"/>
        <v>12059.60268945875</v>
      </c>
      <c r="W7182" s="115">
        <f t="shared" si="1804"/>
        <v>65834.18720304413</v>
      </c>
      <c r="X7182" s="115">
        <f t="shared" si="1805"/>
        <v>7776.2032395282667</v>
      </c>
      <c r="Y7182" s="115">
        <f t="shared" si="1806"/>
        <v>795.22042302981629</v>
      </c>
      <c r="Z7182" s="115">
        <f t="shared" si="1807"/>
        <v>343.58082213820506</v>
      </c>
      <c r="AA7182" s="12">
        <f t="shared" si="1808"/>
        <v>116488.53187397589</v>
      </c>
    </row>
    <row r="7183" spans="1:27" x14ac:dyDescent="0.2">
      <c r="A7183" s="72">
        <v>2004</v>
      </c>
      <c r="B7183" s="72">
        <v>10</v>
      </c>
      <c r="C7183" s="72">
        <v>26</v>
      </c>
      <c r="D7183" s="72">
        <v>5</v>
      </c>
      <c r="E7183" s="11">
        <v>3.157410247961525E-2</v>
      </c>
      <c r="F7183" s="11">
        <v>6.1694387306813037E-2</v>
      </c>
      <c r="G7183" s="11">
        <v>1.7246794885552713E-3</v>
      </c>
      <c r="H7183" s="11">
        <v>1.1584807737694302E-2</v>
      </c>
      <c r="I7183" s="11">
        <v>3.9728762423182033E-4</v>
      </c>
      <c r="J7183" s="11">
        <v>5.6602542501682966E-3</v>
      </c>
      <c r="K7183" s="126">
        <f t="shared" si="1794"/>
        <v>0.11263551888707797</v>
      </c>
      <c r="L7183" s="74">
        <f t="shared" si="1795"/>
        <v>112635.51888707797</v>
      </c>
      <c r="M7183" s="75">
        <f t="shared" si="1796"/>
        <v>31709.683741693061</v>
      </c>
      <c r="N7183" s="75">
        <f t="shared" si="1797"/>
        <v>71020.103536622031</v>
      </c>
      <c r="O7183" s="75">
        <f t="shared" si="1798"/>
        <v>1804.0385074231274</v>
      </c>
      <c r="P7183" s="75">
        <f t="shared" si="1799"/>
        <v>12034.763202275617</v>
      </c>
      <c r="Q7183" s="75">
        <f t="shared" si="1800"/>
        <v>366.11125049056284</v>
      </c>
      <c r="R7183" s="75">
        <f t="shared" si="1801"/>
        <v>7857.8542413964642</v>
      </c>
      <c r="S7183" s="76">
        <f t="shared" si="1793"/>
        <v>124792.55447990086</v>
      </c>
      <c r="T7183" s="76"/>
      <c r="U7183" s="115">
        <f t="shared" si="1802"/>
        <v>30638.508745290757</v>
      </c>
      <c r="V7183" s="115">
        <f t="shared" si="1803"/>
        <v>11963.856888352526</v>
      </c>
      <c r="W7183" s="115">
        <f t="shared" si="1804"/>
        <v>67958.511957012714</v>
      </c>
      <c r="X7183" s="115">
        <f t="shared" si="1805"/>
        <v>7920.3339629987713</v>
      </c>
      <c r="Y7183" s="115">
        <f t="shared" si="1806"/>
        <v>795.22042302981629</v>
      </c>
      <c r="Z7183" s="115">
        <f t="shared" si="1807"/>
        <v>343.58082213820506</v>
      </c>
      <c r="AA7183" s="12">
        <f t="shared" si="1808"/>
        <v>119620.01279882279</v>
      </c>
    </row>
    <row r="7184" spans="1:27" x14ac:dyDescent="0.2">
      <c r="A7184" s="72">
        <v>2004</v>
      </c>
      <c r="B7184" s="72">
        <v>10</v>
      </c>
      <c r="C7184" s="72">
        <v>26</v>
      </c>
      <c r="D7184" s="72">
        <v>6</v>
      </c>
      <c r="E7184" s="11">
        <v>3.4866657674862161E-2</v>
      </c>
      <c r="F7184" s="11">
        <v>6.8040337125746989E-2</v>
      </c>
      <c r="G7184" s="11">
        <v>1.7246794885552713E-3</v>
      </c>
      <c r="H7184" s="11">
        <v>1.4031906519752025E-2</v>
      </c>
      <c r="I7184" s="11">
        <v>3.9728762423182033E-4</v>
      </c>
      <c r="J7184" s="11">
        <v>6.2422388774834945E-3</v>
      </c>
      <c r="K7184" s="126">
        <f t="shared" si="1794"/>
        <v>0.12530310731063177</v>
      </c>
      <c r="L7184" s="74">
        <f t="shared" si="1795"/>
        <v>125303.10731063176</v>
      </c>
      <c r="M7184" s="75">
        <f t="shared" si="1796"/>
        <v>35016.377384394516</v>
      </c>
      <c r="N7184" s="75">
        <f t="shared" si="1797"/>
        <v>78325.306373592699</v>
      </c>
      <c r="O7184" s="75">
        <f t="shared" si="1798"/>
        <v>1804.0385074231274</v>
      </c>
      <c r="P7184" s="75">
        <f t="shared" si="1799"/>
        <v>14576.907624648496</v>
      </c>
      <c r="Q7184" s="75">
        <f t="shared" si="1800"/>
        <v>366.11125049056284</v>
      </c>
      <c r="R7184" s="75">
        <f t="shared" si="1801"/>
        <v>8665.7950458294617</v>
      </c>
      <c r="S7184" s="76">
        <f t="shared" si="1793"/>
        <v>138754.53618637886</v>
      </c>
      <c r="T7184" s="76"/>
      <c r="U7184" s="115">
        <f t="shared" si="1802"/>
        <v>33833.499995130849</v>
      </c>
      <c r="V7184" s="115">
        <f t="shared" si="1803"/>
        <v>14491.023526167375</v>
      </c>
      <c r="W7184" s="115">
        <f t="shared" si="1804"/>
        <v>74948.796251496678</v>
      </c>
      <c r="X7184" s="115">
        <f t="shared" si="1805"/>
        <v>8734.6989024413215</v>
      </c>
      <c r="Y7184" s="115">
        <f t="shared" si="1806"/>
        <v>795.22042302981629</v>
      </c>
      <c r="Z7184" s="115">
        <f t="shared" si="1807"/>
        <v>343.58082213820506</v>
      </c>
      <c r="AA7184" s="12">
        <f t="shared" si="1808"/>
        <v>133146.81992040426</v>
      </c>
    </row>
    <row r="7185" spans="1:27" x14ac:dyDescent="0.2">
      <c r="A7185" s="72">
        <v>2004</v>
      </c>
      <c r="B7185" s="72">
        <v>10</v>
      </c>
      <c r="C7185" s="72">
        <v>26</v>
      </c>
      <c r="D7185" s="72">
        <v>7</v>
      </c>
      <c r="E7185" s="11">
        <v>4.3634374232883036E-2</v>
      </c>
      <c r="F7185" s="11">
        <v>7.9223428172174676E-2</v>
      </c>
      <c r="G7185" s="11">
        <v>1.3794194029704285E-3</v>
      </c>
      <c r="H7185" s="11">
        <v>1.9001235324151759E-2</v>
      </c>
      <c r="I7185" s="11">
        <v>3.9388209705712364E-4</v>
      </c>
      <c r="J7185" s="11">
        <v>7.1718091016326219E-3</v>
      </c>
      <c r="K7185" s="126">
        <f t="shared" si="1794"/>
        <v>0.15080414833086964</v>
      </c>
      <c r="L7185" s="74">
        <f t="shared" si="1795"/>
        <v>150804.14833086965</v>
      </c>
      <c r="M7185" s="75">
        <f t="shared" si="1796"/>
        <v>43821.743091025222</v>
      </c>
      <c r="N7185" s="75">
        <f t="shared" si="1797"/>
        <v>91198.832129298811</v>
      </c>
      <c r="O7185" s="75">
        <f t="shared" si="1798"/>
        <v>1442.8917009559036</v>
      </c>
      <c r="P7185" s="75">
        <f t="shared" si="1799"/>
        <v>19739.245816987026</v>
      </c>
      <c r="Q7185" s="75">
        <f t="shared" si="1800"/>
        <v>362.97296543847102</v>
      </c>
      <c r="R7185" s="75">
        <f t="shared" si="1801"/>
        <v>9956.2719406242322</v>
      </c>
      <c r="S7185" s="76">
        <f t="shared" si="1793"/>
        <v>166521.95764432967</v>
      </c>
      <c r="T7185" s="76"/>
      <c r="U7185" s="115">
        <f t="shared" si="1802"/>
        <v>42341.414372509738</v>
      </c>
      <c r="V7185" s="115">
        <f t="shared" si="1803"/>
        <v>19622.946298917599</v>
      </c>
      <c r="W7185" s="115">
        <f t="shared" si="1804"/>
        <v>87267.359734679078</v>
      </c>
      <c r="X7185" s="115">
        <f t="shared" si="1805"/>
        <v>10035.43669475901</v>
      </c>
      <c r="Y7185" s="115">
        <f t="shared" si="1806"/>
        <v>636.02686090072712</v>
      </c>
      <c r="Z7185" s="115">
        <f t="shared" si="1807"/>
        <v>340.63566665102195</v>
      </c>
      <c r="AA7185" s="12">
        <f t="shared" si="1808"/>
        <v>160243.81962841714</v>
      </c>
    </row>
    <row r="7186" spans="1:27" x14ac:dyDescent="0.2">
      <c r="A7186" s="72">
        <v>2004</v>
      </c>
      <c r="B7186" s="72">
        <v>10</v>
      </c>
      <c r="C7186" s="72">
        <v>26</v>
      </c>
      <c r="D7186" s="72">
        <v>8</v>
      </c>
      <c r="E7186" s="11">
        <v>4.5814556481392418E-2</v>
      </c>
      <c r="F7186" s="11">
        <v>8.5926805469598008E-2</v>
      </c>
      <c r="G7186" s="11">
        <v>0</v>
      </c>
      <c r="H7186" s="11">
        <v>2.7398480655671232E-2</v>
      </c>
      <c r="I7186" s="11">
        <v>3.8027597674882837E-4</v>
      </c>
      <c r="J7186" s="11">
        <v>8.2057519580393777E-3</v>
      </c>
      <c r="K7186" s="126">
        <f t="shared" si="1794"/>
        <v>0.16772587054144988</v>
      </c>
      <c r="L7186" s="74">
        <f t="shared" si="1795"/>
        <v>167725.8705414499</v>
      </c>
      <c r="M7186" s="75">
        <f t="shared" si="1796"/>
        <v>46011.28718476848</v>
      </c>
      <c r="N7186" s="75">
        <f t="shared" si="1797"/>
        <v>98915.491139793143</v>
      </c>
      <c r="O7186" s="75">
        <f t="shared" si="1798"/>
        <v>0</v>
      </c>
      <c r="P7186" s="75">
        <f t="shared" si="1799"/>
        <v>28462.64126768829</v>
      </c>
      <c r="Q7186" s="75">
        <f t="shared" si="1800"/>
        <v>350.43455896274259</v>
      </c>
      <c r="R7186" s="75">
        <f t="shared" si="1801"/>
        <v>11391.644257925322</v>
      </c>
      <c r="S7186" s="76">
        <f t="shared" si="1793"/>
        <v>185131.49840913797</v>
      </c>
      <c r="T7186" s="76"/>
      <c r="U7186" s="115">
        <f t="shared" si="1802"/>
        <v>44456.994155986031</v>
      </c>
      <c r="V7186" s="115">
        <f t="shared" si="1803"/>
        <v>28294.945323623069</v>
      </c>
      <c r="W7186" s="115">
        <f t="shared" si="1804"/>
        <v>94651.362819980845</v>
      </c>
      <c r="X7186" s="115">
        <f t="shared" si="1805"/>
        <v>11482.222008537963</v>
      </c>
      <c r="Y7186" s="115">
        <f t="shared" si="1806"/>
        <v>0</v>
      </c>
      <c r="Z7186" s="115">
        <f t="shared" si="1807"/>
        <v>328.86887172335605</v>
      </c>
      <c r="AA7186" s="12">
        <f t="shared" si="1808"/>
        <v>179214.39317985129</v>
      </c>
    </row>
    <row r="7187" spans="1:27" x14ac:dyDescent="0.2">
      <c r="A7187" s="72">
        <v>2004</v>
      </c>
      <c r="B7187" s="72">
        <v>10</v>
      </c>
      <c r="C7187" s="72">
        <v>26</v>
      </c>
      <c r="D7187" s="72">
        <v>9</v>
      </c>
      <c r="E7187" s="11">
        <v>4.5769023913898449E-2</v>
      </c>
      <c r="F7187" s="11">
        <v>8.8418417599724505E-2</v>
      </c>
      <c r="G7187" s="11">
        <v>0</v>
      </c>
      <c r="H7187" s="11">
        <v>2.6866468830151816E-2</v>
      </c>
      <c r="I7187" s="11">
        <v>3.8027597674882837E-4</v>
      </c>
      <c r="J7187" s="11">
        <v>9.1135862910769524E-3</v>
      </c>
      <c r="K7187" s="126">
        <f t="shared" si="1794"/>
        <v>0.17054777261160053</v>
      </c>
      <c r="L7187" s="74">
        <f t="shared" si="1795"/>
        <v>170547.77261160052</v>
      </c>
      <c r="M7187" s="75">
        <f t="shared" si="1796"/>
        <v>45965.559097450292</v>
      </c>
      <c r="N7187" s="75">
        <f t="shared" si="1797"/>
        <v>101783.73506244809</v>
      </c>
      <c r="O7187" s="75">
        <f t="shared" si="1798"/>
        <v>0</v>
      </c>
      <c r="P7187" s="75">
        <f t="shared" si="1799"/>
        <v>27909.966032509044</v>
      </c>
      <c r="Q7187" s="75">
        <f t="shared" si="1800"/>
        <v>350.43455896274259</v>
      </c>
      <c r="R7187" s="75">
        <f t="shared" si="1801"/>
        <v>12651.946277774081</v>
      </c>
      <c r="S7187" s="76">
        <f t="shared" si="1793"/>
        <v>188661.64102914426</v>
      </c>
      <c r="T7187" s="76"/>
      <c r="U7187" s="115">
        <f t="shared" si="1802"/>
        <v>44412.810795009718</v>
      </c>
      <c r="V7187" s="115">
        <f t="shared" si="1803"/>
        <v>27745.526335622471</v>
      </c>
      <c r="W7187" s="115">
        <f t="shared" si="1804"/>
        <v>97395.960183357864</v>
      </c>
      <c r="X7187" s="115">
        <f t="shared" si="1805"/>
        <v>12752.544998096257</v>
      </c>
      <c r="Y7187" s="115">
        <f t="shared" si="1806"/>
        <v>0</v>
      </c>
      <c r="Z7187" s="115">
        <f t="shared" si="1807"/>
        <v>328.86887172335605</v>
      </c>
      <c r="AA7187" s="12">
        <f t="shared" si="1808"/>
        <v>182635.71118380968</v>
      </c>
    </row>
    <row r="7188" spans="1:27" x14ac:dyDescent="0.2">
      <c r="A7188" s="72">
        <v>2004</v>
      </c>
      <c r="B7188" s="72">
        <v>10</v>
      </c>
      <c r="C7188" s="72">
        <v>26</v>
      </c>
      <c r="D7188" s="72">
        <v>10</v>
      </c>
      <c r="E7188" s="11">
        <v>4.5031949672730616E-2</v>
      </c>
      <c r="F7188" s="11">
        <v>9.0652786500214855E-2</v>
      </c>
      <c r="G7188" s="11">
        <v>0</v>
      </c>
      <c r="H7188" s="11">
        <v>2.6657144167465178E-2</v>
      </c>
      <c r="I7188" s="11">
        <v>3.8027597674882837E-4</v>
      </c>
      <c r="J7188" s="11">
        <v>9.674031394196609E-3</v>
      </c>
      <c r="K7188" s="126">
        <f t="shared" si="1794"/>
        <v>0.17239618771135609</v>
      </c>
      <c r="L7188" s="74">
        <f t="shared" si="1795"/>
        <v>172396.18771135609</v>
      </c>
      <c r="M7188" s="75">
        <f t="shared" si="1796"/>
        <v>45225.319811260924</v>
      </c>
      <c r="N7188" s="75">
        <f t="shared" si="1797"/>
        <v>104355.85089954482</v>
      </c>
      <c r="O7188" s="75">
        <f t="shared" si="1798"/>
        <v>0</v>
      </c>
      <c r="P7188" s="75">
        <f t="shared" si="1799"/>
        <v>27692.511172241218</v>
      </c>
      <c r="Q7188" s="75">
        <f t="shared" si="1800"/>
        <v>350.43455896274259</v>
      </c>
      <c r="R7188" s="75">
        <f t="shared" si="1801"/>
        <v>13429.98481385004</v>
      </c>
      <c r="S7188" s="76">
        <f t="shared" si="1793"/>
        <v>191054.10125585974</v>
      </c>
      <c r="T7188" s="76"/>
      <c r="U7188" s="115">
        <f t="shared" si="1802"/>
        <v>43697.577302671212</v>
      </c>
      <c r="V7188" s="115">
        <f t="shared" si="1803"/>
        <v>27529.352674022797</v>
      </c>
      <c r="W7188" s="115">
        <f t="shared" si="1804"/>
        <v>99857.195188176251</v>
      </c>
      <c r="X7188" s="115">
        <f t="shared" si="1805"/>
        <v>13536.769908930073</v>
      </c>
      <c r="Y7188" s="115">
        <f t="shared" si="1806"/>
        <v>0</v>
      </c>
      <c r="Z7188" s="115">
        <f t="shared" si="1807"/>
        <v>328.86887172335605</v>
      </c>
      <c r="AA7188" s="12">
        <f t="shared" si="1808"/>
        <v>184949.76394552371</v>
      </c>
    </row>
    <row r="7189" spans="1:27" x14ac:dyDescent="0.2">
      <c r="A7189" s="72">
        <v>2004</v>
      </c>
      <c r="B7189" s="72">
        <v>10</v>
      </c>
      <c r="C7189" s="72">
        <v>26</v>
      </c>
      <c r="D7189" s="72">
        <v>11</v>
      </c>
      <c r="E7189" s="11">
        <v>4.4649085944587212E-2</v>
      </c>
      <c r="F7189" s="11">
        <v>9.1335657106518392E-2</v>
      </c>
      <c r="G7189" s="11">
        <v>0</v>
      </c>
      <c r="H7189" s="11">
        <v>2.8419217521261409E-2</v>
      </c>
      <c r="I7189" s="11">
        <v>3.8027597674882837E-4</v>
      </c>
      <c r="J7189" s="11">
        <v>1.0056668384144863E-2</v>
      </c>
      <c r="K7189" s="126">
        <f t="shared" si="1794"/>
        <v>0.17484090493326074</v>
      </c>
      <c r="L7189" s="74">
        <f t="shared" si="1795"/>
        <v>174840.90493326072</v>
      </c>
      <c r="M7189" s="75">
        <f t="shared" si="1796"/>
        <v>44840.812041216443</v>
      </c>
      <c r="N7189" s="75">
        <f t="shared" si="1797"/>
        <v>105141.94414528222</v>
      </c>
      <c r="O7189" s="75">
        <f t="shared" si="1798"/>
        <v>0</v>
      </c>
      <c r="P7189" s="75">
        <f t="shared" si="1799"/>
        <v>29523.023688126777</v>
      </c>
      <c r="Q7189" s="75">
        <f t="shared" si="1800"/>
        <v>350.43455896274259</v>
      </c>
      <c r="R7189" s="75">
        <f t="shared" si="1801"/>
        <v>13961.181039583305</v>
      </c>
      <c r="S7189" s="76">
        <f t="shared" si="1793"/>
        <v>193817.39547317149</v>
      </c>
      <c r="T7189" s="76"/>
      <c r="U7189" s="115">
        <f t="shared" si="1802"/>
        <v>43326.058470408301</v>
      </c>
      <c r="V7189" s="115">
        <f t="shared" si="1803"/>
        <v>29349.080192072503</v>
      </c>
      <c r="W7189" s="115">
        <f t="shared" si="1804"/>
        <v>100609.4008958492</v>
      </c>
      <c r="X7189" s="115">
        <f t="shared" si="1805"/>
        <v>14072.189805818394</v>
      </c>
      <c r="Y7189" s="115">
        <f t="shared" si="1806"/>
        <v>0</v>
      </c>
      <c r="Z7189" s="115">
        <f t="shared" si="1807"/>
        <v>328.86887172335605</v>
      </c>
      <c r="AA7189" s="12">
        <f t="shared" si="1808"/>
        <v>187685.59823587179</v>
      </c>
    </row>
    <row r="7190" spans="1:27" x14ac:dyDescent="0.2">
      <c r="A7190" s="72">
        <v>2004</v>
      </c>
      <c r="B7190" s="72">
        <v>10</v>
      </c>
      <c r="C7190" s="72">
        <v>26</v>
      </c>
      <c r="D7190" s="72">
        <v>12</v>
      </c>
      <c r="E7190" s="11">
        <v>4.6177111225323773E-2</v>
      </c>
      <c r="F7190" s="11">
        <v>9.0494256279537458E-2</v>
      </c>
      <c r="G7190" s="11">
        <v>0</v>
      </c>
      <c r="H7190" s="11">
        <v>2.8381365180204735E-2</v>
      </c>
      <c r="I7190" s="11">
        <v>3.8027597674882837E-4</v>
      </c>
      <c r="J7190" s="11">
        <v>1.0160062561631645E-2</v>
      </c>
      <c r="K7190" s="126">
        <f t="shared" si="1794"/>
        <v>0.17559307122344645</v>
      </c>
      <c r="L7190" s="74">
        <f t="shared" si="1795"/>
        <v>175593.07122344646</v>
      </c>
      <c r="M7190" s="75">
        <f t="shared" si="1796"/>
        <v>46375.398762493802</v>
      </c>
      <c r="N7190" s="75">
        <f t="shared" si="1797"/>
        <v>104173.35726961053</v>
      </c>
      <c r="O7190" s="75">
        <f t="shared" si="1798"/>
        <v>0</v>
      </c>
      <c r="P7190" s="75">
        <f t="shared" si="1799"/>
        <v>29483.701157137624</v>
      </c>
      <c r="Q7190" s="75">
        <f t="shared" si="1800"/>
        <v>350.43455896274259</v>
      </c>
      <c r="R7190" s="75">
        <f t="shared" si="1801"/>
        <v>14104.718121168651</v>
      </c>
      <c r="S7190" s="76">
        <f t="shared" si="1793"/>
        <v>194487.60986937332</v>
      </c>
      <c r="T7190" s="76"/>
      <c r="U7190" s="115">
        <f t="shared" si="1802"/>
        <v>44808.805793379644</v>
      </c>
      <c r="V7190" s="115">
        <f t="shared" si="1803"/>
        <v>29309.989341231907</v>
      </c>
      <c r="W7190" s="115">
        <f t="shared" si="1804"/>
        <v>99682.568639996505</v>
      </c>
      <c r="X7190" s="115">
        <f t="shared" si="1805"/>
        <v>14216.868185857687</v>
      </c>
      <c r="Y7190" s="115">
        <f t="shared" si="1806"/>
        <v>0</v>
      </c>
      <c r="Z7190" s="115">
        <f t="shared" si="1807"/>
        <v>328.86887172335605</v>
      </c>
      <c r="AA7190" s="12">
        <f t="shared" si="1808"/>
        <v>188347.10083218911</v>
      </c>
    </row>
    <row r="7191" spans="1:27" x14ac:dyDescent="0.2">
      <c r="A7191" s="72">
        <v>2004</v>
      </c>
      <c r="B7191" s="72">
        <v>10</v>
      </c>
      <c r="C7191" s="72">
        <v>26</v>
      </c>
      <c r="D7191" s="72">
        <v>13</v>
      </c>
      <c r="E7191" s="11">
        <v>4.6279902491216475E-2</v>
      </c>
      <c r="F7191" s="11">
        <v>9.266641918214405E-2</v>
      </c>
      <c r="G7191" s="11">
        <v>0</v>
      </c>
      <c r="H7191" s="11">
        <v>2.6883552797438197E-2</v>
      </c>
      <c r="I7191" s="11">
        <v>3.8027597674882837E-4</v>
      </c>
      <c r="J7191" s="11">
        <v>1.0241916336172482E-2</v>
      </c>
      <c r="K7191" s="126">
        <f t="shared" si="1794"/>
        <v>0.17645206678372005</v>
      </c>
      <c r="L7191" s="74">
        <f t="shared" si="1795"/>
        <v>176452.06678372005</v>
      </c>
      <c r="M7191" s="75">
        <f t="shared" si="1796"/>
        <v>46478.63142080832</v>
      </c>
      <c r="N7191" s="75">
        <f t="shared" si="1797"/>
        <v>106673.86405759987</v>
      </c>
      <c r="O7191" s="75">
        <f t="shared" si="1798"/>
        <v>0</v>
      </c>
      <c r="P7191" s="75">
        <f t="shared" si="1799"/>
        <v>27927.713543344122</v>
      </c>
      <c r="Q7191" s="75">
        <f t="shared" si="1800"/>
        <v>350.43455896274259</v>
      </c>
      <c r="R7191" s="75">
        <f t="shared" si="1801"/>
        <v>14218.351714470737</v>
      </c>
      <c r="S7191" s="76">
        <f t="shared" si="1793"/>
        <v>195648.99529518577</v>
      </c>
      <c r="T7191" s="76"/>
      <c r="U7191" s="115">
        <f t="shared" si="1802"/>
        <v>44908.551181266012</v>
      </c>
      <c r="V7191" s="115">
        <f t="shared" si="1803"/>
        <v>27763.169281826449</v>
      </c>
      <c r="W7191" s="115">
        <f t="shared" si="1804"/>
        <v>102075.2815760251</v>
      </c>
      <c r="X7191" s="115">
        <f t="shared" si="1805"/>
        <v>14331.405307662095</v>
      </c>
      <c r="Y7191" s="115">
        <f t="shared" si="1806"/>
        <v>0</v>
      </c>
      <c r="Z7191" s="115">
        <f t="shared" si="1807"/>
        <v>328.86887172335605</v>
      </c>
      <c r="AA7191" s="12">
        <f t="shared" si="1808"/>
        <v>189407.27621850302</v>
      </c>
    </row>
    <row r="7192" spans="1:27" x14ac:dyDescent="0.2">
      <c r="A7192" s="72">
        <v>2004</v>
      </c>
      <c r="B7192" s="72">
        <v>10</v>
      </c>
      <c r="C7192" s="72">
        <v>26</v>
      </c>
      <c r="D7192" s="72">
        <v>14</v>
      </c>
      <c r="E7192" s="11">
        <v>4.5049810801230099E-2</v>
      </c>
      <c r="F7192" s="11">
        <v>9.2797767868737085E-2</v>
      </c>
      <c r="G7192" s="11">
        <v>0</v>
      </c>
      <c r="H7192" s="11">
        <v>2.7612718185286569E-2</v>
      </c>
      <c r="I7192" s="11">
        <v>3.8027597674882837E-4</v>
      </c>
      <c r="J7192" s="11">
        <v>1.0303404326665688E-2</v>
      </c>
      <c r="K7192" s="126">
        <f t="shared" si="1794"/>
        <v>0.17614397715866828</v>
      </c>
      <c r="L7192" s="74">
        <f t="shared" si="1795"/>
        <v>176143.97715866828</v>
      </c>
      <c r="M7192" s="75">
        <f t="shared" si="1796"/>
        <v>45243.257636614922</v>
      </c>
      <c r="N7192" s="75">
        <f t="shared" si="1797"/>
        <v>106825.06739599831</v>
      </c>
      <c r="O7192" s="75">
        <f t="shared" si="1798"/>
        <v>0</v>
      </c>
      <c r="P7192" s="75">
        <f t="shared" si="1799"/>
        <v>28685.199811286031</v>
      </c>
      <c r="Q7192" s="75">
        <f t="shared" si="1800"/>
        <v>350.43455896274259</v>
      </c>
      <c r="R7192" s="75">
        <f t="shared" si="1801"/>
        <v>14303.712485478085</v>
      </c>
      <c r="S7192" s="76">
        <f t="shared" si="1793"/>
        <v>195407.67188834009</v>
      </c>
      <c r="T7192" s="76"/>
      <c r="U7192" s="115">
        <f t="shared" si="1802"/>
        <v>43714.909175907698</v>
      </c>
      <c r="V7192" s="115">
        <f t="shared" si="1803"/>
        <v>28516.192598715283</v>
      </c>
      <c r="W7192" s="115">
        <f t="shared" si="1804"/>
        <v>102219.96671965055</v>
      </c>
      <c r="X7192" s="115">
        <f t="shared" si="1805"/>
        <v>14417.444803044375</v>
      </c>
      <c r="Y7192" s="115">
        <f t="shared" si="1806"/>
        <v>0</v>
      </c>
      <c r="Z7192" s="115">
        <f t="shared" si="1807"/>
        <v>328.86887172335605</v>
      </c>
      <c r="AA7192" s="12">
        <f t="shared" si="1808"/>
        <v>189197.38216904126</v>
      </c>
    </row>
    <row r="7193" spans="1:27" x14ac:dyDescent="0.2">
      <c r="A7193" s="72">
        <v>2004</v>
      </c>
      <c r="B7193" s="72">
        <v>10</v>
      </c>
      <c r="C7193" s="72">
        <v>26</v>
      </c>
      <c r="D7193" s="72">
        <v>15</v>
      </c>
      <c r="E7193" s="11">
        <v>4.5337948409567334E-2</v>
      </c>
      <c r="F7193" s="11">
        <v>9.054415111621314E-2</v>
      </c>
      <c r="G7193" s="11">
        <v>0</v>
      </c>
      <c r="H7193" s="11">
        <v>2.8179222766613426E-2</v>
      </c>
      <c r="I7193" s="11">
        <v>3.8027597674882837E-4</v>
      </c>
      <c r="J7193" s="11">
        <v>1.0370572492139834E-2</v>
      </c>
      <c r="K7193" s="126">
        <f t="shared" si="1794"/>
        <v>0.17481217076128255</v>
      </c>
      <c r="L7193" s="74">
        <f t="shared" si="1795"/>
        <v>174812.17076128256</v>
      </c>
      <c r="M7193" s="75">
        <f t="shared" si="1796"/>
        <v>45532.632526696441</v>
      </c>
      <c r="N7193" s="75">
        <f t="shared" si="1797"/>
        <v>104230.79420384941</v>
      </c>
      <c r="O7193" s="75">
        <f t="shared" si="1798"/>
        <v>0</v>
      </c>
      <c r="P7193" s="75">
        <f t="shared" si="1799"/>
        <v>29273.707505469818</v>
      </c>
      <c r="Q7193" s="75">
        <f t="shared" si="1800"/>
        <v>350.43455896274259</v>
      </c>
      <c r="R7193" s="75">
        <f t="shared" si="1801"/>
        <v>14396.958765703421</v>
      </c>
      <c r="S7193" s="76">
        <f t="shared" si="1793"/>
        <v>193784.52756068183</v>
      </c>
      <c r="T7193" s="76"/>
      <c r="U7193" s="115">
        <f t="shared" si="1802"/>
        <v>43994.508782534263</v>
      </c>
      <c r="V7193" s="115">
        <f t="shared" si="1803"/>
        <v>29101.232928347847</v>
      </c>
      <c r="W7193" s="115">
        <f t="shared" si="1804"/>
        <v>99737.529536811227</v>
      </c>
      <c r="X7193" s="115">
        <f t="shared" si="1805"/>
        <v>14511.43250725773</v>
      </c>
      <c r="Y7193" s="115">
        <f t="shared" si="1806"/>
        <v>0</v>
      </c>
      <c r="Z7193" s="115">
        <f t="shared" si="1807"/>
        <v>328.86887172335605</v>
      </c>
      <c r="AA7193" s="12">
        <f t="shared" si="1808"/>
        <v>187673.57262667443</v>
      </c>
    </row>
    <row r="7194" spans="1:27" x14ac:dyDescent="0.2">
      <c r="A7194" s="72">
        <v>2004</v>
      </c>
      <c r="B7194" s="72">
        <v>10</v>
      </c>
      <c r="C7194" s="72">
        <v>26</v>
      </c>
      <c r="D7194" s="72">
        <v>16</v>
      </c>
      <c r="E7194" s="11">
        <v>4.9903349628187682E-2</v>
      </c>
      <c r="F7194" s="11">
        <v>8.8366891611570506E-2</v>
      </c>
      <c r="G7194" s="11">
        <v>0</v>
      </c>
      <c r="H7194" s="11">
        <v>2.8953161995509315E-2</v>
      </c>
      <c r="I7194" s="11">
        <v>3.8027597674882837E-4</v>
      </c>
      <c r="J7194" s="11">
        <v>9.8776863956331843E-3</v>
      </c>
      <c r="K7194" s="126">
        <f t="shared" si="1794"/>
        <v>0.17748136560764952</v>
      </c>
      <c r="L7194" s="74">
        <f t="shared" si="1795"/>
        <v>177481.36560764952</v>
      </c>
      <c r="M7194" s="75">
        <f t="shared" si="1796"/>
        <v>50117.637876883527</v>
      </c>
      <c r="N7194" s="75">
        <f t="shared" si="1797"/>
        <v>101724.42041206791</v>
      </c>
      <c r="O7194" s="75">
        <f t="shared" si="1798"/>
        <v>0</v>
      </c>
      <c r="P7194" s="75">
        <f t="shared" si="1799"/>
        <v>30077.706636366715</v>
      </c>
      <c r="Q7194" s="75">
        <f t="shared" si="1800"/>
        <v>350.43455896274259</v>
      </c>
      <c r="R7194" s="75">
        <f t="shared" si="1801"/>
        <v>13712.709095497356</v>
      </c>
      <c r="S7194" s="76">
        <f t="shared" si="1793"/>
        <v>195982.90857977825</v>
      </c>
      <c r="T7194" s="76"/>
      <c r="U7194" s="115">
        <f t="shared" si="1802"/>
        <v>48424.629488349019</v>
      </c>
      <c r="V7194" s="115">
        <f t="shared" si="1803"/>
        <v>29900.495064107316</v>
      </c>
      <c r="W7194" s="115">
        <f t="shared" si="1804"/>
        <v>97339.202516495134</v>
      </c>
      <c r="X7194" s="115">
        <f t="shared" si="1805"/>
        <v>13821.742200513037</v>
      </c>
      <c r="Y7194" s="115">
        <f t="shared" si="1806"/>
        <v>0</v>
      </c>
      <c r="Z7194" s="115">
        <f t="shared" si="1807"/>
        <v>328.86887172335605</v>
      </c>
      <c r="AA7194" s="12">
        <f t="shared" si="1808"/>
        <v>189814.93814118789</v>
      </c>
    </row>
    <row r="7195" spans="1:27" x14ac:dyDescent="0.2">
      <c r="A7195" s="72">
        <v>2004</v>
      </c>
      <c r="B7195" s="72">
        <v>10</v>
      </c>
      <c r="C7195" s="72">
        <v>26</v>
      </c>
      <c r="D7195" s="72">
        <v>17</v>
      </c>
      <c r="E7195" s="11">
        <v>5.5150380127921748E-2</v>
      </c>
      <c r="F7195" s="11">
        <v>8.5389602510535859E-2</v>
      </c>
      <c r="G7195" s="11">
        <v>0</v>
      </c>
      <c r="H7195" s="11">
        <v>2.8326069237697999E-2</v>
      </c>
      <c r="I7195" s="11">
        <v>3.8027597674882837E-4</v>
      </c>
      <c r="J7195" s="11">
        <v>9.3998798587565796E-3</v>
      </c>
      <c r="K7195" s="126">
        <f t="shared" si="1794"/>
        <v>0.17864620771166101</v>
      </c>
      <c r="L7195" s="74">
        <f t="shared" si="1795"/>
        <v>178646.207711661</v>
      </c>
      <c r="M7195" s="75">
        <f t="shared" si="1796"/>
        <v>55387.199468919403</v>
      </c>
      <c r="N7195" s="75">
        <f t="shared" si="1797"/>
        <v>98297.084645486975</v>
      </c>
      <c r="O7195" s="75">
        <f t="shared" si="1798"/>
        <v>0</v>
      </c>
      <c r="P7195" s="75">
        <f t="shared" si="1799"/>
        <v>29426.257512911241</v>
      </c>
      <c r="Q7195" s="75">
        <f t="shared" si="1800"/>
        <v>350.43455896274259</v>
      </c>
      <c r="R7195" s="75">
        <f t="shared" si="1801"/>
        <v>13049.393640674607</v>
      </c>
      <c r="S7195" s="76">
        <f t="shared" si="1793"/>
        <v>196510.36982695496</v>
      </c>
      <c r="T7195" s="76"/>
      <c r="U7195" s="115">
        <f t="shared" si="1802"/>
        <v>53516.181653820699</v>
      </c>
      <c r="V7195" s="115">
        <f t="shared" si="1803"/>
        <v>29252.884142972591</v>
      </c>
      <c r="W7195" s="115">
        <f t="shared" si="1804"/>
        <v>94059.61508877782</v>
      </c>
      <c r="X7195" s="115">
        <f t="shared" si="1805"/>
        <v>13153.15256222001</v>
      </c>
      <c r="Y7195" s="115">
        <f t="shared" si="1806"/>
        <v>0</v>
      </c>
      <c r="Z7195" s="115">
        <f t="shared" si="1807"/>
        <v>328.86887172335605</v>
      </c>
      <c r="AA7195" s="12">
        <f t="shared" si="1808"/>
        <v>190310.70231951447</v>
      </c>
    </row>
    <row r="7196" spans="1:27" x14ac:dyDescent="0.2">
      <c r="A7196" s="72">
        <v>2004</v>
      </c>
      <c r="B7196" s="72">
        <v>10</v>
      </c>
      <c r="C7196" s="72">
        <v>26</v>
      </c>
      <c r="D7196" s="72">
        <v>18</v>
      </c>
      <c r="E7196" s="11">
        <v>5.9258749172096704E-2</v>
      </c>
      <c r="F7196" s="11">
        <v>8.3333767290682023E-2</v>
      </c>
      <c r="G7196" s="11">
        <v>1.2075998298624786E-3</v>
      </c>
      <c r="H7196" s="11">
        <v>2.9125382314643178E-2</v>
      </c>
      <c r="I7196" s="11">
        <v>3.9218732766502104E-4</v>
      </c>
      <c r="J7196" s="11">
        <v>8.9567327247203031E-3</v>
      </c>
      <c r="K7196" s="126">
        <f t="shared" si="1794"/>
        <v>0.18227441865966973</v>
      </c>
      <c r="L7196" s="74">
        <f t="shared" si="1795"/>
        <v>182274.41865966973</v>
      </c>
      <c r="M7196" s="75">
        <f t="shared" si="1796"/>
        <v>59513.210118598428</v>
      </c>
      <c r="N7196" s="75">
        <f t="shared" si="1797"/>
        <v>95930.489618906169</v>
      </c>
      <c r="O7196" s="75">
        <f t="shared" si="1798"/>
        <v>1263.1660601787876</v>
      </c>
      <c r="P7196" s="75">
        <f t="shared" si="1799"/>
        <v>30256.616015471256</v>
      </c>
      <c r="Q7196" s="75">
        <f t="shared" si="1800"/>
        <v>361.41118977874453</v>
      </c>
      <c r="R7196" s="75">
        <f t="shared" si="1801"/>
        <v>12434.194140290661</v>
      </c>
      <c r="S7196" s="76">
        <f t="shared" si="1793"/>
        <v>199759.08714322402</v>
      </c>
      <c r="T7196" s="76"/>
      <c r="U7196" s="115">
        <f t="shared" si="1802"/>
        <v>57502.812816815829</v>
      </c>
      <c r="V7196" s="115">
        <f t="shared" si="1803"/>
        <v>30078.350346476811</v>
      </c>
      <c r="W7196" s="115">
        <f t="shared" si="1804"/>
        <v>91795.041138553075</v>
      </c>
      <c r="X7196" s="115">
        <f t="shared" si="1805"/>
        <v>12533.06146009174</v>
      </c>
      <c r="Y7196" s="115">
        <f t="shared" si="1806"/>
        <v>556.80377364399726</v>
      </c>
      <c r="Z7196" s="115">
        <f t="shared" si="1807"/>
        <v>339.17000241796364</v>
      </c>
      <c r="AA7196" s="12">
        <f t="shared" si="1808"/>
        <v>192805.23953799941</v>
      </c>
    </row>
    <row r="7197" spans="1:27" x14ac:dyDescent="0.2">
      <c r="A7197" s="72">
        <v>2004</v>
      </c>
      <c r="B7197" s="72">
        <v>10</v>
      </c>
      <c r="C7197" s="72">
        <v>26</v>
      </c>
      <c r="D7197" s="72">
        <v>19</v>
      </c>
      <c r="E7197" s="11">
        <v>6.396896490917614E-2</v>
      </c>
      <c r="F7197" s="11">
        <v>8.1662613483669461E-2</v>
      </c>
      <c r="G7197" s="11">
        <v>1.7246794885552713E-3</v>
      </c>
      <c r="H7197" s="11">
        <v>2.6629822856681636E-2</v>
      </c>
      <c r="I7197" s="11">
        <v>3.9728762423182033E-4</v>
      </c>
      <c r="J7197" s="11">
        <v>8.7992912067507457E-3</v>
      </c>
      <c r="K7197" s="126">
        <f t="shared" si="1794"/>
        <v>0.18318265956906507</v>
      </c>
      <c r="L7197" s="74">
        <f t="shared" si="1795"/>
        <v>183182.65956906506</v>
      </c>
      <c r="M7197" s="75">
        <f t="shared" si="1796"/>
        <v>64243.651830262708</v>
      </c>
      <c r="N7197" s="75">
        <f t="shared" si="1797"/>
        <v>94006.724401668223</v>
      </c>
      <c r="O7197" s="75">
        <f t="shared" si="1798"/>
        <v>1804.0385074231274</v>
      </c>
      <c r="P7197" s="75">
        <f t="shared" si="1799"/>
        <v>27664.1286981337</v>
      </c>
      <c r="Q7197" s="75">
        <f t="shared" si="1800"/>
        <v>366.11125049056284</v>
      </c>
      <c r="R7197" s="75">
        <f t="shared" si="1801"/>
        <v>12215.62577832844</v>
      </c>
      <c r="S7197" s="76">
        <f t="shared" si="1793"/>
        <v>200300.28046630675</v>
      </c>
      <c r="T7197" s="76"/>
      <c r="U7197" s="115">
        <f t="shared" si="1802"/>
        <v>62073.456943466328</v>
      </c>
      <c r="V7197" s="115">
        <f t="shared" si="1803"/>
        <v>27501.13742353116</v>
      </c>
      <c r="W7197" s="115">
        <f t="shared" si="1804"/>
        <v>89954.207135111574</v>
      </c>
      <c r="X7197" s="115">
        <f t="shared" si="1805"/>
        <v>12312.755207607888</v>
      </c>
      <c r="Y7197" s="115">
        <f t="shared" si="1806"/>
        <v>795.22042302981629</v>
      </c>
      <c r="Z7197" s="115">
        <f t="shared" si="1807"/>
        <v>343.58082213820506</v>
      </c>
      <c r="AA7197" s="12">
        <f t="shared" si="1808"/>
        <v>192980.35795488497</v>
      </c>
    </row>
    <row r="7198" spans="1:27" x14ac:dyDescent="0.2">
      <c r="A7198" s="72">
        <v>2004</v>
      </c>
      <c r="B7198" s="72">
        <v>10</v>
      </c>
      <c r="C7198" s="72">
        <v>26</v>
      </c>
      <c r="D7198" s="72">
        <v>20</v>
      </c>
      <c r="E7198" s="11">
        <v>6.5371297352622981E-2</v>
      </c>
      <c r="F7198" s="11">
        <v>7.9629349875385169E-2</v>
      </c>
      <c r="G7198" s="11">
        <v>1.7246794885552713E-3</v>
      </c>
      <c r="H7198" s="11">
        <v>2.4657341892232669E-2</v>
      </c>
      <c r="I7198" s="11">
        <v>3.9728762423182033E-4</v>
      </c>
      <c r="J7198" s="11">
        <v>8.65673234072575E-3</v>
      </c>
      <c r="K7198" s="126">
        <f t="shared" si="1794"/>
        <v>0.18043668857375367</v>
      </c>
      <c r="L7198" s="74">
        <f t="shared" si="1795"/>
        <v>180436.68857375366</v>
      </c>
      <c r="M7198" s="75">
        <f t="shared" si="1796"/>
        <v>65652.005980982402</v>
      </c>
      <c r="N7198" s="75">
        <f t="shared" si="1797"/>
        <v>91666.112908770738</v>
      </c>
      <c r="O7198" s="75">
        <f t="shared" si="1798"/>
        <v>1804.0385074231274</v>
      </c>
      <c r="P7198" s="75">
        <f t="shared" si="1799"/>
        <v>25615.036312172</v>
      </c>
      <c r="Q7198" s="75">
        <f t="shared" si="1800"/>
        <v>366.11125049056284</v>
      </c>
      <c r="R7198" s="75">
        <f t="shared" si="1801"/>
        <v>12017.718274436742</v>
      </c>
      <c r="S7198" s="76">
        <f t="shared" si="1793"/>
        <v>197121.02323427558</v>
      </c>
      <c r="T7198" s="76"/>
      <c r="U7198" s="115">
        <f t="shared" si="1802"/>
        <v>63434.235919213628</v>
      </c>
      <c r="V7198" s="115">
        <f t="shared" si="1803"/>
        <v>25464.117862396539</v>
      </c>
      <c r="W7198" s="115">
        <f t="shared" si="1804"/>
        <v>87714.496599561986</v>
      </c>
      <c r="X7198" s="115">
        <f t="shared" si="1805"/>
        <v>12113.274092732034</v>
      </c>
      <c r="Y7198" s="115">
        <f t="shared" si="1806"/>
        <v>795.22042302981629</v>
      </c>
      <c r="Z7198" s="115">
        <f t="shared" si="1807"/>
        <v>343.58082213820506</v>
      </c>
      <c r="AA7198" s="12">
        <f t="shared" si="1808"/>
        <v>189864.9257190722</v>
      </c>
    </row>
    <row r="7199" spans="1:27" x14ac:dyDescent="0.2">
      <c r="A7199" s="72">
        <v>2004</v>
      </c>
      <c r="B7199" s="72">
        <v>10</v>
      </c>
      <c r="C7199" s="72">
        <v>26</v>
      </c>
      <c r="D7199" s="72">
        <v>21</v>
      </c>
      <c r="E7199" s="11">
        <v>6.2728967504530428E-2</v>
      </c>
      <c r="F7199" s="11">
        <v>7.7416189140739278E-2</v>
      </c>
      <c r="G7199" s="11">
        <v>1.7246794885552713E-3</v>
      </c>
      <c r="H7199" s="11">
        <v>2.1261006691702174E-2</v>
      </c>
      <c r="I7199" s="11">
        <v>3.9728762423182033E-4</v>
      </c>
      <c r="J7199" s="11">
        <v>8.4799045074221754E-3</v>
      </c>
      <c r="K7199" s="126">
        <f t="shared" si="1794"/>
        <v>0.17200803495718114</v>
      </c>
      <c r="L7199" s="74">
        <f t="shared" si="1795"/>
        <v>172008.03495718114</v>
      </c>
      <c r="M7199" s="75">
        <f t="shared" si="1796"/>
        <v>62998.329795623045</v>
      </c>
      <c r="N7199" s="75">
        <f t="shared" si="1797"/>
        <v>89118.411061338993</v>
      </c>
      <c r="O7199" s="75">
        <f t="shared" si="1798"/>
        <v>1804.0385074231274</v>
      </c>
      <c r="P7199" s="75">
        <f t="shared" si="1799"/>
        <v>22086.787003299756</v>
      </c>
      <c r="Q7199" s="75">
        <f t="shared" si="1800"/>
        <v>366.11125049056284</v>
      </c>
      <c r="R7199" s="75">
        <f t="shared" si="1801"/>
        <v>11772.236838707928</v>
      </c>
      <c r="S7199" s="76">
        <f t="shared" si="1793"/>
        <v>188145.91445688342</v>
      </c>
      <c r="T7199" s="76"/>
      <c r="U7199" s="115">
        <f t="shared" si="1802"/>
        <v>60870.202746426097</v>
      </c>
      <c r="V7199" s="115">
        <f t="shared" si="1803"/>
        <v>21956.656262338249</v>
      </c>
      <c r="W7199" s="115">
        <f t="shared" si="1804"/>
        <v>85276.623126562699</v>
      </c>
      <c r="X7199" s="115">
        <f t="shared" si="1805"/>
        <v>11865.840774047429</v>
      </c>
      <c r="Y7199" s="115">
        <f t="shared" si="1806"/>
        <v>795.22042302981629</v>
      </c>
      <c r="Z7199" s="115">
        <f t="shared" si="1807"/>
        <v>343.58082213820506</v>
      </c>
      <c r="AA7199" s="12">
        <f t="shared" si="1808"/>
        <v>181108.12415454251</v>
      </c>
    </row>
    <row r="7200" spans="1:27" x14ac:dyDescent="0.2">
      <c r="A7200" s="72">
        <v>2004</v>
      </c>
      <c r="B7200" s="72">
        <v>10</v>
      </c>
      <c r="C7200" s="72">
        <v>26</v>
      </c>
      <c r="D7200" s="72">
        <v>22</v>
      </c>
      <c r="E7200" s="11">
        <v>5.4694136826824905E-2</v>
      </c>
      <c r="F7200" s="11">
        <v>7.5299745911282953E-2</v>
      </c>
      <c r="G7200" s="11">
        <v>1.7246794885552713E-3</v>
      </c>
      <c r="H7200" s="11">
        <v>2.0034859757281646E-2</v>
      </c>
      <c r="I7200" s="11">
        <v>3.9728762423182033E-4</v>
      </c>
      <c r="J7200" s="11">
        <v>7.9327757174595028E-3</v>
      </c>
      <c r="K7200" s="126">
        <f t="shared" si="1794"/>
        <v>0.1600834853256361</v>
      </c>
      <c r="L7200" s="74">
        <f t="shared" si="1795"/>
        <v>160083.48532563611</v>
      </c>
      <c r="M7200" s="75">
        <f t="shared" si="1796"/>
        <v>54928.997029233673</v>
      </c>
      <c r="N7200" s="75">
        <f t="shared" si="1797"/>
        <v>86682.046525650148</v>
      </c>
      <c r="O7200" s="75">
        <f t="shared" si="1798"/>
        <v>1804.0385074231274</v>
      </c>
      <c r="P7200" s="75">
        <f t="shared" si="1799"/>
        <v>20813.016359792804</v>
      </c>
      <c r="Q7200" s="75">
        <f t="shared" si="1800"/>
        <v>366.11125049056284</v>
      </c>
      <c r="R7200" s="75">
        <f t="shared" si="1801"/>
        <v>11012.684689143183</v>
      </c>
      <c r="S7200" s="76">
        <f t="shared" si="1793"/>
        <v>175606.89436173352</v>
      </c>
      <c r="T7200" s="76"/>
      <c r="U7200" s="115">
        <f t="shared" si="1802"/>
        <v>53073.457608706165</v>
      </c>
      <c r="V7200" s="115">
        <f t="shared" si="1803"/>
        <v>20690.390409710559</v>
      </c>
      <c r="W7200" s="115">
        <f t="shared" si="1804"/>
        <v>82945.287347181948</v>
      </c>
      <c r="X7200" s="115">
        <f t="shared" si="1805"/>
        <v>11100.249239506918</v>
      </c>
      <c r="Y7200" s="115">
        <f t="shared" si="1806"/>
        <v>795.22042302981629</v>
      </c>
      <c r="Z7200" s="115">
        <f t="shared" si="1807"/>
        <v>343.58082213820506</v>
      </c>
      <c r="AA7200" s="12">
        <f t="shared" si="1808"/>
        <v>168948.18585027361</v>
      </c>
    </row>
    <row r="7201" spans="1:27" x14ac:dyDescent="0.2">
      <c r="A7201" s="72">
        <v>2004</v>
      </c>
      <c r="B7201" s="72">
        <v>10</v>
      </c>
      <c r="C7201" s="72">
        <v>26</v>
      </c>
      <c r="D7201" s="72">
        <v>23</v>
      </c>
      <c r="E7201" s="11">
        <v>4.837942922486696E-2</v>
      </c>
      <c r="F7201" s="11">
        <v>7.0930619219209776E-2</v>
      </c>
      <c r="G7201" s="11">
        <v>1.7246794885552713E-3</v>
      </c>
      <c r="H7201" s="11">
        <v>1.8016538489364794E-2</v>
      </c>
      <c r="I7201" s="11">
        <v>3.9728762423182033E-4</v>
      </c>
      <c r="J7201" s="11">
        <v>6.9515083369707988E-3</v>
      </c>
      <c r="K7201" s="126">
        <f t="shared" si="1794"/>
        <v>0.14640006238319944</v>
      </c>
      <c r="L7201" s="74">
        <f t="shared" si="1795"/>
        <v>146400.06238319943</v>
      </c>
      <c r="M7201" s="75">
        <f t="shared" si="1796"/>
        <v>48587.173659634238</v>
      </c>
      <c r="N7201" s="75">
        <f t="shared" si="1797"/>
        <v>81652.483163710596</v>
      </c>
      <c r="O7201" s="75">
        <f t="shared" si="1798"/>
        <v>1804.0385074231274</v>
      </c>
      <c r="P7201" s="75">
        <f t="shared" si="1799"/>
        <v>18716.303226914311</v>
      </c>
      <c r="Q7201" s="75">
        <f t="shared" si="1800"/>
        <v>366.11125049056284</v>
      </c>
      <c r="R7201" s="75">
        <f t="shared" si="1801"/>
        <v>9650.4391597152626</v>
      </c>
      <c r="S7201" s="76">
        <f t="shared" si="1793"/>
        <v>160776.54896788808</v>
      </c>
      <c r="T7201" s="76"/>
      <c r="U7201" s="115">
        <f t="shared" si="1802"/>
        <v>46945.865408375153</v>
      </c>
      <c r="V7201" s="115">
        <f t="shared" si="1803"/>
        <v>18606.030673164656</v>
      </c>
      <c r="W7201" s="115">
        <f t="shared" si="1804"/>
        <v>78132.542436233329</v>
      </c>
      <c r="X7201" s="115">
        <f t="shared" si="1805"/>
        <v>9727.1721625829596</v>
      </c>
      <c r="Y7201" s="115">
        <f t="shared" si="1806"/>
        <v>795.22042302981629</v>
      </c>
      <c r="Z7201" s="115">
        <f t="shared" si="1807"/>
        <v>343.58082213820506</v>
      </c>
      <c r="AA7201" s="12">
        <f t="shared" si="1808"/>
        <v>154550.41192552409</v>
      </c>
    </row>
    <row r="7202" spans="1:27" x14ac:dyDescent="0.2">
      <c r="A7202" s="72">
        <v>2004</v>
      </c>
      <c r="B7202" s="72">
        <v>10</v>
      </c>
      <c r="C7202" s="72">
        <v>26</v>
      </c>
      <c r="D7202" s="72">
        <v>24</v>
      </c>
      <c r="E7202" s="11">
        <v>3.78840658139609E-2</v>
      </c>
      <c r="F7202" s="11">
        <v>6.818814774516499E-2</v>
      </c>
      <c r="G7202" s="11">
        <v>1.7246794885552713E-3</v>
      </c>
      <c r="H7202" s="11">
        <v>1.6171599763021696E-2</v>
      </c>
      <c r="I7202" s="11">
        <v>3.9728762423182033E-4</v>
      </c>
      <c r="J7202" s="11">
        <v>6.5722003239175137E-3</v>
      </c>
      <c r="K7202" s="126">
        <f t="shared" si="1794"/>
        <v>0.13093798075885218</v>
      </c>
      <c r="L7202" s="74">
        <f t="shared" si="1795"/>
        <v>130937.98075885218</v>
      </c>
      <c r="M7202" s="75">
        <f t="shared" si="1796"/>
        <v>38046.742471484635</v>
      </c>
      <c r="N7202" s="75">
        <f t="shared" si="1797"/>
        <v>78495.460028619258</v>
      </c>
      <c r="O7202" s="75">
        <f t="shared" si="1798"/>
        <v>1804.0385074231274</v>
      </c>
      <c r="P7202" s="75">
        <f t="shared" si="1799"/>
        <v>16799.706836453519</v>
      </c>
      <c r="Q7202" s="75">
        <f t="shared" si="1800"/>
        <v>366.11125049056284</v>
      </c>
      <c r="R7202" s="75">
        <f t="shared" si="1801"/>
        <v>9123.8643898490845</v>
      </c>
      <c r="S7202" s="76">
        <f t="shared" si="1793"/>
        <v>144635.92348432017</v>
      </c>
      <c r="T7202" s="76"/>
      <c r="U7202" s="115">
        <f t="shared" si="1802"/>
        <v>36761.497258634212</v>
      </c>
      <c r="V7202" s="115">
        <f t="shared" si="1803"/>
        <v>16700.726468768658</v>
      </c>
      <c r="W7202" s="115">
        <f t="shared" si="1804"/>
        <v>75111.614786303355</v>
      </c>
      <c r="X7202" s="115">
        <f t="shared" si="1805"/>
        <v>9196.4104678880267</v>
      </c>
      <c r="Y7202" s="115">
        <f t="shared" si="1806"/>
        <v>795.22042302981629</v>
      </c>
      <c r="Z7202" s="115">
        <f t="shared" si="1807"/>
        <v>343.58082213820506</v>
      </c>
      <c r="AA7202" s="12">
        <f t="shared" si="1808"/>
        <v>138909.05022676228</v>
      </c>
    </row>
    <row r="7203" spans="1:27" x14ac:dyDescent="0.2">
      <c r="A7203" s="72">
        <v>2004</v>
      </c>
      <c r="B7203" s="72">
        <v>10</v>
      </c>
      <c r="C7203" s="72">
        <v>27</v>
      </c>
      <c r="D7203" s="72">
        <v>1</v>
      </c>
      <c r="E7203" s="11">
        <v>3.3487005657445126E-2</v>
      </c>
      <c r="F7203" s="11">
        <v>6.4950888628687059E-2</v>
      </c>
      <c r="G7203" s="11">
        <v>1.7246794885552713E-3</v>
      </c>
      <c r="H7203" s="11">
        <v>1.3595501840156501E-2</v>
      </c>
      <c r="I7203" s="11">
        <v>3.9728762423182033E-4</v>
      </c>
      <c r="J7203" s="11">
        <v>6.2648128260906592E-3</v>
      </c>
      <c r="K7203" s="126">
        <f t="shared" si="1794"/>
        <v>0.12042017606516643</v>
      </c>
      <c r="L7203" s="74">
        <f t="shared" si="1795"/>
        <v>120420.17606516644</v>
      </c>
      <c r="M7203" s="75">
        <f t="shared" si="1796"/>
        <v>33630.801050938084</v>
      </c>
      <c r="N7203" s="75">
        <f t="shared" si="1797"/>
        <v>74768.857210055459</v>
      </c>
      <c r="O7203" s="75">
        <f t="shared" si="1798"/>
        <v>1804.0385074231274</v>
      </c>
      <c r="P7203" s="75">
        <f t="shared" si="1799"/>
        <v>14123.55292958453</v>
      </c>
      <c r="Q7203" s="75">
        <f t="shared" si="1800"/>
        <v>366.11125049056284</v>
      </c>
      <c r="R7203" s="75">
        <f t="shared" si="1801"/>
        <v>8697.1333550233649</v>
      </c>
      <c r="S7203" s="76">
        <f t="shared" si="1793"/>
        <v>133390.49430351512</v>
      </c>
      <c r="T7203" s="76"/>
      <c r="U7203" s="115">
        <f t="shared" si="1802"/>
        <v>32494.729386263014</v>
      </c>
      <c r="V7203" s="115">
        <f t="shared" si="1803"/>
        <v>14040.339902381374</v>
      </c>
      <c r="W7203" s="115">
        <f t="shared" si="1804"/>
        <v>71545.661350684779</v>
      </c>
      <c r="X7203" s="115">
        <f t="shared" si="1805"/>
        <v>8766.2863901989622</v>
      </c>
      <c r="Y7203" s="115">
        <f t="shared" si="1806"/>
        <v>795.22042302981629</v>
      </c>
      <c r="Z7203" s="115">
        <f t="shared" si="1807"/>
        <v>343.58082213820506</v>
      </c>
      <c r="AA7203" s="12">
        <f t="shared" si="1808"/>
        <v>127985.81827469615</v>
      </c>
    </row>
    <row r="7204" spans="1:27" x14ac:dyDescent="0.2">
      <c r="A7204" s="72">
        <v>2004</v>
      </c>
      <c r="B7204" s="72">
        <v>10</v>
      </c>
      <c r="C7204" s="72">
        <v>27</v>
      </c>
      <c r="D7204" s="72">
        <v>2</v>
      </c>
      <c r="E7204" s="11">
        <v>3.0557785215312768E-2</v>
      </c>
      <c r="F7204" s="11">
        <v>6.2419479787106602E-2</v>
      </c>
      <c r="G7204" s="11">
        <v>1.7246794885552713E-3</v>
      </c>
      <c r="H7204" s="11">
        <v>1.2756319447179273E-2</v>
      </c>
      <c r="I7204" s="11">
        <v>3.9728762423182033E-4</v>
      </c>
      <c r="J7204" s="11">
        <v>5.9623061107666785E-3</v>
      </c>
      <c r="K7204" s="126">
        <f t="shared" si="1794"/>
        <v>0.1138178576731524</v>
      </c>
      <c r="L7204" s="74">
        <f t="shared" si="1795"/>
        <v>113817.85767315241</v>
      </c>
      <c r="M7204" s="75">
        <f t="shared" si="1796"/>
        <v>30689.002344555625</v>
      </c>
      <c r="N7204" s="75">
        <f t="shared" si="1797"/>
        <v>71854.800909787926</v>
      </c>
      <c r="O7204" s="75">
        <f t="shared" si="1798"/>
        <v>1804.0385074231274</v>
      </c>
      <c r="P7204" s="75">
        <f t="shared" si="1799"/>
        <v>13251.776581485206</v>
      </c>
      <c r="Q7204" s="75">
        <f t="shared" si="1800"/>
        <v>366.11125049056284</v>
      </c>
      <c r="R7204" s="75">
        <f t="shared" si="1801"/>
        <v>8277.1780719212347</v>
      </c>
      <c r="S7204" s="76">
        <f t="shared" si="1793"/>
        <v>126242.90766566369</v>
      </c>
      <c r="T7204" s="76"/>
      <c r="U7204" s="115">
        <f t="shared" si="1802"/>
        <v>29652.306670016409</v>
      </c>
      <c r="V7204" s="115">
        <f t="shared" si="1803"/>
        <v>13173.699878642579</v>
      </c>
      <c r="W7204" s="115">
        <f t="shared" si="1804"/>
        <v>68757.226526409679</v>
      </c>
      <c r="X7204" s="115">
        <f t="shared" si="1805"/>
        <v>8342.9919398932179</v>
      </c>
      <c r="Y7204" s="115">
        <f t="shared" si="1806"/>
        <v>795.22042302981629</v>
      </c>
      <c r="Z7204" s="115">
        <f t="shared" si="1807"/>
        <v>343.58082213820506</v>
      </c>
      <c r="AA7204" s="12">
        <f t="shared" si="1808"/>
        <v>121065.0262601299</v>
      </c>
    </row>
    <row r="7205" spans="1:27" x14ac:dyDescent="0.2">
      <c r="A7205" s="72">
        <v>2004</v>
      </c>
      <c r="B7205" s="72">
        <v>10</v>
      </c>
      <c r="C7205" s="72">
        <v>27</v>
      </c>
      <c r="D7205" s="72">
        <v>3</v>
      </c>
      <c r="E7205" s="11">
        <v>2.8774111350679459E-2</v>
      </c>
      <c r="F7205" s="11">
        <v>6.1020742396072879E-2</v>
      </c>
      <c r="G7205" s="11">
        <v>1.7246794885552713E-3</v>
      </c>
      <c r="H7205" s="11">
        <v>1.2594339698246937E-2</v>
      </c>
      <c r="I7205" s="11">
        <v>3.9728762423182033E-4</v>
      </c>
      <c r="J7205" s="11">
        <v>5.7917293022222687E-3</v>
      </c>
      <c r="K7205" s="126">
        <f t="shared" si="1794"/>
        <v>0.11030288986000863</v>
      </c>
      <c r="L7205" s="74">
        <f t="shared" si="1795"/>
        <v>110302.88986000864</v>
      </c>
      <c r="M7205" s="75">
        <f t="shared" si="1796"/>
        <v>28897.669267634072</v>
      </c>
      <c r="N7205" s="75">
        <f t="shared" si="1797"/>
        <v>70244.630541489445</v>
      </c>
      <c r="O7205" s="75">
        <f t="shared" si="1798"/>
        <v>1804.0385074231274</v>
      </c>
      <c r="P7205" s="75">
        <f t="shared" si="1799"/>
        <v>13083.505517683096</v>
      </c>
      <c r="Q7205" s="75">
        <f t="shared" si="1800"/>
        <v>366.11125049056284</v>
      </c>
      <c r="R7205" s="75">
        <f t="shared" si="1801"/>
        <v>8040.3746282482398</v>
      </c>
      <c r="S7205" s="76">
        <f t="shared" si="1793"/>
        <v>122436.32971296855</v>
      </c>
      <c r="T7205" s="76"/>
      <c r="U7205" s="115">
        <f t="shared" si="1802"/>
        <v>27921.486060448915</v>
      </c>
      <c r="V7205" s="115">
        <f t="shared" si="1803"/>
        <v>13006.420232841272</v>
      </c>
      <c r="W7205" s="115">
        <f t="shared" si="1804"/>
        <v>67216.468673664305</v>
      </c>
      <c r="X7205" s="115">
        <f t="shared" si="1805"/>
        <v>8104.3056141024554</v>
      </c>
      <c r="Y7205" s="115">
        <f t="shared" si="1806"/>
        <v>795.22042302981629</v>
      </c>
      <c r="Z7205" s="115">
        <f t="shared" si="1807"/>
        <v>343.58082213820506</v>
      </c>
      <c r="AA7205" s="12">
        <f t="shared" si="1808"/>
        <v>117387.48182622498</v>
      </c>
    </row>
    <row r="7206" spans="1:27" x14ac:dyDescent="0.2">
      <c r="A7206" s="72">
        <v>2004</v>
      </c>
      <c r="B7206" s="72">
        <v>10</v>
      </c>
      <c r="C7206" s="72">
        <v>27</v>
      </c>
      <c r="D7206" s="72">
        <v>4</v>
      </c>
      <c r="E7206" s="11">
        <v>2.8734403298547182E-2</v>
      </c>
      <c r="F7206" s="11">
        <v>6.0719091638365939E-2</v>
      </c>
      <c r="G7206" s="11">
        <v>1.7246794885552713E-3</v>
      </c>
      <c r="H7206" s="11">
        <v>1.1677520038406206E-2</v>
      </c>
      <c r="I7206" s="11">
        <v>3.9728762423182033E-4</v>
      </c>
      <c r="J7206" s="11">
        <v>5.7423575222261755E-3</v>
      </c>
      <c r="K7206" s="126">
        <f t="shared" si="1794"/>
        <v>0.10899533961033259</v>
      </c>
      <c r="L7206" s="74">
        <f t="shared" si="1795"/>
        <v>108995.33961033258</v>
      </c>
      <c r="M7206" s="75">
        <f t="shared" si="1796"/>
        <v>28857.790706527667</v>
      </c>
      <c r="N7206" s="75">
        <f t="shared" si="1797"/>
        <v>69897.382291211718</v>
      </c>
      <c r="O7206" s="75">
        <f t="shared" si="1798"/>
        <v>1804.0385074231274</v>
      </c>
      <c r="P7206" s="75">
        <f t="shared" si="1799"/>
        <v>12131.07646100804</v>
      </c>
      <c r="Q7206" s="75">
        <f t="shared" si="1800"/>
        <v>366.11125049056284</v>
      </c>
      <c r="R7206" s="75">
        <f t="shared" si="1801"/>
        <v>7971.8341999033364</v>
      </c>
      <c r="S7206" s="76">
        <f t="shared" si="1793"/>
        <v>121028.23341656444</v>
      </c>
      <c r="T7206" s="76"/>
      <c r="U7206" s="115">
        <f t="shared" si="1802"/>
        <v>27882.954624652801</v>
      </c>
      <c r="V7206" s="115">
        <f t="shared" si="1803"/>
        <v>12059.60268945875</v>
      </c>
      <c r="W7206" s="115">
        <f t="shared" si="1804"/>
        <v>66884.189879443991</v>
      </c>
      <c r="X7206" s="115">
        <f t="shared" si="1805"/>
        <v>8035.2202040424509</v>
      </c>
      <c r="Y7206" s="115">
        <f t="shared" si="1806"/>
        <v>795.22042302981629</v>
      </c>
      <c r="Z7206" s="115">
        <f t="shared" si="1807"/>
        <v>343.58082213820506</v>
      </c>
      <c r="AA7206" s="12">
        <f t="shared" si="1808"/>
        <v>116000.76864276602</v>
      </c>
    </row>
    <row r="7207" spans="1:27" x14ac:dyDescent="0.2">
      <c r="A7207" s="72">
        <v>2004</v>
      </c>
      <c r="B7207" s="72">
        <v>10</v>
      </c>
      <c r="C7207" s="72">
        <v>27</v>
      </c>
      <c r="D7207" s="72">
        <v>5</v>
      </c>
      <c r="E7207" s="11">
        <v>2.962608713962081E-2</v>
      </c>
      <c r="F7207" s="11">
        <v>6.2417830107785906E-2</v>
      </c>
      <c r="G7207" s="11">
        <v>1.7246794885552713E-3</v>
      </c>
      <c r="H7207" s="11">
        <v>1.1584807737694302E-2</v>
      </c>
      <c r="I7207" s="11">
        <v>3.9728762423182033E-4</v>
      </c>
      <c r="J7207" s="11">
        <v>5.8487908917649123E-3</v>
      </c>
      <c r="K7207" s="126">
        <f t="shared" si="1794"/>
        <v>0.11159948298965301</v>
      </c>
      <c r="L7207" s="74">
        <f t="shared" si="1795"/>
        <v>111599.48298965301</v>
      </c>
      <c r="M7207" s="75">
        <f t="shared" si="1796"/>
        <v>29753.303496361601</v>
      </c>
      <c r="N7207" s="75">
        <f t="shared" si="1797"/>
        <v>71852.901865137785</v>
      </c>
      <c r="O7207" s="75">
        <f t="shared" si="1798"/>
        <v>1804.0385074231274</v>
      </c>
      <c r="P7207" s="75">
        <f t="shared" si="1799"/>
        <v>12034.763202275617</v>
      </c>
      <c r="Q7207" s="75">
        <f t="shared" si="1800"/>
        <v>366.11125049056284</v>
      </c>
      <c r="R7207" s="75">
        <f t="shared" si="1801"/>
        <v>8119.5904432260131</v>
      </c>
      <c r="S7207" s="76">
        <f t="shared" si="1793"/>
        <v>123930.70876491471</v>
      </c>
      <c r="T7207" s="76"/>
      <c r="U7207" s="115">
        <f t="shared" si="1802"/>
        <v>28748.216374544405</v>
      </c>
      <c r="V7207" s="115">
        <f t="shared" si="1803"/>
        <v>11963.856888352526</v>
      </c>
      <c r="W7207" s="115">
        <f t="shared" si="1804"/>
        <v>68755.409347299312</v>
      </c>
      <c r="X7207" s="115">
        <f t="shared" si="1805"/>
        <v>8184.1512934063239</v>
      </c>
      <c r="Y7207" s="115">
        <f t="shared" si="1806"/>
        <v>795.22042302981629</v>
      </c>
      <c r="Z7207" s="115">
        <f t="shared" si="1807"/>
        <v>343.58082213820506</v>
      </c>
      <c r="AA7207" s="12">
        <f t="shared" si="1808"/>
        <v>118790.43514877059</v>
      </c>
    </row>
    <row r="7208" spans="1:27" x14ac:dyDescent="0.2">
      <c r="A7208" s="72">
        <v>2004</v>
      </c>
      <c r="B7208" s="72">
        <v>10</v>
      </c>
      <c r="C7208" s="72">
        <v>27</v>
      </c>
      <c r="D7208" s="72">
        <v>6</v>
      </c>
      <c r="E7208" s="11">
        <v>3.2515931125579933E-2</v>
      </c>
      <c r="F7208" s="11">
        <v>6.9361645481449657E-2</v>
      </c>
      <c r="G7208" s="11">
        <v>1.7246794885552713E-3</v>
      </c>
      <c r="H7208" s="11">
        <v>1.4031906519752025E-2</v>
      </c>
      <c r="I7208" s="11">
        <v>3.9728762423182033E-4</v>
      </c>
      <c r="J7208" s="11">
        <v>6.4501608880675482E-3</v>
      </c>
      <c r="K7208" s="126">
        <f t="shared" si="1794"/>
        <v>0.12448161112763625</v>
      </c>
      <c r="L7208" s="74">
        <f t="shared" si="1795"/>
        <v>124481.61112763625</v>
      </c>
      <c r="M7208" s="75">
        <f t="shared" si="1796"/>
        <v>32655.55666149145</v>
      </c>
      <c r="N7208" s="75">
        <f t="shared" si="1797"/>
        <v>79846.343542810908</v>
      </c>
      <c r="O7208" s="75">
        <f t="shared" si="1798"/>
        <v>1804.0385074231274</v>
      </c>
      <c r="P7208" s="75">
        <f t="shared" si="1799"/>
        <v>14576.907624648496</v>
      </c>
      <c r="Q7208" s="75">
        <f t="shared" si="1800"/>
        <v>366.11125049056284</v>
      </c>
      <c r="R7208" s="75">
        <f t="shared" si="1801"/>
        <v>8954.4430076589178</v>
      </c>
      <c r="S7208" s="76">
        <f t="shared" si="1793"/>
        <v>138203.40059452347</v>
      </c>
      <c r="T7208" s="76"/>
      <c r="U7208" s="115">
        <f t="shared" si="1802"/>
        <v>31552.429425208244</v>
      </c>
      <c r="V7208" s="115">
        <f t="shared" si="1803"/>
        <v>14491.023526167375</v>
      </c>
      <c r="W7208" s="115">
        <f t="shared" si="1804"/>
        <v>76404.263330590329</v>
      </c>
      <c r="X7208" s="115">
        <f t="shared" si="1805"/>
        <v>9025.6419748368626</v>
      </c>
      <c r="Y7208" s="115">
        <f t="shared" si="1806"/>
        <v>795.22042302981629</v>
      </c>
      <c r="Z7208" s="115">
        <f t="shared" si="1807"/>
        <v>343.58082213820506</v>
      </c>
      <c r="AA7208" s="12">
        <f t="shared" si="1808"/>
        <v>132612.15950197083</v>
      </c>
    </row>
    <row r="7209" spans="1:27" x14ac:dyDescent="0.2">
      <c r="A7209" s="72">
        <v>2004</v>
      </c>
      <c r="B7209" s="72">
        <v>10</v>
      </c>
      <c r="C7209" s="72">
        <v>27</v>
      </c>
      <c r="D7209" s="72">
        <v>7</v>
      </c>
      <c r="E7209" s="11">
        <v>3.9845454634269216E-2</v>
      </c>
      <c r="F7209" s="11">
        <v>7.9857538815961221E-2</v>
      </c>
      <c r="G7209" s="11">
        <v>1.4377732202523739E-3</v>
      </c>
      <c r="H7209" s="11">
        <v>1.9001235324151759E-2</v>
      </c>
      <c r="I7209" s="11">
        <v>3.9445767911481887E-4</v>
      </c>
      <c r="J7209" s="11">
        <v>7.4106943556877525E-3</v>
      </c>
      <c r="K7209" s="126">
        <f t="shared" si="1794"/>
        <v>0.14794715402943714</v>
      </c>
      <c r="L7209" s="74">
        <f t="shared" si="1795"/>
        <v>147947.15402943714</v>
      </c>
      <c r="M7209" s="75">
        <f t="shared" si="1796"/>
        <v>40016.553623729531</v>
      </c>
      <c r="N7209" s="75">
        <f t="shared" si="1797"/>
        <v>91928.794862398528</v>
      </c>
      <c r="O7209" s="75">
        <f t="shared" si="1798"/>
        <v>1503.9305978236036</v>
      </c>
      <c r="P7209" s="75">
        <f t="shared" si="1799"/>
        <v>19739.245816987026</v>
      </c>
      <c r="Q7209" s="75">
        <f t="shared" si="1800"/>
        <v>363.50337981347246</v>
      </c>
      <c r="R7209" s="75">
        <f t="shared" si="1801"/>
        <v>10287.904659548187</v>
      </c>
      <c r="S7209" s="76">
        <f t="shared" si="1793"/>
        <v>163839.93294030038</v>
      </c>
      <c r="T7209" s="76"/>
      <c r="U7209" s="115">
        <f t="shared" si="1802"/>
        <v>38664.766830991168</v>
      </c>
      <c r="V7209" s="115">
        <f t="shared" si="1803"/>
        <v>19622.946298917599</v>
      </c>
      <c r="W7209" s="115">
        <f t="shared" si="1804"/>
        <v>87965.854648868408</v>
      </c>
      <c r="X7209" s="115">
        <f t="shared" si="1805"/>
        <v>10369.7063065695</v>
      </c>
      <c r="Y7209" s="115">
        <f t="shared" si="1806"/>
        <v>662.93281506339019</v>
      </c>
      <c r="Z7209" s="115">
        <f t="shared" si="1807"/>
        <v>341.13343940941911</v>
      </c>
      <c r="AA7209" s="12">
        <f t="shared" si="1808"/>
        <v>157627.34033981949</v>
      </c>
    </row>
    <row r="7210" spans="1:27" x14ac:dyDescent="0.2">
      <c r="A7210" s="72">
        <v>2004</v>
      </c>
      <c r="B7210" s="72">
        <v>10</v>
      </c>
      <c r="C7210" s="72">
        <v>27</v>
      </c>
      <c r="D7210" s="72">
        <v>8</v>
      </c>
      <c r="E7210" s="11">
        <v>4.1750399260752101E-2</v>
      </c>
      <c r="F7210" s="11">
        <v>8.5375947886163608E-2</v>
      </c>
      <c r="G7210" s="11">
        <v>0</v>
      </c>
      <c r="H7210" s="11">
        <v>2.7398480655671232E-2</v>
      </c>
      <c r="I7210" s="11">
        <v>3.8027597674882837E-4</v>
      </c>
      <c r="J7210" s="11">
        <v>8.4790767921427944E-3</v>
      </c>
      <c r="K7210" s="126">
        <f t="shared" si="1794"/>
        <v>0.16338418057147858</v>
      </c>
      <c r="L7210" s="74">
        <f t="shared" si="1795"/>
        <v>163384.18057147859</v>
      </c>
      <c r="M7210" s="75">
        <f t="shared" si="1796"/>
        <v>41929.678207087309</v>
      </c>
      <c r="N7210" s="75">
        <f t="shared" si="1797"/>
        <v>98281.365989722573</v>
      </c>
      <c r="O7210" s="75">
        <f t="shared" si="1798"/>
        <v>0</v>
      </c>
      <c r="P7210" s="75">
        <f t="shared" si="1799"/>
        <v>28462.64126768829</v>
      </c>
      <c r="Q7210" s="75">
        <f t="shared" si="1800"/>
        <v>350.43455896274259</v>
      </c>
      <c r="R7210" s="75">
        <f t="shared" si="1801"/>
        <v>11771.087762053188</v>
      </c>
      <c r="S7210" s="76">
        <f t="shared" si="1793"/>
        <v>180795.2077855141</v>
      </c>
      <c r="T7210" s="76"/>
      <c r="U7210" s="115">
        <f t="shared" si="1802"/>
        <v>40513.264745871609</v>
      </c>
      <c r="V7210" s="115">
        <f t="shared" si="1803"/>
        <v>28294.945323623069</v>
      </c>
      <c r="W7210" s="115">
        <f t="shared" si="1804"/>
        <v>94044.574045432091</v>
      </c>
      <c r="X7210" s="115">
        <f t="shared" si="1805"/>
        <v>11864.68256080307</v>
      </c>
      <c r="Y7210" s="115">
        <f t="shared" si="1806"/>
        <v>0</v>
      </c>
      <c r="Z7210" s="115">
        <f t="shared" si="1807"/>
        <v>328.86887172335605</v>
      </c>
      <c r="AA7210" s="12">
        <f t="shared" si="1808"/>
        <v>175046.3355474532</v>
      </c>
    </row>
    <row r="7211" spans="1:27" x14ac:dyDescent="0.2">
      <c r="A7211" s="72">
        <v>2004</v>
      </c>
      <c r="B7211" s="72">
        <v>10</v>
      </c>
      <c r="C7211" s="72">
        <v>27</v>
      </c>
      <c r="D7211" s="72">
        <v>9</v>
      </c>
      <c r="E7211" s="11">
        <v>4.2260857241638673E-2</v>
      </c>
      <c r="F7211" s="11">
        <v>8.7886357533486198E-2</v>
      </c>
      <c r="G7211" s="11">
        <v>0</v>
      </c>
      <c r="H7211" s="11">
        <v>2.6866468830151816E-2</v>
      </c>
      <c r="I7211" s="11">
        <v>3.8027597674882837E-4</v>
      </c>
      <c r="J7211" s="11">
        <v>9.417150210726739E-3</v>
      </c>
      <c r="K7211" s="126">
        <f t="shared" si="1794"/>
        <v>0.16681110979275224</v>
      </c>
      <c r="L7211" s="74">
        <f t="shared" si="1795"/>
        <v>166811.10979275225</v>
      </c>
      <c r="M7211" s="75">
        <f t="shared" si="1796"/>
        <v>42442.328127945286</v>
      </c>
      <c r="N7211" s="75">
        <f t="shared" si="1797"/>
        <v>101171.24886003185</v>
      </c>
      <c r="O7211" s="75">
        <f t="shared" si="1798"/>
        <v>0</v>
      </c>
      <c r="P7211" s="75">
        <f t="shared" si="1799"/>
        <v>27909.966032509044</v>
      </c>
      <c r="Q7211" s="75">
        <f t="shared" si="1800"/>
        <v>350.43455896274259</v>
      </c>
      <c r="R7211" s="75">
        <f t="shared" si="1801"/>
        <v>13073.369225954208</v>
      </c>
      <c r="S7211" s="76">
        <f t="shared" si="1793"/>
        <v>184947.34680540313</v>
      </c>
      <c r="T7211" s="76"/>
      <c r="U7211" s="115">
        <f t="shared" si="1802"/>
        <v>41008.596998675755</v>
      </c>
      <c r="V7211" s="115">
        <f t="shared" si="1803"/>
        <v>27745.526335622471</v>
      </c>
      <c r="W7211" s="115">
        <f t="shared" si="1804"/>
        <v>96809.877527354038</v>
      </c>
      <c r="X7211" s="115">
        <f t="shared" si="1805"/>
        <v>13177.318783244116</v>
      </c>
      <c r="Y7211" s="115">
        <f t="shared" si="1806"/>
        <v>0</v>
      </c>
      <c r="Z7211" s="115">
        <f t="shared" si="1807"/>
        <v>328.86887172335605</v>
      </c>
      <c r="AA7211" s="12">
        <f t="shared" si="1808"/>
        <v>179070.18851661973</v>
      </c>
    </row>
    <row r="7212" spans="1:27" x14ac:dyDescent="0.2">
      <c r="A7212" s="72">
        <v>2004</v>
      </c>
      <c r="B7212" s="72">
        <v>10</v>
      </c>
      <c r="C7212" s="72">
        <v>27</v>
      </c>
      <c r="D7212" s="72">
        <v>10</v>
      </c>
      <c r="E7212" s="11">
        <v>4.1753346960431821E-2</v>
      </c>
      <c r="F7212" s="11">
        <v>8.977711844041103E-2</v>
      </c>
      <c r="G7212" s="11">
        <v>0</v>
      </c>
      <c r="H7212" s="11">
        <v>2.6657144167465178E-2</v>
      </c>
      <c r="I7212" s="11">
        <v>3.8027597674882837E-4</v>
      </c>
      <c r="J7212" s="11">
        <v>9.9962623381809942E-3</v>
      </c>
      <c r="K7212" s="126">
        <f t="shared" si="1794"/>
        <v>0.16856414788323784</v>
      </c>
      <c r="L7212" s="74">
        <f t="shared" si="1795"/>
        <v>168564.14788323783</v>
      </c>
      <c r="M7212" s="75">
        <f t="shared" si="1796"/>
        <v>41932.638564382338</v>
      </c>
      <c r="N7212" s="75">
        <f t="shared" si="1797"/>
        <v>103347.81696022222</v>
      </c>
      <c r="O7212" s="75">
        <f t="shared" si="1798"/>
        <v>0</v>
      </c>
      <c r="P7212" s="75">
        <f t="shared" si="1799"/>
        <v>27692.511172241218</v>
      </c>
      <c r="Q7212" s="75">
        <f t="shared" si="1800"/>
        <v>350.43455896274259</v>
      </c>
      <c r="R7212" s="75">
        <f t="shared" si="1801"/>
        <v>13877.322279268948</v>
      </c>
      <c r="S7212" s="76">
        <f t="shared" si="1793"/>
        <v>187200.72353507747</v>
      </c>
      <c r="T7212" s="76"/>
      <c r="U7212" s="115">
        <f t="shared" si="1802"/>
        <v>40516.125100254576</v>
      </c>
      <c r="V7212" s="115">
        <f t="shared" si="1803"/>
        <v>27529.352674022797</v>
      </c>
      <c r="W7212" s="115">
        <f t="shared" si="1804"/>
        <v>98892.616384328052</v>
      </c>
      <c r="X7212" s="115">
        <f t="shared" si="1805"/>
        <v>13987.664263983612</v>
      </c>
      <c r="Y7212" s="115">
        <f t="shared" si="1806"/>
        <v>0</v>
      </c>
      <c r="Z7212" s="115">
        <f t="shared" si="1807"/>
        <v>328.86887172335605</v>
      </c>
      <c r="AA7212" s="12">
        <f t="shared" si="1808"/>
        <v>181254.62729431241</v>
      </c>
    </row>
    <row r="7213" spans="1:27" x14ac:dyDescent="0.2">
      <c r="A7213" s="72">
        <v>2004</v>
      </c>
      <c r="B7213" s="72">
        <v>10</v>
      </c>
      <c r="C7213" s="72">
        <v>27</v>
      </c>
      <c r="D7213" s="72">
        <v>11</v>
      </c>
      <c r="E7213" s="11">
        <v>4.1583150800379227E-2</v>
      </c>
      <c r="F7213" s="11">
        <v>9.0647479665677447E-2</v>
      </c>
      <c r="G7213" s="11">
        <v>0</v>
      </c>
      <c r="H7213" s="11">
        <v>2.8419217521261409E-2</v>
      </c>
      <c r="I7213" s="11">
        <v>3.8027597674882837E-4</v>
      </c>
      <c r="J7213" s="11">
        <v>1.0391644723911828E-2</v>
      </c>
      <c r="K7213" s="126">
        <f t="shared" si="1794"/>
        <v>0.17142176868797876</v>
      </c>
      <c r="L7213" s="74">
        <f t="shared" si="1795"/>
        <v>171421.76868797877</v>
      </c>
      <c r="M7213" s="75">
        <f t="shared" si="1796"/>
        <v>41761.711570881802</v>
      </c>
      <c r="N7213" s="75">
        <f t="shared" si="1797"/>
        <v>104349.74188453144</v>
      </c>
      <c r="O7213" s="75">
        <f t="shared" si="1798"/>
        <v>0</v>
      </c>
      <c r="P7213" s="75">
        <f t="shared" si="1799"/>
        <v>29523.023688126777</v>
      </c>
      <c r="Q7213" s="75">
        <f t="shared" si="1800"/>
        <v>350.43455896274259</v>
      </c>
      <c r="R7213" s="75">
        <f t="shared" si="1801"/>
        <v>14426.212314835127</v>
      </c>
      <c r="S7213" s="76">
        <f t="shared" si="1793"/>
        <v>190411.12401733786</v>
      </c>
      <c r="T7213" s="76"/>
      <c r="U7213" s="115">
        <f t="shared" si="1802"/>
        <v>40350.972138533718</v>
      </c>
      <c r="V7213" s="115">
        <f t="shared" si="1803"/>
        <v>29349.080192072503</v>
      </c>
      <c r="W7213" s="115">
        <f t="shared" si="1804"/>
        <v>99851.349525481332</v>
      </c>
      <c r="X7213" s="115">
        <f t="shared" si="1805"/>
        <v>14540.918658515853</v>
      </c>
      <c r="Y7213" s="115">
        <f t="shared" si="1806"/>
        <v>0</v>
      </c>
      <c r="Z7213" s="115">
        <f t="shared" si="1807"/>
        <v>328.86887172335605</v>
      </c>
      <c r="AA7213" s="12">
        <f t="shared" si="1808"/>
        <v>184421.18938632676</v>
      </c>
    </row>
    <row r="7214" spans="1:27" x14ac:dyDescent="0.2">
      <c r="A7214" s="72">
        <v>2004</v>
      </c>
      <c r="B7214" s="72">
        <v>10</v>
      </c>
      <c r="C7214" s="72">
        <v>27</v>
      </c>
      <c r="D7214" s="72">
        <v>12</v>
      </c>
      <c r="E7214" s="11">
        <v>4.330086597241721E-2</v>
      </c>
      <c r="F7214" s="11">
        <v>8.9802569708994306E-2</v>
      </c>
      <c r="G7214" s="11">
        <v>0</v>
      </c>
      <c r="H7214" s="11">
        <v>2.8381365180204735E-2</v>
      </c>
      <c r="I7214" s="11">
        <v>3.8027597674882837E-4</v>
      </c>
      <c r="J7214" s="11">
        <v>1.0498482926999623E-2</v>
      </c>
      <c r="K7214" s="126">
        <f t="shared" si="1794"/>
        <v>0.17236355976536472</v>
      </c>
      <c r="L7214" s="74">
        <f t="shared" si="1795"/>
        <v>172363.55976536471</v>
      </c>
      <c r="M7214" s="75">
        <f t="shared" si="1796"/>
        <v>43486.802724266068</v>
      </c>
      <c r="N7214" s="75">
        <f t="shared" si="1797"/>
        <v>103377.11543953014</v>
      </c>
      <c r="O7214" s="75">
        <f t="shared" si="1798"/>
        <v>0</v>
      </c>
      <c r="P7214" s="75">
        <f t="shared" si="1799"/>
        <v>29483.701157137624</v>
      </c>
      <c r="Q7214" s="75">
        <f t="shared" si="1800"/>
        <v>350.43455896274259</v>
      </c>
      <c r="R7214" s="75">
        <f t="shared" si="1801"/>
        <v>14574.530568781342</v>
      </c>
      <c r="S7214" s="76">
        <f t="shared" si="1793"/>
        <v>191272.58444867792</v>
      </c>
      <c r="T7214" s="76"/>
      <c r="U7214" s="115">
        <f t="shared" si="1802"/>
        <v>42017.788522447787</v>
      </c>
      <c r="V7214" s="115">
        <f t="shared" si="1803"/>
        <v>29309.989341231907</v>
      </c>
      <c r="W7214" s="115">
        <f t="shared" si="1804"/>
        <v>98920.651841293322</v>
      </c>
      <c r="X7214" s="115">
        <f t="shared" si="1805"/>
        <v>14690.416227187236</v>
      </c>
      <c r="Y7214" s="115">
        <f t="shared" si="1806"/>
        <v>0</v>
      </c>
      <c r="Z7214" s="115">
        <f t="shared" si="1807"/>
        <v>328.86887172335605</v>
      </c>
      <c r="AA7214" s="12">
        <f t="shared" si="1808"/>
        <v>185267.7148038836</v>
      </c>
    </row>
    <row r="7215" spans="1:27" x14ac:dyDescent="0.2">
      <c r="A7215" s="72">
        <v>2004</v>
      </c>
      <c r="B7215" s="72">
        <v>10</v>
      </c>
      <c r="C7215" s="72">
        <v>27</v>
      </c>
      <c r="D7215" s="72">
        <v>13</v>
      </c>
      <c r="E7215" s="11">
        <v>4.3590519728012089E-2</v>
      </c>
      <c r="F7215" s="11">
        <v>9.1675950361860714E-2</v>
      </c>
      <c r="G7215" s="11">
        <v>0</v>
      </c>
      <c r="H7215" s="11">
        <v>2.6883552797438197E-2</v>
      </c>
      <c r="I7215" s="11">
        <v>3.8027597674882837E-4</v>
      </c>
      <c r="J7215" s="11">
        <v>1.0583062720469563E-2</v>
      </c>
      <c r="K7215" s="126">
        <f t="shared" si="1794"/>
        <v>0.17311336158452939</v>
      </c>
      <c r="L7215" s="74">
        <f t="shared" si="1795"/>
        <v>173113.3615845294</v>
      </c>
      <c r="M7215" s="75">
        <f t="shared" si="1796"/>
        <v>43777.700272040776</v>
      </c>
      <c r="N7215" s="75">
        <f t="shared" si="1797"/>
        <v>105533.67608853076</v>
      </c>
      <c r="O7215" s="75">
        <f t="shared" si="1798"/>
        <v>0</v>
      </c>
      <c r="P7215" s="75">
        <f t="shared" si="1799"/>
        <v>27927.713543344122</v>
      </c>
      <c r="Q7215" s="75">
        <f t="shared" si="1800"/>
        <v>350.43455896274259</v>
      </c>
      <c r="R7215" s="75">
        <f t="shared" si="1801"/>
        <v>14691.948560885574</v>
      </c>
      <c r="S7215" s="76">
        <f t="shared" si="1793"/>
        <v>192281.47302376395</v>
      </c>
      <c r="T7215" s="76"/>
      <c r="U7215" s="115">
        <f t="shared" si="1802"/>
        <v>42298.859350340033</v>
      </c>
      <c r="V7215" s="115">
        <f t="shared" si="1803"/>
        <v>27763.169281826449</v>
      </c>
      <c r="W7215" s="115">
        <f t="shared" si="1804"/>
        <v>100984.24574432893</v>
      </c>
      <c r="X7215" s="115">
        <f t="shared" si="1805"/>
        <v>14808.767838474569</v>
      </c>
      <c r="Y7215" s="115">
        <f t="shared" si="1806"/>
        <v>0</v>
      </c>
      <c r="Z7215" s="115">
        <f t="shared" si="1807"/>
        <v>328.86887172335605</v>
      </c>
      <c r="AA7215" s="12">
        <f t="shared" si="1808"/>
        <v>186183.91108669332</v>
      </c>
    </row>
    <row r="7216" spans="1:27" x14ac:dyDescent="0.2">
      <c r="A7216" s="72">
        <v>2004</v>
      </c>
      <c r="B7216" s="72">
        <v>10</v>
      </c>
      <c r="C7216" s="72">
        <v>27</v>
      </c>
      <c r="D7216" s="72">
        <v>14</v>
      </c>
      <c r="E7216" s="11">
        <v>4.2443218212793128E-2</v>
      </c>
      <c r="F7216" s="11">
        <v>9.1697108664300142E-2</v>
      </c>
      <c r="G7216" s="11">
        <v>0</v>
      </c>
      <c r="H7216" s="11">
        <v>2.7612718185286569E-2</v>
      </c>
      <c r="I7216" s="11">
        <v>3.8027597674882837E-4</v>
      </c>
      <c r="J7216" s="11">
        <v>1.0646599145738298E-2</v>
      </c>
      <c r="K7216" s="126">
        <f t="shared" si="1794"/>
        <v>0.17277992018486696</v>
      </c>
      <c r="L7216" s="74">
        <f t="shared" si="1795"/>
        <v>172779.92018486696</v>
      </c>
      <c r="M7216" s="75">
        <f t="shared" si="1796"/>
        <v>42625.47216904255</v>
      </c>
      <c r="N7216" s="75">
        <f t="shared" si="1797"/>
        <v>105558.03267744435</v>
      </c>
      <c r="O7216" s="75">
        <f t="shared" si="1798"/>
        <v>0</v>
      </c>
      <c r="P7216" s="75">
        <f t="shared" si="1799"/>
        <v>28685.199811286031</v>
      </c>
      <c r="Q7216" s="75">
        <f t="shared" si="1800"/>
        <v>350.43455896274259</v>
      </c>
      <c r="R7216" s="75">
        <f t="shared" si="1801"/>
        <v>14780.153073742262</v>
      </c>
      <c r="S7216" s="76">
        <f t="shared" si="1793"/>
        <v>191999.29229047793</v>
      </c>
      <c r="T7216" s="76"/>
      <c r="U7216" s="115">
        <f t="shared" si="1802"/>
        <v>41185.554307695791</v>
      </c>
      <c r="V7216" s="115">
        <f t="shared" si="1803"/>
        <v>28516.192598715283</v>
      </c>
      <c r="W7216" s="115">
        <f t="shared" si="1804"/>
        <v>101007.55234987427</v>
      </c>
      <c r="X7216" s="115">
        <f t="shared" si="1805"/>
        <v>14897.673686993392</v>
      </c>
      <c r="Y7216" s="115">
        <f t="shared" si="1806"/>
        <v>0</v>
      </c>
      <c r="Z7216" s="115">
        <f t="shared" si="1807"/>
        <v>328.86887172335605</v>
      </c>
      <c r="AA7216" s="12">
        <f t="shared" si="1808"/>
        <v>185935.84181500212</v>
      </c>
    </row>
    <row r="7217" spans="1:27" x14ac:dyDescent="0.2">
      <c r="A7217" s="79">
        <v>2004</v>
      </c>
      <c r="B7217" s="79">
        <v>10</v>
      </c>
      <c r="C7217" s="79">
        <v>27</v>
      </c>
      <c r="D7217" s="80">
        <v>15</v>
      </c>
      <c r="E7217" s="15">
        <v>4.2856425602329558E-2</v>
      </c>
      <c r="F7217" s="11">
        <v>9.070083199916365E-2</v>
      </c>
      <c r="G7217" s="11">
        <v>0</v>
      </c>
      <c r="H7217" s="11">
        <v>2.8179222766613426E-2</v>
      </c>
      <c r="I7217" s="11">
        <v>3.8027597674882837E-4</v>
      </c>
      <c r="J7217" s="11">
        <v>1.0716004474535128E-2</v>
      </c>
      <c r="K7217" s="126">
        <f t="shared" si="1794"/>
        <v>0.17283276081939059</v>
      </c>
      <c r="L7217" s="74">
        <f t="shared" si="1795"/>
        <v>172832.76081939059</v>
      </c>
      <c r="M7217" s="75">
        <f t="shared" si="1796"/>
        <v>43040.4538981476</v>
      </c>
      <c r="N7217" s="75">
        <f t="shared" si="1797"/>
        <v>104411.15895038651</v>
      </c>
      <c r="O7217" s="75">
        <f t="shared" si="1798"/>
        <v>0</v>
      </c>
      <c r="P7217" s="75">
        <f t="shared" si="1799"/>
        <v>29273.707505469818</v>
      </c>
      <c r="Q7217" s="75">
        <f t="shared" si="1800"/>
        <v>350.43455896274259</v>
      </c>
      <c r="R7217" s="75">
        <f t="shared" si="1801"/>
        <v>14876.505098431873</v>
      </c>
      <c r="S7217" s="76">
        <f t="shared" si="1793"/>
        <v>191952.26001139852</v>
      </c>
      <c r="T7217" s="76"/>
      <c r="U7217" s="115">
        <f t="shared" si="1802"/>
        <v>41586.517667655251</v>
      </c>
      <c r="V7217" s="115">
        <f t="shared" si="1803"/>
        <v>29101.232928347847</v>
      </c>
      <c r="W7217" s="115">
        <f t="shared" si="1804"/>
        <v>99910.118975206569</v>
      </c>
      <c r="X7217" s="115">
        <f t="shared" si="1805"/>
        <v>14994.791830205118</v>
      </c>
      <c r="Y7217" s="115">
        <f t="shared" si="1806"/>
        <v>0</v>
      </c>
      <c r="Z7217" s="115">
        <f t="shared" si="1807"/>
        <v>328.86887172335605</v>
      </c>
      <c r="AA7217" s="12">
        <f t="shared" si="1808"/>
        <v>185921.53027313814</v>
      </c>
    </row>
    <row r="7218" spans="1:27" x14ac:dyDescent="0.2">
      <c r="A7218" s="72">
        <v>2004</v>
      </c>
      <c r="B7218" s="72">
        <v>10</v>
      </c>
      <c r="C7218" s="72">
        <v>27</v>
      </c>
      <c r="D7218" s="72">
        <v>16</v>
      </c>
      <c r="E7218" s="11">
        <v>4.7123964406174522E-2</v>
      </c>
      <c r="F7218" s="11">
        <v>8.8772952270264341E-2</v>
      </c>
      <c r="G7218" s="11">
        <v>0</v>
      </c>
      <c r="H7218" s="11">
        <v>2.8953161995509315E-2</v>
      </c>
      <c r="I7218" s="11">
        <v>3.8027597674882837E-4</v>
      </c>
      <c r="J7218" s="11">
        <v>1.0206701022310707E-2</v>
      </c>
      <c r="K7218" s="126">
        <f t="shared" si="1794"/>
        <v>0.1754370556710077</v>
      </c>
      <c r="L7218" s="74">
        <f t="shared" si="1795"/>
        <v>175437.05567100769</v>
      </c>
      <c r="M7218" s="75">
        <f t="shared" si="1796"/>
        <v>47326.317792859831</v>
      </c>
      <c r="N7218" s="75">
        <f t="shared" si="1797"/>
        <v>102191.86115151749</v>
      </c>
      <c r="O7218" s="75">
        <f t="shared" si="1798"/>
        <v>0</v>
      </c>
      <c r="P7218" s="75">
        <f t="shared" si="1799"/>
        <v>30077.706636366715</v>
      </c>
      <c r="Q7218" s="75">
        <f t="shared" si="1800"/>
        <v>350.43455896274259</v>
      </c>
      <c r="R7218" s="75">
        <f t="shared" si="1801"/>
        <v>14169.464015939771</v>
      </c>
      <c r="S7218" s="76">
        <f t="shared" si="1793"/>
        <v>194115.78415564654</v>
      </c>
      <c r="T7218" s="76"/>
      <c r="U7218" s="115">
        <f t="shared" si="1802"/>
        <v>45727.602122767996</v>
      </c>
      <c r="V7218" s="115">
        <f t="shared" si="1803"/>
        <v>29900.495064107316</v>
      </c>
      <c r="W7218" s="115">
        <f t="shared" si="1804"/>
        <v>97786.492445672702</v>
      </c>
      <c r="X7218" s="115">
        <f t="shared" si="1805"/>
        <v>14282.128891079081</v>
      </c>
      <c r="Y7218" s="115">
        <f t="shared" si="1806"/>
        <v>0</v>
      </c>
      <c r="Z7218" s="115">
        <f t="shared" si="1807"/>
        <v>328.86887172335605</v>
      </c>
      <c r="AA7218" s="12">
        <f t="shared" si="1808"/>
        <v>188025.58739535045</v>
      </c>
    </row>
    <row r="7219" spans="1:27" x14ac:dyDescent="0.2">
      <c r="A7219" s="72">
        <v>2004</v>
      </c>
      <c r="B7219" s="72">
        <v>10</v>
      </c>
      <c r="C7219" s="72">
        <v>27</v>
      </c>
      <c r="D7219" s="72">
        <v>17</v>
      </c>
      <c r="E7219" s="11">
        <v>5.1985393954691081E-2</v>
      </c>
      <c r="F7219" s="11">
        <v>8.5085553786952622E-2</v>
      </c>
      <c r="G7219" s="11">
        <v>0</v>
      </c>
      <c r="H7219" s="11">
        <v>2.8326069237697999E-2</v>
      </c>
      <c r="I7219" s="11">
        <v>3.8027597674882837E-4</v>
      </c>
      <c r="J7219" s="11">
        <v>9.7129794369634568E-3</v>
      </c>
      <c r="K7219" s="126">
        <f t="shared" si="1794"/>
        <v>0.17549027239305398</v>
      </c>
      <c r="L7219" s="74">
        <f t="shared" si="1795"/>
        <v>175490.27239305398</v>
      </c>
      <c r="M7219" s="75">
        <f t="shared" si="1796"/>
        <v>52208.622637962122</v>
      </c>
      <c r="N7219" s="75">
        <f t="shared" si="1797"/>
        <v>97947.075953096966</v>
      </c>
      <c r="O7219" s="75">
        <f t="shared" si="1798"/>
        <v>0</v>
      </c>
      <c r="P7219" s="75">
        <f t="shared" si="1799"/>
        <v>29426.257512911241</v>
      </c>
      <c r="Q7219" s="75">
        <f t="shared" si="1800"/>
        <v>350.43455896274259</v>
      </c>
      <c r="R7219" s="75">
        <f t="shared" si="1801"/>
        <v>13484.054477423981</v>
      </c>
      <c r="S7219" s="76">
        <f t="shared" si="1793"/>
        <v>193416.44514035704</v>
      </c>
      <c r="T7219" s="76"/>
      <c r="U7219" s="115">
        <f t="shared" si="1802"/>
        <v>50444.979341423765</v>
      </c>
      <c r="V7219" s="115">
        <f t="shared" si="1803"/>
        <v>29252.884142972591</v>
      </c>
      <c r="W7219" s="115">
        <f t="shared" si="1804"/>
        <v>93724.694851797613</v>
      </c>
      <c r="X7219" s="115">
        <f t="shared" si="1805"/>
        <v>13591.269493627955</v>
      </c>
      <c r="Y7219" s="115">
        <f t="shared" si="1806"/>
        <v>0</v>
      </c>
      <c r="Z7219" s="115">
        <f t="shared" si="1807"/>
        <v>328.86887172335605</v>
      </c>
      <c r="AA7219" s="12">
        <f t="shared" si="1808"/>
        <v>187342.69670154527</v>
      </c>
    </row>
    <row r="7220" spans="1:27" x14ac:dyDescent="0.2">
      <c r="A7220" s="72">
        <v>2004</v>
      </c>
      <c r="B7220" s="72">
        <v>10</v>
      </c>
      <c r="C7220" s="72">
        <v>27</v>
      </c>
      <c r="D7220" s="72">
        <v>18</v>
      </c>
      <c r="E7220" s="11">
        <v>5.5636187941893261E-2</v>
      </c>
      <c r="F7220" s="11">
        <v>8.3318694250823735E-2</v>
      </c>
      <c r="G7220" s="11">
        <v>1.264332707775481E-3</v>
      </c>
      <c r="H7220" s="11">
        <v>2.9125382314643178E-2</v>
      </c>
      <c r="I7220" s="11">
        <v>3.9274692133222473E-4</v>
      </c>
      <c r="J7220" s="11">
        <v>9.2550713917109347E-3</v>
      </c>
      <c r="K7220" s="126">
        <f t="shared" si="1794"/>
        <v>0.17899241552817885</v>
      </c>
      <c r="L7220" s="74">
        <f t="shared" si="1795"/>
        <v>178992.41552817886</v>
      </c>
      <c r="M7220" s="75">
        <f t="shared" si="1796"/>
        <v>55875.093373432617</v>
      </c>
      <c r="N7220" s="75">
        <f t="shared" si="1797"/>
        <v>95913.138140139985</v>
      </c>
      <c r="O7220" s="75">
        <f t="shared" si="1798"/>
        <v>1322.5094321334957</v>
      </c>
      <c r="P7220" s="75">
        <f t="shared" si="1799"/>
        <v>30256.616015471256</v>
      </c>
      <c r="Q7220" s="75">
        <f t="shared" si="1800"/>
        <v>361.92687042110703</v>
      </c>
      <c r="R7220" s="75">
        <f t="shared" si="1801"/>
        <v>12848.363125670638</v>
      </c>
      <c r="S7220" s="76">
        <f t="shared" si="1793"/>
        <v>196577.64695726908</v>
      </c>
      <c r="T7220" s="76"/>
      <c r="U7220" s="115">
        <f t="shared" si="1802"/>
        <v>53987.5941655938</v>
      </c>
      <c r="V7220" s="115">
        <f t="shared" si="1803"/>
        <v>30078.350346476811</v>
      </c>
      <c r="W7220" s="115">
        <f t="shared" si="1804"/>
        <v>91778.437661249001</v>
      </c>
      <c r="X7220" s="115">
        <f t="shared" si="1805"/>
        <v>12950.523604406444</v>
      </c>
      <c r="Y7220" s="115">
        <f t="shared" si="1806"/>
        <v>582.96234019103076</v>
      </c>
      <c r="Z7220" s="115">
        <f t="shared" si="1807"/>
        <v>339.65394815529419</v>
      </c>
      <c r="AA7220" s="12">
        <f t="shared" si="1808"/>
        <v>189717.52206607239</v>
      </c>
    </row>
    <row r="7221" spans="1:27" x14ac:dyDescent="0.2">
      <c r="A7221" s="72">
        <v>2004</v>
      </c>
      <c r="B7221" s="72">
        <v>10</v>
      </c>
      <c r="C7221" s="72">
        <v>27</v>
      </c>
      <c r="D7221" s="72">
        <v>19</v>
      </c>
      <c r="E7221" s="11">
        <v>5.9472967190867254E-2</v>
      </c>
      <c r="F7221" s="11">
        <v>8.1703883393434901E-2</v>
      </c>
      <c r="G7221" s="11">
        <v>1.7246794885552713E-3</v>
      </c>
      <c r="H7221" s="11">
        <v>2.6629822856681636E-2</v>
      </c>
      <c r="I7221" s="11">
        <v>3.9728762423182033E-4</v>
      </c>
      <c r="J7221" s="11">
        <v>9.0923850857849032E-3</v>
      </c>
      <c r="K7221" s="126">
        <f t="shared" si="1794"/>
        <v>0.1790210256395558</v>
      </c>
      <c r="L7221" s="74">
        <f t="shared" si="1795"/>
        <v>179021.0256395558</v>
      </c>
      <c r="M7221" s="75">
        <f t="shared" si="1796"/>
        <v>59728.348003558793</v>
      </c>
      <c r="N7221" s="75">
        <f t="shared" si="1797"/>
        <v>94054.232666073425</v>
      </c>
      <c r="O7221" s="75">
        <f t="shared" si="1798"/>
        <v>1804.0385074231274</v>
      </c>
      <c r="P7221" s="75">
        <f t="shared" si="1799"/>
        <v>27664.1286981337</v>
      </c>
      <c r="Q7221" s="75">
        <f t="shared" si="1800"/>
        <v>366.11125049056284</v>
      </c>
      <c r="R7221" s="75">
        <f t="shared" si="1801"/>
        <v>12622.513681010094</v>
      </c>
      <c r="S7221" s="76">
        <f t="shared" si="1793"/>
        <v>196239.37280668967</v>
      </c>
      <c r="T7221" s="76"/>
      <c r="U7221" s="115">
        <f t="shared" si="1802"/>
        <v>57710.683195577592</v>
      </c>
      <c r="V7221" s="115">
        <f t="shared" si="1803"/>
        <v>27501.13742353116</v>
      </c>
      <c r="W7221" s="115">
        <f t="shared" si="1804"/>
        <v>89999.667375154357</v>
      </c>
      <c r="X7221" s="115">
        <f t="shared" si="1805"/>
        <v>12722.878375554323</v>
      </c>
      <c r="Y7221" s="115">
        <f t="shared" si="1806"/>
        <v>795.22042302981629</v>
      </c>
      <c r="Z7221" s="115">
        <f t="shared" si="1807"/>
        <v>343.58082213820506</v>
      </c>
      <c r="AA7221" s="12">
        <f t="shared" si="1808"/>
        <v>189073.16761498546</v>
      </c>
    </row>
    <row r="7222" spans="1:27" x14ac:dyDescent="0.2">
      <c r="A7222" s="72">
        <v>2004</v>
      </c>
      <c r="B7222" s="72">
        <v>10</v>
      </c>
      <c r="C7222" s="72">
        <v>27</v>
      </c>
      <c r="D7222" s="72">
        <v>20</v>
      </c>
      <c r="E7222" s="11">
        <v>6.1151528179355062E-2</v>
      </c>
      <c r="F7222" s="11">
        <v>7.9751177893484862E-2</v>
      </c>
      <c r="G7222" s="11">
        <v>1.7246794885552713E-3</v>
      </c>
      <c r="H7222" s="11">
        <v>2.4657341892232669E-2</v>
      </c>
      <c r="I7222" s="11">
        <v>3.9728762423182033E-4</v>
      </c>
      <c r="J7222" s="11">
        <v>8.9450785341443437E-3</v>
      </c>
      <c r="K7222" s="126">
        <f t="shared" si="1794"/>
        <v>0.17662709361200402</v>
      </c>
      <c r="L7222" s="74">
        <f t="shared" si="1795"/>
        <v>176627.09361200401</v>
      </c>
      <c r="M7222" s="75">
        <f t="shared" si="1796"/>
        <v>61414.116842766685</v>
      </c>
      <c r="N7222" s="75">
        <f t="shared" si="1797"/>
        <v>91806.35643556148</v>
      </c>
      <c r="O7222" s="75">
        <f t="shared" si="1798"/>
        <v>1804.0385074231274</v>
      </c>
      <c r="P7222" s="75">
        <f t="shared" si="1799"/>
        <v>25615.036312172</v>
      </c>
      <c r="Q7222" s="75">
        <f t="shared" si="1800"/>
        <v>366.11125049056284</v>
      </c>
      <c r="R7222" s="75">
        <f t="shared" si="1801"/>
        <v>12418.015197296252</v>
      </c>
      <c r="S7222" s="76">
        <f t="shared" si="1793"/>
        <v>193423.67454571009</v>
      </c>
      <c r="T7222" s="76"/>
      <c r="U7222" s="115">
        <f t="shared" si="1802"/>
        <v>59339.505600220473</v>
      </c>
      <c r="V7222" s="115">
        <f t="shared" si="1803"/>
        <v>25464.117862396539</v>
      </c>
      <c r="W7222" s="115">
        <f t="shared" si="1804"/>
        <v>87848.694395928018</v>
      </c>
      <c r="X7222" s="115">
        <f t="shared" si="1805"/>
        <v>12516.753874363187</v>
      </c>
      <c r="Y7222" s="115">
        <f t="shared" si="1806"/>
        <v>795.22042302981629</v>
      </c>
      <c r="Z7222" s="115">
        <f t="shared" si="1807"/>
        <v>343.58082213820506</v>
      </c>
      <c r="AA7222" s="12">
        <f t="shared" si="1808"/>
        <v>186307.87297807625</v>
      </c>
    </row>
    <row r="7223" spans="1:27" x14ac:dyDescent="0.2">
      <c r="A7223" s="72">
        <v>2004</v>
      </c>
      <c r="B7223" s="72">
        <v>10</v>
      </c>
      <c r="C7223" s="72">
        <v>27</v>
      </c>
      <c r="D7223" s="72">
        <v>21</v>
      </c>
      <c r="E7223" s="11">
        <v>5.8834279380916989E-2</v>
      </c>
      <c r="F7223" s="11">
        <v>7.6283912920760796E-2</v>
      </c>
      <c r="G7223" s="11">
        <v>1.7246794885552713E-3</v>
      </c>
      <c r="H7223" s="11">
        <v>2.1261006691702174E-2</v>
      </c>
      <c r="I7223" s="11">
        <v>3.9728762423182033E-4</v>
      </c>
      <c r="J7223" s="11">
        <v>8.7623606397069197E-3</v>
      </c>
      <c r="K7223" s="126">
        <f t="shared" si="1794"/>
        <v>0.16726352674587397</v>
      </c>
      <c r="L7223" s="74">
        <f t="shared" si="1795"/>
        <v>167263.52674587397</v>
      </c>
      <c r="M7223" s="75">
        <f t="shared" si="1796"/>
        <v>59086.917626360497</v>
      </c>
      <c r="N7223" s="75">
        <f t="shared" si="1797"/>
        <v>87814.980102943737</v>
      </c>
      <c r="O7223" s="75">
        <f t="shared" si="1798"/>
        <v>1804.0385074231274</v>
      </c>
      <c r="P7223" s="75">
        <f t="shared" si="1799"/>
        <v>22086.787003299756</v>
      </c>
      <c r="Q7223" s="75">
        <f t="shared" si="1800"/>
        <v>366.11125049056284</v>
      </c>
      <c r="R7223" s="75">
        <f t="shared" si="1801"/>
        <v>12164.356877664857</v>
      </c>
      <c r="S7223" s="76">
        <f t="shared" si="1793"/>
        <v>183323.19136818254</v>
      </c>
      <c r="T7223" s="76"/>
      <c r="U7223" s="115">
        <f t="shared" si="1802"/>
        <v>57090.92077910652</v>
      </c>
      <c r="V7223" s="115">
        <f t="shared" si="1803"/>
        <v>21956.656262338249</v>
      </c>
      <c r="W7223" s="115">
        <f t="shared" si="1804"/>
        <v>84029.381515241083</v>
      </c>
      <c r="X7223" s="115">
        <f t="shared" si="1805"/>
        <v>12261.078655371508</v>
      </c>
      <c r="Y7223" s="115">
        <f t="shared" si="1806"/>
        <v>795.22042302981629</v>
      </c>
      <c r="Z7223" s="115">
        <f t="shared" si="1807"/>
        <v>343.58082213820506</v>
      </c>
      <c r="AA7223" s="12">
        <f t="shared" si="1808"/>
        <v>176476.83845722539</v>
      </c>
    </row>
    <row r="7224" spans="1:27" x14ac:dyDescent="0.2">
      <c r="A7224" s="72">
        <v>2004</v>
      </c>
      <c r="B7224" s="72">
        <v>10</v>
      </c>
      <c r="C7224" s="72">
        <v>27</v>
      </c>
      <c r="D7224" s="72">
        <v>22</v>
      </c>
      <c r="E7224" s="11">
        <v>5.1332532671123761E-2</v>
      </c>
      <c r="F7224" s="11">
        <v>7.3359392838097656E-2</v>
      </c>
      <c r="G7224" s="11">
        <v>1.7246794885552713E-3</v>
      </c>
      <c r="H7224" s="11">
        <v>2.0034859757281646E-2</v>
      </c>
      <c r="I7224" s="11">
        <v>3.9728762423182033E-4</v>
      </c>
      <c r="J7224" s="11">
        <v>8.1970079859953228E-3</v>
      </c>
      <c r="K7224" s="126">
        <f t="shared" si="1794"/>
        <v>0.15504576036528547</v>
      </c>
      <c r="L7224" s="74">
        <f t="shared" si="1795"/>
        <v>155045.76036528547</v>
      </c>
      <c r="M7224" s="75">
        <f t="shared" si="1796"/>
        <v>51552.957925323615</v>
      </c>
      <c r="N7224" s="75">
        <f t="shared" si="1797"/>
        <v>84448.389913259991</v>
      </c>
      <c r="O7224" s="75">
        <f t="shared" si="1798"/>
        <v>1804.0385074231274</v>
      </c>
      <c r="P7224" s="75">
        <f t="shared" si="1799"/>
        <v>20813.016359792804</v>
      </c>
      <c r="Q7224" s="75">
        <f t="shared" si="1800"/>
        <v>366.11125049056284</v>
      </c>
      <c r="R7224" s="75">
        <f t="shared" si="1801"/>
        <v>11379.505429035966</v>
      </c>
      <c r="S7224" s="76">
        <f t="shared" si="1793"/>
        <v>170364.01938532607</v>
      </c>
      <c r="T7224" s="76"/>
      <c r="U7224" s="115">
        <f t="shared" si="1802"/>
        <v>49811.463435185309</v>
      </c>
      <c r="V7224" s="115">
        <f t="shared" si="1803"/>
        <v>20690.390409710559</v>
      </c>
      <c r="W7224" s="115">
        <f t="shared" si="1804"/>
        <v>80807.920995375636</v>
      </c>
      <c r="X7224" s="115">
        <f t="shared" si="1805"/>
        <v>11469.986660850182</v>
      </c>
      <c r="Y7224" s="115">
        <f t="shared" si="1806"/>
        <v>795.22042302981629</v>
      </c>
      <c r="Z7224" s="115">
        <f t="shared" si="1807"/>
        <v>343.58082213820506</v>
      </c>
      <c r="AA7224" s="12">
        <f t="shared" si="1808"/>
        <v>163918.56274628971</v>
      </c>
    </row>
    <row r="7225" spans="1:27" x14ac:dyDescent="0.2">
      <c r="A7225" s="72">
        <v>2004</v>
      </c>
      <c r="B7225" s="72">
        <v>10</v>
      </c>
      <c r="C7225" s="72">
        <v>27</v>
      </c>
      <c r="D7225" s="72">
        <v>23</v>
      </c>
      <c r="E7225" s="11">
        <v>4.5403708673957738E-2</v>
      </c>
      <c r="F7225" s="11">
        <v>6.9568977144086233E-2</v>
      </c>
      <c r="G7225" s="11">
        <v>1.7246794885552713E-3</v>
      </c>
      <c r="H7225" s="11">
        <v>1.8016538489364794E-2</v>
      </c>
      <c r="I7225" s="11">
        <v>3.9728762423182033E-4</v>
      </c>
      <c r="J7225" s="11">
        <v>7.1830554168312213E-3</v>
      </c>
      <c r="K7225" s="126">
        <f t="shared" si="1794"/>
        <v>0.1422942468370271</v>
      </c>
      <c r="L7225" s="74">
        <f t="shared" si="1795"/>
        <v>142294.24683702711</v>
      </c>
      <c r="M7225" s="75">
        <f t="shared" si="1796"/>
        <v>45598.675169965114</v>
      </c>
      <c r="N7225" s="75">
        <f t="shared" si="1797"/>
        <v>80085.015434852612</v>
      </c>
      <c r="O7225" s="75">
        <f t="shared" si="1798"/>
        <v>1804.0385074231274</v>
      </c>
      <c r="P7225" s="75">
        <f t="shared" si="1799"/>
        <v>18716.303226914311</v>
      </c>
      <c r="Q7225" s="75">
        <f t="shared" si="1800"/>
        <v>366.11125049056284</v>
      </c>
      <c r="R7225" s="75">
        <f t="shared" si="1801"/>
        <v>9971.8846501735898</v>
      </c>
      <c r="S7225" s="76">
        <f t="shared" si="1793"/>
        <v>156542.02823981934</v>
      </c>
      <c r="T7225" s="76"/>
      <c r="U7225" s="115">
        <f t="shared" si="1802"/>
        <v>44058.320459744049</v>
      </c>
      <c r="V7225" s="115">
        <f t="shared" si="1803"/>
        <v>18606.030673164656</v>
      </c>
      <c r="W7225" s="115">
        <f t="shared" si="1804"/>
        <v>76632.646363300999</v>
      </c>
      <c r="X7225" s="115">
        <f t="shared" si="1805"/>
        <v>10051.173544781852</v>
      </c>
      <c r="Y7225" s="115">
        <f t="shared" si="1806"/>
        <v>795.22042302981629</v>
      </c>
      <c r="Z7225" s="115">
        <f t="shared" si="1807"/>
        <v>343.58082213820506</v>
      </c>
      <c r="AA7225" s="12">
        <f t="shared" si="1808"/>
        <v>150486.97228615958</v>
      </c>
    </row>
    <row r="7226" spans="1:27" x14ac:dyDescent="0.2">
      <c r="A7226" s="72">
        <v>2004</v>
      </c>
      <c r="B7226" s="72">
        <v>10</v>
      </c>
      <c r="C7226" s="72">
        <v>27</v>
      </c>
      <c r="D7226" s="72">
        <v>24</v>
      </c>
      <c r="E7226" s="11">
        <v>3.5689022506039642E-2</v>
      </c>
      <c r="F7226" s="11">
        <v>6.6857329467051738E-2</v>
      </c>
      <c r="G7226" s="11">
        <v>1.7246794885552713E-3</v>
      </c>
      <c r="H7226" s="11">
        <v>1.6171599763021696E-2</v>
      </c>
      <c r="I7226" s="11">
        <v>3.9728762423182033E-4</v>
      </c>
      <c r="J7226" s="11">
        <v>6.7911127981417751E-3</v>
      </c>
      <c r="K7226" s="126">
        <f t="shared" si="1794"/>
        <v>0.12763103164704193</v>
      </c>
      <c r="L7226" s="74">
        <f t="shared" si="1795"/>
        <v>127631.03164704192</v>
      </c>
      <c r="M7226" s="75">
        <f t="shared" si="1796"/>
        <v>35842.273503967968</v>
      </c>
      <c r="N7226" s="75">
        <f t="shared" si="1797"/>
        <v>76963.475418252696</v>
      </c>
      <c r="O7226" s="75">
        <f t="shared" si="1798"/>
        <v>1804.0385074231274</v>
      </c>
      <c r="P7226" s="75">
        <f t="shared" si="1799"/>
        <v>16799.706836453519</v>
      </c>
      <c r="Q7226" s="75">
        <f t="shared" si="1800"/>
        <v>366.11125049056284</v>
      </c>
      <c r="R7226" s="75">
        <f t="shared" si="1801"/>
        <v>9427.7698750181571</v>
      </c>
      <c r="S7226" s="76">
        <f t="shared" si="1793"/>
        <v>141203.37539160604</v>
      </c>
      <c r="T7226" s="76"/>
      <c r="U7226" s="115">
        <f t="shared" si="1802"/>
        <v>34631.496773918705</v>
      </c>
      <c r="V7226" s="115">
        <f t="shared" si="1803"/>
        <v>16700.726468768658</v>
      </c>
      <c r="W7226" s="115">
        <f t="shared" si="1804"/>
        <v>73645.672197133943</v>
      </c>
      <c r="X7226" s="115">
        <f t="shared" si="1805"/>
        <v>9502.7323799242131</v>
      </c>
      <c r="Y7226" s="115">
        <f t="shared" si="1806"/>
        <v>795.22042302981629</v>
      </c>
      <c r="Z7226" s="115">
        <f t="shared" si="1807"/>
        <v>343.58082213820506</v>
      </c>
      <c r="AA7226" s="12">
        <f t="shared" si="1808"/>
        <v>135619.42906491354</v>
      </c>
    </row>
    <row r="7227" spans="1:27" x14ac:dyDescent="0.2">
      <c r="A7227" s="72">
        <v>2004</v>
      </c>
      <c r="B7227" s="72">
        <v>10</v>
      </c>
      <c r="C7227" s="72">
        <v>28</v>
      </c>
      <c r="D7227" s="72">
        <v>1</v>
      </c>
      <c r="E7227" s="11">
        <v>3.2988891362713567E-2</v>
      </c>
      <c r="F7227" s="11">
        <v>6.4372516842732291E-2</v>
      </c>
      <c r="G7227" s="11">
        <v>1.7246794885552713E-3</v>
      </c>
      <c r="H7227" s="11">
        <v>1.3595501840156501E-2</v>
      </c>
      <c r="I7227" s="11">
        <v>3.9728762423182033E-4</v>
      </c>
      <c r="J7227" s="11">
        <v>6.5815957203917332E-3</v>
      </c>
      <c r="K7227" s="126">
        <f t="shared" si="1794"/>
        <v>0.11966047287878118</v>
      </c>
      <c r="L7227" s="74">
        <f t="shared" si="1795"/>
        <v>119660.47287878118</v>
      </c>
      <c r="M7227" s="75">
        <f t="shared" si="1796"/>
        <v>33130.547820831176</v>
      </c>
      <c r="N7227" s="75">
        <f t="shared" si="1797"/>
        <v>74103.058813891927</v>
      </c>
      <c r="O7227" s="75">
        <f t="shared" si="1798"/>
        <v>1804.0385074231274</v>
      </c>
      <c r="P7227" s="75">
        <f t="shared" si="1799"/>
        <v>14123.55292958453</v>
      </c>
      <c r="Q7227" s="75">
        <f t="shared" si="1800"/>
        <v>366.11125049056284</v>
      </c>
      <c r="R7227" s="75">
        <f t="shared" si="1801"/>
        <v>9136.9075594262031</v>
      </c>
      <c r="S7227" s="76">
        <f t="shared" si="1793"/>
        <v>132664.21688164753</v>
      </c>
      <c r="T7227" s="76"/>
      <c r="U7227" s="115">
        <f t="shared" si="1802"/>
        <v>32011.375055442681</v>
      </c>
      <c r="V7227" s="115">
        <f t="shared" si="1803"/>
        <v>14040.339902381374</v>
      </c>
      <c r="W7227" s="115">
        <f t="shared" si="1804"/>
        <v>70908.564725736782</v>
      </c>
      <c r="X7227" s="115">
        <f t="shared" si="1805"/>
        <v>9209.5573468976381</v>
      </c>
      <c r="Y7227" s="115">
        <f t="shared" si="1806"/>
        <v>795.22042302981629</v>
      </c>
      <c r="Z7227" s="115">
        <f t="shared" si="1807"/>
        <v>343.58082213820506</v>
      </c>
      <c r="AA7227" s="12">
        <f t="shared" si="1808"/>
        <v>127308.63827562649</v>
      </c>
    </row>
    <row r="7228" spans="1:27" x14ac:dyDescent="0.2">
      <c r="A7228" s="72">
        <v>2004</v>
      </c>
      <c r="B7228" s="72">
        <v>10</v>
      </c>
      <c r="C7228" s="72">
        <v>28</v>
      </c>
      <c r="D7228" s="72">
        <v>2</v>
      </c>
      <c r="E7228" s="11">
        <v>3.0122337854077634E-2</v>
      </c>
      <c r="F7228" s="11">
        <v>6.2238922163883756E-2</v>
      </c>
      <c r="G7228" s="11">
        <v>1.7246794885552713E-3</v>
      </c>
      <c r="H7228" s="11">
        <v>1.2756319447179273E-2</v>
      </c>
      <c r="I7228" s="11">
        <v>3.9728762423182033E-4</v>
      </c>
      <c r="J7228" s="11">
        <v>6.4522381864138625E-3</v>
      </c>
      <c r="K7228" s="126">
        <f t="shared" si="1794"/>
        <v>0.11369178476434161</v>
      </c>
      <c r="L7228" s="74">
        <f t="shared" si="1795"/>
        <v>113691.7847643416</v>
      </c>
      <c r="M7228" s="75">
        <f t="shared" si="1796"/>
        <v>30251.68514385814</v>
      </c>
      <c r="N7228" s="75">
        <f t="shared" si="1797"/>
        <v>71646.95021776561</v>
      </c>
      <c r="O7228" s="75">
        <f t="shared" si="1798"/>
        <v>1804.0385074231274</v>
      </c>
      <c r="P7228" s="75">
        <f t="shared" si="1799"/>
        <v>13251.776581485206</v>
      </c>
      <c r="Q7228" s="75">
        <f t="shared" si="1800"/>
        <v>366.11125049056284</v>
      </c>
      <c r="R7228" s="75">
        <f t="shared" si="1801"/>
        <v>8957.3268193924177</v>
      </c>
      <c r="S7228" s="76">
        <f t="shared" si="1793"/>
        <v>126277.88852041506</v>
      </c>
      <c r="T7228" s="76"/>
      <c r="U7228" s="115">
        <f t="shared" si="1802"/>
        <v>29229.762346106334</v>
      </c>
      <c r="V7228" s="115">
        <f t="shared" si="1803"/>
        <v>13173.699878642579</v>
      </c>
      <c r="W7228" s="115">
        <f t="shared" si="1804"/>
        <v>68558.336028710139</v>
      </c>
      <c r="X7228" s="115">
        <f t="shared" si="1805"/>
        <v>9028.5487164630176</v>
      </c>
      <c r="Y7228" s="115">
        <f t="shared" si="1806"/>
        <v>795.22042302981629</v>
      </c>
      <c r="Z7228" s="115">
        <f t="shared" si="1807"/>
        <v>343.58082213820506</v>
      </c>
      <c r="AA7228" s="12">
        <f t="shared" si="1808"/>
        <v>121129.1482150901</v>
      </c>
    </row>
    <row r="7229" spans="1:27" x14ac:dyDescent="0.2">
      <c r="A7229" s="72">
        <v>2004</v>
      </c>
      <c r="B7229" s="72">
        <v>10</v>
      </c>
      <c r="C7229" s="72">
        <v>28</v>
      </c>
      <c r="D7229" s="72">
        <v>3</v>
      </c>
      <c r="E7229" s="11">
        <v>2.8364922679678908E-2</v>
      </c>
      <c r="F7229" s="11">
        <v>6.022118063379673E-2</v>
      </c>
      <c r="G7229" s="11">
        <v>1.7246794885552713E-3</v>
      </c>
      <c r="H7229" s="11">
        <v>1.2594339698246937E-2</v>
      </c>
      <c r="I7229" s="11">
        <v>3.9728762423182033E-4</v>
      </c>
      <c r="J7229" s="11">
        <v>6.0095283320952091E-3</v>
      </c>
      <c r="K7229" s="126">
        <f t="shared" si="1794"/>
        <v>0.10931193845660488</v>
      </c>
      <c r="L7229" s="74">
        <f t="shared" si="1795"/>
        <v>109311.93845660488</v>
      </c>
      <c r="M7229" s="75">
        <f t="shared" si="1796"/>
        <v>28486.723513705256</v>
      </c>
      <c r="N7229" s="75">
        <f t="shared" si="1797"/>
        <v>69324.207118555074</v>
      </c>
      <c r="O7229" s="75">
        <f t="shared" si="1798"/>
        <v>1804.0385074231274</v>
      </c>
      <c r="P7229" s="75">
        <f t="shared" si="1799"/>
        <v>13083.505517683096</v>
      </c>
      <c r="Q7229" s="75">
        <f t="shared" si="1800"/>
        <v>366.11125049056284</v>
      </c>
      <c r="R7229" s="75">
        <f t="shared" si="1801"/>
        <v>8342.7343730615121</v>
      </c>
      <c r="S7229" s="76">
        <f t="shared" si="1793"/>
        <v>121407.32028091863</v>
      </c>
      <c r="T7229" s="76"/>
      <c r="U7229" s="115">
        <f t="shared" si="1802"/>
        <v>27524.422337639429</v>
      </c>
      <c r="V7229" s="115">
        <f t="shared" si="1803"/>
        <v>13006.420232841272</v>
      </c>
      <c r="W7229" s="115">
        <f t="shared" si="1804"/>
        <v>66335.723601802427</v>
      </c>
      <c r="X7229" s="115">
        <f t="shared" si="1805"/>
        <v>8409.0694952230861</v>
      </c>
      <c r="Y7229" s="115">
        <f t="shared" si="1806"/>
        <v>795.22042302981629</v>
      </c>
      <c r="Z7229" s="115">
        <f t="shared" si="1807"/>
        <v>343.58082213820506</v>
      </c>
      <c r="AA7229" s="12">
        <f t="shared" si="1808"/>
        <v>116414.43691267424</v>
      </c>
    </row>
    <row r="7230" spans="1:27" x14ac:dyDescent="0.2">
      <c r="A7230" s="72">
        <v>2004</v>
      </c>
      <c r="B7230" s="72">
        <v>10</v>
      </c>
      <c r="C7230" s="72">
        <v>28</v>
      </c>
      <c r="D7230" s="72">
        <v>4</v>
      </c>
      <c r="E7230" s="11">
        <v>2.8280769132782352E-2</v>
      </c>
      <c r="F7230" s="11">
        <v>5.9764338001898745E-2</v>
      </c>
      <c r="G7230" s="11">
        <v>1.7246794885552713E-3</v>
      </c>
      <c r="H7230" s="11">
        <v>1.1677520038406206E-2</v>
      </c>
      <c r="I7230" s="11">
        <v>3.9728762423182033E-4</v>
      </c>
      <c r="J7230" s="11">
        <v>5.9446478918897721E-3</v>
      </c>
      <c r="K7230" s="126">
        <f t="shared" si="1794"/>
        <v>0.10778924217776416</v>
      </c>
      <c r="L7230" s="74">
        <f t="shared" si="1795"/>
        <v>107789.24217776416</v>
      </c>
      <c r="M7230" s="75">
        <f t="shared" si="1796"/>
        <v>28402.208605971795</v>
      </c>
      <c r="N7230" s="75">
        <f t="shared" si="1797"/>
        <v>68798.308208886272</v>
      </c>
      <c r="O7230" s="75">
        <f t="shared" si="1798"/>
        <v>1804.0385074231274</v>
      </c>
      <c r="P7230" s="75">
        <f t="shared" si="1799"/>
        <v>12131.07646100804</v>
      </c>
      <c r="Q7230" s="75">
        <f t="shared" si="1800"/>
        <v>366.11125049056284</v>
      </c>
      <c r="R7230" s="75">
        <f t="shared" si="1801"/>
        <v>8252.6640299781066</v>
      </c>
      <c r="S7230" s="76">
        <f t="shared" si="1793"/>
        <v>119754.40706375791</v>
      </c>
      <c r="T7230" s="76"/>
      <c r="U7230" s="115">
        <f t="shared" si="1802"/>
        <v>27442.762401804292</v>
      </c>
      <c r="V7230" s="115">
        <f t="shared" si="1803"/>
        <v>12059.60268945875</v>
      </c>
      <c r="W7230" s="115">
        <f t="shared" si="1804"/>
        <v>65832.495564089448</v>
      </c>
      <c r="X7230" s="115">
        <f t="shared" si="1805"/>
        <v>8318.2829808049137</v>
      </c>
      <c r="Y7230" s="115">
        <f t="shared" si="1806"/>
        <v>795.22042302981629</v>
      </c>
      <c r="Z7230" s="115">
        <f t="shared" si="1807"/>
        <v>343.58082213820506</v>
      </c>
      <c r="AA7230" s="12">
        <f t="shared" si="1808"/>
        <v>114791.94488132543</v>
      </c>
    </row>
    <row r="7231" spans="1:27" x14ac:dyDescent="0.2">
      <c r="A7231" s="72">
        <v>2004</v>
      </c>
      <c r="B7231" s="72">
        <v>10</v>
      </c>
      <c r="C7231" s="72">
        <v>28</v>
      </c>
      <c r="D7231" s="72">
        <v>5</v>
      </c>
      <c r="E7231" s="11">
        <v>2.914884428113923E-2</v>
      </c>
      <c r="F7231" s="11">
        <v>6.1983533830162967E-2</v>
      </c>
      <c r="G7231" s="11">
        <v>1.7246794885552713E-3</v>
      </c>
      <c r="H7231" s="11">
        <v>1.1584807737694302E-2</v>
      </c>
      <c r="I7231" s="11">
        <v>3.9728762423182033E-4</v>
      </c>
      <c r="J7231" s="11">
        <v>5.9139152866002631E-3</v>
      </c>
      <c r="K7231" s="126">
        <f t="shared" si="1794"/>
        <v>0.11075306824838385</v>
      </c>
      <c r="L7231" s="74">
        <f t="shared" si="1795"/>
        <v>110753.06824838385</v>
      </c>
      <c r="M7231" s="75">
        <f t="shared" si="1796"/>
        <v>29274.011325817635</v>
      </c>
      <c r="N7231" s="75">
        <f t="shared" si="1797"/>
        <v>71352.957413968164</v>
      </c>
      <c r="O7231" s="75">
        <f t="shared" si="1798"/>
        <v>1804.0385074231274</v>
      </c>
      <c r="P7231" s="75">
        <f t="shared" si="1799"/>
        <v>12034.763202275617</v>
      </c>
      <c r="Q7231" s="75">
        <f t="shared" si="1800"/>
        <v>366.11125049056284</v>
      </c>
      <c r="R7231" s="75">
        <f t="shared" si="1801"/>
        <v>8209.9994565950019</v>
      </c>
      <c r="S7231" s="76">
        <f t="shared" si="1793"/>
        <v>123041.88115657012</v>
      </c>
      <c r="T7231" s="76"/>
      <c r="U7231" s="115">
        <f t="shared" si="1802"/>
        <v>28285.115024231894</v>
      </c>
      <c r="V7231" s="115">
        <f t="shared" si="1803"/>
        <v>11963.856888352526</v>
      </c>
      <c r="W7231" s="115">
        <f t="shared" si="1804"/>
        <v>68277.016902473697</v>
      </c>
      <c r="X7231" s="115">
        <f t="shared" si="1805"/>
        <v>8275.2791709603825</v>
      </c>
      <c r="Y7231" s="115">
        <f t="shared" si="1806"/>
        <v>795.22042302981629</v>
      </c>
      <c r="Z7231" s="115">
        <f t="shared" si="1807"/>
        <v>343.58082213820506</v>
      </c>
      <c r="AA7231" s="12">
        <f t="shared" si="1808"/>
        <v>117940.06923118651</v>
      </c>
    </row>
    <row r="7232" spans="1:27" x14ac:dyDescent="0.2">
      <c r="A7232" s="72">
        <v>2004</v>
      </c>
      <c r="B7232" s="72">
        <v>10</v>
      </c>
      <c r="C7232" s="72">
        <v>28</v>
      </c>
      <c r="D7232" s="72">
        <v>6</v>
      </c>
      <c r="E7232" s="11">
        <v>3.1940028796975564E-2</v>
      </c>
      <c r="F7232" s="11">
        <v>6.9212202097302056E-2</v>
      </c>
      <c r="G7232" s="11">
        <v>1.7246794885552713E-3</v>
      </c>
      <c r="H7232" s="11">
        <v>1.4031906519752025E-2</v>
      </c>
      <c r="I7232" s="11">
        <v>3.9728762423182033E-4</v>
      </c>
      <c r="J7232" s="11">
        <v>6.1264323506152411E-3</v>
      </c>
      <c r="K7232" s="126">
        <f t="shared" si="1794"/>
        <v>0.12343253687743198</v>
      </c>
      <c r="L7232" s="74">
        <f t="shared" si="1795"/>
        <v>123432.53687743198</v>
      </c>
      <c r="M7232" s="75">
        <f t="shared" si="1796"/>
        <v>32077.181370604267</v>
      </c>
      <c r="N7232" s="75">
        <f t="shared" si="1797"/>
        <v>79674.310314532893</v>
      </c>
      <c r="O7232" s="75">
        <f t="shared" si="1798"/>
        <v>1804.0385074231274</v>
      </c>
      <c r="P7232" s="75">
        <f t="shared" si="1799"/>
        <v>14576.907624648496</v>
      </c>
      <c r="Q7232" s="75">
        <f t="shared" si="1800"/>
        <v>366.11125049056284</v>
      </c>
      <c r="R7232" s="75">
        <f t="shared" si="1801"/>
        <v>8505.0265064469713</v>
      </c>
      <c r="S7232" s="76">
        <f t="shared" si="1793"/>
        <v>137003.57557414629</v>
      </c>
      <c r="T7232" s="76"/>
      <c r="U7232" s="115">
        <f t="shared" si="1802"/>
        <v>30993.592050724834</v>
      </c>
      <c r="V7232" s="115">
        <f t="shared" si="1803"/>
        <v>14491.023526167375</v>
      </c>
      <c r="W7232" s="115">
        <f t="shared" si="1804"/>
        <v>76239.64624868329</v>
      </c>
      <c r="X7232" s="115">
        <f t="shared" si="1805"/>
        <v>8572.6520530680318</v>
      </c>
      <c r="Y7232" s="115">
        <f t="shared" si="1806"/>
        <v>795.22042302981629</v>
      </c>
      <c r="Z7232" s="115">
        <f t="shared" si="1807"/>
        <v>343.58082213820506</v>
      </c>
      <c r="AA7232" s="12">
        <f t="shared" si="1808"/>
        <v>131435.71512381153</v>
      </c>
    </row>
    <row r="7233" spans="1:27" x14ac:dyDescent="0.2">
      <c r="A7233" s="72">
        <v>2004</v>
      </c>
      <c r="B7233" s="72">
        <v>10</v>
      </c>
      <c r="C7233" s="72">
        <v>28</v>
      </c>
      <c r="D7233" s="72">
        <v>7</v>
      </c>
      <c r="E7233" s="11">
        <v>3.891721077147E-2</v>
      </c>
      <c r="F7233" s="11">
        <v>8.0247349947911301E-2</v>
      </c>
      <c r="G7233" s="11">
        <v>1.4653291895244038E-3</v>
      </c>
      <c r="H7233" s="11">
        <v>1.9001235324151759E-2</v>
      </c>
      <c r="I7233" s="11">
        <v>3.9472948175317492E-4</v>
      </c>
      <c r="J7233" s="11">
        <v>6.9612337380178194E-3</v>
      </c>
      <c r="K7233" s="126">
        <f t="shared" si="1794"/>
        <v>0.14698708845282846</v>
      </c>
      <c r="L7233" s="74">
        <f t="shared" si="1795"/>
        <v>146987.08845282847</v>
      </c>
      <c r="M7233" s="75">
        <f t="shared" si="1796"/>
        <v>39084.32382104444</v>
      </c>
      <c r="N7233" s="75">
        <f t="shared" si="1797"/>
        <v>92377.529798579097</v>
      </c>
      <c r="O7233" s="75">
        <f t="shared" si="1798"/>
        <v>1532.7545213444621</v>
      </c>
      <c r="P7233" s="75">
        <f t="shared" si="1799"/>
        <v>19739.245816987026</v>
      </c>
      <c r="Q7233" s="75">
        <f t="shared" si="1800"/>
        <v>363.75385326833424</v>
      </c>
      <c r="R7233" s="75">
        <f t="shared" si="1801"/>
        <v>9663.9404585066259</v>
      </c>
      <c r="S7233" s="76">
        <f t="shared" si="1793"/>
        <v>162761.54826973</v>
      </c>
      <c r="T7233" s="76"/>
      <c r="U7233" s="115">
        <f t="shared" si="1802"/>
        <v>37764.028394277171</v>
      </c>
      <c r="V7233" s="115">
        <f t="shared" si="1803"/>
        <v>19622.946298917599</v>
      </c>
      <c r="W7233" s="115">
        <f t="shared" si="1804"/>
        <v>88395.24515954587</v>
      </c>
      <c r="X7233" s="115">
        <f t="shared" si="1805"/>
        <v>9740.7808135042851</v>
      </c>
      <c r="Y7233" s="115">
        <f t="shared" si="1806"/>
        <v>675.63840452909221</v>
      </c>
      <c r="Z7233" s="115">
        <f t="shared" si="1807"/>
        <v>341.36849876755105</v>
      </c>
      <c r="AA7233" s="12">
        <f t="shared" si="1808"/>
        <v>156540.00756954157</v>
      </c>
    </row>
    <row r="7234" spans="1:27" x14ac:dyDescent="0.2">
      <c r="A7234" s="72">
        <v>2004</v>
      </c>
      <c r="B7234" s="72">
        <v>10</v>
      </c>
      <c r="C7234" s="72">
        <v>28</v>
      </c>
      <c r="D7234" s="72">
        <v>8</v>
      </c>
      <c r="E7234" s="11">
        <v>4.0754725491970969E-2</v>
      </c>
      <c r="F7234" s="11">
        <v>8.5795008932010391E-2</v>
      </c>
      <c r="G7234" s="11">
        <v>0</v>
      </c>
      <c r="H7234" s="11">
        <v>2.7398480655671232E-2</v>
      </c>
      <c r="I7234" s="11">
        <v>3.8027597674882837E-4</v>
      </c>
      <c r="J7234" s="11">
        <v>7.5895448020243655E-3</v>
      </c>
      <c r="K7234" s="126">
        <f t="shared" si="1794"/>
        <v>0.16191803585842582</v>
      </c>
      <c r="L7234" s="74">
        <f t="shared" si="1795"/>
        <v>161918.03585842581</v>
      </c>
      <c r="M7234" s="75">
        <f t="shared" si="1796"/>
        <v>40929.728949991782</v>
      </c>
      <c r="N7234" s="75">
        <f t="shared" si="1797"/>
        <v>98763.772253297167</v>
      </c>
      <c r="O7234" s="75">
        <f t="shared" si="1798"/>
        <v>0</v>
      </c>
      <c r="P7234" s="75">
        <f t="shared" si="1799"/>
        <v>28462.64126768829</v>
      </c>
      <c r="Q7234" s="75">
        <f t="shared" si="1800"/>
        <v>350.43455896274259</v>
      </c>
      <c r="R7234" s="75">
        <f t="shared" si="1801"/>
        <v>10536.193990063688</v>
      </c>
      <c r="S7234" s="76">
        <f t="shared" si="1793"/>
        <v>179042.77102000368</v>
      </c>
      <c r="T7234" s="76"/>
      <c r="U7234" s="115">
        <f t="shared" si="1802"/>
        <v>39547.094464643429</v>
      </c>
      <c r="V7234" s="115">
        <f t="shared" si="1803"/>
        <v>28294.945323623069</v>
      </c>
      <c r="W7234" s="115">
        <f t="shared" si="1804"/>
        <v>94506.184352918703</v>
      </c>
      <c r="X7234" s="115">
        <f t="shared" si="1805"/>
        <v>10619.969846299231</v>
      </c>
      <c r="Y7234" s="115">
        <f t="shared" si="1806"/>
        <v>0</v>
      </c>
      <c r="Z7234" s="115">
        <f t="shared" si="1807"/>
        <v>328.86887172335605</v>
      </c>
      <c r="AA7234" s="12">
        <f t="shared" si="1808"/>
        <v>173297.0628592078</v>
      </c>
    </row>
    <row r="7235" spans="1:27" x14ac:dyDescent="0.2">
      <c r="A7235" s="72">
        <v>2004</v>
      </c>
      <c r="B7235" s="72">
        <v>10</v>
      </c>
      <c r="C7235" s="72">
        <v>28</v>
      </c>
      <c r="D7235" s="72">
        <v>9</v>
      </c>
      <c r="E7235" s="11">
        <v>4.1401394499747411E-2</v>
      </c>
      <c r="F7235" s="11">
        <v>8.8352003820953692E-2</v>
      </c>
      <c r="G7235" s="11">
        <v>0</v>
      </c>
      <c r="H7235" s="11">
        <v>2.6866468830151816E-2</v>
      </c>
      <c r="I7235" s="11">
        <v>3.8027597674882837E-4</v>
      </c>
      <c r="J7235" s="11">
        <v>8.7067652790025728E-3</v>
      </c>
      <c r="K7235" s="126">
        <f t="shared" si="1794"/>
        <v>0.16570690840660432</v>
      </c>
      <c r="L7235" s="74">
        <f t="shared" si="1795"/>
        <v>165706.90840660431</v>
      </c>
      <c r="M7235" s="75">
        <f t="shared" si="1796"/>
        <v>41579.17479680197</v>
      </c>
      <c r="N7235" s="75">
        <f t="shared" si="1797"/>
        <v>101707.28218479644</v>
      </c>
      <c r="O7235" s="75">
        <f t="shared" si="1798"/>
        <v>0</v>
      </c>
      <c r="P7235" s="75">
        <f t="shared" si="1799"/>
        <v>27909.966032509044</v>
      </c>
      <c r="Q7235" s="75">
        <f t="shared" si="1800"/>
        <v>350.43455896274259</v>
      </c>
      <c r="R7235" s="75">
        <f t="shared" si="1801"/>
        <v>12087.176556498254</v>
      </c>
      <c r="S7235" s="76">
        <f t="shared" ref="S7235:S7298" si="1809">SUM(M7235:R7235)</f>
        <v>183634.03412956843</v>
      </c>
      <c r="T7235" s="76"/>
      <c r="U7235" s="115">
        <f t="shared" si="1802"/>
        <v>40174.601582632247</v>
      </c>
      <c r="V7235" s="115">
        <f t="shared" si="1803"/>
        <v>27745.526335622471</v>
      </c>
      <c r="W7235" s="115">
        <f t="shared" si="1804"/>
        <v>97322.803097669312</v>
      </c>
      <c r="X7235" s="115">
        <f t="shared" si="1805"/>
        <v>12183.284654588113</v>
      </c>
      <c r="Y7235" s="115">
        <f t="shared" si="1806"/>
        <v>0</v>
      </c>
      <c r="Z7235" s="115">
        <f t="shared" si="1807"/>
        <v>328.86887172335605</v>
      </c>
      <c r="AA7235" s="12">
        <f t="shared" si="1808"/>
        <v>177755.08454223551</v>
      </c>
    </row>
    <row r="7236" spans="1:27" x14ac:dyDescent="0.2">
      <c r="A7236" s="72">
        <v>2004</v>
      </c>
      <c r="B7236" s="72">
        <v>10</v>
      </c>
      <c r="C7236" s="72">
        <v>28</v>
      </c>
      <c r="D7236" s="72">
        <v>10</v>
      </c>
      <c r="E7236" s="11">
        <v>4.095012516059731E-2</v>
      </c>
      <c r="F7236" s="11">
        <v>9.0594797683158743E-2</v>
      </c>
      <c r="G7236" s="11">
        <v>0</v>
      </c>
      <c r="H7236" s="11">
        <v>2.6657144167465178E-2</v>
      </c>
      <c r="I7236" s="11">
        <v>3.8027597674882837E-4</v>
      </c>
      <c r="J7236" s="11">
        <v>9.5226857001465687E-3</v>
      </c>
      <c r="K7236" s="126">
        <f t="shared" ref="K7236:K7299" si="1810">SUM(E7236:J7236)</f>
        <v>0.16810502868811661</v>
      </c>
      <c r="L7236" s="74">
        <f t="shared" ref="L7236:L7299" si="1811">+K7236*1000000</f>
        <v>168105.02868811661</v>
      </c>
      <c r="M7236" s="75">
        <f t="shared" ref="M7236:M7299" si="1812">+E7236*1000000*M$8829</f>
        <v>41125.967677581051</v>
      </c>
      <c r="N7236" s="75">
        <f t="shared" ref="N7236:N7299" si="1813">+F7236*1000000*N$8829</f>
        <v>104289.09649981619</v>
      </c>
      <c r="O7236" s="75">
        <f t="shared" ref="O7236:O7299" si="1814">+G7236*1000000*O$8829</f>
        <v>0</v>
      </c>
      <c r="P7236" s="75">
        <f t="shared" ref="P7236:P7299" si="1815">+H7236*1000000*P$8829</f>
        <v>27692.511172241218</v>
      </c>
      <c r="Q7236" s="75">
        <f t="shared" ref="Q7236:Q7299" si="1816">+I7236*1000000*Q$8829</f>
        <v>350.43455896274259</v>
      </c>
      <c r="R7236" s="75">
        <f t="shared" ref="R7236:R7299" si="1817">+J7236*1000000*R$8829</f>
        <v>13219.878986205844</v>
      </c>
      <c r="S7236" s="76">
        <f t="shared" si="1809"/>
        <v>186677.88889480702</v>
      </c>
      <c r="T7236" s="76"/>
      <c r="U7236" s="115">
        <f t="shared" ref="U7236:U7299" si="1818">M7236*U$1</f>
        <v>39736.704112610467</v>
      </c>
      <c r="V7236" s="115">
        <f t="shared" ref="V7236:V7299" si="1819">P7236*V$1</f>
        <v>27529.352674022797</v>
      </c>
      <c r="W7236" s="115">
        <f t="shared" ref="W7236:W7299" si="1820">N7236*W$1</f>
        <v>99793.318490646488</v>
      </c>
      <c r="X7236" s="115">
        <f t="shared" ref="X7236:X7299" si="1821">R7236*X$1</f>
        <v>13324.993478445082</v>
      </c>
      <c r="Y7236" s="115">
        <f t="shared" ref="Y7236:Y7299" si="1822">O7236*Y$1</f>
        <v>0</v>
      </c>
      <c r="Z7236" s="115">
        <f t="shared" ref="Z7236:Z7299" si="1823">Q7236*Z$1</f>
        <v>328.86887172335605</v>
      </c>
      <c r="AA7236" s="12">
        <f t="shared" ref="AA7236:AA7299" si="1824">SUM(U7236:Z7236)</f>
        <v>180713.23762744819</v>
      </c>
    </row>
    <row r="7237" spans="1:27" x14ac:dyDescent="0.2">
      <c r="A7237" s="72">
        <v>2004</v>
      </c>
      <c r="B7237" s="72">
        <v>10</v>
      </c>
      <c r="C7237" s="72">
        <v>28</v>
      </c>
      <c r="D7237" s="72">
        <v>11</v>
      </c>
      <c r="E7237" s="11">
        <v>4.0832030097141682E-2</v>
      </c>
      <c r="F7237" s="11">
        <v>9.1021530337222142E-2</v>
      </c>
      <c r="G7237" s="11">
        <v>0</v>
      </c>
      <c r="H7237" s="11">
        <v>2.8419217521261409E-2</v>
      </c>
      <c r="I7237" s="11">
        <v>3.8027597674882837E-4</v>
      </c>
      <c r="J7237" s="11">
        <v>9.8924813077302387E-3</v>
      </c>
      <c r="K7237" s="126">
        <f t="shared" si="1810"/>
        <v>0.17054553524010432</v>
      </c>
      <c r="L7237" s="74">
        <f t="shared" si="1811"/>
        <v>170545.53524010433</v>
      </c>
      <c r="M7237" s="75">
        <f t="shared" si="1812"/>
        <v>41007.365506195471</v>
      </c>
      <c r="N7237" s="75">
        <f t="shared" si="1813"/>
        <v>104780.33401099079</v>
      </c>
      <c r="O7237" s="75">
        <f t="shared" si="1814"/>
        <v>0</v>
      </c>
      <c r="P7237" s="75">
        <f t="shared" si="1815"/>
        <v>29523.023688126777</v>
      </c>
      <c r="Q7237" s="75">
        <f t="shared" si="1816"/>
        <v>350.43455896274259</v>
      </c>
      <c r="R7237" s="75">
        <f t="shared" si="1817"/>
        <v>13733.248148627254</v>
      </c>
      <c r="S7237" s="76">
        <f t="shared" si="1809"/>
        <v>189394.40591290302</v>
      </c>
      <c r="T7237" s="76"/>
      <c r="U7237" s="115">
        <f t="shared" si="1818"/>
        <v>39622.108404409519</v>
      </c>
      <c r="V7237" s="115">
        <f t="shared" si="1819"/>
        <v>29349.080192072503</v>
      </c>
      <c r="W7237" s="115">
        <f t="shared" si="1820"/>
        <v>100263.37934122913</v>
      </c>
      <c r="X7237" s="115">
        <f t="shared" si="1821"/>
        <v>13842.444564679525</v>
      </c>
      <c r="Y7237" s="115">
        <f t="shared" si="1822"/>
        <v>0</v>
      </c>
      <c r="Z7237" s="115">
        <f t="shared" si="1823"/>
        <v>328.86887172335605</v>
      </c>
      <c r="AA7237" s="12">
        <f t="shared" si="1824"/>
        <v>183405.88137411402</v>
      </c>
    </row>
    <row r="7238" spans="1:27" x14ac:dyDescent="0.2">
      <c r="A7238" s="72">
        <v>2004</v>
      </c>
      <c r="B7238" s="72">
        <v>10</v>
      </c>
      <c r="C7238" s="72">
        <v>28</v>
      </c>
      <c r="D7238" s="72">
        <v>12</v>
      </c>
      <c r="E7238" s="11">
        <v>4.2596217345817727E-2</v>
      </c>
      <c r="F7238" s="11">
        <v>9.044510760478966E-2</v>
      </c>
      <c r="G7238" s="11">
        <v>0</v>
      </c>
      <c r="H7238" s="11">
        <v>2.8381365180204735E-2</v>
      </c>
      <c r="I7238" s="11">
        <v>3.8027597674882837E-4</v>
      </c>
      <c r="J7238" s="11">
        <v>1.0092543774748422E-2</v>
      </c>
      <c r="K7238" s="126">
        <f t="shared" si="1810"/>
        <v>0.17189550988230937</v>
      </c>
      <c r="L7238" s="74">
        <f t="shared" si="1811"/>
        <v>171895.50988230936</v>
      </c>
      <c r="M7238" s="75">
        <f t="shared" si="1812"/>
        <v>42779.128290355751</v>
      </c>
      <c r="N7238" s="75">
        <f t="shared" si="1813"/>
        <v>104116.7792870476</v>
      </c>
      <c r="O7238" s="75">
        <f t="shared" si="1814"/>
        <v>0</v>
      </c>
      <c r="P7238" s="75">
        <f t="shared" si="1815"/>
        <v>29483.701157137624</v>
      </c>
      <c r="Q7238" s="75">
        <f t="shared" si="1816"/>
        <v>350.43455896274259</v>
      </c>
      <c r="R7238" s="75">
        <f t="shared" si="1817"/>
        <v>14010.985090383241</v>
      </c>
      <c r="S7238" s="76">
        <f t="shared" si="1809"/>
        <v>190741.02838388697</v>
      </c>
      <c r="T7238" s="76"/>
      <c r="U7238" s="115">
        <f t="shared" si="1818"/>
        <v>41334.019819208668</v>
      </c>
      <c r="V7238" s="115">
        <f t="shared" si="1819"/>
        <v>29309.989341231907</v>
      </c>
      <c r="W7238" s="115">
        <f t="shared" si="1820"/>
        <v>99628.42966648002</v>
      </c>
      <c r="X7238" s="115">
        <f t="shared" si="1821"/>
        <v>14122.389860811465</v>
      </c>
      <c r="Y7238" s="115">
        <f t="shared" si="1822"/>
        <v>0</v>
      </c>
      <c r="Z7238" s="115">
        <f t="shared" si="1823"/>
        <v>328.86887172335605</v>
      </c>
      <c r="AA7238" s="12">
        <f t="shared" si="1824"/>
        <v>184723.69755945541</v>
      </c>
    </row>
    <row r="7239" spans="1:27" x14ac:dyDescent="0.2">
      <c r="A7239" s="72">
        <v>2004</v>
      </c>
      <c r="B7239" s="72">
        <v>10</v>
      </c>
      <c r="C7239" s="72">
        <v>28</v>
      </c>
      <c r="D7239" s="72">
        <v>13</v>
      </c>
      <c r="E7239" s="11">
        <v>4.2931650397795583E-2</v>
      </c>
      <c r="F7239" s="11">
        <v>9.1846971421651408E-2</v>
      </c>
      <c r="G7239" s="11">
        <v>0</v>
      </c>
      <c r="H7239" s="11">
        <v>2.6883552797438197E-2</v>
      </c>
      <c r="I7239" s="11">
        <v>3.8027597674882837E-4</v>
      </c>
      <c r="J7239" s="11">
        <v>1.0040519182491058E-2</v>
      </c>
      <c r="K7239" s="126">
        <f t="shared" si="1810"/>
        <v>0.17208296977612508</v>
      </c>
      <c r="L7239" s="74">
        <f t="shared" si="1811"/>
        <v>172082.96977612507</v>
      </c>
      <c r="M7239" s="75">
        <f t="shared" si="1812"/>
        <v>43116.001713807636</v>
      </c>
      <c r="N7239" s="75">
        <f t="shared" si="1813"/>
        <v>105730.5486713295</v>
      </c>
      <c r="O7239" s="75">
        <f t="shared" si="1814"/>
        <v>0</v>
      </c>
      <c r="P7239" s="75">
        <f t="shared" si="1815"/>
        <v>27927.713543344122</v>
      </c>
      <c r="Q7239" s="75">
        <f t="shared" si="1816"/>
        <v>350.43455896274259</v>
      </c>
      <c r="R7239" s="75">
        <f t="shared" si="1817"/>
        <v>13938.761892474013</v>
      </c>
      <c r="S7239" s="76">
        <f t="shared" si="1809"/>
        <v>191063.46037991802</v>
      </c>
      <c r="T7239" s="76"/>
      <c r="U7239" s="115">
        <f t="shared" si="1818"/>
        <v>41659.513425974474</v>
      </c>
      <c r="V7239" s="115">
        <f t="shared" si="1819"/>
        <v>27763.169281826449</v>
      </c>
      <c r="W7239" s="115">
        <f t="shared" si="1820"/>
        <v>101172.63138594148</v>
      </c>
      <c r="X7239" s="115">
        <f t="shared" si="1821"/>
        <v>14049.592398585291</v>
      </c>
      <c r="Y7239" s="115">
        <f t="shared" si="1822"/>
        <v>0</v>
      </c>
      <c r="Z7239" s="115">
        <f t="shared" si="1823"/>
        <v>328.86887172335605</v>
      </c>
      <c r="AA7239" s="12">
        <f t="shared" si="1824"/>
        <v>184973.77536405105</v>
      </c>
    </row>
    <row r="7240" spans="1:27" x14ac:dyDescent="0.2">
      <c r="A7240" s="72">
        <v>2004</v>
      </c>
      <c r="B7240" s="72">
        <v>10</v>
      </c>
      <c r="C7240" s="72">
        <v>28</v>
      </c>
      <c r="D7240" s="72">
        <v>14</v>
      </c>
      <c r="E7240" s="11">
        <v>4.1804632114621702E-2</v>
      </c>
      <c r="F7240" s="11">
        <v>9.1188517060489152E-2</v>
      </c>
      <c r="G7240" s="11">
        <v>0</v>
      </c>
      <c r="H7240" s="11">
        <v>2.7612718185286569E-2</v>
      </c>
      <c r="I7240" s="11">
        <v>3.8027597674882837E-4</v>
      </c>
      <c r="J7240" s="11">
        <v>1.0178716134325526E-2</v>
      </c>
      <c r="K7240" s="126">
        <f t="shared" si="1810"/>
        <v>0.17116485947147178</v>
      </c>
      <c r="L7240" s="74">
        <f t="shared" si="1811"/>
        <v>171164.85947147178</v>
      </c>
      <c r="M7240" s="75">
        <f t="shared" si="1812"/>
        <v>41984.14394038012</v>
      </c>
      <c r="N7240" s="75">
        <f t="shared" si="1813"/>
        <v>104972.56242743791</v>
      </c>
      <c r="O7240" s="75">
        <f t="shared" si="1814"/>
        <v>0</v>
      </c>
      <c r="P7240" s="75">
        <f t="shared" si="1815"/>
        <v>28685.199811286031</v>
      </c>
      <c r="Q7240" s="75">
        <f t="shared" si="1816"/>
        <v>350.43455896274259</v>
      </c>
      <c r="R7240" s="75">
        <f t="shared" si="1817"/>
        <v>14130.613964152284</v>
      </c>
      <c r="S7240" s="76">
        <f t="shared" si="1809"/>
        <v>190122.95470221908</v>
      </c>
      <c r="T7240" s="76"/>
      <c r="U7240" s="115">
        <f t="shared" si="1818"/>
        <v>40565.890589112561</v>
      </c>
      <c r="V7240" s="115">
        <f t="shared" si="1819"/>
        <v>28516.192598715283</v>
      </c>
      <c r="W7240" s="115">
        <f t="shared" si="1820"/>
        <v>100447.32102093764</v>
      </c>
      <c r="X7240" s="115">
        <f t="shared" si="1821"/>
        <v>14242.969933024648</v>
      </c>
      <c r="Y7240" s="115">
        <f t="shared" si="1822"/>
        <v>0</v>
      </c>
      <c r="Z7240" s="115">
        <f t="shared" si="1823"/>
        <v>328.86887172335605</v>
      </c>
      <c r="AA7240" s="12">
        <f t="shared" si="1824"/>
        <v>184101.24301351348</v>
      </c>
    </row>
    <row r="7241" spans="1:27" x14ac:dyDescent="0.2">
      <c r="A7241" s="72">
        <v>2004</v>
      </c>
      <c r="B7241" s="72">
        <v>10</v>
      </c>
      <c r="C7241" s="72">
        <v>28</v>
      </c>
      <c r="D7241" s="72">
        <v>15</v>
      </c>
      <c r="E7241" s="11">
        <v>4.2248479998239039E-2</v>
      </c>
      <c r="F7241" s="11">
        <v>8.9271279461480182E-2</v>
      </c>
      <c r="G7241" s="11">
        <v>0</v>
      </c>
      <c r="H7241" s="11">
        <v>2.8179222766613426E-2</v>
      </c>
      <c r="I7241" s="11">
        <v>3.8027597674882837E-4</v>
      </c>
      <c r="J7241" s="11">
        <v>1.0206234811426114E-2</v>
      </c>
      <c r="K7241" s="126">
        <f t="shared" si="1810"/>
        <v>0.17028549301450757</v>
      </c>
      <c r="L7241" s="74">
        <f t="shared" si="1811"/>
        <v>170285.49301450758</v>
      </c>
      <c r="M7241" s="75">
        <f t="shared" si="1812"/>
        <v>42429.897735852603</v>
      </c>
      <c r="N7241" s="75">
        <f t="shared" si="1813"/>
        <v>102765.51542154464</v>
      </c>
      <c r="O7241" s="75">
        <f t="shared" si="1814"/>
        <v>0</v>
      </c>
      <c r="P7241" s="75">
        <f t="shared" si="1815"/>
        <v>29273.707505469818</v>
      </c>
      <c r="Q7241" s="75">
        <f t="shared" si="1816"/>
        <v>350.43455896274259</v>
      </c>
      <c r="R7241" s="75">
        <f t="shared" si="1817"/>
        <v>14168.81679816209</v>
      </c>
      <c r="S7241" s="76">
        <f t="shared" si="1809"/>
        <v>188988.37201999189</v>
      </c>
      <c r="T7241" s="76"/>
      <c r="U7241" s="115">
        <f t="shared" si="1818"/>
        <v>40996.586513804905</v>
      </c>
      <c r="V7241" s="115">
        <f t="shared" si="1819"/>
        <v>29101.232928347847</v>
      </c>
      <c r="W7241" s="115">
        <f t="shared" si="1820"/>
        <v>98335.41716737111</v>
      </c>
      <c r="X7241" s="115">
        <f t="shared" si="1821"/>
        <v>14281.476527114499</v>
      </c>
      <c r="Y7241" s="115">
        <f t="shared" si="1822"/>
        <v>0</v>
      </c>
      <c r="Z7241" s="115">
        <f t="shared" si="1823"/>
        <v>328.86887172335605</v>
      </c>
      <c r="AA7241" s="12">
        <f t="shared" si="1824"/>
        <v>183043.5820083617</v>
      </c>
    </row>
    <row r="7242" spans="1:27" x14ac:dyDescent="0.2">
      <c r="A7242" s="72">
        <v>2004</v>
      </c>
      <c r="B7242" s="72">
        <v>10</v>
      </c>
      <c r="C7242" s="72">
        <v>28</v>
      </c>
      <c r="D7242" s="72">
        <v>16</v>
      </c>
      <c r="E7242" s="11">
        <v>4.6443045114763645E-2</v>
      </c>
      <c r="F7242" s="11">
        <v>8.7447226494016234E-2</v>
      </c>
      <c r="G7242" s="11">
        <v>0</v>
      </c>
      <c r="H7242" s="11">
        <v>2.8953161995509315E-2</v>
      </c>
      <c r="I7242" s="11">
        <v>3.8027597674882837E-4</v>
      </c>
      <c r="J7242" s="11">
        <v>1.0138542707925796E-2</v>
      </c>
      <c r="K7242" s="126">
        <f t="shared" si="1810"/>
        <v>0.17336225228896382</v>
      </c>
      <c r="L7242" s="74">
        <f t="shared" si="1811"/>
        <v>173362.25228896382</v>
      </c>
      <c r="M7242" s="75">
        <f t="shared" si="1812"/>
        <v>46642.474589456135</v>
      </c>
      <c r="N7242" s="75">
        <f t="shared" si="1813"/>
        <v>100665.73882499083</v>
      </c>
      <c r="O7242" s="75">
        <f t="shared" si="1814"/>
        <v>0</v>
      </c>
      <c r="P7242" s="75">
        <f t="shared" si="1815"/>
        <v>30077.706636366715</v>
      </c>
      <c r="Q7242" s="75">
        <f t="shared" si="1816"/>
        <v>350.43455896274259</v>
      </c>
      <c r="R7242" s="75">
        <f t="shared" si="1817"/>
        <v>14074.84316039075</v>
      </c>
      <c r="S7242" s="76">
        <f t="shared" si="1809"/>
        <v>191811.19777016717</v>
      </c>
      <c r="T7242" s="76"/>
      <c r="U7242" s="115">
        <f t="shared" si="1818"/>
        <v>45066.859614625493</v>
      </c>
      <c r="V7242" s="115">
        <f t="shared" si="1819"/>
        <v>29900.495064107316</v>
      </c>
      <c r="W7242" s="115">
        <f t="shared" si="1820"/>
        <v>96326.159424310012</v>
      </c>
      <c r="X7242" s="115">
        <f t="shared" si="1821"/>
        <v>14186.755681957335</v>
      </c>
      <c r="Y7242" s="115">
        <f t="shared" si="1822"/>
        <v>0</v>
      </c>
      <c r="Z7242" s="115">
        <f t="shared" si="1823"/>
        <v>328.86887172335605</v>
      </c>
      <c r="AA7242" s="12">
        <f t="shared" si="1824"/>
        <v>185809.13865672352</v>
      </c>
    </row>
    <row r="7243" spans="1:27" x14ac:dyDescent="0.2">
      <c r="A7243" s="72">
        <v>2004</v>
      </c>
      <c r="B7243" s="72">
        <v>10</v>
      </c>
      <c r="C7243" s="72">
        <v>28</v>
      </c>
      <c r="D7243" s="72">
        <v>17</v>
      </c>
      <c r="E7243" s="11">
        <v>5.1210006701302518E-2</v>
      </c>
      <c r="F7243" s="11">
        <v>8.3827200395565016E-2</v>
      </c>
      <c r="G7243" s="11">
        <v>0</v>
      </c>
      <c r="H7243" s="11">
        <v>2.8326069237697999E-2</v>
      </c>
      <c r="I7243" s="11">
        <v>3.8027597674882837E-4</v>
      </c>
      <c r="J7243" s="11">
        <v>9.7946588809444367E-3</v>
      </c>
      <c r="K7243" s="126">
        <f t="shared" si="1810"/>
        <v>0.17353821119225882</v>
      </c>
      <c r="L7243" s="74">
        <f t="shared" si="1811"/>
        <v>173538.21119225881</v>
      </c>
      <c r="M7243" s="75">
        <f t="shared" si="1812"/>
        <v>51429.905820970562</v>
      </c>
      <c r="N7243" s="75">
        <f t="shared" si="1813"/>
        <v>96498.51001309391</v>
      </c>
      <c r="O7243" s="75">
        <f t="shared" si="1814"/>
        <v>0</v>
      </c>
      <c r="P7243" s="75">
        <f t="shared" si="1815"/>
        <v>29426.257512911241</v>
      </c>
      <c r="Q7243" s="75">
        <f t="shared" si="1816"/>
        <v>350.43455896274259</v>
      </c>
      <c r="R7243" s="75">
        <f t="shared" si="1817"/>
        <v>13597.446056132971</v>
      </c>
      <c r="S7243" s="76">
        <f t="shared" si="1809"/>
        <v>191302.55396207143</v>
      </c>
      <c r="T7243" s="76"/>
      <c r="U7243" s="115">
        <f t="shared" si="1818"/>
        <v>49692.568115822964</v>
      </c>
      <c r="V7243" s="115">
        <f t="shared" si="1819"/>
        <v>29252.884142972591</v>
      </c>
      <c r="W7243" s="115">
        <f t="shared" si="1820"/>
        <v>92338.574854049977</v>
      </c>
      <c r="X7243" s="115">
        <f t="shared" si="1821"/>
        <v>13705.562676522024</v>
      </c>
      <c r="Y7243" s="115">
        <f t="shared" si="1822"/>
        <v>0</v>
      </c>
      <c r="Z7243" s="115">
        <f t="shared" si="1823"/>
        <v>328.86887172335605</v>
      </c>
      <c r="AA7243" s="12">
        <f t="shared" si="1824"/>
        <v>185318.45866109093</v>
      </c>
    </row>
    <row r="7244" spans="1:27" x14ac:dyDescent="0.2">
      <c r="A7244" s="72">
        <v>2004</v>
      </c>
      <c r="B7244" s="72">
        <v>10</v>
      </c>
      <c r="C7244" s="72">
        <v>28</v>
      </c>
      <c r="D7244" s="72">
        <v>18</v>
      </c>
      <c r="E7244" s="11">
        <v>5.4748699780618124E-2</v>
      </c>
      <c r="F7244" s="11">
        <v>8.1806882642859416E-2</v>
      </c>
      <c r="G7244" s="11">
        <v>1.2935096164164534E-3</v>
      </c>
      <c r="H7244" s="11">
        <v>2.9125382314643178E-2</v>
      </c>
      <c r="I7244" s="11">
        <v>3.9303471236107237E-4</v>
      </c>
      <c r="J7244" s="11">
        <v>9.2770255509022903E-3</v>
      </c>
      <c r="K7244" s="126">
        <f t="shared" si="1810"/>
        <v>0.17664453461780052</v>
      </c>
      <c r="L7244" s="74">
        <f t="shared" si="1811"/>
        <v>176644.53461780053</v>
      </c>
      <c r="M7244" s="75">
        <f t="shared" si="1812"/>
        <v>54983.794279920767</v>
      </c>
      <c r="N7244" s="75">
        <f t="shared" si="1813"/>
        <v>94172.801269760908</v>
      </c>
      <c r="O7244" s="75">
        <f t="shared" si="1814"/>
        <v>1353.0288805673454</v>
      </c>
      <c r="P7244" s="75">
        <f t="shared" si="1815"/>
        <v>30256.616015471256</v>
      </c>
      <c r="Q7244" s="75">
        <f t="shared" si="1816"/>
        <v>362.1920776086078</v>
      </c>
      <c r="R7244" s="75">
        <f t="shared" si="1817"/>
        <v>12878.841011520546</v>
      </c>
      <c r="S7244" s="76">
        <f t="shared" si="1809"/>
        <v>194007.27353484943</v>
      </c>
      <c r="T7244" s="76"/>
      <c r="U7244" s="115">
        <f t="shared" si="1818"/>
        <v>53126.403770455079</v>
      </c>
      <c r="V7244" s="115">
        <f t="shared" si="1819"/>
        <v>30078.350346476811</v>
      </c>
      <c r="W7244" s="115">
        <f t="shared" si="1820"/>
        <v>90113.12462838502</v>
      </c>
      <c r="X7244" s="115">
        <f t="shared" si="1821"/>
        <v>12981.243827383567</v>
      </c>
      <c r="Y7244" s="115">
        <f t="shared" si="1822"/>
        <v>596.41531727236213</v>
      </c>
      <c r="Z7244" s="115">
        <f t="shared" si="1823"/>
        <v>339.9028345344928</v>
      </c>
      <c r="AA7244" s="12">
        <f t="shared" si="1824"/>
        <v>187235.44072450732</v>
      </c>
    </row>
    <row r="7245" spans="1:27" x14ac:dyDescent="0.2">
      <c r="A7245" s="72">
        <v>2004</v>
      </c>
      <c r="B7245" s="72">
        <v>10</v>
      </c>
      <c r="C7245" s="72">
        <v>28</v>
      </c>
      <c r="D7245" s="72">
        <v>19</v>
      </c>
      <c r="E7245" s="11">
        <v>5.8371496997312297E-2</v>
      </c>
      <c r="F7245" s="11">
        <v>8.0584487105757899E-2</v>
      </c>
      <c r="G7245" s="11">
        <v>1.7246794885552713E-3</v>
      </c>
      <c r="H7245" s="11">
        <v>2.6629822856681636E-2</v>
      </c>
      <c r="I7245" s="11">
        <v>3.9728762423182033E-4</v>
      </c>
      <c r="J7245" s="11">
        <v>9.1215541237304118E-3</v>
      </c>
      <c r="K7245" s="126">
        <f t="shared" si="1810"/>
        <v>0.17682932819626934</v>
      </c>
      <c r="L7245" s="74">
        <f t="shared" si="1811"/>
        <v>176829.32819626934</v>
      </c>
      <c r="M7245" s="75">
        <f t="shared" si="1812"/>
        <v>58622.148024918752</v>
      </c>
      <c r="N7245" s="75">
        <f t="shared" si="1813"/>
        <v>92765.628569010747</v>
      </c>
      <c r="O7245" s="75">
        <f t="shared" si="1814"/>
        <v>1804.0385074231274</v>
      </c>
      <c r="P7245" s="75">
        <f t="shared" si="1815"/>
        <v>27664.1286981337</v>
      </c>
      <c r="Q7245" s="75">
        <f t="shared" si="1816"/>
        <v>366.11125049056284</v>
      </c>
      <c r="R7245" s="75">
        <f t="shared" si="1817"/>
        <v>12663.007630293512</v>
      </c>
      <c r="S7245" s="76">
        <f t="shared" si="1809"/>
        <v>193885.06268027041</v>
      </c>
      <c r="T7245" s="76"/>
      <c r="U7245" s="115">
        <f t="shared" si="1818"/>
        <v>56641.851415491423</v>
      </c>
      <c r="V7245" s="115">
        <f t="shared" si="1819"/>
        <v>27501.13742353116</v>
      </c>
      <c r="W7245" s="115">
        <f t="shared" si="1820"/>
        <v>88766.613456936218</v>
      </c>
      <c r="X7245" s="115">
        <f t="shared" si="1821"/>
        <v>12763.694302135878</v>
      </c>
      <c r="Y7245" s="115">
        <f t="shared" si="1822"/>
        <v>795.22042302981629</v>
      </c>
      <c r="Z7245" s="115">
        <f t="shared" si="1823"/>
        <v>343.58082213820506</v>
      </c>
      <c r="AA7245" s="12">
        <f t="shared" si="1824"/>
        <v>186812.09784326269</v>
      </c>
    </row>
    <row r="7246" spans="1:27" x14ac:dyDescent="0.2">
      <c r="A7246" s="72">
        <v>2004</v>
      </c>
      <c r="B7246" s="72">
        <v>10</v>
      </c>
      <c r="C7246" s="72">
        <v>28</v>
      </c>
      <c r="D7246" s="72">
        <v>20</v>
      </c>
      <c r="E7246" s="11">
        <v>6.011773081222975E-2</v>
      </c>
      <c r="F7246" s="11">
        <v>7.8880572845165739E-2</v>
      </c>
      <c r="G7246" s="11">
        <v>1.7246794885552713E-3</v>
      </c>
      <c r="H7246" s="11">
        <v>2.4657341892232669E-2</v>
      </c>
      <c r="I7246" s="11">
        <v>3.9728762423182033E-4</v>
      </c>
      <c r="J7246" s="11">
        <v>9.0189118186039825E-3</v>
      </c>
      <c r="K7246" s="126">
        <f t="shared" si="1810"/>
        <v>0.17479652448101923</v>
      </c>
      <c r="L7246" s="74">
        <f t="shared" si="1811"/>
        <v>174796.52448101924</v>
      </c>
      <c r="M7246" s="75">
        <f t="shared" si="1812"/>
        <v>60375.880282101098</v>
      </c>
      <c r="N7246" s="75">
        <f t="shared" si="1813"/>
        <v>90804.150831935971</v>
      </c>
      <c r="O7246" s="75">
        <f t="shared" si="1814"/>
        <v>1804.0385074231274</v>
      </c>
      <c r="P7246" s="75">
        <f t="shared" si="1815"/>
        <v>25615.036312172</v>
      </c>
      <c r="Q7246" s="75">
        <f t="shared" si="1816"/>
        <v>366.11125049056284</v>
      </c>
      <c r="R7246" s="75">
        <f t="shared" si="1817"/>
        <v>12520.514336346438</v>
      </c>
      <c r="S7246" s="76">
        <f t="shared" si="1809"/>
        <v>191485.73152046918</v>
      </c>
      <c r="T7246" s="76"/>
      <c r="U7246" s="115">
        <f t="shared" si="1818"/>
        <v>58336.341386954977</v>
      </c>
      <c r="V7246" s="115">
        <f t="shared" si="1819"/>
        <v>25464.117862396539</v>
      </c>
      <c r="W7246" s="115">
        <f t="shared" si="1820"/>
        <v>86889.692675207509</v>
      </c>
      <c r="X7246" s="115">
        <f t="shared" si="1821"/>
        <v>12620.068009145743</v>
      </c>
      <c r="Y7246" s="115">
        <f t="shared" si="1822"/>
        <v>795.22042302981629</v>
      </c>
      <c r="Z7246" s="115">
        <f t="shared" si="1823"/>
        <v>343.58082213820506</v>
      </c>
      <c r="AA7246" s="12">
        <f t="shared" si="1824"/>
        <v>184449.02117887279</v>
      </c>
    </row>
    <row r="7247" spans="1:27" x14ac:dyDescent="0.2">
      <c r="A7247" s="72">
        <v>2004</v>
      </c>
      <c r="B7247" s="72">
        <v>10</v>
      </c>
      <c r="C7247" s="72">
        <v>28</v>
      </c>
      <c r="D7247" s="72">
        <v>21</v>
      </c>
      <c r="E7247" s="11">
        <v>5.7880123266113782E-2</v>
      </c>
      <c r="F7247" s="11">
        <v>7.5916245988499595E-2</v>
      </c>
      <c r="G7247" s="11">
        <v>1.7246794885552713E-3</v>
      </c>
      <c r="H7247" s="11">
        <v>2.1261006691702174E-2</v>
      </c>
      <c r="I7247" s="11">
        <v>3.9728762423182033E-4</v>
      </c>
      <c r="J7247" s="11">
        <v>8.8668554182699585E-3</v>
      </c>
      <c r="K7247" s="126">
        <f t="shared" si="1810"/>
        <v>0.16604619847737259</v>
      </c>
      <c r="L7247" s="74">
        <f t="shared" si="1811"/>
        <v>166046.19847737259</v>
      </c>
      <c r="M7247" s="75">
        <f t="shared" si="1812"/>
        <v>58128.664302765756</v>
      </c>
      <c r="N7247" s="75">
        <f t="shared" si="1813"/>
        <v>87391.736681036869</v>
      </c>
      <c r="O7247" s="75">
        <f t="shared" si="1814"/>
        <v>1804.0385074231274</v>
      </c>
      <c r="P7247" s="75">
        <f t="shared" si="1815"/>
        <v>22086.787003299756</v>
      </c>
      <c r="Q7247" s="75">
        <f t="shared" si="1816"/>
        <v>366.11125049056284</v>
      </c>
      <c r="R7247" s="75">
        <f t="shared" si="1817"/>
        <v>12309.421869915152</v>
      </c>
      <c r="S7247" s="76">
        <f t="shared" si="1809"/>
        <v>182086.75961493122</v>
      </c>
      <c r="T7247" s="76"/>
      <c r="U7247" s="115">
        <f t="shared" si="1818"/>
        <v>56165.037913975371</v>
      </c>
      <c r="V7247" s="115">
        <f t="shared" si="1819"/>
        <v>21956.656262338249</v>
      </c>
      <c r="W7247" s="115">
        <f t="shared" si="1820"/>
        <v>83624.383610196455</v>
      </c>
      <c r="X7247" s="115">
        <f t="shared" si="1821"/>
        <v>12407.297094867272</v>
      </c>
      <c r="Y7247" s="115">
        <f t="shared" si="1822"/>
        <v>795.22042302981629</v>
      </c>
      <c r="Z7247" s="115">
        <f t="shared" si="1823"/>
        <v>343.58082213820506</v>
      </c>
      <c r="AA7247" s="12">
        <f t="shared" si="1824"/>
        <v>175292.17612654535</v>
      </c>
    </row>
    <row r="7248" spans="1:27" x14ac:dyDescent="0.2">
      <c r="A7248" s="72">
        <v>2004</v>
      </c>
      <c r="B7248" s="72">
        <v>10</v>
      </c>
      <c r="C7248" s="72">
        <v>28</v>
      </c>
      <c r="D7248" s="72">
        <v>22</v>
      </c>
      <c r="E7248" s="11">
        <v>5.0508975495528269E-2</v>
      </c>
      <c r="F7248" s="11">
        <v>7.354018828786732E-2</v>
      </c>
      <c r="G7248" s="11">
        <v>1.7246794885552713E-3</v>
      </c>
      <c r="H7248" s="11">
        <v>2.0034859757281646E-2</v>
      </c>
      <c r="I7248" s="11">
        <v>3.9728762423182033E-4</v>
      </c>
      <c r="J7248" s="11">
        <v>8.6463040069559589E-3</v>
      </c>
      <c r="K7248" s="126">
        <f t="shared" si="1810"/>
        <v>0.15485229466042028</v>
      </c>
      <c r="L7248" s="74">
        <f t="shared" si="1811"/>
        <v>154852.29466042027</v>
      </c>
      <c r="M7248" s="75">
        <f t="shared" si="1812"/>
        <v>50725.864341327208</v>
      </c>
      <c r="N7248" s="75">
        <f t="shared" si="1813"/>
        <v>84656.51438166156</v>
      </c>
      <c r="O7248" s="75">
        <f t="shared" si="1814"/>
        <v>1804.0385074231274</v>
      </c>
      <c r="P7248" s="75">
        <f t="shared" si="1815"/>
        <v>20813.016359792804</v>
      </c>
      <c r="Q7248" s="75">
        <f t="shared" si="1816"/>
        <v>366.11125049056284</v>
      </c>
      <c r="R7248" s="75">
        <f t="shared" si="1817"/>
        <v>12003.241128513269</v>
      </c>
      <c r="S7248" s="76">
        <f t="shared" si="1809"/>
        <v>170368.78596920852</v>
      </c>
      <c r="T7248" s="76"/>
      <c r="U7248" s="115">
        <f t="shared" si="1818"/>
        <v>49012.309643148947</v>
      </c>
      <c r="V7248" s="115">
        <f t="shared" si="1819"/>
        <v>20690.390409710559</v>
      </c>
      <c r="W7248" s="115">
        <f t="shared" si="1820"/>
        <v>81007.073467282709</v>
      </c>
      <c r="X7248" s="115">
        <f t="shared" si="1821"/>
        <v>12098.681835479296</v>
      </c>
      <c r="Y7248" s="115">
        <f t="shared" si="1822"/>
        <v>795.22042302981629</v>
      </c>
      <c r="Z7248" s="115">
        <f t="shared" si="1823"/>
        <v>343.58082213820506</v>
      </c>
      <c r="AA7248" s="12">
        <f t="shared" si="1824"/>
        <v>163947.25660078955</v>
      </c>
    </row>
    <row r="7249" spans="1:27" x14ac:dyDescent="0.2">
      <c r="A7249" s="72">
        <v>2004</v>
      </c>
      <c r="B7249" s="72">
        <v>10</v>
      </c>
      <c r="C7249" s="72">
        <v>28</v>
      </c>
      <c r="D7249" s="72">
        <v>23</v>
      </c>
      <c r="E7249" s="11">
        <v>4.4674689979424365E-2</v>
      </c>
      <c r="F7249" s="11">
        <v>6.944816213280014E-2</v>
      </c>
      <c r="G7249" s="11">
        <v>1.7246794885552713E-3</v>
      </c>
      <c r="H7249" s="11">
        <v>1.8016538489364794E-2</v>
      </c>
      <c r="I7249" s="11">
        <v>3.9728762423182033E-4</v>
      </c>
      <c r="J7249" s="11">
        <v>8.362680285776098E-3</v>
      </c>
      <c r="K7249" s="126">
        <f t="shared" si="1810"/>
        <v>0.1426240380001525</v>
      </c>
      <c r="L7249" s="74">
        <f t="shared" si="1811"/>
        <v>142624.0380001525</v>
      </c>
      <c r="M7249" s="75">
        <f t="shared" si="1812"/>
        <v>44866.526021454571</v>
      </c>
      <c r="N7249" s="75">
        <f t="shared" si="1813"/>
        <v>79945.938040864625</v>
      </c>
      <c r="O7249" s="75">
        <f t="shared" si="1814"/>
        <v>1804.0385074231274</v>
      </c>
      <c r="P7249" s="75">
        <f t="shared" si="1815"/>
        <v>18716.303226914311</v>
      </c>
      <c r="Q7249" s="75">
        <f t="shared" si="1816"/>
        <v>366.11125049056284</v>
      </c>
      <c r="R7249" s="75">
        <f t="shared" si="1817"/>
        <v>11609.500182977552</v>
      </c>
      <c r="S7249" s="76">
        <f t="shared" si="1809"/>
        <v>157308.41723012476</v>
      </c>
      <c r="T7249" s="76"/>
      <c r="U7249" s="115">
        <f t="shared" si="1818"/>
        <v>43350.903814651399</v>
      </c>
      <c r="V7249" s="115">
        <f t="shared" si="1819"/>
        <v>18606.030673164656</v>
      </c>
      <c r="W7249" s="115">
        <f t="shared" si="1820"/>
        <v>76499.564429149643</v>
      </c>
      <c r="X7249" s="115">
        <f t="shared" si="1821"/>
        <v>11701.810159351644</v>
      </c>
      <c r="Y7249" s="115">
        <f t="shared" si="1822"/>
        <v>795.22042302981629</v>
      </c>
      <c r="Z7249" s="115">
        <f t="shared" si="1823"/>
        <v>343.58082213820506</v>
      </c>
      <c r="AA7249" s="12">
        <f t="shared" si="1824"/>
        <v>151297.11032148538</v>
      </c>
    </row>
    <row r="7250" spans="1:27" x14ac:dyDescent="0.2">
      <c r="A7250" s="72">
        <v>2004</v>
      </c>
      <c r="B7250" s="72">
        <v>10</v>
      </c>
      <c r="C7250" s="72">
        <v>28</v>
      </c>
      <c r="D7250" s="72">
        <v>24</v>
      </c>
      <c r="E7250" s="11">
        <v>3.5151260323231737E-2</v>
      </c>
      <c r="F7250" s="11">
        <v>6.7090721384762755E-2</v>
      </c>
      <c r="G7250" s="11">
        <v>1.7246794885552713E-3</v>
      </c>
      <c r="H7250" s="11">
        <v>1.6171599763021696E-2</v>
      </c>
      <c r="I7250" s="11">
        <v>3.9728762423182033E-4</v>
      </c>
      <c r="J7250" s="11">
        <v>7.4206161912469737E-3</v>
      </c>
      <c r="K7250" s="126">
        <f t="shared" si="1810"/>
        <v>0.12795616477505026</v>
      </c>
      <c r="L7250" s="74">
        <f t="shared" si="1811"/>
        <v>127956.16477505026</v>
      </c>
      <c r="M7250" s="75">
        <f t="shared" si="1812"/>
        <v>35302.202135158972</v>
      </c>
      <c r="N7250" s="75">
        <f t="shared" si="1813"/>
        <v>77232.146830418846</v>
      </c>
      <c r="O7250" s="75">
        <f t="shared" si="1814"/>
        <v>1804.0385074231274</v>
      </c>
      <c r="P7250" s="75">
        <f t="shared" si="1815"/>
        <v>16799.706836453519</v>
      </c>
      <c r="Q7250" s="75">
        <f t="shared" si="1816"/>
        <v>366.11125049056284</v>
      </c>
      <c r="R7250" s="75">
        <f t="shared" si="1817"/>
        <v>10301.678658769006</v>
      </c>
      <c r="S7250" s="76">
        <f t="shared" si="1809"/>
        <v>141805.88421871403</v>
      </c>
      <c r="T7250" s="76"/>
      <c r="U7250" s="115">
        <f t="shared" si="1818"/>
        <v>34109.669388596063</v>
      </c>
      <c r="V7250" s="115">
        <f t="shared" si="1819"/>
        <v>16700.726468768658</v>
      </c>
      <c r="W7250" s="115">
        <f t="shared" si="1820"/>
        <v>73902.761506596667</v>
      </c>
      <c r="X7250" s="115">
        <f t="shared" si="1821"/>
        <v>10383.589826228117</v>
      </c>
      <c r="Y7250" s="115">
        <f t="shared" si="1822"/>
        <v>795.22042302981629</v>
      </c>
      <c r="Z7250" s="115">
        <f t="shared" si="1823"/>
        <v>343.58082213820506</v>
      </c>
      <c r="AA7250" s="12">
        <f t="shared" si="1824"/>
        <v>136235.54843535754</v>
      </c>
    </row>
    <row r="7251" spans="1:27" x14ac:dyDescent="0.2">
      <c r="A7251" s="72">
        <v>2004</v>
      </c>
      <c r="B7251" s="72">
        <v>10</v>
      </c>
      <c r="C7251" s="72">
        <v>29</v>
      </c>
      <c r="D7251" s="72">
        <v>1</v>
      </c>
      <c r="E7251" s="11">
        <v>3.1336531258166017E-2</v>
      </c>
      <c r="F7251" s="11">
        <v>6.3803779595074342E-2</v>
      </c>
      <c r="G7251" s="11">
        <v>1.7246794885552713E-3</v>
      </c>
      <c r="H7251" s="11">
        <v>1.3265550059055496E-2</v>
      </c>
      <c r="I7251" s="11">
        <v>3.9728762423182033E-4</v>
      </c>
      <c r="J7251" s="11">
        <v>6.480228279305251E-3</v>
      </c>
      <c r="K7251" s="126">
        <f t="shared" si="1810"/>
        <v>0.11700805630438819</v>
      </c>
      <c r="L7251" s="74">
        <f t="shared" si="1811"/>
        <v>117008.0563043882</v>
      </c>
      <c r="M7251" s="75">
        <f t="shared" si="1812"/>
        <v>31471.092373873613</v>
      </c>
      <c r="N7251" s="75">
        <f t="shared" si="1813"/>
        <v>73448.351311685459</v>
      </c>
      <c r="O7251" s="75">
        <f t="shared" si="1814"/>
        <v>1804.0385074231274</v>
      </c>
      <c r="P7251" s="75">
        <f t="shared" si="1815"/>
        <v>13780.785777670622</v>
      </c>
      <c r="Q7251" s="75">
        <f t="shared" si="1816"/>
        <v>366.11125049056284</v>
      </c>
      <c r="R7251" s="75">
        <f t="shared" si="1817"/>
        <v>8996.1840968967172</v>
      </c>
      <c r="S7251" s="76">
        <f t="shared" si="1809"/>
        <v>129866.56331804011</v>
      </c>
      <c r="T7251" s="76"/>
      <c r="U7251" s="115">
        <f t="shared" si="1818"/>
        <v>30407.977158503738</v>
      </c>
      <c r="V7251" s="115">
        <f t="shared" si="1819"/>
        <v>13699.592263013548</v>
      </c>
      <c r="W7251" s="115">
        <f t="shared" si="1820"/>
        <v>70282.08087959452</v>
      </c>
      <c r="X7251" s="115">
        <f t="shared" si="1821"/>
        <v>9067.7149576877055</v>
      </c>
      <c r="Y7251" s="115">
        <f t="shared" si="1822"/>
        <v>795.22042302981629</v>
      </c>
      <c r="Z7251" s="115">
        <f t="shared" si="1823"/>
        <v>343.58082213820506</v>
      </c>
      <c r="AA7251" s="12">
        <f t="shared" si="1824"/>
        <v>124596.16650396754</v>
      </c>
    </row>
    <row r="7252" spans="1:27" x14ac:dyDescent="0.2">
      <c r="A7252" s="72">
        <v>2004</v>
      </c>
      <c r="B7252" s="72">
        <v>10</v>
      </c>
      <c r="C7252" s="72">
        <v>29</v>
      </c>
      <c r="D7252" s="72">
        <v>2</v>
      </c>
      <c r="E7252" s="11">
        <v>2.9311546592228118E-2</v>
      </c>
      <c r="F7252" s="11">
        <v>6.1175697031385375E-2</v>
      </c>
      <c r="G7252" s="11">
        <v>1.7246794885552713E-3</v>
      </c>
      <c r="H7252" s="11">
        <v>1.1522099767221124E-2</v>
      </c>
      <c r="I7252" s="11">
        <v>3.9728762423182033E-4</v>
      </c>
      <c r="J7252" s="11">
        <v>5.9926246218298569E-3</v>
      </c>
      <c r="K7252" s="126">
        <f t="shared" si="1810"/>
        <v>0.11012393512545156</v>
      </c>
      <c r="L7252" s="74">
        <f t="shared" si="1811"/>
        <v>110123.93512545156</v>
      </c>
      <c r="M7252" s="75">
        <f t="shared" si="1812"/>
        <v>29437.412291276654</v>
      </c>
      <c r="N7252" s="75">
        <f t="shared" si="1813"/>
        <v>70423.008101001382</v>
      </c>
      <c r="O7252" s="75">
        <f t="shared" si="1814"/>
        <v>1804.0385074231274</v>
      </c>
      <c r="P7252" s="75">
        <f t="shared" si="1815"/>
        <v>11969.619645936356</v>
      </c>
      <c r="Q7252" s="75">
        <f t="shared" si="1816"/>
        <v>366.11125049056284</v>
      </c>
      <c r="R7252" s="75">
        <f t="shared" si="1817"/>
        <v>8319.2677785353044</v>
      </c>
      <c r="S7252" s="76">
        <f t="shared" si="1809"/>
        <v>122319.45757466338</v>
      </c>
      <c r="T7252" s="76"/>
      <c r="U7252" s="115">
        <f t="shared" si="1818"/>
        <v>28442.996192331422</v>
      </c>
      <c r="V7252" s="115">
        <f t="shared" si="1819"/>
        <v>11899.097144256035</v>
      </c>
      <c r="W7252" s="115">
        <f t="shared" si="1820"/>
        <v>67387.156590286453</v>
      </c>
      <c r="X7252" s="115">
        <f t="shared" si="1821"/>
        <v>8385.4163120623853</v>
      </c>
      <c r="Y7252" s="115">
        <f t="shared" si="1822"/>
        <v>795.22042302981629</v>
      </c>
      <c r="Z7252" s="115">
        <f t="shared" si="1823"/>
        <v>343.58082213820506</v>
      </c>
      <c r="AA7252" s="12">
        <f t="shared" si="1824"/>
        <v>117253.46748410433</v>
      </c>
    </row>
    <row r="7253" spans="1:27" x14ac:dyDescent="0.2">
      <c r="A7253" s="72">
        <v>2004</v>
      </c>
      <c r="B7253" s="72">
        <v>10</v>
      </c>
      <c r="C7253" s="72">
        <v>29</v>
      </c>
      <c r="D7253" s="72">
        <v>3</v>
      </c>
      <c r="E7253" s="11">
        <v>2.8221271224931097E-2</v>
      </c>
      <c r="F7253" s="11">
        <v>5.9232344284382905E-2</v>
      </c>
      <c r="G7253" s="11">
        <v>1.7246794885552713E-3</v>
      </c>
      <c r="H7253" s="11">
        <v>1.2024098453218633E-2</v>
      </c>
      <c r="I7253" s="11">
        <v>3.9728762423182033E-4</v>
      </c>
      <c r="J7253" s="11">
        <v>5.8540151304813009E-3</v>
      </c>
      <c r="K7253" s="126">
        <f t="shared" si="1810"/>
        <v>0.10745369620580103</v>
      </c>
      <c r="L7253" s="74">
        <f t="shared" si="1811"/>
        <v>107453.69620580102</v>
      </c>
      <c r="M7253" s="75">
        <f t="shared" si="1812"/>
        <v>28342.455210211017</v>
      </c>
      <c r="N7253" s="75">
        <f t="shared" si="1813"/>
        <v>68185.898384457469</v>
      </c>
      <c r="O7253" s="75">
        <f t="shared" si="1814"/>
        <v>1804.0385074231274</v>
      </c>
      <c r="P7253" s="75">
        <f t="shared" si="1815"/>
        <v>12491.116027285534</v>
      </c>
      <c r="Q7253" s="75">
        <f t="shared" si="1816"/>
        <v>366.11125049056284</v>
      </c>
      <c r="R7253" s="75">
        <f t="shared" si="1817"/>
        <v>8126.8429984189925</v>
      </c>
      <c r="S7253" s="76">
        <f t="shared" si="1809"/>
        <v>119316.4623782867</v>
      </c>
      <c r="T7253" s="76"/>
      <c r="U7253" s="115">
        <f t="shared" si="1818"/>
        <v>27385.02751698202</v>
      </c>
      <c r="V7253" s="115">
        <f t="shared" si="1819"/>
        <v>12417.520977728349</v>
      </c>
      <c r="W7253" s="115">
        <f t="shared" si="1820"/>
        <v>65246.485993509537</v>
      </c>
      <c r="X7253" s="115">
        <f t="shared" si="1821"/>
        <v>8191.4615154400772</v>
      </c>
      <c r="Y7253" s="115">
        <f t="shared" si="1822"/>
        <v>795.22042302981629</v>
      </c>
      <c r="Z7253" s="115">
        <f t="shared" si="1823"/>
        <v>343.58082213820506</v>
      </c>
      <c r="AA7253" s="12">
        <f t="shared" si="1824"/>
        <v>114379.29724882802</v>
      </c>
    </row>
    <row r="7254" spans="1:27" x14ac:dyDescent="0.2">
      <c r="A7254" s="72">
        <v>2004</v>
      </c>
      <c r="B7254" s="72">
        <v>10</v>
      </c>
      <c r="C7254" s="72">
        <v>29</v>
      </c>
      <c r="D7254" s="72">
        <v>4</v>
      </c>
      <c r="E7254" s="11">
        <v>2.7751167435713198E-2</v>
      </c>
      <c r="F7254" s="11">
        <v>5.8821960140626905E-2</v>
      </c>
      <c r="G7254" s="11">
        <v>1.7246794885552713E-3</v>
      </c>
      <c r="H7254" s="11">
        <v>1.2027612656350531E-2</v>
      </c>
      <c r="I7254" s="11">
        <v>3.9728762423182033E-4</v>
      </c>
      <c r="J7254" s="11">
        <v>5.7850074024417787E-3</v>
      </c>
      <c r="K7254" s="126">
        <f t="shared" si="1810"/>
        <v>0.10650771474791951</v>
      </c>
      <c r="L7254" s="74">
        <f t="shared" si="1811"/>
        <v>106507.71474791951</v>
      </c>
      <c r="M7254" s="75">
        <f t="shared" si="1812"/>
        <v>27870.332764561292</v>
      </c>
      <c r="N7254" s="75">
        <f t="shared" si="1813"/>
        <v>67713.480622459203</v>
      </c>
      <c r="O7254" s="75">
        <f t="shared" si="1814"/>
        <v>1804.0385074231274</v>
      </c>
      <c r="P7254" s="75">
        <f t="shared" si="1815"/>
        <v>12494.766722531816</v>
      </c>
      <c r="Q7254" s="75">
        <f t="shared" si="1816"/>
        <v>366.11125049056284</v>
      </c>
      <c r="R7254" s="75">
        <f t="shared" si="1817"/>
        <v>8031.0429434217522</v>
      </c>
      <c r="S7254" s="76">
        <f t="shared" si="1809"/>
        <v>118279.77281088775</v>
      </c>
      <c r="T7254" s="76"/>
      <c r="U7254" s="115">
        <f t="shared" si="1818"/>
        <v>26928.853693309728</v>
      </c>
      <c r="V7254" s="115">
        <f t="shared" si="1819"/>
        <v>12421.1501638399</v>
      </c>
      <c r="W7254" s="115">
        <f t="shared" si="1820"/>
        <v>64794.433595262759</v>
      </c>
      <c r="X7254" s="115">
        <f t="shared" si="1821"/>
        <v>8094.8997307667905</v>
      </c>
      <c r="Y7254" s="115">
        <f t="shared" si="1822"/>
        <v>795.22042302981629</v>
      </c>
      <c r="Z7254" s="115">
        <f t="shared" si="1823"/>
        <v>343.58082213820506</v>
      </c>
      <c r="AA7254" s="12">
        <f t="shared" si="1824"/>
        <v>113378.1384283472</v>
      </c>
    </row>
    <row r="7255" spans="1:27" x14ac:dyDescent="0.2">
      <c r="A7255" s="72">
        <v>2004</v>
      </c>
      <c r="B7255" s="72">
        <v>10</v>
      </c>
      <c r="C7255" s="72">
        <v>29</v>
      </c>
      <c r="D7255" s="72">
        <v>5</v>
      </c>
      <c r="E7255" s="11">
        <v>2.875492371279758E-2</v>
      </c>
      <c r="F7255" s="11">
        <v>6.1097291017389983E-2</v>
      </c>
      <c r="G7255" s="11">
        <v>1.7246794885552713E-3</v>
      </c>
      <c r="H7255" s="11">
        <v>1.2485946625788572E-2</v>
      </c>
      <c r="I7255" s="11">
        <v>3.9728762423182033E-4</v>
      </c>
      <c r="J7255" s="11">
        <v>5.8146669183021249E-3</v>
      </c>
      <c r="K7255" s="126">
        <f t="shared" si="1810"/>
        <v>0.11027479538706535</v>
      </c>
      <c r="L7255" s="74">
        <f t="shared" si="1811"/>
        <v>110274.79538706534</v>
      </c>
      <c r="M7255" s="75">
        <f t="shared" si="1812"/>
        <v>28878.399236779595</v>
      </c>
      <c r="N7255" s="75">
        <f t="shared" si="1813"/>
        <v>70332.750243278366</v>
      </c>
      <c r="O7255" s="75">
        <f t="shared" si="1814"/>
        <v>1804.0385074231274</v>
      </c>
      <c r="P7255" s="75">
        <f t="shared" si="1815"/>
        <v>12970.902443955853</v>
      </c>
      <c r="Q7255" s="75">
        <f t="shared" si="1816"/>
        <v>366.11125049056284</v>
      </c>
      <c r="R7255" s="75">
        <f t="shared" si="1817"/>
        <v>8072.2177992145025</v>
      </c>
      <c r="S7255" s="76">
        <f t="shared" si="1809"/>
        <v>122424.41948114202</v>
      </c>
      <c r="T7255" s="76"/>
      <c r="U7255" s="115">
        <f t="shared" si="1818"/>
        <v>27902.866984532979</v>
      </c>
      <c r="V7255" s="115">
        <f t="shared" si="1819"/>
        <v>12894.480592931563</v>
      </c>
      <c r="W7255" s="115">
        <f t="shared" si="1820"/>
        <v>67300.789640678704</v>
      </c>
      <c r="X7255" s="115">
        <f t="shared" si="1821"/>
        <v>8136.401977911928</v>
      </c>
      <c r="Y7255" s="115">
        <f t="shared" si="1822"/>
        <v>795.22042302981629</v>
      </c>
      <c r="Z7255" s="115">
        <f t="shared" si="1823"/>
        <v>343.58082213820506</v>
      </c>
      <c r="AA7255" s="12">
        <f t="shared" si="1824"/>
        <v>117373.34044122319</v>
      </c>
    </row>
    <row r="7256" spans="1:27" x14ac:dyDescent="0.2">
      <c r="A7256" s="72">
        <v>2004</v>
      </c>
      <c r="B7256" s="72">
        <v>10</v>
      </c>
      <c r="C7256" s="72">
        <v>29</v>
      </c>
      <c r="D7256" s="72">
        <v>6</v>
      </c>
      <c r="E7256" s="11">
        <v>3.2466791393256672E-2</v>
      </c>
      <c r="F7256" s="11">
        <v>6.8279671343292547E-2</v>
      </c>
      <c r="G7256" s="11">
        <v>1.7246794885552713E-3</v>
      </c>
      <c r="H7256" s="11">
        <v>1.6406577253467419E-2</v>
      </c>
      <c r="I7256" s="11">
        <v>3.9728762423182033E-4</v>
      </c>
      <c r="J7256" s="11">
        <v>6.35012191479533E-3</v>
      </c>
      <c r="K7256" s="126">
        <f t="shared" si="1810"/>
        <v>0.12562512901759906</v>
      </c>
      <c r="L7256" s="74">
        <f t="shared" si="1811"/>
        <v>125625.12901759906</v>
      </c>
      <c r="M7256" s="75">
        <f t="shared" si="1812"/>
        <v>32606.205919942167</v>
      </c>
      <c r="N7256" s="75">
        <f t="shared" si="1813"/>
        <v>78600.818322927909</v>
      </c>
      <c r="O7256" s="75">
        <f t="shared" si="1814"/>
        <v>1804.0385074231274</v>
      </c>
      <c r="P7256" s="75">
        <f t="shared" si="1815"/>
        <v>17043.810883703081</v>
      </c>
      <c r="Q7256" s="75">
        <f t="shared" si="1816"/>
        <v>366.11125049056284</v>
      </c>
      <c r="R7256" s="75">
        <f t="shared" si="1817"/>
        <v>8815.5637920461777</v>
      </c>
      <c r="S7256" s="76">
        <f t="shared" si="1809"/>
        <v>139236.54867653304</v>
      </c>
      <c r="T7256" s="76"/>
      <c r="U7256" s="115">
        <f t="shared" si="1818"/>
        <v>31504.745785760395</v>
      </c>
      <c r="V7256" s="115">
        <f t="shared" si="1819"/>
        <v>16943.39230590031</v>
      </c>
      <c r="W7256" s="115">
        <f t="shared" si="1820"/>
        <v>75212.431210766226</v>
      </c>
      <c r="X7256" s="115">
        <f t="shared" si="1821"/>
        <v>8885.658496602131</v>
      </c>
      <c r="Y7256" s="115">
        <f t="shared" si="1822"/>
        <v>795.22042302981629</v>
      </c>
      <c r="Z7256" s="115">
        <f t="shared" si="1823"/>
        <v>343.58082213820506</v>
      </c>
      <c r="AA7256" s="12">
        <f t="shared" si="1824"/>
        <v>133685.02904419709</v>
      </c>
    </row>
    <row r="7257" spans="1:27" x14ac:dyDescent="0.2">
      <c r="A7257" s="72">
        <v>2004</v>
      </c>
      <c r="B7257" s="72">
        <v>10</v>
      </c>
      <c r="C7257" s="72">
        <v>29</v>
      </c>
      <c r="D7257" s="72">
        <v>7</v>
      </c>
      <c r="E7257" s="11">
        <v>3.7620310958304717E-2</v>
      </c>
      <c r="F7257" s="11">
        <v>7.9213629030443655E-2</v>
      </c>
      <c r="G7257" s="11">
        <v>1.4945060981653763E-3</v>
      </c>
      <c r="H7257" s="11">
        <v>1.8638477402706719E-2</v>
      </c>
      <c r="I7257" s="11">
        <v>3.9501727278202256E-4</v>
      </c>
      <c r="J7257" s="11">
        <v>6.9615045283329862E-3</v>
      </c>
      <c r="K7257" s="126">
        <f t="shared" si="1810"/>
        <v>0.14432344529073549</v>
      </c>
      <c r="L7257" s="74">
        <f t="shared" si="1811"/>
        <v>144323.44529073549</v>
      </c>
      <c r="M7257" s="75">
        <f t="shared" si="1812"/>
        <v>37781.855035219647</v>
      </c>
      <c r="N7257" s="75">
        <f t="shared" si="1813"/>
        <v>91187.551750472019</v>
      </c>
      <c r="O7257" s="75">
        <f t="shared" si="1814"/>
        <v>1563.2739697783118</v>
      </c>
      <c r="P7257" s="75">
        <f t="shared" si="1815"/>
        <v>19362.398329899625</v>
      </c>
      <c r="Q7257" s="75">
        <f t="shared" si="1816"/>
        <v>364.01906045583496</v>
      </c>
      <c r="R7257" s="75">
        <f t="shared" si="1817"/>
        <v>9664.3163834620282</v>
      </c>
      <c r="S7257" s="76">
        <f t="shared" si="1809"/>
        <v>159923.41452928746</v>
      </c>
      <c r="T7257" s="76"/>
      <c r="U7257" s="115">
        <f t="shared" si="1818"/>
        <v>36505.557902737964</v>
      </c>
      <c r="V7257" s="115">
        <f t="shared" si="1819"/>
        <v>19248.319118600793</v>
      </c>
      <c r="W7257" s="115">
        <f t="shared" si="1820"/>
        <v>87256.565639469321</v>
      </c>
      <c r="X7257" s="115">
        <f t="shared" si="1821"/>
        <v>9741.1597275309832</v>
      </c>
      <c r="Y7257" s="115">
        <f t="shared" si="1822"/>
        <v>689.09138161042358</v>
      </c>
      <c r="Z7257" s="115">
        <f t="shared" si="1823"/>
        <v>341.61738514674965</v>
      </c>
      <c r="AA7257" s="12">
        <f t="shared" si="1824"/>
        <v>153782.31115509628</v>
      </c>
    </row>
    <row r="7258" spans="1:27" x14ac:dyDescent="0.2">
      <c r="A7258" s="72">
        <v>2004</v>
      </c>
      <c r="B7258" s="72">
        <v>10</v>
      </c>
      <c r="C7258" s="72">
        <v>29</v>
      </c>
      <c r="D7258" s="72">
        <v>8</v>
      </c>
      <c r="E7258" s="11">
        <v>3.7983320431317448E-2</v>
      </c>
      <c r="F7258" s="11">
        <v>8.5200056580530856E-2</v>
      </c>
      <c r="G7258" s="11">
        <v>0</v>
      </c>
      <c r="H7258" s="11">
        <v>2.6027372803714748E-2</v>
      </c>
      <c r="I7258" s="11">
        <v>3.8027597674882837E-4</v>
      </c>
      <c r="J7258" s="11">
        <v>8.2467551276040208E-3</v>
      </c>
      <c r="K7258" s="126">
        <f t="shared" si="1810"/>
        <v>0.15783778091991593</v>
      </c>
      <c r="L7258" s="74">
        <f t="shared" si="1811"/>
        <v>157837.78091991594</v>
      </c>
      <c r="M7258" s="75">
        <f t="shared" si="1812"/>
        <v>38146.423294662774</v>
      </c>
      <c r="N7258" s="75">
        <f t="shared" si="1813"/>
        <v>98078.886975300949</v>
      </c>
      <c r="O7258" s="75">
        <f t="shared" si="1814"/>
        <v>0</v>
      </c>
      <c r="P7258" s="75">
        <f t="shared" si="1815"/>
        <v>27038.279405437719</v>
      </c>
      <c r="Q7258" s="75">
        <f t="shared" si="1816"/>
        <v>350.43455896274259</v>
      </c>
      <c r="R7258" s="75">
        <f t="shared" si="1817"/>
        <v>11448.566953555937</v>
      </c>
      <c r="S7258" s="76">
        <f t="shared" si="1809"/>
        <v>175062.59118792013</v>
      </c>
      <c r="T7258" s="76"/>
      <c r="U7258" s="115">
        <f t="shared" si="1818"/>
        <v>36857.810794825855</v>
      </c>
      <c r="V7258" s="115">
        <f t="shared" si="1819"/>
        <v>26878.9755042941</v>
      </c>
      <c r="W7258" s="115">
        <f t="shared" si="1820"/>
        <v>93850.823658747264</v>
      </c>
      <c r="X7258" s="115">
        <f t="shared" si="1821"/>
        <v>11539.597310448435</v>
      </c>
      <c r="Y7258" s="115">
        <f t="shared" si="1822"/>
        <v>0</v>
      </c>
      <c r="Z7258" s="115">
        <f t="shared" si="1823"/>
        <v>328.86887172335605</v>
      </c>
      <c r="AA7258" s="12">
        <f t="shared" si="1824"/>
        <v>169456.07614003902</v>
      </c>
    </row>
    <row r="7259" spans="1:27" x14ac:dyDescent="0.2">
      <c r="A7259" s="72">
        <v>2004</v>
      </c>
      <c r="B7259" s="72">
        <v>10</v>
      </c>
      <c r="C7259" s="72">
        <v>29</v>
      </c>
      <c r="D7259" s="72">
        <v>9</v>
      </c>
      <c r="E7259" s="11">
        <v>4.0470448380522946E-2</v>
      </c>
      <c r="F7259" s="11">
        <v>8.7244044035045987E-2</v>
      </c>
      <c r="G7259" s="11">
        <v>0</v>
      </c>
      <c r="H7259" s="11">
        <v>2.6633248858378054E-2</v>
      </c>
      <c r="I7259" s="11">
        <v>3.8027597674882837E-4</v>
      </c>
      <c r="J7259" s="11">
        <v>9.4323484692567933E-3</v>
      </c>
      <c r="K7259" s="126">
        <f t="shared" si="1810"/>
        <v>0.16416036571995263</v>
      </c>
      <c r="L7259" s="74">
        <f t="shared" si="1811"/>
        <v>164160.36571995262</v>
      </c>
      <c r="M7259" s="75">
        <f t="shared" si="1812"/>
        <v>40644.231134025722</v>
      </c>
      <c r="N7259" s="75">
        <f t="shared" si="1813"/>
        <v>100431.84332974699</v>
      </c>
      <c r="O7259" s="75">
        <f t="shared" si="1814"/>
        <v>0</v>
      </c>
      <c r="P7259" s="75">
        <f t="shared" si="1815"/>
        <v>27667.687766189083</v>
      </c>
      <c r="Q7259" s="75">
        <f t="shared" si="1816"/>
        <v>350.43455896274259</v>
      </c>
      <c r="R7259" s="75">
        <f t="shared" si="1817"/>
        <v>13094.468225217124</v>
      </c>
      <c r="S7259" s="76">
        <f t="shared" si="1809"/>
        <v>182188.66501414165</v>
      </c>
      <c r="T7259" s="76"/>
      <c r="U7259" s="115">
        <f t="shared" si="1818"/>
        <v>39271.240961893534</v>
      </c>
      <c r="V7259" s="115">
        <f t="shared" si="1819"/>
        <v>27504.675522300106</v>
      </c>
      <c r="W7259" s="115">
        <f t="shared" si="1820"/>
        <v>96102.346883653503</v>
      </c>
      <c r="X7259" s="115">
        <f t="shared" si="1821"/>
        <v>13198.585545812324</v>
      </c>
      <c r="Y7259" s="115">
        <f t="shared" si="1822"/>
        <v>0</v>
      </c>
      <c r="Z7259" s="115">
        <f t="shared" si="1823"/>
        <v>328.86887172335605</v>
      </c>
      <c r="AA7259" s="12">
        <f t="shared" si="1824"/>
        <v>176405.71778538282</v>
      </c>
    </row>
    <row r="7260" spans="1:27" x14ac:dyDescent="0.2">
      <c r="A7260" s="72">
        <v>2004</v>
      </c>
      <c r="B7260" s="72">
        <v>10</v>
      </c>
      <c r="C7260" s="72">
        <v>29</v>
      </c>
      <c r="D7260" s="72">
        <v>10</v>
      </c>
      <c r="E7260" s="11">
        <v>3.9697451947703521E-2</v>
      </c>
      <c r="F7260" s="11">
        <v>9.0468592600627798E-2</v>
      </c>
      <c r="G7260" s="11">
        <v>0</v>
      </c>
      <c r="H7260" s="11">
        <v>2.7085051765047753E-2</v>
      </c>
      <c r="I7260" s="11">
        <v>3.8027597674882837E-4</v>
      </c>
      <c r="J7260" s="11">
        <v>9.6542020534692817E-3</v>
      </c>
      <c r="K7260" s="126">
        <f t="shared" si="1810"/>
        <v>0.16728557434359717</v>
      </c>
      <c r="L7260" s="74">
        <f t="shared" si="1811"/>
        <v>167285.57434359717</v>
      </c>
      <c r="M7260" s="75">
        <f t="shared" si="1812"/>
        <v>39867.915403943261</v>
      </c>
      <c r="N7260" s="75">
        <f t="shared" si="1813"/>
        <v>104143.81427205664</v>
      </c>
      <c r="O7260" s="75">
        <f t="shared" si="1814"/>
        <v>0</v>
      </c>
      <c r="P7260" s="75">
        <f t="shared" si="1815"/>
        <v>28137.038757503145</v>
      </c>
      <c r="Q7260" s="75">
        <f t="shared" si="1816"/>
        <v>350.43455896274259</v>
      </c>
      <c r="R7260" s="75">
        <f t="shared" si="1817"/>
        <v>13402.456709589762</v>
      </c>
      <c r="S7260" s="76">
        <f t="shared" si="1809"/>
        <v>185901.65970205553</v>
      </c>
      <c r="T7260" s="76"/>
      <c r="U7260" s="115">
        <f t="shared" si="1818"/>
        <v>38521.149712829305</v>
      </c>
      <c r="V7260" s="115">
        <f t="shared" si="1819"/>
        <v>27971.261195496074</v>
      </c>
      <c r="W7260" s="115">
        <f t="shared" si="1820"/>
        <v>99654.299205673917</v>
      </c>
      <c r="X7260" s="115">
        <f t="shared" si="1821"/>
        <v>13509.022921977703</v>
      </c>
      <c r="Y7260" s="115">
        <f t="shared" si="1822"/>
        <v>0</v>
      </c>
      <c r="Z7260" s="115">
        <f t="shared" si="1823"/>
        <v>328.86887172335605</v>
      </c>
      <c r="AA7260" s="12">
        <f t="shared" si="1824"/>
        <v>179984.60190770036</v>
      </c>
    </row>
    <row r="7261" spans="1:27" x14ac:dyDescent="0.2">
      <c r="A7261" s="72">
        <v>2004</v>
      </c>
      <c r="B7261" s="72">
        <v>10</v>
      </c>
      <c r="C7261" s="72">
        <v>29</v>
      </c>
      <c r="D7261" s="72">
        <v>11</v>
      </c>
      <c r="E7261" s="11">
        <v>4.1442184604268961E-2</v>
      </c>
      <c r="F7261" s="11">
        <v>8.9831677936831736E-2</v>
      </c>
      <c r="G7261" s="11">
        <v>0</v>
      </c>
      <c r="H7261" s="11">
        <v>2.7491372388410821E-2</v>
      </c>
      <c r="I7261" s="11">
        <v>3.8027597674882837E-4</v>
      </c>
      <c r="J7261" s="11">
        <v>1.007180878034097E-2</v>
      </c>
      <c r="K7261" s="126">
        <f t="shared" si="1810"/>
        <v>0.16921731968660131</v>
      </c>
      <c r="L7261" s="74">
        <f t="shared" si="1811"/>
        <v>169217.31968660132</v>
      </c>
      <c r="M7261" s="75">
        <f t="shared" si="1812"/>
        <v>41620.140056701406</v>
      </c>
      <c r="N7261" s="75">
        <f t="shared" si="1813"/>
        <v>103410.62366361705</v>
      </c>
      <c r="O7261" s="75">
        <f t="shared" si="1814"/>
        <v>0</v>
      </c>
      <c r="P7261" s="75">
        <f t="shared" si="1815"/>
        <v>28559.140927612083</v>
      </c>
      <c r="Q7261" s="75">
        <f t="shared" si="1816"/>
        <v>350.43455896274259</v>
      </c>
      <c r="R7261" s="75">
        <f t="shared" si="1817"/>
        <v>13982.199711396937</v>
      </c>
      <c r="S7261" s="76">
        <f t="shared" si="1809"/>
        <v>187922.5389182902</v>
      </c>
      <c r="T7261" s="76"/>
      <c r="U7261" s="115">
        <f t="shared" si="1818"/>
        <v>40214.183007786349</v>
      </c>
      <c r="V7261" s="115">
        <f t="shared" si="1819"/>
        <v>28390.876427683732</v>
      </c>
      <c r="W7261" s="115">
        <f t="shared" si="1820"/>
        <v>98952.715565983526</v>
      </c>
      <c r="X7261" s="115">
        <f t="shared" si="1821"/>
        <v>14093.375602234115</v>
      </c>
      <c r="Y7261" s="115">
        <f t="shared" si="1822"/>
        <v>0</v>
      </c>
      <c r="Z7261" s="115">
        <f t="shared" si="1823"/>
        <v>328.86887172335605</v>
      </c>
      <c r="AA7261" s="12">
        <f t="shared" si="1824"/>
        <v>181980.0194754111</v>
      </c>
    </row>
    <row r="7262" spans="1:27" x14ac:dyDescent="0.2">
      <c r="A7262" s="72">
        <v>2004</v>
      </c>
      <c r="B7262" s="72">
        <v>10</v>
      </c>
      <c r="C7262" s="72">
        <v>29</v>
      </c>
      <c r="D7262" s="72">
        <v>12</v>
      </c>
      <c r="E7262" s="11">
        <v>4.0816036842243553E-2</v>
      </c>
      <c r="F7262" s="11">
        <v>8.9238628789479288E-2</v>
      </c>
      <c r="G7262" s="11">
        <v>0</v>
      </c>
      <c r="H7262" s="11">
        <v>2.78824122459429E-2</v>
      </c>
      <c r="I7262" s="11">
        <v>3.8027597674882837E-4</v>
      </c>
      <c r="J7262" s="11">
        <v>1.0174431550170074E-2</v>
      </c>
      <c r="K7262" s="126">
        <f t="shared" si="1810"/>
        <v>0.16849178540458465</v>
      </c>
      <c r="L7262" s="74">
        <f t="shared" si="1811"/>
        <v>168491.78540458466</v>
      </c>
      <c r="M7262" s="75">
        <f t="shared" si="1812"/>
        <v>40991.303575214304</v>
      </c>
      <c r="N7262" s="75">
        <f t="shared" si="1813"/>
        <v>102727.92927785686</v>
      </c>
      <c r="O7262" s="75">
        <f t="shared" si="1814"/>
        <v>0</v>
      </c>
      <c r="P7262" s="75">
        <f t="shared" si="1815"/>
        <v>28965.368824924328</v>
      </c>
      <c r="Q7262" s="75">
        <f t="shared" si="1816"/>
        <v>350.43455896274259</v>
      </c>
      <c r="R7262" s="75">
        <f t="shared" si="1817"/>
        <v>14124.665885445831</v>
      </c>
      <c r="S7262" s="76">
        <f t="shared" si="1809"/>
        <v>187159.70212240409</v>
      </c>
      <c r="T7262" s="76"/>
      <c r="U7262" s="115">
        <f t="shared" si="1818"/>
        <v>39606.589056539589</v>
      </c>
      <c r="V7262" s="115">
        <f t="shared" si="1819"/>
        <v>28794.710914978095</v>
      </c>
      <c r="W7262" s="115">
        <f t="shared" si="1820"/>
        <v>98299.451317308572</v>
      </c>
      <c r="X7262" s="115">
        <f t="shared" si="1821"/>
        <v>14236.974559689123</v>
      </c>
      <c r="Y7262" s="115">
        <f t="shared" si="1822"/>
        <v>0</v>
      </c>
      <c r="Z7262" s="115">
        <f t="shared" si="1823"/>
        <v>328.86887172335605</v>
      </c>
      <c r="AA7262" s="12">
        <f t="shared" si="1824"/>
        <v>181266.59472023873</v>
      </c>
    </row>
    <row r="7263" spans="1:27" x14ac:dyDescent="0.2">
      <c r="A7263" s="72">
        <v>2004</v>
      </c>
      <c r="B7263" s="72">
        <v>10</v>
      </c>
      <c r="C7263" s="72">
        <v>29</v>
      </c>
      <c r="D7263" s="72">
        <v>13</v>
      </c>
      <c r="E7263" s="11">
        <v>4.1368556773402287E-2</v>
      </c>
      <c r="F7263" s="11">
        <v>9.0599537467461744E-2</v>
      </c>
      <c r="G7263" s="11">
        <v>0</v>
      </c>
      <c r="H7263" s="11">
        <v>2.5290266892675776E-2</v>
      </c>
      <c r="I7263" s="11">
        <v>3.8027597674882837E-4</v>
      </c>
      <c r="J7263" s="11">
        <v>1.0412301239149055E-2</v>
      </c>
      <c r="K7263" s="126">
        <f t="shared" si="1810"/>
        <v>0.16805093834943768</v>
      </c>
      <c r="L7263" s="74">
        <f t="shared" si="1811"/>
        <v>168050.9383494377</v>
      </c>
      <c r="M7263" s="75">
        <f t="shared" si="1812"/>
        <v>41546.196063111209</v>
      </c>
      <c r="N7263" s="75">
        <f t="shared" si="1813"/>
        <v>104294.55274934934</v>
      </c>
      <c r="O7263" s="75">
        <f t="shared" si="1814"/>
        <v>0</v>
      </c>
      <c r="P7263" s="75">
        <f t="shared" si="1815"/>
        <v>26272.544203334382</v>
      </c>
      <c r="Q7263" s="75">
        <f t="shared" si="1816"/>
        <v>350.43455896274259</v>
      </c>
      <c r="R7263" s="75">
        <f t="shared" si="1817"/>
        <v>14454.888745026314</v>
      </c>
      <c r="S7263" s="76">
        <f t="shared" si="1809"/>
        <v>186918.61631978396</v>
      </c>
      <c r="T7263" s="76"/>
      <c r="U7263" s="115">
        <f t="shared" si="1818"/>
        <v>40142.736893320813</v>
      </c>
      <c r="V7263" s="115">
        <f t="shared" si="1819"/>
        <v>26117.751854242906</v>
      </c>
      <c r="W7263" s="115">
        <f t="shared" si="1820"/>
        <v>99798.539527798988</v>
      </c>
      <c r="X7263" s="115">
        <f t="shared" si="1821"/>
        <v>14569.823102019562</v>
      </c>
      <c r="Y7263" s="115">
        <f t="shared" si="1822"/>
        <v>0</v>
      </c>
      <c r="Z7263" s="115">
        <f t="shared" si="1823"/>
        <v>328.86887172335605</v>
      </c>
      <c r="AA7263" s="12">
        <f t="shared" si="1824"/>
        <v>180957.72024910562</v>
      </c>
    </row>
    <row r="7264" spans="1:27" x14ac:dyDescent="0.2">
      <c r="A7264" s="72">
        <v>2004</v>
      </c>
      <c r="B7264" s="72">
        <v>10</v>
      </c>
      <c r="C7264" s="72">
        <v>29</v>
      </c>
      <c r="D7264" s="72">
        <v>14</v>
      </c>
      <c r="E7264" s="11">
        <v>4.1134520850682581E-2</v>
      </c>
      <c r="F7264" s="11">
        <v>8.9477682359324018E-2</v>
      </c>
      <c r="G7264" s="11">
        <v>0</v>
      </c>
      <c r="H7264" s="11">
        <v>2.462792333741996E-2</v>
      </c>
      <c r="I7264" s="11">
        <v>3.8027597674882837E-4</v>
      </c>
      <c r="J7264" s="11">
        <v>1.0325694709278821E-2</v>
      </c>
      <c r="K7264" s="126">
        <f t="shared" si="1810"/>
        <v>0.16594609723345422</v>
      </c>
      <c r="L7264" s="74">
        <f t="shared" si="1811"/>
        <v>165946.0972334542</v>
      </c>
      <c r="M7264" s="75">
        <f t="shared" si="1812"/>
        <v>41311.155174825362</v>
      </c>
      <c r="N7264" s="75">
        <f t="shared" si="1813"/>
        <v>103003.11815681824</v>
      </c>
      <c r="O7264" s="75">
        <f t="shared" si="1814"/>
        <v>0</v>
      </c>
      <c r="P7264" s="75">
        <f t="shared" si="1815"/>
        <v>25584.475136799872</v>
      </c>
      <c r="Q7264" s="75">
        <f t="shared" si="1816"/>
        <v>350.43455896274259</v>
      </c>
      <c r="R7264" s="75">
        <f t="shared" si="1817"/>
        <v>14334.657133866229</v>
      </c>
      <c r="S7264" s="76">
        <f t="shared" si="1809"/>
        <v>184583.84016127244</v>
      </c>
      <c r="T7264" s="76"/>
      <c r="U7264" s="115">
        <f t="shared" si="1818"/>
        <v>39915.635848418926</v>
      </c>
      <c r="V7264" s="115">
        <f t="shared" si="1819"/>
        <v>25433.736747093593</v>
      </c>
      <c r="W7264" s="115">
        <f t="shared" si="1820"/>
        <v>98562.777133381052</v>
      </c>
      <c r="X7264" s="115">
        <f t="shared" si="1821"/>
        <v>14448.635499902874</v>
      </c>
      <c r="Y7264" s="115">
        <f t="shared" si="1822"/>
        <v>0</v>
      </c>
      <c r="Z7264" s="115">
        <f t="shared" si="1823"/>
        <v>328.86887172335605</v>
      </c>
      <c r="AA7264" s="12">
        <f t="shared" si="1824"/>
        <v>178689.65410051981</v>
      </c>
    </row>
    <row r="7265" spans="1:27" x14ac:dyDescent="0.2">
      <c r="A7265" s="72">
        <v>2004</v>
      </c>
      <c r="B7265" s="72">
        <v>10</v>
      </c>
      <c r="C7265" s="72">
        <v>29</v>
      </c>
      <c r="D7265" s="72">
        <v>15</v>
      </c>
      <c r="E7265" s="11">
        <v>4.4157940845544939E-2</v>
      </c>
      <c r="F7265" s="11">
        <v>8.6331679811523385E-2</v>
      </c>
      <c r="G7265" s="11">
        <v>0</v>
      </c>
      <c r="H7265" s="11">
        <v>2.2918105079222765E-2</v>
      </c>
      <c r="I7265" s="11">
        <v>3.8027597674882837E-4</v>
      </c>
      <c r="J7265" s="11">
        <v>1.0269935292634662E-2</v>
      </c>
      <c r="K7265" s="126">
        <f t="shared" si="1810"/>
        <v>0.16405793700567459</v>
      </c>
      <c r="L7265" s="74">
        <f t="shared" si="1811"/>
        <v>164057.93700567458</v>
      </c>
      <c r="M7265" s="75">
        <f t="shared" si="1812"/>
        <v>44347.55793298113</v>
      </c>
      <c r="N7265" s="75">
        <f t="shared" si="1813"/>
        <v>99381.56623897297</v>
      </c>
      <c r="O7265" s="75">
        <f t="shared" si="1814"/>
        <v>0</v>
      </c>
      <c r="P7265" s="75">
        <f t="shared" si="1815"/>
        <v>23808.247311336963</v>
      </c>
      <c r="Q7265" s="75">
        <f t="shared" si="1816"/>
        <v>350.43455896274259</v>
      </c>
      <c r="R7265" s="75">
        <f t="shared" si="1817"/>
        <v>14257.249061859204</v>
      </c>
      <c r="S7265" s="76">
        <f t="shared" si="1809"/>
        <v>182145.05510411304</v>
      </c>
      <c r="T7265" s="76"/>
      <c r="U7265" s="115">
        <f t="shared" si="1818"/>
        <v>42849.466826293363</v>
      </c>
      <c r="V7265" s="115">
        <f t="shared" si="1819"/>
        <v>23667.974085396214</v>
      </c>
      <c r="W7265" s="115">
        <f t="shared" si="1820"/>
        <v>95097.345980004626</v>
      </c>
      <c r="X7265" s="115">
        <f t="shared" si="1821"/>
        <v>14370.611937376403</v>
      </c>
      <c r="Y7265" s="115">
        <f t="shared" si="1822"/>
        <v>0</v>
      </c>
      <c r="Z7265" s="115">
        <f t="shared" si="1823"/>
        <v>328.86887172335605</v>
      </c>
      <c r="AA7265" s="12">
        <f t="shared" si="1824"/>
        <v>176314.26770079395</v>
      </c>
    </row>
    <row r="7266" spans="1:27" x14ac:dyDescent="0.2">
      <c r="A7266" s="72">
        <v>2004</v>
      </c>
      <c r="B7266" s="72">
        <v>10</v>
      </c>
      <c r="C7266" s="72">
        <v>29</v>
      </c>
      <c r="D7266" s="72">
        <v>16</v>
      </c>
      <c r="E7266" s="11">
        <v>4.884422679171091E-2</v>
      </c>
      <c r="F7266" s="11">
        <v>8.2734037248363965E-2</v>
      </c>
      <c r="G7266" s="11">
        <v>0</v>
      </c>
      <c r="H7266" s="11">
        <v>2.078217416621702E-2</v>
      </c>
      <c r="I7266" s="11">
        <v>3.8027597674882837E-4</v>
      </c>
      <c r="J7266" s="11">
        <v>9.9049245485680355E-3</v>
      </c>
      <c r="K7266" s="126">
        <f t="shared" si="1810"/>
        <v>0.16264563873160878</v>
      </c>
      <c r="L7266" s="74">
        <f t="shared" si="1811"/>
        <v>162645.63873160878</v>
      </c>
      <c r="M7266" s="75">
        <f t="shared" si="1812"/>
        <v>49053.967097643937</v>
      </c>
      <c r="N7266" s="75">
        <f t="shared" si="1813"/>
        <v>95240.104454893895</v>
      </c>
      <c r="O7266" s="75">
        <f t="shared" si="1814"/>
        <v>0</v>
      </c>
      <c r="P7266" s="75">
        <f t="shared" si="1815"/>
        <v>21589.356559200874</v>
      </c>
      <c r="Q7266" s="75">
        <f t="shared" si="1816"/>
        <v>350.43455896274259</v>
      </c>
      <c r="R7266" s="75">
        <f t="shared" si="1817"/>
        <v>13750.522491522908</v>
      </c>
      <c r="S7266" s="76">
        <f t="shared" si="1809"/>
        <v>179984.38516222438</v>
      </c>
      <c r="T7266" s="76"/>
      <c r="U7266" s="115">
        <f t="shared" si="1818"/>
        <v>47396.890241962501</v>
      </c>
      <c r="V7266" s="115">
        <f t="shared" si="1819"/>
        <v>21462.156574634933</v>
      </c>
      <c r="W7266" s="115">
        <f t="shared" si="1820"/>
        <v>91134.417651862736</v>
      </c>
      <c r="X7266" s="115">
        <f t="shared" si="1821"/>
        <v>13859.856260101942</v>
      </c>
      <c r="Y7266" s="115">
        <f t="shared" si="1822"/>
        <v>0</v>
      </c>
      <c r="Z7266" s="115">
        <f t="shared" si="1823"/>
        <v>328.86887172335605</v>
      </c>
      <c r="AA7266" s="12">
        <f t="shared" si="1824"/>
        <v>174182.18960028549</v>
      </c>
    </row>
    <row r="7267" spans="1:27" x14ac:dyDescent="0.2">
      <c r="A7267" s="72">
        <v>2004</v>
      </c>
      <c r="B7267" s="72">
        <v>10</v>
      </c>
      <c r="C7267" s="72">
        <v>29</v>
      </c>
      <c r="D7267" s="72">
        <v>17</v>
      </c>
      <c r="E7267" s="11">
        <v>5.37714003082417E-2</v>
      </c>
      <c r="F7267" s="11">
        <v>7.9581686777386265E-2</v>
      </c>
      <c r="G7267" s="11">
        <v>0</v>
      </c>
      <c r="H7267" s="11">
        <v>1.8019989214409594E-2</v>
      </c>
      <c r="I7267" s="11">
        <v>3.8027597674882837E-4</v>
      </c>
      <c r="J7267" s="11">
        <v>8.9811271737688155E-3</v>
      </c>
      <c r="K7267" s="126">
        <f t="shared" si="1810"/>
        <v>0.16073447945055519</v>
      </c>
      <c r="L7267" s="74">
        <f t="shared" si="1811"/>
        <v>160734.4794505552</v>
      </c>
      <c r="M7267" s="75">
        <f t="shared" si="1812"/>
        <v>54002.298219661017</v>
      </c>
      <c r="N7267" s="75">
        <f t="shared" si="1813"/>
        <v>91611.245062560934</v>
      </c>
      <c r="O7267" s="75">
        <f t="shared" si="1814"/>
        <v>0</v>
      </c>
      <c r="P7267" s="75">
        <f t="shared" si="1815"/>
        <v>18719.887978576196</v>
      </c>
      <c r="Q7267" s="75">
        <f t="shared" si="1816"/>
        <v>350.43455896274259</v>
      </c>
      <c r="R7267" s="75">
        <f t="shared" si="1817"/>
        <v>12468.059761241642</v>
      </c>
      <c r="S7267" s="76">
        <f t="shared" si="1809"/>
        <v>177151.92558100249</v>
      </c>
      <c r="T7267" s="76"/>
      <c r="U7267" s="115">
        <f t="shared" si="1818"/>
        <v>52178.063324340896</v>
      </c>
      <c r="V7267" s="115">
        <f t="shared" si="1819"/>
        <v>18609.594304217651</v>
      </c>
      <c r="W7267" s="115">
        <f t="shared" si="1820"/>
        <v>87661.994040469232</v>
      </c>
      <c r="X7267" s="115">
        <f t="shared" si="1821"/>
        <v>12567.196354880578</v>
      </c>
      <c r="Y7267" s="115">
        <f t="shared" si="1822"/>
        <v>0</v>
      </c>
      <c r="Z7267" s="115">
        <f t="shared" si="1823"/>
        <v>328.86887172335605</v>
      </c>
      <c r="AA7267" s="12">
        <f t="shared" si="1824"/>
        <v>171345.71689563172</v>
      </c>
    </row>
    <row r="7268" spans="1:27" x14ac:dyDescent="0.2">
      <c r="A7268" s="72">
        <v>2004</v>
      </c>
      <c r="B7268" s="72">
        <v>10</v>
      </c>
      <c r="C7268" s="72">
        <v>29</v>
      </c>
      <c r="D7268" s="72">
        <v>18</v>
      </c>
      <c r="E7268" s="11">
        <v>5.6520107811741237E-2</v>
      </c>
      <c r="F7268" s="11">
        <v>7.7575322256787954E-2</v>
      </c>
      <c r="G7268" s="11">
        <v>1.3226865250574261E-3</v>
      </c>
      <c r="H7268" s="11">
        <v>1.6188443584220367E-2</v>
      </c>
      <c r="I7268" s="11">
        <v>3.9332250338991996E-4</v>
      </c>
      <c r="J7268" s="11">
        <v>8.8947186331230187E-3</v>
      </c>
      <c r="K7268" s="126">
        <f t="shared" si="1810"/>
        <v>0.16089460131431993</v>
      </c>
      <c r="L7268" s="74">
        <f t="shared" si="1811"/>
        <v>160894.60131431994</v>
      </c>
      <c r="M7268" s="75">
        <f t="shared" si="1812"/>
        <v>56762.808853040427</v>
      </c>
      <c r="N7268" s="75">
        <f t="shared" si="1813"/>
        <v>89301.598720237002</v>
      </c>
      <c r="O7268" s="75">
        <f t="shared" si="1814"/>
        <v>1383.5483290011957</v>
      </c>
      <c r="P7268" s="75">
        <f t="shared" si="1815"/>
        <v>16817.20487389508</v>
      </c>
      <c r="Q7268" s="75">
        <f t="shared" si="1816"/>
        <v>362.45728479610852</v>
      </c>
      <c r="R7268" s="75">
        <f t="shared" si="1817"/>
        <v>12348.103008842003</v>
      </c>
      <c r="S7268" s="76">
        <f t="shared" si="1809"/>
        <v>176975.72106981181</v>
      </c>
      <c r="T7268" s="76"/>
      <c r="U7268" s="115">
        <f t="shared" si="1818"/>
        <v>54845.322003778841</v>
      </c>
      <c r="V7268" s="115">
        <f t="shared" si="1819"/>
        <v>16718.121411424305</v>
      </c>
      <c r="W7268" s="115">
        <f t="shared" si="1820"/>
        <v>85451.913784948993</v>
      </c>
      <c r="X7268" s="115">
        <f t="shared" si="1821"/>
        <v>12446.285796993589</v>
      </c>
      <c r="Y7268" s="115">
        <f t="shared" si="1822"/>
        <v>609.86829435369384</v>
      </c>
      <c r="Z7268" s="115">
        <f t="shared" si="1823"/>
        <v>340.15172091369141</v>
      </c>
      <c r="AA7268" s="12">
        <f t="shared" si="1824"/>
        <v>170411.66301241308</v>
      </c>
    </row>
    <row r="7269" spans="1:27" x14ac:dyDescent="0.2">
      <c r="A7269" s="72">
        <v>2004</v>
      </c>
      <c r="B7269" s="72">
        <v>10</v>
      </c>
      <c r="C7269" s="72">
        <v>29</v>
      </c>
      <c r="D7269" s="72">
        <v>19</v>
      </c>
      <c r="E7269" s="11">
        <v>5.7308408218829904E-2</v>
      </c>
      <c r="F7269" s="11">
        <v>7.5319867781292307E-2</v>
      </c>
      <c r="G7269" s="11">
        <v>1.7246794885552713E-3</v>
      </c>
      <c r="H7269" s="11">
        <v>1.5139531337695541E-2</v>
      </c>
      <c r="I7269" s="11">
        <v>3.9728762423182033E-4</v>
      </c>
      <c r="J7269" s="11">
        <v>8.8324323316906969E-3</v>
      </c>
      <c r="K7269" s="126">
        <f t="shared" si="1810"/>
        <v>0.15872220678229557</v>
      </c>
      <c r="L7269" s="74">
        <f t="shared" si="1811"/>
        <v>158722.20678229557</v>
      </c>
      <c r="M7269" s="75">
        <f t="shared" si="1812"/>
        <v>57554.494273659046</v>
      </c>
      <c r="N7269" s="75">
        <f t="shared" si="1813"/>
        <v>86705.210015131102</v>
      </c>
      <c r="O7269" s="75">
        <f t="shared" si="1814"/>
        <v>1804.0385074231274</v>
      </c>
      <c r="P7269" s="75">
        <f t="shared" si="1815"/>
        <v>15727.552737000349</v>
      </c>
      <c r="Q7269" s="75">
        <f t="shared" si="1816"/>
        <v>366.11125049056284</v>
      </c>
      <c r="R7269" s="75">
        <f t="shared" si="1817"/>
        <v>12261.633981787907</v>
      </c>
      <c r="S7269" s="76">
        <f t="shared" si="1809"/>
        <v>174419.0407654921</v>
      </c>
      <c r="T7269" s="76"/>
      <c r="U7269" s="115">
        <f t="shared" si="1818"/>
        <v>55610.263744627868</v>
      </c>
      <c r="V7269" s="115">
        <f t="shared" si="1819"/>
        <v>15634.889277581318</v>
      </c>
      <c r="W7269" s="115">
        <f t="shared" si="1820"/>
        <v>82967.452286381813</v>
      </c>
      <c r="X7269" s="115">
        <f t="shared" si="1821"/>
        <v>12359.129233549582</v>
      </c>
      <c r="Y7269" s="115">
        <f t="shared" si="1822"/>
        <v>795.22042302981629</v>
      </c>
      <c r="Z7269" s="115">
        <f t="shared" si="1823"/>
        <v>343.58082213820506</v>
      </c>
      <c r="AA7269" s="12">
        <f t="shared" si="1824"/>
        <v>167710.53578730859</v>
      </c>
    </row>
    <row r="7270" spans="1:27" x14ac:dyDescent="0.2">
      <c r="A7270" s="72">
        <v>2004</v>
      </c>
      <c r="B7270" s="72">
        <v>10</v>
      </c>
      <c r="C7270" s="72">
        <v>29</v>
      </c>
      <c r="D7270" s="72">
        <v>20</v>
      </c>
      <c r="E7270" s="11">
        <v>5.5551206262169084E-2</v>
      </c>
      <c r="F7270" s="11">
        <v>7.307443828294713E-2</v>
      </c>
      <c r="G7270" s="11">
        <v>1.7246794885552713E-3</v>
      </c>
      <c r="H7270" s="11">
        <v>1.7209692628899501E-2</v>
      </c>
      <c r="I7270" s="11">
        <v>3.9728762423182033E-4</v>
      </c>
      <c r="J7270" s="11">
        <v>8.7820115941033075E-3</v>
      </c>
      <c r="K7270" s="126">
        <f t="shared" si="1810"/>
        <v>0.15673931588090609</v>
      </c>
      <c r="L7270" s="74">
        <f t="shared" si="1811"/>
        <v>156739.3158809061</v>
      </c>
      <c r="M7270" s="75">
        <f t="shared" si="1812"/>
        <v>55789.746776814987</v>
      </c>
      <c r="N7270" s="75">
        <f t="shared" si="1813"/>
        <v>84120.361661526491</v>
      </c>
      <c r="O7270" s="75">
        <f t="shared" si="1814"/>
        <v>1804.0385074231274</v>
      </c>
      <c r="P7270" s="75">
        <f t="shared" si="1815"/>
        <v>17878.119366526076</v>
      </c>
      <c r="Q7270" s="75">
        <f t="shared" si="1816"/>
        <v>366.11125049056284</v>
      </c>
      <c r="R7270" s="75">
        <f t="shared" si="1817"/>
        <v>12191.637336903335</v>
      </c>
      <c r="S7270" s="76">
        <f t="shared" si="1809"/>
        <v>172150.01489968458</v>
      </c>
      <c r="T7270" s="76"/>
      <c r="U7270" s="115">
        <f t="shared" si="1818"/>
        <v>53905.130635898866</v>
      </c>
      <c r="V7270" s="115">
        <f t="shared" si="1819"/>
        <v>17772.7852172079</v>
      </c>
      <c r="W7270" s="115">
        <f t="shared" si="1820"/>
        <v>80494.033648588345</v>
      </c>
      <c r="X7270" s="115">
        <f t="shared" si="1821"/>
        <v>12288.576028215921</v>
      </c>
      <c r="Y7270" s="115">
        <f t="shared" si="1822"/>
        <v>795.22042302981629</v>
      </c>
      <c r="Z7270" s="115">
        <f t="shared" si="1823"/>
        <v>343.58082213820506</v>
      </c>
      <c r="AA7270" s="12">
        <f t="shared" si="1824"/>
        <v>165599.32677507907</v>
      </c>
    </row>
    <row r="7271" spans="1:27" x14ac:dyDescent="0.2">
      <c r="A7271" s="72">
        <v>2004</v>
      </c>
      <c r="B7271" s="72">
        <v>10</v>
      </c>
      <c r="C7271" s="72">
        <v>29</v>
      </c>
      <c r="D7271" s="72">
        <v>21</v>
      </c>
      <c r="E7271" s="11">
        <v>5.2819518343279859E-2</v>
      </c>
      <c r="F7271" s="11">
        <v>7.0174206224431476E-2</v>
      </c>
      <c r="G7271" s="11">
        <v>1.7246794885552713E-3</v>
      </c>
      <c r="H7271" s="11">
        <v>1.9193537868925848E-2</v>
      </c>
      <c r="I7271" s="11">
        <v>3.9728762423182033E-4</v>
      </c>
      <c r="J7271" s="11">
        <v>8.5449324425022205E-3</v>
      </c>
      <c r="K7271" s="126">
        <f t="shared" si="1810"/>
        <v>0.15285416199192653</v>
      </c>
      <c r="L7271" s="74">
        <f t="shared" si="1811"/>
        <v>152854.16199192652</v>
      </c>
      <c r="M7271" s="75">
        <f t="shared" si="1812"/>
        <v>53046.328811255873</v>
      </c>
      <c r="N7271" s="75">
        <f t="shared" si="1813"/>
        <v>80781.730870824627</v>
      </c>
      <c r="O7271" s="75">
        <f t="shared" si="1814"/>
        <v>1804.0385074231274</v>
      </c>
      <c r="P7271" s="75">
        <f t="shared" si="1815"/>
        <v>19939.017418031461</v>
      </c>
      <c r="Q7271" s="75">
        <f t="shared" si="1816"/>
        <v>366.11125049056284</v>
      </c>
      <c r="R7271" s="75">
        <f t="shared" si="1817"/>
        <v>11862.511941714616</v>
      </c>
      <c r="S7271" s="76">
        <f t="shared" si="1809"/>
        <v>167799.73879974027</v>
      </c>
      <c r="T7271" s="76"/>
      <c r="U7271" s="115">
        <f t="shared" si="1818"/>
        <v>51254.387222168341</v>
      </c>
      <c r="V7271" s="115">
        <f t="shared" si="1819"/>
        <v>19821.540887367893</v>
      </c>
      <c r="W7271" s="115">
        <f t="shared" si="1820"/>
        <v>77299.327231510717</v>
      </c>
      <c r="X7271" s="115">
        <f t="shared" si="1821"/>
        <v>11956.833676485132</v>
      </c>
      <c r="Y7271" s="115">
        <f t="shared" si="1822"/>
        <v>795.22042302981629</v>
      </c>
      <c r="Z7271" s="115">
        <f t="shared" si="1823"/>
        <v>343.58082213820506</v>
      </c>
      <c r="AA7271" s="12">
        <f t="shared" si="1824"/>
        <v>161470.89026270012</v>
      </c>
    </row>
    <row r="7272" spans="1:27" x14ac:dyDescent="0.2">
      <c r="A7272" s="72">
        <v>2004</v>
      </c>
      <c r="B7272" s="72">
        <v>10</v>
      </c>
      <c r="C7272" s="72">
        <v>29</v>
      </c>
      <c r="D7272" s="72">
        <v>22</v>
      </c>
      <c r="E7272" s="11">
        <v>4.9292124756810982E-2</v>
      </c>
      <c r="F7272" s="11">
        <v>6.4967893249530215E-2</v>
      </c>
      <c r="G7272" s="11">
        <v>1.7246794885552713E-3</v>
      </c>
      <c r="H7272" s="11">
        <v>1.4780944423539978E-2</v>
      </c>
      <c r="I7272" s="11">
        <v>3.9728762423182033E-4</v>
      </c>
      <c r="J7272" s="11">
        <v>7.8979570580084597E-3</v>
      </c>
      <c r="K7272" s="126">
        <f t="shared" si="1810"/>
        <v>0.13906088660067675</v>
      </c>
      <c r="L7272" s="74">
        <f t="shared" si="1811"/>
        <v>139060.88660067675</v>
      </c>
      <c r="M7272" s="75">
        <f t="shared" si="1812"/>
        <v>49503.78836591405</v>
      </c>
      <c r="N7272" s="75">
        <f t="shared" si="1813"/>
        <v>74788.432247357894</v>
      </c>
      <c r="O7272" s="75">
        <f t="shared" si="1814"/>
        <v>1804.0385074231274</v>
      </c>
      <c r="P7272" s="75">
        <f t="shared" si="1815"/>
        <v>15355.038259677151</v>
      </c>
      <c r="Q7272" s="75">
        <f t="shared" si="1816"/>
        <v>366.11125049056284</v>
      </c>
      <c r="R7272" s="75">
        <f t="shared" si="1817"/>
        <v>10964.347646537903</v>
      </c>
      <c r="S7272" s="76">
        <f t="shared" si="1809"/>
        <v>152781.75627740068</v>
      </c>
      <c r="T7272" s="76"/>
      <c r="U7272" s="115">
        <f t="shared" si="1818"/>
        <v>47831.51623741482</v>
      </c>
      <c r="V7272" s="115">
        <f t="shared" si="1819"/>
        <v>15264.569577839202</v>
      </c>
      <c r="W7272" s="115">
        <f t="shared" si="1820"/>
        <v>71564.392531580481</v>
      </c>
      <c r="X7272" s="115">
        <f t="shared" si="1821"/>
        <v>11051.527857249581</v>
      </c>
      <c r="Y7272" s="115">
        <f t="shared" si="1822"/>
        <v>795.22042302981629</v>
      </c>
      <c r="Z7272" s="115">
        <f t="shared" si="1823"/>
        <v>343.58082213820506</v>
      </c>
      <c r="AA7272" s="12">
        <f t="shared" si="1824"/>
        <v>146850.80744925211</v>
      </c>
    </row>
    <row r="7273" spans="1:27" x14ac:dyDescent="0.2">
      <c r="A7273" s="72">
        <v>2004</v>
      </c>
      <c r="B7273" s="72">
        <v>10</v>
      </c>
      <c r="C7273" s="72">
        <v>29</v>
      </c>
      <c r="D7273" s="72">
        <v>23</v>
      </c>
      <c r="E7273" s="11">
        <v>4.4255466327311144E-2</v>
      </c>
      <c r="F7273" s="11">
        <v>5.8582439840982874E-2</v>
      </c>
      <c r="G7273" s="11">
        <v>1.7246794885552713E-3</v>
      </c>
      <c r="H7273" s="11">
        <v>1.2265286826825485E-2</v>
      </c>
      <c r="I7273" s="11">
        <v>3.9728762423182033E-4</v>
      </c>
      <c r="J7273" s="11">
        <v>7.3757503053144321E-3</v>
      </c>
      <c r="K7273" s="126">
        <f t="shared" si="1810"/>
        <v>0.12460091041322102</v>
      </c>
      <c r="L7273" s="74">
        <f t="shared" si="1811"/>
        <v>124600.91041322102</v>
      </c>
      <c r="M7273" s="75">
        <f t="shared" si="1812"/>
        <v>44445.502195547553</v>
      </c>
      <c r="N7273" s="75">
        <f t="shared" si="1813"/>
        <v>67437.754462877696</v>
      </c>
      <c r="O7273" s="75">
        <f t="shared" si="1814"/>
        <v>1804.0385074231274</v>
      </c>
      <c r="P7273" s="75">
        <f t="shared" si="1815"/>
        <v>12741.672189219573</v>
      </c>
      <c r="Q7273" s="75">
        <f t="shared" si="1816"/>
        <v>366.11125049056284</v>
      </c>
      <c r="R7273" s="75">
        <f t="shared" si="1817"/>
        <v>10239.393542855963</v>
      </c>
      <c r="S7273" s="76">
        <f t="shared" si="1809"/>
        <v>137034.47214841447</v>
      </c>
      <c r="T7273" s="76"/>
      <c r="U7273" s="115">
        <f t="shared" si="1818"/>
        <v>42944.102464088981</v>
      </c>
      <c r="V7273" s="115">
        <f t="shared" si="1819"/>
        <v>12666.600915030889</v>
      </c>
      <c r="W7273" s="115">
        <f t="shared" si="1820"/>
        <v>64530.593660093997</v>
      </c>
      <c r="X7273" s="115">
        <f t="shared" si="1821"/>
        <v>10320.809466119565</v>
      </c>
      <c r="Y7273" s="115">
        <f t="shared" si="1822"/>
        <v>795.22042302981629</v>
      </c>
      <c r="Z7273" s="115">
        <f t="shared" si="1823"/>
        <v>343.58082213820506</v>
      </c>
      <c r="AA7273" s="12">
        <f t="shared" si="1824"/>
        <v>131600.90775050144</v>
      </c>
    </row>
    <row r="7274" spans="1:27" x14ac:dyDescent="0.2">
      <c r="A7274" s="72">
        <v>2004</v>
      </c>
      <c r="B7274" s="72">
        <v>10</v>
      </c>
      <c r="C7274" s="72">
        <v>29</v>
      </c>
      <c r="D7274" s="72">
        <v>24</v>
      </c>
      <c r="E7274" s="11">
        <v>3.7390545604071138E-2</v>
      </c>
      <c r="F7274" s="11">
        <v>5.5006992086178728E-2</v>
      </c>
      <c r="G7274" s="11">
        <v>1.7246794885552713E-3</v>
      </c>
      <c r="H7274" s="11">
        <v>1.2592668990984343E-2</v>
      </c>
      <c r="I7274" s="11">
        <v>3.9728762423182033E-4</v>
      </c>
      <c r="J7274" s="11">
        <v>6.6906143736034148E-3</v>
      </c>
      <c r="K7274" s="126">
        <f t="shared" si="1810"/>
        <v>0.11380278816762469</v>
      </c>
      <c r="L7274" s="74">
        <f t="shared" si="1811"/>
        <v>113802.78816762469</v>
      </c>
      <c r="M7274" s="75">
        <f t="shared" si="1812"/>
        <v>37551.103053520441</v>
      </c>
      <c r="N7274" s="75">
        <f t="shared" si="1813"/>
        <v>63321.842451738688</v>
      </c>
      <c r="O7274" s="75">
        <f t="shared" si="1814"/>
        <v>1804.0385074231274</v>
      </c>
      <c r="P7274" s="75">
        <f t="shared" si="1815"/>
        <v>13081.769919929478</v>
      </c>
      <c r="Q7274" s="75">
        <f t="shared" si="1816"/>
        <v>366.11125049056284</v>
      </c>
      <c r="R7274" s="75">
        <f t="shared" si="1817"/>
        <v>9288.252825675554</v>
      </c>
      <c r="S7274" s="76">
        <f t="shared" si="1809"/>
        <v>125413.11800877785</v>
      </c>
      <c r="T7274" s="76"/>
      <c r="U7274" s="115">
        <f t="shared" si="1818"/>
        <v>36282.600882198887</v>
      </c>
      <c r="V7274" s="115">
        <f t="shared" si="1819"/>
        <v>13004.694860867514</v>
      </c>
      <c r="W7274" s="115">
        <f t="shared" si="1820"/>
        <v>60592.113684790005</v>
      </c>
      <c r="X7274" s="115">
        <f t="shared" si="1821"/>
        <v>9362.1059963875778</v>
      </c>
      <c r="Y7274" s="115">
        <f t="shared" si="1822"/>
        <v>795.22042302981629</v>
      </c>
      <c r="Z7274" s="115">
        <f t="shared" si="1823"/>
        <v>343.58082213820506</v>
      </c>
      <c r="AA7274" s="12">
        <f t="shared" si="1824"/>
        <v>120380.31666941202</v>
      </c>
    </row>
    <row r="7275" spans="1:27" x14ac:dyDescent="0.2">
      <c r="A7275" s="72">
        <v>2004</v>
      </c>
      <c r="B7275" s="72">
        <v>10</v>
      </c>
      <c r="C7275" s="72">
        <v>30</v>
      </c>
      <c r="D7275" s="72">
        <v>1</v>
      </c>
      <c r="E7275" s="11">
        <v>3.3832094272757143E-2</v>
      </c>
      <c r="F7275" s="11">
        <v>5.4332924800961198E-2</v>
      </c>
      <c r="G7275" s="11">
        <v>1.7246794885552713E-3</v>
      </c>
      <c r="H7275" s="11">
        <v>1.1477344409341422E-2</v>
      </c>
      <c r="I7275" s="11">
        <v>3.9728762423182033E-4</v>
      </c>
      <c r="J7275" s="11">
        <v>6.3484983896356607E-3</v>
      </c>
      <c r="K7275" s="126">
        <f t="shared" si="1810"/>
        <v>0.10811282898548252</v>
      </c>
      <c r="L7275" s="74">
        <f t="shared" si="1811"/>
        <v>108112.82898548253</v>
      </c>
      <c r="M7275" s="75">
        <f t="shared" si="1812"/>
        <v>33977.371499344896</v>
      </c>
      <c r="N7275" s="75">
        <f t="shared" si="1813"/>
        <v>62545.883236053087</v>
      </c>
      <c r="O7275" s="75">
        <f t="shared" si="1814"/>
        <v>1804.0385074231274</v>
      </c>
      <c r="P7275" s="75">
        <f t="shared" si="1815"/>
        <v>11923.12598403787</v>
      </c>
      <c r="Q7275" s="75">
        <f t="shared" si="1816"/>
        <v>366.11125049056284</v>
      </c>
      <c r="R7275" s="75">
        <f t="shared" si="1817"/>
        <v>8813.3099314423816</v>
      </c>
      <c r="S7275" s="76">
        <f t="shared" si="1809"/>
        <v>119429.84040879193</v>
      </c>
      <c r="T7275" s="76"/>
      <c r="U7275" s="115">
        <f t="shared" si="1818"/>
        <v>32829.592445789844</v>
      </c>
      <c r="V7275" s="115">
        <f t="shared" si="1819"/>
        <v>11852.877413313281</v>
      </c>
      <c r="W7275" s="115">
        <f t="shared" si="1820"/>
        <v>59849.605141274122</v>
      </c>
      <c r="X7275" s="115">
        <f t="shared" si="1821"/>
        <v>8883.3867150012356</v>
      </c>
      <c r="Y7275" s="115">
        <f t="shared" si="1822"/>
        <v>795.22042302981629</v>
      </c>
      <c r="Z7275" s="115">
        <f t="shared" si="1823"/>
        <v>343.58082213820506</v>
      </c>
      <c r="AA7275" s="12">
        <f t="shared" si="1824"/>
        <v>114554.26296054652</v>
      </c>
    </row>
    <row r="7276" spans="1:27" x14ac:dyDescent="0.2">
      <c r="A7276" s="72">
        <v>2004</v>
      </c>
      <c r="B7276" s="72">
        <v>10</v>
      </c>
      <c r="C7276" s="72">
        <v>30</v>
      </c>
      <c r="D7276" s="72">
        <v>2</v>
      </c>
      <c r="E7276" s="11">
        <v>3.1614170228536104E-2</v>
      </c>
      <c r="F7276" s="11">
        <v>5.2442287205057017E-2</v>
      </c>
      <c r="G7276" s="11">
        <v>1.7246794885552713E-3</v>
      </c>
      <c r="H7276" s="11">
        <v>9.693896318620266E-3</v>
      </c>
      <c r="I7276" s="11">
        <v>3.9728762423182033E-4</v>
      </c>
      <c r="J7276" s="11">
        <v>5.9374557254536185E-3</v>
      </c>
      <c r="K7276" s="126">
        <f t="shared" si="1810"/>
        <v>0.10180977659045409</v>
      </c>
      <c r="L7276" s="74">
        <f t="shared" si="1811"/>
        <v>101809.77659045409</v>
      </c>
      <c r="M7276" s="75">
        <f t="shared" si="1812"/>
        <v>31749.923544149588</v>
      </c>
      <c r="N7276" s="75">
        <f t="shared" si="1813"/>
        <v>60369.457086562543</v>
      </c>
      <c r="O7276" s="75">
        <f t="shared" si="1814"/>
        <v>1804.0385074231274</v>
      </c>
      <c r="P7276" s="75">
        <f t="shared" si="1815"/>
        <v>10070.408533618493</v>
      </c>
      <c r="Q7276" s="75">
        <f t="shared" si="1816"/>
        <v>366.11125049056284</v>
      </c>
      <c r="R7276" s="75">
        <f t="shared" si="1817"/>
        <v>8242.6794969452512</v>
      </c>
      <c r="S7276" s="76">
        <f t="shared" si="1809"/>
        <v>112602.61841918956</v>
      </c>
      <c r="T7276" s="76"/>
      <c r="U7276" s="115">
        <f t="shared" si="1818"/>
        <v>30677.38921945493</v>
      </c>
      <c r="V7276" s="115">
        <f t="shared" si="1819"/>
        <v>10011.075787571317</v>
      </c>
      <c r="W7276" s="115">
        <f t="shared" si="1820"/>
        <v>57767.002115675336</v>
      </c>
      <c r="X7276" s="115">
        <f t="shared" si="1821"/>
        <v>8308.2190583070642</v>
      </c>
      <c r="Y7276" s="115">
        <f t="shared" si="1822"/>
        <v>795.22042302981629</v>
      </c>
      <c r="Z7276" s="115">
        <f t="shared" si="1823"/>
        <v>343.58082213820506</v>
      </c>
      <c r="AA7276" s="12">
        <f t="shared" si="1824"/>
        <v>107902.48742617667</v>
      </c>
    </row>
    <row r="7277" spans="1:27" x14ac:dyDescent="0.2">
      <c r="A7277" s="72">
        <v>2004</v>
      </c>
      <c r="B7277" s="72">
        <v>10</v>
      </c>
      <c r="C7277" s="72">
        <v>30</v>
      </c>
      <c r="D7277" s="72">
        <v>3</v>
      </c>
      <c r="E7277" s="11">
        <v>2.9487497761954397E-2</v>
      </c>
      <c r="F7277" s="11">
        <v>5.143857003353608E-2</v>
      </c>
      <c r="G7277" s="11">
        <v>1.7246794885552713E-3</v>
      </c>
      <c r="H7277" s="11">
        <v>1.0195644661822819E-2</v>
      </c>
      <c r="I7277" s="11">
        <v>3.9728762423182033E-4</v>
      </c>
      <c r="J7277" s="11">
        <v>5.7614112643323842E-3</v>
      </c>
      <c r="K7277" s="126">
        <f t="shared" si="1810"/>
        <v>9.9005090834432763E-2</v>
      </c>
      <c r="L7277" s="74">
        <f t="shared" si="1811"/>
        <v>99005.090834432762</v>
      </c>
      <c r="M7277" s="75">
        <f t="shared" si="1812"/>
        <v>29614.119006838988</v>
      </c>
      <c r="N7277" s="75">
        <f t="shared" si="1813"/>
        <v>59214.018147062285</v>
      </c>
      <c r="O7277" s="75">
        <f t="shared" si="1814"/>
        <v>1804.0385074231274</v>
      </c>
      <c r="P7277" s="75">
        <f t="shared" si="1815"/>
        <v>10591.64484882545</v>
      </c>
      <c r="Q7277" s="75">
        <f t="shared" si="1816"/>
        <v>366.11125049056284</v>
      </c>
      <c r="R7277" s="75">
        <f t="shared" si="1817"/>
        <v>7998.2855785175216</v>
      </c>
      <c r="S7277" s="76">
        <f t="shared" si="1809"/>
        <v>109588.21733915794</v>
      </c>
      <c r="T7277" s="76"/>
      <c r="U7277" s="115">
        <f t="shared" si="1818"/>
        <v>28613.73363311484</v>
      </c>
      <c r="V7277" s="115">
        <f t="shared" si="1819"/>
        <v>10529.241087156863</v>
      </c>
      <c r="W7277" s="115">
        <f t="shared" si="1820"/>
        <v>56661.372764612279</v>
      </c>
      <c r="X7277" s="115">
        <f t="shared" si="1821"/>
        <v>8061.8819040396802</v>
      </c>
      <c r="Y7277" s="115">
        <f t="shared" si="1822"/>
        <v>795.22042302981629</v>
      </c>
      <c r="Z7277" s="115">
        <f t="shared" si="1823"/>
        <v>343.58082213820506</v>
      </c>
      <c r="AA7277" s="12">
        <f t="shared" si="1824"/>
        <v>105005.03063409169</v>
      </c>
    </row>
    <row r="7278" spans="1:27" x14ac:dyDescent="0.2">
      <c r="A7278" s="72">
        <v>2004</v>
      </c>
      <c r="B7278" s="72">
        <v>10</v>
      </c>
      <c r="C7278" s="72">
        <v>30</v>
      </c>
      <c r="D7278" s="72">
        <v>4</v>
      </c>
      <c r="E7278" s="11">
        <v>2.8514409862622325E-2</v>
      </c>
      <c r="F7278" s="11">
        <v>5.131106454729914E-2</v>
      </c>
      <c r="G7278" s="11">
        <v>1.7246794885552713E-3</v>
      </c>
      <c r="H7278" s="11">
        <v>1.0719505153603688E-2</v>
      </c>
      <c r="I7278" s="11">
        <v>3.9728762423182033E-4</v>
      </c>
      <c r="J7278" s="11">
        <v>5.67144013437794E-3</v>
      </c>
      <c r="K7278" s="126">
        <f t="shared" si="1810"/>
        <v>9.8338386810690182E-2</v>
      </c>
      <c r="L7278" s="74">
        <f t="shared" si="1811"/>
        <v>98338.386810690179</v>
      </c>
      <c r="M7278" s="75">
        <f t="shared" si="1812"/>
        <v>28636.852604393822</v>
      </c>
      <c r="N7278" s="75">
        <f t="shared" si="1813"/>
        <v>59067.238946727557</v>
      </c>
      <c r="O7278" s="75">
        <f t="shared" si="1814"/>
        <v>1804.0385074231274</v>
      </c>
      <c r="P7278" s="75">
        <f t="shared" si="1815"/>
        <v>11135.852151385759</v>
      </c>
      <c r="Q7278" s="75">
        <f t="shared" si="1816"/>
        <v>366.11125049056284</v>
      </c>
      <c r="R7278" s="75">
        <f t="shared" si="1817"/>
        <v>7873.3830575583715</v>
      </c>
      <c r="S7278" s="76">
        <f t="shared" si="1809"/>
        <v>108883.4765179792</v>
      </c>
      <c r="T7278" s="76"/>
      <c r="U7278" s="115">
        <f t="shared" si="1818"/>
        <v>27669.479964055812</v>
      </c>
      <c r="V7278" s="115">
        <f t="shared" si="1819"/>
        <v>11070.242033830811</v>
      </c>
      <c r="W7278" s="115">
        <f t="shared" si="1820"/>
        <v>56520.921039758839</v>
      </c>
      <c r="X7278" s="115">
        <f t="shared" si="1821"/>
        <v>7935.9862525773142</v>
      </c>
      <c r="Y7278" s="115">
        <f t="shared" si="1822"/>
        <v>795.22042302981629</v>
      </c>
      <c r="Z7278" s="115">
        <f t="shared" si="1823"/>
        <v>343.58082213820506</v>
      </c>
      <c r="AA7278" s="12">
        <f t="shared" si="1824"/>
        <v>104335.43053539081</v>
      </c>
    </row>
    <row r="7279" spans="1:27" x14ac:dyDescent="0.2">
      <c r="A7279" s="72">
        <v>2004</v>
      </c>
      <c r="B7279" s="72">
        <v>10</v>
      </c>
      <c r="C7279" s="72">
        <v>30</v>
      </c>
      <c r="D7279" s="72">
        <v>5</v>
      </c>
      <c r="E7279" s="11">
        <v>2.8989974492676738E-2</v>
      </c>
      <c r="F7279" s="11">
        <v>5.2155286201869266E-2</v>
      </c>
      <c r="G7279" s="11">
        <v>1.7246794885552713E-3</v>
      </c>
      <c r="H7279" s="11">
        <v>1.1520972250018564E-2</v>
      </c>
      <c r="I7279" s="11">
        <v>3.9728762423182033E-4</v>
      </c>
      <c r="J7279" s="11">
        <v>5.7122029995066341E-3</v>
      </c>
      <c r="K7279" s="126">
        <f t="shared" si="1810"/>
        <v>0.10050040305685828</v>
      </c>
      <c r="L7279" s="74">
        <f t="shared" si="1811"/>
        <v>100500.40305685828</v>
      </c>
      <c r="M7279" s="75">
        <f t="shared" si="1812"/>
        <v>29114.459340087946</v>
      </c>
      <c r="N7279" s="75">
        <f t="shared" si="1813"/>
        <v>60039.073045950521</v>
      </c>
      <c r="O7279" s="75">
        <f t="shared" si="1814"/>
        <v>1804.0385074231274</v>
      </c>
      <c r="P7279" s="75">
        <f t="shared" si="1815"/>
        <v>11968.448335816538</v>
      </c>
      <c r="Q7279" s="75">
        <f t="shared" si="1816"/>
        <v>366.11125049056284</v>
      </c>
      <c r="R7279" s="75">
        <f t="shared" si="1817"/>
        <v>7929.9721502892253</v>
      </c>
      <c r="S7279" s="76">
        <f t="shared" si="1809"/>
        <v>111222.10263005793</v>
      </c>
      <c r="T7279" s="76"/>
      <c r="U7279" s="115">
        <f t="shared" si="1818"/>
        <v>28130.952814670654</v>
      </c>
      <c r="V7279" s="115">
        <f t="shared" si="1819"/>
        <v>11897.932735251066</v>
      </c>
      <c r="W7279" s="115">
        <f t="shared" si="1820"/>
        <v>57450.860535245782</v>
      </c>
      <c r="X7279" s="115">
        <f t="shared" si="1821"/>
        <v>7993.0252990297486</v>
      </c>
      <c r="Y7279" s="115">
        <f t="shared" si="1822"/>
        <v>795.22042302981629</v>
      </c>
      <c r="Z7279" s="115">
        <f t="shared" si="1823"/>
        <v>343.58082213820506</v>
      </c>
      <c r="AA7279" s="12">
        <f t="shared" si="1824"/>
        <v>106611.57262936527</v>
      </c>
    </row>
    <row r="7280" spans="1:27" x14ac:dyDescent="0.2">
      <c r="A7280" s="72">
        <v>2004</v>
      </c>
      <c r="B7280" s="72">
        <v>10</v>
      </c>
      <c r="C7280" s="72">
        <v>30</v>
      </c>
      <c r="D7280" s="72">
        <v>6</v>
      </c>
      <c r="E7280" s="11">
        <v>3.0573499578069385E-2</v>
      </c>
      <c r="F7280" s="11">
        <v>5.4711008496777375E-2</v>
      </c>
      <c r="G7280" s="11">
        <v>1.7246794885552713E-3</v>
      </c>
      <c r="H7280" s="11">
        <v>1.1809163883331338E-2</v>
      </c>
      <c r="I7280" s="11">
        <v>3.9728762423182033E-4</v>
      </c>
      <c r="J7280" s="11">
        <v>5.8400139327828143E-3</v>
      </c>
      <c r="K7280" s="126">
        <f t="shared" si="1810"/>
        <v>0.105055653003748</v>
      </c>
      <c r="L7280" s="74">
        <f t="shared" si="1811"/>
        <v>105055.653003748</v>
      </c>
      <c r="M7280" s="75">
        <f t="shared" si="1812"/>
        <v>30704.784185814176</v>
      </c>
      <c r="N7280" s="75">
        <f t="shared" si="1813"/>
        <v>62981.118018251953</v>
      </c>
      <c r="O7280" s="75">
        <f t="shared" si="1814"/>
        <v>1804.0385074231274</v>
      </c>
      <c r="P7280" s="75">
        <f t="shared" si="1815"/>
        <v>12267.83337027949</v>
      </c>
      <c r="Q7280" s="75">
        <f t="shared" si="1816"/>
        <v>366.11125049056284</v>
      </c>
      <c r="R7280" s="75">
        <f t="shared" si="1817"/>
        <v>8107.4058201833313</v>
      </c>
      <c r="S7280" s="76">
        <f t="shared" si="1809"/>
        <v>116231.29115244265</v>
      </c>
      <c r="T7280" s="76"/>
      <c r="U7280" s="115">
        <f t="shared" si="1818"/>
        <v>29667.555389787813</v>
      </c>
      <c r="V7280" s="115">
        <f t="shared" si="1819"/>
        <v>12195.553855552958</v>
      </c>
      <c r="W7280" s="115">
        <f t="shared" si="1820"/>
        <v>60266.077473434518</v>
      </c>
      <c r="X7280" s="115">
        <f t="shared" si="1821"/>
        <v>8171.8697874446989</v>
      </c>
      <c r="Y7280" s="115">
        <f t="shared" si="1822"/>
        <v>795.22042302981629</v>
      </c>
      <c r="Z7280" s="115">
        <f t="shared" si="1823"/>
        <v>343.58082213820506</v>
      </c>
      <c r="AA7280" s="12">
        <f t="shared" si="1824"/>
        <v>111439.857751388</v>
      </c>
    </row>
    <row r="7281" spans="1:27" x14ac:dyDescent="0.2">
      <c r="A7281" s="72">
        <v>2004</v>
      </c>
      <c r="B7281" s="72">
        <v>10</v>
      </c>
      <c r="C7281" s="72">
        <v>30</v>
      </c>
      <c r="D7281" s="72">
        <v>7</v>
      </c>
      <c r="E7281" s="11">
        <v>3.3822377465519915E-2</v>
      </c>
      <c r="F7281" s="11">
        <v>5.8667114571163477E-2</v>
      </c>
      <c r="G7281" s="11">
        <v>1.5236830068063487E-3</v>
      </c>
      <c r="H7281" s="11">
        <v>1.3583538145252318E-2</v>
      </c>
      <c r="I7281" s="11">
        <v>3.9530506381087015E-4</v>
      </c>
      <c r="J7281" s="11">
        <v>6.090277922962007E-3</v>
      </c>
      <c r="K7281" s="126">
        <f t="shared" si="1810"/>
        <v>0.11408229617551492</v>
      </c>
      <c r="L7281" s="74">
        <f t="shared" si="1811"/>
        <v>114082.29617551492</v>
      </c>
      <c r="M7281" s="75">
        <f t="shared" si="1812"/>
        <v>33967.612967501576</v>
      </c>
      <c r="N7281" s="75">
        <f t="shared" si="1813"/>
        <v>67535.228615177082</v>
      </c>
      <c r="O7281" s="75">
        <f t="shared" si="1814"/>
        <v>1593.7934182121614</v>
      </c>
      <c r="P7281" s="75">
        <f t="shared" si="1815"/>
        <v>14111.124563188112</v>
      </c>
      <c r="Q7281" s="75">
        <f t="shared" si="1816"/>
        <v>364.28426764333568</v>
      </c>
      <c r="R7281" s="75">
        <f t="shared" si="1817"/>
        <v>8454.835082153304</v>
      </c>
      <c r="S7281" s="76">
        <f t="shared" si="1809"/>
        <v>126026.8789138756</v>
      </c>
      <c r="T7281" s="76"/>
      <c r="U7281" s="115">
        <f t="shared" si="1818"/>
        <v>32820.163563885551</v>
      </c>
      <c r="V7281" s="115">
        <f t="shared" si="1819"/>
        <v>14027.984761326779</v>
      </c>
      <c r="W7281" s="115">
        <f t="shared" si="1820"/>
        <v>64623.865818464226</v>
      </c>
      <c r="X7281" s="115">
        <f t="shared" si="1821"/>
        <v>8522.0615444798023</v>
      </c>
      <c r="Y7281" s="115">
        <f t="shared" si="1822"/>
        <v>702.54435869175495</v>
      </c>
      <c r="Z7281" s="115">
        <f t="shared" si="1823"/>
        <v>341.86627152594821</v>
      </c>
      <c r="AA7281" s="12">
        <f t="shared" si="1824"/>
        <v>121038.48631837405</v>
      </c>
    </row>
    <row r="7282" spans="1:27" x14ac:dyDescent="0.2">
      <c r="A7282" s="72">
        <v>2004</v>
      </c>
      <c r="B7282" s="72">
        <v>10</v>
      </c>
      <c r="C7282" s="72">
        <v>30</v>
      </c>
      <c r="D7282" s="72">
        <v>8</v>
      </c>
      <c r="E7282" s="11">
        <v>3.8263086837186967E-2</v>
      </c>
      <c r="F7282" s="11">
        <v>6.1657637104811591E-2</v>
      </c>
      <c r="G7282" s="11">
        <v>0</v>
      </c>
      <c r="H7282" s="11">
        <v>1.6765983987840835E-2</v>
      </c>
      <c r="I7282" s="11">
        <v>3.8027597674882837E-4</v>
      </c>
      <c r="J7282" s="11">
        <v>6.2439108015112741E-3</v>
      </c>
      <c r="K7282" s="126">
        <f t="shared" si="1810"/>
        <v>0.1233108947080995</v>
      </c>
      <c r="L7282" s="74">
        <f t="shared" si="1811"/>
        <v>123310.8947080995</v>
      </c>
      <c r="M7282" s="75">
        <f t="shared" si="1812"/>
        <v>38427.391035785426</v>
      </c>
      <c r="N7282" s="75">
        <f t="shared" si="1813"/>
        <v>70977.798178467579</v>
      </c>
      <c r="O7282" s="75">
        <f t="shared" si="1814"/>
        <v>0</v>
      </c>
      <c r="P7282" s="75">
        <f t="shared" si="1815"/>
        <v>17417.177023169814</v>
      </c>
      <c r="Q7282" s="75">
        <f t="shared" si="1816"/>
        <v>350.43455896274259</v>
      </c>
      <c r="R7282" s="75">
        <f t="shared" si="1817"/>
        <v>8668.1160962155991</v>
      </c>
      <c r="S7282" s="76">
        <f t="shared" si="1809"/>
        <v>135840.91689260118</v>
      </c>
      <c r="T7282" s="76"/>
      <c r="U7282" s="115">
        <f t="shared" si="1818"/>
        <v>37129.2872517863</v>
      </c>
      <c r="V7282" s="115">
        <f t="shared" si="1819"/>
        <v>17314.558649970299</v>
      </c>
      <c r="W7282" s="115">
        <f t="shared" si="1820"/>
        <v>67918.030332165421</v>
      </c>
      <c r="X7282" s="115">
        <f t="shared" si="1821"/>
        <v>8737.0384080669555</v>
      </c>
      <c r="Y7282" s="115">
        <f t="shared" si="1822"/>
        <v>0</v>
      </c>
      <c r="Z7282" s="115">
        <f t="shared" si="1823"/>
        <v>328.86887172335605</v>
      </c>
      <c r="AA7282" s="12">
        <f t="shared" si="1824"/>
        <v>131427.78351371235</v>
      </c>
    </row>
    <row r="7283" spans="1:27" x14ac:dyDescent="0.2">
      <c r="A7283" s="72">
        <v>2004</v>
      </c>
      <c r="B7283" s="72">
        <v>10</v>
      </c>
      <c r="C7283" s="72">
        <v>30</v>
      </c>
      <c r="D7283" s="72">
        <v>9</v>
      </c>
      <c r="E7283" s="11">
        <v>4.2142591517785787E-2</v>
      </c>
      <c r="F7283" s="11">
        <v>6.3129638131537699E-2</v>
      </c>
      <c r="G7283" s="11">
        <v>0</v>
      </c>
      <c r="H7283" s="11">
        <v>1.8855155896798325E-2</v>
      </c>
      <c r="I7283" s="11">
        <v>3.8027597674882837E-4</v>
      </c>
      <c r="J7283" s="11">
        <v>6.6986394602251585E-3</v>
      </c>
      <c r="K7283" s="126">
        <f t="shared" si="1810"/>
        <v>0.1312063009830958</v>
      </c>
      <c r="L7283" s="74">
        <f t="shared" si="1811"/>
        <v>131206.3009830958</v>
      </c>
      <c r="M7283" s="75">
        <f t="shared" si="1812"/>
        <v>42323.554563335543</v>
      </c>
      <c r="N7283" s="75">
        <f t="shared" si="1813"/>
        <v>72672.306704894872</v>
      </c>
      <c r="O7283" s="75">
        <f t="shared" si="1814"/>
        <v>0</v>
      </c>
      <c r="P7283" s="75">
        <f t="shared" si="1815"/>
        <v>19587.492645356706</v>
      </c>
      <c r="Q7283" s="75">
        <f t="shared" si="1816"/>
        <v>350.43455896274259</v>
      </c>
      <c r="R7283" s="75">
        <f t="shared" si="1817"/>
        <v>9299.3936610799647</v>
      </c>
      <c r="S7283" s="76">
        <f t="shared" si="1809"/>
        <v>144233.18213362983</v>
      </c>
      <c r="T7283" s="76"/>
      <c r="U7283" s="115">
        <f t="shared" si="1818"/>
        <v>40893.835687032013</v>
      </c>
      <c r="V7283" s="115">
        <f t="shared" si="1819"/>
        <v>19472.087225313604</v>
      </c>
      <c r="W7283" s="115">
        <f t="shared" si="1820"/>
        <v>69539.490626081897</v>
      </c>
      <c r="X7283" s="115">
        <f t="shared" si="1821"/>
        <v>9373.3354153000437</v>
      </c>
      <c r="Y7283" s="115">
        <f t="shared" si="1822"/>
        <v>0</v>
      </c>
      <c r="Z7283" s="115">
        <f t="shared" si="1823"/>
        <v>328.86887172335605</v>
      </c>
      <c r="AA7283" s="12">
        <f t="shared" si="1824"/>
        <v>139607.61782545093</v>
      </c>
    </row>
    <row r="7284" spans="1:27" x14ac:dyDescent="0.2">
      <c r="A7284" s="72">
        <v>2004</v>
      </c>
      <c r="B7284" s="72">
        <v>10</v>
      </c>
      <c r="C7284" s="72">
        <v>30</v>
      </c>
      <c r="D7284" s="72">
        <v>10</v>
      </c>
      <c r="E7284" s="11">
        <v>4.5816969805640935E-2</v>
      </c>
      <c r="F7284" s="11">
        <v>6.434734005545803E-2</v>
      </c>
      <c r="G7284" s="11">
        <v>0</v>
      </c>
      <c r="H7284" s="11">
        <v>2.0818811263990829E-2</v>
      </c>
      <c r="I7284" s="11">
        <v>3.8027597674882837E-4</v>
      </c>
      <c r="J7284" s="11">
        <v>6.9966491365857598E-3</v>
      </c>
      <c r="K7284" s="126">
        <f t="shared" si="1810"/>
        <v>0.13836004623842438</v>
      </c>
      <c r="L7284" s="74">
        <f t="shared" si="1811"/>
        <v>138360.04623842437</v>
      </c>
      <c r="M7284" s="75">
        <f t="shared" si="1812"/>
        <v>46013.710871989228</v>
      </c>
      <c r="N7284" s="75">
        <f t="shared" si="1813"/>
        <v>74074.076306454968</v>
      </c>
      <c r="O7284" s="75">
        <f t="shared" si="1814"/>
        <v>0</v>
      </c>
      <c r="P7284" s="75">
        <f t="shared" si="1815"/>
        <v>21627.416646697344</v>
      </c>
      <c r="Q7284" s="75">
        <f t="shared" si="1816"/>
        <v>350.43455896274259</v>
      </c>
      <c r="R7284" s="75">
        <f t="shared" si="1817"/>
        <v>9713.1059248528709</v>
      </c>
      <c r="S7284" s="76">
        <f t="shared" si="1809"/>
        <v>151778.74430895713</v>
      </c>
      <c r="T7284" s="76"/>
      <c r="U7284" s="115">
        <f t="shared" si="1818"/>
        <v>44459.335969380118</v>
      </c>
      <c r="V7284" s="115">
        <f t="shared" si="1819"/>
        <v>21499.992420036513</v>
      </c>
      <c r="W7284" s="115">
        <f t="shared" si="1820"/>
        <v>70880.831619473654</v>
      </c>
      <c r="X7284" s="115">
        <f t="shared" si="1821"/>
        <v>9790.3372065024378</v>
      </c>
      <c r="Y7284" s="115">
        <f t="shared" si="1822"/>
        <v>0</v>
      </c>
      <c r="Z7284" s="115">
        <f t="shared" si="1823"/>
        <v>328.86887172335605</v>
      </c>
      <c r="AA7284" s="12">
        <f t="shared" si="1824"/>
        <v>146959.36608711607</v>
      </c>
    </row>
    <row r="7285" spans="1:27" x14ac:dyDescent="0.2">
      <c r="A7285" s="72">
        <v>2004</v>
      </c>
      <c r="B7285" s="72">
        <v>10</v>
      </c>
      <c r="C7285" s="72">
        <v>30</v>
      </c>
      <c r="D7285" s="72">
        <v>11</v>
      </c>
      <c r="E7285" s="11">
        <v>4.8809006543552046E-2</v>
      </c>
      <c r="F7285" s="11">
        <v>6.4537656820158731E-2</v>
      </c>
      <c r="G7285" s="11">
        <v>0</v>
      </c>
      <c r="H7285" s="11">
        <v>2.206114288270565E-2</v>
      </c>
      <c r="I7285" s="11">
        <v>3.8027597674882837E-4</v>
      </c>
      <c r="J7285" s="11">
        <v>7.330874077165663E-3</v>
      </c>
      <c r="K7285" s="126">
        <f t="shared" si="1810"/>
        <v>0.14311895630033089</v>
      </c>
      <c r="L7285" s="74">
        <f t="shared" si="1811"/>
        <v>143118.9563003309</v>
      </c>
      <c r="M7285" s="75">
        <f t="shared" si="1812"/>
        <v>49018.595611434859</v>
      </c>
      <c r="N7285" s="75">
        <f t="shared" si="1813"/>
        <v>74293.161330617382</v>
      </c>
      <c r="O7285" s="75">
        <f t="shared" si="1814"/>
        <v>0</v>
      </c>
      <c r="P7285" s="75">
        <f t="shared" si="1815"/>
        <v>22918.000589776952</v>
      </c>
      <c r="Q7285" s="75">
        <f t="shared" si="1816"/>
        <v>350.43455896274259</v>
      </c>
      <c r="R7285" s="75">
        <f t="shared" si="1817"/>
        <v>10177.094069349769</v>
      </c>
      <c r="S7285" s="76">
        <f t="shared" si="1809"/>
        <v>156757.2861601417</v>
      </c>
      <c r="T7285" s="76"/>
      <c r="U7285" s="115">
        <f t="shared" si="1818"/>
        <v>47362.713628963807</v>
      </c>
      <c r="V7285" s="115">
        <f t="shared" si="1819"/>
        <v>22782.97251178361</v>
      </c>
      <c r="W7285" s="115">
        <f t="shared" si="1820"/>
        <v>71090.472150713744</v>
      </c>
      <c r="X7285" s="115">
        <f t="shared" si="1821"/>
        <v>10258.014634257124</v>
      </c>
      <c r="Y7285" s="115">
        <f t="shared" si="1822"/>
        <v>0</v>
      </c>
      <c r="Z7285" s="115">
        <f t="shared" si="1823"/>
        <v>328.86887172335605</v>
      </c>
      <c r="AA7285" s="12">
        <f t="shared" si="1824"/>
        <v>151823.04179744166</v>
      </c>
    </row>
    <row r="7286" spans="1:27" x14ac:dyDescent="0.2">
      <c r="A7286" s="72">
        <v>2004</v>
      </c>
      <c r="B7286" s="72">
        <v>10</v>
      </c>
      <c r="C7286" s="72">
        <v>30</v>
      </c>
      <c r="D7286" s="72">
        <v>12</v>
      </c>
      <c r="E7286" s="11">
        <v>5.2075773516221009E-2</v>
      </c>
      <c r="F7286" s="11">
        <v>6.3152454627029897E-2</v>
      </c>
      <c r="G7286" s="11">
        <v>0</v>
      </c>
      <c r="H7286" s="11">
        <v>1.8881270607448136E-2</v>
      </c>
      <c r="I7286" s="11">
        <v>3.8027597674882837E-4</v>
      </c>
      <c r="J7286" s="11">
        <v>7.5861724959751242E-3</v>
      </c>
      <c r="K7286" s="126">
        <f t="shared" si="1810"/>
        <v>0.14207594722342298</v>
      </c>
      <c r="L7286" s="74">
        <f t="shared" si="1811"/>
        <v>142075.94722342299</v>
      </c>
      <c r="M7286" s="75">
        <f t="shared" si="1812"/>
        <v>52299.390295243182</v>
      </c>
      <c r="N7286" s="75">
        <f t="shared" si="1813"/>
        <v>72698.572139125376</v>
      </c>
      <c r="O7286" s="75">
        <f t="shared" si="1814"/>
        <v>0</v>
      </c>
      <c r="P7286" s="75">
        <f t="shared" si="1815"/>
        <v>19614.621654821731</v>
      </c>
      <c r="Q7286" s="75">
        <f t="shared" si="1816"/>
        <v>350.43455896274259</v>
      </c>
      <c r="R7286" s="75">
        <f t="shared" si="1817"/>
        <v>10531.512382450121</v>
      </c>
      <c r="S7286" s="76">
        <f t="shared" si="1809"/>
        <v>155494.53103060316</v>
      </c>
      <c r="T7286" s="76"/>
      <c r="U7286" s="115">
        <f t="shared" si="1818"/>
        <v>50532.680804612399</v>
      </c>
      <c r="V7286" s="115">
        <f t="shared" si="1819"/>
        <v>19499.056396314903</v>
      </c>
      <c r="W7286" s="115">
        <f t="shared" si="1820"/>
        <v>69564.623788909361</v>
      </c>
      <c r="X7286" s="115">
        <f t="shared" si="1821"/>
        <v>10615.251014078111</v>
      </c>
      <c r="Y7286" s="115">
        <f t="shared" si="1822"/>
        <v>0</v>
      </c>
      <c r="Z7286" s="115">
        <f t="shared" si="1823"/>
        <v>328.86887172335605</v>
      </c>
      <c r="AA7286" s="12">
        <f t="shared" si="1824"/>
        <v>150540.48087563817</v>
      </c>
    </row>
    <row r="7287" spans="1:27" x14ac:dyDescent="0.2">
      <c r="A7287" s="72">
        <v>2004</v>
      </c>
      <c r="B7287" s="72">
        <v>10</v>
      </c>
      <c r="C7287" s="72">
        <v>30</v>
      </c>
      <c r="D7287" s="72">
        <v>13</v>
      </c>
      <c r="E7287" s="11">
        <v>4.6998801113594467E-2</v>
      </c>
      <c r="F7287" s="11">
        <v>6.3200608504138472E-2</v>
      </c>
      <c r="G7287" s="11">
        <v>0</v>
      </c>
      <c r="H7287" s="11">
        <v>2.1826887605584849E-2</v>
      </c>
      <c r="I7287" s="11">
        <v>3.8027597674882837E-4</v>
      </c>
      <c r="J7287" s="11">
        <v>7.6251489291394694E-3</v>
      </c>
      <c r="K7287" s="126">
        <f t="shared" si="1810"/>
        <v>0.14003172212920609</v>
      </c>
      <c r="L7287" s="74">
        <f t="shared" si="1811"/>
        <v>140031.72212920609</v>
      </c>
      <c r="M7287" s="75">
        <f t="shared" si="1812"/>
        <v>47200.617040911464</v>
      </c>
      <c r="N7287" s="75">
        <f t="shared" si="1813"/>
        <v>72754.004950556569</v>
      </c>
      <c r="O7287" s="75">
        <f t="shared" si="1814"/>
        <v>0</v>
      </c>
      <c r="P7287" s="75">
        <f t="shared" si="1815"/>
        <v>22674.646806713354</v>
      </c>
      <c r="Q7287" s="75">
        <f t="shared" si="1816"/>
        <v>350.43455896274259</v>
      </c>
      <c r="R7287" s="75">
        <f t="shared" si="1817"/>
        <v>10585.621459024876</v>
      </c>
      <c r="S7287" s="76">
        <f t="shared" si="1809"/>
        <v>153565.32481616898</v>
      </c>
      <c r="T7287" s="76"/>
      <c r="U7287" s="115">
        <f t="shared" si="1818"/>
        <v>45606.147628953673</v>
      </c>
      <c r="V7287" s="115">
        <f t="shared" si="1819"/>
        <v>22541.052518437868</v>
      </c>
      <c r="W7287" s="115">
        <f t="shared" si="1820"/>
        <v>69617.66695824964</v>
      </c>
      <c r="X7287" s="115">
        <f t="shared" si="1821"/>
        <v>10669.79032515922</v>
      </c>
      <c r="Y7287" s="115">
        <f t="shared" si="1822"/>
        <v>0</v>
      </c>
      <c r="Z7287" s="115">
        <f t="shared" si="1823"/>
        <v>328.86887172335605</v>
      </c>
      <c r="AA7287" s="12">
        <f t="shared" si="1824"/>
        <v>148763.52630252374</v>
      </c>
    </row>
    <row r="7288" spans="1:27" x14ac:dyDescent="0.2">
      <c r="A7288" s="72">
        <v>2004</v>
      </c>
      <c r="B7288" s="72">
        <v>10</v>
      </c>
      <c r="C7288" s="72">
        <v>30</v>
      </c>
      <c r="D7288" s="72">
        <v>14</v>
      </c>
      <c r="E7288" s="11">
        <v>4.5304730696176243E-2</v>
      </c>
      <c r="F7288" s="11">
        <v>6.1302457165606977E-2</v>
      </c>
      <c r="G7288" s="11">
        <v>0</v>
      </c>
      <c r="H7288" s="11">
        <v>2.1203145296381395E-2</v>
      </c>
      <c r="I7288" s="11">
        <v>3.8027597674882837E-4</v>
      </c>
      <c r="J7288" s="11">
        <v>7.6566546319912759E-3</v>
      </c>
      <c r="K7288" s="126">
        <f t="shared" si="1810"/>
        <v>0.13584726376690473</v>
      </c>
      <c r="L7288" s="74">
        <f t="shared" si="1811"/>
        <v>135847.26376690474</v>
      </c>
      <c r="M7288" s="75">
        <f t="shared" si="1812"/>
        <v>45499.272174270474</v>
      </c>
      <c r="N7288" s="75">
        <f t="shared" si="1813"/>
        <v>70568.929281998979</v>
      </c>
      <c r="O7288" s="75">
        <f t="shared" si="1814"/>
        <v>0</v>
      </c>
      <c r="P7288" s="75">
        <f t="shared" si="1815"/>
        <v>22026.678263732756</v>
      </c>
      <c r="Q7288" s="75">
        <f t="shared" si="1816"/>
        <v>350.43455896274259</v>
      </c>
      <c r="R7288" s="75">
        <f t="shared" si="1817"/>
        <v>10629.359285956394</v>
      </c>
      <c r="S7288" s="76">
        <f t="shared" si="1809"/>
        <v>149074.67356492134</v>
      </c>
      <c r="T7288" s="76"/>
      <c r="U7288" s="115">
        <f t="shared" si="1818"/>
        <v>43962.275365831811</v>
      </c>
      <c r="V7288" s="115">
        <f t="shared" si="1819"/>
        <v>21896.901670924031</v>
      </c>
      <c r="W7288" s="115">
        <f t="shared" si="1820"/>
        <v>67526.787283988451</v>
      </c>
      <c r="X7288" s="115">
        <f t="shared" si="1821"/>
        <v>10713.875922253714</v>
      </c>
      <c r="Y7288" s="115">
        <f t="shared" si="1822"/>
        <v>0</v>
      </c>
      <c r="Z7288" s="115">
        <f t="shared" si="1823"/>
        <v>328.86887172335605</v>
      </c>
      <c r="AA7288" s="12">
        <f t="shared" si="1824"/>
        <v>144428.70911472134</v>
      </c>
    </row>
    <row r="7289" spans="1:27" x14ac:dyDescent="0.2">
      <c r="A7289" s="72">
        <v>2004</v>
      </c>
      <c r="B7289" s="72">
        <v>10</v>
      </c>
      <c r="C7289" s="72">
        <v>30</v>
      </c>
      <c r="D7289" s="72">
        <v>15</v>
      </c>
      <c r="E7289" s="11">
        <v>4.7294336721238811E-2</v>
      </c>
      <c r="F7289" s="11">
        <v>5.9114692247713652E-2</v>
      </c>
      <c r="G7289" s="11">
        <v>0</v>
      </c>
      <c r="H7289" s="11">
        <v>1.8503763052543448E-2</v>
      </c>
      <c r="I7289" s="11">
        <v>3.8027597674882837E-4</v>
      </c>
      <c r="J7289" s="11">
        <v>7.6928709777495299E-3</v>
      </c>
      <c r="K7289" s="126">
        <f t="shared" si="1810"/>
        <v>0.13298593897599428</v>
      </c>
      <c r="L7289" s="74">
        <f t="shared" si="1811"/>
        <v>132985.93897599427</v>
      </c>
      <c r="M7289" s="75">
        <f t="shared" si="1812"/>
        <v>47497.421697793201</v>
      </c>
      <c r="N7289" s="75">
        <f t="shared" si="1813"/>
        <v>68050.462079952311</v>
      </c>
      <c r="O7289" s="75">
        <f t="shared" si="1814"/>
        <v>0</v>
      </c>
      <c r="P7289" s="75">
        <f t="shared" si="1815"/>
        <v>19222.451656560523</v>
      </c>
      <c r="Q7289" s="75">
        <f t="shared" si="1816"/>
        <v>350.43455896274259</v>
      </c>
      <c r="R7289" s="75">
        <f t="shared" si="1817"/>
        <v>10679.636668128038</v>
      </c>
      <c r="S7289" s="76">
        <f t="shared" si="1809"/>
        <v>145800.40666139682</v>
      </c>
      <c r="T7289" s="76"/>
      <c r="U7289" s="115">
        <f t="shared" si="1818"/>
        <v>45892.926019731422</v>
      </c>
      <c r="V7289" s="115">
        <f t="shared" si="1819"/>
        <v>19109.196981863326</v>
      </c>
      <c r="W7289" s="115">
        <f t="shared" si="1820"/>
        <v>65116.888185835523</v>
      </c>
      <c r="X7289" s="115">
        <f t="shared" si="1821"/>
        <v>10764.553072192037</v>
      </c>
      <c r="Y7289" s="115">
        <f t="shared" si="1822"/>
        <v>0</v>
      </c>
      <c r="Z7289" s="115">
        <f t="shared" si="1823"/>
        <v>328.86887172335605</v>
      </c>
      <c r="AA7289" s="12">
        <f t="shared" si="1824"/>
        <v>141212.43313134566</v>
      </c>
    </row>
    <row r="7290" spans="1:27" x14ac:dyDescent="0.2">
      <c r="A7290" s="72">
        <v>2004</v>
      </c>
      <c r="B7290" s="72">
        <v>10</v>
      </c>
      <c r="C7290" s="72">
        <v>30</v>
      </c>
      <c r="D7290" s="72">
        <v>16</v>
      </c>
      <c r="E7290" s="11">
        <v>4.7046686006884914E-2</v>
      </c>
      <c r="F7290" s="11">
        <v>5.8338659742432748E-2</v>
      </c>
      <c r="G7290" s="11">
        <v>0</v>
      </c>
      <c r="H7290" s="11">
        <v>2.0082318101115763E-2</v>
      </c>
      <c r="I7290" s="11">
        <v>3.8027597674882837E-4</v>
      </c>
      <c r="J7290" s="11">
        <v>7.5153644111572446E-3</v>
      </c>
      <c r="K7290" s="126">
        <f t="shared" si="1810"/>
        <v>0.1333633042383395</v>
      </c>
      <c r="L7290" s="74">
        <f t="shared" si="1811"/>
        <v>133363.30423833951</v>
      </c>
      <c r="M7290" s="75">
        <f t="shared" si="1812"/>
        <v>47248.707555067012</v>
      </c>
      <c r="N7290" s="75">
        <f t="shared" si="1813"/>
        <v>67157.12459369532</v>
      </c>
      <c r="O7290" s="75">
        <f t="shared" si="1814"/>
        <v>0</v>
      </c>
      <c r="P7290" s="75">
        <f t="shared" si="1815"/>
        <v>20862.317991977634</v>
      </c>
      <c r="Q7290" s="75">
        <f t="shared" si="1816"/>
        <v>350.43455896274259</v>
      </c>
      <c r="R7290" s="75">
        <f t="shared" si="1817"/>
        <v>10433.212980158289</v>
      </c>
      <c r="S7290" s="76">
        <f t="shared" si="1809"/>
        <v>146051.79767986099</v>
      </c>
      <c r="T7290" s="76"/>
      <c r="U7290" s="115">
        <f t="shared" si="1818"/>
        <v>45652.613612358706</v>
      </c>
      <c r="V7290" s="115">
        <f t="shared" si="1819"/>
        <v>20739.401566964571</v>
      </c>
      <c r="W7290" s="115">
        <f t="shared" si="1820"/>
        <v>64262.0614083705</v>
      </c>
      <c r="X7290" s="115">
        <f t="shared" si="1821"/>
        <v>10516.170009188394</v>
      </c>
      <c r="Y7290" s="115">
        <f t="shared" si="1822"/>
        <v>0</v>
      </c>
      <c r="Z7290" s="115">
        <f t="shared" si="1823"/>
        <v>328.86887172335605</v>
      </c>
      <c r="AA7290" s="12">
        <f t="shared" si="1824"/>
        <v>141499.11546860554</v>
      </c>
    </row>
    <row r="7291" spans="1:27" x14ac:dyDescent="0.2">
      <c r="A7291" s="72">
        <v>2004</v>
      </c>
      <c r="B7291" s="72">
        <v>10</v>
      </c>
      <c r="C7291" s="72">
        <v>30</v>
      </c>
      <c r="D7291" s="72">
        <v>17</v>
      </c>
      <c r="E7291" s="11">
        <v>5.1055876150215181E-2</v>
      </c>
      <c r="F7291" s="11">
        <v>5.7684273161802746E-2</v>
      </c>
      <c r="G7291" s="11">
        <v>0</v>
      </c>
      <c r="H7291" s="11">
        <v>2.0173832871108372E-2</v>
      </c>
      <c r="I7291" s="11">
        <v>3.8027597674882837E-4</v>
      </c>
      <c r="J7291" s="11">
        <v>7.4275046480261082E-3</v>
      </c>
      <c r="K7291" s="126">
        <f t="shared" si="1810"/>
        <v>0.13672176280790124</v>
      </c>
      <c r="L7291" s="74">
        <f t="shared" si="1811"/>
        <v>136721.76280790125</v>
      </c>
      <c r="M7291" s="75">
        <f t="shared" si="1812"/>
        <v>51275.113423211427</v>
      </c>
      <c r="N7291" s="75">
        <f t="shared" si="1813"/>
        <v>66403.82101555627</v>
      </c>
      <c r="O7291" s="75">
        <f t="shared" si="1814"/>
        <v>0</v>
      </c>
      <c r="P7291" s="75">
        <f t="shared" si="1815"/>
        <v>20957.387207739252</v>
      </c>
      <c r="Q7291" s="75">
        <f t="shared" si="1816"/>
        <v>350.43455896274259</v>
      </c>
      <c r="R7291" s="75">
        <f t="shared" si="1817"/>
        <v>10311.241566533616</v>
      </c>
      <c r="S7291" s="76">
        <f t="shared" si="1809"/>
        <v>149297.99777200329</v>
      </c>
      <c r="T7291" s="76"/>
      <c r="U7291" s="115">
        <f t="shared" si="1818"/>
        <v>49543.004712066533</v>
      </c>
      <c r="V7291" s="115">
        <f t="shared" si="1819"/>
        <v>20833.91065474162</v>
      </c>
      <c r="W7291" s="115">
        <f t="shared" si="1820"/>
        <v>63541.231845008559</v>
      </c>
      <c r="X7291" s="115">
        <f t="shared" si="1821"/>
        <v>10393.228771012056</v>
      </c>
      <c r="Y7291" s="115">
        <f t="shared" si="1822"/>
        <v>0</v>
      </c>
      <c r="Z7291" s="115">
        <f t="shared" si="1823"/>
        <v>328.86887172335605</v>
      </c>
      <c r="AA7291" s="12">
        <f t="shared" si="1824"/>
        <v>144640.24485455212</v>
      </c>
    </row>
    <row r="7292" spans="1:27" x14ac:dyDescent="0.2">
      <c r="A7292" s="72">
        <v>2004</v>
      </c>
      <c r="B7292" s="72">
        <v>10</v>
      </c>
      <c r="C7292" s="72">
        <v>30</v>
      </c>
      <c r="D7292" s="72">
        <v>18</v>
      </c>
      <c r="E7292" s="11">
        <v>5.8404037997038943E-2</v>
      </c>
      <c r="F7292" s="11">
        <v>5.7780848523734871E-2</v>
      </c>
      <c r="G7292" s="11">
        <v>1.3794194029704285E-3</v>
      </c>
      <c r="H7292" s="11">
        <v>2.0579324731259691E-2</v>
      </c>
      <c r="I7292" s="11">
        <v>3.9388209705712364E-4</v>
      </c>
      <c r="J7292" s="11">
        <v>7.2865388212815631E-3</v>
      </c>
      <c r="K7292" s="126">
        <f t="shared" si="1810"/>
        <v>0.14582405157334261</v>
      </c>
      <c r="L7292" s="74">
        <f t="shared" si="1811"/>
        <v>145824.05157334261</v>
      </c>
      <c r="M7292" s="75">
        <f t="shared" si="1812"/>
        <v>58654.828757827512</v>
      </c>
      <c r="N7292" s="75">
        <f t="shared" si="1813"/>
        <v>66514.994697683884</v>
      </c>
      <c r="O7292" s="75">
        <f t="shared" si="1814"/>
        <v>1442.8917009559036</v>
      </c>
      <c r="P7292" s="75">
        <f t="shared" si="1815"/>
        <v>21378.628425363691</v>
      </c>
      <c r="Q7292" s="75">
        <f t="shared" si="1816"/>
        <v>362.97296543847102</v>
      </c>
      <c r="R7292" s="75">
        <f t="shared" si="1817"/>
        <v>10115.545601190073</v>
      </c>
      <c r="S7292" s="76">
        <f t="shared" si="1809"/>
        <v>158469.86214845954</v>
      </c>
      <c r="T7292" s="76"/>
      <c r="U7292" s="115">
        <f t="shared" si="1818"/>
        <v>56673.428170692896</v>
      </c>
      <c r="V7292" s="115">
        <f t="shared" si="1819"/>
        <v>21252.670006997196</v>
      </c>
      <c r="W7292" s="115">
        <f t="shared" si="1820"/>
        <v>63647.612962888488</v>
      </c>
      <c r="X7292" s="115">
        <f t="shared" si="1821"/>
        <v>10195.976779168437</v>
      </c>
      <c r="Y7292" s="115">
        <f t="shared" si="1822"/>
        <v>636.02686090072712</v>
      </c>
      <c r="Z7292" s="115">
        <f t="shared" si="1823"/>
        <v>340.63566665102195</v>
      </c>
      <c r="AA7292" s="12">
        <f t="shared" si="1824"/>
        <v>152746.35044729876</v>
      </c>
    </row>
    <row r="7293" spans="1:27" x14ac:dyDescent="0.2">
      <c r="A7293" s="72">
        <v>2004</v>
      </c>
      <c r="B7293" s="72">
        <v>10</v>
      </c>
      <c r="C7293" s="72">
        <v>30</v>
      </c>
      <c r="D7293" s="72">
        <v>19</v>
      </c>
      <c r="E7293" s="11">
        <v>5.6789451249945451E-2</v>
      </c>
      <c r="F7293" s="11">
        <v>5.7180480567934074E-2</v>
      </c>
      <c r="G7293" s="11">
        <v>1.7246794885552713E-3</v>
      </c>
      <c r="H7293" s="11">
        <v>2.2210220227112196E-2</v>
      </c>
      <c r="I7293" s="11">
        <v>3.9728762423182033E-4</v>
      </c>
      <c r="J7293" s="11">
        <v>7.2118329376760259E-3</v>
      </c>
      <c r="K7293" s="126">
        <f t="shared" si="1810"/>
        <v>0.14551395209545484</v>
      </c>
      <c r="L7293" s="74">
        <f t="shared" si="1811"/>
        <v>145513.95209545485</v>
      </c>
      <c r="M7293" s="75">
        <f t="shared" si="1812"/>
        <v>57033.308869592598</v>
      </c>
      <c r="N7293" s="75">
        <f t="shared" si="1813"/>
        <v>65823.875193262866</v>
      </c>
      <c r="O7293" s="75">
        <f t="shared" si="1814"/>
        <v>1804.0385074231274</v>
      </c>
      <c r="P7293" s="75">
        <f t="shared" si="1815"/>
        <v>23072.86811795519</v>
      </c>
      <c r="Q7293" s="75">
        <f t="shared" si="1816"/>
        <v>366.11125049056284</v>
      </c>
      <c r="R7293" s="75">
        <f t="shared" si="1817"/>
        <v>10011.835075407669</v>
      </c>
      <c r="S7293" s="76">
        <f t="shared" si="1809"/>
        <v>158112.03701413202</v>
      </c>
      <c r="T7293" s="76"/>
      <c r="U7293" s="115">
        <f t="shared" si="1818"/>
        <v>55106.684343127497</v>
      </c>
      <c r="V7293" s="115">
        <f t="shared" si="1819"/>
        <v>22936.927592796503</v>
      </c>
      <c r="W7293" s="115">
        <f t="shared" si="1820"/>
        <v>62986.286792324667</v>
      </c>
      <c r="X7293" s="115">
        <f t="shared" si="1821"/>
        <v>10091.441625621372</v>
      </c>
      <c r="Y7293" s="115">
        <f t="shared" si="1822"/>
        <v>795.22042302981629</v>
      </c>
      <c r="Z7293" s="115">
        <f t="shared" si="1823"/>
        <v>343.58082213820506</v>
      </c>
      <c r="AA7293" s="12">
        <f t="shared" si="1824"/>
        <v>152260.14159903806</v>
      </c>
    </row>
    <row r="7294" spans="1:27" x14ac:dyDescent="0.2">
      <c r="A7294" s="72">
        <v>2004</v>
      </c>
      <c r="B7294" s="72">
        <v>10</v>
      </c>
      <c r="C7294" s="72">
        <v>30</v>
      </c>
      <c r="D7294" s="72">
        <v>20</v>
      </c>
      <c r="E7294" s="11">
        <v>5.5746876257272038E-2</v>
      </c>
      <c r="F7294" s="11">
        <v>5.6557998363532661E-2</v>
      </c>
      <c r="G7294" s="11">
        <v>1.7246794885552713E-3</v>
      </c>
      <c r="H7294" s="11">
        <v>1.9133424432868137E-2</v>
      </c>
      <c r="I7294" s="11">
        <v>3.9728762423182033E-4</v>
      </c>
      <c r="J7294" s="11">
        <v>7.1463847571168505E-3</v>
      </c>
      <c r="K7294" s="126">
        <f t="shared" si="1810"/>
        <v>0.14070665092357679</v>
      </c>
      <c r="L7294" s="74">
        <f t="shared" si="1811"/>
        <v>140706.65092357679</v>
      </c>
      <c r="M7294" s="75">
        <f t="shared" si="1812"/>
        <v>55986.256991680442</v>
      </c>
      <c r="N7294" s="75">
        <f t="shared" si="1813"/>
        <v>65107.298653059333</v>
      </c>
      <c r="O7294" s="75">
        <f t="shared" si="1814"/>
        <v>1804.0385074231274</v>
      </c>
      <c r="P7294" s="75">
        <f t="shared" si="1815"/>
        <v>19876.569168167483</v>
      </c>
      <c r="Q7294" s="75">
        <f t="shared" si="1816"/>
        <v>366.11125049056284</v>
      </c>
      <c r="R7294" s="75">
        <f t="shared" si="1817"/>
        <v>9920.9765661484234</v>
      </c>
      <c r="S7294" s="76">
        <f t="shared" si="1809"/>
        <v>153061.25113696937</v>
      </c>
      <c r="T7294" s="76"/>
      <c r="U7294" s="115">
        <f t="shared" si="1818"/>
        <v>54095.002600114574</v>
      </c>
      <c r="V7294" s="115">
        <f t="shared" si="1819"/>
        <v>19759.460569563267</v>
      </c>
      <c r="W7294" s="115">
        <f t="shared" si="1820"/>
        <v>62300.601008292753</v>
      </c>
      <c r="X7294" s="115">
        <f t="shared" si="1821"/>
        <v>9999.8606781252583</v>
      </c>
      <c r="Y7294" s="115">
        <f t="shared" si="1822"/>
        <v>795.22042302981629</v>
      </c>
      <c r="Z7294" s="115">
        <f t="shared" si="1823"/>
        <v>343.58082213820506</v>
      </c>
      <c r="AA7294" s="12">
        <f t="shared" si="1824"/>
        <v>147293.72610126386</v>
      </c>
    </row>
    <row r="7295" spans="1:27" x14ac:dyDescent="0.2">
      <c r="A7295" s="72">
        <v>2004</v>
      </c>
      <c r="B7295" s="72">
        <v>10</v>
      </c>
      <c r="C7295" s="72">
        <v>30</v>
      </c>
      <c r="D7295" s="72">
        <v>21</v>
      </c>
      <c r="E7295" s="11">
        <v>5.4713375990973839E-2</v>
      </c>
      <c r="F7295" s="11">
        <v>5.567263611157082E-2</v>
      </c>
      <c r="G7295" s="11">
        <v>1.7246794885552713E-3</v>
      </c>
      <c r="H7295" s="11">
        <v>1.6855705082480268E-2</v>
      </c>
      <c r="I7295" s="11">
        <v>3.9728762423182033E-4</v>
      </c>
      <c r="J7295" s="11">
        <v>7.0862953316812487E-3</v>
      </c>
      <c r="K7295" s="126">
        <f t="shared" si="1810"/>
        <v>0.13644997962949329</v>
      </c>
      <c r="L7295" s="74">
        <f t="shared" si="1811"/>
        <v>136449.97962949329</v>
      </c>
      <c r="M7295" s="75">
        <f t="shared" si="1812"/>
        <v>54948.318807612362</v>
      </c>
      <c r="N7295" s="75">
        <f t="shared" si="1813"/>
        <v>64088.105148647912</v>
      </c>
      <c r="O7295" s="75">
        <f t="shared" si="1814"/>
        <v>1804.0385074231274</v>
      </c>
      <c r="P7295" s="75">
        <f t="shared" si="1815"/>
        <v>17510.382896990337</v>
      </c>
      <c r="Q7295" s="75">
        <f t="shared" si="1816"/>
        <v>366.11125049056284</v>
      </c>
      <c r="R7295" s="75">
        <f t="shared" si="1817"/>
        <v>9837.5573546336436</v>
      </c>
      <c r="S7295" s="76">
        <f t="shared" si="1809"/>
        <v>148554.51396579793</v>
      </c>
      <c r="T7295" s="76"/>
      <c r="U7295" s="115">
        <f t="shared" si="1818"/>
        <v>53092.126684079245</v>
      </c>
      <c r="V7295" s="115">
        <f t="shared" si="1819"/>
        <v>17407.215374228217</v>
      </c>
      <c r="W7295" s="115">
        <f t="shared" si="1820"/>
        <v>61325.343714837283</v>
      </c>
      <c r="X7295" s="115">
        <f t="shared" si="1821"/>
        <v>9915.7781800501016</v>
      </c>
      <c r="Y7295" s="115">
        <f t="shared" si="1822"/>
        <v>795.22042302981629</v>
      </c>
      <c r="Z7295" s="115">
        <f t="shared" si="1823"/>
        <v>343.58082213820506</v>
      </c>
      <c r="AA7295" s="12">
        <f t="shared" si="1824"/>
        <v>142879.26519836287</v>
      </c>
    </row>
    <row r="7296" spans="1:27" x14ac:dyDescent="0.2">
      <c r="A7296" s="72">
        <v>2004</v>
      </c>
      <c r="B7296" s="72">
        <v>10</v>
      </c>
      <c r="C7296" s="72">
        <v>30</v>
      </c>
      <c r="D7296" s="72">
        <v>22</v>
      </c>
      <c r="E7296" s="11">
        <v>5.0799562006158303E-2</v>
      </c>
      <c r="F7296" s="11">
        <v>5.3699929090674184E-2</v>
      </c>
      <c r="G7296" s="11">
        <v>1.7246794885552713E-3</v>
      </c>
      <c r="H7296" s="11">
        <v>1.5544361398215046E-2</v>
      </c>
      <c r="I7296" s="11">
        <v>3.9728762423182033E-4</v>
      </c>
      <c r="J7296" s="11">
        <v>6.8621793031730582E-3</v>
      </c>
      <c r="K7296" s="126">
        <f t="shared" si="1810"/>
        <v>0.12902799891100769</v>
      </c>
      <c r="L7296" s="74">
        <f t="shared" si="1811"/>
        <v>129027.99891100769</v>
      </c>
      <c r="M7296" s="75">
        <f t="shared" si="1812"/>
        <v>51017.698649448219</v>
      </c>
      <c r="N7296" s="75">
        <f t="shared" si="1813"/>
        <v>61817.203969667746</v>
      </c>
      <c r="O7296" s="75">
        <f t="shared" si="1814"/>
        <v>1804.0385074231274</v>
      </c>
      <c r="P7296" s="75">
        <f t="shared" si="1815"/>
        <v>16148.106450607755</v>
      </c>
      <c r="Q7296" s="75">
        <f t="shared" si="1816"/>
        <v>366.11125049056284</v>
      </c>
      <c r="R7296" s="75">
        <f t="shared" si="1817"/>
        <v>9526.4280294578966</v>
      </c>
      <c r="S7296" s="76">
        <f t="shared" si="1809"/>
        <v>140679.5868570953</v>
      </c>
      <c r="T7296" s="76"/>
      <c r="U7296" s="115">
        <f t="shared" si="1818"/>
        <v>49294.285586976635</v>
      </c>
      <c r="V7296" s="115">
        <f t="shared" si="1819"/>
        <v>16052.96517645009</v>
      </c>
      <c r="W7296" s="115">
        <f t="shared" si="1820"/>
        <v>59152.338365086725</v>
      </c>
      <c r="X7296" s="115">
        <f t="shared" si="1821"/>
        <v>9602.1749894879376</v>
      </c>
      <c r="Y7296" s="115">
        <f t="shared" si="1822"/>
        <v>795.22042302981629</v>
      </c>
      <c r="Z7296" s="115">
        <f t="shared" si="1823"/>
        <v>343.58082213820506</v>
      </c>
      <c r="AA7296" s="12">
        <f t="shared" si="1824"/>
        <v>135240.56536316941</v>
      </c>
    </row>
    <row r="7297" spans="1:27" x14ac:dyDescent="0.2">
      <c r="A7297" s="72">
        <v>2004</v>
      </c>
      <c r="B7297" s="72">
        <v>10</v>
      </c>
      <c r="C7297" s="72">
        <v>30</v>
      </c>
      <c r="D7297" s="72">
        <v>23</v>
      </c>
      <c r="E7297" s="11">
        <v>4.3429002801968111E-2</v>
      </c>
      <c r="F7297" s="11">
        <v>5.1196633013853313E-2</v>
      </c>
      <c r="G7297" s="11">
        <v>1.7246794885552713E-3</v>
      </c>
      <c r="H7297" s="11">
        <v>1.6374477483268243E-2</v>
      </c>
      <c r="I7297" s="11">
        <v>3.9728762423182033E-4</v>
      </c>
      <c r="J7297" s="11">
        <v>6.5063540018315529E-3</v>
      </c>
      <c r="K7297" s="126">
        <f t="shared" si="1810"/>
        <v>0.11962843441370831</v>
      </c>
      <c r="L7297" s="74">
        <f t="shared" si="1811"/>
        <v>119628.43441370831</v>
      </c>
      <c r="M7297" s="75">
        <f t="shared" si="1812"/>
        <v>43615.489781747609</v>
      </c>
      <c r="N7297" s="75">
        <f t="shared" si="1813"/>
        <v>58935.509956329122</v>
      </c>
      <c r="O7297" s="75">
        <f t="shared" si="1814"/>
        <v>1804.0385074231274</v>
      </c>
      <c r="P7297" s="75">
        <f t="shared" si="1815"/>
        <v>17010.464354184292</v>
      </c>
      <c r="Q7297" s="75">
        <f t="shared" si="1816"/>
        <v>366.11125049056284</v>
      </c>
      <c r="R7297" s="75">
        <f t="shared" si="1817"/>
        <v>9032.4531601736435</v>
      </c>
      <c r="S7297" s="76">
        <f t="shared" si="1809"/>
        <v>130764.06701034836</v>
      </c>
      <c r="T7297" s="76"/>
      <c r="U7297" s="115">
        <f t="shared" si="1818"/>
        <v>42142.128442333829</v>
      </c>
      <c r="V7297" s="115">
        <f t="shared" si="1819"/>
        <v>16910.242247176215</v>
      </c>
      <c r="W7297" s="115">
        <f t="shared" si="1820"/>
        <v>56394.870728321868</v>
      </c>
      <c r="X7297" s="115">
        <f t="shared" si="1821"/>
        <v>9104.2724051604582</v>
      </c>
      <c r="Y7297" s="115">
        <f t="shared" si="1822"/>
        <v>795.22042302981629</v>
      </c>
      <c r="Z7297" s="115">
        <f t="shared" si="1823"/>
        <v>343.58082213820506</v>
      </c>
      <c r="AA7297" s="12">
        <f t="shared" si="1824"/>
        <v>125690.3150681604</v>
      </c>
    </row>
    <row r="7298" spans="1:27" x14ac:dyDescent="0.2">
      <c r="A7298" s="72">
        <v>2004</v>
      </c>
      <c r="B7298" s="72">
        <v>10</v>
      </c>
      <c r="C7298" s="72">
        <v>30</v>
      </c>
      <c r="D7298" s="72">
        <v>24</v>
      </c>
      <c r="E7298" s="11">
        <v>3.9309878695665962E-2</v>
      </c>
      <c r="F7298" s="11">
        <v>4.9671379907819495E-2</v>
      </c>
      <c r="G7298" s="11">
        <v>1.7246794885552713E-3</v>
      </c>
      <c r="H7298" s="11">
        <v>1.2942552109552532E-2</v>
      </c>
      <c r="I7298" s="11">
        <v>3.9728762423182033E-4</v>
      </c>
      <c r="J7298" s="11">
        <v>6.1687175494153871E-3</v>
      </c>
      <c r="K7298" s="126">
        <f t="shared" si="1810"/>
        <v>0.11021449537524047</v>
      </c>
      <c r="L7298" s="74">
        <f t="shared" si="1811"/>
        <v>110214.49537524047</v>
      </c>
      <c r="M7298" s="75">
        <f t="shared" si="1812"/>
        <v>39478.677887000857</v>
      </c>
      <c r="N7298" s="75">
        <f t="shared" si="1813"/>
        <v>57179.699772634922</v>
      </c>
      <c r="O7298" s="75">
        <f t="shared" si="1814"/>
        <v>1804.0385074231274</v>
      </c>
      <c r="P7298" s="75">
        <f t="shared" si="1815"/>
        <v>13445.242545093643</v>
      </c>
      <c r="Q7298" s="75">
        <f t="shared" si="1816"/>
        <v>366.11125049056284</v>
      </c>
      <c r="R7298" s="75">
        <f t="shared" si="1817"/>
        <v>8563.7289805858563</v>
      </c>
      <c r="S7298" s="76">
        <f t="shared" si="1809"/>
        <v>120837.49894322897</v>
      </c>
      <c r="T7298" s="76"/>
      <c r="U7298" s="115">
        <f t="shared" si="1818"/>
        <v>38145.060907782194</v>
      </c>
      <c r="V7298" s="115">
        <f t="shared" si="1819"/>
        <v>13366.025981157076</v>
      </c>
      <c r="W7298" s="115">
        <f t="shared" si="1820"/>
        <v>54714.751418142354</v>
      </c>
      <c r="X7298" s="115">
        <f t="shared" si="1821"/>
        <v>8631.8212849411393</v>
      </c>
      <c r="Y7298" s="115">
        <f t="shared" si="1822"/>
        <v>795.22042302981629</v>
      </c>
      <c r="Z7298" s="115">
        <f t="shared" si="1823"/>
        <v>343.58082213820506</v>
      </c>
      <c r="AA7298" s="12">
        <f t="shared" si="1824"/>
        <v>115996.4608371908</v>
      </c>
    </row>
    <row r="7299" spans="1:27" x14ac:dyDescent="0.2">
      <c r="A7299" s="72">
        <v>2004</v>
      </c>
      <c r="B7299" s="72">
        <v>10</v>
      </c>
      <c r="C7299" s="72">
        <v>31</v>
      </c>
      <c r="D7299" s="72">
        <v>1</v>
      </c>
      <c r="E7299" s="11">
        <v>3.5528161349255481E-2</v>
      </c>
      <c r="F7299" s="11">
        <v>4.9671566332252441E-2</v>
      </c>
      <c r="G7299" s="11">
        <v>1.7246794885552713E-3</v>
      </c>
      <c r="H7299" s="11">
        <v>1.0178398130319037E-2</v>
      </c>
      <c r="I7299" s="11">
        <v>3.9728762423182033E-4</v>
      </c>
      <c r="J7299" s="11">
        <v>6.1179497730167037E-3</v>
      </c>
      <c r="K7299" s="126">
        <f t="shared" si="1810"/>
        <v>0.10361804269763075</v>
      </c>
      <c r="L7299" s="74">
        <f t="shared" si="1811"/>
        <v>103618.04269763075</v>
      </c>
      <c r="M7299" s="75">
        <f t="shared" si="1812"/>
        <v>35680.721598850738</v>
      </c>
      <c r="N7299" s="75">
        <f t="shared" si="1813"/>
        <v>57179.91437696293</v>
      </c>
      <c r="O7299" s="75">
        <f t="shared" si="1814"/>
        <v>1804.0385074231274</v>
      </c>
      <c r="P7299" s="75">
        <f t="shared" si="1815"/>
        <v>10573.728459757271</v>
      </c>
      <c r="Q7299" s="75">
        <f t="shared" si="1816"/>
        <v>366.11125049056284</v>
      </c>
      <c r="R7299" s="75">
        <f t="shared" si="1817"/>
        <v>8493.2505586865573</v>
      </c>
      <c r="S7299" s="76">
        <f t="shared" ref="S7299:S7362" si="1825">SUM(M7299:R7299)</f>
        <v>114097.76475217119</v>
      </c>
      <c r="T7299" s="76"/>
      <c r="U7299" s="115">
        <f t="shared" si="1818"/>
        <v>34475.402203626778</v>
      </c>
      <c r="V7299" s="115">
        <f t="shared" si="1819"/>
        <v>10511.430257715099</v>
      </c>
      <c r="W7299" s="115">
        <f t="shared" si="1820"/>
        <v>54714.956771134886</v>
      </c>
      <c r="X7299" s="115">
        <f t="shared" si="1821"/>
        <v>8560.7824718658321</v>
      </c>
      <c r="Y7299" s="115">
        <f t="shared" si="1822"/>
        <v>795.22042302981629</v>
      </c>
      <c r="Z7299" s="115">
        <f t="shared" si="1823"/>
        <v>343.58082213820506</v>
      </c>
      <c r="AA7299" s="12">
        <f t="shared" si="1824"/>
        <v>109401.37294951062</v>
      </c>
    </row>
    <row r="7300" spans="1:27" x14ac:dyDescent="0.2">
      <c r="A7300" s="72">
        <v>2004</v>
      </c>
      <c r="B7300" s="72">
        <v>10</v>
      </c>
      <c r="C7300" s="72">
        <v>31</v>
      </c>
      <c r="D7300" s="72">
        <v>2</v>
      </c>
      <c r="E7300" s="11">
        <v>3.2576555161151724E-2</v>
      </c>
      <c r="F7300" s="11">
        <v>4.8480463968898088E-2</v>
      </c>
      <c r="G7300" s="11">
        <v>1.7246794885552713E-3</v>
      </c>
      <c r="H7300" s="11">
        <v>1.2060914338222586E-2</v>
      </c>
      <c r="I7300" s="11">
        <v>3.9728762423182033E-4</v>
      </c>
      <c r="J7300" s="11">
        <v>5.9064678093751957E-3</v>
      </c>
      <c r="K7300" s="126">
        <f t="shared" ref="K7300:K7363" si="1826">SUM(E7300:J7300)</f>
        <v>0.10114636839043467</v>
      </c>
      <c r="L7300" s="74">
        <f t="shared" ref="L7300:L7363" si="1827">+K7300*1000000</f>
        <v>101146.36839043467</v>
      </c>
      <c r="M7300" s="75">
        <f t="shared" ref="M7300:M7363" si="1828">+E7300*1000000*M$8829</f>
        <v>32716.441020638878</v>
      </c>
      <c r="N7300" s="75">
        <f t="shared" ref="N7300:N7363" si="1829">+F7300*1000000*N$8829</f>
        <v>55808.765122372635</v>
      </c>
      <c r="O7300" s="75">
        <f t="shared" ref="O7300:O7363" si="1830">+G7300*1000000*O$8829</f>
        <v>1804.0385074231274</v>
      </c>
      <c r="P7300" s="75">
        <f t="shared" ref="P7300:P7363" si="1831">+H7300*1000000*P$8829</f>
        <v>12529.361846131809</v>
      </c>
      <c r="Q7300" s="75">
        <f t="shared" ref="Q7300:Q7363" si="1832">+I7300*1000000*Q$8829</f>
        <v>366.11125049056284</v>
      </c>
      <c r="R7300" s="75">
        <f t="shared" ref="R7300:R7363" si="1833">+J7300*1000000*R$8829</f>
        <v>8199.6604880762352</v>
      </c>
      <c r="S7300" s="76">
        <f t="shared" si="1825"/>
        <v>111424.37823513325</v>
      </c>
      <c r="T7300" s="76"/>
      <c r="U7300" s="115">
        <f t="shared" ref="U7300:U7363" si="1834">M7300*U$1</f>
        <v>31611.257068693605</v>
      </c>
      <c r="V7300" s="115">
        <f t="shared" ref="V7300:V7363" si="1835">P7300*V$1</f>
        <v>12455.541460189374</v>
      </c>
      <c r="W7300" s="115">
        <f t="shared" ref="W7300:W7363" si="1836">N7300*W$1</f>
        <v>53402.916118238987</v>
      </c>
      <c r="X7300" s="115">
        <f t="shared" ref="X7300:X7363" si="1837">R7300*X$1</f>
        <v>8264.857994773356</v>
      </c>
      <c r="Y7300" s="115">
        <f t="shared" ref="Y7300:Y7363" si="1838">O7300*Y$1</f>
        <v>795.22042302981629</v>
      </c>
      <c r="Z7300" s="115">
        <f t="shared" ref="Z7300:Z7363" si="1839">Q7300*Z$1</f>
        <v>343.58082213820506</v>
      </c>
      <c r="AA7300" s="12">
        <f t="shared" ref="AA7300:AA7363" si="1840">SUM(U7300:Z7300)</f>
        <v>106873.37388706334</v>
      </c>
    </row>
    <row r="7301" spans="1:27" x14ac:dyDescent="0.2">
      <c r="A7301" s="72">
        <v>2004</v>
      </c>
      <c r="B7301" s="72">
        <v>10</v>
      </c>
      <c r="C7301" s="72">
        <v>31</v>
      </c>
      <c r="D7301" s="72">
        <v>3</v>
      </c>
      <c r="E7301" s="11">
        <v>3.1024376825256203E-2</v>
      </c>
      <c r="F7301" s="11">
        <v>4.8035136099364599E-2</v>
      </c>
      <c r="G7301" s="11">
        <v>1.7246794885552713E-3</v>
      </c>
      <c r="H7301" s="11">
        <v>1.0429202042769059E-2</v>
      </c>
      <c r="I7301" s="11">
        <v>3.9728762423182033E-4</v>
      </c>
      <c r="J7301" s="11">
        <v>5.7032403538056732E-3</v>
      </c>
      <c r="K7301" s="126">
        <f t="shared" si="1826"/>
        <v>9.7313922433982625E-2</v>
      </c>
      <c r="L7301" s="74">
        <f t="shared" si="1827"/>
        <v>97313.922433982618</v>
      </c>
      <c r="M7301" s="75">
        <f t="shared" si="1828"/>
        <v>31157.597529403269</v>
      </c>
      <c r="N7301" s="75">
        <f t="shared" si="1829"/>
        <v>55296.121545174508</v>
      </c>
      <c r="O7301" s="75">
        <f t="shared" si="1830"/>
        <v>1804.0385074231274</v>
      </c>
      <c r="P7301" s="75">
        <f t="shared" si="1831"/>
        <v>10834.273629334768</v>
      </c>
      <c r="Q7301" s="75">
        <f t="shared" si="1832"/>
        <v>366.11125049056284</v>
      </c>
      <c r="R7301" s="75">
        <f t="shared" si="1833"/>
        <v>7917.5297474531089</v>
      </c>
      <c r="S7301" s="76">
        <f t="shared" si="1825"/>
        <v>107375.67220927935</v>
      </c>
      <c r="T7301" s="76"/>
      <c r="U7301" s="115">
        <f t="shared" si="1834"/>
        <v>30105.072386190313</v>
      </c>
      <c r="V7301" s="115">
        <f t="shared" si="1835"/>
        <v>10770.440349512111</v>
      </c>
      <c r="W7301" s="115">
        <f t="shared" si="1836"/>
        <v>52912.371991494088</v>
      </c>
      <c r="X7301" s="115">
        <f t="shared" si="1837"/>
        <v>7980.4839636044817</v>
      </c>
      <c r="Y7301" s="115">
        <f t="shared" si="1838"/>
        <v>795.22042302981629</v>
      </c>
      <c r="Z7301" s="115">
        <f t="shared" si="1839"/>
        <v>343.58082213820506</v>
      </c>
      <c r="AA7301" s="12">
        <f t="shared" si="1840"/>
        <v>102907.16993596901</v>
      </c>
    </row>
    <row r="7302" spans="1:27" x14ac:dyDescent="0.2">
      <c r="A7302" s="72">
        <v>2004</v>
      </c>
      <c r="B7302" s="72">
        <v>10</v>
      </c>
      <c r="C7302" s="72">
        <v>31</v>
      </c>
      <c r="D7302" s="72">
        <v>4</v>
      </c>
      <c r="E7302" s="11">
        <v>3.0378204793670767E-2</v>
      </c>
      <c r="F7302" s="11">
        <v>4.7956258472186028E-2</v>
      </c>
      <c r="G7302" s="11">
        <v>1.7246794885552713E-3</v>
      </c>
      <c r="H7302" s="11">
        <v>9.9849860523091687E-3</v>
      </c>
      <c r="I7302" s="11">
        <v>3.9728762423182033E-4</v>
      </c>
      <c r="J7302" s="11">
        <v>5.6641138571117047E-3</v>
      </c>
      <c r="K7302" s="126">
        <f t="shared" si="1826"/>
        <v>9.6105530288064761E-2</v>
      </c>
      <c r="L7302" s="74">
        <f t="shared" si="1827"/>
        <v>96105.530288064765</v>
      </c>
      <c r="M7302" s="75">
        <f t="shared" si="1828"/>
        <v>30508.650792832366</v>
      </c>
      <c r="N7302" s="75">
        <f t="shared" si="1829"/>
        <v>55205.32078527577</v>
      </c>
      <c r="O7302" s="75">
        <f t="shared" si="1830"/>
        <v>1804.0385074231274</v>
      </c>
      <c r="P7302" s="75">
        <f t="shared" si="1831"/>
        <v>10372.804231059445</v>
      </c>
      <c r="Q7302" s="75">
        <f t="shared" si="1832"/>
        <v>366.11125049056284</v>
      </c>
      <c r="R7302" s="75">
        <f t="shared" si="1833"/>
        <v>7863.2123450168947</v>
      </c>
      <c r="S7302" s="76">
        <f t="shared" si="1825"/>
        <v>106120.13791209817</v>
      </c>
      <c r="T7302" s="76"/>
      <c r="U7302" s="115">
        <f t="shared" si="1834"/>
        <v>29478.047518152511</v>
      </c>
      <c r="V7302" s="115">
        <f t="shared" si="1835"/>
        <v>10311.68983265307</v>
      </c>
      <c r="W7302" s="115">
        <f t="shared" si="1836"/>
        <v>52825.485543573013</v>
      </c>
      <c r="X7302" s="115">
        <f t="shared" si="1837"/>
        <v>7925.7346702120194</v>
      </c>
      <c r="Y7302" s="115">
        <f t="shared" si="1838"/>
        <v>795.22042302981629</v>
      </c>
      <c r="Z7302" s="115">
        <f t="shared" si="1839"/>
        <v>343.58082213820506</v>
      </c>
      <c r="AA7302" s="12">
        <f t="shared" si="1840"/>
        <v>101679.75880975864</v>
      </c>
    </row>
    <row r="7303" spans="1:27" x14ac:dyDescent="0.2">
      <c r="A7303" s="72">
        <v>2004</v>
      </c>
      <c r="B7303" s="72">
        <v>10</v>
      </c>
      <c r="C7303" s="72">
        <v>31</v>
      </c>
      <c r="D7303" s="72">
        <v>5</v>
      </c>
      <c r="E7303" s="11">
        <v>3.0482691523787266E-2</v>
      </c>
      <c r="F7303" s="11">
        <v>4.8314290157759829E-2</v>
      </c>
      <c r="G7303" s="11">
        <v>1.7246794885552713E-3</v>
      </c>
      <c r="H7303" s="11">
        <v>1.0076959171315614E-2</v>
      </c>
      <c r="I7303" s="11">
        <v>3.9728762423182033E-4</v>
      </c>
      <c r="J7303" s="11">
        <v>5.6301053379320667E-3</v>
      </c>
      <c r="K7303" s="126">
        <f t="shared" si="1826"/>
        <v>9.6626013303581865E-2</v>
      </c>
      <c r="L7303" s="74">
        <f t="shared" si="1827"/>
        <v>96626.013303581858</v>
      </c>
      <c r="M7303" s="75">
        <f t="shared" si="1828"/>
        <v>30613.586195805008</v>
      </c>
      <c r="N7303" s="75">
        <f t="shared" si="1829"/>
        <v>55617.47249775473</v>
      </c>
      <c r="O7303" s="75">
        <f t="shared" si="1830"/>
        <v>1804.0385074231274</v>
      </c>
      <c r="P7303" s="75">
        <f t="shared" si="1831"/>
        <v>10468.349598171217</v>
      </c>
      <c r="Q7303" s="75">
        <f t="shared" si="1832"/>
        <v>366.11125049056284</v>
      </c>
      <c r="R7303" s="75">
        <f t="shared" si="1833"/>
        <v>7815.999980542033</v>
      </c>
      <c r="S7303" s="76">
        <f t="shared" si="1825"/>
        <v>106685.55803018669</v>
      </c>
      <c r="T7303" s="76"/>
      <c r="U7303" s="115">
        <f t="shared" si="1834"/>
        <v>29579.438130807554</v>
      </c>
      <c r="V7303" s="115">
        <f t="shared" si="1835"/>
        <v>10406.672266395863</v>
      </c>
      <c r="W7303" s="115">
        <f t="shared" si="1836"/>
        <v>53219.869889495028</v>
      </c>
      <c r="X7303" s="115">
        <f t="shared" si="1837"/>
        <v>7878.1469086760826</v>
      </c>
      <c r="Y7303" s="115">
        <f t="shared" si="1838"/>
        <v>795.22042302981629</v>
      </c>
      <c r="Z7303" s="115">
        <f t="shared" si="1839"/>
        <v>343.58082213820506</v>
      </c>
      <c r="AA7303" s="12">
        <f t="shared" si="1840"/>
        <v>102222.92844054254</v>
      </c>
    </row>
    <row r="7304" spans="1:27" x14ac:dyDescent="0.2">
      <c r="A7304" s="72">
        <v>2004</v>
      </c>
      <c r="B7304" s="72">
        <v>10</v>
      </c>
      <c r="C7304" s="72">
        <v>31</v>
      </c>
      <c r="D7304" s="72">
        <v>6</v>
      </c>
      <c r="E7304" s="11">
        <v>3.2007223958423286E-2</v>
      </c>
      <c r="F7304" s="11">
        <v>4.9190043967797616E-2</v>
      </c>
      <c r="G7304" s="11">
        <v>1.7246794885552713E-3</v>
      </c>
      <c r="H7304" s="11">
        <v>9.9711253171112946E-3</v>
      </c>
      <c r="I7304" s="11">
        <v>3.9728762423182033E-4</v>
      </c>
      <c r="J7304" s="11">
        <v>5.8080739244455032E-3</v>
      </c>
      <c r="K7304" s="126">
        <f t="shared" si="1826"/>
        <v>9.9098434280564779E-2</v>
      </c>
      <c r="L7304" s="74">
        <f t="shared" si="1827"/>
        <v>99098.434280564776</v>
      </c>
      <c r="M7304" s="75">
        <f t="shared" si="1828"/>
        <v>32144.665072472115</v>
      </c>
      <c r="N7304" s="75">
        <f t="shared" si="1829"/>
        <v>56625.605149306422</v>
      </c>
      <c r="O7304" s="75">
        <f t="shared" si="1830"/>
        <v>1804.0385074231274</v>
      </c>
      <c r="P7304" s="75">
        <f t="shared" si="1831"/>
        <v>10358.405143073454</v>
      </c>
      <c r="Q7304" s="75">
        <f t="shared" si="1832"/>
        <v>366.11125049056284</v>
      </c>
      <c r="R7304" s="75">
        <f t="shared" si="1833"/>
        <v>8063.0650681798124</v>
      </c>
      <c r="S7304" s="76">
        <f t="shared" si="1825"/>
        <v>109361.8901909455</v>
      </c>
      <c r="T7304" s="76"/>
      <c r="U7304" s="115">
        <f t="shared" si="1834"/>
        <v>31058.79610657999</v>
      </c>
      <c r="V7304" s="115">
        <f t="shared" si="1835"/>
        <v>10297.375581089349</v>
      </c>
      <c r="W7304" s="115">
        <f t="shared" si="1836"/>
        <v>54184.54315020638</v>
      </c>
      <c r="X7304" s="115">
        <f t="shared" si="1837"/>
        <v>8127.176471273443</v>
      </c>
      <c r="Y7304" s="115">
        <f t="shared" si="1838"/>
        <v>795.22042302981629</v>
      </c>
      <c r="Z7304" s="115">
        <f t="shared" si="1839"/>
        <v>343.58082213820506</v>
      </c>
      <c r="AA7304" s="12">
        <f t="shared" si="1840"/>
        <v>104806.69255431718</v>
      </c>
    </row>
    <row r="7305" spans="1:27" x14ac:dyDescent="0.2">
      <c r="A7305" s="72">
        <v>2004</v>
      </c>
      <c r="B7305" s="72">
        <v>10</v>
      </c>
      <c r="C7305" s="72">
        <v>31</v>
      </c>
      <c r="D7305" s="72">
        <v>7</v>
      </c>
      <c r="E7305" s="11">
        <v>3.6462013400380827E-2</v>
      </c>
      <c r="F7305" s="11">
        <v>4.9994256884069513E-2</v>
      </c>
      <c r="G7305" s="11">
        <v>1.580551343502296E-3</v>
      </c>
      <c r="H7305" s="11">
        <v>1.3162059894826749E-2</v>
      </c>
      <c r="I7305" s="11">
        <v>3.9586599359709145E-4</v>
      </c>
      <c r="J7305" s="11">
        <v>6.0134467477191483E-3</v>
      </c>
      <c r="K7305" s="126">
        <f t="shared" si="1826"/>
        <v>0.10760819426409561</v>
      </c>
      <c r="L7305" s="74">
        <f t="shared" si="1827"/>
        <v>107608.19426409561</v>
      </c>
      <c r="M7305" s="75">
        <f t="shared" si="1828"/>
        <v>36618.583671789602</v>
      </c>
      <c r="N7305" s="75">
        <f t="shared" si="1829"/>
        <v>57551.382794120007</v>
      </c>
      <c r="O7305" s="75">
        <f t="shared" si="1830"/>
        <v>1653.2784819201624</v>
      </c>
      <c r="P7305" s="75">
        <f t="shared" si="1831"/>
        <v>13673.276041777028</v>
      </c>
      <c r="Q7305" s="75">
        <f t="shared" si="1832"/>
        <v>364.80117955537412</v>
      </c>
      <c r="R7305" s="75">
        <f t="shared" si="1833"/>
        <v>8348.1741178979228</v>
      </c>
      <c r="S7305" s="76">
        <f t="shared" si="1825"/>
        <v>118209.49628706012</v>
      </c>
      <c r="T7305" s="76"/>
      <c r="U7305" s="115">
        <f t="shared" si="1834"/>
        <v>35381.582648619122</v>
      </c>
      <c r="V7305" s="115">
        <f t="shared" si="1835"/>
        <v>13592.715952053619</v>
      </c>
      <c r="W7305" s="115">
        <f t="shared" si="1836"/>
        <v>55070.411629856746</v>
      </c>
      <c r="X7305" s="115">
        <f t="shared" si="1837"/>
        <v>8414.5524928015984</v>
      </c>
      <c r="Y7305" s="115">
        <f t="shared" si="1838"/>
        <v>728.76538298319338</v>
      </c>
      <c r="Z7305" s="115">
        <f t="shared" si="1839"/>
        <v>342.35137276081394</v>
      </c>
      <c r="AA7305" s="12">
        <f t="shared" si="1840"/>
        <v>113530.37947907508</v>
      </c>
    </row>
    <row r="7306" spans="1:27" x14ac:dyDescent="0.2">
      <c r="A7306" s="72">
        <v>2004</v>
      </c>
      <c r="B7306" s="72">
        <v>10</v>
      </c>
      <c r="C7306" s="72">
        <v>31</v>
      </c>
      <c r="D7306" s="72">
        <v>8</v>
      </c>
      <c r="E7306" s="11">
        <v>4.1917314225258767E-2</v>
      </c>
      <c r="F7306" s="11">
        <v>5.2057185072085725E-2</v>
      </c>
      <c r="G7306" s="11">
        <v>0</v>
      </c>
      <c r="H7306" s="11">
        <v>1.570369956070124E-2</v>
      </c>
      <c r="I7306" s="11">
        <v>3.8027597674882837E-4</v>
      </c>
      <c r="J7306" s="11">
        <v>6.278417977744079E-3</v>
      </c>
      <c r="K7306" s="126">
        <f t="shared" si="1826"/>
        <v>0.11633689281253864</v>
      </c>
      <c r="L7306" s="74">
        <f t="shared" si="1827"/>
        <v>116336.89281253864</v>
      </c>
      <c r="M7306" s="75">
        <f t="shared" si="1828"/>
        <v>42097.309915373538</v>
      </c>
      <c r="N7306" s="75">
        <f t="shared" si="1829"/>
        <v>59926.142961084959</v>
      </c>
      <c r="O7306" s="75">
        <f t="shared" si="1830"/>
        <v>0</v>
      </c>
      <c r="P7306" s="75">
        <f t="shared" si="1831"/>
        <v>16313.633328396812</v>
      </c>
      <c r="Q7306" s="75">
        <f t="shared" si="1832"/>
        <v>350.43455896274259</v>
      </c>
      <c r="R7306" s="75">
        <f t="shared" si="1833"/>
        <v>8716.0207218976502</v>
      </c>
      <c r="S7306" s="76">
        <f t="shared" si="1825"/>
        <v>127403.54148571572</v>
      </c>
      <c r="T7306" s="76"/>
      <c r="U7306" s="115">
        <f t="shared" si="1834"/>
        <v>40675.233739386444</v>
      </c>
      <c r="V7306" s="115">
        <f t="shared" si="1835"/>
        <v>16217.516804409805</v>
      </c>
      <c r="W7306" s="115">
        <f t="shared" si="1836"/>
        <v>57342.798731045717</v>
      </c>
      <c r="X7306" s="115">
        <f t="shared" si="1837"/>
        <v>8785.3239351483098</v>
      </c>
      <c r="Y7306" s="115">
        <f t="shared" si="1838"/>
        <v>0</v>
      </c>
      <c r="Z7306" s="115">
        <f t="shared" si="1839"/>
        <v>328.86887172335605</v>
      </c>
      <c r="AA7306" s="12">
        <f t="shared" si="1840"/>
        <v>123349.74208171363</v>
      </c>
    </row>
    <row r="7307" spans="1:27" x14ac:dyDescent="0.2">
      <c r="A7307" s="72">
        <v>2004</v>
      </c>
      <c r="B7307" s="72">
        <v>10</v>
      </c>
      <c r="C7307" s="72">
        <v>31</v>
      </c>
      <c r="D7307" s="72">
        <v>9</v>
      </c>
      <c r="E7307" s="11">
        <v>4.6949694945749687E-2</v>
      </c>
      <c r="F7307" s="11">
        <v>5.3772613879387414E-2</v>
      </c>
      <c r="G7307" s="11">
        <v>0</v>
      </c>
      <c r="H7307" s="11">
        <v>1.4720303647164304E-2</v>
      </c>
      <c r="I7307" s="11">
        <v>3.8027597674882837E-4</v>
      </c>
      <c r="J7307" s="11">
        <v>6.7492581870369902E-3</v>
      </c>
      <c r="K7307" s="126">
        <f t="shared" si="1826"/>
        <v>0.12257214663608723</v>
      </c>
      <c r="L7307" s="74">
        <f t="shared" si="1827"/>
        <v>122572.14663608723</v>
      </c>
      <c r="M7307" s="75">
        <f t="shared" si="1828"/>
        <v>47151.300007968726</v>
      </c>
      <c r="N7307" s="75">
        <f t="shared" si="1829"/>
        <v>61900.87578237705</v>
      </c>
      <c r="O7307" s="75">
        <f t="shared" si="1830"/>
        <v>0</v>
      </c>
      <c r="P7307" s="75">
        <f t="shared" si="1831"/>
        <v>15292.042187527521</v>
      </c>
      <c r="Q7307" s="75">
        <f t="shared" si="1832"/>
        <v>350.43455896274259</v>
      </c>
      <c r="R7307" s="75">
        <f t="shared" si="1833"/>
        <v>9369.6651647249855</v>
      </c>
      <c r="S7307" s="76">
        <f t="shared" si="1825"/>
        <v>134064.31770156103</v>
      </c>
      <c r="T7307" s="76"/>
      <c r="U7307" s="115">
        <f t="shared" si="1834"/>
        <v>45558.496559412379</v>
      </c>
      <c r="V7307" s="115">
        <f t="shared" si="1835"/>
        <v>15201.944665403535</v>
      </c>
      <c r="W7307" s="115">
        <f t="shared" si="1836"/>
        <v>59232.403186191055</v>
      </c>
      <c r="X7307" s="115">
        <f t="shared" si="1837"/>
        <v>9444.1656648634071</v>
      </c>
      <c r="Y7307" s="115">
        <f t="shared" si="1838"/>
        <v>0</v>
      </c>
      <c r="Z7307" s="115">
        <f t="shared" si="1839"/>
        <v>328.86887172335605</v>
      </c>
      <c r="AA7307" s="12">
        <f t="shared" si="1840"/>
        <v>129765.87894759374</v>
      </c>
    </row>
    <row r="7308" spans="1:27" x14ac:dyDescent="0.2">
      <c r="A7308" s="72">
        <v>2004</v>
      </c>
      <c r="B7308" s="72">
        <v>10</v>
      </c>
      <c r="C7308" s="72">
        <v>31</v>
      </c>
      <c r="D7308" s="72">
        <v>10</v>
      </c>
      <c r="E7308" s="11">
        <v>4.6786620931702654E-2</v>
      </c>
      <c r="F7308" s="11">
        <v>5.5222402627376668E-2</v>
      </c>
      <c r="G7308" s="11">
        <v>0</v>
      </c>
      <c r="H7308" s="11">
        <v>1.6912364168588798E-2</v>
      </c>
      <c r="I7308" s="11">
        <v>3.8027597674882837E-4</v>
      </c>
      <c r="J7308" s="11">
        <v>7.0840633056685805E-3</v>
      </c>
      <c r="K7308" s="126">
        <f t="shared" si="1826"/>
        <v>0.12638572701008552</v>
      </c>
      <c r="L7308" s="74">
        <f t="shared" si="1827"/>
        <v>126385.72701008552</v>
      </c>
      <c r="M7308" s="75">
        <f t="shared" si="1828"/>
        <v>46987.52574343473</v>
      </c>
      <c r="N7308" s="75">
        <f t="shared" si="1829"/>
        <v>63569.814424661876</v>
      </c>
      <c r="O7308" s="75">
        <f t="shared" si="1830"/>
        <v>0</v>
      </c>
      <c r="P7308" s="75">
        <f t="shared" si="1831"/>
        <v>17569.242629496282</v>
      </c>
      <c r="Q7308" s="75">
        <f t="shared" si="1832"/>
        <v>350.43455896274259</v>
      </c>
      <c r="R7308" s="75">
        <f t="shared" si="1833"/>
        <v>9834.4587420456955</v>
      </c>
      <c r="S7308" s="76">
        <f t="shared" si="1825"/>
        <v>138311.47609860133</v>
      </c>
      <c r="T7308" s="76"/>
      <c r="U7308" s="115">
        <f t="shared" si="1834"/>
        <v>45400.254702538201</v>
      </c>
      <c r="V7308" s="115">
        <f t="shared" si="1835"/>
        <v>17465.728317470395</v>
      </c>
      <c r="W7308" s="115">
        <f t="shared" si="1836"/>
        <v>60829.395883037076</v>
      </c>
      <c r="X7308" s="115">
        <f t="shared" si="1837"/>
        <v>9912.6549296353496</v>
      </c>
      <c r="Y7308" s="115">
        <f t="shared" si="1838"/>
        <v>0</v>
      </c>
      <c r="Z7308" s="115">
        <f t="shared" si="1839"/>
        <v>328.86887172335605</v>
      </c>
      <c r="AA7308" s="12">
        <f t="shared" si="1840"/>
        <v>133936.90270440438</v>
      </c>
    </row>
    <row r="7309" spans="1:27" x14ac:dyDescent="0.2">
      <c r="A7309" s="72">
        <v>2004</v>
      </c>
      <c r="B7309" s="72">
        <v>10</v>
      </c>
      <c r="C7309" s="72">
        <v>31</v>
      </c>
      <c r="D7309" s="72">
        <v>11</v>
      </c>
      <c r="E7309" s="11">
        <v>4.9852001832129206E-2</v>
      </c>
      <c r="F7309" s="11">
        <v>5.6176091990749306E-2</v>
      </c>
      <c r="G7309" s="11">
        <v>0</v>
      </c>
      <c r="H7309" s="11">
        <v>1.6365805642600904E-2</v>
      </c>
      <c r="I7309" s="11">
        <v>3.8027597674882837E-4</v>
      </c>
      <c r="J7309" s="11">
        <v>7.3176680809818066E-3</v>
      </c>
      <c r="K7309" s="126">
        <f t="shared" si="1826"/>
        <v>0.13009184352321004</v>
      </c>
      <c r="L7309" s="74">
        <f t="shared" si="1827"/>
        <v>130091.84352321005</v>
      </c>
      <c r="M7309" s="75">
        <f t="shared" si="1828"/>
        <v>50066.069590028877</v>
      </c>
      <c r="N7309" s="75">
        <f t="shared" si="1829"/>
        <v>64667.663358498692</v>
      </c>
      <c r="O7309" s="75">
        <f t="shared" si="1830"/>
        <v>0</v>
      </c>
      <c r="P7309" s="75">
        <f t="shared" si="1831"/>
        <v>17001.455698078615</v>
      </c>
      <c r="Q7309" s="75">
        <f t="shared" si="1832"/>
        <v>350.43455896274259</v>
      </c>
      <c r="R7309" s="75">
        <f t="shared" si="1833"/>
        <v>10158.760830498864</v>
      </c>
      <c r="S7309" s="76">
        <f t="shared" si="1825"/>
        <v>142244.38403606776</v>
      </c>
      <c r="T7309" s="76"/>
      <c r="U7309" s="115">
        <f t="shared" si="1834"/>
        <v>48374.803213806314</v>
      </c>
      <c r="V7309" s="115">
        <f t="shared" si="1835"/>
        <v>16901.286668192799</v>
      </c>
      <c r="W7309" s="115">
        <f t="shared" si="1836"/>
        <v>61879.917864586576</v>
      </c>
      <c r="X7309" s="115">
        <f t="shared" si="1837"/>
        <v>10239.535623338645</v>
      </c>
      <c r="Y7309" s="115">
        <f t="shared" si="1838"/>
        <v>0</v>
      </c>
      <c r="Z7309" s="115">
        <f t="shared" si="1839"/>
        <v>328.86887172335605</v>
      </c>
      <c r="AA7309" s="12">
        <f t="shared" si="1840"/>
        <v>137724.41224164769</v>
      </c>
    </row>
    <row r="7310" spans="1:27" x14ac:dyDescent="0.2">
      <c r="A7310" s="72">
        <v>2004</v>
      </c>
      <c r="B7310" s="72">
        <v>10</v>
      </c>
      <c r="C7310" s="72">
        <v>31</v>
      </c>
      <c r="D7310" s="72">
        <v>12</v>
      </c>
      <c r="E7310" s="11">
        <v>5.0861848475978202E-2</v>
      </c>
      <c r="F7310" s="11">
        <v>5.7022429862800518E-2</v>
      </c>
      <c r="G7310" s="11">
        <v>0</v>
      </c>
      <c r="H7310" s="11">
        <v>1.7346660834589304E-2</v>
      </c>
      <c r="I7310" s="11">
        <v>3.8027597674882837E-4</v>
      </c>
      <c r="J7310" s="11">
        <v>7.5516019145212485E-3</v>
      </c>
      <c r="K7310" s="126">
        <f t="shared" si="1826"/>
        <v>0.13316281706463812</v>
      </c>
      <c r="L7310" s="74">
        <f t="shared" si="1827"/>
        <v>133162.8170646381</v>
      </c>
      <c r="M7310" s="75">
        <f t="shared" si="1828"/>
        <v>51080.252581445195</v>
      </c>
      <c r="N7310" s="75">
        <f t="shared" si="1829"/>
        <v>65641.93356238486</v>
      </c>
      <c r="O7310" s="75">
        <f t="shared" si="1830"/>
        <v>0</v>
      </c>
      <c r="P7310" s="75">
        <f t="shared" si="1831"/>
        <v>18020.407435438425</v>
      </c>
      <c r="Q7310" s="75">
        <f t="shared" si="1832"/>
        <v>350.43455896274259</v>
      </c>
      <c r="R7310" s="75">
        <f t="shared" si="1833"/>
        <v>10483.519734399584</v>
      </c>
      <c r="S7310" s="76">
        <f t="shared" si="1825"/>
        <v>145576.54787263082</v>
      </c>
      <c r="T7310" s="76"/>
      <c r="U7310" s="115">
        <f t="shared" si="1834"/>
        <v>49354.726403988687</v>
      </c>
      <c r="V7310" s="115">
        <f t="shared" si="1835"/>
        <v>17914.234954504394</v>
      </c>
      <c r="W7310" s="115">
        <f t="shared" si="1836"/>
        <v>62812.188447183202</v>
      </c>
      <c r="X7310" s="115">
        <f t="shared" si="1837"/>
        <v>10566.876764740882</v>
      </c>
      <c r="Y7310" s="115">
        <f t="shared" si="1838"/>
        <v>0</v>
      </c>
      <c r="Z7310" s="115">
        <f t="shared" si="1839"/>
        <v>328.86887172335605</v>
      </c>
      <c r="AA7310" s="12">
        <f t="shared" si="1840"/>
        <v>140976.89544214052</v>
      </c>
    </row>
    <row r="7311" spans="1:27" x14ac:dyDescent="0.2">
      <c r="A7311" s="72">
        <v>2004</v>
      </c>
      <c r="B7311" s="72">
        <v>10</v>
      </c>
      <c r="C7311" s="72">
        <v>31</v>
      </c>
      <c r="D7311" s="72">
        <v>13</v>
      </c>
      <c r="E7311" s="11">
        <v>5.0098038664419343E-2</v>
      </c>
      <c r="F7311" s="11">
        <v>5.7859973279905698E-2</v>
      </c>
      <c r="G7311" s="11">
        <v>0</v>
      </c>
      <c r="H7311" s="11">
        <v>1.7222564232767835E-2</v>
      </c>
      <c r="I7311" s="11">
        <v>3.8027597674882837E-4</v>
      </c>
      <c r="J7311" s="11">
        <v>7.7282497391854606E-3</v>
      </c>
      <c r="K7311" s="126">
        <f t="shared" si="1826"/>
        <v>0.13328910189302717</v>
      </c>
      <c r="L7311" s="74">
        <f t="shared" si="1827"/>
        <v>133289.10189302717</v>
      </c>
      <c r="M7311" s="75">
        <f t="shared" si="1828"/>
        <v>50313.16292057612</v>
      </c>
      <c r="N7311" s="75">
        <f t="shared" si="1829"/>
        <v>66606.079942563869</v>
      </c>
      <c r="O7311" s="75">
        <f t="shared" si="1830"/>
        <v>0</v>
      </c>
      <c r="P7311" s="75">
        <f t="shared" si="1831"/>
        <v>17891.49090519088</v>
      </c>
      <c r="Q7311" s="75">
        <f t="shared" si="1832"/>
        <v>350.43455896274259</v>
      </c>
      <c r="R7311" s="75">
        <f t="shared" si="1833"/>
        <v>10728.751272935129</v>
      </c>
      <c r="S7311" s="76">
        <f t="shared" si="1825"/>
        <v>145889.91960022872</v>
      </c>
      <c r="T7311" s="76"/>
      <c r="U7311" s="115">
        <f t="shared" si="1834"/>
        <v>48613.54956115385</v>
      </c>
      <c r="V7311" s="115">
        <f t="shared" si="1835"/>
        <v>17786.077973556654</v>
      </c>
      <c r="W7311" s="115">
        <f t="shared" si="1836"/>
        <v>63734.771631984091</v>
      </c>
      <c r="X7311" s="115">
        <f t="shared" si="1837"/>
        <v>10814.058199238494</v>
      </c>
      <c r="Y7311" s="115">
        <f t="shared" si="1838"/>
        <v>0</v>
      </c>
      <c r="Z7311" s="115">
        <f t="shared" si="1839"/>
        <v>328.86887172335605</v>
      </c>
      <c r="AA7311" s="12">
        <f t="shared" si="1840"/>
        <v>141277.32623765647</v>
      </c>
    </row>
    <row r="7312" spans="1:27" x14ac:dyDescent="0.2">
      <c r="A7312" s="72">
        <v>2004</v>
      </c>
      <c r="B7312" s="72">
        <v>10</v>
      </c>
      <c r="C7312" s="72">
        <v>31</v>
      </c>
      <c r="D7312" s="72">
        <v>14</v>
      </c>
      <c r="E7312" s="11">
        <v>4.9174574691976225E-2</v>
      </c>
      <c r="F7312" s="11">
        <v>5.8237304585986263E-2</v>
      </c>
      <c r="G7312" s="11">
        <v>0</v>
      </c>
      <c r="H7312" s="11">
        <v>1.6878116837146243E-2</v>
      </c>
      <c r="I7312" s="11">
        <v>3.8027597674882837E-4</v>
      </c>
      <c r="J7312" s="11">
        <v>7.8114556402051425E-3</v>
      </c>
      <c r="K7312" s="126">
        <f t="shared" si="1826"/>
        <v>0.13248172773206271</v>
      </c>
      <c r="L7312" s="74">
        <f t="shared" si="1827"/>
        <v>132481.72773206272</v>
      </c>
      <c r="M7312" s="75">
        <f t="shared" si="1828"/>
        <v>49385.733533409082</v>
      </c>
      <c r="N7312" s="75">
        <f t="shared" si="1829"/>
        <v>67040.448603884404</v>
      </c>
      <c r="O7312" s="75">
        <f t="shared" si="1830"/>
        <v>0</v>
      </c>
      <c r="P7312" s="75">
        <f t="shared" si="1831"/>
        <v>17533.665127171414</v>
      </c>
      <c r="Q7312" s="75">
        <f t="shared" si="1832"/>
        <v>350.43455896274259</v>
      </c>
      <c r="R7312" s="75">
        <f t="shared" si="1833"/>
        <v>10844.261957321309</v>
      </c>
      <c r="S7312" s="76">
        <f t="shared" si="1825"/>
        <v>145154.54378074894</v>
      </c>
      <c r="T7312" s="76"/>
      <c r="U7312" s="115">
        <f t="shared" si="1834"/>
        <v>47717.449378609432</v>
      </c>
      <c r="V7312" s="115">
        <f t="shared" si="1835"/>
        <v>17430.360430366538</v>
      </c>
      <c r="W7312" s="115">
        <f t="shared" si="1836"/>
        <v>64150.415180699587</v>
      </c>
      <c r="X7312" s="115">
        <f t="shared" si="1837"/>
        <v>10930.487337337459</v>
      </c>
      <c r="Y7312" s="115">
        <f t="shared" si="1838"/>
        <v>0</v>
      </c>
      <c r="Z7312" s="115">
        <f t="shared" si="1839"/>
        <v>328.86887172335605</v>
      </c>
      <c r="AA7312" s="12">
        <f t="shared" si="1840"/>
        <v>140557.58119873638</v>
      </c>
    </row>
    <row r="7313" spans="1:27" x14ac:dyDescent="0.2">
      <c r="A7313" s="72">
        <v>2004</v>
      </c>
      <c r="B7313" s="72">
        <v>10</v>
      </c>
      <c r="C7313" s="72">
        <v>31</v>
      </c>
      <c r="D7313" s="72">
        <v>15</v>
      </c>
      <c r="E7313" s="11">
        <v>5.3844395171100679E-2</v>
      </c>
      <c r="F7313" s="11">
        <v>5.7843482290690591E-2</v>
      </c>
      <c r="G7313" s="11">
        <v>0</v>
      </c>
      <c r="H7313" s="11">
        <v>1.2836672311114596E-2</v>
      </c>
      <c r="I7313" s="11">
        <v>3.8027597674882837E-4</v>
      </c>
      <c r="J7313" s="11">
        <v>7.8438128521932764E-3</v>
      </c>
      <c r="K7313" s="126">
        <f t="shared" si="1826"/>
        <v>0.13274863860184796</v>
      </c>
      <c r="L7313" s="74">
        <f t="shared" si="1827"/>
        <v>132748.63860184795</v>
      </c>
      <c r="M7313" s="75">
        <f t="shared" si="1828"/>
        <v>54075.606527237491</v>
      </c>
      <c r="N7313" s="75">
        <f t="shared" si="1829"/>
        <v>66587.096177385145</v>
      </c>
      <c r="O7313" s="75">
        <f t="shared" si="1830"/>
        <v>0</v>
      </c>
      <c r="P7313" s="75">
        <f t="shared" si="1831"/>
        <v>13335.250361282155</v>
      </c>
      <c r="Q7313" s="75">
        <f t="shared" si="1832"/>
        <v>350.43455896274259</v>
      </c>
      <c r="R7313" s="75">
        <f t="shared" si="1833"/>
        <v>10889.181892755865</v>
      </c>
      <c r="S7313" s="76">
        <f t="shared" si="1825"/>
        <v>145237.5695176234</v>
      </c>
      <c r="T7313" s="76"/>
      <c r="U7313" s="115">
        <f t="shared" si="1834"/>
        <v>52248.895226704873</v>
      </c>
      <c r="V7313" s="115">
        <f t="shared" si="1835"/>
        <v>13256.68184834446</v>
      </c>
      <c r="W7313" s="115">
        <f t="shared" si="1836"/>
        <v>63716.606234179199</v>
      </c>
      <c r="X7313" s="115">
        <f t="shared" si="1837"/>
        <v>10975.764442168918</v>
      </c>
      <c r="Y7313" s="115">
        <f t="shared" si="1838"/>
        <v>0</v>
      </c>
      <c r="Z7313" s="115">
        <f t="shared" si="1839"/>
        <v>328.86887172335605</v>
      </c>
      <c r="AA7313" s="12">
        <f t="shared" si="1840"/>
        <v>140526.8166231208</v>
      </c>
    </row>
    <row r="7314" spans="1:27" x14ac:dyDescent="0.2">
      <c r="A7314" s="72">
        <v>2004</v>
      </c>
      <c r="B7314" s="72">
        <v>10</v>
      </c>
      <c r="C7314" s="72">
        <v>31</v>
      </c>
      <c r="D7314" s="72">
        <v>16</v>
      </c>
      <c r="E7314" s="11">
        <v>5.5119385166018026E-2</v>
      </c>
      <c r="F7314" s="11">
        <v>5.7671247553500921E-2</v>
      </c>
      <c r="G7314" s="11">
        <v>0</v>
      </c>
      <c r="H7314" s="11">
        <v>1.6736818175421518E-2</v>
      </c>
      <c r="I7314" s="11">
        <v>3.8027597674882837E-4</v>
      </c>
      <c r="J7314" s="11">
        <v>7.7761258860029846E-3</v>
      </c>
      <c r="K7314" s="126">
        <f t="shared" si="1826"/>
        <v>0.13768385275769229</v>
      </c>
      <c r="L7314" s="74">
        <f t="shared" si="1827"/>
        <v>137683.85275769228</v>
      </c>
      <c r="M7314" s="75">
        <f t="shared" si="1828"/>
        <v>55356.071412621124</v>
      </c>
      <c r="N7314" s="75">
        <f t="shared" si="1829"/>
        <v>66388.826457856514</v>
      </c>
      <c r="O7314" s="75">
        <f t="shared" si="1830"/>
        <v>0</v>
      </c>
      <c r="P7314" s="75">
        <f t="shared" si="1831"/>
        <v>17386.878406739059</v>
      </c>
      <c r="Q7314" s="75">
        <f t="shared" si="1832"/>
        <v>350.43455896274259</v>
      </c>
      <c r="R7314" s="75">
        <f t="shared" si="1833"/>
        <v>10795.215386860864</v>
      </c>
      <c r="S7314" s="76">
        <f t="shared" si="1825"/>
        <v>150277.4262230403</v>
      </c>
      <c r="T7314" s="76"/>
      <c r="U7314" s="115">
        <f t="shared" si="1834"/>
        <v>53486.105124742462</v>
      </c>
      <c r="V7314" s="115">
        <f t="shared" si="1835"/>
        <v>17284.438546666221</v>
      </c>
      <c r="W7314" s="115">
        <f t="shared" si="1836"/>
        <v>63526.883684727385</v>
      </c>
      <c r="X7314" s="115">
        <f t="shared" si="1837"/>
        <v>10881.050785595384</v>
      </c>
      <c r="Y7314" s="115">
        <f t="shared" si="1838"/>
        <v>0</v>
      </c>
      <c r="Z7314" s="115">
        <f t="shared" si="1839"/>
        <v>328.86887172335605</v>
      </c>
      <c r="AA7314" s="12">
        <f t="shared" si="1840"/>
        <v>145507.3470134548</v>
      </c>
    </row>
    <row r="7315" spans="1:27" x14ac:dyDescent="0.2">
      <c r="A7315" s="72">
        <v>2004</v>
      </c>
      <c r="B7315" s="72">
        <v>10</v>
      </c>
      <c r="C7315" s="72">
        <v>31</v>
      </c>
      <c r="D7315" s="72">
        <v>17</v>
      </c>
      <c r="E7315" s="11">
        <v>6.4395132502299876E-2</v>
      </c>
      <c r="F7315" s="11">
        <v>5.6659782763728024E-2</v>
      </c>
      <c r="G7315" s="11">
        <v>0</v>
      </c>
      <c r="H7315" s="11">
        <v>1.3962383877511196E-2</v>
      </c>
      <c r="I7315" s="11">
        <v>3.8027597674882837E-4</v>
      </c>
      <c r="J7315" s="11">
        <v>7.6878019398727857E-3</v>
      </c>
      <c r="K7315" s="126">
        <f t="shared" si="1826"/>
        <v>0.14308537706016072</v>
      </c>
      <c r="L7315" s="74">
        <f t="shared" si="1827"/>
        <v>143085.37706016071</v>
      </c>
      <c r="M7315" s="75">
        <f t="shared" si="1828"/>
        <v>64671.649414917316</v>
      </c>
      <c r="N7315" s="75">
        <f t="shared" si="1829"/>
        <v>65224.46877105302</v>
      </c>
      <c r="O7315" s="75">
        <f t="shared" si="1830"/>
        <v>0</v>
      </c>
      <c r="P7315" s="75">
        <f t="shared" si="1831"/>
        <v>14504.684713788914</v>
      </c>
      <c r="Q7315" s="75">
        <f t="shared" si="1832"/>
        <v>350.43455896274259</v>
      </c>
      <c r="R7315" s="75">
        <f t="shared" si="1833"/>
        <v>10672.59957067285</v>
      </c>
      <c r="S7315" s="76">
        <f t="shared" si="1825"/>
        <v>155423.83702939484</v>
      </c>
      <c r="T7315" s="76"/>
      <c r="U7315" s="115">
        <f t="shared" si="1834"/>
        <v>62486.996474393964</v>
      </c>
      <c r="V7315" s="115">
        <f t="shared" si="1835"/>
        <v>14419.2261376304</v>
      </c>
      <c r="W7315" s="115">
        <f t="shared" si="1836"/>
        <v>62412.720062872453</v>
      </c>
      <c r="X7315" s="115">
        <f t="shared" si="1837"/>
        <v>10757.460021053263</v>
      </c>
      <c r="Y7315" s="115">
        <f t="shared" si="1838"/>
        <v>0</v>
      </c>
      <c r="Z7315" s="115">
        <f t="shared" si="1839"/>
        <v>328.86887172335605</v>
      </c>
      <c r="AA7315" s="12">
        <f t="shared" si="1840"/>
        <v>150405.27156767342</v>
      </c>
    </row>
    <row r="7316" spans="1:27" x14ac:dyDescent="0.2">
      <c r="A7316" s="72">
        <v>2004</v>
      </c>
      <c r="B7316" s="72">
        <v>10</v>
      </c>
      <c r="C7316" s="72">
        <v>31</v>
      </c>
      <c r="D7316" s="72">
        <v>18</v>
      </c>
      <c r="E7316" s="11">
        <v>6.9411525793020123E-2</v>
      </c>
      <c r="F7316" s="11">
        <v>5.6293852867525404E-2</v>
      </c>
      <c r="G7316" s="11">
        <v>1.4088931033268417E-3</v>
      </c>
      <c r="H7316" s="11">
        <v>1.6165751657069259E-2</v>
      </c>
      <c r="I7316" s="11">
        <v>3.9417281553775141E-4</v>
      </c>
      <c r="J7316" s="11">
        <v>7.6239117161743036E-3</v>
      </c>
      <c r="K7316" s="126">
        <f t="shared" si="1826"/>
        <v>0.15129810795265369</v>
      </c>
      <c r="L7316" s="74">
        <f t="shared" si="1827"/>
        <v>151298.10795265369</v>
      </c>
      <c r="M7316" s="75">
        <f t="shared" si="1828"/>
        <v>69709.583426672267</v>
      </c>
      <c r="N7316" s="75">
        <f t="shared" si="1829"/>
        <v>64803.22495536827</v>
      </c>
      <c r="O7316" s="75">
        <f t="shared" si="1830"/>
        <v>1473.7215976132593</v>
      </c>
      <c r="P7316" s="75">
        <f t="shared" si="1831"/>
        <v>16793.631589292498</v>
      </c>
      <c r="Q7316" s="75">
        <f t="shared" si="1832"/>
        <v>363.24087035166622</v>
      </c>
      <c r="R7316" s="75">
        <f t="shared" si="1833"/>
        <v>10583.903896753616</v>
      </c>
      <c r="S7316" s="76">
        <f t="shared" si="1825"/>
        <v>163727.30633605158</v>
      </c>
      <c r="T7316" s="76"/>
      <c r="U7316" s="115">
        <f t="shared" si="1834"/>
        <v>67354.745599069109</v>
      </c>
      <c r="V7316" s="115">
        <f t="shared" si="1835"/>
        <v>16694.687015696407</v>
      </c>
      <c r="W7316" s="115">
        <f t="shared" si="1836"/>
        <v>62009.635563421281</v>
      </c>
      <c r="X7316" s="115">
        <f t="shared" si="1837"/>
        <v>10668.059106130117</v>
      </c>
      <c r="Y7316" s="115">
        <f t="shared" si="1838"/>
        <v>649.61668360182182</v>
      </c>
      <c r="Z7316" s="115">
        <f t="shared" si="1839"/>
        <v>340.88708473830314</v>
      </c>
      <c r="AA7316" s="12">
        <f t="shared" si="1840"/>
        <v>157717.631052657</v>
      </c>
    </row>
    <row r="7317" spans="1:27" x14ac:dyDescent="0.2">
      <c r="A7317" s="72">
        <v>2004</v>
      </c>
      <c r="B7317" s="72">
        <v>10</v>
      </c>
      <c r="C7317" s="72">
        <v>31</v>
      </c>
      <c r="D7317" s="72">
        <v>19</v>
      </c>
      <c r="E7317" s="11">
        <v>6.543161388650659E-2</v>
      </c>
      <c r="F7317" s="11">
        <v>5.5252526227278075E-2</v>
      </c>
      <c r="G7317" s="11">
        <v>1.7246794885552713E-3</v>
      </c>
      <c r="H7317" s="11">
        <v>1.9908760720192473E-2</v>
      </c>
      <c r="I7317" s="11">
        <v>3.9728762423182033E-4</v>
      </c>
      <c r="J7317" s="11">
        <v>7.514786869356754E-3</v>
      </c>
      <c r="K7317" s="126">
        <f t="shared" si="1826"/>
        <v>0.15022965481612099</v>
      </c>
      <c r="L7317" s="74">
        <f t="shared" si="1827"/>
        <v>150229.65481612101</v>
      </c>
      <c r="M7317" s="75">
        <f t="shared" si="1828"/>
        <v>65712.581518009276</v>
      </c>
      <c r="N7317" s="75">
        <f t="shared" si="1829"/>
        <v>63604.491504332902</v>
      </c>
      <c r="O7317" s="75">
        <f t="shared" si="1830"/>
        <v>1804.0385074231274</v>
      </c>
      <c r="P7317" s="75">
        <f t="shared" si="1831"/>
        <v>20682.019619426941</v>
      </c>
      <c r="Q7317" s="75">
        <f t="shared" si="1832"/>
        <v>366.11125049056284</v>
      </c>
      <c r="R7317" s="75">
        <f t="shared" si="1833"/>
        <v>10432.411207113124</v>
      </c>
      <c r="S7317" s="76">
        <f t="shared" si="1825"/>
        <v>162601.65360679594</v>
      </c>
      <c r="T7317" s="76"/>
      <c r="U7317" s="115">
        <f t="shared" si="1834"/>
        <v>63492.765172802756</v>
      </c>
      <c r="V7317" s="115">
        <f t="shared" si="1835"/>
        <v>20560.165474808517</v>
      </c>
      <c r="W7317" s="115">
        <f t="shared" si="1836"/>
        <v>60862.57807534749</v>
      </c>
      <c r="X7317" s="115">
        <f t="shared" si="1837"/>
        <v>10515.361861049583</v>
      </c>
      <c r="Y7317" s="115">
        <f t="shared" si="1838"/>
        <v>795.22042302981629</v>
      </c>
      <c r="Z7317" s="115">
        <f t="shared" si="1839"/>
        <v>343.58082213820506</v>
      </c>
      <c r="AA7317" s="12">
        <f t="shared" si="1840"/>
        <v>156569.67182917637</v>
      </c>
    </row>
    <row r="7318" spans="1:27" x14ac:dyDescent="0.2">
      <c r="A7318" s="72">
        <v>2004</v>
      </c>
      <c r="B7318" s="72">
        <v>10</v>
      </c>
      <c r="C7318" s="72">
        <v>31</v>
      </c>
      <c r="D7318" s="72">
        <v>20</v>
      </c>
      <c r="E7318" s="11">
        <v>6.0850074192706272E-2</v>
      </c>
      <c r="F7318" s="11">
        <v>5.4634947486625514E-2</v>
      </c>
      <c r="G7318" s="11">
        <v>1.7246794885552713E-3</v>
      </c>
      <c r="H7318" s="11">
        <v>1.9952908876925673E-2</v>
      </c>
      <c r="I7318" s="11">
        <v>3.9728762423182033E-4</v>
      </c>
      <c r="J7318" s="11">
        <v>7.4327361195342381E-3</v>
      </c>
      <c r="K7318" s="126">
        <f t="shared" si="1826"/>
        <v>0.1449926337885788</v>
      </c>
      <c r="L7318" s="74">
        <f t="shared" si="1827"/>
        <v>144992.63378857879</v>
      </c>
      <c r="M7318" s="75">
        <f t="shared" si="1828"/>
        <v>61111.368392973789</v>
      </c>
      <c r="N7318" s="75">
        <f t="shared" si="1829"/>
        <v>62893.559634873884</v>
      </c>
      <c r="O7318" s="75">
        <f t="shared" si="1830"/>
        <v>1804.0385074231274</v>
      </c>
      <c r="P7318" s="75">
        <f t="shared" si="1831"/>
        <v>20727.882496406095</v>
      </c>
      <c r="Q7318" s="75">
        <f t="shared" si="1832"/>
        <v>366.11125049056284</v>
      </c>
      <c r="R7318" s="75">
        <f t="shared" si="1833"/>
        <v>10318.504162657753</v>
      </c>
      <c r="S7318" s="76">
        <f t="shared" si="1825"/>
        <v>157221.46444482519</v>
      </c>
      <c r="T7318" s="76"/>
      <c r="U7318" s="115">
        <f t="shared" si="1834"/>
        <v>59046.984201957304</v>
      </c>
      <c r="V7318" s="115">
        <f t="shared" si="1835"/>
        <v>20605.75813728508</v>
      </c>
      <c r="W7318" s="115">
        <f t="shared" si="1836"/>
        <v>60182.293627066749</v>
      </c>
      <c r="X7318" s="115">
        <f t="shared" si="1837"/>
        <v>10400.549113814868</v>
      </c>
      <c r="Y7318" s="115">
        <f t="shared" si="1838"/>
        <v>795.22042302981629</v>
      </c>
      <c r="Z7318" s="115">
        <f t="shared" si="1839"/>
        <v>343.58082213820506</v>
      </c>
      <c r="AA7318" s="12">
        <f t="shared" si="1840"/>
        <v>151374.38632529203</v>
      </c>
    </row>
    <row r="7319" spans="1:27" x14ac:dyDescent="0.2">
      <c r="A7319" s="72">
        <v>2004</v>
      </c>
      <c r="B7319" s="72">
        <v>10</v>
      </c>
      <c r="C7319" s="72">
        <v>31</v>
      </c>
      <c r="D7319" s="72">
        <v>21</v>
      </c>
      <c r="E7319" s="11">
        <v>6.0513101892380843E-2</v>
      </c>
      <c r="F7319" s="11">
        <v>5.4642968963916551E-2</v>
      </c>
      <c r="G7319" s="11">
        <v>1.7246794885552713E-3</v>
      </c>
      <c r="H7319" s="11">
        <v>1.869397199282747E-2</v>
      </c>
      <c r="I7319" s="11">
        <v>3.9728762423182033E-4</v>
      </c>
      <c r="J7319" s="11">
        <v>7.3731381859562404E-3</v>
      </c>
      <c r="K7319" s="126">
        <f t="shared" si="1826"/>
        <v>0.14334514814786822</v>
      </c>
      <c r="L7319" s="74">
        <f t="shared" si="1827"/>
        <v>143345.14814786823</v>
      </c>
      <c r="M7319" s="75">
        <f t="shared" si="1828"/>
        <v>60772.949111541209</v>
      </c>
      <c r="N7319" s="75">
        <f t="shared" si="1829"/>
        <v>62902.793637715877</v>
      </c>
      <c r="O7319" s="75">
        <f t="shared" si="1830"/>
        <v>1804.0385074231274</v>
      </c>
      <c r="P7319" s="75">
        <f t="shared" si="1831"/>
        <v>19420.048337239627</v>
      </c>
      <c r="Q7319" s="75">
        <f t="shared" si="1832"/>
        <v>366.11125049056284</v>
      </c>
      <c r="R7319" s="75">
        <f t="shared" si="1833"/>
        <v>10235.767265259477</v>
      </c>
      <c r="S7319" s="76">
        <f t="shared" si="1825"/>
        <v>155501.70810966991</v>
      </c>
      <c r="T7319" s="76"/>
      <c r="U7319" s="115">
        <f t="shared" si="1834"/>
        <v>58719.996957360032</v>
      </c>
      <c r="V7319" s="115">
        <f t="shared" si="1835"/>
        <v>19305.629464125319</v>
      </c>
      <c r="W7319" s="115">
        <f t="shared" si="1836"/>
        <v>60191.129563108785</v>
      </c>
      <c r="X7319" s="115">
        <f t="shared" si="1837"/>
        <v>10317.154355102692</v>
      </c>
      <c r="Y7319" s="115">
        <f t="shared" si="1838"/>
        <v>795.22042302981629</v>
      </c>
      <c r="Z7319" s="115">
        <f t="shared" si="1839"/>
        <v>343.58082213820506</v>
      </c>
      <c r="AA7319" s="12">
        <f t="shared" si="1840"/>
        <v>149672.71158486485</v>
      </c>
    </row>
    <row r="7320" spans="1:27" x14ac:dyDescent="0.2">
      <c r="A7320" s="72">
        <v>2004</v>
      </c>
      <c r="B7320" s="72">
        <v>10</v>
      </c>
      <c r="C7320" s="72">
        <v>31</v>
      </c>
      <c r="D7320" s="72">
        <v>22</v>
      </c>
      <c r="E7320" s="11">
        <v>5.665176896560515E-2</v>
      </c>
      <c r="F7320" s="11">
        <v>5.4529773039089825E-2</v>
      </c>
      <c r="G7320" s="11">
        <v>1.7246794885552713E-3</v>
      </c>
      <c r="H7320" s="11">
        <v>1.5180513555005824E-2</v>
      </c>
      <c r="I7320" s="11">
        <v>3.9728762423182033E-4</v>
      </c>
      <c r="J7320" s="11">
        <v>7.1884013286797359E-3</v>
      </c>
      <c r="K7320" s="126">
        <f t="shared" si="1826"/>
        <v>0.13567242400116764</v>
      </c>
      <c r="L7320" s="74">
        <f t="shared" si="1827"/>
        <v>135672.42400116764</v>
      </c>
      <c r="M7320" s="75">
        <f t="shared" si="1828"/>
        <v>56895.035368514196</v>
      </c>
      <c r="N7320" s="75">
        <f t="shared" si="1829"/>
        <v>62772.487030388089</v>
      </c>
      <c r="O7320" s="75">
        <f t="shared" si="1830"/>
        <v>1804.0385074231274</v>
      </c>
      <c r="P7320" s="75">
        <f t="shared" si="1831"/>
        <v>15770.126709050714</v>
      </c>
      <c r="Q7320" s="75">
        <f t="shared" si="1832"/>
        <v>366.11125049056284</v>
      </c>
      <c r="R7320" s="75">
        <f t="shared" si="1833"/>
        <v>9979.3061182272086</v>
      </c>
      <c r="S7320" s="76">
        <f t="shared" si="1825"/>
        <v>147587.10498409389</v>
      </c>
      <c r="T7320" s="76"/>
      <c r="U7320" s="115">
        <f t="shared" si="1834"/>
        <v>54973.081816323924</v>
      </c>
      <c r="V7320" s="115">
        <f t="shared" si="1835"/>
        <v>15677.212412670755</v>
      </c>
      <c r="W7320" s="115">
        <f t="shared" si="1836"/>
        <v>60066.440317512337</v>
      </c>
      <c r="X7320" s="115">
        <f t="shared" si="1837"/>
        <v>10058.654022743725</v>
      </c>
      <c r="Y7320" s="115">
        <f t="shared" si="1838"/>
        <v>795.22042302981629</v>
      </c>
      <c r="Z7320" s="115">
        <f t="shared" si="1839"/>
        <v>343.58082213820506</v>
      </c>
      <c r="AA7320" s="12">
        <f t="shared" si="1840"/>
        <v>141914.18981441876</v>
      </c>
    </row>
    <row r="7321" spans="1:27" x14ac:dyDescent="0.2">
      <c r="A7321" s="72">
        <v>2004</v>
      </c>
      <c r="B7321" s="72">
        <v>10</v>
      </c>
      <c r="C7321" s="72">
        <v>31</v>
      </c>
      <c r="D7321" s="72">
        <v>23</v>
      </c>
      <c r="E7321" s="11">
        <v>4.6863126051568463E-2</v>
      </c>
      <c r="F7321" s="11">
        <v>5.5373970567390393E-2</v>
      </c>
      <c r="G7321" s="11">
        <v>1.7246794885552713E-3</v>
      </c>
      <c r="H7321" s="11">
        <v>1.2855188475291997E-2</v>
      </c>
      <c r="I7321" s="11">
        <v>3.9728762423182033E-4</v>
      </c>
      <c r="J7321" s="11">
        <v>6.8701053613844888E-3</v>
      </c>
      <c r="K7321" s="126">
        <f t="shared" si="1826"/>
        <v>0.12408435756842244</v>
      </c>
      <c r="L7321" s="74">
        <f t="shared" si="1827"/>
        <v>124084.35756842243</v>
      </c>
      <c r="M7321" s="75">
        <f t="shared" si="1828"/>
        <v>47064.35938129131</v>
      </c>
      <c r="N7321" s="75">
        <f t="shared" si="1829"/>
        <v>63744.293356417453</v>
      </c>
      <c r="O7321" s="75">
        <f t="shared" si="1830"/>
        <v>1804.0385074231274</v>
      </c>
      <c r="P7321" s="75">
        <f t="shared" si="1831"/>
        <v>13354.485695724899</v>
      </c>
      <c r="Q7321" s="75">
        <f t="shared" si="1832"/>
        <v>366.11125049056284</v>
      </c>
      <c r="R7321" s="75">
        <f t="shared" si="1833"/>
        <v>9537.4313885618431</v>
      </c>
      <c r="S7321" s="76">
        <f t="shared" si="1825"/>
        <v>135870.7195799092</v>
      </c>
      <c r="T7321" s="76"/>
      <c r="U7321" s="115">
        <f t="shared" si="1834"/>
        <v>45474.492847092952</v>
      </c>
      <c r="V7321" s="115">
        <f t="shared" si="1835"/>
        <v>13275.80385220982</v>
      </c>
      <c r="W7321" s="115">
        <f t="shared" si="1836"/>
        <v>60996.353237074778</v>
      </c>
      <c r="X7321" s="115">
        <f t="shared" si="1837"/>
        <v>9613.2658389922381</v>
      </c>
      <c r="Y7321" s="115">
        <f t="shared" si="1838"/>
        <v>795.22042302981629</v>
      </c>
      <c r="Z7321" s="115">
        <f t="shared" si="1839"/>
        <v>343.58082213820506</v>
      </c>
      <c r="AA7321" s="12">
        <f t="shared" si="1840"/>
        <v>130498.71702053782</v>
      </c>
    </row>
    <row r="7322" spans="1:27" x14ac:dyDescent="0.2">
      <c r="A7322" s="72">
        <v>2004</v>
      </c>
      <c r="B7322" s="72">
        <v>10</v>
      </c>
      <c r="C7322" s="72">
        <v>31</v>
      </c>
      <c r="D7322" s="72">
        <v>24</v>
      </c>
      <c r="E7322" s="11">
        <v>3.9885617435656218E-2</v>
      </c>
      <c r="F7322" s="11">
        <v>5.6764073783518346E-2</v>
      </c>
      <c r="G7322" s="11">
        <v>1.7246794885552713E-3</v>
      </c>
      <c r="H7322" s="11">
        <v>8.4712857528877524E-3</v>
      </c>
      <c r="I7322" s="11">
        <v>3.9728762423182033E-4</v>
      </c>
      <c r="J7322" s="11">
        <v>6.4162694454794897E-3</v>
      </c>
      <c r="K7322" s="126">
        <f t="shared" si="1826"/>
        <v>0.11365921353032889</v>
      </c>
      <c r="L7322" s="74">
        <f t="shared" si="1827"/>
        <v>113659.21353032888</v>
      </c>
      <c r="M7322" s="75">
        <f t="shared" si="1828"/>
        <v>40056.888886813715</v>
      </c>
      <c r="N7322" s="75">
        <f t="shared" si="1829"/>
        <v>65344.524408960802</v>
      </c>
      <c r="O7322" s="75">
        <f t="shared" si="1830"/>
        <v>1804.0385074231274</v>
      </c>
      <c r="P7322" s="75">
        <f t="shared" si="1831"/>
        <v>8800.3116118270664</v>
      </c>
      <c r="Q7322" s="75">
        <f t="shared" si="1832"/>
        <v>366.11125049056284</v>
      </c>
      <c r="R7322" s="75">
        <f t="shared" si="1833"/>
        <v>8907.3931748921823</v>
      </c>
      <c r="S7322" s="76">
        <f t="shared" si="1825"/>
        <v>125279.26784040747</v>
      </c>
      <c r="T7322" s="76"/>
      <c r="U7322" s="115">
        <f t="shared" si="1834"/>
        <v>38703.739541057126</v>
      </c>
      <c r="V7322" s="115">
        <f t="shared" si="1835"/>
        <v>8748.4620118572693</v>
      </c>
      <c r="W7322" s="115">
        <f t="shared" si="1836"/>
        <v>62527.600246059679</v>
      </c>
      <c r="X7322" s="115">
        <f t="shared" si="1837"/>
        <v>8978.218037338429</v>
      </c>
      <c r="Y7322" s="115">
        <f t="shared" si="1838"/>
        <v>795.22042302981629</v>
      </c>
      <c r="Z7322" s="115">
        <f t="shared" si="1839"/>
        <v>343.58082213820506</v>
      </c>
      <c r="AA7322" s="12">
        <f t="shared" si="1840"/>
        <v>120096.82108148054</v>
      </c>
    </row>
    <row r="7323" spans="1:27" x14ac:dyDescent="0.2">
      <c r="A7323" s="72">
        <v>2004</v>
      </c>
      <c r="B7323" s="72">
        <v>11</v>
      </c>
      <c r="C7323" s="72">
        <v>1</v>
      </c>
      <c r="D7323" s="72">
        <v>1</v>
      </c>
      <c r="E7323" s="11">
        <v>3.1887304589169094E-2</v>
      </c>
      <c r="F7323" s="11">
        <v>5.7755054246552556E-2</v>
      </c>
      <c r="G7323" s="11">
        <v>1.6980130682980954E-3</v>
      </c>
      <c r="H7323" s="11">
        <v>1.5632881342284466E-2</v>
      </c>
      <c r="I7323" s="11">
        <v>4.0389950846987714E-4</v>
      </c>
      <c r="J7323" s="11">
        <v>5.8350340732485368E-3</v>
      </c>
      <c r="K7323" s="126">
        <f t="shared" si="1826"/>
        <v>0.11321218682802263</v>
      </c>
      <c r="L7323" s="74">
        <f t="shared" si="1827"/>
        <v>113212.18682802263</v>
      </c>
      <c r="M7323" s="75">
        <f t="shared" si="1828"/>
        <v>32024.230761599501</v>
      </c>
      <c r="N7323" s="75">
        <f t="shared" si="1829"/>
        <v>66485.301360638012</v>
      </c>
      <c r="O7323" s="75">
        <f t="shared" si="1830"/>
        <v>1776.1450644278891</v>
      </c>
      <c r="P7323" s="75">
        <f t="shared" si="1831"/>
        <v>16240.064521011274</v>
      </c>
      <c r="Q7323" s="75">
        <f t="shared" si="1832"/>
        <v>372.20427997058846</v>
      </c>
      <c r="R7323" s="75">
        <f t="shared" si="1833"/>
        <v>8100.4925246609928</v>
      </c>
      <c r="S7323" s="76">
        <f t="shared" si="1825"/>
        <v>124998.43851230826</v>
      </c>
      <c r="T7323" s="76"/>
      <c r="U7323" s="115">
        <f t="shared" si="1834"/>
        <v>30942.430149828047</v>
      </c>
      <c r="V7323" s="115">
        <f t="shared" si="1835"/>
        <v>16144.381449088403</v>
      </c>
      <c r="W7323" s="115">
        <f t="shared" si="1836"/>
        <v>63619.199670029309</v>
      </c>
      <c r="X7323" s="115">
        <f t="shared" si="1837"/>
        <v>8164.9015226182319</v>
      </c>
      <c r="Y7323" s="115">
        <f t="shared" si="1838"/>
        <v>782.92498950821414</v>
      </c>
      <c r="Z7323" s="115">
        <f t="shared" si="1839"/>
        <v>349.29888754934564</v>
      </c>
      <c r="AA7323" s="12">
        <f t="shared" si="1840"/>
        <v>120003.13666862156</v>
      </c>
    </row>
    <row r="7324" spans="1:27" x14ac:dyDescent="0.2">
      <c r="A7324" s="72">
        <v>2004</v>
      </c>
      <c r="B7324" s="72">
        <v>11</v>
      </c>
      <c r="C7324" s="72">
        <v>1</v>
      </c>
      <c r="D7324" s="72">
        <v>2</v>
      </c>
      <c r="E7324" s="11">
        <v>2.9889766263970056E-2</v>
      </c>
      <c r="F7324" s="11">
        <v>5.6196371282026085E-2</v>
      </c>
      <c r="G7324" s="11">
        <v>1.6980130682980954E-3</v>
      </c>
      <c r="H7324" s="11">
        <v>1.2701874559704691E-2</v>
      </c>
      <c r="I7324" s="11">
        <v>4.0389950846987714E-4</v>
      </c>
      <c r="J7324" s="11">
        <v>5.7203497965115143E-3</v>
      </c>
      <c r="K7324" s="126">
        <f t="shared" si="1826"/>
        <v>0.10661027447898032</v>
      </c>
      <c r="L7324" s="74">
        <f t="shared" si="1827"/>
        <v>106610.27447898033</v>
      </c>
      <c r="M7324" s="75">
        <f t="shared" si="1828"/>
        <v>30018.114876124473</v>
      </c>
      <c r="N7324" s="75">
        <f t="shared" si="1829"/>
        <v>64691.008065027076</v>
      </c>
      <c r="O7324" s="75">
        <f t="shared" si="1830"/>
        <v>1776.1450644278891</v>
      </c>
      <c r="P7324" s="75">
        <f t="shared" si="1831"/>
        <v>13195.217047380969</v>
      </c>
      <c r="Q7324" s="75">
        <f t="shared" si="1832"/>
        <v>372.20427997058846</v>
      </c>
      <c r="R7324" s="75">
        <f t="shared" si="1833"/>
        <v>7941.2819502680313</v>
      </c>
      <c r="S7324" s="76">
        <f t="shared" si="1825"/>
        <v>117993.97128319903</v>
      </c>
      <c r="T7324" s="76"/>
      <c r="U7324" s="115">
        <f t="shared" si="1834"/>
        <v>29004.082243179651</v>
      </c>
      <c r="V7324" s="115">
        <f t="shared" si="1835"/>
        <v>13117.473581513024</v>
      </c>
      <c r="W7324" s="115">
        <f t="shared" si="1836"/>
        <v>61902.256208784063</v>
      </c>
      <c r="X7324" s="115">
        <f t="shared" si="1837"/>
        <v>8004.4250259952796</v>
      </c>
      <c r="Y7324" s="115">
        <f t="shared" si="1838"/>
        <v>782.92498950821414</v>
      </c>
      <c r="Z7324" s="115">
        <f t="shared" si="1839"/>
        <v>349.29888754934564</v>
      </c>
      <c r="AA7324" s="12">
        <f t="shared" si="1840"/>
        <v>113160.46093652959</v>
      </c>
    </row>
    <row r="7325" spans="1:27" x14ac:dyDescent="0.2">
      <c r="A7325" s="72">
        <v>2004</v>
      </c>
      <c r="B7325" s="72">
        <v>11</v>
      </c>
      <c r="C7325" s="72">
        <v>1</v>
      </c>
      <c r="D7325" s="72">
        <v>3</v>
      </c>
      <c r="E7325" s="11">
        <v>2.8951012649844426E-2</v>
      </c>
      <c r="F7325" s="11">
        <v>5.637244262122873E-2</v>
      </c>
      <c r="G7325" s="11">
        <v>1.6980130682980954E-3</v>
      </c>
      <c r="H7325" s="11">
        <v>1.2986593748236791E-2</v>
      </c>
      <c r="I7325" s="11">
        <v>4.0389950846987714E-4</v>
      </c>
      <c r="J7325" s="11">
        <v>5.3278572315780147E-3</v>
      </c>
      <c r="K7325" s="126">
        <f t="shared" si="1826"/>
        <v>0.10573981882765594</v>
      </c>
      <c r="L7325" s="74">
        <f t="shared" si="1827"/>
        <v>105739.81882765594</v>
      </c>
      <c r="M7325" s="75">
        <f t="shared" si="1828"/>
        <v>29075.330192553069</v>
      </c>
      <c r="N7325" s="75">
        <f t="shared" si="1829"/>
        <v>64893.694326871555</v>
      </c>
      <c r="O7325" s="75">
        <f t="shared" si="1830"/>
        <v>1776.1450644278891</v>
      </c>
      <c r="P7325" s="75">
        <f t="shared" si="1831"/>
        <v>13490.994766848748</v>
      </c>
      <c r="Q7325" s="75">
        <f t="shared" si="1832"/>
        <v>372.20427997058846</v>
      </c>
      <c r="R7325" s="75">
        <f t="shared" si="1833"/>
        <v>7396.4037116292684</v>
      </c>
      <c r="S7325" s="76">
        <f t="shared" si="1825"/>
        <v>117004.77234230112</v>
      </c>
      <c r="T7325" s="76"/>
      <c r="U7325" s="115">
        <f t="shared" si="1834"/>
        <v>28093.145476738526</v>
      </c>
      <c r="V7325" s="115">
        <f t="shared" si="1835"/>
        <v>13411.508640367085</v>
      </c>
      <c r="W7325" s="115">
        <f t="shared" si="1836"/>
        <v>62096.204908703621</v>
      </c>
      <c r="X7325" s="115">
        <f t="shared" si="1837"/>
        <v>7455.2143271693631</v>
      </c>
      <c r="Y7325" s="115">
        <f t="shared" si="1838"/>
        <v>782.92498950821414</v>
      </c>
      <c r="Z7325" s="115">
        <f t="shared" si="1839"/>
        <v>349.29888754934564</v>
      </c>
      <c r="AA7325" s="12">
        <f t="shared" si="1840"/>
        <v>112188.29723003616</v>
      </c>
    </row>
    <row r="7326" spans="1:27" x14ac:dyDescent="0.2">
      <c r="A7326" s="72">
        <v>2004</v>
      </c>
      <c r="B7326" s="72">
        <v>11</v>
      </c>
      <c r="C7326" s="72">
        <v>1</v>
      </c>
      <c r="D7326" s="72">
        <v>4</v>
      </c>
      <c r="E7326" s="11">
        <v>2.8356177259030502E-2</v>
      </c>
      <c r="F7326" s="11">
        <v>5.6766102180490829E-2</v>
      </c>
      <c r="G7326" s="11">
        <v>1.6980130682980954E-3</v>
      </c>
      <c r="H7326" s="11">
        <v>1.2295693747607245E-2</v>
      </c>
      <c r="I7326" s="11">
        <v>4.0389950846987714E-4</v>
      </c>
      <c r="J7326" s="11">
        <v>5.2703368043606428E-3</v>
      </c>
      <c r="K7326" s="126">
        <f t="shared" si="1826"/>
        <v>0.10479022256825721</v>
      </c>
      <c r="L7326" s="74">
        <f t="shared" si="1827"/>
        <v>104790.2225682572</v>
      </c>
      <c r="M7326" s="75">
        <f t="shared" si="1828"/>
        <v>28477.940539648331</v>
      </c>
      <c r="N7326" s="75">
        <f t="shared" si="1829"/>
        <v>65346.85941817781</v>
      </c>
      <c r="O7326" s="75">
        <f t="shared" si="1830"/>
        <v>1776.1450644278891</v>
      </c>
      <c r="P7326" s="75">
        <f t="shared" si="1831"/>
        <v>12773.260118825703</v>
      </c>
      <c r="Q7326" s="75">
        <f t="shared" si="1832"/>
        <v>372.20427997058846</v>
      </c>
      <c r="R7326" s="75">
        <f t="shared" si="1833"/>
        <v>7316.5509147405901</v>
      </c>
      <c r="S7326" s="76">
        <f t="shared" si="1825"/>
        <v>116062.96033579091</v>
      </c>
      <c r="T7326" s="76"/>
      <c r="U7326" s="115">
        <f t="shared" si="1834"/>
        <v>27515.936058506377</v>
      </c>
      <c r="V7326" s="115">
        <f t="shared" si="1835"/>
        <v>12698.002735146107</v>
      </c>
      <c r="W7326" s="115">
        <f t="shared" si="1836"/>
        <v>62529.834595826738</v>
      </c>
      <c r="X7326" s="115">
        <f t="shared" si="1837"/>
        <v>7374.7266011555694</v>
      </c>
      <c r="Y7326" s="115">
        <f t="shared" si="1838"/>
        <v>782.92498950821414</v>
      </c>
      <c r="Z7326" s="115">
        <f t="shared" si="1839"/>
        <v>349.29888754934564</v>
      </c>
      <c r="AA7326" s="12">
        <f t="shared" si="1840"/>
        <v>111250.72386769236</v>
      </c>
    </row>
    <row r="7327" spans="1:27" x14ac:dyDescent="0.2">
      <c r="A7327" s="72">
        <v>2004</v>
      </c>
      <c r="B7327" s="72">
        <v>11</v>
      </c>
      <c r="C7327" s="72">
        <v>1</v>
      </c>
      <c r="D7327" s="72">
        <v>5</v>
      </c>
      <c r="E7327" s="11">
        <v>2.9729673362774229E-2</v>
      </c>
      <c r="F7327" s="11">
        <v>5.8933867875015172E-2</v>
      </c>
      <c r="G7327" s="11">
        <v>1.6980130682980954E-3</v>
      </c>
      <c r="H7327" s="11">
        <v>1.3160342179863904E-2</v>
      </c>
      <c r="I7327" s="11">
        <v>4.0389950846987714E-4</v>
      </c>
      <c r="J7327" s="11">
        <v>5.2430898708905136E-3</v>
      </c>
      <c r="K7327" s="126">
        <f t="shared" si="1826"/>
        <v>0.1091688858653118</v>
      </c>
      <c r="L7327" s="74">
        <f t="shared" si="1827"/>
        <v>109168.88586531181</v>
      </c>
      <c r="M7327" s="75">
        <f t="shared" si="1828"/>
        <v>29857.334525535338</v>
      </c>
      <c r="N7327" s="75">
        <f t="shared" si="1829"/>
        <v>67842.304316635447</v>
      </c>
      <c r="O7327" s="75">
        <f t="shared" si="1830"/>
        <v>1776.1450644278891</v>
      </c>
      <c r="P7327" s="75">
        <f t="shared" si="1831"/>
        <v>13671.491610537863</v>
      </c>
      <c r="Q7327" s="75">
        <f t="shared" si="1832"/>
        <v>372.20427997058846</v>
      </c>
      <c r="R7327" s="75">
        <f t="shared" si="1833"/>
        <v>7278.7253291271991</v>
      </c>
      <c r="S7327" s="76">
        <f t="shared" si="1825"/>
        <v>120798.20512623433</v>
      </c>
      <c r="T7327" s="76"/>
      <c r="U7327" s="115">
        <f t="shared" si="1834"/>
        <v>28848.733163771485</v>
      </c>
      <c r="V7327" s="115">
        <f t="shared" si="1835"/>
        <v>13590.942034311021</v>
      </c>
      <c r="W7327" s="115">
        <f t="shared" si="1836"/>
        <v>64917.703854317064</v>
      </c>
      <c r="X7327" s="115">
        <f t="shared" si="1837"/>
        <v>7336.6002550564317</v>
      </c>
      <c r="Y7327" s="115">
        <f t="shared" si="1838"/>
        <v>782.92498950821414</v>
      </c>
      <c r="Z7327" s="115">
        <f t="shared" si="1839"/>
        <v>349.29888754934564</v>
      </c>
      <c r="AA7327" s="12">
        <f t="shared" si="1840"/>
        <v>115826.20318451356</v>
      </c>
    </row>
    <row r="7328" spans="1:27" x14ac:dyDescent="0.2">
      <c r="A7328" s="72">
        <v>2004</v>
      </c>
      <c r="B7328" s="72">
        <v>11</v>
      </c>
      <c r="C7328" s="72">
        <v>1</v>
      </c>
      <c r="D7328" s="72">
        <v>6</v>
      </c>
      <c r="E7328" s="11">
        <v>3.3229523683524748E-2</v>
      </c>
      <c r="F7328" s="11">
        <v>6.511371202578943E-2</v>
      </c>
      <c r="G7328" s="11">
        <v>1.6980130682980954E-3</v>
      </c>
      <c r="H7328" s="11">
        <v>1.5440963434451505E-2</v>
      </c>
      <c r="I7328" s="11">
        <v>4.0389950846987714E-4</v>
      </c>
      <c r="J7328" s="11">
        <v>5.4315006838683644E-3</v>
      </c>
      <c r="K7328" s="126">
        <f t="shared" si="1826"/>
        <v>0.12131761240440203</v>
      </c>
      <c r="L7328" s="74">
        <f t="shared" si="1827"/>
        <v>121317.61240440203</v>
      </c>
      <c r="M7328" s="75">
        <f t="shared" si="1828"/>
        <v>33372.213432573531</v>
      </c>
      <c r="N7328" s="75">
        <f t="shared" si="1829"/>
        <v>74956.292972451265</v>
      </c>
      <c r="O7328" s="75">
        <f t="shared" si="1830"/>
        <v>1776.1450644278891</v>
      </c>
      <c r="P7328" s="75">
        <f t="shared" si="1831"/>
        <v>16040.692496257629</v>
      </c>
      <c r="Q7328" s="75">
        <f t="shared" si="1832"/>
        <v>372.20427997058846</v>
      </c>
      <c r="R7328" s="75">
        <f t="shared" si="1833"/>
        <v>7540.2868492371736</v>
      </c>
      <c r="S7328" s="76">
        <f t="shared" si="1825"/>
        <v>134057.83509491806</v>
      </c>
      <c r="T7328" s="76"/>
      <c r="U7328" s="115">
        <f t="shared" si="1834"/>
        <v>32244.87703607167</v>
      </c>
      <c r="V7328" s="115">
        <f t="shared" si="1835"/>
        <v>15946.184082708758</v>
      </c>
      <c r="W7328" s="115">
        <f t="shared" si="1836"/>
        <v>71725.016981916415</v>
      </c>
      <c r="X7328" s="115">
        <f t="shared" si="1837"/>
        <v>7600.2415148073196</v>
      </c>
      <c r="Y7328" s="115">
        <f t="shared" si="1838"/>
        <v>782.92498950821414</v>
      </c>
      <c r="Z7328" s="115">
        <f t="shared" si="1839"/>
        <v>349.29888754934564</v>
      </c>
      <c r="AA7328" s="12">
        <f t="shared" si="1840"/>
        <v>128648.54349256173</v>
      </c>
    </row>
    <row r="7329" spans="1:27" x14ac:dyDescent="0.2">
      <c r="A7329" s="72">
        <v>2004</v>
      </c>
      <c r="B7329" s="72">
        <v>11</v>
      </c>
      <c r="C7329" s="72">
        <v>1</v>
      </c>
      <c r="D7329" s="72">
        <v>7</v>
      </c>
      <c r="E7329" s="11">
        <v>4.3541068825213941E-2</v>
      </c>
      <c r="F7329" s="11">
        <v>7.5436276681654521E-2</v>
      </c>
      <c r="G7329" s="11">
        <v>1.5848121970782223E-3</v>
      </c>
      <c r="H7329" s="11">
        <v>2.7499604421147412E-2</v>
      </c>
      <c r="I7329" s="11">
        <v>4.0278293386645728E-4</v>
      </c>
      <c r="J7329" s="11">
        <v>6.171609023332034E-3</v>
      </c>
      <c r="K7329" s="126">
        <f t="shared" si="1826"/>
        <v>0.15463615408229256</v>
      </c>
      <c r="L7329" s="74">
        <f t="shared" si="1827"/>
        <v>154636.15408229255</v>
      </c>
      <c r="M7329" s="75">
        <f t="shared" si="1828"/>
        <v>43728.03702383022</v>
      </c>
      <c r="N7329" s="75">
        <f t="shared" si="1829"/>
        <v>86839.215270993256</v>
      </c>
      <c r="O7329" s="75">
        <f t="shared" si="1830"/>
        <v>1657.7353934660298</v>
      </c>
      <c r="P7329" s="75">
        <f t="shared" si="1831"/>
        <v>28567.692693588819</v>
      </c>
      <c r="Q7329" s="75">
        <f t="shared" si="1832"/>
        <v>371.17532638786741</v>
      </c>
      <c r="R7329" s="75">
        <f t="shared" si="1833"/>
        <v>8567.7430724579899</v>
      </c>
      <c r="S7329" s="76">
        <f t="shared" si="1825"/>
        <v>169731.59878072416</v>
      </c>
      <c r="T7329" s="76"/>
      <c r="U7329" s="115">
        <f t="shared" si="1834"/>
        <v>42250.873760921553</v>
      </c>
      <c r="V7329" s="115">
        <f t="shared" si="1835"/>
        <v>28399.377808439524</v>
      </c>
      <c r="W7329" s="115">
        <f t="shared" si="1836"/>
        <v>83095.680736205395</v>
      </c>
      <c r="X7329" s="115">
        <f t="shared" si="1837"/>
        <v>8635.8672938398486</v>
      </c>
      <c r="Y7329" s="115">
        <f t="shared" si="1838"/>
        <v>730.72999020766645</v>
      </c>
      <c r="Z7329" s="115">
        <f t="shared" si="1839"/>
        <v>348.33325560708863</v>
      </c>
      <c r="AA7329" s="12">
        <f t="shared" si="1840"/>
        <v>163460.86284522107</v>
      </c>
    </row>
    <row r="7330" spans="1:27" x14ac:dyDescent="0.2">
      <c r="A7330" s="72">
        <v>2004</v>
      </c>
      <c r="B7330" s="72">
        <v>11</v>
      </c>
      <c r="C7330" s="72">
        <v>1</v>
      </c>
      <c r="D7330" s="72">
        <v>8</v>
      </c>
      <c r="E7330" s="11">
        <v>4.6506619201263727E-2</v>
      </c>
      <c r="F7330" s="11">
        <v>8.5088438567337998E-2</v>
      </c>
      <c r="G7330" s="11">
        <v>0</v>
      </c>
      <c r="H7330" s="11">
        <v>2.8948234215965148E-2</v>
      </c>
      <c r="I7330" s="11">
        <v>3.8715088941857872E-4</v>
      </c>
      <c r="J7330" s="11">
        <v>6.7286496848559313E-3</v>
      </c>
      <c r="K7330" s="126">
        <f t="shared" si="1826"/>
        <v>0.16765909255884137</v>
      </c>
      <c r="L7330" s="74">
        <f t="shared" si="1827"/>
        <v>167659.09255884137</v>
      </c>
      <c r="M7330" s="75">
        <f t="shared" si="1828"/>
        <v>46706.321667243574</v>
      </c>
      <c r="N7330" s="75">
        <f t="shared" si="1829"/>
        <v>97950.396796541478</v>
      </c>
      <c r="O7330" s="75">
        <f t="shared" si="1830"/>
        <v>0</v>
      </c>
      <c r="P7330" s="75">
        <f t="shared" si="1831"/>
        <v>30072.58746121337</v>
      </c>
      <c r="Q7330" s="75">
        <f t="shared" si="1832"/>
        <v>356.76997622977285</v>
      </c>
      <c r="R7330" s="75">
        <f t="shared" si="1833"/>
        <v>9341.0553887122805</v>
      </c>
      <c r="S7330" s="76">
        <f t="shared" si="1825"/>
        <v>184427.1312899405</v>
      </c>
      <c r="T7330" s="76"/>
      <c r="U7330" s="115">
        <f t="shared" si="1834"/>
        <v>45128.549894070937</v>
      </c>
      <c r="V7330" s="115">
        <f t="shared" si="1835"/>
        <v>29895.40605006594</v>
      </c>
      <c r="W7330" s="115">
        <f t="shared" si="1836"/>
        <v>93727.872537659685</v>
      </c>
      <c r="X7330" s="115">
        <f t="shared" si="1837"/>
        <v>9415.328405521861</v>
      </c>
      <c r="Y7330" s="115">
        <f t="shared" si="1838"/>
        <v>0</v>
      </c>
      <c r="Z7330" s="115">
        <f t="shared" si="1839"/>
        <v>334.81440841549045</v>
      </c>
      <c r="AA7330" s="12">
        <f t="shared" si="1840"/>
        <v>178501.97129573391</v>
      </c>
    </row>
    <row r="7331" spans="1:27" x14ac:dyDescent="0.2">
      <c r="A7331" s="72">
        <v>2004</v>
      </c>
      <c r="B7331" s="72">
        <v>11</v>
      </c>
      <c r="C7331" s="72">
        <v>1</v>
      </c>
      <c r="D7331" s="72">
        <v>9</v>
      </c>
      <c r="E7331" s="11">
        <v>4.77011290097972E-2</v>
      </c>
      <c r="F7331" s="11">
        <v>8.9732080403269271E-2</v>
      </c>
      <c r="G7331" s="11">
        <v>0</v>
      </c>
      <c r="H7331" s="11">
        <v>2.6811007125854044E-2</v>
      </c>
      <c r="I7331" s="11">
        <v>3.8715088941857872E-4</v>
      </c>
      <c r="J7331" s="11">
        <v>7.7191417983616057E-3</v>
      </c>
      <c r="K7331" s="126">
        <f t="shared" si="1826"/>
        <v>0.1723505092267007</v>
      </c>
      <c r="L7331" s="74">
        <f t="shared" si="1827"/>
        <v>172350.5092267007</v>
      </c>
      <c r="M7331" s="75">
        <f t="shared" si="1828"/>
        <v>47905.960779056848</v>
      </c>
      <c r="N7331" s="75">
        <f t="shared" si="1829"/>
        <v>103295.97097875575</v>
      </c>
      <c r="O7331" s="75">
        <f t="shared" si="1830"/>
        <v>0</v>
      </c>
      <c r="P7331" s="75">
        <f t="shared" si="1831"/>
        <v>27852.350188281736</v>
      </c>
      <c r="Q7331" s="75">
        <f t="shared" si="1832"/>
        <v>356.76997622977285</v>
      </c>
      <c r="R7331" s="75">
        <f t="shared" si="1833"/>
        <v>10716.107163983488</v>
      </c>
      <c r="S7331" s="76">
        <f t="shared" si="1825"/>
        <v>190127.1590863076</v>
      </c>
      <c r="T7331" s="76"/>
      <c r="U7331" s="115">
        <f t="shared" si="1834"/>
        <v>46287.664368938968</v>
      </c>
      <c r="V7331" s="115">
        <f t="shared" si="1835"/>
        <v>27688.249951928708</v>
      </c>
      <c r="W7331" s="115">
        <f t="shared" si="1836"/>
        <v>98843.005421009831</v>
      </c>
      <c r="X7331" s="115">
        <f t="shared" si="1837"/>
        <v>10801.313553883028</v>
      </c>
      <c r="Y7331" s="115">
        <f t="shared" si="1838"/>
        <v>0</v>
      </c>
      <c r="Z7331" s="115">
        <f t="shared" si="1839"/>
        <v>334.81440841549045</v>
      </c>
      <c r="AA7331" s="12">
        <f t="shared" si="1840"/>
        <v>183955.04770417605</v>
      </c>
    </row>
    <row r="7332" spans="1:27" x14ac:dyDescent="0.2">
      <c r="A7332" s="72">
        <v>2004</v>
      </c>
      <c r="B7332" s="72">
        <v>11</v>
      </c>
      <c r="C7332" s="72">
        <v>1</v>
      </c>
      <c r="D7332" s="72">
        <v>10</v>
      </c>
      <c r="E7332" s="11">
        <v>4.6853376207037001E-2</v>
      </c>
      <c r="F7332" s="11">
        <v>9.1992506614393579E-2</v>
      </c>
      <c r="G7332" s="11">
        <v>0</v>
      </c>
      <c r="H7332" s="11">
        <v>2.868058781384402E-2</v>
      </c>
      <c r="I7332" s="11">
        <v>3.8715088941857872E-4</v>
      </c>
      <c r="J7332" s="11">
        <v>8.4425110169718438E-3</v>
      </c>
      <c r="K7332" s="126">
        <f t="shared" si="1826"/>
        <v>0.17635613254166502</v>
      </c>
      <c r="L7332" s="74">
        <f t="shared" si="1827"/>
        <v>176356.13254166502</v>
      </c>
      <c r="M7332" s="75">
        <f t="shared" si="1828"/>
        <v>47054.567670289449</v>
      </c>
      <c r="N7332" s="75">
        <f t="shared" si="1829"/>
        <v>105898.08294645521</v>
      </c>
      <c r="O7332" s="75">
        <f t="shared" si="1830"/>
        <v>0</v>
      </c>
      <c r="P7332" s="75">
        <f t="shared" si="1831"/>
        <v>29794.545637438579</v>
      </c>
      <c r="Q7332" s="75">
        <f t="shared" si="1832"/>
        <v>356.76997622977285</v>
      </c>
      <c r="R7332" s="75">
        <f t="shared" si="1833"/>
        <v>11720.325284111768</v>
      </c>
      <c r="S7332" s="76">
        <f t="shared" si="1825"/>
        <v>194824.29151452478</v>
      </c>
      <c r="T7332" s="76"/>
      <c r="U7332" s="115">
        <f t="shared" si="1834"/>
        <v>45465.03190684499</v>
      </c>
      <c r="V7332" s="115">
        <f t="shared" si="1835"/>
        <v>29619.002390707759</v>
      </c>
      <c r="W7332" s="115">
        <f t="shared" si="1836"/>
        <v>101332.94345917676</v>
      </c>
      <c r="X7332" s="115">
        <f t="shared" si="1837"/>
        <v>11813.51645797982</v>
      </c>
      <c r="Y7332" s="115">
        <f t="shared" si="1838"/>
        <v>0</v>
      </c>
      <c r="Z7332" s="115">
        <f t="shared" si="1839"/>
        <v>334.81440841549045</v>
      </c>
      <c r="AA7332" s="12">
        <f t="shared" si="1840"/>
        <v>188565.30862312485</v>
      </c>
    </row>
    <row r="7333" spans="1:27" x14ac:dyDescent="0.2">
      <c r="A7333" s="72">
        <v>2004</v>
      </c>
      <c r="B7333" s="72">
        <v>11</v>
      </c>
      <c r="C7333" s="72">
        <v>1</v>
      </c>
      <c r="D7333" s="72">
        <v>11</v>
      </c>
      <c r="E7333" s="11">
        <v>4.59381707433879E-2</v>
      </c>
      <c r="F7333" s="11">
        <v>9.4175423799399194E-2</v>
      </c>
      <c r="G7333" s="11">
        <v>0</v>
      </c>
      <c r="H7333" s="11">
        <v>3.1557899667532092E-2</v>
      </c>
      <c r="I7333" s="11">
        <v>3.8715088941857872E-4</v>
      </c>
      <c r="J7333" s="11">
        <v>8.7703600312636302E-3</v>
      </c>
      <c r="K7333" s="126">
        <f t="shared" si="1826"/>
        <v>0.18082900513100139</v>
      </c>
      <c r="L7333" s="74">
        <f t="shared" si="1827"/>
        <v>180829.00513100138</v>
      </c>
      <c r="M7333" s="75">
        <f t="shared" si="1828"/>
        <v>46135.432254493579</v>
      </c>
      <c r="N7333" s="75">
        <f t="shared" si="1829"/>
        <v>108410.96963288884</v>
      </c>
      <c r="O7333" s="75">
        <f t="shared" si="1830"/>
        <v>0</v>
      </c>
      <c r="P7333" s="75">
        <f t="shared" si="1831"/>
        <v>32783.612664038068</v>
      </c>
      <c r="Q7333" s="75">
        <f t="shared" si="1832"/>
        <v>356.76997622977285</v>
      </c>
      <c r="R7333" s="75">
        <f t="shared" si="1833"/>
        <v>12175.462041866733</v>
      </c>
      <c r="S7333" s="76">
        <f t="shared" si="1825"/>
        <v>199862.24656951698</v>
      </c>
      <c r="T7333" s="76"/>
      <c r="U7333" s="115">
        <f t="shared" si="1834"/>
        <v>44576.945519596004</v>
      </c>
      <c r="V7333" s="115">
        <f t="shared" si="1835"/>
        <v>32590.45845800851</v>
      </c>
      <c r="W7333" s="115">
        <f t="shared" si="1836"/>
        <v>103737.50261105913</v>
      </c>
      <c r="X7333" s="115">
        <f t="shared" si="1837"/>
        <v>12272.27211945098</v>
      </c>
      <c r="Y7333" s="115">
        <f t="shared" si="1838"/>
        <v>0</v>
      </c>
      <c r="Z7333" s="115">
        <f t="shared" si="1839"/>
        <v>334.81440841549045</v>
      </c>
      <c r="AA7333" s="12">
        <f t="shared" si="1840"/>
        <v>193511.99311653009</v>
      </c>
    </row>
    <row r="7334" spans="1:27" x14ac:dyDescent="0.2">
      <c r="A7334" s="72">
        <v>2004</v>
      </c>
      <c r="B7334" s="72">
        <v>11</v>
      </c>
      <c r="C7334" s="72">
        <v>1</v>
      </c>
      <c r="D7334" s="72">
        <v>12</v>
      </c>
      <c r="E7334" s="11">
        <v>4.7596792035743823E-2</v>
      </c>
      <c r="F7334" s="11">
        <v>9.3761111517918022E-2</v>
      </c>
      <c r="G7334" s="11">
        <v>0</v>
      </c>
      <c r="H7334" s="11">
        <v>3.1473924813992638E-2</v>
      </c>
      <c r="I7334" s="11">
        <v>3.8715088941857872E-4</v>
      </c>
      <c r="J7334" s="11">
        <v>8.9477294802408867E-3</v>
      </c>
      <c r="K7334" s="126">
        <f t="shared" si="1826"/>
        <v>0.18216670873731394</v>
      </c>
      <c r="L7334" s="74">
        <f t="shared" si="1827"/>
        <v>182166.70873731395</v>
      </c>
      <c r="M7334" s="75">
        <f t="shared" si="1828"/>
        <v>47801.175775209667</v>
      </c>
      <c r="N7334" s="75">
        <f t="shared" si="1829"/>
        <v>107934.02995633517</v>
      </c>
      <c r="O7334" s="75">
        <f t="shared" si="1830"/>
        <v>0</v>
      </c>
      <c r="P7334" s="75">
        <f t="shared" si="1831"/>
        <v>32696.376216081771</v>
      </c>
      <c r="Q7334" s="75">
        <f t="shared" si="1832"/>
        <v>356.76997622977285</v>
      </c>
      <c r="R7334" s="75">
        <f t="shared" si="1833"/>
        <v>12421.695376155321</v>
      </c>
      <c r="S7334" s="76">
        <f t="shared" si="1825"/>
        <v>201210.04730001171</v>
      </c>
      <c r="T7334" s="76"/>
      <c r="U7334" s="115">
        <f t="shared" si="1834"/>
        <v>46186.419074823156</v>
      </c>
      <c r="V7334" s="115">
        <f t="shared" si="1835"/>
        <v>32503.735989003057</v>
      </c>
      <c r="W7334" s="115">
        <f t="shared" si="1836"/>
        <v>103281.12323257608</v>
      </c>
      <c r="X7334" s="115">
        <f t="shared" si="1837"/>
        <v>12520.46331522477</v>
      </c>
      <c r="Y7334" s="115">
        <f t="shared" si="1838"/>
        <v>0</v>
      </c>
      <c r="Z7334" s="115">
        <f t="shared" si="1839"/>
        <v>334.81440841549045</v>
      </c>
      <c r="AA7334" s="12">
        <f t="shared" si="1840"/>
        <v>194826.55602004257</v>
      </c>
    </row>
    <row r="7335" spans="1:27" x14ac:dyDescent="0.2">
      <c r="A7335" s="72">
        <v>2004</v>
      </c>
      <c r="B7335" s="72">
        <v>11</v>
      </c>
      <c r="C7335" s="72">
        <v>1</v>
      </c>
      <c r="D7335" s="72">
        <v>13</v>
      </c>
      <c r="E7335" s="11">
        <v>4.8174830873215835E-2</v>
      </c>
      <c r="F7335" s="11">
        <v>9.2943531502977988E-2</v>
      </c>
      <c r="G7335" s="11">
        <v>0</v>
      </c>
      <c r="H7335" s="11">
        <v>2.8507614971528442E-2</v>
      </c>
      <c r="I7335" s="11">
        <v>3.8715088941857872E-4</v>
      </c>
      <c r="J7335" s="11">
        <v>8.9016064551679062E-3</v>
      </c>
      <c r="K7335" s="126">
        <f t="shared" si="1826"/>
        <v>0.17891473469230876</v>
      </c>
      <c r="L7335" s="74">
        <f t="shared" si="1827"/>
        <v>178914.73469230876</v>
      </c>
      <c r="M7335" s="75">
        <f t="shared" si="1828"/>
        <v>48381.69674927336</v>
      </c>
      <c r="N7335" s="75">
        <f t="shared" si="1829"/>
        <v>106992.86464381247</v>
      </c>
      <c r="O7335" s="75">
        <f t="shared" si="1830"/>
        <v>0</v>
      </c>
      <c r="P7335" s="75">
        <f t="shared" si="1831"/>
        <v>29614.854507052427</v>
      </c>
      <c r="Q7335" s="75">
        <f t="shared" si="1832"/>
        <v>356.76997622977285</v>
      </c>
      <c r="R7335" s="75">
        <f t="shared" si="1833"/>
        <v>12357.66503543609</v>
      </c>
      <c r="S7335" s="76">
        <f t="shared" si="1825"/>
        <v>197703.85091180413</v>
      </c>
      <c r="T7335" s="76"/>
      <c r="U7335" s="115">
        <f t="shared" si="1834"/>
        <v>46747.329649824853</v>
      </c>
      <c r="V7335" s="115">
        <f t="shared" si="1835"/>
        <v>29440.369962972105</v>
      </c>
      <c r="W7335" s="115">
        <f t="shared" si="1836"/>
        <v>102380.53042913672</v>
      </c>
      <c r="X7335" s="115">
        <f t="shared" si="1837"/>
        <v>12455.923853600601</v>
      </c>
      <c r="Y7335" s="115">
        <f t="shared" si="1838"/>
        <v>0</v>
      </c>
      <c r="Z7335" s="115">
        <f t="shared" si="1839"/>
        <v>334.81440841549045</v>
      </c>
      <c r="AA7335" s="12">
        <f t="shared" si="1840"/>
        <v>191358.96830394978</v>
      </c>
    </row>
    <row r="7336" spans="1:27" x14ac:dyDescent="0.2">
      <c r="A7336" s="72">
        <v>2004</v>
      </c>
      <c r="B7336" s="72">
        <v>11</v>
      </c>
      <c r="C7336" s="72">
        <v>1</v>
      </c>
      <c r="D7336" s="72">
        <v>14</v>
      </c>
      <c r="E7336" s="11">
        <v>4.9761084351029911E-2</v>
      </c>
      <c r="F7336" s="11">
        <v>9.3513641286864166E-2</v>
      </c>
      <c r="G7336" s="11">
        <v>0</v>
      </c>
      <c r="H7336" s="11">
        <v>2.5053070327777625E-2</v>
      </c>
      <c r="I7336" s="11">
        <v>3.8715088941857872E-4</v>
      </c>
      <c r="J7336" s="11">
        <v>9.0241270107247109E-3</v>
      </c>
      <c r="K7336" s="126">
        <f t="shared" si="1826"/>
        <v>0.17773907386581497</v>
      </c>
      <c r="L7336" s="74">
        <f t="shared" si="1827"/>
        <v>177739.07386581498</v>
      </c>
      <c r="M7336" s="75">
        <f t="shared" si="1828"/>
        <v>49974.76170331661</v>
      </c>
      <c r="N7336" s="75">
        <f t="shared" si="1829"/>
        <v>107649.15215465977</v>
      </c>
      <c r="O7336" s="75">
        <f t="shared" si="1830"/>
        <v>0</v>
      </c>
      <c r="P7336" s="75">
        <f t="shared" si="1831"/>
        <v>26026.134892487189</v>
      </c>
      <c r="Q7336" s="75">
        <f t="shared" si="1832"/>
        <v>356.76997622977285</v>
      </c>
      <c r="R7336" s="75">
        <f t="shared" si="1833"/>
        <v>12527.754332592955</v>
      </c>
      <c r="S7336" s="76">
        <f t="shared" si="1825"/>
        <v>196534.57305928631</v>
      </c>
      <c r="T7336" s="76"/>
      <c r="U7336" s="115">
        <f t="shared" si="1834"/>
        <v>48286.579770509416</v>
      </c>
      <c r="V7336" s="115">
        <f t="shared" si="1835"/>
        <v>25872.794335645784</v>
      </c>
      <c r="W7336" s="115">
        <f t="shared" si="1836"/>
        <v>103008.52617164019</v>
      </c>
      <c r="X7336" s="115">
        <f t="shared" si="1837"/>
        <v>12627.365572373777</v>
      </c>
      <c r="Y7336" s="115">
        <f t="shared" si="1838"/>
        <v>0</v>
      </c>
      <c r="Z7336" s="115">
        <f t="shared" si="1839"/>
        <v>334.81440841549045</v>
      </c>
      <c r="AA7336" s="12">
        <f t="shared" si="1840"/>
        <v>190130.08025858467</v>
      </c>
    </row>
    <row r="7337" spans="1:27" x14ac:dyDescent="0.2">
      <c r="A7337" s="72">
        <v>2004</v>
      </c>
      <c r="B7337" s="72">
        <v>11</v>
      </c>
      <c r="C7337" s="72">
        <v>1</v>
      </c>
      <c r="D7337" s="72">
        <v>15</v>
      </c>
      <c r="E7337" s="11">
        <v>4.8123259678462392E-2</v>
      </c>
      <c r="F7337" s="11">
        <v>9.2344098129759869E-2</v>
      </c>
      <c r="G7337" s="11">
        <v>0</v>
      </c>
      <c r="H7337" s="11">
        <v>2.7331084929448864E-2</v>
      </c>
      <c r="I7337" s="11">
        <v>3.8715088941857872E-4</v>
      </c>
      <c r="J7337" s="11">
        <v>9.0485242901596607E-3</v>
      </c>
      <c r="K7337" s="126">
        <f t="shared" si="1826"/>
        <v>0.17723411791724933</v>
      </c>
      <c r="L7337" s="74">
        <f t="shared" si="1827"/>
        <v>177234.11791724933</v>
      </c>
      <c r="M7337" s="75">
        <f t="shared" si="1828"/>
        <v>48329.904104435118</v>
      </c>
      <c r="N7337" s="75">
        <f t="shared" si="1829"/>
        <v>106302.82099336589</v>
      </c>
      <c r="O7337" s="75">
        <f t="shared" si="1830"/>
        <v>0</v>
      </c>
      <c r="P7337" s="75">
        <f t="shared" si="1831"/>
        <v>28392.627882546603</v>
      </c>
      <c r="Q7337" s="75">
        <f t="shared" si="1832"/>
        <v>356.76997622977285</v>
      </c>
      <c r="R7337" s="75">
        <f t="shared" si="1833"/>
        <v>12561.623882831049</v>
      </c>
      <c r="S7337" s="76">
        <f t="shared" si="1825"/>
        <v>195943.74683940844</v>
      </c>
      <c r="T7337" s="76"/>
      <c r="U7337" s="115">
        <f t="shared" si="1834"/>
        <v>46697.286596266051</v>
      </c>
      <c r="V7337" s="115">
        <f t="shared" si="1835"/>
        <v>28225.344442739439</v>
      </c>
      <c r="W7337" s="115">
        <f t="shared" si="1836"/>
        <v>101720.2337337714</v>
      </c>
      <c r="X7337" s="115">
        <f t="shared" si="1837"/>
        <v>12661.504427692453</v>
      </c>
      <c r="Y7337" s="115">
        <f t="shared" si="1838"/>
        <v>0</v>
      </c>
      <c r="Z7337" s="115">
        <f t="shared" si="1839"/>
        <v>334.81440841549045</v>
      </c>
      <c r="AA7337" s="12">
        <f t="shared" si="1840"/>
        <v>189639.18360888484</v>
      </c>
    </row>
    <row r="7338" spans="1:27" x14ac:dyDescent="0.2">
      <c r="A7338" s="72">
        <v>2004</v>
      </c>
      <c r="B7338" s="72">
        <v>11</v>
      </c>
      <c r="C7338" s="72">
        <v>1</v>
      </c>
      <c r="D7338" s="72">
        <v>16</v>
      </c>
      <c r="E7338" s="11">
        <v>5.2646128248831955E-2</v>
      </c>
      <c r="F7338" s="11">
        <v>9.046524369196976E-2</v>
      </c>
      <c r="G7338" s="11">
        <v>0</v>
      </c>
      <c r="H7338" s="11">
        <v>2.7490338666535333E-2</v>
      </c>
      <c r="I7338" s="11">
        <v>3.8715088941857872E-4</v>
      </c>
      <c r="J7338" s="11">
        <v>8.9885103144951503E-3</v>
      </c>
      <c r="K7338" s="126">
        <f t="shared" si="1826"/>
        <v>0.17997737181125076</v>
      </c>
      <c r="L7338" s="74">
        <f t="shared" si="1827"/>
        <v>179977.37181125075</v>
      </c>
      <c r="M7338" s="75">
        <f t="shared" si="1828"/>
        <v>52872.194168396745</v>
      </c>
      <c r="N7338" s="75">
        <f t="shared" si="1829"/>
        <v>104139.95914276512</v>
      </c>
      <c r="O7338" s="75">
        <f t="shared" si="1830"/>
        <v>0</v>
      </c>
      <c r="P7338" s="75">
        <f t="shared" si="1831"/>
        <v>28558.067055842243</v>
      </c>
      <c r="Q7338" s="75">
        <f t="shared" si="1832"/>
        <v>356.76997622977285</v>
      </c>
      <c r="R7338" s="75">
        <f t="shared" si="1833"/>
        <v>12478.309414544678</v>
      </c>
      <c r="S7338" s="76">
        <f t="shared" si="1825"/>
        <v>198405.29975777856</v>
      </c>
      <c r="T7338" s="76"/>
      <c r="U7338" s="115">
        <f t="shared" si="1834"/>
        <v>51086.134967697493</v>
      </c>
      <c r="V7338" s="115">
        <f t="shared" si="1835"/>
        <v>28389.80888294231</v>
      </c>
      <c r="W7338" s="115">
        <f t="shared" si="1836"/>
        <v>99650.610266387608</v>
      </c>
      <c r="X7338" s="115">
        <f t="shared" si="1837"/>
        <v>12577.52750568474</v>
      </c>
      <c r="Y7338" s="115">
        <f t="shared" si="1838"/>
        <v>0</v>
      </c>
      <c r="Z7338" s="115">
        <f t="shared" si="1839"/>
        <v>334.81440841549045</v>
      </c>
      <c r="AA7338" s="12">
        <f t="shared" si="1840"/>
        <v>192038.89603112763</v>
      </c>
    </row>
    <row r="7339" spans="1:27" x14ac:dyDescent="0.2">
      <c r="A7339" s="72">
        <v>2004</v>
      </c>
      <c r="B7339" s="72">
        <v>11</v>
      </c>
      <c r="C7339" s="72">
        <v>1</v>
      </c>
      <c r="D7339" s="72">
        <v>17</v>
      </c>
      <c r="E7339" s="11">
        <v>5.8837089914955752E-2</v>
      </c>
      <c r="F7339" s="11">
        <v>8.7625729727276086E-2</v>
      </c>
      <c r="G7339" s="11">
        <v>0</v>
      </c>
      <c r="H7339" s="11">
        <v>2.7978358421648815E-2</v>
      </c>
      <c r="I7339" s="11">
        <v>3.8715088941857872E-4</v>
      </c>
      <c r="J7339" s="11">
        <v>8.683634224730407E-3</v>
      </c>
      <c r="K7339" s="126">
        <f t="shared" si="1826"/>
        <v>0.18351196317802962</v>
      </c>
      <c r="L7339" s="74">
        <f t="shared" si="1827"/>
        <v>183511.96317802963</v>
      </c>
      <c r="M7339" s="75">
        <f t="shared" si="1828"/>
        <v>59089.740229016323</v>
      </c>
      <c r="N7339" s="75">
        <f t="shared" si="1829"/>
        <v>100871.22458570827</v>
      </c>
      <c r="O7339" s="75">
        <f t="shared" si="1830"/>
        <v>0</v>
      </c>
      <c r="P7339" s="75">
        <f t="shared" si="1831"/>
        <v>29065.041562783197</v>
      </c>
      <c r="Q7339" s="75">
        <f t="shared" si="1832"/>
        <v>356.76997622977285</v>
      </c>
      <c r="R7339" s="75">
        <f t="shared" si="1833"/>
        <v>12055.064844746948</v>
      </c>
      <c r="S7339" s="76">
        <f t="shared" si="1825"/>
        <v>201437.84119848456</v>
      </c>
      <c r="T7339" s="76"/>
      <c r="U7339" s="115">
        <f t="shared" si="1834"/>
        <v>57093.648032297046</v>
      </c>
      <c r="V7339" s="115">
        <f t="shared" si="1835"/>
        <v>28893.796401860654</v>
      </c>
      <c r="W7339" s="115">
        <f t="shared" si="1836"/>
        <v>96522.786940060003</v>
      </c>
      <c r="X7339" s="115">
        <f t="shared" si="1837"/>
        <v>12150.917614760114</v>
      </c>
      <c r="Y7339" s="115">
        <f t="shared" si="1838"/>
        <v>0</v>
      </c>
      <c r="Z7339" s="115">
        <f t="shared" si="1839"/>
        <v>334.81440841549045</v>
      </c>
      <c r="AA7339" s="12">
        <f t="shared" si="1840"/>
        <v>194995.96339739332</v>
      </c>
    </row>
    <row r="7340" spans="1:27" x14ac:dyDescent="0.2">
      <c r="A7340" s="72">
        <v>2004</v>
      </c>
      <c r="B7340" s="72">
        <v>11</v>
      </c>
      <c r="C7340" s="72">
        <v>1</v>
      </c>
      <c r="D7340" s="72">
        <v>18</v>
      </c>
      <c r="E7340" s="11">
        <v>6.5783497492161738E-2</v>
      </c>
      <c r="F7340" s="11">
        <v>8.5486807574616949E-2</v>
      </c>
      <c r="G7340" s="11">
        <v>1.4158080794823558E-3</v>
      </c>
      <c r="H7340" s="11">
        <v>2.8764241403501627E-2</v>
      </c>
      <c r="I7340" s="11">
        <v>4.0111593516275996E-4</v>
      </c>
      <c r="J7340" s="11">
        <v>8.2247168393283637E-3</v>
      </c>
      <c r="K7340" s="126">
        <f t="shared" si="1826"/>
        <v>0.1900761873242538</v>
      </c>
      <c r="L7340" s="74">
        <f t="shared" si="1827"/>
        <v>190076.18732425378</v>
      </c>
      <c r="M7340" s="75">
        <f t="shared" si="1828"/>
        <v>66065.976134892378</v>
      </c>
      <c r="N7340" s="75">
        <f t="shared" si="1829"/>
        <v>98408.983215465327</v>
      </c>
      <c r="O7340" s="75">
        <f t="shared" si="1830"/>
        <v>1480.9547579455075</v>
      </c>
      <c r="P7340" s="75">
        <f t="shared" si="1831"/>
        <v>29881.448343581375</v>
      </c>
      <c r="Q7340" s="75">
        <f t="shared" si="1832"/>
        <v>369.63914216577689</v>
      </c>
      <c r="R7340" s="75">
        <f t="shared" si="1833"/>
        <v>11417.972275411428</v>
      </c>
      <c r="S7340" s="76">
        <f t="shared" si="1825"/>
        <v>207624.97386946177</v>
      </c>
      <c r="T7340" s="76"/>
      <c r="U7340" s="115">
        <f t="shared" si="1834"/>
        <v>63834.221875686082</v>
      </c>
      <c r="V7340" s="115">
        <f t="shared" si="1835"/>
        <v>29705.39308423685</v>
      </c>
      <c r="W7340" s="115">
        <f t="shared" si="1836"/>
        <v>94166.689845461689</v>
      </c>
      <c r="X7340" s="115">
        <f t="shared" si="1837"/>
        <v>11508.759366532602</v>
      </c>
      <c r="Y7340" s="115">
        <f t="shared" si="1838"/>
        <v>652.80506167445458</v>
      </c>
      <c r="Z7340" s="115">
        <f t="shared" si="1839"/>
        <v>346.89160791864862</v>
      </c>
      <c r="AA7340" s="12">
        <f t="shared" si="1840"/>
        <v>200214.76084151035</v>
      </c>
    </row>
    <row r="7341" spans="1:27" x14ac:dyDescent="0.2">
      <c r="A7341" s="72">
        <v>2004</v>
      </c>
      <c r="B7341" s="72">
        <v>11</v>
      </c>
      <c r="C7341" s="72">
        <v>1</v>
      </c>
      <c r="D7341" s="72">
        <v>19</v>
      </c>
      <c r="E7341" s="11">
        <v>6.5054848303187779E-2</v>
      </c>
      <c r="F7341" s="11">
        <v>8.436970739429904E-2</v>
      </c>
      <c r="G7341" s="11">
        <v>1.6980130682980954E-3</v>
      </c>
      <c r="H7341" s="11">
        <v>3.1860858635155961E-2</v>
      </c>
      <c r="I7341" s="11">
        <v>4.0389950846987714E-4</v>
      </c>
      <c r="J7341" s="11">
        <v>8.086880978272119E-3</v>
      </c>
      <c r="K7341" s="126">
        <f t="shared" si="1826"/>
        <v>0.19147420788768288</v>
      </c>
      <c r="L7341" s="74">
        <f t="shared" si="1827"/>
        <v>191474.20788768289</v>
      </c>
      <c r="M7341" s="75">
        <f t="shared" si="1828"/>
        <v>65334.198078622292</v>
      </c>
      <c r="N7341" s="75">
        <f t="shared" si="1829"/>
        <v>97123.022305076389</v>
      </c>
      <c r="O7341" s="75">
        <f t="shared" si="1830"/>
        <v>1776.1450644278891</v>
      </c>
      <c r="P7341" s="75">
        <f t="shared" si="1831"/>
        <v>33098.338598029688</v>
      </c>
      <c r="Q7341" s="75">
        <f t="shared" si="1832"/>
        <v>372.20427997058846</v>
      </c>
      <c r="R7341" s="75">
        <f t="shared" si="1833"/>
        <v>11226.621488406561</v>
      </c>
      <c r="S7341" s="76">
        <f t="shared" si="1825"/>
        <v>208930.52981453339</v>
      </c>
      <c r="T7341" s="76"/>
      <c r="U7341" s="115">
        <f t="shared" si="1834"/>
        <v>63127.163787081954</v>
      </c>
      <c r="V7341" s="115">
        <f t="shared" si="1835"/>
        <v>32903.330092459684</v>
      </c>
      <c r="W7341" s="115">
        <f t="shared" si="1836"/>
        <v>92936.16516930639</v>
      </c>
      <c r="X7341" s="115">
        <f t="shared" si="1837"/>
        <v>11315.887102603734</v>
      </c>
      <c r="Y7341" s="115">
        <f t="shared" si="1838"/>
        <v>782.92498950821414</v>
      </c>
      <c r="Z7341" s="115">
        <f t="shared" si="1839"/>
        <v>349.29888754934564</v>
      </c>
      <c r="AA7341" s="12">
        <f t="shared" si="1840"/>
        <v>201414.77002850932</v>
      </c>
    </row>
    <row r="7342" spans="1:27" x14ac:dyDescent="0.2">
      <c r="A7342" s="72">
        <v>2004</v>
      </c>
      <c r="B7342" s="72">
        <v>11</v>
      </c>
      <c r="C7342" s="72">
        <v>1</v>
      </c>
      <c r="D7342" s="72">
        <v>20</v>
      </c>
      <c r="E7342" s="11">
        <v>6.3934250435339943E-2</v>
      </c>
      <c r="F7342" s="11">
        <v>8.2503420862310897E-2</v>
      </c>
      <c r="G7342" s="11">
        <v>1.6980130682980954E-3</v>
      </c>
      <c r="H7342" s="11">
        <v>3.0202078622085616E-2</v>
      </c>
      <c r="I7342" s="11">
        <v>4.0389950846987714E-4</v>
      </c>
      <c r="J7342" s="11">
        <v>7.9958817697939697E-3</v>
      </c>
      <c r="K7342" s="126">
        <f t="shared" si="1826"/>
        <v>0.18673754426629841</v>
      </c>
      <c r="L7342" s="74">
        <f t="shared" si="1827"/>
        <v>186737.54426629841</v>
      </c>
      <c r="M7342" s="75">
        <f t="shared" si="1828"/>
        <v>64208.788290204342</v>
      </c>
      <c r="N7342" s="75">
        <f t="shared" si="1829"/>
        <v>94974.628123420189</v>
      </c>
      <c r="O7342" s="75">
        <f t="shared" si="1830"/>
        <v>1776.1450644278891</v>
      </c>
      <c r="P7342" s="75">
        <f t="shared" si="1831"/>
        <v>31375.131349883985</v>
      </c>
      <c r="Q7342" s="75">
        <f t="shared" si="1832"/>
        <v>372.20427997058846</v>
      </c>
      <c r="R7342" s="75">
        <f t="shared" si="1833"/>
        <v>11100.291736296487</v>
      </c>
      <c r="S7342" s="76">
        <f t="shared" si="1825"/>
        <v>203807.18884420348</v>
      </c>
      <c r="T7342" s="76"/>
      <c r="U7342" s="115">
        <f t="shared" si="1834"/>
        <v>62039.771117846896</v>
      </c>
      <c r="V7342" s="115">
        <f t="shared" si="1835"/>
        <v>31190.275621899873</v>
      </c>
      <c r="W7342" s="115">
        <f t="shared" si="1836"/>
        <v>90880.385686991605</v>
      </c>
      <c r="X7342" s="115">
        <f t="shared" si="1837"/>
        <v>11188.552871726373</v>
      </c>
      <c r="Y7342" s="115">
        <f t="shared" si="1838"/>
        <v>782.92498950821414</v>
      </c>
      <c r="Z7342" s="115">
        <f t="shared" si="1839"/>
        <v>349.29888754934564</v>
      </c>
      <c r="AA7342" s="12">
        <f t="shared" si="1840"/>
        <v>196431.20917552229</v>
      </c>
    </row>
    <row r="7343" spans="1:27" x14ac:dyDescent="0.2">
      <c r="A7343" s="72">
        <v>2004</v>
      </c>
      <c r="B7343" s="72">
        <v>11</v>
      </c>
      <c r="C7343" s="72">
        <v>1</v>
      </c>
      <c r="D7343" s="72">
        <v>21</v>
      </c>
      <c r="E7343" s="11">
        <v>6.1684833024992114E-2</v>
      </c>
      <c r="F7343" s="11">
        <v>7.964373992195993E-2</v>
      </c>
      <c r="G7343" s="11">
        <v>1.6980130682980954E-3</v>
      </c>
      <c r="H7343" s="11">
        <v>2.2230865789843197E-2</v>
      </c>
      <c r="I7343" s="11">
        <v>4.0389950846987714E-4</v>
      </c>
      <c r="J7343" s="11">
        <v>7.86107300856876E-3</v>
      </c>
      <c r="K7343" s="126">
        <f t="shared" si="1826"/>
        <v>0.173522424322132</v>
      </c>
      <c r="L7343" s="74">
        <f t="shared" si="1827"/>
        <v>173522.42432213199</v>
      </c>
      <c r="M7343" s="75">
        <f t="shared" si="1828"/>
        <v>61949.711734307355</v>
      </c>
      <c r="N7343" s="75">
        <f t="shared" si="1829"/>
        <v>91682.678153070097</v>
      </c>
      <c r="O7343" s="75">
        <f t="shared" si="1830"/>
        <v>1776.1450644278891</v>
      </c>
      <c r="P7343" s="75">
        <f t="shared" si="1831"/>
        <v>23094.315557072961</v>
      </c>
      <c r="Q7343" s="75">
        <f t="shared" si="1832"/>
        <v>372.20427997058846</v>
      </c>
      <c r="R7343" s="75">
        <f t="shared" si="1833"/>
        <v>10913.143323989845</v>
      </c>
      <c r="S7343" s="76">
        <f t="shared" si="1825"/>
        <v>189788.19811283873</v>
      </c>
      <c r="T7343" s="76"/>
      <c r="U7343" s="115">
        <f t="shared" si="1834"/>
        <v>59857.007726765667</v>
      </c>
      <c r="V7343" s="115">
        <f t="shared" si="1835"/>
        <v>22958.248668077664</v>
      </c>
      <c r="W7343" s="115">
        <f t="shared" si="1836"/>
        <v>87730.347736025171</v>
      </c>
      <c r="X7343" s="115">
        <f t="shared" si="1837"/>
        <v>10999.916396605124</v>
      </c>
      <c r="Y7343" s="115">
        <f t="shared" si="1838"/>
        <v>782.92498950821414</v>
      </c>
      <c r="Z7343" s="115">
        <f t="shared" si="1839"/>
        <v>349.29888754934564</v>
      </c>
      <c r="AA7343" s="12">
        <f t="shared" si="1840"/>
        <v>182677.74440453117</v>
      </c>
    </row>
    <row r="7344" spans="1:27" x14ac:dyDescent="0.2">
      <c r="A7344" s="72">
        <v>2004</v>
      </c>
      <c r="B7344" s="72">
        <v>11</v>
      </c>
      <c r="C7344" s="72">
        <v>1</v>
      </c>
      <c r="D7344" s="72">
        <v>22</v>
      </c>
      <c r="E7344" s="11">
        <v>5.6975542788326901E-2</v>
      </c>
      <c r="F7344" s="11">
        <v>7.602223937648464E-2</v>
      </c>
      <c r="G7344" s="11">
        <v>1.6980130682980954E-3</v>
      </c>
      <c r="H7344" s="11">
        <v>1.8676299960712062E-2</v>
      </c>
      <c r="I7344" s="11">
        <v>4.0389950846987714E-4</v>
      </c>
      <c r="J7344" s="11">
        <v>7.6655392070550422E-3</v>
      </c>
      <c r="K7344" s="126">
        <f t="shared" si="1826"/>
        <v>0.16144153390934662</v>
      </c>
      <c r="L7344" s="74">
        <f t="shared" si="1827"/>
        <v>161441.53390934662</v>
      </c>
      <c r="M7344" s="75">
        <f t="shared" si="1828"/>
        <v>57220.199497216636</v>
      </c>
      <c r="N7344" s="75">
        <f t="shared" si="1829"/>
        <v>87513.752016912724</v>
      </c>
      <c r="O7344" s="75">
        <f t="shared" si="1830"/>
        <v>1776.1450644278891</v>
      </c>
      <c r="P7344" s="75">
        <f t="shared" si="1831"/>
        <v>19401.689921059795</v>
      </c>
      <c r="Q7344" s="75">
        <f t="shared" si="1832"/>
        <v>372.20427997058846</v>
      </c>
      <c r="R7344" s="75">
        <f t="shared" si="1833"/>
        <v>10641.693307143825</v>
      </c>
      <c r="S7344" s="76">
        <f t="shared" si="1825"/>
        <v>176925.68408673146</v>
      </c>
      <c r="T7344" s="76"/>
      <c r="U7344" s="115">
        <f t="shared" si="1834"/>
        <v>55287.261676396301</v>
      </c>
      <c r="V7344" s="115">
        <f t="shared" si="1835"/>
        <v>19287.379211903422</v>
      </c>
      <c r="W7344" s="115">
        <f t="shared" si="1836"/>
        <v>83741.139011120104</v>
      </c>
      <c r="X7344" s="115">
        <f t="shared" si="1837"/>
        <v>10726.308014261289</v>
      </c>
      <c r="Y7344" s="115">
        <f t="shared" si="1838"/>
        <v>782.92498950821414</v>
      </c>
      <c r="Z7344" s="115">
        <f t="shared" si="1839"/>
        <v>349.29888754934564</v>
      </c>
      <c r="AA7344" s="12">
        <f t="shared" si="1840"/>
        <v>170174.31179073866</v>
      </c>
    </row>
    <row r="7345" spans="1:27" x14ac:dyDescent="0.2">
      <c r="A7345" s="72">
        <v>2004</v>
      </c>
      <c r="B7345" s="72">
        <v>11</v>
      </c>
      <c r="C7345" s="72">
        <v>1</v>
      </c>
      <c r="D7345" s="72">
        <v>23</v>
      </c>
      <c r="E7345" s="11">
        <v>4.7364809496794148E-2</v>
      </c>
      <c r="F7345" s="11">
        <v>7.1147405956490745E-2</v>
      </c>
      <c r="G7345" s="11">
        <v>1.6980130682980954E-3</v>
      </c>
      <c r="H7345" s="11">
        <v>1.03895487558402E-2</v>
      </c>
      <c r="I7345" s="11">
        <v>4.0389950846987714E-4</v>
      </c>
      <c r="J7345" s="11">
        <v>7.4140871836931637E-3</v>
      </c>
      <c r="K7345" s="126">
        <f t="shared" si="1826"/>
        <v>0.13841776396958624</v>
      </c>
      <c r="L7345" s="74">
        <f t="shared" si="1827"/>
        <v>138417.76396958623</v>
      </c>
      <c r="M7345" s="75">
        <f t="shared" si="1828"/>
        <v>47568.197088058114</v>
      </c>
      <c r="N7345" s="75">
        <f t="shared" si="1829"/>
        <v>81902.039358352646</v>
      </c>
      <c r="O7345" s="75">
        <f t="shared" si="1830"/>
        <v>1776.1450644278891</v>
      </c>
      <c r="P7345" s="75">
        <f t="shared" si="1831"/>
        <v>10793.080203497588</v>
      </c>
      <c r="Q7345" s="75">
        <f t="shared" si="1832"/>
        <v>372.20427997058846</v>
      </c>
      <c r="R7345" s="75">
        <f t="shared" si="1833"/>
        <v>10292.614756790172</v>
      </c>
      <c r="S7345" s="76">
        <f t="shared" si="1825"/>
        <v>152704.28075109699</v>
      </c>
      <c r="T7345" s="76"/>
      <c r="U7345" s="115">
        <f t="shared" si="1834"/>
        <v>45961.31056847833</v>
      </c>
      <c r="V7345" s="115">
        <f t="shared" si="1835"/>
        <v>10729.489626745601</v>
      </c>
      <c r="W7345" s="115">
        <f t="shared" si="1836"/>
        <v>78371.340562298894</v>
      </c>
      <c r="X7345" s="115">
        <f t="shared" si="1837"/>
        <v>10374.453854947045</v>
      </c>
      <c r="Y7345" s="115">
        <f t="shared" si="1838"/>
        <v>782.92498950821414</v>
      </c>
      <c r="Z7345" s="115">
        <f t="shared" si="1839"/>
        <v>349.29888754934564</v>
      </c>
      <c r="AA7345" s="12">
        <f t="shared" si="1840"/>
        <v>146568.81848952745</v>
      </c>
    </row>
    <row r="7346" spans="1:27" x14ac:dyDescent="0.2">
      <c r="A7346" s="72">
        <v>2004</v>
      </c>
      <c r="B7346" s="72">
        <v>11</v>
      </c>
      <c r="C7346" s="72">
        <v>1</v>
      </c>
      <c r="D7346" s="72">
        <v>24</v>
      </c>
      <c r="E7346" s="11">
        <v>3.7565998352690443E-2</v>
      </c>
      <c r="F7346" s="11">
        <v>6.906669306114252E-2</v>
      </c>
      <c r="G7346" s="11">
        <v>1.6980130682980954E-3</v>
      </c>
      <c r="H7346" s="11">
        <v>1.9015759133643523E-2</v>
      </c>
      <c r="I7346" s="11">
        <v>4.0389950846987714E-4</v>
      </c>
      <c r="J7346" s="11">
        <v>6.5788832749368396E-3</v>
      </c>
      <c r="K7346" s="126">
        <f t="shared" si="1826"/>
        <v>0.13432924639918131</v>
      </c>
      <c r="L7346" s="74">
        <f t="shared" si="1827"/>
        <v>134329.24639918131</v>
      </c>
      <c r="M7346" s="75">
        <f t="shared" si="1828"/>
        <v>37727.309207722952</v>
      </c>
      <c r="N7346" s="75">
        <f t="shared" si="1829"/>
        <v>79506.806149815733</v>
      </c>
      <c r="O7346" s="75">
        <f t="shared" si="1830"/>
        <v>1776.1450644278891</v>
      </c>
      <c r="P7346" s="75">
        <f t="shared" si="1831"/>
        <v>19754.333733160172</v>
      </c>
      <c r="Q7346" s="75">
        <f t="shared" si="1832"/>
        <v>372.20427997058846</v>
      </c>
      <c r="R7346" s="75">
        <f t="shared" si="1833"/>
        <v>9133.1420040146841</v>
      </c>
      <c r="S7346" s="76">
        <f t="shared" si="1825"/>
        <v>148269.94043911202</v>
      </c>
      <c r="T7346" s="76"/>
      <c r="U7346" s="115">
        <f t="shared" si="1834"/>
        <v>36452.854670930603</v>
      </c>
      <c r="V7346" s="115">
        <f t="shared" si="1835"/>
        <v>19637.945320236511</v>
      </c>
      <c r="W7346" s="115">
        <f t="shared" si="1836"/>
        <v>76079.362987832923</v>
      </c>
      <c r="X7346" s="115">
        <f t="shared" si="1837"/>
        <v>9205.7618506337476</v>
      </c>
      <c r="Y7346" s="115">
        <f t="shared" si="1838"/>
        <v>782.92498950821414</v>
      </c>
      <c r="Z7346" s="115">
        <f t="shared" si="1839"/>
        <v>349.29888754934564</v>
      </c>
      <c r="AA7346" s="12">
        <f t="shared" si="1840"/>
        <v>142508.14870669134</v>
      </c>
    </row>
    <row r="7347" spans="1:27" x14ac:dyDescent="0.2">
      <c r="A7347" s="72">
        <v>2004</v>
      </c>
      <c r="B7347" s="72">
        <v>11</v>
      </c>
      <c r="C7347" s="72">
        <v>2</v>
      </c>
      <c r="D7347" s="72">
        <v>1</v>
      </c>
      <c r="E7347" s="11">
        <v>3.616907173511217E-2</v>
      </c>
      <c r="F7347" s="11">
        <v>6.7808828094802362E-2</v>
      </c>
      <c r="G7347" s="11">
        <v>1.6980130682980954E-3</v>
      </c>
      <c r="H7347" s="11">
        <v>1.7368301841246592E-2</v>
      </c>
      <c r="I7347" s="11">
        <v>4.0389950846987714E-4</v>
      </c>
      <c r="J7347" s="11">
        <v>6.0648344721923207E-3</v>
      </c>
      <c r="K7347" s="126">
        <f t="shared" si="1826"/>
        <v>0.12951294872012142</v>
      </c>
      <c r="L7347" s="74">
        <f t="shared" si="1827"/>
        <v>129512.94872012142</v>
      </c>
      <c r="M7347" s="75">
        <f t="shared" si="1828"/>
        <v>36324.384095841837</v>
      </c>
      <c r="N7347" s="75">
        <f t="shared" si="1829"/>
        <v>78058.802465132059</v>
      </c>
      <c r="O7347" s="75">
        <f t="shared" si="1830"/>
        <v>1776.1450644278891</v>
      </c>
      <c r="P7347" s="75">
        <f t="shared" si="1831"/>
        <v>18042.88898165623</v>
      </c>
      <c r="Q7347" s="75">
        <f t="shared" si="1832"/>
        <v>372.20427997058846</v>
      </c>
      <c r="R7347" s="75">
        <f t="shared" si="1833"/>
        <v>8419.5131833993037</v>
      </c>
      <c r="S7347" s="76">
        <f t="shared" si="1825"/>
        <v>142993.93807042792</v>
      </c>
      <c r="T7347" s="76"/>
      <c r="U7347" s="115">
        <f t="shared" si="1834"/>
        <v>35097.321337343892</v>
      </c>
      <c r="V7347" s="115">
        <f t="shared" si="1835"/>
        <v>17936.584044142306</v>
      </c>
      <c r="W7347" s="115">
        <f t="shared" si="1836"/>
        <v>74693.781007251455</v>
      </c>
      <c r="X7347" s="115">
        <f t="shared" si="1837"/>
        <v>8486.4587926668355</v>
      </c>
      <c r="Y7347" s="115">
        <f t="shared" si="1838"/>
        <v>782.92498950821414</v>
      </c>
      <c r="Z7347" s="115">
        <f t="shared" si="1839"/>
        <v>349.29888754934564</v>
      </c>
      <c r="AA7347" s="12">
        <f t="shared" si="1840"/>
        <v>137346.36905846203</v>
      </c>
    </row>
    <row r="7348" spans="1:27" x14ac:dyDescent="0.2">
      <c r="A7348" s="72">
        <v>2004</v>
      </c>
      <c r="B7348" s="72">
        <v>11</v>
      </c>
      <c r="C7348" s="72">
        <v>2</v>
      </c>
      <c r="D7348" s="72">
        <v>2</v>
      </c>
      <c r="E7348" s="11">
        <v>3.2531594305452577E-2</v>
      </c>
      <c r="F7348" s="11">
        <v>6.5111975928217131E-2</v>
      </c>
      <c r="G7348" s="11">
        <v>1.6980130682980954E-3</v>
      </c>
      <c r="H7348" s="11">
        <v>1.579562654134372E-2</v>
      </c>
      <c r="I7348" s="11">
        <v>4.0389950846987714E-4</v>
      </c>
      <c r="J7348" s="11">
        <v>5.7719841625575264E-3</v>
      </c>
      <c r="K7348" s="126">
        <f t="shared" si="1826"/>
        <v>0.12131309351433893</v>
      </c>
      <c r="L7348" s="74">
        <f t="shared" si="1827"/>
        <v>121313.09351433894</v>
      </c>
      <c r="M7348" s="75">
        <f t="shared" si="1828"/>
        <v>32671.287100083377</v>
      </c>
      <c r="N7348" s="75">
        <f t="shared" si="1829"/>
        <v>74954.294446576925</v>
      </c>
      <c r="O7348" s="75">
        <f t="shared" si="1830"/>
        <v>1776.1450644278891</v>
      </c>
      <c r="P7348" s="75">
        <f t="shared" si="1831"/>
        <v>16409.130765124461</v>
      </c>
      <c r="Q7348" s="75">
        <f t="shared" si="1832"/>
        <v>372.20427997058846</v>
      </c>
      <c r="R7348" s="75">
        <f t="shared" si="1833"/>
        <v>8012.9634162064931</v>
      </c>
      <c r="S7348" s="76">
        <f t="shared" si="1825"/>
        <v>134196.02507238975</v>
      </c>
      <c r="T7348" s="76"/>
      <c r="U7348" s="115">
        <f t="shared" si="1834"/>
        <v>31567.62847873057</v>
      </c>
      <c r="V7348" s="115">
        <f t="shared" si="1835"/>
        <v>16312.451590164295</v>
      </c>
      <c r="W7348" s="115">
        <f t="shared" si="1836"/>
        <v>71723.104610098235</v>
      </c>
      <c r="X7348" s="115">
        <f t="shared" si="1837"/>
        <v>8076.6764488072458</v>
      </c>
      <c r="Y7348" s="115">
        <f t="shared" si="1838"/>
        <v>782.92498950821414</v>
      </c>
      <c r="Z7348" s="115">
        <f t="shared" si="1839"/>
        <v>349.29888754934564</v>
      </c>
      <c r="AA7348" s="12">
        <f t="shared" si="1840"/>
        <v>128812.08500485792</v>
      </c>
    </row>
    <row r="7349" spans="1:27" x14ac:dyDescent="0.2">
      <c r="A7349" s="72">
        <v>2004</v>
      </c>
      <c r="B7349" s="72">
        <v>11</v>
      </c>
      <c r="C7349" s="72">
        <v>2</v>
      </c>
      <c r="D7349" s="72">
        <v>3</v>
      </c>
      <c r="E7349" s="11">
        <v>3.0447946515182213E-2</v>
      </c>
      <c r="F7349" s="11">
        <v>6.3290293373681653E-2</v>
      </c>
      <c r="G7349" s="11">
        <v>1.6980130682980954E-3</v>
      </c>
      <c r="H7349" s="11">
        <v>1.5365585382078526E-2</v>
      </c>
      <c r="I7349" s="11">
        <v>4.0389950846987714E-4</v>
      </c>
      <c r="J7349" s="11">
        <v>5.6068525384012791E-3</v>
      </c>
      <c r="K7349" s="126">
        <f t="shared" si="1826"/>
        <v>0.11681259038611165</v>
      </c>
      <c r="L7349" s="74">
        <f t="shared" si="1827"/>
        <v>116812.59038611165</v>
      </c>
      <c r="M7349" s="75">
        <f t="shared" si="1828"/>
        <v>30578.691989859486</v>
      </c>
      <c r="N7349" s="75">
        <f t="shared" si="1829"/>
        <v>72857.246574287259</v>
      </c>
      <c r="O7349" s="75">
        <f t="shared" si="1830"/>
        <v>1776.1450644278891</v>
      </c>
      <c r="P7349" s="75">
        <f t="shared" si="1831"/>
        <v>15962.386750362006</v>
      </c>
      <c r="Q7349" s="75">
        <f t="shared" si="1832"/>
        <v>372.20427997058846</v>
      </c>
      <c r="R7349" s="75">
        <f t="shared" si="1833"/>
        <v>7783.7192558003999</v>
      </c>
      <c r="S7349" s="76">
        <f t="shared" si="1825"/>
        <v>129330.39391470763</v>
      </c>
      <c r="T7349" s="76"/>
      <c r="U7349" s="115">
        <f t="shared" si="1834"/>
        <v>29545.722675215795</v>
      </c>
      <c r="V7349" s="115">
        <f t="shared" si="1835"/>
        <v>15868.339697930685</v>
      </c>
      <c r="W7349" s="115">
        <f t="shared" si="1836"/>
        <v>69716.45795926734</v>
      </c>
      <c r="X7349" s="115">
        <f t="shared" si="1837"/>
        <v>7845.6095119941183</v>
      </c>
      <c r="Y7349" s="115">
        <f t="shared" si="1838"/>
        <v>782.92498950821414</v>
      </c>
      <c r="Z7349" s="115">
        <f t="shared" si="1839"/>
        <v>349.29888754934564</v>
      </c>
      <c r="AA7349" s="12">
        <f t="shared" si="1840"/>
        <v>124108.35372146549</v>
      </c>
    </row>
    <row r="7350" spans="1:27" x14ac:dyDescent="0.2">
      <c r="A7350" s="72">
        <v>2004</v>
      </c>
      <c r="B7350" s="72">
        <v>11</v>
      </c>
      <c r="C7350" s="72">
        <v>2</v>
      </c>
      <c r="D7350" s="72">
        <v>4</v>
      </c>
      <c r="E7350" s="11">
        <v>3.020694581816822E-2</v>
      </c>
      <c r="F7350" s="11">
        <v>6.233406567630774E-2</v>
      </c>
      <c r="G7350" s="11">
        <v>1.6980130682980954E-3</v>
      </c>
      <c r="H7350" s="11">
        <v>1.3492474357037791E-2</v>
      </c>
      <c r="I7350" s="11">
        <v>4.0389950846987714E-4</v>
      </c>
      <c r="J7350" s="11">
        <v>5.5590562217299648E-3</v>
      </c>
      <c r="K7350" s="126">
        <f t="shared" si="1826"/>
        <v>0.1136944546500117</v>
      </c>
      <c r="L7350" s="74">
        <f t="shared" si="1827"/>
        <v>113694.4546500117</v>
      </c>
      <c r="M7350" s="75">
        <f t="shared" si="1828"/>
        <v>30336.656420082796</v>
      </c>
      <c r="N7350" s="75">
        <f t="shared" si="1829"/>
        <v>71756.475612184164</v>
      </c>
      <c r="O7350" s="75">
        <f t="shared" si="1830"/>
        <v>1776.1450644278891</v>
      </c>
      <c r="P7350" s="75">
        <f t="shared" si="1831"/>
        <v>14016.523845396474</v>
      </c>
      <c r="Q7350" s="75">
        <f t="shared" si="1832"/>
        <v>372.20427997058846</v>
      </c>
      <c r="R7350" s="75">
        <f t="shared" si="1833"/>
        <v>7717.3659661636939</v>
      </c>
      <c r="S7350" s="76">
        <f t="shared" si="1825"/>
        <v>125975.3711882256</v>
      </c>
      <c r="T7350" s="76"/>
      <c r="U7350" s="115">
        <f t="shared" si="1834"/>
        <v>29311.863233990138</v>
      </c>
      <c r="V7350" s="115">
        <f t="shared" si="1835"/>
        <v>13933.941411227413</v>
      </c>
      <c r="W7350" s="115">
        <f t="shared" si="1836"/>
        <v>68663.139914589468</v>
      </c>
      <c r="X7350" s="115">
        <f t="shared" si="1837"/>
        <v>7778.7286311172929</v>
      </c>
      <c r="Y7350" s="115">
        <f t="shared" si="1838"/>
        <v>782.92498950821414</v>
      </c>
      <c r="Z7350" s="115">
        <f t="shared" si="1839"/>
        <v>349.29888754934564</v>
      </c>
      <c r="AA7350" s="12">
        <f t="shared" si="1840"/>
        <v>120819.89706798187</v>
      </c>
    </row>
    <row r="7351" spans="1:27" x14ac:dyDescent="0.2">
      <c r="A7351" s="72">
        <v>2004</v>
      </c>
      <c r="B7351" s="72">
        <v>11</v>
      </c>
      <c r="C7351" s="72">
        <v>2</v>
      </c>
      <c r="D7351" s="72">
        <v>5</v>
      </c>
      <c r="E7351" s="11">
        <v>3.1059170380606457E-2</v>
      </c>
      <c r="F7351" s="11">
        <v>6.2840956542576848E-2</v>
      </c>
      <c r="G7351" s="11">
        <v>1.6980130682980954E-3</v>
      </c>
      <c r="H7351" s="11">
        <v>1.2407327407424401E-2</v>
      </c>
      <c r="I7351" s="11">
        <v>4.0389950846987714E-4</v>
      </c>
      <c r="J7351" s="11">
        <v>5.6620924735261676E-3</v>
      </c>
      <c r="K7351" s="126">
        <f t="shared" si="1826"/>
        <v>0.11407145938090185</v>
      </c>
      <c r="L7351" s="74">
        <f t="shared" si="1827"/>
        <v>114071.45938090186</v>
      </c>
      <c r="M7351" s="75">
        <f t="shared" si="1828"/>
        <v>31192.54049055689</v>
      </c>
      <c r="N7351" s="75">
        <f t="shared" si="1829"/>
        <v>72339.988041364646</v>
      </c>
      <c r="O7351" s="75">
        <f t="shared" si="1830"/>
        <v>1776.1450644278891</v>
      </c>
      <c r="P7351" s="75">
        <f t="shared" si="1831"/>
        <v>12889.229644753308</v>
      </c>
      <c r="Q7351" s="75">
        <f t="shared" si="1832"/>
        <v>372.20427997058846</v>
      </c>
      <c r="R7351" s="75">
        <f t="shared" si="1833"/>
        <v>7860.4061570120666</v>
      </c>
      <c r="S7351" s="76">
        <f t="shared" si="1825"/>
        <v>126430.51367808538</v>
      </c>
      <c r="T7351" s="76"/>
      <c r="U7351" s="115">
        <f t="shared" si="1834"/>
        <v>30138.834950005603</v>
      </c>
      <c r="V7351" s="115">
        <f t="shared" si="1835"/>
        <v>12813.28899282217</v>
      </c>
      <c r="W7351" s="115">
        <f t="shared" si="1836"/>
        <v>69221.497822010409</v>
      </c>
      <c r="X7351" s="115">
        <f t="shared" si="1837"/>
        <v>7922.9061695197934</v>
      </c>
      <c r="Y7351" s="115">
        <f t="shared" si="1838"/>
        <v>782.92498950821414</v>
      </c>
      <c r="Z7351" s="115">
        <f t="shared" si="1839"/>
        <v>349.29888754934564</v>
      </c>
      <c r="AA7351" s="12">
        <f t="shared" si="1840"/>
        <v>121228.75181141554</v>
      </c>
    </row>
    <row r="7352" spans="1:27" x14ac:dyDescent="0.2">
      <c r="A7352" s="72">
        <v>2004</v>
      </c>
      <c r="B7352" s="72">
        <v>11</v>
      </c>
      <c r="C7352" s="72">
        <v>2</v>
      </c>
      <c r="D7352" s="72">
        <v>6</v>
      </c>
      <c r="E7352" s="11">
        <v>3.4277975088044185E-2</v>
      </c>
      <c r="F7352" s="11">
        <v>6.8101527434834941E-2</v>
      </c>
      <c r="G7352" s="11">
        <v>1.6980130682980954E-3</v>
      </c>
      <c r="H7352" s="11">
        <v>1.1294293250274784E-2</v>
      </c>
      <c r="I7352" s="11">
        <v>4.0389950846987714E-4</v>
      </c>
      <c r="J7352" s="11">
        <v>6.2442662311451456E-3</v>
      </c>
      <c r="K7352" s="126">
        <f t="shared" si="1826"/>
        <v>0.12201997458106703</v>
      </c>
      <c r="L7352" s="74">
        <f t="shared" si="1827"/>
        <v>122019.97458106703</v>
      </c>
      <c r="M7352" s="75">
        <f t="shared" si="1828"/>
        <v>34425.166956028697</v>
      </c>
      <c r="N7352" s="75">
        <f t="shared" si="1829"/>
        <v>78395.746202506984</v>
      </c>
      <c r="O7352" s="75">
        <f t="shared" si="1830"/>
        <v>1776.1450644278891</v>
      </c>
      <c r="P7352" s="75">
        <f t="shared" si="1831"/>
        <v>11732.965093745226</v>
      </c>
      <c r="Q7352" s="75">
        <f t="shared" si="1832"/>
        <v>372.20427997058846</v>
      </c>
      <c r="R7352" s="75">
        <f t="shared" si="1833"/>
        <v>8668.6095217990787</v>
      </c>
      <c r="S7352" s="76">
        <f t="shared" si="1825"/>
        <v>135370.83711847846</v>
      </c>
      <c r="T7352" s="76"/>
      <c r="U7352" s="115">
        <f t="shared" si="1834"/>
        <v>33262.261062969039</v>
      </c>
      <c r="V7352" s="115">
        <f t="shared" si="1835"/>
        <v>11663.836911312152</v>
      </c>
      <c r="W7352" s="115">
        <f t="shared" si="1836"/>
        <v>75016.199503775133</v>
      </c>
      <c r="X7352" s="115">
        <f t="shared" si="1837"/>
        <v>8737.5357569979715</v>
      </c>
      <c r="Y7352" s="115">
        <f t="shared" si="1838"/>
        <v>782.92498950821414</v>
      </c>
      <c r="Z7352" s="115">
        <f t="shared" si="1839"/>
        <v>349.29888754934564</v>
      </c>
      <c r="AA7352" s="12">
        <f t="shared" si="1840"/>
        <v>129812.05711211186</v>
      </c>
    </row>
    <row r="7353" spans="1:27" x14ac:dyDescent="0.2">
      <c r="A7353" s="72">
        <v>2004</v>
      </c>
      <c r="B7353" s="72">
        <v>11</v>
      </c>
      <c r="C7353" s="72">
        <v>2</v>
      </c>
      <c r="D7353" s="72">
        <v>7</v>
      </c>
      <c r="E7353" s="11">
        <v>4.3699391969506028E-2</v>
      </c>
      <c r="F7353" s="11">
        <v>7.7629188688881967E-2</v>
      </c>
      <c r="G7353" s="11">
        <v>1.6135110095001624E-3</v>
      </c>
      <c r="H7353" s="11">
        <v>1.3963886738550436E-2</v>
      </c>
      <c r="I7353" s="11">
        <v>4.0306600911802848E-4</v>
      </c>
      <c r="J7353" s="11">
        <v>7.174138719709686E-3</v>
      </c>
      <c r="K7353" s="126">
        <f t="shared" si="1826"/>
        <v>0.14448318313526629</v>
      </c>
      <c r="L7353" s="74">
        <f t="shared" si="1827"/>
        <v>144483.1831352663</v>
      </c>
      <c r="M7353" s="75">
        <f t="shared" si="1828"/>
        <v>43887.040018063664</v>
      </c>
      <c r="N7353" s="75">
        <f t="shared" si="1829"/>
        <v>89363.607595784139</v>
      </c>
      <c r="O7353" s="75">
        <f t="shared" si="1830"/>
        <v>1687.7547466676283</v>
      </c>
      <c r="P7353" s="75">
        <f t="shared" si="1831"/>
        <v>14506.245946149667</v>
      </c>
      <c r="Q7353" s="75">
        <f t="shared" si="1832"/>
        <v>371.43618785954317</v>
      </c>
      <c r="R7353" s="75">
        <f t="shared" si="1833"/>
        <v>9959.5060355038295</v>
      </c>
      <c r="S7353" s="76">
        <f t="shared" si="1825"/>
        <v>159775.59053002845</v>
      </c>
      <c r="T7353" s="76"/>
      <c r="U7353" s="115">
        <f t="shared" si="1834"/>
        <v>42404.505524298096</v>
      </c>
      <c r="V7353" s="115">
        <f t="shared" si="1835"/>
        <v>14420.778171535809</v>
      </c>
      <c r="W7353" s="115">
        <f t="shared" si="1836"/>
        <v>85511.249532159476</v>
      </c>
      <c r="X7353" s="115">
        <f t="shared" si="1837"/>
        <v>10038.696504718258</v>
      </c>
      <c r="Y7353" s="115">
        <f t="shared" si="1838"/>
        <v>743.96252524160832</v>
      </c>
      <c r="Z7353" s="115">
        <f t="shared" si="1839"/>
        <v>348.5780637051256</v>
      </c>
      <c r="AA7353" s="12">
        <f t="shared" si="1840"/>
        <v>153467.77032165835</v>
      </c>
    </row>
    <row r="7354" spans="1:27" x14ac:dyDescent="0.2">
      <c r="A7354" s="72">
        <v>2004</v>
      </c>
      <c r="B7354" s="72">
        <v>11</v>
      </c>
      <c r="C7354" s="72">
        <v>2</v>
      </c>
      <c r="D7354" s="72">
        <v>8</v>
      </c>
      <c r="E7354" s="11">
        <v>4.8359212237182765E-2</v>
      </c>
      <c r="F7354" s="11">
        <v>8.9571241643755226E-2</v>
      </c>
      <c r="G7354" s="11">
        <v>0</v>
      </c>
      <c r="H7354" s="11">
        <v>2.7740529709995538E-2</v>
      </c>
      <c r="I7354" s="11">
        <v>3.8715088941857872E-4</v>
      </c>
      <c r="J7354" s="11">
        <v>8.2084171176995679E-3</v>
      </c>
      <c r="K7354" s="126">
        <f t="shared" si="1826"/>
        <v>0.17426655159805168</v>
      </c>
      <c r="L7354" s="74">
        <f t="shared" si="1827"/>
        <v>174266.55159805168</v>
      </c>
      <c r="M7354" s="75">
        <f t="shared" si="1828"/>
        <v>48566.869858882041</v>
      </c>
      <c r="N7354" s="75">
        <f t="shared" si="1829"/>
        <v>103110.81985152952</v>
      </c>
      <c r="O7354" s="75">
        <f t="shared" si="1830"/>
        <v>0</v>
      </c>
      <c r="P7354" s="75">
        <f t="shared" si="1831"/>
        <v>28817.975552517313</v>
      </c>
      <c r="Q7354" s="75">
        <f t="shared" si="1832"/>
        <v>356.76997622977285</v>
      </c>
      <c r="R7354" s="75">
        <f t="shared" si="1833"/>
        <v>11395.344168779891</v>
      </c>
      <c r="S7354" s="76">
        <f t="shared" si="1825"/>
        <v>192247.77940793853</v>
      </c>
      <c r="T7354" s="76"/>
      <c r="U7354" s="115">
        <f t="shared" si="1834"/>
        <v>46926.247484021944</v>
      </c>
      <c r="V7354" s="115">
        <f t="shared" si="1835"/>
        <v>28648.186052980807</v>
      </c>
      <c r="W7354" s="115">
        <f t="shared" si="1836"/>
        <v>98665.835937062657</v>
      </c>
      <c r="X7354" s="115">
        <f t="shared" si="1837"/>
        <v>11485.951338288971</v>
      </c>
      <c r="Y7354" s="115">
        <f t="shared" si="1838"/>
        <v>0</v>
      </c>
      <c r="Z7354" s="115">
        <f t="shared" si="1839"/>
        <v>334.81440841549045</v>
      </c>
      <c r="AA7354" s="12">
        <f t="shared" si="1840"/>
        <v>186061.03522076985</v>
      </c>
    </row>
    <row r="7355" spans="1:27" x14ac:dyDescent="0.2">
      <c r="A7355" s="72">
        <v>2004</v>
      </c>
      <c r="B7355" s="72">
        <v>11</v>
      </c>
      <c r="C7355" s="72">
        <v>2</v>
      </c>
      <c r="D7355" s="72">
        <v>9</v>
      </c>
      <c r="E7355" s="11">
        <v>4.8399898235084046E-2</v>
      </c>
      <c r="F7355" s="11">
        <v>9.4228729763300365E-2</v>
      </c>
      <c r="G7355" s="11">
        <v>0</v>
      </c>
      <c r="H7355" s="11">
        <v>2.6952827101580909E-2</v>
      </c>
      <c r="I7355" s="11">
        <v>3.8715088941857872E-4</v>
      </c>
      <c r="J7355" s="11">
        <v>9.1165469321217996E-3</v>
      </c>
      <c r="K7355" s="126">
        <f t="shared" si="1826"/>
        <v>0.17908515292150567</v>
      </c>
      <c r="L7355" s="74">
        <f t="shared" si="1827"/>
        <v>179085.15292150568</v>
      </c>
      <c r="M7355" s="75">
        <f t="shared" si="1828"/>
        <v>48607.730565120568</v>
      </c>
      <c r="N7355" s="75">
        <f t="shared" si="1829"/>
        <v>108472.33331993791</v>
      </c>
      <c r="O7355" s="75">
        <f t="shared" si="1830"/>
        <v>0</v>
      </c>
      <c r="P7355" s="75">
        <f t="shared" si="1831"/>
        <v>27999.678470621013</v>
      </c>
      <c r="Q7355" s="75">
        <f t="shared" si="1832"/>
        <v>356.76997622977285</v>
      </c>
      <c r="R7355" s="75">
        <f t="shared" si="1833"/>
        <v>12656.05639098866</v>
      </c>
      <c r="S7355" s="76">
        <f t="shared" si="1825"/>
        <v>198092.56872289794</v>
      </c>
      <c r="T7355" s="76"/>
      <c r="U7355" s="115">
        <f t="shared" si="1834"/>
        <v>46965.727887409936</v>
      </c>
      <c r="V7355" s="115">
        <f t="shared" si="1835"/>
        <v>27834.71020676618</v>
      </c>
      <c r="W7355" s="115">
        <f t="shared" si="1836"/>
        <v>103796.22098307475</v>
      </c>
      <c r="X7355" s="115">
        <f t="shared" si="1837"/>
        <v>12756.6877918266</v>
      </c>
      <c r="Y7355" s="115">
        <f t="shared" si="1838"/>
        <v>0</v>
      </c>
      <c r="Z7355" s="115">
        <f t="shared" si="1839"/>
        <v>334.81440841549045</v>
      </c>
      <c r="AA7355" s="12">
        <f t="shared" si="1840"/>
        <v>191688.16127749297</v>
      </c>
    </row>
    <row r="7356" spans="1:27" x14ac:dyDescent="0.2">
      <c r="A7356" s="72">
        <v>2004</v>
      </c>
      <c r="B7356" s="72">
        <v>11</v>
      </c>
      <c r="C7356" s="72">
        <v>2</v>
      </c>
      <c r="D7356" s="72">
        <v>10</v>
      </c>
      <c r="E7356" s="11">
        <v>4.7803951501496057E-2</v>
      </c>
      <c r="F7356" s="11">
        <v>9.6023423425838944E-2</v>
      </c>
      <c r="G7356" s="11">
        <v>0</v>
      </c>
      <c r="H7356" s="11">
        <v>2.7573321884757918E-2</v>
      </c>
      <c r="I7356" s="11">
        <v>3.8715088941857872E-4</v>
      </c>
      <c r="J7356" s="11">
        <v>9.6771730643410089E-3</v>
      </c>
      <c r="K7356" s="126">
        <f t="shared" si="1826"/>
        <v>0.1814650207658525</v>
      </c>
      <c r="L7356" s="74">
        <f t="shared" si="1827"/>
        <v>181465.0207658525</v>
      </c>
      <c r="M7356" s="75">
        <f t="shared" si="1828"/>
        <v>48009.224797263174</v>
      </c>
      <c r="N7356" s="75">
        <f t="shared" si="1829"/>
        <v>110538.3126625342</v>
      </c>
      <c r="O7356" s="75">
        <f t="shared" si="1830"/>
        <v>0</v>
      </c>
      <c r="P7356" s="75">
        <f t="shared" si="1831"/>
        <v>28644.273353234828</v>
      </c>
      <c r="Q7356" s="75">
        <f t="shared" si="1832"/>
        <v>356.76997622977285</v>
      </c>
      <c r="R7356" s="75">
        <f t="shared" si="1833"/>
        <v>13434.346240912881</v>
      </c>
      <c r="S7356" s="76">
        <f t="shared" si="1825"/>
        <v>200982.92703017488</v>
      </c>
      <c r="T7356" s="76"/>
      <c r="U7356" s="115">
        <f t="shared" si="1834"/>
        <v>46387.440057358355</v>
      </c>
      <c r="V7356" s="115">
        <f t="shared" si="1835"/>
        <v>28475.507270816255</v>
      </c>
      <c r="W7356" s="115">
        <f t="shared" si="1836"/>
        <v>105773.13843130646</v>
      </c>
      <c r="X7356" s="115">
        <f t="shared" si="1837"/>
        <v>13541.166014766572</v>
      </c>
      <c r="Y7356" s="115">
        <f t="shared" si="1838"/>
        <v>0</v>
      </c>
      <c r="Z7356" s="115">
        <f t="shared" si="1839"/>
        <v>334.81440841549045</v>
      </c>
      <c r="AA7356" s="12">
        <f t="shared" si="1840"/>
        <v>194512.06618266314</v>
      </c>
    </row>
    <row r="7357" spans="1:27" x14ac:dyDescent="0.2">
      <c r="A7357" s="72">
        <v>2004</v>
      </c>
      <c r="B7357" s="72">
        <v>11</v>
      </c>
      <c r="C7357" s="72">
        <v>2</v>
      </c>
      <c r="D7357" s="72">
        <v>11</v>
      </c>
      <c r="E7357" s="11">
        <v>4.7493226043502694E-2</v>
      </c>
      <c r="F7357" s="11">
        <v>9.8515307714940867E-2</v>
      </c>
      <c r="G7357" s="11">
        <v>0</v>
      </c>
      <c r="H7357" s="11">
        <v>2.7785873435093266E-2</v>
      </c>
      <c r="I7357" s="11">
        <v>3.8715088941857872E-4</v>
      </c>
      <c r="J7357" s="11">
        <v>1.005993470686019E-2</v>
      </c>
      <c r="K7357" s="126">
        <f t="shared" si="1826"/>
        <v>0.18424149278981558</v>
      </c>
      <c r="L7357" s="74">
        <f t="shared" si="1827"/>
        <v>184241.49278981559</v>
      </c>
      <c r="M7357" s="75">
        <f t="shared" si="1828"/>
        <v>47697.165063821078</v>
      </c>
      <c r="N7357" s="75">
        <f t="shared" si="1829"/>
        <v>113406.86988368284</v>
      </c>
      <c r="O7357" s="75">
        <f t="shared" si="1830"/>
        <v>0</v>
      </c>
      <c r="P7357" s="75">
        <f t="shared" si="1831"/>
        <v>28865.080433894378</v>
      </c>
      <c r="Q7357" s="75">
        <f t="shared" si="1832"/>
        <v>356.76997622977285</v>
      </c>
      <c r="R7357" s="75">
        <f t="shared" si="1833"/>
        <v>13965.715515716003</v>
      </c>
      <c r="S7357" s="76">
        <f t="shared" si="1825"/>
        <v>204291.60087334408</v>
      </c>
      <c r="T7357" s="76"/>
      <c r="U7357" s="115">
        <f t="shared" si="1834"/>
        <v>46085.921917032421</v>
      </c>
      <c r="V7357" s="115">
        <f t="shared" si="1835"/>
        <v>28695.013402224493</v>
      </c>
      <c r="W7357" s="115">
        <f t="shared" si="1836"/>
        <v>108518.03558725445</v>
      </c>
      <c r="X7357" s="115">
        <f t="shared" si="1837"/>
        <v>14076.760336680243</v>
      </c>
      <c r="Y7357" s="115">
        <f t="shared" si="1838"/>
        <v>0</v>
      </c>
      <c r="Z7357" s="115">
        <f t="shared" si="1839"/>
        <v>334.81440841549045</v>
      </c>
      <c r="AA7357" s="12">
        <f t="shared" si="1840"/>
        <v>197710.5456516071</v>
      </c>
    </row>
    <row r="7358" spans="1:27" x14ac:dyDescent="0.2">
      <c r="A7358" s="72">
        <v>2004</v>
      </c>
      <c r="B7358" s="72">
        <v>11</v>
      </c>
      <c r="C7358" s="72">
        <v>2</v>
      </c>
      <c r="D7358" s="72">
        <v>12</v>
      </c>
      <c r="E7358" s="11">
        <v>4.9383076362560549E-2</v>
      </c>
      <c r="F7358" s="11">
        <v>9.7119813761841908E-2</v>
      </c>
      <c r="G7358" s="11">
        <v>0</v>
      </c>
      <c r="H7358" s="11">
        <v>2.8806075326666448E-2</v>
      </c>
      <c r="I7358" s="11">
        <v>3.8715088941857872E-4</v>
      </c>
      <c r="J7358" s="11">
        <v>1.0163362067805074E-2</v>
      </c>
      <c r="K7358" s="126">
        <f t="shared" si="1826"/>
        <v>0.18585947840829256</v>
      </c>
      <c r="L7358" s="74">
        <f t="shared" si="1827"/>
        <v>185859.47840829255</v>
      </c>
      <c r="M7358" s="75">
        <f t="shared" si="1828"/>
        <v>49595.130523810061</v>
      </c>
      <c r="N7358" s="75">
        <f t="shared" si="1829"/>
        <v>111800.43323101067</v>
      </c>
      <c r="O7358" s="75">
        <f t="shared" si="1830"/>
        <v>0</v>
      </c>
      <c r="P7358" s="75">
        <f t="shared" si="1831"/>
        <v>29924.907101854304</v>
      </c>
      <c r="Q7358" s="75">
        <f t="shared" si="1832"/>
        <v>356.76997622977285</v>
      </c>
      <c r="R7358" s="75">
        <f t="shared" si="1833"/>
        <v>14109.298664273869</v>
      </c>
      <c r="S7358" s="76">
        <f t="shared" si="1825"/>
        <v>205786.53949717869</v>
      </c>
      <c r="T7358" s="76"/>
      <c r="U7358" s="115">
        <f t="shared" si="1834"/>
        <v>47919.772794191231</v>
      </c>
      <c r="V7358" s="115">
        <f t="shared" si="1835"/>
        <v>29748.595792573022</v>
      </c>
      <c r="W7358" s="115">
        <f t="shared" si="1836"/>
        <v>106980.85049412781</v>
      </c>
      <c r="X7358" s="115">
        <f t="shared" si="1837"/>
        <v>14221.485149981827</v>
      </c>
      <c r="Y7358" s="115">
        <f t="shared" si="1838"/>
        <v>0</v>
      </c>
      <c r="Z7358" s="115">
        <f t="shared" si="1839"/>
        <v>334.81440841549045</v>
      </c>
      <c r="AA7358" s="12">
        <f t="shared" si="1840"/>
        <v>199205.51863928937</v>
      </c>
    </row>
    <row r="7359" spans="1:27" x14ac:dyDescent="0.2">
      <c r="A7359" s="72">
        <v>2004</v>
      </c>
      <c r="B7359" s="72">
        <v>11</v>
      </c>
      <c r="C7359" s="72">
        <v>2</v>
      </c>
      <c r="D7359" s="72">
        <v>13</v>
      </c>
      <c r="E7359" s="11">
        <v>4.9011733822246689E-2</v>
      </c>
      <c r="F7359" s="11">
        <v>9.7041852238690704E-2</v>
      </c>
      <c r="G7359" s="11">
        <v>0</v>
      </c>
      <c r="H7359" s="11">
        <v>2.5619439833257977E-2</v>
      </c>
      <c r="I7359" s="11">
        <v>3.8715088941857872E-4</v>
      </c>
      <c r="J7359" s="11">
        <v>1.0245242747569546E-2</v>
      </c>
      <c r="K7359" s="126">
        <f t="shared" si="1826"/>
        <v>0.18230541953118348</v>
      </c>
      <c r="L7359" s="74">
        <f t="shared" si="1827"/>
        <v>182305.41953118349</v>
      </c>
      <c r="M7359" s="75">
        <f t="shared" si="1828"/>
        <v>49222.193414329537</v>
      </c>
      <c r="N7359" s="75">
        <f t="shared" si="1829"/>
        <v>111710.68705331485</v>
      </c>
      <c r="O7359" s="75">
        <f t="shared" si="1830"/>
        <v>0</v>
      </c>
      <c r="P7359" s="75">
        <f t="shared" si="1831"/>
        <v>26614.502264460734</v>
      </c>
      <c r="Q7359" s="75">
        <f t="shared" si="1832"/>
        <v>356.76997622977285</v>
      </c>
      <c r="R7359" s="75">
        <f t="shared" si="1833"/>
        <v>14222.96960878251</v>
      </c>
      <c r="S7359" s="76">
        <f t="shared" si="1825"/>
        <v>202127.12231711738</v>
      </c>
      <c r="T7359" s="76"/>
      <c r="U7359" s="115">
        <f t="shared" si="1834"/>
        <v>47559.433757594692</v>
      </c>
      <c r="V7359" s="115">
        <f t="shared" si="1835"/>
        <v>26457.695169817292</v>
      </c>
      <c r="W7359" s="115">
        <f t="shared" si="1836"/>
        <v>106894.9731666343</v>
      </c>
      <c r="X7359" s="115">
        <f t="shared" si="1837"/>
        <v>14336.05991998137</v>
      </c>
      <c r="Y7359" s="115">
        <f t="shared" si="1838"/>
        <v>0</v>
      </c>
      <c r="Z7359" s="115">
        <f t="shared" si="1839"/>
        <v>334.81440841549045</v>
      </c>
      <c r="AA7359" s="12">
        <f t="shared" si="1840"/>
        <v>195582.97642244314</v>
      </c>
    </row>
    <row r="7360" spans="1:27" x14ac:dyDescent="0.2">
      <c r="A7360" s="72">
        <v>2004</v>
      </c>
      <c r="B7360" s="72">
        <v>11</v>
      </c>
      <c r="C7360" s="72">
        <v>2</v>
      </c>
      <c r="D7360" s="72">
        <v>14</v>
      </c>
      <c r="E7360" s="11">
        <v>4.7849104508156E-2</v>
      </c>
      <c r="F7360" s="11">
        <v>9.7642977298044151E-2</v>
      </c>
      <c r="G7360" s="11">
        <v>0</v>
      </c>
      <c r="H7360" s="11">
        <v>2.6567115921778437E-2</v>
      </c>
      <c r="I7360" s="11">
        <v>3.8715088941857872E-4</v>
      </c>
      <c r="J7360" s="11">
        <v>1.0306751085263252E-2</v>
      </c>
      <c r="K7360" s="126">
        <f t="shared" si="1826"/>
        <v>0.1827530997026604</v>
      </c>
      <c r="L7360" s="74">
        <f t="shared" si="1827"/>
        <v>182753.0997026604</v>
      </c>
      <c r="M7360" s="75">
        <f t="shared" si="1828"/>
        <v>48054.571693888276</v>
      </c>
      <c r="N7360" s="75">
        <f t="shared" si="1829"/>
        <v>112402.67810497126</v>
      </c>
      <c r="O7360" s="75">
        <f t="shared" si="1830"/>
        <v>0</v>
      </c>
      <c r="P7360" s="75">
        <f t="shared" si="1831"/>
        <v>27598.986217586094</v>
      </c>
      <c r="Q7360" s="75">
        <f t="shared" si="1832"/>
        <v>356.76997622977285</v>
      </c>
      <c r="R7360" s="75">
        <f t="shared" si="1833"/>
        <v>14308.358626813524</v>
      </c>
      <c r="S7360" s="76">
        <f t="shared" si="1825"/>
        <v>202721.36461948892</v>
      </c>
      <c r="T7360" s="76"/>
      <c r="U7360" s="115">
        <f t="shared" si="1834"/>
        <v>46431.255104526208</v>
      </c>
      <c r="V7360" s="115">
        <f t="shared" si="1835"/>
        <v>27436.378748887983</v>
      </c>
      <c r="W7360" s="115">
        <f t="shared" si="1836"/>
        <v>107557.13331307634</v>
      </c>
      <c r="X7360" s="115">
        <f t="shared" si="1837"/>
        <v>14422.127886986313</v>
      </c>
      <c r="Y7360" s="115">
        <f t="shared" si="1838"/>
        <v>0</v>
      </c>
      <c r="Z7360" s="115">
        <f t="shared" si="1839"/>
        <v>334.81440841549045</v>
      </c>
      <c r="AA7360" s="12">
        <f t="shared" si="1840"/>
        <v>196181.70946189231</v>
      </c>
    </row>
    <row r="7361" spans="1:27" x14ac:dyDescent="0.2">
      <c r="A7361" s="72">
        <v>2004</v>
      </c>
      <c r="B7361" s="72">
        <v>11</v>
      </c>
      <c r="C7361" s="72">
        <v>2</v>
      </c>
      <c r="D7361" s="72">
        <v>15</v>
      </c>
      <c r="E7361" s="11">
        <v>4.8129043746719155E-2</v>
      </c>
      <c r="F7361" s="11">
        <v>9.5123575325633897E-2</v>
      </c>
      <c r="G7361" s="11">
        <v>0</v>
      </c>
      <c r="H7361" s="11">
        <v>2.5919713120797858E-2</v>
      </c>
      <c r="I7361" s="11">
        <v>3.8715088941857872E-4</v>
      </c>
      <c r="J7361" s="11">
        <v>1.0373940048972793E-2</v>
      </c>
      <c r="K7361" s="126">
        <f t="shared" si="1826"/>
        <v>0.17993342313154226</v>
      </c>
      <c r="L7361" s="74">
        <f t="shared" si="1827"/>
        <v>179933.42313154225</v>
      </c>
      <c r="M7361" s="75">
        <f t="shared" si="1828"/>
        <v>48335.713009859464</v>
      </c>
      <c r="N7361" s="75">
        <f t="shared" si="1829"/>
        <v>109502.44363078618</v>
      </c>
      <c r="O7361" s="75">
        <f t="shared" si="1830"/>
        <v>0</v>
      </c>
      <c r="P7361" s="75">
        <f t="shared" si="1831"/>
        <v>26926.438206198734</v>
      </c>
      <c r="Q7361" s="75">
        <f t="shared" si="1832"/>
        <v>356.76997622977285</v>
      </c>
      <c r="R7361" s="75">
        <f t="shared" si="1833"/>
        <v>14401.633780212214</v>
      </c>
      <c r="S7361" s="76">
        <f t="shared" si="1825"/>
        <v>199522.9986032864</v>
      </c>
      <c r="T7361" s="76"/>
      <c r="U7361" s="115">
        <f t="shared" si="1834"/>
        <v>46702.899272857037</v>
      </c>
      <c r="V7361" s="115">
        <f t="shared" si="1835"/>
        <v>26767.793250067116</v>
      </c>
      <c r="W7361" s="115">
        <f t="shared" si="1836"/>
        <v>104781.92447252017</v>
      </c>
      <c r="X7361" s="115">
        <f t="shared" si="1837"/>
        <v>14516.144693950688</v>
      </c>
      <c r="Y7361" s="115">
        <f t="shared" si="1838"/>
        <v>0</v>
      </c>
      <c r="Z7361" s="115">
        <f t="shared" si="1839"/>
        <v>334.81440841549045</v>
      </c>
      <c r="AA7361" s="12">
        <f t="shared" si="1840"/>
        <v>193103.57609781052</v>
      </c>
    </row>
    <row r="7362" spans="1:27" x14ac:dyDescent="0.2">
      <c r="A7362" s="72">
        <v>2004</v>
      </c>
      <c r="B7362" s="72">
        <v>11</v>
      </c>
      <c r="C7362" s="72">
        <v>2</v>
      </c>
      <c r="D7362" s="72">
        <v>16</v>
      </c>
      <c r="E7362" s="11">
        <v>5.3154402685000178E-2</v>
      </c>
      <c r="F7362" s="11">
        <v>9.3235812277719474E-2</v>
      </c>
      <c r="G7362" s="11">
        <v>0</v>
      </c>
      <c r="H7362" s="11">
        <v>2.7068774728775474E-2</v>
      </c>
      <c r="I7362" s="11">
        <v>3.8715088941857872E-4</v>
      </c>
      <c r="J7362" s="11">
        <v>9.8808940570560451E-3</v>
      </c>
      <c r="K7362" s="126">
        <f t="shared" si="1826"/>
        <v>0.18372703463796974</v>
      </c>
      <c r="L7362" s="74">
        <f t="shared" si="1827"/>
        <v>183727.03463796974</v>
      </c>
      <c r="M7362" s="75">
        <f t="shared" si="1828"/>
        <v>53382.651168252465</v>
      </c>
      <c r="N7362" s="75">
        <f t="shared" si="1829"/>
        <v>107329.32654561682</v>
      </c>
      <c r="O7362" s="75">
        <f t="shared" si="1830"/>
        <v>0</v>
      </c>
      <c r="P7362" s="75">
        <f t="shared" si="1831"/>
        <v>28120.129518989474</v>
      </c>
      <c r="Q7362" s="75">
        <f t="shared" si="1832"/>
        <v>356.76997622977285</v>
      </c>
      <c r="R7362" s="75">
        <f t="shared" si="1833"/>
        <v>13717.162135025719</v>
      </c>
      <c r="S7362" s="76">
        <f t="shared" si="1825"/>
        <v>202906.03934411425</v>
      </c>
      <c r="T7362" s="76"/>
      <c r="U7362" s="115">
        <f t="shared" si="1834"/>
        <v>51579.348377883944</v>
      </c>
      <c r="V7362" s="115">
        <f t="shared" si="1835"/>
        <v>27954.451582687878</v>
      </c>
      <c r="W7362" s="115">
        <f t="shared" si="1836"/>
        <v>102702.48786144402</v>
      </c>
      <c r="X7362" s="115">
        <f t="shared" si="1837"/>
        <v>13826.230647248187</v>
      </c>
      <c r="Y7362" s="115">
        <f t="shared" si="1838"/>
        <v>0</v>
      </c>
      <c r="Z7362" s="115">
        <f t="shared" si="1839"/>
        <v>334.81440841549045</v>
      </c>
      <c r="AA7362" s="12">
        <f t="shared" si="1840"/>
        <v>196397.33287767952</v>
      </c>
    </row>
    <row r="7363" spans="1:27" x14ac:dyDescent="0.2">
      <c r="A7363" s="72">
        <v>2004</v>
      </c>
      <c r="B7363" s="72">
        <v>11</v>
      </c>
      <c r="C7363" s="72">
        <v>2</v>
      </c>
      <c r="D7363" s="72">
        <v>17</v>
      </c>
      <c r="E7363" s="11">
        <v>5.9102030161302811E-2</v>
      </c>
      <c r="F7363" s="11">
        <v>9.037320172756301E-2</v>
      </c>
      <c r="G7363" s="11">
        <v>0</v>
      </c>
      <c r="H7363" s="11">
        <v>2.9315653506807367E-2</v>
      </c>
      <c r="I7363" s="11">
        <v>3.8715088941857872E-4</v>
      </c>
      <c r="J7363" s="11">
        <v>9.4029327787816357E-3</v>
      </c>
      <c r="K7363" s="126">
        <f t="shared" si="1826"/>
        <v>0.18858096906387339</v>
      </c>
      <c r="L7363" s="74">
        <f t="shared" si="1827"/>
        <v>188580.9690638734</v>
      </c>
      <c r="M7363" s="75">
        <f t="shared" si="1828"/>
        <v>59355.818146117388</v>
      </c>
      <c r="N7363" s="75">
        <f t="shared" si="1829"/>
        <v>104034.0041259923</v>
      </c>
      <c r="O7363" s="75">
        <f t="shared" si="1830"/>
        <v>0</v>
      </c>
      <c r="P7363" s="75">
        <f t="shared" si="1831"/>
        <v>30454.277365901784</v>
      </c>
      <c r="Q7363" s="75">
        <f t="shared" si="1832"/>
        <v>356.76997622977285</v>
      </c>
      <c r="R7363" s="75">
        <f t="shared" si="1833"/>
        <v>13053.631860285825</v>
      </c>
      <c r="S7363" s="76">
        <f t="shared" ref="S7363:S7426" si="1841">SUM(M7363:R7363)</f>
        <v>207254.50147452709</v>
      </c>
      <c r="T7363" s="76"/>
      <c r="U7363" s="115">
        <f t="shared" si="1834"/>
        <v>57350.737653765296</v>
      </c>
      <c r="V7363" s="115">
        <f t="shared" si="1835"/>
        <v>30274.847117469544</v>
      </c>
      <c r="W7363" s="115">
        <f t="shared" si="1836"/>
        <v>99549.22284345112</v>
      </c>
      <c r="X7363" s="115">
        <f t="shared" si="1837"/>
        <v>13157.424480952293</v>
      </c>
      <c r="Y7363" s="115">
        <f t="shared" si="1838"/>
        <v>0</v>
      </c>
      <c r="Z7363" s="115">
        <f t="shared" si="1839"/>
        <v>334.81440841549045</v>
      </c>
      <c r="AA7363" s="12">
        <f t="shared" si="1840"/>
        <v>200667.04650405375</v>
      </c>
    </row>
    <row r="7364" spans="1:27" x14ac:dyDescent="0.2">
      <c r="A7364" s="72">
        <v>2004</v>
      </c>
      <c r="B7364" s="72">
        <v>11</v>
      </c>
      <c r="C7364" s="72">
        <v>2</v>
      </c>
      <c r="D7364" s="72">
        <v>18</v>
      </c>
      <c r="E7364" s="11">
        <v>6.420539460227255E-2</v>
      </c>
      <c r="F7364" s="11">
        <v>8.9691752301229735E-2</v>
      </c>
      <c r="G7364" s="11">
        <v>1.4716113258583495E-3</v>
      </c>
      <c r="H7364" s="11">
        <v>3.4088953095616749E-2</v>
      </c>
      <c r="I7364" s="11">
        <v>4.0166635926303736E-4</v>
      </c>
      <c r="J7364" s="11">
        <v>8.9596414819376885E-3</v>
      </c>
      <c r="K7364" s="126">
        <f t="shared" ref="K7364:K7427" si="1842">SUM(E7364:J7364)</f>
        <v>0.19881901916617811</v>
      </c>
      <c r="L7364" s="74">
        <f t="shared" ref="L7364:L7427" si="1843">+K7364*1000000</f>
        <v>198819.0191661781</v>
      </c>
      <c r="M7364" s="75">
        <f t="shared" ref="M7364:M7427" si="1844">+E7364*1000000*M$8829</f>
        <v>64481.0967679319</v>
      </c>
      <c r="N7364" s="75">
        <f t="shared" ref="N7364:N7427" si="1845">+F7364*1000000*N$8829</f>
        <v>103249.54688562003</v>
      </c>
      <c r="O7364" s="75">
        <f t="shared" ref="O7364:O7427" si="1846">+G7364*1000000*O$8829</f>
        <v>1539.3257225041707</v>
      </c>
      <c r="P7364" s="75">
        <f t="shared" ref="P7364:P7427" si="1847">+H7364*1000000*P$8829</f>
        <v>35412.972541992276</v>
      </c>
      <c r="Q7364" s="75">
        <f t="shared" ref="Q7364:Q7427" si="1848">+I7364*1000000*Q$8829</f>
        <v>370.14637280514637</v>
      </c>
      <c r="R7364" s="75">
        <f t="shared" ref="R7364:R7427" si="1849">+J7364*1000000*R$8829</f>
        <v>12438.232225724216</v>
      </c>
      <c r="S7364" s="76">
        <f t="shared" si="1841"/>
        <v>217491.32051657772</v>
      </c>
      <c r="T7364" s="76"/>
      <c r="U7364" s="115">
        <f t="shared" ref="U7364:U7427" si="1850">M7364*U$1</f>
        <v>62302.880827304602</v>
      </c>
      <c r="V7364" s="115">
        <f t="shared" ref="V7364:V7427" si="1851">P7364*V$1</f>
        <v>35204.326696136537</v>
      </c>
      <c r="W7364" s="115">
        <f t="shared" ref="W7364:W7427" si="1852">N7364*W$1</f>
        <v>98798.582614911968</v>
      </c>
      <c r="X7364" s="115">
        <f t="shared" ref="X7364:X7427" si="1853">R7364*X$1</f>
        <v>12537.131653330547</v>
      </c>
      <c r="Y7364" s="115">
        <f t="shared" ref="Y7364:Y7427" si="1854">O7364*Y$1</f>
        <v>678.53499090711898</v>
      </c>
      <c r="Z7364" s="115">
        <f t="shared" ref="Z7364:Z7427" si="1855">Q7364*Z$1</f>
        <v>347.36762366483163</v>
      </c>
      <c r="AA7364" s="12">
        <f t="shared" ref="AA7364:AA7427" si="1856">SUM(U7364:Z7364)</f>
        <v>209868.82440625562</v>
      </c>
    </row>
    <row r="7365" spans="1:27" x14ac:dyDescent="0.2">
      <c r="A7365" s="72">
        <v>2004</v>
      </c>
      <c r="B7365" s="72">
        <v>11</v>
      </c>
      <c r="C7365" s="72">
        <v>2</v>
      </c>
      <c r="D7365" s="72">
        <v>19</v>
      </c>
      <c r="E7365" s="11">
        <v>6.8187519043602582E-2</v>
      </c>
      <c r="F7365" s="11">
        <v>8.7362138655315197E-2</v>
      </c>
      <c r="G7365" s="11">
        <v>1.6980130682980954E-3</v>
      </c>
      <c r="H7365" s="11">
        <v>2.9522049109243075E-2</v>
      </c>
      <c r="I7365" s="11">
        <v>4.0389950846987714E-4</v>
      </c>
      <c r="J7365" s="11">
        <v>8.8021484575333108E-3</v>
      </c>
      <c r="K7365" s="126">
        <f t="shared" si="1842"/>
        <v>0.19597576784246212</v>
      </c>
      <c r="L7365" s="74">
        <f t="shared" si="1843"/>
        <v>195975.76784246211</v>
      </c>
      <c r="M7365" s="75">
        <f t="shared" si="1844"/>
        <v>68480.320712180663</v>
      </c>
      <c r="N7365" s="75">
        <f t="shared" si="1845"/>
        <v>100567.78911873631</v>
      </c>
      <c r="O7365" s="75">
        <f t="shared" si="1846"/>
        <v>1776.1450644278891</v>
      </c>
      <c r="P7365" s="75">
        <f t="shared" si="1847"/>
        <v>30668.689400831172</v>
      </c>
      <c r="Q7365" s="75">
        <f t="shared" si="1848"/>
        <v>372.20427997058846</v>
      </c>
      <c r="R7365" s="75">
        <f t="shared" si="1849"/>
        <v>12219.592359896724</v>
      </c>
      <c r="S7365" s="76">
        <f t="shared" si="1841"/>
        <v>214084.74093604335</v>
      </c>
      <c r="T7365" s="76"/>
      <c r="U7365" s="115">
        <f t="shared" si="1850"/>
        <v>66167.008227261438</v>
      </c>
      <c r="V7365" s="115">
        <f t="shared" si="1851"/>
        <v>30487.995881422838</v>
      </c>
      <c r="W7365" s="115">
        <f t="shared" si="1852"/>
        <v>96232.432212545944</v>
      </c>
      <c r="X7365" s="115">
        <f t="shared" si="1853"/>
        <v>12316.753328436698</v>
      </c>
      <c r="Y7365" s="115">
        <f t="shared" si="1854"/>
        <v>782.92498950821414</v>
      </c>
      <c r="Z7365" s="115">
        <f t="shared" si="1855"/>
        <v>349.29888754934564</v>
      </c>
      <c r="AA7365" s="12">
        <f t="shared" si="1856"/>
        <v>206336.41352672447</v>
      </c>
    </row>
    <row r="7366" spans="1:27" x14ac:dyDescent="0.2">
      <c r="A7366" s="72">
        <v>2004</v>
      </c>
      <c r="B7366" s="72">
        <v>11</v>
      </c>
      <c r="C7366" s="72">
        <v>2</v>
      </c>
      <c r="D7366" s="72">
        <v>20</v>
      </c>
      <c r="E7366" s="11">
        <v>6.9328930934671129E-2</v>
      </c>
      <c r="F7366" s="11">
        <v>8.5336874176015584E-2</v>
      </c>
      <c r="G7366" s="11">
        <v>1.6980130682980954E-3</v>
      </c>
      <c r="H7366" s="11">
        <v>2.6731320281726745E-2</v>
      </c>
      <c r="I7366" s="11">
        <v>4.0389950846987714E-4</v>
      </c>
      <c r="J7366" s="11">
        <v>8.6595436142554594E-3</v>
      </c>
      <c r="K7366" s="126">
        <f t="shared" si="1842"/>
        <v>0.19215858158343693</v>
      </c>
      <c r="L7366" s="74">
        <f t="shared" si="1843"/>
        <v>192158.58158343693</v>
      </c>
      <c r="M7366" s="75">
        <f t="shared" si="1844"/>
        <v>69626.633900596978</v>
      </c>
      <c r="N7366" s="75">
        <f t="shared" si="1845"/>
        <v>98236.385902207126</v>
      </c>
      <c r="O7366" s="75">
        <f t="shared" si="1846"/>
        <v>1776.1450644278891</v>
      </c>
      <c r="P7366" s="75">
        <f t="shared" si="1847"/>
        <v>27769.568296590231</v>
      </c>
      <c r="Q7366" s="75">
        <f t="shared" si="1848"/>
        <v>372.20427997058846</v>
      </c>
      <c r="R7366" s="75">
        <f t="shared" si="1849"/>
        <v>12021.621028032749</v>
      </c>
      <c r="S7366" s="76">
        <f t="shared" si="1841"/>
        <v>209802.55847182556</v>
      </c>
      <c r="T7366" s="76"/>
      <c r="U7366" s="115">
        <f t="shared" si="1850"/>
        <v>67274.598165219621</v>
      </c>
      <c r="V7366" s="115">
        <f t="shared" si="1851"/>
        <v>27605.955793871904</v>
      </c>
      <c r="W7366" s="115">
        <f t="shared" si="1852"/>
        <v>94001.53299560216</v>
      </c>
      <c r="X7366" s="115">
        <f t="shared" si="1853"/>
        <v>12117.207878076742</v>
      </c>
      <c r="Y7366" s="115">
        <f t="shared" si="1854"/>
        <v>782.92498950821414</v>
      </c>
      <c r="Z7366" s="115">
        <f t="shared" si="1855"/>
        <v>349.29888754934564</v>
      </c>
      <c r="AA7366" s="12">
        <f t="shared" si="1856"/>
        <v>202131.51870982797</v>
      </c>
    </row>
    <row r="7367" spans="1:27" x14ac:dyDescent="0.2">
      <c r="A7367" s="72">
        <v>2004</v>
      </c>
      <c r="B7367" s="72">
        <v>11</v>
      </c>
      <c r="C7367" s="72">
        <v>2</v>
      </c>
      <c r="D7367" s="72">
        <v>21</v>
      </c>
      <c r="E7367" s="11">
        <v>6.6108423899301702E-2</v>
      </c>
      <c r="F7367" s="11">
        <v>8.2429897698717836E-2</v>
      </c>
      <c r="G7367" s="11">
        <v>1.6980130682980954E-3</v>
      </c>
      <c r="H7367" s="11">
        <v>2.4262478336122908E-2</v>
      </c>
      <c r="I7367" s="11">
        <v>4.0389950846987714E-4</v>
      </c>
      <c r="J7367" s="11">
        <v>8.4826584149225396E-3</v>
      </c>
      <c r="K7367" s="126">
        <f t="shared" si="1842"/>
        <v>0.18338537092583299</v>
      </c>
      <c r="L7367" s="74">
        <f t="shared" si="1843"/>
        <v>183385.37092583298</v>
      </c>
      <c r="M7367" s="75">
        <f t="shared" si="1844"/>
        <v>66392.297797285952</v>
      </c>
      <c r="N7367" s="75">
        <f t="shared" si="1845"/>
        <v>94889.991207184168</v>
      </c>
      <c r="O7367" s="75">
        <f t="shared" si="1846"/>
        <v>1776.1450644278891</v>
      </c>
      <c r="P7367" s="75">
        <f t="shared" si="1847"/>
        <v>25204.836203323652</v>
      </c>
      <c r="Q7367" s="75">
        <f t="shared" si="1848"/>
        <v>372.20427997058846</v>
      </c>
      <c r="R7367" s="75">
        <f t="shared" si="1849"/>
        <v>11776.059953850063</v>
      </c>
      <c r="S7367" s="76">
        <f t="shared" si="1841"/>
        <v>200411.53450604228</v>
      </c>
      <c r="T7367" s="76"/>
      <c r="U7367" s="115">
        <f t="shared" si="1850"/>
        <v>64149.520167162817</v>
      </c>
      <c r="V7367" s="115">
        <f t="shared" si="1851"/>
        <v>25056.3345670077</v>
      </c>
      <c r="W7367" s="115">
        <f t="shared" si="1852"/>
        <v>90799.397366817386</v>
      </c>
      <c r="X7367" s="115">
        <f t="shared" si="1853"/>
        <v>11869.694287713435</v>
      </c>
      <c r="Y7367" s="115">
        <f t="shared" si="1854"/>
        <v>782.92498950821414</v>
      </c>
      <c r="Z7367" s="115">
        <f t="shared" si="1855"/>
        <v>349.29888754934564</v>
      </c>
      <c r="AA7367" s="12">
        <f t="shared" si="1856"/>
        <v>193007.17026575888</v>
      </c>
    </row>
    <row r="7368" spans="1:27" x14ac:dyDescent="0.2">
      <c r="A7368" s="72">
        <v>2004</v>
      </c>
      <c r="B7368" s="72">
        <v>11</v>
      </c>
      <c r="C7368" s="72">
        <v>2</v>
      </c>
      <c r="D7368" s="72">
        <v>22</v>
      </c>
      <c r="E7368" s="11">
        <v>5.7683342114772704E-2</v>
      </c>
      <c r="F7368" s="11">
        <v>7.944307815426456E-2</v>
      </c>
      <c r="G7368" s="11">
        <v>1.6980130682980954E-3</v>
      </c>
      <c r="H7368" s="11">
        <v>2.453061539162275E-2</v>
      </c>
      <c r="I7368" s="11">
        <v>4.0389950846987714E-4</v>
      </c>
      <c r="J7368" s="11">
        <v>7.9353521829134445E-3</v>
      </c>
      <c r="K7368" s="126">
        <f t="shared" si="1842"/>
        <v>0.17169430042034142</v>
      </c>
      <c r="L7368" s="74">
        <f t="shared" si="1843"/>
        <v>171694.30042034143</v>
      </c>
      <c r="M7368" s="75">
        <f t="shared" si="1844"/>
        <v>57931.038160284574</v>
      </c>
      <c r="N7368" s="75">
        <f t="shared" si="1845"/>
        <v>91451.684376493708</v>
      </c>
      <c r="O7368" s="75">
        <f t="shared" si="1846"/>
        <v>1776.1450644278891</v>
      </c>
      <c r="P7368" s="75">
        <f t="shared" si="1847"/>
        <v>25483.387737519268</v>
      </c>
      <c r="Q7368" s="75">
        <f t="shared" si="1848"/>
        <v>372.20427997058846</v>
      </c>
      <c r="R7368" s="75">
        <f t="shared" si="1849"/>
        <v>11016.261470167547</v>
      </c>
      <c r="S7368" s="76">
        <f t="shared" si="1841"/>
        <v>188030.72108886359</v>
      </c>
      <c r="T7368" s="76"/>
      <c r="U7368" s="115">
        <f t="shared" si="1850"/>
        <v>55974.08771894878</v>
      </c>
      <c r="V7368" s="115">
        <f t="shared" si="1851"/>
        <v>25333.244933679245</v>
      </c>
      <c r="W7368" s="115">
        <f t="shared" si="1852"/>
        <v>87509.311824420685</v>
      </c>
      <c r="X7368" s="115">
        <f t="shared" si="1853"/>
        <v>11103.854460392315</v>
      </c>
      <c r="Y7368" s="115">
        <f t="shared" si="1854"/>
        <v>782.92498950821414</v>
      </c>
      <c r="Z7368" s="115">
        <f t="shared" si="1855"/>
        <v>349.29888754934564</v>
      </c>
      <c r="AA7368" s="12">
        <f t="shared" si="1856"/>
        <v>181052.72281449859</v>
      </c>
    </row>
    <row r="7369" spans="1:27" x14ac:dyDescent="0.2">
      <c r="A7369" s="72">
        <v>2004</v>
      </c>
      <c r="B7369" s="72">
        <v>11</v>
      </c>
      <c r="C7369" s="72">
        <v>2</v>
      </c>
      <c r="D7369" s="72">
        <v>23</v>
      </c>
      <c r="E7369" s="11">
        <v>5.1048976718126013E-2</v>
      </c>
      <c r="F7369" s="11">
        <v>7.4928647620730759E-2</v>
      </c>
      <c r="G7369" s="11">
        <v>1.6980130682980954E-3</v>
      </c>
      <c r="H7369" s="11">
        <v>2.4808898744351007E-2</v>
      </c>
      <c r="I7369" s="11">
        <v>4.0389950846987714E-4</v>
      </c>
      <c r="J7369" s="11">
        <v>6.9537660813207029E-3</v>
      </c>
      <c r="K7369" s="126">
        <f t="shared" si="1842"/>
        <v>0.15984220174129646</v>
      </c>
      <c r="L7369" s="74">
        <f t="shared" si="1843"/>
        <v>159842.20174129645</v>
      </c>
      <c r="M7369" s="75">
        <f t="shared" si="1844"/>
        <v>51268.184364509398</v>
      </c>
      <c r="N7369" s="75">
        <f t="shared" si="1845"/>
        <v>86254.85306174212</v>
      </c>
      <c r="O7369" s="75">
        <f t="shared" si="1846"/>
        <v>1776.1450644278891</v>
      </c>
      <c r="P7369" s="75">
        <f t="shared" si="1847"/>
        <v>25772.479652469468</v>
      </c>
      <c r="Q7369" s="75">
        <f t="shared" si="1848"/>
        <v>372.20427997058846</v>
      </c>
      <c r="R7369" s="75">
        <f t="shared" si="1849"/>
        <v>9653.573475813404</v>
      </c>
      <c r="S7369" s="76">
        <f t="shared" si="1841"/>
        <v>175097.43989893288</v>
      </c>
      <c r="T7369" s="76"/>
      <c r="U7369" s="115">
        <f t="shared" si="1850"/>
        <v>49536.30972174849</v>
      </c>
      <c r="V7369" s="115">
        <f t="shared" si="1851"/>
        <v>25620.633579381058</v>
      </c>
      <c r="W7369" s="115">
        <f t="shared" si="1852"/>
        <v>82536.509681714582</v>
      </c>
      <c r="X7369" s="115">
        <f t="shared" si="1853"/>
        <v>9730.3314003952491</v>
      </c>
      <c r="Y7369" s="115">
        <f t="shared" si="1854"/>
        <v>782.92498950821414</v>
      </c>
      <c r="Z7369" s="115">
        <f t="shared" si="1855"/>
        <v>349.29888754934564</v>
      </c>
      <c r="AA7369" s="12">
        <f t="shared" si="1856"/>
        <v>168556.00826029695</v>
      </c>
    </row>
    <row r="7370" spans="1:27" x14ac:dyDescent="0.2">
      <c r="A7370" s="72">
        <v>2004</v>
      </c>
      <c r="B7370" s="72">
        <v>11</v>
      </c>
      <c r="C7370" s="72">
        <v>2</v>
      </c>
      <c r="D7370" s="72">
        <v>24</v>
      </c>
      <c r="E7370" s="11">
        <v>3.9415501219565836E-2</v>
      </c>
      <c r="F7370" s="11">
        <v>7.1356145820366146E-2</v>
      </c>
      <c r="G7370" s="11">
        <v>1.6980130682980954E-3</v>
      </c>
      <c r="H7370" s="11">
        <v>2.1681515979583833E-2</v>
      </c>
      <c r="I7370" s="11">
        <v>4.0389950846987714E-4</v>
      </c>
      <c r="J7370" s="11">
        <v>6.5743351051575074E-3</v>
      </c>
      <c r="K7370" s="126">
        <f t="shared" si="1842"/>
        <v>0.1411294107014413</v>
      </c>
      <c r="L7370" s="74">
        <f t="shared" si="1843"/>
        <v>141129.41070144132</v>
      </c>
      <c r="M7370" s="75">
        <f t="shared" si="1844"/>
        <v>39584.753960929695</v>
      </c>
      <c r="N7370" s="75">
        <f t="shared" si="1845"/>
        <v>82142.332315164516</v>
      </c>
      <c r="O7370" s="75">
        <f t="shared" si="1846"/>
        <v>1776.1450644278891</v>
      </c>
      <c r="P7370" s="75">
        <f t="shared" si="1847"/>
        <v>22523.628927533584</v>
      </c>
      <c r="Q7370" s="75">
        <f t="shared" si="1848"/>
        <v>372.20427997058846</v>
      </c>
      <c r="R7370" s="75">
        <f t="shared" si="1849"/>
        <v>9126.828002273498</v>
      </c>
      <c r="S7370" s="76">
        <f t="shared" si="1841"/>
        <v>155525.89255029976</v>
      </c>
      <c r="T7370" s="76"/>
      <c r="U7370" s="115">
        <f t="shared" si="1850"/>
        <v>38247.553658741468</v>
      </c>
      <c r="V7370" s="115">
        <f t="shared" si="1851"/>
        <v>22390.924405094713</v>
      </c>
      <c r="W7370" s="115">
        <f t="shared" si="1852"/>
        <v>78601.274777619561</v>
      </c>
      <c r="X7370" s="115">
        <f t="shared" si="1853"/>
        <v>9199.3976447199129</v>
      </c>
      <c r="Y7370" s="115">
        <f t="shared" si="1854"/>
        <v>782.92498950821414</v>
      </c>
      <c r="Z7370" s="115">
        <f t="shared" si="1855"/>
        <v>349.29888754934564</v>
      </c>
      <c r="AA7370" s="12">
        <f t="shared" si="1856"/>
        <v>149571.37436323322</v>
      </c>
    </row>
    <row r="7371" spans="1:27" x14ac:dyDescent="0.2">
      <c r="A7371" s="72">
        <v>2004</v>
      </c>
      <c r="B7371" s="72">
        <v>11</v>
      </c>
      <c r="C7371" s="72">
        <v>3</v>
      </c>
      <c r="D7371" s="72">
        <v>1</v>
      </c>
      <c r="E7371" s="11">
        <v>3.5182762203391151E-2</v>
      </c>
      <c r="F7371" s="11">
        <v>6.832831958285486E-2</v>
      </c>
      <c r="G7371" s="11">
        <v>1.6980130682980954E-3</v>
      </c>
      <c r="H7371" s="11">
        <v>1.6025376095711343E-2</v>
      </c>
      <c r="I7371" s="11">
        <v>4.0389950846987714E-4</v>
      </c>
      <c r="J7371" s="11">
        <v>6.0126016059591373E-3</v>
      </c>
      <c r="K7371" s="126">
        <f t="shared" si="1842"/>
        <v>0.12765097206468448</v>
      </c>
      <c r="L7371" s="74">
        <f t="shared" si="1843"/>
        <v>127650.97206468448</v>
      </c>
      <c r="M7371" s="75">
        <f t="shared" si="1844"/>
        <v>35333.839286453105</v>
      </c>
      <c r="N7371" s="75">
        <f t="shared" si="1845"/>
        <v>78656.820224582407</v>
      </c>
      <c r="O7371" s="75">
        <f t="shared" si="1846"/>
        <v>1776.1450644278891</v>
      </c>
      <c r="P7371" s="75">
        <f t="shared" si="1847"/>
        <v>16647.803822567275</v>
      </c>
      <c r="Q7371" s="75">
        <f t="shared" si="1848"/>
        <v>372.20427997058846</v>
      </c>
      <c r="R7371" s="75">
        <f t="shared" si="1849"/>
        <v>8347.0008489121192</v>
      </c>
      <c r="S7371" s="76">
        <f t="shared" si="1841"/>
        <v>141133.81352691338</v>
      </c>
      <c r="T7371" s="76"/>
      <c r="U7371" s="115">
        <f t="shared" si="1850"/>
        <v>34140.237815089924</v>
      </c>
      <c r="V7371" s="115">
        <f t="shared" si="1851"/>
        <v>16549.718435748051</v>
      </c>
      <c r="W7371" s="115">
        <f t="shared" si="1852"/>
        <v>75266.018937532077</v>
      </c>
      <c r="X7371" s="115">
        <f t="shared" si="1853"/>
        <v>8413.3698948670317</v>
      </c>
      <c r="Y7371" s="115">
        <f t="shared" si="1854"/>
        <v>782.92498950821414</v>
      </c>
      <c r="Z7371" s="115">
        <f t="shared" si="1855"/>
        <v>349.29888754934564</v>
      </c>
      <c r="AA7371" s="12">
        <f t="shared" si="1856"/>
        <v>135501.56896029462</v>
      </c>
    </row>
    <row r="7372" spans="1:27" x14ac:dyDescent="0.2">
      <c r="A7372" s="72">
        <v>2004</v>
      </c>
      <c r="B7372" s="72">
        <v>11</v>
      </c>
      <c r="C7372" s="72">
        <v>3</v>
      </c>
      <c r="D7372" s="72">
        <v>2</v>
      </c>
      <c r="E7372" s="11">
        <v>3.171496337310184E-2</v>
      </c>
      <c r="F7372" s="11">
        <v>6.5145721545697102E-2</v>
      </c>
      <c r="G7372" s="11">
        <v>1.6980130682980954E-3</v>
      </c>
      <c r="H7372" s="11">
        <v>1.4884128651105369E-2</v>
      </c>
      <c r="I7372" s="11">
        <v>4.0389950846987714E-4</v>
      </c>
      <c r="J7372" s="11">
        <v>5.722273710906273E-3</v>
      </c>
      <c r="K7372" s="126">
        <f t="shared" si="1842"/>
        <v>0.11956899985757857</v>
      </c>
      <c r="L7372" s="74">
        <f t="shared" si="1843"/>
        <v>119568.99985757857</v>
      </c>
      <c r="M7372" s="75">
        <f t="shared" si="1844"/>
        <v>31851.149501073425</v>
      </c>
      <c r="N7372" s="75">
        <f t="shared" si="1845"/>
        <v>74993.141047571873</v>
      </c>
      <c r="O7372" s="75">
        <f t="shared" si="1846"/>
        <v>1776.1450644278891</v>
      </c>
      <c r="P7372" s="75">
        <f t="shared" si="1847"/>
        <v>15462.230176286925</v>
      </c>
      <c r="Q7372" s="75">
        <f t="shared" si="1848"/>
        <v>372.20427997058846</v>
      </c>
      <c r="R7372" s="75">
        <f t="shared" si="1849"/>
        <v>7943.9528265606441</v>
      </c>
      <c r="S7372" s="76">
        <f t="shared" si="1841"/>
        <v>132398.82289589135</v>
      </c>
      <c r="T7372" s="76"/>
      <c r="U7372" s="115">
        <f t="shared" si="1850"/>
        <v>30775.195693708207</v>
      </c>
      <c r="V7372" s="115">
        <f t="shared" si="1851"/>
        <v>15371.129942040225</v>
      </c>
      <c r="W7372" s="115">
        <f t="shared" si="1852"/>
        <v>71760.276580663485</v>
      </c>
      <c r="X7372" s="115">
        <f t="shared" si="1853"/>
        <v>8007.1171390787604</v>
      </c>
      <c r="Y7372" s="115">
        <f t="shared" si="1854"/>
        <v>782.92498950821414</v>
      </c>
      <c r="Z7372" s="115">
        <f t="shared" si="1855"/>
        <v>349.29888754934564</v>
      </c>
      <c r="AA7372" s="12">
        <f t="shared" si="1856"/>
        <v>127045.94323254825</v>
      </c>
    </row>
    <row r="7373" spans="1:27" x14ac:dyDescent="0.2">
      <c r="A7373" s="72">
        <v>2004</v>
      </c>
      <c r="B7373" s="72">
        <v>11</v>
      </c>
      <c r="C7373" s="72">
        <v>3</v>
      </c>
      <c r="D7373" s="72">
        <v>3</v>
      </c>
      <c r="E7373" s="11">
        <v>2.9619976096808762E-2</v>
      </c>
      <c r="F7373" s="11">
        <v>6.3692496298496937E-2</v>
      </c>
      <c r="G7373" s="11">
        <v>1.6980130682980954E-3</v>
      </c>
      <c r="H7373" s="11">
        <v>1.4160263796628624E-2</v>
      </c>
      <c r="I7373" s="11">
        <v>4.0389950846987714E-4</v>
      </c>
      <c r="J7373" s="11">
        <v>5.5585637438883275E-3</v>
      </c>
      <c r="K7373" s="126">
        <f t="shared" si="1842"/>
        <v>0.11513321251259064</v>
      </c>
      <c r="L7373" s="74">
        <f t="shared" si="1843"/>
        <v>115133.21251259063</v>
      </c>
      <c r="M7373" s="75">
        <f t="shared" si="1844"/>
        <v>29747.166212331846</v>
      </c>
      <c r="N7373" s="75">
        <f t="shared" si="1845"/>
        <v>73320.246445265133</v>
      </c>
      <c r="O7373" s="75">
        <f t="shared" si="1846"/>
        <v>1776.1450644278891</v>
      </c>
      <c r="P7373" s="75">
        <f t="shared" si="1847"/>
        <v>14710.250315133773</v>
      </c>
      <c r="Q7373" s="75">
        <f t="shared" si="1848"/>
        <v>372.20427997058846</v>
      </c>
      <c r="R7373" s="75">
        <f t="shared" si="1849"/>
        <v>7716.6822832537628</v>
      </c>
      <c r="S7373" s="76">
        <f t="shared" si="1841"/>
        <v>127642.69460038299</v>
      </c>
      <c r="T7373" s="76"/>
      <c r="U7373" s="115">
        <f t="shared" si="1850"/>
        <v>28742.286412203885</v>
      </c>
      <c r="V7373" s="115">
        <f t="shared" si="1851"/>
        <v>14623.580589340176</v>
      </c>
      <c r="W7373" s="115">
        <f t="shared" si="1852"/>
        <v>70159.498460492745</v>
      </c>
      <c r="X7373" s="115">
        <f t="shared" si="1853"/>
        <v>7778.0395120772728</v>
      </c>
      <c r="Y7373" s="115">
        <f t="shared" si="1854"/>
        <v>782.92498950821414</v>
      </c>
      <c r="Z7373" s="115">
        <f t="shared" si="1855"/>
        <v>349.29888754934564</v>
      </c>
      <c r="AA7373" s="12">
        <f t="shared" si="1856"/>
        <v>122435.62885117164</v>
      </c>
    </row>
    <row r="7374" spans="1:27" x14ac:dyDescent="0.2">
      <c r="A7374" s="72">
        <v>2004</v>
      </c>
      <c r="B7374" s="72">
        <v>11</v>
      </c>
      <c r="C7374" s="72">
        <v>3</v>
      </c>
      <c r="D7374" s="72">
        <v>4</v>
      </c>
      <c r="E7374" s="11">
        <v>2.9295444300492232E-2</v>
      </c>
      <c r="F7374" s="11">
        <v>6.2958273090989364E-2</v>
      </c>
      <c r="G7374" s="11">
        <v>1.6980130682980954E-3</v>
      </c>
      <c r="H7374" s="11">
        <v>1.2193090660546503E-2</v>
      </c>
      <c r="I7374" s="11">
        <v>4.0389950846987714E-4</v>
      </c>
      <c r="J7374" s="11">
        <v>5.5111795789686219E-3</v>
      </c>
      <c r="K7374" s="126">
        <f t="shared" si="1842"/>
        <v>0.1120599002077647</v>
      </c>
      <c r="L7374" s="74">
        <f t="shared" si="1843"/>
        <v>112059.9002077647</v>
      </c>
      <c r="M7374" s="75">
        <f t="shared" si="1844"/>
        <v>29421.240855246411</v>
      </c>
      <c r="N7374" s="75">
        <f t="shared" si="1845"/>
        <v>72475.038145248182</v>
      </c>
      <c r="O7374" s="75">
        <f t="shared" si="1846"/>
        <v>1776.1450644278891</v>
      </c>
      <c r="P7374" s="75">
        <f t="shared" si="1847"/>
        <v>12666.671914294631</v>
      </c>
      <c r="Q7374" s="75">
        <f t="shared" si="1848"/>
        <v>372.20427997058846</v>
      </c>
      <c r="R7374" s="75">
        <f t="shared" si="1849"/>
        <v>7650.9011637434041</v>
      </c>
      <c r="S7374" s="76">
        <f t="shared" si="1841"/>
        <v>124362.2014229311</v>
      </c>
      <c r="T7374" s="76"/>
      <c r="U7374" s="115">
        <f t="shared" si="1850"/>
        <v>28427.371038568534</v>
      </c>
      <c r="V7374" s="115">
        <f t="shared" si="1851"/>
        <v>12592.042526078174</v>
      </c>
      <c r="W7374" s="115">
        <f t="shared" si="1852"/>
        <v>69350.72607770891</v>
      </c>
      <c r="X7374" s="115">
        <f t="shared" si="1853"/>
        <v>7711.7353507914577</v>
      </c>
      <c r="Y7374" s="115">
        <f t="shared" si="1854"/>
        <v>782.92498950821414</v>
      </c>
      <c r="Z7374" s="115">
        <f t="shared" si="1855"/>
        <v>349.29888754934564</v>
      </c>
      <c r="AA7374" s="12">
        <f t="shared" si="1856"/>
        <v>119214.09887020463</v>
      </c>
    </row>
    <row r="7375" spans="1:27" x14ac:dyDescent="0.2">
      <c r="A7375" s="72">
        <v>2004</v>
      </c>
      <c r="B7375" s="72">
        <v>11</v>
      </c>
      <c r="C7375" s="72">
        <v>3</v>
      </c>
      <c r="D7375" s="72">
        <v>5</v>
      </c>
      <c r="E7375" s="11">
        <v>3.0109531013662864E-2</v>
      </c>
      <c r="F7375" s="11">
        <v>6.3512856779804741E-2</v>
      </c>
      <c r="G7375" s="11">
        <v>1.6980130682980954E-3</v>
      </c>
      <c r="H7375" s="11">
        <v>1.1093852316395231E-2</v>
      </c>
      <c r="I7375" s="11">
        <v>4.0389950846987714E-4</v>
      </c>
      <c r="J7375" s="11">
        <v>5.6133282645643391E-3</v>
      </c>
      <c r="K7375" s="126">
        <f t="shared" si="1842"/>
        <v>0.11243148095119515</v>
      </c>
      <c r="L7375" s="74">
        <f t="shared" si="1843"/>
        <v>112431.48095119515</v>
      </c>
      <c r="M7375" s="75">
        <f t="shared" si="1844"/>
        <v>30238.823310032622</v>
      </c>
      <c r="N7375" s="75">
        <f t="shared" si="1845"/>
        <v>73113.452638344868</v>
      </c>
      <c r="O7375" s="75">
        <f t="shared" si="1846"/>
        <v>1776.1450644278891</v>
      </c>
      <c r="P7375" s="75">
        <f t="shared" si="1847"/>
        <v>11524.739007486196</v>
      </c>
      <c r="Q7375" s="75">
        <f t="shared" si="1848"/>
        <v>372.20427997058846</v>
      </c>
      <c r="R7375" s="75">
        <f t="shared" si="1849"/>
        <v>7792.7091898294257</v>
      </c>
      <c r="S7375" s="76">
        <f t="shared" si="1841"/>
        <v>124818.07349009158</v>
      </c>
      <c r="T7375" s="76"/>
      <c r="U7375" s="115">
        <f t="shared" si="1850"/>
        <v>29217.334993902077</v>
      </c>
      <c r="V7375" s="115">
        <f t="shared" si="1851"/>
        <v>11456.837649710251</v>
      </c>
      <c r="W7375" s="115">
        <f t="shared" si="1852"/>
        <v>69961.619286844681</v>
      </c>
      <c r="X7375" s="115">
        <f t="shared" si="1853"/>
        <v>7854.6709271881164</v>
      </c>
      <c r="Y7375" s="115">
        <f t="shared" si="1854"/>
        <v>782.92498950821414</v>
      </c>
      <c r="Z7375" s="115">
        <f t="shared" si="1855"/>
        <v>349.29888754934564</v>
      </c>
      <c r="AA7375" s="12">
        <f t="shared" si="1856"/>
        <v>119622.68673470269</v>
      </c>
    </row>
    <row r="7376" spans="1:27" x14ac:dyDescent="0.2">
      <c r="A7376" s="72">
        <v>2004</v>
      </c>
      <c r="B7376" s="72">
        <v>11</v>
      </c>
      <c r="C7376" s="72">
        <v>3</v>
      </c>
      <c r="D7376" s="72">
        <v>6</v>
      </c>
      <c r="E7376" s="11">
        <v>3.3133282729643956E-2</v>
      </c>
      <c r="F7376" s="11">
        <v>6.9123473402691607E-2</v>
      </c>
      <c r="G7376" s="11">
        <v>1.6980130682980954E-3</v>
      </c>
      <c r="H7376" s="11">
        <v>9.7165687669371007E-3</v>
      </c>
      <c r="I7376" s="11">
        <v>4.0389950846987714E-4</v>
      </c>
      <c r="J7376" s="11">
        <v>6.1904881499256891E-3</v>
      </c>
      <c r="K7376" s="126">
        <f t="shared" si="1842"/>
        <v>0.12026572562596634</v>
      </c>
      <c r="L7376" s="74">
        <f t="shared" si="1843"/>
        <v>120265.72562596634</v>
      </c>
      <c r="M7376" s="75">
        <f t="shared" si="1844"/>
        <v>33275.559213739311</v>
      </c>
      <c r="N7376" s="75">
        <f t="shared" si="1845"/>
        <v>79572.169401023784</v>
      </c>
      <c r="O7376" s="75">
        <f t="shared" si="1846"/>
        <v>1776.1450644278891</v>
      </c>
      <c r="P7376" s="75">
        <f t="shared" si="1847"/>
        <v>10093.961582826303</v>
      </c>
      <c r="Q7376" s="75">
        <f t="shared" si="1848"/>
        <v>372.20427997058846</v>
      </c>
      <c r="R7376" s="75">
        <f t="shared" si="1849"/>
        <v>8593.9520408931803</v>
      </c>
      <c r="S7376" s="76">
        <f t="shared" si="1841"/>
        <v>133683.99158288105</v>
      </c>
      <c r="T7376" s="76"/>
      <c r="U7376" s="115">
        <f t="shared" si="1850"/>
        <v>32151.487863440856</v>
      </c>
      <c r="V7376" s="115">
        <f t="shared" si="1851"/>
        <v>10034.49006712717</v>
      </c>
      <c r="W7376" s="115">
        <f t="shared" si="1852"/>
        <v>76141.908507588203</v>
      </c>
      <c r="X7376" s="115">
        <f t="shared" si="1853"/>
        <v>8662.2846561954411</v>
      </c>
      <c r="Y7376" s="115">
        <f t="shared" si="1854"/>
        <v>782.92498950821414</v>
      </c>
      <c r="Z7376" s="115">
        <f t="shared" si="1855"/>
        <v>349.29888754934564</v>
      </c>
      <c r="AA7376" s="12">
        <f t="shared" si="1856"/>
        <v>128122.39497140923</v>
      </c>
    </row>
    <row r="7377" spans="1:27" x14ac:dyDescent="0.2">
      <c r="A7377" s="72">
        <v>2004</v>
      </c>
      <c r="B7377" s="72">
        <v>11</v>
      </c>
      <c r="C7377" s="72">
        <v>3</v>
      </c>
      <c r="D7377" s="72">
        <v>7</v>
      </c>
      <c r="E7377" s="11">
        <v>4.2070112627884897E-2</v>
      </c>
      <c r="F7377" s="11">
        <v>7.8487614048331933E-2</v>
      </c>
      <c r="G7377" s="11">
        <v>1.6693142558761556E-3</v>
      </c>
      <c r="H7377" s="11">
        <v>1.266297388578571E-2</v>
      </c>
      <c r="I7377" s="11">
        <v>4.0361643321830593E-4</v>
      </c>
      <c r="J7377" s="11">
        <v>7.1123520396368439E-3</v>
      </c>
      <c r="K7377" s="126">
        <f t="shared" si="1842"/>
        <v>0.14240598329073387</v>
      </c>
      <c r="L7377" s="74">
        <f t="shared" si="1843"/>
        <v>142405.98329073386</v>
      </c>
      <c r="M7377" s="75">
        <f t="shared" si="1844"/>
        <v>42250.764444338805</v>
      </c>
      <c r="N7377" s="75">
        <f t="shared" si="1845"/>
        <v>90351.79243022314</v>
      </c>
      <c r="O7377" s="75">
        <f t="shared" si="1846"/>
        <v>1746.1257112262906</v>
      </c>
      <c r="P7377" s="75">
        <f t="shared" si="1847"/>
        <v>13154.805466142499</v>
      </c>
      <c r="Q7377" s="75">
        <f t="shared" si="1848"/>
        <v>371.94341849891271</v>
      </c>
      <c r="R7377" s="75">
        <f t="shared" si="1849"/>
        <v>9873.7306083562326</v>
      </c>
      <c r="S7377" s="76">
        <f t="shared" si="1841"/>
        <v>157749.16207878588</v>
      </c>
      <c r="T7377" s="76"/>
      <c r="U7377" s="115">
        <f t="shared" si="1850"/>
        <v>40823.504468480001</v>
      </c>
      <c r="V7377" s="115">
        <f t="shared" si="1851"/>
        <v>13077.30009687997</v>
      </c>
      <c r="W7377" s="115">
        <f t="shared" si="1852"/>
        <v>86456.834902255883</v>
      </c>
      <c r="X7377" s="115">
        <f t="shared" si="1853"/>
        <v>9952.2390561633074</v>
      </c>
      <c r="Y7377" s="115">
        <f t="shared" si="1854"/>
        <v>769.69245447427227</v>
      </c>
      <c r="Z7377" s="115">
        <f t="shared" si="1855"/>
        <v>349.05407945130867</v>
      </c>
      <c r="AA7377" s="12">
        <f t="shared" si="1856"/>
        <v>151428.62505770475</v>
      </c>
    </row>
    <row r="7378" spans="1:27" x14ac:dyDescent="0.2">
      <c r="A7378" s="72">
        <v>2004</v>
      </c>
      <c r="B7378" s="72">
        <v>11</v>
      </c>
      <c r="C7378" s="72">
        <v>3</v>
      </c>
      <c r="D7378" s="72">
        <v>8</v>
      </c>
      <c r="E7378" s="11">
        <v>4.6648518781054457E-2</v>
      </c>
      <c r="F7378" s="11">
        <v>9.0030000639488267E-2</v>
      </c>
      <c r="G7378" s="11">
        <v>0</v>
      </c>
      <c r="H7378" s="11">
        <v>2.6557785421989451E-2</v>
      </c>
      <c r="I7378" s="11">
        <v>3.8715088941857872E-4</v>
      </c>
      <c r="J7378" s="11">
        <v>8.13772294194051E-3</v>
      </c>
      <c r="K7378" s="126">
        <f t="shared" si="1842"/>
        <v>0.17176117867389123</v>
      </c>
      <c r="L7378" s="74">
        <f t="shared" si="1843"/>
        <v>171761.17867389123</v>
      </c>
      <c r="M7378" s="75">
        <f t="shared" si="1844"/>
        <v>46848.830573115032</v>
      </c>
      <c r="N7378" s="75">
        <f t="shared" si="1845"/>
        <v>103638.92480236219</v>
      </c>
      <c r="O7378" s="75">
        <f t="shared" si="1846"/>
        <v>0</v>
      </c>
      <c r="P7378" s="75">
        <f t="shared" si="1847"/>
        <v>27589.293319951379</v>
      </c>
      <c r="Q7378" s="75">
        <f t="shared" si="1848"/>
        <v>356.76997622977285</v>
      </c>
      <c r="R7378" s="75">
        <f t="shared" si="1849"/>
        <v>11297.202900865323</v>
      </c>
      <c r="S7378" s="76">
        <f t="shared" si="1841"/>
        <v>189731.02157252369</v>
      </c>
      <c r="T7378" s="76"/>
      <c r="U7378" s="115">
        <f t="shared" si="1850"/>
        <v>45266.24475077125</v>
      </c>
      <c r="V7378" s="115">
        <f t="shared" si="1851"/>
        <v>27426.74295978386</v>
      </c>
      <c r="W7378" s="115">
        <f t="shared" si="1852"/>
        <v>99171.174916147822</v>
      </c>
      <c r="X7378" s="115">
        <f t="shared" si="1853"/>
        <v>11387.029725141641</v>
      </c>
      <c r="Y7378" s="115">
        <f t="shared" si="1854"/>
        <v>0</v>
      </c>
      <c r="Z7378" s="115">
        <f t="shared" si="1855"/>
        <v>334.81440841549045</v>
      </c>
      <c r="AA7378" s="12">
        <f t="shared" si="1856"/>
        <v>183586.00676026006</v>
      </c>
    </row>
    <row r="7379" spans="1:27" x14ac:dyDescent="0.2">
      <c r="A7379" s="72">
        <v>2004</v>
      </c>
      <c r="B7379" s="72">
        <v>11</v>
      </c>
      <c r="C7379" s="72">
        <v>3</v>
      </c>
      <c r="D7379" s="72">
        <v>9</v>
      </c>
      <c r="E7379" s="11">
        <v>4.6853361872725915E-2</v>
      </c>
      <c r="F7379" s="11">
        <v>9.470231711569814E-2</v>
      </c>
      <c r="G7379" s="11">
        <v>0</v>
      </c>
      <c r="H7379" s="11">
        <v>2.5529624623757793E-2</v>
      </c>
      <c r="I7379" s="11">
        <v>3.8715088941857872E-4</v>
      </c>
      <c r="J7379" s="11">
        <v>9.0380314501642758E-3</v>
      </c>
      <c r="K7379" s="126">
        <f t="shared" si="1842"/>
        <v>0.17651048595176469</v>
      </c>
      <c r="L7379" s="74">
        <f t="shared" si="1843"/>
        <v>176510.48595176468</v>
      </c>
      <c r="M7379" s="75">
        <f t="shared" si="1844"/>
        <v>47054.553274425896</v>
      </c>
      <c r="N7379" s="75">
        <f t="shared" si="1845"/>
        <v>109017.50808006088</v>
      </c>
      <c r="O7379" s="75">
        <f t="shared" si="1846"/>
        <v>0</v>
      </c>
      <c r="P7379" s="75">
        <f t="shared" si="1847"/>
        <v>26521.198620345825</v>
      </c>
      <c r="Q7379" s="75">
        <f t="shared" si="1848"/>
        <v>356.76997622977285</v>
      </c>
      <c r="R7379" s="75">
        <f t="shared" si="1849"/>
        <v>12547.057186068339</v>
      </c>
      <c r="S7379" s="76">
        <f t="shared" si="1841"/>
        <v>195497.08713713073</v>
      </c>
      <c r="T7379" s="76"/>
      <c r="U7379" s="115">
        <f t="shared" si="1850"/>
        <v>45465.017997283641</v>
      </c>
      <c r="V7379" s="115">
        <f t="shared" si="1851"/>
        <v>26364.941251307166</v>
      </c>
      <c r="W7379" s="115">
        <f t="shared" si="1852"/>
        <v>104317.89391242177</v>
      </c>
      <c r="X7379" s="115">
        <f t="shared" si="1853"/>
        <v>12646.821907559846</v>
      </c>
      <c r="Y7379" s="115">
        <f t="shared" si="1854"/>
        <v>0</v>
      </c>
      <c r="Z7379" s="115">
        <f t="shared" si="1855"/>
        <v>334.81440841549045</v>
      </c>
      <c r="AA7379" s="12">
        <f t="shared" si="1856"/>
        <v>189129.48947698792</v>
      </c>
    </row>
    <row r="7380" spans="1:27" x14ac:dyDescent="0.2">
      <c r="A7380" s="72">
        <v>2004</v>
      </c>
      <c r="B7380" s="72">
        <v>11</v>
      </c>
      <c r="C7380" s="72">
        <v>3</v>
      </c>
      <c r="D7380" s="72">
        <v>10</v>
      </c>
      <c r="E7380" s="11">
        <v>4.6432987064367173E-2</v>
      </c>
      <c r="F7380" s="11">
        <v>9.5770749743863196E-2</v>
      </c>
      <c r="G7380" s="11">
        <v>0</v>
      </c>
      <c r="H7380" s="11">
        <v>2.6671412366530037E-2</v>
      </c>
      <c r="I7380" s="11">
        <v>3.8715088941857872E-4</v>
      </c>
      <c r="J7380" s="11">
        <v>9.5938289120093296E-3</v>
      </c>
      <c r="K7380" s="126">
        <f t="shared" si="1842"/>
        <v>0.1788561289761883</v>
      </c>
      <c r="L7380" s="74">
        <f t="shared" si="1843"/>
        <v>178856.12897618831</v>
      </c>
      <c r="M7380" s="75">
        <f t="shared" si="1844"/>
        <v>46632.373349133122</v>
      </c>
      <c r="N7380" s="75">
        <f t="shared" si="1845"/>
        <v>110247.44485691591</v>
      </c>
      <c r="O7380" s="75">
        <f t="shared" si="1846"/>
        <v>0</v>
      </c>
      <c r="P7380" s="75">
        <f t="shared" si="1847"/>
        <v>27707.333550044674</v>
      </c>
      <c r="Q7380" s="75">
        <f t="shared" si="1848"/>
        <v>356.76997622977285</v>
      </c>
      <c r="R7380" s="75">
        <f t="shared" si="1849"/>
        <v>13318.643628989468</v>
      </c>
      <c r="S7380" s="76">
        <f t="shared" si="1841"/>
        <v>198262.56536131297</v>
      </c>
      <c r="T7380" s="76"/>
      <c r="U7380" s="115">
        <f t="shared" si="1850"/>
        <v>45057.099601170426</v>
      </c>
      <c r="V7380" s="115">
        <f t="shared" si="1851"/>
        <v>27544.087721468692</v>
      </c>
      <c r="W7380" s="115">
        <f t="shared" si="1852"/>
        <v>105494.8095883215</v>
      </c>
      <c r="X7380" s="115">
        <f t="shared" si="1853"/>
        <v>13424.543423067567</v>
      </c>
      <c r="Y7380" s="115">
        <f t="shared" si="1854"/>
        <v>0</v>
      </c>
      <c r="Z7380" s="115">
        <f t="shared" si="1855"/>
        <v>334.81440841549045</v>
      </c>
      <c r="AA7380" s="12">
        <f t="shared" si="1856"/>
        <v>191855.35474244368</v>
      </c>
    </row>
    <row r="7381" spans="1:27" x14ac:dyDescent="0.2">
      <c r="A7381" s="72">
        <v>2004</v>
      </c>
      <c r="B7381" s="72">
        <v>11</v>
      </c>
      <c r="C7381" s="72">
        <v>3</v>
      </c>
      <c r="D7381" s="72">
        <v>11</v>
      </c>
      <c r="E7381" s="11">
        <v>4.6184448685403265E-2</v>
      </c>
      <c r="F7381" s="11">
        <v>9.8259288704886316E-2</v>
      </c>
      <c r="G7381" s="11">
        <v>0</v>
      </c>
      <c r="H7381" s="11">
        <v>2.6788516239160891E-2</v>
      </c>
      <c r="I7381" s="11">
        <v>3.8715088941857872E-4</v>
      </c>
      <c r="J7381" s="11">
        <v>9.9732943521792482E-3</v>
      </c>
      <c r="K7381" s="126">
        <f t="shared" si="1842"/>
        <v>0.18159269887104831</v>
      </c>
      <c r="L7381" s="74">
        <f t="shared" si="1843"/>
        <v>181592.69887104831</v>
      </c>
      <c r="M7381" s="75">
        <f t="shared" si="1844"/>
        <v>46382.767730106993</v>
      </c>
      <c r="N7381" s="75">
        <f t="shared" si="1845"/>
        <v>113112.15107059221</v>
      </c>
      <c r="O7381" s="75">
        <f t="shared" si="1846"/>
        <v>0</v>
      </c>
      <c r="P7381" s="75">
        <f t="shared" si="1847"/>
        <v>27828.985752575078</v>
      </c>
      <c r="Q7381" s="75">
        <f t="shared" si="1848"/>
        <v>356.76997622977285</v>
      </c>
      <c r="R7381" s="75">
        <f t="shared" si="1849"/>
        <v>13845.436947224935</v>
      </c>
      <c r="S7381" s="76">
        <f t="shared" si="1841"/>
        <v>201526.11147672898</v>
      </c>
      <c r="T7381" s="76"/>
      <c r="U7381" s="115">
        <f t="shared" si="1850"/>
        <v>44815.925832182293</v>
      </c>
      <c r="V7381" s="115">
        <f t="shared" si="1851"/>
        <v>27665.023174602611</v>
      </c>
      <c r="W7381" s="115">
        <f t="shared" si="1852"/>
        <v>108236.02174911567</v>
      </c>
      <c r="X7381" s="115">
        <f t="shared" si="1853"/>
        <v>13955.525403863343</v>
      </c>
      <c r="Y7381" s="115">
        <f t="shared" si="1854"/>
        <v>0</v>
      </c>
      <c r="Z7381" s="115">
        <f t="shared" si="1855"/>
        <v>334.81440841549045</v>
      </c>
      <c r="AA7381" s="12">
        <f t="shared" si="1856"/>
        <v>195007.31056817941</v>
      </c>
    </row>
    <row r="7382" spans="1:27" x14ac:dyDescent="0.2">
      <c r="A7382" s="72">
        <v>2004</v>
      </c>
      <c r="B7382" s="72">
        <v>11</v>
      </c>
      <c r="C7382" s="72">
        <v>3</v>
      </c>
      <c r="D7382" s="72">
        <v>12</v>
      </c>
      <c r="E7382" s="11">
        <v>4.8134067973031727E-2</v>
      </c>
      <c r="F7382" s="11">
        <v>9.6842019766527773E-2</v>
      </c>
      <c r="G7382" s="11">
        <v>0</v>
      </c>
      <c r="H7382" s="11">
        <v>2.7748341730278014E-2</v>
      </c>
      <c r="I7382" s="11">
        <v>3.8715088941857872E-4</v>
      </c>
      <c r="J7382" s="11">
        <v>1.0075831516598278E-2</v>
      </c>
      <c r="K7382" s="126">
        <f t="shared" si="1842"/>
        <v>0.18318741187585436</v>
      </c>
      <c r="L7382" s="74">
        <f t="shared" si="1843"/>
        <v>183187.41187585436</v>
      </c>
      <c r="M7382" s="75">
        <f t="shared" si="1844"/>
        <v>48340.758810528576</v>
      </c>
      <c r="N7382" s="75">
        <f t="shared" si="1845"/>
        <v>111480.64792848472</v>
      </c>
      <c r="O7382" s="75">
        <f t="shared" si="1846"/>
        <v>0</v>
      </c>
      <c r="P7382" s="75">
        <f t="shared" si="1847"/>
        <v>28826.090992700672</v>
      </c>
      <c r="Q7382" s="75">
        <f t="shared" si="1848"/>
        <v>356.76997622977285</v>
      </c>
      <c r="R7382" s="75">
        <f t="shared" si="1849"/>
        <v>13987.78427946834</v>
      </c>
      <c r="S7382" s="76">
        <f t="shared" si="1841"/>
        <v>202992.05198741212</v>
      </c>
      <c r="T7382" s="76"/>
      <c r="U7382" s="115">
        <f t="shared" si="1850"/>
        <v>46707.774622897952</v>
      </c>
      <c r="V7382" s="115">
        <f t="shared" si="1851"/>
        <v>28656.253678683766</v>
      </c>
      <c r="W7382" s="115">
        <f t="shared" si="1852"/>
        <v>106674.85075288299</v>
      </c>
      <c r="X7382" s="115">
        <f t="shared" si="1853"/>
        <v>14099.004574572593</v>
      </c>
      <c r="Y7382" s="115">
        <f t="shared" si="1854"/>
        <v>0</v>
      </c>
      <c r="Z7382" s="115">
        <f t="shared" si="1855"/>
        <v>334.81440841549045</v>
      </c>
      <c r="AA7382" s="12">
        <f t="shared" si="1856"/>
        <v>196472.69803745276</v>
      </c>
    </row>
    <row r="7383" spans="1:27" x14ac:dyDescent="0.2">
      <c r="A7383" s="72">
        <v>2004</v>
      </c>
      <c r="B7383" s="72">
        <v>11</v>
      </c>
      <c r="C7383" s="72">
        <v>3</v>
      </c>
      <c r="D7383" s="72">
        <v>13</v>
      </c>
      <c r="E7383" s="11">
        <v>4.7796006921707185E-2</v>
      </c>
      <c r="F7383" s="11">
        <v>9.698943080506385E-2</v>
      </c>
      <c r="G7383" s="11">
        <v>0</v>
      </c>
      <c r="H7383" s="11">
        <v>2.4354872686770446E-2</v>
      </c>
      <c r="I7383" s="11">
        <v>3.8715088941857872E-4</v>
      </c>
      <c r="J7383" s="11">
        <v>1.0157007269164613E-2</v>
      </c>
      <c r="K7383" s="126">
        <f t="shared" si="1842"/>
        <v>0.17968446857212467</v>
      </c>
      <c r="L7383" s="74">
        <f t="shared" si="1843"/>
        <v>179684.46857212466</v>
      </c>
      <c r="M7383" s="75">
        <f t="shared" si="1844"/>
        <v>48001.246102928846</v>
      </c>
      <c r="N7383" s="75">
        <f t="shared" si="1845"/>
        <v>111650.34160203088</v>
      </c>
      <c r="O7383" s="75">
        <f t="shared" si="1846"/>
        <v>0</v>
      </c>
      <c r="P7383" s="75">
        <f t="shared" si="1847"/>
        <v>25300.819162769159</v>
      </c>
      <c r="Q7383" s="75">
        <f t="shared" si="1848"/>
        <v>356.76997622977285</v>
      </c>
      <c r="R7383" s="75">
        <f t="shared" si="1849"/>
        <v>14100.47660801223</v>
      </c>
      <c r="S7383" s="76">
        <f t="shared" si="1841"/>
        <v>199409.65345197089</v>
      </c>
      <c r="T7383" s="76"/>
      <c r="U7383" s="115">
        <f t="shared" si="1850"/>
        <v>46379.73088882392</v>
      </c>
      <c r="V7383" s="115">
        <f t="shared" si="1851"/>
        <v>25151.752014881495</v>
      </c>
      <c r="W7383" s="115">
        <f t="shared" si="1852"/>
        <v>106837.22913545983</v>
      </c>
      <c r="X7383" s="115">
        <f t="shared" si="1853"/>
        <v>14212.592947392417</v>
      </c>
      <c r="Y7383" s="115">
        <f t="shared" si="1854"/>
        <v>0</v>
      </c>
      <c r="Z7383" s="115">
        <f t="shared" si="1855"/>
        <v>334.81440841549045</v>
      </c>
      <c r="AA7383" s="12">
        <f t="shared" si="1856"/>
        <v>192916.11939497315</v>
      </c>
    </row>
    <row r="7384" spans="1:27" x14ac:dyDescent="0.2">
      <c r="A7384" s="72">
        <v>2004</v>
      </c>
      <c r="B7384" s="72">
        <v>11</v>
      </c>
      <c r="C7384" s="72">
        <v>3</v>
      </c>
      <c r="D7384" s="72">
        <v>14</v>
      </c>
      <c r="E7384" s="11">
        <v>4.6664161751506596E-2</v>
      </c>
      <c r="F7384" s="11">
        <v>9.7553160999981334E-2</v>
      </c>
      <c r="G7384" s="11">
        <v>0</v>
      </c>
      <c r="H7384" s="11">
        <v>2.5303246988243367E-2</v>
      </c>
      <c r="I7384" s="11">
        <v>3.8715088941857872E-4</v>
      </c>
      <c r="J7384" s="11">
        <v>1.0217985562574914E-2</v>
      </c>
      <c r="K7384" s="126">
        <f t="shared" si="1842"/>
        <v>0.1801257061917248</v>
      </c>
      <c r="L7384" s="74">
        <f t="shared" si="1843"/>
        <v>180125.70619172481</v>
      </c>
      <c r="M7384" s="75">
        <f t="shared" si="1844"/>
        <v>46864.540715505878</v>
      </c>
      <c r="N7384" s="75">
        <f t="shared" si="1845"/>
        <v>112299.28518600159</v>
      </c>
      <c r="O7384" s="75">
        <f t="shared" si="1846"/>
        <v>0</v>
      </c>
      <c r="P7384" s="75">
        <f t="shared" si="1847"/>
        <v>26286.028447530392</v>
      </c>
      <c r="Q7384" s="75">
        <f t="shared" si="1848"/>
        <v>356.76997622977285</v>
      </c>
      <c r="R7384" s="75">
        <f t="shared" si="1849"/>
        <v>14185.129791478859</v>
      </c>
      <c r="S7384" s="76">
        <f t="shared" si="1841"/>
        <v>199991.75411674651</v>
      </c>
      <c r="T7384" s="76"/>
      <c r="U7384" s="115">
        <f t="shared" si="1850"/>
        <v>45281.42419371217</v>
      </c>
      <c r="V7384" s="115">
        <f t="shared" si="1851"/>
        <v>26131.156652085388</v>
      </c>
      <c r="W7384" s="115">
        <f t="shared" si="1852"/>
        <v>107458.19753897616</v>
      </c>
      <c r="X7384" s="115">
        <f t="shared" si="1853"/>
        <v>14297.919229032321</v>
      </c>
      <c r="Y7384" s="115">
        <f t="shared" si="1854"/>
        <v>0</v>
      </c>
      <c r="Z7384" s="115">
        <f t="shared" si="1855"/>
        <v>334.81440841549045</v>
      </c>
      <c r="AA7384" s="12">
        <f t="shared" si="1856"/>
        <v>193503.51202222152</v>
      </c>
    </row>
    <row r="7385" spans="1:27" x14ac:dyDescent="0.2">
      <c r="A7385" s="72">
        <v>2004</v>
      </c>
      <c r="B7385" s="72">
        <v>11</v>
      </c>
      <c r="C7385" s="72">
        <v>3</v>
      </c>
      <c r="D7385" s="72">
        <v>15</v>
      </c>
      <c r="E7385" s="11">
        <v>4.6782242180149897E-2</v>
      </c>
      <c r="F7385" s="11">
        <v>9.6435251020123208E-2</v>
      </c>
      <c r="G7385" s="11">
        <v>0</v>
      </c>
      <c r="H7385" s="11">
        <v>2.3457315536706082E-2</v>
      </c>
      <c r="I7385" s="11">
        <v>3.8715088941857872E-4</v>
      </c>
      <c r="J7385" s="11">
        <v>1.0284596191925096E-2</v>
      </c>
      <c r="K7385" s="126">
        <f t="shared" si="1842"/>
        <v>0.17734655581832284</v>
      </c>
      <c r="L7385" s="74">
        <f t="shared" si="1843"/>
        <v>177346.55581832284</v>
      </c>
      <c r="M7385" s="75">
        <f t="shared" si="1844"/>
        <v>46983.128189236282</v>
      </c>
      <c r="N7385" s="75">
        <f t="shared" si="1845"/>
        <v>111012.39206687048</v>
      </c>
      <c r="O7385" s="75">
        <f t="shared" si="1846"/>
        <v>0</v>
      </c>
      <c r="P7385" s="75">
        <f t="shared" si="1847"/>
        <v>24368.400774297585</v>
      </c>
      <c r="Q7385" s="75">
        <f t="shared" si="1848"/>
        <v>356.76997622977285</v>
      </c>
      <c r="R7385" s="75">
        <f t="shared" si="1849"/>
        <v>14277.602071561654</v>
      </c>
      <c r="S7385" s="76">
        <f t="shared" si="1841"/>
        <v>196998.2930781958</v>
      </c>
      <c r="T7385" s="76"/>
      <c r="U7385" s="115">
        <f t="shared" si="1850"/>
        <v>45396.005700754875</v>
      </c>
      <c r="V7385" s="115">
        <f t="shared" si="1851"/>
        <v>24224.82724102031</v>
      </c>
      <c r="W7385" s="115">
        <f t="shared" si="1852"/>
        <v>106226.78084048076</v>
      </c>
      <c r="X7385" s="115">
        <f t="shared" si="1853"/>
        <v>14391.126778838632</v>
      </c>
      <c r="Y7385" s="115">
        <f t="shared" si="1854"/>
        <v>0</v>
      </c>
      <c r="Z7385" s="115">
        <f t="shared" si="1855"/>
        <v>334.81440841549045</v>
      </c>
      <c r="AA7385" s="12">
        <f t="shared" si="1856"/>
        <v>190573.55496951006</v>
      </c>
    </row>
    <row r="7386" spans="1:27" x14ac:dyDescent="0.2">
      <c r="A7386" s="72">
        <v>2004</v>
      </c>
      <c r="B7386" s="72">
        <v>11</v>
      </c>
      <c r="C7386" s="72">
        <v>3</v>
      </c>
      <c r="D7386" s="72">
        <v>16</v>
      </c>
      <c r="E7386" s="11">
        <v>5.1821302000406404E-2</v>
      </c>
      <c r="F7386" s="11">
        <v>9.3761000553255286E-2</v>
      </c>
      <c r="G7386" s="11">
        <v>0</v>
      </c>
      <c r="H7386" s="11">
        <v>2.5320379539262351E-2</v>
      </c>
      <c r="I7386" s="11">
        <v>3.8715088941857872E-4</v>
      </c>
      <c r="J7386" s="11">
        <v>9.7957962870360085E-3</v>
      </c>
      <c r="K7386" s="126">
        <f t="shared" si="1842"/>
        <v>0.18108562926937863</v>
      </c>
      <c r="L7386" s="74">
        <f t="shared" si="1843"/>
        <v>181085.62926937864</v>
      </c>
      <c r="M7386" s="75">
        <f t="shared" si="1844"/>
        <v>52043.826062088498</v>
      </c>
      <c r="N7386" s="75">
        <f t="shared" si="1845"/>
        <v>107933.90221826726</v>
      </c>
      <c r="O7386" s="75">
        <f t="shared" si="1846"/>
        <v>0</v>
      </c>
      <c r="P7386" s="75">
        <f t="shared" si="1847"/>
        <v>26303.826429096669</v>
      </c>
      <c r="Q7386" s="75">
        <f t="shared" si="1848"/>
        <v>356.76997622977285</v>
      </c>
      <c r="R7386" s="75">
        <f t="shared" si="1849"/>
        <v>13599.025061401255</v>
      </c>
      <c r="S7386" s="76">
        <f t="shared" si="1841"/>
        <v>200237.34974708344</v>
      </c>
      <c r="T7386" s="76"/>
      <c r="U7386" s="115">
        <f t="shared" si="1850"/>
        <v>50285.749707592404</v>
      </c>
      <c r="V7386" s="115">
        <f t="shared" si="1851"/>
        <v>26148.849771657548</v>
      </c>
      <c r="W7386" s="115">
        <f t="shared" si="1852"/>
        <v>103281.00100114323</v>
      </c>
      <c r="X7386" s="115">
        <f t="shared" si="1853"/>
        <v>13707.154236847522</v>
      </c>
      <c r="Y7386" s="115">
        <f t="shared" si="1854"/>
        <v>0</v>
      </c>
      <c r="Z7386" s="115">
        <f t="shared" si="1855"/>
        <v>334.81440841549045</v>
      </c>
      <c r="AA7386" s="12">
        <f t="shared" si="1856"/>
        <v>193757.56912565621</v>
      </c>
    </row>
    <row r="7387" spans="1:27" x14ac:dyDescent="0.2">
      <c r="A7387" s="72">
        <v>2004</v>
      </c>
      <c r="B7387" s="72">
        <v>11</v>
      </c>
      <c r="C7387" s="72">
        <v>3</v>
      </c>
      <c r="D7387" s="72">
        <v>17</v>
      </c>
      <c r="E7387" s="11">
        <v>5.7630074649181955E-2</v>
      </c>
      <c r="F7387" s="11">
        <v>9.094053919438598E-2</v>
      </c>
      <c r="G7387" s="11">
        <v>0</v>
      </c>
      <c r="H7387" s="11">
        <v>2.7590070179061461E-2</v>
      </c>
      <c r="I7387" s="11">
        <v>3.8715088941857872E-4</v>
      </c>
      <c r="J7387" s="11">
        <v>9.3219505237403157E-3</v>
      </c>
      <c r="K7387" s="126">
        <f t="shared" si="1842"/>
        <v>0.18586978543578828</v>
      </c>
      <c r="L7387" s="74">
        <f t="shared" si="1843"/>
        <v>185869.78543578828</v>
      </c>
      <c r="M7387" s="75">
        <f t="shared" si="1844"/>
        <v>57877.541960711053</v>
      </c>
      <c r="N7387" s="75">
        <f t="shared" si="1845"/>
        <v>104687.10025665966</v>
      </c>
      <c r="O7387" s="75">
        <f t="shared" si="1846"/>
        <v>0</v>
      </c>
      <c r="P7387" s="75">
        <f t="shared" si="1847"/>
        <v>28661.672153504023</v>
      </c>
      <c r="Q7387" s="75">
        <f t="shared" si="1848"/>
        <v>356.76997622977285</v>
      </c>
      <c r="R7387" s="75">
        <f t="shared" si="1849"/>
        <v>12941.208154895668</v>
      </c>
      <c r="S7387" s="76">
        <f t="shared" si="1841"/>
        <v>204524.29250200017</v>
      </c>
      <c r="T7387" s="76"/>
      <c r="U7387" s="115">
        <f t="shared" si="1850"/>
        <v>55922.398657909107</v>
      </c>
      <c r="V7387" s="115">
        <f t="shared" si="1851"/>
        <v>28492.803560984248</v>
      </c>
      <c r="W7387" s="115">
        <f t="shared" si="1852"/>
        <v>100174.16478235085</v>
      </c>
      <c r="X7387" s="115">
        <f t="shared" si="1853"/>
        <v>13044.10686717462</v>
      </c>
      <c r="Y7387" s="115">
        <f t="shared" si="1854"/>
        <v>0</v>
      </c>
      <c r="Z7387" s="115">
        <f t="shared" si="1855"/>
        <v>334.81440841549045</v>
      </c>
      <c r="AA7387" s="12">
        <f t="shared" si="1856"/>
        <v>197968.28827683433</v>
      </c>
    </row>
    <row r="7388" spans="1:27" x14ac:dyDescent="0.2">
      <c r="A7388" s="72">
        <v>2004</v>
      </c>
      <c r="B7388" s="72">
        <v>11</v>
      </c>
      <c r="C7388" s="72">
        <v>3</v>
      </c>
      <c r="D7388" s="72">
        <v>18</v>
      </c>
      <c r="E7388" s="11">
        <v>6.2670224317491516E-2</v>
      </c>
      <c r="F7388" s="11">
        <v>8.9530577075438794E-2</v>
      </c>
      <c r="G7388" s="11">
        <v>1.5003101382802891E-3</v>
      </c>
      <c r="H7388" s="11">
        <v>3.2975109798943629E-2</v>
      </c>
      <c r="I7388" s="11">
        <v>4.0194943451460862E-4</v>
      </c>
      <c r="J7388" s="11">
        <v>8.8824782569953444E-3</v>
      </c>
      <c r="K7388" s="126">
        <f t="shared" si="1842"/>
        <v>0.19596064902166416</v>
      </c>
      <c r="L7388" s="74">
        <f t="shared" si="1843"/>
        <v>195960.64902166417</v>
      </c>
      <c r="M7388" s="75">
        <f t="shared" si="1844"/>
        <v>62939.334361495166</v>
      </c>
      <c r="N7388" s="75">
        <f t="shared" si="1845"/>
        <v>103064.00843191458</v>
      </c>
      <c r="O7388" s="75">
        <f t="shared" si="1846"/>
        <v>1569.3450757057685</v>
      </c>
      <c r="P7388" s="75">
        <f t="shared" si="1847"/>
        <v>34255.867424374592</v>
      </c>
      <c r="Q7388" s="75">
        <f t="shared" si="1848"/>
        <v>370.40723427682218</v>
      </c>
      <c r="R7388" s="75">
        <f t="shared" si="1849"/>
        <v>12331.110293105201</v>
      </c>
      <c r="S7388" s="76">
        <f t="shared" si="1841"/>
        <v>214530.07282087213</v>
      </c>
      <c r="T7388" s="76"/>
      <c r="U7388" s="115">
        <f t="shared" si="1850"/>
        <v>60813.200218769765</v>
      </c>
      <c r="V7388" s="115">
        <f t="shared" si="1851"/>
        <v>34054.039000460012</v>
      </c>
      <c r="W7388" s="115">
        <f t="shared" si="1852"/>
        <v>98621.042501666059</v>
      </c>
      <c r="X7388" s="115">
        <f t="shared" si="1853"/>
        <v>12429.157968016467</v>
      </c>
      <c r="Y7388" s="115">
        <f t="shared" si="1854"/>
        <v>691.7675259410604</v>
      </c>
      <c r="Z7388" s="115">
        <f t="shared" si="1855"/>
        <v>347.61243176286865</v>
      </c>
      <c r="AA7388" s="12">
        <f t="shared" si="1856"/>
        <v>206956.8196466162</v>
      </c>
    </row>
    <row r="7389" spans="1:27" x14ac:dyDescent="0.2">
      <c r="A7389" s="72">
        <v>2004</v>
      </c>
      <c r="B7389" s="72">
        <v>11</v>
      </c>
      <c r="C7389" s="72">
        <v>3</v>
      </c>
      <c r="D7389" s="72">
        <v>19</v>
      </c>
      <c r="E7389" s="11">
        <v>6.6343538448817227E-2</v>
      </c>
      <c r="F7389" s="11">
        <v>8.7493735757597738E-2</v>
      </c>
      <c r="G7389" s="11">
        <v>1.6980130682980954E-3</v>
      </c>
      <c r="H7389" s="11">
        <v>2.8492758339365754E-2</v>
      </c>
      <c r="I7389" s="11">
        <v>4.0389950846987714E-4</v>
      </c>
      <c r="J7389" s="11">
        <v>8.7263416037047965E-3</v>
      </c>
      <c r="K7389" s="126">
        <f t="shared" si="1842"/>
        <v>0.19315828672625351</v>
      </c>
      <c r="L7389" s="74">
        <f t="shared" si="1843"/>
        <v>193158.28672625351</v>
      </c>
      <c r="M7389" s="75">
        <f t="shared" si="1844"/>
        <v>66628.421944061658</v>
      </c>
      <c r="N7389" s="75">
        <f t="shared" si="1845"/>
        <v>100719.27842331027</v>
      </c>
      <c r="O7389" s="75">
        <f t="shared" si="1846"/>
        <v>1776.1450644278891</v>
      </c>
      <c r="P7389" s="75">
        <f t="shared" si="1847"/>
        <v>29599.420841331805</v>
      </c>
      <c r="Q7389" s="75">
        <f t="shared" si="1848"/>
        <v>372.20427997058846</v>
      </c>
      <c r="R7389" s="75">
        <f t="shared" si="1849"/>
        <v>12114.353410981028</v>
      </c>
      <c r="S7389" s="76">
        <f t="shared" si="1841"/>
        <v>211209.82396408322</v>
      </c>
      <c r="T7389" s="76"/>
      <c r="U7389" s="115">
        <f t="shared" si="1850"/>
        <v>64377.667877335327</v>
      </c>
      <c r="V7389" s="115">
        <f t="shared" si="1851"/>
        <v>29425.027229189916</v>
      </c>
      <c r="W7389" s="115">
        <f t="shared" si="1852"/>
        <v>96377.390994687681</v>
      </c>
      <c r="X7389" s="115">
        <f t="shared" si="1853"/>
        <v>12210.677598890059</v>
      </c>
      <c r="Y7389" s="115">
        <f t="shared" si="1854"/>
        <v>782.92498950821414</v>
      </c>
      <c r="Z7389" s="115">
        <f t="shared" si="1855"/>
        <v>349.29888754934564</v>
      </c>
      <c r="AA7389" s="12">
        <f t="shared" si="1856"/>
        <v>203522.98757716053</v>
      </c>
    </row>
    <row r="7390" spans="1:27" x14ac:dyDescent="0.2">
      <c r="A7390" s="72">
        <v>2004</v>
      </c>
      <c r="B7390" s="72">
        <v>11</v>
      </c>
      <c r="C7390" s="72">
        <v>3</v>
      </c>
      <c r="D7390" s="72">
        <v>20</v>
      </c>
      <c r="E7390" s="11">
        <v>6.7616226749662514E-2</v>
      </c>
      <c r="F7390" s="11">
        <v>8.5224053247340212E-2</v>
      </c>
      <c r="G7390" s="11">
        <v>1.6980130682980954E-3</v>
      </c>
      <c r="H7390" s="11">
        <v>2.5868803363140652E-2</v>
      </c>
      <c r="I7390" s="11">
        <v>4.0389950846987714E-4</v>
      </c>
      <c r="J7390" s="11">
        <v>8.5849645153747885E-3</v>
      </c>
      <c r="K7390" s="126">
        <f t="shared" si="1842"/>
        <v>0.18939596045228616</v>
      </c>
      <c r="L7390" s="74">
        <f t="shared" si="1843"/>
        <v>189395.96045228615</v>
      </c>
      <c r="M7390" s="75">
        <f t="shared" si="1844"/>
        <v>67906.575251748276</v>
      </c>
      <c r="N7390" s="75">
        <f t="shared" si="1845"/>
        <v>98106.510975404221</v>
      </c>
      <c r="O7390" s="75">
        <f t="shared" si="1846"/>
        <v>1776.1450644278891</v>
      </c>
      <c r="P7390" s="75">
        <f t="shared" si="1847"/>
        <v>26873.551106821484</v>
      </c>
      <c r="Q7390" s="75">
        <f t="shared" si="1848"/>
        <v>372.20427997058846</v>
      </c>
      <c r="R7390" s="75">
        <f t="shared" si="1849"/>
        <v>11918.086511285273</v>
      </c>
      <c r="S7390" s="76">
        <f t="shared" si="1841"/>
        <v>206953.07318965773</v>
      </c>
      <c r="T7390" s="76"/>
      <c r="U7390" s="115">
        <f t="shared" si="1850"/>
        <v>65612.64428436548</v>
      </c>
      <c r="V7390" s="115">
        <f t="shared" si="1851"/>
        <v>26715.217750445332</v>
      </c>
      <c r="W7390" s="115">
        <f t="shared" si="1852"/>
        <v>93877.256821300325</v>
      </c>
      <c r="X7390" s="115">
        <f t="shared" si="1853"/>
        <v>12012.850133055506</v>
      </c>
      <c r="Y7390" s="115">
        <f t="shared" si="1854"/>
        <v>782.92498950821414</v>
      </c>
      <c r="Z7390" s="115">
        <f t="shared" si="1855"/>
        <v>349.29888754934564</v>
      </c>
      <c r="AA7390" s="12">
        <f t="shared" si="1856"/>
        <v>199350.19286622418</v>
      </c>
    </row>
    <row r="7391" spans="1:27" x14ac:dyDescent="0.2">
      <c r="A7391" s="72">
        <v>2004</v>
      </c>
      <c r="B7391" s="72">
        <v>11</v>
      </c>
      <c r="C7391" s="72">
        <v>3</v>
      </c>
      <c r="D7391" s="72">
        <v>21</v>
      </c>
      <c r="E7391" s="11">
        <v>6.4542037163002594E-2</v>
      </c>
      <c r="F7391" s="11">
        <v>8.2146159625379828E-2</v>
      </c>
      <c r="G7391" s="11">
        <v>1.6980130682980954E-3</v>
      </c>
      <c r="H7391" s="11">
        <v>2.3549167168641177E-2</v>
      </c>
      <c r="I7391" s="11">
        <v>4.0389950846987714E-4</v>
      </c>
      <c r="J7391" s="11">
        <v>8.4096024093173686E-3</v>
      </c>
      <c r="K7391" s="126">
        <f t="shared" si="1842"/>
        <v>0.18074887894310893</v>
      </c>
      <c r="L7391" s="74">
        <f t="shared" si="1843"/>
        <v>180748.87894310892</v>
      </c>
      <c r="M7391" s="75">
        <f t="shared" si="1844"/>
        <v>64819.184893845697</v>
      </c>
      <c r="N7391" s="75">
        <f t="shared" si="1845"/>
        <v>94563.363320508957</v>
      </c>
      <c r="O7391" s="75">
        <f t="shared" si="1846"/>
        <v>1776.1450644278891</v>
      </c>
      <c r="P7391" s="75">
        <f t="shared" si="1847"/>
        <v>24463.819935764084</v>
      </c>
      <c r="Q7391" s="75">
        <f t="shared" si="1848"/>
        <v>372.20427997058846</v>
      </c>
      <c r="R7391" s="75">
        <f t="shared" si="1849"/>
        <v>11674.639873031783</v>
      </c>
      <c r="S7391" s="76">
        <f t="shared" si="1841"/>
        <v>197669.35736754903</v>
      </c>
      <c r="T7391" s="76"/>
      <c r="U7391" s="115">
        <f t="shared" si="1850"/>
        <v>62629.54810304501</v>
      </c>
      <c r="V7391" s="115">
        <f t="shared" si="1851"/>
        <v>24319.684212695163</v>
      </c>
      <c r="W7391" s="115">
        <f t="shared" si="1852"/>
        <v>90486.850017028381</v>
      </c>
      <c r="X7391" s="115">
        <f t="shared" si="1853"/>
        <v>11767.467791018793</v>
      </c>
      <c r="Y7391" s="115">
        <f t="shared" si="1854"/>
        <v>782.92498950821414</v>
      </c>
      <c r="Z7391" s="115">
        <f t="shared" si="1855"/>
        <v>349.29888754934564</v>
      </c>
      <c r="AA7391" s="12">
        <f t="shared" si="1856"/>
        <v>190335.77400084489</v>
      </c>
    </row>
    <row r="7392" spans="1:27" x14ac:dyDescent="0.2">
      <c r="A7392" s="72">
        <v>2004</v>
      </c>
      <c r="B7392" s="72">
        <v>11</v>
      </c>
      <c r="C7392" s="72">
        <v>3</v>
      </c>
      <c r="D7392" s="72">
        <v>22</v>
      </c>
      <c r="E7392" s="11">
        <v>5.629211942104765E-2</v>
      </c>
      <c r="F7392" s="11">
        <v>7.9275786074476912E-2</v>
      </c>
      <c r="G7392" s="11">
        <v>1.6980130682980954E-3</v>
      </c>
      <c r="H7392" s="11">
        <v>2.3689063294771155E-2</v>
      </c>
      <c r="I7392" s="11">
        <v>4.0389950846987714E-4</v>
      </c>
      <c r="J7392" s="11">
        <v>7.8670099901414353E-3</v>
      </c>
      <c r="K7392" s="126">
        <f t="shared" si="1842"/>
        <v>0.16922589135720512</v>
      </c>
      <c r="L7392" s="74">
        <f t="shared" si="1843"/>
        <v>169225.89135720511</v>
      </c>
      <c r="M7392" s="75">
        <f t="shared" si="1844"/>
        <v>56533.841465278936</v>
      </c>
      <c r="N7392" s="75">
        <f t="shared" si="1845"/>
        <v>91259.104445870689</v>
      </c>
      <c r="O7392" s="75">
        <f t="shared" si="1846"/>
        <v>1776.1450644278891</v>
      </c>
      <c r="P7392" s="75">
        <f t="shared" si="1847"/>
        <v>24609.149645933714</v>
      </c>
      <c r="Q7392" s="75">
        <f t="shared" si="1848"/>
        <v>372.20427997058846</v>
      </c>
      <c r="R7392" s="75">
        <f t="shared" si="1849"/>
        <v>10921.385345243671</v>
      </c>
      <c r="S7392" s="76">
        <f t="shared" si="1841"/>
        <v>185471.83024672547</v>
      </c>
      <c r="T7392" s="76"/>
      <c r="U7392" s="115">
        <f t="shared" si="1850"/>
        <v>54624.0892923629</v>
      </c>
      <c r="V7392" s="115">
        <f t="shared" si="1851"/>
        <v>24464.157670533241</v>
      </c>
      <c r="W7392" s="115">
        <f t="shared" si="1852"/>
        <v>87325.033783891267</v>
      </c>
      <c r="X7392" s="115">
        <f t="shared" si="1853"/>
        <v>11008.223952186458</v>
      </c>
      <c r="Y7392" s="115">
        <f t="shared" si="1854"/>
        <v>782.92498950821414</v>
      </c>
      <c r="Z7392" s="115">
        <f t="shared" si="1855"/>
        <v>349.29888754934564</v>
      </c>
      <c r="AA7392" s="12">
        <f t="shared" si="1856"/>
        <v>178553.72857603143</v>
      </c>
    </row>
    <row r="7393" spans="1:27" x14ac:dyDescent="0.2">
      <c r="A7393" s="72">
        <v>2004</v>
      </c>
      <c r="B7393" s="72">
        <v>11</v>
      </c>
      <c r="C7393" s="72">
        <v>3</v>
      </c>
      <c r="D7393" s="72">
        <v>23</v>
      </c>
      <c r="E7393" s="11">
        <v>4.9825648093227856E-2</v>
      </c>
      <c r="F7393" s="11">
        <v>7.461163162849202E-2</v>
      </c>
      <c r="G7393" s="11">
        <v>1.6980130682980954E-3</v>
      </c>
      <c r="H7393" s="11">
        <v>2.4111121198722787E-2</v>
      </c>
      <c r="I7393" s="11">
        <v>4.0389950846987714E-4</v>
      </c>
      <c r="J7393" s="11">
        <v>6.8938776193871254E-3</v>
      </c>
      <c r="K7393" s="126">
        <f t="shared" si="1842"/>
        <v>0.15754419111659779</v>
      </c>
      <c r="L7393" s="74">
        <f t="shared" si="1843"/>
        <v>157544.19111659779</v>
      </c>
      <c r="M7393" s="75">
        <f t="shared" si="1844"/>
        <v>50039.602686448241</v>
      </c>
      <c r="N7393" s="75">
        <f t="shared" si="1845"/>
        <v>85889.91696991268</v>
      </c>
      <c r="O7393" s="75">
        <f t="shared" si="1846"/>
        <v>1776.1450644278891</v>
      </c>
      <c r="P7393" s="75">
        <f t="shared" si="1847"/>
        <v>25047.600334690469</v>
      </c>
      <c r="Q7393" s="75">
        <f t="shared" si="1848"/>
        <v>372.20427997058846</v>
      </c>
      <c r="R7393" s="75">
        <f t="shared" si="1849"/>
        <v>9570.4332521032266</v>
      </c>
      <c r="S7393" s="76">
        <f t="shared" si="1841"/>
        <v>172695.90258755308</v>
      </c>
      <c r="T7393" s="76"/>
      <c r="U7393" s="115">
        <f t="shared" si="1850"/>
        <v>48349.230380490735</v>
      </c>
      <c r="V7393" s="115">
        <f t="shared" si="1851"/>
        <v>24900.025099307702</v>
      </c>
      <c r="W7393" s="115">
        <f t="shared" si="1852"/>
        <v>82187.305547601369</v>
      </c>
      <c r="X7393" s="115">
        <f t="shared" si="1853"/>
        <v>9646.5301084249859</v>
      </c>
      <c r="Y7393" s="115">
        <f t="shared" si="1854"/>
        <v>782.92498950821414</v>
      </c>
      <c r="Z7393" s="115">
        <f t="shared" si="1855"/>
        <v>349.29888754934564</v>
      </c>
      <c r="AA7393" s="12">
        <f t="shared" si="1856"/>
        <v>166215.31501288232</v>
      </c>
    </row>
    <row r="7394" spans="1:27" x14ac:dyDescent="0.2">
      <c r="A7394" s="72">
        <v>2004</v>
      </c>
      <c r="B7394" s="72">
        <v>11</v>
      </c>
      <c r="C7394" s="72">
        <v>3</v>
      </c>
      <c r="D7394" s="72">
        <v>24</v>
      </c>
      <c r="E7394" s="11">
        <v>3.8515976901040749E-2</v>
      </c>
      <c r="F7394" s="11">
        <v>7.0781525122349934E-2</v>
      </c>
      <c r="G7394" s="11">
        <v>1.6980130682980954E-3</v>
      </c>
      <c r="H7394" s="11">
        <v>2.118329777730274E-2</v>
      </c>
      <c r="I7394" s="11">
        <v>4.0389950846987714E-4</v>
      </c>
      <c r="J7394" s="11">
        <v>6.5177140468826488E-3</v>
      </c>
      <c r="K7394" s="126">
        <f t="shared" si="1842"/>
        <v>0.13910042642434406</v>
      </c>
      <c r="L7394" s="74">
        <f t="shared" si="1843"/>
        <v>139100.42642434407</v>
      </c>
      <c r="M7394" s="75">
        <f t="shared" si="1844"/>
        <v>38681.367026121086</v>
      </c>
      <c r="N7394" s="75">
        <f t="shared" si="1845"/>
        <v>81480.852020945094</v>
      </c>
      <c r="O7394" s="75">
        <f t="shared" si="1846"/>
        <v>1776.1450644278891</v>
      </c>
      <c r="P7394" s="75">
        <f t="shared" si="1847"/>
        <v>22006.059864388324</v>
      </c>
      <c r="Q7394" s="75">
        <f t="shared" si="1848"/>
        <v>372.20427997058846</v>
      </c>
      <c r="R7394" s="75">
        <f t="shared" si="1849"/>
        <v>9048.2237553168834</v>
      </c>
      <c r="S7394" s="76">
        <f t="shared" si="1841"/>
        <v>153364.85201116986</v>
      </c>
      <c r="T7394" s="76"/>
      <c r="U7394" s="115">
        <f t="shared" si="1850"/>
        <v>37374.683757925581</v>
      </c>
      <c r="V7394" s="115">
        <f t="shared" si="1851"/>
        <v>21876.404750886832</v>
      </c>
      <c r="W7394" s="115">
        <f t="shared" si="1852"/>
        <v>77968.310106414065</v>
      </c>
      <c r="X7394" s="115">
        <f t="shared" si="1853"/>
        <v>9120.1683961641684</v>
      </c>
      <c r="Y7394" s="115">
        <f t="shared" si="1854"/>
        <v>782.92498950821414</v>
      </c>
      <c r="Z7394" s="115">
        <f t="shared" si="1855"/>
        <v>349.29888754934564</v>
      </c>
      <c r="AA7394" s="12">
        <f t="shared" si="1856"/>
        <v>147471.79088844819</v>
      </c>
    </row>
    <row r="7395" spans="1:27" x14ac:dyDescent="0.2">
      <c r="A7395" s="72">
        <v>2004</v>
      </c>
      <c r="B7395" s="72">
        <v>11</v>
      </c>
      <c r="C7395" s="72">
        <v>4</v>
      </c>
      <c r="D7395" s="72">
        <v>1</v>
      </c>
      <c r="E7395" s="11">
        <v>3.4146788762418105E-2</v>
      </c>
      <c r="F7395" s="11">
        <v>6.7249904538473584E-2</v>
      </c>
      <c r="G7395" s="11">
        <v>1.6980130682980954E-3</v>
      </c>
      <c r="H7395" s="11">
        <v>1.5327283084260864E-2</v>
      </c>
      <c r="I7395" s="11">
        <v>4.0389950846987714E-4</v>
      </c>
      <c r="J7395" s="11">
        <v>6.5633502594301648E-3</v>
      </c>
      <c r="K7395" s="126">
        <f t="shared" si="1842"/>
        <v>0.12538923922135067</v>
      </c>
      <c r="L7395" s="74">
        <f t="shared" si="1843"/>
        <v>125389.23922135067</v>
      </c>
      <c r="M7395" s="75">
        <f t="shared" si="1844"/>
        <v>34293.417307736279</v>
      </c>
      <c r="N7395" s="75">
        <f t="shared" si="1845"/>
        <v>77415.39209066605</v>
      </c>
      <c r="O7395" s="75">
        <f t="shared" si="1846"/>
        <v>1776.1450644278891</v>
      </c>
      <c r="P7395" s="75">
        <f t="shared" si="1847"/>
        <v>15922.596786231763</v>
      </c>
      <c r="Q7395" s="75">
        <f t="shared" si="1848"/>
        <v>372.20427997058846</v>
      </c>
      <c r="R7395" s="75">
        <f t="shared" si="1849"/>
        <v>9111.5782780076461</v>
      </c>
      <c r="S7395" s="76">
        <f t="shared" si="1841"/>
        <v>138891.33380704021</v>
      </c>
      <c r="T7395" s="76"/>
      <c r="U7395" s="115">
        <f t="shared" si="1850"/>
        <v>33134.962008702896</v>
      </c>
      <c r="V7395" s="115">
        <f t="shared" si="1851"/>
        <v>15828.784167967546</v>
      </c>
      <c r="W7395" s="115">
        <f t="shared" si="1852"/>
        <v>74078.107283207006</v>
      </c>
      <c r="X7395" s="115">
        <f t="shared" si="1853"/>
        <v>9184.026666165375</v>
      </c>
      <c r="Y7395" s="115">
        <f t="shared" si="1854"/>
        <v>782.92498950821414</v>
      </c>
      <c r="Z7395" s="115">
        <f t="shared" si="1855"/>
        <v>349.29888754934564</v>
      </c>
      <c r="AA7395" s="12">
        <f t="shared" si="1856"/>
        <v>133358.10400310039</v>
      </c>
    </row>
    <row r="7396" spans="1:27" x14ac:dyDescent="0.2">
      <c r="A7396" s="72">
        <v>2004</v>
      </c>
      <c r="B7396" s="72">
        <v>11</v>
      </c>
      <c r="C7396" s="72">
        <v>4</v>
      </c>
      <c r="D7396" s="72">
        <v>2</v>
      </c>
      <c r="E7396" s="11">
        <v>3.0763029372591739E-2</v>
      </c>
      <c r="F7396" s="11">
        <v>6.414383389957766E-2</v>
      </c>
      <c r="G7396" s="11">
        <v>1.6980130682980954E-3</v>
      </c>
      <c r="H7396" s="11">
        <v>1.4007341727347687E-2</v>
      </c>
      <c r="I7396" s="11">
        <v>4.0389950846987714E-4</v>
      </c>
      <c r="J7396" s="11">
        <v>6.4343514148291698E-3</v>
      </c>
      <c r="K7396" s="126">
        <f t="shared" si="1842"/>
        <v>0.11745046899111425</v>
      </c>
      <c r="L7396" s="74">
        <f t="shared" si="1843"/>
        <v>117450.46899111425</v>
      </c>
      <c r="M7396" s="75">
        <f t="shared" si="1844"/>
        <v>30895.127833675968</v>
      </c>
      <c r="N7396" s="75">
        <f t="shared" si="1845"/>
        <v>73839.808184314665</v>
      </c>
      <c r="O7396" s="75">
        <f t="shared" si="1846"/>
        <v>1776.1450644278891</v>
      </c>
      <c r="P7396" s="75">
        <f t="shared" si="1847"/>
        <v>14551.388732458568</v>
      </c>
      <c r="Q7396" s="75">
        <f t="shared" si="1848"/>
        <v>372.20427997058846</v>
      </c>
      <c r="R7396" s="75">
        <f t="shared" si="1849"/>
        <v>8932.4954888991815</v>
      </c>
      <c r="S7396" s="76">
        <f t="shared" si="1841"/>
        <v>130367.16958374686</v>
      </c>
      <c r="T7396" s="76"/>
      <c r="U7396" s="115">
        <f t="shared" si="1850"/>
        <v>29851.469097888159</v>
      </c>
      <c r="V7396" s="115">
        <f t="shared" si="1851"/>
        <v>14465.654985966114</v>
      </c>
      <c r="W7396" s="115">
        <f t="shared" si="1852"/>
        <v>70656.662515419768</v>
      </c>
      <c r="X7396" s="115">
        <f t="shared" si="1853"/>
        <v>9003.519945985714</v>
      </c>
      <c r="Y7396" s="115">
        <f t="shared" si="1854"/>
        <v>782.92498950821414</v>
      </c>
      <c r="Z7396" s="115">
        <f t="shared" si="1855"/>
        <v>349.29888754934564</v>
      </c>
      <c r="AA7396" s="12">
        <f t="shared" si="1856"/>
        <v>125109.53042231732</v>
      </c>
    </row>
    <row r="7397" spans="1:27" x14ac:dyDescent="0.2">
      <c r="A7397" s="72">
        <v>2004</v>
      </c>
      <c r="B7397" s="72">
        <v>11</v>
      </c>
      <c r="C7397" s="72">
        <v>4</v>
      </c>
      <c r="D7397" s="72">
        <v>3</v>
      </c>
      <c r="E7397" s="11">
        <v>2.8768606130074141E-2</v>
      </c>
      <c r="F7397" s="11">
        <v>6.2645054830892125E-2</v>
      </c>
      <c r="G7397" s="11">
        <v>1.6980130682980954E-3</v>
      </c>
      <c r="H7397" s="11">
        <v>1.3584824957755369E-2</v>
      </c>
      <c r="I7397" s="11">
        <v>4.0389950846987714E-4</v>
      </c>
      <c r="J7397" s="11">
        <v>5.9928682980638697E-3</v>
      </c>
      <c r="K7397" s="126">
        <f t="shared" si="1842"/>
        <v>0.11309326679355347</v>
      </c>
      <c r="L7397" s="74">
        <f t="shared" si="1843"/>
        <v>113093.26679355347</v>
      </c>
      <c r="M7397" s="75">
        <f t="shared" si="1844"/>
        <v>28892.140407251241</v>
      </c>
      <c r="N7397" s="75">
        <f t="shared" si="1845"/>
        <v>72114.473850297974</v>
      </c>
      <c r="O7397" s="75">
        <f t="shared" si="1846"/>
        <v>1776.1450644278891</v>
      </c>
      <c r="P7397" s="75">
        <f t="shared" si="1847"/>
        <v>14112.461355658957</v>
      </c>
      <c r="Q7397" s="75">
        <f t="shared" si="1848"/>
        <v>372.20427997058846</v>
      </c>
      <c r="R7397" s="75">
        <f t="shared" si="1849"/>
        <v>8319.6060623374688</v>
      </c>
      <c r="S7397" s="76">
        <f t="shared" si="1841"/>
        <v>125587.03101994412</v>
      </c>
      <c r="T7397" s="76"/>
      <c r="U7397" s="115">
        <f t="shared" si="1850"/>
        <v>27916.14396878472</v>
      </c>
      <c r="V7397" s="115">
        <f t="shared" si="1851"/>
        <v>14029.313677695287</v>
      </c>
      <c r="W7397" s="115">
        <f t="shared" si="1852"/>
        <v>69005.705277549001</v>
      </c>
      <c r="X7397" s="115">
        <f t="shared" si="1853"/>
        <v>8385.7572856418265</v>
      </c>
      <c r="Y7397" s="115">
        <f t="shared" si="1854"/>
        <v>782.92498950821414</v>
      </c>
      <c r="Z7397" s="115">
        <f t="shared" si="1855"/>
        <v>349.29888754934564</v>
      </c>
      <c r="AA7397" s="12">
        <f t="shared" si="1856"/>
        <v>120469.1440867284</v>
      </c>
    </row>
    <row r="7398" spans="1:27" x14ac:dyDescent="0.2">
      <c r="A7398" s="72">
        <v>2004</v>
      </c>
      <c r="B7398" s="72">
        <v>11</v>
      </c>
      <c r="C7398" s="72">
        <v>4</v>
      </c>
      <c r="D7398" s="72">
        <v>4</v>
      </c>
      <c r="E7398" s="11">
        <v>2.84827336228059E-2</v>
      </c>
      <c r="F7398" s="11">
        <v>6.1251498145247218E-2</v>
      </c>
      <c r="G7398" s="11">
        <v>1.6980130682980954E-3</v>
      </c>
      <c r="H7398" s="11">
        <v>1.2310099487707686E-2</v>
      </c>
      <c r="I7398" s="11">
        <v>4.0389950846987714E-4</v>
      </c>
      <c r="J7398" s="11">
        <v>5.9281682291489031E-3</v>
      </c>
      <c r="K7398" s="126">
        <f t="shared" si="1842"/>
        <v>0.11007441206167769</v>
      </c>
      <c r="L7398" s="74">
        <f t="shared" si="1843"/>
        <v>110074.41206167769</v>
      </c>
      <c r="M7398" s="75">
        <f t="shared" si="1844"/>
        <v>28605.040344730915</v>
      </c>
      <c r="N7398" s="75">
        <f t="shared" si="1845"/>
        <v>70510.267302197215</v>
      </c>
      <c r="O7398" s="75">
        <f t="shared" si="1846"/>
        <v>1776.1450644278891</v>
      </c>
      <c r="P7398" s="75">
        <f t="shared" si="1847"/>
        <v>12788.225379776753</v>
      </c>
      <c r="Q7398" s="75">
        <f t="shared" si="1848"/>
        <v>372.20427997058846</v>
      </c>
      <c r="R7398" s="75">
        <f t="shared" si="1849"/>
        <v>8229.7861198981354</v>
      </c>
      <c r="S7398" s="76">
        <f t="shared" si="1841"/>
        <v>122281.66849100149</v>
      </c>
      <c r="T7398" s="76"/>
      <c r="U7398" s="115">
        <f t="shared" si="1850"/>
        <v>27638.742344474704</v>
      </c>
      <c r="V7398" s="115">
        <f t="shared" si="1851"/>
        <v>12712.8798239019</v>
      </c>
      <c r="W7398" s="115">
        <f t="shared" si="1852"/>
        <v>67470.654151857423</v>
      </c>
      <c r="X7398" s="115">
        <f t="shared" si="1853"/>
        <v>8295.2231628645095</v>
      </c>
      <c r="Y7398" s="115">
        <f t="shared" si="1854"/>
        <v>782.92498950821414</v>
      </c>
      <c r="Z7398" s="115">
        <f t="shared" si="1855"/>
        <v>349.29888754934564</v>
      </c>
      <c r="AA7398" s="12">
        <f t="shared" si="1856"/>
        <v>117249.7233601561</v>
      </c>
    </row>
    <row r="7399" spans="1:27" x14ac:dyDescent="0.2">
      <c r="A7399" s="72">
        <v>2004</v>
      </c>
      <c r="B7399" s="72">
        <v>11</v>
      </c>
      <c r="C7399" s="72">
        <v>4</v>
      </c>
      <c r="D7399" s="72">
        <v>5</v>
      </c>
      <c r="E7399" s="11">
        <v>2.924097092595775E-2</v>
      </c>
      <c r="F7399" s="11">
        <v>6.2060082450888475E-2</v>
      </c>
      <c r="G7399" s="11">
        <v>1.6980130682980954E-3</v>
      </c>
      <c r="H7399" s="11">
        <v>1.1138922570776144E-2</v>
      </c>
      <c r="I7399" s="11">
        <v>4.0389950846987714E-4</v>
      </c>
      <c r="J7399" s="11">
        <v>5.8975205547572617E-3</v>
      </c>
      <c r="K7399" s="126">
        <f t="shared" si="1842"/>
        <v>0.11043940907914761</v>
      </c>
      <c r="L7399" s="74">
        <f t="shared" si="1843"/>
        <v>110439.4090791476</v>
      </c>
      <c r="M7399" s="75">
        <f t="shared" si="1844"/>
        <v>29366.533568477251</v>
      </c>
      <c r="N7399" s="75">
        <f t="shared" si="1845"/>
        <v>71441.07711507607</v>
      </c>
      <c r="O7399" s="75">
        <f t="shared" si="1846"/>
        <v>1776.1450644278891</v>
      </c>
      <c r="P7399" s="75">
        <f t="shared" si="1847"/>
        <v>11571.559796507643</v>
      </c>
      <c r="Q7399" s="75">
        <f t="shared" si="1848"/>
        <v>372.20427997058846</v>
      </c>
      <c r="R7399" s="75">
        <f t="shared" si="1849"/>
        <v>8187.2394519282052</v>
      </c>
      <c r="S7399" s="76">
        <f t="shared" si="1841"/>
        <v>122714.75927638766</v>
      </c>
      <c r="T7399" s="76"/>
      <c r="U7399" s="115">
        <f t="shared" si="1850"/>
        <v>28374.511801694338</v>
      </c>
      <c r="V7399" s="115">
        <f t="shared" si="1851"/>
        <v>11503.382580411208</v>
      </c>
      <c r="W7399" s="115">
        <f t="shared" si="1852"/>
        <v>68361.337868836432</v>
      </c>
      <c r="X7399" s="115">
        <f t="shared" si="1853"/>
        <v>8252.3381959279395</v>
      </c>
      <c r="Y7399" s="115">
        <f t="shared" si="1854"/>
        <v>782.92498950821414</v>
      </c>
      <c r="Z7399" s="115">
        <f t="shared" si="1855"/>
        <v>349.29888754934564</v>
      </c>
      <c r="AA7399" s="12">
        <f t="shared" si="1856"/>
        <v>117623.79432392748</v>
      </c>
    </row>
    <row r="7400" spans="1:27" x14ac:dyDescent="0.2">
      <c r="A7400" s="72">
        <v>2004</v>
      </c>
      <c r="B7400" s="72">
        <v>11</v>
      </c>
      <c r="C7400" s="72">
        <v>4</v>
      </c>
      <c r="D7400" s="72">
        <v>6</v>
      </c>
      <c r="E7400" s="11">
        <v>3.2025645780696818E-2</v>
      </c>
      <c r="F7400" s="11">
        <v>6.8469546986515584E-2</v>
      </c>
      <c r="G7400" s="11">
        <v>1.6980130682980954E-3</v>
      </c>
      <c r="H7400" s="11">
        <v>9.4282890453845861E-3</v>
      </c>
      <c r="I7400" s="11">
        <v>4.0389950846987714E-4</v>
      </c>
      <c r="J7400" s="11">
        <v>6.1094482975032737E-3</v>
      </c>
      <c r="K7400" s="126">
        <f t="shared" si="1842"/>
        <v>0.11813484268686825</v>
      </c>
      <c r="L7400" s="74">
        <f t="shared" si="1843"/>
        <v>118134.84268686824</v>
      </c>
      <c r="M7400" s="75">
        <f t="shared" si="1844"/>
        <v>32163.165999255911</v>
      </c>
      <c r="N7400" s="75">
        <f t="shared" si="1845"/>
        <v>78819.395545742707</v>
      </c>
      <c r="O7400" s="75">
        <f t="shared" si="1846"/>
        <v>1776.1450644278891</v>
      </c>
      <c r="P7400" s="75">
        <f t="shared" si="1847"/>
        <v>9794.4850387647293</v>
      </c>
      <c r="Q7400" s="75">
        <f t="shared" si="1848"/>
        <v>372.20427997058846</v>
      </c>
      <c r="R7400" s="75">
        <f t="shared" si="1849"/>
        <v>8481.4483758748302</v>
      </c>
      <c r="S7400" s="76">
        <f t="shared" si="1841"/>
        <v>131406.84430403667</v>
      </c>
      <c r="T7400" s="76"/>
      <c r="U7400" s="115">
        <f t="shared" si="1850"/>
        <v>31076.672059291432</v>
      </c>
      <c r="V7400" s="115">
        <f t="shared" si="1851"/>
        <v>9736.7779763821181</v>
      </c>
      <c r="W7400" s="115">
        <f t="shared" si="1852"/>
        <v>75421.58583136645</v>
      </c>
      <c r="X7400" s="115">
        <f t="shared" si="1853"/>
        <v>8548.8864470110075</v>
      </c>
      <c r="Y7400" s="115">
        <f t="shared" si="1854"/>
        <v>782.92498950821414</v>
      </c>
      <c r="Z7400" s="115">
        <f t="shared" si="1855"/>
        <v>349.29888754934564</v>
      </c>
      <c r="AA7400" s="12">
        <f t="shared" si="1856"/>
        <v>125916.14619110858</v>
      </c>
    </row>
    <row r="7401" spans="1:27" x14ac:dyDescent="0.2">
      <c r="A7401" s="72">
        <v>2004</v>
      </c>
      <c r="B7401" s="72">
        <v>11</v>
      </c>
      <c r="C7401" s="72">
        <v>4</v>
      </c>
      <c r="D7401" s="72">
        <v>7</v>
      </c>
      <c r="E7401" s="11">
        <v>4.0385242655543635E-2</v>
      </c>
      <c r="F7401" s="11">
        <v>7.7677240797809258E-2</v>
      </c>
      <c r="G7401" s="11">
        <v>1.6980130682980954E-3</v>
      </c>
      <c r="H7401" s="11">
        <v>1.2776493218628412E-2</v>
      </c>
      <c r="I7401" s="11">
        <v>4.0389950846987714E-4</v>
      </c>
      <c r="J7401" s="11">
        <v>6.9419358220429734E-3</v>
      </c>
      <c r="K7401" s="126">
        <f t="shared" si="1842"/>
        <v>0.13988282507079228</v>
      </c>
      <c r="L7401" s="74">
        <f t="shared" si="1843"/>
        <v>139882.82507079229</v>
      </c>
      <c r="M7401" s="75">
        <f t="shared" si="1844"/>
        <v>40558.659530087964</v>
      </c>
      <c r="N7401" s="75">
        <f t="shared" si="1845"/>
        <v>89418.923255767877</v>
      </c>
      <c r="O7401" s="75">
        <f t="shared" si="1846"/>
        <v>1776.1450644278891</v>
      </c>
      <c r="P7401" s="75">
        <f t="shared" si="1847"/>
        <v>13272.733904885337</v>
      </c>
      <c r="Q7401" s="75">
        <f t="shared" si="1848"/>
        <v>372.20427997058846</v>
      </c>
      <c r="R7401" s="75">
        <f t="shared" si="1849"/>
        <v>9637.1501052484582</v>
      </c>
      <c r="S7401" s="76">
        <f t="shared" si="1841"/>
        <v>155035.81614038811</v>
      </c>
      <c r="T7401" s="76"/>
      <c r="U7401" s="115">
        <f t="shared" si="1850"/>
        <v>39188.560025781</v>
      </c>
      <c r="V7401" s="115">
        <f t="shared" si="1851"/>
        <v>13194.533725865655</v>
      </c>
      <c r="W7401" s="115">
        <f t="shared" si="1852"/>
        <v>85564.18060031085</v>
      </c>
      <c r="X7401" s="115">
        <f t="shared" si="1853"/>
        <v>9713.777443592744</v>
      </c>
      <c r="Y7401" s="115">
        <f t="shared" si="1854"/>
        <v>782.92498950821414</v>
      </c>
      <c r="Z7401" s="115">
        <f t="shared" si="1855"/>
        <v>349.29888754934564</v>
      </c>
      <c r="AA7401" s="12">
        <f t="shared" si="1856"/>
        <v>148793.27567260779</v>
      </c>
    </row>
    <row r="7402" spans="1:27" x14ac:dyDescent="0.2">
      <c r="A7402" s="72">
        <v>2004</v>
      </c>
      <c r="B7402" s="72">
        <v>11</v>
      </c>
      <c r="C7402" s="72">
        <v>4</v>
      </c>
      <c r="D7402" s="72">
        <v>8</v>
      </c>
      <c r="E7402" s="11">
        <v>4.4903030779145002E-2</v>
      </c>
      <c r="F7402" s="11">
        <v>8.8823998810537083E-2</v>
      </c>
      <c r="G7402" s="11">
        <v>0</v>
      </c>
      <c r="H7402" s="11">
        <v>2.7035208998764621E-2</v>
      </c>
      <c r="I7402" s="11">
        <v>3.8715088941857872E-4</v>
      </c>
      <c r="J7402" s="11">
        <v>7.5685047507463099E-3</v>
      </c>
      <c r="K7402" s="126">
        <f t="shared" si="1842"/>
        <v>0.16871789422861158</v>
      </c>
      <c r="L7402" s="74">
        <f t="shared" si="1843"/>
        <v>168717.89422861158</v>
      </c>
      <c r="M7402" s="75">
        <f t="shared" si="1844"/>
        <v>45095.847331510537</v>
      </c>
      <c r="N7402" s="75">
        <f t="shared" si="1845"/>
        <v>102250.62388073184</v>
      </c>
      <c r="O7402" s="75">
        <f t="shared" si="1846"/>
        <v>0</v>
      </c>
      <c r="P7402" s="75">
        <f t="shared" si="1847"/>
        <v>28085.260091586053</v>
      </c>
      <c r="Q7402" s="75">
        <f t="shared" si="1848"/>
        <v>356.76997622977285</v>
      </c>
      <c r="R7402" s="75">
        <f t="shared" si="1849"/>
        <v>10506.985115538386</v>
      </c>
      <c r="S7402" s="76">
        <f t="shared" si="1841"/>
        <v>186295.48639559658</v>
      </c>
      <c r="T7402" s="76"/>
      <c r="U7402" s="115">
        <f t="shared" si="1850"/>
        <v>43572.478492622504</v>
      </c>
      <c r="V7402" s="115">
        <f t="shared" si="1851"/>
        <v>27919.787598675757</v>
      </c>
      <c r="W7402" s="115">
        <f t="shared" si="1852"/>
        <v>97842.721984029849</v>
      </c>
      <c r="X7402" s="115">
        <f t="shared" si="1853"/>
        <v>10590.528724866237</v>
      </c>
      <c r="Y7402" s="115">
        <f t="shared" si="1854"/>
        <v>0</v>
      </c>
      <c r="Z7402" s="115">
        <f t="shared" si="1855"/>
        <v>334.81440841549045</v>
      </c>
      <c r="AA7402" s="12">
        <f t="shared" si="1856"/>
        <v>180260.33120860986</v>
      </c>
    </row>
    <row r="7403" spans="1:27" x14ac:dyDescent="0.2">
      <c r="A7403" s="72">
        <v>2004</v>
      </c>
      <c r="B7403" s="72">
        <v>11</v>
      </c>
      <c r="C7403" s="72">
        <v>4</v>
      </c>
      <c r="D7403" s="72">
        <v>9</v>
      </c>
      <c r="E7403" s="11">
        <v>4.5262489202799946E-2</v>
      </c>
      <c r="F7403" s="11">
        <v>9.3593665710154803E-2</v>
      </c>
      <c r="G7403" s="11">
        <v>0</v>
      </c>
      <c r="H7403" s="11">
        <v>2.545713611218205E-2</v>
      </c>
      <c r="I7403" s="11">
        <v>3.8715088941857872E-4</v>
      </c>
      <c r="J7403" s="11">
        <v>8.6826277543345202E-3</v>
      </c>
      <c r="K7403" s="126">
        <f t="shared" si="1842"/>
        <v>0.17338306966888989</v>
      </c>
      <c r="L7403" s="74">
        <f t="shared" si="1843"/>
        <v>173383.06966888989</v>
      </c>
      <c r="M7403" s="75">
        <f t="shared" si="1844"/>
        <v>45456.849293157575</v>
      </c>
      <c r="N7403" s="75">
        <f t="shared" si="1845"/>
        <v>107741.27306023413</v>
      </c>
      <c r="O7403" s="75">
        <f t="shared" si="1846"/>
        <v>0</v>
      </c>
      <c r="P7403" s="75">
        <f t="shared" si="1847"/>
        <v>26445.894645394135</v>
      </c>
      <c r="Q7403" s="75">
        <f t="shared" si="1848"/>
        <v>356.76997622977285</v>
      </c>
      <c r="R7403" s="75">
        <f t="shared" si="1849"/>
        <v>12053.667611103438</v>
      </c>
      <c r="S7403" s="76">
        <f t="shared" si="1841"/>
        <v>192054.4545861191</v>
      </c>
      <c r="T7403" s="76"/>
      <c r="U7403" s="115">
        <f t="shared" si="1850"/>
        <v>43921.285558914591</v>
      </c>
      <c r="V7403" s="115">
        <f t="shared" si="1851"/>
        <v>26290.080951664895</v>
      </c>
      <c r="W7403" s="115">
        <f t="shared" si="1852"/>
        <v>103096.67585533838</v>
      </c>
      <c r="X7403" s="115">
        <f t="shared" si="1853"/>
        <v>12149.509271370051</v>
      </c>
      <c r="Y7403" s="115">
        <f t="shared" si="1854"/>
        <v>0</v>
      </c>
      <c r="Z7403" s="115">
        <f t="shared" si="1855"/>
        <v>334.81440841549045</v>
      </c>
      <c r="AA7403" s="12">
        <f t="shared" si="1856"/>
        <v>185792.36604570341</v>
      </c>
    </row>
    <row r="7404" spans="1:27" x14ac:dyDescent="0.2">
      <c r="A7404" s="72">
        <v>2004</v>
      </c>
      <c r="B7404" s="72">
        <v>11</v>
      </c>
      <c r="C7404" s="72">
        <v>4</v>
      </c>
      <c r="D7404" s="72">
        <v>10</v>
      </c>
      <c r="E7404" s="11">
        <v>4.4897489664471567E-2</v>
      </c>
      <c r="F7404" s="11">
        <v>9.4583077388282671E-2</v>
      </c>
      <c r="G7404" s="11">
        <v>0</v>
      </c>
      <c r="H7404" s="11">
        <v>2.6323136220925965E-2</v>
      </c>
      <c r="I7404" s="11">
        <v>3.8715088941857872E-4</v>
      </c>
      <c r="J7404" s="11">
        <v>9.4962860610182803E-3</v>
      </c>
      <c r="K7404" s="126">
        <f t="shared" si="1842"/>
        <v>0.17568714022411708</v>
      </c>
      <c r="L7404" s="74">
        <f t="shared" si="1843"/>
        <v>175687.14022411709</v>
      </c>
      <c r="M7404" s="75">
        <f t="shared" si="1844"/>
        <v>45090.282422928118</v>
      </c>
      <c r="N7404" s="75">
        <f t="shared" si="1845"/>
        <v>108880.2440896656</v>
      </c>
      <c r="O7404" s="75">
        <f t="shared" si="1846"/>
        <v>0</v>
      </c>
      <c r="P7404" s="75">
        <f t="shared" si="1847"/>
        <v>27345.530312887069</v>
      </c>
      <c r="Q7404" s="75">
        <f t="shared" si="1848"/>
        <v>356.76997622977285</v>
      </c>
      <c r="R7404" s="75">
        <f t="shared" si="1849"/>
        <v>13183.229657902368</v>
      </c>
      <c r="S7404" s="76">
        <f t="shared" si="1841"/>
        <v>194856.05645961297</v>
      </c>
      <c r="T7404" s="76"/>
      <c r="U7404" s="115">
        <f t="shared" si="1850"/>
        <v>43567.101570491774</v>
      </c>
      <c r="V7404" s="115">
        <f t="shared" si="1851"/>
        <v>27184.416153499842</v>
      </c>
      <c r="W7404" s="115">
        <f t="shared" si="1852"/>
        <v>104186.54720820674</v>
      </c>
      <c r="X7404" s="115">
        <f t="shared" si="1853"/>
        <v>13288.052742365517</v>
      </c>
      <c r="Y7404" s="115">
        <f t="shared" si="1854"/>
        <v>0</v>
      </c>
      <c r="Z7404" s="115">
        <f t="shared" si="1855"/>
        <v>334.81440841549045</v>
      </c>
      <c r="AA7404" s="12">
        <f t="shared" si="1856"/>
        <v>188560.93208297939</v>
      </c>
    </row>
    <row r="7405" spans="1:27" x14ac:dyDescent="0.2">
      <c r="A7405" s="72">
        <v>2004</v>
      </c>
      <c r="B7405" s="72">
        <v>11</v>
      </c>
      <c r="C7405" s="72">
        <v>4</v>
      </c>
      <c r="D7405" s="72">
        <v>11</v>
      </c>
      <c r="E7405" s="11">
        <v>4.4804127692435039E-2</v>
      </c>
      <c r="F7405" s="11">
        <v>9.6536084645193712E-2</v>
      </c>
      <c r="G7405" s="11">
        <v>0</v>
      </c>
      <c r="H7405" s="11">
        <v>2.6782790721472546E-2</v>
      </c>
      <c r="I7405" s="11">
        <v>3.8715088941857872E-4</v>
      </c>
      <c r="J7405" s="11">
        <v>9.8650569354704967E-3</v>
      </c>
      <c r="K7405" s="126">
        <f t="shared" si="1842"/>
        <v>0.17837521088399036</v>
      </c>
      <c r="L7405" s="74">
        <f t="shared" si="1843"/>
        <v>178375.21088399037</v>
      </c>
      <c r="M7405" s="75">
        <f t="shared" si="1844"/>
        <v>44996.519548474578</v>
      </c>
      <c r="N7405" s="75">
        <f t="shared" si="1845"/>
        <v>111128.46769068479</v>
      </c>
      <c r="O7405" s="75">
        <f t="shared" si="1846"/>
        <v>0</v>
      </c>
      <c r="P7405" s="75">
        <f t="shared" si="1847"/>
        <v>27823.03785502254</v>
      </c>
      <c r="Q7405" s="75">
        <f t="shared" si="1848"/>
        <v>356.76997622977285</v>
      </c>
      <c r="R7405" s="75">
        <f t="shared" si="1849"/>
        <v>13695.176233417358</v>
      </c>
      <c r="S7405" s="76">
        <f t="shared" si="1841"/>
        <v>197999.97130382902</v>
      </c>
      <c r="T7405" s="76"/>
      <c r="U7405" s="115">
        <f t="shared" si="1850"/>
        <v>43476.506070633441</v>
      </c>
      <c r="V7405" s="115">
        <f t="shared" si="1851"/>
        <v>27659.110320821517</v>
      </c>
      <c r="W7405" s="115">
        <f t="shared" si="1852"/>
        <v>106337.85258321391</v>
      </c>
      <c r="X7405" s="115">
        <f t="shared" si="1853"/>
        <v>13804.069930356993</v>
      </c>
      <c r="Y7405" s="115">
        <f t="shared" si="1854"/>
        <v>0</v>
      </c>
      <c r="Z7405" s="115">
        <f t="shared" si="1855"/>
        <v>334.81440841549045</v>
      </c>
      <c r="AA7405" s="12">
        <f t="shared" si="1856"/>
        <v>191612.35331344136</v>
      </c>
    </row>
    <row r="7406" spans="1:27" x14ac:dyDescent="0.2">
      <c r="A7406" s="72">
        <v>2004</v>
      </c>
      <c r="B7406" s="72">
        <v>11</v>
      </c>
      <c r="C7406" s="72">
        <v>4</v>
      </c>
      <c r="D7406" s="72">
        <v>12</v>
      </c>
      <c r="E7406" s="11">
        <v>4.679243770275416E-2</v>
      </c>
      <c r="F7406" s="11">
        <v>9.5223465877507629E-2</v>
      </c>
      <c r="G7406" s="11">
        <v>0</v>
      </c>
      <c r="H7406" s="11">
        <v>2.7474057973968756E-2</v>
      </c>
      <c r="I7406" s="11">
        <v>3.8715088941857872E-4</v>
      </c>
      <c r="J7406" s="11">
        <v>1.0064564753947071E-2</v>
      </c>
      <c r="K7406" s="126">
        <f t="shared" si="1842"/>
        <v>0.17994167719759618</v>
      </c>
      <c r="L7406" s="74">
        <f t="shared" si="1843"/>
        <v>179941.67719759617</v>
      </c>
      <c r="M7406" s="75">
        <f t="shared" si="1844"/>
        <v>46993.367492081758</v>
      </c>
      <c r="N7406" s="75">
        <f t="shared" si="1845"/>
        <v>109617.43362657173</v>
      </c>
      <c r="O7406" s="75">
        <f t="shared" si="1846"/>
        <v>0</v>
      </c>
      <c r="P7406" s="75">
        <f t="shared" si="1847"/>
        <v>28541.154019023317</v>
      </c>
      <c r="Q7406" s="75">
        <f t="shared" si="1848"/>
        <v>356.76997622977285</v>
      </c>
      <c r="R7406" s="75">
        <f t="shared" si="1849"/>
        <v>13972.143183720218</v>
      </c>
      <c r="S7406" s="76">
        <f t="shared" si="1841"/>
        <v>199480.86829762682</v>
      </c>
      <c r="T7406" s="76"/>
      <c r="U7406" s="115">
        <f t="shared" si="1850"/>
        <v>45405.899112885141</v>
      </c>
      <c r="V7406" s="115">
        <f t="shared" si="1851"/>
        <v>28372.995494207684</v>
      </c>
      <c r="W7406" s="115">
        <f t="shared" si="1852"/>
        <v>104891.95738734829</v>
      </c>
      <c r="X7406" s="115">
        <f t="shared" si="1853"/>
        <v>14083.239112645373</v>
      </c>
      <c r="Y7406" s="115">
        <f t="shared" si="1854"/>
        <v>0</v>
      </c>
      <c r="Z7406" s="115">
        <f t="shared" si="1855"/>
        <v>334.81440841549045</v>
      </c>
      <c r="AA7406" s="12">
        <f t="shared" si="1856"/>
        <v>193088.905515502</v>
      </c>
    </row>
    <row r="7407" spans="1:27" x14ac:dyDescent="0.2">
      <c r="A7407" s="72">
        <v>2004</v>
      </c>
      <c r="B7407" s="72">
        <v>11</v>
      </c>
      <c r="C7407" s="72">
        <v>4</v>
      </c>
      <c r="D7407" s="72">
        <v>13</v>
      </c>
      <c r="E7407" s="11">
        <v>4.6468813629501317E-2</v>
      </c>
      <c r="F7407" s="11">
        <v>9.5952433275624874E-2</v>
      </c>
      <c r="G7407" s="11">
        <v>0</v>
      </c>
      <c r="H7407" s="11">
        <v>2.3679720307470356E-2</v>
      </c>
      <c r="I7407" s="11">
        <v>3.8715088941857872E-4</v>
      </c>
      <c r="J7407" s="11">
        <v>1.0012684890866879E-2</v>
      </c>
      <c r="K7407" s="126">
        <f t="shared" si="1842"/>
        <v>0.17650080299288198</v>
      </c>
      <c r="L7407" s="74">
        <f t="shared" si="1843"/>
        <v>176500.80299288197</v>
      </c>
      <c r="M7407" s="75">
        <f t="shared" si="1844"/>
        <v>46668.353755882235</v>
      </c>
      <c r="N7407" s="75">
        <f t="shared" si="1845"/>
        <v>110456.59164967753</v>
      </c>
      <c r="O7407" s="75">
        <f t="shared" si="1846"/>
        <v>0</v>
      </c>
      <c r="P7407" s="75">
        <f t="shared" si="1847"/>
        <v>24599.443775770575</v>
      </c>
      <c r="Q7407" s="75">
        <f t="shared" si="1848"/>
        <v>356.76997622977285</v>
      </c>
      <c r="R7407" s="75">
        <f t="shared" si="1849"/>
        <v>13900.120906251741</v>
      </c>
      <c r="S7407" s="76">
        <f t="shared" si="1841"/>
        <v>195981.28006381186</v>
      </c>
      <c r="T7407" s="76"/>
      <c r="U7407" s="115">
        <f t="shared" si="1850"/>
        <v>45091.864564953154</v>
      </c>
      <c r="V7407" s="115">
        <f t="shared" si="1851"/>
        <v>24454.508985332122</v>
      </c>
      <c r="W7407" s="115">
        <f t="shared" si="1852"/>
        <v>105694.94031341023</v>
      </c>
      <c r="X7407" s="115">
        <f t="shared" si="1853"/>
        <v>14010.644168427532</v>
      </c>
      <c r="Y7407" s="115">
        <f t="shared" si="1854"/>
        <v>0</v>
      </c>
      <c r="Z7407" s="115">
        <f t="shared" si="1855"/>
        <v>334.81440841549045</v>
      </c>
      <c r="AA7407" s="12">
        <f t="shared" si="1856"/>
        <v>189586.77244053854</v>
      </c>
    </row>
    <row r="7408" spans="1:27" x14ac:dyDescent="0.2">
      <c r="A7408" s="72">
        <v>2004</v>
      </c>
      <c r="B7408" s="72">
        <v>11</v>
      </c>
      <c r="C7408" s="72">
        <v>4</v>
      </c>
      <c r="D7408" s="72">
        <v>14</v>
      </c>
      <c r="E7408" s="11">
        <v>4.52736186278574E-2</v>
      </c>
      <c r="F7408" s="11">
        <v>9.707401208172925E-2</v>
      </c>
      <c r="G7408" s="11">
        <v>0</v>
      </c>
      <c r="H7408" s="11">
        <v>2.4048948850391199E-2</v>
      </c>
      <c r="I7408" s="11">
        <v>3.8715088941857872E-4</v>
      </c>
      <c r="J7408" s="11">
        <v>1.0150498090658435E-2</v>
      </c>
      <c r="K7408" s="126">
        <f t="shared" si="1842"/>
        <v>0.17693422854005483</v>
      </c>
      <c r="L7408" s="74">
        <f t="shared" si="1843"/>
        <v>176934.22854005484</v>
      </c>
      <c r="M7408" s="75">
        <f t="shared" si="1844"/>
        <v>45468.026508694471</v>
      </c>
      <c r="N7408" s="75">
        <f t="shared" si="1845"/>
        <v>111747.70817439286</v>
      </c>
      <c r="O7408" s="75">
        <f t="shared" si="1846"/>
        <v>0</v>
      </c>
      <c r="P7408" s="75">
        <f t="shared" si="1847"/>
        <v>24983.013204127616</v>
      </c>
      <c r="Q7408" s="75">
        <f t="shared" si="1848"/>
        <v>356.76997622977285</v>
      </c>
      <c r="R7408" s="75">
        <f t="shared" si="1849"/>
        <v>14091.440233730766</v>
      </c>
      <c r="S7408" s="76">
        <f t="shared" si="1841"/>
        <v>196646.95809717549</v>
      </c>
      <c r="T7408" s="76"/>
      <c r="U7408" s="115">
        <f t="shared" si="1850"/>
        <v>43932.085200398396</v>
      </c>
      <c r="V7408" s="115">
        <f t="shared" si="1851"/>
        <v>24835.818502643033</v>
      </c>
      <c r="W7408" s="115">
        <f t="shared" si="1852"/>
        <v>106930.39835153487</v>
      </c>
      <c r="X7408" s="115">
        <f t="shared" si="1853"/>
        <v>14203.484722688172</v>
      </c>
      <c r="Y7408" s="115">
        <f t="shared" si="1854"/>
        <v>0</v>
      </c>
      <c r="Z7408" s="115">
        <f t="shared" si="1855"/>
        <v>334.81440841549045</v>
      </c>
      <c r="AA7408" s="12">
        <f t="shared" si="1856"/>
        <v>190236.60118567996</v>
      </c>
    </row>
    <row r="7409" spans="1:27" x14ac:dyDescent="0.2">
      <c r="A7409" s="72">
        <v>2004</v>
      </c>
      <c r="B7409" s="72">
        <v>11</v>
      </c>
      <c r="C7409" s="72">
        <v>4</v>
      </c>
      <c r="D7409" s="72">
        <v>15</v>
      </c>
      <c r="E7409" s="11">
        <v>4.5546301272970387E-2</v>
      </c>
      <c r="F7409" s="11">
        <v>9.5323784233989933E-2</v>
      </c>
      <c r="G7409" s="11">
        <v>0</v>
      </c>
      <c r="H7409" s="11">
        <v>2.2769145912217272E-2</v>
      </c>
      <c r="I7409" s="11">
        <v>3.8715088941857872E-4</v>
      </c>
      <c r="J7409" s="11">
        <v>1.0177940544980783E-2</v>
      </c>
      <c r="K7409" s="126">
        <f t="shared" si="1842"/>
        <v>0.17420432285357693</v>
      </c>
      <c r="L7409" s="74">
        <f t="shared" si="1843"/>
        <v>174204.32285357692</v>
      </c>
      <c r="M7409" s="75">
        <f t="shared" si="1844"/>
        <v>45741.880070928375</v>
      </c>
      <c r="N7409" s="75">
        <f t="shared" si="1845"/>
        <v>109732.91609385949</v>
      </c>
      <c r="O7409" s="75">
        <f t="shared" si="1846"/>
        <v>0</v>
      </c>
      <c r="P7409" s="75">
        <f t="shared" si="1847"/>
        <v>23653.502550585661</v>
      </c>
      <c r="Q7409" s="75">
        <f t="shared" si="1848"/>
        <v>356.76997622977285</v>
      </c>
      <c r="R7409" s="75">
        <f t="shared" si="1849"/>
        <v>14129.537251384127</v>
      </c>
      <c r="S7409" s="76">
        <f t="shared" si="1841"/>
        <v>193614.60594298743</v>
      </c>
      <c r="T7409" s="76"/>
      <c r="U7409" s="115">
        <f t="shared" si="1850"/>
        <v>44196.687800341722</v>
      </c>
      <c r="V7409" s="115">
        <f t="shared" si="1851"/>
        <v>23514.14104849019</v>
      </c>
      <c r="W7409" s="115">
        <f t="shared" si="1852"/>
        <v>105002.46154382215</v>
      </c>
      <c r="X7409" s="115">
        <f t="shared" si="1853"/>
        <v>14241.884659049838</v>
      </c>
      <c r="Y7409" s="115">
        <f t="shared" si="1854"/>
        <v>0</v>
      </c>
      <c r="Z7409" s="115">
        <f t="shared" si="1855"/>
        <v>334.81440841549045</v>
      </c>
      <c r="AA7409" s="12">
        <f t="shared" si="1856"/>
        <v>187289.9894601194</v>
      </c>
    </row>
    <row r="7410" spans="1:27" x14ac:dyDescent="0.2">
      <c r="A7410" s="72">
        <v>2004</v>
      </c>
      <c r="B7410" s="72">
        <v>11</v>
      </c>
      <c r="C7410" s="72">
        <v>4</v>
      </c>
      <c r="D7410" s="72">
        <v>16</v>
      </c>
      <c r="E7410" s="11">
        <v>5.0316438983916766E-2</v>
      </c>
      <c r="F7410" s="11">
        <v>9.320763965498334E-2</v>
      </c>
      <c r="G7410" s="11">
        <v>0</v>
      </c>
      <c r="H7410" s="11">
        <v>2.3855474655323707E-2</v>
      </c>
      <c r="I7410" s="11">
        <v>3.8715088941857872E-4</v>
      </c>
      <c r="J7410" s="11">
        <v>1.0110436616669704E-2</v>
      </c>
      <c r="K7410" s="126">
        <f t="shared" si="1842"/>
        <v>0.17787714080031208</v>
      </c>
      <c r="L7410" s="74">
        <f t="shared" si="1843"/>
        <v>177877.14080031207</v>
      </c>
      <c r="M7410" s="75">
        <f t="shared" si="1844"/>
        <v>50532.501065336342</v>
      </c>
      <c r="N7410" s="75">
        <f t="shared" si="1845"/>
        <v>107296.89535258675</v>
      </c>
      <c r="O7410" s="75">
        <f t="shared" si="1846"/>
        <v>0</v>
      </c>
      <c r="P7410" s="75">
        <f t="shared" si="1847"/>
        <v>24782.024445737428</v>
      </c>
      <c r="Q7410" s="75">
        <f t="shared" si="1848"/>
        <v>356.76997622977285</v>
      </c>
      <c r="R7410" s="75">
        <f t="shared" si="1849"/>
        <v>14035.824848027978</v>
      </c>
      <c r="S7410" s="76">
        <f t="shared" si="1841"/>
        <v>197004.01568791829</v>
      </c>
      <c r="T7410" s="76"/>
      <c r="U7410" s="115">
        <f t="shared" si="1850"/>
        <v>48825.478312041261</v>
      </c>
      <c r="V7410" s="115">
        <f t="shared" si="1851"/>
        <v>24636.013928084129</v>
      </c>
      <c r="W7410" s="115">
        <f t="shared" si="1852"/>
        <v>102671.45473829212</v>
      </c>
      <c r="X7410" s="115">
        <f t="shared" si="1853"/>
        <v>14147.427125446615</v>
      </c>
      <c r="Y7410" s="115">
        <f t="shared" si="1854"/>
        <v>0</v>
      </c>
      <c r="Z7410" s="115">
        <f t="shared" si="1855"/>
        <v>334.81440841549045</v>
      </c>
      <c r="AA7410" s="12">
        <f t="shared" si="1856"/>
        <v>190615.18851227962</v>
      </c>
    </row>
    <row r="7411" spans="1:27" x14ac:dyDescent="0.2">
      <c r="A7411" s="72">
        <v>2004</v>
      </c>
      <c r="B7411" s="72">
        <v>11</v>
      </c>
      <c r="C7411" s="72">
        <v>4</v>
      </c>
      <c r="D7411" s="72">
        <v>17</v>
      </c>
      <c r="E7411" s="11">
        <v>5.5968470817782903E-2</v>
      </c>
      <c r="F7411" s="11">
        <v>9.0231896319655266E-2</v>
      </c>
      <c r="G7411" s="11">
        <v>0</v>
      </c>
      <c r="H7411" s="11">
        <v>2.6221515857990645E-2</v>
      </c>
      <c r="I7411" s="11">
        <v>3.8715088941857872E-4</v>
      </c>
      <c r="J7411" s="11">
        <v>9.7675058562821469E-3</v>
      </c>
      <c r="K7411" s="126">
        <f t="shared" si="1842"/>
        <v>0.18257653974112953</v>
      </c>
      <c r="L7411" s="74">
        <f t="shared" si="1843"/>
        <v>182576.53974112953</v>
      </c>
      <c r="M7411" s="75">
        <f t="shared" si="1844"/>
        <v>56208.803093734037</v>
      </c>
      <c r="N7411" s="75">
        <f t="shared" si="1845"/>
        <v>103871.33900947231</v>
      </c>
      <c r="O7411" s="75">
        <f t="shared" si="1846"/>
        <v>0</v>
      </c>
      <c r="P7411" s="75">
        <f t="shared" si="1847"/>
        <v>27239.963001616416</v>
      </c>
      <c r="Q7411" s="75">
        <f t="shared" si="1848"/>
        <v>356.76997622977285</v>
      </c>
      <c r="R7411" s="75">
        <f t="shared" si="1849"/>
        <v>13559.75083952623</v>
      </c>
      <c r="S7411" s="76">
        <f t="shared" si="1841"/>
        <v>201236.62592057881</v>
      </c>
      <c r="T7411" s="76"/>
      <c r="U7411" s="115">
        <f t="shared" si="1850"/>
        <v>54310.030941284509</v>
      </c>
      <c r="V7411" s="115">
        <f t="shared" si="1851"/>
        <v>27079.470822802232</v>
      </c>
      <c r="W7411" s="115">
        <f t="shared" si="1852"/>
        <v>99393.57002522744</v>
      </c>
      <c r="X7411" s="115">
        <f t="shared" si="1853"/>
        <v>13667.567736025407</v>
      </c>
      <c r="Y7411" s="115">
        <f t="shared" si="1854"/>
        <v>0</v>
      </c>
      <c r="Z7411" s="115">
        <f t="shared" si="1855"/>
        <v>334.81440841549045</v>
      </c>
      <c r="AA7411" s="12">
        <f t="shared" si="1856"/>
        <v>194785.45393375508</v>
      </c>
    </row>
    <row r="7412" spans="1:27" x14ac:dyDescent="0.2">
      <c r="A7412" s="72">
        <v>2004</v>
      </c>
      <c r="B7412" s="72">
        <v>11</v>
      </c>
      <c r="C7412" s="72">
        <v>4</v>
      </c>
      <c r="D7412" s="72">
        <v>18</v>
      </c>
      <c r="E7412" s="11">
        <v>6.0802912064448759E-2</v>
      </c>
      <c r="F7412" s="11">
        <v>8.8895713863389014E-2</v>
      </c>
      <c r="G7412" s="11">
        <v>1.5290089507022286E-3</v>
      </c>
      <c r="H7412" s="11">
        <v>3.1607413342044241E-2</v>
      </c>
      <c r="I7412" s="11">
        <v>4.0223250976617988E-4</v>
      </c>
      <c r="J7412" s="11">
        <v>9.251307807936501E-3</v>
      </c>
      <c r="K7412" s="126">
        <f t="shared" si="1842"/>
        <v>0.19248858853828696</v>
      </c>
      <c r="L7412" s="74">
        <f t="shared" si="1843"/>
        <v>192488.58853828695</v>
      </c>
      <c r="M7412" s="75">
        <f t="shared" si="1844"/>
        <v>61064.003747451519</v>
      </c>
      <c r="N7412" s="75">
        <f t="shared" si="1845"/>
        <v>102333.17937242267</v>
      </c>
      <c r="O7412" s="75">
        <f t="shared" si="1846"/>
        <v>1599.3644289073668</v>
      </c>
      <c r="P7412" s="75">
        <f t="shared" si="1847"/>
        <v>32835.049456216278</v>
      </c>
      <c r="Q7412" s="75">
        <f t="shared" si="1848"/>
        <v>370.66809574849793</v>
      </c>
      <c r="R7412" s="75">
        <f t="shared" si="1849"/>
        <v>12843.138326321048</v>
      </c>
      <c r="S7412" s="76">
        <f t="shared" si="1841"/>
        <v>211045.40342706739</v>
      </c>
      <c r="T7412" s="76"/>
      <c r="U7412" s="115">
        <f t="shared" si="1850"/>
        <v>59001.219566842272</v>
      </c>
      <c r="V7412" s="115">
        <f t="shared" si="1851"/>
        <v>32641.592195338686</v>
      </c>
      <c r="W7412" s="115">
        <f t="shared" si="1852"/>
        <v>97921.718607377421</v>
      </c>
      <c r="X7412" s="115">
        <f t="shared" si="1853"/>
        <v>12945.257261398909</v>
      </c>
      <c r="Y7412" s="115">
        <f t="shared" si="1854"/>
        <v>705.00006097500216</v>
      </c>
      <c r="Z7412" s="115">
        <f t="shared" si="1855"/>
        <v>347.85723986090562</v>
      </c>
      <c r="AA7412" s="12">
        <f t="shared" si="1856"/>
        <v>203562.64493179318</v>
      </c>
    </row>
    <row r="7413" spans="1:27" x14ac:dyDescent="0.2">
      <c r="A7413" s="72">
        <v>2004</v>
      </c>
      <c r="B7413" s="72">
        <v>11</v>
      </c>
      <c r="C7413" s="72">
        <v>4</v>
      </c>
      <c r="D7413" s="72">
        <v>19</v>
      </c>
      <c r="E7413" s="11">
        <v>6.4319621004889665E-2</v>
      </c>
      <c r="F7413" s="11">
        <v>8.5732379549538565E-2</v>
      </c>
      <c r="G7413" s="11">
        <v>1.6980130682980954E-3</v>
      </c>
      <c r="H7413" s="11">
        <v>2.848571287792272E-2</v>
      </c>
      <c r="I7413" s="11">
        <v>4.0389950846987714E-4</v>
      </c>
      <c r="J7413" s="11">
        <v>9.0962671235485289E-3</v>
      </c>
      <c r="K7413" s="126">
        <f t="shared" si="1842"/>
        <v>0.18973589313266748</v>
      </c>
      <c r="L7413" s="74">
        <f t="shared" si="1843"/>
        <v>189735.89313266746</v>
      </c>
      <c r="M7413" s="75">
        <f t="shared" si="1844"/>
        <v>64595.813666196183</v>
      </c>
      <c r="N7413" s="75">
        <f t="shared" si="1845"/>
        <v>98691.675820837874</v>
      </c>
      <c r="O7413" s="75">
        <f t="shared" si="1846"/>
        <v>1776.1450644278891</v>
      </c>
      <c r="P7413" s="75">
        <f t="shared" si="1847"/>
        <v>29592.101733234587</v>
      </c>
      <c r="Q7413" s="75">
        <f t="shared" si="1848"/>
        <v>372.20427997058846</v>
      </c>
      <c r="R7413" s="75">
        <f t="shared" si="1849"/>
        <v>12627.902924241573</v>
      </c>
      <c r="S7413" s="76">
        <f t="shared" si="1841"/>
        <v>207655.84348890872</v>
      </c>
      <c r="T7413" s="76"/>
      <c r="U7413" s="115">
        <f t="shared" si="1850"/>
        <v>62413.722509591127</v>
      </c>
      <c r="V7413" s="115">
        <f t="shared" si="1851"/>
        <v>29417.75124375059</v>
      </c>
      <c r="W7413" s="115">
        <f t="shared" si="1852"/>
        <v>94437.195911289411</v>
      </c>
      <c r="X7413" s="115">
        <f t="shared" si="1853"/>
        <v>12728.310469977285</v>
      </c>
      <c r="Y7413" s="115">
        <f t="shared" si="1854"/>
        <v>782.92498950821414</v>
      </c>
      <c r="Z7413" s="115">
        <f t="shared" si="1855"/>
        <v>349.29888754934564</v>
      </c>
      <c r="AA7413" s="12">
        <f t="shared" si="1856"/>
        <v>200129.20401166598</v>
      </c>
    </row>
    <row r="7414" spans="1:27" x14ac:dyDescent="0.2">
      <c r="A7414" s="72">
        <v>2004</v>
      </c>
      <c r="B7414" s="72">
        <v>11</v>
      </c>
      <c r="C7414" s="72">
        <v>4</v>
      </c>
      <c r="D7414" s="72">
        <v>20</v>
      </c>
      <c r="E7414" s="11">
        <v>6.5717745391535437E-2</v>
      </c>
      <c r="F7414" s="11">
        <v>8.3358190058546833E-2</v>
      </c>
      <c r="G7414" s="11">
        <v>1.6980130682980954E-3</v>
      </c>
      <c r="H7414" s="11">
        <v>2.5868466713027633E-2</v>
      </c>
      <c r="I7414" s="11">
        <v>4.0389950846987714E-4</v>
      </c>
      <c r="J7414" s="11">
        <v>8.9939100352507215E-3</v>
      </c>
      <c r="K7414" s="126">
        <f t="shared" si="1842"/>
        <v>0.1860402247751286</v>
      </c>
      <c r="L7414" s="74">
        <f t="shared" si="1843"/>
        <v>186040.22477512859</v>
      </c>
      <c r="M7414" s="75">
        <f t="shared" si="1844"/>
        <v>65999.941690443549</v>
      </c>
      <c r="N7414" s="75">
        <f t="shared" si="1845"/>
        <v>95958.604129449639</v>
      </c>
      <c r="O7414" s="75">
        <f t="shared" si="1846"/>
        <v>1776.1450644278891</v>
      </c>
      <c r="P7414" s="75">
        <f t="shared" si="1847"/>
        <v>26873.201381173556</v>
      </c>
      <c r="Q7414" s="75">
        <f t="shared" si="1848"/>
        <v>372.20427997058846</v>
      </c>
      <c r="R7414" s="75">
        <f t="shared" si="1849"/>
        <v>12485.805582873205</v>
      </c>
      <c r="S7414" s="76">
        <f t="shared" si="1841"/>
        <v>203465.90212833844</v>
      </c>
      <c r="T7414" s="76"/>
      <c r="U7414" s="115">
        <f t="shared" si="1850"/>
        <v>63770.418120334347</v>
      </c>
      <c r="V7414" s="115">
        <f t="shared" si="1851"/>
        <v>26714.870085307957</v>
      </c>
      <c r="W7414" s="115">
        <f t="shared" si="1852"/>
        <v>91821.943666228908</v>
      </c>
      <c r="X7414" s="115">
        <f t="shared" si="1853"/>
        <v>12585.083277881686</v>
      </c>
      <c r="Y7414" s="115">
        <f t="shared" si="1854"/>
        <v>782.92498950821414</v>
      </c>
      <c r="Z7414" s="115">
        <f t="shared" si="1855"/>
        <v>349.29888754934564</v>
      </c>
      <c r="AA7414" s="12">
        <f t="shared" si="1856"/>
        <v>196024.53902681047</v>
      </c>
    </row>
    <row r="7415" spans="1:27" x14ac:dyDescent="0.2">
      <c r="A7415" s="72">
        <v>2004</v>
      </c>
      <c r="B7415" s="72">
        <v>11</v>
      </c>
      <c r="C7415" s="72">
        <v>4</v>
      </c>
      <c r="D7415" s="72">
        <v>21</v>
      </c>
      <c r="E7415" s="11">
        <v>6.2918914981704599E-2</v>
      </c>
      <c r="F7415" s="11">
        <v>7.939112062230913E-2</v>
      </c>
      <c r="G7415" s="11">
        <v>1.6980130682980954E-3</v>
      </c>
      <c r="H7415" s="11">
        <v>2.429212588578733E-2</v>
      </c>
      <c r="I7415" s="11">
        <v>4.0389950846987714E-4</v>
      </c>
      <c r="J7415" s="11">
        <v>8.8422747454368362E-3</v>
      </c>
      <c r="K7415" s="126">
        <f t="shared" si="1842"/>
        <v>0.17754634881200587</v>
      </c>
      <c r="L7415" s="74">
        <f t="shared" si="1843"/>
        <v>177546.34881200586</v>
      </c>
      <c r="M7415" s="75">
        <f t="shared" si="1844"/>
        <v>63189.092919693292</v>
      </c>
      <c r="N7415" s="75">
        <f t="shared" si="1845"/>
        <v>91391.872950202509</v>
      </c>
      <c r="O7415" s="75">
        <f t="shared" si="1846"/>
        <v>1776.1450644278891</v>
      </c>
      <c r="P7415" s="75">
        <f t="shared" si="1847"/>
        <v>25235.63526773782</v>
      </c>
      <c r="Q7415" s="75">
        <f t="shared" si="1848"/>
        <v>372.20427997058846</v>
      </c>
      <c r="R7415" s="75">
        <f t="shared" si="1849"/>
        <v>12275.297723588617</v>
      </c>
      <c r="S7415" s="76">
        <f t="shared" si="1841"/>
        <v>194240.24820562071</v>
      </c>
      <c r="T7415" s="76"/>
      <c r="U7415" s="115">
        <f t="shared" si="1850"/>
        <v>61054.521760539137</v>
      </c>
      <c r="V7415" s="115">
        <f t="shared" si="1851"/>
        <v>25086.952169760083</v>
      </c>
      <c r="W7415" s="115">
        <f t="shared" si="1852"/>
        <v>87452.078797061331</v>
      </c>
      <c r="X7415" s="115">
        <f t="shared" si="1853"/>
        <v>12372.901619104367</v>
      </c>
      <c r="Y7415" s="115">
        <f t="shared" si="1854"/>
        <v>782.92498950821414</v>
      </c>
      <c r="Z7415" s="115">
        <f t="shared" si="1855"/>
        <v>349.29888754934564</v>
      </c>
      <c r="AA7415" s="12">
        <f t="shared" si="1856"/>
        <v>187098.6782235225</v>
      </c>
    </row>
    <row r="7416" spans="1:27" x14ac:dyDescent="0.2">
      <c r="A7416" s="72">
        <v>2004</v>
      </c>
      <c r="B7416" s="72">
        <v>11</v>
      </c>
      <c r="C7416" s="72">
        <v>4</v>
      </c>
      <c r="D7416" s="72">
        <v>22</v>
      </c>
      <c r="E7416" s="11">
        <v>5.4811577710490056E-2</v>
      </c>
      <c r="F7416" s="11">
        <v>7.6819548282565583E-2</v>
      </c>
      <c r="G7416" s="11">
        <v>1.6980130682980954E-3</v>
      </c>
      <c r="H7416" s="11">
        <v>2.3872158469203882E-2</v>
      </c>
      <c r="I7416" s="11">
        <v>4.0389950846987714E-4</v>
      </c>
      <c r="J7416" s="11">
        <v>8.6223348967369527E-3</v>
      </c>
      <c r="K7416" s="126">
        <f t="shared" si="1842"/>
        <v>0.16622753193576445</v>
      </c>
      <c r="L7416" s="74">
        <f t="shared" si="1843"/>
        <v>166227.53193576445</v>
      </c>
      <c r="M7416" s="75">
        <f t="shared" si="1844"/>
        <v>55046.942211737944</v>
      </c>
      <c r="N7416" s="75">
        <f t="shared" si="1845"/>
        <v>88431.582042178023</v>
      </c>
      <c r="O7416" s="75">
        <f t="shared" si="1846"/>
        <v>1776.1450644278891</v>
      </c>
      <c r="P7416" s="75">
        <f t="shared" si="1847"/>
        <v>24799.356261155088</v>
      </c>
      <c r="Q7416" s="75">
        <f t="shared" si="1848"/>
        <v>372.20427997058846</v>
      </c>
      <c r="R7416" s="75">
        <f t="shared" si="1849"/>
        <v>11969.965984664153</v>
      </c>
      <c r="S7416" s="76">
        <f t="shared" si="1841"/>
        <v>182396.1958441337</v>
      </c>
      <c r="T7416" s="76"/>
      <c r="U7416" s="115">
        <f t="shared" si="1850"/>
        <v>53187.418521563544</v>
      </c>
      <c r="V7416" s="115">
        <f t="shared" si="1851"/>
        <v>24653.243628061358</v>
      </c>
      <c r="W7416" s="115">
        <f t="shared" si="1852"/>
        <v>84619.40248357947</v>
      </c>
      <c r="X7416" s="115">
        <f t="shared" si="1853"/>
        <v>12065.142112820227</v>
      </c>
      <c r="Y7416" s="115">
        <f t="shared" si="1854"/>
        <v>782.92498950821414</v>
      </c>
      <c r="Z7416" s="115">
        <f t="shared" si="1855"/>
        <v>349.29888754934564</v>
      </c>
      <c r="AA7416" s="12">
        <f t="shared" si="1856"/>
        <v>175657.43062308215</v>
      </c>
    </row>
    <row r="7417" spans="1:27" x14ac:dyDescent="0.2">
      <c r="A7417" s="72">
        <v>2004</v>
      </c>
      <c r="B7417" s="72">
        <v>11</v>
      </c>
      <c r="C7417" s="72">
        <v>4</v>
      </c>
      <c r="D7417" s="72">
        <v>23</v>
      </c>
      <c r="E7417" s="11">
        <v>4.8157252453919115E-2</v>
      </c>
      <c r="F7417" s="11">
        <v>7.394089309859378E-2</v>
      </c>
      <c r="G7417" s="11">
        <v>1.6980130682980954E-3</v>
      </c>
      <c r="H7417" s="11">
        <v>2.221325588499333E-2</v>
      </c>
      <c r="I7417" s="11">
        <v>4.0389950846987714E-4</v>
      </c>
      <c r="J7417" s="11">
        <v>8.3394973589960945E-3</v>
      </c>
      <c r="K7417" s="126">
        <f t="shared" si="1842"/>
        <v>0.15475281137327029</v>
      </c>
      <c r="L7417" s="74">
        <f t="shared" si="1843"/>
        <v>154752.81137327029</v>
      </c>
      <c r="M7417" s="75">
        <f t="shared" si="1844"/>
        <v>48364.042847093951</v>
      </c>
      <c r="N7417" s="75">
        <f t="shared" si="1845"/>
        <v>85117.789683803567</v>
      </c>
      <c r="O7417" s="75">
        <f t="shared" si="1846"/>
        <v>1776.1450644278891</v>
      </c>
      <c r="P7417" s="75">
        <f t="shared" si="1847"/>
        <v>23076.021681189883</v>
      </c>
      <c r="Q7417" s="75">
        <f t="shared" si="1848"/>
        <v>372.20427997058846</v>
      </c>
      <c r="R7417" s="75">
        <f t="shared" si="1849"/>
        <v>11577.3164591597</v>
      </c>
      <c r="S7417" s="76">
        <f t="shared" si="1841"/>
        <v>170283.52001564557</v>
      </c>
      <c r="T7417" s="76"/>
      <c r="U7417" s="115">
        <f t="shared" si="1850"/>
        <v>46730.272108642217</v>
      </c>
      <c r="V7417" s="115">
        <f t="shared" si="1851"/>
        <v>22940.062575894557</v>
      </c>
      <c r="W7417" s="115">
        <f t="shared" si="1852"/>
        <v>81448.463743768691</v>
      </c>
      <c r="X7417" s="115">
        <f t="shared" si="1853"/>
        <v>11669.370534871539</v>
      </c>
      <c r="Y7417" s="115">
        <f t="shared" si="1854"/>
        <v>782.92498950821414</v>
      </c>
      <c r="Z7417" s="115">
        <f t="shared" si="1855"/>
        <v>349.29888754934564</v>
      </c>
      <c r="AA7417" s="12">
        <f t="shared" si="1856"/>
        <v>163920.39284023456</v>
      </c>
    </row>
    <row r="7418" spans="1:27" x14ac:dyDescent="0.2">
      <c r="A7418" s="72">
        <v>2004</v>
      </c>
      <c r="B7418" s="72">
        <v>11</v>
      </c>
      <c r="C7418" s="72">
        <v>4</v>
      </c>
      <c r="D7418" s="72">
        <v>24</v>
      </c>
      <c r="E7418" s="11">
        <v>3.7224429335288245E-2</v>
      </c>
      <c r="F7418" s="11">
        <v>7.0476453773902603E-2</v>
      </c>
      <c r="G7418" s="11">
        <v>1.6980130682980954E-3</v>
      </c>
      <c r="H7418" s="11">
        <v>1.9432992445434647E-2</v>
      </c>
      <c r="I7418" s="11">
        <v>4.0389950846987714E-4</v>
      </c>
      <c r="J7418" s="11">
        <v>7.4000448882267176E-3</v>
      </c>
      <c r="K7418" s="126">
        <f t="shared" si="1842"/>
        <v>0.13663583301962021</v>
      </c>
      <c r="L7418" s="74">
        <f t="shared" si="1843"/>
        <v>136635.83301962022</v>
      </c>
      <c r="M7418" s="75">
        <f t="shared" si="1844"/>
        <v>37384.273470609689</v>
      </c>
      <c r="N7418" s="75">
        <f t="shared" si="1845"/>
        <v>81129.66612383847</v>
      </c>
      <c r="O7418" s="75">
        <f t="shared" si="1846"/>
        <v>1776.1450644278891</v>
      </c>
      <c r="P7418" s="75">
        <f t="shared" si="1847"/>
        <v>20187.772441958874</v>
      </c>
      <c r="Q7418" s="75">
        <f t="shared" si="1848"/>
        <v>372.20427997058846</v>
      </c>
      <c r="R7418" s="75">
        <f t="shared" si="1849"/>
        <v>10273.120524532551</v>
      </c>
      <c r="S7418" s="76">
        <f t="shared" si="1841"/>
        <v>151123.18190533805</v>
      </c>
      <c r="T7418" s="76"/>
      <c r="U7418" s="115">
        <f t="shared" si="1850"/>
        <v>36121.406917710883</v>
      </c>
      <c r="V7418" s="115">
        <f t="shared" si="1851"/>
        <v>20068.830298593162</v>
      </c>
      <c r="W7418" s="115">
        <f t="shared" si="1852"/>
        <v>77632.263412602246</v>
      </c>
      <c r="X7418" s="115">
        <f t="shared" si="1853"/>
        <v>10354.804619279219</v>
      </c>
      <c r="Y7418" s="115">
        <f t="shared" si="1854"/>
        <v>782.92498950821414</v>
      </c>
      <c r="Z7418" s="115">
        <f t="shared" si="1855"/>
        <v>349.29888754934564</v>
      </c>
      <c r="AA7418" s="12">
        <f t="shared" si="1856"/>
        <v>145309.52912524308</v>
      </c>
    </row>
    <row r="7419" spans="1:27" x14ac:dyDescent="0.2">
      <c r="A7419" s="72">
        <v>2004</v>
      </c>
      <c r="B7419" s="72">
        <v>11</v>
      </c>
      <c r="C7419" s="72">
        <v>5</v>
      </c>
      <c r="D7419" s="72">
        <v>1</v>
      </c>
      <c r="E7419" s="11">
        <v>3.1618044971397689E-2</v>
      </c>
      <c r="F7419" s="11">
        <v>6.6374666011067562E-2</v>
      </c>
      <c r="G7419" s="11">
        <v>1.6980130682980954E-3</v>
      </c>
      <c r="H7419" s="11">
        <v>1.1980586751915788E-2</v>
      </c>
      <c r="I7419" s="11">
        <v>4.0389950846987714E-4</v>
      </c>
      <c r="J7419" s="11">
        <v>6.4601920684477536E-3</v>
      </c>
      <c r="K7419" s="126">
        <f t="shared" si="1842"/>
        <v>0.11853540237959677</v>
      </c>
      <c r="L7419" s="74">
        <f t="shared" si="1843"/>
        <v>118535.40237959677</v>
      </c>
      <c r="M7419" s="75">
        <f t="shared" si="1844"/>
        <v>31753.814925410563</v>
      </c>
      <c r="N7419" s="75">
        <f t="shared" si="1845"/>
        <v>76407.852611807306</v>
      </c>
      <c r="O7419" s="75">
        <f t="shared" si="1846"/>
        <v>1776.1450644278891</v>
      </c>
      <c r="P7419" s="75">
        <f t="shared" si="1847"/>
        <v>12445.91432574982</v>
      </c>
      <c r="Q7419" s="75">
        <f t="shared" si="1848"/>
        <v>372.20427997058846</v>
      </c>
      <c r="R7419" s="75">
        <f t="shared" si="1849"/>
        <v>8968.3688049487591</v>
      </c>
      <c r="S7419" s="76">
        <f t="shared" si="1841"/>
        <v>131724.30001231492</v>
      </c>
      <c r="T7419" s="76"/>
      <c r="U7419" s="115">
        <f t="shared" si="1850"/>
        <v>30681.149147171865</v>
      </c>
      <c r="V7419" s="115">
        <f t="shared" si="1851"/>
        <v>12372.585595187458</v>
      </c>
      <c r="W7419" s="115">
        <f t="shared" si="1852"/>
        <v>73114.001624224446</v>
      </c>
      <c r="X7419" s="115">
        <f t="shared" si="1853"/>
        <v>9039.6784995480866</v>
      </c>
      <c r="Y7419" s="115">
        <f t="shared" si="1854"/>
        <v>782.92498950821414</v>
      </c>
      <c r="Z7419" s="115">
        <f t="shared" si="1855"/>
        <v>349.29888754934564</v>
      </c>
      <c r="AA7419" s="12">
        <f t="shared" si="1856"/>
        <v>126339.63874318941</v>
      </c>
    </row>
    <row r="7420" spans="1:27" x14ac:dyDescent="0.2">
      <c r="A7420" s="72">
        <v>2004</v>
      </c>
      <c r="B7420" s="72">
        <v>11</v>
      </c>
      <c r="C7420" s="72">
        <v>5</v>
      </c>
      <c r="D7420" s="72">
        <v>2</v>
      </c>
      <c r="E7420" s="11">
        <v>2.9130223426615937E-2</v>
      </c>
      <c r="F7420" s="11">
        <v>6.3838165511746592E-2</v>
      </c>
      <c r="G7420" s="11">
        <v>1.6980130682980954E-3</v>
      </c>
      <c r="H7420" s="11">
        <v>1.0389472017557511E-2</v>
      </c>
      <c r="I7420" s="11">
        <v>4.0389950846987714E-4</v>
      </c>
      <c r="J7420" s="11">
        <v>5.9740961380351032E-3</v>
      </c>
      <c r="K7420" s="126">
        <f t="shared" si="1842"/>
        <v>0.11143386967072312</v>
      </c>
      <c r="L7420" s="74">
        <f t="shared" si="1843"/>
        <v>111433.86967072311</v>
      </c>
      <c r="M7420" s="75">
        <f t="shared" si="1844"/>
        <v>29255.310512126573</v>
      </c>
      <c r="N7420" s="75">
        <f t="shared" si="1845"/>
        <v>73487.934999422243</v>
      </c>
      <c r="O7420" s="75">
        <f t="shared" si="1846"/>
        <v>1776.1450644278891</v>
      </c>
      <c r="P7420" s="75">
        <f t="shared" si="1847"/>
        <v>10793.000484689852</v>
      </c>
      <c r="Q7420" s="75">
        <f t="shared" si="1848"/>
        <v>372.20427997058846</v>
      </c>
      <c r="R7420" s="75">
        <f t="shared" si="1849"/>
        <v>8293.545590354639</v>
      </c>
      <c r="S7420" s="76">
        <f t="shared" si="1841"/>
        <v>123978.14093099178</v>
      </c>
      <c r="T7420" s="76"/>
      <c r="U7420" s="115">
        <f t="shared" si="1850"/>
        <v>28267.045936930834</v>
      </c>
      <c r="V7420" s="115">
        <f t="shared" si="1851"/>
        <v>10729.410377624448</v>
      </c>
      <c r="W7420" s="115">
        <f t="shared" si="1852"/>
        <v>70319.958161975213</v>
      </c>
      <c r="X7420" s="115">
        <f t="shared" si="1853"/>
        <v>8359.4896004702186</v>
      </c>
      <c r="Y7420" s="115">
        <f t="shared" si="1854"/>
        <v>782.92498950821414</v>
      </c>
      <c r="Z7420" s="115">
        <f t="shared" si="1855"/>
        <v>349.29888754934564</v>
      </c>
      <c r="AA7420" s="12">
        <f t="shared" si="1856"/>
        <v>118808.12795405828</v>
      </c>
    </row>
    <row r="7421" spans="1:27" x14ac:dyDescent="0.2">
      <c r="A7421" s="72">
        <v>2004</v>
      </c>
      <c r="B7421" s="72">
        <v>11</v>
      </c>
      <c r="C7421" s="72">
        <v>5</v>
      </c>
      <c r="D7421" s="72">
        <v>3</v>
      </c>
      <c r="E7421" s="11">
        <v>2.7903491608004979E-2</v>
      </c>
      <c r="F7421" s="11">
        <v>6.266004976858644E-2</v>
      </c>
      <c r="G7421" s="11">
        <v>1.6980130682980954E-3</v>
      </c>
      <c r="H7421" s="11">
        <v>1.0281743525350436E-2</v>
      </c>
      <c r="I7421" s="11">
        <v>4.0389950846987714E-4</v>
      </c>
      <c r="J7421" s="11">
        <v>5.8359150299134872E-3</v>
      </c>
      <c r="K7421" s="126">
        <f t="shared" si="1842"/>
        <v>0.10878311250862333</v>
      </c>
      <c r="L7421" s="74">
        <f t="shared" si="1843"/>
        <v>108783.11250862332</v>
      </c>
      <c r="M7421" s="75">
        <f t="shared" si="1844"/>
        <v>28023.311026816122</v>
      </c>
      <c r="N7421" s="75">
        <f t="shared" si="1845"/>
        <v>72131.735420986384</v>
      </c>
      <c r="O7421" s="75">
        <f t="shared" si="1846"/>
        <v>1776.1450644278891</v>
      </c>
      <c r="P7421" s="75">
        <f t="shared" si="1847"/>
        <v>10681.087803598746</v>
      </c>
      <c r="Q7421" s="75">
        <f t="shared" si="1848"/>
        <v>372.20427997058846</v>
      </c>
      <c r="R7421" s="75">
        <f t="shared" si="1849"/>
        <v>8101.7155137283062</v>
      </c>
      <c r="S7421" s="76">
        <f t="shared" si="1841"/>
        <v>121086.19910952804</v>
      </c>
      <c r="T7421" s="76"/>
      <c r="U7421" s="115">
        <f t="shared" si="1850"/>
        <v>27076.664244310945</v>
      </c>
      <c r="V7421" s="115">
        <f t="shared" si="1851"/>
        <v>10618.157062701504</v>
      </c>
      <c r="W7421" s="115">
        <f t="shared" si="1852"/>
        <v>69022.222722604827</v>
      </c>
      <c r="X7421" s="115">
        <f t="shared" si="1853"/>
        <v>8166.1342359708406</v>
      </c>
      <c r="Y7421" s="115">
        <f t="shared" si="1854"/>
        <v>782.92498950821414</v>
      </c>
      <c r="Z7421" s="115">
        <f t="shared" si="1855"/>
        <v>349.29888754934564</v>
      </c>
      <c r="AA7421" s="12">
        <f t="shared" si="1856"/>
        <v>116015.40214264567</v>
      </c>
    </row>
    <row r="7422" spans="1:27" x14ac:dyDescent="0.2">
      <c r="A7422" s="72">
        <v>2004</v>
      </c>
      <c r="B7422" s="72">
        <v>11</v>
      </c>
      <c r="C7422" s="72">
        <v>5</v>
      </c>
      <c r="D7422" s="72">
        <v>4</v>
      </c>
      <c r="E7422" s="11">
        <v>2.7578237200311946E-2</v>
      </c>
      <c r="F7422" s="11">
        <v>6.166232593688916E-2</v>
      </c>
      <c r="G7422" s="11">
        <v>1.6980130682980954E-3</v>
      </c>
      <c r="H7422" s="11">
        <v>1.1213476078172777E-2</v>
      </c>
      <c r="I7422" s="11">
        <v>4.0389950846987714E-4</v>
      </c>
      <c r="J7422" s="11">
        <v>5.7671205560669734E-3</v>
      </c>
      <c r="K7422" s="126">
        <f t="shared" si="1842"/>
        <v>0.10832307234820883</v>
      </c>
      <c r="L7422" s="74">
        <f t="shared" si="1843"/>
        <v>108323.07234820884</v>
      </c>
      <c r="M7422" s="75">
        <f t="shared" si="1844"/>
        <v>27696.659955413648</v>
      </c>
      <c r="N7422" s="75">
        <f t="shared" si="1845"/>
        <v>70983.195773842977</v>
      </c>
      <c r="O7422" s="75">
        <f t="shared" si="1846"/>
        <v>1776.1450644278891</v>
      </c>
      <c r="P7422" s="75">
        <f t="shared" si="1847"/>
        <v>11649.008971990994</v>
      </c>
      <c r="Q7422" s="75">
        <f t="shared" si="1848"/>
        <v>372.20427997058846</v>
      </c>
      <c r="R7422" s="75">
        <f t="shared" si="1849"/>
        <v>8006.2115091010592</v>
      </c>
      <c r="S7422" s="76">
        <f t="shared" si="1841"/>
        <v>120483.42555474715</v>
      </c>
      <c r="T7422" s="76"/>
      <c r="U7422" s="115">
        <f t="shared" si="1850"/>
        <v>26761.047671488926</v>
      </c>
      <c r="V7422" s="115">
        <f t="shared" si="1851"/>
        <v>11580.375441511167</v>
      </c>
      <c r="W7422" s="115">
        <f t="shared" si="1852"/>
        <v>67923.195243670634</v>
      </c>
      <c r="X7422" s="115">
        <f t="shared" si="1853"/>
        <v>8069.8708556364718</v>
      </c>
      <c r="Y7422" s="115">
        <f t="shared" si="1854"/>
        <v>782.92498950821414</v>
      </c>
      <c r="Z7422" s="115">
        <f t="shared" si="1855"/>
        <v>349.29888754934564</v>
      </c>
      <c r="AA7422" s="12">
        <f t="shared" si="1856"/>
        <v>115466.71308936476</v>
      </c>
    </row>
    <row r="7423" spans="1:27" x14ac:dyDescent="0.2">
      <c r="A7423" s="72">
        <v>2004</v>
      </c>
      <c r="B7423" s="72">
        <v>11</v>
      </c>
      <c r="C7423" s="72">
        <v>5</v>
      </c>
      <c r="D7423" s="72">
        <v>5</v>
      </c>
      <c r="E7423" s="11">
        <v>2.9028726741061526E-2</v>
      </c>
      <c r="F7423" s="11">
        <v>6.3435728675899056E-2</v>
      </c>
      <c r="G7423" s="11">
        <v>1.6980130682980954E-3</v>
      </c>
      <c r="H7423" s="11">
        <v>1.3181200655151156E-2</v>
      </c>
      <c r="I7423" s="11">
        <v>4.0389950846987714E-4</v>
      </c>
      <c r="J7423" s="11">
        <v>5.7966886505063991E-3</v>
      </c>
      <c r="K7423" s="126">
        <f t="shared" si="1842"/>
        <v>0.11354425729938611</v>
      </c>
      <c r="L7423" s="74">
        <f t="shared" si="1843"/>
        <v>113544.25729938611</v>
      </c>
      <c r="M7423" s="75">
        <f t="shared" si="1844"/>
        <v>29153.377993163023</v>
      </c>
      <c r="N7423" s="75">
        <f t="shared" si="1845"/>
        <v>73024.66585944836</v>
      </c>
      <c r="O7423" s="75">
        <f t="shared" si="1846"/>
        <v>1776.1450644278891</v>
      </c>
      <c r="P7423" s="75">
        <f t="shared" si="1847"/>
        <v>13693.160231763732</v>
      </c>
      <c r="Q7423" s="75">
        <f t="shared" si="1848"/>
        <v>372.20427997058846</v>
      </c>
      <c r="R7423" s="75">
        <f t="shared" si="1849"/>
        <v>8047.2594490048095</v>
      </c>
      <c r="S7423" s="76">
        <f t="shared" si="1841"/>
        <v>126066.8128777784</v>
      </c>
      <c r="T7423" s="76"/>
      <c r="U7423" s="115">
        <f t="shared" si="1850"/>
        <v>28168.556768791073</v>
      </c>
      <c r="V7423" s="115">
        <f t="shared" si="1851"/>
        <v>13612.482988541446</v>
      </c>
      <c r="W7423" s="115">
        <f t="shared" si="1852"/>
        <v>69876.659999617623</v>
      </c>
      <c r="X7423" s="115">
        <f t="shared" si="1853"/>
        <v>8111.2451777533242</v>
      </c>
      <c r="Y7423" s="115">
        <f t="shared" si="1854"/>
        <v>782.92498950821414</v>
      </c>
      <c r="Z7423" s="115">
        <f t="shared" si="1855"/>
        <v>349.29888754934564</v>
      </c>
      <c r="AA7423" s="12">
        <f t="shared" si="1856"/>
        <v>120901.16881176103</v>
      </c>
    </row>
    <row r="7424" spans="1:27" x14ac:dyDescent="0.2">
      <c r="A7424" s="72">
        <v>2004</v>
      </c>
      <c r="B7424" s="72">
        <v>11</v>
      </c>
      <c r="C7424" s="72">
        <v>5</v>
      </c>
      <c r="D7424" s="72">
        <v>6</v>
      </c>
      <c r="E7424" s="11">
        <v>3.4326339054540946E-2</v>
      </c>
      <c r="F7424" s="11">
        <v>7.0291743266613207E-2</v>
      </c>
      <c r="G7424" s="11">
        <v>1.6980130682980954E-3</v>
      </c>
      <c r="H7424" s="11">
        <v>2.0341558599364387E-2</v>
      </c>
      <c r="I7424" s="11">
        <v>4.0389950846987714E-4</v>
      </c>
      <c r="J7424" s="11">
        <v>6.3304882966486254E-3</v>
      </c>
      <c r="K7424" s="126">
        <f t="shared" si="1842"/>
        <v>0.13339204179393516</v>
      </c>
      <c r="L7424" s="74">
        <f t="shared" si="1843"/>
        <v>133392.04179393515</v>
      </c>
      <c r="M7424" s="75">
        <f t="shared" si="1844"/>
        <v>34473.738600562254</v>
      </c>
      <c r="N7424" s="75">
        <f t="shared" si="1845"/>
        <v>80917.034798289256</v>
      </c>
      <c r="O7424" s="75">
        <f t="shared" si="1846"/>
        <v>1776.1450644278891</v>
      </c>
      <c r="P7424" s="75">
        <f t="shared" si="1847"/>
        <v>21131.627425461858</v>
      </c>
      <c r="Q7424" s="75">
        <f t="shared" si="1848"/>
        <v>372.20427997058846</v>
      </c>
      <c r="R7424" s="75">
        <f t="shared" si="1849"/>
        <v>8788.3073998755517</v>
      </c>
      <c r="S7424" s="76">
        <f t="shared" si="1841"/>
        <v>147459.05756858739</v>
      </c>
      <c r="T7424" s="76"/>
      <c r="U7424" s="115">
        <f t="shared" si="1850"/>
        <v>33309.191923835933</v>
      </c>
      <c r="V7424" s="115">
        <f t="shared" si="1851"/>
        <v>21007.124285453898</v>
      </c>
      <c r="W7424" s="115">
        <f t="shared" si="1852"/>
        <v>77428.798368759832</v>
      </c>
      <c r="X7424" s="115">
        <f t="shared" si="1853"/>
        <v>8858.1853821887162</v>
      </c>
      <c r="Y7424" s="115">
        <f t="shared" si="1854"/>
        <v>782.92498950821414</v>
      </c>
      <c r="Z7424" s="115">
        <f t="shared" si="1855"/>
        <v>349.29888754934564</v>
      </c>
      <c r="AA7424" s="12">
        <f t="shared" si="1856"/>
        <v>141735.52383729591</v>
      </c>
    </row>
    <row r="7425" spans="1:27" x14ac:dyDescent="0.2">
      <c r="A7425" s="72">
        <v>2004</v>
      </c>
      <c r="B7425" s="72">
        <v>11</v>
      </c>
      <c r="C7425" s="72">
        <v>5</v>
      </c>
      <c r="D7425" s="72">
        <v>7</v>
      </c>
      <c r="E7425" s="11">
        <v>4.0707562968713105E-2</v>
      </c>
      <c r="F7425" s="11">
        <v>7.9262980278828388E-2</v>
      </c>
      <c r="G7425" s="11">
        <v>1.6980130682980954E-3</v>
      </c>
      <c r="H7425" s="11">
        <v>2.4377092499738781E-2</v>
      </c>
      <c r="I7425" s="11">
        <v>4.0389950846987714E-4</v>
      </c>
      <c r="J7425" s="11">
        <v>6.9399805460765383E-3</v>
      </c>
      <c r="K7425" s="126">
        <f t="shared" si="1842"/>
        <v>0.1533895288701248</v>
      </c>
      <c r="L7425" s="74">
        <f t="shared" si="1843"/>
        <v>153389.52887012481</v>
      </c>
      <c r="M7425" s="75">
        <f t="shared" si="1844"/>
        <v>40882.363907773004</v>
      </c>
      <c r="N7425" s="75">
        <f t="shared" si="1845"/>
        <v>91244.362927678696</v>
      </c>
      <c r="O7425" s="75">
        <f t="shared" si="1846"/>
        <v>1776.1450644278891</v>
      </c>
      <c r="P7425" s="75">
        <f t="shared" si="1847"/>
        <v>25323.901996211676</v>
      </c>
      <c r="Q7425" s="75">
        <f t="shared" si="1848"/>
        <v>372.20427997058846</v>
      </c>
      <c r="R7425" s="75">
        <f t="shared" si="1849"/>
        <v>9634.4356912191779</v>
      </c>
      <c r="S7425" s="76">
        <f t="shared" si="1841"/>
        <v>169233.41386728102</v>
      </c>
      <c r="T7425" s="76"/>
      <c r="U7425" s="115">
        <f t="shared" si="1850"/>
        <v>39501.329446232572</v>
      </c>
      <c r="V7425" s="115">
        <f t="shared" si="1851"/>
        <v>25174.698849085238</v>
      </c>
      <c r="W7425" s="115">
        <f t="shared" si="1852"/>
        <v>87310.927754887831</v>
      </c>
      <c r="X7425" s="115">
        <f t="shared" si="1853"/>
        <v>9711.0414465933991</v>
      </c>
      <c r="Y7425" s="115">
        <f t="shared" si="1854"/>
        <v>782.92498950821414</v>
      </c>
      <c r="Z7425" s="115">
        <f t="shared" si="1855"/>
        <v>349.29888754934564</v>
      </c>
      <c r="AA7425" s="12">
        <f t="shared" si="1856"/>
        <v>162830.22137385656</v>
      </c>
    </row>
    <row r="7426" spans="1:27" x14ac:dyDescent="0.2">
      <c r="A7426" s="72">
        <v>2004</v>
      </c>
      <c r="B7426" s="72">
        <v>11</v>
      </c>
      <c r="C7426" s="72">
        <v>5</v>
      </c>
      <c r="D7426" s="72">
        <v>8</v>
      </c>
      <c r="E7426" s="11">
        <v>4.2214361713038898E-2</v>
      </c>
      <c r="F7426" s="11">
        <v>8.9139316898308785E-2</v>
      </c>
      <c r="G7426" s="11">
        <v>2.869881242193964E-5</v>
      </c>
      <c r="H7426" s="11">
        <v>3.0639304605638511E-2</v>
      </c>
      <c r="I7426" s="11">
        <v>3.8743396467014998E-4</v>
      </c>
      <c r="J7426" s="11">
        <v>8.22125694980823E-3</v>
      </c>
      <c r="K7426" s="126">
        <f t="shared" si="1842"/>
        <v>0.1706303729438865</v>
      </c>
      <c r="L7426" s="74">
        <f t="shared" si="1843"/>
        <v>170630.3729438865</v>
      </c>
      <c r="M7426" s="75">
        <f t="shared" si="1844"/>
        <v>42395.632944503297</v>
      </c>
      <c r="N7426" s="75">
        <f t="shared" si="1845"/>
        <v>102613.60541305743</v>
      </c>
      <c r="O7426" s="75">
        <f t="shared" si="1846"/>
        <v>30.019353201598122</v>
      </c>
      <c r="P7426" s="75">
        <f t="shared" si="1847"/>
        <v>31829.339248459637</v>
      </c>
      <c r="Q7426" s="75">
        <f t="shared" si="1848"/>
        <v>357.0308377014486</v>
      </c>
      <c r="R7426" s="75">
        <f t="shared" si="1849"/>
        <v>11413.169079947242</v>
      </c>
      <c r="S7426" s="76">
        <f t="shared" si="1841"/>
        <v>188638.79687687068</v>
      </c>
      <c r="T7426" s="76"/>
      <c r="U7426" s="115">
        <f t="shared" si="1850"/>
        <v>40963.479210750003</v>
      </c>
      <c r="V7426" s="115">
        <f t="shared" si="1851"/>
        <v>31641.807422300477</v>
      </c>
      <c r="W7426" s="115">
        <f t="shared" si="1852"/>
        <v>98190.055817357803</v>
      </c>
      <c r="X7426" s="115">
        <f t="shared" si="1853"/>
        <v>11503.917979686115</v>
      </c>
      <c r="Y7426" s="115">
        <f t="shared" si="1854"/>
        <v>13.232535033941645</v>
      </c>
      <c r="Z7426" s="115">
        <f t="shared" si="1855"/>
        <v>335.05921651352742</v>
      </c>
      <c r="AA7426" s="12">
        <f t="shared" si="1856"/>
        <v>182647.55218164186</v>
      </c>
    </row>
    <row r="7427" spans="1:27" x14ac:dyDescent="0.2">
      <c r="A7427" s="72">
        <v>2004</v>
      </c>
      <c r="B7427" s="72">
        <v>11</v>
      </c>
      <c r="C7427" s="72">
        <v>5</v>
      </c>
      <c r="D7427" s="72">
        <v>9</v>
      </c>
      <c r="E7427" s="11">
        <v>4.475134211668752E-2</v>
      </c>
      <c r="F7427" s="11">
        <v>9.270984838568351E-2</v>
      </c>
      <c r="G7427" s="11">
        <v>0</v>
      </c>
      <c r="H7427" s="11">
        <v>2.9629653724588846E-2</v>
      </c>
      <c r="I7427" s="11">
        <v>3.8715088941857872E-4</v>
      </c>
      <c r="J7427" s="11">
        <v>9.4031849527955891E-3</v>
      </c>
      <c r="K7427" s="126">
        <f t="shared" si="1842"/>
        <v>0.17688118006917405</v>
      </c>
      <c r="L7427" s="74">
        <f t="shared" si="1843"/>
        <v>176881.18006917406</v>
      </c>
      <c r="M7427" s="75">
        <f t="shared" si="1844"/>
        <v>44943.507308010812</v>
      </c>
      <c r="N7427" s="75">
        <f t="shared" si="1845"/>
        <v>106723.85801436852</v>
      </c>
      <c r="O7427" s="75">
        <f t="shared" si="1846"/>
        <v>0</v>
      </c>
      <c r="P7427" s="75">
        <f t="shared" si="1847"/>
        <v>30780.4733936673</v>
      </c>
      <c r="Q7427" s="75">
        <f t="shared" si="1848"/>
        <v>356.76997622977285</v>
      </c>
      <c r="R7427" s="75">
        <f t="shared" si="1849"/>
        <v>13053.981941140417</v>
      </c>
      <c r="S7427" s="76">
        <f t="shared" ref="S7427:S7490" si="1857">SUM(M7427:R7427)</f>
        <v>195858.59063341684</v>
      </c>
      <c r="T7427" s="76"/>
      <c r="U7427" s="115">
        <f t="shared" si="1850"/>
        <v>43425.284620230865</v>
      </c>
      <c r="V7427" s="115">
        <f t="shared" si="1851"/>
        <v>30599.121266295155</v>
      </c>
      <c r="W7427" s="115">
        <f t="shared" si="1852"/>
        <v>102123.12035321146</v>
      </c>
      <c r="X7427" s="115">
        <f t="shared" si="1853"/>
        <v>13157.777345385413</v>
      </c>
      <c r="Y7427" s="115">
        <f t="shared" si="1854"/>
        <v>0</v>
      </c>
      <c r="Z7427" s="115">
        <f t="shared" si="1855"/>
        <v>334.81440841549045</v>
      </c>
      <c r="AA7427" s="12">
        <f t="shared" si="1856"/>
        <v>189640.11799353836</v>
      </c>
    </row>
    <row r="7428" spans="1:27" x14ac:dyDescent="0.2">
      <c r="A7428" s="72">
        <v>2004</v>
      </c>
      <c r="B7428" s="72">
        <v>11</v>
      </c>
      <c r="C7428" s="72">
        <v>5</v>
      </c>
      <c r="D7428" s="72">
        <v>10</v>
      </c>
      <c r="E7428" s="11">
        <v>4.4117922088235319E-2</v>
      </c>
      <c r="F7428" s="11">
        <v>9.4897285979083312E-2</v>
      </c>
      <c r="G7428" s="11">
        <v>0</v>
      </c>
      <c r="H7428" s="11">
        <v>3.1045604487217767E-2</v>
      </c>
      <c r="I7428" s="11">
        <v>3.8715088941857872E-4</v>
      </c>
      <c r="J7428" s="11">
        <v>9.6243525564433229E-3</v>
      </c>
      <c r="K7428" s="126">
        <f t="shared" ref="K7428:K7491" si="1858">SUM(E7428:J7428)</f>
        <v>0.18007231600039827</v>
      </c>
      <c r="L7428" s="74">
        <f t="shared" ref="L7428:L7491" si="1859">+K7428*1000000</f>
        <v>180072.31600039828</v>
      </c>
      <c r="M7428" s="75">
        <f t="shared" ref="M7428:M7491" si="1860">+E7428*1000000*M$8829</f>
        <v>44307.36733250902</v>
      </c>
      <c r="N7428" s="75">
        <f t="shared" ref="N7428:N7491" si="1861">+F7428*1000000*N$8829</f>
        <v>109241.94841359027</v>
      </c>
      <c r="O7428" s="75">
        <f t="shared" ref="O7428:O7491" si="1862">+G7428*1000000*O$8829</f>
        <v>0</v>
      </c>
      <c r="P7428" s="75">
        <f t="shared" ref="P7428:P7491" si="1863">+H7428*1000000*P$8829</f>
        <v>32251.419871171136</v>
      </c>
      <c r="Q7428" s="75">
        <f t="shared" ref="Q7428:Q7491" si="1864">+I7428*1000000*Q$8829</f>
        <v>356.76997622977285</v>
      </c>
      <c r="R7428" s="75">
        <f t="shared" ref="R7428:R7491" si="1865">+J7428*1000000*R$8829</f>
        <v>13361.018112233112</v>
      </c>
      <c r="S7428" s="76">
        <f t="shared" si="1857"/>
        <v>199518.5237057333</v>
      </c>
      <c r="T7428" s="76"/>
      <c r="U7428" s="115">
        <f t="shared" ref="U7428:U7491" si="1866">M7428*U$1</f>
        <v>42810.633892036618</v>
      </c>
      <c r="V7428" s="115">
        <f t="shared" ref="V7428:V7491" si="1867">P7428*V$1</f>
        <v>32061.401234043464</v>
      </c>
      <c r="W7428" s="115">
        <f t="shared" ref="W7428:W7491" si="1868">N7428*W$1</f>
        <v>104532.65889205782</v>
      </c>
      <c r="X7428" s="115">
        <f t="shared" ref="X7428:X7491" si="1869">R7428*X$1</f>
        <v>13467.254836194965</v>
      </c>
      <c r="Y7428" s="115">
        <f t="shared" ref="Y7428:Y7491" si="1870">O7428*Y$1</f>
        <v>0</v>
      </c>
      <c r="Z7428" s="115">
        <f t="shared" ref="Z7428:Z7491" si="1871">Q7428*Z$1</f>
        <v>334.81440841549045</v>
      </c>
      <c r="AA7428" s="12">
        <f t="shared" ref="AA7428:AA7491" si="1872">SUM(U7428:Z7428)</f>
        <v>193206.76326274837</v>
      </c>
    </row>
    <row r="7429" spans="1:27" x14ac:dyDescent="0.2">
      <c r="A7429" s="72">
        <v>2004</v>
      </c>
      <c r="B7429" s="72">
        <v>11</v>
      </c>
      <c r="C7429" s="72">
        <v>5</v>
      </c>
      <c r="D7429" s="72">
        <v>11</v>
      </c>
      <c r="E7429" s="11">
        <v>4.5881551864982772E-2</v>
      </c>
      <c r="F7429" s="11">
        <v>9.6403937785156851E-2</v>
      </c>
      <c r="G7429" s="11">
        <v>0</v>
      </c>
      <c r="H7429" s="11">
        <v>3.0681586126145296E-2</v>
      </c>
      <c r="I7429" s="11">
        <v>3.8715088941857872E-4</v>
      </c>
      <c r="J7429" s="11">
        <v>1.0040667573552899E-2</v>
      </c>
      <c r="K7429" s="126">
        <f t="shared" si="1858"/>
        <v>0.1833948942392564</v>
      </c>
      <c r="L7429" s="74">
        <f t="shared" si="1859"/>
        <v>183394.89423925639</v>
      </c>
      <c r="M7429" s="75">
        <f t="shared" si="1860"/>
        <v>46078.570250919765</v>
      </c>
      <c r="N7429" s="75">
        <f t="shared" si="1861"/>
        <v>110976.34552703993</v>
      </c>
      <c r="O7429" s="75">
        <f t="shared" si="1862"/>
        <v>0</v>
      </c>
      <c r="P7429" s="75">
        <f t="shared" si="1863"/>
        <v>31873.262988814487</v>
      </c>
      <c r="Q7429" s="75">
        <f t="shared" si="1864"/>
        <v>356.76997622977285</v>
      </c>
      <c r="R7429" s="75">
        <f t="shared" si="1865"/>
        <v>13938.967896530216</v>
      </c>
      <c r="S7429" s="76">
        <f t="shared" si="1857"/>
        <v>203223.91663953417</v>
      </c>
      <c r="T7429" s="76"/>
      <c r="U7429" s="115">
        <f t="shared" si="1866"/>
        <v>44522.00435373756</v>
      </c>
      <c r="V7429" s="115">
        <f t="shared" si="1867"/>
        <v>31685.472373141154</v>
      </c>
      <c r="W7429" s="115">
        <f t="shared" si="1868"/>
        <v>106192.28822379764</v>
      </c>
      <c r="X7429" s="115">
        <f t="shared" si="1869"/>
        <v>14049.800040630147</v>
      </c>
      <c r="Y7429" s="115">
        <f t="shared" si="1870"/>
        <v>0</v>
      </c>
      <c r="Z7429" s="115">
        <f t="shared" si="1871"/>
        <v>334.81440841549045</v>
      </c>
      <c r="AA7429" s="12">
        <f t="shared" si="1872"/>
        <v>196784.37939972201</v>
      </c>
    </row>
    <row r="7430" spans="1:27" x14ac:dyDescent="0.2">
      <c r="A7430" s="72">
        <v>2004</v>
      </c>
      <c r="B7430" s="72">
        <v>11</v>
      </c>
      <c r="C7430" s="72">
        <v>5</v>
      </c>
      <c r="D7430" s="72">
        <v>12</v>
      </c>
      <c r="E7430" s="11">
        <v>4.538612449093482E-2</v>
      </c>
      <c r="F7430" s="11">
        <v>9.5172762802674823E-2</v>
      </c>
      <c r="G7430" s="11">
        <v>0</v>
      </c>
      <c r="H7430" s="11">
        <v>3.1582935649123366E-2</v>
      </c>
      <c r="I7430" s="11">
        <v>3.8715088941857872E-4</v>
      </c>
      <c r="J7430" s="11">
        <v>1.0142973201895467E-2</v>
      </c>
      <c r="K7430" s="126">
        <f t="shared" si="1858"/>
        <v>0.18267194703404707</v>
      </c>
      <c r="L7430" s="74">
        <f t="shared" si="1859"/>
        <v>182671.94703404707</v>
      </c>
      <c r="M7430" s="75">
        <f t="shared" si="1860"/>
        <v>45581.015479309688</v>
      </c>
      <c r="N7430" s="75">
        <f t="shared" si="1861"/>
        <v>109559.06628099227</v>
      </c>
      <c r="O7430" s="75">
        <f t="shared" si="1862"/>
        <v>0</v>
      </c>
      <c r="P7430" s="75">
        <f t="shared" si="1863"/>
        <v>32809.621046465269</v>
      </c>
      <c r="Q7430" s="75">
        <f t="shared" si="1864"/>
        <v>356.76997622977285</v>
      </c>
      <c r="R7430" s="75">
        <f t="shared" si="1865"/>
        <v>14080.99379855864</v>
      </c>
      <c r="S7430" s="76">
        <f t="shared" si="1857"/>
        <v>202387.46658155564</v>
      </c>
      <c r="T7430" s="76"/>
      <c r="U7430" s="115">
        <f t="shared" si="1866"/>
        <v>44041.257325624108</v>
      </c>
      <c r="V7430" s="115">
        <f t="shared" si="1867"/>
        <v>32616.313604472693</v>
      </c>
      <c r="W7430" s="115">
        <f t="shared" si="1868"/>
        <v>104836.10618811123</v>
      </c>
      <c r="X7430" s="115">
        <f t="shared" si="1869"/>
        <v>14192.955225354133</v>
      </c>
      <c r="Y7430" s="115">
        <f t="shared" si="1870"/>
        <v>0</v>
      </c>
      <c r="Z7430" s="115">
        <f t="shared" si="1871"/>
        <v>334.81440841549045</v>
      </c>
      <c r="AA7430" s="12">
        <f t="shared" si="1872"/>
        <v>196021.44675197764</v>
      </c>
    </row>
    <row r="7431" spans="1:27" x14ac:dyDescent="0.2">
      <c r="A7431" s="72">
        <v>2004</v>
      </c>
      <c r="B7431" s="72">
        <v>11</v>
      </c>
      <c r="C7431" s="72">
        <v>5</v>
      </c>
      <c r="D7431" s="72">
        <v>13</v>
      </c>
      <c r="E7431" s="11">
        <v>4.5544799458382114E-2</v>
      </c>
      <c r="F7431" s="11">
        <v>9.5296450458897036E-2</v>
      </c>
      <c r="G7431" s="11">
        <v>0</v>
      </c>
      <c r="H7431" s="11">
        <v>2.930358233546021E-2</v>
      </c>
      <c r="I7431" s="11">
        <v>3.8715088941857872E-4</v>
      </c>
      <c r="J7431" s="11">
        <v>1.0380107554958331E-2</v>
      </c>
      <c r="K7431" s="126">
        <f t="shared" si="1858"/>
        <v>0.18091209069711625</v>
      </c>
      <c r="L7431" s="74">
        <f t="shared" si="1859"/>
        <v>180912.09069711625</v>
      </c>
      <c r="M7431" s="75">
        <f t="shared" si="1860"/>
        <v>45740.371807449992</v>
      </c>
      <c r="N7431" s="75">
        <f t="shared" si="1861"/>
        <v>109701.4505485824</v>
      </c>
      <c r="O7431" s="75">
        <f t="shared" si="1862"/>
        <v>0</v>
      </c>
      <c r="P7431" s="75">
        <f t="shared" si="1863"/>
        <v>30441.737348663133</v>
      </c>
      <c r="Q7431" s="75">
        <f t="shared" si="1864"/>
        <v>356.76997622977285</v>
      </c>
      <c r="R7431" s="75">
        <f t="shared" si="1865"/>
        <v>14410.195827237905</v>
      </c>
      <c r="S7431" s="76">
        <f t="shared" si="1857"/>
        <v>200650.52550816321</v>
      </c>
      <c r="T7431" s="76"/>
      <c r="U7431" s="115">
        <f t="shared" si="1866"/>
        <v>44195.23048704434</v>
      </c>
      <c r="V7431" s="115">
        <f t="shared" si="1867"/>
        <v>30262.380983396186</v>
      </c>
      <c r="W7431" s="115">
        <f t="shared" si="1868"/>
        <v>104972.35244050545</v>
      </c>
      <c r="X7431" s="115">
        <f t="shared" si="1869"/>
        <v>14524.774819907097</v>
      </c>
      <c r="Y7431" s="115">
        <f t="shared" si="1870"/>
        <v>0</v>
      </c>
      <c r="Z7431" s="115">
        <f t="shared" si="1871"/>
        <v>334.81440841549045</v>
      </c>
      <c r="AA7431" s="12">
        <f t="shared" si="1872"/>
        <v>194289.55313926857</v>
      </c>
    </row>
    <row r="7432" spans="1:27" x14ac:dyDescent="0.2">
      <c r="A7432" s="72">
        <v>2004</v>
      </c>
      <c r="B7432" s="72">
        <v>11</v>
      </c>
      <c r="C7432" s="72">
        <v>5</v>
      </c>
      <c r="D7432" s="72">
        <v>14</v>
      </c>
      <c r="E7432" s="11">
        <v>4.5141219494867234E-2</v>
      </c>
      <c r="F7432" s="11">
        <v>9.3920636084878731E-2</v>
      </c>
      <c r="G7432" s="11">
        <v>0</v>
      </c>
      <c r="H7432" s="11">
        <v>2.861351174721203E-2</v>
      </c>
      <c r="I7432" s="11">
        <v>3.8715088941857872E-4</v>
      </c>
      <c r="J7432" s="11">
        <v>1.0293768743475136E-2</v>
      </c>
      <c r="K7432" s="126">
        <f t="shared" si="1858"/>
        <v>0.17835628695985167</v>
      </c>
      <c r="L7432" s="74">
        <f t="shared" si="1859"/>
        <v>178356.28695985168</v>
      </c>
      <c r="M7432" s="75">
        <f t="shared" si="1860"/>
        <v>45335.058845163796</v>
      </c>
      <c r="N7432" s="75">
        <f t="shared" si="1861"/>
        <v>108117.66823781842</v>
      </c>
      <c r="O7432" s="75">
        <f t="shared" si="1862"/>
        <v>0</v>
      </c>
      <c r="P7432" s="75">
        <f t="shared" si="1863"/>
        <v>29724.864327508032</v>
      </c>
      <c r="Q7432" s="75">
        <f t="shared" si="1864"/>
        <v>356.76997622977285</v>
      </c>
      <c r="R7432" s="75">
        <f t="shared" si="1865"/>
        <v>14290.335876425592</v>
      </c>
      <c r="S7432" s="76">
        <f t="shared" si="1857"/>
        <v>197824.69726314562</v>
      </c>
      <c r="T7432" s="76"/>
      <c r="U7432" s="115">
        <f t="shared" si="1866"/>
        <v>43803.609276289171</v>
      </c>
      <c r="V7432" s="115">
        <f t="shared" si="1867"/>
        <v>29549.731628517409</v>
      </c>
      <c r="W7432" s="115">
        <f t="shared" si="1868"/>
        <v>103456.84508774782</v>
      </c>
      <c r="X7432" s="115">
        <f t="shared" si="1869"/>
        <v>14403.961833300538</v>
      </c>
      <c r="Y7432" s="115">
        <f t="shared" si="1870"/>
        <v>0</v>
      </c>
      <c r="Z7432" s="115">
        <f t="shared" si="1871"/>
        <v>334.81440841549045</v>
      </c>
      <c r="AA7432" s="12">
        <f t="shared" si="1872"/>
        <v>191548.96223427044</v>
      </c>
    </row>
    <row r="7433" spans="1:27" x14ac:dyDescent="0.2">
      <c r="A7433" s="72">
        <v>2004</v>
      </c>
      <c r="B7433" s="72">
        <v>11</v>
      </c>
      <c r="C7433" s="72">
        <v>5</v>
      </c>
      <c r="D7433" s="72">
        <v>15</v>
      </c>
      <c r="E7433" s="11">
        <v>4.791770293466413E-2</v>
      </c>
      <c r="F7433" s="11">
        <v>9.1111915603468915E-2</v>
      </c>
      <c r="G7433" s="11">
        <v>0</v>
      </c>
      <c r="H7433" s="11">
        <v>2.5393354639788004E-2</v>
      </c>
      <c r="I7433" s="11">
        <v>3.8715088941857872E-4</v>
      </c>
      <c r="J7433" s="11">
        <v>1.0238180998403748E-2</v>
      </c>
      <c r="K7433" s="126">
        <f t="shared" si="1858"/>
        <v>0.17504830506574337</v>
      </c>
      <c r="L7433" s="74">
        <f t="shared" si="1859"/>
        <v>175048.30506574336</v>
      </c>
      <c r="M7433" s="75">
        <f t="shared" si="1860"/>
        <v>48123.464686528518</v>
      </c>
      <c r="N7433" s="75">
        <f t="shared" si="1861"/>
        <v>104884.38190330729</v>
      </c>
      <c r="O7433" s="75">
        <f t="shared" si="1862"/>
        <v>0</v>
      </c>
      <c r="P7433" s="75">
        <f t="shared" si="1863"/>
        <v>26379.635892177434</v>
      </c>
      <c r="Q7433" s="75">
        <f t="shared" si="1864"/>
        <v>356.76997622977285</v>
      </c>
      <c r="R7433" s="75">
        <f t="shared" si="1865"/>
        <v>14213.166127669892</v>
      </c>
      <c r="S7433" s="76">
        <f t="shared" si="1857"/>
        <v>193957.41858591294</v>
      </c>
      <c r="T7433" s="76"/>
      <c r="U7433" s="115">
        <f t="shared" si="1866"/>
        <v>46497.820844339054</v>
      </c>
      <c r="V7433" s="115">
        <f t="shared" si="1867"/>
        <v>26224.212581198299</v>
      </c>
      <c r="W7433" s="115">
        <f t="shared" si="1868"/>
        <v>100362.94185355984</v>
      </c>
      <c r="X7433" s="115">
        <f t="shared" si="1869"/>
        <v>14326.178488991873</v>
      </c>
      <c r="Y7433" s="115">
        <f t="shared" si="1870"/>
        <v>0</v>
      </c>
      <c r="Z7433" s="115">
        <f t="shared" si="1871"/>
        <v>334.81440841549045</v>
      </c>
      <c r="AA7433" s="12">
        <f t="shared" si="1872"/>
        <v>187745.96817650454</v>
      </c>
    </row>
    <row r="7434" spans="1:27" x14ac:dyDescent="0.2">
      <c r="A7434" s="72">
        <v>2004</v>
      </c>
      <c r="B7434" s="72">
        <v>11</v>
      </c>
      <c r="C7434" s="72">
        <v>5</v>
      </c>
      <c r="D7434" s="72">
        <v>16</v>
      </c>
      <c r="E7434" s="11">
        <v>5.2649017286398897E-2</v>
      </c>
      <c r="F7434" s="11">
        <v>8.6621866620235188E-2</v>
      </c>
      <c r="G7434" s="11">
        <v>0</v>
      </c>
      <c r="H7434" s="11">
        <v>2.339097631450868E-2</v>
      </c>
      <c r="I7434" s="11">
        <v>3.8715088941857872E-4</v>
      </c>
      <c r="J7434" s="11">
        <v>9.8742994266975831E-3</v>
      </c>
      <c r="K7434" s="126">
        <f t="shared" si="1858"/>
        <v>0.1729233105372589</v>
      </c>
      <c r="L7434" s="74">
        <f t="shared" si="1859"/>
        <v>172923.31053725889</v>
      </c>
      <c r="M7434" s="75">
        <f t="shared" si="1860"/>
        <v>52875.095611680044</v>
      </c>
      <c r="N7434" s="75">
        <f t="shared" si="1861"/>
        <v>99715.617651092252</v>
      </c>
      <c r="O7434" s="75">
        <f t="shared" si="1862"/>
        <v>0</v>
      </c>
      <c r="P7434" s="75">
        <f t="shared" si="1863"/>
        <v>24299.484927936908</v>
      </c>
      <c r="Q7434" s="75">
        <f t="shared" si="1864"/>
        <v>356.76997622977285</v>
      </c>
      <c r="R7434" s="75">
        <f t="shared" si="1865"/>
        <v>13708.007132115536</v>
      </c>
      <c r="S7434" s="76">
        <f t="shared" si="1857"/>
        <v>190954.97529905455</v>
      </c>
      <c r="T7434" s="76"/>
      <c r="U7434" s="115">
        <f t="shared" si="1866"/>
        <v>51088.938398224695</v>
      </c>
      <c r="V7434" s="115">
        <f t="shared" si="1867"/>
        <v>24156.317432448181</v>
      </c>
      <c r="W7434" s="115">
        <f t="shared" si="1868"/>
        <v>95416.996835949365</v>
      </c>
      <c r="X7434" s="115">
        <f t="shared" si="1869"/>
        <v>13817.002850669971</v>
      </c>
      <c r="Y7434" s="115">
        <f t="shared" si="1870"/>
        <v>0</v>
      </c>
      <c r="Z7434" s="115">
        <f t="shared" si="1871"/>
        <v>334.81440841549045</v>
      </c>
      <c r="AA7434" s="12">
        <f t="shared" si="1872"/>
        <v>184814.06992570768</v>
      </c>
    </row>
    <row r="7435" spans="1:27" x14ac:dyDescent="0.2">
      <c r="A7435" s="72">
        <v>2004</v>
      </c>
      <c r="B7435" s="72">
        <v>11</v>
      </c>
      <c r="C7435" s="72">
        <v>5</v>
      </c>
      <c r="D7435" s="72">
        <v>17</v>
      </c>
      <c r="E7435" s="11">
        <v>5.7335040749461108E-2</v>
      </c>
      <c r="F7435" s="11">
        <v>8.2478837896399829E-2</v>
      </c>
      <c r="G7435" s="11">
        <v>0</v>
      </c>
      <c r="H7435" s="11">
        <v>1.9759957985362165E-2</v>
      </c>
      <c r="I7435" s="11">
        <v>3.8715088941857872E-4</v>
      </c>
      <c r="J7435" s="11">
        <v>8.9533577020821185E-3</v>
      </c>
      <c r="K7435" s="126">
        <f t="shared" si="1858"/>
        <v>0.16891434522272378</v>
      </c>
      <c r="L7435" s="74">
        <f t="shared" si="1859"/>
        <v>168914.34522272379</v>
      </c>
      <c r="M7435" s="75">
        <f t="shared" si="1860"/>
        <v>57581.241166119456</v>
      </c>
      <c r="N7435" s="75">
        <f t="shared" si="1861"/>
        <v>94946.329199312895</v>
      </c>
      <c r="O7435" s="75">
        <f t="shared" si="1862"/>
        <v>0</v>
      </c>
      <c r="P7435" s="75">
        <f t="shared" si="1863"/>
        <v>20527.437366697195</v>
      </c>
      <c r="Q7435" s="75">
        <f t="shared" si="1864"/>
        <v>356.76997622977285</v>
      </c>
      <c r="R7435" s="75">
        <f t="shared" si="1865"/>
        <v>12429.508761369478</v>
      </c>
      <c r="S7435" s="76">
        <f t="shared" si="1857"/>
        <v>185841.2864697288</v>
      </c>
      <c r="T7435" s="76"/>
      <c r="U7435" s="115">
        <f t="shared" si="1866"/>
        <v>55636.107108605676</v>
      </c>
      <c r="V7435" s="115">
        <f t="shared" si="1867"/>
        <v>20406.49398846069</v>
      </c>
      <c r="W7435" s="115">
        <f t="shared" si="1868"/>
        <v>90853.306695599749</v>
      </c>
      <c r="X7435" s="115">
        <f t="shared" si="1869"/>
        <v>12528.338826576413</v>
      </c>
      <c r="Y7435" s="115">
        <f t="shared" si="1870"/>
        <v>0</v>
      </c>
      <c r="Z7435" s="115">
        <f t="shared" si="1871"/>
        <v>334.81440841549045</v>
      </c>
      <c r="AA7435" s="12">
        <f t="shared" si="1872"/>
        <v>179759.06102765803</v>
      </c>
    </row>
    <row r="7436" spans="1:27" x14ac:dyDescent="0.2">
      <c r="A7436" s="72">
        <v>2004</v>
      </c>
      <c r="B7436" s="72">
        <v>11</v>
      </c>
      <c r="C7436" s="72">
        <v>5</v>
      </c>
      <c r="D7436" s="72">
        <v>18</v>
      </c>
      <c r="E7436" s="11">
        <v>5.9813798873092135E-2</v>
      </c>
      <c r="F7436" s="11">
        <v>7.971348350229332E-2</v>
      </c>
      <c r="G7436" s="11">
        <v>1.5561133846562832E-3</v>
      </c>
      <c r="H7436" s="11">
        <v>1.6439893334373703E-2</v>
      </c>
      <c r="I7436" s="11">
        <v>4.0249985861488601E-4</v>
      </c>
      <c r="J7436" s="11">
        <v>8.8672164347783477E-3</v>
      </c>
      <c r="K7436" s="126">
        <f t="shared" si="1858"/>
        <v>0.16679300538780864</v>
      </c>
      <c r="L7436" s="74">
        <f t="shared" si="1859"/>
        <v>166793.00538780863</v>
      </c>
      <c r="M7436" s="75">
        <f t="shared" si="1860"/>
        <v>60070.643239329242</v>
      </c>
      <c r="N7436" s="75">
        <f t="shared" si="1861"/>
        <v>91762.964164691541</v>
      </c>
      <c r="O7436" s="75">
        <f t="shared" si="1862"/>
        <v>1627.716040264432</v>
      </c>
      <c r="P7436" s="75">
        <f t="shared" si="1863"/>
        <v>17078.420965597703</v>
      </c>
      <c r="Q7436" s="75">
        <f t="shared" si="1864"/>
        <v>370.91446491619166</v>
      </c>
      <c r="R7436" s="75">
        <f t="shared" si="1865"/>
        <v>12309.923051483378</v>
      </c>
      <c r="S7436" s="76">
        <f t="shared" si="1857"/>
        <v>183220.5819262825</v>
      </c>
      <c r="T7436" s="76"/>
      <c r="U7436" s="115">
        <f t="shared" si="1866"/>
        <v>58041.415462100798</v>
      </c>
      <c r="V7436" s="115">
        <f t="shared" si="1867"/>
        <v>16977.798472413262</v>
      </c>
      <c r="W7436" s="115">
        <f t="shared" si="1868"/>
        <v>87807.172713870255</v>
      </c>
      <c r="X7436" s="115">
        <f t="shared" si="1869"/>
        <v>12407.802261452767</v>
      </c>
      <c r="Y7436" s="115">
        <f t="shared" si="1870"/>
        <v>717.49745517372492</v>
      </c>
      <c r="Z7436" s="115">
        <f t="shared" si="1871"/>
        <v>348.08844750905166</v>
      </c>
      <c r="AA7436" s="12">
        <f t="shared" si="1872"/>
        <v>176299.77481251987</v>
      </c>
    </row>
    <row r="7437" spans="1:27" x14ac:dyDescent="0.2">
      <c r="A7437" s="72">
        <v>2004</v>
      </c>
      <c r="B7437" s="72">
        <v>11</v>
      </c>
      <c r="C7437" s="72">
        <v>5</v>
      </c>
      <c r="D7437" s="72">
        <v>19</v>
      </c>
      <c r="E7437" s="11">
        <v>6.0453549925512953E-2</v>
      </c>
      <c r="F7437" s="11">
        <v>7.8348322997100373E-2</v>
      </c>
      <c r="G7437" s="11">
        <v>1.6980130682980954E-3</v>
      </c>
      <c r="H7437" s="11">
        <v>1.5079593155409019E-2</v>
      </c>
      <c r="I7437" s="11">
        <v>4.0389950846987714E-4</v>
      </c>
      <c r="J7437" s="11">
        <v>8.8051236252994283E-3</v>
      </c>
      <c r="K7437" s="126">
        <f t="shared" si="1858"/>
        <v>0.16478850228008973</v>
      </c>
      <c r="L7437" s="74">
        <f t="shared" si="1859"/>
        <v>164788.50228008974</v>
      </c>
      <c r="M7437" s="75">
        <f t="shared" si="1860"/>
        <v>60713.141424630841</v>
      </c>
      <c r="N7437" s="75">
        <f t="shared" si="1861"/>
        <v>90191.446160294334</v>
      </c>
      <c r="O7437" s="75">
        <f t="shared" si="1862"/>
        <v>1776.1450644278891</v>
      </c>
      <c r="P7437" s="75">
        <f t="shared" si="1863"/>
        <v>15665.286547787209</v>
      </c>
      <c r="Q7437" s="75">
        <f t="shared" si="1864"/>
        <v>372.20427997058846</v>
      </c>
      <c r="R7437" s="75">
        <f t="shared" si="1865"/>
        <v>12223.72263984822</v>
      </c>
      <c r="S7437" s="76">
        <f t="shared" si="1857"/>
        <v>180941.94611695906</v>
      </c>
      <c r="T7437" s="76"/>
      <c r="U7437" s="115">
        <f t="shared" si="1866"/>
        <v>58662.209615380663</v>
      </c>
      <c r="V7437" s="115">
        <f t="shared" si="1867"/>
        <v>15572.989947764157</v>
      </c>
      <c r="W7437" s="115">
        <f t="shared" si="1868"/>
        <v>86303.40096792487</v>
      </c>
      <c r="X7437" s="115">
        <f t="shared" si="1869"/>
        <v>12320.916449254617</v>
      </c>
      <c r="Y7437" s="115">
        <f t="shared" si="1870"/>
        <v>782.92498950821414</v>
      </c>
      <c r="Z7437" s="115">
        <f t="shared" si="1871"/>
        <v>349.29888754934564</v>
      </c>
      <c r="AA7437" s="12">
        <f t="shared" si="1872"/>
        <v>173991.74085738184</v>
      </c>
    </row>
    <row r="7438" spans="1:27" x14ac:dyDescent="0.2">
      <c r="A7438" s="72">
        <v>2004</v>
      </c>
      <c r="B7438" s="72">
        <v>11</v>
      </c>
      <c r="C7438" s="72">
        <v>5</v>
      </c>
      <c r="D7438" s="72">
        <v>20</v>
      </c>
      <c r="E7438" s="11">
        <v>5.8678946222100806E-2</v>
      </c>
      <c r="F7438" s="11">
        <v>7.6716060402589645E-2</v>
      </c>
      <c r="G7438" s="11">
        <v>1.6980130682980954E-3</v>
      </c>
      <c r="H7438" s="11">
        <v>1.5484329842334773E-2</v>
      </c>
      <c r="I7438" s="11">
        <v>4.0389950846987714E-4</v>
      </c>
      <c r="J7438" s="11">
        <v>8.7548584447728721E-3</v>
      </c>
      <c r="K7438" s="126">
        <f t="shared" si="1858"/>
        <v>0.16173610748856607</v>
      </c>
      <c r="L7438" s="74">
        <f t="shared" si="1859"/>
        <v>161736.10748856608</v>
      </c>
      <c r="M7438" s="75">
        <f t="shared" si="1860"/>
        <v>58930.917456796233</v>
      </c>
      <c r="N7438" s="75">
        <f t="shared" si="1861"/>
        <v>88312.450946603232</v>
      </c>
      <c r="O7438" s="75">
        <f t="shared" si="1862"/>
        <v>1776.1450644278891</v>
      </c>
      <c r="P7438" s="75">
        <f t="shared" si="1863"/>
        <v>16085.743261158133</v>
      </c>
      <c r="Q7438" s="75">
        <f t="shared" si="1864"/>
        <v>372.20427997058846</v>
      </c>
      <c r="R7438" s="75">
        <f t="shared" si="1865"/>
        <v>12153.941947225903</v>
      </c>
      <c r="S7438" s="76">
        <f t="shared" si="1857"/>
        <v>177631.40295618202</v>
      </c>
      <c r="T7438" s="76"/>
      <c r="U7438" s="115">
        <f t="shared" si="1866"/>
        <v>56940.190402909895</v>
      </c>
      <c r="V7438" s="115">
        <f t="shared" si="1867"/>
        <v>15990.969417901604</v>
      </c>
      <c r="W7438" s="115">
        <f t="shared" si="1868"/>
        <v>84505.406986812886</v>
      </c>
      <c r="X7438" s="115">
        <f t="shared" si="1869"/>
        <v>12250.580913272483</v>
      </c>
      <c r="Y7438" s="115">
        <f t="shared" si="1870"/>
        <v>782.92498950821414</v>
      </c>
      <c r="Z7438" s="115">
        <f t="shared" si="1871"/>
        <v>349.29888754934564</v>
      </c>
      <c r="AA7438" s="12">
        <f t="shared" si="1872"/>
        <v>170819.37159795442</v>
      </c>
    </row>
    <row r="7439" spans="1:27" x14ac:dyDescent="0.2">
      <c r="A7439" s="72">
        <v>2004</v>
      </c>
      <c r="B7439" s="72">
        <v>11</v>
      </c>
      <c r="C7439" s="72">
        <v>5</v>
      </c>
      <c r="D7439" s="72">
        <v>21</v>
      </c>
      <c r="E7439" s="11">
        <v>5.6189077021376155E-2</v>
      </c>
      <c r="F7439" s="11">
        <v>7.3999191290006067E-2</v>
      </c>
      <c r="G7439" s="11">
        <v>1.6980130682980954E-3</v>
      </c>
      <c r="H7439" s="11">
        <v>1.8214599833767241E-2</v>
      </c>
      <c r="I7439" s="11">
        <v>4.0389950846987714E-4</v>
      </c>
      <c r="J7439" s="11">
        <v>8.5185123799889802E-3</v>
      </c>
      <c r="K7439" s="126">
        <f t="shared" si="1858"/>
        <v>0.15902329310190644</v>
      </c>
      <c r="L7439" s="74">
        <f t="shared" si="1859"/>
        <v>159023.29310190643</v>
      </c>
      <c r="M7439" s="75">
        <f t="shared" si="1860"/>
        <v>56430.356594800738</v>
      </c>
      <c r="N7439" s="75">
        <f t="shared" si="1861"/>
        <v>85184.900222879165</v>
      </c>
      <c r="O7439" s="75">
        <f t="shared" si="1862"/>
        <v>1776.1450644278891</v>
      </c>
      <c r="P7439" s="75">
        <f t="shared" si="1863"/>
        <v>18922.057300126249</v>
      </c>
      <c r="Q7439" s="75">
        <f t="shared" si="1864"/>
        <v>372.20427997058846</v>
      </c>
      <c r="R7439" s="75">
        <f t="shared" si="1865"/>
        <v>11825.834260624328</v>
      </c>
      <c r="S7439" s="76">
        <f t="shared" si="1857"/>
        <v>174511.49772282896</v>
      </c>
      <c r="T7439" s="76"/>
      <c r="U7439" s="115">
        <f t="shared" si="1866"/>
        <v>54524.100212213772</v>
      </c>
      <c r="V7439" s="115">
        <f t="shared" si="1867"/>
        <v>18810.572486304591</v>
      </c>
      <c r="W7439" s="115">
        <f t="shared" si="1868"/>
        <v>81512.681227904832</v>
      </c>
      <c r="X7439" s="115">
        <f t="shared" si="1869"/>
        <v>11919.864362178811</v>
      </c>
      <c r="Y7439" s="115">
        <f t="shared" si="1870"/>
        <v>782.92498950821414</v>
      </c>
      <c r="Z7439" s="115">
        <f t="shared" si="1871"/>
        <v>349.29888754934564</v>
      </c>
      <c r="AA7439" s="12">
        <f t="shared" si="1872"/>
        <v>167899.44216565954</v>
      </c>
    </row>
    <row r="7440" spans="1:27" x14ac:dyDescent="0.2">
      <c r="A7440" s="72">
        <v>2004</v>
      </c>
      <c r="B7440" s="72">
        <v>11</v>
      </c>
      <c r="C7440" s="72">
        <v>5</v>
      </c>
      <c r="D7440" s="72">
        <v>22</v>
      </c>
      <c r="E7440" s="11">
        <v>5.1140543187998863E-2</v>
      </c>
      <c r="F7440" s="11">
        <v>6.9012703773484896E-2</v>
      </c>
      <c r="G7440" s="11">
        <v>1.6980130682980954E-3</v>
      </c>
      <c r="H7440" s="11">
        <v>1.1493086431114826E-2</v>
      </c>
      <c r="I7440" s="11">
        <v>4.0389950846987714E-4</v>
      </c>
      <c r="J7440" s="11">
        <v>7.8735377158136582E-3</v>
      </c>
      <c r="K7440" s="126">
        <f t="shared" si="1858"/>
        <v>0.14162178368518025</v>
      </c>
      <c r="L7440" s="74">
        <f t="shared" si="1859"/>
        <v>141621.78368518024</v>
      </c>
      <c r="M7440" s="75">
        <f t="shared" si="1860"/>
        <v>51360.144026795475</v>
      </c>
      <c r="N7440" s="75">
        <f t="shared" si="1861"/>
        <v>79444.655847872651</v>
      </c>
      <c r="O7440" s="75">
        <f t="shared" si="1862"/>
        <v>1776.1450644278891</v>
      </c>
      <c r="P7440" s="75">
        <f t="shared" si="1863"/>
        <v>11939.47942801878</v>
      </c>
      <c r="Q7440" s="75">
        <f t="shared" si="1864"/>
        <v>372.20427997058846</v>
      </c>
      <c r="R7440" s="75">
        <f t="shared" si="1865"/>
        <v>10930.447467648972</v>
      </c>
      <c r="S7440" s="76">
        <f t="shared" si="1857"/>
        <v>155823.07611473437</v>
      </c>
      <c r="T7440" s="76"/>
      <c r="U7440" s="115">
        <f t="shared" si="1866"/>
        <v>49625.16292319059</v>
      </c>
      <c r="V7440" s="115">
        <f t="shared" si="1867"/>
        <v>11869.134506214144</v>
      </c>
      <c r="W7440" s="115">
        <f t="shared" si="1868"/>
        <v>76019.891910948994</v>
      </c>
      <c r="X7440" s="115">
        <f t="shared" si="1869"/>
        <v>11017.358129744172</v>
      </c>
      <c r="Y7440" s="115">
        <f t="shared" si="1870"/>
        <v>782.92498950821414</v>
      </c>
      <c r="Z7440" s="115">
        <f t="shared" si="1871"/>
        <v>349.29888754934564</v>
      </c>
      <c r="AA7440" s="12">
        <f t="shared" si="1872"/>
        <v>149663.77134715545</v>
      </c>
    </row>
    <row r="7441" spans="1:27" x14ac:dyDescent="0.2">
      <c r="A7441" s="72">
        <v>2004</v>
      </c>
      <c r="B7441" s="72">
        <v>11</v>
      </c>
      <c r="C7441" s="72">
        <v>5</v>
      </c>
      <c r="D7441" s="72">
        <v>23</v>
      </c>
      <c r="E7441" s="11">
        <v>4.4950026067518453E-2</v>
      </c>
      <c r="F7441" s="11">
        <v>6.2791449406438521E-2</v>
      </c>
      <c r="G7441" s="11">
        <v>1.6980130682980954E-3</v>
      </c>
      <c r="H7441" s="11">
        <v>7.5460686779783067E-3</v>
      </c>
      <c r="I7441" s="11">
        <v>4.0389950846987714E-4</v>
      </c>
      <c r="J7441" s="11">
        <v>7.3529452705562402E-3</v>
      </c>
      <c r="K7441" s="126">
        <f t="shared" si="1858"/>
        <v>0.1247424019992595</v>
      </c>
      <c r="L7441" s="74">
        <f t="shared" si="1859"/>
        <v>124742.4019992595</v>
      </c>
      <c r="M7441" s="75">
        <f t="shared" si="1860"/>
        <v>45143.044420727369</v>
      </c>
      <c r="N7441" s="75">
        <f t="shared" si="1861"/>
        <v>72282.997412430122</v>
      </c>
      <c r="O7441" s="75">
        <f t="shared" si="1862"/>
        <v>1776.1450644278891</v>
      </c>
      <c r="P7441" s="75">
        <f t="shared" si="1863"/>
        <v>7839.1589833714979</v>
      </c>
      <c r="Q7441" s="75">
        <f t="shared" si="1864"/>
        <v>372.20427997058846</v>
      </c>
      <c r="R7441" s="75">
        <f t="shared" si="1865"/>
        <v>10207.734428056567</v>
      </c>
      <c r="S7441" s="76">
        <f t="shared" si="1857"/>
        <v>137621.28458898404</v>
      </c>
      <c r="T7441" s="76"/>
      <c r="U7441" s="115">
        <f t="shared" si="1866"/>
        <v>43618.08123159971</v>
      </c>
      <c r="V7441" s="115">
        <f t="shared" si="1867"/>
        <v>7792.972294159129</v>
      </c>
      <c r="W7441" s="115">
        <f t="shared" si="1868"/>
        <v>69166.963990813063</v>
      </c>
      <c r="X7441" s="115">
        <f t="shared" si="1869"/>
        <v>10288.898621952574</v>
      </c>
      <c r="Y7441" s="115">
        <f t="shared" si="1870"/>
        <v>782.92498950821414</v>
      </c>
      <c r="Z7441" s="115">
        <f t="shared" si="1871"/>
        <v>349.29888754934564</v>
      </c>
      <c r="AA7441" s="12">
        <f t="shared" si="1872"/>
        <v>131999.14001558203</v>
      </c>
    </row>
    <row r="7442" spans="1:27" x14ac:dyDescent="0.2">
      <c r="A7442" s="72">
        <v>2004</v>
      </c>
      <c r="B7442" s="72">
        <v>11</v>
      </c>
      <c r="C7442" s="72">
        <v>5</v>
      </c>
      <c r="D7442" s="72">
        <v>24</v>
      </c>
      <c r="E7442" s="11">
        <v>3.7986322491946063E-2</v>
      </c>
      <c r="F7442" s="11">
        <v>5.784515963939095E-2</v>
      </c>
      <c r="G7442" s="11">
        <v>1.6980130682980954E-3</v>
      </c>
      <c r="H7442" s="11">
        <v>1.0656974448399303E-2</v>
      </c>
      <c r="I7442" s="11">
        <v>4.0389950846987714E-4</v>
      </c>
      <c r="J7442" s="11">
        <v>6.6699277385001352E-3</v>
      </c>
      <c r="K7442" s="126">
        <f t="shared" si="1858"/>
        <v>0.11526029689500444</v>
      </c>
      <c r="L7442" s="74">
        <f t="shared" si="1859"/>
        <v>115260.29689500445</v>
      </c>
      <c r="M7442" s="75">
        <f t="shared" si="1860"/>
        <v>38149.438246336169</v>
      </c>
      <c r="N7442" s="75">
        <f t="shared" si="1861"/>
        <v>66589.027073915073</v>
      </c>
      <c r="O7442" s="75">
        <f t="shared" si="1862"/>
        <v>1776.1450644278891</v>
      </c>
      <c r="P7442" s="75">
        <f t="shared" si="1863"/>
        <v>11070.892745321777</v>
      </c>
      <c r="Q7442" s="75">
        <f t="shared" si="1864"/>
        <v>372.20427997058846</v>
      </c>
      <c r="R7442" s="75">
        <f t="shared" si="1865"/>
        <v>9259.53458154691</v>
      </c>
      <c r="S7442" s="76">
        <f t="shared" si="1857"/>
        <v>127217.2419915184</v>
      </c>
      <c r="T7442" s="76"/>
      <c r="U7442" s="115">
        <f t="shared" si="1866"/>
        <v>36860.723899351411</v>
      </c>
      <c r="V7442" s="115">
        <f t="shared" si="1867"/>
        <v>11005.665355034595</v>
      </c>
      <c r="W7442" s="115">
        <f t="shared" si="1868"/>
        <v>63718.453892072983</v>
      </c>
      <c r="X7442" s="115">
        <f t="shared" si="1869"/>
        <v>9333.1594064735655</v>
      </c>
      <c r="Y7442" s="115">
        <f t="shared" si="1870"/>
        <v>782.92498950821414</v>
      </c>
      <c r="Z7442" s="115">
        <f t="shared" si="1871"/>
        <v>349.29888754934564</v>
      </c>
      <c r="AA7442" s="12">
        <f t="shared" si="1872"/>
        <v>122050.22642999013</v>
      </c>
    </row>
    <row r="7443" spans="1:27" x14ac:dyDescent="0.2">
      <c r="A7443" s="72">
        <v>2004</v>
      </c>
      <c r="B7443" s="72">
        <v>11</v>
      </c>
      <c r="C7443" s="72">
        <v>6</v>
      </c>
      <c r="D7443" s="72">
        <v>1</v>
      </c>
      <c r="E7443" s="11">
        <v>3.4226470789838176E-2</v>
      </c>
      <c r="F7443" s="11">
        <v>5.677629881061471E-2</v>
      </c>
      <c r="G7443" s="11">
        <v>1.6980130682980954E-3</v>
      </c>
      <c r="H7443" s="11">
        <v>1.081410806481739E-2</v>
      </c>
      <c r="I7443" s="11">
        <v>4.0389950846987714E-4</v>
      </c>
      <c r="J7443" s="11">
        <v>6.3567632237295892E-3</v>
      </c>
      <c r="K7443" s="126">
        <f t="shared" si="1858"/>
        <v>0.11027555346576785</v>
      </c>
      <c r="L7443" s="74">
        <f t="shared" si="1859"/>
        <v>110275.55346576785</v>
      </c>
      <c r="M7443" s="75">
        <f t="shared" si="1860"/>
        <v>34373.441494996041</v>
      </c>
      <c r="N7443" s="75">
        <f t="shared" si="1861"/>
        <v>65358.597369695526</v>
      </c>
      <c r="O7443" s="75">
        <f t="shared" si="1862"/>
        <v>1776.1450644278891</v>
      </c>
      <c r="P7443" s="75">
        <f t="shared" si="1863"/>
        <v>11234.129452181898</v>
      </c>
      <c r="Q7443" s="75">
        <f t="shared" si="1864"/>
        <v>372.20427997058846</v>
      </c>
      <c r="R7443" s="75">
        <f t="shared" si="1865"/>
        <v>8824.7835965409922</v>
      </c>
      <c r="S7443" s="76">
        <f t="shared" si="1857"/>
        <v>121939.30125781293</v>
      </c>
      <c r="T7443" s="76"/>
      <c r="U7443" s="115">
        <f t="shared" si="1866"/>
        <v>33212.282923700513</v>
      </c>
      <c r="V7443" s="115">
        <f t="shared" si="1867"/>
        <v>11167.940305274677</v>
      </c>
      <c r="W7443" s="115">
        <f t="shared" si="1868"/>
        <v>62541.066538316889</v>
      </c>
      <c r="X7443" s="115">
        <f t="shared" si="1869"/>
        <v>8894.9516100182318</v>
      </c>
      <c r="Y7443" s="115">
        <f t="shared" si="1870"/>
        <v>782.92498950821414</v>
      </c>
      <c r="Z7443" s="115">
        <f t="shared" si="1871"/>
        <v>349.29888754934564</v>
      </c>
      <c r="AA7443" s="12">
        <f t="shared" si="1872"/>
        <v>116948.46525436788</v>
      </c>
    </row>
    <row r="7444" spans="1:27" x14ac:dyDescent="0.2">
      <c r="A7444" s="72">
        <v>2004</v>
      </c>
      <c r="B7444" s="72">
        <v>11</v>
      </c>
      <c r="C7444" s="72">
        <v>6</v>
      </c>
      <c r="D7444" s="72">
        <v>2</v>
      </c>
      <c r="E7444" s="11">
        <v>3.1485542160832325E-2</v>
      </c>
      <c r="F7444" s="11">
        <v>5.4759568178228267E-2</v>
      </c>
      <c r="G7444" s="11">
        <v>1.6980130682980954E-3</v>
      </c>
      <c r="H7444" s="11">
        <v>9.0186705274738471E-3</v>
      </c>
      <c r="I7444" s="11">
        <v>4.0389950846987714E-4</v>
      </c>
      <c r="J7444" s="11">
        <v>5.9451856923814668E-3</v>
      </c>
      <c r="K7444" s="126">
        <f t="shared" si="1858"/>
        <v>0.10331087913568389</v>
      </c>
      <c r="L7444" s="74">
        <f t="shared" si="1859"/>
        <v>103310.87913568389</v>
      </c>
      <c r="M7444" s="75">
        <f t="shared" si="1860"/>
        <v>31620.743139106398</v>
      </c>
      <c r="N7444" s="75">
        <f t="shared" si="1861"/>
        <v>63037.017975361458</v>
      </c>
      <c r="O7444" s="75">
        <f t="shared" si="1862"/>
        <v>1776.1450644278891</v>
      </c>
      <c r="P7444" s="75">
        <f t="shared" si="1863"/>
        <v>9368.9568834477577</v>
      </c>
      <c r="Q7444" s="75">
        <f t="shared" si="1864"/>
        <v>372.20427997058846</v>
      </c>
      <c r="R7444" s="75">
        <f t="shared" si="1865"/>
        <v>8253.4106321072522</v>
      </c>
      <c r="S7444" s="76">
        <f t="shared" si="1857"/>
        <v>114428.47797442133</v>
      </c>
      <c r="T7444" s="76"/>
      <c r="U7444" s="115">
        <f t="shared" si="1866"/>
        <v>30552.572617628281</v>
      </c>
      <c r="V7444" s="115">
        <f t="shared" si="1867"/>
        <v>9313.7569441764954</v>
      </c>
      <c r="W7444" s="115">
        <f t="shared" si="1868"/>
        <v>60319.567650362573</v>
      </c>
      <c r="X7444" s="115">
        <f t="shared" si="1869"/>
        <v>8319.0355193502546</v>
      </c>
      <c r="Y7444" s="115">
        <f t="shared" si="1870"/>
        <v>782.92498950821414</v>
      </c>
      <c r="Z7444" s="115">
        <f t="shared" si="1871"/>
        <v>349.29888754934564</v>
      </c>
      <c r="AA7444" s="12">
        <f t="shared" si="1872"/>
        <v>109637.15660857518</v>
      </c>
    </row>
    <row r="7445" spans="1:27" x14ac:dyDescent="0.2">
      <c r="A7445" s="72">
        <v>2004</v>
      </c>
      <c r="B7445" s="72">
        <v>11</v>
      </c>
      <c r="C7445" s="72">
        <v>6</v>
      </c>
      <c r="D7445" s="72">
        <v>3</v>
      </c>
      <c r="E7445" s="11">
        <v>2.9313784314488767E-2</v>
      </c>
      <c r="F7445" s="11">
        <v>5.3581512828825943E-2</v>
      </c>
      <c r="G7445" s="11">
        <v>1.6980130682980954E-3</v>
      </c>
      <c r="H7445" s="11">
        <v>9.8960027986016788E-3</v>
      </c>
      <c r="I7445" s="11">
        <v>4.0389950846987714E-4</v>
      </c>
      <c r="J7445" s="11">
        <v>5.7689122797510272E-3</v>
      </c>
      <c r="K7445" s="126">
        <f t="shared" si="1858"/>
        <v>0.10066212479843539</v>
      </c>
      <c r="L7445" s="74">
        <f t="shared" si="1859"/>
        <v>100662.1247984354</v>
      </c>
      <c r="M7445" s="75">
        <f t="shared" si="1860"/>
        <v>29439.659622463114</v>
      </c>
      <c r="N7445" s="75">
        <f t="shared" si="1861"/>
        <v>61680.88791979666</v>
      </c>
      <c r="O7445" s="75">
        <f t="shared" si="1862"/>
        <v>1776.1450644278891</v>
      </c>
      <c r="P7445" s="75">
        <f t="shared" si="1863"/>
        <v>10280.364856010241</v>
      </c>
      <c r="Q7445" s="75">
        <f t="shared" si="1864"/>
        <v>372.20427997058846</v>
      </c>
      <c r="R7445" s="75">
        <f t="shared" si="1865"/>
        <v>8008.6988714929048</v>
      </c>
      <c r="S7445" s="76">
        <f t="shared" si="1857"/>
        <v>111557.96061416139</v>
      </c>
      <c r="T7445" s="76"/>
      <c r="U7445" s="115">
        <f t="shared" si="1866"/>
        <v>28445.167607119751</v>
      </c>
      <c r="V7445" s="115">
        <f t="shared" si="1867"/>
        <v>10219.795091115629</v>
      </c>
      <c r="W7445" s="115">
        <f t="shared" si="1868"/>
        <v>59021.898736815558</v>
      </c>
      <c r="X7445" s="115">
        <f t="shared" si="1869"/>
        <v>8072.3779956552617</v>
      </c>
      <c r="Y7445" s="115">
        <f t="shared" si="1870"/>
        <v>782.92498950821414</v>
      </c>
      <c r="Z7445" s="115">
        <f t="shared" si="1871"/>
        <v>349.29888754934564</v>
      </c>
      <c r="AA7445" s="12">
        <f t="shared" si="1872"/>
        <v>106891.46330776376</v>
      </c>
    </row>
    <row r="7446" spans="1:27" x14ac:dyDescent="0.2">
      <c r="A7446" s="72">
        <v>2004</v>
      </c>
      <c r="B7446" s="72">
        <v>11</v>
      </c>
      <c r="C7446" s="72">
        <v>6</v>
      </c>
      <c r="D7446" s="72">
        <v>4</v>
      </c>
      <c r="E7446" s="11">
        <v>2.830282467605728E-2</v>
      </c>
      <c r="F7446" s="11">
        <v>5.3572659319014622E-2</v>
      </c>
      <c r="G7446" s="11">
        <v>1.6980130682980954E-3</v>
      </c>
      <c r="H7446" s="11">
        <v>1.0111561290382869E-2</v>
      </c>
      <c r="I7446" s="11">
        <v>4.0389950846987714E-4</v>
      </c>
      <c r="J7446" s="11">
        <v>5.6788238382919787E-3</v>
      </c>
      <c r="K7446" s="126">
        <f t="shared" si="1858"/>
        <v>9.9767781700514729E-2</v>
      </c>
      <c r="L7446" s="74">
        <f t="shared" si="1859"/>
        <v>99767.781700514723</v>
      </c>
      <c r="M7446" s="75">
        <f t="shared" si="1860"/>
        <v>28424.358857192732</v>
      </c>
      <c r="N7446" s="75">
        <f t="shared" si="1861"/>
        <v>61670.69611449782</v>
      </c>
      <c r="O7446" s="75">
        <f t="shared" si="1862"/>
        <v>1776.1450644278891</v>
      </c>
      <c r="P7446" s="75">
        <f t="shared" si="1863"/>
        <v>10504.295668119048</v>
      </c>
      <c r="Q7446" s="75">
        <f t="shared" si="1864"/>
        <v>372.20427997058846</v>
      </c>
      <c r="R7446" s="75">
        <f t="shared" si="1865"/>
        <v>7883.6334927073613</v>
      </c>
      <c r="S7446" s="76">
        <f t="shared" si="1857"/>
        <v>110631.33347691543</v>
      </c>
      <c r="T7446" s="76"/>
      <c r="U7446" s="115">
        <f t="shared" si="1866"/>
        <v>27464.164402255366</v>
      </c>
      <c r="V7446" s="115">
        <f t="shared" si="1867"/>
        <v>10442.406549599145</v>
      </c>
      <c r="W7446" s="115">
        <f t="shared" si="1868"/>
        <v>59012.146288033116</v>
      </c>
      <c r="X7446" s="115">
        <f t="shared" si="1869"/>
        <v>7946.3181914440793</v>
      </c>
      <c r="Y7446" s="115">
        <f t="shared" si="1870"/>
        <v>782.92498950821414</v>
      </c>
      <c r="Z7446" s="115">
        <f t="shared" si="1871"/>
        <v>349.29888754934564</v>
      </c>
      <c r="AA7446" s="12">
        <f t="shared" si="1872"/>
        <v>105997.25930838927</v>
      </c>
    </row>
    <row r="7447" spans="1:27" x14ac:dyDescent="0.2">
      <c r="A7447" s="72">
        <v>2004</v>
      </c>
      <c r="B7447" s="72">
        <v>11</v>
      </c>
      <c r="C7447" s="72">
        <v>6</v>
      </c>
      <c r="D7447" s="72">
        <v>5</v>
      </c>
      <c r="E7447" s="11">
        <v>2.9076555078843856E-2</v>
      </c>
      <c r="F7447" s="11">
        <v>5.3870977151254669E-2</v>
      </c>
      <c r="G7447" s="11">
        <v>1.6980130682980954E-3</v>
      </c>
      <c r="H7447" s="11">
        <v>1.1354527205520328E-2</v>
      </c>
      <c r="I7447" s="11">
        <v>4.0389950846987714E-4</v>
      </c>
      <c r="J7447" s="11">
        <v>5.7196396761068835E-3</v>
      </c>
      <c r="K7447" s="126">
        <f t="shared" si="1858"/>
        <v>0.10212361168849371</v>
      </c>
      <c r="L7447" s="74">
        <f t="shared" si="1859"/>
        <v>102123.61168849371</v>
      </c>
      <c r="M7447" s="75">
        <f t="shared" si="1860"/>
        <v>29201.411708957407</v>
      </c>
      <c r="N7447" s="75">
        <f t="shared" si="1861"/>
        <v>62014.107634692446</v>
      </c>
      <c r="O7447" s="75">
        <f t="shared" si="1862"/>
        <v>1776.1450644278891</v>
      </c>
      <c r="P7447" s="75">
        <f t="shared" si="1863"/>
        <v>11795.53854377823</v>
      </c>
      <c r="Q7447" s="75">
        <f t="shared" si="1864"/>
        <v>372.20427997058846</v>
      </c>
      <c r="R7447" s="75">
        <f t="shared" si="1865"/>
        <v>7940.2961248286065</v>
      </c>
      <c r="S7447" s="76">
        <f t="shared" si="1857"/>
        <v>113099.70335665515</v>
      </c>
      <c r="T7447" s="76"/>
      <c r="U7447" s="115">
        <f t="shared" si="1866"/>
        <v>28214.967872522771</v>
      </c>
      <c r="V7447" s="115">
        <f t="shared" si="1867"/>
        <v>11726.04169163253</v>
      </c>
      <c r="W7447" s="115">
        <f t="shared" si="1868"/>
        <v>59340.753749007716</v>
      </c>
      <c r="X7447" s="115">
        <f t="shared" si="1869"/>
        <v>8003.4313620165904</v>
      </c>
      <c r="Y7447" s="115">
        <f t="shared" si="1870"/>
        <v>782.92498950821414</v>
      </c>
      <c r="Z7447" s="115">
        <f t="shared" si="1871"/>
        <v>349.29888754934564</v>
      </c>
      <c r="AA7447" s="12">
        <f t="shared" si="1872"/>
        <v>108417.41855223717</v>
      </c>
    </row>
    <row r="7448" spans="1:27" x14ac:dyDescent="0.2">
      <c r="A7448" s="72">
        <v>2004</v>
      </c>
      <c r="B7448" s="72">
        <v>11</v>
      </c>
      <c r="C7448" s="72">
        <v>6</v>
      </c>
      <c r="D7448" s="72">
        <v>6</v>
      </c>
      <c r="E7448" s="11">
        <v>3.100657181907852E-2</v>
      </c>
      <c r="F7448" s="11">
        <v>5.5457874017516125E-2</v>
      </c>
      <c r="G7448" s="11">
        <v>1.6980130682980954E-3</v>
      </c>
      <c r="H7448" s="11">
        <v>1.2486746786059268E-2</v>
      </c>
      <c r="I7448" s="11">
        <v>4.0389950846987714E-4</v>
      </c>
      <c r="J7448" s="11">
        <v>5.8476171451349165E-3</v>
      </c>
      <c r="K7448" s="126">
        <f t="shared" si="1858"/>
        <v>0.1069007223445568</v>
      </c>
      <c r="L7448" s="74">
        <f t="shared" si="1859"/>
        <v>106900.72234455681</v>
      </c>
      <c r="M7448" s="75">
        <f t="shared" si="1860"/>
        <v>31139.716067363999</v>
      </c>
      <c r="N7448" s="75">
        <f t="shared" si="1861"/>
        <v>63840.879642060827</v>
      </c>
      <c r="O7448" s="75">
        <f t="shared" si="1862"/>
        <v>1776.1450644278891</v>
      </c>
      <c r="P7448" s="75">
        <f t="shared" si="1863"/>
        <v>12971.733682557282</v>
      </c>
      <c r="Q7448" s="75">
        <f t="shared" si="1864"/>
        <v>372.20427997058846</v>
      </c>
      <c r="R7448" s="75">
        <f t="shared" si="1865"/>
        <v>8117.9609881649512</v>
      </c>
      <c r="S7448" s="76">
        <f t="shared" si="1857"/>
        <v>118218.63972454554</v>
      </c>
      <c r="T7448" s="76"/>
      <c r="U7448" s="115">
        <f t="shared" si="1866"/>
        <v>30087.794972276897</v>
      </c>
      <c r="V7448" s="115">
        <f t="shared" si="1867"/>
        <v>12895.306934048578</v>
      </c>
      <c r="W7448" s="115">
        <f t="shared" si="1868"/>
        <v>61088.775803656848</v>
      </c>
      <c r="X7448" s="115">
        <f t="shared" si="1869"/>
        <v>8182.5088821494037</v>
      </c>
      <c r="Y7448" s="115">
        <f t="shared" si="1870"/>
        <v>782.92498950821414</v>
      </c>
      <c r="Z7448" s="115">
        <f t="shared" si="1871"/>
        <v>349.29888754934564</v>
      </c>
      <c r="AA7448" s="12">
        <f t="shared" si="1872"/>
        <v>113386.6104691893</v>
      </c>
    </row>
    <row r="7449" spans="1:27" x14ac:dyDescent="0.2">
      <c r="A7449" s="72">
        <v>2004</v>
      </c>
      <c r="B7449" s="72">
        <v>11</v>
      </c>
      <c r="C7449" s="72">
        <v>6</v>
      </c>
      <c r="D7449" s="72">
        <v>7</v>
      </c>
      <c r="E7449" s="11">
        <v>3.5051470044476236E-2</v>
      </c>
      <c r="F7449" s="11">
        <v>5.8629471188771487E-2</v>
      </c>
      <c r="G7449" s="11">
        <v>1.6980130682980954E-3</v>
      </c>
      <c r="H7449" s="11">
        <v>1.5128562726980878E-2</v>
      </c>
      <c r="I7449" s="11">
        <v>4.0389950846987714E-4</v>
      </c>
      <c r="J7449" s="11">
        <v>6.0982066915536469E-3</v>
      </c>
      <c r="K7449" s="126">
        <f t="shared" si="1858"/>
        <v>0.11700962322855021</v>
      </c>
      <c r="L7449" s="74">
        <f t="shared" si="1859"/>
        <v>117009.62322855022</v>
      </c>
      <c r="M7449" s="75">
        <f t="shared" si="1860"/>
        <v>35201.983350416791</v>
      </c>
      <c r="N7449" s="75">
        <f t="shared" si="1861"/>
        <v>67491.895063590739</v>
      </c>
      <c r="O7449" s="75">
        <f t="shared" si="1862"/>
        <v>1776.1450644278891</v>
      </c>
      <c r="P7449" s="75">
        <f t="shared" si="1863"/>
        <v>15716.158103994969</v>
      </c>
      <c r="Q7449" s="75">
        <f t="shared" si="1864"/>
        <v>372.20427997058846</v>
      </c>
      <c r="R7449" s="75">
        <f t="shared" si="1865"/>
        <v>8465.8422039455836</v>
      </c>
      <c r="S7449" s="76">
        <f t="shared" si="1857"/>
        <v>129024.22806634655</v>
      </c>
      <c r="T7449" s="76"/>
      <c r="U7449" s="115">
        <f t="shared" si="1866"/>
        <v>34012.836063553201</v>
      </c>
      <c r="V7449" s="115">
        <f t="shared" si="1867"/>
        <v>15623.561779376294</v>
      </c>
      <c r="W7449" s="115">
        <f t="shared" si="1868"/>
        <v>64582.400324372094</v>
      </c>
      <c r="X7449" s="115">
        <f t="shared" si="1869"/>
        <v>8533.1561865904914</v>
      </c>
      <c r="Y7449" s="115">
        <f t="shared" si="1870"/>
        <v>782.92498950821414</v>
      </c>
      <c r="Z7449" s="115">
        <f t="shared" si="1871"/>
        <v>349.29888754934564</v>
      </c>
      <c r="AA7449" s="12">
        <f t="shared" si="1872"/>
        <v>123884.17823094965</v>
      </c>
    </row>
    <row r="7450" spans="1:27" x14ac:dyDescent="0.2">
      <c r="A7450" s="72">
        <v>2004</v>
      </c>
      <c r="B7450" s="72">
        <v>11</v>
      </c>
      <c r="C7450" s="72">
        <v>6</v>
      </c>
      <c r="D7450" s="72">
        <v>8</v>
      </c>
      <c r="E7450" s="11">
        <v>4.0358203884906581E-2</v>
      </c>
      <c r="F7450" s="11">
        <v>6.3312904263220379E-2</v>
      </c>
      <c r="G7450" s="11">
        <v>5.7397624843879281E-5</v>
      </c>
      <c r="H7450" s="11">
        <v>1.7473220659938796E-2</v>
      </c>
      <c r="I7450" s="11">
        <v>3.8771703992172119E-4</v>
      </c>
      <c r="J7450" s="11">
        <v>6.2520397193773407E-3</v>
      </c>
      <c r="K7450" s="126">
        <f t="shared" si="1858"/>
        <v>0.1278414831922087</v>
      </c>
      <c r="L7450" s="74">
        <f t="shared" si="1859"/>
        <v>127841.4831922087</v>
      </c>
      <c r="M7450" s="75">
        <f t="shared" si="1860"/>
        <v>40531.504653200536</v>
      </c>
      <c r="N7450" s="75">
        <f t="shared" si="1861"/>
        <v>72883.27532319288</v>
      </c>
      <c r="O7450" s="75">
        <f t="shared" si="1862"/>
        <v>60.038706403196244</v>
      </c>
      <c r="P7450" s="75">
        <f t="shared" si="1863"/>
        <v>18151.882861141574</v>
      </c>
      <c r="Q7450" s="75">
        <f t="shared" si="1864"/>
        <v>357.29169917312436</v>
      </c>
      <c r="R7450" s="75">
        <f t="shared" si="1865"/>
        <v>8679.401075460115</v>
      </c>
      <c r="S7450" s="76">
        <f t="shared" si="1857"/>
        <v>140663.39431857143</v>
      </c>
      <c r="T7450" s="76"/>
      <c r="U7450" s="115">
        <f t="shared" si="1866"/>
        <v>39162.32245937163</v>
      </c>
      <c r="V7450" s="115">
        <f t="shared" si="1867"/>
        <v>18044.935754429585</v>
      </c>
      <c r="W7450" s="115">
        <f t="shared" si="1868"/>
        <v>69741.36463999073</v>
      </c>
      <c r="X7450" s="115">
        <f t="shared" si="1869"/>
        <v>8748.4131169424654</v>
      </c>
      <c r="Y7450" s="115">
        <f t="shared" si="1870"/>
        <v>26.465070067883289</v>
      </c>
      <c r="Z7450" s="115">
        <f t="shared" si="1871"/>
        <v>335.30402461156439</v>
      </c>
      <c r="AA7450" s="12">
        <f t="shared" si="1872"/>
        <v>136058.80506541388</v>
      </c>
    </row>
    <row r="7451" spans="1:27" x14ac:dyDescent="0.2">
      <c r="A7451" s="72">
        <v>2004</v>
      </c>
      <c r="B7451" s="72">
        <v>11</v>
      </c>
      <c r="C7451" s="72">
        <v>6</v>
      </c>
      <c r="D7451" s="72">
        <v>9</v>
      </c>
      <c r="E7451" s="11">
        <v>4.4890229810298367E-2</v>
      </c>
      <c r="F7451" s="11">
        <v>6.5079002199101871E-2</v>
      </c>
      <c r="G7451" s="11">
        <v>0</v>
      </c>
      <c r="H7451" s="11">
        <v>1.8923450249324791E-2</v>
      </c>
      <c r="I7451" s="11">
        <v>3.8715088941857872E-4</v>
      </c>
      <c r="J7451" s="11">
        <v>6.7073603708959657E-3</v>
      </c>
      <c r="K7451" s="126">
        <f t="shared" si="1858"/>
        <v>0.13598719351903957</v>
      </c>
      <c r="L7451" s="74">
        <f t="shared" si="1859"/>
        <v>135987.19351903957</v>
      </c>
      <c r="M7451" s="75">
        <f t="shared" si="1860"/>
        <v>45082.991394466051</v>
      </c>
      <c r="N7451" s="75">
        <f t="shared" si="1861"/>
        <v>74916.336412499892</v>
      </c>
      <c r="O7451" s="75">
        <f t="shared" si="1862"/>
        <v>0</v>
      </c>
      <c r="P7451" s="75">
        <f t="shared" si="1863"/>
        <v>19658.439559566985</v>
      </c>
      <c r="Q7451" s="75">
        <f t="shared" si="1864"/>
        <v>356.76997622977285</v>
      </c>
      <c r="R7451" s="75">
        <f t="shared" si="1865"/>
        <v>9311.5004749923264</v>
      </c>
      <c r="S7451" s="76">
        <f t="shared" si="1857"/>
        <v>149326.03781775504</v>
      </c>
      <c r="T7451" s="76"/>
      <c r="U7451" s="115">
        <f t="shared" si="1866"/>
        <v>43560.056838001947</v>
      </c>
      <c r="V7451" s="115">
        <f t="shared" si="1867"/>
        <v>19542.616135107317</v>
      </c>
      <c r="W7451" s="115">
        <f t="shared" si="1868"/>
        <v>71686.782901395592</v>
      </c>
      <c r="X7451" s="115">
        <f t="shared" si="1869"/>
        <v>9385.5384934519152</v>
      </c>
      <c r="Y7451" s="115">
        <f t="shared" si="1870"/>
        <v>0</v>
      </c>
      <c r="Z7451" s="115">
        <f t="shared" si="1871"/>
        <v>334.81440841549045</v>
      </c>
      <c r="AA7451" s="12">
        <f t="shared" si="1872"/>
        <v>144509.80877637229</v>
      </c>
    </row>
    <row r="7452" spans="1:27" x14ac:dyDescent="0.2">
      <c r="A7452" s="72">
        <v>2004</v>
      </c>
      <c r="B7452" s="72">
        <v>11</v>
      </c>
      <c r="C7452" s="72">
        <v>6</v>
      </c>
      <c r="D7452" s="72">
        <v>10</v>
      </c>
      <c r="E7452" s="11">
        <v>4.9258589959265908E-2</v>
      </c>
      <c r="F7452" s="11">
        <v>6.6610481070210809E-2</v>
      </c>
      <c r="G7452" s="11">
        <v>0</v>
      </c>
      <c r="H7452" s="11">
        <v>2.1067242878519167E-2</v>
      </c>
      <c r="I7452" s="11">
        <v>3.8715088941857872E-4</v>
      </c>
      <c r="J7452" s="11">
        <v>7.005758104172281E-3</v>
      </c>
      <c r="K7452" s="126">
        <f t="shared" si="1858"/>
        <v>0.14432922290158673</v>
      </c>
      <c r="L7452" s="74">
        <f t="shared" si="1859"/>
        <v>144329.22290158673</v>
      </c>
      <c r="M7452" s="75">
        <f t="shared" si="1860"/>
        <v>49470.109567753992</v>
      </c>
      <c r="N7452" s="75">
        <f t="shared" si="1861"/>
        <v>76679.313447175693</v>
      </c>
      <c r="O7452" s="75">
        <f t="shared" si="1862"/>
        <v>0</v>
      </c>
      <c r="P7452" s="75">
        <f t="shared" si="1863"/>
        <v>21885.497377988151</v>
      </c>
      <c r="Q7452" s="75">
        <f t="shared" si="1864"/>
        <v>356.76997622977285</v>
      </c>
      <c r="R7452" s="75">
        <f t="shared" si="1865"/>
        <v>9725.751459208921</v>
      </c>
      <c r="S7452" s="76">
        <f t="shared" si="1857"/>
        <v>158117.44182835656</v>
      </c>
      <c r="T7452" s="76"/>
      <c r="U7452" s="115">
        <f t="shared" si="1866"/>
        <v>47798.975132294901</v>
      </c>
      <c r="V7452" s="115">
        <f t="shared" si="1867"/>
        <v>21756.552593503056</v>
      </c>
      <c r="W7452" s="115">
        <f t="shared" si="1868"/>
        <v>73373.760108196948</v>
      </c>
      <c r="X7452" s="115">
        <f t="shared" si="1869"/>
        <v>9803.0832885960517</v>
      </c>
      <c r="Y7452" s="115">
        <f t="shared" si="1870"/>
        <v>0</v>
      </c>
      <c r="Z7452" s="115">
        <f t="shared" si="1871"/>
        <v>334.81440841549045</v>
      </c>
      <c r="AA7452" s="12">
        <f t="shared" si="1872"/>
        <v>153067.18553100643</v>
      </c>
    </row>
    <row r="7453" spans="1:27" x14ac:dyDescent="0.2">
      <c r="A7453" s="72">
        <v>2004</v>
      </c>
      <c r="B7453" s="72">
        <v>11</v>
      </c>
      <c r="C7453" s="72">
        <v>6</v>
      </c>
      <c r="D7453" s="72">
        <v>11</v>
      </c>
      <c r="E7453" s="11">
        <v>5.2526820723856074E-2</v>
      </c>
      <c r="F7453" s="11">
        <v>6.7612928456899271E-2</v>
      </c>
      <c r="G7453" s="11">
        <v>0</v>
      </c>
      <c r="H7453" s="11">
        <v>2.1803037776996114E-2</v>
      </c>
      <c r="I7453" s="11">
        <v>3.8715088941857872E-4</v>
      </c>
      <c r="J7453" s="11">
        <v>7.3404178401679935E-3</v>
      </c>
      <c r="K7453" s="126">
        <f t="shared" si="1858"/>
        <v>0.14967035568733802</v>
      </c>
      <c r="L7453" s="74">
        <f t="shared" si="1859"/>
        <v>149670.35568733801</v>
      </c>
      <c r="M7453" s="75">
        <f t="shared" si="1860"/>
        <v>52752.374329101804</v>
      </c>
      <c r="N7453" s="75">
        <f t="shared" si="1861"/>
        <v>77833.290661319596</v>
      </c>
      <c r="O7453" s="75">
        <f t="shared" si="1862"/>
        <v>0</v>
      </c>
      <c r="P7453" s="75">
        <f t="shared" si="1863"/>
        <v>22649.870647628177</v>
      </c>
      <c r="Q7453" s="75">
        <f t="shared" si="1864"/>
        <v>356.76997622977285</v>
      </c>
      <c r="R7453" s="75">
        <f t="shared" si="1865"/>
        <v>10190.343208924112</v>
      </c>
      <c r="S7453" s="76">
        <f t="shared" si="1857"/>
        <v>163782.64882320346</v>
      </c>
      <c r="T7453" s="76"/>
      <c r="U7453" s="115">
        <f t="shared" si="1866"/>
        <v>50970.362725249346</v>
      </c>
      <c r="V7453" s="115">
        <f t="shared" si="1867"/>
        <v>22516.422335312865</v>
      </c>
      <c r="W7453" s="115">
        <f t="shared" si="1868"/>
        <v>74477.990747132586</v>
      </c>
      <c r="X7453" s="115">
        <f t="shared" si="1869"/>
        <v>10271.369120981803</v>
      </c>
      <c r="Y7453" s="115">
        <f t="shared" si="1870"/>
        <v>0</v>
      </c>
      <c r="Z7453" s="115">
        <f t="shared" si="1871"/>
        <v>334.81440841549045</v>
      </c>
      <c r="AA7453" s="12">
        <f t="shared" si="1872"/>
        <v>158570.95933709209</v>
      </c>
    </row>
    <row r="7454" spans="1:27" x14ac:dyDescent="0.2">
      <c r="A7454" s="72">
        <v>2004</v>
      </c>
      <c r="B7454" s="72">
        <v>11</v>
      </c>
      <c r="C7454" s="72">
        <v>6</v>
      </c>
      <c r="D7454" s="72">
        <v>12</v>
      </c>
      <c r="E7454" s="11">
        <v>5.5341646066101945E-2</v>
      </c>
      <c r="F7454" s="11">
        <v>6.649861958857832E-2</v>
      </c>
      <c r="G7454" s="11">
        <v>0</v>
      </c>
      <c r="H7454" s="11">
        <v>1.7690499508170591E-2</v>
      </c>
      <c r="I7454" s="11">
        <v>3.8715088941857872E-4</v>
      </c>
      <c r="J7454" s="11">
        <v>7.5960490458712978E-3</v>
      </c>
      <c r="K7454" s="126">
        <f t="shared" si="1858"/>
        <v>0.14751396509814071</v>
      </c>
      <c r="L7454" s="74">
        <f t="shared" si="1859"/>
        <v>147513.9650981407</v>
      </c>
      <c r="M7454" s="75">
        <f t="shared" si="1860"/>
        <v>55579.286715553499</v>
      </c>
      <c r="N7454" s="75">
        <f t="shared" si="1861"/>
        <v>76550.542997316283</v>
      </c>
      <c r="O7454" s="75">
        <f t="shared" si="1862"/>
        <v>0</v>
      </c>
      <c r="P7454" s="75">
        <f t="shared" si="1863"/>
        <v>18377.600848573038</v>
      </c>
      <c r="Q7454" s="75">
        <f t="shared" si="1864"/>
        <v>356.76997622977285</v>
      </c>
      <c r="R7454" s="75">
        <f t="shared" si="1865"/>
        <v>10545.223513798981</v>
      </c>
      <c r="S7454" s="76">
        <f t="shared" si="1857"/>
        <v>161409.42405147158</v>
      </c>
      <c r="T7454" s="76"/>
      <c r="U7454" s="115">
        <f t="shared" si="1866"/>
        <v>53701.780060723744</v>
      </c>
      <c r="V7454" s="115">
        <f t="shared" si="1867"/>
        <v>18269.323858571624</v>
      </c>
      <c r="W7454" s="115">
        <f t="shared" si="1868"/>
        <v>73250.540798160771</v>
      </c>
      <c r="X7454" s="115">
        <f t="shared" si="1869"/>
        <v>10629.071165986938</v>
      </c>
      <c r="Y7454" s="115">
        <f t="shared" si="1870"/>
        <v>0</v>
      </c>
      <c r="Z7454" s="115">
        <f t="shared" si="1871"/>
        <v>334.81440841549045</v>
      </c>
      <c r="AA7454" s="12">
        <f t="shared" si="1872"/>
        <v>156185.53029185857</v>
      </c>
    </row>
    <row r="7455" spans="1:27" x14ac:dyDescent="0.2">
      <c r="A7455" s="72">
        <v>2004</v>
      </c>
      <c r="B7455" s="72">
        <v>11</v>
      </c>
      <c r="C7455" s="72">
        <v>6</v>
      </c>
      <c r="D7455" s="72">
        <v>13</v>
      </c>
      <c r="E7455" s="11">
        <v>5.0575344580431392E-2</v>
      </c>
      <c r="F7455" s="11">
        <v>6.5635315372066946E-2</v>
      </c>
      <c r="G7455" s="11">
        <v>0</v>
      </c>
      <c r="H7455" s="11">
        <v>2.1704274306853996E-2</v>
      </c>
      <c r="I7455" s="11">
        <v>3.8715088941857872E-4</v>
      </c>
      <c r="J7455" s="11">
        <v>7.635076262437198E-3</v>
      </c>
      <c r="K7455" s="126">
        <f t="shared" si="1858"/>
        <v>0.14593716141120811</v>
      </c>
      <c r="L7455" s="74">
        <f t="shared" si="1859"/>
        <v>145937.1614112081</v>
      </c>
      <c r="M7455" s="75">
        <f t="shared" si="1860"/>
        <v>50792.518419423715</v>
      </c>
      <c r="N7455" s="75">
        <f t="shared" si="1861"/>
        <v>75556.741818364157</v>
      </c>
      <c r="O7455" s="75">
        <f t="shared" si="1862"/>
        <v>0</v>
      </c>
      <c r="P7455" s="75">
        <f t="shared" si="1863"/>
        <v>22547.271191244628</v>
      </c>
      <c r="Q7455" s="75">
        <f t="shared" si="1864"/>
        <v>356.76997622977285</v>
      </c>
      <c r="R7455" s="75">
        <f t="shared" si="1865"/>
        <v>10599.40309048728</v>
      </c>
      <c r="S7455" s="76">
        <f t="shared" si="1857"/>
        <v>159852.70449574958</v>
      </c>
      <c r="T7455" s="76"/>
      <c r="U7455" s="115">
        <f t="shared" si="1866"/>
        <v>49076.712100496195</v>
      </c>
      <c r="V7455" s="115">
        <f t="shared" si="1867"/>
        <v>22414.427373520561</v>
      </c>
      <c r="W7455" s="115">
        <f t="shared" si="1868"/>
        <v>72299.581197434687</v>
      </c>
      <c r="X7455" s="115">
        <f t="shared" si="1869"/>
        <v>10683.68153774524</v>
      </c>
      <c r="Y7455" s="115">
        <f t="shared" si="1870"/>
        <v>0</v>
      </c>
      <c r="Z7455" s="115">
        <f t="shared" si="1871"/>
        <v>334.81440841549045</v>
      </c>
      <c r="AA7455" s="12">
        <f t="shared" si="1872"/>
        <v>154809.21661761217</v>
      </c>
    </row>
    <row r="7456" spans="1:27" x14ac:dyDescent="0.2">
      <c r="A7456" s="72">
        <v>2004</v>
      </c>
      <c r="B7456" s="72">
        <v>11</v>
      </c>
      <c r="C7456" s="72">
        <v>6</v>
      </c>
      <c r="D7456" s="72">
        <v>14</v>
      </c>
      <c r="E7456" s="11">
        <v>4.8536632324738732E-2</v>
      </c>
      <c r="F7456" s="11">
        <v>6.4599496499856968E-2</v>
      </c>
      <c r="G7456" s="11">
        <v>0</v>
      </c>
      <c r="H7456" s="11">
        <v>2.092059019198619E-2</v>
      </c>
      <c r="I7456" s="11">
        <v>3.8715088941857872E-4</v>
      </c>
      <c r="J7456" s="11">
        <v>7.6666228336616724E-3</v>
      </c>
      <c r="K7456" s="126">
        <f t="shared" si="1858"/>
        <v>0.14211049273966214</v>
      </c>
      <c r="L7456" s="74">
        <f t="shared" si="1859"/>
        <v>142110.49273966215</v>
      </c>
      <c r="M7456" s="75">
        <f t="shared" si="1860"/>
        <v>48745.05179990334</v>
      </c>
      <c r="N7456" s="75">
        <f t="shared" si="1861"/>
        <v>74364.348688926009</v>
      </c>
      <c r="O7456" s="75">
        <f t="shared" si="1862"/>
        <v>0</v>
      </c>
      <c r="P7456" s="75">
        <f t="shared" si="1863"/>
        <v>21733.148681715942</v>
      </c>
      <c r="Q7456" s="75">
        <f t="shared" si="1864"/>
        <v>356.76997622977285</v>
      </c>
      <c r="R7456" s="75">
        <f t="shared" si="1865"/>
        <v>10643.197652982486</v>
      </c>
      <c r="S7456" s="76">
        <f t="shared" si="1857"/>
        <v>155842.51679975758</v>
      </c>
      <c r="T7456" s="76"/>
      <c r="U7456" s="115">
        <f t="shared" si="1866"/>
        <v>47098.410316130416</v>
      </c>
      <c r="V7456" s="115">
        <f t="shared" si="1867"/>
        <v>21605.101503964113</v>
      </c>
      <c r="W7456" s="115">
        <f t="shared" si="1868"/>
        <v>71158.590707289928</v>
      </c>
      <c r="X7456" s="115">
        <f t="shared" si="1869"/>
        <v>10727.824321521772</v>
      </c>
      <c r="Y7456" s="115">
        <f t="shared" si="1870"/>
        <v>0</v>
      </c>
      <c r="Z7456" s="115">
        <f t="shared" si="1871"/>
        <v>334.81440841549045</v>
      </c>
      <c r="AA7456" s="12">
        <f t="shared" si="1872"/>
        <v>150924.74125732173</v>
      </c>
    </row>
    <row r="7457" spans="1:27" x14ac:dyDescent="0.2">
      <c r="A7457" s="72">
        <v>2004</v>
      </c>
      <c r="B7457" s="72">
        <v>11</v>
      </c>
      <c r="C7457" s="72">
        <v>6</v>
      </c>
      <c r="D7457" s="72">
        <v>15</v>
      </c>
      <c r="E7457" s="11">
        <v>5.0088178208088648E-2</v>
      </c>
      <c r="F7457" s="11">
        <v>6.3213336214388932E-2</v>
      </c>
      <c r="G7457" s="11">
        <v>0</v>
      </c>
      <c r="H7457" s="11">
        <v>1.7275549990411407E-2</v>
      </c>
      <c r="I7457" s="11">
        <v>3.8715088941857872E-4</v>
      </c>
      <c r="J7457" s="11">
        <v>7.7028858480446757E-3</v>
      </c>
      <c r="K7457" s="126">
        <f t="shared" si="1858"/>
        <v>0.13866710115035222</v>
      </c>
      <c r="L7457" s="74">
        <f t="shared" si="1859"/>
        <v>138667.10115035222</v>
      </c>
      <c r="M7457" s="75">
        <f t="shared" si="1860"/>
        <v>50303.260122800726</v>
      </c>
      <c r="N7457" s="75">
        <f t="shared" si="1861"/>
        <v>72768.656579971022</v>
      </c>
      <c r="O7457" s="75">
        <f t="shared" si="1862"/>
        <v>0</v>
      </c>
      <c r="P7457" s="75">
        <f t="shared" si="1863"/>
        <v>17946.534636668504</v>
      </c>
      <c r="Q7457" s="75">
        <f t="shared" si="1864"/>
        <v>356.76997622977285</v>
      </c>
      <c r="R7457" s="75">
        <f t="shared" si="1865"/>
        <v>10693.539822924204</v>
      </c>
      <c r="S7457" s="76">
        <f t="shared" si="1857"/>
        <v>152068.76113859424</v>
      </c>
      <c r="T7457" s="76"/>
      <c r="U7457" s="115">
        <f t="shared" si="1866"/>
        <v>48603.981286720213</v>
      </c>
      <c r="V7457" s="115">
        <f t="shared" si="1867"/>
        <v>17840.797398852425</v>
      </c>
      <c r="W7457" s="115">
        <f t="shared" si="1868"/>
        <v>69631.686973473057</v>
      </c>
      <c r="X7457" s="115">
        <f t="shared" si="1869"/>
        <v>10778.566774373579</v>
      </c>
      <c r="Y7457" s="115">
        <f t="shared" si="1870"/>
        <v>0</v>
      </c>
      <c r="Z7457" s="115">
        <f t="shared" si="1871"/>
        <v>334.81440841549045</v>
      </c>
      <c r="AA7457" s="12">
        <f t="shared" si="1872"/>
        <v>147189.84684183478</v>
      </c>
    </row>
    <row r="7458" spans="1:27" x14ac:dyDescent="0.2">
      <c r="A7458" s="72">
        <v>2004</v>
      </c>
      <c r="B7458" s="72">
        <v>11</v>
      </c>
      <c r="C7458" s="72">
        <v>6</v>
      </c>
      <c r="D7458" s="72">
        <v>16</v>
      </c>
      <c r="E7458" s="11">
        <v>5.0213956413358241E-2</v>
      </c>
      <c r="F7458" s="11">
        <v>6.1911046236949943E-2</v>
      </c>
      <c r="G7458" s="11">
        <v>0</v>
      </c>
      <c r="H7458" s="11">
        <v>1.9536614354382944E-2</v>
      </c>
      <c r="I7458" s="11">
        <v>3.8715088941857872E-4</v>
      </c>
      <c r="J7458" s="11">
        <v>7.5251484907373541E-3</v>
      </c>
      <c r="K7458" s="126">
        <f t="shared" si="1858"/>
        <v>0.13957391638484704</v>
      </c>
      <c r="L7458" s="74">
        <f t="shared" si="1859"/>
        <v>139573.91638484705</v>
      </c>
      <c r="M7458" s="75">
        <f t="shared" si="1860"/>
        <v>50429.578427913963</v>
      </c>
      <c r="N7458" s="75">
        <f t="shared" si="1861"/>
        <v>71269.512604807373</v>
      </c>
      <c r="O7458" s="75">
        <f t="shared" si="1862"/>
        <v>0</v>
      </c>
      <c r="P7458" s="75">
        <f t="shared" si="1863"/>
        <v>20295.419039554345</v>
      </c>
      <c r="Q7458" s="75">
        <f t="shared" si="1864"/>
        <v>356.76997622977285</v>
      </c>
      <c r="R7458" s="75">
        <f t="shared" si="1865"/>
        <v>10446.795739488303</v>
      </c>
      <c r="S7458" s="76">
        <f t="shared" si="1857"/>
        <v>152798.07578799376</v>
      </c>
      <c r="T7458" s="76"/>
      <c r="U7458" s="115">
        <f t="shared" si="1866"/>
        <v>48726.032472327388</v>
      </c>
      <c r="V7458" s="115">
        <f t="shared" si="1867"/>
        <v>20175.842664894375</v>
      </c>
      <c r="W7458" s="115">
        <f t="shared" si="1868"/>
        <v>68197.169299066867</v>
      </c>
      <c r="X7458" s="115">
        <f t="shared" si="1869"/>
        <v>10529.860768361046</v>
      </c>
      <c r="Y7458" s="115">
        <f t="shared" si="1870"/>
        <v>0</v>
      </c>
      <c r="Z7458" s="115">
        <f t="shared" si="1871"/>
        <v>334.81440841549045</v>
      </c>
      <c r="AA7458" s="12">
        <f t="shared" si="1872"/>
        <v>147963.71961306519</v>
      </c>
    </row>
    <row r="7459" spans="1:27" x14ac:dyDescent="0.2">
      <c r="A7459" s="72">
        <v>2004</v>
      </c>
      <c r="B7459" s="72">
        <v>11</v>
      </c>
      <c r="C7459" s="72">
        <v>6</v>
      </c>
      <c r="D7459" s="72">
        <v>17</v>
      </c>
      <c r="E7459" s="11">
        <v>5.4589986920600818E-2</v>
      </c>
      <c r="F7459" s="11">
        <v>6.1194270767138244E-2</v>
      </c>
      <c r="G7459" s="11">
        <v>0</v>
      </c>
      <c r="H7459" s="11">
        <v>1.9505318389889604E-2</v>
      </c>
      <c r="I7459" s="11">
        <v>3.8715088941857872E-4</v>
      </c>
      <c r="J7459" s="11">
        <v>7.4371744262072791E-3</v>
      </c>
      <c r="K7459" s="126">
        <f t="shared" si="1858"/>
        <v>0.14311390139325453</v>
      </c>
      <c r="L7459" s="74">
        <f t="shared" si="1859"/>
        <v>143113.90139325452</v>
      </c>
      <c r="M7459" s="75">
        <f t="shared" si="1860"/>
        <v>54824.399896497278</v>
      </c>
      <c r="N7459" s="75">
        <f t="shared" si="1861"/>
        <v>70444.389440436207</v>
      </c>
      <c r="O7459" s="75">
        <f t="shared" si="1862"/>
        <v>0</v>
      </c>
      <c r="P7459" s="75">
        <f t="shared" si="1863"/>
        <v>20262.907535661303</v>
      </c>
      <c r="Q7459" s="75">
        <f t="shared" si="1864"/>
        <v>356.76997622977285</v>
      </c>
      <c r="R7459" s="75">
        <f t="shared" si="1865"/>
        <v>10324.665646819765</v>
      </c>
      <c r="S7459" s="76">
        <f t="shared" si="1857"/>
        <v>156213.13249564436</v>
      </c>
      <c r="T7459" s="76"/>
      <c r="U7459" s="115">
        <f t="shared" si="1866"/>
        <v>52972.393839285389</v>
      </c>
      <c r="V7459" s="115">
        <f t="shared" si="1867"/>
        <v>20143.522711999256</v>
      </c>
      <c r="W7459" s="115">
        <f t="shared" si="1868"/>
        <v>67407.616205793616</v>
      </c>
      <c r="X7459" s="115">
        <f t="shared" si="1869"/>
        <v>10406.759589444942</v>
      </c>
      <c r="Y7459" s="115">
        <f t="shared" si="1870"/>
        <v>0</v>
      </c>
      <c r="Z7459" s="115">
        <f t="shared" si="1871"/>
        <v>334.81440841549045</v>
      </c>
      <c r="AA7459" s="12">
        <f t="shared" si="1872"/>
        <v>151265.10675493866</v>
      </c>
    </row>
    <row r="7460" spans="1:27" x14ac:dyDescent="0.2">
      <c r="A7460" s="72">
        <v>2004</v>
      </c>
      <c r="B7460" s="72">
        <v>11</v>
      </c>
      <c r="C7460" s="72">
        <v>6</v>
      </c>
      <c r="D7460" s="72">
        <v>18</v>
      </c>
      <c r="E7460" s="11">
        <v>6.2511072854981101E-2</v>
      </c>
      <c r="F7460" s="11">
        <v>6.1264820273070481E-2</v>
      </c>
      <c r="G7460" s="11">
        <v>1.6135110095001624E-3</v>
      </c>
      <c r="H7460" s="11">
        <v>1.8713336903139331E-2</v>
      </c>
      <c r="I7460" s="11">
        <v>4.0306600911802848E-4</v>
      </c>
      <c r="J7460" s="11">
        <v>7.2960252994090022E-3</v>
      </c>
      <c r="K7460" s="126">
        <f t="shared" si="1858"/>
        <v>0.1518018323492181</v>
      </c>
      <c r="L7460" s="74">
        <f t="shared" si="1859"/>
        <v>151801.83234921811</v>
      </c>
      <c r="M7460" s="75">
        <f t="shared" si="1860"/>
        <v>62779.499492190771</v>
      </c>
      <c r="N7460" s="75">
        <f t="shared" si="1861"/>
        <v>70525.603201273916</v>
      </c>
      <c r="O7460" s="75">
        <f t="shared" si="1862"/>
        <v>1687.7547466676283</v>
      </c>
      <c r="P7460" s="75">
        <f t="shared" si="1863"/>
        <v>19440.165383228941</v>
      </c>
      <c r="Q7460" s="75">
        <f t="shared" si="1864"/>
        <v>371.43618785954317</v>
      </c>
      <c r="R7460" s="75">
        <f t="shared" si="1865"/>
        <v>10128.715214973305</v>
      </c>
      <c r="S7460" s="76">
        <f t="shared" si="1857"/>
        <v>164933.17422619413</v>
      </c>
      <c r="T7460" s="76"/>
      <c r="U7460" s="115">
        <f t="shared" si="1866"/>
        <v>60658.764681636167</v>
      </c>
      <c r="V7460" s="115">
        <f t="shared" si="1867"/>
        <v>19325.627984676772</v>
      </c>
      <c r="W7460" s="115">
        <f t="shared" si="1868"/>
        <v>67485.328938697727</v>
      </c>
      <c r="X7460" s="115">
        <f t="shared" si="1869"/>
        <v>10209.251107772981</v>
      </c>
      <c r="Y7460" s="115">
        <f t="shared" si="1870"/>
        <v>743.96252524160832</v>
      </c>
      <c r="Z7460" s="115">
        <f t="shared" si="1871"/>
        <v>348.5780637051256</v>
      </c>
      <c r="AA7460" s="12">
        <f t="shared" si="1872"/>
        <v>158771.51330173039</v>
      </c>
    </row>
    <row r="7461" spans="1:27" x14ac:dyDescent="0.2">
      <c r="A7461" s="72">
        <v>2004</v>
      </c>
      <c r="B7461" s="72">
        <v>11</v>
      </c>
      <c r="C7461" s="72">
        <v>6</v>
      </c>
      <c r="D7461" s="72">
        <v>19</v>
      </c>
      <c r="E7461" s="11">
        <v>6.1302312402162183E-2</v>
      </c>
      <c r="F7461" s="11">
        <v>6.1172368614998106E-2</v>
      </c>
      <c r="G7461" s="11">
        <v>1.6980130682980954E-3</v>
      </c>
      <c r="H7461" s="11">
        <v>2.1166349351478125E-2</v>
      </c>
      <c r="I7461" s="11">
        <v>4.0389950846987714E-4</v>
      </c>
      <c r="J7461" s="11">
        <v>7.2212218135413245E-3</v>
      </c>
      <c r="K7461" s="126">
        <f t="shared" si="1858"/>
        <v>0.15296416475894772</v>
      </c>
      <c r="L7461" s="74">
        <f t="shared" si="1859"/>
        <v>152964.16475894774</v>
      </c>
      <c r="M7461" s="75">
        <f t="shared" si="1860"/>
        <v>61565.548542893011</v>
      </c>
      <c r="N7461" s="75">
        <f t="shared" si="1861"/>
        <v>70419.176561589833</v>
      </c>
      <c r="O7461" s="75">
        <f t="shared" si="1862"/>
        <v>1776.1450644278891</v>
      </c>
      <c r="P7461" s="75">
        <f t="shared" si="1863"/>
        <v>21988.453159463312</v>
      </c>
      <c r="Q7461" s="75">
        <f t="shared" si="1864"/>
        <v>372.20427997058846</v>
      </c>
      <c r="R7461" s="75">
        <f t="shared" si="1865"/>
        <v>10024.869192742219</v>
      </c>
      <c r="S7461" s="76">
        <f t="shared" si="1857"/>
        <v>166146.39680108684</v>
      </c>
      <c r="T7461" s="76"/>
      <c r="U7461" s="115">
        <f t="shared" si="1866"/>
        <v>59485.821833029011</v>
      </c>
      <c r="V7461" s="115">
        <f t="shared" si="1867"/>
        <v>21858.901780993874</v>
      </c>
      <c r="W7461" s="115">
        <f t="shared" si="1868"/>
        <v>67383.490223948655</v>
      </c>
      <c r="X7461" s="115">
        <f t="shared" si="1869"/>
        <v>10104.57938041182</v>
      </c>
      <c r="Y7461" s="115">
        <f t="shared" si="1870"/>
        <v>782.92498950821414</v>
      </c>
      <c r="Z7461" s="115">
        <f t="shared" si="1871"/>
        <v>349.29888754934564</v>
      </c>
      <c r="AA7461" s="12">
        <f t="shared" si="1872"/>
        <v>159965.01709544094</v>
      </c>
    </row>
    <row r="7462" spans="1:27" x14ac:dyDescent="0.2">
      <c r="A7462" s="72">
        <v>2004</v>
      </c>
      <c r="B7462" s="72">
        <v>11</v>
      </c>
      <c r="C7462" s="72">
        <v>6</v>
      </c>
      <c r="D7462" s="72">
        <v>20</v>
      </c>
      <c r="E7462" s="11">
        <v>5.9529856290124659E-2</v>
      </c>
      <c r="F7462" s="11">
        <v>5.9895205373778203E-2</v>
      </c>
      <c r="G7462" s="11">
        <v>1.6980130682980954E-3</v>
      </c>
      <c r="H7462" s="11">
        <v>1.7908905025035247E-2</v>
      </c>
      <c r="I7462" s="11">
        <v>4.0389950846987714E-4</v>
      </c>
      <c r="J7462" s="11">
        <v>7.1556886733719167E-3</v>
      </c>
      <c r="K7462" s="126">
        <f t="shared" si="1858"/>
        <v>0.14659156793907802</v>
      </c>
      <c r="L7462" s="74">
        <f t="shared" si="1859"/>
        <v>146591.56793907803</v>
      </c>
      <c r="M7462" s="75">
        <f t="shared" si="1860"/>
        <v>59785.481388330918</v>
      </c>
      <c r="N7462" s="75">
        <f t="shared" si="1861"/>
        <v>68948.95747709641</v>
      </c>
      <c r="O7462" s="75">
        <f t="shared" si="1862"/>
        <v>1776.1450644278891</v>
      </c>
      <c r="P7462" s="75">
        <f t="shared" si="1863"/>
        <v>18604.489264596068</v>
      </c>
      <c r="Q7462" s="75">
        <f t="shared" si="1864"/>
        <v>372.20427997058846</v>
      </c>
      <c r="R7462" s="75">
        <f t="shared" si="1865"/>
        <v>9933.8927382098282</v>
      </c>
      <c r="S7462" s="76">
        <f t="shared" si="1857"/>
        <v>159421.17021263173</v>
      </c>
      <c r="T7462" s="76"/>
      <c r="U7462" s="115">
        <f t="shared" si="1866"/>
        <v>57765.886575190212</v>
      </c>
      <c r="V7462" s="115">
        <f t="shared" si="1867"/>
        <v>18494.87549538416</v>
      </c>
      <c r="W7462" s="115">
        <f t="shared" si="1868"/>
        <v>65976.650522828626</v>
      </c>
      <c r="X7462" s="115">
        <f t="shared" si="1869"/>
        <v>10012.879549830837</v>
      </c>
      <c r="Y7462" s="115">
        <f t="shared" si="1870"/>
        <v>782.92498950821414</v>
      </c>
      <c r="Z7462" s="115">
        <f t="shared" si="1871"/>
        <v>349.29888754934564</v>
      </c>
      <c r="AA7462" s="12">
        <f t="shared" si="1872"/>
        <v>153382.5160202914</v>
      </c>
    </row>
    <row r="7463" spans="1:27" x14ac:dyDescent="0.2">
      <c r="A7463" s="72">
        <v>2004</v>
      </c>
      <c r="B7463" s="72">
        <v>11</v>
      </c>
      <c r="C7463" s="72">
        <v>6</v>
      </c>
      <c r="D7463" s="72">
        <v>21</v>
      </c>
      <c r="E7463" s="11">
        <v>5.7864013719892811E-2</v>
      </c>
      <c r="F7463" s="11">
        <v>5.8939094161096536E-2</v>
      </c>
      <c r="G7463" s="11">
        <v>1.6980130682980954E-3</v>
      </c>
      <c r="H7463" s="11">
        <v>1.5249882810992396E-2</v>
      </c>
      <c r="I7463" s="11">
        <v>4.0389950846987714E-4</v>
      </c>
      <c r="J7463" s="11">
        <v>7.0955213295052838E-3</v>
      </c>
      <c r="K7463" s="126">
        <f t="shared" si="1858"/>
        <v>0.14125042459825501</v>
      </c>
      <c r="L7463" s="74">
        <f t="shared" si="1859"/>
        <v>141250.42459825502</v>
      </c>
      <c r="M7463" s="75">
        <f t="shared" si="1860"/>
        <v>58112.485581099194</v>
      </c>
      <c r="N7463" s="75">
        <f t="shared" si="1861"/>
        <v>67848.320607497764</v>
      </c>
      <c r="O7463" s="75">
        <f t="shared" si="1862"/>
        <v>1776.1450644278891</v>
      </c>
      <c r="P7463" s="75">
        <f t="shared" si="1863"/>
        <v>15842.190276113641</v>
      </c>
      <c r="Q7463" s="75">
        <f t="shared" si="1864"/>
        <v>372.20427997058846</v>
      </c>
      <c r="R7463" s="75">
        <f t="shared" si="1865"/>
        <v>9850.3653563467378</v>
      </c>
      <c r="S7463" s="76">
        <f t="shared" si="1857"/>
        <v>153801.71116545581</v>
      </c>
      <c r="T7463" s="76"/>
      <c r="U7463" s="115">
        <f t="shared" si="1866"/>
        <v>56149.405720689989</v>
      </c>
      <c r="V7463" s="115">
        <f t="shared" si="1867"/>
        <v>15748.851396231481</v>
      </c>
      <c r="W7463" s="115">
        <f t="shared" si="1868"/>
        <v>64923.460790087971</v>
      </c>
      <c r="X7463" s="115">
        <f t="shared" si="1869"/>
        <v>9928.688021318465</v>
      </c>
      <c r="Y7463" s="115">
        <f t="shared" si="1870"/>
        <v>782.92498950821414</v>
      </c>
      <c r="Z7463" s="115">
        <f t="shared" si="1871"/>
        <v>349.29888754934564</v>
      </c>
      <c r="AA7463" s="12">
        <f t="shared" si="1872"/>
        <v>147882.62980538546</v>
      </c>
    </row>
    <row r="7464" spans="1:27" x14ac:dyDescent="0.2">
      <c r="A7464" s="72">
        <v>2004</v>
      </c>
      <c r="B7464" s="72">
        <v>11</v>
      </c>
      <c r="C7464" s="72">
        <v>6</v>
      </c>
      <c r="D7464" s="72">
        <v>22</v>
      </c>
      <c r="E7464" s="11">
        <v>5.331774996316143E-2</v>
      </c>
      <c r="F7464" s="11">
        <v>5.6718359120211247E-2</v>
      </c>
      <c r="G7464" s="11">
        <v>1.6980130682980954E-3</v>
      </c>
      <c r="H7464" s="11">
        <v>1.4045722227974332E-2</v>
      </c>
      <c r="I7464" s="11">
        <v>4.0389950846987714E-4</v>
      </c>
      <c r="J7464" s="11">
        <v>6.8711135022276161E-3</v>
      </c>
      <c r="K7464" s="126">
        <f t="shared" si="1858"/>
        <v>0.13305485739034262</v>
      </c>
      <c r="L7464" s="74">
        <f t="shared" si="1859"/>
        <v>133054.85739034263</v>
      </c>
      <c r="M7464" s="75">
        <f t="shared" si="1860"/>
        <v>53546.699870314675</v>
      </c>
      <c r="N7464" s="75">
        <f t="shared" si="1861"/>
        <v>65291.899522598505</v>
      </c>
      <c r="O7464" s="75">
        <f t="shared" si="1862"/>
        <v>1776.1450644278891</v>
      </c>
      <c r="P7464" s="75">
        <f t="shared" si="1863"/>
        <v>14591.259936805238</v>
      </c>
      <c r="Q7464" s="75">
        <f t="shared" si="1864"/>
        <v>372.20427997058846</v>
      </c>
      <c r="R7464" s="75">
        <f t="shared" si="1865"/>
        <v>9538.8309412055878</v>
      </c>
      <c r="S7464" s="76">
        <f t="shared" si="1857"/>
        <v>145117.03961532249</v>
      </c>
      <c r="T7464" s="76"/>
      <c r="U7464" s="115">
        <f t="shared" si="1866"/>
        <v>51737.85540159727</v>
      </c>
      <c r="V7464" s="115">
        <f t="shared" si="1867"/>
        <v>14505.291277495275</v>
      </c>
      <c r="W7464" s="115">
        <f t="shared" si="1868"/>
        <v>62477.243955502534</v>
      </c>
      <c r="X7464" s="115">
        <f t="shared" si="1869"/>
        <v>9614.6765198214725</v>
      </c>
      <c r="Y7464" s="115">
        <f t="shared" si="1870"/>
        <v>782.92498950821414</v>
      </c>
      <c r="Z7464" s="115">
        <f t="shared" si="1871"/>
        <v>349.29888754934564</v>
      </c>
      <c r="AA7464" s="12">
        <f t="shared" si="1872"/>
        <v>139467.2910314741</v>
      </c>
    </row>
    <row r="7465" spans="1:27" x14ac:dyDescent="0.2">
      <c r="A7465" s="72">
        <v>2004</v>
      </c>
      <c r="B7465" s="72">
        <v>11</v>
      </c>
      <c r="C7465" s="72">
        <v>6</v>
      </c>
      <c r="D7465" s="72">
        <v>23</v>
      </c>
      <c r="E7465" s="11">
        <v>4.5426526018989798E-2</v>
      </c>
      <c r="F7465" s="11">
        <v>5.4458407403726095E-2</v>
      </c>
      <c r="G7465" s="11">
        <v>1.6980130682980954E-3</v>
      </c>
      <c r="H7465" s="11">
        <v>1.5079988644639334E-2</v>
      </c>
      <c r="I7465" s="11">
        <v>4.0389950846987714E-4</v>
      </c>
      <c r="J7465" s="11">
        <v>6.5148248030784976E-3</v>
      </c>
      <c r="K7465" s="126">
        <f t="shared" si="1858"/>
        <v>0.1235816594472017</v>
      </c>
      <c r="L7465" s="74">
        <f t="shared" si="1859"/>
        <v>123581.6594472017</v>
      </c>
      <c r="M7465" s="75">
        <f t="shared" si="1860"/>
        <v>45621.590494169781</v>
      </c>
      <c r="N7465" s="75">
        <f t="shared" si="1861"/>
        <v>62690.333774091312</v>
      </c>
      <c r="O7465" s="75">
        <f t="shared" si="1862"/>
        <v>1776.1450644278891</v>
      </c>
      <c r="P7465" s="75">
        <f t="shared" si="1863"/>
        <v>15665.69739787153</v>
      </c>
      <c r="Q7465" s="75">
        <f t="shared" si="1864"/>
        <v>372.20427997058846</v>
      </c>
      <c r="R7465" s="75">
        <f t="shared" si="1865"/>
        <v>9044.2127594008962</v>
      </c>
      <c r="S7465" s="76">
        <f t="shared" si="1857"/>
        <v>135170.18376993199</v>
      </c>
      <c r="T7465" s="76"/>
      <c r="U7465" s="115">
        <f t="shared" si="1866"/>
        <v>44080.461688485564</v>
      </c>
      <c r="V7465" s="115">
        <f t="shared" si="1867"/>
        <v>15573.3983772055</v>
      </c>
      <c r="W7465" s="115">
        <f t="shared" si="1868"/>
        <v>59987.828589672863</v>
      </c>
      <c r="X7465" s="115">
        <f t="shared" si="1869"/>
        <v>9116.1255078383092</v>
      </c>
      <c r="Y7465" s="115">
        <f t="shared" si="1870"/>
        <v>782.92498950821414</v>
      </c>
      <c r="Z7465" s="115">
        <f t="shared" si="1871"/>
        <v>349.29888754934564</v>
      </c>
      <c r="AA7465" s="12">
        <f t="shared" si="1872"/>
        <v>129890.03804025979</v>
      </c>
    </row>
    <row r="7466" spans="1:27" x14ac:dyDescent="0.2">
      <c r="A7466" s="72">
        <v>2004</v>
      </c>
      <c r="B7466" s="72">
        <v>11</v>
      </c>
      <c r="C7466" s="72">
        <v>6</v>
      </c>
      <c r="D7466" s="72">
        <v>24</v>
      </c>
      <c r="E7466" s="11">
        <v>4.0395445371812493E-2</v>
      </c>
      <c r="F7466" s="11">
        <v>5.1474332430809865E-2</v>
      </c>
      <c r="G7466" s="11">
        <v>1.6980130682980954E-3</v>
      </c>
      <c r="H7466" s="11">
        <v>1.199682106356172E-2</v>
      </c>
      <c r="I7466" s="11">
        <v>4.0389950846987714E-4</v>
      </c>
      <c r="J7466" s="11">
        <v>6.1767489488745156E-3</v>
      </c>
      <c r="K7466" s="126">
        <f t="shared" si="1858"/>
        <v>0.11214526039182657</v>
      </c>
      <c r="L7466" s="74">
        <f t="shared" si="1859"/>
        <v>112145.26039182657</v>
      </c>
      <c r="M7466" s="75">
        <f t="shared" si="1860"/>
        <v>40568.906057488093</v>
      </c>
      <c r="N7466" s="75">
        <f t="shared" si="1861"/>
        <v>59255.186384044224</v>
      </c>
      <c r="O7466" s="75">
        <f t="shared" si="1862"/>
        <v>1776.1450644278891</v>
      </c>
      <c r="P7466" s="75">
        <f t="shared" si="1863"/>
        <v>12462.77918020701</v>
      </c>
      <c r="Q7466" s="75">
        <f t="shared" si="1864"/>
        <v>372.20427997058846</v>
      </c>
      <c r="R7466" s="75">
        <f t="shared" si="1865"/>
        <v>8574.8785797937689</v>
      </c>
      <c r="S7466" s="76">
        <f t="shared" si="1857"/>
        <v>123010.09954593159</v>
      </c>
      <c r="T7466" s="76"/>
      <c r="U7466" s="115">
        <f t="shared" si="1866"/>
        <v>39198.460418415474</v>
      </c>
      <c r="V7466" s="115">
        <f t="shared" si="1867"/>
        <v>12389.351085440772</v>
      </c>
      <c r="W7466" s="115">
        <f t="shared" si="1868"/>
        <v>56700.766288218503</v>
      </c>
      <c r="X7466" s="115">
        <f t="shared" si="1869"/>
        <v>8643.0595373402521</v>
      </c>
      <c r="Y7466" s="115">
        <f t="shared" si="1870"/>
        <v>782.92498950821414</v>
      </c>
      <c r="Z7466" s="115">
        <f t="shared" si="1871"/>
        <v>349.29888754934564</v>
      </c>
      <c r="AA7466" s="12">
        <f t="shared" si="1872"/>
        <v>118063.86120647256</v>
      </c>
    </row>
    <row r="7467" spans="1:27" x14ac:dyDescent="0.2">
      <c r="A7467" s="72">
        <v>2004</v>
      </c>
      <c r="B7467" s="72">
        <v>11</v>
      </c>
      <c r="C7467" s="72">
        <v>7</v>
      </c>
      <c r="D7467" s="72">
        <v>1</v>
      </c>
      <c r="E7467" s="11">
        <v>3.5341834856634488E-2</v>
      </c>
      <c r="F7467" s="11">
        <v>5.1451282102682211E-2</v>
      </c>
      <c r="G7467" s="11">
        <v>1.6980130682980954E-3</v>
      </c>
      <c r="H7467" s="11">
        <v>1.0934747588527999E-2</v>
      </c>
      <c r="I7467" s="11">
        <v>4.0389950846987714E-4</v>
      </c>
      <c r="J7467" s="11">
        <v>5.8502089598399688E-3</v>
      </c>
      <c r="K7467" s="126">
        <f t="shared" si="1858"/>
        <v>0.10567998608445264</v>
      </c>
      <c r="L7467" s="74">
        <f t="shared" si="1859"/>
        <v>105679.98608445264</v>
      </c>
      <c r="M7467" s="75">
        <f t="shared" si="1860"/>
        <v>35493.595008078279</v>
      </c>
      <c r="N7467" s="75">
        <f t="shared" si="1861"/>
        <v>59228.651771064957</v>
      </c>
      <c r="O7467" s="75">
        <f t="shared" si="1862"/>
        <v>1776.1450644278891</v>
      </c>
      <c r="P7467" s="75">
        <f t="shared" si="1863"/>
        <v>11359.45463094757</v>
      </c>
      <c r="Q7467" s="75">
        <f t="shared" si="1864"/>
        <v>372.20427997058846</v>
      </c>
      <c r="R7467" s="75">
        <f t="shared" si="1865"/>
        <v>8121.5590778041933</v>
      </c>
      <c r="S7467" s="76">
        <f t="shared" si="1857"/>
        <v>116351.60983229347</v>
      </c>
      <c r="T7467" s="76"/>
      <c r="U7467" s="115">
        <f t="shared" si="1866"/>
        <v>34294.596878207522</v>
      </c>
      <c r="V7467" s="115">
        <f t="shared" si="1867"/>
        <v>11292.527094234196</v>
      </c>
      <c r="W7467" s="115">
        <f t="shared" si="1868"/>
        <v>56675.375550615645</v>
      </c>
      <c r="X7467" s="115">
        <f t="shared" si="1869"/>
        <v>8186.1355810796877</v>
      </c>
      <c r="Y7467" s="115">
        <f t="shared" si="1870"/>
        <v>782.92498950821414</v>
      </c>
      <c r="Z7467" s="115">
        <f t="shared" si="1871"/>
        <v>349.29888754934564</v>
      </c>
      <c r="AA7467" s="12">
        <f t="shared" si="1872"/>
        <v>111580.85898119461</v>
      </c>
    </row>
    <row r="7468" spans="1:27" x14ac:dyDescent="0.2">
      <c r="A7468" s="72">
        <v>2004</v>
      </c>
      <c r="B7468" s="72">
        <v>11</v>
      </c>
      <c r="C7468" s="72">
        <v>7</v>
      </c>
      <c r="D7468" s="72">
        <v>2</v>
      </c>
      <c r="E7468" s="11">
        <v>3.2584313250765731E-2</v>
      </c>
      <c r="F7468" s="11">
        <v>5.0718936050546969E-2</v>
      </c>
      <c r="G7468" s="11">
        <v>1.6980130682980954E-3</v>
      </c>
      <c r="H7468" s="11">
        <v>1.3036036175315598E-2</v>
      </c>
      <c r="I7468" s="11">
        <v>4.0389950846987714E-4</v>
      </c>
      <c r="J7468" s="11">
        <v>5.647981722155959E-3</v>
      </c>
      <c r="K7468" s="126">
        <f t="shared" si="1858"/>
        <v>0.10408917977555222</v>
      </c>
      <c r="L7468" s="74">
        <f t="shared" si="1859"/>
        <v>104089.17977555223</v>
      </c>
      <c r="M7468" s="75">
        <f t="shared" si="1860"/>
        <v>32724.232423997335</v>
      </c>
      <c r="N7468" s="75">
        <f t="shared" si="1861"/>
        <v>58385.604377002615</v>
      </c>
      <c r="O7468" s="75">
        <f t="shared" si="1862"/>
        <v>1776.1450644278891</v>
      </c>
      <c r="P7468" s="75">
        <f t="shared" si="1863"/>
        <v>13542.357544333878</v>
      </c>
      <c r="Q7468" s="75">
        <f t="shared" si="1864"/>
        <v>372.20427997058846</v>
      </c>
      <c r="R7468" s="75">
        <f t="shared" si="1865"/>
        <v>7840.8168907701147</v>
      </c>
      <c r="S7468" s="76">
        <f t="shared" si="1857"/>
        <v>114641.36058050243</v>
      </c>
      <c r="T7468" s="76"/>
      <c r="U7468" s="115">
        <f t="shared" si="1866"/>
        <v>31618.785273070564</v>
      </c>
      <c r="V7468" s="115">
        <f t="shared" si="1867"/>
        <v>13462.56879908331</v>
      </c>
      <c r="W7468" s="115">
        <f t="shared" si="1868"/>
        <v>55868.670919719538</v>
      </c>
      <c r="X7468" s="115">
        <f t="shared" si="1869"/>
        <v>7903.1611442291769</v>
      </c>
      <c r="Y7468" s="115">
        <f t="shared" si="1870"/>
        <v>782.92498950821414</v>
      </c>
      <c r="Z7468" s="115">
        <f t="shared" si="1871"/>
        <v>349.29888754934564</v>
      </c>
      <c r="AA7468" s="12">
        <f t="shared" si="1872"/>
        <v>109985.41001316016</v>
      </c>
    </row>
    <row r="7469" spans="1:27" x14ac:dyDescent="0.2">
      <c r="A7469" s="72">
        <v>2004</v>
      </c>
      <c r="B7469" s="72">
        <v>11</v>
      </c>
      <c r="C7469" s="72">
        <v>7</v>
      </c>
      <c r="D7469" s="72">
        <v>3</v>
      </c>
      <c r="E7469" s="11">
        <v>3.0638876236965418E-2</v>
      </c>
      <c r="F7469" s="11">
        <v>4.9725814407506598E-2</v>
      </c>
      <c r="G7469" s="11">
        <v>1.6980130682980954E-3</v>
      </c>
      <c r="H7469" s="11">
        <v>1.1486037384929792E-2</v>
      </c>
      <c r="I7469" s="11">
        <v>4.0389950846987714E-4</v>
      </c>
      <c r="J7469" s="11">
        <v>5.4536483606728269E-3</v>
      </c>
      <c r="K7469" s="126">
        <f t="shared" si="1858"/>
        <v>9.9406288966842615E-2</v>
      </c>
      <c r="L7469" s="74">
        <f t="shared" si="1859"/>
        <v>99406.288966842621</v>
      </c>
      <c r="M7469" s="75">
        <f t="shared" si="1860"/>
        <v>30770.441576361387</v>
      </c>
      <c r="N7469" s="75">
        <f t="shared" si="1861"/>
        <v>57242.362584804803</v>
      </c>
      <c r="O7469" s="75">
        <f t="shared" si="1862"/>
        <v>1776.1450644278891</v>
      </c>
      <c r="P7469" s="75">
        <f t="shared" si="1863"/>
        <v>11932.156595947708</v>
      </c>
      <c r="Q7469" s="75">
        <f t="shared" si="1864"/>
        <v>372.20427997058846</v>
      </c>
      <c r="R7469" s="75">
        <f t="shared" si="1865"/>
        <v>7571.0333861281351</v>
      </c>
      <c r="S7469" s="76">
        <f t="shared" si="1857"/>
        <v>109664.34348764052</v>
      </c>
      <c r="T7469" s="76"/>
      <c r="U7469" s="115">
        <f t="shared" si="1866"/>
        <v>29730.994828378891</v>
      </c>
      <c r="V7469" s="115">
        <f t="shared" si="1867"/>
        <v>11861.854818741842</v>
      </c>
      <c r="W7469" s="115">
        <f t="shared" si="1868"/>
        <v>54774.712911551207</v>
      </c>
      <c r="X7469" s="115">
        <f t="shared" si="1869"/>
        <v>7631.2325249356518</v>
      </c>
      <c r="Y7469" s="115">
        <f t="shared" si="1870"/>
        <v>782.92498950821414</v>
      </c>
      <c r="Z7469" s="115">
        <f t="shared" si="1871"/>
        <v>349.29888754934564</v>
      </c>
      <c r="AA7469" s="12">
        <f t="shared" si="1872"/>
        <v>105131.01896066515</v>
      </c>
    </row>
    <row r="7470" spans="1:27" x14ac:dyDescent="0.2">
      <c r="A7470" s="72">
        <v>2004</v>
      </c>
      <c r="B7470" s="72">
        <v>11</v>
      </c>
      <c r="C7470" s="72">
        <v>7</v>
      </c>
      <c r="D7470" s="72">
        <v>4</v>
      </c>
      <c r="E7470" s="11">
        <v>2.9744508265896023E-2</v>
      </c>
      <c r="F7470" s="11">
        <v>4.9538586374202276E-2</v>
      </c>
      <c r="G7470" s="11">
        <v>1.6980130682980954E-3</v>
      </c>
      <c r="H7470" s="11">
        <v>1.0813441481988378E-2</v>
      </c>
      <c r="I7470" s="11">
        <v>4.0389950846987714E-4</v>
      </c>
      <c r="J7470" s="11">
        <v>5.4162342754430388E-3</v>
      </c>
      <c r="K7470" s="126">
        <f t="shared" si="1858"/>
        <v>9.7614682974297692E-2</v>
      </c>
      <c r="L7470" s="74">
        <f t="shared" si="1859"/>
        <v>97614.682974297699</v>
      </c>
      <c r="M7470" s="75">
        <f t="shared" si="1860"/>
        <v>29872.23313070185</v>
      </c>
      <c r="N7470" s="75">
        <f t="shared" si="1861"/>
        <v>57026.83318430838</v>
      </c>
      <c r="O7470" s="75">
        <f t="shared" si="1862"/>
        <v>1776.1450644278891</v>
      </c>
      <c r="P7470" s="75">
        <f t="shared" si="1863"/>
        <v>11233.436979187654</v>
      </c>
      <c r="Q7470" s="75">
        <f t="shared" si="1864"/>
        <v>372.20427997058846</v>
      </c>
      <c r="R7470" s="75">
        <f t="shared" si="1865"/>
        <v>7519.093240806551</v>
      </c>
      <c r="S7470" s="76">
        <f t="shared" si="1857"/>
        <v>107799.94587940292</v>
      </c>
      <c r="T7470" s="76"/>
      <c r="U7470" s="115">
        <f t="shared" si="1866"/>
        <v>28863.128483775468</v>
      </c>
      <c r="V7470" s="115">
        <f t="shared" si="1867"/>
        <v>11167.251912186841</v>
      </c>
      <c r="W7470" s="115">
        <f t="shared" si="1868"/>
        <v>54568.474725300584</v>
      </c>
      <c r="X7470" s="115">
        <f t="shared" si="1869"/>
        <v>7578.8793908107655</v>
      </c>
      <c r="Y7470" s="115">
        <f t="shared" si="1870"/>
        <v>782.92498950821414</v>
      </c>
      <c r="Z7470" s="115">
        <f t="shared" si="1871"/>
        <v>349.29888754934564</v>
      </c>
      <c r="AA7470" s="12">
        <f t="shared" si="1872"/>
        <v>103309.95838913122</v>
      </c>
    </row>
    <row r="7471" spans="1:27" x14ac:dyDescent="0.2">
      <c r="A7471" s="72">
        <v>2004</v>
      </c>
      <c r="B7471" s="72">
        <v>11</v>
      </c>
      <c r="C7471" s="72">
        <v>7</v>
      </c>
      <c r="D7471" s="72">
        <v>5</v>
      </c>
      <c r="E7471" s="11">
        <v>2.9924200486891126E-2</v>
      </c>
      <c r="F7471" s="11">
        <v>4.984331358776934E-2</v>
      </c>
      <c r="G7471" s="11">
        <v>1.6980130682980954E-3</v>
      </c>
      <c r="H7471" s="11">
        <v>1.1090540615861332E-2</v>
      </c>
      <c r="I7471" s="11">
        <v>4.0389950846987714E-4</v>
      </c>
      <c r="J7471" s="11">
        <v>5.3837136070579534E-3</v>
      </c>
      <c r="K7471" s="126">
        <f t="shared" si="1858"/>
        <v>9.8343680874347736E-2</v>
      </c>
      <c r="L7471" s="74">
        <f t="shared" si="1859"/>
        <v>98343.68087434773</v>
      </c>
      <c r="M7471" s="75">
        <f t="shared" si="1860"/>
        <v>30052.696961851943</v>
      </c>
      <c r="N7471" s="75">
        <f t="shared" si="1861"/>
        <v>57377.622927147262</v>
      </c>
      <c r="O7471" s="75">
        <f t="shared" si="1862"/>
        <v>1776.1450644278891</v>
      </c>
      <c r="P7471" s="75">
        <f t="shared" si="1863"/>
        <v>11521.2986800656</v>
      </c>
      <c r="Q7471" s="75">
        <f t="shared" si="1864"/>
        <v>372.20427997058846</v>
      </c>
      <c r="R7471" s="75">
        <f t="shared" si="1865"/>
        <v>7473.946386847615</v>
      </c>
      <c r="S7471" s="76">
        <f t="shared" si="1857"/>
        <v>108573.91430031089</v>
      </c>
      <c r="T7471" s="76"/>
      <c r="U7471" s="115">
        <f t="shared" si="1866"/>
        <v>29037.496122189688</v>
      </c>
      <c r="V7471" s="115">
        <f t="shared" si="1867"/>
        <v>11453.417591981046</v>
      </c>
      <c r="W7471" s="115">
        <f t="shared" si="1868"/>
        <v>54904.142342580541</v>
      </c>
      <c r="X7471" s="115">
        <f t="shared" si="1869"/>
        <v>7533.3735631702211</v>
      </c>
      <c r="Y7471" s="115">
        <f t="shared" si="1870"/>
        <v>782.92498950821414</v>
      </c>
      <c r="Z7471" s="115">
        <f t="shared" si="1871"/>
        <v>349.29888754934564</v>
      </c>
      <c r="AA7471" s="12">
        <f t="shared" si="1872"/>
        <v>104060.65349697905</v>
      </c>
    </row>
    <row r="7472" spans="1:27" x14ac:dyDescent="0.2">
      <c r="A7472" s="72">
        <v>2004</v>
      </c>
      <c r="B7472" s="72">
        <v>11</v>
      </c>
      <c r="C7472" s="72">
        <v>7</v>
      </c>
      <c r="D7472" s="72">
        <v>6</v>
      </c>
      <c r="E7472" s="11">
        <v>3.1541162287396035E-2</v>
      </c>
      <c r="F7472" s="11">
        <v>5.0734385313609472E-2</v>
      </c>
      <c r="G7472" s="11">
        <v>1.6980130682980954E-3</v>
      </c>
      <c r="H7472" s="11">
        <v>1.1121355596175921E-2</v>
      </c>
      <c r="I7472" s="11">
        <v>4.0389950846987714E-4</v>
      </c>
      <c r="J7472" s="11">
        <v>5.553894174476711E-3</v>
      </c>
      <c r="K7472" s="126">
        <f t="shared" si="1858"/>
        <v>0.10105270994842612</v>
      </c>
      <c r="L7472" s="74">
        <f t="shared" si="1859"/>
        <v>101052.70994842613</v>
      </c>
      <c r="M7472" s="75">
        <f t="shared" si="1860"/>
        <v>31676.602102133042</v>
      </c>
      <c r="N7472" s="75">
        <f t="shared" si="1861"/>
        <v>58403.388948827713</v>
      </c>
      <c r="O7472" s="75">
        <f t="shared" si="1862"/>
        <v>1776.1450644278891</v>
      </c>
      <c r="P7472" s="75">
        <f t="shared" si="1863"/>
        <v>11553.310518290778</v>
      </c>
      <c r="Q7472" s="75">
        <f t="shared" si="1864"/>
        <v>372.20427997058846</v>
      </c>
      <c r="R7472" s="75">
        <f t="shared" si="1865"/>
        <v>7710.1997483383957</v>
      </c>
      <c r="S7472" s="76">
        <f t="shared" si="1857"/>
        <v>111491.8506619884</v>
      </c>
      <c r="T7472" s="76"/>
      <c r="U7472" s="115">
        <f t="shared" si="1866"/>
        <v>30606.544626341329</v>
      </c>
      <c r="V7472" s="115">
        <f t="shared" si="1867"/>
        <v>11485.240823134171</v>
      </c>
      <c r="W7472" s="115">
        <f t="shared" si="1868"/>
        <v>55885.688819959614</v>
      </c>
      <c r="X7472" s="115">
        <f t="shared" si="1869"/>
        <v>7771.5054329407549</v>
      </c>
      <c r="Y7472" s="115">
        <f t="shared" si="1870"/>
        <v>782.92498950821414</v>
      </c>
      <c r="Z7472" s="115">
        <f t="shared" si="1871"/>
        <v>349.29888754934564</v>
      </c>
      <c r="AA7472" s="12">
        <f t="shared" si="1872"/>
        <v>106881.20357943344</v>
      </c>
    </row>
    <row r="7473" spans="1:27" x14ac:dyDescent="0.2">
      <c r="A7473" s="72">
        <v>2004</v>
      </c>
      <c r="B7473" s="72">
        <v>11</v>
      </c>
      <c r="C7473" s="72">
        <v>7</v>
      </c>
      <c r="D7473" s="72">
        <v>7</v>
      </c>
      <c r="E7473" s="11">
        <v>3.6700599541754218E-2</v>
      </c>
      <c r="F7473" s="11">
        <v>5.2153080751440213E-2</v>
      </c>
      <c r="G7473" s="11">
        <v>1.6980130682980954E-3</v>
      </c>
      <c r="H7473" s="11">
        <v>1.4345848736953442E-2</v>
      </c>
      <c r="I7473" s="11">
        <v>4.0389950846987714E-4</v>
      </c>
      <c r="J7473" s="11">
        <v>5.7502790548569866E-3</v>
      </c>
      <c r="K7473" s="126">
        <f t="shared" si="1858"/>
        <v>0.11105172066177284</v>
      </c>
      <c r="L7473" s="74">
        <f t="shared" si="1859"/>
        <v>111051.72066177284</v>
      </c>
      <c r="M7473" s="75">
        <f t="shared" si="1860"/>
        <v>36858.194317665781</v>
      </c>
      <c r="N7473" s="75">
        <f t="shared" si="1861"/>
        <v>60036.534219897549</v>
      </c>
      <c r="O7473" s="75">
        <f t="shared" si="1862"/>
        <v>1776.1450644278891</v>
      </c>
      <c r="P7473" s="75">
        <f t="shared" si="1863"/>
        <v>14903.043399083748</v>
      </c>
      <c r="Q7473" s="75">
        <f t="shared" si="1864"/>
        <v>372.20427997058846</v>
      </c>
      <c r="R7473" s="75">
        <f t="shared" si="1865"/>
        <v>7982.8312763649692</v>
      </c>
      <c r="S7473" s="76">
        <f t="shared" si="1857"/>
        <v>121928.95255741052</v>
      </c>
      <c r="T7473" s="76"/>
      <c r="U7473" s="115">
        <f t="shared" si="1866"/>
        <v>35613.09908154681</v>
      </c>
      <c r="V7473" s="115">
        <f t="shared" si="1867"/>
        <v>14815.237776662772</v>
      </c>
      <c r="W7473" s="115">
        <f t="shared" si="1868"/>
        <v>57448.431154942373</v>
      </c>
      <c r="X7473" s="115">
        <f t="shared" si="1869"/>
        <v>8046.3047209496117</v>
      </c>
      <c r="Y7473" s="115">
        <f t="shared" si="1870"/>
        <v>782.92498950821414</v>
      </c>
      <c r="Z7473" s="115">
        <f t="shared" si="1871"/>
        <v>349.29888754934564</v>
      </c>
      <c r="AA7473" s="12">
        <f t="shared" si="1872"/>
        <v>117055.29661115914</v>
      </c>
    </row>
    <row r="7474" spans="1:27" x14ac:dyDescent="0.2">
      <c r="A7474" s="72">
        <v>2004</v>
      </c>
      <c r="B7474" s="72">
        <v>11</v>
      </c>
      <c r="C7474" s="72">
        <v>7</v>
      </c>
      <c r="D7474" s="72">
        <v>8</v>
      </c>
      <c r="E7474" s="11">
        <v>4.2873179174488754E-2</v>
      </c>
      <c r="F7474" s="11">
        <v>5.4491054002017439E-2</v>
      </c>
      <c r="G7474" s="11">
        <v>1.1320087121987302E-4</v>
      </c>
      <c r="H7474" s="11">
        <v>1.692808139704963E-2</v>
      </c>
      <c r="I7474" s="11">
        <v>3.8826746402199864E-4</v>
      </c>
      <c r="J7474" s="11">
        <v>6.0036544530597084E-3</v>
      </c>
      <c r="K7474" s="126">
        <f t="shared" si="1858"/>
        <v>0.1207974373618574</v>
      </c>
      <c r="L7474" s="74">
        <f t="shared" si="1859"/>
        <v>120797.4373618574</v>
      </c>
      <c r="M7474" s="75">
        <f t="shared" si="1860"/>
        <v>43057.2794112419</v>
      </c>
      <c r="N7474" s="75">
        <f t="shared" si="1861"/>
        <v>62727.915228288097</v>
      </c>
      <c r="O7474" s="75">
        <f t="shared" si="1862"/>
        <v>118.40967096185926</v>
      </c>
      <c r="P7474" s="75">
        <f t="shared" si="1863"/>
        <v>17585.570317189082</v>
      </c>
      <c r="Q7474" s="75">
        <f t="shared" si="1864"/>
        <v>357.7989298124939</v>
      </c>
      <c r="R7474" s="75">
        <f t="shared" si="1865"/>
        <v>8334.579953974915</v>
      </c>
      <c r="S7474" s="76">
        <f t="shared" si="1857"/>
        <v>132181.55351146834</v>
      </c>
      <c r="T7474" s="76"/>
      <c r="U7474" s="115">
        <f t="shared" si="1866"/>
        <v>41602.774803307657</v>
      </c>
      <c r="V7474" s="115">
        <f t="shared" si="1867"/>
        <v>17481.959805833827</v>
      </c>
      <c r="W7474" s="115">
        <f t="shared" si="1868"/>
        <v>60023.789952402745</v>
      </c>
      <c r="X7474" s="115">
        <f t="shared" si="1869"/>
        <v>8400.8502383552441</v>
      </c>
      <c r="Y7474" s="115">
        <f t="shared" si="1870"/>
        <v>52.1949993005476</v>
      </c>
      <c r="Z7474" s="115">
        <f t="shared" si="1871"/>
        <v>335.78004035774745</v>
      </c>
      <c r="AA7474" s="12">
        <f t="shared" si="1872"/>
        <v>127897.34983955776</v>
      </c>
    </row>
    <row r="7475" spans="1:27" x14ac:dyDescent="0.2">
      <c r="A7475" s="72">
        <v>2004</v>
      </c>
      <c r="B7475" s="72">
        <v>11</v>
      </c>
      <c r="C7475" s="72">
        <v>7</v>
      </c>
      <c r="D7475" s="72">
        <v>9</v>
      </c>
      <c r="E7475" s="11">
        <v>4.8017551902451432E-2</v>
      </c>
      <c r="F7475" s="11">
        <v>5.6219792871417415E-2</v>
      </c>
      <c r="G7475" s="11">
        <v>0</v>
      </c>
      <c r="H7475" s="11">
        <v>1.5328628394895984E-2</v>
      </c>
      <c r="I7475" s="11">
        <v>3.8715088941857872E-4</v>
      </c>
      <c r="J7475" s="11">
        <v>6.4538892693164597E-3</v>
      </c>
      <c r="K7475" s="126">
        <f t="shared" si="1858"/>
        <v>0.12640701332749987</v>
      </c>
      <c r="L7475" s="74">
        <f t="shared" si="1859"/>
        <v>126407.01332749987</v>
      </c>
      <c r="M7475" s="75">
        <f t="shared" si="1860"/>
        <v>48223.742412317049</v>
      </c>
      <c r="N7475" s="75">
        <f t="shared" si="1861"/>
        <v>64717.970059078361</v>
      </c>
      <c r="O7475" s="75">
        <f t="shared" si="1862"/>
        <v>0</v>
      </c>
      <c r="P7475" s="75">
        <f t="shared" si="1863"/>
        <v>15923.994348909864</v>
      </c>
      <c r="Q7475" s="75">
        <f t="shared" si="1864"/>
        <v>356.76997622977285</v>
      </c>
      <c r="R7475" s="75">
        <f t="shared" si="1865"/>
        <v>8959.618937063402</v>
      </c>
      <c r="S7475" s="76">
        <f t="shared" si="1857"/>
        <v>138182.09573359846</v>
      </c>
      <c r="T7475" s="76"/>
      <c r="U7475" s="115">
        <f t="shared" si="1866"/>
        <v>46594.711119359054</v>
      </c>
      <c r="V7475" s="115">
        <f t="shared" si="1867"/>
        <v>15830.173496497926</v>
      </c>
      <c r="W7475" s="115">
        <f t="shared" si="1868"/>
        <v>61928.055903572938</v>
      </c>
      <c r="X7475" s="115">
        <f t="shared" si="1869"/>
        <v>9030.8590593224017</v>
      </c>
      <c r="Y7475" s="115">
        <f t="shared" si="1870"/>
        <v>0</v>
      </c>
      <c r="Z7475" s="115">
        <f t="shared" si="1871"/>
        <v>334.81440841549045</v>
      </c>
      <c r="AA7475" s="12">
        <f t="shared" si="1872"/>
        <v>133718.6139871678</v>
      </c>
    </row>
    <row r="7476" spans="1:27" x14ac:dyDescent="0.2">
      <c r="A7476" s="72">
        <v>2004</v>
      </c>
      <c r="B7476" s="72">
        <v>11</v>
      </c>
      <c r="C7476" s="72">
        <v>7</v>
      </c>
      <c r="D7476" s="72">
        <v>10</v>
      </c>
      <c r="E7476" s="11">
        <v>4.8629387383297258E-2</v>
      </c>
      <c r="F7476" s="11">
        <v>5.846107656645963E-2</v>
      </c>
      <c r="G7476" s="11">
        <v>0</v>
      </c>
      <c r="H7476" s="11">
        <v>1.8392000007769978E-2</v>
      </c>
      <c r="I7476" s="11">
        <v>3.8715088941857872E-4</v>
      </c>
      <c r="J7476" s="11">
        <v>6.774042019031032E-3</v>
      </c>
      <c r="K7476" s="126">
        <f t="shared" si="1858"/>
        <v>0.13264365686597646</v>
      </c>
      <c r="L7476" s="74">
        <f t="shared" si="1859"/>
        <v>132643.65686597646</v>
      </c>
      <c r="M7476" s="75">
        <f t="shared" si="1860"/>
        <v>48838.205154752679</v>
      </c>
      <c r="N7476" s="75">
        <f t="shared" si="1861"/>
        <v>67298.045930247012</v>
      </c>
      <c r="O7476" s="75">
        <f t="shared" si="1862"/>
        <v>0</v>
      </c>
      <c r="P7476" s="75">
        <f t="shared" si="1863"/>
        <v>19106.347720347789</v>
      </c>
      <c r="Q7476" s="75">
        <f t="shared" si="1864"/>
        <v>356.76997622977285</v>
      </c>
      <c r="R7476" s="75">
        <f t="shared" si="1865"/>
        <v>9404.0713469820184</v>
      </c>
      <c r="S7476" s="76">
        <f t="shared" si="1857"/>
        <v>145003.4401285593</v>
      </c>
      <c r="T7476" s="76"/>
      <c r="U7476" s="115">
        <f t="shared" si="1866"/>
        <v>47188.416886377345</v>
      </c>
      <c r="V7476" s="115">
        <f t="shared" si="1867"/>
        <v>18993.777105819492</v>
      </c>
      <c r="W7476" s="115">
        <f t="shared" si="1868"/>
        <v>64396.907794930718</v>
      </c>
      <c r="X7476" s="115">
        <f t="shared" si="1869"/>
        <v>9478.8454190934972</v>
      </c>
      <c r="Y7476" s="115">
        <f t="shared" si="1870"/>
        <v>0</v>
      </c>
      <c r="Z7476" s="115">
        <f t="shared" si="1871"/>
        <v>334.81440841549045</v>
      </c>
      <c r="AA7476" s="12">
        <f t="shared" si="1872"/>
        <v>140392.76161463655</v>
      </c>
    </row>
    <row r="7477" spans="1:27" x14ac:dyDescent="0.2">
      <c r="A7477" s="72">
        <v>2004</v>
      </c>
      <c r="B7477" s="72">
        <v>11</v>
      </c>
      <c r="C7477" s="72">
        <v>7</v>
      </c>
      <c r="D7477" s="72">
        <v>11</v>
      </c>
      <c r="E7477" s="11">
        <v>5.176263623750095E-2</v>
      </c>
      <c r="F7477" s="11">
        <v>5.9347441802319705E-2</v>
      </c>
      <c r="G7477" s="11">
        <v>0</v>
      </c>
      <c r="H7477" s="11">
        <v>1.776927813973499E-2</v>
      </c>
      <c r="I7477" s="11">
        <v>3.8715088941857872E-4</v>
      </c>
      <c r="J7477" s="11">
        <v>6.9974232775292479E-3</v>
      </c>
      <c r="K7477" s="126">
        <f t="shared" si="1858"/>
        <v>0.13626393034650347</v>
      </c>
      <c r="L7477" s="74">
        <f t="shared" si="1859"/>
        <v>136263.93034650348</v>
      </c>
      <c r="M7477" s="75">
        <f t="shared" si="1860"/>
        <v>51984.908384558366</v>
      </c>
      <c r="N7477" s="75">
        <f t="shared" si="1861"/>
        <v>68318.394029483141</v>
      </c>
      <c r="O7477" s="75">
        <f t="shared" si="1862"/>
        <v>0</v>
      </c>
      <c r="P7477" s="75">
        <f t="shared" si="1863"/>
        <v>18459.439252605593</v>
      </c>
      <c r="Q7477" s="75">
        <f t="shared" si="1864"/>
        <v>356.76997622977285</v>
      </c>
      <c r="R7477" s="75">
        <f t="shared" si="1865"/>
        <v>9714.1806268763776</v>
      </c>
      <c r="S7477" s="76">
        <f t="shared" si="1857"/>
        <v>148833.69226975329</v>
      </c>
      <c r="T7477" s="76"/>
      <c r="U7477" s="115">
        <f t="shared" si="1866"/>
        <v>50228.822309862298</v>
      </c>
      <c r="V7477" s="115">
        <f t="shared" si="1867"/>
        <v>18350.68008780192</v>
      </c>
      <c r="W7477" s="115">
        <f t="shared" si="1868"/>
        <v>65373.269910011237</v>
      </c>
      <c r="X7477" s="115">
        <f t="shared" si="1869"/>
        <v>9791.4204537446731</v>
      </c>
      <c r="Y7477" s="115">
        <f t="shared" si="1870"/>
        <v>0</v>
      </c>
      <c r="Z7477" s="115">
        <f t="shared" si="1871"/>
        <v>334.81440841549045</v>
      </c>
      <c r="AA7477" s="12">
        <f t="shared" si="1872"/>
        <v>144079.00716983562</v>
      </c>
    </row>
    <row r="7478" spans="1:27" x14ac:dyDescent="0.2">
      <c r="A7478" s="72">
        <v>2004</v>
      </c>
      <c r="B7478" s="72">
        <v>11</v>
      </c>
      <c r="C7478" s="72">
        <v>7</v>
      </c>
      <c r="D7478" s="72">
        <v>12</v>
      </c>
      <c r="E7478" s="11">
        <v>5.3108885628395636E-2</v>
      </c>
      <c r="F7478" s="11">
        <v>6.0356268119023393E-2</v>
      </c>
      <c r="G7478" s="11">
        <v>0</v>
      </c>
      <c r="H7478" s="11">
        <v>1.8903458024342398E-2</v>
      </c>
      <c r="I7478" s="11">
        <v>3.8715088941857872E-4</v>
      </c>
      <c r="J7478" s="11">
        <v>7.2211199727386837E-3</v>
      </c>
      <c r="K7478" s="126">
        <f t="shared" si="1858"/>
        <v>0.13997688263391869</v>
      </c>
      <c r="L7478" s="74">
        <f t="shared" si="1859"/>
        <v>139976.88263391869</v>
      </c>
      <c r="M7478" s="75">
        <f t="shared" si="1860"/>
        <v>53336.938658428488</v>
      </c>
      <c r="N7478" s="75">
        <f t="shared" si="1861"/>
        <v>69479.714411942841</v>
      </c>
      <c r="O7478" s="75">
        <f t="shared" si="1862"/>
        <v>0</v>
      </c>
      <c r="P7478" s="75">
        <f t="shared" si="1863"/>
        <v>19637.670833922373</v>
      </c>
      <c r="Q7478" s="75">
        <f t="shared" si="1864"/>
        <v>356.76997622977285</v>
      </c>
      <c r="R7478" s="75">
        <f t="shared" si="1865"/>
        <v>10024.727812134986</v>
      </c>
      <c r="S7478" s="76">
        <f t="shared" si="1857"/>
        <v>152835.82169265847</v>
      </c>
      <c r="T7478" s="76"/>
      <c r="U7478" s="115">
        <f t="shared" si="1866"/>
        <v>51535.180068183348</v>
      </c>
      <c r="V7478" s="115">
        <f t="shared" si="1867"/>
        <v>19521.969774461137</v>
      </c>
      <c r="W7478" s="115">
        <f t="shared" si="1868"/>
        <v>66484.527162073864</v>
      </c>
      <c r="X7478" s="115">
        <f t="shared" si="1869"/>
        <v>10104.436875652789</v>
      </c>
      <c r="Y7478" s="115">
        <f t="shared" si="1870"/>
        <v>0</v>
      </c>
      <c r="Z7478" s="115">
        <f t="shared" si="1871"/>
        <v>334.81440841549045</v>
      </c>
      <c r="AA7478" s="12">
        <f t="shared" si="1872"/>
        <v>147980.92828878661</v>
      </c>
    </row>
    <row r="7479" spans="1:27" x14ac:dyDescent="0.2">
      <c r="A7479" s="72">
        <v>2004</v>
      </c>
      <c r="B7479" s="72">
        <v>11</v>
      </c>
      <c r="C7479" s="72">
        <v>7</v>
      </c>
      <c r="D7479" s="72">
        <v>13</v>
      </c>
      <c r="E7479" s="11">
        <v>5.260054116904523E-2</v>
      </c>
      <c r="F7479" s="11">
        <v>6.0948491415658668E-2</v>
      </c>
      <c r="G7479" s="11">
        <v>0</v>
      </c>
      <c r="H7479" s="11">
        <v>1.9253007413446245E-2</v>
      </c>
      <c r="I7479" s="11">
        <v>3.8715088941857872E-4</v>
      </c>
      <c r="J7479" s="11">
        <v>7.3900367025411121E-3</v>
      </c>
      <c r="K7479" s="126">
        <f t="shared" si="1858"/>
        <v>0.14057922759010982</v>
      </c>
      <c r="L7479" s="74">
        <f t="shared" si="1859"/>
        <v>140579.22759010983</v>
      </c>
      <c r="M7479" s="75">
        <f t="shared" si="1860"/>
        <v>52826.411334706456</v>
      </c>
      <c r="N7479" s="75">
        <f t="shared" si="1861"/>
        <v>70161.458111489919</v>
      </c>
      <c r="O7479" s="75">
        <f t="shared" si="1862"/>
        <v>0</v>
      </c>
      <c r="P7479" s="75">
        <f t="shared" si="1863"/>
        <v>20000.796767525666</v>
      </c>
      <c r="Q7479" s="75">
        <f t="shared" si="1864"/>
        <v>356.76997622977285</v>
      </c>
      <c r="R7479" s="75">
        <f t="shared" si="1865"/>
        <v>10259.226649652996</v>
      </c>
      <c r="S7479" s="76">
        <f t="shared" si="1857"/>
        <v>153604.6628396048</v>
      </c>
      <c r="T7479" s="76"/>
      <c r="U7479" s="115">
        <f t="shared" si="1866"/>
        <v>51041.898709719309</v>
      </c>
      <c r="V7479" s="115">
        <f t="shared" si="1867"/>
        <v>19882.956245824171</v>
      </c>
      <c r="W7479" s="115">
        <f t="shared" si="1868"/>
        <v>67136.881707479421</v>
      </c>
      <c r="X7479" s="115">
        <f t="shared" si="1869"/>
        <v>10340.800270801175</v>
      </c>
      <c r="Y7479" s="115">
        <f t="shared" si="1870"/>
        <v>0</v>
      </c>
      <c r="Z7479" s="115">
        <f t="shared" si="1871"/>
        <v>334.81440841549045</v>
      </c>
      <c r="AA7479" s="12">
        <f t="shared" si="1872"/>
        <v>148737.35134223956</v>
      </c>
    </row>
    <row r="7480" spans="1:27" x14ac:dyDescent="0.2">
      <c r="A7480" s="72">
        <v>2004</v>
      </c>
      <c r="B7480" s="72">
        <v>11</v>
      </c>
      <c r="C7480" s="72">
        <v>7</v>
      </c>
      <c r="D7480" s="72">
        <v>14</v>
      </c>
      <c r="E7480" s="11">
        <v>5.1466388179367474E-2</v>
      </c>
      <c r="F7480" s="11">
        <v>6.1370324658004502E-2</v>
      </c>
      <c r="G7480" s="11">
        <v>0</v>
      </c>
      <c r="H7480" s="11">
        <v>1.8653269697758452E-2</v>
      </c>
      <c r="I7480" s="11">
        <v>3.8715088941857872E-4</v>
      </c>
      <c r="J7480" s="11">
        <v>7.4696008749888607E-3</v>
      </c>
      <c r="K7480" s="126">
        <f t="shared" si="1858"/>
        <v>0.13934673429953787</v>
      </c>
      <c r="L7480" s="74">
        <f t="shared" si="1859"/>
        <v>139346.73429953787</v>
      </c>
      <c r="M7480" s="75">
        <f t="shared" si="1860"/>
        <v>51687.388217878477</v>
      </c>
      <c r="N7480" s="75">
        <f t="shared" si="1861"/>
        <v>70647.055616455851</v>
      </c>
      <c r="O7480" s="75">
        <f t="shared" si="1862"/>
        <v>0</v>
      </c>
      <c r="P7480" s="75">
        <f t="shared" si="1863"/>
        <v>19377.765159647399</v>
      </c>
      <c r="Q7480" s="75">
        <f t="shared" si="1864"/>
        <v>356.76997622977285</v>
      </c>
      <c r="R7480" s="75">
        <f t="shared" si="1865"/>
        <v>10369.681700309624</v>
      </c>
      <c r="S7480" s="76">
        <f t="shared" si="1857"/>
        <v>152438.66067052112</v>
      </c>
      <c r="T7480" s="76"/>
      <c r="U7480" s="115">
        <f t="shared" si="1866"/>
        <v>49941.352579701081</v>
      </c>
      <c r="V7480" s="115">
        <f t="shared" si="1867"/>
        <v>19263.595410193742</v>
      </c>
      <c r="W7480" s="115">
        <f t="shared" si="1868"/>
        <v>67601.545685764184</v>
      </c>
      <c r="X7480" s="115">
        <f t="shared" si="1869"/>
        <v>10452.133576589877</v>
      </c>
      <c r="Y7480" s="115">
        <f t="shared" si="1870"/>
        <v>0</v>
      </c>
      <c r="Z7480" s="115">
        <f t="shared" si="1871"/>
        <v>334.81440841549045</v>
      </c>
      <c r="AA7480" s="12">
        <f t="shared" si="1872"/>
        <v>147593.44166066436</v>
      </c>
    </row>
    <row r="7481" spans="1:27" x14ac:dyDescent="0.2">
      <c r="A7481" s="72">
        <v>2004</v>
      </c>
      <c r="B7481" s="72">
        <v>11</v>
      </c>
      <c r="C7481" s="72">
        <v>7</v>
      </c>
      <c r="D7481" s="72">
        <v>15</v>
      </c>
      <c r="E7481" s="11">
        <v>5.5523559921105782E-2</v>
      </c>
      <c r="F7481" s="11">
        <v>6.0571021104570494E-2</v>
      </c>
      <c r="G7481" s="11">
        <v>0</v>
      </c>
      <c r="H7481" s="11">
        <v>1.3863201175693297E-2</v>
      </c>
      <c r="I7481" s="11">
        <v>3.8715088941857872E-4</v>
      </c>
      <c r="J7481" s="11">
        <v>7.5005428086003141E-3</v>
      </c>
      <c r="K7481" s="126">
        <f t="shared" si="1858"/>
        <v>0.13784547589938845</v>
      </c>
      <c r="L7481" s="74">
        <f t="shared" si="1859"/>
        <v>137845.47589938846</v>
      </c>
      <c r="M7481" s="75">
        <f t="shared" si="1860"/>
        <v>55761.98172055414</v>
      </c>
      <c r="N7481" s="75">
        <f t="shared" si="1861"/>
        <v>69726.929433181402</v>
      </c>
      <c r="O7481" s="75">
        <f t="shared" si="1862"/>
        <v>0</v>
      </c>
      <c r="P7481" s="75">
        <f t="shared" si="1863"/>
        <v>14401.649742715852</v>
      </c>
      <c r="Q7481" s="75">
        <f t="shared" si="1864"/>
        <v>356.76997622977285</v>
      </c>
      <c r="R7481" s="75">
        <f t="shared" si="1865"/>
        <v>10412.636873967864</v>
      </c>
      <c r="S7481" s="76">
        <f t="shared" si="1857"/>
        <v>150659.96774664902</v>
      </c>
      <c r="T7481" s="76"/>
      <c r="U7481" s="115">
        <f t="shared" si="1866"/>
        <v>53878.303502396331</v>
      </c>
      <c r="V7481" s="115">
        <f t="shared" si="1867"/>
        <v>14316.798227110268</v>
      </c>
      <c r="W7481" s="115">
        <f t="shared" si="1868"/>
        <v>66721.085039916594</v>
      </c>
      <c r="X7481" s="115">
        <f t="shared" si="1869"/>
        <v>10495.430297343431</v>
      </c>
      <c r="Y7481" s="115">
        <f t="shared" si="1870"/>
        <v>0</v>
      </c>
      <c r="Z7481" s="115">
        <f t="shared" si="1871"/>
        <v>334.81440841549045</v>
      </c>
      <c r="AA7481" s="12">
        <f t="shared" si="1872"/>
        <v>145746.43147518212</v>
      </c>
    </row>
    <row r="7482" spans="1:27" x14ac:dyDescent="0.2">
      <c r="A7482" s="72">
        <v>2004</v>
      </c>
      <c r="B7482" s="72">
        <v>11</v>
      </c>
      <c r="C7482" s="72">
        <v>7</v>
      </c>
      <c r="D7482" s="72">
        <v>16</v>
      </c>
      <c r="E7482" s="11">
        <v>5.7681744654726606E-2</v>
      </c>
      <c r="F7482" s="11">
        <v>6.1204565897064446E-2</v>
      </c>
      <c r="G7482" s="11">
        <v>0</v>
      </c>
      <c r="H7482" s="11">
        <v>1.77466042654463E-2</v>
      </c>
      <c r="I7482" s="11">
        <v>3.8715088941857872E-4</v>
      </c>
      <c r="J7482" s="11">
        <v>7.4358180550934483E-3</v>
      </c>
      <c r="K7482" s="126">
        <f t="shared" si="1858"/>
        <v>0.14445588376174937</v>
      </c>
      <c r="L7482" s="74">
        <f t="shared" si="1859"/>
        <v>144455.88376174937</v>
      </c>
      <c r="M7482" s="75">
        <f t="shared" si="1860"/>
        <v>57929.433840640508</v>
      </c>
      <c r="N7482" s="75">
        <f t="shared" si="1861"/>
        <v>70456.240780974607</v>
      </c>
      <c r="O7482" s="75">
        <f t="shared" si="1862"/>
        <v>0</v>
      </c>
      <c r="P7482" s="75">
        <f t="shared" si="1863"/>
        <v>18435.884722040988</v>
      </c>
      <c r="Q7482" s="75">
        <f t="shared" si="1864"/>
        <v>356.76997622977285</v>
      </c>
      <c r="R7482" s="75">
        <f t="shared" si="1865"/>
        <v>10322.782663116444</v>
      </c>
      <c r="S7482" s="76">
        <f t="shared" si="1857"/>
        <v>157501.11198300234</v>
      </c>
      <c r="T7482" s="76"/>
      <c r="U7482" s="115">
        <f t="shared" si="1866"/>
        <v>55972.537594329267</v>
      </c>
      <c r="V7482" s="115">
        <f t="shared" si="1867"/>
        <v>18327.264335617117</v>
      </c>
      <c r="W7482" s="115">
        <f t="shared" si="1868"/>
        <v>67418.956649239612</v>
      </c>
      <c r="X7482" s="115">
        <f t="shared" si="1869"/>
        <v>10404.861633677499</v>
      </c>
      <c r="Y7482" s="115">
        <f t="shared" si="1870"/>
        <v>0</v>
      </c>
      <c r="Z7482" s="115">
        <f t="shared" si="1871"/>
        <v>334.81440841549045</v>
      </c>
      <c r="AA7482" s="12">
        <f t="shared" si="1872"/>
        <v>152458.43462127898</v>
      </c>
    </row>
    <row r="7483" spans="1:27" x14ac:dyDescent="0.2">
      <c r="A7483" s="72">
        <v>2004</v>
      </c>
      <c r="B7483" s="72">
        <v>11</v>
      </c>
      <c r="C7483" s="72">
        <v>7</v>
      </c>
      <c r="D7483" s="72">
        <v>17</v>
      </c>
      <c r="E7483" s="11">
        <v>6.6511592825410054E-2</v>
      </c>
      <c r="F7483" s="11">
        <v>5.9712807897675232E-2</v>
      </c>
      <c r="G7483" s="11">
        <v>0</v>
      </c>
      <c r="H7483" s="11">
        <v>1.3535623903531215E-2</v>
      </c>
      <c r="I7483" s="11">
        <v>3.8715088941857872E-4</v>
      </c>
      <c r="J7483" s="11">
        <v>7.3513593866931549E-3</v>
      </c>
      <c r="K7483" s="126">
        <f t="shared" si="1858"/>
        <v>0.14749853490272821</v>
      </c>
      <c r="L7483" s="74">
        <f t="shared" si="1859"/>
        <v>147498.53490272822</v>
      </c>
      <c r="M7483" s="75">
        <f t="shared" si="1860"/>
        <v>66797.197957144104</v>
      </c>
      <c r="N7483" s="75">
        <f t="shared" si="1861"/>
        <v>68738.98882025198</v>
      </c>
      <c r="O7483" s="75">
        <f t="shared" si="1862"/>
        <v>0</v>
      </c>
      <c r="P7483" s="75">
        <f t="shared" si="1863"/>
        <v>14061.349325982075</v>
      </c>
      <c r="Q7483" s="75">
        <f t="shared" si="1864"/>
        <v>356.76997622977285</v>
      </c>
      <c r="R7483" s="75">
        <f t="shared" si="1865"/>
        <v>10205.532823024507</v>
      </c>
      <c r="S7483" s="76">
        <f t="shared" si="1857"/>
        <v>160159.83890263241</v>
      </c>
      <c r="T7483" s="76"/>
      <c r="U7483" s="115">
        <f t="shared" si="1866"/>
        <v>64540.74252024079</v>
      </c>
      <c r="V7483" s="115">
        <f t="shared" si="1867"/>
        <v>13978.502789433538</v>
      </c>
      <c r="W7483" s="115">
        <f t="shared" si="1868"/>
        <v>65775.73336323307</v>
      </c>
      <c r="X7483" s="115">
        <f t="shared" si="1869"/>
        <v>10286.679511420252</v>
      </c>
      <c r="Y7483" s="115">
        <f t="shared" si="1870"/>
        <v>0</v>
      </c>
      <c r="Z7483" s="115">
        <f t="shared" si="1871"/>
        <v>334.81440841549045</v>
      </c>
      <c r="AA7483" s="12">
        <f t="shared" si="1872"/>
        <v>154916.47259274314</v>
      </c>
    </row>
    <row r="7484" spans="1:27" x14ac:dyDescent="0.2">
      <c r="A7484" s="72">
        <v>2004</v>
      </c>
      <c r="B7484" s="72">
        <v>11</v>
      </c>
      <c r="C7484" s="72">
        <v>7</v>
      </c>
      <c r="D7484" s="72">
        <v>18</v>
      </c>
      <c r="E7484" s="11">
        <v>7.2379325788860416E-2</v>
      </c>
      <c r="F7484" s="11">
        <v>5.9523733745526414E-2</v>
      </c>
      <c r="G7484" s="11">
        <v>1.6422098219221013E-3</v>
      </c>
      <c r="H7484" s="11">
        <v>1.5520393144846446E-2</v>
      </c>
      <c r="I7484" s="11">
        <v>4.0334908436959974E-4</v>
      </c>
      <c r="J7484" s="11">
        <v>7.2902648194128217E-3</v>
      </c>
      <c r="K7484" s="126">
        <f t="shared" si="1858"/>
        <v>0.15675927640493778</v>
      </c>
      <c r="L7484" s="74">
        <f t="shared" si="1859"/>
        <v>156759.27640493779</v>
      </c>
      <c r="M7484" s="75">
        <f t="shared" si="1860"/>
        <v>72690.12734989071</v>
      </c>
      <c r="N7484" s="75">
        <f t="shared" si="1861"/>
        <v>68521.334241806646</v>
      </c>
      <c r="O7484" s="75">
        <f t="shared" si="1862"/>
        <v>1717.7740998692257</v>
      </c>
      <c r="P7484" s="75">
        <f t="shared" si="1863"/>
        <v>16123.207267108603</v>
      </c>
      <c r="Q7484" s="75">
        <f t="shared" si="1864"/>
        <v>371.69704933121892</v>
      </c>
      <c r="R7484" s="75">
        <f t="shared" si="1865"/>
        <v>10120.718222228832</v>
      </c>
      <c r="S7484" s="76">
        <f t="shared" si="1857"/>
        <v>169544.85823023523</v>
      </c>
      <c r="T7484" s="76"/>
      <c r="U7484" s="115">
        <f t="shared" si="1866"/>
        <v>70234.604691992863</v>
      </c>
      <c r="V7484" s="115">
        <f t="shared" si="1867"/>
        <v>16028.21269374529</v>
      </c>
      <c r="W7484" s="115">
        <f t="shared" si="1868"/>
        <v>65567.461612908912</v>
      </c>
      <c r="X7484" s="115">
        <f t="shared" si="1869"/>
        <v>10201.190528982626</v>
      </c>
      <c r="Y7484" s="115">
        <f t="shared" si="1870"/>
        <v>757.19506027554962</v>
      </c>
      <c r="Z7484" s="115">
        <f t="shared" si="1871"/>
        <v>348.82287180316263</v>
      </c>
      <c r="AA7484" s="12">
        <f t="shared" si="1872"/>
        <v>163137.48745970841</v>
      </c>
    </row>
    <row r="7485" spans="1:27" x14ac:dyDescent="0.2">
      <c r="A7485" s="72">
        <v>2004</v>
      </c>
      <c r="B7485" s="72">
        <v>11</v>
      </c>
      <c r="C7485" s="72">
        <v>7</v>
      </c>
      <c r="D7485" s="72">
        <v>19</v>
      </c>
      <c r="E7485" s="11">
        <v>6.9153550872691677E-2</v>
      </c>
      <c r="F7485" s="11">
        <v>5.9668119812427922E-2</v>
      </c>
      <c r="G7485" s="11">
        <v>1.6980130682980954E-3</v>
      </c>
      <c r="H7485" s="11">
        <v>2.0673063100453672E-2</v>
      </c>
      <c r="I7485" s="11">
        <v>4.0389950846987714E-4</v>
      </c>
      <c r="J7485" s="11">
        <v>7.1859159003704121E-3</v>
      </c>
      <c r="K7485" s="126">
        <f t="shared" si="1858"/>
        <v>0.15878256226271165</v>
      </c>
      <c r="L7485" s="74">
        <f t="shared" si="1859"/>
        <v>158782.56226271164</v>
      </c>
      <c r="M7485" s="75">
        <f t="shared" si="1860"/>
        <v>69450.500745155514</v>
      </c>
      <c r="N7485" s="75">
        <f t="shared" si="1861"/>
        <v>68687.545689366612</v>
      </c>
      <c r="O7485" s="75">
        <f t="shared" si="1862"/>
        <v>1776.1450644278891</v>
      </c>
      <c r="P7485" s="75">
        <f t="shared" si="1863"/>
        <v>21476.00760521373</v>
      </c>
      <c r="Q7485" s="75">
        <f t="shared" si="1864"/>
        <v>372.20427997058846</v>
      </c>
      <c r="R7485" s="75">
        <f t="shared" si="1865"/>
        <v>9975.8557196198435</v>
      </c>
      <c r="S7485" s="76">
        <f t="shared" si="1857"/>
        <v>171738.25910375419</v>
      </c>
      <c r="T7485" s="76"/>
      <c r="U7485" s="115">
        <f t="shared" si="1866"/>
        <v>67104.414909300438</v>
      </c>
      <c r="V7485" s="115">
        <f t="shared" si="1867"/>
        <v>21349.475449036199</v>
      </c>
      <c r="W7485" s="115">
        <f t="shared" si="1868"/>
        <v>65726.507884090024</v>
      </c>
      <c r="X7485" s="115">
        <f t="shared" si="1869"/>
        <v>10055.176189172847</v>
      </c>
      <c r="Y7485" s="115">
        <f t="shared" si="1870"/>
        <v>782.92498950821414</v>
      </c>
      <c r="Z7485" s="115">
        <f t="shared" si="1871"/>
        <v>349.29888754934564</v>
      </c>
      <c r="AA7485" s="12">
        <f t="shared" si="1872"/>
        <v>165367.79830865705</v>
      </c>
    </row>
    <row r="7486" spans="1:27" x14ac:dyDescent="0.2">
      <c r="A7486" s="72">
        <v>2004</v>
      </c>
      <c r="B7486" s="72">
        <v>11</v>
      </c>
      <c r="C7486" s="72">
        <v>7</v>
      </c>
      <c r="D7486" s="72">
        <v>20</v>
      </c>
      <c r="E7486" s="11">
        <v>6.4485340436240032E-2</v>
      </c>
      <c r="F7486" s="11">
        <v>5.8859665071853244E-2</v>
      </c>
      <c r="G7486" s="11">
        <v>1.6980130682980954E-3</v>
      </c>
      <c r="H7486" s="11">
        <v>2.1276553377239969E-2</v>
      </c>
      <c r="I7486" s="11">
        <v>4.0389950846987714E-4</v>
      </c>
      <c r="J7486" s="11">
        <v>7.1074559924667793E-3</v>
      </c>
      <c r="K7486" s="126">
        <f t="shared" si="1858"/>
        <v>0.153830927454568</v>
      </c>
      <c r="L7486" s="74">
        <f t="shared" si="1859"/>
        <v>153830.92745456801</v>
      </c>
      <c r="M7486" s="75">
        <f t="shared" si="1860"/>
        <v>64762.24470762851</v>
      </c>
      <c r="N7486" s="75">
        <f t="shared" si="1861"/>
        <v>67756.885026594362</v>
      </c>
      <c r="O7486" s="75">
        <f t="shared" si="1862"/>
        <v>1776.1450644278891</v>
      </c>
      <c r="P7486" s="75">
        <f t="shared" si="1863"/>
        <v>22102.937524159832</v>
      </c>
      <c r="Q7486" s="75">
        <f t="shared" si="1864"/>
        <v>372.20427997058846</v>
      </c>
      <c r="R7486" s="75">
        <f t="shared" si="1865"/>
        <v>9866.9336654414819</v>
      </c>
      <c r="S7486" s="76">
        <f t="shared" si="1857"/>
        <v>166637.35026822268</v>
      </c>
      <c r="T7486" s="76"/>
      <c r="U7486" s="115">
        <f t="shared" si="1866"/>
        <v>62574.531395606835</v>
      </c>
      <c r="V7486" s="115">
        <f t="shared" si="1867"/>
        <v>21972.711627698969</v>
      </c>
      <c r="W7486" s="115">
        <f t="shared" si="1868"/>
        <v>64835.966887535214</v>
      </c>
      <c r="X7486" s="115">
        <f t="shared" si="1869"/>
        <v>9945.3880690924798</v>
      </c>
      <c r="Y7486" s="115">
        <f t="shared" si="1870"/>
        <v>782.92498950821414</v>
      </c>
      <c r="Z7486" s="115">
        <f t="shared" si="1871"/>
        <v>349.29888754934564</v>
      </c>
      <c r="AA7486" s="12">
        <f t="shared" si="1872"/>
        <v>160460.82185699104</v>
      </c>
    </row>
    <row r="7487" spans="1:27" x14ac:dyDescent="0.2">
      <c r="A7487" s="72">
        <v>2004</v>
      </c>
      <c r="B7487" s="72">
        <v>11</v>
      </c>
      <c r="C7487" s="72">
        <v>7</v>
      </c>
      <c r="D7487" s="72">
        <v>21</v>
      </c>
      <c r="E7487" s="11">
        <v>6.3459413300184453E-2</v>
      </c>
      <c r="F7487" s="11">
        <v>5.8555343602755959E-2</v>
      </c>
      <c r="G7487" s="11">
        <v>1.6980130682980954E-3</v>
      </c>
      <c r="H7487" s="11">
        <v>1.9225764986532952E-2</v>
      </c>
      <c r="I7487" s="11">
        <v>4.0389950846987714E-4</v>
      </c>
      <c r="J7487" s="11">
        <v>7.0504660141982546E-3</v>
      </c>
      <c r="K7487" s="126">
        <f t="shared" si="1858"/>
        <v>0.15039290048043963</v>
      </c>
      <c r="L7487" s="74">
        <f t="shared" si="1859"/>
        <v>150392.90048043962</v>
      </c>
      <c r="M7487" s="75">
        <f t="shared" si="1860"/>
        <v>63731.912173319848</v>
      </c>
      <c r="N7487" s="75">
        <f t="shared" si="1861"/>
        <v>67406.562360510929</v>
      </c>
      <c r="O7487" s="75">
        <f t="shared" si="1862"/>
        <v>1776.1450644278891</v>
      </c>
      <c r="P7487" s="75">
        <f t="shared" si="1863"/>
        <v>19972.496241148347</v>
      </c>
      <c r="Q7487" s="75">
        <f t="shared" si="1864"/>
        <v>372.20427997058846</v>
      </c>
      <c r="R7487" s="75">
        <f t="shared" si="1865"/>
        <v>9787.8172648944401</v>
      </c>
      <c r="S7487" s="76">
        <f t="shared" si="1857"/>
        <v>163047.13738427203</v>
      </c>
      <c r="T7487" s="76"/>
      <c r="U7487" s="115">
        <f t="shared" si="1866"/>
        <v>61579.004205234167</v>
      </c>
      <c r="V7487" s="115">
        <f t="shared" si="1867"/>
        <v>19854.822460243806</v>
      </c>
      <c r="W7487" s="115">
        <f t="shared" si="1868"/>
        <v>64500.746211891346</v>
      </c>
      <c r="X7487" s="115">
        <f t="shared" si="1869"/>
        <v>9865.6425946878044</v>
      </c>
      <c r="Y7487" s="115">
        <f t="shared" si="1870"/>
        <v>782.92498950821414</v>
      </c>
      <c r="Z7487" s="115">
        <f t="shared" si="1871"/>
        <v>349.29888754934564</v>
      </c>
      <c r="AA7487" s="12">
        <f t="shared" si="1872"/>
        <v>156932.43934911469</v>
      </c>
    </row>
    <row r="7488" spans="1:27" x14ac:dyDescent="0.2">
      <c r="A7488" s="72">
        <v>2004</v>
      </c>
      <c r="B7488" s="72">
        <v>11</v>
      </c>
      <c r="C7488" s="72">
        <v>7</v>
      </c>
      <c r="D7488" s="72">
        <v>22</v>
      </c>
      <c r="E7488" s="11">
        <v>5.8787738523171908E-2</v>
      </c>
      <c r="F7488" s="11">
        <v>5.8122475745118349E-2</v>
      </c>
      <c r="G7488" s="11">
        <v>1.6980130682980954E-3</v>
      </c>
      <c r="H7488" s="11">
        <v>1.5817669811779598E-2</v>
      </c>
      <c r="I7488" s="11">
        <v>4.0389950846987714E-4</v>
      </c>
      <c r="J7488" s="11">
        <v>6.8738139021593233E-3</v>
      </c>
      <c r="K7488" s="126">
        <f t="shared" si="1858"/>
        <v>0.14170361055899719</v>
      </c>
      <c r="L7488" s="74">
        <f t="shared" si="1859"/>
        <v>141703.6105589972</v>
      </c>
      <c r="M7488" s="75">
        <f t="shared" si="1860"/>
        <v>59040.176919126883</v>
      </c>
      <c r="N7488" s="75">
        <f t="shared" si="1861"/>
        <v>66908.262249121326</v>
      </c>
      <c r="O7488" s="75">
        <f t="shared" si="1862"/>
        <v>1776.1450644278891</v>
      </c>
      <c r="P7488" s="75">
        <f t="shared" si="1863"/>
        <v>16432.030199099212</v>
      </c>
      <c r="Q7488" s="75">
        <f t="shared" si="1864"/>
        <v>372.20427997058846</v>
      </c>
      <c r="R7488" s="75">
        <f t="shared" si="1865"/>
        <v>9542.579774406182</v>
      </c>
      <c r="S7488" s="76">
        <f t="shared" si="1857"/>
        <v>154071.39848615209</v>
      </c>
      <c r="T7488" s="76"/>
      <c r="U7488" s="115">
        <f t="shared" si="1866"/>
        <v>57045.75900521424</v>
      </c>
      <c r="V7488" s="115">
        <f t="shared" si="1867"/>
        <v>16335.216105451676</v>
      </c>
      <c r="W7488" s="115">
        <f t="shared" si="1868"/>
        <v>64023.927221327795</v>
      </c>
      <c r="X7488" s="115">
        <f t="shared" si="1869"/>
        <v>9618.4551609120463</v>
      </c>
      <c r="Y7488" s="115">
        <f t="shared" si="1870"/>
        <v>782.92498950821414</v>
      </c>
      <c r="Z7488" s="115">
        <f t="shared" si="1871"/>
        <v>349.29888754934564</v>
      </c>
      <c r="AA7488" s="12">
        <f t="shared" si="1872"/>
        <v>148155.5813699633</v>
      </c>
    </row>
    <row r="7489" spans="1:27" x14ac:dyDescent="0.2">
      <c r="A7489" s="72">
        <v>2004</v>
      </c>
      <c r="B7489" s="72">
        <v>11</v>
      </c>
      <c r="C7489" s="72">
        <v>7</v>
      </c>
      <c r="D7489" s="72">
        <v>23</v>
      </c>
      <c r="E7489" s="11">
        <v>4.8022332358411787E-2</v>
      </c>
      <c r="F7489" s="11">
        <v>5.8152874014664638E-2</v>
      </c>
      <c r="G7489" s="11">
        <v>1.6980130682980954E-3</v>
      </c>
      <c r="H7489" s="11">
        <v>1.4195339980835154E-2</v>
      </c>
      <c r="I7489" s="11">
        <v>4.0389950846987714E-4</v>
      </c>
      <c r="J7489" s="11">
        <v>6.5694472861847373E-3</v>
      </c>
      <c r="K7489" s="126">
        <f t="shared" si="1858"/>
        <v>0.12904190621686429</v>
      </c>
      <c r="L7489" s="74">
        <f t="shared" si="1859"/>
        <v>129041.90621686428</v>
      </c>
      <c r="M7489" s="75">
        <f t="shared" si="1860"/>
        <v>48228.54339586811</v>
      </c>
      <c r="N7489" s="75">
        <f t="shared" si="1861"/>
        <v>66943.255517468002</v>
      </c>
      <c r="O7489" s="75">
        <f t="shared" si="1862"/>
        <v>1776.1450644278891</v>
      </c>
      <c r="P7489" s="75">
        <f t="shared" si="1863"/>
        <v>14746.688862973584</v>
      </c>
      <c r="Q7489" s="75">
        <f t="shared" si="1864"/>
        <v>372.20427997058846</v>
      </c>
      <c r="R7489" s="75">
        <f t="shared" si="1865"/>
        <v>9120.0424821627676</v>
      </c>
      <c r="S7489" s="76">
        <f t="shared" si="1857"/>
        <v>141186.87960287093</v>
      </c>
      <c r="T7489" s="76"/>
      <c r="U7489" s="115">
        <f t="shared" si="1866"/>
        <v>46599.349922373091</v>
      </c>
      <c r="V7489" s="115">
        <f t="shared" si="1867"/>
        <v>14659.804448858446</v>
      </c>
      <c r="W7489" s="115">
        <f t="shared" si="1868"/>
        <v>64057.411971798851</v>
      </c>
      <c r="X7489" s="115">
        <f t="shared" si="1869"/>
        <v>9192.5581712786152</v>
      </c>
      <c r="Y7489" s="115">
        <f t="shared" si="1870"/>
        <v>782.92498950821414</v>
      </c>
      <c r="Z7489" s="115">
        <f t="shared" si="1871"/>
        <v>349.29888754934564</v>
      </c>
      <c r="AA7489" s="12">
        <f t="shared" si="1872"/>
        <v>135641.34839136654</v>
      </c>
    </row>
    <row r="7490" spans="1:27" x14ac:dyDescent="0.2">
      <c r="A7490" s="72">
        <v>2004</v>
      </c>
      <c r="B7490" s="72">
        <v>11</v>
      </c>
      <c r="C7490" s="72">
        <v>7</v>
      </c>
      <c r="D7490" s="72">
        <v>24</v>
      </c>
      <c r="E7490" s="11">
        <v>3.9674643236041612E-2</v>
      </c>
      <c r="F7490" s="11">
        <v>5.8659096875287767E-2</v>
      </c>
      <c r="G7490" s="11">
        <v>1.6980130682980954E-3</v>
      </c>
      <c r="H7490" s="11">
        <v>8.8298649609710872E-3</v>
      </c>
      <c r="I7490" s="11">
        <v>4.0389950846987714E-4</v>
      </c>
      <c r="J7490" s="11">
        <v>6.1354730738974886E-3</v>
      </c>
      <c r="K7490" s="126">
        <f t="shared" si="1858"/>
        <v>0.11540099072296593</v>
      </c>
      <c r="L7490" s="74">
        <f t="shared" si="1859"/>
        <v>115400.99072296593</v>
      </c>
      <c r="M7490" s="75">
        <f t="shared" si="1860"/>
        <v>39845.008750181005</v>
      </c>
      <c r="N7490" s="75">
        <f t="shared" si="1861"/>
        <v>67525.998965348714</v>
      </c>
      <c r="O7490" s="75">
        <f t="shared" si="1862"/>
        <v>1776.1450644278891</v>
      </c>
      <c r="P7490" s="75">
        <f t="shared" si="1863"/>
        <v>9172.8180837731707</v>
      </c>
      <c r="Q7490" s="75">
        <f t="shared" si="1864"/>
        <v>372.20427997058846</v>
      </c>
      <c r="R7490" s="75">
        <f t="shared" si="1865"/>
        <v>8517.5773005719147</v>
      </c>
      <c r="S7490" s="76">
        <f t="shared" si="1857"/>
        <v>127209.75244427328</v>
      </c>
      <c r="T7490" s="76"/>
      <c r="U7490" s="115">
        <f t="shared" si="1866"/>
        <v>38499.016861636672</v>
      </c>
      <c r="V7490" s="115">
        <f t="shared" si="1867"/>
        <v>9118.7737533883046</v>
      </c>
      <c r="W7490" s="115">
        <f t="shared" si="1868"/>
        <v>64615.034047782603</v>
      </c>
      <c r="X7490" s="115">
        <f t="shared" si="1869"/>
        <v>8585.3026416277808</v>
      </c>
      <c r="Y7490" s="115">
        <f t="shared" si="1870"/>
        <v>782.92498950821414</v>
      </c>
      <c r="Z7490" s="115">
        <f t="shared" si="1871"/>
        <v>349.29888754934564</v>
      </c>
      <c r="AA7490" s="12">
        <f t="shared" si="1872"/>
        <v>121950.35118149292</v>
      </c>
    </row>
    <row r="7491" spans="1:27" x14ac:dyDescent="0.2">
      <c r="A7491" s="72">
        <v>2004</v>
      </c>
      <c r="B7491" s="72">
        <v>11</v>
      </c>
      <c r="C7491" s="72">
        <v>8</v>
      </c>
      <c r="D7491" s="72">
        <v>1</v>
      </c>
      <c r="E7491" s="11">
        <v>3.1017506113387643E-2</v>
      </c>
      <c r="F7491" s="11">
        <v>5.7219099861546975E-2</v>
      </c>
      <c r="G7491" s="11">
        <v>1.6980130682980954E-3</v>
      </c>
      <c r="H7491" s="11">
        <v>1.3263032265055005E-2</v>
      </c>
      <c r="I7491" s="11">
        <v>4.0389950846987714E-4</v>
      </c>
      <c r="J7491" s="11">
        <v>5.7588330752805341E-3</v>
      </c>
      <c r="K7491" s="126">
        <f t="shared" si="1858"/>
        <v>0.10936038389203813</v>
      </c>
      <c r="L7491" s="74">
        <f t="shared" si="1859"/>
        <v>109360.38389203812</v>
      </c>
      <c r="M7491" s="75">
        <f t="shared" si="1860"/>
        <v>31150.697314248366</v>
      </c>
      <c r="N7491" s="75">
        <f t="shared" si="1861"/>
        <v>65868.332174693933</v>
      </c>
      <c r="O7491" s="75">
        <f t="shared" si="1862"/>
        <v>1776.1450644278891</v>
      </c>
      <c r="P7491" s="75">
        <f t="shared" si="1863"/>
        <v>13778.170192218182</v>
      </c>
      <c r="Q7491" s="75">
        <f t="shared" si="1864"/>
        <v>372.20427997058846</v>
      </c>
      <c r="R7491" s="75">
        <f t="shared" si="1865"/>
        <v>7994.7064047064505</v>
      </c>
      <c r="S7491" s="76">
        <f t="shared" ref="S7491:S7554" si="1873">SUM(M7491:R7491)</f>
        <v>120940.2554302654</v>
      </c>
      <c r="T7491" s="76"/>
      <c r="U7491" s="115">
        <f t="shared" si="1866"/>
        <v>30098.405265064477</v>
      </c>
      <c r="V7491" s="115">
        <f t="shared" si="1867"/>
        <v>13696.992088044894</v>
      </c>
      <c r="W7491" s="115">
        <f t="shared" si="1868"/>
        <v>63028.827286546817</v>
      </c>
      <c r="X7491" s="115">
        <f t="shared" si="1869"/>
        <v>8058.2742713419448</v>
      </c>
      <c r="Y7491" s="115">
        <f t="shared" si="1870"/>
        <v>782.92498950821414</v>
      </c>
      <c r="Z7491" s="115">
        <f t="shared" si="1871"/>
        <v>349.29888754934564</v>
      </c>
      <c r="AA7491" s="12">
        <f t="shared" si="1872"/>
        <v>116014.7227880557</v>
      </c>
    </row>
    <row r="7492" spans="1:27" x14ac:dyDescent="0.2">
      <c r="A7492" s="72">
        <v>2004</v>
      </c>
      <c r="B7492" s="72">
        <v>11</v>
      </c>
      <c r="C7492" s="72">
        <v>8</v>
      </c>
      <c r="D7492" s="72">
        <v>2</v>
      </c>
      <c r="E7492" s="11">
        <v>2.9106122020867205E-2</v>
      </c>
      <c r="F7492" s="11">
        <v>5.5550605663650873E-2</v>
      </c>
      <c r="G7492" s="11">
        <v>1.6980130682980954E-3</v>
      </c>
      <c r="H7492" s="11">
        <v>1.0743686991387625E-2</v>
      </c>
      <c r="I7492" s="11">
        <v>4.0389950846987714E-4</v>
      </c>
      <c r="J7492" s="11">
        <v>5.4807588544451133E-3</v>
      </c>
      <c r="K7492" s="126">
        <f t="shared" ref="K7492:K7555" si="1874">SUM(E7492:J7492)</f>
        <v>0.1029830861071188</v>
      </c>
      <c r="L7492" s="74">
        <f t="shared" ref="L7492:L7555" si="1875">+K7492*1000000</f>
        <v>102983.0861071188</v>
      </c>
      <c r="M7492" s="75">
        <f t="shared" ref="M7492:M7555" si="1876">+E7492*1000000*M$8829</f>
        <v>29231.1056133645</v>
      </c>
      <c r="N7492" s="75">
        <f t="shared" ref="N7492:N7555" si="1877">+F7492*1000000*N$8829</f>
        <v>63947.628592769412</v>
      </c>
      <c r="O7492" s="75">
        <f t="shared" ref="O7492:O7555" si="1878">+G7492*1000000*O$8829</f>
        <v>1776.1450644278891</v>
      </c>
      <c r="P7492" s="75">
        <f t="shared" ref="P7492:P7555" si="1879">+H7492*1000000*P$8829</f>
        <v>11160.973214947187</v>
      </c>
      <c r="Q7492" s="75">
        <f t="shared" ref="Q7492:Q7555" si="1880">+I7492*1000000*Q$8829</f>
        <v>372.20427997058846</v>
      </c>
      <c r="R7492" s="75">
        <f t="shared" ref="R7492:R7555" si="1881">+J7492*1000000*R$8829</f>
        <v>7608.6695591796515</v>
      </c>
      <c r="S7492" s="76">
        <f t="shared" si="1873"/>
        <v>114096.72632465922</v>
      </c>
      <c r="T7492" s="76"/>
      <c r="U7492" s="115">
        <f t="shared" ref="U7492:U7555" si="1882">M7492*U$1</f>
        <v>28243.658696350267</v>
      </c>
      <c r="V7492" s="115">
        <f t="shared" ref="V7492:V7555" si="1883">P7492*V$1</f>
        <v>11095.21508932685</v>
      </c>
      <c r="W7492" s="115">
        <f t="shared" ref="W7492:W7555" si="1884">N7492*W$1</f>
        <v>61190.922934988288</v>
      </c>
      <c r="X7492" s="115">
        <f t="shared" ref="X7492:X7555" si="1885">R7492*X$1</f>
        <v>7669.1679524072933</v>
      </c>
      <c r="Y7492" s="115">
        <f t="shared" ref="Y7492:Y7555" si="1886">O7492*Y$1</f>
        <v>782.92498950821414</v>
      </c>
      <c r="Z7492" s="115">
        <f t="shared" ref="Z7492:Z7555" si="1887">Q7492*Z$1</f>
        <v>349.29888754934564</v>
      </c>
      <c r="AA7492" s="12">
        <f t="shared" ref="AA7492:AA7555" si="1888">SUM(U7492:Z7492)</f>
        <v>109331.18855013027</v>
      </c>
    </row>
    <row r="7493" spans="1:27" x14ac:dyDescent="0.2">
      <c r="A7493" s="72">
        <v>2004</v>
      </c>
      <c r="B7493" s="72">
        <v>11</v>
      </c>
      <c r="C7493" s="72">
        <v>8</v>
      </c>
      <c r="D7493" s="72">
        <v>3</v>
      </c>
      <c r="E7493" s="11">
        <v>2.8128841690404964E-2</v>
      </c>
      <c r="F7493" s="11">
        <v>5.560148830045427E-2</v>
      </c>
      <c r="G7493" s="11">
        <v>1.6980130682980954E-3</v>
      </c>
      <c r="H7493" s="11">
        <v>1.0986043046207098E-2</v>
      </c>
      <c r="I7493" s="11">
        <v>4.0389950846987714E-4</v>
      </c>
      <c r="J7493" s="11">
        <v>5.3239584149429283E-3</v>
      </c>
      <c r="K7493" s="126">
        <f t="shared" si="1874"/>
        <v>0.10214224402877724</v>
      </c>
      <c r="L7493" s="74">
        <f t="shared" si="1875"/>
        <v>102142.24402877723</v>
      </c>
      <c r="M7493" s="75">
        <f t="shared" si="1876"/>
        <v>28249.628777215563</v>
      </c>
      <c r="N7493" s="75">
        <f t="shared" si="1877"/>
        <v>64006.202642885553</v>
      </c>
      <c r="O7493" s="75">
        <f t="shared" si="1878"/>
        <v>1776.1450644278891</v>
      </c>
      <c r="P7493" s="75">
        <f t="shared" si="1879"/>
        <v>11412.742410986566</v>
      </c>
      <c r="Q7493" s="75">
        <f t="shared" si="1880"/>
        <v>372.20427997058846</v>
      </c>
      <c r="R7493" s="75">
        <f t="shared" si="1881"/>
        <v>7390.9911751108721</v>
      </c>
      <c r="S7493" s="76">
        <f t="shared" si="1873"/>
        <v>113207.91435059703</v>
      </c>
      <c r="T7493" s="76"/>
      <c r="U7493" s="115">
        <f t="shared" si="1882"/>
        <v>27295.336824943173</v>
      </c>
      <c r="V7493" s="115">
        <f t="shared" si="1883"/>
        <v>11345.500913790862</v>
      </c>
      <c r="W7493" s="115">
        <f t="shared" si="1884"/>
        <v>61246.971927977094</v>
      </c>
      <c r="X7493" s="115">
        <f t="shared" si="1885"/>
        <v>7449.7587542488591</v>
      </c>
      <c r="Y7493" s="115">
        <f t="shared" si="1886"/>
        <v>782.92498950821414</v>
      </c>
      <c r="Z7493" s="115">
        <f t="shared" si="1887"/>
        <v>349.29888754934564</v>
      </c>
      <c r="AA7493" s="12">
        <f t="shared" si="1888"/>
        <v>108469.79229801756</v>
      </c>
    </row>
    <row r="7494" spans="1:27" x14ac:dyDescent="0.2">
      <c r="A7494" s="72">
        <v>2004</v>
      </c>
      <c r="B7494" s="72">
        <v>11</v>
      </c>
      <c r="C7494" s="72">
        <v>8</v>
      </c>
      <c r="D7494" s="72">
        <v>4</v>
      </c>
      <c r="E7494" s="11">
        <v>2.7499391354032357E-2</v>
      </c>
      <c r="F7494" s="11">
        <v>5.6064231728949192E-2</v>
      </c>
      <c r="G7494" s="11">
        <v>1.6980130682980954E-3</v>
      </c>
      <c r="H7494" s="11">
        <v>1.0280851305338599E-2</v>
      </c>
      <c r="I7494" s="11">
        <v>4.0389950846987714E-4</v>
      </c>
      <c r="J7494" s="11">
        <v>5.2785738368554443E-3</v>
      </c>
      <c r="K7494" s="126">
        <f t="shared" si="1874"/>
        <v>0.10122496080194356</v>
      </c>
      <c r="L7494" s="74">
        <f t="shared" si="1875"/>
        <v>101224.96080194355</v>
      </c>
      <c r="M7494" s="75">
        <f t="shared" si="1876"/>
        <v>27617.475539910909</v>
      </c>
      <c r="N7494" s="75">
        <f t="shared" si="1877"/>
        <v>64538.894312861361</v>
      </c>
      <c r="O7494" s="75">
        <f t="shared" si="1878"/>
        <v>1776.1450644278891</v>
      </c>
      <c r="P7494" s="75">
        <f t="shared" si="1879"/>
        <v>10680.160929643658</v>
      </c>
      <c r="Q7494" s="75">
        <f t="shared" si="1880"/>
        <v>372.20427997058846</v>
      </c>
      <c r="R7494" s="75">
        <f t="shared" si="1881"/>
        <v>7327.985984238373</v>
      </c>
      <c r="S7494" s="76">
        <f t="shared" si="1873"/>
        <v>112312.86611105279</v>
      </c>
      <c r="T7494" s="76"/>
      <c r="U7494" s="115">
        <f t="shared" si="1882"/>
        <v>26684.53816017893</v>
      </c>
      <c r="V7494" s="115">
        <f t="shared" si="1883"/>
        <v>10617.235649694383</v>
      </c>
      <c r="W7494" s="115">
        <f t="shared" si="1884"/>
        <v>61756.699898238148</v>
      </c>
      <c r="X7494" s="115">
        <f t="shared" si="1885"/>
        <v>7386.2525936886723</v>
      </c>
      <c r="Y7494" s="115">
        <f t="shared" si="1886"/>
        <v>782.92498950821414</v>
      </c>
      <c r="Z7494" s="115">
        <f t="shared" si="1887"/>
        <v>349.29888754934564</v>
      </c>
      <c r="AA7494" s="12">
        <f t="shared" si="1888"/>
        <v>107576.95017885769</v>
      </c>
    </row>
    <row r="7495" spans="1:27" x14ac:dyDescent="0.2">
      <c r="A7495" s="72">
        <v>2004</v>
      </c>
      <c r="B7495" s="72">
        <v>11</v>
      </c>
      <c r="C7495" s="72">
        <v>8</v>
      </c>
      <c r="D7495" s="72">
        <v>5</v>
      </c>
      <c r="E7495" s="11">
        <v>2.8850100824717038E-2</v>
      </c>
      <c r="F7495" s="11">
        <v>5.7942906837697095E-2</v>
      </c>
      <c r="G7495" s="11">
        <v>1.6980130682980954E-3</v>
      </c>
      <c r="H7495" s="11">
        <v>1.1183325160530656E-2</v>
      </c>
      <c r="I7495" s="11">
        <v>4.0389950846987714E-4</v>
      </c>
      <c r="J7495" s="11">
        <v>5.3764110145105475E-3</v>
      </c>
      <c r="K7495" s="126">
        <f t="shared" si="1874"/>
        <v>0.1054546564142233</v>
      </c>
      <c r="L7495" s="74">
        <f t="shared" si="1875"/>
        <v>105454.6564142233</v>
      </c>
      <c r="M7495" s="75">
        <f t="shared" si="1876"/>
        <v>28973.985045445486</v>
      </c>
      <c r="N7495" s="75">
        <f t="shared" si="1877"/>
        <v>66701.549727063306</v>
      </c>
      <c r="O7495" s="75">
        <f t="shared" si="1878"/>
        <v>1776.1450644278891</v>
      </c>
      <c r="P7495" s="75">
        <f t="shared" si="1879"/>
        <v>11617.686988720303</v>
      </c>
      <c r="Q7495" s="75">
        <f t="shared" si="1880"/>
        <v>372.20427997058846</v>
      </c>
      <c r="R7495" s="75">
        <f t="shared" si="1881"/>
        <v>7463.8085546433258</v>
      </c>
      <c r="S7495" s="76">
        <f t="shared" si="1873"/>
        <v>116905.3796602709</v>
      </c>
      <c r="T7495" s="76"/>
      <c r="U7495" s="115">
        <f t="shared" si="1882"/>
        <v>27995.223838628153</v>
      </c>
      <c r="V7495" s="115">
        <f t="shared" si="1883"/>
        <v>11549.238000831065</v>
      </c>
      <c r="W7495" s="115">
        <f t="shared" si="1884"/>
        <v>63826.125828448945</v>
      </c>
      <c r="X7495" s="115">
        <f t="shared" si="1885"/>
        <v>7523.1551225817202</v>
      </c>
      <c r="Y7495" s="115">
        <f t="shared" si="1886"/>
        <v>782.92498950821414</v>
      </c>
      <c r="Z7495" s="115">
        <f t="shared" si="1887"/>
        <v>349.29888754934564</v>
      </c>
      <c r="AA7495" s="12">
        <f t="shared" si="1888"/>
        <v>112025.96666754746</v>
      </c>
    </row>
    <row r="7496" spans="1:27" x14ac:dyDescent="0.2">
      <c r="A7496" s="72">
        <v>2004</v>
      </c>
      <c r="B7496" s="72">
        <v>11</v>
      </c>
      <c r="C7496" s="72">
        <v>8</v>
      </c>
      <c r="D7496" s="72">
        <v>6</v>
      </c>
      <c r="E7496" s="11">
        <v>3.2223057328813094E-2</v>
      </c>
      <c r="F7496" s="11">
        <v>6.404721758345111E-2</v>
      </c>
      <c r="G7496" s="11">
        <v>1.6980130682980954E-3</v>
      </c>
      <c r="H7496" s="11">
        <v>1.2888649769619195E-2</v>
      </c>
      <c r="I7496" s="11">
        <v>4.0389950846987714E-4</v>
      </c>
      <c r="J7496" s="11">
        <v>5.9292117264326373E-3</v>
      </c>
      <c r="K7496" s="126">
        <f t="shared" si="1874"/>
        <v>0.11719004898508401</v>
      </c>
      <c r="L7496" s="74">
        <f t="shared" si="1875"/>
        <v>117190.04898508401</v>
      </c>
      <c r="M7496" s="75">
        <f t="shared" si="1876"/>
        <v>32361.42524547729</v>
      </c>
      <c r="N7496" s="75">
        <f t="shared" si="1877"/>
        <v>73728.587357361466</v>
      </c>
      <c r="O7496" s="75">
        <f t="shared" si="1878"/>
        <v>1776.1450644278891</v>
      </c>
      <c r="P7496" s="75">
        <f t="shared" si="1879"/>
        <v>13389.246631148904</v>
      </c>
      <c r="Q7496" s="75">
        <f t="shared" si="1880"/>
        <v>372.20427997058846</v>
      </c>
      <c r="R7496" s="75">
        <f t="shared" si="1881"/>
        <v>8231.2347561597726</v>
      </c>
      <c r="S7496" s="76">
        <f t="shared" si="1873"/>
        <v>129858.84333454591</v>
      </c>
      <c r="T7496" s="76"/>
      <c r="U7496" s="115">
        <f t="shared" si="1882"/>
        <v>31268.233971377034</v>
      </c>
      <c r="V7496" s="115">
        <f t="shared" si="1883"/>
        <v>13310.359983454631</v>
      </c>
      <c r="W7496" s="115">
        <f t="shared" si="1884"/>
        <v>70550.236285071209</v>
      </c>
      <c r="X7496" s="115">
        <f t="shared" si="1885"/>
        <v>8296.6833175874908</v>
      </c>
      <c r="Y7496" s="115">
        <f t="shared" si="1886"/>
        <v>782.92498950821414</v>
      </c>
      <c r="Z7496" s="115">
        <f t="shared" si="1887"/>
        <v>349.29888754934564</v>
      </c>
      <c r="AA7496" s="12">
        <f t="shared" si="1888"/>
        <v>124557.73743454793</v>
      </c>
    </row>
    <row r="7497" spans="1:27" x14ac:dyDescent="0.2">
      <c r="A7497" s="72">
        <v>2004</v>
      </c>
      <c r="B7497" s="72">
        <v>11</v>
      </c>
      <c r="C7497" s="72">
        <v>8</v>
      </c>
      <c r="D7497" s="72">
        <v>7</v>
      </c>
      <c r="E7497" s="11">
        <v>4.1929363549102268E-2</v>
      </c>
      <c r="F7497" s="11">
        <v>7.4730515611447348E-2</v>
      </c>
      <c r="G7497" s="11">
        <v>1.6980130682980954E-3</v>
      </c>
      <c r="H7497" s="11">
        <v>2.3801027545943966E-2</v>
      </c>
      <c r="I7497" s="11">
        <v>4.0389950846987714E-4</v>
      </c>
      <c r="J7497" s="11">
        <v>6.812167236329051E-3</v>
      </c>
      <c r="K7497" s="126">
        <f t="shared" si="1874"/>
        <v>0.14937498651959064</v>
      </c>
      <c r="L7497" s="74">
        <f t="shared" si="1875"/>
        <v>149374.98651959063</v>
      </c>
      <c r="M7497" s="75">
        <f t="shared" si="1876"/>
        <v>42109.410979802058</v>
      </c>
      <c r="N7497" s="75">
        <f t="shared" si="1877"/>
        <v>86026.771441557648</v>
      </c>
      <c r="O7497" s="75">
        <f t="shared" si="1878"/>
        <v>1776.1450644278891</v>
      </c>
      <c r="P7497" s="75">
        <f t="shared" si="1879"/>
        <v>24725.462603428947</v>
      </c>
      <c r="Q7497" s="75">
        <f t="shared" si="1880"/>
        <v>372.20427997058846</v>
      </c>
      <c r="R7497" s="75">
        <f t="shared" si="1881"/>
        <v>9456.9987221861429</v>
      </c>
      <c r="S7497" s="76">
        <f t="shared" si="1873"/>
        <v>164466.99309137327</v>
      </c>
      <c r="T7497" s="76"/>
      <c r="U7497" s="115">
        <f t="shared" si="1882"/>
        <v>40686.926021508865</v>
      </c>
      <c r="V7497" s="115">
        <f t="shared" si="1883"/>
        <v>24579.785336349785</v>
      </c>
      <c r="W7497" s="115">
        <f t="shared" si="1884"/>
        <v>82318.2603869288</v>
      </c>
      <c r="X7497" s="115">
        <f t="shared" si="1885"/>
        <v>9532.1936328072588</v>
      </c>
      <c r="Y7497" s="115">
        <f t="shared" si="1886"/>
        <v>782.92498950821414</v>
      </c>
      <c r="Z7497" s="115">
        <f t="shared" si="1887"/>
        <v>349.29888754934564</v>
      </c>
      <c r="AA7497" s="12">
        <f t="shared" si="1888"/>
        <v>158249.38925465225</v>
      </c>
    </row>
    <row r="7498" spans="1:27" x14ac:dyDescent="0.2">
      <c r="A7498" s="72">
        <v>2004</v>
      </c>
      <c r="B7498" s="72">
        <v>11</v>
      </c>
      <c r="C7498" s="72">
        <v>8</v>
      </c>
      <c r="D7498" s="72">
        <v>8</v>
      </c>
      <c r="E7498" s="11">
        <v>4.4685063447473236E-2</v>
      </c>
      <c r="F7498" s="11">
        <v>8.4543893482174295E-2</v>
      </c>
      <c r="G7498" s="11">
        <v>1.4189968364181269E-4</v>
      </c>
      <c r="H7498" s="11">
        <v>2.440118640660573E-2</v>
      </c>
      <c r="I7498" s="11">
        <v>3.8855053927356985E-4</v>
      </c>
      <c r="J7498" s="11">
        <v>7.7942611930501872E-3</v>
      </c>
      <c r="K7498" s="126">
        <f t="shared" si="1874"/>
        <v>0.16195485475221882</v>
      </c>
      <c r="L7498" s="74">
        <f t="shared" si="1875"/>
        <v>161954.85475221882</v>
      </c>
      <c r="M7498" s="75">
        <f t="shared" si="1876"/>
        <v>44876.944033854023</v>
      </c>
      <c r="N7498" s="75">
        <f t="shared" si="1877"/>
        <v>97323.538341227599</v>
      </c>
      <c r="O7498" s="75">
        <f t="shared" si="1878"/>
        <v>148.4290241634574</v>
      </c>
      <c r="P7498" s="75">
        <f t="shared" si="1879"/>
        <v>25348.931713607672</v>
      </c>
      <c r="Q7498" s="75">
        <f t="shared" si="1880"/>
        <v>358.05979128416959</v>
      </c>
      <c r="R7498" s="75">
        <f t="shared" si="1881"/>
        <v>10820.391746985613</v>
      </c>
      <c r="S7498" s="76">
        <f t="shared" si="1873"/>
        <v>178876.29465112256</v>
      </c>
      <c r="T7498" s="76"/>
      <c r="U7498" s="115">
        <f t="shared" si="1882"/>
        <v>43360.969899403593</v>
      </c>
      <c r="V7498" s="115">
        <f t="shared" si="1883"/>
        <v>25199.581096608395</v>
      </c>
      <c r="W7498" s="115">
        <f t="shared" si="1884"/>
        <v>93128.037199362327</v>
      </c>
      <c r="X7498" s="115">
        <f t="shared" si="1885"/>
        <v>10906.427329119218</v>
      </c>
      <c r="Y7498" s="115">
        <f t="shared" si="1886"/>
        <v>65.427534334489252</v>
      </c>
      <c r="Z7498" s="115">
        <f t="shared" si="1887"/>
        <v>336.02484845578437</v>
      </c>
      <c r="AA7498" s="12">
        <f t="shared" si="1888"/>
        <v>172996.4679072838</v>
      </c>
    </row>
    <row r="7499" spans="1:27" x14ac:dyDescent="0.2">
      <c r="A7499" s="72">
        <v>2004</v>
      </c>
      <c r="B7499" s="72">
        <v>11</v>
      </c>
      <c r="C7499" s="72">
        <v>8</v>
      </c>
      <c r="D7499" s="72">
        <v>9</v>
      </c>
      <c r="E7499" s="11">
        <v>4.601897285343496E-2</v>
      </c>
      <c r="F7499" s="11">
        <v>8.885129622471695E-2</v>
      </c>
      <c r="G7499" s="11">
        <v>0</v>
      </c>
      <c r="H7499" s="11">
        <v>2.2572672398834426E-2</v>
      </c>
      <c r="I7499" s="11">
        <v>3.8715088941857872E-4</v>
      </c>
      <c r="J7499" s="11">
        <v>8.6565705372607885E-3</v>
      </c>
      <c r="K7499" s="126">
        <f t="shared" si="1874"/>
        <v>0.16648666290366571</v>
      </c>
      <c r="L7499" s="74">
        <f t="shared" si="1875"/>
        <v>166486.66290366571</v>
      </c>
      <c r="M7499" s="75">
        <f t="shared" si="1876"/>
        <v>46216.58133408842</v>
      </c>
      <c r="N7499" s="75">
        <f t="shared" si="1877"/>
        <v>102282.04756878462</v>
      </c>
      <c r="O7499" s="75">
        <f t="shared" si="1878"/>
        <v>0</v>
      </c>
      <c r="P7499" s="75">
        <f t="shared" si="1879"/>
        <v>23449.397979960111</v>
      </c>
      <c r="Q7499" s="75">
        <f t="shared" si="1880"/>
        <v>356.76997622977285</v>
      </c>
      <c r="R7499" s="75">
        <f t="shared" si="1881"/>
        <v>12017.493650597029</v>
      </c>
      <c r="S7499" s="76">
        <f t="shared" si="1873"/>
        <v>184322.29050965994</v>
      </c>
      <c r="T7499" s="76"/>
      <c r="U7499" s="115">
        <f t="shared" si="1882"/>
        <v>44655.353327289457</v>
      </c>
      <c r="V7499" s="115">
        <f t="shared" si="1883"/>
        <v>23311.239019411547</v>
      </c>
      <c r="W7499" s="115">
        <f t="shared" si="1884"/>
        <v>97872.791034537033</v>
      </c>
      <c r="X7499" s="115">
        <f t="shared" si="1885"/>
        <v>12113.047682853214</v>
      </c>
      <c r="Y7499" s="115">
        <f t="shared" si="1886"/>
        <v>0</v>
      </c>
      <c r="Z7499" s="115">
        <f t="shared" si="1887"/>
        <v>334.81440841549045</v>
      </c>
      <c r="AA7499" s="12">
        <f t="shared" si="1888"/>
        <v>178287.24547250674</v>
      </c>
    </row>
    <row r="7500" spans="1:27" x14ac:dyDescent="0.2">
      <c r="A7500" s="72">
        <v>2004</v>
      </c>
      <c r="B7500" s="72">
        <v>11</v>
      </c>
      <c r="C7500" s="72">
        <v>8</v>
      </c>
      <c r="D7500" s="72">
        <v>10</v>
      </c>
      <c r="E7500" s="11">
        <v>4.5237165227457028E-2</v>
      </c>
      <c r="F7500" s="11">
        <v>9.1061867612263384E-2</v>
      </c>
      <c r="G7500" s="11">
        <v>0</v>
      </c>
      <c r="H7500" s="11">
        <v>2.4480897134827543E-2</v>
      </c>
      <c r="I7500" s="11">
        <v>3.8715088941857872E-4</v>
      </c>
      <c r="J7500" s="11">
        <v>9.1889103528247796E-3</v>
      </c>
      <c r="K7500" s="126">
        <f t="shared" si="1874"/>
        <v>0.17035599121679132</v>
      </c>
      <c r="L7500" s="74">
        <f t="shared" si="1875"/>
        <v>170355.99121679133</v>
      </c>
      <c r="M7500" s="75">
        <f t="shared" si="1876"/>
        <v>45431.416575007475</v>
      </c>
      <c r="N7500" s="75">
        <f t="shared" si="1877"/>
        <v>104826.76866371806</v>
      </c>
      <c r="O7500" s="75">
        <f t="shared" si="1878"/>
        <v>0</v>
      </c>
      <c r="P7500" s="75">
        <f t="shared" si="1879"/>
        <v>25431.738417055076</v>
      </c>
      <c r="Q7500" s="75">
        <f t="shared" si="1880"/>
        <v>356.76997622977285</v>
      </c>
      <c r="R7500" s="75">
        <f t="shared" si="1881"/>
        <v>12756.51499004823</v>
      </c>
      <c r="S7500" s="76">
        <f t="shared" si="1873"/>
        <v>188803.20862205862</v>
      </c>
      <c r="T7500" s="76"/>
      <c r="U7500" s="115">
        <f t="shared" si="1882"/>
        <v>43896.711975532118</v>
      </c>
      <c r="V7500" s="115">
        <f t="shared" si="1883"/>
        <v>25281.89992023541</v>
      </c>
      <c r="W7500" s="115">
        <f t="shared" si="1884"/>
        <v>100307.81225170719</v>
      </c>
      <c r="X7500" s="115">
        <f t="shared" si="1885"/>
        <v>12857.94516178583</v>
      </c>
      <c r="Y7500" s="115">
        <f t="shared" si="1886"/>
        <v>0</v>
      </c>
      <c r="Z7500" s="115">
        <f t="shared" si="1887"/>
        <v>334.81440841549045</v>
      </c>
      <c r="AA7500" s="12">
        <f t="shared" si="1888"/>
        <v>182679.18371767606</v>
      </c>
    </row>
    <row r="7501" spans="1:27" x14ac:dyDescent="0.2">
      <c r="A7501" s="72">
        <v>2004</v>
      </c>
      <c r="B7501" s="72">
        <v>11</v>
      </c>
      <c r="C7501" s="72">
        <v>8</v>
      </c>
      <c r="D7501" s="72">
        <v>11</v>
      </c>
      <c r="E7501" s="11">
        <v>4.4296437400557297E-2</v>
      </c>
      <c r="F7501" s="11">
        <v>9.3402577973346015E-2</v>
      </c>
      <c r="G7501" s="11">
        <v>0</v>
      </c>
      <c r="H7501" s="11">
        <v>2.7038157858857093E-2</v>
      </c>
      <c r="I7501" s="11">
        <v>3.8715088941857872E-4</v>
      </c>
      <c r="J7501" s="11">
        <v>9.5523606186151324E-3</v>
      </c>
      <c r="K7501" s="126">
        <f t="shared" si="1874"/>
        <v>0.17467668474079412</v>
      </c>
      <c r="L7501" s="74">
        <f t="shared" si="1875"/>
        <v>174676.68474079412</v>
      </c>
      <c r="M7501" s="75">
        <f t="shared" si="1876"/>
        <v>44486.649201263142</v>
      </c>
      <c r="N7501" s="75">
        <f t="shared" si="1877"/>
        <v>107521.30052391169</v>
      </c>
      <c r="O7501" s="75">
        <f t="shared" si="1878"/>
        <v>0</v>
      </c>
      <c r="P7501" s="75">
        <f t="shared" si="1879"/>
        <v>28088.323485794492</v>
      </c>
      <c r="Q7501" s="75">
        <f t="shared" si="1880"/>
        <v>356.76997622977285</v>
      </c>
      <c r="R7501" s="75">
        <f t="shared" si="1881"/>
        <v>13261.075224686538</v>
      </c>
      <c r="S7501" s="76">
        <f t="shared" si="1873"/>
        <v>193714.11841188566</v>
      </c>
      <c r="T7501" s="76"/>
      <c r="U7501" s="115">
        <f t="shared" si="1882"/>
        <v>42983.859495560158</v>
      </c>
      <c r="V7501" s="115">
        <f t="shared" si="1883"/>
        <v>27922.832944004647</v>
      </c>
      <c r="W7501" s="115">
        <f t="shared" si="1884"/>
        <v>102886.18607152422</v>
      </c>
      <c r="X7501" s="115">
        <f t="shared" si="1885"/>
        <v>13366.517278297146</v>
      </c>
      <c r="Y7501" s="115">
        <f t="shared" si="1886"/>
        <v>0</v>
      </c>
      <c r="Z7501" s="115">
        <f t="shared" si="1887"/>
        <v>334.81440841549045</v>
      </c>
      <c r="AA7501" s="12">
        <f t="shared" si="1888"/>
        <v>187494.21019780164</v>
      </c>
    </row>
    <row r="7502" spans="1:27" x14ac:dyDescent="0.2">
      <c r="A7502" s="72">
        <v>2004</v>
      </c>
      <c r="B7502" s="72">
        <v>11</v>
      </c>
      <c r="C7502" s="72">
        <v>8</v>
      </c>
      <c r="D7502" s="72">
        <v>12</v>
      </c>
      <c r="E7502" s="11">
        <v>4.6061505689850575E-2</v>
      </c>
      <c r="F7502" s="11">
        <v>9.2725548002451488E-2</v>
      </c>
      <c r="G7502" s="11">
        <v>0</v>
      </c>
      <c r="H7502" s="11">
        <v>2.7144095672175832E-2</v>
      </c>
      <c r="I7502" s="11">
        <v>3.8715088941857872E-4</v>
      </c>
      <c r="J7502" s="11">
        <v>9.6505693465892672E-3</v>
      </c>
      <c r="K7502" s="126">
        <f t="shared" si="1874"/>
        <v>0.17596886960048572</v>
      </c>
      <c r="L7502" s="74">
        <f t="shared" si="1875"/>
        <v>175968.86960048572</v>
      </c>
      <c r="M7502" s="75">
        <f t="shared" si="1876"/>
        <v>46259.296809286709</v>
      </c>
      <c r="N7502" s="75">
        <f t="shared" si="1877"/>
        <v>106741.93078333537</v>
      </c>
      <c r="O7502" s="75">
        <f t="shared" si="1878"/>
        <v>0</v>
      </c>
      <c r="P7502" s="75">
        <f t="shared" si="1879"/>
        <v>28198.375937792429</v>
      </c>
      <c r="Q7502" s="75">
        <f t="shared" si="1880"/>
        <v>356.76997622977285</v>
      </c>
      <c r="R7502" s="75">
        <f t="shared" si="1881"/>
        <v>13397.413600234026</v>
      </c>
      <c r="S7502" s="76">
        <f t="shared" si="1873"/>
        <v>194953.78710687833</v>
      </c>
      <c r="T7502" s="76"/>
      <c r="U7502" s="115">
        <f t="shared" si="1882"/>
        <v>44696.625844261966</v>
      </c>
      <c r="V7502" s="115">
        <f t="shared" si="1883"/>
        <v>28032.236989916135</v>
      </c>
      <c r="W7502" s="115">
        <f t="shared" si="1884"/>
        <v>102140.41402675977</v>
      </c>
      <c r="X7502" s="115">
        <f t="shared" si="1885"/>
        <v>13503.939713625616</v>
      </c>
      <c r="Y7502" s="115">
        <f t="shared" si="1886"/>
        <v>0</v>
      </c>
      <c r="Z7502" s="115">
        <f t="shared" si="1887"/>
        <v>334.81440841549045</v>
      </c>
      <c r="AA7502" s="12">
        <f t="shared" si="1888"/>
        <v>188708.03098297899</v>
      </c>
    </row>
    <row r="7503" spans="1:27" x14ac:dyDescent="0.2">
      <c r="A7503" s="72">
        <v>2004</v>
      </c>
      <c r="B7503" s="72">
        <v>11</v>
      </c>
      <c r="C7503" s="72">
        <v>8</v>
      </c>
      <c r="D7503" s="72">
        <v>13</v>
      </c>
      <c r="E7503" s="11">
        <v>4.6600781687419955E-2</v>
      </c>
      <c r="F7503" s="11">
        <v>9.2431653139142048E-2</v>
      </c>
      <c r="G7503" s="11">
        <v>0</v>
      </c>
      <c r="H7503" s="11">
        <v>2.3679637894731129E-2</v>
      </c>
      <c r="I7503" s="11">
        <v>3.8715088941857872E-4</v>
      </c>
      <c r="J7503" s="11">
        <v>9.728318122424669E-3</v>
      </c>
      <c r="K7503" s="126">
        <f t="shared" si="1874"/>
        <v>0.17282754173313636</v>
      </c>
      <c r="L7503" s="74">
        <f t="shared" si="1875"/>
        <v>172827.54173313637</v>
      </c>
      <c r="M7503" s="75">
        <f t="shared" si="1876"/>
        <v>46800.88849327682</v>
      </c>
      <c r="N7503" s="75">
        <f t="shared" si="1877"/>
        <v>106403.61080752757</v>
      </c>
      <c r="O7503" s="75">
        <f t="shared" si="1878"/>
        <v>0</v>
      </c>
      <c r="P7503" s="75">
        <f t="shared" si="1879"/>
        <v>24599.358162109656</v>
      </c>
      <c r="Q7503" s="75">
        <f t="shared" si="1880"/>
        <v>356.76997622977285</v>
      </c>
      <c r="R7503" s="75">
        <f t="shared" si="1881"/>
        <v>13505.348424529848</v>
      </c>
      <c r="S7503" s="76">
        <f t="shared" si="1873"/>
        <v>191665.9758636737</v>
      </c>
      <c r="T7503" s="76"/>
      <c r="U7503" s="115">
        <f t="shared" si="1882"/>
        <v>45219.922187469892</v>
      </c>
      <c r="V7503" s="115">
        <f t="shared" si="1883"/>
        <v>24454.423876089033</v>
      </c>
      <c r="W7503" s="115">
        <f t="shared" si="1884"/>
        <v>101816.67861979328</v>
      </c>
      <c r="X7503" s="115">
        <f t="shared" si="1885"/>
        <v>13612.732754117111</v>
      </c>
      <c r="Y7503" s="115">
        <f t="shared" si="1886"/>
        <v>0</v>
      </c>
      <c r="Z7503" s="115">
        <f t="shared" si="1887"/>
        <v>334.81440841549045</v>
      </c>
      <c r="AA7503" s="12">
        <f t="shared" si="1888"/>
        <v>185438.57184588481</v>
      </c>
    </row>
    <row r="7504" spans="1:27" x14ac:dyDescent="0.2">
      <c r="A7504" s="72">
        <v>2004</v>
      </c>
      <c r="B7504" s="72">
        <v>11</v>
      </c>
      <c r="C7504" s="72">
        <v>8</v>
      </c>
      <c r="D7504" s="72">
        <v>14</v>
      </c>
      <c r="E7504" s="11">
        <v>4.8337423374814621E-2</v>
      </c>
      <c r="F7504" s="11">
        <v>9.2428354005493735E-2</v>
      </c>
      <c r="G7504" s="11">
        <v>0</v>
      </c>
      <c r="H7504" s="11">
        <v>2.0752211628034672E-2</v>
      </c>
      <c r="I7504" s="11">
        <v>3.8715088941857872E-4</v>
      </c>
      <c r="J7504" s="11">
        <v>9.7867236204056407E-3</v>
      </c>
      <c r="K7504" s="126">
        <f t="shared" si="1874"/>
        <v>0.17169186351816723</v>
      </c>
      <c r="L7504" s="74">
        <f t="shared" si="1875"/>
        <v>171691.86351816723</v>
      </c>
      <c r="M7504" s="75">
        <f t="shared" si="1876"/>
        <v>48544.987433713148</v>
      </c>
      <c r="N7504" s="75">
        <f t="shared" si="1877"/>
        <v>106399.81297723032</v>
      </c>
      <c r="O7504" s="75">
        <f t="shared" si="1878"/>
        <v>0</v>
      </c>
      <c r="P7504" s="75">
        <f t="shared" si="1879"/>
        <v>21558.230272073084</v>
      </c>
      <c r="Q7504" s="75">
        <f t="shared" si="1880"/>
        <v>356.76997622977285</v>
      </c>
      <c r="R7504" s="75">
        <f t="shared" si="1881"/>
        <v>13586.429921887851</v>
      </c>
      <c r="S7504" s="76">
        <f t="shared" si="1873"/>
        <v>190446.23058113418</v>
      </c>
      <c r="T7504" s="76"/>
      <c r="U7504" s="115">
        <f t="shared" si="1882"/>
        <v>46905.104262274072</v>
      </c>
      <c r="V7504" s="115">
        <f t="shared" si="1883"/>
        <v>21431.213677096886</v>
      </c>
      <c r="W7504" s="115">
        <f t="shared" si="1884"/>
        <v>101813.04450941025</v>
      </c>
      <c r="X7504" s="115">
        <f t="shared" si="1885"/>
        <v>13694.458950298278</v>
      </c>
      <c r="Y7504" s="115">
        <f t="shared" si="1886"/>
        <v>0</v>
      </c>
      <c r="Z7504" s="115">
        <f t="shared" si="1887"/>
        <v>334.81440841549045</v>
      </c>
      <c r="AA7504" s="12">
        <f t="shared" si="1888"/>
        <v>184178.63580749498</v>
      </c>
    </row>
    <row r="7505" spans="1:27" x14ac:dyDescent="0.2">
      <c r="A7505" s="72">
        <v>2004</v>
      </c>
      <c r="B7505" s="72">
        <v>11</v>
      </c>
      <c r="C7505" s="72">
        <v>8</v>
      </c>
      <c r="D7505" s="72">
        <v>15</v>
      </c>
      <c r="E7505" s="11">
        <v>4.6679496563928384E-2</v>
      </c>
      <c r="F7505" s="11">
        <v>9.121319069822223E-2</v>
      </c>
      <c r="G7505" s="11">
        <v>0</v>
      </c>
      <c r="H7505" s="11">
        <v>2.3073739608699143E-2</v>
      </c>
      <c r="I7505" s="11">
        <v>3.8715088941857872E-4</v>
      </c>
      <c r="J7505" s="11">
        <v>9.8505227017163313E-3</v>
      </c>
      <c r="K7505" s="126">
        <f t="shared" si="1874"/>
        <v>0.17120410046198467</v>
      </c>
      <c r="L7505" s="74">
        <f t="shared" si="1875"/>
        <v>171204.10046198466</v>
      </c>
      <c r="M7505" s="75">
        <f t="shared" si="1876"/>
        <v>46879.941376615629</v>
      </c>
      <c r="N7505" s="75">
        <f t="shared" si="1877"/>
        <v>105000.96572930901</v>
      </c>
      <c r="O7505" s="75">
        <f t="shared" si="1878"/>
        <v>0</v>
      </c>
      <c r="P7505" s="75">
        <f t="shared" si="1879"/>
        <v>23969.926706520313</v>
      </c>
      <c r="Q7505" s="75">
        <f t="shared" si="1880"/>
        <v>356.76997622977285</v>
      </c>
      <c r="R7505" s="75">
        <f t="shared" si="1881"/>
        <v>13674.999067286133</v>
      </c>
      <c r="S7505" s="76">
        <f t="shared" si="1873"/>
        <v>189882.6028559609</v>
      </c>
      <c r="T7505" s="76"/>
      <c r="U7505" s="115">
        <f t="shared" si="1882"/>
        <v>45296.304609863211</v>
      </c>
      <c r="V7505" s="115">
        <f t="shared" si="1883"/>
        <v>23828.700899315016</v>
      </c>
      <c r="W7505" s="115">
        <f t="shared" si="1884"/>
        <v>100474.49989049295</v>
      </c>
      <c r="X7505" s="115">
        <f t="shared" si="1885"/>
        <v>13783.732330641245</v>
      </c>
      <c r="Y7505" s="115">
        <f t="shared" si="1886"/>
        <v>0</v>
      </c>
      <c r="Z7505" s="115">
        <f t="shared" si="1887"/>
        <v>334.81440841549045</v>
      </c>
      <c r="AA7505" s="12">
        <f t="shared" si="1888"/>
        <v>183718.05213872792</v>
      </c>
    </row>
    <row r="7506" spans="1:27" x14ac:dyDescent="0.2">
      <c r="A7506" s="72">
        <v>2004</v>
      </c>
      <c r="B7506" s="72">
        <v>11</v>
      </c>
      <c r="C7506" s="72">
        <v>8</v>
      </c>
      <c r="D7506" s="72">
        <v>16</v>
      </c>
      <c r="E7506" s="11">
        <v>5.1202616047893883E-2</v>
      </c>
      <c r="F7506" s="11">
        <v>8.9322429834846201E-2</v>
      </c>
      <c r="G7506" s="11">
        <v>0</v>
      </c>
      <c r="H7506" s="11">
        <v>2.3559472164097064E-2</v>
      </c>
      <c r="I7506" s="11">
        <v>3.8715088941857872E-4</v>
      </c>
      <c r="J7506" s="11">
        <v>9.3823535177820633E-3</v>
      </c>
      <c r="K7506" s="126">
        <f t="shared" si="1874"/>
        <v>0.1738540224540378</v>
      </c>
      <c r="L7506" s="74">
        <f t="shared" si="1875"/>
        <v>173854.0224540378</v>
      </c>
      <c r="M7506" s="75">
        <f t="shared" si="1876"/>
        <v>51422.483431612585</v>
      </c>
      <c r="N7506" s="75">
        <f t="shared" si="1877"/>
        <v>102824.39767925029</v>
      </c>
      <c r="O7506" s="75">
        <f t="shared" si="1878"/>
        <v>0</v>
      </c>
      <c r="P7506" s="75">
        <f t="shared" si="1879"/>
        <v>24474.525178606276</v>
      </c>
      <c r="Q7506" s="75">
        <f t="shared" si="1880"/>
        <v>356.76997622977285</v>
      </c>
      <c r="R7506" s="75">
        <f t="shared" si="1881"/>
        <v>13025.062678375754</v>
      </c>
      <c r="S7506" s="76">
        <f t="shared" si="1873"/>
        <v>192103.23894407469</v>
      </c>
      <c r="T7506" s="76"/>
      <c r="U7506" s="115">
        <f t="shared" si="1882"/>
        <v>49685.396459898933</v>
      </c>
      <c r="V7506" s="115">
        <f t="shared" si="1883"/>
        <v>24330.326382480009</v>
      </c>
      <c r="W7506" s="115">
        <f t="shared" si="1884"/>
        <v>98391.761081489487</v>
      </c>
      <c r="X7506" s="115">
        <f t="shared" si="1885"/>
        <v>13128.628138487024</v>
      </c>
      <c r="Y7506" s="115">
        <f t="shared" si="1886"/>
        <v>0</v>
      </c>
      <c r="Z7506" s="115">
        <f t="shared" si="1887"/>
        <v>334.81440841549045</v>
      </c>
      <c r="AA7506" s="12">
        <f t="shared" si="1888"/>
        <v>185870.92647077097</v>
      </c>
    </row>
    <row r="7507" spans="1:27" x14ac:dyDescent="0.2">
      <c r="A7507" s="72">
        <v>2004</v>
      </c>
      <c r="B7507" s="72">
        <v>11</v>
      </c>
      <c r="C7507" s="72">
        <v>8</v>
      </c>
      <c r="D7507" s="72">
        <v>17</v>
      </c>
      <c r="E7507" s="11">
        <v>5.7174017090831718E-2</v>
      </c>
      <c r="F7507" s="11">
        <v>8.7071613657061342E-2</v>
      </c>
      <c r="G7507" s="11">
        <v>0</v>
      </c>
      <c r="H7507" s="11">
        <v>2.3707073288601443E-2</v>
      </c>
      <c r="I7507" s="11">
        <v>3.8715088941857872E-4</v>
      </c>
      <c r="J7507" s="11">
        <v>8.9285076020187409E-3</v>
      </c>
      <c r="K7507" s="126">
        <f t="shared" si="1874"/>
        <v>0.17726836252793182</v>
      </c>
      <c r="L7507" s="74">
        <f t="shared" si="1875"/>
        <v>177268.36252793181</v>
      </c>
      <c r="M7507" s="75">
        <f t="shared" si="1876"/>
        <v>57419.526061363438</v>
      </c>
      <c r="N7507" s="75">
        <f t="shared" si="1877"/>
        <v>100233.34839638414</v>
      </c>
      <c r="O7507" s="75">
        <f t="shared" si="1878"/>
        <v>0</v>
      </c>
      <c r="P7507" s="75">
        <f t="shared" si="1879"/>
        <v>24627.859150306129</v>
      </c>
      <c r="Q7507" s="75">
        <f t="shared" si="1880"/>
        <v>356.76997622977285</v>
      </c>
      <c r="R7507" s="75">
        <f t="shared" si="1881"/>
        <v>12395.010582391684</v>
      </c>
      <c r="S7507" s="76">
        <f t="shared" si="1873"/>
        <v>195032.51416667519</v>
      </c>
      <c r="T7507" s="76"/>
      <c r="U7507" s="115">
        <f t="shared" si="1882"/>
        <v>55479.854851671356</v>
      </c>
      <c r="V7507" s="115">
        <f t="shared" si="1883"/>
        <v>24482.756942409338</v>
      </c>
      <c r="W7507" s="115">
        <f t="shared" si="1884"/>
        <v>95912.408829066058</v>
      </c>
      <c r="X7507" s="115">
        <f t="shared" si="1885"/>
        <v>12493.566344137127</v>
      </c>
      <c r="Y7507" s="115">
        <f t="shared" si="1886"/>
        <v>0</v>
      </c>
      <c r="Z7507" s="115">
        <f t="shared" si="1887"/>
        <v>334.81440841549045</v>
      </c>
      <c r="AA7507" s="12">
        <f t="shared" si="1888"/>
        <v>188703.40137569938</v>
      </c>
    </row>
    <row r="7508" spans="1:27" x14ac:dyDescent="0.2">
      <c r="A7508" s="72">
        <v>2004</v>
      </c>
      <c r="B7508" s="72">
        <v>11</v>
      </c>
      <c r="C7508" s="72">
        <v>8</v>
      </c>
      <c r="D7508" s="72">
        <v>18</v>
      </c>
      <c r="E7508" s="11">
        <v>6.3958839602526657E-2</v>
      </c>
      <c r="F7508" s="11">
        <v>8.4650610912996818E-2</v>
      </c>
      <c r="G7508" s="11">
        <v>1.6693142558761556E-3</v>
      </c>
      <c r="H7508" s="11">
        <v>2.4419277516578727E-2</v>
      </c>
      <c r="I7508" s="11">
        <v>4.0361643321830593E-4</v>
      </c>
      <c r="J7508" s="11">
        <v>8.5075826362058481E-3</v>
      </c>
      <c r="K7508" s="126">
        <f t="shared" si="1874"/>
        <v>0.18360924135740253</v>
      </c>
      <c r="L7508" s="74">
        <f t="shared" si="1875"/>
        <v>183609.24135740253</v>
      </c>
      <c r="M7508" s="75">
        <f t="shared" si="1876"/>
        <v>64233.483044883935</v>
      </c>
      <c r="N7508" s="75">
        <f t="shared" si="1877"/>
        <v>97446.387166169923</v>
      </c>
      <c r="O7508" s="75">
        <f t="shared" si="1878"/>
        <v>1746.1257112262906</v>
      </c>
      <c r="P7508" s="75">
        <f t="shared" si="1879"/>
        <v>25367.725484684503</v>
      </c>
      <c r="Q7508" s="75">
        <f t="shared" si="1880"/>
        <v>371.94341849891271</v>
      </c>
      <c r="R7508" s="75">
        <f t="shared" si="1881"/>
        <v>11810.661031693648</v>
      </c>
      <c r="S7508" s="76">
        <f t="shared" si="1873"/>
        <v>200976.32585715721</v>
      </c>
      <c r="T7508" s="76"/>
      <c r="U7508" s="115">
        <f t="shared" si="1882"/>
        <v>62063.63166667409</v>
      </c>
      <c r="V7508" s="115">
        <f t="shared" si="1883"/>
        <v>25218.264138707069</v>
      </c>
      <c r="W7508" s="115">
        <f t="shared" si="1884"/>
        <v>93245.590158637351</v>
      </c>
      <c r="X7508" s="115">
        <f t="shared" si="1885"/>
        <v>11904.57048719257</v>
      </c>
      <c r="Y7508" s="115">
        <f t="shared" si="1886"/>
        <v>769.69245447427227</v>
      </c>
      <c r="Z7508" s="115">
        <f t="shared" si="1887"/>
        <v>349.05407945130867</v>
      </c>
      <c r="AA7508" s="12">
        <f t="shared" si="1888"/>
        <v>193550.80298513666</v>
      </c>
    </row>
    <row r="7509" spans="1:27" x14ac:dyDescent="0.2">
      <c r="A7509" s="72">
        <v>2004</v>
      </c>
      <c r="B7509" s="72">
        <v>11</v>
      </c>
      <c r="C7509" s="72">
        <v>8</v>
      </c>
      <c r="D7509" s="72">
        <v>19</v>
      </c>
      <c r="E7509" s="11">
        <v>6.3074601809705172E-2</v>
      </c>
      <c r="F7509" s="11">
        <v>8.3867614626217793E-2</v>
      </c>
      <c r="G7509" s="11">
        <v>1.6980130682980954E-3</v>
      </c>
      <c r="H7509" s="11">
        <v>2.7557523988516981E-2</v>
      </c>
      <c r="I7509" s="11">
        <v>4.0389950846987714E-4</v>
      </c>
      <c r="J7509" s="11">
        <v>8.3580358921769553E-3</v>
      </c>
      <c r="K7509" s="126">
        <f t="shared" si="1874"/>
        <v>0.1849596888933849</v>
      </c>
      <c r="L7509" s="74">
        <f t="shared" si="1875"/>
        <v>184959.68889338491</v>
      </c>
      <c r="M7509" s="75">
        <f t="shared" si="1876"/>
        <v>63345.448277120566</v>
      </c>
      <c r="N7509" s="75">
        <f t="shared" si="1877"/>
        <v>96545.033254033784</v>
      </c>
      <c r="O7509" s="75">
        <f t="shared" si="1878"/>
        <v>1776.1450644278891</v>
      </c>
      <c r="P7509" s="75">
        <f t="shared" si="1879"/>
        <v>28627.861864614675</v>
      </c>
      <c r="Q7509" s="75">
        <f t="shared" si="1880"/>
        <v>372.20427997058846</v>
      </c>
      <c r="R7509" s="75">
        <f t="shared" si="1881"/>
        <v>11603.052598411779</v>
      </c>
      <c r="S7509" s="76">
        <f t="shared" si="1873"/>
        <v>202269.74533857929</v>
      </c>
      <c r="T7509" s="76"/>
      <c r="U7509" s="115">
        <f t="shared" si="1882"/>
        <v>61205.595326107687</v>
      </c>
      <c r="V7509" s="115">
        <f t="shared" si="1883"/>
        <v>28459.192475263051</v>
      </c>
      <c r="W7509" s="115">
        <f t="shared" si="1884"/>
        <v>92383.092533808944</v>
      </c>
      <c r="X7509" s="115">
        <f t="shared" si="1885"/>
        <v>11695.311308463502</v>
      </c>
      <c r="Y7509" s="115">
        <f t="shared" si="1886"/>
        <v>782.92498950821414</v>
      </c>
      <c r="Z7509" s="115">
        <f t="shared" si="1887"/>
        <v>349.29888754934564</v>
      </c>
      <c r="AA7509" s="12">
        <f t="shared" si="1888"/>
        <v>194875.41552070074</v>
      </c>
    </row>
    <row r="7510" spans="1:27" x14ac:dyDescent="0.2">
      <c r="A7510" s="72">
        <v>2004</v>
      </c>
      <c r="B7510" s="72">
        <v>11</v>
      </c>
      <c r="C7510" s="72">
        <v>8</v>
      </c>
      <c r="D7510" s="72">
        <v>20</v>
      </c>
      <c r="E7510" s="11">
        <v>6.2077981263762912E-2</v>
      </c>
      <c r="F7510" s="11">
        <v>8.2051653937029345E-2</v>
      </c>
      <c r="G7510" s="11">
        <v>1.6980130682980954E-3</v>
      </c>
      <c r="H7510" s="11">
        <v>2.5930029874993109E-2</v>
      </c>
      <c r="I7510" s="11">
        <v>4.0389950846987714E-4</v>
      </c>
      <c r="J7510" s="11">
        <v>8.222626202771928E-3</v>
      </c>
      <c r="K7510" s="126">
        <f t="shared" si="1874"/>
        <v>0.18038420385532525</v>
      </c>
      <c r="L7510" s="74">
        <f t="shared" si="1875"/>
        <v>180384.20385532524</v>
      </c>
      <c r="M7510" s="75">
        <f t="shared" si="1876"/>
        <v>62344.548177340832</v>
      </c>
      <c r="N7510" s="75">
        <f t="shared" si="1877"/>
        <v>94454.572163574805</v>
      </c>
      <c r="O7510" s="75">
        <f t="shared" si="1878"/>
        <v>1776.1450644278891</v>
      </c>
      <c r="P7510" s="75">
        <f t="shared" si="1879"/>
        <v>26937.155664491282</v>
      </c>
      <c r="Q7510" s="75">
        <f t="shared" si="1880"/>
        <v>372.20427997058846</v>
      </c>
      <c r="R7510" s="75">
        <f t="shared" si="1881"/>
        <v>11415.069946892929</v>
      </c>
      <c r="S7510" s="76">
        <f t="shared" si="1873"/>
        <v>197299.69529669834</v>
      </c>
      <c r="T7510" s="76"/>
      <c r="U7510" s="115">
        <f t="shared" si="1882"/>
        <v>60238.506322317247</v>
      </c>
      <c r="V7510" s="115">
        <f t="shared" si="1883"/>
        <v>26778.447563331436</v>
      </c>
      <c r="W7510" s="115">
        <f t="shared" si="1884"/>
        <v>90382.748716535149</v>
      </c>
      <c r="X7510" s="115">
        <f t="shared" si="1885"/>
        <v>11505.833960889959</v>
      </c>
      <c r="Y7510" s="115">
        <f t="shared" si="1886"/>
        <v>782.92498950821414</v>
      </c>
      <c r="Z7510" s="115">
        <f t="shared" si="1887"/>
        <v>349.29888754934564</v>
      </c>
      <c r="AA7510" s="12">
        <f t="shared" si="1888"/>
        <v>190037.76044013136</v>
      </c>
    </row>
    <row r="7511" spans="1:27" x14ac:dyDescent="0.2">
      <c r="A7511" s="72">
        <v>2004</v>
      </c>
      <c r="B7511" s="72">
        <v>11</v>
      </c>
      <c r="C7511" s="72">
        <v>8</v>
      </c>
      <c r="D7511" s="72">
        <v>21</v>
      </c>
      <c r="E7511" s="11">
        <v>5.9897373019296339E-2</v>
      </c>
      <c r="F7511" s="11">
        <v>7.8990727493359905E-2</v>
      </c>
      <c r="G7511" s="11">
        <v>1.6980130682980954E-3</v>
      </c>
      <c r="H7511" s="11">
        <v>1.8574018463083517E-2</v>
      </c>
      <c r="I7511" s="11">
        <v>4.0389950846987714E-4</v>
      </c>
      <c r="J7511" s="11">
        <v>8.0546654276295107E-3</v>
      </c>
      <c r="K7511" s="126">
        <f t="shared" si="1874"/>
        <v>0.16761869698013723</v>
      </c>
      <c r="L7511" s="74">
        <f t="shared" si="1875"/>
        <v>167618.69698013723</v>
      </c>
      <c r="M7511" s="75">
        <f t="shared" si="1876"/>
        <v>60154.576258385867</v>
      </c>
      <c r="N7511" s="75">
        <f t="shared" si="1877"/>
        <v>90930.956443618037</v>
      </c>
      <c r="O7511" s="75">
        <f t="shared" si="1878"/>
        <v>1776.1450644278891</v>
      </c>
      <c r="P7511" s="75">
        <f t="shared" si="1879"/>
        <v>19295.435796536996</v>
      </c>
      <c r="Q7511" s="75">
        <f t="shared" si="1880"/>
        <v>372.20427997058846</v>
      </c>
      <c r="R7511" s="75">
        <f t="shared" si="1881"/>
        <v>11181.898214492068</v>
      </c>
      <c r="S7511" s="76">
        <f t="shared" si="1873"/>
        <v>183711.21605743145</v>
      </c>
      <c r="T7511" s="76"/>
      <c r="U7511" s="115">
        <f t="shared" si="1882"/>
        <v>58122.513165860102</v>
      </c>
      <c r="V7511" s="115">
        <f t="shared" si="1883"/>
        <v>19181.751114514056</v>
      </c>
      <c r="W7511" s="115">
        <f t="shared" si="1884"/>
        <v>87011.031848886239</v>
      </c>
      <c r="X7511" s="115">
        <f t="shared" si="1885"/>
        <v>11270.808222996202</v>
      </c>
      <c r="Y7511" s="115">
        <f t="shared" si="1886"/>
        <v>782.92498950821414</v>
      </c>
      <c r="Z7511" s="115">
        <f t="shared" si="1887"/>
        <v>349.29888754934564</v>
      </c>
      <c r="AA7511" s="12">
        <f t="shared" si="1888"/>
        <v>176718.32822931412</v>
      </c>
    </row>
    <row r="7512" spans="1:27" x14ac:dyDescent="0.2">
      <c r="A7512" s="72">
        <v>2004</v>
      </c>
      <c r="B7512" s="72">
        <v>11</v>
      </c>
      <c r="C7512" s="72">
        <v>8</v>
      </c>
      <c r="D7512" s="72">
        <v>22</v>
      </c>
      <c r="E7512" s="11">
        <v>5.5444437437483063E-2</v>
      </c>
      <c r="F7512" s="11">
        <v>7.5239106320949226E-2</v>
      </c>
      <c r="G7512" s="11">
        <v>1.6980130682980954E-3</v>
      </c>
      <c r="H7512" s="11">
        <v>1.5628403879798369E-2</v>
      </c>
      <c r="I7512" s="11">
        <v>4.0389950846987714E-4</v>
      </c>
      <c r="J7512" s="11">
        <v>7.5349740374206081E-3</v>
      </c>
      <c r="K7512" s="126">
        <f t="shared" si="1874"/>
        <v>0.15594883425241923</v>
      </c>
      <c r="L7512" s="74">
        <f t="shared" si="1875"/>
        <v>155948.83425241924</v>
      </c>
      <c r="M7512" s="75">
        <f t="shared" si="1876"/>
        <v>55682.519479809416</v>
      </c>
      <c r="N7512" s="75">
        <f t="shared" si="1877"/>
        <v>86612.240662071301</v>
      </c>
      <c r="O7512" s="75">
        <f t="shared" si="1878"/>
        <v>1776.1450644278891</v>
      </c>
      <c r="P7512" s="75">
        <f t="shared" si="1879"/>
        <v>16235.41315329009</v>
      </c>
      <c r="Q7512" s="75">
        <f t="shared" si="1880"/>
        <v>372.20427997058846</v>
      </c>
      <c r="R7512" s="75">
        <f t="shared" si="1881"/>
        <v>10460.436065570255</v>
      </c>
      <c r="S7512" s="76">
        <f t="shared" si="1873"/>
        <v>171138.95870513952</v>
      </c>
      <c r="T7512" s="76"/>
      <c r="U7512" s="115">
        <f t="shared" si="1882"/>
        <v>53801.525550972729</v>
      </c>
      <c r="V7512" s="115">
        <f t="shared" si="1883"/>
        <v>16139.757486255397</v>
      </c>
      <c r="W7512" s="115">
        <f t="shared" si="1884"/>
        <v>82878.490730752819</v>
      </c>
      <c r="X7512" s="115">
        <f t="shared" si="1885"/>
        <v>10543.609552012962</v>
      </c>
      <c r="Y7512" s="115">
        <f t="shared" si="1886"/>
        <v>782.92498950821414</v>
      </c>
      <c r="Z7512" s="115">
        <f t="shared" si="1887"/>
        <v>349.29888754934564</v>
      </c>
      <c r="AA7512" s="12">
        <f t="shared" si="1888"/>
        <v>164495.60719705146</v>
      </c>
    </row>
    <row r="7513" spans="1:27" x14ac:dyDescent="0.2">
      <c r="A7513" s="72">
        <v>2004</v>
      </c>
      <c r="B7513" s="72">
        <v>11</v>
      </c>
      <c r="C7513" s="72">
        <v>8</v>
      </c>
      <c r="D7513" s="72">
        <v>23</v>
      </c>
      <c r="E7513" s="11">
        <v>4.6120294270127205E-2</v>
      </c>
      <c r="F7513" s="11">
        <v>7.0864580036915578E-2</v>
      </c>
      <c r="G7513" s="11">
        <v>1.6980130682980954E-3</v>
      </c>
      <c r="H7513" s="11">
        <v>8.0186978608185952E-3</v>
      </c>
      <c r="I7513" s="11">
        <v>4.0389950846987714E-4</v>
      </c>
      <c r="J7513" s="11">
        <v>6.6029136577053244E-3</v>
      </c>
      <c r="K7513" s="126">
        <f t="shared" si="1874"/>
        <v>0.1337083984023347</v>
      </c>
      <c r="L7513" s="74">
        <f t="shared" si="1875"/>
        <v>133708.39840233469</v>
      </c>
      <c r="M7513" s="75">
        <f t="shared" si="1876"/>
        <v>46318.337831573837</v>
      </c>
      <c r="N7513" s="75">
        <f t="shared" si="1877"/>
        <v>81576.461506494292</v>
      </c>
      <c r="O7513" s="75">
        <f t="shared" si="1878"/>
        <v>1776.1450644278891</v>
      </c>
      <c r="P7513" s="75">
        <f t="shared" si="1879"/>
        <v>8330.1451461768174</v>
      </c>
      <c r="Q7513" s="75">
        <f t="shared" si="1880"/>
        <v>372.20427997058846</v>
      </c>
      <c r="R7513" s="75">
        <f t="shared" si="1881"/>
        <v>9166.5022095485783</v>
      </c>
      <c r="S7513" s="76">
        <f t="shared" si="1873"/>
        <v>147539.796038192</v>
      </c>
      <c r="T7513" s="76"/>
      <c r="U7513" s="115">
        <f t="shared" si="1882"/>
        <v>44753.672420078066</v>
      </c>
      <c r="V7513" s="115">
        <f t="shared" si="1883"/>
        <v>8281.0656689297666</v>
      </c>
      <c r="W7513" s="115">
        <f t="shared" si="1884"/>
        <v>78059.797981583775</v>
      </c>
      <c r="X7513" s="115">
        <f t="shared" si="1885"/>
        <v>9239.3873113238624</v>
      </c>
      <c r="Y7513" s="115">
        <f t="shared" si="1886"/>
        <v>782.92498950821414</v>
      </c>
      <c r="Z7513" s="115">
        <f t="shared" si="1887"/>
        <v>349.29888754934564</v>
      </c>
      <c r="AA7513" s="12">
        <f t="shared" si="1888"/>
        <v>141466.14725897301</v>
      </c>
    </row>
    <row r="7514" spans="1:27" x14ac:dyDescent="0.2">
      <c r="A7514" s="72">
        <v>2004</v>
      </c>
      <c r="B7514" s="72">
        <v>11</v>
      </c>
      <c r="C7514" s="72">
        <v>8</v>
      </c>
      <c r="D7514" s="72">
        <v>24</v>
      </c>
      <c r="E7514" s="11">
        <v>3.638479722712018E-2</v>
      </c>
      <c r="F7514" s="11">
        <v>6.9257785054773674E-2</v>
      </c>
      <c r="G7514" s="11">
        <v>1.6980130682980954E-3</v>
      </c>
      <c r="H7514" s="11">
        <v>1.5771863619111946E-2</v>
      </c>
      <c r="I7514" s="11">
        <v>4.0389950846987714E-4</v>
      </c>
      <c r="J7514" s="11">
        <v>6.2426263244456893E-3</v>
      </c>
      <c r="K7514" s="126">
        <f t="shared" si="1874"/>
        <v>0.12975898480221945</v>
      </c>
      <c r="L7514" s="74">
        <f t="shared" si="1875"/>
        <v>129758.98480221945</v>
      </c>
      <c r="M7514" s="75">
        <f t="shared" si="1876"/>
        <v>36541.035927228382</v>
      </c>
      <c r="N7514" s="75">
        <f t="shared" si="1877"/>
        <v>79726.783586421312</v>
      </c>
      <c r="O7514" s="75">
        <f t="shared" si="1878"/>
        <v>1776.1450644278891</v>
      </c>
      <c r="P7514" s="75">
        <f t="shared" si="1879"/>
        <v>16384.444887850641</v>
      </c>
      <c r="Q7514" s="75">
        <f t="shared" si="1880"/>
        <v>372.20427997058846</v>
      </c>
      <c r="R7514" s="75">
        <f t="shared" si="1881"/>
        <v>8666.3329195045026</v>
      </c>
      <c r="S7514" s="76">
        <f t="shared" si="1873"/>
        <v>143466.94666540332</v>
      </c>
      <c r="T7514" s="76"/>
      <c r="U7514" s="115">
        <f t="shared" si="1882"/>
        <v>35306.654520376942</v>
      </c>
      <c r="V7514" s="115">
        <f t="shared" si="1883"/>
        <v>16287.911156929053</v>
      </c>
      <c r="W7514" s="115">
        <f t="shared" si="1884"/>
        <v>76289.857460684885</v>
      </c>
      <c r="X7514" s="115">
        <f t="shared" si="1885"/>
        <v>8735.2410528815508</v>
      </c>
      <c r="Y7514" s="115">
        <f t="shared" si="1886"/>
        <v>782.92498950821414</v>
      </c>
      <c r="Z7514" s="115">
        <f t="shared" si="1887"/>
        <v>349.29888754934564</v>
      </c>
      <c r="AA7514" s="12">
        <f t="shared" si="1888"/>
        <v>137751.88806792998</v>
      </c>
    </row>
    <row r="7515" spans="1:27" x14ac:dyDescent="0.2">
      <c r="A7515" s="72">
        <v>2004</v>
      </c>
      <c r="B7515" s="72">
        <v>11</v>
      </c>
      <c r="C7515" s="72">
        <v>9</v>
      </c>
      <c r="D7515" s="72">
        <v>1</v>
      </c>
      <c r="E7515" s="11">
        <v>3.6415642562209763E-2</v>
      </c>
      <c r="F7515" s="11">
        <v>6.8452509947694654E-2</v>
      </c>
      <c r="G7515" s="11">
        <v>1.6980130682980954E-3</v>
      </c>
      <c r="H7515" s="11">
        <v>1.7195754767350753E-2</v>
      </c>
      <c r="I7515" s="11">
        <v>4.0389950846987714E-4</v>
      </c>
      <c r="J7515" s="11">
        <v>6.030919394141957E-3</v>
      </c>
      <c r="K7515" s="126">
        <f t="shared" si="1874"/>
        <v>0.13019673924816511</v>
      </c>
      <c r="L7515" s="74">
        <f t="shared" si="1875"/>
        <v>130196.7392481651</v>
      </c>
      <c r="M7515" s="75">
        <f t="shared" si="1876"/>
        <v>36572.013714205183</v>
      </c>
      <c r="N7515" s="75">
        <f t="shared" si="1877"/>
        <v>78799.783190164831</v>
      </c>
      <c r="O7515" s="75">
        <f t="shared" si="1878"/>
        <v>1776.1450644278891</v>
      </c>
      <c r="P7515" s="75">
        <f t="shared" si="1879"/>
        <v>17863.640156591544</v>
      </c>
      <c r="Q7515" s="75">
        <f t="shared" si="1880"/>
        <v>372.20427997058846</v>
      </c>
      <c r="R7515" s="75">
        <f t="shared" si="1881"/>
        <v>8372.430538675806</v>
      </c>
      <c r="S7515" s="76">
        <f t="shared" si="1873"/>
        <v>143756.21694403584</v>
      </c>
      <c r="T7515" s="76"/>
      <c r="U7515" s="115">
        <f t="shared" si="1882"/>
        <v>35336.585856335063</v>
      </c>
      <c r="V7515" s="115">
        <f t="shared" si="1883"/>
        <v>17758.391315757442</v>
      </c>
      <c r="W7515" s="115">
        <f t="shared" si="1884"/>
        <v>75402.818940941434</v>
      </c>
      <c r="X7515" s="115">
        <f t="shared" si="1885"/>
        <v>8439.0017823157432</v>
      </c>
      <c r="Y7515" s="115">
        <f t="shared" si="1886"/>
        <v>782.92498950821414</v>
      </c>
      <c r="Z7515" s="115">
        <f t="shared" si="1887"/>
        <v>349.29888754934564</v>
      </c>
      <c r="AA7515" s="12">
        <f t="shared" si="1888"/>
        <v>138069.02177240723</v>
      </c>
    </row>
    <row r="7516" spans="1:27" x14ac:dyDescent="0.2">
      <c r="A7516" s="72">
        <v>2004</v>
      </c>
      <c r="B7516" s="72">
        <v>11</v>
      </c>
      <c r="C7516" s="72">
        <v>9</v>
      </c>
      <c r="D7516" s="72">
        <v>2</v>
      </c>
      <c r="E7516" s="11">
        <v>3.2790514390436981E-2</v>
      </c>
      <c r="F7516" s="11">
        <v>6.542697998194201E-2</v>
      </c>
      <c r="G7516" s="11">
        <v>1.6980130682980954E-3</v>
      </c>
      <c r="H7516" s="11">
        <v>1.589447454070788E-2</v>
      </c>
      <c r="I7516" s="11">
        <v>4.0389950846987714E-4</v>
      </c>
      <c r="J7516" s="11">
        <v>5.7397069678794136E-3</v>
      </c>
      <c r="K7516" s="126">
        <f t="shared" si="1874"/>
        <v>0.12195358845773427</v>
      </c>
      <c r="L7516" s="74">
        <f t="shared" si="1875"/>
        <v>121953.58845773427</v>
      </c>
      <c r="M7516" s="75">
        <f t="shared" si="1876"/>
        <v>32931.319004854966</v>
      </c>
      <c r="N7516" s="75">
        <f t="shared" si="1877"/>
        <v>75316.914475506623</v>
      </c>
      <c r="O7516" s="75">
        <f t="shared" si="1878"/>
        <v>1776.1450644278891</v>
      </c>
      <c r="P7516" s="75">
        <f t="shared" si="1879"/>
        <v>16511.81803385622</v>
      </c>
      <c r="Q7516" s="75">
        <f t="shared" si="1880"/>
        <v>372.20427997058846</v>
      </c>
      <c r="R7516" s="75">
        <f t="shared" si="1881"/>
        <v>7968.1545648913343</v>
      </c>
      <c r="S7516" s="76">
        <f t="shared" si="1873"/>
        <v>134876.55542350761</v>
      </c>
      <c r="T7516" s="76"/>
      <c r="U7516" s="115">
        <f t="shared" si="1882"/>
        <v>31818.876326337566</v>
      </c>
      <c r="V7516" s="115">
        <f t="shared" si="1883"/>
        <v>16414.533846932776</v>
      </c>
      <c r="W7516" s="115">
        <f t="shared" si="1884"/>
        <v>72070.092524008607</v>
      </c>
      <c r="X7516" s="115">
        <f t="shared" si="1885"/>
        <v>8031.5113113521966</v>
      </c>
      <c r="Y7516" s="115">
        <f t="shared" si="1886"/>
        <v>782.92498950821414</v>
      </c>
      <c r="Z7516" s="115">
        <f t="shared" si="1887"/>
        <v>349.29888754934564</v>
      </c>
      <c r="AA7516" s="12">
        <f t="shared" si="1888"/>
        <v>129467.23788568871</v>
      </c>
    </row>
    <row r="7517" spans="1:27" x14ac:dyDescent="0.2">
      <c r="A7517" s="72">
        <v>2004</v>
      </c>
      <c r="B7517" s="72">
        <v>11</v>
      </c>
      <c r="C7517" s="72">
        <v>9</v>
      </c>
      <c r="D7517" s="72">
        <v>3</v>
      </c>
      <c r="E7517" s="11">
        <v>3.0643340842328979E-2</v>
      </c>
      <c r="F7517" s="11">
        <v>6.3925944076410779E-2</v>
      </c>
      <c r="G7517" s="11">
        <v>1.6980130682980954E-3</v>
      </c>
      <c r="H7517" s="11">
        <v>1.5182633940204965E-2</v>
      </c>
      <c r="I7517" s="11">
        <v>4.0389950846987714E-4</v>
      </c>
      <c r="J7517" s="11">
        <v>5.5754983855939725E-3</v>
      </c>
      <c r="K7517" s="126">
        <f t="shared" si="1874"/>
        <v>0.11742932982130667</v>
      </c>
      <c r="L7517" s="74">
        <f t="shared" si="1875"/>
        <v>117429.32982130667</v>
      </c>
      <c r="M7517" s="75">
        <f t="shared" si="1876"/>
        <v>30774.925353032519</v>
      </c>
      <c r="N7517" s="75">
        <f t="shared" si="1877"/>
        <v>73588.9821614557</v>
      </c>
      <c r="O7517" s="75">
        <f t="shared" si="1878"/>
        <v>1776.1450644278891</v>
      </c>
      <c r="P7517" s="75">
        <f t="shared" si="1879"/>
        <v>15772.329450291403</v>
      </c>
      <c r="Q7517" s="75">
        <f t="shared" si="1880"/>
        <v>372.20427997058846</v>
      </c>
      <c r="R7517" s="75">
        <f t="shared" si="1881"/>
        <v>7740.1918183862663</v>
      </c>
      <c r="S7517" s="76">
        <f t="shared" si="1873"/>
        <v>130024.77812756438</v>
      </c>
      <c r="T7517" s="76"/>
      <c r="U7517" s="115">
        <f t="shared" si="1882"/>
        <v>29735.327139980276</v>
      </c>
      <c r="V7517" s="115">
        <f t="shared" si="1883"/>
        <v>15679.402175819621</v>
      </c>
      <c r="W7517" s="115">
        <f t="shared" si="1884"/>
        <v>70416.649301910424</v>
      </c>
      <c r="X7517" s="115">
        <f t="shared" si="1885"/>
        <v>7801.7359772755362</v>
      </c>
      <c r="Y7517" s="115">
        <f t="shared" si="1886"/>
        <v>782.92498950821414</v>
      </c>
      <c r="Z7517" s="115">
        <f t="shared" si="1887"/>
        <v>349.29888754934564</v>
      </c>
      <c r="AA7517" s="12">
        <f t="shared" si="1888"/>
        <v>124765.33847204341</v>
      </c>
    </row>
    <row r="7518" spans="1:27" x14ac:dyDescent="0.2">
      <c r="A7518" s="72">
        <v>2004</v>
      </c>
      <c r="B7518" s="72">
        <v>11</v>
      </c>
      <c r="C7518" s="72">
        <v>9</v>
      </c>
      <c r="D7518" s="72">
        <v>4</v>
      </c>
      <c r="E7518" s="11">
        <v>3.0406337658854341E-2</v>
      </c>
      <c r="F7518" s="11">
        <v>6.3068021605295371E-2</v>
      </c>
      <c r="G7518" s="11">
        <v>1.6980130682980954E-3</v>
      </c>
      <c r="H7518" s="11">
        <v>1.3190484073476613E-2</v>
      </c>
      <c r="I7518" s="11">
        <v>4.0389950846987714E-4</v>
      </c>
      <c r="J7518" s="11">
        <v>5.5279696202233698E-3</v>
      </c>
      <c r="K7518" s="126">
        <f t="shared" si="1874"/>
        <v>0.11429472553461767</v>
      </c>
      <c r="L7518" s="74">
        <f t="shared" si="1875"/>
        <v>114294.72553461767</v>
      </c>
      <c r="M7518" s="75">
        <f t="shared" si="1876"/>
        <v>30536.904462379895</v>
      </c>
      <c r="N7518" s="75">
        <f t="shared" si="1877"/>
        <v>72601.376231891962</v>
      </c>
      <c r="O7518" s="75">
        <f t="shared" si="1878"/>
        <v>1776.1450644278891</v>
      </c>
      <c r="P7518" s="75">
        <f t="shared" si="1879"/>
        <v>13702.804219284648</v>
      </c>
      <c r="Q7518" s="75">
        <f t="shared" si="1880"/>
        <v>372.20427997058846</v>
      </c>
      <c r="R7518" s="75">
        <f t="shared" si="1881"/>
        <v>7674.209957139552</v>
      </c>
      <c r="S7518" s="76">
        <f t="shared" si="1873"/>
        <v>126663.64421509454</v>
      </c>
      <c r="T7518" s="76"/>
      <c r="U7518" s="115">
        <f t="shared" si="1882"/>
        <v>29505.346759247757</v>
      </c>
      <c r="V7518" s="115">
        <f t="shared" si="1883"/>
        <v>13622.070155699956</v>
      </c>
      <c r="W7518" s="115">
        <f t="shared" si="1884"/>
        <v>69471.617880793667</v>
      </c>
      <c r="X7518" s="115">
        <f t="shared" si="1885"/>
        <v>7735.2294781067067</v>
      </c>
      <c r="Y7518" s="115">
        <f t="shared" si="1886"/>
        <v>782.92498950821414</v>
      </c>
      <c r="Z7518" s="115">
        <f t="shared" si="1887"/>
        <v>349.29888754934564</v>
      </c>
      <c r="AA7518" s="12">
        <f t="shared" si="1888"/>
        <v>121466.48815090564</v>
      </c>
    </row>
    <row r="7519" spans="1:27" x14ac:dyDescent="0.2">
      <c r="A7519" s="72">
        <v>2004</v>
      </c>
      <c r="B7519" s="72">
        <v>11</v>
      </c>
      <c r="C7519" s="72">
        <v>9</v>
      </c>
      <c r="D7519" s="72">
        <v>5</v>
      </c>
      <c r="E7519" s="11">
        <v>3.1235835181887557E-2</v>
      </c>
      <c r="F7519" s="11">
        <v>6.380650344418308E-2</v>
      </c>
      <c r="G7519" s="11">
        <v>1.6980130682980954E-3</v>
      </c>
      <c r="H7519" s="11">
        <v>1.1899033787713453E-2</v>
      </c>
      <c r="I7519" s="11">
        <v>4.0389950846987714E-4</v>
      </c>
      <c r="J7519" s="11">
        <v>5.6304296284316584E-3</v>
      </c>
      <c r="K7519" s="126">
        <f t="shared" si="1874"/>
        <v>0.11467371461898374</v>
      </c>
      <c r="L7519" s="74">
        <f t="shared" si="1875"/>
        <v>114673.71461898374</v>
      </c>
      <c r="M7519" s="75">
        <f t="shared" si="1876"/>
        <v>31369.963902054631</v>
      </c>
      <c r="N7519" s="75">
        <f t="shared" si="1877"/>
        <v>73451.486897500727</v>
      </c>
      <c r="O7519" s="75">
        <f t="shared" si="1878"/>
        <v>1776.1450644278891</v>
      </c>
      <c r="P7519" s="75">
        <f t="shared" si="1879"/>
        <v>12361.19383363278</v>
      </c>
      <c r="Q7519" s="75">
        <f t="shared" si="1880"/>
        <v>372.20427997058846</v>
      </c>
      <c r="R7519" s="75">
        <f t="shared" si="1881"/>
        <v>7816.4501771878085</v>
      </c>
      <c r="S7519" s="76">
        <f t="shared" si="1873"/>
        <v>127147.44415477444</v>
      </c>
      <c r="T7519" s="76"/>
      <c r="U7519" s="115">
        <f t="shared" si="1882"/>
        <v>30310.26487624121</v>
      </c>
      <c r="V7519" s="115">
        <f t="shared" si="1883"/>
        <v>12288.364258534368</v>
      </c>
      <c r="W7519" s="115">
        <f t="shared" si="1884"/>
        <v>70285.081294061805</v>
      </c>
      <c r="X7519" s="115">
        <f t="shared" si="1885"/>
        <v>7878.6006849455352</v>
      </c>
      <c r="Y7519" s="115">
        <f t="shared" si="1886"/>
        <v>782.92498950821414</v>
      </c>
      <c r="Z7519" s="115">
        <f t="shared" si="1887"/>
        <v>349.29888754934564</v>
      </c>
      <c r="AA7519" s="12">
        <f t="shared" si="1888"/>
        <v>121894.53499084048</v>
      </c>
    </row>
    <row r="7520" spans="1:27" x14ac:dyDescent="0.2">
      <c r="A7520" s="72">
        <v>2004</v>
      </c>
      <c r="B7520" s="72">
        <v>11</v>
      </c>
      <c r="C7520" s="72">
        <v>9</v>
      </c>
      <c r="D7520" s="72">
        <v>6</v>
      </c>
      <c r="E7520" s="11">
        <v>3.4526009795571688E-2</v>
      </c>
      <c r="F7520" s="11">
        <v>6.8945386427129843E-2</v>
      </c>
      <c r="G7520" s="11">
        <v>1.6980130682980954E-3</v>
      </c>
      <c r="H7520" s="11">
        <v>1.0881549435233721E-2</v>
      </c>
      <c r="I7520" s="11">
        <v>4.0389950846987714E-4</v>
      </c>
      <c r="J7520" s="11">
        <v>6.2093477851339418E-3</v>
      </c>
      <c r="K7520" s="126">
        <f t="shared" si="1874"/>
        <v>0.12266420601983719</v>
      </c>
      <c r="L7520" s="74">
        <f t="shared" si="1875"/>
        <v>122664.20601983719</v>
      </c>
      <c r="M7520" s="75">
        <f t="shared" si="1876"/>
        <v>34674.266740820305</v>
      </c>
      <c r="N7520" s="75">
        <f t="shared" si="1877"/>
        <v>79367.162819468431</v>
      </c>
      <c r="O7520" s="75">
        <f t="shared" si="1878"/>
        <v>1776.1450644278891</v>
      </c>
      <c r="P7520" s="75">
        <f t="shared" si="1879"/>
        <v>11304.190254344079</v>
      </c>
      <c r="Q7520" s="75">
        <f t="shared" si="1880"/>
        <v>372.20427997058846</v>
      </c>
      <c r="R7520" s="75">
        <f t="shared" si="1881"/>
        <v>8620.1339503909658</v>
      </c>
      <c r="S7520" s="76">
        <f t="shared" si="1873"/>
        <v>136114.10310942226</v>
      </c>
      <c r="T7520" s="76"/>
      <c r="U7520" s="115">
        <f t="shared" si="1882"/>
        <v>33502.946085152122</v>
      </c>
      <c r="V7520" s="115">
        <f t="shared" si="1883"/>
        <v>11237.588323807606</v>
      </c>
      <c r="W7520" s="115">
        <f t="shared" si="1884"/>
        <v>75945.739514160698</v>
      </c>
      <c r="X7520" s="115">
        <f t="shared" si="1885"/>
        <v>8688.6747444613975</v>
      </c>
      <c r="Y7520" s="115">
        <f t="shared" si="1886"/>
        <v>782.92498950821414</v>
      </c>
      <c r="Z7520" s="115">
        <f t="shared" si="1887"/>
        <v>349.29888754934564</v>
      </c>
      <c r="AA7520" s="12">
        <f t="shared" si="1888"/>
        <v>130507.1725446394</v>
      </c>
    </row>
    <row r="7521" spans="1:27" x14ac:dyDescent="0.2">
      <c r="A7521" s="72">
        <v>2004</v>
      </c>
      <c r="B7521" s="72">
        <v>11</v>
      </c>
      <c r="C7521" s="72">
        <v>9</v>
      </c>
      <c r="D7521" s="72">
        <v>7</v>
      </c>
      <c r="E7521" s="11">
        <v>4.4182637755315106E-2</v>
      </c>
      <c r="F7521" s="11">
        <v>7.8048326218798883E-2</v>
      </c>
      <c r="G7521" s="11">
        <v>1.6980130682980954E-3</v>
      </c>
      <c r="H7521" s="11">
        <v>1.3779116007487874E-2</v>
      </c>
      <c r="I7521" s="11">
        <v>4.0389950846987714E-4</v>
      </c>
      <c r="J7521" s="11">
        <v>7.1340201204495388E-3</v>
      </c>
      <c r="K7521" s="126">
        <f t="shared" si="1874"/>
        <v>0.14524601267881937</v>
      </c>
      <c r="L7521" s="74">
        <f t="shared" si="1875"/>
        <v>145246.01267881936</v>
      </c>
      <c r="M7521" s="75">
        <f t="shared" si="1876"/>
        <v>44372.360892897872</v>
      </c>
      <c r="N7521" s="75">
        <f t="shared" si="1877"/>
        <v>89846.101904751791</v>
      </c>
      <c r="O7521" s="75">
        <f t="shared" si="1878"/>
        <v>1776.1450644278891</v>
      </c>
      <c r="P7521" s="75">
        <f t="shared" si="1879"/>
        <v>14314.298695457368</v>
      </c>
      <c r="Q7521" s="75">
        <f t="shared" si="1880"/>
        <v>372.20427997058846</v>
      </c>
      <c r="R7521" s="75">
        <f t="shared" si="1881"/>
        <v>9903.8113455796356</v>
      </c>
      <c r="S7521" s="76">
        <f t="shared" si="1873"/>
        <v>160584.92218308515</v>
      </c>
      <c r="T7521" s="76"/>
      <c r="U7521" s="115">
        <f t="shared" si="1882"/>
        <v>42873.431925110133</v>
      </c>
      <c r="V7521" s="115">
        <f t="shared" si="1883"/>
        <v>14229.961833997804</v>
      </c>
      <c r="W7521" s="115">
        <f t="shared" si="1884"/>
        <v>85972.944089507742</v>
      </c>
      <c r="X7521" s="115">
        <f t="shared" si="1885"/>
        <v>9982.558972688028</v>
      </c>
      <c r="Y7521" s="115">
        <f t="shared" si="1886"/>
        <v>782.92498950821414</v>
      </c>
      <c r="Z7521" s="115">
        <f t="shared" si="1887"/>
        <v>349.29888754934564</v>
      </c>
      <c r="AA7521" s="12">
        <f t="shared" si="1888"/>
        <v>154191.12069836125</v>
      </c>
    </row>
    <row r="7522" spans="1:27" x14ac:dyDescent="0.2">
      <c r="A7522" s="72">
        <v>2004</v>
      </c>
      <c r="B7522" s="72">
        <v>11</v>
      </c>
      <c r="C7522" s="72">
        <v>9</v>
      </c>
      <c r="D7522" s="72">
        <v>8</v>
      </c>
      <c r="E7522" s="11">
        <v>4.8892977597505473E-2</v>
      </c>
      <c r="F7522" s="11">
        <v>8.9940619067537267E-2</v>
      </c>
      <c r="G7522" s="11">
        <v>1.7059849606375227E-4</v>
      </c>
      <c r="H7522" s="11">
        <v>2.7631089557564048E-2</v>
      </c>
      <c r="I7522" s="11">
        <v>3.8883361452514111E-4</v>
      </c>
      <c r="J7522" s="11">
        <v>8.162514905068868E-3</v>
      </c>
      <c r="K7522" s="126">
        <f t="shared" si="1874"/>
        <v>0.17518663323826453</v>
      </c>
      <c r="L7522" s="74">
        <f t="shared" si="1875"/>
        <v>175186.63323826453</v>
      </c>
      <c r="M7522" s="75">
        <f t="shared" si="1876"/>
        <v>49102.92724258855</v>
      </c>
      <c r="N7522" s="75">
        <f t="shared" si="1877"/>
        <v>103536.03232265156</v>
      </c>
      <c r="O7522" s="75">
        <f t="shared" si="1878"/>
        <v>178.44837736505548</v>
      </c>
      <c r="P7522" s="75">
        <f t="shared" si="1879"/>
        <v>28704.284730092317</v>
      </c>
      <c r="Q7522" s="75">
        <f t="shared" si="1880"/>
        <v>358.3206527558454</v>
      </c>
      <c r="R7522" s="75">
        <f t="shared" si="1881"/>
        <v>11331.620371178589</v>
      </c>
      <c r="S7522" s="76">
        <f t="shared" si="1873"/>
        <v>193211.63369663191</v>
      </c>
      <c r="T7522" s="76"/>
      <c r="U7522" s="115">
        <f t="shared" si="1882"/>
        <v>47444.196479428501</v>
      </c>
      <c r="V7522" s="115">
        <f t="shared" si="1883"/>
        <v>28535.16507316173</v>
      </c>
      <c r="W7522" s="115">
        <f t="shared" si="1884"/>
        <v>99072.718007969757</v>
      </c>
      <c r="X7522" s="115">
        <f t="shared" si="1885"/>
        <v>11421.720857182063</v>
      </c>
      <c r="Y7522" s="115">
        <f t="shared" si="1886"/>
        <v>78.660069368430882</v>
      </c>
      <c r="Z7522" s="115">
        <f t="shared" si="1887"/>
        <v>336.26965655382139</v>
      </c>
      <c r="AA7522" s="12">
        <f t="shared" si="1888"/>
        <v>186888.73014366432</v>
      </c>
    </row>
    <row r="7523" spans="1:27" x14ac:dyDescent="0.2">
      <c r="A7523" s="72">
        <v>2004</v>
      </c>
      <c r="B7523" s="72">
        <v>11</v>
      </c>
      <c r="C7523" s="72">
        <v>9</v>
      </c>
      <c r="D7523" s="72">
        <v>9</v>
      </c>
      <c r="E7523" s="11">
        <v>4.8886359910563365E-2</v>
      </c>
      <c r="F7523" s="11">
        <v>9.468517776903454E-2</v>
      </c>
      <c r="G7523" s="11">
        <v>0</v>
      </c>
      <c r="H7523" s="11">
        <v>2.7006407734059316E-2</v>
      </c>
      <c r="I7523" s="11">
        <v>3.8715088941857872E-4</v>
      </c>
      <c r="J7523" s="11">
        <v>9.0655654263205182E-3</v>
      </c>
      <c r="K7523" s="126">
        <f t="shared" si="1874"/>
        <v>0.1800306617293963</v>
      </c>
      <c r="L7523" s="74">
        <f t="shared" si="1875"/>
        <v>180030.66172939629</v>
      </c>
      <c r="M7523" s="75">
        <f t="shared" si="1876"/>
        <v>49096.281138865692</v>
      </c>
      <c r="N7523" s="75">
        <f t="shared" si="1877"/>
        <v>108997.77795179903</v>
      </c>
      <c r="O7523" s="75">
        <f t="shared" si="1878"/>
        <v>0</v>
      </c>
      <c r="P7523" s="75">
        <f t="shared" si="1879"/>
        <v>28055.340181950731</v>
      </c>
      <c r="Q7523" s="75">
        <f t="shared" si="1880"/>
        <v>356.76997622977285</v>
      </c>
      <c r="R7523" s="75">
        <f t="shared" si="1881"/>
        <v>12585.281259009129</v>
      </c>
      <c r="S7523" s="76">
        <f t="shared" si="1873"/>
        <v>199091.45050785437</v>
      </c>
      <c r="T7523" s="76"/>
      <c r="U7523" s="115">
        <f t="shared" si="1882"/>
        <v>47437.774885675193</v>
      </c>
      <c r="V7523" s="115">
        <f t="shared" si="1883"/>
        <v>27890.043970905685</v>
      </c>
      <c r="W7523" s="115">
        <f t="shared" si="1884"/>
        <v>104299.0143263521</v>
      </c>
      <c r="X7523" s="115">
        <f t="shared" si="1885"/>
        <v>12685.349909456618</v>
      </c>
      <c r="Y7523" s="115">
        <f t="shared" si="1886"/>
        <v>0</v>
      </c>
      <c r="Z7523" s="115">
        <f t="shared" si="1887"/>
        <v>334.81440841549045</v>
      </c>
      <c r="AA7523" s="12">
        <f t="shared" si="1888"/>
        <v>192646.9975008051</v>
      </c>
    </row>
    <row r="7524" spans="1:27" x14ac:dyDescent="0.2">
      <c r="A7524" s="72">
        <v>2004</v>
      </c>
      <c r="B7524" s="72">
        <v>11</v>
      </c>
      <c r="C7524" s="72">
        <v>9</v>
      </c>
      <c r="D7524" s="72">
        <v>10</v>
      </c>
      <c r="E7524" s="11">
        <v>4.8296886527487384E-2</v>
      </c>
      <c r="F7524" s="11">
        <v>9.6272065904466048E-2</v>
      </c>
      <c r="G7524" s="11">
        <v>0</v>
      </c>
      <c r="H7524" s="11">
        <v>2.7843931529629176E-2</v>
      </c>
      <c r="I7524" s="11">
        <v>3.8715088941857872E-4</v>
      </c>
      <c r="J7524" s="11">
        <v>9.6230578968092371E-3</v>
      </c>
      <c r="K7524" s="126">
        <f t="shared" si="1874"/>
        <v>0.18242309274781041</v>
      </c>
      <c r="L7524" s="74">
        <f t="shared" si="1875"/>
        <v>182423.09274781041</v>
      </c>
      <c r="M7524" s="75">
        <f t="shared" si="1876"/>
        <v>48504.276518510982</v>
      </c>
      <c r="N7524" s="75">
        <f t="shared" si="1877"/>
        <v>110824.53990858626</v>
      </c>
      <c r="O7524" s="75">
        <f t="shared" si="1878"/>
        <v>0</v>
      </c>
      <c r="P7524" s="75">
        <f t="shared" si="1879"/>
        <v>28925.393512500039</v>
      </c>
      <c r="Q7524" s="75">
        <f t="shared" si="1880"/>
        <v>356.76997622977285</v>
      </c>
      <c r="R7524" s="75">
        <f t="shared" si="1881"/>
        <v>13359.220799560002</v>
      </c>
      <c r="S7524" s="76">
        <f t="shared" si="1873"/>
        <v>201970.20071538707</v>
      </c>
      <c r="T7524" s="76"/>
      <c r="U7524" s="115">
        <f t="shared" si="1882"/>
        <v>46865.768589877873</v>
      </c>
      <c r="V7524" s="115">
        <f t="shared" si="1883"/>
        <v>28754.971128754387</v>
      </c>
      <c r="W7524" s="115">
        <f t="shared" si="1884"/>
        <v>106047.0267636886</v>
      </c>
      <c r="X7524" s="115">
        <f t="shared" si="1885"/>
        <v>13465.443232649055</v>
      </c>
      <c r="Y7524" s="115">
        <f t="shared" si="1886"/>
        <v>0</v>
      </c>
      <c r="Z7524" s="115">
        <f t="shared" si="1887"/>
        <v>334.81440841549045</v>
      </c>
      <c r="AA7524" s="12">
        <f t="shared" si="1888"/>
        <v>195468.0241233854</v>
      </c>
    </row>
    <row r="7525" spans="1:27" x14ac:dyDescent="0.2">
      <c r="A7525" s="72">
        <v>2004</v>
      </c>
      <c r="B7525" s="72">
        <v>11</v>
      </c>
      <c r="C7525" s="72">
        <v>9</v>
      </c>
      <c r="D7525" s="72">
        <v>11</v>
      </c>
      <c r="E7525" s="11">
        <v>4.8000789199514199E-2</v>
      </c>
      <c r="F7525" s="11">
        <v>9.8515377077057792E-2</v>
      </c>
      <c r="G7525" s="11">
        <v>0</v>
      </c>
      <c r="H7525" s="11">
        <v>2.8307224261332458E-2</v>
      </c>
      <c r="I7525" s="11">
        <v>3.8715088941857872E-4</v>
      </c>
      <c r="J7525" s="11">
        <v>1.0003679061478513E-2</v>
      </c>
      <c r="K7525" s="126">
        <f t="shared" si="1874"/>
        <v>0.18521422048880151</v>
      </c>
      <c r="L7525" s="74">
        <f t="shared" si="1875"/>
        <v>185214.22048880151</v>
      </c>
      <c r="M7525" s="75">
        <f t="shared" si="1876"/>
        <v>48206.907729236555</v>
      </c>
      <c r="N7525" s="75">
        <f t="shared" si="1877"/>
        <v>113406.9497305691</v>
      </c>
      <c r="O7525" s="75">
        <f t="shared" si="1878"/>
        <v>0</v>
      </c>
      <c r="P7525" s="75">
        <f t="shared" si="1879"/>
        <v>29406.680595171481</v>
      </c>
      <c r="Q7525" s="75">
        <f t="shared" si="1880"/>
        <v>356.76997622977285</v>
      </c>
      <c r="R7525" s="75">
        <f t="shared" si="1881"/>
        <v>13887.618553613682</v>
      </c>
      <c r="S7525" s="76">
        <f t="shared" si="1873"/>
        <v>205264.92658482064</v>
      </c>
      <c r="T7525" s="76"/>
      <c r="U7525" s="115">
        <f t="shared" si="1882"/>
        <v>46578.445123488913</v>
      </c>
      <c r="V7525" s="115">
        <f t="shared" si="1883"/>
        <v>29233.422568347738</v>
      </c>
      <c r="W7525" s="115">
        <f t="shared" si="1884"/>
        <v>108518.1119920371</v>
      </c>
      <c r="X7525" s="115">
        <f t="shared" si="1885"/>
        <v>13998.042406524781</v>
      </c>
      <c r="Y7525" s="115">
        <f t="shared" si="1886"/>
        <v>0</v>
      </c>
      <c r="Z7525" s="115">
        <f t="shared" si="1887"/>
        <v>334.81440841549045</v>
      </c>
      <c r="AA7525" s="12">
        <f t="shared" si="1888"/>
        <v>198662.83649881405</v>
      </c>
    </row>
    <row r="7526" spans="1:27" x14ac:dyDescent="0.2">
      <c r="A7526" s="72">
        <v>2004</v>
      </c>
      <c r="B7526" s="72">
        <v>11</v>
      </c>
      <c r="C7526" s="72">
        <v>9</v>
      </c>
      <c r="D7526" s="72">
        <v>12</v>
      </c>
      <c r="E7526" s="11">
        <v>4.9775595973697039E-2</v>
      </c>
      <c r="F7526" s="11">
        <v>9.7757823198979438E-2</v>
      </c>
      <c r="G7526" s="11">
        <v>0</v>
      </c>
      <c r="H7526" s="11">
        <v>2.8813643119401079E-2</v>
      </c>
      <c r="I7526" s="11">
        <v>3.8715088941857872E-4</v>
      </c>
      <c r="J7526" s="11">
        <v>1.0106528020619798E-2</v>
      </c>
      <c r="K7526" s="126">
        <f t="shared" si="1874"/>
        <v>0.18684074120211591</v>
      </c>
      <c r="L7526" s="74">
        <f t="shared" si="1875"/>
        <v>186840.74120211593</v>
      </c>
      <c r="M7526" s="75">
        <f t="shared" si="1876"/>
        <v>49989.335639841032</v>
      </c>
      <c r="N7526" s="75">
        <f t="shared" si="1877"/>
        <v>112534.88409859948</v>
      </c>
      <c r="O7526" s="75">
        <f t="shared" si="1878"/>
        <v>0</v>
      </c>
      <c r="P7526" s="75">
        <f t="shared" si="1879"/>
        <v>29932.768828659562</v>
      </c>
      <c r="Q7526" s="75">
        <f t="shared" si="1880"/>
        <v>356.76997622977285</v>
      </c>
      <c r="R7526" s="75">
        <f t="shared" si="1881"/>
        <v>14030.39873522611</v>
      </c>
      <c r="S7526" s="76">
        <f t="shared" si="1873"/>
        <v>206844.15727855594</v>
      </c>
      <c r="T7526" s="76"/>
      <c r="U7526" s="115">
        <f t="shared" si="1882"/>
        <v>48300.661389402063</v>
      </c>
      <c r="V7526" s="115">
        <f t="shared" si="1883"/>
        <v>29756.411199724171</v>
      </c>
      <c r="W7526" s="115">
        <f t="shared" si="1884"/>
        <v>107683.64006470531</v>
      </c>
      <c r="X7526" s="115">
        <f t="shared" si="1885"/>
        <v>14141.957868294288</v>
      </c>
      <c r="Y7526" s="115">
        <f t="shared" si="1886"/>
        <v>0</v>
      </c>
      <c r="Z7526" s="115">
        <f t="shared" si="1887"/>
        <v>334.81440841549045</v>
      </c>
      <c r="AA7526" s="12">
        <f t="shared" si="1888"/>
        <v>200217.48493054134</v>
      </c>
    </row>
    <row r="7527" spans="1:27" x14ac:dyDescent="0.2">
      <c r="A7527" s="72">
        <v>2004</v>
      </c>
      <c r="B7527" s="72">
        <v>11</v>
      </c>
      <c r="C7527" s="72">
        <v>9</v>
      </c>
      <c r="D7527" s="72">
        <v>13</v>
      </c>
      <c r="E7527" s="11">
        <v>4.9304568740992726E-2</v>
      </c>
      <c r="F7527" s="11">
        <v>9.8188837553485855E-2</v>
      </c>
      <c r="G7527" s="11">
        <v>0</v>
      </c>
      <c r="H7527" s="11">
        <v>2.5199432537963935E-2</v>
      </c>
      <c r="I7527" s="11">
        <v>3.8715088941857872E-4</v>
      </c>
      <c r="J7527" s="11">
        <v>1.0187950753993594E-2</v>
      </c>
      <c r="K7527" s="126">
        <f t="shared" si="1874"/>
        <v>0.18326794047585468</v>
      </c>
      <c r="L7527" s="74">
        <f t="shared" si="1875"/>
        <v>183267.94047585467</v>
      </c>
      <c r="M7527" s="75">
        <f t="shared" si="1876"/>
        <v>49516.285785378132</v>
      </c>
      <c r="N7527" s="75">
        <f t="shared" si="1877"/>
        <v>113031.05053154557</v>
      </c>
      <c r="O7527" s="75">
        <f t="shared" si="1878"/>
        <v>0</v>
      </c>
      <c r="P7527" s="75">
        <f t="shared" si="1879"/>
        <v>26178.181830273013</v>
      </c>
      <c r="Q7527" s="75">
        <f t="shared" si="1880"/>
        <v>356.76997622977285</v>
      </c>
      <c r="R7527" s="75">
        <f t="shared" si="1881"/>
        <v>14143.433935149924</v>
      </c>
      <c r="S7527" s="76">
        <f t="shared" si="1873"/>
        <v>203225.72205857642</v>
      </c>
      <c r="T7527" s="76"/>
      <c r="U7527" s="115">
        <f t="shared" si="1882"/>
        <v>47843.591485426216</v>
      </c>
      <c r="V7527" s="115">
        <f t="shared" si="1883"/>
        <v>26023.945444596386</v>
      </c>
      <c r="W7527" s="115">
        <f t="shared" si="1884"/>
        <v>108158.41735714686</v>
      </c>
      <c r="X7527" s="115">
        <f t="shared" si="1885"/>
        <v>14255.891838748266</v>
      </c>
      <c r="Y7527" s="115">
        <f t="shared" si="1886"/>
        <v>0</v>
      </c>
      <c r="Z7527" s="115">
        <f t="shared" si="1887"/>
        <v>334.81440841549045</v>
      </c>
      <c r="AA7527" s="12">
        <f t="shared" si="1888"/>
        <v>196616.6605343332</v>
      </c>
    </row>
    <row r="7528" spans="1:27" x14ac:dyDescent="0.2">
      <c r="A7528" s="72">
        <v>2004</v>
      </c>
      <c r="B7528" s="72">
        <v>11</v>
      </c>
      <c r="C7528" s="72">
        <v>9</v>
      </c>
      <c r="D7528" s="72">
        <v>14</v>
      </c>
      <c r="E7528" s="11">
        <v>4.8180371210026718E-2</v>
      </c>
      <c r="F7528" s="11">
        <v>9.846814472255426E-2</v>
      </c>
      <c r="G7528" s="11">
        <v>0</v>
      </c>
      <c r="H7528" s="11">
        <v>2.6433193597305438E-2</v>
      </c>
      <c r="I7528" s="11">
        <v>3.8715088941857872E-4</v>
      </c>
      <c r="J7528" s="11">
        <v>1.0249115328395208E-2</v>
      </c>
      <c r="K7528" s="126">
        <f t="shared" si="1874"/>
        <v>0.18371797574770021</v>
      </c>
      <c r="L7528" s="74">
        <f t="shared" si="1875"/>
        <v>183717.9757477002</v>
      </c>
      <c r="M7528" s="75">
        <f t="shared" si="1876"/>
        <v>48387.260876653039</v>
      </c>
      <c r="N7528" s="75">
        <f t="shared" si="1877"/>
        <v>113352.57773899008</v>
      </c>
      <c r="O7528" s="75">
        <f t="shared" si="1878"/>
        <v>0</v>
      </c>
      <c r="P7528" s="75">
        <f t="shared" si="1879"/>
        <v>27459.862332319819</v>
      </c>
      <c r="Q7528" s="75">
        <f t="shared" si="1880"/>
        <v>356.76997622977285</v>
      </c>
      <c r="R7528" s="75">
        <f t="shared" si="1881"/>
        <v>14228.345723409371</v>
      </c>
      <c r="S7528" s="76">
        <f t="shared" si="1873"/>
        <v>203784.8166476021</v>
      </c>
      <c r="T7528" s="76"/>
      <c r="U7528" s="115">
        <f t="shared" si="1882"/>
        <v>46752.705817142414</v>
      </c>
      <c r="V7528" s="115">
        <f t="shared" si="1883"/>
        <v>27298.07455252768</v>
      </c>
      <c r="W7528" s="115">
        <f t="shared" si="1884"/>
        <v>108466.08391187605</v>
      </c>
      <c r="X7528" s="115">
        <f t="shared" si="1885"/>
        <v>14341.478781410968</v>
      </c>
      <c r="Y7528" s="115">
        <f t="shared" si="1886"/>
        <v>0</v>
      </c>
      <c r="Z7528" s="115">
        <f t="shared" si="1887"/>
        <v>334.81440841549045</v>
      </c>
      <c r="AA7528" s="12">
        <f t="shared" si="1888"/>
        <v>197193.1574713726</v>
      </c>
    </row>
    <row r="7529" spans="1:27" x14ac:dyDescent="0.2">
      <c r="A7529" s="72">
        <v>2004</v>
      </c>
      <c r="B7529" s="72">
        <v>11</v>
      </c>
      <c r="C7529" s="72">
        <v>9</v>
      </c>
      <c r="D7529" s="72">
        <v>15</v>
      </c>
      <c r="E7529" s="11">
        <v>4.8305503621688735E-2</v>
      </c>
      <c r="F7529" s="11">
        <v>9.6882336465667088E-2</v>
      </c>
      <c r="G7529" s="11">
        <v>0</v>
      </c>
      <c r="H7529" s="11">
        <v>2.4992482272939511E-2</v>
      </c>
      <c r="I7529" s="11">
        <v>3.8715088941857872E-4</v>
      </c>
      <c r="J7529" s="11">
        <v>1.0315928762575546E-2</v>
      </c>
      <c r="K7529" s="126">
        <f t="shared" si="1874"/>
        <v>0.18088340201228947</v>
      </c>
      <c r="L7529" s="74">
        <f t="shared" si="1875"/>
        <v>180883.40201228947</v>
      </c>
      <c r="M7529" s="75">
        <f t="shared" si="1876"/>
        <v>48512.930615078694</v>
      </c>
      <c r="N7529" s="75">
        <f t="shared" si="1877"/>
        <v>111527.05889505919</v>
      </c>
      <c r="O7529" s="75">
        <f t="shared" si="1878"/>
        <v>0</v>
      </c>
      <c r="P7529" s="75">
        <f t="shared" si="1879"/>
        <v>25963.193589586615</v>
      </c>
      <c r="Q7529" s="75">
        <f t="shared" si="1880"/>
        <v>356.76997622977285</v>
      </c>
      <c r="R7529" s="75">
        <f t="shared" si="1881"/>
        <v>14321.099547522594</v>
      </c>
      <c r="S7529" s="76">
        <f t="shared" si="1873"/>
        <v>200681.05262347689</v>
      </c>
      <c r="T7529" s="76"/>
      <c r="U7529" s="115">
        <f t="shared" si="1882"/>
        <v>46874.130345092221</v>
      </c>
      <c r="V7529" s="115">
        <f t="shared" si="1883"/>
        <v>25810.223869770183</v>
      </c>
      <c r="W7529" s="115">
        <f t="shared" si="1884"/>
        <v>106719.26099828993</v>
      </c>
      <c r="X7529" s="115">
        <f t="shared" si="1885"/>
        <v>14434.970113873176</v>
      </c>
      <c r="Y7529" s="115">
        <f t="shared" si="1886"/>
        <v>0</v>
      </c>
      <c r="Z7529" s="115">
        <f t="shared" si="1887"/>
        <v>334.81440841549045</v>
      </c>
      <c r="AA7529" s="12">
        <f t="shared" si="1888"/>
        <v>194173.39973544099</v>
      </c>
    </row>
    <row r="7530" spans="1:27" x14ac:dyDescent="0.2">
      <c r="A7530" s="72">
        <v>2004</v>
      </c>
      <c r="B7530" s="72">
        <v>11</v>
      </c>
      <c r="C7530" s="72">
        <v>9</v>
      </c>
      <c r="D7530" s="72">
        <v>16</v>
      </c>
      <c r="E7530" s="11">
        <v>5.355035802896084E-2</v>
      </c>
      <c r="F7530" s="11">
        <v>9.3761927127973321E-2</v>
      </c>
      <c r="G7530" s="11">
        <v>0</v>
      </c>
      <c r="H7530" s="11">
        <v>2.717196867078156E-2</v>
      </c>
      <c r="I7530" s="11">
        <v>3.8715088941857872E-4</v>
      </c>
      <c r="J7530" s="11">
        <v>9.8256396888637618E-3</v>
      </c>
      <c r="K7530" s="126">
        <f t="shared" si="1874"/>
        <v>0.18469704440599807</v>
      </c>
      <c r="L7530" s="74">
        <f t="shared" si="1875"/>
        <v>184697.04440599808</v>
      </c>
      <c r="M7530" s="75">
        <f t="shared" si="1876"/>
        <v>53780.306770369178</v>
      </c>
      <c r="N7530" s="75">
        <f t="shared" si="1877"/>
        <v>107934.9688539092</v>
      </c>
      <c r="O7530" s="75">
        <f t="shared" si="1878"/>
        <v>0</v>
      </c>
      <c r="P7530" s="75">
        <f t="shared" si="1879"/>
        <v>28227.331527350103</v>
      </c>
      <c r="Q7530" s="75">
        <f t="shared" si="1880"/>
        <v>356.76997622977285</v>
      </c>
      <c r="R7530" s="75">
        <f t="shared" si="1881"/>
        <v>13640.455197092233</v>
      </c>
      <c r="S7530" s="76">
        <f t="shared" si="1873"/>
        <v>203939.83232495049</v>
      </c>
      <c r="T7530" s="76"/>
      <c r="U7530" s="115">
        <f t="shared" si="1882"/>
        <v>51963.570899379716</v>
      </c>
      <c r="V7530" s="115">
        <f t="shared" si="1883"/>
        <v>28061.021979181263</v>
      </c>
      <c r="W7530" s="115">
        <f t="shared" si="1884"/>
        <v>103282.0216554005</v>
      </c>
      <c r="X7530" s="115">
        <f t="shared" si="1885"/>
        <v>13748.913793683814</v>
      </c>
      <c r="Y7530" s="115">
        <f t="shared" si="1886"/>
        <v>0</v>
      </c>
      <c r="Z7530" s="115">
        <f t="shared" si="1887"/>
        <v>334.81440841549045</v>
      </c>
      <c r="AA7530" s="12">
        <f t="shared" si="1888"/>
        <v>197390.34273606076</v>
      </c>
    </row>
    <row r="7531" spans="1:27" x14ac:dyDescent="0.2">
      <c r="A7531" s="72">
        <v>2004</v>
      </c>
      <c r="B7531" s="72">
        <v>11</v>
      </c>
      <c r="C7531" s="72">
        <v>9</v>
      </c>
      <c r="D7531" s="72">
        <v>17</v>
      </c>
      <c r="E7531" s="11">
        <v>5.9510066394587974E-2</v>
      </c>
      <c r="F7531" s="11">
        <v>9.114259647406818E-2</v>
      </c>
      <c r="G7531" s="11">
        <v>0</v>
      </c>
      <c r="H7531" s="11">
        <v>2.9186462807071527E-2</v>
      </c>
      <c r="I7531" s="11">
        <v>3.8715088941857872E-4</v>
      </c>
      <c r="J7531" s="11">
        <v>9.3503510909383573E-3</v>
      </c>
      <c r="K7531" s="126">
        <f t="shared" si="1874"/>
        <v>0.18957662765608457</v>
      </c>
      <c r="L7531" s="74">
        <f t="shared" si="1875"/>
        <v>189576.62765608457</v>
      </c>
      <c r="M7531" s="75">
        <f t="shared" si="1876"/>
        <v>59765.606513687853</v>
      </c>
      <c r="N7531" s="75">
        <f t="shared" si="1877"/>
        <v>104919.70049064842</v>
      </c>
      <c r="O7531" s="75">
        <f t="shared" si="1878"/>
        <v>0</v>
      </c>
      <c r="P7531" s="75">
        <f t="shared" si="1879"/>
        <v>30320.068882303196</v>
      </c>
      <c r="Q7531" s="75">
        <f t="shared" si="1880"/>
        <v>356.76997622977285</v>
      </c>
      <c r="R7531" s="75">
        <f t="shared" si="1881"/>
        <v>12980.635273811495</v>
      </c>
      <c r="S7531" s="76">
        <f t="shared" si="1873"/>
        <v>208342.78113668074</v>
      </c>
      <c r="T7531" s="76"/>
      <c r="U7531" s="115">
        <f t="shared" si="1882"/>
        <v>57746.683087526209</v>
      </c>
      <c r="V7531" s="115">
        <f t="shared" si="1883"/>
        <v>30141.429362255822</v>
      </c>
      <c r="W7531" s="115">
        <f t="shared" si="1884"/>
        <v>100396.73789891324</v>
      </c>
      <c r="X7531" s="115">
        <f t="shared" si="1885"/>
        <v>13083.847480759316</v>
      </c>
      <c r="Y7531" s="115">
        <f t="shared" si="1886"/>
        <v>0</v>
      </c>
      <c r="Z7531" s="115">
        <f t="shared" si="1887"/>
        <v>334.81440841549045</v>
      </c>
      <c r="AA7531" s="12">
        <f t="shared" si="1888"/>
        <v>201703.51223787008</v>
      </c>
    </row>
    <row r="7532" spans="1:27" x14ac:dyDescent="0.2">
      <c r="A7532" s="72">
        <v>2004</v>
      </c>
      <c r="B7532" s="72">
        <v>11</v>
      </c>
      <c r="C7532" s="72">
        <v>9</v>
      </c>
      <c r="D7532" s="72">
        <v>18</v>
      </c>
      <c r="E7532" s="11">
        <v>6.4750535266917861E-2</v>
      </c>
      <c r="F7532" s="11">
        <v>8.9715936716204925E-2</v>
      </c>
      <c r="G7532" s="11">
        <v>1.6980130682980954E-3</v>
      </c>
      <c r="H7532" s="11">
        <v>3.4390788339723338E-2</v>
      </c>
      <c r="I7532" s="11">
        <v>4.0389950846987714E-4</v>
      </c>
      <c r="J7532" s="11">
        <v>8.9095389094741521E-3</v>
      </c>
      <c r="K7532" s="126">
        <f t="shared" si="1874"/>
        <v>0.19986871180908827</v>
      </c>
      <c r="L7532" s="74">
        <f t="shared" si="1875"/>
        <v>199868.71180908827</v>
      </c>
      <c r="M7532" s="75">
        <f t="shared" si="1876"/>
        <v>65028.578302262111</v>
      </c>
      <c r="N7532" s="75">
        <f t="shared" si="1877"/>
        <v>103277.3870138795</v>
      </c>
      <c r="O7532" s="75">
        <f t="shared" si="1878"/>
        <v>1776.1450644278891</v>
      </c>
      <c r="P7532" s="75">
        <f t="shared" si="1879"/>
        <v>35726.531106896589</v>
      </c>
      <c r="Q7532" s="75">
        <f t="shared" si="1880"/>
        <v>372.20427997058846</v>
      </c>
      <c r="R7532" s="75">
        <f t="shared" si="1881"/>
        <v>12368.677273925758</v>
      </c>
      <c r="S7532" s="76">
        <f t="shared" si="1873"/>
        <v>218549.52304136241</v>
      </c>
      <c r="T7532" s="76"/>
      <c r="U7532" s="115">
        <f t="shared" si="1882"/>
        <v>62831.868057644155</v>
      </c>
      <c r="V7532" s="115">
        <f t="shared" si="1883"/>
        <v>35516.037839395518</v>
      </c>
      <c r="W7532" s="115">
        <f t="shared" si="1884"/>
        <v>98825.222588595338</v>
      </c>
      <c r="X7532" s="115">
        <f t="shared" si="1885"/>
        <v>12467.023653092792</v>
      </c>
      <c r="Y7532" s="115">
        <f t="shared" si="1886"/>
        <v>782.92498950821414</v>
      </c>
      <c r="Z7532" s="115">
        <f t="shared" si="1887"/>
        <v>349.29888754934564</v>
      </c>
      <c r="AA7532" s="12">
        <f t="shared" si="1888"/>
        <v>210772.37601578535</v>
      </c>
    </row>
    <row r="7533" spans="1:27" x14ac:dyDescent="0.2">
      <c r="A7533" s="72">
        <v>2004</v>
      </c>
      <c r="B7533" s="72">
        <v>11</v>
      </c>
      <c r="C7533" s="72">
        <v>9</v>
      </c>
      <c r="D7533" s="72">
        <v>19</v>
      </c>
      <c r="E7533" s="11">
        <v>6.8878555518808657E-2</v>
      </c>
      <c r="F7533" s="11">
        <v>8.7297179177903916E-2</v>
      </c>
      <c r="G7533" s="11">
        <v>1.6980130682980954E-3</v>
      </c>
      <c r="H7533" s="11">
        <v>2.9979889000127696E-2</v>
      </c>
      <c r="I7533" s="11">
        <v>4.0389950846987714E-4</v>
      </c>
      <c r="J7533" s="11">
        <v>8.7529267742904888E-3</v>
      </c>
      <c r="K7533" s="126">
        <f t="shared" si="1874"/>
        <v>0.19701046304789874</v>
      </c>
      <c r="L7533" s="74">
        <f t="shared" si="1875"/>
        <v>197010.46304789872</v>
      </c>
      <c r="M7533" s="75">
        <f t="shared" si="1876"/>
        <v>69174.32454322878</v>
      </c>
      <c r="N7533" s="75">
        <f t="shared" si="1877"/>
        <v>100493.01037446431</v>
      </c>
      <c r="O7533" s="75">
        <f t="shared" si="1878"/>
        <v>1776.1450644278891</v>
      </c>
      <c r="P7533" s="75">
        <f t="shared" si="1879"/>
        <v>31144.311853625437</v>
      </c>
      <c r="Q7533" s="75">
        <f t="shared" si="1880"/>
        <v>372.20427997058846</v>
      </c>
      <c r="R7533" s="75">
        <f t="shared" si="1881"/>
        <v>12151.260303536043</v>
      </c>
      <c r="S7533" s="76">
        <f t="shared" si="1873"/>
        <v>215111.25641925307</v>
      </c>
      <c r="T7533" s="76"/>
      <c r="U7533" s="115">
        <f t="shared" si="1882"/>
        <v>66837.568130035725</v>
      </c>
      <c r="V7533" s="115">
        <f t="shared" si="1883"/>
        <v>30960.816065956409</v>
      </c>
      <c r="W7533" s="115">
        <f t="shared" si="1884"/>
        <v>96160.877090352718</v>
      </c>
      <c r="X7533" s="115">
        <f t="shared" si="1885"/>
        <v>12247.877947177543</v>
      </c>
      <c r="Y7533" s="115">
        <f t="shared" si="1886"/>
        <v>782.92498950821414</v>
      </c>
      <c r="Z7533" s="115">
        <f t="shared" si="1887"/>
        <v>349.29888754934564</v>
      </c>
      <c r="AA7533" s="12">
        <f t="shared" si="1888"/>
        <v>207339.36311057993</v>
      </c>
    </row>
    <row r="7534" spans="1:27" x14ac:dyDescent="0.2">
      <c r="A7534" s="72">
        <v>2004</v>
      </c>
      <c r="B7534" s="72">
        <v>11</v>
      </c>
      <c r="C7534" s="72">
        <v>9</v>
      </c>
      <c r="D7534" s="72">
        <v>20</v>
      </c>
      <c r="E7534" s="11">
        <v>7.0011384686416558E-2</v>
      </c>
      <c r="F7534" s="11">
        <v>8.5092645062298952E-2</v>
      </c>
      <c r="G7534" s="11">
        <v>1.6980130682980954E-3</v>
      </c>
      <c r="H7534" s="11">
        <v>2.7356043347537985E-2</v>
      </c>
      <c r="I7534" s="11">
        <v>4.0389950846987714E-4</v>
      </c>
      <c r="J7534" s="11">
        <v>8.6111190544870663E-3</v>
      </c>
      <c r="K7534" s="126">
        <f t="shared" si="1874"/>
        <v>0.19317310472750854</v>
      </c>
      <c r="L7534" s="74">
        <f t="shared" si="1875"/>
        <v>193173.10472750853</v>
      </c>
      <c r="M7534" s="75">
        <f t="shared" si="1876"/>
        <v>70312.018153408309</v>
      </c>
      <c r="N7534" s="75">
        <f t="shared" si="1877"/>
        <v>97955.239144779203</v>
      </c>
      <c r="O7534" s="75">
        <f t="shared" si="1878"/>
        <v>1776.1450644278891</v>
      </c>
      <c r="P7534" s="75">
        <f t="shared" si="1879"/>
        <v>28418.555688894961</v>
      </c>
      <c r="Q7534" s="75">
        <f t="shared" si="1880"/>
        <v>372.20427997058846</v>
      </c>
      <c r="R7534" s="75">
        <f t="shared" si="1881"/>
        <v>11954.395579219647</v>
      </c>
      <c r="S7534" s="76">
        <f t="shared" si="1873"/>
        <v>210788.55791070062</v>
      </c>
      <c r="T7534" s="76"/>
      <c r="U7534" s="115">
        <f t="shared" si="1882"/>
        <v>67936.829665057448</v>
      </c>
      <c r="V7534" s="115">
        <f t="shared" si="1883"/>
        <v>28251.119487862223</v>
      </c>
      <c r="W7534" s="115">
        <f t="shared" si="1884"/>
        <v>93732.506138066135</v>
      </c>
      <c r="X7534" s="115">
        <f t="shared" si="1885"/>
        <v>12049.447903272525</v>
      </c>
      <c r="Y7534" s="115">
        <f t="shared" si="1886"/>
        <v>782.92498950821414</v>
      </c>
      <c r="Z7534" s="115">
        <f t="shared" si="1887"/>
        <v>349.29888754934564</v>
      </c>
      <c r="AA7534" s="12">
        <f t="shared" si="1888"/>
        <v>203102.12707131589</v>
      </c>
    </row>
    <row r="7535" spans="1:27" x14ac:dyDescent="0.2">
      <c r="A7535" s="72">
        <v>2004</v>
      </c>
      <c r="B7535" s="72">
        <v>11</v>
      </c>
      <c r="C7535" s="72">
        <v>9</v>
      </c>
      <c r="D7535" s="72">
        <v>21</v>
      </c>
      <c r="E7535" s="11">
        <v>6.6725033473934381E-2</v>
      </c>
      <c r="F7535" s="11">
        <v>8.2328739113051899E-2</v>
      </c>
      <c r="G7535" s="11">
        <v>1.6980130682980954E-3</v>
      </c>
      <c r="H7535" s="11">
        <v>2.4762681016641672E-2</v>
      </c>
      <c r="I7535" s="11">
        <v>4.0389950846987714E-4</v>
      </c>
      <c r="J7535" s="11">
        <v>8.435222790047596E-3</v>
      </c>
      <c r="K7535" s="126">
        <f t="shared" si="1874"/>
        <v>0.18435358897044352</v>
      </c>
      <c r="L7535" s="74">
        <f t="shared" si="1875"/>
        <v>184353.58897044352</v>
      </c>
      <c r="M7535" s="75">
        <f t="shared" si="1876"/>
        <v>67011.555133779533</v>
      </c>
      <c r="N7535" s="75">
        <f t="shared" si="1877"/>
        <v>94773.541501769549</v>
      </c>
      <c r="O7535" s="75">
        <f t="shared" si="1878"/>
        <v>1776.1450644278891</v>
      </c>
      <c r="P7535" s="75">
        <f t="shared" si="1879"/>
        <v>25724.466822103775</v>
      </c>
      <c r="Q7535" s="75">
        <f t="shared" si="1880"/>
        <v>372.20427997058846</v>
      </c>
      <c r="R7535" s="75">
        <f t="shared" si="1881"/>
        <v>11710.207394999761</v>
      </c>
      <c r="S7535" s="76">
        <f t="shared" si="1873"/>
        <v>201368.12019705112</v>
      </c>
      <c r="T7535" s="76"/>
      <c r="U7535" s="115">
        <f t="shared" si="1882"/>
        <v>64747.858563543523</v>
      </c>
      <c r="V7535" s="115">
        <f t="shared" si="1883"/>
        <v>25572.903630594756</v>
      </c>
      <c r="W7535" s="115">
        <f t="shared" si="1884"/>
        <v>90687.967668693527</v>
      </c>
      <c r="X7535" s="115">
        <f t="shared" si="1885"/>
        <v>11803.318119056006</v>
      </c>
      <c r="Y7535" s="115">
        <f t="shared" si="1886"/>
        <v>782.92498950821414</v>
      </c>
      <c r="Z7535" s="115">
        <f t="shared" si="1887"/>
        <v>349.29888754934564</v>
      </c>
      <c r="AA7535" s="12">
        <f t="shared" si="1888"/>
        <v>193944.27185894537</v>
      </c>
    </row>
    <row r="7536" spans="1:27" x14ac:dyDescent="0.2">
      <c r="A7536" s="72">
        <v>2004</v>
      </c>
      <c r="B7536" s="72">
        <v>11</v>
      </c>
      <c r="C7536" s="72">
        <v>9</v>
      </c>
      <c r="D7536" s="72">
        <v>22</v>
      </c>
      <c r="E7536" s="11">
        <v>5.8231450475336115E-2</v>
      </c>
      <c r="F7536" s="11">
        <v>7.9322559854628161E-2</v>
      </c>
      <c r="G7536" s="11">
        <v>1.6980130682980954E-3</v>
      </c>
      <c r="H7536" s="11">
        <v>2.5053872598061709E-2</v>
      </c>
      <c r="I7536" s="11">
        <v>4.0389950846987714E-4</v>
      </c>
      <c r="J7536" s="11">
        <v>7.8909771102126536E-3</v>
      </c>
      <c r="K7536" s="126">
        <f t="shared" si="1874"/>
        <v>0.17260077261500664</v>
      </c>
      <c r="L7536" s="74">
        <f t="shared" si="1875"/>
        <v>172600.77261500663</v>
      </c>
      <c r="M7536" s="75">
        <f t="shared" si="1876"/>
        <v>58481.500134013353</v>
      </c>
      <c r="N7536" s="75">
        <f t="shared" si="1877"/>
        <v>91312.948545053005</v>
      </c>
      <c r="O7536" s="75">
        <f t="shared" si="1878"/>
        <v>1776.1450644278891</v>
      </c>
      <c r="P7536" s="75">
        <f t="shared" si="1879"/>
        <v>26026.968323055207</v>
      </c>
      <c r="Q7536" s="75">
        <f t="shared" si="1880"/>
        <v>372.20427997058846</v>
      </c>
      <c r="R7536" s="75">
        <f t="shared" si="1881"/>
        <v>10954.657726267911</v>
      </c>
      <c r="S7536" s="76">
        <f t="shared" si="1873"/>
        <v>188924.42407278795</v>
      </c>
      <c r="T7536" s="76"/>
      <c r="U7536" s="115">
        <f t="shared" si="1882"/>
        <v>56505.954707387522</v>
      </c>
      <c r="V7536" s="115">
        <f t="shared" si="1883"/>
        <v>25873.622855814778</v>
      </c>
      <c r="W7536" s="115">
        <f t="shared" si="1884"/>
        <v>87376.556728464406</v>
      </c>
      <c r="X7536" s="115">
        <f t="shared" si="1885"/>
        <v>11041.760890052754</v>
      </c>
      <c r="Y7536" s="115">
        <f t="shared" si="1886"/>
        <v>782.92498950821414</v>
      </c>
      <c r="Z7536" s="115">
        <f t="shared" si="1887"/>
        <v>349.29888754934564</v>
      </c>
      <c r="AA7536" s="12">
        <f t="shared" si="1888"/>
        <v>181930.119058777</v>
      </c>
    </row>
    <row r="7537" spans="1:27" x14ac:dyDescent="0.2">
      <c r="A7537" s="72">
        <v>2004</v>
      </c>
      <c r="B7537" s="72">
        <v>11</v>
      </c>
      <c r="C7537" s="72">
        <v>9</v>
      </c>
      <c r="D7537" s="72">
        <v>23</v>
      </c>
      <c r="E7537" s="11">
        <v>5.1490497796286158E-2</v>
      </c>
      <c r="F7537" s="11">
        <v>7.5158139170420496E-2</v>
      </c>
      <c r="G7537" s="11">
        <v>1.6980130682980954E-3</v>
      </c>
      <c r="H7537" s="11">
        <v>2.5020682800483782E-2</v>
      </c>
      <c r="I7537" s="11">
        <v>4.0389950846987714E-4</v>
      </c>
      <c r="J7537" s="11">
        <v>6.9148803627706564E-3</v>
      </c>
      <c r="K7537" s="126">
        <f t="shared" si="1874"/>
        <v>0.16068611270672906</v>
      </c>
      <c r="L7537" s="74">
        <f t="shared" si="1875"/>
        <v>160686.11270672907</v>
      </c>
      <c r="M7537" s="75">
        <f t="shared" si="1876"/>
        <v>51711.601363069807</v>
      </c>
      <c r="N7537" s="75">
        <f t="shared" si="1877"/>
        <v>86519.034526721938</v>
      </c>
      <c r="O7537" s="75">
        <f t="shared" si="1878"/>
        <v>1776.1450644278891</v>
      </c>
      <c r="P7537" s="75">
        <f t="shared" si="1879"/>
        <v>25992.48942935012</v>
      </c>
      <c r="Q7537" s="75">
        <f t="shared" si="1880"/>
        <v>372.20427997058846</v>
      </c>
      <c r="R7537" s="75">
        <f t="shared" si="1881"/>
        <v>9599.5903339025717</v>
      </c>
      <c r="S7537" s="76">
        <f t="shared" si="1873"/>
        <v>175971.06499744291</v>
      </c>
      <c r="T7537" s="76"/>
      <c r="U7537" s="115">
        <f t="shared" si="1882"/>
        <v>49964.747788140834</v>
      </c>
      <c r="V7537" s="115">
        <f t="shared" si="1883"/>
        <v>25839.347104557921</v>
      </c>
      <c r="W7537" s="115">
        <f t="shared" si="1884"/>
        <v>82789.302600235096</v>
      </c>
      <c r="X7537" s="115">
        <f t="shared" si="1885"/>
        <v>9675.9190253153865</v>
      </c>
      <c r="Y7537" s="115">
        <f t="shared" si="1886"/>
        <v>782.92498950821414</v>
      </c>
      <c r="Z7537" s="115">
        <f t="shared" si="1887"/>
        <v>349.29888754934564</v>
      </c>
      <c r="AA7537" s="12">
        <f t="shared" si="1888"/>
        <v>169401.54039530677</v>
      </c>
    </row>
    <row r="7538" spans="1:27" x14ac:dyDescent="0.2">
      <c r="A7538" s="72">
        <v>2004</v>
      </c>
      <c r="B7538" s="72">
        <v>11</v>
      </c>
      <c r="C7538" s="72">
        <v>9</v>
      </c>
      <c r="D7538" s="72">
        <v>24</v>
      </c>
      <c r="E7538" s="11">
        <v>3.9722019645933339E-2</v>
      </c>
      <c r="F7538" s="11">
        <v>7.1785655566107165E-2</v>
      </c>
      <c r="G7538" s="11">
        <v>1.6980130682980954E-3</v>
      </c>
      <c r="H7538" s="11">
        <v>2.172737409143248E-2</v>
      </c>
      <c r="I7538" s="11">
        <v>4.0389950846987714E-4</v>
      </c>
      <c r="J7538" s="11">
        <v>6.5375709126258858E-3</v>
      </c>
      <c r="K7538" s="126">
        <f t="shared" si="1874"/>
        <v>0.14187453279286685</v>
      </c>
      <c r="L7538" s="74">
        <f t="shared" si="1875"/>
        <v>141874.53279286684</v>
      </c>
      <c r="M7538" s="75">
        <f t="shared" si="1876"/>
        <v>39892.588597476846</v>
      </c>
      <c r="N7538" s="75">
        <f t="shared" si="1877"/>
        <v>82636.766702863606</v>
      </c>
      <c r="O7538" s="75">
        <f t="shared" si="1878"/>
        <v>1776.1450644278891</v>
      </c>
      <c r="P7538" s="75">
        <f t="shared" si="1879"/>
        <v>22571.268174511006</v>
      </c>
      <c r="Q7538" s="75">
        <f t="shared" si="1880"/>
        <v>372.20427997058846</v>
      </c>
      <c r="R7538" s="75">
        <f t="shared" si="1881"/>
        <v>9075.7900712110331</v>
      </c>
      <c r="S7538" s="76">
        <f t="shared" si="1873"/>
        <v>156324.76289046096</v>
      </c>
      <c r="T7538" s="76"/>
      <c r="U7538" s="115">
        <f t="shared" si="1882"/>
        <v>38544.989428860878</v>
      </c>
      <c r="V7538" s="115">
        <f t="shared" si="1883"/>
        <v>22438.282971568126</v>
      </c>
      <c r="W7538" s="115">
        <f t="shared" si="1884"/>
        <v>79074.394691209673</v>
      </c>
      <c r="X7538" s="115">
        <f t="shared" si="1885"/>
        <v>9147.9538985804593</v>
      </c>
      <c r="Y7538" s="115">
        <f t="shared" si="1886"/>
        <v>782.92498950821414</v>
      </c>
      <c r="Z7538" s="115">
        <f t="shared" si="1887"/>
        <v>349.29888754934564</v>
      </c>
      <c r="AA7538" s="12">
        <f t="shared" si="1888"/>
        <v>150337.84486727667</v>
      </c>
    </row>
    <row r="7539" spans="1:27" x14ac:dyDescent="0.2">
      <c r="A7539" s="72">
        <v>2004</v>
      </c>
      <c r="B7539" s="72">
        <v>11</v>
      </c>
      <c r="C7539" s="72">
        <v>10</v>
      </c>
      <c r="D7539" s="72">
        <v>1</v>
      </c>
      <c r="E7539" s="11">
        <v>3.760010188689538E-2</v>
      </c>
      <c r="F7539" s="11">
        <v>6.8830607615751493E-2</v>
      </c>
      <c r="G7539" s="11">
        <v>1.6980130682980954E-3</v>
      </c>
      <c r="H7539" s="11">
        <v>1.7793448190659162E-2</v>
      </c>
      <c r="I7539" s="11">
        <v>4.0389950846987714E-4</v>
      </c>
      <c r="J7539" s="11">
        <v>6.5426444730360507E-3</v>
      </c>
      <c r="K7539" s="126">
        <f t="shared" si="1874"/>
        <v>0.13286871474311007</v>
      </c>
      <c r="L7539" s="74">
        <f t="shared" si="1875"/>
        <v>132868.71474311006</v>
      </c>
      <c r="M7539" s="75">
        <f t="shared" si="1876"/>
        <v>37761.559184735313</v>
      </c>
      <c r="N7539" s="75">
        <f t="shared" si="1877"/>
        <v>79235.034056646589</v>
      </c>
      <c r="O7539" s="75">
        <f t="shared" si="1878"/>
        <v>1776.1450644278891</v>
      </c>
      <c r="P7539" s="75">
        <f t="shared" si="1879"/>
        <v>18484.548071504058</v>
      </c>
      <c r="Q7539" s="75">
        <f t="shared" si="1880"/>
        <v>372.20427997058846</v>
      </c>
      <c r="R7539" s="75">
        <f t="shared" si="1881"/>
        <v>9082.8334470782574</v>
      </c>
      <c r="S7539" s="76">
        <f t="shared" si="1873"/>
        <v>146712.32410436269</v>
      </c>
      <c r="T7539" s="76"/>
      <c r="U7539" s="115">
        <f t="shared" si="1882"/>
        <v>36485.947660087084</v>
      </c>
      <c r="V7539" s="115">
        <f t="shared" si="1883"/>
        <v>18375.640970777997</v>
      </c>
      <c r="W7539" s="115">
        <f t="shared" si="1884"/>
        <v>75819.306664010554</v>
      </c>
      <c r="X7539" s="115">
        <f t="shared" si="1885"/>
        <v>9155.0532780524609</v>
      </c>
      <c r="Y7539" s="115">
        <f t="shared" si="1886"/>
        <v>782.92498950821414</v>
      </c>
      <c r="Z7539" s="115">
        <f t="shared" si="1887"/>
        <v>349.29888754934564</v>
      </c>
      <c r="AA7539" s="12">
        <f t="shared" si="1888"/>
        <v>140968.17244998564</v>
      </c>
    </row>
    <row r="7540" spans="1:27" x14ac:dyDescent="0.2">
      <c r="A7540" s="72">
        <v>2004</v>
      </c>
      <c r="B7540" s="72">
        <v>11</v>
      </c>
      <c r="C7540" s="72">
        <v>10</v>
      </c>
      <c r="D7540" s="72">
        <v>2</v>
      </c>
      <c r="E7540" s="11">
        <v>3.3804043166913794E-2</v>
      </c>
      <c r="F7540" s="11">
        <v>6.584558784556313E-2</v>
      </c>
      <c r="G7540" s="11">
        <v>1.6980130682980954E-3</v>
      </c>
      <c r="H7540" s="11">
        <v>1.6290797617039172E-2</v>
      </c>
      <c r="I7540" s="11">
        <v>4.0389950846987714E-4</v>
      </c>
      <c r="J7540" s="11">
        <v>6.4140526544244156E-3</v>
      </c>
      <c r="K7540" s="126">
        <f t="shared" si="1874"/>
        <v>0.1244563938607085</v>
      </c>
      <c r="L7540" s="74">
        <f t="shared" si="1875"/>
        <v>124456.3938607085</v>
      </c>
      <c r="M7540" s="75">
        <f t="shared" si="1876"/>
        <v>33949.199940217542</v>
      </c>
      <c r="N7540" s="75">
        <f t="shared" si="1877"/>
        <v>75798.799053884359</v>
      </c>
      <c r="O7540" s="75">
        <f t="shared" si="1878"/>
        <v>1776.1450644278891</v>
      </c>
      <c r="P7540" s="75">
        <f t="shared" si="1879"/>
        <v>16923.534350884522</v>
      </c>
      <c r="Q7540" s="75">
        <f t="shared" si="1880"/>
        <v>372.20427997058846</v>
      </c>
      <c r="R7540" s="75">
        <f t="shared" si="1881"/>
        <v>8904.3157122510147</v>
      </c>
      <c r="S7540" s="76">
        <f t="shared" si="1873"/>
        <v>137724.19840163592</v>
      </c>
      <c r="T7540" s="76"/>
      <c r="U7540" s="115">
        <f t="shared" si="1882"/>
        <v>32802.372541368124</v>
      </c>
      <c r="V7540" s="115">
        <f t="shared" si="1883"/>
        <v>16823.824417319305</v>
      </c>
      <c r="W7540" s="115">
        <f t="shared" si="1884"/>
        <v>72531.203635522208</v>
      </c>
      <c r="X7540" s="115">
        <f t="shared" si="1885"/>
        <v>8975.1161050388582</v>
      </c>
      <c r="Y7540" s="115">
        <f t="shared" si="1886"/>
        <v>782.92498950821414</v>
      </c>
      <c r="Z7540" s="115">
        <f t="shared" si="1887"/>
        <v>349.29888754934564</v>
      </c>
      <c r="AA7540" s="12">
        <f t="shared" si="1888"/>
        <v>132264.74057630604</v>
      </c>
    </row>
    <row r="7541" spans="1:27" x14ac:dyDescent="0.2">
      <c r="A7541" s="72">
        <v>2004</v>
      </c>
      <c r="B7541" s="72">
        <v>11</v>
      </c>
      <c r="C7541" s="72">
        <v>10</v>
      </c>
      <c r="D7541" s="72">
        <v>3</v>
      </c>
      <c r="E7541" s="11">
        <v>3.1640329328746379E-2</v>
      </c>
      <c r="F7541" s="11">
        <v>6.4311379753239598E-2</v>
      </c>
      <c r="G7541" s="11">
        <v>1.6980130682980954E-3</v>
      </c>
      <c r="H7541" s="11">
        <v>1.5811700842617082E-2</v>
      </c>
      <c r="I7541" s="11">
        <v>4.0389950846987714E-4</v>
      </c>
      <c r="J7541" s="11">
        <v>5.9739623961068697E-3</v>
      </c>
      <c r="K7541" s="126">
        <f t="shared" si="1874"/>
        <v>0.1198392848974779</v>
      </c>
      <c r="L7541" s="74">
        <f t="shared" si="1875"/>
        <v>119839.2848974779</v>
      </c>
      <c r="M7541" s="75">
        <f t="shared" si="1876"/>
        <v>31776.194973247872</v>
      </c>
      <c r="N7541" s="75">
        <f t="shared" si="1877"/>
        <v>74032.680249240555</v>
      </c>
      <c r="O7541" s="75">
        <f t="shared" si="1878"/>
        <v>1776.1450644278891</v>
      </c>
      <c r="P7541" s="75">
        <f t="shared" si="1879"/>
        <v>16425.829394385048</v>
      </c>
      <c r="Q7541" s="75">
        <f t="shared" si="1880"/>
        <v>372.20427997058846</v>
      </c>
      <c r="R7541" s="75">
        <f t="shared" si="1881"/>
        <v>8293.3599229744159</v>
      </c>
      <c r="S7541" s="76">
        <f t="shared" si="1873"/>
        <v>132676.41388424637</v>
      </c>
      <c r="T7541" s="76"/>
      <c r="U7541" s="115">
        <f t="shared" si="1882"/>
        <v>30702.773181551049</v>
      </c>
      <c r="V7541" s="115">
        <f t="shared" si="1883"/>
        <v>16329.051834585187</v>
      </c>
      <c r="W7541" s="115">
        <f t="shared" si="1884"/>
        <v>70841.220096692254</v>
      </c>
      <c r="X7541" s="115">
        <f t="shared" si="1885"/>
        <v>8359.3024568032288</v>
      </c>
      <c r="Y7541" s="115">
        <f t="shared" si="1886"/>
        <v>782.92498950821414</v>
      </c>
      <c r="Z7541" s="115">
        <f t="shared" si="1887"/>
        <v>349.29888754934564</v>
      </c>
      <c r="AA7541" s="12">
        <f t="shared" si="1888"/>
        <v>127364.57144668928</v>
      </c>
    </row>
    <row r="7542" spans="1:27" x14ac:dyDescent="0.2">
      <c r="A7542" s="72">
        <v>2004</v>
      </c>
      <c r="B7542" s="72">
        <v>11</v>
      </c>
      <c r="C7542" s="72">
        <v>10</v>
      </c>
      <c r="D7542" s="72">
        <v>4</v>
      </c>
      <c r="E7542" s="11">
        <v>3.1582668204574595E-2</v>
      </c>
      <c r="F7542" s="11">
        <v>6.2749386836219362E-2</v>
      </c>
      <c r="G7542" s="11">
        <v>1.6980130682980954E-3</v>
      </c>
      <c r="H7542" s="11">
        <v>1.4296925629550251E-2</v>
      </c>
      <c r="I7542" s="11">
        <v>4.0389950846987714E-4</v>
      </c>
      <c r="J7542" s="11">
        <v>5.9094660762414207E-3</v>
      </c>
      <c r="K7542" s="126">
        <f t="shared" si="1874"/>
        <v>0.11664035932335359</v>
      </c>
      <c r="L7542" s="74">
        <f t="shared" si="1875"/>
        <v>116640.35932335359</v>
      </c>
      <c r="M7542" s="75">
        <f t="shared" si="1876"/>
        <v>31718.286248435877</v>
      </c>
      <c r="N7542" s="75">
        <f t="shared" si="1877"/>
        <v>72234.576669111528</v>
      </c>
      <c r="O7542" s="75">
        <f t="shared" si="1878"/>
        <v>1776.1450644278891</v>
      </c>
      <c r="P7542" s="75">
        <f t="shared" si="1879"/>
        <v>14852.220111719113</v>
      </c>
      <c r="Q7542" s="75">
        <f t="shared" si="1880"/>
        <v>372.20427997058846</v>
      </c>
      <c r="R7542" s="75">
        <f t="shared" si="1881"/>
        <v>8203.8228353790801</v>
      </c>
      <c r="S7542" s="76">
        <f t="shared" si="1873"/>
        <v>129157.25520904407</v>
      </c>
      <c r="T7542" s="76"/>
      <c r="U7542" s="115">
        <f t="shared" si="1882"/>
        <v>30646.820653420091</v>
      </c>
      <c r="V7542" s="115">
        <f t="shared" si="1883"/>
        <v>14764.713929503807</v>
      </c>
      <c r="W7542" s="115">
        <f t="shared" si="1884"/>
        <v>69120.630607729676</v>
      </c>
      <c r="X7542" s="115">
        <f t="shared" si="1885"/>
        <v>8269.053437917979</v>
      </c>
      <c r="Y7542" s="115">
        <f t="shared" si="1886"/>
        <v>782.92498950821414</v>
      </c>
      <c r="Z7542" s="115">
        <f t="shared" si="1887"/>
        <v>349.29888754934564</v>
      </c>
      <c r="AA7542" s="12">
        <f t="shared" si="1888"/>
        <v>123933.44250562911</v>
      </c>
    </row>
    <row r="7543" spans="1:27" x14ac:dyDescent="0.2">
      <c r="A7543" s="72">
        <v>2004</v>
      </c>
      <c r="B7543" s="72">
        <v>11</v>
      </c>
      <c r="C7543" s="72">
        <v>10</v>
      </c>
      <c r="D7543" s="72">
        <v>5</v>
      </c>
      <c r="E7543" s="11">
        <v>3.2510884729966626E-2</v>
      </c>
      <c r="F7543" s="11">
        <v>6.3256468630140894E-2</v>
      </c>
      <c r="G7543" s="11">
        <v>1.6980130682980954E-3</v>
      </c>
      <c r="H7543" s="11">
        <v>1.3278947693722011E-2</v>
      </c>
      <c r="I7543" s="11">
        <v>4.0389950846987714E-4</v>
      </c>
      <c r="J7543" s="11">
        <v>5.8789151843344047E-3</v>
      </c>
      <c r="K7543" s="126">
        <f t="shared" si="1874"/>
        <v>0.11702712881493192</v>
      </c>
      <c r="L7543" s="74">
        <f t="shared" si="1875"/>
        <v>117027.12881493192</v>
      </c>
      <c r="M7543" s="75">
        <f t="shared" si="1876"/>
        <v>32650.488596325173</v>
      </c>
      <c r="N7543" s="75">
        <f t="shared" si="1877"/>
        <v>72818.308886545608</v>
      </c>
      <c r="O7543" s="75">
        <f t="shared" si="1878"/>
        <v>1776.1450644278891</v>
      </c>
      <c r="P7543" s="75">
        <f t="shared" si="1879"/>
        <v>13794.703778239375</v>
      </c>
      <c r="Q7543" s="75">
        <f t="shared" si="1880"/>
        <v>372.20427997058846</v>
      </c>
      <c r="R7543" s="75">
        <f t="shared" si="1881"/>
        <v>8161.4105258007867</v>
      </c>
      <c r="S7543" s="76">
        <f t="shared" si="1873"/>
        <v>129573.26113130942</v>
      </c>
      <c r="T7543" s="76"/>
      <c r="U7543" s="115">
        <f t="shared" si="1882"/>
        <v>31547.532562780238</v>
      </c>
      <c r="V7543" s="115">
        <f t="shared" si="1883"/>
        <v>13713.428261626723</v>
      </c>
      <c r="W7543" s="115">
        <f t="shared" si="1884"/>
        <v>69679.198828595923</v>
      </c>
      <c r="X7543" s="115">
        <f t="shared" si="1885"/>
        <v>8226.3038976894914</v>
      </c>
      <c r="Y7543" s="115">
        <f t="shared" si="1886"/>
        <v>782.92498950821414</v>
      </c>
      <c r="Z7543" s="115">
        <f t="shared" si="1887"/>
        <v>349.29888754934564</v>
      </c>
      <c r="AA7543" s="12">
        <f t="shared" si="1888"/>
        <v>124298.68742774994</v>
      </c>
    </row>
    <row r="7544" spans="1:27" x14ac:dyDescent="0.2">
      <c r="A7544" s="72">
        <v>2004</v>
      </c>
      <c r="B7544" s="72">
        <v>11</v>
      </c>
      <c r="C7544" s="72">
        <v>10</v>
      </c>
      <c r="D7544" s="72">
        <v>6</v>
      </c>
      <c r="E7544" s="11">
        <v>3.592488473354831E-2</v>
      </c>
      <c r="F7544" s="11">
        <v>6.9322534945975192E-2</v>
      </c>
      <c r="G7544" s="11">
        <v>1.6980130682980954E-3</v>
      </c>
      <c r="H7544" s="11">
        <v>1.1742089217042052E-2</v>
      </c>
      <c r="I7544" s="11">
        <v>4.0389950846987714E-4</v>
      </c>
      <c r="J7544" s="11">
        <v>6.0901744197719657E-3</v>
      </c>
      <c r="K7544" s="126">
        <f t="shared" si="1874"/>
        <v>0.12518159589310549</v>
      </c>
      <c r="L7544" s="74">
        <f t="shared" si="1875"/>
        <v>125181.59589310549</v>
      </c>
      <c r="M7544" s="75">
        <f t="shared" si="1876"/>
        <v>36079.148539315043</v>
      </c>
      <c r="N7544" s="75">
        <f t="shared" si="1877"/>
        <v>79801.321063457071</v>
      </c>
      <c r="O7544" s="75">
        <f t="shared" si="1878"/>
        <v>1776.1450644278891</v>
      </c>
      <c r="P7544" s="75">
        <f t="shared" si="1879"/>
        <v>12198.153515081145</v>
      </c>
      <c r="Q7544" s="75">
        <f t="shared" si="1880"/>
        <v>372.20427997058846</v>
      </c>
      <c r="R7544" s="75">
        <f t="shared" si="1881"/>
        <v>8454.6913937349182</v>
      </c>
      <c r="S7544" s="76">
        <f t="shared" si="1873"/>
        <v>138681.66385598667</v>
      </c>
      <c r="T7544" s="76"/>
      <c r="U7544" s="115">
        <f t="shared" si="1882"/>
        <v>34860.370007128535</v>
      </c>
      <c r="V7544" s="115">
        <f t="shared" si="1883"/>
        <v>12126.284539523833</v>
      </c>
      <c r="W7544" s="115">
        <f t="shared" si="1884"/>
        <v>76361.181716383391</v>
      </c>
      <c r="X7544" s="115">
        <f t="shared" si="1885"/>
        <v>8521.9167135596472</v>
      </c>
      <c r="Y7544" s="115">
        <f t="shared" si="1886"/>
        <v>782.92498950821414</v>
      </c>
      <c r="Z7544" s="115">
        <f t="shared" si="1887"/>
        <v>349.29888754934564</v>
      </c>
      <c r="AA7544" s="12">
        <f t="shared" si="1888"/>
        <v>133001.97685365294</v>
      </c>
    </row>
    <row r="7545" spans="1:27" x14ac:dyDescent="0.2">
      <c r="A7545" s="72">
        <v>2004</v>
      </c>
      <c r="B7545" s="72">
        <v>11</v>
      </c>
      <c r="C7545" s="72">
        <v>10</v>
      </c>
      <c r="D7545" s="72">
        <v>7</v>
      </c>
      <c r="E7545" s="11">
        <v>4.6291804976368547E-2</v>
      </c>
      <c r="F7545" s="11">
        <v>7.8584899599970878E-2</v>
      </c>
      <c r="G7545" s="11">
        <v>1.6980130682980954E-3</v>
      </c>
      <c r="H7545" s="11">
        <v>1.4328193836967547E-2</v>
      </c>
      <c r="I7545" s="11">
        <v>4.0389950846987714E-4</v>
      </c>
      <c r="J7545" s="11">
        <v>6.9200357330441338E-3</v>
      </c>
      <c r="K7545" s="126">
        <f t="shared" si="1874"/>
        <v>0.14822684672311909</v>
      </c>
      <c r="L7545" s="74">
        <f t="shared" si="1875"/>
        <v>148226.84672311909</v>
      </c>
      <c r="M7545" s="75">
        <f t="shared" si="1876"/>
        <v>46490.585016010475</v>
      </c>
      <c r="N7545" s="75">
        <f t="shared" si="1877"/>
        <v>90463.783654248982</v>
      </c>
      <c r="O7545" s="75">
        <f t="shared" si="1878"/>
        <v>1776.1450644278891</v>
      </c>
      <c r="P7545" s="75">
        <f t="shared" si="1879"/>
        <v>14884.702780447604</v>
      </c>
      <c r="Q7545" s="75">
        <f t="shared" si="1880"/>
        <v>372.20427997058846</v>
      </c>
      <c r="R7545" s="75">
        <f t="shared" si="1881"/>
        <v>9606.7472824032866</v>
      </c>
      <c r="S7545" s="76">
        <f t="shared" si="1873"/>
        <v>163594.16807750883</v>
      </c>
      <c r="T7545" s="76"/>
      <c r="U7545" s="115">
        <f t="shared" si="1882"/>
        <v>44920.10097577428</v>
      </c>
      <c r="V7545" s="115">
        <f t="shared" si="1883"/>
        <v>14797.00521712515</v>
      </c>
      <c r="W7545" s="115">
        <f t="shared" si="1884"/>
        <v>86563.998318782236</v>
      </c>
      <c r="X7545" s="115">
        <f t="shared" si="1885"/>
        <v>9683.1328804646746</v>
      </c>
      <c r="Y7545" s="115">
        <f t="shared" si="1886"/>
        <v>782.92498950821414</v>
      </c>
      <c r="Z7545" s="115">
        <f t="shared" si="1887"/>
        <v>349.29888754934564</v>
      </c>
      <c r="AA7545" s="12">
        <f t="shared" si="1888"/>
        <v>157096.46126920386</v>
      </c>
    </row>
    <row r="7546" spans="1:27" x14ac:dyDescent="0.2">
      <c r="A7546" s="72">
        <v>2004</v>
      </c>
      <c r="B7546" s="72">
        <v>11</v>
      </c>
      <c r="C7546" s="72">
        <v>10</v>
      </c>
      <c r="D7546" s="72">
        <v>8</v>
      </c>
      <c r="E7546" s="11">
        <v>5.1267813033397516E-2</v>
      </c>
      <c r="F7546" s="11">
        <v>9.048623873250447E-2</v>
      </c>
      <c r="G7546" s="11">
        <v>2.2640174243974604E-4</v>
      </c>
      <c r="H7546" s="11">
        <v>2.8867455856928025E-2</v>
      </c>
      <c r="I7546" s="11">
        <v>3.8938403862541851E-4</v>
      </c>
      <c r="J7546" s="11">
        <v>7.5446281408453799E-3</v>
      </c>
      <c r="K7546" s="126">
        <f t="shared" si="1874"/>
        <v>0.17878192154474057</v>
      </c>
      <c r="L7546" s="74">
        <f t="shared" si="1875"/>
        <v>178781.92154474056</v>
      </c>
      <c r="M7546" s="75">
        <f t="shared" si="1876"/>
        <v>51487.960377238087</v>
      </c>
      <c r="N7546" s="75">
        <f t="shared" si="1877"/>
        <v>104164.12779112393</v>
      </c>
      <c r="O7546" s="75">
        <f t="shared" si="1878"/>
        <v>236.81934192371853</v>
      </c>
      <c r="P7546" s="75">
        <f t="shared" si="1879"/>
        <v>29988.671660028598</v>
      </c>
      <c r="Q7546" s="75">
        <f t="shared" si="1880"/>
        <v>358.82788339521494</v>
      </c>
      <c r="R7546" s="75">
        <f t="shared" si="1881"/>
        <v>10473.838385358446</v>
      </c>
      <c r="S7546" s="76">
        <f t="shared" si="1873"/>
        <v>196710.24543906801</v>
      </c>
      <c r="T7546" s="76"/>
      <c r="U7546" s="115">
        <f t="shared" si="1882"/>
        <v>49748.661549122269</v>
      </c>
      <c r="V7546" s="115">
        <f t="shared" si="1883"/>
        <v>29811.98466327403</v>
      </c>
      <c r="W7546" s="115">
        <f t="shared" si="1884"/>
        <v>99673.737033270314</v>
      </c>
      <c r="X7546" s="115">
        <f t="shared" si="1885"/>
        <v>10557.118436924846</v>
      </c>
      <c r="Y7546" s="115">
        <f t="shared" si="1886"/>
        <v>104.3899986010952</v>
      </c>
      <c r="Z7546" s="115">
        <f t="shared" si="1887"/>
        <v>336.74567230000446</v>
      </c>
      <c r="AA7546" s="12">
        <f t="shared" si="1888"/>
        <v>190232.63735349258</v>
      </c>
    </row>
    <row r="7547" spans="1:27" x14ac:dyDescent="0.2">
      <c r="A7547" s="72">
        <v>2004</v>
      </c>
      <c r="B7547" s="72">
        <v>11</v>
      </c>
      <c r="C7547" s="72">
        <v>10</v>
      </c>
      <c r="D7547" s="72">
        <v>9</v>
      </c>
      <c r="E7547" s="11">
        <v>5.1069218521264982E-2</v>
      </c>
      <c r="F7547" s="11">
        <v>9.4774968568516249E-2</v>
      </c>
      <c r="G7547" s="11">
        <v>0</v>
      </c>
      <c r="H7547" s="11">
        <v>2.8838809349468569E-2</v>
      </c>
      <c r="I7547" s="11">
        <v>3.8715088941857872E-4</v>
      </c>
      <c r="J7547" s="11">
        <v>8.6552367599674104E-3</v>
      </c>
      <c r="K7547" s="126">
        <f t="shared" si="1874"/>
        <v>0.18372538408863576</v>
      </c>
      <c r="L7547" s="74">
        <f t="shared" si="1875"/>
        <v>183725.38408863576</v>
      </c>
      <c r="M7547" s="75">
        <f t="shared" si="1876"/>
        <v>51288.513087275562</v>
      </c>
      <c r="N7547" s="75">
        <f t="shared" si="1877"/>
        <v>109101.14151782513</v>
      </c>
      <c r="O7547" s="75">
        <f t="shared" si="1878"/>
        <v>0</v>
      </c>
      <c r="P7547" s="75">
        <f t="shared" si="1879"/>
        <v>29958.912518431014</v>
      </c>
      <c r="Q7547" s="75">
        <f t="shared" si="1880"/>
        <v>356.76997622977285</v>
      </c>
      <c r="R7547" s="75">
        <f t="shared" si="1881"/>
        <v>12015.642032790014</v>
      </c>
      <c r="S7547" s="76">
        <f t="shared" si="1873"/>
        <v>202720.97913255153</v>
      </c>
      <c r="T7547" s="76"/>
      <c r="U7547" s="115">
        <f t="shared" si="1882"/>
        <v>49555.951726232837</v>
      </c>
      <c r="V7547" s="115">
        <f t="shared" si="1883"/>
        <v>29782.400856329961</v>
      </c>
      <c r="W7547" s="115">
        <f t="shared" si="1884"/>
        <v>104397.92201287895</v>
      </c>
      <c r="X7547" s="115">
        <f t="shared" si="1885"/>
        <v>12111.181342379992</v>
      </c>
      <c r="Y7547" s="115">
        <f t="shared" si="1886"/>
        <v>0</v>
      </c>
      <c r="Z7547" s="115">
        <f t="shared" si="1887"/>
        <v>334.81440841549045</v>
      </c>
      <c r="AA7547" s="12">
        <f t="shared" si="1888"/>
        <v>196182.27034623726</v>
      </c>
    </row>
    <row r="7548" spans="1:27" x14ac:dyDescent="0.2">
      <c r="A7548" s="72">
        <v>2004</v>
      </c>
      <c r="B7548" s="72">
        <v>11</v>
      </c>
      <c r="C7548" s="72">
        <v>10</v>
      </c>
      <c r="D7548" s="72">
        <v>10</v>
      </c>
      <c r="E7548" s="11">
        <v>5.0328494919503947E-2</v>
      </c>
      <c r="F7548" s="11">
        <v>9.6476919336106429E-2</v>
      </c>
      <c r="G7548" s="11">
        <v>0</v>
      </c>
      <c r="H7548" s="11">
        <v>2.9508003580905624E-2</v>
      </c>
      <c r="I7548" s="11">
        <v>3.8715088941857872E-4</v>
      </c>
      <c r="J7548" s="11">
        <v>9.4663274644283379E-3</v>
      </c>
      <c r="K7548" s="126">
        <f t="shared" si="1874"/>
        <v>0.18616689619036292</v>
      </c>
      <c r="L7548" s="74">
        <f t="shared" si="1875"/>
        <v>186166.89619036292</v>
      </c>
      <c r="M7548" s="75">
        <f t="shared" si="1876"/>
        <v>50544.608769899809</v>
      </c>
      <c r="N7548" s="75">
        <f t="shared" si="1877"/>
        <v>111060.35896052983</v>
      </c>
      <c r="O7548" s="75">
        <f t="shared" si="1878"/>
        <v>0</v>
      </c>
      <c r="P7548" s="75">
        <f t="shared" si="1879"/>
        <v>30654.098342315625</v>
      </c>
      <c r="Q7548" s="75">
        <f t="shared" si="1880"/>
        <v>356.76997622977285</v>
      </c>
      <c r="R7548" s="75">
        <f t="shared" si="1881"/>
        <v>13141.639602955001</v>
      </c>
      <c r="S7548" s="76">
        <f t="shared" si="1873"/>
        <v>205757.47565193003</v>
      </c>
      <c r="T7548" s="76"/>
      <c r="U7548" s="115">
        <f t="shared" si="1882"/>
        <v>48837.177009990286</v>
      </c>
      <c r="V7548" s="115">
        <f t="shared" si="1883"/>
        <v>30473.49079037987</v>
      </c>
      <c r="W7548" s="115">
        <f t="shared" si="1884"/>
        <v>106272.67993881999</v>
      </c>
      <c r="X7548" s="115">
        <f t="shared" si="1885"/>
        <v>13246.131994715703</v>
      </c>
      <c r="Y7548" s="115">
        <f t="shared" si="1886"/>
        <v>0</v>
      </c>
      <c r="Z7548" s="115">
        <f t="shared" si="1887"/>
        <v>334.81440841549045</v>
      </c>
      <c r="AA7548" s="12">
        <f t="shared" si="1888"/>
        <v>199164.29414232136</v>
      </c>
    </row>
    <row r="7549" spans="1:27" x14ac:dyDescent="0.2">
      <c r="A7549" s="72">
        <v>2004</v>
      </c>
      <c r="B7549" s="72">
        <v>11</v>
      </c>
      <c r="C7549" s="72">
        <v>10</v>
      </c>
      <c r="D7549" s="72">
        <v>11</v>
      </c>
      <c r="E7549" s="11">
        <v>4.9965082009312101E-2</v>
      </c>
      <c r="F7549" s="11">
        <v>9.8594645310454768E-2</v>
      </c>
      <c r="G7549" s="11">
        <v>0</v>
      </c>
      <c r="H7549" s="11">
        <v>3.02344874207938E-2</v>
      </c>
      <c r="I7549" s="11">
        <v>3.8715088941857872E-4</v>
      </c>
      <c r="J7549" s="11">
        <v>9.8339353978475017E-3</v>
      </c>
      <c r="K7549" s="126">
        <f t="shared" si="1874"/>
        <v>0.18901530102782671</v>
      </c>
      <c r="L7549" s="74">
        <f t="shared" si="1875"/>
        <v>189015.3010278267</v>
      </c>
      <c r="M7549" s="75">
        <f t="shared" si="1876"/>
        <v>50179.635340891917</v>
      </c>
      <c r="N7549" s="75">
        <f t="shared" si="1877"/>
        <v>113498.20014067563</v>
      </c>
      <c r="O7549" s="75">
        <f t="shared" si="1878"/>
        <v>0</v>
      </c>
      <c r="P7549" s="75">
        <f t="shared" si="1879"/>
        <v>31408.798910619938</v>
      </c>
      <c r="Q7549" s="75">
        <f t="shared" si="1880"/>
        <v>356.76997622977285</v>
      </c>
      <c r="R7549" s="75">
        <f t="shared" si="1881"/>
        <v>13651.971724290872</v>
      </c>
      <c r="S7549" s="76">
        <f t="shared" si="1873"/>
        <v>209095.37609270812</v>
      </c>
      <c r="T7549" s="76"/>
      <c r="U7549" s="115">
        <f t="shared" si="1882"/>
        <v>48484.532635245094</v>
      </c>
      <c r="V7549" s="115">
        <f t="shared" si="1883"/>
        <v>31223.744820392178</v>
      </c>
      <c r="W7549" s="115">
        <f t="shared" si="1884"/>
        <v>108605.4287062842</v>
      </c>
      <c r="X7549" s="115">
        <f t="shared" si="1885"/>
        <v>13760.521891607881</v>
      </c>
      <c r="Y7549" s="115">
        <f t="shared" si="1886"/>
        <v>0</v>
      </c>
      <c r="Z7549" s="115">
        <f t="shared" si="1887"/>
        <v>334.81440841549045</v>
      </c>
      <c r="AA7549" s="12">
        <f t="shared" si="1888"/>
        <v>202409.04246194486</v>
      </c>
    </row>
    <row r="7550" spans="1:27" x14ac:dyDescent="0.2">
      <c r="A7550" s="72">
        <v>2004</v>
      </c>
      <c r="B7550" s="72">
        <v>11</v>
      </c>
      <c r="C7550" s="72">
        <v>10</v>
      </c>
      <c r="D7550" s="72">
        <v>12</v>
      </c>
      <c r="E7550" s="11">
        <v>5.1662360514791769E-2</v>
      </c>
      <c r="F7550" s="11">
        <v>9.7717892813168755E-2</v>
      </c>
      <c r="G7550" s="11">
        <v>0</v>
      </c>
      <c r="H7550" s="11">
        <v>3.0875003295037055E-2</v>
      </c>
      <c r="I7550" s="11">
        <v>3.8715088941857872E-4</v>
      </c>
      <c r="J7550" s="11">
        <v>1.0032814433673078E-2</v>
      </c>
      <c r="K7550" s="126">
        <f t="shared" si="1874"/>
        <v>0.19067522194608921</v>
      </c>
      <c r="L7550" s="74">
        <f t="shared" si="1875"/>
        <v>190675.22194608921</v>
      </c>
      <c r="M7550" s="75">
        <f t="shared" si="1876"/>
        <v>51884.202071334403</v>
      </c>
      <c r="N7550" s="75">
        <f t="shared" si="1877"/>
        <v>112488.91784043034</v>
      </c>
      <c r="O7550" s="75">
        <f t="shared" si="1878"/>
        <v>0</v>
      </c>
      <c r="P7550" s="75">
        <f t="shared" si="1879"/>
        <v>32074.192506124728</v>
      </c>
      <c r="Q7550" s="75">
        <f t="shared" si="1880"/>
        <v>356.76997622977285</v>
      </c>
      <c r="R7550" s="75">
        <f t="shared" si="1881"/>
        <v>13928.065766381011</v>
      </c>
      <c r="S7550" s="76">
        <f t="shared" si="1873"/>
        <v>210732.14816050028</v>
      </c>
      <c r="T7550" s="76"/>
      <c r="U7550" s="115">
        <f t="shared" si="1882"/>
        <v>50131.517925386164</v>
      </c>
      <c r="V7550" s="115">
        <f t="shared" si="1883"/>
        <v>31885.218055656198</v>
      </c>
      <c r="W7550" s="115">
        <f t="shared" si="1884"/>
        <v>107639.65535685713</v>
      </c>
      <c r="X7550" s="115">
        <f t="shared" si="1885"/>
        <v>14038.811224976773</v>
      </c>
      <c r="Y7550" s="115">
        <f t="shared" si="1886"/>
        <v>0</v>
      </c>
      <c r="Z7550" s="115">
        <f t="shared" si="1887"/>
        <v>334.81440841549045</v>
      </c>
      <c r="AA7550" s="12">
        <f t="shared" si="1888"/>
        <v>204030.01697129177</v>
      </c>
    </row>
    <row r="7551" spans="1:27" x14ac:dyDescent="0.2">
      <c r="A7551" s="72">
        <v>2004</v>
      </c>
      <c r="B7551" s="72">
        <v>11</v>
      </c>
      <c r="C7551" s="72">
        <v>10</v>
      </c>
      <c r="D7551" s="72">
        <v>13</v>
      </c>
      <c r="E7551" s="11">
        <v>5.1161893593387547E-2</v>
      </c>
      <c r="F7551" s="11">
        <v>9.7835858969660405E-2</v>
      </c>
      <c r="G7551" s="11">
        <v>0</v>
      </c>
      <c r="H7551" s="11">
        <v>2.7663077421195809E-2</v>
      </c>
      <c r="I7551" s="11">
        <v>3.8715088941857872E-4</v>
      </c>
      <c r="J7551" s="11">
        <v>9.9810971112116679E-3</v>
      </c>
      <c r="K7551" s="126">
        <f t="shared" si="1874"/>
        <v>0.187029077984874</v>
      </c>
      <c r="L7551" s="74">
        <f t="shared" si="1875"/>
        <v>187029.07798487399</v>
      </c>
      <c r="M7551" s="75">
        <f t="shared" si="1876"/>
        <v>51381.58611222195</v>
      </c>
      <c r="N7551" s="75">
        <f t="shared" si="1877"/>
        <v>112624.7157470728</v>
      </c>
      <c r="O7551" s="75">
        <f t="shared" si="1878"/>
        <v>0</v>
      </c>
      <c r="P7551" s="75">
        <f t="shared" si="1879"/>
        <v>28737.515006577814</v>
      </c>
      <c r="Q7551" s="75">
        <f t="shared" si="1880"/>
        <v>356.76997622977285</v>
      </c>
      <c r="R7551" s="75">
        <f t="shared" si="1881"/>
        <v>13856.269136106852</v>
      </c>
      <c r="S7551" s="76">
        <f t="shared" si="1873"/>
        <v>206956.85597820923</v>
      </c>
      <c r="T7551" s="76"/>
      <c r="U7551" s="115">
        <f t="shared" si="1882"/>
        <v>49645.880680176371</v>
      </c>
      <c r="V7551" s="115">
        <f t="shared" si="1883"/>
        <v>28568.199563791153</v>
      </c>
      <c r="W7551" s="115">
        <f t="shared" si="1884"/>
        <v>107769.59917843351</v>
      </c>
      <c r="X7551" s="115">
        <f t="shared" si="1885"/>
        <v>13966.443722129301</v>
      </c>
      <c r="Y7551" s="115">
        <f t="shared" si="1886"/>
        <v>0</v>
      </c>
      <c r="Z7551" s="115">
        <f t="shared" si="1887"/>
        <v>334.81440841549045</v>
      </c>
      <c r="AA7551" s="12">
        <f t="shared" si="1888"/>
        <v>200284.93755294583</v>
      </c>
    </row>
    <row r="7552" spans="1:27" x14ac:dyDescent="0.2">
      <c r="A7552" s="78">
        <v>2004</v>
      </c>
      <c r="B7552" s="78">
        <v>11</v>
      </c>
      <c r="C7552" s="78">
        <v>10</v>
      </c>
      <c r="D7552" s="78">
        <v>14</v>
      </c>
      <c r="E7552" s="11">
        <v>4.9819735528484545E-2</v>
      </c>
      <c r="F7552" s="11">
        <v>9.9267648347472134E-2</v>
      </c>
      <c r="G7552" s="11">
        <v>0</v>
      </c>
      <c r="H7552" s="11">
        <v>2.7895343351615278E-2</v>
      </c>
      <c r="I7552" s="11">
        <v>3.8715088941857872E-4</v>
      </c>
      <c r="J7552" s="11">
        <v>1.0118476104985083E-2</v>
      </c>
      <c r="K7552" s="126">
        <f t="shared" si="1874"/>
        <v>0.18748835422197563</v>
      </c>
      <c r="L7552" s="74">
        <f t="shared" si="1875"/>
        <v>187488.35422197563</v>
      </c>
      <c r="M7552" s="75">
        <f t="shared" si="1876"/>
        <v>50033.664732765043</v>
      </c>
      <c r="N7552" s="75">
        <f t="shared" si="1877"/>
        <v>114272.93423653003</v>
      </c>
      <c r="O7552" s="75">
        <f t="shared" si="1878"/>
        <v>0</v>
      </c>
      <c r="P7552" s="75">
        <f t="shared" si="1879"/>
        <v>28978.80217645111</v>
      </c>
      <c r="Q7552" s="75">
        <f t="shared" si="1880"/>
        <v>356.76997622977285</v>
      </c>
      <c r="R7552" s="75">
        <f t="shared" si="1881"/>
        <v>14046.985676599554</v>
      </c>
      <c r="S7552" s="76">
        <f t="shared" si="1873"/>
        <v>207689.15679857551</v>
      </c>
      <c r="T7552" s="76"/>
      <c r="U7552" s="115">
        <f t="shared" si="1882"/>
        <v>48343.493014980129</v>
      </c>
      <c r="V7552" s="115">
        <f t="shared" si="1883"/>
        <v>28808.065120000341</v>
      </c>
      <c r="W7552" s="115">
        <f t="shared" si="1884"/>
        <v>109346.76494341707</v>
      </c>
      <c r="X7552" s="115">
        <f t="shared" si="1885"/>
        <v>14158.676696496808</v>
      </c>
      <c r="Y7552" s="115">
        <f t="shared" si="1886"/>
        <v>0</v>
      </c>
      <c r="Z7552" s="115">
        <f t="shared" si="1887"/>
        <v>334.81440841549045</v>
      </c>
      <c r="AA7552" s="12">
        <f t="shared" si="1888"/>
        <v>200991.81418330985</v>
      </c>
    </row>
    <row r="7553" spans="1:27" x14ac:dyDescent="0.2">
      <c r="A7553" s="72">
        <v>2004</v>
      </c>
      <c r="B7553" s="72">
        <v>11</v>
      </c>
      <c r="C7553" s="72">
        <v>10</v>
      </c>
      <c r="D7553" s="72">
        <v>15</v>
      </c>
      <c r="E7553" s="11">
        <v>4.9959326082286433E-2</v>
      </c>
      <c r="F7553" s="11">
        <v>9.7182742357053736E-2</v>
      </c>
      <c r="G7553" s="11">
        <v>0</v>
      </c>
      <c r="H7553" s="11">
        <v>2.6920566658904611E-2</v>
      </c>
      <c r="I7553" s="11">
        <v>3.8715088941857872E-4</v>
      </c>
      <c r="J7553" s="11">
        <v>1.0145832095791549E-2</v>
      </c>
      <c r="K7553" s="126">
        <f t="shared" si="1874"/>
        <v>0.18459561808345487</v>
      </c>
      <c r="L7553" s="74">
        <f t="shared" si="1875"/>
        <v>184595.61808345487</v>
      </c>
      <c r="M7553" s="75">
        <f t="shared" si="1876"/>
        <v>50173.854697538962</v>
      </c>
      <c r="N7553" s="75">
        <f t="shared" si="1877"/>
        <v>111872.87410517207</v>
      </c>
      <c r="O7553" s="75">
        <f t="shared" si="1878"/>
        <v>0</v>
      </c>
      <c r="P7553" s="75">
        <f t="shared" si="1879"/>
        <v>27966.165028084841</v>
      </c>
      <c r="Q7553" s="75">
        <f t="shared" si="1880"/>
        <v>356.76997622977285</v>
      </c>
      <c r="R7553" s="75">
        <f t="shared" si="1881"/>
        <v>14084.962661181087</v>
      </c>
      <c r="S7553" s="76">
        <f t="shared" si="1873"/>
        <v>204454.62646820676</v>
      </c>
      <c r="T7553" s="76"/>
      <c r="U7553" s="115">
        <f t="shared" si="1882"/>
        <v>48478.947266013238</v>
      </c>
      <c r="V7553" s="115">
        <f t="shared" si="1883"/>
        <v>27801.394218441375</v>
      </c>
      <c r="W7553" s="115">
        <f t="shared" si="1884"/>
        <v>107050.16852899009</v>
      </c>
      <c r="X7553" s="115">
        <f t="shared" si="1885"/>
        <v>14196.955645374326</v>
      </c>
      <c r="Y7553" s="115">
        <f t="shared" si="1886"/>
        <v>0</v>
      </c>
      <c r="Z7553" s="115">
        <f t="shared" si="1887"/>
        <v>334.81440841549045</v>
      </c>
      <c r="AA7553" s="12">
        <f t="shared" si="1888"/>
        <v>197862.2800672345</v>
      </c>
    </row>
    <row r="7554" spans="1:27" x14ac:dyDescent="0.2">
      <c r="A7554" s="72">
        <v>2004</v>
      </c>
      <c r="B7554" s="72">
        <v>11</v>
      </c>
      <c r="C7554" s="72">
        <v>10</v>
      </c>
      <c r="D7554" s="72">
        <v>16</v>
      </c>
      <c r="E7554" s="11">
        <v>5.5227390184765565E-2</v>
      </c>
      <c r="F7554" s="11">
        <v>9.4472185757702026E-2</v>
      </c>
      <c r="G7554" s="11">
        <v>0</v>
      </c>
      <c r="H7554" s="11">
        <v>2.8322248801987249E-2</v>
      </c>
      <c r="I7554" s="11">
        <v>3.8715088941857872E-4</v>
      </c>
      <c r="J7554" s="11">
        <v>1.0078540144727283E-2</v>
      </c>
      <c r="K7554" s="126">
        <f t="shared" si="1874"/>
        <v>0.18848751577860068</v>
      </c>
      <c r="L7554" s="74">
        <f t="shared" si="1875"/>
        <v>188487.51577860067</v>
      </c>
      <c r="M7554" s="75">
        <f t="shared" si="1876"/>
        <v>55464.540211986408</v>
      </c>
      <c r="N7554" s="75">
        <f t="shared" si="1877"/>
        <v>108752.5900934274</v>
      </c>
      <c r="O7554" s="75">
        <f t="shared" si="1878"/>
        <v>0</v>
      </c>
      <c r="P7554" s="75">
        <f t="shared" si="1879"/>
        <v>29422.28869097224</v>
      </c>
      <c r="Q7554" s="75">
        <f t="shared" si="1880"/>
        <v>356.76997622977285</v>
      </c>
      <c r="R7554" s="75">
        <f t="shared" si="1881"/>
        <v>13991.544535472958</v>
      </c>
      <c r="S7554" s="76">
        <f t="shared" si="1873"/>
        <v>207987.73350808877</v>
      </c>
      <c r="T7554" s="76"/>
      <c r="U7554" s="115">
        <f t="shared" si="1882"/>
        <v>53590.909773221967</v>
      </c>
      <c r="V7554" s="115">
        <f t="shared" si="1883"/>
        <v>29248.938704504424</v>
      </c>
      <c r="W7554" s="115">
        <f t="shared" si="1884"/>
        <v>104064.3962228137</v>
      </c>
      <c r="X7554" s="115">
        <f t="shared" si="1885"/>
        <v>14102.7947292927</v>
      </c>
      <c r="Y7554" s="115">
        <f t="shared" si="1886"/>
        <v>0</v>
      </c>
      <c r="Z7554" s="115">
        <f t="shared" si="1887"/>
        <v>334.81440841549045</v>
      </c>
      <c r="AA7554" s="12">
        <f t="shared" si="1888"/>
        <v>201341.85383824829</v>
      </c>
    </row>
    <row r="7555" spans="1:27" x14ac:dyDescent="0.2">
      <c r="A7555" s="72">
        <v>2004</v>
      </c>
      <c r="B7555" s="72">
        <v>11</v>
      </c>
      <c r="C7555" s="72">
        <v>10</v>
      </c>
      <c r="D7555" s="72">
        <v>17</v>
      </c>
      <c r="E7555" s="11">
        <v>6.1332748690591729E-2</v>
      </c>
      <c r="F7555" s="11">
        <v>9.1986286104845327E-2</v>
      </c>
      <c r="G7555" s="11">
        <v>2.869881242193964E-5</v>
      </c>
      <c r="H7555" s="11">
        <v>2.9995375354461336E-2</v>
      </c>
      <c r="I7555" s="11">
        <v>3.8743396467014998E-4</v>
      </c>
      <c r="J7555" s="11">
        <v>9.7366920667269954E-3</v>
      </c>
      <c r="K7555" s="126">
        <f t="shared" si="1874"/>
        <v>0.19346723499371749</v>
      </c>
      <c r="L7555" s="74">
        <f t="shared" si="1875"/>
        <v>193467.23499371749</v>
      </c>
      <c r="M7555" s="75">
        <f t="shared" si="1876"/>
        <v>61596.115526736656</v>
      </c>
      <c r="N7555" s="75">
        <f t="shared" si="1877"/>
        <v>105890.92214542528</v>
      </c>
      <c r="O7555" s="75">
        <f t="shared" si="1878"/>
        <v>30.019353201598122</v>
      </c>
      <c r="P7555" s="75">
        <f t="shared" si="1879"/>
        <v>31160.39970000941</v>
      </c>
      <c r="Q7555" s="75">
        <f t="shared" si="1880"/>
        <v>357.0308377014486</v>
      </c>
      <c r="R7555" s="75">
        <f t="shared" si="1881"/>
        <v>13516.973561996294</v>
      </c>
      <c r="S7555" s="76">
        <f t="shared" ref="S7555:S7618" si="1889">SUM(M7555:R7555)</f>
        <v>212551.46112507069</v>
      </c>
      <c r="T7555" s="76"/>
      <c r="U7555" s="115">
        <f t="shared" si="1882"/>
        <v>59515.356243067268</v>
      </c>
      <c r="V7555" s="115">
        <f t="shared" si="1883"/>
        <v>30976.809126105964</v>
      </c>
      <c r="W7555" s="115">
        <f t="shared" si="1884"/>
        <v>101326.09135170042</v>
      </c>
      <c r="X7555" s="115">
        <f t="shared" si="1885"/>
        <v>13624.450325895798</v>
      </c>
      <c r="Y7555" s="115">
        <f t="shared" si="1886"/>
        <v>13.232535033941645</v>
      </c>
      <c r="Z7555" s="115">
        <f t="shared" si="1887"/>
        <v>335.05921651352742</v>
      </c>
      <c r="AA7555" s="12">
        <f t="shared" si="1888"/>
        <v>205790.99879831693</v>
      </c>
    </row>
    <row r="7556" spans="1:27" x14ac:dyDescent="0.2">
      <c r="A7556" s="72">
        <v>2004</v>
      </c>
      <c r="B7556" s="72">
        <v>11</v>
      </c>
      <c r="C7556" s="72">
        <v>10</v>
      </c>
      <c r="D7556" s="72">
        <v>18</v>
      </c>
      <c r="E7556" s="11">
        <v>6.6887291326370321E-2</v>
      </c>
      <c r="F7556" s="11">
        <v>9.0151483912132985E-2</v>
      </c>
      <c r="G7556" s="11">
        <v>1.6980130682980954E-3</v>
      </c>
      <c r="H7556" s="11">
        <v>3.5607737438464154E-2</v>
      </c>
      <c r="I7556" s="11">
        <v>4.0389950846987714E-4</v>
      </c>
      <c r="J7556" s="11">
        <v>9.2221219874502915E-3</v>
      </c>
      <c r="K7556" s="126">
        <f t="shared" ref="K7556:K7619" si="1890">SUM(E7556:J7556)</f>
        <v>0.20397054724118571</v>
      </c>
      <c r="L7556" s="74">
        <f t="shared" ref="L7556:L7619" si="1891">+K7556*1000000</f>
        <v>203970.5472411857</v>
      </c>
      <c r="M7556" s="75">
        <f t="shared" ref="M7556:M7619" si="1892">+E7556*1000000*M$8829</f>
        <v>67174.509732051069</v>
      </c>
      <c r="N7556" s="75">
        <f t="shared" ref="N7556:N7619" si="1893">+F7556*1000000*N$8829</f>
        <v>103778.7714720161</v>
      </c>
      <c r="O7556" s="75">
        <f t="shared" ref="O7556:O7619" si="1894">+G7556*1000000*O$8829</f>
        <v>1776.1450644278891</v>
      </c>
      <c r="P7556" s="75">
        <f t="shared" ref="P7556:P7619" si="1895">+H7556*1000000*P$8829</f>
        <v>36990.746669569649</v>
      </c>
      <c r="Q7556" s="75">
        <f t="shared" ref="Q7556:Q7619" si="1896">+I7556*1000000*Q$8829</f>
        <v>372.20427997058846</v>
      </c>
      <c r="R7556" s="75">
        <f t="shared" ref="R7556:R7619" si="1897">+J7556*1000000*R$8829</f>
        <v>12802.621078656886</v>
      </c>
      <c r="S7556" s="76">
        <f t="shared" si="1889"/>
        <v>222894.99829669221</v>
      </c>
      <c r="T7556" s="76"/>
      <c r="U7556" s="115">
        <f t="shared" ref="U7556:U7619" si="1898">M7556*U$1</f>
        <v>64905.30844304715</v>
      </c>
      <c r="V7556" s="115">
        <f t="shared" ref="V7556:V7619" si="1899">P7556*V$1</f>
        <v>36772.804907732068</v>
      </c>
      <c r="W7556" s="115">
        <f t="shared" ref="W7556:W7619" si="1900">N7556*W$1</f>
        <v>99304.992963412747</v>
      </c>
      <c r="X7556" s="115">
        <f t="shared" ref="X7556:X7619" si="1901">R7556*X$1</f>
        <v>12904.417851185484</v>
      </c>
      <c r="Y7556" s="115">
        <f t="shared" ref="Y7556:Y7619" si="1902">O7556*Y$1</f>
        <v>782.92498950821414</v>
      </c>
      <c r="Z7556" s="115">
        <f t="shared" ref="Z7556:Z7619" si="1903">Q7556*Z$1</f>
        <v>349.29888754934564</v>
      </c>
      <c r="AA7556" s="12">
        <f t="shared" ref="AA7556:AA7619" si="1904">SUM(U7556:Z7556)</f>
        <v>215019.74804243501</v>
      </c>
    </row>
    <row r="7557" spans="1:27" x14ac:dyDescent="0.2">
      <c r="A7557" s="72">
        <v>2004</v>
      </c>
      <c r="B7557" s="72">
        <v>11</v>
      </c>
      <c r="C7557" s="72">
        <v>10</v>
      </c>
      <c r="D7557" s="72">
        <v>19</v>
      </c>
      <c r="E7557" s="11">
        <v>7.1369132214936251E-2</v>
      </c>
      <c r="F7557" s="11">
        <v>8.7953803255056848E-2</v>
      </c>
      <c r="G7557" s="11">
        <v>1.6980130682980954E-3</v>
      </c>
      <c r="H7557" s="11">
        <v>3.0561214126813622E-2</v>
      </c>
      <c r="I7557" s="11">
        <v>4.0389950846987714E-4</v>
      </c>
      <c r="J7557" s="11">
        <v>9.0675712180228341E-3</v>
      </c>
      <c r="K7557" s="126">
        <f t="shared" si="1890"/>
        <v>0.20105363339159754</v>
      </c>
      <c r="L7557" s="74">
        <f t="shared" si="1891"/>
        <v>201053.63339159754</v>
      </c>
      <c r="M7557" s="75">
        <f t="shared" si="1892"/>
        <v>71675.595938658778</v>
      </c>
      <c r="N7557" s="75">
        <f t="shared" si="1893"/>
        <v>101248.88966883393</v>
      </c>
      <c r="O7557" s="75">
        <f t="shared" si="1894"/>
        <v>1776.1450644278891</v>
      </c>
      <c r="P7557" s="75">
        <f t="shared" si="1895"/>
        <v>31748.215725110007</v>
      </c>
      <c r="Q7557" s="75">
        <f t="shared" si="1896"/>
        <v>372.20427997058846</v>
      </c>
      <c r="R7557" s="75">
        <f t="shared" si="1897"/>
        <v>12588.06580156478</v>
      </c>
      <c r="S7557" s="76">
        <f t="shared" si="1889"/>
        <v>219409.11647856596</v>
      </c>
      <c r="T7557" s="76"/>
      <c r="U7557" s="115">
        <f t="shared" si="1898"/>
        <v>69254.344851856658</v>
      </c>
      <c r="V7557" s="115">
        <f t="shared" si="1899"/>
        <v>31561.161861825269</v>
      </c>
      <c r="W7557" s="115">
        <f t="shared" si="1900"/>
        <v>96884.171333904291</v>
      </c>
      <c r="X7557" s="115">
        <f t="shared" si="1901"/>
        <v>12688.156592591406</v>
      </c>
      <c r="Y7557" s="115">
        <f t="shared" si="1902"/>
        <v>782.92498950821414</v>
      </c>
      <c r="Z7557" s="115">
        <f t="shared" si="1903"/>
        <v>349.29888754934564</v>
      </c>
      <c r="AA7557" s="12">
        <f t="shared" si="1904"/>
        <v>211520.05851723519</v>
      </c>
    </row>
    <row r="7558" spans="1:27" x14ac:dyDescent="0.2">
      <c r="A7558" s="72">
        <v>2004</v>
      </c>
      <c r="B7558" s="72">
        <v>11</v>
      </c>
      <c r="C7558" s="72">
        <v>10</v>
      </c>
      <c r="D7558" s="72">
        <v>20</v>
      </c>
      <c r="E7558" s="11">
        <v>7.2368926783083404E-2</v>
      </c>
      <c r="F7558" s="11">
        <v>8.5684469872856925E-2</v>
      </c>
      <c r="G7558" s="11">
        <v>1.6980130682980954E-3</v>
      </c>
      <c r="H7558" s="11">
        <v>2.8016691399116469E-2</v>
      </c>
      <c r="I7558" s="11">
        <v>4.0389950846987714E-4</v>
      </c>
      <c r="J7558" s="11">
        <v>8.9655362434160231E-3</v>
      </c>
      <c r="K7558" s="126">
        <f t="shared" si="1890"/>
        <v>0.1971375368752408</v>
      </c>
      <c r="L7558" s="74">
        <f t="shared" si="1891"/>
        <v>197137.5368752408</v>
      </c>
      <c r="M7558" s="75">
        <f t="shared" si="1892"/>
        <v>72679.683690102436</v>
      </c>
      <c r="N7558" s="75">
        <f t="shared" si="1893"/>
        <v>98636.524123141033</v>
      </c>
      <c r="O7558" s="75">
        <f t="shared" si="1894"/>
        <v>1776.1450644278891</v>
      </c>
      <c r="P7558" s="75">
        <f t="shared" si="1895"/>
        <v>29104.863398165093</v>
      </c>
      <c r="Q7558" s="75">
        <f t="shared" si="1896"/>
        <v>372.20427997058846</v>
      </c>
      <c r="R7558" s="75">
        <f t="shared" si="1897"/>
        <v>12446.415634885241</v>
      </c>
      <c r="S7558" s="76">
        <f t="shared" si="1889"/>
        <v>215015.83619069227</v>
      </c>
      <c r="T7558" s="76"/>
      <c r="U7558" s="115">
        <f t="shared" si="1898"/>
        <v>70224.513826238341</v>
      </c>
      <c r="V7558" s="115">
        <f t="shared" si="1899"/>
        <v>28933.383615296683</v>
      </c>
      <c r="W7558" s="115">
        <f t="shared" si="1900"/>
        <v>94384.421737207173</v>
      </c>
      <c r="X7558" s="115">
        <f t="shared" si="1901"/>
        <v>12545.380130779993</v>
      </c>
      <c r="Y7558" s="115">
        <f t="shared" si="1902"/>
        <v>782.92498950821414</v>
      </c>
      <c r="Z7558" s="115">
        <f t="shared" si="1903"/>
        <v>349.29888754934564</v>
      </c>
      <c r="AA7558" s="12">
        <f t="shared" si="1904"/>
        <v>207219.92318657972</v>
      </c>
    </row>
    <row r="7559" spans="1:27" x14ac:dyDescent="0.2">
      <c r="A7559" s="72">
        <v>2004</v>
      </c>
      <c r="B7559" s="72">
        <v>11</v>
      </c>
      <c r="C7559" s="72">
        <v>10</v>
      </c>
      <c r="D7559" s="72">
        <v>21</v>
      </c>
      <c r="E7559" s="11">
        <v>6.8970274346887808E-2</v>
      </c>
      <c r="F7559" s="11">
        <v>8.2478937860261795E-2</v>
      </c>
      <c r="G7559" s="11">
        <v>1.6980130682980954E-3</v>
      </c>
      <c r="H7559" s="11">
        <v>2.5771509258911997E-2</v>
      </c>
      <c r="I7559" s="11">
        <v>4.0389950846987714E-4</v>
      </c>
      <c r="J7559" s="11">
        <v>8.8143794704860692E-3</v>
      </c>
      <c r="K7559" s="126">
        <f t="shared" si="1890"/>
        <v>0.18813701351331566</v>
      </c>
      <c r="L7559" s="74">
        <f t="shared" si="1891"/>
        <v>188137.01351331567</v>
      </c>
      <c r="M7559" s="75">
        <f t="shared" si="1892"/>
        <v>69266.437217957253</v>
      </c>
      <c r="N7559" s="75">
        <f t="shared" si="1893"/>
        <v>94946.444273700312</v>
      </c>
      <c r="O7559" s="75">
        <f t="shared" si="1894"/>
        <v>1776.1450644278891</v>
      </c>
      <c r="P7559" s="75">
        <f t="shared" si="1895"/>
        <v>26772.478086717794</v>
      </c>
      <c r="Q7559" s="75">
        <f t="shared" si="1896"/>
        <v>372.20427997058846</v>
      </c>
      <c r="R7559" s="75">
        <f t="shared" si="1897"/>
        <v>12236.57207719556</v>
      </c>
      <c r="S7559" s="76">
        <f t="shared" si="1889"/>
        <v>205370.28099996943</v>
      </c>
      <c r="T7559" s="76"/>
      <c r="U7559" s="115">
        <f t="shared" si="1898"/>
        <v>66926.569175054334</v>
      </c>
      <c r="V7559" s="115">
        <f t="shared" si="1899"/>
        <v>26614.740231488791</v>
      </c>
      <c r="W7559" s="115">
        <f t="shared" si="1900"/>
        <v>90853.416809268194</v>
      </c>
      <c r="X7559" s="115">
        <f t="shared" si="1901"/>
        <v>12333.868055622093</v>
      </c>
      <c r="Y7559" s="115">
        <f t="shared" si="1902"/>
        <v>782.92498950821414</v>
      </c>
      <c r="Z7559" s="115">
        <f t="shared" si="1903"/>
        <v>349.29888754934564</v>
      </c>
      <c r="AA7559" s="12">
        <f t="shared" si="1904"/>
        <v>197860.81814849097</v>
      </c>
    </row>
    <row r="7560" spans="1:27" x14ac:dyDescent="0.2">
      <c r="A7560" s="72">
        <v>2004</v>
      </c>
      <c r="B7560" s="72">
        <v>11</v>
      </c>
      <c r="C7560" s="72">
        <v>10</v>
      </c>
      <c r="D7560" s="72">
        <v>22</v>
      </c>
      <c r="E7560" s="11">
        <v>6.0084340745352335E-2</v>
      </c>
      <c r="F7560" s="11">
        <v>7.9926563536892439E-2</v>
      </c>
      <c r="G7560" s="11">
        <v>1.6980130682980954E-3</v>
      </c>
      <c r="H7560" s="11">
        <v>2.5435063692621076E-2</v>
      </c>
      <c r="I7560" s="11">
        <v>4.0389950846987714E-4</v>
      </c>
      <c r="J7560" s="11">
        <v>8.5951332183519698E-3</v>
      </c>
      <c r="K7560" s="126">
        <f t="shared" si="1890"/>
        <v>0.17614301376998581</v>
      </c>
      <c r="L7560" s="74">
        <f t="shared" si="1891"/>
        <v>176143.01376998582</v>
      </c>
      <c r="M7560" s="75">
        <f t="shared" si="1892"/>
        <v>60342.346836091652</v>
      </c>
      <c r="N7560" s="75">
        <f t="shared" si="1893"/>
        <v>92008.253351916268</v>
      </c>
      <c r="O7560" s="75">
        <f t="shared" si="1894"/>
        <v>1776.1450644278891</v>
      </c>
      <c r="P7560" s="75">
        <f t="shared" si="1895"/>
        <v>26422.964930138412</v>
      </c>
      <c r="Q7560" s="75">
        <f t="shared" si="1896"/>
        <v>372.20427997058846</v>
      </c>
      <c r="R7560" s="75">
        <f t="shared" si="1897"/>
        <v>11932.203224472914</v>
      </c>
      <c r="S7560" s="76">
        <f t="shared" si="1889"/>
        <v>192854.11768701772</v>
      </c>
      <c r="T7560" s="76"/>
      <c r="U7560" s="115">
        <f t="shared" si="1898"/>
        <v>58303.940723889726</v>
      </c>
      <c r="V7560" s="115">
        <f t="shared" si="1899"/>
        <v>26267.286333507534</v>
      </c>
      <c r="W7560" s="115">
        <f t="shared" si="1900"/>
        <v>88041.887778096294</v>
      </c>
      <c r="X7560" s="115">
        <f t="shared" si="1901"/>
        <v>12027.079091683545</v>
      </c>
      <c r="Y7560" s="115">
        <f t="shared" si="1902"/>
        <v>782.92498950821414</v>
      </c>
      <c r="Z7560" s="115">
        <f t="shared" si="1903"/>
        <v>349.29888754934564</v>
      </c>
      <c r="AA7560" s="12">
        <f t="shared" si="1904"/>
        <v>185772.41780423466</v>
      </c>
    </row>
    <row r="7561" spans="1:27" x14ac:dyDescent="0.2">
      <c r="A7561" s="72">
        <v>2004</v>
      </c>
      <c r="B7561" s="72">
        <v>11</v>
      </c>
      <c r="C7561" s="72">
        <v>10</v>
      </c>
      <c r="D7561" s="72">
        <v>23</v>
      </c>
      <c r="E7561" s="11">
        <v>5.3066149230801961E-2</v>
      </c>
      <c r="F7561" s="11">
        <v>7.551603393373546E-2</v>
      </c>
      <c r="G7561" s="11">
        <v>1.6980130682980954E-3</v>
      </c>
      <c r="H7561" s="11">
        <v>2.4986543445646645E-2</v>
      </c>
      <c r="I7561" s="11">
        <v>4.0389950846987714E-4</v>
      </c>
      <c r="J7561" s="11">
        <v>8.3131879679084093E-3</v>
      </c>
      <c r="K7561" s="126">
        <f t="shared" si="1890"/>
        <v>0.16398382715486046</v>
      </c>
      <c r="L7561" s="74">
        <f t="shared" si="1891"/>
        <v>163983.82715486045</v>
      </c>
      <c r="M7561" s="75">
        <f t="shared" si="1892"/>
        <v>53294.018747947121</v>
      </c>
      <c r="N7561" s="75">
        <f t="shared" si="1893"/>
        <v>86931.028619789722</v>
      </c>
      <c r="O7561" s="75">
        <f t="shared" si="1894"/>
        <v>1776.1450644278891</v>
      </c>
      <c r="P7561" s="75">
        <f t="shared" si="1895"/>
        <v>25957.024097456298</v>
      </c>
      <c r="Q7561" s="75">
        <f t="shared" si="1896"/>
        <v>372.20427997058846</v>
      </c>
      <c r="R7561" s="75">
        <f t="shared" si="1897"/>
        <v>11540.792417798701</v>
      </c>
      <c r="S7561" s="76">
        <f t="shared" si="1889"/>
        <v>179871.21322739031</v>
      </c>
      <c r="T7561" s="76"/>
      <c r="U7561" s="115">
        <f t="shared" si="1898"/>
        <v>51493.710021892679</v>
      </c>
      <c r="V7561" s="115">
        <f t="shared" si="1899"/>
        <v>25804.09072700033</v>
      </c>
      <c r="W7561" s="115">
        <f t="shared" si="1900"/>
        <v>83183.53612152992</v>
      </c>
      <c r="X7561" s="115">
        <f t="shared" si="1901"/>
        <v>11632.556081921584</v>
      </c>
      <c r="Y7561" s="115">
        <f t="shared" si="1902"/>
        <v>782.92498950821414</v>
      </c>
      <c r="Z7561" s="115">
        <f t="shared" si="1903"/>
        <v>349.29888754934564</v>
      </c>
      <c r="AA7561" s="12">
        <f t="shared" si="1904"/>
        <v>173246.11682940208</v>
      </c>
    </row>
    <row r="7562" spans="1:27" x14ac:dyDescent="0.2">
      <c r="A7562" s="72">
        <v>2004</v>
      </c>
      <c r="B7562" s="72">
        <v>11</v>
      </c>
      <c r="C7562" s="72">
        <v>10</v>
      </c>
      <c r="D7562" s="72">
        <v>24</v>
      </c>
      <c r="E7562" s="11">
        <v>4.0975329351827114E-2</v>
      </c>
      <c r="F7562" s="11">
        <v>7.2105980780341042E-2</v>
      </c>
      <c r="G7562" s="11">
        <v>1.6980130682980954E-3</v>
      </c>
      <c r="H7562" s="11">
        <v>2.2226251021557897E-2</v>
      </c>
      <c r="I7562" s="11">
        <v>4.0389950846987714E-4</v>
      </c>
      <c r="J7562" s="11">
        <v>7.3766993342727974E-3</v>
      </c>
      <c r="K7562" s="126">
        <f t="shared" si="1890"/>
        <v>0.14478617306476682</v>
      </c>
      <c r="L7562" s="74">
        <f t="shared" si="1891"/>
        <v>144786.17306476683</v>
      </c>
      <c r="M7562" s="75">
        <f t="shared" si="1892"/>
        <v>41151.280097257222</v>
      </c>
      <c r="N7562" s="75">
        <f t="shared" si="1893"/>
        <v>83005.512238290437</v>
      </c>
      <c r="O7562" s="75">
        <f t="shared" si="1894"/>
        <v>1776.1450644278891</v>
      </c>
      <c r="P7562" s="75">
        <f t="shared" si="1895"/>
        <v>23089.521550577174</v>
      </c>
      <c r="Q7562" s="75">
        <f t="shared" si="1896"/>
        <v>372.20427997058846</v>
      </c>
      <c r="R7562" s="75">
        <f t="shared" si="1897"/>
        <v>10240.711033360118</v>
      </c>
      <c r="S7562" s="76">
        <f t="shared" si="1889"/>
        <v>159635.37426388342</v>
      </c>
      <c r="T7562" s="76"/>
      <c r="U7562" s="115">
        <f t="shared" si="1898"/>
        <v>39761.161461284471</v>
      </c>
      <c r="V7562" s="115">
        <f t="shared" si="1899"/>
        <v>22953.482906867957</v>
      </c>
      <c r="W7562" s="115">
        <f t="shared" si="1900"/>
        <v>79427.244048370587</v>
      </c>
      <c r="X7562" s="115">
        <f t="shared" si="1901"/>
        <v>10322.13743231306</v>
      </c>
      <c r="Y7562" s="115">
        <f t="shared" si="1902"/>
        <v>782.92498950821414</v>
      </c>
      <c r="Z7562" s="115">
        <f t="shared" si="1903"/>
        <v>349.29888754934564</v>
      </c>
      <c r="AA7562" s="12">
        <f t="shared" si="1904"/>
        <v>153596.24972589361</v>
      </c>
    </row>
    <row r="7563" spans="1:27" x14ac:dyDescent="0.2">
      <c r="A7563" s="72">
        <v>2004</v>
      </c>
      <c r="B7563" s="72">
        <v>11</v>
      </c>
      <c r="C7563" s="72">
        <v>11</v>
      </c>
      <c r="D7563" s="72">
        <v>1</v>
      </c>
      <c r="E7563" s="11">
        <v>3.7977055067979826E-2</v>
      </c>
      <c r="F7563" s="11">
        <v>6.921182085611334E-2</v>
      </c>
      <c r="G7563" s="11">
        <v>1.6980130682980954E-3</v>
      </c>
      <c r="H7563" s="11">
        <v>1.7857159463140648E-2</v>
      </c>
      <c r="I7563" s="11">
        <v>4.0389950846987714E-4</v>
      </c>
      <c r="J7563" s="11">
        <v>6.6254683604991451E-3</v>
      </c>
      <c r="K7563" s="126">
        <f t="shared" si="1890"/>
        <v>0.13377341632450096</v>
      </c>
      <c r="L7563" s="74">
        <f t="shared" si="1891"/>
        <v>133773.41632450095</v>
      </c>
      <c r="M7563" s="75">
        <f t="shared" si="1892"/>
        <v>38140.131027445008</v>
      </c>
      <c r="N7563" s="75">
        <f t="shared" si="1893"/>
        <v>79673.871444971533</v>
      </c>
      <c r="O7563" s="75">
        <f t="shared" si="1894"/>
        <v>1776.1450644278891</v>
      </c>
      <c r="P7563" s="75">
        <f t="shared" si="1895"/>
        <v>18550.733898234314</v>
      </c>
      <c r="Q7563" s="75">
        <f t="shared" si="1896"/>
        <v>372.20427997058846</v>
      </c>
      <c r="R7563" s="75">
        <f t="shared" si="1897"/>
        <v>9197.8138007207581</v>
      </c>
      <c r="S7563" s="76">
        <f t="shared" si="1889"/>
        <v>147710.89951577008</v>
      </c>
      <c r="T7563" s="76"/>
      <c r="U7563" s="115">
        <f t="shared" si="1898"/>
        <v>36851.731084736355</v>
      </c>
      <c r="V7563" s="115">
        <f t="shared" si="1899"/>
        <v>18441.436844425793</v>
      </c>
      <c r="W7563" s="115">
        <f t="shared" si="1900"/>
        <v>76239.226298262947</v>
      </c>
      <c r="X7563" s="115">
        <f t="shared" si="1901"/>
        <v>9270.947868618252</v>
      </c>
      <c r="Y7563" s="115">
        <f t="shared" si="1902"/>
        <v>782.92498950821414</v>
      </c>
      <c r="Z7563" s="115">
        <f t="shared" si="1903"/>
        <v>349.29888754934564</v>
      </c>
      <c r="AA7563" s="12">
        <f t="shared" si="1904"/>
        <v>141935.56597310089</v>
      </c>
    </row>
    <row r="7564" spans="1:27" x14ac:dyDescent="0.2">
      <c r="A7564" s="72">
        <v>2004</v>
      </c>
      <c r="B7564" s="72">
        <v>11</v>
      </c>
      <c r="C7564" s="72">
        <v>11</v>
      </c>
      <c r="D7564" s="72">
        <v>2</v>
      </c>
      <c r="E7564" s="11">
        <v>3.4100500923218105E-2</v>
      </c>
      <c r="F7564" s="11">
        <v>6.6450055625838694E-2</v>
      </c>
      <c r="G7564" s="11">
        <v>1.6980130682980954E-3</v>
      </c>
      <c r="H7564" s="11">
        <v>1.6156100242317863E-2</v>
      </c>
      <c r="I7564" s="11">
        <v>4.0389950846987714E-4</v>
      </c>
      <c r="J7564" s="11">
        <v>6.4952489774839986E-3</v>
      </c>
      <c r="K7564" s="126">
        <f t="shared" si="1890"/>
        <v>0.12530381834562665</v>
      </c>
      <c r="L7564" s="74">
        <f t="shared" si="1891"/>
        <v>125303.81834562666</v>
      </c>
      <c r="M7564" s="75">
        <f t="shared" si="1892"/>
        <v>34246.930705525949</v>
      </c>
      <c r="N7564" s="75">
        <f t="shared" si="1893"/>
        <v>76494.638111758948</v>
      </c>
      <c r="O7564" s="75">
        <f t="shared" si="1894"/>
        <v>1776.1450644278891</v>
      </c>
      <c r="P7564" s="75">
        <f t="shared" si="1895"/>
        <v>16783.605312315794</v>
      </c>
      <c r="Q7564" s="75">
        <f t="shared" si="1896"/>
        <v>372.20427997058846</v>
      </c>
      <c r="R7564" s="75">
        <f t="shared" si="1897"/>
        <v>9017.0365978049758</v>
      </c>
      <c r="S7564" s="76">
        <f t="shared" si="1889"/>
        <v>138690.56007180412</v>
      </c>
      <c r="T7564" s="76"/>
      <c r="U7564" s="115">
        <f t="shared" si="1898"/>
        <v>33090.045755990875</v>
      </c>
      <c r="V7564" s="115">
        <f t="shared" si="1899"/>
        <v>16684.719811451825</v>
      </c>
      <c r="W7564" s="115">
        <f t="shared" si="1900"/>
        <v>73197.045905244362</v>
      </c>
      <c r="X7564" s="115">
        <f t="shared" si="1901"/>
        <v>9088.7332619325298</v>
      </c>
      <c r="Y7564" s="115">
        <f t="shared" si="1902"/>
        <v>782.92498950821414</v>
      </c>
      <c r="Z7564" s="115">
        <f t="shared" si="1903"/>
        <v>349.29888754934564</v>
      </c>
      <c r="AA7564" s="12">
        <f t="shared" si="1904"/>
        <v>133192.76861167714</v>
      </c>
    </row>
    <row r="7565" spans="1:27" x14ac:dyDescent="0.2">
      <c r="A7565" s="72">
        <v>2004</v>
      </c>
      <c r="B7565" s="72">
        <v>11</v>
      </c>
      <c r="C7565" s="72">
        <v>11</v>
      </c>
      <c r="D7565" s="72">
        <v>3</v>
      </c>
      <c r="E7565" s="11">
        <v>3.1997291707490889E-2</v>
      </c>
      <c r="F7565" s="11">
        <v>6.4370104250087171E-2</v>
      </c>
      <c r="G7565" s="11">
        <v>1.6980130682980954E-3</v>
      </c>
      <c r="H7565" s="11">
        <v>1.6136377583221763E-2</v>
      </c>
      <c r="I7565" s="11">
        <v>4.0389950846987714E-4</v>
      </c>
      <c r="J7565" s="11">
        <v>6.0495876225966395E-3</v>
      </c>
      <c r="K7565" s="126">
        <f t="shared" si="1890"/>
        <v>0.12065527374016445</v>
      </c>
      <c r="L7565" s="74">
        <f t="shared" si="1891"/>
        <v>120655.27374016446</v>
      </c>
      <c r="M7565" s="75">
        <f t="shared" si="1892"/>
        <v>32134.690171804308</v>
      </c>
      <c r="N7565" s="75">
        <f t="shared" si="1893"/>
        <v>74100.281534030204</v>
      </c>
      <c r="O7565" s="75">
        <f t="shared" si="1894"/>
        <v>1776.1450644278891</v>
      </c>
      <c r="P7565" s="75">
        <f t="shared" si="1895"/>
        <v>16763.11662253215</v>
      </c>
      <c r="Q7565" s="75">
        <f t="shared" si="1896"/>
        <v>372.20427997058846</v>
      </c>
      <c r="R7565" s="75">
        <f t="shared" si="1897"/>
        <v>8398.3467275356306</v>
      </c>
      <c r="S7565" s="76">
        <f t="shared" si="1889"/>
        <v>133544.78440030076</v>
      </c>
      <c r="T7565" s="76"/>
      <c r="U7565" s="115">
        <f t="shared" si="1898"/>
        <v>31049.158164939399</v>
      </c>
      <c r="V7565" s="115">
        <f t="shared" si="1899"/>
        <v>16664.35183675374</v>
      </c>
      <c r="W7565" s="115">
        <f t="shared" si="1900"/>
        <v>70905.907171082639</v>
      </c>
      <c r="X7565" s="115">
        <f t="shared" si="1901"/>
        <v>8465.1240371339336</v>
      </c>
      <c r="Y7565" s="115">
        <f t="shared" si="1902"/>
        <v>782.92498950821414</v>
      </c>
      <c r="Z7565" s="115">
        <f t="shared" si="1903"/>
        <v>349.29888754934564</v>
      </c>
      <c r="AA7565" s="12">
        <f t="shared" si="1904"/>
        <v>128216.76508696728</v>
      </c>
    </row>
    <row r="7566" spans="1:27" x14ac:dyDescent="0.2">
      <c r="A7566" s="72">
        <v>2004</v>
      </c>
      <c r="B7566" s="72">
        <v>11</v>
      </c>
      <c r="C7566" s="72">
        <v>11</v>
      </c>
      <c r="D7566" s="72">
        <v>4</v>
      </c>
      <c r="E7566" s="11">
        <v>3.1907062659544329E-2</v>
      </c>
      <c r="F7566" s="11">
        <v>6.3195160279279392E-2</v>
      </c>
      <c r="G7566" s="11">
        <v>1.6980130682980954E-3</v>
      </c>
      <c r="H7566" s="11">
        <v>1.4246153141903391E-2</v>
      </c>
      <c r="I7566" s="11">
        <v>4.0389950846987714E-4</v>
      </c>
      <c r="J7566" s="11">
        <v>5.9842751599810317E-3</v>
      </c>
      <c r="K7566" s="126">
        <f t="shared" si="1890"/>
        <v>0.11743456381747612</v>
      </c>
      <c r="L7566" s="74">
        <f t="shared" si="1891"/>
        <v>117434.56381747613</v>
      </c>
      <c r="M7566" s="75">
        <f t="shared" si="1892"/>
        <v>32044.073674421783</v>
      </c>
      <c r="N7566" s="75">
        <f t="shared" si="1893"/>
        <v>72747.733172677355</v>
      </c>
      <c r="O7566" s="75">
        <f t="shared" si="1894"/>
        <v>1776.1450644278891</v>
      </c>
      <c r="P7566" s="75">
        <f t="shared" si="1895"/>
        <v>14799.47561393757</v>
      </c>
      <c r="Q7566" s="75">
        <f t="shared" si="1896"/>
        <v>372.20427997058846</v>
      </c>
      <c r="R7566" s="75">
        <f t="shared" si="1897"/>
        <v>8307.6766288620875</v>
      </c>
      <c r="S7566" s="76">
        <f t="shared" si="1889"/>
        <v>130047.30843429727</v>
      </c>
      <c r="T7566" s="76"/>
      <c r="U7566" s="115">
        <f t="shared" si="1898"/>
        <v>30961.602755363627</v>
      </c>
      <c r="V7566" s="115">
        <f t="shared" si="1899"/>
        <v>14712.28019129888</v>
      </c>
      <c r="W7566" s="115">
        <f t="shared" si="1900"/>
        <v>69611.665549201061</v>
      </c>
      <c r="X7566" s="115">
        <f t="shared" si="1901"/>
        <v>8373.732998322188</v>
      </c>
      <c r="Y7566" s="115">
        <f t="shared" si="1902"/>
        <v>782.92498950821414</v>
      </c>
      <c r="Z7566" s="115">
        <f t="shared" si="1903"/>
        <v>349.29888754934564</v>
      </c>
      <c r="AA7566" s="12">
        <f t="shared" si="1904"/>
        <v>124791.50537124331</v>
      </c>
    </row>
    <row r="7567" spans="1:27" x14ac:dyDescent="0.2">
      <c r="A7567" s="72">
        <v>2004</v>
      </c>
      <c r="B7567" s="72">
        <v>11</v>
      </c>
      <c r="C7567" s="72">
        <v>11</v>
      </c>
      <c r="D7567" s="72">
        <v>5</v>
      </c>
      <c r="E7567" s="11">
        <v>3.2824040130387151E-2</v>
      </c>
      <c r="F7567" s="11">
        <v>6.3881039098095768E-2</v>
      </c>
      <c r="G7567" s="11">
        <v>1.6980130682980954E-3</v>
      </c>
      <c r="H7567" s="11">
        <v>1.3063632376183689E-2</v>
      </c>
      <c r="I7567" s="11">
        <v>4.0389950846987714E-4</v>
      </c>
      <c r="J7567" s="11">
        <v>5.9533373404682269E-3</v>
      </c>
      <c r="K7567" s="126">
        <f t="shared" si="1890"/>
        <v>0.11782396152190282</v>
      </c>
      <c r="L7567" s="74">
        <f t="shared" si="1891"/>
        <v>117823.96152190282</v>
      </c>
      <c r="M7567" s="75">
        <f t="shared" si="1892"/>
        <v>32964.988706526216</v>
      </c>
      <c r="N7567" s="75">
        <f t="shared" si="1893"/>
        <v>73537.289351972373</v>
      </c>
      <c r="O7567" s="75">
        <f t="shared" si="1894"/>
        <v>1776.1450644278891</v>
      </c>
      <c r="P7567" s="75">
        <f t="shared" si="1895"/>
        <v>13571.025585293184</v>
      </c>
      <c r="Q7567" s="75">
        <f t="shared" si="1896"/>
        <v>372.20427997058846</v>
      </c>
      <c r="R7567" s="75">
        <f t="shared" si="1897"/>
        <v>8264.7271666058605</v>
      </c>
      <c r="S7567" s="76">
        <f t="shared" si="1889"/>
        <v>130486.38015479612</v>
      </c>
      <c r="T7567" s="76"/>
      <c r="U7567" s="115">
        <f t="shared" si="1898"/>
        <v>31851.408642254344</v>
      </c>
      <c r="V7567" s="115">
        <f t="shared" si="1899"/>
        <v>13491.067933926422</v>
      </c>
      <c r="W7567" s="115">
        <f t="shared" si="1900"/>
        <v>70367.18490751466</v>
      </c>
      <c r="X7567" s="115">
        <f t="shared" si="1901"/>
        <v>8330.4420343834008</v>
      </c>
      <c r="Y7567" s="115">
        <f t="shared" si="1902"/>
        <v>782.92498950821414</v>
      </c>
      <c r="Z7567" s="115">
        <f t="shared" si="1903"/>
        <v>349.29888754934564</v>
      </c>
      <c r="AA7567" s="12">
        <f t="shared" si="1904"/>
        <v>125172.3273951364</v>
      </c>
    </row>
    <row r="7568" spans="1:27" x14ac:dyDescent="0.2">
      <c r="A7568" s="72">
        <v>2004</v>
      </c>
      <c r="B7568" s="72">
        <v>11</v>
      </c>
      <c r="C7568" s="72">
        <v>11</v>
      </c>
      <c r="D7568" s="72">
        <v>6</v>
      </c>
      <c r="E7568" s="11">
        <v>3.6391084405002737E-2</v>
      </c>
      <c r="F7568" s="11">
        <v>6.9383032072084391E-2</v>
      </c>
      <c r="G7568" s="11">
        <v>1.6980130682980954E-3</v>
      </c>
      <c r="H7568" s="11">
        <v>1.1990653693322794E-2</v>
      </c>
      <c r="I7568" s="11">
        <v>4.0389950846987714E-4</v>
      </c>
      <c r="J7568" s="11">
        <v>6.1672708074723128E-3</v>
      </c>
      <c r="K7568" s="126">
        <f t="shared" si="1890"/>
        <v>0.12603395355465019</v>
      </c>
      <c r="L7568" s="74">
        <f t="shared" si="1891"/>
        <v>126033.95355465019</v>
      </c>
      <c r="M7568" s="75">
        <f t="shared" si="1892"/>
        <v>36547.350102664168</v>
      </c>
      <c r="N7568" s="75">
        <f t="shared" si="1893"/>
        <v>79870.962927936183</v>
      </c>
      <c r="O7568" s="75">
        <f t="shared" si="1894"/>
        <v>1776.1450644278891</v>
      </c>
      <c r="P7568" s="75">
        <f t="shared" si="1895"/>
        <v>12456.372268492391</v>
      </c>
      <c r="Q7568" s="75">
        <f t="shared" si="1896"/>
        <v>372.20427997058846</v>
      </c>
      <c r="R7568" s="75">
        <f t="shared" si="1897"/>
        <v>8561.7205394785942</v>
      </c>
      <c r="S7568" s="76">
        <f t="shared" si="1889"/>
        <v>139584.75518296979</v>
      </c>
      <c r="T7568" s="76"/>
      <c r="U7568" s="115">
        <f t="shared" si="1898"/>
        <v>35312.755398609741</v>
      </c>
      <c r="V7568" s="115">
        <f t="shared" si="1899"/>
        <v>12382.981921913275</v>
      </c>
      <c r="W7568" s="115">
        <f t="shared" si="1900"/>
        <v>76427.82140351749</v>
      </c>
      <c r="X7568" s="115">
        <f t="shared" si="1901"/>
        <v>8629.7968742272406</v>
      </c>
      <c r="Y7568" s="115">
        <f t="shared" si="1902"/>
        <v>782.92498950821414</v>
      </c>
      <c r="Z7568" s="115">
        <f t="shared" si="1903"/>
        <v>349.29888754934564</v>
      </c>
      <c r="AA7568" s="12">
        <f t="shared" si="1904"/>
        <v>133885.5794753253</v>
      </c>
    </row>
    <row r="7569" spans="1:27" x14ac:dyDescent="0.2">
      <c r="A7569" s="72">
        <v>2004</v>
      </c>
      <c r="B7569" s="72">
        <v>11</v>
      </c>
      <c r="C7569" s="72">
        <v>11</v>
      </c>
      <c r="D7569" s="72">
        <v>7</v>
      </c>
      <c r="E7569" s="11">
        <v>4.7034026672660732E-2</v>
      </c>
      <c r="F7569" s="11">
        <v>7.8416688332041601E-2</v>
      </c>
      <c r="G7569" s="11">
        <v>1.6980130682980954E-3</v>
      </c>
      <c r="H7569" s="11">
        <v>1.4675849943816061E-2</v>
      </c>
      <c r="I7569" s="11">
        <v>4.0389950846987714E-4</v>
      </c>
      <c r="J7569" s="11">
        <v>7.0076372355915755E-3</v>
      </c>
      <c r="K7569" s="126">
        <f t="shared" si="1890"/>
        <v>0.14923611476087797</v>
      </c>
      <c r="L7569" s="74">
        <f t="shared" si="1891"/>
        <v>149236.11476087797</v>
      </c>
      <c r="M7569" s="75">
        <f t="shared" si="1892"/>
        <v>47235.99386083331</v>
      </c>
      <c r="N7569" s="75">
        <f t="shared" si="1893"/>
        <v>90270.145591114444</v>
      </c>
      <c r="O7569" s="75">
        <f t="shared" si="1894"/>
        <v>1776.1450644278891</v>
      </c>
      <c r="P7569" s="75">
        <f t="shared" si="1895"/>
        <v>15245.861896462389</v>
      </c>
      <c r="Q7569" s="75">
        <f t="shared" si="1896"/>
        <v>372.20427997058846</v>
      </c>
      <c r="R7569" s="75">
        <f t="shared" si="1897"/>
        <v>9728.3601654861723</v>
      </c>
      <c r="S7569" s="76">
        <f t="shared" si="1889"/>
        <v>164628.7108582948</v>
      </c>
      <c r="T7569" s="76"/>
      <c r="U7569" s="115">
        <f t="shared" si="1898"/>
        <v>45640.329395488632</v>
      </c>
      <c r="V7569" s="115">
        <f t="shared" si="1899"/>
        <v>15156.036458978564</v>
      </c>
      <c r="W7569" s="115">
        <f t="shared" si="1900"/>
        <v>86378.707760566205</v>
      </c>
      <c r="X7569" s="115">
        <f t="shared" si="1901"/>
        <v>9805.7127373351668</v>
      </c>
      <c r="Y7569" s="115">
        <f t="shared" si="1902"/>
        <v>782.92498950821414</v>
      </c>
      <c r="Z7569" s="115">
        <f t="shared" si="1903"/>
        <v>349.29888754934564</v>
      </c>
      <c r="AA7569" s="12">
        <f t="shared" si="1904"/>
        <v>158113.01022942612</v>
      </c>
    </row>
    <row r="7570" spans="1:27" x14ac:dyDescent="0.2">
      <c r="A7570" s="72">
        <v>2004</v>
      </c>
      <c r="B7570" s="72">
        <v>11</v>
      </c>
      <c r="C7570" s="72">
        <v>11</v>
      </c>
      <c r="D7570" s="72">
        <v>8</v>
      </c>
      <c r="E7570" s="11">
        <v>5.2048847678396314E-2</v>
      </c>
      <c r="F7570" s="11">
        <v>9.0512095025052502E-2</v>
      </c>
      <c r="G7570" s="11">
        <v>2.5510055486168575E-4</v>
      </c>
      <c r="H7570" s="11">
        <v>2.9153409591920421E-2</v>
      </c>
      <c r="I7570" s="11">
        <v>3.8966711387698977E-4</v>
      </c>
      <c r="J7570" s="11">
        <v>7.6401364688878102E-3</v>
      </c>
      <c r="K7570" s="126">
        <f t="shared" si="1890"/>
        <v>0.17999925643299575</v>
      </c>
      <c r="L7570" s="74">
        <f t="shared" si="1891"/>
        <v>179999.25643299575</v>
      </c>
      <c r="M7570" s="75">
        <f t="shared" si="1892"/>
        <v>52272.348836108991</v>
      </c>
      <c r="N7570" s="75">
        <f t="shared" si="1893"/>
        <v>104193.89251777082</v>
      </c>
      <c r="O7570" s="75">
        <f t="shared" si="1894"/>
        <v>266.83869512531675</v>
      </c>
      <c r="P7570" s="75">
        <f t="shared" si="1895"/>
        <v>30285.73187590445</v>
      </c>
      <c r="Q7570" s="75">
        <f t="shared" si="1896"/>
        <v>359.08874486689069</v>
      </c>
      <c r="R7570" s="75">
        <f t="shared" si="1897"/>
        <v>10606.427927705343</v>
      </c>
      <c r="S7570" s="76">
        <f t="shared" si="1889"/>
        <v>197984.3285974818</v>
      </c>
      <c r="T7570" s="76"/>
      <c r="U7570" s="115">
        <f t="shared" si="1898"/>
        <v>50506.552824626306</v>
      </c>
      <c r="V7570" s="115">
        <f t="shared" si="1899"/>
        <v>30107.294662334898</v>
      </c>
      <c r="W7570" s="115">
        <f t="shared" si="1900"/>
        <v>99702.218638210339</v>
      </c>
      <c r="X7570" s="115">
        <f t="shared" si="1901"/>
        <v>10690.762231162746</v>
      </c>
      <c r="Y7570" s="115">
        <f t="shared" si="1902"/>
        <v>117.62253363503689</v>
      </c>
      <c r="Z7570" s="115">
        <f t="shared" si="1903"/>
        <v>336.99048039804143</v>
      </c>
      <c r="AA7570" s="12">
        <f t="shared" si="1904"/>
        <v>191461.44137036736</v>
      </c>
    </row>
    <row r="7571" spans="1:27" x14ac:dyDescent="0.2">
      <c r="A7571" s="72">
        <v>2004</v>
      </c>
      <c r="B7571" s="72">
        <v>11</v>
      </c>
      <c r="C7571" s="72">
        <v>11</v>
      </c>
      <c r="D7571" s="72">
        <v>9</v>
      </c>
      <c r="E7571" s="11">
        <v>5.1676762861285461E-2</v>
      </c>
      <c r="F7571" s="11">
        <v>9.5445666177279884E-2</v>
      </c>
      <c r="G7571" s="11">
        <v>0</v>
      </c>
      <c r="H7571" s="11">
        <v>2.870197554186505E-2</v>
      </c>
      <c r="I7571" s="11">
        <v>3.8715088941857872E-4</v>
      </c>
      <c r="J7571" s="11">
        <v>8.7648038398708862E-3</v>
      </c>
      <c r="K7571" s="126">
        <f t="shared" si="1890"/>
        <v>0.18497635930971984</v>
      </c>
      <c r="L7571" s="74">
        <f t="shared" si="1891"/>
        <v>184976.35930971985</v>
      </c>
      <c r="M7571" s="75">
        <f t="shared" si="1892"/>
        <v>51898.666262446342</v>
      </c>
      <c r="N7571" s="75">
        <f t="shared" si="1893"/>
        <v>109873.22169716582</v>
      </c>
      <c r="O7571" s="75">
        <f t="shared" si="1894"/>
        <v>0</v>
      </c>
      <c r="P7571" s="75">
        <f t="shared" si="1895"/>
        <v>29816.764067644395</v>
      </c>
      <c r="Q7571" s="75">
        <f t="shared" si="1896"/>
        <v>356.76997622977285</v>
      </c>
      <c r="R7571" s="75">
        <f t="shared" si="1897"/>
        <v>12167.748653002589</v>
      </c>
      <c r="S7571" s="76">
        <f t="shared" si="1889"/>
        <v>204113.17065648892</v>
      </c>
      <c r="T7571" s="76"/>
      <c r="U7571" s="115">
        <f t="shared" si="1898"/>
        <v>50145.493506142084</v>
      </c>
      <c r="V7571" s="115">
        <f t="shared" si="1899"/>
        <v>29641.089914558332</v>
      </c>
      <c r="W7571" s="115">
        <f t="shared" si="1900"/>
        <v>105136.71874065956</v>
      </c>
      <c r="X7571" s="115">
        <f t="shared" si="1901"/>
        <v>12264.497399544793</v>
      </c>
      <c r="Y7571" s="115">
        <f t="shared" si="1902"/>
        <v>0</v>
      </c>
      <c r="Z7571" s="115">
        <f t="shared" si="1903"/>
        <v>334.81440841549045</v>
      </c>
      <c r="AA7571" s="12">
        <f t="shared" si="1904"/>
        <v>197522.61396932026</v>
      </c>
    </row>
    <row r="7572" spans="1:27" x14ac:dyDescent="0.2">
      <c r="A7572" s="72">
        <v>2004</v>
      </c>
      <c r="B7572" s="72">
        <v>11</v>
      </c>
      <c r="C7572" s="72">
        <v>11</v>
      </c>
      <c r="D7572" s="72">
        <v>10</v>
      </c>
      <c r="E7572" s="11">
        <v>5.0990875107367446E-2</v>
      </c>
      <c r="F7572" s="11">
        <v>9.6545608281218886E-2</v>
      </c>
      <c r="G7572" s="11">
        <v>0</v>
      </c>
      <c r="H7572" s="11">
        <v>2.9924703584089853E-2</v>
      </c>
      <c r="I7572" s="11">
        <v>3.8715088941857872E-4</v>
      </c>
      <c r="J7572" s="11">
        <v>9.5861630647844295E-3</v>
      </c>
      <c r="K7572" s="126">
        <f t="shared" si="1890"/>
        <v>0.18743450092687919</v>
      </c>
      <c r="L7572" s="74">
        <f t="shared" si="1891"/>
        <v>187434.50092687918</v>
      </c>
      <c r="M7572" s="75">
        <f t="shared" si="1892"/>
        <v>51209.833261632397</v>
      </c>
      <c r="N7572" s="75">
        <f t="shared" si="1893"/>
        <v>111139.43091839607</v>
      </c>
      <c r="O7572" s="75">
        <f t="shared" si="1894"/>
        <v>0</v>
      </c>
      <c r="P7572" s="75">
        <f t="shared" si="1895"/>
        <v>31086.98302873061</v>
      </c>
      <c r="Q7572" s="75">
        <f t="shared" si="1896"/>
        <v>356.76997622977285</v>
      </c>
      <c r="R7572" s="75">
        <f t="shared" si="1897"/>
        <v>13308.00150807621</v>
      </c>
      <c r="S7572" s="76">
        <f t="shared" si="1889"/>
        <v>207101.01869306507</v>
      </c>
      <c r="T7572" s="76"/>
      <c r="U7572" s="115">
        <f t="shared" si="1898"/>
        <v>49479.929759388797</v>
      </c>
      <c r="V7572" s="115">
        <f t="shared" si="1899"/>
        <v>30903.825010537104</v>
      </c>
      <c r="W7572" s="115">
        <f t="shared" si="1900"/>
        <v>106348.34319931279</v>
      </c>
      <c r="X7572" s="115">
        <f t="shared" si="1901"/>
        <v>13413.816684047191</v>
      </c>
      <c r="Y7572" s="115">
        <f t="shared" si="1902"/>
        <v>0</v>
      </c>
      <c r="Z7572" s="115">
        <f t="shared" si="1903"/>
        <v>334.81440841549045</v>
      </c>
      <c r="AA7572" s="12">
        <f t="shared" si="1904"/>
        <v>200480.72906170139</v>
      </c>
    </row>
    <row r="7573" spans="1:27" x14ac:dyDescent="0.2">
      <c r="A7573" s="72">
        <v>2004</v>
      </c>
      <c r="B7573" s="72">
        <v>11</v>
      </c>
      <c r="C7573" s="72">
        <v>11</v>
      </c>
      <c r="D7573" s="72">
        <v>11</v>
      </c>
      <c r="E7573" s="11">
        <v>5.0516154199688294E-2</v>
      </c>
      <c r="F7573" s="11">
        <v>9.9209880478119891E-2</v>
      </c>
      <c r="G7573" s="11">
        <v>0</v>
      </c>
      <c r="H7573" s="11">
        <v>3.0230703376673343E-2</v>
      </c>
      <c r="I7573" s="11">
        <v>3.8715088941857872E-4</v>
      </c>
      <c r="J7573" s="11">
        <v>9.9584236391109335E-3</v>
      </c>
      <c r="K7573" s="126">
        <f t="shared" si="1890"/>
        <v>0.19030231258301103</v>
      </c>
      <c r="L7573" s="74">
        <f t="shared" si="1891"/>
        <v>190302.31258301102</v>
      </c>
      <c r="M7573" s="75">
        <f t="shared" si="1892"/>
        <v>50733.073871312627</v>
      </c>
      <c r="N7573" s="75">
        <f t="shared" si="1893"/>
        <v>114206.43418293384</v>
      </c>
      <c r="O7573" s="75">
        <f t="shared" si="1894"/>
        <v>0</v>
      </c>
      <c r="P7573" s="75">
        <f t="shared" si="1895"/>
        <v>31404.867893725419</v>
      </c>
      <c r="Q7573" s="75">
        <f t="shared" si="1896"/>
        <v>356.76997622977285</v>
      </c>
      <c r="R7573" s="75">
        <f t="shared" si="1897"/>
        <v>13824.792663312606</v>
      </c>
      <c r="S7573" s="76">
        <f t="shared" si="1889"/>
        <v>210525.93858751428</v>
      </c>
      <c r="T7573" s="76"/>
      <c r="U7573" s="115">
        <f t="shared" si="1898"/>
        <v>49019.275630236902</v>
      </c>
      <c r="V7573" s="115">
        <f t="shared" si="1899"/>
        <v>31219.836964229056</v>
      </c>
      <c r="W7573" s="115">
        <f t="shared" si="1900"/>
        <v>109283.13162746269</v>
      </c>
      <c r="X7573" s="115">
        <f t="shared" si="1901"/>
        <v>13934.716972198728</v>
      </c>
      <c r="Y7573" s="115">
        <f t="shared" si="1902"/>
        <v>0</v>
      </c>
      <c r="Z7573" s="115">
        <f t="shared" si="1903"/>
        <v>334.81440841549045</v>
      </c>
      <c r="AA7573" s="12">
        <f t="shared" si="1904"/>
        <v>203791.77560254285</v>
      </c>
    </row>
    <row r="7574" spans="1:27" x14ac:dyDescent="0.2">
      <c r="A7574" s="72">
        <v>2004</v>
      </c>
      <c r="B7574" s="72">
        <v>11</v>
      </c>
      <c r="C7574" s="72">
        <v>11</v>
      </c>
      <c r="D7574" s="72">
        <v>12</v>
      </c>
      <c r="E7574" s="11">
        <v>5.2285092735284748E-2</v>
      </c>
      <c r="F7574" s="11">
        <v>9.7661173318694963E-2</v>
      </c>
      <c r="G7574" s="11">
        <v>0</v>
      </c>
      <c r="H7574" s="11">
        <v>3.1480289576597542E-2</v>
      </c>
      <c r="I7574" s="11">
        <v>3.8715088941857872E-4</v>
      </c>
      <c r="J7574" s="11">
        <v>1.0159820907975551E-2</v>
      </c>
      <c r="K7574" s="126">
        <f t="shared" si="1890"/>
        <v>0.19197352742797136</v>
      </c>
      <c r="L7574" s="74">
        <f t="shared" si="1891"/>
        <v>191973.52742797136</v>
      </c>
      <c r="M7574" s="75">
        <f t="shared" si="1892"/>
        <v>52509.608344730244</v>
      </c>
      <c r="N7574" s="75">
        <f t="shared" si="1893"/>
        <v>112423.62463393423</v>
      </c>
      <c r="O7574" s="75">
        <f t="shared" si="1894"/>
        <v>0</v>
      </c>
      <c r="P7574" s="75">
        <f t="shared" si="1895"/>
        <v>32702.988186907962</v>
      </c>
      <c r="Q7574" s="75">
        <f t="shared" si="1896"/>
        <v>356.76997622977285</v>
      </c>
      <c r="R7574" s="75">
        <f t="shared" si="1897"/>
        <v>14104.382645212525</v>
      </c>
      <c r="S7574" s="76">
        <f t="shared" si="1889"/>
        <v>212097.37378701475</v>
      </c>
      <c r="T7574" s="76"/>
      <c r="U7574" s="115">
        <f t="shared" si="1898"/>
        <v>50735.797543337823</v>
      </c>
      <c r="V7574" s="115">
        <f t="shared" si="1899"/>
        <v>32510.309003476621</v>
      </c>
      <c r="W7574" s="115">
        <f t="shared" si="1900"/>
        <v>107577.17686227018</v>
      </c>
      <c r="X7574" s="115">
        <f t="shared" si="1901"/>
        <v>14216.530042450157</v>
      </c>
      <c r="Y7574" s="115">
        <f t="shared" si="1902"/>
        <v>0</v>
      </c>
      <c r="Z7574" s="115">
        <f t="shared" si="1903"/>
        <v>334.81440841549045</v>
      </c>
      <c r="AA7574" s="12">
        <f t="shared" si="1904"/>
        <v>205374.62785995024</v>
      </c>
    </row>
    <row r="7575" spans="1:27" x14ac:dyDescent="0.2">
      <c r="A7575" s="72">
        <v>2004</v>
      </c>
      <c r="B7575" s="72">
        <v>11</v>
      </c>
      <c r="C7575" s="72">
        <v>11</v>
      </c>
      <c r="D7575" s="72">
        <v>13</v>
      </c>
      <c r="E7575" s="11">
        <v>5.1731181531525443E-2</v>
      </c>
      <c r="F7575" s="11">
        <v>9.7922506319338007E-2</v>
      </c>
      <c r="G7575" s="11">
        <v>0</v>
      </c>
      <c r="H7575" s="11">
        <v>2.8154272730042514E-2</v>
      </c>
      <c r="I7575" s="11">
        <v>3.8715088941857872E-4</v>
      </c>
      <c r="J7575" s="11">
        <v>1.010744910660764E-2</v>
      </c>
      <c r="K7575" s="126">
        <f t="shared" si="1890"/>
        <v>0.18830256057693215</v>
      </c>
      <c r="L7575" s="74">
        <f t="shared" si="1891"/>
        <v>188302.56057693216</v>
      </c>
      <c r="M7575" s="75">
        <f t="shared" si="1892"/>
        <v>51953.318610017188</v>
      </c>
      <c r="N7575" s="75">
        <f t="shared" si="1893"/>
        <v>112724.46069979716</v>
      </c>
      <c r="O7575" s="75">
        <f t="shared" si="1894"/>
        <v>0</v>
      </c>
      <c r="P7575" s="75">
        <f t="shared" si="1895"/>
        <v>29247.788406178941</v>
      </c>
      <c r="Q7575" s="75">
        <f t="shared" si="1896"/>
        <v>356.76997622977285</v>
      </c>
      <c r="R7575" s="75">
        <f t="shared" si="1897"/>
        <v>14031.677433870444</v>
      </c>
      <c r="S7575" s="76">
        <f t="shared" si="1889"/>
        <v>208314.01512609349</v>
      </c>
      <c r="T7575" s="76"/>
      <c r="U7575" s="115">
        <f t="shared" si="1898"/>
        <v>50198.299659701996</v>
      </c>
      <c r="V7575" s="115">
        <f t="shared" si="1899"/>
        <v>29075.466538982375</v>
      </c>
      <c r="W7575" s="115">
        <f t="shared" si="1900"/>
        <v>107865.04424574286</v>
      </c>
      <c r="X7575" s="115">
        <f t="shared" si="1901"/>
        <v>14143.246734184393</v>
      </c>
      <c r="Y7575" s="115">
        <f t="shared" si="1902"/>
        <v>0</v>
      </c>
      <c r="Z7575" s="115">
        <f t="shared" si="1903"/>
        <v>334.81440841549045</v>
      </c>
      <c r="AA7575" s="12">
        <f t="shared" si="1904"/>
        <v>201616.87158702713</v>
      </c>
    </row>
    <row r="7576" spans="1:27" x14ac:dyDescent="0.2">
      <c r="A7576" s="72">
        <v>2004</v>
      </c>
      <c r="B7576" s="72">
        <v>11</v>
      </c>
      <c r="C7576" s="72">
        <v>11</v>
      </c>
      <c r="D7576" s="72">
        <v>14</v>
      </c>
      <c r="E7576" s="11">
        <v>5.0485624484893903E-2</v>
      </c>
      <c r="F7576" s="11">
        <v>9.8617152999720903E-2</v>
      </c>
      <c r="G7576" s="11">
        <v>0</v>
      </c>
      <c r="H7576" s="11">
        <v>2.9028461565508066E-2</v>
      </c>
      <c r="I7576" s="11">
        <v>3.8715088941857872E-4</v>
      </c>
      <c r="J7576" s="11">
        <v>1.0246567217557782E-2</v>
      </c>
      <c r="K7576" s="126">
        <f t="shared" si="1890"/>
        <v>0.18876495715709923</v>
      </c>
      <c r="L7576" s="74">
        <f t="shared" si="1891"/>
        <v>188764.95715709924</v>
      </c>
      <c r="M7576" s="75">
        <f t="shared" si="1892"/>
        <v>50702.413059925217</v>
      </c>
      <c r="N7576" s="75">
        <f t="shared" si="1893"/>
        <v>113524.11008956777</v>
      </c>
      <c r="O7576" s="75">
        <f t="shared" si="1894"/>
        <v>0</v>
      </c>
      <c r="P7576" s="75">
        <f t="shared" si="1895"/>
        <v>30155.930851622314</v>
      </c>
      <c r="Q7576" s="75">
        <f t="shared" si="1896"/>
        <v>356.76997622977285</v>
      </c>
      <c r="R7576" s="75">
        <f t="shared" si="1897"/>
        <v>14224.808305712839</v>
      </c>
      <c r="S7576" s="76">
        <f t="shared" si="1889"/>
        <v>208964.03228305792</v>
      </c>
      <c r="T7576" s="76"/>
      <c r="U7576" s="115">
        <f t="shared" si="1898"/>
        <v>48989.650562214047</v>
      </c>
      <c r="V7576" s="115">
        <f t="shared" si="1899"/>
        <v>29978.258398606886</v>
      </c>
      <c r="W7576" s="115">
        <f t="shared" si="1900"/>
        <v>108630.22170832036</v>
      </c>
      <c r="X7576" s="115">
        <f t="shared" si="1901"/>
        <v>14337.913236840854</v>
      </c>
      <c r="Y7576" s="115">
        <f t="shared" si="1902"/>
        <v>0</v>
      </c>
      <c r="Z7576" s="115">
        <f t="shared" si="1903"/>
        <v>334.81440841549045</v>
      </c>
      <c r="AA7576" s="12">
        <f t="shared" si="1904"/>
        <v>202270.85831439766</v>
      </c>
    </row>
    <row r="7577" spans="1:27" x14ac:dyDescent="0.2">
      <c r="A7577" s="72">
        <v>2004</v>
      </c>
      <c r="B7577" s="72">
        <v>11</v>
      </c>
      <c r="C7577" s="72">
        <v>11</v>
      </c>
      <c r="D7577" s="72">
        <v>15</v>
      </c>
      <c r="E7577" s="11">
        <v>5.0442302778163341E-2</v>
      </c>
      <c r="F7577" s="11">
        <v>9.7618600541927308E-2</v>
      </c>
      <c r="G7577" s="11">
        <v>0</v>
      </c>
      <c r="H7577" s="11">
        <v>2.7130208647250232E-2</v>
      </c>
      <c r="I7577" s="11">
        <v>3.8715088941857872E-4</v>
      </c>
      <c r="J7577" s="11">
        <v>1.027426899498354E-2</v>
      </c>
      <c r="K7577" s="126">
        <f t="shared" si="1890"/>
        <v>0.185852531851743</v>
      </c>
      <c r="L7577" s="74">
        <f t="shared" si="1891"/>
        <v>185852.531851743</v>
      </c>
      <c r="M7577" s="75">
        <f t="shared" si="1892"/>
        <v>50658.90532695123</v>
      </c>
      <c r="N7577" s="75">
        <f t="shared" si="1893"/>
        <v>112374.61656130612</v>
      </c>
      <c r="O7577" s="75">
        <f t="shared" si="1894"/>
        <v>0</v>
      </c>
      <c r="P7577" s="75">
        <f t="shared" si="1895"/>
        <v>28183.949538982204</v>
      </c>
      <c r="Q7577" s="75">
        <f t="shared" si="1896"/>
        <v>356.76997622977285</v>
      </c>
      <c r="R7577" s="75">
        <f t="shared" si="1897"/>
        <v>14263.265328952166</v>
      </c>
      <c r="S7577" s="76">
        <f t="shared" si="1889"/>
        <v>205837.50673242152</v>
      </c>
      <c r="T7577" s="76"/>
      <c r="U7577" s="115">
        <f t="shared" si="1898"/>
        <v>48947.612550480153</v>
      </c>
      <c r="V7577" s="115">
        <f t="shared" si="1899"/>
        <v>28017.895588437856</v>
      </c>
      <c r="W7577" s="115">
        <f t="shared" si="1900"/>
        <v>107530.28146894017</v>
      </c>
      <c r="X7577" s="115">
        <f t="shared" si="1901"/>
        <v>14376.67604128098</v>
      </c>
      <c r="Y7577" s="115">
        <f t="shared" si="1902"/>
        <v>0</v>
      </c>
      <c r="Z7577" s="115">
        <f t="shared" si="1903"/>
        <v>334.81440841549045</v>
      </c>
      <c r="AA7577" s="12">
        <f t="shared" si="1904"/>
        <v>199207.28005755463</v>
      </c>
    </row>
    <row r="7578" spans="1:27" x14ac:dyDescent="0.2">
      <c r="A7578" s="72">
        <v>2004</v>
      </c>
      <c r="B7578" s="72">
        <v>11</v>
      </c>
      <c r="C7578" s="72">
        <v>11</v>
      </c>
      <c r="D7578" s="72">
        <v>16</v>
      </c>
      <c r="E7578" s="11">
        <v>5.5919524006965475E-2</v>
      </c>
      <c r="F7578" s="11">
        <v>9.3830675093163521E-2</v>
      </c>
      <c r="G7578" s="11">
        <v>0</v>
      </c>
      <c r="H7578" s="11">
        <v>2.9427446754761642E-2</v>
      </c>
      <c r="I7578" s="11">
        <v>3.8715088941857872E-4</v>
      </c>
      <c r="J7578" s="11">
        <v>1.0206126032496958E-2</v>
      </c>
      <c r="K7578" s="126">
        <f t="shared" si="1890"/>
        <v>0.18977092277680616</v>
      </c>
      <c r="L7578" s="74">
        <f t="shared" si="1891"/>
        <v>189770.92277680617</v>
      </c>
      <c r="M7578" s="75">
        <f t="shared" si="1892"/>
        <v>56159.646102108156</v>
      </c>
      <c r="N7578" s="75">
        <f t="shared" si="1893"/>
        <v>108014.1087533211</v>
      </c>
      <c r="O7578" s="75">
        <f t="shared" si="1894"/>
        <v>0</v>
      </c>
      <c r="P7578" s="75">
        <f t="shared" si="1895"/>
        <v>30570.412678390858</v>
      </c>
      <c r="Q7578" s="75">
        <f t="shared" si="1896"/>
        <v>356.76997622977285</v>
      </c>
      <c r="R7578" s="75">
        <f t="shared" si="1897"/>
        <v>14168.665785693027</v>
      </c>
      <c r="S7578" s="76">
        <f t="shared" si="1889"/>
        <v>209269.60329574294</v>
      </c>
      <c r="T7578" s="76"/>
      <c r="U7578" s="115">
        <f t="shared" si="1898"/>
        <v>54262.53450675396</v>
      </c>
      <c r="V7578" s="115">
        <f t="shared" si="1899"/>
        <v>30390.298184927244</v>
      </c>
      <c r="W7578" s="115">
        <f t="shared" si="1900"/>
        <v>103357.74992856033</v>
      </c>
      <c r="X7578" s="115">
        <f t="shared" si="1901"/>
        <v>14281.324313908348</v>
      </c>
      <c r="Y7578" s="115">
        <f t="shared" si="1902"/>
        <v>0</v>
      </c>
      <c r="Z7578" s="115">
        <f t="shared" si="1903"/>
        <v>334.81440841549045</v>
      </c>
      <c r="AA7578" s="12">
        <f t="shared" si="1904"/>
        <v>202626.72134256538</v>
      </c>
    </row>
    <row r="7579" spans="1:27" x14ac:dyDescent="0.2">
      <c r="A7579" s="72">
        <v>2004</v>
      </c>
      <c r="B7579" s="72">
        <v>11</v>
      </c>
      <c r="C7579" s="72">
        <v>11</v>
      </c>
      <c r="D7579" s="72">
        <v>17</v>
      </c>
      <c r="E7579" s="11">
        <v>6.2101761040983014E-2</v>
      </c>
      <c r="F7579" s="11">
        <v>9.1234051290110488E-2</v>
      </c>
      <c r="G7579" s="11">
        <v>5.7397624843879281E-5</v>
      </c>
      <c r="H7579" s="11">
        <v>3.1143668743413559E-2</v>
      </c>
      <c r="I7579" s="11">
        <v>3.8771703992172119E-4</v>
      </c>
      <c r="J7579" s="11">
        <v>9.8599504622711338E-3</v>
      </c>
      <c r="K7579" s="126">
        <f t="shared" si="1890"/>
        <v>0.19478454620154381</v>
      </c>
      <c r="L7579" s="74">
        <f t="shared" si="1891"/>
        <v>194784.54620154382</v>
      </c>
      <c r="M7579" s="75">
        <f t="shared" si="1892"/>
        <v>62368.43006648033</v>
      </c>
      <c r="N7579" s="75">
        <f t="shared" si="1893"/>
        <v>105024.97960578001</v>
      </c>
      <c r="O7579" s="75">
        <f t="shared" si="1894"/>
        <v>60.038706403196244</v>
      </c>
      <c r="P7579" s="75">
        <f t="shared" si="1895"/>
        <v>32353.292956046218</v>
      </c>
      <c r="Q7579" s="75">
        <f t="shared" si="1896"/>
        <v>357.29169917312436</v>
      </c>
      <c r="R7579" s="75">
        <f t="shared" si="1897"/>
        <v>13688.08716633402</v>
      </c>
      <c r="S7579" s="76">
        <f t="shared" si="1889"/>
        <v>213852.12020021689</v>
      </c>
      <c r="T7579" s="76"/>
      <c r="U7579" s="115">
        <f t="shared" si="1898"/>
        <v>60261.581464763171</v>
      </c>
      <c r="V7579" s="115">
        <f t="shared" si="1899"/>
        <v>32162.674103956688</v>
      </c>
      <c r="W7579" s="115">
        <f t="shared" si="1900"/>
        <v>100497.47855751851</v>
      </c>
      <c r="X7579" s="115">
        <f t="shared" si="1901"/>
        <v>13796.924496366841</v>
      </c>
      <c r="Y7579" s="115">
        <f t="shared" si="1902"/>
        <v>26.465070067883289</v>
      </c>
      <c r="Z7579" s="115">
        <f t="shared" si="1903"/>
        <v>335.30402461156439</v>
      </c>
      <c r="AA7579" s="12">
        <f t="shared" si="1904"/>
        <v>207080.42771728468</v>
      </c>
    </row>
    <row r="7580" spans="1:27" x14ac:dyDescent="0.2">
      <c r="A7580" s="72">
        <v>2004</v>
      </c>
      <c r="B7580" s="72">
        <v>11</v>
      </c>
      <c r="C7580" s="72">
        <v>11</v>
      </c>
      <c r="D7580" s="72">
        <v>18</v>
      </c>
      <c r="E7580" s="11">
        <v>6.7664457231913097E-2</v>
      </c>
      <c r="F7580" s="11">
        <v>8.9925234412421604E-2</v>
      </c>
      <c r="G7580" s="11">
        <v>1.6980130682980954E-3</v>
      </c>
      <c r="H7580" s="11">
        <v>3.6328917163748031E-2</v>
      </c>
      <c r="I7580" s="11">
        <v>4.0389950846987714E-4</v>
      </c>
      <c r="J7580" s="11">
        <v>9.3388661461702403E-3</v>
      </c>
      <c r="K7580" s="126">
        <f t="shared" si="1890"/>
        <v>0.20535938753102095</v>
      </c>
      <c r="L7580" s="74">
        <f t="shared" si="1891"/>
        <v>205359.38753102094</v>
      </c>
      <c r="M7580" s="75">
        <f t="shared" si="1892"/>
        <v>67955.012838845578</v>
      </c>
      <c r="N7580" s="75">
        <f t="shared" si="1893"/>
        <v>103518.32212490284</v>
      </c>
      <c r="O7580" s="75">
        <f t="shared" si="1894"/>
        <v>1776.1450644278891</v>
      </c>
      <c r="P7580" s="75">
        <f t="shared" si="1895"/>
        <v>37739.937110756982</v>
      </c>
      <c r="Q7580" s="75">
        <f t="shared" si="1896"/>
        <v>372.20427997058846</v>
      </c>
      <c r="R7580" s="75">
        <f t="shared" si="1897"/>
        <v>12964.691286497557</v>
      </c>
      <c r="S7580" s="76">
        <f t="shared" si="1889"/>
        <v>224326.31270540142</v>
      </c>
      <c r="T7580" s="76"/>
      <c r="U7580" s="115">
        <f t="shared" si="1898"/>
        <v>65659.445616348821</v>
      </c>
      <c r="V7580" s="115">
        <f t="shared" si="1899"/>
        <v>37517.581275146767</v>
      </c>
      <c r="W7580" s="115">
        <f t="shared" si="1900"/>
        <v>99055.771275628736</v>
      </c>
      <c r="X7580" s="115">
        <f t="shared" si="1901"/>
        <v>13067.776718901336</v>
      </c>
      <c r="Y7580" s="115">
        <f t="shared" si="1902"/>
        <v>782.92498950821414</v>
      </c>
      <c r="Z7580" s="115">
        <f t="shared" si="1903"/>
        <v>349.29888754934564</v>
      </c>
      <c r="AA7580" s="12">
        <f t="shared" si="1904"/>
        <v>216432.79876308321</v>
      </c>
    </row>
    <row r="7581" spans="1:27" x14ac:dyDescent="0.2">
      <c r="A7581" s="72">
        <v>2004</v>
      </c>
      <c r="B7581" s="72">
        <v>11</v>
      </c>
      <c r="C7581" s="72">
        <v>11</v>
      </c>
      <c r="D7581" s="72">
        <v>19</v>
      </c>
      <c r="E7581" s="11">
        <v>7.2281695121185333E-2</v>
      </c>
      <c r="F7581" s="11">
        <v>8.7699645411867949E-2</v>
      </c>
      <c r="G7581" s="11">
        <v>1.6980130682980954E-3</v>
      </c>
      <c r="H7581" s="11">
        <v>3.1156991387228848E-2</v>
      </c>
      <c r="I7581" s="11">
        <v>4.0389950846987714E-4</v>
      </c>
      <c r="J7581" s="11">
        <v>9.1823579425606601E-3</v>
      </c>
      <c r="K7581" s="126">
        <f t="shared" si="1890"/>
        <v>0.2024226024396108</v>
      </c>
      <c r="L7581" s="74">
        <f t="shared" si="1891"/>
        <v>202422.60243961081</v>
      </c>
      <c r="M7581" s="75">
        <f t="shared" si="1892"/>
        <v>72592.077449740231</v>
      </c>
      <c r="N7581" s="75">
        <f t="shared" si="1893"/>
        <v>100956.31335637048</v>
      </c>
      <c r="O7581" s="75">
        <f t="shared" si="1894"/>
        <v>1776.1450644278891</v>
      </c>
      <c r="P7581" s="75">
        <f t="shared" si="1895"/>
        <v>32367.133053109166</v>
      </c>
      <c r="Q7581" s="75">
        <f t="shared" si="1896"/>
        <v>372.20427997058846</v>
      </c>
      <c r="R7581" s="75">
        <f t="shared" si="1897"/>
        <v>12747.418599230847</v>
      </c>
      <c r="S7581" s="76">
        <f t="shared" si="1889"/>
        <v>220811.29180284918</v>
      </c>
      <c r="T7581" s="76"/>
      <c r="U7581" s="115">
        <f t="shared" si="1898"/>
        <v>70139.866985123677</v>
      </c>
      <c r="V7581" s="115">
        <f t="shared" si="1899"/>
        <v>32176.432658055259</v>
      </c>
      <c r="W7581" s="115">
        <f t="shared" si="1900"/>
        <v>96604.207635757426</v>
      </c>
      <c r="X7581" s="115">
        <f t="shared" si="1901"/>
        <v>12848.776443339504</v>
      </c>
      <c r="Y7581" s="115">
        <f t="shared" si="1902"/>
        <v>782.92498950821414</v>
      </c>
      <c r="Z7581" s="115">
        <f t="shared" si="1903"/>
        <v>349.29888754934564</v>
      </c>
      <c r="AA7581" s="12">
        <f t="shared" si="1904"/>
        <v>212901.50759933342</v>
      </c>
    </row>
    <row r="7582" spans="1:27" x14ac:dyDescent="0.2">
      <c r="A7582" s="72">
        <v>2004</v>
      </c>
      <c r="B7582" s="72">
        <v>11</v>
      </c>
      <c r="C7582" s="72">
        <v>11</v>
      </c>
      <c r="D7582" s="72">
        <v>20</v>
      </c>
      <c r="E7582" s="11">
        <v>7.3172501050753153E-2</v>
      </c>
      <c r="F7582" s="11">
        <v>8.5855211623853275E-2</v>
      </c>
      <c r="G7582" s="11">
        <v>1.6980130682980954E-3</v>
      </c>
      <c r="H7582" s="11">
        <v>2.8271194998920147E-2</v>
      </c>
      <c r="I7582" s="11">
        <v>4.0389950846987714E-4</v>
      </c>
      <c r="J7582" s="11">
        <v>9.0790314781990563E-3</v>
      </c>
      <c r="K7582" s="126">
        <f t="shared" si="1890"/>
        <v>0.19847985172849358</v>
      </c>
      <c r="L7582" s="74">
        <f t="shared" si="1891"/>
        <v>198479.85172849358</v>
      </c>
      <c r="M7582" s="75">
        <f t="shared" si="1892"/>
        <v>73486.708558258906</v>
      </c>
      <c r="N7582" s="75">
        <f t="shared" si="1893"/>
        <v>98833.075176861385</v>
      </c>
      <c r="O7582" s="75">
        <f t="shared" si="1894"/>
        <v>1776.1450644278891</v>
      </c>
      <c r="P7582" s="75">
        <f t="shared" si="1895"/>
        <v>29369.251951442333</v>
      </c>
      <c r="Q7582" s="75">
        <f t="shared" si="1896"/>
        <v>372.20427997058846</v>
      </c>
      <c r="R7582" s="75">
        <f t="shared" si="1897"/>
        <v>12603.97552046664</v>
      </c>
      <c r="S7582" s="76">
        <f t="shared" si="1889"/>
        <v>216441.36055142773</v>
      </c>
      <c r="T7582" s="76"/>
      <c r="U7582" s="115">
        <f t="shared" si="1898"/>
        <v>71004.276837503203</v>
      </c>
      <c r="V7582" s="115">
        <f t="shared" si="1899"/>
        <v>29196.214446378541</v>
      </c>
      <c r="W7582" s="115">
        <f t="shared" si="1900"/>
        <v>94572.499710474702</v>
      </c>
      <c r="X7582" s="115">
        <f t="shared" si="1901"/>
        <v>12704.19281356078</v>
      </c>
      <c r="Y7582" s="115">
        <f t="shared" si="1902"/>
        <v>782.92498950821414</v>
      </c>
      <c r="Z7582" s="115">
        <f t="shared" si="1903"/>
        <v>349.29888754934564</v>
      </c>
      <c r="AA7582" s="12">
        <f t="shared" si="1904"/>
        <v>208609.40768497478</v>
      </c>
    </row>
    <row r="7583" spans="1:27" x14ac:dyDescent="0.2">
      <c r="A7583" s="72">
        <v>2004</v>
      </c>
      <c r="B7583" s="72">
        <v>11</v>
      </c>
      <c r="C7583" s="72">
        <v>11</v>
      </c>
      <c r="D7583" s="72">
        <v>21</v>
      </c>
      <c r="E7583" s="11">
        <v>6.9723457688944945E-2</v>
      </c>
      <c r="F7583" s="11">
        <v>8.2593997832744251E-2</v>
      </c>
      <c r="G7583" s="11">
        <v>1.6980130682980954E-3</v>
      </c>
      <c r="H7583" s="11">
        <v>2.6072696149223702E-2</v>
      </c>
      <c r="I7583" s="11">
        <v>4.0389950846987714E-4</v>
      </c>
      <c r="J7583" s="11">
        <v>8.9259615819527564E-3</v>
      </c>
      <c r="K7583" s="126">
        <f t="shared" si="1890"/>
        <v>0.1894180258296336</v>
      </c>
      <c r="L7583" s="74">
        <f t="shared" si="1891"/>
        <v>189418.02582963361</v>
      </c>
      <c r="M7583" s="75">
        <f t="shared" si="1892"/>
        <v>70022.854778569235</v>
      </c>
      <c r="N7583" s="75">
        <f t="shared" si="1893"/>
        <v>95078.896697905249</v>
      </c>
      <c r="O7583" s="75">
        <f t="shared" si="1894"/>
        <v>1776.1450644278891</v>
      </c>
      <c r="P7583" s="75">
        <f t="shared" si="1895"/>
        <v>27085.363115680091</v>
      </c>
      <c r="Q7583" s="75">
        <f t="shared" si="1896"/>
        <v>372.20427997058846</v>
      </c>
      <c r="R7583" s="75">
        <f t="shared" si="1897"/>
        <v>12391.476067210926</v>
      </c>
      <c r="S7583" s="76">
        <f t="shared" si="1889"/>
        <v>206726.94000376397</v>
      </c>
      <c r="T7583" s="76"/>
      <c r="U7583" s="115">
        <f t="shared" si="1898"/>
        <v>67657.434428542489</v>
      </c>
      <c r="V7583" s="115">
        <f t="shared" si="1899"/>
        <v>26925.781807138999</v>
      </c>
      <c r="W7583" s="115">
        <f t="shared" si="1900"/>
        <v>90980.159368146968</v>
      </c>
      <c r="X7583" s="115">
        <f t="shared" si="1901"/>
        <v>12490.003725161399</v>
      </c>
      <c r="Y7583" s="115">
        <f t="shared" si="1902"/>
        <v>782.92498950821414</v>
      </c>
      <c r="Z7583" s="115">
        <f t="shared" si="1903"/>
        <v>349.29888754934564</v>
      </c>
      <c r="AA7583" s="12">
        <f t="shared" si="1904"/>
        <v>199185.60320604741</v>
      </c>
    </row>
    <row r="7584" spans="1:27" x14ac:dyDescent="0.2">
      <c r="A7584" s="72">
        <v>2004</v>
      </c>
      <c r="B7584" s="72">
        <v>11</v>
      </c>
      <c r="C7584" s="72">
        <v>11</v>
      </c>
      <c r="D7584" s="72">
        <v>22</v>
      </c>
      <c r="E7584" s="11">
        <v>6.0784276413836415E-2</v>
      </c>
      <c r="F7584" s="11">
        <v>7.9770258850176967E-2</v>
      </c>
      <c r="G7584" s="11">
        <v>1.6980130682980954E-3</v>
      </c>
      <c r="H7584" s="11">
        <v>2.5981980763569328E-2</v>
      </c>
      <c r="I7584" s="11">
        <v>4.0389950846987714E-4</v>
      </c>
      <c r="J7584" s="11">
        <v>8.7039408086670191E-3</v>
      </c>
      <c r="K7584" s="126">
        <f t="shared" si="1890"/>
        <v>0.1773423694130177</v>
      </c>
      <c r="L7584" s="74">
        <f t="shared" si="1891"/>
        <v>177342.3694130177</v>
      </c>
      <c r="M7584" s="75">
        <f t="shared" si="1892"/>
        <v>61045.288074136028</v>
      </c>
      <c r="N7584" s="75">
        <f t="shared" si="1893"/>
        <v>91828.321667392243</v>
      </c>
      <c r="O7584" s="75">
        <f t="shared" si="1894"/>
        <v>1776.1450644278891</v>
      </c>
      <c r="P7584" s="75">
        <f t="shared" si="1895"/>
        <v>26991.124332450119</v>
      </c>
      <c r="Q7584" s="75">
        <f t="shared" si="1896"/>
        <v>372.20427997058846</v>
      </c>
      <c r="R7584" s="75">
        <f t="shared" si="1897"/>
        <v>12083.255482421897</v>
      </c>
      <c r="S7584" s="76">
        <f t="shared" si="1889"/>
        <v>194096.33890079879</v>
      </c>
      <c r="T7584" s="76"/>
      <c r="U7584" s="115">
        <f t="shared" si="1898"/>
        <v>58983.136121885145</v>
      </c>
      <c r="V7584" s="115">
        <f t="shared" si="1899"/>
        <v>26832.098259158374</v>
      </c>
      <c r="W7584" s="115">
        <f t="shared" si="1900"/>
        <v>87869.71273292946</v>
      </c>
      <c r="X7584" s="115">
        <f t="shared" si="1901"/>
        <v>12179.332403092432</v>
      </c>
      <c r="Y7584" s="115">
        <f t="shared" si="1902"/>
        <v>782.92498950821414</v>
      </c>
      <c r="Z7584" s="115">
        <f t="shared" si="1903"/>
        <v>349.29888754934564</v>
      </c>
      <c r="AA7584" s="12">
        <f t="shared" si="1904"/>
        <v>186996.50339412296</v>
      </c>
    </row>
    <row r="7585" spans="1:27" x14ac:dyDescent="0.2">
      <c r="A7585" s="72">
        <v>2004</v>
      </c>
      <c r="B7585" s="72">
        <v>11</v>
      </c>
      <c r="C7585" s="72">
        <v>11</v>
      </c>
      <c r="D7585" s="72">
        <v>23</v>
      </c>
      <c r="E7585" s="11">
        <v>5.3661957045469923E-2</v>
      </c>
      <c r="F7585" s="11">
        <v>7.5584329514427007E-2</v>
      </c>
      <c r="G7585" s="11">
        <v>1.6980130682980954E-3</v>
      </c>
      <c r="H7585" s="11">
        <v>2.5333765466092579E-2</v>
      </c>
      <c r="I7585" s="11">
        <v>4.0389950846987714E-4</v>
      </c>
      <c r="J7585" s="11">
        <v>8.4184255322591484E-3</v>
      </c>
      <c r="K7585" s="126">
        <f t="shared" si="1890"/>
        <v>0.16510039013501665</v>
      </c>
      <c r="L7585" s="74">
        <f t="shared" si="1891"/>
        <v>165100.39013501664</v>
      </c>
      <c r="M7585" s="75">
        <f t="shared" si="1892"/>
        <v>53892.38500035755</v>
      </c>
      <c r="N7585" s="75">
        <f t="shared" si="1893"/>
        <v>87009.647752316087</v>
      </c>
      <c r="O7585" s="75">
        <f t="shared" si="1894"/>
        <v>1776.1450644278891</v>
      </c>
      <c r="P7585" s="75">
        <f t="shared" si="1895"/>
        <v>26317.732267095224</v>
      </c>
      <c r="Q7585" s="75">
        <f t="shared" si="1896"/>
        <v>372.20427997058846</v>
      </c>
      <c r="R7585" s="75">
        <f t="shared" si="1897"/>
        <v>11686.8885832427</v>
      </c>
      <c r="S7585" s="76">
        <f t="shared" si="1889"/>
        <v>181055.00294741002</v>
      </c>
      <c r="T7585" s="76"/>
      <c r="U7585" s="115">
        <f t="shared" si="1898"/>
        <v>52071.863049425367</v>
      </c>
      <c r="V7585" s="115">
        <f t="shared" si="1899"/>
        <v>26162.67367935985</v>
      </c>
      <c r="W7585" s="115">
        <f t="shared" si="1900"/>
        <v>83258.766077440756</v>
      </c>
      <c r="X7585" s="115">
        <f t="shared" si="1901"/>
        <v>11779.813893721406</v>
      </c>
      <c r="Y7585" s="115">
        <f t="shared" si="1902"/>
        <v>782.92498950821414</v>
      </c>
      <c r="Z7585" s="115">
        <f t="shared" si="1903"/>
        <v>349.29888754934564</v>
      </c>
      <c r="AA7585" s="12">
        <f t="shared" si="1904"/>
        <v>174405.34057700491</v>
      </c>
    </row>
    <row r="7586" spans="1:27" x14ac:dyDescent="0.2">
      <c r="A7586" s="72">
        <v>2004</v>
      </c>
      <c r="B7586" s="72">
        <v>11</v>
      </c>
      <c r="C7586" s="72">
        <v>11</v>
      </c>
      <c r="D7586" s="72">
        <v>24</v>
      </c>
      <c r="E7586" s="11">
        <v>4.1457933977272196E-2</v>
      </c>
      <c r="F7586" s="11">
        <v>7.2011539216184819E-2</v>
      </c>
      <c r="G7586" s="11">
        <v>1.6980130682980954E-3</v>
      </c>
      <c r="H7586" s="11">
        <v>2.2730548967276287E-2</v>
      </c>
      <c r="I7586" s="11">
        <v>4.0389950846987714E-4</v>
      </c>
      <c r="J7586" s="11">
        <v>7.4700820221981516E-3</v>
      </c>
      <c r="K7586" s="126">
        <f t="shared" si="1890"/>
        <v>0.14577201675969945</v>
      </c>
      <c r="L7586" s="74">
        <f t="shared" si="1891"/>
        <v>145772.01675969944</v>
      </c>
      <c r="M7586" s="75">
        <f t="shared" si="1892"/>
        <v>41635.957058542874</v>
      </c>
      <c r="N7586" s="75">
        <f t="shared" si="1893"/>
        <v>82896.794898556109</v>
      </c>
      <c r="O7586" s="75">
        <f t="shared" si="1894"/>
        <v>1776.1450644278891</v>
      </c>
      <c r="P7586" s="75">
        <f t="shared" si="1895"/>
        <v>23613.406495198862</v>
      </c>
      <c r="Q7586" s="75">
        <f t="shared" si="1896"/>
        <v>372.20427997058846</v>
      </c>
      <c r="R7586" s="75">
        <f t="shared" si="1897"/>
        <v>10370.349653456631</v>
      </c>
      <c r="S7586" s="76">
        <f t="shared" si="1889"/>
        <v>160664.85745015295</v>
      </c>
      <c r="T7586" s="76"/>
      <c r="U7586" s="115">
        <f t="shared" si="1898"/>
        <v>40229.46570039192</v>
      </c>
      <c r="V7586" s="115">
        <f t="shared" si="1899"/>
        <v>23474.281230696317</v>
      </c>
      <c r="W7586" s="115">
        <f t="shared" si="1900"/>
        <v>79323.21338290612</v>
      </c>
      <c r="X7586" s="115">
        <f t="shared" si="1901"/>
        <v>10452.80684079578</v>
      </c>
      <c r="Y7586" s="115">
        <f t="shared" si="1902"/>
        <v>782.92498950821414</v>
      </c>
      <c r="Z7586" s="115">
        <f t="shared" si="1903"/>
        <v>349.29888754934564</v>
      </c>
      <c r="AA7586" s="12">
        <f t="shared" si="1904"/>
        <v>154611.99103184769</v>
      </c>
    </row>
    <row r="7587" spans="1:27" x14ac:dyDescent="0.2">
      <c r="A7587" s="72">
        <v>2004</v>
      </c>
      <c r="B7587" s="72">
        <v>11</v>
      </c>
      <c r="C7587" s="72">
        <v>12</v>
      </c>
      <c r="D7587" s="72">
        <v>1</v>
      </c>
      <c r="E7587" s="11">
        <v>3.5093169668749147E-2</v>
      </c>
      <c r="F7587" s="11">
        <v>6.8048191288136023E-2</v>
      </c>
      <c r="G7587" s="11">
        <v>1.6980130682980954E-3</v>
      </c>
      <c r="H7587" s="11">
        <v>2.5412737280291999E-2</v>
      </c>
      <c r="I7587" s="11">
        <v>4.0389950846987714E-4</v>
      </c>
      <c r="J7587" s="11">
        <v>6.4930111101512995E-3</v>
      </c>
      <c r="K7587" s="126">
        <f t="shared" si="1890"/>
        <v>0.13714902192409645</v>
      </c>
      <c r="L7587" s="74">
        <f t="shared" si="1891"/>
        <v>137149.02192409645</v>
      </c>
      <c r="M7587" s="75">
        <f t="shared" si="1892"/>
        <v>35243.862035604921</v>
      </c>
      <c r="N7587" s="75">
        <f t="shared" si="1893"/>
        <v>78334.347770232038</v>
      </c>
      <c r="O7587" s="75">
        <f t="shared" si="1894"/>
        <v>1776.1450644278891</v>
      </c>
      <c r="P7587" s="75">
        <f t="shared" si="1895"/>
        <v>26399.77135700189</v>
      </c>
      <c r="Q7587" s="75">
        <f t="shared" si="1896"/>
        <v>372.20427997058846</v>
      </c>
      <c r="R7587" s="75">
        <f t="shared" si="1897"/>
        <v>9013.9298759980156</v>
      </c>
      <c r="S7587" s="76">
        <f t="shared" si="1889"/>
        <v>151140.26038323535</v>
      </c>
      <c r="T7587" s="76"/>
      <c r="U7587" s="115">
        <f t="shared" si="1898"/>
        <v>34053.300057859487</v>
      </c>
      <c r="V7587" s="115">
        <f t="shared" si="1899"/>
        <v>26244.229412064957</v>
      </c>
      <c r="W7587" s="115">
        <f t="shared" si="1900"/>
        <v>74957.447884358713</v>
      </c>
      <c r="X7587" s="115">
        <f t="shared" si="1901"/>
        <v>9085.6018378203808</v>
      </c>
      <c r="Y7587" s="115">
        <f t="shared" si="1902"/>
        <v>782.92498950821414</v>
      </c>
      <c r="Z7587" s="115">
        <f t="shared" si="1903"/>
        <v>349.29888754934564</v>
      </c>
      <c r="AA7587" s="12">
        <f t="shared" si="1904"/>
        <v>145472.80306916108</v>
      </c>
    </row>
    <row r="7588" spans="1:27" x14ac:dyDescent="0.2">
      <c r="A7588" s="72">
        <v>2004</v>
      </c>
      <c r="B7588" s="72">
        <v>11</v>
      </c>
      <c r="C7588" s="72">
        <v>12</v>
      </c>
      <c r="D7588" s="72">
        <v>2</v>
      </c>
      <c r="E7588" s="11">
        <v>3.2264069784920538E-2</v>
      </c>
      <c r="F7588" s="11">
        <v>6.5961148610158241E-2</v>
      </c>
      <c r="G7588" s="11">
        <v>1.6980130682980954E-3</v>
      </c>
      <c r="H7588" s="11">
        <v>2.2720435882377602E-2</v>
      </c>
      <c r="I7588" s="11">
        <v>4.0389950846987714E-4</v>
      </c>
      <c r="J7588" s="11">
        <v>6.0044458437737277E-3</v>
      </c>
      <c r="K7588" s="126">
        <f t="shared" si="1890"/>
        <v>0.12905201269799807</v>
      </c>
      <c r="L7588" s="74">
        <f t="shared" si="1891"/>
        <v>129052.01269799807</v>
      </c>
      <c r="M7588" s="75">
        <f t="shared" si="1892"/>
        <v>32402.613811754883</v>
      </c>
      <c r="N7588" s="75">
        <f t="shared" si="1893"/>
        <v>75931.827969877981</v>
      </c>
      <c r="O7588" s="75">
        <f t="shared" si="1894"/>
        <v>1776.1450644278891</v>
      </c>
      <c r="P7588" s="75">
        <f t="shared" si="1895"/>
        <v>23602.900616745294</v>
      </c>
      <c r="Q7588" s="75">
        <f t="shared" si="1896"/>
        <v>372.20427997058846</v>
      </c>
      <c r="R7588" s="75">
        <f t="shared" si="1897"/>
        <v>8335.6786030114981</v>
      </c>
      <c r="S7588" s="76">
        <f t="shared" si="1889"/>
        <v>142421.37034578813</v>
      </c>
      <c r="T7588" s="76"/>
      <c r="U7588" s="115">
        <f t="shared" si="1898"/>
        <v>31308.031159465758</v>
      </c>
      <c r="V7588" s="115">
        <f t="shared" si="1899"/>
        <v>23463.837250686709</v>
      </c>
      <c r="W7588" s="115">
        <f t="shared" si="1900"/>
        <v>72658.497834319307</v>
      </c>
      <c r="X7588" s="115">
        <f t="shared" si="1901"/>
        <v>8401.957623019116</v>
      </c>
      <c r="Y7588" s="115">
        <f t="shared" si="1902"/>
        <v>782.92498950821414</v>
      </c>
      <c r="Z7588" s="115">
        <f t="shared" si="1903"/>
        <v>349.29888754934564</v>
      </c>
      <c r="AA7588" s="12">
        <f t="shared" si="1904"/>
        <v>136964.54774454844</v>
      </c>
    </row>
    <row r="7589" spans="1:27" x14ac:dyDescent="0.2">
      <c r="A7589" s="72">
        <v>2004</v>
      </c>
      <c r="B7589" s="72">
        <v>11</v>
      </c>
      <c r="C7589" s="72">
        <v>12</v>
      </c>
      <c r="D7589" s="72">
        <v>3</v>
      </c>
      <c r="E7589" s="11">
        <v>3.097644425736254E-2</v>
      </c>
      <c r="F7589" s="11">
        <v>6.3976731018533781E-2</v>
      </c>
      <c r="G7589" s="11">
        <v>1.6980130682980954E-3</v>
      </c>
      <c r="H7589" s="11">
        <v>2.2814037549959757E-2</v>
      </c>
      <c r="I7589" s="11">
        <v>4.0389950846987714E-4</v>
      </c>
      <c r="J7589" s="11">
        <v>5.8655628434447788E-3</v>
      </c>
      <c r="K7589" s="126">
        <f t="shared" si="1890"/>
        <v>0.12573468824606884</v>
      </c>
      <c r="L7589" s="74">
        <f t="shared" si="1891"/>
        <v>125734.68824606885</v>
      </c>
      <c r="M7589" s="75">
        <f t="shared" si="1892"/>
        <v>31109.459135926631</v>
      </c>
      <c r="N7589" s="75">
        <f t="shared" si="1893"/>
        <v>73647.446051694962</v>
      </c>
      <c r="O7589" s="75">
        <f t="shared" si="1894"/>
        <v>1776.1450644278891</v>
      </c>
      <c r="P7589" s="75">
        <f t="shared" si="1895"/>
        <v>23700.137785474824</v>
      </c>
      <c r="Q7589" s="75">
        <f t="shared" si="1896"/>
        <v>372.20427997058846</v>
      </c>
      <c r="R7589" s="75">
        <f t="shared" si="1897"/>
        <v>8142.874123749767</v>
      </c>
      <c r="S7589" s="76">
        <f t="shared" si="1889"/>
        <v>138748.26644124466</v>
      </c>
      <c r="T7589" s="76"/>
      <c r="U7589" s="115">
        <f t="shared" si="1898"/>
        <v>30058.560140860696</v>
      </c>
      <c r="V7589" s="115">
        <f t="shared" si="1899"/>
        <v>23560.501518305096</v>
      </c>
      <c r="W7589" s="115">
        <f t="shared" si="1900"/>
        <v>70472.59288388268</v>
      </c>
      <c r="X7589" s="115">
        <f t="shared" si="1901"/>
        <v>8207.6201081705858</v>
      </c>
      <c r="Y7589" s="115">
        <f t="shared" si="1902"/>
        <v>782.92498950821414</v>
      </c>
      <c r="Z7589" s="115">
        <f t="shared" si="1903"/>
        <v>349.29888754934564</v>
      </c>
      <c r="AA7589" s="12">
        <f t="shared" si="1904"/>
        <v>133431.4985282766</v>
      </c>
    </row>
    <row r="7590" spans="1:27" x14ac:dyDescent="0.2">
      <c r="A7590" s="72">
        <v>2004</v>
      </c>
      <c r="B7590" s="72">
        <v>11</v>
      </c>
      <c r="C7590" s="72">
        <v>12</v>
      </c>
      <c r="D7590" s="72">
        <v>4</v>
      </c>
      <c r="E7590" s="11">
        <v>3.0439904200287325E-2</v>
      </c>
      <c r="F7590" s="11">
        <v>6.2903546197847465E-2</v>
      </c>
      <c r="G7590" s="11">
        <v>1.6980130682980954E-3</v>
      </c>
      <c r="H7590" s="11">
        <v>2.174515320198241E-2</v>
      </c>
      <c r="I7590" s="11">
        <v>4.0389950846987714E-4</v>
      </c>
      <c r="J7590" s="11">
        <v>5.7964190758784855E-3</v>
      </c>
      <c r="K7590" s="126">
        <f t="shared" si="1890"/>
        <v>0.12298693525276366</v>
      </c>
      <c r="L7590" s="74">
        <f t="shared" si="1891"/>
        <v>122986.93525276367</v>
      </c>
      <c r="M7590" s="75">
        <f t="shared" si="1892"/>
        <v>30570.615140738195</v>
      </c>
      <c r="N7590" s="75">
        <f t="shared" si="1893"/>
        <v>72412.038741463737</v>
      </c>
      <c r="O7590" s="75">
        <f t="shared" si="1894"/>
        <v>1776.1450644278891</v>
      </c>
      <c r="P7590" s="75">
        <f t="shared" si="1895"/>
        <v>22589.737828065914</v>
      </c>
      <c r="Q7590" s="75">
        <f t="shared" si="1896"/>
        <v>372.20427997058846</v>
      </c>
      <c r="R7590" s="75">
        <f t="shared" si="1897"/>
        <v>8046.8852117285842</v>
      </c>
      <c r="S7590" s="76">
        <f t="shared" si="1889"/>
        <v>135767.62626639492</v>
      </c>
      <c r="T7590" s="76"/>
      <c r="U7590" s="115">
        <f t="shared" si="1898"/>
        <v>29537.918667630827</v>
      </c>
      <c r="V7590" s="115">
        <f t="shared" si="1899"/>
        <v>22456.64380577769</v>
      </c>
      <c r="W7590" s="115">
        <f t="shared" si="1900"/>
        <v>69290.442502746766</v>
      </c>
      <c r="X7590" s="115">
        <f t="shared" si="1901"/>
        <v>8110.8679648249527</v>
      </c>
      <c r="Y7590" s="115">
        <f t="shared" si="1902"/>
        <v>782.92498950821414</v>
      </c>
      <c r="Z7590" s="115">
        <f t="shared" si="1903"/>
        <v>349.29888754934564</v>
      </c>
      <c r="AA7590" s="12">
        <f t="shared" si="1904"/>
        <v>130528.0968180378</v>
      </c>
    </row>
    <row r="7591" spans="1:27" x14ac:dyDescent="0.2">
      <c r="A7591" s="72">
        <v>2004</v>
      </c>
      <c r="B7591" s="72">
        <v>11</v>
      </c>
      <c r="C7591" s="72">
        <v>12</v>
      </c>
      <c r="D7591" s="72">
        <v>5</v>
      </c>
      <c r="E7591" s="11">
        <v>3.1314338246510441E-2</v>
      </c>
      <c r="F7591" s="11">
        <v>6.4301458310386542E-2</v>
      </c>
      <c r="G7591" s="11">
        <v>1.6980130682980954E-3</v>
      </c>
      <c r="H7591" s="11">
        <v>2.0024194735770266E-2</v>
      </c>
      <c r="I7591" s="11">
        <v>4.0389950846987714E-4</v>
      </c>
      <c r="J7591" s="11">
        <v>5.8261368965310612E-3</v>
      </c>
      <c r="K7591" s="126">
        <f t="shared" si="1890"/>
        <v>0.12356804076596628</v>
      </c>
      <c r="L7591" s="74">
        <f t="shared" si="1891"/>
        <v>123568.04076596627</v>
      </c>
      <c r="M7591" s="75">
        <f t="shared" si="1892"/>
        <v>31448.804063973803</v>
      </c>
      <c r="N7591" s="75">
        <f t="shared" si="1893"/>
        <v>74021.25908226872</v>
      </c>
      <c r="O7591" s="75">
        <f t="shared" si="1894"/>
        <v>1776.1450644278891</v>
      </c>
      <c r="P7591" s="75">
        <f t="shared" si="1895"/>
        <v>20801.937107435508</v>
      </c>
      <c r="Q7591" s="75">
        <f t="shared" si="1896"/>
        <v>372.20427997058846</v>
      </c>
      <c r="R7591" s="75">
        <f t="shared" si="1897"/>
        <v>8088.1410092138221</v>
      </c>
      <c r="S7591" s="76">
        <f t="shared" si="1889"/>
        <v>136508.49060729032</v>
      </c>
      <c r="T7591" s="76"/>
      <c r="U7591" s="115">
        <f t="shared" si="1898"/>
        <v>30386.441763091225</v>
      </c>
      <c r="V7591" s="115">
        <f t="shared" si="1899"/>
        <v>20679.37643399664</v>
      </c>
      <c r="W7591" s="115">
        <f t="shared" si="1900"/>
        <v>70830.291282545732</v>
      </c>
      <c r="X7591" s="115">
        <f t="shared" si="1901"/>
        <v>8152.4517972497779</v>
      </c>
      <c r="Y7591" s="115">
        <f t="shared" si="1902"/>
        <v>782.92498950821414</v>
      </c>
      <c r="Z7591" s="115">
        <f t="shared" si="1903"/>
        <v>349.29888754934564</v>
      </c>
      <c r="AA7591" s="12">
        <f t="shared" si="1904"/>
        <v>131180.78515394093</v>
      </c>
    </row>
    <row r="7592" spans="1:27" x14ac:dyDescent="0.2">
      <c r="A7592" s="72">
        <v>2004</v>
      </c>
      <c r="B7592" s="72">
        <v>11</v>
      </c>
      <c r="C7592" s="72">
        <v>12</v>
      </c>
      <c r="D7592" s="72">
        <v>6</v>
      </c>
      <c r="E7592" s="11">
        <v>3.5178415989974891E-2</v>
      </c>
      <c r="F7592" s="11">
        <v>6.8850206265993336E-2</v>
      </c>
      <c r="G7592" s="11">
        <v>1.6980130682980954E-3</v>
      </c>
      <c r="H7592" s="11">
        <v>1.8036603025129719E-2</v>
      </c>
      <c r="I7592" s="11">
        <v>4.0389950846987714E-4</v>
      </c>
      <c r="J7592" s="11">
        <v>6.3626482057931042E-3</v>
      </c>
      <c r="K7592" s="126">
        <f t="shared" si="1890"/>
        <v>0.13052978606365903</v>
      </c>
      <c r="L7592" s="74">
        <f t="shared" si="1891"/>
        <v>130529.78606365903</v>
      </c>
      <c r="M7592" s="75">
        <f t="shared" si="1892"/>
        <v>35329.474410112038</v>
      </c>
      <c r="N7592" s="75">
        <f t="shared" si="1893"/>
        <v>79257.595236522349</v>
      </c>
      <c r="O7592" s="75">
        <f t="shared" si="1894"/>
        <v>1776.1450644278891</v>
      </c>
      <c r="P7592" s="75">
        <f t="shared" si="1895"/>
        <v>18737.147071901811</v>
      </c>
      <c r="Q7592" s="75">
        <f t="shared" si="1896"/>
        <v>372.20427997058846</v>
      </c>
      <c r="R7592" s="75">
        <f t="shared" si="1897"/>
        <v>8832.9534294185451</v>
      </c>
      <c r="S7592" s="76">
        <f t="shared" si="1889"/>
        <v>144305.51949235323</v>
      </c>
      <c r="T7592" s="76"/>
      <c r="U7592" s="115">
        <f t="shared" si="1898"/>
        <v>34136.02038728341</v>
      </c>
      <c r="V7592" s="115">
        <f t="shared" si="1899"/>
        <v>18626.75171056623</v>
      </c>
      <c r="W7592" s="115">
        <f t="shared" si="1900"/>
        <v>75840.895258450735</v>
      </c>
      <c r="X7592" s="115">
        <f t="shared" si="1901"/>
        <v>8903.1864032358517</v>
      </c>
      <c r="Y7592" s="115">
        <f t="shared" si="1902"/>
        <v>782.92498950821414</v>
      </c>
      <c r="Z7592" s="115">
        <f t="shared" si="1903"/>
        <v>349.29888754934564</v>
      </c>
      <c r="AA7592" s="12">
        <f t="shared" si="1904"/>
        <v>138639.07763659378</v>
      </c>
    </row>
    <row r="7593" spans="1:27" x14ac:dyDescent="0.2">
      <c r="A7593" s="72">
        <v>2004</v>
      </c>
      <c r="B7593" s="72">
        <v>11</v>
      </c>
      <c r="C7593" s="72">
        <v>12</v>
      </c>
      <c r="D7593" s="72">
        <v>7</v>
      </c>
      <c r="E7593" s="11">
        <v>4.2076576127838848E-2</v>
      </c>
      <c r="F7593" s="11">
        <v>7.7301429599318933E-2</v>
      </c>
      <c r="G7593" s="11">
        <v>1.6980130682980954E-3</v>
      </c>
      <c r="H7593" s="11">
        <v>2.023519493988343E-2</v>
      </c>
      <c r="I7593" s="11">
        <v>4.0389950846987714E-4</v>
      </c>
      <c r="J7593" s="11">
        <v>6.9752370226194137E-3</v>
      </c>
      <c r="K7593" s="126">
        <f t="shared" si="1890"/>
        <v>0.1486903502664286</v>
      </c>
      <c r="L7593" s="74">
        <f t="shared" si="1891"/>
        <v>148690.35026642861</v>
      </c>
      <c r="M7593" s="75">
        <f t="shared" si="1892"/>
        <v>42257.255698984489</v>
      </c>
      <c r="N7593" s="75">
        <f t="shared" si="1893"/>
        <v>88986.304481319705</v>
      </c>
      <c r="O7593" s="75">
        <f t="shared" si="1894"/>
        <v>1776.1450644278891</v>
      </c>
      <c r="P7593" s="75">
        <f t="shared" si="1895"/>
        <v>21021.132587380449</v>
      </c>
      <c r="Q7593" s="75">
        <f t="shared" si="1896"/>
        <v>372.20427997058846</v>
      </c>
      <c r="R7593" s="75">
        <f t="shared" si="1897"/>
        <v>9683.380533887841</v>
      </c>
      <c r="S7593" s="76">
        <f t="shared" si="1889"/>
        <v>164096.42264597095</v>
      </c>
      <c r="T7593" s="76"/>
      <c r="U7593" s="115">
        <f t="shared" si="1898"/>
        <v>40829.776444064802</v>
      </c>
      <c r="V7593" s="115">
        <f t="shared" si="1899"/>
        <v>20897.280459905447</v>
      </c>
      <c r="W7593" s="115">
        <f t="shared" si="1900"/>
        <v>85150.211502941063</v>
      </c>
      <c r="X7593" s="115">
        <f t="shared" si="1901"/>
        <v>9760.3754616811311</v>
      </c>
      <c r="Y7593" s="115">
        <f t="shared" si="1902"/>
        <v>782.92498950821414</v>
      </c>
      <c r="Z7593" s="115">
        <f t="shared" si="1903"/>
        <v>349.29888754934564</v>
      </c>
      <c r="AA7593" s="12">
        <f t="shared" si="1904"/>
        <v>157769.86774565</v>
      </c>
    </row>
    <row r="7594" spans="1:27" x14ac:dyDescent="0.2">
      <c r="A7594" s="72">
        <v>2004</v>
      </c>
      <c r="B7594" s="72">
        <v>11</v>
      </c>
      <c r="C7594" s="72">
        <v>12</v>
      </c>
      <c r="D7594" s="72">
        <v>8</v>
      </c>
      <c r="E7594" s="11">
        <v>4.4116103428566193E-2</v>
      </c>
      <c r="F7594" s="11">
        <v>8.7714748920775062E-2</v>
      </c>
      <c r="G7594" s="11">
        <v>2.8379936728362539E-4</v>
      </c>
      <c r="H7594" s="11">
        <v>2.875022276803723E-2</v>
      </c>
      <c r="I7594" s="11">
        <v>3.8995018912856098E-4</v>
      </c>
      <c r="J7594" s="11">
        <v>8.2630226048572859E-3</v>
      </c>
      <c r="K7594" s="126">
        <f t="shared" si="1890"/>
        <v>0.16951784727864797</v>
      </c>
      <c r="L7594" s="74">
        <f t="shared" si="1891"/>
        <v>169517.84727864797</v>
      </c>
      <c r="M7594" s="75">
        <f t="shared" si="1892"/>
        <v>44305.540863396272</v>
      </c>
      <c r="N7594" s="75">
        <f t="shared" si="1893"/>
        <v>100973.69990988327</v>
      </c>
      <c r="O7594" s="75">
        <f t="shared" si="1894"/>
        <v>296.8580483269148</v>
      </c>
      <c r="P7594" s="75">
        <f t="shared" si="1895"/>
        <v>29866.885222461628</v>
      </c>
      <c r="Q7594" s="75">
        <f t="shared" si="1896"/>
        <v>359.34960633856639</v>
      </c>
      <c r="R7594" s="75">
        <f t="shared" si="1897"/>
        <v>11471.150296897375</v>
      </c>
      <c r="S7594" s="76">
        <f t="shared" si="1889"/>
        <v>187273.48394730402</v>
      </c>
      <c r="T7594" s="76"/>
      <c r="U7594" s="115">
        <f t="shared" si="1898"/>
        <v>42808.86912231076</v>
      </c>
      <c r="V7594" s="115">
        <f t="shared" si="1899"/>
        <v>29690.915765988371</v>
      </c>
      <c r="W7594" s="115">
        <f t="shared" si="1900"/>
        <v>96620.844675777815</v>
      </c>
      <c r="X7594" s="115">
        <f t="shared" si="1901"/>
        <v>11562.360219478096</v>
      </c>
      <c r="Y7594" s="115">
        <f t="shared" si="1902"/>
        <v>130.8550686689785</v>
      </c>
      <c r="Z7594" s="115">
        <f t="shared" si="1903"/>
        <v>337.2352884960784</v>
      </c>
      <c r="AA7594" s="12">
        <f t="shared" si="1904"/>
        <v>181151.08014072009</v>
      </c>
    </row>
    <row r="7595" spans="1:27" x14ac:dyDescent="0.2">
      <c r="A7595" s="72">
        <v>2004</v>
      </c>
      <c r="B7595" s="72">
        <v>11</v>
      </c>
      <c r="C7595" s="72">
        <v>12</v>
      </c>
      <c r="D7595" s="72">
        <v>9</v>
      </c>
      <c r="E7595" s="11">
        <v>4.7034594390138823E-2</v>
      </c>
      <c r="F7595" s="11">
        <v>9.2057987051875165E-2</v>
      </c>
      <c r="G7595" s="11">
        <v>0</v>
      </c>
      <c r="H7595" s="11">
        <v>3.0377471011661345E-2</v>
      </c>
      <c r="I7595" s="11">
        <v>3.8715088941857872E-4</v>
      </c>
      <c r="J7595" s="11">
        <v>9.4509544941035594E-3</v>
      </c>
      <c r="K7595" s="126">
        <f t="shared" si="1890"/>
        <v>0.17930815783719745</v>
      </c>
      <c r="L7595" s="74">
        <f t="shared" si="1891"/>
        <v>179308.15783719745</v>
      </c>
      <c r="M7595" s="75">
        <f t="shared" si="1892"/>
        <v>47236.564016127406</v>
      </c>
      <c r="N7595" s="75">
        <f t="shared" si="1893"/>
        <v>105973.46139905963</v>
      </c>
      <c r="O7595" s="75">
        <f t="shared" si="1894"/>
        <v>0</v>
      </c>
      <c r="P7595" s="75">
        <f t="shared" si="1895"/>
        <v>31557.336003065848</v>
      </c>
      <c r="Q7595" s="75">
        <f t="shared" si="1896"/>
        <v>356.76997622977285</v>
      </c>
      <c r="R7595" s="75">
        <f t="shared" si="1897"/>
        <v>13120.298059849261</v>
      </c>
      <c r="S7595" s="76">
        <f t="shared" si="1889"/>
        <v>198244.42945433193</v>
      </c>
      <c r="T7595" s="76"/>
      <c r="U7595" s="115">
        <f t="shared" si="1898"/>
        <v>45640.880290543493</v>
      </c>
      <c r="V7595" s="115">
        <f t="shared" si="1899"/>
        <v>31371.406763279334</v>
      </c>
      <c r="W7595" s="115">
        <f t="shared" si="1900"/>
        <v>101405.07243699467</v>
      </c>
      <c r="X7595" s="115">
        <f t="shared" si="1901"/>
        <v>13224.620759779235</v>
      </c>
      <c r="Y7595" s="115">
        <f t="shared" si="1902"/>
        <v>0</v>
      </c>
      <c r="Z7595" s="115">
        <f t="shared" si="1903"/>
        <v>334.81440841549045</v>
      </c>
      <c r="AA7595" s="12">
        <f t="shared" si="1904"/>
        <v>191976.79465901223</v>
      </c>
    </row>
    <row r="7596" spans="1:27" x14ac:dyDescent="0.2">
      <c r="A7596" s="72">
        <v>2004</v>
      </c>
      <c r="B7596" s="72">
        <v>11</v>
      </c>
      <c r="C7596" s="72">
        <v>12</v>
      </c>
      <c r="D7596" s="72">
        <v>10</v>
      </c>
      <c r="E7596" s="11">
        <v>4.6099118178112637E-2</v>
      </c>
      <c r="F7596" s="11">
        <v>9.4033387684680697E-2</v>
      </c>
      <c r="G7596" s="11">
        <v>0</v>
      </c>
      <c r="H7596" s="11">
        <v>3.220937283435215E-2</v>
      </c>
      <c r="I7596" s="11">
        <v>3.8715088941857872E-4</v>
      </c>
      <c r="J7596" s="11">
        <v>9.6732459211250534E-3</v>
      </c>
      <c r="K7596" s="126">
        <f t="shared" si="1890"/>
        <v>0.18240227550768912</v>
      </c>
      <c r="L7596" s="74">
        <f t="shared" si="1891"/>
        <v>182402.2755076891</v>
      </c>
      <c r="M7596" s="75">
        <f t="shared" si="1892"/>
        <v>46297.070808034514</v>
      </c>
      <c r="N7596" s="75">
        <f t="shared" si="1893"/>
        <v>108247.46335600369</v>
      </c>
      <c r="O7596" s="75">
        <f t="shared" si="1894"/>
        <v>0</v>
      </c>
      <c r="P7596" s="75">
        <f t="shared" si="1895"/>
        <v>33460.389134812409</v>
      </c>
      <c r="Q7596" s="75">
        <f t="shared" si="1896"/>
        <v>356.76997622977285</v>
      </c>
      <c r="R7596" s="75">
        <f t="shared" si="1897"/>
        <v>13428.894379987174</v>
      </c>
      <c r="S7596" s="76">
        <f t="shared" si="1889"/>
        <v>201790.58765506756</v>
      </c>
      <c r="T7596" s="76"/>
      <c r="U7596" s="115">
        <f t="shared" si="1898"/>
        <v>44733.123811268102</v>
      </c>
      <c r="V7596" s="115">
        <f t="shared" si="1899"/>
        <v>33263.247503015853</v>
      </c>
      <c r="W7596" s="115">
        <f t="shared" si="1900"/>
        <v>103581.0448938859</v>
      </c>
      <c r="X7596" s="115">
        <f t="shared" si="1901"/>
        <v>13535.670804760775</v>
      </c>
      <c r="Y7596" s="115">
        <f t="shared" si="1902"/>
        <v>0</v>
      </c>
      <c r="Z7596" s="115">
        <f t="shared" si="1903"/>
        <v>334.81440841549045</v>
      </c>
      <c r="AA7596" s="12">
        <f t="shared" si="1904"/>
        <v>195447.90142134612</v>
      </c>
    </row>
    <row r="7597" spans="1:27" x14ac:dyDescent="0.2">
      <c r="A7597" s="72">
        <v>2004</v>
      </c>
      <c r="B7597" s="72">
        <v>11</v>
      </c>
      <c r="C7597" s="72">
        <v>12</v>
      </c>
      <c r="D7597" s="72">
        <v>11</v>
      </c>
      <c r="E7597" s="11">
        <v>4.73727737932901E-2</v>
      </c>
      <c r="F7597" s="11">
        <v>9.5129955958475745E-2</v>
      </c>
      <c r="G7597" s="11">
        <v>0</v>
      </c>
      <c r="H7597" s="11">
        <v>3.0617557577943714E-2</v>
      </c>
      <c r="I7597" s="11">
        <v>3.8715088941857872E-4</v>
      </c>
      <c r="J7597" s="11">
        <v>1.0091676866381126E-2</v>
      </c>
      <c r="K7597" s="126">
        <f t="shared" si="1890"/>
        <v>0.18359911508550925</v>
      </c>
      <c r="L7597" s="74">
        <f t="shared" si="1891"/>
        <v>183599.11508550926</v>
      </c>
      <c r="M7597" s="75">
        <f t="shared" si="1892"/>
        <v>47576.195583764355</v>
      </c>
      <c r="N7597" s="75">
        <f t="shared" si="1893"/>
        <v>109509.78875932768</v>
      </c>
      <c r="O7597" s="75">
        <f t="shared" si="1894"/>
        <v>0</v>
      </c>
      <c r="P7597" s="75">
        <f t="shared" si="1895"/>
        <v>31806.747563333211</v>
      </c>
      <c r="Q7597" s="75">
        <f t="shared" si="1896"/>
        <v>356.76997622977285</v>
      </c>
      <c r="R7597" s="75">
        <f t="shared" si="1897"/>
        <v>14009.781603880729</v>
      </c>
      <c r="S7597" s="76">
        <f t="shared" si="1889"/>
        <v>203259.28348653577</v>
      </c>
      <c r="T7597" s="76"/>
      <c r="U7597" s="115">
        <f t="shared" si="1898"/>
        <v>45969.038869480675</v>
      </c>
      <c r="V7597" s="115">
        <f t="shared" si="1899"/>
        <v>31619.348842669413</v>
      </c>
      <c r="W7597" s="115">
        <f t="shared" si="1900"/>
        <v>104788.9529613699</v>
      </c>
      <c r="X7597" s="115">
        <f t="shared" si="1901"/>
        <v>14121.176805093322</v>
      </c>
      <c r="Y7597" s="115">
        <f t="shared" si="1902"/>
        <v>0</v>
      </c>
      <c r="Z7597" s="115">
        <f t="shared" si="1903"/>
        <v>334.81440841549045</v>
      </c>
      <c r="AA7597" s="12">
        <f t="shared" si="1904"/>
        <v>196833.33188702882</v>
      </c>
    </row>
    <row r="7598" spans="1:27" x14ac:dyDescent="0.2">
      <c r="A7598" s="72">
        <v>2004</v>
      </c>
      <c r="B7598" s="72">
        <v>11</v>
      </c>
      <c r="C7598" s="72">
        <v>12</v>
      </c>
      <c r="D7598" s="72">
        <v>12</v>
      </c>
      <c r="E7598" s="11">
        <v>4.7075450046716295E-2</v>
      </c>
      <c r="F7598" s="11">
        <v>9.4180445919172323E-2</v>
      </c>
      <c r="G7598" s="11">
        <v>0</v>
      </c>
      <c r="H7598" s="11">
        <v>3.2261851406955144E-2</v>
      </c>
      <c r="I7598" s="11">
        <v>3.8715088941857872E-4</v>
      </c>
      <c r="J7598" s="11">
        <v>1.0194502152594112E-2</v>
      </c>
      <c r="K7598" s="126">
        <f t="shared" si="1890"/>
        <v>0.18409940041485645</v>
      </c>
      <c r="L7598" s="74">
        <f t="shared" si="1891"/>
        <v>184099.40041485644</v>
      </c>
      <c r="M7598" s="75">
        <f t="shared" si="1892"/>
        <v>47277.595109567585</v>
      </c>
      <c r="N7598" s="75">
        <f t="shared" si="1893"/>
        <v>108416.75089568811</v>
      </c>
      <c r="O7598" s="75">
        <f t="shared" si="1894"/>
        <v>0</v>
      </c>
      <c r="P7598" s="75">
        <f t="shared" si="1895"/>
        <v>33514.905982115408</v>
      </c>
      <c r="Q7598" s="75">
        <f t="shared" si="1896"/>
        <v>356.76997622977285</v>
      </c>
      <c r="R7598" s="75">
        <f t="shared" si="1897"/>
        <v>14152.528921524188</v>
      </c>
      <c r="S7598" s="76">
        <f t="shared" si="1889"/>
        <v>203718.55088512509</v>
      </c>
      <c r="T7598" s="76"/>
      <c r="U7598" s="115">
        <f t="shared" si="1898"/>
        <v>45680.525325335897</v>
      </c>
      <c r="V7598" s="115">
        <f t="shared" si="1899"/>
        <v>33317.443148428625</v>
      </c>
      <c r="W7598" s="115">
        <f t="shared" si="1900"/>
        <v>103743.03465054522</v>
      </c>
      <c r="X7598" s="115">
        <f t="shared" si="1901"/>
        <v>14265.059141584403</v>
      </c>
      <c r="Y7598" s="115">
        <f t="shared" si="1902"/>
        <v>0</v>
      </c>
      <c r="Z7598" s="115">
        <f t="shared" si="1903"/>
        <v>334.81440841549045</v>
      </c>
      <c r="AA7598" s="12">
        <f t="shared" si="1904"/>
        <v>197340.87667430963</v>
      </c>
    </row>
    <row r="7599" spans="1:27" x14ac:dyDescent="0.2">
      <c r="A7599" s="72">
        <v>2004</v>
      </c>
      <c r="B7599" s="72">
        <v>11</v>
      </c>
      <c r="C7599" s="72">
        <v>12</v>
      </c>
      <c r="D7599" s="72">
        <v>13</v>
      </c>
      <c r="E7599" s="11">
        <v>4.6960724947434036E-2</v>
      </c>
      <c r="F7599" s="11">
        <v>9.3741808143975744E-2</v>
      </c>
      <c r="G7599" s="11">
        <v>0</v>
      </c>
      <c r="H7599" s="11">
        <v>2.9094083801563728E-2</v>
      </c>
      <c r="I7599" s="11">
        <v>3.8715088941857872E-4</v>
      </c>
      <c r="J7599" s="11">
        <v>1.0432841599340128E-2</v>
      </c>
      <c r="K7599" s="126">
        <f t="shared" si="1890"/>
        <v>0.18061660938173221</v>
      </c>
      <c r="L7599" s="74">
        <f t="shared" si="1891"/>
        <v>180616.60938173221</v>
      </c>
      <c r="M7599" s="75">
        <f t="shared" si="1892"/>
        <v>47162.377373202042</v>
      </c>
      <c r="N7599" s="75">
        <f t="shared" si="1893"/>
        <v>107911.80868668921</v>
      </c>
      <c r="O7599" s="75">
        <f t="shared" si="1894"/>
        <v>0</v>
      </c>
      <c r="P7599" s="75">
        <f t="shared" si="1895"/>
        <v>30224.101864004682</v>
      </c>
      <c r="Q7599" s="75">
        <f t="shared" si="1896"/>
        <v>356.76997622977285</v>
      </c>
      <c r="R7599" s="75">
        <f t="shared" si="1897"/>
        <v>14483.403922845833</v>
      </c>
      <c r="S7599" s="76">
        <f t="shared" si="1889"/>
        <v>200138.46182297156</v>
      </c>
      <c r="T7599" s="76"/>
      <c r="U7599" s="115">
        <f t="shared" si="1898"/>
        <v>45569.199723604754</v>
      </c>
      <c r="V7599" s="115">
        <f t="shared" si="1899"/>
        <v>30046.027761607111</v>
      </c>
      <c r="W7599" s="115">
        <f t="shared" si="1900"/>
        <v>103259.85989524292</v>
      </c>
      <c r="X7599" s="115">
        <f t="shared" si="1901"/>
        <v>14598.565010994544</v>
      </c>
      <c r="Y7599" s="115">
        <f t="shared" si="1902"/>
        <v>0</v>
      </c>
      <c r="Z7599" s="115">
        <f t="shared" si="1903"/>
        <v>334.81440841549045</v>
      </c>
      <c r="AA7599" s="12">
        <f t="shared" si="1904"/>
        <v>193808.46679986481</v>
      </c>
    </row>
    <row r="7600" spans="1:27" x14ac:dyDescent="0.2">
      <c r="A7600" s="72">
        <v>2004</v>
      </c>
      <c r="B7600" s="72">
        <v>11</v>
      </c>
      <c r="C7600" s="72">
        <v>12</v>
      </c>
      <c r="D7600" s="72">
        <v>14</v>
      </c>
      <c r="E7600" s="11">
        <v>4.6283570331788017E-2</v>
      </c>
      <c r="F7600" s="11">
        <v>9.2437549870705737E-2</v>
      </c>
      <c r="G7600" s="11">
        <v>0</v>
      </c>
      <c r="H7600" s="11">
        <v>2.714070689851061E-2</v>
      </c>
      <c r="I7600" s="11">
        <v>3.8715088941857872E-4</v>
      </c>
      <c r="J7600" s="11">
        <v>1.0346063321188063E-2</v>
      </c>
      <c r="K7600" s="126">
        <f t="shared" si="1890"/>
        <v>0.176595041311611</v>
      </c>
      <c r="L7600" s="74">
        <f t="shared" si="1891"/>
        <v>176595.04131161098</v>
      </c>
      <c r="M7600" s="75">
        <f t="shared" si="1892"/>
        <v>46482.315011327286</v>
      </c>
      <c r="N7600" s="75">
        <f t="shared" si="1893"/>
        <v>106410.3988883314</v>
      </c>
      <c r="O7600" s="75">
        <f t="shared" si="1894"/>
        <v>0</v>
      </c>
      <c r="P7600" s="75">
        <f t="shared" si="1895"/>
        <v>28194.855543709891</v>
      </c>
      <c r="Q7600" s="75">
        <f t="shared" si="1896"/>
        <v>356.76997622977285</v>
      </c>
      <c r="R7600" s="75">
        <f t="shared" si="1897"/>
        <v>14362.933881942985</v>
      </c>
      <c r="S7600" s="76">
        <f t="shared" si="1889"/>
        <v>195807.27330154137</v>
      </c>
      <c r="T7600" s="76"/>
      <c r="U7600" s="115">
        <f t="shared" si="1898"/>
        <v>44912.110337555576</v>
      </c>
      <c r="V7600" s="115">
        <f t="shared" si="1899"/>
        <v>28028.737337261056</v>
      </c>
      <c r="W7600" s="115">
        <f t="shared" si="1900"/>
        <v>101823.17407456595</v>
      </c>
      <c r="X7600" s="115">
        <f t="shared" si="1901"/>
        <v>14477.137083321872</v>
      </c>
      <c r="Y7600" s="115">
        <f t="shared" si="1902"/>
        <v>0</v>
      </c>
      <c r="Z7600" s="115">
        <f t="shared" si="1903"/>
        <v>334.81440841549045</v>
      </c>
      <c r="AA7600" s="12">
        <f t="shared" si="1904"/>
        <v>189575.97324111994</v>
      </c>
    </row>
    <row r="7601" spans="1:27" x14ac:dyDescent="0.2">
      <c r="A7601" s="72">
        <v>2004</v>
      </c>
      <c r="B7601" s="72">
        <v>11</v>
      </c>
      <c r="C7601" s="72">
        <v>12</v>
      </c>
      <c r="D7601" s="72">
        <v>15</v>
      </c>
      <c r="E7601" s="11">
        <v>4.9319389017799559E-2</v>
      </c>
      <c r="F7601" s="11">
        <v>9.0212545352297613E-2</v>
      </c>
      <c r="G7601" s="11">
        <v>0</v>
      </c>
      <c r="H7601" s="11">
        <v>2.4103676800045437E-2</v>
      </c>
      <c r="I7601" s="11">
        <v>3.8715088941857872E-4</v>
      </c>
      <c r="J7601" s="11">
        <v>1.0290193591748575E-2</v>
      </c>
      <c r="K7601" s="126">
        <f t="shared" si="1890"/>
        <v>0.17431295565130975</v>
      </c>
      <c r="L7601" s="74">
        <f t="shared" si="1891"/>
        <v>174312.95565130975</v>
      </c>
      <c r="M7601" s="75">
        <f t="shared" si="1892"/>
        <v>49531.169701423329</v>
      </c>
      <c r="N7601" s="75">
        <f t="shared" si="1893"/>
        <v>103849.06295219599</v>
      </c>
      <c r="O7601" s="75">
        <f t="shared" si="1894"/>
        <v>0</v>
      </c>
      <c r="P7601" s="75">
        <f t="shared" si="1895"/>
        <v>25039.866794583995</v>
      </c>
      <c r="Q7601" s="75">
        <f t="shared" si="1896"/>
        <v>356.76997622977285</v>
      </c>
      <c r="R7601" s="75">
        <f t="shared" si="1897"/>
        <v>14285.372668075481</v>
      </c>
      <c r="S7601" s="76">
        <f t="shared" si="1889"/>
        <v>193062.24209250859</v>
      </c>
      <c r="T7601" s="76"/>
      <c r="U7601" s="115">
        <f t="shared" si="1898"/>
        <v>47857.972612517537</v>
      </c>
      <c r="V7601" s="115">
        <f t="shared" si="1899"/>
        <v>24892.337123606056</v>
      </c>
      <c r="W7601" s="115">
        <f t="shared" si="1900"/>
        <v>99372.254262093033</v>
      </c>
      <c r="X7601" s="115">
        <f t="shared" si="1901"/>
        <v>14398.959161266521</v>
      </c>
      <c r="Y7601" s="115">
        <f t="shared" si="1902"/>
        <v>0</v>
      </c>
      <c r="Z7601" s="115">
        <f t="shared" si="1903"/>
        <v>334.81440841549045</v>
      </c>
      <c r="AA7601" s="12">
        <f t="shared" si="1904"/>
        <v>186856.33756789865</v>
      </c>
    </row>
    <row r="7602" spans="1:27" x14ac:dyDescent="0.2">
      <c r="A7602" s="72">
        <v>2004</v>
      </c>
      <c r="B7602" s="72">
        <v>11</v>
      </c>
      <c r="C7602" s="72">
        <v>12</v>
      </c>
      <c r="D7602" s="72">
        <v>16</v>
      </c>
      <c r="E7602" s="11">
        <v>5.4246286904770312E-2</v>
      </c>
      <c r="F7602" s="11">
        <v>8.4532923776614033E-2</v>
      </c>
      <c r="G7602" s="11">
        <v>0</v>
      </c>
      <c r="H7602" s="11">
        <v>2.205873806938859E-2</v>
      </c>
      <c r="I7602" s="11">
        <v>3.8715088941857872E-4</v>
      </c>
      <c r="J7602" s="11">
        <v>9.9244627664215029E-3</v>
      </c>
      <c r="K7602" s="126">
        <f t="shared" si="1890"/>
        <v>0.17114956240661303</v>
      </c>
      <c r="L7602" s="74">
        <f t="shared" si="1891"/>
        <v>171149.56240661303</v>
      </c>
      <c r="M7602" s="75">
        <f t="shared" si="1892"/>
        <v>54479.224010309015</v>
      </c>
      <c r="N7602" s="75">
        <f t="shared" si="1893"/>
        <v>97310.910456282698</v>
      </c>
      <c r="O7602" s="75">
        <f t="shared" si="1894"/>
        <v>0</v>
      </c>
      <c r="P7602" s="75">
        <f t="shared" si="1895"/>
        <v>22915.502373192627</v>
      </c>
      <c r="Q7602" s="75">
        <f t="shared" si="1896"/>
        <v>356.76997622977285</v>
      </c>
      <c r="R7602" s="75">
        <f t="shared" si="1897"/>
        <v>13777.646444130625</v>
      </c>
      <c r="S7602" s="76">
        <f t="shared" si="1889"/>
        <v>188840.05326014475</v>
      </c>
      <c r="T7602" s="76"/>
      <c r="U7602" s="115">
        <f t="shared" si="1898"/>
        <v>52638.878232703122</v>
      </c>
      <c r="V7602" s="115">
        <f t="shared" si="1899"/>
        <v>22780.489014170184</v>
      </c>
      <c r="W7602" s="115">
        <f t="shared" si="1900"/>
        <v>93115.953687408881</v>
      </c>
      <c r="X7602" s="115">
        <f t="shared" si="1901"/>
        <v>13887.19588189308</v>
      </c>
      <c r="Y7602" s="115">
        <f t="shared" si="1902"/>
        <v>0</v>
      </c>
      <c r="Z7602" s="115">
        <f t="shared" si="1903"/>
        <v>334.81440841549045</v>
      </c>
      <c r="AA7602" s="12">
        <f t="shared" si="1904"/>
        <v>182757.33122459074</v>
      </c>
    </row>
    <row r="7603" spans="1:27" x14ac:dyDescent="0.2">
      <c r="A7603" s="72">
        <v>2004</v>
      </c>
      <c r="B7603" s="72">
        <v>11</v>
      </c>
      <c r="C7603" s="72">
        <v>12</v>
      </c>
      <c r="D7603" s="72">
        <v>17</v>
      </c>
      <c r="E7603" s="11">
        <v>5.9703205280834691E-2</v>
      </c>
      <c r="F7603" s="11">
        <v>8.0826999974873318E-2</v>
      </c>
      <c r="G7603" s="11">
        <v>8.4502058797933385E-5</v>
      </c>
      <c r="H7603" s="11">
        <v>2.2402606524816574E-2</v>
      </c>
      <c r="I7603" s="11">
        <v>3.8798438877042738E-4</v>
      </c>
      <c r="J7603" s="11">
        <v>8.9988426371989585E-3</v>
      </c>
      <c r="K7603" s="126">
        <f t="shared" si="1890"/>
        <v>0.1724041408652919</v>
      </c>
      <c r="L7603" s="74">
        <f t="shared" si="1891"/>
        <v>172404.14086529191</v>
      </c>
      <c r="M7603" s="75">
        <f t="shared" si="1892"/>
        <v>59959.574750950029</v>
      </c>
      <c r="N7603" s="75">
        <f t="shared" si="1893"/>
        <v>93044.79965450817</v>
      </c>
      <c r="O7603" s="75">
        <f t="shared" si="1894"/>
        <v>88.390317760261141</v>
      </c>
      <c r="P7603" s="75">
        <f t="shared" si="1895"/>
        <v>23272.726724904802</v>
      </c>
      <c r="Q7603" s="75">
        <f t="shared" si="1896"/>
        <v>357.53806834081814</v>
      </c>
      <c r="R7603" s="75">
        <f t="shared" si="1897"/>
        <v>12492.653272999303</v>
      </c>
      <c r="S7603" s="76">
        <f t="shared" si="1889"/>
        <v>189215.68278946338</v>
      </c>
      <c r="T7603" s="76"/>
      <c r="U7603" s="115">
        <f t="shared" si="1898"/>
        <v>57934.098943896039</v>
      </c>
      <c r="V7603" s="115">
        <f t="shared" si="1899"/>
        <v>23135.608674531333</v>
      </c>
      <c r="W7603" s="115">
        <f t="shared" si="1900"/>
        <v>89033.749811391768</v>
      </c>
      <c r="X7603" s="115">
        <f t="shared" si="1901"/>
        <v>12591.985415667355</v>
      </c>
      <c r="Y7603" s="115">
        <f t="shared" si="1902"/>
        <v>38.962464266605956</v>
      </c>
      <c r="Z7603" s="115">
        <f t="shared" si="1903"/>
        <v>335.53523225971048</v>
      </c>
      <c r="AA7603" s="12">
        <f t="shared" si="1904"/>
        <v>183069.94054201283</v>
      </c>
    </row>
    <row r="7604" spans="1:27" x14ac:dyDescent="0.2">
      <c r="A7604" s="72">
        <v>2004</v>
      </c>
      <c r="B7604" s="72">
        <v>11</v>
      </c>
      <c r="C7604" s="72">
        <v>12</v>
      </c>
      <c r="D7604" s="72">
        <v>18</v>
      </c>
      <c r="E7604" s="11">
        <v>6.2796059630288018E-2</v>
      </c>
      <c r="F7604" s="11">
        <v>7.9354814416299865E-2</v>
      </c>
      <c r="G7604" s="11">
        <v>1.6980130682980954E-3</v>
      </c>
      <c r="H7604" s="11">
        <v>2.2260088978749117E-2</v>
      </c>
      <c r="I7604" s="11">
        <v>4.0389950846987714E-4</v>
      </c>
      <c r="J7604" s="11">
        <v>8.9122639939977558E-3</v>
      </c>
      <c r="K7604" s="126">
        <f t="shared" si="1890"/>
        <v>0.17542513959610273</v>
      </c>
      <c r="L7604" s="74">
        <f t="shared" si="1891"/>
        <v>175425.13959610273</v>
      </c>
      <c r="M7604" s="75">
        <f t="shared" si="1892"/>
        <v>63065.710019358768</v>
      </c>
      <c r="N7604" s="75">
        <f t="shared" si="1893"/>
        <v>91350.078702421481</v>
      </c>
      <c r="O7604" s="75">
        <f t="shared" si="1894"/>
        <v>1776.1450644278891</v>
      </c>
      <c r="P7604" s="75">
        <f t="shared" si="1895"/>
        <v>23124.673778500652</v>
      </c>
      <c r="Q7604" s="75">
        <f t="shared" si="1896"/>
        <v>372.20427997058846</v>
      </c>
      <c r="R7604" s="75">
        <f t="shared" si="1897"/>
        <v>12372.460375538434</v>
      </c>
      <c r="S7604" s="76">
        <f t="shared" si="1889"/>
        <v>192061.2722202178</v>
      </c>
      <c r="T7604" s="76"/>
      <c r="U7604" s="115">
        <f t="shared" si="1898"/>
        <v>60935.306819711826</v>
      </c>
      <c r="V7604" s="115">
        <f t="shared" si="1899"/>
        <v>22988.428025198471</v>
      </c>
      <c r="W7604" s="115">
        <f t="shared" si="1900"/>
        <v>87412.086249231594</v>
      </c>
      <c r="X7604" s="115">
        <f t="shared" si="1901"/>
        <v>12470.836835071977</v>
      </c>
      <c r="Y7604" s="115">
        <f t="shared" si="1902"/>
        <v>782.92498950821414</v>
      </c>
      <c r="Z7604" s="115">
        <f t="shared" si="1903"/>
        <v>349.29888754934564</v>
      </c>
      <c r="AA7604" s="12">
        <f t="shared" si="1904"/>
        <v>184938.88180627141</v>
      </c>
    </row>
    <row r="7605" spans="1:27" x14ac:dyDescent="0.2">
      <c r="A7605" s="72">
        <v>2004</v>
      </c>
      <c r="B7605" s="72">
        <v>11</v>
      </c>
      <c r="C7605" s="72">
        <v>12</v>
      </c>
      <c r="D7605" s="72">
        <v>19</v>
      </c>
      <c r="E7605" s="11">
        <v>6.435355324627412E-2</v>
      </c>
      <c r="F7605" s="11">
        <v>7.8505681132794117E-2</v>
      </c>
      <c r="G7605" s="11">
        <v>1.6980130682980954E-3</v>
      </c>
      <c r="H7605" s="11">
        <v>2.4157921581401481E-2</v>
      </c>
      <c r="I7605" s="11">
        <v>4.0389950846987714E-4</v>
      </c>
      <c r="J7605" s="11">
        <v>8.8498552082536975E-3</v>
      </c>
      <c r="K7605" s="126">
        <f t="shared" si="1890"/>
        <v>0.17796892374549139</v>
      </c>
      <c r="L7605" s="74">
        <f t="shared" si="1891"/>
        <v>177968.9237454914</v>
      </c>
      <c r="M7605" s="75">
        <f t="shared" si="1892"/>
        <v>64629.891614845474</v>
      </c>
      <c r="N7605" s="75">
        <f t="shared" si="1893"/>
        <v>90372.590533018578</v>
      </c>
      <c r="O7605" s="75">
        <f t="shared" si="1894"/>
        <v>1776.1450644278891</v>
      </c>
      <c r="P7605" s="75">
        <f t="shared" si="1895"/>
        <v>25096.218450421587</v>
      </c>
      <c r="Q7605" s="75">
        <f t="shared" si="1896"/>
        <v>372.20427997058846</v>
      </c>
      <c r="R7605" s="75">
        <f t="shared" si="1897"/>
        <v>12285.821309502704</v>
      </c>
      <c r="S7605" s="76">
        <f t="shared" si="1889"/>
        <v>194532.87125218683</v>
      </c>
      <c r="T7605" s="76"/>
      <c r="U7605" s="115">
        <f t="shared" si="1898"/>
        <v>62446.649281621336</v>
      </c>
      <c r="V7605" s="115">
        <f t="shared" si="1899"/>
        <v>24948.356767244342</v>
      </c>
      <c r="W7605" s="115">
        <f t="shared" si="1900"/>
        <v>86476.736423756447</v>
      </c>
      <c r="X7605" s="115">
        <f t="shared" si="1901"/>
        <v>12383.508880624793</v>
      </c>
      <c r="Y7605" s="115">
        <f t="shared" si="1902"/>
        <v>782.92498950821414</v>
      </c>
      <c r="Z7605" s="115">
        <f t="shared" si="1903"/>
        <v>349.29888754934564</v>
      </c>
      <c r="AA7605" s="12">
        <f t="shared" si="1904"/>
        <v>187387.47523030447</v>
      </c>
    </row>
    <row r="7606" spans="1:27" x14ac:dyDescent="0.2">
      <c r="A7606" s="72">
        <v>2004</v>
      </c>
      <c r="B7606" s="72">
        <v>11</v>
      </c>
      <c r="C7606" s="72">
        <v>12</v>
      </c>
      <c r="D7606" s="72">
        <v>20</v>
      </c>
      <c r="E7606" s="11">
        <v>6.3706820987213558E-2</v>
      </c>
      <c r="F7606" s="11">
        <v>7.7078046665387728E-2</v>
      </c>
      <c r="G7606" s="11">
        <v>1.6980130682980954E-3</v>
      </c>
      <c r="H7606" s="11">
        <v>2.9565484807154745E-2</v>
      </c>
      <c r="I7606" s="11">
        <v>4.0389950846987714E-4</v>
      </c>
      <c r="J7606" s="11">
        <v>8.7993348187223805E-3</v>
      </c>
      <c r="K7606" s="126">
        <f t="shared" si="1890"/>
        <v>0.18125159985524639</v>
      </c>
      <c r="L7606" s="74">
        <f t="shared" si="1891"/>
        <v>181251.5998552464</v>
      </c>
      <c r="M7606" s="75">
        <f t="shared" si="1892"/>
        <v>63980.382245146007</v>
      </c>
      <c r="N7606" s="75">
        <f t="shared" si="1893"/>
        <v>88729.155009728187</v>
      </c>
      <c r="O7606" s="75">
        <f t="shared" si="1894"/>
        <v>1776.1450644278891</v>
      </c>
      <c r="P7606" s="75">
        <f t="shared" si="1895"/>
        <v>30713.812146993947</v>
      </c>
      <c r="Q7606" s="75">
        <f t="shared" si="1896"/>
        <v>372.20427997058846</v>
      </c>
      <c r="R7606" s="75">
        <f t="shared" si="1897"/>
        <v>12215.686322696438</v>
      </c>
      <c r="S7606" s="76">
        <f t="shared" si="1889"/>
        <v>197787.38506896305</v>
      </c>
      <c r="T7606" s="76"/>
      <c r="U7606" s="115">
        <f t="shared" si="1898"/>
        <v>61819.080786590268</v>
      </c>
      <c r="V7606" s="115">
        <f t="shared" si="1899"/>
        <v>30532.852773779377</v>
      </c>
      <c r="W7606" s="115">
        <f t="shared" si="1900"/>
        <v>84904.147436998377</v>
      </c>
      <c r="X7606" s="115">
        <f t="shared" si="1901"/>
        <v>12312.81623337897</v>
      </c>
      <c r="Y7606" s="115">
        <f t="shared" si="1902"/>
        <v>782.92498950821414</v>
      </c>
      <c r="Z7606" s="115">
        <f t="shared" si="1903"/>
        <v>349.29888754934564</v>
      </c>
      <c r="AA7606" s="12">
        <f t="shared" si="1904"/>
        <v>190701.12110780456</v>
      </c>
    </row>
    <row r="7607" spans="1:27" x14ac:dyDescent="0.2">
      <c r="A7607" s="72">
        <v>2004</v>
      </c>
      <c r="B7607" s="72">
        <v>11</v>
      </c>
      <c r="C7607" s="72">
        <v>12</v>
      </c>
      <c r="D7607" s="72">
        <v>21</v>
      </c>
      <c r="E7607" s="11">
        <v>6.0370428149441782E-2</v>
      </c>
      <c r="F7607" s="11">
        <v>7.3828106320561152E-2</v>
      </c>
      <c r="G7607" s="11">
        <v>1.6980130682980954E-3</v>
      </c>
      <c r="H7607" s="11">
        <v>2.8311580012150728E-2</v>
      </c>
      <c r="I7607" s="11">
        <v>4.0389950846987714E-4</v>
      </c>
      <c r="J7607" s="11">
        <v>8.5617883139079056E-3</v>
      </c>
      <c r="K7607" s="126">
        <f t="shared" si="1890"/>
        <v>0.17317381537282955</v>
      </c>
      <c r="L7607" s="74">
        <f t="shared" si="1891"/>
        <v>173173.81537282956</v>
      </c>
      <c r="M7607" s="75">
        <f t="shared" si="1892"/>
        <v>60629.662718214204</v>
      </c>
      <c r="N7607" s="75">
        <f t="shared" si="1893"/>
        <v>84987.954069850486</v>
      </c>
      <c r="O7607" s="75">
        <f t="shared" si="1894"/>
        <v>1776.1450644278891</v>
      </c>
      <c r="P7607" s="75">
        <f t="shared" si="1895"/>
        <v>29411.205523927561</v>
      </c>
      <c r="Q7607" s="75">
        <f t="shared" si="1896"/>
        <v>372.20427997058846</v>
      </c>
      <c r="R7607" s="75">
        <f t="shared" si="1897"/>
        <v>11885.912123890825</v>
      </c>
      <c r="S7607" s="76">
        <f t="shared" si="1889"/>
        <v>189063.08378028154</v>
      </c>
      <c r="T7607" s="76"/>
      <c r="U7607" s="115">
        <f t="shared" si="1898"/>
        <v>58581.550877266891</v>
      </c>
      <c r="V7607" s="115">
        <f t="shared" si="1899"/>
        <v>29237.920837167643</v>
      </c>
      <c r="W7607" s="115">
        <f t="shared" si="1900"/>
        <v>81324.225187586824</v>
      </c>
      <c r="X7607" s="115">
        <f t="shared" si="1901"/>
        <v>11980.419919234992</v>
      </c>
      <c r="Y7607" s="115">
        <f t="shared" si="1902"/>
        <v>782.92498950821414</v>
      </c>
      <c r="Z7607" s="115">
        <f t="shared" si="1903"/>
        <v>349.29888754934564</v>
      </c>
      <c r="AA7607" s="12">
        <f t="shared" si="1904"/>
        <v>182256.3406983139</v>
      </c>
    </row>
    <row r="7608" spans="1:27" x14ac:dyDescent="0.2">
      <c r="A7608" s="72">
        <v>2004</v>
      </c>
      <c r="B7608" s="72">
        <v>11</v>
      </c>
      <c r="C7608" s="72">
        <v>12</v>
      </c>
      <c r="D7608" s="72">
        <v>22</v>
      </c>
      <c r="E7608" s="11">
        <v>5.5858456801921266E-2</v>
      </c>
      <c r="F7608" s="11">
        <v>7.0320748053836979E-2</v>
      </c>
      <c r="G7608" s="11">
        <v>1.6980130682980954E-3</v>
      </c>
      <c r="H7608" s="11">
        <v>2.6984892154140242E-2</v>
      </c>
      <c r="I7608" s="11">
        <v>4.0389950846987714E-4</v>
      </c>
      <c r="J7608" s="11">
        <v>7.9135369387687247E-3</v>
      </c>
      <c r="K7608" s="126">
        <f t="shared" si="1890"/>
        <v>0.16317954652543518</v>
      </c>
      <c r="L7608" s="74">
        <f t="shared" si="1891"/>
        <v>163179.54652543517</v>
      </c>
      <c r="M7608" s="75">
        <f t="shared" si="1892"/>
        <v>56098.316670489599</v>
      </c>
      <c r="N7608" s="75">
        <f t="shared" si="1893"/>
        <v>80950.423945691684</v>
      </c>
      <c r="O7608" s="75">
        <f t="shared" si="1894"/>
        <v>1776.1450644278891</v>
      </c>
      <c r="P7608" s="75">
        <f t="shared" si="1895"/>
        <v>28032.988934062239</v>
      </c>
      <c r="Q7608" s="75">
        <f t="shared" si="1896"/>
        <v>372.20427997058846</v>
      </c>
      <c r="R7608" s="75">
        <f t="shared" si="1897"/>
        <v>10985.976433285221</v>
      </c>
      <c r="S7608" s="76">
        <f t="shared" si="1889"/>
        <v>178216.05532792723</v>
      </c>
      <c r="T7608" s="76"/>
      <c r="U7608" s="115">
        <f t="shared" si="1898"/>
        <v>54203.27682565264</v>
      </c>
      <c r="V7608" s="115">
        <f t="shared" si="1899"/>
        <v>27867.824411906517</v>
      </c>
      <c r="W7608" s="115">
        <f t="shared" si="1900"/>
        <v>77460.748150018771</v>
      </c>
      <c r="X7608" s="115">
        <f t="shared" si="1901"/>
        <v>11073.328619772099</v>
      </c>
      <c r="Y7608" s="115">
        <f t="shared" si="1902"/>
        <v>782.92498950821414</v>
      </c>
      <c r="Z7608" s="115">
        <f t="shared" si="1903"/>
        <v>349.29888754934564</v>
      </c>
      <c r="AA7608" s="12">
        <f t="shared" si="1904"/>
        <v>171737.40188440756</v>
      </c>
    </row>
    <row r="7609" spans="1:27" x14ac:dyDescent="0.2">
      <c r="A7609" s="72">
        <v>2004</v>
      </c>
      <c r="B7609" s="72">
        <v>11</v>
      </c>
      <c r="C7609" s="72">
        <v>12</v>
      </c>
      <c r="D7609" s="72">
        <v>23</v>
      </c>
      <c r="E7609" s="11">
        <v>4.9960255136682299E-2</v>
      </c>
      <c r="F7609" s="11">
        <v>6.4968893918094406E-2</v>
      </c>
      <c r="G7609" s="11">
        <v>1.6980130682980954E-3</v>
      </c>
      <c r="H7609" s="11">
        <v>2.6581867190240811E-2</v>
      </c>
      <c r="I7609" s="11">
        <v>4.0389950846987714E-4</v>
      </c>
      <c r="J7609" s="11">
        <v>7.3903002071874103E-3</v>
      </c>
      <c r="K7609" s="126">
        <f t="shared" si="1890"/>
        <v>0.15100322902897292</v>
      </c>
      <c r="L7609" s="74">
        <f t="shared" si="1891"/>
        <v>151003.22902897291</v>
      </c>
      <c r="M7609" s="75">
        <f t="shared" si="1892"/>
        <v>50174.787741355205</v>
      </c>
      <c r="N7609" s="75">
        <f t="shared" si="1893"/>
        <v>74789.584176862947</v>
      </c>
      <c r="O7609" s="75">
        <f t="shared" si="1894"/>
        <v>1776.1450644278891</v>
      </c>
      <c r="P7609" s="75">
        <f t="shared" si="1895"/>
        <v>27614.310427266348</v>
      </c>
      <c r="Q7609" s="75">
        <f t="shared" si="1896"/>
        <v>372.20427997058846</v>
      </c>
      <c r="R7609" s="75">
        <f t="shared" si="1897"/>
        <v>10259.592460270511</v>
      </c>
      <c r="S7609" s="76">
        <f t="shared" si="1889"/>
        <v>164986.62415015348</v>
      </c>
      <c r="T7609" s="76"/>
      <c r="U7609" s="115">
        <f t="shared" si="1898"/>
        <v>48479.848790965567</v>
      </c>
      <c r="V7609" s="115">
        <f t="shared" si="1899"/>
        <v>27451.612671521958</v>
      </c>
      <c r="W7609" s="115">
        <f t="shared" si="1900"/>
        <v>71565.494802784611</v>
      </c>
      <c r="X7609" s="115">
        <f t="shared" si="1901"/>
        <v>10341.16899006841</v>
      </c>
      <c r="Y7609" s="115">
        <f t="shared" si="1902"/>
        <v>782.92498950821414</v>
      </c>
      <c r="Z7609" s="115">
        <f t="shared" si="1903"/>
        <v>349.29888754934564</v>
      </c>
      <c r="AA7609" s="12">
        <f t="shared" si="1904"/>
        <v>158970.34913239809</v>
      </c>
    </row>
    <row r="7610" spans="1:27" x14ac:dyDescent="0.2">
      <c r="A7610" s="72">
        <v>2004</v>
      </c>
      <c r="B7610" s="72">
        <v>11</v>
      </c>
      <c r="C7610" s="72">
        <v>12</v>
      </c>
      <c r="D7610" s="72">
        <v>24</v>
      </c>
      <c r="E7610" s="11">
        <v>4.1773438427939416E-2</v>
      </c>
      <c r="F7610" s="11">
        <v>5.9280429164698709E-2</v>
      </c>
      <c r="G7610" s="11">
        <v>1.6980130682980954E-3</v>
      </c>
      <c r="H7610" s="11">
        <v>2.4814910697346669E-2</v>
      </c>
      <c r="I7610" s="11">
        <v>4.0389950846987714E-4</v>
      </c>
      <c r="J7610" s="11">
        <v>6.7038119270885037E-3</v>
      </c>
      <c r="K7610" s="126">
        <f t="shared" si="1890"/>
        <v>0.13467450279384127</v>
      </c>
      <c r="L7610" s="74">
        <f t="shared" si="1891"/>
        <v>134674.50279384127</v>
      </c>
      <c r="M7610" s="75">
        <f t="shared" si="1892"/>
        <v>41952.81630596608</v>
      </c>
      <c r="N7610" s="75">
        <f t="shared" si="1893"/>
        <v>68241.251769548922</v>
      </c>
      <c r="O7610" s="75">
        <f t="shared" si="1894"/>
        <v>1776.1450644278891</v>
      </c>
      <c r="P7610" s="75">
        <f t="shared" si="1895"/>
        <v>25778.725110514541</v>
      </c>
      <c r="Q7610" s="75">
        <f t="shared" si="1896"/>
        <v>372.20427997058846</v>
      </c>
      <c r="R7610" s="75">
        <f t="shared" si="1897"/>
        <v>9306.5743439405287</v>
      </c>
      <c r="S7610" s="76">
        <f t="shared" si="1889"/>
        <v>147427.71687436858</v>
      </c>
      <c r="T7610" s="76"/>
      <c r="U7610" s="115">
        <f t="shared" si="1898"/>
        <v>40535.621223805028</v>
      </c>
      <c r="V7610" s="115">
        <f t="shared" si="1899"/>
        <v>25626.842240490347</v>
      </c>
      <c r="W7610" s="115">
        <f t="shared" si="1900"/>
        <v>65299.453160484431</v>
      </c>
      <c r="X7610" s="115">
        <f t="shared" si="1901"/>
        <v>9380.5731935268814</v>
      </c>
      <c r="Y7610" s="115">
        <f t="shared" si="1902"/>
        <v>782.92498950821414</v>
      </c>
      <c r="Z7610" s="115">
        <f t="shared" si="1903"/>
        <v>349.29888754934564</v>
      </c>
      <c r="AA7610" s="12">
        <f t="shared" si="1904"/>
        <v>141974.71369536425</v>
      </c>
    </row>
    <row r="7611" spans="1:27" x14ac:dyDescent="0.2">
      <c r="A7611" s="72">
        <v>2004</v>
      </c>
      <c r="B7611" s="72">
        <v>11</v>
      </c>
      <c r="C7611" s="72">
        <v>13</v>
      </c>
      <c r="D7611" s="72">
        <v>1</v>
      </c>
      <c r="E7611" s="11">
        <v>3.8131376909793492E-2</v>
      </c>
      <c r="F7611" s="11">
        <v>5.6660727058084281E-2</v>
      </c>
      <c r="G7611" s="11">
        <v>1.6980130682980954E-3</v>
      </c>
      <c r="H7611" s="11">
        <v>1.6119561747879867E-2</v>
      </c>
      <c r="I7611" s="11">
        <v>4.0389950846987714E-4</v>
      </c>
      <c r="J7611" s="11">
        <v>6.4046516017887169E-3</v>
      </c>
      <c r="K7611" s="126">
        <f t="shared" si="1890"/>
        <v>0.11941822989431432</v>
      </c>
      <c r="L7611" s="74">
        <f t="shared" si="1891"/>
        <v>119418.22989431431</v>
      </c>
      <c r="M7611" s="75">
        <f t="shared" si="1892"/>
        <v>38295.115537345373</v>
      </c>
      <c r="N7611" s="75">
        <f t="shared" si="1893"/>
        <v>65225.555804831594</v>
      </c>
      <c r="O7611" s="75">
        <f t="shared" si="1894"/>
        <v>1776.1450644278891</v>
      </c>
      <c r="P7611" s="75">
        <f t="shared" si="1895"/>
        <v>16745.647657921741</v>
      </c>
      <c r="Q7611" s="75">
        <f t="shared" si="1896"/>
        <v>372.20427997058846</v>
      </c>
      <c r="R7611" s="75">
        <f t="shared" si="1897"/>
        <v>8891.2646905014481</v>
      </c>
      <c r="S7611" s="76">
        <f t="shared" si="1889"/>
        <v>131305.93303499863</v>
      </c>
      <c r="T7611" s="76"/>
      <c r="U7611" s="115">
        <f t="shared" si="1898"/>
        <v>37001.480110953336</v>
      </c>
      <c r="V7611" s="115">
        <f t="shared" si="1899"/>
        <v>16646.985795638189</v>
      </c>
      <c r="W7611" s="115">
        <f t="shared" si="1900"/>
        <v>62413.760235927126</v>
      </c>
      <c r="X7611" s="115">
        <f t="shared" si="1901"/>
        <v>8961.9613114222539</v>
      </c>
      <c r="Y7611" s="115">
        <f t="shared" si="1902"/>
        <v>782.92498950821414</v>
      </c>
      <c r="Z7611" s="115">
        <f t="shared" si="1903"/>
        <v>349.29888754934564</v>
      </c>
      <c r="AA7611" s="12">
        <f t="shared" si="1904"/>
        <v>126156.41133099848</v>
      </c>
    </row>
    <row r="7612" spans="1:27" x14ac:dyDescent="0.2">
      <c r="A7612" s="72">
        <v>2004</v>
      </c>
      <c r="B7612" s="72">
        <v>11</v>
      </c>
      <c r="C7612" s="72">
        <v>13</v>
      </c>
      <c r="D7612" s="72">
        <v>2</v>
      </c>
      <c r="E7612" s="11">
        <v>3.5187887741200213E-2</v>
      </c>
      <c r="F7612" s="11">
        <v>5.4477584965493424E-2</v>
      </c>
      <c r="G7612" s="11">
        <v>1.6980130682980954E-3</v>
      </c>
      <c r="H7612" s="11">
        <v>1.4118785653710681E-2</v>
      </c>
      <c r="I7612" s="11">
        <v>4.0389950846987714E-4</v>
      </c>
      <c r="J7612" s="11">
        <v>5.9899733889435484E-3</v>
      </c>
      <c r="K7612" s="126">
        <f t="shared" si="1890"/>
        <v>0.11187614432611585</v>
      </c>
      <c r="L7612" s="74">
        <f t="shared" si="1891"/>
        <v>111876.14432611586</v>
      </c>
      <c r="M7612" s="75">
        <f t="shared" si="1892"/>
        <v>35338.986833656898</v>
      </c>
      <c r="N7612" s="75">
        <f t="shared" si="1893"/>
        <v>62712.410213808951</v>
      </c>
      <c r="O7612" s="75">
        <f t="shared" si="1894"/>
        <v>1776.1450644278891</v>
      </c>
      <c r="P7612" s="75">
        <f t="shared" si="1895"/>
        <v>14667.161155659562</v>
      </c>
      <c r="Q7612" s="75">
        <f t="shared" si="1896"/>
        <v>372.20427997058846</v>
      </c>
      <c r="R7612" s="75">
        <f t="shared" si="1897"/>
        <v>8315.5872015400237</v>
      </c>
      <c r="S7612" s="76">
        <f t="shared" si="1889"/>
        <v>123182.4947490639</v>
      </c>
      <c r="T7612" s="76"/>
      <c r="U7612" s="115">
        <f t="shared" si="1898"/>
        <v>34145.211474597374</v>
      </c>
      <c r="V7612" s="115">
        <f t="shared" si="1899"/>
        <v>14580.745302203708</v>
      </c>
      <c r="W7612" s="115">
        <f t="shared" si="1900"/>
        <v>60008.953340522399</v>
      </c>
      <c r="X7612" s="115">
        <f t="shared" si="1901"/>
        <v>8381.7064698989125</v>
      </c>
      <c r="Y7612" s="115">
        <f t="shared" si="1902"/>
        <v>782.92498950821414</v>
      </c>
      <c r="Z7612" s="115">
        <f t="shared" si="1903"/>
        <v>349.29888754934564</v>
      </c>
      <c r="AA7612" s="12">
        <f t="shared" si="1904"/>
        <v>118248.84046427996</v>
      </c>
    </row>
    <row r="7613" spans="1:27" x14ac:dyDescent="0.2">
      <c r="A7613" s="72">
        <v>2004</v>
      </c>
      <c r="B7613" s="72">
        <v>11</v>
      </c>
      <c r="C7613" s="72">
        <v>13</v>
      </c>
      <c r="D7613" s="72">
        <v>3</v>
      </c>
      <c r="E7613" s="11">
        <v>3.2767355942597068E-2</v>
      </c>
      <c r="F7613" s="11">
        <v>5.3280666432335172E-2</v>
      </c>
      <c r="G7613" s="11">
        <v>1.6980130682980954E-3</v>
      </c>
      <c r="H7613" s="11">
        <v>1.5045471645240418E-2</v>
      </c>
      <c r="I7613" s="11">
        <v>4.0389950846987714E-4</v>
      </c>
      <c r="J7613" s="11">
        <v>5.8123719317801463E-3</v>
      </c>
      <c r="K7613" s="126">
        <f t="shared" si="1890"/>
        <v>0.10900777852872079</v>
      </c>
      <c r="L7613" s="74">
        <f t="shared" si="1891"/>
        <v>109007.7785287208</v>
      </c>
      <c r="M7613" s="75">
        <f t="shared" si="1892"/>
        <v>32908.06111312467</v>
      </c>
      <c r="N7613" s="75">
        <f t="shared" si="1893"/>
        <v>61334.565617880638</v>
      </c>
      <c r="O7613" s="75">
        <f t="shared" si="1894"/>
        <v>1776.1450644278891</v>
      </c>
      <c r="P7613" s="75">
        <f t="shared" si="1895"/>
        <v>15629.839753651211</v>
      </c>
      <c r="Q7613" s="75">
        <f t="shared" si="1896"/>
        <v>372.20427997058846</v>
      </c>
      <c r="R7613" s="75">
        <f t="shared" si="1897"/>
        <v>8069.0317816296665</v>
      </c>
      <c r="S7613" s="76">
        <f t="shared" si="1889"/>
        <v>120089.84761068466</v>
      </c>
      <c r="T7613" s="76"/>
      <c r="U7613" s="115">
        <f t="shared" si="1898"/>
        <v>31796.404102237811</v>
      </c>
      <c r="V7613" s="115">
        <f t="shared" si="1899"/>
        <v>15537.751998743792</v>
      </c>
      <c r="W7613" s="115">
        <f t="shared" si="1900"/>
        <v>58690.505974432388</v>
      </c>
      <c r="X7613" s="115">
        <f t="shared" si="1901"/>
        <v>8133.1906275217734</v>
      </c>
      <c r="Y7613" s="115">
        <f t="shared" si="1902"/>
        <v>782.92498950821414</v>
      </c>
      <c r="Z7613" s="115">
        <f t="shared" si="1903"/>
        <v>349.29888754934564</v>
      </c>
      <c r="AA7613" s="12">
        <f t="shared" si="1904"/>
        <v>115290.07657999334</v>
      </c>
    </row>
    <row r="7614" spans="1:27" x14ac:dyDescent="0.2">
      <c r="A7614" s="72">
        <v>2004</v>
      </c>
      <c r="B7614" s="72">
        <v>11</v>
      </c>
      <c r="C7614" s="72">
        <v>13</v>
      </c>
      <c r="D7614" s="72">
        <v>4</v>
      </c>
      <c r="E7614" s="11">
        <v>3.1886543331779392E-2</v>
      </c>
      <c r="F7614" s="11">
        <v>5.3162273051800775E-2</v>
      </c>
      <c r="G7614" s="11">
        <v>1.6980130682980954E-3</v>
      </c>
      <c r="H7614" s="11">
        <v>1.5166954931733929E-2</v>
      </c>
      <c r="I7614" s="11">
        <v>4.0389950846987714E-4</v>
      </c>
      <c r="J7614" s="11">
        <v>5.7216047989323829E-3</v>
      </c>
      <c r="K7614" s="126">
        <f t="shared" si="1890"/>
        <v>0.10803928869101447</v>
      </c>
      <c r="L7614" s="74">
        <f t="shared" si="1891"/>
        <v>108039.28869101446</v>
      </c>
      <c r="M7614" s="75">
        <f t="shared" si="1892"/>
        <v>32023.466235320757</v>
      </c>
      <c r="N7614" s="75">
        <f t="shared" si="1893"/>
        <v>61198.275908060059</v>
      </c>
      <c r="O7614" s="75">
        <f t="shared" si="1894"/>
        <v>1776.1450644278891</v>
      </c>
      <c r="P7614" s="75">
        <f t="shared" si="1895"/>
        <v>15756.041467057859</v>
      </c>
      <c r="Q7614" s="75">
        <f t="shared" si="1896"/>
        <v>372.20427997058846</v>
      </c>
      <c r="R7614" s="75">
        <f t="shared" si="1897"/>
        <v>7943.0242087709048</v>
      </c>
      <c r="S7614" s="76">
        <f t="shared" si="1889"/>
        <v>119069.15716360806</v>
      </c>
      <c r="T7614" s="76"/>
      <c r="U7614" s="115">
        <f t="shared" si="1898"/>
        <v>30941.69144977452</v>
      </c>
      <c r="V7614" s="115">
        <f t="shared" si="1899"/>
        <v>15663.210157985057</v>
      </c>
      <c r="W7614" s="115">
        <f t="shared" si="1900"/>
        <v>58560.0915507237</v>
      </c>
      <c r="X7614" s="115">
        <f t="shared" si="1901"/>
        <v>8006.1811376217756</v>
      </c>
      <c r="Y7614" s="115">
        <f t="shared" si="1902"/>
        <v>782.92498950821414</v>
      </c>
      <c r="Z7614" s="115">
        <f t="shared" si="1903"/>
        <v>349.29888754934564</v>
      </c>
      <c r="AA7614" s="12">
        <f t="shared" si="1904"/>
        <v>114303.39817316261</v>
      </c>
    </row>
    <row r="7615" spans="1:27" x14ac:dyDescent="0.2">
      <c r="A7615" s="72">
        <v>2004</v>
      </c>
      <c r="B7615" s="72">
        <v>11</v>
      </c>
      <c r="C7615" s="72">
        <v>13</v>
      </c>
      <c r="D7615" s="72">
        <v>5</v>
      </c>
      <c r="E7615" s="11">
        <v>3.2990131515575213E-2</v>
      </c>
      <c r="F7615" s="11">
        <v>5.3881183860745877E-2</v>
      </c>
      <c r="G7615" s="11">
        <v>1.6980130682980954E-3</v>
      </c>
      <c r="H7615" s="11">
        <v>1.5854485329359909E-2</v>
      </c>
      <c r="I7615" s="11">
        <v>4.0389950846987714E-4</v>
      </c>
      <c r="J7615" s="11">
        <v>5.7627283173708908E-3</v>
      </c>
      <c r="K7615" s="126">
        <f t="shared" si="1890"/>
        <v>0.11059044159981987</v>
      </c>
      <c r="L7615" s="74">
        <f t="shared" si="1891"/>
        <v>110590.44159981987</v>
      </c>
      <c r="M7615" s="75">
        <f t="shared" si="1892"/>
        <v>33131.793298990357</v>
      </c>
      <c r="N7615" s="75">
        <f t="shared" si="1893"/>
        <v>62025.857189173454</v>
      </c>
      <c r="O7615" s="75">
        <f t="shared" si="1894"/>
        <v>1776.1450644278891</v>
      </c>
      <c r="P7615" s="75">
        <f t="shared" si="1895"/>
        <v>16470.275636251059</v>
      </c>
      <c r="Q7615" s="75">
        <f t="shared" si="1896"/>
        <v>372.20427997058846</v>
      </c>
      <c r="R7615" s="75">
        <f t="shared" si="1897"/>
        <v>8000.1139788591609</v>
      </c>
      <c r="S7615" s="76">
        <f t="shared" si="1889"/>
        <v>121776.3894476725</v>
      </c>
      <c r="T7615" s="76"/>
      <c r="U7615" s="115">
        <f t="shared" si="1898"/>
        <v>32012.578460490266</v>
      </c>
      <c r="V7615" s="115">
        <f t="shared" si="1899"/>
        <v>16373.236208467135</v>
      </c>
      <c r="W7615" s="115">
        <f t="shared" si="1900"/>
        <v>59351.996794271305</v>
      </c>
      <c r="X7615" s="115">
        <f t="shared" si="1901"/>
        <v>8063.7248424397785</v>
      </c>
      <c r="Y7615" s="115">
        <f t="shared" si="1902"/>
        <v>782.92498950821414</v>
      </c>
      <c r="Z7615" s="115">
        <f t="shared" si="1903"/>
        <v>349.29888754934564</v>
      </c>
      <c r="AA7615" s="12">
        <f t="shared" si="1904"/>
        <v>116933.76018272605</v>
      </c>
    </row>
    <row r="7616" spans="1:27" x14ac:dyDescent="0.2">
      <c r="A7616" s="72">
        <v>2004</v>
      </c>
      <c r="B7616" s="72">
        <v>11</v>
      </c>
      <c r="C7616" s="72">
        <v>13</v>
      </c>
      <c r="D7616" s="72">
        <v>6</v>
      </c>
      <c r="E7616" s="11">
        <v>3.5014368123361839E-2</v>
      </c>
      <c r="F7616" s="11">
        <v>5.5963802591815423E-2</v>
      </c>
      <c r="G7616" s="11">
        <v>1.6980130682980954E-3</v>
      </c>
      <c r="H7616" s="11">
        <v>1.6791848185760343E-2</v>
      </c>
      <c r="I7616" s="11">
        <v>4.0389950846987714E-4</v>
      </c>
      <c r="J7616" s="11">
        <v>5.8916694971465483E-3</v>
      </c>
      <c r="K7616" s="126">
        <f t="shared" si="1890"/>
        <v>0.11576360097485214</v>
      </c>
      <c r="L7616" s="74">
        <f t="shared" si="1891"/>
        <v>115763.60097485213</v>
      </c>
      <c r="M7616" s="75">
        <f t="shared" si="1892"/>
        <v>35164.72211122539</v>
      </c>
      <c r="N7616" s="75">
        <f t="shared" si="1893"/>
        <v>64423.28431933208</v>
      </c>
      <c r="O7616" s="75">
        <f t="shared" si="1894"/>
        <v>1776.1450644278891</v>
      </c>
      <c r="P7616" s="75">
        <f t="shared" si="1895"/>
        <v>17444.045789956963</v>
      </c>
      <c r="Q7616" s="75">
        <f t="shared" si="1896"/>
        <v>372.20427997058846</v>
      </c>
      <c r="R7616" s="75">
        <f t="shared" si="1897"/>
        <v>8179.1167147098849</v>
      </c>
      <c r="S7616" s="76">
        <f t="shared" si="1889"/>
        <v>127359.51827962279</v>
      </c>
      <c r="T7616" s="76"/>
      <c r="U7616" s="115">
        <f t="shared" si="1898"/>
        <v>33976.833534731857</v>
      </c>
      <c r="V7616" s="115">
        <f t="shared" si="1899"/>
        <v>17341.269111589285</v>
      </c>
      <c r="W7616" s="115">
        <f t="shared" si="1900"/>
        <v>61646.073713026257</v>
      </c>
      <c r="X7616" s="115">
        <f t="shared" si="1901"/>
        <v>8244.1508728386616</v>
      </c>
      <c r="Y7616" s="115">
        <f t="shared" si="1902"/>
        <v>782.92498950821414</v>
      </c>
      <c r="Z7616" s="115">
        <f t="shared" si="1903"/>
        <v>349.29888754934564</v>
      </c>
      <c r="AA7616" s="12">
        <f t="shared" si="1904"/>
        <v>122340.55110924364</v>
      </c>
    </row>
    <row r="7617" spans="1:27" x14ac:dyDescent="0.2">
      <c r="A7617" s="72">
        <v>2004</v>
      </c>
      <c r="B7617" s="72">
        <v>11</v>
      </c>
      <c r="C7617" s="72">
        <v>13</v>
      </c>
      <c r="D7617" s="72">
        <v>7</v>
      </c>
      <c r="E7617" s="11">
        <v>3.9876412645919866E-2</v>
      </c>
      <c r="F7617" s="11">
        <v>5.920532846107418E-2</v>
      </c>
      <c r="G7617" s="11">
        <v>1.6980130682980954E-3</v>
      </c>
      <c r="H7617" s="11">
        <v>1.938281607659972E-2</v>
      </c>
      <c r="I7617" s="11">
        <v>4.0389950846987714E-4</v>
      </c>
      <c r="J7617" s="11">
        <v>6.1441470101800399E-3</v>
      </c>
      <c r="K7617" s="126">
        <f t="shared" si="1890"/>
        <v>0.1267106167705418</v>
      </c>
      <c r="L7617" s="74">
        <f t="shared" si="1891"/>
        <v>126710.61677054179</v>
      </c>
      <c r="M7617" s="75">
        <f t="shared" si="1892"/>
        <v>40047.644571107921</v>
      </c>
      <c r="N7617" s="75">
        <f t="shared" si="1893"/>
        <v>68154.798852518361</v>
      </c>
      <c r="O7617" s="75">
        <f t="shared" si="1894"/>
        <v>1776.1450644278891</v>
      </c>
      <c r="P7617" s="75">
        <f t="shared" si="1895"/>
        <v>20135.647216322752</v>
      </c>
      <c r="Q7617" s="75">
        <f t="shared" si="1896"/>
        <v>372.20427997058846</v>
      </c>
      <c r="R7617" s="75">
        <f t="shared" si="1897"/>
        <v>8529.618902237673</v>
      </c>
      <c r="S7617" s="76">
        <f t="shared" si="1889"/>
        <v>139016.05888658518</v>
      </c>
      <c r="T7617" s="76"/>
      <c r="U7617" s="115">
        <f t="shared" si="1898"/>
        <v>38694.80750471443</v>
      </c>
      <c r="V7617" s="115">
        <f t="shared" si="1899"/>
        <v>20017.012183911378</v>
      </c>
      <c r="W7617" s="115">
        <f t="shared" si="1900"/>
        <v>65216.727125134312</v>
      </c>
      <c r="X7617" s="115">
        <f t="shared" si="1901"/>
        <v>8597.4399890145232</v>
      </c>
      <c r="Y7617" s="115">
        <f t="shared" si="1902"/>
        <v>782.92498950821414</v>
      </c>
      <c r="Z7617" s="115">
        <f t="shared" si="1903"/>
        <v>349.29888754934564</v>
      </c>
      <c r="AA7617" s="12">
        <f t="shared" si="1904"/>
        <v>133658.21067983221</v>
      </c>
    </row>
    <row r="7618" spans="1:27" x14ac:dyDescent="0.2">
      <c r="A7618" s="72">
        <v>2004</v>
      </c>
      <c r="B7618" s="72">
        <v>11</v>
      </c>
      <c r="C7618" s="72">
        <v>13</v>
      </c>
      <c r="D7618" s="72">
        <v>8</v>
      </c>
      <c r="E7618" s="11">
        <v>4.6237785712205347E-2</v>
      </c>
      <c r="F7618" s="11">
        <v>6.3445175899773373E-2</v>
      </c>
      <c r="G7618" s="11">
        <v>3.1090380123767946E-4</v>
      </c>
      <c r="H7618" s="11">
        <v>2.1757301594209161E-2</v>
      </c>
      <c r="I7618" s="11">
        <v>3.9021753797726717E-4</v>
      </c>
      <c r="J7618" s="11">
        <v>6.2991387974938931E-3</v>
      </c>
      <c r="K7618" s="126">
        <f t="shared" si="1890"/>
        <v>0.13844052334289672</v>
      </c>
      <c r="L7618" s="74">
        <f t="shared" si="1891"/>
        <v>138440.52334289672</v>
      </c>
      <c r="M7618" s="75">
        <f t="shared" si="1892"/>
        <v>46436.333789592238</v>
      </c>
      <c r="N7618" s="75">
        <f t="shared" si="1893"/>
        <v>73035.541124557189</v>
      </c>
      <c r="O7618" s="75">
        <f t="shared" si="1894"/>
        <v>325.20965968397974</v>
      </c>
      <c r="P7618" s="75">
        <f t="shared" si="1895"/>
        <v>22602.358065453336</v>
      </c>
      <c r="Q7618" s="75">
        <f t="shared" si="1896"/>
        <v>359.59597550626023</v>
      </c>
      <c r="R7618" s="75">
        <f t="shared" si="1897"/>
        <v>8744.786422899766</v>
      </c>
      <c r="S7618" s="76">
        <f t="shared" si="1889"/>
        <v>151503.82503769279</v>
      </c>
      <c r="T7618" s="76"/>
      <c r="U7618" s="115">
        <f t="shared" si="1898"/>
        <v>44867.68239321767</v>
      </c>
      <c r="V7618" s="115">
        <f t="shared" si="1899"/>
        <v>22469.189687359441</v>
      </c>
      <c r="W7618" s="115">
        <f t="shared" si="1900"/>
        <v>69887.06644507646</v>
      </c>
      <c r="X7618" s="115">
        <f t="shared" si="1901"/>
        <v>8814.3183592770074</v>
      </c>
      <c r="Y7618" s="115">
        <f t="shared" si="1902"/>
        <v>143.35246286770118</v>
      </c>
      <c r="Z7618" s="115">
        <f t="shared" si="1903"/>
        <v>337.46649614422449</v>
      </c>
      <c r="AA7618" s="12">
        <f t="shared" si="1904"/>
        <v>146519.0758439425</v>
      </c>
    </row>
    <row r="7619" spans="1:27" x14ac:dyDescent="0.2">
      <c r="A7619" s="72">
        <v>2004</v>
      </c>
      <c r="B7619" s="72">
        <v>11</v>
      </c>
      <c r="C7619" s="72">
        <v>13</v>
      </c>
      <c r="D7619" s="72">
        <v>9</v>
      </c>
      <c r="E7619" s="11">
        <v>5.1458686749067055E-2</v>
      </c>
      <c r="F7619" s="11">
        <v>6.5513135408097278E-2</v>
      </c>
      <c r="G7619" s="11">
        <v>0</v>
      </c>
      <c r="H7619" s="11">
        <v>2.3144705691210046E-2</v>
      </c>
      <c r="I7619" s="11">
        <v>3.8715088941857872E-4</v>
      </c>
      <c r="J7619" s="11">
        <v>6.7578895281785014E-3</v>
      </c>
      <c r="K7619" s="126">
        <f t="shared" si="1890"/>
        <v>0.14726156826597145</v>
      </c>
      <c r="L7619" s="74">
        <f t="shared" si="1891"/>
        <v>147261.56826597144</v>
      </c>
      <c r="M7619" s="75">
        <f t="shared" si="1892"/>
        <v>51679.653717132409</v>
      </c>
      <c r="N7619" s="75">
        <f t="shared" si="1893"/>
        <v>75416.09314560768</v>
      </c>
      <c r="O7619" s="75">
        <f t="shared" si="1894"/>
        <v>0</v>
      </c>
      <c r="P7619" s="75">
        <f t="shared" si="1895"/>
        <v>24043.649121060949</v>
      </c>
      <c r="Q7619" s="75">
        <f t="shared" si="1896"/>
        <v>356.76997622977285</v>
      </c>
      <c r="R7619" s="75">
        <f t="shared" si="1897"/>
        <v>9381.647633638946</v>
      </c>
      <c r="S7619" s="76">
        <f t="shared" ref="S7619:S7682" si="1905">SUM(M7619:R7619)</f>
        <v>160877.81359366974</v>
      </c>
      <c r="T7619" s="76"/>
      <c r="U7619" s="115">
        <f t="shared" si="1898"/>
        <v>49933.879355727004</v>
      </c>
      <c r="V7619" s="115">
        <f t="shared" si="1899"/>
        <v>23901.988956770205</v>
      </c>
      <c r="W7619" s="115">
        <f t="shared" si="1900"/>
        <v>72164.995720460123</v>
      </c>
      <c r="X7619" s="115">
        <f t="shared" si="1901"/>
        <v>9456.2434093193733</v>
      </c>
      <c r="Y7619" s="115">
        <f t="shared" si="1902"/>
        <v>0</v>
      </c>
      <c r="Z7619" s="115">
        <f t="shared" si="1903"/>
        <v>334.81440841549045</v>
      </c>
      <c r="AA7619" s="12">
        <f t="shared" si="1904"/>
        <v>155791.92185069222</v>
      </c>
    </row>
    <row r="7620" spans="1:27" x14ac:dyDescent="0.2">
      <c r="A7620" s="72">
        <v>2004</v>
      </c>
      <c r="B7620" s="72">
        <v>11</v>
      </c>
      <c r="C7620" s="72">
        <v>13</v>
      </c>
      <c r="D7620" s="72">
        <v>10</v>
      </c>
      <c r="E7620" s="11">
        <v>5.5813097167394944E-2</v>
      </c>
      <c r="F7620" s="11">
        <v>6.6850891735742476E-2</v>
      </c>
      <c r="G7620" s="11">
        <v>0</v>
      </c>
      <c r="H7620" s="11">
        <v>2.618553431180929E-2</v>
      </c>
      <c r="I7620" s="11">
        <v>3.8715088941857872E-4</v>
      </c>
      <c r="J7620" s="11">
        <v>7.0585353803120218E-3</v>
      </c>
      <c r="K7620" s="126">
        <f t="shared" ref="K7620:K7683" si="1906">SUM(E7620:J7620)</f>
        <v>0.15629520948467729</v>
      </c>
      <c r="L7620" s="74">
        <f t="shared" ref="L7620:L7683" si="1907">+K7620*1000000</f>
        <v>156295.2094846773</v>
      </c>
      <c r="M7620" s="75">
        <f t="shared" ref="M7620:M7683" si="1908">+E7620*1000000*M$8829</f>
        <v>56052.762258724542</v>
      </c>
      <c r="N7620" s="75">
        <f t="shared" ref="N7620:N7683" si="1909">+F7620*1000000*N$8829</f>
        <v>76956.064560246261</v>
      </c>
      <c r="O7620" s="75">
        <f t="shared" ref="O7620:O7683" si="1910">+G7620*1000000*O$8829</f>
        <v>0</v>
      </c>
      <c r="P7620" s="75">
        <f t="shared" ref="P7620:P7683" si="1911">+H7620*1000000*P$8829</f>
        <v>27202.583927422944</v>
      </c>
      <c r="Q7620" s="75">
        <f t="shared" ref="Q7620:Q7683" si="1912">+I7620*1000000*Q$8829</f>
        <v>356.76997622977285</v>
      </c>
      <c r="R7620" s="75">
        <f t="shared" ref="R7620:R7683" si="1913">+J7620*1000000*R$8829</f>
        <v>9799.0195713527683</v>
      </c>
      <c r="S7620" s="76">
        <f t="shared" si="1905"/>
        <v>170367.20029397629</v>
      </c>
      <c r="T7620" s="76"/>
      <c r="U7620" s="115">
        <f t="shared" ref="U7620:U7683" si="1914">M7620*U$1</f>
        <v>54159.261273349446</v>
      </c>
      <c r="V7620" s="115">
        <f t="shared" ref="V7620:V7683" si="1915">P7620*V$1</f>
        <v>27042.311978315349</v>
      </c>
      <c r="W7620" s="115">
        <f t="shared" ref="W7620:W7683" si="1916">N7620*W$1</f>
        <v>73638.580812337779</v>
      </c>
      <c r="X7620" s="115">
        <f t="shared" ref="X7620:X7683" si="1917">R7620*X$1</f>
        <v>9876.9339734255755</v>
      </c>
      <c r="Y7620" s="115">
        <f t="shared" ref="Y7620:Y7683" si="1918">O7620*Y$1</f>
        <v>0</v>
      </c>
      <c r="Z7620" s="115">
        <f t="shared" ref="Z7620:Z7683" si="1919">Q7620*Z$1</f>
        <v>334.81440841549045</v>
      </c>
      <c r="AA7620" s="12">
        <f t="shared" ref="AA7620:AA7683" si="1920">SUM(U7620:Z7620)</f>
        <v>165051.90244584362</v>
      </c>
    </row>
    <row r="7621" spans="1:27" x14ac:dyDescent="0.2">
      <c r="A7621" s="72">
        <v>2004</v>
      </c>
      <c r="B7621" s="72">
        <v>11</v>
      </c>
      <c r="C7621" s="72">
        <v>13</v>
      </c>
      <c r="D7621" s="72">
        <v>11</v>
      </c>
      <c r="E7621" s="11">
        <v>5.8502344119585006E-2</v>
      </c>
      <c r="F7621" s="11">
        <v>6.8208270887625766E-2</v>
      </c>
      <c r="G7621" s="11">
        <v>0</v>
      </c>
      <c r="H7621" s="11">
        <v>2.7585688718673344E-2</v>
      </c>
      <c r="I7621" s="11">
        <v>3.8715088941857872E-4</v>
      </c>
      <c r="J7621" s="11">
        <v>7.3957164517818213E-3</v>
      </c>
      <c r="K7621" s="126">
        <f t="shared" si="1906"/>
        <v>0.1620791710670845</v>
      </c>
      <c r="L7621" s="74">
        <f t="shared" si="1907"/>
        <v>162079.17106708451</v>
      </c>
      <c r="M7621" s="75">
        <f t="shared" si="1908"/>
        <v>58753.557013296384</v>
      </c>
      <c r="N7621" s="75">
        <f t="shared" si="1909"/>
        <v>78518.624982895242</v>
      </c>
      <c r="O7621" s="75">
        <f t="shared" si="1910"/>
        <v>0</v>
      </c>
      <c r="P7621" s="75">
        <f t="shared" si="1911"/>
        <v>28657.120516614996</v>
      </c>
      <c r="Q7621" s="75">
        <f t="shared" si="1912"/>
        <v>356.76997622977285</v>
      </c>
      <c r="R7621" s="75">
        <f t="shared" si="1913"/>
        <v>10267.111567836635</v>
      </c>
      <c r="S7621" s="76">
        <f t="shared" si="1905"/>
        <v>176553.18405687303</v>
      </c>
      <c r="T7621" s="76"/>
      <c r="U7621" s="115">
        <f t="shared" si="1914"/>
        <v>56768.82131756976</v>
      </c>
      <c r="V7621" s="115">
        <f t="shared" si="1915"/>
        <v>28488.278741390142</v>
      </c>
      <c r="W7621" s="115">
        <f t="shared" si="1916"/>
        <v>75133.781127152703</v>
      </c>
      <c r="X7621" s="115">
        <f t="shared" si="1917"/>
        <v>10348.747883898443</v>
      </c>
      <c r="Y7621" s="115">
        <f t="shared" si="1918"/>
        <v>0</v>
      </c>
      <c r="Z7621" s="115">
        <f t="shared" si="1919"/>
        <v>334.81440841549045</v>
      </c>
      <c r="AA7621" s="12">
        <f t="shared" si="1920"/>
        <v>171074.44347842652</v>
      </c>
    </row>
    <row r="7622" spans="1:27" x14ac:dyDescent="0.2">
      <c r="A7622" s="72">
        <v>2004</v>
      </c>
      <c r="B7622" s="72">
        <v>11</v>
      </c>
      <c r="C7622" s="72">
        <v>13</v>
      </c>
      <c r="D7622" s="72">
        <v>12</v>
      </c>
      <c r="E7622" s="11">
        <v>6.1783275472948901E-2</v>
      </c>
      <c r="F7622" s="11">
        <v>6.6610004729022315E-2</v>
      </c>
      <c r="G7622" s="11">
        <v>0</v>
      </c>
      <c r="H7622" s="11">
        <v>2.3310282584824836E-2</v>
      </c>
      <c r="I7622" s="11">
        <v>3.8715088941857872E-4</v>
      </c>
      <c r="J7622" s="11">
        <v>7.6532731230974111E-3</v>
      </c>
      <c r="K7622" s="126">
        <f t="shared" si="1906"/>
        <v>0.15974398679931204</v>
      </c>
      <c r="L7622" s="74">
        <f t="shared" si="1907"/>
        <v>159743.98679931203</v>
      </c>
      <c r="M7622" s="75">
        <f t="shared" si="1908"/>
        <v>62048.576900577187</v>
      </c>
      <c r="N7622" s="75">
        <f t="shared" si="1909"/>
        <v>76678.765102309932</v>
      </c>
      <c r="O7622" s="75">
        <f t="shared" si="1910"/>
        <v>0</v>
      </c>
      <c r="P7622" s="75">
        <f t="shared" si="1911"/>
        <v>24215.657043120689</v>
      </c>
      <c r="Q7622" s="75">
        <f t="shared" si="1912"/>
        <v>356.76997622977285</v>
      </c>
      <c r="R7622" s="75">
        <f t="shared" si="1913"/>
        <v>10624.66490248357</v>
      </c>
      <c r="S7622" s="76">
        <f t="shared" si="1905"/>
        <v>173924.43392472115</v>
      </c>
      <c r="T7622" s="76"/>
      <c r="U7622" s="115">
        <f t="shared" si="1914"/>
        <v>59952.533159502171</v>
      </c>
      <c r="V7622" s="115">
        <f t="shared" si="1915"/>
        <v>24072.983444039925</v>
      </c>
      <c r="W7622" s="115">
        <f t="shared" si="1916"/>
        <v>73373.235401821425</v>
      </c>
      <c r="X7622" s="115">
        <f t="shared" si="1917"/>
        <v>10709.144212589354</v>
      </c>
      <c r="Y7622" s="115">
        <f t="shared" si="1918"/>
        <v>0</v>
      </c>
      <c r="Z7622" s="115">
        <f t="shared" si="1919"/>
        <v>334.81440841549045</v>
      </c>
      <c r="AA7622" s="12">
        <f t="shared" si="1920"/>
        <v>168442.71062636838</v>
      </c>
    </row>
    <row r="7623" spans="1:27" x14ac:dyDescent="0.2">
      <c r="A7623" s="72">
        <v>2004</v>
      </c>
      <c r="B7623" s="72">
        <v>11</v>
      </c>
      <c r="C7623" s="72">
        <v>13</v>
      </c>
      <c r="D7623" s="72">
        <v>13</v>
      </c>
      <c r="E7623" s="11">
        <v>5.6947559578689959E-2</v>
      </c>
      <c r="F7623" s="11">
        <v>6.5483977342920441E-2</v>
      </c>
      <c r="G7623" s="11">
        <v>0</v>
      </c>
      <c r="H7623" s="11">
        <v>2.7525181889353281E-2</v>
      </c>
      <c r="I7623" s="11">
        <v>3.8715088941857872E-4</v>
      </c>
      <c r="J7623" s="11">
        <v>7.6925941267734412E-3</v>
      </c>
      <c r="K7623" s="126">
        <f t="shared" si="1906"/>
        <v>0.15803646382715569</v>
      </c>
      <c r="L7623" s="74">
        <f t="shared" si="1907"/>
        <v>158036.46382715571</v>
      </c>
      <c r="M7623" s="75">
        <f t="shared" si="1908"/>
        <v>57192.096125846445</v>
      </c>
      <c r="N7623" s="75">
        <f t="shared" si="1909"/>
        <v>75382.527550775078</v>
      </c>
      <c r="O7623" s="75">
        <f t="shared" si="1910"/>
        <v>0</v>
      </c>
      <c r="P7623" s="75">
        <f t="shared" si="1911"/>
        <v>28594.263594042332</v>
      </c>
      <c r="Q7623" s="75">
        <f t="shared" si="1912"/>
        <v>356.76997622977285</v>
      </c>
      <c r="R7623" s="75">
        <f t="shared" si="1913"/>
        <v>10679.252329453388</v>
      </c>
      <c r="S7623" s="76">
        <f t="shared" si="1905"/>
        <v>172204.90957634704</v>
      </c>
      <c r="T7623" s="76"/>
      <c r="U7623" s="115">
        <f t="shared" si="1914"/>
        <v>55260.107656302258</v>
      </c>
      <c r="V7623" s="115">
        <f t="shared" si="1915"/>
        <v>28425.792158691165</v>
      </c>
      <c r="W7623" s="115">
        <f t="shared" si="1916"/>
        <v>72132.877098208337</v>
      </c>
      <c r="X7623" s="115">
        <f t="shared" si="1917"/>
        <v>10764.165677546551</v>
      </c>
      <c r="Y7623" s="115">
        <f t="shared" si="1918"/>
        <v>0</v>
      </c>
      <c r="Z7623" s="115">
        <f t="shared" si="1919"/>
        <v>334.81440841549045</v>
      </c>
      <c r="AA7623" s="12">
        <f t="shared" si="1920"/>
        <v>166917.7569991638</v>
      </c>
    </row>
    <row r="7624" spans="1:27" x14ac:dyDescent="0.2">
      <c r="A7624" s="72">
        <v>2004</v>
      </c>
      <c r="B7624" s="72">
        <v>11</v>
      </c>
      <c r="C7624" s="72">
        <v>13</v>
      </c>
      <c r="D7624" s="72">
        <v>14</v>
      </c>
      <c r="E7624" s="11">
        <v>5.4086402074523837E-2</v>
      </c>
      <c r="F7624" s="11">
        <v>6.4479979889468519E-2</v>
      </c>
      <c r="G7624" s="11">
        <v>0</v>
      </c>
      <c r="H7624" s="11">
        <v>2.7214629534208029E-2</v>
      </c>
      <c r="I7624" s="11">
        <v>3.8715088941857872E-4</v>
      </c>
      <c r="J7624" s="11">
        <v>7.7243789784983965E-3</v>
      </c>
      <c r="K7624" s="126">
        <f t="shared" si="1906"/>
        <v>0.15389254136611735</v>
      </c>
      <c r="L7624" s="74">
        <f t="shared" si="1907"/>
        <v>153892.54136611737</v>
      </c>
      <c r="M7624" s="75">
        <f t="shared" si="1908"/>
        <v>54318.652624139504</v>
      </c>
      <c r="N7624" s="75">
        <f t="shared" si="1909"/>
        <v>74226.765961960555</v>
      </c>
      <c r="O7624" s="75">
        <f t="shared" si="1910"/>
        <v>0</v>
      </c>
      <c r="P7624" s="75">
        <f t="shared" si="1911"/>
        <v>28271.649344353806</v>
      </c>
      <c r="Q7624" s="75">
        <f t="shared" si="1912"/>
        <v>356.76997622977285</v>
      </c>
      <c r="R7624" s="75">
        <f t="shared" si="1913"/>
        <v>10723.377685117697</v>
      </c>
      <c r="S7624" s="76">
        <f t="shared" si="1905"/>
        <v>167897.21559180136</v>
      </c>
      <c r="T7624" s="76"/>
      <c r="U7624" s="115">
        <f t="shared" si="1914"/>
        <v>52483.731058752295</v>
      </c>
      <c r="V7624" s="115">
        <f t="shared" si="1915"/>
        <v>28105.078684853397</v>
      </c>
      <c r="W7624" s="115">
        <f t="shared" si="1916"/>
        <v>71026.93900685641</v>
      </c>
      <c r="X7624" s="115">
        <f t="shared" si="1917"/>
        <v>10808.641884709605</v>
      </c>
      <c r="Y7624" s="115">
        <f t="shared" si="1918"/>
        <v>0</v>
      </c>
      <c r="Z7624" s="115">
        <f t="shared" si="1919"/>
        <v>334.81440841549045</v>
      </c>
      <c r="AA7624" s="12">
        <f t="shared" si="1920"/>
        <v>162759.20504358719</v>
      </c>
    </row>
    <row r="7625" spans="1:27" x14ac:dyDescent="0.2">
      <c r="A7625" s="72">
        <v>2004</v>
      </c>
      <c r="B7625" s="72">
        <v>11</v>
      </c>
      <c r="C7625" s="72">
        <v>13</v>
      </c>
      <c r="D7625" s="72">
        <v>15</v>
      </c>
      <c r="E7625" s="11">
        <v>5.5727457986738907E-2</v>
      </c>
      <c r="F7625" s="11">
        <v>6.2759533496925562E-2</v>
      </c>
      <c r="G7625" s="11">
        <v>0</v>
      </c>
      <c r="H7625" s="11">
        <v>2.3528607851107209E-2</v>
      </c>
      <c r="I7625" s="11">
        <v>3.8715088941857872E-4</v>
      </c>
      <c r="J7625" s="11">
        <v>7.7609152094982817E-3</v>
      </c>
      <c r="K7625" s="126">
        <f t="shared" si="1906"/>
        <v>0.15016366543368853</v>
      </c>
      <c r="L7625" s="74">
        <f t="shared" si="1907"/>
        <v>150163.66543368853</v>
      </c>
      <c r="M7625" s="75">
        <f t="shared" si="1908"/>
        <v>55966.755337823022</v>
      </c>
      <c r="N7625" s="75">
        <f t="shared" si="1909"/>
        <v>72246.257097840338</v>
      </c>
      <c r="O7625" s="75">
        <f t="shared" si="1910"/>
        <v>0</v>
      </c>
      <c r="P7625" s="75">
        <f t="shared" si="1911"/>
        <v>24442.462091618203</v>
      </c>
      <c r="Q7625" s="75">
        <f t="shared" si="1912"/>
        <v>356.76997622977285</v>
      </c>
      <c r="R7625" s="75">
        <f t="shared" si="1913"/>
        <v>10774.099148330864</v>
      </c>
      <c r="S7625" s="76">
        <f t="shared" si="1905"/>
        <v>163786.34365184221</v>
      </c>
      <c r="T7625" s="76"/>
      <c r="U7625" s="115">
        <f t="shared" si="1914"/>
        <v>54076.159725580554</v>
      </c>
      <c r="V7625" s="115">
        <f t="shared" si="1915"/>
        <v>24298.45220451101</v>
      </c>
      <c r="W7625" s="115">
        <f t="shared" si="1916"/>
        <v>69131.807507169433</v>
      </c>
      <c r="X7625" s="115">
        <f t="shared" si="1917"/>
        <v>10859.766646686463</v>
      </c>
      <c r="Y7625" s="115">
        <f t="shared" si="1918"/>
        <v>0</v>
      </c>
      <c r="Z7625" s="115">
        <f t="shared" si="1919"/>
        <v>334.81440841549045</v>
      </c>
      <c r="AA7625" s="12">
        <f t="shared" si="1920"/>
        <v>158701.00049236297</v>
      </c>
    </row>
    <row r="7626" spans="1:27" x14ac:dyDescent="0.2">
      <c r="A7626" s="72">
        <v>2004</v>
      </c>
      <c r="B7626" s="72">
        <v>11</v>
      </c>
      <c r="C7626" s="72">
        <v>13</v>
      </c>
      <c r="D7626" s="72">
        <v>16</v>
      </c>
      <c r="E7626" s="11">
        <v>5.5592469764127517E-2</v>
      </c>
      <c r="F7626" s="11">
        <v>6.1678955082682417E-2</v>
      </c>
      <c r="G7626" s="11">
        <v>0</v>
      </c>
      <c r="H7626" s="11">
        <v>2.5905239675435777E-2</v>
      </c>
      <c r="I7626" s="11">
        <v>3.8715088941857872E-4</v>
      </c>
      <c r="J7626" s="11">
        <v>7.5818384770256547E-3</v>
      </c>
      <c r="K7626" s="126">
        <f t="shared" si="1906"/>
        <v>0.15114565388868995</v>
      </c>
      <c r="L7626" s="74">
        <f t="shared" si="1907"/>
        <v>151145.65388868994</v>
      </c>
      <c r="M7626" s="75">
        <f t="shared" si="1908"/>
        <v>55831.187466950876</v>
      </c>
      <c r="N7626" s="75">
        <f t="shared" si="1909"/>
        <v>71002.338579331743</v>
      </c>
      <c r="O7626" s="75">
        <f t="shared" si="1910"/>
        <v>0</v>
      </c>
      <c r="P7626" s="75">
        <f t="shared" si="1911"/>
        <v>26911.402610304725</v>
      </c>
      <c r="Q7626" s="75">
        <f t="shared" si="1912"/>
        <v>356.76997622977285</v>
      </c>
      <c r="R7626" s="75">
        <f t="shared" si="1913"/>
        <v>10525.495675836035</v>
      </c>
      <c r="S7626" s="76">
        <f t="shared" si="1905"/>
        <v>164627.19430865318</v>
      </c>
      <c r="T7626" s="76"/>
      <c r="U7626" s="115">
        <f t="shared" si="1914"/>
        <v>53945.171430927985</v>
      </c>
      <c r="V7626" s="115">
        <f t="shared" si="1915"/>
        <v>26752.846240767172</v>
      </c>
      <c r="W7626" s="115">
        <f t="shared" si="1916"/>
        <v>67941.512825748345</v>
      </c>
      <c r="X7626" s="115">
        <f t="shared" si="1917"/>
        <v>10609.186467157668</v>
      </c>
      <c r="Y7626" s="115">
        <f t="shared" si="1918"/>
        <v>0</v>
      </c>
      <c r="Z7626" s="115">
        <f t="shared" si="1919"/>
        <v>334.81440841549045</v>
      </c>
      <c r="AA7626" s="12">
        <f t="shared" si="1920"/>
        <v>159583.53137301668</v>
      </c>
    </row>
    <row r="7627" spans="1:27" x14ac:dyDescent="0.2">
      <c r="A7627" s="72">
        <v>2004</v>
      </c>
      <c r="B7627" s="72">
        <v>11</v>
      </c>
      <c r="C7627" s="72">
        <v>13</v>
      </c>
      <c r="D7627" s="72">
        <v>17</v>
      </c>
      <c r="E7627" s="11">
        <v>6.0429212672935606E-2</v>
      </c>
      <c r="F7627" s="11">
        <v>6.1177511035756915E-2</v>
      </c>
      <c r="G7627" s="11">
        <v>1.1320087121987302E-4</v>
      </c>
      <c r="H7627" s="11">
        <v>2.5377743496507534E-2</v>
      </c>
      <c r="I7627" s="11">
        <v>3.8826746402199864E-4</v>
      </c>
      <c r="J7627" s="11">
        <v>7.4932016379475391E-3</v>
      </c>
      <c r="K7627" s="126">
        <f t="shared" si="1906"/>
        <v>0.15497913717838943</v>
      </c>
      <c r="L7627" s="74">
        <f t="shared" si="1907"/>
        <v>154979.13717838944</v>
      </c>
      <c r="M7627" s="75">
        <f t="shared" si="1908"/>
        <v>60688.699666298438</v>
      </c>
      <c r="N7627" s="75">
        <f t="shared" si="1909"/>
        <v>70425.096310057444</v>
      </c>
      <c r="O7627" s="75">
        <f t="shared" si="1910"/>
        <v>118.40967096185926</v>
      </c>
      <c r="P7627" s="75">
        <f t="shared" si="1911"/>
        <v>26363.418410027432</v>
      </c>
      <c r="Q7627" s="75">
        <f t="shared" si="1912"/>
        <v>357.7989298124939</v>
      </c>
      <c r="R7627" s="75">
        <f t="shared" si="1913"/>
        <v>10402.445485666003</v>
      </c>
      <c r="S7627" s="76">
        <f t="shared" si="1905"/>
        <v>168355.86847282367</v>
      </c>
      <c r="T7627" s="76"/>
      <c r="U7627" s="115">
        <f t="shared" si="1914"/>
        <v>58638.593516509485</v>
      </c>
      <c r="V7627" s="115">
        <f t="shared" si="1915"/>
        <v>26208.0906490696</v>
      </c>
      <c r="W7627" s="115">
        <f t="shared" si="1916"/>
        <v>67389.154779151839</v>
      </c>
      <c r="X7627" s="115">
        <f t="shared" si="1917"/>
        <v>10485.157874819723</v>
      </c>
      <c r="Y7627" s="115">
        <f t="shared" si="1918"/>
        <v>52.1949993005476</v>
      </c>
      <c r="Z7627" s="115">
        <f t="shared" si="1919"/>
        <v>335.78004035774745</v>
      </c>
      <c r="AA7627" s="12">
        <f t="shared" si="1920"/>
        <v>163108.97185920898</v>
      </c>
    </row>
    <row r="7628" spans="1:27" x14ac:dyDescent="0.2">
      <c r="A7628" s="72">
        <v>2004</v>
      </c>
      <c r="B7628" s="72">
        <v>11</v>
      </c>
      <c r="C7628" s="72">
        <v>13</v>
      </c>
      <c r="D7628" s="72">
        <v>18</v>
      </c>
      <c r="E7628" s="11">
        <v>6.973592677853796E-2</v>
      </c>
      <c r="F7628" s="11">
        <v>6.1335084914851692E-2</v>
      </c>
      <c r="G7628" s="11">
        <v>1.6980130682980954E-3</v>
      </c>
      <c r="H7628" s="11">
        <v>2.3863444375073404E-2</v>
      </c>
      <c r="I7628" s="11">
        <v>4.0389950846987714E-4</v>
      </c>
      <c r="J7628" s="11">
        <v>7.3509894550358819E-3</v>
      </c>
      <c r="K7628" s="126">
        <f t="shared" si="1906"/>
        <v>0.16438735810026689</v>
      </c>
      <c r="L7628" s="74">
        <f t="shared" si="1907"/>
        <v>164387.35810026689</v>
      </c>
      <c r="M7628" s="75">
        <f t="shared" si="1908"/>
        <v>70035.377411248875</v>
      </c>
      <c r="N7628" s="75">
        <f t="shared" si="1909"/>
        <v>70606.48903792951</v>
      </c>
      <c r="O7628" s="75">
        <f t="shared" si="1910"/>
        <v>1776.1450644278891</v>
      </c>
      <c r="P7628" s="75">
        <f t="shared" si="1911"/>
        <v>24790.303710456174</v>
      </c>
      <c r="Q7628" s="75">
        <f t="shared" si="1912"/>
        <v>372.20427997058846</v>
      </c>
      <c r="R7628" s="75">
        <f t="shared" si="1913"/>
        <v>10205.019264990953</v>
      </c>
      <c r="S7628" s="76">
        <f t="shared" si="1905"/>
        <v>177785.53876902399</v>
      </c>
      <c r="T7628" s="76"/>
      <c r="U7628" s="115">
        <f t="shared" si="1914"/>
        <v>67669.53403804962</v>
      </c>
      <c r="V7628" s="115">
        <f t="shared" si="1915"/>
        <v>24644.244413102489</v>
      </c>
      <c r="W7628" s="115">
        <f t="shared" si="1916"/>
        <v>67562.727883838335</v>
      </c>
      <c r="X7628" s="115">
        <f t="shared" si="1917"/>
        <v>10286.161869961124</v>
      </c>
      <c r="Y7628" s="115">
        <f t="shared" si="1918"/>
        <v>782.92498950821414</v>
      </c>
      <c r="Z7628" s="115">
        <f t="shared" si="1919"/>
        <v>349.29888754934564</v>
      </c>
      <c r="AA7628" s="12">
        <f t="shared" si="1920"/>
        <v>171294.89208200912</v>
      </c>
    </row>
    <row r="7629" spans="1:27" x14ac:dyDescent="0.2">
      <c r="A7629" s="72">
        <v>2004</v>
      </c>
      <c r="B7629" s="72">
        <v>11</v>
      </c>
      <c r="C7629" s="72">
        <v>13</v>
      </c>
      <c r="D7629" s="72">
        <v>19</v>
      </c>
      <c r="E7629" s="11">
        <v>6.9236534939528194E-2</v>
      </c>
      <c r="F7629" s="11">
        <v>6.1191264309579052E-2</v>
      </c>
      <c r="G7629" s="11">
        <v>1.6980130682980954E-3</v>
      </c>
      <c r="H7629" s="11">
        <v>2.5840718671039955E-2</v>
      </c>
      <c r="I7629" s="11">
        <v>4.0389950846987714E-4</v>
      </c>
      <c r="J7629" s="11">
        <v>7.2756225399859212E-3</v>
      </c>
      <c r="K7629" s="126">
        <f t="shared" si="1906"/>
        <v>0.16564605303690111</v>
      </c>
      <c r="L7629" s="74">
        <f t="shared" si="1907"/>
        <v>165646.05303690111</v>
      </c>
      <c r="M7629" s="75">
        <f t="shared" si="1908"/>
        <v>69533.841151005035</v>
      </c>
      <c r="N7629" s="75">
        <f t="shared" si="1909"/>
        <v>70440.928527110809</v>
      </c>
      <c r="O7629" s="75">
        <f t="shared" si="1910"/>
        <v>1776.1450644278891</v>
      </c>
      <c r="P7629" s="75">
        <f t="shared" si="1911"/>
        <v>26844.375601565498</v>
      </c>
      <c r="Q7629" s="75">
        <f t="shared" si="1912"/>
        <v>372.20427997058846</v>
      </c>
      <c r="R7629" s="75">
        <f t="shared" si="1913"/>
        <v>10100.391061572584</v>
      </c>
      <c r="S7629" s="76">
        <f t="shared" si="1905"/>
        <v>179067.88568565241</v>
      </c>
      <c r="T7629" s="76"/>
      <c r="U7629" s="115">
        <f t="shared" si="1914"/>
        <v>67184.940018735666</v>
      </c>
      <c r="V7629" s="115">
        <f t="shared" si="1915"/>
        <v>26686.214141179302</v>
      </c>
      <c r="W7629" s="115">
        <f t="shared" si="1916"/>
        <v>67404.304488295413</v>
      </c>
      <c r="X7629" s="115">
        <f t="shared" si="1917"/>
        <v>10180.701742098689</v>
      </c>
      <c r="Y7629" s="115">
        <f t="shared" si="1918"/>
        <v>782.92498950821414</v>
      </c>
      <c r="Z7629" s="115">
        <f t="shared" si="1919"/>
        <v>349.29888754934564</v>
      </c>
      <c r="AA7629" s="12">
        <f t="shared" si="1920"/>
        <v>172588.38426736664</v>
      </c>
    </row>
    <row r="7630" spans="1:27" x14ac:dyDescent="0.2">
      <c r="A7630" s="72">
        <v>2004</v>
      </c>
      <c r="B7630" s="72">
        <v>11</v>
      </c>
      <c r="C7630" s="72">
        <v>13</v>
      </c>
      <c r="D7630" s="72">
        <v>20</v>
      </c>
      <c r="E7630" s="11">
        <v>6.6926750987019376E-2</v>
      </c>
      <c r="F7630" s="11">
        <v>5.9900866139558362E-2</v>
      </c>
      <c r="G7630" s="11">
        <v>1.6980130682980954E-3</v>
      </c>
      <c r="H7630" s="11">
        <v>2.2606002307510743E-2</v>
      </c>
      <c r="I7630" s="11">
        <v>4.0389950846987714E-4</v>
      </c>
      <c r="J7630" s="11">
        <v>7.2095953707573528E-3</v>
      </c>
      <c r="K7630" s="126">
        <f t="shared" si="1906"/>
        <v>0.15874512738161384</v>
      </c>
      <c r="L7630" s="74">
        <f t="shared" si="1907"/>
        <v>158745.12738161383</v>
      </c>
      <c r="M7630" s="75">
        <f t="shared" si="1908"/>
        <v>67214.138835064965</v>
      </c>
      <c r="N7630" s="75">
        <f t="shared" si="1909"/>
        <v>68955.473923557001</v>
      </c>
      <c r="O7630" s="75">
        <f t="shared" si="1910"/>
        <v>1776.1450644278891</v>
      </c>
      <c r="P7630" s="75">
        <f t="shared" si="1911"/>
        <v>23484.022426697175</v>
      </c>
      <c r="Q7630" s="75">
        <f t="shared" si="1912"/>
        <v>372.20427997058846</v>
      </c>
      <c r="R7630" s="75">
        <f t="shared" si="1913"/>
        <v>10008.728770650814</v>
      </c>
      <c r="S7630" s="76">
        <f t="shared" si="1905"/>
        <v>171810.71330036843</v>
      </c>
      <c r="T7630" s="76"/>
      <c r="U7630" s="115">
        <f t="shared" si="1914"/>
        <v>64943.59884761725</v>
      </c>
      <c r="V7630" s="115">
        <f t="shared" si="1915"/>
        <v>23345.659466132282</v>
      </c>
      <c r="W7630" s="115">
        <f t="shared" si="1916"/>
        <v>65982.886053089169</v>
      </c>
      <c r="X7630" s="115">
        <f t="shared" si="1917"/>
        <v>10088.310621875396</v>
      </c>
      <c r="Y7630" s="115">
        <f t="shared" si="1918"/>
        <v>782.92498950821414</v>
      </c>
      <c r="Z7630" s="115">
        <f t="shared" si="1919"/>
        <v>349.29888754934564</v>
      </c>
      <c r="AA7630" s="12">
        <f t="shared" si="1920"/>
        <v>165492.67886577165</v>
      </c>
    </row>
    <row r="7631" spans="1:27" x14ac:dyDescent="0.2">
      <c r="A7631" s="72">
        <v>2004</v>
      </c>
      <c r="B7631" s="72">
        <v>11</v>
      </c>
      <c r="C7631" s="72">
        <v>13</v>
      </c>
      <c r="D7631" s="72">
        <v>21</v>
      </c>
      <c r="E7631" s="11">
        <v>6.4818657106518532E-2</v>
      </c>
      <c r="F7631" s="11">
        <v>5.8659030963852089E-2</v>
      </c>
      <c r="G7631" s="11">
        <v>1.6980130682980954E-3</v>
      </c>
      <c r="H7631" s="11">
        <v>2.0232579862843686E-2</v>
      </c>
      <c r="I7631" s="11">
        <v>4.0389950846987714E-4</v>
      </c>
      <c r="J7631" s="11">
        <v>7.1489747341526143E-3</v>
      </c>
      <c r="K7631" s="126">
        <f t="shared" si="1906"/>
        <v>0.15296115524413489</v>
      </c>
      <c r="L7631" s="74">
        <f t="shared" si="1907"/>
        <v>152961.15524413489</v>
      </c>
      <c r="M7631" s="75">
        <f t="shared" si="1908"/>
        <v>65096.992661499542</v>
      </c>
      <c r="N7631" s="75">
        <f t="shared" si="1909"/>
        <v>67525.923090748271</v>
      </c>
      <c r="O7631" s="75">
        <f t="shared" si="1910"/>
        <v>1776.1450644278891</v>
      </c>
      <c r="P7631" s="75">
        <f t="shared" si="1911"/>
        <v>21018.415940402647</v>
      </c>
      <c r="Q7631" s="75">
        <f t="shared" si="1912"/>
        <v>372.20427997058846</v>
      </c>
      <c r="R7631" s="75">
        <f t="shared" si="1913"/>
        <v>9924.5721046412382</v>
      </c>
      <c r="S7631" s="76">
        <f t="shared" si="1905"/>
        <v>165714.25314169019</v>
      </c>
      <c r="T7631" s="76"/>
      <c r="U7631" s="115">
        <f t="shared" si="1914"/>
        <v>62897.971332620793</v>
      </c>
      <c r="V7631" s="115">
        <f t="shared" si="1915"/>
        <v>20894.579818844853</v>
      </c>
      <c r="W7631" s="115">
        <f t="shared" si="1916"/>
        <v>64614.961444045286</v>
      </c>
      <c r="X7631" s="115">
        <f t="shared" si="1917"/>
        <v>10003.484805624326</v>
      </c>
      <c r="Y7631" s="115">
        <f t="shared" si="1918"/>
        <v>782.92498950821414</v>
      </c>
      <c r="Z7631" s="115">
        <f t="shared" si="1919"/>
        <v>349.29888754934564</v>
      </c>
      <c r="AA7631" s="12">
        <f t="shared" si="1920"/>
        <v>159543.2212781928</v>
      </c>
    </row>
    <row r="7632" spans="1:27" x14ac:dyDescent="0.2">
      <c r="A7632" s="72">
        <v>2004</v>
      </c>
      <c r="B7632" s="72">
        <v>11</v>
      </c>
      <c r="C7632" s="72">
        <v>13</v>
      </c>
      <c r="D7632" s="72">
        <v>22</v>
      </c>
      <c r="E7632" s="11">
        <v>5.8988777860609624E-2</v>
      </c>
      <c r="F7632" s="11">
        <v>5.6353054589948957E-2</v>
      </c>
      <c r="G7632" s="11">
        <v>1.6980130682980954E-3</v>
      </c>
      <c r="H7632" s="11">
        <v>1.9719494744779301E-2</v>
      </c>
      <c r="I7632" s="11">
        <v>4.0389950846987714E-4</v>
      </c>
      <c r="J7632" s="11">
        <v>6.9228760797741713E-3</v>
      </c>
      <c r="K7632" s="126">
        <f t="shared" si="1906"/>
        <v>0.14408611585188005</v>
      </c>
      <c r="L7632" s="74">
        <f t="shared" si="1907"/>
        <v>144086.11585188005</v>
      </c>
      <c r="M7632" s="75">
        <f t="shared" si="1908"/>
        <v>59242.079532634438</v>
      </c>
      <c r="N7632" s="75">
        <f t="shared" si="1909"/>
        <v>64871.375603095061</v>
      </c>
      <c r="O7632" s="75">
        <f t="shared" si="1910"/>
        <v>1776.1450644278891</v>
      </c>
      <c r="P7632" s="75">
        <f t="shared" si="1911"/>
        <v>20485.402528498973</v>
      </c>
      <c r="Q7632" s="75">
        <f t="shared" si="1912"/>
        <v>372.20427997058846</v>
      </c>
      <c r="R7632" s="75">
        <f t="shared" si="1913"/>
        <v>9610.6903969018986</v>
      </c>
      <c r="S7632" s="76">
        <f t="shared" si="1905"/>
        <v>156357.89740552884</v>
      </c>
      <c r="T7632" s="76"/>
      <c r="U7632" s="115">
        <f t="shared" si="1914"/>
        <v>57240.841209125174</v>
      </c>
      <c r="V7632" s="115">
        <f t="shared" si="1915"/>
        <v>20364.70681075922</v>
      </c>
      <c r="W7632" s="115">
        <f t="shared" si="1916"/>
        <v>62074.848318370743</v>
      </c>
      <c r="X7632" s="115">
        <f t="shared" si="1917"/>
        <v>9687.1073476313995</v>
      </c>
      <c r="Y7632" s="115">
        <f t="shared" si="1918"/>
        <v>782.92498950821414</v>
      </c>
      <c r="Z7632" s="115">
        <f t="shared" si="1919"/>
        <v>349.29888754934564</v>
      </c>
      <c r="AA7632" s="12">
        <f t="shared" si="1920"/>
        <v>150499.72756294408</v>
      </c>
    </row>
    <row r="7633" spans="1:27" x14ac:dyDescent="0.2">
      <c r="A7633" s="72">
        <v>2004</v>
      </c>
      <c r="B7633" s="72">
        <v>11</v>
      </c>
      <c r="C7633" s="72">
        <v>13</v>
      </c>
      <c r="D7633" s="72">
        <v>23</v>
      </c>
      <c r="E7633" s="11">
        <v>5.0286499497983202E-2</v>
      </c>
      <c r="F7633" s="11">
        <v>5.4168880462712878E-2</v>
      </c>
      <c r="G7633" s="11">
        <v>1.6980130682980954E-3</v>
      </c>
      <c r="H7633" s="11">
        <v>2.0706314552756115E-2</v>
      </c>
      <c r="I7633" s="11">
        <v>4.0389950846987714E-4</v>
      </c>
      <c r="J7633" s="11">
        <v>6.5639039766418683E-3</v>
      </c>
      <c r="K7633" s="126">
        <f t="shared" si="1906"/>
        <v>0.13382751106686205</v>
      </c>
      <c r="L7633" s="74">
        <f t="shared" si="1907"/>
        <v>133827.51106686206</v>
      </c>
      <c r="M7633" s="75">
        <f t="shared" si="1908"/>
        <v>50502.433017291114</v>
      </c>
      <c r="N7633" s="75">
        <f t="shared" si="1909"/>
        <v>62357.041975193271</v>
      </c>
      <c r="O7633" s="75">
        <f t="shared" si="1910"/>
        <v>1776.1450644278891</v>
      </c>
      <c r="P7633" s="75">
        <f t="shared" si="1911"/>
        <v>21510.550548320985</v>
      </c>
      <c r="Q7633" s="75">
        <f t="shared" si="1912"/>
        <v>372.20427997058846</v>
      </c>
      <c r="R7633" s="75">
        <f t="shared" si="1913"/>
        <v>9112.3469765410009</v>
      </c>
      <c r="S7633" s="76">
        <f t="shared" si="1905"/>
        <v>145630.72186174485</v>
      </c>
      <c r="T7633" s="76"/>
      <c r="U7633" s="115">
        <f t="shared" si="1914"/>
        <v>48796.425983405883</v>
      </c>
      <c r="V7633" s="115">
        <f t="shared" si="1915"/>
        <v>21383.814872329509</v>
      </c>
      <c r="W7633" s="115">
        <f t="shared" si="1916"/>
        <v>59668.904600933434</v>
      </c>
      <c r="X7633" s="115">
        <f t="shared" si="1917"/>
        <v>9184.8014768088415</v>
      </c>
      <c r="Y7633" s="115">
        <f t="shared" si="1918"/>
        <v>782.92498950821414</v>
      </c>
      <c r="Z7633" s="115">
        <f t="shared" si="1919"/>
        <v>349.29888754934564</v>
      </c>
      <c r="AA7633" s="12">
        <f t="shared" si="1920"/>
        <v>140166.17081053523</v>
      </c>
    </row>
    <row r="7634" spans="1:27" x14ac:dyDescent="0.2">
      <c r="A7634" s="72">
        <v>2004</v>
      </c>
      <c r="B7634" s="72">
        <v>11</v>
      </c>
      <c r="C7634" s="72">
        <v>13</v>
      </c>
      <c r="D7634" s="72">
        <v>24</v>
      </c>
      <c r="E7634" s="11">
        <v>4.478381040783827E-2</v>
      </c>
      <c r="F7634" s="11">
        <v>5.1444554469087328E-2</v>
      </c>
      <c r="G7634" s="11">
        <v>1.6980130682980954E-3</v>
      </c>
      <c r="H7634" s="11">
        <v>1.6889398042414908E-2</v>
      </c>
      <c r="I7634" s="11">
        <v>4.0389950846987714E-4</v>
      </c>
      <c r="J7634" s="11">
        <v>6.2232810232640571E-3</v>
      </c>
      <c r="K7634" s="126">
        <f t="shared" si="1906"/>
        <v>0.12144295651937254</v>
      </c>
      <c r="L7634" s="74">
        <f t="shared" si="1907"/>
        <v>121442.95651937254</v>
      </c>
      <c r="M7634" s="75">
        <f t="shared" si="1908"/>
        <v>44976.115020128302</v>
      </c>
      <c r="N7634" s="75">
        <f t="shared" si="1909"/>
        <v>59220.907189177968</v>
      </c>
      <c r="O7634" s="75">
        <f t="shared" si="1910"/>
        <v>1776.1450644278891</v>
      </c>
      <c r="P7634" s="75">
        <f t="shared" si="1911"/>
        <v>17545.384495944611</v>
      </c>
      <c r="Q7634" s="75">
        <f t="shared" si="1912"/>
        <v>372.20427997058846</v>
      </c>
      <c r="R7634" s="75">
        <f t="shared" si="1913"/>
        <v>8639.4767836804513</v>
      </c>
      <c r="S7634" s="76">
        <f t="shared" si="1905"/>
        <v>132530.23283332982</v>
      </c>
      <c r="T7634" s="76"/>
      <c r="U7634" s="115">
        <f t="shared" si="1914"/>
        <v>43456.79082133378</v>
      </c>
      <c r="V7634" s="115">
        <f t="shared" si="1915"/>
        <v>17442.010751063986</v>
      </c>
      <c r="W7634" s="115">
        <f t="shared" si="1916"/>
        <v>56667.964828375603</v>
      </c>
      <c r="X7634" s="115">
        <f t="shared" si="1917"/>
        <v>8708.1713773508509</v>
      </c>
      <c r="Y7634" s="115">
        <f t="shared" si="1918"/>
        <v>782.92498950821414</v>
      </c>
      <c r="Z7634" s="115">
        <f t="shared" si="1919"/>
        <v>349.29888754934564</v>
      </c>
      <c r="AA7634" s="12">
        <f t="shared" si="1920"/>
        <v>127407.16165518179</v>
      </c>
    </row>
    <row r="7635" spans="1:27" x14ac:dyDescent="0.2">
      <c r="A7635" s="72">
        <v>2004</v>
      </c>
      <c r="B7635" s="72">
        <v>11</v>
      </c>
      <c r="C7635" s="72">
        <v>14</v>
      </c>
      <c r="D7635" s="72">
        <v>1</v>
      </c>
      <c r="E7635" s="11">
        <v>3.980719681207702E-2</v>
      </c>
      <c r="F7635" s="11">
        <v>5.4865277953399592E-2</v>
      </c>
      <c r="G7635" s="11">
        <v>1.6980130682980954E-3</v>
      </c>
      <c r="H7635" s="11">
        <v>2.4206225778286614E-2</v>
      </c>
      <c r="I7635" s="11">
        <v>4.0389950846987714E-4</v>
      </c>
      <c r="J7635" s="11">
        <v>6.7950473252956891E-3</v>
      </c>
      <c r="K7635" s="126">
        <f t="shared" si="1906"/>
        <v>0.12777566044582689</v>
      </c>
      <c r="L7635" s="74">
        <f t="shared" si="1907"/>
        <v>127775.66044582688</v>
      </c>
      <c r="M7635" s="75">
        <f t="shared" si="1908"/>
        <v>39978.131519945462</v>
      </c>
      <c r="N7635" s="75">
        <f t="shared" si="1909"/>
        <v>63158.706827544476</v>
      </c>
      <c r="O7635" s="75">
        <f t="shared" si="1910"/>
        <v>1776.1450644278891</v>
      </c>
      <c r="P7635" s="75">
        <f t="shared" si="1911"/>
        <v>25146.398788701797</v>
      </c>
      <c r="Q7635" s="75">
        <f t="shared" si="1912"/>
        <v>372.20427997058846</v>
      </c>
      <c r="R7635" s="75">
        <f t="shared" si="1913"/>
        <v>9433.2319867039278</v>
      </c>
      <c r="S7635" s="76">
        <f t="shared" si="1905"/>
        <v>139864.81846729416</v>
      </c>
      <c r="T7635" s="76"/>
      <c r="U7635" s="115">
        <f t="shared" si="1914"/>
        <v>38627.642652384086</v>
      </c>
      <c r="V7635" s="115">
        <f t="shared" si="1915"/>
        <v>24998.241453440747</v>
      </c>
      <c r="W7635" s="115">
        <f t="shared" si="1916"/>
        <v>60436.010641914261</v>
      </c>
      <c r="X7635" s="115">
        <f t="shared" si="1917"/>
        <v>9508.2379221963765</v>
      </c>
      <c r="Y7635" s="115">
        <f t="shared" si="1918"/>
        <v>782.92498950821414</v>
      </c>
      <c r="Z7635" s="115">
        <f t="shared" si="1919"/>
        <v>349.29888754934564</v>
      </c>
      <c r="AA7635" s="12">
        <f t="shared" si="1920"/>
        <v>134702.35654699302</v>
      </c>
    </row>
    <row r="7636" spans="1:27" x14ac:dyDescent="0.2">
      <c r="A7636" s="72">
        <v>2004</v>
      </c>
      <c r="B7636" s="72">
        <v>11</v>
      </c>
      <c r="C7636" s="72">
        <v>14</v>
      </c>
      <c r="D7636" s="72">
        <v>2</v>
      </c>
      <c r="E7636" s="11">
        <v>3.6755420879165099E-2</v>
      </c>
      <c r="F7636" s="11">
        <v>5.4304284800400143E-2</v>
      </c>
      <c r="G7636" s="11">
        <v>1.6980130682980954E-3</v>
      </c>
      <c r="H7636" s="11">
        <v>2.6130461811056029E-2</v>
      </c>
      <c r="I7636" s="11">
        <v>4.0389950846987714E-4</v>
      </c>
      <c r="J7636" s="11">
        <v>6.5601600119821867E-3</v>
      </c>
      <c r="K7636" s="126">
        <f t="shared" si="1906"/>
        <v>0.12585224007937143</v>
      </c>
      <c r="L7636" s="74">
        <f t="shared" si="1907"/>
        <v>125852.24007937143</v>
      </c>
      <c r="M7636" s="75">
        <f t="shared" si="1908"/>
        <v>36913.251061486691</v>
      </c>
      <c r="N7636" s="75">
        <f t="shared" si="1909"/>
        <v>62512.914016421812</v>
      </c>
      <c r="O7636" s="75">
        <f t="shared" si="1910"/>
        <v>1776.1450644278891</v>
      </c>
      <c r="P7636" s="75">
        <f t="shared" si="1911"/>
        <v>27145.372403457288</v>
      </c>
      <c r="Q7636" s="75">
        <f t="shared" si="1912"/>
        <v>372.20427997058846</v>
      </c>
      <c r="R7636" s="75">
        <f t="shared" si="1913"/>
        <v>9107.1494134492295</v>
      </c>
      <c r="S7636" s="76">
        <f t="shared" si="1905"/>
        <v>137827.03623921348</v>
      </c>
      <c r="T7636" s="76"/>
      <c r="U7636" s="115">
        <f t="shared" si="1914"/>
        <v>35666.295970572428</v>
      </c>
      <c r="V7636" s="115">
        <f t="shared" si="1915"/>
        <v>26985.437532712611</v>
      </c>
      <c r="W7636" s="115">
        <f t="shared" si="1916"/>
        <v>59818.057185203208</v>
      </c>
      <c r="X7636" s="115">
        <f t="shared" si="1917"/>
        <v>9179.562586621274</v>
      </c>
      <c r="Y7636" s="115">
        <f t="shared" si="1918"/>
        <v>782.92498950821414</v>
      </c>
      <c r="Z7636" s="115">
        <f t="shared" si="1919"/>
        <v>349.29888754934564</v>
      </c>
      <c r="AA7636" s="12">
        <f t="shared" si="1920"/>
        <v>132781.57715216707</v>
      </c>
    </row>
    <row r="7637" spans="1:27" x14ac:dyDescent="0.2">
      <c r="A7637" s="72">
        <v>2004</v>
      </c>
      <c r="B7637" s="72">
        <v>11</v>
      </c>
      <c r="C7637" s="72">
        <v>14</v>
      </c>
      <c r="D7637" s="72">
        <v>3</v>
      </c>
      <c r="E7637" s="11">
        <v>3.4647882535287423E-2</v>
      </c>
      <c r="F7637" s="11">
        <v>5.2991010592631817E-2</v>
      </c>
      <c r="G7637" s="11">
        <v>1.6980130682980954E-3</v>
      </c>
      <c r="H7637" s="11">
        <v>2.4114993410207914E-2</v>
      </c>
      <c r="I7637" s="11">
        <v>4.0389950846987714E-4</v>
      </c>
      <c r="J7637" s="11">
        <v>6.3344405965661569E-3</v>
      </c>
      <c r="K7637" s="126">
        <f t="shared" si="1906"/>
        <v>0.12019023971146128</v>
      </c>
      <c r="L7637" s="74">
        <f t="shared" si="1907"/>
        <v>120190.23971146128</v>
      </c>
      <c r="M7637" s="75">
        <f t="shared" si="1908"/>
        <v>34796.662810055044</v>
      </c>
      <c r="N7637" s="75">
        <f t="shared" si="1909"/>
        <v>61001.125435981819</v>
      </c>
      <c r="O7637" s="75">
        <f t="shared" si="1910"/>
        <v>1776.1450644278891</v>
      </c>
      <c r="P7637" s="75">
        <f t="shared" si="1911"/>
        <v>25051.622943381764</v>
      </c>
      <c r="Q7637" s="75">
        <f t="shared" si="1912"/>
        <v>372.20427997058846</v>
      </c>
      <c r="R7637" s="75">
        <f t="shared" si="1913"/>
        <v>8793.7941846201284</v>
      </c>
      <c r="S7637" s="76">
        <f t="shared" si="1905"/>
        <v>131791.55471843723</v>
      </c>
      <c r="T7637" s="76"/>
      <c r="U7637" s="115">
        <f t="shared" si="1914"/>
        <v>33621.207530715103</v>
      </c>
      <c r="V7637" s="115">
        <f t="shared" si="1915"/>
        <v>24904.024007627846</v>
      </c>
      <c r="W7637" s="115">
        <f t="shared" si="1916"/>
        <v>58371.439999305578</v>
      </c>
      <c r="X7637" s="115">
        <f t="shared" si="1917"/>
        <v>8863.7157937012107</v>
      </c>
      <c r="Y7637" s="115">
        <f t="shared" si="1918"/>
        <v>782.92498950821414</v>
      </c>
      <c r="Z7637" s="115">
        <f t="shared" si="1919"/>
        <v>349.29888754934564</v>
      </c>
      <c r="AA7637" s="12">
        <f t="shared" si="1920"/>
        <v>126892.61120840731</v>
      </c>
    </row>
    <row r="7638" spans="1:27" x14ac:dyDescent="0.2">
      <c r="A7638" s="72">
        <v>2004</v>
      </c>
      <c r="B7638" s="72">
        <v>11</v>
      </c>
      <c r="C7638" s="72">
        <v>14</v>
      </c>
      <c r="D7638" s="72">
        <v>4</v>
      </c>
      <c r="E7638" s="11">
        <v>3.3857076215880008E-2</v>
      </c>
      <c r="F7638" s="11">
        <v>5.2841329005692009E-2</v>
      </c>
      <c r="G7638" s="11">
        <v>1.6980130682980954E-3</v>
      </c>
      <c r="H7638" s="11">
        <v>2.2932742934744947E-2</v>
      </c>
      <c r="I7638" s="11">
        <v>4.0389950846987714E-4</v>
      </c>
      <c r="J7638" s="11">
        <v>6.2909840469720828E-3</v>
      </c>
      <c r="K7638" s="126">
        <f t="shared" si="1906"/>
        <v>0.11802404478005701</v>
      </c>
      <c r="L7638" s="74">
        <f t="shared" si="1907"/>
        <v>118024.04478005701</v>
      </c>
      <c r="M7638" s="75">
        <f t="shared" si="1908"/>
        <v>34002.460716566202</v>
      </c>
      <c r="N7638" s="75">
        <f t="shared" si="1909"/>
        <v>60828.817998205923</v>
      </c>
      <c r="O7638" s="75">
        <f t="shared" si="1910"/>
        <v>1776.1450644278891</v>
      </c>
      <c r="P7638" s="75">
        <f t="shared" si="1911"/>
        <v>23823.453703103431</v>
      </c>
      <c r="Q7638" s="75">
        <f t="shared" si="1912"/>
        <v>372.20427997058846</v>
      </c>
      <c r="R7638" s="75">
        <f t="shared" si="1913"/>
        <v>8733.4655814422586</v>
      </c>
      <c r="S7638" s="76">
        <f t="shared" si="1905"/>
        <v>129536.54734371629</v>
      </c>
      <c r="T7638" s="76"/>
      <c r="U7638" s="115">
        <f t="shared" si="1914"/>
        <v>32853.834131941912</v>
      </c>
      <c r="V7638" s="115">
        <f t="shared" si="1915"/>
        <v>23683.090884274967</v>
      </c>
      <c r="W7638" s="115">
        <f t="shared" si="1916"/>
        <v>58206.56052874359</v>
      </c>
      <c r="X7638" s="115">
        <f t="shared" si="1917"/>
        <v>8802.907503039276</v>
      </c>
      <c r="Y7638" s="115">
        <f t="shared" si="1918"/>
        <v>782.92498950821414</v>
      </c>
      <c r="Z7638" s="115">
        <f t="shared" si="1919"/>
        <v>349.29888754934564</v>
      </c>
      <c r="AA7638" s="12">
        <f t="shared" si="1920"/>
        <v>124678.6169250573</v>
      </c>
    </row>
    <row r="7639" spans="1:27" x14ac:dyDescent="0.2">
      <c r="A7639" s="72">
        <v>2004</v>
      </c>
      <c r="B7639" s="72">
        <v>11</v>
      </c>
      <c r="C7639" s="72">
        <v>14</v>
      </c>
      <c r="D7639" s="72">
        <v>5</v>
      </c>
      <c r="E7639" s="11">
        <v>3.4102582062281339E-2</v>
      </c>
      <c r="F7639" s="11">
        <v>5.3156886973504965E-2</v>
      </c>
      <c r="G7639" s="11">
        <v>1.6980130682980954E-3</v>
      </c>
      <c r="H7639" s="11">
        <v>2.329087075898752E-2</v>
      </c>
      <c r="I7639" s="11">
        <v>4.0389950846987714E-4</v>
      </c>
      <c r="J7639" s="11">
        <v>6.2532108211634501E-3</v>
      </c>
      <c r="K7639" s="126">
        <f t="shared" si="1906"/>
        <v>0.11890546319270524</v>
      </c>
      <c r="L7639" s="74">
        <f t="shared" si="1907"/>
        <v>118905.46319270524</v>
      </c>
      <c r="M7639" s="75">
        <f t="shared" si="1908"/>
        <v>34249.020781136496</v>
      </c>
      <c r="N7639" s="75">
        <f t="shared" si="1909"/>
        <v>61192.075670811217</v>
      </c>
      <c r="O7639" s="75">
        <f t="shared" si="1910"/>
        <v>1776.1450644278891</v>
      </c>
      <c r="P7639" s="75">
        <f t="shared" si="1911"/>
        <v>24195.491259400707</v>
      </c>
      <c r="Q7639" s="75">
        <f t="shared" si="1912"/>
        <v>372.20427997058846</v>
      </c>
      <c r="R7639" s="75">
        <f t="shared" si="1913"/>
        <v>8681.0268588137187</v>
      </c>
      <c r="S7639" s="76">
        <f t="shared" si="1905"/>
        <v>130465.96391456062</v>
      </c>
      <c r="T7639" s="76"/>
      <c r="U7639" s="115">
        <f t="shared" si="1914"/>
        <v>33092.065227405154</v>
      </c>
      <c r="V7639" s="115">
        <f t="shared" si="1915"/>
        <v>24052.936472910347</v>
      </c>
      <c r="W7639" s="115">
        <f t="shared" si="1916"/>
        <v>58554.158598274618</v>
      </c>
      <c r="X7639" s="115">
        <f t="shared" si="1917"/>
        <v>8750.0518272972822</v>
      </c>
      <c r="Y7639" s="115">
        <f t="shared" si="1918"/>
        <v>782.92498950821414</v>
      </c>
      <c r="Z7639" s="115">
        <f t="shared" si="1919"/>
        <v>349.29888754934564</v>
      </c>
      <c r="AA7639" s="12">
        <f t="shared" si="1920"/>
        <v>125581.43600294496</v>
      </c>
    </row>
    <row r="7640" spans="1:27" x14ac:dyDescent="0.2">
      <c r="A7640" s="72">
        <v>2004</v>
      </c>
      <c r="B7640" s="72">
        <v>11</v>
      </c>
      <c r="C7640" s="72">
        <v>14</v>
      </c>
      <c r="D7640" s="72">
        <v>6</v>
      </c>
      <c r="E7640" s="11">
        <v>3.5961012303855816E-2</v>
      </c>
      <c r="F7640" s="11">
        <v>5.419935886451864E-2</v>
      </c>
      <c r="G7640" s="11">
        <v>1.6980130682980954E-3</v>
      </c>
      <c r="H7640" s="11">
        <v>2.3467741421358445E-2</v>
      </c>
      <c r="I7640" s="11">
        <v>4.0389950846987714E-4</v>
      </c>
      <c r="J7640" s="11">
        <v>6.450875995554657E-3</v>
      </c>
      <c r="K7640" s="126">
        <f t="shared" si="1906"/>
        <v>0.12218090116205554</v>
      </c>
      <c r="L7640" s="74">
        <f t="shared" si="1907"/>
        <v>122180.90116205554</v>
      </c>
      <c r="M7640" s="75">
        <f t="shared" si="1908"/>
        <v>36115.431243773441</v>
      </c>
      <c r="N7640" s="75">
        <f t="shared" si="1909"/>
        <v>62392.127488582213</v>
      </c>
      <c r="O7640" s="75">
        <f t="shared" si="1910"/>
        <v>1776.1450644278891</v>
      </c>
      <c r="P7640" s="75">
        <f t="shared" si="1911"/>
        <v>24379.231601688629</v>
      </c>
      <c r="Q7640" s="75">
        <f t="shared" si="1912"/>
        <v>372.20427997058846</v>
      </c>
      <c r="R7640" s="75">
        <f t="shared" si="1913"/>
        <v>8955.4357564211241</v>
      </c>
      <c r="S7640" s="76">
        <f t="shared" si="1905"/>
        <v>133990.57543486389</v>
      </c>
      <c r="T7640" s="76"/>
      <c r="U7640" s="115">
        <f t="shared" si="1914"/>
        <v>34895.42705679535</v>
      </c>
      <c r="V7640" s="115">
        <f t="shared" si="1915"/>
        <v>24235.594255436052</v>
      </c>
      <c r="W7640" s="115">
        <f t="shared" si="1916"/>
        <v>59702.477619873498</v>
      </c>
      <c r="X7640" s="115">
        <f t="shared" si="1917"/>
        <v>9026.6426171873663</v>
      </c>
      <c r="Y7640" s="115">
        <f t="shared" si="1918"/>
        <v>782.92498950821414</v>
      </c>
      <c r="Z7640" s="115">
        <f t="shared" si="1919"/>
        <v>349.29888754934564</v>
      </c>
      <c r="AA7640" s="12">
        <f t="shared" si="1920"/>
        <v>128992.36542634983</v>
      </c>
    </row>
    <row r="7641" spans="1:27" x14ac:dyDescent="0.2">
      <c r="A7641" s="72">
        <v>2004</v>
      </c>
      <c r="B7641" s="72">
        <v>11</v>
      </c>
      <c r="C7641" s="72">
        <v>14</v>
      </c>
      <c r="D7641" s="72">
        <v>7</v>
      </c>
      <c r="E7641" s="11">
        <v>4.1989768964183966E-2</v>
      </c>
      <c r="F7641" s="11">
        <v>5.6266002823956211E-2</v>
      </c>
      <c r="G7641" s="11">
        <v>1.6980130682980954E-3</v>
      </c>
      <c r="H7641" s="11">
        <v>2.7233846876166992E-2</v>
      </c>
      <c r="I7641" s="11">
        <v>4.0389950846987714E-4</v>
      </c>
      <c r="J7641" s="11">
        <v>6.6789788229736522E-3</v>
      </c>
      <c r="K7641" s="126">
        <f t="shared" si="1906"/>
        <v>0.13427051006404883</v>
      </c>
      <c r="L7641" s="74">
        <f t="shared" si="1907"/>
        <v>134270.51006404884</v>
      </c>
      <c r="M7641" s="75">
        <f t="shared" si="1908"/>
        <v>42170.075779688712</v>
      </c>
      <c r="N7641" s="75">
        <f t="shared" si="1909"/>
        <v>64771.16510253356</v>
      </c>
      <c r="O7641" s="75">
        <f t="shared" si="1910"/>
        <v>1776.1450644278891</v>
      </c>
      <c r="P7641" s="75">
        <f t="shared" si="1911"/>
        <v>28291.613090415878</v>
      </c>
      <c r="Q7641" s="75">
        <f t="shared" si="1912"/>
        <v>372.20427997058846</v>
      </c>
      <c r="R7641" s="75">
        <f t="shared" si="1913"/>
        <v>9272.0997596071265</v>
      </c>
      <c r="S7641" s="76">
        <f t="shared" si="1905"/>
        <v>146653.30307664379</v>
      </c>
      <c r="T7641" s="76"/>
      <c r="U7641" s="115">
        <f t="shared" si="1914"/>
        <v>40745.541522596774</v>
      </c>
      <c r="V7641" s="115">
        <f t="shared" si="1915"/>
        <v>28124.924808688796</v>
      </c>
      <c r="W7641" s="115">
        <f t="shared" si="1916"/>
        <v>61978.957772433772</v>
      </c>
      <c r="X7641" s="115">
        <f t="shared" si="1917"/>
        <v>9345.8244933387759</v>
      </c>
      <c r="Y7641" s="115">
        <f t="shared" si="1918"/>
        <v>782.92498950821414</v>
      </c>
      <c r="Z7641" s="115">
        <f t="shared" si="1919"/>
        <v>349.29888754934564</v>
      </c>
      <c r="AA7641" s="12">
        <f t="shared" si="1920"/>
        <v>141327.47247411567</v>
      </c>
    </row>
    <row r="7642" spans="1:27" x14ac:dyDescent="0.2">
      <c r="A7642" s="72">
        <v>2004</v>
      </c>
      <c r="B7642" s="72">
        <v>11</v>
      </c>
      <c r="C7642" s="72">
        <v>14</v>
      </c>
      <c r="D7642" s="72">
        <v>8</v>
      </c>
      <c r="E7642" s="11">
        <v>4.9083007631269555E-2</v>
      </c>
      <c r="F7642" s="11">
        <v>5.9085126651153806E-2</v>
      </c>
      <c r="G7642" s="11">
        <v>3.6830142608155862E-4</v>
      </c>
      <c r="H7642" s="11">
        <v>3.0153383135695801E-2</v>
      </c>
      <c r="I7642" s="11">
        <v>3.9078368848040963E-4</v>
      </c>
      <c r="J7642" s="11">
        <v>6.973275541782886E-3</v>
      </c>
      <c r="K7642" s="126">
        <f t="shared" si="1906"/>
        <v>0.14605387807446404</v>
      </c>
      <c r="L7642" s="74">
        <f t="shared" si="1907"/>
        <v>146053.87807446404</v>
      </c>
      <c r="M7642" s="75">
        <f t="shared" si="1908"/>
        <v>49293.773277752109</v>
      </c>
      <c r="N7642" s="75">
        <f t="shared" si="1909"/>
        <v>68016.427351341423</v>
      </c>
      <c r="O7642" s="75">
        <f t="shared" si="1910"/>
        <v>385.24836608717584</v>
      </c>
      <c r="P7642" s="75">
        <f t="shared" si="1911"/>
        <v>31324.54452436298</v>
      </c>
      <c r="Q7642" s="75">
        <f t="shared" si="1912"/>
        <v>360.11769844961174</v>
      </c>
      <c r="R7642" s="75">
        <f t="shared" si="1913"/>
        <v>9680.6575059407714</v>
      </c>
      <c r="S7642" s="76">
        <f t="shared" si="1905"/>
        <v>159060.76872393407</v>
      </c>
      <c r="T7642" s="76"/>
      <c r="U7642" s="115">
        <f t="shared" si="1914"/>
        <v>47628.595603840913</v>
      </c>
      <c r="V7642" s="115">
        <f t="shared" si="1915"/>
        <v>31139.986843400689</v>
      </c>
      <c r="W7642" s="115">
        <f t="shared" si="1916"/>
        <v>65084.320653600604</v>
      </c>
      <c r="X7642" s="115">
        <f t="shared" si="1917"/>
        <v>9757.6307822726285</v>
      </c>
      <c r="Y7642" s="115">
        <f t="shared" si="1918"/>
        <v>169.81753293558441</v>
      </c>
      <c r="Z7642" s="115">
        <f t="shared" si="1919"/>
        <v>337.95611234029849</v>
      </c>
      <c r="AA7642" s="12">
        <f t="shared" si="1920"/>
        <v>154118.30752839072</v>
      </c>
    </row>
    <row r="7643" spans="1:27" x14ac:dyDescent="0.2">
      <c r="A7643" s="72">
        <v>2004</v>
      </c>
      <c r="B7643" s="72">
        <v>11</v>
      </c>
      <c r="C7643" s="72">
        <v>14</v>
      </c>
      <c r="D7643" s="72">
        <v>9</v>
      </c>
      <c r="E7643" s="11">
        <v>5.4737223729354252E-2</v>
      </c>
      <c r="F7643" s="11">
        <v>6.1240173572949759E-2</v>
      </c>
      <c r="G7643" s="11">
        <v>0</v>
      </c>
      <c r="H7643" s="11">
        <v>2.8975532543192968E-2</v>
      </c>
      <c r="I7643" s="11">
        <v>3.8715088941857872E-4</v>
      </c>
      <c r="J7643" s="11">
        <v>7.4962251632338444E-3</v>
      </c>
      <c r="K7643" s="126">
        <f t="shared" si="1906"/>
        <v>0.15283630589814939</v>
      </c>
      <c r="L7643" s="74">
        <f t="shared" si="1907"/>
        <v>152836.30589814938</v>
      </c>
      <c r="M7643" s="75">
        <f t="shared" si="1908"/>
        <v>54972.26894974184</v>
      </c>
      <c r="N7643" s="75">
        <f t="shared" si="1909"/>
        <v>70497.230908901445</v>
      </c>
      <c r="O7643" s="75">
        <f t="shared" si="1910"/>
        <v>0</v>
      </c>
      <c r="P7643" s="75">
        <f t="shared" si="1911"/>
        <v>30100.946059080823</v>
      </c>
      <c r="Q7643" s="75">
        <f t="shared" si="1912"/>
        <v>356.76997622977285</v>
      </c>
      <c r="R7643" s="75">
        <f t="shared" si="1913"/>
        <v>10406.642897998543</v>
      </c>
      <c r="S7643" s="76">
        <f t="shared" si="1905"/>
        <v>166333.85879195243</v>
      </c>
      <c r="T7643" s="76"/>
      <c r="U7643" s="115">
        <f t="shared" si="1914"/>
        <v>53115.267773882042</v>
      </c>
      <c r="V7643" s="115">
        <f t="shared" si="1915"/>
        <v>29923.597564991334</v>
      </c>
      <c r="W7643" s="115">
        <f t="shared" si="1916"/>
        <v>67458.179741858708</v>
      </c>
      <c r="X7643" s="115">
        <f t="shared" si="1917"/>
        <v>10489.388661804671</v>
      </c>
      <c r="Y7643" s="115">
        <f t="shared" si="1918"/>
        <v>0</v>
      </c>
      <c r="Z7643" s="115">
        <f t="shared" si="1919"/>
        <v>334.81440841549045</v>
      </c>
      <c r="AA7643" s="12">
        <f t="shared" si="1920"/>
        <v>161321.24815095225</v>
      </c>
    </row>
    <row r="7644" spans="1:27" x14ac:dyDescent="0.2">
      <c r="A7644" s="72">
        <v>2004</v>
      </c>
      <c r="B7644" s="72">
        <v>11</v>
      </c>
      <c r="C7644" s="72">
        <v>14</v>
      </c>
      <c r="D7644" s="72">
        <v>10</v>
      </c>
      <c r="E7644" s="11">
        <v>5.498679650881072E-2</v>
      </c>
      <c r="F7644" s="11">
        <v>6.3534871572152679E-2</v>
      </c>
      <c r="G7644" s="11">
        <v>0</v>
      </c>
      <c r="H7644" s="11">
        <v>3.3600009089659592E-2</v>
      </c>
      <c r="I7644" s="11">
        <v>3.8715088941857872E-4</v>
      </c>
      <c r="J7644" s="11">
        <v>7.868084376887163E-3</v>
      </c>
      <c r="K7644" s="126">
        <f t="shared" si="1906"/>
        <v>0.16037691243692873</v>
      </c>
      <c r="L7644" s="74">
        <f t="shared" si="1907"/>
        <v>160376.91243692872</v>
      </c>
      <c r="M7644" s="75">
        <f t="shared" si="1908"/>
        <v>55222.913411043926</v>
      </c>
      <c r="N7644" s="75">
        <f t="shared" si="1909"/>
        <v>73138.795184079427</v>
      </c>
      <c r="O7644" s="75">
        <f t="shared" si="1910"/>
        <v>0</v>
      </c>
      <c r="P7644" s="75">
        <f t="shared" si="1911"/>
        <v>34905.037886182647</v>
      </c>
      <c r="Q7644" s="75">
        <f t="shared" si="1912"/>
        <v>356.76997622977285</v>
      </c>
      <c r="R7644" s="75">
        <f t="shared" si="1913"/>
        <v>10922.876863835183</v>
      </c>
      <c r="S7644" s="76">
        <f t="shared" si="1905"/>
        <v>174546.39332137094</v>
      </c>
      <c r="T7644" s="76"/>
      <c r="U7644" s="115">
        <f t="shared" si="1914"/>
        <v>53357.445292337252</v>
      </c>
      <c r="V7644" s="115">
        <f t="shared" si="1915"/>
        <v>34699.384685346333</v>
      </c>
      <c r="W7644" s="115">
        <f t="shared" si="1916"/>
        <v>69985.869345793632</v>
      </c>
      <c r="X7644" s="115">
        <f t="shared" si="1917"/>
        <v>11009.727330207212</v>
      </c>
      <c r="Y7644" s="115">
        <f t="shared" si="1918"/>
        <v>0</v>
      </c>
      <c r="Z7644" s="115">
        <f t="shared" si="1919"/>
        <v>334.81440841549045</v>
      </c>
      <c r="AA7644" s="12">
        <f t="shared" si="1920"/>
        <v>169387.24106209993</v>
      </c>
    </row>
    <row r="7645" spans="1:27" x14ac:dyDescent="0.2">
      <c r="A7645" s="72">
        <v>2004</v>
      </c>
      <c r="B7645" s="72">
        <v>11</v>
      </c>
      <c r="C7645" s="72">
        <v>14</v>
      </c>
      <c r="D7645" s="72">
        <v>11</v>
      </c>
      <c r="E7645" s="11">
        <v>5.7986339147094015E-2</v>
      </c>
      <c r="F7645" s="11">
        <v>6.508550279854898E-2</v>
      </c>
      <c r="G7645" s="11">
        <v>0</v>
      </c>
      <c r="H7645" s="11">
        <v>3.3167580751930929E-2</v>
      </c>
      <c r="I7645" s="11">
        <v>3.8715088941857872E-4</v>
      </c>
      <c r="J7645" s="11">
        <v>8.1275429083309831E-3</v>
      </c>
      <c r="K7645" s="126">
        <f t="shared" si="1906"/>
        <v>0.16475411649532348</v>
      </c>
      <c r="L7645" s="74">
        <f t="shared" si="1907"/>
        <v>164754.11649532348</v>
      </c>
      <c r="M7645" s="75">
        <f t="shared" si="1908"/>
        <v>58235.33628168908</v>
      </c>
      <c r="N7645" s="75">
        <f t="shared" si="1909"/>
        <v>74923.819641784386</v>
      </c>
      <c r="O7645" s="75">
        <f t="shared" si="1910"/>
        <v>0</v>
      </c>
      <c r="P7645" s="75">
        <f t="shared" si="1911"/>
        <v>34455.813974629506</v>
      </c>
      <c r="Q7645" s="75">
        <f t="shared" si="1912"/>
        <v>356.76997622977285</v>
      </c>
      <c r="R7645" s="75">
        <f t="shared" si="1913"/>
        <v>11283.07045791476</v>
      </c>
      <c r="S7645" s="76">
        <f t="shared" si="1905"/>
        <v>179254.81033224752</v>
      </c>
      <c r="T7645" s="76"/>
      <c r="U7645" s="115">
        <f t="shared" si="1914"/>
        <v>56268.106439847252</v>
      </c>
      <c r="V7645" s="115">
        <f t="shared" si="1915"/>
        <v>34252.807507356541</v>
      </c>
      <c r="W7645" s="115">
        <f t="shared" si="1916"/>
        <v>71693.943537630723</v>
      </c>
      <c r="X7645" s="115">
        <f t="shared" si="1917"/>
        <v>11372.784911679488</v>
      </c>
      <c r="Y7645" s="115">
        <f t="shared" si="1918"/>
        <v>0</v>
      </c>
      <c r="Z7645" s="115">
        <f t="shared" si="1919"/>
        <v>334.81440841549045</v>
      </c>
      <c r="AA7645" s="12">
        <f t="shared" si="1920"/>
        <v>173922.45680492948</v>
      </c>
    </row>
    <row r="7646" spans="1:27" x14ac:dyDescent="0.2">
      <c r="A7646" s="72">
        <v>2004</v>
      </c>
      <c r="B7646" s="72">
        <v>11</v>
      </c>
      <c r="C7646" s="72">
        <v>14</v>
      </c>
      <c r="D7646" s="72">
        <v>12</v>
      </c>
      <c r="E7646" s="11">
        <v>5.9299729680364455E-2</v>
      </c>
      <c r="F7646" s="11">
        <v>6.5425839012231257E-2</v>
      </c>
      <c r="G7646" s="11">
        <v>0</v>
      </c>
      <c r="H7646" s="11">
        <v>3.5743297690229506E-2</v>
      </c>
      <c r="I7646" s="11">
        <v>3.8715088941857872E-4</v>
      </c>
      <c r="J7646" s="11">
        <v>8.3873677968873458E-3</v>
      </c>
      <c r="K7646" s="126">
        <f t="shared" si="1906"/>
        <v>0.16924338506913111</v>
      </c>
      <c r="L7646" s="74">
        <f t="shared" si="1907"/>
        <v>169243.38506913112</v>
      </c>
      <c r="M7646" s="75">
        <f t="shared" si="1908"/>
        <v>59554.366599850218</v>
      </c>
      <c r="N7646" s="75">
        <f t="shared" si="1909"/>
        <v>75315.601036950422</v>
      </c>
      <c r="O7646" s="75">
        <f t="shared" si="1910"/>
        <v>0</v>
      </c>
      <c r="P7646" s="75">
        <f t="shared" si="1911"/>
        <v>37131.572099440928</v>
      </c>
      <c r="Q7646" s="75">
        <f t="shared" si="1912"/>
        <v>356.76997622977285</v>
      </c>
      <c r="R7646" s="75">
        <f t="shared" si="1913"/>
        <v>11643.772647662203</v>
      </c>
      <c r="S7646" s="76">
        <f t="shared" si="1905"/>
        <v>184002.08236013356</v>
      </c>
      <c r="T7646" s="76"/>
      <c r="U7646" s="115">
        <f t="shared" si="1914"/>
        <v>57542.579003733059</v>
      </c>
      <c r="V7646" s="115">
        <f t="shared" si="1915"/>
        <v>36912.800623551564</v>
      </c>
      <c r="W7646" s="115">
        <f t="shared" si="1916"/>
        <v>72068.835706215032</v>
      </c>
      <c r="X7646" s="115">
        <f t="shared" si="1917"/>
        <v>11736.35513278822</v>
      </c>
      <c r="Y7646" s="115">
        <f t="shared" si="1918"/>
        <v>0</v>
      </c>
      <c r="Z7646" s="115">
        <f t="shared" si="1919"/>
        <v>334.81440841549045</v>
      </c>
      <c r="AA7646" s="12">
        <f t="shared" si="1920"/>
        <v>178595.38487470336</v>
      </c>
    </row>
    <row r="7647" spans="1:27" x14ac:dyDescent="0.2">
      <c r="A7647" s="72">
        <v>2004</v>
      </c>
      <c r="B7647" s="72">
        <v>11</v>
      </c>
      <c r="C7647" s="72">
        <v>14</v>
      </c>
      <c r="D7647" s="72">
        <v>13</v>
      </c>
      <c r="E7647" s="11">
        <v>5.8344543266804369E-2</v>
      </c>
      <c r="F7647" s="11">
        <v>6.59647338684725E-2</v>
      </c>
      <c r="G7647" s="11">
        <v>0</v>
      </c>
      <c r="H7647" s="11">
        <v>3.6691674386322488E-2</v>
      </c>
      <c r="I7647" s="11">
        <v>3.8715088941857872E-4</v>
      </c>
      <c r="J7647" s="11">
        <v>8.5835654520569401E-3</v>
      </c>
      <c r="K7647" s="126">
        <f t="shared" si="1906"/>
        <v>0.16997166786307485</v>
      </c>
      <c r="L7647" s="74">
        <f t="shared" si="1907"/>
        <v>169971.66786307486</v>
      </c>
      <c r="M7647" s="75">
        <f t="shared" si="1908"/>
        <v>58595.07855332832</v>
      </c>
      <c r="N7647" s="75">
        <f t="shared" si="1909"/>
        <v>75935.955175411567</v>
      </c>
      <c r="O7647" s="75">
        <f t="shared" si="1910"/>
        <v>0</v>
      </c>
      <c r="P7647" s="75">
        <f t="shared" si="1911"/>
        <v>38116.783871829575</v>
      </c>
      <c r="Q7647" s="75">
        <f t="shared" si="1912"/>
        <v>356.76997622977285</v>
      </c>
      <c r="R7647" s="75">
        <f t="shared" si="1913"/>
        <v>11916.14426008237</v>
      </c>
      <c r="S7647" s="76">
        <f t="shared" si="1905"/>
        <v>184920.7318368816</v>
      </c>
      <c r="T7647" s="76"/>
      <c r="U7647" s="115">
        <f t="shared" si="1914"/>
        <v>56615.696369329184</v>
      </c>
      <c r="V7647" s="115">
        <f t="shared" si="1915"/>
        <v>37892.207733726296</v>
      </c>
      <c r="W7647" s="115">
        <f t="shared" si="1916"/>
        <v>72662.447120966841</v>
      </c>
      <c r="X7647" s="115">
        <f t="shared" si="1917"/>
        <v>12010.892438538091</v>
      </c>
      <c r="Y7647" s="115">
        <f t="shared" si="1918"/>
        <v>0</v>
      </c>
      <c r="Z7647" s="115">
        <f t="shared" si="1919"/>
        <v>334.81440841549045</v>
      </c>
      <c r="AA7647" s="12">
        <f t="shared" si="1920"/>
        <v>179516.05807097591</v>
      </c>
    </row>
    <row r="7648" spans="1:27" x14ac:dyDescent="0.2">
      <c r="A7648" s="72">
        <v>2004</v>
      </c>
      <c r="B7648" s="72">
        <v>11</v>
      </c>
      <c r="C7648" s="72">
        <v>14</v>
      </c>
      <c r="D7648" s="72">
        <v>14</v>
      </c>
      <c r="E7648" s="11">
        <v>5.7355318377883435E-2</v>
      </c>
      <c r="F7648" s="11">
        <v>6.6247049219267495E-2</v>
      </c>
      <c r="G7648" s="11">
        <v>0</v>
      </c>
      <c r="H7648" s="11">
        <v>3.5815974370167161E-2</v>
      </c>
      <c r="I7648" s="11">
        <v>3.8715088941857872E-4</v>
      </c>
      <c r="J7648" s="11">
        <v>8.6759796406936148E-3</v>
      </c>
      <c r="K7648" s="126">
        <f t="shared" si="1906"/>
        <v>0.16848147249743026</v>
      </c>
      <c r="L7648" s="74">
        <f t="shared" si="1907"/>
        <v>168481.47249743025</v>
      </c>
      <c r="M7648" s="75">
        <f t="shared" si="1908"/>
        <v>57601.605868005085</v>
      </c>
      <c r="N7648" s="75">
        <f t="shared" si="1909"/>
        <v>76260.945280973814</v>
      </c>
      <c r="O7648" s="75">
        <f t="shared" si="1910"/>
        <v>0</v>
      </c>
      <c r="P7648" s="75">
        <f t="shared" si="1911"/>
        <v>37207.071551238587</v>
      </c>
      <c r="Q7648" s="75">
        <f t="shared" si="1912"/>
        <v>356.76997622977285</v>
      </c>
      <c r="R7648" s="75">
        <f t="shared" si="1913"/>
        <v>12044.438359967073</v>
      </c>
      <c r="S7648" s="76">
        <f t="shared" si="1905"/>
        <v>183470.83103641437</v>
      </c>
      <c r="T7648" s="76"/>
      <c r="U7648" s="115">
        <f t="shared" si="1914"/>
        <v>55655.783876810012</v>
      </c>
      <c r="V7648" s="115">
        <f t="shared" si="1915"/>
        <v>36987.855248331012</v>
      </c>
      <c r="W7648" s="115">
        <f t="shared" si="1916"/>
        <v>72973.427292424545</v>
      </c>
      <c r="X7648" s="115">
        <f t="shared" si="1917"/>
        <v>12140.206636199842</v>
      </c>
      <c r="Y7648" s="115">
        <f t="shared" si="1918"/>
        <v>0</v>
      </c>
      <c r="Z7648" s="115">
        <f t="shared" si="1919"/>
        <v>334.81440841549045</v>
      </c>
      <c r="AA7648" s="12">
        <f t="shared" si="1920"/>
        <v>178092.08746218091</v>
      </c>
    </row>
    <row r="7649" spans="1:27" x14ac:dyDescent="0.2">
      <c r="A7649" s="72">
        <v>2004</v>
      </c>
      <c r="B7649" s="72">
        <v>11</v>
      </c>
      <c r="C7649" s="72">
        <v>14</v>
      </c>
      <c r="D7649" s="72">
        <v>15</v>
      </c>
      <c r="E7649" s="11">
        <v>6.1826643213529167E-2</v>
      </c>
      <c r="F7649" s="11">
        <v>6.5181126702061262E-2</v>
      </c>
      <c r="G7649" s="11">
        <v>0</v>
      </c>
      <c r="H7649" s="11">
        <v>3.0559503885194603E-2</v>
      </c>
      <c r="I7649" s="11">
        <v>3.8715088941857872E-4</v>
      </c>
      <c r="J7649" s="11">
        <v>8.7119185180584164E-3</v>
      </c>
      <c r="K7649" s="126">
        <f t="shared" si="1906"/>
        <v>0.16666634320826201</v>
      </c>
      <c r="L7649" s="74">
        <f t="shared" si="1907"/>
        <v>166666.34320826203</v>
      </c>
      <c r="M7649" s="75">
        <f t="shared" si="1908"/>
        <v>62092.130865073239</v>
      </c>
      <c r="N7649" s="75">
        <f t="shared" si="1909"/>
        <v>75033.898043150868</v>
      </c>
      <c r="O7649" s="75">
        <f t="shared" si="1910"/>
        <v>0</v>
      </c>
      <c r="P7649" s="75">
        <f t="shared" si="1911"/>
        <v>31746.439057480333</v>
      </c>
      <c r="Q7649" s="75">
        <f t="shared" si="1912"/>
        <v>356.76997622977285</v>
      </c>
      <c r="R7649" s="75">
        <f t="shared" si="1913"/>
        <v>12094.330546333727</v>
      </c>
      <c r="S7649" s="76">
        <f t="shared" si="1905"/>
        <v>181323.56848826795</v>
      </c>
      <c r="T7649" s="76"/>
      <c r="U7649" s="115">
        <f t="shared" si="1914"/>
        <v>59994.615841025414</v>
      </c>
      <c r="V7649" s="115">
        <f t="shared" si="1915"/>
        <v>31559.395661950595</v>
      </c>
      <c r="W7649" s="115">
        <f t="shared" si="1916"/>
        <v>71799.276590990965</v>
      </c>
      <c r="X7649" s="115">
        <f t="shared" si="1917"/>
        <v>12190.495527547087</v>
      </c>
      <c r="Y7649" s="115">
        <f t="shared" si="1918"/>
        <v>0</v>
      </c>
      <c r="Z7649" s="115">
        <f t="shared" si="1919"/>
        <v>334.81440841549045</v>
      </c>
      <c r="AA7649" s="12">
        <f t="shared" si="1920"/>
        <v>175878.59802992953</v>
      </c>
    </row>
    <row r="7650" spans="1:27" x14ac:dyDescent="0.2">
      <c r="A7650" s="72">
        <v>2004</v>
      </c>
      <c r="B7650" s="72">
        <v>11</v>
      </c>
      <c r="C7650" s="72">
        <v>14</v>
      </c>
      <c r="D7650" s="72">
        <v>16</v>
      </c>
      <c r="E7650" s="11">
        <v>6.4259827310257547E-2</v>
      </c>
      <c r="F7650" s="11">
        <v>6.5702658451693249E-2</v>
      </c>
      <c r="G7650" s="11">
        <v>0</v>
      </c>
      <c r="H7650" s="11">
        <v>3.5672490681547715E-2</v>
      </c>
      <c r="I7650" s="11">
        <v>3.8715088941857872E-4</v>
      </c>
      <c r="J7650" s="11">
        <v>8.6367404468808955E-3</v>
      </c>
      <c r="K7650" s="126">
        <f t="shared" si="1906"/>
        <v>0.17465886777979797</v>
      </c>
      <c r="L7650" s="74">
        <f t="shared" si="1907"/>
        <v>174658.86777979796</v>
      </c>
      <c r="M7650" s="75">
        <f t="shared" si="1908"/>
        <v>64535.763213526749</v>
      </c>
      <c r="N7650" s="75">
        <f t="shared" si="1909"/>
        <v>75634.264469877802</v>
      </c>
      <c r="O7650" s="75">
        <f t="shared" si="1910"/>
        <v>0</v>
      </c>
      <c r="P7650" s="75">
        <f t="shared" si="1911"/>
        <v>37058.014937177963</v>
      </c>
      <c r="Q7650" s="75">
        <f t="shared" si="1912"/>
        <v>356.76997622977285</v>
      </c>
      <c r="R7650" s="75">
        <f t="shared" si="1913"/>
        <v>11989.964505630745</v>
      </c>
      <c r="S7650" s="76">
        <f t="shared" si="1905"/>
        <v>189574.77710244307</v>
      </c>
      <c r="T7650" s="76"/>
      <c r="U7650" s="115">
        <f t="shared" si="1914"/>
        <v>62355.700602647536</v>
      </c>
      <c r="V7650" s="115">
        <f t="shared" si="1915"/>
        <v>36839.676844742105</v>
      </c>
      <c r="W7650" s="115">
        <f t="shared" si="1916"/>
        <v>72373.761940315642</v>
      </c>
      <c r="X7650" s="115">
        <f t="shared" si="1917"/>
        <v>12085.29964691993</v>
      </c>
      <c r="Y7650" s="115">
        <f t="shared" si="1918"/>
        <v>0</v>
      </c>
      <c r="Z7650" s="115">
        <f t="shared" si="1919"/>
        <v>334.81440841549045</v>
      </c>
      <c r="AA7650" s="12">
        <f t="shared" si="1920"/>
        <v>183989.25344304074</v>
      </c>
    </row>
    <row r="7651" spans="1:27" x14ac:dyDescent="0.2">
      <c r="A7651" s="72">
        <v>2004</v>
      </c>
      <c r="B7651" s="72">
        <v>11</v>
      </c>
      <c r="C7651" s="72">
        <v>14</v>
      </c>
      <c r="D7651" s="72">
        <v>17</v>
      </c>
      <c r="E7651" s="11">
        <v>7.4473691246980611E-2</v>
      </c>
      <c r="F7651" s="11">
        <v>6.4465213413692296E-2</v>
      </c>
      <c r="G7651" s="11">
        <v>1.4189968364181269E-4</v>
      </c>
      <c r="H7651" s="11">
        <v>3.0329668907810328E-2</v>
      </c>
      <c r="I7651" s="11">
        <v>3.8855053927356985E-4</v>
      </c>
      <c r="J7651" s="11">
        <v>8.5386413832412595E-3</v>
      </c>
      <c r="K7651" s="126">
        <f t="shared" si="1906"/>
        <v>0.17833766517463986</v>
      </c>
      <c r="L7651" s="74">
        <f t="shared" si="1907"/>
        <v>178337.66517463987</v>
      </c>
      <c r="M7651" s="75">
        <f t="shared" si="1908"/>
        <v>74793.486150331475</v>
      </c>
      <c r="N7651" s="75">
        <f t="shared" si="1909"/>
        <v>74209.767387466534</v>
      </c>
      <c r="O7651" s="75">
        <f t="shared" si="1910"/>
        <v>148.4290241634574</v>
      </c>
      <c r="P7651" s="75">
        <f t="shared" si="1911"/>
        <v>31507.677259179596</v>
      </c>
      <c r="Q7651" s="75">
        <f t="shared" si="1912"/>
        <v>358.05979128416959</v>
      </c>
      <c r="R7651" s="75">
        <f t="shared" si="1913"/>
        <v>11853.77837171727</v>
      </c>
      <c r="S7651" s="76">
        <f t="shared" si="1905"/>
        <v>192871.19798414249</v>
      </c>
      <c r="T7651" s="76"/>
      <c r="U7651" s="115">
        <f t="shared" si="1914"/>
        <v>72266.910580842072</v>
      </c>
      <c r="V7651" s="115">
        <f t="shared" si="1915"/>
        <v>31322.040598351541</v>
      </c>
      <c r="W7651" s="115">
        <f t="shared" si="1916"/>
        <v>71010.673220544108</v>
      </c>
      <c r="X7651" s="115">
        <f t="shared" si="1917"/>
        <v>11948.030663735952</v>
      </c>
      <c r="Y7651" s="115">
        <f t="shared" si="1918"/>
        <v>65.427534334489252</v>
      </c>
      <c r="Z7651" s="115">
        <f t="shared" si="1919"/>
        <v>336.02484845578437</v>
      </c>
      <c r="AA7651" s="12">
        <f t="shared" si="1920"/>
        <v>186949.10744626395</v>
      </c>
    </row>
    <row r="7652" spans="1:27" x14ac:dyDescent="0.2">
      <c r="A7652" s="72">
        <v>2004</v>
      </c>
      <c r="B7652" s="72">
        <v>11</v>
      </c>
      <c r="C7652" s="72">
        <v>14</v>
      </c>
      <c r="D7652" s="72">
        <v>18</v>
      </c>
      <c r="E7652" s="11">
        <v>8.0095743290479457E-2</v>
      </c>
      <c r="F7652" s="11">
        <v>6.5286223580753935E-2</v>
      </c>
      <c r="G7652" s="11">
        <v>1.6980130682980954E-3</v>
      </c>
      <c r="H7652" s="11">
        <v>3.3583092418657687E-2</v>
      </c>
      <c r="I7652" s="11">
        <v>4.0389950846987714E-4</v>
      </c>
      <c r="J7652" s="11">
        <v>8.4676795887372522E-3</v>
      </c>
      <c r="K7652" s="126">
        <f t="shared" si="1906"/>
        <v>0.18953465145539633</v>
      </c>
      <c r="L7652" s="74">
        <f t="shared" si="1907"/>
        <v>189534.65145539632</v>
      </c>
      <c r="M7652" s="75">
        <f t="shared" si="1908"/>
        <v>80439.679653180341</v>
      </c>
      <c r="N7652" s="75">
        <f t="shared" si="1909"/>
        <v>75154.881353496588</v>
      </c>
      <c r="O7652" s="75">
        <f t="shared" si="1910"/>
        <v>1776.1450644278891</v>
      </c>
      <c r="P7652" s="75">
        <f t="shared" si="1911"/>
        <v>34887.464169441861</v>
      </c>
      <c r="Q7652" s="75">
        <f t="shared" si="1912"/>
        <v>372.20427997058846</v>
      </c>
      <c r="R7652" s="75">
        <f t="shared" si="1913"/>
        <v>11755.265581783171</v>
      </c>
      <c r="S7652" s="76">
        <f t="shared" si="1905"/>
        <v>204385.64010230044</v>
      </c>
      <c r="T7652" s="76"/>
      <c r="U7652" s="115">
        <f t="shared" si="1914"/>
        <v>77722.37177130433</v>
      </c>
      <c r="V7652" s="115">
        <f t="shared" si="1915"/>
        <v>34681.914509278104</v>
      </c>
      <c r="W7652" s="115">
        <f t="shared" si="1916"/>
        <v>71915.044455768701</v>
      </c>
      <c r="X7652" s="115">
        <f t="shared" si="1917"/>
        <v>11848.734574506618</v>
      </c>
      <c r="Y7652" s="115">
        <f t="shared" si="1918"/>
        <v>782.92498950821414</v>
      </c>
      <c r="Z7652" s="115">
        <f t="shared" si="1919"/>
        <v>349.29888754934564</v>
      </c>
      <c r="AA7652" s="12">
        <f t="shared" si="1920"/>
        <v>197300.2891879153</v>
      </c>
    </row>
    <row r="7653" spans="1:27" x14ac:dyDescent="0.2">
      <c r="A7653" s="72">
        <v>2004</v>
      </c>
      <c r="B7653" s="72">
        <v>11</v>
      </c>
      <c r="C7653" s="72">
        <v>14</v>
      </c>
      <c r="D7653" s="72">
        <v>19</v>
      </c>
      <c r="E7653" s="11">
        <v>7.6506698693962857E-2</v>
      </c>
      <c r="F7653" s="11">
        <v>6.5331430359453033E-2</v>
      </c>
      <c r="G7653" s="11">
        <v>1.6980130682980954E-3</v>
      </c>
      <c r="H7653" s="11">
        <v>3.9694436024185674E-2</v>
      </c>
      <c r="I7653" s="11">
        <v>4.0389950846987714E-4</v>
      </c>
      <c r="J7653" s="11">
        <v>8.3464779052967453E-3</v>
      </c>
      <c r="K7653" s="126">
        <f t="shared" si="1906"/>
        <v>0.19198095555966629</v>
      </c>
      <c r="L7653" s="74">
        <f t="shared" si="1907"/>
        <v>191980.9555596663</v>
      </c>
      <c r="M7653" s="75">
        <f t="shared" si="1908"/>
        <v>76835.223464319555</v>
      </c>
      <c r="N7653" s="75">
        <f t="shared" si="1909"/>
        <v>75206.92158347409</v>
      </c>
      <c r="O7653" s="75">
        <f t="shared" si="1910"/>
        <v>1776.1450644278891</v>
      </c>
      <c r="P7653" s="75">
        <f t="shared" si="1911"/>
        <v>41236.173168811823</v>
      </c>
      <c r="Q7653" s="75">
        <f t="shared" si="1912"/>
        <v>372.20427997058846</v>
      </c>
      <c r="R7653" s="75">
        <f t="shared" si="1913"/>
        <v>11587.007210304706</v>
      </c>
      <c r="S7653" s="76">
        <f t="shared" si="1905"/>
        <v>207013.67477130864</v>
      </c>
      <c r="T7653" s="76"/>
      <c r="U7653" s="115">
        <f t="shared" si="1914"/>
        <v>74239.676599569633</v>
      </c>
      <c r="V7653" s="115">
        <f t="shared" si="1915"/>
        <v>40993.218239782407</v>
      </c>
      <c r="W7653" s="115">
        <f t="shared" si="1916"/>
        <v>71964.841293777368</v>
      </c>
      <c r="X7653" s="115">
        <f t="shared" si="1917"/>
        <v>11679.138339549871</v>
      </c>
      <c r="Y7653" s="115">
        <f t="shared" si="1918"/>
        <v>782.92498950821414</v>
      </c>
      <c r="Z7653" s="115">
        <f t="shared" si="1919"/>
        <v>349.29888754934564</v>
      </c>
      <c r="AA7653" s="12">
        <f t="shared" si="1920"/>
        <v>200009.09834973683</v>
      </c>
    </row>
    <row r="7654" spans="1:27" x14ac:dyDescent="0.2">
      <c r="A7654" s="72">
        <v>2004</v>
      </c>
      <c r="B7654" s="72">
        <v>11</v>
      </c>
      <c r="C7654" s="72">
        <v>14</v>
      </c>
      <c r="D7654" s="72">
        <v>20</v>
      </c>
      <c r="E7654" s="11">
        <v>7.1499813266002438E-2</v>
      </c>
      <c r="F7654" s="11">
        <v>6.4420314243501794E-2</v>
      </c>
      <c r="G7654" s="11">
        <v>1.6980130682980954E-3</v>
      </c>
      <c r="H7654" s="11">
        <v>3.9716654534055977E-2</v>
      </c>
      <c r="I7654" s="11">
        <v>4.0389950846987714E-4</v>
      </c>
      <c r="J7654" s="11">
        <v>8.2553464386636473E-3</v>
      </c>
      <c r="K7654" s="126">
        <f t="shared" si="1906"/>
        <v>0.18599404105899184</v>
      </c>
      <c r="L7654" s="74">
        <f t="shared" si="1907"/>
        <v>185994.04105899183</v>
      </c>
      <c r="M7654" s="75">
        <f t="shared" si="1908"/>
        <v>71806.838142709268</v>
      </c>
      <c r="N7654" s="75">
        <f t="shared" si="1909"/>
        <v>74158.081264063119</v>
      </c>
      <c r="O7654" s="75">
        <f t="shared" si="1910"/>
        <v>1776.1450644278891</v>
      </c>
      <c r="P7654" s="75">
        <f t="shared" si="1911"/>
        <v>41259.254648543807</v>
      </c>
      <c r="Q7654" s="75">
        <f t="shared" si="1912"/>
        <v>372.20427997058846</v>
      </c>
      <c r="R7654" s="75">
        <f t="shared" si="1913"/>
        <v>11460.493850664319</v>
      </c>
      <c r="S7654" s="76">
        <f t="shared" si="1905"/>
        <v>200833.01725037899</v>
      </c>
      <c r="T7654" s="76"/>
      <c r="U7654" s="115">
        <f t="shared" si="1914"/>
        <v>69381.153603697501</v>
      </c>
      <c r="V7654" s="115">
        <f t="shared" si="1915"/>
        <v>41016.163728251398</v>
      </c>
      <c r="W7654" s="115">
        <f t="shared" si="1916"/>
        <v>70961.215223999359</v>
      </c>
      <c r="X7654" s="115">
        <f t="shared" si="1917"/>
        <v>11551.6190412338</v>
      </c>
      <c r="Y7654" s="115">
        <f t="shared" si="1918"/>
        <v>782.92498950821414</v>
      </c>
      <c r="Z7654" s="115">
        <f t="shared" si="1919"/>
        <v>349.29888754934564</v>
      </c>
      <c r="AA7654" s="12">
        <f t="shared" si="1920"/>
        <v>194042.37547423958</v>
      </c>
    </row>
    <row r="7655" spans="1:27" x14ac:dyDescent="0.2">
      <c r="A7655" s="72">
        <v>2004</v>
      </c>
      <c r="B7655" s="72">
        <v>11</v>
      </c>
      <c r="C7655" s="72">
        <v>14</v>
      </c>
      <c r="D7655" s="72">
        <v>21</v>
      </c>
      <c r="E7655" s="11">
        <v>7.077684986284459E-2</v>
      </c>
      <c r="F7655" s="11">
        <v>6.3589678257963397E-2</v>
      </c>
      <c r="G7655" s="11">
        <v>1.6980130682980954E-3</v>
      </c>
      <c r="H7655" s="11">
        <v>3.7179591364699713E-2</v>
      </c>
      <c r="I7655" s="11">
        <v>4.0389950846987714E-4</v>
      </c>
      <c r="J7655" s="11">
        <v>8.1891526147176482E-3</v>
      </c>
      <c r="K7655" s="126">
        <f t="shared" si="1906"/>
        <v>0.18183718467699331</v>
      </c>
      <c r="L7655" s="74">
        <f t="shared" si="1907"/>
        <v>181837.18467699332</v>
      </c>
      <c r="M7655" s="75">
        <f t="shared" si="1908"/>
        <v>71080.770287391628</v>
      </c>
      <c r="N7655" s="75">
        <f t="shared" si="1909"/>
        <v>73201.886441982977</v>
      </c>
      <c r="O7655" s="75">
        <f t="shared" si="1910"/>
        <v>1776.1450644278891</v>
      </c>
      <c r="P7655" s="75">
        <f t="shared" si="1911"/>
        <v>38623.651610172245</v>
      </c>
      <c r="Q7655" s="75">
        <f t="shared" si="1912"/>
        <v>372.20427997058846</v>
      </c>
      <c r="R7655" s="75">
        <f t="shared" si="1913"/>
        <v>11368.600201146215</v>
      </c>
      <c r="S7655" s="76">
        <f t="shared" si="1905"/>
        <v>196423.25788509153</v>
      </c>
      <c r="T7655" s="76"/>
      <c r="U7655" s="115">
        <f t="shared" si="1914"/>
        <v>68679.612821517629</v>
      </c>
      <c r="V7655" s="115">
        <f t="shared" si="1915"/>
        <v>38396.089113104659</v>
      </c>
      <c r="W7655" s="115">
        <f t="shared" si="1916"/>
        <v>70046.240815153855</v>
      </c>
      <c r="X7655" s="115">
        <f t="shared" si="1917"/>
        <v>11458.99472282537</v>
      </c>
      <c r="Y7655" s="115">
        <f t="shared" si="1918"/>
        <v>782.92498950821414</v>
      </c>
      <c r="Z7655" s="115">
        <f t="shared" si="1919"/>
        <v>349.29888754934564</v>
      </c>
      <c r="AA7655" s="12">
        <f t="shared" si="1920"/>
        <v>189713.16134965903</v>
      </c>
    </row>
    <row r="7656" spans="1:27" x14ac:dyDescent="0.2">
      <c r="A7656" s="72">
        <v>2004</v>
      </c>
      <c r="B7656" s="72">
        <v>11</v>
      </c>
      <c r="C7656" s="72">
        <v>14</v>
      </c>
      <c r="D7656" s="72">
        <v>22</v>
      </c>
      <c r="E7656" s="11">
        <v>6.5428464977797085E-2</v>
      </c>
      <c r="F7656" s="11">
        <v>6.2594596990222601E-2</v>
      </c>
      <c r="G7656" s="11">
        <v>1.6980130682980954E-3</v>
      </c>
      <c r="H7656" s="11">
        <v>3.3222189922813498E-2</v>
      </c>
      <c r="I7656" s="11">
        <v>4.0389950846987714E-4</v>
      </c>
      <c r="J7656" s="11">
        <v>7.9839702402068526E-3</v>
      </c>
      <c r="K7656" s="126">
        <f t="shared" si="1906"/>
        <v>0.17133113470780803</v>
      </c>
      <c r="L7656" s="74">
        <f t="shared" si="1907"/>
        <v>171331.13470780803</v>
      </c>
      <c r="M7656" s="75">
        <f t="shared" si="1908"/>
        <v>65709.419087679737</v>
      </c>
      <c r="N7656" s="75">
        <f t="shared" si="1909"/>
        <v>72056.388808448653</v>
      </c>
      <c r="O7656" s="75">
        <f t="shared" si="1910"/>
        <v>1776.1450644278891</v>
      </c>
      <c r="P7656" s="75">
        <f t="shared" si="1911"/>
        <v>34512.544172931026</v>
      </c>
      <c r="Q7656" s="75">
        <f t="shared" si="1912"/>
        <v>372.20427997058846</v>
      </c>
      <c r="R7656" s="75">
        <f t="shared" si="1913"/>
        <v>11083.755542134384</v>
      </c>
      <c r="S7656" s="76">
        <f t="shared" si="1905"/>
        <v>185510.45695559226</v>
      </c>
      <c r="T7656" s="76"/>
      <c r="U7656" s="115">
        <f t="shared" si="1914"/>
        <v>63489.709571551815</v>
      </c>
      <c r="V7656" s="115">
        <f t="shared" si="1915"/>
        <v>34309.203463165533</v>
      </c>
      <c r="W7656" s="115">
        <f t="shared" si="1916"/>
        <v>68950.12421226647</v>
      </c>
      <c r="X7656" s="115">
        <f t="shared" si="1917"/>
        <v>11171.885194238686</v>
      </c>
      <c r="Y7656" s="115">
        <f t="shared" si="1918"/>
        <v>782.92498950821414</v>
      </c>
      <c r="Z7656" s="115">
        <f t="shared" si="1919"/>
        <v>349.29888754934564</v>
      </c>
      <c r="AA7656" s="12">
        <f t="shared" si="1920"/>
        <v>179053.14631828005</v>
      </c>
    </row>
    <row r="7657" spans="1:27" x14ac:dyDescent="0.2">
      <c r="A7657" s="72">
        <v>2004</v>
      </c>
      <c r="B7657" s="72">
        <v>11</v>
      </c>
      <c r="C7657" s="72">
        <v>14</v>
      </c>
      <c r="D7657" s="72">
        <v>23</v>
      </c>
      <c r="E7657" s="11">
        <v>5.3969731857477332E-2</v>
      </c>
      <c r="F7657" s="11">
        <v>6.1979153975292363E-2</v>
      </c>
      <c r="G7657" s="11">
        <v>1.6980130682980954E-3</v>
      </c>
      <c r="H7657" s="11">
        <v>3.0340861076197469E-2</v>
      </c>
      <c r="I7657" s="11">
        <v>4.0389950846987714E-4</v>
      </c>
      <c r="J7657" s="11">
        <v>7.6304467549042363E-3</v>
      </c>
      <c r="K7657" s="126">
        <f t="shared" si="1906"/>
        <v>0.15602210624063939</v>
      </c>
      <c r="L7657" s="74">
        <f t="shared" si="1907"/>
        <v>156022.1062406394</v>
      </c>
      <c r="M7657" s="75">
        <f t="shared" si="1908"/>
        <v>54201.481417546762</v>
      </c>
      <c r="N7657" s="75">
        <f t="shared" si="1909"/>
        <v>71347.915500757503</v>
      </c>
      <c r="O7657" s="75">
        <f t="shared" si="1910"/>
        <v>1776.1450644278891</v>
      </c>
      <c r="P7657" s="75">
        <f t="shared" si="1911"/>
        <v>31519.304132867019</v>
      </c>
      <c r="Q7657" s="75">
        <f t="shared" si="1912"/>
        <v>372.20427997058846</v>
      </c>
      <c r="R7657" s="75">
        <f t="shared" si="1913"/>
        <v>10592.976171519394</v>
      </c>
      <c r="S7657" s="76">
        <f t="shared" si="1905"/>
        <v>169810.02656708917</v>
      </c>
      <c r="T7657" s="76"/>
      <c r="U7657" s="115">
        <f t="shared" si="1914"/>
        <v>52370.517976366114</v>
      </c>
      <c r="V7657" s="115">
        <f t="shared" si="1915"/>
        <v>31333.598968924962</v>
      </c>
      <c r="W7657" s="115">
        <f t="shared" si="1916"/>
        <v>68272.192340101203</v>
      </c>
      <c r="X7657" s="115">
        <f t="shared" si="1917"/>
        <v>10677.203516772212</v>
      </c>
      <c r="Y7657" s="115">
        <f t="shared" si="1918"/>
        <v>782.92498950821414</v>
      </c>
      <c r="Z7657" s="115">
        <f t="shared" si="1919"/>
        <v>349.29888754934564</v>
      </c>
      <c r="AA7657" s="12">
        <f t="shared" si="1920"/>
        <v>163785.73667922206</v>
      </c>
    </row>
    <row r="7658" spans="1:27" x14ac:dyDescent="0.2">
      <c r="A7658" s="72">
        <v>2004</v>
      </c>
      <c r="B7658" s="72">
        <v>11</v>
      </c>
      <c r="C7658" s="72">
        <v>14</v>
      </c>
      <c r="D7658" s="72">
        <v>24</v>
      </c>
      <c r="E7658" s="11">
        <v>4.4700809574646089E-2</v>
      </c>
      <c r="F7658" s="11">
        <v>6.2015834897503515E-2</v>
      </c>
      <c r="G7658" s="11">
        <v>1.6980130682980954E-3</v>
      </c>
      <c r="H7658" s="11">
        <v>2.3584201177837123E-2</v>
      </c>
      <c r="I7658" s="11">
        <v>4.0389950846987714E-4</v>
      </c>
      <c r="J7658" s="11">
        <v>7.1263835440248677E-3</v>
      </c>
      <c r="K7658" s="126">
        <f t="shared" si="1906"/>
        <v>0.13952914177077957</v>
      </c>
      <c r="L7658" s="74">
        <f t="shared" si="1907"/>
        <v>139529.14177077956</v>
      </c>
      <c r="M7658" s="75">
        <f t="shared" si="1908"/>
        <v>44892.75777592729</v>
      </c>
      <c r="N7658" s="75">
        <f t="shared" si="1909"/>
        <v>71390.141106796829</v>
      </c>
      <c r="O7658" s="75">
        <f t="shared" si="1910"/>
        <v>1776.1450644278891</v>
      </c>
      <c r="P7658" s="75">
        <f t="shared" si="1911"/>
        <v>24500.214670510326</v>
      </c>
      <c r="Q7658" s="75">
        <f t="shared" si="1912"/>
        <v>372.20427997058846</v>
      </c>
      <c r="R7658" s="75">
        <f t="shared" si="1913"/>
        <v>9893.2098598872617</v>
      </c>
      <c r="S7658" s="76">
        <f t="shared" si="1905"/>
        <v>152824.67275752017</v>
      </c>
      <c r="T7658" s="76"/>
      <c r="U7658" s="115">
        <f t="shared" si="1914"/>
        <v>43376.249442358181</v>
      </c>
      <c r="V7658" s="115">
        <f t="shared" si="1915"/>
        <v>24355.864517257472</v>
      </c>
      <c r="W7658" s="115">
        <f t="shared" si="1916"/>
        <v>68312.597650851501</v>
      </c>
      <c r="X7658" s="115">
        <f t="shared" si="1917"/>
        <v>9971.8731919891197</v>
      </c>
      <c r="Y7658" s="115">
        <f t="shared" si="1918"/>
        <v>782.92498950821414</v>
      </c>
      <c r="Z7658" s="115">
        <f t="shared" si="1919"/>
        <v>349.29888754934564</v>
      </c>
      <c r="AA7658" s="12">
        <f t="shared" si="1920"/>
        <v>147148.80867951384</v>
      </c>
    </row>
    <row r="7659" spans="1:27" x14ac:dyDescent="0.2">
      <c r="A7659" s="72">
        <v>2004</v>
      </c>
      <c r="B7659" s="72">
        <v>11</v>
      </c>
      <c r="C7659" s="72">
        <v>15</v>
      </c>
      <c r="D7659" s="72">
        <v>1</v>
      </c>
      <c r="E7659" s="11">
        <v>3.4624856642679065E-2</v>
      </c>
      <c r="F7659" s="11">
        <v>5.8958913814028131E-2</v>
      </c>
      <c r="G7659" s="11">
        <v>1.6980130682980954E-3</v>
      </c>
      <c r="H7659" s="11">
        <v>2.2966412782455429E-2</v>
      </c>
      <c r="I7659" s="11">
        <v>4.0389950846987714E-4</v>
      </c>
      <c r="J7659" s="11">
        <v>6.8658387556490546E-3</v>
      </c>
      <c r="K7659" s="126">
        <f t="shared" si="1906"/>
        <v>0.12551793457157964</v>
      </c>
      <c r="L7659" s="74">
        <f t="shared" si="1907"/>
        <v>125517.93457157964</v>
      </c>
      <c r="M7659" s="75">
        <f t="shared" si="1908"/>
        <v>34773.538042757136</v>
      </c>
      <c r="N7659" s="75">
        <f t="shared" si="1909"/>
        <v>67871.136196803505</v>
      </c>
      <c r="O7659" s="75">
        <f t="shared" si="1910"/>
        <v>1776.1450644278891</v>
      </c>
      <c r="P7659" s="75">
        <f t="shared" si="1911"/>
        <v>23858.431292151705</v>
      </c>
      <c r="Q7659" s="75">
        <f t="shared" si="1912"/>
        <v>372.20427997058846</v>
      </c>
      <c r="R7659" s="75">
        <f t="shared" si="1913"/>
        <v>9531.5082684169229</v>
      </c>
      <c r="S7659" s="76">
        <f t="shared" si="1905"/>
        <v>138182.96314452775</v>
      </c>
      <c r="T7659" s="76"/>
      <c r="U7659" s="115">
        <f t="shared" si="1914"/>
        <v>33598.863934012559</v>
      </c>
      <c r="V7659" s="115">
        <f t="shared" si="1915"/>
        <v>23717.862392666095</v>
      </c>
      <c r="W7659" s="115">
        <f t="shared" si="1916"/>
        <v>64945.29282667239</v>
      </c>
      <c r="X7659" s="115">
        <f t="shared" si="1917"/>
        <v>9607.2956226698752</v>
      </c>
      <c r="Y7659" s="115">
        <f t="shared" si="1918"/>
        <v>782.92498950821414</v>
      </c>
      <c r="Z7659" s="115">
        <f t="shared" si="1919"/>
        <v>349.29888754934564</v>
      </c>
      <c r="AA7659" s="12">
        <f t="shared" si="1920"/>
        <v>133001.53865307849</v>
      </c>
    </row>
    <row r="7660" spans="1:27" x14ac:dyDescent="0.2">
      <c r="A7660" s="72">
        <v>2004</v>
      </c>
      <c r="B7660" s="72">
        <v>11</v>
      </c>
      <c r="C7660" s="72">
        <v>15</v>
      </c>
      <c r="D7660" s="72">
        <v>2</v>
      </c>
      <c r="E7660" s="11">
        <v>3.2483671563809192E-2</v>
      </c>
      <c r="F7660" s="11">
        <v>5.7404080464789238E-2</v>
      </c>
      <c r="G7660" s="11">
        <v>1.6980130682980954E-3</v>
      </c>
      <c r="H7660" s="11">
        <v>1.947786100721529E-2</v>
      </c>
      <c r="I7660" s="11">
        <v>4.0389950846987714E-4</v>
      </c>
      <c r="J7660" s="11">
        <v>6.730894229168405E-3</v>
      </c>
      <c r="K7660" s="126">
        <f t="shared" si="1906"/>
        <v>0.11819841984175011</v>
      </c>
      <c r="L7660" s="74">
        <f t="shared" si="1907"/>
        <v>118198.41984175012</v>
      </c>
      <c r="M7660" s="75">
        <f t="shared" si="1908"/>
        <v>32623.158575051581</v>
      </c>
      <c r="N7660" s="75">
        <f t="shared" si="1909"/>
        <v>66081.274423868061</v>
      </c>
      <c r="O7660" s="75">
        <f t="shared" si="1910"/>
        <v>1776.1450644278891</v>
      </c>
      <c r="P7660" s="75">
        <f t="shared" si="1911"/>
        <v>20234.383704612785</v>
      </c>
      <c r="Q7660" s="75">
        <f t="shared" si="1912"/>
        <v>372.20427997058846</v>
      </c>
      <c r="R7660" s="75">
        <f t="shared" si="1913"/>
        <v>9344.1713798438195</v>
      </c>
      <c r="S7660" s="76">
        <f t="shared" si="1905"/>
        <v>130431.33742777472</v>
      </c>
      <c r="T7660" s="76"/>
      <c r="U7660" s="115">
        <f t="shared" si="1914"/>
        <v>31521.125768482918</v>
      </c>
      <c r="V7660" s="115">
        <f t="shared" si="1915"/>
        <v>20115.166937412225</v>
      </c>
      <c r="W7660" s="115">
        <f t="shared" si="1916"/>
        <v>63232.589850469165</v>
      </c>
      <c r="X7660" s="115">
        <f t="shared" si="1917"/>
        <v>9418.4691726612564</v>
      </c>
      <c r="Y7660" s="115">
        <f t="shared" si="1918"/>
        <v>782.92498950821414</v>
      </c>
      <c r="Z7660" s="115">
        <f t="shared" si="1919"/>
        <v>349.29888754934564</v>
      </c>
      <c r="AA7660" s="12">
        <f t="shared" si="1920"/>
        <v>125419.57560608313</v>
      </c>
    </row>
    <row r="7661" spans="1:27" x14ac:dyDescent="0.2">
      <c r="A7661" s="72">
        <v>2004</v>
      </c>
      <c r="B7661" s="72">
        <v>11</v>
      </c>
      <c r="C7661" s="72">
        <v>15</v>
      </c>
      <c r="D7661" s="72">
        <v>3</v>
      </c>
      <c r="E7661" s="11">
        <v>3.1664827906742195E-2</v>
      </c>
      <c r="F7661" s="11">
        <v>5.7317902221290254E-2</v>
      </c>
      <c r="G7661" s="11">
        <v>1.6980130682980954E-3</v>
      </c>
      <c r="H7661" s="11">
        <v>1.9879635674294679E-2</v>
      </c>
      <c r="I7661" s="11">
        <v>4.0389950846987714E-4</v>
      </c>
      <c r="J7661" s="11">
        <v>6.2690648712532791E-3</v>
      </c>
      <c r="K7661" s="126">
        <f t="shared" si="1906"/>
        <v>0.1172333432503484</v>
      </c>
      <c r="L7661" s="74">
        <f t="shared" si="1907"/>
        <v>117233.34325034839</v>
      </c>
      <c r="M7661" s="75">
        <f t="shared" si="1908"/>
        <v>31800.798749740647</v>
      </c>
      <c r="N7661" s="75">
        <f t="shared" si="1909"/>
        <v>65982.069487356333</v>
      </c>
      <c r="O7661" s="75">
        <f t="shared" si="1910"/>
        <v>1776.1450644278891</v>
      </c>
      <c r="P7661" s="75">
        <f t="shared" si="1911"/>
        <v>20651.763352894792</v>
      </c>
      <c r="Q7661" s="75">
        <f t="shared" si="1912"/>
        <v>372.20427997058846</v>
      </c>
      <c r="R7661" s="75">
        <f t="shared" si="1913"/>
        <v>8703.036261436926</v>
      </c>
      <c r="S7661" s="76">
        <f t="shared" si="1905"/>
        <v>129286.01719582717</v>
      </c>
      <c r="T7661" s="76"/>
      <c r="U7661" s="115">
        <f t="shared" si="1914"/>
        <v>30726.545825497349</v>
      </c>
      <c r="V7661" s="115">
        <f t="shared" si="1915"/>
        <v>20530.087471886276</v>
      </c>
      <c r="W7661" s="115">
        <f t="shared" si="1916"/>
        <v>63137.661519920475</v>
      </c>
      <c r="X7661" s="115">
        <f t="shared" si="1917"/>
        <v>8772.2362320656412</v>
      </c>
      <c r="Y7661" s="115">
        <f t="shared" si="1918"/>
        <v>782.92498950821414</v>
      </c>
      <c r="Z7661" s="115">
        <f t="shared" si="1919"/>
        <v>349.29888754934564</v>
      </c>
      <c r="AA7661" s="12">
        <f t="shared" si="1920"/>
        <v>124298.7549264273</v>
      </c>
    </row>
    <row r="7662" spans="1:27" x14ac:dyDescent="0.2">
      <c r="A7662" s="72">
        <v>2004</v>
      </c>
      <c r="B7662" s="72">
        <v>11</v>
      </c>
      <c r="C7662" s="72">
        <v>15</v>
      </c>
      <c r="D7662" s="72">
        <v>4</v>
      </c>
      <c r="E7662" s="11">
        <v>3.1138497708492176E-2</v>
      </c>
      <c r="F7662" s="11">
        <v>5.7746622875975144E-2</v>
      </c>
      <c r="G7662" s="11">
        <v>1.6980130682980954E-3</v>
      </c>
      <c r="H7662" s="11">
        <v>1.8992123920786669E-2</v>
      </c>
      <c r="I7662" s="11">
        <v>4.0389950846987714E-4</v>
      </c>
      <c r="J7662" s="11">
        <v>6.2013824180384989E-3</v>
      </c>
      <c r="K7662" s="126">
        <f t="shared" si="1906"/>
        <v>0.11618053950006046</v>
      </c>
      <c r="L7662" s="74">
        <f t="shared" si="1907"/>
        <v>116180.53950006046</v>
      </c>
      <c r="M7662" s="75">
        <f t="shared" si="1908"/>
        <v>31272.20845517928</v>
      </c>
      <c r="N7662" s="75">
        <f t="shared" si="1909"/>
        <v>66475.595505089339</v>
      </c>
      <c r="O7662" s="75">
        <f t="shared" si="1910"/>
        <v>1776.1450644278891</v>
      </c>
      <c r="P7662" s="75">
        <f t="shared" si="1911"/>
        <v>19729.780525510283</v>
      </c>
      <c r="Q7662" s="75">
        <f t="shared" si="1912"/>
        <v>372.20427997058846</v>
      </c>
      <c r="R7662" s="75">
        <f t="shared" si="1913"/>
        <v>8609.0760206851846</v>
      </c>
      <c r="S7662" s="76">
        <f t="shared" si="1905"/>
        <v>128235.00985086257</v>
      </c>
      <c r="T7662" s="76"/>
      <c r="U7662" s="115">
        <f t="shared" si="1914"/>
        <v>30215.81167581234</v>
      </c>
      <c r="V7662" s="115">
        <f t="shared" si="1915"/>
        <v>19613.536774963453</v>
      </c>
      <c r="W7662" s="115">
        <f t="shared" si="1916"/>
        <v>63609.912222285486</v>
      </c>
      <c r="X7662" s="115">
        <f t="shared" si="1917"/>
        <v>8677.5288904510562</v>
      </c>
      <c r="Y7662" s="115">
        <f t="shared" si="1918"/>
        <v>782.92498950821414</v>
      </c>
      <c r="Z7662" s="115">
        <f t="shared" si="1919"/>
        <v>349.29888754934564</v>
      </c>
      <c r="AA7662" s="12">
        <f t="shared" si="1920"/>
        <v>123249.01344056989</v>
      </c>
    </row>
    <row r="7663" spans="1:27" x14ac:dyDescent="0.2">
      <c r="A7663" s="72">
        <v>2004</v>
      </c>
      <c r="B7663" s="72">
        <v>11</v>
      </c>
      <c r="C7663" s="72">
        <v>15</v>
      </c>
      <c r="D7663" s="72">
        <v>5</v>
      </c>
      <c r="E7663" s="11">
        <v>3.2640684679469387E-2</v>
      </c>
      <c r="F7663" s="11">
        <v>6.0065519312188828E-2</v>
      </c>
      <c r="G7663" s="11">
        <v>1.6980130682980954E-3</v>
      </c>
      <c r="H7663" s="11">
        <v>2.0057709236371988E-2</v>
      </c>
      <c r="I7663" s="11">
        <v>4.0389950846987714E-4</v>
      </c>
      <c r="J7663" s="11">
        <v>6.169322326369458E-3</v>
      </c>
      <c r="K7663" s="126">
        <f t="shared" si="1906"/>
        <v>0.12103514813116764</v>
      </c>
      <c r="L7663" s="74">
        <f t="shared" si="1907"/>
        <v>121035.14813116765</v>
      </c>
      <c r="M7663" s="75">
        <f t="shared" si="1908"/>
        <v>32780.845915304468</v>
      </c>
      <c r="N7663" s="75">
        <f t="shared" si="1909"/>
        <v>69145.016050131584</v>
      </c>
      <c r="O7663" s="75">
        <f t="shared" si="1910"/>
        <v>1776.1450644278891</v>
      </c>
      <c r="P7663" s="75">
        <f t="shared" si="1911"/>
        <v>20836.753315672777</v>
      </c>
      <c r="Q7663" s="75">
        <f t="shared" si="1912"/>
        <v>372.20427997058846</v>
      </c>
      <c r="R7663" s="75">
        <f t="shared" si="1913"/>
        <v>8564.5685628631891</v>
      </c>
      <c r="S7663" s="76">
        <f t="shared" si="1905"/>
        <v>133475.53318837049</v>
      </c>
      <c r="T7663" s="76"/>
      <c r="U7663" s="115">
        <f t="shared" si="1914"/>
        <v>31673.486321578166</v>
      </c>
      <c r="V7663" s="115">
        <f t="shared" si="1915"/>
        <v>20713.987512398831</v>
      </c>
      <c r="W7663" s="115">
        <f t="shared" si="1916"/>
        <v>66164.257245663321</v>
      </c>
      <c r="X7663" s="115">
        <f t="shared" si="1917"/>
        <v>8632.6675429425741</v>
      </c>
      <c r="Y7663" s="115">
        <f t="shared" si="1918"/>
        <v>782.92498950821414</v>
      </c>
      <c r="Z7663" s="115">
        <f t="shared" si="1919"/>
        <v>349.29888754934564</v>
      </c>
      <c r="AA7663" s="12">
        <f t="shared" si="1920"/>
        <v>128316.62249964046</v>
      </c>
    </row>
    <row r="7664" spans="1:27" x14ac:dyDescent="0.2">
      <c r="A7664" s="72">
        <v>2004</v>
      </c>
      <c r="B7664" s="72">
        <v>11</v>
      </c>
      <c r="C7664" s="72">
        <v>15</v>
      </c>
      <c r="D7664" s="72">
        <v>6</v>
      </c>
      <c r="E7664" s="11">
        <v>3.6273933383287993E-2</v>
      </c>
      <c r="F7664" s="11">
        <v>6.71272061003403E-2</v>
      </c>
      <c r="G7664" s="11">
        <v>1.6980130682980954E-3</v>
      </c>
      <c r="H7664" s="11">
        <v>2.2610325995333479E-2</v>
      </c>
      <c r="I7664" s="11">
        <v>4.0389950846987714E-4</v>
      </c>
      <c r="J7664" s="11">
        <v>6.3910178835291497E-3</v>
      </c>
      <c r="K7664" s="126">
        <f t="shared" si="1906"/>
        <v>0.13450439593925889</v>
      </c>
      <c r="L7664" s="74">
        <f t="shared" si="1907"/>
        <v>134504.39593925889</v>
      </c>
      <c r="M7664" s="75">
        <f t="shared" si="1908"/>
        <v>36429.696026796482</v>
      </c>
      <c r="N7664" s="75">
        <f t="shared" si="1909"/>
        <v>77274.146571253223</v>
      </c>
      <c r="O7664" s="75">
        <f t="shared" si="1910"/>
        <v>1776.1450644278891</v>
      </c>
      <c r="P7664" s="75">
        <f t="shared" si="1911"/>
        <v>23488.514047126737</v>
      </c>
      <c r="Q7664" s="75">
        <f t="shared" si="1912"/>
        <v>372.20427997058846</v>
      </c>
      <c r="R7664" s="75">
        <f t="shared" si="1913"/>
        <v>8872.3376660044905</v>
      </c>
      <c r="S7664" s="76">
        <f t="shared" si="1905"/>
        <v>148213.04365557941</v>
      </c>
      <c r="T7664" s="76"/>
      <c r="U7664" s="115">
        <f t="shared" si="1914"/>
        <v>35199.075758605904</v>
      </c>
      <c r="V7664" s="115">
        <f t="shared" si="1915"/>
        <v>23350.124622871379</v>
      </c>
      <c r="W7664" s="115">
        <f t="shared" si="1916"/>
        <v>73942.950688920406</v>
      </c>
      <c r="X7664" s="115">
        <f t="shared" si="1917"/>
        <v>8942.883793522773</v>
      </c>
      <c r="Y7664" s="115">
        <f t="shared" si="1918"/>
        <v>782.92498950821414</v>
      </c>
      <c r="Z7664" s="115">
        <f t="shared" si="1919"/>
        <v>349.29888754934564</v>
      </c>
      <c r="AA7664" s="12">
        <f t="shared" si="1920"/>
        <v>142567.25874097802</v>
      </c>
    </row>
    <row r="7665" spans="1:27" x14ac:dyDescent="0.2">
      <c r="A7665" s="72">
        <v>2004</v>
      </c>
      <c r="B7665" s="72">
        <v>11</v>
      </c>
      <c r="C7665" s="72">
        <v>15</v>
      </c>
      <c r="D7665" s="72">
        <v>7</v>
      </c>
      <c r="E7665" s="11">
        <v>4.8176371539776837E-2</v>
      </c>
      <c r="F7665" s="11">
        <v>7.7546429792623675E-2</v>
      </c>
      <c r="G7665" s="11">
        <v>1.6980130682980954E-3</v>
      </c>
      <c r="H7665" s="11">
        <v>3.6357934009094012E-2</v>
      </c>
      <c r="I7665" s="11">
        <v>4.0389950846987714E-4</v>
      </c>
      <c r="J7665" s="11">
        <v>7.2618720083023978E-3</v>
      </c>
      <c r="K7665" s="126">
        <f t="shared" si="1906"/>
        <v>0.1714445199265649</v>
      </c>
      <c r="L7665" s="74">
        <f t="shared" si="1907"/>
        <v>171444.51992656488</v>
      </c>
      <c r="M7665" s="75">
        <f t="shared" si="1908"/>
        <v>48383.244031557391</v>
      </c>
      <c r="N7665" s="75">
        <f t="shared" si="1909"/>
        <v>89268.338874634341</v>
      </c>
      <c r="O7665" s="75">
        <f t="shared" si="1910"/>
        <v>1776.1450644278891</v>
      </c>
      <c r="P7665" s="75">
        <f t="shared" si="1911"/>
        <v>37770.080974213575</v>
      </c>
      <c r="Q7665" s="75">
        <f t="shared" si="1912"/>
        <v>372.20427997058846</v>
      </c>
      <c r="R7665" s="75">
        <f t="shared" si="1913"/>
        <v>10081.301870710244</v>
      </c>
      <c r="S7665" s="76">
        <f t="shared" si="1905"/>
        <v>187651.31509551403</v>
      </c>
      <c r="T7665" s="76"/>
      <c r="U7665" s="115">
        <f t="shared" si="1914"/>
        <v>46748.824663845713</v>
      </c>
      <c r="V7665" s="115">
        <f t="shared" si="1915"/>
        <v>37547.547537248924</v>
      </c>
      <c r="W7665" s="115">
        <f t="shared" si="1916"/>
        <v>85420.087731444146</v>
      </c>
      <c r="X7665" s="115">
        <f t="shared" si="1917"/>
        <v>10161.460768409377</v>
      </c>
      <c r="Y7665" s="115">
        <f t="shared" si="1918"/>
        <v>782.92498950821414</v>
      </c>
      <c r="Z7665" s="115">
        <f t="shared" si="1919"/>
        <v>349.29888754934564</v>
      </c>
      <c r="AA7665" s="12">
        <f t="shared" si="1920"/>
        <v>181010.14457800571</v>
      </c>
    </row>
    <row r="7666" spans="1:27" x14ac:dyDescent="0.2">
      <c r="A7666" s="72">
        <v>2004</v>
      </c>
      <c r="B7666" s="72">
        <v>11</v>
      </c>
      <c r="C7666" s="72">
        <v>15</v>
      </c>
      <c r="D7666" s="72">
        <v>8</v>
      </c>
      <c r="E7666" s="11">
        <v>5.1386553894009569E-2</v>
      </c>
      <c r="F7666" s="11">
        <v>8.7725166914285307E-2</v>
      </c>
      <c r="G7666" s="11">
        <v>3.9700023850349836E-4</v>
      </c>
      <c r="H7666" s="11">
        <v>3.8065906047031237E-2</v>
      </c>
      <c r="I7666" s="11">
        <v>3.910667637319809E-4</v>
      </c>
      <c r="J7666" s="11">
        <v>7.9173184024259342E-3</v>
      </c>
      <c r="K7666" s="126">
        <f t="shared" si="1906"/>
        <v>0.18588301225998752</v>
      </c>
      <c r="L7666" s="74">
        <f t="shared" si="1907"/>
        <v>185883.01225998753</v>
      </c>
      <c r="M7666" s="75">
        <f t="shared" si="1908"/>
        <v>51607.211118875341</v>
      </c>
      <c r="N7666" s="75">
        <f t="shared" si="1909"/>
        <v>100985.69268605045</v>
      </c>
      <c r="O7666" s="75">
        <f t="shared" si="1910"/>
        <v>415.267719288774</v>
      </c>
      <c r="P7666" s="75">
        <f t="shared" si="1911"/>
        <v>39544.390871977463</v>
      </c>
      <c r="Q7666" s="75">
        <f t="shared" si="1912"/>
        <v>360.37855992128749</v>
      </c>
      <c r="R7666" s="75">
        <f t="shared" si="1913"/>
        <v>10991.226054401906</v>
      </c>
      <c r="S7666" s="76">
        <f t="shared" si="1905"/>
        <v>203904.1670105152</v>
      </c>
      <c r="T7666" s="76"/>
      <c r="U7666" s="115">
        <f t="shared" si="1914"/>
        <v>49863.883918424282</v>
      </c>
      <c r="V7666" s="115">
        <f t="shared" si="1915"/>
        <v>39311.403571277137</v>
      </c>
      <c r="W7666" s="115">
        <f t="shared" si="1916"/>
        <v>96632.320457732058</v>
      </c>
      <c r="X7666" s="115">
        <f t="shared" si="1917"/>
        <v>11078.619981910673</v>
      </c>
      <c r="Y7666" s="115">
        <f t="shared" si="1918"/>
        <v>183.05006796952608</v>
      </c>
      <c r="Z7666" s="115">
        <f t="shared" si="1919"/>
        <v>338.20092043833546</v>
      </c>
      <c r="AA7666" s="12">
        <f t="shared" si="1920"/>
        <v>197407.47891775204</v>
      </c>
    </row>
    <row r="7667" spans="1:27" x14ac:dyDescent="0.2">
      <c r="A7667" s="72">
        <v>2004</v>
      </c>
      <c r="B7667" s="72">
        <v>11</v>
      </c>
      <c r="C7667" s="72">
        <v>15</v>
      </c>
      <c r="D7667" s="72">
        <v>9</v>
      </c>
      <c r="E7667" s="11">
        <v>5.2484557414176659E-2</v>
      </c>
      <c r="F7667" s="11">
        <v>9.2179145762945766E-2</v>
      </c>
      <c r="G7667" s="11">
        <v>0</v>
      </c>
      <c r="H7667" s="11">
        <v>3.6950745117029719E-2</v>
      </c>
      <c r="I7667" s="11">
        <v>3.8715088941857872E-4</v>
      </c>
      <c r="J7667" s="11">
        <v>9.0827887968182881E-3</v>
      </c>
      <c r="K7667" s="126">
        <f t="shared" si="1906"/>
        <v>0.19108438798038901</v>
      </c>
      <c r="L7667" s="74">
        <f t="shared" si="1907"/>
        <v>191084.387980389</v>
      </c>
      <c r="M7667" s="75">
        <f t="shared" si="1908"/>
        <v>52709.929538005163</v>
      </c>
      <c r="N7667" s="75">
        <f t="shared" si="1909"/>
        <v>106112.93444645057</v>
      </c>
      <c r="O7667" s="75">
        <f t="shared" si="1910"/>
        <v>0</v>
      </c>
      <c r="P7667" s="75">
        <f t="shared" si="1911"/>
        <v>38385.916943978649</v>
      </c>
      <c r="Q7667" s="75">
        <f t="shared" si="1912"/>
        <v>356.76997622977285</v>
      </c>
      <c r="R7667" s="75">
        <f t="shared" si="1913"/>
        <v>12609.191622207569</v>
      </c>
      <c r="S7667" s="76">
        <f t="shared" si="1905"/>
        <v>210174.74252687176</v>
      </c>
      <c r="T7667" s="76"/>
      <c r="U7667" s="115">
        <f t="shared" si="1914"/>
        <v>50929.351748482753</v>
      </c>
      <c r="V7667" s="115">
        <f t="shared" si="1915"/>
        <v>38159.755129964666</v>
      </c>
      <c r="W7667" s="115">
        <f t="shared" si="1916"/>
        <v>101538.53296840478</v>
      </c>
      <c r="X7667" s="115">
        <f t="shared" si="1917"/>
        <v>12709.450389802838</v>
      </c>
      <c r="Y7667" s="115">
        <f t="shared" si="1918"/>
        <v>0</v>
      </c>
      <c r="Z7667" s="115">
        <f t="shared" si="1919"/>
        <v>334.81440841549045</v>
      </c>
      <c r="AA7667" s="12">
        <f t="shared" si="1920"/>
        <v>203671.90464507052</v>
      </c>
    </row>
    <row r="7668" spans="1:27" x14ac:dyDescent="0.2">
      <c r="A7668" s="72">
        <v>2004</v>
      </c>
      <c r="B7668" s="72">
        <v>11</v>
      </c>
      <c r="C7668" s="72">
        <v>15</v>
      </c>
      <c r="D7668" s="72">
        <v>10</v>
      </c>
      <c r="E7668" s="11">
        <v>5.1455353430742243E-2</v>
      </c>
      <c r="F7668" s="11">
        <v>9.4883769903035181E-2</v>
      </c>
      <c r="G7668" s="11">
        <v>0</v>
      </c>
      <c r="H7668" s="11">
        <v>3.8865170525944751E-2</v>
      </c>
      <c r="I7668" s="11">
        <v>3.8715088941857872E-4</v>
      </c>
      <c r="J7668" s="11">
        <v>9.9339461010301937E-3</v>
      </c>
      <c r="K7668" s="126">
        <f t="shared" si="1906"/>
        <v>0.1955253908501709</v>
      </c>
      <c r="L7668" s="74">
        <f t="shared" si="1907"/>
        <v>195525.39085017089</v>
      </c>
      <c r="M7668" s="75">
        <f t="shared" si="1908"/>
        <v>51676.306085320597</v>
      </c>
      <c r="N7668" s="75">
        <f t="shared" si="1909"/>
        <v>109226.38924909815</v>
      </c>
      <c r="O7668" s="75">
        <f t="shared" si="1910"/>
        <v>0</v>
      </c>
      <c r="P7668" s="75">
        <f t="shared" si="1911"/>
        <v>40374.698888951832</v>
      </c>
      <c r="Q7668" s="75">
        <f t="shared" si="1912"/>
        <v>356.76997622977285</v>
      </c>
      <c r="R7668" s="75">
        <f t="shared" si="1913"/>
        <v>13790.811693920468</v>
      </c>
      <c r="S7668" s="76">
        <f t="shared" si="1905"/>
        <v>215424.97589352081</v>
      </c>
      <c r="T7668" s="76"/>
      <c r="U7668" s="115">
        <f t="shared" si="1914"/>
        <v>49930.644809227648</v>
      </c>
      <c r="V7668" s="115">
        <f t="shared" si="1915"/>
        <v>40136.819586646248</v>
      </c>
      <c r="W7668" s="115">
        <f t="shared" si="1916"/>
        <v>104517.77046450668</v>
      </c>
      <c r="X7668" s="115">
        <f t="shared" si="1917"/>
        <v>13900.465811805056</v>
      </c>
      <c r="Y7668" s="115">
        <f t="shared" si="1918"/>
        <v>0</v>
      </c>
      <c r="Z7668" s="115">
        <f t="shared" si="1919"/>
        <v>334.81440841549045</v>
      </c>
      <c r="AA7668" s="12">
        <f t="shared" si="1920"/>
        <v>208820.51508060112</v>
      </c>
    </row>
    <row r="7669" spans="1:27" x14ac:dyDescent="0.2">
      <c r="A7669" s="72">
        <v>2004</v>
      </c>
      <c r="B7669" s="72">
        <v>11</v>
      </c>
      <c r="C7669" s="72">
        <v>15</v>
      </c>
      <c r="D7669" s="72">
        <v>11</v>
      </c>
      <c r="E7669" s="11">
        <v>5.0545552637571677E-2</v>
      </c>
      <c r="F7669" s="11">
        <v>9.690535291120396E-2</v>
      </c>
      <c r="G7669" s="11">
        <v>0</v>
      </c>
      <c r="H7669" s="11">
        <v>4.2326666091325987E-2</v>
      </c>
      <c r="I7669" s="11">
        <v>3.8715088941857872E-4</v>
      </c>
      <c r="J7669" s="11">
        <v>1.031971278911388E-2</v>
      </c>
      <c r="K7669" s="126">
        <f t="shared" si="1906"/>
        <v>0.20048443531863408</v>
      </c>
      <c r="L7669" s="74">
        <f t="shared" si="1907"/>
        <v>200484.43531863409</v>
      </c>
      <c r="M7669" s="75">
        <f t="shared" si="1908"/>
        <v>50762.598548011949</v>
      </c>
      <c r="N7669" s="75">
        <f t="shared" si="1909"/>
        <v>111553.55450375928</v>
      </c>
      <c r="O7669" s="75">
        <f t="shared" si="1910"/>
        <v>0</v>
      </c>
      <c r="P7669" s="75">
        <f t="shared" si="1911"/>
        <v>43970.639399862848</v>
      </c>
      <c r="Q7669" s="75">
        <f t="shared" si="1912"/>
        <v>356.76997622977285</v>
      </c>
      <c r="R7669" s="75">
        <f t="shared" si="1913"/>
        <v>14326.352726561845</v>
      </c>
      <c r="S7669" s="76">
        <f t="shared" si="1905"/>
        <v>220969.91515442569</v>
      </c>
      <c r="T7669" s="76"/>
      <c r="U7669" s="115">
        <f t="shared" si="1914"/>
        <v>49047.802942985363</v>
      </c>
      <c r="V7669" s="115">
        <f t="shared" si="1915"/>
        <v>43711.573566303603</v>
      </c>
      <c r="W7669" s="115">
        <f t="shared" si="1916"/>
        <v>106744.61441304136</v>
      </c>
      <c r="X7669" s="115">
        <f t="shared" si="1917"/>
        <v>14440.265062224229</v>
      </c>
      <c r="Y7669" s="115">
        <f t="shared" si="1918"/>
        <v>0</v>
      </c>
      <c r="Z7669" s="115">
        <f t="shared" si="1919"/>
        <v>334.81440841549045</v>
      </c>
      <c r="AA7669" s="12">
        <f t="shared" si="1920"/>
        <v>214279.07039297005</v>
      </c>
    </row>
    <row r="7670" spans="1:27" x14ac:dyDescent="0.2">
      <c r="A7670" s="72">
        <v>2004</v>
      </c>
      <c r="B7670" s="72">
        <v>11</v>
      </c>
      <c r="C7670" s="72">
        <v>15</v>
      </c>
      <c r="D7670" s="72">
        <v>12</v>
      </c>
      <c r="E7670" s="11">
        <v>5.2022972245892793E-2</v>
      </c>
      <c r="F7670" s="11">
        <v>9.6478405500122433E-2</v>
      </c>
      <c r="G7670" s="11">
        <v>0</v>
      </c>
      <c r="H7670" s="11">
        <v>4.2550610439706281E-2</v>
      </c>
      <c r="I7670" s="11">
        <v>3.8715088941857872E-4</v>
      </c>
      <c r="J7670" s="11">
        <v>1.052841575296095E-2</v>
      </c>
      <c r="K7670" s="126">
        <f t="shared" si="1906"/>
        <v>0.20196755482810105</v>
      </c>
      <c r="L7670" s="74">
        <f t="shared" si="1907"/>
        <v>201967.55482810104</v>
      </c>
      <c r="M7670" s="75">
        <f t="shared" si="1908"/>
        <v>52246.362292805163</v>
      </c>
      <c r="N7670" s="75">
        <f t="shared" si="1909"/>
        <v>111062.06977292131</v>
      </c>
      <c r="O7670" s="75">
        <f t="shared" si="1910"/>
        <v>0</v>
      </c>
      <c r="P7670" s="75">
        <f t="shared" si="1911"/>
        <v>44203.281776350072</v>
      </c>
      <c r="Q7670" s="75">
        <f t="shared" si="1912"/>
        <v>356.76997622977285</v>
      </c>
      <c r="R7670" s="75">
        <f t="shared" si="1913"/>
        <v>14616.084847624947</v>
      </c>
      <c r="S7670" s="76">
        <f t="shared" si="1905"/>
        <v>222484.56866593129</v>
      </c>
      <c r="T7670" s="76"/>
      <c r="U7670" s="115">
        <f t="shared" si="1914"/>
        <v>50481.444124685928</v>
      </c>
      <c r="V7670" s="115">
        <f t="shared" si="1915"/>
        <v>43942.84526244575</v>
      </c>
      <c r="W7670" s="115">
        <f t="shared" si="1916"/>
        <v>106274.31700013886</v>
      </c>
      <c r="X7670" s="115">
        <f t="shared" si="1917"/>
        <v>14732.300914268735</v>
      </c>
      <c r="Y7670" s="115">
        <f t="shared" si="1918"/>
        <v>0</v>
      </c>
      <c r="Z7670" s="115">
        <f t="shared" si="1919"/>
        <v>334.81440841549045</v>
      </c>
      <c r="AA7670" s="12">
        <f t="shared" si="1920"/>
        <v>215765.72170995479</v>
      </c>
    </row>
    <row r="7671" spans="1:27" x14ac:dyDescent="0.2">
      <c r="A7671" s="72">
        <v>2004</v>
      </c>
      <c r="B7671" s="72">
        <v>11</v>
      </c>
      <c r="C7671" s="72">
        <v>15</v>
      </c>
      <c r="D7671" s="72">
        <v>13</v>
      </c>
      <c r="E7671" s="11">
        <v>5.2293659344211332E-2</v>
      </c>
      <c r="F7671" s="11">
        <v>9.6513769687425602E-2</v>
      </c>
      <c r="G7671" s="11">
        <v>0</v>
      </c>
      <c r="H7671" s="11">
        <v>3.8693373858709114E-2</v>
      </c>
      <c r="I7671" s="11">
        <v>3.8715088941857872E-4</v>
      </c>
      <c r="J7671" s="11">
        <v>1.0474144249680496E-2</v>
      </c>
      <c r="K7671" s="126">
        <f t="shared" si="1906"/>
        <v>0.1983620980294451</v>
      </c>
      <c r="L7671" s="74">
        <f t="shared" si="1907"/>
        <v>198362.0980294451</v>
      </c>
      <c r="M7671" s="75">
        <f t="shared" si="1908"/>
        <v>52518.211739236111</v>
      </c>
      <c r="N7671" s="75">
        <f t="shared" si="1909"/>
        <v>111102.77960656096</v>
      </c>
      <c r="O7671" s="75">
        <f t="shared" si="1910"/>
        <v>0</v>
      </c>
      <c r="P7671" s="75">
        <f t="shared" si="1911"/>
        <v>40196.229616441269</v>
      </c>
      <c r="Q7671" s="75">
        <f t="shared" si="1912"/>
        <v>356.76997622977285</v>
      </c>
      <c r="R7671" s="75">
        <f t="shared" si="1913"/>
        <v>14540.742372995544</v>
      </c>
      <c r="S7671" s="76">
        <f t="shared" si="1905"/>
        <v>218714.73331146367</v>
      </c>
      <c r="T7671" s="76"/>
      <c r="U7671" s="115">
        <f t="shared" si="1914"/>
        <v>50744.110309240954</v>
      </c>
      <c r="V7671" s="115">
        <f t="shared" si="1915"/>
        <v>39959.401817854501</v>
      </c>
      <c r="W7671" s="115">
        <f t="shared" si="1916"/>
        <v>106313.27188162169</v>
      </c>
      <c r="X7671" s="115">
        <f t="shared" si="1917"/>
        <v>14656.359373190013</v>
      </c>
      <c r="Y7671" s="115">
        <f t="shared" si="1918"/>
        <v>0</v>
      </c>
      <c r="Z7671" s="115">
        <f t="shared" si="1919"/>
        <v>334.81440841549045</v>
      </c>
      <c r="AA7671" s="12">
        <f t="shared" si="1920"/>
        <v>212007.95779032266</v>
      </c>
    </row>
    <row r="7672" spans="1:27" x14ac:dyDescent="0.2">
      <c r="A7672" s="72">
        <v>2004</v>
      </c>
      <c r="B7672" s="72">
        <v>11</v>
      </c>
      <c r="C7672" s="72">
        <v>15</v>
      </c>
      <c r="D7672" s="72">
        <v>14</v>
      </c>
      <c r="E7672" s="11">
        <v>5.3773179651543039E-2</v>
      </c>
      <c r="F7672" s="11">
        <v>9.6573613948171974E-2</v>
      </c>
      <c r="G7672" s="11">
        <v>0</v>
      </c>
      <c r="H7672" s="11">
        <v>3.5706385399004066E-2</v>
      </c>
      <c r="I7672" s="11">
        <v>3.8715088941857872E-4</v>
      </c>
      <c r="J7672" s="11">
        <v>1.0618309145677463E-2</v>
      </c>
      <c r="K7672" s="126">
        <f t="shared" si="1906"/>
        <v>0.1970586390338151</v>
      </c>
      <c r="L7672" s="74">
        <f t="shared" si="1907"/>
        <v>197058.6390338151</v>
      </c>
      <c r="M7672" s="75">
        <f t="shared" si="1908"/>
        <v>54004.085203578928</v>
      </c>
      <c r="N7672" s="75">
        <f t="shared" si="1909"/>
        <v>111171.66991862684</v>
      </c>
      <c r="O7672" s="75">
        <f t="shared" si="1910"/>
        <v>0</v>
      </c>
      <c r="P7672" s="75">
        <f t="shared" si="1911"/>
        <v>37093.22612994277</v>
      </c>
      <c r="Q7672" s="75">
        <f t="shared" si="1912"/>
        <v>356.76997622977285</v>
      </c>
      <c r="R7672" s="75">
        <f t="shared" si="1913"/>
        <v>14740.879449777309</v>
      </c>
      <c r="S7672" s="76">
        <f t="shared" si="1905"/>
        <v>217366.63067815563</v>
      </c>
      <c r="T7672" s="76"/>
      <c r="U7672" s="115">
        <f t="shared" si="1914"/>
        <v>52179.789942709045</v>
      </c>
      <c r="V7672" s="115">
        <f t="shared" si="1915"/>
        <v>36874.680580505403</v>
      </c>
      <c r="W7672" s="115">
        <f t="shared" si="1916"/>
        <v>106379.19241486673</v>
      </c>
      <c r="X7672" s="115">
        <f t="shared" si="1917"/>
        <v>14858.087788835477</v>
      </c>
      <c r="Y7672" s="115">
        <f t="shared" si="1918"/>
        <v>0</v>
      </c>
      <c r="Z7672" s="115">
        <f t="shared" si="1919"/>
        <v>334.81440841549045</v>
      </c>
      <c r="AA7672" s="12">
        <f t="shared" si="1920"/>
        <v>210626.56513533217</v>
      </c>
    </row>
    <row r="7673" spans="1:27" x14ac:dyDescent="0.2">
      <c r="A7673" s="72">
        <v>2004</v>
      </c>
      <c r="B7673" s="72">
        <v>11</v>
      </c>
      <c r="C7673" s="72">
        <v>15</v>
      </c>
      <c r="D7673" s="72">
        <v>15</v>
      </c>
      <c r="E7673" s="11">
        <v>5.2209454993603591E-2</v>
      </c>
      <c r="F7673" s="11">
        <v>9.5352932742159738E-2</v>
      </c>
      <c r="G7673" s="11">
        <v>0</v>
      </c>
      <c r="H7673" s="11">
        <v>3.7902248302414718E-2</v>
      </c>
      <c r="I7673" s="11">
        <v>3.8715088941857872E-4</v>
      </c>
      <c r="J7673" s="11">
        <v>1.0647016381835503E-2</v>
      </c>
      <c r="K7673" s="126">
        <f t="shared" si="1906"/>
        <v>0.19649880330943209</v>
      </c>
      <c r="L7673" s="74">
        <f t="shared" si="1907"/>
        <v>196498.80330943209</v>
      </c>
      <c r="M7673" s="75">
        <f t="shared" si="1908"/>
        <v>52433.645809637004</v>
      </c>
      <c r="N7673" s="75">
        <f t="shared" si="1909"/>
        <v>109766.47068704902</v>
      </c>
      <c r="O7673" s="75">
        <f t="shared" si="1910"/>
        <v>0</v>
      </c>
      <c r="P7673" s="75">
        <f t="shared" si="1911"/>
        <v>39374.376638916881</v>
      </c>
      <c r="Q7673" s="75">
        <f t="shared" si="1912"/>
        <v>356.76997622977285</v>
      </c>
      <c r="R7673" s="75">
        <f t="shared" si="1913"/>
        <v>14780.732302217026</v>
      </c>
      <c r="S7673" s="76">
        <f t="shared" si="1905"/>
        <v>216711.99541404968</v>
      </c>
      <c r="T7673" s="76"/>
      <c r="U7673" s="115">
        <f t="shared" si="1914"/>
        <v>50662.401075094</v>
      </c>
      <c r="V7673" s="115">
        <f t="shared" si="1915"/>
        <v>39142.391026606943</v>
      </c>
      <c r="W7673" s="115">
        <f t="shared" si="1916"/>
        <v>105034.56963869852</v>
      </c>
      <c r="X7673" s="115">
        <f t="shared" si="1917"/>
        <v>14898.257521055475</v>
      </c>
      <c r="Y7673" s="115">
        <f t="shared" si="1918"/>
        <v>0</v>
      </c>
      <c r="Z7673" s="115">
        <f t="shared" si="1919"/>
        <v>334.81440841549045</v>
      </c>
      <c r="AA7673" s="12">
        <f t="shared" si="1920"/>
        <v>210072.4336698704</v>
      </c>
    </row>
    <row r="7674" spans="1:27" x14ac:dyDescent="0.2">
      <c r="A7674" s="72">
        <v>2004</v>
      </c>
      <c r="B7674" s="72">
        <v>11</v>
      </c>
      <c r="C7674" s="72">
        <v>15</v>
      </c>
      <c r="D7674" s="72">
        <v>16</v>
      </c>
      <c r="E7674" s="11">
        <v>5.6995084024228759E-2</v>
      </c>
      <c r="F7674" s="11">
        <v>9.3045797626844604E-2</v>
      </c>
      <c r="G7674" s="11">
        <v>0</v>
      </c>
      <c r="H7674" s="11">
        <v>3.8535821136840689E-2</v>
      </c>
      <c r="I7674" s="11">
        <v>3.8715088941857872E-4</v>
      </c>
      <c r="J7674" s="11">
        <v>1.0576401453058631E-2</v>
      </c>
      <c r="K7674" s="126">
        <f t="shared" si="1906"/>
        <v>0.19954025513039125</v>
      </c>
      <c r="L7674" s="74">
        <f t="shared" si="1907"/>
        <v>199540.25513039125</v>
      </c>
      <c r="M7674" s="75">
        <f t="shared" si="1908"/>
        <v>57239.824644464119</v>
      </c>
      <c r="N7674" s="75">
        <f t="shared" si="1909"/>
        <v>107110.58930277012</v>
      </c>
      <c r="O7674" s="75">
        <f t="shared" si="1910"/>
        <v>0</v>
      </c>
      <c r="P7674" s="75">
        <f t="shared" si="1911"/>
        <v>40032.5575260197</v>
      </c>
      <c r="Q7674" s="75">
        <f t="shared" si="1912"/>
        <v>356.76997622977285</v>
      </c>
      <c r="R7674" s="75">
        <f t="shared" si="1913"/>
        <v>14682.701049013382</v>
      </c>
      <c r="S7674" s="76">
        <f t="shared" si="1905"/>
        <v>219422.44249849711</v>
      </c>
      <c r="T7674" s="76"/>
      <c r="U7674" s="115">
        <f t="shared" si="1914"/>
        <v>55306.223872628456</v>
      </c>
      <c r="V7674" s="115">
        <f t="shared" si="1915"/>
        <v>39796.694049242076</v>
      </c>
      <c r="W7674" s="115">
        <f t="shared" si="1916"/>
        <v>102493.18011908379</v>
      </c>
      <c r="X7674" s="115">
        <f t="shared" si="1917"/>
        <v>14799.446797372953</v>
      </c>
      <c r="Y7674" s="115">
        <f t="shared" si="1918"/>
        <v>0</v>
      </c>
      <c r="Z7674" s="115">
        <f t="shared" si="1919"/>
        <v>334.81440841549045</v>
      </c>
      <c r="AA7674" s="12">
        <f t="shared" si="1920"/>
        <v>212730.35924674277</v>
      </c>
    </row>
    <row r="7675" spans="1:27" x14ac:dyDescent="0.2">
      <c r="A7675" s="72">
        <v>2004</v>
      </c>
      <c r="B7675" s="72">
        <v>11</v>
      </c>
      <c r="C7675" s="72">
        <v>15</v>
      </c>
      <c r="D7675" s="72">
        <v>17</v>
      </c>
      <c r="E7675" s="11">
        <v>6.3596641096689874E-2</v>
      </c>
      <c r="F7675" s="11">
        <v>9.0648372214274325E-2</v>
      </c>
      <c r="G7675" s="11">
        <v>1.7059849606375227E-4</v>
      </c>
      <c r="H7675" s="11">
        <v>3.843691670393079E-2</v>
      </c>
      <c r="I7675" s="11">
        <v>3.8883361452514111E-4</v>
      </c>
      <c r="J7675" s="11">
        <v>1.0217666551318968E-2</v>
      </c>
      <c r="K7675" s="126">
        <f t="shared" si="1906"/>
        <v>0.20345902867680282</v>
      </c>
      <c r="L7675" s="74">
        <f t="shared" si="1907"/>
        <v>203459.02867680282</v>
      </c>
      <c r="M7675" s="75">
        <f t="shared" si="1908"/>
        <v>63869.729234962877</v>
      </c>
      <c r="N7675" s="75">
        <f t="shared" si="1909"/>
        <v>104350.7693506678</v>
      </c>
      <c r="O7675" s="75">
        <f t="shared" si="1910"/>
        <v>178.44837736505548</v>
      </c>
      <c r="P7675" s="75">
        <f t="shared" si="1911"/>
        <v>39929.811631855817</v>
      </c>
      <c r="Q7675" s="75">
        <f t="shared" si="1912"/>
        <v>358.3206527558454</v>
      </c>
      <c r="R7675" s="75">
        <f t="shared" si="1913"/>
        <v>14184.686923748928</v>
      </c>
      <c r="S7675" s="76">
        <f t="shared" si="1905"/>
        <v>222871.76617135631</v>
      </c>
      <c r="T7675" s="76"/>
      <c r="U7675" s="115">
        <f t="shared" si="1914"/>
        <v>61712.165711441448</v>
      </c>
      <c r="V7675" s="115">
        <f t="shared" si="1915"/>
        <v>39694.553512450286</v>
      </c>
      <c r="W7675" s="115">
        <f t="shared" si="1916"/>
        <v>99852.332698783488</v>
      </c>
      <c r="X7675" s="115">
        <f t="shared" si="1917"/>
        <v>14297.472839952716</v>
      </c>
      <c r="Y7675" s="115">
        <f t="shared" si="1918"/>
        <v>78.660069368430882</v>
      </c>
      <c r="Z7675" s="115">
        <f t="shared" si="1919"/>
        <v>336.26965655382139</v>
      </c>
      <c r="AA7675" s="12">
        <f t="shared" si="1920"/>
        <v>215971.4544885502</v>
      </c>
    </row>
    <row r="7676" spans="1:27" x14ac:dyDescent="0.2">
      <c r="A7676" s="72">
        <v>2004</v>
      </c>
      <c r="B7676" s="72">
        <v>11</v>
      </c>
      <c r="C7676" s="72">
        <v>15</v>
      </c>
      <c r="D7676" s="72">
        <v>18</v>
      </c>
      <c r="E7676" s="11">
        <v>7.1141450517188107E-2</v>
      </c>
      <c r="F7676" s="11">
        <v>8.7884487739682909E-2</v>
      </c>
      <c r="G7676" s="11">
        <v>1.6980130682980954E-3</v>
      </c>
      <c r="H7676" s="11">
        <v>3.9931230405498959E-2</v>
      </c>
      <c r="I7676" s="11">
        <v>4.0389950846987714E-4</v>
      </c>
      <c r="J7676" s="11">
        <v>9.6776772774804318E-3</v>
      </c>
      <c r="K7676" s="126">
        <f t="shared" si="1906"/>
        <v>0.21073675851661836</v>
      </c>
      <c r="L7676" s="74">
        <f t="shared" si="1907"/>
        <v>210736.75851661834</v>
      </c>
      <c r="M7676" s="75">
        <f t="shared" si="1908"/>
        <v>71446.936560802293</v>
      </c>
      <c r="N7676" s="75">
        <f t="shared" si="1909"/>
        <v>101169.09642842019</v>
      </c>
      <c r="O7676" s="75">
        <f t="shared" si="1910"/>
        <v>1776.1450644278891</v>
      </c>
      <c r="P7676" s="75">
        <f t="shared" si="1911"/>
        <v>41482.164675210523</v>
      </c>
      <c r="Q7676" s="75">
        <f t="shared" si="1912"/>
        <v>372.20427997058846</v>
      </c>
      <c r="R7676" s="75">
        <f t="shared" si="1913"/>
        <v>13435.046215362981</v>
      </c>
      <c r="S7676" s="76">
        <f t="shared" si="1905"/>
        <v>229681.59322419448</v>
      </c>
      <c r="T7676" s="76"/>
      <c r="U7676" s="115">
        <f t="shared" si="1914"/>
        <v>69033.409745558602</v>
      </c>
      <c r="V7676" s="115">
        <f t="shared" si="1915"/>
        <v>41237.76041554768</v>
      </c>
      <c r="W7676" s="115">
        <f t="shared" si="1916"/>
        <v>96807.817884490505</v>
      </c>
      <c r="X7676" s="115">
        <f t="shared" si="1917"/>
        <v>13541.871554884783</v>
      </c>
      <c r="Y7676" s="115">
        <f t="shared" si="1918"/>
        <v>782.92498950821414</v>
      </c>
      <c r="Z7676" s="115">
        <f t="shared" si="1919"/>
        <v>349.29888754934564</v>
      </c>
      <c r="AA7676" s="12">
        <f t="shared" si="1920"/>
        <v>221753.08347753913</v>
      </c>
    </row>
    <row r="7677" spans="1:27" x14ac:dyDescent="0.2">
      <c r="A7677" s="72">
        <v>2004</v>
      </c>
      <c r="B7677" s="72">
        <v>11</v>
      </c>
      <c r="C7677" s="72">
        <v>15</v>
      </c>
      <c r="D7677" s="72">
        <v>19</v>
      </c>
      <c r="E7677" s="11">
        <v>7.0917269223632354E-2</v>
      </c>
      <c r="F7677" s="11">
        <v>8.6814670295705568E-2</v>
      </c>
      <c r="G7677" s="11">
        <v>1.6980130682980954E-3</v>
      </c>
      <c r="H7677" s="11">
        <v>4.2937392909924016E-2</v>
      </c>
      <c r="I7677" s="11">
        <v>4.0389950846987714E-4</v>
      </c>
      <c r="J7677" s="11">
        <v>9.5154914828458285E-3</v>
      </c>
      <c r="K7677" s="126">
        <f t="shared" si="1906"/>
        <v>0.21228673648887575</v>
      </c>
      <c r="L7677" s="74">
        <f t="shared" si="1907"/>
        <v>212286.73648887576</v>
      </c>
      <c r="M7677" s="75">
        <f t="shared" si="1908"/>
        <v>71221.79261810286</v>
      </c>
      <c r="N7677" s="75">
        <f t="shared" si="1909"/>
        <v>99937.565507159787</v>
      </c>
      <c r="O7677" s="75">
        <f t="shared" si="1910"/>
        <v>1776.1450644278891</v>
      </c>
      <c r="P7677" s="75">
        <f t="shared" si="1911"/>
        <v>44605.08692886166</v>
      </c>
      <c r="Q7677" s="75">
        <f t="shared" si="1912"/>
        <v>372.20427997058846</v>
      </c>
      <c r="R7677" s="75">
        <f t="shared" si="1913"/>
        <v>13209.89160605795</v>
      </c>
      <c r="S7677" s="76">
        <f t="shared" si="1905"/>
        <v>231122.68600458076</v>
      </c>
      <c r="T7677" s="76"/>
      <c r="U7677" s="115">
        <f t="shared" si="1914"/>
        <v>68815.871320592356</v>
      </c>
      <c r="V7677" s="115">
        <f t="shared" si="1915"/>
        <v>44342.283062829083</v>
      </c>
      <c r="W7677" s="115">
        <f t="shared" si="1916"/>
        <v>95629.376785840883</v>
      </c>
      <c r="X7677" s="115">
        <f t="shared" si="1917"/>
        <v>13314.926686194087</v>
      </c>
      <c r="Y7677" s="115">
        <f t="shared" si="1918"/>
        <v>782.92498950821414</v>
      </c>
      <c r="Z7677" s="115">
        <f t="shared" si="1919"/>
        <v>349.29888754934564</v>
      </c>
      <c r="AA7677" s="12">
        <f t="shared" si="1920"/>
        <v>223234.68173251394</v>
      </c>
    </row>
    <row r="7678" spans="1:27" x14ac:dyDescent="0.2">
      <c r="A7678" s="72">
        <v>2004</v>
      </c>
      <c r="B7678" s="72">
        <v>11</v>
      </c>
      <c r="C7678" s="72">
        <v>15</v>
      </c>
      <c r="D7678" s="72">
        <v>20</v>
      </c>
      <c r="E7678" s="11">
        <v>6.9358505640215506E-2</v>
      </c>
      <c r="F7678" s="11">
        <v>8.5229974257803265E-2</v>
      </c>
      <c r="G7678" s="11">
        <v>1.6980130682980954E-3</v>
      </c>
      <c r="H7678" s="11">
        <v>4.0936422679784409E-2</v>
      </c>
      <c r="I7678" s="11">
        <v>4.0389950846987714E-4</v>
      </c>
      <c r="J7678" s="11">
        <v>9.4084169397258884E-3</v>
      </c>
      <c r="K7678" s="126">
        <f t="shared" si="1906"/>
        <v>0.20703523209429706</v>
      </c>
      <c r="L7678" s="74">
        <f t="shared" si="1907"/>
        <v>207035.23209429707</v>
      </c>
      <c r="M7678" s="75">
        <f t="shared" si="1908"/>
        <v>69656.335601862156</v>
      </c>
      <c r="N7678" s="75">
        <f t="shared" si="1909"/>
        <v>98113.327005102925</v>
      </c>
      <c r="O7678" s="75">
        <f t="shared" si="1910"/>
        <v>1776.1450644278891</v>
      </c>
      <c r="P7678" s="75">
        <f t="shared" si="1911"/>
        <v>42526.398750362292</v>
      </c>
      <c r="Q7678" s="75">
        <f t="shared" si="1912"/>
        <v>372.20427997058846</v>
      </c>
      <c r="R7678" s="75">
        <f t="shared" si="1913"/>
        <v>13061.245252799952</v>
      </c>
      <c r="S7678" s="76">
        <f t="shared" si="1905"/>
        <v>225505.65595452578</v>
      </c>
      <c r="T7678" s="76"/>
      <c r="U7678" s="115">
        <f t="shared" si="1914"/>
        <v>67303.296522521952</v>
      </c>
      <c r="V7678" s="115">
        <f t="shared" si="1915"/>
        <v>42275.842081391726</v>
      </c>
      <c r="W7678" s="115">
        <f t="shared" si="1916"/>
        <v>93883.779020124493</v>
      </c>
      <c r="X7678" s="115">
        <f t="shared" si="1917"/>
        <v>13165.098409413018</v>
      </c>
      <c r="Y7678" s="115">
        <f t="shared" si="1918"/>
        <v>782.92498950821414</v>
      </c>
      <c r="Z7678" s="115">
        <f t="shared" si="1919"/>
        <v>349.29888754934564</v>
      </c>
      <c r="AA7678" s="12">
        <f t="shared" si="1920"/>
        <v>217760.23991050874</v>
      </c>
    </row>
    <row r="7679" spans="1:27" x14ac:dyDescent="0.2">
      <c r="A7679" s="72">
        <v>2004</v>
      </c>
      <c r="B7679" s="72">
        <v>11</v>
      </c>
      <c r="C7679" s="72">
        <v>15</v>
      </c>
      <c r="D7679" s="72">
        <v>21</v>
      </c>
      <c r="E7679" s="11">
        <v>6.7081856643469134E-2</v>
      </c>
      <c r="F7679" s="11">
        <v>8.1841530148826586E-2</v>
      </c>
      <c r="G7679" s="11">
        <v>1.6980130682980954E-3</v>
      </c>
      <c r="H7679" s="11">
        <v>3.2108588049551204E-2</v>
      </c>
      <c r="I7679" s="11">
        <v>4.0389950846987714E-4</v>
      </c>
      <c r="J7679" s="11">
        <v>9.2497929428582981E-3</v>
      </c>
      <c r="K7679" s="126">
        <f t="shared" si="1906"/>
        <v>0.19238368036147319</v>
      </c>
      <c r="L7679" s="74">
        <f t="shared" si="1907"/>
        <v>192383.68036147318</v>
      </c>
      <c r="M7679" s="75">
        <f t="shared" si="1908"/>
        <v>67369.910525352752</v>
      </c>
      <c r="N7679" s="75">
        <f t="shared" si="1909"/>
        <v>94212.686088599236</v>
      </c>
      <c r="O7679" s="75">
        <f t="shared" si="1910"/>
        <v>1776.1450644278891</v>
      </c>
      <c r="P7679" s="75">
        <f t="shared" si="1911"/>
        <v>33355.689855641365</v>
      </c>
      <c r="Q7679" s="75">
        <f t="shared" si="1912"/>
        <v>372.20427997058846</v>
      </c>
      <c r="R7679" s="75">
        <f t="shared" si="1913"/>
        <v>12841.035313195878</v>
      </c>
      <c r="S7679" s="76">
        <f t="shared" si="1905"/>
        <v>209927.6711271877</v>
      </c>
      <c r="T7679" s="76"/>
      <c r="U7679" s="115">
        <f t="shared" si="1914"/>
        <v>65094.108462725017</v>
      </c>
      <c r="V7679" s="115">
        <f t="shared" si="1915"/>
        <v>33159.165090153823</v>
      </c>
      <c r="W7679" s="115">
        <f t="shared" si="1916"/>
        <v>90151.290060466228</v>
      </c>
      <c r="X7679" s="115">
        <f t="shared" si="1917"/>
        <v>12943.13752670185</v>
      </c>
      <c r="Y7679" s="115">
        <f t="shared" si="1918"/>
        <v>782.92498950821414</v>
      </c>
      <c r="Z7679" s="115">
        <f t="shared" si="1919"/>
        <v>349.29888754934564</v>
      </c>
      <c r="AA7679" s="12">
        <f t="shared" si="1920"/>
        <v>202479.92501710448</v>
      </c>
    </row>
    <row r="7680" spans="1:27" x14ac:dyDescent="0.2">
      <c r="A7680" s="72">
        <v>2004</v>
      </c>
      <c r="B7680" s="72">
        <v>11</v>
      </c>
      <c r="C7680" s="72">
        <v>15</v>
      </c>
      <c r="D7680" s="72">
        <v>22</v>
      </c>
      <c r="E7680" s="11">
        <v>6.1776337171932781E-2</v>
      </c>
      <c r="F7680" s="11">
        <v>7.820059622309411E-2</v>
      </c>
      <c r="G7680" s="11">
        <v>1.6980130682980954E-3</v>
      </c>
      <c r="H7680" s="11">
        <v>2.7891063367990444E-2</v>
      </c>
      <c r="I7680" s="11">
        <v>4.0389950846987714E-4</v>
      </c>
      <c r="J7680" s="11">
        <v>9.0197162248625857E-3</v>
      </c>
      <c r="K7680" s="126">
        <f t="shared" si="1906"/>
        <v>0.1789896255646479</v>
      </c>
      <c r="L7680" s="74">
        <f t="shared" si="1907"/>
        <v>178989.6255646479</v>
      </c>
      <c r="M7680" s="75">
        <f t="shared" si="1908"/>
        <v>62041.608806042503</v>
      </c>
      <c r="N7680" s="75">
        <f t="shared" si="1909"/>
        <v>90021.389024741948</v>
      </c>
      <c r="O7680" s="75">
        <f t="shared" si="1910"/>
        <v>1776.1450644278891</v>
      </c>
      <c r="P7680" s="75">
        <f t="shared" si="1911"/>
        <v>28974.355957696276</v>
      </c>
      <c r="Q7680" s="75">
        <f t="shared" si="1912"/>
        <v>372.20427997058846</v>
      </c>
      <c r="R7680" s="75">
        <f t="shared" si="1913"/>
        <v>12521.631054227226</v>
      </c>
      <c r="S7680" s="76">
        <f t="shared" si="1905"/>
        <v>195707.3341871064</v>
      </c>
      <c r="T7680" s="76"/>
      <c r="U7680" s="115">
        <f t="shared" si="1914"/>
        <v>59945.800452008836</v>
      </c>
      <c r="V7680" s="115">
        <f t="shared" si="1915"/>
        <v>28803.645097438777</v>
      </c>
      <c r="W7680" s="115">
        <f t="shared" si="1916"/>
        <v>86140.674791753467</v>
      </c>
      <c r="X7680" s="115">
        <f t="shared" si="1917"/>
        <v>12621.193606323623</v>
      </c>
      <c r="Y7680" s="115">
        <f t="shared" si="1918"/>
        <v>782.92498950821414</v>
      </c>
      <c r="Z7680" s="115">
        <f t="shared" si="1919"/>
        <v>349.29888754934564</v>
      </c>
      <c r="AA7680" s="12">
        <f t="shared" si="1920"/>
        <v>188643.53782458225</v>
      </c>
    </row>
    <row r="7681" spans="1:27" x14ac:dyDescent="0.2">
      <c r="A7681" s="72">
        <v>2004</v>
      </c>
      <c r="B7681" s="72">
        <v>11</v>
      </c>
      <c r="C7681" s="72">
        <v>15</v>
      </c>
      <c r="D7681" s="72">
        <v>23</v>
      </c>
      <c r="E7681" s="11">
        <v>5.1398245983970962E-2</v>
      </c>
      <c r="F7681" s="11">
        <v>7.294453288539593E-2</v>
      </c>
      <c r="G7681" s="11">
        <v>1.6980130682980954E-3</v>
      </c>
      <c r="H7681" s="11">
        <v>1.8294727255436991E-2</v>
      </c>
      <c r="I7681" s="11">
        <v>4.0389950846987714E-4</v>
      </c>
      <c r="J7681" s="11">
        <v>8.7238439411590051E-3</v>
      </c>
      <c r="K7681" s="126">
        <f t="shared" si="1906"/>
        <v>0.15346326264273086</v>
      </c>
      <c r="L7681" s="74">
        <f t="shared" si="1907"/>
        <v>153463.26264273087</v>
      </c>
      <c r="M7681" s="75">
        <f t="shared" si="1908"/>
        <v>51618.953415436095</v>
      </c>
      <c r="N7681" s="75">
        <f t="shared" si="1909"/>
        <v>83970.819779569385</v>
      </c>
      <c r="O7681" s="75">
        <f t="shared" si="1910"/>
        <v>1776.1450644278891</v>
      </c>
      <c r="P7681" s="75">
        <f t="shared" si="1911"/>
        <v>19005.29688145022</v>
      </c>
      <c r="Q7681" s="75">
        <f t="shared" si="1912"/>
        <v>372.20427997058846</v>
      </c>
      <c r="R7681" s="75">
        <f t="shared" si="1913"/>
        <v>12110.886028181316</v>
      </c>
      <c r="S7681" s="76">
        <f t="shared" si="1905"/>
        <v>168854.30544903551</v>
      </c>
      <c r="T7681" s="76"/>
      <c r="U7681" s="115">
        <f t="shared" si="1914"/>
        <v>49875.229552105055</v>
      </c>
      <c r="V7681" s="115">
        <f t="shared" si="1915"/>
        <v>18893.321637382032</v>
      </c>
      <c r="W7681" s="115">
        <f t="shared" si="1916"/>
        <v>80350.938338007501</v>
      </c>
      <c r="X7681" s="115">
        <f t="shared" si="1917"/>
        <v>12207.182646081366</v>
      </c>
      <c r="Y7681" s="115">
        <f t="shared" si="1918"/>
        <v>782.92498950821414</v>
      </c>
      <c r="Z7681" s="115">
        <f t="shared" si="1919"/>
        <v>349.29888754934564</v>
      </c>
      <c r="AA7681" s="12">
        <f t="shared" si="1920"/>
        <v>162458.89605063351</v>
      </c>
    </row>
    <row r="7682" spans="1:27" x14ac:dyDescent="0.2">
      <c r="A7682" s="72">
        <v>2004</v>
      </c>
      <c r="B7682" s="72">
        <v>11</v>
      </c>
      <c r="C7682" s="72">
        <v>15</v>
      </c>
      <c r="D7682" s="72">
        <v>24</v>
      </c>
      <c r="E7682" s="11">
        <v>4.0969421312037846E-2</v>
      </c>
      <c r="F7682" s="11">
        <v>7.0870288873137524E-2</v>
      </c>
      <c r="G7682" s="11">
        <v>1.6980130682980954E-3</v>
      </c>
      <c r="H7682" s="11">
        <v>2.7247619784703029E-2</v>
      </c>
      <c r="I7682" s="11">
        <v>4.0389950846987714E-4</v>
      </c>
      <c r="J7682" s="11">
        <v>7.741094426423528E-3</v>
      </c>
      <c r="K7682" s="126">
        <f t="shared" si="1906"/>
        <v>0.14893033697306993</v>
      </c>
      <c r="L7682" s="74">
        <f t="shared" si="1907"/>
        <v>148930.33697306993</v>
      </c>
      <c r="M7682" s="75">
        <f t="shared" si="1908"/>
        <v>41145.34668795851</v>
      </c>
      <c r="N7682" s="75">
        <f t="shared" si="1909"/>
        <v>81583.033289718922</v>
      </c>
      <c r="O7682" s="75">
        <f t="shared" si="1910"/>
        <v>1776.1450644278891</v>
      </c>
      <c r="P7682" s="75">
        <f t="shared" si="1911"/>
        <v>28305.920940540873</v>
      </c>
      <c r="Q7682" s="75">
        <f t="shared" si="1912"/>
        <v>372.20427997058846</v>
      </c>
      <c r="R7682" s="75">
        <f t="shared" si="1913"/>
        <v>10746.582924241262</v>
      </c>
      <c r="S7682" s="76">
        <f t="shared" si="1905"/>
        <v>163929.23318685804</v>
      </c>
      <c r="T7682" s="76"/>
      <c r="U7682" s="115">
        <f t="shared" si="1914"/>
        <v>39755.428486645906</v>
      </c>
      <c r="V7682" s="115">
        <f t="shared" si="1915"/>
        <v>28139.148359945964</v>
      </c>
      <c r="W7682" s="115">
        <f t="shared" si="1916"/>
        <v>78066.086463106752</v>
      </c>
      <c r="X7682" s="115">
        <f t="shared" si="1917"/>
        <v>10832.031634366913</v>
      </c>
      <c r="Y7682" s="115">
        <f t="shared" si="1918"/>
        <v>782.92498950821414</v>
      </c>
      <c r="Z7682" s="115">
        <f t="shared" si="1919"/>
        <v>349.29888754934564</v>
      </c>
      <c r="AA7682" s="12">
        <f t="shared" si="1920"/>
        <v>157924.91882112311</v>
      </c>
    </row>
    <row r="7683" spans="1:27" x14ac:dyDescent="0.2">
      <c r="A7683" s="72">
        <v>2004</v>
      </c>
      <c r="B7683" s="72">
        <v>11</v>
      </c>
      <c r="C7683" s="72">
        <v>16</v>
      </c>
      <c r="D7683" s="72">
        <v>1</v>
      </c>
      <c r="E7683" s="11">
        <v>3.807723021333647E-2</v>
      </c>
      <c r="F7683" s="11">
        <v>6.8112327880393814E-2</v>
      </c>
      <c r="G7683" s="11">
        <v>1.6980130682980954E-3</v>
      </c>
      <c r="H7683" s="11">
        <v>1.8678815302146656E-2</v>
      </c>
      <c r="I7683" s="11">
        <v>4.0389950846987714E-4</v>
      </c>
      <c r="J7683" s="11">
        <v>6.697939826874862E-3</v>
      </c>
      <c r="K7683" s="126">
        <f t="shared" si="1906"/>
        <v>0.13366822579951981</v>
      </c>
      <c r="L7683" s="74">
        <f t="shared" si="1907"/>
        <v>133668.2257995198</v>
      </c>
      <c r="M7683" s="75">
        <f t="shared" si="1908"/>
        <v>38240.736331430715</v>
      </c>
      <c r="N7683" s="75">
        <f t="shared" si="1909"/>
        <v>78408.17924212887</v>
      </c>
      <c r="O7683" s="75">
        <f t="shared" si="1910"/>
        <v>1776.1450644278891</v>
      </c>
      <c r="P7683" s="75">
        <f t="shared" si="1911"/>
        <v>19404.302958688353</v>
      </c>
      <c r="Q7683" s="75">
        <f t="shared" si="1912"/>
        <v>372.20427997058846</v>
      </c>
      <c r="R7683" s="75">
        <f t="shared" si="1913"/>
        <v>9298.4223943053512</v>
      </c>
      <c r="S7683" s="76">
        <f t="shared" ref="S7683:S7746" si="1921">SUM(M7683:R7683)</f>
        <v>147499.99027095176</v>
      </c>
      <c r="T7683" s="76"/>
      <c r="U7683" s="115">
        <f t="shared" si="1914"/>
        <v>36948.937872135997</v>
      </c>
      <c r="V7683" s="115">
        <f t="shared" si="1915"/>
        <v>19289.976854059445</v>
      </c>
      <c r="W7683" s="115">
        <f t="shared" si="1916"/>
        <v>75028.09656995401</v>
      </c>
      <c r="X7683" s="115">
        <f t="shared" si="1917"/>
        <v>9372.356425745671</v>
      </c>
      <c r="Y7683" s="115">
        <f t="shared" si="1918"/>
        <v>782.92498950821414</v>
      </c>
      <c r="Z7683" s="115">
        <f t="shared" si="1919"/>
        <v>349.29888754934564</v>
      </c>
      <c r="AA7683" s="12">
        <f t="shared" si="1920"/>
        <v>141771.59159895268</v>
      </c>
    </row>
    <row r="7684" spans="1:27" x14ac:dyDescent="0.2">
      <c r="A7684" s="72">
        <v>2004</v>
      </c>
      <c r="B7684" s="72">
        <v>11</v>
      </c>
      <c r="C7684" s="72">
        <v>16</v>
      </c>
      <c r="D7684" s="72">
        <v>2</v>
      </c>
      <c r="E7684" s="11">
        <v>3.4197956843983995E-2</v>
      </c>
      <c r="F7684" s="11">
        <v>6.5407827908701935E-2</v>
      </c>
      <c r="G7684" s="11">
        <v>1.6980130682980954E-3</v>
      </c>
      <c r="H7684" s="11">
        <v>1.6931288527659884E-2</v>
      </c>
      <c r="I7684" s="11">
        <v>4.0389950846987714E-4</v>
      </c>
      <c r="J7684" s="11">
        <v>6.5662956168421275E-3</v>
      </c>
      <c r="K7684" s="126">
        <f t="shared" ref="K7684:K7747" si="1922">SUM(E7684:J7684)</f>
        <v>0.1252052814739559</v>
      </c>
      <c r="L7684" s="74">
        <f t="shared" ref="L7684:L7747" si="1923">+K7684*1000000</f>
        <v>125205.28147395591</v>
      </c>
      <c r="M7684" s="75">
        <f t="shared" ref="M7684:M7747" si="1924">+E7684*1000000*M$8829</f>
        <v>34344.805108392567</v>
      </c>
      <c r="N7684" s="75">
        <f t="shared" ref="N7684:N7747" si="1925">+F7684*1000000*N$8829</f>
        <v>75294.867377158982</v>
      </c>
      <c r="O7684" s="75">
        <f t="shared" ref="O7684:O7747" si="1926">+G7684*1000000*O$8829</f>
        <v>1776.1450644278891</v>
      </c>
      <c r="P7684" s="75">
        <f t="shared" ref="P7684:P7747" si="1927">+H7684*1000000*P$8829</f>
        <v>17588.902013176365</v>
      </c>
      <c r="Q7684" s="75">
        <f t="shared" ref="Q7684:Q7747" si="1928">+I7684*1000000*Q$8829</f>
        <v>372.20427997058846</v>
      </c>
      <c r="R7684" s="75">
        <f t="shared" ref="R7684:R7747" si="1929">+J7684*1000000*R$8829</f>
        <v>9115.6671737019224</v>
      </c>
      <c r="S7684" s="76">
        <f t="shared" si="1921"/>
        <v>138492.59101682832</v>
      </c>
      <c r="T7684" s="76"/>
      <c r="U7684" s="115">
        <f t="shared" ref="U7684:U7747" si="1930">M7684*U$1</f>
        <v>33184.613893995549</v>
      </c>
      <c r="V7684" s="115">
        <f t="shared" ref="V7684:V7747" si="1931">P7684*V$1</f>
        <v>17485.271872163459</v>
      </c>
      <c r="W7684" s="115">
        <f t="shared" ref="W7684:W7747" si="1932">N7684*W$1</f>
        <v>72048.99584965776</v>
      </c>
      <c r="X7684" s="115">
        <f t="shared" ref="X7684:X7747" si="1933">R7684*X$1</f>
        <v>9188.1480736697195</v>
      </c>
      <c r="Y7684" s="115">
        <f t="shared" ref="Y7684:Y7747" si="1934">O7684*Y$1</f>
        <v>782.92498950821414</v>
      </c>
      <c r="Z7684" s="115">
        <f t="shared" ref="Z7684:Z7747" si="1935">Q7684*Z$1</f>
        <v>349.29888754934564</v>
      </c>
      <c r="AA7684" s="12">
        <f t="shared" ref="AA7684:AA7747" si="1936">SUM(U7684:Z7684)</f>
        <v>133039.25356654404</v>
      </c>
    </row>
    <row r="7685" spans="1:27" x14ac:dyDescent="0.2">
      <c r="A7685" s="72">
        <v>2004</v>
      </c>
      <c r="B7685" s="72">
        <v>11</v>
      </c>
      <c r="C7685" s="72">
        <v>16</v>
      </c>
      <c r="D7685" s="72">
        <v>3</v>
      </c>
      <c r="E7685" s="11">
        <v>3.2037699485655755E-2</v>
      </c>
      <c r="F7685" s="11">
        <v>6.3734800434640276E-2</v>
      </c>
      <c r="G7685" s="11">
        <v>1.6980130682980954E-3</v>
      </c>
      <c r="H7685" s="11">
        <v>1.6570217881229268E-2</v>
      </c>
      <c r="I7685" s="11">
        <v>4.0389950846987714E-4</v>
      </c>
      <c r="J7685" s="11">
        <v>6.1157598643857888E-3</v>
      </c>
      <c r="K7685" s="126">
        <f t="shared" si="1922"/>
        <v>0.12056039024267906</v>
      </c>
      <c r="L7685" s="74">
        <f t="shared" si="1923"/>
        <v>120560.39024267906</v>
      </c>
      <c r="M7685" s="75">
        <f t="shared" si="1924"/>
        <v>32175.271463612666</v>
      </c>
      <c r="N7685" s="75">
        <f t="shared" si="1925"/>
        <v>73368.94526958419</v>
      </c>
      <c r="O7685" s="75">
        <f t="shared" si="1926"/>
        <v>1776.1450644278891</v>
      </c>
      <c r="P7685" s="75">
        <f t="shared" si="1927"/>
        <v>17213.807335088091</v>
      </c>
      <c r="Q7685" s="75">
        <f t="shared" si="1928"/>
        <v>372.20427997058846</v>
      </c>
      <c r="R7685" s="75">
        <f t="shared" si="1929"/>
        <v>8490.210415600548</v>
      </c>
      <c r="S7685" s="76">
        <f t="shared" si="1921"/>
        <v>133396.58382828397</v>
      </c>
      <c r="T7685" s="76"/>
      <c r="U7685" s="115">
        <f t="shared" si="1930"/>
        <v>31088.368592709474</v>
      </c>
      <c r="V7685" s="115">
        <f t="shared" si="1931"/>
        <v>17112.387173660856</v>
      </c>
      <c r="W7685" s="115">
        <f t="shared" si="1932"/>
        <v>70206.097936837818</v>
      </c>
      <c r="X7685" s="115">
        <f t="shared" si="1933"/>
        <v>8557.7181558583343</v>
      </c>
      <c r="Y7685" s="115">
        <f t="shared" si="1934"/>
        <v>782.92498950821414</v>
      </c>
      <c r="Z7685" s="115">
        <f t="shared" si="1935"/>
        <v>349.29888754934564</v>
      </c>
      <c r="AA7685" s="12">
        <f t="shared" si="1936"/>
        <v>128096.79573612406</v>
      </c>
    </row>
    <row r="7686" spans="1:27" x14ac:dyDescent="0.2">
      <c r="A7686" s="72">
        <v>2004</v>
      </c>
      <c r="B7686" s="72">
        <v>11</v>
      </c>
      <c r="C7686" s="72">
        <v>16</v>
      </c>
      <c r="D7686" s="72">
        <v>4</v>
      </c>
      <c r="E7686" s="11">
        <v>3.1940180142832467E-2</v>
      </c>
      <c r="F7686" s="11">
        <v>6.2590504042607922E-2</v>
      </c>
      <c r="G7686" s="11">
        <v>1.6980130682980954E-3</v>
      </c>
      <c r="H7686" s="11">
        <v>1.4659878802292567E-2</v>
      </c>
      <c r="I7686" s="11">
        <v>4.0389950846987714E-4</v>
      </c>
      <c r="J7686" s="11">
        <v>6.049732695157223E-3</v>
      </c>
      <c r="K7686" s="126">
        <f t="shared" si="1922"/>
        <v>0.11734220825965816</v>
      </c>
      <c r="L7686" s="74">
        <f t="shared" si="1923"/>
        <v>117342.20825965816</v>
      </c>
      <c r="M7686" s="75">
        <f t="shared" si="1924"/>
        <v>32077.33336635018</v>
      </c>
      <c r="N7686" s="75">
        <f t="shared" si="1925"/>
        <v>72051.677171360512</v>
      </c>
      <c r="O7686" s="75">
        <f t="shared" si="1926"/>
        <v>1776.1450644278891</v>
      </c>
      <c r="P7686" s="75">
        <f t="shared" si="1927"/>
        <v>15229.270433689997</v>
      </c>
      <c r="Q7686" s="75">
        <f t="shared" si="1928"/>
        <v>372.20427997058846</v>
      </c>
      <c r="R7686" s="75">
        <f t="shared" si="1929"/>
        <v>8398.5481246787822</v>
      </c>
      <c r="S7686" s="76">
        <f t="shared" si="1921"/>
        <v>129905.17844047795</v>
      </c>
      <c r="T7686" s="76"/>
      <c r="U7686" s="115">
        <f t="shared" si="1930"/>
        <v>30993.738911949575</v>
      </c>
      <c r="V7686" s="115">
        <f t="shared" si="1931"/>
        <v>15139.542749643279</v>
      </c>
      <c r="W7686" s="115">
        <f t="shared" si="1932"/>
        <v>68945.615688208549</v>
      </c>
      <c r="X7686" s="115">
        <f t="shared" si="1933"/>
        <v>8465.3270356350458</v>
      </c>
      <c r="Y7686" s="115">
        <f t="shared" si="1934"/>
        <v>782.92498950821414</v>
      </c>
      <c r="Z7686" s="115">
        <f t="shared" si="1935"/>
        <v>349.29888754934564</v>
      </c>
      <c r="AA7686" s="12">
        <f t="shared" si="1936"/>
        <v>124676.44826249401</v>
      </c>
    </row>
    <row r="7687" spans="1:27" x14ac:dyDescent="0.2">
      <c r="A7687" s="72">
        <v>2004</v>
      </c>
      <c r="B7687" s="72">
        <v>11</v>
      </c>
      <c r="C7687" s="72">
        <v>16</v>
      </c>
      <c r="D7687" s="72">
        <v>5</v>
      </c>
      <c r="E7687" s="11">
        <v>3.2870586258554969E-2</v>
      </c>
      <c r="F7687" s="11">
        <v>6.3174069996927956E-2</v>
      </c>
      <c r="G7687" s="11">
        <v>1.6980130682980954E-3</v>
      </c>
      <c r="H7687" s="11">
        <v>1.3566276895854627E-2</v>
      </c>
      <c r="I7687" s="11">
        <v>4.0389950846987714E-4</v>
      </c>
      <c r="J7687" s="11">
        <v>6.0184567776685018E-3</v>
      </c>
      <c r="K7687" s="126">
        <f t="shared" si="1922"/>
        <v>0.11773130250577403</v>
      </c>
      <c r="L7687" s="74">
        <f t="shared" si="1923"/>
        <v>117731.30250577403</v>
      </c>
      <c r="M7687" s="75">
        <f t="shared" si="1924"/>
        <v>33011.734706814103</v>
      </c>
      <c r="N7687" s="75">
        <f t="shared" si="1925"/>
        <v>72723.454885760148</v>
      </c>
      <c r="O7687" s="75">
        <f t="shared" si="1926"/>
        <v>1776.1450644278891</v>
      </c>
      <c r="P7687" s="75">
        <f t="shared" si="1927"/>
        <v>14093.192884581078</v>
      </c>
      <c r="Q7687" s="75">
        <f t="shared" si="1928"/>
        <v>372.20427997058846</v>
      </c>
      <c r="R7687" s="75">
        <f t="shared" si="1929"/>
        <v>8355.1292975324559</v>
      </c>
      <c r="S7687" s="76">
        <f t="shared" si="1921"/>
        <v>130331.86111908627</v>
      </c>
      <c r="T7687" s="76"/>
      <c r="U7687" s="115">
        <f t="shared" si="1930"/>
        <v>31896.575530397877</v>
      </c>
      <c r="V7687" s="115">
        <f t="shared" si="1931"/>
        <v>14010.158732428934</v>
      </c>
      <c r="W7687" s="115">
        <f t="shared" si="1932"/>
        <v>69588.433870146866</v>
      </c>
      <c r="X7687" s="115">
        <f t="shared" si="1933"/>
        <v>8421.5629747710827</v>
      </c>
      <c r="Y7687" s="115">
        <f t="shared" si="1934"/>
        <v>782.92498950821414</v>
      </c>
      <c r="Z7687" s="115">
        <f t="shared" si="1935"/>
        <v>349.29888754934564</v>
      </c>
      <c r="AA7687" s="12">
        <f t="shared" si="1936"/>
        <v>125048.95498480232</v>
      </c>
    </row>
    <row r="7688" spans="1:27" x14ac:dyDescent="0.2">
      <c r="A7688" s="72">
        <v>2004</v>
      </c>
      <c r="B7688" s="72">
        <v>11</v>
      </c>
      <c r="C7688" s="72">
        <v>16</v>
      </c>
      <c r="D7688" s="72">
        <v>6</v>
      </c>
      <c r="E7688" s="11">
        <v>3.642966079120618E-2</v>
      </c>
      <c r="F7688" s="11">
        <v>6.8672611677822695E-2</v>
      </c>
      <c r="G7688" s="11">
        <v>1.6980130682980954E-3</v>
      </c>
      <c r="H7688" s="11">
        <v>1.2495927280242423E-2</v>
      </c>
      <c r="I7688" s="11">
        <v>4.0389950846987714E-4</v>
      </c>
      <c r="J7688" s="11">
        <v>6.2347304249176106E-3</v>
      </c>
      <c r="K7688" s="126">
        <f t="shared" si="1922"/>
        <v>0.12593484275095687</v>
      </c>
      <c r="L7688" s="74">
        <f t="shared" si="1923"/>
        <v>125934.84275095687</v>
      </c>
      <c r="M7688" s="75">
        <f t="shared" si="1924"/>
        <v>36586.09213839419</v>
      </c>
      <c r="N7688" s="75">
        <f t="shared" si="1925"/>
        <v>79053.155471577498</v>
      </c>
      <c r="O7688" s="75">
        <f t="shared" si="1926"/>
        <v>1776.1450644278891</v>
      </c>
      <c r="P7688" s="75">
        <f t="shared" si="1927"/>
        <v>12981.270748348599</v>
      </c>
      <c r="Q7688" s="75">
        <f t="shared" si="1928"/>
        <v>372.20427997058846</v>
      </c>
      <c r="R7688" s="75">
        <f t="shared" si="1929"/>
        <v>8655.3714282261717</v>
      </c>
      <c r="S7688" s="76">
        <f t="shared" si="1921"/>
        <v>139424.23913094494</v>
      </c>
      <c r="T7688" s="76"/>
      <c r="U7688" s="115">
        <f t="shared" si="1930"/>
        <v>35350.188701640887</v>
      </c>
      <c r="V7688" s="115">
        <f t="shared" si="1931"/>
        <v>12904.787809438012</v>
      </c>
      <c r="W7688" s="115">
        <f t="shared" si="1932"/>
        <v>75645.268646848708</v>
      </c>
      <c r="X7688" s="115">
        <f t="shared" si="1933"/>
        <v>8724.1924041041912</v>
      </c>
      <c r="Y7688" s="115">
        <f t="shared" si="1934"/>
        <v>782.92498950821414</v>
      </c>
      <c r="Z7688" s="115">
        <f t="shared" si="1935"/>
        <v>349.29888754934564</v>
      </c>
      <c r="AA7688" s="12">
        <f t="shared" si="1936"/>
        <v>133756.66143908934</v>
      </c>
    </row>
    <row r="7689" spans="1:27" x14ac:dyDescent="0.2">
      <c r="A7689" s="72">
        <v>2004</v>
      </c>
      <c r="B7689" s="72">
        <v>11</v>
      </c>
      <c r="C7689" s="72">
        <v>16</v>
      </c>
      <c r="D7689" s="72">
        <v>7</v>
      </c>
      <c r="E7689" s="11">
        <v>4.6965818080819205E-2</v>
      </c>
      <c r="F7689" s="11">
        <v>7.8227126401421224E-2</v>
      </c>
      <c r="G7689" s="11">
        <v>1.6980130682980954E-3</v>
      </c>
      <c r="H7689" s="11">
        <v>1.4739608687934275E-2</v>
      </c>
      <c r="I7689" s="11">
        <v>4.0389950846987714E-4</v>
      </c>
      <c r="J7689" s="11">
        <v>7.0842884913068773E-3</v>
      </c>
      <c r="K7689" s="126">
        <f t="shared" si="1922"/>
        <v>0.14911875423824958</v>
      </c>
      <c r="L7689" s="74">
        <f t="shared" si="1923"/>
        <v>149118.75423824959</v>
      </c>
      <c r="M7689" s="75">
        <f t="shared" si="1924"/>
        <v>47167.492376835238</v>
      </c>
      <c r="N7689" s="75">
        <f t="shared" si="1925"/>
        <v>90051.929501661944</v>
      </c>
      <c r="O7689" s="75">
        <f t="shared" si="1926"/>
        <v>1776.1450644278891</v>
      </c>
      <c r="P7689" s="75">
        <f t="shared" si="1927"/>
        <v>15312.09703863402</v>
      </c>
      <c r="Q7689" s="75">
        <f t="shared" si="1928"/>
        <v>372.20427997058846</v>
      </c>
      <c r="R7689" s="75">
        <f t="shared" si="1929"/>
        <v>9834.7713562578483</v>
      </c>
      <c r="S7689" s="76">
        <f t="shared" si="1921"/>
        <v>164514.63961778753</v>
      </c>
      <c r="T7689" s="76"/>
      <c r="U7689" s="115">
        <f t="shared" si="1930"/>
        <v>45574.141938885885</v>
      </c>
      <c r="V7689" s="115">
        <f t="shared" si="1931"/>
        <v>15221.881357511444</v>
      </c>
      <c r="W7689" s="115">
        <f t="shared" si="1932"/>
        <v>86169.89870530169</v>
      </c>
      <c r="X7689" s="115">
        <f t="shared" si="1933"/>
        <v>9912.9700295195871</v>
      </c>
      <c r="Y7689" s="115">
        <f t="shared" si="1934"/>
        <v>782.92498950821414</v>
      </c>
      <c r="Z7689" s="115">
        <f t="shared" si="1935"/>
        <v>349.29888754934564</v>
      </c>
      <c r="AA7689" s="12">
        <f t="shared" si="1936"/>
        <v>158011.11590827614</v>
      </c>
    </row>
    <row r="7690" spans="1:27" x14ac:dyDescent="0.2">
      <c r="A7690" s="72">
        <v>2004</v>
      </c>
      <c r="B7690" s="72">
        <v>11</v>
      </c>
      <c r="C7690" s="72">
        <v>16</v>
      </c>
      <c r="D7690" s="72">
        <v>8</v>
      </c>
      <c r="E7690" s="11">
        <v>5.1956971814788415E-2</v>
      </c>
      <c r="F7690" s="11">
        <v>9.0246713855299435E-2</v>
      </c>
      <c r="G7690" s="11">
        <v>4.2490111456006699E-4</v>
      </c>
      <c r="H7690" s="11">
        <v>2.9114071147248101E-2</v>
      </c>
      <c r="I7690" s="11">
        <v>3.913419684126712E-4</v>
      </c>
      <c r="J7690" s="11">
        <v>7.7237064245355355E-3</v>
      </c>
      <c r="K7690" s="126">
        <f t="shared" si="1922"/>
        <v>0.17985770632484421</v>
      </c>
      <c r="L7690" s="74">
        <f t="shared" si="1923"/>
        <v>179857.70632484421</v>
      </c>
      <c r="M7690" s="75">
        <f t="shared" si="1924"/>
        <v>52180.078451530928</v>
      </c>
      <c r="N7690" s="75">
        <f t="shared" si="1925"/>
        <v>103888.39636203783</v>
      </c>
      <c r="O7690" s="75">
        <f t="shared" si="1926"/>
        <v>444.45242005833774</v>
      </c>
      <c r="P7690" s="75">
        <f t="shared" si="1927"/>
        <v>30244.865520838692</v>
      </c>
      <c r="Q7690" s="75">
        <f t="shared" si="1928"/>
        <v>360.63216844982696</v>
      </c>
      <c r="R7690" s="75">
        <f t="shared" si="1929"/>
        <v>10722.444011332729</v>
      </c>
      <c r="S7690" s="76">
        <f t="shared" si="1921"/>
        <v>197840.86893424834</v>
      </c>
      <c r="T7690" s="76"/>
      <c r="U7690" s="115">
        <f t="shared" si="1930"/>
        <v>50417.399397305635</v>
      </c>
      <c r="V7690" s="115">
        <f t="shared" si="1931"/>
        <v>30066.669083307064</v>
      </c>
      <c r="W7690" s="115">
        <f t="shared" si="1932"/>
        <v>99409.892055759003</v>
      </c>
      <c r="X7690" s="115">
        <f t="shared" si="1933"/>
        <v>10807.700787055937</v>
      </c>
      <c r="Y7690" s="115">
        <f t="shared" si="1934"/>
        <v>195.91468809624476</v>
      </c>
      <c r="Z7690" s="115">
        <f t="shared" si="1935"/>
        <v>338.43892193820767</v>
      </c>
      <c r="AA7690" s="12">
        <f t="shared" si="1936"/>
        <v>191236.01493346208</v>
      </c>
    </row>
    <row r="7691" spans="1:27" x14ac:dyDescent="0.2">
      <c r="A7691" s="72">
        <v>2004</v>
      </c>
      <c r="B7691" s="72">
        <v>11</v>
      </c>
      <c r="C7691" s="72">
        <v>16</v>
      </c>
      <c r="D7691" s="72">
        <v>9</v>
      </c>
      <c r="E7691" s="11">
        <v>5.1594411561123626E-2</v>
      </c>
      <c r="F7691" s="11">
        <v>9.5338178028715526E-2</v>
      </c>
      <c r="G7691" s="11">
        <v>0</v>
      </c>
      <c r="H7691" s="11">
        <v>2.8650486911534403E-2</v>
      </c>
      <c r="I7691" s="11">
        <v>3.8715088941857872E-4</v>
      </c>
      <c r="J7691" s="11">
        <v>8.8606764342544116E-3</v>
      </c>
      <c r="K7691" s="126">
        <f t="shared" si="1922"/>
        <v>0.18483090382504655</v>
      </c>
      <c r="L7691" s="74">
        <f t="shared" si="1923"/>
        <v>184830.90382504655</v>
      </c>
      <c r="M7691" s="75">
        <f t="shared" si="1924"/>
        <v>51815.961340413014</v>
      </c>
      <c r="N7691" s="75">
        <f t="shared" si="1925"/>
        <v>109749.48565287971</v>
      </c>
      <c r="O7691" s="75">
        <f t="shared" si="1926"/>
        <v>0</v>
      </c>
      <c r="P7691" s="75">
        <f t="shared" si="1927"/>
        <v>29763.275612102523</v>
      </c>
      <c r="Q7691" s="75">
        <f t="shared" si="1928"/>
        <v>356.76997622977285</v>
      </c>
      <c r="R7691" s="75">
        <f t="shared" si="1929"/>
        <v>12300.843888501571</v>
      </c>
      <c r="S7691" s="76">
        <f t="shared" si="1921"/>
        <v>203986.33647012661</v>
      </c>
      <c r="T7691" s="76"/>
      <c r="U7691" s="115">
        <f t="shared" si="1930"/>
        <v>50065.582413441247</v>
      </c>
      <c r="V7691" s="115">
        <f t="shared" si="1931"/>
        <v>29587.916601836983</v>
      </c>
      <c r="W7691" s="115">
        <f t="shared" si="1932"/>
        <v>105018.31680900375</v>
      </c>
      <c r="X7691" s="115">
        <f t="shared" si="1933"/>
        <v>12398.650907824755</v>
      </c>
      <c r="Y7691" s="115">
        <f t="shared" si="1934"/>
        <v>0</v>
      </c>
      <c r="Z7691" s="115">
        <f t="shared" si="1935"/>
        <v>334.81440841549045</v>
      </c>
      <c r="AA7691" s="12">
        <f t="shared" si="1936"/>
        <v>197405.28114052222</v>
      </c>
    </row>
    <row r="7692" spans="1:27" x14ac:dyDescent="0.2">
      <c r="A7692" s="72">
        <v>2004</v>
      </c>
      <c r="B7692" s="72">
        <v>11</v>
      </c>
      <c r="C7692" s="72">
        <v>16</v>
      </c>
      <c r="D7692" s="72">
        <v>10</v>
      </c>
      <c r="E7692" s="11">
        <v>5.0837601193773195E-2</v>
      </c>
      <c r="F7692" s="11">
        <v>9.6934091866575547E-2</v>
      </c>
      <c r="G7692" s="11">
        <v>0</v>
      </c>
      <c r="H7692" s="11">
        <v>2.9437248755981978E-2</v>
      </c>
      <c r="I7692" s="11">
        <v>3.8715088941857872E-4</v>
      </c>
      <c r="J7692" s="11">
        <v>9.6910198389552338E-3</v>
      </c>
      <c r="K7692" s="126">
        <f t="shared" si="1922"/>
        <v>0.18728711254470451</v>
      </c>
      <c r="L7692" s="74">
        <f t="shared" si="1923"/>
        <v>187287.11254470452</v>
      </c>
      <c r="M7692" s="75">
        <f t="shared" si="1924"/>
        <v>51055.901179823799</v>
      </c>
      <c r="N7692" s="75">
        <f t="shared" si="1925"/>
        <v>111586.63763619846</v>
      </c>
      <c r="O7692" s="75">
        <f t="shared" si="1926"/>
        <v>0</v>
      </c>
      <c r="P7692" s="75">
        <f t="shared" si="1927"/>
        <v>30580.595390634873</v>
      </c>
      <c r="Q7692" s="75">
        <f t="shared" si="1928"/>
        <v>356.76997622977285</v>
      </c>
      <c r="R7692" s="75">
        <f t="shared" si="1929"/>
        <v>13453.569041130524</v>
      </c>
      <c r="S7692" s="76">
        <f t="shared" si="1921"/>
        <v>207033.47322401742</v>
      </c>
      <c r="T7692" s="76"/>
      <c r="U7692" s="115">
        <f t="shared" si="1930"/>
        <v>49331.197609516472</v>
      </c>
      <c r="V7692" s="115">
        <f t="shared" si="1931"/>
        <v>30400.420902755181</v>
      </c>
      <c r="W7692" s="115">
        <f t="shared" si="1932"/>
        <v>106776.27137127551</v>
      </c>
      <c r="X7692" s="115">
        <f t="shared" si="1933"/>
        <v>13560.541660171861</v>
      </c>
      <c r="Y7692" s="115">
        <f t="shared" si="1934"/>
        <v>0</v>
      </c>
      <c r="Z7692" s="115">
        <f t="shared" si="1935"/>
        <v>334.81440841549045</v>
      </c>
      <c r="AA7692" s="12">
        <f t="shared" si="1936"/>
        <v>200403.24595213452</v>
      </c>
    </row>
    <row r="7693" spans="1:27" x14ac:dyDescent="0.2">
      <c r="A7693" s="72">
        <v>2004</v>
      </c>
      <c r="B7693" s="72">
        <v>11</v>
      </c>
      <c r="C7693" s="72">
        <v>16</v>
      </c>
      <c r="D7693" s="72">
        <v>11</v>
      </c>
      <c r="E7693" s="11">
        <v>5.0444822694430264E-2</v>
      </c>
      <c r="F7693" s="11">
        <v>9.9063938090146769E-2</v>
      </c>
      <c r="G7693" s="11">
        <v>0</v>
      </c>
      <c r="H7693" s="11">
        <v>3.0189385279835376E-2</v>
      </c>
      <c r="I7693" s="11">
        <v>3.8715088941857872E-4</v>
      </c>
      <c r="J7693" s="11">
        <v>1.0067352629058267E-2</v>
      </c>
      <c r="K7693" s="126">
        <f t="shared" si="1922"/>
        <v>0.19015264958288927</v>
      </c>
      <c r="L7693" s="74">
        <f t="shared" si="1923"/>
        <v>190152.64958288928</v>
      </c>
      <c r="M7693" s="75">
        <f t="shared" si="1924"/>
        <v>50661.436063903493</v>
      </c>
      <c r="N7693" s="75">
        <f t="shared" si="1925"/>
        <v>114038.43116099463</v>
      </c>
      <c r="O7693" s="75">
        <f t="shared" si="1926"/>
        <v>0</v>
      </c>
      <c r="P7693" s="75">
        <f t="shared" si="1927"/>
        <v>31361.944996542094</v>
      </c>
      <c r="Q7693" s="75">
        <f t="shared" si="1928"/>
        <v>356.76997622977285</v>
      </c>
      <c r="R7693" s="75">
        <f t="shared" si="1929"/>
        <v>13976.013454435768</v>
      </c>
      <c r="S7693" s="76">
        <f t="shared" si="1921"/>
        <v>210394.59565210578</v>
      </c>
      <c r="T7693" s="76"/>
      <c r="U7693" s="115">
        <f t="shared" si="1930"/>
        <v>48950.057797391964</v>
      </c>
      <c r="V7693" s="115">
        <f t="shared" si="1931"/>
        <v>31177.166959800747</v>
      </c>
      <c r="W7693" s="115">
        <f t="shared" si="1932"/>
        <v>109122.37101452748</v>
      </c>
      <c r="X7693" s="115">
        <f t="shared" si="1933"/>
        <v>14087.140156830295</v>
      </c>
      <c r="Y7693" s="115">
        <f t="shared" si="1934"/>
        <v>0</v>
      </c>
      <c r="Z7693" s="115">
        <f t="shared" si="1935"/>
        <v>334.81440841549045</v>
      </c>
      <c r="AA7693" s="12">
        <f t="shared" si="1936"/>
        <v>203671.55033696597</v>
      </c>
    </row>
    <row r="7694" spans="1:27" x14ac:dyDescent="0.2">
      <c r="A7694" s="72">
        <v>2004</v>
      </c>
      <c r="B7694" s="72">
        <v>11</v>
      </c>
      <c r="C7694" s="72">
        <v>16</v>
      </c>
      <c r="D7694" s="72">
        <v>12</v>
      </c>
      <c r="E7694" s="11">
        <v>5.2235086791385173E-2</v>
      </c>
      <c r="F7694" s="11">
        <v>9.7390473010218789E-2</v>
      </c>
      <c r="G7694" s="11">
        <v>0</v>
      </c>
      <c r="H7694" s="11">
        <v>3.1538892753241898E-2</v>
      </c>
      <c r="I7694" s="11">
        <v>3.8715088941857872E-4</v>
      </c>
      <c r="J7694" s="11">
        <v>1.0270952154696785E-2</v>
      </c>
      <c r="K7694" s="126">
        <f t="shared" si="1922"/>
        <v>0.19182255559896122</v>
      </c>
      <c r="L7694" s="74">
        <f t="shared" si="1923"/>
        <v>191822.55559896122</v>
      </c>
      <c r="M7694" s="75">
        <f t="shared" si="1924"/>
        <v>52459.38767203546</v>
      </c>
      <c r="N7694" s="75">
        <f t="shared" si="1925"/>
        <v>112112.00529910295</v>
      </c>
      <c r="O7694" s="75">
        <f t="shared" si="1926"/>
        <v>0</v>
      </c>
      <c r="P7694" s="75">
        <f t="shared" si="1927"/>
        <v>32763.867518683244</v>
      </c>
      <c r="Q7694" s="75">
        <f t="shared" si="1928"/>
        <v>356.76997622977285</v>
      </c>
      <c r="R7694" s="75">
        <f t="shared" si="1929"/>
        <v>14258.660721744893</v>
      </c>
      <c r="S7694" s="76">
        <f t="shared" si="1921"/>
        <v>211950.69118779636</v>
      </c>
      <c r="T7694" s="76"/>
      <c r="U7694" s="115">
        <f t="shared" si="1930"/>
        <v>50687.273359618812</v>
      </c>
      <c r="V7694" s="115">
        <f t="shared" si="1931"/>
        <v>32570.829646930601</v>
      </c>
      <c r="W7694" s="115">
        <f t="shared" si="1932"/>
        <v>107278.99106363574</v>
      </c>
      <c r="X7694" s="115">
        <f t="shared" si="1933"/>
        <v>14372.034821715224</v>
      </c>
      <c r="Y7694" s="115">
        <f t="shared" si="1934"/>
        <v>0</v>
      </c>
      <c r="Z7694" s="115">
        <f t="shared" si="1935"/>
        <v>334.81440841549045</v>
      </c>
      <c r="AA7694" s="12">
        <f t="shared" si="1936"/>
        <v>205243.94330031588</v>
      </c>
    </row>
    <row r="7695" spans="1:27" x14ac:dyDescent="0.2">
      <c r="A7695" s="72">
        <v>2004</v>
      </c>
      <c r="B7695" s="72">
        <v>11</v>
      </c>
      <c r="C7695" s="72">
        <v>16</v>
      </c>
      <c r="D7695" s="72">
        <v>13</v>
      </c>
      <c r="E7695" s="11">
        <v>5.1740639232444215E-2</v>
      </c>
      <c r="F7695" s="11">
        <v>9.7275967822152462E-2</v>
      </c>
      <c r="G7695" s="11">
        <v>0</v>
      </c>
      <c r="H7695" s="11">
        <v>2.8532703874359813E-2</v>
      </c>
      <c r="I7695" s="11">
        <v>3.8715088941857872E-4</v>
      </c>
      <c r="J7695" s="11">
        <v>1.0218007144731764E-2</v>
      </c>
      <c r="K7695" s="126">
        <f t="shared" si="1922"/>
        <v>0.18815446896310681</v>
      </c>
      <c r="L7695" s="74">
        <f t="shared" si="1923"/>
        <v>188154.4689631068</v>
      </c>
      <c r="M7695" s="75">
        <f t="shared" si="1924"/>
        <v>51962.81692292256</v>
      </c>
      <c r="N7695" s="75">
        <f t="shared" si="1925"/>
        <v>111980.19152046036</v>
      </c>
      <c r="O7695" s="75">
        <f t="shared" si="1926"/>
        <v>0</v>
      </c>
      <c r="P7695" s="75">
        <f t="shared" si="1927"/>
        <v>29640.917866187687</v>
      </c>
      <c r="Q7695" s="75">
        <f t="shared" si="1928"/>
        <v>356.76997622977285</v>
      </c>
      <c r="R7695" s="75">
        <f t="shared" si="1929"/>
        <v>14185.159752932044</v>
      </c>
      <c r="S7695" s="76">
        <f t="shared" si="1921"/>
        <v>208125.85603873245</v>
      </c>
      <c r="T7695" s="76"/>
      <c r="U7695" s="115">
        <f t="shared" si="1930"/>
        <v>50207.477113043606</v>
      </c>
      <c r="V7695" s="115">
        <f t="shared" si="1931"/>
        <v>29466.279762233051</v>
      </c>
      <c r="W7695" s="115">
        <f t="shared" si="1932"/>
        <v>107152.85961907424</v>
      </c>
      <c r="X7695" s="115">
        <f t="shared" si="1933"/>
        <v>14297.949428716351</v>
      </c>
      <c r="Y7695" s="115">
        <f t="shared" si="1934"/>
        <v>0</v>
      </c>
      <c r="Z7695" s="115">
        <f t="shared" si="1935"/>
        <v>334.81440841549045</v>
      </c>
      <c r="AA7695" s="12">
        <f t="shared" si="1936"/>
        <v>201459.38033148274</v>
      </c>
    </row>
    <row r="7696" spans="1:27" x14ac:dyDescent="0.2">
      <c r="A7696" s="72">
        <v>2004</v>
      </c>
      <c r="B7696" s="72">
        <v>11</v>
      </c>
      <c r="C7696" s="72">
        <v>16</v>
      </c>
      <c r="D7696" s="72">
        <v>14</v>
      </c>
      <c r="E7696" s="11">
        <v>5.0335858844495818E-2</v>
      </c>
      <c r="F7696" s="11">
        <v>9.9054613784047091E-2</v>
      </c>
      <c r="G7696" s="11">
        <v>0</v>
      </c>
      <c r="H7696" s="11">
        <v>2.8480252592408332E-2</v>
      </c>
      <c r="I7696" s="11">
        <v>3.8715088941857872E-4</v>
      </c>
      <c r="J7696" s="11">
        <v>1.0358646393074444E-2</v>
      </c>
      <c r="K7696" s="126">
        <f t="shared" si="1922"/>
        <v>0.18861652250344424</v>
      </c>
      <c r="L7696" s="74">
        <f t="shared" si="1923"/>
        <v>188616.52250344423</v>
      </c>
      <c r="M7696" s="75">
        <f t="shared" si="1924"/>
        <v>50552.004316067447</v>
      </c>
      <c r="N7696" s="75">
        <f t="shared" si="1925"/>
        <v>114027.69739389661</v>
      </c>
      <c r="O7696" s="75">
        <f t="shared" si="1926"/>
        <v>0</v>
      </c>
      <c r="P7696" s="75">
        <f t="shared" si="1927"/>
        <v>29586.429369508714</v>
      </c>
      <c r="Q7696" s="75">
        <f t="shared" si="1928"/>
        <v>356.76997622977285</v>
      </c>
      <c r="R7696" s="75">
        <f t="shared" si="1929"/>
        <v>14380.402345446942</v>
      </c>
      <c r="S7696" s="76">
        <f t="shared" si="1921"/>
        <v>208903.30340114952</v>
      </c>
      <c r="T7696" s="76"/>
      <c r="U7696" s="115">
        <f t="shared" si="1930"/>
        <v>48844.322729505475</v>
      </c>
      <c r="V7696" s="115">
        <f t="shared" si="1931"/>
        <v>29412.112300408338</v>
      </c>
      <c r="W7696" s="115">
        <f t="shared" si="1932"/>
        <v>109112.09996726974</v>
      </c>
      <c r="X7696" s="115">
        <f t="shared" si="1933"/>
        <v>14494.744442853043</v>
      </c>
      <c r="Y7696" s="115">
        <f t="shared" si="1934"/>
        <v>0</v>
      </c>
      <c r="Z7696" s="115">
        <f t="shared" si="1935"/>
        <v>334.81440841549045</v>
      </c>
      <c r="AA7696" s="12">
        <f t="shared" si="1936"/>
        <v>202198.09384845206</v>
      </c>
    </row>
    <row r="7697" spans="1:27" x14ac:dyDescent="0.2">
      <c r="A7697" s="72">
        <v>2004</v>
      </c>
      <c r="B7697" s="72">
        <v>11</v>
      </c>
      <c r="C7697" s="72">
        <v>16</v>
      </c>
      <c r="D7697" s="72">
        <v>15</v>
      </c>
      <c r="E7697" s="11">
        <v>5.0417252262053833E-2</v>
      </c>
      <c r="F7697" s="11">
        <v>9.7230386327431015E-2</v>
      </c>
      <c r="G7697" s="11">
        <v>0</v>
      </c>
      <c r="H7697" s="11">
        <v>2.7284931919490486E-2</v>
      </c>
      <c r="I7697" s="11">
        <v>3.8715088941857872E-4</v>
      </c>
      <c r="J7697" s="11">
        <v>1.0386651737025153E-2</v>
      </c>
      <c r="K7697" s="126">
        <f t="shared" si="1922"/>
        <v>0.18570637313541907</v>
      </c>
      <c r="L7697" s="74">
        <f t="shared" si="1923"/>
        <v>185706.37313541907</v>
      </c>
      <c r="M7697" s="75">
        <f t="shared" si="1924"/>
        <v>50633.747242286379</v>
      </c>
      <c r="N7697" s="75">
        <f t="shared" si="1925"/>
        <v>111927.71993243124</v>
      </c>
      <c r="O7697" s="75">
        <f t="shared" si="1926"/>
        <v>0</v>
      </c>
      <c r="P7697" s="75">
        <f t="shared" si="1927"/>
        <v>28344.682283577869</v>
      </c>
      <c r="Q7697" s="75">
        <f t="shared" si="1928"/>
        <v>356.76997622977285</v>
      </c>
      <c r="R7697" s="75">
        <f t="shared" si="1929"/>
        <v>14419.280795251263</v>
      </c>
      <c r="S7697" s="76">
        <f t="shared" si="1921"/>
        <v>205682.20022977653</v>
      </c>
      <c r="T7697" s="76"/>
      <c r="U7697" s="115">
        <f t="shared" si="1930"/>
        <v>48923.3043232743</v>
      </c>
      <c r="V7697" s="115">
        <f t="shared" si="1931"/>
        <v>28177.681329236733</v>
      </c>
      <c r="W7697" s="115">
        <f t="shared" si="1932"/>
        <v>107102.65001834279</v>
      </c>
      <c r="X7697" s="115">
        <f t="shared" si="1933"/>
        <v>14533.932024723888</v>
      </c>
      <c r="Y7697" s="115">
        <f t="shared" si="1934"/>
        <v>0</v>
      </c>
      <c r="Z7697" s="115">
        <f t="shared" si="1935"/>
        <v>334.81440841549045</v>
      </c>
      <c r="AA7697" s="12">
        <f t="shared" si="1936"/>
        <v>199072.38210399321</v>
      </c>
    </row>
    <row r="7698" spans="1:27" x14ac:dyDescent="0.2">
      <c r="A7698" s="72">
        <v>2004</v>
      </c>
      <c r="B7698" s="72">
        <v>11</v>
      </c>
      <c r="C7698" s="72">
        <v>16</v>
      </c>
      <c r="D7698" s="72">
        <v>16</v>
      </c>
      <c r="E7698" s="11">
        <v>5.5706999005553981E-2</v>
      </c>
      <c r="F7698" s="11">
        <v>9.4671053103668246E-2</v>
      </c>
      <c r="G7698" s="11">
        <v>0</v>
      </c>
      <c r="H7698" s="11">
        <v>2.8538736440480859E-2</v>
      </c>
      <c r="I7698" s="11">
        <v>3.8715088941857872E-4</v>
      </c>
      <c r="J7698" s="11">
        <v>1.0317763650573301E-2</v>
      </c>
      <c r="K7698" s="126">
        <f t="shared" si="1922"/>
        <v>0.18962170308969495</v>
      </c>
      <c r="L7698" s="74">
        <f t="shared" si="1923"/>
        <v>189621.70308969496</v>
      </c>
      <c r="M7698" s="75">
        <f t="shared" si="1924"/>
        <v>55946.208504434173</v>
      </c>
      <c r="N7698" s="75">
        <f t="shared" si="1925"/>
        <v>108981.51820369999</v>
      </c>
      <c r="O7698" s="75">
        <f t="shared" si="1926"/>
        <v>0</v>
      </c>
      <c r="P7698" s="75">
        <f t="shared" si="1927"/>
        <v>29647.184737974658</v>
      </c>
      <c r="Q7698" s="75">
        <f t="shared" si="1928"/>
        <v>356.76997622977285</v>
      </c>
      <c r="R7698" s="75">
        <f t="shared" si="1929"/>
        <v>14323.646832820816</v>
      </c>
      <c r="S7698" s="76">
        <f t="shared" si="1921"/>
        <v>209255.32825515943</v>
      </c>
      <c r="T7698" s="76"/>
      <c r="U7698" s="115">
        <f t="shared" si="1930"/>
        <v>54056.306978400848</v>
      </c>
      <c r="V7698" s="115">
        <f t="shared" si="1931"/>
        <v>29472.509710918937</v>
      </c>
      <c r="W7698" s="115">
        <f t="shared" si="1932"/>
        <v>104283.45551651402</v>
      </c>
      <c r="X7698" s="115">
        <f t="shared" si="1933"/>
        <v>14437.537653260031</v>
      </c>
      <c r="Y7698" s="115">
        <f t="shared" si="1934"/>
        <v>0</v>
      </c>
      <c r="Z7698" s="115">
        <f t="shared" si="1935"/>
        <v>334.81440841549045</v>
      </c>
      <c r="AA7698" s="12">
        <f t="shared" si="1936"/>
        <v>202584.62426750932</v>
      </c>
    </row>
    <row r="7699" spans="1:27" x14ac:dyDescent="0.2">
      <c r="A7699" s="72">
        <v>2004</v>
      </c>
      <c r="B7699" s="72">
        <v>11</v>
      </c>
      <c r="C7699" s="72">
        <v>16</v>
      </c>
      <c r="D7699" s="72">
        <v>17</v>
      </c>
      <c r="E7699" s="11">
        <v>6.1977036757704371E-2</v>
      </c>
      <c r="F7699" s="11">
        <v>9.1293216728917728E-2</v>
      </c>
      <c r="G7699" s="11">
        <v>1.973323528293944E-4</v>
      </c>
      <c r="H7699" s="11">
        <v>3.080689613805512E-2</v>
      </c>
      <c r="I7699" s="11">
        <v>3.8909730812744563E-4</v>
      </c>
      <c r="J7699" s="11">
        <v>9.9678009513740947E-3</v>
      </c>
      <c r="K7699" s="126">
        <f t="shared" si="1922"/>
        <v>0.19463138023700816</v>
      </c>
      <c r="L7699" s="74">
        <f t="shared" si="1923"/>
        <v>194631.38023700815</v>
      </c>
      <c r="M7699" s="75">
        <f t="shared" si="1924"/>
        <v>62243.170208968033</v>
      </c>
      <c r="N7699" s="75">
        <f t="shared" si="1925"/>
        <v>105093.08848526338</v>
      </c>
      <c r="O7699" s="75">
        <f t="shared" si="1926"/>
        <v>206.41235987728044</v>
      </c>
      <c r="P7699" s="75">
        <f t="shared" si="1927"/>
        <v>32003.440058158689</v>
      </c>
      <c r="Q7699" s="75">
        <f t="shared" si="1928"/>
        <v>358.56365351549084</v>
      </c>
      <c r="R7699" s="75">
        <f t="shared" si="1929"/>
        <v>13837.810727463662</v>
      </c>
      <c r="S7699" s="76">
        <f t="shared" si="1921"/>
        <v>213742.4854932465</v>
      </c>
      <c r="T7699" s="76"/>
      <c r="U7699" s="115">
        <f t="shared" si="1930"/>
        <v>60140.552971666642</v>
      </c>
      <c r="V7699" s="115">
        <f t="shared" si="1931"/>
        <v>31814.882466352185</v>
      </c>
      <c r="W7699" s="115">
        <f t="shared" si="1932"/>
        <v>100562.65134480348</v>
      </c>
      <c r="X7699" s="115">
        <f t="shared" si="1933"/>
        <v>13947.838546162893</v>
      </c>
      <c r="Y7699" s="115">
        <f t="shared" si="1934"/>
        <v>90.986596718855239</v>
      </c>
      <c r="Z7699" s="115">
        <f t="shared" si="1935"/>
        <v>336.49770308521676</v>
      </c>
      <c r="AA7699" s="12">
        <f t="shared" si="1936"/>
        <v>206893.40962878929</v>
      </c>
    </row>
    <row r="7700" spans="1:27" x14ac:dyDescent="0.2">
      <c r="A7700" s="72">
        <v>2004</v>
      </c>
      <c r="B7700" s="72">
        <v>11</v>
      </c>
      <c r="C7700" s="72">
        <v>16</v>
      </c>
      <c r="D7700" s="72">
        <v>18</v>
      </c>
      <c r="E7700" s="11">
        <v>6.75289799128964E-2</v>
      </c>
      <c r="F7700" s="11">
        <v>9.014061694632787E-2</v>
      </c>
      <c r="G7700" s="11">
        <v>1.6980130682980954E-3</v>
      </c>
      <c r="H7700" s="11">
        <v>3.5985360254814754E-2</v>
      </c>
      <c r="I7700" s="11">
        <v>4.0389950846987714E-4</v>
      </c>
      <c r="J7700" s="11">
        <v>9.4410173272028441E-3</v>
      </c>
      <c r="K7700" s="126">
        <f t="shared" si="1922"/>
        <v>0.20519788701800984</v>
      </c>
      <c r="L7700" s="74">
        <f t="shared" si="1923"/>
        <v>205197.88701800985</v>
      </c>
      <c r="M7700" s="75">
        <f t="shared" si="1924"/>
        <v>67818.953771356144</v>
      </c>
      <c r="N7700" s="75">
        <f t="shared" si="1925"/>
        <v>103766.26185695549</v>
      </c>
      <c r="O7700" s="75">
        <f t="shared" si="1926"/>
        <v>1776.1450644278891</v>
      </c>
      <c r="P7700" s="75">
        <f t="shared" si="1927"/>
        <v>37383.036406046573</v>
      </c>
      <c r="Q7700" s="75">
        <f t="shared" si="1928"/>
        <v>372.20427997058846</v>
      </c>
      <c r="R7700" s="75">
        <f t="shared" si="1929"/>
        <v>13106.502776876605</v>
      </c>
      <c r="S7700" s="76">
        <f t="shared" si="1921"/>
        <v>224223.10415563328</v>
      </c>
      <c r="T7700" s="76"/>
      <c r="U7700" s="115">
        <f t="shared" si="1930"/>
        <v>65527.982718039617</v>
      </c>
      <c r="V7700" s="115">
        <f t="shared" si="1931"/>
        <v>37162.783354926774</v>
      </c>
      <c r="W7700" s="115">
        <f t="shared" si="1932"/>
        <v>99293.022622870572</v>
      </c>
      <c r="X7700" s="115">
        <f t="shared" si="1933"/>
        <v>13210.715787136463</v>
      </c>
      <c r="Y7700" s="115">
        <f t="shared" si="1934"/>
        <v>782.92498950821414</v>
      </c>
      <c r="Z7700" s="115">
        <f t="shared" si="1935"/>
        <v>349.29888754934564</v>
      </c>
      <c r="AA7700" s="12">
        <f t="shared" si="1936"/>
        <v>216326.72836003097</v>
      </c>
    </row>
    <row r="7701" spans="1:27" x14ac:dyDescent="0.2">
      <c r="A7701" s="72">
        <v>2004</v>
      </c>
      <c r="B7701" s="72">
        <v>11</v>
      </c>
      <c r="C7701" s="72">
        <v>16</v>
      </c>
      <c r="D7701" s="72">
        <v>19</v>
      </c>
      <c r="E7701" s="11">
        <v>7.2134128670483244E-2</v>
      </c>
      <c r="F7701" s="11">
        <v>8.7895524535531941E-2</v>
      </c>
      <c r="G7701" s="11">
        <v>1.6980130682980954E-3</v>
      </c>
      <c r="H7701" s="11">
        <v>3.084905393666711E-2</v>
      </c>
      <c r="I7701" s="11">
        <v>4.0389950846987714E-4</v>
      </c>
      <c r="J7701" s="11">
        <v>9.2827977259992405E-3</v>
      </c>
      <c r="K7701" s="126">
        <f t="shared" si="1922"/>
        <v>0.20226341744544954</v>
      </c>
      <c r="L7701" s="74">
        <f t="shared" si="1923"/>
        <v>202263.41744544954</v>
      </c>
      <c r="M7701" s="75">
        <f t="shared" si="1924"/>
        <v>72443.877339042912</v>
      </c>
      <c r="N7701" s="75">
        <f t="shared" si="1925"/>
        <v>101181.80154501389</v>
      </c>
      <c r="O7701" s="75">
        <f t="shared" si="1926"/>
        <v>1776.1450644278891</v>
      </c>
      <c r="P7701" s="75">
        <f t="shared" si="1927"/>
        <v>32047.235271243986</v>
      </c>
      <c r="Q7701" s="75">
        <f t="shared" si="1928"/>
        <v>372.20427997058846</v>
      </c>
      <c r="R7701" s="75">
        <f t="shared" si="1929"/>
        <v>12886.854240001634</v>
      </c>
      <c r="S7701" s="76">
        <f t="shared" si="1921"/>
        <v>220708.11773970092</v>
      </c>
      <c r="T7701" s="76"/>
      <c r="U7701" s="115">
        <f t="shared" si="1930"/>
        <v>69996.673176423443</v>
      </c>
      <c r="V7701" s="115">
        <f t="shared" si="1931"/>
        <v>31858.419647179169</v>
      </c>
      <c r="W7701" s="115">
        <f t="shared" si="1932"/>
        <v>96819.975298728896</v>
      </c>
      <c r="X7701" s="115">
        <f t="shared" si="1933"/>
        <v>12989.320771004852</v>
      </c>
      <c r="Y7701" s="115">
        <f t="shared" si="1934"/>
        <v>782.92498950821414</v>
      </c>
      <c r="Z7701" s="115">
        <f t="shared" si="1935"/>
        <v>349.29888754934564</v>
      </c>
      <c r="AA7701" s="12">
        <f t="shared" si="1936"/>
        <v>212796.61277039393</v>
      </c>
    </row>
    <row r="7702" spans="1:27" x14ac:dyDescent="0.2">
      <c r="A7702" s="72">
        <v>2004</v>
      </c>
      <c r="B7702" s="72">
        <v>11</v>
      </c>
      <c r="C7702" s="72">
        <v>16</v>
      </c>
      <c r="D7702" s="72">
        <v>20</v>
      </c>
      <c r="E7702" s="11">
        <v>7.3106531292014026E-2</v>
      </c>
      <c r="F7702" s="11">
        <v>8.5537241263450123E-2</v>
      </c>
      <c r="G7702" s="11">
        <v>1.6980130682980954E-3</v>
      </c>
      <c r="H7702" s="11">
        <v>2.8399740853568257E-2</v>
      </c>
      <c r="I7702" s="11">
        <v>4.0389950846987714E-4</v>
      </c>
      <c r="J7702" s="11">
        <v>9.1783413008380155E-3</v>
      </c>
      <c r="K7702" s="126">
        <f t="shared" si="1922"/>
        <v>0.19832376728663839</v>
      </c>
      <c r="L7702" s="74">
        <f t="shared" si="1923"/>
        <v>198323.76728663838</v>
      </c>
      <c r="M7702" s="75">
        <f t="shared" si="1924"/>
        <v>73420.455521059077</v>
      </c>
      <c r="N7702" s="75">
        <f t="shared" si="1925"/>
        <v>98467.040454689588</v>
      </c>
      <c r="O7702" s="75">
        <f t="shared" si="1926"/>
        <v>1776.1450644278891</v>
      </c>
      <c r="P7702" s="75">
        <f t="shared" si="1927"/>
        <v>29502.790544084706</v>
      </c>
      <c r="Q7702" s="75">
        <f t="shared" si="1928"/>
        <v>372.20427997058846</v>
      </c>
      <c r="R7702" s="75">
        <f t="shared" si="1929"/>
        <v>12741.842491903952</v>
      </c>
      <c r="S7702" s="76">
        <f t="shared" si="1921"/>
        <v>216280.47835613581</v>
      </c>
      <c r="T7702" s="76"/>
      <c r="U7702" s="115">
        <f t="shared" si="1930"/>
        <v>70940.261873614421</v>
      </c>
      <c r="V7702" s="115">
        <f t="shared" si="1931"/>
        <v>29328.966257493801</v>
      </c>
      <c r="W7702" s="115">
        <f t="shared" si="1932"/>
        <v>94222.244306657012</v>
      </c>
      <c r="X7702" s="115">
        <f t="shared" si="1933"/>
        <v>12843.155999018983</v>
      </c>
      <c r="Y7702" s="115">
        <f t="shared" si="1934"/>
        <v>782.92498950821414</v>
      </c>
      <c r="Z7702" s="115">
        <f t="shared" si="1935"/>
        <v>349.29888754934564</v>
      </c>
      <c r="AA7702" s="12">
        <f t="shared" si="1936"/>
        <v>208466.85231384175</v>
      </c>
    </row>
    <row r="7703" spans="1:27" x14ac:dyDescent="0.2">
      <c r="A7703" s="72">
        <v>2004</v>
      </c>
      <c r="B7703" s="72">
        <v>11</v>
      </c>
      <c r="C7703" s="72">
        <v>16</v>
      </c>
      <c r="D7703" s="72">
        <v>21</v>
      </c>
      <c r="E7703" s="11">
        <v>6.9665122039012761E-2</v>
      </c>
      <c r="F7703" s="11">
        <v>8.2272405919498068E-2</v>
      </c>
      <c r="G7703" s="11">
        <v>1.6980130682980954E-3</v>
      </c>
      <c r="H7703" s="11">
        <v>2.6206030823045821E-2</v>
      </c>
      <c r="I7703" s="11">
        <v>4.0389950846987714E-4</v>
      </c>
      <c r="J7703" s="11">
        <v>9.0235960222219431E-3</v>
      </c>
      <c r="K7703" s="126">
        <f t="shared" si="1922"/>
        <v>0.18926906738054658</v>
      </c>
      <c r="L7703" s="74">
        <f t="shared" si="1923"/>
        <v>189269.06738054659</v>
      </c>
      <c r="M7703" s="75">
        <f t="shared" si="1924"/>
        <v>69964.268631539089</v>
      </c>
      <c r="N7703" s="75">
        <f t="shared" si="1925"/>
        <v>94708.692989394433</v>
      </c>
      <c r="O7703" s="75">
        <f t="shared" si="1926"/>
        <v>1776.1450644278891</v>
      </c>
      <c r="P7703" s="75">
        <f t="shared" si="1927"/>
        <v>27223.876525866493</v>
      </c>
      <c r="Q7703" s="75">
        <f t="shared" si="1928"/>
        <v>372.20427997058846</v>
      </c>
      <c r="R7703" s="75">
        <f t="shared" si="1929"/>
        <v>12527.017187214993</v>
      </c>
      <c r="S7703" s="76">
        <f t="shared" si="1921"/>
        <v>206572.20467841349</v>
      </c>
      <c r="T7703" s="76"/>
      <c r="U7703" s="115">
        <f t="shared" si="1930"/>
        <v>67600.82736198332</v>
      </c>
      <c r="V7703" s="115">
        <f t="shared" si="1931"/>
        <v>27063.479125211237</v>
      </c>
      <c r="W7703" s="115">
        <f t="shared" si="1932"/>
        <v>90625.914697996777</v>
      </c>
      <c r="X7703" s="115">
        <f t="shared" si="1933"/>
        <v>12626.622565772564</v>
      </c>
      <c r="Y7703" s="115">
        <f t="shared" si="1934"/>
        <v>782.92498950821414</v>
      </c>
      <c r="Z7703" s="115">
        <f t="shared" si="1935"/>
        <v>349.29888754934564</v>
      </c>
      <c r="AA7703" s="12">
        <f t="shared" si="1936"/>
        <v>199049.06762802144</v>
      </c>
    </row>
    <row r="7704" spans="1:27" x14ac:dyDescent="0.2">
      <c r="A7704" s="72">
        <v>2004</v>
      </c>
      <c r="B7704" s="72">
        <v>11</v>
      </c>
      <c r="C7704" s="72">
        <v>16</v>
      </c>
      <c r="D7704" s="72">
        <v>22</v>
      </c>
      <c r="E7704" s="11">
        <v>6.0653834497203858E-2</v>
      </c>
      <c r="F7704" s="11">
        <v>8.0012022102513916E-2</v>
      </c>
      <c r="G7704" s="11">
        <v>1.6980130682980954E-3</v>
      </c>
      <c r="H7704" s="11">
        <v>2.5635977685561688E-2</v>
      </c>
      <c r="I7704" s="11">
        <v>4.0389950846987714E-4</v>
      </c>
      <c r="J7704" s="11">
        <v>8.7991465144038553E-3</v>
      </c>
      <c r="K7704" s="126">
        <f t="shared" si="1922"/>
        <v>0.17720289337645131</v>
      </c>
      <c r="L7704" s="74">
        <f t="shared" si="1923"/>
        <v>177202.89337645131</v>
      </c>
      <c r="M7704" s="75">
        <f t="shared" si="1924"/>
        <v>60914.286031378077</v>
      </c>
      <c r="N7704" s="75">
        <f t="shared" si="1925"/>
        <v>92106.629824128322</v>
      </c>
      <c r="O7704" s="75">
        <f t="shared" si="1926"/>
        <v>1776.1450644278891</v>
      </c>
      <c r="P7704" s="75">
        <f t="shared" si="1927"/>
        <v>26631.682449134994</v>
      </c>
      <c r="Q7704" s="75">
        <f t="shared" si="1928"/>
        <v>372.20427997058846</v>
      </c>
      <c r="R7704" s="75">
        <f t="shared" si="1929"/>
        <v>12215.424909017371</v>
      </c>
      <c r="S7704" s="76">
        <f t="shared" si="1921"/>
        <v>194016.37255805725</v>
      </c>
      <c r="T7704" s="76"/>
      <c r="U7704" s="115">
        <f t="shared" si="1930"/>
        <v>58856.559418522666</v>
      </c>
      <c r="V7704" s="115">
        <f t="shared" si="1931"/>
        <v>26474.774132427829</v>
      </c>
      <c r="W7704" s="115">
        <f t="shared" si="1932"/>
        <v>88136.023358448743</v>
      </c>
      <c r="X7704" s="115">
        <f t="shared" si="1933"/>
        <v>12312.552741135782</v>
      </c>
      <c r="Y7704" s="115">
        <f t="shared" si="1934"/>
        <v>782.92498950821414</v>
      </c>
      <c r="Z7704" s="115">
        <f t="shared" si="1935"/>
        <v>349.29888754934564</v>
      </c>
      <c r="AA7704" s="12">
        <f t="shared" si="1936"/>
        <v>186912.13352759258</v>
      </c>
    </row>
    <row r="7705" spans="1:27" x14ac:dyDescent="0.2">
      <c r="A7705" s="72">
        <v>2004</v>
      </c>
      <c r="B7705" s="72">
        <v>11</v>
      </c>
      <c r="C7705" s="72">
        <v>16</v>
      </c>
      <c r="D7705" s="72">
        <v>23</v>
      </c>
      <c r="E7705" s="11">
        <v>5.3611282947129558E-2</v>
      </c>
      <c r="F7705" s="11">
        <v>7.534633876875238E-2</v>
      </c>
      <c r="G7705" s="11">
        <v>1.6980130682980954E-3</v>
      </c>
      <c r="H7705" s="11">
        <v>2.5400503721194678E-2</v>
      </c>
      <c r="I7705" s="11">
        <v>4.0389950846987714E-4</v>
      </c>
      <c r="J7705" s="11">
        <v>8.5105089068978467E-3</v>
      </c>
      <c r="K7705" s="126">
        <f t="shared" si="1922"/>
        <v>0.16497054692074242</v>
      </c>
      <c r="L7705" s="74">
        <f t="shared" si="1923"/>
        <v>164970.54692074243</v>
      </c>
      <c r="M7705" s="75">
        <f t="shared" si="1924"/>
        <v>53841.493304123083</v>
      </c>
      <c r="N7705" s="75">
        <f t="shared" si="1925"/>
        <v>86735.68235389964</v>
      </c>
      <c r="O7705" s="75">
        <f t="shared" si="1926"/>
        <v>1776.1450644278891</v>
      </c>
      <c r="P7705" s="75">
        <f t="shared" si="1927"/>
        <v>26387.062644851379</v>
      </c>
      <c r="Q7705" s="75">
        <f t="shared" si="1928"/>
        <v>372.20427997058846</v>
      </c>
      <c r="R7705" s="75">
        <f t="shared" si="1929"/>
        <v>11814.723430227759</v>
      </c>
      <c r="S7705" s="76">
        <f t="shared" si="1921"/>
        <v>180927.31107750034</v>
      </c>
      <c r="T7705" s="76"/>
      <c r="U7705" s="115">
        <f t="shared" si="1930"/>
        <v>52022.690509804852</v>
      </c>
      <c r="V7705" s="115">
        <f t="shared" si="1931"/>
        <v>26231.595576994965</v>
      </c>
      <c r="W7705" s="115">
        <f t="shared" si="1932"/>
        <v>82996.610999132667</v>
      </c>
      <c r="X7705" s="115">
        <f t="shared" si="1933"/>
        <v>11908.665186851345</v>
      </c>
      <c r="Y7705" s="115">
        <f t="shared" si="1934"/>
        <v>782.92498950821414</v>
      </c>
      <c r="Z7705" s="115">
        <f t="shared" si="1935"/>
        <v>349.29888754934564</v>
      </c>
      <c r="AA7705" s="12">
        <f t="shared" si="1936"/>
        <v>174291.78614984138</v>
      </c>
    </row>
    <row r="7706" spans="1:27" x14ac:dyDescent="0.2">
      <c r="A7706" s="72">
        <v>2004</v>
      </c>
      <c r="B7706" s="72">
        <v>11</v>
      </c>
      <c r="C7706" s="72">
        <v>16</v>
      </c>
      <c r="D7706" s="72">
        <v>24</v>
      </c>
      <c r="E7706" s="11">
        <v>4.1497549835400792E-2</v>
      </c>
      <c r="F7706" s="11">
        <v>7.1283074859016041E-2</v>
      </c>
      <c r="G7706" s="11">
        <v>1.6980130682980954E-3</v>
      </c>
      <c r="H7706" s="11">
        <v>2.322305558621322E-2</v>
      </c>
      <c r="I7706" s="11">
        <v>4.0389950846987714E-4</v>
      </c>
      <c r="J7706" s="11">
        <v>7.5517918657023037E-3</v>
      </c>
      <c r="K7706" s="126">
        <f t="shared" si="1922"/>
        <v>0.14565738472310036</v>
      </c>
      <c r="L7706" s="74">
        <f t="shared" si="1923"/>
        <v>145657.38472310035</v>
      </c>
      <c r="M7706" s="75">
        <f t="shared" si="1924"/>
        <v>41675.743029758509</v>
      </c>
      <c r="N7706" s="75">
        <f t="shared" si="1925"/>
        <v>82058.215956008571</v>
      </c>
      <c r="O7706" s="75">
        <f t="shared" si="1926"/>
        <v>1776.1450644278891</v>
      </c>
      <c r="P7706" s="75">
        <f t="shared" si="1927"/>
        <v>24125.04213634754</v>
      </c>
      <c r="Q7706" s="75">
        <f t="shared" si="1928"/>
        <v>372.20427997058846</v>
      </c>
      <c r="R7706" s="75">
        <f t="shared" si="1929"/>
        <v>10483.783434337385</v>
      </c>
      <c r="S7706" s="76">
        <f t="shared" si="1921"/>
        <v>160491.13390085049</v>
      </c>
      <c r="T7706" s="76"/>
      <c r="U7706" s="115">
        <f t="shared" si="1930"/>
        <v>40267.907674047659</v>
      </c>
      <c r="V7706" s="115">
        <f t="shared" si="1931"/>
        <v>23982.902421392104</v>
      </c>
      <c r="W7706" s="115">
        <f t="shared" si="1932"/>
        <v>78520.784573933342</v>
      </c>
      <c r="X7706" s="115">
        <f t="shared" si="1933"/>
        <v>10567.142561421406</v>
      </c>
      <c r="Y7706" s="115">
        <f t="shared" si="1934"/>
        <v>782.92498950821414</v>
      </c>
      <c r="Z7706" s="115">
        <f t="shared" si="1935"/>
        <v>349.29888754934564</v>
      </c>
      <c r="AA7706" s="12">
        <f t="shared" si="1936"/>
        <v>154470.96110785208</v>
      </c>
    </row>
    <row r="7707" spans="1:27" x14ac:dyDescent="0.2">
      <c r="A7707" s="72">
        <v>2004</v>
      </c>
      <c r="B7707" s="72">
        <v>11</v>
      </c>
      <c r="C7707" s="72">
        <v>17</v>
      </c>
      <c r="D7707" s="72">
        <v>1</v>
      </c>
      <c r="E7707" s="11">
        <v>3.7252088241700371E-2</v>
      </c>
      <c r="F7707" s="11">
        <v>6.7806670738411415E-2</v>
      </c>
      <c r="G7707" s="11">
        <v>1.6980130682980954E-3</v>
      </c>
      <c r="H7707" s="11">
        <v>1.7994317373498089E-2</v>
      </c>
      <c r="I7707" s="11">
        <v>4.0389950846987714E-4</v>
      </c>
      <c r="J7707" s="11">
        <v>6.7669596319277431E-3</v>
      </c>
      <c r="K7707" s="126">
        <f t="shared" si="1922"/>
        <v>0.1319219485623056</v>
      </c>
      <c r="L7707" s="74">
        <f t="shared" si="1923"/>
        <v>131921.9485623056</v>
      </c>
      <c r="M7707" s="75">
        <f t="shared" si="1924"/>
        <v>37412.051146175792</v>
      </c>
      <c r="N7707" s="75">
        <f t="shared" si="1925"/>
        <v>78056.319003006254</v>
      </c>
      <c r="O7707" s="75">
        <f t="shared" si="1926"/>
        <v>1776.1450644278891</v>
      </c>
      <c r="P7707" s="75">
        <f t="shared" si="1927"/>
        <v>18693.219039968681</v>
      </c>
      <c r="Q7707" s="75">
        <f t="shared" si="1928"/>
        <v>372.20427997058846</v>
      </c>
      <c r="R7707" s="75">
        <f t="shared" si="1929"/>
        <v>9394.2392152297853</v>
      </c>
      <c r="S7707" s="76">
        <f t="shared" si="1921"/>
        <v>145704.17774877898</v>
      </c>
      <c r="T7707" s="76"/>
      <c r="U7707" s="115">
        <f t="shared" si="1930"/>
        <v>36148.246244229835</v>
      </c>
      <c r="V7707" s="115">
        <f t="shared" si="1931"/>
        <v>18583.082493432354</v>
      </c>
      <c r="W7707" s="115">
        <f t="shared" si="1932"/>
        <v>74691.404604202646</v>
      </c>
      <c r="X7707" s="115">
        <f t="shared" si="1933"/>
        <v>9468.9351096561404</v>
      </c>
      <c r="Y7707" s="115">
        <f t="shared" si="1934"/>
        <v>782.92498950821414</v>
      </c>
      <c r="Z7707" s="115">
        <f t="shared" si="1935"/>
        <v>349.29888754934564</v>
      </c>
      <c r="AA7707" s="12">
        <f t="shared" si="1936"/>
        <v>140023.89232857851</v>
      </c>
    </row>
    <row r="7708" spans="1:27" x14ac:dyDescent="0.2">
      <c r="A7708" s="72">
        <v>2004</v>
      </c>
      <c r="B7708" s="72">
        <v>11</v>
      </c>
      <c r="C7708" s="72">
        <v>17</v>
      </c>
      <c r="D7708" s="72">
        <v>2</v>
      </c>
      <c r="E7708" s="11">
        <v>3.3483497875792627E-2</v>
      </c>
      <c r="F7708" s="11">
        <v>6.4977729202378764E-2</v>
      </c>
      <c r="G7708" s="11">
        <v>1.6980130682980954E-3</v>
      </c>
      <c r="H7708" s="11">
        <v>1.637247254563937E-2</v>
      </c>
      <c r="I7708" s="11">
        <v>4.0389950846987714E-4</v>
      </c>
      <c r="J7708" s="11">
        <v>6.6339590507811822E-3</v>
      </c>
      <c r="K7708" s="126">
        <f t="shared" si="1922"/>
        <v>0.12356957125135992</v>
      </c>
      <c r="L7708" s="74">
        <f t="shared" si="1923"/>
        <v>123569.57125135993</v>
      </c>
      <c r="M7708" s="75">
        <f t="shared" si="1924"/>
        <v>33627.27820664164</v>
      </c>
      <c r="N7708" s="75">
        <f t="shared" si="1925"/>
        <v>74799.755001666344</v>
      </c>
      <c r="O7708" s="75">
        <f t="shared" si="1926"/>
        <v>1776.1450644278891</v>
      </c>
      <c r="P7708" s="75">
        <f t="shared" si="1927"/>
        <v>17008.381544512769</v>
      </c>
      <c r="Q7708" s="75">
        <f t="shared" si="1928"/>
        <v>372.20427997058846</v>
      </c>
      <c r="R7708" s="75">
        <f t="shared" si="1929"/>
        <v>9209.601010923041</v>
      </c>
      <c r="S7708" s="76">
        <f t="shared" si="1921"/>
        <v>136793.36510814226</v>
      </c>
      <c r="T7708" s="76"/>
      <c r="U7708" s="115">
        <f t="shared" si="1930"/>
        <v>32491.32554607766</v>
      </c>
      <c r="V7708" s="115">
        <f t="shared" si="1931"/>
        <v>16908.171708984733</v>
      </c>
      <c r="W7708" s="115">
        <f t="shared" si="1932"/>
        <v>71575.22717551564</v>
      </c>
      <c r="X7708" s="115">
        <f t="shared" si="1933"/>
        <v>9282.8288018127514</v>
      </c>
      <c r="Y7708" s="115">
        <f t="shared" si="1934"/>
        <v>782.92498950821414</v>
      </c>
      <c r="Z7708" s="115">
        <f t="shared" si="1935"/>
        <v>349.29888754934564</v>
      </c>
      <c r="AA7708" s="12">
        <f t="shared" si="1936"/>
        <v>131389.77710944833</v>
      </c>
    </row>
    <row r="7709" spans="1:27" x14ac:dyDescent="0.2">
      <c r="A7709" s="72">
        <v>2004</v>
      </c>
      <c r="B7709" s="72">
        <v>11</v>
      </c>
      <c r="C7709" s="72">
        <v>17</v>
      </c>
      <c r="D7709" s="72">
        <v>3</v>
      </c>
      <c r="E7709" s="11">
        <v>3.1330126879207346E-2</v>
      </c>
      <c r="F7709" s="11">
        <v>6.3537823914066399E-2</v>
      </c>
      <c r="G7709" s="11">
        <v>1.6980130682980954E-3</v>
      </c>
      <c r="H7709" s="11">
        <v>1.5836713362146721E-2</v>
      </c>
      <c r="I7709" s="11">
        <v>4.0389950846987714E-4</v>
      </c>
      <c r="J7709" s="11">
        <v>6.1787804368323308E-3</v>
      </c>
      <c r="K7709" s="126">
        <f t="shared" si="1922"/>
        <v>0.11898535716902077</v>
      </c>
      <c r="L7709" s="74">
        <f t="shared" si="1923"/>
        <v>118985.35716902078</v>
      </c>
      <c r="M7709" s="75">
        <f t="shared" si="1924"/>
        <v>31464.660494092626</v>
      </c>
      <c r="N7709" s="75">
        <f t="shared" si="1925"/>
        <v>73142.193801644826</v>
      </c>
      <c r="O7709" s="75">
        <f t="shared" si="1926"/>
        <v>1776.1450644278891</v>
      </c>
      <c r="P7709" s="75">
        <f t="shared" si="1927"/>
        <v>16451.813403481035</v>
      </c>
      <c r="Q7709" s="75">
        <f t="shared" si="1928"/>
        <v>372.20427997058846</v>
      </c>
      <c r="R7709" s="75">
        <f t="shared" si="1929"/>
        <v>8577.6987952046202</v>
      </c>
      <c r="S7709" s="76">
        <f t="shared" si="1921"/>
        <v>131784.7158388216</v>
      </c>
      <c r="T7709" s="76"/>
      <c r="U7709" s="115">
        <f t="shared" si="1930"/>
        <v>30401.762552059736</v>
      </c>
      <c r="V7709" s="115">
        <f t="shared" si="1931"/>
        <v>16354.882751320738</v>
      </c>
      <c r="W7709" s="115">
        <f t="shared" si="1932"/>
        <v>69989.121453027416</v>
      </c>
      <c r="X7709" s="115">
        <f t="shared" si="1933"/>
        <v>8645.9021769738374</v>
      </c>
      <c r="Y7709" s="115">
        <f t="shared" si="1934"/>
        <v>782.92498950821414</v>
      </c>
      <c r="Z7709" s="115">
        <f t="shared" si="1935"/>
        <v>349.29888754934564</v>
      </c>
      <c r="AA7709" s="12">
        <f t="shared" si="1936"/>
        <v>126523.89281043928</v>
      </c>
    </row>
    <row r="7710" spans="1:27" x14ac:dyDescent="0.2">
      <c r="A7710" s="72">
        <v>2004</v>
      </c>
      <c r="B7710" s="72">
        <v>11</v>
      </c>
      <c r="C7710" s="72">
        <v>17</v>
      </c>
      <c r="D7710" s="72">
        <v>4</v>
      </c>
      <c r="E7710" s="11">
        <v>3.1246594919381428E-2</v>
      </c>
      <c r="F7710" s="11">
        <v>6.1978949180842451E-2</v>
      </c>
      <c r="G7710" s="11">
        <v>1.6980130682980954E-3</v>
      </c>
      <c r="H7710" s="11">
        <v>1.4369691612048652E-2</v>
      </c>
      <c r="I7710" s="11">
        <v>4.0389950846987714E-4</v>
      </c>
      <c r="J7710" s="11">
        <v>6.1120730249975223E-3</v>
      </c>
      <c r="K7710" s="126">
        <f t="shared" si="1922"/>
        <v>0.11580922131403804</v>
      </c>
      <c r="L7710" s="74">
        <f t="shared" si="1923"/>
        <v>115809.22131403803</v>
      </c>
      <c r="M7710" s="75">
        <f t="shared" si="1924"/>
        <v>31380.769842565358</v>
      </c>
      <c r="N7710" s="75">
        <f t="shared" si="1925"/>
        <v>71347.679749602961</v>
      </c>
      <c r="O7710" s="75">
        <f t="shared" si="1926"/>
        <v>1776.1450644278891</v>
      </c>
      <c r="P7710" s="75">
        <f t="shared" si="1927"/>
        <v>14927.812334600791</v>
      </c>
      <c r="Q7710" s="75">
        <f t="shared" si="1928"/>
        <v>372.20427997058846</v>
      </c>
      <c r="R7710" s="75">
        <f t="shared" si="1929"/>
        <v>8485.092156730183</v>
      </c>
      <c r="S7710" s="76">
        <f t="shared" si="1921"/>
        <v>128289.70342789778</v>
      </c>
      <c r="T7710" s="76"/>
      <c r="U7710" s="115">
        <f t="shared" si="1930"/>
        <v>30320.70578462541</v>
      </c>
      <c r="V7710" s="115">
        <f t="shared" si="1931"/>
        <v>14839.860778779399</v>
      </c>
      <c r="W7710" s="115">
        <f t="shared" si="1932"/>
        <v>68271.9667518965</v>
      </c>
      <c r="X7710" s="115">
        <f t="shared" si="1933"/>
        <v>8552.55920045944</v>
      </c>
      <c r="Y7710" s="115">
        <f t="shared" si="1934"/>
        <v>782.92498950821414</v>
      </c>
      <c r="Z7710" s="115">
        <f t="shared" si="1935"/>
        <v>349.29888754934564</v>
      </c>
      <c r="AA7710" s="12">
        <f t="shared" si="1936"/>
        <v>123117.31639281831</v>
      </c>
    </row>
    <row r="7711" spans="1:27" x14ac:dyDescent="0.2">
      <c r="A7711" s="72">
        <v>2004</v>
      </c>
      <c r="B7711" s="72">
        <v>11</v>
      </c>
      <c r="C7711" s="72">
        <v>17</v>
      </c>
      <c r="D7711" s="72">
        <v>5</v>
      </c>
      <c r="E7711" s="11">
        <v>3.2131320038950029E-2</v>
      </c>
      <c r="F7711" s="11">
        <v>6.2673727692635434E-2</v>
      </c>
      <c r="G7711" s="11">
        <v>1.6980130682980954E-3</v>
      </c>
      <c r="H7711" s="11">
        <v>1.3205807698766017E-2</v>
      </c>
      <c r="I7711" s="11">
        <v>4.0389950846987714E-4</v>
      </c>
      <c r="J7711" s="11">
        <v>6.0804745217081253E-3</v>
      </c>
      <c r="K7711" s="126">
        <f t="shared" si="1922"/>
        <v>0.11619324252882758</v>
      </c>
      <c r="L7711" s="74">
        <f t="shared" si="1923"/>
        <v>116193.24252882758</v>
      </c>
      <c r="M7711" s="75">
        <f t="shared" si="1924"/>
        <v>32269.294029688783</v>
      </c>
      <c r="N7711" s="75">
        <f t="shared" si="1925"/>
        <v>72147.480898403883</v>
      </c>
      <c r="O7711" s="75">
        <f t="shared" si="1926"/>
        <v>1776.1450644278891</v>
      </c>
      <c r="P7711" s="75">
        <f t="shared" si="1927"/>
        <v>13718.723016206786</v>
      </c>
      <c r="Q7711" s="75">
        <f t="shared" si="1928"/>
        <v>372.20427997058846</v>
      </c>
      <c r="R7711" s="75">
        <f t="shared" si="1929"/>
        <v>8441.2254994882442</v>
      </c>
      <c r="S7711" s="76">
        <f t="shared" si="1921"/>
        <v>128725.07278818617</v>
      </c>
      <c r="T7711" s="76"/>
      <c r="U7711" s="115">
        <f t="shared" si="1930"/>
        <v>31179.215011628188</v>
      </c>
      <c r="V7711" s="115">
        <f t="shared" si="1931"/>
        <v>13637.895162391835</v>
      </c>
      <c r="W7711" s="115">
        <f t="shared" si="1932"/>
        <v>69037.289431354322</v>
      </c>
      <c r="X7711" s="115">
        <f t="shared" si="1933"/>
        <v>8508.3437486932071</v>
      </c>
      <c r="Y7711" s="115">
        <f t="shared" si="1934"/>
        <v>782.92498950821414</v>
      </c>
      <c r="Z7711" s="115">
        <f t="shared" si="1935"/>
        <v>349.29888754934564</v>
      </c>
      <c r="AA7711" s="12">
        <f t="shared" si="1936"/>
        <v>123494.96723112512</v>
      </c>
    </row>
    <row r="7712" spans="1:27" x14ac:dyDescent="0.2">
      <c r="A7712" s="72">
        <v>2004</v>
      </c>
      <c r="B7712" s="72">
        <v>11</v>
      </c>
      <c r="C7712" s="72">
        <v>17</v>
      </c>
      <c r="D7712" s="72">
        <v>6</v>
      </c>
      <c r="E7712" s="11">
        <v>3.5534973504338256E-2</v>
      </c>
      <c r="F7712" s="11">
        <v>6.8307739144332094E-2</v>
      </c>
      <c r="G7712" s="11">
        <v>1.6980130682980954E-3</v>
      </c>
      <c r="H7712" s="11">
        <v>1.2046006788404636E-2</v>
      </c>
      <c r="I7712" s="11">
        <v>4.0389950846987714E-4</v>
      </c>
      <c r="J7712" s="11">
        <v>6.2989772010944708E-3</v>
      </c>
      <c r="K7712" s="126">
        <f t="shared" si="1922"/>
        <v>0.12428960921493742</v>
      </c>
      <c r="L7712" s="74">
        <f t="shared" si="1923"/>
        <v>124289.60921493743</v>
      </c>
      <c r="M7712" s="75">
        <f t="shared" si="1924"/>
        <v>35687.563005773183</v>
      </c>
      <c r="N7712" s="75">
        <f t="shared" si="1925"/>
        <v>78633.128849426226</v>
      </c>
      <c r="O7712" s="75">
        <f t="shared" si="1926"/>
        <v>1776.1450644278891</v>
      </c>
      <c r="P7712" s="75">
        <f t="shared" si="1927"/>
        <v>12513.875285107461</v>
      </c>
      <c r="Q7712" s="75">
        <f t="shared" si="1928"/>
        <v>372.20427997058846</v>
      </c>
      <c r="R7712" s="75">
        <f t="shared" si="1929"/>
        <v>8744.5620865190176</v>
      </c>
      <c r="S7712" s="76">
        <f t="shared" si="1921"/>
        <v>137727.47857122438</v>
      </c>
      <c r="T7712" s="76"/>
      <c r="U7712" s="115">
        <f t="shared" si="1930"/>
        <v>34482.012503102829</v>
      </c>
      <c r="V7712" s="115">
        <f t="shared" si="1931"/>
        <v>12440.146142751551</v>
      </c>
      <c r="W7712" s="115">
        <f t="shared" si="1932"/>
        <v>75243.348869176014</v>
      </c>
      <c r="X7712" s="115">
        <f t="shared" si="1933"/>
        <v>8814.0922391428085</v>
      </c>
      <c r="Y7712" s="115">
        <f t="shared" si="1934"/>
        <v>782.92498950821414</v>
      </c>
      <c r="Z7712" s="115">
        <f t="shared" si="1935"/>
        <v>349.29888754934564</v>
      </c>
      <c r="AA7712" s="12">
        <f t="shared" si="1936"/>
        <v>132111.82363123074</v>
      </c>
    </row>
    <row r="7713" spans="1:27" x14ac:dyDescent="0.2">
      <c r="A7713" s="72">
        <v>2004</v>
      </c>
      <c r="B7713" s="72">
        <v>11</v>
      </c>
      <c r="C7713" s="72">
        <v>17</v>
      </c>
      <c r="D7713" s="72">
        <v>7</v>
      </c>
      <c r="E7713" s="11">
        <v>4.5612337294165757E-2</v>
      </c>
      <c r="F7713" s="11">
        <v>7.7774694045571802E-2</v>
      </c>
      <c r="G7713" s="11">
        <v>1.6980130682980954E-3</v>
      </c>
      <c r="H7713" s="11">
        <v>1.4524407682510662E-2</v>
      </c>
      <c r="I7713" s="11">
        <v>4.0389950846987714E-4</v>
      </c>
      <c r="J7713" s="11">
        <v>7.1572900019660013E-3</v>
      </c>
      <c r="K7713" s="126">
        <f t="shared" si="1922"/>
        <v>0.1471706416009822</v>
      </c>
      <c r="L7713" s="74">
        <f t="shared" si="1923"/>
        <v>147170.6416009822</v>
      </c>
      <c r="M7713" s="75">
        <f t="shared" si="1924"/>
        <v>45808.199655119788</v>
      </c>
      <c r="N7713" s="75">
        <f t="shared" si="1925"/>
        <v>89531.107524843392</v>
      </c>
      <c r="O7713" s="75">
        <f t="shared" si="1926"/>
        <v>1776.1450644278891</v>
      </c>
      <c r="P7713" s="75">
        <f t="shared" si="1927"/>
        <v>15088.537597700191</v>
      </c>
      <c r="Q7713" s="75">
        <f t="shared" si="1928"/>
        <v>372.20427997058846</v>
      </c>
      <c r="R7713" s="75">
        <f t="shared" si="1929"/>
        <v>9936.1157844068293</v>
      </c>
      <c r="S7713" s="76">
        <f t="shared" si="1921"/>
        <v>162512.3099064687</v>
      </c>
      <c r="T7713" s="76"/>
      <c r="U7713" s="115">
        <f t="shared" si="1930"/>
        <v>44260.767063218787</v>
      </c>
      <c r="V7713" s="115">
        <f t="shared" si="1931"/>
        <v>14999.639082161424</v>
      </c>
      <c r="W7713" s="115">
        <f t="shared" si="1932"/>
        <v>85671.528739946079</v>
      </c>
      <c r="X7713" s="115">
        <f t="shared" si="1933"/>
        <v>10015.120272012049</v>
      </c>
      <c r="Y7713" s="115">
        <f t="shared" si="1934"/>
        <v>782.92498950821414</v>
      </c>
      <c r="Z7713" s="115">
        <f t="shared" si="1935"/>
        <v>349.29888754934564</v>
      </c>
      <c r="AA7713" s="12">
        <f t="shared" si="1936"/>
        <v>156079.27903439591</v>
      </c>
    </row>
    <row r="7714" spans="1:27" x14ac:dyDescent="0.2">
      <c r="A7714" s="72">
        <v>2004</v>
      </c>
      <c r="B7714" s="72">
        <v>11</v>
      </c>
      <c r="C7714" s="72">
        <v>17</v>
      </c>
      <c r="D7714" s="72">
        <v>8</v>
      </c>
      <c r="E7714" s="11">
        <v>5.0403110061810578E-2</v>
      </c>
      <c r="F7714" s="11">
        <v>9.0133435763653305E-2</v>
      </c>
      <c r="G7714" s="11">
        <v>4.8059976253610578E-4</v>
      </c>
      <c r="H7714" s="11">
        <v>2.829566317747292E-2</v>
      </c>
      <c r="I7714" s="11">
        <v>3.9189136079017395E-4</v>
      </c>
      <c r="J7714" s="11">
        <v>7.8032968327927058E-3</v>
      </c>
      <c r="K7714" s="126">
        <f t="shared" si="1922"/>
        <v>0.17750799695905581</v>
      </c>
      <c r="L7714" s="74">
        <f t="shared" si="1923"/>
        <v>177507.9969590558</v>
      </c>
      <c r="M7714" s="75">
        <f t="shared" si="1924"/>
        <v>50619.544314509898</v>
      </c>
      <c r="N7714" s="75">
        <f t="shared" si="1925"/>
        <v>103757.99516756402</v>
      </c>
      <c r="O7714" s="75">
        <f t="shared" si="1926"/>
        <v>502.71397324950567</v>
      </c>
      <c r="P7714" s="75">
        <f t="shared" si="1927"/>
        <v>29394.670477285927</v>
      </c>
      <c r="Q7714" s="75">
        <f t="shared" si="1928"/>
        <v>361.13844832886031</v>
      </c>
      <c r="R7714" s="75">
        <f t="shared" si="1929"/>
        <v>10832.93548388089</v>
      </c>
      <c r="S7714" s="76">
        <f t="shared" si="1921"/>
        <v>195468.9978648191</v>
      </c>
      <c r="T7714" s="76"/>
      <c r="U7714" s="115">
        <f t="shared" si="1930"/>
        <v>48909.581180198096</v>
      </c>
      <c r="V7714" s="115">
        <f t="shared" si="1931"/>
        <v>29221.483211571041</v>
      </c>
      <c r="W7714" s="115">
        <f t="shared" si="1932"/>
        <v>99285.112300555062</v>
      </c>
      <c r="X7714" s="115">
        <f t="shared" si="1933"/>
        <v>10919.070804335543</v>
      </c>
      <c r="Y7714" s="115">
        <f t="shared" si="1934"/>
        <v>221.59638878301843</v>
      </c>
      <c r="Z7714" s="115">
        <f t="shared" si="1935"/>
        <v>338.91404543369498</v>
      </c>
      <c r="AA7714" s="12">
        <f t="shared" si="1936"/>
        <v>188895.75793087645</v>
      </c>
    </row>
    <row r="7715" spans="1:27" x14ac:dyDescent="0.2">
      <c r="A7715" s="72">
        <v>2004</v>
      </c>
      <c r="B7715" s="72">
        <v>11</v>
      </c>
      <c r="C7715" s="72">
        <v>17</v>
      </c>
      <c r="D7715" s="72">
        <v>9</v>
      </c>
      <c r="E7715" s="11">
        <v>5.026402972524191E-2</v>
      </c>
      <c r="F7715" s="11">
        <v>9.4806232231811241E-2</v>
      </c>
      <c r="G7715" s="11">
        <v>0</v>
      </c>
      <c r="H7715" s="11">
        <v>2.8006831043408446E-2</v>
      </c>
      <c r="I7715" s="11">
        <v>3.8715088941857872E-4</v>
      </c>
      <c r="J7715" s="11">
        <v>8.9519827838022443E-3</v>
      </c>
      <c r="K7715" s="126">
        <f t="shared" si="1922"/>
        <v>0.1824162266736824</v>
      </c>
      <c r="L7715" s="74">
        <f t="shared" si="1923"/>
        <v>182416.22667368239</v>
      </c>
      <c r="M7715" s="75">
        <f t="shared" si="1924"/>
        <v>50479.866757875374</v>
      </c>
      <c r="N7715" s="75">
        <f t="shared" si="1925"/>
        <v>109137.13099273639</v>
      </c>
      <c r="O7715" s="75">
        <f t="shared" si="1926"/>
        <v>0</v>
      </c>
      <c r="P7715" s="75">
        <f t="shared" si="1927"/>
        <v>29094.620064937371</v>
      </c>
      <c r="Q7715" s="75">
        <f t="shared" si="1928"/>
        <v>356.76997622977285</v>
      </c>
      <c r="R7715" s="75">
        <f t="shared" si="1929"/>
        <v>12427.600029542326</v>
      </c>
      <c r="S7715" s="76">
        <f t="shared" si="1921"/>
        <v>201495.98782132124</v>
      </c>
      <c r="T7715" s="76"/>
      <c r="U7715" s="115">
        <f t="shared" si="1930"/>
        <v>48774.622027803875</v>
      </c>
      <c r="V7715" s="115">
        <f t="shared" si="1931"/>
        <v>28923.200633651228</v>
      </c>
      <c r="W7715" s="115">
        <f t="shared" si="1932"/>
        <v>104432.36002464307</v>
      </c>
      <c r="X7715" s="115">
        <f t="shared" si="1933"/>
        <v>12526.414917955506</v>
      </c>
      <c r="Y7715" s="115">
        <f t="shared" si="1934"/>
        <v>0</v>
      </c>
      <c r="Z7715" s="115">
        <f t="shared" si="1935"/>
        <v>334.81440841549045</v>
      </c>
      <c r="AA7715" s="12">
        <f t="shared" si="1936"/>
        <v>194991.41201246917</v>
      </c>
    </row>
    <row r="7716" spans="1:27" x14ac:dyDescent="0.2">
      <c r="A7716" s="72">
        <v>2004</v>
      </c>
      <c r="B7716" s="72">
        <v>11</v>
      </c>
      <c r="C7716" s="72">
        <v>17</v>
      </c>
      <c r="D7716" s="72">
        <v>10</v>
      </c>
      <c r="E7716" s="11">
        <v>4.9604703597480891E-2</v>
      </c>
      <c r="F7716" s="11">
        <v>9.6161859053218099E-2</v>
      </c>
      <c r="G7716" s="11">
        <v>0</v>
      </c>
      <c r="H7716" s="11">
        <v>2.8895749496848932E-2</v>
      </c>
      <c r="I7716" s="11">
        <v>3.8715088941857872E-4</v>
      </c>
      <c r="J7716" s="11">
        <v>9.7908822996980553E-3</v>
      </c>
      <c r="K7716" s="126">
        <f t="shared" si="1922"/>
        <v>0.18484034533666452</v>
      </c>
      <c r="L7716" s="74">
        <f t="shared" si="1923"/>
        <v>184840.34533666453</v>
      </c>
      <c r="M7716" s="75">
        <f t="shared" si="1924"/>
        <v>49817.709440579179</v>
      </c>
      <c r="N7716" s="75">
        <f t="shared" si="1925"/>
        <v>110697.67420284305</v>
      </c>
      <c r="O7716" s="75">
        <f t="shared" si="1926"/>
        <v>0</v>
      </c>
      <c r="P7716" s="75">
        <f t="shared" si="1927"/>
        <v>30018.064228665764</v>
      </c>
      <c r="Q7716" s="75">
        <f t="shared" si="1928"/>
        <v>356.76997622977285</v>
      </c>
      <c r="R7716" s="75">
        <f t="shared" si="1929"/>
        <v>13592.203213028535</v>
      </c>
      <c r="S7716" s="76">
        <f t="shared" si="1921"/>
        <v>204482.42106134628</v>
      </c>
      <c r="T7716" s="76"/>
      <c r="U7716" s="115">
        <f t="shared" si="1930"/>
        <v>48134.832841572956</v>
      </c>
      <c r="V7716" s="115">
        <f t="shared" si="1931"/>
        <v>29841.204057029085</v>
      </c>
      <c r="W7716" s="115">
        <f t="shared" si="1932"/>
        <v>105925.63008653169</v>
      </c>
      <c r="X7716" s="115">
        <f t="shared" si="1933"/>
        <v>13700.278146289334</v>
      </c>
      <c r="Y7716" s="115">
        <f t="shared" si="1934"/>
        <v>0</v>
      </c>
      <c r="Z7716" s="115">
        <f t="shared" si="1935"/>
        <v>334.81440841549045</v>
      </c>
      <c r="AA7716" s="12">
        <f t="shared" si="1936"/>
        <v>197936.75953983856</v>
      </c>
    </row>
    <row r="7717" spans="1:27" x14ac:dyDescent="0.2">
      <c r="A7717" s="72">
        <v>2004</v>
      </c>
      <c r="B7717" s="72">
        <v>11</v>
      </c>
      <c r="C7717" s="72">
        <v>17</v>
      </c>
      <c r="D7717" s="72">
        <v>11</v>
      </c>
      <c r="E7717" s="11">
        <v>4.9263633169266269E-2</v>
      </c>
      <c r="F7717" s="11">
        <v>9.8326289793291041E-2</v>
      </c>
      <c r="G7717" s="11">
        <v>0</v>
      </c>
      <c r="H7717" s="11">
        <v>2.9520290081074266E-2</v>
      </c>
      <c r="I7717" s="11">
        <v>3.8715088941857872E-4</v>
      </c>
      <c r="J7717" s="11">
        <v>1.0171092796389006E-2</v>
      </c>
      <c r="K7717" s="126">
        <f t="shared" si="1922"/>
        <v>0.18766845672943913</v>
      </c>
      <c r="L7717" s="74">
        <f t="shared" si="1923"/>
        <v>187668.45672943915</v>
      </c>
      <c r="M7717" s="75">
        <f t="shared" si="1924"/>
        <v>49475.174433628097</v>
      </c>
      <c r="N7717" s="75">
        <f t="shared" si="1925"/>
        <v>113189.28003553202</v>
      </c>
      <c r="O7717" s="75">
        <f t="shared" si="1926"/>
        <v>0</v>
      </c>
      <c r="P7717" s="75">
        <f t="shared" si="1927"/>
        <v>30666.862051775661</v>
      </c>
      <c r="Q7717" s="75">
        <f t="shared" si="1928"/>
        <v>356.76997622977285</v>
      </c>
      <c r="R7717" s="75">
        <f t="shared" si="1929"/>
        <v>14120.030856805774</v>
      </c>
      <c r="S7717" s="76">
        <f t="shared" si="1921"/>
        <v>207808.11735397132</v>
      </c>
      <c r="T7717" s="76"/>
      <c r="U7717" s="115">
        <f t="shared" si="1930"/>
        <v>47803.868903505034</v>
      </c>
      <c r="V7717" s="115">
        <f t="shared" si="1931"/>
        <v>30486.179298726714</v>
      </c>
      <c r="W7717" s="115">
        <f t="shared" si="1932"/>
        <v>108309.82577677934</v>
      </c>
      <c r="X7717" s="115">
        <f t="shared" si="1933"/>
        <v>14232.302676802326</v>
      </c>
      <c r="Y7717" s="115">
        <f t="shared" si="1934"/>
        <v>0</v>
      </c>
      <c r="Z7717" s="115">
        <f t="shared" si="1935"/>
        <v>334.81440841549045</v>
      </c>
      <c r="AA7717" s="12">
        <f t="shared" si="1936"/>
        <v>201166.9910642289</v>
      </c>
    </row>
    <row r="7718" spans="1:27" x14ac:dyDescent="0.2">
      <c r="A7718" s="72">
        <v>2004</v>
      </c>
      <c r="B7718" s="72">
        <v>11</v>
      </c>
      <c r="C7718" s="72">
        <v>17</v>
      </c>
      <c r="D7718" s="72">
        <v>12</v>
      </c>
      <c r="E7718" s="11">
        <v>5.102892369741012E-2</v>
      </c>
      <c r="F7718" s="11">
        <v>9.7176985902156218E-2</v>
      </c>
      <c r="G7718" s="11">
        <v>0</v>
      </c>
      <c r="H7718" s="11">
        <v>3.0346687611771853E-2</v>
      </c>
      <c r="I7718" s="11">
        <v>3.8715088941857872E-4</v>
      </c>
      <c r="J7718" s="11">
        <v>1.0376790714671572E-2</v>
      </c>
      <c r="K7718" s="126">
        <f t="shared" si="1922"/>
        <v>0.18931653881542834</v>
      </c>
      <c r="L7718" s="74">
        <f t="shared" si="1923"/>
        <v>189316.53881542833</v>
      </c>
      <c r="M7718" s="75">
        <f t="shared" si="1924"/>
        <v>51248.045234810401</v>
      </c>
      <c r="N7718" s="75">
        <f t="shared" si="1925"/>
        <v>111866.24750523856</v>
      </c>
      <c r="O7718" s="75">
        <f t="shared" si="1926"/>
        <v>0</v>
      </c>
      <c r="P7718" s="75">
        <f t="shared" si="1927"/>
        <v>31525.356971853653</v>
      </c>
      <c r="Q7718" s="75">
        <f t="shared" si="1928"/>
        <v>356.76997622977285</v>
      </c>
      <c r="R7718" s="75">
        <f t="shared" si="1929"/>
        <v>14405.591220030628</v>
      </c>
      <c r="S7718" s="76">
        <f t="shared" si="1921"/>
        <v>209402.01090816301</v>
      </c>
      <c r="T7718" s="76"/>
      <c r="U7718" s="115">
        <f t="shared" si="1930"/>
        <v>49516.85090574668</v>
      </c>
      <c r="V7718" s="115">
        <f t="shared" si="1931"/>
        <v>31339.616145847118</v>
      </c>
      <c r="W7718" s="115">
        <f t="shared" si="1932"/>
        <v>107043.82759384088</v>
      </c>
      <c r="X7718" s="115">
        <f t="shared" si="1933"/>
        <v>14520.133600341338</v>
      </c>
      <c r="Y7718" s="115">
        <f t="shared" si="1934"/>
        <v>0</v>
      </c>
      <c r="Z7718" s="115">
        <f t="shared" si="1935"/>
        <v>334.81440841549045</v>
      </c>
      <c r="AA7718" s="12">
        <f t="shared" si="1936"/>
        <v>202755.24265419148</v>
      </c>
    </row>
    <row r="7719" spans="1:27" x14ac:dyDescent="0.2">
      <c r="A7719" s="72">
        <v>2004</v>
      </c>
      <c r="B7719" s="72">
        <v>11</v>
      </c>
      <c r="C7719" s="72">
        <v>17</v>
      </c>
      <c r="D7719" s="72">
        <v>13</v>
      </c>
      <c r="E7719" s="11">
        <v>5.0539401646150464E-2</v>
      </c>
      <c r="F7719" s="11">
        <v>9.7451359298225126E-2</v>
      </c>
      <c r="G7719" s="11">
        <v>0</v>
      </c>
      <c r="H7719" s="11">
        <v>2.6995174601295042E-2</v>
      </c>
      <c r="I7719" s="11">
        <v>3.8715088941857872E-4</v>
      </c>
      <c r="J7719" s="11">
        <v>1.0323300283136395E-2</v>
      </c>
      <c r="K7719" s="126">
        <f t="shared" si="1922"/>
        <v>0.18569638671822558</v>
      </c>
      <c r="L7719" s="74">
        <f t="shared" si="1923"/>
        <v>185696.38671822558</v>
      </c>
      <c r="M7719" s="75">
        <f t="shared" si="1924"/>
        <v>50756.421143831089</v>
      </c>
      <c r="N7719" s="75">
        <f t="shared" si="1925"/>
        <v>112182.09515114519</v>
      </c>
      <c r="O7719" s="75">
        <f t="shared" si="1926"/>
        <v>0</v>
      </c>
      <c r="P7719" s="75">
        <f t="shared" si="1927"/>
        <v>28043.67075282435</v>
      </c>
      <c r="Q7719" s="75">
        <f t="shared" si="1928"/>
        <v>356.76997622977285</v>
      </c>
      <c r="R7719" s="75">
        <f t="shared" si="1929"/>
        <v>14331.333069118005</v>
      </c>
      <c r="S7719" s="76">
        <f t="shared" si="1921"/>
        <v>205670.29009314842</v>
      </c>
      <c r="T7719" s="76"/>
      <c r="U7719" s="115">
        <f t="shared" si="1930"/>
        <v>49041.834215780123</v>
      </c>
      <c r="V7719" s="115">
        <f t="shared" si="1931"/>
        <v>27878.443295621073</v>
      </c>
      <c r="W7719" s="115">
        <f t="shared" si="1932"/>
        <v>107346.05942612582</v>
      </c>
      <c r="X7719" s="115">
        <f t="shared" si="1933"/>
        <v>14445.28500470256</v>
      </c>
      <c r="Y7719" s="115">
        <f t="shared" si="1934"/>
        <v>0</v>
      </c>
      <c r="Z7719" s="115">
        <f t="shared" si="1935"/>
        <v>334.81440841549045</v>
      </c>
      <c r="AA7719" s="12">
        <f t="shared" si="1936"/>
        <v>199046.43635064506</v>
      </c>
    </row>
    <row r="7720" spans="1:27" x14ac:dyDescent="0.2">
      <c r="A7720" s="72">
        <v>2004</v>
      </c>
      <c r="B7720" s="72">
        <v>11</v>
      </c>
      <c r="C7720" s="72">
        <v>17</v>
      </c>
      <c r="D7720" s="72">
        <v>14</v>
      </c>
      <c r="E7720" s="11">
        <v>4.924132050513072E-2</v>
      </c>
      <c r="F7720" s="11">
        <v>9.8667105252892032E-2</v>
      </c>
      <c r="G7720" s="11">
        <v>0</v>
      </c>
      <c r="H7720" s="11">
        <v>2.7391435275538493E-2</v>
      </c>
      <c r="I7720" s="11">
        <v>3.8715088941857872E-4</v>
      </c>
      <c r="J7720" s="11">
        <v>1.0465389515198237E-2</v>
      </c>
      <c r="K7720" s="126">
        <f t="shared" si="1922"/>
        <v>0.18615240143817807</v>
      </c>
      <c r="L7720" s="74">
        <f t="shared" si="1923"/>
        <v>186152.40143817806</v>
      </c>
      <c r="M7720" s="75">
        <f t="shared" si="1924"/>
        <v>49452.765957452735</v>
      </c>
      <c r="N7720" s="75">
        <f t="shared" si="1925"/>
        <v>113581.61311937271</v>
      </c>
      <c r="O7720" s="75">
        <f t="shared" si="1926"/>
        <v>0</v>
      </c>
      <c r="P7720" s="75">
        <f t="shared" si="1927"/>
        <v>28455.322244059469</v>
      </c>
      <c r="Q7720" s="75">
        <f t="shared" si="1928"/>
        <v>356.76997622977285</v>
      </c>
      <c r="R7720" s="75">
        <f t="shared" si="1929"/>
        <v>14528.588603139415</v>
      </c>
      <c r="S7720" s="76">
        <f t="shared" si="1921"/>
        <v>206375.05990025413</v>
      </c>
      <c r="T7720" s="76"/>
      <c r="U7720" s="115">
        <f t="shared" si="1930"/>
        <v>47782.217401116672</v>
      </c>
      <c r="V7720" s="115">
        <f t="shared" si="1931"/>
        <v>28287.669422154468</v>
      </c>
      <c r="W7720" s="115">
        <f t="shared" si="1932"/>
        <v>108685.24585140047</v>
      </c>
      <c r="X7720" s="115">
        <f t="shared" si="1933"/>
        <v>14644.108965736174</v>
      </c>
      <c r="Y7720" s="115">
        <f t="shared" si="1934"/>
        <v>0</v>
      </c>
      <c r="Z7720" s="115">
        <f t="shared" si="1935"/>
        <v>334.81440841549045</v>
      </c>
      <c r="AA7720" s="12">
        <f t="shared" si="1936"/>
        <v>199734.05604882326</v>
      </c>
    </row>
    <row r="7721" spans="1:27" x14ac:dyDescent="0.2">
      <c r="A7721" s="72">
        <v>2004</v>
      </c>
      <c r="B7721" s="72">
        <v>11</v>
      </c>
      <c r="C7721" s="72">
        <v>17</v>
      </c>
      <c r="D7721" s="72">
        <v>15</v>
      </c>
      <c r="E7721" s="11">
        <v>4.9417548536020962E-2</v>
      </c>
      <c r="F7721" s="11">
        <v>9.6489895515085175E-2</v>
      </c>
      <c r="G7721" s="11">
        <v>0</v>
      </c>
      <c r="H7721" s="11">
        <v>2.6491982894361506E-2</v>
      </c>
      <c r="I7721" s="11">
        <v>3.8715088941857872E-4</v>
      </c>
      <c r="J7721" s="11">
        <v>1.0493683048387147E-2</v>
      </c>
      <c r="K7721" s="126">
        <f t="shared" si="1922"/>
        <v>0.18328026088327337</v>
      </c>
      <c r="L7721" s="74">
        <f t="shared" si="1923"/>
        <v>183280.26088327338</v>
      </c>
      <c r="M7721" s="75">
        <f t="shared" si="1924"/>
        <v>49629.750723038982</v>
      </c>
      <c r="N7721" s="75">
        <f t="shared" si="1925"/>
        <v>111075.29661717592</v>
      </c>
      <c r="O7721" s="75">
        <f t="shared" si="1926"/>
        <v>0</v>
      </c>
      <c r="P7721" s="75">
        <f t="shared" si="1927"/>
        <v>27520.935013448216</v>
      </c>
      <c r="Q7721" s="75">
        <f t="shared" si="1928"/>
        <v>356.76997622977285</v>
      </c>
      <c r="R7721" s="75">
        <f t="shared" si="1929"/>
        <v>14567.867131973338</v>
      </c>
      <c r="S7721" s="76">
        <f t="shared" si="1921"/>
        <v>203150.61946186621</v>
      </c>
      <c r="T7721" s="76"/>
      <c r="U7721" s="115">
        <f t="shared" si="1930"/>
        <v>47953.223499202337</v>
      </c>
      <c r="V7721" s="115">
        <f t="shared" si="1931"/>
        <v>27358.787406160725</v>
      </c>
      <c r="W7721" s="115">
        <f t="shared" si="1932"/>
        <v>106286.97365098374</v>
      </c>
      <c r="X7721" s="115">
        <f t="shared" si="1933"/>
        <v>14683.699807762872</v>
      </c>
      <c r="Y7721" s="115">
        <f t="shared" si="1934"/>
        <v>0</v>
      </c>
      <c r="Z7721" s="115">
        <f t="shared" si="1935"/>
        <v>334.81440841549045</v>
      </c>
      <c r="AA7721" s="12">
        <f t="shared" si="1936"/>
        <v>196617.49877252514</v>
      </c>
    </row>
    <row r="7722" spans="1:27" x14ac:dyDescent="0.2">
      <c r="A7722" s="72">
        <v>2004</v>
      </c>
      <c r="B7722" s="72">
        <v>11</v>
      </c>
      <c r="C7722" s="72">
        <v>17</v>
      </c>
      <c r="D7722" s="72">
        <v>16</v>
      </c>
      <c r="E7722" s="11">
        <v>5.4749571904551882E-2</v>
      </c>
      <c r="F7722" s="11">
        <v>9.2998795650367866E-2</v>
      </c>
      <c r="G7722" s="11">
        <v>0</v>
      </c>
      <c r="H7722" s="11">
        <v>2.8584832396782112E-2</v>
      </c>
      <c r="I7722" s="11">
        <v>3.8715088941857872E-4</v>
      </c>
      <c r="J7722" s="11">
        <v>1.0424084841530665E-2</v>
      </c>
      <c r="K7722" s="126">
        <f t="shared" si="1922"/>
        <v>0.1871444356826511</v>
      </c>
      <c r="L7722" s="74">
        <f t="shared" si="1923"/>
        <v>187144.43568265109</v>
      </c>
      <c r="M7722" s="75">
        <f t="shared" si="1924"/>
        <v>54984.670148811761</v>
      </c>
      <c r="N7722" s="75">
        <f t="shared" si="1925"/>
        <v>107056.48251313296</v>
      </c>
      <c r="O7722" s="75">
        <f t="shared" si="1926"/>
        <v>0</v>
      </c>
      <c r="P7722" s="75">
        <f t="shared" si="1927"/>
        <v>29695.071067314679</v>
      </c>
      <c r="Q7722" s="75">
        <f t="shared" si="1928"/>
        <v>356.76997622977285</v>
      </c>
      <c r="R7722" s="75">
        <f t="shared" si="1929"/>
        <v>14471.247344103467</v>
      </c>
      <c r="S7722" s="76">
        <f t="shared" si="1921"/>
        <v>206564.24104959265</v>
      </c>
      <c r="T7722" s="76"/>
      <c r="U7722" s="115">
        <f t="shared" si="1930"/>
        <v>53127.250051890587</v>
      </c>
      <c r="V7722" s="115">
        <f t="shared" si="1931"/>
        <v>29520.113903997219</v>
      </c>
      <c r="W7722" s="115">
        <f t="shared" si="1932"/>
        <v>102441.40580832658</v>
      </c>
      <c r="X7722" s="115">
        <f t="shared" si="1933"/>
        <v>14586.311772320327</v>
      </c>
      <c r="Y7722" s="115">
        <f t="shared" si="1934"/>
        <v>0</v>
      </c>
      <c r="Z7722" s="115">
        <f t="shared" si="1935"/>
        <v>334.81440841549045</v>
      </c>
      <c r="AA7722" s="12">
        <f t="shared" si="1936"/>
        <v>200009.89594495023</v>
      </c>
    </row>
    <row r="7723" spans="1:27" x14ac:dyDescent="0.2">
      <c r="A7723" s="72">
        <v>2004</v>
      </c>
      <c r="B7723" s="72">
        <v>11</v>
      </c>
      <c r="C7723" s="72">
        <v>17</v>
      </c>
      <c r="D7723" s="72">
        <v>17</v>
      </c>
      <c r="E7723" s="11">
        <v>6.083388416711763E-2</v>
      </c>
      <c r="F7723" s="11">
        <v>9.0014041954439142E-2</v>
      </c>
      <c r="G7723" s="11">
        <v>2.2597737178850011E-4</v>
      </c>
      <c r="H7723" s="11">
        <v>3.0554864021976234E-2</v>
      </c>
      <c r="I7723" s="11">
        <v>3.893798527787328E-4</v>
      </c>
      <c r="J7723" s="11">
        <v>1.0070516101142905E-2</v>
      </c>
      <c r="K7723" s="126">
        <f t="shared" si="1922"/>
        <v>0.19208866346924316</v>
      </c>
      <c r="L7723" s="74">
        <f t="shared" si="1923"/>
        <v>192088.66346924315</v>
      </c>
      <c r="M7723" s="75">
        <f t="shared" si="1924"/>
        <v>61095.108846355884</v>
      </c>
      <c r="N7723" s="75">
        <f t="shared" si="1925"/>
        <v>103620.55380438373</v>
      </c>
      <c r="O7723" s="75">
        <f t="shared" si="1926"/>
        <v>236.37544437559541</v>
      </c>
      <c r="P7723" s="75">
        <f t="shared" si="1927"/>
        <v>31741.618981360956</v>
      </c>
      <c r="Q7723" s="75">
        <f t="shared" si="1928"/>
        <v>358.82402602470802</v>
      </c>
      <c r="R7723" s="75">
        <f t="shared" si="1929"/>
        <v>13980.405148066326</v>
      </c>
      <c r="S7723" s="76">
        <f t="shared" si="1921"/>
        <v>211032.88625056716</v>
      </c>
      <c r="T7723" s="76"/>
      <c r="U7723" s="115">
        <f t="shared" si="1930"/>
        <v>59031.273914043202</v>
      </c>
      <c r="V7723" s="115">
        <f t="shared" si="1931"/>
        <v>31554.603984714082</v>
      </c>
      <c r="W7723" s="115">
        <f t="shared" si="1932"/>
        <v>99153.595869883298</v>
      </c>
      <c r="X7723" s="115">
        <f t="shared" si="1933"/>
        <v>14091.566769891397</v>
      </c>
      <c r="Y7723" s="115">
        <f t="shared" si="1934"/>
        <v>104.19432850062458</v>
      </c>
      <c r="Z7723" s="115">
        <f t="shared" si="1935"/>
        <v>336.74205231146743</v>
      </c>
      <c r="AA7723" s="12">
        <f t="shared" si="1936"/>
        <v>204271.97691934407</v>
      </c>
    </row>
    <row r="7724" spans="1:27" x14ac:dyDescent="0.2">
      <c r="A7724" s="72">
        <v>2004</v>
      </c>
      <c r="B7724" s="72">
        <v>11</v>
      </c>
      <c r="C7724" s="72">
        <v>17</v>
      </c>
      <c r="D7724" s="72">
        <v>18</v>
      </c>
      <c r="E7724" s="11">
        <v>6.6193920178132831E-2</v>
      </c>
      <c r="F7724" s="11">
        <v>8.9139471386474073E-2</v>
      </c>
      <c r="G7724" s="11">
        <v>1.6980130682980954E-3</v>
      </c>
      <c r="H7724" s="11">
        <v>3.5543534798366125E-2</v>
      </c>
      <c r="I7724" s="11">
        <v>4.0389950846987714E-4</v>
      </c>
      <c r="J7724" s="11">
        <v>9.5383039575255308E-3</v>
      </c>
      <c r="K7724" s="126">
        <f t="shared" si="1922"/>
        <v>0.20251714289726655</v>
      </c>
      <c r="L7724" s="74">
        <f t="shared" si="1923"/>
        <v>202517.14289726655</v>
      </c>
      <c r="M7724" s="75">
        <f t="shared" si="1924"/>
        <v>66478.161202732765</v>
      </c>
      <c r="N7724" s="75">
        <f t="shared" si="1925"/>
        <v>102613.78325363538</v>
      </c>
      <c r="O7724" s="75">
        <f t="shared" si="1926"/>
        <v>1776.1450644278891</v>
      </c>
      <c r="P7724" s="75">
        <f t="shared" si="1927"/>
        <v>36924.050390439646</v>
      </c>
      <c r="Q7724" s="75">
        <f t="shared" si="1928"/>
        <v>372.20427997058846</v>
      </c>
      <c r="R7724" s="75">
        <f t="shared" si="1929"/>
        <v>13241.561049336638</v>
      </c>
      <c r="S7724" s="76">
        <f t="shared" si="1921"/>
        <v>221405.90524054292</v>
      </c>
      <c r="T7724" s="76"/>
      <c r="U7724" s="115">
        <f t="shared" si="1930"/>
        <v>64232.483047528083</v>
      </c>
      <c r="V7724" s="115">
        <f t="shared" si="1931"/>
        <v>36706.50158916357</v>
      </c>
      <c r="W7724" s="115">
        <f t="shared" si="1932"/>
        <v>98190.22599144149</v>
      </c>
      <c r="X7724" s="115">
        <f t="shared" si="1933"/>
        <v>13346.847940964635</v>
      </c>
      <c r="Y7724" s="115">
        <f t="shared" si="1934"/>
        <v>782.92498950821414</v>
      </c>
      <c r="Z7724" s="115">
        <f t="shared" si="1935"/>
        <v>349.29888754934564</v>
      </c>
      <c r="AA7724" s="12">
        <f t="shared" si="1936"/>
        <v>213608.28244615532</v>
      </c>
    </row>
    <row r="7725" spans="1:27" x14ac:dyDescent="0.2">
      <c r="A7725" s="72">
        <v>2004</v>
      </c>
      <c r="B7725" s="72">
        <v>11</v>
      </c>
      <c r="C7725" s="72">
        <v>17</v>
      </c>
      <c r="D7725" s="72">
        <v>19</v>
      </c>
      <c r="E7725" s="11">
        <v>7.0568777399617214E-2</v>
      </c>
      <c r="F7725" s="11">
        <v>8.6743777571901409E-2</v>
      </c>
      <c r="G7725" s="11">
        <v>1.6980130682980954E-3</v>
      </c>
      <c r="H7725" s="11">
        <v>3.0828083609572968E-2</v>
      </c>
      <c r="I7725" s="11">
        <v>4.0389950846987714E-4</v>
      </c>
      <c r="J7725" s="11">
        <v>9.3784542290372974E-3</v>
      </c>
      <c r="K7725" s="126">
        <f t="shared" si="1922"/>
        <v>0.19962100538689687</v>
      </c>
      <c r="L7725" s="74">
        <f t="shared" si="1923"/>
        <v>199621.00538689687</v>
      </c>
      <c r="M7725" s="75">
        <f t="shared" si="1924"/>
        <v>70871.80434739207</v>
      </c>
      <c r="N7725" s="75">
        <f t="shared" si="1925"/>
        <v>99855.956647677551</v>
      </c>
      <c r="O7725" s="75">
        <f t="shared" si="1926"/>
        <v>1776.1450644278891</v>
      </c>
      <c r="P7725" s="75">
        <f t="shared" si="1927"/>
        <v>32025.450453872258</v>
      </c>
      <c r="Q7725" s="75">
        <f t="shared" si="1928"/>
        <v>372.20427997058846</v>
      </c>
      <c r="R7725" s="75">
        <f t="shared" si="1929"/>
        <v>13019.649486450573</v>
      </c>
      <c r="S7725" s="76">
        <f t="shared" si="1921"/>
        <v>217921.21027979095</v>
      </c>
      <c r="T7725" s="76"/>
      <c r="U7725" s="115">
        <f t="shared" si="1930"/>
        <v>68477.705895157269</v>
      </c>
      <c r="V7725" s="115">
        <f t="shared" si="1931"/>
        <v>31836.763181406335</v>
      </c>
      <c r="W7725" s="115">
        <f t="shared" si="1932"/>
        <v>95551.285986521485</v>
      </c>
      <c r="X7725" s="115">
        <f t="shared" si="1933"/>
        <v>13123.171904948436</v>
      </c>
      <c r="Y7725" s="115">
        <f t="shared" si="1934"/>
        <v>782.92498950821414</v>
      </c>
      <c r="Z7725" s="115">
        <f t="shared" si="1935"/>
        <v>349.29888754934564</v>
      </c>
      <c r="AA7725" s="12">
        <f t="shared" si="1936"/>
        <v>210121.15084509106</v>
      </c>
    </row>
    <row r="7726" spans="1:27" x14ac:dyDescent="0.2">
      <c r="A7726" s="72">
        <v>2004</v>
      </c>
      <c r="B7726" s="72">
        <v>11</v>
      </c>
      <c r="C7726" s="72">
        <v>17</v>
      </c>
      <c r="D7726" s="72">
        <v>20</v>
      </c>
      <c r="E7726" s="11">
        <v>7.1542927581628946E-2</v>
      </c>
      <c r="F7726" s="11">
        <v>8.4978614675745828E-2</v>
      </c>
      <c r="G7726" s="11">
        <v>1.6980130682980954E-3</v>
      </c>
      <c r="H7726" s="11">
        <v>2.7836437440516965E-2</v>
      </c>
      <c r="I7726" s="11">
        <v>4.0389950846987714E-4</v>
      </c>
      <c r="J7726" s="11">
        <v>9.2729202472510621E-3</v>
      </c>
      <c r="K7726" s="126">
        <f t="shared" si="1922"/>
        <v>0.1957328125219108</v>
      </c>
      <c r="L7726" s="74">
        <f t="shared" si="1923"/>
        <v>195732.81252191079</v>
      </c>
      <c r="M7726" s="75">
        <f t="shared" si="1924"/>
        <v>71850.137594028231</v>
      </c>
      <c r="N7726" s="75">
        <f t="shared" si="1925"/>
        <v>97823.971938589952</v>
      </c>
      <c r="O7726" s="75">
        <f t="shared" si="1926"/>
        <v>1776.1450644278891</v>
      </c>
      <c r="P7726" s="75">
        <f t="shared" si="1927"/>
        <v>28917.608351975643</v>
      </c>
      <c r="Q7726" s="75">
        <f t="shared" si="1928"/>
        <v>372.20427997058846</v>
      </c>
      <c r="R7726" s="75">
        <f t="shared" si="1929"/>
        <v>12873.141819172948</v>
      </c>
      <c r="S7726" s="76">
        <f t="shared" si="1921"/>
        <v>213613.20904816527</v>
      </c>
      <c r="T7726" s="76"/>
      <c r="U7726" s="115">
        <f t="shared" si="1930"/>
        <v>69422.9903696744</v>
      </c>
      <c r="V7726" s="115">
        <f t="shared" si="1931"/>
        <v>28747.231836771552</v>
      </c>
      <c r="W7726" s="115">
        <f t="shared" si="1932"/>
        <v>93606.897703874318</v>
      </c>
      <c r="X7726" s="115">
        <f t="shared" si="1933"/>
        <v>12975.499319363229</v>
      </c>
      <c r="Y7726" s="115">
        <f t="shared" si="1934"/>
        <v>782.92498950821414</v>
      </c>
      <c r="Z7726" s="115">
        <f t="shared" si="1935"/>
        <v>349.29888754934564</v>
      </c>
      <c r="AA7726" s="12">
        <f t="shared" si="1936"/>
        <v>205884.84310674106</v>
      </c>
    </row>
    <row r="7727" spans="1:27" x14ac:dyDescent="0.2">
      <c r="A7727" s="72">
        <v>2004</v>
      </c>
      <c r="B7727" s="72">
        <v>11</v>
      </c>
      <c r="C7727" s="72">
        <v>17</v>
      </c>
      <c r="D7727" s="72">
        <v>21</v>
      </c>
      <c r="E7727" s="11">
        <v>6.8173421445339541E-2</v>
      </c>
      <c r="F7727" s="11">
        <v>8.1997896793019984E-2</v>
      </c>
      <c r="G7727" s="11">
        <v>1.6980130682980954E-3</v>
      </c>
      <c r="H7727" s="11">
        <v>2.5406597217693287E-2</v>
      </c>
      <c r="I7727" s="11">
        <v>4.0389950846987714E-4</v>
      </c>
      <c r="J7727" s="11">
        <v>9.1165818682382022E-3</v>
      </c>
      <c r="K7727" s="126">
        <f t="shared" si="1922"/>
        <v>0.186796409901059</v>
      </c>
      <c r="L7727" s="74">
        <f t="shared" si="1923"/>
        <v>186796.409901059</v>
      </c>
      <c r="M7727" s="75">
        <f t="shared" si="1924"/>
        <v>68466.16257790821</v>
      </c>
      <c r="N7727" s="75">
        <f t="shared" si="1925"/>
        <v>94392.689096086164</v>
      </c>
      <c r="O7727" s="75">
        <f t="shared" si="1926"/>
        <v>1776.1450644278891</v>
      </c>
      <c r="P7727" s="75">
        <f t="shared" si="1927"/>
        <v>26393.392813559843</v>
      </c>
      <c r="Q7727" s="75">
        <f t="shared" si="1928"/>
        <v>372.20427997058846</v>
      </c>
      <c r="R7727" s="75">
        <f t="shared" si="1929"/>
        <v>12656.10489109101</v>
      </c>
      <c r="S7727" s="76">
        <f t="shared" si="1921"/>
        <v>204056.69872304372</v>
      </c>
      <c r="T7727" s="76"/>
      <c r="U7727" s="115">
        <f t="shared" si="1930"/>
        <v>66153.32836453378</v>
      </c>
      <c r="V7727" s="115">
        <f t="shared" si="1931"/>
        <v>26237.888449670088</v>
      </c>
      <c r="W7727" s="115">
        <f t="shared" si="1932"/>
        <v>90323.533353948485</v>
      </c>
      <c r="X7727" s="115">
        <f t="shared" si="1933"/>
        <v>12756.73667756513</v>
      </c>
      <c r="Y7727" s="115">
        <f t="shared" si="1934"/>
        <v>782.92498950821414</v>
      </c>
      <c r="Z7727" s="115">
        <f t="shared" si="1935"/>
        <v>349.29888754934564</v>
      </c>
      <c r="AA7727" s="12">
        <f t="shared" si="1936"/>
        <v>196603.71072277502</v>
      </c>
    </row>
    <row r="7728" spans="1:27" x14ac:dyDescent="0.2">
      <c r="A7728" s="72">
        <v>2004</v>
      </c>
      <c r="B7728" s="72">
        <v>11</v>
      </c>
      <c r="C7728" s="72">
        <v>17</v>
      </c>
      <c r="D7728" s="72">
        <v>22</v>
      </c>
      <c r="E7728" s="11">
        <v>5.9441695752520923E-2</v>
      </c>
      <c r="F7728" s="11">
        <v>7.9074498043515962E-2</v>
      </c>
      <c r="G7728" s="11">
        <v>1.6980130682980954E-3</v>
      </c>
      <c r="H7728" s="11">
        <v>2.5379966396772015E-2</v>
      </c>
      <c r="I7728" s="11">
        <v>4.0389950846987714E-4</v>
      </c>
      <c r="J7728" s="11">
        <v>8.8898189555384373E-3</v>
      </c>
      <c r="K7728" s="126">
        <f t="shared" si="1922"/>
        <v>0.17488789172511532</v>
      </c>
      <c r="L7728" s="74">
        <f t="shared" si="1923"/>
        <v>174887.89172511533</v>
      </c>
      <c r="M7728" s="75">
        <f t="shared" si="1924"/>
        <v>59696.942283609977</v>
      </c>
      <c r="N7728" s="75">
        <f t="shared" si="1925"/>
        <v>91027.389740148181</v>
      </c>
      <c r="O7728" s="75">
        <f t="shared" si="1926"/>
        <v>1776.1450644278891</v>
      </c>
      <c r="P7728" s="75">
        <f t="shared" si="1927"/>
        <v>26365.727648032156</v>
      </c>
      <c r="Q7728" s="75">
        <f t="shared" si="1928"/>
        <v>372.20427997058846</v>
      </c>
      <c r="R7728" s="75">
        <f t="shared" si="1929"/>
        <v>12341.301026000272</v>
      </c>
      <c r="S7728" s="76">
        <f t="shared" si="1921"/>
        <v>191579.71004218905</v>
      </c>
      <c r="T7728" s="76"/>
      <c r="U7728" s="115">
        <f t="shared" si="1930"/>
        <v>57680.338382518523</v>
      </c>
      <c r="V7728" s="115">
        <f t="shared" si="1931"/>
        <v>26210.386281525785</v>
      </c>
      <c r="W7728" s="115">
        <f t="shared" si="1932"/>
        <v>87103.308021532474</v>
      </c>
      <c r="X7728" s="115">
        <f t="shared" si="1933"/>
        <v>12439.429729922087</v>
      </c>
      <c r="Y7728" s="115">
        <f t="shared" si="1934"/>
        <v>782.92498950821414</v>
      </c>
      <c r="Z7728" s="115">
        <f t="shared" si="1935"/>
        <v>349.29888754934564</v>
      </c>
      <c r="AA7728" s="12">
        <f t="shared" si="1936"/>
        <v>184565.68629255641</v>
      </c>
    </row>
    <row r="7729" spans="1:27" x14ac:dyDescent="0.2">
      <c r="A7729" s="72">
        <v>2004</v>
      </c>
      <c r="B7729" s="72">
        <v>11</v>
      </c>
      <c r="C7729" s="72">
        <v>17</v>
      </c>
      <c r="D7729" s="72">
        <v>23</v>
      </c>
      <c r="E7729" s="11">
        <v>5.252675584466536E-2</v>
      </c>
      <c r="F7729" s="11">
        <v>7.4480969144207224E-2</v>
      </c>
      <c r="G7729" s="11">
        <v>1.6980130682980954E-3</v>
      </c>
      <c r="H7729" s="11">
        <v>2.5107500811032368E-2</v>
      </c>
      <c r="I7729" s="11">
        <v>4.0389950846987714E-4</v>
      </c>
      <c r="J7729" s="11">
        <v>8.598206719820237E-3</v>
      </c>
      <c r="K7729" s="126">
        <f t="shared" si="1922"/>
        <v>0.16281534509649315</v>
      </c>
      <c r="L7729" s="74">
        <f t="shared" si="1923"/>
        <v>162815.34509649314</v>
      </c>
      <c r="M7729" s="75">
        <f t="shared" si="1924"/>
        <v>52752.309171315595</v>
      </c>
      <c r="N7729" s="75">
        <f t="shared" si="1925"/>
        <v>85739.50356008159</v>
      </c>
      <c r="O7729" s="75">
        <f t="shared" si="1926"/>
        <v>1776.1450644278891</v>
      </c>
      <c r="P7729" s="75">
        <f t="shared" si="1927"/>
        <v>26082.679462909786</v>
      </c>
      <c r="Q7729" s="75">
        <f t="shared" si="1928"/>
        <v>372.20427997058846</v>
      </c>
      <c r="R7729" s="75">
        <f t="shared" si="1929"/>
        <v>11936.470016295498</v>
      </c>
      <c r="S7729" s="76">
        <f t="shared" si="1921"/>
        <v>178659.31155500095</v>
      </c>
      <c r="T7729" s="76"/>
      <c r="U7729" s="115">
        <f t="shared" si="1930"/>
        <v>50970.299768538112</v>
      </c>
      <c r="V7729" s="115">
        <f t="shared" si="1931"/>
        <v>25929.005757256589</v>
      </c>
      <c r="W7729" s="115">
        <f t="shared" si="1932"/>
        <v>82043.376279669086</v>
      </c>
      <c r="X7729" s="115">
        <f t="shared" si="1933"/>
        <v>12031.379809811837</v>
      </c>
      <c r="Y7729" s="115">
        <f t="shared" si="1934"/>
        <v>782.92498950821414</v>
      </c>
      <c r="Z7729" s="115">
        <f t="shared" si="1935"/>
        <v>349.29888754934564</v>
      </c>
      <c r="AA7729" s="12">
        <f t="shared" si="1936"/>
        <v>172106.28549233318</v>
      </c>
    </row>
    <row r="7730" spans="1:27" x14ac:dyDescent="0.2">
      <c r="A7730" s="72">
        <v>2004</v>
      </c>
      <c r="B7730" s="72">
        <v>11</v>
      </c>
      <c r="C7730" s="72">
        <v>17</v>
      </c>
      <c r="D7730" s="72">
        <v>24</v>
      </c>
      <c r="E7730" s="11">
        <v>4.0735773533948007E-2</v>
      </c>
      <c r="F7730" s="11">
        <v>7.0060202100307625E-2</v>
      </c>
      <c r="G7730" s="11">
        <v>1.6980130682980954E-3</v>
      </c>
      <c r="H7730" s="11">
        <v>2.3226989833844483E-2</v>
      </c>
      <c r="I7730" s="11">
        <v>4.0389950846987714E-4</v>
      </c>
      <c r="J7730" s="11">
        <v>7.6296106486589887E-3</v>
      </c>
      <c r="K7730" s="126">
        <f t="shared" si="1922"/>
        <v>0.14375448869352711</v>
      </c>
      <c r="L7730" s="74">
        <f t="shared" si="1923"/>
        <v>143754.48869352712</v>
      </c>
      <c r="M7730" s="75">
        <f t="shared" si="1924"/>
        <v>40910.695611020965</v>
      </c>
      <c r="N7730" s="75">
        <f t="shared" si="1925"/>
        <v>80650.493896890315</v>
      </c>
      <c r="O7730" s="75">
        <f t="shared" si="1926"/>
        <v>1776.1450644278891</v>
      </c>
      <c r="P7730" s="75">
        <f t="shared" si="1927"/>
        <v>24129.129190677093</v>
      </c>
      <c r="Q7730" s="75">
        <f t="shared" si="1928"/>
        <v>372.20427997058846</v>
      </c>
      <c r="R7730" s="75">
        <f t="shared" si="1929"/>
        <v>10591.815446096984</v>
      </c>
      <c r="S7730" s="76">
        <f t="shared" si="1921"/>
        <v>158430.48348908385</v>
      </c>
      <c r="T7730" s="76"/>
      <c r="U7730" s="115">
        <f t="shared" si="1930"/>
        <v>39528.70408499601</v>
      </c>
      <c r="V7730" s="115">
        <f t="shared" si="1931"/>
        <v>23986.965395650244</v>
      </c>
      <c r="W7730" s="115">
        <f t="shared" si="1932"/>
        <v>77173.747726297544</v>
      </c>
      <c r="X7730" s="115">
        <f t="shared" si="1933"/>
        <v>10676.03356213798</v>
      </c>
      <c r="Y7730" s="115">
        <f t="shared" si="1934"/>
        <v>782.92498950821414</v>
      </c>
      <c r="Z7730" s="115">
        <f t="shared" si="1935"/>
        <v>349.29888754934564</v>
      </c>
      <c r="AA7730" s="12">
        <f t="shared" si="1936"/>
        <v>152497.67464613932</v>
      </c>
    </row>
    <row r="7731" spans="1:27" x14ac:dyDescent="0.2">
      <c r="A7731" s="72">
        <v>2004</v>
      </c>
      <c r="B7731" s="72">
        <v>11</v>
      </c>
      <c r="C7731" s="72">
        <v>18</v>
      </c>
      <c r="D7731" s="72">
        <v>1</v>
      </c>
      <c r="E7731" s="11">
        <v>3.672234095078078E-2</v>
      </c>
      <c r="F7731" s="11">
        <v>6.6569731812296848E-2</v>
      </c>
      <c r="G7731" s="11">
        <v>1.6980130682980954E-3</v>
      </c>
      <c r="H7731" s="11">
        <v>1.82511408426103E-2</v>
      </c>
      <c r="I7731" s="11">
        <v>4.0389950846987714E-4</v>
      </c>
      <c r="J7731" s="11">
        <v>6.8566863024825805E-3</v>
      </c>
      <c r="K7731" s="126">
        <f t="shared" si="1922"/>
        <v>0.13050181248493847</v>
      </c>
      <c r="L7731" s="74">
        <f t="shared" si="1923"/>
        <v>130501.81248493848</v>
      </c>
      <c r="M7731" s="75">
        <f t="shared" si="1924"/>
        <v>36880.029085725328</v>
      </c>
      <c r="N7731" s="75">
        <f t="shared" si="1925"/>
        <v>76632.404536293761</v>
      </c>
      <c r="O7731" s="75">
        <f t="shared" si="1926"/>
        <v>1776.1450644278891</v>
      </c>
      <c r="P7731" s="75">
        <f t="shared" si="1927"/>
        <v>18960.017566585193</v>
      </c>
      <c r="Q7731" s="75">
        <f t="shared" si="1928"/>
        <v>372.20427997058846</v>
      </c>
      <c r="R7731" s="75">
        <f t="shared" si="1929"/>
        <v>9518.8023651562653</v>
      </c>
      <c r="S7731" s="76">
        <f t="shared" si="1921"/>
        <v>144139.60289815904</v>
      </c>
      <c r="T7731" s="76"/>
      <c r="U7731" s="115">
        <f t="shared" si="1930"/>
        <v>35634.196256075367</v>
      </c>
      <c r="V7731" s="115">
        <f t="shared" si="1931"/>
        <v>18848.309098793372</v>
      </c>
      <c r="W7731" s="115">
        <f t="shared" si="1932"/>
        <v>73328.873384265098</v>
      </c>
      <c r="X7731" s="115">
        <f t="shared" si="1933"/>
        <v>9594.4886916637242</v>
      </c>
      <c r="Y7731" s="115">
        <f t="shared" si="1934"/>
        <v>782.92498950821414</v>
      </c>
      <c r="Z7731" s="115">
        <f t="shared" si="1935"/>
        <v>349.29888754934564</v>
      </c>
      <c r="AA7731" s="12">
        <f t="shared" si="1936"/>
        <v>138538.09130785512</v>
      </c>
    </row>
    <row r="7732" spans="1:27" x14ac:dyDescent="0.2">
      <c r="A7732" s="72">
        <v>2004</v>
      </c>
      <c r="B7732" s="72">
        <v>11</v>
      </c>
      <c r="C7732" s="72">
        <v>18</v>
      </c>
      <c r="D7732" s="72">
        <v>2</v>
      </c>
      <c r="E7732" s="11">
        <v>3.2989534265719329E-2</v>
      </c>
      <c r="F7732" s="11">
        <v>6.4006673691559449E-2</v>
      </c>
      <c r="G7732" s="11">
        <v>1.6980130682980954E-3</v>
      </c>
      <c r="H7732" s="11">
        <v>1.6419303527162983E-2</v>
      </c>
      <c r="I7732" s="11">
        <v>4.0389950846987714E-4</v>
      </c>
      <c r="J7732" s="11">
        <v>6.7219218521231538E-3</v>
      </c>
      <c r="K7732" s="126">
        <f t="shared" si="1922"/>
        <v>0.12223934591333291</v>
      </c>
      <c r="L7732" s="74">
        <f t="shared" si="1923"/>
        <v>122239.3459133329</v>
      </c>
      <c r="M7732" s="75">
        <f t="shared" si="1924"/>
        <v>33131.193484504511</v>
      </c>
      <c r="N7732" s="75">
        <f t="shared" si="1925"/>
        <v>73681.914855605297</v>
      </c>
      <c r="O7732" s="75">
        <f t="shared" si="1926"/>
        <v>1776.1450644278891</v>
      </c>
      <c r="P7732" s="75">
        <f t="shared" si="1927"/>
        <v>17057.031447551984</v>
      </c>
      <c r="Q7732" s="75">
        <f t="shared" si="1928"/>
        <v>372.20427997058846</v>
      </c>
      <c r="R7732" s="75">
        <f t="shared" si="1929"/>
        <v>9331.7154674581998</v>
      </c>
      <c r="S7732" s="76">
        <f t="shared" si="1921"/>
        <v>135350.20459951847</v>
      </c>
      <c r="T7732" s="76"/>
      <c r="U7732" s="115">
        <f t="shared" si="1930"/>
        <v>32011.998908151625</v>
      </c>
      <c r="V7732" s="115">
        <f t="shared" si="1931"/>
        <v>16956.534976945281</v>
      </c>
      <c r="W7732" s="115">
        <f t="shared" si="1932"/>
        <v>70505.575778950923</v>
      </c>
      <c r="X7732" s="115">
        <f t="shared" si="1933"/>
        <v>9405.9142202687526</v>
      </c>
      <c r="Y7732" s="115">
        <f t="shared" si="1934"/>
        <v>782.92498950821414</v>
      </c>
      <c r="Z7732" s="115">
        <f t="shared" si="1935"/>
        <v>349.29888754934564</v>
      </c>
      <c r="AA7732" s="12">
        <f t="shared" si="1936"/>
        <v>130012.24776137415</v>
      </c>
    </row>
    <row r="7733" spans="1:27" x14ac:dyDescent="0.2">
      <c r="A7733" s="72">
        <v>2004</v>
      </c>
      <c r="B7733" s="72">
        <v>11</v>
      </c>
      <c r="C7733" s="72">
        <v>18</v>
      </c>
      <c r="D7733" s="72">
        <v>3</v>
      </c>
      <c r="E7733" s="11">
        <v>3.0844333174618974E-2</v>
      </c>
      <c r="F7733" s="11">
        <v>6.2741266790451278E-2</v>
      </c>
      <c r="G7733" s="11">
        <v>1.6980130682980954E-3</v>
      </c>
      <c r="H7733" s="11">
        <v>1.5756265562048757E-2</v>
      </c>
      <c r="I7733" s="11">
        <v>4.0389950846987714E-4</v>
      </c>
      <c r="J7733" s="11">
        <v>6.2607079228994738E-3</v>
      </c>
      <c r="K7733" s="126">
        <f t="shared" si="1922"/>
        <v>0.11770448602678646</v>
      </c>
      <c r="L7733" s="74">
        <f t="shared" si="1923"/>
        <v>117704.48602678646</v>
      </c>
      <c r="M7733" s="75">
        <f t="shared" si="1924"/>
        <v>30976.780759549165</v>
      </c>
      <c r="N7733" s="75">
        <f t="shared" si="1925"/>
        <v>72225.22919819325</v>
      </c>
      <c r="O7733" s="75">
        <f t="shared" si="1926"/>
        <v>1776.1450644278891</v>
      </c>
      <c r="P7733" s="75">
        <f t="shared" si="1927"/>
        <v>16368.241000188333</v>
      </c>
      <c r="Q7733" s="75">
        <f t="shared" si="1928"/>
        <v>372.20427997058846</v>
      </c>
      <c r="R7733" s="75">
        <f t="shared" si="1929"/>
        <v>8691.4347186148643</v>
      </c>
      <c r="S7733" s="76">
        <f t="shared" si="1921"/>
        <v>130410.03502094409</v>
      </c>
      <c r="T7733" s="76"/>
      <c r="U7733" s="115">
        <f t="shared" si="1930"/>
        <v>29930.363731585032</v>
      </c>
      <c r="V7733" s="115">
        <f t="shared" si="1931"/>
        <v>16271.802739192164</v>
      </c>
      <c r="W7733" s="115">
        <f t="shared" si="1932"/>
        <v>69111.68609508418</v>
      </c>
      <c r="X7733" s="115">
        <f t="shared" si="1933"/>
        <v>8760.5424425381298</v>
      </c>
      <c r="Y7733" s="115">
        <f t="shared" si="1934"/>
        <v>782.92498950821414</v>
      </c>
      <c r="Z7733" s="115">
        <f t="shared" si="1935"/>
        <v>349.29888754934564</v>
      </c>
      <c r="AA7733" s="12">
        <f t="shared" si="1936"/>
        <v>125206.61888545708</v>
      </c>
    </row>
    <row r="7734" spans="1:27" x14ac:dyDescent="0.2">
      <c r="A7734" s="72">
        <v>2004</v>
      </c>
      <c r="B7734" s="72">
        <v>11</v>
      </c>
      <c r="C7734" s="72">
        <v>18</v>
      </c>
      <c r="D7734" s="72">
        <v>4</v>
      </c>
      <c r="E7734" s="11">
        <v>3.0626187059878004E-2</v>
      </c>
      <c r="F7734" s="11">
        <v>6.1832024612591581E-2</v>
      </c>
      <c r="G7734" s="11">
        <v>1.6980130682980954E-3</v>
      </c>
      <c r="H7734" s="11">
        <v>1.3809293794287279E-2</v>
      </c>
      <c r="I7734" s="11">
        <v>4.0389950846987714E-4</v>
      </c>
      <c r="J7734" s="11">
        <v>6.1931160472992247E-3</v>
      </c>
      <c r="K7734" s="126">
        <f t="shared" si="1922"/>
        <v>0.11456253409082406</v>
      </c>
      <c r="L7734" s="74">
        <f t="shared" si="1923"/>
        <v>114562.53409082406</v>
      </c>
      <c r="M7734" s="75">
        <f t="shared" si="1924"/>
        <v>30757.697911117251</v>
      </c>
      <c r="N7734" s="75">
        <f t="shared" si="1925"/>
        <v>71178.546081132314</v>
      </c>
      <c r="O7734" s="75">
        <f t="shared" si="1926"/>
        <v>1776.1450644278891</v>
      </c>
      <c r="P7734" s="75">
        <f t="shared" si="1927"/>
        <v>14345.648591486965</v>
      </c>
      <c r="Q7734" s="75">
        <f t="shared" si="1928"/>
        <v>372.20427997058846</v>
      </c>
      <c r="R7734" s="75">
        <f t="shared" si="1929"/>
        <v>8597.6002223369687</v>
      </c>
      <c r="S7734" s="76">
        <f t="shared" si="1921"/>
        <v>127027.84215047199</v>
      </c>
      <c r="T7734" s="76"/>
      <c r="U7734" s="115">
        <f t="shared" si="1930"/>
        <v>29718.681652939802</v>
      </c>
      <c r="V7734" s="115">
        <f t="shared" si="1931"/>
        <v>14261.127022980658</v>
      </c>
      <c r="W7734" s="115">
        <f t="shared" si="1932"/>
        <v>68110.124233247276</v>
      </c>
      <c r="X7734" s="115">
        <f t="shared" si="1933"/>
        <v>8665.9618452224659</v>
      </c>
      <c r="Y7734" s="115">
        <f t="shared" si="1934"/>
        <v>782.92498950821414</v>
      </c>
      <c r="Z7734" s="115">
        <f t="shared" si="1935"/>
        <v>349.29888754934564</v>
      </c>
      <c r="AA7734" s="12">
        <f t="shared" si="1936"/>
        <v>121888.11863144777</v>
      </c>
    </row>
    <row r="7735" spans="1:27" x14ac:dyDescent="0.2">
      <c r="A7735" s="72">
        <v>2004</v>
      </c>
      <c r="B7735" s="72">
        <v>11</v>
      </c>
      <c r="C7735" s="72">
        <v>18</v>
      </c>
      <c r="D7735" s="72">
        <v>5</v>
      </c>
      <c r="E7735" s="11">
        <v>3.1519046413232055E-2</v>
      </c>
      <c r="F7735" s="11">
        <v>6.2311399337533047E-2</v>
      </c>
      <c r="G7735" s="11">
        <v>1.6980130682980954E-3</v>
      </c>
      <c r="H7735" s="11">
        <v>1.284896206153165E-2</v>
      </c>
      <c r="I7735" s="11">
        <v>4.0389950846987714E-4</v>
      </c>
      <c r="J7735" s="11">
        <v>6.1610986478342041E-3</v>
      </c>
      <c r="K7735" s="126">
        <f t="shared" si="1922"/>
        <v>0.11494241903689893</v>
      </c>
      <c r="L7735" s="74">
        <f t="shared" si="1923"/>
        <v>114942.41903689894</v>
      </c>
      <c r="M7735" s="75">
        <f t="shared" si="1924"/>
        <v>31654.391260958262</v>
      </c>
      <c r="N7735" s="75">
        <f t="shared" si="1925"/>
        <v>71730.383032342666</v>
      </c>
      <c r="O7735" s="75">
        <f t="shared" si="1926"/>
        <v>1776.1450644278891</v>
      </c>
      <c r="P7735" s="75">
        <f t="shared" si="1927"/>
        <v>13348.017447230681</v>
      </c>
      <c r="Q7735" s="75">
        <f t="shared" si="1928"/>
        <v>372.20427997058846</v>
      </c>
      <c r="R7735" s="75">
        <f t="shared" si="1929"/>
        <v>8553.152032014561</v>
      </c>
      <c r="S7735" s="76">
        <f t="shared" si="1921"/>
        <v>127434.29311694465</v>
      </c>
      <c r="T7735" s="76"/>
      <c r="U7735" s="115">
        <f t="shared" si="1930"/>
        <v>30585.08408270686</v>
      </c>
      <c r="V7735" s="115">
        <f t="shared" si="1931"/>
        <v>13269.37371328623</v>
      </c>
      <c r="W7735" s="115">
        <f t="shared" si="1932"/>
        <v>68638.172154605374</v>
      </c>
      <c r="X7735" s="115">
        <f t="shared" si="1933"/>
        <v>8621.1602364639621</v>
      </c>
      <c r="Y7735" s="115">
        <f t="shared" si="1934"/>
        <v>782.92498950821414</v>
      </c>
      <c r="Z7735" s="115">
        <f t="shared" si="1935"/>
        <v>349.29888754934564</v>
      </c>
      <c r="AA7735" s="12">
        <f t="shared" si="1936"/>
        <v>122246.01406412</v>
      </c>
    </row>
    <row r="7736" spans="1:27" x14ac:dyDescent="0.2">
      <c r="A7736" s="72">
        <v>2004</v>
      </c>
      <c r="B7736" s="72">
        <v>11</v>
      </c>
      <c r="C7736" s="72">
        <v>18</v>
      </c>
      <c r="D7736" s="72">
        <v>6</v>
      </c>
      <c r="E7736" s="11">
        <v>3.4825363757767645E-2</v>
      </c>
      <c r="F7736" s="11">
        <v>6.7858126489645537E-2</v>
      </c>
      <c r="G7736" s="11">
        <v>1.6980130682980954E-3</v>
      </c>
      <c r="H7736" s="11">
        <v>1.1783722109163992E-2</v>
      </c>
      <c r="I7736" s="11">
        <v>4.0389950846987714E-4</v>
      </c>
      <c r="J7736" s="11">
        <v>6.3824983271123219E-3</v>
      </c>
      <c r="K7736" s="126">
        <f t="shared" si="1922"/>
        <v>0.12295162326045748</v>
      </c>
      <c r="L7736" s="74">
        <f t="shared" si="1923"/>
        <v>122951.62326045749</v>
      </c>
      <c r="M7736" s="75">
        <f t="shared" si="1924"/>
        <v>34974.906148517955</v>
      </c>
      <c r="N7736" s="75">
        <f t="shared" si="1925"/>
        <v>78115.552799462152</v>
      </c>
      <c r="O7736" s="75">
        <f t="shared" si="1926"/>
        <v>1776.1450644278891</v>
      </c>
      <c r="P7736" s="75">
        <f t="shared" si="1927"/>
        <v>12241.4034342389</v>
      </c>
      <c r="Q7736" s="75">
        <f t="shared" si="1928"/>
        <v>372.20427997058846</v>
      </c>
      <c r="R7736" s="75">
        <f t="shared" si="1929"/>
        <v>8860.5103823585669</v>
      </c>
      <c r="S7736" s="76">
        <f t="shared" si="1921"/>
        <v>136340.72210897604</v>
      </c>
      <c r="T7736" s="76"/>
      <c r="U7736" s="115">
        <f t="shared" si="1930"/>
        <v>33793.429686217249</v>
      </c>
      <c r="V7736" s="115">
        <f t="shared" si="1931"/>
        <v>12169.279639181328</v>
      </c>
      <c r="W7736" s="115">
        <f t="shared" si="1932"/>
        <v>74748.08490265689</v>
      </c>
      <c r="X7736" s="115">
        <f t="shared" si="1933"/>
        <v>8930.9624682508766</v>
      </c>
      <c r="Y7736" s="115">
        <f t="shared" si="1934"/>
        <v>782.92498950821414</v>
      </c>
      <c r="Z7736" s="115">
        <f t="shared" si="1935"/>
        <v>349.29888754934564</v>
      </c>
      <c r="AA7736" s="12">
        <f t="shared" si="1936"/>
        <v>130773.98057336391</v>
      </c>
    </row>
    <row r="7737" spans="1:27" x14ac:dyDescent="0.2">
      <c r="A7737" s="72">
        <v>2004</v>
      </c>
      <c r="B7737" s="72">
        <v>11</v>
      </c>
      <c r="C7737" s="72">
        <v>18</v>
      </c>
      <c r="D7737" s="72">
        <v>7</v>
      </c>
      <c r="E7737" s="11">
        <v>4.4553468555094219E-2</v>
      </c>
      <c r="F7737" s="11">
        <v>7.7088423629078334E-2</v>
      </c>
      <c r="G7737" s="11">
        <v>1.6980130682980954E-3</v>
      </c>
      <c r="H7737" s="11">
        <v>1.4590351408743978E-2</v>
      </c>
      <c r="I7737" s="11">
        <v>4.0389950846987714E-4</v>
      </c>
      <c r="J7737" s="11">
        <v>7.2521916016239614E-3</v>
      </c>
      <c r="K7737" s="126">
        <f t="shared" si="1922"/>
        <v>0.14558634777130849</v>
      </c>
      <c r="L7737" s="74">
        <f t="shared" si="1923"/>
        <v>145586.3477713085</v>
      </c>
      <c r="M7737" s="75">
        <f t="shared" si="1924"/>
        <v>44744.784064396299</v>
      </c>
      <c r="N7737" s="75">
        <f t="shared" si="1925"/>
        <v>88741.100554013086</v>
      </c>
      <c r="O7737" s="75">
        <f t="shared" si="1926"/>
        <v>1776.1450644278891</v>
      </c>
      <c r="P7737" s="75">
        <f t="shared" si="1927"/>
        <v>15157.042586981232</v>
      </c>
      <c r="Q7737" s="75">
        <f t="shared" si="1928"/>
        <v>372.20427997058846</v>
      </c>
      <c r="R7737" s="75">
        <f t="shared" si="1929"/>
        <v>10067.863035400977</v>
      </c>
      <c r="S7737" s="76">
        <f t="shared" si="1921"/>
        <v>160859.13958519007</v>
      </c>
      <c r="T7737" s="76"/>
      <c r="U7737" s="115">
        <f t="shared" si="1930"/>
        <v>43233.274384904224</v>
      </c>
      <c r="V7737" s="115">
        <f t="shared" si="1931"/>
        <v>15067.740454338113</v>
      </c>
      <c r="W7737" s="115">
        <f t="shared" si="1932"/>
        <v>84915.57802318022</v>
      </c>
      <c r="X7737" s="115">
        <f t="shared" si="1933"/>
        <v>10147.915077632575</v>
      </c>
      <c r="Y7737" s="115">
        <f t="shared" si="1934"/>
        <v>782.92498950821414</v>
      </c>
      <c r="Z7737" s="115">
        <f t="shared" si="1935"/>
        <v>349.29888754934564</v>
      </c>
      <c r="AA7737" s="12">
        <f t="shared" si="1936"/>
        <v>154496.73181711268</v>
      </c>
    </row>
    <row r="7738" spans="1:27" x14ac:dyDescent="0.2">
      <c r="A7738" s="72">
        <v>2004</v>
      </c>
      <c r="B7738" s="72">
        <v>11</v>
      </c>
      <c r="C7738" s="72">
        <v>18</v>
      </c>
      <c r="D7738" s="72">
        <v>8</v>
      </c>
      <c r="E7738" s="11">
        <v>4.9309845987217805E-2</v>
      </c>
      <c r="F7738" s="11">
        <v>8.8867887908135934E-2</v>
      </c>
      <c r="G7738" s="11">
        <v>5.0924478149521149E-4</v>
      </c>
      <c r="H7738" s="11">
        <v>2.8611210986861205E-2</v>
      </c>
      <c r="I7738" s="11">
        <v>3.9217390544146112E-4</v>
      </c>
      <c r="J7738" s="11">
        <v>7.9067643230604848E-3</v>
      </c>
      <c r="K7738" s="126">
        <f t="shared" si="1922"/>
        <v>0.1755971278922121</v>
      </c>
      <c r="L7738" s="74">
        <f t="shared" si="1923"/>
        <v>175597.1278922121</v>
      </c>
      <c r="M7738" s="75">
        <f t="shared" si="1924"/>
        <v>49521.585692443819</v>
      </c>
      <c r="N7738" s="75">
        <f t="shared" si="1925"/>
        <v>102301.14724909108</v>
      </c>
      <c r="O7738" s="75">
        <f t="shared" si="1926"/>
        <v>532.67705774782064</v>
      </c>
      <c r="P7738" s="75">
        <f t="shared" si="1927"/>
        <v>29722.474205320919</v>
      </c>
      <c r="Q7738" s="75">
        <f t="shared" si="1928"/>
        <v>361.39882083807743</v>
      </c>
      <c r="R7738" s="75">
        <f t="shared" si="1929"/>
        <v>10976.574342015776</v>
      </c>
      <c r="S7738" s="76">
        <f t="shared" si="1921"/>
        <v>193415.85736745747</v>
      </c>
      <c r="T7738" s="76"/>
      <c r="U7738" s="115">
        <f t="shared" si="1930"/>
        <v>47848.712357974298</v>
      </c>
      <c r="V7738" s="115">
        <f t="shared" si="1931"/>
        <v>29547.355588431561</v>
      </c>
      <c r="W7738" s="115">
        <f t="shared" si="1932"/>
        <v>97891.067350507379</v>
      </c>
      <c r="X7738" s="115">
        <f t="shared" si="1933"/>
        <v>11063.851770174624</v>
      </c>
      <c r="Y7738" s="115">
        <f t="shared" si="1934"/>
        <v>234.80412056478778</v>
      </c>
      <c r="Z7738" s="115">
        <f t="shared" si="1935"/>
        <v>339.1583946599456</v>
      </c>
      <c r="AA7738" s="12">
        <f t="shared" si="1936"/>
        <v>186924.94958231261</v>
      </c>
    </row>
    <row r="7739" spans="1:27" x14ac:dyDescent="0.2">
      <c r="A7739" s="72">
        <v>2004</v>
      </c>
      <c r="B7739" s="72">
        <v>11</v>
      </c>
      <c r="C7739" s="72">
        <v>18</v>
      </c>
      <c r="D7739" s="72">
        <v>9</v>
      </c>
      <c r="E7739" s="11">
        <v>4.9211079023857303E-2</v>
      </c>
      <c r="F7739" s="11">
        <v>9.4133349437793321E-2</v>
      </c>
      <c r="G7739" s="11">
        <v>0</v>
      </c>
      <c r="H7739" s="11">
        <v>2.7650251763193526E-2</v>
      </c>
      <c r="I7739" s="11">
        <v>3.8715088941857872E-4</v>
      </c>
      <c r="J7739" s="11">
        <v>9.0706812068250212E-3</v>
      </c>
      <c r="K7739" s="126">
        <f t="shared" si="1922"/>
        <v>0.18045251232108775</v>
      </c>
      <c r="L7739" s="74">
        <f t="shared" si="1923"/>
        <v>180452.51232108774</v>
      </c>
      <c r="M7739" s="75">
        <f t="shared" si="1924"/>
        <v>49422.39461727989</v>
      </c>
      <c r="N7739" s="75">
        <f t="shared" si="1925"/>
        <v>108362.53531579892</v>
      </c>
      <c r="O7739" s="75">
        <f t="shared" si="1926"/>
        <v>0</v>
      </c>
      <c r="P7739" s="75">
        <f t="shared" si="1927"/>
        <v>28724.191198322576</v>
      </c>
      <c r="Q7739" s="75">
        <f t="shared" si="1928"/>
        <v>356.76997622977285</v>
      </c>
      <c r="R7739" s="75">
        <f t="shared" si="1929"/>
        <v>12592.383246969152</v>
      </c>
      <c r="S7739" s="76">
        <f t="shared" si="1921"/>
        <v>199458.27435460032</v>
      </c>
      <c r="T7739" s="76"/>
      <c r="U7739" s="115">
        <f t="shared" si="1930"/>
        <v>47752.872025771023</v>
      </c>
      <c r="V7739" s="115">
        <f t="shared" si="1931"/>
        <v>28554.954256634352</v>
      </c>
      <c r="W7739" s="115">
        <f t="shared" si="1932"/>
        <v>103691.15623935344</v>
      </c>
      <c r="X7739" s="115">
        <f t="shared" si="1933"/>
        <v>12692.508367060507</v>
      </c>
      <c r="Y7739" s="115">
        <f t="shared" si="1934"/>
        <v>0</v>
      </c>
      <c r="Z7739" s="115">
        <f t="shared" si="1935"/>
        <v>334.81440841549045</v>
      </c>
      <c r="AA7739" s="12">
        <f t="shared" si="1936"/>
        <v>193026.30529723482</v>
      </c>
    </row>
    <row r="7740" spans="1:27" x14ac:dyDescent="0.2">
      <c r="A7740" s="72">
        <v>2004</v>
      </c>
      <c r="B7740" s="72">
        <v>11</v>
      </c>
      <c r="C7740" s="72">
        <v>18</v>
      </c>
      <c r="D7740" s="72">
        <v>10</v>
      </c>
      <c r="E7740" s="11">
        <v>4.864547489570592E-2</v>
      </c>
      <c r="F7740" s="11">
        <v>9.5191816857203307E-2</v>
      </c>
      <c r="G7740" s="11">
        <v>0</v>
      </c>
      <c r="H7740" s="11">
        <v>2.870539176840993E-2</v>
      </c>
      <c r="I7740" s="11">
        <v>3.8715088941857872E-4</v>
      </c>
      <c r="J7740" s="11">
        <v>9.9207044361386658E-3</v>
      </c>
      <c r="K7740" s="126">
        <f t="shared" si="1922"/>
        <v>0.18285053884687635</v>
      </c>
      <c r="L7740" s="74">
        <f t="shared" si="1923"/>
        <v>182850.53884687636</v>
      </c>
      <c r="M7740" s="75">
        <f t="shared" si="1924"/>
        <v>48854.361747992298</v>
      </c>
      <c r="N7740" s="75">
        <f t="shared" si="1925"/>
        <v>109581.00054413154</v>
      </c>
      <c r="O7740" s="75">
        <f t="shared" si="1926"/>
        <v>0</v>
      </c>
      <c r="P7740" s="75">
        <f t="shared" si="1927"/>
        <v>29820.312980880062</v>
      </c>
      <c r="Q7740" s="75">
        <f t="shared" si="1928"/>
        <v>356.76997622977285</v>
      </c>
      <c r="R7740" s="75">
        <f t="shared" si="1929"/>
        <v>13772.428937946574</v>
      </c>
      <c r="S7740" s="76">
        <f t="shared" si="1921"/>
        <v>202384.87418718025</v>
      </c>
      <c r="T7740" s="76"/>
      <c r="U7740" s="115">
        <f t="shared" si="1930"/>
        <v>47204.02769874932</v>
      </c>
      <c r="V7740" s="115">
        <f t="shared" si="1931"/>
        <v>29644.617918337637</v>
      </c>
      <c r="W7740" s="115">
        <f t="shared" si="1932"/>
        <v>104857.09489144436</v>
      </c>
      <c r="X7740" s="115">
        <f t="shared" si="1933"/>
        <v>13881.936890040826</v>
      </c>
      <c r="Y7740" s="115">
        <f t="shared" si="1934"/>
        <v>0</v>
      </c>
      <c r="Z7740" s="115">
        <f t="shared" si="1935"/>
        <v>334.81440841549045</v>
      </c>
      <c r="AA7740" s="12">
        <f t="shared" si="1936"/>
        <v>195922.49180698764</v>
      </c>
    </row>
    <row r="7741" spans="1:27" x14ac:dyDescent="0.2">
      <c r="A7741" s="72">
        <v>2004</v>
      </c>
      <c r="B7741" s="72">
        <v>11</v>
      </c>
      <c r="C7741" s="72">
        <v>18</v>
      </c>
      <c r="D7741" s="72">
        <v>11</v>
      </c>
      <c r="E7741" s="11">
        <v>4.8335410327946644E-2</v>
      </c>
      <c r="F7741" s="11">
        <v>9.7457122352569522E-2</v>
      </c>
      <c r="G7741" s="11">
        <v>0</v>
      </c>
      <c r="H7741" s="11">
        <v>2.9162570570260248E-2</v>
      </c>
      <c r="I7741" s="11">
        <v>3.8715088941857872E-4</v>
      </c>
      <c r="J7741" s="11">
        <v>1.0305956592114186E-2</v>
      </c>
      <c r="K7741" s="126">
        <f t="shared" si="1922"/>
        <v>0.18564821073230919</v>
      </c>
      <c r="L7741" s="74">
        <f t="shared" si="1923"/>
        <v>185648.21073230921</v>
      </c>
      <c r="M7741" s="75">
        <f t="shared" si="1924"/>
        <v>48542.965742690198</v>
      </c>
      <c r="N7741" s="75">
        <f t="shared" si="1925"/>
        <v>112188.72934809717</v>
      </c>
      <c r="O7741" s="75">
        <f t="shared" si="1926"/>
        <v>0</v>
      </c>
      <c r="P7741" s="75">
        <f t="shared" si="1927"/>
        <v>30295.248667854503</v>
      </c>
      <c r="Q7741" s="75">
        <f t="shared" si="1928"/>
        <v>356.76997622977285</v>
      </c>
      <c r="R7741" s="75">
        <f t="shared" si="1929"/>
        <v>14307.255670818045</v>
      </c>
      <c r="S7741" s="76">
        <f t="shared" si="1921"/>
        <v>205690.96940568968</v>
      </c>
      <c r="T7741" s="76"/>
      <c r="U7741" s="115">
        <f t="shared" si="1930"/>
        <v>46903.150865368843</v>
      </c>
      <c r="V7741" s="115">
        <f t="shared" si="1931"/>
        <v>30116.755383332311</v>
      </c>
      <c r="W7741" s="115">
        <f t="shared" si="1932"/>
        <v>107352.40763079515</v>
      </c>
      <c r="X7741" s="115">
        <f t="shared" si="1933"/>
        <v>14421.016161117861</v>
      </c>
      <c r="Y7741" s="115">
        <f t="shared" si="1934"/>
        <v>0</v>
      </c>
      <c r="Z7741" s="115">
        <f t="shared" si="1935"/>
        <v>334.81440841549045</v>
      </c>
      <c r="AA7741" s="12">
        <f t="shared" si="1936"/>
        <v>199128.14444902964</v>
      </c>
    </row>
    <row r="7742" spans="1:27" x14ac:dyDescent="0.2">
      <c r="A7742" s="72">
        <v>2004</v>
      </c>
      <c r="B7742" s="72">
        <v>11</v>
      </c>
      <c r="C7742" s="72">
        <v>18</v>
      </c>
      <c r="D7742" s="72">
        <v>12</v>
      </c>
      <c r="E7742" s="11">
        <v>5.0133572673476748E-2</v>
      </c>
      <c r="F7742" s="11">
        <v>9.6373711425777414E-2</v>
      </c>
      <c r="G7742" s="11">
        <v>0</v>
      </c>
      <c r="H7742" s="11">
        <v>2.9869720886263374E-2</v>
      </c>
      <c r="I7742" s="11">
        <v>3.8715088941857872E-4</v>
      </c>
      <c r="J7742" s="11">
        <v>1.0514380674028205E-2</v>
      </c>
      <c r="K7742" s="126">
        <f t="shared" si="1922"/>
        <v>0.18727853654896434</v>
      </c>
      <c r="L7742" s="74">
        <f t="shared" si="1923"/>
        <v>187278.53654896433</v>
      </c>
      <c r="M7742" s="75">
        <f t="shared" si="1924"/>
        <v>50348.849514993555</v>
      </c>
      <c r="N7742" s="75">
        <f t="shared" si="1925"/>
        <v>110941.5501547804</v>
      </c>
      <c r="O7742" s="75">
        <f t="shared" si="1926"/>
        <v>0</v>
      </c>
      <c r="P7742" s="75">
        <f t="shared" si="1927"/>
        <v>31029.864795649286</v>
      </c>
      <c r="Q7742" s="75">
        <f t="shared" si="1928"/>
        <v>356.76997622977285</v>
      </c>
      <c r="R7742" s="75">
        <f t="shared" si="1929"/>
        <v>14596.600633728245</v>
      </c>
      <c r="S7742" s="76">
        <f t="shared" si="1921"/>
        <v>207273.63507538126</v>
      </c>
      <c r="T7742" s="76"/>
      <c r="U7742" s="115">
        <f t="shared" si="1930"/>
        <v>48648.030637788193</v>
      </c>
      <c r="V7742" s="115">
        <f t="shared" si="1931"/>
        <v>30847.043306168271</v>
      </c>
      <c r="W7742" s="115">
        <f t="shared" si="1932"/>
        <v>106158.9928383505</v>
      </c>
      <c r="X7742" s="115">
        <f t="shared" si="1933"/>
        <v>14712.661776620267</v>
      </c>
      <c r="Y7742" s="115">
        <f t="shared" si="1934"/>
        <v>0</v>
      </c>
      <c r="Z7742" s="115">
        <f t="shared" si="1935"/>
        <v>334.81440841549045</v>
      </c>
      <c r="AA7742" s="12">
        <f t="shared" si="1936"/>
        <v>200701.54296734271</v>
      </c>
    </row>
    <row r="7743" spans="1:27" x14ac:dyDescent="0.2">
      <c r="A7743" s="72">
        <v>2004</v>
      </c>
      <c r="B7743" s="72">
        <v>11</v>
      </c>
      <c r="C7743" s="72">
        <v>18</v>
      </c>
      <c r="D7743" s="72">
        <v>13</v>
      </c>
      <c r="E7743" s="11">
        <v>4.9701955413447962E-2</v>
      </c>
      <c r="F7743" s="11">
        <v>9.6600392302888541E-2</v>
      </c>
      <c r="G7743" s="11">
        <v>0</v>
      </c>
      <c r="H7743" s="11">
        <v>2.6547679554709915E-2</v>
      </c>
      <c r="I7743" s="11">
        <v>3.8715088941857872E-4</v>
      </c>
      <c r="J7743" s="11">
        <v>1.0460182212859841E-2</v>
      </c>
      <c r="K7743" s="126">
        <f t="shared" si="1922"/>
        <v>0.18369736037332482</v>
      </c>
      <c r="L7743" s="74">
        <f t="shared" si="1923"/>
        <v>183697.36037332483</v>
      </c>
      <c r="M7743" s="75">
        <f t="shared" si="1924"/>
        <v>49915.378862207624</v>
      </c>
      <c r="N7743" s="75">
        <f t="shared" si="1925"/>
        <v>111202.49608624972</v>
      </c>
      <c r="O7743" s="75">
        <f t="shared" si="1926"/>
        <v>0</v>
      </c>
      <c r="P7743" s="75">
        <f t="shared" si="1927"/>
        <v>27578.794939450239</v>
      </c>
      <c r="Q7743" s="75">
        <f t="shared" si="1928"/>
        <v>356.76997622977285</v>
      </c>
      <c r="R7743" s="75">
        <f t="shared" si="1929"/>
        <v>14521.359559891973</v>
      </c>
      <c r="S7743" s="76">
        <f t="shared" si="1921"/>
        <v>203574.79942402936</v>
      </c>
      <c r="T7743" s="76"/>
      <c r="U7743" s="115">
        <f t="shared" si="1930"/>
        <v>48229.202922747114</v>
      </c>
      <c r="V7743" s="115">
        <f t="shared" si="1931"/>
        <v>27416.306433550311</v>
      </c>
      <c r="W7743" s="115">
        <f t="shared" si="1932"/>
        <v>106408.6897033339</v>
      </c>
      <c r="X7743" s="115">
        <f t="shared" si="1933"/>
        <v>14636.822442597189</v>
      </c>
      <c r="Y7743" s="115">
        <f t="shared" si="1934"/>
        <v>0</v>
      </c>
      <c r="Z7743" s="115">
        <f t="shared" si="1935"/>
        <v>334.81440841549045</v>
      </c>
      <c r="AA7743" s="12">
        <f t="shared" si="1936"/>
        <v>197025.835910644</v>
      </c>
    </row>
    <row r="7744" spans="1:27" x14ac:dyDescent="0.2">
      <c r="A7744" s="72">
        <v>2004</v>
      </c>
      <c r="B7744" s="72">
        <v>11</v>
      </c>
      <c r="C7744" s="72">
        <v>18</v>
      </c>
      <c r="D7744" s="72">
        <v>14</v>
      </c>
      <c r="E7744" s="11">
        <v>4.8407565875148315E-2</v>
      </c>
      <c r="F7744" s="11">
        <v>9.7919038274576611E-2</v>
      </c>
      <c r="G7744" s="11">
        <v>0</v>
      </c>
      <c r="H7744" s="11">
        <v>2.6830551977826946E-2</v>
      </c>
      <c r="I7744" s="11">
        <v>3.8715088941857872E-4</v>
      </c>
      <c r="J7744" s="11">
        <v>1.0604154690439627E-2</v>
      </c>
      <c r="K7744" s="126">
        <f t="shared" si="1922"/>
        <v>0.18414846170741006</v>
      </c>
      <c r="L7744" s="74">
        <f t="shared" si="1923"/>
        <v>184148.46170741005</v>
      </c>
      <c r="M7744" s="75">
        <f t="shared" si="1924"/>
        <v>48615.431130532997</v>
      </c>
      <c r="N7744" s="75">
        <f t="shared" si="1925"/>
        <v>112720.46842580312</v>
      </c>
      <c r="O7744" s="75">
        <f t="shared" si="1926"/>
        <v>0</v>
      </c>
      <c r="P7744" s="75">
        <f t="shared" si="1927"/>
        <v>27872.654164889998</v>
      </c>
      <c r="Q7744" s="75">
        <f t="shared" si="1928"/>
        <v>356.76997622977285</v>
      </c>
      <c r="R7744" s="75">
        <f t="shared" si="1929"/>
        <v>14721.229511592646</v>
      </c>
      <c r="S7744" s="76">
        <f t="shared" si="1921"/>
        <v>204286.55320904855</v>
      </c>
      <c r="T7744" s="76"/>
      <c r="U7744" s="115">
        <f t="shared" si="1930"/>
        <v>46973.168322409365</v>
      </c>
      <c r="V7744" s="115">
        <f t="shared" si="1931"/>
        <v>27708.434301742902</v>
      </c>
      <c r="W7744" s="115">
        <f t="shared" si="1932"/>
        <v>107861.22407389786</v>
      </c>
      <c r="X7744" s="115">
        <f t="shared" si="1933"/>
        <v>14838.281609184689</v>
      </c>
      <c r="Y7744" s="115">
        <f t="shared" si="1934"/>
        <v>0</v>
      </c>
      <c r="Z7744" s="115">
        <f t="shared" si="1935"/>
        <v>334.81440841549045</v>
      </c>
      <c r="AA7744" s="12">
        <f t="shared" si="1936"/>
        <v>197715.92271565032</v>
      </c>
    </row>
    <row r="7745" spans="1:27" x14ac:dyDescent="0.2">
      <c r="A7745" s="72">
        <v>2004</v>
      </c>
      <c r="B7745" s="72">
        <v>11</v>
      </c>
      <c r="C7745" s="72">
        <v>18</v>
      </c>
      <c r="D7745" s="72">
        <v>15</v>
      </c>
      <c r="E7745" s="11">
        <v>4.8584459625828358E-2</v>
      </c>
      <c r="F7745" s="11">
        <v>9.5971281873085276E-2</v>
      </c>
      <c r="G7745" s="11">
        <v>0</v>
      </c>
      <c r="H7745" s="11">
        <v>2.573152866482634E-2</v>
      </c>
      <c r="I7745" s="11">
        <v>3.8715088941857872E-4</v>
      </c>
      <c r="J7745" s="11">
        <v>1.0632823820601982E-2</v>
      </c>
      <c r="K7745" s="126">
        <f t="shared" si="1922"/>
        <v>0.18130724487376054</v>
      </c>
      <c r="L7745" s="74">
        <f t="shared" si="1923"/>
        <v>181307.24487376053</v>
      </c>
      <c r="M7745" s="75">
        <f t="shared" si="1924"/>
        <v>48793.08447455339</v>
      </c>
      <c r="N7745" s="75">
        <f t="shared" si="1925"/>
        <v>110478.28939888283</v>
      </c>
      <c r="O7745" s="75">
        <f t="shared" si="1926"/>
        <v>0</v>
      </c>
      <c r="P7745" s="75">
        <f t="shared" si="1927"/>
        <v>26730.94464107056</v>
      </c>
      <c r="Q7745" s="75">
        <f t="shared" si="1928"/>
        <v>356.76997622977285</v>
      </c>
      <c r="R7745" s="75">
        <f t="shared" si="1929"/>
        <v>14761.029463341582</v>
      </c>
      <c r="S7745" s="76">
        <f t="shared" si="1921"/>
        <v>201120.11795407813</v>
      </c>
      <c r="T7745" s="76"/>
      <c r="U7745" s="115">
        <f t="shared" si="1930"/>
        <v>47144.820413888352</v>
      </c>
      <c r="V7745" s="115">
        <f t="shared" si="1931"/>
        <v>26573.451492238011</v>
      </c>
      <c r="W7745" s="115">
        <f t="shared" si="1932"/>
        <v>105715.70269864173</v>
      </c>
      <c r="X7745" s="115">
        <f t="shared" si="1933"/>
        <v>14878.398020087569</v>
      </c>
      <c r="Y7745" s="115">
        <f t="shared" si="1934"/>
        <v>0</v>
      </c>
      <c r="Z7745" s="115">
        <f t="shared" si="1935"/>
        <v>334.81440841549045</v>
      </c>
      <c r="AA7745" s="12">
        <f t="shared" si="1936"/>
        <v>194647.18703327116</v>
      </c>
    </row>
    <row r="7746" spans="1:27" x14ac:dyDescent="0.2">
      <c r="A7746" s="72">
        <v>2004</v>
      </c>
      <c r="B7746" s="72">
        <v>11</v>
      </c>
      <c r="C7746" s="72">
        <v>18</v>
      </c>
      <c r="D7746" s="72">
        <v>16</v>
      </c>
      <c r="E7746" s="11">
        <v>5.3750885711808534E-2</v>
      </c>
      <c r="F7746" s="11">
        <v>9.3074054993276908E-2</v>
      </c>
      <c r="G7746" s="11">
        <v>0</v>
      </c>
      <c r="H7746" s="11">
        <v>2.7355431994863868E-2</v>
      </c>
      <c r="I7746" s="11">
        <v>3.8715088941857872E-4</v>
      </c>
      <c r="J7746" s="11">
        <v>1.056230250443045E-2</v>
      </c>
      <c r="K7746" s="126">
        <f t="shared" si="1922"/>
        <v>0.18512982609379833</v>
      </c>
      <c r="L7746" s="74">
        <f t="shared" si="1923"/>
        <v>185129.82609379833</v>
      </c>
      <c r="M7746" s="75">
        <f t="shared" si="1924"/>
        <v>53981.69553220841</v>
      </c>
      <c r="N7746" s="75">
        <f t="shared" si="1925"/>
        <v>107143.11804934335</v>
      </c>
      <c r="O7746" s="75">
        <f t="shared" si="1926"/>
        <v>0</v>
      </c>
      <c r="P7746" s="75">
        <f t="shared" si="1927"/>
        <v>28417.920591202139</v>
      </c>
      <c r="Q7746" s="75">
        <f t="shared" si="1928"/>
        <v>356.76997622977285</v>
      </c>
      <c r="R7746" s="75">
        <f t="shared" si="1929"/>
        <v>14663.12816794114</v>
      </c>
      <c r="S7746" s="76">
        <f t="shared" si="1921"/>
        <v>204562.63231692484</v>
      </c>
      <c r="T7746" s="76"/>
      <c r="U7746" s="115">
        <f t="shared" si="1930"/>
        <v>52158.156609886246</v>
      </c>
      <c r="V7746" s="115">
        <f t="shared" si="1931"/>
        <v>28250.488132032504</v>
      </c>
      <c r="W7746" s="115">
        <f t="shared" si="1932"/>
        <v>102524.30659036248</v>
      </c>
      <c r="X7746" s="115">
        <f t="shared" si="1933"/>
        <v>14779.718287534539</v>
      </c>
      <c r="Y7746" s="115">
        <f t="shared" si="1934"/>
        <v>0</v>
      </c>
      <c r="Z7746" s="115">
        <f t="shared" si="1935"/>
        <v>334.81440841549045</v>
      </c>
      <c r="AA7746" s="12">
        <f t="shared" si="1936"/>
        <v>198047.48402823127</v>
      </c>
    </row>
    <row r="7747" spans="1:27" x14ac:dyDescent="0.2">
      <c r="A7747" s="72">
        <v>2004</v>
      </c>
      <c r="B7747" s="72">
        <v>11</v>
      </c>
      <c r="C7747" s="72">
        <v>18</v>
      </c>
      <c r="D7747" s="72">
        <v>17</v>
      </c>
      <c r="E7747" s="11">
        <v>5.9699484794503196E-2</v>
      </c>
      <c r="F7747" s="11">
        <v>9.0330680749197617E-2</v>
      </c>
      <c r="G7747" s="11">
        <v>2.2597737178850011E-4</v>
      </c>
      <c r="H7747" s="11">
        <v>2.9171256710283672E-2</v>
      </c>
      <c r="I7747" s="11">
        <v>3.893798527787328E-4</v>
      </c>
      <c r="J7747" s="11">
        <v>1.0204045175355345E-2</v>
      </c>
      <c r="K7747" s="126">
        <f t="shared" si="1922"/>
        <v>0.19002082465390704</v>
      </c>
      <c r="L7747" s="74">
        <f t="shared" si="1923"/>
        <v>190020.82465390704</v>
      </c>
      <c r="M7747" s="75">
        <f t="shared" si="1924"/>
        <v>59955.838288606777</v>
      </c>
      <c r="N7747" s="75">
        <f t="shared" si="1925"/>
        <v>103985.05568160675</v>
      </c>
      <c r="O7747" s="75">
        <f t="shared" si="1926"/>
        <v>236.37544437559541</v>
      </c>
      <c r="P7747" s="75">
        <f t="shared" si="1927"/>
        <v>30304.272178705152</v>
      </c>
      <c r="Q7747" s="75">
        <f t="shared" si="1928"/>
        <v>358.82402602470802</v>
      </c>
      <c r="R7747" s="75">
        <f t="shared" si="1929"/>
        <v>14165.777033458005</v>
      </c>
      <c r="S7747" s="76">
        <f t="shared" ref="S7747:S7810" si="1937">SUM(M7747:R7747)</f>
        <v>209006.14265277697</v>
      </c>
      <c r="T7747" s="76"/>
      <c r="U7747" s="115">
        <f t="shared" si="1930"/>
        <v>57930.488701828886</v>
      </c>
      <c r="V7747" s="115">
        <f t="shared" si="1931"/>
        <v>30125.725729539645</v>
      </c>
      <c r="W7747" s="115">
        <f t="shared" si="1932"/>
        <v>99502.38450786157</v>
      </c>
      <c r="X7747" s="115">
        <f t="shared" si="1933"/>
        <v>14278.412592497532</v>
      </c>
      <c r="Y7747" s="115">
        <f t="shared" si="1934"/>
        <v>104.19432850062458</v>
      </c>
      <c r="Z7747" s="115">
        <f t="shared" si="1935"/>
        <v>336.74205231146743</v>
      </c>
      <c r="AA7747" s="12">
        <f t="shared" si="1936"/>
        <v>202277.9479125397</v>
      </c>
    </row>
    <row r="7748" spans="1:27" x14ac:dyDescent="0.2">
      <c r="A7748" s="72">
        <v>2004</v>
      </c>
      <c r="B7748" s="72">
        <v>11</v>
      </c>
      <c r="C7748" s="72">
        <v>18</v>
      </c>
      <c r="D7748" s="72">
        <v>18</v>
      </c>
      <c r="E7748" s="11">
        <v>6.4988585759525652E-2</v>
      </c>
      <c r="F7748" s="11">
        <v>8.9086044893701755E-2</v>
      </c>
      <c r="G7748" s="11">
        <v>1.6980130682980954E-3</v>
      </c>
      <c r="H7748" s="11">
        <v>3.4495707642258698E-2</v>
      </c>
      <c r="I7748" s="11">
        <v>4.0389950846987714E-4</v>
      </c>
      <c r="J7748" s="11">
        <v>9.6647762734459464E-3</v>
      </c>
      <c r="K7748" s="126">
        <f t="shared" ref="K7748:K7811" si="1938">SUM(E7748:J7748)</f>
        <v>0.20033702714570004</v>
      </c>
      <c r="L7748" s="74">
        <f t="shared" ref="L7748:L7811" si="1939">+K7748*1000000</f>
        <v>200337.02714570003</v>
      </c>
      <c r="M7748" s="75">
        <f t="shared" ref="M7748:M7811" si="1940">+E7748*1000000*M$8829</f>
        <v>65267.650999261838</v>
      </c>
      <c r="N7748" s="75">
        <f t="shared" ref="N7748:N7811" si="1941">+F7748*1000000*N$8829</f>
        <v>102552.28081858534</v>
      </c>
      <c r="O7748" s="75">
        <f t="shared" ref="O7748:O7811" si="1942">+G7748*1000000*O$8829</f>
        <v>1776.1450644278891</v>
      </c>
      <c r="P7748" s="75">
        <f t="shared" ref="P7748:P7811" si="1943">+H7748*1000000*P$8829</f>
        <v>35835.525489017622</v>
      </c>
      <c r="Q7748" s="75">
        <f t="shared" ref="Q7748:Q7811" si="1944">+I7748*1000000*Q$8829</f>
        <v>372.20427997058846</v>
      </c>
      <c r="R7748" s="75">
        <f t="shared" ref="R7748:R7811" si="1945">+J7748*1000000*R$8829</f>
        <v>13417.136382201752</v>
      </c>
      <c r="S7748" s="76">
        <f t="shared" si="1937"/>
        <v>219220.94303346504</v>
      </c>
      <c r="T7748" s="76"/>
      <c r="U7748" s="115">
        <f t="shared" ref="U7748:U7811" si="1946">M7748*U$1</f>
        <v>63062.864713979623</v>
      </c>
      <c r="V7748" s="115">
        <f t="shared" ref="V7748:V7811" si="1947">P7748*V$1</f>
        <v>35624.390049357062</v>
      </c>
      <c r="W7748" s="115">
        <f t="shared" ref="W7748:W7811" si="1948">N7748*W$1</f>
        <v>98131.37485268501</v>
      </c>
      <c r="X7748" s="115">
        <f t="shared" ref="X7748:X7811" si="1949">R7748*X$1</f>
        <v>13523.81931625821</v>
      </c>
      <c r="Y7748" s="115">
        <f t="shared" ref="Y7748:Y7811" si="1950">O7748*Y$1</f>
        <v>782.92498950821414</v>
      </c>
      <c r="Z7748" s="115">
        <f t="shared" ref="Z7748:Z7811" si="1951">Q7748*Z$1</f>
        <v>349.29888754934564</v>
      </c>
      <c r="AA7748" s="12">
        <f t="shared" ref="AA7748:AA7811" si="1952">SUM(U7748:Z7748)</f>
        <v>211474.67280933747</v>
      </c>
    </row>
    <row r="7749" spans="1:27" x14ac:dyDescent="0.2">
      <c r="A7749" s="72">
        <v>2004</v>
      </c>
      <c r="B7749" s="72">
        <v>11</v>
      </c>
      <c r="C7749" s="72">
        <v>18</v>
      </c>
      <c r="D7749" s="72">
        <v>19</v>
      </c>
      <c r="E7749" s="11">
        <v>6.9099198998348682E-2</v>
      </c>
      <c r="F7749" s="11">
        <v>8.7088728585108063E-2</v>
      </c>
      <c r="G7749" s="11">
        <v>1.6980130682980954E-3</v>
      </c>
      <c r="H7749" s="11">
        <v>2.9679446643323858E-2</v>
      </c>
      <c r="I7749" s="11">
        <v>4.0389950846987714E-4</v>
      </c>
      <c r="J7749" s="11">
        <v>9.5028075818204098E-3</v>
      </c>
      <c r="K7749" s="126">
        <f t="shared" si="1938"/>
        <v>0.19747209438536897</v>
      </c>
      <c r="L7749" s="74">
        <f t="shared" si="1939"/>
        <v>197472.09438536898</v>
      </c>
      <c r="M7749" s="75">
        <f t="shared" si="1940"/>
        <v>69395.915480307609</v>
      </c>
      <c r="N7749" s="75">
        <f t="shared" si="1941"/>
        <v>100253.05041491389</v>
      </c>
      <c r="O7749" s="75">
        <f t="shared" si="1942"/>
        <v>1776.1450644278891</v>
      </c>
      <c r="P7749" s="75">
        <f t="shared" si="1943"/>
        <v>30832.200275950912</v>
      </c>
      <c r="Q7749" s="75">
        <f t="shared" si="1944"/>
        <v>372.20427997058846</v>
      </c>
      <c r="R7749" s="75">
        <f t="shared" si="1945"/>
        <v>13192.28316638988</v>
      </c>
      <c r="S7749" s="76">
        <f t="shared" si="1937"/>
        <v>215821.79868196079</v>
      </c>
      <c r="T7749" s="76"/>
      <c r="U7749" s="115">
        <f t="shared" si="1946"/>
        <v>67051.673572362793</v>
      </c>
      <c r="V7749" s="115">
        <f t="shared" si="1947"/>
        <v>30650.543384580356</v>
      </c>
      <c r="W7749" s="115">
        <f t="shared" si="1948"/>
        <v>95931.261517180494</v>
      </c>
      <c r="X7749" s="115">
        <f t="shared" si="1949"/>
        <v>13297.178237514076</v>
      </c>
      <c r="Y7749" s="115">
        <f t="shared" si="1950"/>
        <v>782.92498950821414</v>
      </c>
      <c r="Z7749" s="115">
        <f t="shared" si="1951"/>
        <v>349.29888754934564</v>
      </c>
      <c r="AA7749" s="12">
        <f t="shared" si="1952"/>
        <v>208062.88058869526</v>
      </c>
    </row>
    <row r="7750" spans="1:27" x14ac:dyDescent="0.2">
      <c r="A7750" s="72">
        <v>2004</v>
      </c>
      <c r="B7750" s="72">
        <v>11</v>
      </c>
      <c r="C7750" s="72">
        <v>18</v>
      </c>
      <c r="D7750" s="72">
        <v>20</v>
      </c>
      <c r="E7750" s="11">
        <v>7.0193209478037394E-2</v>
      </c>
      <c r="F7750" s="11">
        <v>8.5006135022033052E-2</v>
      </c>
      <c r="G7750" s="11">
        <v>1.6980130682980954E-3</v>
      </c>
      <c r="H7750" s="11">
        <v>2.6928624184638195E-2</v>
      </c>
      <c r="I7750" s="11">
        <v>4.0389950846987714E-4</v>
      </c>
      <c r="J7750" s="11">
        <v>9.3958750762702485E-3</v>
      </c>
      <c r="K7750" s="126">
        <f t="shared" si="1938"/>
        <v>0.19362575633774687</v>
      </c>
      <c r="L7750" s="74">
        <f t="shared" si="1939"/>
        <v>193625.75633774686</v>
      </c>
      <c r="M7750" s="75">
        <f t="shared" si="1940"/>
        <v>70494.623712581946</v>
      </c>
      <c r="N7750" s="75">
        <f t="shared" si="1941"/>
        <v>97855.652257140842</v>
      </c>
      <c r="O7750" s="75">
        <f t="shared" si="1942"/>
        <v>1776.1450644278891</v>
      </c>
      <c r="P7750" s="75">
        <f t="shared" si="1943"/>
        <v>27974.535509183497</v>
      </c>
      <c r="Q7750" s="75">
        <f t="shared" si="1944"/>
        <v>372.20427997058846</v>
      </c>
      <c r="R7750" s="75">
        <f t="shared" si="1945"/>
        <v>13043.833996945681</v>
      </c>
      <c r="S7750" s="76">
        <f t="shared" si="1937"/>
        <v>211516.99482025043</v>
      </c>
      <c r="T7750" s="76"/>
      <c r="U7750" s="115">
        <f t="shared" si="1946"/>
        <v>68113.266682444781</v>
      </c>
      <c r="V7750" s="115">
        <f t="shared" si="1947"/>
        <v>27809.71538241177</v>
      </c>
      <c r="W7750" s="115">
        <f t="shared" si="1948"/>
        <v>93637.212321846295</v>
      </c>
      <c r="X7750" s="115">
        <f t="shared" si="1949"/>
        <v>13147.548712403554</v>
      </c>
      <c r="Y7750" s="115">
        <f t="shared" si="1950"/>
        <v>782.92498950821414</v>
      </c>
      <c r="Z7750" s="115">
        <f t="shared" si="1951"/>
        <v>349.29888754934564</v>
      </c>
      <c r="AA7750" s="12">
        <f t="shared" si="1952"/>
        <v>203839.96697616394</v>
      </c>
    </row>
    <row r="7751" spans="1:27" x14ac:dyDescent="0.2">
      <c r="A7751" s="72">
        <v>2004</v>
      </c>
      <c r="B7751" s="72">
        <v>11</v>
      </c>
      <c r="C7751" s="72">
        <v>18</v>
      </c>
      <c r="D7751" s="72">
        <v>21</v>
      </c>
      <c r="E7751" s="11">
        <v>6.6953921290893337E-2</v>
      </c>
      <c r="F7751" s="11">
        <v>8.1772470459265473E-2</v>
      </c>
      <c r="G7751" s="11">
        <v>1.6980130682980954E-3</v>
      </c>
      <c r="H7751" s="11">
        <v>2.4719779671356142E-2</v>
      </c>
      <c r="I7751" s="11">
        <v>4.0389950846987714E-4</v>
      </c>
      <c r="J7751" s="11">
        <v>9.2374620449858728E-3</v>
      </c>
      <c r="K7751" s="126">
        <f t="shared" si="1938"/>
        <v>0.1847855460432688</v>
      </c>
      <c r="L7751" s="74">
        <f t="shared" si="1939"/>
        <v>184785.54604326881</v>
      </c>
      <c r="M7751" s="75">
        <f t="shared" si="1940"/>
        <v>67241.425810001645</v>
      </c>
      <c r="N7751" s="75">
        <f t="shared" si="1941"/>
        <v>94133.187344597682</v>
      </c>
      <c r="O7751" s="75">
        <f t="shared" si="1942"/>
        <v>1776.1450644278891</v>
      </c>
      <c r="P7751" s="75">
        <f t="shared" si="1943"/>
        <v>25679.899182893801</v>
      </c>
      <c r="Q7751" s="75">
        <f t="shared" si="1944"/>
        <v>372.20427997058846</v>
      </c>
      <c r="R7751" s="75">
        <f t="shared" si="1945"/>
        <v>12823.916930546517</v>
      </c>
      <c r="S7751" s="76">
        <f t="shared" si="1937"/>
        <v>202026.77861243812</v>
      </c>
      <c r="T7751" s="76"/>
      <c r="U7751" s="115">
        <f t="shared" si="1946"/>
        <v>64969.964049712624</v>
      </c>
      <c r="V7751" s="115">
        <f t="shared" si="1947"/>
        <v>25528.598574616666</v>
      </c>
      <c r="W7751" s="115">
        <f t="shared" si="1948"/>
        <v>90075.218412077098</v>
      </c>
      <c r="X7751" s="115">
        <f t="shared" si="1949"/>
        <v>12925.883031603804</v>
      </c>
      <c r="Y7751" s="115">
        <f t="shared" si="1950"/>
        <v>782.92498950821414</v>
      </c>
      <c r="Z7751" s="115">
        <f t="shared" si="1951"/>
        <v>349.29888754934564</v>
      </c>
      <c r="AA7751" s="12">
        <f t="shared" si="1952"/>
        <v>194631.88794506775</v>
      </c>
    </row>
    <row r="7752" spans="1:27" x14ac:dyDescent="0.2">
      <c r="A7752" s="72">
        <v>2004</v>
      </c>
      <c r="B7752" s="72">
        <v>11</v>
      </c>
      <c r="C7752" s="72">
        <v>18</v>
      </c>
      <c r="D7752" s="72">
        <v>22</v>
      </c>
      <c r="E7752" s="11">
        <v>5.832652355252297E-2</v>
      </c>
      <c r="F7752" s="11">
        <v>7.914226142963332E-2</v>
      </c>
      <c r="G7752" s="11">
        <v>1.6980130682980954E-3</v>
      </c>
      <c r="H7752" s="11">
        <v>2.4426818091271646E-2</v>
      </c>
      <c r="I7752" s="11">
        <v>4.0389950846987714E-4</v>
      </c>
      <c r="J7752" s="11">
        <v>9.007693007613761E-3</v>
      </c>
      <c r="K7752" s="126">
        <f t="shared" si="1938"/>
        <v>0.17300520865780966</v>
      </c>
      <c r="L7752" s="74">
        <f t="shared" si="1939"/>
        <v>173005.20865780965</v>
      </c>
      <c r="M7752" s="75">
        <f t="shared" si="1940"/>
        <v>58576.981461214687</v>
      </c>
      <c r="N7752" s="75">
        <f t="shared" si="1941"/>
        <v>91105.396231631967</v>
      </c>
      <c r="O7752" s="75">
        <f t="shared" si="1942"/>
        <v>1776.1450644278891</v>
      </c>
      <c r="P7752" s="75">
        <f t="shared" si="1943"/>
        <v>25375.558936295707</v>
      </c>
      <c r="Q7752" s="75">
        <f t="shared" si="1944"/>
        <v>372.20427997058846</v>
      </c>
      <c r="R7752" s="75">
        <f t="shared" si="1945"/>
        <v>12504.939809544869</v>
      </c>
      <c r="S7752" s="76">
        <f t="shared" si="1937"/>
        <v>189711.22578308568</v>
      </c>
      <c r="T7752" s="76"/>
      <c r="U7752" s="115">
        <f t="shared" si="1946"/>
        <v>56598.210609474103</v>
      </c>
      <c r="V7752" s="115">
        <f t="shared" si="1947"/>
        <v>25226.051437255705</v>
      </c>
      <c r="W7752" s="115">
        <f t="shared" si="1948"/>
        <v>87177.951746622115</v>
      </c>
      <c r="X7752" s="115">
        <f t="shared" si="1949"/>
        <v>12604.369645471059</v>
      </c>
      <c r="Y7752" s="115">
        <f t="shared" si="1950"/>
        <v>782.92498950821414</v>
      </c>
      <c r="Z7752" s="115">
        <f t="shared" si="1951"/>
        <v>349.29888754934564</v>
      </c>
      <c r="AA7752" s="12">
        <f t="shared" si="1952"/>
        <v>182738.80731588055</v>
      </c>
    </row>
    <row r="7753" spans="1:27" x14ac:dyDescent="0.2">
      <c r="A7753" s="72">
        <v>2004</v>
      </c>
      <c r="B7753" s="72">
        <v>11</v>
      </c>
      <c r="C7753" s="72">
        <v>18</v>
      </c>
      <c r="D7753" s="72">
        <v>23</v>
      </c>
      <c r="E7753" s="11">
        <v>5.1513762353619819E-2</v>
      </c>
      <c r="F7753" s="11">
        <v>7.4619712626284668E-2</v>
      </c>
      <c r="G7753" s="11">
        <v>1.6980130682980954E-3</v>
      </c>
      <c r="H7753" s="11">
        <v>2.4115033437751676E-2</v>
      </c>
      <c r="I7753" s="11">
        <v>4.0389950846987714E-4</v>
      </c>
      <c r="J7753" s="11">
        <v>8.7122148680496714E-3</v>
      </c>
      <c r="K7753" s="126">
        <f t="shared" si="1938"/>
        <v>0.16106263586247382</v>
      </c>
      <c r="L7753" s="74">
        <f t="shared" si="1939"/>
        <v>161062.63586247384</v>
      </c>
      <c r="M7753" s="75">
        <f t="shared" si="1940"/>
        <v>51734.965819934958</v>
      </c>
      <c r="N7753" s="75">
        <f t="shared" si="1941"/>
        <v>85899.219490368225</v>
      </c>
      <c r="O7753" s="75">
        <f t="shared" si="1942"/>
        <v>1776.1450644278891</v>
      </c>
      <c r="P7753" s="75">
        <f t="shared" si="1943"/>
        <v>25051.664525600623</v>
      </c>
      <c r="Q7753" s="75">
        <f t="shared" si="1944"/>
        <v>372.20427997058846</v>
      </c>
      <c r="R7753" s="75">
        <f t="shared" si="1945"/>
        <v>12094.741954537811</v>
      </c>
      <c r="S7753" s="76">
        <f t="shared" si="1937"/>
        <v>176928.94113484008</v>
      </c>
      <c r="T7753" s="76"/>
      <c r="U7753" s="115">
        <f t="shared" si="1946"/>
        <v>49987.322977531658</v>
      </c>
      <c r="V7753" s="115">
        <f t="shared" si="1947"/>
        <v>24904.065344852945</v>
      </c>
      <c r="W7753" s="115">
        <f t="shared" si="1948"/>
        <v>82196.207047544725</v>
      </c>
      <c r="X7753" s="115">
        <f t="shared" si="1949"/>
        <v>12190.910206958457</v>
      </c>
      <c r="Y7753" s="115">
        <f t="shared" si="1950"/>
        <v>782.92498950821414</v>
      </c>
      <c r="Z7753" s="115">
        <f t="shared" si="1951"/>
        <v>349.29888754934564</v>
      </c>
      <c r="AA7753" s="12">
        <f t="shared" si="1952"/>
        <v>170410.72945394533</v>
      </c>
    </row>
    <row r="7754" spans="1:27" x14ac:dyDescent="0.2">
      <c r="A7754" s="72">
        <v>2004</v>
      </c>
      <c r="B7754" s="72">
        <v>11</v>
      </c>
      <c r="C7754" s="72">
        <v>18</v>
      </c>
      <c r="D7754" s="72">
        <v>24</v>
      </c>
      <c r="E7754" s="11">
        <v>3.9898367031411551E-2</v>
      </c>
      <c r="F7754" s="11">
        <v>7.0500136763949658E-2</v>
      </c>
      <c r="G7754" s="11">
        <v>1.6980130682980954E-3</v>
      </c>
      <c r="H7754" s="11">
        <v>2.1975774804564831E-2</v>
      </c>
      <c r="I7754" s="11">
        <v>4.0389950846987714E-4</v>
      </c>
      <c r="J7754" s="11">
        <v>7.7307749181253528E-3</v>
      </c>
      <c r="K7754" s="126">
        <f t="shared" si="1938"/>
        <v>0.14220696609481936</v>
      </c>
      <c r="L7754" s="74">
        <f t="shared" si="1939"/>
        <v>142206.96609481936</v>
      </c>
      <c r="M7754" s="75">
        <f t="shared" si="1940"/>
        <v>40069.693230167482</v>
      </c>
      <c r="N7754" s="75">
        <f t="shared" si="1941"/>
        <v>81156.929031837455</v>
      </c>
      <c r="O7754" s="75">
        <f t="shared" si="1942"/>
        <v>1776.1450644278891</v>
      </c>
      <c r="P7754" s="75">
        <f t="shared" si="1943"/>
        <v>22829.31680419152</v>
      </c>
      <c r="Q7754" s="75">
        <f t="shared" si="1944"/>
        <v>372.20427997058846</v>
      </c>
      <c r="R7754" s="75">
        <f t="shared" si="1945"/>
        <v>10732.256855399473</v>
      </c>
      <c r="S7754" s="76">
        <f t="shared" si="1937"/>
        <v>156936.54526599441</v>
      </c>
      <c r="T7754" s="76"/>
      <c r="U7754" s="115">
        <f t="shared" si="1946"/>
        <v>38716.11134485744</v>
      </c>
      <c r="V7754" s="115">
        <f t="shared" si="1947"/>
        <v>22694.811232560365</v>
      </c>
      <c r="W7754" s="115">
        <f t="shared" si="1948"/>
        <v>77658.351049299032</v>
      </c>
      <c r="X7754" s="115">
        <f t="shared" si="1949"/>
        <v>10817.591655446698</v>
      </c>
      <c r="Y7754" s="115">
        <f t="shared" si="1950"/>
        <v>782.92498950821414</v>
      </c>
      <c r="Z7754" s="115">
        <f t="shared" si="1951"/>
        <v>349.29888754934564</v>
      </c>
      <c r="AA7754" s="12">
        <f t="shared" si="1952"/>
        <v>151019.0891592211</v>
      </c>
    </row>
    <row r="7755" spans="1:27" x14ac:dyDescent="0.2">
      <c r="A7755" s="72">
        <v>2004</v>
      </c>
      <c r="B7755" s="72">
        <v>11</v>
      </c>
      <c r="C7755" s="72">
        <v>19</v>
      </c>
      <c r="D7755" s="72">
        <v>1</v>
      </c>
      <c r="E7755" s="11">
        <v>3.4053869658562205E-2</v>
      </c>
      <c r="F7755" s="11">
        <v>6.6988315871865101E-2</v>
      </c>
      <c r="G7755" s="11">
        <v>1.6980130682980954E-3</v>
      </c>
      <c r="H7755" s="11">
        <v>2.3281568653975054E-2</v>
      </c>
      <c r="I7755" s="11">
        <v>4.0389950846987714E-4</v>
      </c>
      <c r="J7755" s="11">
        <v>6.6051422177328843E-3</v>
      </c>
      <c r="K7755" s="126">
        <f t="shared" si="1938"/>
        <v>0.13303080897890324</v>
      </c>
      <c r="L7755" s="74">
        <f t="shared" si="1939"/>
        <v>133030.80897890322</v>
      </c>
      <c r="M7755" s="75">
        <f t="shared" si="1940"/>
        <v>34200.099203168327</v>
      </c>
      <c r="N7755" s="75">
        <f t="shared" si="1941"/>
        <v>77114.261712400839</v>
      </c>
      <c r="O7755" s="75">
        <f t="shared" si="1942"/>
        <v>1776.1450644278891</v>
      </c>
      <c r="P7755" s="75">
        <f t="shared" si="1943"/>
        <v>24185.827859399385</v>
      </c>
      <c r="Q7755" s="75">
        <f t="shared" si="1944"/>
        <v>372.20427997058846</v>
      </c>
      <c r="R7755" s="75">
        <f t="shared" si="1945"/>
        <v>9169.5960104788537</v>
      </c>
      <c r="S7755" s="76">
        <f t="shared" si="1937"/>
        <v>146818.13412984589</v>
      </c>
      <c r="T7755" s="76"/>
      <c r="U7755" s="115">
        <f t="shared" si="1946"/>
        <v>33044.796254096524</v>
      </c>
      <c r="V7755" s="115">
        <f t="shared" si="1947"/>
        <v>24043.330007645716</v>
      </c>
      <c r="W7755" s="115">
        <f t="shared" si="1948"/>
        <v>73789.958274787103</v>
      </c>
      <c r="X7755" s="115">
        <f t="shared" si="1949"/>
        <v>9242.505711822274</v>
      </c>
      <c r="Y7755" s="115">
        <f t="shared" si="1950"/>
        <v>782.92498950821414</v>
      </c>
      <c r="Z7755" s="115">
        <f t="shared" si="1951"/>
        <v>349.29888754934564</v>
      </c>
      <c r="AA7755" s="12">
        <f t="shared" si="1952"/>
        <v>141252.81412540918</v>
      </c>
    </row>
    <row r="7756" spans="1:27" x14ac:dyDescent="0.2">
      <c r="A7756" s="72">
        <v>2004</v>
      </c>
      <c r="B7756" s="72">
        <v>11</v>
      </c>
      <c r="C7756" s="72">
        <v>19</v>
      </c>
      <c r="D7756" s="72">
        <v>2</v>
      </c>
      <c r="E7756" s="11">
        <v>3.1340936051095322E-2</v>
      </c>
      <c r="F7756" s="11">
        <v>6.4873889802390214E-2</v>
      </c>
      <c r="G7756" s="11">
        <v>1.6980130682980954E-3</v>
      </c>
      <c r="H7756" s="11">
        <v>2.07520470992778E-2</v>
      </c>
      <c r="I7756" s="11">
        <v>4.0389950846987714E-4</v>
      </c>
      <c r="J7756" s="11">
        <v>6.1081397443557154E-3</v>
      </c>
      <c r="K7756" s="126">
        <f t="shared" si="1938"/>
        <v>0.12517692527388705</v>
      </c>
      <c r="L7756" s="74">
        <f t="shared" si="1939"/>
        <v>125176.92527388704</v>
      </c>
      <c r="M7756" s="75">
        <f t="shared" si="1940"/>
        <v>31475.516081271981</v>
      </c>
      <c r="N7756" s="75">
        <f t="shared" si="1941"/>
        <v>74680.219250355745</v>
      </c>
      <c r="O7756" s="75">
        <f t="shared" si="1942"/>
        <v>1776.1450644278891</v>
      </c>
      <c r="P7756" s="75">
        <f t="shared" si="1943"/>
        <v>21558.059352997538</v>
      </c>
      <c r="Q7756" s="75">
        <f t="shared" si="1944"/>
        <v>372.20427997058846</v>
      </c>
      <c r="R7756" s="75">
        <f t="shared" si="1945"/>
        <v>8479.631775516229</v>
      </c>
      <c r="S7756" s="76">
        <f t="shared" si="1937"/>
        <v>138341.77580453997</v>
      </c>
      <c r="T7756" s="76"/>
      <c r="U7756" s="115">
        <f t="shared" si="1946"/>
        <v>30412.251430013839</v>
      </c>
      <c r="V7756" s="115">
        <f t="shared" si="1947"/>
        <v>21431.043765040875</v>
      </c>
      <c r="W7756" s="115">
        <f t="shared" si="1948"/>
        <v>71460.844467237228</v>
      </c>
      <c r="X7756" s="115">
        <f t="shared" si="1949"/>
        <v>8547.0554024184985</v>
      </c>
      <c r="Y7756" s="115">
        <f t="shared" si="1950"/>
        <v>782.92498950821414</v>
      </c>
      <c r="Z7756" s="115">
        <f t="shared" si="1951"/>
        <v>349.29888754934564</v>
      </c>
      <c r="AA7756" s="12">
        <f t="shared" si="1952"/>
        <v>132983.418941768</v>
      </c>
    </row>
    <row r="7757" spans="1:27" x14ac:dyDescent="0.2">
      <c r="A7757" s="72">
        <v>2004</v>
      </c>
      <c r="B7757" s="72">
        <v>11</v>
      </c>
      <c r="C7757" s="72">
        <v>19</v>
      </c>
      <c r="D7757" s="72">
        <v>3</v>
      </c>
      <c r="E7757" s="11">
        <v>3.0023479273012351E-2</v>
      </c>
      <c r="F7757" s="11">
        <v>6.3516422063922828E-2</v>
      </c>
      <c r="G7757" s="11">
        <v>1.6980130682980954E-3</v>
      </c>
      <c r="H7757" s="11">
        <v>2.0350534121530418E-2</v>
      </c>
      <c r="I7757" s="11">
        <v>4.0389950846987714E-4</v>
      </c>
      <c r="J7757" s="11">
        <v>5.9668583594024924E-3</v>
      </c>
      <c r="K7757" s="126">
        <f t="shared" si="1938"/>
        <v>0.12195920639463606</v>
      </c>
      <c r="L7757" s="74">
        <f t="shared" si="1939"/>
        <v>121959.20639463606</v>
      </c>
      <c r="M7757" s="75">
        <f t="shared" si="1940"/>
        <v>30152.402057577016</v>
      </c>
      <c r="N7757" s="75">
        <f t="shared" si="1941"/>
        <v>73117.556850385183</v>
      </c>
      <c r="O7757" s="75">
        <f t="shared" si="1942"/>
        <v>1776.1450644278891</v>
      </c>
      <c r="P7757" s="75">
        <f t="shared" si="1943"/>
        <v>21140.9515580958</v>
      </c>
      <c r="Q7757" s="75">
        <f t="shared" si="1944"/>
        <v>372.20427997058846</v>
      </c>
      <c r="R7757" s="75">
        <f t="shared" si="1945"/>
        <v>8283.4977361394558</v>
      </c>
      <c r="S7757" s="76">
        <f t="shared" si="1937"/>
        <v>134842.75754659594</v>
      </c>
      <c r="T7757" s="76"/>
      <c r="U7757" s="115">
        <f t="shared" si="1946"/>
        <v>29133.833110984884</v>
      </c>
      <c r="V7757" s="115">
        <f t="shared" si="1947"/>
        <v>21016.393482243693</v>
      </c>
      <c r="W7757" s="115">
        <f t="shared" si="1948"/>
        <v>69965.546571220882</v>
      </c>
      <c r="X7757" s="115">
        <f t="shared" si="1949"/>
        <v>8349.3618533078297</v>
      </c>
      <c r="Y7757" s="115">
        <f t="shared" si="1950"/>
        <v>782.92498950821414</v>
      </c>
      <c r="Z7757" s="115">
        <f t="shared" si="1951"/>
        <v>349.29888754934564</v>
      </c>
      <c r="AA7757" s="12">
        <f t="shared" si="1952"/>
        <v>129597.35889481485</v>
      </c>
    </row>
    <row r="7758" spans="1:27" x14ac:dyDescent="0.2">
      <c r="A7758" s="72">
        <v>2004</v>
      </c>
      <c r="B7758" s="72">
        <v>11</v>
      </c>
      <c r="C7758" s="72">
        <v>19</v>
      </c>
      <c r="D7758" s="72">
        <v>4</v>
      </c>
      <c r="E7758" s="11">
        <v>2.9409242826207351E-2</v>
      </c>
      <c r="F7758" s="11">
        <v>6.2592450867551205E-2</v>
      </c>
      <c r="G7758" s="11">
        <v>1.6980130682980954E-3</v>
      </c>
      <c r="H7758" s="11">
        <v>1.9293837156281104E-2</v>
      </c>
      <c r="I7758" s="11">
        <v>4.0389950846987714E-4</v>
      </c>
      <c r="J7758" s="11">
        <v>5.8965202892314683E-3</v>
      </c>
      <c r="K7758" s="126">
        <f t="shared" si="1938"/>
        <v>0.11929396371603912</v>
      </c>
      <c r="L7758" s="74">
        <f t="shared" si="1939"/>
        <v>119293.96371603911</v>
      </c>
      <c r="M7758" s="75">
        <f t="shared" si="1940"/>
        <v>29535.528039277284</v>
      </c>
      <c r="N7758" s="75">
        <f t="shared" si="1941"/>
        <v>72053.918278130121</v>
      </c>
      <c r="O7758" s="75">
        <f t="shared" si="1942"/>
        <v>1776.1450644278891</v>
      </c>
      <c r="P7758" s="75">
        <f t="shared" si="1943"/>
        <v>20043.212342971819</v>
      </c>
      <c r="Q7758" s="75">
        <f t="shared" si="1944"/>
        <v>372.20427997058846</v>
      </c>
      <c r="R7758" s="75">
        <f t="shared" si="1945"/>
        <v>8185.8508322024845</v>
      </c>
      <c r="S7758" s="76">
        <f t="shared" si="1937"/>
        <v>131966.85883698019</v>
      </c>
      <c r="T7758" s="76"/>
      <c r="U7758" s="115">
        <f t="shared" si="1946"/>
        <v>28537.797522664954</v>
      </c>
      <c r="V7758" s="115">
        <f t="shared" si="1947"/>
        <v>19925.121917549142</v>
      </c>
      <c r="W7758" s="115">
        <f t="shared" si="1948"/>
        <v>68947.760183550214</v>
      </c>
      <c r="X7758" s="115">
        <f t="shared" si="1949"/>
        <v>8250.9385349470358</v>
      </c>
      <c r="Y7758" s="115">
        <f t="shared" si="1950"/>
        <v>782.92498950821414</v>
      </c>
      <c r="Z7758" s="115">
        <f t="shared" si="1951"/>
        <v>349.29888754934564</v>
      </c>
      <c r="AA7758" s="12">
        <f t="shared" si="1952"/>
        <v>126793.84203576892</v>
      </c>
    </row>
    <row r="7759" spans="1:27" x14ac:dyDescent="0.2">
      <c r="A7759" s="72">
        <v>2004</v>
      </c>
      <c r="B7759" s="72">
        <v>11</v>
      </c>
      <c r="C7759" s="72">
        <v>19</v>
      </c>
      <c r="D7759" s="72">
        <v>5</v>
      </c>
      <c r="E7759" s="11">
        <v>3.0310008572483602E-2</v>
      </c>
      <c r="F7759" s="11">
        <v>6.3576358134711436E-2</v>
      </c>
      <c r="G7759" s="11">
        <v>1.6980130682980954E-3</v>
      </c>
      <c r="H7759" s="11">
        <v>1.7942594739614629E-2</v>
      </c>
      <c r="I7759" s="11">
        <v>4.0389950846987714E-4</v>
      </c>
      <c r="J7759" s="11">
        <v>5.9267516303286158E-3</v>
      </c>
      <c r="K7759" s="126">
        <f t="shared" si="1938"/>
        <v>0.11985762565390626</v>
      </c>
      <c r="L7759" s="74">
        <f t="shared" si="1939"/>
        <v>119857.62565390626</v>
      </c>
      <c r="M7759" s="75">
        <f t="shared" si="1940"/>
        <v>30440.161732609049</v>
      </c>
      <c r="N7759" s="75">
        <f t="shared" si="1941"/>
        <v>73186.55285048834</v>
      </c>
      <c r="O7759" s="75">
        <f t="shared" si="1942"/>
        <v>1776.1450644278891</v>
      </c>
      <c r="P7759" s="75">
        <f t="shared" si="1943"/>
        <v>18639.487492145054</v>
      </c>
      <c r="Q7759" s="75">
        <f t="shared" si="1944"/>
        <v>372.20427997058846</v>
      </c>
      <c r="R7759" s="75">
        <f t="shared" si="1945"/>
        <v>8227.8195250145181</v>
      </c>
      <c r="S7759" s="76">
        <f t="shared" si="1937"/>
        <v>132642.37094465544</v>
      </c>
      <c r="T7759" s="76"/>
      <c r="U7759" s="115">
        <f t="shared" si="1946"/>
        <v>29411.87206564083</v>
      </c>
      <c r="V7759" s="115">
        <f t="shared" si="1947"/>
        <v>18529.667520678257</v>
      </c>
      <c r="W7759" s="115">
        <f t="shared" si="1948"/>
        <v>70031.56823641852</v>
      </c>
      <c r="X7759" s="115">
        <f t="shared" si="1949"/>
        <v>8293.2409311038191</v>
      </c>
      <c r="Y7759" s="115">
        <f t="shared" si="1950"/>
        <v>782.92498950821414</v>
      </c>
      <c r="Z7759" s="115">
        <f t="shared" si="1951"/>
        <v>349.29888754934564</v>
      </c>
      <c r="AA7759" s="12">
        <f t="shared" si="1952"/>
        <v>127398.57263089898</v>
      </c>
    </row>
    <row r="7760" spans="1:27" x14ac:dyDescent="0.2">
      <c r="A7760" s="72">
        <v>2004</v>
      </c>
      <c r="B7760" s="72">
        <v>11</v>
      </c>
      <c r="C7760" s="72">
        <v>19</v>
      </c>
      <c r="D7760" s="72">
        <v>6</v>
      </c>
      <c r="E7760" s="11">
        <v>3.3967688248308425E-2</v>
      </c>
      <c r="F7760" s="11">
        <v>6.8777091976999674E-2</v>
      </c>
      <c r="G7760" s="11">
        <v>1.6980130682980954E-3</v>
      </c>
      <c r="H7760" s="11">
        <v>1.5291106323259739E-2</v>
      </c>
      <c r="I7760" s="11">
        <v>4.0389950846987714E-4</v>
      </c>
      <c r="J7760" s="11">
        <v>6.4725286316363543E-3</v>
      </c>
      <c r="K7760" s="126">
        <f t="shared" si="1938"/>
        <v>0.12661032775697217</v>
      </c>
      <c r="L7760" s="74">
        <f t="shared" si="1939"/>
        <v>126610.32775697217</v>
      </c>
      <c r="M7760" s="75">
        <f t="shared" si="1940"/>
        <v>34113.5477242997</v>
      </c>
      <c r="N7760" s="75">
        <f t="shared" si="1941"/>
        <v>79173.429000321426</v>
      </c>
      <c r="O7760" s="75">
        <f t="shared" si="1942"/>
        <v>1776.1450644278891</v>
      </c>
      <c r="P7760" s="75">
        <f t="shared" si="1943"/>
        <v>15885.014915049109</v>
      </c>
      <c r="Q7760" s="75">
        <f t="shared" si="1944"/>
        <v>372.20427997058846</v>
      </c>
      <c r="R7760" s="75">
        <f t="shared" si="1945"/>
        <v>8985.4950524795859</v>
      </c>
      <c r="S7760" s="76">
        <f t="shared" si="1937"/>
        <v>140305.83603654831</v>
      </c>
      <c r="T7760" s="76"/>
      <c r="U7760" s="115">
        <f t="shared" si="1946"/>
        <v>32961.168543904394</v>
      </c>
      <c r="V7760" s="115">
        <f t="shared" si="1947"/>
        <v>15791.423721329031</v>
      </c>
      <c r="W7760" s="115">
        <f t="shared" si="1948"/>
        <v>75760.357327859179</v>
      </c>
      <c r="X7760" s="115">
        <f t="shared" si="1949"/>
        <v>9056.9409220631969</v>
      </c>
      <c r="Y7760" s="115">
        <f t="shared" si="1950"/>
        <v>782.92498950821414</v>
      </c>
      <c r="Z7760" s="115">
        <f t="shared" si="1951"/>
        <v>349.29888754934564</v>
      </c>
      <c r="AA7760" s="12">
        <f t="shared" si="1952"/>
        <v>134702.11439221335</v>
      </c>
    </row>
    <row r="7761" spans="1:27" x14ac:dyDescent="0.2">
      <c r="A7761" s="72">
        <v>2004</v>
      </c>
      <c r="B7761" s="72">
        <v>11</v>
      </c>
      <c r="C7761" s="72">
        <v>19</v>
      </c>
      <c r="D7761" s="72">
        <v>7</v>
      </c>
      <c r="E7761" s="11">
        <v>4.0357296624413175E-2</v>
      </c>
      <c r="F7761" s="11">
        <v>7.7288698255054702E-2</v>
      </c>
      <c r="G7761" s="11">
        <v>1.6980130682980954E-3</v>
      </c>
      <c r="H7761" s="11">
        <v>1.7381977597274622E-2</v>
      </c>
      <c r="I7761" s="11">
        <v>4.0389950846987714E-4</v>
      </c>
      <c r="J7761" s="11">
        <v>7.0956962798642527E-3</v>
      </c>
      <c r="K7761" s="126">
        <f t="shared" si="1938"/>
        <v>0.14422558133337474</v>
      </c>
      <c r="L7761" s="74">
        <f t="shared" si="1939"/>
        <v>144225.58133337475</v>
      </c>
      <c r="M7761" s="75">
        <f t="shared" si="1940"/>
        <v>40530.593496871203</v>
      </c>
      <c r="N7761" s="75">
        <f t="shared" si="1941"/>
        <v>88971.648668574373</v>
      </c>
      <c r="O7761" s="75">
        <f t="shared" si="1942"/>
        <v>1776.1450644278891</v>
      </c>
      <c r="P7761" s="75">
        <f t="shared" si="1943"/>
        <v>18057.095905856953</v>
      </c>
      <c r="Q7761" s="75">
        <f t="shared" si="1944"/>
        <v>372.20427997058846</v>
      </c>
      <c r="R7761" s="75">
        <f t="shared" si="1945"/>
        <v>9850.6082313766401</v>
      </c>
      <c r="S7761" s="76">
        <f t="shared" si="1937"/>
        <v>159558.29564707767</v>
      </c>
      <c r="T7761" s="76"/>
      <c r="U7761" s="115">
        <f t="shared" si="1946"/>
        <v>39161.442082531801</v>
      </c>
      <c r="V7761" s="115">
        <f t="shared" si="1947"/>
        <v>17950.707264109689</v>
      </c>
      <c r="W7761" s="115">
        <f t="shared" si="1948"/>
        <v>85136.18748472516</v>
      </c>
      <c r="X7761" s="115">
        <f t="shared" si="1949"/>
        <v>9928.932827507153</v>
      </c>
      <c r="Y7761" s="115">
        <f t="shared" si="1950"/>
        <v>782.92498950821414</v>
      </c>
      <c r="Z7761" s="115">
        <f t="shared" si="1951"/>
        <v>349.29888754934564</v>
      </c>
      <c r="AA7761" s="12">
        <f t="shared" si="1952"/>
        <v>153309.49353593134</v>
      </c>
    </row>
    <row r="7762" spans="1:27" x14ac:dyDescent="0.2">
      <c r="A7762" s="72">
        <v>2004</v>
      </c>
      <c r="B7762" s="72">
        <v>11</v>
      </c>
      <c r="C7762" s="72">
        <v>19</v>
      </c>
      <c r="D7762" s="72">
        <v>8</v>
      </c>
      <c r="E7762" s="11">
        <v>4.227054981174961E-2</v>
      </c>
      <c r="F7762" s="11">
        <v>8.7173993364546232E-2</v>
      </c>
      <c r="G7762" s="11">
        <v>5.3788980045431714E-4</v>
      </c>
      <c r="H7762" s="11">
        <v>2.5647071405099958E-2</v>
      </c>
      <c r="I7762" s="11">
        <v>3.9245645009274824E-4</v>
      </c>
      <c r="J7762" s="11">
        <v>8.4057216002944076E-3</v>
      </c>
      <c r="K7762" s="126">
        <f t="shared" si="1938"/>
        <v>0.16442768243223727</v>
      </c>
      <c r="L7762" s="74">
        <f t="shared" si="1939"/>
        <v>164427.68243223726</v>
      </c>
      <c r="M7762" s="75">
        <f t="shared" si="1940"/>
        <v>42452.062318586512</v>
      </c>
      <c r="N7762" s="75">
        <f t="shared" si="1941"/>
        <v>100351.20380824625</v>
      </c>
      <c r="O7762" s="75">
        <f t="shared" si="1942"/>
        <v>562.64014224613561</v>
      </c>
      <c r="P7762" s="75">
        <f t="shared" si="1943"/>
        <v>26643.207050207235</v>
      </c>
      <c r="Q7762" s="75">
        <f t="shared" si="1944"/>
        <v>361.65919334729455</v>
      </c>
      <c r="R7762" s="75">
        <f t="shared" si="1945"/>
        <v>11669.252335600895</v>
      </c>
      <c r="S7762" s="76">
        <f t="shared" si="1937"/>
        <v>182040.02484823434</v>
      </c>
      <c r="T7762" s="76"/>
      <c r="U7762" s="115">
        <f t="shared" si="1946"/>
        <v>41018.002361640552</v>
      </c>
      <c r="V7762" s="115">
        <f t="shared" si="1947"/>
        <v>26486.230832954978</v>
      </c>
      <c r="W7762" s="115">
        <f t="shared" si="1948"/>
        <v>96025.183635316513</v>
      </c>
      <c r="X7762" s="115">
        <f t="shared" si="1949"/>
        <v>11762.037415959658</v>
      </c>
      <c r="Y7762" s="115">
        <f t="shared" si="1950"/>
        <v>248.01185234655711</v>
      </c>
      <c r="Z7762" s="115">
        <f t="shared" si="1951"/>
        <v>339.40274388619616</v>
      </c>
      <c r="AA7762" s="12">
        <f t="shared" si="1952"/>
        <v>175878.86884210448</v>
      </c>
    </row>
    <row r="7763" spans="1:27" x14ac:dyDescent="0.2">
      <c r="A7763" s="72">
        <v>2004</v>
      </c>
      <c r="B7763" s="72">
        <v>11</v>
      </c>
      <c r="C7763" s="72">
        <v>19</v>
      </c>
      <c r="D7763" s="72">
        <v>9</v>
      </c>
      <c r="E7763" s="11">
        <v>4.5224544851104005E-2</v>
      </c>
      <c r="F7763" s="11">
        <v>9.1477538605409262E-2</v>
      </c>
      <c r="G7763" s="11">
        <v>0</v>
      </c>
      <c r="H7763" s="11">
        <v>2.7220619615370065E-2</v>
      </c>
      <c r="I7763" s="11">
        <v>3.8715088941857872E-4</v>
      </c>
      <c r="J7763" s="11">
        <v>9.6141684087351423E-3</v>
      </c>
      <c r="K7763" s="126">
        <f t="shared" si="1938"/>
        <v>0.17392402237003704</v>
      </c>
      <c r="L7763" s="74">
        <f t="shared" si="1939"/>
        <v>173924.02237003704</v>
      </c>
      <c r="M7763" s="75">
        <f t="shared" si="1940"/>
        <v>45418.742005932589</v>
      </c>
      <c r="N7763" s="75">
        <f t="shared" si="1941"/>
        <v>105305.27243462967</v>
      </c>
      <c r="O7763" s="75">
        <f t="shared" si="1942"/>
        <v>0</v>
      </c>
      <c r="P7763" s="75">
        <f t="shared" si="1943"/>
        <v>28277.872081060341</v>
      </c>
      <c r="Q7763" s="75">
        <f t="shared" si="1944"/>
        <v>356.76997622977285</v>
      </c>
      <c r="R7763" s="75">
        <f t="shared" si="1945"/>
        <v>13346.879957880532</v>
      </c>
      <c r="S7763" s="76">
        <f t="shared" si="1937"/>
        <v>192705.53645573292</v>
      </c>
      <c r="T7763" s="76"/>
      <c r="U7763" s="115">
        <f t="shared" si="1946"/>
        <v>43884.465562146004</v>
      </c>
      <c r="V7763" s="115">
        <f t="shared" si="1947"/>
        <v>28111.264758493537</v>
      </c>
      <c r="W7763" s="115">
        <f t="shared" si="1948"/>
        <v>100765.68829831426</v>
      </c>
      <c r="X7763" s="115">
        <f t="shared" si="1949"/>
        <v>13453.00426591804</v>
      </c>
      <c r="Y7763" s="115">
        <f t="shared" si="1950"/>
        <v>0</v>
      </c>
      <c r="Z7763" s="115">
        <f t="shared" si="1951"/>
        <v>334.81440841549045</v>
      </c>
      <c r="AA7763" s="12">
        <f t="shared" si="1952"/>
        <v>186549.23729328733</v>
      </c>
    </row>
    <row r="7764" spans="1:27" x14ac:dyDescent="0.2">
      <c r="A7764" s="72">
        <v>2004</v>
      </c>
      <c r="B7764" s="72">
        <v>11</v>
      </c>
      <c r="C7764" s="72">
        <v>19</v>
      </c>
      <c r="D7764" s="72">
        <v>10</v>
      </c>
      <c r="E7764" s="11">
        <v>4.4396122882507626E-2</v>
      </c>
      <c r="F7764" s="11">
        <v>9.3895418684140752E-2</v>
      </c>
      <c r="G7764" s="11">
        <v>0</v>
      </c>
      <c r="H7764" s="11">
        <v>2.840621835055189E-2</v>
      </c>
      <c r="I7764" s="11">
        <v>3.8715088941857872E-4</v>
      </c>
      <c r="J7764" s="11">
        <v>9.8402984246852617E-3</v>
      </c>
      <c r="K7764" s="126">
        <f t="shared" si="1938"/>
        <v>0.17692520923130409</v>
      </c>
      <c r="L7764" s="74">
        <f t="shared" si="1939"/>
        <v>176925.20923130409</v>
      </c>
      <c r="M7764" s="75">
        <f t="shared" si="1940"/>
        <v>44586.762739195816</v>
      </c>
      <c r="N7764" s="75">
        <f t="shared" si="1941"/>
        <v>108088.63897779142</v>
      </c>
      <c r="O7764" s="75">
        <f t="shared" si="1942"/>
        <v>0</v>
      </c>
      <c r="P7764" s="75">
        <f t="shared" si="1943"/>
        <v>29509.519627907808</v>
      </c>
      <c r="Q7764" s="75">
        <f t="shared" si="1944"/>
        <v>356.76997622977285</v>
      </c>
      <c r="R7764" s="75">
        <f t="shared" si="1945"/>
        <v>13660.805203356538</v>
      </c>
      <c r="S7764" s="76">
        <f t="shared" si="1937"/>
        <v>196202.49652448136</v>
      </c>
      <c r="T7764" s="76"/>
      <c r="U7764" s="115">
        <f t="shared" si="1946"/>
        <v>43080.591129103355</v>
      </c>
      <c r="V7764" s="115">
        <f t="shared" si="1947"/>
        <v>29335.655694958936</v>
      </c>
      <c r="W7764" s="115">
        <f t="shared" si="1948"/>
        <v>103429.0672443428</v>
      </c>
      <c r="X7764" s="115">
        <f t="shared" si="1949"/>
        <v>13769.425607826828</v>
      </c>
      <c r="Y7764" s="115">
        <f t="shared" si="1950"/>
        <v>0</v>
      </c>
      <c r="Z7764" s="115">
        <f t="shared" si="1951"/>
        <v>334.81440841549045</v>
      </c>
      <c r="AA7764" s="12">
        <f t="shared" si="1952"/>
        <v>189949.55408464739</v>
      </c>
    </row>
    <row r="7765" spans="1:27" x14ac:dyDescent="0.2">
      <c r="A7765" s="72">
        <v>2004</v>
      </c>
      <c r="B7765" s="72">
        <v>11</v>
      </c>
      <c r="C7765" s="72">
        <v>19</v>
      </c>
      <c r="D7765" s="72">
        <v>11</v>
      </c>
      <c r="E7765" s="11">
        <v>4.5829405664379826E-2</v>
      </c>
      <c r="F7765" s="11">
        <v>9.4803633159278117E-2</v>
      </c>
      <c r="G7765" s="11">
        <v>0</v>
      </c>
      <c r="H7765" s="11">
        <v>2.679998700794628E-2</v>
      </c>
      <c r="I7765" s="11">
        <v>3.8715088941857872E-4</v>
      </c>
      <c r="J7765" s="11">
        <v>1.0265955817941598E-2</v>
      </c>
      <c r="K7765" s="126">
        <f t="shared" si="1938"/>
        <v>0.17808613253896438</v>
      </c>
      <c r="L7765" s="74">
        <f t="shared" si="1939"/>
        <v>178086.13253896439</v>
      </c>
      <c r="M7765" s="75">
        <f t="shared" si="1940"/>
        <v>46026.20013111928</v>
      </c>
      <c r="N7765" s="75">
        <f t="shared" si="1941"/>
        <v>109134.13904470904</v>
      </c>
      <c r="O7765" s="75">
        <f t="shared" si="1942"/>
        <v>0</v>
      </c>
      <c r="P7765" s="75">
        <f t="shared" si="1943"/>
        <v>27840.902047537063</v>
      </c>
      <c r="Q7765" s="75">
        <f t="shared" si="1944"/>
        <v>356.76997622977285</v>
      </c>
      <c r="R7765" s="75">
        <f t="shared" si="1945"/>
        <v>14251.724551702351</v>
      </c>
      <c r="S7765" s="76">
        <f t="shared" si="1937"/>
        <v>197609.73575129753</v>
      </c>
      <c r="T7765" s="76"/>
      <c r="U7765" s="115">
        <f t="shared" si="1946"/>
        <v>44471.403332719201</v>
      </c>
      <c r="V7765" s="115">
        <f t="shared" si="1947"/>
        <v>27676.869261240827</v>
      </c>
      <c r="W7765" s="115">
        <f t="shared" si="1948"/>
        <v>104429.49705591075</v>
      </c>
      <c r="X7765" s="115">
        <f t="shared" si="1949"/>
        <v>14365.043500487647</v>
      </c>
      <c r="Y7765" s="115">
        <f t="shared" si="1950"/>
        <v>0</v>
      </c>
      <c r="Z7765" s="115">
        <f t="shared" si="1951"/>
        <v>334.81440841549045</v>
      </c>
      <c r="AA7765" s="12">
        <f t="shared" si="1952"/>
        <v>191277.62755877388</v>
      </c>
    </row>
    <row r="7766" spans="1:27" x14ac:dyDescent="0.2">
      <c r="A7766" s="72">
        <v>2004</v>
      </c>
      <c r="B7766" s="72">
        <v>11</v>
      </c>
      <c r="C7766" s="72">
        <v>19</v>
      </c>
      <c r="D7766" s="72">
        <v>12</v>
      </c>
      <c r="E7766" s="11">
        <v>4.5469887067715029E-2</v>
      </c>
      <c r="F7766" s="11">
        <v>9.4024645233714121E-2</v>
      </c>
      <c r="G7766" s="11">
        <v>0</v>
      </c>
      <c r="H7766" s="11">
        <v>2.8319159758402809E-2</v>
      </c>
      <c r="I7766" s="11">
        <v>3.8715088941857872E-4</v>
      </c>
      <c r="J7766" s="11">
        <v>1.0370556371444037E-2</v>
      </c>
      <c r="K7766" s="126">
        <f t="shared" si="1938"/>
        <v>0.1785713993206946</v>
      </c>
      <c r="L7766" s="74">
        <f t="shared" si="1939"/>
        <v>178571.39932069459</v>
      </c>
      <c r="M7766" s="75">
        <f t="shared" si="1940"/>
        <v>45665.137738075544</v>
      </c>
      <c r="N7766" s="75">
        <f t="shared" si="1941"/>
        <v>108237.39939719132</v>
      </c>
      <c r="O7766" s="75">
        <f t="shared" si="1942"/>
        <v>0</v>
      </c>
      <c r="P7766" s="75">
        <f t="shared" si="1943"/>
        <v>29419.079668526469</v>
      </c>
      <c r="Q7766" s="75">
        <f t="shared" si="1944"/>
        <v>356.76997622977285</v>
      </c>
      <c r="R7766" s="75">
        <f t="shared" si="1945"/>
        <v>14396.936386129597</v>
      </c>
      <c r="S7766" s="76">
        <f t="shared" si="1937"/>
        <v>198075.32316615272</v>
      </c>
      <c r="T7766" s="76"/>
      <c r="U7766" s="115">
        <f t="shared" si="1946"/>
        <v>44122.537876444694</v>
      </c>
      <c r="V7766" s="115">
        <f t="shared" si="1947"/>
        <v>29245.748588949391</v>
      </c>
      <c r="W7766" s="115">
        <f t="shared" si="1948"/>
        <v>103571.41478028106</v>
      </c>
      <c r="X7766" s="115">
        <f t="shared" si="1949"/>
        <v>14511.40994973844</v>
      </c>
      <c r="Y7766" s="115">
        <f t="shared" si="1950"/>
        <v>0</v>
      </c>
      <c r="Z7766" s="115">
        <f t="shared" si="1951"/>
        <v>334.81440841549045</v>
      </c>
      <c r="AA7766" s="12">
        <f t="shared" si="1952"/>
        <v>191785.92560382909</v>
      </c>
    </row>
    <row r="7767" spans="1:27" x14ac:dyDescent="0.2">
      <c r="A7767" s="72">
        <v>2004</v>
      </c>
      <c r="B7767" s="72">
        <v>11</v>
      </c>
      <c r="C7767" s="72">
        <v>19</v>
      </c>
      <c r="D7767" s="72">
        <v>13</v>
      </c>
      <c r="E7767" s="11">
        <v>4.5457057561168315E-2</v>
      </c>
      <c r="F7767" s="11">
        <v>9.3399637602107899E-2</v>
      </c>
      <c r="G7767" s="11">
        <v>0</v>
      </c>
      <c r="H7767" s="11">
        <v>2.5336318744903018E-2</v>
      </c>
      <c r="I7767" s="11">
        <v>3.8715088941857872E-4</v>
      </c>
      <c r="J7767" s="11">
        <v>1.061301126572453E-2</v>
      </c>
      <c r="K7767" s="126">
        <f t="shared" si="1938"/>
        <v>0.17519317606332233</v>
      </c>
      <c r="L7767" s="74">
        <f t="shared" si="1939"/>
        <v>175193.17606332232</v>
      </c>
      <c r="M7767" s="75">
        <f t="shared" si="1940"/>
        <v>45652.253140788227</v>
      </c>
      <c r="N7767" s="75">
        <f t="shared" si="1941"/>
        <v>107517.9156865078</v>
      </c>
      <c r="O7767" s="75">
        <f t="shared" si="1942"/>
        <v>0</v>
      </c>
      <c r="P7767" s="75">
        <f t="shared" si="1943"/>
        <v>26320.384715592321</v>
      </c>
      <c r="Q7767" s="75">
        <f t="shared" si="1944"/>
        <v>356.76997622977285</v>
      </c>
      <c r="R7767" s="75">
        <f t="shared" si="1945"/>
        <v>14733.524662056012</v>
      </c>
      <c r="S7767" s="76">
        <f t="shared" si="1937"/>
        <v>194580.84818117414</v>
      </c>
      <c r="T7767" s="76"/>
      <c r="U7767" s="115">
        <f t="shared" si="1946"/>
        <v>44110.088529744084</v>
      </c>
      <c r="V7767" s="115">
        <f t="shared" si="1947"/>
        <v>26165.310500183794</v>
      </c>
      <c r="W7767" s="115">
        <f t="shared" si="1948"/>
        <v>102882.94715040569</v>
      </c>
      <c r="X7767" s="115">
        <f t="shared" si="1949"/>
        <v>14850.674521397561</v>
      </c>
      <c r="Y7767" s="115">
        <f t="shared" si="1950"/>
        <v>0</v>
      </c>
      <c r="Z7767" s="115">
        <f t="shared" si="1951"/>
        <v>334.81440841549045</v>
      </c>
      <c r="AA7767" s="12">
        <f t="shared" si="1952"/>
        <v>188343.83511014664</v>
      </c>
    </row>
    <row r="7768" spans="1:27" x14ac:dyDescent="0.2">
      <c r="A7768" s="72">
        <v>2004</v>
      </c>
      <c r="B7768" s="72">
        <v>11</v>
      </c>
      <c r="C7768" s="72">
        <v>19</v>
      </c>
      <c r="D7768" s="72">
        <v>14</v>
      </c>
      <c r="E7768" s="11">
        <v>4.4811497004000812E-2</v>
      </c>
      <c r="F7768" s="11">
        <v>9.2186776235493942E-2</v>
      </c>
      <c r="G7768" s="11">
        <v>0</v>
      </c>
      <c r="H7768" s="11">
        <v>2.3382200865080659E-2</v>
      </c>
      <c r="I7768" s="11">
        <v>3.8715088941857872E-4</v>
      </c>
      <c r="J7768" s="11">
        <v>1.0524735657996703E-2</v>
      </c>
      <c r="K7768" s="126">
        <f t="shared" si="1938"/>
        <v>0.17129236065199069</v>
      </c>
      <c r="L7768" s="74">
        <f t="shared" si="1939"/>
        <v>171292.36065199069</v>
      </c>
      <c r="M7768" s="75">
        <f t="shared" si="1940"/>
        <v>45003.920504346424</v>
      </c>
      <c r="N7768" s="75">
        <f t="shared" si="1941"/>
        <v>106121.71834031938</v>
      </c>
      <c r="O7768" s="75">
        <f t="shared" si="1942"/>
        <v>0</v>
      </c>
      <c r="P7768" s="75">
        <f t="shared" si="1943"/>
        <v>24290.368638892585</v>
      </c>
      <c r="Q7768" s="75">
        <f t="shared" si="1944"/>
        <v>356.76997622977285</v>
      </c>
      <c r="R7768" s="75">
        <f t="shared" si="1945"/>
        <v>14610.97595170871</v>
      </c>
      <c r="S7768" s="76">
        <f t="shared" si="1937"/>
        <v>190383.75341149687</v>
      </c>
      <c r="T7768" s="76"/>
      <c r="U7768" s="115">
        <f t="shared" si="1946"/>
        <v>43483.65701710929</v>
      </c>
      <c r="V7768" s="115">
        <f t="shared" si="1947"/>
        <v>24147.254854676936</v>
      </c>
      <c r="W7768" s="115">
        <f t="shared" si="1948"/>
        <v>101546.93819913223</v>
      </c>
      <c r="X7768" s="115">
        <f t="shared" si="1949"/>
        <v>14727.151396271109</v>
      </c>
      <c r="Y7768" s="115">
        <f t="shared" si="1950"/>
        <v>0</v>
      </c>
      <c r="Z7768" s="115">
        <f t="shared" si="1951"/>
        <v>334.81440841549045</v>
      </c>
      <c r="AA7768" s="12">
        <f t="shared" si="1952"/>
        <v>184239.81587560504</v>
      </c>
    </row>
    <row r="7769" spans="1:27" x14ac:dyDescent="0.2">
      <c r="A7769" s="72">
        <v>2004</v>
      </c>
      <c r="B7769" s="72">
        <v>11</v>
      </c>
      <c r="C7769" s="72">
        <v>19</v>
      </c>
      <c r="D7769" s="72">
        <v>15</v>
      </c>
      <c r="E7769" s="11">
        <v>4.7820193280764853E-2</v>
      </c>
      <c r="F7769" s="11">
        <v>8.9447034562025379E-2</v>
      </c>
      <c r="G7769" s="11">
        <v>0</v>
      </c>
      <c r="H7769" s="11">
        <v>2.0956525850044917E-2</v>
      </c>
      <c r="I7769" s="11">
        <v>3.8715088941857872E-4</v>
      </c>
      <c r="J7769" s="11">
        <v>1.0467900531703581E-2</v>
      </c>
      <c r="K7769" s="126">
        <f t="shared" si="1938"/>
        <v>0.16907880511395729</v>
      </c>
      <c r="L7769" s="74">
        <f t="shared" si="1939"/>
        <v>169078.80511395729</v>
      </c>
      <c r="M7769" s="75">
        <f t="shared" si="1940"/>
        <v>48025.536319794926</v>
      </c>
      <c r="N7769" s="75">
        <f t="shared" si="1941"/>
        <v>102967.83764213392</v>
      </c>
      <c r="O7769" s="75">
        <f t="shared" si="1942"/>
        <v>0</v>
      </c>
      <c r="P7769" s="75">
        <f t="shared" si="1943"/>
        <v>21770.480085486033</v>
      </c>
      <c r="Q7769" s="75">
        <f t="shared" si="1944"/>
        <v>356.76997622977285</v>
      </c>
      <c r="R7769" s="75">
        <f t="shared" si="1945"/>
        <v>14532.074524588288</v>
      </c>
      <c r="S7769" s="76">
        <f t="shared" si="1937"/>
        <v>187652.69854823296</v>
      </c>
      <c r="T7769" s="76"/>
      <c r="U7769" s="115">
        <f t="shared" si="1946"/>
        <v>46403.200565404069</v>
      </c>
      <c r="V7769" s="115">
        <f t="shared" si="1947"/>
        <v>21642.212958891803</v>
      </c>
      <c r="W7769" s="115">
        <f t="shared" si="1948"/>
        <v>98529.017519417845</v>
      </c>
      <c r="X7769" s="115">
        <f t="shared" si="1949"/>
        <v>14647.622604599364</v>
      </c>
      <c r="Y7769" s="115">
        <f t="shared" si="1950"/>
        <v>0</v>
      </c>
      <c r="Z7769" s="115">
        <f t="shared" si="1951"/>
        <v>334.81440841549045</v>
      </c>
      <c r="AA7769" s="12">
        <f t="shared" si="1952"/>
        <v>181556.86805672856</v>
      </c>
    </row>
    <row r="7770" spans="1:27" x14ac:dyDescent="0.2">
      <c r="A7770" s="72">
        <v>2004</v>
      </c>
      <c r="B7770" s="72">
        <v>11</v>
      </c>
      <c r="C7770" s="72">
        <v>19</v>
      </c>
      <c r="D7770" s="72">
        <v>16</v>
      </c>
      <c r="E7770" s="11">
        <v>5.2631754948223954E-2</v>
      </c>
      <c r="F7770" s="11">
        <v>8.3963370592817083E-2</v>
      </c>
      <c r="G7770" s="11">
        <v>0</v>
      </c>
      <c r="H7770" s="11">
        <v>1.8932275739143561E-2</v>
      </c>
      <c r="I7770" s="11">
        <v>3.8715088941857872E-4</v>
      </c>
      <c r="J7770" s="11">
        <v>1.0095854025395347E-2</v>
      </c>
      <c r="K7770" s="126">
        <f t="shared" si="1938"/>
        <v>0.16601040619499849</v>
      </c>
      <c r="L7770" s="74">
        <f t="shared" si="1939"/>
        <v>166010.40619499848</v>
      </c>
      <c r="M7770" s="75">
        <f t="shared" si="1940"/>
        <v>52857.759147895427</v>
      </c>
      <c r="N7770" s="75">
        <f t="shared" si="1941"/>
        <v>96655.263681127763</v>
      </c>
      <c r="O7770" s="75">
        <f t="shared" si="1942"/>
        <v>0</v>
      </c>
      <c r="P7770" s="75">
        <f t="shared" si="1943"/>
        <v>19667.607832577454</v>
      </c>
      <c r="Q7770" s="75">
        <f t="shared" si="1944"/>
        <v>356.76997622977285</v>
      </c>
      <c r="R7770" s="75">
        <f t="shared" si="1945"/>
        <v>14015.580549515707</v>
      </c>
      <c r="S7770" s="76">
        <f t="shared" si="1937"/>
        <v>183552.98118734613</v>
      </c>
      <c r="T7770" s="76"/>
      <c r="U7770" s="115">
        <f t="shared" si="1946"/>
        <v>51072.18757214884</v>
      </c>
      <c r="V7770" s="115">
        <f t="shared" si="1947"/>
        <v>19551.730390566026</v>
      </c>
      <c r="W7770" s="115">
        <f t="shared" si="1948"/>
        <v>92488.571059249691</v>
      </c>
      <c r="X7770" s="115">
        <f t="shared" si="1949"/>
        <v>14127.021859563834</v>
      </c>
      <c r="Y7770" s="115">
        <f t="shared" si="1950"/>
        <v>0</v>
      </c>
      <c r="Z7770" s="115">
        <f t="shared" si="1951"/>
        <v>334.81440841549045</v>
      </c>
      <c r="AA7770" s="12">
        <f t="shared" si="1952"/>
        <v>177574.32528994387</v>
      </c>
    </row>
    <row r="7771" spans="1:27" x14ac:dyDescent="0.2">
      <c r="A7771" s="72">
        <v>2004</v>
      </c>
      <c r="B7771" s="72">
        <v>11</v>
      </c>
      <c r="C7771" s="72">
        <v>19</v>
      </c>
      <c r="D7771" s="72">
        <v>17</v>
      </c>
      <c r="E7771" s="11">
        <v>5.7887063522946806E-2</v>
      </c>
      <c r="F7771" s="11">
        <v>8.1154841049811133E-2</v>
      </c>
      <c r="G7771" s="11">
        <v>2.5462239074760574E-4</v>
      </c>
      <c r="H7771" s="11">
        <v>1.8386878281091427E-2</v>
      </c>
      <c r="I7771" s="11">
        <v>3.8966239743001992E-4</v>
      </c>
      <c r="J7771" s="11">
        <v>9.1542485995916249E-3</v>
      </c>
      <c r="K7771" s="126">
        <f t="shared" si="1938"/>
        <v>0.16722731624161863</v>
      </c>
      <c r="L7771" s="74">
        <f t="shared" si="1939"/>
        <v>167227.31624161862</v>
      </c>
      <c r="M7771" s="75">
        <f t="shared" si="1940"/>
        <v>58135.634361515753</v>
      </c>
      <c r="N7771" s="75">
        <f t="shared" si="1941"/>
        <v>93422.197147246858</v>
      </c>
      <c r="O7771" s="75">
        <f t="shared" si="1942"/>
        <v>266.33852887391032</v>
      </c>
      <c r="P7771" s="75">
        <f t="shared" si="1943"/>
        <v>19101.027065127717</v>
      </c>
      <c r="Q7771" s="75">
        <f t="shared" si="1944"/>
        <v>359.08439853392514</v>
      </c>
      <c r="R7771" s="75">
        <f t="shared" si="1945"/>
        <v>12708.395772673977</v>
      </c>
      <c r="S7771" s="76">
        <f t="shared" si="1937"/>
        <v>183992.67727397213</v>
      </c>
      <c r="T7771" s="76"/>
      <c r="U7771" s="115">
        <f t="shared" si="1946"/>
        <v>56171.772519331469</v>
      </c>
      <c r="V7771" s="115">
        <f t="shared" si="1947"/>
        <v>18988.487798789905</v>
      </c>
      <c r="W7771" s="115">
        <f t="shared" si="1948"/>
        <v>89394.878150350094</v>
      </c>
      <c r="X7771" s="115">
        <f t="shared" si="1949"/>
        <v>12809.443336741226</v>
      </c>
      <c r="Y7771" s="115">
        <f t="shared" si="1950"/>
        <v>117.40206028239389</v>
      </c>
      <c r="Z7771" s="115">
        <f t="shared" si="1951"/>
        <v>336.986401537718</v>
      </c>
      <c r="AA7771" s="12">
        <f t="shared" si="1952"/>
        <v>177818.9702670328</v>
      </c>
    </row>
    <row r="7772" spans="1:27" x14ac:dyDescent="0.2">
      <c r="A7772" s="72">
        <v>2004</v>
      </c>
      <c r="B7772" s="72">
        <v>11</v>
      </c>
      <c r="C7772" s="72">
        <v>19</v>
      </c>
      <c r="D7772" s="72">
        <v>18</v>
      </c>
      <c r="E7772" s="11">
        <v>6.104393917042255E-2</v>
      </c>
      <c r="F7772" s="11">
        <v>7.9122934998526476E-2</v>
      </c>
      <c r="G7772" s="11">
        <v>1.6980130682980954E-3</v>
      </c>
      <c r="H7772" s="11">
        <v>1.8822627390499065E-2</v>
      </c>
      <c r="I7772" s="11">
        <v>4.0389950846987714E-4</v>
      </c>
      <c r="J7772" s="11">
        <v>9.0661747175861136E-3</v>
      </c>
      <c r="K7772" s="126">
        <f t="shared" si="1938"/>
        <v>0.17015758885380217</v>
      </c>
      <c r="L7772" s="74">
        <f t="shared" si="1939"/>
        <v>170157.58885380215</v>
      </c>
      <c r="M7772" s="75">
        <f t="shared" si="1940"/>
        <v>61306.065839589806</v>
      </c>
      <c r="N7772" s="75">
        <f t="shared" si="1941"/>
        <v>91083.148419503195</v>
      </c>
      <c r="O7772" s="75">
        <f t="shared" si="1942"/>
        <v>1776.1450644278891</v>
      </c>
      <c r="P7772" s="75">
        <f t="shared" si="1943"/>
        <v>19553.700727571006</v>
      </c>
      <c r="Q7772" s="75">
        <f t="shared" si="1944"/>
        <v>372.20427997058846</v>
      </c>
      <c r="R7772" s="75">
        <f t="shared" si="1945"/>
        <v>12586.127108284443</v>
      </c>
      <c r="S7772" s="76">
        <f t="shared" si="1937"/>
        <v>186677.39143934692</v>
      </c>
      <c r="T7772" s="76"/>
      <c r="U7772" s="115">
        <f t="shared" si="1946"/>
        <v>59235.104634485848</v>
      </c>
      <c r="V7772" s="115">
        <f t="shared" si="1947"/>
        <v>19438.494402457341</v>
      </c>
      <c r="W7772" s="115">
        <f t="shared" si="1948"/>
        <v>87156.663011020777</v>
      </c>
      <c r="X7772" s="115">
        <f t="shared" si="1949"/>
        <v>12686.202484286468</v>
      </c>
      <c r="Y7772" s="115">
        <f t="shared" si="1950"/>
        <v>782.92498950821414</v>
      </c>
      <c r="Z7772" s="115">
        <f t="shared" si="1951"/>
        <v>349.29888754934564</v>
      </c>
      <c r="AA7772" s="12">
        <f t="shared" si="1952"/>
        <v>179648.688409308</v>
      </c>
    </row>
    <row r="7773" spans="1:27" x14ac:dyDescent="0.2">
      <c r="A7773" s="72">
        <v>2004</v>
      </c>
      <c r="B7773" s="72">
        <v>11</v>
      </c>
      <c r="C7773" s="72">
        <v>19</v>
      </c>
      <c r="D7773" s="72">
        <v>19</v>
      </c>
      <c r="E7773" s="11">
        <v>6.2420348194590629E-2</v>
      </c>
      <c r="F7773" s="11">
        <v>7.8235362295637587E-2</v>
      </c>
      <c r="G7773" s="11">
        <v>1.6980130682980954E-3</v>
      </c>
      <c r="H7773" s="11">
        <v>2.0864679717319468E-2</v>
      </c>
      <c r="I7773" s="11">
        <v>4.0389950846987714E-4</v>
      </c>
      <c r="J7773" s="11">
        <v>9.0026884426612757E-3</v>
      </c>
      <c r="K7773" s="126">
        <f t="shared" si="1938"/>
        <v>0.17262499122697694</v>
      </c>
      <c r="L7773" s="74">
        <f t="shared" si="1939"/>
        <v>172624.99122697694</v>
      </c>
      <c r="M7773" s="75">
        <f t="shared" si="1940"/>
        <v>62688.38525417207</v>
      </c>
      <c r="N7773" s="75">
        <f t="shared" si="1941"/>
        <v>90061.410332666128</v>
      </c>
      <c r="O7773" s="75">
        <f t="shared" si="1942"/>
        <v>1776.1450644278891</v>
      </c>
      <c r="P7773" s="75">
        <f t="shared" si="1943"/>
        <v>21675.066636819207</v>
      </c>
      <c r="Q7773" s="75">
        <f t="shared" si="1944"/>
        <v>372.20427997058846</v>
      </c>
      <c r="R7773" s="75">
        <f t="shared" si="1945"/>
        <v>12497.9922166983</v>
      </c>
      <c r="S7773" s="76">
        <f t="shared" si="1937"/>
        <v>189071.20378475421</v>
      </c>
      <c r="T7773" s="76"/>
      <c r="U7773" s="115">
        <f t="shared" si="1946"/>
        <v>60570.728345446347</v>
      </c>
      <c r="V7773" s="115">
        <f t="shared" si="1947"/>
        <v>21547.361666358003</v>
      </c>
      <c r="W7773" s="115">
        <f t="shared" si="1948"/>
        <v>86178.97082903955</v>
      </c>
      <c r="X7773" s="115">
        <f t="shared" si="1949"/>
        <v>12597.366810613947</v>
      </c>
      <c r="Y7773" s="115">
        <f t="shared" si="1950"/>
        <v>782.92498950821414</v>
      </c>
      <c r="Z7773" s="115">
        <f t="shared" si="1951"/>
        <v>349.29888754934564</v>
      </c>
      <c r="AA7773" s="12">
        <f t="shared" si="1952"/>
        <v>182026.65152851539</v>
      </c>
    </row>
    <row r="7774" spans="1:27" x14ac:dyDescent="0.2">
      <c r="A7774" s="72">
        <v>2004</v>
      </c>
      <c r="B7774" s="72">
        <v>11</v>
      </c>
      <c r="C7774" s="72">
        <v>19</v>
      </c>
      <c r="D7774" s="72">
        <v>20</v>
      </c>
      <c r="E7774" s="11">
        <v>6.1621112052911757E-2</v>
      </c>
      <c r="F7774" s="11">
        <v>7.686721583512765E-2</v>
      </c>
      <c r="G7774" s="11">
        <v>1.6980130682980954E-3</v>
      </c>
      <c r="H7774" s="11">
        <v>2.6267564329760441E-2</v>
      </c>
      <c r="I7774" s="11">
        <v>4.0389950846987714E-4</v>
      </c>
      <c r="J7774" s="11">
        <v>8.9512953246623072E-3</v>
      </c>
      <c r="K7774" s="126">
        <f t="shared" si="1938"/>
        <v>0.17580910011923012</v>
      </c>
      <c r="L7774" s="74">
        <f t="shared" si="1939"/>
        <v>175809.10011923013</v>
      </c>
      <c r="M7774" s="75">
        <f t="shared" si="1940"/>
        <v>61885.717140203342</v>
      </c>
      <c r="N7774" s="75">
        <f t="shared" si="1941"/>
        <v>88486.455016302221</v>
      </c>
      <c r="O7774" s="75">
        <f t="shared" si="1942"/>
        <v>1776.1450644278891</v>
      </c>
      <c r="P7774" s="75">
        <f t="shared" si="1943"/>
        <v>27287.800002119493</v>
      </c>
      <c r="Q7774" s="75">
        <f t="shared" si="1944"/>
        <v>372.20427997058846</v>
      </c>
      <c r="R7774" s="75">
        <f t="shared" si="1945"/>
        <v>12426.645663628748</v>
      </c>
      <c r="S7774" s="76">
        <f t="shared" si="1937"/>
        <v>192234.96716665232</v>
      </c>
      <c r="T7774" s="76"/>
      <c r="U7774" s="115">
        <f t="shared" si="1946"/>
        <v>59795.174914206611</v>
      </c>
      <c r="V7774" s="115">
        <f t="shared" si="1947"/>
        <v>27127.025977678786</v>
      </c>
      <c r="W7774" s="115">
        <f t="shared" si="1948"/>
        <v>84671.909949528374</v>
      </c>
      <c r="X7774" s="115">
        <f t="shared" si="1949"/>
        <v>12525.452963645052</v>
      </c>
      <c r="Y7774" s="115">
        <f t="shared" si="1950"/>
        <v>782.92498950821414</v>
      </c>
      <c r="Z7774" s="115">
        <f t="shared" si="1951"/>
        <v>349.29888754934564</v>
      </c>
      <c r="AA7774" s="12">
        <f t="shared" si="1952"/>
        <v>185251.78768211638</v>
      </c>
    </row>
    <row r="7775" spans="1:27" x14ac:dyDescent="0.2">
      <c r="A7775" s="72">
        <v>2004</v>
      </c>
      <c r="B7775" s="72">
        <v>11</v>
      </c>
      <c r="C7775" s="72">
        <v>19</v>
      </c>
      <c r="D7775" s="72">
        <v>21</v>
      </c>
      <c r="E7775" s="11">
        <v>5.8358268893014924E-2</v>
      </c>
      <c r="F7775" s="11">
        <v>7.3888059438311143E-2</v>
      </c>
      <c r="G7775" s="11">
        <v>1.6980130682980954E-3</v>
      </c>
      <c r="H7775" s="11">
        <v>2.4915991938071293E-2</v>
      </c>
      <c r="I7775" s="11">
        <v>4.0389950846987714E-4</v>
      </c>
      <c r="J7775" s="11">
        <v>8.7096462541632318E-3</v>
      </c>
      <c r="K7775" s="126">
        <f t="shared" si="1938"/>
        <v>0.16797387910032857</v>
      </c>
      <c r="L7775" s="74">
        <f t="shared" si="1939"/>
        <v>167973.87910032857</v>
      </c>
      <c r="M7775" s="75">
        <f t="shared" si="1940"/>
        <v>58608.863118275949</v>
      </c>
      <c r="N7775" s="75">
        <f t="shared" si="1941"/>
        <v>85056.969693731677</v>
      </c>
      <c r="O7775" s="75">
        <f t="shared" si="1942"/>
        <v>1776.1450644278891</v>
      </c>
      <c r="P7775" s="75">
        <f t="shared" si="1943"/>
        <v>25883.732359996538</v>
      </c>
      <c r="Q7775" s="75">
        <f t="shared" si="1944"/>
        <v>372.20427997058846</v>
      </c>
      <c r="R7775" s="75">
        <f t="shared" si="1945"/>
        <v>12091.176073460741</v>
      </c>
      <c r="S7775" s="76">
        <f t="shared" si="1937"/>
        <v>183789.09058986339</v>
      </c>
      <c r="T7775" s="76"/>
      <c r="U7775" s="115">
        <f t="shared" si="1946"/>
        <v>56629.01528216157</v>
      </c>
      <c r="V7775" s="115">
        <f t="shared" si="1947"/>
        <v>25731.230809166511</v>
      </c>
      <c r="W7775" s="115">
        <f t="shared" si="1948"/>
        <v>81390.265630604932</v>
      </c>
      <c r="X7775" s="115">
        <f t="shared" si="1949"/>
        <v>12187.315972688504</v>
      </c>
      <c r="Y7775" s="115">
        <f t="shared" si="1950"/>
        <v>782.92498950821414</v>
      </c>
      <c r="Z7775" s="115">
        <f t="shared" si="1951"/>
        <v>349.29888754934564</v>
      </c>
      <c r="AA7775" s="12">
        <f t="shared" si="1952"/>
        <v>177070.05157167907</v>
      </c>
    </row>
    <row r="7776" spans="1:27" x14ac:dyDescent="0.2">
      <c r="A7776" s="72">
        <v>2004</v>
      </c>
      <c r="B7776" s="72">
        <v>11</v>
      </c>
      <c r="C7776" s="72">
        <v>19</v>
      </c>
      <c r="D7776" s="72">
        <v>22</v>
      </c>
      <c r="E7776" s="11">
        <v>5.4145625102684676E-2</v>
      </c>
      <c r="F7776" s="11">
        <v>7.0020409700967179E-2</v>
      </c>
      <c r="G7776" s="11">
        <v>1.6980130682980954E-3</v>
      </c>
      <c r="H7776" s="11">
        <v>2.3961552649249384E-2</v>
      </c>
      <c r="I7776" s="11">
        <v>4.0389950846987714E-4</v>
      </c>
      <c r="J7776" s="11">
        <v>8.050200146821335E-3</v>
      </c>
      <c r="K7776" s="126">
        <f t="shared" si="1938"/>
        <v>0.15827970017649054</v>
      </c>
      <c r="L7776" s="74">
        <f t="shared" si="1939"/>
        <v>158279.70017649053</v>
      </c>
      <c r="M7776" s="75">
        <f t="shared" si="1940"/>
        <v>54378.129959858481</v>
      </c>
      <c r="N7776" s="75">
        <f t="shared" si="1941"/>
        <v>80604.686483209807</v>
      </c>
      <c r="O7776" s="75">
        <f t="shared" si="1942"/>
        <v>1776.1450644278891</v>
      </c>
      <c r="P7776" s="75">
        <f t="shared" si="1943"/>
        <v>24892.222522975615</v>
      </c>
      <c r="Q7776" s="75">
        <f t="shared" si="1944"/>
        <v>372.20427997058846</v>
      </c>
      <c r="R7776" s="75">
        <f t="shared" si="1945"/>
        <v>11175.699283457034</v>
      </c>
      <c r="S7776" s="76">
        <f t="shared" si="1937"/>
        <v>173199.08759389943</v>
      </c>
      <c r="T7776" s="76"/>
      <c r="U7776" s="115">
        <f t="shared" si="1946"/>
        <v>52541.199209031467</v>
      </c>
      <c r="V7776" s="115">
        <f t="shared" si="1947"/>
        <v>24745.562741242327</v>
      </c>
      <c r="W7776" s="115">
        <f t="shared" si="1948"/>
        <v>77129.915015342383</v>
      </c>
      <c r="X7776" s="115">
        <f t="shared" si="1949"/>
        <v>11264.560002743856</v>
      </c>
      <c r="Y7776" s="115">
        <f t="shared" si="1950"/>
        <v>782.92498950821414</v>
      </c>
      <c r="Z7776" s="115">
        <f t="shared" si="1951"/>
        <v>349.29888754934564</v>
      </c>
      <c r="AA7776" s="12">
        <f t="shared" si="1952"/>
        <v>166813.46084541758</v>
      </c>
    </row>
    <row r="7777" spans="1:27" x14ac:dyDescent="0.2">
      <c r="A7777" s="72">
        <v>2004</v>
      </c>
      <c r="B7777" s="72">
        <v>11</v>
      </c>
      <c r="C7777" s="72">
        <v>19</v>
      </c>
      <c r="D7777" s="72">
        <v>23</v>
      </c>
      <c r="E7777" s="11">
        <v>4.8422607411647903E-2</v>
      </c>
      <c r="F7777" s="11">
        <v>6.4949942803839367E-2</v>
      </c>
      <c r="G7777" s="11">
        <v>1.6980130682980954E-3</v>
      </c>
      <c r="H7777" s="11">
        <v>2.3476613737912412E-2</v>
      </c>
      <c r="I7777" s="11">
        <v>4.0389950846987714E-4</v>
      </c>
      <c r="J7777" s="11">
        <v>7.5179272359435795E-3</v>
      </c>
      <c r="K7777" s="126">
        <f t="shared" si="1938"/>
        <v>0.14646900376611124</v>
      </c>
      <c r="L7777" s="74">
        <f t="shared" si="1939"/>
        <v>146469.00376611124</v>
      </c>
      <c r="M7777" s="75">
        <f t="shared" si="1940"/>
        <v>48630.537256374548</v>
      </c>
      <c r="N7777" s="75">
        <f t="shared" si="1941"/>
        <v>74767.768414436563</v>
      </c>
      <c r="O7777" s="75">
        <f t="shared" si="1942"/>
        <v>1776.1450644278891</v>
      </c>
      <c r="P7777" s="75">
        <f t="shared" si="1943"/>
        <v>24388.448520190883</v>
      </c>
      <c r="Q7777" s="75">
        <f t="shared" si="1944"/>
        <v>372.20427997058846</v>
      </c>
      <c r="R7777" s="75">
        <f t="shared" si="1945"/>
        <v>10436.770824510717</v>
      </c>
      <c r="S7777" s="76">
        <f t="shared" si="1937"/>
        <v>160371.87435991119</v>
      </c>
      <c r="T7777" s="76"/>
      <c r="U7777" s="115">
        <f t="shared" si="1946"/>
        <v>46987.764152896794</v>
      </c>
      <c r="V7777" s="115">
        <f t="shared" si="1947"/>
        <v>24244.756869777455</v>
      </c>
      <c r="W7777" s="115">
        <f t="shared" si="1948"/>
        <v>71544.61949174061</v>
      </c>
      <c r="X7777" s="115">
        <f t="shared" si="1949"/>
        <v>10519.756142831744</v>
      </c>
      <c r="Y7777" s="115">
        <f t="shared" si="1950"/>
        <v>782.92498950821414</v>
      </c>
      <c r="Z7777" s="115">
        <f t="shared" si="1951"/>
        <v>349.29888754934564</v>
      </c>
      <c r="AA7777" s="12">
        <f t="shared" si="1952"/>
        <v>154429.12053430418</v>
      </c>
    </row>
    <row r="7778" spans="1:27" x14ac:dyDescent="0.2">
      <c r="A7778" s="72">
        <v>2004</v>
      </c>
      <c r="B7778" s="72">
        <v>11</v>
      </c>
      <c r="C7778" s="72">
        <v>19</v>
      </c>
      <c r="D7778" s="72">
        <v>24</v>
      </c>
      <c r="E7778" s="11">
        <v>4.0443061203049038E-2</v>
      </c>
      <c r="F7778" s="11">
        <v>5.9630884562365559E-2</v>
      </c>
      <c r="G7778" s="11">
        <v>1.6980130682980954E-3</v>
      </c>
      <c r="H7778" s="11">
        <v>2.1635145895987203E-2</v>
      </c>
      <c r="I7778" s="11">
        <v>4.0389950846987714E-4</v>
      </c>
      <c r="J7778" s="11">
        <v>6.8195840794192854E-3</v>
      </c>
      <c r="K7778" s="126">
        <f t="shared" si="1938"/>
        <v>0.13063058831758906</v>
      </c>
      <c r="L7778" s="74">
        <f t="shared" si="1939"/>
        <v>130630.58831758906</v>
      </c>
      <c r="M7778" s="75">
        <f t="shared" si="1940"/>
        <v>40616.726354219674</v>
      </c>
      <c r="N7778" s="75">
        <f t="shared" si="1941"/>
        <v>68644.681963344177</v>
      </c>
      <c r="O7778" s="75">
        <f t="shared" si="1942"/>
        <v>1776.1450644278891</v>
      </c>
      <c r="P7778" s="75">
        <f t="shared" si="1943"/>
        <v>22475.457823757784</v>
      </c>
      <c r="Q7778" s="75">
        <f t="shared" si="1944"/>
        <v>372.20427997058846</v>
      </c>
      <c r="R7778" s="75">
        <f t="shared" si="1945"/>
        <v>9467.2951628332466</v>
      </c>
      <c r="S7778" s="76">
        <f t="shared" si="1937"/>
        <v>143352.51064855335</v>
      </c>
      <c r="T7778" s="76"/>
      <c r="U7778" s="115">
        <f t="shared" si="1946"/>
        <v>39244.66531252757</v>
      </c>
      <c r="V7778" s="115">
        <f t="shared" si="1947"/>
        <v>22343.037115412215</v>
      </c>
      <c r="W7778" s="115">
        <f t="shared" si="1948"/>
        <v>65685.491961944601</v>
      </c>
      <c r="X7778" s="115">
        <f t="shared" si="1949"/>
        <v>9542.5719429731089</v>
      </c>
      <c r="Y7778" s="115">
        <f t="shared" si="1950"/>
        <v>782.92498950821414</v>
      </c>
      <c r="Z7778" s="115">
        <f t="shared" si="1951"/>
        <v>349.29888754934564</v>
      </c>
      <c r="AA7778" s="12">
        <f t="shared" si="1952"/>
        <v>137947.99020991503</v>
      </c>
    </row>
    <row r="7779" spans="1:27" x14ac:dyDescent="0.2">
      <c r="A7779" s="72">
        <v>2004</v>
      </c>
      <c r="B7779" s="72">
        <v>11</v>
      </c>
      <c r="C7779" s="72">
        <v>20</v>
      </c>
      <c r="D7779" s="72">
        <v>1</v>
      </c>
      <c r="E7779" s="11">
        <v>3.7258872296849779E-2</v>
      </c>
      <c r="F7779" s="11">
        <v>5.7687368238886476E-2</v>
      </c>
      <c r="G7779" s="11">
        <v>1.6980130682980954E-3</v>
      </c>
      <c r="H7779" s="11">
        <v>1.4158175706432278E-2</v>
      </c>
      <c r="I7779" s="11">
        <v>4.0389950846987714E-4</v>
      </c>
      <c r="J7779" s="11">
        <v>6.5821188449142051E-3</v>
      </c>
      <c r="K7779" s="126">
        <f t="shared" si="1938"/>
        <v>0.11778844766385071</v>
      </c>
      <c r="L7779" s="74">
        <f t="shared" si="1939"/>
        <v>117788.44766385072</v>
      </c>
      <c r="M7779" s="75">
        <f t="shared" si="1940"/>
        <v>37418.864332501922</v>
      </c>
      <c r="N7779" s="75">
        <f t="shared" si="1941"/>
        <v>66407.383944122965</v>
      </c>
      <c r="O7779" s="75">
        <f t="shared" si="1942"/>
        <v>1776.1450644278891</v>
      </c>
      <c r="P7779" s="75">
        <f t="shared" si="1943"/>
        <v>14708.081123238058</v>
      </c>
      <c r="Q7779" s="75">
        <f t="shared" si="1944"/>
        <v>372.20427997058846</v>
      </c>
      <c r="R7779" s="75">
        <f t="shared" si="1945"/>
        <v>9137.6337876247962</v>
      </c>
      <c r="S7779" s="76">
        <f t="shared" si="1937"/>
        <v>129820.31253188621</v>
      </c>
      <c r="T7779" s="76"/>
      <c r="U7779" s="115">
        <f t="shared" si="1946"/>
        <v>36154.829276420787</v>
      </c>
      <c r="V7779" s="115">
        <f t="shared" si="1947"/>
        <v>14621.424177870542</v>
      </c>
      <c r="W7779" s="115">
        <f t="shared" si="1948"/>
        <v>63544.641179993218</v>
      </c>
      <c r="X7779" s="115">
        <f t="shared" si="1949"/>
        <v>9210.2893495143198</v>
      </c>
      <c r="Y7779" s="115">
        <f t="shared" si="1950"/>
        <v>782.92498950821414</v>
      </c>
      <c r="Z7779" s="115">
        <f t="shared" si="1951"/>
        <v>349.29888754934564</v>
      </c>
      <c r="AA7779" s="12">
        <f t="shared" si="1952"/>
        <v>124663.40786085643</v>
      </c>
    </row>
    <row r="7780" spans="1:27" x14ac:dyDescent="0.2">
      <c r="A7780" s="72">
        <v>2004</v>
      </c>
      <c r="B7780" s="72">
        <v>11</v>
      </c>
      <c r="C7780" s="72">
        <v>20</v>
      </c>
      <c r="D7780" s="72">
        <v>2</v>
      </c>
      <c r="E7780" s="11">
        <v>3.4351011592595383E-2</v>
      </c>
      <c r="F7780" s="11">
        <v>5.5549169095052517E-2</v>
      </c>
      <c r="G7780" s="11">
        <v>1.6980130682980954E-3</v>
      </c>
      <c r="H7780" s="11">
        <v>1.2191243479863657E-2</v>
      </c>
      <c r="I7780" s="11">
        <v>4.0389950846987714E-4</v>
      </c>
      <c r="J7780" s="11">
        <v>6.1559504940944254E-3</v>
      </c>
      <c r="K7780" s="126">
        <f t="shared" si="1938"/>
        <v>0.11034928723837396</v>
      </c>
      <c r="L7780" s="74">
        <f t="shared" si="1939"/>
        <v>110349.28723837396</v>
      </c>
      <c r="M7780" s="75">
        <f t="shared" si="1940"/>
        <v>34498.517084109524</v>
      </c>
      <c r="N7780" s="75">
        <f t="shared" si="1941"/>
        <v>63945.974872633</v>
      </c>
      <c r="O7780" s="75">
        <f t="shared" si="1942"/>
        <v>1776.1450644278891</v>
      </c>
      <c r="P7780" s="75">
        <f t="shared" si="1943"/>
        <v>12664.752988869781</v>
      </c>
      <c r="Q7780" s="75">
        <f t="shared" si="1944"/>
        <v>372.20427997058846</v>
      </c>
      <c r="R7780" s="75">
        <f t="shared" si="1945"/>
        <v>8546.0051018747563</v>
      </c>
      <c r="S7780" s="76">
        <f t="shared" si="1937"/>
        <v>121803.59939188554</v>
      </c>
      <c r="T7780" s="76"/>
      <c r="U7780" s="115">
        <f t="shared" si="1946"/>
        <v>33333.133373111879</v>
      </c>
      <c r="V7780" s="115">
        <f t="shared" si="1947"/>
        <v>12590.134906561572</v>
      </c>
      <c r="W7780" s="115">
        <f t="shared" si="1948"/>
        <v>61189.340504745756</v>
      </c>
      <c r="X7780" s="115">
        <f t="shared" si="1949"/>
        <v>8613.9564793340232</v>
      </c>
      <c r="Y7780" s="115">
        <f t="shared" si="1950"/>
        <v>782.92498950821414</v>
      </c>
      <c r="Z7780" s="115">
        <f t="shared" si="1951"/>
        <v>349.29888754934564</v>
      </c>
      <c r="AA7780" s="12">
        <f t="shared" si="1952"/>
        <v>116858.7891408108</v>
      </c>
    </row>
    <row r="7781" spans="1:27" x14ac:dyDescent="0.2">
      <c r="A7781" s="72">
        <v>2004</v>
      </c>
      <c r="B7781" s="72">
        <v>11</v>
      </c>
      <c r="C7781" s="72">
        <v>20</v>
      </c>
      <c r="D7781" s="72">
        <v>3</v>
      </c>
      <c r="E7781" s="11">
        <v>3.1934923530197133E-2</v>
      </c>
      <c r="F7781" s="11">
        <v>5.4630415514201169E-2</v>
      </c>
      <c r="G7781" s="11">
        <v>1.6980130682980954E-3</v>
      </c>
      <c r="H7781" s="11">
        <v>1.2879400590301099E-2</v>
      </c>
      <c r="I7781" s="11">
        <v>4.0389950846987714E-4</v>
      </c>
      <c r="J7781" s="11">
        <v>5.9734272260612131E-3</v>
      </c>
      <c r="K7781" s="126">
        <f t="shared" si="1938"/>
        <v>0.1075200794375286</v>
      </c>
      <c r="L7781" s="74">
        <f t="shared" si="1939"/>
        <v>107520.07943752861</v>
      </c>
      <c r="M7781" s="75">
        <f t="shared" si="1940"/>
        <v>32072.054181476233</v>
      </c>
      <c r="N7781" s="75">
        <f t="shared" si="1941"/>
        <v>62888.342610038191</v>
      </c>
      <c r="O7781" s="75">
        <f t="shared" si="1942"/>
        <v>1776.1450644278891</v>
      </c>
      <c r="P7781" s="75">
        <f t="shared" si="1943"/>
        <v>13379.638212482922</v>
      </c>
      <c r="Q7781" s="75">
        <f t="shared" si="1944"/>
        <v>372.20427997058846</v>
      </c>
      <c r="R7781" s="75">
        <f t="shared" si="1945"/>
        <v>8292.6169725648997</v>
      </c>
      <c r="S7781" s="76">
        <f t="shared" si="1937"/>
        <v>118781.00132096071</v>
      </c>
      <c r="T7781" s="76"/>
      <c r="U7781" s="115">
        <f t="shared" si="1946"/>
        <v>30988.638061583293</v>
      </c>
      <c r="V7781" s="115">
        <f t="shared" si="1947"/>
        <v>13300.808175586782</v>
      </c>
      <c r="W7781" s="115">
        <f t="shared" si="1948"/>
        <v>60177.301501921596</v>
      </c>
      <c r="X7781" s="115">
        <f t="shared" si="1949"/>
        <v>8358.5535990132339</v>
      </c>
      <c r="Y7781" s="115">
        <f t="shared" si="1950"/>
        <v>782.92498950821414</v>
      </c>
      <c r="Z7781" s="115">
        <f t="shared" si="1951"/>
        <v>349.29888754934564</v>
      </c>
      <c r="AA7781" s="12">
        <f t="shared" si="1952"/>
        <v>113957.52521516247</v>
      </c>
    </row>
    <row r="7782" spans="1:27" x14ac:dyDescent="0.2">
      <c r="A7782" s="72">
        <v>2004</v>
      </c>
      <c r="B7782" s="72">
        <v>11</v>
      </c>
      <c r="C7782" s="72">
        <v>20</v>
      </c>
      <c r="D7782" s="72">
        <v>4</v>
      </c>
      <c r="E7782" s="11">
        <v>3.1042606309316288E-2</v>
      </c>
      <c r="F7782" s="11">
        <v>5.4455141972860395E-2</v>
      </c>
      <c r="G7782" s="11">
        <v>1.6980130682980954E-3</v>
      </c>
      <c r="H7782" s="11">
        <v>1.3084989492324076E-2</v>
      </c>
      <c r="I7782" s="11">
        <v>4.0389950846987714E-4</v>
      </c>
      <c r="J7782" s="11">
        <v>5.8801449626094578E-3</v>
      </c>
      <c r="K7782" s="126">
        <f t="shared" si="1938"/>
        <v>0.10656479531387819</v>
      </c>
      <c r="L7782" s="74">
        <f t="shared" si="1939"/>
        <v>106564.79531387819</v>
      </c>
      <c r="M7782" s="75">
        <f t="shared" si="1940"/>
        <v>31175.905292060739</v>
      </c>
      <c r="N7782" s="75">
        <f t="shared" si="1941"/>
        <v>62686.574741085271</v>
      </c>
      <c r="O7782" s="75">
        <f t="shared" si="1942"/>
        <v>1776.1450644278891</v>
      </c>
      <c r="P7782" s="75">
        <f t="shared" si="1943"/>
        <v>13593.212214648865</v>
      </c>
      <c r="Q7782" s="75">
        <f t="shared" si="1944"/>
        <v>372.20427997058846</v>
      </c>
      <c r="R7782" s="75">
        <f t="shared" si="1945"/>
        <v>8163.1177668552536</v>
      </c>
      <c r="S7782" s="76">
        <f t="shared" si="1937"/>
        <v>117767.15935904862</v>
      </c>
      <c r="T7782" s="76"/>
      <c r="U7782" s="115">
        <f t="shared" si="1946"/>
        <v>30122.761699992901</v>
      </c>
      <c r="V7782" s="115">
        <f t="shared" si="1947"/>
        <v>13513.123844290832</v>
      </c>
      <c r="W7782" s="115">
        <f t="shared" si="1948"/>
        <v>59984.231604076303</v>
      </c>
      <c r="X7782" s="115">
        <f t="shared" si="1949"/>
        <v>8228.0247134352812</v>
      </c>
      <c r="Y7782" s="115">
        <f t="shared" si="1950"/>
        <v>782.92498950821414</v>
      </c>
      <c r="Z7782" s="115">
        <f t="shared" si="1951"/>
        <v>349.29888754934564</v>
      </c>
      <c r="AA7782" s="12">
        <f t="shared" si="1952"/>
        <v>112980.36573885288</v>
      </c>
    </row>
    <row r="7783" spans="1:27" x14ac:dyDescent="0.2">
      <c r="A7783" s="72">
        <v>2004</v>
      </c>
      <c r="B7783" s="72">
        <v>11</v>
      </c>
      <c r="C7783" s="72">
        <v>20</v>
      </c>
      <c r="D7783" s="72">
        <v>5</v>
      </c>
      <c r="E7783" s="11">
        <v>3.2112446206446509E-2</v>
      </c>
      <c r="F7783" s="11">
        <v>5.4928602670684744E-2</v>
      </c>
      <c r="G7783" s="11">
        <v>1.6980130682980954E-3</v>
      </c>
      <c r="H7783" s="11">
        <v>1.4015760004816863E-2</v>
      </c>
      <c r="I7783" s="11">
        <v>4.0389950846987714E-4</v>
      </c>
      <c r="J7783" s="11">
        <v>5.922408221262403E-3</v>
      </c>
      <c r="K7783" s="126">
        <f t="shared" si="1938"/>
        <v>0.10908112967997849</v>
      </c>
      <c r="L7783" s="74">
        <f t="shared" si="1939"/>
        <v>109081.12967997849</v>
      </c>
      <c r="M7783" s="75">
        <f t="shared" si="1940"/>
        <v>32250.339151713499</v>
      </c>
      <c r="N7783" s="75">
        <f t="shared" si="1941"/>
        <v>63231.603701544584</v>
      </c>
      <c r="O7783" s="75">
        <f t="shared" si="1942"/>
        <v>1776.1450644278891</v>
      </c>
      <c r="P7783" s="75">
        <f t="shared" si="1943"/>
        <v>14560.133976937934</v>
      </c>
      <c r="Q7783" s="75">
        <f t="shared" si="1944"/>
        <v>372.20427997058846</v>
      </c>
      <c r="R7783" s="75">
        <f t="shared" si="1945"/>
        <v>8221.7897825604505</v>
      </c>
      <c r="S7783" s="76">
        <f t="shared" si="1937"/>
        <v>120412.21595715494</v>
      </c>
      <c r="T7783" s="76"/>
      <c r="U7783" s="115">
        <f t="shared" si="1946"/>
        <v>31160.90044250973</v>
      </c>
      <c r="V7783" s="115">
        <f t="shared" si="1947"/>
        <v>14474.348705289563</v>
      </c>
      <c r="W7783" s="115">
        <f t="shared" si="1948"/>
        <v>60505.76501900849</v>
      </c>
      <c r="X7783" s="115">
        <f t="shared" si="1949"/>
        <v>8287.1632446922431</v>
      </c>
      <c r="Y7783" s="115">
        <f t="shared" si="1950"/>
        <v>782.92498950821414</v>
      </c>
      <c r="Z7783" s="115">
        <f t="shared" si="1951"/>
        <v>349.29888754934564</v>
      </c>
      <c r="AA7783" s="12">
        <f t="shared" si="1952"/>
        <v>115560.40128855759</v>
      </c>
    </row>
    <row r="7784" spans="1:27" x14ac:dyDescent="0.2">
      <c r="A7784" s="72">
        <v>2004</v>
      </c>
      <c r="B7784" s="72">
        <v>11</v>
      </c>
      <c r="C7784" s="72">
        <v>20</v>
      </c>
      <c r="D7784" s="72">
        <v>6</v>
      </c>
      <c r="E7784" s="11">
        <v>3.4167175241369148E-2</v>
      </c>
      <c r="F7784" s="11">
        <v>5.6599582545838946E-2</v>
      </c>
      <c r="G7784" s="11">
        <v>1.6980130682980954E-3</v>
      </c>
      <c r="H7784" s="11">
        <v>1.5260103842199961E-2</v>
      </c>
      <c r="I7784" s="11">
        <v>4.0389950846987714E-4</v>
      </c>
      <c r="J7784" s="11">
        <v>6.0549225294374209E-3</v>
      </c>
      <c r="K7784" s="126">
        <f t="shared" si="1938"/>
        <v>0.11418369673561345</v>
      </c>
      <c r="L7784" s="74">
        <f t="shared" si="1939"/>
        <v>114183.69673561344</v>
      </c>
      <c r="M7784" s="75">
        <f t="shared" si="1940"/>
        <v>34313.89132756192</v>
      </c>
      <c r="N7784" s="75">
        <f t="shared" si="1941"/>
        <v>65155.168695405184</v>
      </c>
      <c r="O7784" s="75">
        <f t="shared" si="1942"/>
        <v>1776.1450644278891</v>
      </c>
      <c r="P7784" s="75">
        <f t="shared" si="1943"/>
        <v>15852.808293525002</v>
      </c>
      <c r="Q7784" s="75">
        <f t="shared" si="1944"/>
        <v>372.20427997058846</v>
      </c>
      <c r="R7784" s="75">
        <f t="shared" si="1945"/>
        <v>8405.7529178750556</v>
      </c>
      <c r="S7784" s="76">
        <f t="shared" si="1937"/>
        <v>125875.97057876564</v>
      </c>
      <c r="T7784" s="76"/>
      <c r="U7784" s="115">
        <f t="shared" si="1946"/>
        <v>33154.744402011798</v>
      </c>
      <c r="V7784" s="115">
        <f t="shared" si="1947"/>
        <v>15759.406854499537</v>
      </c>
      <c r="W7784" s="115">
        <f t="shared" si="1948"/>
        <v>62346.407430462576</v>
      </c>
      <c r="X7784" s="115">
        <f t="shared" si="1949"/>
        <v>8472.5891159047715</v>
      </c>
      <c r="Y7784" s="115">
        <f t="shared" si="1950"/>
        <v>782.92498950821414</v>
      </c>
      <c r="Z7784" s="115">
        <f t="shared" si="1951"/>
        <v>349.29888754934564</v>
      </c>
      <c r="AA7784" s="12">
        <f t="shared" si="1952"/>
        <v>120865.37167993624</v>
      </c>
    </row>
    <row r="7785" spans="1:27" x14ac:dyDescent="0.2">
      <c r="A7785" s="72">
        <v>2004</v>
      </c>
      <c r="B7785" s="72">
        <v>11</v>
      </c>
      <c r="C7785" s="72">
        <v>20</v>
      </c>
      <c r="D7785" s="72">
        <v>7</v>
      </c>
      <c r="E7785" s="11">
        <v>3.8927119946508396E-2</v>
      </c>
      <c r="F7785" s="11">
        <v>5.9526926065530859E-2</v>
      </c>
      <c r="G7785" s="11">
        <v>1.6980130682980954E-3</v>
      </c>
      <c r="H7785" s="11">
        <v>1.8110946978652114E-2</v>
      </c>
      <c r="I7785" s="11">
        <v>4.0389950846987714E-4</v>
      </c>
      <c r="J7785" s="11">
        <v>6.3143959660583188E-3</v>
      </c>
      <c r="K7785" s="126">
        <f t="shared" si="1938"/>
        <v>0.12498130153351765</v>
      </c>
      <c r="L7785" s="74">
        <f t="shared" si="1939"/>
        <v>124981.30153351765</v>
      </c>
      <c r="M7785" s="75">
        <f t="shared" si="1940"/>
        <v>39094.275546728844</v>
      </c>
      <c r="N7785" s="75">
        <f t="shared" si="1941"/>
        <v>68525.009112522355</v>
      </c>
      <c r="O7785" s="75">
        <f t="shared" si="1942"/>
        <v>1776.1450644278891</v>
      </c>
      <c r="P7785" s="75">
        <f t="shared" si="1943"/>
        <v>18814.378554410734</v>
      </c>
      <c r="Q7785" s="75">
        <f t="shared" si="1944"/>
        <v>372.20427997058846</v>
      </c>
      <c r="R7785" s="75">
        <f t="shared" si="1945"/>
        <v>8765.9672040832447</v>
      </c>
      <c r="S7785" s="76">
        <f t="shared" si="1937"/>
        <v>137347.97976214366</v>
      </c>
      <c r="T7785" s="76"/>
      <c r="U7785" s="115">
        <f t="shared" si="1946"/>
        <v>37773.643943801289</v>
      </c>
      <c r="V7785" s="115">
        <f t="shared" si="1947"/>
        <v>18703.528161293347</v>
      </c>
      <c r="W7785" s="115">
        <f t="shared" si="1948"/>
        <v>65570.978064350653</v>
      </c>
      <c r="X7785" s="115">
        <f t="shared" si="1949"/>
        <v>8835.6675540338365</v>
      </c>
      <c r="Y7785" s="115">
        <f t="shared" si="1950"/>
        <v>782.92498950821414</v>
      </c>
      <c r="Z7785" s="115">
        <f t="shared" si="1951"/>
        <v>349.29888754934564</v>
      </c>
      <c r="AA7785" s="12">
        <f t="shared" si="1952"/>
        <v>132016.04160053667</v>
      </c>
    </row>
    <row r="7786" spans="1:27" x14ac:dyDescent="0.2">
      <c r="A7786" s="72">
        <v>2004</v>
      </c>
      <c r="B7786" s="72">
        <v>11</v>
      </c>
      <c r="C7786" s="72">
        <v>20</v>
      </c>
      <c r="D7786" s="72">
        <v>8</v>
      </c>
      <c r="E7786" s="11">
        <v>4.5048557215422308E-2</v>
      </c>
      <c r="F7786" s="11">
        <v>6.3888500622643549E-2</v>
      </c>
      <c r="G7786" s="11">
        <v>5.6653481941342269E-4</v>
      </c>
      <c r="H7786" s="11">
        <v>2.0181112013030886E-2</v>
      </c>
      <c r="I7786" s="11">
        <v>3.9273899474403536E-4</v>
      </c>
      <c r="J7786" s="11">
        <v>6.4736822653642685E-3</v>
      </c>
      <c r="K7786" s="126">
        <f t="shared" si="1938"/>
        <v>0.13655112593061847</v>
      </c>
      <c r="L7786" s="74">
        <f t="shared" si="1939"/>
        <v>136551.12593061847</v>
      </c>
      <c r="M7786" s="75">
        <f t="shared" si="1940"/>
        <v>45241.998667827633</v>
      </c>
      <c r="N7786" s="75">
        <f t="shared" si="1941"/>
        <v>73545.878759681204</v>
      </c>
      <c r="O7786" s="75">
        <f t="shared" si="1942"/>
        <v>592.60322674445035</v>
      </c>
      <c r="P7786" s="75">
        <f t="shared" si="1943"/>
        <v>20964.949072496682</v>
      </c>
      <c r="Q7786" s="75">
        <f t="shared" si="1944"/>
        <v>361.91956585651172</v>
      </c>
      <c r="R7786" s="75">
        <f t="shared" si="1945"/>
        <v>8987.0965857820247</v>
      </c>
      <c r="S7786" s="76">
        <f t="shared" si="1937"/>
        <v>149694.44587838851</v>
      </c>
      <c r="T7786" s="76"/>
      <c r="U7786" s="115">
        <f t="shared" si="1946"/>
        <v>43713.692735954726</v>
      </c>
      <c r="V7786" s="115">
        <f t="shared" si="1947"/>
        <v>20841.427966569565</v>
      </c>
      <c r="W7786" s="115">
        <f t="shared" si="1948"/>
        <v>70375.404036147476</v>
      </c>
      <c r="X7786" s="115">
        <f t="shared" si="1949"/>
        <v>9058.5551895487588</v>
      </c>
      <c r="Y7786" s="115">
        <f t="shared" si="1950"/>
        <v>261.21958412832635</v>
      </c>
      <c r="Z7786" s="115">
        <f t="shared" si="1951"/>
        <v>339.64709311244684</v>
      </c>
      <c r="AA7786" s="12">
        <f t="shared" si="1952"/>
        <v>144589.9466054613</v>
      </c>
    </row>
    <row r="7787" spans="1:27" x14ac:dyDescent="0.2">
      <c r="A7787" s="72">
        <v>2004</v>
      </c>
      <c r="B7787" s="72">
        <v>11</v>
      </c>
      <c r="C7787" s="72">
        <v>20</v>
      </c>
      <c r="D7787" s="72">
        <v>9</v>
      </c>
      <c r="E7787" s="11">
        <v>5.0241730294122468E-2</v>
      </c>
      <c r="F7787" s="11">
        <v>6.5550699027948606E-2</v>
      </c>
      <c r="G7787" s="11">
        <v>0</v>
      </c>
      <c r="H7787" s="11">
        <v>2.2127056197345979E-2</v>
      </c>
      <c r="I7787" s="11">
        <v>3.8715088941857872E-4</v>
      </c>
      <c r="J7787" s="11">
        <v>6.9451446166569966E-3</v>
      </c>
      <c r="K7787" s="126">
        <f t="shared" si="1938"/>
        <v>0.1452517810254926</v>
      </c>
      <c r="L7787" s="74">
        <f t="shared" si="1939"/>
        <v>145251.78102549262</v>
      </c>
      <c r="M7787" s="75">
        <f t="shared" si="1940"/>
        <v>50457.471571539558</v>
      </c>
      <c r="N7787" s="75">
        <f t="shared" si="1941"/>
        <v>75459.334877757225</v>
      </c>
      <c r="O7787" s="75">
        <f t="shared" si="1942"/>
        <v>0</v>
      </c>
      <c r="P7787" s="75">
        <f t="shared" si="1943"/>
        <v>22986.473986274708</v>
      </c>
      <c r="Q7787" s="75">
        <f t="shared" si="1944"/>
        <v>356.76997622977285</v>
      </c>
      <c r="R7787" s="75">
        <f t="shared" si="1945"/>
        <v>9641.6047179307097</v>
      </c>
      <c r="S7787" s="76">
        <f t="shared" si="1937"/>
        <v>158901.65512973201</v>
      </c>
      <c r="T7787" s="76"/>
      <c r="U7787" s="115">
        <f t="shared" si="1946"/>
        <v>48752.983366315108</v>
      </c>
      <c r="V7787" s="115">
        <f t="shared" si="1947"/>
        <v>22851.042477315103</v>
      </c>
      <c r="W7787" s="115">
        <f t="shared" si="1948"/>
        <v>72206.373353341376</v>
      </c>
      <c r="X7787" s="115">
        <f t="shared" si="1949"/>
        <v>9718.267475990313</v>
      </c>
      <c r="Y7787" s="115">
        <f t="shared" si="1950"/>
        <v>0</v>
      </c>
      <c r="Z7787" s="115">
        <f t="shared" si="1951"/>
        <v>334.81440841549045</v>
      </c>
      <c r="AA7787" s="12">
        <f t="shared" si="1952"/>
        <v>153863.48108137739</v>
      </c>
    </row>
    <row r="7788" spans="1:27" x14ac:dyDescent="0.2">
      <c r="A7788" s="72">
        <v>2004</v>
      </c>
      <c r="B7788" s="72">
        <v>11</v>
      </c>
      <c r="C7788" s="72">
        <v>20</v>
      </c>
      <c r="D7788" s="72">
        <v>10</v>
      </c>
      <c r="E7788" s="11">
        <v>5.4601246974123892E-2</v>
      </c>
      <c r="F7788" s="11">
        <v>6.689656012519983E-2</v>
      </c>
      <c r="G7788" s="11">
        <v>0</v>
      </c>
      <c r="H7788" s="11">
        <v>2.5023062475664243E-2</v>
      </c>
      <c r="I7788" s="11">
        <v>3.8715088941857872E-4</v>
      </c>
      <c r="J7788" s="11">
        <v>7.2541211813348964E-3</v>
      </c>
      <c r="K7788" s="126">
        <f t="shared" si="1938"/>
        <v>0.15416214164574144</v>
      </c>
      <c r="L7788" s="74">
        <f t="shared" si="1939"/>
        <v>154162.14164574145</v>
      </c>
      <c r="M7788" s="75">
        <f t="shared" si="1940"/>
        <v>54835.708301426974</v>
      </c>
      <c r="N7788" s="75">
        <f t="shared" si="1941"/>
        <v>77008.636178009197</v>
      </c>
      <c r="O7788" s="75">
        <f t="shared" si="1942"/>
        <v>0</v>
      </c>
      <c r="P7788" s="75">
        <f t="shared" si="1943"/>
        <v>25994.961531429293</v>
      </c>
      <c r="Q7788" s="75">
        <f t="shared" si="1944"/>
        <v>356.76997622977285</v>
      </c>
      <c r="R7788" s="75">
        <f t="shared" si="1945"/>
        <v>10070.541776575055</v>
      </c>
      <c r="S7788" s="76">
        <f t="shared" si="1937"/>
        <v>168266.61776367031</v>
      </c>
      <c r="T7788" s="76"/>
      <c r="U7788" s="115">
        <f t="shared" si="1946"/>
        <v>52983.320238493783</v>
      </c>
      <c r="V7788" s="115">
        <f t="shared" si="1947"/>
        <v>25841.804641527408</v>
      </c>
      <c r="W7788" s="115">
        <f t="shared" si="1948"/>
        <v>73688.886130641069</v>
      </c>
      <c r="X7788" s="115">
        <f t="shared" si="1949"/>
        <v>10150.615118133119</v>
      </c>
      <c r="Y7788" s="115">
        <f t="shared" si="1950"/>
        <v>0</v>
      </c>
      <c r="Z7788" s="115">
        <f t="shared" si="1951"/>
        <v>334.81440841549045</v>
      </c>
      <c r="AA7788" s="12">
        <f t="shared" si="1952"/>
        <v>162999.44053721084</v>
      </c>
    </row>
    <row r="7789" spans="1:27" x14ac:dyDescent="0.2">
      <c r="A7789" s="72">
        <v>2004</v>
      </c>
      <c r="B7789" s="72">
        <v>11</v>
      </c>
      <c r="C7789" s="72">
        <v>20</v>
      </c>
      <c r="D7789" s="72">
        <v>11</v>
      </c>
      <c r="E7789" s="11">
        <v>5.7355989698415884E-2</v>
      </c>
      <c r="F7789" s="11">
        <v>6.8435708244490676E-2</v>
      </c>
      <c r="G7789" s="11">
        <v>0</v>
      </c>
      <c r="H7789" s="11">
        <v>2.6087661316746186E-2</v>
      </c>
      <c r="I7789" s="11">
        <v>3.8715088941857872E-4</v>
      </c>
      <c r="J7789" s="11">
        <v>7.60064510106114E-3</v>
      </c>
      <c r="K7789" s="126">
        <f t="shared" si="1938"/>
        <v>0.15986715525013248</v>
      </c>
      <c r="L7789" s="74">
        <f t="shared" si="1939"/>
        <v>159867.15525013249</v>
      </c>
      <c r="M7789" s="75">
        <f t="shared" si="1940"/>
        <v>57602.280071231828</v>
      </c>
      <c r="N7789" s="75">
        <f t="shared" si="1941"/>
        <v>78780.441743507705</v>
      </c>
      <c r="O7789" s="75">
        <f t="shared" si="1942"/>
        <v>0</v>
      </c>
      <c r="P7789" s="75">
        <f t="shared" si="1943"/>
        <v>27100.909532288239</v>
      </c>
      <c r="Q7789" s="75">
        <f t="shared" si="1944"/>
        <v>356.76997622977285</v>
      </c>
      <c r="R7789" s="75">
        <f t="shared" si="1945"/>
        <v>10551.603992514425</v>
      </c>
      <c r="S7789" s="76">
        <f t="shared" si="1937"/>
        <v>174392.00531577197</v>
      </c>
      <c r="T7789" s="76"/>
      <c r="U7789" s="115">
        <f t="shared" si="1946"/>
        <v>55656.435304986553</v>
      </c>
      <c r="V7789" s="115">
        <f t="shared" si="1947"/>
        <v>26941.236627504008</v>
      </c>
      <c r="W7789" s="115">
        <f t="shared" si="1948"/>
        <v>75384.311280878159</v>
      </c>
      <c r="X7789" s="115">
        <f t="shared" si="1949"/>
        <v>10635.502377449717</v>
      </c>
      <c r="Y7789" s="115">
        <f t="shared" si="1950"/>
        <v>0</v>
      </c>
      <c r="Z7789" s="115">
        <f t="shared" si="1951"/>
        <v>334.81440841549045</v>
      </c>
      <c r="AA7789" s="12">
        <f t="shared" si="1952"/>
        <v>168952.29999923392</v>
      </c>
    </row>
    <row r="7790" spans="1:27" x14ac:dyDescent="0.2">
      <c r="A7790" s="72">
        <v>2004</v>
      </c>
      <c r="B7790" s="72">
        <v>11</v>
      </c>
      <c r="C7790" s="72">
        <v>20</v>
      </c>
      <c r="D7790" s="72">
        <v>12</v>
      </c>
      <c r="E7790" s="11">
        <v>6.0469705230586444E-2</v>
      </c>
      <c r="F7790" s="11">
        <v>6.7484700944535708E-2</v>
      </c>
      <c r="G7790" s="11">
        <v>0</v>
      </c>
      <c r="H7790" s="11">
        <v>2.1356954690745038E-2</v>
      </c>
      <c r="I7790" s="11">
        <v>3.8715088941857872E-4</v>
      </c>
      <c r="J7790" s="11">
        <v>7.8653381823163872E-3</v>
      </c>
      <c r="K7790" s="126">
        <f t="shared" si="1938"/>
        <v>0.15756384993760214</v>
      </c>
      <c r="L7790" s="74">
        <f t="shared" si="1939"/>
        <v>157563.84993760215</v>
      </c>
      <c r="M7790" s="75">
        <f t="shared" si="1940"/>
        <v>60729.366101641426</v>
      </c>
      <c r="N7790" s="75">
        <f t="shared" si="1941"/>
        <v>77685.68029347503</v>
      </c>
      <c r="O7790" s="75">
        <f t="shared" si="1942"/>
        <v>0</v>
      </c>
      <c r="P7790" s="75">
        <f t="shared" si="1943"/>
        <v>22186.461635314223</v>
      </c>
      <c r="Q7790" s="75">
        <f t="shared" si="1944"/>
        <v>356.76997622977285</v>
      </c>
      <c r="R7790" s="75">
        <f t="shared" si="1945"/>
        <v>10919.064456176106</v>
      </c>
      <c r="S7790" s="76">
        <f t="shared" si="1937"/>
        <v>171877.34246283656</v>
      </c>
      <c r="T7790" s="76"/>
      <c r="U7790" s="115">
        <f t="shared" si="1946"/>
        <v>58677.886211606841</v>
      </c>
      <c r="V7790" s="115">
        <f t="shared" si="1947"/>
        <v>22055.743632216436</v>
      </c>
      <c r="W7790" s="115">
        <f t="shared" si="1948"/>
        <v>74336.743685404886</v>
      </c>
      <c r="X7790" s="115">
        <f t="shared" si="1949"/>
        <v>11005.88460916208</v>
      </c>
      <c r="Y7790" s="115">
        <f t="shared" si="1950"/>
        <v>0</v>
      </c>
      <c r="Z7790" s="115">
        <f t="shared" si="1951"/>
        <v>334.81440841549045</v>
      </c>
      <c r="AA7790" s="12">
        <f t="shared" si="1952"/>
        <v>166411.07254680572</v>
      </c>
    </row>
    <row r="7791" spans="1:27" x14ac:dyDescent="0.2">
      <c r="A7791" s="72">
        <v>2004</v>
      </c>
      <c r="B7791" s="72">
        <v>11</v>
      </c>
      <c r="C7791" s="72">
        <v>20</v>
      </c>
      <c r="D7791" s="72">
        <v>13</v>
      </c>
      <c r="E7791" s="11">
        <v>5.555234522902551E-2</v>
      </c>
      <c r="F7791" s="11">
        <v>6.7039648762354589E-2</v>
      </c>
      <c r="G7791" s="11">
        <v>0</v>
      </c>
      <c r="H7791" s="11">
        <v>2.4994735959235782E-2</v>
      </c>
      <c r="I7791" s="11">
        <v>3.8715088941857872E-4</v>
      </c>
      <c r="J7791" s="11">
        <v>7.9057490849133803E-3</v>
      </c>
      <c r="K7791" s="126">
        <f t="shared" si="1938"/>
        <v>0.15587962992494783</v>
      </c>
      <c r="L7791" s="74">
        <f t="shared" si="1939"/>
        <v>155879.62992494783</v>
      </c>
      <c r="M7791" s="75">
        <f t="shared" si="1940"/>
        <v>55790.890634469615</v>
      </c>
      <c r="N7791" s="75">
        <f t="shared" si="1941"/>
        <v>77173.354076496573</v>
      </c>
      <c r="O7791" s="75">
        <f t="shared" si="1942"/>
        <v>0</v>
      </c>
      <c r="P7791" s="75">
        <f t="shared" si="1943"/>
        <v>25965.534809356672</v>
      </c>
      <c r="Q7791" s="75">
        <f t="shared" si="1944"/>
        <v>356.76997622977285</v>
      </c>
      <c r="R7791" s="75">
        <f t="shared" si="1945"/>
        <v>10975.164936531912</v>
      </c>
      <c r="S7791" s="76">
        <f t="shared" si="1937"/>
        <v>170261.71443308456</v>
      </c>
      <c r="T7791" s="76"/>
      <c r="U7791" s="115">
        <f t="shared" si="1946"/>
        <v>53906.235853252663</v>
      </c>
      <c r="V7791" s="115">
        <f t="shared" si="1947"/>
        <v>25812.551295561814</v>
      </c>
      <c r="W7791" s="115">
        <f t="shared" si="1948"/>
        <v>73846.503237860801</v>
      </c>
      <c r="X7791" s="115">
        <f t="shared" si="1949"/>
        <v>11062.431158162926</v>
      </c>
      <c r="Y7791" s="115">
        <f t="shared" si="1950"/>
        <v>0</v>
      </c>
      <c r="Z7791" s="115">
        <f t="shared" si="1951"/>
        <v>334.81440841549045</v>
      </c>
      <c r="AA7791" s="12">
        <f t="shared" si="1952"/>
        <v>164962.53595325368</v>
      </c>
    </row>
    <row r="7792" spans="1:27" x14ac:dyDescent="0.2">
      <c r="A7792" s="72">
        <v>2004</v>
      </c>
      <c r="B7792" s="72">
        <v>11</v>
      </c>
      <c r="C7792" s="72">
        <v>20</v>
      </c>
      <c r="D7792" s="72">
        <v>14</v>
      </c>
      <c r="E7792" s="11">
        <v>5.2865573610306645E-2</v>
      </c>
      <c r="F7792" s="11">
        <v>6.5841376069685764E-2</v>
      </c>
      <c r="G7792" s="11">
        <v>0</v>
      </c>
      <c r="H7792" s="11">
        <v>2.4759745362872017E-2</v>
      </c>
      <c r="I7792" s="11">
        <v>3.8715088941857872E-4</v>
      </c>
      <c r="J7792" s="11">
        <v>7.9384142863051232E-3</v>
      </c>
      <c r="K7792" s="126">
        <f t="shared" si="1938"/>
        <v>0.1517922602185881</v>
      </c>
      <c r="L7792" s="74">
        <f t="shared" si="1939"/>
        <v>151792.26021858811</v>
      </c>
      <c r="M7792" s="75">
        <f t="shared" si="1940"/>
        <v>53092.581842612868</v>
      </c>
      <c r="N7792" s="75">
        <f t="shared" si="1941"/>
        <v>75793.950626467515</v>
      </c>
      <c r="O7792" s="75">
        <f t="shared" si="1942"/>
        <v>0</v>
      </c>
      <c r="P7792" s="75">
        <f t="shared" si="1943"/>
        <v>25721.417147153476</v>
      </c>
      <c r="Q7792" s="75">
        <f t="shared" si="1944"/>
        <v>356.76997622977285</v>
      </c>
      <c r="R7792" s="75">
        <f t="shared" si="1945"/>
        <v>11020.512438597661</v>
      </c>
      <c r="S7792" s="76">
        <f t="shared" si="1937"/>
        <v>165985.23203106128</v>
      </c>
      <c r="T7792" s="76"/>
      <c r="U7792" s="115">
        <f t="shared" si="1946"/>
        <v>51299.077794211611</v>
      </c>
      <c r="V7792" s="115">
        <f t="shared" si="1947"/>
        <v>25569.871923692994</v>
      </c>
      <c r="W7792" s="115">
        <f t="shared" si="1948"/>
        <v>72526.564218002779</v>
      </c>
      <c r="X7792" s="115">
        <f t="shared" si="1949"/>
        <v>11108.139229312474</v>
      </c>
      <c r="Y7792" s="115">
        <f t="shared" si="1950"/>
        <v>0</v>
      </c>
      <c r="Z7792" s="115">
        <f t="shared" si="1951"/>
        <v>334.81440841549045</v>
      </c>
      <c r="AA7792" s="12">
        <f t="shared" si="1952"/>
        <v>160838.46757363537</v>
      </c>
    </row>
    <row r="7793" spans="1:27" x14ac:dyDescent="0.2">
      <c r="A7793" s="72">
        <v>2004</v>
      </c>
      <c r="B7793" s="72">
        <v>11</v>
      </c>
      <c r="C7793" s="72">
        <v>20</v>
      </c>
      <c r="D7793" s="72">
        <v>15</v>
      </c>
      <c r="E7793" s="11">
        <v>5.4535060762810644E-2</v>
      </c>
      <c r="F7793" s="11">
        <v>6.3879516031610101E-2</v>
      </c>
      <c r="G7793" s="11">
        <v>0</v>
      </c>
      <c r="H7793" s="11">
        <v>2.1336576771551489E-2</v>
      </c>
      <c r="I7793" s="11">
        <v>3.8715088941857872E-4</v>
      </c>
      <c r="J7793" s="11">
        <v>7.9759631925709895E-3</v>
      </c>
      <c r="K7793" s="126">
        <f t="shared" si="1938"/>
        <v>0.14811426764796179</v>
      </c>
      <c r="L7793" s="74">
        <f t="shared" si="1939"/>
        <v>148114.26764796179</v>
      </c>
      <c r="M7793" s="75">
        <f t="shared" si="1940"/>
        <v>54769.237882191497</v>
      </c>
      <c r="N7793" s="75">
        <f t="shared" si="1941"/>
        <v>73535.53605893832</v>
      </c>
      <c r="O7793" s="75">
        <f t="shared" si="1942"/>
        <v>0</v>
      </c>
      <c r="P7793" s="75">
        <f t="shared" si="1943"/>
        <v>22165.29223504429</v>
      </c>
      <c r="Q7793" s="75">
        <f t="shared" si="1944"/>
        <v>356.76997622977285</v>
      </c>
      <c r="R7793" s="75">
        <f t="shared" si="1945"/>
        <v>11072.639749372132</v>
      </c>
      <c r="S7793" s="76">
        <f t="shared" si="1937"/>
        <v>161899.47590177605</v>
      </c>
      <c r="T7793" s="76"/>
      <c r="U7793" s="115">
        <f t="shared" si="1946"/>
        <v>52919.095235884517</v>
      </c>
      <c r="V7793" s="115">
        <f t="shared" si="1947"/>
        <v>22034.698957636228</v>
      </c>
      <c r="W7793" s="115">
        <f t="shared" si="1948"/>
        <v>70365.507196842809</v>
      </c>
      <c r="X7793" s="115">
        <f t="shared" si="1949"/>
        <v>11160.681017088555</v>
      </c>
      <c r="Y7793" s="115">
        <f t="shared" si="1950"/>
        <v>0</v>
      </c>
      <c r="Z7793" s="115">
        <f t="shared" si="1951"/>
        <v>334.81440841549045</v>
      </c>
      <c r="AA7793" s="12">
        <f t="shared" si="1952"/>
        <v>156814.79681586759</v>
      </c>
    </row>
    <row r="7794" spans="1:27" x14ac:dyDescent="0.2">
      <c r="A7794" s="72">
        <v>2004</v>
      </c>
      <c r="B7794" s="72">
        <v>11</v>
      </c>
      <c r="C7794" s="72">
        <v>20</v>
      </c>
      <c r="D7794" s="72">
        <v>16</v>
      </c>
      <c r="E7794" s="11">
        <v>5.4438329650696962E-2</v>
      </c>
      <c r="F7794" s="11">
        <v>6.2820218895281763E-2</v>
      </c>
      <c r="G7794" s="11">
        <v>0</v>
      </c>
      <c r="H7794" s="11">
        <v>2.3645244291173529E-2</v>
      </c>
      <c r="I7794" s="11">
        <v>3.8715088941857872E-4</v>
      </c>
      <c r="J7794" s="11">
        <v>7.7919245873498948E-3</v>
      </c>
      <c r="K7794" s="126">
        <f t="shared" si="1938"/>
        <v>0.14908286831392073</v>
      </c>
      <c r="L7794" s="74">
        <f t="shared" si="1939"/>
        <v>149082.86831392074</v>
      </c>
      <c r="M7794" s="75">
        <f t="shared" si="1940"/>
        <v>54672.091400352867</v>
      </c>
      <c r="N7794" s="75">
        <f t="shared" si="1941"/>
        <v>72316.115693776868</v>
      </c>
      <c r="O7794" s="75">
        <f t="shared" si="1942"/>
        <v>0</v>
      </c>
      <c r="P7794" s="75">
        <f t="shared" si="1943"/>
        <v>24563.62870644145</v>
      </c>
      <c r="Q7794" s="75">
        <f t="shared" si="1944"/>
        <v>356.76997622977285</v>
      </c>
      <c r="R7794" s="75">
        <f t="shared" si="1945"/>
        <v>10817.147951530318</v>
      </c>
      <c r="S7794" s="76">
        <f t="shared" si="1937"/>
        <v>162725.7537283313</v>
      </c>
      <c r="T7794" s="76"/>
      <c r="U7794" s="115">
        <f t="shared" si="1946"/>
        <v>52825.230429233241</v>
      </c>
      <c r="V7794" s="115">
        <f t="shared" si="1947"/>
        <v>24418.904930919234</v>
      </c>
      <c r="W7794" s="115">
        <f t="shared" si="1948"/>
        <v>69198.654582727468</v>
      </c>
      <c r="X7794" s="115">
        <f t="shared" si="1949"/>
        <v>10903.15774145262</v>
      </c>
      <c r="Y7794" s="115">
        <f t="shared" si="1950"/>
        <v>0</v>
      </c>
      <c r="Z7794" s="115">
        <f t="shared" si="1951"/>
        <v>334.81440841549045</v>
      </c>
      <c r="AA7794" s="12">
        <f t="shared" si="1952"/>
        <v>157680.76209274805</v>
      </c>
    </row>
    <row r="7795" spans="1:27" x14ac:dyDescent="0.2">
      <c r="A7795" s="72">
        <v>2004</v>
      </c>
      <c r="B7795" s="72">
        <v>11</v>
      </c>
      <c r="C7795" s="72">
        <v>20</v>
      </c>
      <c r="D7795" s="72">
        <v>17</v>
      </c>
      <c r="E7795" s="11">
        <v>5.9134507014193288E-2</v>
      </c>
      <c r="F7795" s="11">
        <v>6.2485712792055413E-2</v>
      </c>
      <c r="G7795" s="11">
        <v>2.8326740970671134E-4</v>
      </c>
      <c r="H7795" s="11">
        <v>2.2869763617674625E-2</v>
      </c>
      <c r="I7795" s="11">
        <v>3.8994494208130704E-4</v>
      </c>
      <c r="J7795" s="11">
        <v>7.7008316988221677E-3</v>
      </c>
      <c r="K7795" s="126">
        <f t="shared" si="1938"/>
        <v>0.15286402747453351</v>
      </c>
      <c r="L7795" s="74">
        <f t="shared" si="1939"/>
        <v>152864.0274745335</v>
      </c>
      <c r="M7795" s="75">
        <f t="shared" si="1940"/>
        <v>59388.434456739276</v>
      </c>
      <c r="N7795" s="75">
        <f t="shared" si="1941"/>
        <v>71931.045687868187</v>
      </c>
      <c r="O7795" s="75">
        <f t="shared" si="1942"/>
        <v>296.30161337222518</v>
      </c>
      <c r="P7795" s="75">
        <f t="shared" si="1943"/>
        <v>23758.028261029307</v>
      </c>
      <c r="Q7795" s="75">
        <f t="shared" si="1944"/>
        <v>359.34477104314226</v>
      </c>
      <c r="R7795" s="75">
        <f t="shared" si="1945"/>
        <v>10690.688147987505</v>
      </c>
      <c r="S7795" s="76">
        <f t="shared" si="1937"/>
        <v>166423.84293803963</v>
      </c>
      <c r="T7795" s="76"/>
      <c r="U7795" s="115">
        <f t="shared" si="1946"/>
        <v>57382.252162909193</v>
      </c>
      <c r="V7795" s="115">
        <f t="shared" si="1947"/>
        <v>23618.050915255553</v>
      </c>
      <c r="W7795" s="115">
        <f t="shared" si="1948"/>
        <v>68830.184483450052</v>
      </c>
      <c r="X7795" s="115">
        <f t="shared" si="1949"/>
        <v>10775.692425071758</v>
      </c>
      <c r="Y7795" s="115">
        <f t="shared" si="1950"/>
        <v>130.60979206416317</v>
      </c>
      <c r="Z7795" s="115">
        <f t="shared" si="1951"/>
        <v>337.23075076396862</v>
      </c>
      <c r="AA7795" s="12">
        <f t="shared" si="1952"/>
        <v>161074.0205295147</v>
      </c>
    </row>
    <row r="7796" spans="1:27" x14ac:dyDescent="0.2">
      <c r="A7796" s="72">
        <v>2004</v>
      </c>
      <c r="B7796" s="72">
        <v>11</v>
      </c>
      <c r="C7796" s="72">
        <v>20</v>
      </c>
      <c r="D7796" s="72">
        <v>18</v>
      </c>
      <c r="E7796" s="11">
        <v>6.8208888003984114E-2</v>
      </c>
      <c r="F7796" s="11">
        <v>6.2709679407271596E-2</v>
      </c>
      <c r="G7796" s="11">
        <v>1.6980130682980954E-3</v>
      </c>
      <c r="H7796" s="11">
        <v>2.1568686095388145E-2</v>
      </c>
      <c r="I7796" s="11">
        <v>4.0389950846987714E-4</v>
      </c>
      <c r="J7796" s="11">
        <v>7.5546785466253296E-3</v>
      </c>
      <c r="K7796" s="126">
        <f t="shared" si="1938"/>
        <v>0.16214384463003717</v>
      </c>
      <c r="L7796" s="74">
        <f t="shared" si="1939"/>
        <v>162143.84463003717</v>
      </c>
      <c r="M7796" s="75">
        <f t="shared" si="1940"/>
        <v>68501.78143227633</v>
      </c>
      <c r="N7796" s="75">
        <f t="shared" si="1941"/>
        <v>72188.867069938118</v>
      </c>
      <c r="O7796" s="75">
        <f t="shared" si="1942"/>
        <v>1776.1450644278891</v>
      </c>
      <c r="P7796" s="75">
        <f t="shared" si="1943"/>
        <v>22406.416715714386</v>
      </c>
      <c r="Q7796" s="75">
        <f t="shared" si="1944"/>
        <v>372.20427997058846</v>
      </c>
      <c r="R7796" s="75">
        <f t="shared" si="1945"/>
        <v>10487.790872330808</v>
      </c>
      <c r="S7796" s="76">
        <f t="shared" si="1937"/>
        <v>175733.20543465813</v>
      </c>
      <c r="T7796" s="76"/>
      <c r="U7796" s="115">
        <f t="shared" si="1946"/>
        <v>66187.743989424431</v>
      </c>
      <c r="V7796" s="115">
        <f t="shared" si="1947"/>
        <v>22274.40278317306</v>
      </c>
      <c r="W7796" s="115">
        <f t="shared" si="1948"/>
        <v>69076.891494615382</v>
      </c>
      <c r="X7796" s="115">
        <f t="shared" si="1949"/>
        <v>10571.181863534788</v>
      </c>
      <c r="Y7796" s="115">
        <f t="shared" si="1950"/>
        <v>782.92498950821414</v>
      </c>
      <c r="Z7796" s="115">
        <f t="shared" si="1951"/>
        <v>349.29888754934564</v>
      </c>
      <c r="AA7796" s="12">
        <f t="shared" si="1952"/>
        <v>169242.4440078052</v>
      </c>
    </row>
    <row r="7797" spans="1:27" x14ac:dyDescent="0.2">
      <c r="A7797" s="72">
        <v>2004</v>
      </c>
      <c r="B7797" s="72">
        <v>11</v>
      </c>
      <c r="C7797" s="72">
        <v>20</v>
      </c>
      <c r="D7797" s="72">
        <v>19</v>
      </c>
      <c r="E7797" s="11">
        <v>6.7580558564020274E-2</v>
      </c>
      <c r="F7797" s="11">
        <v>6.2609222994006855E-2</v>
      </c>
      <c r="G7797" s="11">
        <v>1.6980130682980954E-3</v>
      </c>
      <c r="H7797" s="11">
        <v>2.3616450091736386E-2</v>
      </c>
      <c r="I7797" s="11">
        <v>4.0389950846987714E-4</v>
      </c>
      <c r="J7797" s="11">
        <v>7.4772235579000593E-3</v>
      </c>
      <c r="K7797" s="126">
        <f t="shared" si="1938"/>
        <v>0.16338536778443155</v>
      </c>
      <c r="L7797" s="74">
        <f t="shared" si="1939"/>
        <v>163385.36778443155</v>
      </c>
      <c r="M7797" s="75">
        <f t="shared" si="1940"/>
        <v>67870.753904582976</v>
      </c>
      <c r="N7797" s="75">
        <f t="shared" si="1941"/>
        <v>72073.225677221155</v>
      </c>
      <c r="O7797" s="75">
        <f t="shared" si="1942"/>
        <v>1776.1450644278891</v>
      </c>
      <c r="P7797" s="75">
        <f t="shared" si="1943"/>
        <v>24533.716136490239</v>
      </c>
      <c r="Q7797" s="75">
        <f t="shared" si="1944"/>
        <v>372.20427997058846</v>
      </c>
      <c r="R7797" s="75">
        <f t="shared" si="1945"/>
        <v>10380.263898316507</v>
      </c>
      <c r="S7797" s="76">
        <f t="shared" si="1937"/>
        <v>177006.30896100934</v>
      </c>
      <c r="T7797" s="76"/>
      <c r="U7797" s="115">
        <f t="shared" si="1946"/>
        <v>65578.033007024074</v>
      </c>
      <c r="V7797" s="115">
        <f t="shared" si="1947"/>
        <v>24389.168599589386</v>
      </c>
      <c r="W7797" s="115">
        <f t="shared" si="1948"/>
        <v>68966.235263797178</v>
      </c>
      <c r="X7797" s="115">
        <f t="shared" si="1949"/>
        <v>10462.799916242189</v>
      </c>
      <c r="Y7797" s="115">
        <f t="shared" si="1950"/>
        <v>782.92498950821414</v>
      </c>
      <c r="Z7797" s="115">
        <f t="shared" si="1951"/>
        <v>349.29888754934564</v>
      </c>
      <c r="AA7797" s="12">
        <f t="shared" si="1952"/>
        <v>170528.46066371037</v>
      </c>
    </row>
    <row r="7798" spans="1:27" x14ac:dyDescent="0.2">
      <c r="A7798" s="72">
        <v>2004</v>
      </c>
      <c r="B7798" s="72">
        <v>11</v>
      </c>
      <c r="C7798" s="72">
        <v>20</v>
      </c>
      <c r="D7798" s="72">
        <v>20</v>
      </c>
      <c r="E7798" s="11">
        <v>6.5335741947368589E-2</v>
      </c>
      <c r="F7798" s="11">
        <v>6.1531331231071934E-2</v>
      </c>
      <c r="G7798" s="11">
        <v>1.6980130682980954E-3</v>
      </c>
      <c r="H7798" s="11">
        <v>2.0200267374566563E-2</v>
      </c>
      <c r="I7798" s="11">
        <v>4.0389950846987714E-4</v>
      </c>
      <c r="J7798" s="11">
        <v>7.4093666264359887E-3</v>
      </c>
      <c r="K7798" s="126">
        <f t="shared" si="1938"/>
        <v>0.15657861975621107</v>
      </c>
      <c r="L7798" s="74">
        <f t="shared" si="1939"/>
        <v>156578.61975621106</v>
      </c>
      <c r="M7798" s="75">
        <f t="shared" si="1940"/>
        <v>65616.297898491306</v>
      </c>
      <c r="N7798" s="75">
        <f t="shared" si="1941"/>
        <v>70832.399923912206</v>
      </c>
      <c r="O7798" s="75">
        <f t="shared" si="1942"/>
        <v>1776.1450644278891</v>
      </c>
      <c r="P7798" s="75">
        <f t="shared" si="1943"/>
        <v>20984.848430807629</v>
      </c>
      <c r="Q7798" s="75">
        <f t="shared" si="1944"/>
        <v>372.20427997058846</v>
      </c>
      <c r="R7798" s="75">
        <f t="shared" si="1945"/>
        <v>10286.061437941651</v>
      </c>
      <c r="S7798" s="76">
        <f t="shared" si="1937"/>
        <v>169867.95703555126</v>
      </c>
      <c r="T7798" s="76"/>
      <c r="U7798" s="115">
        <f t="shared" si="1946"/>
        <v>63399.734080387578</v>
      </c>
      <c r="V7798" s="115">
        <f t="shared" si="1947"/>
        <v>20861.210082013033</v>
      </c>
      <c r="W7798" s="115">
        <f t="shared" si="1948"/>
        <v>67778.900022173199</v>
      </c>
      <c r="X7798" s="115">
        <f t="shared" si="1949"/>
        <v>10367.848429057003</v>
      </c>
      <c r="Y7798" s="115">
        <f t="shared" si="1950"/>
        <v>782.92498950821414</v>
      </c>
      <c r="Z7798" s="115">
        <f t="shared" si="1951"/>
        <v>349.29888754934564</v>
      </c>
      <c r="AA7798" s="12">
        <f t="shared" si="1952"/>
        <v>163539.91649068834</v>
      </c>
    </row>
    <row r="7799" spans="1:27" x14ac:dyDescent="0.2">
      <c r="A7799" s="72">
        <v>2004</v>
      </c>
      <c r="B7799" s="72">
        <v>11</v>
      </c>
      <c r="C7799" s="72">
        <v>20</v>
      </c>
      <c r="D7799" s="72">
        <v>21</v>
      </c>
      <c r="E7799" s="11">
        <v>6.3345251798228377E-2</v>
      </c>
      <c r="F7799" s="11">
        <v>6.008023778593672E-2</v>
      </c>
      <c r="G7799" s="11">
        <v>1.6980130682980954E-3</v>
      </c>
      <c r="H7799" s="11">
        <v>1.7999119093592898E-2</v>
      </c>
      <c r="I7799" s="11">
        <v>4.0389950846987714E-4</v>
      </c>
      <c r="J7799" s="11">
        <v>7.3470664259185818E-3</v>
      </c>
      <c r="K7799" s="126">
        <f t="shared" si="1938"/>
        <v>0.15087358768044457</v>
      </c>
      <c r="L7799" s="74">
        <f t="shared" si="1939"/>
        <v>150873.58768044456</v>
      </c>
      <c r="M7799" s="75">
        <f t="shared" si="1940"/>
        <v>63617.260454404284</v>
      </c>
      <c r="N7799" s="75">
        <f t="shared" si="1941"/>
        <v>69161.9593666164</v>
      </c>
      <c r="O7799" s="75">
        <f t="shared" si="1942"/>
        <v>1776.1450644278891</v>
      </c>
      <c r="P7799" s="75">
        <f t="shared" si="1943"/>
        <v>18698.20725950698</v>
      </c>
      <c r="Q7799" s="75">
        <f t="shared" si="1944"/>
        <v>372.20427997058846</v>
      </c>
      <c r="R7799" s="75">
        <f t="shared" si="1945"/>
        <v>10199.573115467267</v>
      </c>
      <c r="S7799" s="76">
        <f t="shared" si="1937"/>
        <v>163825.34954039339</v>
      </c>
      <c r="T7799" s="76"/>
      <c r="U7799" s="115">
        <f t="shared" si="1946"/>
        <v>61468.22550049299</v>
      </c>
      <c r="V7799" s="115">
        <f t="shared" si="1947"/>
        <v>18588.041323421847</v>
      </c>
      <c r="W7799" s="115">
        <f t="shared" si="1948"/>
        <v>66180.470156072988</v>
      </c>
      <c r="X7799" s="115">
        <f t="shared" si="1949"/>
        <v>10280.672416770101</v>
      </c>
      <c r="Y7799" s="115">
        <f t="shared" si="1950"/>
        <v>782.92498950821414</v>
      </c>
      <c r="Z7799" s="115">
        <f t="shared" si="1951"/>
        <v>349.29888754934564</v>
      </c>
      <c r="AA7799" s="12">
        <f t="shared" si="1952"/>
        <v>157649.63327381547</v>
      </c>
    </row>
    <row r="7800" spans="1:27" x14ac:dyDescent="0.2">
      <c r="A7800" s="72">
        <v>2004</v>
      </c>
      <c r="B7800" s="72">
        <v>11</v>
      </c>
      <c r="C7800" s="72">
        <v>20</v>
      </c>
      <c r="D7800" s="72">
        <v>22</v>
      </c>
      <c r="E7800" s="11">
        <v>5.7727698281263035E-2</v>
      </c>
      <c r="F7800" s="11">
        <v>5.7907464378991275E-2</v>
      </c>
      <c r="G7800" s="11">
        <v>1.6980130682980954E-3</v>
      </c>
      <c r="H7800" s="11">
        <v>1.7267894765273382E-2</v>
      </c>
      <c r="I7800" s="11">
        <v>4.0389950846987714E-4</v>
      </c>
      <c r="J7800" s="11">
        <v>7.1147030109602926E-3</v>
      </c>
      <c r="K7800" s="126">
        <f t="shared" si="1938"/>
        <v>0.14211967301325598</v>
      </c>
      <c r="L7800" s="74">
        <f t="shared" si="1939"/>
        <v>142119.67301325599</v>
      </c>
      <c r="M7800" s="75">
        <f t="shared" si="1940"/>
        <v>57975.584795056231</v>
      </c>
      <c r="N7800" s="75">
        <f t="shared" si="1941"/>
        <v>66660.749790525122</v>
      </c>
      <c r="O7800" s="75">
        <f t="shared" si="1942"/>
        <v>1776.1450644278891</v>
      </c>
      <c r="P7800" s="75">
        <f t="shared" si="1943"/>
        <v>17938.582081573739</v>
      </c>
      <c r="Q7800" s="75">
        <f t="shared" si="1944"/>
        <v>372.20427997058846</v>
      </c>
      <c r="R7800" s="75">
        <f t="shared" si="1945"/>
        <v>9876.9943469038099</v>
      </c>
      <c r="S7800" s="76">
        <f t="shared" si="1937"/>
        <v>154600.26035845737</v>
      </c>
      <c r="T7800" s="76"/>
      <c r="U7800" s="115">
        <f t="shared" si="1946"/>
        <v>56017.129537660781</v>
      </c>
      <c r="V7800" s="115">
        <f t="shared" si="1947"/>
        <v>17832.8916985531</v>
      </c>
      <c r="W7800" s="115">
        <f t="shared" si="1948"/>
        <v>63787.08472829558</v>
      </c>
      <c r="X7800" s="115">
        <f t="shared" si="1949"/>
        <v>9955.5287454945937</v>
      </c>
      <c r="Y7800" s="115">
        <f t="shared" si="1950"/>
        <v>782.92498950821414</v>
      </c>
      <c r="Z7800" s="115">
        <f t="shared" si="1951"/>
        <v>349.29888754934564</v>
      </c>
      <c r="AA7800" s="12">
        <f t="shared" si="1952"/>
        <v>148724.85858706164</v>
      </c>
    </row>
    <row r="7801" spans="1:27" x14ac:dyDescent="0.2">
      <c r="A7801" s="72">
        <v>2004</v>
      </c>
      <c r="B7801" s="72">
        <v>11</v>
      </c>
      <c r="C7801" s="72">
        <v>20</v>
      </c>
      <c r="D7801" s="72">
        <v>23</v>
      </c>
      <c r="E7801" s="11">
        <v>4.9277798414688649E-2</v>
      </c>
      <c r="F7801" s="11">
        <v>5.4991794733551085E-2</v>
      </c>
      <c r="G7801" s="11">
        <v>1.6980130682980954E-3</v>
      </c>
      <c r="H7801" s="11">
        <v>1.8883788081513801E-2</v>
      </c>
      <c r="I7801" s="11">
        <v>4.0389950846987714E-4</v>
      </c>
      <c r="J7801" s="11">
        <v>6.7457834894027657E-3</v>
      </c>
      <c r="K7801" s="126">
        <f t="shared" si="1938"/>
        <v>0.13200107729592431</v>
      </c>
      <c r="L7801" s="74">
        <f t="shared" si="1939"/>
        <v>132001.0772959243</v>
      </c>
      <c r="M7801" s="75">
        <f t="shared" si="1940"/>
        <v>49489.400505541213</v>
      </c>
      <c r="N7801" s="75">
        <f t="shared" si="1941"/>
        <v>63304.347869099751</v>
      </c>
      <c r="O7801" s="75">
        <f t="shared" si="1942"/>
        <v>1776.1450644278891</v>
      </c>
      <c r="P7801" s="75">
        <f t="shared" si="1943"/>
        <v>19617.236907913033</v>
      </c>
      <c r="Q7801" s="75">
        <f t="shared" si="1944"/>
        <v>372.20427997058846</v>
      </c>
      <c r="R7801" s="75">
        <f t="shared" si="1945"/>
        <v>9364.8414118799865</v>
      </c>
      <c r="S7801" s="76">
        <f t="shared" si="1937"/>
        <v>143924.17603883246</v>
      </c>
      <c r="T7801" s="76"/>
      <c r="U7801" s="115">
        <f t="shared" si="1946"/>
        <v>47817.614408892965</v>
      </c>
      <c r="V7801" s="115">
        <f t="shared" si="1947"/>
        <v>19501.656240880624</v>
      </c>
      <c r="W7801" s="115">
        <f t="shared" si="1948"/>
        <v>60575.373272649682</v>
      </c>
      <c r="X7801" s="115">
        <f t="shared" si="1949"/>
        <v>9439.3035571793425</v>
      </c>
      <c r="Y7801" s="115">
        <f t="shared" si="1950"/>
        <v>782.92498950821414</v>
      </c>
      <c r="Z7801" s="115">
        <f t="shared" si="1951"/>
        <v>349.29888754934564</v>
      </c>
      <c r="AA7801" s="12">
        <f t="shared" si="1952"/>
        <v>138466.17135666017</v>
      </c>
    </row>
    <row r="7802" spans="1:27" x14ac:dyDescent="0.2">
      <c r="A7802" s="72">
        <v>2004</v>
      </c>
      <c r="B7802" s="72">
        <v>11</v>
      </c>
      <c r="C7802" s="72">
        <v>20</v>
      </c>
      <c r="D7802" s="72">
        <v>24</v>
      </c>
      <c r="E7802" s="11">
        <v>4.3928717222913846E-2</v>
      </c>
      <c r="F7802" s="11">
        <v>5.1761168409601717E-2</v>
      </c>
      <c r="G7802" s="11">
        <v>1.6980130682980954E-3</v>
      </c>
      <c r="H7802" s="11">
        <v>1.5598011142333217E-2</v>
      </c>
      <c r="I7802" s="11">
        <v>4.0389950846987714E-4</v>
      </c>
      <c r="J7802" s="11">
        <v>6.3957225239456511E-3</v>
      </c>
      <c r="K7802" s="126">
        <f t="shared" si="1938"/>
        <v>0.11978553187556241</v>
      </c>
      <c r="L7802" s="74">
        <f t="shared" si="1939"/>
        <v>119785.53187556242</v>
      </c>
      <c r="M7802" s="75">
        <f t="shared" si="1940"/>
        <v>44117.350009115362</v>
      </c>
      <c r="N7802" s="75">
        <f t="shared" si="1941"/>
        <v>59585.380455192346</v>
      </c>
      <c r="O7802" s="75">
        <f t="shared" si="1942"/>
        <v>1776.1450644278891</v>
      </c>
      <c r="P7802" s="75">
        <f t="shared" si="1943"/>
        <v>16203.839957882461</v>
      </c>
      <c r="Q7802" s="75">
        <f t="shared" si="1944"/>
        <v>372.20427997058846</v>
      </c>
      <c r="R7802" s="75">
        <f t="shared" si="1945"/>
        <v>8878.8688882812912</v>
      </c>
      <c r="S7802" s="76">
        <f t="shared" si="1937"/>
        <v>130933.78865486993</v>
      </c>
      <c r="T7802" s="76"/>
      <c r="U7802" s="115">
        <f t="shared" si="1946"/>
        <v>42627.035484938708</v>
      </c>
      <c r="V7802" s="115">
        <f t="shared" si="1947"/>
        <v>16108.370313527857</v>
      </c>
      <c r="W7802" s="115">
        <f t="shared" si="1948"/>
        <v>57016.726088540156</v>
      </c>
      <c r="X7802" s="115">
        <f t="shared" si="1949"/>
        <v>8949.4669471458456</v>
      </c>
      <c r="Y7802" s="115">
        <f t="shared" si="1950"/>
        <v>782.92498950821414</v>
      </c>
      <c r="Z7802" s="115">
        <f t="shared" si="1951"/>
        <v>349.29888754934564</v>
      </c>
      <c r="AA7802" s="12">
        <f t="shared" si="1952"/>
        <v>125833.82271121013</v>
      </c>
    </row>
    <row r="7803" spans="1:27" x14ac:dyDescent="0.2">
      <c r="A7803" s="72">
        <v>2004</v>
      </c>
      <c r="B7803" s="72">
        <v>11</v>
      </c>
      <c r="C7803" s="72">
        <v>21</v>
      </c>
      <c r="D7803" s="72">
        <v>1</v>
      </c>
      <c r="E7803" s="11">
        <v>3.8471087368830731E-2</v>
      </c>
      <c r="F7803" s="11">
        <v>5.4094563076158231E-2</v>
      </c>
      <c r="G7803" s="11">
        <v>1.6980130682980954E-3</v>
      </c>
      <c r="H7803" s="11">
        <v>1.9863762463892144E-2</v>
      </c>
      <c r="I7803" s="11">
        <v>4.0389950846987714E-4</v>
      </c>
      <c r="J7803" s="11">
        <v>7.2928643902054908E-3</v>
      </c>
      <c r="K7803" s="126">
        <f t="shared" si="1938"/>
        <v>0.12182418987585457</v>
      </c>
      <c r="L7803" s="74">
        <f t="shared" si="1939"/>
        <v>121824.18987585457</v>
      </c>
      <c r="M7803" s="75">
        <f t="shared" si="1940"/>
        <v>38636.284735322442</v>
      </c>
      <c r="N7803" s="75">
        <f t="shared" si="1941"/>
        <v>62271.490781347478</v>
      </c>
      <c r="O7803" s="75">
        <f t="shared" si="1942"/>
        <v>1776.1450644278891</v>
      </c>
      <c r="P7803" s="75">
        <f t="shared" si="1943"/>
        <v>20635.273624901049</v>
      </c>
      <c r="Q7803" s="75">
        <f t="shared" si="1944"/>
        <v>372.20427997058846</v>
      </c>
      <c r="R7803" s="75">
        <f t="shared" si="1945"/>
        <v>10124.327079265311</v>
      </c>
      <c r="S7803" s="76">
        <f t="shared" si="1937"/>
        <v>133815.72556523475</v>
      </c>
      <c r="T7803" s="76"/>
      <c r="U7803" s="115">
        <f t="shared" si="1946"/>
        <v>37331.124378016786</v>
      </c>
      <c r="V7803" s="115">
        <f t="shared" si="1947"/>
        <v>20513.694897929552</v>
      </c>
      <c r="W7803" s="115">
        <f t="shared" si="1948"/>
        <v>59587.041416561871</v>
      </c>
      <c r="X7803" s="115">
        <f t="shared" si="1949"/>
        <v>10204.828080924357</v>
      </c>
      <c r="Y7803" s="115">
        <f t="shared" si="1950"/>
        <v>782.92498950821414</v>
      </c>
      <c r="Z7803" s="115">
        <f t="shared" si="1951"/>
        <v>349.29888754934564</v>
      </c>
      <c r="AA7803" s="12">
        <f t="shared" si="1952"/>
        <v>128768.91265049014</v>
      </c>
    </row>
    <row r="7804" spans="1:27" x14ac:dyDescent="0.2">
      <c r="A7804" s="72">
        <v>2004</v>
      </c>
      <c r="B7804" s="72">
        <v>11</v>
      </c>
      <c r="C7804" s="72">
        <v>21</v>
      </c>
      <c r="D7804" s="72">
        <v>2</v>
      </c>
      <c r="E7804" s="11">
        <v>3.5499688478202382E-2</v>
      </c>
      <c r="F7804" s="11">
        <v>5.350585549102347E-2</v>
      </c>
      <c r="G7804" s="11">
        <v>1.6980130682980954E-3</v>
      </c>
      <c r="H7804" s="11">
        <v>2.1842131774659629E-2</v>
      </c>
      <c r="I7804" s="11">
        <v>4.0389950846987714E-4</v>
      </c>
      <c r="J7804" s="11">
        <v>7.0407686790155384E-3</v>
      </c>
      <c r="K7804" s="126">
        <f t="shared" si="1938"/>
        <v>0.11999035699966901</v>
      </c>
      <c r="L7804" s="74">
        <f t="shared" si="1939"/>
        <v>119990.35699966901</v>
      </c>
      <c r="M7804" s="75">
        <f t="shared" si="1940"/>
        <v>35652.126463426233</v>
      </c>
      <c r="N7804" s="75">
        <f t="shared" si="1941"/>
        <v>61593.794227832179</v>
      </c>
      <c r="O7804" s="75">
        <f t="shared" si="1942"/>
        <v>1776.1450644278891</v>
      </c>
      <c r="P7804" s="75">
        <f t="shared" si="1943"/>
        <v>22690.483061330986</v>
      </c>
      <c r="Q7804" s="75">
        <f t="shared" si="1944"/>
        <v>372.20427997058846</v>
      </c>
      <c r="R7804" s="75">
        <f t="shared" si="1945"/>
        <v>9774.3549285703266</v>
      </c>
      <c r="S7804" s="76">
        <f t="shared" si="1937"/>
        <v>131859.10802555821</v>
      </c>
      <c r="T7804" s="76"/>
      <c r="U7804" s="115">
        <f t="shared" si="1946"/>
        <v>34447.773031607489</v>
      </c>
      <c r="V7804" s="115">
        <f t="shared" si="1947"/>
        <v>22556.795469147281</v>
      </c>
      <c r="W7804" s="115">
        <f t="shared" si="1948"/>
        <v>58938.559549571255</v>
      </c>
      <c r="X7804" s="115">
        <f t="shared" si="1949"/>
        <v>9852.0732160338375</v>
      </c>
      <c r="Y7804" s="115">
        <f t="shared" si="1950"/>
        <v>782.92498950821414</v>
      </c>
      <c r="Z7804" s="115">
        <f t="shared" si="1951"/>
        <v>349.29888754934564</v>
      </c>
      <c r="AA7804" s="12">
        <f t="shared" si="1952"/>
        <v>126927.42514341742</v>
      </c>
    </row>
    <row r="7805" spans="1:27" x14ac:dyDescent="0.2">
      <c r="A7805" s="72">
        <v>2004</v>
      </c>
      <c r="B7805" s="72">
        <v>11</v>
      </c>
      <c r="C7805" s="72">
        <v>21</v>
      </c>
      <c r="D7805" s="72">
        <v>3</v>
      </c>
      <c r="E7805" s="11">
        <v>3.3462931958559983E-2</v>
      </c>
      <c r="F7805" s="11">
        <v>5.2120552754933457E-2</v>
      </c>
      <c r="G7805" s="11">
        <v>1.6980130682980954E-3</v>
      </c>
      <c r="H7805" s="11">
        <v>2.0108168885447558E-2</v>
      </c>
      <c r="I7805" s="11">
        <v>4.0389950846987714E-4</v>
      </c>
      <c r="J7805" s="11">
        <v>6.7985128801319964E-3</v>
      </c>
      <c r="K7805" s="126">
        <f t="shared" si="1938"/>
        <v>0.11459207905584098</v>
      </c>
      <c r="L7805" s="74">
        <f t="shared" si="1939"/>
        <v>114592.07905584098</v>
      </c>
      <c r="M7805" s="75">
        <f t="shared" si="1940"/>
        <v>33606.623978014679</v>
      </c>
      <c r="N7805" s="75">
        <f t="shared" si="1941"/>
        <v>59999.089295316975</v>
      </c>
      <c r="O7805" s="75">
        <f t="shared" si="1942"/>
        <v>1776.1450644278891</v>
      </c>
      <c r="P7805" s="75">
        <f t="shared" si="1943"/>
        <v>20889.172824191548</v>
      </c>
      <c r="Q7805" s="75">
        <f t="shared" si="1944"/>
        <v>372.20427997058846</v>
      </c>
      <c r="R7805" s="75">
        <f t="shared" si="1945"/>
        <v>9438.0430470495758</v>
      </c>
      <c r="S7805" s="76">
        <f t="shared" si="1937"/>
        <v>126081.27848897126</v>
      </c>
      <c r="T7805" s="76"/>
      <c r="U7805" s="115">
        <f t="shared" si="1946"/>
        <v>32471.369031545084</v>
      </c>
      <c r="V7805" s="115">
        <f t="shared" si="1947"/>
        <v>20766.098176109917</v>
      </c>
      <c r="W7805" s="115">
        <f t="shared" si="1948"/>
        <v>57412.600436200519</v>
      </c>
      <c r="X7805" s="115">
        <f t="shared" si="1949"/>
        <v>9513.0872364599218</v>
      </c>
      <c r="Y7805" s="115">
        <f t="shared" si="1950"/>
        <v>782.92498950821414</v>
      </c>
      <c r="Z7805" s="115">
        <f t="shared" si="1951"/>
        <v>349.29888754934564</v>
      </c>
      <c r="AA7805" s="12">
        <f t="shared" si="1952"/>
        <v>121295.37875737301</v>
      </c>
    </row>
    <row r="7806" spans="1:27" x14ac:dyDescent="0.2">
      <c r="A7806" s="72">
        <v>2004</v>
      </c>
      <c r="B7806" s="72">
        <v>11</v>
      </c>
      <c r="C7806" s="72">
        <v>21</v>
      </c>
      <c r="D7806" s="72">
        <v>4</v>
      </c>
      <c r="E7806" s="11">
        <v>3.2646906162368587E-2</v>
      </c>
      <c r="F7806" s="11">
        <v>5.1947501838134083E-2</v>
      </c>
      <c r="G7806" s="11">
        <v>1.6980130682980954E-3</v>
      </c>
      <c r="H7806" s="11">
        <v>1.9078593853761292E-2</v>
      </c>
      <c r="I7806" s="11">
        <v>4.0389950846987714E-4</v>
      </c>
      <c r="J7806" s="11">
        <v>6.7518722205157982E-3</v>
      </c>
      <c r="K7806" s="126">
        <f t="shared" si="1938"/>
        <v>0.11252678665154772</v>
      </c>
      <c r="L7806" s="74">
        <f t="shared" si="1939"/>
        <v>112526.78665154772</v>
      </c>
      <c r="M7806" s="75">
        <f t="shared" si="1940"/>
        <v>32787.094113658335</v>
      </c>
      <c r="N7806" s="75">
        <f t="shared" si="1941"/>
        <v>59799.880022566133</v>
      </c>
      <c r="O7806" s="75">
        <f t="shared" si="1942"/>
        <v>1776.1450644278891</v>
      </c>
      <c r="P7806" s="75">
        <f t="shared" si="1943"/>
        <v>19819.608962116981</v>
      </c>
      <c r="Q7806" s="75">
        <f t="shared" si="1944"/>
        <v>372.20427997058846</v>
      </c>
      <c r="R7806" s="75">
        <f t="shared" si="1945"/>
        <v>9373.2940996015386</v>
      </c>
      <c r="S7806" s="76">
        <f t="shared" si="1937"/>
        <v>123928.22654234146</v>
      </c>
      <c r="T7806" s="76"/>
      <c r="U7806" s="115">
        <f t="shared" si="1946"/>
        <v>31679.523451480396</v>
      </c>
      <c r="V7806" s="115">
        <f t="shared" si="1947"/>
        <v>19702.83596116296</v>
      </c>
      <c r="W7806" s="115">
        <f t="shared" si="1948"/>
        <v>57221.978836540286</v>
      </c>
      <c r="X7806" s="115">
        <f t="shared" si="1949"/>
        <v>9447.8234542890314</v>
      </c>
      <c r="Y7806" s="115">
        <f t="shared" si="1950"/>
        <v>782.92498950821414</v>
      </c>
      <c r="Z7806" s="115">
        <f t="shared" si="1951"/>
        <v>349.29888754934564</v>
      </c>
      <c r="AA7806" s="12">
        <f t="shared" si="1952"/>
        <v>119184.38558053023</v>
      </c>
    </row>
    <row r="7807" spans="1:27" x14ac:dyDescent="0.2">
      <c r="A7807" s="72">
        <v>2004</v>
      </c>
      <c r="B7807" s="72">
        <v>11</v>
      </c>
      <c r="C7807" s="72">
        <v>21</v>
      </c>
      <c r="D7807" s="72">
        <v>5</v>
      </c>
      <c r="E7807" s="11">
        <v>3.2872342611158567E-2</v>
      </c>
      <c r="F7807" s="11">
        <v>5.2280144733732374E-2</v>
      </c>
      <c r="G7807" s="11">
        <v>1.6980130682980954E-3</v>
      </c>
      <c r="H7807" s="11">
        <v>1.9401412364673905E-2</v>
      </c>
      <c r="I7807" s="11">
        <v>4.0389950846987714E-4</v>
      </c>
      <c r="J7807" s="11">
        <v>6.7113322296431435E-3</v>
      </c>
      <c r="K7807" s="126">
        <f t="shared" si="1938"/>
        <v>0.11336714451597597</v>
      </c>
      <c r="L7807" s="74">
        <f t="shared" si="1939"/>
        <v>113367.14451597598</v>
      </c>
      <c r="M7807" s="75">
        <f t="shared" si="1940"/>
        <v>33013.498601310705</v>
      </c>
      <c r="N7807" s="75">
        <f t="shared" si="1941"/>
        <v>60182.805178603841</v>
      </c>
      <c r="O7807" s="75">
        <f t="shared" si="1942"/>
        <v>1776.1450644278891</v>
      </c>
      <c r="P7807" s="75">
        <f t="shared" si="1943"/>
        <v>20154.965786685032</v>
      </c>
      <c r="Q7807" s="75">
        <f t="shared" si="1944"/>
        <v>372.20427997058846</v>
      </c>
      <c r="R7807" s="75">
        <f t="shared" si="1945"/>
        <v>9317.0144123038535</v>
      </c>
      <c r="S7807" s="76">
        <f t="shared" si="1937"/>
        <v>124816.6333233019</v>
      </c>
      <c r="T7807" s="76"/>
      <c r="U7807" s="115">
        <f t="shared" si="1946"/>
        <v>31898.279839321302</v>
      </c>
      <c r="V7807" s="115">
        <f t="shared" si="1947"/>
        <v>20036.2169332876</v>
      </c>
      <c r="W7807" s="115">
        <f t="shared" si="1948"/>
        <v>57588.396547855096</v>
      </c>
      <c r="X7807" s="115">
        <f t="shared" si="1949"/>
        <v>9391.0962734280656</v>
      </c>
      <c r="Y7807" s="115">
        <f t="shared" si="1950"/>
        <v>782.92498950821414</v>
      </c>
      <c r="Z7807" s="115">
        <f t="shared" si="1951"/>
        <v>349.29888754934564</v>
      </c>
      <c r="AA7807" s="12">
        <f t="shared" si="1952"/>
        <v>120046.21347094963</v>
      </c>
    </row>
    <row r="7808" spans="1:27" x14ac:dyDescent="0.2">
      <c r="A7808" s="72">
        <v>2004</v>
      </c>
      <c r="B7808" s="72">
        <v>11</v>
      </c>
      <c r="C7808" s="72">
        <v>21</v>
      </c>
      <c r="D7808" s="72">
        <v>6</v>
      </c>
      <c r="E7808" s="11">
        <v>3.4678074438639961E-2</v>
      </c>
      <c r="F7808" s="11">
        <v>5.3176565345093754E-2</v>
      </c>
      <c r="G7808" s="11">
        <v>1.6980130682980954E-3</v>
      </c>
      <c r="H7808" s="11">
        <v>1.9609991130910828E-2</v>
      </c>
      <c r="I7808" s="11">
        <v>4.0389950846987714E-4</v>
      </c>
      <c r="J7808" s="11">
        <v>6.9234786266157483E-3</v>
      </c>
      <c r="K7808" s="126">
        <f t="shared" si="1938"/>
        <v>0.11649002211802827</v>
      </c>
      <c r="L7808" s="74">
        <f t="shared" si="1939"/>
        <v>116490.02211802827</v>
      </c>
      <c r="M7808" s="75">
        <f t="shared" si="1940"/>
        <v>34826.984359416165</v>
      </c>
      <c r="N7808" s="75">
        <f t="shared" si="1941"/>
        <v>61214.728622703216</v>
      </c>
      <c r="O7808" s="75">
        <f t="shared" si="1942"/>
        <v>1776.1450644278891</v>
      </c>
      <c r="P7808" s="75">
        <f t="shared" si="1943"/>
        <v>20371.645779786388</v>
      </c>
      <c r="Q7808" s="75">
        <f t="shared" si="1944"/>
        <v>372.20427997058846</v>
      </c>
      <c r="R7808" s="75">
        <f t="shared" si="1945"/>
        <v>9611.5268832230886</v>
      </c>
      <c r="S7808" s="76">
        <f t="shared" si="1937"/>
        <v>128173.23498952734</v>
      </c>
      <c r="T7808" s="76"/>
      <c r="U7808" s="115">
        <f t="shared" si="1946"/>
        <v>33650.504797217007</v>
      </c>
      <c r="V7808" s="115">
        <f t="shared" si="1947"/>
        <v>20251.620293076488</v>
      </c>
      <c r="W7808" s="115">
        <f t="shared" si="1948"/>
        <v>58575.835008549358</v>
      </c>
      <c r="X7808" s="115">
        <f t="shared" si="1949"/>
        <v>9687.9504850599878</v>
      </c>
      <c r="Y7808" s="115">
        <f t="shared" si="1950"/>
        <v>782.92498950821414</v>
      </c>
      <c r="Z7808" s="115">
        <f t="shared" si="1951"/>
        <v>349.29888754934564</v>
      </c>
      <c r="AA7808" s="12">
        <f t="shared" si="1952"/>
        <v>123298.13446096041</v>
      </c>
    </row>
    <row r="7809" spans="1:27" x14ac:dyDescent="0.2">
      <c r="A7809" s="72">
        <v>2004</v>
      </c>
      <c r="B7809" s="72">
        <v>11</v>
      </c>
      <c r="C7809" s="72">
        <v>21</v>
      </c>
      <c r="D7809" s="72">
        <v>7</v>
      </c>
      <c r="E7809" s="11">
        <v>4.046303789760302E-2</v>
      </c>
      <c r="F7809" s="11">
        <v>5.5108589320722781E-2</v>
      </c>
      <c r="G7809" s="11">
        <v>1.6980130682980954E-3</v>
      </c>
      <c r="H7809" s="11">
        <v>2.3174700415704259E-2</v>
      </c>
      <c r="I7809" s="11">
        <v>4.0389950846987714E-4</v>
      </c>
      <c r="J7809" s="11">
        <v>7.1682922483073041E-3</v>
      </c>
      <c r="K7809" s="126">
        <f t="shared" si="1938"/>
        <v>0.12801653245910533</v>
      </c>
      <c r="L7809" s="74">
        <f t="shared" si="1939"/>
        <v>128016.53245910532</v>
      </c>
      <c r="M7809" s="75">
        <f t="shared" si="1940"/>
        <v>40636.788830007237</v>
      </c>
      <c r="N7809" s="75">
        <f t="shared" si="1941"/>
        <v>63438.797112143533</v>
      </c>
      <c r="O7809" s="75">
        <f t="shared" si="1942"/>
        <v>1776.1450644278891</v>
      </c>
      <c r="P7809" s="75">
        <f t="shared" si="1943"/>
        <v>24074.80884462121</v>
      </c>
      <c r="Q7809" s="75">
        <f t="shared" si="1944"/>
        <v>372.20427997058846</v>
      </c>
      <c r="R7809" s="75">
        <f t="shared" si="1945"/>
        <v>9951.3896650943134</v>
      </c>
      <c r="S7809" s="76">
        <f t="shared" si="1937"/>
        <v>140250.13379626477</v>
      </c>
      <c r="T7809" s="76"/>
      <c r="U7809" s="115">
        <f t="shared" si="1946"/>
        <v>39264.050064039962</v>
      </c>
      <c r="V7809" s="115">
        <f t="shared" si="1947"/>
        <v>23932.965093740237</v>
      </c>
      <c r="W7809" s="115">
        <f t="shared" si="1948"/>
        <v>60704.02656989939</v>
      </c>
      <c r="X7809" s="115">
        <f t="shared" si="1949"/>
        <v>10030.515599061839</v>
      </c>
      <c r="Y7809" s="115">
        <f t="shared" si="1950"/>
        <v>782.92498950821414</v>
      </c>
      <c r="Z7809" s="115">
        <f t="shared" si="1951"/>
        <v>349.29888754934564</v>
      </c>
      <c r="AA7809" s="12">
        <f t="shared" si="1952"/>
        <v>135063.78120379898</v>
      </c>
    </row>
    <row r="7810" spans="1:27" x14ac:dyDescent="0.2">
      <c r="A7810" s="72">
        <v>2004</v>
      </c>
      <c r="B7810" s="72">
        <v>11</v>
      </c>
      <c r="C7810" s="72">
        <v>21</v>
      </c>
      <c r="D7810" s="72">
        <v>8</v>
      </c>
      <c r="E7810" s="11">
        <v>4.7225796444899874E-2</v>
      </c>
      <c r="F7810" s="11">
        <v>5.7997168584146726E-2</v>
      </c>
      <c r="G7810" s="11">
        <v>6.2223346738946137E-4</v>
      </c>
      <c r="H7810" s="11">
        <v>2.5528418316046887E-2</v>
      </c>
      <c r="I7810" s="11">
        <v>3.9328838712153811E-4</v>
      </c>
      <c r="J7810" s="11">
        <v>7.4841500139200996E-3</v>
      </c>
      <c r="K7810" s="126">
        <f t="shared" si="1938"/>
        <v>0.1392510552135246</v>
      </c>
      <c r="L7810" s="74">
        <f t="shared" si="1939"/>
        <v>139251.05521352461</v>
      </c>
      <c r="M7810" s="75">
        <f t="shared" si="1940"/>
        <v>47428.58710502278</v>
      </c>
      <c r="N7810" s="75">
        <f t="shared" si="1941"/>
        <v>66764.013672636924</v>
      </c>
      <c r="O7810" s="75">
        <f t="shared" si="1942"/>
        <v>650.86477993561812</v>
      </c>
      <c r="P7810" s="75">
        <f t="shared" si="1943"/>
        <v>26519.945459483897</v>
      </c>
      <c r="Q7810" s="75">
        <f t="shared" si="1944"/>
        <v>362.42584573554501</v>
      </c>
      <c r="R7810" s="75">
        <f t="shared" si="1945"/>
        <v>10389.879558569455</v>
      </c>
      <c r="S7810" s="76">
        <f t="shared" si="1937"/>
        <v>152115.71642138422</v>
      </c>
      <c r="T7810" s="76"/>
      <c r="U7810" s="115">
        <f t="shared" si="1946"/>
        <v>45826.416707000491</v>
      </c>
      <c r="V7810" s="115">
        <f t="shared" si="1947"/>
        <v>26363.695473807584</v>
      </c>
      <c r="W7810" s="115">
        <f t="shared" si="1948"/>
        <v>63885.897028162246</v>
      </c>
      <c r="X7810" s="115">
        <f t="shared" si="1949"/>
        <v>10472.492032962407</v>
      </c>
      <c r="Y7810" s="115">
        <f t="shared" si="1950"/>
        <v>286.90128481509998</v>
      </c>
      <c r="Z7810" s="115">
        <f t="shared" si="1951"/>
        <v>340.12221660793409</v>
      </c>
      <c r="AA7810" s="12">
        <f t="shared" si="1952"/>
        <v>147175.52474335578</v>
      </c>
    </row>
    <row r="7811" spans="1:27" x14ac:dyDescent="0.2">
      <c r="A7811" s="72">
        <v>2004</v>
      </c>
      <c r="B7811" s="72">
        <v>11</v>
      </c>
      <c r="C7811" s="72">
        <v>21</v>
      </c>
      <c r="D7811" s="72">
        <v>9</v>
      </c>
      <c r="E7811" s="11">
        <v>5.2792861238479531E-2</v>
      </c>
      <c r="F7811" s="11">
        <v>5.9966277371348756E-2</v>
      </c>
      <c r="G7811" s="11">
        <v>0</v>
      </c>
      <c r="H7811" s="11">
        <v>2.45258773329378E-2</v>
      </c>
      <c r="I7811" s="11">
        <v>3.8715088941857872E-4</v>
      </c>
      <c r="J7811" s="11">
        <v>8.0454121453240029E-3</v>
      </c>
      <c r="K7811" s="126">
        <f t="shared" si="1938"/>
        <v>0.14571757897750864</v>
      </c>
      <c r="L7811" s="74">
        <f t="shared" si="1939"/>
        <v>145717.57897750865</v>
      </c>
      <c r="M7811" s="75">
        <f t="shared" si="1940"/>
        <v>53019.55723910324</v>
      </c>
      <c r="N7811" s="75">
        <f t="shared" si="1941"/>
        <v>69030.772709346202</v>
      </c>
      <c r="O7811" s="75">
        <f t="shared" si="1942"/>
        <v>0</v>
      </c>
      <c r="P7811" s="75">
        <f t="shared" si="1943"/>
        <v>25478.465652008406</v>
      </c>
      <c r="Q7811" s="75">
        <f t="shared" si="1944"/>
        <v>356.76997622977285</v>
      </c>
      <c r="R7811" s="75">
        <f t="shared" si="1945"/>
        <v>11169.052335067305</v>
      </c>
      <c r="S7811" s="76">
        <f t="shared" ref="S7811:S7874" si="1953">SUM(M7811:R7811)</f>
        <v>159054.61791175493</v>
      </c>
      <c r="T7811" s="76"/>
      <c r="U7811" s="115">
        <f t="shared" si="1946"/>
        <v>51228.520012195346</v>
      </c>
      <c r="V7811" s="115">
        <f t="shared" si="1947"/>
        <v>25328.351848069298</v>
      </c>
      <c r="W7811" s="115">
        <f t="shared" si="1948"/>
        <v>66054.93879843282</v>
      </c>
      <c r="X7811" s="115">
        <f t="shared" si="1949"/>
        <v>11257.860202841215</v>
      </c>
      <c r="Y7811" s="115">
        <f t="shared" si="1950"/>
        <v>0</v>
      </c>
      <c r="Z7811" s="115">
        <f t="shared" si="1951"/>
        <v>334.81440841549045</v>
      </c>
      <c r="AA7811" s="12">
        <f t="shared" si="1952"/>
        <v>154204.48526995417</v>
      </c>
    </row>
    <row r="7812" spans="1:27" x14ac:dyDescent="0.2">
      <c r="A7812" s="72">
        <v>2004</v>
      </c>
      <c r="B7812" s="72">
        <v>11</v>
      </c>
      <c r="C7812" s="72">
        <v>21</v>
      </c>
      <c r="D7812" s="72">
        <v>10</v>
      </c>
      <c r="E7812" s="11">
        <v>5.3082743909994824E-2</v>
      </c>
      <c r="F7812" s="11">
        <v>6.2592365926393265E-2</v>
      </c>
      <c r="G7812" s="11">
        <v>0</v>
      </c>
      <c r="H7812" s="11">
        <v>2.840018532443735E-2</v>
      </c>
      <c r="I7812" s="11">
        <v>3.8715088941857872E-4</v>
      </c>
      <c r="J7812" s="11">
        <v>8.444514178348796E-3</v>
      </c>
      <c r="K7812" s="126">
        <f t="shared" ref="K7812:K7875" si="1954">SUM(E7812:J7812)</f>
        <v>0.15290696022859282</v>
      </c>
      <c r="L7812" s="74">
        <f t="shared" ref="L7812:L7875" si="1955">+K7812*1000000</f>
        <v>152906.96022859283</v>
      </c>
      <c r="M7812" s="75">
        <f t="shared" ref="M7812:M7875" si="1956">+E7812*1000000*M$8829</f>
        <v>53310.684685778302</v>
      </c>
      <c r="N7812" s="75">
        <f t="shared" ref="N7812:N7875" si="1957">+F7812*1000000*N$8829</f>
        <v>72053.820497276873</v>
      </c>
      <c r="O7812" s="75">
        <f t="shared" ref="O7812:O7875" si="1958">+G7812*1000000*O$8829</f>
        <v>0</v>
      </c>
      <c r="P7812" s="75">
        <f t="shared" ref="P7812:P7875" si="1959">+H7812*1000000*P$8829</f>
        <v>29503.25227826113</v>
      </c>
      <c r="Q7812" s="75">
        <f t="shared" ref="Q7812:Q7875" si="1960">+I7812*1000000*Q$8829</f>
        <v>356.76997622977285</v>
      </c>
      <c r="R7812" s="75">
        <f t="shared" ref="R7812:R7875" si="1961">+J7812*1000000*R$8829</f>
        <v>11723.106175115316</v>
      </c>
      <c r="S7812" s="76">
        <f t="shared" si="1953"/>
        <v>166947.63361266139</v>
      </c>
      <c r="T7812" s="76"/>
      <c r="U7812" s="115">
        <f t="shared" ref="U7812:U7875" si="1962">M7812*U$1</f>
        <v>51509.812972844469</v>
      </c>
      <c r="V7812" s="115">
        <f t="shared" ref="V7812:V7875" si="1963">P7812*V$1</f>
        <v>29329.425271228789</v>
      </c>
      <c r="W7812" s="115">
        <f t="shared" ref="W7812:W7875" si="1964">N7812*W$1</f>
        <v>68947.666617912415</v>
      </c>
      <c r="X7812" s="115">
        <f t="shared" ref="X7812:X7875" si="1965">R7812*X$1</f>
        <v>11816.319460528119</v>
      </c>
      <c r="Y7812" s="115">
        <f t="shared" ref="Y7812:Y7875" si="1966">O7812*Y$1</f>
        <v>0</v>
      </c>
      <c r="Z7812" s="115">
        <f t="shared" ref="Z7812:Z7875" si="1967">Q7812*Z$1</f>
        <v>334.81440841549045</v>
      </c>
      <c r="AA7812" s="12">
        <f t="shared" ref="AA7812:AA7875" si="1968">SUM(U7812:Z7812)</f>
        <v>161938.03873092929</v>
      </c>
    </row>
    <row r="7813" spans="1:27" x14ac:dyDescent="0.2">
      <c r="A7813" s="72">
        <v>2004</v>
      </c>
      <c r="B7813" s="72">
        <v>11</v>
      </c>
      <c r="C7813" s="72">
        <v>21</v>
      </c>
      <c r="D7813" s="72">
        <v>11</v>
      </c>
      <c r="E7813" s="11">
        <v>5.6150575668077393E-2</v>
      </c>
      <c r="F7813" s="11">
        <v>6.3717266157125904E-2</v>
      </c>
      <c r="G7813" s="11">
        <v>0</v>
      </c>
      <c r="H7813" s="11">
        <v>2.810231192656204E-2</v>
      </c>
      <c r="I7813" s="11">
        <v>3.8715088941857872E-4</v>
      </c>
      <c r="J7813" s="11">
        <v>8.7229805199964972E-3</v>
      </c>
      <c r="K7813" s="126">
        <f t="shared" si="1954"/>
        <v>0.15708028516118042</v>
      </c>
      <c r="L7813" s="74">
        <f t="shared" si="1955"/>
        <v>157080.28516118042</v>
      </c>
      <c r="M7813" s="75">
        <f t="shared" si="1956"/>
        <v>56391.689914171599</v>
      </c>
      <c r="N7813" s="75">
        <f t="shared" si="1957"/>
        <v>73348.760512771274</v>
      </c>
      <c r="O7813" s="75">
        <f t="shared" si="1958"/>
        <v>0</v>
      </c>
      <c r="P7813" s="75">
        <f t="shared" si="1959"/>
        <v>29193.809438219658</v>
      </c>
      <c r="Q7813" s="75">
        <f t="shared" si="1960"/>
        <v>356.76997622977285</v>
      </c>
      <c r="R7813" s="75">
        <f t="shared" si="1961"/>
        <v>12109.68738279472</v>
      </c>
      <c r="S7813" s="76">
        <f t="shared" si="1953"/>
        <v>171400.71722418704</v>
      </c>
      <c r="T7813" s="76"/>
      <c r="U7813" s="115">
        <f t="shared" si="1962"/>
        <v>54486.739718736208</v>
      </c>
      <c r="V7813" s="115">
        <f t="shared" si="1963"/>
        <v>29021.805603840443</v>
      </c>
      <c r="W7813" s="115">
        <f t="shared" si="1964"/>
        <v>70186.783320709263</v>
      </c>
      <c r="X7813" s="115">
        <f t="shared" si="1965"/>
        <v>12205.974469972036</v>
      </c>
      <c r="Y7813" s="115">
        <f t="shared" si="1966"/>
        <v>0</v>
      </c>
      <c r="Z7813" s="115">
        <f t="shared" si="1967"/>
        <v>334.81440841549045</v>
      </c>
      <c r="AA7813" s="12">
        <f t="shared" si="1968"/>
        <v>166236.11752167344</v>
      </c>
    </row>
    <row r="7814" spans="1:27" x14ac:dyDescent="0.2">
      <c r="A7814" s="72">
        <v>2004</v>
      </c>
      <c r="B7814" s="72">
        <v>11</v>
      </c>
      <c r="C7814" s="72">
        <v>21</v>
      </c>
      <c r="D7814" s="72">
        <v>12</v>
      </c>
      <c r="E7814" s="11">
        <v>5.7466834759523945E-2</v>
      </c>
      <c r="F7814" s="11">
        <v>6.4249309839550656E-2</v>
      </c>
      <c r="G7814" s="11">
        <v>0</v>
      </c>
      <c r="H7814" s="11">
        <v>3.025531521336013E-2</v>
      </c>
      <c r="I7814" s="11">
        <v>3.8715088941857872E-4</v>
      </c>
      <c r="J7814" s="11">
        <v>9.0018404662297654E-3</v>
      </c>
      <c r="K7814" s="126">
        <f t="shared" si="1954"/>
        <v>0.16136045116808306</v>
      </c>
      <c r="L7814" s="74">
        <f t="shared" si="1955"/>
        <v>161360.45116808306</v>
      </c>
      <c r="M7814" s="75">
        <f t="shared" si="1956"/>
        <v>57713.601108285366</v>
      </c>
      <c r="N7814" s="75">
        <f t="shared" si="1957"/>
        <v>73961.22785479865</v>
      </c>
      <c r="O7814" s="75">
        <f t="shared" si="1958"/>
        <v>0</v>
      </c>
      <c r="P7814" s="75">
        <f t="shared" si="1959"/>
        <v>31430.435657403945</v>
      </c>
      <c r="Q7814" s="75">
        <f t="shared" si="1960"/>
        <v>356.76997622977285</v>
      </c>
      <c r="R7814" s="75">
        <f t="shared" si="1961"/>
        <v>12496.815012476642</v>
      </c>
      <c r="S7814" s="76">
        <f t="shared" si="1953"/>
        <v>175958.84960919441</v>
      </c>
      <c r="T7814" s="76"/>
      <c r="U7814" s="115">
        <f t="shared" si="1962"/>
        <v>55763.995840597163</v>
      </c>
      <c r="V7814" s="115">
        <f t="shared" si="1963"/>
        <v>31245.254087978301</v>
      </c>
      <c r="W7814" s="115">
        <f t="shared" si="1964"/>
        <v>70772.847929372991</v>
      </c>
      <c r="X7814" s="115">
        <f t="shared" si="1965"/>
        <v>12596.180246153503</v>
      </c>
      <c r="Y7814" s="115">
        <f t="shared" si="1966"/>
        <v>0</v>
      </c>
      <c r="Z7814" s="115">
        <f t="shared" si="1967"/>
        <v>334.81440841549045</v>
      </c>
      <c r="AA7814" s="12">
        <f t="shared" si="1968"/>
        <v>170713.09251251744</v>
      </c>
    </row>
    <row r="7815" spans="1:27" x14ac:dyDescent="0.2">
      <c r="A7815" s="72">
        <v>2004</v>
      </c>
      <c r="B7815" s="72">
        <v>11</v>
      </c>
      <c r="C7815" s="72">
        <v>21</v>
      </c>
      <c r="D7815" s="72">
        <v>13</v>
      </c>
      <c r="E7815" s="11">
        <v>5.6580543119056657E-2</v>
      </c>
      <c r="F7815" s="11">
        <v>6.5128579342794771E-2</v>
      </c>
      <c r="G7815" s="11">
        <v>0</v>
      </c>
      <c r="H7815" s="11">
        <v>3.0746124300404912E-2</v>
      </c>
      <c r="I7815" s="11">
        <v>3.8715088941857872E-4</v>
      </c>
      <c r="J7815" s="11">
        <v>9.2124123099716314E-3</v>
      </c>
      <c r="K7815" s="126">
        <f t="shared" si="1954"/>
        <v>0.16205480996164653</v>
      </c>
      <c r="L7815" s="74">
        <f t="shared" si="1955"/>
        <v>162054.80996164653</v>
      </c>
      <c r="M7815" s="75">
        <f t="shared" si="1956"/>
        <v>56823.503673520005</v>
      </c>
      <c r="N7815" s="75">
        <f t="shared" si="1957"/>
        <v>74973.407631322596</v>
      </c>
      <c r="O7815" s="75">
        <f t="shared" si="1958"/>
        <v>0</v>
      </c>
      <c r="P7815" s="75">
        <f t="shared" si="1959"/>
        <v>31940.307834297291</v>
      </c>
      <c r="Q7815" s="75">
        <f t="shared" si="1960"/>
        <v>356.76997622977285</v>
      </c>
      <c r="R7815" s="75">
        <f t="shared" si="1961"/>
        <v>12789.14160812674</v>
      </c>
      <c r="S7815" s="76">
        <f t="shared" si="1953"/>
        <v>176883.13072349643</v>
      </c>
      <c r="T7815" s="76"/>
      <c r="U7815" s="115">
        <f t="shared" si="1962"/>
        <v>54903.966511343337</v>
      </c>
      <c r="V7815" s="115">
        <f t="shared" si="1963"/>
        <v>31752.122204382231</v>
      </c>
      <c r="W7815" s="115">
        <f t="shared" si="1964"/>
        <v>71741.393848347594</v>
      </c>
      <c r="X7815" s="115">
        <f t="shared" si="1965"/>
        <v>12890.83120208722</v>
      </c>
      <c r="Y7815" s="115">
        <f t="shared" si="1966"/>
        <v>0</v>
      </c>
      <c r="Z7815" s="115">
        <f t="shared" si="1967"/>
        <v>334.81440841549045</v>
      </c>
      <c r="AA7815" s="12">
        <f t="shared" si="1968"/>
        <v>171623.12817457589</v>
      </c>
    </row>
    <row r="7816" spans="1:27" x14ac:dyDescent="0.2">
      <c r="A7816" s="72">
        <v>2004</v>
      </c>
      <c r="B7816" s="72">
        <v>11</v>
      </c>
      <c r="C7816" s="72">
        <v>21</v>
      </c>
      <c r="D7816" s="72">
        <v>14</v>
      </c>
      <c r="E7816" s="11">
        <v>5.5544629386338799E-2</v>
      </c>
      <c r="F7816" s="11">
        <v>6.5489957476714711E-2</v>
      </c>
      <c r="G7816" s="11">
        <v>0</v>
      </c>
      <c r="H7816" s="11">
        <v>2.9900696028719805E-2</v>
      </c>
      <c r="I7816" s="11">
        <v>3.8715088941857872E-4</v>
      </c>
      <c r="J7816" s="11">
        <v>9.3115975630990253E-3</v>
      </c>
      <c r="K7816" s="126">
        <f t="shared" si="1954"/>
        <v>0.16063403134429091</v>
      </c>
      <c r="L7816" s="74">
        <f t="shared" si="1955"/>
        <v>160634.03134429091</v>
      </c>
      <c r="M7816" s="75">
        <f t="shared" si="1956"/>
        <v>55783.141659449531</v>
      </c>
      <c r="N7816" s="75">
        <f t="shared" si="1957"/>
        <v>75389.411640880702</v>
      </c>
      <c r="O7816" s="75">
        <f t="shared" si="1958"/>
        <v>0</v>
      </c>
      <c r="P7816" s="75">
        <f t="shared" si="1959"/>
        <v>31062.043016735075</v>
      </c>
      <c r="Q7816" s="75">
        <f t="shared" si="1960"/>
        <v>356.76997622977285</v>
      </c>
      <c r="R7816" s="75">
        <f t="shared" si="1961"/>
        <v>12926.835645801444</v>
      </c>
      <c r="S7816" s="76">
        <f t="shared" si="1953"/>
        <v>175518.20193909656</v>
      </c>
      <c r="T7816" s="76"/>
      <c r="U7816" s="115">
        <f t="shared" si="1962"/>
        <v>53898.748643955529</v>
      </c>
      <c r="V7816" s="115">
        <f t="shared" si="1963"/>
        <v>30879.031939888904</v>
      </c>
      <c r="W7816" s="115">
        <f t="shared" si="1964"/>
        <v>72139.464423436817</v>
      </c>
      <c r="X7816" s="115">
        <f t="shared" si="1965"/>
        <v>13029.620078744161</v>
      </c>
      <c r="Y7816" s="115">
        <f t="shared" si="1966"/>
        <v>0</v>
      </c>
      <c r="Z7816" s="115">
        <f t="shared" si="1967"/>
        <v>334.81440841549045</v>
      </c>
      <c r="AA7816" s="12">
        <f t="shared" si="1968"/>
        <v>170281.6794944409</v>
      </c>
    </row>
    <row r="7817" spans="1:27" x14ac:dyDescent="0.2">
      <c r="A7817" s="72">
        <v>2004</v>
      </c>
      <c r="B7817" s="72">
        <v>11</v>
      </c>
      <c r="C7817" s="72">
        <v>21</v>
      </c>
      <c r="D7817" s="72">
        <v>15</v>
      </c>
      <c r="E7817" s="11">
        <v>5.991799243536685E-2</v>
      </c>
      <c r="F7817" s="11">
        <v>6.4400031969751526E-2</v>
      </c>
      <c r="G7817" s="11">
        <v>0</v>
      </c>
      <c r="H7817" s="11">
        <v>2.4848092086243001E-2</v>
      </c>
      <c r="I7817" s="11">
        <v>3.8715088941857872E-4</v>
      </c>
      <c r="J7817" s="11">
        <v>9.3501689240456914E-3</v>
      </c>
      <c r="K7817" s="126">
        <f t="shared" si="1954"/>
        <v>0.15890343630482565</v>
      </c>
      <c r="L7817" s="74">
        <f t="shared" si="1955"/>
        <v>158903.43630482565</v>
      </c>
      <c r="M7817" s="75">
        <f t="shared" si="1956"/>
        <v>60175.284215578198</v>
      </c>
      <c r="N7817" s="75">
        <f t="shared" si="1957"/>
        <v>74134.733124230901</v>
      </c>
      <c r="O7817" s="75">
        <f t="shared" si="1958"/>
        <v>0</v>
      </c>
      <c r="P7817" s="75">
        <f t="shared" si="1959"/>
        <v>25813.195268943724</v>
      </c>
      <c r="Q7817" s="75">
        <f t="shared" si="1960"/>
        <v>356.76997622977285</v>
      </c>
      <c r="R7817" s="75">
        <f t="shared" si="1961"/>
        <v>12980.382380420684</v>
      </c>
      <c r="S7817" s="76">
        <f t="shared" si="1953"/>
        <v>173460.36496540331</v>
      </c>
      <c r="T7817" s="76"/>
      <c r="U7817" s="115">
        <f t="shared" si="1962"/>
        <v>58142.521593970036</v>
      </c>
      <c r="V7817" s="115">
        <f t="shared" si="1963"/>
        <v>25661.109307937721</v>
      </c>
      <c r="W7817" s="115">
        <f t="shared" si="1964"/>
        <v>70938.873594503646</v>
      </c>
      <c r="X7817" s="115">
        <f t="shared" si="1965"/>
        <v>13083.592576551282</v>
      </c>
      <c r="Y7817" s="115">
        <f t="shared" si="1966"/>
        <v>0</v>
      </c>
      <c r="Z7817" s="115">
        <f t="shared" si="1967"/>
        <v>334.81440841549045</v>
      </c>
      <c r="AA7817" s="12">
        <f t="shared" si="1968"/>
        <v>168160.91148137819</v>
      </c>
    </row>
    <row r="7818" spans="1:27" x14ac:dyDescent="0.2">
      <c r="A7818" s="72">
        <v>2004</v>
      </c>
      <c r="B7818" s="72">
        <v>11</v>
      </c>
      <c r="C7818" s="72">
        <v>21</v>
      </c>
      <c r="D7818" s="72">
        <v>16</v>
      </c>
      <c r="E7818" s="11">
        <v>6.2315819143596698E-2</v>
      </c>
      <c r="F7818" s="11">
        <v>6.4698458022986349E-2</v>
      </c>
      <c r="G7818" s="11">
        <v>0</v>
      </c>
      <c r="H7818" s="11">
        <v>2.9852775061970781E-2</v>
      </c>
      <c r="I7818" s="11">
        <v>3.8715088941857872E-4</v>
      </c>
      <c r="J7818" s="11">
        <v>9.2694830189956265E-3</v>
      </c>
      <c r="K7818" s="126">
        <f t="shared" si="1954"/>
        <v>0.16652368613696802</v>
      </c>
      <c r="L7818" s="74">
        <f t="shared" si="1955"/>
        <v>166523.68613696803</v>
      </c>
      <c r="M7818" s="75">
        <f t="shared" si="1956"/>
        <v>62583.407348593384</v>
      </c>
      <c r="N7818" s="75">
        <f t="shared" si="1957"/>
        <v>74478.269224092975</v>
      </c>
      <c r="O7818" s="75">
        <f t="shared" si="1958"/>
        <v>0</v>
      </c>
      <c r="P7818" s="75">
        <f t="shared" si="1959"/>
        <v>31012.260793300142</v>
      </c>
      <c r="Q7818" s="75">
        <f t="shared" si="1960"/>
        <v>356.76997622977285</v>
      </c>
      <c r="R7818" s="75">
        <f t="shared" si="1961"/>
        <v>12868.370083234615</v>
      </c>
      <c r="S7818" s="76">
        <f t="shared" si="1953"/>
        <v>181299.0774254509</v>
      </c>
      <c r="T7818" s="76"/>
      <c r="U7818" s="115">
        <f t="shared" si="1962"/>
        <v>60469.296665952621</v>
      </c>
      <c r="V7818" s="115">
        <f t="shared" si="1963"/>
        <v>30829.543022928166</v>
      </c>
      <c r="W7818" s="115">
        <f t="shared" si="1964"/>
        <v>71267.600264665482</v>
      </c>
      <c r="X7818" s="115">
        <f t="shared" si="1965"/>
        <v>12970.689642184981</v>
      </c>
      <c r="Y7818" s="115">
        <f t="shared" si="1966"/>
        <v>0</v>
      </c>
      <c r="Z7818" s="115">
        <f t="shared" si="1967"/>
        <v>334.81440841549045</v>
      </c>
      <c r="AA7818" s="12">
        <f t="shared" si="1968"/>
        <v>175871.94400414676</v>
      </c>
    </row>
    <row r="7819" spans="1:27" x14ac:dyDescent="0.2">
      <c r="A7819" s="72">
        <v>2004</v>
      </c>
      <c r="B7819" s="72">
        <v>11</v>
      </c>
      <c r="C7819" s="72">
        <v>21</v>
      </c>
      <c r="D7819" s="72">
        <v>17</v>
      </c>
      <c r="E7819" s="11">
        <v>7.2086895060886363E-2</v>
      </c>
      <c r="F7819" s="11">
        <v>6.3666116513875284E-2</v>
      </c>
      <c r="G7819" s="11">
        <v>3.1191242866581695E-4</v>
      </c>
      <c r="H7819" s="11">
        <v>2.4411790507788321E-2</v>
      </c>
      <c r="I7819" s="11">
        <v>3.9022748673259416E-4</v>
      </c>
      <c r="J7819" s="11">
        <v>9.1641970971246961E-3</v>
      </c>
      <c r="K7819" s="126">
        <f t="shared" si="1954"/>
        <v>0.17003113909507311</v>
      </c>
      <c r="L7819" s="74">
        <f t="shared" si="1955"/>
        <v>170031.1390950731</v>
      </c>
      <c r="M7819" s="75">
        <f t="shared" si="1956"/>
        <v>72396.440905235737</v>
      </c>
      <c r="N7819" s="75">
        <f t="shared" si="1957"/>
        <v>73289.879095545184</v>
      </c>
      <c r="O7819" s="75">
        <f t="shared" si="1958"/>
        <v>326.26469787054003</v>
      </c>
      <c r="P7819" s="75">
        <f t="shared" si="1959"/>
        <v>25359.94767948255</v>
      </c>
      <c r="Q7819" s="75">
        <f t="shared" si="1960"/>
        <v>359.60514355235938</v>
      </c>
      <c r="R7819" s="75">
        <f t="shared" si="1961"/>
        <v>12722.206785409569</v>
      </c>
      <c r="S7819" s="76">
        <f t="shared" si="1953"/>
        <v>184454.34430709592</v>
      </c>
      <c r="T7819" s="76"/>
      <c r="U7819" s="115">
        <f t="shared" si="1962"/>
        <v>69950.839178081296</v>
      </c>
      <c r="V7819" s="115">
        <f t="shared" si="1963"/>
        <v>25210.532158710648</v>
      </c>
      <c r="W7819" s="115">
        <f t="shared" si="1964"/>
        <v>70130.44021083838</v>
      </c>
      <c r="X7819" s="115">
        <f t="shared" si="1965"/>
        <v>12823.364164218126</v>
      </c>
      <c r="Y7819" s="115">
        <f t="shared" si="1966"/>
        <v>143.81752384593247</v>
      </c>
      <c r="Z7819" s="115">
        <f t="shared" si="1967"/>
        <v>337.47509999021918</v>
      </c>
      <c r="AA7819" s="12">
        <f t="shared" si="1968"/>
        <v>178596.46833568462</v>
      </c>
    </row>
    <row r="7820" spans="1:27" x14ac:dyDescent="0.2">
      <c r="A7820" s="72">
        <v>2004</v>
      </c>
      <c r="B7820" s="72">
        <v>11</v>
      </c>
      <c r="C7820" s="72">
        <v>21</v>
      </c>
      <c r="D7820" s="72">
        <v>18</v>
      </c>
      <c r="E7820" s="11">
        <v>7.7783757554978433E-2</v>
      </c>
      <c r="F7820" s="11">
        <v>6.4359669587122192E-2</v>
      </c>
      <c r="G7820" s="11">
        <v>1.6980130682980954E-3</v>
      </c>
      <c r="H7820" s="11">
        <v>2.7373223644482057E-2</v>
      </c>
      <c r="I7820" s="11">
        <v>4.0389950846987714E-4</v>
      </c>
      <c r="J7820" s="11">
        <v>9.088037240143185E-3</v>
      </c>
      <c r="K7820" s="126">
        <f t="shared" si="1954"/>
        <v>0.18070660060349383</v>
      </c>
      <c r="L7820" s="74">
        <f t="shared" si="1955"/>
        <v>180706.60060349383</v>
      </c>
      <c r="M7820" s="75">
        <f t="shared" si="1956"/>
        <v>78117.766099647837</v>
      </c>
      <c r="N7820" s="75">
        <f t="shared" si="1957"/>
        <v>74088.269568655494</v>
      </c>
      <c r="O7820" s="75">
        <f t="shared" si="1958"/>
        <v>1776.1450644278891</v>
      </c>
      <c r="P7820" s="75">
        <f t="shared" si="1959"/>
        <v>28436.403270844374</v>
      </c>
      <c r="Q7820" s="75">
        <f t="shared" si="1960"/>
        <v>372.20427997058846</v>
      </c>
      <c r="R7820" s="75">
        <f t="shared" si="1961"/>
        <v>12616.477779475159</v>
      </c>
      <c r="S7820" s="76">
        <f t="shared" si="1953"/>
        <v>195407.26606302132</v>
      </c>
      <c r="T7820" s="76"/>
      <c r="U7820" s="115">
        <f t="shared" si="1962"/>
        <v>75478.894059725106</v>
      </c>
      <c r="V7820" s="115">
        <f t="shared" si="1963"/>
        <v>28268.861915582409</v>
      </c>
      <c r="W7820" s="115">
        <f t="shared" si="1964"/>
        <v>70894.413027144605</v>
      </c>
      <c r="X7820" s="115">
        <f t="shared" si="1965"/>
        <v>12716.794481089519</v>
      </c>
      <c r="Y7820" s="115">
        <f t="shared" si="1966"/>
        <v>782.92498950821414</v>
      </c>
      <c r="Z7820" s="115">
        <f t="shared" si="1967"/>
        <v>349.29888754934564</v>
      </c>
      <c r="AA7820" s="12">
        <f t="shared" si="1968"/>
        <v>188491.18736059917</v>
      </c>
    </row>
    <row r="7821" spans="1:27" x14ac:dyDescent="0.2">
      <c r="A7821" s="72">
        <v>2004</v>
      </c>
      <c r="B7821" s="72">
        <v>11</v>
      </c>
      <c r="C7821" s="72">
        <v>21</v>
      </c>
      <c r="D7821" s="72">
        <v>19</v>
      </c>
      <c r="E7821" s="11">
        <v>7.431198998136429E-2</v>
      </c>
      <c r="F7821" s="11">
        <v>6.4328906657257975E-2</v>
      </c>
      <c r="G7821" s="11">
        <v>1.6980130682980954E-3</v>
      </c>
      <c r="H7821" s="11">
        <v>3.3338212226209973E-2</v>
      </c>
      <c r="I7821" s="11">
        <v>4.0389950846987714E-4</v>
      </c>
      <c r="J7821" s="11">
        <v>8.9579557805991687E-3</v>
      </c>
      <c r="K7821" s="126">
        <f t="shared" si="1954"/>
        <v>0.18303897722219939</v>
      </c>
      <c r="L7821" s="74">
        <f t="shared" si="1955"/>
        <v>183038.97722219938</v>
      </c>
      <c r="M7821" s="75">
        <f t="shared" si="1956"/>
        <v>74631.090528899789</v>
      </c>
      <c r="N7821" s="75">
        <f t="shared" si="1957"/>
        <v>74052.856517980719</v>
      </c>
      <c r="O7821" s="75">
        <f t="shared" si="1958"/>
        <v>1776.1450644278891</v>
      </c>
      <c r="P7821" s="75">
        <f t="shared" si="1959"/>
        <v>34633.072797934947</v>
      </c>
      <c r="Q7821" s="75">
        <f t="shared" si="1960"/>
        <v>372.20427997058846</v>
      </c>
      <c r="R7821" s="75">
        <f t="shared" si="1961"/>
        <v>12435.892048971162</v>
      </c>
      <c r="S7821" s="76">
        <f t="shared" si="1953"/>
        <v>197901.26123818511</v>
      </c>
      <c r="T7821" s="76"/>
      <c r="U7821" s="115">
        <f t="shared" si="1962"/>
        <v>72110.000795554937</v>
      </c>
      <c r="V7821" s="115">
        <f t="shared" si="1963"/>
        <v>34429.021958657337</v>
      </c>
      <c r="W7821" s="115">
        <f t="shared" si="1964"/>
        <v>70860.526590658701</v>
      </c>
      <c r="X7821" s="115">
        <f t="shared" si="1965"/>
        <v>12534.772869259574</v>
      </c>
      <c r="Y7821" s="115">
        <f t="shared" si="1966"/>
        <v>782.92498950821414</v>
      </c>
      <c r="Z7821" s="115">
        <f t="shared" si="1967"/>
        <v>349.29888754934564</v>
      </c>
      <c r="AA7821" s="12">
        <f t="shared" si="1968"/>
        <v>191066.54609118809</v>
      </c>
    </row>
    <row r="7822" spans="1:27" x14ac:dyDescent="0.2">
      <c r="A7822" s="72">
        <v>2004</v>
      </c>
      <c r="B7822" s="72">
        <v>11</v>
      </c>
      <c r="C7822" s="72">
        <v>21</v>
      </c>
      <c r="D7822" s="72">
        <v>20</v>
      </c>
      <c r="E7822" s="11">
        <v>6.939105684805931E-2</v>
      </c>
      <c r="F7822" s="11">
        <v>6.3491123509354194E-2</v>
      </c>
      <c r="G7822" s="11">
        <v>1.6980130682980954E-3</v>
      </c>
      <c r="H7822" s="11">
        <v>3.3486653008073033E-2</v>
      </c>
      <c r="I7822" s="11">
        <v>4.0389950846987714E-4</v>
      </c>
      <c r="J7822" s="11">
        <v>8.8601474690788509E-3</v>
      </c>
      <c r="K7822" s="126">
        <f t="shared" si="1954"/>
        <v>0.17733089341133335</v>
      </c>
      <c r="L7822" s="74">
        <f t="shared" si="1955"/>
        <v>177330.89341133335</v>
      </c>
      <c r="M7822" s="75">
        <f t="shared" si="1956"/>
        <v>69689.026586722423</v>
      </c>
      <c r="N7822" s="75">
        <f t="shared" si="1957"/>
        <v>73088.434169324159</v>
      </c>
      <c r="O7822" s="75">
        <f t="shared" si="1958"/>
        <v>1776.1450644278891</v>
      </c>
      <c r="P7822" s="75">
        <f t="shared" si="1959"/>
        <v>34787.27903939633</v>
      </c>
      <c r="Q7822" s="75">
        <f t="shared" si="1960"/>
        <v>372.20427997058846</v>
      </c>
      <c r="R7822" s="75">
        <f t="shared" si="1961"/>
        <v>12300.109552009846</v>
      </c>
      <c r="S7822" s="76">
        <f t="shared" si="1953"/>
        <v>192013.19869185123</v>
      </c>
      <c r="T7822" s="76"/>
      <c r="U7822" s="115">
        <f t="shared" si="1962"/>
        <v>67334.883183356942</v>
      </c>
      <c r="V7822" s="115">
        <f t="shared" si="1963"/>
        <v>34582.319649116747</v>
      </c>
      <c r="W7822" s="115">
        <f t="shared" si="1964"/>
        <v>69937.679334050699</v>
      </c>
      <c r="X7822" s="115">
        <f t="shared" si="1965"/>
        <v>12397.910732443919</v>
      </c>
      <c r="Y7822" s="115">
        <f t="shared" si="1966"/>
        <v>782.92498950821414</v>
      </c>
      <c r="Z7822" s="115">
        <f t="shared" si="1967"/>
        <v>349.29888754934564</v>
      </c>
      <c r="AA7822" s="12">
        <f t="shared" si="1968"/>
        <v>185385.01677602585</v>
      </c>
    </row>
    <row r="7823" spans="1:27" x14ac:dyDescent="0.2">
      <c r="A7823" s="72">
        <v>2004</v>
      </c>
      <c r="B7823" s="72">
        <v>11</v>
      </c>
      <c r="C7823" s="72">
        <v>21</v>
      </c>
      <c r="D7823" s="72">
        <v>21</v>
      </c>
      <c r="E7823" s="11">
        <v>6.8591338064287952E-2</v>
      </c>
      <c r="F7823" s="11">
        <v>6.2776830185825638E-2</v>
      </c>
      <c r="G7823" s="11">
        <v>1.6980130682980954E-3</v>
      </c>
      <c r="H7823" s="11">
        <v>3.1108483268777472E-2</v>
      </c>
      <c r="I7823" s="11">
        <v>4.0389950846987714E-4</v>
      </c>
      <c r="J7823" s="11">
        <v>8.7891044042654569E-3</v>
      </c>
      <c r="K7823" s="126">
        <f t="shared" si="1954"/>
        <v>0.17336766849992449</v>
      </c>
      <c r="L7823" s="74">
        <f t="shared" si="1955"/>
        <v>173367.6684999245</v>
      </c>
      <c r="M7823" s="75">
        <f t="shared" si="1956"/>
        <v>68885.873758164482</v>
      </c>
      <c r="N7823" s="75">
        <f t="shared" si="1957"/>
        <v>72266.168352172361</v>
      </c>
      <c r="O7823" s="75">
        <f t="shared" si="1958"/>
        <v>1776.1450644278891</v>
      </c>
      <c r="P7823" s="75">
        <f t="shared" si="1959"/>
        <v>32316.740872922113</v>
      </c>
      <c r="Q7823" s="75">
        <f t="shared" si="1960"/>
        <v>372.20427997058846</v>
      </c>
      <c r="R7823" s="75">
        <f t="shared" si="1961"/>
        <v>12201.483938478594</v>
      </c>
      <c r="S7823" s="76">
        <f t="shared" si="1953"/>
        <v>187818.61626613603</v>
      </c>
      <c r="T7823" s="76"/>
      <c r="U7823" s="115">
        <f t="shared" si="1962"/>
        <v>66558.861411521269</v>
      </c>
      <c r="V7823" s="115">
        <f t="shared" si="1963"/>
        <v>32126.33737808033</v>
      </c>
      <c r="W7823" s="115">
        <f t="shared" si="1964"/>
        <v>69150.860411181377</v>
      </c>
      <c r="X7823" s="115">
        <f t="shared" si="1965"/>
        <v>12298.500922529405</v>
      </c>
      <c r="Y7823" s="115">
        <f t="shared" si="1966"/>
        <v>782.92498950821414</v>
      </c>
      <c r="Z7823" s="115">
        <f t="shared" si="1967"/>
        <v>349.29888754934564</v>
      </c>
      <c r="AA7823" s="12">
        <f t="shared" si="1968"/>
        <v>181266.78400036992</v>
      </c>
    </row>
    <row r="7824" spans="1:27" x14ac:dyDescent="0.2">
      <c r="A7824" s="72">
        <v>2004</v>
      </c>
      <c r="B7824" s="72">
        <v>11</v>
      </c>
      <c r="C7824" s="72">
        <v>21</v>
      </c>
      <c r="D7824" s="72">
        <v>22</v>
      </c>
      <c r="E7824" s="11">
        <v>6.3454813590215875E-2</v>
      </c>
      <c r="F7824" s="11">
        <v>6.175595394878923E-2</v>
      </c>
      <c r="G7824" s="11">
        <v>1.6980130682980954E-3</v>
      </c>
      <c r="H7824" s="11">
        <v>2.7469381817774256E-2</v>
      </c>
      <c r="I7824" s="11">
        <v>4.0389950846987714E-4</v>
      </c>
      <c r="J7824" s="11">
        <v>8.5688897202869235E-3</v>
      </c>
      <c r="K7824" s="126">
        <f t="shared" si="1954"/>
        <v>0.16335095165383429</v>
      </c>
      <c r="L7824" s="74">
        <f t="shared" si="1955"/>
        <v>163350.95165383429</v>
      </c>
      <c r="M7824" s="75">
        <f t="shared" si="1956"/>
        <v>63727.292711895687</v>
      </c>
      <c r="N7824" s="75">
        <f t="shared" si="1957"/>
        <v>71090.976584859105</v>
      </c>
      <c r="O7824" s="75">
        <f t="shared" si="1958"/>
        <v>1776.1450644278891</v>
      </c>
      <c r="P7824" s="75">
        <f t="shared" si="1959"/>
        <v>28536.296240303818</v>
      </c>
      <c r="Q7824" s="75">
        <f t="shared" si="1960"/>
        <v>372.20427997058846</v>
      </c>
      <c r="R7824" s="75">
        <f t="shared" si="1961"/>
        <v>11895.770659173684</v>
      </c>
      <c r="S7824" s="76">
        <f t="shared" si="1953"/>
        <v>177398.68554063077</v>
      </c>
      <c r="T7824" s="76"/>
      <c r="U7824" s="115">
        <f t="shared" si="1962"/>
        <v>61574.540792404332</v>
      </c>
      <c r="V7824" s="115">
        <f t="shared" si="1963"/>
        <v>28368.1663365069</v>
      </c>
      <c r="W7824" s="115">
        <f t="shared" si="1964"/>
        <v>68026.329753047961</v>
      </c>
      <c r="X7824" s="115">
        <f t="shared" si="1965"/>
        <v>11990.356842143907</v>
      </c>
      <c r="Y7824" s="115">
        <f t="shared" si="1966"/>
        <v>782.92498950821414</v>
      </c>
      <c r="Z7824" s="115">
        <f t="shared" si="1967"/>
        <v>349.29888754934564</v>
      </c>
      <c r="AA7824" s="12">
        <f t="shared" si="1968"/>
        <v>171091.61760116063</v>
      </c>
    </row>
    <row r="7825" spans="1:27" x14ac:dyDescent="0.2">
      <c r="A7825" s="72">
        <v>2004</v>
      </c>
      <c r="B7825" s="72">
        <v>11</v>
      </c>
      <c r="C7825" s="72">
        <v>21</v>
      </c>
      <c r="D7825" s="72">
        <v>23</v>
      </c>
      <c r="E7825" s="11">
        <v>5.2164367268565305E-2</v>
      </c>
      <c r="F7825" s="11">
        <v>6.1478354186252825E-2</v>
      </c>
      <c r="G7825" s="11">
        <v>1.6980130682980954E-3</v>
      </c>
      <c r="H7825" s="11">
        <v>2.4820884563339279E-2</v>
      </c>
      <c r="I7825" s="11">
        <v>4.0389950846987714E-4</v>
      </c>
      <c r="J7825" s="11">
        <v>8.1894669723210252E-3</v>
      </c>
      <c r="K7825" s="126">
        <f t="shared" si="1954"/>
        <v>0.14875498556724645</v>
      </c>
      <c r="L7825" s="74">
        <f t="shared" si="1955"/>
        <v>148754.98556724645</v>
      </c>
      <c r="M7825" s="75">
        <f t="shared" si="1956"/>
        <v>52388.364474957118</v>
      </c>
      <c r="N7825" s="75">
        <f t="shared" si="1957"/>
        <v>70771.414875314411</v>
      </c>
      <c r="O7825" s="75">
        <f t="shared" si="1958"/>
        <v>1776.1450644278891</v>
      </c>
      <c r="P7825" s="75">
        <f t="shared" si="1959"/>
        <v>25784.931002252328</v>
      </c>
      <c r="Q7825" s="75">
        <f t="shared" si="1960"/>
        <v>372.20427997058846</v>
      </c>
      <c r="R7825" s="75">
        <f t="shared" si="1961"/>
        <v>11369.036608437804</v>
      </c>
      <c r="S7825" s="76">
        <f t="shared" si="1953"/>
        <v>162462.09630536014</v>
      </c>
      <c r="T7825" s="76"/>
      <c r="U7825" s="115">
        <f t="shared" si="1962"/>
        <v>50618.649375143621</v>
      </c>
      <c r="V7825" s="115">
        <f t="shared" si="1963"/>
        <v>25633.011568408776</v>
      </c>
      <c r="W7825" s="115">
        <f t="shared" si="1964"/>
        <v>67720.543965958845</v>
      </c>
      <c r="X7825" s="115">
        <f t="shared" si="1965"/>
        <v>11459.434600098106</v>
      </c>
      <c r="Y7825" s="115">
        <f t="shared" si="1966"/>
        <v>782.92498950821414</v>
      </c>
      <c r="Z7825" s="115">
        <f t="shared" si="1967"/>
        <v>349.29888754934564</v>
      </c>
      <c r="AA7825" s="12">
        <f t="shared" si="1968"/>
        <v>156563.86338666693</v>
      </c>
    </row>
    <row r="7826" spans="1:27" x14ac:dyDescent="0.2">
      <c r="A7826" s="72">
        <v>2004</v>
      </c>
      <c r="B7826" s="72">
        <v>11</v>
      </c>
      <c r="C7826" s="72">
        <v>21</v>
      </c>
      <c r="D7826" s="72">
        <v>24</v>
      </c>
      <c r="E7826" s="11">
        <v>4.3300748233294384E-2</v>
      </c>
      <c r="F7826" s="11">
        <v>6.0635300707640352E-2</v>
      </c>
      <c r="G7826" s="11">
        <v>1.6980130682980954E-3</v>
      </c>
      <c r="H7826" s="11">
        <v>1.9343778868342879E-2</v>
      </c>
      <c r="I7826" s="11">
        <v>4.0389950846987714E-4</v>
      </c>
      <c r="J7826" s="11">
        <v>7.6484748700755755E-3</v>
      </c>
      <c r="K7826" s="126">
        <f t="shared" si="1954"/>
        <v>0.13303021525612119</v>
      </c>
      <c r="L7826" s="74">
        <f t="shared" si="1955"/>
        <v>133030.21525612118</v>
      </c>
      <c r="M7826" s="75">
        <f t="shared" si="1956"/>
        <v>43486.684479563744</v>
      </c>
      <c r="N7826" s="75">
        <f t="shared" si="1957"/>
        <v>69800.925533387592</v>
      </c>
      <c r="O7826" s="75">
        <f t="shared" si="1958"/>
        <v>1776.1450644278891</v>
      </c>
      <c r="P7826" s="75">
        <f t="shared" si="1959"/>
        <v>20095.093797734688</v>
      </c>
      <c r="Q7826" s="75">
        <f t="shared" si="1960"/>
        <v>372.20427997058846</v>
      </c>
      <c r="R7826" s="75">
        <f t="shared" si="1961"/>
        <v>10618.003722403575</v>
      </c>
      <c r="S7826" s="76">
        <f t="shared" si="1953"/>
        <v>146149.05687748807</v>
      </c>
      <c r="T7826" s="76"/>
      <c r="U7826" s="115">
        <f t="shared" si="1962"/>
        <v>42017.674272133096</v>
      </c>
      <c r="V7826" s="115">
        <f t="shared" si="1963"/>
        <v>19976.697697604799</v>
      </c>
      <c r="W7826" s="115">
        <f t="shared" si="1964"/>
        <v>66791.891256892064</v>
      </c>
      <c r="X7826" s="115">
        <f t="shared" si="1965"/>
        <v>10702.430067836796</v>
      </c>
      <c r="Y7826" s="115">
        <f t="shared" si="1966"/>
        <v>782.92498950821414</v>
      </c>
      <c r="Z7826" s="115">
        <f t="shared" si="1967"/>
        <v>349.29888754934564</v>
      </c>
      <c r="AA7826" s="12">
        <f t="shared" si="1968"/>
        <v>140620.91717152431</v>
      </c>
    </row>
    <row r="7827" spans="1:27" x14ac:dyDescent="0.2">
      <c r="A7827" s="72">
        <v>2004</v>
      </c>
      <c r="B7827" s="72">
        <v>11</v>
      </c>
      <c r="C7827" s="72">
        <v>22</v>
      </c>
      <c r="D7827" s="72">
        <v>1</v>
      </c>
      <c r="E7827" s="11">
        <v>3.4200050030220648E-2</v>
      </c>
      <c r="F7827" s="11">
        <v>5.8602303551730801E-2</v>
      </c>
      <c r="G7827" s="11">
        <v>1.6980130682980954E-3</v>
      </c>
      <c r="H7827" s="11">
        <v>2.1514165221295782E-2</v>
      </c>
      <c r="I7827" s="11">
        <v>4.0389950846987714E-4</v>
      </c>
      <c r="J7827" s="11">
        <v>7.6488273336746404E-3</v>
      </c>
      <c r="K7827" s="126">
        <f t="shared" si="1954"/>
        <v>0.12406725871368986</v>
      </c>
      <c r="L7827" s="74">
        <f t="shared" si="1955"/>
        <v>124067.25871368985</v>
      </c>
      <c r="M7827" s="75">
        <f t="shared" si="1956"/>
        <v>34346.907282907887</v>
      </c>
      <c r="N7827" s="75">
        <f t="shared" si="1957"/>
        <v>67460.620769774032</v>
      </c>
      <c r="O7827" s="75">
        <f t="shared" si="1958"/>
        <v>1776.1450644278891</v>
      </c>
      <c r="P7827" s="75">
        <f t="shared" si="1959"/>
        <v>22349.778243662087</v>
      </c>
      <c r="Q7827" s="75">
        <f t="shared" si="1960"/>
        <v>372.20427997058846</v>
      </c>
      <c r="R7827" s="75">
        <f t="shared" si="1961"/>
        <v>10618.493030385946</v>
      </c>
      <c r="S7827" s="76">
        <f t="shared" si="1953"/>
        <v>136924.14867112844</v>
      </c>
      <c r="T7827" s="76"/>
      <c r="U7827" s="115">
        <f t="shared" si="1962"/>
        <v>33186.645055605244</v>
      </c>
      <c r="V7827" s="115">
        <f t="shared" si="1963"/>
        <v>22218.098013181367</v>
      </c>
      <c r="W7827" s="115">
        <f t="shared" si="1964"/>
        <v>64552.47422789444</v>
      </c>
      <c r="X7827" s="115">
        <f t="shared" si="1965"/>
        <v>10702.923266426649</v>
      </c>
      <c r="Y7827" s="115">
        <f t="shared" si="1966"/>
        <v>782.92498950821414</v>
      </c>
      <c r="Z7827" s="115">
        <f t="shared" si="1967"/>
        <v>349.29888754934564</v>
      </c>
      <c r="AA7827" s="12">
        <f t="shared" si="1968"/>
        <v>131792.36444016526</v>
      </c>
    </row>
    <row r="7828" spans="1:27" x14ac:dyDescent="0.2">
      <c r="A7828" s="72">
        <v>2004</v>
      </c>
      <c r="B7828" s="72">
        <v>11</v>
      </c>
      <c r="C7828" s="72">
        <v>22</v>
      </c>
      <c r="D7828" s="72">
        <v>2</v>
      </c>
      <c r="E7828" s="11">
        <v>3.1938303934327519E-2</v>
      </c>
      <c r="F7828" s="11">
        <v>5.7993864213010241E-2</v>
      </c>
      <c r="G7828" s="11">
        <v>1.6980130682980954E-3</v>
      </c>
      <c r="H7828" s="11">
        <v>1.729976434853531E-2</v>
      </c>
      <c r="I7828" s="11">
        <v>4.0389950846987714E-4</v>
      </c>
      <c r="J7828" s="11">
        <v>7.4984938525842976E-3</v>
      </c>
      <c r="K7828" s="126">
        <f t="shared" si="1954"/>
        <v>0.11683233892522535</v>
      </c>
      <c r="L7828" s="74">
        <f t="shared" si="1955"/>
        <v>116832.33892522535</v>
      </c>
      <c r="M7828" s="75">
        <f t="shared" si="1956"/>
        <v>32075.449101283146</v>
      </c>
      <c r="N7828" s="75">
        <f t="shared" si="1957"/>
        <v>66760.209813153415</v>
      </c>
      <c r="O7828" s="75">
        <f t="shared" si="1958"/>
        <v>1776.1450644278891</v>
      </c>
      <c r="P7828" s="75">
        <f t="shared" si="1959"/>
        <v>17971.689483664202</v>
      </c>
      <c r="Q7828" s="75">
        <f t="shared" si="1960"/>
        <v>372.20427997058846</v>
      </c>
      <c r="R7828" s="75">
        <f t="shared" si="1961"/>
        <v>10409.792408505837</v>
      </c>
      <c r="S7828" s="76">
        <f t="shared" si="1953"/>
        <v>129365.49015100507</v>
      </c>
      <c r="T7828" s="76"/>
      <c r="U7828" s="115">
        <f t="shared" si="1962"/>
        <v>30991.918298656641</v>
      </c>
      <c r="V7828" s="115">
        <f t="shared" si="1963"/>
        <v>17865.804038737788</v>
      </c>
      <c r="W7828" s="115">
        <f t="shared" si="1964"/>
        <v>63882.257148503952</v>
      </c>
      <c r="X7828" s="115">
        <f t="shared" si="1965"/>
        <v>10492.563214840578</v>
      </c>
      <c r="Y7828" s="115">
        <f t="shared" si="1966"/>
        <v>782.92498950821414</v>
      </c>
      <c r="Z7828" s="115">
        <f t="shared" si="1967"/>
        <v>349.29888754934564</v>
      </c>
      <c r="AA7828" s="12">
        <f t="shared" si="1968"/>
        <v>124364.76657779653</v>
      </c>
    </row>
    <row r="7829" spans="1:27" x14ac:dyDescent="0.2">
      <c r="A7829" s="72">
        <v>2004</v>
      </c>
      <c r="B7829" s="72">
        <v>11</v>
      </c>
      <c r="C7829" s="72">
        <v>22</v>
      </c>
      <c r="D7829" s="72">
        <v>3</v>
      </c>
      <c r="E7829" s="11">
        <v>3.1075934848340519E-2</v>
      </c>
      <c r="F7829" s="11">
        <v>5.8198027946870977E-2</v>
      </c>
      <c r="G7829" s="11">
        <v>1.6980130682980954E-3</v>
      </c>
      <c r="H7829" s="11">
        <v>1.7518542831594323E-2</v>
      </c>
      <c r="I7829" s="11">
        <v>4.0389950846987714E-4</v>
      </c>
      <c r="J7829" s="11">
        <v>6.9839968828639253E-3</v>
      </c>
      <c r="K7829" s="126">
        <f t="shared" si="1954"/>
        <v>0.11587841508643772</v>
      </c>
      <c r="L7829" s="74">
        <f t="shared" si="1955"/>
        <v>115878.41508643772</v>
      </c>
      <c r="M7829" s="75">
        <f t="shared" si="1956"/>
        <v>31209.376946012373</v>
      </c>
      <c r="N7829" s="75">
        <f t="shared" si="1957"/>
        <v>66995.234912683198</v>
      </c>
      <c r="O7829" s="75">
        <f t="shared" si="1958"/>
        <v>1776.1450644278891</v>
      </c>
      <c r="P7829" s="75">
        <f t="shared" si="1959"/>
        <v>18198.965351937895</v>
      </c>
      <c r="Q7829" s="75">
        <f t="shared" si="1960"/>
        <v>372.20427997058846</v>
      </c>
      <c r="R7829" s="75">
        <f t="shared" si="1961"/>
        <v>9695.5414195891044</v>
      </c>
      <c r="S7829" s="76">
        <f t="shared" si="1953"/>
        <v>128247.46797462105</v>
      </c>
      <c r="T7829" s="76"/>
      <c r="U7829" s="115">
        <f t="shared" si="1962"/>
        <v>30155.102658378684</v>
      </c>
      <c r="V7829" s="115">
        <f t="shared" si="1963"/>
        <v>18091.740845013159</v>
      </c>
      <c r="W7829" s="115">
        <f t="shared" si="1964"/>
        <v>64107.150597558932</v>
      </c>
      <c r="X7829" s="115">
        <f t="shared" si="1965"/>
        <v>9772.6330415599277</v>
      </c>
      <c r="Y7829" s="115">
        <f t="shared" si="1966"/>
        <v>782.92498950821414</v>
      </c>
      <c r="Z7829" s="115">
        <f t="shared" si="1967"/>
        <v>349.29888754934564</v>
      </c>
      <c r="AA7829" s="12">
        <f t="shared" si="1968"/>
        <v>123258.85101956826</v>
      </c>
    </row>
    <row r="7830" spans="1:27" x14ac:dyDescent="0.2">
      <c r="A7830" s="72">
        <v>2004</v>
      </c>
      <c r="B7830" s="72">
        <v>11</v>
      </c>
      <c r="C7830" s="72">
        <v>22</v>
      </c>
      <c r="D7830" s="72">
        <v>4</v>
      </c>
      <c r="E7830" s="11">
        <v>3.0549732004238318E-2</v>
      </c>
      <c r="F7830" s="11">
        <v>5.8576108134302994E-2</v>
      </c>
      <c r="G7830" s="11">
        <v>1.6980130682980954E-3</v>
      </c>
      <c r="H7830" s="11">
        <v>1.6701432575126612E-2</v>
      </c>
      <c r="I7830" s="11">
        <v>4.0389950846987714E-4</v>
      </c>
      <c r="J7830" s="11">
        <v>6.9085960433611622E-3</v>
      </c>
      <c r="K7830" s="126">
        <f t="shared" si="1954"/>
        <v>0.11483778133379707</v>
      </c>
      <c r="L7830" s="74">
        <f t="shared" si="1955"/>
        <v>114837.78133379707</v>
      </c>
      <c r="M7830" s="75">
        <f t="shared" si="1956"/>
        <v>30680.914552465863</v>
      </c>
      <c r="N7830" s="75">
        <f t="shared" si="1957"/>
        <v>67430.465656170971</v>
      </c>
      <c r="O7830" s="75">
        <f t="shared" si="1958"/>
        <v>1776.1450644278891</v>
      </c>
      <c r="P7830" s="75">
        <f t="shared" si="1959"/>
        <v>17350.118425049077</v>
      </c>
      <c r="Q7830" s="75">
        <f t="shared" si="1960"/>
        <v>372.20427997058846</v>
      </c>
      <c r="R7830" s="75">
        <f t="shared" si="1961"/>
        <v>9590.8661205115004</v>
      </c>
      <c r="S7830" s="76">
        <f t="shared" si="1953"/>
        <v>127200.7140985959</v>
      </c>
      <c r="T7830" s="76"/>
      <c r="U7830" s="115">
        <f t="shared" si="1962"/>
        <v>29644.492089123996</v>
      </c>
      <c r="V7830" s="115">
        <f t="shared" si="1963"/>
        <v>17247.895147118965</v>
      </c>
      <c r="W7830" s="115">
        <f t="shared" si="1964"/>
        <v>64523.619065112231</v>
      </c>
      <c r="X7830" s="115">
        <f t="shared" si="1965"/>
        <v>9667.125443569148</v>
      </c>
      <c r="Y7830" s="115">
        <f t="shared" si="1966"/>
        <v>782.92498950821414</v>
      </c>
      <c r="Z7830" s="115">
        <f t="shared" si="1967"/>
        <v>349.29888754934564</v>
      </c>
      <c r="AA7830" s="12">
        <f t="shared" si="1968"/>
        <v>122215.35562198191</v>
      </c>
    </row>
    <row r="7831" spans="1:27" x14ac:dyDescent="0.2">
      <c r="A7831" s="72">
        <v>2004</v>
      </c>
      <c r="B7831" s="72">
        <v>11</v>
      </c>
      <c r="C7831" s="72">
        <v>22</v>
      </c>
      <c r="D7831" s="72">
        <v>5</v>
      </c>
      <c r="E7831" s="11">
        <v>3.2009450562156649E-2</v>
      </c>
      <c r="F7831" s="11">
        <v>6.106586257449071E-2</v>
      </c>
      <c r="G7831" s="11">
        <v>1.6980130682980954E-3</v>
      </c>
      <c r="H7831" s="11">
        <v>1.7586176127438954E-2</v>
      </c>
      <c r="I7831" s="11">
        <v>4.0389950846987714E-4</v>
      </c>
      <c r="J7831" s="11">
        <v>6.8728800017658458E-3</v>
      </c>
      <c r="K7831" s="126">
        <f t="shared" si="1954"/>
        <v>0.11963628184262014</v>
      </c>
      <c r="L7831" s="74">
        <f t="shared" si="1955"/>
        <v>119636.28184262014</v>
      </c>
      <c r="M7831" s="75">
        <f t="shared" si="1956"/>
        <v>32146.901237387607</v>
      </c>
      <c r="N7831" s="75">
        <f t="shared" si="1957"/>
        <v>70296.571080697482</v>
      </c>
      <c r="O7831" s="75">
        <f t="shared" si="1958"/>
        <v>1776.1450644278891</v>
      </c>
      <c r="P7831" s="75">
        <f t="shared" si="1959"/>
        <v>18269.225533937391</v>
      </c>
      <c r="Q7831" s="75">
        <f t="shared" si="1960"/>
        <v>372.20427997058846</v>
      </c>
      <c r="R7831" s="75">
        <f t="shared" si="1961"/>
        <v>9541.2832861490151</v>
      </c>
      <c r="S7831" s="76">
        <f t="shared" si="1953"/>
        <v>132402.33048256996</v>
      </c>
      <c r="T7831" s="76"/>
      <c r="U7831" s="115">
        <f t="shared" si="1962"/>
        <v>31060.956732301685</v>
      </c>
      <c r="V7831" s="115">
        <f t="shared" si="1963"/>
        <v>18161.587068679</v>
      </c>
      <c r="W7831" s="115">
        <f t="shared" si="1964"/>
        <v>67266.170118453156</v>
      </c>
      <c r="X7831" s="115">
        <f t="shared" si="1965"/>
        <v>9617.1483639595444</v>
      </c>
      <c r="Y7831" s="115">
        <f t="shared" si="1966"/>
        <v>782.92498950821414</v>
      </c>
      <c r="Z7831" s="115">
        <f t="shared" si="1967"/>
        <v>349.29888754934564</v>
      </c>
      <c r="AA7831" s="12">
        <f t="shared" si="1968"/>
        <v>127238.08616045094</v>
      </c>
    </row>
    <row r="7832" spans="1:27" x14ac:dyDescent="0.2">
      <c r="A7832" s="72">
        <v>2004</v>
      </c>
      <c r="B7832" s="72">
        <v>11</v>
      </c>
      <c r="C7832" s="72">
        <v>22</v>
      </c>
      <c r="D7832" s="72">
        <v>6</v>
      </c>
      <c r="E7832" s="11">
        <v>3.560234038001265E-2</v>
      </c>
      <c r="F7832" s="11">
        <v>6.8160832827486431E-2</v>
      </c>
      <c r="G7832" s="11">
        <v>1.6980130682980954E-3</v>
      </c>
      <c r="H7832" s="11">
        <v>1.9964915022198472E-2</v>
      </c>
      <c r="I7832" s="11">
        <v>4.0389950846987714E-4</v>
      </c>
      <c r="J7832" s="11">
        <v>7.119857369570169E-3</v>
      </c>
      <c r="K7832" s="126">
        <f t="shared" si="1954"/>
        <v>0.13294985817603572</v>
      </c>
      <c r="L7832" s="74">
        <f t="shared" si="1955"/>
        <v>132949.85817603572</v>
      </c>
      <c r="M7832" s="75">
        <f t="shared" si="1956"/>
        <v>35755.219159219829</v>
      </c>
      <c r="N7832" s="75">
        <f t="shared" si="1957"/>
        <v>78464.016191241026</v>
      </c>
      <c r="O7832" s="75">
        <f t="shared" si="1958"/>
        <v>1776.1450644278891</v>
      </c>
      <c r="P7832" s="75">
        <f t="shared" si="1959"/>
        <v>20740.354961949055</v>
      </c>
      <c r="Q7832" s="75">
        <f t="shared" si="1960"/>
        <v>372.20427997058846</v>
      </c>
      <c r="R7832" s="75">
        <f t="shared" si="1961"/>
        <v>9884.1498909614093</v>
      </c>
      <c r="S7832" s="76">
        <f t="shared" si="1953"/>
        <v>146992.08954776981</v>
      </c>
      <c r="T7832" s="76"/>
      <c r="U7832" s="115">
        <f t="shared" si="1962"/>
        <v>34547.383185003455</v>
      </c>
      <c r="V7832" s="115">
        <f t="shared" si="1963"/>
        <v>20618.157117663242</v>
      </c>
      <c r="W7832" s="115">
        <f t="shared" si="1964"/>
        <v>75081.526455084007</v>
      </c>
      <c r="X7832" s="115">
        <f t="shared" si="1965"/>
        <v>9962.7411850336939</v>
      </c>
      <c r="Y7832" s="115">
        <f t="shared" si="1966"/>
        <v>782.92498950821414</v>
      </c>
      <c r="Z7832" s="115">
        <f t="shared" si="1967"/>
        <v>349.29888754934564</v>
      </c>
      <c r="AA7832" s="12">
        <f t="shared" si="1968"/>
        <v>141342.03181984194</v>
      </c>
    </row>
    <row r="7833" spans="1:27" x14ac:dyDescent="0.2">
      <c r="A7833" s="72">
        <v>2004</v>
      </c>
      <c r="B7833" s="72">
        <v>11</v>
      </c>
      <c r="C7833" s="72">
        <v>22</v>
      </c>
      <c r="D7833" s="72">
        <v>7</v>
      </c>
      <c r="E7833" s="11">
        <v>4.7365047327857811E-2</v>
      </c>
      <c r="F7833" s="11">
        <v>7.8117379919929217E-2</v>
      </c>
      <c r="G7833" s="11">
        <v>1.6980130682980954E-3</v>
      </c>
      <c r="H7833" s="11">
        <v>3.3788682729616167E-2</v>
      </c>
      <c r="I7833" s="11">
        <v>4.0389950846987714E-4</v>
      </c>
      <c r="J7833" s="11">
        <v>8.0900254310810292E-3</v>
      </c>
      <c r="K7833" s="126">
        <f t="shared" si="1954"/>
        <v>0.16946304798525219</v>
      </c>
      <c r="L7833" s="74">
        <f t="shared" si="1955"/>
        <v>169463.0479852522</v>
      </c>
      <c r="M7833" s="75">
        <f t="shared" si="1956"/>
        <v>47568.435940383926</v>
      </c>
      <c r="N7833" s="75">
        <f t="shared" si="1957"/>
        <v>89925.593755112073</v>
      </c>
      <c r="O7833" s="75">
        <f t="shared" si="1958"/>
        <v>1776.1450644278891</v>
      </c>
      <c r="P7833" s="75">
        <f t="shared" si="1959"/>
        <v>35101.039635266541</v>
      </c>
      <c r="Q7833" s="75">
        <f t="shared" si="1960"/>
        <v>372.20427997058846</v>
      </c>
      <c r="R7833" s="75">
        <f t="shared" si="1961"/>
        <v>11230.986778506494</v>
      </c>
      <c r="S7833" s="76">
        <f t="shared" si="1953"/>
        <v>185974.40545366748</v>
      </c>
      <c r="T7833" s="76"/>
      <c r="U7833" s="115">
        <f t="shared" si="1962"/>
        <v>45961.541352207772</v>
      </c>
      <c r="V7833" s="115">
        <f t="shared" si="1963"/>
        <v>34894.23163301732</v>
      </c>
      <c r="W7833" s="115">
        <f t="shared" si="1964"/>
        <v>86049.009141432209</v>
      </c>
      <c r="X7833" s="115">
        <f t="shared" si="1965"/>
        <v>11320.287102193279</v>
      </c>
      <c r="Y7833" s="115">
        <f t="shared" si="1966"/>
        <v>782.92498950821414</v>
      </c>
      <c r="Z7833" s="115">
        <f t="shared" si="1967"/>
        <v>349.29888754934564</v>
      </c>
      <c r="AA7833" s="12">
        <f t="shared" si="1968"/>
        <v>179357.29310590815</v>
      </c>
    </row>
    <row r="7834" spans="1:27" x14ac:dyDescent="0.2">
      <c r="A7834" s="72">
        <v>2004</v>
      </c>
      <c r="B7834" s="72">
        <v>11</v>
      </c>
      <c r="C7834" s="72">
        <v>22</v>
      </c>
      <c r="D7834" s="72">
        <v>8</v>
      </c>
      <c r="E7834" s="11">
        <v>5.055471477703153E-2</v>
      </c>
      <c r="F7834" s="11">
        <v>8.7801277495549987E-2</v>
      </c>
      <c r="G7834" s="11">
        <v>6.5087848634856691E-4</v>
      </c>
      <c r="H7834" s="11">
        <v>3.5514003207689361E-2</v>
      </c>
      <c r="I7834" s="11">
        <v>3.9357093177282528E-4</v>
      </c>
      <c r="J7834" s="11">
        <v>8.8202197370183533E-3</v>
      </c>
      <c r="K7834" s="126">
        <f t="shared" si="1954"/>
        <v>0.18373466463541063</v>
      </c>
      <c r="L7834" s="74">
        <f t="shared" si="1955"/>
        <v>183734.66463541062</v>
      </c>
      <c r="M7834" s="75">
        <f t="shared" si="1956"/>
        <v>50771.80003029816</v>
      </c>
      <c r="N7834" s="75">
        <f t="shared" si="1957"/>
        <v>101073.30813370485</v>
      </c>
      <c r="O7834" s="75">
        <f t="shared" si="1958"/>
        <v>680.82786443393286</v>
      </c>
      <c r="P7834" s="75">
        <f t="shared" si="1959"/>
        <v>36893.371788875549</v>
      </c>
      <c r="Q7834" s="75">
        <f t="shared" si="1960"/>
        <v>362.68621824476219</v>
      </c>
      <c r="R7834" s="75">
        <f t="shared" si="1961"/>
        <v>12244.679833687283</v>
      </c>
      <c r="S7834" s="76">
        <f t="shared" si="1953"/>
        <v>202026.67386924452</v>
      </c>
      <c r="T7834" s="76"/>
      <c r="U7834" s="115">
        <f t="shared" si="1962"/>
        <v>49056.693592850941</v>
      </c>
      <c r="V7834" s="115">
        <f t="shared" si="1963"/>
        <v>36676.003739519278</v>
      </c>
      <c r="W7834" s="115">
        <f t="shared" si="1964"/>
        <v>96716.158908403566</v>
      </c>
      <c r="X7834" s="115">
        <f t="shared" si="1965"/>
        <v>12342.040278869352</v>
      </c>
      <c r="Y7834" s="115">
        <f t="shared" si="1966"/>
        <v>300.1090165968692</v>
      </c>
      <c r="Z7834" s="115">
        <f t="shared" si="1967"/>
        <v>340.36656583418471</v>
      </c>
      <c r="AA7834" s="12">
        <f t="shared" si="1968"/>
        <v>195431.37210207418</v>
      </c>
    </row>
    <row r="7835" spans="1:27" x14ac:dyDescent="0.2">
      <c r="A7835" s="72">
        <v>2004</v>
      </c>
      <c r="B7835" s="72">
        <v>11</v>
      </c>
      <c r="C7835" s="72">
        <v>22</v>
      </c>
      <c r="D7835" s="72">
        <v>9</v>
      </c>
      <c r="E7835" s="11">
        <v>5.1663875940633992E-2</v>
      </c>
      <c r="F7835" s="11">
        <v>9.2429207024245535E-2</v>
      </c>
      <c r="G7835" s="11">
        <v>0</v>
      </c>
      <c r="H7835" s="11">
        <v>3.4277091110811155E-2</v>
      </c>
      <c r="I7835" s="11">
        <v>3.8715088941857872E-4</v>
      </c>
      <c r="J7835" s="11">
        <v>1.0118601618716017E-2</v>
      </c>
      <c r="K7835" s="126">
        <f t="shared" si="1954"/>
        <v>0.18887592658382527</v>
      </c>
      <c r="L7835" s="74">
        <f t="shared" si="1955"/>
        <v>188875.92658382526</v>
      </c>
      <c r="M7835" s="75">
        <f t="shared" si="1956"/>
        <v>51885.724004514355</v>
      </c>
      <c r="N7835" s="75">
        <f t="shared" si="1957"/>
        <v>106400.79493819494</v>
      </c>
      <c r="O7835" s="75">
        <f t="shared" si="1958"/>
        <v>0</v>
      </c>
      <c r="P7835" s="75">
        <f t="shared" si="1959"/>
        <v>35608.417862577408</v>
      </c>
      <c r="Q7835" s="75">
        <f t="shared" si="1960"/>
        <v>356.76997622977285</v>
      </c>
      <c r="R7835" s="75">
        <f t="shared" si="1961"/>
        <v>14047.159921175748</v>
      </c>
      <c r="S7835" s="76">
        <f t="shared" si="1953"/>
        <v>208298.86670269226</v>
      </c>
      <c r="T7835" s="76"/>
      <c r="U7835" s="115">
        <f t="shared" si="1962"/>
        <v>50132.98844661317</v>
      </c>
      <c r="V7835" s="115">
        <f t="shared" si="1963"/>
        <v>35398.62049366939</v>
      </c>
      <c r="W7835" s="115">
        <f t="shared" si="1964"/>
        <v>101813.9841392141</v>
      </c>
      <c r="X7835" s="115">
        <f t="shared" si="1965"/>
        <v>14158.852326534259</v>
      </c>
      <c r="Y7835" s="115">
        <f t="shared" si="1966"/>
        <v>0</v>
      </c>
      <c r="Z7835" s="115">
        <f t="shared" si="1967"/>
        <v>334.81440841549045</v>
      </c>
      <c r="AA7835" s="12">
        <f t="shared" si="1968"/>
        <v>201839.25981444638</v>
      </c>
    </row>
    <row r="7836" spans="1:27" x14ac:dyDescent="0.2">
      <c r="A7836" s="72">
        <v>2004</v>
      </c>
      <c r="B7836" s="72">
        <v>11</v>
      </c>
      <c r="C7836" s="72">
        <v>22</v>
      </c>
      <c r="D7836" s="72">
        <v>10</v>
      </c>
      <c r="E7836" s="11">
        <v>5.0698172034452649E-2</v>
      </c>
      <c r="F7836" s="11">
        <v>9.4684783647980997E-2</v>
      </c>
      <c r="G7836" s="11">
        <v>0</v>
      </c>
      <c r="H7836" s="11">
        <v>3.6428658040460485E-2</v>
      </c>
      <c r="I7836" s="11">
        <v>3.8715088941857872E-4</v>
      </c>
      <c r="J7836" s="11">
        <v>1.1066826292025857E-2</v>
      </c>
      <c r="K7836" s="126">
        <f t="shared" si="1954"/>
        <v>0.19326559090433854</v>
      </c>
      <c r="L7836" s="74">
        <f t="shared" si="1955"/>
        <v>193265.59090433855</v>
      </c>
      <c r="M7836" s="75">
        <f t="shared" si="1956"/>
        <v>50915.873302569671</v>
      </c>
      <c r="N7836" s="75">
        <f t="shared" si="1957"/>
        <v>108997.32425545402</v>
      </c>
      <c r="O7836" s="75">
        <f t="shared" si="1958"/>
        <v>0</v>
      </c>
      <c r="P7836" s="75">
        <f t="shared" si="1959"/>
        <v>37843.55193631132</v>
      </c>
      <c r="Q7836" s="75">
        <f t="shared" si="1960"/>
        <v>356.76997622977285</v>
      </c>
      <c r="R7836" s="75">
        <f t="shared" si="1961"/>
        <v>15363.533875710204</v>
      </c>
      <c r="S7836" s="76">
        <f t="shared" si="1953"/>
        <v>213477.053346275</v>
      </c>
      <c r="T7836" s="76"/>
      <c r="U7836" s="115">
        <f t="shared" si="1962"/>
        <v>49195.899970574901</v>
      </c>
      <c r="V7836" s="115">
        <f t="shared" si="1963"/>
        <v>37620.58562376655</v>
      </c>
      <c r="W7836" s="115">
        <f t="shared" si="1964"/>
        <v>104298.58018831298</v>
      </c>
      <c r="X7836" s="115">
        <f t="shared" si="1965"/>
        <v>15485.693092449683</v>
      </c>
      <c r="Y7836" s="115">
        <f t="shared" si="1966"/>
        <v>0</v>
      </c>
      <c r="Z7836" s="115">
        <f t="shared" si="1967"/>
        <v>334.81440841549045</v>
      </c>
      <c r="AA7836" s="12">
        <f t="shared" si="1968"/>
        <v>206935.5732835196</v>
      </c>
    </row>
    <row r="7837" spans="1:27" x14ac:dyDescent="0.2">
      <c r="A7837" s="72">
        <v>2004</v>
      </c>
      <c r="B7837" s="72">
        <v>11</v>
      </c>
      <c r="C7837" s="72">
        <v>22</v>
      </c>
      <c r="D7837" s="72">
        <v>11</v>
      </c>
      <c r="E7837" s="11">
        <v>4.9745228341861611E-2</v>
      </c>
      <c r="F7837" s="11">
        <v>9.6961797545792247E-2</v>
      </c>
      <c r="G7837" s="11">
        <v>0</v>
      </c>
      <c r="H7837" s="11">
        <v>3.9576577249024046E-2</v>
      </c>
      <c r="I7837" s="11">
        <v>3.8715088941857872E-4</v>
      </c>
      <c r="J7837" s="11">
        <v>1.1496585778857116E-2</v>
      </c>
      <c r="K7837" s="126">
        <f t="shared" si="1954"/>
        <v>0.1981673398049536</v>
      </c>
      <c r="L7837" s="74">
        <f t="shared" si="1955"/>
        <v>198167.3398049536</v>
      </c>
      <c r="M7837" s="75">
        <f t="shared" si="1956"/>
        <v>49958.837607407419</v>
      </c>
      <c r="N7837" s="75">
        <f t="shared" si="1957"/>
        <v>111618.53130258234</v>
      </c>
      <c r="O7837" s="75">
        <f t="shared" si="1958"/>
        <v>0</v>
      </c>
      <c r="P7837" s="75">
        <f t="shared" si="1959"/>
        <v>41113.736743236521</v>
      </c>
      <c r="Q7837" s="75">
        <f t="shared" si="1960"/>
        <v>356.76997622977285</v>
      </c>
      <c r="R7837" s="75">
        <f t="shared" si="1961"/>
        <v>15960.147960011624</v>
      </c>
      <c r="S7837" s="76">
        <f t="shared" si="1953"/>
        <v>219008.02358946769</v>
      </c>
      <c r="T7837" s="76"/>
      <c r="U7837" s="115">
        <f t="shared" si="1962"/>
        <v>48271.193601547624</v>
      </c>
      <c r="V7837" s="115">
        <f t="shared" si="1963"/>
        <v>40871.503184082154</v>
      </c>
      <c r="W7837" s="115">
        <f t="shared" si="1964"/>
        <v>106806.79013991098</v>
      </c>
      <c r="X7837" s="115">
        <f t="shared" si="1965"/>
        <v>16087.051001304986</v>
      </c>
      <c r="Y7837" s="115">
        <f t="shared" si="1966"/>
        <v>0</v>
      </c>
      <c r="Z7837" s="115">
        <f t="shared" si="1967"/>
        <v>334.81440841549045</v>
      </c>
      <c r="AA7837" s="12">
        <f t="shared" si="1968"/>
        <v>212371.35233526127</v>
      </c>
    </row>
    <row r="7838" spans="1:27" x14ac:dyDescent="0.2">
      <c r="A7838" s="72">
        <v>2004</v>
      </c>
      <c r="B7838" s="72">
        <v>11</v>
      </c>
      <c r="C7838" s="72">
        <v>22</v>
      </c>
      <c r="D7838" s="72">
        <v>12</v>
      </c>
      <c r="E7838" s="11">
        <v>5.1254508582251827E-2</v>
      </c>
      <c r="F7838" s="11">
        <v>9.6437884905591922E-2</v>
      </c>
      <c r="G7838" s="11">
        <v>0</v>
      </c>
      <c r="H7838" s="11">
        <v>3.9824671474016526E-2</v>
      </c>
      <c r="I7838" s="11">
        <v>3.8715088941857872E-4</v>
      </c>
      <c r="J7838" s="11">
        <v>1.1729090152277338E-2</v>
      </c>
      <c r="K7838" s="126">
        <f t="shared" si="1954"/>
        <v>0.19963330600355617</v>
      </c>
      <c r="L7838" s="74">
        <f t="shared" si="1955"/>
        <v>199633.30600355618</v>
      </c>
      <c r="M7838" s="75">
        <f t="shared" si="1956"/>
        <v>51474.59879590862</v>
      </c>
      <c r="N7838" s="75">
        <f t="shared" si="1957"/>
        <v>111015.42409015262</v>
      </c>
      <c r="O7838" s="75">
        <f t="shared" si="1958"/>
        <v>0</v>
      </c>
      <c r="P7838" s="75">
        <f t="shared" si="1959"/>
        <v>41371.466980737277</v>
      </c>
      <c r="Q7838" s="75">
        <f t="shared" si="1960"/>
        <v>356.76997622977285</v>
      </c>
      <c r="R7838" s="75">
        <f t="shared" si="1961"/>
        <v>16282.922414316217</v>
      </c>
      <c r="S7838" s="76">
        <f t="shared" si="1953"/>
        <v>220501.18225734451</v>
      </c>
      <c r="T7838" s="76"/>
      <c r="U7838" s="115">
        <f t="shared" si="1962"/>
        <v>49735.75133122957</v>
      </c>
      <c r="V7838" s="115">
        <f t="shared" si="1963"/>
        <v>41127.714928794929</v>
      </c>
      <c r="W7838" s="115">
        <f t="shared" si="1964"/>
        <v>106229.68215687164</v>
      </c>
      <c r="X7838" s="115">
        <f t="shared" si="1965"/>
        <v>16412.391914266835</v>
      </c>
      <c r="Y7838" s="115">
        <f t="shared" si="1966"/>
        <v>0</v>
      </c>
      <c r="Z7838" s="115">
        <f t="shared" si="1967"/>
        <v>334.81440841549045</v>
      </c>
      <c r="AA7838" s="12">
        <f t="shared" si="1968"/>
        <v>213840.35473957844</v>
      </c>
    </row>
    <row r="7839" spans="1:27" x14ac:dyDescent="0.2">
      <c r="A7839" s="72">
        <v>2004</v>
      </c>
      <c r="B7839" s="72">
        <v>11</v>
      </c>
      <c r="C7839" s="72">
        <v>22</v>
      </c>
      <c r="D7839" s="72">
        <v>13</v>
      </c>
      <c r="E7839" s="11">
        <v>5.164313089841404E-2</v>
      </c>
      <c r="F7839" s="11">
        <v>9.5827781758759306E-2</v>
      </c>
      <c r="G7839" s="11">
        <v>0</v>
      </c>
      <c r="H7839" s="11">
        <v>3.6542831546043493E-2</v>
      </c>
      <c r="I7839" s="11">
        <v>3.8715088941857872E-4</v>
      </c>
      <c r="J7839" s="11">
        <v>1.1668629493410255E-2</v>
      </c>
      <c r="K7839" s="126">
        <f t="shared" si="1954"/>
        <v>0.19606952458604565</v>
      </c>
      <c r="L7839" s="74">
        <f t="shared" si="1955"/>
        <v>196069.52458604565</v>
      </c>
      <c r="M7839" s="75">
        <f t="shared" si="1956"/>
        <v>51864.88988172567</v>
      </c>
      <c r="N7839" s="75">
        <f t="shared" si="1957"/>
        <v>110313.09782438409</v>
      </c>
      <c r="O7839" s="75">
        <f t="shared" si="1958"/>
        <v>0</v>
      </c>
      <c r="P7839" s="75">
        <f t="shared" si="1959"/>
        <v>37962.159955950206</v>
      </c>
      <c r="Q7839" s="75">
        <f t="shared" si="1960"/>
        <v>356.76997622977285</v>
      </c>
      <c r="R7839" s="75">
        <f t="shared" si="1961"/>
        <v>16198.987837578394</v>
      </c>
      <c r="S7839" s="76">
        <f t="shared" si="1953"/>
        <v>216695.90547586817</v>
      </c>
      <c r="T7839" s="76"/>
      <c r="U7839" s="115">
        <f t="shared" si="1962"/>
        <v>50112.858114867777</v>
      </c>
      <c r="V7839" s="115">
        <f t="shared" si="1963"/>
        <v>37738.494829699433</v>
      </c>
      <c r="W7839" s="115">
        <f t="shared" si="1964"/>
        <v>105557.63233501602</v>
      </c>
      <c r="X7839" s="115">
        <f t="shared" si="1965"/>
        <v>16327.789953173655</v>
      </c>
      <c r="Y7839" s="115">
        <f t="shared" si="1966"/>
        <v>0</v>
      </c>
      <c r="Z7839" s="115">
        <f t="shared" si="1967"/>
        <v>334.81440841549045</v>
      </c>
      <c r="AA7839" s="12">
        <f t="shared" si="1968"/>
        <v>210071.58964117241</v>
      </c>
    </row>
    <row r="7840" spans="1:27" x14ac:dyDescent="0.2">
      <c r="A7840" s="79">
        <v>2004</v>
      </c>
      <c r="B7840" s="79">
        <v>11</v>
      </c>
      <c r="C7840" s="79">
        <v>22</v>
      </c>
      <c r="D7840" s="79">
        <v>14</v>
      </c>
      <c r="E7840" s="11">
        <v>5.3036501884469046E-2</v>
      </c>
      <c r="F7840" s="11">
        <v>9.6595922633340534E-2</v>
      </c>
      <c r="G7840" s="11">
        <v>0</v>
      </c>
      <c r="H7840" s="11">
        <v>3.2932313714935067E-2</v>
      </c>
      <c r="I7840" s="11">
        <v>3.8715088941857872E-4</v>
      </c>
      <c r="J7840" s="11">
        <v>1.1829234597388265E-2</v>
      </c>
      <c r="K7840" s="126">
        <f t="shared" si="1954"/>
        <v>0.1947811237195515</v>
      </c>
      <c r="L7840" s="74">
        <f t="shared" si="1955"/>
        <v>194781.12371955151</v>
      </c>
      <c r="M7840" s="75">
        <f t="shared" si="1956"/>
        <v>53264.244093969101</v>
      </c>
      <c r="N7840" s="75">
        <f t="shared" si="1957"/>
        <v>111197.35078198573</v>
      </c>
      <c r="O7840" s="75">
        <f t="shared" si="1958"/>
        <v>0</v>
      </c>
      <c r="P7840" s="75">
        <f t="shared" si="1959"/>
        <v>34211.4091348035</v>
      </c>
      <c r="Q7840" s="75">
        <f t="shared" si="1960"/>
        <v>356.76997622977285</v>
      </c>
      <c r="R7840" s="75">
        <f t="shared" si="1961"/>
        <v>16421.948051326039</v>
      </c>
      <c r="S7840" s="76">
        <f t="shared" si="1953"/>
        <v>215451.72203831418</v>
      </c>
      <c r="T7840" s="76"/>
      <c r="U7840" s="115">
        <f t="shared" si="1962"/>
        <v>51464.941176270477</v>
      </c>
      <c r="V7840" s="115">
        <f t="shared" si="1963"/>
        <v>34009.842649855549</v>
      </c>
      <c r="W7840" s="115">
        <f t="shared" si="1964"/>
        <v>106403.76620697253</v>
      </c>
      <c r="X7840" s="115">
        <f t="shared" si="1965"/>
        <v>16552.522978131001</v>
      </c>
      <c r="Y7840" s="115">
        <f t="shared" si="1966"/>
        <v>0</v>
      </c>
      <c r="Z7840" s="115">
        <f t="shared" si="1967"/>
        <v>334.81440841549045</v>
      </c>
      <c r="AA7840" s="12">
        <f t="shared" si="1968"/>
        <v>208765.88741964503</v>
      </c>
    </row>
    <row r="7841" spans="1:27" x14ac:dyDescent="0.2">
      <c r="A7841" s="80">
        <v>2004</v>
      </c>
      <c r="B7841" s="80">
        <v>11</v>
      </c>
      <c r="C7841" s="80">
        <v>22</v>
      </c>
      <c r="D7841" s="80">
        <v>15</v>
      </c>
      <c r="E7841" s="11">
        <v>5.1500466968256865E-2</v>
      </c>
      <c r="F7841" s="11">
        <v>9.5131374059387666E-2</v>
      </c>
      <c r="G7841" s="11">
        <v>0</v>
      </c>
      <c r="H7841" s="11">
        <v>3.5347562769425786E-2</v>
      </c>
      <c r="I7841" s="11">
        <v>3.8715088941857872E-4</v>
      </c>
      <c r="J7841" s="11">
        <v>1.1861215442075121E-2</v>
      </c>
      <c r="K7841" s="126">
        <f t="shared" si="1954"/>
        <v>0.19422777012856401</v>
      </c>
      <c r="L7841" s="74">
        <f t="shared" si="1955"/>
        <v>194227.77012856401</v>
      </c>
      <c r="M7841" s="75">
        <f t="shared" si="1956"/>
        <v>51721.61334331728</v>
      </c>
      <c r="N7841" s="75">
        <f t="shared" si="1957"/>
        <v>109511.42122020437</v>
      </c>
      <c r="O7841" s="75">
        <f t="shared" si="1958"/>
        <v>0</v>
      </c>
      <c r="P7841" s="75">
        <f t="shared" si="1959"/>
        <v>36720.466781978663</v>
      </c>
      <c r="Q7841" s="75">
        <f t="shared" si="1960"/>
        <v>356.76997622977285</v>
      </c>
      <c r="R7841" s="75">
        <f t="shared" si="1961"/>
        <v>16466.345494437111</v>
      </c>
      <c r="S7841" s="76">
        <f t="shared" si="1953"/>
        <v>214776.61681616722</v>
      </c>
      <c r="T7841" s="76"/>
      <c r="U7841" s="115">
        <f t="shared" si="1962"/>
        <v>49974.421556787303</v>
      </c>
      <c r="V7841" s="115">
        <f t="shared" si="1963"/>
        <v>36504.11745284911</v>
      </c>
      <c r="W7841" s="115">
        <f t="shared" si="1964"/>
        <v>104790.51504881392</v>
      </c>
      <c r="X7841" s="115">
        <f t="shared" si="1965"/>
        <v>16597.273436174677</v>
      </c>
      <c r="Y7841" s="115">
        <f t="shared" si="1966"/>
        <v>0</v>
      </c>
      <c r="Z7841" s="115">
        <f t="shared" si="1967"/>
        <v>334.81440841549045</v>
      </c>
      <c r="AA7841" s="12">
        <f t="shared" si="1968"/>
        <v>208201.14190304049</v>
      </c>
    </row>
    <row r="7842" spans="1:27" x14ac:dyDescent="0.2">
      <c r="A7842" s="72">
        <v>2004</v>
      </c>
      <c r="B7842" s="72">
        <v>11</v>
      </c>
      <c r="C7842" s="72">
        <v>22</v>
      </c>
      <c r="D7842" s="72">
        <v>16</v>
      </c>
      <c r="E7842" s="11">
        <v>5.6374502262371007E-2</v>
      </c>
      <c r="F7842" s="11">
        <v>9.2077332679249474E-2</v>
      </c>
      <c r="G7842" s="11">
        <v>0</v>
      </c>
      <c r="H7842" s="11">
        <v>3.6612517629238381E-2</v>
      </c>
      <c r="I7842" s="11">
        <v>3.8715088941857872E-4</v>
      </c>
      <c r="J7842" s="11">
        <v>1.1782547671023318E-2</v>
      </c>
      <c r="K7842" s="126">
        <f t="shared" si="1954"/>
        <v>0.19723405113130074</v>
      </c>
      <c r="L7842" s="74">
        <f t="shared" si="1955"/>
        <v>197234.05113130074</v>
      </c>
      <c r="M7842" s="75">
        <f t="shared" si="1956"/>
        <v>56616.578063913599</v>
      </c>
      <c r="N7842" s="75">
        <f t="shared" si="1957"/>
        <v>105995.73130916136</v>
      </c>
      <c r="O7842" s="75">
        <f t="shared" si="1958"/>
        <v>0</v>
      </c>
      <c r="P7842" s="75">
        <f t="shared" si="1959"/>
        <v>38034.552655832129</v>
      </c>
      <c r="Q7842" s="75">
        <f t="shared" si="1960"/>
        <v>356.76997622977285</v>
      </c>
      <c r="R7842" s="75">
        <f t="shared" si="1961"/>
        <v>16357.134874012729</v>
      </c>
      <c r="S7842" s="76">
        <f t="shared" si="1953"/>
        <v>217360.76687914963</v>
      </c>
      <c r="T7842" s="76"/>
      <c r="U7842" s="115">
        <f t="shared" si="1962"/>
        <v>54704.030991607622</v>
      </c>
      <c r="V7842" s="115">
        <f t="shared" si="1963"/>
        <v>37810.461006897247</v>
      </c>
      <c r="W7842" s="115">
        <f t="shared" si="1964"/>
        <v>101426.38231795182</v>
      </c>
      <c r="X7842" s="115">
        <f t="shared" si="1965"/>
        <v>16487.194455387464</v>
      </c>
      <c r="Y7842" s="115">
        <f t="shared" si="1966"/>
        <v>0</v>
      </c>
      <c r="Z7842" s="115">
        <f t="shared" si="1967"/>
        <v>334.81440841549045</v>
      </c>
      <c r="AA7842" s="12">
        <f t="shared" si="1968"/>
        <v>210762.88318025964</v>
      </c>
    </row>
    <row r="7843" spans="1:27" x14ac:dyDescent="0.2">
      <c r="A7843" s="72">
        <v>2004</v>
      </c>
      <c r="B7843" s="72">
        <v>11</v>
      </c>
      <c r="C7843" s="72">
        <v>22</v>
      </c>
      <c r="D7843" s="72">
        <v>17</v>
      </c>
      <c r="E7843" s="11">
        <v>6.294756062643625E-2</v>
      </c>
      <c r="F7843" s="11">
        <v>8.9377543125605113E-2</v>
      </c>
      <c r="G7843" s="11">
        <v>3.1191242866581695E-4</v>
      </c>
      <c r="H7843" s="11">
        <v>3.6697401471160775E-2</v>
      </c>
      <c r="I7843" s="11">
        <v>3.9022748673259416E-4</v>
      </c>
      <c r="J7843" s="11">
        <v>1.1382902239755568E-2</v>
      </c>
      <c r="K7843" s="126">
        <f t="shared" si="1954"/>
        <v>0.20110754737835612</v>
      </c>
      <c r="L7843" s="74">
        <f t="shared" si="1955"/>
        <v>201107.54737835613</v>
      </c>
      <c r="M7843" s="75">
        <f t="shared" si="1956"/>
        <v>63217.861570697831</v>
      </c>
      <c r="N7843" s="75">
        <f t="shared" si="1957"/>
        <v>102887.84188846945</v>
      </c>
      <c r="O7843" s="75">
        <f t="shared" si="1958"/>
        <v>326.26469787054003</v>
      </c>
      <c r="P7843" s="75">
        <f t="shared" si="1959"/>
        <v>38122.733397400363</v>
      </c>
      <c r="Q7843" s="75">
        <f t="shared" si="1960"/>
        <v>359.60514355235938</v>
      </c>
      <c r="R7843" s="75">
        <f t="shared" si="1961"/>
        <v>15802.32666075117</v>
      </c>
      <c r="S7843" s="76">
        <f t="shared" si="1953"/>
        <v>220716.63335874167</v>
      </c>
      <c r="T7843" s="76"/>
      <c r="U7843" s="115">
        <f t="shared" si="1962"/>
        <v>61082.318586662441</v>
      </c>
      <c r="V7843" s="115">
        <f t="shared" si="1963"/>
        <v>37898.122205933694</v>
      </c>
      <c r="W7843" s="115">
        <f t="shared" si="1964"/>
        <v>98452.470286856944</v>
      </c>
      <c r="X7843" s="115">
        <f t="shared" si="1965"/>
        <v>15927.974826281024</v>
      </c>
      <c r="Y7843" s="115">
        <f t="shared" si="1966"/>
        <v>143.81752384593247</v>
      </c>
      <c r="Z7843" s="115">
        <f t="shared" si="1967"/>
        <v>337.47509999021918</v>
      </c>
      <c r="AA7843" s="12">
        <f t="shared" si="1968"/>
        <v>213842.17852957026</v>
      </c>
    </row>
    <row r="7844" spans="1:27" x14ac:dyDescent="0.2">
      <c r="A7844" s="72">
        <v>2004</v>
      </c>
      <c r="B7844" s="72">
        <v>11</v>
      </c>
      <c r="C7844" s="72">
        <v>22</v>
      </c>
      <c r="D7844" s="72">
        <v>18</v>
      </c>
      <c r="E7844" s="11">
        <v>7.0286442713289335E-2</v>
      </c>
      <c r="F7844" s="11">
        <v>8.7802702086429971E-2</v>
      </c>
      <c r="G7844" s="11">
        <v>1.6980130682980954E-3</v>
      </c>
      <c r="H7844" s="11">
        <v>3.7328776141293124E-2</v>
      </c>
      <c r="I7844" s="11">
        <v>4.0389950846987714E-4</v>
      </c>
      <c r="J7844" s="11">
        <v>1.0781331653555474E-2</v>
      </c>
      <c r="K7844" s="126">
        <f t="shared" si="1954"/>
        <v>0.20830116517133587</v>
      </c>
      <c r="L7844" s="74">
        <f t="shared" si="1955"/>
        <v>208301.16517133586</v>
      </c>
      <c r="M7844" s="75">
        <f t="shared" si="1956"/>
        <v>70588.257297446718</v>
      </c>
      <c r="N7844" s="75">
        <f t="shared" si="1957"/>
        <v>101074.94806557239</v>
      </c>
      <c r="O7844" s="75">
        <f t="shared" si="1958"/>
        <v>1776.1450644278891</v>
      </c>
      <c r="P7844" s="75">
        <f t="shared" si="1959"/>
        <v>38778.630743217691</v>
      </c>
      <c r="Q7844" s="75">
        <f t="shared" si="1960"/>
        <v>372.20427997058846</v>
      </c>
      <c r="R7844" s="75">
        <f t="shared" si="1961"/>
        <v>14967.195627170619</v>
      </c>
      <c r="S7844" s="76">
        <f t="shared" si="1953"/>
        <v>227557.38107780588</v>
      </c>
      <c r="T7844" s="76"/>
      <c r="U7844" s="115">
        <f t="shared" si="1962"/>
        <v>68203.737260205875</v>
      </c>
      <c r="V7844" s="115">
        <f t="shared" si="1963"/>
        <v>38550.155141432166</v>
      </c>
      <c r="W7844" s="115">
        <f t="shared" si="1964"/>
        <v>96717.728144772977</v>
      </c>
      <c r="X7844" s="115">
        <f t="shared" si="1965"/>
        <v>15086.203461526515</v>
      </c>
      <c r="Y7844" s="115">
        <f t="shared" si="1966"/>
        <v>782.92498950821414</v>
      </c>
      <c r="Z7844" s="115">
        <f t="shared" si="1967"/>
        <v>349.29888754934564</v>
      </c>
      <c r="AA7844" s="12">
        <f t="shared" si="1968"/>
        <v>219690.04788499509</v>
      </c>
    </row>
    <row r="7845" spans="1:27" x14ac:dyDescent="0.2">
      <c r="A7845" s="72">
        <v>2004</v>
      </c>
      <c r="B7845" s="72">
        <v>11</v>
      </c>
      <c r="C7845" s="72">
        <v>22</v>
      </c>
      <c r="D7845" s="72">
        <v>19</v>
      </c>
      <c r="E7845" s="11">
        <v>7.0027262775922236E-2</v>
      </c>
      <c r="F7845" s="11">
        <v>8.661690837916905E-2</v>
      </c>
      <c r="G7845" s="11">
        <v>1.6980130682980954E-3</v>
      </c>
      <c r="H7845" s="11">
        <v>4.0486491620058872E-2</v>
      </c>
      <c r="I7845" s="11">
        <v>4.0389950846987714E-4</v>
      </c>
      <c r="J7845" s="11">
        <v>1.0600650557497952E-2</v>
      </c>
      <c r="K7845" s="126">
        <f t="shared" si="1954"/>
        <v>0.20983322590941608</v>
      </c>
      <c r="L7845" s="74">
        <f t="shared" si="1955"/>
        <v>209833.22590941607</v>
      </c>
      <c r="M7845" s="75">
        <f t="shared" si="1956"/>
        <v>70327.964424469305</v>
      </c>
      <c r="N7845" s="75">
        <f t="shared" si="1957"/>
        <v>99709.909922897699</v>
      </c>
      <c r="O7845" s="75">
        <f t="shared" si="1958"/>
        <v>1776.1450644278891</v>
      </c>
      <c r="P7845" s="75">
        <f t="shared" si="1959"/>
        <v>42058.992308775247</v>
      </c>
      <c r="Q7845" s="75">
        <f t="shared" si="1960"/>
        <v>372.20427997058846</v>
      </c>
      <c r="R7845" s="75">
        <f t="shared" si="1961"/>
        <v>14716.364895149431</v>
      </c>
      <c r="S7845" s="76">
        <f t="shared" si="1953"/>
        <v>228961.58089569016</v>
      </c>
      <c r="T7845" s="76"/>
      <c r="U7845" s="115">
        <f t="shared" si="1962"/>
        <v>67952.237260079113</v>
      </c>
      <c r="V7845" s="115">
        <f t="shared" si="1963"/>
        <v>41811.189501041488</v>
      </c>
      <c r="W7845" s="115">
        <f t="shared" si="1964"/>
        <v>95411.535161079271</v>
      </c>
      <c r="X7845" s="115">
        <f t="shared" si="1965"/>
        <v>14833.378312985938</v>
      </c>
      <c r="Y7845" s="115">
        <f t="shared" si="1966"/>
        <v>782.92498950821414</v>
      </c>
      <c r="Z7845" s="115">
        <f t="shared" si="1967"/>
        <v>349.29888754934564</v>
      </c>
      <c r="AA7845" s="12">
        <f t="shared" si="1968"/>
        <v>221140.56411224336</v>
      </c>
    </row>
    <row r="7846" spans="1:27" x14ac:dyDescent="0.2">
      <c r="A7846" s="72">
        <v>2004</v>
      </c>
      <c r="B7846" s="72">
        <v>11</v>
      </c>
      <c r="C7846" s="72">
        <v>22</v>
      </c>
      <c r="D7846" s="72">
        <v>20</v>
      </c>
      <c r="E7846" s="11">
        <v>6.8589544216785869E-2</v>
      </c>
      <c r="F7846" s="11">
        <v>8.4544252751557442E-2</v>
      </c>
      <c r="G7846" s="11">
        <v>1.6980130682980954E-3</v>
      </c>
      <c r="H7846" s="11">
        <v>3.8925345735996549E-2</v>
      </c>
      <c r="I7846" s="11">
        <v>4.0389950846987714E-4</v>
      </c>
      <c r="J7846" s="11">
        <v>1.0481364492810669E-2</v>
      </c>
      <c r="K7846" s="126">
        <f t="shared" si="1954"/>
        <v>0.2046424197739185</v>
      </c>
      <c r="L7846" s="74">
        <f t="shared" si="1955"/>
        <v>204642.41977391852</v>
      </c>
      <c r="M7846" s="75">
        <f t="shared" si="1956"/>
        <v>68884.072207763849</v>
      </c>
      <c r="N7846" s="75">
        <f t="shared" si="1957"/>
        <v>97323.951917727871</v>
      </c>
      <c r="O7846" s="75">
        <f t="shared" si="1958"/>
        <v>1776.1450644278891</v>
      </c>
      <c r="P7846" s="75">
        <f t="shared" si="1959"/>
        <v>40437.211312119995</v>
      </c>
      <c r="Q7846" s="75">
        <f t="shared" si="1960"/>
        <v>372.20427997058846</v>
      </c>
      <c r="R7846" s="75">
        <f t="shared" si="1961"/>
        <v>14550.765883530015</v>
      </c>
      <c r="S7846" s="76">
        <f t="shared" si="1953"/>
        <v>223344.35066554023</v>
      </c>
      <c r="T7846" s="76"/>
      <c r="U7846" s="115">
        <f t="shared" si="1962"/>
        <v>66557.120718736231</v>
      </c>
      <c r="V7846" s="115">
        <f t="shared" si="1963"/>
        <v>40198.96369965934</v>
      </c>
      <c r="W7846" s="115">
        <f t="shared" si="1964"/>
        <v>93128.432947075155</v>
      </c>
      <c r="X7846" s="115">
        <f t="shared" si="1965"/>
        <v>14666.462583109129</v>
      </c>
      <c r="Y7846" s="115">
        <f t="shared" si="1966"/>
        <v>782.92498950821414</v>
      </c>
      <c r="Z7846" s="115">
        <f t="shared" si="1967"/>
        <v>349.29888754934564</v>
      </c>
      <c r="AA7846" s="12">
        <f t="shared" si="1968"/>
        <v>215683.20382563738</v>
      </c>
    </row>
    <row r="7847" spans="1:27" x14ac:dyDescent="0.2">
      <c r="A7847" s="72">
        <v>2004</v>
      </c>
      <c r="B7847" s="72">
        <v>11</v>
      </c>
      <c r="C7847" s="72">
        <v>22</v>
      </c>
      <c r="D7847" s="72">
        <v>21</v>
      </c>
      <c r="E7847" s="11">
        <v>6.632088041390162E-2</v>
      </c>
      <c r="F7847" s="11">
        <v>8.1206764071861504E-2</v>
      </c>
      <c r="G7847" s="11">
        <v>1.6980130682980954E-3</v>
      </c>
      <c r="H7847" s="11">
        <v>3.0225991433529671E-2</v>
      </c>
      <c r="I7847" s="11">
        <v>4.0389950846987714E-4</v>
      </c>
      <c r="J7847" s="11">
        <v>1.0304650601847756E-2</v>
      </c>
      <c r="K7847" s="126">
        <f t="shared" si="1954"/>
        <v>0.19016019909790852</v>
      </c>
      <c r="L7847" s="74">
        <f t="shared" si="1955"/>
        <v>190160.19909790851</v>
      </c>
      <c r="M7847" s="75">
        <f t="shared" si="1956"/>
        <v>66605.666614061498</v>
      </c>
      <c r="N7847" s="75">
        <f t="shared" si="1957"/>
        <v>93481.968847119846</v>
      </c>
      <c r="O7847" s="75">
        <f t="shared" si="1958"/>
        <v>1776.1450644278891</v>
      </c>
      <c r="P7847" s="75">
        <f t="shared" si="1959"/>
        <v>31399.972938086907</v>
      </c>
      <c r="Q7847" s="75">
        <f t="shared" si="1960"/>
        <v>372.20427997058846</v>
      </c>
      <c r="R7847" s="75">
        <f t="shared" si="1961"/>
        <v>14305.442628382014</v>
      </c>
      <c r="S7847" s="76">
        <f t="shared" si="1953"/>
        <v>207941.40037204872</v>
      </c>
      <c r="T7847" s="76"/>
      <c r="U7847" s="115">
        <f t="shared" si="1962"/>
        <v>64355.681238083693</v>
      </c>
      <c r="V7847" s="115">
        <f t="shared" si="1963"/>
        <v>31214.97084864791</v>
      </c>
      <c r="W7847" s="115">
        <f t="shared" si="1964"/>
        <v>89452.073163849549</v>
      </c>
      <c r="X7847" s="115">
        <f t="shared" si="1965"/>
        <v>14419.188702737834</v>
      </c>
      <c r="Y7847" s="115">
        <f t="shared" si="1966"/>
        <v>782.92498950821414</v>
      </c>
      <c r="Z7847" s="115">
        <f t="shared" si="1967"/>
        <v>349.29888754934564</v>
      </c>
      <c r="AA7847" s="12">
        <f t="shared" si="1968"/>
        <v>200574.13783037654</v>
      </c>
    </row>
    <row r="7848" spans="1:27" x14ac:dyDescent="0.2">
      <c r="A7848" s="72">
        <v>2004</v>
      </c>
      <c r="B7848" s="72">
        <v>11</v>
      </c>
      <c r="C7848" s="72">
        <v>22</v>
      </c>
      <c r="D7848" s="72">
        <v>22</v>
      </c>
      <c r="E7848" s="11">
        <v>6.1089203578631804E-2</v>
      </c>
      <c r="F7848" s="11">
        <v>7.7574421246288022E-2</v>
      </c>
      <c r="G7848" s="11">
        <v>1.6980130682980954E-3</v>
      </c>
      <c r="H7848" s="11">
        <v>2.6107088141991901E-2</v>
      </c>
      <c r="I7848" s="11">
        <v>4.0389950846987714E-4</v>
      </c>
      <c r="J7848" s="11">
        <v>1.0048336590657087E-2</v>
      </c>
      <c r="K7848" s="126">
        <f t="shared" si="1954"/>
        <v>0.17692096213433681</v>
      </c>
      <c r="L7848" s="74">
        <f t="shared" si="1955"/>
        <v>176920.96213433682</v>
      </c>
      <c r="M7848" s="75">
        <f t="shared" si="1956"/>
        <v>61351.524616129755</v>
      </c>
      <c r="N7848" s="75">
        <f t="shared" si="1957"/>
        <v>89300.561513097316</v>
      </c>
      <c r="O7848" s="75">
        <f t="shared" si="1958"/>
        <v>1776.1450644278891</v>
      </c>
      <c r="P7848" s="75">
        <f t="shared" si="1959"/>
        <v>27121.090897995626</v>
      </c>
      <c r="Q7848" s="75">
        <f t="shared" si="1960"/>
        <v>372.20427997058846</v>
      </c>
      <c r="R7848" s="75">
        <f t="shared" si="1961"/>
        <v>13949.614418031912</v>
      </c>
      <c r="S7848" s="76">
        <f t="shared" si="1953"/>
        <v>193871.14078965309</v>
      </c>
      <c r="T7848" s="76"/>
      <c r="U7848" s="115">
        <f t="shared" si="1962"/>
        <v>59279.027782187826</v>
      </c>
      <c r="V7848" s="115">
        <f t="shared" si="1963"/>
        <v>26961.299088815173</v>
      </c>
      <c r="W7848" s="115">
        <f t="shared" si="1964"/>
        <v>85450.921290566504</v>
      </c>
      <c r="X7848" s="115">
        <f t="shared" si="1965"/>
        <v>14060.531215229115</v>
      </c>
      <c r="Y7848" s="115">
        <f t="shared" si="1966"/>
        <v>782.92498950821414</v>
      </c>
      <c r="Z7848" s="115">
        <f t="shared" si="1967"/>
        <v>349.29888754934564</v>
      </c>
      <c r="AA7848" s="12">
        <f t="shared" si="1968"/>
        <v>186884.00325385615</v>
      </c>
    </row>
    <row r="7849" spans="1:27" x14ac:dyDescent="0.2">
      <c r="A7849" s="72">
        <v>2004</v>
      </c>
      <c r="B7849" s="72">
        <v>11</v>
      </c>
      <c r="C7849" s="72">
        <v>22</v>
      </c>
      <c r="D7849" s="72">
        <v>23</v>
      </c>
      <c r="E7849" s="11">
        <v>5.0753166276616413E-2</v>
      </c>
      <c r="F7849" s="11">
        <v>7.2729359317123127E-2</v>
      </c>
      <c r="G7849" s="11">
        <v>1.6980130682980954E-3</v>
      </c>
      <c r="H7849" s="11">
        <v>1.6386445762689668E-2</v>
      </c>
      <c r="I7849" s="11">
        <v>4.0389950846987714E-4</v>
      </c>
      <c r="J7849" s="11">
        <v>9.7187216163809927E-3</v>
      </c>
      <c r="K7849" s="126">
        <f t="shared" si="1954"/>
        <v>0.15168960554957817</v>
      </c>
      <c r="L7849" s="74">
        <f t="shared" si="1955"/>
        <v>151689.60554957818</v>
      </c>
      <c r="M7849" s="75">
        <f t="shared" si="1956"/>
        <v>50971.103693607802</v>
      </c>
      <c r="N7849" s="75">
        <f t="shared" si="1957"/>
        <v>83723.120600370457</v>
      </c>
      <c r="O7849" s="75">
        <f t="shared" si="1958"/>
        <v>1776.1450644278891</v>
      </c>
      <c r="P7849" s="75">
        <f t="shared" si="1959"/>
        <v>17022.897483161207</v>
      </c>
      <c r="Q7849" s="75">
        <f t="shared" si="1960"/>
        <v>372.20427997058846</v>
      </c>
      <c r="R7849" s="75">
        <f t="shared" si="1961"/>
        <v>13492.026064369853</v>
      </c>
      <c r="S7849" s="76">
        <f t="shared" si="1953"/>
        <v>167357.49718590779</v>
      </c>
      <c r="T7849" s="76"/>
      <c r="U7849" s="115">
        <f t="shared" si="1962"/>
        <v>49249.264640894922</v>
      </c>
      <c r="V7849" s="115">
        <f t="shared" si="1963"/>
        <v>16922.602122751177</v>
      </c>
      <c r="W7849" s="115">
        <f t="shared" si="1964"/>
        <v>80113.917173674054</v>
      </c>
      <c r="X7849" s="115">
        <f t="shared" si="1965"/>
        <v>13599.304464611989</v>
      </c>
      <c r="Y7849" s="115">
        <f t="shared" si="1966"/>
        <v>782.92498950821414</v>
      </c>
      <c r="Z7849" s="115">
        <f t="shared" si="1967"/>
        <v>349.29888754934564</v>
      </c>
      <c r="AA7849" s="12">
        <f t="shared" si="1968"/>
        <v>161017.3122789897</v>
      </c>
    </row>
    <row r="7850" spans="1:27" x14ac:dyDescent="0.2">
      <c r="A7850" s="72">
        <v>2004</v>
      </c>
      <c r="B7850" s="72">
        <v>11</v>
      </c>
      <c r="C7850" s="72">
        <v>22</v>
      </c>
      <c r="D7850" s="72">
        <v>24</v>
      </c>
      <c r="E7850" s="11">
        <v>4.0493061298290542E-2</v>
      </c>
      <c r="F7850" s="11">
        <v>7.0145615269111228E-2</v>
      </c>
      <c r="G7850" s="11">
        <v>1.6980130682980954E-3</v>
      </c>
      <c r="H7850" s="11">
        <v>2.584458620073906E-2</v>
      </c>
      <c r="I7850" s="11">
        <v>4.0389950846987714E-4</v>
      </c>
      <c r="J7850" s="11">
        <v>8.623898591445028E-3</v>
      </c>
      <c r="K7850" s="126">
        <f t="shared" si="1954"/>
        <v>0.14720907393635385</v>
      </c>
      <c r="L7850" s="74">
        <f t="shared" si="1955"/>
        <v>147209.07393635385</v>
      </c>
      <c r="M7850" s="75">
        <f t="shared" si="1956"/>
        <v>40666.941153141874</v>
      </c>
      <c r="N7850" s="75">
        <f t="shared" si="1957"/>
        <v>80748.81811010692</v>
      </c>
      <c r="O7850" s="75">
        <f t="shared" si="1958"/>
        <v>1776.1450644278891</v>
      </c>
      <c r="P7850" s="75">
        <f t="shared" si="1959"/>
        <v>26848.393346629586</v>
      </c>
      <c r="Q7850" s="75">
        <f t="shared" si="1960"/>
        <v>372.20427997058846</v>
      </c>
      <c r="R7850" s="75">
        <f t="shared" si="1961"/>
        <v>11972.136785577157</v>
      </c>
      <c r="S7850" s="76">
        <f t="shared" si="1953"/>
        <v>162384.63873985401</v>
      </c>
      <c r="T7850" s="76"/>
      <c r="U7850" s="115">
        <f t="shared" si="1962"/>
        <v>39293.183820894083</v>
      </c>
      <c r="V7850" s="115">
        <f t="shared" si="1963"/>
        <v>26690.208214527713</v>
      </c>
      <c r="W7850" s="115">
        <f t="shared" si="1964"/>
        <v>77267.833300477243</v>
      </c>
      <c r="X7850" s="115">
        <f t="shared" si="1965"/>
        <v>12067.330174302406</v>
      </c>
      <c r="Y7850" s="115">
        <f t="shared" si="1966"/>
        <v>782.92498950821414</v>
      </c>
      <c r="Z7850" s="115">
        <f t="shared" si="1967"/>
        <v>349.29888754934564</v>
      </c>
      <c r="AA7850" s="12">
        <f t="shared" si="1968"/>
        <v>156450.77938725898</v>
      </c>
    </row>
    <row r="7851" spans="1:27" x14ac:dyDescent="0.2">
      <c r="A7851" s="72">
        <v>2004</v>
      </c>
      <c r="B7851" s="72">
        <v>11</v>
      </c>
      <c r="C7851" s="72">
        <v>23</v>
      </c>
      <c r="D7851" s="72">
        <v>1</v>
      </c>
      <c r="E7851" s="11">
        <v>3.5606639967279585E-2</v>
      </c>
      <c r="F7851" s="11">
        <v>6.6974347902215306E-2</v>
      </c>
      <c r="G7851" s="11">
        <v>1.6980130682980954E-3</v>
      </c>
      <c r="H7851" s="11">
        <v>1.675113324122025E-2</v>
      </c>
      <c r="I7851" s="11">
        <v>4.0389950846987714E-4</v>
      </c>
      <c r="J7851" s="11">
        <v>6.9533142723558804E-3</v>
      </c>
      <c r="K7851" s="126">
        <f t="shared" si="1954"/>
        <v>0.128387347959839</v>
      </c>
      <c r="L7851" s="74">
        <f t="shared" si="1955"/>
        <v>128387.347959839</v>
      </c>
      <c r="M7851" s="75">
        <f t="shared" si="1956"/>
        <v>35759.537209195834</v>
      </c>
      <c r="N7851" s="75">
        <f t="shared" si="1957"/>
        <v>77098.1823461241</v>
      </c>
      <c r="O7851" s="75">
        <f t="shared" si="1958"/>
        <v>1776.1450644278891</v>
      </c>
      <c r="P7851" s="75">
        <f t="shared" si="1959"/>
        <v>17401.749471586529</v>
      </c>
      <c r="Q7851" s="75">
        <f t="shared" si="1960"/>
        <v>372.20427997058846</v>
      </c>
      <c r="R7851" s="75">
        <f t="shared" si="1961"/>
        <v>9652.9462515168234</v>
      </c>
      <c r="S7851" s="76">
        <f t="shared" si="1953"/>
        <v>142060.76462282173</v>
      </c>
      <c r="T7851" s="76"/>
      <c r="U7851" s="115">
        <f t="shared" si="1962"/>
        <v>34551.555368271831</v>
      </c>
      <c r="V7851" s="115">
        <f t="shared" si="1963"/>
        <v>17299.221994302225</v>
      </c>
      <c r="W7851" s="115">
        <f t="shared" si="1964"/>
        <v>73774.572070727081</v>
      </c>
      <c r="X7851" s="115">
        <f t="shared" si="1965"/>
        <v>9729.6991888848279</v>
      </c>
      <c r="Y7851" s="115">
        <f t="shared" si="1966"/>
        <v>782.92498950821414</v>
      </c>
      <c r="Z7851" s="115">
        <f t="shared" si="1967"/>
        <v>349.29888754934564</v>
      </c>
      <c r="AA7851" s="12">
        <f t="shared" si="1968"/>
        <v>136487.2724992435</v>
      </c>
    </row>
    <row r="7852" spans="1:27" x14ac:dyDescent="0.2">
      <c r="A7852" s="72">
        <v>2004</v>
      </c>
      <c r="B7852" s="72">
        <v>11</v>
      </c>
      <c r="C7852" s="72">
        <v>23</v>
      </c>
      <c r="D7852" s="72">
        <v>2</v>
      </c>
      <c r="E7852" s="11">
        <v>3.198658825768786E-2</v>
      </c>
      <c r="F7852" s="11">
        <v>6.4404541744206151E-2</v>
      </c>
      <c r="G7852" s="11">
        <v>1.6980130682980954E-3</v>
      </c>
      <c r="H7852" s="11">
        <v>1.4949056400004379E-2</v>
      </c>
      <c r="I7852" s="11">
        <v>4.0389950846987714E-4</v>
      </c>
      <c r="J7852" s="11">
        <v>6.816651064303271E-3</v>
      </c>
      <c r="K7852" s="126">
        <f t="shared" si="1954"/>
        <v>0.12025875004296963</v>
      </c>
      <c r="L7852" s="74">
        <f t="shared" si="1955"/>
        <v>120258.75004296962</v>
      </c>
      <c r="M7852" s="75">
        <f t="shared" si="1956"/>
        <v>32123.940760687452</v>
      </c>
      <c r="N7852" s="75">
        <f t="shared" si="1957"/>
        <v>74139.924595654404</v>
      </c>
      <c r="O7852" s="75">
        <f t="shared" si="1958"/>
        <v>1776.1450644278891</v>
      </c>
      <c r="P7852" s="75">
        <f t="shared" si="1959"/>
        <v>15529.679727539635</v>
      </c>
      <c r="Q7852" s="75">
        <f t="shared" si="1960"/>
        <v>372.20427997058846</v>
      </c>
      <c r="R7852" s="75">
        <f t="shared" si="1961"/>
        <v>9463.2234013450106</v>
      </c>
      <c r="S7852" s="76">
        <f t="shared" si="1953"/>
        <v>133405.11782962497</v>
      </c>
      <c r="T7852" s="76"/>
      <c r="U7852" s="115">
        <f t="shared" si="1962"/>
        <v>31038.771876347138</v>
      </c>
      <c r="V7852" s="115">
        <f t="shared" si="1963"/>
        <v>15438.182094609245</v>
      </c>
      <c r="W7852" s="115">
        <f t="shared" si="1964"/>
        <v>70943.841267813594</v>
      </c>
      <c r="X7852" s="115">
        <f t="shared" si="1965"/>
        <v>9538.4678059130692</v>
      </c>
      <c r="Y7852" s="115">
        <f t="shared" si="1966"/>
        <v>782.92498950821414</v>
      </c>
      <c r="Z7852" s="115">
        <f t="shared" si="1967"/>
        <v>349.29888754934564</v>
      </c>
      <c r="AA7852" s="12">
        <f t="shared" si="1968"/>
        <v>128091.48692174061</v>
      </c>
    </row>
    <row r="7853" spans="1:27" x14ac:dyDescent="0.2">
      <c r="A7853" s="72">
        <v>2004</v>
      </c>
      <c r="B7853" s="72">
        <v>11</v>
      </c>
      <c r="C7853" s="72">
        <v>23</v>
      </c>
      <c r="D7853" s="72">
        <v>3</v>
      </c>
      <c r="E7853" s="11">
        <v>2.9928148353246805E-2</v>
      </c>
      <c r="F7853" s="11">
        <v>6.289238251446734E-2</v>
      </c>
      <c r="G7853" s="11">
        <v>1.6980130682980954E-3</v>
      </c>
      <c r="H7853" s="11">
        <v>1.4525981982644608E-2</v>
      </c>
      <c r="I7853" s="11">
        <v>4.0389950846987714E-4</v>
      </c>
      <c r="J7853" s="11">
        <v>6.3489372638785534E-3</v>
      </c>
      <c r="K7853" s="126">
        <f t="shared" si="1954"/>
        <v>0.1157973626910053</v>
      </c>
      <c r="L7853" s="74">
        <f t="shared" si="1955"/>
        <v>115797.3626910053</v>
      </c>
      <c r="M7853" s="75">
        <f t="shared" si="1956"/>
        <v>30056.661780604081</v>
      </c>
      <c r="N7853" s="75">
        <f t="shared" si="1957"/>
        <v>72399.187557034864</v>
      </c>
      <c r="O7853" s="75">
        <f t="shared" si="1958"/>
        <v>1776.1450644278891</v>
      </c>
      <c r="P7853" s="75">
        <f t="shared" si="1959"/>
        <v>15090.173043859537</v>
      </c>
      <c r="Q7853" s="75">
        <f t="shared" si="1960"/>
        <v>372.20427997058846</v>
      </c>
      <c r="R7853" s="75">
        <f t="shared" si="1961"/>
        <v>8813.9191990968957</v>
      </c>
      <c r="S7853" s="76">
        <f t="shared" si="1953"/>
        <v>128508.29092499385</v>
      </c>
      <c r="T7853" s="76"/>
      <c r="U7853" s="115">
        <f t="shared" si="1962"/>
        <v>29041.327006628664</v>
      </c>
      <c r="V7853" s="115">
        <f t="shared" si="1963"/>
        <v>15001.26489261321</v>
      </c>
      <c r="W7853" s="115">
        <f t="shared" si="1964"/>
        <v>69278.145317482573</v>
      </c>
      <c r="X7853" s="115">
        <f t="shared" si="1965"/>
        <v>8884.000827091937</v>
      </c>
      <c r="Y7853" s="115">
        <f t="shared" si="1966"/>
        <v>782.92498950821414</v>
      </c>
      <c r="Z7853" s="115">
        <f t="shared" si="1967"/>
        <v>349.29888754934564</v>
      </c>
      <c r="AA7853" s="12">
        <f t="shared" si="1968"/>
        <v>123336.96192087395</v>
      </c>
    </row>
    <row r="7854" spans="1:27" x14ac:dyDescent="0.2">
      <c r="A7854" s="72">
        <v>2004</v>
      </c>
      <c r="B7854" s="72">
        <v>11</v>
      </c>
      <c r="C7854" s="72">
        <v>23</v>
      </c>
      <c r="D7854" s="72">
        <v>4</v>
      </c>
      <c r="E7854" s="11">
        <v>2.9661731484967507E-2</v>
      </c>
      <c r="F7854" s="11">
        <v>6.1921890789189499E-2</v>
      </c>
      <c r="G7854" s="11">
        <v>1.6980130682980954E-3</v>
      </c>
      <c r="H7854" s="11">
        <v>1.2740398057860827E-2</v>
      </c>
      <c r="I7854" s="11">
        <v>4.0389950846987714E-4</v>
      </c>
      <c r="J7854" s="11">
        <v>6.2803928732745474E-3</v>
      </c>
      <c r="K7854" s="126">
        <f t="shared" si="1954"/>
        <v>0.11270632578206036</v>
      </c>
      <c r="L7854" s="74">
        <f t="shared" si="1955"/>
        <v>112706.32578206036</v>
      </c>
      <c r="M7854" s="75">
        <f t="shared" si="1956"/>
        <v>29789.100900859579</v>
      </c>
      <c r="N7854" s="75">
        <f t="shared" si="1957"/>
        <v>71281.996418270515</v>
      </c>
      <c r="O7854" s="75">
        <f t="shared" si="1958"/>
        <v>1776.1450644278891</v>
      </c>
      <c r="P7854" s="75">
        <f t="shared" si="1959"/>
        <v>13235.236803300084</v>
      </c>
      <c r="Q7854" s="75">
        <f t="shared" si="1960"/>
        <v>372.20427997058846</v>
      </c>
      <c r="R7854" s="75">
        <f t="shared" si="1961"/>
        <v>8718.7623728084636</v>
      </c>
      <c r="S7854" s="76">
        <f t="shared" si="1953"/>
        <v>125173.4458396371</v>
      </c>
      <c r="T7854" s="76"/>
      <c r="U7854" s="115">
        <f t="shared" si="1962"/>
        <v>28782.804518018314</v>
      </c>
      <c r="V7854" s="115">
        <f t="shared" si="1963"/>
        <v>13157.257549379759</v>
      </c>
      <c r="W7854" s="115">
        <f t="shared" si="1964"/>
        <v>68209.114950287534</v>
      </c>
      <c r="X7854" s="115">
        <f t="shared" si="1965"/>
        <v>8788.0873855962982</v>
      </c>
      <c r="Y7854" s="115">
        <f t="shared" si="1966"/>
        <v>782.92498950821414</v>
      </c>
      <c r="Z7854" s="115">
        <f t="shared" si="1967"/>
        <v>349.29888754934564</v>
      </c>
      <c r="AA7854" s="12">
        <f t="shared" si="1968"/>
        <v>120069.48828033947</v>
      </c>
    </row>
    <row r="7855" spans="1:27" x14ac:dyDescent="0.2">
      <c r="A7855" s="72">
        <v>2004</v>
      </c>
      <c r="B7855" s="72">
        <v>11</v>
      </c>
      <c r="C7855" s="72">
        <v>23</v>
      </c>
      <c r="D7855" s="72">
        <v>5</v>
      </c>
      <c r="E7855" s="11">
        <v>3.0497964987214164E-2</v>
      </c>
      <c r="F7855" s="11">
        <v>6.2544847349728053E-2</v>
      </c>
      <c r="G7855" s="11">
        <v>1.6980130682980954E-3</v>
      </c>
      <c r="H7855" s="11">
        <v>1.1687400019488854E-2</v>
      </c>
      <c r="I7855" s="11">
        <v>4.0389950846987714E-4</v>
      </c>
      <c r="J7855" s="11">
        <v>6.2479242718428635E-3</v>
      </c>
      <c r="K7855" s="126">
        <f t="shared" si="1954"/>
        <v>0.11308004920504192</v>
      </c>
      <c r="L7855" s="74">
        <f t="shared" si="1955"/>
        <v>113080.04920504191</v>
      </c>
      <c r="M7855" s="75">
        <f t="shared" si="1956"/>
        <v>30628.925244483267</v>
      </c>
      <c r="N7855" s="75">
        <f t="shared" si="1957"/>
        <v>71999.119018228332</v>
      </c>
      <c r="O7855" s="75">
        <f t="shared" si="1958"/>
        <v>1776.1450644278891</v>
      </c>
      <c r="P7855" s="75">
        <f t="shared" si="1959"/>
        <v>12141.34018186253</v>
      </c>
      <c r="Q7855" s="75">
        <f t="shared" si="1960"/>
        <v>372.20427997058846</v>
      </c>
      <c r="R7855" s="75">
        <f t="shared" si="1961"/>
        <v>8673.6878008553431</v>
      </c>
      <c r="S7855" s="76">
        <f t="shared" si="1953"/>
        <v>125591.42158982795</v>
      </c>
      <c r="T7855" s="76"/>
      <c r="U7855" s="115">
        <f t="shared" si="1962"/>
        <v>29594.259015837553</v>
      </c>
      <c r="V7855" s="115">
        <f t="shared" si="1963"/>
        <v>12069.805938611329</v>
      </c>
      <c r="W7855" s="115">
        <f t="shared" si="1964"/>
        <v>68895.323254091913</v>
      </c>
      <c r="X7855" s="115">
        <f t="shared" si="1965"/>
        <v>8742.6544146934812</v>
      </c>
      <c r="Y7855" s="115">
        <f t="shared" si="1966"/>
        <v>782.92498950821414</v>
      </c>
      <c r="Z7855" s="115">
        <f t="shared" si="1967"/>
        <v>349.29888754934564</v>
      </c>
      <c r="AA7855" s="12">
        <f t="shared" si="1968"/>
        <v>120434.26650029184</v>
      </c>
    </row>
    <row r="7856" spans="1:27" x14ac:dyDescent="0.2">
      <c r="A7856" s="72">
        <v>2004</v>
      </c>
      <c r="B7856" s="72">
        <v>11</v>
      </c>
      <c r="C7856" s="72">
        <v>23</v>
      </c>
      <c r="D7856" s="72">
        <v>6</v>
      </c>
      <c r="E7856" s="11">
        <v>3.3566190727648632E-2</v>
      </c>
      <c r="F7856" s="11">
        <v>6.8592377513534711E-2</v>
      </c>
      <c r="G7856" s="11">
        <v>1.6980130682980954E-3</v>
      </c>
      <c r="H7856" s="11">
        <v>1.0226565619904567E-2</v>
      </c>
      <c r="I7856" s="11">
        <v>4.0389950846987714E-4</v>
      </c>
      <c r="J7856" s="11">
        <v>6.4724442588919157E-3</v>
      </c>
      <c r="K7856" s="126">
        <f t="shared" si="1954"/>
        <v>0.1209594906967478</v>
      </c>
      <c r="L7856" s="74">
        <f t="shared" si="1955"/>
        <v>120959.4906967478</v>
      </c>
      <c r="M7856" s="75">
        <f t="shared" si="1956"/>
        <v>33710.326147014464</v>
      </c>
      <c r="N7856" s="75">
        <f t="shared" si="1957"/>
        <v>78960.793120581613</v>
      </c>
      <c r="O7856" s="75">
        <f t="shared" si="1958"/>
        <v>1776.1450644278891</v>
      </c>
      <c r="P7856" s="75">
        <f t="shared" si="1959"/>
        <v>10623.766781008278</v>
      </c>
      <c r="Q7856" s="75">
        <f t="shared" si="1960"/>
        <v>372.20427997058846</v>
      </c>
      <c r="R7856" s="75">
        <f t="shared" si="1961"/>
        <v>8985.3779219235294</v>
      </c>
      <c r="S7856" s="76">
        <f t="shared" si="1953"/>
        <v>134428.61331492636</v>
      </c>
      <c r="T7856" s="76"/>
      <c r="U7856" s="115">
        <f t="shared" si="1962"/>
        <v>32571.568069721805</v>
      </c>
      <c r="V7856" s="115">
        <f t="shared" si="1963"/>
        <v>10561.173763617007</v>
      </c>
      <c r="W7856" s="115">
        <f t="shared" si="1964"/>
        <v>75556.88792615186</v>
      </c>
      <c r="X7856" s="115">
        <f t="shared" si="1965"/>
        <v>9056.8228601734318</v>
      </c>
      <c r="Y7856" s="115">
        <f t="shared" si="1966"/>
        <v>782.92498950821414</v>
      </c>
      <c r="Z7856" s="115">
        <f t="shared" si="1967"/>
        <v>349.29888754934564</v>
      </c>
      <c r="AA7856" s="12">
        <f t="shared" si="1968"/>
        <v>128878.67649672166</v>
      </c>
    </row>
    <row r="7857" spans="1:27" x14ac:dyDescent="0.2">
      <c r="A7857" s="72">
        <v>2004</v>
      </c>
      <c r="B7857" s="72">
        <v>11</v>
      </c>
      <c r="C7857" s="72">
        <v>23</v>
      </c>
      <c r="D7857" s="72">
        <v>7</v>
      </c>
      <c r="E7857" s="11">
        <v>4.2770327422327059E-2</v>
      </c>
      <c r="F7857" s="11">
        <v>7.7501744212038121E-2</v>
      </c>
      <c r="G7857" s="11">
        <v>1.6980130682980954E-3</v>
      </c>
      <c r="H7857" s="11">
        <v>1.3499089385978623E-2</v>
      </c>
      <c r="I7857" s="11">
        <v>4.0389950846987714E-4</v>
      </c>
      <c r="J7857" s="11">
        <v>7.3543937705021255E-3</v>
      </c>
      <c r="K7857" s="126">
        <f t="shared" si="1954"/>
        <v>0.14322746736761391</v>
      </c>
      <c r="L7857" s="74">
        <f t="shared" si="1955"/>
        <v>143227.46736761392</v>
      </c>
      <c r="M7857" s="75">
        <f t="shared" si="1956"/>
        <v>42953.986006926389</v>
      </c>
      <c r="N7857" s="75">
        <f t="shared" si="1957"/>
        <v>89216.898627015093</v>
      </c>
      <c r="O7857" s="75">
        <f t="shared" si="1958"/>
        <v>1776.1450644278891</v>
      </c>
      <c r="P7857" s="75">
        <f t="shared" si="1959"/>
        <v>14023.395802936182</v>
      </c>
      <c r="Q7857" s="75">
        <f t="shared" si="1960"/>
        <v>372.20427997058846</v>
      </c>
      <c r="R7857" s="75">
        <f t="shared" si="1961"/>
        <v>10209.74530971318</v>
      </c>
      <c r="S7857" s="76">
        <f t="shared" si="1953"/>
        <v>158552.37509098931</v>
      </c>
      <c r="T7857" s="76"/>
      <c r="U7857" s="115">
        <f t="shared" si="1962"/>
        <v>41502.97072146213</v>
      </c>
      <c r="V7857" s="115">
        <f t="shared" si="1963"/>
        <v>13940.772880627022</v>
      </c>
      <c r="W7857" s="115">
        <f t="shared" si="1964"/>
        <v>85370.865011273054</v>
      </c>
      <c r="X7857" s="115">
        <f t="shared" si="1965"/>
        <v>10290.925492621227</v>
      </c>
      <c r="Y7857" s="115">
        <f t="shared" si="1966"/>
        <v>782.92498950821414</v>
      </c>
      <c r="Z7857" s="115">
        <f t="shared" si="1967"/>
        <v>349.29888754934564</v>
      </c>
      <c r="AA7857" s="12">
        <f t="shared" si="1968"/>
        <v>152237.757983041</v>
      </c>
    </row>
    <row r="7858" spans="1:27" x14ac:dyDescent="0.2">
      <c r="A7858" s="72">
        <v>2004</v>
      </c>
      <c r="B7858" s="72">
        <v>11</v>
      </c>
      <c r="C7858" s="72">
        <v>23</v>
      </c>
      <c r="D7858" s="72">
        <v>8</v>
      </c>
      <c r="E7858" s="11">
        <v>4.7288733910055468E-2</v>
      </c>
      <c r="F7858" s="11">
        <v>8.9555324055615365E-2</v>
      </c>
      <c r="G7858" s="11">
        <v>6.7952350530767257E-4</v>
      </c>
      <c r="H7858" s="11">
        <v>2.681637975908464E-2</v>
      </c>
      <c r="I7858" s="11">
        <v>3.938534764241124E-4</v>
      </c>
      <c r="J7858" s="11">
        <v>8.0181909755536098E-3</v>
      </c>
      <c r="K7858" s="126">
        <f t="shared" si="1954"/>
        <v>0.17275200568204088</v>
      </c>
      <c r="L7858" s="74">
        <f t="shared" si="1955"/>
        <v>172752.00568204088</v>
      </c>
      <c r="M7858" s="75">
        <f t="shared" si="1956"/>
        <v>47491.794827772021</v>
      </c>
      <c r="N7858" s="75">
        <f t="shared" si="1957"/>
        <v>103092.49616266419</v>
      </c>
      <c r="O7858" s="75">
        <f t="shared" si="1958"/>
        <v>710.79094893224794</v>
      </c>
      <c r="P7858" s="75">
        <f t="shared" si="1959"/>
        <v>27857.931495297518</v>
      </c>
      <c r="Q7858" s="75">
        <f t="shared" si="1960"/>
        <v>362.94659075397925</v>
      </c>
      <c r="R7858" s="75">
        <f t="shared" si="1961"/>
        <v>11131.26251593865</v>
      </c>
      <c r="S7858" s="76">
        <f t="shared" si="1953"/>
        <v>190647.22254135858</v>
      </c>
      <c r="T7858" s="76"/>
      <c r="U7858" s="115">
        <f t="shared" si="1962"/>
        <v>45887.489229262086</v>
      </c>
      <c r="V7858" s="115">
        <f t="shared" si="1963"/>
        <v>27693.798375048005</v>
      </c>
      <c r="W7858" s="115">
        <f t="shared" si="1964"/>
        <v>98648.302160472071</v>
      </c>
      <c r="X7858" s="115">
        <f t="shared" si="1965"/>
        <v>11219.769907614886</v>
      </c>
      <c r="Y7858" s="115">
        <f t="shared" si="1966"/>
        <v>313.31674837863858</v>
      </c>
      <c r="Z7858" s="115">
        <f t="shared" si="1967"/>
        <v>340.61091506043527</v>
      </c>
      <c r="AA7858" s="12">
        <f t="shared" si="1968"/>
        <v>184103.28733583615</v>
      </c>
    </row>
    <row r="7859" spans="1:27" x14ac:dyDescent="0.2">
      <c r="A7859" s="72">
        <v>2004</v>
      </c>
      <c r="B7859" s="72">
        <v>11</v>
      </c>
      <c r="C7859" s="72">
        <v>23</v>
      </c>
      <c r="D7859" s="72">
        <v>9</v>
      </c>
      <c r="E7859" s="11">
        <v>4.7445257646754002E-2</v>
      </c>
      <c r="F7859" s="11">
        <v>9.4518905434359979E-2</v>
      </c>
      <c r="G7859" s="11">
        <v>0</v>
      </c>
      <c r="H7859" s="11">
        <v>2.5978888674776136E-2</v>
      </c>
      <c r="I7859" s="11">
        <v>3.8715088941857872E-4</v>
      </c>
      <c r="J7859" s="11">
        <v>9.1985099613035078E-3</v>
      </c>
      <c r="K7859" s="126">
        <f t="shared" si="1954"/>
        <v>0.17752871260661218</v>
      </c>
      <c r="L7859" s="74">
        <f t="shared" si="1955"/>
        <v>177528.71260661219</v>
      </c>
      <c r="M7859" s="75">
        <f t="shared" si="1956"/>
        <v>47648.990687637968</v>
      </c>
      <c r="N7859" s="75">
        <f t="shared" si="1957"/>
        <v>108806.37191083883</v>
      </c>
      <c r="O7859" s="75">
        <f t="shared" si="1958"/>
        <v>0</v>
      </c>
      <c r="P7859" s="75">
        <f t="shared" si="1959"/>
        <v>26987.91214651928</v>
      </c>
      <c r="Q7859" s="75">
        <f t="shared" si="1960"/>
        <v>356.76997622977285</v>
      </c>
      <c r="R7859" s="75">
        <f t="shared" si="1961"/>
        <v>12769.841657167126</v>
      </c>
      <c r="S7859" s="76">
        <f t="shared" si="1953"/>
        <v>196569.88637839301</v>
      </c>
      <c r="T7859" s="76"/>
      <c r="U7859" s="115">
        <f t="shared" si="1962"/>
        <v>46039.374904516982</v>
      </c>
      <c r="V7859" s="115">
        <f t="shared" si="1963"/>
        <v>26828.904998756869</v>
      </c>
      <c r="W7859" s="115">
        <f t="shared" si="1964"/>
        <v>104115.85957050849</v>
      </c>
      <c r="X7859" s="115">
        <f t="shared" si="1965"/>
        <v>12871.377792495536</v>
      </c>
      <c r="Y7859" s="115">
        <f t="shared" si="1966"/>
        <v>0</v>
      </c>
      <c r="Z7859" s="115">
        <f t="shared" si="1967"/>
        <v>334.81440841549045</v>
      </c>
      <c r="AA7859" s="12">
        <f t="shared" si="1968"/>
        <v>190190.33167469336</v>
      </c>
    </row>
    <row r="7860" spans="1:27" x14ac:dyDescent="0.2">
      <c r="A7860" s="72">
        <v>2004</v>
      </c>
      <c r="B7860" s="72">
        <v>11</v>
      </c>
      <c r="C7860" s="72">
        <v>23</v>
      </c>
      <c r="D7860" s="72">
        <v>10</v>
      </c>
      <c r="E7860" s="11">
        <v>4.6868366450384211E-2</v>
      </c>
      <c r="F7860" s="11">
        <v>9.6158675986258005E-2</v>
      </c>
      <c r="G7860" s="11">
        <v>0</v>
      </c>
      <c r="H7860" s="11">
        <v>2.6413179171100934E-2</v>
      </c>
      <c r="I7860" s="11">
        <v>3.8715088941857872E-4</v>
      </c>
      <c r="J7860" s="11">
        <v>1.0060512097000185E-2</v>
      </c>
      <c r="K7860" s="126">
        <f t="shared" si="1954"/>
        <v>0.17988788459416188</v>
      </c>
      <c r="L7860" s="74">
        <f t="shared" si="1955"/>
        <v>179887.88459416188</v>
      </c>
      <c r="M7860" s="75">
        <f t="shared" si="1956"/>
        <v>47069.62228272247</v>
      </c>
      <c r="N7860" s="75">
        <f t="shared" si="1957"/>
        <v>110694.00998386077</v>
      </c>
      <c r="O7860" s="75">
        <f t="shared" si="1958"/>
        <v>0</v>
      </c>
      <c r="P7860" s="75">
        <f t="shared" si="1959"/>
        <v>27439.070543154696</v>
      </c>
      <c r="Q7860" s="75">
        <f t="shared" si="1960"/>
        <v>356.76997622977285</v>
      </c>
      <c r="R7860" s="75">
        <f t="shared" si="1961"/>
        <v>13966.51707821832</v>
      </c>
      <c r="S7860" s="76">
        <f t="shared" si="1953"/>
        <v>199525.98986418603</v>
      </c>
      <c r="T7860" s="76"/>
      <c r="U7860" s="115">
        <f t="shared" si="1962"/>
        <v>45479.577964082382</v>
      </c>
      <c r="V7860" s="115">
        <f t="shared" si="1963"/>
        <v>27277.405264246438</v>
      </c>
      <c r="W7860" s="115">
        <f t="shared" si="1964"/>
        <v>105922.12382763992</v>
      </c>
      <c r="X7860" s="115">
        <f t="shared" si="1965"/>
        <v>14077.568272602128</v>
      </c>
      <c r="Y7860" s="115">
        <f t="shared" si="1966"/>
        <v>0</v>
      </c>
      <c r="Z7860" s="115">
        <f t="shared" si="1967"/>
        <v>334.81440841549045</v>
      </c>
      <c r="AA7860" s="12">
        <f t="shared" si="1968"/>
        <v>193091.48973698635</v>
      </c>
    </row>
    <row r="7861" spans="1:27" x14ac:dyDescent="0.2">
      <c r="A7861" s="72">
        <v>2004</v>
      </c>
      <c r="B7861" s="72">
        <v>11</v>
      </c>
      <c r="C7861" s="72">
        <v>23</v>
      </c>
      <c r="D7861" s="72">
        <v>11</v>
      </c>
      <c r="E7861" s="11">
        <v>4.6693553694269571E-2</v>
      </c>
      <c r="F7861" s="11">
        <v>9.7974253051709176E-2</v>
      </c>
      <c r="G7861" s="11">
        <v>0</v>
      </c>
      <c r="H7861" s="11">
        <v>2.7134067001649317E-2</v>
      </c>
      <c r="I7861" s="11">
        <v>3.8715088941857872E-4</v>
      </c>
      <c r="J7861" s="11">
        <v>1.0451193851529669E-2</v>
      </c>
      <c r="K7861" s="126">
        <f t="shared" si="1954"/>
        <v>0.18264021848857631</v>
      </c>
      <c r="L7861" s="74">
        <f t="shared" si="1955"/>
        <v>182640.2184885763</v>
      </c>
      <c r="M7861" s="75">
        <f t="shared" si="1956"/>
        <v>46894.058869194319</v>
      </c>
      <c r="N7861" s="75">
        <f t="shared" si="1957"/>
        <v>112784.02946206408</v>
      </c>
      <c r="O7861" s="75">
        <f t="shared" si="1958"/>
        <v>0</v>
      </c>
      <c r="P7861" s="75">
        <f t="shared" si="1959"/>
        <v>28187.957752376406</v>
      </c>
      <c r="Q7861" s="75">
        <f t="shared" si="1960"/>
        <v>356.76997622977285</v>
      </c>
      <c r="R7861" s="75">
        <f t="shared" si="1961"/>
        <v>14508.88145730508</v>
      </c>
      <c r="S7861" s="76">
        <f t="shared" si="1953"/>
        <v>202731.69751716967</v>
      </c>
      <c r="T7861" s="76"/>
      <c r="U7861" s="115">
        <f t="shared" si="1962"/>
        <v>45309.945203801559</v>
      </c>
      <c r="V7861" s="115">
        <f t="shared" si="1963"/>
        <v>28021.88018627499</v>
      </c>
      <c r="W7861" s="115">
        <f t="shared" si="1964"/>
        <v>107922.04507003332</v>
      </c>
      <c r="X7861" s="115">
        <f t="shared" si="1965"/>
        <v>14624.245123563695</v>
      </c>
      <c r="Y7861" s="115">
        <f t="shared" si="1966"/>
        <v>0</v>
      </c>
      <c r="Z7861" s="115">
        <f t="shared" si="1967"/>
        <v>334.81440841549045</v>
      </c>
      <c r="AA7861" s="12">
        <f t="shared" si="1968"/>
        <v>196212.92999208905</v>
      </c>
    </row>
    <row r="7862" spans="1:27" x14ac:dyDescent="0.2">
      <c r="A7862" s="72">
        <v>2004</v>
      </c>
      <c r="B7862" s="72">
        <v>11</v>
      </c>
      <c r="C7862" s="72">
        <v>23</v>
      </c>
      <c r="D7862" s="72">
        <v>12</v>
      </c>
      <c r="E7862" s="11">
        <v>4.8632648355456699E-2</v>
      </c>
      <c r="F7862" s="11">
        <v>9.6368531359495288E-2</v>
      </c>
      <c r="G7862" s="11">
        <v>0</v>
      </c>
      <c r="H7862" s="11">
        <v>2.8193263350418576E-2</v>
      </c>
      <c r="I7862" s="11">
        <v>3.8715088941857872E-4</v>
      </c>
      <c r="J7862" s="11">
        <v>1.066255607432195E-2</v>
      </c>
      <c r="K7862" s="126">
        <f t="shared" si="1954"/>
        <v>0.1842441500291111</v>
      </c>
      <c r="L7862" s="74">
        <f t="shared" si="1955"/>
        <v>184244.1500291111</v>
      </c>
      <c r="M7862" s="75">
        <f t="shared" si="1956"/>
        <v>48841.480129739954</v>
      </c>
      <c r="N7862" s="75">
        <f t="shared" si="1957"/>
        <v>110935.58707029668</v>
      </c>
      <c r="O7862" s="75">
        <f t="shared" si="1958"/>
        <v>0</v>
      </c>
      <c r="P7862" s="75">
        <f t="shared" si="1959"/>
        <v>29288.293427406781</v>
      </c>
      <c r="Q7862" s="75">
        <f t="shared" si="1960"/>
        <v>356.76997622977285</v>
      </c>
      <c r="R7862" s="75">
        <f t="shared" si="1961"/>
        <v>14802.305297548639</v>
      </c>
      <c r="S7862" s="76">
        <f t="shared" si="1953"/>
        <v>204224.43590122185</v>
      </c>
      <c r="T7862" s="76"/>
      <c r="U7862" s="115">
        <f t="shared" si="1962"/>
        <v>47191.581230449825</v>
      </c>
      <c r="V7862" s="115">
        <f t="shared" si="1963"/>
        <v>29115.732913075881</v>
      </c>
      <c r="W7862" s="115">
        <f t="shared" si="1964"/>
        <v>106153.28681529494</v>
      </c>
      <c r="X7862" s="115">
        <f t="shared" si="1965"/>
        <v>14920.00204855109</v>
      </c>
      <c r="Y7862" s="115">
        <f t="shared" si="1966"/>
        <v>0</v>
      </c>
      <c r="Z7862" s="115">
        <f t="shared" si="1967"/>
        <v>334.81440841549045</v>
      </c>
      <c r="AA7862" s="12">
        <f t="shared" si="1968"/>
        <v>197715.4174157872</v>
      </c>
    </row>
    <row r="7863" spans="1:27" x14ac:dyDescent="0.2">
      <c r="A7863" s="72">
        <v>2004</v>
      </c>
      <c r="B7863" s="72">
        <v>11</v>
      </c>
      <c r="C7863" s="72">
        <v>23</v>
      </c>
      <c r="D7863" s="72">
        <v>13</v>
      </c>
      <c r="E7863" s="11">
        <v>4.8270848315407913E-2</v>
      </c>
      <c r="F7863" s="11">
        <v>9.6634704483285871E-2</v>
      </c>
      <c r="G7863" s="11">
        <v>0</v>
      </c>
      <c r="H7863" s="11">
        <v>2.4820698464026705E-2</v>
      </c>
      <c r="I7863" s="11">
        <v>3.8715088941857872E-4</v>
      </c>
      <c r="J7863" s="11">
        <v>1.0607592930358675E-2</v>
      </c>
      <c r="K7863" s="126">
        <f t="shared" si="1954"/>
        <v>0.18072099508249773</v>
      </c>
      <c r="L7863" s="74">
        <f t="shared" si="1955"/>
        <v>180720.99508249771</v>
      </c>
      <c r="M7863" s="75">
        <f t="shared" si="1956"/>
        <v>48478.126496645054</v>
      </c>
      <c r="N7863" s="75">
        <f t="shared" si="1957"/>
        <v>111241.99489174505</v>
      </c>
      <c r="O7863" s="75">
        <f t="shared" si="1958"/>
        <v>0</v>
      </c>
      <c r="P7863" s="75">
        <f t="shared" si="1959"/>
        <v>25784.737674817839</v>
      </c>
      <c r="Q7863" s="75">
        <f t="shared" si="1960"/>
        <v>356.76997622977285</v>
      </c>
      <c r="R7863" s="75">
        <f t="shared" si="1961"/>
        <v>14726.00265197411</v>
      </c>
      <c r="S7863" s="76">
        <f t="shared" si="1953"/>
        <v>200587.63169141187</v>
      </c>
      <c r="T7863" s="76"/>
      <c r="U7863" s="115">
        <f t="shared" si="1962"/>
        <v>46840.501933794032</v>
      </c>
      <c r="V7863" s="115">
        <f t="shared" si="1963"/>
        <v>25632.819380019195</v>
      </c>
      <c r="W7863" s="115">
        <f t="shared" si="1964"/>
        <v>106446.48576264489</v>
      </c>
      <c r="X7863" s="115">
        <f t="shared" si="1965"/>
        <v>14843.092701973137</v>
      </c>
      <c r="Y7863" s="115">
        <f t="shared" si="1966"/>
        <v>0</v>
      </c>
      <c r="Z7863" s="115">
        <f t="shared" si="1967"/>
        <v>334.81440841549045</v>
      </c>
      <c r="AA7863" s="12">
        <f t="shared" si="1968"/>
        <v>194097.71418684674</v>
      </c>
    </row>
    <row r="7864" spans="1:27" x14ac:dyDescent="0.2">
      <c r="A7864" s="72">
        <v>2004</v>
      </c>
      <c r="B7864" s="72">
        <v>11</v>
      </c>
      <c r="C7864" s="72">
        <v>23</v>
      </c>
      <c r="D7864" s="72">
        <v>14</v>
      </c>
      <c r="E7864" s="11">
        <v>4.6962514416711718E-2</v>
      </c>
      <c r="F7864" s="11">
        <v>9.8238707548161983E-2</v>
      </c>
      <c r="G7864" s="11">
        <v>0</v>
      </c>
      <c r="H7864" s="11">
        <v>2.4822821941351086E-2</v>
      </c>
      <c r="I7864" s="11">
        <v>3.8715088941857872E-4</v>
      </c>
      <c r="J7864" s="11">
        <v>1.0753594872569076E-2</v>
      </c>
      <c r="K7864" s="126">
        <f t="shared" si="1954"/>
        <v>0.18116478966821242</v>
      </c>
      <c r="L7864" s="74">
        <f t="shared" si="1955"/>
        <v>181164.78966821241</v>
      </c>
      <c r="M7864" s="75">
        <f t="shared" si="1956"/>
        <v>47164.174526577903</v>
      </c>
      <c r="N7864" s="75">
        <f t="shared" si="1957"/>
        <v>113088.45886867121</v>
      </c>
      <c r="O7864" s="75">
        <f t="shared" si="1958"/>
        <v>0</v>
      </c>
      <c r="P7864" s="75">
        <f t="shared" si="1959"/>
        <v>25786.943628282323</v>
      </c>
      <c r="Q7864" s="75">
        <f t="shared" si="1960"/>
        <v>356.76997622977285</v>
      </c>
      <c r="R7864" s="75">
        <f t="shared" si="1961"/>
        <v>14928.690010199407</v>
      </c>
      <c r="S7864" s="76">
        <f t="shared" si="1953"/>
        <v>201325.03700996062</v>
      </c>
      <c r="T7864" s="76"/>
      <c r="U7864" s="115">
        <f t="shared" si="1962"/>
        <v>45570.936167899548</v>
      </c>
      <c r="V7864" s="115">
        <f t="shared" si="1963"/>
        <v>25635.012336466105</v>
      </c>
      <c r="W7864" s="115">
        <f t="shared" si="1964"/>
        <v>108213.35088963564</v>
      </c>
      <c r="X7864" s="115">
        <f t="shared" si="1965"/>
        <v>15047.391676973852</v>
      </c>
      <c r="Y7864" s="115">
        <f t="shared" si="1966"/>
        <v>0</v>
      </c>
      <c r="Z7864" s="115">
        <f t="shared" si="1967"/>
        <v>334.81440841549045</v>
      </c>
      <c r="AA7864" s="12">
        <f t="shared" si="1968"/>
        <v>194801.50547939065</v>
      </c>
    </row>
    <row r="7865" spans="1:27" x14ac:dyDescent="0.2">
      <c r="A7865" s="72">
        <v>2004</v>
      </c>
      <c r="B7865" s="72">
        <v>11</v>
      </c>
      <c r="C7865" s="72">
        <v>23</v>
      </c>
      <c r="D7865" s="72">
        <v>15</v>
      </c>
      <c r="E7865" s="11">
        <v>4.717787883342215E-2</v>
      </c>
      <c r="F7865" s="11">
        <v>9.6379459587097704E-2</v>
      </c>
      <c r="G7865" s="11">
        <v>0</v>
      </c>
      <c r="H7865" s="11">
        <v>2.3642437502358074E-2</v>
      </c>
      <c r="I7865" s="11">
        <v>3.8715088941857872E-4</v>
      </c>
      <c r="J7865" s="11">
        <v>1.0782667454176052E-2</v>
      </c>
      <c r="K7865" s="126">
        <f t="shared" si="1954"/>
        <v>0.17836959426647256</v>
      </c>
      <c r="L7865" s="74">
        <f t="shared" si="1955"/>
        <v>178369.59426647256</v>
      </c>
      <c r="M7865" s="75">
        <f t="shared" si="1956"/>
        <v>47380.463732185919</v>
      </c>
      <c r="N7865" s="75">
        <f t="shared" si="1957"/>
        <v>110948.16720748055</v>
      </c>
      <c r="O7865" s="75">
        <f t="shared" si="1958"/>
        <v>0</v>
      </c>
      <c r="P7865" s="75">
        <f t="shared" si="1959"/>
        <v>24560.712901577212</v>
      </c>
      <c r="Q7865" s="75">
        <f t="shared" si="1960"/>
        <v>356.76997622977285</v>
      </c>
      <c r="R7865" s="75">
        <f t="shared" si="1961"/>
        <v>14969.050053863863</v>
      </c>
      <c r="S7865" s="76">
        <f t="shared" si="1953"/>
        <v>198215.16387133734</v>
      </c>
      <c r="T7865" s="76"/>
      <c r="U7865" s="115">
        <f t="shared" si="1962"/>
        <v>45779.918974903077</v>
      </c>
      <c r="V7865" s="115">
        <f t="shared" si="1963"/>
        <v>24416.006305368919</v>
      </c>
      <c r="W7865" s="115">
        <f t="shared" si="1964"/>
        <v>106165.32463783614</v>
      </c>
      <c r="X7865" s="115">
        <f t="shared" si="1965"/>
        <v>15088.072633220108</v>
      </c>
      <c r="Y7865" s="115">
        <f t="shared" si="1966"/>
        <v>0</v>
      </c>
      <c r="Z7865" s="115">
        <f t="shared" si="1967"/>
        <v>334.81440841549045</v>
      </c>
      <c r="AA7865" s="12">
        <f t="shared" si="1968"/>
        <v>191784.13695974374</v>
      </c>
    </row>
    <row r="7866" spans="1:27" x14ac:dyDescent="0.2">
      <c r="A7866" s="72">
        <v>2004</v>
      </c>
      <c r="B7866" s="72">
        <v>11</v>
      </c>
      <c r="C7866" s="72">
        <v>23</v>
      </c>
      <c r="D7866" s="72">
        <v>16</v>
      </c>
      <c r="E7866" s="11">
        <v>5.2377094348497397E-2</v>
      </c>
      <c r="F7866" s="11">
        <v>9.2478495972234911E-2</v>
      </c>
      <c r="G7866" s="11">
        <v>0</v>
      </c>
      <c r="H7866" s="11">
        <v>2.6176355660907046E-2</v>
      </c>
      <c r="I7866" s="11">
        <v>3.8715088941857872E-4</v>
      </c>
      <c r="J7866" s="11">
        <v>1.0711152009904589E-2</v>
      </c>
      <c r="K7866" s="126">
        <f t="shared" si="1954"/>
        <v>0.18213024888096249</v>
      </c>
      <c r="L7866" s="74">
        <f t="shared" si="1955"/>
        <v>182130.24888096249</v>
      </c>
      <c r="M7866" s="75">
        <f t="shared" si="1956"/>
        <v>52602.005018890093</v>
      </c>
      <c r="N7866" s="75">
        <f t="shared" si="1957"/>
        <v>106457.53439768594</v>
      </c>
      <c r="O7866" s="75">
        <f t="shared" si="1958"/>
        <v>0</v>
      </c>
      <c r="P7866" s="75">
        <f t="shared" si="1959"/>
        <v>27193.048776505817</v>
      </c>
      <c r="Q7866" s="75">
        <f t="shared" si="1960"/>
        <v>356.76997622977285</v>
      </c>
      <c r="R7866" s="75">
        <f t="shared" si="1961"/>
        <v>14869.768659025962</v>
      </c>
      <c r="S7866" s="76">
        <f t="shared" si="1953"/>
        <v>201479.12682833758</v>
      </c>
      <c r="T7866" s="76"/>
      <c r="U7866" s="115">
        <f t="shared" si="1962"/>
        <v>50825.072994091061</v>
      </c>
      <c r="V7866" s="115">
        <f t="shared" si="1963"/>
        <v>27032.833006518067</v>
      </c>
      <c r="W7866" s="115">
        <f t="shared" si="1964"/>
        <v>101868.27762858172</v>
      </c>
      <c r="X7866" s="115">
        <f t="shared" si="1965"/>
        <v>14988.001827721331</v>
      </c>
      <c r="Y7866" s="115">
        <f t="shared" si="1966"/>
        <v>0</v>
      </c>
      <c r="Z7866" s="115">
        <f t="shared" si="1967"/>
        <v>334.81440841549045</v>
      </c>
      <c r="AA7866" s="12">
        <f t="shared" si="1968"/>
        <v>195048.99986532767</v>
      </c>
    </row>
    <row r="7867" spans="1:27" x14ac:dyDescent="0.2">
      <c r="A7867" s="72">
        <v>2004</v>
      </c>
      <c r="B7867" s="72">
        <v>11</v>
      </c>
      <c r="C7867" s="72">
        <v>23</v>
      </c>
      <c r="D7867" s="72">
        <v>17</v>
      </c>
      <c r="E7867" s="11">
        <v>5.8201203469497483E-2</v>
      </c>
      <c r="F7867" s="11">
        <v>8.945432532756363E-2</v>
      </c>
      <c r="G7867" s="11">
        <v>3.3896605768275008E-4</v>
      </c>
      <c r="H7867" s="11">
        <v>2.8209170553938474E-2</v>
      </c>
      <c r="I7867" s="11">
        <v>3.9049433445880979E-4</v>
      </c>
      <c r="J7867" s="11">
        <v>1.0347846816674817E-2</v>
      </c>
      <c r="K7867" s="126">
        <f t="shared" si="1954"/>
        <v>0.18694200655981597</v>
      </c>
      <c r="L7867" s="74">
        <f t="shared" si="1955"/>
        <v>186942.00655981596</v>
      </c>
      <c r="M7867" s="75">
        <f t="shared" si="1956"/>
        <v>58451.123245552451</v>
      </c>
      <c r="N7867" s="75">
        <f t="shared" si="1957"/>
        <v>102976.23047892169</v>
      </c>
      <c r="O7867" s="75">
        <f t="shared" si="1958"/>
        <v>354.56316656339305</v>
      </c>
      <c r="P7867" s="75">
        <f t="shared" si="1959"/>
        <v>29304.818468815061</v>
      </c>
      <c r="Q7867" s="75">
        <f t="shared" si="1960"/>
        <v>359.85105092217555</v>
      </c>
      <c r="R7867" s="75">
        <f t="shared" si="1961"/>
        <v>14365.409821530802</v>
      </c>
      <c r="S7867" s="76">
        <f t="shared" si="1953"/>
        <v>205811.9962323056</v>
      </c>
      <c r="T7867" s="76"/>
      <c r="U7867" s="115">
        <f t="shared" si="1962"/>
        <v>56476.603971178811</v>
      </c>
      <c r="V7867" s="115">
        <f t="shared" si="1963"/>
        <v>29132.160592387874</v>
      </c>
      <c r="W7867" s="115">
        <f t="shared" si="1964"/>
        <v>98537.048551066517</v>
      </c>
      <c r="X7867" s="115">
        <f t="shared" si="1965"/>
        <v>14479.632709711124</v>
      </c>
      <c r="Y7867" s="115">
        <f t="shared" si="1966"/>
        <v>156.29149275093684</v>
      </c>
      <c r="Z7867" s="115">
        <f t="shared" si="1967"/>
        <v>337.70587425945587</v>
      </c>
      <c r="AA7867" s="12">
        <f t="shared" si="1968"/>
        <v>199119.44319135472</v>
      </c>
    </row>
    <row r="7868" spans="1:27" x14ac:dyDescent="0.2">
      <c r="A7868" s="72">
        <v>2004</v>
      </c>
      <c r="B7868" s="72">
        <v>11</v>
      </c>
      <c r="C7868" s="72">
        <v>23</v>
      </c>
      <c r="D7868" s="72">
        <v>18</v>
      </c>
      <c r="E7868" s="11">
        <v>6.3293886279324252E-2</v>
      </c>
      <c r="F7868" s="11">
        <v>8.8383483275452229E-2</v>
      </c>
      <c r="G7868" s="11">
        <v>1.6980130682980954E-3</v>
      </c>
      <c r="H7868" s="11">
        <v>3.3510792314897821E-2</v>
      </c>
      <c r="I7868" s="11">
        <v>4.0389950846987714E-4</v>
      </c>
      <c r="J7868" s="11">
        <v>9.8009778931189111E-3</v>
      </c>
      <c r="K7868" s="126">
        <f t="shared" si="1954"/>
        <v>0.19709105233956117</v>
      </c>
      <c r="L7868" s="74">
        <f t="shared" si="1955"/>
        <v>197091.05233956117</v>
      </c>
      <c r="M7868" s="75">
        <f t="shared" si="1956"/>
        <v>63565.674368600921</v>
      </c>
      <c r="N7868" s="75">
        <f t="shared" si="1957"/>
        <v>101743.52006988386</v>
      </c>
      <c r="O7868" s="75">
        <f t="shared" si="1958"/>
        <v>1776.1450644278891</v>
      </c>
      <c r="P7868" s="75">
        <f t="shared" si="1959"/>
        <v>34812.355920090529</v>
      </c>
      <c r="Q7868" s="75">
        <f t="shared" si="1960"/>
        <v>372.20427997058846</v>
      </c>
      <c r="R7868" s="75">
        <f t="shared" si="1961"/>
        <v>13606.218431793506</v>
      </c>
      <c r="S7868" s="76">
        <f t="shared" si="1953"/>
        <v>215876.11813476731</v>
      </c>
      <c r="T7868" s="76"/>
      <c r="U7868" s="115">
        <f t="shared" si="1962"/>
        <v>61418.382028262349</v>
      </c>
      <c r="V7868" s="115">
        <f t="shared" si="1963"/>
        <v>34607.248782061797</v>
      </c>
      <c r="W7868" s="115">
        <f t="shared" si="1964"/>
        <v>97357.478810944507</v>
      </c>
      <c r="X7868" s="115">
        <f t="shared" si="1965"/>
        <v>13714.404803487716</v>
      </c>
      <c r="Y7868" s="115">
        <f t="shared" si="1966"/>
        <v>782.92498950821414</v>
      </c>
      <c r="Z7868" s="115">
        <f t="shared" si="1967"/>
        <v>349.29888754934564</v>
      </c>
      <c r="AA7868" s="12">
        <f t="shared" si="1968"/>
        <v>208229.73830181389</v>
      </c>
    </row>
    <row r="7869" spans="1:27" x14ac:dyDescent="0.2">
      <c r="A7869" s="72">
        <v>2004</v>
      </c>
      <c r="B7869" s="72">
        <v>11</v>
      </c>
      <c r="C7869" s="72">
        <v>23</v>
      </c>
      <c r="D7869" s="72">
        <v>19</v>
      </c>
      <c r="E7869" s="11">
        <v>6.7151784734758788E-2</v>
      </c>
      <c r="F7869" s="11">
        <v>8.6027552600244236E-2</v>
      </c>
      <c r="G7869" s="11">
        <v>1.6980130682980954E-3</v>
      </c>
      <c r="H7869" s="11">
        <v>2.9354566825402915E-2</v>
      </c>
      <c r="I7869" s="11">
        <v>4.0389950846987714E-4</v>
      </c>
      <c r="J7869" s="11">
        <v>9.6367266860736892E-3</v>
      </c>
      <c r="K7869" s="126">
        <f t="shared" si="1954"/>
        <v>0.1942725434232476</v>
      </c>
      <c r="L7869" s="74">
        <f t="shared" si="1955"/>
        <v>194272.54342324758</v>
      </c>
      <c r="M7869" s="75">
        <f t="shared" si="1956"/>
        <v>67440.138892442104</v>
      </c>
      <c r="N7869" s="75">
        <f t="shared" si="1957"/>
        <v>99031.467194696321</v>
      </c>
      <c r="O7869" s="75">
        <f t="shared" si="1958"/>
        <v>1776.1450644278891</v>
      </c>
      <c r="P7869" s="75">
        <f t="shared" si="1959"/>
        <v>30494.702082937729</v>
      </c>
      <c r="Q7869" s="75">
        <f t="shared" si="1960"/>
        <v>372.20427997058846</v>
      </c>
      <c r="R7869" s="75">
        <f t="shared" si="1961"/>
        <v>13378.196511418391</v>
      </c>
      <c r="S7869" s="76">
        <f t="shared" si="1953"/>
        <v>212492.854025893</v>
      </c>
      <c r="T7869" s="76"/>
      <c r="U7869" s="115">
        <f t="shared" si="1962"/>
        <v>65161.964467116675</v>
      </c>
      <c r="V7869" s="115">
        <f t="shared" si="1963"/>
        <v>30315.033660506695</v>
      </c>
      <c r="W7869" s="115">
        <f t="shared" si="1964"/>
        <v>94762.339286099363</v>
      </c>
      <c r="X7869" s="115">
        <f t="shared" si="1965"/>
        <v>13484.569825035091</v>
      </c>
      <c r="Y7869" s="115">
        <f t="shared" si="1966"/>
        <v>782.92498950821414</v>
      </c>
      <c r="Z7869" s="115">
        <f t="shared" si="1967"/>
        <v>349.29888754934564</v>
      </c>
      <c r="AA7869" s="12">
        <f t="shared" si="1968"/>
        <v>204856.13111581537</v>
      </c>
    </row>
    <row r="7870" spans="1:27" x14ac:dyDescent="0.2">
      <c r="A7870" s="72">
        <v>2004</v>
      </c>
      <c r="B7870" s="72">
        <v>11</v>
      </c>
      <c r="C7870" s="72">
        <v>23</v>
      </c>
      <c r="D7870" s="72">
        <v>20</v>
      </c>
      <c r="E7870" s="11">
        <v>6.8367435446501271E-2</v>
      </c>
      <c r="F7870" s="11">
        <v>8.3855702774607424E-2</v>
      </c>
      <c r="G7870" s="11">
        <v>1.6980130682980954E-3</v>
      </c>
      <c r="H7870" s="11">
        <v>2.6635178592050019E-2</v>
      </c>
      <c r="I7870" s="11">
        <v>4.0389950846987714E-4</v>
      </c>
      <c r="J7870" s="11">
        <v>9.528286531979022E-3</v>
      </c>
      <c r="K7870" s="126">
        <f t="shared" si="1954"/>
        <v>0.19048851592190572</v>
      </c>
      <c r="L7870" s="74">
        <f t="shared" si="1955"/>
        <v>190488.51592190572</v>
      </c>
      <c r="M7870" s="75">
        <f t="shared" si="1956"/>
        <v>68661.009687886108</v>
      </c>
      <c r="N7870" s="75">
        <f t="shared" si="1957"/>
        <v>96531.320808354183</v>
      </c>
      <c r="O7870" s="75">
        <f t="shared" si="1958"/>
        <v>1776.1450644278891</v>
      </c>
      <c r="P7870" s="75">
        <f t="shared" si="1959"/>
        <v>27669.692450972067</v>
      </c>
      <c r="Q7870" s="75">
        <f t="shared" si="1960"/>
        <v>372.20427997058846</v>
      </c>
      <c r="R7870" s="75">
        <f t="shared" si="1961"/>
        <v>13227.654347209933</v>
      </c>
      <c r="S7870" s="76">
        <f t="shared" si="1953"/>
        <v>208238.02663882077</v>
      </c>
      <c r="T7870" s="76"/>
      <c r="U7870" s="115">
        <f t="shared" si="1962"/>
        <v>66341.593404692583</v>
      </c>
      <c r="V7870" s="115">
        <f t="shared" si="1963"/>
        <v>27506.668395898592</v>
      </c>
      <c r="W7870" s="115">
        <f t="shared" si="1964"/>
        <v>92369.971215234735</v>
      </c>
      <c r="X7870" s="115">
        <f t="shared" si="1965"/>
        <v>13332.830663246861</v>
      </c>
      <c r="Y7870" s="115">
        <f t="shared" si="1966"/>
        <v>782.92498950821414</v>
      </c>
      <c r="Z7870" s="115">
        <f t="shared" si="1967"/>
        <v>349.29888754934564</v>
      </c>
      <c r="AA7870" s="12">
        <f t="shared" si="1968"/>
        <v>200683.28755613032</v>
      </c>
    </row>
    <row r="7871" spans="1:27" x14ac:dyDescent="0.2">
      <c r="A7871" s="72">
        <v>2004</v>
      </c>
      <c r="B7871" s="72">
        <v>11</v>
      </c>
      <c r="C7871" s="72">
        <v>23</v>
      </c>
      <c r="D7871" s="72">
        <v>21</v>
      </c>
      <c r="E7871" s="11">
        <v>6.5147415197221809E-2</v>
      </c>
      <c r="F7871" s="11">
        <v>8.1424472666622782E-2</v>
      </c>
      <c r="G7871" s="11">
        <v>1.6980130682980954E-3</v>
      </c>
      <c r="H7871" s="11">
        <v>2.3750103115477674E-2</v>
      </c>
      <c r="I7871" s="11">
        <v>4.0389950846987714E-4</v>
      </c>
      <c r="J7871" s="11">
        <v>9.3676423103417183E-3</v>
      </c>
      <c r="K7871" s="126">
        <f t="shared" si="1954"/>
        <v>0.18179154586643195</v>
      </c>
      <c r="L7871" s="74">
        <f t="shared" si="1955"/>
        <v>181791.54586643196</v>
      </c>
      <c r="M7871" s="75">
        <f t="shared" si="1956"/>
        <v>65427.162460956359</v>
      </c>
      <c r="N7871" s="75">
        <f t="shared" si="1957"/>
        <v>93732.586247109022</v>
      </c>
      <c r="O7871" s="75">
        <f t="shared" si="1958"/>
        <v>1776.1450644278891</v>
      </c>
      <c r="P7871" s="75">
        <f t="shared" si="1959"/>
        <v>24672.560261348772</v>
      </c>
      <c r="Q7871" s="75">
        <f t="shared" si="1960"/>
        <v>372.20427997058846</v>
      </c>
      <c r="R7871" s="75">
        <f t="shared" si="1961"/>
        <v>13004.639828328385</v>
      </c>
      <c r="S7871" s="76">
        <f t="shared" si="1953"/>
        <v>198985.29814214099</v>
      </c>
      <c r="T7871" s="76"/>
      <c r="U7871" s="115">
        <f t="shared" si="1962"/>
        <v>63216.987768435567</v>
      </c>
      <c r="V7871" s="115">
        <f t="shared" si="1963"/>
        <v>24527.194683831902</v>
      </c>
      <c r="W7871" s="115">
        <f t="shared" si="1964"/>
        <v>89691.886747971075</v>
      </c>
      <c r="X7871" s="115">
        <f t="shared" si="1965"/>
        <v>13108.042901362205</v>
      </c>
      <c r="Y7871" s="115">
        <f t="shared" si="1966"/>
        <v>782.92498950821414</v>
      </c>
      <c r="Z7871" s="115">
        <f t="shared" si="1967"/>
        <v>349.29888754934564</v>
      </c>
      <c r="AA7871" s="12">
        <f t="shared" si="1968"/>
        <v>191676.33597865832</v>
      </c>
    </row>
    <row r="7872" spans="1:27" x14ac:dyDescent="0.2">
      <c r="A7872" s="72">
        <v>2004</v>
      </c>
      <c r="B7872" s="72">
        <v>11</v>
      </c>
      <c r="C7872" s="72">
        <v>23</v>
      </c>
      <c r="D7872" s="72">
        <v>22</v>
      </c>
      <c r="E7872" s="11">
        <v>5.6732102372182389E-2</v>
      </c>
      <c r="F7872" s="11">
        <v>7.8846092212087979E-2</v>
      </c>
      <c r="G7872" s="11">
        <v>1.6980130682980954E-3</v>
      </c>
      <c r="H7872" s="11">
        <v>2.3387339290662387E-2</v>
      </c>
      <c r="I7872" s="11">
        <v>4.0389950846987714E-4</v>
      </c>
      <c r="J7872" s="11">
        <v>9.1346346680014397E-3</v>
      </c>
      <c r="K7872" s="126">
        <f t="shared" si="1954"/>
        <v>0.17020208111970217</v>
      </c>
      <c r="L7872" s="74">
        <f t="shared" si="1955"/>
        <v>170202.08111970217</v>
      </c>
      <c r="M7872" s="75">
        <f t="shared" si="1956"/>
        <v>56975.713731995835</v>
      </c>
      <c r="N7872" s="75">
        <f t="shared" si="1957"/>
        <v>90764.458110473133</v>
      </c>
      <c r="O7872" s="75">
        <f t="shared" si="1958"/>
        <v>1776.1450644278891</v>
      </c>
      <c r="P7872" s="75">
        <f t="shared" si="1959"/>
        <v>24295.706641603439</v>
      </c>
      <c r="Q7872" s="75">
        <f t="shared" si="1960"/>
        <v>372.20427997058846</v>
      </c>
      <c r="R7872" s="75">
        <f t="shared" si="1961"/>
        <v>12681.166710387277</v>
      </c>
      <c r="S7872" s="76">
        <f t="shared" si="1953"/>
        <v>186865.39453885815</v>
      </c>
      <c r="T7872" s="76"/>
      <c r="U7872" s="115">
        <f t="shared" si="1962"/>
        <v>55051.034809019264</v>
      </c>
      <c r="V7872" s="115">
        <f t="shared" si="1963"/>
        <v>24152.561406989509</v>
      </c>
      <c r="W7872" s="115">
        <f t="shared" si="1964"/>
        <v>86851.711059414069</v>
      </c>
      <c r="X7872" s="115">
        <f t="shared" si="1965"/>
        <v>12781.99776951833</v>
      </c>
      <c r="Y7872" s="115">
        <f t="shared" si="1966"/>
        <v>782.92498950821414</v>
      </c>
      <c r="Z7872" s="115">
        <f t="shared" si="1967"/>
        <v>349.29888754934564</v>
      </c>
      <c r="AA7872" s="12">
        <f t="shared" si="1968"/>
        <v>179969.52892199872</v>
      </c>
    </row>
    <row r="7873" spans="1:27" x14ac:dyDescent="0.2">
      <c r="A7873" s="72">
        <v>2004</v>
      </c>
      <c r="B7873" s="72">
        <v>11</v>
      </c>
      <c r="C7873" s="72">
        <v>23</v>
      </c>
      <c r="D7873" s="72">
        <v>23</v>
      </c>
      <c r="E7873" s="11">
        <v>4.9995987084794677E-2</v>
      </c>
      <c r="F7873" s="11">
        <v>7.4937673899011861E-2</v>
      </c>
      <c r="G7873" s="11">
        <v>1.6980130682980954E-3</v>
      </c>
      <c r="H7873" s="11">
        <v>2.2582433348578623E-2</v>
      </c>
      <c r="I7873" s="11">
        <v>4.0389950846987714E-4</v>
      </c>
      <c r="J7873" s="11">
        <v>8.8349917117190781E-3</v>
      </c>
      <c r="K7873" s="126">
        <f t="shared" si="1954"/>
        <v>0.15845299862087223</v>
      </c>
      <c r="L7873" s="74">
        <f t="shared" si="1955"/>
        <v>158452.99862087224</v>
      </c>
      <c r="M7873" s="75">
        <f t="shared" si="1956"/>
        <v>50210.673124790868</v>
      </c>
      <c r="N7873" s="75">
        <f t="shared" si="1957"/>
        <v>86265.243751172049</v>
      </c>
      <c r="O7873" s="75">
        <f t="shared" si="1958"/>
        <v>1776.1450644278891</v>
      </c>
      <c r="P7873" s="75">
        <f t="shared" si="1959"/>
        <v>23459.538046283222</v>
      </c>
      <c r="Q7873" s="75">
        <f t="shared" si="1960"/>
        <v>372.20427997058846</v>
      </c>
      <c r="R7873" s="75">
        <f t="shared" si="1961"/>
        <v>12265.187043951282</v>
      </c>
      <c r="S7873" s="76">
        <f t="shared" si="1953"/>
        <v>174348.99131059588</v>
      </c>
      <c r="T7873" s="76"/>
      <c r="U7873" s="115">
        <f t="shared" si="1962"/>
        <v>48514.521941387946</v>
      </c>
      <c r="V7873" s="115">
        <f t="shared" si="1963"/>
        <v>23321.319342579445</v>
      </c>
      <c r="W7873" s="115">
        <f t="shared" si="1964"/>
        <v>82546.452440971494</v>
      </c>
      <c r="X7873" s="115">
        <f t="shared" si="1965"/>
        <v>12362.710546979522</v>
      </c>
      <c r="Y7873" s="115">
        <f t="shared" si="1966"/>
        <v>782.92498950821414</v>
      </c>
      <c r="Z7873" s="115">
        <f t="shared" si="1967"/>
        <v>349.29888754934564</v>
      </c>
      <c r="AA7873" s="12">
        <f t="shared" si="1968"/>
        <v>167877.22814897596</v>
      </c>
    </row>
    <row r="7874" spans="1:27" x14ac:dyDescent="0.2">
      <c r="A7874" s="72">
        <v>2004</v>
      </c>
      <c r="B7874" s="72">
        <v>11</v>
      </c>
      <c r="C7874" s="72">
        <v>23</v>
      </c>
      <c r="D7874" s="72">
        <v>24</v>
      </c>
      <c r="E7874" s="11">
        <v>3.8722448514553233E-2</v>
      </c>
      <c r="F7874" s="11">
        <v>7.0717810008014928E-2</v>
      </c>
      <c r="G7874" s="11">
        <v>1.6980130682980954E-3</v>
      </c>
      <c r="H7874" s="11">
        <v>2.0520952387980792E-2</v>
      </c>
      <c r="I7874" s="11">
        <v>4.0389950846987714E-4</v>
      </c>
      <c r="J7874" s="11">
        <v>7.8397219156848084E-3</v>
      </c>
      <c r="K7874" s="126">
        <f t="shared" si="1954"/>
        <v>0.13990284540300174</v>
      </c>
      <c r="L7874" s="74">
        <f t="shared" si="1955"/>
        <v>139902.84540300173</v>
      </c>
      <c r="M7874" s="75">
        <f t="shared" si="1956"/>
        <v>38888.725242252323</v>
      </c>
      <c r="N7874" s="75">
        <f t="shared" si="1957"/>
        <v>81407.505737523621</v>
      </c>
      <c r="O7874" s="75">
        <f t="shared" si="1958"/>
        <v>1776.1450644278891</v>
      </c>
      <c r="P7874" s="75">
        <f t="shared" si="1959"/>
        <v>21317.988892552308</v>
      </c>
      <c r="Q7874" s="75">
        <f t="shared" si="1960"/>
        <v>372.20427997058846</v>
      </c>
      <c r="R7874" s="75">
        <f t="shared" si="1961"/>
        <v>10883.502645610139</v>
      </c>
      <c r="S7874" s="76">
        <f t="shared" si="1953"/>
        <v>154646.07186233686</v>
      </c>
      <c r="T7874" s="76"/>
      <c r="U7874" s="115">
        <f t="shared" si="1962"/>
        <v>37575.037270439214</v>
      </c>
      <c r="V7874" s="115">
        <f t="shared" si="1963"/>
        <v>21192.387749661648</v>
      </c>
      <c r="W7874" s="115">
        <f t="shared" si="1964"/>
        <v>77898.125693400216</v>
      </c>
      <c r="X7874" s="115">
        <f t="shared" si="1965"/>
        <v>10970.040037939632</v>
      </c>
      <c r="Y7874" s="115">
        <f t="shared" si="1966"/>
        <v>782.92498950821414</v>
      </c>
      <c r="Z7874" s="115">
        <f t="shared" si="1967"/>
        <v>349.29888754934564</v>
      </c>
      <c r="AA7874" s="12">
        <f t="shared" si="1968"/>
        <v>148767.81462849828</v>
      </c>
    </row>
    <row r="7875" spans="1:27" x14ac:dyDescent="0.2">
      <c r="A7875" s="72">
        <v>2004</v>
      </c>
      <c r="B7875" s="72">
        <v>11</v>
      </c>
      <c r="C7875" s="72">
        <v>24</v>
      </c>
      <c r="D7875" s="72">
        <v>1</v>
      </c>
      <c r="E7875" s="11">
        <v>3.3586136185965822E-2</v>
      </c>
      <c r="F7875" s="11">
        <v>6.7086329884231036E-2</v>
      </c>
      <c r="G7875" s="11">
        <v>1.6980130682980954E-3</v>
      </c>
      <c r="H7875" s="11">
        <v>1.4646875332997654E-2</v>
      </c>
      <c r="I7875" s="11">
        <v>4.0389950846987714E-4</v>
      </c>
      <c r="J7875" s="11">
        <v>6.8739415066617019E-3</v>
      </c>
      <c r="K7875" s="126">
        <f t="shared" si="1954"/>
        <v>0.1242951954866242</v>
      </c>
      <c r="L7875" s="74">
        <f t="shared" si="1955"/>
        <v>124295.1954866242</v>
      </c>
      <c r="M7875" s="75">
        <f t="shared" si="1956"/>
        <v>33730.357252434791</v>
      </c>
      <c r="N7875" s="75">
        <f t="shared" si="1957"/>
        <v>77227.09151119033</v>
      </c>
      <c r="O7875" s="75">
        <f t="shared" si="1958"/>
        <v>1776.1450644278891</v>
      </c>
      <c r="P7875" s="75">
        <f t="shared" si="1959"/>
        <v>15215.761907928005</v>
      </c>
      <c r="Q7875" s="75">
        <f t="shared" si="1960"/>
        <v>372.20427997058846</v>
      </c>
      <c r="R7875" s="75">
        <f t="shared" si="1961"/>
        <v>9542.756921498154</v>
      </c>
      <c r="S7875" s="76">
        <f t="shared" ref="S7875:S7938" si="1969">SUM(M7875:R7875)</f>
        <v>137864.31693744977</v>
      </c>
      <c r="T7875" s="76"/>
      <c r="U7875" s="115">
        <f t="shared" si="1962"/>
        <v>32590.922510579614</v>
      </c>
      <c r="V7875" s="115">
        <f t="shared" si="1963"/>
        <v>15126.113813296733</v>
      </c>
      <c r="W7875" s="115">
        <f t="shared" si="1964"/>
        <v>73897.924116123686</v>
      </c>
      <c r="X7875" s="115">
        <f t="shared" si="1965"/>
        <v>9618.633716543889</v>
      </c>
      <c r="Y7875" s="115">
        <f t="shared" si="1966"/>
        <v>782.92498950821414</v>
      </c>
      <c r="Z7875" s="115">
        <f t="shared" si="1967"/>
        <v>349.29888754934564</v>
      </c>
      <c r="AA7875" s="12">
        <f t="shared" si="1968"/>
        <v>132365.81803360145</v>
      </c>
    </row>
    <row r="7876" spans="1:27" x14ac:dyDescent="0.2">
      <c r="A7876" s="72">
        <v>2004</v>
      </c>
      <c r="B7876" s="72">
        <v>11</v>
      </c>
      <c r="C7876" s="72">
        <v>24</v>
      </c>
      <c r="D7876" s="72">
        <v>2</v>
      </c>
      <c r="E7876" s="11">
        <v>3.0188027243326088E-2</v>
      </c>
      <c r="F7876" s="11">
        <v>6.4473064979616107E-2</v>
      </c>
      <c r="G7876" s="11">
        <v>1.6980130682980954E-3</v>
      </c>
      <c r="H7876" s="11">
        <v>1.2923845670210472E-2</v>
      </c>
      <c r="I7876" s="11">
        <v>4.0389950846987714E-4</v>
      </c>
      <c r="J7876" s="11">
        <v>6.7388384862166785E-3</v>
      </c>
      <c r="K7876" s="126">
        <f t="shared" ref="K7876:K7939" si="1970">SUM(E7876:J7876)</f>
        <v>0.11642568895613732</v>
      </c>
      <c r="L7876" s="74">
        <f t="shared" ref="L7876:L7939" si="1971">+K7876*1000000</f>
        <v>116425.68895613732</v>
      </c>
      <c r="M7876" s="75">
        <f t="shared" ref="M7876:M7939" si="1972">+E7876*1000000*M$8829</f>
        <v>30317.656607642366</v>
      </c>
      <c r="N7876" s="75">
        <f t="shared" ref="N7876:N7939" si="1973">+F7876*1000000*N$8829</f>
        <v>74218.805795159278</v>
      </c>
      <c r="O7876" s="75">
        <f t="shared" ref="O7876:O7939" si="1974">+G7876*1000000*O$8829</f>
        <v>1776.1450644278891</v>
      </c>
      <c r="P7876" s="75">
        <f t="shared" ref="P7876:P7939" si="1975">+H7876*1000000*P$8829</f>
        <v>13425.809545173677</v>
      </c>
      <c r="Q7876" s="75">
        <f t="shared" ref="Q7876:Q7939" si="1976">+I7876*1000000*Q$8829</f>
        <v>372.20427997058846</v>
      </c>
      <c r="R7876" s="75">
        <f t="shared" ref="R7876:R7939" si="1977">+J7876*1000000*R$8829</f>
        <v>9355.2000035032015</v>
      </c>
      <c r="S7876" s="76">
        <f t="shared" si="1969"/>
        <v>129465.82129587699</v>
      </c>
      <c r="T7876" s="76"/>
      <c r="U7876" s="115">
        <f t="shared" ref="U7876:U7939" si="1978">M7876*U$1</f>
        <v>29293.505248323774</v>
      </c>
      <c r="V7876" s="115">
        <f t="shared" ref="V7876:V7939" si="1979">P7876*V$1</f>
        <v>13346.707476418249</v>
      </c>
      <c r="W7876" s="115">
        <f t="shared" ref="W7876:W7939" si="1980">N7876*W$1</f>
        <v>71019.321993309466</v>
      </c>
      <c r="X7876" s="115">
        <f t="shared" ref="X7876:X7939" si="1981">R7876*X$1</f>
        <v>9429.5854876056546</v>
      </c>
      <c r="Y7876" s="115">
        <f t="shared" ref="Y7876:Y7939" si="1982">O7876*Y$1</f>
        <v>782.92498950821414</v>
      </c>
      <c r="Z7876" s="115">
        <f t="shared" ref="Z7876:Z7939" si="1983">Q7876*Z$1</f>
        <v>349.29888754934564</v>
      </c>
      <c r="AA7876" s="12">
        <f t="shared" ref="AA7876:AA7939" si="1984">SUM(U7876:Z7876)</f>
        <v>124221.34408271471</v>
      </c>
    </row>
    <row r="7877" spans="1:27" x14ac:dyDescent="0.2">
      <c r="A7877" s="72">
        <v>2004</v>
      </c>
      <c r="B7877" s="72">
        <v>11</v>
      </c>
      <c r="C7877" s="72">
        <v>24</v>
      </c>
      <c r="D7877" s="72">
        <v>3</v>
      </c>
      <c r="E7877" s="11">
        <v>2.8251323493195542E-2</v>
      </c>
      <c r="F7877" s="11">
        <v>6.2777462915366677E-2</v>
      </c>
      <c r="G7877" s="11">
        <v>1.6980130682980954E-3</v>
      </c>
      <c r="H7877" s="11">
        <v>1.2699343434707128E-2</v>
      </c>
      <c r="I7877" s="11">
        <v>4.0389950846987714E-4</v>
      </c>
      <c r="J7877" s="11">
        <v>6.2764637067313908E-3</v>
      </c>
      <c r="K7877" s="126">
        <f t="shared" si="1970"/>
        <v>0.11210650612676872</v>
      </c>
      <c r="L7877" s="74">
        <f t="shared" si="1971"/>
        <v>112106.50612676871</v>
      </c>
      <c r="M7877" s="75">
        <f t="shared" si="1972"/>
        <v>28372.63652488184</v>
      </c>
      <c r="N7877" s="75">
        <f t="shared" si="1973"/>
        <v>72266.896725035389</v>
      </c>
      <c r="O7877" s="75">
        <f t="shared" si="1974"/>
        <v>1776.1450644278891</v>
      </c>
      <c r="P7877" s="75">
        <f t="shared" si="1975"/>
        <v>13192.58761315377</v>
      </c>
      <c r="Q7877" s="75">
        <f t="shared" si="1976"/>
        <v>372.20427997058846</v>
      </c>
      <c r="R7877" s="75">
        <f t="shared" si="1977"/>
        <v>8713.3077029965243</v>
      </c>
      <c r="S7877" s="76">
        <f t="shared" si="1969"/>
        <v>124693.777910466</v>
      </c>
      <c r="T7877" s="76"/>
      <c r="U7877" s="115">
        <f t="shared" si="1978"/>
        <v>27414.189286018223</v>
      </c>
      <c r="V7877" s="115">
        <f t="shared" si="1979"/>
        <v>13114.859639363702</v>
      </c>
      <c r="W7877" s="115">
        <f t="shared" si="1980"/>
        <v>69151.557384762884</v>
      </c>
      <c r="X7877" s="115">
        <f t="shared" si="1981"/>
        <v>8782.5893443701261</v>
      </c>
      <c r="Y7877" s="115">
        <f t="shared" si="1982"/>
        <v>782.92498950821414</v>
      </c>
      <c r="Z7877" s="115">
        <f t="shared" si="1983"/>
        <v>349.29888754934564</v>
      </c>
      <c r="AA7877" s="12">
        <f t="shared" si="1984"/>
        <v>119595.41953157249</v>
      </c>
    </row>
    <row r="7878" spans="1:27" x14ac:dyDescent="0.2">
      <c r="A7878" s="72">
        <v>2004</v>
      </c>
      <c r="B7878" s="72">
        <v>11</v>
      </c>
      <c r="C7878" s="72">
        <v>24</v>
      </c>
      <c r="D7878" s="72">
        <v>4</v>
      </c>
      <c r="E7878" s="11">
        <v>2.8019807628687228E-2</v>
      </c>
      <c r="F7878" s="11">
        <v>6.0818717406289191E-2</v>
      </c>
      <c r="G7878" s="11">
        <v>1.6980130682980954E-3</v>
      </c>
      <c r="H7878" s="11">
        <v>1.1964845900626181E-2</v>
      </c>
      <c r="I7878" s="11">
        <v>4.0389950846987714E-4</v>
      </c>
      <c r="J7878" s="11">
        <v>6.2087014669805051E-3</v>
      </c>
      <c r="K7878" s="126">
        <f t="shared" si="1970"/>
        <v>0.10911398497935108</v>
      </c>
      <c r="L7878" s="74">
        <f t="shared" si="1971"/>
        <v>109113.98497935108</v>
      </c>
      <c r="M7878" s="75">
        <f t="shared" si="1972"/>
        <v>28140.126516102242</v>
      </c>
      <c r="N7878" s="75">
        <f t="shared" si="1973"/>
        <v>70012.067478336408</v>
      </c>
      <c r="O7878" s="75">
        <f t="shared" si="1974"/>
        <v>1776.1450644278891</v>
      </c>
      <c r="P7878" s="75">
        <f t="shared" si="1975"/>
        <v>12429.562097714454</v>
      </c>
      <c r="Q7878" s="75">
        <f t="shared" si="1976"/>
        <v>372.20427997058846</v>
      </c>
      <c r="R7878" s="75">
        <f t="shared" si="1977"/>
        <v>8619.2366984975324</v>
      </c>
      <c r="S7878" s="76">
        <f t="shared" si="1969"/>
        <v>121349.34213504913</v>
      </c>
      <c r="T7878" s="76"/>
      <c r="U7878" s="115">
        <f t="shared" si="1978"/>
        <v>27189.533625766566</v>
      </c>
      <c r="V7878" s="115">
        <f t="shared" si="1979"/>
        <v>12356.32971106804</v>
      </c>
      <c r="W7878" s="115">
        <f t="shared" si="1980"/>
        <v>66993.931125547446</v>
      </c>
      <c r="X7878" s="115">
        <f t="shared" si="1981"/>
        <v>8687.7703582986342</v>
      </c>
      <c r="Y7878" s="115">
        <f t="shared" si="1982"/>
        <v>782.92498950821414</v>
      </c>
      <c r="Z7878" s="115">
        <f t="shared" si="1983"/>
        <v>349.29888754934564</v>
      </c>
      <c r="AA7878" s="12">
        <f t="shared" si="1984"/>
        <v>116359.78869773824</v>
      </c>
    </row>
    <row r="7879" spans="1:27" x14ac:dyDescent="0.2">
      <c r="A7879" s="72">
        <v>2004</v>
      </c>
      <c r="B7879" s="72">
        <v>11</v>
      </c>
      <c r="C7879" s="72">
        <v>24</v>
      </c>
      <c r="D7879" s="72">
        <v>5</v>
      </c>
      <c r="E7879" s="11">
        <v>2.8741857437973379E-2</v>
      </c>
      <c r="F7879" s="11">
        <v>6.1749360642736784E-2</v>
      </c>
      <c r="G7879" s="11">
        <v>1.6980130682980954E-3</v>
      </c>
      <c r="H7879" s="11">
        <v>1.0706066495745565E-2</v>
      </c>
      <c r="I7879" s="11">
        <v>4.0389950846987714E-4</v>
      </c>
      <c r="J7879" s="11">
        <v>6.1766038088696918E-3</v>
      </c>
      <c r="K7879" s="126">
        <f t="shared" si="1970"/>
        <v>0.1094758009620934</v>
      </c>
      <c r="L7879" s="74">
        <f t="shared" si="1971"/>
        <v>109475.8009620934</v>
      </c>
      <c r="M7879" s="75">
        <f t="shared" si="1972"/>
        <v>28865.276854516316</v>
      </c>
      <c r="N7879" s="75">
        <f t="shared" si="1973"/>
        <v>71083.386635449846</v>
      </c>
      <c r="O7879" s="75">
        <f t="shared" si="1974"/>
        <v>1776.1450644278891</v>
      </c>
      <c r="P7879" s="75">
        <f t="shared" si="1975"/>
        <v>11121.891534279213</v>
      </c>
      <c r="Q7879" s="75">
        <f t="shared" si="1976"/>
        <v>372.20427997058846</v>
      </c>
      <c r="R7879" s="75">
        <f t="shared" si="1977"/>
        <v>8574.6770890210755</v>
      </c>
      <c r="S7879" s="76">
        <f t="shared" si="1969"/>
        <v>121793.58145766493</v>
      </c>
      <c r="T7879" s="76"/>
      <c r="U7879" s="115">
        <f t="shared" si="1978"/>
        <v>27890.187885396968</v>
      </c>
      <c r="V7879" s="115">
        <f t="shared" si="1979"/>
        <v>11056.363669767592</v>
      </c>
      <c r="W7879" s="115">
        <f t="shared" si="1980"/>
        <v>68019.066997264788</v>
      </c>
      <c r="X7879" s="115">
        <f t="shared" si="1981"/>
        <v>8642.8564444651274</v>
      </c>
      <c r="Y7879" s="115">
        <f t="shared" si="1982"/>
        <v>782.92498950821414</v>
      </c>
      <c r="Z7879" s="115">
        <f t="shared" si="1983"/>
        <v>349.29888754934564</v>
      </c>
      <c r="AA7879" s="12">
        <f t="shared" si="1984"/>
        <v>116740.69887395203</v>
      </c>
    </row>
    <row r="7880" spans="1:27" x14ac:dyDescent="0.2">
      <c r="A7880" s="72">
        <v>2004</v>
      </c>
      <c r="B7880" s="72">
        <v>11</v>
      </c>
      <c r="C7880" s="72">
        <v>24</v>
      </c>
      <c r="D7880" s="72">
        <v>6</v>
      </c>
      <c r="E7880" s="11">
        <v>3.1349176061011931E-2</v>
      </c>
      <c r="F7880" s="11">
        <v>6.8775531029118001E-2</v>
      </c>
      <c r="G7880" s="11">
        <v>1.6980130682980954E-3</v>
      </c>
      <c r="H7880" s="11">
        <v>8.4789137841637021E-3</v>
      </c>
      <c r="I7880" s="11">
        <v>4.0389950846987714E-4</v>
      </c>
      <c r="J7880" s="11">
        <v>6.3985603077945591E-3</v>
      </c>
      <c r="K7880" s="126">
        <f t="shared" si="1970"/>
        <v>0.11710409375885618</v>
      </c>
      <c r="L7880" s="74">
        <f t="shared" si="1971"/>
        <v>117104.09375885618</v>
      </c>
      <c r="M7880" s="75">
        <f t="shared" si="1972"/>
        <v>31483.791474330352</v>
      </c>
      <c r="N7880" s="75">
        <f t="shared" si="1973"/>
        <v>79171.632099744078</v>
      </c>
      <c r="O7880" s="75">
        <f t="shared" si="1974"/>
        <v>1776.1450644278891</v>
      </c>
      <c r="P7880" s="75">
        <f t="shared" si="1975"/>
        <v>8808.2359168465537</v>
      </c>
      <c r="Q7880" s="75">
        <f t="shared" si="1976"/>
        <v>372.20427997058846</v>
      </c>
      <c r="R7880" s="75">
        <f t="shared" si="1977"/>
        <v>8882.80844485733</v>
      </c>
      <c r="S7880" s="76">
        <f t="shared" si="1969"/>
        <v>130494.81728017679</v>
      </c>
      <c r="T7880" s="76"/>
      <c r="U7880" s="115">
        <f t="shared" si="1978"/>
        <v>30420.247274584697</v>
      </c>
      <c r="V7880" s="115">
        <f t="shared" si="1979"/>
        <v>8756.3396285248637</v>
      </c>
      <c r="W7880" s="115">
        <f t="shared" si="1980"/>
        <v>75758.637889512989</v>
      </c>
      <c r="X7880" s="115">
        <f t="shared" si="1981"/>
        <v>8953.4378281000863</v>
      </c>
      <c r="Y7880" s="115">
        <f t="shared" si="1982"/>
        <v>782.92498950821414</v>
      </c>
      <c r="Z7880" s="115">
        <f t="shared" si="1983"/>
        <v>349.29888754934564</v>
      </c>
      <c r="AA7880" s="12">
        <f t="shared" si="1984"/>
        <v>125020.8864977802</v>
      </c>
    </row>
    <row r="7881" spans="1:27" x14ac:dyDescent="0.2">
      <c r="A7881" s="72">
        <v>2004</v>
      </c>
      <c r="B7881" s="72">
        <v>11</v>
      </c>
      <c r="C7881" s="72">
        <v>24</v>
      </c>
      <c r="D7881" s="72">
        <v>7</v>
      </c>
      <c r="E7881" s="11">
        <v>3.9390631808503856E-2</v>
      </c>
      <c r="F7881" s="11">
        <v>7.8101929602514386E-2</v>
      </c>
      <c r="G7881" s="11">
        <v>1.6980130682980954E-3</v>
      </c>
      <c r="H7881" s="11">
        <v>1.1797403229974357E-2</v>
      </c>
      <c r="I7881" s="11">
        <v>4.0389950846987714E-4</v>
      </c>
      <c r="J7881" s="11">
        <v>7.2704424851205412E-3</v>
      </c>
      <c r="K7881" s="126">
        <f t="shared" si="1970"/>
        <v>0.13866231970288115</v>
      </c>
      <c r="L7881" s="74">
        <f t="shared" si="1971"/>
        <v>138662.31970288116</v>
      </c>
      <c r="M7881" s="75">
        <f t="shared" si="1972"/>
        <v>39559.777758989301</v>
      </c>
      <c r="N7881" s="75">
        <f t="shared" si="1973"/>
        <v>89907.807969558882</v>
      </c>
      <c r="O7881" s="75">
        <f t="shared" si="1974"/>
        <v>1776.1450644278891</v>
      </c>
      <c r="P7881" s="75">
        <f t="shared" si="1975"/>
        <v>12255.615931590821</v>
      </c>
      <c r="Q7881" s="75">
        <f t="shared" si="1976"/>
        <v>372.20427997058846</v>
      </c>
      <c r="R7881" s="75">
        <f t="shared" si="1977"/>
        <v>10093.199844659777</v>
      </c>
      <c r="S7881" s="76">
        <f t="shared" si="1969"/>
        <v>153964.75084919724</v>
      </c>
      <c r="T7881" s="76"/>
      <c r="U7881" s="115">
        <f t="shared" si="1978"/>
        <v>38223.421170136142</v>
      </c>
      <c r="V7881" s="115">
        <f t="shared" si="1979"/>
        <v>12183.408399464066</v>
      </c>
      <c r="W7881" s="115">
        <f t="shared" si="1980"/>
        <v>86031.99007978641</v>
      </c>
      <c r="X7881" s="115">
        <f t="shared" si="1981"/>
        <v>10173.453346060782</v>
      </c>
      <c r="Y7881" s="115">
        <f t="shared" si="1982"/>
        <v>782.92498950821414</v>
      </c>
      <c r="Z7881" s="115">
        <f t="shared" si="1983"/>
        <v>349.29888754934564</v>
      </c>
      <c r="AA7881" s="12">
        <f t="shared" si="1984"/>
        <v>147744.49687250497</v>
      </c>
    </row>
    <row r="7882" spans="1:27" x14ac:dyDescent="0.2">
      <c r="A7882" s="72">
        <v>2004</v>
      </c>
      <c r="B7882" s="72">
        <v>11</v>
      </c>
      <c r="C7882" s="72">
        <v>24</v>
      </c>
      <c r="D7882" s="72">
        <v>8</v>
      </c>
      <c r="E7882" s="11">
        <v>4.3774941803043844E-2</v>
      </c>
      <c r="F7882" s="11">
        <v>8.8809386337595927E-2</v>
      </c>
      <c r="G7882" s="11">
        <v>7.0816852426677833E-4</v>
      </c>
      <c r="H7882" s="11">
        <v>2.5632503223802807E-2</v>
      </c>
      <c r="I7882" s="11">
        <v>3.9413602107539952E-4</v>
      </c>
      <c r="J7882" s="11">
        <v>7.9266622623459775E-3</v>
      </c>
      <c r="K7882" s="126">
        <f t="shared" si="1970"/>
        <v>0.16724579817213076</v>
      </c>
      <c r="L7882" s="74">
        <f t="shared" si="1971"/>
        <v>167245.79817213074</v>
      </c>
      <c r="M7882" s="75">
        <f t="shared" si="1972"/>
        <v>43962.91426753025</v>
      </c>
      <c r="N7882" s="75">
        <f t="shared" si="1973"/>
        <v>102233.80258812307</v>
      </c>
      <c r="O7882" s="75">
        <f t="shared" si="1974"/>
        <v>740.75403343056291</v>
      </c>
      <c r="P7882" s="75">
        <f t="shared" si="1975"/>
        <v>26628.073038821913</v>
      </c>
      <c r="Q7882" s="75">
        <f t="shared" si="1976"/>
        <v>363.20696326319643</v>
      </c>
      <c r="R7882" s="75">
        <f t="shared" si="1977"/>
        <v>11004.197678300523</v>
      </c>
      <c r="S7882" s="76">
        <f t="shared" si="1969"/>
        <v>184932.94856946953</v>
      </c>
      <c r="T7882" s="76"/>
      <c r="U7882" s="115">
        <f t="shared" si="1978"/>
        <v>42477.816689264648</v>
      </c>
      <c r="V7882" s="115">
        <f t="shared" si="1979"/>
        <v>26471.185988007262</v>
      </c>
      <c r="W7882" s="115">
        <f t="shared" si="1980"/>
        <v>97826.625837193104</v>
      </c>
      <c r="X7882" s="115">
        <f t="shared" si="1981"/>
        <v>11091.694746364588</v>
      </c>
      <c r="Y7882" s="115">
        <f t="shared" si="1982"/>
        <v>326.5244801604079</v>
      </c>
      <c r="Z7882" s="115">
        <f t="shared" si="1983"/>
        <v>340.85526428668589</v>
      </c>
      <c r="AA7882" s="12">
        <f t="shared" si="1984"/>
        <v>178534.70300527668</v>
      </c>
    </row>
    <row r="7883" spans="1:27" x14ac:dyDescent="0.2">
      <c r="A7883" s="72">
        <v>2004</v>
      </c>
      <c r="B7883" s="72">
        <v>11</v>
      </c>
      <c r="C7883" s="72">
        <v>24</v>
      </c>
      <c r="D7883" s="72">
        <v>9</v>
      </c>
      <c r="E7883" s="11">
        <v>4.4358004490445475E-2</v>
      </c>
      <c r="F7883" s="11">
        <v>9.3386424568459941E-2</v>
      </c>
      <c r="G7883" s="11">
        <v>0</v>
      </c>
      <c r="H7883" s="11">
        <v>2.4645166789182774E-2</v>
      </c>
      <c r="I7883" s="11">
        <v>3.8715088941857872E-4</v>
      </c>
      <c r="J7883" s="11">
        <v>9.0935080471278816E-3</v>
      </c>
      <c r="K7883" s="126">
        <f t="shared" si="1970"/>
        <v>0.17187025478463464</v>
      </c>
      <c r="L7883" s="74">
        <f t="shared" si="1971"/>
        <v>171870.25478463463</v>
      </c>
      <c r="M7883" s="75">
        <f t="shared" si="1972"/>
        <v>44548.480664263901</v>
      </c>
      <c r="N7883" s="75">
        <f t="shared" si="1973"/>
        <v>107502.70537226892</v>
      </c>
      <c r="O7883" s="75">
        <f t="shared" si="1974"/>
        <v>0</v>
      </c>
      <c r="P7883" s="75">
        <f t="shared" si="1975"/>
        <v>25602.388326509536</v>
      </c>
      <c r="Q7883" s="75">
        <f t="shared" si="1976"/>
        <v>356.76997622977285</v>
      </c>
      <c r="R7883" s="75">
        <f t="shared" si="1977"/>
        <v>12624.072633340122</v>
      </c>
      <c r="S7883" s="76">
        <f t="shared" si="1969"/>
        <v>190634.41697261223</v>
      </c>
      <c r="T7883" s="76"/>
      <c r="U7883" s="115">
        <f t="shared" si="1978"/>
        <v>43043.602249077187</v>
      </c>
      <c r="V7883" s="115">
        <f t="shared" si="1979"/>
        <v>25451.544396026791</v>
      </c>
      <c r="W7883" s="115">
        <f t="shared" si="1980"/>
        <v>102868.39253459132</v>
      </c>
      <c r="X7883" s="115">
        <f t="shared" si="1981"/>
        <v>12724.449723495745</v>
      </c>
      <c r="Y7883" s="115">
        <f t="shared" si="1982"/>
        <v>0</v>
      </c>
      <c r="Z7883" s="115">
        <f t="shared" si="1983"/>
        <v>334.81440841549045</v>
      </c>
      <c r="AA7883" s="12">
        <f t="shared" si="1984"/>
        <v>184422.80331160655</v>
      </c>
    </row>
    <row r="7884" spans="1:27" x14ac:dyDescent="0.2">
      <c r="A7884" s="72">
        <v>2004</v>
      </c>
      <c r="B7884" s="72">
        <v>11</v>
      </c>
      <c r="C7884" s="72">
        <v>24</v>
      </c>
      <c r="D7884" s="72">
        <v>10</v>
      </c>
      <c r="E7884" s="11">
        <v>4.4026001217478232E-2</v>
      </c>
      <c r="F7884" s="11">
        <v>9.4381891900936668E-2</v>
      </c>
      <c r="G7884" s="11">
        <v>0</v>
      </c>
      <c r="H7884" s="11">
        <v>2.5413518943012935E-2</v>
      </c>
      <c r="I7884" s="11">
        <v>3.8715088941857872E-4</v>
      </c>
      <c r="J7884" s="11">
        <v>9.9456708100720721E-3</v>
      </c>
      <c r="K7884" s="126">
        <f t="shared" si="1970"/>
        <v>0.17415423376091849</v>
      </c>
      <c r="L7884" s="74">
        <f t="shared" si="1971"/>
        <v>174154.23376091849</v>
      </c>
      <c r="M7884" s="75">
        <f t="shared" si="1972"/>
        <v>44215.051747518119</v>
      </c>
      <c r="N7884" s="75">
        <f t="shared" si="1973"/>
        <v>108648.64742803863</v>
      </c>
      <c r="O7884" s="75">
        <f t="shared" si="1974"/>
        <v>0</v>
      </c>
      <c r="P7884" s="75">
        <f t="shared" si="1975"/>
        <v>26400.58337960628</v>
      </c>
      <c r="Q7884" s="75">
        <f t="shared" si="1976"/>
        <v>356.76997622977285</v>
      </c>
      <c r="R7884" s="75">
        <f t="shared" si="1977"/>
        <v>13807.088534253413</v>
      </c>
      <c r="S7884" s="76">
        <f t="shared" si="1969"/>
        <v>193428.14106564622</v>
      </c>
      <c r="T7884" s="76"/>
      <c r="U7884" s="115">
        <f t="shared" si="1978"/>
        <v>42721.436791204251</v>
      </c>
      <c r="V7884" s="115">
        <f t="shared" si="1979"/>
        <v>26245.036650401576</v>
      </c>
      <c r="W7884" s="115">
        <f t="shared" si="1980"/>
        <v>103964.93440120394</v>
      </c>
      <c r="X7884" s="115">
        <f t="shared" si="1981"/>
        <v>13916.872073277835</v>
      </c>
      <c r="Y7884" s="115">
        <f t="shared" si="1982"/>
        <v>0</v>
      </c>
      <c r="Z7884" s="115">
        <f t="shared" si="1983"/>
        <v>334.81440841549045</v>
      </c>
      <c r="AA7884" s="12">
        <f t="shared" si="1984"/>
        <v>187183.09432450309</v>
      </c>
    </row>
    <row r="7885" spans="1:27" x14ac:dyDescent="0.2">
      <c r="A7885" s="72">
        <v>2004</v>
      </c>
      <c r="B7885" s="72">
        <v>11</v>
      </c>
      <c r="C7885" s="72">
        <v>24</v>
      </c>
      <c r="D7885" s="72">
        <v>11</v>
      </c>
      <c r="E7885" s="11">
        <v>4.3917267116780193E-2</v>
      </c>
      <c r="F7885" s="11">
        <v>9.6664312181330925E-2</v>
      </c>
      <c r="G7885" s="11">
        <v>0</v>
      </c>
      <c r="H7885" s="11">
        <v>2.5518228454433012E-2</v>
      </c>
      <c r="I7885" s="11">
        <v>3.8715088941857872E-4</v>
      </c>
      <c r="J7885" s="11">
        <v>1.0331892409555633E-2</v>
      </c>
      <c r="K7885" s="126">
        <f t="shared" si="1970"/>
        <v>0.17681885105151832</v>
      </c>
      <c r="L7885" s="74">
        <f t="shared" si="1971"/>
        <v>176818.85105151832</v>
      </c>
      <c r="M7885" s="75">
        <f t="shared" si="1972"/>
        <v>44105.850735476735</v>
      </c>
      <c r="N7885" s="75">
        <f t="shared" si="1973"/>
        <v>111276.07808589663</v>
      </c>
      <c r="O7885" s="75">
        <f t="shared" si="1974"/>
        <v>0</v>
      </c>
      <c r="P7885" s="75">
        <f t="shared" si="1975"/>
        <v>26509.359822297371</v>
      </c>
      <c r="Q7885" s="75">
        <f t="shared" si="1976"/>
        <v>356.76997622977285</v>
      </c>
      <c r="R7885" s="75">
        <f t="shared" si="1977"/>
        <v>14343.261098150271</v>
      </c>
      <c r="S7885" s="76">
        <f t="shared" si="1969"/>
        <v>196591.31971805083</v>
      </c>
      <c r="T7885" s="76"/>
      <c r="U7885" s="115">
        <f t="shared" si="1978"/>
        <v>42615.924664698068</v>
      </c>
      <c r="V7885" s="115">
        <f t="shared" si="1979"/>
        <v>26353.172204986833</v>
      </c>
      <c r="W7885" s="115">
        <f t="shared" si="1980"/>
        <v>106479.09967112911</v>
      </c>
      <c r="X7885" s="115">
        <f t="shared" si="1981"/>
        <v>14457.307876412013</v>
      </c>
      <c r="Y7885" s="115">
        <f t="shared" si="1982"/>
        <v>0</v>
      </c>
      <c r="Z7885" s="115">
        <f t="shared" si="1983"/>
        <v>334.81440841549045</v>
      </c>
      <c r="AA7885" s="12">
        <f t="shared" si="1984"/>
        <v>190240.3188256415</v>
      </c>
    </row>
    <row r="7886" spans="1:27" x14ac:dyDescent="0.2">
      <c r="A7886" s="72">
        <v>2004</v>
      </c>
      <c r="B7886" s="72">
        <v>11</v>
      </c>
      <c r="C7886" s="72">
        <v>24</v>
      </c>
      <c r="D7886" s="72">
        <v>12</v>
      </c>
      <c r="E7886" s="11">
        <v>4.5939196280881035E-2</v>
      </c>
      <c r="F7886" s="11">
        <v>9.5339068564656945E-2</v>
      </c>
      <c r="G7886" s="11">
        <v>0</v>
      </c>
      <c r="H7886" s="11">
        <v>2.6165390150411194E-2</v>
      </c>
      <c r="I7886" s="11">
        <v>3.8715088941857872E-4</v>
      </c>
      <c r="J7886" s="11">
        <v>1.0540841342546563E-2</v>
      </c>
      <c r="K7886" s="126">
        <f t="shared" si="1970"/>
        <v>0.17837164722791432</v>
      </c>
      <c r="L7886" s="74">
        <f t="shared" si="1971"/>
        <v>178371.64722791433</v>
      </c>
      <c r="M7886" s="75">
        <f t="shared" si="1972"/>
        <v>46136.462195711822</v>
      </c>
      <c r="N7886" s="75">
        <f t="shared" si="1973"/>
        <v>109750.51080212786</v>
      </c>
      <c r="O7886" s="75">
        <f t="shared" si="1974"/>
        <v>0</v>
      </c>
      <c r="P7886" s="75">
        <f t="shared" si="1975"/>
        <v>27181.657364132152</v>
      </c>
      <c r="Q7886" s="75">
        <f t="shared" si="1976"/>
        <v>356.76997622977285</v>
      </c>
      <c r="R7886" s="75">
        <f t="shared" si="1977"/>
        <v>14633.33468615018</v>
      </c>
      <c r="S7886" s="76">
        <f t="shared" si="1969"/>
        <v>198058.7350243518</v>
      </c>
      <c r="T7886" s="76"/>
      <c r="U7886" s="115">
        <f t="shared" si="1978"/>
        <v>44577.94066868924</v>
      </c>
      <c r="V7886" s="115">
        <f t="shared" si="1979"/>
        <v>27021.508709969468</v>
      </c>
      <c r="W7886" s="115">
        <f t="shared" si="1980"/>
        <v>105019.29776529597</v>
      </c>
      <c r="X7886" s="115">
        <f t="shared" si="1981"/>
        <v>14749.687910480485</v>
      </c>
      <c r="Y7886" s="115">
        <f t="shared" si="1982"/>
        <v>0</v>
      </c>
      <c r="Z7886" s="115">
        <f t="shared" si="1983"/>
        <v>334.81440841549045</v>
      </c>
      <c r="AA7886" s="12">
        <f t="shared" si="1984"/>
        <v>191703.24946285065</v>
      </c>
    </row>
    <row r="7887" spans="1:27" x14ac:dyDescent="0.2">
      <c r="A7887" s="72">
        <v>2004</v>
      </c>
      <c r="B7887" s="72">
        <v>11</v>
      </c>
      <c r="C7887" s="72">
        <v>24</v>
      </c>
      <c r="D7887" s="72">
        <v>13</v>
      </c>
      <c r="E7887" s="11">
        <v>4.5716652526582087E-2</v>
      </c>
      <c r="F7887" s="11">
        <v>9.5651610642833312E-2</v>
      </c>
      <c r="G7887" s="11">
        <v>0</v>
      </c>
      <c r="H7887" s="11">
        <v>2.2718870299270139E-2</v>
      </c>
      <c r="I7887" s="11">
        <v>3.8715088941857872E-4</v>
      </c>
      <c r="J7887" s="11">
        <v>1.0486505969570677E-2</v>
      </c>
      <c r="K7887" s="126">
        <f t="shared" si="1970"/>
        <v>0.17496079032767478</v>
      </c>
      <c r="L7887" s="74">
        <f t="shared" si="1971"/>
        <v>174960.79032767477</v>
      </c>
      <c r="M7887" s="75">
        <f t="shared" si="1972"/>
        <v>45912.962823969909</v>
      </c>
      <c r="N7887" s="75">
        <f t="shared" si="1973"/>
        <v>110110.29670357866</v>
      </c>
      <c r="O7887" s="75">
        <f t="shared" si="1974"/>
        <v>0</v>
      </c>
      <c r="P7887" s="75">
        <f t="shared" si="1975"/>
        <v>23601.274226182893</v>
      </c>
      <c r="Q7887" s="75">
        <f t="shared" si="1976"/>
        <v>356.76997622977285</v>
      </c>
      <c r="R7887" s="75">
        <f t="shared" si="1977"/>
        <v>14557.903544345245</v>
      </c>
      <c r="S7887" s="76">
        <f t="shared" si="1969"/>
        <v>194539.20727430651</v>
      </c>
      <c r="T7887" s="76"/>
      <c r="U7887" s="115">
        <f t="shared" si="1978"/>
        <v>44361.991259938812</v>
      </c>
      <c r="V7887" s="115">
        <f t="shared" si="1979"/>
        <v>23462.220442478181</v>
      </c>
      <c r="W7887" s="115">
        <f t="shared" si="1980"/>
        <v>105363.57372756771</v>
      </c>
      <c r="X7887" s="115">
        <f t="shared" si="1981"/>
        <v>14673.656997211823</v>
      </c>
      <c r="Y7887" s="115">
        <f t="shared" si="1982"/>
        <v>0</v>
      </c>
      <c r="Z7887" s="115">
        <f t="shared" si="1983"/>
        <v>334.81440841549045</v>
      </c>
      <c r="AA7887" s="12">
        <f t="shared" si="1984"/>
        <v>188196.25683561203</v>
      </c>
    </row>
    <row r="7888" spans="1:27" x14ac:dyDescent="0.2">
      <c r="A7888" s="72">
        <v>2004</v>
      </c>
      <c r="B7888" s="72">
        <v>11</v>
      </c>
      <c r="C7888" s="72">
        <v>24</v>
      </c>
      <c r="D7888" s="72">
        <v>14</v>
      </c>
      <c r="E7888" s="11">
        <v>4.4573520966019103E-2</v>
      </c>
      <c r="F7888" s="11">
        <v>9.651480890951783E-2</v>
      </c>
      <c r="G7888" s="11">
        <v>0</v>
      </c>
      <c r="H7888" s="11">
        <v>2.3284109039702152E-2</v>
      </c>
      <c r="I7888" s="11">
        <v>3.8715088941857872E-4</v>
      </c>
      <c r="J7888" s="11">
        <v>1.0630840757608602E-2</v>
      </c>
      <c r="K7888" s="126">
        <f t="shared" si="1970"/>
        <v>0.17539043056226625</v>
      </c>
      <c r="L7888" s="74">
        <f t="shared" si="1971"/>
        <v>175390.43056226624</v>
      </c>
      <c r="M7888" s="75">
        <f t="shared" si="1972"/>
        <v>44764.922581685816</v>
      </c>
      <c r="N7888" s="75">
        <f t="shared" si="1973"/>
        <v>111103.97591734074</v>
      </c>
      <c r="O7888" s="75">
        <f t="shared" si="1974"/>
        <v>0</v>
      </c>
      <c r="P7888" s="75">
        <f t="shared" si="1975"/>
        <v>24188.466914044082</v>
      </c>
      <c r="Q7888" s="75">
        <f t="shared" si="1976"/>
        <v>356.76997622977285</v>
      </c>
      <c r="R7888" s="75">
        <f t="shared" si="1977"/>
        <v>14758.276473941321</v>
      </c>
      <c r="S7888" s="76">
        <f t="shared" si="1969"/>
        <v>195172.41186324172</v>
      </c>
      <c r="T7888" s="76"/>
      <c r="U7888" s="115">
        <f t="shared" si="1978"/>
        <v>43252.732609184168</v>
      </c>
      <c r="V7888" s="115">
        <f t="shared" si="1979"/>
        <v>24045.953513531043</v>
      </c>
      <c r="W7888" s="115">
        <f t="shared" si="1980"/>
        <v>106314.41662087697</v>
      </c>
      <c r="X7888" s="115">
        <f t="shared" si="1981"/>
        <v>14875.623140995032</v>
      </c>
      <c r="Y7888" s="115">
        <f t="shared" si="1982"/>
        <v>0</v>
      </c>
      <c r="Z7888" s="115">
        <f t="shared" si="1983"/>
        <v>334.81440841549045</v>
      </c>
      <c r="AA7888" s="12">
        <f t="shared" si="1984"/>
        <v>188823.5402930027</v>
      </c>
    </row>
    <row r="7889" spans="1:27" x14ac:dyDescent="0.2">
      <c r="A7889" s="72">
        <v>2004</v>
      </c>
      <c r="B7889" s="72">
        <v>11</v>
      </c>
      <c r="C7889" s="72">
        <v>24</v>
      </c>
      <c r="D7889" s="72">
        <v>15</v>
      </c>
      <c r="E7889" s="11">
        <v>4.4798487726515228E-2</v>
      </c>
      <c r="F7889" s="11">
        <v>9.5266215149283934E-2</v>
      </c>
      <c r="G7889" s="11">
        <v>0</v>
      </c>
      <c r="H7889" s="11">
        <v>2.1572905392213668E-2</v>
      </c>
      <c r="I7889" s="11">
        <v>3.8715088941857872E-4</v>
      </c>
      <c r="J7889" s="11">
        <v>1.0659581918219443E-2</v>
      </c>
      <c r="K7889" s="126">
        <f t="shared" si="1970"/>
        <v>0.17268434107565084</v>
      </c>
      <c r="L7889" s="74">
        <f t="shared" si="1971"/>
        <v>172684.34107565082</v>
      </c>
      <c r="M7889" s="75">
        <f t="shared" si="1972"/>
        <v>44990.855364172057</v>
      </c>
      <c r="N7889" s="75">
        <f t="shared" si="1973"/>
        <v>109666.64487317298</v>
      </c>
      <c r="O7889" s="75">
        <f t="shared" si="1974"/>
        <v>0</v>
      </c>
      <c r="P7889" s="75">
        <f t="shared" si="1975"/>
        <v>22410.799890586601</v>
      </c>
      <c r="Q7889" s="75">
        <f t="shared" si="1976"/>
        <v>356.76997622977285</v>
      </c>
      <c r="R7889" s="75">
        <f t="shared" si="1977"/>
        <v>14798.176422040269</v>
      </c>
      <c r="S7889" s="76">
        <f t="shared" si="1969"/>
        <v>192223.24652620169</v>
      </c>
      <c r="T7889" s="76"/>
      <c r="U7889" s="115">
        <f t="shared" si="1978"/>
        <v>43471.033226384934</v>
      </c>
      <c r="V7889" s="115">
        <f t="shared" si="1979"/>
        <v>22278.76013329341</v>
      </c>
      <c r="W7889" s="115">
        <f t="shared" si="1980"/>
        <v>104939.04719606486</v>
      </c>
      <c r="X7889" s="115">
        <f t="shared" si="1981"/>
        <v>14915.840343343369</v>
      </c>
      <c r="Y7889" s="115">
        <f t="shared" si="1982"/>
        <v>0</v>
      </c>
      <c r="Z7889" s="115">
        <f t="shared" si="1983"/>
        <v>334.81440841549045</v>
      </c>
      <c r="AA7889" s="12">
        <f t="shared" si="1984"/>
        <v>185939.49530750205</v>
      </c>
    </row>
    <row r="7890" spans="1:27" x14ac:dyDescent="0.2">
      <c r="A7890" s="72">
        <v>2004</v>
      </c>
      <c r="B7890" s="72">
        <v>11</v>
      </c>
      <c r="C7890" s="72">
        <v>24</v>
      </c>
      <c r="D7890" s="72">
        <v>16</v>
      </c>
      <c r="E7890" s="11">
        <v>4.9633705294023153E-2</v>
      </c>
      <c r="F7890" s="11">
        <v>9.2308302742195411E-2</v>
      </c>
      <c r="G7890" s="11">
        <v>0</v>
      </c>
      <c r="H7890" s="11">
        <v>2.3407087103373414E-2</v>
      </c>
      <c r="I7890" s="11">
        <v>3.8715088941857872E-4</v>
      </c>
      <c r="J7890" s="11">
        <v>1.0588883628361734E-2</v>
      </c>
      <c r="K7890" s="126">
        <f t="shared" si="1970"/>
        <v>0.17632512965737229</v>
      </c>
      <c r="L7890" s="74">
        <f t="shared" si="1971"/>
        <v>176325.12965737228</v>
      </c>
      <c r="M7890" s="75">
        <f t="shared" si="1972"/>
        <v>49846.8356723041</v>
      </c>
      <c r="N7890" s="75">
        <f t="shared" si="1973"/>
        <v>106261.61477928489</v>
      </c>
      <c r="O7890" s="75">
        <f t="shared" si="1974"/>
        <v>0</v>
      </c>
      <c r="P7890" s="75">
        <f t="shared" si="1975"/>
        <v>24316.221461971745</v>
      </c>
      <c r="Q7890" s="75">
        <f t="shared" si="1976"/>
        <v>356.76997622977285</v>
      </c>
      <c r="R7890" s="75">
        <f t="shared" si="1977"/>
        <v>14700.029442723686</v>
      </c>
      <c r="S7890" s="76">
        <f t="shared" si="1969"/>
        <v>195481.47133251422</v>
      </c>
      <c r="T7890" s="76"/>
      <c r="U7890" s="115">
        <f t="shared" si="1978"/>
        <v>48162.975169093173</v>
      </c>
      <c r="V7890" s="115">
        <f t="shared" si="1979"/>
        <v>24172.9553583163</v>
      </c>
      <c r="W7890" s="115">
        <f t="shared" si="1980"/>
        <v>101680.80387021336</v>
      </c>
      <c r="X7890" s="115">
        <f t="shared" si="1981"/>
        <v>14816.91297338127</v>
      </c>
      <c r="Y7890" s="115">
        <f t="shared" si="1982"/>
        <v>0</v>
      </c>
      <c r="Z7890" s="115">
        <f t="shared" si="1983"/>
        <v>334.81440841549045</v>
      </c>
      <c r="AA7890" s="12">
        <f t="shared" si="1984"/>
        <v>189168.46177941959</v>
      </c>
    </row>
    <row r="7891" spans="1:27" x14ac:dyDescent="0.2">
      <c r="A7891" s="72">
        <v>2004</v>
      </c>
      <c r="B7891" s="72">
        <v>11</v>
      </c>
      <c r="C7891" s="72">
        <v>24</v>
      </c>
      <c r="D7891" s="72">
        <v>17</v>
      </c>
      <c r="E7891" s="11">
        <v>5.5263121391051884E-2</v>
      </c>
      <c r="F7891" s="11">
        <v>8.8635179500929653E-2</v>
      </c>
      <c r="G7891" s="11">
        <v>3.3896605768275008E-4</v>
      </c>
      <c r="H7891" s="11">
        <v>2.6126033517136913E-2</v>
      </c>
      <c r="I7891" s="11">
        <v>3.9049433445880979E-4</v>
      </c>
      <c r="J7891" s="11">
        <v>1.0229724704684192E-2</v>
      </c>
      <c r="K7891" s="126">
        <f t="shared" si="1970"/>
        <v>0.18098351950594418</v>
      </c>
      <c r="L7891" s="74">
        <f t="shared" si="1971"/>
        <v>180983.51950594419</v>
      </c>
      <c r="M7891" s="75">
        <f t="shared" si="1972"/>
        <v>55500.424850410564</v>
      </c>
      <c r="N7891" s="75">
        <f t="shared" si="1973"/>
        <v>102033.26266679606</v>
      </c>
      <c r="O7891" s="75">
        <f t="shared" si="1974"/>
        <v>354.56316656339305</v>
      </c>
      <c r="P7891" s="75">
        <f t="shared" si="1975"/>
        <v>27140.772114016727</v>
      </c>
      <c r="Q7891" s="75">
        <f t="shared" si="1976"/>
        <v>359.85105092217555</v>
      </c>
      <c r="R7891" s="75">
        <f t="shared" si="1977"/>
        <v>14201.42666853363</v>
      </c>
      <c r="S7891" s="76">
        <f t="shared" si="1969"/>
        <v>199590.30051724255</v>
      </c>
      <c r="T7891" s="76"/>
      <c r="U7891" s="115">
        <f t="shared" si="1978"/>
        <v>53625.582203799837</v>
      </c>
      <c r="V7891" s="115">
        <f t="shared" si="1979"/>
        <v>26980.864347217655</v>
      </c>
      <c r="W7891" s="115">
        <f t="shared" si="1980"/>
        <v>97634.730951622681</v>
      </c>
      <c r="X7891" s="115">
        <f t="shared" si="1981"/>
        <v>14314.345686543802</v>
      </c>
      <c r="Y7891" s="115">
        <f t="shared" si="1982"/>
        <v>156.29149275093684</v>
      </c>
      <c r="Z7891" s="115">
        <f t="shared" si="1983"/>
        <v>337.70587425945587</v>
      </c>
      <c r="AA7891" s="12">
        <f t="shared" si="1984"/>
        <v>193049.52055619436</v>
      </c>
    </row>
    <row r="7892" spans="1:27" x14ac:dyDescent="0.2">
      <c r="A7892" s="72">
        <v>2004</v>
      </c>
      <c r="B7892" s="72">
        <v>11</v>
      </c>
      <c r="C7892" s="72">
        <v>24</v>
      </c>
      <c r="D7892" s="72">
        <v>18</v>
      </c>
      <c r="E7892" s="11">
        <v>5.993538239711009E-2</v>
      </c>
      <c r="F7892" s="11">
        <v>8.7931164964619501E-2</v>
      </c>
      <c r="G7892" s="11">
        <v>1.6980130682980954E-3</v>
      </c>
      <c r="H7892" s="11">
        <v>3.1151521687258866E-2</v>
      </c>
      <c r="I7892" s="11">
        <v>4.0389950846987714E-4</v>
      </c>
      <c r="J7892" s="11">
        <v>9.6890984199973617E-3</v>
      </c>
      <c r="K7892" s="126">
        <f t="shared" si="1970"/>
        <v>0.19080908004575381</v>
      </c>
      <c r="L7892" s="74">
        <f t="shared" si="1971"/>
        <v>190809.0800457538</v>
      </c>
      <c r="M7892" s="75">
        <f t="shared" si="1972"/>
        <v>60192.748850955075</v>
      </c>
      <c r="N7892" s="75">
        <f t="shared" si="1973"/>
        <v>101222.82937711311</v>
      </c>
      <c r="O7892" s="75">
        <f t="shared" si="1974"/>
        <v>1776.1450644278891</v>
      </c>
      <c r="P7892" s="75">
        <f t="shared" si="1975"/>
        <v>32361.450909268999</v>
      </c>
      <c r="Q7892" s="75">
        <f t="shared" si="1976"/>
        <v>372.20427997058846</v>
      </c>
      <c r="R7892" s="75">
        <f t="shared" si="1977"/>
        <v>13450.901629130936</v>
      </c>
      <c r="S7892" s="76">
        <f t="shared" si="1969"/>
        <v>209376.28011086662</v>
      </c>
      <c r="T7892" s="76"/>
      <c r="U7892" s="115">
        <f t="shared" si="1978"/>
        <v>58159.396261913324</v>
      </c>
      <c r="V7892" s="115">
        <f t="shared" si="1979"/>
        <v>32170.783992221106</v>
      </c>
      <c r="W7892" s="115">
        <f t="shared" si="1980"/>
        <v>96859.23447013869</v>
      </c>
      <c r="X7892" s="115">
        <f t="shared" si="1981"/>
        <v>13557.853038926845</v>
      </c>
      <c r="Y7892" s="115">
        <f t="shared" si="1982"/>
        <v>782.92498950821414</v>
      </c>
      <c r="Z7892" s="115">
        <f t="shared" si="1983"/>
        <v>349.29888754934564</v>
      </c>
      <c r="AA7892" s="12">
        <f t="shared" si="1984"/>
        <v>201879.49164025753</v>
      </c>
    </row>
    <row r="7893" spans="1:27" x14ac:dyDescent="0.2">
      <c r="A7893" s="72">
        <v>2004</v>
      </c>
      <c r="B7893" s="72">
        <v>11</v>
      </c>
      <c r="C7893" s="72">
        <v>24</v>
      </c>
      <c r="D7893" s="72">
        <v>19</v>
      </c>
      <c r="E7893" s="11">
        <v>6.3183474696297579E-2</v>
      </c>
      <c r="F7893" s="11">
        <v>8.5690637402051711E-2</v>
      </c>
      <c r="G7893" s="11">
        <v>1.6980130682980954E-3</v>
      </c>
      <c r="H7893" s="11">
        <v>2.7577655800352645E-2</v>
      </c>
      <c r="I7893" s="11">
        <v>4.0389950846987714E-4</v>
      </c>
      <c r="J7893" s="11">
        <v>9.5267222302727866E-3</v>
      </c>
      <c r="K7893" s="126">
        <f t="shared" si="1970"/>
        <v>0.18808040270574269</v>
      </c>
      <c r="L7893" s="74">
        <f t="shared" si="1971"/>
        <v>188080.40270574269</v>
      </c>
      <c r="M7893" s="75">
        <f t="shared" si="1972"/>
        <v>63454.788671012022</v>
      </c>
      <c r="N7893" s="75">
        <f t="shared" si="1973"/>
        <v>98643.62393531359</v>
      </c>
      <c r="O7893" s="75">
        <f t="shared" si="1974"/>
        <v>1776.1450644278891</v>
      </c>
      <c r="P7893" s="75">
        <f t="shared" si="1975"/>
        <v>28648.775598684399</v>
      </c>
      <c r="Q7893" s="75">
        <f t="shared" si="1976"/>
        <v>372.20427997058846</v>
      </c>
      <c r="R7893" s="75">
        <f t="shared" si="1977"/>
        <v>13225.48270363106</v>
      </c>
      <c r="S7893" s="76">
        <f t="shared" si="1969"/>
        <v>206121.02025303955</v>
      </c>
      <c r="T7893" s="76"/>
      <c r="U7893" s="115">
        <f t="shared" si="1978"/>
        <v>61311.24212604887</v>
      </c>
      <c r="V7893" s="115">
        <f t="shared" si="1979"/>
        <v>28479.982989974957</v>
      </c>
      <c r="W7893" s="115">
        <f t="shared" si="1980"/>
        <v>94391.21548498272</v>
      </c>
      <c r="X7893" s="115">
        <f t="shared" si="1981"/>
        <v>13330.641752398571</v>
      </c>
      <c r="Y7893" s="115">
        <f t="shared" si="1982"/>
        <v>782.92498950821414</v>
      </c>
      <c r="Z7893" s="115">
        <f t="shared" si="1983"/>
        <v>349.29888754934564</v>
      </c>
      <c r="AA7893" s="12">
        <f t="shared" si="1984"/>
        <v>198645.30623046268</v>
      </c>
    </row>
    <row r="7894" spans="1:27" x14ac:dyDescent="0.2">
      <c r="A7894" s="72">
        <v>2004</v>
      </c>
      <c r="B7894" s="72">
        <v>11</v>
      </c>
      <c r="C7894" s="72">
        <v>24</v>
      </c>
      <c r="D7894" s="72">
        <v>20</v>
      </c>
      <c r="E7894" s="11">
        <v>6.4600179804526536E-2</v>
      </c>
      <c r="F7894" s="11">
        <v>8.3574064073895671E-2</v>
      </c>
      <c r="G7894" s="11">
        <v>1.6980130682980954E-3</v>
      </c>
      <c r="H7894" s="11">
        <v>2.4721308831882137E-2</v>
      </c>
      <c r="I7894" s="11">
        <v>4.0389950846987714E-4</v>
      </c>
      <c r="J7894" s="11">
        <v>9.4195200826504705E-3</v>
      </c>
      <c r="K7894" s="126">
        <f t="shared" si="1970"/>
        <v>0.18441698536972279</v>
      </c>
      <c r="L7894" s="74">
        <f t="shared" si="1971"/>
        <v>184416.9853697228</v>
      </c>
      <c r="M7894" s="75">
        <f t="shared" si="1972"/>
        <v>64877.577203676876</v>
      </c>
      <c r="N7894" s="75">
        <f t="shared" si="1973"/>
        <v>96207.109635221103</v>
      </c>
      <c r="O7894" s="75">
        <f t="shared" si="1974"/>
        <v>1776.1450644278891</v>
      </c>
      <c r="P7894" s="75">
        <f t="shared" si="1975"/>
        <v>25681.487736216852</v>
      </c>
      <c r="Q7894" s="75">
        <f t="shared" si="1976"/>
        <v>372.20427997058846</v>
      </c>
      <c r="R7894" s="75">
        <f t="shared" si="1977"/>
        <v>13076.659203281091</v>
      </c>
      <c r="S7894" s="76">
        <f t="shared" si="1969"/>
        <v>201991.18312279443</v>
      </c>
      <c r="T7894" s="76"/>
      <c r="U7894" s="115">
        <f t="shared" si="1978"/>
        <v>62685.967880359531</v>
      </c>
      <c r="V7894" s="115">
        <f t="shared" si="1979"/>
        <v>25530.177768514965</v>
      </c>
      <c r="W7894" s="115">
        <f t="shared" si="1980"/>
        <v>92059.736397362358</v>
      </c>
      <c r="X7894" s="115">
        <f t="shared" si="1981"/>
        <v>13180.634919985663</v>
      </c>
      <c r="Y7894" s="115">
        <f t="shared" si="1982"/>
        <v>782.92498950821414</v>
      </c>
      <c r="Z7894" s="115">
        <f t="shared" si="1983"/>
        <v>349.29888754934564</v>
      </c>
      <c r="AA7894" s="12">
        <f t="shared" si="1984"/>
        <v>194588.74084328004</v>
      </c>
    </row>
    <row r="7895" spans="1:27" x14ac:dyDescent="0.2">
      <c r="A7895" s="72">
        <v>2004</v>
      </c>
      <c r="B7895" s="72">
        <v>11</v>
      </c>
      <c r="C7895" s="72">
        <v>24</v>
      </c>
      <c r="D7895" s="72">
        <v>21</v>
      </c>
      <c r="E7895" s="11">
        <v>6.1797055878841198E-2</v>
      </c>
      <c r="F7895" s="11">
        <v>8.0124592135477554E-2</v>
      </c>
      <c r="G7895" s="11">
        <v>1.6980130682980954E-3</v>
      </c>
      <c r="H7895" s="11">
        <v>2.2712965959748043E-2</v>
      </c>
      <c r="I7895" s="11">
        <v>4.0389950846987714E-4</v>
      </c>
      <c r="J7895" s="11">
        <v>9.2607098047915587E-3</v>
      </c>
      <c r="K7895" s="126">
        <f t="shared" si="1970"/>
        <v>0.17599723635562631</v>
      </c>
      <c r="L7895" s="74">
        <f t="shared" si="1971"/>
        <v>175997.23635562632</v>
      </c>
      <c r="M7895" s="75">
        <f t="shared" si="1972"/>
        <v>62062.416480434091</v>
      </c>
      <c r="N7895" s="75">
        <f t="shared" si="1973"/>
        <v>92236.215929853613</v>
      </c>
      <c r="O7895" s="75">
        <f t="shared" si="1974"/>
        <v>1776.1450644278891</v>
      </c>
      <c r="P7895" s="75">
        <f t="shared" si="1975"/>
        <v>23595.14056133293</v>
      </c>
      <c r="Q7895" s="75">
        <f t="shared" si="1976"/>
        <v>372.20427997058846</v>
      </c>
      <c r="R7895" s="75">
        <f t="shared" si="1977"/>
        <v>12856.190658884187</v>
      </c>
      <c r="S7895" s="76">
        <f t="shared" si="1969"/>
        <v>192898.3129749033</v>
      </c>
      <c r="T7895" s="76"/>
      <c r="U7895" s="115">
        <f t="shared" si="1978"/>
        <v>59965.905228802229</v>
      </c>
      <c r="V7895" s="115">
        <f t="shared" si="1979"/>
        <v>23456.122915901822</v>
      </c>
      <c r="W7895" s="115">
        <f t="shared" si="1980"/>
        <v>88260.02316240361</v>
      </c>
      <c r="X7895" s="115">
        <f t="shared" si="1981"/>
        <v>12958.413376251685</v>
      </c>
      <c r="Y7895" s="115">
        <f t="shared" si="1982"/>
        <v>782.92498950821414</v>
      </c>
      <c r="Z7895" s="115">
        <f t="shared" si="1983"/>
        <v>349.29888754934564</v>
      </c>
      <c r="AA7895" s="12">
        <f t="shared" si="1984"/>
        <v>185772.68856041689</v>
      </c>
    </row>
    <row r="7896" spans="1:27" x14ac:dyDescent="0.2">
      <c r="A7896" s="72">
        <v>2004</v>
      </c>
      <c r="B7896" s="72">
        <v>11</v>
      </c>
      <c r="C7896" s="72">
        <v>24</v>
      </c>
      <c r="D7896" s="72">
        <v>22</v>
      </c>
      <c r="E7896" s="11">
        <v>5.3790631556699879E-2</v>
      </c>
      <c r="F7896" s="11">
        <v>7.764816440641395E-2</v>
      </c>
      <c r="G7896" s="11">
        <v>1.6980130682980954E-3</v>
      </c>
      <c r="H7896" s="11">
        <v>2.2206086936139117E-2</v>
      </c>
      <c r="I7896" s="11">
        <v>4.0389950846987714E-4</v>
      </c>
      <c r="J7896" s="11">
        <v>9.0303614213964878E-3</v>
      </c>
      <c r="K7896" s="126">
        <f t="shared" si="1970"/>
        <v>0.16477715689741743</v>
      </c>
      <c r="L7896" s="74">
        <f t="shared" si="1971"/>
        <v>164777.15689741742</v>
      </c>
      <c r="M7896" s="75">
        <f t="shared" si="1972"/>
        <v>54021.612048358467</v>
      </c>
      <c r="N7896" s="75">
        <f t="shared" si="1973"/>
        <v>89385.451680515893</v>
      </c>
      <c r="O7896" s="75">
        <f t="shared" si="1974"/>
        <v>1776.1450644278891</v>
      </c>
      <c r="P7896" s="75">
        <f t="shared" si="1975"/>
        <v>23068.5742894141</v>
      </c>
      <c r="Q7896" s="75">
        <f t="shared" si="1976"/>
        <v>372.20427997058846</v>
      </c>
      <c r="R7896" s="75">
        <f t="shared" si="1977"/>
        <v>12536.40926012353</v>
      </c>
      <c r="S7896" s="76">
        <f t="shared" si="1969"/>
        <v>181160.39662281048</v>
      </c>
      <c r="T7896" s="76"/>
      <c r="U7896" s="115">
        <f t="shared" si="1978"/>
        <v>52196.724718578451</v>
      </c>
      <c r="V7896" s="115">
        <f t="shared" si="1979"/>
        <v>22932.659062597337</v>
      </c>
      <c r="W7896" s="115">
        <f t="shared" si="1980"/>
        <v>85532.151944568206</v>
      </c>
      <c r="X7896" s="115">
        <f t="shared" si="1981"/>
        <v>12636.089317350692</v>
      </c>
      <c r="Y7896" s="115">
        <f t="shared" si="1982"/>
        <v>782.92498950821414</v>
      </c>
      <c r="Z7896" s="115">
        <f t="shared" si="1983"/>
        <v>349.29888754934564</v>
      </c>
      <c r="AA7896" s="12">
        <f t="shared" si="1984"/>
        <v>174429.84892015223</v>
      </c>
    </row>
    <row r="7897" spans="1:27" x14ac:dyDescent="0.2">
      <c r="A7897" s="72">
        <v>2004</v>
      </c>
      <c r="B7897" s="72">
        <v>11</v>
      </c>
      <c r="C7897" s="72">
        <v>24</v>
      </c>
      <c r="D7897" s="72">
        <v>23</v>
      </c>
      <c r="E7897" s="11">
        <v>4.7327676460564037E-2</v>
      </c>
      <c r="F7897" s="11">
        <v>7.4073371711532013E-2</v>
      </c>
      <c r="G7897" s="11">
        <v>1.6980130682980954E-3</v>
      </c>
      <c r="H7897" s="11">
        <v>2.1165464397810824E-2</v>
      </c>
      <c r="I7897" s="11">
        <v>4.0389950846987714E-4</v>
      </c>
      <c r="J7897" s="11">
        <v>8.7341392369749658E-3</v>
      </c>
      <c r="K7897" s="126">
        <f t="shared" si="1970"/>
        <v>0.15340256438364983</v>
      </c>
      <c r="L7897" s="74">
        <f t="shared" si="1971"/>
        <v>153402.56438364982</v>
      </c>
      <c r="M7897" s="75">
        <f t="shared" si="1972"/>
        <v>47530.904600140653</v>
      </c>
      <c r="N7897" s="75">
        <f t="shared" si="1973"/>
        <v>85270.293748078839</v>
      </c>
      <c r="O7897" s="75">
        <f t="shared" si="1974"/>
        <v>1776.1450644278891</v>
      </c>
      <c r="P7897" s="75">
        <f t="shared" si="1975"/>
        <v>21987.533834078542</v>
      </c>
      <c r="Q7897" s="75">
        <f t="shared" si="1976"/>
        <v>372.20427997058846</v>
      </c>
      <c r="R7897" s="75">
        <f t="shared" si="1977"/>
        <v>12125.178484017815</v>
      </c>
      <c r="S7897" s="76">
        <f t="shared" si="1969"/>
        <v>169062.26001071435</v>
      </c>
      <c r="T7897" s="76"/>
      <c r="U7897" s="115">
        <f t="shared" si="1978"/>
        <v>45925.277846534453</v>
      </c>
      <c r="V7897" s="115">
        <f t="shared" si="1979"/>
        <v>21857.987872082467</v>
      </c>
      <c r="W7897" s="115">
        <f t="shared" si="1980"/>
        <v>81594.393540536723</v>
      </c>
      <c r="X7897" s="115">
        <f t="shared" si="1981"/>
        <v>12221.588744731062</v>
      </c>
      <c r="Y7897" s="115">
        <f t="shared" si="1982"/>
        <v>782.92498950821414</v>
      </c>
      <c r="Z7897" s="115">
        <f t="shared" si="1983"/>
        <v>349.29888754934564</v>
      </c>
      <c r="AA7897" s="12">
        <f t="shared" si="1984"/>
        <v>162731.47188094226</v>
      </c>
    </row>
    <row r="7898" spans="1:27" x14ac:dyDescent="0.2">
      <c r="A7898" s="72">
        <v>2004</v>
      </c>
      <c r="B7898" s="72">
        <v>11</v>
      </c>
      <c r="C7898" s="72">
        <v>24</v>
      </c>
      <c r="D7898" s="72">
        <v>24</v>
      </c>
      <c r="E7898" s="11">
        <v>3.6610432287932003E-2</v>
      </c>
      <c r="F7898" s="11">
        <v>7.0332857596974122E-2</v>
      </c>
      <c r="G7898" s="11">
        <v>1.6980130682980954E-3</v>
      </c>
      <c r="H7898" s="11">
        <v>1.8648231176149038E-2</v>
      </c>
      <c r="I7898" s="11">
        <v>4.0389950846987714E-4</v>
      </c>
      <c r="J7898" s="11">
        <v>7.7502304231954061E-3</v>
      </c>
      <c r="K7898" s="126">
        <f t="shared" si="1970"/>
        <v>0.13544366406101854</v>
      </c>
      <c r="L7898" s="74">
        <f t="shared" si="1971"/>
        <v>135443.66406101856</v>
      </c>
      <c r="M7898" s="75">
        <f t="shared" si="1972"/>
        <v>36767.63987975561</v>
      </c>
      <c r="N7898" s="75">
        <f t="shared" si="1973"/>
        <v>80964.363965925688</v>
      </c>
      <c r="O7898" s="75">
        <f t="shared" si="1974"/>
        <v>1776.1450644278891</v>
      </c>
      <c r="P7898" s="75">
        <f t="shared" si="1975"/>
        <v>19372.530941192348</v>
      </c>
      <c r="Q7898" s="75">
        <f t="shared" si="1976"/>
        <v>372.20427997058846</v>
      </c>
      <c r="R7898" s="75">
        <f t="shared" si="1977"/>
        <v>10759.265981893868</v>
      </c>
      <c r="S7898" s="76">
        <f t="shared" si="1969"/>
        <v>150012.15011316599</v>
      </c>
      <c r="T7898" s="76"/>
      <c r="U7898" s="115">
        <f t="shared" si="1978"/>
        <v>35525.603635031599</v>
      </c>
      <c r="V7898" s="115">
        <f t="shared" si="1979"/>
        <v>19258.392030661791</v>
      </c>
      <c r="W7898" s="115">
        <f t="shared" si="1980"/>
        <v>77474.087232680977</v>
      </c>
      <c r="X7898" s="115">
        <f t="shared" si="1981"/>
        <v>10844.815538113995</v>
      </c>
      <c r="Y7898" s="115">
        <f t="shared" si="1982"/>
        <v>782.92498950821414</v>
      </c>
      <c r="Z7898" s="115">
        <f t="shared" si="1983"/>
        <v>349.29888754934564</v>
      </c>
      <c r="AA7898" s="12">
        <f t="shared" si="1984"/>
        <v>144235.1223135459</v>
      </c>
    </row>
    <row r="7899" spans="1:27" x14ac:dyDescent="0.2">
      <c r="A7899" s="72">
        <v>2004</v>
      </c>
      <c r="B7899" s="72">
        <v>11</v>
      </c>
      <c r="C7899" s="72">
        <v>25</v>
      </c>
      <c r="D7899" s="72">
        <v>1</v>
      </c>
      <c r="E7899" s="11">
        <v>3.5589074424018659E-2</v>
      </c>
      <c r="F7899" s="11">
        <v>6.1204193282520102E-2</v>
      </c>
      <c r="G7899" s="11">
        <v>1.6980130682980954E-3</v>
      </c>
      <c r="H7899" s="11">
        <v>7.911161220994653E-3</v>
      </c>
      <c r="I7899" s="11">
        <v>4.0389950846987714E-4</v>
      </c>
      <c r="J7899" s="11">
        <v>6.7747279269534432E-3</v>
      </c>
      <c r="K7899" s="126">
        <f t="shared" si="1970"/>
        <v>0.11358106943125483</v>
      </c>
      <c r="L7899" s="74">
        <f t="shared" si="1971"/>
        <v>113581.06943125483</v>
      </c>
      <c r="M7899" s="75">
        <f t="shared" si="1972"/>
        <v>35741.896238342757</v>
      </c>
      <c r="N7899" s="75">
        <f t="shared" si="1973"/>
        <v>70455.811842060168</v>
      </c>
      <c r="O7899" s="75">
        <f t="shared" si="1974"/>
        <v>1776.1450644278891</v>
      </c>
      <c r="P7899" s="75">
        <f t="shared" si="1975"/>
        <v>8218.4317690407788</v>
      </c>
      <c r="Q7899" s="75">
        <f t="shared" si="1976"/>
        <v>372.20427997058846</v>
      </c>
      <c r="R7899" s="75">
        <f t="shared" si="1977"/>
        <v>9405.0235594161441</v>
      </c>
      <c r="S7899" s="76">
        <f t="shared" si="1969"/>
        <v>125969.51275325833</v>
      </c>
      <c r="T7899" s="76"/>
      <c r="U7899" s="115">
        <f t="shared" si="1978"/>
        <v>34534.510321586393</v>
      </c>
      <c r="V7899" s="115">
        <f t="shared" si="1979"/>
        <v>8170.0104837045692</v>
      </c>
      <c r="W7899" s="115">
        <f t="shared" si="1980"/>
        <v>67418.546201367892</v>
      </c>
      <c r="X7899" s="115">
        <f t="shared" si="1981"/>
        <v>9479.8052028016591</v>
      </c>
      <c r="Y7899" s="115">
        <f t="shared" si="1982"/>
        <v>782.92498950821414</v>
      </c>
      <c r="Z7899" s="115">
        <f t="shared" si="1983"/>
        <v>349.29888754934564</v>
      </c>
      <c r="AA7899" s="12">
        <f t="shared" si="1984"/>
        <v>120735.09608651807</v>
      </c>
    </row>
    <row r="7900" spans="1:27" x14ac:dyDescent="0.2">
      <c r="A7900" s="72">
        <v>2004</v>
      </c>
      <c r="B7900" s="72">
        <v>11</v>
      </c>
      <c r="C7900" s="72">
        <v>25</v>
      </c>
      <c r="D7900" s="72">
        <v>2</v>
      </c>
      <c r="E7900" s="11">
        <v>3.2797936817321995E-2</v>
      </c>
      <c r="F7900" s="11">
        <v>6.0069549971604436E-2</v>
      </c>
      <c r="G7900" s="11">
        <v>1.6980130682980954E-3</v>
      </c>
      <c r="H7900" s="11">
        <v>1.0361379634090546E-2</v>
      </c>
      <c r="I7900" s="11">
        <v>4.0389950846987714E-4</v>
      </c>
      <c r="J7900" s="11">
        <v>6.5405429779569514E-3</v>
      </c>
      <c r="K7900" s="126">
        <f t="shared" si="1970"/>
        <v>0.1118713219777419</v>
      </c>
      <c r="L7900" s="74">
        <f t="shared" si="1971"/>
        <v>111871.3219777419</v>
      </c>
      <c r="M7900" s="75">
        <f t="shared" si="1972"/>
        <v>32938.773304126698</v>
      </c>
      <c r="N7900" s="75">
        <f t="shared" si="1973"/>
        <v>69149.655983543897</v>
      </c>
      <c r="O7900" s="75">
        <f t="shared" si="1974"/>
        <v>1776.1450644278891</v>
      </c>
      <c r="P7900" s="75">
        <f t="shared" si="1975"/>
        <v>10763.816989333913</v>
      </c>
      <c r="Q7900" s="75">
        <f t="shared" si="1976"/>
        <v>372.20427997058846</v>
      </c>
      <c r="R7900" s="75">
        <f t="shared" si="1977"/>
        <v>9079.9160442036282</v>
      </c>
      <c r="S7900" s="76">
        <f t="shared" si="1969"/>
        <v>124080.51166560659</v>
      </c>
      <c r="T7900" s="76"/>
      <c r="U7900" s="115">
        <f t="shared" si="1978"/>
        <v>31826.078814236451</v>
      </c>
      <c r="V7900" s="115">
        <f t="shared" si="1979"/>
        <v>10700.398825334467</v>
      </c>
      <c r="W7900" s="115">
        <f t="shared" si="1980"/>
        <v>66168.69715710498</v>
      </c>
      <c r="X7900" s="115">
        <f t="shared" si="1981"/>
        <v>9152.1126781937928</v>
      </c>
      <c r="Y7900" s="115">
        <f t="shared" si="1982"/>
        <v>782.92498950821414</v>
      </c>
      <c r="Z7900" s="115">
        <f t="shared" si="1983"/>
        <v>349.29888754934564</v>
      </c>
      <c r="AA7900" s="12">
        <f t="shared" si="1984"/>
        <v>118979.51135192726</v>
      </c>
    </row>
    <row r="7901" spans="1:27" x14ac:dyDescent="0.2">
      <c r="A7901" s="72">
        <v>2004</v>
      </c>
      <c r="B7901" s="72">
        <v>11</v>
      </c>
      <c r="C7901" s="72">
        <v>25</v>
      </c>
      <c r="D7901" s="72">
        <v>3</v>
      </c>
      <c r="E7901" s="11">
        <v>3.0876116059735694E-2</v>
      </c>
      <c r="F7901" s="11">
        <v>5.8430188647212604E-2</v>
      </c>
      <c r="G7901" s="11">
        <v>1.6980130682980954E-3</v>
      </c>
      <c r="H7901" s="11">
        <v>9.1146061170661284E-3</v>
      </c>
      <c r="I7901" s="11">
        <v>4.0389950846987714E-4</v>
      </c>
      <c r="J7901" s="11">
        <v>6.3154986793849113E-3</v>
      </c>
      <c r="K7901" s="126">
        <f t="shared" si="1970"/>
        <v>0.10683832208016732</v>
      </c>
      <c r="L7901" s="74">
        <f t="shared" si="1971"/>
        <v>106838.32208016732</v>
      </c>
      <c r="M7901" s="75">
        <f t="shared" si="1972"/>
        <v>31008.700122454269</v>
      </c>
      <c r="N7901" s="75">
        <f t="shared" si="1973"/>
        <v>67262.488996809203</v>
      </c>
      <c r="O7901" s="75">
        <f t="shared" si="1974"/>
        <v>1776.1450644278891</v>
      </c>
      <c r="P7901" s="75">
        <f t="shared" si="1975"/>
        <v>9468.6186240269417</v>
      </c>
      <c r="Q7901" s="75">
        <f t="shared" si="1976"/>
        <v>372.20427997058846</v>
      </c>
      <c r="R7901" s="75">
        <f t="shared" si="1977"/>
        <v>8767.4980470820647</v>
      </c>
      <c r="S7901" s="76">
        <f t="shared" si="1969"/>
        <v>118655.65513477095</v>
      </c>
      <c r="T7901" s="76"/>
      <c r="U7901" s="115">
        <f t="shared" si="1978"/>
        <v>29961.204836386914</v>
      </c>
      <c r="V7901" s="115">
        <f t="shared" si="1979"/>
        <v>9412.8314985730467</v>
      </c>
      <c r="W7901" s="115">
        <f t="shared" si="1980"/>
        <v>64362.883678295322</v>
      </c>
      <c r="X7901" s="115">
        <f t="shared" si="1981"/>
        <v>8837.210569139881</v>
      </c>
      <c r="Y7901" s="115">
        <f t="shared" si="1982"/>
        <v>782.92498950821414</v>
      </c>
      <c r="Z7901" s="115">
        <f t="shared" si="1983"/>
        <v>349.29888754934564</v>
      </c>
      <c r="AA7901" s="12">
        <f t="shared" si="1984"/>
        <v>113706.35445945273</v>
      </c>
    </row>
    <row r="7902" spans="1:27" x14ac:dyDescent="0.2">
      <c r="A7902" s="72">
        <v>2004</v>
      </c>
      <c r="B7902" s="72">
        <v>11</v>
      </c>
      <c r="C7902" s="72">
        <v>25</v>
      </c>
      <c r="D7902" s="72">
        <v>4</v>
      </c>
      <c r="E7902" s="11">
        <v>3.0155112275922526E-2</v>
      </c>
      <c r="F7902" s="11">
        <v>5.7338922486920116E-2</v>
      </c>
      <c r="G7902" s="11">
        <v>1.6980130682980954E-3</v>
      </c>
      <c r="H7902" s="11">
        <v>9.0446477857892768E-3</v>
      </c>
      <c r="I7902" s="11">
        <v>4.0389950846987714E-4</v>
      </c>
      <c r="J7902" s="11">
        <v>6.2721718250646624E-3</v>
      </c>
      <c r="K7902" s="126">
        <f t="shared" si="1970"/>
        <v>0.10491276695046456</v>
      </c>
      <c r="L7902" s="74">
        <f t="shared" si="1971"/>
        <v>104912.76695046456</v>
      </c>
      <c r="M7902" s="75">
        <f t="shared" si="1972"/>
        <v>30284.600301215003</v>
      </c>
      <c r="N7902" s="75">
        <f t="shared" si="1973"/>
        <v>66006.267173832675</v>
      </c>
      <c r="O7902" s="75">
        <f t="shared" si="1974"/>
        <v>1776.1450644278891</v>
      </c>
      <c r="P7902" s="75">
        <f t="shared" si="1975"/>
        <v>9395.9431019115582</v>
      </c>
      <c r="Q7902" s="75">
        <f t="shared" si="1976"/>
        <v>372.20427997058846</v>
      </c>
      <c r="R7902" s="75">
        <f t="shared" si="1977"/>
        <v>8707.349493511947</v>
      </c>
      <c r="S7902" s="76">
        <f t="shared" si="1969"/>
        <v>116542.50941486967</v>
      </c>
      <c r="T7902" s="76"/>
      <c r="U7902" s="115">
        <f t="shared" si="1978"/>
        <v>29261.565606736302</v>
      </c>
      <c r="V7902" s="115">
        <f t="shared" si="1979"/>
        <v>9340.5841654713586</v>
      </c>
      <c r="W7902" s="115">
        <f t="shared" si="1980"/>
        <v>63160.816073122252</v>
      </c>
      <c r="X7902" s="115">
        <f t="shared" si="1981"/>
        <v>8776.5837597041809</v>
      </c>
      <c r="Y7902" s="115">
        <f t="shared" si="1982"/>
        <v>782.92498950821414</v>
      </c>
      <c r="Z7902" s="115">
        <f t="shared" si="1983"/>
        <v>349.29888754934564</v>
      </c>
      <c r="AA7902" s="12">
        <f t="shared" si="1984"/>
        <v>111671.77348209167</v>
      </c>
    </row>
    <row r="7903" spans="1:27" x14ac:dyDescent="0.2">
      <c r="A7903" s="72">
        <v>2004</v>
      </c>
      <c r="B7903" s="72">
        <v>11</v>
      </c>
      <c r="C7903" s="72">
        <v>25</v>
      </c>
      <c r="D7903" s="72">
        <v>5</v>
      </c>
      <c r="E7903" s="11">
        <v>3.0362262028614462E-2</v>
      </c>
      <c r="F7903" s="11">
        <v>5.7624266267095124E-2</v>
      </c>
      <c r="G7903" s="11">
        <v>1.6980130682980954E-3</v>
      </c>
      <c r="H7903" s="11">
        <v>9.373309361814984E-3</v>
      </c>
      <c r="I7903" s="11">
        <v>4.0389950846987714E-4</v>
      </c>
      <c r="J7903" s="11">
        <v>6.2345117706910152E-3</v>
      </c>
      <c r="K7903" s="126">
        <f t="shared" si="1970"/>
        <v>0.10569626200498357</v>
      </c>
      <c r="L7903" s="74">
        <f t="shared" si="1971"/>
        <v>105696.26200498357</v>
      </c>
      <c r="M7903" s="75">
        <f t="shared" si="1972"/>
        <v>30492.639568499708</v>
      </c>
      <c r="N7903" s="75">
        <f t="shared" si="1973"/>
        <v>66334.743485798928</v>
      </c>
      <c r="O7903" s="75">
        <f t="shared" si="1974"/>
        <v>1776.1450644278891</v>
      </c>
      <c r="P7903" s="75">
        <f t="shared" si="1975"/>
        <v>9737.3699370144168</v>
      </c>
      <c r="Q7903" s="75">
        <f t="shared" si="1976"/>
        <v>372.20427997058846</v>
      </c>
      <c r="R7903" s="75">
        <f t="shared" si="1977"/>
        <v>8655.0678812535589</v>
      </c>
      <c r="S7903" s="76">
        <f t="shared" si="1969"/>
        <v>117368.1702169651</v>
      </c>
      <c r="T7903" s="76"/>
      <c r="U7903" s="115">
        <f t="shared" si="1978"/>
        <v>29462.577164025519</v>
      </c>
      <c r="V7903" s="115">
        <f t="shared" si="1979"/>
        <v>9679.999384895149</v>
      </c>
      <c r="W7903" s="115">
        <f t="shared" si="1980"/>
        <v>63475.132164802453</v>
      </c>
      <c r="X7903" s="115">
        <f t="shared" si="1981"/>
        <v>8723.8864435553314</v>
      </c>
      <c r="Y7903" s="115">
        <f t="shared" si="1982"/>
        <v>782.92498950821414</v>
      </c>
      <c r="Z7903" s="115">
        <f t="shared" si="1983"/>
        <v>349.29888754934564</v>
      </c>
      <c r="AA7903" s="12">
        <f t="shared" si="1984"/>
        <v>112473.819034336</v>
      </c>
    </row>
    <row r="7904" spans="1:27" x14ac:dyDescent="0.2">
      <c r="A7904" s="72">
        <v>2004</v>
      </c>
      <c r="B7904" s="72">
        <v>11</v>
      </c>
      <c r="C7904" s="72">
        <v>25</v>
      </c>
      <c r="D7904" s="72">
        <v>6</v>
      </c>
      <c r="E7904" s="11">
        <v>3.1829111754839517E-2</v>
      </c>
      <c r="F7904" s="11">
        <v>6.0150193557700411E-2</v>
      </c>
      <c r="G7904" s="11">
        <v>1.6980130682980954E-3</v>
      </c>
      <c r="H7904" s="11">
        <v>8.0950380344847524E-3</v>
      </c>
      <c r="I7904" s="11">
        <v>4.0389950846987714E-4</v>
      </c>
      <c r="J7904" s="11">
        <v>6.4315856614287495E-3</v>
      </c>
      <c r="K7904" s="126">
        <f t="shared" si="1970"/>
        <v>0.1086078415852214</v>
      </c>
      <c r="L7904" s="74">
        <f t="shared" si="1971"/>
        <v>108607.84158522139</v>
      </c>
      <c r="M7904" s="75">
        <f t="shared" si="1972"/>
        <v>31965.788043431505</v>
      </c>
      <c r="N7904" s="75">
        <f t="shared" si="1973"/>
        <v>69242.489644499437</v>
      </c>
      <c r="O7904" s="75">
        <f t="shared" si="1974"/>
        <v>1776.1450644278891</v>
      </c>
      <c r="P7904" s="75">
        <f t="shared" si="1975"/>
        <v>8409.4503822838833</v>
      </c>
      <c r="Q7904" s="75">
        <f t="shared" si="1976"/>
        <v>372.20427997058846</v>
      </c>
      <c r="R7904" s="75">
        <f t="shared" si="1977"/>
        <v>8928.6559286731554</v>
      </c>
      <c r="S7904" s="76">
        <f t="shared" si="1969"/>
        <v>120694.73334328645</v>
      </c>
      <c r="T7904" s="76"/>
      <c r="U7904" s="115">
        <f t="shared" si="1978"/>
        <v>30885.961667005104</v>
      </c>
      <c r="V7904" s="115">
        <f t="shared" si="1979"/>
        <v>8359.9036551314857</v>
      </c>
      <c r="W7904" s="115">
        <f t="shared" si="1980"/>
        <v>66257.528870153765</v>
      </c>
      <c r="X7904" s="115">
        <f t="shared" si="1981"/>
        <v>8999.6498564769299</v>
      </c>
      <c r="Y7904" s="115">
        <f t="shared" si="1982"/>
        <v>782.92498950821414</v>
      </c>
      <c r="Z7904" s="115">
        <f t="shared" si="1983"/>
        <v>349.29888754934564</v>
      </c>
      <c r="AA7904" s="12">
        <f t="shared" si="1984"/>
        <v>115635.26792582484</v>
      </c>
    </row>
    <row r="7905" spans="1:27" x14ac:dyDescent="0.2">
      <c r="A7905" s="72">
        <v>2004</v>
      </c>
      <c r="B7905" s="72">
        <v>11</v>
      </c>
      <c r="C7905" s="72">
        <v>25</v>
      </c>
      <c r="D7905" s="72">
        <v>7</v>
      </c>
      <c r="E7905" s="11">
        <v>3.7082825299575843E-2</v>
      </c>
      <c r="F7905" s="11">
        <v>6.3244334966926691E-2</v>
      </c>
      <c r="G7905" s="11">
        <v>1.6980130682980954E-3</v>
      </c>
      <c r="H7905" s="11">
        <v>1.0266332225983004E-2</v>
      </c>
      <c r="I7905" s="11">
        <v>4.0389950846987714E-4</v>
      </c>
      <c r="J7905" s="11">
        <v>6.6590062229142984E-3</v>
      </c>
      <c r="K7905" s="126">
        <f t="shared" si="1970"/>
        <v>0.11935441129216781</v>
      </c>
      <c r="L7905" s="74">
        <f t="shared" si="1971"/>
        <v>119354.41129216782</v>
      </c>
      <c r="M7905" s="75">
        <f t="shared" si="1972"/>
        <v>37242.061377902173</v>
      </c>
      <c r="N7905" s="75">
        <f t="shared" si="1973"/>
        <v>72804.341100246573</v>
      </c>
      <c r="O7905" s="75">
        <f t="shared" si="1974"/>
        <v>1776.1450644278891</v>
      </c>
      <c r="P7905" s="75">
        <f t="shared" si="1975"/>
        <v>10665.077927325794</v>
      </c>
      <c r="Q7905" s="75">
        <f t="shared" si="1976"/>
        <v>372.20427997058846</v>
      </c>
      <c r="R7905" s="75">
        <f t="shared" si="1977"/>
        <v>9244.3727754202519</v>
      </c>
      <c r="S7905" s="76">
        <f t="shared" si="1969"/>
        <v>132104.20252529328</v>
      </c>
      <c r="T7905" s="76"/>
      <c r="U7905" s="115">
        <f t="shared" si="1978"/>
        <v>35983.998847621042</v>
      </c>
      <c r="V7905" s="115">
        <f t="shared" si="1979"/>
        <v>10602.241513279343</v>
      </c>
      <c r="W7905" s="115">
        <f t="shared" si="1980"/>
        <v>69665.833176830478</v>
      </c>
      <c r="X7905" s="115">
        <f t="shared" si="1981"/>
        <v>9317.8770451168548</v>
      </c>
      <c r="Y7905" s="115">
        <f t="shared" si="1982"/>
        <v>782.92498950821414</v>
      </c>
      <c r="Z7905" s="115">
        <f t="shared" si="1983"/>
        <v>349.29888754934564</v>
      </c>
      <c r="AA7905" s="12">
        <f t="shared" si="1984"/>
        <v>126702.17445990528</v>
      </c>
    </row>
    <row r="7906" spans="1:27" x14ac:dyDescent="0.2">
      <c r="A7906" s="72">
        <v>2004</v>
      </c>
      <c r="B7906" s="72">
        <v>11</v>
      </c>
      <c r="C7906" s="72">
        <v>25</v>
      </c>
      <c r="D7906" s="72">
        <v>8</v>
      </c>
      <c r="E7906" s="11">
        <v>4.3077992277426314E-2</v>
      </c>
      <c r="F7906" s="11">
        <v>6.8616250790138777E-2</v>
      </c>
      <c r="G7906" s="11">
        <v>7.3522215328371157E-4</v>
      </c>
      <c r="H7906" s="11">
        <v>1.0052471907896607E-2</v>
      </c>
      <c r="I7906" s="11">
        <v>3.9440286880161515E-4</v>
      </c>
      <c r="J7906" s="11">
        <v>6.9524230641664249E-3</v>
      </c>
      <c r="K7906" s="126">
        <f t="shared" si="1970"/>
        <v>0.12982876306171345</v>
      </c>
      <c r="L7906" s="74">
        <f t="shared" si="1971"/>
        <v>129828.76306171346</v>
      </c>
      <c r="M7906" s="75">
        <f t="shared" si="1972"/>
        <v>43262.971995045285</v>
      </c>
      <c r="N7906" s="75">
        <f t="shared" si="1973"/>
        <v>78988.275078830862</v>
      </c>
      <c r="O7906" s="75">
        <f t="shared" si="1974"/>
        <v>769.05250212341605</v>
      </c>
      <c r="P7906" s="75">
        <f t="shared" si="1975"/>
        <v>10442.911246202661</v>
      </c>
      <c r="Q7906" s="75">
        <f t="shared" si="1976"/>
        <v>363.45287063301259</v>
      </c>
      <c r="R7906" s="75">
        <f t="shared" si="1977"/>
        <v>9651.7090307592462</v>
      </c>
      <c r="S7906" s="76">
        <f t="shared" si="1969"/>
        <v>143478.37272359451</v>
      </c>
      <c r="T7906" s="76"/>
      <c r="U7906" s="115">
        <f t="shared" si="1978"/>
        <v>41801.51894970276</v>
      </c>
      <c r="V7906" s="115">
        <f t="shared" si="1979"/>
        <v>10381.383791889792</v>
      </c>
      <c r="W7906" s="115">
        <f t="shared" si="1980"/>
        <v>75583.185170105062</v>
      </c>
      <c r="X7906" s="115">
        <f t="shared" si="1981"/>
        <v>9728.4521306823044</v>
      </c>
      <c r="Y7906" s="115">
        <f t="shared" si="1982"/>
        <v>338.99844906541233</v>
      </c>
      <c r="Z7906" s="115">
        <f t="shared" si="1983"/>
        <v>341.08603855592258</v>
      </c>
      <c r="AA7906" s="12">
        <f t="shared" si="1984"/>
        <v>138174.62453000125</v>
      </c>
    </row>
    <row r="7907" spans="1:27" x14ac:dyDescent="0.2">
      <c r="A7907" s="72">
        <v>2004</v>
      </c>
      <c r="B7907" s="72">
        <v>11</v>
      </c>
      <c r="C7907" s="72">
        <v>25</v>
      </c>
      <c r="D7907" s="72">
        <v>9</v>
      </c>
      <c r="E7907" s="11">
        <v>4.8301407304646868E-2</v>
      </c>
      <c r="F7907" s="11">
        <v>7.1686126382806845E-2</v>
      </c>
      <c r="G7907" s="11">
        <v>0</v>
      </c>
      <c r="H7907" s="11">
        <v>8.0092388862225087E-3</v>
      </c>
      <c r="I7907" s="11">
        <v>3.8715088941857872E-4</v>
      </c>
      <c r="J7907" s="11">
        <v>7.4738094630189917E-3</v>
      </c>
      <c r="K7907" s="126">
        <f t="shared" si="1970"/>
        <v>0.13585773292611378</v>
      </c>
      <c r="L7907" s="74">
        <f t="shared" si="1971"/>
        <v>135857.73292611376</v>
      </c>
      <c r="M7907" s="75">
        <f t="shared" si="1972"/>
        <v>48508.816708183411</v>
      </c>
      <c r="N7907" s="75">
        <f t="shared" si="1973"/>
        <v>82522.192700081941</v>
      </c>
      <c r="O7907" s="75">
        <f t="shared" si="1974"/>
        <v>0</v>
      </c>
      <c r="P7907" s="75">
        <f t="shared" si="1975"/>
        <v>8320.3187837565038</v>
      </c>
      <c r="Q7907" s="75">
        <f t="shared" si="1976"/>
        <v>356.76997622977285</v>
      </c>
      <c r="R7907" s="75">
        <f t="shared" si="1977"/>
        <v>10375.524277310802</v>
      </c>
      <c r="S7907" s="76">
        <f t="shared" si="1969"/>
        <v>150083.62244556242</v>
      </c>
      <c r="T7907" s="76"/>
      <c r="U7907" s="115">
        <f t="shared" si="1978"/>
        <v>46870.155408810446</v>
      </c>
      <c r="V7907" s="115">
        <f t="shared" si="1979"/>
        <v>8271.2972013867184</v>
      </c>
      <c r="W7907" s="115">
        <f t="shared" si="1980"/>
        <v>78964.759836425408</v>
      </c>
      <c r="X7907" s="115">
        <f t="shared" si="1981"/>
        <v>10458.022609350257</v>
      </c>
      <c r="Y7907" s="115">
        <f t="shared" si="1982"/>
        <v>0</v>
      </c>
      <c r="Z7907" s="115">
        <f t="shared" si="1983"/>
        <v>334.81440841549045</v>
      </c>
      <c r="AA7907" s="12">
        <f t="shared" si="1984"/>
        <v>144899.04946438831</v>
      </c>
    </row>
    <row r="7908" spans="1:27" x14ac:dyDescent="0.2">
      <c r="A7908" s="72">
        <v>2004</v>
      </c>
      <c r="B7908" s="72">
        <v>11</v>
      </c>
      <c r="C7908" s="72">
        <v>25</v>
      </c>
      <c r="D7908" s="72">
        <v>10</v>
      </c>
      <c r="E7908" s="11">
        <v>4.8797731400263021E-2</v>
      </c>
      <c r="F7908" s="11">
        <v>7.3819617912282837E-2</v>
      </c>
      <c r="G7908" s="11">
        <v>0</v>
      </c>
      <c r="H7908" s="11">
        <v>1.1711602244624428E-2</v>
      </c>
      <c r="I7908" s="11">
        <v>3.8715088941857872E-4</v>
      </c>
      <c r="J7908" s="11">
        <v>7.8445561839308921E-3</v>
      </c>
      <c r="K7908" s="126">
        <f t="shared" si="1970"/>
        <v>0.14256065863051975</v>
      </c>
      <c r="L7908" s="74">
        <f t="shared" si="1971"/>
        <v>142560.65863051976</v>
      </c>
      <c r="M7908" s="75">
        <f t="shared" si="1972"/>
        <v>49007.272051942775</v>
      </c>
      <c r="N7908" s="75">
        <f t="shared" si="1973"/>
        <v>84978.182554788844</v>
      </c>
      <c r="O7908" s="75">
        <f t="shared" si="1974"/>
        <v>0</v>
      </c>
      <c r="P7908" s="75">
        <f t="shared" si="1975"/>
        <v>12166.482424623027</v>
      </c>
      <c r="Q7908" s="75">
        <f t="shared" si="1976"/>
        <v>356.76997622977285</v>
      </c>
      <c r="R7908" s="75">
        <f t="shared" si="1977"/>
        <v>10890.213823865144</v>
      </c>
      <c r="S7908" s="76">
        <f t="shared" si="1969"/>
        <v>157398.92083144956</v>
      </c>
      <c r="T7908" s="76"/>
      <c r="U7908" s="115">
        <f t="shared" si="1978"/>
        <v>47351.772587124593</v>
      </c>
      <c r="V7908" s="115">
        <f t="shared" si="1979"/>
        <v>12094.800048523017</v>
      </c>
      <c r="W7908" s="115">
        <f t="shared" si="1980"/>
        <v>81314.874910832965</v>
      </c>
      <c r="X7908" s="115">
        <f t="shared" si="1981"/>
        <v>10976.804578414922</v>
      </c>
      <c r="Y7908" s="115">
        <f t="shared" si="1982"/>
        <v>0</v>
      </c>
      <c r="Z7908" s="115">
        <f t="shared" si="1983"/>
        <v>334.81440841549045</v>
      </c>
      <c r="AA7908" s="12">
        <f t="shared" si="1984"/>
        <v>152073.06653331098</v>
      </c>
    </row>
    <row r="7909" spans="1:27" x14ac:dyDescent="0.2">
      <c r="A7909" s="72">
        <v>2004</v>
      </c>
      <c r="B7909" s="72">
        <v>11</v>
      </c>
      <c r="C7909" s="72">
        <v>25</v>
      </c>
      <c r="D7909" s="72">
        <v>11</v>
      </c>
      <c r="E7909" s="11">
        <v>5.179657937454666E-2</v>
      </c>
      <c r="F7909" s="11">
        <v>7.5506211046670102E-2</v>
      </c>
      <c r="G7909" s="11">
        <v>0</v>
      </c>
      <c r="H7909" s="11">
        <v>1.0658419692267497E-2</v>
      </c>
      <c r="I7909" s="11">
        <v>3.8715088941857872E-4</v>
      </c>
      <c r="J7909" s="11">
        <v>8.1032387693916897E-3</v>
      </c>
      <c r="K7909" s="126">
        <f t="shared" si="1970"/>
        <v>0.14645159977229452</v>
      </c>
      <c r="L7909" s="74">
        <f t="shared" si="1971"/>
        <v>146451.59977229452</v>
      </c>
      <c r="M7909" s="75">
        <f t="shared" si="1972"/>
        <v>52018.997275655602</v>
      </c>
      <c r="N7909" s="75">
        <f t="shared" si="1973"/>
        <v>86919.72090628669</v>
      </c>
      <c r="O7909" s="75">
        <f t="shared" si="1974"/>
        <v>0</v>
      </c>
      <c r="P7909" s="75">
        <f t="shared" si="1975"/>
        <v>11072.394122652939</v>
      </c>
      <c r="Q7909" s="75">
        <f t="shared" si="1976"/>
        <v>356.76997622977285</v>
      </c>
      <c r="R7909" s="75">
        <f t="shared" si="1977"/>
        <v>11249.330210073078</v>
      </c>
      <c r="S7909" s="76">
        <f t="shared" si="1969"/>
        <v>161617.21249089809</v>
      </c>
      <c r="T7909" s="76"/>
      <c r="U7909" s="115">
        <f t="shared" si="1978"/>
        <v>50261.759654697016</v>
      </c>
      <c r="V7909" s="115">
        <f t="shared" si="1979"/>
        <v>11007.15788656376</v>
      </c>
      <c r="W7909" s="115">
        <f t="shared" si="1980"/>
        <v>83172.71587000908</v>
      </c>
      <c r="X7909" s="115">
        <f t="shared" si="1981"/>
        <v>11338.776386872214</v>
      </c>
      <c r="Y7909" s="115">
        <f t="shared" si="1982"/>
        <v>0</v>
      </c>
      <c r="Z7909" s="115">
        <f t="shared" si="1983"/>
        <v>334.81440841549045</v>
      </c>
      <c r="AA7909" s="12">
        <f t="shared" si="1984"/>
        <v>156115.22420655758</v>
      </c>
    </row>
    <row r="7910" spans="1:27" x14ac:dyDescent="0.2">
      <c r="A7910" s="72">
        <v>2004</v>
      </c>
      <c r="B7910" s="72">
        <v>11</v>
      </c>
      <c r="C7910" s="72">
        <v>25</v>
      </c>
      <c r="D7910" s="72">
        <v>12</v>
      </c>
      <c r="E7910" s="11">
        <v>5.317370102202866E-2</v>
      </c>
      <c r="F7910" s="11">
        <v>7.5965554941738428E-2</v>
      </c>
      <c r="G7910" s="11">
        <v>0</v>
      </c>
      <c r="H7910" s="11">
        <v>1.2553450294492591E-2</v>
      </c>
      <c r="I7910" s="11">
        <v>3.8715088941857872E-4</v>
      </c>
      <c r="J7910" s="11">
        <v>8.362286700301428E-3</v>
      </c>
      <c r="K7910" s="126">
        <f t="shared" si="1970"/>
        <v>0.15044214384797966</v>
      </c>
      <c r="L7910" s="74">
        <f t="shared" si="1971"/>
        <v>150442.14384797966</v>
      </c>
      <c r="M7910" s="75">
        <f t="shared" si="1972"/>
        <v>53402.032373602931</v>
      </c>
      <c r="N7910" s="75">
        <f t="shared" si="1973"/>
        <v>87448.49916976846</v>
      </c>
      <c r="O7910" s="75">
        <f t="shared" si="1974"/>
        <v>0</v>
      </c>
      <c r="P7910" s="75">
        <f t="shared" si="1975"/>
        <v>13041.027964079454</v>
      </c>
      <c r="Q7910" s="75">
        <f t="shared" si="1976"/>
        <v>356.76997622977285</v>
      </c>
      <c r="R7910" s="75">
        <f t="shared" si="1977"/>
        <v>11608.953787505759</v>
      </c>
      <c r="S7910" s="76">
        <f t="shared" si="1969"/>
        <v>165857.2832711864</v>
      </c>
      <c r="T7910" s="76"/>
      <c r="U7910" s="115">
        <f t="shared" si="1978"/>
        <v>51598.074872744684</v>
      </c>
      <c r="V7910" s="115">
        <f t="shared" si="1979"/>
        <v>12964.192948121186</v>
      </c>
      <c r="W7910" s="115">
        <f t="shared" si="1980"/>
        <v>83678.699136041701</v>
      </c>
      <c r="X7910" s="115">
        <f t="shared" si="1981"/>
        <v>11701.259419355772</v>
      </c>
      <c r="Y7910" s="115">
        <f t="shared" si="1982"/>
        <v>0</v>
      </c>
      <c r="Z7910" s="115">
        <f t="shared" si="1983"/>
        <v>334.81440841549045</v>
      </c>
      <c r="AA7910" s="12">
        <f t="shared" si="1984"/>
        <v>160277.04078467883</v>
      </c>
    </row>
    <row r="7911" spans="1:27" x14ac:dyDescent="0.2">
      <c r="A7911" s="72">
        <v>2004</v>
      </c>
      <c r="B7911" s="72">
        <v>11</v>
      </c>
      <c r="C7911" s="72">
        <v>25</v>
      </c>
      <c r="D7911" s="72">
        <v>13</v>
      </c>
      <c r="E7911" s="11">
        <v>5.2541435950161412E-2</v>
      </c>
      <c r="F7911" s="11">
        <v>7.6279437017317486E-2</v>
      </c>
      <c r="G7911" s="11">
        <v>0</v>
      </c>
      <c r="H7911" s="11">
        <v>1.3323603073894835E-2</v>
      </c>
      <c r="I7911" s="11">
        <v>3.8715088941857872E-4</v>
      </c>
      <c r="J7911" s="11">
        <v>8.5578977254701215E-3</v>
      </c>
      <c r="K7911" s="126">
        <f t="shared" si="1970"/>
        <v>0.15108952465626241</v>
      </c>
      <c r="L7911" s="74">
        <f t="shared" si="1971"/>
        <v>151089.52465626239</v>
      </c>
      <c r="M7911" s="75">
        <f t="shared" si="1972"/>
        <v>52767.052314145236</v>
      </c>
      <c r="N7911" s="75">
        <f t="shared" si="1973"/>
        <v>87809.827622469573</v>
      </c>
      <c r="O7911" s="75">
        <f t="shared" si="1974"/>
        <v>0</v>
      </c>
      <c r="P7911" s="75">
        <f t="shared" si="1975"/>
        <v>13841.093579283623</v>
      </c>
      <c r="Q7911" s="75">
        <f t="shared" si="1976"/>
        <v>356.76997622977285</v>
      </c>
      <c r="R7911" s="75">
        <f t="shared" si="1977"/>
        <v>11880.51101017646</v>
      </c>
      <c r="S7911" s="76">
        <f t="shared" si="1969"/>
        <v>166655.25450230468</v>
      </c>
      <c r="T7911" s="76"/>
      <c r="U7911" s="115">
        <f t="shared" si="1978"/>
        <v>50984.544877830238</v>
      </c>
      <c r="V7911" s="115">
        <f t="shared" si="1979"/>
        <v>13759.544743641723</v>
      </c>
      <c r="W7911" s="115">
        <f t="shared" si="1980"/>
        <v>84024.451152027352</v>
      </c>
      <c r="X7911" s="115">
        <f t="shared" si="1981"/>
        <v>11974.97585994403</v>
      </c>
      <c r="Y7911" s="115">
        <f t="shared" si="1982"/>
        <v>0</v>
      </c>
      <c r="Z7911" s="115">
        <f t="shared" si="1983"/>
        <v>334.81440841549045</v>
      </c>
      <c r="AA7911" s="12">
        <f t="shared" si="1984"/>
        <v>161078.33104185885</v>
      </c>
    </row>
    <row r="7912" spans="1:27" x14ac:dyDescent="0.2">
      <c r="A7912" s="72">
        <v>2004</v>
      </c>
      <c r="B7912" s="72">
        <v>11</v>
      </c>
      <c r="C7912" s="72">
        <v>25</v>
      </c>
      <c r="D7912" s="72">
        <v>14</v>
      </c>
      <c r="E7912" s="11">
        <v>5.1348820540201012E-2</v>
      </c>
      <c r="F7912" s="11">
        <v>7.7388626396534654E-2</v>
      </c>
      <c r="G7912" s="11">
        <v>0</v>
      </c>
      <c r="H7912" s="11">
        <v>1.1990253488096981E-2</v>
      </c>
      <c r="I7912" s="11">
        <v>3.8715088941857872E-4</v>
      </c>
      <c r="J7912" s="11">
        <v>8.6500355950548686E-3</v>
      </c>
      <c r="K7912" s="126">
        <f t="shared" si="1970"/>
        <v>0.14976488690930609</v>
      </c>
      <c r="L7912" s="74">
        <f t="shared" si="1971"/>
        <v>149764.88690930608</v>
      </c>
      <c r="M7912" s="75">
        <f t="shared" si="1972"/>
        <v>51569.315735576478</v>
      </c>
      <c r="N7912" s="75">
        <f t="shared" si="1973"/>
        <v>89086.681936006556</v>
      </c>
      <c r="O7912" s="75">
        <f t="shared" si="1974"/>
        <v>0</v>
      </c>
      <c r="P7912" s="75">
        <f t="shared" si="1975"/>
        <v>12455.95651924268</v>
      </c>
      <c r="Q7912" s="75">
        <f t="shared" si="1976"/>
        <v>356.76997622977285</v>
      </c>
      <c r="R7912" s="75">
        <f t="shared" si="1977"/>
        <v>12008.42150983082</v>
      </c>
      <c r="S7912" s="76">
        <f t="shared" si="1969"/>
        <v>165477.14567688631</v>
      </c>
      <c r="T7912" s="76"/>
      <c r="U7912" s="115">
        <f t="shared" si="1978"/>
        <v>49827.268667320976</v>
      </c>
      <c r="V7912" s="115">
        <f t="shared" si="1979"/>
        <v>12382.568622171404</v>
      </c>
      <c r="W7912" s="115">
        <f t="shared" si="1980"/>
        <v>85246.261805811067</v>
      </c>
      <c r="X7912" s="115">
        <f t="shared" si="1981"/>
        <v>12103.903407276151</v>
      </c>
      <c r="Y7912" s="115">
        <f t="shared" si="1982"/>
        <v>0</v>
      </c>
      <c r="Z7912" s="115">
        <f t="shared" si="1983"/>
        <v>334.81440841549045</v>
      </c>
      <c r="AA7912" s="12">
        <f t="shared" si="1984"/>
        <v>159894.81691099508</v>
      </c>
    </row>
    <row r="7913" spans="1:27" x14ac:dyDescent="0.2">
      <c r="A7913" s="72">
        <v>2004</v>
      </c>
      <c r="B7913" s="72">
        <v>11</v>
      </c>
      <c r="C7913" s="72">
        <v>25</v>
      </c>
      <c r="D7913" s="72">
        <v>15</v>
      </c>
      <c r="E7913" s="11">
        <v>5.5612078966458457E-2</v>
      </c>
      <c r="F7913" s="11">
        <v>7.609902241053508E-2</v>
      </c>
      <c r="G7913" s="11">
        <v>0</v>
      </c>
      <c r="H7913" s="11">
        <v>7.3672714496224373E-3</v>
      </c>
      <c r="I7913" s="11">
        <v>3.8715088941857872E-4</v>
      </c>
      <c r="J7913" s="11">
        <v>8.6858674384105369E-3</v>
      </c>
      <c r="K7913" s="126">
        <f t="shared" si="1970"/>
        <v>0.14815139115444509</v>
      </c>
      <c r="L7913" s="74">
        <f t="shared" si="1971"/>
        <v>148151.3911544451</v>
      </c>
      <c r="M7913" s="75">
        <f t="shared" si="1972"/>
        <v>55850.880872479742</v>
      </c>
      <c r="N7913" s="75">
        <f t="shared" si="1973"/>
        <v>87602.141565235797</v>
      </c>
      <c r="O7913" s="75">
        <f t="shared" si="1974"/>
        <v>0</v>
      </c>
      <c r="P7913" s="75">
        <f t="shared" si="1975"/>
        <v>7653.4172470209951</v>
      </c>
      <c r="Q7913" s="75">
        <f t="shared" si="1976"/>
        <v>356.76997622977285</v>
      </c>
      <c r="R7913" s="75">
        <f t="shared" si="1977"/>
        <v>12058.165106115564</v>
      </c>
      <c r="S7913" s="76">
        <f t="shared" si="1969"/>
        <v>163521.3747670819</v>
      </c>
      <c r="T7913" s="76"/>
      <c r="U7913" s="115">
        <f t="shared" si="1978"/>
        <v>53964.199579629683</v>
      </c>
      <c r="V7913" s="115">
        <f t="shared" si="1979"/>
        <v>7608.324909367102</v>
      </c>
      <c r="W7913" s="115">
        <f t="shared" si="1980"/>
        <v>83825.718191907858</v>
      </c>
      <c r="X7913" s="115">
        <f t="shared" si="1981"/>
        <v>12154.042527065392</v>
      </c>
      <c r="Y7913" s="115">
        <f t="shared" si="1982"/>
        <v>0</v>
      </c>
      <c r="Z7913" s="115">
        <f t="shared" si="1983"/>
        <v>334.81440841549045</v>
      </c>
      <c r="AA7913" s="12">
        <f t="shared" si="1984"/>
        <v>157887.0996163855</v>
      </c>
    </row>
    <row r="7914" spans="1:27" x14ac:dyDescent="0.2">
      <c r="A7914" s="72">
        <v>2004</v>
      </c>
      <c r="B7914" s="72">
        <v>11</v>
      </c>
      <c r="C7914" s="72">
        <v>25</v>
      </c>
      <c r="D7914" s="72">
        <v>16</v>
      </c>
      <c r="E7914" s="11">
        <v>5.808843233061816E-2</v>
      </c>
      <c r="F7914" s="11">
        <v>7.5213570831428531E-2</v>
      </c>
      <c r="G7914" s="11">
        <v>0</v>
      </c>
      <c r="H7914" s="11">
        <v>1.2955957929323482E-2</v>
      </c>
      <c r="I7914" s="11">
        <v>3.8715088941857872E-4</v>
      </c>
      <c r="J7914" s="11">
        <v>8.6109137542200263E-3</v>
      </c>
      <c r="K7914" s="126">
        <f t="shared" si="1970"/>
        <v>0.15525602573500874</v>
      </c>
      <c r="L7914" s="74">
        <f t="shared" si="1971"/>
        <v>155256.02573500873</v>
      </c>
      <c r="M7914" s="75">
        <f t="shared" si="1972"/>
        <v>58337.867860023674</v>
      </c>
      <c r="N7914" s="75">
        <f t="shared" si="1973"/>
        <v>86582.845230999112</v>
      </c>
      <c r="O7914" s="75">
        <f t="shared" si="1974"/>
        <v>0</v>
      </c>
      <c r="P7914" s="75">
        <f t="shared" si="1975"/>
        <v>13459.169048677368</v>
      </c>
      <c r="Q7914" s="75">
        <f t="shared" si="1976"/>
        <v>356.76997622977285</v>
      </c>
      <c r="R7914" s="75">
        <f t="shared" si="1977"/>
        <v>11954.1105708962</v>
      </c>
      <c r="S7914" s="76">
        <f t="shared" si="1969"/>
        <v>170690.76268682617</v>
      </c>
      <c r="T7914" s="76"/>
      <c r="U7914" s="115">
        <f t="shared" si="1978"/>
        <v>56367.174430719147</v>
      </c>
      <c r="V7914" s="115">
        <f t="shared" si="1979"/>
        <v>13379.870432687234</v>
      </c>
      <c r="W7914" s="115">
        <f t="shared" si="1980"/>
        <v>82850.362501497701</v>
      </c>
      <c r="X7914" s="115">
        <f t="shared" si="1981"/>
        <v>12049.160628778167</v>
      </c>
      <c r="Y7914" s="115">
        <f t="shared" si="1982"/>
        <v>0</v>
      </c>
      <c r="Z7914" s="115">
        <f t="shared" si="1983"/>
        <v>334.81440841549045</v>
      </c>
      <c r="AA7914" s="12">
        <f t="shared" si="1984"/>
        <v>164981.38240209772</v>
      </c>
    </row>
    <row r="7915" spans="1:27" x14ac:dyDescent="0.2">
      <c r="A7915" s="72">
        <v>2004</v>
      </c>
      <c r="B7915" s="72">
        <v>11</v>
      </c>
      <c r="C7915" s="72">
        <v>25</v>
      </c>
      <c r="D7915" s="72">
        <v>17</v>
      </c>
      <c r="E7915" s="11">
        <v>6.7467448810296746E-2</v>
      </c>
      <c r="F7915" s="11">
        <v>7.3134544719542352E-2</v>
      </c>
      <c r="G7915" s="11">
        <v>3.6761107664185579E-4</v>
      </c>
      <c r="H7915" s="11">
        <v>8.6526598020403873E-3</v>
      </c>
      <c r="I7915" s="11">
        <v>3.9077687911009696E-4</v>
      </c>
      <c r="J7915" s="11">
        <v>8.5131079381365968E-3</v>
      </c>
      <c r="K7915" s="126">
        <f t="shared" si="1970"/>
        <v>0.15852614922576802</v>
      </c>
      <c r="L7915" s="74">
        <f t="shared" si="1971"/>
        <v>158526.14922576802</v>
      </c>
      <c r="M7915" s="75">
        <f t="shared" si="1972"/>
        <v>67757.158450175688</v>
      </c>
      <c r="N7915" s="75">
        <f t="shared" si="1973"/>
        <v>84189.553779911279</v>
      </c>
      <c r="O7915" s="75">
        <f t="shared" si="1974"/>
        <v>384.52625106170802</v>
      </c>
      <c r="P7915" s="75">
        <f t="shared" si="1975"/>
        <v>8988.730253034857</v>
      </c>
      <c r="Q7915" s="75">
        <f t="shared" si="1976"/>
        <v>360.11142343139272</v>
      </c>
      <c r="R7915" s="75">
        <f t="shared" si="1977"/>
        <v>11818.331538227912</v>
      </c>
      <c r="S7915" s="76">
        <f t="shared" si="1969"/>
        <v>173498.41169584283</v>
      </c>
      <c r="T7915" s="76"/>
      <c r="U7915" s="115">
        <f t="shared" si="1978"/>
        <v>65468.274885447267</v>
      </c>
      <c r="V7915" s="115">
        <f t="shared" si="1979"/>
        <v>8935.7705297416596</v>
      </c>
      <c r="W7915" s="115">
        <f t="shared" si="1980"/>
        <v>80560.242977643444</v>
      </c>
      <c r="X7915" s="115">
        <f t="shared" si="1981"/>
        <v>11912.30198380098</v>
      </c>
      <c r="Y7915" s="115">
        <f t="shared" si="1982"/>
        <v>169.49922453270617</v>
      </c>
      <c r="Z7915" s="115">
        <f t="shared" si="1983"/>
        <v>337.95022348570649</v>
      </c>
      <c r="AA7915" s="12">
        <f t="shared" si="1984"/>
        <v>167384.03982465179</v>
      </c>
    </row>
    <row r="7916" spans="1:27" x14ac:dyDescent="0.2">
      <c r="A7916" s="72">
        <v>2004</v>
      </c>
      <c r="B7916" s="72">
        <v>11</v>
      </c>
      <c r="C7916" s="72">
        <v>25</v>
      </c>
      <c r="D7916" s="72">
        <v>18</v>
      </c>
      <c r="E7916" s="11">
        <v>7.3358913546764423E-2</v>
      </c>
      <c r="F7916" s="11">
        <v>7.2842592465717781E-2</v>
      </c>
      <c r="G7916" s="11">
        <v>1.6980130682980954E-3</v>
      </c>
      <c r="H7916" s="11">
        <v>1.1733479934633681E-2</v>
      </c>
      <c r="I7916" s="11">
        <v>4.0389950846987714E-4</v>
      </c>
      <c r="J7916" s="11">
        <v>8.4423587278775695E-3</v>
      </c>
      <c r="K7916" s="126">
        <f t="shared" si="1970"/>
        <v>0.16847925725176147</v>
      </c>
      <c r="L7916" s="74">
        <f t="shared" si="1971"/>
        <v>168479.25725176148</v>
      </c>
      <c r="M7916" s="75">
        <f t="shared" si="1972"/>
        <v>73673.921521725832</v>
      </c>
      <c r="N7916" s="75">
        <f t="shared" si="1973"/>
        <v>83853.470058206483</v>
      </c>
      <c r="O7916" s="75">
        <f t="shared" si="1974"/>
        <v>1776.1450644278891</v>
      </c>
      <c r="P7916" s="75">
        <f t="shared" si="1975"/>
        <v>12189.209847005484</v>
      </c>
      <c r="Q7916" s="75">
        <f t="shared" si="1976"/>
        <v>372.20427997058846</v>
      </c>
      <c r="R7916" s="75">
        <f t="shared" si="1977"/>
        <v>11720.113868607717</v>
      </c>
      <c r="S7916" s="76">
        <f t="shared" si="1969"/>
        <v>183585.064639944</v>
      </c>
      <c r="T7916" s="76"/>
      <c r="U7916" s="115">
        <f t="shared" si="1978"/>
        <v>71185.165617887702</v>
      </c>
      <c r="V7916" s="115">
        <f t="shared" si="1979"/>
        <v>12117.393565674518</v>
      </c>
      <c r="W7916" s="115">
        <f t="shared" si="1980"/>
        <v>80238.647422544658</v>
      </c>
      <c r="X7916" s="115">
        <f t="shared" si="1981"/>
        <v>11813.303361459371</v>
      </c>
      <c r="Y7916" s="115">
        <f t="shared" si="1982"/>
        <v>782.92498950821414</v>
      </c>
      <c r="Z7916" s="115">
        <f t="shared" si="1983"/>
        <v>349.29888754934564</v>
      </c>
      <c r="AA7916" s="12">
        <f t="shared" si="1984"/>
        <v>176486.73384462381</v>
      </c>
    </row>
    <row r="7917" spans="1:27" x14ac:dyDescent="0.2">
      <c r="A7917" s="72">
        <v>2004</v>
      </c>
      <c r="B7917" s="72">
        <v>11</v>
      </c>
      <c r="C7917" s="72">
        <v>25</v>
      </c>
      <c r="D7917" s="72">
        <v>19</v>
      </c>
      <c r="E7917" s="11">
        <v>7.0070713702645018E-2</v>
      </c>
      <c r="F7917" s="11">
        <v>7.2542241789448778E-2</v>
      </c>
      <c r="G7917" s="11">
        <v>1.6980130682980954E-3</v>
      </c>
      <c r="H7917" s="11">
        <v>1.7617420552916058E-2</v>
      </c>
      <c r="I7917" s="11">
        <v>4.0389950846987714E-4</v>
      </c>
      <c r="J7917" s="11">
        <v>8.3215192200067137E-3</v>
      </c>
      <c r="K7917" s="126">
        <f t="shared" si="1970"/>
        <v>0.17065380784178455</v>
      </c>
      <c r="L7917" s="74">
        <f t="shared" si="1971"/>
        <v>170653.80784178455</v>
      </c>
      <c r="M7917" s="75">
        <f t="shared" si="1972"/>
        <v>70371.601932314617</v>
      </c>
      <c r="N7917" s="75">
        <f t="shared" si="1973"/>
        <v>83507.718409521854</v>
      </c>
      <c r="O7917" s="75">
        <f t="shared" si="1974"/>
        <v>1776.1450644278891</v>
      </c>
      <c r="P7917" s="75">
        <f t="shared" si="1975"/>
        <v>18301.683497031991</v>
      </c>
      <c r="Q7917" s="75">
        <f t="shared" si="1976"/>
        <v>372.20427997058846</v>
      </c>
      <c r="R7917" s="75">
        <f t="shared" si="1977"/>
        <v>11552.358287765561</v>
      </c>
      <c r="S7917" s="76">
        <f t="shared" si="1969"/>
        <v>185881.71147103253</v>
      </c>
      <c r="T7917" s="76"/>
      <c r="U7917" s="115">
        <f t="shared" si="1978"/>
        <v>67994.400662799628</v>
      </c>
      <c r="V7917" s="115">
        <f t="shared" si="1979"/>
        <v>18193.853796226893</v>
      </c>
      <c r="W7917" s="115">
        <f t="shared" si="1980"/>
        <v>79907.800713215736</v>
      </c>
      <c r="X7917" s="115">
        <f t="shared" si="1981"/>
        <v>11644.213914950295</v>
      </c>
      <c r="Y7917" s="115">
        <f t="shared" si="1982"/>
        <v>782.92498950821414</v>
      </c>
      <c r="Z7917" s="115">
        <f t="shared" si="1983"/>
        <v>349.29888754934564</v>
      </c>
      <c r="AA7917" s="12">
        <f t="shared" si="1984"/>
        <v>178872.49296425009</v>
      </c>
    </row>
    <row r="7918" spans="1:27" x14ac:dyDescent="0.2">
      <c r="A7918" s="72">
        <v>2004</v>
      </c>
      <c r="B7918" s="72">
        <v>11</v>
      </c>
      <c r="C7918" s="72">
        <v>25</v>
      </c>
      <c r="D7918" s="72">
        <v>20</v>
      </c>
      <c r="E7918" s="11">
        <v>6.5311733672774416E-2</v>
      </c>
      <c r="F7918" s="11">
        <v>7.1499969147803696E-2</v>
      </c>
      <c r="G7918" s="11">
        <v>1.6980130682980954E-3</v>
      </c>
      <c r="H7918" s="11">
        <v>1.8187695690775638E-2</v>
      </c>
      <c r="I7918" s="11">
        <v>4.0389950846987714E-4</v>
      </c>
      <c r="J7918" s="11">
        <v>8.2306599583268965E-3</v>
      </c>
      <c r="K7918" s="126">
        <f t="shared" si="1970"/>
        <v>0.16533197104644862</v>
      </c>
      <c r="L7918" s="74">
        <f t="shared" si="1971"/>
        <v>165331.97104644863</v>
      </c>
      <c r="M7918" s="75">
        <f t="shared" si="1972"/>
        <v>65592.186530795065</v>
      </c>
      <c r="N7918" s="75">
        <f t="shared" si="1973"/>
        <v>82307.895959630245</v>
      </c>
      <c r="O7918" s="75">
        <f t="shared" si="1974"/>
        <v>1776.1450644278891</v>
      </c>
      <c r="P7918" s="75">
        <f t="shared" si="1975"/>
        <v>18894.108196662881</v>
      </c>
      <c r="Q7918" s="75">
        <f t="shared" si="1976"/>
        <v>372.20427997058846</v>
      </c>
      <c r="R7918" s="75">
        <f t="shared" si="1977"/>
        <v>11426.222816953506</v>
      </c>
      <c r="S7918" s="76">
        <f t="shared" si="1969"/>
        <v>180368.76284844018</v>
      </c>
      <c r="T7918" s="76"/>
      <c r="U7918" s="115">
        <f t="shared" si="1978"/>
        <v>63376.437211328899</v>
      </c>
      <c r="V7918" s="115">
        <f t="shared" si="1979"/>
        <v>18782.788053127686</v>
      </c>
      <c r="W7918" s="115">
        <f t="shared" si="1980"/>
        <v>78759.701171721754</v>
      </c>
      <c r="X7918" s="115">
        <f t="shared" si="1981"/>
        <v>11517.075510149087</v>
      </c>
      <c r="Y7918" s="115">
        <f t="shared" si="1982"/>
        <v>782.92498950821414</v>
      </c>
      <c r="Z7918" s="115">
        <f t="shared" si="1983"/>
        <v>349.29888754934564</v>
      </c>
      <c r="AA7918" s="12">
        <f t="shared" si="1984"/>
        <v>173568.22582338497</v>
      </c>
    </row>
    <row r="7919" spans="1:27" x14ac:dyDescent="0.2">
      <c r="A7919" s="72">
        <v>2004</v>
      </c>
      <c r="B7919" s="72">
        <v>11</v>
      </c>
      <c r="C7919" s="72">
        <v>25</v>
      </c>
      <c r="D7919" s="72">
        <v>21</v>
      </c>
      <c r="E7919" s="11">
        <v>6.448346494983527E-2</v>
      </c>
      <c r="F7919" s="11">
        <v>7.0409604775449622E-2</v>
      </c>
      <c r="G7919" s="11">
        <v>1.6980130682980954E-3</v>
      </c>
      <c r="H7919" s="11">
        <v>1.6477269682284124E-2</v>
      </c>
      <c r="I7919" s="11">
        <v>4.0389950846987714E-4</v>
      </c>
      <c r="J7919" s="11">
        <v>8.1646642181142422E-3</v>
      </c>
      <c r="K7919" s="126">
        <f t="shared" si="1970"/>
        <v>0.16163691620245124</v>
      </c>
      <c r="L7919" s="74">
        <f t="shared" si="1971"/>
        <v>161636.91620245125</v>
      </c>
      <c r="M7919" s="75">
        <f t="shared" si="1972"/>
        <v>64760.361167762407</v>
      </c>
      <c r="N7919" s="75">
        <f t="shared" si="1973"/>
        <v>81052.712238749387</v>
      </c>
      <c r="O7919" s="75">
        <f t="shared" si="1974"/>
        <v>1776.1450644278891</v>
      </c>
      <c r="P7919" s="75">
        <f t="shared" si="1975"/>
        <v>17117.249015803849</v>
      </c>
      <c r="Q7919" s="75">
        <f t="shared" si="1976"/>
        <v>372.20427997058846</v>
      </c>
      <c r="R7919" s="75">
        <f t="shared" si="1977"/>
        <v>11334.604157397942</v>
      </c>
      <c r="S7919" s="76">
        <f t="shared" si="1969"/>
        <v>176413.27592411207</v>
      </c>
      <c r="T7919" s="76"/>
      <c r="U7919" s="115">
        <f t="shared" si="1978"/>
        <v>62572.711483017047</v>
      </c>
      <c r="V7919" s="115">
        <f t="shared" si="1979"/>
        <v>17016.397755848455</v>
      </c>
      <c r="W7919" s="115">
        <f t="shared" si="1980"/>
        <v>77558.626917306683</v>
      </c>
      <c r="X7919" s="115">
        <f t="shared" si="1981"/>
        <v>11424.728368215669</v>
      </c>
      <c r="Y7919" s="115">
        <f t="shared" si="1982"/>
        <v>782.92498950821414</v>
      </c>
      <c r="Z7919" s="115">
        <f t="shared" si="1983"/>
        <v>349.29888754934564</v>
      </c>
      <c r="AA7919" s="12">
        <f t="shared" si="1984"/>
        <v>169704.6884014454</v>
      </c>
    </row>
    <row r="7920" spans="1:27" x14ac:dyDescent="0.2">
      <c r="A7920" s="72">
        <v>2004</v>
      </c>
      <c r="B7920" s="72">
        <v>11</v>
      </c>
      <c r="C7920" s="72">
        <v>25</v>
      </c>
      <c r="D7920" s="72">
        <v>22</v>
      </c>
      <c r="E7920" s="11">
        <v>5.9619453939496497E-2</v>
      </c>
      <c r="F7920" s="11">
        <v>6.9457942729028208E-2</v>
      </c>
      <c r="G7920" s="11">
        <v>1.6980130682980954E-3</v>
      </c>
      <c r="H7920" s="11">
        <v>1.3158566360518596E-2</v>
      </c>
      <c r="I7920" s="11">
        <v>4.0389950846987714E-4</v>
      </c>
      <c r="J7920" s="11">
        <v>7.9600952489676906E-3</v>
      </c>
      <c r="K7920" s="126">
        <f t="shared" si="1970"/>
        <v>0.15229797085477895</v>
      </c>
      <c r="L7920" s="74">
        <f t="shared" si="1971"/>
        <v>152297.97085477895</v>
      </c>
      <c r="M7920" s="75">
        <f t="shared" si="1972"/>
        <v>59875.463775871911</v>
      </c>
      <c r="N7920" s="75">
        <f t="shared" si="1973"/>
        <v>79957.197070852431</v>
      </c>
      <c r="O7920" s="75">
        <f t="shared" si="1974"/>
        <v>1776.1450644278891</v>
      </c>
      <c r="P7920" s="75">
        <f t="shared" si="1975"/>
        <v>13669.646818134339</v>
      </c>
      <c r="Q7920" s="75">
        <f t="shared" si="1976"/>
        <v>372.20427997058846</v>
      </c>
      <c r="R7920" s="75">
        <f t="shared" si="1977"/>
        <v>11050.611059063438</v>
      </c>
      <c r="S7920" s="76">
        <f t="shared" si="1969"/>
        <v>166701.26806832061</v>
      </c>
      <c r="T7920" s="76"/>
      <c r="U7920" s="115">
        <f t="shared" si="1978"/>
        <v>57852.829295592433</v>
      </c>
      <c r="V7920" s="115">
        <f t="shared" si="1979"/>
        <v>13589.108111039452</v>
      </c>
      <c r="W7920" s="115">
        <f t="shared" si="1980"/>
        <v>76510.338095843283</v>
      </c>
      <c r="X7920" s="115">
        <f t="shared" si="1981"/>
        <v>11138.477171273602</v>
      </c>
      <c r="Y7920" s="115">
        <f t="shared" si="1982"/>
        <v>782.92498950821414</v>
      </c>
      <c r="Z7920" s="115">
        <f t="shared" si="1983"/>
        <v>349.29888754934564</v>
      </c>
      <c r="AA7920" s="12">
        <f t="shared" si="1984"/>
        <v>160222.97655080631</v>
      </c>
    </row>
    <row r="7921" spans="1:27" x14ac:dyDescent="0.2">
      <c r="A7921" s="72">
        <v>2004</v>
      </c>
      <c r="B7921" s="72">
        <v>11</v>
      </c>
      <c r="C7921" s="72">
        <v>25</v>
      </c>
      <c r="D7921" s="72">
        <v>23</v>
      </c>
      <c r="E7921" s="11">
        <v>4.8733211408580182E-2</v>
      </c>
      <c r="F7921" s="11">
        <v>6.8429188902075028E-2</v>
      </c>
      <c r="G7921" s="11">
        <v>1.6980130682980954E-3</v>
      </c>
      <c r="H7921" s="11">
        <v>1.1817687522139981E-2</v>
      </c>
      <c r="I7921" s="11">
        <v>4.0389950846987714E-4</v>
      </c>
      <c r="J7921" s="11">
        <v>7.6076292219065178E-3</v>
      </c>
      <c r="K7921" s="126">
        <f t="shared" si="1970"/>
        <v>0.13868962963146972</v>
      </c>
      <c r="L7921" s="74">
        <f t="shared" si="1971"/>
        <v>138689.62963146972</v>
      </c>
      <c r="M7921" s="75">
        <f t="shared" si="1972"/>
        <v>48942.475007193825</v>
      </c>
      <c r="N7921" s="75">
        <f t="shared" si="1973"/>
        <v>78772.936938069775</v>
      </c>
      <c r="O7921" s="75">
        <f t="shared" si="1974"/>
        <v>1776.1450644278891</v>
      </c>
      <c r="P7921" s="75">
        <f t="shared" si="1975"/>
        <v>12276.688068346681</v>
      </c>
      <c r="Q7921" s="75">
        <f t="shared" si="1976"/>
        <v>372.20427997058846</v>
      </c>
      <c r="R7921" s="75">
        <f t="shared" si="1977"/>
        <v>10561.299706025111</v>
      </c>
      <c r="S7921" s="76">
        <f t="shared" si="1969"/>
        <v>152701.74906403385</v>
      </c>
      <c r="T7921" s="76"/>
      <c r="U7921" s="115">
        <f t="shared" si="1978"/>
        <v>47289.164431257079</v>
      </c>
      <c r="V7921" s="115">
        <f t="shared" si="1979"/>
        <v>12204.356383586532</v>
      </c>
      <c r="W7921" s="115">
        <f t="shared" si="1980"/>
        <v>75377.129998611723</v>
      </c>
      <c r="X7921" s="115">
        <f t="shared" si="1981"/>
        <v>10645.275183950713</v>
      </c>
      <c r="Y7921" s="115">
        <f t="shared" si="1982"/>
        <v>782.92498950821414</v>
      </c>
      <c r="Z7921" s="115">
        <f t="shared" si="1983"/>
        <v>349.29888754934564</v>
      </c>
      <c r="AA7921" s="12">
        <f t="shared" si="1984"/>
        <v>146648.14987446362</v>
      </c>
    </row>
    <row r="7922" spans="1:27" x14ac:dyDescent="0.2">
      <c r="A7922" s="72">
        <v>2004</v>
      </c>
      <c r="B7922" s="72">
        <v>11</v>
      </c>
      <c r="C7922" s="72">
        <v>25</v>
      </c>
      <c r="D7922" s="72">
        <v>24</v>
      </c>
      <c r="E7922" s="11">
        <v>4.0600537261012558E-2</v>
      </c>
      <c r="F7922" s="11">
        <v>6.513221773260798E-2</v>
      </c>
      <c r="G7922" s="11">
        <v>1.6980130682980954E-3</v>
      </c>
      <c r="H7922" s="11">
        <v>9.0891161011872734E-3</v>
      </c>
      <c r="I7922" s="11">
        <v>4.0389950846987714E-4</v>
      </c>
      <c r="J7922" s="11">
        <v>7.1050730525734941E-3</v>
      </c>
      <c r="K7922" s="126">
        <f t="shared" si="1970"/>
        <v>0.12402885672414928</v>
      </c>
      <c r="L7922" s="74">
        <f t="shared" si="1971"/>
        <v>124028.85672414927</v>
      </c>
      <c r="M7922" s="75">
        <f t="shared" si="1972"/>
        <v>40774.87862468043</v>
      </c>
      <c r="N7922" s="75">
        <f t="shared" si="1973"/>
        <v>74977.595999706187</v>
      </c>
      <c r="O7922" s="75">
        <f t="shared" si="1974"/>
        <v>1776.1450644278891</v>
      </c>
      <c r="P7922" s="75">
        <f t="shared" si="1975"/>
        <v>9442.1385725603886</v>
      </c>
      <c r="Q7922" s="75">
        <f t="shared" si="1976"/>
        <v>372.20427997058846</v>
      </c>
      <c r="R7922" s="75">
        <f t="shared" si="1977"/>
        <v>9863.6255464913684</v>
      </c>
      <c r="S7922" s="76">
        <f t="shared" si="1969"/>
        <v>137206.58808783683</v>
      </c>
      <c r="T7922" s="76"/>
      <c r="U7922" s="115">
        <f t="shared" si="1978"/>
        <v>39397.475090167463</v>
      </c>
      <c r="V7922" s="115">
        <f t="shared" si="1979"/>
        <v>9386.5074620450869</v>
      </c>
      <c r="W7922" s="115">
        <f t="shared" si="1980"/>
        <v>71745.401661187934</v>
      </c>
      <c r="X7922" s="115">
        <f t="shared" si="1981"/>
        <v>9942.0536464792167</v>
      </c>
      <c r="Y7922" s="115">
        <f t="shared" si="1982"/>
        <v>782.92498950821414</v>
      </c>
      <c r="Z7922" s="115">
        <f t="shared" si="1983"/>
        <v>349.29888754934564</v>
      </c>
      <c r="AA7922" s="12">
        <f t="shared" si="1984"/>
        <v>131603.66173693724</v>
      </c>
    </row>
    <row r="7923" spans="1:27" x14ac:dyDescent="0.2">
      <c r="A7923" s="72">
        <v>2004</v>
      </c>
      <c r="B7923" s="72">
        <v>11</v>
      </c>
      <c r="C7923" s="72">
        <v>26</v>
      </c>
      <c r="D7923" s="72">
        <v>1</v>
      </c>
      <c r="E7923" s="11">
        <v>3.3335314047653698E-2</v>
      </c>
      <c r="F7923" s="11">
        <v>5.8934791426915614E-2</v>
      </c>
      <c r="G7923" s="11">
        <v>1.6980130682980954E-3</v>
      </c>
      <c r="H7923" s="11">
        <v>1.3658290490684067E-3</v>
      </c>
      <c r="I7923" s="11">
        <v>4.0389950846987714E-4</v>
      </c>
      <c r="J7923" s="11">
        <v>6.4191436828927853E-3</v>
      </c>
      <c r="K7923" s="126">
        <f t="shared" si="1970"/>
        <v>0.10215699078329848</v>
      </c>
      <c r="L7923" s="74">
        <f t="shared" si="1971"/>
        <v>102156.99078329849</v>
      </c>
      <c r="M7923" s="75">
        <f t="shared" si="1972"/>
        <v>33478.458067448373</v>
      </c>
      <c r="N7923" s="75">
        <f t="shared" si="1973"/>
        <v>67843.367472531056</v>
      </c>
      <c r="O7923" s="75">
        <f t="shared" si="1974"/>
        <v>1776.1450644278891</v>
      </c>
      <c r="P7923" s="75">
        <f t="shared" si="1975"/>
        <v>1418.8780299602161</v>
      </c>
      <c r="Q7923" s="75">
        <f t="shared" si="1976"/>
        <v>372.20427997058846</v>
      </c>
      <c r="R7923" s="75">
        <f t="shared" si="1977"/>
        <v>8911.3833381694185</v>
      </c>
      <c r="S7923" s="76">
        <f t="shared" si="1969"/>
        <v>113800.43625250754</v>
      </c>
      <c r="T7923" s="76"/>
      <c r="U7923" s="115">
        <f t="shared" si="1978"/>
        <v>32347.532653871891</v>
      </c>
      <c r="V7923" s="115">
        <f t="shared" si="1979"/>
        <v>1410.518296634353</v>
      </c>
      <c r="W7923" s="115">
        <f t="shared" si="1980"/>
        <v>64918.721178835702</v>
      </c>
      <c r="X7923" s="115">
        <f t="shared" si="1981"/>
        <v>8982.2399273801293</v>
      </c>
      <c r="Y7923" s="115">
        <f t="shared" si="1982"/>
        <v>782.92498950821414</v>
      </c>
      <c r="Z7923" s="115">
        <f t="shared" si="1983"/>
        <v>349.29888754934564</v>
      </c>
      <c r="AA7923" s="12">
        <f t="shared" si="1984"/>
        <v>108791.23593377964</v>
      </c>
    </row>
    <row r="7924" spans="1:27" x14ac:dyDescent="0.2">
      <c r="A7924" s="72">
        <v>2004</v>
      </c>
      <c r="B7924" s="72">
        <v>11</v>
      </c>
      <c r="C7924" s="72">
        <v>26</v>
      </c>
      <c r="D7924" s="72">
        <v>2</v>
      </c>
      <c r="E7924" s="11">
        <v>3.0688632072376282E-2</v>
      </c>
      <c r="F7924" s="11">
        <v>5.776805748952734E-2</v>
      </c>
      <c r="G7924" s="11">
        <v>1.6980130682980954E-3</v>
      </c>
      <c r="H7924" s="11">
        <v>3.8633610412923888E-3</v>
      </c>
      <c r="I7924" s="11">
        <v>4.0389950846987714E-4</v>
      </c>
      <c r="J7924" s="11">
        <v>6.1972499745555068E-3</v>
      </c>
      <c r="K7924" s="126">
        <f t="shared" si="1970"/>
        <v>0.10061921315451951</v>
      </c>
      <c r="L7924" s="74">
        <f t="shared" si="1971"/>
        <v>100619.2131545195</v>
      </c>
      <c r="M7924" s="75">
        <f t="shared" si="1972"/>
        <v>30820.411066585246</v>
      </c>
      <c r="N7924" s="75">
        <f t="shared" si="1973"/>
        <v>66500.270172270553</v>
      </c>
      <c r="O7924" s="75">
        <f t="shared" si="1974"/>
        <v>1776.1450644278891</v>
      </c>
      <c r="P7924" s="75">
        <f t="shared" si="1975"/>
        <v>4013.4144950518248</v>
      </c>
      <c r="Q7924" s="75">
        <f t="shared" si="1976"/>
        <v>372.20427997058846</v>
      </c>
      <c r="R7924" s="75">
        <f t="shared" si="1977"/>
        <v>8603.3391514360355</v>
      </c>
      <c r="S7924" s="76">
        <f t="shared" si="1969"/>
        <v>112085.78422974214</v>
      </c>
      <c r="T7924" s="76"/>
      <c r="U7924" s="115">
        <f t="shared" si="1978"/>
        <v>29779.276314744158</v>
      </c>
      <c r="V7924" s="115">
        <f t="shared" si="1979"/>
        <v>3989.7682941830103</v>
      </c>
      <c r="W7924" s="115">
        <f t="shared" si="1980"/>
        <v>63633.523194125381</v>
      </c>
      <c r="X7924" s="115">
        <f t="shared" si="1981"/>
        <v>8671.7464059509057</v>
      </c>
      <c r="Y7924" s="115">
        <f t="shared" si="1982"/>
        <v>782.92498950821414</v>
      </c>
      <c r="Z7924" s="115">
        <f t="shared" si="1983"/>
        <v>349.29888754934564</v>
      </c>
      <c r="AA7924" s="12">
        <f t="shared" si="1984"/>
        <v>107206.53808606102</v>
      </c>
    </row>
    <row r="7925" spans="1:27" x14ac:dyDescent="0.2">
      <c r="A7925" s="72">
        <v>2004</v>
      </c>
      <c r="B7925" s="72">
        <v>11</v>
      </c>
      <c r="C7925" s="72">
        <v>26</v>
      </c>
      <c r="D7925" s="72">
        <v>3</v>
      </c>
      <c r="E7925" s="11">
        <v>2.8785829632777857E-2</v>
      </c>
      <c r="F7925" s="11">
        <v>5.673644595528584E-2</v>
      </c>
      <c r="G7925" s="11">
        <v>1.6980130682980954E-3</v>
      </c>
      <c r="H7925" s="11">
        <v>2.4842311084596535E-3</v>
      </c>
      <c r="I7925" s="11">
        <v>4.0389950846987714E-4</v>
      </c>
      <c r="J7925" s="11">
        <v>5.984017860204827E-3</v>
      </c>
      <c r="K7925" s="126">
        <f t="shared" si="1970"/>
        <v>9.6092437133496147E-2</v>
      </c>
      <c r="L7925" s="74">
        <f t="shared" si="1971"/>
        <v>96092.437133496147</v>
      </c>
      <c r="M7925" s="75">
        <f t="shared" si="1972"/>
        <v>28909.437868802575</v>
      </c>
      <c r="N7925" s="75">
        <f t="shared" si="1973"/>
        <v>65312.720361506581</v>
      </c>
      <c r="O7925" s="75">
        <f t="shared" si="1974"/>
        <v>1776.1450644278891</v>
      </c>
      <c r="P7925" s="75">
        <f t="shared" si="1975"/>
        <v>2580.7189732428797</v>
      </c>
      <c r="Q7925" s="75">
        <f t="shared" si="1976"/>
        <v>372.20427997058846</v>
      </c>
      <c r="R7925" s="75">
        <f t="shared" si="1977"/>
        <v>8307.3194321623632</v>
      </c>
      <c r="S7925" s="76">
        <f t="shared" si="1969"/>
        <v>107258.54598011287</v>
      </c>
      <c r="T7925" s="76"/>
      <c r="U7925" s="115">
        <f t="shared" si="1978"/>
        <v>27932.857110149642</v>
      </c>
      <c r="V7925" s="115">
        <f t="shared" si="1979"/>
        <v>2565.5139154790982</v>
      </c>
      <c r="W7925" s="115">
        <f t="shared" si="1980"/>
        <v>62497.167232989166</v>
      </c>
      <c r="X7925" s="115">
        <f t="shared" si="1981"/>
        <v>8373.3729614641106</v>
      </c>
      <c r="Y7925" s="115">
        <f t="shared" si="1982"/>
        <v>782.92498950821414</v>
      </c>
      <c r="Z7925" s="115">
        <f t="shared" si="1983"/>
        <v>349.29888754934564</v>
      </c>
      <c r="AA7925" s="12">
        <f t="shared" si="1984"/>
        <v>102501.13509713957</v>
      </c>
    </row>
    <row r="7926" spans="1:27" x14ac:dyDescent="0.2">
      <c r="A7926" s="72">
        <v>2004</v>
      </c>
      <c r="B7926" s="72">
        <v>11</v>
      </c>
      <c r="C7926" s="72">
        <v>26</v>
      </c>
      <c r="D7926" s="72">
        <v>4</v>
      </c>
      <c r="E7926" s="11">
        <v>2.8005911360123335E-2</v>
      </c>
      <c r="F7926" s="11">
        <v>5.5662905207649063E-2</v>
      </c>
      <c r="G7926" s="11">
        <v>1.6980130682980954E-3</v>
      </c>
      <c r="H7926" s="11">
        <v>2.6468598701942488E-3</v>
      </c>
      <c r="I7926" s="11">
        <v>4.0389950846987714E-4</v>
      </c>
      <c r="J7926" s="11">
        <v>5.9429653605512084E-3</v>
      </c>
      <c r="K7926" s="126">
        <f t="shared" si="1970"/>
        <v>9.4360554375285829E-2</v>
      </c>
      <c r="L7926" s="74">
        <f t="shared" si="1971"/>
        <v>94360.554375285836</v>
      </c>
      <c r="M7926" s="75">
        <f t="shared" si="1972"/>
        <v>28126.170576051845</v>
      </c>
      <c r="N7926" s="75">
        <f t="shared" si="1973"/>
        <v>64076.9033224495</v>
      </c>
      <c r="O7926" s="75">
        <f t="shared" si="1974"/>
        <v>1776.1450644278891</v>
      </c>
      <c r="P7926" s="75">
        <f t="shared" si="1975"/>
        <v>2749.6642575903165</v>
      </c>
      <c r="Q7926" s="75">
        <f t="shared" si="1976"/>
        <v>372.20427997058846</v>
      </c>
      <c r="R7926" s="75">
        <f t="shared" si="1977"/>
        <v>8250.3282539810079</v>
      </c>
      <c r="S7926" s="76">
        <f t="shared" si="1969"/>
        <v>105351.41575447113</v>
      </c>
      <c r="T7926" s="76"/>
      <c r="U7926" s="115">
        <f t="shared" si="1978"/>
        <v>27176.049127000639</v>
      </c>
      <c r="V7926" s="115">
        <f t="shared" si="1979"/>
        <v>2733.4638094589454</v>
      </c>
      <c r="W7926" s="115">
        <f t="shared" si="1980"/>
        <v>61314.624785946216</v>
      </c>
      <c r="X7926" s="115">
        <f t="shared" si="1981"/>
        <v>8315.928632481382</v>
      </c>
      <c r="Y7926" s="115">
        <f t="shared" si="1982"/>
        <v>782.92498950821414</v>
      </c>
      <c r="Z7926" s="115">
        <f t="shared" si="1983"/>
        <v>349.29888754934564</v>
      </c>
      <c r="AA7926" s="12">
        <f t="shared" si="1984"/>
        <v>100672.29023194476</v>
      </c>
    </row>
    <row r="7927" spans="1:27" x14ac:dyDescent="0.2">
      <c r="A7927" s="72">
        <v>2004</v>
      </c>
      <c r="B7927" s="72">
        <v>11</v>
      </c>
      <c r="C7927" s="72">
        <v>26</v>
      </c>
      <c r="D7927" s="72">
        <v>5</v>
      </c>
      <c r="E7927" s="11">
        <v>2.8252361897429003E-2</v>
      </c>
      <c r="F7927" s="11">
        <v>5.5447907925336798E-2</v>
      </c>
      <c r="G7927" s="11">
        <v>1.6980130682980954E-3</v>
      </c>
      <c r="H7927" s="11">
        <v>3.3557877023909196E-3</v>
      </c>
      <c r="I7927" s="11">
        <v>4.0389950846987714E-4</v>
      </c>
      <c r="J7927" s="11">
        <v>5.9072817596354053E-3</v>
      </c>
      <c r="K7927" s="126">
        <f t="shared" si="1970"/>
        <v>9.5065251861560104E-2</v>
      </c>
      <c r="L7927" s="74">
        <f t="shared" si="1971"/>
        <v>95065.2518615601</v>
      </c>
      <c r="M7927" s="75">
        <f t="shared" si="1972"/>
        <v>28373.67938809103</v>
      </c>
      <c r="N7927" s="75">
        <f t="shared" si="1973"/>
        <v>63829.407076575881</v>
      </c>
      <c r="O7927" s="75">
        <f t="shared" si="1974"/>
        <v>1776.1450644278891</v>
      </c>
      <c r="P7927" s="75">
        <f t="shared" si="1975"/>
        <v>3486.1269405426692</v>
      </c>
      <c r="Q7927" s="75">
        <f t="shared" si="1976"/>
        <v>372.20427997058846</v>
      </c>
      <c r="R7927" s="75">
        <f t="shared" si="1977"/>
        <v>8200.7904554278412</v>
      </c>
      <c r="S7927" s="76">
        <f t="shared" si="1969"/>
        <v>106038.35320503589</v>
      </c>
      <c r="T7927" s="76"/>
      <c r="U7927" s="115">
        <f t="shared" si="1978"/>
        <v>27415.196920588634</v>
      </c>
      <c r="V7927" s="115">
        <f t="shared" si="1979"/>
        <v>3465.5874079347386</v>
      </c>
      <c r="W7927" s="115">
        <f t="shared" si="1980"/>
        <v>61077.797806725539</v>
      </c>
      <c r="X7927" s="115">
        <f t="shared" si="1981"/>
        <v>8265.9969467718365</v>
      </c>
      <c r="Y7927" s="115">
        <f t="shared" si="1982"/>
        <v>782.92498950821414</v>
      </c>
      <c r="Z7927" s="115">
        <f t="shared" si="1983"/>
        <v>349.29888754934564</v>
      </c>
      <c r="AA7927" s="12">
        <f t="shared" si="1984"/>
        <v>101356.80295907831</v>
      </c>
    </row>
    <row r="7928" spans="1:27" x14ac:dyDescent="0.2">
      <c r="A7928" s="72">
        <v>2004</v>
      </c>
      <c r="B7928" s="72">
        <v>11</v>
      </c>
      <c r="C7928" s="72">
        <v>26</v>
      </c>
      <c r="D7928" s="72">
        <v>6</v>
      </c>
      <c r="E7928" s="11">
        <v>2.9691960074568376E-2</v>
      </c>
      <c r="F7928" s="11">
        <v>5.7232233707520133E-2</v>
      </c>
      <c r="G7928" s="11">
        <v>1.6980130682980954E-3</v>
      </c>
      <c r="H7928" s="11">
        <v>2.5638599833688372E-3</v>
      </c>
      <c r="I7928" s="11">
        <v>4.0389950846987714E-4</v>
      </c>
      <c r="J7928" s="11">
        <v>6.0940119970369884E-3</v>
      </c>
      <c r="K7928" s="126">
        <f t="shared" si="1970"/>
        <v>9.7683978339262317E-2</v>
      </c>
      <c r="L7928" s="74">
        <f t="shared" si="1971"/>
        <v>97683.978339262321</v>
      </c>
      <c r="M7928" s="75">
        <f t="shared" si="1972"/>
        <v>29819.459294002183</v>
      </c>
      <c r="N7928" s="75">
        <f t="shared" si="1973"/>
        <v>65883.451331258519</v>
      </c>
      <c r="O7928" s="75">
        <f t="shared" si="1974"/>
        <v>1776.1450644278891</v>
      </c>
      <c r="P7928" s="75">
        <f t="shared" si="1975"/>
        <v>2663.4406441841688</v>
      </c>
      <c r="Q7928" s="75">
        <f t="shared" si="1976"/>
        <v>372.20427997058846</v>
      </c>
      <c r="R7928" s="75">
        <f t="shared" si="1977"/>
        <v>8460.0189146298944</v>
      </c>
      <c r="S7928" s="76">
        <f t="shared" si="1969"/>
        <v>108974.71952847324</v>
      </c>
      <c r="T7928" s="76"/>
      <c r="U7928" s="115">
        <f t="shared" si="1978"/>
        <v>28812.137383693342</v>
      </c>
      <c r="V7928" s="115">
        <f t="shared" si="1979"/>
        <v>2647.748207593781</v>
      </c>
      <c r="W7928" s="115">
        <f t="shared" si="1980"/>
        <v>63043.294674385026</v>
      </c>
      <c r="X7928" s="115">
        <f t="shared" si="1981"/>
        <v>8527.2865948767085</v>
      </c>
      <c r="Y7928" s="115">
        <f t="shared" si="1982"/>
        <v>782.92498950821414</v>
      </c>
      <c r="Z7928" s="115">
        <f t="shared" si="1983"/>
        <v>349.29888754934564</v>
      </c>
      <c r="AA7928" s="12">
        <f t="shared" si="1984"/>
        <v>104162.69073760643</v>
      </c>
    </row>
    <row r="7929" spans="1:27" x14ac:dyDescent="0.2">
      <c r="A7929" s="72">
        <v>2004</v>
      </c>
      <c r="B7929" s="72">
        <v>11</v>
      </c>
      <c r="C7929" s="72">
        <v>26</v>
      </c>
      <c r="D7929" s="72">
        <v>7</v>
      </c>
      <c r="E7929" s="11">
        <v>3.448871668679681E-2</v>
      </c>
      <c r="F7929" s="11">
        <v>6.0037539522323262E-2</v>
      </c>
      <c r="G7929" s="11">
        <v>1.6980130682980954E-3</v>
      </c>
      <c r="H7929" s="11">
        <v>4.4119847431983317E-3</v>
      </c>
      <c r="I7929" s="11">
        <v>4.0389950846987714E-4</v>
      </c>
      <c r="J7929" s="11">
        <v>6.3094958047895978E-3</v>
      </c>
      <c r="K7929" s="126">
        <f t="shared" si="1970"/>
        <v>0.10734964933387597</v>
      </c>
      <c r="L7929" s="74">
        <f t="shared" si="1971"/>
        <v>107349.64933387598</v>
      </c>
      <c r="M7929" s="75">
        <f t="shared" si="1972"/>
        <v>34636.813492996102</v>
      </c>
      <c r="N7929" s="75">
        <f t="shared" si="1973"/>
        <v>69112.806838565812</v>
      </c>
      <c r="O7929" s="75">
        <f t="shared" si="1974"/>
        <v>1776.1450644278891</v>
      </c>
      <c r="P7929" s="75">
        <f t="shared" si="1975"/>
        <v>4583.346814093311</v>
      </c>
      <c r="Q7929" s="75">
        <f t="shared" si="1976"/>
        <v>372.20427997058846</v>
      </c>
      <c r="R7929" s="75">
        <f t="shared" si="1977"/>
        <v>8759.1645497664704</v>
      </c>
      <c r="S7929" s="76">
        <f t="shared" si="1969"/>
        <v>119240.48103982018</v>
      </c>
      <c r="T7929" s="76"/>
      <c r="U7929" s="115">
        <f t="shared" si="1978"/>
        <v>33466.75803388207</v>
      </c>
      <c r="V7929" s="115">
        <f t="shared" si="1979"/>
        <v>4556.34269090815</v>
      </c>
      <c r="W7929" s="115">
        <f t="shared" si="1980"/>
        <v>66133.436534620705</v>
      </c>
      <c r="X7929" s="115">
        <f t="shared" si="1981"/>
        <v>8828.8108101482303</v>
      </c>
      <c r="Y7929" s="115">
        <f t="shared" si="1982"/>
        <v>782.92498950821414</v>
      </c>
      <c r="Z7929" s="115">
        <f t="shared" si="1983"/>
        <v>349.29888754934564</v>
      </c>
      <c r="AA7929" s="12">
        <f t="shared" si="1984"/>
        <v>114117.57194661672</v>
      </c>
    </row>
    <row r="7930" spans="1:27" x14ac:dyDescent="0.2">
      <c r="A7930" s="72">
        <v>2004</v>
      </c>
      <c r="B7930" s="72">
        <v>11</v>
      </c>
      <c r="C7930" s="72">
        <v>26</v>
      </c>
      <c r="D7930" s="72">
        <v>8</v>
      </c>
      <c r="E7930" s="11">
        <v>3.9911687130066202E-2</v>
      </c>
      <c r="F7930" s="11">
        <v>6.56427805555026E-2</v>
      </c>
      <c r="G7930" s="11">
        <v>7.6386717224281712E-4</v>
      </c>
      <c r="H7930" s="11">
        <v>3.4699508669028801E-3</v>
      </c>
      <c r="I7930" s="11">
        <v>3.9468541345290232E-4</v>
      </c>
      <c r="J7930" s="11">
        <v>6.5875124282439232E-3</v>
      </c>
      <c r="K7930" s="126">
        <f t="shared" si="1970"/>
        <v>0.11677048356641134</v>
      </c>
      <c r="L7930" s="74">
        <f t="shared" si="1971"/>
        <v>116770.48356641135</v>
      </c>
      <c r="M7930" s="75">
        <f t="shared" si="1972"/>
        <v>40083.070526197342</v>
      </c>
      <c r="N7930" s="75">
        <f t="shared" si="1973"/>
        <v>75565.335438037902</v>
      </c>
      <c r="O7930" s="75">
        <f t="shared" si="1974"/>
        <v>799.01558662173079</v>
      </c>
      <c r="P7930" s="75">
        <f t="shared" si="1975"/>
        <v>3604.7242174619432</v>
      </c>
      <c r="Q7930" s="75">
        <f t="shared" si="1976"/>
        <v>363.71324314222977</v>
      </c>
      <c r="R7930" s="75">
        <f t="shared" si="1977"/>
        <v>9145.1214356650744</v>
      </c>
      <c r="S7930" s="76">
        <f t="shared" si="1969"/>
        <v>129560.98044712623</v>
      </c>
      <c r="T7930" s="76"/>
      <c r="U7930" s="115">
        <f t="shared" si="1978"/>
        <v>38729.036746597107</v>
      </c>
      <c r="V7930" s="115">
        <f t="shared" si="1979"/>
        <v>3583.4859344418674</v>
      </c>
      <c r="W7930" s="115">
        <f t="shared" si="1980"/>
        <v>72307.804356459659</v>
      </c>
      <c r="X7930" s="115">
        <f t="shared" si="1981"/>
        <v>9217.8365336761199</v>
      </c>
      <c r="Y7930" s="115">
        <f t="shared" si="1982"/>
        <v>352.2061808471816</v>
      </c>
      <c r="Z7930" s="115">
        <f t="shared" si="1983"/>
        <v>341.3303877821732</v>
      </c>
      <c r="AA7930" s="12">
        <f t="shared" si="1984"/>
        <v>124531.7001398041</v>
      </c>
    </row>
    <row r="7931" spans="1:27" x14ac:dyDescent="0.2">
      <c r="A7931" s="72">
        <v>2004</v>
      </c>
      <c r="B7931" s="72">
        <v>11</v>
      </c>
      <c r="C7931" s="72">
        <v>26</v>
      </c>
      <c r="D7931" s="72">
        <v>9</v>
      </c>
      <c r="E7931" s="11">
        <v>4.4989594650753126E-2</v>
      </c>
      <c r="F7931" s="11">
        <v>6.7846146311507247E-2</v>
      </c>
      <c r="G7931" s="11">
        <v>0</v>
      </c>
      <c r="H7931" s="11">
        <v>1.8886269999432031E-3</v>
      </c>
      <c r="I7931" s="11">
        <v>3.8715088941857872E-4</v>
      </c>
      <c r="J7931" s="11">
        <v>7.0815325173212785E-3</v>
      </c>
      <c r="K7931" s="126">
        <f t="shared" si="1970"/>
        <v>0.12219305136894344</v>
      </c>
      <c r="L7931" s="74">
        <f t="shared" si="1971"/>
        <v>122193.05136894344</v>
      </c>
      <c r="M7931" s="75">
        <f t="shared" si="1972"/>
        <v>45182.782914047595</v>
      </c>
      <c r="N7931" s="75">
        <f t="shared" si="1973"/>
        <v>78101.761699024792</v>
      </c>
      <c r="O7931" s="75">
        <f t="shared" si="1974"/>
        <v>0</v>
      </c>
      <c r="P7931" s="75">
        <f t="shared" si="1975"/>
        <v>1961.9815223851433</v>
      </c>
      <c r="Q7931" s="75">
        <f t="shared" si="1976"/>
        <v>356.76997622977285</v>
      </c>
      <c r="R7931" s="75">
        <f t="shared" si="1977"/>
        <v>9830.9453723152947</v>
      </c>
      <c r="S7931" s="76">
        <f t="shared" si="1969"/>
        <v>135434.24148400259</v>
      </c>
      <c r="T7931" s="76"/>
      <c r="U7931" s="115">
        <f t="shared" si="1978"/>
        <v>43656.477331196111</v>
      </c>
      <c r="V7931" s="115">
        <f t="shared" si="1979"/>
        <v>1950.4219365919439</v>
      </c>
      <c r="W7931" s="115">
        <f t="shared" si="1980"/>
        <v>74734.888320037295</v>
      </c>
      <c r="X7931" s="115">
        <f t="shared" si="1981"/>
        <v>9909.1136242426292</v>
      </c>
      <c r="Y7931" s="115">
        <f t="shared" si="1982"/>
        <v>0</v>
      </c>
      <c r="Z7931" s="115">
        <f t="shared" si="1983"/>
        <v>334.81440841549045</v>
      </c>
      <c r="AA7931" s="12">
        <f t="shared" si="1984"/>
        <v>130585.71562048348</v>
      </c>
    </row>
    <row r="7932" spans="1:27" x14ac:dyDescent="0.2">
      <c r="A7932" s="72">
        <v>2004</v>
      </c>
      <c r="B7932" s="72">
        <v>11</v>
      </c>
      <c r="C7932" s="72">
        <v>26</v>
      </c>
      <c r="D7932" s="72">
        <v>10</v>
      </c>
      <c r="E7932" s="11">
        <v>4.56538181592702E-2</v>
      </c>
      <c r="F7932" s="11">
        <v>7.0075834371687754E-2</v>
      </c>
      <c r="G7932" s="11">
        <v>0</v>
      </c>
      <c r="H7932" s="11">
        <v>4.6721666947115905E-3</v>
      </c>
      <c r="I7932" s="11">
        <v>3.8715088941857872E-4</v>
      </c>
      <c r="J7932" s="11">
        <v>7.4328202260626405E-3</v>
      </c>
      <c r="K7932" s="126">
        <f t="shared" si="1970"/>
        <v>0.12822179034115078</v>
      </c>
      <c r="L7932" s="74">
        <f t="shared" si="1971"/>
        <v>128221.79034115077</v>
      </c>
      <c r="M7932" s="75">
        <f t="shared" si="1972"/>
        <v>45849.858641773266</v>
      </c>
      <c r="N7932" s="75">
        <f t="shared" si="1973"/>
        <v>80668.489140548525</v>
      </c>
      <c r="O7932" s="75">
        <f t="shared" si="1974"/>
        <v>0</v>
      </c>
      <c r="P7932" s="75">
        <f t="shared" si="1975"/>
        <v>4853.6342670114755</v>
      </c>
      <c r="Q7932" s="75">
        <f t="shared" si="1976"/>
        <v>356.76997622977285</v>
      </c>
      <c r="R7932" s="75">
        <f t="shared" si="1977"/>
        <v>10318.620923639102</v>
      </c>
      <c r="S7932" s="76">
        <f t="shared" si="1969"/>
        <v>142047.37294920217</v>
      </c>
      <c r="T7932" s="76"/>
      <c r="U7932" s="115">
        <f t="shared" si="1978"/>
        <v>44301.018780558508</v>
      </c>
      <c r="V7932" s="115">
        <f t="shared" si="1979"/>
        <v>4825.0376665449612</v>
      </c>
      <c r="W7932" s="115">
        <f t="shared" si="1980"/>
        <v>77190.967216560399</v>
      </c>
      <c r="X7932" s="115">
        <f t="shared" si="1981"/>
        <v>10400.666803191347</v>
      </c>
      <c r="Y7932" s="115">
        <f t="shared" si="1982"/>
        <v>0</v>
      </c>
      <c r="Z7932" s="115">
        <f t="shared" si="1983"/>
        <v>334.81440841549045</v>
      </c>
      <c r="AA7932" s="12">
        <f t="shared" si="1984"/>
        <v>137052.50487527071</v>
      </c>
    </row>
    <row r="7933" spans="1:27" x14ac:dyDescent="0.2">
      <c r="A7933" s="72">
        <v>2004</v>
      </c>
      <c r="B7933" s="72">
        <v>11</v>
      </c>
      <c r="C7933" s="72">
        <v>26</v>
      </c>
      <c r="D7933" s="72">
        <v>11</v>
      </c>
      <c r="E7933" s="11">
        <v>4.8685919099304732E-2</v>
      </c>
      <c r="F7933" s="11">
        <v>7.1656324823986428E-2</v>
      </c>
      <c r="G7933" s="11">
        <v>0</v>
      </c>
      <c r="H7933" s="11">
        <v>3.3140505830291781E-3</v>
      </c>
      <c r="I7933" s="11">
        <v>3.8715088941857872E-4</v>
      </c>
      <c r="J7933" s="11">
        <v>7.6779251394274396E-3</v>
      </c>
      <c r="K7933" s="126">
        <f t="shared" si="1970"/>
        <v>0.13172137053516636</v>
      </c>
      <c r="L7933" s="74">
        <f t="shared" si="1971"/>
        <v>131721.37053516635</v>
      </c>
      <c r="M7933" s="75">
        <f t="shared" si="1972"/>
        <v>48894.979621647806</v>
      </c>
      <c r="N7933" s="75">
        <f t="shared" si="1973"/>
        <v>82487.886341183315</v>
      </c>
      <c r="O7933" s="75">
        <f t="shared" si="1974"/>
        <v>0</v>
      </c>
      <c r="P7933" s="75">
        <f t="shared" si="1975"/>
        <v>3442.7687459453332</v>
      </c>
      <c r="Q7933" s="75">
        <f t="shared" si="1976"/>
        <v>356.76997622977285</v>
      </c>
      <c r="R7933" s="75">
        <f t="shared" si="1977"/>
        <v>10658.888091498822</v>
      </c>
      <c r="S7933" s="76">
        <f t="shared" si="1969"/>
        <v>145841.29277650506</v>
      </c>
      <c r="T7933" s="76"/>
      <c r="U7933" s="115">
        <f t="shared" si="1978"/>
        <v>47243.273472606503</v>
      </c>
      <c r="V7933" s="115">
        <f t="shared" si="1979"/>
        <v>3422.4846707739625</v>
      </c>
      <c r="W7933" s="115">
        <f t="shared" si="1980"/>
        <v>78931.932383559033</v>
      </c>
      <c r="X7933" s="115">
        <f t="shared" si="1981"/>
        <v>10743.639518553626</v>
      </c>
      <c r="Y7933" s="115">
        <f t="shared" si="1982"/>
        <v>0</v>
      </c>
      <c r="Z7933" s="115">
        <f t="shared" si="1983"/>
        <v>334.81440841549045</v>
      </c>
      <c r="AA7933" s="12">
        <f t="shared" si="1984"/>
        <v>140676.14445390861</v>
      </c>
    </row>
    <row r="7934" spans="1:27" x14ac:dyDescent="0.2">
      <c r="A7934" s="72">
        <v>2004</v>
      </c>
      <c r="B7934" s="72">
        <v>11</v>
      </c>
      <c r="C7934" s="72">
        <v>26</v>
      </c>
      <c r="D7934" s="72">
        <v>12</v>
      </c>
      <c r="E7934" s="11">
        <v>5.0241536456732204E-2</v>
      </c>
      <c r="F7934" s="11">
        <v>7.1364907257140384E-2</v>
      </c>
      <c r="G7934" s="11">
        <v>0</v>
      </c>
      <c r="H7934" s="11">
        <v>5.3935791790950226E-3</v>
      </c>
      <c r="I7934" s="11">
        <v>3.8715088941857872E-4</v>
      </c>
      <c r="J7934" s="11">
        <v>7.9233763115212127E-3</v>
      </c>
      <c r="K7934" s="126">
        <f t="shared" si="1970"/>
        <v>0.13531055009390738</v>
      </c>
      <c r="L7934" s="74">
        <f t="shared" si="1971"/>
        <v>135310.5500939074</v>
      </c>
      <c r="M7934" s="75">
        <f t="shared" si="1972"/>
        <v>50457.276901798854</v>
      </c>
      <c r="N7934" s="75">
        <f t="shared" si="1973"/>
        <v>82152.418129676968</v>
      </c>
      <c r="O7934" s="75">
        <f t="shared" si="1974"/>
        <v>0</v>
      </c>
      <c r="P7934" s="75">
        <f t="shared" si="1975"/>
        <v>5603.0665076925725</v>
      </c>
      <c r="Q7934" s="75">
        <f t="shared" si="1976"/>
        <v>356.76997622977285</v>
      </c>
      <c r="R7934" s="75">
        <f t="shared" si="1977"/>
        <v>10999.635953423123</v>
      </c>
      <c r="S7934" s="76">
        <f t="shared" si="1969"/>
        <v>149569.16746882131</v>
      </c>
      <c r="T7934" s="76"/>
      <c r="U7934" s="115">
        <f t="shared" si="1978"/>
        <v>48752.795272652569</v>
      </c>
      <c r="V7934" s="115">
        <f t="shared" si="1979"/>
        <v>5570.0544088212564</v>
      </c>
      <c r="W7934" s="115">
        <f t="shared" si="1980"/>
        <v>78610.925804751445</v>
      </c>
      <c r="X7934" s="115">
        <f t="shared" si="1981"/>
        <v>11087.096750096602</v>
      </c>
      <c r="Y7934" s="115">
        <f t="shared" si="1982"/>
        <v>0</v>
      </c>
      <c r="Z7934" s="115">
        <f t="shared" si="1983"/>
        <v>334.81440841549045</v>
      </c>
      <c r="AA7934" s="12">
        <f t="shared" si="1984"/>
        <v>144355.68664473735</v>
      </c>
    </row>
    <row r="7935" spans="1:27" x14ac:dyDescent="0.2">
      <c r="A7935" s="72">
        <v>2004</v>
      </c>
      <c r="B7935" s="72">
        <v>11</v>
      </c>
      <c r="C7935" s="72">
        <v>26</v>
      </c>
      <c r="D7935" s="72">
        <v>13</v>
      </c>
      <c r="E7935" s="11">
        <v>4.9862627161590872E-2</v>
      </c>
      <c r="F7935" s="11">
        <v>7.1551672583918077E-2</v>
      </c>
      <c r="G7935" s="11">
        <v>0</v>
      </c>
      <c r="H7935" s="11">
        <v>5.9826522595323546E-3</v>
      </c>
      <c r="I7935" s="11">
        <v>3.8715088941857872E-4</v>
      </c>
      <c r="J7935" s="11">
        <v>8.1087203674548147E-3</v>
      </c>
      <c r="K7935" s="126">
        <f t="shared" si="1970"/>
        <v>0.13589282326191468</v>
      </c>
      <c r="L7935" s="74">
        <f t="shared" si="1971"/>
        <v>135892.82326191469</v>
      </c>
      <c r="M7935" s="75">
        <f t="shared" si="1972"/>
        <v>50076.740545350505</v>
      </c>
      <c r="N7935" s="75">
        <f t="shared" si="1973"/>
        <v>82367.414880983342</v>
      </c>
      <c r="O7935" s="75">
        <f t="shared" si="1974"/>
        <v>0</v>
      </c>
      <c r="P7935" s="75">
        <f t="shared" si="1975"/>
        <v>6215.0192644768931</v>
      </c>
      <c r="Q7935" s="75">
        <f t="shared" si="1976"/>
        <v>356.76997622977285</v>
      </c>
      <c r="R7935" s="75">
        <f t="shared" si="1977"/>
        <v>11256.940044664638</v>
      </c>
      <c r="S7935" s="76">
        <f t="shared" si="1969"/>
        <v>150272.88471170515</v>
      </c>
      <c r="T7935" s="76"/>
      <c r="U7935" s="115">
        <f t="shared" si="1978"/>
        <v>48385.113696894245</v>
      </c>
      <c r="V7935" s="115">
        <f t="shared" si="1979"/>
        <v>6178.4016676369547</v>
      </c>
      <c r="W7935" s="115">
        <f t="shared" si="1980"/>
        <v>78816.654303680465</v>
      </c>
      <c r="X7935" s="115">
        <f t="shared" si="1981"/>
        <v>11346.446729120458</v>
      </c>
      <c r="Y7935" s="115">
        <f t="shared" si="1982"/>
        <v>0</v>
      </c>
      <c r="Z7935" s="115">
        <f t="shared" si="1983"/>
        <v>334.81440841549045</v>
      </c>
      <c r="AA7935" s="12">
        <f t="shared" si="1984"/>
        <v>145061.4308057476</v>
      </c>
    </row>
    <row r="7936" spans="1:27" x14ac:dyDescent="0.2">
      <c r="A7936" s="72">
        <v>2004</v>
      </c>
      <c r="B7936" s="72">
        <v>11</v>
      </c>
      <c r="C7936" s="72">
        <v>26</v>
      </c>
      <c r="D7936" s="72">
        <v>14</v>
      </c>
      <c r="E7936" s="11">
        <v>4.86416505498308E-2</v>
      </c>
      <c r="F7936" s="11">
        <v>7.2416495161592223E-2</v>
      </c>
      <c r="G7936" s="11">
        <v>0</v>
      </c>
      <c r="H7936" s="11">
        <v>5.0600912244603089E-3</v>
      </c>
      <c r="I7936" s="11">
        <v>3.8715088941857872E-4</v>
      </c>
      <c r="J7936" s="11">
        <v>8.1960224850201914E-3</v>
      </c>
      <c r="K7936" s="126">
        <f t="shared" si="1970"/>
        <v>0.13470141031032209</v>
      </c>
      <c r="L7936" s="74">
        <f t="shared" si="1971"/>
        <v>134701.4103103221</v>
      </c>
      <c r="M7936" s="75">
        <f t="shared" si="1972"/>
        <v>48850.520980125752</v>
      </c>
      <c r="N7936" s="75">
        <f t="shared" si="1973"/>
        <v>83362.963936390588</v>
      </c>
      <c r="O7936" s="75">
        <f t="shared" si="1974"/>
        <v>0</v>
      </c>
      <c r="P7936" s="75">
        <f t="shared" si="1975"/>
        <v>5256.6258367972605</v>
      </c>
      <c r="Q7936" s="75">
        <f t="shared" si="1976"/>
        <v>356.76997622977285</v>
      </c>
      <c r="R7936" s="75">
        <f t="shared" si="1977"/>
        <v>11378.137306214081</v>
      </c>
      <c r="S7936" s="76">
        <f t="shared" si="1969"/>
        <v>149205.01803575747</v>
      </c>
      <c r="T7936" s="76"/>
      <c r="U7936" s="115">
        <f t="shared" si="1978"/>
        <v>47200.316674671427</v>
      </c>
      <c r="V7936" s="115">
        <f t="shared" si="1979"/>
        <v>5225.6548940794428</v>
      </c>
      <c r="W7936" s="115">
        <f t="shared" si="1980"/>
        <v>79769.286432001696</v>
      </c>
      <c r="X7936" s="115">
        <f t="shared" si="1981"/>
        <v>11468.60765974901</v>
      </c>
      <c r="Y7936" s="115">
        <f t="shared" si="1982"/>
        <v>0</v>
      </c>
      <c r="Z7936" s="115">
        <f t="shared" si="1983"/>
        <v>334.81440841549045</v>
      </c>
      <c r="AA7936" s="12">
        <f t="shared" si="1984"/>
        <v>143998.68006891708</v>
      </c>
    </row>
    <row r="7937" spans="1:27" x14ac:dyDescent="0.2">
      <c r="A7937" s="72">
        <v>2004</v>
      </c>
      <c r="B7937" s="72">
        <v>11</v>
      </c>
      <c r="C7937" s="72">
        <v>26</v>
      </c>
      <c r="D7937" s="72">
        <v>15</v>
      </c>
      <c r="E7937" s="11">
        <v>5.2726295271360815E-2</v>
      </c>
      <c r="F7937" s="11">
        <v>7.1024059971542597E-2</v>
      </c>
      <c r="G7937" s="11">
        <v>0</v>
      </c>
      <c r="H7937" s="11">
        <v>8.827209308655792E-4</v>
      </c>
      <c r="I7937" s="11">
        <v>3.8715088941857872E-4</v>
      </c>
      <c r="J7937" s="11">
        <v>8.2299730387408818E-3</v>
      </c>
      <c r="K7937" s="126">
        <f t="shared" si="1970"/>
        <v>0.13325020010192845</v>
      </c>
      <c r="L7937" s="74">
        <f t="shared" si="1971"/>
        <v>133250.20010192847</v>
      </c>
      <c r="M7937" s="75">
        <f t="shared" si="1972"/>
        <v>52952.70543336602</v>
      </c>
      <c r="N7937" s="75">
        <f t="shared" si="1973"/>
        <v>81760.048409025592</v>
      </c>
      <c r="O7937" s="75">
        <f t="shared" si="1974"/>
        <v>0</v>
      </c>
      <c r="P7937" s="75">
        <f t="shared" si="1975"/>
        <v>917.00592855707509</v>
      </c>
      <c r="Q7937" s="75">
        <f t="shared" si="1976"/>
        <v>356.76997622977285</v>
      </c>
      <c r="R7937" s="75">
        <f t="shared" si="1977"/>
        <v>11425.26920007626</v>
      </c>
      <c r="S7937" s="76">
        <f t="shared" si="1969"/>
        <v>147411.79894725472</v>
      </c>
      <c r="T7937" s="76"/>
      <c r="U7937" s="115">
        <f t="shared" si="1978"/>
        <v>51163.926506583521</v>
      </c>
      <c r="V7937" s="115">
        <f t="shared" si="1979"/>
        <v>911.60312094493133</v>
      </c>
      <c r="W7937" s="115">
        <f t="shared" si="1980"/>
        <v>78235.470672688636</v>
      </c>
      <c r="X7937" s="115">
        <f t="shared" si="1981"/>
        <v>11516.114310830735</v>
      </c>
      <c r="Y7937" s="115">
        <f t="shared" si="1982"/>
        <v>0</v>
      </c>
      <c r="Z7937" s="115">
        <f t="shared" si="1983"/>
        <v>334.81440841549045</v>
      </c>
      <c r="AA7937" s="12">
        <f t="shared" si="1984"/>
        <v>142161.92901946331</v>
      </c>
    </row>
    <row r="7938" spans="1:27" x14ac:dyDescent="0.2">
      <c r="A7938" s="72">
        <v>2004</v>
      </c>
      <c r="B7938" s="72">
        <v>11</v>
      </c>
      <c r="C7938" s="72">
        <v>26</v>
      </c>
      <c r="D7938" s="72">
        <v>16</v>
      </c>
      <c r="E7938" s="11">
        <v>5.5176610848437661E-2</v>
      </c>
      <c r="F7938" s="11">
        <v>6.9413190646983397E-2</v>
      </c>
      <c r="G7938" s="11">
        <v>0</v>
      </c>
      <c r="H7938" s="11">
        <v>6.5043357848222601E-3</v>
      </c>
      <c r="I7938" s="11">
        <v>3.8715088941857872E-4</v>
      </c>
      <c r="J7938" s="11">
        <v>8.1589536468557773E-3</v>
      </c>
      <c r="K7938" s="126">
        <f t="shared" si="1970"/>
        <v>0.13964024181651769</v>
      </c>
      <c r="L7938" s="74">
        <f t="shared" si="1971"/>
        <v>139640.24181651769</v>
      </c>
      <c r="M7938" s="75">
        <f t="shared" si="1972"/>
        <v>55413.542825865596</v>
      </c>
      <c r="N7938" s="75">
        <f t="shared" si="1973"/>
        <v>79905.680269421282</v>
      </c>
      <c r="O7938" s="75">
        <f t="shared" si="1974"/>
        <v>0</v>
      </c>
      <c r="P7938" s="75">
        <f t="shared" si="1975"/>
        <v>6756.9650468798327</v>
      </c>
      <c r="Q7938" s="75">
        <f t="shared" si="1976"/>
        <v>356.76997622977285</v>
      </c>
      <c r="R7938" s="75">
        <f t="shared" si="1977"/>
        <v>11326.676450513964</v>
      </c>
      <c r="S7938" s="76">
        <f t="shared" si="1969"/>
        <v>153759.63456891046</v>
      </c>
      <c r="T7938" s="76"/>
      <c r="U7938" s="115">
        <f t="shared" si="1978"/>
        <v>53541.635113992394</v>
      </c>
      <c r="V7938" s="115">
        <f t="shared" si="1979"/>
        <v>6717.1544185584698</v>
      </c>
      <c r="W7938" s="115">
        <f t="shared" si="1980"/>
        <v>76461.042122003419</v>
      </c>
      <c r="X7938" s="115">
        <f t="shared" si="1981"/>
        <v>11416.737626194636</v>
      </c>
      <c r="Y7938" s="115">
        <f t="shared" si="1982"/>
        <v>0</v>
      </c>
      <c r="Z7938" s="115">
        <f t="shared" si="1983"/>
        <v>334.81440841549045</v>
      </c>
      <c r="AA7938" s="12">
        <f t="shared" si="1984"/>
        <v>148471.38368916442</v>
      </c>
    </row>
    <row r="7939" spans="1:27" x14ac:dyDescent="0.2">
      <c r="A7939" s="72">
        <v>2004</v>
      </c>
      <c r="B7939" s="72">
        <v>11</v>
      </c>
      <c r="C7939" s="72">
        <v>26</v>
      </c>
      <c r="D7939" s="72">
        <v>17</v>
      </c>
      <c r="E7939" s="11">
        <v>6.3802078704802187E-2</v>
      </c>
      <c r="F7939" s="11">
        <v>6.7387097273301957E-2</v>
      </c>
      <c r="G7939" s="11">
        <v>3.6761107664185579E-4</v>
      </c>
      <c r="H7939" s="11">
        <v>2.5676105271365793E-3</v>
      </c>
      <c r="I7939" s="11">
        <v>3.9077687911009696E-4</v>
      </c>
      <c r="J7939" s="11">
        <v>8.0662816188889763E-3</v>
      </c>
      <c r="K7939" s="126">
        <f t="shared" si="1970"/>
        <v>0.14258145607988165</v>
      </c>
      <c r="L7939" s="74">
        <f t="shared" si="1971"/>
        <v>142581.45607988164</v>
      </c>
      <c r="M7939" s="75">
        <f t="shared" si="1972"/>
        <v>64076.049005607092</v>
      </c>
      <c r="N7939" s="75">
        <f t="shared" si="1973"/>
        <v>77573.322862934336</v>
      </c>
      <c r="O7939" s="75">
        <f t="shared" si="1974"/>
        <v>384.52625106170802</v>
      </c>
      <c r="P7939" s="75">
        <f t="shared" si="1975"/>
        <v>2667.3368595678457</v>
      </c>
      <c r="Q7939" s="75">
        <f t="shared" si="1976"/>
        <v>360.11142343139272</v>
      </c>
      <c r="R7939" s="75">
        <f t="shared" si="1977"/>
        <v>11198.024404893207</v>
      </c>
      <c r="S7939" s="76">
        <f t="shared" ref="S7939:S8002" si="1985">SUM(M7939:R7939)</f>
        <v>156259.37080749561</v>
      </c>
      <c r="T7939" s="76"/>
      <c r="U7939" s="115">
        <f t="shared" si="1978"/>
        <v>61911.515857873135</v>
      </c>
      <c r="V7939" s="115">
        <f t="shared" si="1979"/>
        <v>2651.6214672893016</v>
      </c>
      <c r="W7939" s="115">
        <f t="shared" si="1980"/>
        <v>74229.229849087802</v>
      </c>
      <c r="X7939" s="115">
        <f t="shared" si="1981"/>
        <v>11287.062636682707</v>
      </c>
      <c r="Y7939" s="115">
        <f t="shared" si="1982"/>
        <v>169.49922453270617</v>
      </c>
      <c r="Z7939" s="115">
        <f t="shared" si="1983"/>
        <v>337.95022348570649</v>
      </c>
      <c r="AA7939" s="12">
        <f t="shared" si="1984"/>
        <v>150586.87925895138</v>
      </c>
    </row>
    <row r="7940" spans="1:27" x14ac:dyDescent="0.2">
      <c r="A7940" s="72">
        <v>2004</v>
      </c>
      <c r="B7940" s="72">
        <v>11</v>
      </c>
      <c r="C7940" s="72">
        <v>26</v>
      </c>
      <c r="D7940" s="72">
        <v>18</v>
      </c>
      <c r="E7940" s="11">
        <v>6.9845421482860312E-2</v>
      </c>
      <c r="F7940" s="11">
        <v>6.6451308543876778E-2</v>
      </c>
      <c r="G7940" s="11">
        <v>1.6980130682980954E-3</v>
      </c>
      <c r="H7940" s="11">
        <v>5.135591647377832E-3</v>
      </c>
      <c r="I7940" s="11">
        <v>4.0389950846987714E-4</v>
      </c>
      <c r="J7940" s="11">
        <v>7.9992459559373157E-3</v>
      </c>
      <c r="K7940" s="126">
        <f t="shared" ref="K7940:K8003" si="1986">SUM(E7940:J7940)</f>
        <v>0.15153348020682023</v>
      </c>
      <c r="L7940" s="74">
        <f t="shared" ref="L7940:L8003" si="1987">+K7940*1000000</f>
        <v>151533.48020682021</v>
      </c>
      <c r="M7940" s="75">
        <f t="shared" ref="M7940:M8003" si="1988">+E7940*1000000*M$8829</f>
        <v>70145.342292996313</v>
      </c>
      <c r="N7940" s="75">
        <f t="shared" ref="N7940:N8003" si="1989">+F7940*1000000*N$8829</f>
        <v>76496.08042073829</v>
      </c>
      <c r="O7940" s="75">
        <f t="shared" ref="O7940:O8003" si="1990">+G7940*1000000*O$8829</f>
        <v>1776.1450644278891</v>
      </c>
      <c r="P7940" s="75">
        <f t="shared" ref="P7940:P8003" si="1991">+H7940*1000000*P$8829</f>
        <v>5335.0587061255601</v>
      </c>
      <c r="Q7940" s="75">
        <f t="shared" ref="Q7940:Q8003" si="1992">+I7940*1000000*Q$8829</f>
        <v>372.20427997058846</v>
      </c>
      <c r="R7940" s="75">
        <f t="shared" ref="R7940:R8003" si="1993">+J7940*1000000*R$8829</f>
        <v>11104.962071441689</v>
      </c>
      <c r="S7940" s="76">
        <f t="shared" si="1985"/>
        <v>165229.79283570035</v>
      </c>
      <c r="T7940" s="76"/>
      <c r="U7940" s="115">
        <f t="shared" ref="U7940:U8003" si="1994">M7940*U$1</f>
        <v>67775.784230216115</v>
      </c>
      <c r="V7940" s="115">
        <f t="shared" ref="V7940:V8003" si="1995">P7940*V$1</f>
        <v>5303.6256533054493</v>
      </c>
      <c r="W7940" s="115">
        <f t="shared" ref="W7940:W8003" si="1996">N7940*W$1</f>
        <v>73198.42603801153</v>
      </c>
      <c r="X7940" s="115">
        <f t="shared" ref="X7940:X8003" si="1997">R7940*X$1</f>
        <v>11193.260341848974</v>
      </c>
      <c r="Y7940" s="115">
        <f t="shared" ref="Y7940:Y8003" si="1998">O7940*Y$1</f>
        <v>782.92498950821414</v>
      </c>
      <c r="Z7940" s="115">
        <f t="shared" ref="Z7940:Z8003" si="1999">Q7940*Z$1</f>
        <v>349.29888754934564</v>
      </c>
      <c r="AA7940" s="12">
        <f t="shared" ref="AA7940:AA8003" si="2000">SUM(U7940:Z7940)</f>
        <v>158603.32014043964</v>
      </c>
    </row>
    <row r="7941" spans="1:27" x14ac:dyDescent="0.2">
      <c r="A7941" s="72">
        <v>2004</v>
      </c>
      <c r="B7941" s="72">
        <v>11</v>
      </c>
      <c r="C7941" s="72">
        <v>26</v>
      </c>
      <c r="D7941" s="72">
        <v>19</v>
      </c>
      <c r="E7941" s="11">
        <v>6.6795177248508752E-2</v>
      </c>
      <c r="F7941" s="11">
        <v>6.589497435273288E-2</v>
      </c>
      <c r="G7941" s="11">
        <v>1.6980130682980954E-3</v>
      </c>
      <c r="H7941" s="11">
        <v>1.0812500796601066E-2</v>
      </c>
      <c r="I7941" s="11">
        <v>4.0389950846987714E-4</v>
      </c>
      <c r="J7941" s="11">
        <v>7.8847489044109754E-3</v>
      </c>
      <c r="K7941" s="126">
        <f t="shared" si="1986"/>
        <v>0.15348931387902168</v>
      </c>
      <c r="L7941" s="74">
        <f t="shared" si="1987"/>
        <v>153489.31387902168</v>
      </c>
      <c r="M7941" s="75">
        <f t="shared" si="1988"/>
        <v>67082.000110311739</v>
      </c>
      <c r="N7941" s="75">
        <f t="shared" si="1989"/>
        <v>75855.650819589806</v>
      </c>
      <c r="O7941" s="75">
        <f t="shared" si="1990"/>
        <v>1776.1450644278891</v>
      </c>
      <c r="P7941" s="75">
        <f t="shared" si="1991"/>
        <v>11232.459757455495</v>
      </c>
      <c r="Q7941" s="75">
        <f t="shared" si="1992"/>
        <v>372.20427997058846</v>
      </c>
      <c r="R7941" s="75">
        <f t="shared" si="1993"/>
        <v>10946.011412655134</v>
      </c>
      <c r="S7941" s="76">
        <f t="shared" si="1985"/>
        <v>167264.47144441068</v>
      </c>
      <c r="T7941" s="76"/>
      <c r="U7941" s="115">
        <f t="shared" si="1994"/>
        <v>64815.923860161602</v>
      </c>
      <c r="V7941" s="115">
        <f t="shared" si="1995"/>
        <v>11166.280448041247</v>
      </c>
      <c r="W7941" s="115">
        <f t="shared" si="1996"/>
        <v>72585.604589717928</v>
      </c>
      <c r="X7941" s="115">
        <f t="shared" si="1997"/>
        <v>11033.045827485006</v>
      </c>
      <c r="Y7941" s="115">
        <f t="shared" si="1998"/>
        <v>782.92498950821414</v>
      </c>
      <c r="Z7941" s="115">
        <f t="shared" si="1999"/>
        <v>349.29888754934564</v>
      </c>
      <c r="AA7941" s="12">
        <f t="shared" si="2000"/>
        <v>160733.07860246333</v>
      </c>
    </row>
    <row r="7942" spans="1:27" x14ac:dyDescent="0.2">
      <c r="A7942" s="72">
        <v>2004</v>
      </c>
      <c r="B7942" s="72">
        <v>11</v>
      </c>
      <c r="C7942" s="72">
        <v>26</v>
      </c>
      <c r="D7942" s="72">
        <v>20</v>
      </c>
      <c r="E7942" s="11">
        <v>6.228268485697671E-2</v>
      </c>
      <c r="F7942" s="11">
        <v>6.4425219725110144E-2</v>
      </c>
      <c r="G7942" s="11">
        <v>1.6980130682980954E-3</v>
      </c>
      <c r="H7942" s="11">
        <v>1.2094276691845254E-2</v>
      </c>
      <c r="I7942" s="11">
        <v>4.0389950846987714E-4</v>
      </c>
      <c r="J7942" s="11">
        <v>7.7986586249527649E-3</v>
      </c>
      <c r="K7942" s="126">
        <f t="shared" si="1986"/>
        <v>0.14870275247565287</v>
      </c>
      <c r="L7942" s="74">
        <f t="shared" si="1987"/>
        <v>148702.75247565287</v>
      </c>
      <c r="M7942" s="75">
        <f t="shared" si="1988"/>
        <v>62550.13078117853</v>
      </c>
      <c r="N7942" s="75">
        <f t="shared" si="1989"/>
        <v>74163.728257686525</v>
      </c>
      <c r="O7942" s="75">
        <f t="shared" si="1990"/>
        <v>1776.1450644278891</v>
      </c>
      <c r="P7942" s="75">
        <f t="shared" si="1991"/>
        <v>12564.019997981233</v>
      </c>
      <c r="Q7942" s="75">
        <f t="shared" si="1992"/>
        <v>372.20427997058846</v>
      </c>
      <c r="R7942" s="75">
        <f t="shared" si="1993"/>
        <v>10826.49648670219</v>
      </c>
      <c r="S7942" s="76">
        <f t="shared" si="1985"/>
        <v>162252.72486794693</v>
      </c>
      <c r="T7942" s="76"/>
      <c r="U7942" s="115">
        <f t="shared" si="1994"/>
        <v>60437.144203945791</v>
      </c>
      <c r="V7942" s="115">
        <f t="shared" si="1995"/>
        <v>12489.995413438981</v>
      </c>
      <c r="W7942" s="115">
        <f t="shared" si="1996"/>
        <v>70966.618782492893</v>
      </c>
      <c r="X7942" s="115">
        <f t="shared" si="1997"/>
        <v>10912.580609114888</v>
      </c>
      <c r="Y7942" s="115">
        <f t="shared" si="1998"/>
        <v>782.92498950821414</v>
      </c>
      <c r="Z7942" s="115">
        <f t="shared" si="1999"/>
        <v>349.29888754934564</v>
      </c>
      <c r="AA7942" s="12">
        <f t="shared" si="2000"/>
        <v>155938.56288605012</v>
      </c>
    </row>
    <row r="7943" spans="1:27" x14ac:dyDescent="0.2">
      <c r="A7943" s="72">
        <v>2004</v>
      </c>
      <c r="B7943" s="72">
        <v>11</v>
      </c>
      <c r="C7943" s="72">
        <v>26</v>
      </c>
      <c r="D7943" s="72">
        <v>21</v>
      </c>
      <c r="E7943" s="11">
        <v>6.1317940293134879E-2</v>
      </c>
      <c r="F7943" s="11">
        <v>6.347200152462143E-2</v>
      </c>
      <c r="G7943" s="11">
        <v>1.6980130682980954E-3</v>
      </c>
      <c r="H7943" s="11">
        <v>1.0751356464480956E-2</v>
      </c>
      <c r="I7943" s="11">
        <v>4.0389950846987714E-4</v>
      </c>
      <c r="J7943" s="11">
        <v>7.7361268883588919E-3</v>
      </c>
      <c r="K7943" s="126">
        <f t="shared" si="1986"/>
        <v>0.14537933774736414</v>
      </c>
      <c r="L7943" s="74">
        <f t="shared" si="1987"/>
        <v>145379.33774736413</v>
      </c>
      <c r="M7943" s="75">
        <f t="shared" si="1988"/>
        <v>61581.243541052143</v>
      </c>
      <c r="N7943" s="75">
        <f t="shared" si="1989"/>
        <v>73066.421707658999</v>
      </c>
      <c r="O7943" s="75">
        <f t="shared" si="1990"/>
        <v>1776.1450644278891</v>
      </c>
      <c r="P7943" s="75">
        <f t="shared" si="1991"/>
        <v>11168.940571389723</v>
      </c>
      <c r="Q7943" s="75">
        <f t="shared" si="1992"/>
        <v>372.20427997058846</v>
      </c>
      <c r="R7943" s="75">
        <f t="shared" si="1993"/>
        <v>10739.686734012823</v>
      </c>
      <c r="S7943" s="76">
        <f t="shared" si="1985"/>
        <v>158704.64189851214</v>
      </c>
      <c r="T7943" s="76"/>
      <c r="U7943" s="115">
        <f t="shared" si="1994"/>
        <v>59500.986643320815</v>
      </c>
      <c r="V7943" s="115">
        <f t="shared" si="1995"/>
        <v>11103.135503767491</v>
      </c>
      <c r="W7943" s="115">
        <f t="shared" si="1996"/>
        <v>69916.615803236447</v>
      </c>
      <c r="X7943" s="115">
        <f t="shared" si="1997"/>
        <v>10825.080610842722</v>
      </c>
      <c r="Y7943" s="115">
        <f t="shared" si="1998"/>
        <v>782.92498950821414</v>
      </c>
      <c r="Z7943" s="115">
        <f t="shared" si="1999"/>
        <v>349.29888754934564</v>
      </c>
      <c r="AA7943" s="12">
        <f t="shared" si="2000"/>
        <v>152478.04243822503</v>
      </c>
    </row>
    <row r="7944" spans="1:27" x14ac:dyDescent="0.2">
      <c r="A7944" s="72">
        <v>2004</v>
      </c>
      <c r="B7944" s="72">
        <v>11</v>
      </c>
      <c r="C7944" s="72">
        <v>26</v>
      </c>
      <c r="D7944" s="72">
        <v>22</v>
      </c>
      <c r="E7944" s="11">
        <v>5.6857328277858783E-2</v>
      </c>
      <c r="F7944" s="11">
        <v>6.245340300468475E-2</v>
      </c>
      <c r="G7944" s="11">
        <v>1.6980130682980954E-3</v>
      </c>
      <c r="H7944" s="11">
        <v>8.0247821766680997E-3</v>
      </c>
      <c r="I7944" s="11">
        <v>4.0389950846987714E-4</v>
      </c>
      <c r="J7944" s="11">
        <v>7.5422951771340575E-3</v>
      </c>
      <c r="K7944" s="126">
        <f t="shared" si="1986"/>
        <v>0.13697972121311369</v>
      </c>
      <c r="L7944" s="74">
        <f t="shared" si="1987"/>
        <v>136979.72121311369</v>
      </c>
      <c r="M7944" s="75">
        <f t="shared" si="1988"/>
        <v>57101.477365905273</v>
      </c>
      <c r="N7944" s="75">
        <f t="shared" si="1989"/>
        <v>71893.851956890692</v>
      </c>
      <c r="O7944" s="75">
        <f t="shared" si="1990"/>
        <v>1776.1450644278891</v>
      </c>
      <c r="P7944" s="75">
        <f t="shared" si="1991"/>
        <v>8336.4657776585464</v>
      </c>
      <c r="Q7944" s="75">
        <f t="shared" si="1992"/>
        <v>372.20427997058846</v>
      </c>
      <c r="R7944" s="75">
        <f t="shared" si="1993"/>
        <v>10470.599645898377</v>
      </c>
      <c r="S7944" s="76">
        <f t="shared" si="1985"/>
        <v>149950.74409075137</v>
      </c>
      <c r="T7944" s="76"/>
      <c r="U7944" s="115">
        <f t="shared" si="1994"/>
        <v>55172.550060598631</v>
      </c>
      <c r="V7944" s="115">
        <f t="shared" si="1995"/>
        <v>8287.349060569506</v>
      </c>
      <c r="W7944" s="115">
        <f t="shared" si="1996"/>
        <v>68794.594129655976</v>
      </c>
      <c r="X7944" s="115">
        <f t="shared" si="1997"/>
        <v>10553.85394545493</v>
      </c>
      <c r="Y7944" s="115">
        <f t="shared" si="1998"/>
        <v>782.92498950821414</v>
      </c>
      <c r="Z7944" s="115">
        <f t="shared" si="1999"/>
        <v>349.29888754934564</v>
      </c>
      <c r="AA7944" s="12">
        <f t="shared" si="2000"/>
        <v>143940.57107333658</v>
      </c>
    </row>
    <row r="7945" spans="1:27" x14ac:dyDescent="0.2">
      <c r="A7945" s="72">
        <v>2004</v>
      </c>
      <c r="B7945" s="72">
        <v>11</v>
      </c>
      <c r="C7945" s="72">
        <v>26</v>
      </c>
      <c r="D7945" s="72">
        <v>23</v>
      </c>
      <c r="E7945" s="11">
        <v>4.6411462195660273E-2</v>
      </c>
      <c r="F7945" s="11">
        <v>6.1212010052857431E-2</v>
      </c>
      <c r="G7945" s="11">
        <v>1.6980130682980954E-3</v>
      </c>
      <c r="H7945" s="11">
        <v>7.8063941996728402E-3</v>
      </c>
      <c r="I7945" s="11">
        <v>4.0389950846987714E-4</v>
      </c>
      <c r="J7945" s="11">
        <v>7.2083285655944549E-3</v>
      </c>
      <c r="K7945" s="126">
        <f t="shared" si="1986"/>
        <v>0.12474010759055298</v>
      </c>
      <c r="L7945" s="74">
        <f t="shared" si="1987"/>
        <v>124740.10759055299</v>
      </c>
      <c r="M7945" s="75">
        <f t="shared" si="1988"/>
        <v>46610.756051231525</v>
      </c>
      <c r="N7945" s="75">
        <f t="shared" si="1989"/>
        <v>70464.810194469741</v>
      </c>
      <c r="O7945" s="75">
        <f t="shared" si="1990"/>
        <v>1776.1450644278891</v>
      </c>
      <c r="P7945" s="75">
        <f t="shared" si="1991"/>
        <v>8109.5955827557636</v>
      </c>
      <c r="Q7945" s="75">
        <f t="shared" si="1992"/>
        <v>372.20427997058846</v>
      </c>
      <c r="R7945" s="75">
        <f t="shared" si="1993"/>
        <v>10006.970126978225</v>
      </c>
      <c r="S7945" s="76">
        <f t="shared" si="1985"/>
        <v>137340.48129983374</v>
      </c>
      <c r="T7945" s="76"/>
      <c r="U7945" s="115">
        <f t="shared" si="1994"/>
        <v>45036.212550507829</v>
      </c>
      <c r="V7945" s="115">
        <f t="shared" si="1995"/>
        <v>8061.8155375221804</v>
      </c>
      <c r="W7945" s="115">
        <f t="shared" si="1996"/>
        <v>67427.156645585332</v>
      </c>
      <c r="X7945" s="115">
        <f t="shared" si="1997"/>
        <v>10086.53799479669</v>
      </c>
      <c r="Y7945" s="115">
        <f t="shared" si="1998"/>
        <v>782.92498950821414</v>
      </c>
      <c r="Z7945" s="115">
        <f t="shared" si="1999"/>
        <v>349.29888754934564</v>
      </c>
      <c r="AA7945" s="12">
        <f t="shared" si="2000"/>
        <v>131743.94660546959</v>
      </c>
    </row>
    <row r="7946" spans="1:27" x14ac:dyDescent="0.2">
      <c r="A7946" s="72">
        <v>2004</v>
      </c>
      <c r="B7946" s="72">
        <v>11</v>
      </c>
      <c r="C7946" s="72">
        <v>26</v>
      </c>
      <c r="D7946" s="72">
        <v>24</v>
      </c>
      <c r="E7946" s="11">
        <v>3.8843009771560397E-2</v>
      </c>
      <c r="F7946" s="11">
        <v>5.7573608183216766E-2</v>
      </c>
      <c r="G7946" s="11">
        <v>1.6980130682980954E-3</v>
      </c>
      <c r="H7946" s="11">
        <v>6.3032567944394675E-3</v>
      </c>
      <c r="I7946" s="11">
        <v>4.0389950846987714E-4</v>
      </c>
      <c r="J7946" s="11">
        <v>6.7321502432528789E-3</v>
      </c>
      <c r="K7946" s="126">
        <f t="shared" si="1986"/>
        <v>0.11155393756923748</v>
      </c>
      <c r="L7946" s="74">
        <f t="shared" si="1987"/>
        <v>111553.93756923749</v>
      </c>
      <c r="M7946" s="75">
        <f t="shared" si="1988"/>
        <v>39009.804197185927</v>
      </c>
      <c r="N7946" s="75">
        <f t="shared" si="1989"/>
        <v>66276.427932001214</v>
      </c>
      <c r="O7946" s="75">
        <f t="shared" si="1990"/>
        <v>1776.1450644278891</v>
      </c>
      <c r="P7946" s="75">
        <f t="shared" si="1991"/>
        <v>6548.076121918597</v>
      </c>
      <c r="Q7946" s="75">
        <f t="shared" si="1992"/>
        <v>372.20427997058846</v>
      </c>
      <c r="R7946" s="75">
        <f t="shared" si="1993"/>
        <v>9345.9150427898167</v>
      </c>
      <c r="S7946" s="76">
        <f t="shared" si="1985"/>
        <v>123328.57263829403</v>
      </c>
      <c r="T7946" s="76"/>
      <c r="U7946" s="115">
        <f t="shared" si="1994"/>
        <v>37692.026094730965</v>
      </c>
      <c r="V7946" s="115">
        <f t="shared" si="1995"/>
        <v>6509.4962235617058</v>
      </c>
      <c r="W7946" s="115">
        <f t="shared" si="1996"/>
        <v>63419.330524665471</v>
      </c>
      <c r="X7946" s="115">
        <f t="shared" si="1997"/>
        <v>9420.2266998979467</v>
      </c>
      <c r="Y7946" s="115">
        <f t="shared" si="1998"/>
        <v>782.92498950821414</v>
      </c>
      <c r="Z7946" s="115">
        <f t="shared" si="1999"/>
        <v>349.29888754934564</v>
      </c>
      <c r="AA7946" s="12">
        <f t="shared" si="2000"/>
        <v>118173.30341991366</v>
      </c>
    </row>
    <row r="7947" spans="1:27" x14ac:dyDescent="0.2">
      <c r="A7947" s="72">
        <v>2004</v>
      </c>
      <c r="B7947" s="72">
        <v>11</v>
      </c>
      <c r="C7947" s="72">
        <v>27</v>
      </c>
      <c r="D7947" s="72">
        <v>1</v>
      </c>
      <c r="E7947" s="11">
        <v>3.5278208804358946E-2</v>
      </c>
      <c r="F7947" s="11">
        <v>5.6270173402795595E-2</v>
      </c>
      <c r="G7947" s="11">
        <v>1.6980130682980954E-3</v>
      </c>
      <c r="H7947" s="11">
        <v>1.2519190369115165E-2</v>
      </c>
      <c r="I7947" s="11">
        <v>4.0389950846987714E-4</v>
      </c>
      <c r="J7947" s="11">
        <v>6.4215528585954869E-3</v>
      </c>
      <c r="K7947" s="126">
        <f t="shared" si="1986"/>
        <v>0.11259103801163317</v>
      </c>
      <c r="L7947" s="74">
        <f t="shared" si="1987"/>
        <v>112591.03801163317</v>
      </c>
      <c r="M7947" s="75">
        <f t="shared" si="1988"/>
        <v>35429.695741370939</v>
      </c>
      <c r="N7947" s="75">
        <f t="shared" si="1989"/>
        <v>64775.966105573076</v>
      </c>
      <c r="O7947" s="75">
        <f t="shared" si="1990"/>
        <v>1776.1450644278891</v>
      </c>
      <c r="P7947" s="75">
        <f t="shared" si="1991"/>
        <v>13005.437378669618</v>
      </c>
      <c r="Q7947" s="75">
        <f t="shared" si="1992"/>
        <v>372.20427997058846</v>
      </c>
      <c r="R7947" s="75">
        <f t="shared" si="1993"/>
        <v>8914.7278790110577</v>
      </c>
      <c r="S7947" s="76">
        <f t="shared" si="1985"/>
        <v>124274.17644902317</v>
      </c>
      <c r="T7947" s="76"/>
      <c r="U7947" s="115">
        <f t="shared" si="1994"/>
        <v>34232.856172819898</v>
      </c>
      <c r="V7947" s="115">
        <f t="shared" si="1995"/>
        <v>12928.812055015167</v>
      </c>
      <c r="W7947" s="115">
        <f t="shared" si="1996"/>
        <v>61983.551809983976</v>
      </c>
      <c r="X7947" s="115">
        <f t="shared" si="1997"/>
        <v>8985.6110614842855</v>
      </c>
      <c r="Y7947" s="115">
        <f t="shared" si="1998"/>
        <v>782.92498950821414</v>
      </c>
      <c r="Z7947" s="115">
        <f t="shared" si="1999"/>
        <v>349.29888754934564</v>
      </c>
      <c r="AA7947" s="12">
        <f t="shared" si="2000"/>
        <v>119263.05497636089</v>
      </c>
    </row>
    <row r="7948" spans="1:27" x14ac:dyDescent="0.2">
      <c r="A7948" s="72">
        <v>2004</v>
      </c>
      <c r="B7948" s="72">
        <v>11</v>
      </c>
      <c r="C7948" s="72">
        <v>27</v>
      </c>
      <c r="D7948" s="72">
        <v>2</v>
      </c>
      <c r="E7948" s="11">
        <v>3.2433146692894099E-2</v>
      </c>
      <c r="F7948" s="11">
        <v>5.4571698822205736E-2</v>
      </c>
      <c r="G7948" s="11">
        <v>1.6980130682980954E-3</v>
      </c>
      <c r="H7948" s="11">
        <v>1.0367584438821232E-2</v>
      </c>
      <c r="I7948" s="11">
        <v>4.0389950846987714E-4</v>
      </c>
      <c r="J7948" s="11">
        <v>6.0057806327307051E-3</v>
      </c>
      <c r="K7948" s="126">
        <f t="shared" si="1986"/>
        <v>0.10548012316341975</v>
      </c>
      <c r="L7948" s="74">
        <f t="shared" si="1987"/>
        <v>105480.12316341975</v>
      </c>
      <c r="M7948" s="75">
        <f t="shared" si="1988"/>
        <v>32572.41674703472</v>
      </c>
      <c r="N7948" s="75">
        <f t="shared" si="1989"/>
        <v>62820.750309881209</v>
      </c>
      <c r="O7948" s="75">
        <f t="shared" si="1990"/>
        <v>1776.1450644278891</v>
      </c>
      <c r="P7948" s="75">
        <f t="shared" si="1991"/>
        <v>10770.262789500901</v>
      </c>
      <c r="Q7948" s="75">
        <f t="shared" si="1992"/>
        <v>372.20427997058846</v>
      </c>
      <c r="R7948" s="75">
        <f t="shared" si="1993"/>
        <v>8337.5316252616285</v>
      </c>
      <c r="S7948" s="76">
        <f t="shared" si="1985"/>
        <v>116649.31081607695</v>
      </c>
      <c r="T7948" s="76"/>
      <c r="U7948" s="115">
        <f t="shared" si="1994"/>
        <v>31472.098034428211</v>
      </c>
      <c r="V7948" s="115">
        <f t="shared" si="1995"/>
        <v>10706.806648191687</v>
      </c>
      <c r="W7948" s="115">
        <f t="shared" si="1996"/>
        <v>60112.623024847118</v>
      </c>
      <c r="X7948" s="115">
        <f t="shared" si="1997"/>
        <v>8403.8253791025254</v>
      </c>
      <c r="Y7948" s="115">
        <f t="shared" si="1998"/>
        <v>782.92498950821414</v>
      </c>
      <c r="Z7948" s="115">
        <f t="shared" si="1999"/>
        <v>349.29888754934564</v>
      </c>
      <c r="AA7948" s="12">
        <f t="shared" si="2000"/>
        <v>111827.5769636271</v>
      </c>
    </row>
    <row r="7949" spans="1:27" x14ac:dyDescent="0.2">
      <c r="A7949" s="72">
        <v>2004</v>
      </c>
      <c r="B7949" s="72">
        <v>11</v>
      </c>
      <c r="C7949" s="72">
        <v>27</v>
      </c>
      <c r="D7949" s="72">
        <v>3</v>
      </c>
      <c r="E7949" s="11">
        <v>3.016153161819007E-2</v>
      </c>
      <c r="F7949" s="11">
        <v>5.3639349632512032E-2</v>
      </c>
      <c r="G7949" s="11">
        <v>1.6980130682980954E-3</v>
      </c>
      <c r="H7949" s="11">
        <v>1.1045250427473851E-2</v>
      </c>
      <c r="I7949" s="11">
        <v>4.0389950846987714E-4</v>
      </c>
      <c r="J7949" s="11">
        <v>5.8277098985442801E-3</v>
      </c>
      <c r="K7949" s="126">
        <f t="shared" si="1986"/>
        <v>0.10277575415348822</v>
      </c>
      <c r="L7949" s="74">
        <f t="shared" si="1987"/>
        <v>102775.75415348822</v>
      </c>
      <c r="M7949" s="75">
        <f t="shared" si="1988"/>
        <v>30291.047208558291</v>
      </c>
      <c r="N7949" s="75">
        <f t="shared" si="1989"/>
        <v>61747.467327832361</v>
      </c>
      <c r="O7949" s="75">
        <f t="shared" si="1990"/>
        <v>1776.1450644278891</v>
      </c>
      <c r="P7949" s="75">
        <f t="shared" si="1991"/>
        <v>11474.249414771684</v>
      </c>
      <c r="Q7949" s="75">
        <f t="shared" si="1992"/>
        <v>372.20427997058846</v>
      </c>
      <c r="R7949" s="75">
        <f t="shared" si="1993"/>
        <v>8090.3247310035158</v>
      </c>
      <c r="S7949" s="76">
        <f t="shared" si="1985"/>
        <v>113751.43802656433</v>
      </c>
      <c r="T7949" s="76"/>
      <c r="U7949" s="115">
        <f t="shared" si="1994"/>
        <v>29267.794733101182</v>
      </c>
      <c r="V7949" s="115">
        <f t="shared" si="1995"/>
        <v>11406.645531142151</v>
      </c>
      <c r="W7949" s="115">
        <f t="shared" si="1996"/>
        <v>59085.607986334631</v>
      </c>
      <c r="X7949" s="115">
        <f t="shared" si="1997"/>
        <v>8154.6528823456983</v>
      </c>
      <c r="Y7949" s="115">
        <f t="shared" si="1998"/>
        <v>782.92498950821414</v>
      </c>
      <c r="Z7949" s="115">
        <f t="shared" si="1999"/>
        <v>349.29888754934564</v>
      </c>
      <c r="AA7949" s="12">
        <f t="shared" si="2000"/>
        <v>109046.92500998123</v>
      </c>
    </row>
    <row r="7950" spans="1:27" x14ac:dyDescent="0.2">
      <c r="A7950" s="72">
        <v>2004</v>
      </c>
      <c r="B7950" s="72">
        <v>11</v>
      </c>
      <c r="C7950" s="72">
        <v>27</v>
      </c>
      <c r="D7950" s="72">
        <v>4</v>
      </c>
      <c r="E7950" s="11">
        <v>2.9190942891181196E-2</v>
      </c>
      <c r="F7950" s="11">
        <v>5.3553427840937466E-2</v>
      </c>
      <c r="G7950" s="11">
        <v>1.6980130682980954E-3</v>
      </c>
      <c r="H7950" s="11">
        <v>1.127964152309348E-2</v>
      </c>
      <c r="I7950" s="11">
        <v>4.0389950846987714E-4</v>
      </c>
      <c r="J7950" s="11">
        <v>5.7367034735324356E-3</v>
      </c>
      <c r="K7950" s="126">
        <f t="shared" si="1986"/>
        <v>0.10186262830551254</v>
      </c>
      <c r="L7950" s="74">
        <f t="shared" si="1987"/>
        <v>101862.62830551254</v>
      </c>
      <c r="M7950" s="75">
        <f t="shared" si="1988"/>
        <v>29316.290710045814</v>
      </c>
      <c r="N7950" s="75">
        <f t="shared" si="1989"/>
        <v>61648.557608487383</v>
      </c>
      <c r="O7950" s="75">
        <f t="shared" si="1990"/>
        <v>1776.1450644278891</v>
      </c>
      <c r="P7950" s="75">
        <f t="shared" si="1991"/>
        <v>11717.744291542562</v>
      </c>
      <c r="Q7950" s="75">
        <f t="shared" si="1992"/>
        <v>372.20427997058846</v>
      </c>
      <c r="R7950" s="75">
        <f t="shared" si="1993"/>
        <v>7963.9849605325362</v>
      </c>
      <c r="S7950" s="76">
        <f t="shared" si="1985"/>
        <v>112794.92691500677</v>
      </c>
      <c r="T7950" s="76"/>
      <c r="U7950" s="115">
        <f t="shared" si="1994"/>
        <v>28325.966181688171</v>
      </c>
      <c r="V7950" s="115">
        <f t="shared" si="1995"/>
        <v>11648.705786900484</v>
      </c>
      <c r="W7950" s="115">
        <f t="shared" si="1996"/>
        <v>58990.962146494305</v>
      </c>
      <c r="X7950" s="115">
        <f t="shared" si="1997"/>
        <v>8027.3085534489919</v>
      </c>
      <c r="Y7950" s="115">
        <f t="shared" si="1998"/>
        <v>782.92498950821414</v>
      </c>
      <c r="Z7950" s="115">
        <f t="shared" si="1999"/>
        <v>349.29888754934564</v>
      </c>
      <c r="AA7950" s="12">
        <f t="shared" si="2000"/>
        <v>108125.16654558953</v>
      </c>
    </row>
    <row r="7951" spans="1:27" x14ac:dyDescent="0.2">
      <c r="A7951" s="72">
        <v>2004</v>
      </c>
      <c r="B7951" s="72">
        <v>11</v>
      </c>
      <c r="C7951" s="72">
        <v>27</v>
      </c>
      <c r="D7951" s="72">
        <v>5</v>
      </c>
      <c r="E7951" s="11">
        <v>3.0012607538831827E-2</v>
      </c>
      <c r="F7951" s="11">
        <v>5.4198524363853924E-2</v>
      </c>
      <c r="G7951" s="11">
        <v>1.6980130682980954E-3</v>
      </c>
      <c r="H7951" s="11">
        <v>1.2176952496573341E-2</v>
      </c>
      <c r="I7951" s="11">
        <v>4.0389950846987714E-4</v>
      </c>
      <c r="J7951" s="11">
        <v>5.7779355771975967E-3</v>
      </c>
      <c r="K7951" s="126">
        <f t="shared" si="1986"/>
        <v>0.10426793255322467</v>
      </c>
      <c r="L7951" s="74">
        <f t="shared" si="1987"/>
        <v>104267.93255322467</v>
      </c>
      <c r="M7951" s="75">
        <f t="shared" si="1988"/>
        <v>30141.483639458536</v>
      </c>
      <c r="N7951" s="75">
        <f t="shared" si="1989"/>
        <v>62391.166844896514</v>
      </c>
      <c r="O7951" s="75">
        <f t="shared" si="1990"/>
        <v>1776.1450644278891</v>
      </c>
      <c r="P7951" s="75">
        <f t="shared" si="1991"/>
        <v>12649.906941898538</v>
      </c>
      <c r="Q7951" s="75">
        <f t="shared" si="1992"/>
        <v>372.20427997058846</v>
      </c>
      <c r="R7951" s="75">
        <f t="shared" si="1993"/>
        <v>8021.2254741821398</v>
      </c>
      <c r="S7951" s="76">
        <f t="shared" si="1985"/>
        <v>115352.13224483421</v>
      </c>
      <c r="T7951" s="76"/>
      <c r="U7951" s="115">
        <f t="shared" si="1994"/>
        <v>29123.283524564133</v>
      </c>
      <c r="V7951" s="115">
        <f t="shared" si="1995"/>
        <v>12575.37632940169</v>
      </c>
      <c r="W7951" s="115">
        <f t="shared" si="1996"/>
        <v>59701.55838838622</v>
      </c>
      <c r="X7951" s="115">
        <f t="shared" si="1997"/>
        <v>8085.0042004272791</v>
      </c>
      <c r="Y7951" s="115">
        <f t="shared" si="1998"/>
        <v>782.92498950821414</v>
      </c>
      <c r="Z7951" s="115">
        <f t="shared" si="1999"/>
        <v>349.29888754934564</v>
      </c>
      <c r="AA7951" s="12">
        <f t="shared" si="2000"/>
        <v>110617.44631983689</v>
      </c>
    </row>
    <row r="7952" spans="1:27" x14ac:dyDescent="0.2">
      <c r="A7952" s="72">
        <v>2004</v>
      </c>
      <c r="B7952" s="72">
        <v>11</v>
      </c>
      <c r="C7952" s="72">
        <v>27</v>
      </c>
      <c r="D7952" s="72">
        <v>6</v>
      </c>
      <c r="E7952" s="11">
        <v>3.1948472275886243E-2</v>
      </c>
      <c r="F7952" s="11">
        <v>5.6031627022014523E-2</v>
      </c>
      <c r="G7952" s="11">
        <v>1.6980130682980954E-3</v>
      </c>
      <c r="H7952" s="11">
        <v>1.3156112166046074E-2</v>
      </c>
      <c r="I7952" s="11">
        <v>4.0389950846987714E-4</v>
      </c>
      <c r="J7952" s="11">
        <v>5.9072174178302957E-3</v>
      </c>
      <c r="K7952" s="126">
        <f t="shared" si="1986"/>
        <v>0.10914534145854511</v>
      </c>
      <c r="L7952" s="74">
        <f t="shared" si="1987"/>
        <v>109145.34145854511</v>
      </c>
      <c r="M7952" s="75">
        <f t="shared" si="1988"/>
        <v>32085.661106365882</v>
      </c>
      <c r="N7952" s="75">
        <f t="shared" si="1989"/>
        <v>64501.361082313735</v>
      </c>
      <c r="O7952" s="75">
        <f t="shared" si="1990"/>
        <v>1776.1450644278891</v>
      </c>
      <c r="P7952" s="75">
        <f t="shared" si="1991"/>
        <v>13667.097302423945</v>
      </c>
      <c r="Q7952" s="75">
        <f t="shared" si="1992"/>
        <v>372.20427997058846</v>
      </c>
      <c r="R7952" s="75">
        <f t="shared" si="1993"/>
        <v>8200.7011328455264</v>
      </c>
      <c r="S7952" s="76">
        <f t="shared" si="1985"/>
        <v>120603.16996834757</v>
      </c>
      <c r="T7952" s="76"/>
      <c r="U7952" s="115">
        <f t="shared" si="1994"/>
        <v>31001.785335161425</v>
      </c>
      <c r="V7952" s="115">
        <f t="shared" si="1995"/>
        <v>13586.573616543707</v>
      </c>
      <c r="W7952" s="115">
        <f t="shared" si="1996"/>
        <v>61720.784680293684</v>
      </c>
      <c r="X7952" s="115">
        <f t="shared" si="1997"/>
        <v>8265.9069139638159</v>
      </c>
      <c r="Y7952" s="115">
        <f t="shared" si="1998"/>
        <v>782.92498950821414</v>
      </c>
      <c r="Z7952" s="115">
        <f t="shared" si="1999"/>
        <v>349.29888754934564</v>
      </c>
      <c r="AA7952" s="12">
        <f t="shared" si="2000"/>
        <v>115707.27442302019</v>
      </c>
    </row>
    <row r="7953" spans="1:27" x14ac:dyDescent="0.2">
      <c r="A7953" s="72">
        <v>2004</v>
      </c>
      <c r="B7953" s="72">
        <v>11</v>
      </c>
      <c r="C7953" s="72">
        <v>27</v>
      </c>
      <c r="D7953" s="72">
        <v>7</v>
      </c>
      <c r="E7953" s="11">
        <v>3.6248496688273416E-2</v>
      </c>
      <c r="F7953" s="11">
        <v>5.8893339431248984E-2</v>
      </c>
      <c r="G7953" s="11">
        <v>1.6980130682980954E-3</v>
      </c>
      <c r="H7953" s="11">
        <v>1.6062398036102706E-2</v>
      </c>
      <c r="I7953" s="11">
        <v>4.0389950846987714E-4</v>
      </c>
      <c r="J7953" s="11">
        <v>6.1603607404026317E-3</v>
      </c>
      <c r="K7953" s="126">
        <f t="shared" si="1986"/>
        <v>0.11946650747279572</v>
      </c>
      <c r="L7953" s="74">
        <f t="shared" si="1987"/>
        <v>119466.50747279573</v>
      </c>
      <c r="M7953" s="75">
        <f t="shared" si="1988"/>
        <v>36404.150104949076</v>
      </c>
      <c r="N7953" s="75">
        <f t="shared" si="1989"/>
        <v>67795.64959814155</v>
      </c>
      <c r="O7953" s="75">
        <f t="shared" si="1990"/>
        <v>1776.1450644278891</v>
      </c>
      <c r="P7953" s="75">
        <f t="shared" si="1991"/>
        <v>16686.263700019459</v>
      </c>
      <c r="Q7953" s="75">
        <f t="shared" si="1992"/>
        <v>372.20427997058846</v>
      </c>
      <c r="R7953" s="75">
        <f t="shared" si="1993"/>
        <v>8552.1276312041609</v>
      </c>
      <c r="S7953" s="76">
        <f t="shared" si="1985"/>
        <v>131586.54037871273</v>
      </c>
      <c r="T7953" s="76"/>
      <c r="U7953" s="115">
        <f t="shared" si="1994"/>
        <v>35174.392795625128</v>
      </c>
      <c r="V7953" s="115">
        <f t="shared" si="1995"/>
        <v>16587.951715626335</v>
      </c>
      <c r="W7953" s="115">
        <f t="shared" si="1996"/>
        <v>64873.060364843921</v>
      </c>
      <c r="X7953" s="115">
        <f t="shared" si="1997"/>
        <v>8620.1276903920843</v>
      </c>
      <c r="Y7953" s="115">
        <f t="shared" si="1998"/>
        <v>782.92498950821414</v>
      </c>
      <c r="Z7953" s="115">
        <f t="shared" si="1999"/>
        <v>349.29888754934564</v>
      </c>
      <c r="AA7953" s="12">
        <f t="shared" si="2000"/>
        <v>126387.75644354503</v>
      </c>
    </row>
    <row r="7954" spans="1:27" x14ac:dyDescent="0.2">
      <c r="A7954" s="72">
        <v>2004</v>
      </c>
      <c r="B7954" s="72">
        <v>11</v>
      </c>
      <c r="C7954" s="72">
        <v>27</v>
      </c>
      <c r="D7954" s="72">
        <v>8</v>
      </c>
      <c r="E7954" s="11">
        <v>4.1833545296934983E-2</v>
      </c>
      <c r="F7954" s="11">
        <v>6.2680913552240272E-2</v>
      </c>
      <c r="G7954" s="11">
        <v>8.2115721016102821E-4</v>
      </c>
      <c r="H7954" s="11">
        <v>1.8479181233834449E-2</v>
      </c>
      <c r="I7954" s="11">
        <v>3.9525050275547656E-4</v>
      </c>
      <c r="J7954" s="11">
        <v>6.3157616444772888E-3</v>
      </c>
      <c r="K7954" s="126">
        <f t="shared" si="1986"/>
        <v>0.13052580944040351</v>
      </c>
      <c r="L7954" s="74">
        <f t="shared" si="1987"/>
        <v>130525.80944040351</v>
      </c>
      <c r="M7954" s="75">
        <f t="shared" si="1988"/>
        <v>42013.181277790172</v>
      </c>
      <c r="N7954" s="75">
        <f t="shared" si="1989"/>
        <v>72155.752971689857</v>
      </c>
      <c r="O7954" s="75">
        <f t="shared" si="1990"/>
        <v>858.94175561836039</v>
      </c>
      <c r="P7954" s="75">
        <f t="shared" si="1991"/>
        <v>19196.915076762012</v>
      </c>
      <c r="Q7954" s="75">
        <f t="shared" si="1992"/>
        <v>364.23398816066396</v>
      </c>
      <c r="R7954" s="75">
        <f t="shared" si="1993"/>
        <v>8767.8631086632486</v>
      </c>
      <c r="S7954" s="76">
        <f t="shared" si="1985"/>
        <v>143356.88817868431</v>
      </c>
      <c r="T7954" s="76"/>
      <c r="U7954" s="115">
        <f t="shared" si="1994"/>
        <v>40593.947025229209</v>
      </c>
      <c r="V7954" s="115">
        <f t="shared" si="1995"/>
        <v>19083.81085826518</v>
      </c>
      <c r="W7954" s="115">
        <f t="shared" si="1996"/>
        <v>69045.204905471095</v>
      </c>
      <c r="X7954" s="115">
        <f t="shared" si="1997"/>
        <v>8837.578533415015</v>
      </c>
      <c r="Y7954" s="115">
        <f t="shared" si="1998"/>
        <v>378.62164441072014</v>
      </c>
      <c r="Z7954" s="115">
        <f t="shared" si="1999"/>
        <v>341.81908623467433</v>
      </c>
      <c r="AA7954" s="12">
        <f t="shared" si="2000"/>
        <v>138280.98205302589</v>
      </c>
    </row>
    <row r="7955" spans="1:27" x14ac:dyDescent="0.2">
      <c r="A7955" s="72">
        <v>2004</v>
      </c>
      <c r="B7955" s="72">
        <v>11</v>
      </c>
      <c r="C7955" s="72">
        <v>27</v>
      </c>
      <c r="D7955" s="72">
        <v>9</v>
      </c>
      <c r="E7955" s="11">
        <v>4.6657313561419778E-2</v>
      </c>
      <c r="F7955" s="11">
        <v>6.4433682143836296E-2</v>
      </c>
      <c r="G7955" s="11">
        <v>0</v>
      </c>
      <c r="H7955" s="11">
        <v>2.0588673932277316E-2</v>
      </c>
      <c r="I7955" s="11">
        <v>3.8715088941857872E-4</v>
      </c>
      <c r="J7955" s="11">
        <v>6.7757230667169835E-3</v>
      </c>
      <c r="K7955" s="126">
        <f t="shared" si="1986"/>
        <v>0.13884254359366893</v>
      </c>
      <c r="L7955" s="74">
        <f t="shared" si="1987"/>
        <v>138842.54359366893</v>
      </c>
      <c r="M7955" s="75">
        <f t="shared" si="1988"/>
        <v>46857.66311884272</v>
      </c>
      <c r="N7955" s="75">
        <f t="shared" si="1989"/>
        <v>74173.469854618394</v>
      </c>
      <c r="O7955" s="75">
        <f t="shared" si="1990"/>
        <v>0</v>
      </c>
      <c r="P7955" s="75">
        <f t="shared" si="1991"/>
        <v>21388.340750585241</v>
      </c>
      <c r="Q7955" s="75">
        <f t="shared" si="1992"/>
        <v>356.76997622977285</v>
      </c>
      <c r="R7955" s="75">
        <f t="shared" si="1993"/>
        <v>9406.4050632967319</v>
      </c>
      <c r="S7955" s="76">
        <f t="shared" si="1985"/>
        <v>152182.64876357288</v>
      </c>
      <c r="T7955" s="76"/>
      <c r="U7955" s="115">
        <f t="shared" si="1994"/>
        <v>45274.778927009815</v>
      </c>
      <c r="V7955" s="115">
        <f t="shared" si="1995"/>
        <v>21262.325109224865</v>
      </c>
      <c r="W7955" s="115">
        <f t="shared" si="1996"/>
        <v>70975.940430851711</v>
      </c>
      <c r="X7955" s="115">
        <f t="shared" si="1997"/>
        <v>9481.1976913576036</v>
      </c>
      <c r="Y7955" s="115">
        <f t="shared" si="1998"/>
        <v>0</v>
      </c>
      <c r="Z7955" s="115">
        <f t="shared" si="1999"/>
        <v>334.81440841549045</v>
      </c>
      <c r="AA7955" s="12">
        <f t="shared" si="2000"/>
        <v>147329.05656685948</v>
      </c>
    </row>
    <row r="7956" spans="1:27" x14ac:dyDescent="0.2">
      <c r="A7956" s="72">
        <v>2004</v>
      </c>
      <c r="B7956" s="72">
        <v>11</v>
      </c>
      <c r="C7956" s="72">
        <v>27</v>
      </c>
      <c r="D7956" s="72">
        <v>10</v>
      </c>
      <c r="E7956" s="11">
        <v>5.1026155933020977E-2</v>
      </c>
      <c r="F7956" s="11">
        <v>6.5886492524780516E-2</v>
      </c>
      <c r="G7956" s="11">
        <v>0</v>
      </c>
      <c r="H7956" s="11">
        <v>2.2982771323809374E-2</v>
      </c>
      <c r="I7956" s="11">
        <v>3.8715088941857872E-4</v>
      </c>
      <c r="J7956" s="11">
        <v>7.0771624003359663E-3</v>
      </c>
      <c r="K7956" s="126">
        <f t="shared" si="1986"/>
        <v>0.14735973307136541</v>
      </c>
      <c r="L7956" s="74">
        <f t="shared" si="1987"/>
        <v>147359.73307136539</v>
      </c>
      <c r="M7956" s="75">
        <f t="shared" si="1988"/>
        <v>51245.265585459863</v>
      </c>
      <c r="N7956" s="75">
        <f t="shared" si="1989"/>
        <v>75845.886879535406</v>
      </c>
      <c r="O7956" s="75">
        <f t="shared" si="1990"/>
        <v>0</v>
      </c>
      <c r="P7956" s="75">
        <f t="shared" si="1991"/>
        <v>23875.425201415197</v>
      </c>
      <c r="Q7956" s="75">
        <f t="shared" si="1992"/>
        <v>356.76997622977285</v>
      </c>
      <c r="R7956" s="75">
        <f t="shared" si="1993"/>
        <v>9824.87855256291</v>
      </c>
      <c r="S7956" s="76">
        <f t="shared" si="1985"/>
        <v>161148.22619520317</v>
      </c>
      <c r="T7956" s="76"/>
      <c r="U7956" s="115">
        <f t="shared" si="1994"/>
        <v>49514.165154869152</v>
      </c>
      <c r="V7956" s="115">
        <f t="shared" si="1995"/>
        <v>23734.75617736172</v>
      </c>
      <c r="W7956" s="115">
        <f t="shared" si="1996"/>
        <v>72576.261561421838</v>
      </c>
      <c r="X7956" s="115">
        <f t="shared" si="1997"/>
        <v>9902.9985657220641</v>
      </c>
      <c r="Y7956" s="115">
        <f t="shared" si="1998"/>
        <v>0</v>
      </c>
      <c r="Z7956" s="115">
        <f t="shared" si="1999"/>
        <v>334.81440841549045</v>
      </c>
      <c r="AA7956" s="12">
        <f t="shared" si="2000"/>
        <v>156062.99586779025</v>
      </c>
    </row>
    <row r="7957" spans="1:27" x14ac:dyDescent="0.2">
      <c r="A7957" s="72">
        <v>2004</v>
      </c>
      <c r="B7957" s="72">
        <v>11</v>
      </c>
      <c r="C7957" s="72">
        <v>27</v>
      </c>
      <c r="D7957" s="72">
        <v>11</v>
      </c>
      <c r="E7957" s="11">
        <v>5.4113757408196614E-2</v>
      </c>
      <c r="F7957" s="11">
        <v>6.7205776545629953E-2</v>
      </c>
      <c r="G7957" s="11">
        <v>0</v>
      </c>
      <c r="H7957" s="11">
        <v>2.3691104757383914E-2</v>
      </c>
      <c r="I7957" s="11">
        <v>3.8715088941857872E-4</v>
      </c>
      <c r="J7957" s="11">
        <v>7.4152331287776979E-3</v>
      </c>
      <c r="K7957" s="126">
        <f t="shared" si="1986"/>
        <v>0.15281302272940675</v>
      </c>
      <c r="L7957" s="74">
        <f t="shared" si="1987"/>
        <v>152813.02272940674</v>
      </c>
      <c r="M7957" s="75">
        <f t="shared" si="1988"/>
        <v>54346.12542340505</v>
      </c>
      <c r="N7957" s="75">
        <f t="shared" si="1989"/>
        <v>77364.593715685332</v>
      </c>
      <c r="O7957" s="75">
        <f t="shared" si="1990"/>
        <v>0</v>
      </c>
      <c r="P7957" s="75">
        <f t="shared" si="1991"/>
        <v>24611.270399224326</v>
      </c>
      <c r="Q7957" s="75">
        <f t="shared" si="1992"/>
        <v>356.76997622977285</v>
      </c>
      <c r="R7957" s="75">
        <f t="shared" si="1993"/>
        <v>10294.205616324907</v>
      </c>
      <c r="S7957" s="76">
        <f t="shared" si="1985"/>
        <v>166972.96513086942</v>
      </c>
      <c r="T7957" s="76"/>
      <c r="U7957" s="115">
        <f t="shared" si="1994"/>
        <v>52510.275807902486</v>
      </c>
      <c r="V7957" s="115">
        <f t="shared" si="1995"/>
        <v>24466.265928787925</v>
      </c>
      <c r="W7957" s="115">
        <f t="shared" si="1996"/>
        <v>74029.498765313983</v>
      </c>
      <c r="X7957" s="115">
        <f t="shared" si="1997"/>
        <v>10376.057363795166</v>
      </c>
      <c r="Y7957" s="115">
        <f t="shared" si="1998"/>
        <v>0</v>
      </c>
      <c r="Z7957" s="115">
        <f t="shared" si="1999"/>
        <v>334.81440841549045</v>
      </c>
      <c r="AA7957" s="12">
        <f t="shared" si="2000"/>
        <v>161716.91227421505</v>
      </c>
    </row>
    <row r="7958" spans="1:27" x14ac:dyDescent="0.2">
      <c r="A7958" s="72">
        <v>2004</v>
      </c>
      <c r="B7958" s="72">
        <v>11</v>
      </c>
      <c r="C7958" s="72">
        <v>27</v>
      </c>
      <c r="D7958" s="72">
        <v>12</v>
      </c>
      <c r="E7958" s="11">
        <v>5.7004950189767076E-2</v>
      </c>
      <c r="F7958" s="11">
        <v>6.6248405426454826E-2</v>
      </c>
      <c r="G7958" s="11">
        <v>0</v>
      </c>
      <c r="H7958" s="11">
        <v>1.9297369528935179E-2</v>
      </c>
      <c r="I7958" s="11">
        <v>3.8715088941857872E-4</v>
      </c>
      <c r="J7958" s="11">
        <v>7.6734695705898475E-3</v>
      </c>
      <c r="K7958" s="126">
        <f t="shared" si="1986"/>
        <v>0.15061134560516548</v>
      </c>
      <c r="L7958" s="74">
        <f t="shared" si="1987"/>
        <v>150611.34560516549</v>
      </c>
      <c r="M7958" s="75">
        <f t="shared" si="1988"/>
        <v>57249.733175962851</v>
      </c>
      <c r="N7958" s="75">
        <f t="shared" si="1989"/>
        <v>76262.506492277884</v>
      </c>
      <c r="O7958" s="75">
        <f t="shared" si="1990"/>
        <v>0</v>
      </c>
      <c r="P7958" s="75">
        <f t="shared" si="1991"/>
        <v>20046.881913446919</v>
      </c>
      <c r="Q7958" s="75">
        <f t="shared" si="1992"/>
        <v>356.76997622977285</v>
      </c>
      <c r="R7958" s="75">
        <f t="shared" si="1993"/>
        <v>10652.702643117724</v>
      </c>
      <c r="S7958" s="76">
        <f t="shared" si="1985"/>
        <v>164568.59420103516</v>
      </c>
      <c r="T7958" s="76"/>
      <c r="U7958" s="115">
        <f t="shared" si="1994"/>
        <v>55315.797687096296</v>
      </c>
      <c r="V7958" s="115">
        <f t="shared" si="1995"/>
        <v>19928.769867680599</v>
      </c>
      <c r="W7958" s="115">
        <f t="shared" si="1996"/>
        <v>72974.921201779667</v>
      </c>
      <c r="X7958" s="115">
        <f t="shared" si="1997"/>
        <v>10737.404888159097</v>
      </c>
      <c r="Y7958" s="115">
        <f t="shared" si="1998"/>
        <v>0</v>
      </c>
      <c r="Z7958" s="115">
        <f t="shared" si="1999"/>
        <v>334.81440841549045</v>
      </c>
      <c r="AA7958" s="12">
        <f t="shared" si="2000"/>
        <v>159291.70805313115</v>
      </c>
    </row>
    <row r="7959" spans="1:27" x14ac:dyDescent="0.2">
      <c r="A7959" s="72">
        <v>2004</v>
      </c>
      <c r="B7959" s="72">
        <v>11</v>
      </c>
      <c r="C7959" s="72">
        <v>27</v>
      </c>
      <c r="D7959" s="72">
        <v>13</v>
      </c>
      <c r="E7959" s="11">
        <v>5.2095459322135176E-2</v>
      </c>
      <c r="F7959" s="11">
        <v>6.6167003146786599E-2</v>
      </c>
      <c r="G7959" s="11">
        <v>0</v>
      </c>
      <c r="H7959" s="11">
        <v>2.2638935988031298E-2</v>
      </c>
      <c r="I7959" s="11">
        <v>3.8715088941857872E-4</v>
      </c>
      <c r="J7959" s="11">
        <v>7.7128945058399616E-3</v>
      </c>
      <c r="K7959" s="126">
        <f t="shared" si="1986"/>
        <v>0.14900144385221159</v>
      </c>
      <c r="L7959" s="74">
        <f t="shared" si="1987"/>
        <v>149001.44385221158</v>
      </c>
      <c r="M7959" s="75">
        <f t="shared" si="1988"/>
        <v>52319.160633296073</v>
      </c>
      <c r="N7959" s="75">
        <f t="shared" si="1989"/>
        <v>76168.799453720145</v>
      </c>
      <c r="O7959" s="75">
        <f t="shared" si="1990"/>
        <v>0</v>
      </c>
      <c r="P7959" s="75">
        <f t="shared" si="1991"/>
        <v>23518.23525572451</v>
      </c>
      <c r="Q7959" s="75">
        <f t="shared" si="1992"/>
        <v>356.76997622977285</v>
      </c>
      <c r="R7959" s="75">
        <f t="shared" si="1993"/>
        <v>10707.434353210547</v>
      </c>
      <c r="S7959" s="76">
        <f t="shared" si="1985"/>
        <v>163070.39967218108</v>
      </c>
      <c r="T7959" s="76"/>
      <c r="U7959" s="115">
        <f t="shared" si="1994"/>
        <v>50551.783287004371</v>
      </c>
      <c r="V7959" s="115">
        <f t="shared" si="1995"/>
        <v>23379.670720308961</v>
      </c>
      <c r="W7959" s="115">
        <f t="shared" si="1996"/>
        <v>72885.253761390777</v>
      </c>
      <c r="X7959" s="115">
        <f t="shared" si="1997"/>
        <v>10792.571783469712</v>
      </c>
      <c r="Y7959" s="115">
        <f t="shared" si="1998"/>
        <v>0</v>
      </c>
      <c r="Z7959" s="115">
        <f t="shared" si="1999"/>
        <v>334.81440841549045</v>
      </c>
      <c r="AA7959" s="12">
        <f t="shared" si="2000"/>
        <v>157944.09396058929</v>
      </c>
    </row>
    <row r="7960" spans="1:27" x14ac:dyDescent="0.2">
      <c r="A7960" s="72">
        <v>2004</v>
      </c>
      <c r="B7960" s="72">
        <v>11</v>
      </c>
      <c r="C7960" s="72">
        <v>27</v>
      </c>
      <c r="D7960" s="72">
        <v>14</v>
      </c>
      <c r="E7960" s="11">
        <v>4.9791825488670914E-2</v>
      </c>
      <c r="F7960" s="11">
        <v>6.552162934808943E-2</v>
      </c>
      <c r="G7960" s="11">
        <v>0</v>
      </c>
      <c r="H7960" s="11">
        <v>2.164905889144321E-2</v>
      </c>
      <c r="I7960" s="11">
        <v>3.8715088941857872E-4</v>
      </c>
      <c r="J7960" s="11">
        <v>7.7447627186457537E-3</v>
      </c>
      <c r="K7960" s="126">
        <f t="shared" si="1986"/>
        <v>0.14509442733626787</v>
      </c>
      <c r="L7960" s="74">
        <f t="shared" si="1987"/>
        <v>145094.42733626787</v>
      </c>
      <c r="M7960" s="75">
        <f t="shared" si="1988"/>
        <v>50005.63484541417</v>
      </c>
      <c r="N7960" s="75">
        <f t="shared" si="1989"/>
        <v>75425.871028556357</v>
      </c>
      <c r="O7960" s="75">
        <f t="shared" si="1990"/>
        <v>0</v>
      </c>
      <c r="P7960" s="75">
        <f t="shared" si="1991"/>
        <v>22489.911201797244</v>
      </c>
      <c r="Q7960" s="75">
        <f t="shared" si="1992"/>
        <v>356.76997622977285</v>
      </c>
      <c r="R7960" s="75">
        <f t="shared" si="1993"/>
        <v>10751.675434987797</v>
      </c>
      <c r="S7960" s="76">
        <f t="shared" si="1985"/>
        <v>159029.86248698534</v>
      </c>
      <c r="T7960" s="76"/>
      <c r="U7960" s="115">
        <f t="shared" si="1994"/>
        <v>48316.409996564522</v>
      </c>
      <c r="V7960" s="115">
        <f t="shared" si="1995"/>
        <v>22357.405337163735</v>
      </c>
      <c r="W7960" s="115">
        <f t="shared" si="1996"/>
        <v>72174.352090589033</v>
      </c>
      <c r="X7960" s="115">
        <f t="shared" si="1997"/>
        <v>10837.164636912345</v>
      </c>
      <c r="Y7960" s="115">
        <f t="shared" si="1998"/>
        <v>0</v>
      </c>
      <c r="Z7960" s="115">
        <f t="shared" si="1999"/>
        <v>334.81440841549045</v>
      </c>
      <c r="AA7960" s="12">
        <f t="shared" si="2000"/>
        <v>154020.14646964511</v>
      </c>
    </row>
    <row r="7961" spans="1:27" x14ac:dyDescent="0.2">
      <c r="A7961" s="72">
        <v>2004</v>
      </c>
      <c r="B7961" s="72">
        <v>11</v>
      </c>
      <c r="C7961" s="72">
        <v>27</v>
      </c>
      <c r="D7961" s="72">
        <v>15</v>
      </c>
      <c r="E7961" s="11">
        <v>5.1454261621920953E-2</v>
      </c>
      <c r="F7961" s="11">
        <v>6.3454385518778619E-2</v>
      </c>
      <c r="G7961" s="11">
        <v>0</v>
      </c>
      <c r="H7961" s="11">
        <v>1.8501537172376337E-2</v>
      </c>
      <c r="I7961" s="11">
        <v>3.8715088941857872E-4</v>
      </c>
      <c r="J7961" s="11">
        <v>7.7813956646860258E-3</v>
      </c>
      <c r="K7961" s="126">
        <f t="shared" si="1986"/>
        <v>0.14157873086718051</v>
      </c>
      <c r="L7961" s="74">
        <f t="shared" si="1987"/>
        <v>141578.73086718051</v>
      </c>
      <c r="M7961" s="75">
        <f t="shared" si="1988"/>
        <v>51675.209588200785</v>
      </c>
      <c r="N7961" s="75">
        <f t="shared" si="1989"/>
        <v>73046.142868473253</v>
      </c>
      <c r="O7961" s="75">
        <f t="shared" si="1990"/>
        <v>0</v>
      </c>
      <c r="P7961" s="75">
        <f t="shared" si="1991"/>
        <v>19220.139322913361</v>
      </c>
      <c r="Q7961" s="75">
        <f t="shared" si="1992"/>
        <v>356.76997622977285</v>
      </c>
      <c r="R7961" s="75">
        <f t="shared" si="1993"/>
        <v>10802.531162963063</v>
      </c>
      <c r="S7961" s="76">
        <f t="shared" si="1985"/>
        <v>155100.79291878027</v>
      </c>
      <c r="T7961" s="76"/>
      <c r="U7961" s="115">
        <f t="shared" si="1994"/>
        <v>49929.585352537128</v>
      </c>
      <c r="V7961" s="115">
        <f t="shared" si="1995"/>
        <v>19106.898272003582</v>
      </c>
      <c r="W7961" s="115">
        <f t="shared" si="1996"/>
        <v>69897.211160513456</v>
      </c>
      <c r="X7961" s="115">
        <f t="shared" si="1997"/>
        <v>10888.424731223275</v>
      </c>
      <c r="Y7961" s="115">
        <f t="shared" si="1998"/>
        <v>0</v>
      </c>
      <c r="Z7961" s="115">
        <f t="shared" si="1999"/>
        <v>334.81440841549045</v>
      </c>
      <c r="AA7961" s="12">
        <f t="shared" si="2000"/>
        <v>150156.93392469292</v>
      </c>
    </row>
    <row r="7962" spans="1:27" x14ac:dyDescent="0.2">
      <c r="A7962" s="72">
        <v>2004</v>
      </c>
      <c r="B7962" s="72">
        <v>11</v>
      </c>
      <c r="C7962" s="72">
        <v>27</v>
      </c>
      <c r="D7962" s="72">
        <v>16</v>
      </c>
      <c r="E7962" s="11">
        <v>5.1492972460664657E-2</v>
      </c>
      <c r="F7962" s="11">
        <v>6.2351782299226777E-2</v>
      </c>
      <c r="G7962" s="11">
        <v>0</v>
      </c>
      <c r="H7962" s="11">
        <v>2.0670828652001347E-2</v>
      </c>
      <c r="I7962" s="11">
        <v>3.8715088941857872E-4</v>
      </c>
      <c r="J7962" s="11">
        <v>7.6018465527553257E-3</v>
      </c>
      <c r="K7962" s="126">
        <f t="shared" si="1986"/>
        <v>0.1425045808540667</v>
      </c>
      <c r="L7962" s="74">
        <f t="shared" si="1987"/>
        <v>142504.58085406671</v>
      </c>
      <c r="M7962" s="75">
        <f t="shared" si="1988"/>
        <v>51714.086653819075</v>
      </c>
      <c r="N7962" s="75">
        <f t="shared" si="1989"/>
        <v>71776.870277711379</v>
      </c>
      <c r="O7962" s="75">
        <f t="shared" si="1990"/>
        <v>0</v>
      </c>
      <c r="P7962" s="75">
        <f t="shared" si="1991"/>
        <v>21473.68637048802</v>
      </c>
      <c r="Q7962" s="75">
        <f t="shared" si="1992"/>
        <v>356.76997622977285</v>
      </c>
      <c r="R7962" s="75">
        <f t="shared" si="1993"/>
        <v>10553.27190916158</v>
      </c>
      <c r="S7962" s="76">
        <f t="shared" si="1985"/>
        <v>155874.68518740984</v>
      </c>
      <c r="T7962" s="76"/>
      <c r="U7962" s="115">
        <f t="shared" si="1994"/>
        <v>49967.149124053743</v>
      </c>
      <c r="V7962" s="115">
        <f t="shared" si="1995"/>
        <v>21347.167890541201</v>
      </c>
      <c r="W7962" s="115">
        <f t="shared" si="1996"/>
        <v>68682.65539051911</v>
      </c>
      <c r="X7962" s="115">
        <f t="shared" si="1997"/>
        <v>10637.183556110211</v>
      </c>
      <c r="Y7962" s="115">
        <f t="shared" si="1998"/>
        <v>0</v>
      </c>
      <c r="Z7962" s="115">
        <f t="shared" si="1999"/>
        <v>334.81440841549045</v>
      </c>
      <c r="AA7962" s="12">
        <f t="shared" si="2000"/>
        <v>150968.97036963975</v>
      </c>
    </row>
    <row r="7963" spans="1:27" x14ac:dyDescent="0.2">
      <c r="A7963" s="72">
        <v>2004</v>
      </c>
      <c r="B7963" s="72">
        <v>11</v>
      </c>
      <c r="C7963" s="72">
        <v>27</v>
      </c>
      <c r="D7963" s="72">
        <v>17</v>
      </c>
      <c r="E7963" s="11">
        <v>5.5909494778490901E-2</v>
      </c>
      <c r="F7963" s="11">
        <v>6.1833888069534743E-2</v>
      </c>
      <c r="G7963" s="11">
        <v>3.9625609560096133E-4</v>
      </c>
      <c r="H7963" s="11">
        <v>2.0075231250210337E-2</v>
      </c>
      <c r="I7963" s="11">
        <v>3.9105942376138408E-4</v>
      </c>
      <c r="J7963" s="11">
        <v>7.5129756147196206E-3</v>
      </c>
      <c r="K7963" s="126">
        <f t="shared" si="1986"/>
        <v>0.14611890523231794</v>
      </c>
      <c r="L7963" s="74">
        <f t="shared" si="1987"/>
        <v>146118.90523231795</v>
      </c>
      <c r="M7963" s="75">
        <f t="shared" si="1988"/>
        <v>56149.57380747026</v>
      </c>
      <c r="N7963" s="75">
        <f t="shared" si="1989"/>
        <v>71180.691218004838</v>
      </c>
      <c r="O7963" s="75">
        <f t="shared" si="1990"/>
        <v>414.48933556002282</v>
      </c>
      <c r="P7963" s="75">
        <f t="shared" si="1991"/>
        <v>20854.95588684583</v>
      </c>
      <c r="Q7963" s="75">
        <f t="shared" si="1992"/>
        <v>360.3717959406099</v>
      </c>
      <c r="R7963" s="75">
        <f t="shared" si="1993"/>
        <v>10429.896730854001</v>
      </c>
      <c r="S7963" s="76">
        <f t="shared" si="1985"/>
        <v>159389.97877467558</v>
      </c>
      <c r="T7963" s="76"/>
      <c r="U7963" s="115">
        <f t="shared" si="1994"/>
        <v>54252.802461178791</v>
      </c>
      <c r="V7963" s="115">
        <f t="shared" si="1995"/>
        <v>20732.082837820213</v>
      </c>
      <c r="W7963" s="115">
        <f t="shared" si="1996"/>
        <v>68112.176895839148</v>
      </c>
      <c r="X7963" s="115">
        <f t="shared" si="1997"/>
        <v>10512.827391574525</v>
      </c>
      <c r="Y7963" s="115">
        <f t="shared" si="1998"/>
        <v>182.70695631447543</v>
      </c>
      <c r="Z7963" s="115">
        <f t="shared" si="1999"/>
        <v>338.19457271195716</v>
      </c>
      <c r="AA7963" s="12">
        <f t="shared" si="2000"/>
        <v>154130.79111543909</v>
      </c>
    </row>
    <row r="7964" spans="1:27" x14ac:dyDescent="0.2">
      <c r="A7964" s="72">
        <v>2004</v>
      </c>
      <c r="B7964" s="72">
        <v>11</v>
      </c>
      <c r="C7964" s="72">
        <v>27</v>
      </c>
      <c r="D7964" s="72">
        <v>18</v>
      </c>
      <c r="E7964" s="11">
        <v>6.4231117146284794E-2</v>
      </c>
      <c r="F7964" s="11">
        <v>6.1899894493150247E-2</v>
      </c>
      <c r="G7964" s="11">
        <v>1.6980130682980954E-3</v>
      </c>
      <c r="H7964" s="11">
        <v>1.9385931675929981E-2</v>
      </c>
      <c r="I7964" s="11">
        <v>4.0389950846987714E-4</v>
      </c>
      <c r="J7964" s="11">
        <v>7.3703877673902823E-3</v>
      </c>
      <c r="K7964" s="126">
        <f t="shared" si="1986"/>
        <v>0.15498924365952327</v>
      </c>
      <c r="L7964" s="74">
        <f t="shared" si="1987"/>
        <v>154989.24365952326</v>
      </c>
      <c r="M7964" s="75">
        <f t="shared" si="1988"/>
        <v>64506.929766231267</v>
      </c>
      <c r="N7964" s="75">
        <f t="shared" si="1989"/>
        <v>71256.675164744476</v>
      </c>
      <c r="O7964" s="75">
        <f t="shared" si="1990"/>
        <v>1776.1450644278891</v>
      </c>
      <c r="P7964" s="75">
        <f t="shared" si="1991"/>
        <v>20138.883825943027</v>
      </c>
      <c r="Q7964" s="75">
        <f t="shared" si="1992"/>
        <v>372.20427997058846</v>
      </c>
      <c r="R7964" s="75">
        <f t="shared" si="1993"/>
        <v>10231.948993634402</v>
      </c>
      <c r="S7964" s="76">
        <f t="shared" si="1985"/>
        <v>168282.78709495164</v>
      </c>
      <c r="T7964" s="76"/>
      <c r="U7964" s="115">
        <f t="shared" si="1994"/>
        <v>62327.841169096704</v>
      </c>
      <c r="V7964" s="115">
        <f t="shared" si="1995"/>
        <v>20020.229724103039</v>
      </c>
      <c r="W7964" s="115">
        <f t="shared" si="1996"/>
        <v>68184.885265665507</v>
      </c>
      <c r="X7964" s="115">
        <f t="shared" si="1997"/>
        <v>10313.305723465735</v>
      </c>
      <c r="Y7964" s="115">
        <f t="shared" si="1998"/>
        <v>782.92498950821414</v>
      </c>
      <c r="Z7964" s="115">
        <f t="shared" si="1999"/>
        <v>349.29888754934564</v>
      </c>
      <c r="AA7964" s="12">
        <f t="shared" si="2000"/>
        <v>161978.48575938854</v>
      </c>
    </row>
    <row r="7965" spans="1:27" x14ac:dyDescent="0.2">
      <c r="A7965" s="72">
        <v>2004</v>
      </c>
      <c r="B7965" s="72">
        <v>11</v>
      </c>
      <c r="C7965" s="72">
        <v>27</v>
      </c>
      <c r="D7965" s="72">
        <v>19</v>
      </c>
      <c r="E7965" s="11">
        <v>6.3188827407925544E-2</v>
      </c>
      <c r="F7965" s="11">
        <v>6.1947873567882505E-2</v>
      </c>
      <c r="G7965" s="11">
        <v>1.6980130682980954E-3</v>
      </c>
      <c r="H7965" s="11">
        <v>2.1642550210268299E-2</v>
      </c>
      <c r="I7965" s="11">
        <v>4.0389950846987714E-4</v>
      </c>
      <c r="J7965" s="11">
        <v>7.2948222290530537E-3</v>
      </c>
      <c r="K7965" s="126">
        <f t="shared" si="1986"/>
        <v>0.15617598599189736</v>
      </c>
      <c r="L7965" s="74">
        <f t="shared" si="1987"/>
        <v>156175.98599189735</v>
      </c>
      <c r="M7965" s="75">
        <f t="shared" si="1988"/>
        <v>63460.164367533966</v>
      </c>
      <c r="N7965" s="75">
        <f t="shared" si="1989"/>
        <v>71311.906750692971</v>
      </c>
      <c r="O7965" s="75">
        <f t="shared" si="1990"/>
        <v>1776.1450644278891</v>
      </c>
      <c r="P7965" s="75">
        <f t="shared" si="1991"/>
        <v>22483.149722584752</v>
      </c>
      <c r="Q7965" s="75">
        <f t="shared" si="1992"/>
        <v>372.20427997058846</v>
      </c>
      <c r="R7965" s="75">
        <f t="shared" si="1993"/>
        <v>10127.045051217161</v>
      </c>
      <c r="S7965" s="76">
        <f t="shared" si="1985"/>
        <v>169530.61523642734</v>
      </c>
      <c r="T7965" s="76"/>
      <c r="U7965" s="115">
        <f t="shared" si="1994"/>
        <v>61316.436227833088</v>
      </c>
      <c r="V7965" s="115">
        <f t="shared" si="1995"/>
        <v>22350.683695176089</v>
      </c>
      <c r="W7965" s="115">
        <f t="shared" si="1996"/>
        <v>68237.735884112582</v>
      </c>
      <c r="X7965" s="115">
        <f t="shared" si="1997"/>
        <v>10207.567664136184</v>
      </c>
      <c r="Y7965" s="115">
        <f t="shared" si="1998"/>
        <v>782.92498950821414</v>
      </c>
      <c r="Z7965" s="115">
        <f t="shared" si="1999"/>
        <v>349.29888754934564</v>
      </c>
      <c r="AA7965" s="12">
        <f t="shared" si="2000"/>
        <v>163244.64734831548</v>
      </c>
    </row>
    <row r="7966" spans="1:27" x14ac:dyDescent="0.2">
      <c r="A7966" s="72">
        <v>2004</v>
      </c>
      <c r="B7966" s="72">
        <v>11</v>
      </c>
      <c r="C7966" s="72">
        <v>27</v>
      </c>
      <c r="D7966" s="72">
        <v>20</v>
      </c>
      <c r="E7966" s="11">
        <v>6.1304004485423738E-2</v>
      </c>
      <c r="F7966" s="11">
        <v>6.0507644412374245E-2</v>
      </c>
      <c r="G7966" s="11">
        <v>1.6980130682980954E-3</v>
      </c>
      <c r="H7966" s="11">
        <v>1.8527408321055833E-2</v>
      </c>
      <c r="I7966" s="11">
        <v>4.0389950846987714E-4</v>
      </c>
      <c r="J7966" s="11">
        <v>7.2286206490194361E-3</v>
      </c>
      <c r="K7966" s="126">
        <f t="shared" si="1986"/>
        <v>0.14966959044464126</v>
      </c>
      <c r="L7966" s="74">
        <f t="shared" si="1987"/>
        <v>149669.59044464125</v>
      </c>
      <c r="M7966" s="75">
        <f t="shared" si="1988"/>
        <v>61567.247892070809</v>
      </c>
      <c r="N7966" s="75">
        <f t="shared" si="1989"/>
        <v>69653.972727748842</v>
      </c>
      <c r="O7966" s="75">
        <f t="shared" si="1990"/>
        <v>1776.1450644278891</v>
      </c>
      <c r="P7966" s="75">
        <f t="shared" si="1991"/>
        <v>19247.015310428935</v>
      </c>
      <c r="Q7966" s="75">
        <f t="shared" si="1992"/>
        <v>372.20427997058846</v>
      </c>
      <c r="R7966" s="75">
        <f t="shared" si="1993"/>
        <v>10035.140634301819</v>
      </c>
      <c r="S7966" s="76">
        <f t="shared" si="1985"/>
        <v>162651.72590894889</v>
      </c>
      <c r="T7966" s="76"/>
      <c r="U7966" s="115">
        <f t="shared" si="1994"/>
        <v>59487.463777019031</v>
      </c>
      <c r="V7966" s="115">
        <f t="shared" si="1995"/>
        <v>19133.615911807967</v>
      </c>
      <c r="W7966" s="115">
        <f t="shared" si="1996"/>
        <v>66651.27341065128</v>
      </c>
      <c r="X7966" s="115">
        <f t="shared" si="1997"/>
        <v>10114.932492716305</v>
      </c>
      <c r="Y7966" s="115">
        <f t="shared" si="1998"/>
        <v>782.92498950821414</v>
      </c>
      <c r="Z7966" s="115">
        <f t="shared" si="1999"/>
        <v>349.29888754934564</v>
      </c>
      <c r="AA7966" s="12">
        <f t="shared" si="2000"/>
        <v>156519.50946925214</v>
      </c>
    </row>
    <row r="7967" spans="1:27" x14ac:dyDescent="0.2">
      <c r="A7967" s="72">
        <v>2004</v>
      </c>
      <c r="B7967" s="72">
        <v>11</v>
      </c>
      <c r="C7967" s="72">
        <v>27</v>
      </c>
      <c r="D7967" s="72">
        <v>21</v>
      </c>
      <c r="E7967" s="11">
        <v>5.9556579830337575E-2</v>
      </c>
      <c r="F7967" s="11">
        <v>5.9274089490957471E-2</v>
      </c>
      <c r="G7967" s="11">
        <v>1.6980130682980954E-3</v>
      </c>
      <c r="H7967" s="11">
        <v>1.6115869146062445E-2</v>
      </c>
      <c r="I7967" s="11">
        <v>4.0389950846987714E-4</v>
      </c>
      <c r="J7967" s="11">
        <v>7.1678405067867228E-3</v>
      </c>
      <c r="K7967" s="126">
        <f t="shared" si="1986"/>
        <v>0.1442162915509122</v>
      </c>
      <c r="L7967" s="74">
        <f t="shared" si="1987"/>
        <v>144216.2915509122</v>
      </c>
      <c r="M7967" s="75">
        <f t="shared" si="1988"/>
        <v>59812.319681174144</v>
      </c>
      <c r="N7967" s="75">
        <f t="shared" si="1989"/>
        <v>68233.953791480788</v>
      </c>
      <c r="O7967" s="75">
        <f t="shared" si="1990"/>
        <v>1776.1450644278891</v>
      </c>
      <c r="P7967" s="75">
        <f t="shared" si="1991"/>
        <v>16741.811634961396</v>
      </c>
      <c r="Q7967" s="75">
        <f t="shared" si="1992"/>
        <v>372.20427997058846</v>
      </c>
      <c r="R7967" s="75">
        <f t="shared" si="1993"/>
        <v>9950.7625344272747</v>
      </c>
      <c r="S7967" s="76">
        <f t="shared" si="1985"/>
        <v>156887.19698644208</v>
      </c>
      <c r="T7967" s="76"/>
      <c r="U7967" s="115">
        <f t="shared" si="1994"/>
        <v>57791.818251982833</v>
      </c>
      <c r="V7967" s="115">
        <f t="shared" si="1995"/>
        <v>16643.172373724799</v>
      </c>
      <c r="W7967" s="115">
        <f t="shared" si="1996"/>
        <v>65292.469789507653</v>
      </c>
      <c r="X7967" s="115">
        <f t="shared" si="1997"/>
        <v>10029.88348192543</v>
      </c>
      <c r="Y7967" s="115">
        <f t="shared" si="1998"/>
        <v>782.92498950821414</v>
      </c>
      <c r="Z7967" s="115">
        <f t="shared" si="1999"/>
        <v>349.29888754934564</v>
      </c>
      <c r="AA7967" s="12">
        <f t="shared" si="2000"/>
        <v>150889.56777419828</v>
      </c>
    </row>
    <row r="7968" spans="1:27" x14ac:dyDescent="0.2">
      <c r="A7968" s="72">
        <v>2004</v>
      </c>
      <c r="B7968" s="72">
        <v>11</v>
      </c>
      <c r="C7968" s="72">
        <v>27</v>
      </c>
      <c r="D7968" s="72">
        <v>22</v>
      </c>
      <c r="E7968" s="11">
        <v>5.4680593823741575E-2</v>
      </c>
      <c r="F7968" s="11">
        <v>5.7064935095370702E-2</v>
      </c>
      <c r="G7968" s="11">
        <v>1.6980130682980954E-3</v>
      </c>
      <c r="H7968" s="11">
        <v>1.5060057223249993E-2</v>
      </c>
      <c r="I7968" s="11">
        <v>4.0389950846987714E-4</v>
      </c>
      <c r="J7968" s="11">
        <v>6.9411449708828756E-3</v>
      </c>
      <c r="K7968" s="126">
        <f t="shared" si="1986"/>
        <v>0.13584864369001315</v>
      </c>
      <c r="L7968" s="74">
        <f t="shared" si="1987"/>
        <v>135848.64369001315</v>
      </c>
      <c r="M7968" s="75">
        <f t="shared" si="1988"/>
        <v>54915.395871608926</v>
      </c>
      <c r="N7968" s="75">
        <f t="shared" si="1989"/>
        <v>65690.863880842691</v>
      </c>
      <c r="O7968" s="75">
        <f t="shared" si="1990"/>
        <v>1776.1450644278891</v>
      </c>
      <c r="P7968" s="75">
        <f t="shared" si="1991"/>
        <v>15644.991837439569</v>
      </c>
      <c r="Q7968" s="75">
        <f t="shared" si="1992"/>
        <v>372.20427997058846</v>
      </c>
      <c r="R7968" s="75">
        <f t="shared" si="1993"/>
        <v>9636.0522052482065</v>
      </c>
      <c r="S7968" s="76">
        <f t="shared" si="1985"/>
        <v>148035.65313953787</v>
      </c>
      <c r="T7968" s="76"/>
      <c r="U7968" s="115">
        <f t="shared" si="1994"/>
        <v>53060.315907570752</v>
      </c>
      <c r="V7968" s="115">
        <f t="shared" si="1995"/>
        <v>15552.814809615713</v>
      </c>
      <c r="W7968" s="115">
        <f t="shared" si="1996"/>
        <v>62859.00943823206</v>
      </c>
      <c r="X7968" s="115">
        <f t="shared" si="1997"/>
        <v>9712.670813920975</v>
      </c>
      <c r="Y7968" s="115">
        <f t="shared" si="1998"/>
        <v>782.92498950821414</v>
      </c>
      <c r="Z7968" s="115">
        <f t="shared" si="1999"/>
        <v>349.29888754934564</v>
      </c>
      <c r="AA7968" s="12">
        <f t="shared" si="2000"/>
        <v>142317.03484639703</v>
      </c>
    </row>
    <row r="7969" spans="1:27" x14ac:dyDescent="0.2">
      <c r="A7969" s="72">
        <v>2004</v>
      </c>
      <c r="B7969" s="72">
        <v>11</v>
      </c>
      <c r="C7969" s="72">
        <v>27</v>
      </c>
      <c r="D7969" s="72">
        <v>23</v>
      </c>
      <c r="E7969" s="11">
        <v>4.6663364865440121E-2</v>
      </c>
      <c r="F7969" s="11">
        <v>5.4290586329738828E-2</v>
      </c>
      <c r="G7969" s="11">
        <v>1.6980130682980954E-3</v>
      </c>
      <c r="H7969" s="11">
        <v>1.6539440825622413E-2</v>
      </c>
      <c r="I7969" s="11">
        <v>4.0389950846987714E-4</v>
      </c>
      <c r="J7969" s="11">
        <v>6.5812255459533082E-3</v>
      </c>
      <c r="K7969" s="126">
        <f t="shared" si="1986"/>
        <v>0.12617653014352265</v>
      </c>
      <c r="L7969" s="74">
        <f t="shared" si="1987"/>
        <v>126176.53014352264</v>
      </c>
      <c r="M7969" s="75">
        <f t="shared" si="1988"/>
        <v>46863.740407558485</v>
      </c>
      <c r="N7969" s="75">
        <f t="shared" si="1989"/>
        <v>62497.144886568531</v>
      </c>
      <c r="O7969" s="75">
        <f t="shared" si="1990"/>
        <v>1776.1450644278891</v>
      </c>
      <c r="P7969" s="75">
        <f t="shared" si="1991"/>
        <v>17181.834894571308</v>
      </c>
      <c r="Q7969" s="75">
        <f t="shared" si="1992"/>
        <v>372.20427997058846</v>
      </c>
      <c r="R7969" s="75">
        <f t="shared" si="1993"/>
        <v>9136.3936643514444</v>
      </c>
      <c r="S7969" s="76">
        <f t="shared" si="1985"/>
        <v>137827.46319744823</v>
      </c>
      <c r="T7969" s="76"/>
      <c r="U7969" s="115">
        <f t="shared" si="1994"/>
        <v>45280.650920719447</v>
      </c>
      <c r="V7969" s="115">
        <f t="shared" si="1995"/>
        <v>17080.603108093048</v>
      </c>
      <c r="W7969" s="115">
        <f t="shared" si="1996"/>
        <v>59802.967843646089</v>
      </c>
      <c r="X7969" s="115">
        <f t="shared" si="1997"/>
        <v>9209.0393657174081</v>
      </c>
      <c r="Y7969" s="115">
        <f t="shared" si="1998"/>
        <v>782.92498950821414</v>
      </c>
      <c r="Z7969" s="115">
        <f t="shared" si="1999"/>
        <v>349.29888754934564</v>
      </c>
      <c r="AA7969" s="12">
        <f t="shared" si="2000"/>
        <v>132505.48511523355</v>
      </c>
    </row>
    <row r="7970" spans="1:27" x14ac:dyDescent="0.2">
      <c r="A7970" s="72">
        <v>2004</v>
      </c>
      <c r="B7970" s="72">
        <v>11</v>
      </c>
      <c r="C7970" s="72">
        <v>27</v>
      </c>
      <c r="D7970" s="72">
        <v>24</v>
      </c>
      <c r="E7970" s="11">
        <v>4.1536808911058411E-2</v>
      </c>
      <c r="F7970" s="11">
        <v>5.1213165422159368E-2</v>
      </c>
      <c r="G7970" s="11">
        <v>1.6980130682980954E-3</v>
      </c>
      <c r="H7970" s="11">
        <v>1.3408412669138359E-2</v>
      </c>
      <c r="I7970" s="11">
        <v>4.0389950846987714E-4</v>
      </c>
      <c r="J7970" s="11">
        <v>6.2397036282984212E-3</v>
      </c>
      <c r="K7970" s="126">
        <f t="shared" si="1986"/>
        <v>0.11450000320742254</v>
      </c>
      <c r="L7970" s="74">
        <f t="shared" si="1987"/>
        <v>114500.00320742255</v>
      </c>
      <c r="M7970" s="75">
        <f t="shared" si="1988"/>
        <v>41715.170686455895</v>
      </c>
      <c r="N7970" s="75">
        <f t="shared" si="1989"/>
        <v>58954.541401503651</v>
      </c>
      <c r="O7970" s="75">
        <f t="shared" si="1990"/>
        <v>1776.1450644278891</v>
      </c>
      <c r="P7970" s="75">
        <f t="shared" si="1991"/>
        <v>13929.197190422172</v>
      </c>
      <c r="Q7970" s="75">
        <f t="shared" si="1992"/>
        <v>372.20427997058846</v>
      </c>
      <c r="R7970" s="75">
        <f t="shared" si="1993"/>
        <v>8662.2754833360759</v>
      </c>
      <c r="S7970" s="76">
        <f t="shared" si="1985"/>
        <v>125409.53410611628</v>
      </c>
      <c r="T7970" s="76"/>
      <c r="U7970" s="115">
        <f t="shared" si="1994"/>
        <v>40306.003437296815</v>
      </c>
      <c r="V7970" s="115">
        <f t="shared" si="1995"/>
        <v>13847.129266684882</v>
      </c>
      <c r="W7970" s="115">
        <f t="shared" si="1996"/>
        <v>56413.08175069507</v>
      </c>
      <c r="X7970" s="115">
        <f t="shared" si="1997"/>
        <v>8731.1513550454438</v>
      </c>
      <c r="Y7970" s="115">
        <f t="shared" si="1998"/>
        <v>782.92498950821414</v>
      </c>
      <c r="Z7970" s="115">
        <f t="shared" si="1999"/>
        <v>349.29888754934564</v>
      </c>
      <c r="AA7970" s="12">
        <f t="shared" si="2000"/>
        <v>120429.58968677977</v>
      </c>
    </row>
    <row r="7971" spans="1:27" x14ac:dyDescent="0.2">
      <c r="A7971" s="72">
        <v>2004</v>
      </c>
      <c r="B7971" s="72">
        <v>11</v>
      </c>
      <c r="C7971" s="72">
        <v>28</v>
      </c>
      <c r="D7971" s="72">
        <v>1</v>
      </c>
      <c r="E7971" s="11">
        <v>3.5773684576690834E-2</v>
      </c>
      <c r="F7971" s="11">
        <v>5.1467603246524135E-2</v>
      </c>
      <c r="G7971" s="11">
        <v>1.6980130682980954E-3</v>
      </c>
      <c r="H7971" s="11">
        <v>1.2034888755036336E-2</v>
      </c>
      <c r="I7971" s="11">
        <v>4.0389950846987714E-4</v>
      </c>
      <c r="J7971" s="11">
        <v>6.7645679917274831E-3</v>
      </c>
      <c r="K7971" s="126">
        <f t="shared" si="1986"/>
        <v>0.10814265714674676</v>
      </c>
      <c r="L7971" s="74">
        <f t="shared" si="1987"/>
        <v>108142.65714674676</v>
      </c>
      <c r="M7971" s="75">
        <f t="shared" si="1988"/>
        <v>35927.299119090349</v>
      </c>
      <c r="N7971" s="75">
        <f t="shared" si="1989"/>
        <v>59247.440017064146</v>
      </c>
      <c r="O7971" s="75">
        <f t="shared" si="1990"/>
        <v>1776.1450644278891</v>
      </c>
      <c r="P7971" s="75">
        <f t="shared" si="1991"/>
        <v>12502.325425852816</v>
      </c>
      <c r="Q7971" s="75">
        <f t="shared" si="1992"/>
        <v>372.20427997058846</v>
      </c>
      <c r="R7971" s="75">
        <f t="shared" si="1993"/>
        <v>9390.919018068862</v>
      </c>
      <c r="S7971" s="76">
        <f t="shared" si="1985"/>
        <v>119216.33292447466</v>
      </c>
      <c r="T7971" s="76"/>
      <c r="U7971" s="115">
        <f t="shared" si="1994"/>
        <v>34713.650165094776</v>
      </c>
      <c r="V7971" s="115">
        <f t="shared" si="1995"/>
        <v>12428.664332857938</v>
      </c>
      <c r="W7971" s="115">
        <f t="shared" si="1996"/>
        <v>56693.353857838592</v>
      </c>
      <c r="X7971" s="115">
        <f t="shared" si="1997"/>
        <v>9465.5885127952588</v>
      </c>
      <c r="Y7971" s="115">
        <f t="shared" si="1998"/>
        <v>782.92498950821414</v>
      </c>
      <c r="Z7971" s="115">
        <f t="shared" si="1999"/>
        <v>349.29888754934564</v>
      </c>
      <c r="AA7971" s="12">
        <f t="shared" si="2000"/>
        <v>114433.48074564413</v>
      </c>
    </row>
    <row r="7972" spans="1:27" x14ac:dyDescent="0.2">
      <c r="A7972" s="72">
        <v>2004</v>
      </c>
      <c r="B7972" s="72">
        <v>11</v>
      </c>
      <c r="C7972" s="72">
        <v>28</v>
      </c>
      <c r="D7972" s="72">
        <v>2</v>
      </c>
      <c r="E7972" s="11">
        <v>3.2961885630852041E-2</v>
      </c>
      <c r="F7972" s="11">
        <v>5.0927470487706683E-2</v>
      </c>
      <c r="G7972" s="11">
        <v>1.6980130682980954E-3</v>
      </c>
      <c r="H7972" s="11">
        <v>1.3992774277960378E-2</v>
      </c>
      <c r="I7972" s="11">
        <v>4.0389950846987714E-4</v>
      </c>
      <c r="J7972" s="11">
        <v>6.5307344946664578E-3</v>
      </c>
      <c r="K7972" s="126">
        <f t="shared" si="1986"/>
        <v>0.10651477746795353</v>
      </c>
      <c r="L7972" s="74">
        <f t="shared" si="1987"/>
        <v>106514.77746795352</v>
      </c>
      <c r="M7972" s="75">
        <f t="shared" si="1988"/>
        <v>33103.426124589932</v>
      </c>
      <c r="N7972" s="75">
        <f t="shared" si="1989"/>
        <v>58625.660854820955</v>
      </c>
      <c r="O7972" s="75">
        <f t="shared" si="1990"/>
        <v>1776.1450644278891</v>
      </c>
      <c r="P7972" s="75">
        <f t="shared" si="1991"/>
        <v>14536.255481410564</v>
      </c>
      <c r="Q7972" s="75">
        <f t="shared" si="1992"/>
        <v>372.20427997058846</v>
      </c>
      <c r="R7972" s="75">
        <f t="shared" si="1993"/>
        <v>9066.2994063956048</v>
      </c>
      <c r="S7972" s="76">
        <f t="shared" si="1985"/>
        <v>117479.99121161553</v>
      </c>
      <c r="T7972" s="76"/>
      <c r="U7972" s="115">
        <f t="shared" si="1994"/>
        <v>31985.169548814374</v>
      </c>
      <c r="V7972" s="115">
        <f t="shared" si="1995"/>
        <v>14450.610896875969</v>
      </c>
      <c r="W7972" s="115">
        <f t="shared" si="1996"/>
        <v>56098.37885037277</v>
      </c>
      <c r="X7972" s="115">
        <f t="shared" si="1997"/>
        <v>9138.3877711670666</v>
      </c>
      <c r="Y7972" s="115">
        <f t="shared" si="1998"/>
        <v>782.92498950821414</v>
      </c>
      <c r="Z7972" s="115">
        <f t="shared" si="1999"/>
        <v>349.29888754934564</v>
      </c>
      <c r="AA7972" s="12">
        <f t="shared" si="2000"/>
        <v>112804.77094428774</v>
      </c>
    </row>
    <row r="7973" spans="1:27" x14ac:dyDescent="0.2">
      <c r="A7973" s="72">
        <v>2004</v>
      </c>
      <c r="B7973" s="72">
        <v>11</v>
      </c>
      <c r="C7973" s="72">
        <v>28</v>
      </c>
      <c r="D7973" s="72">
        <v>3</v>
      </c>
      <c r="E7973" s="11">
        <v>3.1030131796922801E-2</v>
      </c>
      <c r="F7973" s="11">
        <v>4.9711002562257786E-2</v>
      </c>
      <c r="G7973" s="11">
        <v>1.6980130682980954E-3</v>
      </c>
      <c r="H7973" s="11">
        <v>1.2573685788889332E-2</v>
      </c>
      <c r="I7973" s="11">
        <v>4.0389950846987714E-4</v>
      </c>
      <c r="J7973" s="11">
        <v>6.3060276870721679E-3</v>
      </c>
      <c r="K7973" s="126">
        <f t="shared" si="1986"/>
        <v>0.10172276041191007</v>
      </c>
      <c r="L7973" s="74">
        <f t="shared" si="1987"/>
        <v>101722.76041191007</v>
      </c>
      <c r="M7973" s="75">
        <f t="shared" si="1988"/>
        <v>31163.377213294774</v>
      </c>
      <c r="N7973" s="75">
        <f t="shared" si="1989"/>
        <v>57225.311782794117</v>
      </c>
      <c r="O7973" s="75">
        <f t="shared" si="1990"/>
        <v>1776.1450644278891</v>
      </c>
      <c r="P7973" s="75">
        <f t="shared" si="1991"/>
        <v>13062.049407754635</v>
      </c>
      <c r="Q7973" s="75">
        <f t="shared" si="1992"/>
        <v>372.20427997058846</v>
      </c>
      <c r="R7973" s="75">
        <f t="shared" si="1993"/>
        <v>8754.3499314982619</v>
      </c>
      <c r="S7973" s="76">
        <f t="shared" si="1985"/>
        <v>112353.43767974027</v>
      </c>
      <c r="T7973" s="76"/>
      <c r="U7973" s="115">
        <f t="shared" si="1994"/>
        <v>30110.656828371997</v>
      </c>
      <c r="V7973" s="115">
        <f t="shared" si="1995"/>
        <v>12985.090537836029</v>
      </c>
      <c r="W7973" s="115">
        <f t="shared" si="1996"/>
        <v>54758.397149187913</v>
      </c>
      <c r="X7973" s="115">
        <f t="shared" si="1997"/>
        <v>8823.95790967221</v>
      </c>
      <c r="Y7973" s="115">
        <f t="shared" si="1998"/>
        <v>782.92498950821414</v>
      </c>
      <c r="Z7973" s="115">
        <f t="shared" si="1999"/>
        <v>349.29888754934564</v>
      </c>
      <c r="AA7973" s="12">
        <f t="shared" si="2000"/>
        <v>107810.32630212573</v>
      </c>
    </row>
    <row r="7974" spans="1:27" x14ac:dyDescent="0.2">
      <c r="A7974" s="72">
        <v>2004</v>
      </c>
      <c r="B7974" s="72">
        <v>11</v>
      </c>
      <c r="C7974" s="72">
        <v>28</v>
      </c>
      <c r="D7974" s="72">
        <v>4</v>
      </c>
      <c r="E7974" s="11">
        <v>3.0127285012518022E-2</v>
      </c>
      <c r="F7974" s="11">
        <v>4.9668416399483696E-2</v>
      </c>
      <c r="G7974" s="11">
        <v>1.6980130682980954E-3</v>
      </c>
      <c r="H7974" s="11">
        <v>1.1729021559129681E-2</v>
      </c>
      <c r="I7974" s="11">
        <v>4.0389950846987714E-4</v>
      </c>
      <c r="J7974" s="11">
        <v>6.2627656466667124E-3</v>
      </c>
      <c r="K7974" s="126">
        <f t="shared" si="1986"/>
        <v>9.9889401194566088E-2</v>
      </c>
      <c r="L7974" s="74">
        <f t="shared" si="1987"/>
        <v>99889.40119456609</v>
      </c>
      <c r="M7974" s="75">
        <f t="shared" si="1988"/>
        <v>30256.653545720583</v>
      </c>
      <c r="N7974" s="75">
        <f t="shared" si="1989"/>
        <v>57176.288300732405</v>
      </c>
      <c r="O7974" s="75">
        <f t="shared" si="1990"/>
        <v>1776.1450644278891</v>
      </c>
      <c r="P7974" s="75">
        <f t="shared" si="1991"/>
        <v>12184.578307607306</v>
      </c>
      <c r="Q7974" s="75">
        <f t="shared" si="1992"/>
        <v>372.20427997058846</v>
      </c>
      <c r="R7974" s="75">
        <f t="shared" si="1993"/>
        <v>8694.2913559172503</v>
      </c>
      <c r="S7974" s="76">
        <f t="shared" si="1985"/>
        <v>110460.16085437602</v>
      </c>
      <c r="T7974" s="76"/>
      <c r="U7974" s="115">
        <f t="shared" si="1994"/>
        <v>29234.562911925677</v>
      </c>
      <c r="V7974" s="115">
        <f t="shared" si="1995"/>
        <v>12112.789314340174</v>
      </c>
      <c r="W7974" s="115">
        <f t="shared" si="1996"/>
        <v>54711.487010706529</v>
      </c>
      <c r="X7974" s="115">
        <f t="shared" si="1997"/>
        <v>8763.421793662621</v>
      </c>
      <c r="Y7974" s="115">
        <f t="shared" si="1998"/>
        <v>782.92498950821414</v>
      </c>
      <c r="Z7974" s="115">
        <f t="shared" si="1999"/>
        <v>349.29888754934564</v>
      </c>
      <c r="AA7974" s="12">
        <f t="shared" si="2000"/>
        <v>105954.48490769257</v>
      </c>
    </row>
    <row r="7975" spans="1:27" x14ac:dyDescent="0.2">
      <c r="A7975" s="72">
        <v>2004</v>
      </c>
      <c r="B7975" s="72">
        <v>11</v>
      </c>
      <c r="C7975" s="72">
        <v>28</v>
      </c>
      <c r="D7975" s="72">
        <v>5</v>
      </c>
      <c r="E7975" s="11">
        <v>3.0291788010512851E-2</v>
      </c>
      <c r="F7975" s="11">
        <v>5.0131049216878984E-2</v>
      </c>
      <c r="G7975" s="11">
        <v>1.6980130682980954E-3</v>
      </c>
      <c r="H7975" s="11">
        <v>1.1885478071638755E-2</v>
      </c>
      <c r="I7975" s="11">
        <v>4.0389950846987714E-4</v>
      </c>
      <c r="J7975" s="11">
        <v>6.2251622454547999E-3</v>
      </c>
      <c r="K7975" s="126">
        <f t="shared" si="1986"/>
        <v>0.10063539012125337</v>
      </c>
      <c r="L7975" s="74">
        <f t="shared" si="1987"/>
        <v>100635.39012125337</v>
      </c>
      <c r="M7975" s="75">
        <f t="shared" si="1988"/>
        <v>30421.862930352945</v>
      </c>
      <c r="N7975" s="75">
        <f t="shared" si="1989"/>
        <v>57708.852639647957</v>
      </c>
      <c r="O7975" s="75">
        <f t="shared" si="1990"/>
        <v>1776.1450644278891</v>
      </c>
      <c r="P7975" s="75">
        <f t="shared" si="1991"/>
        <v>12347.111611753046</v>
      </c>
      <c r="Q7975" s="75">
        <f t="shared" si="1992"/>
        <v>372.20427997058846</v>
      </c>
      <c r="R7975" s="75">
        <f t="shared" si="1993"/>
        <v>8642.0883924734826</v>
      </c>
      <c r="S7975" s="76">
        <f t="shared" si="1985"/>
        <v>111268.26491862591</v>
      </c>
      <c r="T7975" s="76"/>
      <c r="U7975" s="115">
        <f t="shared" si="1994"/>
        <v>29394.191409551069</v>
      </c>
      <c r="V7975" s="115">
        <f t="shared" si="1995"/>
        <v>12274.365006167915</v>
      </c>
      <c r="W7975" s="115">
        <f t="shared" si="1996"/>
        <v>55221.093138996788</v>
      </c>
      <c r="X7975" s="115">
        <f t="shared" si="1997"/>
        <v>8710.8037516843597</v>
      </c>
      <c r="Y7975" s="115">
        <f t="shared" si="1998"/>
        <v>782.92498950821414</v>
      </c>
      <c r="Z7975" s="115">
        <f t="shared" si="1999"/>
        <v>349.29888754934564</v>
      </c>
      <c r="AA7975" s="12">
        <f t="shared" si="2000"/>
        <v>106732.67718345769</v>
      </c>
    </row>
    <row r="7976" spans="1:27" x14ac:dyDescent="0.2">
      <c r="A7976" s="72">
        <v>2004</v>
      </c>
      <c r="B7976" s="72">
        <v>11</v>
      </c>
      <c r="C7976" s="72">
        <v>28</v>
      </c>
      <c r="D7976" s="72">
        <v>6</v>
      </c>
      <c r="E7976" s="11">
        <v>3.1943071231384283E-2</v>
      </c>
      <c r="F7976" s="11">
        <v>5.096540938254162E-2</v>
      </c>
      <c r="G7976" s="11">
        <v>1.6980130682980954E-3</v>
      </c>
      <c r="H7976" s="11">
        <v>1.197521904864424E-2</v>
      </c>
      <c r="I7976" s="11">
        <v>4.0389950846987714E-4</v>
      </c>
      <c r="J7976" s="11">
        <v>6.421940797864881E-3</v>
      </c>
      <c r="K7976" s="126">
        <f t="shared" si="1986"/>
        <v>0.103407553037203</v>
      </c>
      <c r="L7976" s="74">
        <f t="shared" si="1987"/>
        <v>103407.553037203</v>
      </c>
      <c r="M7976" s="75">
        <f t="shared" si="1988"/>
        <v>32080.236869425415</v>
      </c>
      <c r="N7976" s="75">
        <f t="shared" si="1989"/>
        <v>58669.334588475896</v>
      </c>
      <c r="O7976" s="75">
        <f t="shared" si="1990"/>
        <v>1776.1450644278891</v>
      </c>
      <c r="P7976" s="75">
        <f t="shared" si="1991"/>
        <v>12440.338140173344</v>
      </c>
      <c r="Q7976" s="75">
        <f t="shared" si="1992"/>
        <v>372.20427997058846</v>
      </c>
      <c r="R7976" s="75">
        <f t="shared" si="1993"/>
        <v>8915.2664361321131</v>
      </c>
      <c r="S7976" s="76">
        <f t="shared" si="1985"/>
        <v>114253.52537860525</v>
      </c>
      <c r="T7976" s="76"/>
      <c r="U7976" s="115">
        <f t="shared" si="1994"/>
        <v>30996.544332687517</v>
      </c>
      <c r="V7976" s="115">
        <f t="shared" si="1995"/>
        <v>12367.042263333014</v>
      </c>
      <c r="W7976" s="115">
        <f t="shared" si="1996"/>
        <v>56140.169861692069</v>
      </c>
      <c r="X7976" s="115">
        <f t="shared" si="1997"/>
        <v>8986.1539008047766</v>
      </c>
      <c r="Y7976" s="115">
        <f t="shared" si="1998"/>
        <v>782.92498950821414</v>
      </c>
      <c r="Z7976" s="115">
        <f t="shared" si="1999"/>
        <v>349.29888754934564</v>
      </c>
      <c r="AA7976" s="12">
        <f t="shared" si="2000"/>
        <v>109622.13423557494</v>
      </c>
    </row>
    <row r="7977" spans="1:27" x14ac:dyDescent="0.2">
      <c r="A7977" s="72">
        <v>2004</v>
      </c>
      <c r="B7977" s="72">
        <v>11</v>
      </c>
      <c r="C7977" s="72">
        <v>28</v>
      </c>
      <c r="D7977" s="72">
        <v>7</v>
      </c>
      <c r="E7977" s="11">
        <v>3.7184566648937441E-2</v>
      </c>
      <c r="F7977" s="11">
        <v>5.2529382521313631E-2</v>
      </c>
      <c r="G7977" s="11">
        <v>1.6980130682980954E-3</v>
      </c>
      <c r="H7977" s="11">
        <v>1.5174691581407615E-2</v>
      </c>
      <c r="I7977" s="11">
        <v>4.0389950846987714E-4</v>
      </c>
      <c r="J7977" s="11">
        <v>6.6490202263837089E-3</v>
      </c>
      <c r="K7977" s="126">
        <f t="shared" si="1986"/>
        <v>0.11363957355481039</v>
      </c>
      <c r="L7977" s="74">
        <f t="shared" si="1987"/>
        <v>113639.57355481038</v>
      </c>
      <c r="M7977" s="75">
        <f t="shared" si="1988"/>
        <v>37344.239611275305</v>
      </c>
      <c r="N7977" s="75">
        <f t="shared" si="1989"/>
        <v>60469.717720440603</v>
      </c>
      <c r="O7977" s="75">
        <f t="shared" si="1990"/>
        <v>1776.1450644278891</v>
      </c>
      <c r="P7977" s="75">
        <f t="shared" si="1991"/>
        <v>15764.078609228016</v>
      </c>
      <c r="Q7977" s="75">
        <f t="shared" si="1992"/>
        <v>372.20427997058846</v>
      </c>
      <c r="R7977" s="75">
        <f t="shared" si="1993"/>
        <v>9230.5097046597584</v>
      </c>
      <c r="S7977" s="76">
        <f t="shared" si="1985"/>
        <v>124956.89499000215</v>
      </c>
      <c r="T7977" s="76"/>
      <c r="U7977" s="115">
        <f t="shared" si="1994"/>
        <v>36082.725429768085</v>
      </c>
      <c r="V7977" s="115">
        <f t="shared" si="1995"/>
        <v>15671.199946990371</v>
      </c>
      <c r="W7977" s="115">
        <f t="shared" si="1996"/>
        <v>57862.940633741651</v>
      </c>
      <c r="X7977" s="115">
        <f t="shared" si="1997"/>
        <v>9303.90374568896</v>
      </c>
      <c r="Y7977" s="115">
        <f t="shared" si="1998"/>
        <v>782.92498950821414</v>
      </c>
      <c r="Z7977" s="115">
        <f t="shared" si="1999"/>
        <v>349.29888754934564</v>
      </c>
      <c r="AA7977" s="12">
        <f t="shared" si="2000"/>
        <v>120052.99363324665</v>
      </c>
    </row>
    <row r="7978" spans="1:27" x14ac:dyDescent="0.2">
      <c r="A7978" s="72">
        <v>2004</v>
      </c>
      <c r="B7978" s="72">
        <v>11</v>
      </c>
      <c r="C7978" s="72">
        <v>28</v>
      </c>
      <c r="D7978" s="72">
        <v>8</v>
      </c>
      <c r="E7978" s="11">
        <v>4.3327942792563613E-2</v>
      </c>
      <c r="F7978" s="11">
        <v>5.506147667306175E-2</v>
      </c>
      <c r="G7978" s="11">
        <v>8.4980222912013398E-4</v>
      </c>
      <c r="H7978" s="11">
        <v>1.7035640054217333E-2</v>
      </c>
      <c r="I7978" s="11">
        <v>3.9553304740676368E-4</v>
      </c>
      <c r="J7978" s="11">
        <v>6.9419970614130388E-3</v>
      </c>
      <c r="K7978" s="126">
        <f t="shared" si="1986"/>
        <v>0.12361239185778262</v>
      </c>
      <c r="L7978" s="74">
        <f t="shared" si="1987"/>
        <v>123612.39185778263</v>
      </c>
      <c r="M7978" s="75">
        <f t="shared" si="1988"/>
        <v>43513.995814049929</v>
      </c>
      <c r="N7978" s="75">
        <f t="shared" si="1989"/>
        <v>63384.562922279045</v>
      </c>
      <c r="O7978" s="75">
        <f t="shared" si="1990"/>
        <v>888.90484011667547</v>
      </c>
      <c r="P7978" s="75">
        <f t="shared" si="1991"/>
        <v>17697.306566825424</v>
      </c>
      <c r="Q7978" s="75">
        <f t="shared" si="1992"/>
        <v>364.49436066988113</v>
      </c>
      <c r="R7978" s="75">
        <f t="shared" si="1993"/>
        <v>9637.235120871881</v>
      </c>
      <c r="S7978" s="76">
        <f t="shared" si="1985"/>
        <v>135486.49962481283</v>
      </c>
      <c r="T7978" s="76"/>
      <c r="U7978" s="115">
        <f t="shared" si="1994"/>
        <v>42044.063010895581</v>
      </c>
      <c r="V7978" s="115">
        <f t="shared" si="1995"/>
        <v>17593.037728799329</v>
      </c>
      <c r="W7978" s="115">
        <f t="shared" si="1996"/>
        <v>60652.130350986052</v>
      </c>
      <c r="X7978" s="115">
        <f t="shared" si="1997"/>
        <v>9713.8631351961885</v>
      </c>
      <c r="Y7978" s="115">
        <f t="shared" si="1998"/>
        <v>391.82937619248952</v>
      </c>
      <c r="Z7978" s="115">
        <f t="shared" si="1999"/>
        <v>342.06343546092501</v>
      </c>
      <c r="AA7978" s="12">
        <f t="shared" si="2000"/>
        <v>130736.98703753055</v>
      </c>
    </row>
    <row r="7979" spans="1:27" x14ac:dyDescent="0.2">
      <c r="A7979" s="72">
        <v>2004</v>
      </c>
      <c r="B7979" s="72">
        <v>11</v>
      </c>
      <c r="C7979" s="72">
        <v>28</v>
      </c>
      <c r="D7979" s="72">
        <v>9</v>
      </c>
      <c r="E7979" s="11">
        <v>4.8641445952651012E-2</v>
      </c>
      <c r="F7979" s="11">
        <v>5.6731754364056343E-2</v>
      </c>
      <c r="G7979" s="11">
        <v>0</v>
      </c>
      <c r="H7979" s="11">
        <v>1.6129734593110356E-2</v>
      </c>
      <c r="I7979" s="11">
        <v>3.8715088941857872E-4</v>
      </c>
      <c r="J7979" s="11">
        <v>7.4626013094124862E-3</v>
      </c>
      <c r="K7979" s="126">
        <f t="shared" si="1986"/>
        <v>0.12935268710864878</v>
      </c>
      <c r="L7979" s="74">
        <f t="shared" si="1987"/>
        <v>129352.68710864878</v>
      </c>
      <c r="M7979" s="75">
        <f t="shared" si="1988"/>
        <v>48850.315504392282</v>
      </c>
      <c r="N7979" s="75">
        <f t="shared" si="1989"/>
        <v>65307.31958990619</v>
      </c>
      <c r="O7979" s="75">
        <f t="shared" si="1990"/>
        <v>0</v>
      </c>
      <c r="P7979" s="75">
        <f t="shared" si="1991"/>
        <v>16756.215617806301</v>
      </c>
      <c r="Q7979" s="75">
        <f t="shared" si="1992"/>
        <v>356.76997622977285</v>
      </c>
      <c r="R7979" s="75">
        <f t="shared" si="1993"/>
        <v>10359.964545634</v>
      </c>
      <c r="S7979" s="76">
        <f t="shared" si="1985"/>
        <v>141630.58523396854</v>
      </c>
      <c r="T7979" s="76"/>
      <c r="U7979" s="115">
        <f t="shared" si="1994"/>
        <v>47200.118140050014</v>
      </c>
      <c r="V7979" s="115">
        <f t="shared" si="1995"/>
        <v>16657.491491307948</v>
      </c>
      <c r="W7979" s="115">
        <f t="shared" si="1996"/>
        <v>62491.999282182209</v>
      </c>
      <c r="X7979" s="115">
        <f t="shared" si="1997"/>
        <v>10442.339158439996</v>
      </c>
      <c r="Y7979" s="115">
        <f t="shared" si="1998"/>
        <v>0</v>
      </c>
      <c r="Z7979" s="115">
        <f t="shared" si="1999"/>
        <v>334.81440841549045</v>
      </c>
      <c r="AA7979" s="12">
        <f t="shared" si="2000"/>
        <v>137126.76248039567</v>
      </c>
    </row>
    <row r="7980" spans="1:27" x14ac:dyDescent="0.2">
      <c r="A7980" s="72">
        <v>2004</v>
      </c>
      <c r="B7980" s="72">
        <v>11</v>
      </c>
      <c r="C7980" s="72">
        <v>28</v>
      </c>
      <c r="D7980" s="72">
        <v>10</v>
      </c>
      <c r="E7980" s="11">
        <v>4.918972165285148E-2</v>
      </c>
      <c r="F7980" s="11">
        <v>5.9091371749435302E-2</v>
      </c>
      <c r="G7980" s="11">
        <v>0</v>
      </c>
      <c r="H7980" s="11">
        <v>1.9233628099539202E-2</v>
      </c>
      <c r="I7980" s="11">
        <v>3.8715088941857872E-4</v>
      </c>
      <c r="J7980" s="11">
        <v>7.8327923572297231E-3</v>
      </c>
      <c r="K7980" s="126">
        <f t="shared" si="1986"/>
        <v>0.13573466474847429</v>
      </c>
      <c r="L7980" s="74">
        <f t="shared" si="1987"/>
        <v>135734.66474847429</v>
      </c>
      <c r="M7980" s="75">
        <f t="shared" si="1988"/>
        <v>49400.94553632546</v>
      </c>
      <c r="N7980" s="75">
        <f t="shared" si="1989"/>
        <v>68023.616457934593</v>
      </c>
      <c r="O7980" s="75">
        <f t="shared" si="1990"/>
        <v>0</v>
      </c>
      <c r="P7980" s="75">
        <f t="shared" si="1991"/>
        <v>19980.664758503626</v>
      </c>
      <c r="Q7980" s="75">
        <f t="shared" si="1992"/>
        <v>356.76997622977285</v>
      </c>
      <c r="R7980" s="75">
        <f t="shared" si="1993"/>
        <v>10873.882678398299</v>
      </c>
      <c r="S7980" s="76">
        <f t="shared" si="1985"/>
        <v>148635.87940739177</v>
      </c>
      <c r="T7980" s="76"/>
      <c r="U7980" s="115">
        <f t="shared" si="1994"/>
        <v>47732.147509571048</v>
      </c>
      <c r="V7980" s="115">
        <f t="shared" si="1995"/>
        <v>19862.94285039906</v>
      </c>
      <c r="W7980" s="115">
        <f t="shared" si="1996"/>
        <v>65091.199846421267</v>
      </c>
      <c r="X7980" s="115">
        <f t="shared" si="1997"/>
        <v>10960.343580014836</v>
      </c>
      <c r="Y7980" s="115">
        <f t="shared" si="1998"/>
        <v>0</v>
      </c>
      <c r="Z7980" s="115">
        <f t="shared" si="1999"/>
        <v>334.81440841549045</v>
      </c>
      <c r="AA7980" s="12">
        <f t="shared" si="2000"/>
        <v>143981.44819482169</v>
      </c>
    </row>
    <row r="7981" spans="1:27" x14ac:dyDescent="0.2">
      <c r="A7981" s="72">
        <v>2004</v>
      </c>
      <c r="B7981" s="72">
        <v>11</v>
      </c>
      <c r="C7981" s="72">
        <v>28</v>
      </c>
      <c r="D7981" s="72">
        <v>11</v>
      </c>
      <c r="E7981" s="11">
        <v>5.2264613862503986E-2</v>
      </c>
      <c r="F7981" s="11">
        <v>6.0314506344897857E-2</v>
      </c>
      <c r="G7981" s="11">
        <v>0</v>
      </c>
      <c r="H7981" s="11">
        <v>1.8381944245376067E-2</v>
      </c>
      <c r="I7981" s="11">
        <v>3.8715088941857872E-4</v>
      </c>
      <c r="J7981" s="11">
        <v>8.0910869359768888E-3</v>
      </c>
      <c r="K7981" s="126">
        <f t="shared" si="1986"/>
        <v>0.13943930227817336</v>
      </c>
      <c r="L7981" s="74">
        <f t="shared" si="1987"/>
        <v>139439.30227817336</v>
      </c>
      <c r="M7981" s="75">
        <f t="shared" si="1988"/>
        <v>52489.041534329743</v>
      </c>
      <c r="N7981" s="75">
        <f t="shared" si="1989"/>
        <v>69431.639933019513</v>
      </c>
      <c r="O7981" s="75">
        <f t="shared" si="1990"/>
        <v>0</v>
      </c>
      <c r="P7981" s="75">
        <f t="shared" si="1991"/>
        <v>19095.901390812662</v>
      </c>
      <c r="Q7981" s="75">
        <f t="shared" si="1992"/>
        <v>356.76997622977285</v>
      </c>
      <c r="R7981" s="75">
        <f t="shared" si="1993"/>
        <v>11232.460413855637</v>
      </c>
      <c r="S7981" s="76">
        <f t="shared" si="1985"/>
        <v>152605.81324824734</v>
      </c>
      <c r="T7981" s="76"/>
      <c r="U7981" s="115">
        <f t="shared" si="1994"/>
        <v>50715.925493983697</v>
      </c>
      <c r="V7981" s="115">
        <f t="shared" si="1995"/>
        <v>18983.392323878525</v>
      </c>
      <c r="W7981" s="115">
        <f t="shared" si="1996"/>
        <v>66438.525116342498</v>
      </c>
      <c r="X7981" s="115">
        <f t="shared" si="1997"/>
        <v>11321.772454777627</v>
      </c>
      <c r="Y7981" s="115">
        <f t="shared" si="1998"/>
        <v>0</v>
      </c>
      <c r="Z7981" s="115">
        <f t="shared" si="1999"/>
        <v>334.81440841549045</v>
      </c>
      <c r="AA7981" s="12">
        <f t="shared" si="2000"/>
        <v>147794.42979739784</v>
      </c>
    </row>
    <row r="7982" spans="1:27" x14ac:dyDescent="0.2">
      <c r="A7982" s="72">
        <v>2004</v>
      </c>
      <c r="B7982" s="72">
        <v>11</v>
      </c>
      <c r="C7982" s="72">
        <v>28</v>
      </c>
      <c r="D7982" s="72">
        <v>12</v>
      </c>
      <c r="E7982" s="11">
        <v>5.3610204328266825E-2</v>
      </c>
      <c r="F7982" s="11">
        <v>6.1197603220946466E-2</v>
      </c>
      <c r="G7982" s="11">
        <v>0</v>
      </c>
      <c r="H7982" s="11">
        <v>1.96940775777599E-2</v>
      </c>
      <c r="I7982" s="11">
        <v>3.8715088941857872E-4</v>
      </c>
      <c r="J7982" s="11">
        <v>8.3497463880633088E-3</v>
      </c>
      <c r="K7982" s="126">
        <f t="shared" si="1986"/>
        <v>0.14323878240445509</v>
      </c>
      <c r="L7982" s="74">
        <f t="shared" si="1987"/>
        <v>143238.78240445509</v>
      </c>
      <c r="M7982" s="75">
        <f t="shared" si="1988"/>
        <v>53840.410053600383</v>
      </c>
      <c r="N7982" s="75">
        <f t="shared" si="1989"/>
        <v>70448.225627564767</v>
      </c>
      <c r="O7982" s="75">
        <f t="shared" si="1990"/>
        <v>0</v>
      </c>
      <c r="P7982" s="75">
        <f t="shared" si="1991"/>
        <v>20458.998155351212</v>
      </c>
      <c r="Q7982" s="75">
        <f t="shared" si="1992"/>
        <v>356.76997622977285</v>
      </c>
      <c r="R7982" s="75">
        <f t="shared" si="1993"/>
        <v>11591.544685130932</v>
      </c>
      <c r="S7982" s="76">
        <f t="shared" si="1985"/>
        <v>156695.94849787708</v>
      </c>
      <c r="T7982" s="76"/>
      <c r="U7982" s="115">
        <f t="shared" si="1994"/>
        <v>52021.64385223225</v>
      </c>
      <c r="V7982" s="115">
        <f t="shared" si="1995"/>
        <v>20338.458006669189</v>
      </c>
      <c r="W7982" s="115">
        <f t="shared" si="1996"/>
        <v>67411.287019490919</v>
      </c>
      <c r="X7982" s="115">
        <f t="shared" si="1997"/>
        <v>11683.711892948593</v>
      </c>
      <c r="Y7982" s="115">
        <f t="shared" si="1998"/>
        <v>0</v>
      </c>
      <c r="Z7982" s="115">
        <f t="shared" si="1999"/>
        <v>334.81440841549045</v>
      </c>
      <c r="AA7982" s="12">
        <f t="shared" si="2000"/>
        <v>151789.91517975644</v>
      </c>
    </row>
    <row r="7983" spans="1:27" x14ac:dyDescent="0.2">
      <c r="A7983" s="72">
        <v>2004</v>
      </c>
      <c r="B7983" s="72">
        <v>11</v>
      </c>
      <c r="C7983" s="72">
        <v>28</v>
      </c>
      <c r="D7983" s="72">
        <v>13</v>
      </c>
      <c r="E7983" s="11">
        <v>5.3032024256654792E-2</v>
      </c>
      <c r="F7983" s="11">
        <v>6.1895876142462128E-2</v>
      </c>
      <c r="G7983" s="11">
        <v>0</v>
      </c>
      <c r="H7983" s="11">
        <v>1.9995043622294085E-2</v>
      </c>
      <c r="I7983" s="11">
        <v>3.8715088941857872E-4</v>
      </c>
      <c r="J7983" s="11">
        <v>8.5450640982315564E-3</v>
      </c>
      <c r="K7983" s="126">
        <f t="shared" si="1986"/>
        <v>0.14385515900906112</v>
      </c>
      <c r="L7983" s="74">
        <f t="shared" si="1987"/>
        <v>143855.15900906111</v>
      </c>
      <c r="M7983" s="75">
        <f t="shared" si="1988"/>
        <v>53259.747238928016</v>
      </c>
      <c r="N7983" s="75">
        <f t="shared" si="1989"/>
        <v>71252.049400645425</v>
      </c>
      <c r="O7983" s="75">
        <f t="shared" si="1990"/>
        <v>0</v>
      </c>
      <c r="P7983" s="75">
        <f t="shared" si="1991"/>
        <v>20771.653760856781</v>
      </c>
      <c r="Q7983" s="75">
        <f t="shared" si="1992"/>
        <v>356.76997622977285</v>
      </c>
      <c r="R7983" s="75">
        <f t="shared" si="1993"/>
        <v>11862.694712926905</v>
      </c>
      <c r="S7983" s="76">
        <f t="shared" si="1985"/>
        <v>157502.9150895869</v>
      </c>
      <c r="T7983" s="76"/>
      <c r="U7983" s="115">
        <f t="shared" si="1994"/>
        <v>51460.596228095499</v>
      </c>
      <c r="V7983" s="115">
        <f t="shared" si="1995"/>
        <v>20649.271510577812</v>
      </c>
      <c r="W7983" s="115">
        <f t="shared" si="1996"/>
        <v>68180.458912714981</v>
      </c>
      <c r="X7983" s="115">
        <f t="shared" si="1997"/>
        <v>11957.017900956047</v>
      </c>
      <c r="Y7983" s="115">
        <f t="shared" si="1998"/>
        <v>0</v>
      </c>
      <c r="Z7983" s="115">
        <f t="shared" si="1999"/>
        <v>334.81440841549045</v>
      </c>
      <c r="AA7983" s="12">
        <f t="shared" si="2000"/>
        <v>152582.15896075984</v>
      </c>
    </row>
    <row r="7984" spans="1:27" x14ac:dyDescent="0.2">
      <c r="A7984" s="72">
        <v>2004</v>
      </c>
      <c r="B7984" s="72">
        <v>11</v>
      </c>
      <c r="C7984" s="72">
        <v>28</v>
      </c>
      <c r="D7984" s="72">
        <v>14</v>
      </c>
      <c r="E7984" s="11">
        <v>5.1918099097606724E-2</v>
      </c>
      <c r="F7984" s="11">
        <v>6.2263632108429653E-2</v>
      </c>
      <c r="G7984" s="11">
        <v>0</v>
      </c>
      <c r="H7984" s="11">
        <v>1.9388002339524747E-2</v>
      </c>
      <c r="I7984" s="11">
        <v>3.8715088941857872E-4</v>
      </c>
      <c r="J7984" s="11">
        <v>8.6370635722354972E-3</v>
      </c>
      <c r="K7984" s="126">
        <f t="shared" si="1986"/>
        <v>0.1425939480072152</v>
      </c>
      <c r="L7984" s="74">
        <f t="shared" si="1987"/>
        <v>142593.94800721519</v>
      </c>
      <c r="M7984" s="75">
        <f t="shared" si="1988"/>
        <v>52141.038812358049</v>
      </c>
      <c r="N7984" s="75">
        <f t="shared" si="1989"/>
        <v>71675.395314583031</v>
      </c>
      <c r="O7984" s="75">
        <f t="shared" si="1990"/>
        <v>0</v>
      </c>
      <c r="P7984" s="75">
        <f t="shared" si="1991"/>
        <v>20141.034914385651</v>
      </c>
      <c r="Q7984" s="75">
        <f t="shared" si="1992"/>
        <v>356.76997622977285</v>
      </c>
      <c r="R7984" s="75">
        <f t="shared" si="1993"/>
        <v>11990.413084762693</v>
      </c>
      <c r="S7984" s="76">
        <f t="shared" si="1985"/>
        <v>156304.6521023192</v>
      </c>
      <c r="T7984" s="76"/>
      <c r="U7984" s="115">
        <f t="shared" si="1994"/>
        <v>50379.678544081275</v>
      </c>
      <c r="V7984" s="115">
        <f t="shared" si="1995"/>
        <v>20022.368138781349</v>
      </c>
      <c r="W7984" s="115">
        <f t="shared" si="1996"/>
        <v>68585.55489148169</v>
      </c>
      <c r="X7984" s="115">
        <f t="shared" si="1997"/>
        <v>12085.751792814308</v>
      </c>
      <c r="Y7984" s="115">
        <f t="shared" si="1998"/>
        <v>0</v>
      </c>
      <c r="Z7984" s="115">
        <f t="shared" si="1999"/>
        <v>334.81440841549045</v>
      </c>
      <c r="AA7984" s="12">
        <f t="shared" si="2000"/>
        <v>151408.16777557414</v>
      </c>
    </row>
    <row r="7985" spans="1:27" x14ac:dyDescent="0.2">
      <c r="A7985" s="72">
        <v>2004</v>
      </c>
      <c r="B7985" s="72">
        <v>11</v>
      </c>
      <c r="C7985" s="72">
        <v>28</v>
      </c>
      <c r="D7985" s="72">
        <v>15</v>
      </c>
      <c r="E7985" s="11">
        <v>5.6059261075540781E-2</v>
      </c>
      <c r="F7985" s="11">
        <v>6.1174706578790143E-2</v>
      </c>
      <c r="G7985" s="11">
        <v>0</v>
      </c>
      <c r="H7985" s="11">
        <v>1.4763749690903607E-2</v>
      </c>
      <c r="I7985" s="11">
        <v>3.8715088941857872E-4</v>
      </c>
      <c r="J7985" s="11">
        <v>8.672841864864481E-3</v>
      </c>
      <c r="K7985" s="126">
        <f t="shared" si="1986"/>
        <v>0.14105771009951756</v>
      </c>
      <c r="L7985" s="74">
        <f t="shared" si="1987"/>
        <v>141057.71009951757</v>
      </c>
      <c r="M7985" s="75">
        <f t="shared" si="1988"/>
        <v>56299.983210799524</v>
      </c>
      <c r="N7985" s="75">
        <f t="shared" si="1989"/>
        <v>70421.86793170993</v>
      </c>
      <c r="O7985" s="75">
        <f t="shared" si="1990"/>
        <v>0</v>
      </c>
      <c r="P7985" s="75">
        <f t="shared" si="1991"/>
        <v>15337.175681351242</v>
      </c>
      <c r="Q7985" s="75">
        <f t="shared" si="1992"/>
        <v>356.76997622977285</v>
      </c>
      <c r="R7985" s="75">
        <f t="shared" si="1993"/>
        <v>12040.08233919172</v>
      </c>
      <c r="S7985" s="76">
        <f t="shared" si="1985"/>
        <v>154455.87913928222</v>
      </c>
      <c r="T7985" s="76"/>
      <c r="U7985" s="115">
        <f t="shared" si="1994"/>
        <v>54398.130931081454</v>
      </c>
      <c r="V7985" s="115">
        <f t="shared" si="1995"/>
        <v>15246.812242098042</v>
      </c>
      <c r="W7985" s="115">
        <f t="shared" si="1996"/>
        <v>67386.065572327207</v>
      </c>
      <c r="X7985" s="115">
        <f t="shared" si="1997"/>
        <v>12135.815979637546</v>
      </c>
      <c r="Y7985" s="115">
        <f t="shared" si="1998"/>
        <v>0</v>
      </c>
      <c r="Z7985" s="115">
        <f t="shared" si="1999"/>
        <v>334.81440841549045</v>
      </c>
      <c r="AA7985" s="12">
        <f t="shared" si="2000"/>
        <v>149501.63913355974</v>
      </c>
    </row>
    <row r="7986" spans="1:27" x14ac:dyDescent="0.2">
      <c r="A7986" s="72">
        <v>2004</v>
      </c>
      <c r="B7986" s="72">
        <v>11</v>
      </c>
      <c r="C7986" s="72">
        <v>28</v>
      </c>
      <c r="D7986" s="72">
        <v>16</v>
      </c>
      <c r="E7986" s="11">
        <v>5.8329567212702334E-2</v>
      </c>
      <c r="F7986" s="11">
        <v>6.1254204903440253E-2</v>
      </c>
      <c r="G7986" s="11">
        <v>0</v>
      </c>
      <c r="H7986" s="11">
        <v>1.925323665135709E-2</v>
      </c>
      <c r="I7986" s="11">
        <v>3.8715088941857872E-4</v>
      </c>
      <c r="J7986" s="11">
        <v>8.5980003404453522E-3</v>
      </c>
      <c r="K7986" s="126">
        <f t="shared" si="1986"/>
        <v>0.14782215999736362</v>
      </c>
      <c r="L7986" s="74">
        <f t="shared" si="1987"/>
        <v>147822.1599973636</v>
      </c>
      <c r="M7986" s="75">
        <f t="shared" si="1988"/>
        <v>58580.038191070023</v>
      </c>
      <c r="N7986" s="75">
        <f t="shared" si="1989"/>
        <v>70513.383213636</v>
      </c>
      <c r="O7986" s="75">
        <f t="shared" si="1990"/>
        <v>0</v>
      </c>
      <c r="P7986" s="75">
        <f t="shared" si="1991"/>
        <v>20001.034909067283</v>
      </c>
      <c r="Q7986" s="75">
        <f t="shared" si="1992"/>
        <v>356.76997622977285</v>
      </c>
      <c r="R7986" s="75">
        <f t="shared" si="1993"/>
        <v>11936.183509899391</v>
      </c>
      <c r="S7986" s="76">
        <f t="shared" si="1985"/>
        <v>161387.40979990247</v>
      </c>
      <c r="T7986" s="76"/>
      <c r="U7986" s="115">
        <f t="shared" si="1994"/>
        <v>56601.164080885792</v>
      </c>
      <c r="V7986" s="115">
        <f t="shared" si="1995"/>
        <v>19883.19298428551</v>
      </c>
      <c r="W7986" s="115">
        <f t="shared" si="1996"/>
        <v>67473.635740087033</v>
      </c>
      <c r="X7986" s="115">
        <f t="shared" si="1997"/>
        <v>12031.091025333277</v>
      </c>
      <c r="Y7986" s="115">
        <f t="shared" si="1998"/>
        <v>0</v>
      </c>
      <c r="Z7986" s="115">
        <f t="shared" si="1999"/>
        <v>334.81440841549045</v>
      </c>
      <c r="AA7986" s="12">
        <f t="shared" si="2000"/>
        <v>156323.89823900707</v>
      </c>
    </row>
    <row r="7987" spans="1:27" x14ac:dyDescent="0.2">
      <c r="A7987" s="72">
        <v>2004</v>
      </c>
      <c r="B7987" s="72">
        <v>11</v>
      </c>
      <c r="C7987" s="72">
        <v>28</v>
      </c>
      <c r="D7987" s="72">
        <v>17</v>
      </c>
      <c r="E7987" s="11">
        <v>6.7256996980239903E-2</v>
      </c>
      <c r="F7987" s="11">
        <v>5.9801219557729497E-2</v>
      </c>
      <c r="G7987" s="11">
        <v>3.9625609560096133E-4</v>
      </c>
      <c r="H7987" s="11">
        <v>1.4589832323750581E-2</v>
      </c>
      <c r="I7987" s="11">
        <v>3.9105942376138408E-4</v>
      </c>
      <c r="J7987" s="11">
        <v>8.500341215584269E-3</v>
      </c>
      <c r="K7987" s="126">
        <f t="shared" si="1986"/>
        <v>0.15093570559666658</v>
      </c>
      <c r="L7987" s="74">
        <f t="shared" si="1987"/>
        <v>150935.70559666658</v>
      </c>
      <c r="M7987" s="75">
        <f t="shared" si="1988"/>
        <v>67545.802926189805</v>
      </c>
      <c r="N7987" s="75">
        <f t="shared" si="1989"/>
        <v>68840.764776299213</v>
      </c>
      <c r="O7987" s="75">
        <f t="shared" si="1990"/>
        <v>414.48933556002282</v>
      </c>
      <c r="P7987" s="75">
        <f t="shared" si="1991"/>
        <v>15156.503340658044</v>
      </c>
      <c r="Q7987" s="75">
        <f t="shared" si="1992"/>
        <v>360.3717959406099</v>
      </c>
      <c r="R7987" s="75">
        <f t="shared" si="1993"/>
        <v>11800.608121483239</v>
      </c>
      <c r="S7987" s="76">
        <f t="shared" si="1985"/>
        <v>164118.54029613096</v>
      </c>
      <c r="T7987" s="76"/>
      <c r="U7987" s="115">
        <f t="shared" si="1994"/>
        <v>65264.059096896446</v>
      </c>
      <c r="V7987" s="115">
        <f t="shared" si="1995"/>
        <v>15067.204385141757</v>
      </c>
      <c r="W7987" s="115">
        <f t="shared" si="1996"/>
        <v>65873.121879745246</v>
      </c>
      <c r="X7987" s="115">
        <f t="shared" si="1997"/>
        <v>11894.4376438335</v>
      </c>
      <c r="Y7987" s="115">
        <f t="shared" si="1998"/>
        <v>182.70695631447543</v>
      </c>
      <c r="Z7987" s="115">
        <f t="shared" si="1999"/>
        <v>338.19457271195716</v>
      </c>
      <c r="AA7987" s="12">
        <f t="shared" si="2000"/>
        <v>158619.72453464335</v>
      </c>
    </row>
    <row r="7988" spans="1:27" x14ac:dyDescent="0.2">
      <c r="A7988" s="72">
        <v>2004</v>
      </c>
      <c r="B7988" s="72">
        <v>11</v>
      </c>
      <c r="C7988" s="72">
        <v>28</v>
      </c>
      <c r="D7988" s="72">
        <v>18</v>
      </c>
      <c r="E7988" s="11">
        <v>7.31129824445369E-2</v>
      </c>
      <c r="F7988" s="11">
        <v>5.9961650567734968E-2</v>
      </c>
      <c r="G7988" s="11">
        <v>1.6980130682980954E-3</v>
      </c>
      <c r="H7988" s="11">
        <v>1.6806011225799593E-2</v>
      </c>
      <c r="I7988" s="11">
        <v>4.0389950846987714E-4</v>
      </c>
      <c r="J7988" s="11">
        <v>8.4296979602265266E-3</v>
      </c>
      <c r="K7988" s="126">
        <f t="shared" si="1986"/>
        <v>0.16041225477506596</v>
      </c>
      <c r="L7988" s="74">
        <f t="shared" si="1987"/>
        <v>160412.25477506596</v>
      </c>
      <c r="M7988" s="75">
        <f t="shared" si="1988"/>
        <v>73426.934375253011</v>
      </c>
      <c r="N7988" s="75">
        <f t="shared" si="1989"/>
        <v>69025.446518649784</v>
      </c>
      <c r="O7988" s="75">
        <f t="shared" si="1990"/>
        <v>1776.1450644278891</v>
      </c>
      <c r="P7988" s="75">
        <f t="shared" si="1991"/>
        <v>17458.758924344351</v>
      </c>
      <c r="Q7988" s="75">
        <f t="shared" si="1992"/>
        <v>372.20427997058846</v>
      </c>
      <c r="R7988" s="75">
        <f t="shared" si="1993"/>
        <v>11702.537543872282</v>
      </c>
      <c r="S7988" s="76">
        <f t="shared" si="1985"/>
        <v>173762.02670651791</v>
      </c>
      <c r="T7988" s="76"/>
      <c r="U7988" s="115">
        <f t="shared" si="1994"/>
        <v>70946.5218676433</v>
      </c>
      <c r="V7988" s="115">
        <f t="shared" si="1995"/>
        <v>17355.895559258526</v>
      </c>
      <c r="W7988" s="115">
        <f t="shared" si="1996"/>
        <v>66049.842213436408</v>
      </c>
      <c r="X7988" s="115">
        <f t="shared" si="1997"/>
        <v>11795.587283065681</v>
      </c>
      <c r="Y7988" s="115">
        <f t="shared" si="1998"/>
        <v>782.92498950821414</v>
      </c>
      <c r="Z7988" s="115">
        <f t="shared" si="1999"/>
        <v>349.29888754934564</v>
      </c>
      <c r="AA7988" s="12">
        <f t="shared" si="2000"/>
        <v>167280.07080046149</v>
      </c>
    </row>
    <row r="7989" spans="1:27" x14ac:dyDescent="0.2">
      <c r="A7989" s="72">
        <v>2004</v>
      </c>
      <c r="B7989" s="72">
        <v>11</v>
      </c>
      <c r="C7989" s="72">
        <v>28</v>
      </c>
      <c r="D7989" s="72">
        <v>19</v>
      </c>
      <c r="E7989" s="11">
        <v>6.989437981591777E-2</v>
      </c>
      <c r="F7989" s="11">
        <v>5.9837438110876794E-2</v>
      </c>
      <c r="G7989" s="11">
        <v>1.6980130682980954E-3</v>
      </c>
      <c r="H7989" s="11">
        <v>2.2339910791200363E-2</v>
      </c>
      <c r="I7989" s="11">
        <v>4.0389950846987714E-4</v>
      </c>
      <c r="J7989" s="11">
        <v>8.3090396075847419E-3</v>
      </c>
      <c r="K7989" s="126">
        <f t="shared" si="1986"/>
        <v>0.16248268090234766</v>
      </c>
      <c r="L7989" s="74">
        <f t="shared" si="1987"/>
        <v>162482.68090234767</v>
      </c>
      <c r="M7989" s="75">
        <f t="shared" si="1988"/>
        <v>70194.510856339461</v>
      </c>
      <c r="N7989" s="75">
        <f t="shared" si="1989"/>
        <v>68882.458121622098</v>
      </c>
      <c r="O7989" s="75">
        <f t="shared" si="1990"/>
        <v>1776.1450644278891</v>
      </c>
      <c r="P7989" s="75">
        <f t="shared" si="1991"/>
        <v>23207.595880703651</v>
      </c>
      <c r="Q7989" s="75">
        <f t="shared" si="1992"/>
        <v>372.20427997058846</v>
      </c>
      <c r="R7989" s="75">
        <f t="shared" si="1993"/>
        <v>11535.033451977828</v>
      </c>
      <c r="S7989" s="76">
        <f t="shared" si="1985"/>
        <v>175967.94765504153</v>
      </c>
      <c r="T7989" s="76"/>
      <c r="U7989" s="115">
        <f t="shared" si="1994"/>
        <v>67823.291845563348</v>
      </c>
      <c r="V7989" s="115">
        <f t="shared" si="1995"/>
        <v>23070.861567675685</v>
      </c>
      <c r="W7989" s="115">
        <f t="shared" si="1996"/>
        <v>65913.017874900921</v>
      </c>
      <c r="X7989" s="115">
        <f t="shared" si="1997"/>
        <v>11626.751325154462</v>
      </c>
      <c r="Y7989" s="115">
        <f t="shared" si="1998"/>
        <v>782.92498950821414</v>
      </c>
      <c r="Z7989" s="115">
        <f t="shared" si="1999"/>
        <v>349.29888754934564</v>
      </c>
      <c r="AA7989" s="12">
        <f t="shared" si="2000"/>
        <v>169566.14649035197</v>
      </c>
    </row>
    <row r="7990" spans="1:27" x14ac:dyDescent="0.2">
      <c r="A7990" s="72">
        <v>2004</v>
      </c>
      <c r="B7990" s="72">
        <v>11</v>
      </c>
      <c r="C7990" s="72">
        <v>28</v>
      </c>
      <c r="D7990" s="72">
        <v>20</v>
      </c>
      <c r="E7990" s="11">
        <v>6.5176022585368573E-2</v>
      </c>
      <c r="F7990" s="11">
        <v>5.911217070054476E-2</v>
      </c>
      <c r="G7990" s="11">
        <v>1.6980130682980954E-3</v>
      </c>
      <c r="H7990" s="11">
        <v>2.2807234150372047E-2</v>
      </c>
      <c r="I7990" s="11">
        <v>4.0389950846987714E-4</v>
      </c>
      <c r="J7990" s="11">
        <v>8.218316718158522E-3</v>
      </c>
      <c r="K7990" s="126">
        <f t="shared" si="1986"/>
        <v>0.15741565673121188</v>
      </c>
      <c r="L7990" s="74">
        <f t="shared" si="1987"/>
        <v>157415.65673121187</v>
      </c>
      <c r="M7990" s="75">
        <f t="shared" si="1988"/>
        <v>65455.892691099725</v>
      </c>
      <c r="N7990" s="75">
        <f t="shared" si="1989"/>
        <v>68047.559376014004</v>
      </c>
      <c r="O7990" s="75">
        <f t="shared" si="1990"/>
        <v>1776.1450644278891</v>
      </c>
      <c r="P7990" s="75">
        <f t="shared" si="1991"/>
        <v>23693.070140947406</v>
      </c>
      <c r="Q7990" s="75">
        <f t="shared" si="1992"/>
        <v>372.20427997058846</v>
      </c>
      <c r="R7990" s="75">
        <f t="shared" si="1993"/>
        <v>11409.087300098101</v>
      </c>
      <c r="S7990" s="76">
        <f t="shared" si="1985"/>
        <v>170753.9588525577</v>
      </c>
      <c r="T7990" s="76"/>
      <c r="U7990" s="115">
        <f t="shared" si="1994"/>
        <v>63244.7474715809</v>
      </c>
      <c r="V7990" s="115">
        <f t="shared" si="1995"/>
        <v>23553.47551486468</v>
      </c>
      <c r="W7990" s="115">
        <f t="shared" si="1996"/>
        <v>65114.110613986486</v>
      </c>
      <c r="X7990" s="115">
        <f t="shared" si="1997"/>
        <v>11499.803744606732</v>
      </c>
      <c r="Y7990" s="115">
        <f t="shared" si="1998"/>
        <v>782.92498950821414</v>
      </c>
      <c r="Z7990" s="115">
        <f t="shared" si="1999"/>
        <v>349.29888754934564</v>
      </c>
      <c r="AA7990" s="12">
        <f t="shared" si="2000"/>
        <v>164544.36122209637</v>
      </c>
    </row>
    <row r="7991" spans="1:27" x14ac:dyDescent="0.2">
      <c r="A7991" s="72">
        <v>2004</v>
      </c>
      <c r="B7991" s="72">
        <v>11</v>
      </c>
      <c r="C7991" s="72">
        <v>28</v>
      </c>
      <c r="D7991" s="72">
        <v>21</v>
      </c>
      <c r="E7991" s="11">
        <v>6.4225605401855373E-2</v>
      </c>
      <c r="F7991" s="11">
        <v>5.8475021161473954E-2</v>
      </c>
      <c r="G7991" s="11">
        <v>1.6980130682980954E-3</v>
      </c>
      <c r="H7991" s="11">
        <v>2.0942565215925416E-2</v>
      </c>
      <c r="I7991" s="11">
        <v>4.0389950846987714E-4</v>
      </c>
      <c r="J7991" s="11">
        <v>8.1524203233116228E-3</v>
      </c>
      <c r="K7991" s="126">
        <f t="shared" si="1986"/>
        <v>0.15389752467933437</v>
      </c>
      <c r="L7991" s="74">
        <f t="shared" si="1987"/>
        <v>153897.52467933437</v>
      </c>
      <c r="M7991" s="75">
        <f t="shared" si="1988"/>
        <v>64501.394354010612</v>
      </c>
      <c r="N7991" s="75">
        <f t="shared" si="1989"/>
        <v>67314.098388581158</v>
      </c>
      <c r="O7991" s="75">
        <f t="shared" si="1990"/>
        <v>1776.1450644278891</v>
      </c>
      <c r="P7991" s="75">
        <f t="shared" si="1991"/>
        <v>21755.977218491087</v>
      </c>
      <c r="Q7991" s="75">
        <f t="shared" si="1992"/>
        <v>372.20427997058846</v>
      </c>
      <c r="R7991" s="75">
        <f t="shared" si="1993"/>
        <v>11317.606556856745</v>
      </c>
      <c r="S7991" s="76">
        <f t="shared" si="1985"/>
        <v>167037.42586233807</v>
      </c>
      <c r="T7991" s="76"/>
      <c r="U7991" s="115">
        <f t="shared" si="1994"/>
        <v>62322.492746920288</v>
      </c>
      <c r="V7991" s="115">
        <f t="shared" si="1995"/>
        <v>21627.795539763396</v>
      </c>
      <c r="W7991" s="115">
        <f t="shared" si="1996"/>
        <v>64412.268251017325</v>
      </c>
      <c r="X7991" s="115">
        <f t="shared" si="1997"/>
        <v>11407.595615593878</v>
      </c>
      <c r="Y7991" s="115">
        <f t="shared" si="1998"/>
        <v>782.92498950821414</v>
      </c>
      <c r="Z7991" s="115">
        <f t="shared" si="1999"/>
        <v>349.29888754934564</v>
      </c>
      <c r="AA7991" s="12">
        <f t="shared" si="2000"/>
        <v>160902.37603035246</v>
      </c>
    </row>
    <row r="7992" spans="1:27" x14ac:dyDescent="0.2">
      <c r="A7992" s="72">
        <v>2004</v>
      </c>
      <c r="B7992" s="72">
        <v>11</v>
      </c>
      <c r="C7992" s="72">
        <v>28</v>
      </c>
      <c r="D7992" s="72">
        <v>22</v>
      </c>
      <c r="E7992" s="11">
        <v>5.9465767206088704E-2</v>
      </c>
      <c r="F7992" s="11">
        <v>5.8090010143983135E-2</v>
      </c>
      <c r="G7992" s="11">
        <v>1.6980130682980954E-3</v>
      </c>
      <c r="H7992" s="11">
        <v>1.739989706087398E-2</v>
      </c>
      <c r="I7992" s="11">
        <v>4.0389950846987714E-4</v>
      </c>
      <c r="J7992" s="11">
        <v>7.9481579556808287E-3</v>
      </c>
      <c r="K7992" s="126">
        <f t="shared" si="1986"/>
        <v>0.14500574494339463</v>
      </c>
      <c r="L7992" s="74">
        <f t="shared" si="1987"/>
        <v>145005.74494339465</v>
      </c>
      <c r="M7992" s="75">
        <f t="shared" si="1988"/>
        <v>59721.117101574484</v>
      </c>
      <c r="N7992" s="75">
        <f t="shared" si="1989"/>
        <v>66870.889151589203</v>
      </c>
      <c r="O7992" s="75">
        <f t="shared" si="1990"/>
        <v>1776.1450644278891</v>
      </c>
      <c r="P7992" s="75">
        <f t="shared" si="1991"/>
        <v>18075.711363792296</v>
      </c>
      <c r="Q7992" s="75">
        <f t="shared" si="1992"/>
        <v>372.20427997058846</v>
      </c>
      <c r="R7992" s="75">
        <f t="shared" si="1993"/>
        <v>11034.039098416588</v>
      </c>
      <c r="S7992" s="76">
        <f t="shared" si="1985"/>
        <v>157850.10605977106</v>
      </c>
      <c r="T7992" s="76"/>
      <c r="U7992" s="115">
        <f t="shared" si="1994"/>
        <v>57703.696558451622</v>
      </c>
      <c r="V7992" s="115">
        <f t="shared" si="1995"/>
        <v>17969.213043650703</v>
      </c>
      <c r="W7992" s="115">
        <f t="shared" si="1996"/>
        <v>63988.165233256383</v>
      </c>
      <c r="X7992" s="115">
        <f t="shared" si="1997"/>
        <v>11121.773442913098</v>
      </c>
      <c r="Y7992" s="115">
        <f t="shared" si="1998"/>
        <v>782.92498950821414</v>
      </c>
      <c r="Z7992" s="115">
        <f t="shared" si="1999"/>
        <v>349.29888754934564</v>
      </c>
      <c r="AA7992" s="12">
        <f t="shared" si="2000"/>
        <v>151915.07215532937</v>
      </c>
    </row>
    <row r="7993" spans="1:27" x14ac:dyDescent="0.2">
      <c r="A7993" s="72">
        <v>2004</v>
      </c>
      <c r="B7993" s="72">
        <v>11</v>
      </c>
      <c r="C7993" s="72">
        <v>28</v>
      </c>
      <c r="D7993" s="72">
        <v>23</v>
      </c>
      <c r="E7993" s="11">
        <v>4.8557134300567698E-2</v>
      </c>
      <c r="F7993" s="11">
        <v>5.853616525626567E-2</v>
      </c>
      <c r="G7993" s="11">
        <v>1.6980130682980954E-3</v>
      </c>
      <c r="H7993" s="11">
        <v>1.5257550252842002E-2</v>
      </c>
      <c r="I7993" s="11">
        <v>4.0389950846987714E-4</v>
      </c>
      <c r="J7993" s="11">
        <v>7.5962204216855405E-3</v>
      </c>
      <c r="K7993" s="126">
        <f t="shared" si="1986"/>
        <v>0.13204898280812888</v>
      </c>
      <c r="L7993" s="74">
        <f t="shared" si="1987"/>
        <v>132048.98280812887</v>
      </c>
      <c r="M7993" s="75">
        <f t="shared" si="1988"/>
        <v>48765.641812558046</v>
      </c>
      <c r="N7993" s="75">
        <f t="shared" si="1989"/>
        <v>67384.485017451705</v>
      </c>
      <c r="O7993" s="75">
        <f t="shared" si="1990"/>
        <v>1776.1450644278891</v>
      </c>
      <c r="P7993" s="75">
        <f t="shared" si="1991"/>
        <v>15850.155522418676</v>
      </c>
      <c r="Q7993" s="75">
        <f t="shared" si="1992"/>
        <v>372.20427997058846</v>
      </c>
      <c r="R7993" s="75">
        <f t="shared" si="1993"/>
        <v>10545.461426463202</v>
      </c>
      <c r="S7993" s="76">
        <f t="shared" si="1985"/>
        <v>144694.09312329011</v>
      </c>
      <c r="T7993" s="76"/>
      <c r="U7993" s="115">
        <f t="shared" si="1994"/>
        <v>47118.304783950582</v>
      </c>
      <c r="V7993" s="115">
        <f t="shared" si="1995"/>
        <v>15756.769712967111</v>
      </c>
      <c r="W7993" s="115">
        <f t="shared" si="1996"/>
        <v>64479.620596642199</v>
      </c>
      <c r="X7993" s="115">
        <f t="shared" si="1997"/>
        <v>10629.310970352959</v>
      </c>
      <c r="Y7993" s="115">
        <f t="shared" si="1998"/>
        <v>782.92498950821414</v>
      </c>
      <c r="Z7993" s="115">
        <f t="shared" si="1999"/>
        <v>349.29888754934564</v>
      </c>
      <c r="AA7993" s="12">
        <f t="shared" si="2000"/>
        <v>139116.2299409704</v>
      </c>
    </row>
    <row r="7994" spans="1:27" x14ac:dyDescent="0.2">
      <c r="A7994" s="72">
        <v>2004</v>
      </c>
      <c r="B7994" s="72">
        <v>11</v>
      </c>
      <c r="C7994" s="72">
        <v>28</v>
      </c>
      <c r="D7994" s="72">
        <v>24</v>
      </c>
      <c r="E7994" s="11">
        <v>4.0188350720681033E-2</v>
      </c>
      <c r="F7994" s="11">
        <v>5.8498811695580286E-2</v>
      </c>
      <c r="G7994" s="11">
        <v>1.6980130682980954E-3</v>
      </c>
      <c r="H7994" s="11">
        <v>1.0206696386471001E-2</v>
      </c>
      <c r="I7994" s="11">
        <v>4.0389950846987714E-4</v>
      </c>
      <c r="J7994" s="11">
        <v>7.0944180766247681E-3</v>
      </c>
      <c r="K7994" s="126">
        <f t="shared" si="1986"/>
        <v>0.11809018945612507</v>
      </c>
      <c r="L7994" s="74">
        <f t="shared" si="1987"/>
        <v>118090.18945612507</v>
      </c>
      <c r="M7994" s="75">
        <f t="shared" si="1988"/>
        <v>40360.922128373575</v>
      </c>
      <c r="N7994" s="75">
        <f t="shared" si="1989"/>
        <v>67341.48509698658</v>
      </c>
      <c r="O7994" s="75">
        <f t="shared" si="1990"/>
        <v>1776.1450644278891</v>
      </c>
      <c r="P7994" s="75">
        <f t="shared" si="1991"/>
        <v>10603.125823920518</v>
      </c>
      <c r="Q7994" s="75">
        <f t="shared" si="1992"/>
        <v>372.20427997058846</v>
      </c>
      <c r="R7994" s="75">
        <f t="shared" si="1993"/>
        <v>9848.8337643115865</v>
      </c>
      <c r="S7994" s="76">
        <f t="shared" si="1985"/>
        <v>130302.71615799074</v>
      </c>
      <c r="T7994" s="76"/>
      <c r="U7994" s="115">
        <f t="shared" si="1994"/>
        <v>38997.502329934869</v>
      </c>
      <c r="V7994" s="115">
        <f t="shared" si="1995"/>
        <v>10540.654418741995</v>
      </c>
      <c r="W7994" s="115">
        <f t="shared" si="1996"/>
        <v>64438.474351233352</v>
      </c>
      <c r="X7994" s="115">
        <f t="shared" si="1997"/>
        <v>9927.1442512203175</v>
      </c>
      <c r="Y7994" s="115">
        <f t="shared" si="1998"/>
        <v>782.92498950821414</v>
      </c>
      <c r="Z7994" s="115">
        <f t="shared" si="1999"/>
        <v>349.29888754934564</v>
      </c>
      <c r="AA7994" s="12">
        <f t="shared" si="2000"/>
        <v>125035.9992281881</v>
      </c>
    </row>
    <row r="7995" spans="1:27" x14ac:dyDescent="0.2">
      <c r="A7995" s="72">
        <v>2004</v>
      </c>
      <c r="B7995" s="72">
        <v>11</v>
      </c>
      <c r="C7995" s="72">
        <v>29</v>
      </c>
      <c r="D7995" s="72">
        <v>1</v>
      </c>
      <c r="E7995" s="11">
        <v>3.2765577698893496E-2</v>
      </c>
      <c r="F7995" s="11">
        <v>5.7318278161537138E-2</v>
      </c>
      <c r="G7995" s="11">
        <v>1.6980130682980954E-3</v>
      </c>
      <c r="H7995" s="11">
        <v>1.8051523502887475E-2</v>
      </c>
      <c r="I7995" s="11">
        <v>4.0389950846987714E-4</v>
      </c>
      <c r="J7995" s="11">
        <v>6.8266885882333475E-3</v>
      </c>
      <c r="K7995" s="126">
        <f t="shared" si="1986"/>
        <v>0.11706398052831944</v>
      </c>
      <c r="L7995" s="74">
        <f t="shared" si="1987"/>
        <v>117063.98052831944</v>
      </c>
      <c r="M7995" s="75">
        <f t="shared" si="1988"/>
        <v>32906.275233526278</v>
      </c>
      <c r="N7995" s="75">
        <f t="shared" si="1989"/>
        <v>65982.502254686115</v>
      </c>
      <c r="O7995" s="75">
        <f t="shared" si="1990"/>
        <v>1776.1450644278891</v>
      </c>
      <c r="P7995" s="75">
        <f t="shared" si="1991"/>
        <v>18752.647062988854</v>
      </c>
      <c r="Q7995" s="75">
        <f t="shared" si="1992"/>
        <v>372.20427997058846</v>
      </c>
      <c r="R7995" s="75">
        <f t="shared" si="1993"/>
        <v>9477.1580050749981</v>
      </c>
      <c r="S7995" s="76">
        <f t="shared" si="1985"/>
        <v>129266.93190067471</v>
      </c>
      <c r="T7995" s="76"/>
      <c r="U7995" s="115">
        <f t="shared" si="1994"/>
        <v>31794.678550884506</v>
      </c>
      <c r="V7995" s="115">
        <f t="shared" si="1995"/>
        <v>18642.160378939618</v>
      </c>
      <c r="W7995" s="115">
        <f t="shared" si="1996"/>
        <v>63138.075631169137</v>
      </c>
      <c r="X7995" s="115">
        <f t="shared" si="1997"/>
        <v>9552.5132070866021</v>
      </c>
      <c r="Y7995" s="115">
        <f t="shared" si="1998"/>
        <v>782.92498950821414</v>
      </c>
      <c r="Z7995" s="115">
        <f t="shared" si="1999"/>
        <v>349.29888754934564</v>
      </c>
      <c r="AA7995" s="12">
        <f t="shared" si="2000"/>
        <v>124259.65164513742</v>
      </c>
    </row>
    <row r="7996" spans="1:27" x14ac:dyDescent="0.2">
      <c r="A7996" s="72">
        <v>2004</v>
      </c>
      <c r="B7996" s="72">
        <v>11</v>
      </c>
      <c r="C7996" s="72">
        <v>29</v>
      </c>
      <c r="D7996" s="72">
        <v>2</v>
      </c>
      <c r="E7996" s="11">
        <v>3.0640172170675578E-2</v>
      </c>
      <c r="F7996" s="11">
        <v>5.6334145693075731E-2</v>
      </c>
      <c r="G7996" s="11">
        <v>1.6980130682980954E-3</v>
      </c>
      <c r="H7996" s="11">
        <v>1.4468709371769205E-2</v>
      </c>
      <c r="I7996" s="11">
        <v>4.0389950846987714E-4</v>
      </c>
      <c r="J7996" s="11">
        <v>6.692513802865627E-3</v>
      </c>
      <c r="K7996" s="126">
        <f t="shared" si="1986"/>
        <v>0.11023745361515414</v>
      </c>
      <c r="L7996" s="74">
        <f t="shared" si="1987"/>
        <v>110237.45361515414</v>
      </c>
      <c r="M7996" s="75">
        <f t="shared" si="1988"/>
        <v>30771.743074895698</v>
      </c>
      <c r="N7996" s="75">
        <f t="shared" si="1989"/>
        <v>64849.608439624884</v>
      </c>
      <c r="O7996" s="75">
        <f t="shared" si="1990"/>
        <v>1776.1450644278891</v>
      </c>
      <c r="P7996" s="75">
        <f t="shared" si="1991"/>
        <v>15030.675957203635</v>
      </c>
      <c r="Q7996" s="75">
        <f t="shared" si="1992"/>
        <v>372.20427997058846</v>
      </c>
      <c r="R7996" s="75">
        <f t="shared" si="1993"/>
        <v>9290.8897104557491</v>
      </c>
      <c r="S7996" s="76">
        <f t="shared" si="1985"/>
        <v>122091.26652657846</v>
      </c>
      <c r="T7996" s="76"/>
      <c r="U7996" s="115">
        <f t="shared" si="1994"/>
        <v>29732.252361394683</v>
      </c>
      <c r="V7996" s="115">
        <f t="shared" si="1995"/>
        <v>14942.118350378749</v>
      </c>
      <c r="W7996" s="115">
        <f t="shared" si="1996"/>
        <v>62054.019511240163</v>
      </c>
      <c r="X7996" s="115">
        <f t="shared" si="1997"/>
        <v>9364.7638476838092</v>
      </c>
      <c r="Y7996" s="115">
        <f t="shared" si="1998"/>
        <v>782.92498950821414</v>
      </c>
      <c r="Z7996" s="115">
        <f t="shared" si="1999"/>
        <v>349.29888754934564</v>
      </c>
      <c r="AA7996" s="12">
        <f t="shared" si="2000"/>
        <v>117225.37794775495</v>
      </c>
    </row>
    <row r="7997" spans="1:27" x14ac:dyDescent="0.2">
      <c r="A7997" s="72">
        <v>2004</v>
      </c>
      <c r="B7997" s="72">
        <v>11</v>
      </c>
      <c r="C7997" s="72">
        <v>29</v>
      </c>
      <c r="D7997" s="72">
        <v>3</v>
      </c>
      <c r="E7997" s="11">
        <v>2.9755939648326651E-2</v>
      </c>
      <c r="F7997" s="11">
        <v>5.6358341269038249E-2</v>
      </c>
      <c r="G7997" s="11">
        <v>1.6980130682980954E-3</v>
      </c>
      <c r="H7997" s="11">
        <v>1.4887872109243772E-2</v>
      </c>
      <c r="I7997" s="11">
        <v>4.0389950846987714E-4</v>
      </c>
      <c r="J7997" s="11">
        <v>6.2333174680862897E-3</v>
      </c>
      <c r="K7997" s="126">
        <f t="shared" si="1986"/>
        <v>0.10933738307146294</v>
      </c>
      <c r="L7997" s="74">
        <f t="shared" si="1987"/>
        <v>109337.38307146294</v>
      </c>
      <c r="M7997" s="75">
        <f t="shared" si="1988"/>
        <v>29883.713600236639</v>
      </c>
      <c r="N7997" s="75">
        <f t="shared" si="1989"/>
        <v>64877.461415965183</v>
      </c>
      <c r="O7997" s="75">
        <f t="shared" si="1990"/>
        <v>1776.1450644278891</v>
      </c>
      <c r="P7997" s="75">
        <f t="shared" si="1991"/>
        <v>15466.119030834483</v>
      </c>
      <c r="Q7997" s="75">
        <f t="shared" si="1992"/>
        <v>372.20427997058846</v>
      </c>
      <c r="R7997" s="75">
        <f t="shared" si="1993"/>
        <v>8653.4098893377759</v>
      </c>
      <c r="S7997" s="76">
        <f t="shared" si="1985"/>
        <v>121029.05328077257</v>
      </c>
      <c r="T7997" s="76"/>
      <c r="U7997" s="115">
        <f t="shared" si="1994"/>
        <v>28874.221135127875</v>
      </c>
      <c r="V7997" s="115">
        <f t="shared" si="1995"/>
        <v>15374.995884268137</v>
      </c>
      <c r="W7997" s="115">
        <f t="shared" si="1996"/>
        <v>62080.671779138989</v>
      </c>
      <c r="X7997" s="115">
        <f t="shared" si="1997"/>
        <v>8722.2152685401761</v>
      </c>
      <c r="Y7997" s="115">
        <f t="shared" si="1998"/>
        <v>782.92498950821414</v>
      </c>
      <c r="Z7997" s="115">
        <f t="shared" si="1999"/>
        <v>349.29888754934564</v>
      </c>
      <c r="AA7997" s="12">
        <f t="shared" si="2000"/>
        <v>116184.32794413275</v>
      </c>
    </row>
    <row r="7998" spans="1:27" x14ac:dyDescent="0.2">
      <c r="A7998" s="72">
        <v>2004</v>
      </c>
      <c r="B7998" s="72">
        <v>11</v>
      </c>
      <c r="C7998" s="72">
        <v>29</v>
      </c>
      <c r="D7998" s="72">
        <v>4</v>
      </c>
      <c r="E7998" s="11">
        <v>2.9218273355495858E-2</v>
      </c>
      <c r="F7998" s="11">
        <v>5.6528165784829061E-2</v>
      </c>
      <c r="G7998" s="11">
        <v>1.6980130682980954E-3</v>
      </c>
      <c r="H7998" s="11">
        <v>1.4341111214554598E-2</v>
      </c>
      <c r="I7998" s="11">
        <v>4.0389950846987714E-4</v>
      </c>
      <c r="J7998" s="11">
        <v>6.1660214029233785E-3</v>
      </c>
      <c r="K7998" s="126">
        <f t="shared" si="1986"/>
        <v>0.10835548433457089</v>
      </c>
      <c r="L7998" s="74">
        <f t="shared" si="1987"/>
        <v>108355.48433457088</v>
      </c>
      <c r="M7998" s="75">
        <f t="shared" si="1988"/>
        <v>29343.738533162596</v>
      </c>
      <c r="N7998" s="75">
        <f t="shared" si="1989"/>
        <v>65072.956585315682</v>
      </c>
      <c r="O7998" s="75">
        <f t="shared" si="1990"/>
        <v>1776.1450644278891</v>
      </c>
      <c r="P7998" s="75">
        <f t="shared" si="1991"/>
        <v>14898.121870688414</v>
      </c>
      <c r="Q7998" s="75">
        <f t="shared" si="1992"/>
        <v>372.20427997058846</v>
      </c>
      <c r="R7998" s="75">
        <f t="shared" si="1993"/>
        <v>8559.9860522276413</v>
      </c>
      <c r="S7998" s="76">
        <f t="shared" si="1985"/>
        <v>120023.15238579281</v>
      </c>
      <c r="T7998" s="76"/>
      <c r="U7998" s="115">
        <f t="shared" si="1994"/>
        <v>28352.486798401133</v>
      </c>
      <c r="V7998" s="115">
        <f t="shared" si="1995"/>
        <v>14810.345244885943</v>
      </c>
      <c r="W7998" s="115">
        <f t="shared" si="1996"/>
        <v>62267.739385946879</v>
      </c>
      <c r="X7998" s="115">
        <f t="shared" si="1997"/>
        <v>8628.0485956437897</v>
      </c>
      <c r="Y7998" s="115">
        <f t="shared" si="1998"/>
        <v>782.92498950821414</v>
      </c>
      <c r="Z7998" s="115">
        <f t="shared" si="1999"/>
        <v>349.29888754934564</v>
      </c>
      <c r="AA7998" s="12">
        <f t="shared" si="2000"/>
        <v>115190.84390193531</v>
      </c>
    </row>
    <row r="7999" spans="1:27" x14ac:dyDescent="0.2">
      <c r="A7999" s="72">
        <v>2004</v>
      </c>
      <c r="B7999" s="72">
        <v>11</v>
      </c>
      <c r="C7999" s="72">
        <v>29</v>
      </c>
      <c r="D7999" s="72">
        <v>5</v>
      </c>
      <c r="E7999" s="11">
        <v>3.0587738791553885E-2</v>
      </c>
      <c r="F7999" s="11">
        <v>5.9045776313122474E-2</v>
      </c>
      <c r="G7999" s="11">
        <v>1.6980130682980954E-3</v>
      </c>
      <c r="H7999" s="11">
        <v>1.5013544464529313E-2</v>
      </c>
      <c r="I7999" s="11">
        <v>4.0389950846987714E-4</v>
      </c>
      <c r="J7999" s="11">
        <v>6.1341444898106055E-3</v>
      </c>
      <c r="K7999" s="126">
        <f t="shared" si="1986"/>
        <v>0.11288311663578425</v>
      </c>
      <c r="L7999" s="74">
        <f t="shared" si="1987"/>
        <v>112883.11663578424</v>
      </c>
      <c r="M7999" s="75">
        <f t="shared" si="1988"/>
        <v>30719.084543413112</v>
      </c>
      <c r="N7999" s="75">
        <f t="shared" si="1989"/>
        <v>67971.128820904807</v>
      </c>
      <c r="O7999" s="75">
        <f t="shared" si="1990"/>
        <v>1776.1450644278891</v>
      </c>
      <c r="P7999" s="75">
        <f t="shared" si="1991"/>
        <v>15596.672517019031</v>
      </c>
      <c r="Q7999" s="75">
        <f t="shared" si="1992"/>
        <v>372.20427997058846</v>
      </c>
      <c r="R7999" s="75">
        <f t="shared" si="1993"/>
        <v>8515.7328922395754</v>
      </c>
      <c r="S7999" s="76">
        <f t="shared" si="1985"/>
        <v>124950.96811797502</v>
      </c>
      <c r="T7999" s="76"/>
      <c r="U7999" s="115">
        <f t="shared" si="1994"/>
        <v>29681.372671439844</v>
      </c>
      <c r="V7999" s="115">
        <f t="shared" si="1995"/>
        <v>15504.780176550024</v>
      </c>
      <c r="W7999" s="115">
        <f t="shared" si="1996"/>
        <v>65040.97488854234</v>
      </c>
      <c r="X7999" s="115">
        <f t="shared" si="1997"/>
        <v>8583.4435679535327</v>
      </c>
      <c r="Y7999" s="115">
        <f t="shared" si="1998"/>
        <v>782.92498950821414</v>
      </c>
      <c r="Z7999" s="115">
        <f t="shared" si="1999"/>
        <v>349.29888754934564</v>
      </c>
      <c r="AA7999" s="12">
        <f t="shared" si="2000"/>
        <v>119942.79518154332</v>
      </c>
    </row>
    <row r="8000" spans="1:27" x14ac:dyDescent="0.2">
      <c r="A8000" s="72">
        <v>2004</v>
      </c>
      <c r="B8000" s="72">
        <v>11</v>
      </c>
      <c r="C8000" s="72">
        <v>29</v>
      </c>
      <c r="D8000" s="72">
        <v>6</v>
      </c>
      <c r="E8000" s="11">
        <v>3.4129089576203954E-2</v>
      </c>
      <c r="F8000" s="11">
        <v>6.5481760860644181E-2</v>
      </c>
      <c r="G8000" s="11">
        <v>1.6980130682980954E-3</v>
      </c>
      <c r="H8000" s="11">
        <v>1.7377838864353262E-2</v>
      </c>
      <c r="I8000" s="11">
        <v>4.0389950846987714E-4</v>
      </c>
      <c r="J8000" s="11">
        <v>6.3545752651346064E-3</v>
      </c>
      <c r="K8000" s="126">
        <f t="shared" si="1986"/>
        <v>0.12544517714310399</v>
      </c>
      <c r="L8000" s="74">
        <f t="shared" si="1987"/>
        <v>125445.177143104</v>
      </c>
      <c r="M8000" s="75">
        <f t="shared" si="1988"/>
        <v>34275.642120058394</v>
      </c>
      <c r="N8000" s="75">
        <f t="shared" si="1989"/>
        <v>75379.976025302181</v>
      </c>
      <c r="O8000" s="75">
        <f t="shared" si="1990"/>
        <v>1776.1450644278891</v>
      </c>
      <c r="P8000" s="75">
        <f t="shared" si="1991"/>
        <v>18052.796424001597</v>
      </c>
      <c r="Q8000" s="75">
        <f t="shared" si="1992"/>
        <v>372.20427997058846</v>
      </c>
      <c r="R8000" s="75">
        <f t="shared" si="1993"/>
        <v>8821.7461605945282</v>
      </c>
      <c r="S8000" s="76">
        <f t="shared" si="1985"/>
        <v>138678.51007435517</v>
      </c>
      <c r="T8000" s="76"/>
      <c r="U8000" s="115">
        <f t="shared" si="1994"/>
        <v>33117.787279129603</v>
      </c>
      <c r="V8000" s="115">
        <f t="shared" si="1995"/>
        <v>17946.433113904408</v>
      </c>
      <c r="W8000" s="115">
        <f t="shared" si="1996"/>
        <v>72130.435565941778</v>
      </c>
      <c r="X8000" s="115">
        <f t="shared" si="1997"/>
        <v>8891.8900226754085</v>
      </c>
      <c r="Y8000" s="115">
        <f t="shared" si="1998"/>
        <v>782.92498950821414</v>
      </c>
      <c r="Z8000" s="115">
        <f t="shared" si="1999"/>
        <v>349.29888754934564</v>
      </c>
      <c r="AA8000" s="12">
        <f t="shared" si="2000"/>
        <v>133218.76985870875</v>
      </c>
    </row>
    <row r="8001" spans="1:27" x14ac:dyDescent="0.2">
      <c r="A8001" s="72">
        <v>2004</v>
      </c>
      <c r="B8001" s="72">
        <v>11</v>
      </c>
      <c r="C8001" s="72">
        <v>29</v>
      </c>
      <c r="D8001" s="72">
        <v>7</v>
      </c>
      <c r="E8001" s="11">
        <v>4.4869026881001237E-2</v>
      </c>
      <c r="F8001" s="11">
        <v>7.6141280230795E-2</v>
      </c>
      <c r="G8001" s="11">
        <v>1.6980130682980954E-3</v>
      </c>
      <c r="H8001" s="11">
        <v>2.9564619609884463E-2</v>
      </c>
      <c r="I8001" s="11">
        <v>4.0389950846987714E-4</v>
      </c>
      <c r="J8001" s="11">
        <v>7.2204638751704213E-3</v>
      </c>
      <c r="K8001" s="126">
        <f t="shared" si="1986"/>
        <v>0.15989730317361911</v>
      </c>
      <c r="L8001" s="74">
        <f t="shared" si="1987"/>
        <v>159897.30317361912</v>
      </c>
      <c r="M8001" s="75">
        <f t="shared" si="1988"/>
        <v>45061.697418403113</v>
      </c>
      <c r="N8001" s="75">
        <f t="shared" si="1989"/>
        <v>87650.78707256804</v>
      </c>
      <c r="O8001" s="75">
        <f t="shared" si="1990"/>
        <v>1776.1450644278891</v>
      </c>
      <c r="P8001" s="75">
        <f t="shared" si="1991"/>
        <v>30712.913345347268</v>
      </c>
      <c r="Q8001" s="75">
        <f t="shared" si="1992"/>
        <v>372.20427997058846</v>
      </c>
      <c r="R8001" s="75">
        <f t="shared" si="1993"/>
        <v>10023.816983958075</v>
      </c>
      <c r="S8001" s="76">
        <f t="shared" si="1985"/>
        <v>175597.56416467496</v>
      </c>
      <c r="T8001" s="76"/>
      <c r="U8001" s="115">
        <f t="shared" si="1994"/>
        <v>43539.482187143207</v>
      </c>
      <c r="V8001" s="115">
        <f t="shared" si="1995"/>
        <v>30531.959267684477</v>
      </c>
      <c r="W8001" s="115">
        <f t="shared" si="1996"/>
        <v>83872.266649697543</v>
      </c>
      <c r="X8001" s="115">
        <f t="shared" si="1997"/>
        <v>10103.518805258196</v>
      </c>
      <c r="Y8001" s="115">
        <f t="shared" si="1998"/>
        <v>782.92498950821414</v>
      </c>
      <c r="Z8001" s="115">
        <f t="shared" si="1999"/>
        <v>349.29888754934564</v>
      </c>
      <c r="AA8001" s="12">
        <f t="shared" si="2000"/>
        <v>169179.45078684099</v>
      </c>
    </row>
    <row r="8002" spans="1:27" x14ac:dyDescent="0.2">
      <c r="A8002" s="72">
        <v>2004</v>
      </c>
      <c r="B8002" s="72">
        <v>11</v>
      </c>
      <c r="C8002" s="72">
        <v>29</v>
      </c>
      <c r="D8002" s="72">
        <v>8</v>
      </c>
      <c r="E8002" s="11">
        <v>4.7772570218352559E-2</v>
      </c>
      <c r="F8002" s="11">
        <v>8.6149311177795021E-2</v>
      </c>
      <c r="G8002" s="11">
        <v>8.7685585813706722E-4</v>
      </c>
      <c r="H8002" s="11">
        <v>3.0296610084026024E-2</v>
      </c>
      <c r="I8002" s="11">
        <v>3.9579989513297931E-4</v>
      </c>
      <c r="J8002" s="11">
        <v>7.8721725769486106E-3</v>
      </c>
      <c r="K8002" s="126">
        <f t="shared" si="1986"/>
        <v>0.17336331981039224</v>
      </c>
      <c r="L8002" s="74">
        <f t="shared" si="1987"/>
        <v>173363.31981039225</v>
      </c>
      <c r="M8002" s="75">
        <f t="shared" si="1988"/>
        <v>47977.708760836445</v>
      </c>
      <c r="N8002" s="75">
        <f t="shared" si="1989"/>
        <v>99171.630784313063</v>
      </c>
      <c r="O8002" s="75">
        <f t="shared" si="1990"/>
        <v>917.20330880952861</v>
      </c>
      <c r="P8002" s="75">
        <f t="shared" si="1991"/>
        <v>31473.3344263076</v>
      </c>
      <c r="Q8002" s="75">
        <f t="shared" si="1992"/>
        <v>364.7402680396973</v>
      </c>
      <c r="R8002" s="75">
        <f t="shared" si="1993"/>
        <v>10928.552312105297</v>
      </c>
      <c r="S8002" s="76">
        <f t="shared" si="1985"/>
        <v>190833.16986041161</v>
      </c>
      <c r="T8002" s="76"/>
      <c r="U8002" s="115">
        <f t="shared" si="1994"/>
        <v>46356.988654388108</v>
      </c>
      <c r="V8002" s="115">
        <f t="shared" si="1995"/>
        <v>31287.900106285731</v>
      </c>
      <c r="W8002" s="115">
        <f t="shared" si="1996"/>
        <v>94896.460591287192</v>
      </c>
      <c r="X8002" s="115">
        <f t="shared" si="1997"/>
        <v>11015.447905355097</v>
      </c>
      <c r="Y8002" s="115">
        <f t="shared" si="1998"/>
        <v>404.30334509749395</v>
      </c>
      <c r="Z8002" s="115">
        <f t="shared" si="1999"/>
        <v>342.29420973016164</v>
      </c>
      <c r="AA8002" s="12">
        <f t="shared" si="2000"/>
        <v>184303.39481214382</v>
      </c>
    </row>
    <row r="8003" spans="1:27" x14ac:dyDescent="0.2">
      <c r="A8003" s="72">
        <v>2004</v>
      </c>
      <c r="B8003" s="72">
        <v>11</v>
      </c>
      <c r="C8003" s="72">
        <v>29</v>
      </c>
      <c r="D8003" s="72">
        <v>9</v>
      </c>
      <c r="E8003" s="11">
        <v>4.9122600239946738E-2</v>
      </c>
      <c r="F8003" s="11">
        <v>9.0125054037639124E-2</v>
      </c>
      <c r="G8003" s="11">
        <v>0</v>
      </c>
      <c r="H8003" s="11">
        <v>2.9548552962150056E-2</v>
      </c>
      <c r="I8003" s="11">
        <v>3.8715088941857872E-4</v>
      </c>
      <c r="J8003" s="11">
        <v>9.0309974205811817E-3</v>
      </c>
      <c r="K8003" s="126">
        <f t="shared" si="1986"/>
        <v>0.17821435554973569</v>
      </c>
      <c r="L8003" s="74">
        <f t="shared" si="1987"/>
        <v>178214.35554973569</v>
      </c>
      <c r="M8003" s="75">
        <f t="shared" si="1988"/>
        <v>49333.535899681665</v>
      </c>
      <c r="N8003" s="75">
        <f t="shared" si="1989"/>
        <v>103748.34646084484</v>
      </c>
      <c r="O8003" s="75">
        <f t="shared" si="1990"/>
        <v>0</v>
      </c>
      <c r="P8003" s="75">
        <f t="shared" si="1991"/>
        <v>30696.222666890102</v>
      </c>
      <c r="Q8003" s="75">
        <f t="shared" si="1992"/>
        <v>356.76997622977285</v>
      </c>
      <c r="R8003" s="75">
        <f t="shared" si="1993"/>
        <v>12537.292186697157</v>
      </c>
      <c r="S8003" s="76">
        <f t="shared" ref="S8003:S8066" si="2001">SUM(M8003:R8003)</f>
        <v>196672.16719034355</v>
      </c>
      <c r="T8003" s="76"/>
      <c r="U8003" s="115">
        <f t="shared" si="1994"/>
        <v>47667.015016965568</v>
      </c>
      <c r="V8003" s="115">
        <f t="shared" si="1995"/>
        <v>30515.366927222534</v>
      </c>
      <c r="W8003" s="115">
        <f t="shared" si="1996"/>
        <v>99275.87953802316</v>
      </c>
      <c r="X8003" s="115">
        <f t="shared" si="1997"/>
        <v>12636.979264289526</v>
      </c>
      <c r="Y8003" s="115">
        <f t="shared" si="1998"/>
        <v>0</v>
      </c>
      <c r="Z8003" s="115">
        <f t="shared" si="1999"/>
        <v>334.81440841549045</v>
      </c>
      <c r="AA8003" s="12">
        <f t="shared" si="2000"/>
        <v>190430.05515491628</v>
      </c>
    </row>
    <row r="8004" spans="1:27" x14ac:dyDescent="0.2">
      <c r="A8004" s="72">
        <v>2004</v>
      </c>
      <c r="B8004" s="72">
        <v>11</v>
      </c>
      <c r="C8004" s="72">
        <v>29</v>
      </c>
      <c r="D8004" s="72">
        <v>10</v>
      </c>
      <c r="E8004" s="11">
        <v>4.8227604712997328E-2</v>
      </c>
      <c r="F8004" s="11">
        <v>9.2377027008223755E-2</v>
      </c>
      <c r="G8004" s="11">
        <v>0</v>
      </c>
      <c r="H8004" s="11">
        <v>3.1487170095312662E-2</v>
      </c>
      <c r="I8004" s="11">
        <v>3.8715088941857872E-4</v>
      </c>
      <c r="J8004" s="11">
        <v>9.8773013698270403E-3</v>
      </c>
      <c r="K8004" s="126">
        <f t="shared" ref="K8004:K8067" si="2002">SUM(E8004:J8004)</f>
        <v>0.18235625407577935</v>
      </c>
      <c r="L8004" s="74">
        <f t="shared" ref="L8004:L8067" si="2003">+K8004*1000000</f>
        <v>182356.25407577935</v>
      </c>
      <c r="M8004" s="75">
        <f t="shared" ref="M8004:M8067" si="2004">+E8004*1000000*M$8829</f>
        <v>48434.697203376105</v>
      </c>
      <c r="N8004" s="75">
        <f t="shared" ref="N8004:N8067" si="2005">+F8004*1000000*N$8829</f>
        <v>106340.72739717245</v>
      </c>
      <c r="O8004" s="75">
        <f t="shared" ref="O8004:O8067" si="2006">+G8004*1000000*O$8829</f>
        <v>0</v>
      </c>
      <c r="P8004" s="75">
        <f t="shared" ref="P8004:P8067" si="2007">+H8004*1000000*P$8829</f>
        <v>32710.135945879905</v>
      </c>
      <c r="Q8004" s="75">
        <f t="shared" ref="Q8004:Q8067" si="2008">+I8004*1000000*Q$8829</f>
        <v>356.76997622977285</v>
      </c>
      <c r="R8004" s="75">
        <f t="shared" ref="R8004:R8067" si="2009">+J8004*1000000*R$8829</f>
        <v>13712.17458299489</v>
      </c>
      <c r="S8004" s="76">
        <f t="shared" si="2001"/>
        <v>201554.50510565314</v>
      </c>
      <c r="T8004" s="76"/>
      <c r="U8004" s="115">
        <f t="shared" ref="U8004:U8067" si="2010">M8004*U$1</f>
        <v>46798.539712017817</v>
      </c>
      <c r="V8004" s="115">
        <f t="shared" ref="V8004:V8067" si="2011">P8004*V$1</f>
        <v>32517.414649343969</v>
      </c>
      <c r="W8004" s="115">
        <f t="shared" ref="W8004:W8067" si="2012">N8004*W$1</f>
        <v>101756.50603792266</v>
      </c>
      <c r="X8004" s="115">
        <f t="shared" ref="X8004:X8067" si="2013">R8004*X$1</f>
        <v>13821.203437970889</v>
      </c>
      <c r="Y8004" s="115">
        <f t="shared" ref="Y8004:Y8067" si="2014">O8004*Y$1</f>
        <v>0</v>
      </c>
      <c r="Z8004" s="115">
        <f t="shared" ref="Z8004:Z8067" si="2015">Q8004*Z$1</f>
        <v>334.81440841549045</v>
      </c>
      <c r="AA8004" s="12">
        <f t="shared" ref="AA8004:AA8067" si="2016">SUM(U8004:Z8004)</f>
        <v>195228.47824567082</v>
      </c>
    </row>
    <row r="8005" spans="1:27" x14ac:dyDescent="0.2">
      <c r="A8005" s="72">
        <v>2004</v>
      </c>
      <c r="B8005" s="72">
        <v>11</v>
      </c>
      <c r="C8005" s="72">
        <v>29</v>
      </c>
      <c r="D8005" s="72">
        <v>11</v>
      </c>
      <c r="E8005" s="11">
        <v>4.7216445063410897E-2</v>
      </c>
      <c r="F8005" s="11">
        <v>9.5131665601819626E-2</v>
      </c>
      <c r="G8005" s="11">
        <v>0</v>
      </c>
      <c r="H8005" s="11">
        <v>3.3985173952844352E-2</v>
      </c>
      <c r="I8005" s="11">
        <v>3.8715088941857872E-4</v>
      </c>
      <c r="J8005" s="11">
        <v>1.0260868903571878E-2</v>
      </c>
      <c r="K8005" s="126">
        <f t="shared" si="2002"/>
        <v>0.18698130441106531</v>
      </c>
      <c r="L8005" s="74">
        <f t="shared" si="2003"/>
        <v>186981.3044110653</v>
      </c>
      <c r="M8005" s="75">
        <f t="shared" si="2004"/>
        <v>47419.195568089788</v>
      </c>
      <c r="N8005" s="75">
        <f t="shared" si="2005"/>
        <v>109511.75683215557</v>
      </c>
      <c r="O8005" s="75">
        <f t="shared" si="2006"/>
        <v>0</v>
      </c>
      <c r="P8005" s="75">
        <f t="shared" si="2007"/>
        <v>35305.162603590172</v>
      </c>
      <c r="Q8005" s="75">
        <f t="shared" si="2008"/>
        <v>356.76997622977285</v>
      </c>
      <c r="R8005" s="75">
        <f t="shared" si="2009"/>
        <v>14244.66263718596</v>
      </c>
      <c r="S8005" s="76">
        <f t="shared" si="2001"/>
        <v>206837.54761725129</v>
      </c>
      <c r="T8005" s="76"/>
      <c r="U8005" s="115">
        <f t="shared" si="2010"/>
        <v>45817.342422665235</v>
      </c>
      <c r="V8005" s="115">
        <f t="shared" si="2011"/>
        <v>35097.15195139865</v>
      </c>
      <c r="W8005" s="115">
        <f t="shared" si="2012"/>
        <v>104790.83619293598</v>
      </c>
      <c r="X8005" s="115">
        <f t="shared" si="2013"/>
        <v>14357.925434961146</v>
      </c>
      <c r="Y8005" s="115">
        <f t="shared" si="2014"/>
        <v>0</v>
      </c>
      <c r="Z8005" s="115">
        <f t="shared" si="2015"/>
        <v>334.81440841549045</v>
      </c>
      <c r="AA8005" s="12">
        <f t="shared" si="2016"/>
        <v>200398.0704103765</v>
      </c>
    </row>
    <row r="8006" spans="1:27" x14ac:dyDescent="0.2">
      <c r="A8006" s="72">
        <v>2004</v>
      </c>
      <c r="B8006" s="72">
        <v>11</v>
      </c>
      <c r="C8006" s="72">
        <v>29</v>
      </c>
      <c r="D8006" s="72">
        <v>12</v>
      </c>
      <c r="E8006" s="11">
        <v>4.8797546306576511E-2</v>
      </c>
      <c r="F8006" s="11">
        <v>9.4833631718851077E-2</v>
      </c>
      <c r="G8006" s="11">
        <v>0</v>
      </c>
      <c r="H8006" s="11">
        <v>3.3877818029177727E-2</v>
      </c>
      <c r="I8006" s="11">
        <v>3.8715088941857872E-4</v>
      </c>
      <c r="J8006" s="11">
        <v>1.046838113935895E-2</v>
      </c>
      <c r="K8006" s="126">
        <f t="shared" si="2002"/>
        <v>0.1883645280833828</v>
      </c>
      <c r="L8006" s="74">
        <f t="shared" si="2003"/>
        <v>188364.52808338281</v>
      </c>
      <c r="M8006" s="75">
        <f t="shared" si="2004"/>
        <v>49007.086163451866</v>
      </c>
      <c r="N8006" s="75">
        <f t="shared" si="2005"/>
        <v>109168.67218297048</v>
      </c>
      <c r="O8006" s="75">
        <f t="shared" si="2006"/>
        <v>0</v>
      </c>
      <c r="P8006" s="75">
        <f t="shared" si="2007"/>
        <v>35193.636961650896</v>
      </c>
      <c r="Q8006" s="75">
        <f t="shared" si="2008"/>
        <v>356.76997622977285</v>
      </c>
      <c r="R8006" s="75">
        <f t="shared" si="2009"/>
        <v>14532.741728698964</v>
      </c>
      <c r="S8006" s="76">
        <f t="shared" si="2001"/>
        <v>208258.90701300197</v>
      </c>
      <c r="T8006" s="76"/>
      <c r="U8006" s="115">
        <f t="shared" si="2010"/>
        <v>47351.592978075176</v>
      </c>
      <c r="V8006" s="115">
        <f t="shared" si="2011"/>
        <v>34986.283395273604</v>
      </c>
      <c r="W8006" s="115">
        <f t="shared" si="2012"/>
        <v>104462.5415119533</v>
      </c>
      <c r="X8006" s="115">
        <f t="shared" si="2013"/>
        <v>14648.295113813165</v>
      </c>
      <c r="Y8006" s="115">
        <f t="shared" si="2014"/>
        <v>0</v>
      </c>
      <c r="Z8006" s="115">
        <f t="shared" si="2015"/>
        <v>334.81440841549045</v>
      </c>
      <c r="AA8006" s="12">
        <f t="shared" si="2016"/>
        <v>201783.52740753075</v>
      </c>
    </row>
    <row r="8007" spans="1:27" x14ac:dyDescent="0.2">
      <c r="A8007" s="72">
        <v>2004</v>
      </c>
      <c r="B8007" s="72">
        <v>11</v>
      </c>
      <c r="C8007" s="72">
        <v>29</v>
      </c>
      <c r="D8007" s="72">
        <v>13</v>
      </c>
      <c r="E8007" s="11">
        <v>4.9304923749851015E-2</v>
      </c>
      <c r="F8007" s="11">
        <v>9.411572373304225E-2</v>
      </c>
      <c r="G8007" s="11">
        <v>0</v>
      </c>
      <c r="H8007" s="11">
        <v>3.0779688761552459E-2</v>
      </c>
      <c r="I8007" s="11">
        <v>3.8715088941857872E-4</v>
      </c>
      <c r="J8007" s="11">
        <v>1.0414419407473546E-2</v>
      </c>
      <c r="K8007" s="126">
        <f t="shared" si="2002"/>
        <v>0.18500190654133783</v>
      </c>
      <c r="L8007" s="74">
        <f t="shared" si="2003"/>
        <v>185001.90654133784</v>
      </c>
      <c r="M8007" s="75">
        <f t="shared" si="2004"/>
        <v>49516.642318667684</v>
      </c>
      <c r="N8007" s="75">
        <f t="shared" si="2005"/>
        <v>108342.24531161909</v>
      </c>
      <c r="O8007" s="75">
        <f t="shared" si="2006"/>
        <v>0</v>
      </c>
      <c r="P8007" s="75">
        <f t="shared" si="2007"/>
        <v>31975.175943554586</v>
      </c>
      <c r="Q8007" s="75">
        <f t="shared" si="2008"/>
        <v>356.76997622977285</v>
      </c>
      <c r="R8007" s="75">
        <f t="shared" si="2009"/>
        <v>14457.829294552352</v>
      </c>
      <c r="S8007" s="76">
        <f t="shared" si="2001"/>
        <v>204648.6628446235</v>
      </c>
      <c r="T8007" s="76"/>
      <c r="U8007" s="115">
        <f t="shared" si="2010"/>
        <v>47843.935974775239</v>
      </c>
      <c r="V8007" s="115">
        <f t="shared" si="2011"/>
        <v>31786.784878014467</v>
      </c>
      <c r="W8007" s="115">
        <f t="shared" si="2012"/>
        <v>103671.74091294587</v>
      </c>
      <c r="X8007" s="115">
        <f t="shared" si="2013"/>
        <v>14572.787032574326</v>
      </c>
      <c r="Y8007" s="115">
        <f t="shared" si="2014"/>
        <v>0</v>
      </c>
      <c r="Z8007" s="115">
        <f t="shared" si="2015"/>
        <v>334.81440841549045</v>
      </c>
      <c r="AA8007" s="12">
        <f t="shared" si="2016"/>
        <v>198210.0632067254</v>
      </c>
    </row>
    <row r="8008" spans="1:27" x14ac:dyDescent="0.2">
      <c r="A8008" s="72">
        <v>2004</v>
      </c>
      <c r="B8008" s="72">
        <v>11</v>
      </c>
      <c r="C8008" s="72">
        <v>29</v>
      </c>
      <c r="D8008" s="72">
        <v>14</v>
      </c>
      <c r="E8008" s="11">
        <v>5.0916816586884288E-2</v>
      </c>
      <c r="F8008" s="11">
        <v>9.4113073435903527E-2</v>
      </c>
      <c r="G8008" s="11">
        <v>0</v>
      </c>
      <c r="H8008" s="11">
        <v>2.7811440309614844E-2</v>
      </c>
      <c r="I8008" s="11">
        <v>3.8715088941857872E-4</v>
      </c>
      <c r="J8008" s="11">
        <v>1.0557762090738739E-2</v>
      </c>
      <c r="K8008" s="126">
        <f t="shared" si="2002"/>
        <v>0.18378624331255999</v>
      </c>
      <c r="L8008" s="74">
        <f t="shared" si="2003"/>
        <v>183786.24331255999</v>
      </c>
      <c r="M8008" s="75">
        <f t="shared" si="2004"/>
        <v>51135.45672901631</v>
      </c>
      <c r="N8008" s="75">
        <f t="shared" si="2005"/>
        <v>108339.19439588086</v>
      </c>
      <c r="O8008" s="75">
        <f t="shared" si="2006"/>
        <v>0</v>
      </c>
      <c r="P8008" s="75">
        <f t="shared" si="2007"/>
        <v>28891.640329203507</v>
      </c>
      <c r="Q8008" s="75">
        <f t="shared" si="2008"/>
        <v>356.76997622977285</v>
      </c>
      <c r="R8008" s="75">
        <f t="shared" si="2009"/>
        <v>14656.824933597198</v>
      </c>
      <c r="S8008" s="76">
        <f t="shared" si="2001"/>
        <v>203379.88636392768</v>
      </c>
      <c r="T8008" s="76"/>
      <c r="U8008" s="115">
        <f t="shared" si="2010"/>
        <v>49408.065717364116</v>
      </c>
      <c r="V8008" s="115">
        <f t="shared" si="2011"/>
        <v>28721.416812171767</v>
      </c>
      <c r="W8008" s="115">
        <f t="shared" si="2012"/>
        <v>103668.82151853004</v>
      </c>
      <c r="X8008" s="115">
        <f t="shared" si="2013"/>
        <v>14773.364934632158</v>
      </c>
      <c r="Y8008" s="115">
        <f t="shared" si="2014"/>
        <v>0</v>
      </c>
      <c r="Z8008" s="115">
        <f t="shared" si="2015"/>
        <v>334.81440841549045</v>
      </c>
      <c r="AA8008" s="12">
        <f t="shared" si="2016"/>
        <v>196906.48339111355</v>
      </c>
    </row>
    <row r="8009" spans="1:27" x14ac:dyDescent="0.2">
      <c r="A8009" s="72">
        <v>2004</v>
      </c>
      <c r="B8009" s="72">
        <v>11</v>
      </c>
      <c r="C8009" s="72">
        <v>29</v>
      </c>
      <c r="D8009" s="72">
        <v>15</v>
      </c>
      <c r="E8009" s="11">
        <v>4.9248889653088379E-2</v>
      </c>
      <c r="F8009" s="11">
        <v>9.3284864002869824E-2</v>
      </c>
      <c r="G8009" s="11">
        <v>0</v>
      </c>
      <c r="H8009" s="11">
        <v>2.9756905396651823E-2</v>
      </c>
      <c r="I8009" s="11">
        <v>3.8715088941857872E-4</v>
      </c>
      <c r="J8009" s="11">
        <v>1.0586305639725914E-2</v>
      </c>
      <c r="K8009" s="126">
        <f t="shared" si="2002"/>
        <v>0.18326411558175451</v>
      </c>
      <c r="L8009" s="74">
        <f t="shared" si="2003"/>
        <v>183264.11558175451</v>
      </c>
      <c r="M8009" s="75">
        <f t="shared" si="2004"/>
        <v>49460.367607827</v>
      </c>
      <c r="N8009" s="75">
        <f t="shared" si="2005"/>
        <v>107385.79292369273</v>
      </c>
      <c r="O8009" s="75">
        <f t="shared" si="2006"/>
        <v>0</v>
      </c>
      <c r="P8009" s="75">
        <f t="shared" si="2007"/>
        <v>30912.667537501777</v>
      </c>
      <c r="Q8009" s="75">
        <f t="shared" si="2008"/>
        <v>356.76997622977285</v>
      </c>
      <c r="R8009" s="75">
        <f t="shared" si="2009"/>
        <v>14696.45054714039</v>
      </c>
      <c r="S8009" s="76">
        <f t="shared" si="2001"/>
        <v>202812.04859239169</v>
      </c>
      <c r="T8009" s="76"/>
      <c r="U8009" s="115">
        <f t="shared" si="2010"/>
        <v>47789.562262496176</v>
      </c>
      <c r="V8009" s="115">
        <f t="shared" si="2011"/>
        <v>30730.536549814395</v>
      </c>
      <c r="W8009" s="115">
        <f t="shared" si="2012"/>
        <v>102756.52004160921</v>
      </c>
      <c r="X8009" s="115">
        <f t="shared" si="2013"/>
        <v>14813.305621123567</v>
      </c>
      <c r="Y8009" s="115">
        <f t="shared" si="2014"/>
        <v>0</v>
      </c>
      <c r="Z8009" s="115">
        <f t="shared" si="2015"/>
        <v>334.81440841549045</v>
      </c>
      <c r="AA8009" s="12">
        <f t="shared" si="2016"/>
        <v>196424.73888345886</v>
      </c>
    </row>
    <row r="8010" spans="1:27" x14ac:dyDescent="0.2">
      <c r="A8010" s="72">
        <v>2004</v>
      </c>
      <c r="B8010" s="72">
        <v>11</v>
      </c>
      <c r="C8010" s="72">
        <v>29</v>
      </c>
      <c r="D8010" s="72">
        <v>16</v>
      </c>
      <c r="E8010" s="11">
        <v>5.3946674676336646E-2</v>
      </c>
      <c r="F8010" s="11">
        <v>9.0652639607550517E-2</v>
      </c>
      <c r="G8010" s="11">
        <v>0</v>
      </c>
      <c r="H8010" s="11">
        <v>3.0598143121112864E-2</v>
      </c>
      <c r="I8010" s="11">
        <v>3.8715088941857872E-4</v>
      </c>
      <c r="J8010" s="11">
        <v>1.0516093083285827E-2</v>
      </c>
      <c r="K8010" s="126">
        <f t="shared" si="2002"/>
        <v>0.18610070137770443</v>
      </c>
      <c r="L8010" s="74">
        <f t="shared" si="2003"/>
        <v>186100.70137770442</v>
      </c>
      <c r="M8010" s="75">
        <f t="shared" si="2004"/>
        <v>54178.325227361529</v>
      </c>
      <c r="N8010" s="75">
        <f t="shared" si="2005"/>
        <v>104355.68180260285</v>
      </c>
      <c r="O8010" s="75">
        <f t="shared" si="2006"/>
        <v>0</v>
      </c>
      <c r="P8010" s="75">
        <f t="shared" si="2007"/>
        <v>31786.579046431558</v>
      </c>
      <c r="Q8010" s="75">
        <f t="shared" si="2008"/>
        <v>356.76997622977285</v>
      </c>
      <c r="R8010" s="75">
        <f t="shared" si="2009"/>
        <v>14598.977887779616</v>
      </c>
      <c r="S8010" s="76">
        <f t="shared" si="2001"/>
        <v>205276.33394040534</v>
      </c>
      <c r="T8010" s="76"/>
      <c r="U8010" s="115">
        <f t="shared" si="2010"/>
        <v>52348.144018263061</v>
      </c>
      <c r="V8010" s="115">
        <f t="shared" si="2011"/>
        <v>31599.2991544615</v>
      </c>
      <c r="W8010" s="115">
        <f t="shared" si="2012"/>
        <v>99857.033380800858</v>
      </c>
      <c r="X8010" s="115">
        <f t="shared" si="2013"/>
        <v>14715.057932800228</v>
      </c>
      <c r="Y8010" s="115">
        <f t="shared" si="2014"/>
        <v>0</v>
      </c>
      <c r="Z8010" s="115">
        <f t="shared" si="2015"/>
        <v>334.81440841549045</v>
      </c>
      <c r="AA8010" s="12">
        <f t="shared" si="2016"/>
        <v>198854.34889474115</v>
      </c>
    </row>
    <row r="8011" spans="1:27" x14ac:dyDescent="0.2">
      <c r="A8011" s="72">
        <v>2004</v>
      </c>
      <c r="B8011" s="72">
        <v>11</v>
      </c>
      <c r="C8011" s="72">
        <v>29</v>
      </c>
      <c r="D8011" s="72">
        <v>17</v>
      </c>
      <c r="E8011" s="11">
        <v>6.0273642222468796E-2</v>
      </c>
      <c r="F8011" s="11">
        <v>8.7560722722397885E-2</v>
      </c>
      <c r="G8011" s="11">
        <v>4.2490111456006699E-4</v>
      </c>
      <c r="H8011" s="11">
        <v>3.0945550378332746E-2</v>
      </c>
      <c r="I8011" s="11">
        <v>3.913419684126712E-4</v>
      </c>
      <c r="J8011" s="11">
        <v>1.0159404102571372E-2</v>
      </c>
      <c r="K8011" s="126">
        <f t="shared" si="2002"/>
        <v>0.18975556250874354</v>
      </c>
      <c r="L8011" s="74">
        <f t="shared" si="2003"/>
        <v>189755.56250874355</v>
      </c>
      <c r="M8011" s="75">
        <f t="shared" si="2004"/>
        <v>60532.461186137669</v>
      </c>
      <c r="N8011" s="75">
        <f t="shared" si="2005"/>
        <v>100796.39112972311</v>
      </c>
      <c r="O8011" s="75">
        <f t="shared" si="2006"/>
        <v>444.45242005833774</v>
      </c>
      <c r="P8011" s="75">
        <f t="shared" si="2007"/>
        <v>32147.479647465225</v>
      </c>
      <c r="Q8011" s="75">
        <f t="shared" si="2008"/>
        <v>360.63216844982696</v>
      </c>
      <c r="R8011" s="75">
        <f t="shared" si="2009"/>
        <v>14103.804014647836</v>
      </c>
      <c r="S8011" s="76">
        <f t="shared" si="2001"/>
        <v>208385.22056648202</v>
      </c>
      <c r="T8011" s="76"/>
      <c r="U8011" s="115">
        <f t="shared" si="2010"/>
        <v>58487.63288001273</v>
      </c>
      <c r="V8011" s="115">
        <f t="shared" si="2011"/>
        <v>31958.07340445013</v>
      </c>
      <c r="W8011" s="115">
        <f t="shared" si="2012"/>
        <v>96451.179464710018</v>
      </c>
      <c r="X8011" s="115">
        <f t="shared" si="2013"/>
        <v>14215.946811052278</v>
      </c>
      <c r="Y8011" s="115">
        <f t="shared" si="2014"/>
        <v>195.91468809624476</v>
      </c>
      <c r="Z8011" s="115">
        <f t="shared" si="2015"/>
        <v>338.43892193820767</v>
      </c>
      <c r="AA8011" s="12">
        <f t="shared" si="2016"/>
        <v>201647.18617025961</v>
      </c>
    </row>
    <row r="8012" spans="1:27" x14ac:dyDescent="0.2">
      <c r="A8012" s="72">
        <v>2004</v>
      </c>
      <c r="B8012" s="72">
        <v>11</v>
      </c>
      <c r="C8012" s="72">
        <v>29</v>
      </c>
      <c r="D8012" s="72">
        <v>18</v>
      </c>
      <c r="E8012" s="11">
        <v>6.7392859287413509E-2</v>
      </c>
      <c r="F8012" s="11">
        <v>8.5556123044640414E-2</v>
      </c>
      <c r="G8012" s="11">
        <v>1.6980130682980954E-3</v>
      </c>
      <c r="H8012" s="11">
        <v>3.1869724596006524E-2</v>
      </c>
      <c r="I8012" s="11">
        <v>4.0389950846987714E-4</v>
      </c>
      <c r="J8012" s="11">
        <v>9.6224939955172738E-3</v>
      </c>
      <c r="K8012" s="126">
        <f t="shared" si="2002"/>
        <v>0.1965431135003457</v>
      </c>
      <c r="L8012" s="74">
        <f t="shared" si="2003"/>
        <v>196543.1135003457</v>
      </c>
      <c r="M8012" s="75">
        <f t="shared" si="2004"/>
        <v>67682.248635000476</v>
      </c>
      <c r="N8012" s="75">
        <f t="shared" si="2005"/>
        <v>98488.776403673415</v>
      </c>
      <c r="O8012" s="75">
        <f t="shared" si="2006"/>
        <v>1776.1450644278891</v>
      </c>
      <c r="P8012" s="75">
        <f t="shared" si="2007"/>
        <v>33107.548913972176</v>
      </c>
      <c r="Q8012" s="75">
        <f t="shared" si="2008"/>
        <v>372.20427997058846</v>
      </c>
      <c r="R8012" s="75">
        <f t="shared" si="2009"/>
        <v>13358.437962965929</v>
      </c>
      <c r="S8012" s="76">
        <f t="shared" si="2001"/>
        <v>214785.36126001048</v>
      </c>
      <c r="T8012" s="76"/>
      <c r="U8012" s="115">
        <f t="shared" si="2010"/>
        <v>65395.895575516268</v>
      </c>
      <c r="V8012" s="115">
        <f t="shared" si="2011"/>
        <v>32912.486143142225</v>
      </c>
      <c r="W8012" s="115">
        <f t="shared" si="2012"/>
        <v>94243.043244920351</v>
      </c>
      <c r="X8012" s="115">
        <f t="shared" si="2013"/>
        <v>13464.65417152969</v>
      </c>
      <c r="Y8012" s="115">
        <f t="shared" si="2014"/>
        <v>782.92498950821414</v>
      </c>
      <c r="Z8012" s="115">
        <f t="shared" si="2015"/>
        <v>349.29888754934564</v>
      </c>
      <c r="AA8012" s="12">
        <f t="shared" si="2016"/>
        <v>207148.30301216608</v>
      </c>
    </row>
    <row r="8013" spans="1:27" x14ac:dyDescent="0.2">
      <c r="A8013" s="72">
        <v>2004</v>
      </c>
      <c r="B8013" s="72">
        <v>11</v>
      </c>
      <c r="C8013" s="72">
        <v>29</v>
      </c>
      <c r="D8013" s="72">
        <v>19</v>
      </c>
      <c r="E8013" s="11">
        <v>6.6738101348503401E-2</v>
      </c>
      <c r="F8013" s="11">
        <v>8.5233070303934108E-2</v>
      </c>
      <c r="G8013" s="11">
        <v>1.6980130682980954E-3</v>
      </c>
      <c r="H8013" s="11">
        <v>3.4454368418347717E-2</v>
      </c>
      <c r="I8013" s="11">
        <v>4.0389950846987714E-4</v>
      </c>
      <c r="J8013" s="11">
        <v>9.4612333335249259E-3</v>
      </c>
      <c r="K8013" s="126">
        <f t="shared" si="2002"/>
        <v>0.19798868598107811</v>
      </c>
      <c r="L8013" s="74">
        <f t="shared" si="2003"/>
        <v>197988.6859810781</v>
      </c>
      <c r="M8013" s="75">
        <f t="shared" si="2004"/>
        <v>67024.679122657049</v>
      </c>
      <c r="N8013" s="75">
        <f t="shared" si="2005"/>
        <v>98116.891049197788</v>
      </c>
      <c r="O8013" s="75">
        <f t="shared" si="2006"/>
        <v>1776.1450644278891</v>
      </c>
      <c r="P8013" s="75">
        <f t="shared" si="2007"/>
        <v>35792.580644182977</v>
      </c>
      <c r="Q8013" s="75">
        <f t="shared" si="2008"/>
        <v>372.20427997058846</v>
      </c>
      <c r="R8013" s="75">
        <f t="shared" si="2009"/>
        <v>13134.567670077708</v>
      </c>
      <c r="S8013" s="76">
        <f t="shared" si="2001"/>
        <v>216217.06783051399</v>
      </c>
      <c r="T8013" s="76"/>
      <c r="U8013" s="115">
        <f t="shared" si="2010"/>
        <v>64760.539215021236</v>
      </c>
      <c r="V8013" s="115">
        <f t="shared" si="2011"/>
        <v>35581.698226588414</v>
      </c>
      <c r="W8013" s="115">
        <f t="shared" si="2012"/>
        <v>93887.189422548239</v>
      </c>
      <c r="X8013" s="115">
        <f t="shared" si="2013"/>
        <v>13239.003831169859</v>
      </c>
      <c r="Y8013" s="115">
        <f t="shared" si="2014"/>
        <v>782.92498950821414</v>
      </c>
      <c r="Z8013" s="115">
        <f t="shared" si="2015"/>
        <v>349.29888754934564</v>
      </c>
      <c r="AA8013" s="12">
        <f t="shared" si="2016"/>
        <v>208600.65457238531</v>
      </c>
    </row>
    <row r="8014" spans="1:27" x14ac:dyDescent="0.2">
      <c r="A8014" s="72">
        <v>2004</v>
      </c>
      <c r="B8014" s="72">
        <v>11</v>
      </c>
      <c r="C8014" s="72">
        <v>29</v>
      </c>
      <c r="D8014" s="72">
        <v>20</v>
      </c>
      <c r="E8014" s="11">
        <v>6.5543413136255196E-2</v>
      </c>
      <c r="F8014" s="11">
        <v>8.3039276621521621E-2</v>
      </c>
      <c r="G8014" s="11">
        <v>1.6980130682980954E-3</v>
      </c>
      <c r="H8014" s="11">
        <v>3.3051514328500391E-2</v>
      </c>
      <c r="I8014" s="11">
        <v>4.0389950846987714E-4</v>
      </c>
      <c r="J8014" s="11">
        <v>9.3547680142263383E-3</v>
      </c>
      <c r="K8014" s="126">
        <f t="shared" si="2002"/>
        <v>0.19309088467727153</v>
      </c>
      <c r="L8014" s="74">
        <f t="shared" si="2003"/>
        <v>193090.88467727153</v>
      </c>
      <c r="M8014" s="75">
        <f t="shared" si="2004"/>
        <v>65824.860841051821</v>
      </c>
      <c r="N8014" s="75">
        <f t="shared" si="2005"/>
        <v>95591.483775306013</v>
      </c>
      <c r="O8014" s="75">
        <f t="shared" si="2006"/>
        <v>1776.1450644278891</v>
      </c>
      <c r="P8014" s="75">
        <f t="shared" si="2007"/>
        <v>34335.239515963563</v>
      </c>
      <c r="Q8014" s="75">
        <f t="shared" si="2008"/>
        <v>372.20427997058846</v>
      </c>
      <c r="R8014" s="75">
        <f t="shared" si="2009"/>
        <v>12986.767072465478</v>
      </c>
      <c r="S8014" s="76">
        <f t="shared" si="2001"/>
        <v>210886.70054918533</v>
      </c>
      <c r="T8014" s="76"/>
      <c r="U8014" s="115">
        <f t="shared" si="2010"/>
        <v>63601.251622840449</v>
      </c>
      <c r="V8014" s="115">
        <f t="shared" si="2011"/>
        <v>34132.943448245082</v>
      </c>
      <c r="W8014" s="115">
        <f t="shared" si="2012"/>
        <v>91470.649430733072</v>
      </c>
      <c r="X8014" s="115">
        <f t="shared" si="2013"/>
        <v>13090.028034844625</v>
      </c>
      <c r="Y8014" s="115">
        <f t="shared" si="2014"/>
        <v>782.92498950821414</v>
      </c>
      <c r="Z8014" s="115">
        <f t="shared" si="2015"/>
        <v>349.29888754934564</v>
      </c>
      <c r="AA8014" s="12">
        <f t="shared" si="2016"/>
        <v>203427.09641372075</v>
      </c>
    </row>
    <row r="8015" spans="1:27" x14ac:dyDescent="0.2">
      <c r="A8015" s="72">
        <v>2004</v>
      </c>
      <c r="B8015" s="72">
        <v>11</v>
      </c>
      <c r="C8015" s="72">
        <v>29</v>
      </c>
      <c r="D8015" s="72">
        <v>21</v>
      </c>
      <c r="E8015" s="11">
        <v>6.325015831710272E-2</v>
      </c>
      <c r="F8015" s="11">
        <v>8.0268136672672519E-2</v>
      </c>
      <c r="G8015" s="11">
        <v>1.6980130682980954E-3</v>
      </c>
      <c r="H8015" s="11">
        <v>2.4608874715652786E-2</v>
      </c>
      <c r="I8015" s="11">
        <v>4.0389950846987714E-4</v>
      </c>
      <c r="J8015" s="11">
        <v>9.1970495911713555E-3</v>
      </c>
      <c r="K8015" s="126">
        <f t="shared" si="2002"/>
        <v>0.17942613187336737</v>
      </c>
      <c r="L8015" s="74">
        <f t="shared" si="2003"/>
        <v>179426.13187336735</v>
      </c>
      <c r="M8015" s="75">
        <f t="shared" si="2004"/>
        <v>63521.758635648301</v>
      </c>
      <c r="N8015" s="75">
        <f t="shared" si="2005"/>
        <v>92401.458642176949</v>
      </c>
      <c r="O8015" s="75">
        <f t="shared" si="2006"/>
        <v>1776.1450644278891</v>
      </c>
      <c r="P8015" s="75">
        <f t="shared" si="2007"/>
        <v>25564.686664044148</v>
      </c>
      <c r="Q8015" s="75">
        <f t="shared" si="2008"/>
        <v>372.20427997058846</v>
      </c>
      <c r="R8015" s="75">
        <f t="shared" si="2009"/>
        <v>12767.81429671126</v>
      </c>
      <c r="S8015" s="76">
        <f t="shared" si="2001"/>
        <v>196404.06758297916</v>
      </c>
      <c r="T8015" s="76"/>
      <c r="U8015" s="115">
        <f t="shared" si="2010"/>
        <v>61375.949799070615</v>
      </c>
      <c r="V8015" s="115">
        <f t="shared" si="2011"/>
        <v>25414.064863890788</v>
      </c>
      <c r="W8015" s="115">
        <f t="shared" si="2012"/>
        <v>88418.142459363575</v>
      </c>
      <c r="X8015" s="115">
        <f t="shared" si="2013"/>
        <v>12869.334312000665</v>
      </c>
      <c r="Y8015" s="115">
        <f t="shared" si="2014"/>
        <v>782.92498950821414</v>
      </c>
      <c r="Z8015" s="115">
        <f t="shared" si="2015"/>
        <v>349.29888754934564</v>
      </c>
      <c r="AA8015" s="12">
        <f t="shared" si="2016"/>
        <v>189209.71531138319</v>
      </c>
    </row>
    <row r="8016" spans="1:27" x14ac:dyDescent="0.2">
      <c r="A8016" s="72">
        <v>2004</v>
      </c>
      <c r="B8016" s="72">
        <v>11</v>
      </c>
      <c r="C8016" s="72">
        <v>29</v>
      </c>
      <c r="D8016" s="72">
        <v>22</v>
      </c>
      <c r="E8016" s="11">
        <v>5.8359692576417599E-2</v>
      </c>
      <c r="F8016" s="11">
        <v>7.6626167672181791E-2</v>
      </c>
      <c r="G8016" s="11">
        <v>1.6980130682980954E-3</v>
      </c>
      <c r="H8016" s="11">
        <v>2.0878163798138772E-2</v>
      </c>
      <c r="I8016" s="11">
        <v>4.0389950846987714E-4</v>
      </c>
      <c r="J8016" s="11">
        <v>8.9682850683121661E-3</v>
      </c>
      <c r="K8016" s="126">
        <f t="shared" si="2002"/>
        <v>0.16693422169181829</v>
      </c>
      <c r="L8016" s="74">
        <f t="shared" si="2003"/>
        <v>166934.2216918183</v>
      </c>
      <c r="M8016" s="75">
        <f t="shared" si="2004"/>
        <v>58610.292915068312</v>
      </c>
      <c r="N8016" s="75">
        <f t="shared" si="2005"/>
        <v>88208.970041784341</v>
      </c>
      <c r="O8016" s="75">
        <f t="shared" si="2006"/>
        <v>1776.1450644278891</v>
      </c>
      <c r="P8016" s="75">
        <f t="shared" si="2007"/>
        <v>21689.074441120752</v>
      </c>
      <c r="Q8016" s="75">
        <f t="shared" si="2008"/>
        <v>372.20427997058846</v>
      </c>
      <c r="R8016" s="75">
        <f t="shared" si="2009"/>
        <v>12450.231694096428</v>
      </c>
      <c r="S8016" s="76">
        <f t="shared" si="2001"/>
        <v>183106.91843646832</v>
      </c>
      <c r="T8016" s="76"/>
      <c r="U8016" s="115">
        <f t="shared" si="2010"/>
        <v>56630.396779431729</v>
      </c>
      <c r="V8016" s="115">
        <f t="shared" si="2011"/>
        <v>21561.286939599111</v>
      </c>
      <c r="W8016" s="115">
        <f t="shared" si="2012"/>
        <v>84406.387019828035</v>
      </c>
      <c r="X8016" s="115">
        <f t="shared" si="2013"/>
        <v>12549.226532411618</v>
      </c>
      <c r="Y8016" s="115">
        <f t="shared" si="2014"/>
        <v>782.92498950821414</v>
      </c>
      <c r="Z8016" s="115">
        <f t="shared" si="2015"/>
        <v>349.29888754934564</v>
      </c>
      <c r="AA8016" s="12">
        <f t="shared" si="2016"/>
        <v>176279.52114832806</v>
      </c>
    </row>
    <row r="8017" spans="1:27" x14ac:dyDescent="0.2">
      <c r="A8017" s="72">
        <v>2004</v>
      </c>
      <c r="B8017" s="72">
        <v>11</v>
      </c>
      <c r="C8017" s="72">
        <v>29</v>
      </c>
      <c r="D8017" s="72">
        <v>23</v>
      </c>
      <c r="E8017" s="11">
        <v>4.8517735579137314E-2</v>
      </c>
      <c r="F8017" s="11">
        <v>7.1600252572064538E-2</v>
      </c>
      <c r="G8017" s="11">
        <v>1.6980130682980954E-3</v>
      </c>
      <c r="H8017" s="11">
        <v>1.2233118756185527E-2</v>
      </c>
      <c r="I8017" s="11">
        <v>4.0389950846987714E-4</v>
      </c>
      <c r="J8017" s="11">
        <v>8.6740994976107141E-3</v>
      </c>
      <c r="K8017" s="126">
        <f t="shared" si="2002"/>
        <v>0.14312711898176608</v>
      </c>
      <c r="L8017" s="74">
        <f t="shared" si="2003"/>
        <v>143127.11898176608</v>
      </c>
      <c r="M8017" s="75">
        <f t="shared" si="2004"/>
        <v>48726.073910439809</v>
      </c>
      <c r="N8017" s="75">
        <f t="shared" si="2005"/>
        <v>82423.338214346106</v>
      </c>
      <c r="O8017" s="75">
        <f t="shared" si="2006"/>
        <v>1776.1450644278891</v>
      </c>
      <c r="P8017" s="75">
        <f t="shared" si="2007"/>
        <v>12708.254706461848</v>
      </c>
      <c r="Q8017" s="75">
        <f t="shared" si="2008"/>
        <v>372.20427997058846</v>
      </c>
      <c r="R8017" s="75">
        <f t="shared" si="2009"/>
        <v>12041.828249246701</v>
      </c>
      <c r="S8017" s="76">
        <f t="shared" si="2001"/>
        <v>158047.84442489294</v>
      </c>
      <c r="T8017" s="76"/>
      <c r="U8017" s="115">
        <f t="shared" si="2010"/>
        <v>47080.073512867661</v>
      </c>
      <c r="V8017" s="115">
        <f t="shared" si="2011"/>
        <v>12633.38032110954</v>
      </c>
      <c r="W8017" s="115">
        <f t="shared" si="2012"/>
        <v>78870.16684913951</v>
      </c>
      <c r="X8017" s="115">
        <f t="shared" si="2013"/>
        <v>12137.575771850534</v>
      </c>
      <c r="Y8017" s="115">
        <f t="shared" si="2014"/>
        <v>782.92498950821414</v>
      </c>
      <c r="Z8017" s="115">
        <f t="shared" si="2015"/>
        <v>349.29888754934564</v>
      </c>
      <c r="AA8017" s="12">
        <f t="shared" si="2016"/>
        <v>151853.42033202481</v>
      </c>
    </row>
    <row r="8018" spans="1:27" x14ac:dyDescent="0.2">
      <c r="A8018" s="72">
        <v>2004</v>
      </c>
      <c r="B8018" s="72">
        <v>11</v>
      </c>
      <c r="C8018" s="72">
        <v>29</v>
      </c>
      <c r="D8018" s="72">
        <v>24</v>
      </c>
      <c r="E8018" s="11">
        <v>3.8569597524687721E-2</v>
      </c>
      <c r="F8018" s="11">
        <v>6.9293846205771753E-2</v>
      </c>
      <c r="G8018" s="11">
        <v>1.6980130682980954E-3</v>
      </c>
      <c r="H8018" s="11">
        <v>2.1237187613719472E-2</v>
      </c>
      <c r="I8018" s="11">
        <v>4.0389950846987714E-4</v>
      </c>
      <c r="J8018" s="11">
        <v>7.6969535201245687E-3</v>
      </c>
      <c r="K8018" s="126">
        <f t="shared" si="2002"/>
        <v>0.1388994974410715</v>
      </c>
      <c r="L8018" s="74">
        <f t="shared" si="2003"/>
        <v>138899.49744107149</v>
      </c>
      <c r="M8018" s="75">
        <f t="shared" si="2004"/>
        <v>38735.217900234631</v>
      </c>
      <c r="N8018" s="75">
        <f t="shared" si="2005"/>
        <v>79768.29573670488</v>
      </c>
      <c r="O8018" s="75">
        <f t="shared" si="2006"/>
        <v>1776.1450644278891</v>
      </c>
      <c r="P8018" s="75">
        <f t="shared" si="2007"/>
        <v>22062.042789178216</v>
      </c>
      <c r="Q8018" s="75">
        <f t="shared" si="2008"/>
        <v>372.20427997058846</v>
      </c>
      <c r="R8018" s="75">
        <f t="shared" si="2009"/>
        <v>10685.304262108719</v>
      </c>
      <c r="S8018" s="76">
        <f t="shared" si="2001"/>
        <v>153399.21003262495</v>
      </c>
      <c r="T8018" s="76"/>
      <c r="U8018" s="115">
        <f t="shared" si="2010"/>
        <v>37426.715512354589</v>
      </c>
      <c r="V8018" s="115">
        <f t="shared" si="2011"/>
        <v>21932.05783596382</v>
      </c>
      <c r="W8018" s="115">
        <f t="shared" si="2012"/>
        <v>76329.580071902325</v>
      </c>
      <c r="X8018" s="115">
        <f t="shared" si="2013"/>
        <v>10770.265730599111</v>
      </c>
      <c r="Y8018" s="115">
        <f t="shared" si="2014"/>
        <v>782.92498950821414</v>
      </c>
      <c r="Z8018" s="115">
        <f t="shared" si="2015"/>
        <v>349.29888754934564</v>
      </c>
      <c r="AA8018" s="12">
        <f t="shared" si="2016"/>
        <v>147590.84302787739</v>
      </c>
    </row>
    <row r="8019" spans="1:27" x14ac:dyDescent="0.2">
      <c r="A8019" s="72">
        <v>2004</v>
      </c>
      <c r="B8019" s="72">
        <v>11</v>
      </c>
      <c r="C8019" s="72">
        <v>30</v>
      </c>
      <c r="D8019" s="72">
        <v>1</v>
      </c>
      <c r="E8019" s="11">
        <v>3.7860933160191623E-2</v>
      </c>
      <c r="F8019" s="11">
        <v>6.7743333590137303E-2</v>
      </c>
      <c r="G8019" s="11">
        <v>1.6980130682980954E-3</v>
      </c>
      <c r="H8019" s="11">
        <v>1.8682740077668476E-2</v>
      </c>
      <c r="I8019" s="11">
        <v>4.0389950846987714E-4</v>
      </c>
      <c r="J8019" s="11">
        <v>6.742802656320478E-3</v>
      </c>
      <c r="K8019" s="126">
        <f t="shared" si="2002"/>
        <v>0.13313172206108589</v>
      </c>
      <c r="L8019" s="74">
        <f t="shared" si="2003"/>
        <v>133131.72206108589</v>
      </c>
      <c r="M8019" s="75">
        <f t="shared" si="2004"/>
        <v>38023.510484586404</v>
      </c>
      <c r="N8019" s="75">
        <f t="shared" si="2005"/>
        <v>77983.407818950393</v>
      </c>
      <c r="O8019" s="75">
        <f t="shared" si="2006"/>
        <v>1776.1450644278891</v>
      </c>
      <c r="P8019" s="75">
        <f t="shared" si="2007"/>
        <v>19408.380173010479</v>
      </c>
      <c r="Q8019" s="75">
        <f t="shared" si="2008"/>
        <v>372.20427997058846</v>
      </c>
      <c r="R8019" s="75">
        <f t="shared" si="2009"/>
        <v>9360.7032670470307</v>
      </c>
      <c r="S8019" s="76">
        <f t="shared" si="2001"/>
        <v>146924.35108799281</v>
      </c>
      <c r="T8019" s="76"/>
      <c r="U8019" s="115">
        <f t="shared" si="2010"/>
        <v>36739.050064283416</v>
      </c>
      <c r="V8019" s="115">
        <f t="shared" si="2011"/>
        <v>19294.030046285432</v>
      </c>
      <c r="W8019" s="115">
        <f t="shared" si="2012"/>
        <v>74621.636533942015</v>
      </c>
      <c r="X8019" s="115">
        <f t="shared" si="2013"/>
        <v>9435.1325089443671</v>
      </c>
      <c r="Y8019" s="115">
        <f t="shared" si="2014"/>
        <v>782.92498950821414</v>
      </c>
      <c r="Z8019" s="115">
        <f t="shared" si="2015"/>
        <v>349.29888754934564</v>
      </c>
      <c r="AA8019" s="12">
        <f t="shared" si="2016"/>
        <v>141222.07303051278</v>
      </c>
    </row>
    <row r="8020" spans="1:27" x14ac:dyDescent="0.2">
      <c r="A8020" s="72">
        <v>2004</v>
      </c>
      <c r="B8020" s="72">
        <v>11</v>
      </c>
      <c r="C8020" s="72">
        <v>30</v>
      </c>
      <c r="D8020" s="72">
        <v>2</v>
      </c>
      <c r="E8020" s="11">
        <v>3.3972067341751074E-2</v>
      </c>
      <c r="F8020" s="11">
        <v>6.5295665524500696E-2</v>
      </c>
      <c r="G8020" s="11">
        <v>1.6980130682980954E-3</v>
      </c>
      <c r="H8020" s="11">
        <v>1.6722829411959843E-2</v>
      </c>
      <c r="I8020" s="11">
        <v>4.0389950846987714E-4</v>
      </c>
      <c r="J8020" s="11">
        <v>6.6102770175131137E-3</v>
      </c>
      <c r="K8020" s="126">
        <f t="shared" si="2002"/>
        <v>0.12470275187249269</v>
      </c>
      <c r="L8020" s="74">
        <f t="shared" si="2003"/>
        <v>124702.75187249269</v>
      </c>
      <c r="M8020" s="75">
        <f t="shared" si="2004"/>
        <v>34117.945621856132</v>
      </c>
      <c r="N8020" s="75">
        <f t="shared" si="2005"/>
        <v>75165.750540334397</v>
      </c>
      <c r="O8020" s="75">
        <f t="shared" si="2006"/>
        <v>1776.1450644278891</v>
      </c>
      <c r="P8020" s="75">
        <f t="shared" si="2007"/>
        <v>17372.346317854568</v>
      </c>
      <c r="Q8020" s="75">
        <f t="shared" si="2008"/>
        <v>372.20427997058846</v>
      </c>
      <c r="R8020" s="75">
        <f t="shared" si="2009"/>
        <v>9176.7244019695008</v>
      </c>
      <c r="S8020" s="76">
        <f t="shared" si="2001"/>
        <v>137981.11622641305</v>
      </c>
      <c r="T8020" s="76"/>
      <c r="U8020" s="115">
        <f t="shared" si="2010"/>
        <v>32965.417877446831</v>
      </c>
      <c r="V8020" s="115">
        <f t="shared" si="2011"/>
        <v>17269.992077817547</v>
      </c>
      <c r="W8020" s="115">
        <f t="shared" si="2012"/>
        <v>71925.445084983483</v>
      </c>
      <c r="X8020" s="115">
        <f t="shared" si="2013"/>
        <v>9249.6907828977201</v>
      </c>
      <c r="Y8020" s="115">
        <f t="shared" si="2014"/>
        <v>782.92498950821414</v>
      </c>
      <c r="Z8020" s="115">
        <f t="shared" si="2015"/>
        <v>349.29888754934564</v>
      </c>
      <c r="AA8020" s="12">
        <f t="shared" si="2016"/>
        <v>132542.76970020312</v>
      </c>
    </row>
    <row r="8021" spans="1:27" x14ac:dyDescent="0.2">
      <c r="A8021" s="72">
        <v>2004</v>
      </c>
      <c r="B8021" s="72">
        <v>11</v>
      </c>
      <c r="C8021" s="72">
        <v>30</v>
      </c>
      <c r="D8021" s="72">
        <v>3</v>
      </c>
      <c r="E8021" s="11">
        <v>3.1723399221715957E-2</v>
      </c>
      <c r="F8021" s="11">
        <v>6.4307545297114438E-2</v>
      </c>
      <c r="G8021" s="11">
        <v>1.6980130682980954E-3</v>
      </c>
      <c r="H8021" s="11">
        <v>1.5786922256056029E-2</v>
      </c>
      <c r="I8021" s="11">
        <v>4.0389950846987714E-4</v>
      </c>
      <c r="J8021" s="11">
        <v>6.15672286553272E-3</v>
      </c>
      <c r="K8021" s="126">
        <f t="shared" si="2002"/>
        <v>0.12007650221718713</v>
      </c>
      <c r="L8021" s="74">
        <f t="shared" si="2003"/>
        <v>120076.50221718712</v>
      </c>
      <c r="M8021" s="75">
        <f t="shared" si="2004"/>
        <v>31859.621573773486</v>
      </c>
      <c r="N8021" s="75">
        <f t="shared" si="2005"/>
        <v>74028.266177184676</v>
      </c>
      <c r="O8021" s="75">
        <f t="shared" si="2006"/>
        <v>1776.1450644278891</v>
      </c>
      <c r="P8021" s="75">
        <f t="shared" si="2007"/>
        <v>16400.088404245085</v>
      </c>
      <c r="Q8021" s="75">
        <f t="shared" si="2008"/>
        <v>372.20427997058846</v>
      </c>
      <c r="R8021" s="75">
        <f t="shared" si="2009"/>
        <v>8547.0773473807185</v>
      </c>
      <c r="S8021" s="76">
        <f t="shared" si="2001"/>
        <v>132983.40284698244</v>
      </c>
      <c r="T8021" s="76"/>
      <c r="U8021" s="115">
        <f t="shared" si="2010"/>
        <v>30783.38157394675</v>
      </c>
      <c r="V8021" s="115">
        <f t="shared" si="2011"/>
        <v>16303.462504988674</v>
      </c>
      <c r="W8021" s="115">
        <f t="shared" si="2012"/>
        <v>70836.996309994531</v>
      </c>
      <c r="X8021" s="115">
        <f t="shared" si="2013"/>
        <v>8615.0372505263422</v>
      </c>
      <c r="Y8021" s="115">
        <f t="shared" si="2014"/>
        <v>782.92498950821414</v>
      </c>
      <c r="Z8021" s="115">
        <f t="shared" si="2015"/>
        <v>349.29888754934564</v>
      </c>
      <c r="AA8021" s="12">
        <f t="shared" si="2016"/>
        <v>127671.10151651385</v>
      </c>
    </row>
    <row r="8022" spans="1:27" x14ac:dyDescent="0.2">
      <c r="A8022" s="72">
        <v>2004</v>
      </c>
      <c r="B8022" s="72">
        <v>11</v>
      </c>
      <c r="C8022" s="72">
        <v>30</v>
      </c>
      <c r="D8022" s="72">
        <v>4</v>
      </c>
      <c r="E8022" s="11">
        <v>3.1696402070786639E-2</v>
      </c>
      <c r="F8022" s="11">
        <v>6.2588623799650536E-2</v>
      </c>
      <c r="G8022" s="11">
        <v>1.6980130682980954E-3</v>
      </c>
      <c r="H8022" s="11">
        <v>1.4394042250407631E-2</v>
      </c>
      <c r="I8022" s="11">
        <v>4.0389950846987714E-4</v>
      </c>
      <c r="J8022" s="11">
        <v>6.090253666754154E-3</v>
      </c>
      <c r="K8022" s="126">
        <f t="shared" si="2002"/>
        <v>0.11687123436436694</v>
      </c>
      <c r="L8022" s="74">
        <f t="shared" si="2003"/>
        <v>116871.23436436694</v>
      </c>
      <c r="M8022" s="75">
        <f t="shared" si="2004"/>
        <v>31832.508495311537</v>
      </c>
      <c r="N8022" s="75">
        <f t="shared" si="2005"/>
        <v>72049.512711101866</v>
      </c>
      <c r="O8022" s="75">
        <f t="shared" si="2006"/>
        <v>1776.1450644278891</v>
      </c>
      <c r="P8022" s="75">
        <f t="shared" si="2007"/>
        <v>14953.108754973919</v>
      </c>
      <c r="Q8022" s="75">
        <f t="shared" si="2008"/>
        <v>372.20427997058846</v>
      </c>
      <c r="R8022" s="75">
        <f t="shared" si="2009"/>
        <v>8454.8014084458446</v>
      </c>
      <c r="S8022" s="76">
        <f t="shared" si="2001"/>
        <v>129438.28071423163</v>
      </c>
      <c r="T8022" s="76"/>
      <c r="U8022" s="115">
        <f t="shared" si="2010"/>
        <v>30757.184393983207</v>
      </c>
      <c r="V8022" s="115">
        <f t="shared" si="2011"/>
        <v>14865.008157921389</v>
      </c>
      <c r="W8022" s="115">
        <f t="shared" si="2012"/>
        <v>68943.544535238572</v>
      </c>
      <c r="X8022" s="115">
        <f t="shared" si="2013"/>
        <v>8522.0276030244568</v>
      </c>
      <c r="Y8022" s="115">
        <f t="shared" si="2014"/>
        <v>782.92498950821414</v>
      </c>
      <c r="Z8022" s="115">
        <f t="shared" si="2015"/>
        <v>349.29888754934564</v>
      </c>
      <c r="AA8022" s="12">
        <f t="shared" si="2016"/>
        <v>124219.9885672252</v>
      </c>
    </row>
    <row r="8023" spans="1:27" x14ac:dyDescent="0.2">
      <c r="A8023" s="72">
        <v>2004</v>
      </c>
      <c r="B8023" s="72">
        <v>11</v>
      </c>
      <c r="C8023" s="72">
        <v>30</v>
      </c>
      <c r="D8023" s="72">
        <v>5</v>
      </c>
      <c r="E8023" s="11">
        <v>3.2701229288592634E-2</v>
      </c>
      <c r="F8023" s="11">
        <v>6.2608760593253973E-2</v>
      </c>
      <c r="G8023" s="11">
        <v>1.6980130682980954E-3</v>
      </c>
      <c r="H8023" s="11">
        <v>1.3788098305127739E-2</v>
      </c>
      <c r="I8023" s="11">
        <v>4.0389950846987714E-4</v>
      </c>
      <c r="J8023" s="11">
        <v>6.0587683348997407E-3</v>
      </c>
      <c r="K8023" s="126">
        <f t="shared" si="2002"/>
        <v>0.11725876909864207</v>
      </c>
      <c r="L8023" s="74">
        <f t="shared" si="2003"/>
        <v>117258.76909864206</v>
      </c>
      <c r="M8023" s="75">
        <f t="shared" si="2004"/>
        <v>32841.650506940983</v>
      </c>
      <c r="N8023" s="75">
        <f t="shared" si="2005"/>
        <v>72072.693380025594</v>
      </c>
      <c r="O8023" s="75">
        <f t="shared" si="2006"/>
        <v>1776.1450644278891</v>
      </c>
      <c r="P8023" s="75">
        <f t="shared" si="2007"/>
        <v>14323.629866725443</v>
      </c>
      <c r="Q8023" s="75">
        <f t="shared" si="2008"/>
        <v>372.20427997058846</v>
      </c>
      <c r="R8023" s="75">
        <f t="shared" si="2009"/>
        <v>8411.0918615740557</v>
      </c>
      <c r="S8023" s="76">
        <f t="shared" si="2001"/>
        <v>129797.41495966456</v>
      </c>
      <c r="T8023" s="76"/>
      <c r="U8023" s="115">
        <f t="shared" si="2010"/>
        <v>31732.236892154171</v>
      </c>
      <c r="V8023" s="115">
        <f t="shared" si="2011"/>
        <v>14239.238027951569</v>
      </c>
      <c r="W8023" s="115">
        <f t="shared" si="2012"/>
        <v>68965.725913296017</v>
      </c>
      <c r="X8023" s="115">
        <f t="shared" si="2013"/>
        <v>8477.9705108513663</v>
      </c>
      <c r="Y8023" s="115">
        <f t="shared" si="2014"/>
        <v>782.92498950821414</v>
      </c>
      <c r="Z8023" s="115">
        <f t="shared" si="2015"/>
        <v>349.29888754934564</v>
      </c>
      <c r="AA8023" s="12">
        <f t="shared" si="2016"/>
        <v>124547.39522131068</v>
      </c>
    </row>
    <row r="8024" spans="1:27" x14ac:dyDescent="0.2">
      <c r="A8024" s="72">
        <v>2004</v>
      </c>
      <c r="B8024" s="72">
        <v>11</v>
      </c>
      <c r="C8024" s="72">
        <v>30</v>
      </c>
      <c r="D8024" s="72">
        <v>6</v>
      </c>
      <c r="E8024" s="11">
        <v>3.6074932109104986E-2</v>
      </c>
      <c r="F8024" s="11">
        <v>6.9078085138748913E-2</v>
      </c>
      <c r="G8024" s="11">
        <v>1.6980130682980954E-3</v>
      </c>
      <c r="H8024" s="11">
        <v>1.1897963810385817E-2</v>
      </c>
      <c r="I8024" s="11">
        <v>4.0389950846987714E-4</v>
      </c>
      <c r="J8024" s="11">
        <v>6.2764904820947339E-3</v>
      </c>
      <c r="K8024" s="126">
        <f t="shared" si="2002"/>
        <v>0.12542938411710242</v>
      </c>
      <c r="L8024" s="74">
        <f t="shared" si="2003"/>
        <v>125429.38411710241</v>
      </c>
      <c r="M8024" s="75">
        <f t="shared" si="2004"/>
        <v>36229.840228120614</v>
      </c>
      <c r="N8024" s="75">
        <f t="shared" si="2005"/>
        <v>79519.920252514901</v>
      </c>
      <c r="O8024" s="75">
        <f t="shared" si="2006"/>
        <v>1776.1450644278891</v>
      </c>
      <c r="P8024" s="75">
        <f t="shared" si="2007"/>
        <v>12360.082298244237</v>
      </c>
      <c r="Q8024" s="75">
        <f t="shared" si="2008"/>
        <v>372.20427997058846</v>
      </c>
      <c r="R8024" s="75">
        <f t="shared" si="2009"/>
        <v>8713.3448739243868</v>
      </c>
      <c r="S8024" s="76">
        <f t="shared" si="2001"/>
        <v>138971.53699720261</v>
      </c>
      <c r="T8024" s="76"/>
      <c r="U8024" s="115">
        <f t="shared" si="2010"/>
        <v>35005.971226709342</v>
      </c>
      <c r="V8024" s="115">
        <f t="shared" si="2011"/>
        <v>12287.25927208043</v>
      </c>
      <c r="W8024" s="115">
        <f t="shared" si="2012"/>
        <v>76091.911757275753</v>
      </c>
      <c r="X8024" s="115">
        <f t="shared" si="2013"/>
        <v>8782.6268108531294</v>
      </c>
      <c r="Y8024" s="115">
        <f t="shared" si="2014"/>
        <v>782.92498950821414</v>
      </c>
      <c r="Z8024" s="115">
        <f t="shared" si="2015"/>
        <v>349.29888754934564</v>
      </c>
      <c r="AA8024" s="12">
        <f t="shared" si="2016"/>
        <v>133299.99294397622</v>
      </c>
    </row>
    <row r="8025" spans="1:27" x14ac:dyDescent="0.2">
      <c r="A8025" s="72">
        <v>2004</v>
      </c>
      <c r="B8025" s="72">
        <v>11</v>
      </c>
      <c r="C8025" s="72">
        <v>30</v>
      </c>
      <c r="D8025" s="72">
        <v>7</v>
      </c>
      <c r="E8025" s="11">
        <v>4.647652954357586E-2</v>
      </c>
      <c r="F8025" s="11">
        <v>7.8559495167124793E-2</v>
      </c>
      <c r="G8025" s="11">
        <v>1.6980130682980954E-3</v>
      </c>
      <c r="H8025" s="11">
        <v>1.4250566563464753E-2</v>
      </c>
      <c r="I8025" s="11">
        <v>4.0389950846987714E-4</v>
      </c>
      <c r="J8025" s="11">
        <v>7.1317395609128195E-3</v>
      </c>
      <c r="K8025" s="126">
        <f t="shared" si="2002"/>
        <v>0.14852024341184622</v>
      </c>
      <c r="L8025" s="74">
        <f t="shared" si="2003"/>
        <v>148520.24341184623</v>
      </c>
      <c r="M8025" s="75">
        <f t="shared" si="2004"/>
        <v>46676.102802596703</v>
      </c>
      <c r="N8025" s="75">
        <f t="shared" si="2005"/>
        <v>90434.539090362727</v>
      </c>
      <c r="O8025" s="75">
        <f t="shared" si="2006"/>
        <v>1776.1450644278891</v>
      </c>
      <c r="P8025" s="75">
        <f t="shared" si="2007"/>
        <v>14804.060453376034</v>
      </c>
      <c r="Q8025" s="75">
        <f t="shared" si="2008"/>
        <v>372.20427997058846</v>
      </c>
      <c r="R8025" s="75">
        <f t="shared" si="2009"/>
        <v>9900.6453562730894</v>
      </c>
      <c r="S8025" s="76">
        <f t="shared" si="2001"/>
        <v>163963.69704700704</v>
      </c>
      <c r="T8025" s="76"/>
      <c r="U8025" s="115">
        <f t="shared" si="2010"/>
        <v>45099.351843522782</v>
      </c>
      <c r="V8025" s="115">
        <f t="shared" si="2011"/>
        <v>14716.838017819928</v>
      </c>
      <c r="W8025" s="115">
        <f t="shared" si="2012"/>
        <v>86536.014453009411</v>
      </c>
      <c r="X8025" s="115">
        <f t="shared" si="2013"/>
        <v>9979.3678098259043</v>
      </c>
      <c r="Y8025" s="115">
        <f t="shared" si="2014"/>
        <v>782.92498950821414</v>
      </c>
      <c r="Z8025" s="115">
        <f t="shared" si="2015"/>
        <v>349.29888754934564</v>
      </c>
      <c r="AA8025" s="12">
        <f t="shared" si="2016"/>
        <v>157463.79600123558</v>
      </c>
    </row>
    <row r="8026" spans="1:27" x14ac:dyDescent="0.2">
      <c r="A8026" s="72">
        <v>2004</v>
      </c>
      <c r="B8026" s="72">
        <v>11</v>
      </c>
      <c r="C8026" s="72">
        <v>30</v>
      </c>
      <c r="D8026" s="72">
        <v>8</v>
      </c>
      <c r="E8026" s="11">
        <v>5.1366669353878215E-2</v>
      </c>
      <c r="F8026" s="11">
        <v>9.0479534142221804E-2</v>
      </c>
      <c r="G8026" s="11">
        <v>9.0550087709617276E-4</v>
      </c>
      <c r="H8026" s="11">
        <v>2.8212578374743155E-2</v>
      </c>
      <c r="I8026" s="11">
        <v>3.9608243978426648E-4</v>
      </c>
      <c r="J8026" s="11">
        <v>7.7754402033915412E-3</v>
      </c>
      <c r="K8026" s="126">
        <f t="shared" si="2002"/>
        <v>0.17913580539111515</v>
      </c>
      <c r="L8026" s="74">
        <f t="shared" si="2003"/>
        <v>179135.80539111514</v>
      </c>
      <c r="M8026" s="75">
        <f t="shared" si="2004"/>
        <v>51587.241193227528</v>
      </c>
      <c r="N8026" s="75">
        <f t="shared" si="2005"/>
        <v>104156.40973577349</v>
      </c>
      <c r="O8026" s="75">
        <f t="shared" si="2006"/>
        <v>947.16639330784335</v>
      </c>
      <c r="P8026" s="75">
        <f t="shared" si="2007"/>
        <v>29308.358649830468</v>
      </c>
      <c r="Q8026" s="75">
        <f t="shared" si="2008"/>
        <v>365.00064054891448</v>
      </c>
      <c r="R8026" s="75">
        <f t="shared" si="2009"/>
        <v>10794.263487214937</v>
      </c>
      <c r="S8026" s="76">
        <f t="shared" si="2001"/>
        <v>197158.44009990321</v>
      </c>
      <c r="T8026" s="76"/>
      <c r="U8026" s="115">
        <f t="shared" si="2010"/>
        <v>49844.588590644053</v>
      </c>
      <c r="V8026" s="115">
        <f t="shared" si="2011"/>
        <v>29135.67991539534</v>
      </c>
      <c r="W8026" s="115">
        <f t="shared" si="2012"/>
        <v>99666.351694039608</v>
      </c>
      <c r="X8026" s="115">
        <f t="shared" si="2013"/>
        <v>10880.091317162478</v>
      </c>
      <c r="Y8026" s="115">
        <f t="shared" si="2014"/>
        <v>417.51107687926316</v>
      </c>
      <c r="Z8026" s="115">
        <f t="shared" si="2015"/>
        <v>342.53855895641232</v>
      </c>
      <c r="AA8026" s="12">
        <f t="shared" si="2016"/>
        <v>190286.76115307712</v>
      </c>
    </row>
    <row r="8027" spans="1:27" x14ac:dyDescent="0.2">
      <c r="A8027" s="72">
        <v>2004</v>
      </c>
      <c r="B8027" s="72">
        <v>11</v>
      </c>
      <c r="C8027" s="72">
        <v>30</v>
      </c>
      <c r="D8027" s="72">
        <v>9</v>
      </c>
      <c r="E8027" s="11">
        <v>5.119006873068277E-2</v>
      </c>
      <c r="F8027" s="11">
        <v>9.5113809147479536E-2</v>
      </c>
      <c r="G8027" s="11">
        <v>0</v>
      </c>
      <c r="H8027" s="11">
        <v>2.8477999118496997E-2</v>
      </c>
      <c r="I8027" s="11">
        <v>3.8715088941857872E-4</v>
      </c>
      <c r="J8027" s="11">
        <v>8.9200246003800828E-3</v>
      </c>
      <c r="K8027" s="126">
        <f t="shared" si="2002"/>
        <v>0.18408905248645793</v>
      </c>
      <c r="L8027" s="74">
        <f t="shared" si="2003"/>
        <v>184089.05248645792</v>
      </c>
      <c r="M8027" s="75">
        <f t="shared" si="2004"/>
        <v>51409.882235400335</v>
      </c>
      <c r="N8027" s="75">
        <f t="shared" si="2005"/>
        <v>109491.20119830637</v>
      </c>
      <c r="O8027" s="75">
        <f t="shared" si="2006"/>
        <v>0</v>
      </c>
      <c r="P8027" s="75">
        <f t="shared" si="2007"/>
        <v>29584.088370372654</v>
      </c>
      <c r="Q8027" s="75">
        <f t="shared" si="2008"/>
        <v>356.76997622977285</v>
      </c>
      <c r="R8027" s="75">
        <f t="shared" si="2009"/>
        <v>12383.234045957101</v>
      </c>
      <c r="S8027" s="76">
        <f t="shared" si="2001"/>
        <v>203225.17582626626</v>
      </c>
      <c r="T8027" s="76"/>
      <c r="U8027" s="115">
        <f t="shared" si="2010"/>
        <v>49673.220940789528</v>
      </c>
      <c r="V8027" s="115">
        <f t="shared" si="2011"/>
        <v>29409.785093950777</v>
      </c>
      <c r="W8027" s="115">
        <f t="shared" si="2012"/>
        <v>104771.16668783585</v>
      </c>
      <c r="X8027" s="115">
        <f t="shared" si="2013"/>
        <v>12481.696169580066</v>
      </c>
      <c r="Y8027" s="115">
        <f t="shared" si="2014"/>
        <v>0</v>
      </c>
      <c r="Z8027" s="115">
        <f t="shared" si="2015"/>
        <v>334.81440841549045</v>
      </c>
      <c r="AA8027" s="12">
        <f t="shared" si="2016"/>
        <v>196670.68330057172</v>
      </c>
    </row>
    <row r="8028" spans="1:27" x14ac:dyDescent="0.2">
      <c r="A8028" s="72">
        <v>2004</v>
      </c>
      <c r="B8028" s="72">
        <v>11</v>
      </c>
      <c r="C8028" s="72">
        <v>30</v>
      </c>
      <c r="D8028" s="72">
        <v>10</v>
      </c>
      <c r="E8028" s="11">
        <v>5.0509360417050425E-2</v>
      </c>
      <c r="F8028" s="11">
        <v>9.6321101993634833E-2</v>
      </c>
      <c r="G8028" s="11">
        <v>0</v>
      </c>
      <c r="H8028" s="11">
        <v>2.9561852538243387E-2</v>
      </c>
      <c r="I8028" s="11">
        <v>3.8715088941857872E-4</v>
      </c>
      <c r="J8028" s="11">
        <v>9.7559303338994978E-3</v>
      </c>
      <c r="K8028" s="126">
        <f t="shared" si="2002"/>
        <v>0.18653539617224671</v>
      </c>
      <c r="L8028" s="74">
        <f t="shared" si="2003"/>
        <v>186535.39617224672</v>
      </c>
      <c r="M8028" s="75">
        <f t="shared" si="2004"/>
        <v>50726.250915727564</v>
      </c>
      <c r="N8028" s="75">
        <f t="shared" si="2005"/>
        <v>110880.9882871475</v>
      </c>
      <c r="O8028" s="75">
        <f t="shared" si="2006"/>
        <v>0</v>
      </c>
      <c r="P8028" s="75">
        <f t="shared" si="2007"/>
        <v>30710.038800277718</v>
      </c>
      <c r="Q8028" s="75">
        <f t="shared" si="2008"/>
        <v>356.76997622977285</v>
      </c>
      <c r="R8028" s="75">
        <f t="shared" si="2009"/>
        <v>13543.681107738445</v>
      </c>
      <c r="S8028" s="76">
        <f t="shared" si="2001"/>
        <v>206217.729087121</v>
      </c>
      <c r="T8028" s="76"/>
      <c r="U8028" s="115">
        <f t="shared" si="2010"/>
        <v>49012.683158799322</v>
      </c>
      <c r="V8028" s="115">
        <f t="shared" si="2011"/>
        <v>30529.101658834748</v>
      </c>
      <c r="W8028" s="115">
        <f t="shared" si="2012"/>
        <v>106101.04172027663</v>
      </c>
      <c r="X8028" s="115">
        <f t="shared" si="2013"/>
        <v>13651.3702298685</v>
      </c>
      <c r="Y8028" s="115">
        <f t="shared" si="2014"/>
        <v>0</v>
      </c>
      <c r="Z8028" s="115">
        <f t="shared" si="2015"/>
        <v>334.81440841549045</v>
      </c>
      <c r="AA8028" s="12">
        <f t="shared" si="2016"/>
        <v>199629.01117619468</v>
      </c>
    </row>
    <row r="8029" spans="1:27" x14ac:dyDescent="0.2">
      <c r="A8029" s="72">
        <v>2004</v>
      </c>
      <c r="B8029" s="72">
        <v>11</v>
      </c>
      <c r="C8029" s="72">
        <v>30</v>
      </c>
      <c r="D8029" s="72">
        <v>11</v>
      </c>
      <c r="E8029" s="11">
        <v>5.0049562528935228E-2</v>
      </c>
      <c r="F8029" s="11">
        <v>9.9020469169701975E-2</v>
      </c>
      <c r="G8029" s="11">
        <v>0</v>
      </c>
      <c r="H8029" s="11">
        <v>2.9797492492262351E-2</v>
      </c>
      <c r="I8029" s="11">
        <v>3.8715088941857872E-4</v>
      </c>
      <c r="J8029" s="11">
        <v>1.0134783447813014E-2</v>
      </c>
      <c r="K8029" s="126">
        <f t="shared" si="2002"/>
        <v>0.18938945852813113</v>
      </c>
      <c r="L8029" s="74">
        <f t="shared" si="2003"/>
        <v>189389.45852813113</v>
      </c>
      <c r="M8029" s="75">
        <f t="shared" si="2004"/>
        <v>50264.478625394229</v>
      </c>
      <c r="N8029" s="75">
        <f t="shared" si="2005"/>
        <v>113988.39148371796</v>
      </c>
      <c r="O8029" s="75">
        <f t="shared" si="2006"/>
        <v>0</v>
      </c>
      <c r="P8029" s="75">
        <f t="shared" si="2007"/>
        <v>30954.831041273315</v>
      </c>
      <c r="Q8029" s="75">
        <f t="shared" si="2008"/>
        <v>356.76997622977285</v>
      </c>
      <c r="R8029" s="75">
        <f t="shared" si="2009"/>
        <v>14069.624363369243</v>
      </c>
      <c r="S8029" s="76">
        <f t="shared" si="2001"/>
        <v>209634.09548998452</v>
      </c>
      <c r="T8029" s="76"/>
      <c r="U8029" s="115">
        <f t="shared" si="2010"/>
        <v>48566.50985505525</v>
      </c>
      <c r="V8029" s="115">
        <f t="shared" si="2011"/>
        <v>30772.451635018464</v>
      </c>
      <c r="W8029" s="115">
        <f t="shared" si="2012"/>
        <v>109074.48848778942</v>
      </c>
      <c r="X8029" s="115">
        <f t="shared" si="2013"/>
        <v>14181.49538900386</v>
      </c>
      <c r="Y8029" s="115">
        <f t="shared" si="2014"/>
        <v>0</v>
      </c>
      <c r="Z8029" s="115">
        <f t="shared" si="2015"/>
        <v>334.81440841549045</v>
      </c>
      <c r="AA8029" s="12">
        <f t="shared" si="2016"/>
        <v>202929.75977528247</v>
      </c>
    </row>
    <row r="8030" spans="1:27" x14ac:dyDescent="0.2">
      <c r="A8030" s="72">
        <v>2004</v>
      </c>
      <c r="B8030" s="72">
        <v>11</v>
      </c>
      <c r="C8030" s="72">
        <v>30</v>
      </c>
      <c r="D8030" s="72">
        <v>12</v>
      </c>
      <c r="E8030" s="11">
        <v>5.1865774152261644E-2</v>
      </c>
      <c r="F8030" s="11">
        <v>9.7280133823620621E-2</v>
      </c>
      <c r="G8030" s="11">
        <v>0</v>
      </c>
      <c r="H8030" s="11">
        <v>3.117983415031475E-2</v>
      </c>
      <c r="I8030" s="11">
        <v>3.8715088941857872E-4</v>
      </c>
      <c r="J8030" s="11">
        <v>1.0339746628543294E-2</v>
      </c>
      <c r="K8030" s="126">
        <f t="shared" si="2002"/>
        <v>0.19105263964415886</v>
      </c>
      <c r="L8030" s="74">
        <f t="shared" si="2003"/>
        <v>191052.63964415886</v>
      </c>
      <c r="M8030" s="75">
        <f t="shared" si="2004"/>
        <v>52088.489180273806</v>
      </c>
      <c r="N8030" s="75">
        <f t="shared" si="2005"/>
        <v>111984.98725421375</v>
      </c>
      <c r="O8030" s="75">
        <f t="shared" si="2006"/>
        <v>0</v>
      </c>
      <c r="P8030" s="75">
        <f t="shared" si="2007"/>
        <v>32390.863032134195</v>
      </c>
      <c r="Q8030" s="75">
        <f t="shared" si="2008"/>
        <v>356.76997622977285</v>
      </c>
      <c r="R8030" s="75">
        <f t="shared" si="2009"/>
        <v>14354.164726372135</v>
      </c>
      <c r="S8030" s="76">
        <f t="shared" si="2001"/>
        <v>211175.27416922367</v>
      </c>
      <c r="T8030" s="76"/>
      <c r="U8030" s="115">
        <f t="shared" si="2010"/>
        <v>50328.904074827966</v>
      </c>
      <c r="V8030" s="115">
        <f t="shared" si="2011"/>
        <v>32200.022824994761</v>
      </c>
      <c r="W8030" s="115">
        <f t="shared" si="2012"/>
        <v>107157.44861449093</v>
      </c>
      <c r="X8030" s="115">
        <f t="shared" si="2013"/>
        <v>14468.298202049587</v>
      </c>
      <c r="Y8030" s="115">
        <f t="shared" si="2014"/>
        <v>0</v>
      </c>
      <c r="Z8030" s="115">
        <f t="shared" si="2015"/>
        <v>334.81440841549045</v>
      </c>
      <c r="AA8030" s="12">
        <f t="shared" si="2016"/>
        <v>204489.48812477873</v>
      </c>
    </row>
    <row r="8031" spans="1:27" x14ac:dyDescent="0.2">
      <c r="A8031" s="72">
        <v>2004</v>
      </c>
      <c r="B8031" s="72">
        <v>11</v>
      </c>
      <c r="C8031" s="72">
        <v>30</v>
      </c>
      <c r="D8031" s="72">
        <v>13</v>
      </c>
      <c r="E8031" s="11">
        <v>5.1361701820336267E-2</v>
      </c>
      <c r="F8031" s="11">
        <v>9.7360555818414032E-2</v>
      </c>
      <c r="G8031" s="11">
        <v>0</v>
      </c>
      <c r="H8031" s="11">
        <v>2.8003433075823418E-2</v>
      </c>
      <c r="I8031" s="11">
        <v>3.8715088941857872E-4</v>
      </c>
      <c r="J8031" s="11">
        <v>1.0286447603761687E-2</v>
      </c>
      <c r="K8031" s="126">
        <f t="shared" si="2002"/>
        <v>0.18739928920775398</v>
      </c>
      <c r="L8031" s="74">
        <f t="shared" si="2003"/>
        <v>187399.28920775399</v>
      </c>
      <c r="M8031" s="75">
        <f t="shared" si="2004"/>
        <v>51582.252328771508</v>
      </c>
      <c r="N8031" s="75">
        <f t="shared" si="2005"/>
        <v>112077.56582815186</v>
      </c>
      <c r="O8031" s="75">
        <f t="shared" si="2006"/>
        <v>0</v>
      </c>
      <c r="P8031" s="75">
        <f t="shared" si="2007"/>
        <v>29091.090119841974</v>
      </c>
      <c r="Q8031" s="75">
        <f t="shared" si="2008"/>
        <v>356.76997622977285</v>
      </c>
      <c r="R8031" s="75">
        <f t="shared" si="2009"/>
        <v>14280.172296097471</v>
      </c>
      <c r="S8031" s="76">
        <f t="shared" si="2001"/>
        <v>207387.8505490926</v>
      </c>
      <c r="T8031" s="76"/>
      <c r="U8031" s="115">
        <f t="shared" si="2010"/>
        <v>49839.768253471659</v>
      </c>
      <c r="V8031" s="115">
        <f t="shared" si="2011"/>
        <v>28919.691486255866</v>
      </c>
      <c r="W8031" s="115">
        <f t="shared" si="2012"/>
        <v>107246.03623701801</v>
      </c>
      <c r="X8031" s="115">
        <f t="shared" si="2013"/>
        <v>14393.717439858574</v>
      </c>
      <c r="Y8031" s="115">
        <f t="shared" si="2014"/>
        <v>0</v>
      </c>
      <c r="Z8031" s="115">
        <f t="shared" si="2015"/>
        <v>334.81440841549045</v>
      </c>
      <c r="AA8031" s="12">
        <f t="shared" si="2016"/>
        <v>200734.02782501958</v>
      </c>
    </row>
    <row r="8032" spans="1:27" x14ac:dyDescent="0.2">
      <c r="A8032" s="72">
        <v>2004</v>
      </c>
      <c r="B8032" s="72">
        <v>11</v>
      </c>
      <c r="C8032" s="72">
        <v>30</v>
      </c>
      <c r="D8032" s="72">
        <v>14</v>
      </c>
      <c r="E8032" s="11">
        <v>5.007908159656229E-2</v>
      </c>
      <c r="F8032" s="11">
        <v>9.8361808179885032E-2</v>
      </c>
      <c r="G8032" s="11">
        <v>0</v>
      </c>
      <c r="H8032" s="11">
        <v>2.860340174296537E-2</v>
      </c>
      <c r="I8032" s="11">
        <v>3.8715088941857872E-4</v>
      </c>
      <c r="J8032" s="11">
        <v>1.042802945280482E-2</v>
      </c>
      <c r="K8032" s="126">
        <f t="shared" si="2002"/>
        <v>0.1878594718616361</v>
      </c>
      <c r="L8032" s="74">
        <f t="shared" si="2003"/>
        <v>187859.47186163609</v>
      </c>
      <c r="M8032" s="75">
        <f t="shared" si="2004"/>
        <v>50294.124449829244</v>
      </c>
      <c r="N8032" s="75">
        <f t="shared" si="2005"/>
        <v>113230.16737720888</v>
      </c>
      <c r="O8032" s="75">
        <f t="shared" si="2006"/>
        <v>0</v>
      </c>
      <c r="P8032" s="75">
        <f t="shared" si="2007"/>
        <v>29714.36164935942</v>
      </c>
      <c r="Q8032" s="75">
        <f t="shared" si="2008"/>
        <v>356.76997622977285</v>
      </c>
      <c r="R8032" s="75">
        <f t="shared" si="2009"/>
        <v>14476.723455080348</v>
      </c>
      <c r="S8032" s="76">
        <f t="shared" si="2001"/>
        <v>208072.14690770771</v>
      </c>
      <c r="T8032" s="76"/>
      <c r="U8032" s="115">
        <f t="shared" si="2010"/>
        <v>48595.154223085301</v>
      </c>
      <c r="V8032" s="115">
        <f t="shared" si="2011"/>
        <v>29539.29082995723</v>
      </c>
      <c r="W8032" s="115">
        <f t="shared" si="2012"/>
        <v>108348.95051414057</v>
      </c>
      <c r="X8032" s="115">
        <f t="shared" si="2013"/>
        <v>14591.831425195389</v>
      </c>
      <c r="Y8032" s="115">
        <f t="shared" si="2014"/>
        <v>0</v>
      </c>
      <c r="Z8032" s="115">
        <f t="shared" si="2015"/>
        <v>334.81440841549045</v>
      </c>
      <c r="AA8032" s="12">
        <f t="shared" si="2016"/>
        <v>201410.04140079397</v>
      </c>
    </row>
    <row r="8033" spans="1:27" x14ac:dyDescent="0.2">
      <c r="A8033" s="72">
        <v>2004</v>
      </c>
      <c r="B8033" s="72">
        <v>11</v>
      </c>
      <c r="C8033" s="72">
        <v>30</v>
      </c>
      <c r="D8033" s="72">
        <v>15</v>
      </c>
      <c r="E8033" s="11">
        <v>5.0117765513575031E-2</v>
      </c>
      <c r="F8033" s="11">
        <v>9.6914515822060537E-2</v>
      </c>
      <c r="G8033" s="11">
        <v>0</v>
      </c>
      <c r="H8033" s="11">
        <v>2.7085363131123801E-2</v>
      </c>
      <c r="I8033" s="11">
        <v>3.8715088941857872E-4</v>
      </c>
      <c r="J8033" s="11">
        <v>1.0456222156854692E-2</v>
      </c>
      <c r="K8033" s="126">
        <f t="shared" si="2002"/>
        <v>0.18496101751303262</v>
      </c>
      <c r="L8033" s="74">
        <f t="shared" si="2003"/>
        <v>184961.01751303262</v>
      </c>
      <c r="M8033" s="75">
        <f t="shared" si="2004"/>
        <v>50332.974478112897</v>
      </c>
      <c r="N8033" s="75">
        <f t="shared" si="2005"/>
        <v>111564.1024791285</v>
      </c>
      <c r="O8033" s="75">
        <f t="shared" si="2006"/>
        <v>0</v>
      </c>
      <c r="P8033" s="75">
        <f t="shared" si="2007"/>
        <v>28137.362217078768</v>
      </c>
      <c r="Q8033" s="75">
        <f t="shared" si="2008"/>
        <v>356.76997622977285</v>
      </c>
      <c r="R8033" s="75">
        <f t="shared" si="2009"/>
        <v>14515.862007750156</v>
      </c>
      <c r="S8033" s="76">
        <f t="shared" si="2001"/>
        <v>204907.07115830012</v>
      </c>
      <c r="T8033" s="76"/>
      <c r="U8033" s="115">
        <f t="shared" si="2010"/>
        <v>48632.691870607108</v>
      </c>
      <c r="V8033" s="115">
        <f t="shared" si="2011"/>
        <v>27971.582749315359</v>
      </c>
      <c r="W8033" s="115">
        <f t="shared" si="2012"/>
        <v>106754.70767782915</v>
      </c>
      <c r="X8033" s="115">
        <f t="shared" si="2013"/>
        <v>14631.281178073245</v>
      </c>
      <c r="Y8033" s="115">
        <f t="shared" si="2014"/>
        <v>0</v>
      </c>
      <c r="Z8033" s="115">
        <f t="shared" si="2015"/>
        <v>334.81440841549045</v>
      </c>
      <c r="AA8033" s="12">
        <f t="shared" si="2016"/>
        <v>198325.07788424034</v>
      </c>
    </row>
    <row r="8034" spans="1:27" x14ac:dyDescent="0.2">
      <c r="A8034" s="72">
        <v>2004</v>
      </c>
      <c r="B8034" s="72">
        <v>11</v>
      </c>
      <c r="C8034" s="72">
        <v>30</v>
      </c>
      <c r="D8034" s="72">
        <v>16</v>
      </c>
      <c r="E8034" s="11">
        <v>5.5397616885005073E-2</v>
      </c>
      <c r="F8034" s="11">
        <v>9.4223786044126817E-2</v>
      </c>
      <c r="G8034" s="11">
        <v>0</v>
      </c>
      <c r="H8034" s="11">
        <v>2.8465199927021085E-2</v>
      </c>
      <c r="I8034" s="11">
        <v>3.8715088941857872E-4</v>
      </c>
      <c r="J8034" s="11">
        <v>1.0386871942469272E-2</v>
      </c>
      <c r="K8034" s="126">
        <f t="shared" si="2002"/>
        <v>0.18886062568804082</v>
      </c>
      <c r="L8034" s="74">
        <f t="shared" si="2003"/>
        <v>188860.62568804083</v>
      </c>
      <c r="M8034" s="75">
        <f t="shared" si="2004"/>
        <v>55635.497876815411</v>
      </c>
      <c r="N8034" s="75">
        <f t="shared" si="2005"/>
        <v>108466.6423087635</v>
      </c>
      <c r="O8034" s="75">
        <f t="shared" si="2006"/>
        <v>0</v>
      </c>
      <c r="P8034" s="75">
        <f t="shared" si="2007"/>
        <v>29570.792056607166</v>
      </c>
      <c r="Q8034" s="75">
        <f t="shared" si="2008"/>
        <v>356.76997622977285</v>
      </c>
      <c r="R8034" s="75">
        <f t="shared" si="2009"/>
        <v>14419.586495703321</v>
      </c>
      <c r="S8034" s="76">
        <f t="shared" si="2001"/>
        <v>208449.28871411917</v>
      </c>
      <c r="T8034" s="76"/>
      <c r="U8034" s="115">
        <f t="shared" si="2010"/>
        <v>53756.092370172657</v>
      </c>
      <c r="V8034" s="115">
        <f t="shared" si="2011"/>
        <v>29396.567119291929</v>
      </c>
      <c r="W8034" s="115">
        <f t="shared" si="2012"/>
        <v>103790.7753045741</v>
      </c>
      <c r="X8034" s="115">
        <f t="shared" si="2013"/>
        <v>14534.240155875035</v>
      </c>
      <c r="Y8034" s="115">
        <f t="shared" si="2014"/>
        <v>0</v>
      </c>
      <c r="Z8034" s="115">
        <f t="shared" si="2015"/>
        <v>334.81440841549045</v>
      </c>
      <c r="AA8034" s="12">
        <f t="shared" si="2016"/>
        <v>201812.48935832921</v>
      </c>
    </row>
    <row r="8035" spans="1:27" x14ac:dyDescent="0.2">
      <c r="A8035" s="72">
        <v>2004</v>
      </c>
      <c r="B8035" s="72">
        <v>11</v>
      </c>
      <c r="C8035" s="72">
        <v>30</v>
      </c>
      <c r="D8035" s="72">
        <v>17</v>
      </c>
      <c r="E8035" s="11">
        <v>6.1545346778013932E-2</v>
      </c>
      <c r="F8035" s="11">
        <v>9.1187906947630529E-2</v>
      </c>
      <c r="G8035" s="11">
        <v>4.2490111456006699E-4</v>
      </c>
      <c r="H8035" s="11">
        <v>3.0266127377060165E-2</v>
      </c>
      <c r="I8035" s="11">
        <v>3.913419684126712E-4</v>
      </c>
      <c r="J8035" s="11">
        <v>1.0034565960589997E-2</v>
      </c>
      <c r="K8035" s="126">
        <f t="shared" si="2002"/>
        <v>0.19385019014626734</v>
      </c>
      <c r="L8035" s="74">
        <f t="shared" si="2003"/>
        <v>193850.19014626733</v>
      </c>
      <c r="M8035" s="75">
        <f t="shared" si="2004"/>
        <v>61809.626524257459</v>
      </c>
      <c r="N8035" s="75">
        <f t="shared" si="2005"/>
        <v>104971.86008999233</v>
      </c>
      <c r="O8035" s="75">
        <f t="shared" si="2006"/>
        <v>444.45242005833774</v>
      </c>
      <c r="P8035" s="75">
        <f t="shared" si="2007"/>
        <v>31441.667766971961</v>
      </c>
      <c r="Q8035" s="75">
        <f t="shared" si="2008"/>
        <v>360.63216844982696</v>
      </c>
      <c r="R8035" s="75">
        <f t="shared" si="2009"/>
        <v>13930.497325566292</v>
      </c>
      <c r="S8035" s="76">
        <f t="shared" si="2001"/>
        <v>212958.73629529623</v>
      </c>
      <c r="T8035" s="76"/>
      <c r="U8035" s="115">
        <f t="shared" si="2010"/>
        <v>59721.654691769727</v>
      </c>
      <c r="V8035" s="115">
        <f t="shared" si="2011"/>
        <v>31256.420020300146</v>
      </c>
      <c r="W8035" s="115">
        <f t="shared" si="2012"/>
        <v>100446.64896041794</v>
      </c>
      <c r="X8035" s="115">
        <f t="shared" si="2013"/>
        <v>14041.262118084051</v>
      </c>
      <c r="Y8035" s="115">
        <f t="shared" si="2014"/>
        <v>195.91468809624476</v>
      </c>
      <c r="Z8035" s="115">
        <f t="shared" si="2015"/>
        <v>338.43892193820767</v>
      </c>
      <c r="AA8035" s="12">
        <f t="shared" si="2016"/>
        <v>206000.33940060635</v>
      </c>
    </row>
    <row r="8036" spans="1:27" x14ac:dyDescent="0.2">
      <c r="A8036" s="72">
        <v>2004</v>
      </c>
      <c r="B8036" s="72">
        <v>11</v>
      </c>
      <c r="C8036" s="72">
        <v>30</v>
      </c>
      <c r="D8036" s="72">
        <v>18</v>
      </c>
      <c r="E8036" s="11">
        <v>6.7152197198631663E-2</v>
      </c>
      <c r="F8036" s="11">
        <v>8.9574115744216656E-2</v>
      </c>
      <c r="G8036" s="11">
        <v>1.6980130682980954E-3</v>
      </c>
      <c r="H8036" s="11">
        <v>3.6041819485212054E-2</v>
      </c>
      <c r="I8036" s="11">
        <v>4.0389950846987714E-4</v>
      </c>
      <c r="J8036" s="11">
        <v>9.5042535188851682E-3</v>
      </c>
      <c r="K8036" s="126">
        <f t="shared" si="2002"/>
        <v>0.20437429852371355</v>
      </c>
      <c r="L8036" s="74">
        <f t="shared" si="2003"/>
        <v>204374.29852371354</v>
      </c>
      <c r="M8036" s="75">
        <f t="shared" si="2004"/>
        <v>67440.553127461841</v>
      </c>
      <c r="N8036" s="75">
        <f t="shared" si="2005"/>
        <v>103114.12840067403</v>
      </c>
      <c r="O8036" s="75">
        <f t="shared" si="2006"/>
        <v>1776.1450644278891</v>
      </c>
      <c r="P8036" s="75">
        <f t="shared" si="2007"/>
        <v>37441.688520419026</v>
      </c>
      <c r="Q8036" s="75">
        <f t="shared" si="2008"/>
        <v>372.20427997058846</v>
      </c>
      <c r="R8036" s="75">
        <f t="shared" si="2009"/>
        <v>13194.290490123927</v>
      </c>
      <c r="S8036" s="76">
        <f t="shared" si="2001"/>
        <v>223339.00988307732</v>
      </c>
      <c r="T8036" s="76"/>
      <c r="U8036" s="115">
        <f t="shared" si="2010"/>
        <v>65162.364708991627</v>
      </c>
      <c r="V8036" s="115">
        <f t="shared" si="2011"/>
        <v>37221.089903278189</v>
      </c>
      <c r="W8036" s="115">
        <f t="shared" si="2012"/>
        <v>98669.001858617266</v>
      </c>
      <c r="X8036" s="115">
        <f t="shared" si="2013"/>
        <v>13299.20152197025</v>
      </c>
      <c r="Y8036" s="115">
        <f t="shared" si="2014"/>
        <v>782.92498950821414</v>
      </c>
      <c r="Z8036" s="115">
        <f t="shared" si="2015"/>
        <v>349.29888754934564</v>
      </c>
      <c r="AA8036" s="12">
        <f t="shared" si="2016"/>
        <v>215483.88186991488</v>
      </c>
    </row>
    <row r="8037" spans="1:27" x14ac:dyDescent="0.2">
      <c r="A8037" s="72">
        <v>2004</v>
      </c>
      <c r="B8037" s="72">
        <v>11</v>
      </c>
      <c r="C8037" s="72">
        <v>30</v>
      </c>
      <c r="D8037" s="72">
        <v>19</v>
      </c>
      <c r="E8037" s="11">
        <v>7.1688826557606139E-2</v>
      </c>
      <c r="F8037" s="11">
        <v>8.7268221379128944E-2</v>
      </c>
      <c r="G8037" s="11">
        <v>1.6980130682980954E-3</v>
      </c>
      <c r="H8037" s="11">
        <v>3.104767136231841E-2</v>
      </c>
      <c r="I8037" s="11">
        <v>4.0389950846987714E-4</v>
      </c>
      <c r="J8037" s="11">
        <v>9.3449738965589984E-3</v>
      </c>
      <c r="K8037" s="126">
        <f t="shared" si="2002"/>
        <v>0.20145160577238047</v>
      </c>
      <c r="L8037" s="74">
        <f t="shared" si="2003"/>
        <v>201451.60577238048</v>
      </c>
      <c r="M8037" s="75">
        <f t="shared" si="2004"/>
        <v>71996.663069755072</v>
      </c>
      <c r="N8037" s="75">
        <f t="shared" si="2005"/>
        <v>100459.675318279</v>
      </c>
      <c r="O8037" s="75">
        <f t="shared" si="2006"/>
        <v>1776.1450644278891</v>
      </c>
      <c r="P8037" s="75">
        <f t="shared" si="2007"/>
        <v>32253.567023974025</v>
      </c>
      <c r="Q8037" s="75">
        <f t="shared" si="2008"/>
        <v>372.20427997058846</v>
      </c>
      <c r="R8037" s="75">
        <f t="shared" si="2009"/>
        <v>12973.170377749733</v>
      </c>
      <c r="S8037" s="76">
        <f t="shared" si="2001"/>
        <v>219831.42513415634</v>
      </c>
      <c r="T8037" s="76"/>
      <c r="U8037" s="115">
        <f t="shared" si="2010"/>
        <v>69564.566113728943</v>
      </c>
      <c r="V8037" s="115">
        <f t="shared" si="2011"/>
        <v>32063.535736270009</v>
      </c>
      <c r="W8037" s="115">
        <f t="shared" si="2012"/>
        <v>96128.979068503322</v>
      </c>
      <c r="X8037" s="115">
        <f t="shared" si="2013"/>
        <v>13076.323229482581</v>
      </c>
      <c r="Y8037" s="115">
        <f t="shared" si="2014"/>
        <v>782.92498950821414</v>
      </c>
      <c r="Z8037" s="115">
        <f t="shared" si="2015"/>
        <v>349.29888754934564</v>
      </c>
      <c r="AA8037" s="12">
        <f t="shared" si="2016"/>
        <v>211965.62802504242</v>
      </c>
    </row>
    <row r="8038" spans="1:27" x14ac:dyDescent="0.2">
      <c r="A8038" s="72">
        <v>2004</v>
      </c>
      <c r="B8038" s="72">
        <v>11</v>
      </c>
      <c r="C8038" s="72">
        <v>30</v>
      </c>
      <c r="D8038" s="72">
        <v>20</v>
      </c>
      <c r="E8038" s="11">
        <v>7.2666532473081552E-2</v>
      </c>
      <c r="F8038" s="11">
        <v>8.5060323883697345E-2</v>
      </c>
      <c r="G8038" s="11">
        <v>1.6980130682980954E-3</v>
      </c>
      <c r="H8038" s="11">
        <v>2.8459172591133765E-2</v>
      </c>
      <c r="I8038" s="11">
        <v>4.0389950846987714E-4</v>
      </c>
      <c r="J8038" s="11">
        <v>9.2398176699618889E-3</v>
      </c>
      <c r="K8038" s="126">
        <f t="shared" si="2002"/>
        <v>0.19752775919464255</v>
      </c>
      <c r="L8038" s="74">
        <f t="shared" si="2003"/>
        <v>197527.75919464254</v>
      </c>
      <c r="M8038" s="75">
        <f t="shared" si="2004"/>
        <v>72978.567318407062</v>
      </c>
      <c r="N8038" s="75">
        <f t="shared" si="2005"/>
        <v>97918.032300673658</v>
      </c>
      <c r="O8038" s="75">
        <f t="shared" si="2006"/>
        <v>1776.1450644278891</v>
      </c>
      <c r="P8038" s="75">
        <f t="shared" si="2007"/>
        <v>29564.530618196888</v>
      </c>
      <c r="Q8038" s="75">
        <f t="shared" si="2008"/>
        <v>372.20427997058846</v>
      </c>
      <c r="R8038" s="75">
        <f t="shared" si="2009"/>
        <v>12827.187129532433</v>
      </c>
      <c r="S8038" s="76">
        <f t="shared" si="2001"/>
        <v>215436.6667112085</v>
      </c>
      <c r="T8038" s="76"/>
      <c r="U8038" s="115">
        <f t="shared" si="2010"/>
        <v>70513.300959349828</v>
      </c>
      <c r="V8038" s="115">
        <f t="shared" si="2011"/>
        <v>29390.34257197041</v>
      </c>
      <c r="W8038" s="115">
        <f t="shared" si="2012"/>
        <v>93696.903236435246</v>
      </c>
      <c r="X8038" s="115">
        <f t="shared" si="2013"/>
        <v>12929.179232741953</v>
      </c>
      <c r="Y8038" s="115">
        <f t="shared" si="2014"/>
        <v>782.92498950821414</v>
      </c>
      <c r="Z8038" s="115">
        <f t="shared" si="2015"/>
        <v>349.29888754934564</v>
      </c>
      <c r="AA8038" s="12">
        <f t="shared" si="2016"/>
        <v>207661.94987755496</v>
      </c>
    </row>
    <row r="8039" spans="1:27" x14ac:dyDescent="0.2">
      <c r="A8039" s="72">
        <v>2004</v>
      </c>
      <c r="B8039" s="72">
        <v>11</v>
      </c>
      <c r="C8039" s="72">
        <v>30</v>
      </c>
      <c r="D8039" s="72">
        <v>21</v>
      </c>
      <c r="E8039" s="11">
        <v>6.919950147638293E-2</v>
      </c>
      <c r="F8039" s="11">
        <v>8.2205736974035007E-2</v>
      </c>
      <c r="G8039" s="11">
        <v>1.6980130682980954E-3</v>
      </c>
      <c r="H8039" s="11">
        <v>2.5918231801383661E-2</v>
      </c>
      <c r="I8039" s="11">
        <v>4.0389950846987714E-4</v>
      </c>
      <c r="J8039" s="11">
        <v>9.0840360431515398E-3</v>
      </c>
      <c r="K8039" s="126">
        <f t="shared" si="2002"/>
        <v>0.1885094188717211</v>
      </c>
      <c r="L8039" s="74">
        <f t="shared" si="2003"/>
        <v>188509.41887172111</v>
      </c>
      <c r="M8039" s="75">
        <f t="shared" si="2004"/>
        <v>69496.648663745756</v>
      </c>
      <c r="N8039" s="75">
        <f t="shared" si="2005"/>
        <v>94631.946374083767</v>
      </c>
      <c r="O8039" s="75">
        <f t="shared" si="2006"/>
        <v>1776.1450644278891</v>
      </c>
      <c r="P8039" s="75">
        <f t="shared" si="2007"/>
        <v>26924.899352142587</v>
      </c>
      <c r="Q8039" s="75">
        <f t="shared" si="2008"/>
        <v>372.20427997058846</v>
      </c>
      <c r="R8039" s="75">
        <f t="shared" si="2009"/>
        <v>12610.923113313207</v>
      </c>
      <c r="S8039" s="76">
        <f t="shared" si="2001"/>
        <v>205812.76684768382</v>
      </c>
      <c r="T8039" s="76"/>
      <c r="U8039" s="115">
        <f t="shared" si="2010"/>
        <v>67149.003919358744</v>
      </c>
      <c r="V8039" s="115">
        <f t="shared" si="2011"/>
        <v>26766.263462618012</v>
      </c>
      <c r="W8039" s="115">
        <f t="shared" si="2012"/>
        <v>90552.476537327791</v>
      </c>
      <c r="X8039" s="115">
        <f t="shared" si="2013"/>
        <v>12711.19564841789</v>
      </c>
      <c r="Y8039" s="115">
        <f t="shared" si="2014"/>
        <v>782.92498950821414</v>
      </c>
      <c r="Z8039" s="115">
        <f t="shared" si="2015"/>
        <v>349.29888754934564</v>
      </c>
      <c r="AA8039" s="12">
        <f t="shared" si="2016"/>
        <v>198311.16344477999</v>
      </c>
    </row>
    <row r="8040" spans="1:27" x14ac:dyDescent="0.2">
      <c r="A8040" s="72">
        <v>2004</v>
      </c>
      <c r="B8040" s="72">
        <v>11</v>
      </c>
      <c r="C8040" s="72">
        <v>30</v>
      </c>
      <c r="D8040" s="72">
        <v>22</v>
      </c>
      <c r="E8040" s="11">
        <v>6.0273115604831867E-2</v>
      </c>
      <c r="F8040" s="11">
        <v>7.9749120345644936E-2</v>
      </c>
      <c r="G8040" s="11">
        <v>1.6980130682980954E-3</v>
      </c>
      <c r="H8040" s="11">
        <v>2.5509451882817984E-2</v>
      </c>
      <c r="I8040" s="11">
        <v>4.0389950846987714E-4</v>
      </c>
      <c r="J8040" s="11">
        <v>8.8580830008876E-3</v>
      </c>
      <c r="K8040" s="126">
        <f t="shared" si="2002"/>
        <v>0.17649168341095037</v>
      </c>
      <c r="L8040" s="74">
        <f t="shared" si="2003"/>
        <v>176491.68341095035</v>
      </c>
      <c r="M8040" s="75">
        <f t="shared" si="2004"/>
        <v>60531.932307170151</v>
      </c>
      <c r="N8040" s="75">
        <f t="shared" si="2005"/>
        <v>91803.98786903538</v>
      </c>
      <c r="O8040" s="75">
        <f t="shared" si="2006"/>
        <v>1776.1450644278891</v>
      </c>
      <c r="P8040" s="75">
        <f t="shared" si="2007"/>
        <v>26500.242367480139</v>
      </c>
      <c r="Q8040" s="75">
        <f t="shared" si="2008"/>
        <v>372.20427997058846</v>
      </c>
      <c r="R8040" s="75">
        <f t="shared" si="2009"/>
        <v>12297.243551753345</v>
      </c>
      <c r="S8040" s="76">
        <f t="shared" si="2001"/>
        <v>193281.75543983749</v>
      </c>
      <c r="T8040" s="76"/>
      <c r="U8040" s="115">
        <f t="shared" si="2010"/>
        <v>58487.121866941663</v>
      </c>
      <c r="V8040" s="115">
        <f t="shared" si="2011"/>
        <v>26344.108468311169</v>
      </c>
      <c r="W8040" s="115">
        <f t="shared" si="2012"/>
        <v>87846.427935467262</v>
      </c>
      <c r="X8040" s="115">
        <f t="shared" si="2013"/>
        <v>12395.021943918173</v>
      </c>
      <c r="Y8040" s="115">
        <f t="shared" si="2014"/>
        <v>782.92498950821414</v>
      </c>
      <c r="Z8040" s="115">
        <f t="shared" si="2015"/>
        <v>349.29888754934564</v>
      </c>
      <c r="AA8040" s="12">
        <f t="shared" si="2016"/>
        <v>186204.90409169582</v>
      </c>
    </row>
    <row r="8041" spans="1:27" x14ac:dyDescent="0.2">
      <c r="A8041" s="72">
        <v>2004</v>
      </c>
      <c r="B8041" s="72">
        <v>11</v>
      </c>
      <c r="C8041" s="72">
        <v>30</v>
      </c>
      <c r="D8041" s="72">
        <v>23</v>
      </c>
      <c r="E8041" s="11">
        <v>5.3231305173404707E-2</v>
      </c>
      <c r="F8041" s="11">
        <v>7.5366527213642703E-2</v>
      </c>
      <c r="G8041" s="11">
        <v>1.6980130682980954E-3</v>
      </c>
      <c r="H8041" s="11">
        <v>2.5041162154997174E-2</v>
      </c>
      <c r="I8041" s="11">
        <v>4.0389950846987714E-4</v>
      </c>
      <c r="J8041" s="11">
        <v>8.5675122391259233E-3</v>
      </c>
      <c r="K8041" s="126">
        <f t="shared" si="2002"/>
        <v>0.1643084193579385</v>
      </c>
      <c r="L8041" s="74">
        <f t="shared" si="2003"/>
        <v>164308.41935793849</v>
      </c>
      <c r="M8041" s="75">
        <f t="shared" si="2004"/>
        <v>53459.883880974267</v>
      </c>
      <c r="N8041" s="75">
        <f t="shared" si="2005"/>
        <v>86758.922481712623</v>
      </c>
      <c r="O8041" s="75">
        <f t="shared" si="2006"/>
        <v>1776.1450644278891</v>
      </c>
      <c r="P8041" s="75">
        <f t="shared" si="2007"/>
        <v>26013.764204701136</v>
      </c>
      <c r="Q8041" s="75">
        <f t="shared" si="2008"/>
        <v>372.20427997058846</v>
      </c>
      <c r="R8041" s="75">
        <f t="shared" si="2009"/>
        <v>11893.858369423962</v>
      </c>
      <c r="S8041" s="76">
        <f t="shared" si="2001"/>
        <v>180274.77828121046</v>
      </c>
      <c r="T8041" s="76"/>
      <c r="U8041" s="115">
        <f t="shared" si="2010"/>
        <v>51653.972116279612</v>
      </c>
      <c r="V8041" s="115">
        <f t="shared" si="2011"/>
        <v>25860.496533371217</v>
      </c>
      <c r="W8041" s="115">
        <f t="shared" si="2012"/>
        <v>83018.84927287788</v>
      </c>
      <c r="X8041" s="115">
        <f t="shared" si="2013"/>
        <v>11988.429347310517</v>
      </c>
      <c r="Y8041" s="115">
        <f t="shared" si="2014"/>
        <v>782.92498950821414</v>
      </c>
      <c r="Z8041" s="115">
        <f t="shared" si="2015"/>
        <v>349.29888754934564</v>
      </c>
      <c r="AA8041" s="12">
        <f t="shared" si="2016"/>
        <v>173653.97114689677</v>
      </c>
    </row>
    <row r="8042" spans="1:27" x14ac:dyDescent="0.2">
      <c r="A8042" s="72">
        <v>2004</v>
      </c>
      <c r="B8042" s="72">
        <v>11</v>
      </c>
      <c r="C8042" s="72">
        <v>30</v>
      </c>
      <c r="D8042" s="72">
        <v>24</v>
      </c>
      <c r="E8042" s="11">
        <v>4.1196104794342429E-2</v>
      </c>
      <c r="F8042" s="11">
        <v>7.1336171382448646E-2</v>
      </c>
      <c r="G8042" s="11">
        <v>1.6980130682980954E-3</v>
      </c>
      <c r="H8042" s="11">
        <v>2.2836202902695463E-2</v>
      </c>
      <c r="I8042" s="11">
        <v>4.0389950846987714E-4</v>
      </c>
      <c r="J8042" s="11">
        <v>7.602374034157605E-3</v>
      </c>
      <c r="K8042" s="126">
        <f t="shared" si="2002"/>
        <v>0.14507276569041214</v>
      </c>
      <c r="L8042" s="74">
        <f t="shared" si="2003"/>
        <v>145072.76569041214</v>
      </c>
      <c r="M8042" s="75">
        <f t="shared" si="2004"/>
        <v>41373.003563968989</v>
      </c>
      <c r="N8042" s="75">
        <f t="shared" si="2005"/>
        <v>82119.33854359285</v>
      </c>
      <c r="O8042" s="75">
        <f t="shared" si="2006"/>
        <v>1776.1450644278891</v>
      </c>
      <c r="P8042" s="75">
        <f t="shared" si="2007"/>
        <v>23723.164043442073</v>
      </c>
      <c r="Q8042" s="75">
        <f t="shared" si="2008"/>
        <v>372.20427997058846</v>
      </c>
      <c r="R8042" s="75">
        <f t="shared" si="2009"/>
        <v>10554.0041858034</v>
      </c>
      <c r="S8042" s="76">
        <f t="shared" si="2001"/>
        <v>159917.85968120579</v>
      </c>
      <c r="T8042" s="76"/>
      <c r="U8042" s="115">
        <f t="shared" si="2010"/>
        <v>39975.394956302036</v>
      </c>
      <c r="V8042" s="115">
        <f t="shared" si="2011"/>
        <v>23583.392110364472</v>
      </c>
      <c r="W8042" s="115">
        <f t="shared" si="2012"/>
        <v>78579.272239993239</v>
      </c>
      <c r="X8042" s="115">
        <f t="shared" si="2013"/>
        <v>10637.921655262771</v>
      </c>
      <c r="Y8042" s="115">
        <f t="shared" si="2014"/>
        <v>782.92498950821414</v>
      </c>
      <c r="Z8042" s="115">
        <f t="shared" si="2015"/>
        <v>349.29888754934564</v>
      </c>
      <c r="AA8042" s="12">
        <f t="shared" si="2016"/>
        <v>153908.20483898005</v>
      </c>
    </row>
    <row r="8043" spans="1:27" x14ac:dyDescent="0.2">
      <c r="A8043" s="72">
        <v>2004</v>
      </c>
      <c r="B8043" s="72">
        <v>12</v>
      </c>
      <c r="C8043" s="72">
        <v>1</v>
      </c>
      <c r="D8043" s="72">
        <v>1</v>
      </c>
      <c r="E8043" s="11">
        <v>3.9482750020346936E-2</v>
      </c>
      <c r="F8043" s="11">
        <v>7.0327588124552323E-2</v>
      </c>
      <c r="G8043" s="11">
        <v>1.6849179266377203E-3</v>
      </c>
      <c r="H8043" s="11">
        <v>2.0328183252274371E-2</v>
      </c>
      <c r="I8043" s="11">
        <v>3.8773478307754333E-4</v>
      </c>
      <c r="J8043" s="11">
        <v>6.8327530370662368E-3</v>
      </c>
      <c r="K8043" s="126">
        <f t="shared" si="2002"/>
        <v>0.13904392714395514</v>
      </c>
      <c r="L8043" s="74">
        <f t="shared" si="2003"/>
        <v>139043.92714395514</v>
      </c>
      <c r="M8043" s="75">
        <f t="shared" si="2004"/>
        <v>39652.291532461735</v>
      </c>
      <c r="N8043" s="75">
        <f t="shared" si="2005"/>
        <v>80958.297960680851</v>
      </c>
      <c r="O8043" s="75">
        <f t="shared" si="2006"/>
        <v>1762.4473658280947</v>
      </c>
      <c r="P8043" s="75">
        <f t="shared" si="2007"/>
        <v>21117.732578122024</v>
      </c>
      <c r="Q8043" s="75">
        <f t="shared" si="2008"/>
        <v>357.30804996929692</v>
      </c>
      <c r="R8043" s="75">
        <f t="shared" si="2009"/>
        <v>9485.5769828942066</v>
      </c>
      <c r="S8043" s="76">
        <f t="shared" si="2001"/>
        <v>153333.65446995621</v>
      </c>
      <c r="T8043" s="76"/>
      <c r="U8043" s="115">
        <f t="shared" si="2010"/>
        <v>38312.80976450639</v>
      </c>
      <c r="V8043" s="115">
        <f t="shared" si="2011"/>
        <v>20993.311303655646</v>
      </c>
      <c r="W8043" s="115">
        <f t="shared" si="2012"/>
        <v>77468.282725655023</v>
      </c>
      <c r="X8043" s="115">
        <f t="shared" si="2013"/>
        <v>9560.9991262582662</v>
      </c>
      <c r="Y8043" s="115">
        <f t="shared" si="2014"/>
        <v>776.88704207513933</v>
      </c>
      <c r="Z8043" s="115">
        <f t="shared" si="2015"/>
        <v>335.31936918233095</v>
      </c>
      <c r="AA8043" s="12">
        <f t="shared" si="2016"/>
        <v>147447.60933133282</v>
      </c>
    </row>
    <row r="8044" spans="1:27" x14ac:dyDescent="0.2">
      <c r="A8044" s="72">
        <v>2004</v>
      </c>
      <c r="B8044" s="72">
        <v>12</v>
      </c>
      <c r="C8044" s="72">
        <v>1</v>
      </c>
      <c r="D8044" s="72">
        <v>2</v>
      </c>
      <c r="E8044" s="11">
        <v>3.522635450140766E-2</v>
      </c>
      <c r="F8044" s="11">
        <v>6.7703667146271518E-2</v>
      </c>
      <c r="G8044" s="11">
        <v>1.6849179266377203E-3</v>
      </c>
      <c r="H8044" s="11">
        <v>2.0191448780932406E-2</v>
      </c>
      <c r="I8044" s="11">
        <v>3.8773478307754333E-4</v>
      </c>
      <c r="J8044" s="11">
        <v>6.4833684012009438E-3</v>
      </c>
      <c r="K8044" s="126">
        <f t="shared" si="2002"/>
        <v>0.13167749153952779</v>
      </c>
      <c r="L8044" s="74">
        <f t="shared" si="2003"/>
        <v>131677.49153952778</v>
      </c>
      <c r="M8044" s="75">
        <f t="shared" si="2004"/>
        <v>35377.618772649723</v>
      </c>
      <c r="N8044" s="75">
        <f t="shared" si="2005"/>
        <v>77937.745400159052</v>
      </c>
      <c r="O8044" s="75">
        <f t="shared" si="2006"/>
        <v>1762.4473658280947</v>
      </c>
      <c r="P8044" s="75">
        <f t="shared" si="2007"/>
        <v>20975.687321830494</v>
      </c>
      <c r="Q8044" s="75">
        <f t="shared" si="2008"/>
        <v>357.30804996929692</v>
      </c>
      <c r="R8044" s="75">
        <f t="shared" si="2009"/>
        <v>9000.5433746015715</v>
      </c>
      <c r="S8044" s="76">
        <f t="shared" si="2001"/>
        <v>145411.35028503821</v>
      </c>
      <c r="T8044" s="76"/>
      <c r="U8044" s="115">
        <f t="shared" si="2010"/>
        <v>34182.538400035075</v>
      </c>
      <c r="V8044" s="115">
        <f t="shared" si="2011"/>
        <v>20852.10294837867</v>
      </c>
      <c r="W8044" s="115">
        <f t="shared" si="2012"/>
        <v>74577.942567320046</v>
      </c>
      <c r="X8044" s="115">
        <f t="shared" si="2013"/>
        <v>9072.1088970761466</v>
      </c>
      <c r="Y8044" s="115">
        <f t="shared" si="2014"/>
        <v>776.88704207513933</v>
      </c>
      <c r="Z8044" s="115">
        <f t="shared" si="2015"/>
        <v>335.31936918233095</v>
      </c>
      <c r="AA8044" s="12">
        <f t="shared" si="2016"/>
        <v>139796.8992240674</v>
      </c>
    </row>
    <row r="8045" spans="1:27" x14ac:dyDescent="0.2">
      <c r="A8045" s="72">
        <v>2004</v>
      </c>
      <c r="B8045" s="72">
        <v>12</v>
      </c>
      <c r="C8045" s="72">
        <v>1</v>
      </c>
      <c r="D8045" s="72">
        <v>3</v>
      </c>
      <c r="E8045" s="11">
        <v>3.3956409585000673E-2</v>
      </c>
      <c r="F8045" s="11">
        <v>6.5562790587693986E-2</v>
      </c>
      <c r="G8045" s="11">
        <v>1.6849179266377203E-3</v>
      </c>
      <c r="H8045" s="11">
        <v>2.0136760514063493E-2</v>
      </c>
      <c r="I8045" s="11">
        <v>3.8773478307754333E-4</v>
      </c>
      <c r="J8045" s="11">
        <v>6.0865547612994038E-3</v>
      </c>
      <c r="K8045" s="126">
        <f t="shared" si="2002"/>
        <v>0.12781516815777283</v>
      </c>
      <c r="L8045" s="74">
        <f t="shared" si="2003"/>
        <v>127815.16815777283</v>
      </c>
      <c r="M8045" s="75">
        <f t="shared" si="2004"/>
        <v>34102.220629673684</v>
      </c>
      <c r="N8045" s="75">
        <f t="shared" si="2005"/>
        <v>75473.254196232112</v>
      </c>
      <c r="O8045" s="75">
        <f t="shared" si="2006"/>
        <v>1762.4473658280947</v>
      </c>
      <c r="P8045" s="75">
        <f t="shared" si="2007"/>
        <v>20918.874955444062</v>
      </c>
      <c r="Q8045" s="75">
        <f t="shared" si="2008"/>
        <v>357.30804996929692</v>
      </c>
      <c r="R8045" s="75">
        <f t="shared" si="2009"/>
        <v>8449.666398845302</v>
      </c>
      <c r="S8045" s="76">
        <f t="shared" si="2001"/>
        <v>141063.77159599253</v>
      </c>
      <c r="T8045" s="76"/>
      <c r="U8045" s="115">
        <f t="shared" si="2010"/>
        <v>32950.224086350514</v>
      </c>
      <c r="V8045" s="115">
        <f t="shared" si="2011"/>
        <v>20795.625308601979</v>
      </c>
      <c r="W8045" s="115">
        <f t="shared" si="2012"/>
        <v>72219.692626672506</v>
      </c>
      <c r="X8045" s="115">
        <f t="shared" si="2013"/>
        <v>8516.8517637062323</v>
      </c>
      <c r="Y8045" s="115">
        <f t="shared" si="2014"/>
        <v>776.88704207513933</v>
      </c>
      <c r="Z8045" s="115">
        <f t="shared" si="2015"/>
        <v>335.31936918233095</v>
      </c>
      <c r="AA8045" s="12">
        <f t="shared" si="2016"/>
        <v>135594.6001965887</v>
      </c>
    </row>
    <row r="8046" spans="1:27" x14ac:dyDescent="0.2">
      <c r="A8046" s="72">
        <v>2004</v>
      </c>
      <c r="B8046" s="72">
        <v>12</v>
      </c>
      <c r="C8046" s="72">
        <v>1</v>
      </c>
      <c r="D8046" s="72">
        <v>4</v>
      </c>
      <c r="E8046" s="11">
        <v>3.5509092375014199E-2</v>
      </c>
      <c r="F8046" s="11">
        <v>6.3695629122909783E-2</v>
      </c>
      <c r="G8046" s="11">
        <v>1.6849179266377203E-3</v>
      </c>
      <c r="H8046" s="11">
        <v>1.8110949941832998E-2</v>
      </c>
      <c r="I8046" s="11">
        <v>3.8773478307754333E-4</v>
      </c>
      <c r="J8046" s="11">
        <v>5.9274513650569701E-3</v>
      </c>
      <c r="K8046" s="126">
        <f t="shared" si="2002"/>
        <v>0.12531577551452922</v>
      </c>
      <c r="L8046" s="74">
        <f t="shared" si="2003"/>
        <v>125315.77551452922</v>
      </c>
      <c r="M8046" s="75">
        <f t="shared" si="2004"/>
        <v>35661.570741186297</v>
      </c>
      <c r="N8046" s="75">
        <f t="shared" si="2005"/>
        <v>73323.852827042705</v>
      </c>
      <c r="O8046" s="75">
        <f t="shared" si="2006"/>
        <v>1762.4473658280947</v>
      </c>
      <c r="P8046" s="75">
        <f t="shared" si="2007"/>
        <v>18814.381632681954</v>
      </c>
      <c r="Q8046" s="75">
        <f t="shared" si="2008"/>
        <v>357.30804996929692</v>
      </c>
      <c r="R8046" s="75">
        <f t="shared" si="2009"/>
        <v>8228.7909325273322</v>
      </c>
      <c r="S8046" s="76">
        <f t="shared" si="2001"/>
        <v>138148.35154923567</v>
      </c>
      <c r="T8046" s="76"/>
      <c r="U8046" s="115">
        <f t="shared" si="2010"/>
        <v>34456.898275148284</v>
      </c>
      <c r="V8046" s="115">
        <f t="shared" si="2011"/>
        <v>18703.531221428035</v>
      </c>
      <c r="W8046" s="115">
        <f t="shared" si="2012"/>
        <v>70162.949375472424</v>
      </c>
      <c r="X8046" s="115">
        <f t="shared" si="2013"/>
        <v>8294.2200625154346</v>
      </c>
      <c r="Y8046" s="115">
        <f t="shared" si="2014"/>
        <v>776.88704207513933</v>
      </c>
      <c r="Z8046" s="115">
        <f t="shared" si="2015"/>
        <v>335.31936918233095</v>
      </c>
      <c r="AA8046" s="12">
        <f t="shared" si="2016"/>
        <v>132729.80534582166</v>
      </c>
    </row>
    <row r="8047" spans="1:27" x14ac:dyDescent="0.2">
      <c r="A8047" s="72">
        <v>2004</v>
      </c>
      <c r="B8047" s="72">
        <v>12</v>
      </c>
      <c r="C8047" s="72">
        <v>1</v>
      </c>
      <c r="D8047" s="72">
        <v>5</v>
      </c>
      <c r="E8047" s="11">
        <v>3.607037102287438E-2</v>
      </c>
      <c r="F8047" s="11">
        <v>6.3745471857045752E-2</v>
      </c>
      <c r="G8047" s="11">
        <v>1.6849179266377203E-3</v>
      </c>
      <c r="H8047" s="11">
        <v>1.8038690310250714E-2</v>
      </c>
      <c r="I8047" s="11">
        <v>3.8773478307754333E-4</v>
      </c>
      <c r="J8047" s="11">
        <v>5.8662283874384557E-3</v>
      </c>
      <c r="K8047" s="126">
        <f t="shared" si="2002"/>
        <v>0.12579341428732455</v>
      </c>
      <c r="L8047" s="74">
        <f t="shared" si="2003"/>
        <v>125793.41428732454</v>
      </c>
      <c r="M8047" s="75">
        <f t="shared" si="2004"/>
        <v>36225.259556287281</v>
      </c>
      <c r="N8047" s="75">
        <f t="shared" si="2005"/>
        <v>73381.229782928189</v>
      </c>
      <c r="O8047" s="75">
        <f t="shared" si="2006"/>
        <v>1762.4473658280947</v>
      </c>
      <c r="P8047" s="75">
        <f t="shared" si="2007"/>
        <v>18739.315427452937</v>
      </c>
      <c r="Q8047" s="75">
        <f t="shared" si="2008"/>
        <v>357.30804996929692</v>
      </c>
      <c r="R8047" s="75">
        <f t="shared" si="2009"/>
        <v>8143.7980659372388</v>
      </c>
      <c r="S8047" s="76">
        <f t="shared" si="2001"/>
        <v>138609.35824840303</v>
      </c>
      <c r="T8047" s="76"/>
      <c r="U8047" s="115">
        <f t="shared" si="2010"/>
        <v>35001.545293131188</v>
      </c>
      <c r="V8047" s="115">
        <f t="shared" si="2011"/>
        <v>18628.907290618841</v>
      </c>
      <c r="W8047" s="115">
        <f t="shared" si="2012"/>
        <v>70217.852879528713</v>
      </c>
      <c r="X8047" s="115">
        <f t="shared" si="2013"/>
        <v>8208.5513968484447</v>
      </c>
      <c r="Y8047" s="115">
        <f t="shared" si="2014"/>
        <v>776.88704207513933</v>
      </c>
      <c r="Z8047" s="115">
        <f t="shared" si="2015"/>
        <v>335.31936918233095</v>
      </c>
      <c r="AA8047" s="12">
        <f t="shared" si="2016"/>
        <v>133169.06327138466</v>
      </c>
    </row>
    <row r="8048" spans="1:27" x14ac:dyDescent="0.2">
      <c r="A8048" s="72">
        <v>2004</v>
      </c>
      <c r="B8048" s="72">
        <v>12</v>
      </c>
      <c r="C8048" s="72">
        <v>1</v>
      </c>
      <c r="D8048" s="72">
        <v>6</v>
      </c>
      <c r="E8048" s="11">
        <v>3.838442392144073E-2</v>
      </c>
      <c r="F8048" s="11">
        <v>6.7208426222398754E-2</v>
      </c>
      <c r="G8048" s="11">
        <v>1.6849179266377203E-3</v>
      </c>
      <c r="H8048" s="11">
        <v>1.9360486722618146E-2</v>
      </c>
      <c r="I8048" s="11">
        <v>3.8773478307754333E-4</v>
      </c>
      <c r="J8048" s="11">
        <v>5.9032644538450484E-3</v>
      </c>
      <c r="K8048" s="126">
        <f t="shared" si="2002"/>
        <v>0.13292925403001793</v>
      </c>
      <c r="L8048" s="74">
        <f t="shared" si="2003"/>
        <v>132929.25403001794</v>
      </c>
      <c r="M8048" s="75">
        <f t="shared" si="2004"/>
        <v>38549.249149418582</v>
      </c>
      <c r="N8048" s="75">
        <f t="shared" si="2005"/>
        <v>77367.643917278605</v>
      </c>
      <c r="O8048" s="75">
        <f t="shared" si="2006"/>
        <v>1762.4473658280947</v>
      </c>
      <c r="P8048" s="75">
        <f t="shared" si="2007"/>
        <v>20112.450587279556</v>
      </c>
      <c r="Q8048" s="75">
        <f t="shared" si="2008"/>
        <v>357.30804996929692</v>
      </c>
      <c r="R8048" s="75">
        <f t="shared" si="2009"/>
        <v>8195.2134262082091</v>
      </c>
      <c r="S8048" s="76">
        <f t="shared" si="2001"/>
        <v>146344.31249598233</v>
      </c>
      <c r="T8048" s="76"/>
      <c r="U8048" s="115">
        <f t="shared" si="2010"/>
        <v>37247.028914259114</v>
      </c>
      <c r="V8048" s="115">
        <f t="shared" si="2011"/>
        <v>19993.952224566892</v>
      </c>
      <c r="W8048" s="115">
        <f t="shared" si="2012"/>
        <v>74032.417476370785</v>
      </c>
      <c r="X8048" s="115">
        <f t="shared" si="2013"/>
        <v>8260.3755732283844</v>
      </c>
      <c r="Y8048" s="115">
        <f t="shared" si="2014"/>
        <v>776.88704207513933</v>
      </c>
      <c r="Z8048" s="115">
        <f t="shared" si="2015"/>
        <v>335.31936918233095</v>
      </c>
      <c r="AA8048" s="12">
        <f t="shared" si="2016"/>
        <v>140645.98059968263</v>
      </c>
    </row>
    <row r="8049" spans="1:27" x14ac:dyDescent="0.2">
      <c r="A8049" s="72">
        <v>2004</v>
      </c>
      <c r="B8049" s="72">
        <v>12</v>
      </c>
      <c r="C8049" s="72">
        <v>1</v>
      </c>
      <c r="D8049" s="72">
        <v>7</v>
      </c>
      <c r="E8049" s="11">
        <v>4.6387203843792642E-2</v>
      </c>
      <c r="F8049" s="11">
        <v>7.4893214221102622E-2</v>
      </c>
      <c r="G8049" s="11">
        <v>1.6849179266377203E-3</v>
      </c>
      <c r="H8049" s="11">
        <v>2.4562627100615683E-2</v>
      </c>
      <c r="I8049" s="11">
        <v>3.8773478307754333E-4</v>
      </c>
      <c r="J8049" s="11">
        <v>6.4087301400352513E-3</v>
      </c>
      <c r="K8049" s="126">
        <f t="shared" si="2002"/>
        <v>0.15432442801526147</v>
      </c>
      <c r="L8049" s="74">
        <f t="shared" si="2003"/>
        <v>154324.42801526148</v>
      </c>
      <c r="M8049" s="75">
        <f t="shared" si="2004"/>
        <v>46586.39353241364</v>
      </c>
      <c r="N8049" s="75">
        <f t="shared" si="2005"/>
        <v>86214.063553650733</v>
      </c>
      <c r="O8049" s="75">
        <f t="shared" si="2006"/>
        <v>1762.4473658280947</v>
      </c>
      <c r="P8049" s="75">
        <f t="shared" si="2007"/>
        <v>25516.642785522919</v>
      </c>
      <c r="Q8049" s="75">
        <f t="shared" si="2008"/>
        <v>357.30804996929692</v>
      </c>
      <c r="R8049" s="75">
        <f t="shared" si="2009"/>
        <v>8896.9267257462925</v>
      </c>
      <c r="S8049" s="76">
        <f t="shared" si="2001"/>
        <v>169333.78201313096</v>
      </c>
      <c r="T8049" s="76"/>
      <c r="U8049" s="115">
        <f t="shared" si="2010"/>
        <v>45012.673014385691</v>
      </c>
      <c r="V8049" s="115">
        <f t="shared" si="2011"/>
        <v>25366.304049878207</v>
      </c>
      <c r="W8049" s="115">
        <f t="shared" si="2012"/>
        <v>82497.478560450167</v>
      </c>
      <c r="X8049" s="115">
        <f t="shared" si="2013"/>
        <v>8967.6683668946225</v>
      </c>
      <c r="Y8049" s="115">
        <f t="shared" si="2014"/>
        <v>776.88704207513933</v>
      </c>
      <c r="Z8049" s="115">
        <f t="shared" si="2015"/>
        <v>335.31936918233095</v>
      </c>
      <c r="AA8049" s="12">
        <f t="shared" si="2016"/>
        <v>162956.33040286615</v>
      </c>
    </row>
    <row r="8050" spans="1:27" x14ac:dyDescent="0.2">
      <c r="A8050" s="72">
        <v>2004</v>
      </c>
      <c r="B8050" s="72">
        <v>12</v>
      </c>
      <c r="C8050" s="72">
        <v>1</v>
      </c>
      <c r="D8050" s="72">
        <v>8</v>
      </c>
      <c r="E8050" s="11">
        <v>5.595036976472572E-2</v>
      </c>
      <c r="F8050" s="11">
        <v>8.657909099502617E-2</v>
      </c>
      <c r="G8050" s="11">
        <v>9.2694172721306627E-4</v>
      </c>
      <c r="H8050" s="11">
        <v>2.8940227102067818E-2</v>
      </c>
      <c r="I8050" s="11">
        <v>3.8025836558045135E-4</v>
      </c>
      <c r="J8050" s="11">
        <v>7.2456285249230092E-3</v>
      </c>
      <c r="K8050" s="126">
        <f t="shared" si="2002"/>
        <v>0.18002251647953621</v>
      </c>
      <c r="L8050" s="74">
        <f t="shared" si="2003"/>
        <v>180022.51647953622</v>
      </c>
      <c r="M8050" s="75">
        <f t="shared" si="2004"/>
        <v>56190.624313570595</v>
      </c>
      <c r="N8050" s="75">
        <f t="shared" si="2005"/>
        <v>99666.376067476551</v>
      </c>
      <c r="O8050" s="75">
        <f t="shared" si="2006"/>
        <v>969.59381793916725</v>
      </c>
      <c r="P8050" s="75">
        <f t="shared" si="2007"/>
        <v>30064.269349953356</v>
      </c>
      <c r="Q8050" s="75">
        <f t="shared" si="2008"/>
        <v>350.41832979655703</v>
      </c>
      <c r="R8050" s="75">
        <f t="shared" si="2009"/>
        <v>10058.75183689083</v>
      </c>
      <c r="S8050" s="76">
        <f t="shared" si="2001"/>
        <v>197300.03371562704</v>
      </c>
      <c r="T8050" s="76"/>
      <c r="U8050" s="115">
        <f t="shared" si="2010"/>
        <v>54292.466252858299</v>
      </c>
      <c r="V8050" s="115">
        <f t="shared" si="2011"/>
        <v>29887.136947382023</v>
      </c>
      <c r="W8050" s="115">
        <f t="shared" si="2012"/>
        <v>95369.877998010692</v>
      </c>
      <c r="X8050" s="115">
        <f t="shared" si="2013"/>
        <v>10138.731433753897</v>
      </c>
      <c r="Y8050" s="115">
        <f t="shared" si="2014"/>
        <v>427.39708875174017</v>
      </c>
      <c r="Z8050" s="115">
        <f t="shared" si="2015"/>
        <v>328.85364129748638</v>
      </c>
      <c r="AA8050" s="12">
        <f t="shared" si="2016"/>
        <v>190444.46336205414</v>
      </c>
    </row>
    <row r="8051" spans="1:27" x14ac:dyDescent="0.2">
      <c r="A8051" s="72">
        <v>2004</v>
      </c>
      <c r="B8051" s="72">
        <v>12</v>
      </c>
      <c r="C8051" s="72">
        <v>1</v>
      </c>
      <c r="D8051" s="72">
        <v>9</v>
      </c>
      <c r="E8051" s="11">
        <v>5.801727519965922E-2</v>
      </c>
      <c r="F8051" s="11">
        <v>9.2294036058086615E-2</v>
      </c>
      <c r="G8051" s="11">
        <v>0</v>
      </c>
      <c r="H8051" s="11">
        <v>2.893040356028501E-2</v>
      </c>
      <c r="I8051" s="11">
        <v>3.7111533001629927E-4</v>
      </c>
      <c r="J8051" s="11">
        <v>8.1220197108535959E-3</v>
      </c>
      <c r="K8051" s="126">
        <f t="shared" si="2002"/>
        <v>0.18773484985890074</v>
      </c>
      <c r="L8051" s="74">
        <f t="shared" si="2003"/>
        <v>187734.84985890074</v>
      </c>
      <c r="M8051" s="75">
        <f t="shared" si="2004"/>
        <v>58266.405175688276</v>
      </c>
      <c r="N8051" s="75">
        <f t="shared" si="2005"/>
        <v>106245.19154490714</v>
      </c>
      <c r="O8051" s="75">
        <f t="shared" si="2006"/>
        <v>0</v>
      </c>
      <c r="P8051" s="75">
        <f t="shared" si="2007"/>
        <v>30054.064260508574</v>
      </c>
      <c r="Q8051" s="75">
        <f t="shared" si="2008"/>
        <v>341.9927761686439</v>
      </c>
      <c r="R8051" s="75">
        <f t="shared" si="2009"/>
        <v>11275.402872890207</v>
      </c>
      <c r="S8051" s="76">
        <f t="shared" si="2001"/>
        <v>206183.05663016284</v>
      </c>
      <c r="T8051" s="76"/>
      <c r="U8051" s="115">
        <f t="shared" si="2010"/>
        <v>56298.125805169686</v>
      </c>
      <c r="V8051" s="115">
        <f t="shared" si="2011"/>
        <v>29876.99198419512</v>
      </c>
      <c r="W8051" s="115">
        <f t="shared" si="2012"/>
        <v>101665.08862179419</v>
      </c>
      <c r="X8051" s="115">
        <f t="shared" si="2013"/>
        <v>11365.056359810427</v>
      </c>
      <c r="Y8051" s="115">
        <f t="shared" si="2014"/>
        <v>0</v>
      </c>
      <c r="Z8051" s="115">
        <f t="shared" si="2015"/>
        <v>320.94659490497855</v>
      </c>
      <c r="AA8051" s="12">
        <f t="shared" si="2016"/>
        <v>199526.20936587441</v>
      </c>
    </row>
    <row r="8052" spans="1:27" x14ac:dyDescent="0.2">
      <c r="A8052" s="72">
        <v>2004</v>
      </c>
      <c r="B8052" s="72">
        <v>12</v>
      </c>
      <c r="C8052" s="72">
        <v>1</v>
      </c>
      <c r="D8052" s="72">
        <v>10</v>
      </c>
      <c r="E8052" s="11">
        <v>5.1342895598781274E-2</v>
      </c>
      <c r="F8052" s="11">
        <v>9.4359222496599865E-2</v>
      </c>
      <c r="G8052" s="11">
        <v>0</v>
      </c>
      <c r="H8052" s="11">
        <v>3.3851485082079996E-2</v>
      </c>
      <c r="I8052" s="11">
        <v>3.7111533001629927E-4</v>
      </c>
      <c r="J8052" s="11">
        <v>8.7448281825043411E-3</v>
      </c>
      <c r="K8052" s="126">
        <f t="shared" si="2002"/>
        <v>0.18866954668998176</v>
      </c>
      <c r="L8052" s="74">
        <f t="shared" si="2003"/>
        <v>188669.54668998177</v>
      </c>
      <c r="M8052" s="75">
        <f t="shared" si="2004"/>
        <v>51563.365352070585</v>
      </c>
      <c r="N8052" s="75">
        <f t="shared" si="2005"/>
        <v>108622.55131924502</v>
      </c>
      <c r="O8052" s="75">
        <f t="shared" si="2006"/>
        <v>0</v>
      </c>
      <c r="P8052" s="75">
        <f t="shared" si="2007"/>
        <v>35166.281239405456</v>
      </c>
      <c r="Q8052" s="75">
        <f t="shared" si="2008"/>
        <v>341.9927761686439</v>
      </c>
      <c r="R8052" s="75">
        <f t="shared" si="2009"/>
        <v>12140.017424505613</v>
      </c>
      <c r="S8052" s="76">
        <f t="shared" si="2001"/>
        <v>207834.20811139533</v>
      </c>
      <c r="T8052" s="76"/>
      <c r="U8052" s="115">
        <f t="shared" si="2010"/>
        <v>49821.519291875666</v>
      </c>
      <c r="V8052" s="115">
        <f t="shared" si="2011"/>
        <v>34959.088847236286</v>
      </c>
      <c r="W8052" s="115">
        <f t="shared" si="2012"/>
        <v>103939.96326439663</v>
      </c>
      <c r="X8052" s="115">
        <f t="shared" si="2013"/>
        <v>12236.545673265222</v>
      </c>
      <c r="Y8052" s="115">
        <f t="shared" si="2014"/>
        <v>0</v>
      </c>
      <c r="Z8052" s="115">
        <f t="shared" si="2015"/>
        <v>320.94659490497855</v>
      </c>
      <c r="AA8052" s="12">
        <f t="shared" si="2016"/>
        <v>201278.0636716788</v>
      </c>
    </row>
    <row r="8053" spans="1:27" x14ac:dyDescent="0.2">
      <c r="A8053" s="72">
        <v>2004</v>
      </c>
      <c r="B8053" s="72">
        <v>12</v>
      </c>
      <c r="C8053" s="72">
        <v>1</v>
      </c>
      <c r="D8053" s="72">
        <v>11</v>
      </c>
      <c r="E8053" s="11">
        <v>5.0413180157270185E-2</v>
      </c>
      <c r="F8053" s="11">
        <v>9.6849250406642357E-2</v>
      </c>
      <c r="G8053" s="11">
        <v>0</v>
      </c>
      <c r="H8053" s="11">
        <v>3.2845043330545359E-2</v>
      </c>
      <c r="I8053" s="11">
        <v>3.7111533001629927E-4</v>
      </c>
      <c r="J8053" s="11">
        <v>9.1132984341882467E-3</v>
      </c>
      <c r="K8053" s="126">
        <f t="shared" si="2002"/>
        <v>0.18959188765866242</v>
      </c>
      <c r="L8053" s="74">
        <f t="shared" si="2003"/>
        <v>189591.88765866242</v>
      </c>
      <c r="M8053" s="75">
        <f t="shared" si="2004"/>
        <v>50629.657651618341</v>
      </c>
      <c r="N8053" s="75">
        <f t="shared" si="2005"/>
        <v>111488.97155129696</v>
      </c>
      <c r="O8053" s="75">
        <f t="shared" si="2006"/>
        <v>0</v>
      </c>
      <c r="P8053" s="75">
        <f t="shared" si="2007"/>
        <v>34120.749157142905</v>
      </c>
      <c r="Q8053" s="75">
        <f t="shared" si="2008"/>
        <v>341.9927761686439</v>
      </c>
      <c r="R8053" s="75">
        <f t="shared" si="2009"/>
        <v>12651.546660129034</v>
      </c>
      <c r="S8053" s="76">
        <f t="shared" si="2001"/>
        <v>209232.91779635591</v>
      </c>
      <c r="T8053" s="76"/>
      <c r="U8053" s="115">
        <f t="shared" si="2010"/>
        <v>48919.352881800834</v>
      </c>
      <c r="V8053" s="115">
        <f t="shared" si="2011"/>
        <v>33919.716821868547</v>
      </c>
      <c r="W8053" s="115">
        <f t="shared" si="2012"/>
        <v>106682.81555428771</v>
      </c>
      <c r="X8053" s="115">
        <f t="shared" si="2013"/>
        <v>12752.142202993542</v>
      </c>
      <c r="Y8053" s="115">
        <f t="shared" si="2014"/>
        <v>0</v>
      </c>
      <c r="Z8053" s="115">
        <f t="shared" si="2015"/>
        <v>320.94659490497855</v>
      </c>
      <c r="AA8053" s="12">
        <f t="shared" si="2016"/>
        <v>202594.97405585562</v>
      </c>
    </row>
    <row r="8054" spans="1:27" x14ac:dyDescent="0.2">
      <c r="A8054" s="72">
        <v>2004</v>
      </c>
      <c r="B8054" s="72">
        <v>12</v>
      </c>
      <c r="C8054" s="72">
        <v>1</v>
      </c>
      <c r="D8054" s="72">
        <v>12</v>
      </c>
      <c r="E8054" s="11">
        <v>5.3001991178094121E-2</v>
      </c>
      <c r="F8054" s="11">
        <v>9.6289668937468417E-2</v>
      </c>
      <c r="G8054" s="11">
        <v>0</v>
      </c>
      <c r="H8054" s="11">
        <v>3.1599446523472449E-2</v>
      </c>
      <c r="I8054" s="11">
        <v>3.7111533001629927E-4</v>
      </c>
      <c r="J8054" s="11">
        <v>9.2931866715475521E-3</v>
      </c>
      <c r="K8054" s="126">
        <f t="shared" si="2002"/>
        <v>0.19055540864059886</v>
      </c>
      <c r="L8054" s="74">
        <f t="shared" si="2003"/>
        <v>190555.40864059885</v>
      </c>
      <c r="M8054" s="75">
        <f t="shared" si="2004"/>
        <v>53229.585196362808</v>
      </c>
      <c r="N8054" s="75">
        <f t="shared" si="2005"/>
        <v>110844.80381395857</v>
      </c>
      <c r="O8054" s="75">
        <f t="shared" si="2006"/>
        <v>0</v>
      </c>
      <c r="P8054" s="75">
        <f t="shared" si="2007"/>
        <v>32826.773205357575</v>
      </c>
      <c r="Q8054" s="75">
        <f t="shared" si="2008"/>
        <v>341.9927761686439</v>
      </c>
      <c r="R8054" s="75">
        <f t="shared" si="2009"/>
        <v>12901.276705182949</v>
      </c>
      <c r="S8054" s="76">
        <f t="shared" si="2001"/>
        <v>210144.43169703055</v>
      </c>
      <c r="T8054" s="76"/>
      <c r="U8054" s="115">
        <f t="shared" si="2010"/>
        <v>51431.453080139887</v>
      </c>
      <c r="V8054" s="115">
        <f t="shared" si="2011"/>
        <v>32633.364706423334</v>
      </c>
      <c r="W8054" s="115">
        <f t="shared" si="2012"/>
        <v>106066.41711637696</v>
      </c>
      <c r="X8054" s="115">
        <f t="shared" si="2013"/>
        <v>13003.857912735471</v>
      </c>
      <c r="Y8054" s="115">
        <f t="shared" si="2014"/>
        <v>0</v>
      </c>
      <c r="Z8054" s="115">
        <f t="shared" si="2015"/>
        <v>320.94659490497855</v>
      </c>
      <c r="AA8054" s="12">
        <f t="shared" si="2016"/>
        <v>203456.03941058062</v>
      </c>
    </row>
    <row r="8055" spans="1:27" x14ac:dyDescent="0.2">
      <c r="A8055" s="72">
        <v>2004</v>
      </c>
      <c r="B8055" s="72">
        <v>12</v>
      </c>
      <c r="C8055" s="72">
        <v>1</v>
      </c>
      <c r="D8055" s="72">
        <v>13</v>
      </c>
      <c r="E8055" s="11">
        <v>5.2951817805836243E-2</v>
      </c>
      <c r="F8055" s="11">
        <v>9.4592987743195703E-2</v>
      </c>
      <c r="G8055" s="11">
        <v>0</v>
      </c>
      <c r="H8055" s="11">
        <v>2.9808127643417118E-2</v>
      </c>
      <c r="I8055" s="11">
        <v>3.7111533001629927E-4</v>
      </c>
      <c r="J8055" s="11">
        <v>9.2366882383043344E-3</v>
      </c>
      <c r="K8055" s="126">
        <f t="shared" si="2002"/>
        <v>0.18696073676076969</v>
      </c>
      <c r="L8055" s="74">
        <f t="shared" si="2003"/>
        <v>186960.73676076968</v>
      </c>
      <c r="M8055" s="75">
        <f t="shared" si="2004"/>
        <v>53179.196376361404</v>
      </c>
      <c r="N8055" s="75">
        <f t="shared" si="2005"/>
        <v>108891.65249264572</v>
      </c>
      <c r="O8055" s="75">
        <f t="shared" si="2006"/>
        <v>0</v>
      </c>
      <c r="P8055" s="75">
        <f t="shared" si="2007"/>
        <v>30965.879263105398</v>
      </c>
      <c r="Q8055" s="75">
        <f t="shared" si="2008"/>
        <v>341.9927761686439</v>
      </c>
      <c r="R8055" s="75">
        <f t="shared" si="2009"/>
        <v>12822.84269256253</v>
      </c>
      <c r="S8055" s="76">
        <f t="shared" si="2001"/>
        <v>206201.56360084371</v>
      </c>
      <c r="T8055" s="76"/>
      <c r="U8055" s="115">
        <f t="shared" si="2010"/>
        <v>51382.766429246301</v>
      </c>
      <c r="V8055" s="115">
        <f t="shared" si="2011"/>
        <v>30783.434763032554</v>
      </c>
      <c r="W8055" s="115">
        <f t="shared" si="2012"/>
        <v>104197.46380860194</v>
      </c>
      <c r="X8055" s="115">
        <f t="shared" si="2013"/>
        <v>12924.800252090779</v>
      </c>
      <c r="Y8055" s="115">
        <f t="shared" si="2014"/>
        <v>0</v>
      </c>
      <c r="Z8055" s="115">
        <f t="shared" si="2015"/>
        <v>320.94659490497855</v>
      </c>
      <c r="AA8055" s="12">
        <f t="shared" si="2016"/>
        <v>199609.41184787656</v>
      </c>
    </row>
    <row r="8056" spans="1:27" x14ac:dyDescent="0.2">
      <c r="A8056" s="72">
        <v>2004</v>
      </c>
      <c r="B8056" s="72">
        <v>12</v>
      </c>
      <c r="C8056" s="72">
        <v>1</v>
      </c>
      <c r="D8056" s="72">
        <v>14</v>
      </c>
      <c r="E8056" s="11">
        <v>4.8779586518105683E-2</v>
      </c>
      <c r="F8056" s="11">
        <v>9.6179232690426164E-2</v>
      </c>
      <c r="G8056" s="11">
        <v>0</v>
      </c>
      <c r="H8056" s="11">
        <v>3.1555158745534044E-2</v>
      </c>
      <c r="I8056" s="11">
        <v>3.7111533001629927E-4</v>
      </c>
      <c r="J8056" s="11">
        <v>9.3838877501770113E-3</v>
      </c>
      <c r="K8056" s="126">
        <f t="shared" si="2002"/>
        <v>0.18626898103425921</v>
      </c>
      <c r="L8056" s="74">
        <f t="shared" si="2003"/>
        <v>186268.9810342592</v>
      </c>
      <c r="M8056" s="75">
        <f t="shared" si="2004"/>
        <v>48989.04925447415</v>
      </c>
      <c r="N8056" s="75">
        <f t="shared" si="2005"/>
        <v>110717.67403698011</v>
      </c>
      <c r="O8056" s="75">
        <f t="shared" si="2006"/>
        <v>0</v>
      </c>
      <c r="P8056" s="75">
        <f t="shared" si="2007"/>
        <v>32780.765284267138</v>
      </c>
      <c r="Q8056" s="75">
        <f t="shared" si="2008"/>
        <v>341.9927761686439</v>
      </c>
      <c r="R8056" s="75">
        <f t="shared" si="2009"/>
        <v>13027.192578199878</v>
      </c>
      <c r="S8056" s="76">
        <f t="shared" si="2001"/>
        <v>205856.67393008992</v>
      </c>
      <c r="T8056" s="76"/>
      <c r="U8056" s="115">
        <f t="shared" si="2010"/>
        <v>47334.165368328147</v>
      </c>
      <c r="V8056" s="115">
        <f t="shared" si="2011"/>
        <v>32587.627854405131</v>
      </c>
      <c r="W8056" s="115">
        <f t="shared" si="2012"/>
        <v>105944.76775177941</v>
      </c>
      <c r="X8056" s="115">
        <f t="shared" si="2013"/>
        <v>13130.774973665759</v>
      </c>
      <c r="Y8056" s="115">
        <f t="shared" si="2014"/>
        <v>0</v>
      </c>
      <c r="Z8056" s="115">
        <f t="shared" si="2015"/>
        <v>320.94659490497855</v>
      </c>
      <c r="AA8056" s="12">
        <f t="shared" si="2016"/>
        <v>199318.28254308345</v>
      </c>
    </row>
    <row r="8057" spans="1:27" x14ac:dyDescent="0.2">
      <c r="A8057" s="72">
        <v>2004</v>
      </c>
      <c r="B8057" s="72">
        <v>12</v>
      </c>
      <c r="C8057" s="72">
        <v>1</v>
      </c>
      <c r="D8057" s="72">
        <v>15</v>
      </c>
      <c r="E8057" s="11">
        <v>5.0453480316911908E-2</v>
      </c>
      <c r="F8057" s="11">
        <v>9.4208342173206616E-2</v>
      </c>
      <c r="G8057" s="11">
        <v>0</v>
      </c>
      <c r="H8057" s="11">
        <v>3.0418151962600476E-2</v>
      </c>
      <c r="I8057" s="11">
        <v>3.7111533001629927E-4</v>
      </c>
      <c r="J8057" s="11">
        <v>9.4343386476934653E-3</v>
      </c>
      <c r="K8057" s="126">
        <f t="shared" si="2002"/>
        <v>0.18488542843042877</v>
      </c>
      <c r="L8057" s="74">
        <f t="shared" si="2003"/>
        <v>184885.42843042876</v>
      </c>
      <c r="M8057" s="75">
        <f t="shared" si="2004"/>
        <v>50670.130862782578</v>
      </c>
      <c r="N8057" s="75">
        <f t="shared" si="2005"/>
        <v>108448.8639441563</v>
      </c>
      <c r="O8057" s="75">
        <f t="shared" si="2006"/>
        <v>0</v>
      </c>
      <c r="P8057" s="75">
        <f t="shared" si="2007"/>
        <v>31599.597007519365</v>
      </c>
      <c r="Q8057" s="75">
        <f t="shared" si="2008"/>
        <v>341.9927761686439</v>
      </c>
      <c r="R8057" s="75">
        <f t="shared" si="2009"/>
        <v>13097.231092639426</v>
      </c>
      <c r="S8057" s="76">
        <f t="shared" si="2001"/>
        <v>204157.81568326629</v>
      </c>
      <c r="T8057" s="76"/>
      <c r="U8057" s="115">
        <f t="shared" si="2010"/>
        <v>48958.458879965525</v>
      </c>
      <c r="V8057" s="115">
        <f t="shared" si="2011"/>
        <v>31413.418774711707</v>
      </c>
      <c r="W8057" s="115">
        <f t="shared" si="2012"/>
        <v>103773.76334396619</v>
      </c>
      <c r="X8057" s="115">
        <f t="shared" si="2013"/>
        <v>13201.370381469473</v>
      </c>
      <c r="Y8057" s="115">
        <f t="shared" si="2014"/>
        <v>0</v>
      </c>
      <c r="Z8057" s="115">
        <f t="shared" si="2015"/>
        <v>320.94659490497855</v>
      </c>
      <c r="AA8057" s="12">
        <f t="shared" si="2016"/>
        <v>197667.95797501787</v>
      </c>
    </row>
    <row r="8058" spans="1:27" x14ac:dyDescent="0.2">
      <c r="A8058" s="72">
        <v>2004</v>
      </c>
      <c r="B8058" s="72">
        <v>12</v>
      </c>
      <c r="C8058" s="72">
        <v>1</v>
      </c>
      <c r="D8058" s="72">
        <v>16</v>
      </c>
      <c r="E8058" s="11">
        <v>5.2720822325125399E-2</v>
      </c>
      <c r="F8058" s="11">
        <v>9.2015455881158073E-2</v>
      </c>
      <c r="G8058" s="11">
        <v>0</v>
      </c>
      <c r="H8058" s="11">
        <v>3.1199151733301584E-2</v>
      </c>
      <c r="I8058" s="11">
        <v>3.7111533001629927E-4</v>
      </c>
      <c r="J8058" s="11">
        <v>9.344772734294635E-3</v>
      </c>
      <c r="K8058" s="126">
        <f t="shared" si="2002"/>
        <v>0.185651318003896</v>
      </c>
      <c r="L8058" s="74">
        <f t="shared" si="2003"/>
        <v>185651.31800389601</v>
      </c>
      <c r="M8058" s="75">
        <f t="shared" si="2004"/>
        <v>52947.208985941354</v>
      </c>
      <c r="N8058" s="75">
        <f t="shared" si="2005"/>
        <v>105924.5012216477</v>
      </c>
      <c r="O8058" s="75">
        <f t="shared" si="2006"/>
        <v>0</v>
      </c>
      <c r="P8058" s="75">
        <f t="shared" si="2007"/>
        <v>32410.93091259892</v>
      </c>
      <c r="Q8058" s="75">
        <f t="shared" si="2008"/>
        <v>341.9927761686439</v>
      </c>
      <c r="R8058" s="75">
        <f t="shared" si="2009"/>
        <v>12972.891114013091</v>
      </c>
      <c r="S8058" s="76">
        <f t="shared" si="2001"/>
        <v>204597.52501036972</v>
      </c>
      <c r="T8058" s="76"/>
      <c r="U8058" s="115">
        <f t="shared" si="2010"/>
        <v>51158.615732945393</v>
      </c>
      <c r="V8058" s="115">
        <f t="shared" si="2011"/>
        <v>32219.972469694636</v>
      </c>
      <c r="W8058" s="115">
        <f t="shared" si="2012"/>
        <v>101358.22287417547</v>
      </c>
      <c r="X8058" s="115">
        <f t="shared" si="2013"/>
        <v>13076.041745251643</v>
      </c>
      <c r="Y8058" s="115">
        <f t="shared" si="2014"/>
        <v>0</v>
      </c>
      <c r="Z8058" s="115">
        <f t="shared" si="2015"/>
        <v>320.94659490497855</v>
      </c>
      <c r="AA8058" s="12">
        <f t="shared" si="2016"/>
        <v>198133.79941697215</v>
      </c>
    </row>
    <row r="8059" spans="1:27" x14ac:dyDescent="0.2">
      <c r="A8059" s="72">
        <v>2004</v>
      </c>
      <c r="B8059" s="72">
        <v>12</v>
      </c>
      <c r="C8059" s="72">
        <v>1</v>
      </c>
      <c r="D8059" s="72">
        <v>17</v>
      </c>
      <c r="E8059" s="11">
        <v>6.154914348566972E-2</v>
      </c>
      <c r="F8059" s="11">
        <v>8.9287757549726718E-2</v>
      </c>
      <c r="G8059" s="11">
        <v>4.2162426092996378E-4</v>
      </c>
      <c r="H8059" s="11">
        <v>3.1880953223530517E-2</v>
      </c>
      <c r="I8059" s="11">
        <v>3.7527408724905671E-4</v>
      </c>
      <c r="J8059" s="11">
        <v>9.0171187920762425E-3</v>
      </c>
      <c r="K8059" s="126">
        <f t="shared" si="2002"/>
        <v>0.19253187139918221</v>
      </c>
      <c r="L8059" s="74">
        <f t="shared" si="2003"/>
        <v>192531.87139918222</v>
      </c>
      <c r="M8059" s="75">
        <f t="shared" si="2004"/>
        <v>61813.439535224359</v>
      </c>
      <c r="N8059" s="75">
        <f t="shared" si="2005"/>
        <v>102784.48433564595</v>
      </c>
      <c r="O8059" s="75">
        <f t="shared" si="2006"/>
        <v>441.02478601321587</v>
      </c>
      <c r="P8059" s="75">
        <f t="shared" si="2007"/>
        <v>33119.213662874143</v>
      </c>
      <c r="Q8059" s="75">
        <f t="shared" si="2008"/>
        <v>345.8251830147305</v>
      </c>
      <c r="R8059" s="75">
        <f t="shared" si="2009"/>
        <v>12518.025165280398</v>
      </c>
      <c r="S8059" s="76">
        <f t="shared" si="2001"/>
        <v>211022.0126680528</v>
      </c>
      <c r="T8059" s="76"/>
      <c r="U8059" s="115">
        <f t="shared" si="2010"/>
        <v>59725.338896595196</v>
      </c>
      <c r="V8059" s="115">
        <f t="shared" si="2011"/>
        <v>32924.082165777334</v>
      </c>
      <c r="W8059" s="115">
        <f t="shared" si="2012"/>
        <v>98353.56835431073</v>
      </c>
      <c r="X8059" s="115">
        <f t="shared" si="2013"/>
        <v>12617.559046071548</v>
      </c>
      <c r="Y8059" s="115">
        <f t="shared" si="2014"/>
        <v>194.40378653614079</v>
      </c>
      <c r="Z8059" s="115">
        <f t="shared" si="2015"/>
        <v>324.54315604092341</v>
      </c>
      <c r="AA8059" s="12">
        <f t="shared" si="2016"/>
        <v>204139.49540533187</v>
      </c>
    </row>
    <row r="8060" spans="1:27" x14ac:dyDescent="0.2">
      <c r="A8060" s="72">
        <v>2004</v>
      </c>
      <c r="B8060" s="72">
        <v>12</v>
      </c>
      <c r="C8060" s="72">
        <v>1</v>
      </c>
      <c r="D8060" s="72">
        <v>18</v>
      </c>
      <c r="E8060" s="11">
        <v>7.2865950513567215E-2</v>
      </c>
      <c r="F8060" s="11">
        <v>8.7268335568396319E-2</v>
      </c>
      <c r="G8060" s="11">
        <v>1.6849179266377203E-3</v>
      </c>
      <c r="H8060" s="11">
        <v>2.923043347867663E-2</v>
      </c>
      <c r="I8060" s="11">
        <v>3.8773478307754333E-4</v>
      </c>
      <c r="J8060" s="11">
        <v>8.5679626788659809E-3</v>
      </c>
      <c r="K8060" s="126">
        <f t="shared" si="2002"/>
        <v>0.2000053349492214</v>
      </c>
      <c r="L8060" s="74">
        <f t="shared" si="2003"/>
        <v>200005.3349492214</v>
      </c>
      <c r="M8060" s="75">
        <f t="shared" si="2004"/>
        <v>73178.841673007366</v>
      </c>
      <c r="N8060" s="75">
        <f t="shared" si="2005"/>
        <v>100459.8067683824</v>
      </c>
      <c r="O8060" s="75">
        <f t="shared" si="2006"/>
        <v>1762.4473658280947</v>
      </c>
      <c r="P8060" s="75">
        <f t="shared" si="2007"/>
        <v>30365.747380608405</v>
      </c>
      <c r="Q8060" s="75">
        <f t="shared" si="2008"/>
        <v>357.30804996929692</v>
      </c>
      <c r="R8060" s="75">
        <f t="shared" si="2009"/>
        <v>11894.483692892745</v>
      </c>
      <c r="S8060" s="76">
        <f t="shared" si="2001"/>
        <v>218018.63493068831</v>
      </c>
      <c r="T8060" s="76"/>
      <c r="U8060" s="115">
        <f t="shared" si="2010"/>
        <v>70706.809908062889</v>
      </c>
      <c r="V8060" s="115">
        <f t="shared" si="2011"/>
        <v>30186.838732379121</v>
      </c>
      <c r="W8060" s="115">
        <f t="shared" si="2012"/>
        <v>96129.104851950251</v>
      </c>
      <c r="X8060" s="115">
        <f t="shared" si="2013"/>
        <v>11989.059642879194</v>
      </c>
      <c r="Y8060" s="115">
        <f t="shared" si="2014"/>
        <v>776.88704207513933</v>
      </c>
      <c r="Z8060" s="115">
        <f t="shared" si="2015"/>
        <v>335.31936918233095</v>
      </c>
      <c r="AA8060" s="12">
        <f t="shared" si="2016"/>
        <v>210124.01954652893</v>
      </c>
    </row>
    <row r="8061" spans="1:27" x14ac:dyDescent="0.2">
      <c r="A8061" s="72">
        <v>2004</v>
      </c>
      <c r="B8061" s="72">
        <v>12</v>
      </c>
      <c r="C8061" s="72">
        <v>1</v>
      </c>
      <c r="D8061" s="72">
        <v>19</v>
      </c>
      <c r="E8061" s="11">
        <v>7.9474660399759881E-2</v>
      </c>
      <c r="F8061" s="11">
        <v>8.6097772368825765E-2</v>
      </c>
      <c r="G8061" s="11">
        <v>1.6849179266377203E-3</v>
      </c>
      <c r="H8061" s="11">
        <v>2.9136349408677667E-2</v>
      </c>
      <c r="I8061" s="11">
        <v>3.8773478307754333E-4</v>
      </c>
      <c r="J8061" s="11">
        <v>8.4574215128733442E-3</v>
      </c>
      <c r="K8061" s="126">
        <f t="shared" si="2002"/>
        <v>0.2052388563998519</v>
      </c>
      <c r="L8061" s="74">
        <f t="shared" si="2003"/>
        <v>205238.85639985191</v>
      </c>
      <c r="M8061" s="75">
        <f t="shared" si="2004"/>
        <v>79815.929791887873</v>
      </c>
      <c r="N8061" s="75">
        <f t="shared" si="2005"/>
        <v>99112.301375124705</v>
      </c>
      <c r="O8061" s="75">
        <f t="shared" si="2006"/>
        <v>1762.4473658280947</v>
      </c>
      <c r="P8061" s="75">
        <f t="shared" si="2007"/>
        <v>30268.009072888402</v>
      </c>
      <c r="Q8061" s="75">
        <f t="shared" si="2008"/>
        <v>357.30804996929692</v>
      </c>
      <c r="R8061" s="75">
        <f t="shared" si="2009"/>
        <v>11741.024796586398</v>
      </c>
      <c r="S8061" s="76">
        <f t="shared" si="2001"/>
        <v>223057.02045228478</v>
      </c>
      <c r="T8061" s="76"/>
      <c r="U8061" s="115">
        <f t="shared" si="2010"/>
        <v>77119.692610712271</v>
      </c>
      <c r="V8061" s="115">
        <f t="shared" si="2011"/>
        <v>30089.676278376639</v>
      </c>
      <c r="W8061" s="115">
        <f t="shared" si="2012"/>
        <v>94839.688801850833</v>
      </c>
      <c r="X8061" s="115">
        <f t="shared" si="2013"/>
        <v>11834.380557342547</v>
      </c>
      <c r="Y8061" s="115">
        <f t="shared" si="2014"/>
        <v>776.88704207513933</v>
      </c>
      <c r="Z8061" s="115">
        <f t="shared" si="2015"/>
        <v>335.31936918233095</v>
      </c>
      <c r="AA8061" s="12">
        <f t="shared" si="2016"/>
        <v>214995.64465953977</v>
      </c>
    </row>
    <row r="8062" spans="1:27" x14ac:dyDescent="0.2">
      <c r="A8062" s="72">
        <v>2004</v>
      </c>
      <c r="B8062" s="72">
        <v>12</v>
      </c>
      <c r="C8062" s="72">
        <v>1</v>
      </c>
      <c r="D8062" s="72">
        <v>20</v>
      </c>
      <c r="E8062" s="11">
        <v>7.9771369541303469E-2</v>
      </c>
      <c r="F8062" s="11">
        <v>8.4382211433665449E-2</v>
      </c>
      <c r="G8062" s="11">
        <v>1.6849179266377203E-3</v>
      </c>
      <c r="H8062" s="11">
        <v>2.9013093626807748E-2</v>
      </c>
      <c r="I8062" s="11">
        <v>3.8773478307754333E-4</v>
      </c>
      <c r="J8062" s="11">
        <v>8.3648317669772296E-3</v>
      </c>
      <c r="K8062" s="126">
        <f t="shared" si="2002"/>
        <v>0.20360415907846915</v>
      </c>
      <c r="L8062" s="74">
        <f t="shared" si="2003"/>
        <v>203604.15907846915</v>
      </c>
      <c r="M8062" s="75">
        <f t="shared" si="2004"/>
        <v>80113.913021900211</v>
      </c>
      <c r="N8062" s="75">
        <f t="shared" si="2005"/>
        <v>97137.416453542624</v>
      </c>
      <c r="O8062" s="75">
        <f t="shared" si="2006"/>
        <v>1762.4473658280947</v>
      </c>
      <c r="P8062" s="75">
        <f t="shared" si="2007"/>
        <v>30139.966020150521</v>
      </c>
      <c r="Q8062" s="75">
        <f t="shared" si="2008"/>
        <v>357.30804996929692</v>
      </c>
      <c r="R8062" s="75">
        <f t="shared" si="2009"/>
        <v>11612.48697914154</v>
      </c>
      <c r="S8062" s="76">
        <f t="shared" si="2001"/>
        <v>221123.53789053226</v>
      </c>
      <c r="T8062" s="76"/>
      <c r="U8062" s="115">
        <f t="shared" si="2010"/>
        <v>77407.609761607062</v>
      </c>
      <c r="V8062" s="115">
        <f t="shared" si="2011"/>
        <v>29962.38762859131</v>
      </c>
      <c r="W8062" s="115">
        <f t="shared" si="2012"/>
        <v>92949.938803276789</v>
      </c>
      <c r="X8062" s="115">
        <f t="shared" si="2013"/>
        <v>11704.820704262693</v>
      </c>
      <c r="Y8062" s="115">
        <f t="shared" si="2014"/>
        <v>776.88704207513933</v>
      </c>
      <c r="Z8062" s="115">
        <f t="shared" si="2015"/>
        <v>335.31936918233095</v>
      </c>
      <c r="AA8062" s="12">
        <f t="shared" si="2016"/>
        <v>213136.96330899533</v>
      </c>
    </row>
    <row r="8063" spans="1:27" x14ac:dyDescent="0.2">
      <c r="A8063" s="72">
        <v>2004</v>
      </c>
      <c r="B8063" s="72">
        <v>12</v>
      </c>
      <c r="C8063" s="72">
        <v>1</v>
      </c>
      <c r="D8063" s="72">
        <v>21</v>
      </c>
      <c r="E8063" s="11">
        <v>7.5194137808523867E-2</v>
      </c>
      <c r="F8063" s="11">
        <v>8.2690206747694103E-2</v>
      </c>
      <c r="G8063" s="11">
        <v>1.6849179266377203E-3</v>
      </c>
      <c r="H8063" s="11">
        <v>2.6972243623350121E-2</v>
      </c>
      <c r="I8063" s="11">
        <v>3.8773478307754333E-4</v>
      </c>
      <c r="J8063" s="11">
        <v>8.2626055586470029E-3</v>
      </c>
      <c r="K8063" s="126">
        <f t="shared" si="2002"/>
        <v>0.19519184644793036</v>
      </c>
      <c r="L8063" s="74">
        <f t="shared" si="2003"/>
        <v>195191.84644793035</v>
      </c>
      <c r="M8063" s="75">
        <f t="shared" si="2004"/>
        <v>75517.026356551942</v>
      </c>
      <c r="N8063" s="75">
        <f t="shared" si="2005"/>
        <v>95189.648540968439</v>
      </c>
      <c r="O8063" s="75">
        <f t="shared" si="2006"/>
        <v>1762.4473658280947</v>
      </c>
      <c r="P8063" s="75">
        <f t="shared" si="2007"/>
        <v>28019.849132663508</v>
      </c>
      <c r="Q8063" s="75">
        <f t="shared" si="2008"/>
        <v>357.30804996929692</v>
      </c>
      <c r="R8063" s="75">
        <f t="shared" si="2009"/>
        <v>11470.571332033343</v>
      </c>
      <c r="S8063" s="76">
        <f t="shared" si="2001"/>
        <v>212316.85077801463</v>
      </c>
      <c r="T8063" s="76"/>
      <c r="U8063" s="115">
        <f t="shared" si="2010"/>
        <v>72966.009099655348</v>
      </c>
      <c r="V8063" s="115">
        <f t="shared" si="2011"/>
        <v>27854.762027476212</v>
      </c>
      <c r="W8063" s="115">
        <f t="shared" si="2012"/>
        <v>91086.136831939162</v>
      </c>
      <c r="X8063" s="115">
        <f t="shared" si="2013"/>
        <v>11561.77665112278</v>
      </c>
      <c r="Y8063" s="115">
        <f t="shared" si="2014"/>
        <v>776.88704207513933</v>
      </c>
      <c r="Z8063" s="115">
        <f t="shared" si="2015"/>
        <v>335.31936918233095</v>
      </c>
      <c r="AA8063" s="12">
        <f t="shared" si="2016"/>
        <v>204580.89102145098</v>
      </c>
    </row>
    <row r="8064" spans="1:27" x14ac:dyDescent="0.2">
      <c r="A8064" s="72">
        <v>2004</v>
      </c>
      <c r="B8064" s="72">
        <v>12</v>
      </c>
      <c r="C8064" s="72">
        <v>1</v>
      </c>
      <c r="D8064" s="72">
        <v>22</v>
      </c>
      <c r="E8064" s="11">
        <v>6.9324686807920616E-2</v>
      </c>
      <c r="F8064" s="11">
        <v>8.0135670343180296E-2</v>
      </c>
      <c r="G8064" s="11">
        <v>1.6849179266377203E-3</v>
      </c>
      <c r="H8064" s="11">
        <v>2.3706784175381072E-2</v>
      </c>
      <c r="I8064" s="11">
        <v>3.8773478307754333E-4</v>
      </c>
      <c r="J8064" s="11">
        <v>8.0150694105853865E-3</v>
      </c>
      <c r="K8064" s="126">
        <f t="shared" si="2002"/>
        <v>0.18325486344678263</v>
      </c>
      <c r="L8064" s="74">
        <f t="shared" si="2003"/>
        <v>183254.86344678263</v>
      </c>
      <c r="M8064" s="75">
        <f t="shared" si="2004"/>
        <v>69622.371549288495</v>
      </c>
      <c r="N8064" s="75">
        <f t="shared" si="2005"/>
        <v>92248.968718111908</v>
      </c>
      <c r="O8064" s="75">
        <f t="shared" si="2006"/>
        <v>1762.4473658280947</v>
      </c>
      <c r="P8064" s="75">
        <f t="shared" si="2007"/>
        <v>24627.55880789004</v>
      </c>
      <c r="Q8064" s="75">
        <f t="shared" si="2008"/>
        <v>357.30804996929692</v>
      </c>
      <c r="R8064" s="75">
        <f t="shared" si="2009"/>
        <v>11126.928999908938</v>
      </c>
      <c r="S8064" s="76">
        <f t="shared" si="2001"/>
        <v>199745.58349099677</v>
      </c>
      <c r="T8064" s="76"/>
      <c r="U8064" s="115">
        <f t="shared" si="2010"/>
        <v>67270.479799079345</v>
      </c>
      <c r="V8064" s="115">
        <f t="shared" si="2011"/>
        <v>24482.458369548101</v>
      </c>
      <c r="W8064" s="115">
        <f t="shared" si="2012"/>
        <v>88272.226193238253</v>
      </c>
      <c r="X8064" s="115">
        <f t="shared" si="2013"/>
        <v>11215.401934738968</v>
      </c>
      <c r="Y8064" s="115">
        <f t="shared" si="2014"/>
        <v>776.88704207513933</v>
      </c>
      <c r="Z8064" s="115">
        <f t="shared" si="2015"/>
        <v>335.31936918233095</v>
      </c>
      <c r="AA8064" s="12">
        <f t="shared" si="2016"/>
        <v>192352.77270786214</v>
      </c>
    </row>
    <row r="8065" spans="1:27" x14ac:dyDescent="0.2">
      <c r="A8065" s="72">
        <v>2004</v>
      </c>
      <c r="B8065" s="72">
        <v>12</v>
      </c>
      <c r="C8065" s="72">
        <v>1</v>
      </c>
      <c r="D8065" s="72">
        <v>23</v>
      </c>
      <c r="E8065" s="11">
        <v>6.371149608923117E-2</v>
      </c>
      <c r="F8065" s="11">
        <v>7.6032469124702601E-2</v>
      </c>
      <c r="G8065" s="11">
        <v>1.6849179266377203E-3</v>
      </c>
      <c r="H8065" s="11">
        <v>2.0337582620287235E-2</v>
      </c>
      <c r="I8065" s="11">
        <v>3.8773478307754333E-4</v>
      </c>
      <c r="J8065" s="11">
        <v>7.7760361109409136E-3</v>
      </c>
      <c r="K8065" s="126">
        <f t="shared" si="2002"/>
        <v>0.16993023665487719</v>
      </c>
      <c r="L8065" s="74">
        <f t="shared" si="2003"/>
        <v>169930.2366548772</v>
      </c>
      <c r="M8065" s="75">
        <f t="shared" si="2004"/>
        <v>63985.077422357601</v>
      </c>
      <c r="N8065" s="75">
        <f t="shared" si="2005"/>
        <v>87525.528092651686</v>
      </c>
      <c r="O8065" s="75">
        <f t="shared" si="2006"/>
        <v>1762.4473658280947</v>
      </c>
      <c r="P8065" s="75">
        <f t="shared" si="2007"/>
        <v>21127.497018831538</v>
      </c>
      <c r="Q8065" s="75">
        <f t="shared" si="2008"/>
        <v>357.30804996929692</v>
      </c>
      <c r="R8065" s="75">
        <f t="shared" si="2009"/>
        <v>10795.090756531359</v>
      </c>
      <c r="S8065" s="76">
        <f t="shared" si="2001"/>
        <v>185552.94870616958</v>
      </c>
      <c r="T8065" s="76"/>
      <c r="U8065" s="115">
        <f t="shared" si="2010"/>
        <v>61823.617357475996</v>
      </c>
      <c r="V8065" s="115">
        <f t="shared" si="2011"/>
        <v>21003.018214317697</v>
      </c>
      <c r="W8065" s="115">
        <f t="shared" si="2012"/>
        <v>83752.407434341992</v>
      </c>
      <c r="X8065" s="115">
        <f t="shared" si="2013"/>
        <v>10880.925164299637</v>
      </c>
      <c r="Y8065" s="115">
        <f t="shared" si="2014"/>
        <v>776.88704207513933</v>
      </c>
      <c r="Z8065" s="115">
        <f t="shared" si="2015"/>
        <v>335.31936918233095</v>
      </c>
      <c r="AA8065" s="12">
        <f t="shared" si="2016"/>
        <v>178572.17458169279</v>
      </c>
    </row>
    <row r="8066" spans="1:27" x14ac:dyDescent="0.2">
      <c r="A8066" s="72">
        <v>2004</v>
      </c>
      <c r="B8066" s="72">
        <v>12</v>
      </c>
      <c r="C8066" s="72">
        <v>1</v>
      </c>
      <c r="D8066" s="72">
        <v>24</v>
      </c>
      <c r="E8066" s="11">
        <v>4.9511731693698061E-2</v>
      </c>
      <c r="F8066" s="11">
        <v>7.1889639881233203E-2</v>
      </c>
      <c r="G8066" s="11">
        <v>1.6849179266377203E-3</v>
      </c>
      <c r="H8066" s="11">
        <v>2.0077442998443575E-2</v>
      </c>
      <c r="I8066" s="11">
        <v>3.8773478307754333E-4</v>
      </c>
      <c r="J8066" s="11">
        <v>7.0712197559208833E-3</v>
      </c>
      <c r="K8066" s="126">
        <f t="shared" si="2002"/>
        <v>0.15062268703901097</v>
      </c>
      <c r="L8066" s="74">
        <f t="shared" si="2003"/>
        <v>150622.68703901095</v>
      </c>
      <c r="M8066" s="75">
        <f t="shared" si="2004"/>
        <v>49724.338309357961</v>
      </c>
      <c r="N8066" s="75">
        <f t="shared" si="2005"/>
        <v>82756.469274666611</v>
      </c>
      <c r="O8066" s="75">
        <f t="shared" si="2006"/>
        <v>1762.4473658280947</v>
      </c>
      <c r="P8066" s="75">
        <f t="shared" si="2007"/>
        <v>20857.25353967294</v>
      </c>
      <c r="Q8066" s="75">
        <f t="shared" si="2008"/>
        <v>357.30804996929692</v>
      </c>
      <c r="R8066" s="75">
        <f t="shared" si="2009"/>
        <v>9816.6286698618314</v>
      </c>
      <c r="S8066" s="76">
        <f t="shared" si="2001"/>
        <v>165274.44520935669</v>
      </c>
      <c r="T8066" s="76"/>
      <c r="U8066" s="115">
        <f t="shared" si="2010"/>
        <v>48044.61585159025</v>
      </c>
      <c r="V8066" s="115">
        <f t="shared" si="2011"/>
        <v>20734.366953356235</v>
      </c>
      <c r="W8066" s="115">
        <f t="shared" si="2012"/>
        <v>79188.937028548913</v>
      </c>
      <c r="X8066" s="115">
        <f t="shared" si="2013"/>
        <v>9894.6830861851849</v>
      </c>
      <c r="Y8066" s="115">
        <f t="shared" si="2014"/>
        <v>776.88704207513933</v>
      </c>
      <c r="Z8066" s="115">
        <f t="shared" si="2015"/>
        <v>335.31936918233095</v>
      </c>
      <c r="AA8066" s="12">
        <f t="shared" si="2016"/>
        <v>158974.80933093806</v>
      </c>
    </row>
    <row r="8067" spans="1:27" x14ac:dyDescent="0.2">
      <c r="A8067" s="72">
        <v>2004</v>
      </c>
      <c r="B8067" s="72">
        <v>12</v>
      </c>
      <c r="C8067" s="72">
        <v>2</v>
      </c>
      <c r="D8067" s="72">
        <v>1</v>
      </c>
      <c r="E8067" s="11">
        <v>3.8870167735689923E-2</v>
      </c>
      <c r="F8067" s="11">
        <v>6.9515045231844763E-2</v>
      </c>
      <c r="G8067" s="11">
        <v>1.6849179266377203E-3</v>
      </c>
      <c r="H8067" s="11">
        <v>2.0672034473171463E-2</v>
      </c>
      <c r="I8067" s="11">
        <v>3.8773478307754333E-4</v>
      </c>
      <c r="J8067" s="11">
        <v>6.8232743459882682E-3</v>
      </c>
      <c r="K8067" s="126">
        <f t="shared" si="2002"/>
        <v>0.13795317449640968</v>
      </c>
      <c r="L8067" s="74">
        <f t="shared" si="2003"/>
        <v>137953.17449640969</v>
      </c>
      <c r="M8067" s="75">
        <f t="shared" si="2004"/>
        <v>39037.078779390489</v>
      </c>
      <c r="N8067" s="75">
        <f t="shared" si="2005"/>
        <v>80022.931181186723</v>
      </c>
      <c r="O8067" s="75">
        <f t="shared" si="2006"/>
        <v>1762.4473658280947</v>
      </c>
      <c r="P8067" s="75">
        <f t="shared" si="2007"/>
        <v>21474.939025911848</v>
      </c>
      <c r="Q8067" s="75">
        <f t="shared" si="2008"/>
        <v>357.30804996929692</v>
      </c>
      <c r="R8067" s="75">
        <f t="shared" si="2009"/>
        <v>9472.4181794910401</v>
      </c>
      <c r="S8067" s="76">
        <f t="shared" ref="S8067:S8130" si="2017">SUM(M8067:R8067)</f>
        <v>152127.12258177748</v>
      </c>
      <c r="T8067" s="76"/>
      <c r="U8067" s="115">
        <f t="shared" si="2010"/>
        <v>37718.379322729255</v>
      </c>
      <c r="V8067" s="115">
        <f t="shared" si="2011"/>
        <v>21348.41316558062</v>
      </c>
      <c r="W8067" s="115">
        <f t="shared" si="2012"/>
        <v>76573.238487432158</v>
      </c>
      <c r="X8067" s="115">
        <f t="shared" si="2013"/>
        <v>9547.7356939897636</v>
      </c>
      <c r="Y8067" s="115">
        <f t="shared" si="2014"/>
        <v>776.88704207513933</v>
      </c>
      <c r="Z8067" s="115">
        <f t="shared" si="2015"/>
        <v>335.31936918233095</v>
      </c>
      <c r="AA8067" s="12">
        <f t="shared" si="2016"/>
        <v>146299.97308098926</v>
      </c>
    </row>
    <row r="8068" spans="1:27" x14ac:dyDescent="0.2">
      <c r="A8068" s="72">
        <v>2004</v>
      </c>
      <c r="B8068" s="72">
        <v>12</v>
      </c>
      <c r="C8068" s="72">
        <v>2</v>
      </c>
      <c r="D8068" s="72">
        <v>2</v>
      </c>
      <c r="E8068" s="11">
        <v>3.4542008492330675E-2</v>
      </c>
      <c r="F8068" s="11">
        <v>6.7561770153384673E-2</v>
      </c>
      <c r="G8068" s="11">
        <v>1.6849179266377203E-3</v>
      </c>
      <c r="H8068" s="11">
        <v>2.0015512592963018E-2</v>
      </c>
      <c r="I8068" s="11">
        <v>3.8773478307754333E-4</v>
      </c>
      <c r="J8068" s="11">
        <v>6.4525826270734393E-3</v>
      </c>
      <c r="K8068" s="126">
        <f t="shared" ref="K8068:K8131" si="2018">SUM(E8068:J8068)</f>
        <v>0.13064452657546707</v>
      </c>
      <c r="L8068" s="74">
        <f t="shared" ref="L8068:L8131" si="2019">+K8068*1000000</f>
        <v>130644.52657546707</v>
      </c>
      <c r="M8068" s="75">
        <f t="shared" ref="M8068:M8131" si="2020">+E8068*1000000*M$8829</f>
        <v>34690.33413703004</v>
      </c>
      <c r="N8068" s="75">
        <f t="shared" ref="N8068:N8131" si="2021">+F8068*1000000*N$8829</f>
        <v>77774.399274745054</v>
      </c>
      <c r="O8068" s="75">
        <f t="shared" ref="O8068:O8131" si="2022">+G8068*1000000*O$8829</f>
        <v>1762.4473658280947</v>
      </c>
      <c r="P8068" s="75">
        <f t="shared" ref="P8068:P8131" si="2023">+H8068*1000000*P$8829</f>
        <v>20792.917749053446</v>
      </c>
      <c r="Q8068" s="75">
        <f t="shared" ref="Q8068:Q8131" si="2024">+I8068*1000000*Q$8829</f>
        <v>357.30804996929692</v>
      </c>
      <c r="R8068" s="75">
        <f t="shared" ref="R8068:R8131" si="2025">+J8068*1000000*R$8829</f>
        <v>8957.8049895201439</v>
      </c>
      <c r="S8068" s="76">
        <f t="shared" si="2017"/>
        <v>144335.21156614606</v>
      </c>
      <c r="T8068" s="76"/>
      <c r="U8068" s="115">
        <f t="shared" ref="U8068:U8131" si="2026">M8068*U$1</f>
        <v>33518.470713631425</v>
      </c>
      <c r="V8068" s="115">
        <f t="shared" ref="V8068:V8131" si="2027">P8068*V$1</f>
        <v>20670.410215792417</v>
      </c>
      <c r="W8068" s="115">
        <f t="shared" ref="W8068:W8131" si="2028">N8068*W$1</f>
        <v>74421.638097679912</v>
      </c>
      <c r="X8068" s="115">
        <f t="shared" ref="X8068:X8131" si="2029">R8068*X$1</f>
        <v>9029.0306886384205</v>
      </c>
      <c r="Y8068" s="115">
        <f t="shared" ref="Y8068:Y8131" si="2030">O8068*Y$1</f>
        <v>776.88704207513933</v>
      </c>
      <c r="Z8068" s="115">
        <f t="shared" ref="Z8068:Z8131" si="2031">Q8068*Z$1</f>
        <v>335.31936918233095</v>
      </c>
      <c r="AA8068" s="12">
        <f t="shared" ref="AA8068:AA8131" si="2032">SUM(U8068:Z8068)</f>
        <v>138751.75612699965</v>
      </c>
    </row>
    <row r="8069" spans="1:27" x14ac:dyDescent="0.2">
      <c r="A8069" s="72">
        <v>2004</v>
      </c>
      <c r="B8069" s="72">
        <v>12</v>
      </c>
      <c r="C8069" s="72">
        <v>2</v>
      </c>
      <c r="D8069" s="72">
        <v>3</v>
      </c>
      <c r="E8069" s="11">
        <v>3.3250639539674602E-2</v>
      </c>
      <c r="F8069" s="11">
        <v>6.579276474033878E-2</v>
      </c>
      <c r="G8069" s="11">
        <v>1.6849179266377203E-3</v>
      </c>
      <c r="H8069" s="11">
        <v>1.9680342249016471E-2</v>
      </c>
      <c r="I8069" s="11">
        <v>3.8773478307754333E-4</v>
      </c>
      <c r="J8069" s="11">
        <v>6.0161055526263135E-3</v>
      </c>
      <c r="K8069" s="126">
        <f t="shared" si="2018"/>
        <v>0.12681250479137141</v>
      </c>
      <c r="L8069" s="74">
        <f t="shared" si="2019"/>
        <v>126812.50479137141</v>
      </c>
      <c r="M8069" s="75">
        <f t="shared" si="2020"/>
        <v>33393.419961591397</v>
      </c>
      <c r="N8069" s="75">
        <f t="shared" si="2021"/>
        <v>75737.991214372116</v>
      </c>
      <c r="O8069" s="75">
        <f t="shared" si="2022"/>
        <v>1762.4473658280947</v>
      </c>
      <c r="P8069" s="75">
        <f t="shared" si="2023"/>
        <v>20444.729344622938</v>
      </c>
      <c r="Q8069" s="75">
        <f t="shared" si="2024"/>
        <v>357.30804996929692</v>
      </c>
      <c r="R8069" s="75">
        <f t="shared" si="2025"/>
        <v>8351.8652067595558</v>
      </c>
      <c r="S8069" s="76">
        <f t="shared" si="2017"/>
        <v>140047.76114314341</v>
      </c>
      <c r="T8069" s="76"/>
      <c r="U8069" s="115">
        <f t="shared" si="2026"/>
        <v>32265.367193906855</v>
      </c>
      <c r="V8069" s="115">
        <f t="shared" si="2027"/>
        <v>20324.27326479676</v>
      </c>
      <c r="W8069" s="115">
        <f t="shared" si="2028"/>
        <v>72473.017149122039</v>
      </c>
      <c r="X8069" s="115">
        <f t="shared" si="2029"/>
        <v>8418.2729304138447</v>
      </c>
      <c r="Y8069" s="115">
        <f t="shared" si="2030"/>
        <v>776.88704207513933</v>
      </c>
      <c r="Z8069" s="115">
        <f t="shared" si="2031"/>
        <v>335.31936918233095</v>
      </c>
      <c r="AA8069" s="12">
        <f t="shared" si="2032"/>
        <v>134593.13694949695</v>
      </c>
    </row>
    <row r="8070" spans="1:27" x14ac:dyDescent="0.2">
      <c r="A8070" s="72">
        <v>2004</v>
      </c>
      <c r="B8070" s="72">
        <v>12</v>
      </c>
      <c r="C8070" s="72">
        <v>2</v>
      </c>
      <c r="D8070" s="72">
        <v>4</v>
      </c>
      <c r="E8070" s="11">
        <v>3.4774038434001064E-2</v>
      </c>
      <c r="F8070" s="11">
        <v>6.3702621048604316E-2</v>
      </c>
      <c r="G8070" s="11">
        <v>1.6849179266377203E-3</v>
      </c>
      <c r="H8070" s="11">
        <v>1.7903249928773613E-2</v>
      </c>
      <c r="I8070" s="11">
        <v>3.8773478307754333E-4</v>
      </c>
      <c r="J8070" s="11">
        <v>5.8801471044526606E-3</v>
      </c>
      <c r="K8070" s="126">
        <f t="shared" si="2018"/>
        <v>0.12433270922554691</v>
      </c>
      <c r="L8070" s="74">
        <f t="shared" si="2019"/>
        <v>124332.70922554692</v>
      </c>
      <c r="M8070" s="75">
        <f t="shared" si="2020"/>
        <v>34923.360430452689</v>
      </c>
      <c r="N8070" s="75">
        <f t="shared" si="2021"/>
        <v>73331.901651391614</v>
      </c>
      <c r="O8070" s="75">
        <f t="shared" si="2022"/>
        <v>1762.4473658280947</v>
      </c>
      <c r="P8070" s="75">
        <f t="shared" si="2023"/>
        <v>18598.614523647764</v>
      </c>
      <c r="Q8070" s="75">
        <f t="shared" si="2024"/>
        <v>357.30804996929692</v>
      </c>
      <c r="R8070" s="75">
        <f t="shared" si="2025"/>
        <v>8163.1207402714554</v>
      </c>
      <c r="S8070" s="76">
        <f t="shared" si="2017"/>
        <v>137136.7527615609</v>
      </c>
      <c r="T8070" s="76"/>
      <c r="U8070" s="115">
        <f t="shared" si="2026"/>
        <v>33743.625218074652</v>
      </c>
      <c r="V8070" s="115">
        <f t="shared" si="2027"/>
        <v>18489.035367183849</v>
      </c>
      <c r="W8070" s="115">
        <f t="shared" si="2028"/>
        <v>70170.651224646339</v>
      </c>
      <c r="X8070" s="115">
        <f t="shared" si="2029"/>
        <v>8228.0277104938432</v>
      </c>
      <c r="Y8070" s="115">
        <f t="shared" si="2030"/>
        <v>776.88704207513933</v>
      </c>
      <c r="Z8070" s="115">
        <f t="shared" si="2031"/>
        <v>335.31936918233095</v>
      </c>
      <c r="AA8070" s="12">
        <f t="shared" si="2032"/>
        <v>131743.54593165618</v>
      </c>
    </row>
    <row r="8071" spans="1:27" x14ac:dyDescent="0.2">
      <c r="A8071" s="72">
        <v>2004</v>
      </c>
      <c r="B8071" s="72">
        <v>12</v>
      </c>
      <c r="C8071" s="72">
        <v>2</v>
      </c>
      <c r="D8071" s="72">
        <v>5</v>
      </c>
      <c r="E8071" s="11">
        <v>3.5411192401933661E-2</v>
      </c>
      <c r="F8071" s="11">
        <v>6.3196694176474444E-2</v>
      </c>
      <c r="G8071" s="11">
        <v>1.6849179266377203E-3</v>
      </c>
      <c r="H8071" s="11">
        <v>1.8319910757965699E-2</v>
      </c>
      <c r="I8071" s="11">
        <v>3.8773478307754333E-4</v>
      </c>
      <c r="J8071" s="11">
        <v>5.8061611932654867E-3</v>
      </c>
      <c r="K8071" s="126">
        <f t="shared" si="2018"/>
        <v>0.12480661123935456</v>
      </c>
      <c r="L8071" s="74">
        <f t="shared" si="2019"/>
        <v>124806.61123935456</v>
      </c>
      <c r="M8071" s="75">
        <f t="shared" si="2020"/>
        <v>35563.250379215329</v>
      </c>
      <c r="N8071" s="75">
        <f t="shared" si="2021"/>
        <v>72749.498933589522</v>
      </c>
      <c r="O8071" s="75">
        <f t="shared" si="2022"/>
        <v>1762.4473658280947</v>
      </c>
      <c r="P8071" s="75">
        <f t="shared" si="2023"/>
        <v>19031.458514547568</v>
      </c>
      <c r="Q8071" s="75">
        <f t="shared" si="2024"/>
        <v>357.30804996929692</v>
      </c>
      <c r="R8071" s="75">
        <f t="shared" si="2025"/>
        <v>8060.4097169974693</v>
      </c>
      <c r="S8071" s="76">
        <f t="shared" si="2017"/>
        <v>137524.37296014727</v>
      </c>
      <c r="T8071" s="76"/>
      <c r="U8071" s="115">
        <f t="shared" si="2026"/>
        <v>34361.899242845517</v>
      </c>
      <c r="V8071" s="115">
        <f t="shared" si="2027"/>
        <v>18919.329131595387</v>
      </c>
      <c r="W8071" s="115">
        <f t="shared" si="2028"/>
        <v>69613.355190275732</v>
      </c>
      <c r="X8071" s="115">
        <f t="shared" si="2029"/>
        <v>8124.5000067441815</v>
      </c>
      <c r="Y8071" s="115">
        <f t="shared" si="2030"/>
        <v>776.88704207513933</v>
      </c>
      <c r="Z8071" s="115">
        <f t="shared" si="2031"/>
        <v>335.31936918233095</v>
      </c>
      <c r="AA8071" s="12">
        <f t="shared" si="2032"/>
        <v>132131.2899827183</v>
      </c>
    </row>
    <row r="8072" spans="1:27" x14ac:dyDescent="0.2">
      <c r="A8072" s="72">
        <v>2004</v>
      </c>
      <c r="B8072" s="72">
        <v>12</v>
      </c>
      <c r="C8072" s="72">
        <v>2</v>
      </c>
      <c r="D8072" s="72">
        <v>6</v>
      </c>
      <c r="E8072" s="11">
        <v>3.7649176249545509E-2</v>
      </c>
      <c r="F8072" s="11">
        <v>6.668844886146591E-2</v>
      </c>
      <c r="G8072" s="11">
        <v>1.6849179266377203E-3</v>
      </c>
      <c r="H8072" s="11">
        <v>1.9640469643205347E-2</v>
      </c>
      <c r="I8072" s="11">
        <v>3.8773478307754333E-4</v>
      </c>
      <c r="J8072" s="11">
        <v>5.8357171781290166E-3</v>
      </c>
      <c r="K8072" s="126">
        <f t="shared" si="2018"/>
        <v>0.13188646464206105</v>
      </c>
      <c r="L8072" s="74">
        <f t="shared" si="2019"/>
        <v>131886.46464206107</v>
      </c>
      <c r="M8072" s="75">
        <f t="shared" si="2020"/>
        <v>37810.844275909811</v>
      </c>
      <c r="N8072" s="75">
        <f t="shared" si="2021"/>
        <v>76769.066840461222</v>
      </c>
      <c r="O8072" s="75">
        <f t="shared" si="2022"/>
        <v>1762.4473658280947</v>
      </c>
      <c r="P8072" s="75">
        <f t="shared" si="2023"/>
        <v>20403.3080815291</v>
      </c>
      <c r="Q8072" s="75">
        <f t="shared" si="2024"/>
        <v>357.30804996929692</v>
      </c>
      <c r="R8072" s="75">
        <f t="shared" si="2025"/>
        <v>8101.4408457690488</v>
      </c>
      <c r="S8072" s="76">
        <f t="shared" si="2017"/>
        <v>145204.41545946655</v>
      </c>
      <c r="T8072" s="76"/>
      <c r="U8072" s="115">
        <f t="shared" si="2026"/>
        <v>36533.567866875106</v>
      </c>
      <c r="V8072" s="115">
        <f t="shared" si="2027"/>
        <v>20283.096047143175</v>
      </c>
      <c r="W8072" s="115">
        <f t="shared" si="2028"/>
        <v>73459.644340224739</v>
      </c>
      <c r="X8072" s="115">
        <f t="shared" si="2029"/>
        <v>8165.8573840594381</v>
      </c>
      <c r="Y8072" s="115">
        <f t="shared" si="2030"/>
        <v>776.88704207513933</v>
      </c>
      <c r="Z8072" s="115">
        <f t="shared" si="2031"/>
        <v>335.31936918233095</v>
      </c>
      <c r="AA8072" s="12">
        <f t="shared" si="2032"/>
        <v>139554.37204955993</v>
      </c>
    </row>
    <row r="8073" spans="1:27" x14ac:dyDescent="0.2">
      <c r="A8073" s="72">
        <v>2004</v>
      </c>
      <c r="B8073" s="72">
        <v>12</v>
      </c>
      <c r="C8073" s="72">
        <v>2</v>
      </c>
      <c r="D8073" s="72">
        <v>7</v>
      </c>
      <c r="E8073" s="11">
        <v>4.5454272352668301E-2</v>
      </c>
      <c r="F8073" s="11">
        <v>7.4512311931083527E-2</v>
      </c>
      <c r="G8073" s="11">
        <v>1.6849179266377203E-3</v>
      </c>
      <c r="H8073" s="11">
        <v>2.4752222080331898E-2</v>
      </c>
      <c r="I8073" s="11">
        <v>3.8773478307754333E-4</v>
      </c>
      <c r="J8073" s="11">
        <v>6.3223453134186279E-3</v>
      </c>
      <c r="K8073" s="126">
        <f t="shared" si="2018"/>
        <v>0.15311380438721764</v>
      </c>
      <c r="L8073" s="74">
        <f t="shared" si="2019"/>
        <v>153113.80438721765</v>
      </c>
      <c r="M8073" s="75">
        <f t="shared" si="2020"/>
        <v>45649.45597242067</v>
      </c>
      <c r="N8073" s="75">
        <f t="shared" si="2021"/>
        <v>85775.584118885279</v>
      </c>
      <c r="O8073" s="75">
        <f t="shared" si="2022"/>
        <v>1762.4473658280947</v>
      </c>
      <c r="P8073" s="75">
        <f t="shared" si="2023"/>
        <v>25713.601659324573</v>
      </c>
      <c r="Q8073" s="75">
        <f t="shared" si="2024"/>
        <v>357.30804996929692</v>
      </c>
      <c r="R8073" s="75">
        <f t="shared" si="2025"/>
        <v>8777.0028943739544</v>
      </c>
      <c r="S8073" s="76">
        <f t="shared" si="2017"/>
        <v>168035.40006080185</v>
      </c>
      <c r="T8073" s="76"/>
      <c r="U8073" s="115">
        <f t="shared" si="2026"/>
        <v>44107.38585165402</v>
      </c>
      <c r="V8073" s="115">
        <f t="shared" si="2027"/>
        <v>25562.102483087801</v>
      </c>
      <c r="W8073" s="115">
        <f t="shared" si="2028"/>
        <v>82077.901448808159</v>
      </c>
      <c r="X8073" s="115">
        <f t="shared" si="2029"/>
        <v>8846.790991798076</v>
      </c>
      <c r="Y8073" s="115">
        <f t="shared" si="2030"/>
        <v>776.88704207513933</v>
      </c>
      <c r="Z8073" s="115">
        <f t="shared" si="2031"/>
        <v>335.31936918233095</v>
      </c>
      <c r="AA8073" s="12">
        <f t="shared" si="2032"/>
        <v>161706.38718660554</v>
      </c>
    </row>
    <row r="8074" spans="1:27" x14ac:dyDescent="0.2">
      <c r="A8074" s="72">
        <v>2004</v>
      </c>
      <c r="B8074" s="72">
        <v>12</v>
      </c>
      <c r="C8074" s="72">
        <v>2</v>
      </c>
      <c r="D8074" s="72">
        <v>8</v>
      </c>
      <c r="E8074" s="11">
        <v>5.4962679003921919E-2</v>
      </c>
      <c r="F8074" s="11">
        <v>8.5763383871547902E-2</v>
      </c>
      <c r="G8074" s="11">
        <v>9.5536583469149107E-4</v>
      </c>
      <c r="H8074" s="11">
        <v>2.9176079847294391E-2</v>
      </c>
      <c r="I8074" s="11">
        <v>3.8053873123659231E-4</v>
      </c>
      <c r="J8074" s="11">
        <v>7.3722557119504312E-3</v>
      </c>
      <c r="K8074" s="126">
        <f t="shared" si="2018"/>
        <v>0.17861030300064273</v>
      </c>
      <c r="L8074" s="74">
        <f t="shared" si="2019"/>
        <v>178610.30300064274</v>
      </c>
      <c r="M8074" s="75">
        <f t="shared" si="2020"/>
        <v>55198.692344011019</v>
      </c>
      <c r="N8074" s="75">
        <f t="shared" si="2021"/>
        <v>98727.366752465663</v>
      </c>
      <c r="O8074" s="75">
        <f t="shared" si="2022"/>
        <v>999.32582598500233</v>
      </c>
      <c r="P8074" s="75">
        <f t="shared" si="2023"/>
        <v>30309.282646995205</v>
      </c>
      <c r="Q8074" s="75">
        <f t="shared" si="2024"/>
        <v>350.67669430303476</v>
      </c>
      <c r="R8074" s="75">
        <f t="shared" si="2025"/>
        <v>10234.542169742033</v>
      </c>
      <c r="S8074" s="76">
        <f t="shared" si="2017"/>
        <v>195819.88643350193</v>
      </c>
      <c r="T8074" s="76"/>
      <c r="U8074" s="115">
        <f t="shared" si="2026"/>
        <v>53334.042429661196</v>
      </c>
      <c r="V8074" s="115">
        <f t="shared" si="2027"/>
        <v>30130.706677195885</v>
      </c>
      <c r="W8074" s="115">
        <f t="shared" si="2028"/>
        <v>94471.348249613351</v>
      </c>
      <c r="X8074" s="115">
        <f t="shared" si="2029"/>
        <v>10315.919518551053</v>
      </c>
      <c r="Y8074" s="115">
        <f t="shared" si="2030"/>
        <v>440.50296200136773</v>
      </c>
      <c r="Z8074" s="115">
        <f t="shared" si="2031"/>
        <v>329.09610609316803</v>
      </c>
      <c r="AA8074" s="12">
        <f t="shared" si="2032"/>
        <v>189021.61594311602</v>
      </c>
    </row>
    <row r="8075" spans="1:27" x14ac:dyDescent="0.2">
      <c r="A8075" s="72">
        <v>2004</v>
      </c>
      <c r="B8075" s="72">
        <v>12</v>
      </c>
      <c r="C8075" s="72">
        <v>2</v>
      </c>
      <c r="D8075" s="72">
        <v>9</v>
      </c>
      <c r="E8075" s="11">
        <v>5.7084465837590241E-2</v>
      </c>
      <c r="F8075" s="11">
        <v>9.1269667124942583E-2</v>
      </c>
      <c r="G8075" s="11">
        <v>0</v>
      </c>
      <c r="H8075" s="11">
        <v>2.9321993806457052E-2</v>
      </c>
      <c r="I8075" s="11">
        <v>3.7111533001629927E-4</v>
      </c>
      <c r="J8075" s="11">
        <v>8.2148919715377931E-3</v>
      </c>
      <c r="K8075" s="126">
        <f t="shared" si="2018"/>
        <v>0.18626213407054398</v>
      </c>
      <c r="L8075" s="74">
        <f t="shared" si="2019"/>
        <v>186262.13407054398</v>
      </c>
      <c r="M8075" s="75">
        <f t="shared" si="2020"/>
        <v>57329.590269180822</v>
      </c>
      <c r="N8075" s="75">
        <f t="shared" si="2021"/>
        <v>105065.97912595904</v>
      </c>
      <c r="O8075" s="75">
        <f t="shared" si="2022"/>
        <v>0</v>
      </c>
      <c r="P8075" s="75">
        <f t="shared" si="2023"/>
        <v>30460.863923628345</v>
      </c>
      <c r="Q8075" s="75">
        <f t="shared" si="2024"/>
        <v>341.9927761686439</v>
      </c>
      <c r="R8075" s="75">
        <f t="shared" si="2025"/>
        <v>11404.332891802995</v>
      </c>
      <c r="S8075" s="76">
        <f t="shared" si="2017"/>
        <v>204602.75898673988</v>
      </c>
      <c r="T8075" s="76"/>
      <c r="U8075" s="115">
        <f t="shared" si="2026"/>
        <v>55392.957152604162</v>
      </c>
      <c r="V8075" s="115">
        <f t="shared" si="2027"/>
        <v>30281.394868572163</v>
      </c>
      <c r="W8075" s="115">
        <f t="shared" si="2028"/>
        <v>100536.71063750106</v>
      </c>
      <c r="X8075" s="115">
        <f t="shared" si="2029"/>
        <v>11495.011532848041</v>
      </c>
      <c r="Y8075" s="115">
        <f t="shared" si="2030"/>
        <v>0</v>
      </c>
      <c r="Z8075" s="115">
        <f t="shared" si="2031"/>
        <v>320.94659490497855</v>
      </c>
      <c r="AA8075" s="12">
        <f t="shared" si="2032"/>
        <v>198027.02078643042</v>
      </c>
    </row>
    <row r="8076" spans="1:27" x14ac:dyDescent="0.2">
      <c r="A8076" s="72">
        <v>2004</v>
      </c>
      <c r="B8076" s="72">
        <v>12</v>
      </c>
      <c r="C8076" s="72">
        <v>2</v>
      </c>
      <c r="D8076" s="72">
        <v>10</v>
      </c>
      <c r="E8076" s="11">
        <v>5.0477244772111622E-2</v>
      </c>
      <c r="F8076" s="11">
        <v>9.3129994098117841E-2</v>
      </c>
      <c r="G8076" s="11">
        <v>0</v>
      </c>
      <c r="H8076" s="11">
        <v>3.430883407789314E-2</v>
      </c>
      <c r="I8076" s="11">
        <v>3.7111533001629927E-4</v>
      </c>
      <c r="J8076" s="11">
        <v>8.9023111421757395E-3</v>
      </c>
      <c r="K8076" s="126">
        <f t="shared" si="2018"/>
        <v>0.18718949942031465</v>
      </c>
      <c r="L8076" s="74">
        <f t="shared" si="2019"/>
        <v>187189.49942031465</v>
      </c>
      <c r="M8076" s="75">
        <f t="shared" si="2020"/>
        <v>50693.997364107927</v>
      </c>
      <c r="N8076" s="75">
        <f t="shared" si="2021"/>
        <v>107207.51290260273</v>
      </c>
      <c r="O8076" s="75">
        <f t="shared" si="2022"/>
        <v>0</v>
      </c>
      <c r="P8076" s="75">
        <f t="shared" si="2023"/>
        <v>35641.393730698743</v>
      </c>
      <c r="Q8076" s="75">
        <f t="shared" si="2024"/>
        <v>341.9927761686439</v>
      </c>
      <c r="R8076" s="75">
        <f t="shared" si="2025"/>
        <v>12358.643317956385</v>
      </c>
      <c r="S8076" s="76">
        <f t="shared" si="2017"/>
        <v>206243.54009153444</v>
      </c>
      <c r="T8076" s="76"/>
      <c r="U8076" s="115">
        <f t="shared" si="2026"/>
        <v>48981.51915440827</v>
      </c>
      <c r="V8076" s="115">
        <f t="shared" si="2027"/>
        <v>35431.40207485565</v>
      </c>
      <c r="W8076" s="115">
        <f t="shared" si="2028"/>
        <v>102585.92545864449</v>
      </c>
      <c r="X8076" s="115">
        <f t="shared" si="2029"/>
        <v>12456.909914684566</v>
      </c>
      <c r="Y8076" s="115">
        <f t="shared" si="2030"/>
        <v>0</v>
      </c>
      <c r="Z8076" s="115">
        <f t="shared" si="2031"/>
        <v>320.94659490497855</v>
      </c>
      <c r="AA8076" s="12">
        <f t="shared" si="2032"/>
        <v>199776.70319749796</v>
      </c>
    </row>
    <row r="8077" spans="1:27" x14ac:dyDescent="0.2">
      <c r="A8077" s="72">
        <v>2004</v>
      </c>
      <c r="B8077" s="72">
        <v>12</v>
      </c>
      <c r="C8077" s="72">
        <v>2</v>
      </c>
      <c r="D8077" s="72">
        <v>11</v>
      </c>
      <c r="E8077" s="11">
        <v>4.9597604107675324E-2</v>
      </c>
      <c r="F8077" s="11">
        <v>9.5592764563959792E-2</v>
      </c>
      <c r="G8077" s="11">
        <v>0</v>
      </c>
      <c r="H8077" s="11">
        <v>3.3270103113616743E-2</v>
      </c>
      <c r="I8077" s="11">
        <v>3.7111533001629927E-4</v>
      </c>
      <c r="J8077" s="11">
        <v>9.2730014391447148E-3</v>
      </c>
      <c r="K8077" s="126">
        <f t="shared" si="2018"/>
        <v>0.18810458855441289</v>
      </c>
      <c r="L8077" s="74">
        <f t="shared" si="2019"/>
        <v>188104.58855441288</v>
      </c>
      <c r="M8077" s="75">
        <f t="shared" si="2020"/>
        <v>49810.579465099843</v>
      </c>
      <c r="N8077" s="75">
        <f t="shared" si="2021"/>
        <v>110042.55545843851</v>
      </c>
      <c r="O8077" s="75">
        <f t="shared" si="2022"/>
        <v>0</v>
      </c>
      <c r="P8077" s="75">
        <f t="shared" si="2023"/>
        <v>34562.318318401412</v>
      </c>
      <c r="Q8077" s="75">
        <f t="shared" si="2024"/>
        <v>341.9927761686439</v>
      </c>
      <c r="R8077" s="75">
        <f t="shared" si="2025"/>
        <v>12873.254533909372</v>
      </c>
      <c r="S8077" s="76">
        <f t="shared" si="2017"/>
        <v>207630.70055201781</v>
      </c>
      <c r="T8077" s="76"/>
      <c r="U8077" s="115">
        <f t="shared" si="2026"/>
        <v>48127.943721584976</v>
      </c>
      <c r="V8077" s="115">
        <f t="shared" si="2027"/>
        <v>34358.6843497554</v>
      </c>
      <c r="W8077" s="115">
        <f t="shared" si="2028"/>
        <v>105298.75272634985</v>
      </c>
      <c r="X8077" s="115">
        <f t="shared" si="2029"/>
        <v>12975.612930322101</v>
      </c>
      <c r="Y8077" s="115">
        <f t="shared" si="2030"/>
        <v>0</v>
      </c>
      <c r="Z8077" s="115">
        <f t="shared" si="2031"/>
        <v>320.94659490497855</v>
      </c>
      <c r="AA8077" s="12">
        <f t="shared" si="2032"/>
        <v>201081.94032291733</v>
      </c>
    </row>
    <row r="8078" spans="1:27" x14ac:dyDescent="0.2">
      <c r="A8078" s="72">
        <v>2004</v>
      </c>
      <c r="B8078" s="72">
        <v>12</v>
      </c>
      <c r="C8078" s="72">
        <v>2</v>
      </c>
      <c r="D8078" s="72">
        <v>12</v>
      </c>
      <c r="E8078" s="11">
        <v>5.2184947487873945E-2</v>
      </c>
      <c r="F8078" s="11">
        <v>9.5312401651249545E-2</v>
      </c>
      <c r="G8078" s="11">
        <v>0</v>
      </c>
      <c r="H8078" s="11">
        <v>3.1667383872470263E-2</v>
      </c>
      <c r="I8078" s="11">
        <v>3.7111533001629927E-4</v>
      </c>
      <c r="J8078" s="11">
        <v>9.5247053751449928E-3</v>
      </c>
      <c r="K8078" s="126">
        <f t="shared" si="2018"/>
        <v>0.18906055371675504</v>
      </c>
      <c r="L8078" s="74">
        <f t="shared" si="2019"/>
        <v>189060.55371675504</v>
      </c>
      <c r="M8078" s="75">
        <f t="shared" si="2020"/>
        <v>52409.033067074117</v>
      </c>
      <c r="N8078" s="75">
        <f t="shared" si="2021"/>
        <v>109719.81292126914</v>
      </c>
      <c r="O8078" s="75">
        <f t="shared" si="2022"/>
        <v>0</v>
      </c>
      <c r="P8078" s="75">
        <f t="shared" si="2023"/>
        <v>32897.349249974934</v>
      </c>
      <c r="Q8078" s="75">
        <f t="shared" si="2024"/>
        <v>341.9927761686439</v>
      </c>
      <c r="R8078" s="75">
        <f t="shared" si="2025"/>
        <v>13222.682802262718</v>
      </c>
      <c r="S8078" s="76">
        <f t="shared" si="2017"/>
        <v>208590.87081674958</v>
      </c>
      <c r="T8078" s="76"/>
      <c r="U8078" s="115">
        <f t="shared" si="2026"/>
        <v>50638.619767957622</v>
      </c>
      <c r="V8078" s="115">
        <f t="shared" si="2027"/>
        <v>32703.524931710392</v>
      </c>
      <c r="W8078" s="115">
        <f t="shared" si="2028"/>
        <v>104989.92323330425</v>
      </c>
      <c r="X8078" s="115">
        <f t="shared" si="2029"/>
        <v>13327.819588329416</v>
      </c>
      <c r="Y8078" s="115">
        <f t="shared" si="2030"/>
        <v>0</v>
      </c>
      <c r="Z8078" s="115">
        <f t="shared" si="2031"/>
        <v>320.94659490497855</v>
      </c>
      <c r="AA8078" s="12">
        <f t="shared" si="2032"/>
        <v>201980.83411620668</v>
      </c>
    </row>
    <row r="8079" spans="1:27" x14ac:dyDescent="0.2">
      <c r="A8079" s="72">
        <v>2004</v>
      </c>
      <c r="B8079" s="72">
        <v>12</v>
      </c>
      <c r="C8079" s="72">
        <v>2</v>
      </c>
      <c r="D8079" s="72">
        <v>13</v>
      </c>
      <c r="E8079" s="11">
        <v>5.2093682594093409E-2</v>
      </c>
      <c r="F8079" s="11">
        <v>9.3733083627087863E-2</v>
      </c>
      <c r="G8079" s="11">
        <v>0</v>
      </c>
      <c r="H8079" s="11">
        <v>2.9906685878946737E-2</v>
      </c>
      <c r="I8079" s="11">
        <v>3.7111533001629927E-4</v>
      </c>
      <c r="J8079" s="11">
        <v>9.3895093484859127E-3</v>
      </c>
      <c r="K8079" s="126">
        <f t="shared" si="2018"/>
        <v>0.18549407677863022</v>
      </c>
      <c r="L8079" s="74">
        <f t="shared" si="2019"/>
        <v>185494.07677863023</v>
      </c>
      <c r="M8079" s="75">
        <f t="shared" si="2020"/>
        <v>52317.376275867835</v>
      </c>
      <c r="N8079" s="75">
        <f t="shared" si="2021"/>
        <v>107901.76537286874</v>
      </c>
      <c r="O8079" s="75">
        <f t="shared" si="2022"/>
        <v>0</v>
      </c>
      <c r="P8079" s="75">
        <f t="shared" si="2023"/>
        <v>31068.265513536957</v>
      </c>
      <c r="Q8079" s="75">
        <f t="shared" si="2024"/>
        <v>341.9927761686439</v>
      </c>
      <c r="R8079" s="75">
        <f t="shared" si="2025"/>
        <v>13034.996768287934</v>
      </c>
      <c r="S8079" s="76">
        <f t="shared" si="2017"/>
        <v>204664.39670673013</v>
      </c>
      <c r="T8079" s="76"/>
      <c r="U8079" s="115">
        <f t="shared" si="2026"/>
        <v>50550.059206401267</v>
      </c>
      <c r="V8079" s="115">
        <f t="shared" si="2027"/>
        <v>30885.217775037854</v>
      </c>
      <c r="W8079" s="115">
        <f t="shared" si="2028"/>
        <v>103250.24953664911</v>
      </c>
      <c r="X8079" s="115">
        <f t="shared" si="2029"/>
        <v>13138.641216778604</v>
      </c>
      <c r="Y8079" s="115">
        <f t="shared" si="2030"/>
        <v>0</v>
      </c>
      <c r="Z8079" s="115">
        <f t="shared" si="2031"/>
        <v>320.94659490497855</v>
      </c>
      <c r="AA8079" s="12">
        <f t="shared" si="2032"/>
        <v>198145.11432977184</v>
      </c>
    </row>
    <row r="8080" spans="1:27" x14ac:dyDescent="0.2">
      <c r="A8080" s="72">
        <v>2004</v>
      </c>
      <c r="B8080" s="72">
        <v>12</v>
      </c>
      <c r="C8080" s="72">
        <v>2</v>
      </c>
      <c r="D8080" s="72">
        <v>14</v>
      </c>
      <c r="E8080" s="11">
        <v>4.8081881788616401E-2</v>
      </c>
      <c r="F8080" s="11">
        <v>9.5150264755512429E-2</v>
      </c>
      <c r="G8080" s="11">
        <v>0</v>
      </c>
      <c r="H8080" s="11">
        <v>3.1782751548720477E-2</v>
      </c>
      <c r="I8080" s="11">
        <v>3.7111533001629927E-4</v>
      </c>
      <c r="J8080" s="11">
        <v>9.4217355537658323E-3</v>
      </c>
      <c r="K8080" s="126">
        <f t="shared" si="2018"/>
        <v>0.18480774897663144</v>
      </c>
      <c r="L8080" s="74">
        <f t="shared" si="2019"/>
        <v>184807.74897663144</v>
      </c>
      <c r="M8080" s="75">
        <f t="shared" si="2020"/>
        <v>48288.348535222598</v>
      </c>
      <c r="N8080" s="75">
        <f t="shared" si="2021"/>
        <v>109533.16743170311</v>
      </c>
      <c r="O8080" s="75">
        <f t="shared" si="2022"/>
        <v>0</v>
      </c>
      <c r="P8080" s="75">
        <f t="shared" si="2023"/>
        <v>33017.197822027665</v>
      </c>
      <c r="Q8080" s="75">
        <f t="shared" si="2024"/>
        <v>341.9927761686439</v>
      </c>
      <c r="R8080" s="75">
        <f t="shared" si="2025"/>
        <v>13079.734833514492</v>
      </c>
      <c r="S8080" s="76">
        <f t="shared" si="2017"/>
        <v>204260.44139863653</v>
      </c>
      <c r="T8080" s="76"/>
      <c r="U8080" s="115">
        <f t="shared" si="2026"/>
        <v>46657.13480285478</v>
      </c>
      <c r="V8080" s="115">
        <f t="shared" si="2027"/>
        <v>32822.667380981118</v>
      </c>
      <c r="W8080" s="115">
        <f t="shared" si="2028"/>
        <v>104811.32380718747</v>
      </c>
      <c r="X8080" s="115">
        <f t="shared" si="2029"/>
        <v>13183.735005307544</v>
      </c>
      <c r="Y8080" s="115">
        <f t="shared" si="2030"/>
        <v>0</v>
      </c>
      <c r="Z8080" s="115">
        <f t="shared" si="2031"/>
        <v>320.94659490497855</v>
      </c>
      <c r="AA8080" s="12">
        <f t="shared" si="2032"/>
        <v>197795.80759123591</v>
      </c>
    </row>
    <row r="8081" spans="1:27" x14ac:dyDescent="0.2">
      <c r="A8081" s="72">
        <v>2004</v>
      </c>
      <c r="B8081" s="72">
        <v>12</v>
      </c>
      <c r="C8081" s="72">
        <v>2</v>
      </c>
      <c r="D8081" s="72">
        <v>15</v>
      </c>
      <c r="E8081" s="11">
        <v>4.9651978892987982E-2</v>
      </c>
      <c r="F8081" s="11">
        <v>9.3642696375972903E-2</v>
      </c>
      <c r="G8081" s="11">
        <v>0</v>
      </c>
      <c r="H8081" s="11">
        <v>3.0205658501133787E-2</v>
      </c>
      <c r="I8081" s="11">
        <v>3.7111533001629927E-4</v>
      </c>
      <c r="J8081" s="11">
        <v>9.5636044491589217E-3</v>
      </c>
      <c r="K8081" s="126">
        <f t="shared" si="2018"/>
        <v>0.18343505354926992</v>
      </c>
      <c r="L8081" s="74">
        <f t="shared" si="2019"/>
        <v>183435.05354926991</v>
      </c>
      <c r="M8081" s="75">
        <f t="shared" si="2020"/>
        <v>49865.187739298606</v>
      </c>
      <c r="N8081" s="75">
        <f t="shared" si="2021"/>
        <v>107797.71519565163</v>
      </c>
      <c r="O8081" s="75">
        <f t="shared" si="2022"/>
        <v>0</v>
      </c>
      <c r="P8081" s="75">
        <f t="shared" si="2023"/>
        <v>31378.85027190781</v>
      </c>
      <c r="Q8081" s="75">
        <f t="shared" si="2024"/>
        <v>341.9927761686439</v>
      </c>
      <c r="R8081" s="75">
        <f t="shared" si="2025"/>
        <v>13276.684484911098</v>
      </c>
      <c r="S8081" s="76">
        <f t="shared" si="2017"/>
        <v>202660.43046793781</v>
      </c>
      <c r="T8081" s="76"/>
      <c r="U8081" s="115">
        <f t="shared" si="2026"/>
        <v>48180.70729060172</v>
      </c>
      <c r="V8081" s="115">
        <f t="shared" si="2027"/>
        <v>31193.972632811026</v>
      </c>
      <c r="W8081" s="115">
        <f t="shared" si="2028"/>
        <v>103150.68483791711</v>
      </c>
      <c r="X8081" s="115">
        <f t="shared" si="2029"/>
        <v>13382.250651568766</v>
      </c>
      <c r="Y8081" s="115">
        <f t="shared" si="2030"/>
        <v>0</v>
      </c>
      <c r="Z8081" s="115">
        <f t="shared" si="2031"/>
        <v>320.94659490497855</v>
      </c>
      <c r="AA8081" s="12">
        <f t="shared" si="2032"/>
        <v>196228.56200780359</v>
      </c>
    </row>
    <row r="8082" spans="1:27" x14ac:dyDescent="0.2">
      <c r="A8082" s="72">
        <v>2004</v>
      </c>
      <c r="B8082" s="72">
        <v>12</v>
      </c>
      <c r="C8082" s="72">
        <v>2</v>
      </c>
      <c r="D8082" s="72">
        <v>16</v>
      </c>
      <c r="E8082" s="11">
        <v>5.1973798987267103E-2</v>
      </c>
      <c r="F8082" s="11">
        <v>9.0831042677106053E-2</v>
      </c>
      <c r="G8082" s="11">
        <v>0</v>
      </c>
      <c r="H8082" s="11">
        <v>3.1547296150999091E-2</v>
      </c>
      <c r="I8082" s="11">
        <v>3.7111533001629927E-4</v>
      </c>
      <c r="J8082" s="11">
        <v>9.4716952336228403E-3</v>
      </c>
      <c r="K8082" s="126">
        <f t="shared" si="2018"/>
        <v>0.18419494837901138</v>
      </c>
      <c r="L8082" s="74">
        <f t="shared" si="2019"/>
        <v>184194.94837901139</v>
      </c>
      <c r="M8082" s="75">
        <f t="shared" si="2020"/>
        <v>52196.977880989311</v>
      </c>
      <c r="N8082" s="75">
        <f t="shared" si="2021"/>
        <v>104561.05225888238</v>
      </c>
      <c r="O8082" s="75">
        <f t="shared" si="2022"/>
        <v>0</v>
      </c>
      <c r="P8082" s="75">
        <f t="shared" si="2023"/>
        <v>32772.597305520649</v>
      </c>
      <c r="Q8082" s="75">
        <f t="shared" si="2024"/>
        <v>341.9927761686439</v>
      </c>
      <c r="R8082" s="75">
        <f t="shared" si="2025"/>
        <v>13149.091414493432</v>
      </c>
      <c r="S8082" s="76">
        <f t="shared" si="2017"/>
        <v>203021.71163605442</v>
      </c>
      <c r="T8082" s="76"/>
      <c r="U8082" s="115">
        <f t="shared" si="2026"/>
        <v>50433.72795237635</v>
      </c>
      <c r="V8082" s="115">
        <f t="shared" si="2027"/>
        <v>32579.507999685295</v>
      </c>
      <c r="W8082" s="115">
        <f t="shared" si="2028"/>
        <v>100053.55056274911</v>
      </c>
      <c r="X8082" s="115">
        <f t="shared" si="2029"/>
        <v>13253.64305743086</v>
      </c>
      <c r="Y8082" s="115">
        <f t="shared" si="2030"/>
        <v>0</v>
      </c>
      <c r="Z8082" s="115">
        <f t="shared" si="2031"/>
        <v>320.94659490497855</v>
      </c>
      <c r="AA8082" s="12">
        <f t="shared" si="2032"/>
        <v>196641.37616714661</v>
      </c>
    </row>
    <row r="8083" spans="1:27" x14ac:dyDescent="0.2">
      <c r="A8083" s="72">
        <v>2004</v>
      </c>
      <c r="B8083" s="72">
        <v>12</v>
      </c>
      <c r="C8083" s="72">
        <v>2</v>
      </c>
      <c r="D8083" s="72">
        <v>17</v>
      </c>
      <c r="E8083" s="11">
        <v>6.0623918481304391E-2</v>
      </c>
      <c r="F8083" s="11">
        <v>8.8912286769123772E-2</v>
      </c>
      <c r="G8083" s="11">
        <v>4.5004836840838825E-4</v>
      </c>
      <c r="H8083" s="11">
        <v>3.1546124750793395E-2</v>
      </c>
      <c r="I8083" s="11">
        <v>3.7555445290519761E-4</v>
      </c>
      <c r="J8083" s="11">
        <v>9.1135883818751207E-3</v>
      </c>
      <c r="K8083" s="126">
        <f t="shared" si="2018"/>
        <v>0.19102152120441024</v>
      </c>
      <c r="L8083" s="74">
        <f t="shared" si="2019"/>
        <v>191021.52120441024</v>
      </c>
      <c r="M8083" s="75">
        <f t="shared" si="2020"/>
        <v>60884.241554148801</v>
      </c>
      <c r="N8083" s="75">
        <f t="shared" si="2021"/>
        <v>102352.2574366124</v>
      </c>
      <c r="O8083" s="75">
        <f t="shared" si="2022"/>
        <v>470.75679405905055</v>
      </c>
      <c r="P8083" s="75">
        <f t="shared" si="2023"/>
        <v>32771.380407976052</v>
      </c>
      <c r="Q8083" s="75">
        <f t="shared" si="2024"/>
        <v>346.08354752120817</v>
      </c>
      <c r="R8083" s="75">
        <f t="shared" si="2025"/>
        <v>12651.949180326958</v>
      </c>
      <c r="S8083" s="76">
        <f t="shared" si="2017"/>
        <v>209476.66892064444</v>
      </c>
      <c r="T8083" s="76"/>
      <c r="U8083" s="115">
        <f t="shared" si="2026"/>
        <v>58827.529864464814</v>
      </c>
      <c r="V8083" s="115">
        <f t="shared" si="2027"/>
        <v>32578.298271847143</v>
      </c>
      <c r="W8083" s="115">
        <f t="shared" si="2028"/>
        <v>97939.974239075935</v>
      </c>
      <c r="X8083" s="115">
        <f t="shared" si="2029"/>
        <v>12752.547923728041</v>
      </c>
      <c r="Y8083" s="115">
        <f t="shared" si="2030"/>
        <v>207.50965978576824</v>
      </c>
      <c r="Z8083" s="115">
        <f t="shared" si="2031"/>
        <v>324.78562083660501</v>
      </c>
      <c r="AA8083" s="12">
        <f t="shared" si="2032"/>
        <v>202630.64557973831</v>
      </c>
    </row>
    <row r="8084" spans="1:27" x14ac:dyDescent="0.2">
      <c r="A8084" s="72">
        <v>2004</v>
      </c>
      <c r="B8084" s="72">
        <v>12</v>
      </c>
      <c r="C8084" s="72">
        <v>2</v>
      </c>
      <c r="D8084" s="72">
        <v>18</v>
      </c>
      <c r="E8084" s="11">
        <v>7.1914825987471356E-2</v>
      </c>
      <c r="F8084" s="11">
        <v>8.6322425569937869E-2</v>
      </c>
      <c r="G8084" s="11">
        <v>1.6849179266377203E-3</v>
      </c>
      <c r="H8084" s="11">
        <v>2.945087522931164E-2</v>
      </c>
      <c r="I8084" s="11">
        <v>3.8773478307754333E-4</v>
      </c>
      <c r="J8084" s="11">
        <v>8.6755865936666513E-3</v>
      </c>
      <c r="K8084" s="126">
        <f t="shared" si="2018"/>
        <v>0.19843636609010279</v>
      </c>
      <c r="L8084" s="74">
        <f t="shared" si="2019"/>
        <v>198436.36609010279</v>
      </c>
      <c r="M8084" s="75">
        <f t="shared" si="2020"/>
        <v>72223.632955960245</v>
      </c>
      <c r="N8084" s="75">
        <f t="shared" si="2021"/>
        <v>99370.913127332737</v>
      </c>
      <c r="O8084" s="75">
        <f t="shared" si="2022"/>
        <v>1762.4473658280947</v>
      </c>
      <c r="P8084" s="75">
        <f t="shared" si="2023"/>
        <v>30594.751117990712</v>
      </c>
      <c r="Q8084" s="75">
        <f t="shared" si="2024"/>
        <v>357.30804996929692</v>
      </c>
      <c r="R8084" s="75">
        <f t="shared" si="2025"/>
        <v>12043.892711995904</v>
      </c>
      <c r="S8084" s="76">
        <f t="shared" si="2017"/>
        <v>216352.94532907696</v>
      </c>
      <c r="T8084" s="76"/>
      <c r="U8084" s="115">
        <f t="shared" si="2026"/>
        <v>69783.868800569413</v>
      </c>
      <c r="V8084" s="115">
        <f t="shared" si="2027"/>
        <v>30414.493227518811</v>
      </c>
      <c r="W8084" s="115">
        <f t="shared" si="2028"/>
        <v>95087.152111244504</v>
      </c>
      <c r="X8084" s="115">
        <f t="shared" si="2029"/>
        <v>12139.656649648156</v>
      </c>
      <c r="Y8084" s="115">
        <f t="shared" si="2030"/>
        <v>776.88704207513933</v>
      </c>
      <c r="Z8084" s="115">
        <f t="shared" si="2031"/>
        <v>335.31936918233095</v>
      </c>
      <c r="AA8084" s="12">
        <f t="shared" si="2032"/>
        <v>208537.37720023835</v>
      </c>
    </row>
    <row r="8085" spans="1:27" x14ac:dyDescent="0.2">
      <c r="A8085" s="72">
        <v>2004</v>
      </c>
      <c r="B8085" s="72">
        <v>12</v>
      </c>
      <c r="C8085" s="72">
        <v>2</v>
      </c>
      <c r="D8085" s="72">
        <v>19</v>
      </c>
      <c r="E8085" s="11">
        <v>7.8422427564007649E-2</v>
      </c>
      <c r="F8085" s="11">
        <v>8.5383903964400348E-2</v>
      </c>
      <c r="G8085" s="11">
        <v>1.6849179266377203E-3</v>
      </c>
      <c r="H8085" s="11">
        <v>2.9153583686110703E-2</v>
      </c>
      <c r="I8085" s="11">
        <v>3.8773478307754333E-4</v>
      </c>
      <c r="J8085" s="11">
        <v>8.5962617282264626E-3</v>
      </c>
      <c r="K8085" s="126">
        <f t="shared" si="2018"/>
        <v>0.20362882965246046</v>
      </c>
      <c r="L8085" s="74">
        <f t="shared" si="2019"/>
        <v>203628.82965246047</v>
      </c>
      <c r="M8085" s="75">
        <f t="shared" si="2020"/>
        <v>78759.178599486768</v>
      </c>
      <c r="N8085" s="75">
        <f t="shared" si="2021"/>
        <v>98290.524707797027</v>
      </c>
      <c r="O8085" s="75">
        <f t="shared" si="2022"/>
        <v>1762.4473658280947</v>
      </c>
      <c r="P8085" s="75">
        <f t="shared" si="2023"/>
        <v>30285.912731936107</v>
      </c>
      <c r="Q8085" s="75">
        <f t="shared" si="2024"/>
        <v>357.30804996929692</v>
      </c>
      <c r="R8085" s="75">
        <f t="shared" si="2025"/>
        <v>11933.769879557971</v>
      </c>
      <c r="S8085" s="76">
        <f t="shared" si="2017"/>
        <v>221389.14133457528</v>
      </c>
      <c r="T8085" s="76"/>
      <c r="U8085" s="115">
        <f t="shared" si="2026"/>
        <v>76098.639202746344</v>
      </c>
      <c r="V8085" s="115">
        <f t="shared" si="2027"/>
        <v>30107.47445280055</v>
      </c>
      <c r="W8085" s="115">
        <f t="shared" si="2028"/>
        <v>94053.337942142723</v>
      </c>
      <c r="X8085" s="115">
        <f t="shared" si="2029"/>
        <v>12028.658203626486</v>
      </c>
      <c r="Y8085" s="115">
        <f t="shared" si="2030"/>
        <v>776.88704207513933</v>
      </c>
      <c r="Z8085" s="115">
        <f t="shared" si="2031"/>
        <v>335.31936918233095</v>
      </c>
      <c r="AA8085" s="12">
        <f t="shared" si="2032"/>
        <v>213400.31621257358</v>
      </c>
    </row>
    <row r="8086" spans="1:27" x14ac:dyDescent="0.2">
      <c r="A8086" s="72">
        <v>2004</v>
      </c>
      <c r="B8086" s="72">
        <v>12</v>
      </c>
      <c r="C8086" s="72">
        <v>2</v>
      </c>
      <c r="D8086" s="72">
        <v>20</v>
      </c>
      <c r="E8086" s="11">
        <v>7.8684074139711332E-2</v>
      </c>
      <c r="F8086" s="11">
        <v>8.3650766729365694E-2</v>
      </c>
      <c r="G8086" s="11">
        <v>1.6849179266377203E-3</v>
      </c>
      <c r="H8086" s="11">
        <v>2.910674204331418E-2</v>
      </c>
      <c r="I8086" s="11">
        <v>3.8773478307754333E-4</v>
      </c>
      <c r="J8086" s="11">
        <v>8.4927198321757564E-3</v>
      </c>
      <c r="K8086" s="126">
        <f t="shared" si="2018"/>
        <v>0.20200695545428221</v>
      </c>
      <c r="L8086" s="74">
        <f t="shared" si="2019"/>
        <v>202006.9554542822</v>
      </c>
      <c r="M8086" s="75">
        <f t="shared" si="2020"/>
        <v>79021.948702707188</v>
      </c>
      <c r="N8086" s="75">
        <f t="shared" si="2021"/>
        <v>96295.406654947132</v>
      </c>
      <c r="O8086" s="75">
        <f t="shared" si="2022"/>
        <v>1762.4473658280947</v>
      </c>
      <c r="P8086" s="75">
        <f t="shared" si="2023"/>
        <v>30237.251753538731</v>
      </c>
      <c r="Q8086" s="75">
        <f t="shared" si="2024"/>
        <v>357.30804996929692</v>
      </c>
      <c r="R8086" s="75">
        <f t="shared" si="2025"/>
        <v>11790.027727512403</v>
      </c>
      <c r="S8086" s="76">
        <f t="shared" si="2017"/>
        <v>219464.39025450285</v>
      </c>
      <c r="T8086" s="76"/>
      <c r="U8086" s="115">
        <f t="shared" si="2026"/>
        <v>76352.532750569211</v>
      </c>
      <c r="V8086" s="115">
        <f t="shared" si="2027"/>
        <v>30059.10017473554</v>
      </c>
      <c r="W8086" s="115">
        <f t="shared" si="2028"/>
        <v>92144.227038350029</v>
      </c>
      <c r="X8086" s="115">
        <f t="shared" si="2029"/>
        <v>11883.773122561566</v>
      </c>
      <c r="Y8086" s="115">
        <f t="shared" si="2030"/>
        <v>776.88704207513933</v>
      </c>
      <c r="Z8086" s="115">
        <f t="shared" si="2031"/>
        <v>335.31936918233095</v>
      </c>
      <c r="AA8086" s="12">
        <f t="shared" si="2032"/>
        <v>211551.83949747382</v>
      </c>
    </row>
    <row r="8087" spans="1:27" x14ac:dyDescent="0.2">
      <c r="A8087" s="72">
        <v>2004</v>
      </c>
      <c r="B8087" s="72">
        <v>12</v>
      </c>
      <c r="C8087" s="72">
        <v>2</v>
      </c>
      <c r="D8087" s="72">
        <v>21</v>
      </c>
      <c r="E8087" s="11">
        <v>7.4312831954043909E-2</v>
      </c>
      <c r="F8087" s="11">
        <v>8.1802399938617543E-2</v>
      </c>
      <c r="G8087" s="11">
        <v>1.6849179266377203E-3</v>
      </c>
      <c r="H8087" s="11">
        <v>2.7114652374833407E-2</v>
      </c>
      <c r="I8087" s="11">
        <v>3.8773478307754333E-4</v>
      </c>
      <c r="J8087" s="11">
        <v>8.3580958155543231E-3</v>
      </c>
      <c r="K8087" s="126">
        <f t="shared" si="2018"/>
        <v>0.19366063279276446</v>
      </c>
      <c r="L8087" s="74">
        <f t="shared" si="2019"/>
        <v>193660.63279276446</v>
      </c>
      <c r="M8087" s="75">
        <f t="shared" si="2020"/>
        <v>74631.936117065197</v>
      </c>
      <c r="N8087" s="75">
        <f t="shared" si="2021"/>
        <v>94167.64096048029</v>
      </c>
      <c r="O8087" s="75">
        <f t="shared" si="2022"/>
        <v>1762.4473658280947</v>
      </c>
      <c r="P8087" s="75">
        <f t="shared" si="2023"/>
        <v>28167.789058887451</v>
      </c>
      <c r="Q8087" s="75">
        <f t="shared" si="2024"/>
        <v>357.30804996929692</v>
      </c>
      <c r="R8087" s="75">
        <f t="shared" si="2025"/>
        <v>11603.135787106879</v>
      </c>
      <c r="S8087" s="76">
        <f t="shared" si="2017"/>
        <v>210690.2573393372</v>
      </c>
      <c r="T8087" s="76"/>
      <c r="U8087" s="115">
        <f t="shared" si="2026"/>
        <v>72110.817819168675</v>
      </c>
      <c r="V8087" s="115">
        <f t="shared" si="2027"/>
        <v>28001.830322520189</v>
      </c>
      <c r="W8087" s="115">
        <f t="shared" si="2028"/>
        <v>90108.186773855297</v>
      </c>
      <c r="X8087" s="115">
        <f t="shared" si="2029"/>
        <v>11695.395158612269</v>
      </c>
      <c r="Y8087" s="115">
        <f t="shared" si="2030"/>
        <v>776.88704207513933</v>
      </c>
      <c r="Z8087" s="115">
        <f t="shared" si="2031"/>
        <v>335.31936918233095</v>
      </c>
      <c r="AA8087" s="12">
        <f t="shared" si="2032"/>
        <v>203028.4364854139</v>
      </c>
    </row>
    <row r="8088" spans="1:27" x14ac:dyDescent="0.2">
      <c r="A8088" s="72">
        <v>2004</v>
      </c>
      <c r="B8088" s="72">
        <v>12</v>
      </c>
      <c r="C8088" s="72">
        <v>2</v>
      </c>
      <c r="D8088" s="72">
        <v>22</v>
      </c>
      <c r="E8088" s="11">
        <v>6.8401080462706473E-2</v>
      </c>
      <c r="F8088" s="11">
        <v>7.9482777182521239E-2</v>
      </c>
      <c r="G8088" s="11">
        <v>1.6849179266377203E-3</v>
      </c>
      <c r="H8088" s="11">
        <v>2.37522711272855E-2</v>
      </c>
      <c r="I8088" s="11">
        <v>3.8773478307754333E-4</v>
      </c>
      <c r="J8088" s="11">
        <v>8.1084890557903497E-3</v>
      </c>
      <c r="K8088" s="126">
        <f t="shared" si="2018"/>
        <v>0.18181727053801883</v>
      </c>
      <c r="L8088" s="74">
        <f t="shared" si="2019"/>
        <v>181817.27053801881</v>
      </c>
      <c r="M8088" s="75">
        <f t="shared" si="2020"/>
        <v>68694.799177992434</v>
      </c>
      <c r="N8088" s="75">
        <f t="shared" si="2021"/>
        <v>91497.384305128566</v>
      </c>
      <c r="O8088" s="75">
        <f t="shared" si="2022"/>
        <v>1762.4473658280947</v>
      </c>
      <c r="P8088" s="75">
        <f t="shared" si="2023"/>
        <v>24674.812479021926</v>
      </c>
      <c r="Q8088" s="75">
        <f t="shared" si="2024"/>
        <v>357.30804996929692</v>
      </c>
      <c r="R8088" s="75">
        <f t="shared" si="2025"/>
        <v>11256.618925989864</v>
      </c>
      <c r="S8088" s="76">
        <f t="shared" si="2017"/>
        <v>198243.37030393016</v>
      </c>
      <c r="T8088" s="76"/>
      <c r="U8088" s="115">
        <f t="shared" si="2026"/>
        <v>66374.241462508449</v>
      </c>
      <c r="V8088" s="115">
        <f t="shared" si="2027"/>
        <v>24529.433631908418</v>
      </c>
      <c r="W8088" s="115">
        <f t="shared" si="2028"/>
        <v>87553.041683881747</v>
      </c>
      <c r="X8088" s="115">
        <f t="shared" si="2029"/>
        <v>11346.123057152536</v>
      </c>
      <c r="Y8088" s="115">
        <f t="shared" si="2030"/>
        <v>776.88704207513933</v>
      </c>
      <c r="Z8088" s="115">
        <f t="shared" si="2031"/>
        <v>335.31936918233095</v>
      </c>
      <c r="AA8088" s="12">
        <f t="shared" si="2032"/>
        <v>190915.0462467086</v>
      </c>
    </row>
    <row r="8089" spans="1:27" x14ac:dyDescent="0.2">
      <c r="A8089" s="72">
        <v>2004</v>
      </c>
      <c r="B8089" s="72">
        <v>12</v>
      </c>
      <c r="C8089" s="72">
        <v>2</v>
      </c>
      <c r="D8089" s="72">
        <v>23</v>
      </c>
      <c r="E8089" s="11">
        <v>6.2860759920052703E-2</v>
      </c>
      <c r="F8089" s="11">
        <v>7.5005822819777343E-2</v>
      </c>
      <c r="G8089" s="11">
        <v>1.6849179266377203E-3</v>
      </c>
      <c r="H8089" s="11">
        <v>2.0726802617065547E-2</v>
      </c>
      <c r="I8089" s="11">
        <v>3.8773478307754333E-4</v>
      </c>
      <c r="J8089" s="11">
        <v>7.9311526295379482E-3</v>
      </c>
      <c r="K8089" s="126">
        <f t="shared" si="2018"/>
        <v>0.16859719069614881</v>
      </c>
      <c r="L8089" s="74">
        <f t="shared" si="2019"/>
        <v>168597.19069614881</v>
      </c>
      <c r="M8089" s="75">
        <f t="shared" si="2020"/>
        <v>63130.688136401324</v>
      </c>
      <c r="N8089" s="75">
        <f t="shared" si="2021"/>
        <v>86343.694054675405</v>
      </c>
      <c r="O8089" s="75">
        <f t="shared" si="2022"/>
        <v>1762.4473658280947</v>
      </c>
      <c r="P8089" s="75">
        <f t="shared" si="2023"/>
        <v>21531.834371757668</v>
      </c>
      <c r="Q8089" s="75">
        <f t="shared" si="2024"/>
        <v>357.30804996929692</v>
      </c>
      <c r="R8089" s="75">
        <f t="shared" si="2025"/>
        <v>11010.431435535686</v>
      </c>
      <c r="S8089" s="76">
        <f t="shared" si="2017"/>
        <v>184136.40341416746</v>
      </c>
      <c r="T8089" s="76"/>
      <c r="U8089" s="115">
        <f t="shared" si="2026"/>
        <v>60998.089931125935</v>
      </c>
      <c r="V8089" s="115">
        <f t="shared" si="2027"/>
        <v>21404.973295919037</v>
      </c>
      <c r="W8089" s="115">
        <f t="shared" si="2028"/>
        <v>82621.520845876235</v>
      </c>
      <c r="X8089" s="115">
        <f t="shared" si="2029"/>
        <v>11097.978069728701</v>
      </c>
      <c r="Y8089" s="115">
        <f t="shared" si="2030"/>
        <v>776.88704207513933</v>
      </c>
      <c r="Z8089" s="115">
        <f t="shared" si="2031"/>
        <v>335.31936918233095</v>
      </c>
      <c r="AA8089" s="12">
        <f t="shared" si="2032"/>
        <v>177234.76855390737</v>
      </c>
    </row>
    <row r="8090" spans="1:27" x14ac:dyDescent="0.2">
      <c r="A8090" s="72">
        <v>2004</v>
      </c>
      <c r="B8090" s="72">
        <v>12</v>
      </c>
      <c r="C8090" s="72">
        <v>2</v>
      </c>
      <c r="D8090" s="72">
        <v>24</v>
      </c>
      <c r="E8090" s="11">
        <v>4.8717387481774517E-2</v>
      </c>
      <c r="F8090" s="11">
        <v>7.1120127529318247E-2</v>
      </c>
      <c r="G8090" s="11">
        <v>1.6849179266377203E-3</v>
      </c>
      <c r="H8090" s="11">
        <v>2.0392454337964834E-2</v>
      </c>
      <c r="I8090" s="11">
        <v>3.8773478307754333E-4</v>
      </c>
      <c r="J8090" s="11">
        <v>7.1384765668788177E-3</v>
      </c>
      <c r="K8090" s="126">
        <f t="shared" si="2018"/>
        <v>0.14944109862565169</v>
      </c>
      <c r="L8090" s="74">
        <f t="shared" si="2019"/>
        <v>149441.09862565168</v>
      </c>
      <c r="M8090" s="75">
        <f t="shared" si="2020"/>
        <v>48926.583131411026</v>
      </c>
      <c r="N8090" s="75">
        <f t="shared" si="2021"/>
        <v>81870.637527380997</v>
      </c>
      <c r="O8090" s="75">
        <f t="shared" si="2022"/>
        <v>1762.4473658280947</v>
      </c>
      <c r="P8090" s="75">
        <f t="shared" si="2023"/>
        <v>21184.499961280326</v>
      </c>
      <c r="Q8090" s="75">
        <f t="shared" si="2024"/>
        <v>357.30804996929692</v>
      </c>
      <c r="R8090" s="75">
        <f t="shared" si="2025"/>
        <v>9909.9980122783654</v>
      </c>
      <c r="S8090" s="76">
        <f t="shared" si="2017"/>
        <v>164011.47404814811</v>
      </c>
      <c r="T8090" s="76"/>
      <c r="U8090" s="115">
        <f t="shared" si="2026"/>
        <v>47273.809394003576</v>
      </c>
      <c r="V8090" s="115">
        <f t="shared" si="2027"/>
        <v>21059.685307322346</v>
      </c>
      <c r="W8090" s="115">
        <f t="shared" si="2028"/>
        <v>78341.29242664027</v>
      </c>
      <c r="X8090" s="115">
        <f t="shared" si="2029"/>
        <v>9988.7948310873307</v>
      </c>
      <c r="Y8090" s="115">
        <f t="shared" si="2030"/>
        <v>776.88704207513933</v>
      </c>
      <c r="Z8090" s="115">
        <f t="shared" si="2031"/>
        <v>335.31936918233095</v>
      </c>
      <c r="AA8090" s="12">
        <f t="shared" si="2032"/>
        <v>157775.78837031097</v>
      </c>
    </row>
    <row r="8091" spans="1:27" x14ac:dyDescent="0.2">
      <c r="A8091" s="72">
        <v>2004</v>
      </c>
      <c r="B8091" s="72">
        <v>12</v>
      </c>
      <c r="C8091" s="72">
        <v>3</v>
      </c>
      <c r="D8091" s="72">
        <v>1</v>
      </c>
      <c r="E8091" s="11">
        <v>4.1098538675389547E-2</v>
      </c>
      <c r="F8091" s="11">
        <v>6.9769209956437248E-2</v>
      </c>
      <c r="G8091" s="11">
        <v>1.6849179266377203E-3</v>
      </c>
      <c r="H8091" s="11">
        <v>1.9943922849061626E-2</v>
      </c>
      <c r="I8091" s="11">
        <v>3.8773478307754333E-4</v>
      </c>
      <c r="J8091" s="11">
        <v>6.8626512584438115E-3</v>
      </c>
      <c r="K8091" s="126">
        <f t="shared" si="2018"/>
        <v>0.13974697544904752</v>
      </c>
      <c r="L8091" s="74">
        <f t="shared" si="2019"/>
        <v>139746.97544904752</v>
      </c>
      <c r="M8091" s="75">
        <f t="shared" si="2020"/>
        <v>41275.018489717142</v>
      </c>
      <c r="N8091" s="75">
        <f t="shared" si="2021"/>
        <v>80315.515415245914</v>
      </c>
      <c r="O8091" s="75">
        <f t="shared" si="2022"/>
        <v>1762.4473658280947</v>
      </c>
      <c r="P8091" s="75">
        <f t="shared" si="2023"/>
        <v>20718.547450031438</v>
      </c>
      <c r="Q8091" s="75">
        <f t="shared" si="2024"/>
        <v>357.30804996929692</v>
      </c>
      <c r="R8091" s="75">
        <f t="shared" si="2025"/>
        <v>9527.0832218860323</v>
      </c>
      <c r="S8091" s="76">
        <f t="shared" si="2017"/>
        <v>153955.91999267793</v>
      </c>
      <c r="T8091" s="76"/>
      <c r="U8091" s="115">
        <f t="shared" si="2026"/>
        <v>39880.719885467894</v>
      </c>
      <c r="V8091" s="115">
        <f t="shared" si="2027"/>
        <v>20596.478091056051</v>
      </c>
      <c r="W8091" s="115">
        <f t="shared" si="2028"/>
        <v>76853.209765684267</v>
      </c>
      <c r="X8091" s="115">
        <f t="shared" si="2029"/>
        <v>9602.8353915113712</v>
      </c>
      <c r="Y8091" s="115">
        <f t="shared" si="2030"/>
        <v>776.88704207513933</v>
      </c>
      <c r="Z8091" s="115">
        <f t="shared" si="2031"/>
        <v>335.31936918233095</v>
      </c>
      <c r="AA8091" s="12">
        <f t="shared" si="2032"/>
        <v>148045.44954497708</v>
      </c>
    </row>
    <row r="8092" spans="1:27" x14ac:dyDescent="0.2">
      <c r="A8092" s="72">
        <v>2004</v>
      </c>
      <c r="B8092" s="72">
        <v>12</v>
      </c>
      <c r="C8092" s="72">
        <v>3</v>
      </c>
      <c r="D8092" s="72">
        <v>2</v>
      </c>
      <c r="E8092" s="11">
        <v>3.7888152182623598E-2</v>
      </c>
      <c r="F8092" s="11">
        <v>6.7888834113321486E-2</v>
      </c>
      <c r="G8092" s="11">
        <v>1.6849179266377203E-3</v>
      </c>
      <c r="H8092" s="11">
        <v>1.9722800740749669E-2</v>
      </c>
      <c r="I8092" s="11">
        <v>3.8773478307754333E-4</v>
      </c>
      <c r="J8092" s="11">
        <v>6.5374495911223835E-3</v>
      </c>
      <c r="K8092" s="126">
        <f t="shared" si="2018"/>
        <v>0.1341098893375324</v>
      </c>
      <c r="L8092" s="74">
        <f t="shared" si="2019"/>
        <v>134109.8893375324</v>
      </c>
      <c r="M8092" s="75">
        <f t="shared" si="2020"/>
        <v>38050.846387281759</v>
      </c>
      <c r="N8092" s="75">
        <f t="shared" si="2021"/>
        <v>78150.902183871847</v>
      </c>
      <c r="O8092" s="75">
        <f t="shared" si="2022"/>
        <v>1762.4473658280947</v>
      </c>
      <c r="P8092" s="75">
        <f t="shared" si="2023"/>
        <v>20488.836929790039</v>
      </c>
      <c r="Q8092" s="75">
        <f t="shared" si="2024"/>
        <v>357.30804996929692</v>
      </c>
      <c r="R8092" s="75">
        <f t="shared" si="2025"/>
        <v>9075.6216464992212</v>
      </c>
      <c r="S8092" s="76">
        <f t="shared" si="2017"/>
        <v>147885.96256324026</v>
      </c>
      <c r="T8092" s="76"/>
      <c r="U8092" s="115">
        <f t="shared" si="2026"/>
        <v>36765.462541324014</v>
      </c>
      <c r="V8092" s="115">
        <f t="shared" si="2027"/>
        <v>20368.120977274415</v>
      </c>
      <c r="W8092" s="115">
        <f t="shared" si="2028"/>
        <v>74781.910417454128</v>
      </c>
      <c r="X8092" s="115">
        <f t="shared" si="2029"/>
        <v>9147.7841346825571</v>
      </c>
      <c r="Y8092" s="115">
        <f t="shared" si="2030"/>
        <v>776.88704207513933</v>
      </c>
      <c r="Z8092" s="115">
        <f t="shared" si="2031"/>
        <v>335.31936918233095</v>
      </c>
      <c r="AA8092" s="12">
        <f t="shared" si="2032"/>
        <v>142175.48448199258</v>
      </c>
    </row>
    <row r="8093" spans="1:27" x14ac:dyDescent="0.2">
      <c r="A8093" s="72">
        <v>2004</v>
      </c>
      <c r="B8093" s="72">
        <v>12</v>
      </c>
      <c r="C8093" s="72">
        <v>3</v>
      </c>
      <c r="D8093" s="72">
        <v>3</v>
      </c>
      <c r="E8093" s="11">
        <v>3.7099220448141554E-2</v>
      </c>
      <c r="F8093" s="11">
        <v>6.5589563467175885E-2</v>
      </c>
      <c r="G8093" s="11">
        <v>1.6849179266377203E-3</v>
      </c>
      <c r="H8093" s="11">
        <v>1.9573318785626119E-2</v>
      </c>
      <c r="I8093" s="11">
        <v>3.8773478307754333E-4</v>
      </c>
      <c r="J8093" s="11">
        <v>6.1008896560121803E-3</v>
      </c>
      <c r="K8093" s="126">
        <f t="shared" si="2018"/>
        <v>0.13043564506667102</v>
      </c>
      <c r="L8093" s="74">
        <f t="shared" si="2019"/>
        <v>130435.64506667102</v>
      </c>
      <c r="M8093" s="75">
        <f t="shared" si="2020"/>
        <v>37258.526928308631</v>
      </c>
      <c r="N8093" s="75">
        <f t="shared" si="2021"/>
        <v>75504.074060984509</v>
      </c>
      <c r="O8093" s="75">
        <f t="shared" si="2022"/>
        <v>1762.4473658280947</v>
      </c>
      <c r="P8093" s="75">
        <f t="shared" si="2023"/>
        <v>20333.549075761035</v>
      </c>
      <c r="Q8093" s="75">
        <f t="shared" si="2024"/>
        <v>357.30804996929692</v>
      </c>
      <c r="R8093" s="75">
        <f t="shared" si="2025"/>
        <v>8469.566832331202</v>
      </c>
      <c r="S8093" s="76">
        <f t="shared" si="2017"/>
        <v>143685.47231318275</v>
      </c>
      <c r="T8093" s="76"/>
      <c r="U8093" s="115">
        <f t="shared" si="2026"/>
        <v>35999.908180373583</v>
      </c>
      <c r="V8093" s="115">
        <f t="shared" si="2027"/>
        <v>20213.748046882971</v>
      </c>
      <c r="W8093" s="115">
        <f t="shared" si="2028"/>
        <v>72249.183883978389</v>
      </c>
      <c r="X8093" s="115">
        <f t="shared" si="2029"/>
        <v>8536.9104304076845</v>
      </c>
      <c r="Y8093" s="115">
        <f t="shared" si="2030"/>
        <v>776.88704207513933</v>
      </c>
      <c r="Z8093" s="115">
        <f t="shared" si="2031"/>
        <v>335.31936918233095</v>
      </c>
      <c r="AA8093" s="12">
        <f t="shared" si="2032"/>
        <v>138111.9569529001</v>
      </c>
    </row>
    <row r="8094" spans="1:27" x14ac:dyDescent="0.2">
      <c r="A8094" s="72">
        <v>2004</v>
      </c>
      <c r="B8094" s="72">
        <v>12</v>
      </c>
      <c r="C8094" s="72">
        <v>3</v>
      </c>
      <c r="D8094" s="72">
        <v>4</v>
      </c>
      <c r="E8094" s="11">
        <v>3.8302155705761759E-2</v>
      </c>
      <c r="F8094" s="11">
        <v>6.3407016360689267E-2</v>
      </c>
      <c r="G8094" s="11">
        <v>1.6849179266377203E-3</v>
      </c>
      <c r="H8094" s="11">
        <v>1.8167090260227385E-2</v>
      </c>
      <c r="I8094" s="11">
        <v>3.8773478307754333E-4</v>
      </c>
      <c r="J8094" s="11">
        <v>5.9561251617844821E-3</v>
      </c>
      <c r="K8094" s="126">
        <f t="shared" si="2018"/>
        <v>0.12790504019817817</v>
      </c>
      <c r="L8094" s="74">
        <f t="shared" si="2019"/>
        <v>127905.04019817816</v>
      </c>
      <c r="M8094" s="75">
        <f t="shared" si="2020"/>
        <v>38466.627668638328</v>
      </c>
      <c r="N8094" s="75">
        <f t="shared" si="2021"/>
        <v>72991.613394094689</v>
      </c>
      <c r="O8094" s="75">
        <f t="shared" si="2022"/>
        <v>1762.4473658280947</v>
      </c>
      <c r="P8094" s="75">
        <f t="shared" si="2023"/>
        <v>18872.702448467138</v>
      </c>
      <c r="Q8094" s="75">
        <f t="shared" si="2024"/>
        <v>357.30804996929692</v>
      </c>
      <c r="R8094" s="75">
        <f t="shared" si="2025"/>
        <v>8268.5973626405248</v>
      </c>
      <c r="S8094" s="76">
        <f t="shared" si="2017"/>
        <v>140719.29628963806</v>
      </c>
      <c r="T8094" s="76"/>
      <c r="U8094" s="115">
        <f t="shared" si="2026"/>
        <v>37167.198444108246</v>
      </c>
      <c r="V8094" s="115">
        <f t="shared" si="2027"/>
        <v>18761.508423134339</v>
      </c>
      <c r="W8094" s="115">
        <f t="shared" si="2028"/>
        <v>69845.032386447681</v>
      </c>
      <c r="X8094" s="115">
        <f t="shared" si="2029"/>
        <v>8334.3430032936321</v>
      </c>
      <c r="Y8094" s="115">
        <f t="shared" si="2030"/>
        <v>776.88704207513933</v>
      </c>
      <c r="Z8094" s="115">
        <f t="shared" si="2031"/>
        <v>335.31936918233095</v>
      </c>
      <c r="AA8094" s="12">
        <f t="shared" si="2032"/>
        <v>135220.28866824138</v>
      </c>
    </row>
    <row r="8095" spans="1:27" x14ac:dyDescent="0.2">
      <c r="A8095" s="72">
        <v>2004</v>
      </c>
      <c r="B8095" s="72">
        <v>12</v>
      </c>
      <c r="C8095" s="72">
        <v>3</v>
      </c>
      <c r="D8095" s="72">
        <v>5</v>
      </c>
      <c r="E8095" s="11">
        <v>3.9040400503473446E-2</v>
      </c>
      <c r="F8095" s="11">
        <v>6.3618368936916275E-2</v>
      </c>
      <c r="G8095" s="11">
        <v>1.6849179266377203E-3</v>
      </c>
      <c r="H8095" s="11">
        <v>1.792715499847038E-2</v>
      </c>
      <c r="I8095" s="11">
        <v>3.8773478307754333E-4</v>
      </c>
      <c r="J8095" s="11">
        <v>5.8710022474814036E-3</v>
      </c>
      <c r="K8095" s="126">
        <f t="shared" si="2018"/>
        <v>0.12852957939605678</v>
      </c>
      <c r="L8095" s="74">
        <f t="shared" si="2019"/>
        <v>128529.57939605678</v>
      </c>
      <c r="M8095" s="75">
        <f t="shared" si="2020"/>
        <v>39208.042537817935</v>
      </c>
      <c r="N8095" s="75">
        <f t="shared" si="2021"/>
        <v>73234.91400054573</v>
      </c>
      <c r="O8095" s="75">
        <f t="shared" si="2022"/>
        <v>1762.4473658280947</v>
      </c>
      <c r="P8095" s="75">
        <f t="shared" si="2023"/>
        <v>18623.448069412912</v>
      </c>
      <c r="Q8095" s="75">
        <f t="shared" si="2024"/>
        <v>357.30804996929692</v>
      </c>
      <c r="R8095" s="75">
        <f t="shared" si="2025"/>
        <v>8150.4253824372345</v>
      </c>
      <c r="S8095" s="76">
        <f t="shared" si="2017"/>
        <v>141336.5854060112</v>
      </c>
      <c r="T8095" s="76"/>
      <c r="U8095" s="115">
        <f t="shared" si="2026"/>
        <v>37883.567807432431</v>
      </c>
      <c r="V8095" s="115">
        <f t="shared" si="2027"/>
        <v>18513.722598878481</v>
      </c>
      <c r="W8095" s="115">
        <f t="shared" si="2028"/>
        <v>70077.844595234812</v>
      </c>
      <c r="X8095" s="115">
        <f t="shared" si="2029"/>
        <v>8215.2314087633931</v>
      </c>
      <c r="Y8095" s="115">
        <f t="shared" si="2030"/>
        <v>776.88704207513933</v>
      </c>
      <c r="Z8095" s="115">
        <f t="shared" si="2031"/>
        <v>335.31936918233095</v>
      </c>
      <c r="AA8095" s="12">
        <f t="shared" si="2032"/>
        <v>135802.5728215666</v>
      </c>
    </row>
    <row r="8096" spans="1:27" x14ac:dyDescent="0.2">
      <c r="A8096" s="72">
        <v>2004</v>
      </c>
      <c r="B8096" s="72">
        <v>12</v>
      </c>
      <c r="C8096" s="72">
        <v>3</v>
      </c>
      <c r="D8096" s="72">
        <v>6</v>
      </c>
      <c r="E8096" s="11">
        <v>4.1075032851200163E-2</v>
      </c>
      <c r="F8096" s="11">
        <v>6.7032922170523673E-2</v>
      </c>
      <c r="G8096" s="11">
        <v>1.6849179266377203E-3</v>
      </c>
      <c r="H8096" s="11">
        <v>1.950427056126515E-2</v>
      </c>
      <c r="I8096" s="11">
        <v>3.8773478307754333E-4</v>
      </c>
      <c r="J8096" s="11">
        <v>5.9012007579702661E-3</v>
      </c>
      <c r="K8096" s="126">
        <f t="shared" si="2018"/>
        <v>0.13558607905067452</v>
      </c>
      <c r="L8096" s="74">
        <f t="shared" si="2019"/>
        <v>135586.07905067451</v>
      </c>
      <c r="M8096" s="75">
        <f t="shared" si="2020"/>
        <v>41251.411729980609</v>
      </c>
      <c r="N8096" s="75">
        <f t="shared" si="2021"/>
        <v>77165.610693846465</v>
      </c>
      <c r="O8096" s="75">
        <f t="shared" si="2022"/>
        <v>1762.4473658280947</v>
      </c>
      <c r="P8096" s="75">
        <f t="shared" si="2023"/>
        <v>20261.819009234503</v>
      </c>
      <c r="Q8096" s="75">
        <f t="shared" si="2024"/>
        <v>357.30804996929692</v>
      </c>
      <c r="R8096" s="75">
        <f t="shared" si="2025"/>
        <v>8192.3484981209003</v>
      </c>
      <c r="S8096" s="76">
        <f t="shared" si="2017"/>
        <v>148990.94534697986</v>
      </c>
      <c r="T8096" s="76"/>
      <c r="U8096" s="115">
        <f t="shared" si="2026"/>
        <v>39857.910578363866</v>
      </c>
      <c r="V8096" s="115">
        <f t="shared" si="2027"/>
        <v>20142.44059894306</v>
      </c>
      <c r="W8096" s="115">
        <f t="shared" si="2028"/>
        <v>73839.093663159976</v>
      </c>
      <c r="X8096" s="115">
        <f t="shared" si="2029"/>
        <v>8257.4878653969099</v>
      </c>
      <c r="Y8096" s="115">
        <f t="shared" si="2030"/>
        <v>776.88704207513933</v>
      </c>
      <c r="Z8096" s="115">
        <f t="shared" si="2031"/>
        <v>335.31936918233095</v>
      </c>
      <c r="AA8096" s="12">
        <f t="shared" si="2032"/>
        <v>143209.13911712129</v>
      </c>
    </row>
    <row r="8097" spans="1:27" x14ac:dyDescent="0.2">
      <c r="A8097" s="72">
        <v>2004</v>
      </c>
      <c r="B8097" s="72">
        <v>12</v>
      </c>
      <c r="C8097" s="72">
        <v>3</v>
      </c>
      <c r="D8097" s="72">
        <v>7</v>
      </c>
      <c r="E8097" s="11">
        <v>5.132135762339636E-2</v>
      </c>
      <c r="F8097" s="11">
        <v>7.4111829181504926E-2</v>
      </c>
      <c r="G8097" s="11">
        <v>1.6849179266377203E-3</v>
      </c>
      <c r="H8097" s="11">
        <v>2.1175993805036666E-2</v>
      </c>
      <c r="I8097" s="11">
        <v>3.8773478307754333E-4</v>
      </c>
      <c r="J8097" s="11">
        <v>6.394761137844855E-3</v>
      </c>
      <c r="K8097" s="126">
        <f t="shared" si="2018"/>
        <v>0.15507659445749805</v>
      </c>
      <c r="L8097" s="74">
        <f t="shared" si="2019"/>
        <v>155076.59445749805</v>
      </c>
      <c r="M8097" s="75">
        <f t="shared" si="2020"/>
        <v>51541.734891210042</v>
      </c>
      <c r="N8097" s="75">
        <f t="shared" si="2021"/>
        <v>85314.564444627773</v>
      </c>
      <c r="O8097" s="75">
        <f t="shared" si="2022"/>
        <v>1762.4473658280947</v>
      </c>
      <c r="P8097" s="75">
        <f t="shared" si="2023"/>
        <v>21998.472204873509</v>
      </c>
      <c r="Q8097" s="75">
        <f t="shared" si="2024"/>
        <v>357.30804996929692</v>
      </c>
      <c r="R8097" s="75">
        <f t="shared" si="2025"/>
        <v>8877.534242960448</v>
      </c>
      <c r="S8097" s="76">
        <f t="shared" si="2017"/>
        <v>169852.06119946917</v>
      </c>
      <c r="T8097" s="76"/>
      <c r="U8097" s="115">
        <f t="shared" si="2026"/>
        <v>49800.61952290796</v>
      </c>
      <c r="V8097" s="115">
        <f t="shared" si="2027"/>
        <v>21868.86179627883</v>
      </c>
      <c r="W8097" s="115">
        <f t="shared" si="2028"/>
        <v>81636.755780394829</v>
      </c>
      <c r="X8097" s="115">
        <f t="shared" si="2029"/>
        <v>8948.121689733518</v>
      </c>
      <c r="Y8097" s="115">
        <f t="shared" si="2030"/>
        <v>776.88704207513933</v>
      </c>
      <c r="Z8097" s="115">
        <f t="shared" si="2031"/>
        <v>335.31936918233095</v>
      </c>
      <c r="AA8097" s="12">
        <f t="shared" si="2032"/>
        <v>163366.56520057263</v>
      </c>
    </row>
    <row r="8098" spans="1:27" x14ac:dyDescent="0.2">
      <c r="A8098" s="72">
        <v>2004</v>
      </c>
      <c r="B8098" s="72">
        <v>12</v>
      </c>
      <c r="C8098" s="72">
        <v>3</v>
      </c>
      <c r="D8098" s="72">
        <v>8</v>
      </c>
      <c r="E8098" s="11">
        <v>5.8756583832375059E-2</v>
      </c>
      <c r="F8098" s="11">
        <v>8.6271375143922371E-2</v>
      </c>
      <c r="G8098" s="11">
        <v>9.8221082508778072E-4</v>
      </c>
      <c r="H8098" s="11">
        <v>2.8220988827104245E-2</v>
      </c>
      <c r="I8098" s="11">
        <v>3.8080352102294764E-4</v>
      </c>
      <c r="J8098" s="11">
        <v>7.3158208784673299E-3</v>
      </c>
      <c r="K8098" s="126">
        <f t="shared" si="2018"/>
        <v>0.18192778302797977</v>
      </c>
      <c r="L8098" s="74">
        <f t="shared" si="2019"/>
        <v>181927.78302797978</v>
      </c>
      <c r="M8098" s="75">
        <f t="shared" si="2020"/>
        <v>59008.888448049169</v>
      </c>
      <c r="N8098" s="75">
        <f t="shared" si="2021"/>
        <v>99312.145925007193</v>
      </c>
      <c r="O8098" s="75">
        <f t="shared" si="2022"/>
        <v>1027.4060558060683</v>
      </c>
      <c r="P8098" s="75">
        <f t="shared" si="2023"/>
        <v>29317.095765273512</v>
      </c>
      <c r="Q8098" s="75">
        <f t="shared" si="2024"/>
        <v>350.92070522581929</v>
      </c>
      <c r="R8098" s="75">
        <f t="shared" si="2025"/>
        <v>10156.196449559146</v>
      </c>
      <c r="S8098" s="76">
        <f t="shared" si="2017"/>
        <v>199172.65334892093</v>
      </c>
      <c r="T8098" s="76"/>
      <c r="U8098" s="115">
        <f t="shared" si="2026"/>
        <v>57015.527480278499</v>
      </c>
      <c r="V8098" s="115">
        <f t="shared" si="2027"/>
        <v>29144.365553577056</v>
      </c>
      <c r="W8098" s="115">
        <f t="shared" si="2028"/>
        <v>95030.918292606642</v>
      </c>
      <c r="X8098" s="115">
        <f t="shared" si="2029"/>
        <v>10236.950852378664</v>
      </c>
      <c r="Y8098" s="115">
        <f t="shared" si="2030"/>
        <v>452.88073118157138</v>
      </c>
      <c r="Z8098" s="115">
        <f t="shared" si="2031"/>
        <v>329.32510062242295</v>
      </c>
      <c r="AA8098" s="12">
        <f t="shared" si="2032"/>
        <v>192209.96801064486</v>
      </c>
    </row>
    <row r="8099" spans="1:27" x14ac:dyDescent="0.2">
      <c r="A8099" s="72">
        <v>2004</v>
      </c>
      <c r="B8099" s="72">
        <v>12</v>
      </c>
      <c r="C8099" s="72">
        <v>3</v>
      </c>
      <c r="D8099" s="72">
        <v>9</v>
      </c>
      <c r="E8099" s="11">
        <v>5.8525647423055209E-2</v>
      </c>
      <c r="F8099" s="11">
        <v>9.144214547627233E-2</v>
      </c>
      <c r="G8099" s="11">
        <v>0</v>
      </c>
      <c r="H8099" s="11">
        <v>2.9433902057976205E-2</v>
      </c>
      <c r="I8099" s="11">
        <v>3.7111533001629927E-4</v>
      </c>
      <c r="J8099" s="11">
        <v>8.165158639607541E-3</v>
      </c>
      <c r="K8099" s="126">
        <f t="shared" si="2018"/>
        <v>0.18793796892692757</v>
      </c>
      <c r="L8099" s="74">
        <f t="shared" si="2019"/>
        <v>187937.96892692757</v>
      </c>
      <c r="M8099" s="75">
        <f t="shared" si="2020"/>
        <v>58776.960382676531</v>
      </c>
      <c r="N8099" s="75">
        <f t="shared" si="2021"/>
        <v>105264.52928431213</v>
      </c>
      <c r="O8099" s="75">
        <f t="shared" si="2022"/>
        <v>0</v>
      </c>
      <c r="P8099" s="75">
        <f t="shared" si="2023"/>
        <v>30577.118706435966</v>
      </c>
      <c r="Q8099" s="75">
        <f t="shared" si="2024"/>
        <v>341.9927761686439</v>
      </c>
      <c r="R8099" s="75">
        <f t="shared" si="2025"/>
        <v>11335.290538584448</v>
      </c>
      <c r="S8099" s="76">
        <f t="shared" si="2017"/>
        <v>206295.89168817771</v>
      </c>
      <c r="T8099" s="76"/>
      <c r="U8099" s="115">
        <f t="shared" si="2026"/>
        <v>56791.434104983979</v>
      </c>
      <c r="V8099" s="115">
        <f t="shared" si="2027"/>
        <v>30396.964702454217</v>
      </c>
      <c r="W8099" s="115">
        <f t="shared" si="2028"/>
        <v>100726.70153639559</v>
      </c>
      <c r="X8099" s="115">
        <f t="shared" si="2029"/>
        <v>11425.420206986921</v>
      </c>
      <c r="Y8099" s="115">
        <f t="shared" si="2030"/>
        <v>0</v>
      </c>
      <c r="Z8099" s="115">
        <f t="shared" si="2031"/>
        <v>320.94659490497855</v>
      </c>
      <c r="AA8099" s="12">
        <f t="shared" si="2032"/>
        <v>199661.46714572571</v>
      </c>
    </row>
    <row r="8100" spans="1:27" x14ac:dyDescent="0.2">
      <c r="A8100" s="72">
        <v>2004</v>
      </c>
      <c r="B8100" s="72">
        <v>12</v>
      </c>
      <c r="C8100" s="72">
        <v>3</v>
      </c>
      <c r="D8100" s="72">
        <v>10</v>
      </c>
      <c r="E8100" s="11">
        <v>5.5418885586099031E-2</v>
      </c>
      <c r="F8100" s="11">
        <v>9.3263634967156089E-2</v>
      </c>
      <c r="G8100" s="11">
        <v>0</v>
      </c>
      <c r="H8100" s="11">
        <v>3.3174397459131449E-2</v>
      </c>
      <c r="I8100" s="11">
        <v>3.7111533001629927E-4</v>
      </c>
      <c r="J8100" s="11">
        <v>8.9461719669873575E-3</v>
      </c>
      <c r="K8100" s="126">
        <f t="shared" si="2018"/>
        <v>0.19117420530939022</v>
      </c>
      <c r="L8100" s="74">
        <f t="shared" si="2019"/>
        <v>191174.20530939024</v>
      </c>
      <c r="M8100" s="75">
        <f t="shared" si="2020"/>
        <v>55656.857907103571</v>
      </c>
      <c r="N8100" s="75">
        <f t="shared" si="2021"/>
        <v>107361.35490947151</v>
      </c>
      <c r="O8100" s="75">
        <f t="shared" si="2022"/>
        <v>0</v>
      </c>
      <c r="P8100" s="75">
        <f t="shared" si="2023"/>
        <v>34462.89544363918</v>
      </c>
      <c r="Q8100" s="75">
        <f t="shared" si="2024"/>
        <v>341.9927761686439</v>
      </c>
      <c r="R8100" s="75">
        <f t="shared" si="2025"/>
        <v>12419.533156653448</v>
      </c>
      <c r="S8100" s="76">
        <f t="shared" si="2017"/>
        <v>210242.63419303639</v>
      </c>
      <c r="T8100" s="76"/>
      <c r="U8100" s="115">
        <f t="shared" si="2026"/>
        <v>53776.730843899313</v>
      </c>
      <c r="V8100" s="115">
        <f t="shared" si="2027"/>
        <v>34259.847253828244</v>
      </c>
      <c r="W8100" s="115">
        <f t="shared" si="2028"/>
        <v>102733.13552090373</v>
      </c>
      <c r="X8100" s="115">
        <f t="shared" si="2029"/>
        <v>12518.28390338662</v>
      </c>
      <c r="Y8100" s="115">
        <f t="shared" si="2030"/>
        <v>0</v>
      </c>
      <c r="Z8100" s="115">
        <f t="shared" si="2031"/>
        <v>320.94659490497855</v>
      </c>
      <c r="AA8100" s="12">
        <f t="shared" si="2032"/>
        <v>203608.94411692291</v>
      </c>
    </row>
    <row r="8101" spans="1:27" x14ac:dyDescent="0.2">
      <c r="A8101" s="72">
        <v>2004</v>
      </c>
      <c r="B8101" s="72">
        <v>12</v>
      </c>
      <c r="C8101" s="72">
        <v>3</v>
      </c>
      <c r="D8101" s="72">
        <v>11</v>
      </c>
      <c r="E8101" s="11">
        <v>5.4314541365046973E-2</v>
      </c>
      <c r="F8101" s="11">
        <v>9.5062937341099135E-2</v>
      </c>
      <c r="G8101" s="11">
        <v>0</v>
      </c>
      <c r="H8101" s="11">
        <v>3.4244707510122346E-2</v>
      </c>
      <c r="I8101" s="11">
        <v>3.7111533001629927E-4</v>
      </c>
      <c r="J8101" s="11">
        <v>9.2289078676499846E-3</v>
      </c>
      <c r="K8101" s="126">
        <f t="shared" si="2018"/>
        <v>0.19322220941393473</v>
      </c>
      <c r="L8101" s="74">
        <f t="shared" si="2019"/>
        <v>193222.20941393473</v>
      </c>
      <c r="M8101" s="75">
        <f t="shared" si="2020"/>
        <v>54547.771559704284</v>
      </c>
      <c r="N8101" s="75">
        <f t="shared" si="2021"/>
        <v>109432.63961573869</v>
      </c>
      <c r="O8101" s="75">
        <f t="shared" si="2022"/>
        <v>0</v>
      </c>
      <c r="P8101" s="75">
        <f t="shared" si="2023"/>
        <v>35574.776478555228</v>
      </c>
      <c r="Q8101" s="75">
        <f t="shared" si="2024"/>
        <v>341.9927761686439</v>
      </c>
      <c r="R8101" s="75">
        <f t="shared" si="2025"/>
        <v>12812.041584371305</v>
      </c>
      <c r="S8101" s="76">
        <f t="shared" si="2017"/>
        <v>212709.22201453816</v>
      </c>
      <c r="T8101" s="76"/>
      <c r="U8101" s="115">
        <f t="shared" si="2026"/>
        <v>52705.110198582166</v>
      </c>
      <c r="V8101" s="115">
        <f t="shared" si="2027"/>
        <v>35365.177317663118</v>
      </c>
      <c r="W8101" s="115">
        <f t="shared" si="2028"/>
        <v>104715.12962493443</v>
      </c>
      <c r="X8101" s="115">
        <f t="shared" si="2029"/>
        <v>12913.913261645692</v>
      </c>
      <c r="Y8101" s="115">
        <f t="shared" si="2030"/>
        <v>0</v>
      </c>
      <c r="Z8101" s="115">
        <f t="shared" si="2031"/>
        <v>320.94659490497855</v>
      </c>
      <c r="AA8101" s="12">
        <f t="shared" si="2032"/>
        <v>206020.27699773043</v>
      </c>
    </row>
    <row r="8102" spans="1:27" x14ac:dyDescent="0.2">
      <c r="A8102" s="72">
        <v>2004</v>
      </c>
      <c r="B8102" s="72">
        <v>12</v>
      </c>
      <c r="C8102" s="72">
        <v>3</v>
      </c>
      <c r="D8102" s="72">
        <v>12</v>
      </c>
      <c r="E8102" s="11">
        <v>5.3211784471372266E-2</v>
      </c>
      <c r="F8102" s="11">
        <v>9.3228685753749901E-2</v>
      </c>
      <c r="G8102" s="11">
        <v>0</v>
      </c>
      <c r="H8102" s="11">
        <v>3.2696513593970897E-2</v>
      </c>
      <c r="I8102" s="11">
        <v>3.7111533001629927E-4</v>
      </c>
      <c r="J8102" s="11">
        <v>9.4842756410506764E-3</v>
      </c>
      <c r="K8102" s="126">
        <f t="shared" si="2018"/>
        <v>0.18899237479016001</v>
      </c>
      <c r="L8102" s="74">
        <f t="shared" si="2019"/>
        <v>188992.37479016001</v>
      </c>
      <c r="M8102" s="75">
        <f t="shared" si="2020"/>
        <v>53440.279355769977</v>
      </c>
      <c r="N8102" s="75">
        <f t="shared" si="2021"/>
        <v>107321.12277713366</v>
      </c>
      <c r="O8102" s="75">
        <f t="shared" si="2022"/>
        <v>0</v>
      </c>
      <c r="P8102" s="75">
        <f t="shared" si="2023"/>
        <v>33966.450505957364</v>
      </c>
      <c r="Q8102" s="75">
        <f t="shared" si="2024"/>
        <v>341.9927761686439</v>
      </c>
      <c r="R8102" s="75">
        <f t="shared" si="2025"/>
        <v>13166.556179059862</v>
      </c>
      <c r="S8102" s="76">
        <f t="shared" si="2017"/>
        <v>208236.40159408952</v>
      </c>
      <c r="T8102" s="76"/>
      <c r="U8102" s="115">
        <f t="shared" si="2026"/>
        <v>51635.029845463803</v>
      </c>
      <c r="V8102" s="115">
        <f t="shared" si="2027"/>
        <v>33766.327266143795</v>
      </c>
      <c r="W8102" s="115">
        <f t="shared" si="2028"/>
        <v>102694.63774759186</v>
      </c>
      <c r="X8102" s="115">
        <f t="shared" si="2029"/>
        <v>13271.246688613346</v>
      </c>
      <c r="Y8102" s="115">
        <f t="shared" si="2030"/>
        <v>0</v>
      </c>
      <c r="Z8102" s="115">
        <f t="shared" si="2031"/>
        <v>320.94659490497855</v>
      </c>
      <c r="AA8102" s="12">
        <f t="shared" si="2032"/>
        <v>201688.18814271779</v>
      </c>
    </row>
    <row r="8103" spans="1:27" x14ac:dyDescent="0.2">
      <c r="A8103" s="72">
        <v>2004</v>
      </c>
      <c r="B8103" s="72">
        <v>12</v>
      </c>
      <c r="C8103" s="72">
        <v>3</v>
      </c>
      <c r="D8103" s="72">
        <v>13</v>
      </c>
      <c r="E8103" s="11">
        <v>5.4233098496798623E-2</v>
      </c>
      <c r="F8103" s="11">
        <v>9.1706563377476846E-2</v>
      </c>
      <c r="G8103" s="11">
        <v>0</v>
      </c>
      <c r="H8103" s="11">
        <v>3.1436584129562031E-2</v>
      </c>
      <c r="I8103" s="11">
        <v>3.7111533001629927E-4</v>
      </c>
      <c r="J8103" s="11">
        <v>9.3470598049366568E-3</v>
      </c>
      <c r="K8103" s="126">
        <f t="shared" si="2018"/>
        <v>0.18709442113879046</v>
      </c>
      <c r="L8103" s="74">
        <f t="shared" si="2019"/>
        <v>187094.42113879047</v>
      </c>
      <c r="M8103" s="75">
        <f t="shared" si="2020"/>
        <v>54465.978970450516</v>
      </c>
      <c r="N8103" s="75">
        <f t="shared" si="2021"/>
        <v>105568.91656393762</v>
      </c>
      <c r="O8103" s="75">
        <f t="shared" si="2022"/>
        <v>0</v>
      </c>
      <c r="P8103" s="75">
        <f t="shared" si="2023"/>
        <v>32657.585214529707</v>
      </c>
      <c r="Q8103" s="75">
        <f t="shared" si="2024"/>
        <v>341.9927761686439</v>
      </c>
      <c r="R8103" s="75">
        <f t="shared" si="2025"/>
        <v>12976.066142368796</v>
      </c>
      <c r="S8103" s="76">
        <f t="shared" si="2017"/>
        <v>206010.5396674553</v>
      </c>
      <c r="T8103" s="76"/>
      <c r="U8103" s="115">
        <f t="shared" si="2026"/>
        <v>52626.080619430089</v>
      </c>
      <c r="V8103" s="115">
        <f t="shared" si="2027"/>
        <v>32465.173535939</v>
      </c>
      <c r="W8103" s="115">
        <f t="shared" si="2028"/>
        <v>101017.96704505997</v>
      </c>
      <c r="X8103" s="115">
        <f t="shared" si="2029"/>
        <v>13079.242019034618</v>
      </c>
      <c r="Y8103" s="115">
        <f t="shared" si="2030"/>
        <v>0</v>
      </c>
      <c r="Z8103" s="115">
        <f t="shared" si="2031"/>
        <v>320.94659490497855</v>
      </c>
      <c r="AA8103" s="12">
        <f t="shared" si="2032"/>
        <v>199509.4098143687</v>
      </c>
    </row>
    <row r="8104" spans="1:27" x14ac:dyDescent="0.2">
      <c r="A8104" s="72">
        <v>2004</v>
      </c>
      <c r="B8104" s="72">
        <v>12</v>
      </c>
      <c r="C8104" s="72">
        <v>3</v>
      </c>
      <c r="D8104" s="72">
        <v>14</v>
      </c>
      <c r="E8104" s="11">
        <v>4.9631341393852529E-2</v>
      </c>
      <c r="F8104" s="11">
        <v>9.2340540047772521E-2</v>
      </c>
      <c r="G8104" s="11">
        <v>0</v>
      </c>
      <c r="H8104" s="11">
        <v>3.3855433510919158E-2</v>
      </c>
      <c r="I8104" s="11">
        <v>3.7111533001629927E-4</v>
      </c>
      <c r="J8104" s="11">
        <v>9.3914137217908922E-3</v>
      </c>
      <c r="K8104" s="126">
        <f t="shared" si="2018"/>
        <v>0.18558984400435138</v>
      </c>
      <c r="L8104" s="74">
        <f t="shared" si="2019"/>
        <v>185589.84400435138</v>
      </c>
      <c r="M8104" s="75">
        <f t="shared" si="2020"/>
        <v>49844.461621391463</v>
      </c>
      <c r="N8104" s="75">
        <f t="shared" si="2021"/>
        <v>106298.72507212956</v>
      </c>
      <c r="O8104" s="75">
        <f t="shared" si="2022"/>
        <v>0</v>
      </c>
      <c r="P8104" s="75">
        <f t="shared" si="2023"/>
        <v>35170.3830257429</v>
      </c>
      <c r="Q8104" s="75">
        <f t="shared" si="2024"/>
        <v>341.9927761686439</v>
      </c>
      <c r="R8104" s="75">
        <f t="shared" si="2025"/>
        <v>13037.640516640984</v>
      </c>
      <c r="S8104" s="76">
        <f t="shared" si="2017"/>
        <v>204693.20301207356</v>
      </c>
      <c r="T8104" s="76"/>
      <c r="U8104" s="115">
        <f t="shared" si="2026"/>
        <v>48160.681315258458</v>
      </c>
      <c r="V8104" s="115">
        <f t="shared" si="2027"/>
        <v>34963.166466704402</v>
      </c>
      <c r="W8104" s="115">
        <f t="shared" si="2028"/>
        <v>101716.31438279254</v>
      </c>
      <c r="X8104" s="115">
        <f t="shared" si="2029"/>
        <v>13141.305986221638</v>
      </c>
      <c r="Y8104" s="115">
        <f t="shared" si="2030"/>
        <v>0</v>
      </c>
      <c r="Z8104" s="115">
        <f t="shared" si="2031"/>
        <v>320.94659490497855</v>
      </c>
      <c r="AA8104" s="12">
        <f t="shared" si="2032"/>
        <v>198302.41474588204</v>
      </c>
    </row>
    <row r="8105" spans="1:27" x14ac:dyDescent="0.2">
      <c r="A8105" s="72">
        <v>2004</v>
      </c>
      <c r="B8105" s="72">
        <v>12</v>
      </c>
      <c r="C8105" s="72">
        <v>3</v>
      </c>
      <c r="D8105" s="72">
        <v>15</v>
      </c>
      <c r="E8105" s="11">
        <v>5.1310111352710255E-2</v>
      </c>
      <c r="F8105" s="11">
        <v>9.0715795012905262E-2</v>
      </c>
      <c r="G8105" s="11">
        <v>0</v>
      </c>
      <c r="H8105" s="11">
        <v>3.1406778011765307E-2</v>
      </c>
      <c r="I8105" s="11">
        <v>3.7111533001629927E-4</v>
      </c>
      <c r="J8105" s="11">
        <v>9.4257652836886308E-3</v>
      </c>
      <c r="K8105" s="126">
        <f t="shared" si="2018"/>
        <v>0.18322956499108575</v>
      </c>
      <c r="L8105" s="74">
        <f t="shared" si="2019"/>
        <v>183229.56499108576</v>
      </c>
      <c r="M8105" s="75">
        <f t="shared" si="2020"/>
        <v>51530.440328301724</v>
      </c>
      <c r="N8105" s="75">
        <f t="shared" si="2021"/>
        <v>104428.38377150135</v>
      </c>
      <c r="O8105" s="75">
        <f t="shared" si="2022"/>
        <v>0</v>
      </c>
      <c r="P8105" s="75">
        <f t="shared" si="2023"/>
        <v>32626.621423176002</v>
      </c>
      <c r="Q8105" s="75">
        <f t="shared" si="2024"/>
        <v>341.9927761686439</v>
      </c>
      <c r="R8105" s="75">
        <f t="shared" si="2025"/>
        <v>13085.329110549766</v>
      </c>
      <c r="S8105" s="76">
        <f t="shared" si="2017"/>
        <v>202012.7674096975</v>
      </c>
      <c r="T8105" s="76"/>
      <c r="U8105" s="115">
        <f t="shared" si="2026"/>
        <v>49789.706498127904</v>
      </c>
      <c r="V8105" s="115">
        <f t="shared" si="2027"/>
        <v>32434.392176783844</v>
      </c>
      <c r="W8105" s="115">
        <f t="shared" si="2028"/>
        <v>99926.601254918918</v>
      </c>
      <c r="X8105" s="115">
        <f t="shared" si="2029"/>
        <v>13189.37376380824</v>
      </c>
      <c r="Y8105" s="115">
        <f t="shared" si="2030"/>
        <v>0</v>
      </c>
      <c r="Z8105" s="115">
        <f t="shared" si="2031"/>
        <v>320.94659490497855</v>
      </c>
      <c r="AA8105" s="12">
        <f t="shared" si="2032"/>
        <v>195661.02028854392</v>
      </c>
    </row>
    <row r="8106" spans="1:27" x14ac:dyDescent="0.2">
      <c r="A8106" s="72">
        <v>2004</v>
      </c>
      <c r="B8106" s="72">
        <v>12</v>
      </c>
      <c r="C8106" s="72">
        <v>3</v>
      </c>
      <c r="D8106" s="72">
        <v>16</v>
      </c>
      <c r="E8106" s="11">
        <v>5.8106739653611836E-2</v>
      </c>
      <c r="F8106" s="11">
        <v>8.6363106960956323E-2</v>
      </c>
      <c r="G8106" s="11">
        <v>0</v>
      </c>
      <c r="H8106" s="11">
        <v>2.4270472866687636E-2</v>
      </c>
      <c r="I8106" s="11">
        <v>3.7111533001629927E-4</v>
      </c>
      <c r="J8106" s="11">
        <v>9.308367817946521E-3</v>
      </c>
      <c r="K8106" s="126">
        <f t="shared" si="2018"/>
        <v>0.17841980262921861</v>
      </c>
      <c r="L8106" s="74">
        <f t="shared" si="2019"/>
        <v>178419.80262921861</v>
      </c>
      <c r="M8106" s="75">
        <f t="shared" si="2020"/>
        <v>58356.253795860212</v>
      </c>
      <c r="N8106" s="75">
        <f t="shared" si="2021"/>
        <v>99417.743912567312</v>
      </c>
      <c r="O8106" s="75">
        <f t="shared" si="2022"/>
        <v>0</v>
      </c>
      <c r="P8106" s="75">
        <f t="shared" si="2023"/>
        <v>25213.14124251276</v>
      </c>
      <c r="Q8106" s="75">
        <f t="shared" si="2024"/>
        <v>341.9927761686439</v>
      </c>
      <c r="R8106" s="75">
        <f t="shared" si="2025"/>
        <v>12922.351948510905</v>
      </c>
      <c r="S8106" s="76">
        <f t="shared" si="2017"/>
        <v>196251.48367561985</v>
      </c>
      <c r="T8106" s="76"/>
      <c r="U8106" s="115">
        <f t="shared" si="2026"/>
        <v>56384.939276956873</v>
      </c>
      <c r="V8106" s="115">
        <f t="shared" si="2027"/>
        <v>25064.590674638621</v>
      </c>
      <c r="W8106" s="115">
        <f t="shared" si="2028"/>
        <v>95131.964077432072</v>
      </c>
      <c r="X8106" s="115">
        <f t="shared" si="2029"/>
        <v>13025.100730479468</v>
      </c>
      <c r="Y8106" s="115">
        <f t="shared" si="2030"/>
        <v>0</v>
      </c>
      <c r="Z8106" s="115">
        <f t="shared" si="2031"/>
        <v>320.94659490497855</v>
      </c>
      <c r="AA8106" s="12">
        <f t="shared" si="2032"/>
        <v>189927.54135441204</v>
      </c>
    </row>
    <row r="8107" spans="1:27" x14ac:dyDescent="0.2">
      <c r="A8107" s="72">
        <v>2004</v>
      </c>
      <c r="B8107" s="72">
        <v>12</v>
      </c>
      <c r="C8107" s="72">
        <v>3</v>
      </c>
      <c r="D8107" s="72">
        <v>17</v>
      </c>
      <c r="E8107" s="11">
        <v>6.2870378650502948E-2</v>
      </c>
      <c r="F8107" s="11">
        <v>8.333307294823597E-2</v>
      </c>
      <c r="G8107" s="11">
        <v>4.5004836840838825E-4</v>
      </c>
      <c r="H8107" s="11">
        <v>2.499883888326293E-2</v>
      </c>
      <c r="I8107" s="11">
        <v>3.7555445290519761E-4</v>
      </c>
      <c r="J8107" s="11">
        <v>8.8251885476974146E-3</v>
      </c>
      <c r="K8107" s="126">
        <f t="shared" si="2018"/>
        <v>0.18085308185101287</v>
      </c>
      <c r="L8107" s="74">
        <f t="shared" si="2019"/>
        <v>180853.08185101286</v>
      </c>
      <c r="M8107" s="75">
        <f t="shared" si="2020"/>
        <v>63140.348170309524</v>
      </c>
      <c r="N8107" s="75">
        <f t="shared" si="2021"/>
        <v>95929.690319738758</v>
      </c>
      <c r="O8107" s="75">
        <f t="shared" si="2022"/>
        <v>470.75679405905055</v>
      </c>
      <c r="P8107" s="75">
        <f t="shared" si="2023"/>
        <v>25969.797091495635</v>
      </c>
      <c r="Q8107" s="75">
        <f t="shared" si="2024"/>
        <v>346.08354752120817</v>
      </c>
      <c r="R8107" s="75">
        <f t="shared" si="2025"/>
        <v>12251.577790624111</v>
      </c>
      <c r="S8107" s="76">
        <f t="shared" si="2017"/>
        <v>198108.25371374827</v>
      </c>
      <c r="T8107" s="76"/>
      <c r="U8107" s="115">
        <f t="shared" si="2026"/>
        <v>61007.423642423317</v>
      </c>
      <c r="V8107" s="115">
        <f t="shared" si="2027"/>
        <v>25816.788465223672</v>
      </c>
      <c r="W8107" s="115">
        <f t="shared" si="2028"/>
        <v>91794.27629621519</v>
      </c>
      <c r="X8107" s="115">
        <f t="shared" si="2029"/>
        <v>12348.993083149462</v>
      </c>
      <c r="Y8107" s="115">
        <f t="shared" si="2030"/>
        <v>207.50965978576824</v>
      </c>
      <c r="Z8107" s="115">
        <f t="shared" si="2031"/>
        <v>324.78562083660501</v>
      </c>
      <c r="AA8107" s="12">
        <f t="shared" si="2032"/>
        <v>191499.776767634</v>
      </c>
    </row>
    <row r="8108" spans="1:27" x14ac:dyDescent="0.2">
      <c r="A8108" s="72">
        <v>2004</v>
      </c>
      <c r="B8108" s="72">
        <v>12</v>
      </c>
      <c r="C8108" s="72">
        <v>3</v>
      </c>
      <c r="D8108" s="72">
        <v>18</v>
      </c>
      <c r="E8108" s="11">
        <v>7.3745963915572477E-2</v>
      </c>
      <c r="F8108" s="11">
        <v>8.2076489518959919E-2</v>
      </c>
      <c r="G8108" s="11">
        <v>1.6849179266377203E-3</v>
      </c>
      <c r="H8108" s="11">
        <v>2.9087497730371857E-2</v>
      </c>
      <c r="I8108" s="11">
        <v>3.8773478307754333E-4</v>
      </c>
      <c r="J8108" s="11">
        <v>8.4133545705464708E-3</v>
      </c>
      <c r="K8108" s="126">
        <f t="shared" si="2018"/>
        <v>0.195395958445166</v>
      </c>
      <c r="L8108" s="74">
        <f t="shared" si="2019"/>
        <v>195395.958445166</v>
      </c>
      <c r="M8108" s="75">
        <f t="shared" si="2020"/>
        <v>74062.633910143923</v>
      </c>
      <c r="N8108" s="75">
        <f t="shared" si="2021"/>
        <v>94483.161889108989</v>
      </c>
      <c r="O8108" s="75">
        <f t="shared" si="2022"/>
        <v>1762.4473658280947</v>
      </c>
      <c r="P8108" s="75">
        <f t="shared" si="2023"/>
        <v>30217.259988936737</v>
      </c>
      <c r="Q8108" s="75">
        <f t="shared" si="2024"/>
        <v>357.30804996929692</v>
      </c>
      <c r="R8108" s="75">
        <f t="shared" si="2025"/>
        <v>11679.848815020145</v>
      </c>
      <c r="S8108" s="76">
        <f t="shared" si="2017"/>
        <v>212562.66001900719</v>
      </c>
      <c r="T8108" s="76"/>
      <c r="U8108" s="115">
        <f t="shared" si="2026"/>
        <v>71560.747033614389</v>
      </c>
      <c r="V8108" s="115">
        <f t="shared" si="2027"/>
        <v>30039.226197439613</v>
      </c>
      <c r="W8108" s="115">
        <f t="shared" si="2028"/>
        <v>90410.10597325275</v>
      </c>
      <c r="X8108" s="115">
        <f t="shared" si="2029"/>
        <v>11772.71815057934</v>
      </c>
      <c r="Y8108" s="115">
        <f t="shared" si="2030"/>
        <v>776.88704207513933</v>
      </c>
      <c r="Z8108" s="115">
        <f t="shared" si="2031"/>
        <v>335.31936918233095</v>
      </c>
      <c r="AA8108" s="12">
        <f t="shared" si="2032"/>
        <v>204895.00376614358</v>
      </c>
    </row>
    <row r="8109" spans="1:27" x14ac:dyDescent="0.2">
      <c r="A8109" s="72">
        <v>2004</v>
      </c>
      <c r="B8109" s="72">
        <v>12</v>
      </c>
      <c r="C8109" s="72">
        <v>3</v>
      </c>
      <c r="D8109" s="72">
        <v>19</v>
      </c>
      <c r="E8109" s="11">
        <v>7.8416082518808786E-2</v>
      </c>
      <c r="F8109" s="11">
        <v>8.0452194912320876E-2</v>
      </c>
      <c r="G8109" s="11">
        <v>1.6849179266377203E-3</v>
      </c>
      <c r="H8109" s="11">
        <v>2.7795384416031285E-2</v>
      </c>
      <c r="I8109" s="11">
        <v>3.8773478307754333E-4</v>
      </c>
      <c r="J8109" s="11">
        <v>8.3061488370953524E-3</v>
      </c>
      <c r="K8109" s="126">
        <f t="shared" si="2018"/>
        <v>0.19704246339397155</v>
      </c>
      <c r="L8109" s="74">
        <f t="shared" si="2019"/>
        <v>197042.46339397156</v>
      </c>
      <c r="M8109" s="75">
        <f t="shared" si="2020"/>
        <v>78752.806308248633</v>
      </c>
      <c r="N8109" s="75">
        <f t="shared" si="2021"/>
        <v>92613.339103386272</v>
      </c>
      <c r="O8109" s="75">
        <f t="shared" si="2022"/>
        <v>1762.4473658280947</v>
      </c>
      <c r="P8109" s="75">
        <f t="shared" si="2023"/>
        <v>28874.960822589823</v>
      </c>
      <c r="Q8109" s="75">
        <f t="shared" si="2024"/>
        <v>357.30804996929692</v>
      </c>
      <c r="R8109" s="75">
        <f t="shared" si="2025"/>
        <v>11531.020336639363</v>
      </c>
      <c r="S8109" s="76">
        <f t="shared" si="2017"/>
        <v>213891.88198666146</v>
      </c>
      <c r="T8109" s="76"/>
      <c r="U8109" s="115">
        <f t="shared" si="2026"/>
        <v>76092.482171903102</v>
      </c>
      <c r="V8109" s="115">
        <f t="shared" si="2027"/>
        <v>28704.835577731134</v>
      </c>
      <c r="W8109" s="115">
        <f t="shared" si="2028"/>
        <v>88620.889007728241</v>
      </c>
      <c r="X8109" s="115">
        <f t="shared" si="2029"/>
        <v>11622.706300554079</v>
      </c>
      <c r="Y8109" s="115">
        <f t="shared" si="2030"/>
        <v>776.88704207513933</v>
      </c>
      <c r="Z8109" s="115">
        <f t="shared" si="2031"/>
        <v>335.31936918233095</v>
      </c>
      <c r="AA8109" s="12">
        <f t="shared" si="2032"/>
        <v>206153.11946917401</v>
      </c>
    </row>
    <row r="8110" spans="1:27" x14ac:dyDescent="0.2">
      <c r="A8110" s="72">
        <v>2004</v>
      </c>
      <c r="B8110" s="72">
        <v>12</v>
      </c>
      <c r="C8110" s="72">
        <v>3</v>
      </c>
      <c r="D8110" s="72">
        <v>20</v>
      </c>
      <c r="E8110" s="11">
        <v>7.3469861964190517E-2</v>
      </c>
      <c r="F8110" s="11">
        <v>7.8956642512009706E-2</v>
      </c>
      <c r="G8110" s="11">
        <v>1.6849179266377203E-3</v>
      </c>
      <c r="H8110" s="11">
        <v>2.6968129296605654E-2</v>
      </c>
      <c r="I8110" s="11">
        <v>3.8773478307754333E-4</v>
      </c>
      <c r="J8110" s="11">
        <v>8.2266883697275951E-3</v>
      </c>
      <c r="K8110" s="126">
        <f t="shared" si="2018"/>
        <v>0.18969397485224873</v>
      </c>
      <c r="L8110" s="74">
        <f t="shared" si="2019"/>
        <v>189693.97485224874</v>
      </c>
      <c r="M8110" s="75">
        <f t="shared" si="2020"/>
        <v>73785.346358916184</v>
      </c>
      <c r="N8110" s="75">
        <f t="shared" si="2021"/>
        <v>90891.719180550717</v>
      </c>
      <c r="O8110" s="75">
        <f t="shared" si="2022"/>
        <v>1762.4473658280947</v>
      </c>
      <c r="P8110" s="75">
        <f t="shared" si="2023"/>
        <v>28015.57500492418</v>
      </c>
      <c r="Q8110" s="75">
        <f t="shared" si="2024"/>
        <v>357.30804996929692</v>
      </c>
      <c r="R8110" s="75">
        <f t="shared" si="2025"/>
        <v>11420.709254675068</v>
      </c>
      <c r="S8110" s="76">
        <f t="shared" si="2017"/>
        <v>206233.10521486355</v>
      </c>
      <c r="T8110" s="76"/>
      <c r="U8110" s="115">
        <f t="shared" si="2026"/>
        <v>71292.826447194893</v>
      </c>
      <c r="V8110" s="115">
        <f t="shared" si="2027"/>
        <v>27850.513082005793</v>
      </c>
      <c r="W8110" s="115">
        <f t="shared" si="2028"/>
        <v>86973.486057222544</v>
      </c>
      <c r="X8110" s="115">
        <f t="shared" si="2029"/>
        <v>11511.518108188007</v>
      </c>
      <c r="Y8110" s="115">
        <f t="shared" si="2030"/>
        <v>776.88704207513933</v>
      </c>
      <c r="Z8110" s="115">
        <f t="shared" si="2031"/>
        <v>335.31936918233095</v>
      </c>
      <c r="AA8110" s="12">
        <f t="shared" si="2032"/>
        <v>198740.55010586869</v>
      </c>
    </row>
    <row r="8111" spans="1:27" x14ac:dyDescent="0.2">
      <c r="A8111" s="72">
        <v>2004</v>
      </c>
      <c r="B8111" s="72">
        <v>12</v>
      </c>
      <c r="C8111" s="72">
        <v>3</v>
      </c>
      <c r="D8111" s="72">
        <v>21</v>
      </c>
      <c r="E8111" s="11">
        <v>7.3117593913809606E-2</v>
      </c>
      <c r="F8111" s="11">
        <v>7.669128308434725E-2</v>
      </c>
      <c r="G8111" s="11">
        <v>1.6849179266377203E-3</v>
      </c>
      <c r="H8111" s="11">
        <v>2.432967706814446E-2</v>
      </c>
      <c r="I8111" s="11">
        <v>3.8773478307754333E-4</v>
      </c>
      <c r="J8111" s="11">
        <v>8.0930593920360405E-3</v>
      </c>
      <c r="K8111" s="126">
        <f t="shared" si="2018"/>
        <v>0.18430426616805262</v>
      </c>
      <c r="L8111" s="74">
        <f t="shared" si="2019"/>
        <v>184304.26616805262</v>
      </c>
      <c r="M8111" s="75">
        <f t="shared" si="2020"/>
        <v>73431.565646476505</v>
      </c>
      <c r="N8111" s="75">
        <f t="shared" si="2021"/>
        <v>88283.928291889373</v>
      </c>
      <c r="O8111" s="75">
        <f t="shared" si="2022"/>
        <v>1762.4473658280947</v>
      </c>
      <c r="P8111" s="75">
        <f t="shared" si="2023"/>
        <v>25274.644942983712</v>
      </c>
      <c r="Q8111" s="75">
        <f t="shared" si="2024"/>
        <v>357.30804996929692</v>
      </c>
      <c r="R8111" s="75">
        <f t="shared" si="2025"/>
        <v>11235.19867816769</v>
      </c>
      <c r="S8111" s="76">
        <f t="shared" si="2017"/>
        <v>200345.09297531468</v>
      </c>
      <c r="T8111" s="76"/>
      <c r="U8111" s="115">
        <f t="shared" si="2026"/>
        <v>70950.996691329288</v>
      </c>
      <c r="V8111" s="115">
        <f t="shared" si="2027"/>
        <v>25125.732008138184</v>
      </c>
      <c r="W8111" s="115">
        <f t="shared" si="2028"/>
        <v>84478.113909572887</v>
      </c>
      <c r="X8111" s="115">
        <f t="shared" si="2029"/>
        <v>11324.532491699178</v>
      </c>
      <c r="Y8111" s="115">
        <f t="shared" si="2030"/>
        <v>776.88704207513933</v>
      </c>
      <c r="Z8111" s="115">
        <f t="shared" si="2031"/>
        <v>335.31936918233095</v>
      </c>
      <c r="AA8111" s="12">
        <f t="shared" si="2032"/>
        <v>192991.58151199701</v>
      </c>
    </row>
    <row r="8112" spans="1:27" x14ac:dyDescent="0.2">
      <c r="A8112" s="72">
        <v>2004</v>
      </c>
      <c r="B8112" s="72">
        <v>12</v>
      </c>
      <c r="C8112" s="72">
        <v>3</v>
      </c>
      <c r="D8112" s="72">
        <v>22</v>
      </c>
      <c r="E8112" s="11">
        <v>6.8264340510544544E-2</v>
      </c>
      <c r="F8112" s="11">
        <v>7.3623222846880665E-2</v>
      </c>
      <c r="G8112" s="11">
        <v>1.6849179266377203E-3</v>
      </c>
      <c r="H8112" s="11">
        <v>2.1622207726146689E-2</v>
      </c>
      <c r="I8112" s="11">
        <v>3.8773478307754333E-4</v>
      </c>
      <c r="J8112" s="11">
        <v>7.9424435906097456E-3</v>
      </c>
      <c r="K8112" s="126">
        <f t="shared" si="2018"/>
        <v>0.17352486738389691</v>
      </c>
      <c r="L8112" s="74">
        <f t="shared" si="2019"/>
        <v>173524.86738389693</v>
      </c>
      <c r="M8112" s="75">
        <f t="shared" si="2020"/>
        <v>68557.472055528429</v>
      </c>
      <c r="N8112" s="75">
        <f t="shared" si="2021"/>
        <v>84752.100434715612</v>
      </c>
      <c r="O8112" s="75">
        <f t="shared" si="2022"/>
        <v>1762.4473658280947</v>
      </c>
      <c r="P8112" s="75">
        <f t="shared" si="2023"/>
        <v>22462.017133689635</v>
      </c>
      <c r="Q8112" s="75">
        <f t="shared" si="2024"/>
        <v>357.30804996929692</v>
      </c>
      <c r="R8112" s="75">
        <f t="shared" si="2025"/>
        <v>11026.106124768034</v>
      </c>
      <c r="S8112" s="76">
        <f t="shared" si="2017"/>
        <v>188917.4511644991</v>
      </c>
      <c r="T8112" s="76"/>
      <c r="U8112" s="115">
        <f t="shared" si="2026"/>
        <v>66241.553344996661</v>
      </c>
      <c r="V8112" s="115">
        <f t="shared" si="2027"/>
        <v>22329.675615085755</v>
      </c>
      <c r="W8112" s="115">
        <f t="shared" si="2028"/>
        <v>81098.538920104082</v>
      </c>
      <c r="X8112" s="115">
        <f t="shared" si="2029"/>
        <v>11113.777392250156</v>
      </c>
      <c r="Y8112" s="115">
        <f t="shared" si="2030"/>
        <v>776.88704207513933</v>
      </c>
      <c r="Z8112" s="115">
        <f t="shared" si="2031"/>
        <v>335.31936918233095</v>
      </c>
      <c r="AA8112" s="12">
        <f t="shared" si="2032"/>
        <v>181895.75168369414</v>
      </c>
    </row>
    <row r="8113" spans="1:27" x14ac:dyDescent="0.2">
      <c r="A8113" s="72">
        <v>2004</v>
      </c>
      <c r="B8113" s="72">
        <v>12</v>
      </c>
      <c r="C8113" s="72">
        <v>3</v>
      </c>
      <c r="D8113" s="72">
        <v>23</v>
      </c>
      <c r="E8113" s="11">
        <v>6.4311471054238456E-2</v>
      </c>
      <c r="F8113" s="11">
        <v>6.8973148402251133E-2</v>
      </c>
      <c r="G8113" s="11">
        <v>1.6849179266377203E-3</v>
      </c>
      <c r="H8113" s="11">
        <v>1.8025636254077257E-2</v>
      </c>
      <c r="I8113" s="11">
        <v>3.8773478307754333E-4</v>
      </c>
      <c r="J8113" s="11">
        <v>7.7038732636092993E-3</v>
      </c>
      <c r="K8113" s="126">
        <f t="shared" si="2018"/>
        <v>0.1610867816838914</v>
      </c>
      <c r="L8113" s="74">
        <f t="shared" si="2019"/>
        <v>161086.7816838914</v>
      </c>
      <c r="M8113" s="75">
        <f t="shared" si="2020"/>
        <v>64587.62871912359</v>
      </c>
      <c r="N8113" s="75">
        <f t="shared" si="2021"/>
        <v>79399.121291439151</v>
      </c>
      <c r="O8113" s="75">
        <f t="shared" si="2022"/>
        <v>1762.4473658280947</v>
      </c>
      <c r="P8113" s="75">
        <f t="shared" si="2023"/>
        <v>18725.754350011353</v>
      </c>
      <c r="Q8113" s="75">
        <f t="shared" si="2024"/>
        <v>357.30804996929692</v>
      </c>
      <c r="R8113" s="75">
        <f t="shared" si="2025"/>
        <v>10694.910603677075</v>
      </c>
      <c r="S8113" s="76">
        <f t="shared" si="2017"/>
        <v>175527.17038004854</v>
      </c>
      <c r="T8113" s="76"/>
      <c r="U8113" s="115">
        <f t="shared" si="2026"/>
        <v>62405.814055678238</v>
      </c>
      <c r="V8113" s="115">
        <f t="shared" si="2027"/>
        <v>18615.426112216239</v>
      </c>
      <c r="W8113" s="115">
        <f t="shared" si="2028"/>
        <v>75976.320294691803</v>
      </c>
      <c r="X8113" s="115">
        <f t="shared" si="2029"/>
        <v>10779.948454539597</v>
      </c>
      <c r="Y8113" s="115">
        <f t="shared" si="2030"/>
        <v>776.88704207513933</v>
      </c>
      <c r="Z8113" s="115">
        <f t="shared" si="2031"/>
        <v>335.31936918233095</v>
      </c>
      <c r="AA8113" s="12">
        <f t="shared" si="2032"/>
        <v>168889.71532838335</v>
      </c>
    </row>
    <row r="8114" spans="1:27" x14ac:dyDescent="0.2">
      <c r="A8114" s="72">
        <v>2004</v>
      </c>
      <c r="B8114" s="72">
        <v>12</v>
      </c>
      <c r="C8114" s="72">
        <v>3</v>
      </c>
      <c r="D8114" s="72">
        <v>24</v>
      </c>
      <c r="E8114" s="11">
        <v>5.5049289477399059E-2</v>
      </c>
      <c r="F8114" s="11">
        <v>6.2566188493519456E-2</v>
      </c>
      <c r="G8114" s="11">
        <v>1.6849179266377203E-3</v>
      </c>
      <c r="H8114" s="11">
        <v>1.7886942258547117E-2</v>
      </c>
      <c r="I8114" s="11">
        <v>3.8773478307754333E-4</v>
      </c>
      <c r="J8114" s="11">
        <v>6.9938269270959641E-3</v>
      </c>
      <c r="K8114" s="126">
        <f t="shared" si="2018"/>
        <v>0.14456889986627686</v>
      </c>
      <c r="L8114" s="74">
        <f t="shared" si="2019"/>
        <v>144568.89986627686</v>
      </c>
      <c r="M8114" s="75">
        <f t="shared" si="2020"/>
        <v>55285.67472852856</v>
      </c>
      <c r="N8114" s="75">
        <f t="shared" si="2021"/>
        <v>72023.686086770846</v>
      </c>
      <c r="O8114" s="75">
        <f t="shared" si="2022"/>
        <v>1762.4473658280947</v>
      </c>
      <c r="P8114" s="75">
        <f t="shared" si="2023"/>
        <v>18581.673461353039</v>
      </c>
      <c r="Q8114" s="75">
        <f t="shared" si="2024"/>
        <v>357.30804996929692</v>
      </c>
      <c r="R8114" s="75">
        <f t="shared" si="2025"/>
        <v>9709.1879893981441</v>
      </c>
      <c r="S8114" s="76">
        <f t="shared" si="2017"/>
        <v>157719.97768184796</v>
      </c>
      <c r="T8114" s="76"/>
      <c r="U8114" s="115">
        <f t="shared" si="2026"/>
        <v>53418.086489212095</v>
      </c>
      <c r="V8114" s="115">
        <f t="shared" si="2027"/>
        <v>18472.194118093677</v>
      </c>
      <c r="W8114" s="115">
        <f t="shared" si="2028"/>
        <v>68918.831265741523</v>
      </c>
      <c r="X8114" s="115">
        <f t="shared" si="2029"/>
        <v>9786.3881185843347</v>
      </c>
      <c r="Y8114" s="115">
        <f t="shared" si="2030"/>
        <v>776.88704207513933</v>
      </c>
      <c r="Z8114" s="115">
        <f t="shared" si="2031"/>
        <v>335.31936918233095</v>
      </c>
      <c r="AA8114" s="12">
        <f t="shared" si="2032"/>
        <v>151707.70640288913</v>
      </c>
    </row>
    <row r="8115" spans="1:27" x14ac:dyDescent="0.2">
      <c r="A8115" s="72">
        <v>2004</v>
      </c>
      <c r="B8115" s="72">
        <v>12</v>
      </c>
      <c r="C8115" s="72">
        <v>4</v>
      </c>
      <c r="D8115" s="72">
        <v>1</v>
      </c>
      <c r="E8115" s="11">
        <v>4.5074332945090424E-2</v>
      </c>
      <c r="F8115" s="11">
        <v>5.9290344625065362E-2</v>
      </c>
      <c r="G8115" s="11">
        <v>1.6849179266377203E-3</v>
      </c>
      <c r="H8115" s="11">
        <v>1.7528285154078331E-2</v>
      </c>
      <c r="I8115" s="11">
        <v>3.8773478307754333E-4</v>
      </c>
      <c r="J8115" s="11">
        <v>6.3875103127541679E-3</v>
      </c>
      <c r="K8115" s="126">
        <f t="shared" si="2018"/>
        <v>0.13035312574670355</v>
      </c>
      <c r="L8115" s="74">
        <f t="shared" si="2019"/>
        <v>130353.12574670355</v>
      </c>
      <c r="M8115" s="75">
        <f t="shared" si="2020"/>
        <v>45267.885080165572</v>
      </c>
      <c r="N8115" s="75">
        <f t="shared" si="2021"/>
        <v>68252.666049722422</v>
      </c>
      <c r="O8115" s="75">
        <f t="shared" si="2022"/>
        <v>1762.4473658280947</v>
      </c>
      <c r="P8115" s="75">
        <f t="shared" si="2023"/>
        <v>18209.086067515567</v>
      </c>
      <c r="Q8115" s="75">
        <f t="shared" si="2024"/>
        <v>357.30804996929692</v>
      </c>
      <c r="R8115" s="75">
        <f t="shared" si="2025"/>
        <v>8867.4682769853716</v>
      </c>
      <c r="S8115" s="76">
        <f t="shared" si="2017"/>
        <v>142716.8608901863</v>
      </c>
      <c r="T8115" s="76"/>
      <c r="U8115" s="115">
        <f t="shared" si="2026"/>
        <v>43738.704687422323</v>
      </c>
      <c r="V8115" s="115">
        <f t="shared" si="2027"/>
        <v>18101.801931446178</v>
      </c>
      <c r="W8115" s="115">
        <f t="shared" si="2028"/>
        <v>65310.375384714243</v>
      </c>
      <c r="X8115" s="115">
        <f t="shared" si="2029"/>
        <v>8937.9756868002005</v>
      </c>
      <c r="Y8115" s="115">
        <f t="shared" si="2030"/>
        <v>776.88704207513933</v>
      </c>
      <c r="Z8115" s="115">
        <f t="shared" si="2031"/>
        <v>335.31936918233095</v>
      </c>
      <c r="AA8115" s="12">
        <f t="shared" si="2032"/>
        <v>137201.06410164043</v>
      </c>
    </row>
    <row r="8116" spans="1:27" x14ac:dyDescent="0.2">
      <c r="A8116" s="72">
        <v>2004</v>
      </c>
      <c r="B8116" s="72">
        <v>12</v>
      </c>
      <c r="C8116" s="72">
        <v>4</v>
      </c>
      <c r="D8116" s="72">
        <v>2</v>
      </c>
      <c r="E8116" s="11">
        <v>4.2141687629750249E-2</v>
      </c>
      <c r="F8116" s="11">
        <v>5.6899877302022103E-2</v>
      </c>
      <c r="G8116" s="11">
        <v>1.6849179266377203E-3</v>
      </c>
      <c r="H8116" s="11">
        <v>1.5499084362429768E-2</v>
      </c>
      <c r="I8116" s="11">
        <v>3.8773478307754333E-4</v>
      </c>
      <c r="J8116" s="11">
        <v>6.0908280964009432E-3</v>
      </c>
      <c r="K8116" s="126">
        <f t="shared" si="2018"/>
        <v>0.12270413010031833</v>
      </c>
      <c r="L8116" s="74">
        <f t="shared" si="2019"/>
        <v>122704.13010031833</v>
      </c>
      <c r="M8116" s="75">
        <f t="shared" si="2020"/>
        <v>42322.646793945627</v>
      </c>
      <c r="N8116" s="75">
        <f t="shared" si="2021"/>
        <v>65500.855971130462</v>
      </c>
      <c r="O8116" s="75">
        <f t="shared" si="2022"/>
        <v>1762.4473658280947</v>
      </c>
      <c r="P8116" s="75">
        <f t="shared" si="2023"/>
        <v>16101.070848764852</v>
      </c>
      <c r="Q8116" s="75">
        <f t="shared" si="2024"/>
        <v>357.30804996929692</v>
      </c>
      <c r="R8116" s="75">
        <f t="shared" si="2025"/>
        <v>8455.5988610401819</v>
      </c>
      <c r="S8116" s="76">
        <f t="shared" si="2017"/>
        <v>134499.92789067852</v>
      </c>
      <c r="T8116" s="76"/>
      <c r="U8116" s="115">
        <f t="shared" si="2026"/>
        <v>40892.958582718449</v>
      </c>
      <c r="V8116" s="115">
        <f t="shared" si="2027"/>
        <v>16006.206698560005</v>
      </c>
      <c r="W8116" s="115">
        <f t="shared" si="2028"/>
        <v>62677.192541873315</v>
      </c>
      <c r="X8116" s="115">
        <f t="shared" si="2029"/>
        <v>8522.8313963594792</v>
      </c>
      <c r="Y8116" s="115">
        <f t="shared" si="2030"/>
        <v>776.88704207513933</v>
      </c>
      <c r="Z8116" s="115">
        <f t="shared" si="2031"/>
        <v>335.31936918233095</v>
      </c>
      <c r="AA8116" s="12">
        <f t="shared" si="2032"/>
        <v>129211.39563076872</v>
      </c>
    </row>
    <row r="8117" spans="1:27" x14ac:dyDescent="0.2">
      <c r="A8117" s="72">
        <v>2004</v>
      </c>
      <c r="B8117" s="72">
        <v>12</v>
      </c>
      <c r="C8117" s="72">
        <v>4</v>
      </c>
      <c r="D8117" s="72">
        <v>3</v>
      </c>
      <c r="E8117" s="11">
        <v>3.9783623844050146E-2</v>
      </c>
      <c r="F8117" s="11">
        <v>5.5797446013851108E-2</v>
      </c>
      <c r="G8117" s="11">
        <v>1.6849179266377203E-3</v>
      </c>
      <c r="H8117" s="11">
        <v>1.4939613617210747E-2</v>
      </c>
      <c r="I8117" s="11">
        <v>3.8773478307754333E-4</v>
      </c>
      <c r="J8117" s="11">
        <v>5.7185529761412408E-3</v>
      </c>
      <c r="K8117" s="126">
        <f t="shared" si="2018"/>
        <v>0.11831188916096851</v>
      </c>
      <c r="L8117" s="74">
        <f t="shared" si="2019"/>
        <v>118311.88916096851</v>
      </c>
      <c r="M8117" s="75">
        <f t="shared" si="2020"/>
        <v>39954.457328051401</v>
      </c>
      <c r="N8117" s="75">
        <f t="shared" si="2021"/>
        <v>64231.781300876472</v>
      </c>
      <c r="O8117" s="75">
        <f t="shared" si="2022"/>
        <v>1762.4473658280947</v>
      </c>
      <c r="P8117" s="75">
        <f t="shared" si="2023"/>
        <v>15519.870185813525</v>
      </c>
      <c r="Q8117" s="75">
        <f t="shared" si="2024"/>
        <v>357.30804996929692</v>
      </c>
      <c r="R8117" s="75">
        <f t="shared" si="2025"/>
        <v>7938.7875123958884</v>
      </c>
      <c r="S8117" s="76">
        <f t="shared" si="2017"/>
        <v>129764.65174293469</v>
      </c>
      <c r="T8117" s="76"/>
      <c r="U8117" s="115">
        <f t="shared" si="2026"/>
        <v>38604.768191027346</v>
      </c>
      <c r="V8117" s="115">
        <f t="shared" si="2027"/>
        <v>15428.430348656379</v>
      </c>
      <c r="W8117" s="115">
        <f t="shared" si="2028"/>
        <v>61462.826160270881</v>
      </c>
      <c r="X8117" s="115">
        <f t="shared" si="2029"/>
        <v>8001.9107542373176</v>
      </c>
      <c r="Y8117" s="115">
        <f t="shared" si="2030"/>
        <v>776.88704207513933</v>
      </c>
      <c r="Z8117" s="115">
        <f t="shared" si="2031"/>
        <v>335.31936918233095</v>
      </c>
      <c r="AA8117" s="12">
        <f t="shared" si="2032"/>
        <v>124610.14186544939</v>
      </c>
    </row>
    <row r="8118" spans="1:27" x14ac:dyDescent="0.2">
      <c r="A8118" s="72">
        <v>2004</v>
      </c>
      <c r="B8118" s="72">
        <v>12</v>
      </c>
      <c r="C8118" s="72">
        <v>4</v>
      </c>
      <c r="D8118" s="72">
        <v>4</v>
      </c>
      <c r="E8118" s="11">
        <v>3.8580065540677479E-2</v>
      </c>
      <c r="F8118" s="11">
        <v>5.5208201987778496E-2</v>
      </c>
      <c r="G8118" s="11">
        <v>1.6849179266377203E-3</v>
      </c>
      <c r="H8118" s="11">
        <v>1.5374989875581292E-2</v>
      </c>
      <c r="I8118" s="11">
        <v>3.8773478307754333E-4</v>
      </c>
      <c r="J8118" s="11">
        <v>5.626982054451151E-3</v>
      </c>
      <c r="K8118" s="126">
        <f t="shared" si="2018"/>
        <v>0.1168628921682037</v>
      </c>
      <c r="L8118" s="74">
        <f t="shared" si="2019"/>
        <v>116862.8921682037</v>
      </c>
      <c r="M8118" s="75">
        <f t="shared" si="2020"/>
        <v>38745.730866570018</v>
      </c>
      <c r="N8118" s="75">
        <f t="shared" si="2021"/>
        <v>63553.467218075115</v>
      </c>
      <c r="O8118" s="75">
        <f t="shared" si="2022"/>
        <v>1762.4473658280947</v>
      </c>
      <c r="P8118" s="75">
        <f t="shared" si="2023"/>
        <v>15972.156515636128</v>
      </c>
      <c r="Q8118" s="75">
        <f t="shared" si="2024"/>
        <v>357.30804996929692</v>
      </c>
      <c r="R8118" s="75">
        <f t="shared" si="2025"/>
        <v>7811.6640787851702</v>
      </c>
      <c r="S8118" s="76">
        <f t="shared" si="2017"/>
        <v>128202.77409486382</v>
      </c>
      <c r="T8118" s="76"/>
      <c r="U8118" s="115">
        <f t="shared" si="2026"/>
        <v>37436.873343433246</v>
      </c>
      <c r="V8118" s="115">
        <f t="shared" si="2027"/>
        <v>15878.051901786121</v>
      </c>
      <c r="W8118" s="115">
        <f t="shared" si="2028"/>
        <v>60813.753384941912</v>
      </c>
      <c r="X8118" s="115">
        <f t="shared" si="2029"/>
        <v>7873.7765311035146</v>
      </c>
      <c r="Y8118" s="115">
        <f t="shared" si="2030"/>
        <v>776.88704207513933</v>
      </c>
      <c r="Z8118" s="115">
        <f t="shared" si="2031"/>
        <v>335.31936918233095</v>
      </c>
      <c r="AA8118" s="12">
        <f t="shared" si="2032"/>
        <v>123114.66157252225</v>
      </c>
    </row>
    <row r="8119" spans="1:27" x14ac:dyDescent="0.2">
      <c r="A8119" s="72">
        <v>2004</v>
      </c>
      <c r="B8119" s="72">
        <v>12</v>
      </c>
      <c r="C8119" s="72">
        <v>4</v>
      </c>
      <c r="D8119" s="72">
        <v>5</v>
      </c>
      <c r="E8119" s="11">
        <v>3.8841803233799287E-2</v>
      </c>
      <c r="F8119" s="11">
        <v>5.5013697823503058E-2</v>
      </c>
      <c r="G8119" s="11">
        <v>1.6849179266377203E-3</v>
      </c>
      <c r="H8119" s="11">
        <v>1.4834043843206968E-2</v>
      </c>
      <c r="I8119" s="11">
        <v>3.8773478307754333E-4</v>
      </c>
      <c r="J8119" s="11">
        <v>5.5642964116177423E-3</v>
      </c>
      <c r="K8119" s="126">
        <f t="shared" si="2018"/>
        <v>0.11632649402184231</v>
      </c>
      <c r="L8119" s="74">
        <f t="shared" si="2019"/>
        <v>116326.49402184231</v>
      </c>
      <c r="M8119" s="75">
        <f t="shared" si="2020"/>
        <v>39008.592478472718</v>
      </c>
      <c r="N8119" s="75">
        <f t="shared" si="2021"/>
        <v>63329.561827517478</v>
      </c>
      <c r="O8119" s="75">
        <f t="shared" si="2022"/>
        <v>1762.4473658280947</v>
      </c>
      <c r="P8119" s="75">
        <f t="shared" si="2023"/>
        <v>15410.200067826214</v>
      </c>
      <c r="Q8119" s="75">
        <f t="shared" si="2024"/>
        <v>357.30804996929692</v>
      </c>
      <c r="R8119" s="75">
        <f t="shared" si="2025"/>
        <v>7724.6406655880473</v>
      </c>
      <c r="S8119" s="76">
        <f t="shared" si="2017"/>
        <v>127592.75045520185</v>
      </c>
      <c r="T8119" s="76"/>
      <c r="U8119" s="115">
        <f t="shared" si="2026"/>
        <v>37690.855308711973</v>
      </c>
      <c r="V8119" s="115">
        <f t="shared" si="2027"/>
        <v>15319.406384123296</v>
      </c>
      <c r="W8119" s="115">
        <f t="shared" si="2028"/>
        <v>60599.500287526971</v>
      </c>
      <c r="X8119" s="115">
        <f t="shared" si="2029"/>
        <v>7786.0611734566219</v>
      </c>
      <c r="Y8119" s="115">
        <f t="shared" si="2030"/>
        <v>776.88704207513933</v>
      </c>
      <c r="Z8119" s="115">
        <f t="shared" si="2031"/>
        <v>335.31936918233095</v>
      </c>
      <c r="AA8119" s="12">
        <f t="shared" si="2032"/>
        <v>122508.02956507631</v>
      </c>
    </row>
    <row r="8120" spans="1:27" x14ac:dyDescent="0.2">
      <c r="A8120" s="72">
        <v>2004</v>
      </c>
      <c r="B8120" s="72">
        <v>12</v>
      </c>
      <c r="C8120" s="72">
        <v>4</v>
      </c>
      <c r="D8120" s="72">
        <v>6</v>
      </c>
      <c r="E8120" s="11">
        <v>4.0676219347062344E-2</v>
      </c>
      <c r="F8120" s="11">
        <v>5.5501465295424747E-2</v>
      </c>
      <c r="G8120" s="11">
        <v>1.6849179266377203E-3</v>
      </c>
      <c r="H8120" s="11">
        <v>1.5687974905940868E-2</v>
      </c>
      <c r="I8120" s="11">
        <v>3.8773478307754333E-4</v>
      </c>
      <c r="J8120" s="11">
        <v>5.5996347393058388E-3</v>
      </c>
      <c r="K8120" s="126">
        <f t="shared" si="2018"/>
        <v>0.11953794699744907</v>
      </c>
      <c r="L8120" s="74">
        <f t="shared" si="2019"/>
        <v>119537.94699744908</v>
      </c>
      <c r="M8120" s="75">
        <f t="shared" si="2020"/>
        <v>40850.885694559925</v>
      </c>
      <c r="N8120" s="75">
        <f t="shared" si="2021"/>
        <v>63891.060172340971</v>
      </c>
      <c r="O8120" s="75">
        <f t="shared" si="2022"/>
        <v>1762.4473658280947</v>
      </c>
      <c r="P8120" s="75">
        <f t="shared" si="2023"/>
        <v>16297.297925966019</v>
      </c>
      <c r="Q8120" s="75">
        <f t="shared" si="2024"/>
        <v>357.30804996929692</v>
      </c>
      <c r="R8120" s="75">
        <f t="shared" si="2025"/>
        <v>7773.6991381998578</v>
      </c>
      <c r="S8120" s="76">
        <f t="shared" si="2017"/>
        <v>130932.69834686417</v>
      </c>
      <c r="T8120" s="76"/>
      <c r="U8120" s="115">
        <f t="shared" si="2026"/>
        <v>39470.914588781729</v>
      </c>
      <c r="V8120" s="115">
        <f t="shared" si="2027"/>
        <v>16201.277646762006</v>
      </c>
      <c r="W8120" s="115">
        <f t="shared" si="2028"/>
        <v>61136.793111394138</v>
      </c>
      <c r="X8120" s="115">
        <f t="shared" si="2029"/>
        <v>7835.5097219869795</v>
      </c>
      <c r="Y8120" s="115">
        <f t="shared" si="2030"/>
        <v>776.88704207513933</v>
      </c>
      <c r="Z8120" s="115">
        <f t="shared" si="2031"/>
        <v>335.31936918233095</v>
      </c>
      <c r="AA8120" s="12">
        <f t="shared" si="2032"/>
        <v>125756.70148018231</v>
      </c>
    </row>
    <row r="8121" spans="1:27" x14ac:dyDescent="0.2">
      <c r="A8121" s="72">
        <v>2004</v>
      </c>
      <c r="B8121" s="72">
        <v>12</v>
      </c>
      <c r="C8121" s="72">
        <v>4</v>
      </c>
      <c r="D8121" s="72">
        <v>7</v>
      </c>
      <c r="E8121" s="11">
        <v>4.3878024964900245E-2</v>
      </c>
      <c r="F8121" s="11">
        <v>5.8085156582214949E-2</v>
      </c>
      <c r="G8121" s="11">
        <v>1.6849179266377203E-3</v>
      </c>
      <c r="H8121" s="11">
        <v>1.7282077505192801E-2</v>
      </c>
      <c r="I8121" s="11">
        <v>3.8773478307754333E-4</v>
      </c>
      <c r="J8121" s="11">
        <v>5.7889208753649111E-3</v>
      </c>
      <c r="K8121" s="126">
        <f t="shared" si="2018"/>
        <v>0.12710683263738817</v>
      </c>
      <c r="L8121" s="74">
        <f t="shared" si="2019"/>
        <v>127106.83263738817</v>
      </c>
      <c r="M8121" s="75">
        <f t="shared" si="2020"/>
        <v>44066.440075228835</v>
      </c>
      <c r="N8121" s="75">
        <f t="shared" si="2021"/>
        <v>66865.301926002809</v>
      </c>
      <c r="O8121" s="75">
        <f t="shared" si="2022"/>
        <v>1762.4473658280947</v>
      </c>
      <c r="P8121" s="75">
        <f t="shared" si="2023"/>
        <v>17953.315680987245</v>
      </c>
      <c r="Q8121" s="75">
        <f t="shared" si="2024"/>
        <v>357.30804996929692</v>
      </c>
      <c r="R8121" s="75">
        <f t="shared" si="2025"/>
        <v>8036.4758265482842</v>
      </c>
      <c r="S8121" s="76">
        <f t="shared" si="2017"/>
        <v>139041.28892456458</v>
      </c>
      <c r="T8121" s="76"/>
      <c r="U8121" s="115">
        <f t="shared" si="2026"/>
        <v>42577.845323746609</v>
      </c>
      <c r="V8121" s="115">
        <f t="shared" si="2027"/>
        <v>17847.538490672796</v>
      </c>
      <c r="W8121" s="115">
        <f t="shared" si="2028"/>
        <v>63982.81886627138</v>
      </c>
      <c r="X8121" s="115">
        <f t="shared" si="2029"/>
        <v>8100.3758120762895</v>
      </c>
      <c r="Y8121" s="115">
        <f t="shared" si="2030"/>
        <v>776.88704207513933</v>
      </c>
      <c r="Z8121" s="115">
        <f t="shared" si="2031"/>
        <v>335.31936918233095</v>
      </c>
      <c r="AA8121" s="12">
        <f t="shared" si="2032"/>
        <v>133620.78490402453</v>
      </c>
    </row>
    <row r="8122" spans="1:27" x14ac:dyDescent="0.2">
      <c r="A8122" s="72">
        <v>2004</v>
      </c>
      <c r="B8122" s="72">
        <v>12</v>
      </c>
      <c r="C8122" s="72">
        <v>4</v>
      </c>
      <c r="D8122" s="72">
        <v>8</v>
      </c>
      <c r="E8122" s="11">
        <v>5.2186951037759763E-2</v>
      </c>
      <c r="F8122" s="11">
        <v>6.3002460734870799E-2</v>
      </c>
      <c r="G8122" s="11">
        <v>1.0106349325662053E-3</v>
      </c>
      <c r="H8122" s="11">
        <v>1.7410764814961992E-2</v>
      </c>
      <c r="I8122" s="11">
        <v>3.810838866790886E-4</v>
      </c>
      <c r="J8122" s="11">
        <v>5.943331721013816E-3</v>
      </c>
      <c r="K8122" s="126">
        <f t="shared" si="2018"/>
        <v>0.13993522712785167</v>
      </c>
      <c r="L8122" s="74">
        <f t="shared" si="2019"/>
        <v>139935.22712785166</v>
      </c>
      <c r="M8122" s="75">
        <f t="shared" si="2020"/>
        <v>52411.04522033425</v>
      </c>
      <c r="N8122" s="75">
        <f t="shared" si="2021"/>
        <v>72525.905188110482</v>
      </c>
      <c r="O8122" s="75">
        <f t="shared" si="2022"/>
        <v>1057.1380638519031</v>
      </c>
      <c r="P8122" s="75">
        <f t="shared" si="2023"/>
        <v>18087.001222886309</v>
      </c>
      <c r="Q8122" s="75">
        <f t="shared" si="2024"/>
        <v>351.17906973229708</v>
      </c>
      <c r="R8122" s="75">
        <f t="shared" si="2025"/>
        <v>8250.836854299605</v>
      </c>
      <c r="S8122" s="76">
        <f t="shared" si="2017"/>
        <v>152683.10561921485</v>
      </c>
      <c r="T8122" s="76"/>
      <c r="U8122" s="115">
        <f t="shared" si="2026"/>
        <v>50640.563949292249</v>
      </c>
      <c r="V8122" s="115">
        <f t="shared" si="2027"/>
        <v>17980.436385250385</v>
      </c>
      <c r="W8122" s="115">
        <f t="shared" si="2028"/>
        <v>69399.400303293412</v>
      </c>
      <c r="X8122" s="115">
        <f t="shared" si="2029"/>
        <v>8316.4412768055481</v>
      </c>
      <c r="Y8122" s="115">
        <f t="shared" si="2030"/>
        <v>465.98660443119888</v>
      </c>
      <c r="Z8122" s="115">
        <f t="shared" si="2031"/>
        <v>329.56756541810466</v>
      </c>
      <c r="AA8122" s="12">
        <f t="shared" si="2032"/>
        <v>147132.39608449093</v>
      </c>
    </row>
    <row r="8123" spans="1:27" x14ac:dyDescent="0.2">
      <c r="A8123" s="72">
        <v>2004</v>
      </c>
      <c r="B8123" s="72">
        <v>12</v>
      </c>
      <c r="C8123" s="72">
        <v>4</v>
      </c>
      <c r="D8123" s="72">
        <v>9</v>
      </c>
      <c r="E8123" s="11">
        <v>5.6128878564657439E-2</v>
      </c>
      <c r="F8123" s="11">
        <v>6.4632857261833501E-2</v>
      </c>
      <c r="G8123" s="11">
        <v>0</v>
      </c>
      <c r="H8123" s="11">
        <v>2.0517320095303163E-2</v>
      </c>
      <c r="I8123" s="11">
        <v>3.7111533001629927E-4</v>
      </c>
      <c r="J8123" s="11">
        <v>6.0141602014271173E-3</v>
      </c>
      <c r="K8123" s="126">
        <f t="shared" si="2018"/>
        <v>0.14766433145323751</v>
      </c>
      <c r="L8123" s="74">
        <f t="shared" si="2019"/>
        <v>147664.33145323751</v>
      </c>
      <c r="M8123" s="75">
        <f t="shared" si="2020"/>
        <v>56369.899641969823</v>
      </c>
      <c r="N8123" s="75">
        <f t="shared" si="2021"/>
        <v>74402.752259705478</v>
      </c>
      <c r="O8123" s="75">
        <f t="shared" si="2022"/>
        <v>0</v>
      </c>
      <c r="P8123" s="75">
        <f t="shared" si="2023"/>
        <v>21314.215521146722</v>
      </c>
      <c r="Q8123" s="75">
        <f t="shared" si="2024"/>
        <v>341.9927761686439</v>
      </c>
      <c r="R8123" s="75">
        <f t="shared" si="2025"/>
        <v>8349.1645707994048</v>
      </c>
      <c r="S8123" s="76">
        <f t="shared" si="2017"/>
        <v>160778.02476979009</v>
      </c>
      <c r="T8123" s="76"/>
      <c r="U8123" s="115">
        <f t="shared" si="2026"/>
        <v>54465.685536964644</v>
      </c>
      <c r="V8123" s="115">
        <f t="shared" si="2027"/>
        <v>21188.636610173129</v>
      </c>
      <c r="W8123" s="115">
        <f t="shared" si="2028"/>
        <v>71195.338746141526</v>
      </c>
      <c r="X8123" s="115">
        <f t="shared" si="2029"/>
        <v>8415.5508210364278</v>
      </c>
      <c r="Y8123" s="115">
        <f t="shared" si="2030"/>
        <v>0</v>
      </c>
      <c r="Z8123" s="115">
        <f t="shared" si="2031"/>
        <v>320.94659490497855</v>
      </c>
      <c r="AA8123" s="12">
        <f t="shared" si="2032"/>
        <v>155586.15830922071</v>
      </c>
    </row>
    <row r="8124" spans="1:27" x14ac:dyDescent="0.2">
      <c r="A8124" s="72">
        <v>2004</v>
      </c>
      <c r="B8124" s="72">
        <v>12</v>
      </c>
      <c r="C8124" s="72">
        <v>4</v>
      </c>
      <c r="D8124" s="72">
        <v>10</v>
      </c>
      <c r="E8124" s="11">
        <v>5.9484777934437995E-2</v>
      </c>
      <c r="F8124" s="11">
        <v>6.5426870377260402E-2</v>
      </c>
      <c r="G8124" s="11">
        <v>0</v>
      </c>
      <c r="H8124" s="11">
        <v>2.173292611941589E-2</v>
      </c>
      <c r="I8124" s="11">
        <v>3.7111533001629927E-4</v>
      </c>
      <c r="J8124" s="11">
        <v>6.3226732658402066E-3</v>
      </c>
      <c r="K8124" s="126">
        <f t="shared" si="2018"/>
        <v>0.15333836302697079</v>
      </c>
      <c r="L8124" s="74">
        <f t="shared" si="2019"/>
        <v>153338.36302697079</v>
      </c>
      <c r="M8124" s="75">
        <f t="shared" si="2020"/>
        <v>59740.20946323526</v>
      </c>
      <c r="N8124" s="75">
        <f t="shared" si="2021"/>
        <v>75316.788302994406</v>
      </c>
      <c r="O8124" s="75">
        <f t="shared" si="2022"/>
        <v>0</v>
      </c>
      <c r="P8124" s="75">
        <f t="shared" si="2023"/>
        <v>22577.035843995523</v>
      </c>
      <c r="Q8124" s="75">
        <f t="shared" si="2024"/>
        <v>341.9927761686439</v>
      </c>
      <c r="R8124" s="75">
        <f t="shared" si="2025"/>
        <v>8777.4581746869917</v>
      </c>
      <c r="S8124" s="76">
        <f t="shared" si="2017"/>
        <v>166753.48456108084</v>
      </c>
      <c r="T8124" s="76"/>
      <c r="U8124" s="115">
        <f t="shared" si="2026"/>
        <v>57722.143966961812</v>
      </c>
      <c r="V8124" s="115">
        <f t="shared" si="2027"/>
        <v>22444.016659147375</v>
      </c>
      <c r="W8124" s="115">
        <f t="shared" si="2028"/>
        <v>72069.97179064223</v>
      </c>
      <c r="X8124" s="115">
        <f t="shared" si="2029"/>
        <v>8847.2498921562728</v>
      </c>
      <c r="Y8124" s="115">
        <f t="shared" si="2030"/>
        <v>0</v>
      </c>
      <c r="Z8124" s="115">
        <f t="shared" si="2031"/>
        <v>320.94659490497855</v>
      </c>
      <c r="AA8124" s="12">
        <f t="shared" si="2032"/>
        <v>161404.32890381268</v>
      </c>
    </row>
    <row r="8125" spans="1:27" x14ac:dyDescent="0.2">
      <c r="A8125" s="72">
        <v>2004</v>
      </c>
      <c r="B8125" s="72">
        <v>12</v>
      </c>
      <c r="C8125" s="72">
        <v>4</v>
      </c>
      <c r="D8125" s="72">
        <v>11</v>
      </c>
      <c r="E8125" s="11">
        <v>6.147838871909176E-2</v>
      </c>
      <c r="F8125" s="11">
        <v>6.6073808418689969E-2</v>
      </c>
      <c r="G8125" s="11">
        <v>0</v>
      </c>
      <c r="H8125" s="11">
        <v>2.1617130262756985E-2</v>
      </c>
      <c r="I8125" s="11">
        <v>3.7111533001629927E-4</v>
      </c>
      <c r="J8125" s="11">
        <v>6.5809455575540615E-3</v>
      </c>
      <c r="K8125" s="126">
        <f t="shared" si="2018"/>
        <v>0.15612138828810909</v>
      </c>
      <c r="L8125" s="74">
        <f t="shared" si="2019"/>
        <v>156121.3882881091</v>
      </c>
      <c r="M8125" s="75">
        <f t="shared" si="2020"/>
        <v>61742.38094304892</v>
      </c>
      <c r="N8125" s="75">
        <f t="shared" si="2021"/>
        <v>76061.517421635537</v>
      </c>
      <c r="O8125" s="75">
        <f t="shared" si="2022"/>
        <v>0</v>
      </c>
      <c r="P8125" s="75">
        <f t="shared" si="2023"/>
        <v>22456.742460950401</v>
      </c>
      <c r="Q8125" s="75">
        <f t="shared" si="2024"/>
        <v>341.9927761686439</v>
      </c>
      <c r="R8125" s="75">
        <f t="shared" si="2025"/>
        <v>9136.0049701456155</v>
      </c>
      <c r="S8125" s="76">
        <f t="shared" si="2017"/>
        <v>169738.63857194912</v>
      </c>
      <c r="T8125" s="76"/>
      <c r="U8125" s="115">
        <f t="shared" si="2026"/>
        <v>59656.680712693706</v>
      </c>
      <c r="V8125" s="115">
        <f t="shared" si="2027"/>
        <v>22324.432019617823</v>
      </c>
      <c r="W8125" s="115">
        <f t="shared" si="2028"/>
        <v>72782.596529182789</v>
      </c>
      <c r="X8125" s="115">
        <f t="shared" si="2029"/>
        <v>9208.6475809088497</v>
      </c>
      <c r="Y8125" s="115">
        <f t="shared" si="2030"/>
        <v>0</v>
      </c>
      <c r="Z8125" s="115">
        <f t="shared" si="2031"/>
        <v>320.94659490497855</v>
      </c>
      <c r="AA8125" s="12">
        <f t="shared" si="2032"/>
        <v>164293.30343730818</v>
      </c>
    </row>
    <row r="8126" spans="1:27" x14ac:dyDescent="0.2">
      <c r="A8126" s="72">
        <v>2004</v>
      </c>
      <c r="B8126" s="72">
        <v>12</v>
      </c>
      <c r="C8126" s="72">
        <v>4</v>
      </c>
      <c r="D8126" s="72">
        <v>12</v>
      </c>
      <c r="E8126" s="11">
        <v>6.5248770788546004E-2</v>
      </c>
      <c r="F8126" s="11">
        <v>6.5412686099105541E-2</v>
      </c>
      <c r="G8126" s="11">
        <v>0</v>
      </c>
      <c r="H8126" s="11">
        <v>2.2419579850503576E-2</v>
      </c>
      <c r="I8126" s="11">
        <v>3.7111533001629927E-4</v>
      </c>
      <c r="J8126" s="11">
        <v>6.6888021544039391E-3</v>
      </c>
      <c r="K8126" s="126">
        <f t="shared" si="2018"/>
        <v>0.16014095422257535</v>
      </c>
      <c r="L8126" s="74">
        <f t="shared" si="2019"/>
        <v>160140.95422257535</v>
      </c>
      <c r="M8126" s="75">
        <f t="shared" si="2020"/>
        <v>65528.953279821835</v>
      </c>
      <c r="N8126" s="75">
        <f t="shared" si="2021"/>
        <v>75300.459931044781</v>
      </c>
      <c r="O8126" s="75">
        <f t="shared" si="2022"/>
        <v>0</v>
      </c>
      <c r="P8126" s="75">
        <f t="shared" si="2023"/>
        <v>23290.359296806149</v>
      </c>
      <c r="Q8126" s="75">
        <f t="shared" si="2024"/>
        <v>341.9927761686439</v>
      </c>
      <c r="R8126" s="75">
        <f t="shared" si="2025"/>
        <v>9285.7370103616886</v>
      </c>
      <c r="S8126" s="76">
        <f t="shared" si="2017"/>
        <v>173747.50229420312</v>
      </c>
      <c r="T8126" s="76"/>
      <c r="U8126" s="115">
        <f t="shared" si="2026"/>
        <v>63315.340023204342</v>
      </c>
      <c r="V8126" s="115">
        <f t="shared" si="2027"/>
        <v>23153.137358997799</v>
      </c>
      <c r="W8126" s="115">
        <f t="shared" si="2028"/>
        <v>72054.347315245555</v>
      </c>
      <c r="X8126" s="115">
        <f t="shared" si="2029"/>
        <v>9359.570177210624</v>
      </c>
      <c r="Y8126" s="115">
        <f t="shared" si="2030"/>
        <v>0</v>
      </c>
      <c r="Z8126" s="115">
        <f t="shared" si="2031"/>
        <v>320.94659490497855</v>
      </c>
      <c r="AA8126" s="12">
        <f t="shared" si="2032"/>
        <v>168203.34146956331</v>
      </c>
    </row>
    <row r="8127" spans="1:27" x14ac:dyDescent="0.2">
      <c r="A8127" s="72">
        <v>2004</v>
      </c>
      <c r="B8127" s="72">
        <v>12</v>
      </c>
      <c r="C8127" s="72">
        <v>4</v>
      </c>
      <c r="D8127" s="72">
        <v>13</v>
      </c>
      <c r="E8127" s="11">
        <v>6.7111403095827124E-2</v>
      </c>
      <c r="F8127" s="11">
        <v>6.3155357567513865E-2</v>
      </c>
      <c r="G8127" s="11">
        <v>0</v>
      </c>
      <c r="H8127" s="11">
        <v>1.6860375029505742E-2</v>
      </c>
      <c r="I8127" s="11">
        <v>3.7111533001629927E-4</v>
      </c>
      <c r="J8127" s="11">
        <v>6.84674575989887E-3</v>
      </c>
      <c r="K8127" s="126">
        <f t="shared" si="2018"/>
        <v>0.1543449967827619</v>
      </c>
      <c r="L8127" s="74">
        <f t="shared" si="2019"/>
        <v>154344.99678276188</v>
      </c>
      <c r="M8127" s="75">
        <f t="shared" si="2020"/>
        <v>67399.583852110518</v>
      </c>
      <c r="N8127" s="75">
        <f t="shared" si="2021"/>
        <v>72701.913887746807</v>
      </c>
      <c r="O8127" s="75">
        <f t="shared" si="2022"/>
        <v>0</v>
      </c>
      <c r="P8127" s="75">
        <f t="shared" si="2023"/>
        <v>17515.234225375865</v>
      </c>
      <c r="Q8127" s="75">
        <f t="shared" si="2024"/>
        <v>341.9927761686439</v>
      </c>
      <c r="R8127" s="75">
        <f t="shared" si="2025"/>
        <v>9505.0023958879483</v>
      </c>
      <c r="S8127" s="76">
        <f t="shared" si="2017"/>
        <v>167463.7271372898</v>
      </c>
      <c r="T8127" s="76"/>
      <c r="U8127" s="115">
        <f t="shared" si="2026"/>
        <v>65122.779404030378</v>
      </c>
      <c r="V8127" s="115">
        <f t="shared" si="2027"/>
        <v>17412.038119599049</v>
      </c>
      <c r="W8127" s="115">
        <f t="shared" si="2028"/>
        <v>69567.821478751226</v>
      </c>
      <c r="X8127" s="115">
        <f t="shared" si="2029"/>
        <v>9580.5789954634074</v>
      </c>
      <c r="Y8127" s="115">
        <f t="shared" si="2030"/>
        <v>0</v>
      </c>
      <c r="Z8127" s="115">
        <f t="shared" si="2031"/>
        <v>320.94659490497855</v>
      </c>
      <c r="AA8127" s="12">
        <f t="shared" si="2032"/>
        <v>162004.16459274906</v>
      </c>
    </row>
    <row r="8128" spans="1:27" x14ac:dyDescent="0.2">
      <c r="A8128" s="72">
        <v>2004</v>
      </c>
      <c r="B8128" s="72">
        <v>12</v>
      </c>
      <c r="C8128" s="72">
        <v>4</v>
      </c>
      <c r="D8128" s="72">
        <v>14</v>
      </c>
      <c r="E8128" s="11">
        <v>6.2911596716936191E-2</v>
      </c>
      <c r="F8128" s="11">
        <v>6.2947859506442688E-2</v>
      </c>
      <c r="G8128" s="11">
        <v>0</v>
      </c>
      <c r="H8128" s="11">
        <v>1.9474324921180546E-2</v>
      </c>
      <c r="I8128" s="11">
        <v>3.7111533001629927E-4</v>
      </c>
      <c r="J8128" s="11">
        <v>6.8880753918185034E-3</v>
      </c>
      <c r="K8128" s="126">
        <f t="shared" si="2018"/>
        <v>0.15259297186639423</v>
      </c>
      <c r="L8128" s="74">
        <f t="shared" si="2019"/>
        <v>152592.97186639422</v>
      </c>
      <c r="M8128" s="75">
        <f t="shared" si="2020"/>
        <v>63181.743229817104</v>
      </c>
      <c r="N8128" s="75">
        <f t="shared" si="2021"/>
        <v>72463.050444502995</v>
      </c>
      <c r="O8128" s="75">
        <f t="shared" si="2022"/>
        <v>0</v>
      </c>
      <c r="P8128" s="75">
        <f t="shared" si="2023"/>
        <v>20230.710276528811</v>
      </c>
      <c r="Q8128" s="75">
        <f t="shared" si="2024"/>
        <v>341.9927761686439</v>
      </c>
      <c r="R8128" s="75">
        <f t="shared" si="2025"/>
        <v>9562.3783032450046</v>
      </c>
      <c r="S8128" s="76">
        <f t="shared" si="2017"/>
        <v>165779.87503026257</v>
      </c>
      <c r="T8128" s="76"/>
      <c r="U8128" s="115">
        <f t="shared" si="2026"/>
        <v>61047.420348258238</v>
      </c>
      <c r="V8128" s="115">
        <f t="shared" si="2027"/>
        <v>20111.515152400119</v>
      </c>
      <c r="W8128" s="115">
        <f t="shared" si="2028"/>
        <v>69339.255152381287</v>
      </c>
      <c r="X8128" s="115">
        <f t="shared" si="2029"/>
        <v>9638.4111126976422</v>
      </c>
      <c r="Y8128" s="115">
        <f t="shared" si="2030"/>
        <v>0</v>
      </c>
      <c r="Z8128" s="115">
        <f t="shared" si="2031"/>
        <v>320.94659490497855</v>
      </c>
      <c r="AA8128" s="12">
        <f t="shared" si="2032"/>
        <v>160457.54836064228</v>
      </c>
    </row>
    <row r="8129" spans="1:27" x14ac:dyDescent="0.2">
      <c r="A8129" s="72">
        <v>2004</v>
      </c>
      <c r="B8129" s="72">
        <v>12</v>
      </c>
      <c r="C8129" s="72">
        <v>4</v>
      </c>
      <c r="D8129" s="72">
        <v>15</v>
      </c>
      <c r="E8129" s="11">
        <v>6.054419653822829E-2</v>
      </c>
      <c r="F8129" s="11">
        <v>6.1952749984714929E-2</v>
      </c>
      <c r="G8129" s="11">
        <v>0</v>
      </c>
      <c r="H8129" s="11">
        <v>2.126293338945735E-2</v>
      </c>
      <c r="I8129" s="11">
        <v>3.7111533001629927E-4</v>
      </c>
      <c r="J8129" s="11">
        <v>6.9816439535349602E-3</v>
      </c>
      <c r="K8129" s="126">
        <f t="shared" si="2018"/>
        <v>0.1511126391959518</v>
      </c>
      <c r="L8129" s="74">
        <f t="shared" si="2019"/>
        <v>151112.63919595181</v>
      </c>
      <c r="M8129" s="75">
        <f t="shared" si="2020"/>
        <v>60804.177279832576</v>
      </c>
      <c r="N8129" s="75">
        <f t="shared" si="2021"/>
        <v>71317.520286112398</v>
      </c>
      <c r="O8129" s="75">
        <f t="shared" si="2022"/>
        <v>0</v>
      </c>
      <c r="P8129" s="75">
        <f t="shared" si="2023"/>
        <v>22088.788534250543</v>
      </c>
      <c r="Q8129" s="75">
        <f t="shared" si="2024"/>
        <v>341.9927761686439</v>
      </c>
      <c r="R8129" s="75">
        <f t="shared" si="2025"/>
        <v>9692.2749628381953</v>
      </c>
      <c r="S8129" s="76">
        <f t="shared" si="2017"/>
        <v>164244.75383920237</v>
      </c>
      <c r="T8129" s="76"/>
      <c r="U8129" s="115">
        <f t="shared" si="2026"/>
        <v>58750.17021657915</v>
      </c>
      <c r="V8129" s="115">
        <f t="shared" si="2027"/>
        <v>21958.646000686262</v>
      </c>
      <c r="W8129" s="115">
        <f t="shared" si="2028"/>
        <v>68243.10742674522</v>
      </c>
      <c r="X8129" s="115">
        <f t="shared" si="2029"/>
        <v>9769.3406124122102</v>
      </c>
      <c r="Y8129" s="115">
        <f t="shared" si="2030"/>
        <v>0</v>
      </c>
      <c r="Z8129" s="115">
        <f t="shared" si="2031"/>
        <v>320.94659490497855</v>
      </c>
      <c r="AA8129" s="12">
        <f t="shared" si="2032"/>
        <v>159042.21085132781</v>
      </c>
    </row>
    <row r="8130" spans="1:27" x14ac:dyDescent="0.2">
      <c r="A8130" s="72">
        <v>2004</v>
      </c>
      <c r="B8130" s="72">
        <v>12</v>
      </c>
      <c r="C8130" s="72">
        <v>4</v>
      </c>
      <c r="D8130" s="72">
        <v>16</v>
      </c>
      <c r="E8130" s="11">
        <v>6.1363087543000815E-2</v>
      </c>
      <c r="F8130" s="11">
        <v>6.0846561142223088E-2</v>
      </c>
      <c r="G8130" s="11">
        <v>0</v>
      </c>
      <c r="H8130" s="11">
        <v>2.0429124078544116E-2</v>
      </c>
      <c r="I8130" s="11">
        <v>3.7111533001629927E-4</v>
      </c>
      <c r="J8130" s="11">
        <v>7.0125254504721539E-3</v>
      </c>
      <c r="K8130" s="126">
        <f t="shared" si="2018"/>
        <v>0.15002241354425647</v>
      </c>
      <c r="L8130" s="74">
        <f t="shared" si="2019"/>
        <v>150022.41354425647</v>
      </c>
      <c r="M8130" s="75">
        <f t="shared" si="2020"/>
        <v>61626.584656163184</v>
      </c>
      <c r="N8130" s="75">
        <f t="shared" si="2021"/>
        <v>70044.120070074408</v>
      </c>
      <c r="O8130" s="75">
        <f t="shared" si="2022"/>
        <v>0</v>
      </c>
      <c r="P8130" s="75">
        <f t="shared" si="2023"/>
        <v>21222.593959433147</v>
      </c>
      <c r="Q8130" s="75">
        <f t="shared" si="2024"/>
        <v>341.9927761686439</v>
      </c>
      <c r="R8130" s="75">
        <f t="shared" si="2025"/>
        <v>9735.1462352163562</v>
      </c>
      <c r="S8130" s="76">
        <f t="shared" si="2017"/>
        <v>162970.43769705575</v>
      </c>
      <c r="T8130" s="76"/>
      <c r="U8130" s="115">
        <f t="shared" si="2026"/>
        <v>59544.796104278139</v>
      </c>
      <c r="V8130" s="115">
        <f t="shared" si="2027"/>
        <v>21097.554863585767</v>
      </c>
      <c r="W8130" s="115">
        <f t="shared" si="2028"/>
        <v>67024.601968455434</v>
      </c>
      <c r="X8130" s="115">
        <f t="shared" si="2029"/>
        <v>9812.5527647660783</v>
      </c>
      <c r="Y8130" s="115">
        <f t="shared" si="2030"/>
        <v>0</v>
      </c>
      <c r="Z8130" s="115">
        <f t="shared" si="2031"/>
        <v>320.94659490497855</v>
      </c>
      <c r="AA8130" s="12">
        <f t="shared" si="2032"/>
        <v>157800.45229599043</v>
      </c>
    </row>
    <row r="8131" spans="1:27" x14ac:dyDescent="0.2">
      <c r="A8131" s="72">
        <v>2004</v>
      </c>
      <c r="B8131" s="72">
        <v>12</v>
      </c>
      <c r="C8131" s="72">
        <v>4</v>
      </c>
      <c r="D8131" s="72">
        <v>17</v>
      </c>
      <c r="E8131" s="11">
        <v>7.0221682898664733E-2</v>
      </c>
      <c r="F8131" s="11">
        <v>6.0994802309987418E-2</v>
      </c>
      <c r="G8131" s="11">
        <v>4.5004836840838825E-4</v>
      </c>
      <c r="H8131" s="11">
        <v>1.9267690875635093E-2</v>
      </c>
      <c r="I8131" s="11">
        <v>3.7555445290519761E-4</v>
      </c>
      <c r="J8131" s="11">
        <v>6.8004996855472455E-3</v>
      </c>
      <c r="K8131" s="126">
        <f t="shared" si="2018"/>
        <v>0.15811027859114807</v>
      </c>
      <c r="L8131" s="74">
        <f t="shared" si="2019"/>
        <v>158110.27859114806</v>
      </c>
      <c r="M8131" s="75">
        <f t="shared" si="2020"/>
        <v>70523.219399940601</v>
      </c>
      <c r="N8131" s="75">
        <f t="shared" si="2021"/>
        <v>70214.769355084005</v>
      </c>
      <c r="O8131" s="75">
        <f t="shared" si="2022"/>
        <v>470.75679405905055</v>
      </c>
      <c r="P8131" s="75">
        <f t="shared" si="2023"/>
        <v>20016.050537327763</v>
      </c>
      <c r="Q8131" s="75">
        <f t="shared" si="2024"/>
        <v>346.08354752120817</v>
      </c>
      <c r="R8131" s="75">
        <f t="shared" si="2025"/>
        <v>9440.8012318711462</v>
      </c>
      <c r="S8131" s="76">
        <f t="shared" ref="S8131:S8194" si="2033">SUM(M8131:R8131)</f>
        <v>171011.68086580379</v>
      </c>
      <c r="T8131" s="76"/>
      <c r="U8131" s="115">
        <f t="shared" si="2026"/>
        <v>68140.896387753513</v>
      </c>
      <c r="V8131" s="115">
        <f t="shared" si="2027"/>
        <v>19898.120143597054</v>
      </c>
      <c r="W8131" s="115">
        <f t="shared" si="2028"/>
        <v>67187.894767230362</v>
      </c>
      <c r="X8131" s="115">
        <f t="shared" si="2029"/>
        <v>9515.8673522838362</v>
      </c>
      <c r="Y8131" s="115">
        <f t="shared" si="2030"/>
        <v>207.50965978576824</v>
      </c>
      <c r="Z8131" s="115">
        <f t="shared" si="2031"/>
        <v>324.78562083660501</v>
      </c>
      <c r="AA8131" s="12">
        <f t="shared" si="2032"/>
        <v>165275.07393148716</v>
      </c>
    </row>
    <row r="8132" spans="1:27" x14ac:dyDescent="0.2">
      <c r="A8132" s="72">
        <v>2004</v>
      </c>
      <c r="B8132" s="72">
        <v>12</v>
      </c>
      <c r="C8132" s="72">
        <v>4</v>
      </c>
      <c r="D8132" s="72">
        <v>18</v>
      </c>
      <c r="E8132" s="11">
        <v>7.8981357260531126E-2</v>
      </c>
      <c r="F8132" s="11">
        <v>6.1562017302864751E-2</v>
      </c>
      <c r="G8132" s="11">
        <v>1.6849179266377203E-3</v>
      </c>
      <c r="H8132" s="11">
        <v>1.7210214346918742E-2</v>
      </c>
      <c r="I8132" s="11">
        <v>3.8773478307754333E-4</v>
      </c>
      <c r="J8132" s="11">
        <v>6.9466128954196234E-3</v>
      </c>
      <c r="K8132" s="126">
        <f t="shared" ref="K8132:K8195" si="2034">SUM(E8132:J8132)</f>
        <v>0.16677285451544951</v>
      </c>
      <c r="L8132" s="74">
        <f t="shared" ref="L8132:L8195" si="2035">+K8132*1000000</f>
        <v>166772.85451544952</v>
      </c>
      <c r="M8132" s="75">
        <f t="shared" ref="M8132:M8195" si="2036">+E8132*1000000*M$8829</f>
        <v>79320.508376700294</v>
      </c>
      <c r="N8132" s="75">
        <f t="shared" ref="N8132:N8195" si="2037">+F8132*1000000*N$8829</f>
        <v>70867.724498658688</v>
      </c>
      <c r="O8132" s="75">
        <f t="shared" ref="O8132:O8195" si="2038">+G8132*1000000*O$8829</f>
        <v>1762.4473658280947</v>
      </c>
      <c r="P8132" s="75">
        <f t="shared" ref="P8132:P8195" si="2039">+H8132*1000000*P$8829</f>
        <v>17878.661348142181</v>
      </c>
      <c r="Q8132" s="75">
        <f t="shared" ref="Q8132:Q8195" si="2040">+I8132*1000000*Q$8829</f>
        <v>357.30804996929692</v>
      </c>
      <c r="R8132" s="75">
        <f t="shared" ref="R8132:R8195" si="2041">+J8132*1000000*R$8829</f>
        <v>9643.643057551606</v>
      </c>
      <c r="S8132" s="76">
        <f t="shared" si="2033"/>
        <v>179830.29269685014</v>
      </c>
      <c r="T8132" s="76"/>
      <c r="U8132" s="115">
        <f t="shared" ref="U8132:U8195" si="2042">M8132*U$1</f>
        <v>76641.006872769358</v>
      </c>
      <c r="V8132" s="115">
        <f t="shared" ref="V8132:V8195" si="2043">P8132*V$1</f>
        <v>17773.324005581399</v>
      </c>
      <c r="W8132" s="115">
        <f t="shared" ref="W8132:W8195" si="2044">N8132*W$1</f>
        <v>67812.701796822075</v>
      </c>
      <c r="X8132" s="115">
        <f t="shared" ref="X8132:X8195" si="2045">R8132*X$1</f>
        <v>9720.3220229482413</v>
      </c>
      <c r="Y8132" s="115">
        <f t="shared" ref="Y8132:Y8195" si="2046">O8132*Y$1</f>
        <v>776.88704207513933</v>
      </c>
      <c r="Z8132" s="115">
        <f t="shared" ref="Z8132:Z8195" si="2047">Q8132*Z$1</f>
        <v>335.31936918233095</v>
      </c>
      <c r="AA8132" s="12">
        <f t="shared" ref="AA8132:AA8195" si="2048">SUM(U8132:Z8132)</f>
        <v>173059.56110937856</v>
      </c>
    </row>
    <row r="8133" spans="1:27" x14ac:dyDescent="0.2">
      <c r="A8133" s="72">
        <v>2004</v>
      </c>
      <c r="B8133" s="72">
        <v>12</v>
      </c>
      <c r="C8133" s="72">
        <v>4</v>
      </c>
      <c r="D8133" s="72">
        <v>19</v>
      </c>
      <c r="E8133" s="11">
        <v>8.3410194370970664E-2</v>
      </c>
      <c r="F8133" s="11">
        <v>6.1623382113622033E-2</v>
      </c>
      <c r="G8133" s="11">
        <v>1.6849179266377203E-3</v>
      </c>
      <c r="H8133" s="11">
        <v>1.9030060181218951E-2</v>
      </c>
      <c r="I8133" s="11">
        <v>3.8773478307754333E-4</v>
      </c>
      <c r="J8133" s="11">
        <v>6.9166525608616927E-3</v>
      </c>
      <c r="K8133" s="126">
        <f t="shared" si="2034"/>
        <v>0.17305294193638859</v>
      </c>
      <c r="L8133" s="74">
        <f t="shared" si="2035"/>
        <v>173052.94193638858</v>
      </c>
      <c r="M8133" s="75">
        <f t="shared" si="2036"/>
        <v>83768.36320349008</v>
      </c>
      <c r="N8133" s="75">
        <f t="shared" si="2037"/>
        <v>70938.365206893854</v>
      </c>
      <c r="O8133" s="75">
        <f t="shared" si="2038"/>
        <v>1762.4473658280947</v>
      </c>
      <c r="P8133" s="75">
        <f t="shared" si="2039"/>
        <v>19769.190235314694</v>
      </c>
      <c r="Q8133" s="75">
        <f t="shared" si="2040"/>
        <v>357.30804996929692</v>
      </c>
      <c r="R8133" s="75">
        <f t="shared" si="2041"/>
        <v>9602.0505898682513</v>
      </c>
      <c r="S8133" s="76">
        <f t="shared" si="2033"/>
        <v>186197.72465136423</v>
      </c>
      <c r="T8133" s="76"/>
      <c r="U8133" s="115">
        <f t="shared" si="2042"/>
        <v>80938.61009450072</v>
      </c>
      <c r="V8133" s="115">
        <f t="shared" si="2043"/>
        <v>19652.714290979915</v>
      </c>
      <c r="W8133" s="115">
        <f t="shared" si="2044"/>
        <v>67880.297268754555</v>
      </c>
      <c r="X8133" s="115">
        <f t="shared" si="2045"/>
        <v>9678.3988433781833</v>
      </c>
      <c r="Y8133" s="115">
        <f t="shared" si="2046"/>
        <v>776.88704207513933</v>
      </c>
      <c r="Z8133" s="115">
        <f t="shared" si="2047"/>
        <v>335.31936918233095</v>
      </c>
      <c r="AA8133" s="12">
        <f t="shared" si="2048"/>
        <v>179262.22690887083</v>
      </c>
    </row>
    <row r="8134" spans="1:27" x14ac:dyDescent="0.2">
      <c r="A8134" s="72">
        <v>2004</v>
      </c>
      <c r="B8134" s="72">
        <v>12</v>
      </c>
      <c r="C8134" s="72">
        <v>4</v>
      </c>
      <c r="D8134" s="72">
        <v>20</v>
      </c>
      <c r="E8134" s="11">
        <v>8.1451927845694258E-2</v>
      </c>
      <c r="F8134" s="11">
        <v>6.0713420091277642E-2</v>
      </c>
      <c r="G8134" s="11">
        <v>1.6849179266377203E-3</v>
      </c>
      <c r="H8134" s="11">
        <v>1.9975075770528386E-2</v>
      </c>
      <c r="I8134" s="11">
        <v>3.8773478307754333E-4</v>
      </c>
      <c r="J8134" s="11">
        <v>6.7743802852827341E-3</v>
      </c>
      <c r="K8134" s="126">
        <f t="shared" si="2034"/>
        <v>0.17098745670249826</v>
      </c>
      <c r="L8134" s="74">
        <f t="shared" si="2035"/>
        <v>170987.45670249825</v>
      </c>
      <c r="M8134" s="75">
        <f t="shared" si="2036"/>
        <v>81801.687753616265</v>
      </c>
      <c r="N8134" s="75">
        <f t="shared" si="2037"/>
        <v>69890.853433741737</v>
      </c>
      <c r="O8134" s="75">
        <f t="shared" si="2038"/>
        <v>1762.4473658280947</v>
      </c>
      <c r="P8134" s="75">
        <f t="shared" si="2039"/>
        <v>20750.910355087828</v>
      </c>
      <c r="Q8134" s="75">
        <f t="shared" si="2040"/>
        <v>357.30804996929692</v>
      </c>
      <c r="R8134" s="75">
        <f t="shared" si="2041"/>
        <v>9404.5409454811634</v>
      </c>
      <c r="S8134" s="76">
        <f t="shared" si="2033"/>
        <v>183967.74790372438</v>
      </c>
      <c r="T8134" s="76"/>
      <c r="U8134" s="115">
        <f t="shared" si="2042"/>
        <v>79038.370298325113</v>
      </c>
      <c r="V8134" s="115">
        <f t="shared" si="2043"/>
        <v>20628.650320627861</v>
      </c>
      <c r="W8134" s="115">
        <f t="shared" si="2044"/>
        <v>66877.942473197807</v>
      </c>
      <c r="X8134" s="115">
        <f t="shared" si="2045"/>
        <v>9479.3187514852034</v>
      </c>
      <c r="Y8134" s="115">
        <f t="shared" si="2046"/>
        <v>776.88704207513933</v>
      </c>
      <c r="Z8134" s="115">
        <f t="shared" si="2047"/>
        <v>335.31936918233095</v>
      </c>
      <c r="AA8134" s="12">
        <f t="shared" si="2048"/>
        <v>177136.48825489345</v>
      </c>
    </row>
    <row r="8135" spans="1:27" x14ac:dyDescent="0.2">
      <c r="A8135" s="72">
        <v>2004</v>
      </c>
      <c r="B8135" s="72">
        <v>12</v>
      </c>
      <c r="C8135" s="72">
        <v>4</v>
      </c>
      <c r="D8135" s="72">
        <v>21</v>
      </c>
      <c r="E8135" s="11">
        <v>7.4444461090014596E-2</v>
      </c>
      <c r="F8135" s="11">
        <v>5.9573480686200352E-2</v>
      </c>
      <c r="G8135" s="11">
        <v>1.6849179266377203E-3</v>
      </c>
      <c r="H8135" s="11">
        <v>2.0651386743677773E-2</v>
      </c>
      <c r="I8135" s="11">
        <v>3.8773478307754333E-4</v>
      </c>
      <c r="J8135" s="11">
        <v>6.7358164673213721E-3</v>
      </c>
      <c r="K8135" s="126">
        <f t="shared" si="2034"/>
        <v>0.16347779769692938</v>
      </c>
      <c r="L8135" s="74">
        <f t="shared" si="2035"/>
        <v>163477.7976969294</v>
      </c>
      <c r="M8135" s="75">
        <f t="shared" si="2036"/>
        <v>74764.130477158789</v>
      </c>
      <c r="N8135" s="75">
        <f t="shared" si="2037"/>
        <v>68578.600924101789</v>
      </c>
      <c r="O8135" s="75">
        <f t="shared" si="2038"/>
        <v>1762.4473658280947</v>
      </c>
      <c r="P8135" s="75">
        <f t="shared" si="2039"/>
        <v>21453.489335874037</v>
      </c>
      <c r="Q8135" s="75">
        <f t="shared" si="2040"/>
        <v>357.30804996929692</v>
      </c>
      <c r="R8135" s="75">
        <f t="shared" si="2041"/>
        <v>9351.0046824196379</v>
      </c>
      <c r="S8135" s="76">
        <f t="shared" si="2033"/>
        <v>176266.98083535166</v>
      </c>
      <c r="T8135" s="76"/>
      <c r="U8135" s="115">
        <f t="shared" si="2042"/>
        <v>72238.546562564501</v>
      </c>
      <c r="V8135" s="115">
        <f t="shared" si="2043"/>
        <v>21327.089852641369</v>
      </c>
      <c r="W8135" s="115">
        <f t="shared" si="2044"/>
        <v>65622.259597137221</v>
      </c>
      <c r="X8135" s="115">
        <f t="shared" si="2045"/>
        <v>9425.3568084977142</v>
      </c>
      <c r="Y8135" s="115">
        <f t="shared" si="2046"/>
        <v>776.88704207513933</v>
      </c>
      <c r="Z8135" s="115">
        <f t="shared" si="2047"/>
        <v>335.31936918233095</v>
      </c>
      <c r="AA8135" s="12">
        <f t="shared" si="2048"/>
        <v>169725.45923209828</v>
      </c>
    </row>
    <row r="8136" spans="1:27" x14ac:dyDescent="0.2">
      <c r="A8136" s="72">
        <v>2004</v>
      </c>
      <c r="B8136" s="72">
        <v>12</v>
      </c>
      <c r="C8136" s="72">
        <v>4</v>
      </c>
      <c r="D8136" s="72">
        <v>22</v>
      </c>
      <c r="E8136" s="11">
        <v>6.9096116620784395E-2</v>
      </c>
      <c r="F8136" s="11">
        <v>5.7705605620555357E-2</v>
      </c>
      <c r="G8136" s="11">
        <v>1.6849179266377203E-3</v>
      </c>
      <c r="H8136" s="11">
        <v>1.9740597469536127E-2</v>
      </c>
      <c r="I8136" s="11">
        <v>3.8773478307754333E-4</v>
      </c>
      <c r="J8136" s="11">
        <v>6.6565374919519997E-3</v>
      </c>
      <c r="K8136" s="126">
        <f t="shared" si="2034"/>
        <v>0.15527150991254315</v>
      </c>
      <c r="L8136" s="74">
        <f t="shared" si="2035"/>
        <v>155271.50991254314</v>
      </c>
      <c r="M8136" s="75">
        <f t="shared" si="2036"/>
        <v>69392.819866812366</v>
      </c>
      <c r="N8136" s="75">
        <f t="shared" si="2037"/>
        <v>66428.378086230558</v>
      </c>
      <c r="O8136" s="75">
        <f t="shared" si="2038"/>
        <v>1762.4473658280947</v>
      </c>
      <c r="P8136" s="75">
        <f t="shared" si="2039"/>
        <v>20507.324885876114</v>
      </c>
      <c r="Q8136" s="75">
        <f t="shared" si="2040"/>
        <v>357.30804996929692</v>
      </c>
      <c r="R8136" s="75">
        <f t="shared" si="2041"/>
        <v>9240.945556923416</v>
      </c>
      <c r="S8136" s="76">
        <f t="shared" si="2033"/>
        <v>167689.22381163985</v>
      </c>
      <c r="T8136" s="76"/>
      <c r="U8136" s="115">
        <f t="shared" si="2042"/>
        <v>67048.682530827384</v>
      </c>
      <c r="V8136" s="115">
        <f t="shared" si="2043"/>
        <v>20386.500006180453</v>
      </c>
      <c r="W8136" s="115">
        <f t="shared" si="2044"/>
        <v>63564.730289786057</v>
      </c>
      <c r="X8136" s="115">
        <f t="shared" si="2045"/>
        <v>9314.4225759672372</v>
      </c>
      <c r="Y8136" s="115">
        <f t="shared" si="2046"/>
        <v>776.88704207513933</v>
      </c>
      <c r="Z8136" s="115">
        <f t="shared" si="2047"/>
        <v>335.31936918233095</v>
      </c>
      <c r="AA8136" s="12">
        <f t="shared" si="2048"/>
        <v>161426.54181401862</v>
      </c>
    </row>
    <row r="8137" spans="1:27" x14ac:dyDescent="0.2">
      <c r="A8137" s="72">
        <v>2004</v>
      </c>
      <c r="B8137" s="72">
        <v>12</v>
      </c>
      <c r="C8137" s="72">
        <v>4</v>
      </c>
      <c r="D8137" s="72">
        <v>23</v>
      </c>
      <c r="E8137" s="11">
        <v>6.4518499738733845E-2</v>
      </c>
      <c r="F8137" s="11">
        <v>5.5537915412787617E-2</v>
      </c>
      <c r="G8137" s="11">
        <v>1.6849179266377203E-3</v>
      </c>
      <c r="H8137" s="11">
        <v>1.590762933288958E-2</v>
      </c>
      <c r="I8137" s="11">
        <v>3.8773478307754333E-4</v>
      </c>
      <c r="J8137" s="11">
        <v>6.5171839541447668E-3</v>
      </c>
      <c r="K8137" s="126">
        <f t="shared" si="2034"/>
        <v>0.14455388114827109</v>
      </c>
      <c r="L8137" s="74">
        <f t="shared" si="2035"/>
        <v>144553.88114827109</v>
      </c>
      <c r="M8137" s="75">
        <f t="shared" si="2036"/>
        <v>64795.546398336985</v>
      </c>
      <c r="N8137" s="75">
        <f t="shared" si="2037"/>
        <v>63933.020085098658</v>
      </c>
      <c r="O8137" s="75">
        <f t="shared" si="2038"/>
        <v>1762.4473658280947</v>
      </c>
      <c r="P8137" s="75">
        <f t="shared" si="2039"/>
        <v>16525.483759905928</v>
      </c>
      <c r="Q8137" s="75">
        <f t="shared" si="2040"/>
        <v>357.30804996929692</v>
      </c>
      <c r="R8137" s="75">
        <f t="shared" si="2041"/>
        <v>9047.4878534855179</v>
      </c>
      <c r="S8137" s="76">
        <f t="shared" si="2033"/>
        <v>156421.29351262446</v>
      </c>
      <c r="T8137" s="76"/>
      <c r="U8137" s="115">
        <f t="shared" si="2042"/>
        <v>62606.708132225089</v>
      </c>
      <c r="V8137" s="115">
        <f t="shared" si="2043"/>
        <v>16428.119057375741</v>
      </c>
      <c r="W8137" s="115">
        <f t="shared" si="2044"/>
        <v>61176.944182581865</v>
      </c>
      <c r="X8137" s="115">
        <f t="shared" si="2045"/>
        <v>9119.426642997294</v>
      </c>
      <c r="Y8137" s="115">
        <f t="shared" si="2046"/>
        <v>776.88704207513933</v>
      </c>
      <c r="Z8137" s="115">
        <f t="shared" si="2047"/>
        <v>335.31936918233095</v>
      </c>
      <c r="AA8137" s="12">
        <f t="shared" si="2048"/>
        <v>150443.40442643748</v>
      </c>
    </row>
    <row r="8138" spans="1:27" x14ac:dyDescent="0.2">
      <c r="A8138" s="72">
        <v>2004</v>
      </c>
      <c r="B8138" s="72">
        <v>12</v>
      </c>
      <c r="C8138" s="72">
        <v>4</v>
      </c>
      <c r="D8138" s="72">
        <v>24</v>
      </c>
      <c r="E8138" s="11">
        <v>5.4687704594330186E-2</v>
      </c>
      <c r="F8138" s="11">
        <v>5.3732197035479261E-2</v>
      </c>
      <c r="G8138" s="11">
        <v>1.6849179266377203E-3</v>
      </c>
      <c r="H8138" s="11">
        <v>1.7693570463412842E-2</v>
      </c>
      <c r="I8138" s="11">
        <v>3.8773478307754333E-4</v>
      </c>
      <c r="J8138" s="11">
        <v>6.2387846005403811E-3</v>
      </c>
      <c r="K8138" s="126">
        <f t="shared" si="2034"/>
        <v>0.13442490940347793</v>
      </c>
      <c r="L8138" s="74">
        <f t="shared" si="2035"/>
        <v>134424.90940347794</v>
      </c>
      <c r="M8138" s="75">
        <f t="shared" si="2036"/>
        <v>54922.537176311729</v>
      </c>
      <c r="N8138" s="75">
        <f t="shared" si="2037"/>
        <v>61854.349533162422</v>
      </c>
      <c r="O8138" s="75">
        <f t="shared" si="2038"/>
        <v>1762.4473658280947</v>
      </c>
      <c r="P8138" s="75">
        <f t="shared" si="2039"/>
        <v>18380.791080123021</v>
      </c>
      <c r="Q8138" s="75">
        <f t="shared" si="2040"/>
        <v>357.30804996929692</v>
      </c>
      <c r="R8138" s="75">
        <f t="shared" si="2041"/>
        <v>8660.999642031551</v>
      </c>
      <c r="S8138" s="76">
        <f t="shared" si="2033"/>
        <v>145938.4328474261</v>
      </c>
      <c r="T8138" s="76"/>
      <c r="U8138" s="115">
        <f t="shared" si="2042"/>
        <v>53067.21597407321</v>
      </c>
      <c r="V8138" s="115">
        <f t="shared" si="2043"/>
        <v>18272.495293942906</v>
      </c>
      <c r="W8138" s="115">
        <f t="shared" si="2044"/>
        <v>59187.882627840459</v>
      </c>
      <c r="X8138" s="115">
        <f t="shared" si="2045"/>
        <v>8729.8653692145544</v>
      </c>
      <c r="Y8138" s="115">
        <f t="shared" si="2046"/>
        <v>776.88704207513933</v>
      </c>
      <c r="Z8138" s="115">
        <f t="shared" si="2047"/>
        <v>335.31936918233095</v>
      </c>
      <c r="AA8138" s="12">
        <f t="shared" si="2048"/>
        <v>140369.66567632859</v>
      </c>
    </row>
    <row r="8139" spans="1:27" x14ac:dyDescent="0.2">
      <c r="A8139" s="72">
        <v>2004</v>
      </c>
      <c r="B8139" s="72">
        <v>12</v>
      </c>
      <c r="C8139" s="72">
        <v>5</v>
      </c>
      <c r="D8139" s="72">
        <v>1</v>
      </c>
      <c r="E8139" s="11">
        <v>4.2017653834363455E-2</v>
      </c>
      <c r="F8139" s="11">
        <v>5.2514767168715011E-2</v>
      </c>
      <c r="G8139" s="11">
        <v>1.6849179266377203E-3</v>
      </c>
      <c r="H8139" s="11">
        <v>1.8420977987270496E-2</v>
      </c>
      <c r="I8139" s="11">
        <v>3.8773478307754333E-4</v>
      </c>
      <c r="J8139" s="11">
        <v>6.0791013089241926E-3</v>
      </c>
      <c r="K8139" s="126">
        <f t="shared" si="2034"/>
        <v>0.12110515300898841</v>
      </c>
      <c r="L8139" s="74">
        <f t="shared" si="2035"/>
        <v>121105.15300898842</v>
      </c>
      <c r="M8139" s="75">
        <f t="shared" si="2036"/>
        <v>42198.080389325376</v>
      </c>
      <c r="N8139" s="75">
        <f t="shared" si="2037"/>
        <v>60452.893112885693</v>
      </c>
      <c r="O8139" s="75">
        <f t="shared" si="2038"/>
        <v>1762.4473658280947</v>
      </c>
      <c r="P8139" s="75">
        <f t="shared" si="2039"/>
        <v>19136.451208404345</v>
      </c>
      <c r="Q8139" s="75">
        <f t="shared" si="2040"/>
        <v>357.30804996929692</v>
      </c>
      <c r="R8139" s="75">
        <f t="shared" si="2041"/>
        <v>8439.3191353177208</v>
      </c>
      <c r="S8139" s="76">
        <f t="shared" si="2033"/>
        <v>132346.49926173053</v>
      </c>
      <c r="T8139" s="76"/>
      <c r="U8139" s="115">
        <f t="shared" si="2042"/>
        <v>40772.600117196795</v>
      </c>
      <c r="V8139" s="115">
        <f t="shared" si="2043"/>
        <v>19023.703230405041</v>
      </c>
      <c r="W8139" s="115">
        <f t="shared" si="2044"/>
        <v>57846.841314862133</v>
      </c>
      <c r="X8139" s="115">
        <f t="shared" si="2045"/>
        <v>8506.4222265547469</v>
      </c>
      <c r="Y8139" s="115">
        <f t="shared" si="2046"/>
        <v>776.88704207513933</v>
      </c>
      <c r="Z8139" s="115">
        <f t="shared" si="2047"/>
        <v>335.31936918233095</v>
      </c>
      <c r="AA8139" s="12">
        <f t="shared" si="2048"/>
        <v>127261.77330027617</v>
      </c>
    </row>
    <row r="8140" spans="1:27" x14ac:dyDescent="0.2">
      <c r="A8140" s="72">
        <v>2004</v>
      </c>
      <c r="B8140" s="72">
        <v>12</v>
      </c>
      <c r="C8140" s="72">
        <v>5</v>
      </c>
      <c r="D8140" s="72">
        <v>2</v>
      </c>
      <c r="E8140" s="11">
        <v>3.8664291608222968E-2</v>
      </c>
      <c r="F8140" s="11">
        <v>5.184724914192599E-2</v>
      </c>
      <c r="G8140" s="11">
        <v>1.6849179266377203E-3</v>
      </c>
      <c r="H8140" s="11">
        <v>1.6625579338351546E-2</v>
      </c>
      <c r="I8140" s="11">
        <v>3.8773478307754333E-4</v>
      </c>
      <c r="J8140" s="11">
        <v>5.9144419177839498E-3</v>
      </c>
      <c r="K8140" s="126">
        <f t="shared" si="2034"/>
        <v>0.11512421471599972</v>
      </c>
      <c r="L8140" s="74">
        <f t="shared" si="2035"/>
        <v>115124.21471599973</v>
      </c>
      <c r="M8140" s="75">
        <f t="shared" si="2036"/>
        <v>38830.318606360823</v>
      </c>
      <c r="N8140" s="75">
        <f t="shared" si="2037"/>
        <v>59684.473140751812</v>
      </c>
      <c r="O8140" s="75">
        <f t="shared" si="2038"/>
        <v>1762.4473658280947</v>
      </c>
      <c r="P8140" s="75">
        <f t="shared" si="2039"/>
        <v>17271.319038526348</v>
      </c>
      <c r="Q8140" s="75">
        <f t="shared" si="2040"/>
        <v>357.30804996929692</v>
      </c>
      <c r="R8140" s="75">
        <f t="shared" si="2041"/>
        <v>8210.7305529199166</v>
      </c>
      <c r="S8140" s="76">
        <f t="shared" si="2033"/>
        <v>126116.5967543563</v>
      </c>
      <c r="T8140" s="76"/>
      <c r="U8140" s="115">
        <f t="shared" si="2042"/>
        <v>37518.603651008569</v>
      </c>
      <c r="V8140" s="115">
        <f t="shared" si="2043"/>
        <v>17169.560030141369</v>
      </c>
      <c r="W8140" s="115">
        <f t="shared" si="2044"/>
        <v>57111.54700714066</v>
      </c>
      <c r="X8140" s="115">
        <f t="shared" si="2045"/>
        <v>8276.0160804110492</v>
      </c>
      <c r="Y8140" s="115">
        <f t="shared" si="2046"/>
        <v>776.88704207513933</v>
      </c>
      <c r="Z8140" s="115">
        <f t="shared" si="2047"/>
        <v>335.31936918233095</v>
      </c>
      <c r="AA8140" s="12">
        <f t="shared" si="2048"/>
        <v>121187.9331799591</v>
      </c>
    </row>
    <row r="8141" spans="1:27" x14ac:dyDescent="0.2">
      <c r="A8141" s="72">
        <v>2004</v>
      </c>
      <c r="B8141" s="72">
        <v>12</v>
      </c>
      <c r="C8141" s="72">
        <v>5</v>
      </c>
      <c r="D8141" s="72">
        <v>3</v>
      </c>
      <c r="E8141" s="11">
        <v>3.6563990031099516E-2</v>
      </c>
      <c r="F8141" s="11">
        <v>5.1163090486931975E-2</v>
      </c>
      <c r="G8141" s="11">
        <v>1.6849179266377203E-3</v>
      </c>
      <c r="H8141" s="11">
        <v>1.5808551114414919E-2</v>
      </c>
      <c r="I8141" s="11">
        <v>3.8773478307754333E-4</v>
      </c>
      <c r="J8141" s="11">
        <v>5.728095266979324E-3</v>
      </c>
      <c r="K8141" s="126">
        <f t="shared" si="2034"/>
        <v>0.11133637960914101</v>
      </c>
      <c r="L8141" s="74">
        <f t="shared" si="2035"/>
        <v>111336.37960914102</v>
      </c>
      <c r="M8141" s="75">
        <f t="shared" si="2036"/>
        <v>36720.998196833367</v>
      </c>
      <c r="N8141" s="75">
        <f t="shared" si="2037"/>
        <v>58896.897145037445</v>
      </c>
      <c r="O8141" s="75">
        <f t="shared" si="2038"/>
        <v>1762.4473658280947</v>
      </c>
      <c r="P8141" s="75">
        <f t="shared" si="2039"/>
        <v>16422.557330322972</v>
      </c>
      <c r="Q8141" s="75">
        <f t="shared" si="2040"/>
        <v>357.30804996929692</v>
      </c>
      <c r="R8141" s="75">
        <f t="shared" si="2041"/>
        <v>7952.0346082365813</v>
      </c>
      <c r="S8141" s="76">
        <f t="shared" si="2033"/>
        <v>122112.24269622777</v>
      </c>
      <c r="T8141" s="76"/>
      <c r="U8141" s="115">
        <f t="shared" si="2042"/>
        <v>35480.537540341124</v>
      </c>
      <c r="V8141" s="115">
        <f t="shared" si="2043"/>
        <v>16325.7990488419</v>
      </c>
      <c r="W8141" s="115">
        <f t="shared" si="2044"/>
        <v>56357.922469065867</v>
      </c>
      <c r="X8141" s="115">
        <f t="shared" si="2045"/>
        <v>8015.2631809781187</v>
      </c>
      <c r="Y8141" s="115">
        <f t="shared" si="2046"/>
        <v>776.88704207513933</v>
      </c>
      <c r="Z8141" s="115">
        <f t="shared" si="2047"/>
        <v>335.31936918233095</v>
      </c>
      <c r="AA8141" s="12">
        <f t="shared" si="2048"/>
        <v>117291.72865048447</v>
      </c>
    </row>
    <row r="8142" spans="1:27" x14ac:dyDescent="0.2">
      <c r="A8142" s="72">
        <v>2004</v>
      </c>
      <c r="B8142" s="72">
        <v>12</v>
      </c>
      <c r="C8142" s="72">
        <v>5</v>
      </c>
      <c r="D8142" s="72">
        <v>4</v>
      </c>
      <c r="E8142" s="11">
        <v>3.6235578848296729E-2</v>
      </c>
      <c r="F8142" s="11">
        <v>5.0725202119187962E-2</v>
      </c>
      <c r="G8142" s="11">
        <v>1.6849179266377203E-3</v>
      </c>
      <c r="H8142" s="11">
        <v>1.5695373474412251E-2</v>
      </c>
      <c r="I8142" s="11">
        <v>3.8773478307754333E-4</v>
      </c>
      <c r="J8142" s="11">
        <v>5.6112994136022281E-3</v>
      </c>
      <c r="K8142" s="126">
        <f t="shared" si="2034"/>
        <v>0.11034010656521442</v>
      </c>
      <c r="L8142" s="74">
        <f t="shared" si="2035"/>
        <v>110340.10656521442</v>
      </c>
      <c r="M8142" s="75">
        <f t="shared" si="2036"/>
        <v>36391.176794922256</v>
      </c>
      <c r="N8142" s="75">
        <f t="shared" si="2037"/>
        <v>58392.817623832314</v>
      </c>
      <c r="O8142" s="75">
        <f t="shared" si="2038"/>
        <v>1762.4473658280947</v>
      </c>
      <c r="P8142" s="75">
        <f t="shared" si="2039"/>
        <v>16304.983855815264</v>
      </c>
      <c r="Q8142" s="75">
        <f t="shared" si="2040"/>
        <v>357.30804996929692</v>
      </c>
      <c r="R8142" s="75">
        <f t="shared" si="2041"/>
        <v>7789.8926352307844</v>
      </c>
      <c r="S8142" s="76">
        <f t="shared" si="2033"/>
        <v>120998.62632559802</v>
      </c>
      <c r="T8142" s="76"/>
      <c r="U8142" s="115">
        <f t="shared" si="2042"/>
        <v>35161.85773296257</v>
      </c>
      <c r="V8142" s="115">
        <f t="shared" si="2043"/>
        <v>16208.918292716129</v>
      </c>
      <c r="W8142" s="115">
        <f t="shared" si="2044"/>
        <v>55875.573212120056</v>
      </c>
      <c r="X8142" s="115">
        <f t="shared" si="2045"/>
        <v>7851.8319774747542</v>
      </c>
      <c r="Y8142" s="115">
        <f t="shared" si="2046"/>
        <v>776.88704207513933</v>
      </c>
      <c r="Z8142" s="115">
        <f t="shared" si="2047"/>
        <v>335.31936918233095</v>
      </c>
      <c r="AA8142" s="12">
        <f t="shared" si="2048"/>
        <v>116210.38762653097</v>
      </c>
    </row>
    <row r="8143" spans="1:27" x14ac:dyDescent="0.2">
      <c r="A8143" s="72">
        <v>2004</v>
      </c>
      <c r="B8143" s="72">
        <v>12</v>
      </c>
      <c r="C8143" s="72">
        <v>5</v>
      </c>
      <c r="D8143" s="72">
        <v>5</v>
      </c>
      <c r="E8143" s="11">
        <v>3.5044350111642239E-2</v>
      </c>
      <c r="F8143" s="11">
        <v>5.0954437786568947E-2</v>
      </c>
      <c r="G8143" s="11">
        <v>1.6849179266377203E-3</v>
      </c>
      <c r="H8143" s="11">
        <v>1.6195511237104422E-2</v>
      </c>
      <c r="I8143" s="11">
        <v>3.8773478307754333E-4</v>
      </c>
      <c r="J8143" s="11">
        <v>5.5569297625736678E-3</v>
      </c>
      <c r="K8143" s="126">
        <f t="shared" si="2034"/>
        <v>0.10982388160760455</v>
      </c>
      <c r="L8143" s="74">
        <f t="shared" si="2035"/>
        <v>109823.88160760455</v>
      </c>
      <c r="M8143" s="75">
        <f t="shared" si="2036"/>
        <v>35194.832844125318</v>
      </c>
      <c r="N8143" s="75">
        <f t="shared" si="2037"/>
        <v>58656.704527364076</v>
      </c>
      <c r="O8143" s="75">
        <f t="shared" si="2038"/>
        <v>1762.4473658280947</v>
      </c>
      <c r="P8143" s="75">
        <f t="shared" si="2039"/>
        <v>16824.547035351825</v>
      </c>
      <c r="Q8143" s="75">
        <f t="shared" si="2040"/>
        <v>357.30804996929692</v>
      </c>
      <c r="R8143" s="75">
        <f t="shared" si="2041"/>
        <v>7714.4139068812037</v>
      </c>
      <c r="S8143" s="76">
        <f t="shared" si="2033"/>
        <v>120510.25372951983</v>
      </c>
      <c r="T8143" s="76"/>
      <c r="U8143" s="115">
        <f t="shared" si="2042"/>
        <v>34005.927106298092</v>
      </c>
      <c r="V8143" s="115">
        <f t="shared" si="2043"/>
        <v>16725.420314397576</v>
      </c>
      <c r="W8143" s="115">
        <f t="shared" si="2044"/>
        <v>56128.084267383652</v>
      </c>
      <c r="X8143" s="115">
        <f t="shared" si="2045"/>
        <v>7775.753099289187</v>
      </c>
      <c r="Y8143" s="115">
        <f t="shared" si="2046"/>
        <v>776.88704207513933</v>
      </c>
      <c r="Z8143" s="115">
        <f t="shared" si="2047"/>
        <v>335.31936918233095</v>
      </c>
      <c r="AA8143" s="12">
        <f t="shared" si="2048"/>
        <v>115747.39119862596</v>
      </c>
    </row>
    <row r="8144" spans="1:27" x14ac:dyDescent="0.2">
      <c r="A8144" s="72">
        <v>2004</v>
      </c>
      <c r="B8144" s="72">
        <v>12</v>
      </c>
      <c r="C8144" s="72">
        <v>5</v>
      </c>
      <c r="D8144" s="72">
        <v>6</v>
      </c>
      <c r="E8144" s="11">
        <v>3.7503745205738868E-2</v>
      </c>
      <c r="F8144" s="11">
        <v>5.1458473654604341E-2</v>
      </c>
      <c r="G8144" s="11">
        <v>1.6849179266377203E-3</v>
      </c>
      <c r="H8144" s="11">
        <v>1.5751844733629557E-2</v>
      </c>
      <c r="I8144" s="11">
        <v>3.8773478307754333E-4</v>
      </c>
      <c r="J8144" s="11">
        <v>5.58868407573101E-3</v>
      </c>
      <c r="K8144" s="126">
        <f t="shared" si="2034"/>
        <v>0.11237540037941905</v>
      </c>
      <c r="L8144" s="74">
        <f t="shared" si="2035"/>
        <v>112375.40037941905</v>
      </c>
      <c r="M8144" s="75">
        <f t="shared" si="2036"/>
        <v>37664.788741684875</v>
      </c>
      <c r="N8144" s="75">
        <f t="shared" si="2037"/>
        <v>59236.930397118223</v>
      </c>
      <c r="O8144" s="75">
        <f t="shared" si="2038"/>
        <v>1762.4473658280947</v>
      </c>
      <c r="P8144" s="75">
        <f t="shared" si="2039"/>
        <v>16363.648466208693</v>
      </c>
      <c r="Q8144" s="75">
        <f t="shared" si="2040"/>
        <v>357.30804996929692</v>
      </c>
      <c r="R8144" s="75">
        <f t="shared" si="2041"/>
        <v>7758.4968673451494</v>
      </c>
      <c r="S8144" s="76">
        <f t="shared" si="2033"/>
        <v>123143.61988815434</v>
      </c>
      <c r="T8144" s="76"/>
      <c r="U8144" s="115">
        <f t="shared" si="2042"/>
        <v>36392.44618937427</v>
      </c>
      <c r="V8144" s="115">
        <f t="shared" si="2043"/>
        <v>16267.237263464571</v>
      </c>
      <c r="W8144" s="115">
        <f t="shared" si="2044"/>
        <v>56683.297295017757</v>
      </c>
      <c r="X8144" s="115">
        <f t="shared" si="2045"/>
        <v>7820.1865741572665</v>
      </c>
      <c r="Y8144" s="115">
        <f t="shared" si="2046"/>
        <v>776.88704207513933</v>
      </c>
      <c r="Z8144" s="115">
        <f t="shared" si="2047"/>
        <v>335.31936918233095</v>
      </c>
      <c r="AA8144" s="12">
        <f t="shared" si="2048"/>
        <v>118275.37373327134</v>
      </c>
    </row>
    <row r="8145" spans="1:27" x14ac:dyDescent="0.2">
      <c r="A8145" s="72">
        <v>2004</v>
      </c>
      <c r="B8145" s="72">
        <v>12</v>
      </c>
      <c r="C8145" s="72">
        <v>5</v>
      </c>
      <c r="D8145" s="72">
        <v>7</v>
      </c>
      <c r="E8145" s="11">
        <v>4.1358998999378553E-2</v>
      </c>
      <c r="F8145" s="11">
        <v>5.266081909536835E-2</v>
      </c>
      <c r="G8145" s="11">
        <v>1.6849179266377203E-3</v>
      </c>
      <c r="H8145" s="11">
        <v>1.5856554868371519E-2</v>
      </c>
      <c r="I8145" s="11">
        <v>3.8773478307754333E-4</v>
      </c>
      <c r="J8145" s="11">
        <v>5.7858733868592898E-3</v>
      </c>
      <c r="K8145" s="126">
        <f t="shared" si="2034"/>
        <v>0.11773489905969299</v>
      </c>
      <c r="L8145" s="74">
        <f t="shared" si="2035"/>
        <v>117734.89905969299</v>
      </c>
      <c r="M8145" s="75">
        <f t="shared" si="2036"/>
        <v>41536.597247380414</v>
      </c>
      <c r="N8145" s="75">
        <f t="shared" si="2037"/>
        <v>60621.022231358962</v>
      </c>
      <c r="O8145" s="75">
        <f t="shared" si="2038"/>
        <v>1762.4473658280947</v>
      </c>
      <c r="P8145" s="75">
        <f t="shared" si="2039"/>
        <v>16472.425556431572</v>
      </c>
      <c r="Q8145" s="75">
        <f t="shared" si="2040"/>
        <v>357.30804996929692</v>
      </c>
      <c r="R8145" s="75">
        <f t="shared" si="2041"/>
        <v>8032.2451472499488</v>
      </c>
      <c r="S8145" s="76">
        <f t="shared" si="2033"/>
        <v>128782.04559821829</v>
      </c>
      <c r="T8145" s="76"/>
      <c r="U8145" s="115">
        <f t="shared" si="2042"/>
        <v>40133.462332208561</v>
      </c>
      <c r="V8145" s="115">
        <f t="shared" si="2043"/>
        <v>16375.373461766492</v>
      </c>
      <c r="W8145" s="115">
        <f t="shared" si="2044"/>
        <v>58007.722588460892</v>
      </c>
      <c r="X8145" s="115">
        <f t="shared" si="2045"/>
        <v>8096.111493611761</v>
      </c>
      <c r="Y8145" s="115">
        <f t="shared" si="2046"/>
        <v>776.88704207513933</v>
      </c>
      <c r="Z8145" s="115">
        <f t="shared" si="2047"/>
        <v>335.31936918233095</v>
      </c>
      <c r="AA8145" s="12">
        <f t="shared" si="2048"/>
        <v>123724.87628730517</v>
      </c>
    </row>
    <row r="8146" spans="1:27" x14ac:dyDescent="0.2">
      <c r="A8146" s="72">
        <v>2004</v>
      </c>
      <c r="B8146" s="72">
        <v>12</v>
      </c>
      <c r="C8146" s="72">
        <v>5</v>
      </c>
      <c r="D8146" s="72">
        <v>8</v>
      </c>
      <c r="E8146" s="11">
        <v>4.5919974597073712E-2</v>
      </c>
      <c r="F8146" s="11">
        <v>5.4819441012223608E-2</v>
      </c>
      <c r="G8146" s="11">
        <v>1.0390590400446299E-3</v>
      </c>
      <c r="H8146" s="11">
        <v>1.729500018704061E-2</v>
      </c>
      <c r="I8146" s="11">
        <v>3.8136425233522951E-4</v>
      </c>
      <c r="J8146" s="11">
        <v>6.0036646897941009E-3</v>
      </c>
      <c r="K8146" s="126">
        <f t="shared" si="2034"/>
        <v>0.12545850377851189</v>
      </c>
      <c r="L8146" s="74">
        <f t="shared" si="2035"/>
        <v>125458.50377851189</v>
      </c>
      <c r="M8146" s="75">
        <f t="shared" si="2036"/>
        <v>46117.157972736473</v>
      </c>
      <c r="N8146" s="75">
        <f t="shared" si="2037"/>
        <v>63105.941179805217</v>
      </c>
      <c r="O8146" s="75">
        <f t="shared" si="2038"/>
        <v>1086.8700718977379</v>
      </c>
      <c r="P8146" s="75">
        <f t="shared" si="2039"/>
        <v>17966.740281507002</v>
      </c>
      <c r="Q8146" s="75">
        <f t="shared" si="2040"/>
        <v>351.43743423877481</v>
      </c>
      <c r="R8146" s="75">
        <f t="shared" si="2041"/>
        <v>8334.5941651327903</v>
      </c>
      <c r="S8146" s="76">
        <f t="shared" si="2033"/>
        <v>136962.74110531801</v>
      </c>
      <c r="T8146" s="76"/>
      <c r="U8146" s="115">
        <f t="shared" si="2042"/>
        <v>44559.288555685867</v>
      </c>
      <c r="V8146" s="115">
        <f t="shared" si="2043"/>
        <v>17860.883996247125</v>
      </c>
      <c r="W8146" s="115">
        <f t="shared" si="2044"/>
        <v>60385.519658034478</v>
      </c>
      <c r="X8146" s="115">
        <f t="shared" si="2045"/>
        <v>8400.8645625095123</v>
      </c>
      <c r="Y8146" s="115">
        <f t="shared" si="2046"/>
        <v>479.09247768082639</v>
      </c>
      <c r="Z8146" s="115">
        <f t="shared" si="2047"/>
        <v>329.81003021378632</v>
      </c>
      <c r="AA8146" s="12">
        <f t="shared" si="2048"/>
        <v>132015.45928037161</v>
      </c>
    </row>
    <row r="8147" spans="1:27" x14ac:dyDescent="0.2">
      <c r="A8147" s="72">
        <v>2004</v>
      </c>
      <c r="B8147" s="72">
        <v>12</v>
      </c>
      <c r="C8147" s="72">
        <v>5</v>
      </c>
      <c r="D8147" s="72">
        <v>9</v>
      </c>
      <c r="E8147" s="11">
        <v>5.4149098476275026E-2</v>
      </c>
      <c r="F8147" s="11">
        <v>5.5351592568337334E-2</v>
      </c>
      <c r="G8147" s="11">
        <v>0</v>
      </c>
      <c r="H8147" s="11">
        <v>1.5096984557822704E-2</v>
      </c>
      <c r="I8147" s="11">
        <v>3.7111533001629927E-4</v>
      </c>
      <c r="J8147" s="11">
        <v>6.1681701229784501E-3</v>
      </c>
      <c r="K8147" s="126">
        <f t="shared" si="2034"/>
        <v>0.1311369610554298</v>
      </c>
      <c r="L8147" s="74">
        <f t="shared" si="2035"/>
        <v>131136.9610554298</v>
      </c>
      <c r="M8147" s="75">
        <f t="shared" si="2036"/>
        <v>54381.618248342304</v>
      </c>
      <c r="N8147" s="75">
        <f t="shared" si="2037"/>
        <v>63718.532701695542</v>
      </c>
      <c r="O8147" s="75">
        <f t="shared" si="2038"/>
        <v>0</v>
      </c>
      <c r="P8147" s="75">
        <f t="shared" si="2039"/>
        <v>15683.35343457059</v>
      </c>
      <c r="Q8147" s="75">
        <f t="shared" si="2040"/>
        <v>341.9927761686439</v>
      </c>
      <c r="R8147" s="75">
        <f t="shared" si="2041"/>
        <v>8562.9690152275489</v>
      </c>
      <c r="S8147" s="76">
        <f t="shared" si="2033"/>
        <v>142688.46617600464</v>
      </c>
      <c r="T8147" s="76"/>
      <c r="U8147" s="115">
        <f t="shared" si="2042"/>
        <v>52544.569660723391</v>
      </c>
      <c r="V8147" s="115">
        <f t="shared" si="2043"/>
        <v>15590.950388219984</v>
      </c>
      <c r="W8147" s="115">
        <f t="shared" si="2044"/>
        <v>60971.70309331602</v>
      </c>
      <c r="X8147" s="115">
        <f t="shared" si="2045"/>
        <v>8631.0552769123315</v>
      </c>
      <c r="Y8147" s="115">
        <f t="shared" si="2046"/>
        <v>0</v>
      </c>
      <c r="Z8147" s="115">
        <f t="shared" si="2047"/>
        <v>320.94659490497855</v>
      </c>
      <c r="AA8147" s="12">
        <f t="shared" si="2048"/>
        <v>138059.22501407674</v>
      </c>
    </row>
    <row r="8148" spans="1:27" x14ac:dyDescent="0.2">
      <c r="A8148" s="72">
        <v>2004</v>
      </c>
      <c r="B8148" s="72">
        <v>12</v>
      </c>
      <c r="C8148" s="72">
        <v>5</v>
      </c>
      <c r="D8148" s="72">
        <v>10</v>
      </c>
      <c r="E8148" s="11">
        <v>5.9650227476305197E-2</v>
      </c>
      <c r="F8148" s="11">
        <v>5.6048415164197098E-2</v>
      </c>
      <c r="G8148" s="11">
        <v>0</v>
      </c>
      <c r="H8148" s="11">
        <v>1.4074908657501981E-2</v>
      </c>
      <c r="I8148" s="11">
        <v>3.7111533001629927E-4</v>
      </c>
      <c r="J8148" s="11">
        <v>6.4175613933112902E-3</v>
      </c>
      <c r="K8148" s="126">
        <f t="shared" si="2034"/>
        <v>0.13656222802133186</v>
      </c>
      <c r="L8148" s="74">
        <f t="shared" si="2035"/>
        <v>136562.22802133186</v>
      </c>
      <c r="M8148" s="75">
        <f t="shared" si="2036"/>
        <v>59906.369456261316</v>
      </c>
      <c r="N8148" s="75">
        <f t="shared" si="2037"/>
        <v>64520.686918067062</v>
      </c>
      <c r="O8148" s="75">
        <f t="shared" si="2038"/>
        <v>0</v>
      </c>
      <c r="P8148" s="75">
        <f t="shared" si="2039"/>
        <v>14621.57997111554</v>
      </c>
      <c r="Q8148" s="75">
        <f t="shared" si="2040"/>
        <v>341.9927761686439</v>
      </c>
      <c r="R8148" s="75">
        <f t="shared" si="2041"/>
        <v>8909.186722902763</v>
      </c>
      <c r="S8148" s="76">
        <f t="shared" si="2033"/>
        <v>148299.81584451534</v>
      </c>
      <c r="T8148" s="76"/>
      <c r="U8148" s="115">
        <f t="shared" si="2042"/>
        <v>57882.690960773434</v>
      </c>
      <c r="V8148" s="115">
        <f t="shared" si="2043"/>
        <v>14535.43267248922</v>
      </c>
      <c r="W8148" s="115">
        <f t="shared" si="2044"/>
        <v>61739.277402420514</v>
      </c>
      <c r="X8148" s="115">
        <f t="shared" si="2045"/>
        <v>8980.0258462880574</v>
      </c>
      <c r="Y8148" s="115">
        <f t="shared" si="2046"/>
        <v>0</v>
      </c>
      <c r="Z8148" s="115">
        <f t="shared" si="2047"/>
        <v>320.94659490497855</v>
      </c>
      <c r="AA8148" s="12">
        <f t="shared" si="2048"/>
        <v>143458.37347687621</v>
      </c>
    </row>
    <row r="8149" spans="1:27" x14ac:dyDescent="0.2">
      <c r="A8149" s="72">
        <v>2004</v>
      </c>
      <c r="B8149" s="72">
        <v>12</v>
      </c>
      <c r="C8149" s="72">
        <v>5</v>
      </c>
      <c r="D8149" s="72">
        <v>11</v>
      </c>
      <c r="E8149" s="11">
        <v>5.7939597897003495E-2</v>
      </c>
      <c r="F8149" s="11">
        <v>5.7451626480124578E-2</v>
      </c>
      <c r="G8149" s="11">
        <v>0</v>
      </c>
      <c r="H8149" s="11">
        <v>1.5773993416146704E-2</v>
      </c>
      <c r="I8149" s="11">
        <v>3.7111533001629927E-4</v>
      </c>
      <c r="J8149" s="11">
        <v>6.623889679725695E-3</v>
      </c>
      <c r="K8149" s="126">
        <f t="shared" si="2034"/>
        <v>0.13816022280301676</v>
      </c>
      <c r="L8149" s="74">
        <f t="shared" si="2035"/>
        <v>138160.22280301678</v>
      </c>
      <c r="M8149" s="75">
        <f t="shared" si="2036"/>
        <v>58188.394321612184</v>
      </c>
      <c r="N8149" s="75">
        <f t="shared" si="2037"/>
        <v>66136.007489212832</v>
      </c>
      <c r="O8149" s="75">
        <f t="shared" si="2038"/>
        <v>0</v>
      </c>
      <c r="P8149" s="75">
        <f t="shared" si="2039"/>
        <v>16386.65740648389</v>
      </c>
      <c r="Q8149" s="75">
        <f t="shared" si="2040"/>
        <v>341.9927761686439</v>
      </c>
      <c r="R8149" s="75">
        <f t="shared" si="2041"/>
        <v>9195.6221953858749</v>
      </c>
      <c r="S8149" s="76">
        <f t="shared" si="2033"/>
        <v>150248.67418886343</v>
      </c>
      <c r="T8149" s="76"/>
      <c r="U8149" s="115">
        <f t="shared" si="2042"/>
        <v>56222.750211571591</v>
      </c>
      <c r="V8149" s="115">
        <f t="shared" si="2043"/>
        <v>16290.11063986412</v>
      </c>
      <c r="W8149" s="115">
        <f t="shared" si="2044"/>
        <v>63284.963438938503</v>
      </c>
      <c r="X8149" s="115">
        <f t="shared" si="2045"/>
        <v>9268.7388372931455</v>
      </c>
      <c r="Y8149" s="115">
        <f t="shared" si="2046"/>
        <v>0</v>
      </c>
      <c r="Z8149" s="115">
        <f t="shared" si="2047"/>
        <v>320.94659490497855</v>
      </c>
      <c r="AA8149" s="12">
        <f t="shared" si="2048"/>
        <v>145387.50972257237</v>
      </c>
    </row>
    <row r="8150" spans="1:27" x14ac:dyDescent="0.2">
      <c r="A8150" s="72">
        <v>2004</v>
      </c>
      <c r="B8150" s="72">
        <v>12</v>
      </c>
      <c r="C8150" s="72">
        <v>5</v>
      </c>
      <c r="D8150" s="72">
        <v>12</v>
      </c>
      <c r="E8150" s="11">
        <v>5.9174886621894178E-2</v>
      </c>
      <c r="F8150" s="11">
        <v>5.7806018381630235E-2</v>
      </c>
      <c r="G8150" s="11">
        <v>0</v>
      </c>
      <c r="H8150" s="11">
        <v>1.5791734683798117E-2</v>
      </c>
      <c r="I8150" s="11">
        <v>3.7111533001629927E-4</v>
      </c>
      <c r="J8150" s="11">
        <v>6.7295321776095398E-3</v>
      </c>
      <c r="K8150" s="126">
        <f t="shared" si="2034"/>
        <v>0.13987328719494838</v>
      </c>
      <c r="L8150" s="74">
        <f t="shared" si="2035"/>
        <v>139873.28719494838</v>
      </c>
      <c r="M8150" s="75">
        <f t="shared" si="2036"/>
        <v>59428.987457117844</v>
      </c>
      <c r="N8150" s="75">
        <f t="shared" si="2037"/>
        <v>66543.96922829785</v>
      </c>
      <c r="O8150" s="75">
        <f t="shared" si="2038"/>
        <v>0</v>
      </c>
      <c r="P8150" s="75">
        <f t="shared" si="2039"/>
        <v>16405.087747317102</v>
      </c>
      <c r="Q8150" s="75">
        <f t="shared" si="2040"/>
        <v>341.9927761686439</v>
      </c>
      <c r="R8150" s="75">
        <f t="shared" si="2041"/>
        <v>9342.280510256378</v>
      </c>
      <c r="S8150" s="76">
        <f t="shared" si="2033"/>
        <v>152062.31771915784</v>
      </c>
      <c r="T8150" s="76"/>
      <c r="U8150" s="115">
        <f t="shared" si="2042"/>
        <v>57421.435254953496</v>
      </c>
      <c r="V8150" s="115">
        <f t="shared" si="2043"/>
        <v>16308.432392974346</v>
      </c>
      <c r="W8150" s="115">
        <f t="shared" si="2044"/>
        <v>63675.338436199898</v>
      </c>
      <c r="X8150" s="115">
        <f t="shared" si="2045"/>
        <v>9416.563268307098</v>
      </c>
      <c r="Y8150" s="115">
        <f t="shared" si="2046"/>
        <v>0</v>
      </c>
      <c r="Z8150" s="115">
        <f t="shared" si="2047"/>
        <v>320.94659490497855</v>
      </c>
      <c r="AA8150" s="12">
        <f t="shared" si="2048"/>
        <v>147142.71594733984</v>
      </c>
    </row>
    <row r="8151" spans="1:27" x14ac:dyDescent="0.2">
      <c r="A8151" s="72">
        <v>2004</v>
      </c>
      <c r="B8151" s="72">
        <v>12</v>
      </c>
      <c r="C8151" s="72">
        <v>5</v>
      </c>
      <c r="D8151" s="72">
        <v>13</v>
      </c>
      <c r="E8151" s="11">
        <v>5.9914331859358884E-2</v>
      </c>
      <c r="F8151" s="11">
        <v>5.8301540673013894E-2</v>
      </c>
      <c r="G8151" s="11">
        <v>0</v>
      </c>
      <c r="H8151" s="11">
        <v>1.7950078924952532E-2</v>
      </c>
      <c r="I8151" s="11">
        <v>3.7111533001629927E-4</v>
      </c>
      <c r="J8151" s="11">
        <v>6.8215439671489783E-3</v>
      </c>
      <c r="K8151" s="126">
        <f t="shared" si="2034"/>
        <v>0.14335861075449061</v>
      </c>
      <c r="L8151" s="74">
        <f t="shared" si="2035"/>
        <v>143358.6107544906</v>
      </c>
      <c r="M8151" s="75">
        <f t="shared" si="2036"/>
        <v>60171.607920817332</v>
      </c>
      <c r="N8151" s="75">
        <f t="shared" si="2037"/>
        <v>67114.394610168616</v>
      </c>
      <c r="O8151" s="75">
        <f t="shared" si="2038"/>
        <v>0</v>
      </c>
      <c r="P8151" s="75">
        <f t="shared" si="2039"/>
        <v>18647.262364231239</v>
      </c>
      <c r="Q8151" s="75">
        <f t="shared" si="2040"/>
        <v>341.9927761686439</v>
      </c>
      <c r="R8151" s="75">
        <f t="shared" si="2041"/>
        <v>9470.0159791479855</v>
      </c>
      <c r="S8151" s="76">
        <f t="shared" si="2033"/>
        <v>155745.27365053384</v>
      </c>
      <c r="T8151" s="76"/>
      <c r="U8151" s="115">
        <f t="shared" si="2042"/>
        <v>58138.969486982831</v>
      </c>
      <c r="V8151" s="115">
        <f t="shared" si="2043"/>
        <v>18537.396584840219</v>
      </c>
      <c r="W8151" s="115">
        <f t="shared" si="2044"/>
        <v>64221.173463242041</v>
      </c>
      <c r="X8151" s="115">
        <f t="shared" si="2045"/>
        <v>9545.3143931640516</v>
      </c>
      <c r="Y8151" s="115">
        <f t="shared" si="2046"/>
        <v>0</v>
      </c>
      <c r="Z8151" s="115">
        <f t="shared" si="2047"/>
        <v>320.94659490497855</v>
      </c>
      <c r="AA8151" s="12">
        <f t="shared" si="2048"/>
        <v>150763.80052313412</v>
      </c>
    </row>
    <row r="8152" spans="1:27" x14ac:dyDescent="0.2">
      <c r="A8152" s="72">
        <v>2004</v>
      </c>
      <c r="B8152" s="72">
        <v>12</v>
      </c>
      <c r="C8152" s="72">
        <v>5</v>
      </c>
      <c r="D8152" s="72">
        <v>14</v>
      </c>
      <c r="E8152" s="11">
        <v>5.7683344323838114E-2</v>
      </c>
      <c r="F8152" s="11">
        <v>5.8478991383723616E-2</v>
      </c>
      <c r="G8152" s="11">
        <v>0</v>
      </c>
      <c r="H8152" s="11">
        <v>1.8458575688972269E-2</v>
      </c>
      <c r="I8152" s="11">
        <v>3.7111533001629927E-4</v>
      </c>
      <c r="J8152" s="11">
        <v>6.8968257880824453E-3</v>
      </c>
      <c r="K8152" s="126">
        <f t="shared" si="2034"/>
        <v>0.14188885251463276</v>
      </c>
      <c r="L8152" s="74">
        <f t="shared" si="2035"/>
        <v>141888.85251463277</v>
      </c>
      <c r="M8152" s="75">
        <f t="shared" si="2036"/>
        <v>57931.040378835853</v>
      </c>
      <c r="N8152" s="75">
        <f t="shared" si="2037"/>
        <v>67318.668749152726</v>
      </c>
      <c r="O8152" s="75">
        <f t="shared" si="2038"/>
        <v>0</v>
      </c>
      <c r="P8152" s="75">
        <f t="shared" si="2039"/>
        <v>19175.509209812375</v>
      </c>
      <c r="Q8152" s="75">
        <f t="shared" si="2040"/>
        <v>341.9927761686439</v>
      </c>
      <c r="R8152" s="75">
        <f t="shared" si="2041"/>
        <v>9574.526050564742</v>
      </c>
      <c r="S8152" s="76">
        <f t="shared" si="2033"/>
        <v>154341.73716453437</v>
      </c>
      <c r="T8152" s="76"/>
      <c r="U8152" s="115">
        <f t="shared" si="2042"/>
        <v>55974.089862555869</v>
      </c>
      <c r="V8152" s="115">
        <f t="shared" si="2043"/>
        <v>19062.531110217613</v>
      </c>
      <c r="W8152" s="115">
        <f t="shared" si="2044"/>
        <v>64416.641588820057</v>
      </c>
      <c r="X8152" s="115">
        <f t="shared" si="2045"/>
        <v>9650.6554497284269</v>
      </c>
      <c r="Y8152" s="115">
        <f t="shared" si="2046"/>
        <v>0</v>
      </c>
      <c r="Z8152" s="115">
        <f t="shared" si="2047"/>
        <v>320.94659490497855</v>
      </c>
      <c r="AA8152" s="12">
        <f t="shared" si="2048"/>
        <v>149424.86460622697</v>
      </c>
    </row>
    <row r="8153" spans="1:27" x14ac:dyDescent="0.2">
      <c r="A8153" s="72">
        <v>2004</v>
      </c>
      <c r="B8153" s="72">
        <v>12</v>
      </c>
      <c r="C8153" s="72">
        <v>5</v>
      </c>
      <c r="D8153" s="72">
        <v>15</v>
      </c>
      <c r="E8153" s="11">
        <v>5.7782557391523888E-2</v>
      </c>
      <c r="F8153" s="11">
        <v>5.8201597253980122E-2</v>
      </c>
      <c r="G8153" s="11">
        <v>0</v>
      </c>
      <c r="H8153" s="11">
        <v>1.7646706808815946E-2</v>
      </c>
      <c r="I8153" s="11">
        <v>3.7111533001629927E-4</v>
      </c>
      <c r="J8153" s="11">
        <v>7.0089749809368268E-3</v>
      </c>
      <c r="K8153" s="126">
        <f t="shared" si="2034"/>
        <v>0.14101095176527309</v>
      </c>
      <c r="L8153" s="74">
        <f t="shared" si="2035"/>
        <v>141010.95176527309</v>
      </c>
      <c r="M8153" s="75">
        <f t="shared" si="2036"/>
        <v>58030.679473926211</v>
      </c>
      <c r="N8153" s="75">
        <f t="shared" si="2037"/>
        <v>66999.34375582941</v>
      </c>
      <c r="O8153" s="75">
        <f t="shared" si="2038"/>
        <v>0</v>
      </c>
      <c r="P8153" s="75">
        <f t="shared" si="2039"/>
        <v>18332.107234984032</v>
      </c>
      <c r="Q8153" s="75">
        <f t="shared" si="2040"/>
        <v>341.9927761686439</v>
      </c>
      <c r="R8153" s="75">
        <f t="shared" si="2041"/>
        <v>9730.2172919456025</v>
      </c>
      <c r="S8153" s="76">
        <f t="shared" si="2033"/>
        <v>153434.34053285391</v>
      </c>
      <c r="T8153" s="76"/>
      <c r="U8153" s="115">
        <f t="shared" si="2042"/>
        <v>56070.363080263334</v>
      </c>
      <c r="V8153" s="115">
        <f t="shared" si="2043"/>
        <v>18224.098283862357</v>
      </c>
      <c r="W8153" s="115">
        <f t="shared" si="2044"/>
        <v>64111.082313399609</v>
      </c>
      <c r="X8153" s="115">
        <f t="shared" si="2045"/>
        <v>9807.5846302614482</v>
      </c>
      <c r="Y8153" s="115">
        <f t="shared" si="2046"/>
        <v>0</v>
      </c>
      <c r="Z8153" s="115">
        <f t="shared" si="2047"/>
        <v>320.94659490497855</v>
      </c>
      <c r="AA8153" s="12">
        <f t="shared" si="2048"/>
        <v>148534.07490269173</v>
      </c>
    </row>
    <row r="8154" spans="1:27" x14ac:dyDescent="0.2">
      <c r="A8154" s="72">
        <v>2004</v>
      </c>
      <c r="B8154" s="72">
        <v>12</v>
      </c>
      <c r="C8154" s="72">
        <v>5</v>
      </c>
      <c r="D8154" s="72">
        <v>16</v>
      </c>
      <c r="E8154" s="11">
        <v>6.1874425514092925E-2</v>
      </c>
      <c r="F8154" s="11">
        <v>5.7751204754476537E-2</v>
      </c>
      <c r="G8154" s="11">
        <v>0</v>
      </c>
      <c r="H8154" s="11">
        <v>1.5208019535949944E-2</v>
      </c>
      <c r="I8154" s="11">
        <v>3.7111533001629927E-4</v>
      </c>
      <c r="J8154" s="11">
        <v>7.0655129054945044E-3</v>
      </c>
      <c r="K8154" s="126">
        <f t="shared" si="2034"/>
        <v>0.1422702780400302</v>
      </c>
      <c r="L8154" s="74">
        <f t="shared" si="2035"/>
        <v>142270.27804003021</v>
      </c>
      <c r="M8154" s="75">
        <f t="shared" si="2036"/>
        <v>62140.118345962219</v>
      </c>
      <c r="N8154" s="75">
        <f t="shared" si="2037"/>
        <v>66480.869979798736</v>
      </c>
      <c r="O8154" s="75">
        <f t="shared" si="2038"/>
        <v>0</v>
      </c>
      <c r="P8154" s="75">
        <f t="shared" si="2039"/>
        <v>15798.701025932271</v>
      </c>
      <c r="Q8154" s="75">
        <f t="shared" si="2040"/>
        <v>341.9927761686439</v>
      </c>
      <c r="R8154" s="75">
        <f t="shared" si="2041"/>
        <v>9808.706128427124</v>
      </c>
      <c r="S8154" s="76">
        <f t="shared" si="2033"/>
        <v>154570.38825628901</v>
      </c>
      <c r="T8154" s="76"/>
      <c r="U8154" s="115">
        <f t="shared" si="2042"/>
        <v>60040.982271698711</v>
      </c>
      <c r="V8154" s="115">
        <f t="shared" si="2043"/>
        <v>15705.618375638829</v>
      </c>
      <c r="W8154" s="115">
        <f t="shared" si="2044"/>
        <v>63614.959320709109</v>
      </c>
      <c r="X8154" s="115">
        <f t="shared" si="2045"/>
        <v>9886.6975506851759</v>
      </c>
      <c r="Y8154" s="115">
        <f t="shared" si="2046"/>
        <v>0</v>
      </c>
      <c r="Z8154" s="115">
        <f t="shared" si="2047"/>
        <v>320.94659490497855</v>
      </c>
      <c r="AA8154" s="12">
        <f t="shared" si="2048"/>
        <v>149569.20411363684</v>
      </c>
    </row>
    <row r="8155" spans="1:27" x14ac:dyDescent="0.2">
      <c r="A8155" s="72">
        <v>2004</v>
      </c>
      <c r="B8155" s="72">
        <v>12</v>
      </c>
      <c r="C8155" s="72">
        <v>5</v>
      </c>
      <c r="D8155" s="72">
        <v>17</v>
      </c>
      <c r="E8155" s="11">
        <v>6.6305077600300646E-2</v>
      </c>
      <c r="F8155" s="11">
        <v>5.8225352756553592E-2</v>
      </c>
      <c r="G8155" s="11">
        <v>4.5004836840838825E-4</v>
      </c>
      <c r="H8155" s="11">
        <v>1.7697343845988058E-2</v>
      </c>
      <c r="I8155" s="11">
        <v>3.7555445290519761E-4</v>
      </c>
      <c r="J8155" s="11">
        <v>6.8385831443447944E-3</v>
      </c>
      <c r="K8155" s="126">
        <f t="shared" si="2034"/>
        <v>0.14989196016850065</v>
      </c>
      <c r="L8155" s="74">
        <f t="shared" si="2035"/>
        <v>149891.96016850063</v>
      </c>
      <c r="M8155" s="75">
        <f t="shared" si="2036"/>
        <v>66589.79594214489</v>
      </c>
      <c r="N8155" s="75">
        <f t="shared" si="2037"/>
        <v>67026.690137339639</v>
      </c>
      <c r="O8155" s="75">
        <f t="shared" si="2038"/>
        <v>470.75679405905055</v>
      </c>
      <c r="P8155" s="75">
        <f t="shared" si="2039"/>
        <v>18384.711021376479</v>
      </c>
      <c r="Q8155" s="75">
        <f t="shared" si="2040"/>
        <v>346.08354752120817</v>
      </c>
      <c r="R8155" s="75">
        <f t="shared" si="2041"/>
        <v>9493.6706357906733</v>
      </c>
      <c r="S8155" s="76">
        <f t="shared" si="2033"/>
        <v>162311.70807823192</v>
      </c>
      <c r="T8155" s="76"/>
      <c r="U8155" s="115">
        <f t="shared" si="2042"/>
        <v>64340.346688415157</v>
      </c>
      <c r="V8155" s="115">
        <f t="shared" si="2043"/>
        <v>18276.392139720334</v>
      </c>
      <c r="W8155" s="115">
        <f t="shared" si="2044"/>
        <v>64137.249825164581</v>
      </c>
      <c r="X8155" s="115">
        <f t="shared" si="2045"/>
        <v>9569.157133769133</v>
      </c>
      <c r="Y8155" s="115">
        <f t="shared" si="2046"/>
        <v>207.50965978576824</v>
      </c>
      <c r="Z8155" s="115">
        <f t="shared" si="2047"/>
        <v>324.78562083660501</v>
      </c>
      <c r="AA8155" s="12">
        <f t="shared" si="2048"/>
        <v>156855.44106769157</v>
      </c>
    </row>
    <row r="8156" spans="1:27" x14ac:dyDescent="0.2">
      <c r="A8156" s="72">
        <v>2004</v>
      </c>
      <c r="B8156" s="72">
        <v>12</v>
      </c>
      <c r="C8156" s="72">
        <v>5</v>
      </c>
      <c r="D8156" s="72">
        <v>18</v>
      </c>
      <c r="E8156" s="11">
        <v>7.9881406285453455E-2</v>
      </c>
      <c r="F8156" s="11">
        <v>5.8830295488659881E-2</v>
      </c>
      <c r="G8156" s="11">
        <v>1.6849179266377203E-3</v>
      </c>
      <c r="H8156" s="11">
        <v>1.7463600884657194E-2</v>
      </c>
      <c r="I8156" s="11">
        <v>3.8773478307754333E-4</v>
      </c>
      <c r="J8156" s="11">
        <v>6.9761353352877269E-3</v>
      </c>
      <c r="K8156" s="126">
        <f t="shared" si="2034"/>
        <v>0.16522409070377356</v>
      </c>
      <c r="L8156" s="74">
        <f t="shared" si="2035"/>
        <v>165224.09070377355</v>
      </c>
      <c r="M8156" s="75">
        <f t="shared" si="2036"/>
        <v>80224.422271029762</v>
      </c>
      <c r="N8156" s="75">
        <f t="shared" si="2037"/>
        <v>67723.075940707073</v>
      </c>
      <c r="O8156" s="75">
        <f t="shared" si="2038"/>
        <v>1762.4473658280947</v>
      </c>
      <c r="P8156" s="75">
        <f t="shared" si="2039"/>
        <v>18141.88945251585</v>
      </c>
      <c r="Q8156" s="75">
        <f t="shared" si="2040"/>
        <v>357.30804996929692</v>
      </c>
      <c r="R8156" s="75">
        <f t="shared" si="2041"/>
        <v>9684.6276174460745</v>
      </c>
      <c r="S8156" s="76">
        <f t="shared" si="2033"/>
        <v>177893.77069749613</v>
      </c>
      <c r="T8156" s="76"/>
      <c r="U8156" s="115">
        <f t="shared" si="2042"/>
        <v>77514.385932049889</v>
      </c>
      <c r="V8156" s="115">
        <f t="shared" si="2043"/>
        <v>18035.001224882519</v>
      </c>
      <c r="W8156" s="115">
        <f t="shared" si="2044"/>
        <v>64803.615270836395</v>
      </c>
      <c r="X8156" s="115">
        <f t="shared" si="2045"/>
        <v>9761.6324611058517</v>
      </c>
      <c r="Y8156" s="115">
        <f t="shared" si="2046"/>
        <v>776.88704207513933</v>
      </c>
      <c r="Z8156" s="115">
        <f t="shared" si="2047"/>
        <v>335.31936918233095</v>
      </c>
      <c r="AA8156" s="12">
        <f t="shared" si="2048"/>
        <v>171226.84130013213</v>
      </c>
    </row>
    <row r="8157" spans="1:27" x14ac:dyDescent="0.2">
      <c r="A8157" s="72">
        <v>2004</v>
      </c>
      <c r="B8157" s="72">
        <v>12</v>
      </c>
      <c r="C8157" s="72">
        <v>5</v>
      </c>
      <c r="D8157" s="72">
        <v>19</v>
      </c>
      <c r="E8157" s="11">
        <v>8.3879683296218782E-2</v>
      </c>
      <c r="F8157" s="11">
        <v>5.8733940726553573E-2</v>
      </c>
      <c r="G8157" s="11">
        <v>1.6849179266377203E-3</v>
      </c>
      <c r="H8157" s="11">
        <v>1.8127314711107297E-2</v>
      </c>
      <c r="I8157" s="11">
        <v>3.8773478307754333E-4</v>
      </c>
      <c r="J8157" s="11">
        <v>7.0301953252891293E-3</v>
      </c>
      <c r="K8157" s="126">
        <f t="shared" si="2034"/>
        <v>0.16984378676888404</v>
      </c>
      <c r="L8157" s="74">
        <f t="shared" si="2035"/>
        <v>169843.78676888405</v>
      </c>
      <c r="M8157" s="75">
        <f t="shared" si="2036"/>
        <v>84239.8681449039</v>
      </c>
      <c r="N8157" s="75">
        <f t="shared" si="2037"/>
        <v>67612.156204248618</v>
      </c>
      <c r="O8157" s="75">
        <f t="shared" si="2038"/>
        <v>1762.4473658280947</v>
      </c>
      <c r="P8157" s="75">
        <f t="shared" si="2039"/>
        <v>18831.382011759051</v>
      </c>
      <c r="Q8157" s="75">
        <f t="shared" si="2040"/>
        <v>357.30804996929692</v>
      </c>
      <c r="R8157" s="75">
        <f t="shared" si="2041"/>
        <v>9759.6764585312158</v>
      </c>
      <c r="S8157" s="76">
        <f t="shared" si="2033"/>
        <v>182562.83823524014</v>
      </c>
      <c r="T8157" s="76"/>
      <c r="U8157" s="115">
        <f t="shared" si="2042"/>
        <v>81394.187273656265</v>
      </c>
      <c r="V8157" s="115">
        <f t="shared" si="2043"/>
        <v>18720.431437818475</v>
      </c>
      <c r="W8157" s="115">
        <f t="shared" si="2044"/>
        <v>64697.477151332052</v>
      </c>
      <c r="X8157" s="115">
        <f t="shared" si="2045"/>
        <v>9837.2780338881621</v>
      </c>
      <c r="Y8157" s="115">
        <f t="shared" si="2046"/>
        <v>776.88704207513933</v>
      </c>
      <c r="Z8157" s="115">
        <f t="shared" si="2047"/>
        <v>335.31936918233095</v>
      </c>
      <c r="AA8157" s="12">
        <f t="shared" si="2048"/>
        <v>175761.58030795245</v>
      </c>
    </row>
    <row r="8158" spans="1:27" x14ac:dyDescent="0.2">
      <c r="A8158" s="72">
        <v>2004</v>
      </c>
      <c r="B8158" s="72">
        <v>12</v>
      </c>
      <c r="C8158" s="72">
        <v>5</v>
      </c>
      <c r="D8158" s="72">
        <v>20</v>
      </c>
      <c r="E8158" s="11">
        <v>7.7290325992061717E-2</v>
      </c>
      <c r="F8158" s="11">
        <v>5.8254177554183682E-2</v>
      </c>
      <c r="G8158" s="11">
        <v>1.6849179266377203E-3</v>
      </c>
      <c r="H8158" s="11">
        <v>2.3580616652101382E-2</v>
      </c>
      <c r="I8158" s="11">
        <v>3.8773478307754333E-4</v>
      </c>
      <c r="J8158" s="11">
        <v>6.9592514733597616E-3</v>
      </c>
      <c r="K8158" s="126">
        <f t="shared" si="2034"/>
        <v>0.1681570243814218</v>
      </c>
      <c r="L8158" s="74">
        <f t="shared" si="2035"/>
        <v>168157.0243814218</v>
      </c>
      <c r="M8158" s="75">
        <f t="shared" si="2036"/>
        <v>77622.215709312572</v>
      </c>
      <c r="N8158" s="75">
        <f t="shared" si="2037"/>
        <v>67059.872087942873</v>
      </c>
      <c r="O8158" s="75">
        <f t="shared" si="2038"/>
        <v>1762.4473658280947</v>
      </c>
      <c r="P8158" s="75">
        <f t="shared" si="2039"/>
        <v>24496.490921320968</v>
      </c>
      <c r="Q8158" s="75">
        <f t="shared" si="2040"/>
        <v>357.30804996929692</v>
      </c>
      <c r="R8158" s="75">
        <f t="shared" si="2041"/>
        <v>9661.188577396264</v>
      </c>
      <c r="S8158" s="76">
        <f t="shared" si="2033"/>
        <v>180959.52271177006</v>
      </c>
      <c r="T8158" s="76"/>
      <c r="U8158" s="115">
        <f t="shared" si="2042"/>
        <v>75000.083703503973</v>
      </c>
      <c r="V8158" s="115">
        <f t="shared" si="2043"/>
        <v>24352.162707621435</v>
      </c>
      <c r="W8158" s="115">
        <f t="shared" si="2044"/>
        <v>64169.001341630115</v>
      </c>
      <c r="X8158" s="115">
        <f t="shared" si="2045"/>
        <v>9738.0070515139305</v>
      </c>
      <c r="Y8158" s="115">
        <f t="shared" si="2046"/>
        <v>776.88704207513933</v>
      </c>
      <c r="Z8158" s="115">
        <f t="shared" si="2047"/>
        <v>335.31936918233095</v>
      </c>
      <c r="AA8158" s="12">
        <f t="shared" si="2048"/>
        <v>174371.46121552694</v>
      </c>
    </row>
    <row r="8159" spans="1:27" x14ac:dyDescent="0.2">
      <c r="A8159" s="72">
        <v>2004</v>
      </c>
      <c r="B8159" s="72">
        <v>12</v>
      </c>
      <c r="C8159" s="72">
        <v>5</v>
      </c>
      <c r="D8159" s="72">
        <v>21</v>
      </c>
      <c r="E8159" s="11">
        <v>7.2945013816902049E-2</v>
      </c>
      <c r="F8159" s="11">
        <v>5.7024332852676572E-2</v>
      </c>
      <c r="G8159" s="11">
        <v>1.6849179266377203E-3</v>
      </c>
      <c r="H8159" s="11">
        <v>2.1670007921585296E-2</v>
      </c>
      <c r="I8159" s="11">
        <v>3.8773478307754333E-4</v>
      </c>
      <c r="J8159" s="11">
        <v>6.9318337072606642E-3</v>
      </c>
      <c r="K8159" s="126">
        <f t="shared" si="2034"/>
        <v>0.16064384100813986</v>
      </c>
      <c r="L8159" s="74">
        <f t="shared" si="2035"/>
        <v>160643.84100813986</v>
      </c>
      <c r="M8159" s="75">
        <f t="shared" si="2036"/>
        <v>73258.244479340181</v>
      </c>
      <c r="N8159" s="75">
        <f t="shared" si="2037"/>
        <v>65644.124207983696</v>
      </c>
      <c r="O8159" s="75">
        <f t="shared" si="2038"/>
        <v>1762.4473658280947</v>
      </c>
      <c r="P8159" s="75">
        <f t="shared" si="2039"/>
        <v>22511.673895040483</v>
      </c>
      <c r="Q8159" s="75">
        <f t="shared" si="2040"/>
        <v>357.30804996929692</v>
      </c>
      <c r="R8159" s="75">
        <f t="shared" si="2041"/>
        <v>9623.1258331962126</v>
      </c>
      <c r="S8159" s="76">
        <f t="shared" si="2033"/>
        <v>173156.92383135794</v>
      </c>
      <c r="T8159" s="76"/>
      <c r="U8159" s="115">
        <f t="shared" si="2042"/>
        <v>70783.530432810032</v>
      </c>
      <c r="V8159" s="115">
        <f t="shared" si="2043"/>
        <v>22379.039809158832</v>
      </c>
      <c r="W8159" s="115">
        <f t="shared" si="2044"/>
        <v>62814.284656674725</v>
      </c>
      <c r="X8159" s="115">
        <f t="shared" si="2045"/>
        <v>9699.6416611221866</v>
      </c>
      <c r="Y8159" s="115">
        <f t="shared" si="2046"/>
        <v>776.88704207513933</v>
      </c>
      <c r="Z8159" s="115">
        <f t="shared" si="2047"/>
        <v>335.31936918233095</v>
      </c>
      <c r="AA8159" s="12">
        <f t="shared" si="2048"/>
        <v>166788.70297102325</v>
      </c>
    </row>
    <row r="8160" spans="1:27" x14ac:dyDescent="0.2">
      <c r="A8160" s="72">
        <v>2004</v>
      </c>
      <c r="B8160" s="72">
        <v>12</v>
      </c>
      <c r="C8160" s="72">
        <v>5</v>
      </c>
      <c r="D8160" s="72">
        <v>22</v>
      </c>
      <c r="E8160" s="11">
        <v>7.1842595802059303E-2</v>
      </c>
      <c r="F8160" s="11">
        <v>5.6598906522949938E-2</v>
      </c>
      <c r="G8160" s="11">
        <v>1.6849179266377203E-3</v>
      </c>
      <c r="H8160" s="11">
        <v>1.8614210999941868E-2</v>
      </c>
      <c r="I8160" s="11">
        <v>3.8773478307754333E-4</v>
      </c>
      <c r="J8160" s="11">
        <v>6.8760689980792867E-3</v>
      </c>
      <c r="K8160" s="126">
        <f t="shared" si="2034"/>
        <v>0.15600443503274566</v>
      </c>
      <c r="L8160" s="74">
        <f t="shared" si="2035"/>
        <v>156004.43503274568</v>
      </c>
      <c r="M8160" s="75">
        <f t="shared" si="2036"/>
        <v>72151.092609405707</v>
      </c>
      <c r="N8160" s="75">
        <f t="shared" si="2037"/>
        <v>65154.390484976873</v>
      </c>
      <c r="O8160" s="75">
        <f t="shared" si="2038"/>
        <v>1762.4473658280947</v>
      </c>
      <c r="P8160" s="75">
        <f t="shared" si="2039"/>
        <v>19337.189416842244</v>
      </c>
      <c r="Q8160" s="75">
        <f t="shared" si="2040"/>
        <v>357.30804996929692</v>
      </c>
      <c r="R8160" s="75">
        <f t="shared" si="2041"/>
        <v>9545.7104138185223</v>
      </c>
      <c r="S8160" s="76">
        <f t="shared" si="2033"/>
        <v>168308.1383408407</v>
      </c>
      <c r="T8160" s="76"/>
      <c r="U8160" s="115">
        <f t="shared" si="2042"/>
        <v>69713.778916974159</v>
      </c>
      <c r="V8160" s="115">
        <f t="shared" si="2043"/>
        <v>19223.258731199705</v>
      </c>
      <c r="W8160" s="115">
        <f t="shared" si="2044"/>
        <v>62345.662767753514</v>
      </c>
      <c r="X8160" s="115">
        <f t="shared" si="2045"/>
        <v>9621.6106928043082</v>
      </c>
      <c r="Y8160" s="115">
        <f t="shared" si="2046"/>
        <v>776.88704207513933</v>
      </c>
      <c r="Z8160" s="115">
        <f t="shared" si="2047"/>
        <v>335.31936918233095</v>
      </c>
      <c r="AA8160" s="12">
        <f t="shared" si="2048"/>
        <v>162016.51751998917</v>
      </c>
    </row>
    <row r="8161" spans="1:27" x14ac:dyDescent="0.2">
      <c r="A8161" s="72">
        <v>2004</v>
      </c>
      <c r="B8161" s="72">
        <v>12</v>
      </c>
      <c r="C8161" s="72">
        <v>5</v>
      </c>
      <c r="D8161" s="72">
        <v>23</v>
      </c>
      <c r="E8161" s="11">
        <v>6.5190599899844881E-2</v>
      </c>
      <c r="F8161" s="11">
        <v>5.7146222437789697E-2</v>
      </c>
      <c r="G8161" s="11">
        <v>1.6849179266377203E-3</v>
      </c>
      <c r="H8161" s="11">
        <v>1.5003911096710641E-2</v>
      </c>
      <c r="I8161" s="11">
        <v>3.8773478307754333E-4</v>
      </c>
      <c r="J8161" s="11">
        <v>6.7828184997973211E-3</v>
      </c>
      <c r="K8161" s="126">
        <f t="shared" si="2034"/>
        <v>0.1461962046438578</v>
      </c>
      <c r="L8161" s="74">
        <f t="shared" si="2035"/>
        <v>146196.20464385781</v>
      </c>
      <c r="M8161" s="75">
        <f t="shared" si="2036"/>
        <v>65470.532601518251</v>
      </c>
      <c r="N8161" s="75">
        <f t="shared" si="2037"/>
        <v>65784.43860825029</v>
      </c>
      <c r="O8161" s="75">
        <f t="shared" si="2038"/>
        <v>1762.4473658280947</v>
      </c>
      <c r="P8161" s="75">
        <f t="shared" si="2039"/>
        <v>15586.664987920305</v>
      </c>
      <c r="Q8161" s="75">
        <f t="shared" si="2040"/>
        <v>357.30804996929692</v>
      </c>
      <c r="R8161" s="75">
        <f t="shared" si="2041"/>
        <v>9416.2553061410727</v>
      </c>
      <c r="S8161" s="76">
        <f t="shared" si="2033"/>
        <v>158377.64691962732</v>
      </c>
      <c r="T8161" s="76"/>
      <c r="U8161" s="115">
        <f t="shared" si="2042"/>
        <v>63258.892835723986</v>
      </c>
      <c r="V8161" s="115">
        <f t="shared" si="2043"/>
        <v>15494.831609724833</v>
      </c>
      <c r="W8161" s="115">
        <f t="shared" si="2044"/>
        <v>62948.550271245971</v>
      </c>
      <c r="X8161" s="115">
        <f t="shared" si="2045"/>
        <v>9491.1262558927938</v>
      </c>
      <c r="Y8161" s="115">
        <f t="shared" si="2046"/>
        <v>776.88704207513933</v>
      </c>
      <c r="Z8161" s="115">
        <f t="shared" si="2047"/>
        <v>335.31936918233095</v>
      </c>
      <c r="AA8161" s="12">
        <f t="shared" si="2048"/>
        <v>152305.60738384505</v>
      </c>
    </row>
    <row r="8162" spans="1:27" x14ac:dyDescent="0.2">
      <c r="A8162" s="72">
        <v>2004</v>
      </c>
      <c r="B8162" s="72">
        <v>12</v>
      </c>
      <c r="C8162" s="72">
        <v>5</v>
      </c>
      <c r="D8162" s="72">
        <v>24</v>
      </c>
      <c r="E8162" s="11">
        <v>4.7768795222730448E-2</v>
      </c>
      <c r="F8162" s="11">
        <v>5.9559819238913916E-2</v>
      </c>
      <c r="G8162" s="11">
        <v>1.6849179266377203E-3</v>
      </c>
      <c r="H8162" s="11">
        <v>1.8606046451217141E-2</v>
      </c>
      <c r="I8162" s="11">
        <v>3.8773478307754333E-4</v>
      </c>
      <c r="J8162" s="11">
        <v>6.5064748920977021E-3</v>
      </c>
      <c r="K8162" s="126">
        <f t="shared" si="2034"/>
        <v>0.13451378851467449</v>
      </c>
      <c r="L8162" s="74">
        <f t="shared" si="2035"/>
        <v>134513.7885146745</v>
      </c>
      <c r="M8162" s="75">
        <f t="shared" si="2036"/>
        <v>47973.917555136119</v>
      </c>
      <c r="N8162" s="75">
        <f t="shared" si="2037"/>
        <v>68562.874414072314</v>
      </c>
      <c r="O8162" s="75">
        <f t="shared" si="2038"/>
        <v>1762.4473658280947</v>
      </c>
      <c r="P8162" s="75">
        <f t="shared" si="2039"/>
        <v>19328.707755965319</v>
      </c>
      <c r="Q8162" s="75">
        <f t="shared" si="2040"/>
        <v>357.30804996929692</v>
      </c>
      <c r="R8162" s="75">
        <f t="shared" si="2041"/>
        <v>9032.6209862197211</v>
      </c>
      <c r="S8162" s="76">
        <f t="shared" si="2033"/>
        <v>147017.87612719086</v>
      </c>
      <c r="T8162" s="76"/>
      <c r="U8162" s="115">
        <f t="shared" si="2042"/>
        <v>46353.325518232261</v>
      </c>
      <c r="V8162" s="115">
        <f t="shared" si="2043"/>
        <v>19214.827042499099</v>
      </c>
      <c r="W8162" s="115">
        <f t="shared" si="2044"/>
        <v>65607.211038114372</v>
      </c>
      <c r="X8162" s="115">
        <f t="shared" si="2045"/>
        <v>9104.4415656324891</v>
      </c>
      <c r="Y8162" s="115">
        <f t="shared" si="2046"/>
        <v>776.88704207513933</v>
      </c>
      <c r="Z8162" s="115">
        <f t="shared" si="2047"/>
        <v>335.31936918233095</v>
      </c>
      <c r="AA8162" s="12">
        <f t="shared" si="2048"/>
        <v>141392.0115757357</v>
      </c>
    </row>
    <row r="8163" spans="1:27" x14ac:dyDescent="0.2">
      <c r="A8163" s="72">
        <v>2004</v>
      </c>
      <c r="B8163" s="72">
        <v>12</v>
      </c>
      <c r="C8163" s="72">
        <v>6</v>
      </c>
      <c r="D8163" s="72">
        <v>1</v>
      </c>
      <c r="E8163" s="11">
        <v>4.1194523178365805E-2</v>
      </c>
      <c r="F8163" s="11">
        <v>6.0335586519975795E-2</v>
      </c>
      <c r="G8163" s="11">
        <v>1.6849179266377203E-3</v>
      </c>
      <c r="H8163" s="11">
        <v>1.896705088331898E-2</v>
      </c>
      <c r="I8163" s="11">
        <v>3.8773478307754333E-4</v>
      </c>
      <c r="J8163" s="11">
        <v>6.3620550904723459E-3</v>
      </c>
      <c r="K8163" s="126">
        <f t="shared" si="2034"/>
        <v>0.1289318683818482</v>
      </c>
      <c r="L8163" s="74">
        <f t="shared" si="2035"/>
        <v>128931.86838184819</v>
      </c>
      <c r="M8163" s="75">
        <f t="shared" si="2036"/>
        <v>41371.415156429866</v>
      </c>
      <c r="N8163" s="75">
        <f t="shared" si="2037"/>
        <v>69455.90658484897</v>
      </c>
      <c r="O8163" s="75">
        <f t="shared" si="2038"/>
        <v>1762.4473658280947</v>
      </c>
      <c r="P8163" s="75">
        <f t="shared" si="2039"/>
        <v>19703.733647951529</v>
      </c>
      <c r="Q8163" s="75">
        <f t="shared" si="2040"/>
        <v>357.30804996929692</v>
      </c>
      <c r="R8163" s="75">
        <f t="shared" si="2041"/>
        <v>8832.1300364165927</v>
      </c>
      <c r="S8163" s="76">
        <f t="shared" si="2033"/>
        <v>141482.94084144433</v>
      </c>
      <c r="T8163" s="76"/>
      <c r="U8163" s="115">
        <f t="shared" si="2042"/>
        <v>39973.860206265585</v>
      </c>
      <c r="V8163" s="115">
        <f t="shared" si="2043"/>
        <v>19587.643360173002</v>
      </c>
      <c r="W8163" s="115">
        <f t="shared" si="2044"/>
        <v>66461.745661883644</v>
      </c>
      <c r="X8163" s="115">
        <f t="shared" si="2045"/>
        <v>8902.3564632346879</v>
      </c>
      <c r="Y8163" s="115">
        <f t="shared" si="2046"/>
        <v>776.88704207513933</v>
      </c>
      <c r="Z8163" s="115">
        <f t="shared" si="2047"/>
        <v>335.31936918233095</v>
      </c>
      <c r="AA8163" s="12">
        <f t="shared" si="2048"/>
        <v>136037.81210281441</v>
      </c>
    </row>
    <row r="8164" spans="1:27" x14ac:dyDescent="0.2">
      <c r="A8164" s="72">
        <v>2004</v>
      </c>
      <c r="B8164" s="72">
        <v>12</v>
      </c>
      <c r="C8164" s="72">
        <v>6</v>
      </c>
      <c r="D8164" s="72">
        <v>2</v>
      </c>
      <c r="E8164" s="11">
        <v>3.7326643644070324E-2</v>
      </c>
      <c r="F8164" s="11">
        <v>5.9400881657097886E-2</v>
      </c>
      <c r="G8164" s="11">
        <v>1.6849179266377203E-3</v>
      </c>
      <c r="H8164" s="11">
        <v>1.9084507874636294E-2</v>
      </c>
      <c r="I8164" s="11">
        <v>3.8773478307754333E-4</v>
      </c>
      <c r="J8164" s="11">
        <v>6.1696766099792787E-3</v>
      </c>
      <c r="K8164" s="126">
        <f t="shared" si="2034"/>
        <v>0.12405436249549905</v>
      </c>
      <c r="L8164" s="74">
        <f t="shared" si="2035"/>
        <v>124054.36249549905</v>
      </c>
      <c r="M8164" s="75">
        <f t="shared" si="2036"/>
        <v>37486.926694322006</v>
      </c>
      <c r="N8164" s="75">
        <f t="shared" si="2037"/>
        <v>68379.911846338247</v>
      </c>
      <c r="O8164" s="75">
        <f t="shared" si="2038"/>
        <v>1762.4473658280947</v>
      </c>
      <c r="P8164" s="75">
        <f t="shared" si="2039"/>
        <v>19825.75268434488</v>
      </c>
      <c r="Q8164" s="75">
        <f t="shared" si="2040"/>
        <v>357.30804996929692</v>
      </c>
      <c r="R8164" s="75">
        <f t="shared" si="2041"/>
        <v>8565.0603974775095</v>
      </c>
      <c r="S8164" s="76">
        <f t="shared" si="2033"/>
        <v>136377.40703828004</v>
      </c>
      <c r="T8164" s="76"/>
      <c r="U8164" s="115">
        <f t="shared" si="2042"/>
        <v>36220.592444695714</v>
      </c>
      <c r="V8164" s="115">
        <f t="shared" si="2043"/>
        <v>19708.94348586128</v>
      </c>
      <c r="W8164" s="115">
        <f t="shared" si="2044"/>
        <v>65432.135767481595</v>
      </c>
      <c r="X8164" s="115">
        <f t="shared" si="2045"/>
        <v>8633.1632882542472</v>
      </c>
      <c r="Y8164" s="115">
        <f t="shared" si="2046"/>
        <v>776.88704207513933</v>
      </c>
      <c r="Z8164" s="115">
        <f t="shared" si="2047"/>
        <v>335.31936918233095</v>
      </c>
      <c r="AA8164" s="12">
        <f t="shared" si="2048"/>
        <v>131107.04139755029</v>
      </c>
    </row>
    <row r="8165" spans="1:27" x14ac:dyDescent="0.2">
      <c r="A8165" s="72">
        <v>2004</v>
      </c>
      <c r="B8165" s="72">
        <v>12</v>
      </c>
      <c r="C8165" s="72">
        <v>6</v>
      </c>
      <c r="D8165" s="72">
        <v>3</v>
      </c>
      <c r="E8165" s="11">
        <v>3.5517427750637251E-2</v>
      </c>
      <c r="F8165" s="11">
        <v>5.9133240485754079E-2</v>
      </c>
      <c r="G8165" s="11">
        <v>1.6849179266377203E-3</v>
      </c>
      <c r="H8165" s="11">
        <v>1.9021072893559709E-2</v>
      </c>
      <c r="I8165" s="11">
        <v>3.8773478307754333E-4</v>
      </c>
      <c r="J8165" s="11">
        <v>5.9060910236717239E-3</v>
      </c>
      <c r="K8165" s="126">
        <f t="shared" si="2034"/>
        <v>0.12165048486333803</v>
      </c>
      <c r="L8165" s="74">
        <f t="shared" si="2035"/>
        <v>121650.48486333803</v>
      </c>
      <c r="M8165" s="75">
        <f t="shared" si="2036"/>
        <v>35669.941909457695</v>
      </c>
      <c r="N8165" s="75">
        <f t="shared" si="2037"/>
        <v>68071.814067443527</v>
      </c>
      <c r="O8165" s="75">
        <f t="shared" si="2038"/>
        <v>1762.4473658280947</v>
      </c>
      <c r="P8165" s="75">
        <f t="shared" si="2039"/>
        <v>19759.853880214225</v>
      </c>
      <c r="Q8165" s="75">
        <f t="shared" si="2040"/>
        <v>357.30804996929692</v>
      </c>
      <c r="R8165" s="75">
        <f t="shared" si="2041"/>
        <v>8199.1374149054445</v>
      </c>
      <c r="S8165" s="76">
        <f t="shared" si="2033"/>
        <v>133820.50268781828</v>
      </c>
      <c r="T8165" s="76"/>
      <c r="U8165" s="115">
        <f t="shared" si="2042"/>
        <v>34464.986659579394</v>
      </c>
      <c r="V8165" s="115">
        <f t="shared" si="2043"/>
        <v>19643.432943735814</v>
      </c>
      <c r="W8165" s="115">
        <f t="shared" si="2044"/>
        <v>65137.319714726211</v>
      </c>
      <c r="X8165" s="115">
        <f t="shared" si="2045"/>
        <v>8264.3307625198067</v>
      </c>
      <c r="Y8165" s="115">
        <f t="shared" si="2046"/>
        <v>776.88704207513933</v>
      </c>
      <c r="Z8165" s="115">
        <f t="shared" si="2047"/>
        <v>335.31936918233095</v>
      </c>
      <c r="AA8165" s="12">
        <f t="shared" si="2048"/>
        <v>128622.27649181869</v>
      </c>
    </row>
    <row r="8166" spans="1:27" x14ac:dyDescent="0.2">
      <c r="A8166" s="72">
        <v>2004</v>
      </c>
      <c r="B8166" s="72">
        <v>12</v>
      </c>
      <c r="C8166" s="72">
        <v>6</v>
      </c>
      <c r="D8166" s="72">
        <v>4</v>
      </c>
      <c r="E8166" s="11">
        <v>3.6942165706378413E-2</v>
      </c>
      <c r="F8166" s="11">
        <v>5.9211161078760968E-2</v>
      </c>
      <c r="G8166" s="11">
        <v>1.6849179266377203E-3</v>
      </c>
      <c r="H8166" s="11">
        <v>1.7092428430209347E-2</v>
      </c>
      <c r="I8166" s="11">
        <v>3.8773478307754333E-4</v>
      </c>
      <c r="J8166" s="11">
        <v>5.8233971806945879E-3</v>
      </c>
      <c r="K8166" s="126">
        <f t="shared" si="2034"/>
        <v>0.12114180510575859</v>
      </c>
      <c r="L8166" s="74">
        <f t="shared" si="2035"/>
        <v>121141.80510575858</v>
      </c>
      <c r="M8166" s="75">
        <f t="shared" si="2036"/>
        <v>37100.797783207585</v>
      </c>
      <c r="N8166" s="75">
        <f t="shared" si="2037"/>
        <v>68161.513127999278</v>
      </c>
      <c r="O8166" s="75">
        <f t="shared" si="2038"/>
        <v>1762.4473658280947</v>
      </c>
      <c r="P8166" s="75">
        <f t="shared" si="2039"/>
        <v>17756.300610851027</v>
      </c>
      <c r="Q8166" s="75">
        <f t="shared" si="2040"/>
        <v>357.30804996929692</v>
      </c>
      <c r="R8166" s="75">
        <f t="shared" si="2041"/>
        <v>8084.3375956648269</v>
      </c>
      <c r="S8166" s="76">
        <f t="shared" si="2033"/>
        <v>133222.70453352013</v>
      </c>
      <c r="T8166" s="76"/>
      <c r="U8166" s="115">
        <f t="shared" si="2042"/>
        <v>35847.507234626792</v>
      </c>
      <c r="V8166" s="115">
        <f t="shared" si="2043"/>
        <v>17651.684192225715</v>
      </c>
      <c r="W8166" s="115">
        <f t="shared" si="2044"/>
        <v>65223.151956243113</v>
      </c>
      <c r="X8166" s="115">
        <f t="shared" si="2045"/>
        <v>8148.6181418290989</v>
      </c>
      <c r="Y8166" s="115">
        <f t="shared" si="2046"/>
        <v>776.88704207513933</v>
      </c>
      <c r="Z8166" s="115">
        <f t="shared" si="2047"/>
        <v>335.31936918233095</v>
      </c>
      <c r="AA8166" s="12">
        <f t="shared" si="2048"/>
        <v>127983.16793618217</v>
      </c>
    </row>
    <row r="8167" spans="1:27" x14ac:dyDescent="0.2">
      <c r="A8167" s="72">
        <v>2004</v>
      </c>
      <c r="B8167" s="72">
        <v>12</v>
      </c>
      <c r="C8167" s="72">
        <v>6</v>
      </c>
      <c r="D8167" s="72">
        <v>5</v>
      </c>
      <c r="E8167" s="11">
        <v>3.6657147853992156E-2</v>
      </c>
      <c r="F8167" s="11">
        <v>6.0418504299714869E-2</v>
      </c>
      <c r="G8167" s="11">
        <v>1.6849179266377203E-3</v>
      </c>
      <c r="H8167" s="11">
        <v>1.7817926579984676E-2</v>
      </c>
      <c r="I8167" s="11">
        <v>3.8773478307754333E-4</v>
      </c>
      <c r="J8167" s="11">
        <v>5.7713303709802767E-3</v>
      </c>
      <c r="K8167" s="126">
        <f t="shared" si="2034"/>
        <v>0.12273756181438726</v>
      </c>
      <c r="L8167" s="74">
        <f t="shared" si="2035"/>
        <v>122737.56181438726</v>
      </c>
      <c r="M8167" s="75">
        <f t="shared" si="2036"/>
        <v>36814.556045513229</v>
      </c>
      <c r="N8167" s="75">
        <f t="shared" si="2037"/>
        <v>69551.358206287565</v>
      </c>
      <c r="O8167" s="75">
        <f t="shared" si="2038"/>
        <v>1762.4473658280947</v>
      </c>
      <c r="P8167" s="75">
        <f t="shared" si="2039"/>
        <v>18509.977204708157</v>
      </c>
      <c r="Q8167" s="75">
        <f t="shared" si="2040"/>
        <v>357.30804996929692</v>
      </c>
      <c r="R8167" s="75">
        <f t="shared" si="2041"/>
        <v>8012.055789324163</v>
      </c>
      <c r="S8167" s="76">
        <f t="shared" si="2033"/>
        <v>135007.70266163049</v>
      </c>
      <c r="T8167" s="76"/>
      <c r="U8167" s="115">
        <f t="shared" si="2042"/>
        <v>35570.93494033788</v>
      </c>
      <c r="V8167" s="115">
        <f t="shared" si="2043"/>
        <v>18400.920280834649</v>
      </c>
      <c r="W8167" s="115">
        <f t="shared" si="2044"/>
        <v>66553.082478275435</v>
      </c>
      <c r="X8167" s="115">
        <f t="shared" si="2045"/>
        <v>8075.7616051615114</v>
      </c>
      <c r="Y8167" s="115">
        <f t="shared" si="2046"/>
        <v>776.88704207513933</v>
      </c>
      <c r="Z8167" s="115">
        <f t="shared" si="2047"/>
        <v>335.31936918233095</v>
      </c>
      <c r="AA8167" s="12">
        <f t="shared" si="2048"/>
        <v>129712.90571586693</v>
      </c>
    </row>
    <row r="8168" spans="1:27" x14ac:dyDescent="0.2">
      <c r="A8168" s="72">
        <v>2004</v>
      </c>
      <c r="B8168" s="72">
        <v>12</v>
      </c>
      <c r="C8168" s="72">
        <v>6</v>
      </c>
      <c r="D8168" s="72">
        <v>6</v>
      </c>
      <c r="E8168" s="11">
        <v>3.9461862314201991E-2</v>
      </c>
      <c r="F8168" s="11">
        <v>6.4597052850149481E-2</v>
      </c>
      <c r="G8168" s="11">
        <v>1.6849179266377203E-3</v>
      </c>
      <c r="H8168" s="11">
        <v>1.8754068874574956E-2</v>
      </c>
      <c r="I8168" s="11">
        <v>3.8773478307754333E-4</v>
      </c>
      <c r="J8168" s="11">
        <v>5.9824674843789146E-3</v>
      </c>
      <c r="K8168" s="126">
        <f t="shared" si="2034"/>
        <v>0.13086810423302062</v>
      </c>
      <c r="L8168" s="74">
        <f t="shared" si="2035"/>
        <v>130868.10423302061</v>
      </c>
      <c r="M8168" s="75">
        <f t="shared" si="2036"/>
        <v>39631.314133139829</v>
      </c>
      <c r="N8168" s="75">
        <f t="shared" si="2037"/>
        <v>74361.53565742007</v>
      </c>
      <c r="O8168" s="75">
        <f t="shared" si="2038"/>
        <v>1762.4473658280947</v>
      </c>
      <c r="P8168" s="75">
        <f t="shared" si="2039"/>
        <v>19482.479389821787</v>
      </c>
      <c r="Q8168" s="75">
        <f t="shared" si="2040"/>
        <v>357.30804996929692</v>
      </c>
      <c r="R8168" s="75">
        <f t="shared" si="2041"/>
        <v>8305.1671212022957</v>
      </c>
      <c r="S8168" s="76">
        <f t="shared" si="2033"/>
        <v>143900.25171738138</v>
      </c>
      <c r="T8168" s="76"/>
      <c r="U8168" s="115">
        <f t="shared" si="2042"/>
        <v>38292.540996207936</v>
      </c>
      <c r="V8168" s="115">
        <f t="shared" si="2043"/>
        <v>19367.692685970927</v>
      </c>
      <c r="W8168" s="115">
        <f t="shared" si="2044"/>
        <v>71155.898942202126</v>
      </c>
      <c r="X8168" s="115">
        <f t="shared" si="2045"/>
        <v>8371.2035369530076</v>
      </c>
      <c r="Y8168" s="115">
        <f t="shared" si="2046"/>
        <v>776.88704207513933</v>
      </c>
      <c r="Z8168" s="115">
        <f t="shared" si="2047"/>
        <v>335.31936918233095</v>
      </c>
      <c r="AA8168" s="12">
        <f t="shared" si="2048"/>
        <v>138299.54257259148</v>
      </c>
    </row>
    <row r="8169" spans="1:27" x14ac:dyDescent="0.2">
      <c r="A8169" s="72">
        <v>2004</v>
      </c>
      <c r="B8169" s="72">
        <v>12</v>
      </c>
      <c r="C8169" s="72">
        <v>6</v>
      </c>
      <c r="D8169" s="72">
        <v>7</v>
      </c>
      <c r="E8169" s="11">
        <v>4.8503791121181639E-2</v>
      </c>
      <c r="F8169" s="11">
        <v>7.3383739324810043E-2</v>
      </c>
      <c r="G8169" s="11">
        <v>1.6849179266377203E-3</v>
      </c>
      <c r="H8169" s="11">
        <v>2.2715836421254364E-2</v>
      </c>
      <c r="I8169" s="11">
        <v>3.8773478307754333E-4</v>
      </c>
      <c r="J8169" s="11">
        <v>6.5038969042602651E-3</v>
      </c>
      <c r="K8169" s="126">
        <f t="shared" si="2034"/>
        <v>0.15317991648122156</v>
      </c>
      <c r="L8169" s="74">
        <f t="shared" si="2035"/>
        <v>153179.91648122156</v>
      </c>
      <c r="M8169" s="75">
        <f t="shared" si="2036"/>
        <v>48712.069574069224</v>
      </c>
      <c r="N8169" s="75">
        <f t="shared" si="2037"/>
        <v>84476.416612001121</v>
      </c>
      <c r="O8169" s="75">
        <f t="shared" si="2038"/>
        <v>1762.4473658280947</v>
      </c>
      <c r="P8169" s="75">
        <f t="shared" si="2039"/>
        <v>23598.122511943766</v>
      </c>
      <c r="Q8169" s="75">
        <f t="shared" si="2040"/>
        <v>357.30804996929692</v>
      </c>
      <c r="R8169" s="75">
        <f t="shared" si="2041"/>
        <v>9029.0420917447827</v>
      </c>
      <c r="S8169" s="76">
        <f t="shared" si="2033"/>
        <v>167935.40620555627</v>
      </c>
      <c r="T8169" s="76"/>
      <c r="U8169" s="115">
        <f t="shared" si="2042"/>
        <v>47066.542252642634</v>
      </c>
      <c r="V8169" s="115">
        <f t="shared" si="2043"/>
        <v>23459.087297481794</v>
      </c>
      <c r="W8169" s="115">
        <f t="shared" si="2044"/>
        <v>80834.73949671071</v>
      </c>
      <c r="X8169" s="115">
        <f t="shared" si="2045"/>
        <v>9100.8342144919552</v>
      </c>
      <c r="Y8169" s="115">
        <f t="shared" si="2046"/>
        <v>776.88704207513933</v>
      </c>
      <c r="Z8169" s="115">
        <f t="shared" si="2047"/>
        <v>335.31936918233095</v>
      </c>
      <c r="AA8169" s="12">
        <f t="shared" si="2048"/>
        <v>161573.40967258456</v>
      </c>
    </row>
    <row r="8170" spans="1:27" x14ac:dyDescent="0.2">
      <c r="A8170" s="72">
        <v>2004</v>
      </c>
      <c r="B8170" s="72">
        <v>12</v>
      </c>
      <c r="C8170" s="72">
        <v>6</v>
      </c>
      <c r="D8170" s="72">
        <v>8</v>
      </c>
      <c r="E8170" s="11">
        <v>5.8719147418132285E-2</v>
      </c>
      <c r="F8170" s="11">
        <v>8.4647374088920813E-2</v>
      </c>
      <c r="G8170" s="11">
        <v>1.0674831475230542E-3</v>
      </c>
      <c r="H8170" s="11">
        <v>2.7569556079338829E-2</v>
      </c>
      <c r="I8170" s="11">
        <v>3.8164461799137047E-4</v>
      </c>
      <c r="J8170" s="11">
        <v>7.3605042343229017E-3</v>
      </c>
      <c r="K8170" s="126">
        <f t="shared" si="2034"/>
        <v>0.17974570958622926</v>
      </c>
      <c r="L8170" s="74">
        <f t="shared" si="2035"/>
        <v>179745.70958622926</v>
      </c>
      <c r="M8170" s="75">
        <f t="shared" si="2036"/>
        <v>58971.291279394005</v>
      </c>
      <c r="N8170" s="75">
        <f t="shared" si="2037"/>
        <v>97442.661064152489</v>
      </c>
      <c r="O8170" s="75">
        <f t="shared" si="2038"/>
        <v>1116.6020799435726</v>
      </c>
      <c r="P8170" s="75">
        <f t="shared" si="2039"/>
        <v>28640.361283435246</v>
      </c>
      <c r="Q8170" s="75">
        <f t="shared" si="2040"/>
        <v>351.69579874525255</v>
      </c>
      <c r="R8170" s="75">
        <f t="shared" si="2041"/>
        <v>10218.228167890366</v>
      </c>
      <c r="S8170" s="76">
        <f t="shared" si="2033"/>
        <v>196740.83967356096</v>
      </c>
      <c r="T8170" s="76"/>
      <c r="U8170" s="115">
        <f t="shared" si="2042"/>
        <v>56979.200369922466</v>
      </c>
      <c r="V8170" s="115">
        <f t="shared" si="2043"/>
        <v>28471.618250115738</v>
      </c>
      <c r="W8170" s="115">
        <f t="shared" si="2044"/>
        <v>93242.024684413918</v>
      </c>
      <c r="X8170" s="115">
        <f t="shared" si="2045"/>
        <v>10299.475800079224</v>
      </c>
      <c r="Y8170" s="115">
        <f t="shared" si="2046"/>
        <v>492.19835093045378</v>
      </c>
      <c r="Z8170" s="115">
        <f t="shared" si="2047"/>
        <v>330.05249500946798</v>
      </c>
      <c r="AA8170" s="12">
        <f t="shared" si="2048"/>
        <v>189814.56995047128</v>
      </c>
    </row>
    <row r="8171" spans="1:27" x14ac:dyDescent="0.2">
      <c r="A8171" s="72">
        <v>2004</v>
      </c>
      <c r="B8171" s="72">
        <v>12</v>
      </c>
      <c r="C8171" s="72">
        <v>6</v>
      </c>
      <c r="D8171" s="72">
        <v>9</v>
      </c>
      <c r="E8171" s="11">
        <v>6.1701994811439606E-2</v>
      </c>
      <c r="F8171" s="11">
        <v>9.0609381232257202E-2</v>
      </c>
      <c r="G8171" s="11">
        <v>0</v>
      </c>
      <c r="H8171" s="11">
        <v>2.6247627282013145E-2</v>
      </c>
      <c r="I8171" s="11">
        <v>3.7111533001629927E-4</v>
      </c>
      <c r="J8171" s="11">
        <v>8.1503058980674659E-3</v>
      </c>
      <c r="K8171" s="126">
        <f t="shared" si="2034"/>
        <v>0.18708042455379373</v>
      </c>
      <c r="L8171" s="74">
        <f t="shared" si="2035"/>
        <v>187080.42455379374</v>
      </c>
      <c r="M8171" s="75">
        <f t="shared" si="2036"/>
        <v>61966.947214588821</v>
      </c>
      <c r="N8171" s="75">
        <f t="shared" si="2037"/>
        <v>104305.88449645767</v>
      </c>
      <c r="O8171" s="75">
        <f t="shared" si="2038"/>
        <v>0</v>
      </c>
      <c r="P8171" s="75">
        <f t="shared" si="2039"/>
        <v>27267.088596801092</v>
      </c>
      <c r="Q8171" s="75">
        <f t="shared" si="2040"/>
        <v>341.9927761686439</v>
      </c>
      <c r="R8171" s="75">
        <f t="shared" si="2041"/>
        <v>11314.671203666132</v>
      </c>
      <c r="S8171" s="76">
        <f t="shared" si="2033"/>
        <v>205196.58428768237</v>
      </c>
      <c r="T8171" s="76"/>
      <c r="U8171" s="115">
        <f t="shared" si="2042"/>
        <v>59873.66098063079</v>
      </c>
      <c r="V8171" s="115">
        <f t="shared" si="2043"/>
        <v>27106.436599639412</v>
      </c>
      <c r="W8171" s="115">
        <f t="shared" si="2044"/>
        <v>99809.382776865183</v>
      </c>
      <c r="X8171" s="115">
        <f t="shared" si="2045"/>
        <v>11404.636922691872</v>
      </c>
      <c r="Y8171" s="115">
        <f t="shared" si="2046"/>
        <v>0</v>
      </c>
      <c r="Z8171" s="115">
        <f t="shared" si="2047"/>
        <v>320.94659490497855</v>
      </c>
      <c r="AA8171" s="12">
        <f t="shared" si="2048"/>
        <v>198515.06387473224</v>
      </c>
    </row>
    <row r="8172" spans="1:27" x14ac:dyDescent="0.2">
      <c r="A8172" s="72">
        <v>2004</v>
      </c>
      <c r="B8172" s="72">
        <v>12</v>
      </c>
      <c r="C8172" s="72">
        <v>6</v>
      </c>
      <c r="D8172" s="72">
        <v>10</v>
      </c>
      <c r="E8172" s="11">
        <v>5.4937934830250432E-2</v>
      </c>
      <c r="F8172" s="11">
        <v>9.3511397351241615E-2</v>
      </c>
      <c r="G8172" s="11">
        <v>0</v>
      </c>
      <c r="H8172" s="11">
        <v>3.2929438461248448E-2</v>
      </c>
      <c r="I8172" s="11">
        <v>3.7111533001629927E-4</v>
      </c>
      <c r="J8172" s="11">
        <v>8.9322591962921888E-3</v>
      </c>
      <c r="K8172" s="126">
        <f t="shared" si="2034"/>
        <v>0.19068214516904897</v>
      </c>
      <c r="L8172" s="74">
        <f t="shared" si="2035"/>
        <v>190682.14516904898</v>
      </c>
      <c r="M8172" s="75">
        <f t="shared" si="2036"/>
        <v>55173.841917238664</v>
      </c>
      <c r="N8172" s="75">
        <f t="shared" si="2037"/>
        <v>107646.56902599604</v>
      </c>
      <c r="O8172" s="75">
        <f t="shared" si="2038"/>
        <v>0</v>
      </c>
      <c r="P8172" s="75">
        <f t="shared" si="2039"/>
        <v>34208.422205883457</v>
      </c>
      <c r="Q8172" s="75">
        <f t="shared" si="2040"/>
        <v>341.9927761686439</v>
      </c>
      <c r="R8172" s="75">
        <f t="shared" si="2041"/>
        <v>12400.218737303228</v>
      </c>
      <c r="S8172" s="76">
        <f t="shared" si="2033"/>
        <v>209771.04466259002</v>
      </c>
      <c r="T8172" s="76"/>
      <c r="U8172" s="115">
        <f t="shared" si="2042"/>
        <v>53310.031467451947</v>
      </c>
      <c r="V8172" s="115">
        <f t="shared" si="2043"/>
        <v>34006.873319297527</v>
      </c>
      <c r="W8172" s="115">
        <f t="shared" si="2044"/>
        <v>103006.0543985585</v>
      </c>
      <c r="X8172" s="115">
        <f t="shared" si="2045"/>
        <v>12498.815910362617</v>
      </c>
      <c r="Y8172" s="115">
        <f t="shared" si="2046"/>
        <v>0</v>
      </c>
      <c r="Z8172" s="115">
        <f t="shared" si="2047"/>
        <v>320.94659490497855</v>
      </c>
      <c r="AA8172" s="12">
        <f t="shared" si="2048"/>
        <v>203142.72169057556</v>
      </c>
    </row>
    <row r="8173" spans="1:27" x14ac:dyDescent="0.2">
      <c r="A8173" s="72">
        <v>2004</v>
      </c>
      <c r="B8173" s="72">
        <v>12</v>
      </c>
      <c r="C8173" s="72">
        <v>6</v>
      </c>
      <c r="D8173" s="72">
        <v>11</v>
      </c>
      <c r="E8173" s="11">
        <v>5.4169172089189525E-2</v>
      </c>
      <c r="F8173" s="11">
        <v>9.5228734989624628E-2</v>
      </c>
      <c r="G8173" s="11">
        <v>0</v>
      </c>
      <c r="H8173" s="11">
        <v>3.3393188142728403E-2</v>
      </c>
      <c r="I8173" s="11">
        <v>3.7111533001629927E-4</v>
      </c>
      <c r="J8173" s="11">
        <v>9.3413238692541239E-3</v>
      </c>
      <c r="K8173" s="126">
        <f t="shared" si="2034"/>
        <v>0.19250353442081297</v>
      </c>
      <c r="L8173" s="74">
        <f t="shared" si="2035"/>
        <v>192503.53442081297</v>
      </c>
      <c r="M8173" s="75">
        <f t="shared" si="2036"/>
        <v>54401.778058664167</v>
      </c>
      <c r="N8173" s="75">
        <f t="shared" si="2037"/>
        <v>109623.49921704813</v>
      </c>
      <c r="O8173" s="75">
        <f t="shared" si="2038"/>
        <v>0</v>
      </c>
      <c r="P8173" s="75">
        <f t="shared" si="2039"/>
        <v>34690.183986321324</v>
      </c>
      <c r="Q8173" s="75">
        <f t="shared" si="2040"/>
        <v>341.9927761686439</v>
      </c>
      <c r="R8173" s="75">
        <f t="shared" si="2041"/>
        <v>12968.103223294971</v>
      </c>
      <c r="S8173" s="76">
        <f t="shared" si="2033"/>
        <v>212025.55726149725</v>
      </c>
      <c r="T8173" s="76"/>
      <c r="U8173" s="115">
        <f t="shared" si="2042"/>
        <v>52564.048458742363</v>
      </c>
      <c r="V8173" s="115">
        <f t="shared" si="2043"/>
        <v>34485.796659837099</v>
      </c>
      <c r="W8173" s="115">
        <f t="shared" si="2044"/>
        <v>104897.76149748598</v>
      </c>
      <c r="X8173" s="115">
        <f t="shared" si="2045"/>
        <v>13071.215784843003</v>
      </c>
      <c r="Y8173" s="115">
        <f t="shared" si="2046"/>
        <v>0</v>
      </c>
      <c r="Z8173" s="115">
        <f t="shared" si="2047"/>
        <v>320.94659490497855</v>
      </c>
      <c r="AA8173" s="12">
        <f t="shared" si="2048"/>
        <v>205339.76899581341</v>
      </c>
    </row>
    <row r="8174" spans="1:27" x14ac:dyDescent="0.2">
      <c r="A8174" s="72">
        <v>2004</v>
      </c>
      <c r="B8174" s="72">
        <v>12</v>
      </c>
      <c r="C8174" s="72">
        <v>6</v>
      </c>
      <c r="D8174" s="72">
        <v>12</v>
      </c>
      <c r="E8174" s="11">
        <v>5.4454035089222842E-2</v>
      </c>
      <c r="F8174" s="11">
        <v>9.5104328247966108E-2</v>
      </c>
      <c r="G8174" s="11">
        <v>0</v>
      </c>
      <c r="H8174" s="11">
        <v>3.2319743317853859E-2</v>
      </c>
      <c r="I8174" s="11">
        <v>3.7111533001629927E-4</v>
      </c>
      <c r="J8174" s="11">
        <v>9.4871870105575108E-3</v>
      </c>
      <c r="K8174" s="126">
        <f t="shared" si="2034"/>
        <v>0.19173640899561661</v>
      </c>
      <c r="L8174" s="74">
        <f t="shared" si="2035"/>
        <v>191736.40899561663</v>
      </c>
      <c r="M8174" s="75">
        <f t="shared" si="2036"/>
        <v>54687.864279059453</v>
      </c>
      <c r="N8174" s="75">
        <f t="shared" si="2037"/>
        <v>109480.28716715286</v>
      </c>
      <c r="O8174" s="75">
        <f t="shared" si="2038"/>
        <v>0</v>
      </c>
      <c r="P8174" s="75">
        <f t="shared" si="2039"/>
        <v>33575.046422489424</v>
      </c>
      <c r="Q8174" s="75">
        <f t="shared" si="2040"/>
        <v>341.9927761686439</v>
      </c>
      <c r="R8174" s="75">
        <f t="shared" si="2041"/>
        <v>13170.597891007143</v>
      </c>
      <c r="S8174" s="76">
        <f t="shared" si="2033"/>
        <v>211255.78853587754</v>
      </c>
      <c r="T8174" s="76"/>
      <c r="U8174" s="115">
        <f t="shared" si="2042"/>
        <v>52840.470489213869</v>
      </c>
      <c r="V8174" s="115">
        <f t="shared" si="2043"/>
        <v>33377.229253875317</v>
      </c>
      <c r="W8174" s="115">
        <f t="shared" si="2044"/>
        <v>104760.72314749009</v>
      </c>
      <c r="X8174" s="115">
        <f t="shared" si="2045"/>
        <v>13275.320537201178</v>
      </c>
      <c r="Y8174" s="115">
        <f t="shared" si="2046"/>
        <v>0</v>
      </c>
      <c r="Z8174" s="115">
        <f t="shared" si="2047"/>
        <v>320.94659490497855</v>
      </c>
      <c r="AA8174" s="12">
        <f t="shared" si="2048"/>
        <v>204574.69002268545</v>
      </c>
    </row>
    <row r="8175" spans="1:27" x14ac:dyDescent="0.2">
      <c r="A8175" s="72">
        <v>2004</v>
      </c>
      <c r="B8175" s="72">
        <v>12</v>
      </c>
      <c r="C8175" s="72">
        <v>6</v>
      </c>
      <c r="D8175" s="72">
        <v>13</v>
      </c>
      <c r="E8175" s="11">
        <v>5.6229099974250199E-2</v>
      </c>
      <c r="F8175" s="11">
        <v>9.3827974683696927E-2</v>
      </c>
      <c r="G8175" s="11">
        <v>0</v>
      </c>
      <c r="H8175" s="11">
        <v>2.9746357921172424E-2</v>
      </c>
      <c r="I8175" s="11">
        <v>3.7111533001629927E-4</v>
      </c>
      <c r="J8175" s="11">
        <v>9.4615370463272813E-3</v>
      </c>
      <c r="K8175" s="126">
        <f t="shared" si="2034"/>
        <v>0.18963608495546314</v>
      </c>
      <c r="L8175" s="74">
        <f t="shared" si="2035"/>
        <v>189636.08495546313</v>
      </c>
      <c r="M8175" s="75">
        <f t="shared" si="2036"/>
        <v>56470.551408853302</v>
      </c>
      <c r="N8175" s="75">
        <f t="shared" si="2037"/>
        <v>108011.00015028148</v>
      </c>
      <c r="O8175" s="75">
        <f t="shared" si="2038"/>
        <v>0</v>
      </c>
      <c r="P8175" s="75">
        <f t="shared" si="2039"/>
        <v>30901.710396679893</v>
      </c>
      <c r="Q8175" s="75">
        <f t="shared" si="2040"/>
        <v>341.9927761686439</v>
      </c>
      <c r="R8175" s="75">
        <f t="shared" si="2041"/>
        <v>13134.98929971247</v>
      </c>
      <c r="S8175" s="76">
        <f t="shared" si="2033"/>
        <v>208860.24403169582</v>
      </c>
      <c r="T8175" s="76"/>
      <c r="U8175" s="115">
        <f t="shared" si="2042"/>
        <v>54562.937217713312</v>
      </c>
      <c r="V8175" s="115">
        <f t="shared" si="2043"/>
        <v>30719.643966180196</v>
      </c>
      <c r="W8175" s="115">
        <f t="shared" si="2044"/>
        <v>103354.77533367358</v>
      </c>
      <c r="X8175" s="115">
        <f t="shared" si="2045"/>
        <v>13239.428813285003</v>
      </c>
      <c r="Y8175" s="115">
        <f t="shared" si="2046"/>
        <v>0</v>
      </c>
      <c r="Z8175" s="115">
        <f t="shared" si="2047"/>
        <v>320.94659490497855</v>
      </c>
      <c r="AA8175" s="12">
        <f t="shared" si="2048"/>
        <v>202197.73192575705</v>
      </c>
    </row>
    <row r="8176" spans="1:27" x14ac:dyDescent="0.2">
      <c r="A8176" s="72">
        <v>2004</v>
      </c>
      <c r="B8176" s="72">
        <v>12</v>
      </c>
      <c r="C8176" s="72">
        <v>6</v>
      </c>
      <c r="D8176" s="72">
        <v>14</v>
      </c>
      <c r="E8176" s="11">
        <v>5.4112672013588756E-2</v>
      </c>
      <c r="F8176" s="11">
        <v>9.4936773809885106E-2</v>
      </c>
      <c r="G8176" s="11">
        <v>0</v>
      </c>
      <c r="H8176" s="11">
        <v>2.9680525650184853E-2</v>
      </c>
      <c r="I8176" s="11">
        <v>3.7111533001629927E-4</v>
      </c>
      <c r="J8176" s="11">
        <v>9.5915109768291672E-3</v>
      </c>
      <c r="K8176" s="126">
        <f t="shared" si="2034"/>
        <v>0.18869259778050418</v>
      </c>
      <c r="L8176" s="74">
        <f t="shared" si="2035"/>
        <v>188692.59778050418</v>
      </c>
      <c r="M8176" s="75">
        <f t="shared" si="2036"/>
        <v>54345.035368041725</v>
      </c>
      <c r="N8176" s="75">
        <f t="shared" si="2037"/>
        <v>109287.40522018814</v>
      </c>
      <c r="O8176" s="75">
        <f t="shared" si="2038"/>
        <v>0</v>
      </c>
      <c r="P8176" s="75">
        <f t="shared" si="2039"/>
        <v>30833.321191581083</v>
      </c>
      <c r="Q8176" s="75">
        <f t="shared" si="2040"/>
        <v>341.9927761686439</v>
      </c>
      <c r="R8176" s="75">
        <f t="shared" si="2041"/>
        <v>13315.425752904453</v>
      </c>
      <c r="S8176" s="76">
        <f t="shared" si="2033"/>
        <v>208123.18030888404</v>
      </c>
      <c r="T8176" s="76"/>
      <c r="U8176" s="115">
        <f t="shared" si="2042"/>
        <v>52509.222575361469</v>
      </c>
      <c r="V8176" s="115">
        <f t="shared" si="2043"/>
        <v>30651.657696009494</v>
      </c>
      <c r="W8176" s="115">
        <f t="shared" si="2044"/>
        <v>104576.15611018165</v>
      </c>
      <c r="X8176" s="115">
        <f t="shared" si="2045"/>
        <v>13421.299960862505</v>
      </c>
      <c r="Y8176" s="115">
        <f t="shared" si="2046"/>
        <v>0</v>
      </c>
      <c r="Z8176" s="115">
        <f t="shared" si="2047"/>
        <v>320.94659490497855</v>
      </c>
      <c r="AA8176" s="12">
        <f t="shared" si="2048"/>
        <v>201479.28293732009</v>
      </c>
    </row>
    <row r="8177" spans="1:27" x14ac:dyDescent="0.2">
      <c r="A8177" s="72">
        <v>2004</v>
      </c>
      <c r="B8177" s="72">
        <v>12</v>
      </c>
      <c r="C8177" s="72">
        <v>6</v>
      </c>
      <c r="D8177" s="72">
        <v>15</v>
      </c>
      <c r="E8177" s="11">
        <v>5.4430849116701513E-2</v>
      </c>
      <c r="F8177" s="11">
        <v>9.3176476429209606E-2</v>
      </c>
      <c r="G8177" s="11">
        <v>0</v>
      </c>
      <c r="H8177" s="11">
        <v>2.8049668689867864E-2</v>
      </c>
      <c r="I8177" s="11">
        <v>3.7111533001629927E-4</v>
      </c>
      <c r="J8177" s="11">
        <v>9.7232088874139866E-3</v>
      </c>
      <c r="K8177" s="126">
        <f t="shared" si="2034"/>
        <v>0.18575131845320925</v>
      </c>
      <c r="L8177" s="74">
        <f t="shared" si="2035"/>
        <v>185751.31845320924</v>
      </c>
      <c r="M8177" s="75">
        <f t="shared" si="2036"/>
        <v>54664.578744454957</v>
      </c>
      <c r="N8177" s="75">
        <f t="shared" si="2037"/>
        <v>107261.02149732049</v>
      </c>
      <c r="O8177" s="75">
        <f t="shared" si="2038"/>
        <v>0</v>
      </c>
      <c r="P8177" s="75">
        <f t="shared" si="2039"/>
        <v>29139.121531250399</v>
      </c>
      <c r="Q8177" s="75">
        <f t="shared" si="2040"/>
        <v>341.9927761686439</v>
      </c>
      <c r="R8177" s="75">
        <f t="shared" si="2041"/>
        <v>13498.255523358881</v>
      </c>
      <c r="S8177" s="76">
        <f t="shared" si="2033"/>
        <v>204904.97007255338</v>
      </c>
      <c r="T8177" s="76"/>
      <c r="U8177" s="115">
        <f t="shared" si="2042"/>
        <v>52817.971556035278</v>
      </c>
      <c r="V8177" s="115">
        <f t="shared" si="2043"/>
        <v>28967.439906609274</v>
      </c>
      <c r="W8177" s="115">
        <f t="shared" si="2044"/>
        <v>102637.1273619486</v>
      </c>
      <c r="X8177" s="115">
        <f t="shared" si="2045"/>
        <v>13605.58345555356</v>
      </c>
      <c r="Y8177" s="115">
        <f t="shared" si="2046"/>
        <v>0</v>
      </c>
      <c r="Z8177" s="115">
        <f t="shared" si="2047"/>
        <v>320.94659490497855</v>
      </c>
      <c r="AA8177" s="12">
        <f t="shared" si="2048"/>
        <v>198349.06887505171</v>
      </c>
    </row>
    <row r="8178" spans="1:27" x14ac:dyDescent="0.2">
      <c r="A8178" s="72">
        <v>2004</v>
      </c>
      <c r="B8178" s="72">
        <v>12</v>
      </c>
      <c r="C8178" s="72">
        <v>6</v>
      </c>
      <c r="D8178" s="72">
        <v>16</v>
      </c>
      <c r="E8178" s="11">
        <v>5.9666776628019766E-2</v>
      </c>
      <c r="F8178" s="11">
        <v>9.10172774962901E-2</v>
      </c>
      <c r="G8178" s="11">
        <v>0</v>
      </c>
      <c r="H8178" s="11">
        <v>2.7223004552304232E-2</v>
      </c>
      <c r="I8178" s="11">
        <v>3.7111533001629927E-4</v>
      </c>
      <c r="J8178" s="11">
        <v>9.6719078601771851E-3</v>
      </c>
      <c r="K8178" s="126">
        <f t="shared" si="2034"/>
        <v>0.18795008186680756</v>
      </c>
      <c r="L8178" s="74">
        <f t="shared" si="2035"/>
        <v>187950.08186680757</v>
      </c>
      <c r="M8178" s="75">
        <f t="shared" si="2036"/>
        <v>59922.989671116236</v>
      </c>
      <c r="N8178" s="75">
        <f t="shared" si="2037"/>
        <v>104775.43831113051</v>
      </c>
      <c r="O8178" s="75">
        <f t="shared" si="2038"/>
        <v>0</v>
      </c>
      <c r="P8178" s="75">
        <f t="shared" si="2039"/>
        <v>28280.349649260428</v>
      </c>
      <c r="Q8178" s="75">
        <f t="shared" si="2040"/>
        <v>341.9927761686439</v>
      </c>
      <c r="R8178" s="75">
        <f t="shared" si="2041"/>
        <v>13427.036815392061</v>
      </c>
      <c r="S8178" s="76">
        <f t="shared" si="2033"/>
        <v>206747.80722306788</v>
      </c>
      <c r="T8178" s="76"/>
      <c r="U8178" s="115">
        <f t="shared" si="2042"/>
        <v>57898.749733302648</v>
      </c>
      <c r="V8178" s="115">
        <f t="shared" si="2043"/>
        <v>28113.727729378694</v>
      </c>
      <c r="W8178" s="115">
        <f t="shared" si="2044"/>
        <v>100258.69468912465</v>
      </c>
      <c r="X8178" s="115">
        <f t="shared" si="2045"/>
        <v>13533.798470215088</v>
      </c>
      <c r="Y8178" s="115">
        <f t="shared" si="2046"/>
        <v>0</v>
      </c>
      <c r="Z8178" s="115">
        <f t="shared" si="2047"/>
        <v>320.94659490497855</v>
      </c>
      <c r="AA8178" s="12">
        <f t="shared" si="2048"/>
        <v>200125.91721692609</v>
      </c>
    </row>
    <row r="8179" spans="1:27" x14ac:dyDescent="0.2">
      <c r="A8179" s="72">
        <v>2004</v>
      </c>
      <c r="B8179" s="72">
        <v>12</v>
      </c>
      <c r="C8179" s="72">
        <v>6</v>
      </c>
      <c r="D8179" s="72">
        <v>17</v>
      </c>
      <c r="E8179" s="11">
        <v>6.6893442531181249E-2</v>
      </c>
      <c r="F8179" s="11">
        <v>8.8686792956147995E-2</v>
      </c>
      <c r="G8179" s="11">
        <v>4.5004836840838825E-4</v>
      </c>
      <c r="H8179" s="11">
        <v>2.8857927256535118E-2</v>
      </c>
      <c r="I8179" s="11">
        <v>3.7555445290519761E-4</v>
      </c>
      <c r="J8179" s="11">
        <v>9.2211126311980453E-3</v>
      </c>
      <c r="K8179" s="126">
        <f t="shared" si="2034"/>
        <v>0.194484878196376</v>
      </c>
      <c r="L8179" s="74">
        <f t="shared" si="2035"/>
        <v>194484.878196376</v>
      </c>
      <c r="M8179" s="75">
        <f t="shared" si="2036"/>
        <v>67180.687350537963</v>
      </c>
      <c r="N8179" s="75">
        <f t="shared" si="2037"/>
        <v>102092.67800575162</v>
      </c>
      <c r="O8179" s="75">
        <f t="shared" si="2038"/>
        <v>470.75679405905055</v>
      </c>
      <c r="P8179" s="75">
        <f t="shared" si="2039"/>
        <v>29978.772967536304</v>
      </c>
      <c r="Q8179" s="75">
        <f t="shared" si="2040"/>
        <v>346.08354752120817</v>
      </c>
      <c r="R8179" s="75">
        <f t="shared" si="2041"/>
        <v>12801.219838720086</v>
      </c>
      <c r="S8179" s="76">
        <f t="shared" si="2033"/>
        <v>212870.19850412619</v>
      </c>
      <c r="T8179" s="76"/>
      <c r="U8179" s="115">
        <f t="shared" si="2042"/>
        <v>64911.27737731902</v>
      </c>
      <c r="V8179" s="115">
        <f t="shared" si="2043"/>
        <v>29802.144291812692</v>
      </c>
      <c r="W8179" s="115">
        <f t="shared" si="2044"/>
        <v>97691.584966496914</v>
      </c>
      <c r="X8179" s="115">
        <f t="shared" si="2045"/>
        <v>12903.005469647114</v>
      </c>
      <c r="Y8179" s="115">
        <f t="shared" si="2046"/>
        <v>207.50965978576824</v>
      </c>
      <c r="Z8179" s="115">
        <f t="shared" si="2047"/>
        <v>324.78562083660501</v>
      </c>
      <c r="AA8179" s="12">
        <f t="shared" si="2048"/>
        <v>205840.30738589814</v>
      </c>
    </row>
    <row r="8180" spans="1:27" x14ac:dyDescent="0.2">
      <c r="A8180" s="72">
        <v>2004</v>
      </c>
      <c r="B8180" s="72">
        <v>12</v>
      </c>
      <c r="C8180" s="72">
        <v>6</v>
      </c>
      <c r="D8180" s="72">
        <v>18</v>
      </c>
      <c r="E8180" s="11">
        <v>8.0538409153909071E-2</v>
      </c>
      <c r="F8180" s="11">
        <v>8.6579882056533358E-2</v>
      </c>
      <c r="G8180" s="11">
        <v>1.6849179266377203E-3</v>
      </c>
      <c r="H8180" s="11">
        <v>2.6893104159742238E-2</v>
      </c>
      <c r="I8180" s="11">
        <v>3.8773478307754333E-4</v>
      </c>
      <c r="J8180" s="11">
        <v>8.7670628266894955E-3</v>
      </c>
      <c r="K8180" s="126">
        <f t="shared" si="2034"/>
        <v>0.20485111090658942</v>
      </c>
      <c r="L8180" s="74">
        <f t="shared" si="2035"/>
        <v>204851.11090658943</v>
      </c>
      <c r="M8180" s="75">
        <f t="shared" si="2036"/>
        <v>80884.246352793067</v>
      </c>
      <c r="N8180" s="75">
        <f t="shared" si="2037"/>
        <v>99667.286705746839</v>
      </c>
      <c r="O8180" s="75">
        <f t="shared" si="2038"/>
        <v>1762.4473658280947</v>
      </c>
      <c r="P8180" s="75">
        <f t="shared" si="2039"/>
        <v>27937.635881823182</v>
      </c>
      <c r="Q8180" s="75">
        <f t="shared" si="2040"/>
        <v>357.30804996929692</v>
      </c>
      <c r="R8180" s="75">
        <f t="shared" si="2041"/>
        <v>12170.884693959288</v>
      </c>
      <c r="S8180" s="76">
        <f t="shared" si="2033"/>
        <v>222779.80905011977</v>
      </c>
      <c r="T8180" s="76"/>
      <c r="U8180" s="115">
        <f t="shared" si="2042"/>
        <v>78151.920701054158</v>
      </c>
      <c r="V8180" s="115">
        <f t="shared" si="2043"/>
        <v>27773.033159957333</v>
      </c>
      <c r="W8180" s="115">
        <f t="shared" si="2044"/>
        <v>95370.749379756118</v>
      </c>
      <c r="X8180" s="115">
        <f t="shared" si="2045"/>
        <v>12267.658375930412</v>
      </c>
      <c r="Y8180" s="115">
        <f t="shared" si="2046"/>
        <v>776.88704207513933</v>
      </c>
      <c r="Z8180" s="115">
        <f t="shared" si="2047"/>
        <v>335.31936918233095</v>
      </c>
      <c r="AA8180" s="12">
        <f t="shared" si="2048"/>
        <v>214675.56802795548</v>
      </c>
    </row>
    <row r="8181" spans="1:27" x14ac:dyDescent="0.2">
      <c r="A8181" s="72">
        <v>2004</v>
      </c>
      <c r="B8181" s="72">
        <v>12</v>
      </c>
      <c r="C8181" s="72">
        <v>6</v>
      </c>
      <c r="D8181" s="72">
        <v>19</v>
      </c>
      <c r="E8181" s="11">
        <v>8.0209751844156255E-2</v>
      </c>
      <c r="F8181" s="11">
        <v>8.57330859221591E-2</v>
      </c>
      <c r="G8181" s="11">
        <v>1.6849179266377203E-3</v>
      </c>
      <c r="H8181" s="11">
        <v>2.9942294610982044E-2</v>
      </c>
      <c r="I8181" s="11">
        <v>3.8773478307754333E-4</v>
      </c>
      <c r="J8181" s="11">
        <v>8.6818807077316731E-3</v>
      </c>
      <c r="K8181" s="126">
        <f t="shared" si="2034"/>
        <v>0.20663966579474435</v>
      </c>
      <c r="L8181" s="74">
        <f t="shared" si="2035"/>
        <v>206639.66579474436</v>
      </c>
      <c r="M8181" s="75">
        <f t="shared" si="2036"/>
        <v>80554.177767046698</v>
      </c>
      <c r="N8181" s="75">
        <f t="shared" si="2037"/>
        <v>98692.488968659498</v>
      </c>
      <c r="O8181" s="75">
        <f t="shared" si="2038"/>
        <v>1762.4473658280947</v>
      </c>
      <c r="P8181" s="75">
        <f t="shared" si="2039"/>
        <v>31105.257293433642</v>
      </c>
      <c r="Q8181" s="75">
        <f t="shared" si="2040"/>
        <v>357.30804996929692</v>
      </c>
      <c r="R8181" s="75">
        <f t="shared" si="2041"/>
        <v>12052.630522828376</v>
      </c>
      <c r="S8181" s="76">
        <f t="shared" si="2033"/>
        <v>224524.30996776561</v>
      </c>
      <c r="T8181" s="76"/>
      <c r="U8181" s="115">
        <f t="shared" si="2042"/>
        <v>77833.002059880848</v>
      </c>
      <c r="V8181" s="115">
        <f t="shared" si="2043"/>
        <v>30921.991607085143</v>
      </c>
      <c r="W8181" s="115">
        <f t="shared" si="2044"/>
        <v>94437.974005282609</v>
      </c>
      <c r="X8181" s="115">
        <f t="shared" si="2045"/>
        <v>12148.463936952377</v>
      </c>
      <c r="Y8181" s="115">
        <f t="shared" si="2046"/>
        <v>776.88704207513933</v>
      </c>
      <c r="Z8181" s="115">
        <f t="shared" si="2047"/>
        <v>335.31936918233095</v>
      </c>
      <c r="AA8181" s="12">
        <f t="shared" si="2048"/>
        <v>216453.63802045846</v>
      </c>
    </row>
    <row r="8182" spans="1:27" x14ac:dyDescent="0.2">
      <c r="A8182" s="72">
        <v>2004</v>
      </c>
      <c r="B8182" s="72">
        <v>12</v>
      </c>
      <c r="C8182" s="72">
        <v>6</v>
      </c>
      <c r="D8182" s="72">
        <v>20</v>
      </c>
      <c r="E8182" s="11">
        <v>8.1428619256612017E-2</v>
      </c>
      <c r="F8182" s="11">
        <v>8.3690265054448709E-2</v>
      </c>
      <c r="G8182" s="11">
        <v>1.6849179266377203E-3</v>
      </c>
      <c r="H8182" s="11">
        <v>2.5203257060827284E-2</v>
      </c>
      <c r="I8182" s="11">
        <v>3.8773478307754333E-4</v>
      </c>
      <c r="J8182" s="11">
        <v>8.5756415096594103E-3</v>
      </c>
      <c r="K8182" s="126">
        <f t="shared" si="2034"/>
        <v>0.20097043559126271</v>
      </c>
      <c r="L8182" s="74">
        <f t="shared" si="2035"/>
        <v>200970.43559126271</v>
      </c>
      <c r="M8182" s="75">
        <f t="shared" si="2036"/>
        <v>81778.279075927319</v>
      </c>
      <c r="N8182" s="75">
        <f t="shared" si="2037"/>
        <v>96340.875542140522</v>
      </c>
      <c r="O8182" s="75">
        <f t="shared" si="2038"/>
        <v>1762.4473658280947</v>
      </c>
      <c r="P8182" s="75">
        <f t="shared" si="2039"/>
        <v>26182.154898110155</v>
      </c>
      <c r="Q8182" s="75">
        <f t="shared" si="2040"/>
        <v>357.30804996929692</v>
      </c>
      <c r="R8182" s="75">
        <f t="shared" si="2041"/>
        <v>11905.143838259417</v>
      </c>
      <c r="S8182" s="76">
        <f t="shared" si="2033"/>
        <v>218326.20877023481</v>
      </c>
      <c r="T8182" s="76"/>
      <c r="U8182" s="115">
        <f t="shared" si="2042"/>
        <v>79015.752381920436</v>
      </c>
      <c r="V8182" s="115">
        <f t="shared" si="2043"/>
        <v>26027.89510394675</v>
      </c>
      <c r="W8182" s="115">
        <f t="shared" si="2044"/>
        <v>92187.735816289365</v>
      </c>
      <c r="X8182" s="115">
        <f t="shared" si="2045"/>
        <v>11999.804549669823</v>
      </c>
      <c r="Y8182" s="115">
        <f t="shared" si="2046"/>
        <v>776.88704207513933</v>
      </c>
      <c r="Z8182" s="115">
        <f t="shared" si="2047"/>
        <v>335.31936918233095</v>
      </c>
      <c r="AA8182" s="12">
        <f t="shared" si="2048"/>
        <v>210343.39426308384</v>
      </c>
    </row>
    <row r="8183" spans="1:27" x14ac:dyDescent="0.2">
      <c r="A8183" s="72">
        <v>2004</v>
      </c>
      <c r="B8183" s="72">
        <v>12</v>
      </c>
      <c r="C8183" s="72">
        <v>6</v>
      </c>
      <c r="D8183" s="72">
        <v>21</v>
      </c>
      <c r="E8183" s="11">
        <v>7.6604145476553226E-2</v>
      </c>
      <c r="F8183" s="11">
        <v>8.2293118308792212E-2</v>
      </c>
      <c r="G8183" s="11">
        <v>1.6849179266377203E-3</v>
      </c>
      <c r="H8183" s="11">
        <v>2.6999433331071441E-2</v>
      </c>
      <c r="I8183" s="11">
        <v>3.8773478307754333E-4</v>
      </c>
      <c r="J8183" s="11">
        <v>8.4435619358799799E-3</v>
      </c>
      <c r="K8183" s="126">
        <f t="shared" si="2034"/>
        <v>0.19641291176201212</v>
      </c>
      <c r="L8183" s="74">
        <f t="shared" si="2035"/>
        <v>196412.91176201211</v>
      </c>
      <c r="M8183" s="75">
        <f t="shared" si="2036"/>
        <v>76933.088689770739</v>
      </c>
      <c r="N8183" s="75">
        <f t="shared" si="2037"/>
        <v>94732.536260984853</v>
      </c>
      <c r="O8183" s="75">
        <f t="shared" si="2038"/>
        <v>1762.4473658280947</v>
      </c>
      <c r="P8183" s="75">
        <f t="shared" si="2039"/>
        <v>28048.094892228462</v>
      </c>
      <c r="Q8183" s="75">
        <f t="shared" si="2040"/>
        <v>357.30804996929692</v>
      </c>
      <c r="R8183" s="75">
        <f t="shared" si="2041"/>
        <v>11721.784223451712</v>
      </c>
      <c r="S8183" s="76">
        <f t="shared" si="2033"/>
        <v>213555.25948223314</v>
      </c>
      <c r="T8183" s="76"/>
      <c r="U8183" s="115">
        <f t="shared" si="2042"/>
        <v>74334.235870178309</v>
      </c>
      <c r="V8183" s="115">
        <f t="shared" si="2043"/>
        <v>27882.841368918846</v>
      </c>
      <c r="W8183" s="115">
        <f t="shared" si="2044"/>
        <v>90648.730114713762</v>
      </c>
      <c r="X8183" s="115">
        <f t="shared" si="2045"/>
        <v>11814.986997703405</v>
      </c>
      <c r="Y8183" s="115">
        <f t="shared" si="2046"/>
        <v>776.88704207513933</v>
      </c>
      <c r="Z8183" s="115">
        <f t="shared" si="2047"/>
        <v>335.31936918233095</v>
      </c>
      <c r="AA8183" s="12">
        <f t="shared" si="2048"/>
        <v>205793.00076277182</v>
      </c>
    </row>
    <row r="8184" spans="1:27" x14ac:dyDescent="0.2">
      <c r="A8184" s="72">
        <v>2004</v>
      </c>
      <c r="B8184" s="72">
        <v>12</v>
      </c>
      <c r="C8184" s="72">
        <v>6</v>
      </c>
      <c r="D8184" s="72">
        <v>22</v>
      </c>
      <c r="E8184" s="11">
        <v>7.0122928903468301E-2</v>
      </c>
      <c r="F8184" s="11">
        <v>7.9228155185729232E-2</v>
      </c>
      <c r="G8184" s="11">
        <v>1.6849179266377203E-3</v>
      </c>
      <c r="H8184" s="11">
        <v>2.3577447067105128E-2</v>
      </c>
      <c r="I8184" s="11">
        <v>3.8773478307754333E-4</v>
      </c>
      <c r="J8184" s="11">
        <v>8.2929135589667989E-3</v>
      </c>
      <c r="K8184" s="126">
        <f t="shared" si="2034"/>
        <v>0.18329409742498473</v>
      </c>
      <c r="L8184" s="74">
        <f t="shared" si="2035"/>
        <v>183294.09742498473</v>
      </c>
      <c r="M8184" s="75">
        <f t="shared" si="2036"/>
        <v>70424.041348626895</v>
      </c>
      <c r="N8184" s="75">
        <f t="shared" si="2037"/>
        <v>91204.273677658697</v>
      </c>
      <c r="O8184" s="75">
        <f t="shared" si="2038"/>
        <v>1762.4473658280947</v>
      </c>
      <c r="P8184" s="75">
        <f t="shared" si="2039"/>
        <v>24493.19822922429</v>
      </c>
      <c r="Q8184" s="75">
        <f t="shared" si="2040"/>
        <v>357.30804996929692</v>
      </c>
      <c r="R8184" s="75">
        <f t="shared" si="2041"/>
        <v>11512.646447096253</v>
      </c>
      <c r="S8184" s="76">
        <f t="shared" si="2033"/>
        <v>199753.91511840353</v>
      </c>
      <c r="T8184" s="76"/>
      <c r="U8184" s="115">
        <f t="shared" si="2042"/>
        <v>68045.068639445803</v>
      </c>
      <c r="V8184" s="115">
        <f t="shared" si="2043"/>
        <v>24348.889415379621</v>
      </c>
      <c r="W8184" s="115">
        <f t="shared" si="2044"/>
        <v>87272.566704408266</v>
      </c>
      <c r="X8184" s="115">
        <f t="shared" si="2045"/>
        <v>11604.186315719793</v>
      </c>
      <c r="Y8184" s="115">
        <f t="shared" si="2046"/>
        <v>776.88704207513933</v>
      </c>
      <c r="Z8184" s="115">
        <f t="shared" si="2047"/>
        <v>335.31936918233095</v>
      </c>
      <c r="AA8184" s="12">
        <f t="shared" si="2048"/>
        <v>192382.91748621096</v>
      </c>
    </row>
    <row r="8185" spans="1:27" x14ac:dyDescent="0.2">
      <c r="A8185" s="72">
        <v>2004</v>
      </c>
      <c r="B8185" s="72">
        <v>12</v>
      </c>
      <c r="C8185" s="72">
        <v>6</v>
      </c>
      <c r="D8185" s="72">
        <v>23</v>
      </c>
      <c r="E8185" s="11">
        <v>6.3936556351394724E-2</v>
      </c>
      <c r="F8185" s="11">
        <v>7.5631108851674345E-2</v>
      </c>
      <c r="G8185" s="11">
        <v>1.6849179266377203E-3</v>
      </c>
      <c r="H8185" s="11">
        <v>1.9923915605136993E-2</v>
      </c>
      <c r="I8185" s="11">
        <v>3.8773478307754333E-4</v>
      </c>
      <c r="J8185" s="11">
        <v>7.9998498716482951E-3</v>
      </c>
      <c r="K8185" s="126">
        <f t="shared" si="2034"/>
        <v>0.1695640833895696</v>
      </c>
      <c r="L8185" s="74">
        <f t="shared" si="2035"/>
        <v>169564.0833895696</v>
      </c>
      <c r="M8185" s="75">
        <f t="shared" si="2036"/>
        <v>64211.104108013555</v>
      </c>
      <c r="N8185" s="75">
        <f t="shared" si="2037"/>
        <v>87063.49824860449</v>
      </c>
      <c r="O8185" s="75">
        <f t="shared" si="2038"/>
        <v>1762.4473658280947</v>
      </c>
      <c r="P8185" s="75">
        <f t="shared" si="2039"/>
        <v>20697.763122106884</v>
      </c>
      <c r="Q8185" s="75">
        <f t="shared" si="2040"/>
        <v>357.30804996929692</v>
      </c>
      <c r="R8185" s="75">
        <f t="shared" si="2041"/>
        <v>11105.800458097347</v>
      </c>
      <c r="S8185" s="76">
        <f t="shared" si="2033"/>
        <v>185197.92135261963</v>
      </c>
      <c r="T8185" s="76"/>
      <c r="U8185" s="115">
        <f t="shared" si="2042"/>
        <v>62042.008705732602</v>
      </c>
      <c r="V8185" s="115">
        <f t="shared" si="2043"/>
        <v>20575.816220055305</v>
      </c>
      <c r="W8185" s="115">
        <f t="shared" si="2044"/>
        <v>83310.295143348412</v>
      </c>
      <c r="X8185" s="115">
        <f t="shared" si="2045"/>
        <v>11194.105394722053</v>
      </c>
      <c r="Y8185" s="115">
        <f t="shared" si="2046"/>
        <v>776.88704207513933</v>
      </c>
      <c r="Z8185" s="115">
        <f t="shared" si="2047"/>
        <v>335.31936918233095</v>
      </c>
      <c r="AA8185" s="12">
        <f t="shared" si="2048"/>
        <v>178234.43187511584</v>
      </c>
    </row>
    <row r="8186" spans="1:27" x14ac:dyDescent="0.2">
      <c r="A8186" s="72">
        <v>2004</v>
      </c>
      <c r="B8186" s="72">
        <v>12</v>
      </c>
      <c r="C8186" s="72">
        <v>6</v>
      </c>
      <c r="D8186" s="72">
        <v>24</v>
      </c>
      <c r="E8186" s="11">
        <v>4.7357019305025519E-2</v>
      </c>
      <c r="F8186" s="11">
        <v>7.201331464122579E-2</v>
      </c>
      <c r="G8186" s="11">
        <v>1.6849179266377203E-3</v>
      </c>
      <c r="H8186" s="11">
        <v>2.0988831066435319E-2</v>
      </c>
      <c r="I8186" s="11">
        <v>3.8773478307754333E-4</v>
      </c>
      <c r="J8186" s="11">
        <v>7.1997109200641809E-3</v>
      </c>
      <c r="K8186" s="126">
        <f t="shared" si="2034"/>
        <v>0.14963152864246609</v>
      </c>
      <c r="L8186" s="74">
        <f t="shared" si="2035"/>
        <v>149631.52864246609</v>
      </c>
      <c r="M8186" s="75">
        <f t="shared" si="2036"/>
        <v>47560.373444696284</v>
      </c>
      <c r="N8186" s="75">
        <f t="shared" si="2037"/>
        <v>82898.838696634615</v>
      </c>
      <c r="O8186" s="75">
        <f t="shared" si="2038"/>
        <v>1762.4473658280947</v>
      </c>
      <c r="P8186" s="75">
        <f t="shared" si="2039"/>
        <v>21804.040040753287</v>
      </c>
      <c r="Q8186" s="75">
        <f t="shared" si="2040"/>
        <v>357.30804996929692</v>
      </c>
      <c r="R8186" s="75">
        <f t="shared" si="2041"/>
        <v>9995.0066710117553</v>
      </c>
      <c r="S8186" s="76">
        <f t="shared" si="2033"/>
        <v>164378.01426889334</v>
      </c>
      <c r="T8186" s="76"/>
      <c r="U8186" s="115">
        <f t="shared" si="2042"/>
        <v>45953.751213187563</v>
      </c>
      <c r="V8186" s="115">
        <f t="shared" si="2043"/>
        <v>21675.575185904381</v>
      </c>
      <c r="W8186" s="115">
        <f t="shared" si="2044"/>
        <v>79325.169075297992</v>
      </c>
      <c r="X8186" s="115">
        <f t="shared" si="2045"/>
        <v>10074.479414464813</v>
      </c>
      <c r="Y8186" s="115">
        <f t="shared" si="2046"/>
        <v>776.88704207513933</v>
      </c>
      <c r="Z8186" s="115">
        <f t="shared" si="2047"/>
        <v>335.31936918233095</v>
      </c>
      <c r="AA8186" s="12">
        <f t="shared" si="2048"/>
        <v>158141.18130011222</v>
      </c>
    </row>
    <row r="8187" spans="1:27" x14ac:dyDescent="0.2">
      <c r="A8187" s="72">
        <v>2004</v>
      </c>
      <c r="B8187" s="72">
        <v>12</v>
      </c>
      <c r="C8187" s="72">
        <v>7</v>
      </c>
      <c r="D8187" s="72">
        <v>1</v>
      </c>
      <c r="E8187" s="11">
        <v>4.0088160432637188E-2</v>
      </c>
      <c r="F8187" s="11">
        <v>6.9501587950813223E-2</v>
      </c>
      <c r="G8187" s="11">
        <v>1.6849179266377203E-3</v>
      </c>
      <c r="H8187" s="11">
        <v>2.11914690315455E-2</v>
      </c>
      <c r="I8187" s="11">
        <v>3.8773478307754333E-4</v>
      </c>
      <c r="J8187" s="11">
        <v>6.9261613713382519E-3</v>
      </c>
      <c r="K8187" s="126">
        <f t="shared" si="2034"/>
        <v>0.13978003149604942</v>
      </c>
      <c r="L8187" s="74">
        <f t="shared" si="2035"/>
        <v>139780.03149604943</v>
      </c>
      <c r="M8187" s="75">
        <f t="shared" si="2036"/>
        <v>40260.301616676981</v>
      </c>
      <c r="N8187" s="75">
        <f t="shared" si="2037"/>
        <v>80007.439699158887</v>
      </c>
      <c r="O8187" s="75">
        <f t="shared" si="2038"/>
        <v>1762.4473658280947</v>
      </c>
      <c r="P8187" s="75">
        <f t="shared" si="2039"/>
        <v>22014.548491226491</v>
      </c>
      <c r="Q8187" s="75">
        <f t="shared" si="2040"/>
        <v>357.30804996929692</v>
      </c>
      <c r="R8187" s="75">
        <f t="shared" si="2041"/>
        <v>9615.2512065599221</v>
      </c>
      <c r="S8187" s="76">
        <f t="shared" si="2033"/>
        <v>154017.29642941966</v>
      </c>
      <c r="T8187" s="76"/>
      <c r="U8187" s="115">
        <f t="shared" si="2042"/>
        <v>38900.280848551301</v>
      </c>
      <c r="V8187" s="115">
        <f t="shared" si="2043"/>
        <v>21884.843364506687</v>
      </c>
      <c r="W8187" s="115">
        <f t="shared" si="2044"/>
        <v>76558.414824635358</v>
      </c>
      <c r="X8187" s="115">
        <f t="shared" si="2045"/>
        <v>9691.7044214028774</v>
      </c>
      <c r="Y8187" s="115">
        <f t="shared" si="2046"/>
        <v>776.88704207513933</v>
      </c>
      <c r="Z8187" s="115">
        <f t="shared" si="2047"/>
        <v>335.31936918233095</v>
      </c>
      <c r="AA8187" s="12">
        <f t="shared" si="2048"/>
        <v>148147.44987035371</v>
      </c>
    </row>
    <row r="8188" spans="1:27" x14ac:dyDescent="0.2">
      <c r="A8188" s="72">
        <v>2004</v>
      </c>
      <c r="B8188" s="72">
        <v>12</v>
      </c>
      <c r="C8188" s="72">
        <v>7</v>
      </c>
      <c r="D8188" s="72">
        <v>2</v>
      </c>
      <c r="E8188" s="11">
        <v>3.5726618912408338E-2</v>
      </c>
      <c r="F8188" s="11">
        <v>6.7496011102934253E-2</v>
      </c>
      <c r="G8188" s="11">
        <v>1.6849179266377203E-3</v>
      </c>
      <c r="H8188" s="11">
        <v>2.0529432706233992E-2</v>
      </c>
      <c r="I8188" s="11">
        <v>3.8773478307754333E-4</v>
      </c>
      <c r="J8188" s="11">
        <v>6.5498801125301858E-3</v>
      </c>
      <c r="K8188" s="126">
        <f t="shared" si="2034"/>
        <v>0.13237459554382205</v>
      </c>
      <c r="L8188" s="74">
        <f t="shared" si="2035"/>
        <v>132374.59554382204</v>
      </c>
      <c r="M8188" s="75">
        <f t="shared" si="2036"/>
        <v>35880.031351765712</v>
      </c>
      <c r="N8188" s="75">
        <f t="shared" si="2037"/>
        <v>77698.700094068641</v>
      </c>
      <c r="O8188" s="75">
        <f t="shared" si="2038"/>
        <v>1762.4473658280947</v>
      </c>
      <c r="P8188" s="75">
        <f t="shared" si="2039"/>
        <v>21326.798587487952</v>
      </c>
      <c r="Q8188" s="75">
        <f t="shared" si="2040"/>
        <v>357.30804996929692</v>
      </c>
      <c r="R8188" s="75">
        <f t="shared" si="2041"/>
        <v>9092.8783316320769</v>
      </c>
      <c r="S8188" s="76">
        <f t="shared" si="2033"/>
        <v>146118.16378075175</v>
      </c>
      <c r="T8188" s="76"/>
      <c r="U8188" s="115">
        <f t="shared" si="2042"/>
        <v>34667.979135565016</v>
      </c>
      <c r="V8188" s="115">
        <f t="shared" si="2043"/>
        <v>21201.145539712736</v>
      </c>
      <c r="W8188" s="115">
        <f t="shared" si="2044"/>
        <v>74349.202217992963</v>
      </c>
      <c r="X8188" s="115">
        <f t="shared" si="2045"/>
        <v>9165.1780319409827</v>
      </c>
      <c r="Y8188" s="115">
        <f t="shared" si="2046"/>
        <v>776.88704207513933</v>
      </c>
      <c r="Z8188" s="115">
        <f t="shared" si="2047"/>
        <v>335.31936918233095</v>
      </c>
      <c r="AA8188" s="12">
        <f t="shared" si="2048"/>
        <v>140495.71133646916</v>
      </c>
    </row>
    <row r="8189" spans="1:27" x14ac:dyDescent="0.2">
      <c r="A8189" s="72">
        <v>2004</v>
      </c>
      <c r="B8189" s="72">
        <v>12</v>
      </c>
      <c r="C8189" s="72">
        <v>7</v>
      </c>
      <c r="D8189" s="72">
        <v>3</v>
      </c>
      <c r="E8189" s="11">
        <v>3.4423580830966249E-2</v>
      </c>
      <c r="F8189" s="11">
        <v>6.5495998968844504E-2</v>
      </c>
      <c r="G8189" s="11">
        <v>1.6849179266377203E-3</v>
      </c>
      <c r="H8189" s="11">
        <v>2.0392768470275841E-2</v>
      </c>
      <c r="I8189" s="11">
        <v>3.8773478307754333E-4</v>
      </c>
      <c r="J8189" s="11">
        <v>6.1068218848567791E-3</v>
      </c>
      <c r="K8189" s="126">
        <f t="shared" si="2034"/>
        <v>0.12849182286465863</v>
      </c>
      <c r="L8189" s="74">
        <f t="shared" si="2035"/>
        <v>128491.82286465862</v>
      </c>
      <c r="M8189" s="75">
        <f t="shared" si="2036"/>
        <v>34571.397939538474</v>
      </c>
      <c r="N8189" s="75">
        <f t="shared" si="2037"/>
        <v>75396.366364240544</v>
      </c>
      <c r="O8189" s="75">
        <f t="shared" si="2038"/>
        <v>1762.4473658280947</v>
      </c>
      <c r="P8189" s="75">
        <f t="shared" si="2039"/>
        <v>21184.826294531835</v>
      </c>
      <c r="Q8189" s="75">
        <f t="shared" si="2040"/>
        <v>357.30804996929692</v>
      </c>
      <c r="R8189" s="75">
        <f t="shared" si="2041"/>
        <v>8477.8022556050037</v>
      </c>
      <c r="S8189" s="76">
        <f t="shared" si="2033"/>
        <v>141750.14826971325</v>
      </c>
      <c r="T8189" s="76"/>
      <c r="U8189" s="115">
        <f t="shared" si="2042"/>
        <v>33403.552262956822</v>
      </c>
      <c r="V8189" s="115">
        <f t="shared" si="2043"/>
        <v>21060.009717886423</v>
      </c>
      <c r="W8189" s="115">
        <f t="shared" si="2044"/>
        <v>72146.119337004551</v>
      </c>
      <c r="X8189" s="115">
        <f t="shared" si="2045"/>
        <v>8545.2113355468427</v>
      </c>
      <c r="Y8189" s="115">
        <f t="shared" si="2046"/>
        <v>776.88704207513933</v>
      </c>
      <c r="Z8189" s="115">
        <f t="shared" si="2047"/>
        <v>335.31936918233095</v>
      </c>
      <c r="AA8189" s="12">
        <f t="shared" si="2048"/>
        <v>136267.09906465211</v>
      </c>
    </row>
    <row r="8190" spans="1:27" x14ac:dyDescent="0.2">
      <c r="A8190" s="72">
        <v>2004</v>
      </c>
      <c r="B8190" s="72">
        <v>12</v>
      </c>
      <c r="C8190" s="72">
        <v>7</v>
      </c>
      <c r="D8190" s="72">
        <v>4</v>
      </c>
      <c r="E8190" s="11">
        <v>3.5930898977436801E-2</v>
      </c>
      <c r="F8190" s="11">
        <v>6.41792391086346E-2</v>
      </c>
      <c r="G8190" s="11">
        <v>1.6849179266377203E-3</v>
      </c>
      <c r="H8190" s="11">
        <v>1.7827591738936999E-2</v>
      </c>
      <c r="I8190" s="11">
        <v>3.8773478307754333E-4</v>
      </c>
      <c r="J8190" s="11">
        <v>5.9688130553922705E-3</v>
      </c>
      <c r="K8190" s="126">
        <f t="shared" si="2034"/>
        <v>0.12597919559011594</v>
      </c>
      <c r="L8190" s="74">
        <f t="shared" si="2035"/>
        <v>125979.19559011594</v>
      </c>
      <c r="M8190" s="75">
        <f t="shared" si="2036"/>
        <v>36085.188608760334</v>
      </c>
      <c r="N8190" s="75">
        <f t="shared" si="2037"/>
        <v>73880.565240551485</v>
      </c>
      <c r="O8190" s="75">
        <f t="shared" si="2038"/>
        <v>1762.4473658280947</v>
      </c>
      <c r="P8190" s="75">
        <f t="shared" si="2039"/>
        <v>18520.017759712369</v>
      </c>
      <c r="Q8190" s="75">
        <f t="shared" si="2040"/>
        <v>357.30804996929692</v>
      </c>
      <c r="R8190" s="75">
        <f t="shared" si="2041"/>
        <v>8286.2113450154993</v>
      </c>
      <c r="S8190" s="76">
        <f t="shared" si="2033"/>
        <v>138891.73836983708</v>
      </c>
      <c r="T8190" s="76"/>
      <c r="U8190" s="115">
        <f t="shared" si="2042"/>
        <v>34866.206038860335</v>
      </c>
      <c r="V8190" s="115">
        <f t="shared" si="2043"/>
        <v>18410.90167898358</v>
      </c>
      <c r="W8190" s="115">
        <f t="shared" si="2044"/>
        <v>70695.662583790196</v>
      </c>
      <c r="X8190" s="115">
        <f t="shared" si="2045"/>
        <v>8352.0970387519665</v>
      </c>
      <c r="Y8190" s="115">
        <f t="shared" si="2046"/>
        <v>776.88704207513933</v>
      </c>
      <c r="Z8190" s="115">
        <f t="shared" si="2047"/>
        <v>335.31936918233095</v>
      </c>
      <c r="AA8190" s="12">
        <f t="shared" si="2048"/>
        <v>133437.07375164356</v>
      </c>
    </row>
    <row r="8191" spans="1:27" x14ac:dyDescent="0.2">
      <c r="A8191" s="72">
        <v>2004</v>
      </c>
      <c r="B8191" s="72">
        <v>12</v>
      </c>
      <c r="C8191" s="72">
        <v>7</v>
      </c>
      <c r="D8191" s="72">
        <v>5</v>
      </c>
      <c r="E8191" s="11">
        <v>3.6506911875780888E-2</v>
      </c>
      <c r="F8191" s="11">
        <v>6.4184553707333475E-2</v>
      </c>
      <c r="G8191" s="11">
        <v>1.6849179266377203E-3</v>
      </c>
      <c r="H8191" s="11">
        <v>1.7801534424191752E-2</v>
      </c>
      <c r="I8191" s="11">
        <v>3.8773478307754333E-4</v>
      </c>
      <c r="J8191" s="11">
        <v>5.8937117569486499E-3</v>
      </c>
      <c r="K8191" s="126">
        <f t="shared" si="2034"/>
        <v>0.12645936447397002</v>
      </c>
      <c r="L8191" s="74">
        <f t="shared" si="2035"/>
        <v>126459.36447397002</v>
      </c>
      <c r="M8191" s="75">
        <f t="shared" si="2036"/>
        <v>36663.67494418093</v>
      </c>
      <c r="N8191" s="75">
        <f t="shared" si="2037"/>
        <v>73886.683193356046</v>
      </c>
      <c r="O8191" s="75">
        <f t="shared" si="2038"/>
        <v>1762.4473658280947</v>
      </c>
      <c r="P8191" s="75">
        <f t="shared" si="2039"/>
        <v>18492.948375416432</v>
      </c>
      <c r="Q8191" s="75">
        <f t="shared" si="2040"/>
        <v>357.30804996929692</v>
      </c>
      <c r="R8191" s="75">
        <f t="shared" si="2041"/>
        <v>8181.9518841455156</v>
      </c>
      <c r="S8191" s="76">
        <f t="shared" si="2033"/>
        <v>139345.0138128963</v>
      </c>
      <c r="T8191" s="76"/>
      <c r="U8191" s="115">
        <f t="shared" si="2042"/>
        <v>35425.150706716195</v>
      </c>
      <c r="V8191" s="115">
        <f t="shared" si="2043"/>
        <v>18383.99178185231</v>
      </c>
      <c r="W8191" s="115">
        <f t="shared" si="2044"/>
        <v>70701.516798978802</v>
      </c>
      <c r="X8191" s="115">
        <f t="shared" si="2045"/>
        <v>8247.0085854001372</v>
      </c>
      <c r="Y8191" s="115">
        <f t="shared" si="2046"/>
        <v>776.88704207513933</v>
      </c>
      <c r="Z8191" s="115">
        <f t="shared" si="2047"/>
        <v>335.31936918233095</v>
      </c>
      <c r="AA8191" s="12">
        <f t="shared" si="2048"/>
        <v>133869.87428420494</v>
      </c>
    </row>
    <row r="8192" spans="1:27" x14ac:dyDescent="0.2">
      <c r="A8192" s="72">
        <v>2004</v>
      </c>
      <c r="B8192" s="72">
        <v>12</v>
      </c>
      <c r="C8192" s="72">
        <v>7</v>
      </c>
      <c r="D8192" s="72">
        <v>6</v>
      </c>
      <c r="E8192" s="11">
        <v>3.9009966581372672E-2</v>
      </c>
      <c r="F8192" s="11">
        <v>6.6717168290973225E-2</v>
      </c>
      <c r="G8192" s="11">
        <v>1.6849179266377203E-3</v>
      </c>
      <c r="H8192" s="11">
        <v>1.9909490175408037E-2</v>
      </c>
      <c r="I8192" s="11">
        <v>3.8773478307754333E-4</v>
      </c>
      <c r="J8192" s="11">
        <v>5.9237135218381245E-3</v>
      </c>
      <c r="K8192" s="126">
        <f t="shared" si="2034"/>
        <v>0.13363299127930731</v>
      </c>
      <c r="L8192" s="74">
        <f t="shared" si="2035"/>
        <v>133632.99127930732</v>
      </c>
      <c r="M8192" s="75">
        <f t="shared" si="2036"/>
        <v>39177.477930464243</v>
      </c>
      <c r="N8192" s="75">
        <f t="shared" si="2037"/>
        <v>76802.127495508801</v>
      </c>
      <c r="O8192" s="75">
        <f t="shared" si="2038"/>
        <v>1762.4473658280947</v>
      </c>
      <c r="P8192" s="75">
        <f t="shared" si="2039"/>
        <v>20682.777406779544</v>
      </c>
      <c r="Q8192" s="75">
        <f t="shared" si="2040"/>
        <v>357.30804996929692</v>
      </c>
      <c r="R8192" s="75">
        <f t="shared" si="2041"/>
        <v>8223.6018675325922</v>
      </c>
      <c r="S8192" s="76">
        <f t="shared" si="2033"/>
        <v>147005.74011608257</v>
      </c>
      <c r="T8192" s="76"/>
      <c r="U8192" s="115">
        <f t="shared" si="2042"/>
        <v>37854.035693604652</v>
      </c>
      <c r="V8192" s="115">
        <f t="shared" si="2043"/>
        <v>20560.918797436138</v>
      </c>
      <c r="W8192" s="115">
        <f t="shared" si="2044"/>
        <v>73491.279790040717</v>
      </c>
      <c r="X8192" s="115">
        <f t="shared" si="2045"/>
        <v>8288.9897379953491</v>
      </c>
      <c r="Y8192" s="115">
        <f t="shared" si="2046"/>
        <v>776.88704207513933</v>
      </c>
      <c r="Z8192" s="115">
        <f t="shared" si="2047"/>
        <v>335.31936918233095</v>
      </c>
      <c r="AA8192" s="12">
        <f t="shared" si="2048"/>
        <v>141307.43043033432</v>
      </c>
    </row>
    <row r="8193" spans="1:27" x14ac:dyDescent="0.2">
      <c r="A8193" s="72">
        <v>2004</v>
      </c>
      <c r="B8193" s="72">
        <v>12</v>
      </c>
      <c r="C8193" s="72">
        <v>7</v>
      </c>
      <c r="D8193" s="72">
        <v>7</v>
      </c>
      <c r="E8193" s="11">
        <v>4.7030181192097731E-2</v>
      </c>
      <c r="F8193" s="11">
        <v>7.5109856990356452E-2</v>
      </c>
      <c r="G8193" s="11">
        <v>1.6849179266377203E-3</v>
      </c>
      <c r="H8193" s="11">
        <v>2.451106076332378E-2</v>
      </c>
      <c r="I8193" s="11">
        <v>3.8773478307754333E-4</v>
      </c>
      <c r="J8193" s="11">
        <v>6.4176792209156572E-3</v>
      </c>
      <c r="K8193" s="126">
        <f t="shared" si="2034"/>
        <v>0.15514143087640889</v>
      </c>
      <c r="L8193" s="74">
        <f t="shared" si="2035"/>
        <v>155141.43087640888</v>
      </c>
      <c r="M8193" s="75">
        <f t="shared" si="2036"/>
        <v>47232.131867525153</v>
      </c>
      <c r="N8193" s="75">
        <f t="shared" si="2037"/>
        <v>86463.454018075819</v>
      </c>
      <c r="O8193" s="75">
        <f t="shared" si="2038"/>
        <v>1762.4473658280947</v>
      </c>
      <c r="P8193" s="75">
        <f t="shared" si="2039"/>
        <v>25463.073604871141</v>
      </c>
      <c r="Q8193" s="75">
        <f t="shared" si="2040"/>
        <v>357.30804996929692</v>
      </c>
      <c r="R8193" s="75">
        <f t="shared" si="2041"/>
        <v>8909.3502972052265</v>
      </c>
      <c r="S8193" s="76">
        <f t="shared" si="2033"/>
        <v>170187.76520347473</v>
      </c>
      <c r="T8193" s="76"/>
      <c r="U8193" s="115">
        <f t="shared" si="2042"/>
        <v>45636.597862979193</v>
      </c>
      <c r="V8193" s="115">
        <f t="shared" si="2043"/>
        <v>25313.050487662458</v>
      </c>
      <c r="W8193" s="115">
        <f t="shared" si="2044"/>
        <v>82736.118100729873</v>
      </c>
      <c r="X8193" s="115">
        <f t="shared" si="2045"/>
        <v>8980.1907212098195</v>
      </c>
      <c r="Y8193" s="115">
        <f t="shared" si="2046"/>
        <v>776.88704207513933</v>
      </c>
      <c r="Z8193" s="115">
        <f t="shared" si="2047"/>
        <v>335.31936918233095</v>
      </c>
      <c r="AA8193" s="12">
        <f t="shared" si="2048"/>
        <v>163778.16358383885</v>
      </c>
    </row>
    <row r="8194" spans="1:27" x14ac:dyDescent="0.2">
      <c r="A8194" s="72">
        <v>2004</v>
      </c>
      <c r="B8194" s="72">
        <v>12</v>
      </c>
      <c r="C8194" s="72">
        <v>7</v>
      </c>
      <c r="D8194" s="72">
        <v>8</v>
      </c>
      <c r="E8194" s="11">
        <v>5.660150645477547E-2</v>
      </c>
      <c r="F8194" s="11">
        <v>8.6719605905476976E-2</v>
      </c>
      <c r="G8194" s="11">
        <v>1.0959072550014788E-3</v>
      </c>
      <c r="H8194" s="11">
        <v>2.8693199468479619E-2</v>
      </c>
      <c r="I8194" s="11">
        <v>3.8192498364751144E-4</v>
      </c>
      <c r="J8194" s="11">
        <v>7.4834211768078735E-3</v>
      </c>
      <c r="K8194" s="126">
        <f t="shared" si="2034"/>
        <v>0.1809755652441889</v>
      </c>
      <c r="L8194" s="74">
        <f t="shared" si="2035"/>
        <v>180975.56524418891</v>
      </c>
      <c r="M8194" s="75">
        <f t="shared" si="2036"/>
        <v>56844.557027174116</v>
      </c>
      <c r="N8194" s="75">
        <f t="shared" si="2037"/>
        <v>99828.131195038251</v>
      </c>
      <c r="O8194" s="75">
        <f t="shared" si="2038"/>
        <v>1146.3340879894074</v>
      </c>
      <c r="P8194" s="75">
        <f t="shared" si="2039"/>
        <v>29807.647130408073</v>
      </c>
      <c r="Q8194" s="75">
        <f t="shared" si="2040"/>
        <v>351.95416325173034</v>
      </c>
      <c r="R8194" s="75">
        <f t="shared" si="2041"/>
        <v>10388.86774963995</v>
      </c>
      <c r="S8194" s="76">
        <f t="shared" si="2033"/>
        <v>198367.49135350154</v>
      </c>
      <c r="T8194" s="76"/>
      <c r="U8194" s="115">
        <f t="shared" si="2042"/>
        <v>54924.308668184247</v>
      </c>
      <c r="V8194" s="115">
        <f t="shared" si="2043"/>
        <v>29632.0266924141</v>
      </c>
      <c r="W8194" s="115">
        <f t="shared" si="2044"/>
        <v>95524.660055809873</v>
      </c>
      <c r="X8194" s="115">
        <f t="shared" si="2045"/>
        <v>10471.472178892553</v>
      </c>
      <c r="Y8194" s="115">
        <f t="shared" si="2046"/>
        <v>505.30422418008129</v>
      </c>
      <c r="Z8194" s="115">
        <f t="shared" si="2047"/>
        <v>330.29495980514969</v>
      </c>
      <c r="AA8194" s="12">
        <f t="shared" si="2048"/>
        <v>191388.06677928602</v>
      </c>
    </row>
    <row r="8195" spans="1:27" x14ac:dyDescent="0.2">
      <c r="A8195" s="72">
        <v>2004</v>
      </c>
      <c r="B8195" s="72">
        <v>12</v>
      </c>
      <c r="C8195" s="72">
        <v>7</v>
      </c>
      <c r="D8195" s="72">
        <v>9</v>
      </c>
      <c r="E8195" s="11">
        <v>5.867554736455597E-2</v>
      </c>
      <c r="F8195" s="11">
        <v>9.2513046596774826E-2</v>
      </c>
      <c r="G8195" s="11">
        <v>0</v>
      </c>
      <c r="H8195" s="11">
        <v>2.8830239349115976E-2</v>
      </c>
      <c r="I8195" s="11">
        <v>3.7111533001629927E-4</v>
      </c>
      <c r="J8195" s="11">
        <v>8.3387636213974482E-3</v>
      </c>
      <c r="K8195" s="126">
        <f t="shared" si="2034"/>
        <v>0.18872871226186053</v>
      </c>
      <c r="L8195" s="74">
        <f t="shared" si="2035"/>
        <v>188728.71226186052</v>
      </c>
      <c r="M8195" s="75">
        <f t="shared" si="2036"/>
        <v>58927.504004334696</v>
      </c>
      <c r="N8195" s="75">
        <f t="shared" si="2037"/>
        <v>106497.30769051203</v>
      </c>
      <c r="O8195" s="75">
        <f t="shared" si="2038"/>
        <v>0</v>
      </c>
      <c r="P8195" s="75">
        <f t="shared" si="2039"/>
        <v>29950.009658131377</v>
      </c>
      <c r="Q8195" s="75">
        <f t="shared" si="2040"/>
        <v>341.9927761686439</v>
      </c>
      <c r="R8195" s="75">
        <f t="shared" si="2041"/>
        <v>11576.297847124486</v>
      </c>
      <c r="S8195" s="76">
        <f t="shared" ref="S8195:S8258" si="2049">SUM(M8195:R8195)</f>
        <v>207293.11197627123</v>
      </c>
      <c r="T8195" s="76"/>
      <c r="U8195" s="115">
        <f t="shared" si="2042"/>
        <v>56936.892259227781</v>
      </c>
      <c r="V8195" s="115">
        <f t="shared" si="2043"/>
        <v>29773.550449825765</v>
      </c>
      <c r="W8195" s="115">
        <f t="shared" si="2044"/>
        <v>101906.33634240348</v>
      </c>
      <c r="X8195" s="115">
        <f t="shared" si="2045"/>
        <v>11668.343823602816</v>
      </c>
      <c r="Y8195" s="115">
        <f t="shared" si="2046"/>
        <v>0</v>
      </c>
      <c r="Z8195" s="115">
        <f t="shared" si="2047"/>
        <v>320.94659490497855</v>
      </c>
      <c r="AA8195" s="12">
        <f t="shared" si="2048"/>
        <v>200606.06946996483</v>
      </c>
    </row>
    <row r="8196" spans="1:27" x14ac:dyDescent="0.2">
      <c r="A8196" s="72">
        <v>2004</v>
      </c>
      <c r="B8196" s="72">
        <v>12</v>
      </c>
      <c r="C8196" s="72">
        <v>7</v>
      </c>
      <c r="D8196" s="72">
        <v>10</v>
      </c>
      <c r="E8196" s="11">
        <v>5.207575103478753E-2</v>
      </c>
      <c r="F8196" s="11">
        <v>9.3794006098255903E-2</v>
      </c>
      <c r="G8196" s="11">
        <v>0</v>
      </c>
      <c r="H8196" s="11">
        <v>3.4390952334562928E-2</v>
      </c>
      <c r="I8196" s="11">
        <v>3.7111533001629927E-4</v>
      </c>
      <c r="J8196" s="11">
        <v>9.0365476139174367E-3</v>
      </c>
      <c r="K8196" s="126">
        <f t="shared" ref="K8196:K8259" si="2050">SUM(E8196:J8196)</f>
        <v>0.18966837241154011</v>
      </c>
      <c r="L8196" s="74">
        <f t="shared" ref="L8196:L8259" si="2051">+K8196*1000000</f>
        <v>189668.3724115401</v>
      </c>
      <c r="M8196" s="75">
        <f t="shared" ref="M8196:M8259" si="2052">+E8196*1000000*M$8829</f>
        <v>52299.367717272959</v>
      </c>
      <c r="N8196" s="75">
        <f t="shared" ref="N8196:N8259" si="2053">+F8196*1000000*N$8829</f>
        <v>107971.8968775151</v>
      </c>
      <c r="O8196" s="75">
        <f t="shared" ref="O8196:O8259" si="2054">+G8196*1000000*O$8829</f>
        <v>0</v>
      </c>
      <c r="P8196" s="75">
        <f t="shared" ref="P8196:P8259" si="2055">+H8196*1000000*P$8829</f>
        <v>35726.701471317436</v>
      </c>
      <c r="Q8196" s="75">
        <f t="shared" ref="Q8196:Q8259" si="2056">+I8196*1000000*Q$8829</f>
        <v>341.9927761686439</v>
      </c>
      <c r="R8196" s="75">
        <f t="shared" ref="R8196:R8259" si="2057">+J8196*1000000*R$8829</f>
        <v>12544.99724875273</v>
      </c>
      <c r="S8196" s="76">
        <f t="shared" si="2049"/>
        <v>208884.95609102689</v>
      </c>
      <c r="T8196" s="76"/>
      <c r="U8196" s="115">
        <f t="shared" ref="U8196:U8259" si="2058">M8196*U$1</f>
        <v>50532.658989341588</v>
      </c>
      <c r="V8196" s="115">
        <f t="shared" ref="V8196:V8259" si="2059">P8196*V$1</f>
        <v>35516.207200064739</v>
      </c>
      <c r="W8196" s="115">
        <f t="shared" ref="W8196:W8259" si="2060">N8196*W$1</f>
        <v>103317.35775614945</v>
      </c>
      <c r="X8196" s="115">
        <f t="shared" ref="X8196:X8259" si="2061">R8196*X$1</f>
        <v>12644.745591178649</v>
      </c>
      <c r="Y8196" s="115">
        <f t="shared" ref="Y8196:Y8259" si="2062">O8196*Y$1</f>
        <v>0</v>
      </c>
      <c r="Z8196" s="115">
        <f t="shared" ref="Z8196:Z8259" si="2063">Q8196*Z$1</f>
        <v>320.94659490497855</v>
      </c>
      <c r="AA8196" s="12">
        <f t="shared" ref="AA8196:AA8259" si="2064">SUM(U8196:Z8196)</f>
        <v>202331.91613163942</v>
      </c>
    </row>
    <row r="8197" spans="1:27" x14ac:dyDescent="0.2">
      <c r="A8197" s="72">
        <v>2004</v>
      </c>
      <c r="B8197" s="72">
        <v>12</v>
      </c>
      <c r="C8197" s="72">
        <v>7</v>
      </c>
      <c r="D8197" s="72">
        <v>11</v>
      </c>
      <c r="E8197" s="11">
        <v>5.1075824766974774E-2</v>
      </c>
      <c r="F8197" s="11">
        <v>9.6537275672646791E-2</v>
      </c>
      <c r="G8197" s="11">
        <v>0</v>
      </c>
      <c r="H8197" s="11">
        <v>3.3198550788979389E-2</v>
      </c>
      <c r="I8197" s="11">
        <v>3.7111533001629927E-4</v>
      </c>
      <c r="J8197" s="11">
        <v>9.4128278385830627E-3</v>
      </c>
      <c r="K8197" s="126">
        <f t="shared" si="2050"/>
        <v>0.19059559439720031</v>
      </c>
      <c r="L8197" s="74">
        <f t="shared" si="2051"/>
        <v>190595.5943972003</v>
      </c>
      <c r="M8197" s="75">
        <f t="shared" si="2052"/>
        <v>51295.147700636706</v>
      </c>
      <c r="N8197" s="75">
        <f t="shared" si="2053"/>
        <v>111129.83875370568</v>
      </c>
      <c r="O8197" s="75">
        <f t="shared" si="2054"/>
        <v>0</v>
      </c>
      <c r="P8197" s="75">
        <f t="shared" si="2055"/>
        <v>34487.986892012603</v>
      </c>
      <c r="Q8197" s="75">
        <f t="shared" si="2056"/>
        <v>341.9927761686439</v>
      </c>
      <c r="R8197" s="75">
        <f t="shared" si="2057"/>
        <v>13067.368688031187</v>
      </c>
      <c r="S8197" s="76">
        <f t="shared" si="2049"/>
        <v>210322.33481055481</v>
      </c>
      <c r="T8197" s="76"/>
      <c r="U8197" s="115">
        <f t="shared" si="2058"/>
        <v>49562.362217776776</v>
      </c>
      <c r="V8197" s="115">
        <f t="shared" si="2059"/>
        <v>34284.790868622789</v>
      </c>
      <c r="W8197" s="115">
        <f t="shared" si="2060"/>
        <v>106339.16454135055</v>
      </c>
      <c r="X8197" s="115">
        <f t="shared" si="2061"/>
        <v>13171.270533575958</v>
      </c>
      <c r="Y8197" s="115">
        <f t="shared" si="2062"/>
        <v>0</v>
      </c>
      <c r="Z8197" s="115">
        <f t="shared" si="2063"/>
        <v>320.94659490497855</v>
      </c>
      <c r="AA8197" s="12">
        <f t="shared" si="2064"/>
        <v>203678.53475623106</v>
      </c>
    </row>
    <row r="8198" spans="1:27" x14ac:dyDescent="0.2">
      <c r="A8198" s="72">
        <v>2004</v>
      </c>
      <c r="B8198" s="72">
        <v>12</v>
      </c>
      <c r="C8198" s="72">
        <v>7</v>
      </c>
      <c r="D8198" s="72">
        <v>12</v>
      </c>
      <c r="E8198" s="11">
        <v>5.3638376887523785E-2</v>
      </c>
      <c r="F8198" s="11">
        <v>9.5847884956677828E-2</v>
      </c>
      <c r="G8198" s="11">
        <v>0</v>
      </c>
      <c r="H8198" s="11">
        <v>3.2038515349296935E-2</v>
      </c>
      <c r="I8198" s="11">
        <v>3.7111533001629927E-4</v>
      </c>
      <c r="J8198" s="11">
        <v>9.6683268834398522E-3</v>
      </c>
      <c r="K8198" s="126">
        <f t="shared" si="2050"/>
        <v>0.1915642194069547</v>
      </c>
      <c r="L8198" s="74">
        <f t="shared" si="2051"/>
        <v>191564.21940695471</v>
      </c>
      <c r="M8198" s="75">
        <f t="shared" si="2052"/>
        <v>53868.703587670243</v>
      </c>
      <c r="N8198" s="75">
        <f t="shared" si="2053"/>
        <v>110336.23981930318</v>
      </c>
      <c r="O8198" s="75">
        <f t="shared" si="2054"/>
        <v>0</v>
      </c>
      <c r="P8198" s="75">
        <f t="shared" si="2055"/>
        <v>33282.895522442363</v>
      </c>
      <c r="Q8198" s="75">
        <f t="shared" si="2056"/>
        <v>341.9927761686439</v>
      </c>
      <c r="R8198" s="75">
        <f t="shared" si="2057"/>
        <v>13422.065520464281</v>
      </c>
      <c r="S8198" s="76">
        <f t="shared" si="2049"/>
        <v>211251.89722604872</v>
      </c>
      <c r="T8198" s="76"/>
      <c r="U8198" s="115">
        <f t="shared" si="2058"/>
        <v>52048.981611198753</v>
      </c>
      <c r="V8198" s="115">
        <f t="shared" si="2059"/>
        <v>33086.79964597863</v>
      </c>
      <c r="W8198" s="115">
        <f t="shared" si="2060"/>
        <v>105579.77670625884</v>
      </c>
      <c r="X8198" s="115">
        <f t="shared" si="2061"/>
        <v>13528.787647305044</v>
      </c>
      <c r="Y8198" s="115">
        <f t="shared" si="2062"/>
        <v>0</v>
      </c>
      <c r="Z8198" s="115">
        <f t="shared" si="2063"/>
        <v>320.94659490497855</v>
      </c>
      <c r="AA8198" s="12">
        <f t="shared" si="2064"/>
        <v>204565.29220564628</v>
      </c>
    </row>
    <row r="8199" spans="1:27" x14ac:dyDescent="0.2">
      <c r="A8199" s="72">
        <v>2004</v>
      </c>
      <c r="B8199" s="72">
        <v>12</v>
      </c>
      <c r="C8199" s="72">
        <v>7</v>
      </c>
      <c r="D8199" s="72">
        <v>13</v>
      </c>
      <c r="E8199" s="11">
        <v>5.3640865528899087E-2</v>
      </c>
      <c r="F8199" s="11">
        <v>9.4038679315786022E-2</v>
      </c>
      <c r="G8199" s="11">
        <v>0</v>
      </c>
      <c r="H8199" s="11">
        <v>3.0368754593732183E-2</v>
      </c>
      <c r="I8199" s="11">
        <v>3.7111533001629927E-4</v>
      </c>
      <c r="J8199" s="11">
        <v>9.5310932083687207E-3</v>
      </c>
      <c r="K8199" s="126">
        <f t="shared" si="2050"/>
        <v>0.18795050797680229</v>
      </c>
      <c r="L8199" s="74">
        <f t="shared" si="2051"/>
        <v>187950.5079768023</v>
      </c>
      <c r="M8199" s="75">
        <f t="shared" si="2052"/>
        <v>53871.202915434449</v>
      </c>
      <c r="N8199" s="75">
        <f t="shared" si="2053"/>
        <v>108253.554869436</v>
      </c>
      <c r="O8199" s="75">
        <f t="shared" si="2054"/>
        <v>0</v>
      </c>
      <c r="P8199" s="75">
        <f t="shared" si="2055"/>
        <v>31548.281038311598</v>
      </c>
      <c r="Q8199" s="75">
        <f t="shared" si="2056"/>
        <v>341.9927761686439</v>
      </c>
      <c r="R8199" s="75">
        <f t="shared" si="2057"/>
        <v>13231.55071882122</v>
      </c>
      <c r="S8199" s="76">
        <f t="shared" si="2049"/>
        <v>207246.58231817192</v>
      </c>
      <c r="T8199" s="76"/>
      <c r="U8199" s="115">
        <f t="shared" si="2058"/>
        <v>52051.396509946557</v>
      </c>
      <c r="V8199" s="115">
        <f t="shared" si="2059"/>
        <v>31362.405148488237</v>
      </c>
      <c r="W8199" s="115">
        <f t="shared" si="2060"/>
        <v>103586.87380947194</v>
      </c>
      <c r="X8199" s="115">
        <f t="shared" si="2061"/>
        <v>13336.758015862128</v>
      </c>
      <c r="Y8199" s="115">
        <f t="shared" si="2062"/>
        <v>0</v>
      </c>
      <c r="Z8199" s="115">
        <f t="shared" si="2063"/>
        <v>320.94659490497855</v>
      </c>
      <c r="AA8199" s="12">
        <f t="shared" si="2064"/>
        <v>200658.38007867389</v>
      </c>
    </row>
    <row r="8200" spans="1:27" x14ac:dyDescent="0.2">
      <c r="A8200" s="72">
        <v>2004</v>
      </c>
      <c r="B8200" s="72">
        <v>12</v>
      </c>
      <c r="C8200" s="72">
        <v>7</v>
      </c>
      <c r="D8200" s="72">
        <v>14</v>
      </c>
      <c r="E8200" s="11">
        <v>4.9416308266819045E-2</v>
      </c>
      <c r="F8200" s="11">
        <v>9.5556038978295565E-2</v>
      </c>
      <c r="G8200" s="11">
        <v>0</v>
      </c>
      <c r="H8200" s="11">
        <v>3.2347818585793955E-2</v>
      </c>
      <c r="I8200" s="11">
        <v>3.7111533001629927E-4</v>
      </c>
      <c r="J8200" s="11">
        <v>9.5638046849890485E-3</v>
      </c>
      <c r="K8200" s="126">
        <f t="shared" si="2050"/>
        <v>0.18725508584591388</v>
      </c>
      <c r="L8200" s="74">
        <f t="shared" si="2051"/>
        <v>187255.08584591388</v>
      </c>
      <c r="M8200" s="75">
        <f t="shared" si="2052"/>
        <v>49628.505128039957</v>
      </c>
      <c r="N8200" s="75">
        <f t="shared" si="2053"/>
        <v>110000.27843762387</v>
      </c>
      <c r="O8200" s="75">
        <f t="shared" si="2054"/>
        <v>0</v>
      </c>
      <c r="P8200" s="75">
        <f t="shared" si="2055"/>
        <v>33604.21213754917</v>
      </c>
      <c r="Q8200" s="75">
        <f t="shared" si="2056"/>
        <v>341.9927761686439</v>
      </c>
      <c r="R8200" s="75">
        <f t="shared" si="2057"/>
        <v>13276.962462524383</v>
      </c>
      <c r="S8200" s="76">
        <f t="shared" si="2049"/>
        <v>206851.95094190602</v>
      </c>
      <c r="T8200" s="76"/>
      <c r="U8200" s="115">
        <f t="shared" si="2058"/>
        <v>47952.019981261838</v>
      </c>
      <c r="V8200" s="115">
        <f t="shared" si="2059"/>
        <v>33406.223130626902</v>
      </c>
      <c r="W8200" s="115">
        <f t="shared" si="2060"/>
        <v>105258.2982172536</v>
      </c>
      <c r="X8200" s="115">
        <f t="shared" si="2061"/>
        <v>13382.530839450064</v>
      </c>
      <c r="Y8200" s="115">
        <f t="shared" si="2062"/>
        <v>0</v>
      </c>
      <c r="Z8200" s="115">
        <f t="shared" si="2063"/>
        <v>320.94659490497855</v>
      </c>
      <c r="AA8200" s="12">
        <f t="shared" si="2064"/>
        <v>200320.01876349741</v>
      </c>
    </row>
    <row r="8201" spans="1:27" x14ac:dyDescent="0.2">
      <c r="A8201" s="72">
        <v>2004</v>
      </c>
      <c r="B8201" s="72">
        <v>12</v>
      </c>
      <c r="C8201" s="72">
        <v>7</v>
      </c>
      <c r="D8201" s="72">
        <v>15</v>
      </c>
      <c r="E8201" s="11">
        <v>5.101470549016391E-2</v>
      </c>
      <c r="F8201" s="11">
        <v>9.4093047831425178E-2</v>
      </c>
      <c r="G8201" s="11">
        <v>0</v>
      </c>
      <c r="H8201" s="11">
        <v>3.0677537955240513E-2</v>
      </c>
      <c r="I8201" s="11">
        <v>3.7111533001629927E-4</v>
      </c>
      <c r="J8201" s="11">
        <v>9.7078137381636474E-3</v>
      </c>
      <c r="K8201" s="126">
        <f t="shared" si="2050"/>
        <v>0.18586422034500955</v>
      </c>
      <c r="L8201" s="74">
        <f t="shared" si="2051"/>
        <v>185864.22034500955</v>
      </c>
      <c r="M8201" s="75">
        <f t="shared" si="2052"/>
        <v>51233.76597365192</v>
      </c>
      <c r="N8201" s="75">
        <f t="shared" si="2053"/>
        <v>108316.14172341711</v>
      </c>
      <c r="O8201" s="75">
        <f t="shared" si="2054"/>
        <v>0</v>
      </c>
      <c r="P8201" s="75">
        <f t="shared" si="2055"/>
        <v>31869.057586416406</v>
      </c>
      <c r="Q8201" s="75">
        <f t="shared" si="2056"/>
        <v>341.9927761686439</v>
      </c>
      <c r="R8201" s="75">
        <f t="shared" si="2057"/>
        <v>13476.883190335129</v>
      </c>
      <c r="S8201" s="76">
        <f t="shared" si="2049"/>
        <v>205237.8412499892</v>
      </c>
      <c r="T8201" s="76"/>
      <c r="U8201" s="115">
        <f t="shared" si="2058"/>
        <v>49503.054007882783</v>
      </c>
      <c r="V8201" s="115">
        <f t="shared" si="2059"/>
        <v>31681.291748096613</v>
      </c>
      <c r="W8201" s="115">
        <f t="shared" si="2060"/>
        <v>103646.76261915853</v>
      </c>
      <c r="X8201" s="115">
        <f t="shared" si="2061"/>
        <v>13584.041185880909</v>
      </c>
      <c r="Y8201" s="115">
        <f t="shared" si="2062"/>
        <v>0</v>
      </c>
      <c r="Z8201" s="115">
        <f t="shared" si="2063"/>
        <v>320.94659490497855</v>
      </c>
      <c r="AA8201" s="12">
        <f t="shared" si="2064"/>
        <v>198736.09615592379</v>
      </c>
    </row>
    <row r="8202" spans="1:27" x14ac:dyDescent="0.2">
      <c r="A8202" s="72">
        <v>2004</v>
      </c>
      <c r="B8202" s="72">
        <v>12</v>
      </c>
      <c r="C8202" s="72">
        <v>7</v>
      </c>
      <c r="D8202" s="72">
        <v>16</v>
      </c>
      <c r="E8202" s="11">
        <v>5.339015972736539E-2</v>
      </c>
      <c r="F8202" s="11">
        <v>9.1351716632590091E-2</v>
      </c>
      <c r="G8202" s="11">
        <v>0</v>
      </c>
      <c r="H8202" s="11">
        <v>3.1906651725186148E-2</v>
      </c>
      <c r="I8202" s="11">
        <v>3.7111533001629927E-4</v>
      </c>
      <c r="J8202" s="11">
        <v>9.614517866882083E-3</v>
      </c>
      <c r="K8202" s="126">
        <f t="shared" si="2050"/>
        <v>0.18663416128204</v>
      </c>
      <c r="L8202" s="74">
        <f t="shared" si="2051"/>
        <v>186634.16128204</v>
      </c>
      <c r="M8202" s="75">
        <f t="shared" si="2052"/>
        <v>53619.420566784203</v>
      </c>
      <c r="N8202" s="75">
        <f t="shared" si="2053"/>
        <v>105160.43122740023</v>
      </c>
      <c r="O8202" s="75">
        <f t="shared" si="2054"/>
        <v>0</v>
      </c>
      <c r="P8202" s="75">
        <f t="shared" si="2055"/>
        <v>33145.910297732618</v>
      </c>
      <c r="Q8202" s="75">
        <f t="shared" si="2056"/>
        <v>341.9927761686439</v>
      </c>
      <c r="R8202" s="75">
        <f t="shared" si="2057"/>
        <v>13347.365093540657</v>
      </c>
      <c r="S8202" s="76">
        <f t="shared" si="2049"/>
        <v>205615.11996162636</v>
      </c>
      <c r="T8202" s="76"/>
      <c r="U8202" s="115">
        <f t="shared" si="2058"/>
        <v>51808.11954276295</v>
      </c>
      <c r="V8202" s="115">
        <f t="shared" si="2059"/>
        <v>32950.621509633056</v>
      </c>
      <c r="W8202" s="115">
        <f t="shared" si="2060"/>
        <v>100627.0910220051</v>
      </c>
      <c r="X8202" s="115">
        <f t="shared" si="2061"/>
        <v>13453.493259010493</v>
      </c>
      <c r="Y8202" s="115">
        <f t="shared" si="2062"/>
        <v>0</v>
      </c>
      <c r="Z8202" s="115">
        <f t="shared" si="2063"/>
        <v>320.94659490497855</v>
      </c>
      <c r="AA8202" s="12">
        <f t="shared" si="2064"/>
        <v>199160.27192831659</v>
      </c>
    </row>
    <row r="8203" spans="1:27" x14ac:dyDescent="0.2">
      <c r="A8203" s="72">
        <v>2004</v>
      </c>
      <c r="B8203" s="72">
        <v>12</v>
      </c>
      <c r="C8203" s="72">
        <v>7</v>
      </c>
      <c r="D8203" s="72">
        <v>17</v>
      </c>
      <c r="E8203" s="11">
        <v>6.2104067865792534E-2</v>
      </c>
      <c r="F8203" s="11">
        <v>8.9659784225054925E-2</v>
      </c>
      <c r="G8203" s="11">
        <v>4.5004836840838825E-4</v>
      </c>
      <c r="H8203" s="11">
        <v>3.171066686188638E-2</v>
      </c>
      <c r="I8203" s="11">
        <v>3.7555445290519761E-4</v>
      </c>
      <c r="J8203" s="11">
        <v>9.2510113696468426E-3</v>
      </c>
      <c r="K8203" s="126">
        <f t="shared" si="2050"/>
        <v>0.19355113314369429</v>
      </c>
      <c r="L8203" s="74">
        <f t="shared" si="2051"/>
        <v>193551.13314369429</v>
      </c>
      <c r="M8203" s="75">
        <f t="shared" si="2052"/>
        <v>62370.746796946521</v>
      </c>
      <c r="N8203" s="75">
        <f t="shared" si="2053"/>
        <v>103212.74651886203</v>
      </c>
      <c r="O8203" s="75">
        <f t="shared" si="2054"/>
        <v>470.75679405905055</v>
      </c>
      <c r="P8203" s="75">
        <f t="shared" si="2055"/>
        <v>32942.313356423991</v>
      </c>
      <c r="Q8203" s="75">
        <f t="shared" si="2056"/>
        <v>346.08354752120817</v>
      </c>
      <c r="R8203" s="75">
        <f t="shared" si="2057"/>
        <v>12842.72679553661</v>
      </c>
      <c r="S8203" s="76">
        <f t="shared" si="2049"/>
        <v>212185.37380934937</v>
      </c>
      <c r="T8203" s="76"/>
      <c r="U8203" s="115">
        <f t="shared" si="2058"/>
        <v>60263.819934475672</v>
      </c>
      <c r="V8203" s="115">
        <f t="shared" si="2059"/>
        <v>32748.224119025308</v>
      </c>
      <c r="W8203" s="115">
        <f t="shared" si="2060"/>
        <v>98763.368667877148</v>
      </c>
      <c r="X8203" s="115">
        <f t="shared" si="2061"/>
        <v>12944.842458432517</v>
      </c>
      <c r="Y8203" s="115">
        <f t="shared" si="2062"/>
        <v>207.50965978576824</v>
      </c>
      <c r="Z8203" s="115">
        <f t="shared" si="2063"/>
        <v>324.78562083660501</v>
      </c>
      <c r="AA8203" s="12">
        <f t="shared" si="2064"/>
        <v>205252.55046043303</v>
      </c>
    </row>
    <row r="8204" spans="1:27" x14ac:dyDescent="0.2">
      <c r="A8204" s="72">
        <v>2004</v>
      </c>
      <c r="B8204" s="72">
        <v>12</v>
      </c>
      <c r="C8204" s="72">
        <v>7</v>
      </c>
      <c r="D8204" s="72">
        <v>18</v>
      </c>
      <c r="E8204" s="11">
        <v>7.3614250993561683E-2</v>
      </c>
      <c r="F8204" s="11">
        <v>8.6882034520531712E-2</v>
      </c>
      <c r="G8204" s="11">
        <v>1.6849179266377203E-3</v>
      </c>
      <c r="H8204" s="11">
        <v>2.9688832876378371E-2</v>
      </c>
      <c r="I8204" s="11">
        <v>3.8773478307754333E-4</v>
      </c>
      <c r="J8204" s="11">
        <v>8.8064047075698485E-3</v>
      </c>
      <c r="K8204" s="126">
        <f t="shared" si="2050"/>
        <v>0.20106417580775687</v>
      </c>
      <c r="L8204" s="74">
        <f t="shared" si="2051"/>
        <v>201064.17580775687</v>
      </c>
      <c r="M8204" s="75">
        <f t="shared" si="2052"/>
        <v>73930.355404227477</v>
      </c>
      <c r="N8204" s="75">
        <f t="shared" si="2053"/>
        <v>100015.11250017918</v>
      </c>
      <c r="O8204" s="75">
        <f t="shared" si="2054"/>
        <v>1762.4473658280947</v>
      </c>
      <c r="P8204" s="75">
        <f t="shared" si="2055"/>
        <v>30841.951071538559</v>
      </c>
      <c r="Q8204" s="75">
        <f t="shared" si="2056"/>
        <v>357.30804996929692</v>
      </c>
      <c r="R8204" s="75">
        <f t="shared" si="2057"/>
        <v>12225.501103731165</v>
      </c>
      <c r="S8204" s="76">
        <f t="shared" si="2049"/>
        <v>219132.67549547376</v>
      </c>
      <c r="T8204" s="76"/>
      <c r="U8204" s="115">
        <f t="shared" si="2058"/>
        <v>71432.936986899673</v>
      </c>
      <c r="V8204" s="115">
        <f t="shared" si="2059"/>
        <v>30660.236730514749</v>
      </c>
      <c r="W8204" s="115">
        <f t="shared" si="2060"/>
        <v>95703.580820894451</v>
      </c>
      <c r="X8204" s="115">
        <f t="shared" si="2061"/>
        <v>12322.709054139021</v>
      </c>
      <c r="Y8204" s="115">
        <f t="shared" si="2062"/>
        <v>776.88704207513933</v>
      </c>
      <c r="Z8204" s="115">
        <f t="shared" si="2063"/>
        <v>335.31936918233095</v>
      </c>
      <c r="AA8204" s="12">
        <f t="shared" si="2064"/>
        <v>211231.6700037054</v>
      </c>
    </row>
    <row r="8205" spans="1:27" x14ac:dyDescent="0.2">
      <c r="A8205" s="72">
        <v>2004</v>
      </c>
      <c r="B8205" s="72">
        <v>12</v>
      </c>
      <c r="C8205" s="72">
        <v>7</v>
      </c>
      <c r="D8205" s="72">
        <v>19</v>
      </c>
      <c r="E8205" s="11">
        <v>8.024910890202562E-2</v>
      </c>
      <c r="F8205" s="11">
        <v>8.5785942929528666E-2</v>
      </c>
      <c r="G8205" s="11">
        <v>1.6849179266377203E-3</v>
      </c>
      <c r="H8205" s="11">
        <v>2.9491818280554315E-2</v>
      </c>
      <c r="I8205" s="11">
        <v>3.8773478307754333E-4</v>
      </c>
      <c r="J8205" s="11">
        <v>8.7258835332272109E-3</v>
      </c>
      <c r="K8205" s="126">
        <f t="shared" si="2050"/>
        <v>0.20632540635505106</v>
      </c>
      <c r="L8205" s="74">
        <f t="shared" si="2051"/>
        <v>206325.40635505106</v>
      </c>
      <c r="M8205" s="75">
        <f t="shared" si="2052"/>
        <v>80593.703826697849</v>
      </c>
      <c r="N8205" s="75">
        <f t="shared" si="2053"/>
        <v>98753.33583496121</v>
      </c>
      <c r="O8205" s="75">
        <f t="shared" si="2054"/>
        <v>1762.4473658280947</v>
      </c>
      <c r="P8205" s="75">
        <f t="shared" si="2055"/>
        <v>30637.284402758221</v>
      </c>
      <c r="Q8205" s="75">
        <f t="shared" si="2056"/>
        <v>357.30804996929692</v>
      </c>
      <c r="R8205" s="75">
        <f t="shared" si="2057"/>
        <v>12113.717494132407</v>
      </c>
      <c r="S8205" s="76">
        <f t="shared" si="2049"/>
        <v>224217.79697434706</v>
      </c>
      <c r="T8205" s="76"/>
      <c r="U8205" s="115">
        <f t="shared" si="2058"/>
        <v>77871.192901964096</v>
      </c>
      <c r="V8205" s="115">
        <f t="shared" si="2059"/>
        <v>30456.775915046372</v>
      </c>
      <c r="W8205" s="115">
        <f t="shared" si="2060"/>
        <v>94496.19783607412</v>
      </c>
      <c r="X8205" s="115">
        <f t="shared" si="2061"/>
        <v>12210.036625710989</v>
      </c>
      <c r="Y8205" s="115">
        <f t="shared" si="2062"/>
        <v>776.88704207513933</v>
      </c>
      <c r="Z8205" s="115">
        <f t="shared" si="2063"/>
        <v>335.31936918233095</v>
      </c>
      <c r="AA8205" s="12">
        <f t="shared" si="2064"/>
        <v>216146.40969005303</v>
      </c>
    </row>
    <row r="8206" spans="1:27" x14ac:dyDescent="0.2">
      <c r="A8206" s="72">
        <v>2004</v>
      </c>
      <c r="B8206" s="72">
        <v>12</v>
      </c>
      <c r="C8206" s="72">
        <v>7</v>
      </c>
      <c r="D8206" s="72">
        <v>20</v>
      </c>
      <c r="E8206" s="11">
        <v>8.058740031969816E-2</v>
      </c>
      <c r="F8206" s="11">
        <v>8.3981989808154731E-2</v>
      </c>
      <c r="G8206" s="11">
        <v>1.6849179266377203E-3</v>
      </c>
      <c r="H8206" s="11">
        <v>2.9419217507311038E-2</v>
      </c>
      <c r="I8206" s="11">
        <v>3.8773478307754333E-4</v>
      </c>
      <c r="J8206" s="11">
        <v>8.6207804698941164E-3</v>
      </c>
      <c r="K8206" s="126">
        <f t="shared" si="2050"/>
        <v>0.20468204081477329</v>
      </c>
      <c r="L8206" s="74">
        <f t="shared" si="2051"/>
        <v>204682.0408147733</v>
      </c>
      <c r="M8206" s="75">
        <f t="shared" si="2052"/>
        <v>80933.447889853764</v>
      </c>
      <c r="N8206" s="75">
        <f t="shared" si="2053"/>
        <v>96676.697374835974</v>
      </c>
      <c r="O8206" s="75">
        <f t="shared" si="2054"/>
        <v>1762.4473658280947</v>
      </c>
      <c r="P8206" s="75">
        <f t="shared" si="2055"/>
        <v>30561.863805880985</v>
      </c>
      <c r="Q8206" s="75">
        <f t="shared" si="2056"/>
        <v>357.30804996929692</v>
      </c>
      <c r="R8206" s="75">
        <f t="shared" si="2057"/>
        <v>11967.808049875348</v>
      </c>
      <c r="S8206" s="76">
        <f t="shared" si="2049"/>
        <v>222259.57253624345</v>
      </c>
      <c r="T8206" s="76"/>
      <c r="U8206" s="115">
        <f t="shared" si="2058"/>
        <v>78199.460176244</v>
      </c>
      <c r="V8206" s="115">
        <f t="shared" si="2059"/>
        <v>30381.799680590611</v>
      </c>
      <c r="W8206" s="115">
        <f t="shared" si="2060"/>
        <v>92509.080772100249</v>
      </c>
      <c r="X8206" s="115">
        <f t="shared" si="2061"/>
        <v>12062.96701976395</v>
      </c>
      <c r="Y8206" s="115">
        <f t="shared" si="2062"/>
        <v>776.88704207513933</v>
      </c>
      <c r="Z8206" s="115">
        <f t="shared" si="2063"/>
        <v>335.31936918233095</v>
      </c>
      <c r="AA8206" s="12">
        <f t="shared" si="2064"/>
        <v>214265.51405995627</v>
      </c>
    </row>
    <row r="8207" spans="1:27" x14ac:dyDescent="0.2">
      <c r="A8207" s="72">
        <v>2004</v>
      </c>
      <c r="B8207" s="72">
        <v>12</v>
      </c>
      <c r="C8207" s="72">
        <v>7</v>
      </c>
      <c r="D8207" s="72">
        <v>21</v>
      </c>
      <c r="E8207" s="11">
        <v>7.5854975135086503E-2</v>
      </c>
      <c r="F8207" s="11">
        <v>8.2560273894925471E-2</v>
      </c>
      <c r="G8207" s="11">
        <v>1.6849179266377203E-3</v>
      </c>
      <c r="H8207" s="11">
        <v>2.7253157257054683E-2</v>
      </c>
      <c r="I8207" s="11">
        <v>3.8773478307754333E-4</v>
      </c>
      <c r="J8207" s="11">
        <v>8.4841267548306423E-3</v>
      </c>
      <c r="K8207" s="126">
        <f t="shared" si="2050"/>
        <v>0.19622518575161257</v>
      </c>
      <c r="L8207" s="74">
        <f t="shared" si="2051"/>
        <v>196225.18575161256</v>
      </c>
      <c r="M8207" s="75">
        <f t="shared" si="2052"/>
        <v>76180.701361836283</v>
      </c>
      <c r="N8207" s="75">
        <f t="shared" si="2053"/>
        <v>95040.0750536665</v>
      </c>
      <c r="O8207" s="75">
        <f t="shared" si="2054"/>
        <v>1762.4473658280947</v>
      </c>
      <c r="P8207" s="75">
        <f t="shared" si="2055"/>
        <v>28311.673489050972</v>
      </c>
      <c r="Q8207" s="75">
        <f t="shared" si="2056"/>
        <v>357.30804996929692</v>
      </c>
      <c r="R8207" s="75">
        <f t="shared" si="2057"/>
        <v>11778.098378356231</v>
      </c>
      <c r="S8207" s="76">
        <f t="shared" si="2049"/>
        <v>213430.30369870734</v>
      </c>
      <c r="T8207" s="76"/>
      <c r="U8207" s="115">
        <f t="shared" si="2058"/>
        <v>73607.264705326976</v>
      </c>
      <c r="V8207" s="115">
        <f t="shared" si="2059"/>
        <v>28144.867015640419</v>
      </c>
      <c r="W8207" s="115">
        <f t="shared" si="2060"/>
        <v>90943.011278482052</v>
      </c>
      <c r="X8207" s="115">
        <f t="shared" si="2061"/>
        <v>11871.748920231579</v>
      </c>
      <c r="Y8207" s="115">
        <f t="shared" si="2062"/>
        <v>776.88704207513933</v>
      </c>
      <c r="Z8207" s="115">
        <f t="shared" si="2063"/>
        <v>335.31936918233095</v>
      </c>
      <c r="AA8207" s="12">
        <f t="shared" si="2064"/>
        <v>205679.09833093852</v>
      </c>
    </row>
    <row r="8208" spans="1:27" x14ac:dyDescent="0.2">
      <c r="A8208" s="72">
        <v>2004</v>
      </c>
      <c r="B8208" s="72">
        <v>12</v>
      </c>
      <c r="C8208" s="72">
        <v>7</v>
      </c>
      <c r="D8208" s="72">
        <v>22</v>
      </c>
      <c r="E8208" s="11">
        <v>7.0001170355989378E-2</v>
      </c>
      <c r="F8208" s="11">
        <v>7.9940921492117706E-2</v>
      </c>
      <c r="G8208" s="11">
        <v>1.6849179266377203E-3</v>
      </c>
      <c r="H8208" s="11">
        <v>2.3979506391942962E-2</v>
      </c>
      <c r="I8208" s="11">
        <v>3.8773478307754333E-4</v>
      </c>
      <c r="J8208" s="11">
        <v>8.2307561043850966E-3</v>
      </c>
      <c r="K8208" s="126">
        <f t="shared" si="2050"/>
        <v>0.1842250070541504</v>
      </c>
      <c r="L8208" s="74">
        <f t="shared" si="2051"/>
        <v>184225.0070541504</v>
      </c>
      <c r="M8208" s="75">
        <f t="shared" si="2052"/>
        <v>70301.759961977907</v>
      </c>
      <c r="N8208" s="75">
        <f t="shared" si="2053"/>
        <v>92024.781653941565</v>
      </c>
      <c r="O8208" s="75">
        <f t="shared" si="2054"/>
        <v>1762.4473658280947</v>
      </c>
      <c r="P8208" s="75">
        <f t="shared" si="2055"/>
        <v>24910.873591409731</v>
      </c>
      <c r="Q8208" s="75">
        <f t="shared" si="2056"/>
        <v>357.30804996929692</v>
      </c>
      <c r="R8208" s="75">
        <f t="shared" si="2057"/>
        <v>11426.356291825452</v>
      </c>
      <c r="S8208" s="76">
        <f t="shared" si="2049"/>
        <v>200783.52691495203</v>
      </c>
      <c r="T8208" s="76"/>
      <c r="U8208" s="115">
        <f t="shared" si="2058"/>
        <v>67926.918002411694</v>
      </c>
      <c r="V8208" s="115">
        <f t="shared" si="2059"/>
        <v>24764.103921472484</v>
      </c>
      <c r="W8208" s="115">
        <f t="shared" si="2060"/>
        <v>88057.703564822601</v>
      </c>
      <c r="X8208" s="115">
        <f t="shared" si="2061"/>
        <v>11517.210046312395</v>
      </c>
      <c r="Y8208" s="115">
        <f t="shared" si="2062"/>
        <v>776.88704207513933</v>
      </c>
      <c r="Z8208" s="115">
        <f t="shared" si="2063"/>
        <v>335.31936918233095</v>
      </c>
      <c r="AA8208" s="12">
        <f t="shared" si="2064"/>
        <v>193378.14194627665</v>
      </c>
    </row>
    <row r="8209" spans="1:27" x14ac:dyDescent="0.2">
      <c r="A8209" s="72">
        <v>2004</v>
      </c>
      <c r="B8209" s="72">
        <v>12</v>
      </c>
      <c r="C8209" s="72">
        <v>7</v>
      </c>
      <c r="D8209" s="72">
        <v>23</v>
      </c>
      <c r="E8209" s="11">
        <v>6.4409807648466724E-2</v>
      </c>
      <c r="F8209" s="11">
        <v>7.551326261336952E-2</v>
      </c>
      <c r="G8209" s="11">
        <v>1.6849179266377203E-3</v>
      </c>
      <c r="H8209" s="11">
        <v>2.0783383270574989E-2</v>
      </c>
      <c r="I8209" s="11">
        <v>3.8773478307754333E-4</v>
      </c>
      <c r="J8209" s="11">
        <v>8.0507455150482521E-3</v>
      </c>
      <c r="K8209" s="126">
        <f t="shared" si="2050"/>
        <v>0.17082985175717477</v>
      </c>
      <c r="L8209" s="74">
        <f t="shared" si="2051"/>
        <v>170829.85175717477</v>
      </c>
      <c r="M8209" s="75">
        <f t="shared" si="2052"/>
        <v>64686.387577122063</v>
      </c>
      <c r="N8209" s="75">
        <f t="shared" si="2053"/>
        <v>86927.838386967676</v>
      </c>
      <c r="O8209" s="75">
        <f t="shared" si="2054"/>
        <v>1762.4473658280947</v>
      </c>
      <c r="P8209" s="75">
        <f t="shared" si="2055"/>
        <v>21590.612625332007</v>
      </c>
      <c r="Q8209" s="75">
        <f t="shared" si="2056"/>
        <v>357.30804996929692</v>
      </c>
      <c r="R8209" s="75">
        <f t="shared" si="2057"/>
        <v>11176.456391502998</v>
      </c>
      <c r="S8209" s="76">
        <f t="shared" si="2049"/>
        <v>186501.0503967221</v>
      </c>
      <c r="T8209" s="76"/>
      <c r="U8209" s="115">
        <f t="shared" si="2058"/>
        <v>62501.236771310141</v>
      </c>
      <c r="V8209" s="115">
        <f t="shared" si="2059"/>
        <v>21463.40524028648</v>
      </c>
      <c r="W8209" s="115">
        <f t="shared" si="2060"/>
        <v>83180.483415822862</v>
      </c>
      <c r="X8209" s="115">
        <f t="shared" si="2061"/>
        <v>11265.32313074113</v>
      </c>
      <c r="Y8209" s="115">
        <f t="shared" si="2062"/>
        <v>776.88704207513933</v>
      </c>
      <c r="Z8209" s="115">
        <f t="shared" si="2063"/>
        <v>335.31936918233095</v>
      </c>
      <c r="AA8209" s="12">
        <f t="shared" si="2064"/>
        <v>179522.6549694181</v>
      </c>
    </row>
    <row r="8210" spans="1:27" x14ac:dyDescent="0.2">
      <c r="A8210" s="72">
        <v>2004</v>
      </c>
      <c r="B8210" s="72">
        <v>12</v>
      </c>
      <c r="C8210" s="72">
        <v>7</v>
      </c>
      <c r="D8210" s="72">
        <v>24</v>
      </c>
      <c r="E8210" s="11">
        <v>5.0139686427537002E-2</v>
      </c>
      <c r="F8210" s="11">
        <v>7.1572563386212415E-2</v>
      </c>
      <c r="G8210" s="11">
        <v>1.6849179266377203E-3</v>
      </c>
      <c r="H8210" s="11">
        <v>2.0389064302367369E-2</v>
      </c>
      <c r="I8210" s="11">
        <v>3.8773478307754333E-4</v>
      </c>
      <c r="J8210" s="11">
        <v>7.2461167047890287E-3</v>
      </c>
      <c r="K8210" s="126">
        <f t="shared" si="2050"/>
        <v>0.15142008353062109</v>
      </c>
      <c r="L8210" s="74">
        <f t="shared" si="2051"/>
        <v>151420.08353062108</v>
      </c>
      <c r="M8210" s="75">
        <f t="shared" si="2052"/>
        <v>50354.989521913798</v>
      </c>
      <c r="N8210" s="75">
        <f t="shared" si="2053"/>
        <v>82391.4635344618</v>
      </c>
      <c r="O8210" s="75">
        <f t="shared" si="2054"/>
        <v>1762.4473658280947</v>
      </c>
      <c r="P8210" s="75">
        <f t="shared" si="2055"/>
        <v>21180.978256251936</v>
      </c>
      <c r="Q8210" s="75">
        <f t="shared" si="2056"/>
        <v>357.30804996929692</v>
      </c>
      <c r="R8210" s="75">
        <f t="shared" si="2057"/>
        <v>10059.42955313134</v>
      </c>
      <c r="S8210" s="76">
        <f t="shared" si="2049"/>
        <v>166106.61628155626</v>
      </c>
      <c r="T8210" s="76"/>
      <c r="U8210" s="115">
        <f t="shared" si="2058"/>
        <v>48653.963231038084</v>
      </c>
      <c r="V8210" s="115">
        <f t="shared" si="2059"/>
        <v>21056.184351445238</v>
      </c>
      <c r="W8210" s="115">
        <f t="shared" si="2060"/>
        <v>78839.666248518348</v>
      </c>
      <c r="X8210" s="115">
        <f t="shared" si="2061"/>
        <v>10139.414538682049</v>
      </c>
      <c r="Y8210" s="115">
        <f t="shared" si="2062"/>
        <v>776.88704207513933</v>
      </c>
      <c r="Z8210" s="115">
        <f t="shared" si="2063"/>
        <v>335.31936918233095</v>
      </c>
      <c r="AA8210" s="12">
        <f t="shared" si="2064"/>
        <v>159801.4347809412</v>
      </c>
    </row>
    <row r="8211" spans="1:27" x14ac:dyDescent="0.2">
      <c r="A8211" s="72">
        <v>2004</v>
      </c>
      <c r="B8211" s="72">
        <v>12</v>
      </c>
      <c r="C8211" s="72">
        <v>8</v>
      </c>
      <c r="D8211" s="72">
        <v>1</v>
      </c>
      <c r="E8211" s="11">
        <v>4.0757720793668926E-2</v>
      </c>
      <c r="F8211" s="11">
        <v>6.9678410025433249E-2</v>
      </c>
      <c r="G8211" s="11">
        <v>1.6849179266377203E-3</v>
      </c>
      <c r="H8211" s="11">
        <v>2.1431681132827892E-2</v>
      </c>
      <c r="I8211" s="11">
        <v>3.8773478307754333E-4</v>
      </c>
      <c r="J8211" s="11">
        <v>6.8567126308428615E-3</v>
      </c>
      <c r="K8211" s="126">
        <f t="shared" si="2050"/>
        <v>0.1407971772924882</v>
      </c>
      <c r="L8211" s="74">
        <f t="shared" si="2051"/>
        <v>140797.1772924882</v>
      </c>
      <c r="M8211" s="75">
        <f t="shared" si="2052"/>
        <v>40932.737113711228</v>
      </c>
      <c r="N8211" s="75">
        <f t="shared" si="2053"/>
        <v>80210.990177496933</v>
      </c>
      <c r="O8211" s="75">
        <f t="shared" si="2054"/>
        <v>1762.4473658280947</v>
      </c>
      <c r="P8211" s="75">
        <f t="shared" si="2055"/>
        <v>22264.090462289882</v>
      </c>
      <c r="Q8211" s="75">
        <f t="shared" si="2056"/>
        <v>357.30804996929692</v>
      </c>
      <c r="R8211" s="75">
        <f t="shared" si="2057"/>
        <v>9518.8389155316308</v>
      </c>
      <c r="S8211" s="76">
        <f t="shared" si="2049"/>
        <v>155046.41208482705</v>
      </c>
      <c r="T8211" s="76"/>
      <c r="U8211" s="115">
        <f t="shared" si="2058"/>
        <v>39550.001010516811</v>
      </c>
      <c r="V8211" s="115">
        <f t="shared" si="2059"/>
        <v>22132.915086339592</v>
      </c>
      <c r="W8211" s="115">
        <f t="shared" si="2060"/>
        <v>76753.190485710802</v>
      </c>
      <c r="X8211" s="115">
        <f t="shared" si="2061"/>
        <v>9594.5255326600654</v>
      </c>
      <c r="Y8211" s="115">
        <f t="shared" si="2062"/>
        <v>776.88704207513933</v>
      </c>
      <c r="Z8211" s="115">
        <f t="shared" si="2063"/>
        <v>335.31936918233095</v>
      </c>
      <c r="AA8211" s="12">
        <f t="shared" si="2064"/>
        <v>149142.83852648476</v>
      </c>
    </row>
    <row r="8212" spans="1:27" x14ac:dyDescent="0.2">
      <c r="A8212" s="72">
        <v>2004</v>
      </c>
      <c r="B8212" s="72">
        <v>12</v>
      </c>
      <c r="C8212" s="72">
        <v>8</v>
      </c>
      <c r="D8212" s="72">
        <v>2</v>
      </c>
      <c r="E8212" s="11">
        <v>3.6426605938173519E-2</v>
      </c>
      <c r="F8212" s="11">
        <v>6.7308215225579518E-2</v>
      </c>
      <c r="G8212" s="11">
        <v>1.6849179266377203E-3</v>
      </c>
      <c r="H8212" s="11">
        <v>2.1046174243813533E-2</v>
      </c>
      <c r="I8212" s="11">
        <v>3.8773478307754333E-4</v>
      </c>
      <c r="J8212" s="11">
        <v>6.4842042468288251E-3</v>
      </c>
      <c r="K8212" s="126">
        <f t="shared" si="2050"/>
        <v>0.13333785236411066</v>
      </c>
      <c r="L8212" s="74">
        <f t="shared" si="2051"/>
        <v>133337.85236411067</v>
      </c>
      <c r="M8212" s="75">
        <f t="shared" si="2052"/>
        <v>36583.024167622709</v>
      </c>
      <c r="N8212" s="75">
        <f t="shared" si="2053"/>
        <v>77482.517014282857</v>
      </c>
      <c r="O8212" s="75">
        <f t="shared" si="2054"/>
        <v>1762.4473658280947</v>
      </c>
      <c r="P8212" s="75">
        <f t="shared" si="2055"/>
        <v>21863.610434724302</v>
      </c>
      <c r="Q8212" s="75">
        <f t="shared" si="2056"/>
        <v>357.30804996929692</v>
      </c>
      <c r="R8212" s="75">
        <f t="shared" si="2057"/>
        <v>9001.7037382216349</v>
      </c>
      <c r="S8212" s="76">
        <f t="shared" si="2049"/>
        <v>147050.6107706489</v>
      </c>
      <c r="T8212" s="76"/>
      <c r="U8212" s="115">
        <f t="shared" si="2058"/>
        <v>35347.224369038959</v>
      </c>
      <c r="V8212" s="115">
        <f t="shared" si="2059"/>
        <v>21734.794603542548</v>
      </c>
      <c r="W8212" s="115">
        <f t="shared" si="2060"/>
        <v>74142.338531784015</v>
      </c>
      <c r="X8212" s="115">
        <f t="shared" si="2061"/>
        <v>9073.2784870312516</v>
      </c>
      <c r="Y8212" s="115">
        <f t="shared" si="2062"/>
        <v>776.88704207513933</v>
      </c>
      <c r="Z8212" s="115">
        <f t="shared" si="2063"/>
        <v>335.31936918233095</v>
      </c>
      <c r="AA8212" s="12">
        <f t="shared" si="2064"/>
        <v>141409.84240265426</v>
      </c>
    </row>
    <row r="8213" spans="1:27" x14ac:dyDescent="0.2">
      <c r="A8213" s="72">
        <v>2004</v>
      </c>
      <c r="B8213" s="72">
        <v>12</v>
      </c>
      <c r="C8213" s="72">
        <v>8</v>
      </c>
      <c r="D8213" s="72">
        <v>3</v>
      </c>
      <c r="E8213" s="11">
        <v>3.5061649769313488E-2</v>
      </c>
      <c r="F8213" s="11">
        <v>6.5543060796050073E-2</v>
      </c>
      <c r="G8213" s="11">
        <v>1.6849179266377203E-3</v>
      </c>
      <c r="H8213" s="11">
        <v>2.0703882524056381E-2</v>
      </c>
      <c r="I8213" s="11">
        <v>3.8773478307754333E-4</v>
      </c>
      <c r="J8213" s="11">
        <v>6.0455885011799519E-3</v>
      </c>
      <c r="K8213" s="126">
        <f t="shared" si="2050"/>
        <v>0.12942683430031515</v>
      </c>
      <c r="L8213" s="74">
        <f t="shared" si="2051"/>
        <v>129426.83430031515</v>
      </c>
      <c r="M8213" s="75">
        <f t="shared" si="2052"/>
        <v>35212.206787658601</v>
      </c>
      <c r="N8213" s="75">
        <f t="shared" si="2053"/>
        <v>75450.542051635581</v>
      </c>
      <c r="O8213" s="75">
        <f t="shared" si="2054"/>
        <v>1762.4473658280947</v>
      </c>
      <c r="P8213" s="75">
        <f t="shared" si="2055"/>
        <v>21508.024059304928</v>
      </c>
      <c r="Q8213" s="75">
        <f t="shared" si="2056"/>
        <v>357.30804996929692</v>
      </c>
      <c r="R8213" s="75">
        <f t="shared" si="2057"/>
        <v>8392.7949427929143</v>
      </c>
      <c r="S8213" s="76">
        <f t="shared" si="2049"/>
        <v>142683.32325718942</v>
      </c>
      <c r="T8213" s="76"/>
      <c r="U8213" s="115">
        <f t="shared" si="2058"/>
        <v>34022.714146030834</v>
      </c>
      <c r="V8213" s="115">
        <f t="shared" si="2059"/>
        <v>21381.303268859621</v>
      </c>
      <c r="W8213" s="115">
        <f t="shared" si="2060"/>
        <v>72197.959575419809</v>
      </c>
      <c r="X8213" s="115">
        <f t="shared" si="2061"/>
        <v>8459.5281087924104</v>
      </c>
      <c r="Y8213" s="115">
        <f t="shared" si="2062"/>
        <v>776.88704207513933</v>
      </c>
      <c r="Z8213" s="115">
        <f t="shared" si="2063"/>
        <v>335.31936918233095</v>
      </c>
      <c r="AA8213" s="12">
        <f t="shared" si="2064"/>
        <v>137173.71151036015</v>
      </c>
    </row>
    <row r="8214" spans="1:27" x14ac:dyDescent="0.2">
      <c r="A8214" s="72">
        <v>2004</v>
      </c>
      <c r="B8214" s="72">
        <v>12</v>
      </c>
      <c r="C8214" s="72">
        <v>8</v>
      </c>
      <c r="D8214" s="72">
        <v>4</v>
      </c>
      <c r="E8214" s="11">
        <v>3.663283920190797E-2</v>
      </c>
      <c r="F8214" s="11">
        <v>6.4166107161391719E-2</v>
      </c>
      <c r="G8214" s="11">
        <v>1.6849179266377203E-3</v>
      </c>
      <c r="H8214" s="11">
        <v>1.8115352335296493E-2</v>
      </c>
      <c r="I8214" s="11">
        <v>3.8773478307754333E-4</v>
      </c>
      <c r="J8214" s="11">
        <v>5.9089634189353115E-3</v>
      </c>
      <c r="K8214" s="126">
        <f t="shared" si="2050"/>
        <v>0.12689591482724677</v>
      </c>
      <c r="L8214" s="74">
        <f t="shared" si="2051"/>
        <v>126895.91482724677</v>
      </c>
      <c r="M8214" s="75">
        <f t="shared" si="2052"/>
        <v>36790.143010486376</v>
      </c>
      <c r="N8214" s="75">
        <f t="shared" si="2053"/>
        <v>73865.448269729022</v>
      </c>
      <c r="O8214" s="75">
        <f t="shared" si="2054"/>
        <v>1762.4473658280947</v>
      </c>
      <c r="P8214" s="75">
        <f t="shared" si="2055"/>
        <v>18818.955015689775</v>
      </c>
      <c r="Q8214" s="75">
        <f t="shared" si="2056"/>
        <v>357.30804996929692</v>
      </c>
      <c r="R8214" s="75">
        <f t="shared" si="2057"/>
        <v>8203.1250208163056</v>
      </c>
      <c r="S8214" s="76">
        <f t="shared" si="2049"/>
        <v>139797.42673251886</v>
      </c>
      <c r="T8214" s="76"/>
      <c r="U8214" s="115">
        <f t="shared" si="2058"/>
        <v>35547.346594479175</v>
      </c>
      <c r="V8214" s="115">
        <f t="shared" si="2059"/>
        <v>18708.077659017341</v>
      </c>
      <c r="W8214" s="115">
        <f t="shared" si="2060"/>
        <v>70681.197287469375</v>
      </c>
      <c r="X8214" s="115">
        <f t="shared" si="2061"/>
        <v>8268.3500748608858</v>
      </c>
      <c r="Y8214" s="115">
        <f t="shared" si="2062"/>
        <v>776.88704207513933</v>
      </c>
      <c r="Z8214" s="115">
        <f t="shared" si="2063"/>
        <v>335.31936918233095</v>
      </c>
      <c r="AA8214" s="12">
        <f t="shared" si="2064"/>
        <v>134317.17802708424</v>
      </c>
    </row>
    <row r="8215" spans="1:27" x14ac:dyDescent="0.2">
      <c r="A8215" s="72">
        <v>2004</v>
      </c>
      <c r="B8215" s="72">
        <v>12</v>
      </c>
      <c r="C8215" s="72">
        <v>8</v>
      </c>
      <c r="D8215" s="72">
        <v>5</v>
      </c>
      <c r="E8215" s="11">
        <v>3.724295240850798E-2</v>
      </c>
      <c r="F8215" s="11">
        <v>6.3997844075241117E-2</v>
      </c>
      <c r="G8215" s="11">
        <v>1.6849179266377203E-3</v>
      </c>
      <c r="H8215" s="11">
        <v>1.8231525195656545E-2</v>
      </c>
      <c r="I8215" s="11">
        <v>3.8773478307754333E-4</v>
      </c>
      <c r="J8215" s="11">
        <v>5.8346151054564964E-3</v>
      </c>
      <c r="K8215" s="126">
        <f t="shared" si="2050"/>
        <v>0.12737958949457739</v>
      </c>
      <c r="L8215" s="74">
        <f t="shared" si="2051"/>
        <v>127379.58949457739</v>
      </c>
      <c r="M8215" s="75">
        <f t="shared" si="2052"/>
        <v>37402.876083117881</v>
      </c>
      <c r="N8215" s="75">
        <f t="shared" si="2053"/>
        <v>73671.750555536986</v>
      </c>
      <c r="O8215" s="75">
        <f t="shared" si="2054"/>
        <v>1762.4473658280947</v>
      </c>
      <c r="P8215" s="75">
        <f t="shared" si="2055"/>
        <v>18939.640045309654</v>
      </c>
      <c r="Q8215" s="75">
        <f t="shared" si="2056"/>
        <v>357.30804996929692</v>
      </c>
      <c r="R8215" s="75">
        <f t="shared" si="2057"/>
        <v>8099.9108921589559</v>
      </c>
      <c r="S8215" s="76">
        <f t="shared" si="2049"/>
        <v>140233.93299192085</v>
      </c>
      <c r="T8215" s="76"/>
      <c r="U8215" s="115">
        <f t="shared" si="2058"/>
        <v>36139.381121132792</v>
      </c>
      <c r="V8215" s="115">
        <f t="shared" si="2059"/>
        <v>18828.051637621738</v>
      </c>
      <c r="W8215" s="115">
        <f t="shared" si="2060"/>
        <v>70495.849649681477</v>
      </c>
      <c r="X8215" s="115">
        <f t="shared" si="2061"/>
        <v>8164.3152654138676</v>
      </c>
      <c r="Y8215" s="115">
        <f t="shared" si="2062"/>
        <v>776.88704207513933</v>
      </c>
      <c r="Z8215" s="115">
        <f t="shared" si="2063"/>
        <v>335.31936918233095</v>
      </c>
      <c r="AA8215" s="12">
        <f t="shared" si="2064"/>
        <v>134739.80408510735</v>
      </c>
    </row>
    <row r="8216" spans="1:27" x14ac:dyDescent="0.2">
      <c r="A8216" s="72">
        <v>2004</v>
      </c>
      <c r="B8216" s="72">
        <v>12</v>
      </c>
      <c r="C8216" s="72">
        <v>8</v>
      </c>
      <c r="D8216" s="72">
        <v>6</v>
      </c>
      <c r="E8216" s="11">
        <v>3.9733031244793909E-2</v>
      </c>
      <c r="F8216" s="11">
        <v>6.7073450776077015E-2</v>
      </c>
      <c r="G8216" s="11">
        <v>1.6849179266377203E-3</v>
      </c>
      <c r="H8216" s="11">
        <v>1.9861952696227363E-2</v>
      </c>
      <c r="I8216" s="11">
        <v>3.8773478307754333E-4</v>
      </c>
      <c r="J8216" s="11">
        <v>5.8643160641634641E-3</v>
      </c>
      <c r="K8216" s="126">
        <f t="shared" si="2050"/>
        <v>0.13460540349097702</v>
      </c>
      <c r="L8216" s="74">
        <f t="shared" si="2051"/>
        <v>134605.40349097701</v>
      </c>
      <c r="M8216" s="75">
        <f t="shared" si="2052"/>
        <v>39903.647480863459</v>
      </c>
      <c r="N8216" s="75">
        <f t="shared" si="2053"/>
        <v>77212.265598583253</v>
      </c>
      <c r="O8216" s="75">
        <f t="shared" si="2054"/>
        <v>1762.4473658280947</v>
      </c>
      <c r="P8216" s="75">
        <f t="shared" si="2055"/>
        <v>20633.39356562083</v>
      </c>
      <c r="Q8216" s="75">
        <f t="shared" si="2056"/>
        <v>357.30804996929692</v>
      </c>
      <c r="R8216" s="75">
        <f t="shared" si="2057"/>
        <v>8141.1432810295</v>
      </c>
      <c r="S8216" s="76">
        <f t="shared" si="2049"/>
        <v>148010.20534189441</v>
      </c>
      <c r="T8216" s="76"/>
      <c r="U8216" s="115">
        <f t="shared" si="2058"/>
        <v>38555.674735536086</v>
      </c>
      <c r="V8216" s="115">
        <f t="shared" si="2059"/>
        <v>20511.825915566365</v>
      </c>
      <c r="W8216" s="115">
        <f t="shared" si="2060"/>
        <v>73883.737330847289</v>
      </c>
      <c r="X8216" s="115">
        <f t="shared" si="2061"/>
        <v>8205.8755030963766</v>
      </c>
      <c r="Y8216" s="115">
        <f t="shared" si="2062"/>
        <v>776.88704207513933</v>
      </c>
      <c r="Z8216" s="115">
        <f t="shared" si="2063"/>
        <v>335.31936918233095</v>
      </c>
      <c r="AA8216" s="12">
        <f t="shared" si="2064"/>
        <v>142269.31989630361</v>
      </c>
    </row>
    <row r="8217" spans="1:27" x14ac:dyDescent="0.2">
      <c r="A8217" s="72">
        <v>2004</v>
      </c>
      <c r="B8217" s="72">
        <v>12</v>
      </c>
      <c r="C8217" s="72">
        <v>8</v>
      </c>
      <c r="D8217" s="72">
        <v>7</v>
      </c>
      <c r="E8217" s="11">
        <v>4.7959093368926196E-2</v>
      </c>
      <c r="F8217" s="11">
        <v>7.5214792246460091E-2</v>
      </c>
      <c r="G8217" s="11">
        <v>1.6849179266377203E-3</v>
      </c>
      <c r="H8217" s="11">
        <v>2.4670488353393909E-2</v>
      </c>
      <c r="I8217" s="11">
        <v>3.8773478307754333E-4</v>
      </c>
      <c r="J8217" s="11">
        <v>6.3533288672879586E-3</v>
      </c>
      <c r="K8217" s="126">
        <f t="shared" si="2050"/>
        <v>0.15627035554578342</v>
      </c>
      <c r="L8217" s="74">
        <f t="shared" si="2051"/>
        <v>156270.35554578342</v>
      </c>
      <c r="M8217" s="75">
        <f t="shared" si="2052"/>
        <v>48165.032854023666</v>
      </c>
      <c r="N8217" s="75">
        <f t="shared" si="2053"/>
        <v>86584.251274981216</v>
      </c>
      <c r="O8217" s="75">
        <f t="shared" si="2054"/>
        <v>1762.4473658280947</v>
      </c>
      <c r="P8217" s="75">
        <f t="shared" si="2055"/>
        <v>25628.693383623318</v>
      </c>
      <c r="Q8217" s="75">
        <f t="shared" si="2056"/>
        <v>357.30804996929692</v>
      </c>
      <c r="R8217" s="75">
        <f t="shared" si="2057"/>
        <v>8820.0158474013606</v>
      </c>
      <c r="S8217" s="76">
        <f t="shared" si="2049"/>
        <v>171317.74877582694</v>
      </c>
      <c r="T8217" s="76"/>
      <c r="U8217" s="115">
        <f t="shared" si="2058"/>
        <v>46537.984810454276</v>
      </c>
      <c r="V8217" s="115">
        <f t="shared" si="2059"/>
        <v>25477.694469232199</v>
      </c>
      <c r="W8217" s="115">
        <f t="shared" si="2060"/>
        <v>82851.707932608202</v>
      </c>
      <c r="X8217" s="115">
        <f t="shared" si="2061"/>
        <v>8890.1459513386981</v>
      </c>
      <c r="Y8217" s="115">
        <f t="shared" si="2062"/>
        <v>776.88704207513933</v>
      </c>
      <c r="Z8217" s="115">
        <f t="shared" si="2063"/>
        <v>335.31936918233095</v>
      </c>
      <c r="AA8217" s="12">
        <f t="shared" si="2064"/>
        <v>164869.73957489085</v>
      </c>
    </row>
    <row r="8218" spans="1:27" x14ac:dyDescent="0.2">
      <c r="A8218" s="72">
        <v>2004</v>
      </c>
      <c r="B8218" s="72">
        <v>12</v>
      </c>
      <c r="C8218" s="72">
        <v>8</v>
      </c>
      <c r="D8218" s="72">
        <v>8</v>
      </c>
      <c r="E8218" s="11">
        <v>5.7590670730592181E-2</v>
      </c>
      <c r="F8218" s="11">
        <v>8.692657807006271E-2</v>
      </c>
      <c r="G8218" s="11">
        <v>1.1227522453977688E-3</v>
      </c>
      <c r="H8218" s="11">
        <v>2.8861902163600447E-2</v>
      </c>
      <c r="I8218" s="11">
        <v>3.8218977343386677E-4</v>
      </c>
      <c r="J8218" s="11">
        <v>7.4083844476329095E-3</v>
      </c>
      <c r="K8218" s="126">
        <f t="shared" si="2050"/>
        <v>0.18229247743071988</v>
      </c>
      <c r="L8218" s="74">
        <f t="shared" si="2051"/>
        <v>182292.47743071988</v>
      </c>
      <c r="M8218" s="75">
        <f t="shared" si="2052"/>
        <v>57837.968839116489</v>
      </c>
      <c r="N8218" s="75">
        <f t="shared" si="2053"/>
        <v>100066.3892473466</v>
      </c>
      <c r="O8218" s="75">
        <f t="shared" si="2054"/>
        <v>1174.4143178104737</v>
      </c>
      <c r="P8218" s="75">
        <f t="shared" si="2055"/>
        <v>29982.90226051772</v>
      </c>
      <c r="Q8218" s="75">
        <f t="shared" si="2056"/>
        <v>352.1981741745148</v>
      </c>
      <c r="R8218" s="75">
        <f t="shared" si="2057"/>
        <v>10284.6979271288</v>
      </c>
      <c r="S8218" s="76">
        <f t="shared" si="2049"/>
        <v>199698.57076609461</v>
      </c>
      <c r="T8218" s="76"/>
      <c r="U8218" s="115">
        <f t="shared" si="2058"/>
        <v>55884.162343667369</v>
      </c>
      <c r="V8218" s="115">
        <f t="shared" si="2059"/>
        <v>29806.249255861374</v>
      </c>
      <c r="W8218" s="115">
        <f t="shared" si="2060"/>
        <v>95752.647088922298</v>
      </c>
      <c r="X8218" s="115">
        <f t="shared" si="2061"/>
        <v>10366.474076636077</v>
      </c>
      <c r="Y8218" s="115">
        <f t="shared" si="2062"/>
        <v>517.68199336028499</v>
      </c>
      <c r="Z8218" s="115">
        <f t="shared" si="2063"/>
        <v>330.52395433440455</v>
      </c>
      <c r="AA8218" s="12">
        <f t="shared" si="2064"/>
        <v>192657.73871278181</v>
      </c>
    </row>
    <row r="8219" spans="1:27" x14ac:dyDescent="0.2">
      <c r="A8219" s="72">
        <v>2004</v>
      </c>
      <c r="B8219" s="72">
        <v>12</v>
      </c>
      <c r="C8219" s="72">
        <v>8</v>
      </c>
      <c r="D8219" s="72">
        <v>9</v>
      </c>
      <c r="E8219" s="11">
        <v>5.9752579451581592E-2</v>
      </c>
      <c r="F8219" s="11">
        <v>9.2076314051668023E-2</v>
      </c>
      <c r="G8219" s="11">
        <v>0</v>
      </c>
      <c r="H8219" s="11">
        <v>2.964689787416833E-2</v>
      </c>
      <c r="I8219" s="11">
        <v>3.7111533001629927E-4</v>
      </c>
      <c r="J8219" s="11">
        <v>8.2551501026208157E-3</v>
      </c>
      <c r="K8219" s="126">
        <f t="shared" si="2050"/>
        <v>0.19010205681005507</v>
      </c>
      <c r="L8219" s="74">
        <f t="shared" si="2051"/>
        <v>190102.05681005507</v>
      </c>
      <c r="M8219" s="75">
        <f t="shared" si="2052"/>
        <v>60009.160937616885</v>
      </c>
      <c r="N8219" s="75">
        <f t="shared" si="2053"/>
        <v>105994.55870595615</v>
      </c>
      <c r="O8219" s="75">
        <f t="shared" si="2054"/>
        <v>0</v>
      </c>
      <c r="P8219" s="75">
        <f t="shared" si="2055"/>
        <v>30798.387308296926</v>
      </c>
      <c r="Q8219" s="75">
        <f t="shared" si="2056"/>
        <v>341.9927761686439</v>
      </c>
      <c r="R8219" s="75">
        <f t="shared" si="2057"/>
        <v>11460.221286935073</v>
      </c>
      <c r="S8219" s="76">
        <f t="shared" si="2049"/>
        <v>208604.32101497368</v>
      </c>
      <c r="T8219" s="76"/>
      <c r="U8219" s="115">
        <f t="shared" si="2058"/>
        <v>57982.010074962935</v>
      </c>
      <c r="V8219" s="115">
        <f t="shared" si="2059"/>
        <v>30616.929635877241</v>
      </c>
      <c r="W8219" s="115">
        <f t="shared" si="2060"/>
        <v>101425.26026426599</v>
      </c>
      <c r="X8219" s="115">
        <f t="shared" si="2061"/>
        <v>11551.344310283657</v>
      </c>
      <c r="Y8219" s="115">
        <f t="shared" si="2062"/>
        <v>0</v>
      </c>
      <c r="Z8219" s="115">
        <f t="shared" si="2063"/>
        <v>320.94659490497855</v>
      </c>
      <c r="AA8219" s="12">
        <f t="shared" si="2064"/>
        <v>201896.49088029482</v>
      </c>
    </row>
    <row r="8220" spans="1:27" x14ac:dyDescent="0.2">
      <c r="A8220" s="72">
        <v>2004</v>
      </c>
      <c r="B8220" s="72">
        <v>12</v>
      </c>
      <c r="C8220" s="72">
        <v>8</v>
      </c>
      <c r="D8220" s="72">
        <v>10</v>
      </c>
      <c r="E8220" s="11">
        <v>5.3088012509693687E-2</v>
      </c>
      <c r="F8220" s="11">
        <v>9.3509414694816634E-2</v>
      </c>
      <c r="G8220" s="11">
        <v>0</v>
      </c>
      <c r="H8220" s="11">
        <v>3.5134060571554597E-2</v>
      </c>
      <c r="I8220" s="11">
        <v>3.7111533001629927E-4</v>
      </c>
      <c r="J8220" s="11">
        <v>8.9459382507957059E-3</v>
      </c>
      <c r="K8220" s="126">
        <f t="shared" si="2050"/>
        <v>0.19104854135687693</v>
      </c>
      <c r="L8220" s="74">
        <f t="shared" si="2051"/>
        <v>191048.54135687693</v>
      </c>
      <c r="M8220" s="75">
        <f t="shared" si="2052"/>
        <v>53315.975909189023</v>
      </c>
      <c r="N8220" s="75">
        <f t="shared" si="2053"/>
        <v>107644.28667146224</v>
      </c>
      <c r="O8220" s="75">
        <f t="shared" si="2054"/>
        <v>0</v>
      </c>
      <c r="P8220" s="75">
        <f t="shared" si="2055"/>
        <v>36498.672130507257</v>
      </c>
      <c r="Q8220" s="75">
        <f t="shared" si="2056"/>
        <v>341.9927761686439</v>
      </c>
      <c r="R8220" s="75">
        <f t="shared" si="2057"/>
        <v>12419.208699891138</v>
      </c>
      <c r="S8220" s="76">
        <f t="shared" si="2049"/>
        <v>210220.1361872183</v>
      </c>
      <c r="T8220" s="76"/>
      <c r="U8220" s="115">
        <f t="shared" si="2058"/>
        <v>51514.925455077442</v>
      </c>
      <c r="V8220" s="115">
        <f t="shared" si="2059"/>
        <v>36283.629569190191</v>
      </c>
      <c r="W8220" s="115">
        <f t="shared" si="2060"/>
        <v>103003.87043359433</v>
      </c>
      <c r="X8220" s="115">
        <f t="shared" si="2061"/>
        <v>12517.956866789211</v>
      </c>
      <c r="Y8220" s="115">
        <f t="shared" si="2062"/>
        <v>0</v>
      </c>
      <c r="Z8220" s="115">
        <f t="shared" si="2063"/>
        <v>320.94659490497855</v>
      </c>
      <c r="AA8220" s="12">
        <f t="shared" si="2064"/>
        <v>203641.32891955617</v>
      </c>
    </row>
    <row r="8221" spans="1:27" x14ac:dyDescent="0.2">
      <c r="A8221" s="72">
        <v>2004</v>
      </c>
      <c r="B8221" s="72">
        <v>12</v>
      </c>
      <c r="C8221" s="72">
        <v>8</v>
      </c>
      <c r="D8221" s="72">
        <v>11</v>
      </c>
      <c r="E8221" s="11">
        <v>5.2064031150483046E-2</v>
      </c>
      <c r="F8221" s="11">
        <v>9.6127994296506925E-2</v>
      </c>
      <c r="G8221" s="11">
        <v>0</v>
      </c>
      <c r="H8221" s="11">
        <v>3.4100923495160688E-2</v>
      </c>
      <c r="I8221" s="11">
        <v>3.7111533001629927E-4</v>
      </c>
      <c r="J8221" s="11">
        <v>9.3184451482299854E-3</v>
      </c>
      <c r="K8221" s="126">
        <f t="shared" si="2050"/>
        <v>0.19198250942039696</v>
      </c>
      <c r="L8221" s="74">
        <f t="shared" si="2051"/>
        <v>191982.50942039696</v>
      </c>
      <c r="M8221" s="75">
        <f t="shared" si="2052"/>
        <v>52287.597507018385</v>
      </c>
      <c r="N8221" s="75">
        <f t="shared" si="2053"/>
        <v>110658.69045354491</v>
      </c>
      <c r="O8221" s="75">
        <f t="shared" si="2054"/>
        <v>0</v>
      </c>
      <c r="P8221" s="75">
        <f t="shared" si="2055"/>
        <v>35425.407873437536</v>
      </c>
      <c r="Q8221" s="75">
        <f t="shared" si="2056"/>
        <v>341.9927761686439</v>
      </c>
      <c r="R8221" s="75">
        <f t="shared" si="2057"/>
        <v>12936.341813455138</v>
      </c>
      <c r="S8221" s="76">
        <f t="shared" si="2049"/>
        <v>211650.03042362462</v>
      </c>
      <c r="T8221" s="76"/>
      <c r="U8221" s="115">
        <f t="shared" si="2058"/>
        <v>50521.286384910833</v>
      </c>
      <c r="V8221" s="115">
        <f t="shared" si="2059"/>
        <v>35216.688761203361</v>
      </c>
      <c r="W8221" s="115">
        <f t="shared" si="2060"/>
        <v>105888.3268799623</v>
      </c>
      <c r="X8221" s="115">
        <f t="shared" si="2061"/>
        <v>13039.201832262679</v>
      </c>
      <c r="Y8221" s="115">
        <f t="shared" si="2062"/>
        <v>0</v>
      </c>
      <c r="Z8221" s="115">
        <f t="shared" si="2063"/>
        <v>320.94659490497855</v>
      </c>
      <c r="AA8221" s="12">
        <f t="shared" si="2064"/>
        <v>204986.45045324415</v>
      </c>
    </row>
    <row r="8222" spans="1:27" x14ac:dyDescent="0.2">
      <c r="A8222" s="72">
        <v>2004</v>
      </c>
      <c r="B8222" s="72">
        <v>12</v>
      </c>
      <c r="C8222" s="72">
        <v>8</v>
      </c>
      <c r="D8222" s="72">
        <v>12</v>
      </c>
      <c r="E8222" s="11">
        <v>5.4598265138688436E-2</v>
      </c>
      <c r="F8222" s="11">
        <v>9.5312863910026066E-2</v>
      </c>
      <c r="G8222" s="11">
        <v>0</v>
      </c>
      <c r="H8222" s="11">
        <v>3.3104555906050361E-2</v>
      </c>
      <c r="I8222" s="11">
        <v>3.7111533001629927E-4</v>
      </c>
      <c r="J8222" s="11">
        <v>9.5713828807961962E-3</v>
      </c>
      <c r="K8222" s="126">
        <f t="shared" si="2050"/>
        <v>0.19295818316557736</v>
      </c>
      <c r="L8222" s="74">
        <f t="shared" si="2051"/>
        <v>192958.18316557736</v>
      </c>
      <c r="M8222" s="75">
        <f t="shared" si="2052"/>
        <v>54832.713661795045</v>
      </c>
      <c r="N8222" s="75">
        <f t="shared" si="2053"/>
        <v>109720.34505502721</v>
      </c>
      <c r="O8222" s="75">
        <f t="shared" si="2054"/>
        <v>0</v>
      </c>
      <c r="P8222" s="75">
        <f t="shared" si="2055"/>
        <v>34390.341235400127</v>
      </c>
      <c r="Q8222" s="75">
        <f t="shared" si="2056"/>
        <v>341.9927761686439</v>
      </c>
      <c r="R8222" s="75">
        <f t="shared" si="2057"/>
        <v>13287.48290125972</v>
      </c>
      <c r="S8222" s="76">
        <f t="shared" si="2049"/>
        <v>212572.87562965075</v>
      </c>
      <c r="T8222" s="76"/>
      <c r="U8222" s="115">
        <f t="shared" si="2058"/>
        <v>52980.42675985492</v>
      </c>
      <c r="V8222" s="115">
        <f t="shared" si="2059"/>
        <v>34187.720519846836</v>
      </c>
      <c r="W8222" s="115">
        <f t="shared" si="2060"/>
        <v>104990.43242741351</v>
      </c>
      <c r="X8222" s="115">
        <f t="shared" si="2061"/>
        <v>13393.134928767751</v>
      </c>
      <c r="Y8222" s="115">
        <f t="shared" si="2062"/>
        <v>0</v>
      </c>
      <c r="Z8222" s="115">
        <f t="shared" si="2063"/>
        <v>320.94659490497855</v>
      </c>
      <c r="AA8222" s="12">
        <f t="shared" si="2064"/>
        <v>205872.66123078798</v>
      </c>
    </row>
    <row r="8223" spans="1:27" x14ac:dyDescent="0.2">
      <c r="A8223" s="72">
        <v>2004</v>
      </c>
      <c r="B8223" s="72">
        <v>12</v>
      </c>
      <c r="C8223" s="72">
        <v>8</v>
      </c>
      <c r="D8223" s="72">
        <v>13</v>
      </c>
      <c r="E8223" s="11">
        <v>5.4492743877048173E-2</v>
      </c>
      <c r="F8223" s="11">
        <v>9.4447291575054507E-2</v>
      </c>
      <c r="G8223" s="11">
        <v>0</v>
      </c>
      <c r="H8223" s="11">
        <v>3.0571504142854609E-2</v>
      </c>
      <c r="I8223" s="11">
        <v>3.7111533001629927E-4</v>
      </c>
      <c r="J8223" s="11">
        <v>9.4355240981002838E-3</v>
      </c>
      <c r="K8223" s="126">
        <f t="shared" si="2050"/>
        <v>0.18931817902307388</v>
      </c>
      <c r="L8223" s="74">
        <f t="shared" si="2051"/>
        <v>189318.17902307387</v>
      </c>
      <c r="M8223" s="75">
        <f t="shared" si="2052"/>
        <v>54726.739284952586</v>
      </c>
      <c r="N8223" s="75">
        <f t="shared" si="2053"/>
        <v>108723.93290909888</v>
      </c>
      <c r="O8223" s="75">
        <f t="shared" si="2054"/>
        <v>0</v>
      </c>
      <c r="P8223" s="75">
        <f t="shared" si="2055"/>
        <v>31758.905406734844</v>
      </c>
      <c r="Q8223" s="75">
        <f t="shared" si="2056"/>
        <v>341.9927761686439</v>
      </c>
      <c r="R8223" s="75">
        <f t="shared" si="2057"/>
        <v>13098.876795481647</v>
      </c>
      <c r="S8223" s="76">
        <f t="shared" si="2049"/>
        <v>208650.44717243663</v>
      </c>
      <c r="T8223" s="76"/>
      <c r="U8223" s="115">
        <f t="shared" si="2058"/>
        <v>52878.03227058427</v>
      </c>
      <c r="V8223" s="115">
        <f t="shared" si="2059"/>
        <v>31571.78856207621</v>
      </c>
      <c r="W8223" s="115">
        <f t="shared" si="2060"/>
        <v>104036.97441536956</v>
      </c>
      <c r="X8223" s="115">
        <f t="shared" si="2061"/>
        <v>13203.029169697635</v>
      </c>
      <c r="Y8223" s="115">
        <f t="shared" si="2062"/>
        <v>0</v>
      </c>
      <c r="Z8223" s="115">
        <f t="shared" si="2063"/>
        <v>320.94659490497855</v>
      </c>
      <c r="AA8223" s="12">
        <f t="shared" si="2064"/>
        <v>202010.77101263267</v>
      </c>
    </row>
    <row r="8224" spans="1:27" x14ac:dyDescent="0.2">
      <c r="A8224" s="72">
        <v>2004</v>
      </c>
      <c r="B8224" s="72">
        <v>12</v>
      </c>
      <c r="C8224" s="72">
        <v>8</v>
      </c>
      <c r="D8224" s="72">
        <v>14</v>
      </c>
      <c r="E8224" s="11">
        <v>5.0216521915209152E-2</v>
      </c>
      <c r="F8224" s="11">
        <v>9.557320172667666E-2</v>
      </c>
      <c r="G8224" s="11">
        <v>0</v>
      </c>
      <c r="H8224" s="11">
        <v>3.2988946968538498E-2</v>
      </c>
      <c r="I8224" s="11">
        <v>3.7111533001629927E-4</v>
      </c>
      <c r="J8224" s="11">
        <v>9.4679080747363462E-3</v>
      </c>
      <c r="K8224" s="126">
        <f t="shared" si="2050"/>
        <v>0.18861769401517695</v>
      </c>
      <c r="L8224" s="74">
        <f t="shared" si="2051"/>
        <v>188617.69401517694</v>
      </c>
      <c r="M8224" s="75">
        <f t="shared" si="2052"/>
        <v>50432.15494619769</v>
      </c>
      <c r="N8224" s="75">
        <f t="shared" si="2053"/>
        <v>110020.03550500404</v>
      </c>
      <c r="O8224" s="75">
        <f t="shared" si="2054"/>
        <v>0</v>
      </c>
      <c r="P8224" s="75">
        <f t="shared" si="2055"/>
        <v>34270.242031466434</v>
      </c>
      <c r="Q8224" s="75">
        <f t="shared" si="2056"/>
        <v>341.9927761686439</v>
      </c>
      <c r="R8224" s="75">
        <f t="shared" si="2057"/>
        <v>13143.833886968376</v>
      </c>
      <c r="S8224" s="76">
        <f t="shared" si="2049"/>
        <v>208208.25914580518</v>
      </c>
      <c r="T8224" s="76"/>
      <c r="U8224" s="115">
        <f t="shared" si="2058"/>
        <v>48728.521954045704</v>
      </c>
      <c r="V8224" s="115">
        <f t="shared" si="2059"/>
        <v>34068.328915365906</v>
      </c>
      <c r="W8224" s="115">
        <f t="shared" si="2060"/>
        <v>105277.20358112847</v>
      </c>
      <c r="X8224" s="115">
        <f t="shared" si="2061"/>
        <v>13248.343726018127</v>
      </c>
      <c r="Y8224" s="115">
        <f t="shared" si="2062"/>
        <v>0</v>
      </c>
      <c r="Z8224" s="115">
        <f t="shared" si="2063"/>
        <v>320.94659490497855</v>
      </c>
      <c r="AA8224" s="12">
        <f t="shared" si="2064"/>
        <v>201643.34477146319</v>
      </c>
    </row>
    <row r="8225" spans="1:27" x14ac:dyDescent="0.2">
      <c r="A8225" s="72">
        <v>2004</v>
      </c>
      <c r="B8225" s="72">
        <v>12</v>
      </c>
      <c r="C8225" s="72">
        <v>8</v>
      </c>
      <c r="D8225" s="72">
        <v>15</v>
      </c>
      <c r="E8225" s="11">
        <v>5.1876358977690509E-2</v>
      </c>
      <c r="F8225" s="11">
        <v>9.383137134182086E-2</v>
      </c>
      <c r="G8225" s="11">
        <v>0</v>
      </c>
      <c r="H8225" s="11">
        <v>3.1527383481629305E-2</v>
      </c>
      <c r="I8225" s="11">
        <v>3.7111533001629927E-4</v>
      </c>
      <c r="J8225" s="11">
        <v>9.6104723016531609E-3</v>
      </c>
      <c r="K8225" s="126">
        <f t="shared" si="2050"/>
        <v>0.18721670143281013</v>
      </c>
      <c r="L8225" s="74">
        <f t="shared" si="2051"/>
        <v>187216.70143281014</v>
      </c>
      <c r="M8225" s="75">
        <f t="shared" si="2052"/>
        <v>52099.119457635672</v>
      </c>
      <c r="N8225" s="75">
        <f t="shared" si="2053"/>
        <v>108014.91024684248</v>
      </c>
      <c r="O8225" s="75">
        <f t="shared" si="2054"/>
        <v>0</v>
      </c>
      <c r="P8225" s="75">
        <f t="shared" si="2055"/>
        <v>32751.911225439162</v>
      </c>
      <c r="Q8225" s="75">
        <f t="shared" si="2056"/>
        <v>341.9927761686439</v>
      </c>
      <c r="R8225" s="75">
        <f t="shared" si="2057"/>
        <v>13341.748833124087</v>
      </c>
      <c r="S8225" s="76">
        <f t="shared" si="2049"/>
        <v>206549.68253921007</v>
      </c>
      <c r="T8225" s="76"/>
      <c r="U8225" s="115">
        <f t="shared" si="2058"/>
        <v>50339.175254085676</v>
      </c>
      <c r="V8225" s="115">
        <f t="shared" si="2059"/>
        <v>32558.943797671822</v>
      </c>
      <c r="W8225" s="115">
        <f t="shared" si="2060"/>
        <v>103358.51687065621</v>
      </c>
      <c r="X8225" s="115">
        <f t="shared" si="2061"/>
        <v>13447.832342333259</v>
      </c>
      <c r="Y8225" s="115">
        <f t="shared" si="2062"/>
        <v>0</v>
      </c>
      <c r="Z8225" s="115">
        <f t="shared" si="2063"/>
        <v>320.94659490497855</v>
      </c>
      <c r="AA8225" s="12">
        <f t="shared" si="2064"/>
        <v>200025.41485965197</v>
      </c>
    </row>
    <row r="8226" spans="1:27" x14ac:dyDescent="0.2">
      <c r="A8226" s="72">
        <v>2004</v>
      </c>
      <c r="B8226" s="72">
        <v>12</v>
      </c>
      <c r="C8226" s="72">
        <v>8</v>
      </c>
      <c r="D8226" s="72">
        <v>16</v>
      </c>
      <c r="E8226" s="11">
        <v>5.4183559238177116E-2</v>
      </c>
      <c r="F8226" s="11">
        <v>9.1785325965861808E-2</v>
      </c>
      <c r="G8226" s="11">
        <v>0</v>
      </c>
      <c r="H8226" s="11">
        <v>3.2134140553856924E-2</v>
      </c>
      <c r="I8226" s="11">
        <v>3.7111533001629927E-4</v>
      </c>
      <c r="J8226" s="11">
        <v>9.5181123939145421E-3</v>
      </c>
      <c r="K8226" s="126">
        <f t="shared" si="2050"/>
        <v>0.18799225348182666</v>
      </c>
      <c r="L8226" s="74">
        <f t="shared" si="2051"/>
        <v>187992.25348182666</v>
      </c>
      <c r="M8226" s="75">
        <f t="shared" si="2052"/>
        <v>54416.226987010923</v>
      </c>
      <c r="N8226" s="75">
        <f t="shared" si="2053"/>
        <v>105659.58489579239</v>
      </c>
      <c r="O8226" s="75">
        <f t="shared" si="2054"/>
        <v>0</v>
      </c>
      <c r="P8226" s="75">
        <f t="shared" si="2055"/>
        <v>33382.234822593549</v>
      </c>
      <c r="Q8226" s="75">
        <f t="shared" si="2056"/>
        <v>341.9927761686439</v>
      </c>
      <c r="R8226" s="75">
        <f t="shared" si="2057"/>
        <v>13213.530088756321</v>
      </c>
      <c r="S8226" s="76">
        <f t="shared" si="2049"/>
        <v>207013.56957032182</v>
      </c>
      <c r="T8226" s="76"/>
      <c r="U8226" s="115">
        <f t="shared" si="2058"/>
        <v>52578.009292319839</v>
      </c>
      <c r="V8226" s="115">
        <f t="shared" si="2059"/>
        <v>33185.553659698911</v>
      </c>
      <c r="W8226" s="115">
        <f t="shared" si="2060"/>
        <v>101104.7267737514</v>
      </c>
      <c r="X8226" s="115">
        <f t="shared" si="2061"/>
        <v>13318.594099358595</v>
      </c>
      <c r="Y8226" s="115">
        <f t="shared" si="2062"/>
        <v>0</v>
      </c>
      <c r="Z8226" s="115">
        <f t="shared" si="2063"/>
        <v>320.94659490497855</v>
      </c>
      <c r="AA8226" s="12">
        <f t="shared" si="2064"/>
        <v>200507.83042003374</v>
      </c>
    </row>
    <row r="8227" spans="1:27" x14ac:dyDescent="0.2">
      <c r="A8227" s="72">
        <v>2004</v>
      </c>
      <c r="B8227" s="72">
        <v>12</v>
      </c>
      <c r="C8227" s="72">
        <v>8</v>
      </c>
      <c r="D8227" s="72">
        <v>17</v>
      </c>
      <c r="E8227" s="11">
        <v>6.3053040871693639E-2</v>
      </c>
      <c r="F8227" s="11">
        <v>8.9408109143834888E-2</v>
      </c>
      <c r="G8227" s="11">
        <v>4.5004836840838825E-4</v>
      </c>
      <c r="H8227" s="11">
        <v>3.2514555593582295E-2</v>
      </c>
      <c r="I8227" s="11">
        <v>3.7555445290519761E-4</v>
      </c>
      <c r="J8227" s="11">
        <v>9.1582509902479754E-3</v>
      </c>
      <c r="K8227" s="126">
        <f t="shared" si="2050"/>
        <v>0.19495955942067236</v>
      </c>
      <c r="L8227" s="74">
        <f t="shared" si="2051"/>
        <v>194959.55942067236</v>
      </c>
      <c r="M8227" s="75">
        <f t="shared" si="2052"/>
        <v>63323.79475503038</v>
      </c>
      <c r="N8227" s="75">
        <f t="shared" si="2053"/>
        <v>102923.02826237062</v>
      </c>
      <c r="O8227" s="75">
        <f t="shared" si="2054"/>
        <v>470.75679405905055</v>
      </c>
      <c r="P8227" s="75">
        <f t="shared" si="2055"/>
        <v>33777.42523277038</v>
      </c>
      <c r="Q8227" s="75">
        <f t="shared" si="2056"/>
        <v>346.08354752120817</v>
      </c>
      <c r="R8227" s="75">
        <f t="shared" si="2057"/>
        <v>12713.952095942283</v>
      </c>
      <c r="S8227" s="76">
        <f t="shared" si="2049"/>
        <v>213555.04068769389</v>
      </c>
      <c r="T8227" s="76"/>
      <c r="U8227" s="115">
        <f t="shared" si="2058"/>
        <v>61184.67327493459</v>
      </c>
      <c r="V8227" s="115">
        <f t="shared" si="2059"/>
        <v>33578.415690429269</v>
      </c>
      <c r="W8227" s="115">
        <f t="shared" si="2060"/>
        <v>98486.13981833338</v>
      </c>
      <c r="X8227" s="115">
        <f t="shared" si="2061"/>
        <v>12815.043839695265</v>
      </c>
      <c r="Y8227" s="115">
        <f t="shared" si="2062"/>
        <v>207.50965978576824</v>
      </c>
      <c r="Z8227" s="115">
        <f t="shared" si="2063"/>
        <v>324.78562083660501</v>
      </c>
      <c r="AA8227" s="12">
        <f t="shared" si="2064"/>
        <v>206596.56790401487</v>
      </c>
    </row>
    <row r="8228" spans="1:27" x14ac:dyDescent="0.2">
      <c r="A8228" s="72">
        <v>2004</v>
      </c>
      <c r="B8228" s="72">
        <v>12</v>
      </c>
      <c r="C8228" s="72">
        <v>8</v>
      </c>
      <c r="D8228" s="72">
        <v>18</v>
      </c>
      <c r="E8228" s="11">
        <v>7.4617655719497508E-2</v>
      </c>
      <c r="F8228" s="11">
        <v>8.697120593329638E-2</v>
      </c>
      <c r="G8228" s="11">
        <v>1.6849179266377203E-3</v>
      </c>
      <c r="H8228" s="11">
        <v>3.0147653715800322E-2</v>
      </c>
      <c r="I8228" s="11">
        <v>3.8773478307754333E-4</v>
      </c>
      <c r="J8228" s="11">
        <v>8.7181021930643234E-3</v>
      </c>
      <c r="K8228" s="126">
        <f t="shared" si="2050"/>
        <v>0.20252727027137382</v>
      </c>
      <c r="L8228" s="74">
        <f t="shared" si="2051"/>
        <v>202527.27027137383</v>
      </c>
      <c r="M8228" s="75">
        <f t="shared" si="2052"/>
        <v>74938.068815713574</v>
      </c>
      <c r="N8228" s="75">
        <f t="shared" si="2053"/>
        <v>100117.76305306594</v>
      </c>
      <c r="O8228" s="75">
        <f t="shared" si="2054"/>
        <v>1762.4473658280947</v>
      </c>
      <c r="P8228" s="75">
        <f t="shared" si="2055"/>
        <v>31318.592573041071</v>
      </c>
      <c r="Q8228" s="75">
        <f t="shared" si="2056"/>
        <v>357.30804996929692</v>
      </c>
      <c r="R8228" s="75">
        <f t="shared" si="2057"/>
        <v>12102.915040019878</v>
      </c>
      <c r="S8228" s="76">
        <f t="shared" si="2049"/>
        <v>220597.09489763781</v>
      </c>
      <c r="T8228" s="76"/>
      <c r="U8228" s="115">
        <f t="shared" si="2058"/>
        <v>72406.609144025861</v>
      </c>
      <c r="V8228" s="115">
        <f t="shared" si="2059"/>
        <v>31134.069959734188</v>
      </c>
      <c r="W8228" s="115">
        <f t="shared" si="2060"/>
        <v>95801.806231424183</v>
      </c>
      <c r="X8228" s="115">
        <f t="shared" si="2061"/>
        <v>12199.148278642848</v>
      </c>
      <c r="Y8228" s="115">
        <f t="shared" si="2062"/>
        <v>776.88704207513933</v>
      </c>
      <c r="Z8228" s="115">
        <f t="shared" si="2063"/>
        <v>335.31936918233095</v>
      </c>
      <c r="AA8228" s="12">
        <f t="shared" si="2064"/>
        <v>212653.84002508456</v>
      </c>
    </row>
    <row r="8229" spans="1:27" x14ac:dyDescent="0.2">
      <c r="A8229" s="72">
        <v>2004</v>
      </c>
      <c r="B8229" s="72">
        <v>12</v>
      </c>
      <c r="C8229" s="72">
        <v>8</v>
      </c>
      <c r="D8229" s="72">
        <v>19</v>
      </c>
      <c r="E8229" s="11">
        <v>8.1309012930015606E-2</v>
      </c>
      <c r="F8229" s="11">
        <v>8.5882132520369331E-2</v>
      </c>
      <c r="G8229" s="11">
        <v>1.6849179266377203E-3</v>
      </c>
      <c r="H8229" s="11">
        <v>2.9924596109768671E-2</v>
      </c>
      <c r="I8229" s="11">
        <v>3.8773478307754333E-4</v>
      </c>
      <c r="J8229" s="11">
        <v>8.6383887486019516E-3</v>
      </c>
      <c r="K8229" s="126">
        <f t="shared" si="2050"/>
        <v>0.20782678301847082</v>
      </c>
      <c r="L8229" s="74">
        <f t="shared" si="2051"/>
        <v>207826.78301847083</v>
      </c>
      <c r="M8229" s="75">
        <f t="shared" si="2052"/>
        <v>81658.159151938147</v>
      </c>
      <c r="N8229" s="75">
        <f t="shared" si="2053"/>
        <v>98864.065432885167</v>
      </c>
      <c r="O8229" s="75">
        <f t="shared" si="2054"/>
        <v>1762.4473658280947</v>
      </c>
      <c r="P8229" s="75">
        <f t="shared" si="2055"/>
        <v>31086.87138009258</v>
      </c>
      <c r="Q8229" s="75">
        <f t="shared" si="2056"/>
        <v>357.30804996929692</v>
      </c>
      <c r="R8229" s="75">
        <f t="shared" si="2057"/>
        <v>11992.252762323369</v>
      </c>
      <c r="S8229" s="76">
        <f t="shared" si="2049"/>
        <v>225721.10414303662</v>
      </c>
      <c r="T8229" s="76"/>
      <c r="U8229" s="115">
        <f t="shared" si="2058"/>
        <v>78899.690191846094</v>
      </c>
      <c r="V8229" s="115">
        <f t="shared" si="2059"/>
        <v>30903.714019709554</v>
      </c>
      <c r="W8229" s="115">
        <f t="shared" si="2060"/>
        <v>94602.1540136884</v>
      </c>
      <c r="X8229" s="115">
        <f t="shared" si="2061"/>
        <v>12087.606098101371</v>
      </c>
      <c r="Y8229" s="115">
        <f t="shared" si="2062"/>
        <v>776.88704207513933</v>
      </c>
      <c r="Z8229" s="115">
        <f t="shared" si="2063"/>
        <v>335.31936918233095</v>
      </c>
      <c r="AA8229" s="12">
        <f t="shared" si="2064"/>
        <v>217605.37073460288</v>
      </c>
    </row>
    <row r="8230" spans="1:27" x14ac:dyDescent="0.2">
      <c r="A8230" s="72">
        <v>2004</v>
      </c>
      <c r="B8230" s="72">
        <v>12</v>
      </c>
      <c r="C8230" s="72">
        <v>8</v>
      </c>
      <c r="D8230" s="72">
        <v>20</v>
      </c>
      <c r="E8230" s="11">
        <v>8.1605539288124224E-2</v>
      </c>
      <c r="F8230" s="11">
        <v>8.4602974770621397E-2</v>
      </c>
      <c r="G8230" s="11">
        <v>1.6849179266377203E-3</v>
      </c>
      <c r="H8230" s="11">
        <v>2.935596075885406E-2</v>
      </c>
      <c r="I8230" s="11">
        <v>3.8773478307754333E-4</v>
      </c>
      <c r="J8230" s="11">
        <v>8.5343389593449479E-3</v>
      </c>
      <c r="K8230" s="126">
        <f t="shared" si="2050"/>
        <v>0.20617146648665988</v>
      </c>
      <c r="L8230" s="74">
        <f t="shared" si="2051"/>
        <v>206171.46648665989</v>
      </c>
      <c r="M8230" s="75">
        <f t="shared" si="2052"/>
        <v>81955.9588136315</v>
      </c>
      <c r="N8230" s="75">
        <f t="shared" si="2053"/>
        <v>97391.550350192425</v>
      </c>
      <c r="O8230" s="75">
        <f t="shared" si="2054"/>
        <v>1762.4473658280947</v>
      </c>
      <c r="P8230" s="75">
        <f t="shared" si="2055"/>
        <v>30496.150156948461</v>
      </c>
      <c r="Q8230" s="75">
        <f t="shared" si="2056"/>
        <v>357.30804996929692</v>
      </c>
      <c r="R8230" s="75">
        <f t="shared" si="2057"/>
        <v>11847.80552697078</v>
      </c>
      <c r="S8230" s="76">
        <f t="shared" si="2049"/>
        <v>223811.22026354051</v>
      </c>
      <c r="T8230" s="76"/>
      <c r="U8230" s="115">
        <f t="shared" si="2058"/>
        <v>79187.42997548636</v>
      </c>
      <c r="V8230" s="115">
        <f t="shared" si="2059"/>
        <v>30316.473202767476</v>
      </c>
      <c r="W8230" s="115">
        <f t="shared" si="2060"/>
        <v>93193.117292100767</v>
      </c>
      <c r="X8230" s="115">
        <f t="shared" si="2061"/>
        <v>11942.010327439548</v>
      </c>
      <c r="Y8230" s="115">
        <f t="shared" si="2062"/>
        <v>776.88704207513933</v>
      </c>
      <c r="Z8230" s="115">
        <f t="shared" si="2063"/>
        <v>335.31936918233095</v>
      </c>
      <c r="AA8230" s="12">
        <f t="shared" si="2064"/>
        <v>215751.23720905161</v>
      </c>
    </row>
    <row r="8231" spans="1:27" x14ac:dyDescent="0.2">
      <c r="A8231" s="72">
        <v>2004</v>
      </c>
      <c r="B8231" s="72">
        <v>12</v>
      </c>
      <c r="C8231" s="72">
        <v>8</v>
      </c>
      <c r="D8231" s="72">
        <v>21</v>
      </c>
      <c r="E8231" s="11">
        <v>7.6764884573333886E-2</v>
      </c>
      <c r="F8231" s="11">
        <v>8.2793677539935412E-2</v>
      </c>
      <c r="G8231" s="11">
        <v>1.6849179266377203E-3</v>
      </c>
      <c r="H8231" s="11">
        <v>2.7622806736569305E-2</v>
      </c>
      <c r="I8231" s="11">
        <v>3.8773478307754333E-4</v>
      </c>
      <c r="J8231" s="11">
        <v>8.3990561293547355E-3</v>
      </c>
      <c r="K8231" s="126">
        <f t="shared" si="2050"/>
        <v>0.19765307768890861</v>
      </c>
      <c r="L8231" s="74">
        <f t="shared" si="2051"/>
        <v>197653.07768890861</v>
      </c>
      <c r="M8231" s="75">
        <f t="shared" si="2052"/>
        <v>77094.51801075082</v>
      </c>
      <c r="N8231" s="75">
        <f t="shared" si="2053"/>
        <v>95308.759965828678</v>
      </c>
      <c r="O8231" s="75">
        <f t="shared" si="2054"/>
        <v>1762.4473658280947</v>
      </c>
      <c r="P8231" s="75">
        <f t="shared" si="2055"/>
        <v>28695.680203234762</v>
      </c>
      <c r="Q8231" s="75">
        <f t="shared" si="2056"/>
        <v>357.30804996929692</v>
      </c>
      <c r="R8231" s="75">
        <f t="shared" si="2057"/>
        <v>11659.998988175266</v>
      </c>
      <c r="S8231" s="76">
        <f t="shared" si="2049"/>
        <v>214878.71258378692</v>
      </c>
      <c r="T8231" s="76"/>
      <c r="U8231" s="115">
        <f t="shared" si="2058"/>
        <v>74490.211997309831</v>
      </c>
      <c r="V8231" s="115">
        <f t="shared" si="2059"/>
        <v>28526.611242381223</v>
      </c>
      <c r="W8231" s="115">
        <f t="shared" si="2060"/>
        <v>91200.113505972142</v>
      </c>
      <c r="X8231" s="115">
        <f t="shared" si="2061"/>
        <v>11752.710492904693</v>
      </c>
      <c r="Y8231" s="115">
        <f t="shared" si="2062"/>
        <v>776.88704207513933</v>
      </c>
      <c r="Z8231" s="115">
        <f t="shared" si="2063"/>
        <v>335.31936918233095</v>
      </c>
      <c r="AA8231" s="12">
        <f t="shared" si="2064"/>
        <v>207081.85364982538</v>
      </c>
    </row>
    <row r="8232" spans="1:27" x14ac:dyDescent="0.2">
      <c r="A8232" s="72">
        <v>2004</v>
      </c>
      <c r="B8232" s="72">
        <v>12</v>
      </c>
      <c r="C8232" s="72">
        <v>8</v>
      </c>
      <c r="D8232" s="72">
        <v>22</v>
      </c>
      <c r="E8232" s="11">
        <v>7.0979500236602697E-2</v>
      </c>
      <c r="F8232" s="11">
        <v>7.9760383710417201E-2</v>
      </c>
      <c r="G8232" s="11">
        <v>1.6849179266377203E-3</v>
      </c>
      <c r="H8232" s="11">
        <v>2.4604815665409015E-2</v>
      </c>
      <c r="I8232" s="11">
        <v>3.8773478307754333E-4</v>
      </c>
      <c r="J8232" s="11">
        <v>8.1482259790831429E-3</v>
      </c>
      <c r="K8232" s="126">
        <f t="shared" si="2050"/>
        <v>0.18556557830122733</v>
      </c>
      <c r="L8232" s="74">
        <f t="shared" si="2051"/>
        <v>185565.57830122733</v>
      </c>
      <c r="M8232" s="75">
        <f t="shared" si="2052"/>
        <v>71284.290855114945</v>
      </c>
      <c r="N8232" s="75">
        <f t="shared" si="2053"/>
        <v>91816.953802683754</v>
      </c>
      <c r="O8232" s="75">
        <f t="shared" si="2054"/>
        <v>1762.4473658280947</v>
      </c>
      <c r="P8232" s="75">
        <f t="shared" si="2055"/>
        <v>25560.469959752114</v>
      </c>
      <c r="Q8232" s="75">
        <f t="shared" si="2056"/>
        <v>357.30804996929692</v>
      </c>
      <c r="R8232" s="75">
        <f t="shared" si="2057"/>
        <v>11311.78375382901</v>
      </c>
      <c r="S8232" s="76">
        <f t="shared" si="2049"/>
        <v>202093.25378717721</v>
      </c>
      <c r="T8232" s="76"/>
      <c r="U8232" s="115">
        <f t="shared" si="2058"/>
        <v>68876.258324034527</v>
      </c>
      <c r="V8232" s="115">
        <f t="shared" si="2059"/>
        <v>25409.873003540695</v>
      </c>
      <c r="W8232" s="115">
        <f t="shared" si="2060"/>
        <v>87858.834923249568</v>
      </c>
      <c r="X8232" s="115">
        <f t="shared" si="2061"/>
        <v>11401.726514034643</v>
      </c>
      <c r="Y8232" s="115">
        <f t="shared" si="2062"/>
        <v>776.88704207513933</v>
      </c>
      <c r="Z8232" s="115">
        <f t="shared" si="2063"/>
        <v>335.31936918233095</v>
      </c>
      <c r="AA8232" s="12">
        <f t="shared" si="2064"/>
        <v>194658.89917611692</v>
      </c>
    </row>
    <row r="8233" spans="1:27" x14ac:dyDescent="0.2">
      <c r="A8233" s="72">
        <v>2004</v>
      </c>
      <c r="B8233" s="72">
        <v>12</v>
      </c>
      <c r="C8233" s="72">
        <v>8</v>
      </c>
      <c r="D8233" s="72">
        <v>23</v>
      </c>
      <c r="E8233" s="11">
        <v>6.5302958047661494E-2</v>
      </c>
      <c r="F8233" s="11">
        <v>7.5737410506713274E-2</v>
      </c>
      <c r="G8233" s="11">
        <v>1.6849179266377203E-3</v>
      </c>
      <c r="H8233" s="11">
        <v>2.098989213839195E-2</v>
      </c>
      <c r="I8233" s="11">
        <v>3.8773478307754333E-4</v>
      </c>
      <c r="J8233" s="11">
        <v>7.970020679278652E-3</v>
      </c>
      <c r="K8233" s="126">
        <f t="shared" si="2050"/>
        <v>0.17207293408176064</v>
      </c>
      <c r="L8233" s="74">
        <f t="shared" si="2051"/>
        <v>172072.93408176064</v>
      </c>
      <c r="M8233" s="75">
        <f t="shared" si="2052"/>
        <v>65583.373222573675</v>
      </c>
      <c r="N8233" s="75">
        <f t="shared" si="2053"/>
        <v>87185.868449145331</v>
      </c>
      <c r="O8233" s="75">
        <f t="shared" si="2054"/>
        <v>1762.4473658280947</v>
      </c>
      <c r="P8233" s="75">
        <f t="shared" si="2055"/>
        <v>21805.142324885037</v>
      </c>
      <c r="Q8233" s="75">
        <f t="shared" si="2056"/>
        <v>357.30804996929692</v>
      </c>
      <c r="R8233" s="75">
        <f t="shared" si="2057"/>
        <v>11064.390048702351</v>
      </c>
      <c r="S8233" s="76">
        <f t="shared" si="2049"/>
        <v>187758.52946110378</v>
      </c>
      <c r="T8233" s="76"/>
      <c r="U8233" s="115">
        <f t="shared" si="2058"/>
        <v>63367.921622740389</v>
      </c>
      <c r="V8233" s="115">
        <f t="shared" si="2059"/>
        <v>21676.670975608002</v>
      </c>
      <c r="W8233" s="115">
        <f t="shared" si="2060"/>
        <v>83427.39011114648</v>
      </c>
      <c r="X8233" s="115">
        <f t="shared" si="2061"/>
        <v>11152.365721030348</v>
      </c>
      <c r="Y8233" s="115">
        <f t="shared" si="2062"/>
        <v>776.88704207513933</v>
      </c>
      <c r="Z8233" s="115">
        <f t="shared" si="2063"/>
        <v>335.31936918233095</v>
      </c>
      <c r="AA8233" s="12">
        <f t="shared" si="2064"/>
        <v>180736.55484178269</v>
      </c>
    </row>
    <row r="8234" spans="1:27" x14ac:dyDescent="0.2">
      <c r="A8234" s="72">
        <v>2004</v>
      </c>
      <c r="B8234" s="72">
        <v>12</v>
      </c>
      <c r="C8234" s="72">
        <v>8</v>
      </c>
      <c r="D8234" s="72">
        <v>24</v>
      </c>
      <c r="E8234" s="11">
        <v>5.0981319654713121E-2</v>
      </c>
      <c r="F8234" s="11">
        <v>7.1623630149083031E-2</v>
      </c>
      <c r="G8234" s="11">
        <v>1.6849179266377203E-3</v>
      </c>
      <c r="H8234" s="11">
        <v>2.0670874484809299E-2</v>
      </c>
      <c r="I8234" s="11">
        <v>3.8773478307754333E-4</v>
      </c>
      <c r="J8234" s="11">
        <v>7.1734592788350376E-3</v>
      </c>
      <c r="K8234" s="126">
        <f t="shared" si="2050"/>
        <v>0.15252193627715577</v>
      </c>
      <c r="L8234" s="74">
        <f t="shared" si="2051"/>
        <v>152521.93627715576</v>
      </c>
      <c r="M8234" s="75">
        <f t="shared" si="2052"/>
        <v>51200.236777239123</v>
      </c>
      <c r="N8234" s="75">
        <f t="shared" si="2053"/>
        <v>82450.249543119542</v>
      </c>
      <c r="O8234" s="75">
        <f t="shared" si="2054"/>
        <v>1762.4473658280947</v>
      </c>
      <c r="P8234" s="75">
        <f t="shared" si="2055"/>
        <v>21473.733983448292</v>
      </c>
      <c r="Q8234" s="75">
        <f t="shared" si="2056"/>
        <v>357.30804996929692</v>
      </c>
      <c r="R8234" s="75">
        <f t="shared" si="2057"/>
        <v>9958.5628009559332</v>
      </c>
      <c r="S8234" s="76">
        <f t="shared" si="2049"/>
        <v>167202.53852056028</v>
      </c>
      <c r="T8234" s="76"/>
      <c r="U8234" s="115">
        <f t="shared" si="2058"/>
        <v>49470.657450859879</v>
      </c>
      <c r="V8234" s="115">
        <f t="shared" si="2059"/>
        <v>21347.215222975847</v>
      </c>
      <c r="W8234" s="115">
        <f t="shared" si="2060"/>
        <v>78895.918062769968</v>
      </c>
      <c r="X8234" s="115">
        <f t="shared" si="2061"/>
        <v>10037.745770281697</v>
      </c>
      <c r="Y8234" s="115">
        <f t="shared" si="2062"/>
        <v>776.88704207513933</v>
      </c>
      <c r="Z8234" s="115">
        <f t="shared" si="2063"/>
        <v>335.31936918233095</v>
      </c>
      <c r="AA8234" s="12">
        <f t="shared" si="2064"/>
        <v>160863.74291814488</v>
      </c>
    </row>
    <row r="8235" spans="1:27" x14ac:dyDescent="0.2">
      <c r="A8235" s="72">
        <v>2004</v>
      </c>
      <c r="B8235" s="72">
        <v>12</v>
      </c>
      <c r="C8235" s="72">
        <v>9</v>
      </c>
      <c r="D8235" s="72">
        <v>1</v>
      </c>
      <c r="E8235" s="11">
        <v>4.1041209528743655E-2</v>
      </c>
      <c r="F8235" s="11">
        <v>6.9691272024610521E-2</v>
      </c>
      <c r="G8235" s="11">
        <v>1.6849179266377203E-3</v>
      </c>
      <c r="H8235" s="11">
        <v>2.1494676383421854E-2</v>
      </c>
      <c r="I8235" s="11">
        <v>3.8773478307754333E-4</v>
      </c>
      <c r="J8235" s="11">
        <v>6.9390223545370902E-3</v>
      </c>
      <c r="K8235" s="126">
        <f t="shared" si="2050"/>
        <v>0.14123883300102838</v>
      </c>
      <c r="L8235" s="74">
        <f t="shared" si="2051"/>
        <v>141238.83300102837</v>
      </c>
      <c r="M8235" s="75">
        <f t="shared" si="2052"/>
        <v>41217.443167964258</v>
      </c>
      <c r="N8235" s="75">
        <f t="shared" si="2053"/>
        <v>80225.796394936377</v>
      </c>
      <c r="O8235" s="75">
        <f t="shared" si="2054"/>
        <v>1762.4473658280947</v>
      </c>
      <c r="P8235" s="75">
        <f t="shared" si="2055"/>
        <v>22329.532456747809</v>
      </c>
      <c r="Q8235" s="75">
        <f t="shared" si="2056"/>
        <v>357.30804996929692</v>
      </c>
      <c r="R8235" s="75">
        <f t="shared" si="2057"/>
        <v>9633.1054807516703</v>
      </c>
      <c r="S8235" s="76">
        <f t="shared" si="2049"/>
        <v>155525.6329161975</v>
      </c>
      <c r="T8235" s="76"/>
      <c r="U8235" s="115">
        <f t="shared" si="2058"/>
        <v>39825.089497810659</v>
      </c>
      <c r="V8235" s="115">
        <f t="shared" si="2059"/>
        <v>22197.971510219621</v>
      </c>
      <c r="W8235" s="115">
        <f t="shared" si="2060"/>
        <v>76767.358424854654</v>
      </c>
      <c r="X8235" s="115">
        <f t="shared" si="2061"/>
        <v>9709.7006592970101</v>
      </c>
      <c r="Y8235" s="115">
        <f t="shared" si="2062"/>
        <v>776.88704207513933</v>
      </c>
      <c r="Z8235" s="115">
        <f t="shared" si="2063"/>
        <v>335.31936918233095</v>
      </c>
      <c r="AA8235" s="12">
        <f t="shared" si="2064"/>
        <v>149612.3265034394</v>
      </c>
    </row>
    <row r="8236" spans="1:27" x14ac:dyDescent="0.2">
      <c r="A8236" s="72">
        <v>2004</v>
      </c>
      <c r="B8236" s="72">
        <v>12</v>
      </c>
      <c r="C8236" s="72">
        <v>9</v>
      </c>
      <c r="D8236" s="72">
        <v>2</v>
      </c>
      <c r="E8236" s="11">
        <v>3.6677609856794337E-2</v>
      </c>
      <c r="F8236" s="11">
        <v>6.7475244173972201E-2</v>
      </c>
      <c r="G8236" s="11">
        <v>1.6849179266377203E-3</v>
      </c>
      <c r="H8236" s="11">
        <v>2.0968562250145702E-2</v>
      </c>
      <c r="I8236" s="11">
        <v>3.8773478307754333E-4</v>
      </c>
      <c r="J8236" s="11">
        <v>6.5620428556796891E-3</v>
      </c>
      <c r="K8236" s="126">
        <f t="shared" si="2050"/>
        <v>0.1337561118463072</v>
      </c>
      <c r="L8236" s="74">
        <f t="shared" si="2051"/>
        <v>133756.11184630721</v>
      </c>
      <c r="M8236" s="75">
        <f t="shared" si="2052"/>
        <v>36835.105913494357</v>
      </c>
      <c r="N8236" s="75">
        <f t="shared" si="2053"/>
        <v>77674.794038600608</v>
      </c>
      <c r="O8236" s="75">
        <f t="shared" si="2054"/>
        <v>1762.4473658280947</v>
      </c>
      <c r="P8236" s="75">
        <f t="shared" si="2055"/>
        <v>21782.983980958503</v>
      </c>
      <c r="Q8236" s="75">
        <f t="shared" si="2056"/>
        <v>357.30804996929692</v>
      </c>
      <c r="R8236" s="75">
        <f t="shared" si="2057"/>
        <v>9109.7632733008177</v>
      </c>
      <c r="S8236" s="76">
        <f t="shared" si="2049"/>
        <v>147522.40262215165</v>
      </c>
      <c r="T8236" s="76"/>
      <c r="U8236" s="115">
        <f t="shared" si="2058"/>
        <v>35590.790619599247</v>
      </c>
      <c r="V8236" s="115">
        <f t="shared" si="2059"/>
        <v>21654.643184020893</v>
      </c>
      <c r="W8236" s="115">
        <f t="shared" si="2060"/>
        <v>74326.326723936101</v>
      </c>
      <c r="X8236" s="115">
        <f t="shared" si="2061"/>
        <v>9182.1972299120571</v>
      </c>
      <c r="Y8236" s="115">
        <f t="shared" si="2062"/>
        <v>776.88704207513933</v>
      </c>
      <c r="Z8236" s="115">
        <f t="shared" si="2063"/>
        <v>335.31936918233095</v>
      </c>
      <c r="AA8236" s="12">
        <f t="shared" si="2064"/>
        <v>141866.16416872578</v>
      </c>
    </row>
    <row r="8237" spans="1:27" x14ac:dyDescent="0.2">
      <c r="A8237" s="72">
        <v>2004</v>
      </c>
      <c r="B8237" s="72">
        <v>12</v>
      </c>
      <c r="C8237" s="72">
        <v>9</v>
      </c>
      <c r="D8237" s="72">
        <v>3</v>
      </c>
      <c r="E8237" s="11">
        <v>3.5279002788859759E-2</v>
      </c>
      <c r="F8237" s="11">
        <v>6.5864615444329144E-2</v>
      </c>
      <c r="G8237" s="11">
        <v>1.6849179266377203E-3</v>
      </c>
      <c r="H8237" s="11">
        <v>2.0498387634301021E-2</v>
      </c>
      <c r="I8237" s="11">
        <v>3.8773478307754333E-4</v>
      </c>
      <c r="J8237" s="11">
        <v>6.1181616445250093E-3</v>
      </c>
      <c r="K8237" s="126">
        <f t="shared" si="2050"/>
        <v>0.12983282022173021</v>
      </c>
      <c r="L8237" s="74">
        <f t="shared" si="2051"/>
        <v>129832.8202217302</v>
      </c>
      <c r="M8237" s="75">
        <f t="shared" si="2052"/>
        <v>35430.493135293153</v>
      </c>
      <c r="N8237" s="75">
        <f t="shared" si="2053"/>
        <v>75820.702862211285</v>
      </c>
      <c r="O8237" s="75">
        <f t="shared" si="2054"/>
        <v>1762.4473658280947</v>
      </c>
      <c r="P8237" s="75">
        <f t="shared" si="2055"/>
        <v>21294.547720855506</v>
      </c>
      <c r="Q8237" s="75">
        <f t="shared" si="2056"/>
        <v>357.30804996929692</v>
      </c>
      <c r="R8237" s="75">
        <f t="shared" si="2057"/>
        <v>8493.5446895429795</v>
      </c>
      <c r="S8237" s="76">
        <f t="shared" si="2049"/>
        <v>143159.04382370031</v>
      </c>
      <c r="T8237" s="76"/>
      <c r="U8237" s="115">
        <f t="shared" si="2058"/>
        <v>34233.626630225226</v>
      </c>
      <c r="V8237" s="115">
        <f t="shared" si="2059"/>
        <v>21169.08468845785</v>
      </c>
      <c r="W8237" s="115">
        <f t="shared" si="2060"/>
        <v>72552.163196913476</v>
      </c>
      <c r="X8237" s="115">
        <f t="shared" si="2061"/>
        <v>8561.0789414286555</v>
      </c>
      <c r="Y8237" s="115">
        <f t="shared" si="2062"/>
        <v>776.88704207513933</v>
      </c>
      <c r="Z8237" s="115">
        <f t="shared" si="2063"/>
        <v>335.31936918233095</v>
      </c>
      <c r="AA8237" s="12">
        <f t="shared" si="2064"/>
        <v>137628.15986828267</v>
      </c>
    </row>
    <row r="8238" spans="1:27" x14ac:dyDescent="0.2">
      <c r="A8238" s="72">
        <v>2004</v>
      </c>
      <c r="B8238" s="72">
        <v>12</v>
      </c>
      <c r="C8238" s="72">
        <v>9</v>
      </c>
      <c r="D8238" s="72">
        <v>4</v>
      </c>
      <c r="E8238" s="11">
        <v>3.6901495705190586E-2</v>
      </c>
      <c r="F8238" s="11">
        <v>6.4305752508117972E-2</v>
      </c>
      <c r="G8238" s="11">
        <v>1.6849179266377203E-3</v>
      </c>
      <c r="H8238" s="11">
        <v>1.8034173254053251E-2</v>
      </c>
      <c r="I8238" s="11">
        <v>3.8773478307754333E-4</v>
      </c>
      <c r="J8238" s="11">
        <v>5.9798964123690523E-3</v>
      </c>
      <c r="K8238" s="126">
        <f t="shared" si="2050"/>
        <v>0.12729397058944614</v>
      </c>
      <c r="L8238" s="74">
        <f t="shared" si="2051"/>
        <v>127293.97058944614</v>
      </c>
      <c r="M8238" s="75">
        <f t="shared" si="2052"/>
        <v>37059.953142373444</v>
      </c>
      <c r="N8238" s="75">
        <f t="shared" si="2053"/>
        <v>74026.202390417253</v>
      </c>
      <c r="O8238" s="75">
        <f t="shared" si="2054"/>
        <v>1762.4473658280947</v>
      </c>
      <c r="P8238" s="75">
        <f t="shared" si="2055"/>
        <v>18734.6229281954</v>
      </c>
      <c r="Q8238" s="75">
        <f t="shared" si="2056"/>
        <v>357.30804996929692</v>
      </c>
      <c r="R8238" s="75">
        <f t="shared" si="2057"/>
        <v>8301.5978276326587</v>
      </c>
      <c r="S8238" s="76">
        <f t="shared" si="2049"/>
        <v>140242.13170441613</v>
      </c>
      <c r="T8238" s="76"/>
      <c r="U8238" s="115">
        <f t="shared" si="2058"/>
        <v>35808.042353942736</v>
      </c>
      <c r="V8238" s="115">
        <f t="shared" si="2059"/>
        <v>18624.242438587913</v>
      </c>
      <c r="W8238" s="115">
        <f t="shared" si="2060"/>
        <v>70835.021490602187</v>
      </c>
      <c r="X8238" s="115">
        <f t="shared" si="2061"/>
        <v>8367.6058630569241</v>
      </c>
      <c r="Y8238" s="115">
        <f t="shared" si="2062"/>
        <v>776.88704207513933</v>
      </c>
      <c r="Z8238" s="115">
        <f t="shared" si="2063"/>
        <v>335.31936918233095</v>
      </c>
      <c r="AA8238" s="12">
        <f t="shared" si="2064"/>
        <v>134747.11855744725</v>
      </c>
    </row>
    <row r="8239" spans="1:27" x14ac:dyDescent="0.2">
      <c r="A8239" s="72">
        <v>2004</v>
      </c>
      <c r="B8239" s="72">
        <v>12</v>
      </c>
      <c r="C8239" s="72">
        <v>9</v>
      </c>
      <c r="D8239" s="72">
        <v>5</v>
      </c>
      <c r="E8239" s="11">
        <v>3.7615382218372524E-2</v>
      </c>
      <c r="F8239" s="11">
        <v>6.3466855110517972E-2</v>
      </c>
      <c r="G8239" s="11">
        <v>1.6849179266377203E-3</v>
      </c>
      <c r="H8239" s="11">
        <v>1.8719609018970264E-2</v>
      </c>
      <c r="I8239" s="11">
        <v>3.8773478307754333E-4</v>
      </c>
      <c r="J8239" s="11">
        <v>5.9046555046959057E-3</v>
      </c>
      <c r="K8239" s="126">
        <f t="shared" si="2050"/>
        <v>0.12777915456227193</v>
      </c>
      <c r="L8239" s="74">
        <f t="shared" si="2051"/>
        <v>127779.15456227193</v>
      </c>
      <c r="M8239" s="75">
        <f t="shared" si="2052"/>
        <v>37776.905130955667</v>
      </c>
      <c r="N8239" s="75">
        <f t="shared" si="2053"/>
        <v>73060.497362213238</v>
      </c>
      <c r="O8239" s="75">
        <f t="shared" si="2054"/>
        <v>1762.4473658280947</v>
      </c>
      <c r="P8239" s="75">
        <f t="shared" si="2055"/>
        <v>19446.681108868212</v>
      </c>
      <c r="Q8239" s="75">
        <f t="shared" si="2056"/>
        <v>357.30804996929692</v>
      </c>
      <c r="R8239" s="75">
        <f t="shared" si="2057"/>
        <v>8197.1445540949244</v>
      </c>
      <c r="S8239" s="76">
        <f t="shared" si="2049"/>
        <v>140600.98357192942</v>
      </c>
      <c r="T8239" s="76"/>
      <c r="U8239" s="115">
        <f t="shared" si="2058"/>
        <v>36500.775209655447</v>
      </c>
      <c r="V8239" s="115">
        <f t="shared" si="2059"/>
        <v>19332.105321019979</v>
      </c>
      <c r="W8239" s="115">
        <f t="shared" si="2060"/>
        <v>69910.946849225351</v>
      </c>
      <c r="X8239" s="115">
        <f t="shared" si="2061"/>
        <v>8262.3220559854017</v>
      </c>
      <c r="Y8239" s="115">
        <f t="shared" si="2062"/>
        <v>776.88704207513933</v>
      </c>
      <c r="Z8239" s="115">
        <f t="shared" si="2063"/>
        <v>335.31936918233095</v>
      </c>
      <c r="AA8239" s="12">
        <f t="shared" si="2064"/>
        <v>135118.35584714366</v>
      </c>
    </row>
    <row r="8240" spans="1:27" x14ac:dyDescent="0.2">
      <c r="A8240" s="72">
        <v>2004</v>
      </c>
      <c r="B8240" s="72">
        <v>12</v>
      </c>
      <c r="C8240" s="72">
        <v>9</v>
      </c>
      <c r="D8240" s="72">
        <v>6</v>
      </c>
      <c r="E8240" s="11">
        <v>4.0118447165721882E-2</v>
      </c>
      <c r="F8240" s="11">
        <v>6.6652903118913295E-2</v>
      </c>
      <c r="G8240" s="11">
        <v>1.6849179266377203E-3</v>
      </c>
      <c r="H8240" s="11">
        <v>2.0248917319569518E-2</v>
      </c>
      <c r="I8240" s="11">
        <v>3.8773478307754333E-4</v>
      </c>
      <c r="J8240" s="11">
        <v>5.9347130486432885E-3</v>
      </c>
      <c r="K8240" s="126">
        <f t="shared" si="2050"/>
        <v>0.13502763336256327</v>
      </c>
      <c r="L8240" s="74">
        <f t="shared" si="2051"/>
        <v>135027.63336256327</v>
      </c>
      <c r="M8240" s="75">
        <f t="shared" si="2052"/>
        <v>40290.718402975333</v>
      </c>
      <c r="N8240" s="75">
        <f t="shared" si="2053"/>
        <v>76728.148007702286</v>
      </c>
      <c r="O8240" s="75">
        <f t="shared" si="2054"/>
        <v>1762.4473658280947</v>
      </c>
      <c r="P8240" s="75">
        <f t="shared" si="2055"/>
        <v>21035.38794610828</v>
      </c>
      <c r="Q8240" s="75">
        <f t="shared" si="2056"/>
        <v>357.30804996929692</v>
      </c>
      <c r="R8240" s="75">
        <f t="shared" si="2057"/>
        <v>8238.8719728210144</v>
      </c>
      <c r="S8240" s="76">
        <f t="shared" si="2049"/>
        <v>148412.88174540427</v>
      </c>
      <c r="T8240" s="76"/>
      <c r="U8240" s="115">
        <f t="shared" si="2058"/>
        <v>38929.67013482099</v>
      </c>
      <c r="V8240" s="115">
        <f t="shared" si="2059"/>
        <v>20911.451829033809</v>
      </c>
      <c r="W8240" s="115">
        <f t="shared" si="2060"/>
        <v>73420.489469324268</v>
      </c>
      <c r="X8240" s="115">
        <f t="shared" si="2061"/>
        <v>8304.3812596269545</v>
      </c>
      <c r="Y8240" s="115">
        <f t="shared" si="2062"/>
        <v>776.88704207513933</v>
      </c>
      <c r="Z8240" s="115">
        <f t="shared" si="2063"/>
        <v>335.31936918233095</v>
      </c>
      <c r="AA8240" s="12">
        <f t="shared" si="2064"/>
        <v>142678.19910406347</v>
      </c>
    </row>
    <row r="8241" spans="1:27" x14ac:dyDescent="0.2">
      <c r="A8241" s="72">
        <v>2004</v>
      </c>
      <c r="B8241" s="72">
        <v>12</v>
      </c>
      <c r="C8241" s="72">
        <v>9</v>
      </c>
      <c r="D8241" s="72">
        <v>7</v>
      </c>
      <c r="E8241" s="11">
        <v>4.8458638423282671E-2</v>
      </c>
      <c r="F8241" s="11">
        <v>7.4511176513310087E-2</v>
      </c>
      <c r="G8241" s="11">
        <v>1.6849179266377203E-3</v>
      </c>
      <c r="H8241" s="11">
        <v>2.5288488403583866E-2</v>
      </c>
      <c r="I8241" s="11">
        <v>3.8773478307754333E-4</v>
      </c>
      <c r="J8241" s="11">
        <v>6.4295959027981199E-3</v>
      </c>
      <c r="K8241" s="126">
        <f t="shared" si="2050"/>
        <v>0.15676055195269001</v>
      </c>
      <c r="L8241" s="74">
        <f t="shared" si="2051"/>
        <v>156760.55195269</v>
      </c>
      <c r="M8241" s="75">
        <f t="shared" si="2052"/>
        <v>48666.722987530942</v>
      </c>
      <c r="N8241" s="75">
        <f t="shared" si="2053"/>
        <v>85774.277071496574</v>
      </c>
      <c r="O8241" s="75">
        <f t="shared" si="2054"/>
        <v>1762.4473658280947</v>
      </c>
      <c r="P8241" s="75">
        <f t="shared" si="2055"/>
        <v>26270.696637490943</v>
      </c>
      <c r="Q8241" s="75">
        <f t="shared" si="2056"/>
        <v>357.30804996929692</v>
      </c>
      <c r="R8241" s="75">
        <f t="shared" si="2057"/>
        <v>8925.893644047057</v>
      </c>
      <c r="S8241" s="76">
        <f t="shared" si="2049"/>
        <v>171757.34575636289</v>
      </c>
      <c r="T8241" s="76"/>
      <c r="U8241" s="115">
        <f t="shared" si="2058"/>
        <v>47022.727505086659</v>
      </c>
      <c r="V8241" s="115">
        <f t="shared" si="2059"/>
        <v>26115.915173871952</v>
      </c>
      <c r="W8241" s="115">
        <f t="shared" si="2060"/>
        <v>82076.650746666506</v>
      </c>
      <c r="X8241" s="115">
        <f t="shared" si="2061"/>
        <v>8996.8656082499401</v>
      </c>
      <c r="Y8241" s="115">
        <f t="shared" si="2062"/>
        <v>776.88704207513933</v>
      </c>
      <c r="Z8241" s="115">
        <f t="shared" si="2063"/>
        <v>335.31936918233095</v>
      </c>
      <c r="AA8241" s="12">
        <f t="shared" si="2064"/>
        <v>165324.36544513254</v>
      </c>
    </row>
    <row r="8242" spans="1:27" x14ac:dyDescent="0.2">
      <c r="A8242" s="72">
        <v>2004</v>
      </c>
      <c r="B8242" s="72">
        <v>12</v>
      </c>
      <c r="C8242" s="72">
        <v>9</v>
      </c>
      <c r="D8242" s="72">
        <v>8</v>
      </c>
      <c r="E8242" s="11">
        <v>5.8078934277508758E-2</v>
      </c>
      <c r="F8242" s="11">
        <v>8.648406895924883E-2</v>
      </c>
      <c r="G8242" s="11">
        <v>1.151176352876193E-3</v>
      </c>
      <c r="H8242" s="11">
        <v>2.9270336022711139E-2</v>
      </c>
      <c r="I8242" s="11">
        <v>3.8247013909000773E-4</v>
      </c>
      <c r="J8242" s="11">
        <v>7.4973166902510598E-3</v>
      </c>
      <c r="K8242" s="126">
        <f t="shared" si="2050"/>
        <v>0.182864302441686</v>
      </c>
      <c r="L8242" s="74">
        <f t="shared" si="2051"/>
        <v>182864.30244168601</v>
      </c>
      <c r="M8242" s="75">
        <f t="shared" si="2052"/>
        <v>58328.329021652724</v>
      </c>
      <c r="N8242" s="75">
        <f t="shared" si="2053"/>
        <v>99556.990512100077</v>
      </c>
      <c r="O8242" s="75">
        <f t="shared" si="2054"/>
        <v>1204.1463258563083</v>
      </c>
      <c r="P8242" s="75">
        <f t="shared" si="2055"/>
        <v>30407.199744730184</v>
      </c>
      <c r="Q8242" s="75">
        <f t="shared" si="2056"/>
        <v>352.45653868099254</v>
      </c>
      <c r="R8242" s="75">
        <f t="shared" si="2057"/>
        <v>10408.158211590962</v>
      </c>
      <c r="S8242" s="76">
        <f t="shared" si="2049"/>
        <v>200257.28035461123</v>
      </c>
      <c r="T8242" s="76"/>
      <c r="U8242" s="115">
        <f t="shared" si="2058"/>
        <v>56357.957820890144</v>
      </c>
      <c r="V8242" s="115">
        <f t="shared" si="2059"/>
        <v>30228.046867819878</v>
      </c>
      <c r="W8242" s="115">
        <f t="shared" si="2060"/>
        <v>95265.207922879868</v>
      </c>
      <c r="X8242" s="115">
        <f t="shared" si="2061"/>
        <v>10490.916024026206</v>
      </c>
      <c r="Y8242" s="115">
        <f t="shared" si="2062"/>
        <v>530.78786660991238</v>
      </c>
      <c r="Z8242" s="115">
        <f t="shared" si="2063"/>
        <v>330.76641913008621</v>
      </c>
      <c r="AA8242" s="12">
        <f t="shared" si="2064"/>
        <v>193203.68292135606</v>
      </c>
    </row>
    <row r="8243" spans="1:27" x14ac:dyDescent="0.2">
      <c r="A8243" s="72">
        <v>2004</v>
      </c>
      <c r="B8243" s="72">
        <v>12</v>
      </c>
      <c r="C8243" s="72">
        <v>9</v>
      </c>
      <c r="D8243" s="72">
        <v>9</v>
      </c>
      <c r="E8243" s="11">
        <v>6.0152105060230519E-2</v>
      </c>
      <c r="F8243" s="11">
        <v>9.2208070971461067E-2</v>
      </c>
      <c r="G8243" s="11">
        <v>0</v>
      </c>
      <c r="H8243" s="11">
        <v>2.9612830332834243E-2</v>
      </c>
      <c r="I8243" s="11">
        <v>3.7111533001629927E-4</v>
      </c>
      <c r="J8243" s="11">
        <v>8.3542475129960037E-3</v>
      </c>
      <c r="K8243" s="126">
        <f t="shared" si="2050"/>
        <v>0.19069836920753813</v>
      </c>
      <c r="L8243" s="74">
        <f t="shared" si="2051"/>
        <v>190698.36920753814</v>
      </c>
      <c r="M8243" s="75">
        <f t="shared" si="2052"/>
        <v>60410.402135372038</v>
      </c>
      <c r="N8243" s="75">
        <f t="shared" si="2053"/>
        <v>106146.23198603644</v>
      </c>
      <c r="O8243" s="75">
        <f t="shared" si="2054"/>
        <v>0</v>
      </c>
      <c r="P8243" s="75">
        <f t="shared" si="2055"/>
        <v>30762.99657915211</v>
      </c>
      <c r="Q8243" s="75">
        <f t="shared" si="2056"/>
        <v>341.9927761686439</v>
      </c>
      <c r="R8243" s="75">
        <f t="shared" si="2057"/>
        <v>11597.793376811589</v>
      </c>
      <c r="S8243" s="76">
        <f t="shared" si="2049"/>
        <v>209259.41685354081</v>
      </c>
      <c r="T8243" s="76"/>
      <c r="U8243" s="115">
        <f t="shared" si="2058"/>
        <v>58369.697068202426</v>
      </c>
      <c r="V8243" s="115">
        <f t="shared" si="2059"/>
        <v>30581.747421524826</v>
      </c>
      <c r="W8243" s="115">
        <f t="shared" si="2060"/>
        <v>101570.39509095038</v>
      </c>
      <c r="X8243" s="115">
        <f t="shared" si="2061"/>
        <v>11690.01026950563</v>
      </c>
      <c r="Y8243" s="115">
        <f t="shared" si="2062"/>
        <v>0</v>
      </c>
      <c r="Z8243" s="115">
        <f t="shared" si="2063"/>
        <v>320.94659490497855</v>
      </c>
      <c r="AA8243" s="12">
        <f t="shared" si="2064"/>
        <v>202532.79644508826</v>
      </c>
    </row>
    <row r="8244" spans="1:27" x14ac:dyDescent="0.2">
      <c r="A8244" s="72">
        <v>2004</v>
      </c>
      <c r="B8244" s="72">
        <v>12</v>
      </c>
      <c r="C8244" s="72">
        <v>9</v>
      </c>
      <c r="D8244" s="72">
        <v>10</v>
      </c>
      <c r="E8244" s="11">
        <v>5.3342587687188664E-2</v>
      </c>
      <c r="F8244" s="11">
        <v>9.447918322826461E-2</v>
      </c>
      <c r="G8244" s="11">
        <v>0</v>
      </c>
      <c r="H8244" s="11">
        <v>3.4401618881254502E-2</v>
      </c>
      <c r="I8244" s="11">
        <v>3.7111533001629927E-4</v>
      </c>
      <c r="J8244" s="11">
        <v>9.0533274152622863E-3</v>
      </c>
      <c r="K8244" s="126">
        <f t="shared" si="2050"/>
        <v>0.19164783254198639</v>
      </c>
      <c r="L8244" s="74">
        <f t="shared" si="2051"/>
        <v>191647.8325419864</v>
      </c>
      <c r="M8244" s="75">
        <f t="shared" si="2052"/>
        <v>53571.644249154117</v>
      </c>
      <c r="N8244" s="75">
        <f t="shared" si="2053"/>
        <v>108760.64530080595</v>
      </c>
      <c r="O8244" s="75">
        <f t="shared" si="2054"/>
        <v>0</v>
      </c>
      <c r="P8244" s="75">
        <f t="shared" si="2055"/>
        <v>35737.782308093119</v>
      </c>
      <c r="Q8244" s="75">
        <f t="shared" si="2056"/>
        <v>341.9927761686439</v>
      </c>
      <c r="R8244" s="75">
        <f t="shared" si="2057"/>
        <v>12568.291826582605</v>
      </c>
      <c r="S8244" s="76">
        <f t="shared" si="2049"/>
        <v>210980.35646080444</v>
      </c>
      <c r="T8244" s="76"/>
      <c r="U8244" s="115">
        <f t="shared" si="2058"/>
        <v>51761.957142107953</v>
      </c>
      <c r="V8244" s="115">
        <f t="shared" si="2059"/>
        <v>35527.222750861984</v>
      </c>
      <c r="W8244" s="115">
        <f t="shared" si="2060"/>
        <v>104072.1041798525</v>
      </c>
      <c r="X8244" s="115">
        <f t="shared" si="2061"/>
        <v>12668.225389896179</v>
      </c>
      <c r="Y8244" s="115">
        <f t="shared" si="2062"/>
        <v>0</v>
      </c>
      <c r="Z8244" s="115">
        <f t="shared" si="2063"/>
        <v>320.94659490497855</v>
      </c>
      <c r="AA8244" s="12">
        <f t="shared" si="2064"/>
        <v>204350.45605762361</v>
      </c>
    </row>
    <row r="8245" spans="1:27" x14ac:dyDescent="0.2">
      <c r="A8245" s="78">
        <v>2004</v>
      </c>
      <c r="B8245" s="78">
        <v>12</v>
      </c>
      <c r="C8245" s="78">
        <v>9</v>
      </c>
      <c r="D8245" s="78">
        <v>11</v>
      </c>
      <c r="E8245" s="11">
        <v>5.2326376616141326E-2</v>
      </c>
      <c r="F8245" s="11">
        <v>9.6915376369569123E-2</v>
      </c>
      <c r="G8245" s="11">
        <v>0</v>
      </c>
      <c r="H8245" s="11">
        <v>3.3541541773349455E-2</v>
      </c>
      <c r="I8245" s="11">
        <v>3.7111533001629927E-4</v>
      </c>
      <c r="J8245" s="11">
        <v>9.4303069141196873E-3</v>
      </c>
      <c r="K8245" s="126">
        <f t="shared" si="2050"/>
        <v>0.1925847170031959</v>
      </c>
      <c r="L8245" s="74">
        <f t="shared" si="2051"/>
        <v>192584.7170031959</v>
      </c>
      <c r="M8245" s="75">
        <f t="shared" si="2052"/>
        <v>52551.069501272606</v>
      </c>
      <c r="N8245" s="75">
        <f t="shared" si="2053"/>
        <v>111565.09310689587</v>
      </c>
      <c r="O8245" s="75">
        <f t="shared" si="2054"/>
        <v>0</v>
      </c>
      <c r="P8245" s="75">
        <f t="shared" si="2055"/>
        <v>34844.299691574932</v>
      </c>
      <c r="Q8245" s="75">
        <f t="shared" si="2056"/>
        <v>341.9927761686439</v>
      </c>
      <c r="R8245" s="75">
        <f t="shared" si="2057"/>
        <v>13091.634034033454</v>
      </c>
      <c r="S8245" s="76">
        <f t="shared" si="2049"/>
        <v>212394.08910994555</v>
      </c>
      <c r="T8245" s="76"/>
      <c r="U8245" s="115">
        <f t="shared" si="2058"/>
        <v>50775.85811340408</v>
      </c>
      <c r="V8245" s="115">
        <f t="shared" si="2059"/>
        <v>34639.004347509181</v>
      </c>
      <c r="W8245" s="115">
        <f t="shared" si="2060"/>
        <v>106755.65560082028</v>
      </c>
      <c r="X8245" s="115">
        <f t="shared" si="2061"/>
        <v>13195.728819281128</v>
      </c>
      <c r="Y8245" s="115">
        <f t="shared" si="2062"/>
        <v>0</v>
      </c>
      <c r="Z8245" s="115">
        <f t="shared" si="2063"/>
        <v>320.94659490497855</v>
      </c>
      <c r="AA8245" s="12">
        <f t="shared" si="2064"/>
        <v>205687.19347591963</v>
      </c>
    </row>
    <row r="8246" spans="1:27" x14ac:dyDescent="0.2">
      <c r="A8246" s="72">
        <v>2004</v>
      </c>
      <c r="B8246" s="72">
        <v>12</v>
      </c>
      <c r="C8246" s="72">
        <v>9</v>
      </c>
      <c r="D8246" s="72">
        <v>12</v>
      </c>
      <c r="E8246" s="11">
        <v>5.4950805990497807E-2</v>
      </c>
      <c r="F8246" s="11">
        <v>9.5354345294704157E-2</v>
      </c>
      <c r="G8246" s="11">
        <v>0</v>
      </c>
      <c r="H8246" s="11">
        <v>3.320090226032512E-2</v>
      </c>
      <c r="I8246" s="11">
        <v>3.7111533001629927E-4</v>
      </c>
      <c r="J8246" s="11">
        <v>9.6862803071873487E-3</v>
      </c>
      <c r="K8246" s="126">
        <f t="shared" si="2050"/>
        <v>0.19356344918273075</v>
      </c>
      <c r="L8246" s="74">
        <f t="shared" si="2051"/>
        <v>193563.44918273075</v>
      </c>
      <c r="M8246" s="75">
        <f t="shared" si="2052"/>
        <v>55186.768347090358</v>
      </c>
      <c r="N8246" s="75">
        <f t="shared" si="2053"/>
        <v>109768.09676086764</v>
      </c>
      <c r="O8246" s="75">
        <f t="shared" si="2054"/>
        <v>0</v>
      </c>
      <c r="P8246" s="75">
        <f t="shared" si="2055"/>
        <v>34490.429694816376</v>
      </c>
      <c r="Q8246" s="75">
        <f t="shared" si="2056"/>
        <v>341.9927761686439</v>
      </c>
      <c r="R8246" s="75">
        <f t="shared" si="2057"/>
        <v>13446.989380896464</v>
      </c>
      <c r="S8246" s="76">
        <f t="shared" si="2049"/>
        <v>213234.27695983951</v>
      </c>
      <c r="T8246" s="76"/>
      <c r="U8246" s="115">
        <f t="shared" si="2058"/>
        <v>53322.521233584048</v>
      </c>
      <c r="V8246" s="115">
        <f t="shared" si="2059"/>
        <v>34287.219278942095</v>
      </c>
      <c r="W8246" s="115">
        <f t="shared" si="2060"/>
        <v>105036.1256144229</v>
      </c>
      <c r="X8246" s="115">
        <f t="shared" si="2061"/>
        <v>13553.909683449478</v>
      </c>
      <c r="Y8246" s="115">
        <f t="shared" si="2062"/>
        <v>0</v>
      </c>
      <c r="Z8246" s="115">
        <f t="shared" si="2063"/>
        <v>320.94659490497855</v>
      </c>
      <c r="AA8246" s="12">
        <f t="shared" si="2064"/>
        <v>206520.7224053035</v>
      </c>
    </row>
    <row r="8247" spans="1:27" x14ac:dyDescent="0.2">
      <c r="A8247" s="72">
        <v>2004</v>
      </c>
      <c r="B8247" s="72">
        <v>12</v>
      </c>
      <c r="C8247" s="72">
        <v>9</v>
      </c>
      <c r="D8247" s="72">
        <v>13</v>
      </c>
      <c r="E8247" s="11">
        <v>5.4917985457537392E-2</v>
      </c>
      <c r="F8247" s="11">
        <v>9.4098861648872809E-2</v>
      </c>
      <c r="G8247" s="11">
        <v>0</v>
      </c>
      <c r="H8247" s="11">
        <v>3.0975268736629799E-2</v>
      </c>
      <c r="I8247" s="11">
        <v>3.7111533001629927E-4</v>
      </c>
      <c r="J8247" s="11">
        <v>9.5487911989333117E-3</v>
      </c>
      <c r="K8247" s="126">
        <f t="shared" si="2050"/>
        <v>0.18991202237198959</v>
      </c>
      <c r="L8247" s="74">
        <f t="shared" si="2051"/>
        <v>189912.02237198959</v>
      </c>
      <c r="M8247" s="75">
        <f t="shared" si="2052"/>
        <v>55153.806880613818</v>
      </c>
      <c r="N8247" s="75">
        <f t="shared" si="2053"/>
        <v>108322.83435681698</v>
      </c>
      <c r="O8247" s="75">
        <f t="shared" si="2054"/>
        <v>0</v>
      </c>
      <c r="P8247" s="75">
        <f t="shared" si="2055"/>
        <v>32178.352270728679</v>
      </c>
      <c r="Q8247" s="75">
        <f t="shared" si="2056"/>
        <v>341.9927761686439</v>
      </c>
      <c r="R8247" s="75">
        <f t="shared" si="2057"/>
        <v>13256.119973853894</v>
      </c>
      <c r="S8247" s="76">
        <f t="shared" si="2049"/>
        <v>209253.10625818203</v>
      </c>
      <c r="T8247" s="76"/>
      <c r="U8247" s="115">
        <f t="shared" si="2058"/>
        <v>53290.673228188418</v>
      </c>
      <c r="V8247" s="115">
        <f t="shared" si="2059"/>
        <v>31988.764132658405</v>
      </c>
      <c r="W8247" s="115">
        <f t="shared" si="2060"/>
        <v>103653.16674115047</v>
      </c>
      <c r="X8247" s="115">
        <f t="shared" si="2061"/>
        <v>13361.522627052764</v>
      </c>
      <c r="Y8247" s="115">
        <f t="shared" si="2062"/>
        <v>0</v>
      </c>
      <c r="Z8247" s="115">
        <f t="shared" si="2063"/>
        <v>320.94659490497855</v>
      </c>
      <c r="AA8247" s="12">
        <f t="shared" si="2064"/>
        <v>202615.07332395503</v>
      </c>
    </row>
    <row r="8248" spans="1:27" x14ac:dyDescent="0.2">
      <c r="A8248" s="72">
        <v>2004</v>
      </c>
      <c r="B8248" s="72">
        <v>12</v>
      </c>
      <c r="C8248" s="72">
        <v>9</v>
      </c>
      <c r="D8248" s="72">
        <v>14</v>
      </c>
      <c r="E8248" s="11">
        <v>5.0461465030946819E-2</v>
      </c>
      <c r="F8248" s="11">
        <v>9.6112693002951249E-2</v>
      </c>
      <c r="G8248" s="11">
        <v>0</v>
      </c>
      <c r="H8248" s="11">
        <v>3.2682511223378959E-2</v>
      </c>
      <c r="I8248" s="11">
        <v>3.7111533001629927E-4</v>
      </c>
      <c r="J8248" s="11">
        <v>9.5815638192254561E-3</v>
      </c>
      <c r="K8248" s="126">
        <f t="shared" si="2050"/>
        <v>0.18920934840651876</v>
      </c>
      <c r="L8248" s="74">
        <f t="shared" si="2051"/>
        <v>189209.34840651875</v>
      </c>
      <c r="M8248" s="75">
        <f t="shared" si="2052"/>
        <v>50678.149863702027</v>
      </c>
      <c r="N8248" s="75">
        <f t="shared" si="2053"/>
        <v>110641.07621827966</v>
      </c>
      <c r="O8248" s="75">
        <f t="shared" si="2054"/>
        <v>0</v>
      </c>
      <c r="P8248" s="75">
        <f t="shared" si="2055"/>
        <v>33951.904281439871</v>
      </c>
      <c r="Q8248" s="75">
        <f t="shared" si="2056"/>
        <v>341.9927761686439</v>
      </c>
      <c r="R8248" s="75">
        <f t="shared" si="2057"/>
        <v>13301.616600327279</v>
      </c>
      <c r="S8248" s="76">
        <f t="shared" si="2049"/>
        <v>208914.73973991748</v>
      </c>
      <c r="T8248" s="76"/>
      <c r="U8248" s="115">
        <f t="shared" si="2058"/>
        <v>48966.206993500826</v>
      </c>
      <c r="V8248" s="115">
        <f t="shared" si="2059"/>
        <v>33751.866744946317</v>
      </c>
      <c r="W8248" s="115">
        <f t="shared" si="2060"/>
        <v>105871.47197327703</v>
      </c>
      <c r="X8248" s="115">
        <f t="shared" si="2061"/>
        <v>13407.381008334596</v>
      </c>
      <c r="Y8248" s="115">
        <f t="shared" si="2062"/>
        <v>0</v>
      </c>
      <c r="Z8248" s="115">
        <f t="shared" si="2063"/>
        <v>320.94659490497855</v>
      </c>
      <c r="AA8248" s="12">
        <f t="shared" si="2064"/>
        <v>202317.87331496377</v>
      </c>
    </row>
    <row r="8249" spans="1:27" x14ac:dyDescent="0.2">
      <c r="A8249" s="72">
        <v>2004</v>
      </c>
      <c r="B8249" s="72">
        <v>12</v>
      </c>
      <c r="C8249" s="72">
        <v>9</v>
      </c>
      <c r="D8249" s="72">
        <v>15</v>
      </c>
      <c r="E8249" s="11">
        <v>5.2105036346323193E-2</v>
      </c>
      <c r="F8249" s="11">
        <v>9.4535370767626345E-2</v>
      </c>
      <c r="G8249" s="11">
        <v>0</v>
      </c>
      <c r="H8249" s="11">
        <v>3.1066598074660091E-2</v>
      </c>
      <c r="I8249" s="11">
        <v>3.7111533001629927E-4</v>
      </c>
      <c r="J8249" s="11">
        <v>9.7258401335871356E-3</v>
      </c>
      <c r="K8249" s="126">
        <f t="shared" si="2050"/>
        <v>0.18780396065221305</v>
      </c>
      <c r="L8249" s="74">
        <f t="shared" si="2051"/>
        <v>187803.96065221305</v>
      </c>
      <c r="M8249" s="75">
        <f t="shared" si="2052"/>
        <v>52328.778781852619</v>
      </c>
      <c r="N8249" s="75">
        <f t="shared" si="2053"/>
        <v>108825.32614191866</v>
      </c>
      <c r="O8249" s="75">
        <f t="shared" si="2054"/>
        <v>0</v>
      </c>
      <c r="P8249" s="75">
        <f t="shared" si="2055"/>
        <v>32273.228852326047</v>
      </c>
      <c r="Q8249" s="75">
        <f t="shared" si="2056"/>
        <v>341.9927761686439</v>
      </c>
      <c r="R8249" s="75">
        <f t="shared" si="2057"/>
        <v>13501.908353777448</v>
      </c>
      <c r="S8249" s="76">
        <f t="shared" si="2049"/>
        <v>207271.23490604345</v>
      </c>
      <c r="T8249" s="76"/>
      <c r="U8249" s="115">
        <f t="shared" si="2058"/>
        <v>50561.076527866178</v>
      </c>
      <c r="V8249" s="115">
        <f t="shared" si="2059"/>
        <v>32083.081721231512</v>
      </c>
      <c r="W8249" s="115">
        <f t="shared" si="2060"/>
        <v>104133.99670739411</v>
      </c>
      <c r="X8249" s="115">
        <f t="shared" si="2061"/>
        <v>13609.265330520499</v>
      </c>
      <c r="Y8249" s="115">
        <f t="shared" si="2062"/>
        <v>0</v>
      </c>
      <c r="Z8249" s="115">
        <f t="shared" si="2063"/>
        <v>320.94659490497855</v>
      </c>
      <c r="AA8249" s="12">
        <f t="shared" si="2064"/>
        <v>200708.36688191726</v>
      </c>
    </row>
    <row r="8250" spans="1:27" x14ac:dyDescent="0.2">
      <c r="A8250" s="72">
        <v>2004</v>
      </c>
      <c r="B8250" s="72">
        <v>12</v>
      </c>
      <c r="C8250" s="72">
        <v>9</v>
      </c>
      <c r="D8250" s="72">
        <v>16</v>
      </c>
      <c r="E8250" s="11">
        <v>5.4512022367077986E-2</v>
      </c>
      <c r="F8250" s="11">
        <v>9.1925023687698448E-2</v>
      </c>
      <c r="G8250" s="11">
        <v>0</v>
      </c>
      <c r="H8250" s="11">
        <v>3.2141411148808446E-2</v>
      </c>
      <c r="I8250" s="11">
        <v>3.7111533001629927E-4</v>
      </c>
      <c r="J8250" s="11">
        <v>9.6323707202772019E-3</v>
      </c>
      <c r="K8250" s="126">
        <f t="shared" si="2050"/>
        <v>0.18858194325387836</v>
      </c>
      <c r="L8250" s="74">
        <f t="shared" si="2051"/>
        <v>188581.94325387836</v>
      </c>
      <c r="M8250" s="75">
        <f t="shared" si="2052"/>
        <v>54746.100558080063</v>
      </c>
      <c r="N8250" s="75">
        <f t="shared" si="2053"/>
        <v>105820.39930860646</v>
      </c>
      <c r="O8250" s="75">
        <f t="shared" si="2054"/>
        <v>0</v>
      </c>
      <c r="P8250" s="75">
        <f t="shared" si="2055"/>
        <v>33389.787808414498</v>
      </c>
      <c r="Q8250" s="75">
        <f t="shared" si="2056"/>
        <v>341.9927761686439</v>
      </c>
      <c r="R8250" s="75">
        <f t="shared" si="2057"/>
        <v>13372.149337069592</v>
      </c>
      <c r="S8250" s="76">
        <f t="shared" si="2049"/>
        <v>207670.42978833927</v>
      </c>
      <c r="T8250" s="76"/>
      <c r="U8250" s="115">
        <f t="shared" si="2058"/>
        <v>52896.739506546262</v>
      </c>
      <c r="V8250" s="115">
        <f t="shared" si="2059"/>
        <v>33193.062144903219</v>
      </c>
      <c r="W8250" s="115">
        <f t="shared" si="2060"/>
        <v>101258.60866988874</v>
      </c>
      <c r="X8250" s="115">
        <f t="shared" si="2061"/>
        <v>13478.474568123522</v>
      </c>
      <c r="Y8250" s="115">
        <f t="shared" si="2062"/>
        <v>0</v>
      </c>
      <c r="Z8250" s="115">
        <f t="shared" si="2063"/>
        <v>320.94659490497855</v>
      </c>
      <c r="AA8250" s="12">
        <f t="shared" si="2064"/>
        <v>201147.83148436673</v>
      </c>
    </row>
    <row r="8251" spans="1:27" x14ac:dyDescent="0.2">
      <c r="A8251" s="72">
        <v>2004</v>
      </c>
      <c r="B8251" s="72">
        <v>12</v>
      </c>
      <c r="C8251" s="72">
        <v>9</v>
      </c>
      <c r="D8251" s="72">
        <v>17</v>
      </c>
      <c r="E8251" s="11">
        <v>6.3304135790541866E-2</v>
      </c>
      <c r="F8251" s="11">
        <v>9.0227757864674907E-2</v>
      </c>
      <c r="G8251" s="11">
        <v>4.5004836840838825E-4</v>
      </c>
      <c r="H8251" s="11">
        <v>3.1945418203983958E-2</v>
      </c>
      <c r="I8251" s="11">
        <v>3.7555445290519761E-4</v>
      </c>
      <c r="J8251" s="11">
        <v>9.2681895743670587E-3</v>
      </c>
      <c r="K8251" s="126">
        <f t="shared" si="2050"/>
        <v>0.19557110425488139</v>
      </c>
      <c r="L8251" s="74">
        <f t="shared" si="2051"/>
        <v>195571.10425488139</v>
      </c>
      <c r="M8251" s="75">
        <f t="shared" si="2052"/>
        <v>63575.967891890374</v>
      </c>
      <c r="N8251" s="75">
        <f t="shared" si="2053"/>
        <v>103866.57498613052</v>
      </c>
      <c r="O8251" s="75">
        <f t="shared" si="2054"/>
        <v>470.75679405905055</v>
      </c>
      <c r="P8251" s="75">
        <f t="shared" si="2055"/>
        <v>33186.182471693661</v>
      </c>
      <c r="Q8251" s="75">
        <f t="shared" si="2056"/>
        <v>346.08354752120817</v>
      </c>
      <c r="R8251" s="75">
        <f t="shared" si="2057"/>
        <v>12866.574457294262</v>
      </c>
      <c r="S8251" s="76">
        <f t="shared" si="2049"/>
        <v>214312.14014858907</v>
      </c>
      <c r="T8251" s="76"/>
      <c r="U8251" s="115">
        <f t="shared" si="2058"/>
        <v>61428.32782923257</v>
      </c>
      <c r="V8251" s="115">
        <f t="shared" si="2059"/>
        <v>32990.656408347277</v>
      </c>
      <c r="W8251" s="115">
        <f t="shared" si="2060"/>
        <v>99389.011373224494</v>
      </c>
      <c r="X8251" s="115">
        <f t="shared" si="2061"/>
        <v>12968.879738783453</v>
      </c>
      <c r="Y8251" s="115">
        <f t="shared" si="2062"/>
        <v>207.50965978576824</v>
      </c>
      <c r="Z8251" s="115">
        <f t="shared" si="2063"/>
        <v>324.78562083660501</v>
      </c>
      <c r="AA8251" s="12">
        <f t="shared" si="2064"/>
        <v>207309.1706302102</v>
      </c>
    </row>
    <row r="8252" spans="1:27" x14ac:dyDescent="0.2">
      <c r="A8252" s="72">
        <v>2004</v>
      </c>
      <c r="B8252" s="72">
        <v>12</v>
      </c>
      <c r="C8252" s="72">
        <v>9</v>
      </c>
      <c r="D8252" s="72">
        <v>18</v>
      </c>
      <c r="E8252" s="11">
        <v>7.4987235907728822E-2</v>
      </c>
      <c r="F8252" s="11">
        <v>8.7310156145314649E-2</v>
      </c>
      <c r="G8252" s="11">
        <v>1.6849179266377203E-3</v>
      </c>
      <c r="H8252" s="11">
        <v>2.996975387433155E-2</v>
      </c>
      <c r="I8252" s="11">
        <v>3.8773478307754333E-4</v>
      </c>
      <c r="J8252" s="11">
        <v>8.8227565032119523E-3</v>
      </c>
      <c r="K8252" s="126">
        <f t="shared" si="2050"/>
        <v>0.20316255514030224</v>
      </c>
      <c r="L8252" s="74">
        <f t="shared" si="2051"/>
        <v>203162.55514030223</v>
      </c>
      <c r="M8252" s="75">
        <f t="shared" si="2052"/>
        <v>75309.236005456405</v>
      </c>
      <c r="N8252" s="75">
        <f t="shared" si="2053"/>
        <v>100507.94893872167</v>
      </c>
      <c r="O8252" s="75">
        <f t="shared" si="2054"/>
        <v>1762.4473658280947</v>
      </c>
      <c r="P8252" s="75">
        <f t="shared" si="2055"/>
        <v>31133.783078203032</v>
      </c>
      <c r="Q8252" s="75">
        <f t="shared" si="2056"/>
        <v>357.30804996929692</v>
      </c>
      <c r="R8252" s="75">
        <f t="shared" si="2057"/>
        <v>12248.201502169439</v>
      </c>
      <c r="S8252" s="76">
        <f t="shared" si="2049"/>
        <v>221318.92494034796</v>
      </c>
      <c r="T8252" s="76"/>
      <c r="U8252" s="115">
        <f t="shared" si="2058"/>
        <v>72765.238049994674</v>
      </c>
      <c r="V8252" s="115">
        <f t="shared" si="2059"/>
        <v>30950.349323882128</v>
      </c>
      <c r="W8252" s="115">
        <f t="shared" si="2060"/>
        <v>96175.171671001706</v>
      </c>
      <c r="X8252" s="115">
        <f t="shared" si="2061"/>
        <v>12345.589948999232</v>
      </c>
      <c r="Y8252" s="115">
        <f t="shared" si="2062"/>
        <v>776.88704207513933</v>
      </c>
      <c r="Z8252" s="115">
        <f t="shared" si="2063"/>
        <v>335.31936918233095</v>
      </c>
      <c r="AA8252" s="12">
        <f t="shared" si="2064"/>
        <v>213348.55540513521</v>
      </c>
    </row>
    <row r="8253" spans="1:27" x14ac:dyDescent="0.2">
      <c r="A8253" s="72">
        <v>2004</v>
      </c>
      <c r="B8253" s="72">
        <v>12</v>
      </c>
      <c r="C8253" s="72">
        <v>9</v>
      </c>
      <c r="D8253" s="72">
        <v>19</v>
      </c>
      <c r="E8253" s="11">
        <v>8.175016817626575E-2</v>
      </c>
      <c r="F8253" s="11">
        <v>8.5910052130605027E-2</v>
      </c>
      <c r="G8253" s="11">
        <v>1.6849179266377203E-3</v>
      </c>
      <c r="H8253" s="11">
        <v>3.0003737367811735E-2</v>
      </c>
      <c r="I8253" s="11">
        <v>3.8773478307754333E-4</v>
      </c>
      <c r="J8253" s="11">
        <v>8.7420864123578228E-3</v>
      </c>
      <c r="K8253" s="126">
        <f t="shared" si="2050"/>
        <v>0.2084786967967556</v>
      </c>
      <c r="L8253" s="74">
        <f t="shared" si="2051"/>
        <v>208478.6967967556</v>
      </c>
      <c r="M8253" s="75">
        <f t="shared" si="2052"/>
        <v>82101.208747682394</v>
      </c>
      <c r="N8253" s="75">
        <f t="shared" si="2053"/>
        <v>98896.205368075389</v>
      </c>
      <c r="O8253" s="75">
        <f t="shared" si="2054"/>
        <v>1762.4473658280947</v>
      </c>
      <c r="P8253" s="75">
        <f t="shared" si="2055"/>
        <v>31169.086495064184</v>
      </c>
      <c r="Q8253" s="75">
        <f t="shared" si="2056"/>
        <v>357.30804996929692</v>
      </c>
      <c r="R8253" s="75">
        <f t="shared" si="2057"/>
        <v>12136.211159058419</v>
      </c>
      <c r="S8253" s="76">
        <f t="shared" si="2049"/>
        <v>226422.46718567779</v>
      </c>
      <c r="T8253" s="76"/>
      <c r="U8253" s="115">
        <f t="shared" si="2058"/>
        <v>79327.773266542907</v>
      </c>
      <c r="V8253" s="115">
        <f t="shared" si="2059"/>
        <v>30985.444740376643</v>
      </c>
      <c r="W8253" s="115">
        <f t="shared" si="2060"/>
        <v>94632.908434777011</v>
      </c>
      <c r="X8253" s="115">
        <f t="shared" si="2061"/>
        <v>12232.709143270204</v>
      </c>
      <c r="Y8253" s="115">
        <f t="shared" si="2062"/>
        <v>776.88704207513933</v>
      </c>
      <c r="Z8253" s="115">
        <f t="shared" si="2063"/>
        <v>335.31936918233095</v>
      </c>
      <c r="AA8253" s="12">
        <f t="shared" si="2064"/>
        <v>218291.04199622423</v>
      </c>
    </row>
    <row r="8254" spans="1:27" x14ac:dyDescent="0.2">
      <c r="A8254" s="72">
        <v>2004</v>
      </c>
      <c r="B8254" s="72">
        <v>12</v>
      </c>
      <c r="C8254" s="72">
        <v>9</v>
      </c>
      <c r="D8254" s="72">
        <v>20</v>
      </c>
      <c r="E8254" s="11">
        <v>8.2044505205369753E-2</v>
      </c>
      <c r="F8254" s="11">
        <v>8.4753560974883846E-2</v>
      </c>
      <c r="G8254" s="11">
        <v>1.6849179266377203E-3</v>
      </c>
      <c r="H8254" s="11">
        <v>2.931068828297936E-2</v>
      </c>
      <c r="I8254" s="11">
        <v>3.8773478307754333E-4</v>
      </c>
      <c r="J8254" s="11">
        <v>8.6367880900050983E-3</v>
      </c>
      <c r="K8254" s="126">
        <f t="shared" si="2050"/>
        <v>0.20681819526295334</v>
      </c>
      <c r="L8254" s="74">
        <f t="shared" si="2051"/>
        <v>206818.19526295335</v>
      </c>
      <c r="M8254" s="75">
        <f t="shared" si="2052"/>
        <v>82396.809679249112</v>
      </c>
      <c r="N8254" s="75">
        <f t="shared" si="2053"/>
        <v>97564.899147137607</v>
      </c>
      <c r="O8254" s="75">
        <f t="shared" si="2054"/>
        <v>1762.4473658280947</v>
      </c>
      <c r="P8254" s="75">
        <f t="shared" si="2055"/>
        <v>30449.119292123665</v>
      </c>
      <c r="Q8254" s="75">
        <f t="shared" si="2056"/>
        <v>357.30804996929692</v>
      </c>
      <c r="R8254" s="75">
        <f t="shared" si="2057"/>
        <v>11990.030646250767</v>
      </c>
      <c r="S8254" s="76">
        <f t="shared" si="2049"/>
        <v>224520.61418055851</v>
      </c>
      <c r="T8254" s="76"/>
      <c r="U8254" s="115">
        <f t="shared" si="2058"/>
        <v>79613.388594677337</v>
      </c>
      <c r="V8254" s="115">
        <f t="shared" si="2059"/>
        <v>30269.719433985974</v>
      </c>
      <c r="W8254" s="115">
        <f t="shared" si="2060"/>
        <v>93358.99323008582</v>
      </c>
      <c r="X8254" s="115">
        <f t="shared" si="2061"/>
        <v>12085.366313440203</v>
      </c>
      <c r="Y8254" s="115">
        <f t="shared" si="2062"/>
        <v>776.88704207513933</v>
      </c>
      <c r="Z8254" s="115">
        <f t="shared" si="2063"/>
        <v>335.31936918233095</v>
      </c>
      <c r="AA8254" s="12">
        <f t="shared" si="2064"/>
        <v>216439.67398344682</v>
      </c>
    </row>
    <row r="8255" spans="1:27" x14ac:dyDescent="0.2">
      <c r="A8255" s="72">
        <v>2004</v>
      </c>
      <c r="B8255" s="72">
        <v>12</v>
      </c>
      <c r="C8255" s="72">
        <v>9</v>
      </c>
      <c r="D8255" s="72">
        <v>21</v>
      </c>
      <c r="E8255" s="11">
        <v>7.7062420621925504E-2</v>
      </c>
      <c r="F8255" s="11">
        <v>8.3411334979496515E-2</v>
      </c>
      <c r="G8255" s="11">
        <v>1.6849179266377203E-3</v>
      </c>
      <c r="H8255" s="11">
        <v>2.7226799778388606E-2</v>
      </c>
      <c r="I8255" s="11">
        <v>3.8773478307754333E-4</v>
      </c>
      <c r="J8255" s="11">
        <v>8.4998808807757922E-3</v>
      </c>
      <c r="K8255" s="126">
        <f t="shared" si="2050"/>
        <v>0.19827308897030169</v>
      </c>
      <c r="L8255" s="74">
        <f t="shared" si="2051"/>
        <v>198273.08897030167</v>
      </c>
      <c r="M8255" s="75">
        <f t="shared" si="2052"/>
        <v>77393.331698604161</v>
      </c>
      <c r="N8255" s="75">
        <f t="shared" si="2053"/>
        <v>96019.782430313891</v>
      </c>
      <c r="O8255" s="75">
        <f t="shared" si="2054"/>
        <v>1762.4473658280947</v>
      </c>
      <c r="P8255" s="75">
        <f t="shared" si="2055"/>
        <v>28284.292282427825</v>
      </c>
      <c r="Q8255" s="75">
        <f t="shared" si="2056"/>
        <v>357.30804996929692</v>
      </c>
      <c r="R8255" s="75">
        <f t="shared" si="2057"/>
        <v>11799.969061174748</v>
      </c>
      <c r="S8255" s="76">
        <f t="shared" si="2049"/>
        <v>215617.130888318</v>
      </c>
      <c r="T8255" s="76"/>
      <c r="U8255" s="115">
        <f t="shared" si="2058"/>
        <v>74778.931552606737</v>
      </c>
      <c r="V8255" s="115">
        <f t="shared" si="2059"/>
        <v>28117.647133374037</v>
      </c>
      <c r="W8255" s="115">
        <f t="shared" si="2060"/>
        <v>91880.484643836025</v>
      </c>
      <c r="X8255" s="115">
        <f t="shared" si="2061"/>
        <v>11893.793502200142</v>
      </c>
      <c r="Y8255" s="115">
        <f t="shared" si="2062"/>
        <v>776.88704207513933</v>
      </c>
      <c r="Z8255" s="115">
        <f t="shared" si="2063"/>
        <v>335.31936918233095</v>
      </c>
      <c r="AA8255" s="12">
        <f t="shared" si="2064"/>
        <v>207783.0632432744</v>
      </c>
    </row>
    <row r="8256" spans="1:27" x14ac:dyDescent="0.2">
      <c r="A8256" s="72">
        <v>2004</v>
      </c>
      <c r="B8256" s="72">
        <v>12</v>
      </c>
      <c r="C8256" s="72">
        <v>9</v>
      </c>
      <c r="D8256" s="72">
        <v>22</v>
      </c>
      <c r="E8256" s="11">
        <v>7.1251132757901736E-2</v>
      </c>
      <c r="F8256" s="11">
        <v>8.0575251674382023E-2</v>
      </c>
      <c r="G8256" s="11">
        <v>1.6849179266377203E-3</v>
      </c>
      <c r="H8256" s="11">
        <v>2.4002574289040842E-2</v>
      </c>
      <c r="I8256" s="11">
        <v>3.8773478307754333E-4</v>
      </c>
      <c r="J8256" s="11">
        <v>8.2460397601535253E-3</v>
      </c>
      <c r="K8256" s="126">
        <f t="shared" si="2050"/>
        <v>0.18614765119119339</v>
      </c>
      <c r="L8256" s="74">
        <f t="shared" si="2051"/>
        <v>186147.65119119338</v>
      </c>
      <c r="M8256" s="75">
        <f t="shared" si="2052"/>
        <v>71557.089784234544</v>
      </c>
      <c r="N8256" s="75">
        <f t="shared" si="2053"/>
        <v>92754.99711092918</v>
      </c>
      <c r="O8256" s="75">
        <f t="shared" si="2054"/>
        <v>1762.4473658280947</v>
      </c>
      <c r="P8256" s="75">
        <f t="shared" si="2055"/>
        <v>24934.837448681541</v>
      </c>
      <c r="Q8256" s="75">
        <f t="shared" si="2056"/>
        <v>357.30804996929692</v>
      </c>
      <c r="R8256" s="75">
        <f t="shared" si="2057"/>
        <v>11447.57384389927</v>
      </c>
      <c r="S8256" s="76">
        <f t="shared" si="2049"/>
        <v>202814.2536035419</v>
      </c>
      <c r="T8256" s="76"/>
      <c r="U8256" s="115">
        <f t="shared" si="2058"/>
        <v>69139.841917097845</v>
      </c>
      <c r="V8256" s="115">
        <f t="shared" si="2059"/>
        <v>24787.926588696933</v>
      </c>
      <c r="W8256" s="115">
        <f t="shared" si="2060"/>
        <v>88756.440308275793</v>
      </c>
      <c r="X8256" s="115">
        <f t="shared" si="2061"/>
        <v>11538.596304333911</v>
      </c>
      <c r="Y8256" s="115">
        <f t="shared" si="2062"/>
        <v>776.88704207513933</v>
      </c>
      <c r="Z8256" s="115">
        <f t="shared" si="2063"/>
        <v>335.31936918233095</v>
      </c>
      <c r="AA8256" s="12">
        <f t="shared" si="2064"/>
        <v>195335.01152966195</v>
      </c>
    </row>
    <row r="8257" spans="1:27" x14ac:dyDescent="0.2">
      <c r="A8257" s="72">
        <v>2004</v>
      </c>
      <c r="B8257" s="72">
        <v>12</v>
      </c>
      <c r="C8257" s="72">
        <v>9</v>
      </c>
      <c r="D8257" s="72">
        <v>23</v>
      </c>
      <c r="E8257" s="11">
        <v>6.5554500453088693E-2</v>
      </c>
      <c r="F8257" s="11">
        <v>7.6617663756729917E-2</v>
      </c>
      <c r="G8257" s="11">
        <v>1.6849179266377203E-3</v>
      </c>
      <c r="H8257" s="11">
        <v>2.0302182908315529E-2</v>
      </c>
      <c r="I8257" s="11">
        <v>3.8773478307754333E-4</v>
      </c>
      <c r="J8257" s="11">
        <v>8.0656948196387475E-3</v>
      </c>
      <c r="K8257" s="126">
        <f t="shared" si="2050"/>
        <v>0.17261269464748816</v>
      </c>
      <c r="L8257" s="74">
        <f t="shared" si="2051"/>
        <v>172612.69464748816</v>
      </c>
      <c r="M8257" s="75">
        <f t="shared" si="2052"/>
        <v>65835.995767549291</v>
      </c>
      <c r="N8257" s="75">
        <f t="shared" si="2053"/>
        <v>88199.180675486641</v>
      </c>
      <c r="O8257" s="75">
        <f t="shared" si="2054"/>
        <v>1762.4473658280947</v>
      </c>
      <c r="P8257" s="75">
        <f t="shared" si="2055"/>
        <v>21090.722377365368</v>
      </c>
      <c r="Q8257" s="75">
        <f t="shared" si="2056"/>
        <v>357.30804996929692</v>
      </c>
      <c r="R8257" s="75">
        <f t="shared" si="2057"/>
        <v>11197.209780183173</v>
      </c>
      <c r="S8257" s="76">
        <f t="shared" si="2049"/>
        <v>188442.86401638188</v>
      </c>
      <c r="T8257" s="76"/>
      <c r="U8257" s="115">
        <f t="shared" si="2058"/>
        <v>63612.010403837761</v>
      </c>
      <c r="V8257" s="115">
        <f t="shared" si="2059"/>
        <v>20966.460241366593</v>
      </c>
      <c r="W8257" s="115">
        <f t="shared" si="2060"/>
        <v>84397.019661383529</v>
      </c>
      <c r="X8257" s="115">
        <f t="shared" si="2061"/>
        <v>11286.241534692295</v>
      </c>
      <c r="Y8257" s="115">
        <f t="shared" si="2062"/>
        <v>776.88704207513933</v>
      </c>
      <c r="Z8257" s="115">
        <f t="shared" si="2063"/>
        <v>335.31936918233095</v>
      </c>
      <c r="AA8257" s="12">
        <f t="shared" si="2064"/>
        <v>181373.93825253766</v>
      </c>
    </row>
    <row r="8258" spans="1:27" x14ac:dyDescent="0.2">
      <c r="A8258" s="72">
        <v>2004</v>
      </c>
      <c r="B8258" s="72">
        <v>12</v>
      </c>
      <c r="C8258" s="72">
        <v>9</v>
      </c>
      <c r="D8258" s="72">
        <v>24</v>
      </c>
      <c r="E8258" s="11">
        <v>5.1182650854405772E-2</v>
      </c>
      <c r="F8258" s="11">
        <v>7.2628457237826932E-2</v>
      </c>
      <c r="G8258" s="11">
        <v>1.6849179266377203E-3</v>
      </c>
      <c r="H8258" s="11">
        <v>1.9857032145967603E-2</v>
      </c>
      <c r="I8258" s="11">
        <v>3.8773478307754333E-4</v>
      </c>
      <c r="J8258" s="11">
        <v>7.2595719320879904E-3</v>
      </c>
      <c r="K8258" s="126">
        <f t="shared" si="2050"/>
        <v>0.15300036488000354</v>
      </c>
      <c r="L8258" s="74">
        <f t="shared" si="2051"/>
        <v>153000.36488000353</v>
      </c>
      <c r="M8258" s="75">
        <f t="shared" si="2052"/>
        <v>51402.432506277226</v>
      </c>
      <c r="N8258" s="75">
        <f t="shared" si="2053"/>
        <v>83606.966174797853</v>
      </c>
      <c r="O8258" s="75">
        <f t="shared" si="2054"/>
        <v>1762.4473658280947</v>
      </c>
      <c r="P8258" s="75">
        <f t="shared" si="2055"/>
        <v>20628.281900538255</v>
      </c>
      <c r="Q8258" s="75">
        <f t="shared" si="2056"/>
        <v>357.30804996929692</v>
      </c>
      <c r="R8258" s="75">
        <f t="shared" si="2057"/>
        <v>10078.108787354249</v>
      </c>
      <c r="S8258" s="76">
        <f t="shared" si="2049"/>
        <v>167835.54478476496</v>
      </c>
      <c r="T8258" s="76"/>
      <c r="U8258" s="115">
        <f t="shared" si="2058"/>
        <v>49666.022868656495</v>
      </c>
      <c r="V8258" s="115">
        <f t="shared" si="2059"/>
        <v>20506.74436734799</v>
      </c>
      <c r="W8258" s="115">
        <f t="shared" si="2060"/>
        <v>80002.770026231985</v>
      </c>
      <c r="X8258" s="115">
        <f t="shared" si="2061"/>
        <v>10158.242296066388</v>
      </c>
      <c r="Y8258" s="115">
        <f t="shared" si="2062"/>
        <v>776.88704207513933</v>
      </c>
      <c r="Z8258" s="115">
        <f t="shared" si="2063"/>
        <v>335.31936918233095</v>
      </c>
      <c r="AA8258" s="12">
        <f t="shared" si="2064"/>
        <v>161445.98596956034</v>
      </c>
    </row>
    <row r="8259" spans="1:27" x14ac:dyDescent="0.2">
      <c r="A8259" s="72">
        <v>2004</v>
      </c>
      <c r="B8259" s="72">
        <v>12</v>
      </c>
      <c r="C8259" s="72">
        <v>10</v>
      </c>
      <c r="D8259" s="72">
        <v>1</v>
      </c>
      <c r="E8259" s="11">
        <v>4.1940853667683312E-2</v>
      </c>
      <c r="F8259" s="11">
        <v>6.9679124257703548E-2</v>
      </c>
      <c r="G8259" s="11">
        <v>1.6849179266377203E-3</v>
      </c>
      <c r="H8259" s="11">
        <v>2.0676630613105734E-2</v>
      </c>
      <c r="I8259" s="11">
        <v>3.8773478307754333E-4</v>
      </c>
      <c r="J8259" s="11">
        <v>6.8510777825839322E-3</v>
      </c>
      <c r="K8259" s="126">
        <f t="shared" si="2050"/>
        <v>0.14122033903079179</v>
      </c>
      <c r="L8259" s="74">
        <f t="shared" si="2051"/>
        <v>141220.33903079177</v>
      </c>
      <c r="M8259" s="75">
        <f t="shared" si="2052"/>
        <v>42120.950437704138</v>
      </c>
      <c r="N8259" s="75">
        <f t="shared" si="2053"/>
        <v>80211.812373032066</v>
      </c>
      <c r="O8259" s="75">
        <f t="shared" si="2054"/>
        <v>1762.4473658280947</v>
      </c>
      <c r="P8259" s="75">
        <f t="shared" si="2055"/>
        <v>21479.713680528992</v>
      </c>
      <c r="Q8259" s="75">
        <f t="shared" si="2056"/>
        <v>357.30804996929692</v>
      </c>
      <c r="R8259" s="75">
        <f t="shared" si="2057"/>
        <v>9511.0163311857523</v>
      </c>
      <c r="S8259" s="76">
        <f t="shared" ref="S8259:S8322" si="2065">SUM(M8259:R8259)</f>
        <v>155443.24823824831</v>
      </c>
      <c r="T8259" s="76"/>
      <c r="U8259" s="115">
        <f t="shared" si="2058"/>
        <v>40698.075668560814</v>
      </c>
      <c r="V8259" s="115">
        <f t="shared" si="2059"/>
        <v>21353.159688928918</v>
      </c>
      <c r="W8259" s="115">
        <f t="shared" si="2060"/>
        <v>76753.977237381434</v>
      </c>
      <c r="X8259" s="115">
        <f t="shared" si="2061"/>
        <v>9586.6407490321544</v>
      </c>
      <c r="Y8259" s="115">
        <f t="shared" si="2062"/>
        <v>776.88704207513933</v>
      </c>
      <c r="Z8259" s="115">
        <f t="shared" si="2063"/>
        <v>335.31936918233095</v>
      </c>
      <c r="AA8259" s="12">
        <f t="shared" si="2064"/>
        <v>149504.05975516079</v>
      </c>
    </row>
    <row r="8260" spans="1:27" x14ac:dyDescent="0.2">
      <c r="A8260" s="72">
        <v>2004</v>
      </c>
      <c r="B8260" s="72">
        <v>12</v>
      </c>
      <c r="C8260" s="72">
        <v>10</v>
      </c>
      <c r="D8260" s="72">
        <v>2</v>
      </c>
      <c r="E8260" s="11">
        <v>3.8693086319413088E-2</v>
      </c>
      <c r="F8260" s="11">
        <v>6.8150639975031166E-2</v>
      </c>
      <c r="G8260" s="11">
        <v>1.6849179266377203E-3</v>
      </c>
      <c r="H8260" s="11">
        <v>2.0081011747626085E-2</v>
      </c>
      <c r="I8260" s="11">
        <v>3.8773478307754333E-4</v>
      </c>
      <c r="J8260" s="11">
        <v>6.5264244692918088E-3</v>
      </c>
      <c r="K8260" s="126">
        <f t="shared" ref="K8260:K8323" si="2066">SUM(E8260:J8260)</f>
        <v>0.1355238152210774</v>
      </c>
      <c r="L8260" s="74">
        <f t="shared" ref="L8260:L8323" si="2067">+K8260*1000000</f>
        <v>135523.81522107738</v>
      </c>
      <c r="M8260" s="75">
        <f t="shared" ref="M8260:M8323" si="2068">+E8260*1000000*M$8829</f>
        <v>38859.236963924952</v>
      </c>
      <c r="N8260" s="75">
        <f t="shared" ref="N8260:N8323" si="2069">+F8260*1000000*N$8829</f>
        <v>78452.282588423855</v>
      </c>
      <c r="O8260" s="75">
        <f t="shared" ref="O8260:O8323" si="2070">+G8260*1000000*O$8829</f>
        <v>1762.4473658280947</v>
      </c>
      <c r="P8260" s="75">
        <f t="shared" ref="P8260:P8323" si="2071">+H8260*1000000*P$8829</f>
        <v>20860.960899545655</v>
      </c>
      <c r="Q8260" s="75">
        <f t="shared" ref="Q8260:Q8323" si="2072">+I8260*1000000*Q$8829</f>
        <v>357.30804996929692</v>
      </c>
      <c r="R8260" s="75">
        <f t="shared" ref="R8260:R8323" si="2073">+J8260*1000000*R$8829</f>
        <v>9060.3160088883797</v>
      </c>
      <c r="S8260" s="76">
        <f t="shared" si="2065"/>
        <v>149352.55187658023</v>
      </c>
      <c r="T8260" s="76"/>
      <c r="U8260" s="115">
        <f t="shared" ref="U8260:U8323" si="2074">M8260*U$1</f>
        <v>37546.545126500583</v>
      </c>
      <c r="V8260" s="115">
        <f t="shared" ref="V8260:V8323" si="2075">P8260*V$1</f>
        <v>20738.052470238064</v>
      </c>
      <c r="W8260" s="115">
        <f t="shared" ref="W8260:W8323" si="2076">N8260*W$1</f>
        <v>75070.298673827128</v>
      </c>
      <c r="X8260" s="115">
        <f t="shared" ref="X8260:X8323" si="2077">R8260*X$1</f>
        <v>9132.3567982023433</v>
      </c>
      <c r="Y8260" s="115">
        <f t="shared" ref="Y8260:Y8323" si="2078">O8260*Y$1</f>
        <v>776.88704207513933</v>
      </c>
      <c r="Z8260" s="115">
        <f t="shared" ref="Z8260:Z8323" si="2079">Q8260*Z$1</f>
        <v>335.31936918233095</v>
      </c>
      <c r="AA8260" s="12">
        <f t="shared" ref="AA8260:AA8323" si="2080">SUM(U8260:Z8260)</f>
        <v>143599.4594800256</v>
      </c>
    </row>
    <row r="8261" spans="1:27" x14ac:dyDescent="0.2">
      <c r="A8261" s="72">
        <v>2004</v>
      </c>
      <c r="B8261" s="72">
        <v>12</v>
      </c>
      <c r="C8261" s="72">
        <v>10</v>
      </c>
      <c r="D8261" s="72">
        <v>3</v>
      </c>
      <c r="E8261" s="11">
        <v>3.7831251610188202E-2</v>
      </c>
      <c r="F8261" s="11">
        <v>6.6372419778365305E-2</v>
      </c>
      <c r="G8261" s="11">
        <v>1.6849179266377203E-3</v>
      </c>
      <c r="H8261" s="11">
        <v>1.94439178515021E-2</v>
      </c>
      <c r="I8261" s="11">
        <v>3.8773478307754333E-4</v>
      </c>
      <c r="J8261" s="11">
        <v>6.0906007789656462E-3</v>
      </c>
      <c r="K8261" s="126">
        <f t="shared" si="2066"/>
        <v>0.13181084272873653</v>
      </c>
      <c r="L8261" s="74">
        <f t="shared" si="2067"/>
        <v>131810.84272873652</v>
      </c>
      <c r="M8261" s="75">
        <f t="shared" si="2068"/>
        <v>37993.701480065072</v>
      </c>
      <c r="N8261" s="75">
        <f t="shared" si="2069"/>
        <v>76405.26683883759</v>
      </c>
      <c r="O8261" s="75">
        <f t="shared" si="2070"/>
        <v>1762.4473658280947</v>
      </c>
      <c r="P8261" s="75">
        <f t="shared" si="2071"/>
        <v>20199.12219224283</v>
      </c>
      <c r="Q8261" s="75">
        <f t="shared" si="2072"/>
        <v>357.30804996929692</v>
      </c>
      <c r="R8261" s="75">
        <f t="shared" si="2073"/>
        <v>8455.2832873584812</v>
      </c>
      <c r="S8261" s="76">
        <f t="shared" si="2065"/>
        <v>145173.12921430133</v>
      </c>
      <c r="T8261" s="76"/>
      <c r="U8261" s="115">
        <f t="shared" si="2074"/>
        <v>36710.24802850296</v>
      </c>
      <c r="V8261" s="115">
        <f t="shared" si="2075"/>
        <v>20080.113178516393</v>
      </c>
      <c r="W8261" s="115">
        <f t="shared" si="2076"/>
        <v>73111.527320829628</v>
      </c>
      <c r="X8261" s="115">
        <f t="shared" si="2077"/>
        <v>8522.5133134742264</v>
      </c>
      <c r="Y8261" s="115">
        <f t="shared" si="2078"/>
        <v>776.88704207513933</v>
      </c>
      <c r="Z8261" s="115">
        <f t="shared" si="2079"/>
        <v>335.31936918233095</v>
      </c>
      <c r="AA8261" s="12">
        <f t="shared" si="2080"/>
        <v>139536.60825258069</v>
      </c>
    </row>
    <row r="8262" spans="1:27" x14ac:dyDescent="0.2">
      <c r="A8262" s="72">
        <v>2004</v>
      </c>
      <c r="B8262" s="72">
        <v>12</v>
      </c>
      <c r="C8262" s="72">
        <v>10</v>
      </c>
      <c r="D8262" s="72">
        <v>4</v>
      </c>
      <c r="E8262" s="11">
        <v>3.896630710736286E-2</v>
      </c>
      <c r="F8262" s="11">
        <v>6.4799771640070697E-2</v>
      </c>
      <c r="G8262" s="11">
        <v>1.6849179266377203E-3</v>
      </c>
      <c r="H8262" s="11">
        <v>1.7468739549523535E-2</v>
      </c>
      <c r="I8262" s="11">
        <v>3.8773478307754333E-4</v>
      </c>
      <c r="J8262" s="11">
        <v>5.9460798899166898E-3</v>
      </c>
      <c r="K8262" s="126">
        <f t="shared" si="2066"/>
        <v>0.12925355089658905</v>
      </c>
      <c r="L8262" s="74">
        <f t="shared" si="2067"/>
        <v>129253.55089658905</v>
      </c>
      <c r="M8262" s="75">
        <f t="shared" si="2068"/>
        <v>39133.630979816204</v>
      </c>
      <c r="N8262" s="75">
        <f t="shared" si="2069"/>
        <v>74594.897395456719</v>
      </c>
      <c r="O8262" s="75">
        <f t="shared" si="2070"/>
        <v>1762.4473658280947</v>
      </c>
      <c r="P8262" s="75">
        <f t="shared" si="2071"/>
        <v>18147.227703805172</v>
      </c>
      <c r="Q8262" s="75">
        <f t="shared" si="2072"/>
        <v>357.30804996929692</v>
      </c>
      <c r="R8262" s="75">
        <f t="shared" si="2073"/>
        <v>8254.6520028274081</v>
      </c>
      <c r="S8262" s="76">
        <f t="shared" si="2065"/>
        <v>142250.16349770289</v>
      </c>
      <c r="T8262" s="76"/>
      <c r="U8262" s="115">
        <f t="shared" si="2074"/>
        <v>37811.669923203801</v>
      </c>
      <c r="V8262" s="115">
        <f t="shared" si="2075"/>
        <v>18040.308024308986</v>
      </c>
      <c r="W8262" s="115">
        <f t="shared" si="2076"/>
        <v>71379.200735285194</v>
      </c>
      <c r="X8262" s="115">
        <f t="shared" si="2077"/>
        <v>8320.286760512723</v>
      </c>
      <c r="Y8262" s="115">
        <f t="shared" si="2078"/>
        <v>776.88704207513933</v>
      </c>
      <c r="Z8262" s="115">
        <f t="shared" si="2079"/>
        <v>335.31936918233095</v>
      </c>
      <c r="AA8262" s="12">
        <f t="shared" si="2080"/>
        <v>136663.67185456818</v>
      </c>
    </row>
    <row r="8263" spans="1:27" x14ac:dyDescent="0.2">
      <c r="A8263" s="72">
        <v>2004</v>
      </c>
      <c r="B8263" s="72">
        <v>12</v>
      </c>
      <c r="C8263" s="72">
        <v>10</v>
      </c>
      <c r="D8263" s="72">
        <v>5</v>
      </c>
      <c r="E8263" s="11">
        <v>3.9788388369160585E-2</v>
      </c>
      <c r="F8263" s="11">
        <v>6.4579633867355116E-2</v>
      </c>
      <c r="G8263" s="11">
        <v>1.6849179266377203E-3</v>
      </c>
      <c r="H8263" s="11">
        <v>1.7582897034989501E-2</v>
      </c>
      <c r="I8263" s="11">
        <v>3.8773478307754333E-4</v>
      </c>
      <c r="J8263" s="11">
        <v>5.8611009153146099E-3</v>
      </c>
      <c r="K8263" s="126">
        <f t="shared" si="2066"/>
        <v>0.12988467289653507</v>
      </c>
      <c r="L8263" s="74">
        <f t="shared" si="2067"/>
        <v>129884.67289653508</v>
      </c>
      <c r="M8263" s="75">
        <f t="shared" si="2068"/>
        <v>39959.242312344431</v>
      </c>
      <c r="N8263" s="75">
        <f t="shared" si="2069"/>
        <v>74341.483623263281</v>
      </c>
      <c r="O8263" s="75">
        <f t="shared" si="2070"/>
        <v>1762.4473658280947</v>
      </c>
      <c r="P8263" s="75">
        <f t="shared" si="2071"/>
        <v>18265.819081103557</v>
      </c>
      <c r="Q8263" s="75">
        <f t="shared" si="2072"/>
        <v>357.30804996929692</v>
      </c>
      <c r="R8263" s="75">
        <f t="shared" si="2073"/>
        <v>8136.6798470736949</v>
      </c>
      <c r="S8263" s="76">
        <f t="shared" si="2065"/>
        <v>142822.98027958232</v>
      </c>
      <c r="T8263" s="76"/>
      <c r="U8263" s="115">
        <f t="shared" si="2074"/>
        <v>38609.391535249328</v>
      </c>
      <c r="V8263" s="115">
        <f t="shared" si="2075"/>
        <v>18158.200685954558</v>
      </c>
      <c r="W8263" s="115">
        <f t="shared" si="2076"/>
        <v>71136.711327215002</v>
      </c>
      <c r="X8263" s="115">
        <f t="shared" si="2077"/>
        <v>8201.37657928515</v>
      </c>
      <c r="Y8263" s="115">
        <f t="shared" si="2078"/>
        <v>776.88704207513933</v>
      </c>
      <c r="Z8263" s="115">
        <f t="shared" si="2079"/>
        <v>335.31936918233095</v>
      </c>
      <c r="AA8263" s="12">
        <f t="shared" si="2080"/>
        <v>137217.88653896152</v>
      </c>
    </row>
    <row r="8264" spans="1:27" x14ac:dyDescent="0.2">
      <c r="A8264" s="72">
        <v>2004</v>
      </c>
      <c r="B8264" s="72">
        <v>12</v>
      </c>
      <c r="C8264" s="72">
        <v>10</v>
      </c>
      <c r="D8264" s="72">
        <v>6</v>
      </c>
      <c r="E8264" s="11">
        <v>4.1962084969108443E-2</v>
      </c>
      <c r="F8264" s="11">
        <v>6.749174378622963E-2</v>
      </c>
      <c r="G8264" s="11">
        <v>1.6849179266377203E-3</v>
      </c>
      <c r="H8264" s="11">
        <v>1.9597840471148001E-2</v>
      </c>
      <c r="I8264" s="11">
        <v>3.8773478307754333E-4</v>
      </c>
      <c r="J8264" s="11">
        <v>5.8912486235560601E-3</v>
      </c>
      <c r="K8264" s="126">
        <f t="shared" si="2066"/>
        <v>0.13701557055975741</v>
      </c>
      <c r="L8264" s="74">
        <f t="shared" si="2067"/>
        <v>137015.57055975741</v>
      </c>
      <c r="M8264" s="75">
        <f t="shared" si="2068"/>
        <v>42142.272907726852</v>
      </c>
      <c r="N8264" s="75">
        <f t="shared" si="2069"/>
        <v>77693.787730279728</v>
      </c>
      <c r="O8264" s="75">
        <f t="shared" si="2070"/>
        <v>1762.4473658280947</v>
      </c>
      <c r="P8264" s="75">
        <f t="shared" si="2071"/>
        <v>20359.023186791492</v>
      </c>
      <c r="Q8264" s="75">
        <f t="shared" si="2072"/>
        <v>357.30804996929692</v>
      </c>
      <c r="R8264" s="75">
        <f t="shared" si="2073"/>
        <v>8178.5324364810376</v>
      </c>
      <c r="S8264" s="76">
        <f t="shared" si="2065"/>
        <v>150493.37167707647</v>
      </c>
      <c r="T8264" s="76"/>
      <c r="U8264" s="115">
        <f t="shared" si="2074"/>
        <v>40718.677850833701</v>
      </c>
      <c r="V8264" s="115">
        <f t="shared" si="2075"/>
        <v>20239.072069766011</v>
      </c>
      <c r="W8264" s="115">
        <f t="shared" si="2076"/>
        <v>74344.501620321855</v>
      </c>
      <c r="X8264" s="115">
        <f t="shared" si="2077"/>
        <v>8243.5619488706652</v>
      </c>
      <c r="Y8264" s="115">
        <f t="shared" si="2078"/>
        <v>776.88704207513933</v>
      </c>
      <c r="Z8264" s="115">
        <f t="shared" si="2079"/>
        <v>335.31936918233095</v>
      </c>
      <c r="AA8264" s="12">
        <f t="shared" si="2080"/>
        <v>144658.0199010497</v>
      </c>
    </row>
    <row r="8265" spans="1:27" x14ac:dyDescent="0.2">
      <c r="A8265" s="72">
        <v>2004</v>
      </c>
      <c r="B8265" s="72">
        <v>12</v>
      </c>
      <c r="C8265" s="72">
        <v>10</v>
      </c>
      <c r="D8265" s="72">
        <v>7</v>
      </c>
      <c r="E8265" s="11">
        <v>5.2525829990593957E-2</v>
      </c>
      <c r="F8265" s="11">
        <v>7.4162020469615994E-2</v>
      </c>
      <c r="G8265" s="11">
        <v>1.6849179266377203E-3</v>
      </c>
      <c r="H8265" s="11">
        <v>2.156710532637017E-2</v>
      </c>
      <c r="I8265" s="11">
        <v>3.8773478307754333E-4</v>
      </c>
      <c r="J8265" s="11">
        <v>6.383976648033504E-3</v>
      </c>
      <c r="K8265" s="126">
        <f t="shared" si="2066"/>
        <v>0.15671158514432887</v>
      </c>
      <c r="L8265" s="74">
        <f t="shared" si="2067"/>
        <v>156711.58514432886</v>
      </c>
      <c r="M8265" s="75">
        <f t="shared" si="2068"/>
        <v>52751.379341566237</v>
      </c>
      <c r="N8265" s="75">
        <f t="shared" si="2069"/>
        <v>85372.342641865675</v>
      </c>
      <c r="O8265" s="75">
        <f t="shared" si="2070"/>
        <v>1762.4473658280947</v>
      </c>
      <c r="P8265" s="75">
        <f t="shared" si="2071"/>
        <v>22404.774549418704</v>
      </c>
      <c r="Q8265" s="75">
        <f t="shared" si="2072"/>
        <v>357.30804996929692</v>
      </c>
      <c r="R8265" s="75">
        <f t="shared" si="2073"/>
        <v>8862.5626630172155</v>
      </c>
      <c r="S8265" s="76">
        <f t="shared" si="2065"/>
        <v>171510.81461166521</v>
      </c>
      <c r="T8265" s="76"/>
      <c r="U8265" s="115">
        <f t="shared" si="2074"/>
        <v>50969.401349079271</v>
      </c>
      <c r="V8265" s="115">
        <f t="shared" si="2075"/>
        <v>22272.770292178582</v>
      </c>
      <c r="W8265" s="115">
        <f t="shared" si="2076"/>
        <v>81692.043228769529</v>
      </c>
      <c r="X8265" s="115">
        <f t="shared" si="2077"/>
        <v>8933.0310670951603</v>
      </c>
      <c r="Y8265" s="115">
        <f t="shared" si="2078"/>
        <v>776.88704207513933</v>
      </c>
      <c r="Z8265" s="115">
        <f t="shared" si="2079"/>
        <v>335.31936918233095</v>
      </c>
      <c r="AA8265" s="12">
        <f t="shared" si="2080"/>
        <v>164979.45234838003</v>
      </c>
    </row>
    <row r="8266" spans="1:27" x14ac:dyDescent="0.2">
      <c r="A8266" s="72">
        <v>2004</v>
      </c>
      <c r="B8266" s="72">
        <v>12</v>
      </c>
      <c r="C8266" s="72">
        <v>10</v>
      </c>
      <c r="D8266" s="72">
        <v>8</v>
      </c>
      <c r="E8266" s="11">
        <v>6.0106156446602076E-2</v>
      </c>
      <c r="F8266" s="11">
        <v>8.564694685824413E-2</v>
      </c>
      <c r="G8266" s="11">
        <v>1.1796004603546175E-3</v>
      </c>
      <c r="H8266" s="11">
        <v>2.9226932732714098E-2</v>
      </c>
      <c r="I8266" s="11">
        <v>3.8275050474614869E-4</v>
      </c>
      <c r="J8266" s="11">
        <v>7.3034830420757972E-3</v>
      </c>
      <c r="K8266" s="126">
        <f t="shared" si="2066"/>
        <v>0.18384587004473685</v>
      </c>
      <c r="L8266" s="74">
        <f t="shared" si="2067"/>
        <v>183845.87004473686</v>
      </c>
      <c r="M8266" s="75">
        <f t="shared" si="2068"/>
        <v>60364.256215390065</v>
      </c>
      <c r="N8266" s="75">
        <f t="shared" si="2069"/>
        <v>98593.329134113053</v>
      </c>
      <c r="O8266" s="75">
        <f t="shared" si="2070"/>
        <v>1233.8783339021429</v>
      </c>
      <c r="P8266" s="75">
        <f t="shared" si="2071"/>
        <v>30362.11066520973</v>
      </c>
      <c r="Q8266" s="75">
        <f t="shared" si="2072"/>
        <v>352.71490318747033</v>
      </c>
      <c r="R8266" s="75">
        <f t="shared" si="2073"/>
        <v>10139.068434502935</v>
      </c>
      <c r="S8266" s="76">
        <f t="shared" si="2065"/>
        <v>201045.35768630539</v>
      </c>
      <c r="T8266" s="76"/>
      <c r="U8266" s="115">
        <f t="shared" si="2074"/>
        <v>58325.109989238023</v>
      </c>
      <c r="V8266" s="115">
        <f t="shared" si="2075"/>
        <v>30183.22344374883</v>
      </c>
      <c r="W8266" s="115">
        <f t="shared" si="2076"/>
        <v>94343.08883240752</v>
      </c>
      <c r="X8266" s="115">
        <f t="shared" si="2077"/>
        <v>10219.686648284145</v>
      </c>
      <c r="Y8266" s="115">
        <f t="shared" si="2078"/>
        <v>543.89373985953978</v>
      </c>
      <c r="Z8266" s="115">
        <f t="shared" si="2079"/>
        <v>331.00888392576792</v>
      </c>
      <c r="AA8266" s="12">
        <f t="shared" si="2080"/>
        <v>193946.01153746381</v>
      </c>
    </row>
    <row r="8267" spans="1:27" x14ac:dyDescent="0.2">
      <c r="A8267" s="72">
        <v>2004</v>
      </c>
      <c r="B8267" s="72">
        <v>12</v>
      </c>
      <c r="C8267" s="72">
        <v>10</v>
      </c>
      <c r="D8267" s="72">
        <v>9</v>
      </c>
      <c r="E8267" s="11">
        <v>5.9841110828770715E-2</v>
      </c>
      <c r="F8267" s="11">
        <v>9.093754882015298E-2</v>
      </c>
      <c r="G8267" s="11">
        <v>0</v>
      </c>
      <c r="H8267" s="11">
        <v>3.0618251614817824E-2</v>
      </c>
      <c r="I8267" s="11">
        <v>3.7111533001629927E-4</v>
      </c>
      <c r="J8267" s="11">
        <v>8.1513883220336071E-3</v>
      </c>
      <c r="K8267" s="126">
        <f t="shared" si="2066"/>
        <v>0.18991941491579142</v>
      </c>
      <c r="L8267" s="74">
        <f t="shared" si="2067"/>
        <v>189919.41491579142</v>
      </c>
      <c r="M8267" s="75">
        <f t="shared" si="2068"/>
        <v>60098.07247433265</v>
      </c>
      <c r="N8267" s="75">
        <f t="shared" si="2069"/>
        <v>104683.65785781412</v>
      </c>
      <c r="O8267" s="75">
        <f t="shared" si="2070"/>
        <v>0</v>
      </c>
      <c r="P8267" s="75">
        <f t="shared" si="2071"/>
        <v>31807.468556691296</v>
      </c>
      <c r="Q8267" s="75">
        <f t="shared" si="2072"/>
        <v>341.9927761686439</v>
      </c>
      <c r="R8267" s="75">
        <f t="shared" si="2073"/>
        <v>11316.1738799378</v>
      </c>
      <c r="S8267" s="76">
        <f t="shared" si="2065"/>
        <v>208247.36554494451</v>
      </c>
      <c r="T8267" s="76"/>
      <c r="U8267" s="115">
        <f t="shared" si="2074"/>
        <v>58067.918118619687</v>
      </c>
      <c r="V8267" s="115">
        <f t="shared" si="2075"/>
        <v>31620.065588085057</v>
      </c>
      <c r="W8267" s="115">
        <f t="shared" si="2076"/>
        <v>100170.87078119547</v>
      </c>
      <c r="X8267" s="115">
        <f t="shared" si="2077"/>
        <v>11406.151547110227</v>
      </c>
      <c r="Y8267" s="115">
        <f t="shared" si="2078"/>
        <v>0</v>
      </c>
      <c r="Z8267" s="115">
        <f t="shared" si="2079"/>
        <v>320.94659490497855</v>
      </c>
      <c r="AA8267" s="12">
        <f t="shared" si="2080"/>
        <v>201585.95262991544</v>
      </c>
    </row>
    <row r="8268" spans="1:27" x14ac:dyDescent="0.2">
      <c r="A8268" s="72">
        <v>2004</v>
      </c>
      <c r="B8268" s="72">
        <v>12</v>
      </c>
      <c r="C8268" s="72">
        <v>10</v>
      </c>
      <c r="D8268" s="72">
        <v>10</v>
      </c>
      <c r="E8268" s="11">
        <v>5.6671652778761884E-2</v>
      </c>
      <c r="F8268" s="11">
        <v>9.2798569509036574E-2</v>
      </c>
      <c r="G8268" s="11">
        <v>0</v>
      </c>
      <c r="H8268" s="11">
        <v>3.4417359091076495E-2</v>
      </c>
      <c r="I8268" s="11">
        <v>3.7111533001629927E-4</v>
      </c>
      <c r="J8268" s="11">
        <v>8.9310845397470948E-3</v>
      </c>
      <c r="K8268" s="126">
        <f t="shared" si="2066"/>
        <v>0.19318978124863834</v>
      </c>
      <c r="L8268" s="74">
        <f t="shared" si="2067"/>
        <v>193189.78124863835</v>
      </c>
      <c r="M8268" s="75">
        <f t="shared" si="2068"/>
        <v>56915.004564065704</v>
      </c>
      <c r="N8268" s="75">
        <f t="shared" si="2069"/>
        <v>106825.9902121499</v>
      </c>
      <c r="O8268" s="75">
        <f t="shared" si="2070"/>
        <v>0</v>
      </c>
      <c r="P8268" s="75">
        <f t="shared" si="2071"/>
        <v>35754.133869746191</v>
      </c>
      <c r="Q8268" s="75">
        <f t="shared" si="2072"/>
        <v>341.9927761686439</v>
      </c>
      <c r="R8268" s="75">
        <f t="shared" si="2073"/>
        <v>12398.588019051522</v>
      </c>
      <c r="S8268" s="76">
        <f t="shared" si="2065"/>
        <v>212235.709441182</v>
      </c>
      <c r="T8268" s="76"/>
      <c r="U8268" s="115">
        <f t="shared" si="2074"/>
        <v>54992.376438671003</v>
      </c>
      <c r="V8268" s="115">
        <f t="shared" si="2075"/>
        <v>35543.477972525296</v>
      </c>
      <c r="W8268" s="115">
        <f t="shared" si="2076"/>
        <v>102220.84975430339</v>
      </c>
      <c r="X8268" s="115">
        <f t="shared" si="2077"/>
        <v>12497.172225871114</v>
      </c>
      <c r="Y8268" s="115">
        <f t="shared" si="2078"/>
        <v>0</v>
      </c>
      <c r="Z8268" s="115">
        <f t="shared" si="2079"/>
        <v>320.94659490497855</v>
      </c>
      <c r="AA8268" s="12">
        <f t="shared" si="2080"/>
        <v>205574.8229862758</v>
      </c>
    </row>
    <row r="8269" spans="1:27" x14ac:dyDescent="0.2">
      <c r="A8269" s="72">
        <v>2004</v>
      </c>
      <c r="B8269" s="72">
        <v>12</v>
      </c>
      <c r="C8269" s="72">
        <v>10</v>
      </c>
      <c r="D8269" s="72">
        <v>11</v>
      </c>
      <c r="E8269" s="11">
        <v>5.5529535602666782E-2</v>
      </c>
      <c r="F8269" s="11">
        <v>9.4301362958995508E-2</v>
      </c>
      <c r="G8269" s="11">
        <v>0</v>
      </c>
      <c r="H8269" s="11">
        <v>3.5844020635053778E-2</v>
      </c>
      <c r="I8269" s="11">
        <v>3.7111533001629927E-4</v>
      </c>
      <c r="J8269" s="11">
        <v>9.2133430544054287E-3</v>
      </c>
      <c r="K8269" s="126">
        <f t="shared" si="2066"/>
        <v>0.19525937758113782</v>
      </c>
      <c r="L8269" s="74">
        <f t="shared" si="2067"/>
        <v>195259.37758113781</v>
      </c>
      <c r="M8269" s="75">
        <f t="shared" si="2068"/>
        <v>55767.983062082771</v>
      </c>
      <c r="N8269" s="75">
        <f t="shared" si="2069"/>
        <v>108555.94574083468</v>
      </c>
      <c r="O8269" s="75">
        <f t="shared" si="2070"/>
        <v>0</v>
      </c>
      <c r="P8269" s="75">
        <f t="shared" si="2071"/>
        <v>37236.207136762423</v>
      </c>
      <c r="Q8269" s="75">
        <f t="shared" si="2072"/>
        <v>341.9927761686439</v>
      </c>
      <c r="R8269" s="75">
        <f t="shared" si="2073"/>
        <v>12790.433715119381</v>
      </c>
      <c r="S8269" s="76">
        <f t="shared" si="2065"/>
        <v>214692.5624309679</v>
      </c>
      <c r="T8269" s="76"/>
      <c r="U8269" s="115">
        <f t="shared" si="2074"/>
        <v>53884.102114467212</v>
      </c>
      <c r="V8269" s="115">
        <f t="shared" si="2075"/>
        <v>37016.819173063624</v>
      </c>
      <c r="W8269" s="115">
        <f t="shared" si="2076"/>
        <v>103876.22897267641</v>
      </c>
      <c r="X8269" s="115">
        <f t="shared" si="2077"/>
        <v>12892.133582938692</v>
      </c>
      <c r="Y8269" s="115">
        <f t="shared" si="2078"/>
        <v>0</v>
      </c>
      <c r="Z8269" s="115">
        <f t="shared" si="2079"/>
        <v>320.94659490497855</v>
      </c>
      <c r="AA8269" s="12">
        <f t="shared" si="2080"/>
        <v>207990.23043805093</v>
      </c>
    </row>
    <row r="8270" spans="1:27" x14ac:dyDescent="0.2">
      <c r="A8270" s="72">
        <v>2004</v>
      </c>
      <c r="B8270" s="72">
        <v>12</v>
      </c>
      <c r="C8270" s="72">
        <v>10</v>
      </c>
      <c r="D8270" s="72">
        <v>12</v>
      </c>
      <c r="E8270" s="11">
        <v>5.4286354209323998E-2</v>
      </c>
      <c r="F8270" s="11">
        <v>9.3164141769405781E-2</v>
      </c>
      <c r="G8270" s="11">
        <v>0</v>
      </c>
      <c r="H8270" s="11">
        <v>3.3695048597862896E-2</v>
      </c>
      <c r="I8270" s="11">
        <v>3.7111533001629927E-4</v>
      </c>
      <c r="J8270" s="11">
        <v>9.4682808830863028E-3</v>
      </c>
      <c r="K8270" s="126">
        <f t="shared" si="2066"/>
        <v>0.19098494078969527</v>
      </c>
      <c r="L8270" s="74">
        <f t="shared" si="2067"/>
        <v>190984.94078969528</v>
      </c>
      <c r="M8270" s="75">
        <f t="shared" si="2068"/>
        <v>54519.463366490229</v>
      </c>
      <c r="N8270" s="75">
        <f t="shared" si="2069"/>
        <v>107246.8223318113</v>
      </c>
      <c r="O8270" s="75">
        <f t="shared" si="2070"/>
        <v>0</v>
      </c>
      <c r="P8270" s="75">
        <f t="shared" si="2071"/>
        <v>35003.768741453197</v>
      </c>
      <c r="Q8270" s="75">
        <f t="shared" si="2072"/>
        <v>341.9927761686439</v>
      </c>
      <c r="R8270" s="75">
        <f t="shared" si="2073"/>
        <v>13144.351438573738</v>
      </c>
      <c r="S8270" s="76">
        <f t="shared" si="2065"/>
        <v>210256.39865449714</v>
      </c>
      <c r="T8270" s="76"/>
      <c r="U8270" s="115">
        <f t="shared" si="2074"/>
        <v>52677.758275667467</v>
      </c>
      <c r="V8270" s="115">
        <f t="shared" si="2075"/>
        <v>34797.53383901628</v>
      </c>
      <c r="W8270" s="115">
        <f t="shared" si="2076"/>
        <v>102623.54030545356</v>
      </c>
      <c r="X8270" s="115">
        <f t="shared" si="2077"/>
        <v>13248.865392802931</v>
      </c>
      <c r="Y8270" s="115">
        <f t="shared" si="2078"/>
        <v>0</v>
      </c>
      <c r="Z8270" s="115">
        <f t="shared" si="2079"/>
        <v>320.94659490497855</v>
      </c>
      <c r="AA8270" s="12">
        <f t="shared" si="2080"/>
        <v>203668.64440784522</v>
      </c>
    </row>
    <row r="8271" spans="1:27" x14ac:dyDescent="0.2">
      <c r="A8271" s="72">
        <v>2004</v>
      </c>
      <c r="B8271" s="72">
        <v>12</v>
      </c>
      <c r="C8271" s="72">
        <v>10</v>
      </c>
      <c r="D8271" s="72">
        <v>13</v>
      </c>
      <c r="E8271" s="11">
        <v>5.5255463934710217E-2</v>
      </c>
      <c r="F8271" s="11">
        <v>9.2294016476815621E-2</v>
      </c>
      <c r="G8271" s="11">
        <v>0</v>
      </c>
      <c r="H8271" s="11">
        <v>3.1815082004786582E-2</v>
      </c>
      <c r="I8271" s="11">
        <v>3.7111533001629927E-4</v>
      </c>
      <c r="J8271" s="11">
        <v>9.331296824146856E-3</v>
      </c>
      <c r="K8271" s="126">
        <f t="shared" si="2066"/>
        <v>0.18906697457047555</v>
      </c>
      <c r="L8271" s="74">
        <f t="shared" si="2067"/>
        <v>189066.97457047555</v>
      </c>
      <c r="M8271" s="75">
        <f t="shared" si="2068"/>
        <v>55492.734512450312</v>
      </c>
      <c r="N8271" s="75">
        <f t="shared" si="2069"/>
        <v>106245.16900373356</v>
      </c>
      <c r="O8271" s="75">
        <f t="shared" si="2070"/>
        <v>0</v>
      </c>
      <c r="P8271" s="75">
        <f t="shared" si="2071"/>
        <v>33050.783997282968</v>
      </c>
      <c r="Q8271" s="75">
        <f t="shared" si="2072"/>
        <v>341.9927761686439</v>
      </c>
      <c r="R8271" s="75">
        <f t="shared" si="2073"/>
        <v>12954.183166802371</v>
      </c>
      <c r="S8271" s="76">
        <f t="shared" si="2065"/>
        <v>208084.86345643786</v>
      </c>
      <c r="T8271" s="76"/>
      <c r="U8271" s="115">
        <f t="shared" si="2074"/>
        <v>53618.1516507622</v>
      </c>
      <c r="V8271" s="115">
        <f t="shared" si="2075"/>
        <v>32856.055673499046</v>
      </c>
      <c r="W8271" s="115">
        <f t="shared" si="2076"/>
        <v>101665.0670523436</v>
      </c>
      <c r="X8271" s="115">
        <f t="shared" si="2077"/>
        <v>13057.185046575503</v>
      </c>
      <c r="Y8271" s="115">
        <f t="shared" si="2078"/>
        <v>0</v>
      </c>
      <c r="Z8271" s="115">
        <f t="shared" si="2079"/>
        <v>320.94659490497855</v>
      </c>
      <c r="AA8271" s="12">
        <f t="shared" si="2080"/>
        <v>201517.40601808534</v>
      </c>
    </row>
    <row r="8272" spans="1:27" x14ac:dyDescent="0.2">
      <c r="A8272" s="72">
        <v>2004</v>
      </c>
      <c r="B8272" s="72">
        <v>12</v>
      </c>
      <c r="C8272" s="72">
        <v>10</v>
      </c>
      <c r="D8272" s="72">
        <v>14</v>
      </c>
      <c r="E8272" s="11">
        <v>5.0685444094470636E-2</v>
      </c>
      <c r="F8272" s="11">
        <v>9.2291151377333069E-2</v>
      </c>
      <c r="G8272" s="11">
        <v>0</v>
      </c>
      <c r="H8272" s="11">
        <v>3.4823250550111005E-2</v>
      </c>
      <c r="I8272" s="11">
        <v>3.7111533001629927E-4</v>
      </c>
      <c r="J8272" s="11">
        <v>9.3755757656741202E-3</v>
      </c>
      <c r="K8272" s="126">
        <f t="shared" si="2066"/>
        <v>0.18754653711760513</v>
      </c>
      <c r="L8272" s="74">
        <f t="shared" si="2067"/>
        <v>187546.53711760513</v>
      </c>
      <c r="M8272" s="75">
        <f t="shared" si="2068"/>
        <v>50903.090707980533</v>
      </c>
      <c r="N8272" s="75">
        <f t="shared" si="2069"/>
        <v>106241.87081615481</v>
      </c>
      <c r="O8272" s="75">
        <f t="shared" si="2070"/>
        <v>0</v>
      </c>
      <c r="P8272" s="75">
        <f t="shared" si="2071"/>
        <v>36175.790206727288</v>
      </c>
      <c r="Q8272" s="75">
        <f t="shared" si="2072"/>
        <v>341.9927761686439</v>
      </c>
      <c r="R8272" s="75">
        <f t="shared" si="2073"/>
        <v>13015.653456493726</v>
      </c>
      <c r="S8272" s="76">
        <f t="shared" si="2065"/>
        <v>206678.397963525</v>
      </c>
      <c r="T8272" s="76"/>
      <c r="U8272" s="115">
        <f t="shared" si="2074"/>
        <v>49183.54918085094</v>
      </c>
      <c r="V8272" s="115">
        <f t="shared" si="2075"/>
        <v>35962.649998340887</v>
      </c>
      <c r="W8272" s="115">
        <f t="shared" si="2076"/>
        <v>101661.91104568006</v>
      </c>
      <c r="X8272" s="115">
        <f t="shared" si="2077"/>
        <v>13119.144101579721</v>
      </c>
      <c r="Y8272" s="115">
        <f t="shared" si="2078"/>
        <v>0</v>
      </c>
      <c r="Z8272" s="115">
        <f t="shared" si="2079"/>
        <v>320.94659490497855</v>
      </c>
      <c r="AA8272" s="12">
        <f t="shared" si="2080"/>
        <v>200248.20092135662</v>
      </c>
    </row>
    <row r="8273" spans="1:27" x14ac:dyDescent="0.2">
      <c r="A8273" s="72">
        <v>2004</v>
      </c>
      <c r="B8273" s="72">
        <v>12</v>
      </c>
      <c r="C8273" s="72">
        <v>10</v>
      </c>
      <c r="D8273" s="72">
        <v>15</v>
      </c>
      <c r="E8273" s="11">
        <v>5.2395142016749725E-2</v>
      </c>
      <c r="F8273" s="11">
        <v>9.0131165468940191E-2</v>
      </c>
      <c r="G8273" s="11">
        <v>0</v>
      </c>
      <c r="H8273" s="11">
        <v>3.2854072546744058E-2</v>
      </c>
      <c r="I8273" s="11">
        <v>3.7111533001629927E-4</v>
      </c>
      <c r="J8273" s="11">
        <v>9.4098691570595576E-3</v>
      </c>
      <c r="K8273" s="126">
        <f t="shared" si="2066"/>
        <v>0.18516136451950982</v>
      </c>
      <c r="L8273" s="74">
        <f t="shared" si="2067"/>
        <v>185161.36451950981</v>
      </c>
      <c r="M8273" s="75">
        <f t="shared" si="2068"/>
        <v>52620.130185010836</v>
      </c>
      <c r="N8273" s="75">
        <f t="shared" si="2069"/>
        <v>103755.38169537274</v>
      </c>
      <c r="O8273" s="75">
        <f t="shared" si="2070"/>
        <v>0</v>
      </c>
      <c r="P8273" s="75">
        <f t="shared" si="2071"/>
        <v>34130.129069292838</v>
      </c>
      <c r="Q8273" s="75">
        <f t="shared" si="2072"/>
        <v>341.9927761686439</v>
      </c>
      <c r="R8273" s="75">
        <f t="shared" si="2073"/>
        <v>13063.261295124283</v>
      </c>
      <c r="S8273" s="76">
        <f t="shared" si="2065"/>
        <v>203910.89502096933</v>
      </c>
      <c r="T8273" s="76"/>
      <c r="U8273" s="115">
        <f t="shared" si="2074"/>
        <v>50842.58587959392</v>
      </c>
      <c r="V8273" s="115">
        <f t="shared" si="2075"/>
        <v>33929.041469533062</v>
      </c>
      <c r="W8273" s="115">
        <f t="shared" si="2076"/>
        <v>99282.611492018943</v>
      </c>
      <c r="X8273" s="115">
        <f t="shared" si="2077"/>
        <v>13167.130481783122</v>
      </c>
      <c r="Y8273" s="115">
        <f t="shared" si="2078"/>
        <v>0</v>
      </c>
      <c r="Z8273" s="115">
        <f t="shared" si="2079"/>
        <v>320.94659490497855</v>
      </c>
      <c r="AA8273" s="12">
        <f t="shared" si="2080"/>
        <v>197542.31591783406</v>
      </c>
    </row>
    <row r="8274" spans="1:27" x14ac:dyDescent="0.2">
      <c r="A8274" s="72">
        <v>2004</v>
      </c>
      <c r="B8274" s="72">
        <v>12</v>
      </c>
      <c r="C8274" s="72">
        <v>10</v>
      </c>
      <c r="D8274" s="72">
        <v>16</v>
      </c>
      <c r="E8274" s="11">
        <v>5.9224395015318961E-2</v>
      </c>
      <c r="F8274" s="11">
        <v>8.5646652815640573E-2</v>
      </c>
      <c r="G8274" s="11">
        <v>0</v>
      </c>
      <c r="H8274" s="11">
        <v>2.5766071275921107E-2</v>
      </c>
      <c r="I8274" s="11">
        <v>3.7111533001629927E-4</v>
      </c>
      <c r="J8274" s="11">
        <v>9.2926699234965934E-3</v>
      </c>
      <c r="K8274" s="126">
        <f t="shared" si="2066"/>
        <v>0.1803009043603935</v>
      </c>
      <c r="L8274" s="74">
        <f t="shared" si="2067"/>
        <v>180300.9043603935</v>
      </c>
      <c r="M8274" s="75">
        <f t="shared" si="2068"/>
        <v>59478.708442823539</v>
      </c>
      <c r="N8274" s="75">
        <f t="shared" si="2069"/>
        <v>98592.990644064586</v>
      </c>
      <c r="O8274" s="75">
        <f t="shared" si="2070"/>
        <v>0</v>
      </c>
      <c r="P8274" s="75">
        <f t="shared" si="2071"/>
        <v>26766.828891748384</v>
      </c>
      <c r="Q8274" s="75">
        <f t="shared" si="2072"/>
        <v>341.9927761686439</v>
      </c>
      <c r="R8274" s="75">
        <f t="shared" si="2073"/>
        <v>12900.559329128006</v>
      </c>
      <c r="S8274" s="76">
        <f t="shared" si="2065"/>
        <v>198081.08008393316</v>
      </c>
      <c r="T8274" s="76"/>
      <c r="U8274" s="115">
        <f t="shared" si="2074"/>
        <v>57469.476631454694</v>
      </c>
      <c r="V8274" s="115">
        <f t="shared" si="2075"/>
        <v>26609.124320397525</v>
      </c>
      <c r="W8274" s="115">
        <f t="shared" si="2076"/>
        <v>94342.764934259525</v>
      </c>
      <c r="X8274" s="115">
        <f t="shared" si="2077"/>
        <v>13003.134832648</v>
      </c>
      <c r="Y8274" s="115">
        <f t="shared" si="2078"/>
        <v>0</v>
      </c>
      <c r="Z8274" s="115">
        <f t="shared" si="2079"/>
        <v>320.94659490497855</v>
      </c>
      <c r="AA8274" s="12">
        <f t="shared" si="2080"/>
        <v>191745.44731366474</v>
      </c>
    </row>
    <row r="8275" spans="1:27" x14ac:dyDescent="0.2">
      <c r="A8275" s="72">
        <v>2004</v>
      </c>
      <c r="B8275" s="72">
        <v>12</v>
      </c>
      <c r="C8275" s="72">
        <v>10</v>
      </c>
      <c r="D8275" s="72">
        <v>17</v>
      </c>
      <c r="E8275" s="11">
        <v>6.4045034003250262E-2</v>
      </c>
      <c r="F8275" s="11">
        <v>8.2917933747998468E-2</v>
      </c>
      <c r="G8275" s="11">
        <v>4.5004836840838825E-4</v>
      </c>
      <c r="H8275" s="11">
        <v>2.6160949974742768E-2</v>
      </c>
      <c r="I8275" s="11">
        <v>3.7555445290519761E-4</v>
      </c>
      <c r="J8275" s="11">
        <v>8.8103052989553354E-3</v>
      </c>
      <c r="K8275" s="126">
        <f t="shared" si="2066"/>
        <v>0.18275982584626041</v>
      </c>
      <c r="L8275" s="74">
        <f t="shared" si="2067"/>
        <v>182759.82584626041</v>
      </c>
      <c r="M8275" s="75">
        <f t="shared" si="2068"/>
        <v>64320.047570004324</v>
      </c>
      <c r="N8275" s="75">
        <f t="shared" si="2069"/>
        <v>95451.79872748816</v>
      </c>
      <c r="O8275" s="75">
        <f t="shared" si="2070"/>
        <v>470.75679405905055</v>
      </c>
      <c r="P8275" s="75">
        <f t="shared" si="2071"/>
        <v>27177.04473145357</v>
      </c>
      <c r="Q8275" s="75">
        <f t="shared" si="2072"/>
        <v>346.08354752120817</v>
      </c>
      <c r="R8275" s="75">
        <f t="shared" si="2073"/>
        <v>12230.916104048774</v>
      </c>
      <c r="S8275" s="76">
        <f t="shared" si="2065"/>
        <v>199996.64747457509</v>
      </c>
      <c r="T8275" s="76"/>
      <c r="U8275" s="115">
        <f t="shared" si="2074"/>
        <v>62147.271982406593</v>
      </c>
      <c r="V8275" s="115">
        <f t="shared" si="2075"/>
        <v>27016.923253960274</v>
      </c>
      <c r="W8275" s="115">
        <f t="shared" si="2076"/>
        <v>91336.986037980474</v>
      </c>
      <c r="X8275" s="115">
        <f t="shared" si="2077"/>
        <v>12328.167110449007</v>
      </c>
      <c r="Y8275" s="115">
        <f t="shared" si="2078"/>
        <v>207.50965978576824</v>
      </c>
      <c r="Z8275" s="115">
        <f t="shared" si="2079"/>
        <v>324.78562083660501</v>
      </c>
      <c r="AA8275" s="12">
        <f t="shared" si="2080"/>
        <v>193361.64366541873</v>
      </c>
    </row>
    <row r="8276" spans="1:27" x14ac:dyDescent="0.2">
      <c r="A8276" s="72">
        <v>2004</v>
      </c>
      <c r="B8276" s="72">
        <v>12</v>
      </c>
      <c r="C8276" s="72">
        <v>10</v>
      </c>
      <c r="D8276" s="72">
        <v>18</v>
      </c>
      <c r="E8276" s="11">
        <v>7.4941725901666215E-2</v>
      </c>
      <c r="F8276" s="11">
        <v>8.2171555004642044E-2</v>
      </c>
      <c r="G8276" s="11">
        <v>1.6849179266377203E-3</v>
      </c>
      <c r="H8276" s="11">
        <v>2.9870935168205767E-2</v>
      </c>
      <c r="I8276" s="11">
        <v>3.8773478307754333E-4</v>
      </c>
      <c r="J8276" s="11">
        <v>8.3991655545517675E-3</v>
      </c>
      <c r="K8276" s="126">
        <f t="shared" si="2066"/>
        <v>0.19745603433878109</v>
      </c>
      <c r="L8276" s="74">
        <f t="shared" si="2067"/>
        <v>197456.03433878109</v>
      </c>
      <c r="M8276" s="75">
        <f t="shared" si="2068"/>
        <v>75263.530576449833</v>
      </c>
      <c r="N8276" s="75">
        <f t="shared" si="2069"/>
        <v>94592.597462272679</v>
      </c>
      <c r="O8276" s="75">
        <f t="shared" si="2070"/>
        <v>1762.4473658280947</v>
      </c>
      <c r="P8276" s="75">
        <f t="shared" si="2071"/>
        <v>31031.126240462905</v>
      </c>
      <c r="Q8276" s="75">
        <f t="shared" si="2072"/>
        <v>357.30804996929692</v>
      </c>
      <c r="R8276" s="75">
        <f t="shared" si="2073"/>
        <v>11660.150897826425</v>
      </c>
      <c r="S8276" s="76">
        <f t="shared" si="2065"/>
        <v>214667.1605928092</v>
      </c>
      <c r="T8276" s="76"/>
      <c r="U8276" s="115">
        <f t="shared" si="2074"/>
        <v>72721.076581916583</v>
      </c>
      <c r="V8276" s="115">
        <f t="shared" si="2075"/>
        <v>30848.297318812227</v>
      </c>
      <c r="W8276" s="115">
        <f t="shared" si="2076"/>
        <v>90514.823909963903</v>
      </c>
      <c r="X8276" s="115">
        <f t="shared" si="2077"/>
        <v>11752.863610426655</v>
      </c>
      <c r="Y8276" s="115">
        <f t="shared" si="2078"/>
        <v>776.88704207513933</v>
      </c>
      <c r="Z8276" s="115">
        <f t="shared" si="2079"/>
        <v>335.31936918233095</v>
      </c>
      <c r="AA8276" s="12">
        <f t="shared" si="2080"/>
        <v>206949.26783237685</v>
      </c>
    </row>
    <row r="8277" spans="1:27" x14ac:dyDescent="0.2">
      <c r="A8277" s="72">
        <v>2004</v>
      </c>
      <c r="B8277" s="72">
        <v>12</v>
      </c>
      <c r="C8277" s="72">
        <v>10</v>
      </c>
      <c r="D8277" s="72">
        <v>19</v>
      </c>
      <c r="E8277" s="11">
        <v>7.9595611184591145E-2</v>
      </c>
      <c r="F8277" s="11">
        <v>8.0620978350213451E-2</v>
      </c>
      <c r="G8277" s="11">
        <v>1.6849179266377203E-3</v>
      </c>
      <c r="H8277" s="11">
        <v>2.8538514734330639E-2</v>
      </c>
      <c r="I8277" s="11">
        <v>3.8773478307754333E-4</v>
      </c>
      <c r="J8277" s="11">
        <v>8.2921413130990305E-3</v>
      </c>
      <c r="K8277" s="126">
        <f t="shared" si="2066"/>
        <v>0.19911989829194954</v>
      </c>
      <c r="L8277" s="74">
        <f t="shared" si="2067"/>
        <v>199119.89829194953</v>
      </c>
      <c r="M8277" s="75">
        <f t="shared" si="2068"/>
        <v>79937.399947303536</v>
      </c>
      <c r="N8277" s="75">
        <f t="shared" si="2069"/>
        <v>92807.635825627556</v>
      </c>
      <c r="O8277" s="75">
        <f t="shared" si="2070"/>
        <v>1762.4473658280947</v>
      </c>
      <c r="P8277" s="75">
        <f t="shared" si="2071"/>
        <v>29646.954420728245</v>
      </c>
      <c r="Q8277" s="75">
        <f t="shared" si="2072"/>
        <v>357.30804996929692</v>
      </c>
      <c r="R8277" s="75">
        <f t="shared" si="2073"/>
        <v>11511.574375913717</v>
      </c>
      <c r="S8277" s="76">
        <f t="shared" si="2065"/>
        <v>216023.31998537041</v>
      </c>
      <c r="T8277" s="76"/>
      <c r="U8277" s="115">
        <f t="shared" si="2074"/>
        <v>77237.059420463876</v>
      </c>
      <c r="V8277" s="115">
        <f t="shared" si="2075"/>
        <v>29472.280750653688</v>
      </c>
      <c r="W8277" s="115">
        <f t="shared" si="2076"/>
        <v>88806.809831046019</v>
      </c>
      <c r="X8277" s="115">
        <f t="shared" si="2077"/>
        <v>11603.105720236988</v>
      </c>
      <c r="Y8277" s="115">
        <f t="shared" si="2078"/>
        <v>776.88704207513933</v>
      </c>
      <c r="Z8277" s="115">
        <f t="shared" si="2079"/>
        <v>335.31936918233095</v>
      </c>
      <c r="AA8277" s="12">
        <f t="shared" si="2080"/>
        <v>208231.46213365806</v>
      </c>
    </row>
    <row r="8278" spans="1:27" x14ac:dyDescent="0.2">
      <c r="A8278" s="72">
        <v>2004</v>
      </c>
      <c r="B8278" s="72">
        <v>12</v>
      </c>
      <c r="C8278" s="72">
        <v>10</v>
      </c>
      <c r="D8278" s="72">
        <v>20</v>
      </c>
      <c r="E8278" s="11">
        <v>7.4677727064499475E-2</v>
      </c>
      <c r="F8278" s="11">
        <v>7.9042656527331556E-2</v>
      </c>
      <c r="G8278" s="11">
        <v>1.6849179266377203E-3</v>
      </c>
      <c r="H8278" s="11">
        <v>2.7688083102468921E-2</v>
      </c>
      <c r="I8278" s="11">
        <v>3.8773478307754333E-4</v>
      </c>
      <c r="J8278" s="11">
        <v>8.2128139915705455E-3</v>
      </c>
      <c r="K8278" s="126">
        <f t="shared" si="2066"/>
        <v>0.19169393339558577</v>
      </c>
      <c r="L8278" s="74">
        <f t="shared" si="2067"/>
        <v>191693.93339558577</v>
      </c>
      <c r="M8278" s="75">
        <f t="shared" si="2068"/>
        <v>74998.398111001719</v>
      </c>
      <c r="N8278" s="75">
        <f t="shared" si="2069"/>
        <v>90990.735064173612</v>
      </c>
      <c r="O8278" s="75">
        <f t="shared" si="2070"/>
        <v>1762.4473658280947</v>
      </c>
      <c r="P8278" s="75">
        <f t="shared" si="2071"/>
        <v>28763.491911818484</v>
      </c>
      <c r="Q8278" s="75">
        <f t="shared" si="2072"/>
        <v>357.30804996929692</v>
      </c>
      <c r="R8278" s="75">
        <f t="shared" si="2073"/>
        <v>11401.448133808479</v>
      </c>
      <c r="S8278" s="76">
        <f t="shared" si="2065"/>
        <v>208273.82863659968</v>
      </c>
      <c r="T8278" s="76"/>
      <c r="U8278" s="115">
        <f t="shared" si="2074"/>
        <v>72464.900474092094</v>
      </c>
      <c r="V8278" s="115">
        <f t="shared" si="2075"/>
        <v>28594.02341852582</v>
      </c>
      <c r="W8278" s="115">
        <f t="shared" si="2076"/>
        <v>87068.233484725948</v>
      </c>
      <c r="X8278" s="115">
        <f t="shared" si="2077"/>
        <v>11492.103837436916</v>
      </c>
      <c r="Y8278" s="115">
        <f t="shared" si="2078"/>
        <v>776.88704207513933</v>
      </c>
      <c r="Z8278" s="115">
        <f t="shared" si="2079"/>
        <v>335.31936918233095</v>
      </c>
      <c r="AA8278" s="12">
        <f t="shared" si="2080"/>
        <v>200731.46762603824</v>
      </c>
    </row>
    <row r="8279" spans="1:27" x14ac:dyDescent="0.2">
      <c r="A8279" s="72">
        <v>2004</v>
      </c>
      <c r="B8279" s="72">
        <v>12</v>
      </c>
      <c r="C8279" s="72">
        <v>10</v>
      </c>
      <c r="D8279" s="72">
        <v>21</v>
      </c>
      <c r="E8279" s="11">
        <v>7.4298461366970686E-2</v>
      </c>
      <c r="F8279" s="11">
        <v>7.6519525827586185E-2</v>
      </c>
      <c r="G8279" s="11">
        <v>1.6849179266377203E-3</v>
      </c>
      <c r="H8279" s="11">
        <v>2.5277357904345679E-2</v>
      </c>
      <c r="I8279" s="11">
        <v>3.8773478307754333E-4</v>
      </c>
      <c r="J8279" s="11">
        <v>8.0794109093684317E-3</v>
      </c>
      <c r="K8279" s="126">
        <f t="shared" si="2066"/>
        <v>0.18624740871798623</v>
      </c>
      <c r="L8279" s="74">
        <f t="shared" si="2067"/>
        <v>186247.40871798623</v>
      </c>
      <c r="M8279" s="75">
        <f t="shared" si="2068"/>
        <v>74617.503821750739</v>
      </c>
      <c r="N8279" s="75">
        <f t="shared" si="2069"/>
        <v>88086.208228674004</v>
      </c>
      <c r="O8279" s="75">
        <f t="shared" si="2070"/>
        <v>1762.4473658280947</v>
      </c>
      <c r="P8279" s="75">
        <f t="shared" si="2071"/>
        <v>26259.133828190374</v>
      </c>
      <c r="Q8279" s="75">
        <f t="shared" si="2072"/>
        <v>357.30804996929692</v>
      </c>
      <c r="R8279" s="75">
        <f t="shared" si="2073"/>
        <v>11216.25115696489</v>
      </c>
      <c r="S8279" s="76">
        <f t="shared" si="2065"/>
        <v>202298.85245137737</v>
      </c>
      <c r="T8279" s="76"/>
      <c r="U8279" s="115">
        <f t="shared" si="2074"/>
        <v>72096.873056748183</v>
      </c>
      <c r="V8279" s="115">
        <f t="shared" si="2075"/>
        <v>26104.420490231383</v>
      </c>
      <c r="W8279" s="115">
        <f t="shared" si="2076"/>
        <v>84288.917321409172</v>
      </c>
      <c r="X8279" s="115">
        <f t="shared" si="2077"/>
        <v>11305.434314119531</v>
      </c>
      <c r="Y8279" s="115">
        <f t="shared" si="2078"/>
        <v>776.88704207513933</v>
      </c>
      <c r="Z8279" s="115">
        <f t="shared" si="2079"/>
        <v>335.31936918233095</v>
      </c>
      <c r="AA8279" s="12">
        <f t="shared" si="2080"/>
        <v>194907.85159376575</v>
      </c>
    </row>
    <row r="8280" spans="1:27" x14ac:dyDescent="0.2">
      <c r="A8280" s="72">
        <v>2004</v>
      </c>
      <c r="B8280" s="72">
        <v>12</v>
      </c>
      <c r="C8280" s="72">
        <v>10</v>
      </c>
      <c r="D8280" s="72">
        <v>22</v>
      </c>
      <c r="E8280" s="11">
        <v>6.9414827025721396E-2</v>
      </c>
      <c r="F8280" s="11">
        <v>7.3476205963511204E-2</v>
      </c>
      <c r="G8280" s="11">
        <v>1.6849179266377203E-3</v>
      </c>
      <c r="H8280" s="11">
        <v>2.2461625126365386E-2</v>
      </c>
      <c r="I8280" s="11">
        <v>3.8773478307754333E-4</v>
      </c>
      <c r="J8280" s="11">
        <v>7.929048537474068E-3</v>
      </c>
      <c r="K8280" s="126">
        <f t="shared" si="2066"/>
        <v>0.17535435936278732</v>
      </c>
      <c r="L8280" s="74">
        <f t="shared" si="2067"/>
        <v>175354.35936278731</v>
      </c>
      <c r="M8280" s="75">
        <f t="shared" si="2068"/>
        <v>69712.898835082771</v>
      </c>
      <c r="N8280" s="75">
        <f t="shared" si="2069"/>
        <v>84582.860496784051</v>
      </c>
      <c r="O8280" s="75">
        <f t="shared" si="2070"/>
        <v>1762.4473658280947</v>
      </c>
      <c r="P8280" s="75">
        <f t="shared" si="2071"/>
        <v>23334.037616742771</v>
      </c>
      <c r="Q8280" s="75">
        <f t="shared" si="2072"/>
        <v>357.30804996929692</v>
      </c>
      <c r="R8280" s="75">
        <f t="shared" si="2073"/>
        <v>11007.510427394054</v>
      </c>
      <c r="S8280" s="76">
        <f t="shared" si="2065"/>
        <v>190757.06279180103</v>
      </c>
      <c r="T8280" s="76"/>
      <c r="U8280" s="115">
        <f t="shared" si="2074"/>
        <v>67357.949010695884</v>
      </c>
      <c r="V8280" s="115">
        <f t="shared" si="2075"/>
        <v>23196.558335386151</v>
      </c>
      <c r="W8280" s="115">
        <f t="shared" si="2076"/>
        <v>80936.594713143088</v>
      </c>
      <c r="X8280" s="115">
        <f t="shared" si="2077"/>
        <v>11095.033835936671</v>
      </c>
      <c r="Y8280" s="115">
        <f t="shared" si="2078"/>
        <v>776.88704207513933</v>
      </c>
      <c r="Z8280" s="115">
        <f t="shared" si="2079"/>
        <v>335.31936918233095</v>
      </c>
      <c r="AA8280" s="12">
        <f t="shared" si="2080"/>
        <v>183698.34230641928</v>
      </c>
    </row>
    <row r="8281" spans="1:27" x14ac:dyDescent="0.2">
      <c r="A8281" s="72">
        <v>2004</v>
      </c>
      <c r="B8281" s="72">
        <v>12</v>
      </c>
      <c r="C8281" s="72">
        <v>10</v>
      </c>
      <c r="D8281" s="72">
        <v>23</v>
      </c>
      <c r="E8281" s="11">
        <v>6.5457188341659894E-2</v>
      </c>
      <c r="F8281" s="11">
        <v>6.8652379720131163E-2</v>
      </c>
      <c r="G8281" s="11">
        <v>1.6849179266377203E-3</v>
      </c>
      <c r="H8281" s="11">
        <v>1.8912028105655017E-2</v>
      </c>
      <c r="I8281" s="11">
        <v>3.8773478307754333E-4</v>
      </c>
      <c r="J8281" s="11">
        <v>7.6908811382221682E-3</v>
      </c>
      <c r="K8281" s="126">
        <f t="shared" si="2066"/>
        <v>0.1627851300153835</v>
      </c>
      <c r="L8281" s="74">
        <f t="shared" si="2067"/>
        <v>162785.1300153835</v>
      </c>
      <c r="M8281" s="75">
        <f t="shared" si="2068"/>
        <v>65738.265791546466</v>
      </c>
      <c r="N8281" s="75">
        <f t="shared" si="2069"/>
        <v>79029.865253573458</v>
      </c>
      <c r="O8281" s="75">
        <f t="shared" si="2070"/>
        <v>1762.4473658280947</v>
      </c>
      <c r="P8281" s="75">
        <f t="shared" si="2071"/>
        <v>19646.573778326536</v>
      </c>
      <c r="Q8281" s="75">
        <f t="shared" si="2072"/>
        <v>357.30804996929692</v>
      </c>
      <c r="R8281" s="75">
        <f t="shared" si="2073"/>
        <v>10676.874271196961</v>
      </c>
      <c r="S8281" s="76">
        <f t="shared" si="2065"/>
        <v>177211.33451044079</v>
      </c>
      <c r="T8281" s="76"/>
      <c r="U8281" s="115">
        <f t="shared" si="2074"/>
        <v>63517.581813857767</v>
      </c>
      <c r="V8281" s="115">
        <f t="shared" si="2075"/>
        <v>19530.820264574329</v>
      </c>
      <c r="W8281" s="115">
        <f t="shared" si="2076"/>
        <v>75622.982442240565</v>
      </c>
      <c r="X8281" s="115">
        <f t="shared" si="2077"/>
        <v>10761.768710767104</v>
      </c>
      <c r="Y8281" s="115">
        <f t="shared" si="2078"/>
        <v>776.88704207513933</v>
      </c>
      <c r="Z8281" s="115">
        <f t="shared" si="2079"/>
        <v>335.31936918233095</v>
      </c>
      <c r="AA8281" s="12">
        <f t="shared" si="2080"/>
        <v>170545.35964269724</v>
      </c>
    </row>
    <row r="8282" spans="1:27" x14ac:dyDescent="0.2">
      <c r="A8282" s="72">
        <v>2004</v>
      </c>
      <c r="B8282" s="72">
        <v>12</v>
      </c>
      <c r="C8282" s="72">
        <v>10</v>
      </c>
      <c r="D8282" s="72">
        <v>24</v>
      </c>
      <c r="E8282" s="11">
        <v>5.6041480109810395E-2</v>
      </c>
      <c r="F8282" s="11">
        <v>6.2692540416488945E-2</v>
      </c>
      <c r="G8282" s="11">
        <v>1.6849179266377203E-3</v>
      </c>
      <c r="H8282" s="11">
        <v>1.8304399293246284E-2</v>
      </c>
      <c r="I8282" s="11">
        <v>3.8773478307754333E-4</v>
      </c>
      <c r="J8282" s="11">
        <v>6.9820320801198231E-3</v>
      </c>
      <c r="K8282" s="126">
        <f t="shared" si="2066"/>
        <v>0.14609310460938071</v>
      </c>
      <c r="L8282" s="74">
        <f t="shared" si="2067"/>
        <v>146093.10460938071</v>
      </c>
      <c r="M8282" s="75">
        <f t="shared" si="2068"/>
        <v>56282.125892438809</v>
      </c>
      <c r="N8282" s="75">
        <f t="shared" si="2069"/>
        <v>72169.137351352154</v>
      </c>
      <c r="O8282" s="75">
        <f t="shared" si="2070"/>
        <v>1762.4473658280947</v>
      </c>
      <c r="P8282" s="75">
        <f t="shared" si="2071"/>
        <v>19015.344582487116</v>
      </c>
      <c r="Q8282" s="75">
        <f t="shared" si="2072"/>
        <v>357.30804996929692</v>
      </c>
      <c r="R8282" s="75">
        <f t="shared" si="2073"/>
        <v>9692.8137800001587</v>
      </c>
      <c r="S8282" s="76">
        <f t="shared" si="2065"/>
        <v>159279.17702207563</v>
      </c>
      <c r="T8282" s="76"/>
      <c r="U8282" s="115">
        <f t="shared" si="2074"/>
        <v>54380.876845256469</v>
      </c>
      <c r="V8282" s="115">
        <f t="shared" si="2075"/>
        <v>18903.310139460715</v>
      </c>
      <c r="W8282" s="115">
        <f t="shared" si="2076"/>
        <v>69058.012300560964</v>
      </c>
      <c r="X8282" s="115">
        <f t="shared" si="2077"/>
        <v>9769.8837138412564</v>
      </c>
      <c r="Y8282" s="115">
        <f t="shared" si="2078"/>
        <v>776.88704207513933</v>
      </c>
      <c r="Z8282" s="115">
        <f t="shared" si="2079"/>
        <v>335.31936918233095</v>
      </c>
      <c r="AA8282" s="12">
        <f t="shared" si="2080"/>
        <v>153224.28941037689</v>
      </c>
    </row>
    <row r="8283" spans="1:27" x14ac:dyDescent="0.2">
      <c r="A8283" s="72">
        <v>2004</v>
      </c>
      <c r="B8283" s="72">
        <v>12</v>
      </c>
      <c r="C8283" s="72">
        <v>11</v>
      </c>
      <c r="D8283" s="72">
        <v>1</v>
      </c>
      <c r="E8283" s="11">
        <v>4.6702633661009213E-2</v>
      </c>
      <c r="F8283" s="11">
        <v>5.9517181788999361E-2</v>
      </c>
      <c r="G8283" s="11">
        <v>1.6849179266377203E-3</v>
      </c>
      <c r="H8283" s="11">
        <v>1.8094044089325294E-2</v>
      </c>
      <c r="I8283" s="11">
        <v>3.8773478307754333E-4</v>
      </c>
      <c r="J8283" s="11">
        <v>6.3817531771515968E-3</v>
      </c>
      <c r="K8283" s="126">
        <f t="shared" si="2066"/>
        <v>0.13276826542620074</v>
      </c>
      <c r="L8283" s="74">
        <f t="shared" si="2067"/>
        <v>132768.26542620073</v>
      </c>
      <c r="M8283" s="75">
        <f t="shared" si="2068"/>
        <v>46903.177825905281</v>
      </c>
      <c r="N8283" s="75">
        <f t="shared" si="2069"/>
        <v>68513.791892312118</v>
      </c>
      <c r="O8283" s="75">
        <f t="shared" si="2070"/>
        <v>1762.4473658280947</v>
      </c>
      <c r="P8283" s="75">
        <f t="shared" si="2071"/>
        <v>18796.819154627112</v>
      </c>
      <c r="Q8283" s="75">
        <f t="shared" si="2072"/>
        <v>357.30804996929692</v>
      </c>
      <c r="R8283" s="75">
        <f t="shared" si="2073"/>
        <v>8859.475927099038</v>
      </c>
      <c r="S8283" s="76">
        <f t="shared" si="2065"/>
        <v>145193.02021574092</v>
      </c>
      <c r="T8283" s="76"/>
      <c r="U8283" s="115">
        <f t="shared" si="2074"/>
        <v>45318.756115862765</v>
      </c>
      <c r="V8283" s="115">
        <f t="shared" si="2075"/>
        <v>18686.072217829758</v>
      </c>
      <c r="W8283" s="115">
        <f t="shared" si="2076"/>
        <v>65560.244405065168</v>
      </c>
      <c r="X8283" s="115">
        <f t="shared" si="2077"/>
        <v>8929.9197877844854</v>
      </c>
      <c r="Y8283" s="115">
        <f t="shared" si="2078"/>
        <v>776.88704207513933</v>
      </c>
      <c r="Z8283" s="115">
        <f t="shared" si="2079"/>
        <v>335.31936918233095</v>
      </c>
      <c r="AA8283" s="12">
        <f t="shared" si="2080"/>
        <v>139607.19893779964</v>
      </c>
    </row>
    <row r="8284" spans="1:27" x14ac:dyDescent="0.2">
      <c r="A8284" s="72">
        <v>2004</v>
      </c>
      <c r="B8284" s="72">
        <v>12</v>
      </c>
      <c r="C8284" s="72">
        <v>11</v>
      </c>
      <c r="D8284" s="72">
        <v>2</v>
      </c>
      <c r="E8284" s="11">
        <v>4.3639633409514773E-2</v>
      </c>
      <c r="F8284" s="11">
        <v>5.7104906305850994E-2</v>
      </c>
      <c r="G8284" s="11">
        <v>1.6849179266377203E-3</v>
      </c>
      <c r="H8284" s="11">
        <v>1.6075023709657119E-2</v>
      </c>
      <c r="I8284" s="11">
        <v>3.8773478307754333E-4</v>
      </c>
      <c r="J8284" s="11">
        <v>6.0853382219854509E-3</v>
      </c>
      <c r="K8284" s="126">
        <f t="shared" si="2066"/>
        <v>0.1249775543567236</v>
      </c>
      <c r="L8284" s="74">
        <f t="shared" si="2067"/>
        <v>124977.5543567236</v>
      </c>
      <c r="M8284" s="75">
        <f t="shared" si="2068"/>
        <v>43827.024850905553</v>
      </c>
      <c r="N8284" s="75">
        <f t="shared" si="2069"/>
        <v>65736.87713473363</v>
      </c>
      <c r="O8284" s="75">
        <f t="shared" si="2070"/>
        <v>1762.4473658280947</v>
      </c>
      <c r="P8284" s="75">
        <f t="shared" si="2071"/>
        <v>16699.379756404425</v>
      </c>
      <c r="Q8284" s="75">
        <f t="shared" si="2072"/>
        <v>357.30804996929692</v>
      </c>
      <c r="R8284" s="75">
        <f t="shared" si="2073"/>
        <v>8447.9775367932689</v>
      </c>
      <c r="S8284" s="76">
        <f t="shared" si="2065"/>
        <v>136831.01469463427</v>
      </c>
      <c r="T8284" s="76"/>
      <c r="U8284" s="115">
        <f t="shared" si="2074"/>
        <v>42346.517710896915</v>
      </c>
      <c r="V8284" s="115">
        <f t="shared" si="2075"/>
        <v>16600.99049494354</v>
      </c>
      <c r="W8284" s="115">
        <f t="shared" si="2076"/>
        <v>62903.039115872787</v>
      </c>
      <c r="X8284" s="115">
        <f t="shared" si="2077"/>
        <v>8515.1494730988197</v>
      </c>
      <c r="Y8284" s="115">
        <f t="shared" si="2078"/>
        <v>776.88704207513933</v>
      </c>
      <c r="Z8284" s="115">
        <f t="shared" si="2079"/>
        <v>335.31936918233095</v>
      </c>
      <c r="AA8284" s="12">
        <f t="shared" si="2080"/>
        <v>131477.90320606955</v>
      </c>
    </row>
    <row r="8285" spans="1:27" x14ac:dyDescent="0.2">
      <c r="A8285" s="72">
        <v>2004</v>
      </c>
      <c r="B8285" s="72">
        <v>12</v>
      </c>
      <c r="C8285" s="72">
        <v>11</v>
      </c>
      <c r="D8285" s="72">
        <v>3</v>
      </c>
      <c r="E8285" s="11">
        <v>4.1310381985285617E-2</v>
      </c>
      <c r="F8285" s="11">
        <v>5.5929555513144893E-2</v>
      </c>
      <c r="G8285" s="11">
        <v>1.6849179266377203E-3</v>
      </c>
      <c r="H8285" s="11">
        <v>1.5477949207769027E-2</v>
      </c>
      <c r="I8285" s="11">
        <v>3.8773478307754333E-4</v>
      </c>
      <c r="J8285" s="11">
        <v>5.7133989394834413E-3</v>
      </c>
      <c r="K8285" s="126">
        <f t="shared" si="2066"/>
        <v>0.12050393835539826</v>
      </c>
      <c r="L8285" s="74">
        <f t="shared" si="2067"/>
        <v>120503.93835539826</v>
      </c>
      <c r="M8285" s="75">
        <f t="shared" si="2068"/>
        <v>41487.771468647741</v>
      </c>
      <c r="N8285" s="75">
        <f t="shared" si="2069"/>
        <v>64383.860456332804</v>
      </c>
      <c r="O8285" s="75">
        <f t="shared" si="2070"/>
        <v>1762.4473658280947</v>
      </c>
      <c r="P8285" s="75">
        <f t="shared" si="2071"/>
        <v>16079.114801902038</v>
      </c>
      <c r="Q8285" s="75">
        <f t="shared" si="2072"/>
        <v>357.30804996929692</v>
      </c>
      <c r="R8285" s="75">
        <f t="shared" si="2073"/>
        <v>7931.6324152886164</v>
      </c>
      <c r="S8285" s="76">
        <f t="shared" si="2065"/>
        <v>132002.13455796859</v>
      </c>
      <c r="T8285" s="76"/>
      <c r="U8285" s="115">
        <f t="shared" si="2074"/>
        <v>40086.285921971154</v>
      </c>
      <c r="V8285" s="115">
        <f t="shared" si="2075"/>
        <v>15984.380012144522</v>
      </c>
      <c r="W8285" s="115">
        <f t="shared" si="2076"/>
        <v>61608.349365530114</v>
      </c>
      <c r="X8285" s="115">
        <f t="shared" si="2077"/>
        <v>7994.6987652023554</v>
      </c>
      <c r="Y8285" s="115">
        <f t="shared" si="2078"/>
        <v>776.88704207513933</v>
      </c>
      <c r="Z8285" s="115">
        <f t="shared" si="2079"/>
        <v>335.31936918233095</v>
      </c>
      <c r="AA8285" s="12">
        <f t="shared" si="2080"/>
        <v>126785.9204761056</v>
      </c>
    </row>
    <row r="8286" spans="1:27" x14ac:dyDescent="0.2">
      <c r="A8286" s="72">
        <v>2004</v>
      </c>
      <c r="B8286" s="72">
        <v>12</v>
      </c>
      <c r="C8286" s="72">
        <v>11</v>
      </c>
      <c r="D8286" s="72">
        <v>4</v>
      </c>
      <c r="E8286" s="11">
        <v>4.0150542895555634E-2</v>
      </c>
      <c r="F8286" s="11">
        <v>5.52657169101902E-2</v>
      </c>
      <c r="G8286" s="11">
        <v>1.6849179266377203E-3</v>
      </c>
      <c r="H8286" s="11">
        <v>1.5917280257983273E-2</v>
      </c>
      <c r="I8286" s="11">
        <v>3.8773478307754333E-4</v>
      </c>
      <c r="J8286" s="11">
        <v>5.6219102967513084E-3</v>
      </c>
      <c r="K8286" s="126">
        <f t="shared" si="2066"/>
        <v>0.11902810307019569</v>
      </c>
      <c r="L8286" s="74">
        <f t="shared" si="2067"/>
        <v>119028.10307019569</v>
      </c>
      <c r="M8286" s="75">
        <f t="shared" si="2068"/>
        <v>40322.951953973155</v>
      </c>
      <c r="N8286" s="75">
        <f t="shared" si="2069"/>
        <v>63619.676089301378</v>
      </c>
      <c r="O8286" s="75">
        <f t="shared" si="2070"/>
        <v>1762.4473658280947</v>
      </c>
      <c r="P8286" s="75">
        <f t="shared" si="2071"/>
        <v>16535.509528206559</v>
      </c>
      <c r="Q8286" s="75">
        <f t="shared" si="2072"/>
        <v>357.30804996929692</v>
      </c>
      <c r="R8286" s="75">
        <f t="shared" si="2073"/>
        <v>7804.6232055325481</v>
      </c>
      <c r="S8286" s="76">
        <f t="shared" si="2065"/>
        <v>130402.51619281105</v>
      </c>
      <c r="T8286" s="76"/>
      <c r="U8286" s="115">
        <f t="shared" si="2074"/>
        <v>38960.814814225028</v>
      </c>
      <c r="V8286" s="115">
        <f t="shared" si="2075"/>
        <v>16438.085755941265</v>
      </c>
      <c r="W8286" s="115">
        <f t="shared" si="2076"/>
        <v>60877.108071049486</v>
      </c>
      <c r="X8286" s="115">
        <f t="shared" si="2077"/>
        <v>7866.679674145018</v>
      </c>
      <c r="Y8286" s="115">
        <f t="shared" si="2078"/>
        <v>776.88704207513933</v>
      </c>
      <c r="Z8286" s="115">
        <f t="shared" si="2079"/>
        <v>335.31936918233095</v>
      </c>
      <c r="AA8286" s="12">
        <f t="shared" si="2080"/>
        <v>125254.89472661827</v>
      </c>
    </row>
    <row r="8287" spans="1:27" x14ac:dyDescent="0.2">
      <c r="A8287" s="72">
        <v>2004</v>
      </c>
      <c r="B8287" s="72">
        <v>12</v>
      </c>
      <c r="C8287" s="72">
        <v>11</v>
      </c>
      <c r="D8287" s="72">
        <v>5</v>
      </c>
      <c r="E8287" s="11">
        <v>4.0456935356671379E-2</v>
      </c>
      <c r="F8287" s="11">
        <v>5.4914892630590489E-2</v>
      </c>
      <c r="G8287" s="11">
        <v>1.6849179266377203E-3</v>
      </c>
      <c r="H8287" s="11">
        <v>1.5477997602939272E-2</v>
      </c>
      <c r="I8287" s="11">
        <v>3.8773478307754333E-4</v>
      </c>
      <c r="J8287" s="11">
        <v>5.5592814024843472E-3</v>
      </c>
      <c r="K8287" s="126">
        <f t="shared" si="2066"/>
        <v>0.11848175970240077</v>
      </c>
      <c r="L8287" s="74">
        <f t="shared" si="2067"/>
        <v>118481.75970240077</v>
      </c>
      <c r="M8287" s="75">
        <f t="shared" si="2068"/>
        <v>40630.660084365518</v>
      </c>
      <c r="N8287" s="75">
        <f t="shared" si="2069"/>
        <v>63215.821253424256</v>
      </c>
      <c r="O8287" s="75">
        <f t="shared" si="2070"/>
        <v>1762.4473658280947</v>
      </c>
      <c r="P8287" s="75">
        <f t="shared" si="2071"/>
        <v>16079.165076747095</v>
      </c>
      <c r="Q8287" s="75">
        <f t="shared" si="2072"/>
        <v>357.30804996929692</v>
      </c>
      <c r="R8287" s="75">
        <f t="shared" si="2073"/>
        <v>7717.6785735957455</v>
      </c>
      <c r="S8287" s="76">
        <f t="shared" si="2065"/>
        <v>129763.08040393001</v>
      </c>
      <c r="T8287" s="76"/>
      <c r="U8287" s="115">
        <f t="shared" si="2074"/>
        <v>39258.128351654843</v>
      </c>
      <c r="V8287" s="115">
        <f t="shared" si="2075"/>
        <v>15984.42999078068</v>
      </c>
      <c r="W8287" s="115">
        <f t="shared" si="2076"/>
        <v>60490.662933318868</v>
      </c>
      <c r="X8287" s="115">
        <f t="shared" si="2077"/>
        <v>7779.0437241675208</v>
      </c>
      <c r="Y8287" s="115">
        <f t="shared" si="2078"/>
        <v>776.88704207513933</v>
      </c>
      <c r="Z8287" s="115">
        <f t="shared" si="2079"/>
        <v>335.31936918233095</v>
      </c>
      <c r="AA8287" s="12">
        <f t="shared" si="2080"/>
        <v>124624.47141117937</v>
      </c>
    </row>
    <row r="8288" spans="1:27" x14ac:dyDescent="0.2">
      <c r="A8288" s="72">
        <v>2004</v>
      </c>
      <c r="B8288" s="72">
        <v>12</v>
      </c>
      <c r="C8288" s="72">
        <v>11</v>
      </c>
      <c r="D8288" s="72">
        <v>6</v>
      </c>
      <c r="E8288" s="11">
        <v>4.2314948850391741E-2</v>
      </c>
      <c r="F8288" s="11">
        <v>5.5562450603695947E-2</v>
      </c>
      <c r="G8288" s="11">
        <v>1.6849179266377203E-3</v>
      </c>
      <c r="H8288" s="11">
        <v>1.6208072930583978E-2</v>
      </c>
      <c r="I8288" s="11">
        <v>3.8773478307754333E-4</v>
      </c>
      <c r="J8288" s="11">
        <v>5.594587671756775E-3</v>
      </c>
      <c r="K8288" s="126">
        <f t="shared" si="2066"/>
        <v>0.1217527127661437</v>
      </c>
      <c r="L8288" s="74">
        <f t="shared" si="2067"/>
        <v>121752.7127661437</v>
      </c>
      <c r="M8288" s="75">
        <f t="shared" si="2068"/>
        <v>42496.652009605787</v>
      </c>
      <c r="N8288" s="75">
        <f t="shared" si="2069"/>
        <v>63961.264012539497</v>
      </c>
      <c r="O8288" s="75">
        <f t="shared" si="2070"/>
        <v>1762.4473658280947</v>
      </c>
      <c r="P8288" s="75">
        <f t="shared" si="2071"/>
        <v>16837.596626667364</v>
      </c>
      <c r="Q8288" s="75">
        <f t="shared" si="2072"/>
        <v>357.30804996929692</v>
      </c>
      <c r="R8288" s="75">
        <f t="shared" si="2073"/>
        <v>7766.6925410764434</v>
      </c>
      <c r="S8288" s="76">
        <f t="shared" si="2065"/>
        <v>133181.96060568647</v>
      </c>
      <c r="T8288" s="76"/>
      <c r="U8288" s="115">
        <f t="shared" si="2074"/>
        <v>41061.085782130416</v>
      </c>
      <c r="V8288" s="115">
        <f t="shared" si="2075"/>
        <v>16738.393020243675</v>
      </c>
      <c r="W8288" s="115">
        <f t="shared" si="2076"/>
        <v>61203.970548147656</v>
      </c>
      <c r="X8288" s="115">
        <f t="shared" si="2077"/>
        <v>7828.4474136955787</v>
      </c>
      <c r="Y8288" s="115">
        <f t="shared" si="2078"/>
        <v>776.88704207513933</v>
      </c>
      <c r="Z8288" s="115">
        <f t="shared" si="2079"/>
        <v>335.31936918233095</v>
      </c>
      <c r="AA8288" s="12">
        <f t="shared" si="2080"/>
        <v>127944.1031754748</v>
      </c>
    </row>
    <row r="8289" spans="1:27" x14ac:dyDescent="0.2">
      <c r="A8289" s="72">
        <v>2004</v>
      </c>
      <c r="B8289" s="72">
        <v>12</v>
      </c>
      <c r="C8289" s="72">
        <v>11</v>
      </c>
      <c r="D8289" s="72">
        <v>7</v>
      </c>
      <c r="E8289" s="11">
        <v>4.5606641444218013E-2</v>
      </c>
      <c r="F8289" s="11">
        <v>5.8958328836863985E-2</v>
      </c>
      <c r="G8289" s="11">
        <v>1.6849179266377203E-3</v>
      </c>
      <c r="H8289" s="11">
        <v>1.7040508889814905E-2</v>
      </c>
      <c r="I8289" s="11">
        <v>3.8773478307754333E-4</v>
      </c>
      <c r="J8289" s="11">
        <v>5.7837031743130929E-3</v>
      </c>
      <c r="K8289" s="126">
        <f t="shared" si="2066"/>
        <v>0.12946183505492526</v>
      </c>
      <c r="L8289" s="74">
        <f t="shared" si="2067"/>
        <v>129461.83505492525</v>
      </c>
      <c r="M8289" s="75">
        <f t="shared" si="2068"/>
        <v>45802.479346819659</v>
      </c>
      <c r="N8289" s="75">
        <f t="shared" si="2069"/>
        <v>67870.462794560968</v>
      </c>
      <c r="O8289" s="75">
        <f t="shared" si="2070"/>
        <v>1762.4473658280947</v>
      </c>
      <c r="P8289" s="75">
        <f t="shared" si="2071"/>
        <v>17702.364508641491</v>
      </c>
      <c r="Q8289" s="75">
        <f t="shared" si="2072"/>
        <v>357.30804996929692</v>
      </c>
      <c r="R8289" s="75">
        <f t="shared" si="2073"/>
        <v>8029.2323472753969</v>
      </c>
      <c r="S8289" s="76">
        <f t="shared" si="2065"/>
        <v>141524.29441309487</v>
      </c>
      <c r="T8289" s="76"/>
      <c r="U8289" s="115">
        <f t="shared" si="2074"/>
        <v>44255.239990880036</v>
      </c>
      <c r="V8289" s="115">
        <f t="shared" si="2075"/>
        <v>17598.065870277474</v>
      </c>
      <c r="W8289" s="115">
        <f t="shared" si="2076"/>
        <v>64944.648453993774</v>
      </c>
      <c r="X8289" s="115">
        <f t="shared" si="2077"/>
        <v>8093.0747381274896</v>
      </c>
      <c r="Y8289" s="115">
        <f t="shared" si="2078"/>
        <v>776.88704207513933</v>
      </c>
      <c r="Z8289" s="115">
        <f t="shared" si="2079"/>
        <v>335.31936918233095</v>
      </c>
      <c r="AA8289" s="12">
        <f t="shared" si="2080"/>
        <v>136003.23546453626</v>
      </c>
    </row>
    <row r="8290" spans="1:27" x14ac:dyDescent="0.2">
      <c r="A8290" s="72">
        <v>2004</v>
      </c>
      <c r="B8290" s="72">
        <v>12</v>
      </c>
      <c r="C8290" s="72">
        <v>11</v>
      </c>
      <c r="D8290" s="72">
        <v>8</v>
      </c>
      <c r="E8290" s="11">
        <v>5.4208484248910484E-2</v>
      </c>
      <c r="F8290" s="11">
        <v>6.3621944936034E-2</v>
      </c>
      <c r="G8290" s="11">
        <v>1.2080245678330426E-3</v>
      </c>
      <c r="H8290" s="11">
        <v>1.7168445575248312E-2</v>
      </c>
      <c r="I8290" s="11">
        <v>3.830308704022896E-4</v>
      </c>
      <c r="J8290" s="11">
        <v>5.9379744753663742E-3</v>
      </c>
      <c r="K8290" s="126">
        <f t="shared" si="2066"/>
        <v>0.1425279046737945</v>
      </c>
      <c r="L8290" s="74">
        <f t="shared" si="2067"/>
        <v>142527.90467379452</v>
      </c>
      <c r="M8290" s="75">
        <f t="shared" si="2068"/>
        <v>54441.259027371336</v>
      </c>
      <c r="N8290" s="75">
        <f t="shared" si="2069"/>
        <v>73239.030547263756</v>
      </c>
      <c r="O8290" s="75">
        <f t="shared" si="2070"/>
        <v>1263.6103419479782</v>
      </c>
      <c r="P8290" s="75">
        <f t="shared" si="2071"/>
        <v>17835.270271856298</v>
      </c>
      <c r="Q8290" s="75">
        <f t="shared" si="2072"/>
        <v>352.97326769394806</v>
      </c>
      <c r="R8290" s="75">
        <f t="shared" si="2073"/>
        <v>8243.3996520870551</v>
      </c>
      <c r="S8290" s="76">
        <f t="shared" si="2065"/>
        <v>155375.54310822036</v>
      </c>
      <c r="T8290" s="76"/>
      <c r="U8290" s="115">
        <f t="shared" si="2074"/>
        <v>52602.195733084824</v>
      </c>
      <c r="V8290" s="115">
        <f t="shared" si="2075"/>
        <v>17730.188580464124</v>
      </c>
      <c r="W8290" s="115">
        <f t="shared" si="2076"/>
        <v>70081.783682555542</v>
      </c>
      <c r="X8290" s="115">
        <f t="shared" si="2077"/>
        <v>8308.9449395785959</v>
      </c>
      <c r="Y8290" s="115">
        <f t="shared" si="2078"/>
        <v>556.99961310916751</v>
      </c>
      <c r="Z8290" s="115">
        <f t="shared" si="2079"/>
        <v>331.25134872144957</v>
      </c>
      <c r="AA8290" s="12">
        <f t="shared" si="2080"/>
        <v>149611.36389751369</v>
      </c>
    </row>
    <row r="8291" spans="1:27" x14ac:dyDescent="0.2">
      <c r="A8291" s="72">
        <v>2004</v>
      </c>
      <c r="B8291" s="72">
        <v>12</v>
      </c>
      <c r="C8291" s="72">
        <v>11</v>
      </c>
      <c r="D8291" s="72">
        <v>9</v>
      </c>
      <c r="E8291" s="11">
        <v>5.8097238252876632E-2</v>
      </c>
      <c r="F8291" s="11">
        <v>6.5291765731184212E-2</v>
      </c>
      <c r="G8291" s="11">
        <v>0</v>
      </c>
      <c r="H8291" s="11">
        <v>2.0631355145988732E-2</v>
      </c>
      <c r="I8291" s="11">
        <v>3.7111533001629927E-4</v>
      </c>
      <c r="J8291" s="11">
        <v>6.0087393560195558E-3</v>
      </c>
      <c r="K8291" s="126">
        <f t="shared" si="2066"/>
        <v>0.15040021381608543</v>
      </c>
      <c r="L8291" s="74">
        <f t="shared" si="2067"/>
        <v>150400.21381608542</v>
      </c>
      <c r="M8291" s="75">
        <f t="shared" si="2068"/>
        <v>58346.711595488538</v>
      </c>
      <c r="N8291" s="75">
        <f t="shared" si="2069"/>
        <v>75161.261254725148</v>
      </c>
      <c r="O8291" s="75">
        <f t="shared" si="2070"/>
        <v>0</v>
      </c>
      <c r="P8291" s="75">
        <f t="shared" si="2071"/>
        <v>21432.679708281645</v>
      </c>
      <c r="Q8291" s="75">
        <f t="shared" si="2072"/>
        <v>341.9927761686439</v>
      </c>
      <c r="R8291" s="75">
        <f t="shared" si="2073"/>
        <v>8341.6390761493203</v>
      </c>
      <c r="S8291" s="76">
        <f t="shared" si="2065"/>
        <v>163624.28441081333</v>
      </c>
      <c r="T8291" s="76"/>
      <c r="U8291" s="115">
        <f t="shared" si="2074"/>
        <v>56375.719418697852</v>
      </c>
      <c r="V8291" s="115">
        <f t="shared" si="2075"/>
        <v>21306.402831033149</v>
      </c>
      <c r="W8291" s="115">
        <f t="shared" si="2076"/>
        <v>71921.149327098581</v>
      </c>
      <c r="X8291" s="115">
        <f t="shared" si="2077"/>
        <v>8407.965489337168</v>
      </c>
      <c r="Y8291" s="115">
        <f t="shared" si="2078"/>
        <v>0</v>
      </c>
      <c r="Z8291" s="115">
        <f t="shared" si="2079"/>
        <v>320.94659490497855</v>
      </c>
      <c r="AA8291" s="12">
        <f t="shared" si="2080"/>
        <v>158332.18366107176</v>
      </c>
    </row>
    <row r="8292" spans="1:27" x14ac:dyDescent="0.2">
      <c r="A8292" s="72">
        <v>2004</v>
      </c>
      <c r="B8292" s="72">
        <v>12</v>
      </c>
      <c r="C8292" s="72">
        <v>11</v>
      </c>
      <c r="D8292" s="72">
        <v>10</v>
      </c>
      <c r="E8292" s="11">
        <v>6.1384088439835602E-2</v>
      </c>
      <c r="F8292" s="11">
        <v>6.5962241014262318E-2</v>
      </c>
      <c r="G8292" s="11">
        <v>0</v>
      </c>
      <c r="H8292" s="11">
        <v>2.2144950693767727E-2</v>
      </c>
      <c r="I8292" s="11">
        <v>3.7111533001629927E-4</v>
      </c>
      <c r="J8292" s="11">
        <v>6.3169743007499401E-3</v>
      </c>
      <c r="K8292" s="126">
        <f t="shared" si="2066"/>
        <v>0.15617936977863187</v>
      </c>
      <c r="L8292" s="74">
        <f t="shared" si="2067"/>
        <v>156179.36977863187</v>
      </c>
      <c r="M8292" s="75">
        <f t="shared" si="2068"/>
        <v>61647.675732223157</v>
      </c>
      <c r="N8292" s="75">
        <f t="shared" si="2069"/>
        <v>75933.085501656184</v>
      </c>
      <c r="O8292" s="75">
        <f t="shared" si="2070"/>
        <v>0</v>
      </c>
      <c r="P8292" s="75">
        <f t="shared" si="2071"/>
        <v>23005.063507303959</v>
      </c>
      <c r="Q8292" s="75">
        <f t="shared" si="2072"/>
        <v>341.9927761686439</v>
      </c>
      <c r="R8292" s="75">
        <f t="shared" si="2073"/>
        <v>8769.5465800788897</v>
      </c>
      <c r="S8292" s="76">
        <f t="shared" si="2065"/>
        <v>169697.36409743087</v>
      </c>
      <c r="T8292" s="76"/>
      <c r="U8292" s="115">
        <f t="shared" si="2074"/>
        <v>59565.174709236016</v>
      </c>
      <c r="V8292" s="115">
        <f t="shared" si="2075"/>
        <v>22869.52247276486</v>
      </c>
      <c r="W8292" s="115">
        <f t="shared" si="2076"/>
        <v>72659.7011554091</v>
      </c>
      <c r="X8292" s="115">
        <f t="shared" si="2077"/>
        <v>8839.275390523766</v>
      </c>
      <c r="Y8292" s="115">
        <f t="shared" si="2078"/>
        <v>0</v>
      </c>
      <c r="Z8292" s="115">
        <f t="shared" si="2079"/>
        <v>320.94659490497855</v>
      </c>
      <c r="AA8292" s="12">
        <f t="shared" si="2080"/>
        <v>164254.62032283875</v>
      </c>
    </row>
    <row r="8293" spans="1:27" x14ac:dyDescent="0.2">
      <c r="A8293" s="72">
        <v>2004</v>
      </c>
      <c r="B8293" s="72">
        <v>12</v>
      </c>
      <c r="C8293" s="72">
        <v>11</v>
      </c>
      <c r="D8293" s="72">
        <v>11</v>
      </c>
      <c r="E8293" s="11">
        <v>6.3487727809479838E-2</v>
      </c>
      <c r="F8293" s="11">
        <v>6.6311980759931527E-2</v>
      </c>
      <c r="G8293" s="11">
        <v>0</v>
      </c>
      <c r="H8293" s="11">
        <v>2.2268127223482339E-2</v>
      </c>
      <c r="I8293" s="11">
        <v>3.7111533001629927E-4</v>
      </c>
      <c r="J8293" s="11">
        <v>6.5750138457806818E-3</v>
      </c>
      <c r="K8293" s="126">
        <f t="shared" si="2066"/>
        <v>0.15901396496869069</v>
      </c>
      <c r="L8293" s="74">
        <f t="shared" si="2067"/>
        <v>159013.96496869068</v>
      </c>
      <c r="M8293" s="75">
        <f t="shared" si="2068"/>
        <v>63760.34826697089</v>
      </c>
      <c r="N8293" s="75">
        <f t="shared" si="2069"/>
        <v>76335.691865583169</v>
      </c>
      <c r="O8293" s="75">
        <f t="shared" si="2070"/>
        <v>0</v>
      </c>
      <c r="P8293" s="75">
        <f t="shared" si="2071"/>
        <v>23133.024229722338</v>
      </c>
      <c r="Q8293" s="75">
        <f t="shared" si="2072"/>
        <v>341.9927761686439</v>
      </c>
      <c r="R8293" s="75">
        <f t="shared" si="2073"/>
        <v>9127.7702646965081</v>
      </c>
      <c r="S8293" s="76">
        <f t="shared" si="2065"/>
        <v>172698.82740314156</v>
      </c>
      <c r="T8293" s="76"/>
      <c r="U8293" s="115">
        <f t="shared" si="2074"/>
        <v>61606.479708020837</v>
      </c>
      <c r="V8293" s="115">
        <f t="shared" si="2075"/>
        <v>22996.729277303748</v>
      </c>
      <c r="W8293" s="115">
        <f t="shared" si="2076"/>
        <v>73044.951641319654</v>
      </c>
      <c r="X8293" s="115">
        <f t="shared" si="2077"/>
        <v>9200.3473993019852</v>
      </c>
      <c r="Y8293" s="115">
        <f t="shared" si="2078"/>
        <v>0</v>
      </c>
      <c r="Z8293" s="115">
        <f t="shared" si="2079"/>
        <v>320.94659490497855</v>
      </c>
      <c r="AA8293" s="12">
        <f t="shared" si="2080"/>
        <v>167169.4546208512</v>
      </c>
    </row>
    <row r="8294" spans="1:27" x14ac:dyDescent="0.2">
      <c r="A8294" s="72">
        <v>2004</v>
      </c>
      <c r="B8294" s="72">
        <v>12</v>
      </c>
      <c r="C8294" s="72">
        <v>11</v>
      </c>
      <c r="D8294" s="72">
        <v>12</v>
      </c>
      <c r="E8294" s="11">
        <v>6.7206024960660776E-2</v>
      </c>
      <c r="F8294" s="11">
        <v>6.5845888818983692E-2</v>
      </c>
      <c r="G8294" s="11">
        <v>0</v>
      </c>
      <c r="H8294" s="11">
        <v>2.3002195531390008E-2</v>
      </c>
      <c r="I8294" s="11">
        <v>3.7111533001629927E-4</v>
      </c>
      <c r="J8294" s="11">
        <v>6.6827732978750175E-3</v>
      </c>
      <c r="K8294" s="126">
        <f t="shared" si="2066"/>
        <v>0.1631079979389258</v>
      </c>
      <c r="L8294" s="74">
        <f t="shared" si="2067"/>
        <v>163107.99793892581</v>
      </c>
      <c r="M8294" s="75">
        <f t="shared" si="2068"/>
        <v>67494.612029423297</v>
      </c>
      <c r="N8294" s="75">
        <f t="shared" si="2069"/>
        <v>75799.145522411287</v>
      </c>
      <c r="O8294" s="75">
        <f t="shared" si="2070"/>
        <v>0</v>
      </c>
      <c r="P8294" s="75">
        <f t="shared" si="2071"/>
        <v>23895.603847787042</v>
      </c>
      <c r="Q8294" s="75">
        <f t="shared" si="2072"/>
        <v>341.9927761686439</v>
      </c>
      <c r="R8294" s="75">
        <f t="shared" si="2073"/>
        <v>9277.3674435979428</v>
      </c>
      <c r="S8294" s="76">
        <f t="shared" si="2065"/>
        <v>176808.7216193882</v>
      </c>
      <c r="T8294" s="76"/>
      <c r="U8294" s="115">
        <f t="shared" si="2074"/>
        <v>65214.597463944308</v>
      </c>
      <c r="V8294" s="115">
        <f t="shared" si="2075"/>
        <v>23754.8159353591</v>
      </c>
      <c r="W8294" s="115">
        <f t="shared" si="2076"/>
        <v>72531.535168206028</v>
      </c>
      <c r="X8294" s="115">
        <f t="shared" si="2077"/>
        <v>9351.134061973813</v>
      </c>
      <c r="Y8294" s="115">
        <f t="shared" si="2078"/>
        <v>0</v>
      </c>
      <c r="Z8294" s="115">
        <f t="shared" si="2079"/>
        <v>320.94659490497855</v>
      </c>
      <c r="AA8294" s="12">
        <f t="shared" si="2080"/>
        <v>171173.02922438821</v>
      </c>
    </row>
    <row r="8295" spans="1:27" x14ac:dyDescent="0.2">
      <c r="A8295" s="72">
        <v>2004</v>
      </c>
      <c r="B8295" s="72">
        <v>12</v>
      </c>
      <c r="C8295" s="72">
        <v>11</v>
      </c>
      <c r="D8295" s="72">
        <v>13</v>
      </c>
      <c r="E8295" s="11">
        <v>6.8913153303123462E-2</v>
      </c>
      <c r="F8295" s="11">
        <v>6.4243807155003635E-2</v>
      </c>
      <c r="G8295" s="11">
        <v>0</v>
      </c>
      <c r="H8295" s="11">
        <v>1.6836007951802762E-2</v>
      </c>
      <c r="I8295" s="11">
        <v>3.7111533001629927E-4</v>
      </c>
      <c r="J8295" s="11">
        <v>6.8405743856148052E-3</v>
      </c>
      <c r="K8295" s="126">
        <f t="shared" si="2066"/>
        <v>0.15720465812556095</v>
      </c>
      <c r="L8295" s="74">
        <f t="shared" si="2067"/>
        <v>157204.65812556093</v>
      </c>
      <c r="M8295" s="75">
        <f t="shared" si="2068"/>
        <v>69209.070892693315</v>
      </c>
      <c r="N8295" s="75">
        <f t="shared" si="2069"/>
        <v>73954.893385111558</v>
      </c>
      <c r="O8295" s="75">
        <f t="shared" si="2070"/>
        <v>0</v>
      </c>
      <c r="P8295" s="75">
        <f t="shared" si="2071"/>
        <v>17489.920727152443</v>
      </c>
      <c r="Q8295" s="75">
        <f t="shared" si="2072"/>
        <v>341.9927761686439</v>
      </c>
      <c r="R8295" s="75">
        <f t="shared" si="2073"/>
        <v>9496.4349786925377</v>
      </c>
      <c r="S8295" s="76">
        <f t="shared" si="2065"/>
        <v>170492.31275981851</v>
      </c>
      <c r="T8295" s="76"/>
      <c r="U8295" s="115">
        <f t="shared" si="2074"/>
        <v>66871.14072384045</v>
      </c>
      <c r="V8295" s="115">
        <f t="shared" si="2075"/>
        <v>17386.873763225896</v>
      </c>
      <c r="W8295" s="115">
        <f t="shared" si="2076"/>
        <v>70766.78653108525</v>
      </c>
      <c r="X8295" s="115">
        <f t="shared" si="2077"/>
        <v>9571.9434566377422</v>
      </c>
      <c r="Y8295" s="115">
        <f t="shared" si="2078"/>
        <v>0</v>
      </c>
      <c r="Z8295" s="115">
        <f t="shared" si="2079"/>
        <v>320.94659490497855</v>
      </c>
      <c r="AA8295" s="12">
        <f t="shared" si="2080"/>
        <v>164917.69106969432</v>
      </c>
    </row>
    <row r="8296" spans="1:27" x14ac:dyDescent="0.2">
      <c r="A8296" s="72">
        <v>2004</v>
      </c>
      <c r="B8296" s="72">
        <v>12</v>
      </c>
      <c r="C8296" s="72">
        <v>11</v>
      </c>
      <c r="D8296" s="72">
        <v>14</v>
      </c>
      <c r="E8296" s="11">
        <v>6.4810966936653128E-2</v>
      </c>
      <c r="F8296" s="11">
        <v>6.3779598473277702E-2</v>
      </c>
      <c r="G8296" s="11">
        <v>0</v>
      </c>
      <c r="H8296" s="11">
        <v>1.9576625398316408E-2</v>
      </c>
      <c r="I8296" s="11">
        <v>3.7111533001629927E-4</v>
      </c>
      <c r="J8296" s="11">
        <v>6.8818670469421757E-3</v>
      </c>
      <c r="K8296" s="126">
        <f t="shared" si="2066"/>
        <v>0.15542017318520573</v>
      </c>
      <c r="L8296" s="74">
        <f t="shared" si="2067"/>
        <v>155420.17318520573</v>
      </c>
      <c r="M8296" s="75">
        <f t="shared" si="2068"/>
        <v>65089.269469541534</v>
      </c>
      <c r="N8296" s="75">
        <f t="shared" si="2069"/>
        <v>73420.514974401027</v>
      </c>
      <c r="O8296" s="75">
        <f t="shared" si="2070"/>
        <v>0</v>
      </c>
      <c r="P8296" s="75">
        <f t="shared" si="2071"/>
        <v>20336.984117725504</v>
      </c>
      <c r="Q8296" s="75">
        <f t="shared" si="2072"/>
        <v>341.9927761686439</v>
      </c>
      <c r="R8296" s="75">
        <f t="shared" si="2073"/>
        <v>9553.7595615838763</v>
      </c>
      <c r="S8296" s="76">
        <f t="shared" si="2065"/>
        <v>168742.5208994206</v>
      </c>
      <c r="T8296" s="76"/>
      <c r="U8296" s="115">
        <f t="shared" si="2074"/>
        <v>62890.509035416115</v>
      </c>
      <c r="V8296" s="115">
        <f t="shared" si="2075"/>
        <v>20217.162850296852</v>
      </c>
      <c r="W8296" s="115">
        <f t="shared" si="2076"/>
        <v>70255.444533461792</v>
      </c>
      <c r="X8296" s="115">
        <f t="shared" si="2077"/>
        <v>9629.7238413128744</v>
      </c>
      <c r="Y8296" s="115">
        <f t="shared" si="2078"/>
        <v>0</v>
      </c>
      <c r="Z8296" s="115">
        <f t="shared" si="2079"/>
        <v>320.94659490497855</v>
      </c>
      <c r="AA8296" s="12">
        <f t="shared" si="2080"/>
        <v>163313.78685539262</v>
      </c>
    </row>
    <row r="8297" spans="1:27" x14ac:dyDescent="0.2">
      <c r="A8297" s="72">
        <v>2004</v>
      </c>
      <c r="B8297" s="72">
        <v>12</v>
      </c>
      <c r="C8297" s="72">
        <v>11</v>
      </c>
      <c r="D8297" s="72">
        <v>15</v>
      </c>
      <c r="E8297" s="11">
        <v>6.2353855495299475E-2</v>
      </c>
      <c r="F8297" s="11">
        <v>6.3589088256757409E-2</v>
      </c>
      <c r="G8297" s="11">
        <v>0</v>
      </c>
      <c r="H8297" s="11">
        <v>2.0623006927823217E-2</v>
      </c>
      <c r="I8297" s="11">
        <v>3.7111533001629927E-4</v>
      </c>
      <c r="J8297" s="11">
        <v>6.9753508089784753E-3</v>
      </c>
      <c r="K8297" s="126">
        <f t="shared" si="2066"/>
        <v>0.15391241681887488</v>
      </c>
      <c r="L8297" s="74">
        <f t="shared" si="2067"/>
        <v>153912.41681887489</v>
      </c>
      <c r="M8297" s="75">
        <f t="shared" si="2068"/>
        <v>62621.607030879255</v>
      </c>
      <c r="N8297" s="75">
        <f t="shared" si="2069"/>
        <v>73201.207256265028</v>
      </c>
      <c r="O8297" s="75">
        <f t="shared" si="2070"/>
        <v>0</v>
      </c>
      <c r="P8297" s="75">
        <f t="shared" si="2071"/>
        <v>21424.007244218563</v>
      </c>
      <c r="Q8297" s="75">
        <f t="shared" si="2072"/>
        <v>341.9927761686439</v>
      </c>
      <c r="R8297" s="75">
        <f t="shared" si="2073"/>
        <v>9683.5384979270257</v>
      </c>
      <c r="S8297" s="76">
        <f t="shared" si="2065"/>
        <v>167272.3528054585</v>
      </c>
      <c r="T8297" s="76"/>
      <c r="U8297" s="115">
        <f t="shared" si="2074"/>
        <v>60506.20593661318</v>
      </c>
      <c r="V8297" s="115">
        <f t="shared" si="2075"/>
        <v>21297.781463318952</v>
      </c>
      <c r="W8297" s="115">
        <f t="shared" si="2076"/>
        <v>70045.590908318525</v>
      </c>
      <c r="X8297" s="115">
        <f t="shared" si="2077"/>
        <v>9760.5346817310383</v>
      </c>
      <c r="Y8297" s="115">
        <f t="shared" si="2078"/>
        <v>0</v>
      </c>
      <c r="Z8297" s="115">
        <f t="shared" si="2079"/>
        <v>320.94659490497855</v>
      </c>
      <c r="AA8297" s="12">
        <f t="shared" si="2080"/>
        <v>161931.05958488668</v>
      </c>
    </row>
    <row r="8298" spans="1:27" x14ac:dyDescent="0.2">
      <c r="A8298" s="72">
        <v>2004</v>
      </c>
      <c r="B8298" s="72">
        <v>12</v>
      </c>
      <c r="C8298" s="72">
        <v>11</v>
      </c>
      <c r="D8298" s="72">
        <v>16</v>
      </c>
      <c r="E8298" s="11">
        <v>6.3007255876426319E-2</v>
      </c>
      <c r="F8298" s="11">
        <v>6.2445001346534107E-2</v>
      </c>
      <c r="G8298" s="11">
        <v>0</v>
      </c>
      <c r="H8298" s="11">
        <v>1.9972407079638137E-2</v>
      </c>
      <c r="I8298" s="11">
        <v>3.7111533001629927E-4</v>
      </c>
      <c r="J8298" s="11">
        <v>7.0062051596765963E-3</v>
      </c>
      <c r="K8298" s="126">
        <f t="shared" si="2066"/>
        <v>0.15280198479229146</v>
      </c>
      <c r="L8298" s="74">
        <f t="shared" si="2067"/>
        <v>152801.98479229145</v>
      </c>
      <c r="M8298" s="75">
        <f t="shared" si="2068"/>
        <v>63277.813155997472</v>
      </c>
      <c r="N8298" s="75">
        <f t="shared" si="2069"/>
        <v>71884.180305095681</v>
      </c>
      <c r="O8298" s="75">
        <f t="shared" si="2070"/>
        <v>0</v>
      </c>
      <c r="P8298" s="75">
        <f t="shared" si="2071"/>
        <v>20748.138011890478</v>
      </c>
      <c r="Q8298" s="75">
        <f t="shared" si="2072"/>
        <v>341.9927761686439</v>
      </c>
      <c r="R8298" s="75">
        <f t="shared" si="2073"/>
        <v>9726.3720845086809</v>
      </c>
      <c r="S8298" s="76">
        <f t="shared" si="2065"/>
        <v>165978.49633366097</v>
      </c>
      <c r="T8298" s="76"/>
      <c r="U8298" s="115">
        <f t="shared" si="2074"/>
        <v>61140.244966044207</v>
      </c>
      <c r="V8298" s="115">
        <f t="shared" si="2075"/>
        <v>20625.894311498225</v>
      </c>
      <c r="W8298" s="115">
        <f t="shared" si="2076"/>
        <v>68785.339411182969</v>
      </c>
      <c r="X8298" s="115">
        <f t="shared" si="2077"/>
        <v>9803.7088486394132</v>
      </c>
      <c r="Y8298" s="115">
        <f t="shared" si="2078"/>
        <v>0</v>
      </c>
      <c r="Z8298" s="115">
        <f t="shared" si="2079"/>
        <v>320.94659490497855</v>
      </c>
      <c r="AA8298" s="12">
        <f t="shared" si="2080"/>
        <v>160676.1341322698</v>
      </c>
    </row>
    <row r="8299" spans="1:27" x14ac:dyDescent="0.2">
      <c r="A8299" s="72">
        <v>2004</v>
      </c>
      <c r="B8299" s="72">
        <v>12</v>
      </c>
      <c r="C8299" s="72">
        <v>11</v>
      </c>
      <c r="D8299" s="72">
        <v>17</v>
      </c>
      <c r="E8299" s="11">
        <v>7.2187072743166977E-2</v>
      </c>
      <c r="F8299" s="11">
        <v>6.2342299626045948E-2</v>
      </c>
      <c r="G8299" s="11">
        <v>4.5004836840838825E-4</v>
      </c>
      <c r="H8299" s="11">
        <v>1.8890353588525748E-2</v>
      </c>
      <c r="I8299" s="11">
        <v>3.7555445290519761E-4</v>
      </c>
      <c r="J8299" s="11">
        <v>6.7943697415947194E-3</v>
      </c>
      <c r="K8299" s="126">
        <f t="shared" si="2066"/>
        <v>0.16103969852064698</v>
      </c>
      <c r="L8299" s="74">
        <f t="shared" si="2067"/>
        <v>161039.69852064698</v>
      </c>
      <c r="M8299" s="75">
        <f t="shared" si="2068"/>
        <v>72497.048757039112</v>
      </c>
      <c r="N8299" s="75">
        <f t="shared" si="2069"/>
        <v>71765.954204783106</v>
      </c>
      <c r="O8299" s="75">
        <f t="shared" si="2070"/>
        <v>470.75679405905055</v>
      </c>
      <c r="P8299" s="75">
        <f t="shared" si="2071"/>
        <v>19624.057420085588</v>
      </c>
      <c r="Q8299" s="75">
        <f t="shared" si="2072"/>
        <v>346.08354752120817</v>
      </c>
      <c r="R8299" s="75">
        <f t="shared" si="2073"/>
        <v>9432.2913303794503</v>
      </c>
      <c r="S8299" s="76">
        <f t="shared" si="2065"/>
        <v>174136.1920538675</v>
      </c>
      <c r="T8299" s="76"/>
      <c r="U8299" s="115">
        <f t="shared" si="2074"/>
        <v>70048.048427231566</v>
      </c>
      <c r="V8299" s="115">
        <f t="shared" si="2075"/>
        <v>19508.436568018449</v>
      </c>
      <c r="W8299" s="115">
        <f t="shared" si="2076"/>
        <v>68672.209896417058</v>
      </c>
      <c r="X8299" s="115">
        <f t="shared" si="2077"/>
        <v>9507.2897864833176</v>
      </c>
      <c r="Y8299" s="115">
        <f t="shared" si="2078"/>
        <v>207.50965978576824</v>
      </c>
      <c r="Z8299" s="115">
        <f t="shared" si="2079"/>
        <v>324.78562083660501</v>
      </c>
      <c r="AA8299" s="12">
        <f t="shared" si="2080"/>
        <v>168268.27995877273</v>
      </c>
    </row>
    <row r="8300" spans="1:27" x14ac:dyDescent="0.2">
      <c r="A8300" s="72">
        <v>2004</v>
      </c>
      <c r="B8300" s="72">
        <v>12</v>
      </c>
      <c r="C8300" s="72">
        <v>11</v>
      </c>
      <c r="D8300" s="72">
        <v>18</v>
      </c>
      <c r="E8300" s="11">
        <v>8.1057320749152076E-2</v>
      </c>
      <c r="F8300" s="11">
        <v>6.3092675425252015E-2</v>
      </c>
      <c r="G8300" s="11">
        <v>1.6849179266377203E-3</v>
      </c>
      <c r="H8300" s="11">
        <v>1.669977651032686E-2</v>
      </c>
      <c r="I8300" s="11">
        <v>3.8773478307754333E-4</v>
      </c>
      <c r="J8300" s="11">
        <v>6.9403518092788106E-3</v>
      </c>
      <c r="K8300" s="126">
        <f t="shared" si="2066"/>
        <v>0.16986277720372506</v>
      </c>
      <c r="L8300" s="74">
        <f t="shared" si="2067"/>
        <v>169862.77720372507</v>
      </c>
      <c r="M8300" s="75">
        <f t="shared" si="2068"/>
        <v>81405.386188380682</v>
      </c>
      <c r="N8300" s="75">
        <f t="shared" si="2069"/>
        <v>72629.756720333913</v>
      </c>
      <c r="O8300" s="75">
        <f t="shared" si="2070"/>
        <v>1762.4473658280947</v>
      </c>
      <c r="P8300" s="75">
        <f t="shared" si="2071"/>
        <v>17348.398038473497</v>
      </c>
      <c r="Q8300" s="75">
        <f t="shared" si="2072"/>
        <v>357.30804996929692</v>
      </c>
      <c r="R8300" s="75">
        <f t="shared" si="2073"/>
        <v>9634.9510977715527</v>
      </c>
      <c r="S8300" s="76">
        <f t="shared" si="2065"/>
        <v>183138.24746075703</v>
      </c>
      <c r="T8300" s="76"/>
      <c r="U8300" s="115">
        <f t="shared" si="2074"/>
        <v>78655.456073410343</v>
      </c>
      <c r="V8300" s="115">
        <f t="shared" si="2075"/>
        <v>17246.184896702154</v>
      </c>
      <c r="W8300" s="115">
        <f t="shared" si="2076"/>
        <v>69498.774920379408</v>
      </c>
      <c r="X8300" s="115">
        <f t="shared" si="2077"/>
        <v>9711.5609512693736</v>
      </c>
      <c r="Y8300" s="115">
        <f t="shared" si="2078"/>
        <v>776.88704207513933</v>
      </c>
      <c r="Z8300" s="115">
        <f t="shared" si="2079"/>
        <v>335.31936918233095</v>
      </c>
      <c r="AA8300" s="12">
        <f t="shared" si="2080"/>
        <v>176224.18325301877</v>
      </c>
    </row>
    <row r="8301" spans="1:27" x14ac:dyDescent="0.2">
      <c r="A8301" s="72">
        <v>2004</v>
      </c>
      <c r="B8301" s="72">
        <v>12</v>
      </c>
      <c r="C8301" s="72">
        <v>11</v>
      </c>
      <c r="D8301" s="72">
        <v>19</v>
      </c>
      <c r="E8301" s="11">
        <v>8.5588798149789536E-2</v>
      </c>
      <c r="F8301" s="11">
        <v>6.3103339667570882E-2</v>
      </c>
      <c r="G8301" s="11">
        <v>1.6849179266377203E-3</v>
      </c>
      <c r="H8301" s="11">
        <v>1.858401144616589E-2</v>
      </c>
      <c r="I8301" s="11">
        <v>3.8773478307754333E-4</v>
      </c>
      <c r="J8301" s="11">
        <v>6.9104185563260475E-3</v>
      </c>
      <c r="K8301" s="126">
        <f t="shared" si="2066"/>
        <v>0.17625922052956761</v>
      </c>
      <c r="L8301" s="74">
        <f t="shared" si="2067"/>
        <v>176259.2205295676</v>
      </c>
      <c r="M8301" s="75">
        <f t="shared" si="2068"/>
        <v>85956.322049490685</v>
      </c>
      <c r="N8301" s="75">
        <f t="shared" si="2069"/>
        <v>72642.032968250249</v>
      </c>
      <c r="O8301" s="75">
        <f t="shared" si="2070"/>
        <v>1762.4473658280947</v>
      </c>
      <c r="P8301" s="75">
        <f t="shared" si="2071"/>
        <v>19305.816908403824</v>
      </c>
      <c r="Q8301" s="75">
        <f t="shared" si="2072"/>
        <v>357.30804996929692</v>
      </c>
      <c r="R8301" s="75">
        <f t="shared" si="2073"/>
        <v>9593.3962261566121</v>
      </c>
      <c r="S8301" s="76">
        <f t="shared" si="2065"/>
        <v>189617.32356809874</v>
      </c>
      <c r="T8301" s="76"/>
      <c r="U8301" s="115">
        <f t="shared" si="2074"/>
        <v>83052.658180996907</v>
      </c>
      <c r="V8301" s="115">
        <f t="shared" si="2075"/>
        <v>19192.071063035619</v>
      </c>
      <c r="W8301" s="115">
        <f t="shared" si="2076"/>
        <v>69510.521953955322</v>
      </c>
      <c r="X8301" s="115">
        <f t="shared" si="2077"/>
        <v>9669.6756667032678</v>
      </c>
      <c r="Y8301" s="115">
        <f t="shared" si="2078"/>
        <v>776.88704207513933</v>
      </c>
      <c r="Z8301" s="115">
        <f t="shared" si="2079"/>
        <v>335.31936918233095</v>
      </c>
      <c r="AA8301" s="12">
        <f t="shared" si="2080"/>
        <v>182537.13327594858</v>
      </c>
    </row>
    <row r="8302" spans="1:27" x14ac:dyDescent="0.2">
      <c r="A8302" s="72">
        <v>2004</v>
      </c>
      <c r="B8302" s="72">
        <v>12</v>
      </c>
      <c r="C8302" s="72">
        <v>11</v>
      </c>
      <c r="D8302" s="72">
        <v>20</v>
      </c>
      <c r="E8302" s="11">
        <v>8.350723053772352E-2</v>
      </c>
      <c r="F8302" s="11">
        <v>6.2161261232499522E-2</v>
      </c>
      <c r="G8302" s="11">
        <v>1.6849179266377203E-3</v>
      </c>
      <c r="H8302" s="11">
        <v>1.9646034166160401E-2</v>
      </c>
      <c r="I8302" s="11">
        <v>3.8773478307754333E-4</v>
      </c>
      <c r="J8302" s="11">
        <v>6.7682744497758627E-3</v>
      </c>
      <c r="K8302" s="126">
        <f t="shared" si="2066"/>
        <v>0.17415545309587457</v>
      </c>
      <c r="L8302" s="74">
        <f t="shared" si="2067"/>
        <v>174155.45309587457</v>
      </c>
      <c r="M8302" s="75">
        <f t="shared" si="2068"/>
        <v>83865.816049892455</v>
      </c>
      <c r="N8302" s="75">
        <f t="shared" si="2069"/>
        <v>71557.550069252437</v>
      </c>
      <c r="O8302" s="75">
        <f t="shared" si="2070"/>
        <v>1762.4473658280947</v>
      </c>
      <c r="P8302" s="75">
        <f t="shared" si="2071"/>
        <v>20409.088731291617</v>
      </c>
      <c r="Q8302" s="75">
        <f t="shared" si="2072"/>
        <v>357.30804996929692</v>
      </c>
      <c r="R8302" s="75">
        <f t="shared" si="2073"/>
        <v>9396.0645125658903</v>
      </c>
      <c r="S8302" s="76">
        <f t="shared" si="2065"/>
        <v>187348.27477879977</v>
      </c>
      <c r="T8302" s="76"/>
      <c r="U8302" s="115">
        <f t="shared" si="2074"/>
        <v>81032.770916509384</v>
      </c>
      <c r="V8302" s="115">
        <f t="shared" si="2075"/>
        <v>20288.842638523332</v>
      </c>
      <c r="W8302" s="115">
        <f t="shared" si="2076"/>
        <v>68472.789813495765</v>
      </c>
      <c r="X8302" s="115">
        <f t="shared" si="2077"/>
        <v>9470.7749203779476</v>
      </c>
      <c r="Y8302" s="115">
        <f t="shared" si="2078"/>
        <v>776.88704207513933</v>
      </c>
      <c r="Z8302" s="115">
        <f t="shared" si="2079"/>
        <v>335.31936918233095</v>
      </c>
      <c r="AA8302" s="12">
        <f t="shared" si="2080"/>
        <v>180377.38470016388</v>
      </c>
    </row>
    <row r="8303" spans="1:27" x14ac:dyDescent="0.2">
      <c r="A8303" s="72">
        <v>2004</v>
      </c>
      <c r="B8303" s="72">
        <v>12</v>
      </c>
      <c r="C8303" s="72">
        <v>11</v>
      </c>
      <c r="D8303" s="72">
        <v>21</v>
      </c>
      <c r="E8303" s="11">
        <v>7.6359474814037945E-2</v>
      </c>
      <c r="F8303" s="11">
        <v>6.1051490884596271E-2</v>
      </c>
      <c r="G8303" s="11">
        <v>1.6849179266377203E-3</v>
      </c>
      <c r="H8303" s="11">
        <v>2.0293307548907614E-2</v>
      </c>
      <c r="I8303" s="11">
        <v>3.8773478307754333E-4</v>
      </c>
      <c r="J8303" s="11">
        <v>6.7297452109523733E-3</v>
      </c>
      <c r="K8303" s="126">
        <f t="shared" si="2066"/>
        <v>0.16650667116820947</v>
      </c>
      <c r="L8303" s="74">
        <f t="shared" si="2067"/>
        <v>166506.67116820946</v>
      </c>
      <c r="M8303" s="75">
        <f t="shared" si="2068"/>
        <v>76687.367395420748</v>
      </c>
      <c r="N8303" s="75">
        <f t="shared" si="2069"/>
        <v>70280.026967872065</v>
      </c>
      <c r="O8303" s="75">
        <f t="shared" si="2070"/>
        <v>1762.4473658280947</v>
      </c>
      <c r="P8303" s="75">
        <f t="shared" si="2071"/>
        <v>21081.502297824314</v>
      </c>
      <c r="Q8303" s="75">
        <f t="shared" si="2072"/>
        <v>357.30804996929692</v>
      </c>
      <c r="R8303" s="75">
        <f t="shared" si="2073"/>
        <v>9342.5762540308715</v>
      </c>
      <c r="S8303" s="76">
        <f t="shared" si="2065"/>
        <v>179511.22833094536</v>
      </c>
      <c r="T8303" s="76"/>
      <c r="U8303" s="115">
        <f t="shared" si="2074"/>
        <v>74096.81521069858</v>
      </c>
      <c r="V8303" s="115">
        <f t="shared" si="2075"/>
        <v>20957.294484610571</v>
      </c>
      <c r="W8303" s="115">
        <f t="shared" si="2076"/>
        <v>67250.339202511372</v>
      </c>
      <c r="X8303" s="115">
        <f t="shared" si="2077"/>
        <v>9416.8613636127011</v>
      </c>
      <c r="Y8303" s="115">
        <f t="shared" si="2078"/>
        <v>776.88704207513933</v>
      </c>
      <c r="Z8303" s="115">
        <f t="shared" si="2079"/>
        <v>335.31936918233095</v>
      </c>
      <c r="AA8303" s="12">
        <f t="shared" si="2080"/>
        <v>172833.51667269069</v>
      </c>
    </row>
    <row r="8304" spans="1:27" x14ac:dyDescent="0.2">
      <c r="A8304" s="72">
        <v>2004</v>
      </c>
      <c r="B8304" s="72">
        <v>12</v>
      </c>
      <c r="C8304" s="72">
        <v>11</v>
      </c>
      <c r="D8304" s="72">
        <v>22</v>
      </c>
      <c r="E8304" s="11">
        <v>7.0762924017700332E-2</v>
      </c>
      <c r="F8304" s="11">
        <v>5.9055353676739607E-2</v>
      </c>
      <c r="G8304" s="11">
        <v>1.6849179266377203E-3</v>
      </c>
      <c r="H8304" s="11">
        <v>1.9606869655278088E-2</v>
      </c>
      <c r="I8304" s="11">
        <v>3.8773478307754333E-4</v>
      </c>
      <c r="J8304" s="11">
        <v>6.6505377206792287E-3</v>
      </c>
      <c r="K8304" s="126">
        <f t="shared" si="2066"/>
        <v>0.1581483377801125</v>
      </c>
      <c r="L8304" s="74">
        <f t="shared" si="2067"/>
        <v>158148.33778011249</v>
      </c>
      <c r="M8304" s="75">
        <f t="shared" si="2068"/>
        <v>71066.784643757099</v>
      </c>
      <c r="N8304" s="75">
        <f t="shared" si="2069"/>
        <v>67982.153897664452</v>
      </c>
      <c r="O8304" s="75">
        <f t="shared" si="2070"/>
        <v>1762.4473658280947</v>
      </c>
      <c r="P8304" s="75">
        <f t="shared" si="2071"/>
        <v>20368.40306562727</v>
      </c>
      <c r="Q8304" s="75">
        <f t="shared" si="2072"/>
        <v>357.30804996929692</v>
      </c>
      <c r="R8304" s="75">
        <f t="shared" si="2073"/>
        <v>9232.6163677987861</v>
      </c>
      <c r="S8304" s="76">
        <f t="shared" si="2065"/>
        <v>170769.71339064499</v>
      </c>
      <c r="T8304" s="76"/>
      <c r="U8304" s="115">
        <f t="shared" si="2074"/>
        <v>68666.09962257513</v>
      </c>
      <c r="V8304" s="115">
        <f t="shared" si="2075"/>
        <v>20248.396684312655</v>
      </c>
      <c r="W8304" s="115">
        <f t="shared" si="2076"/>
        <v>65051.524687451194</v>
      </c>
      <c r="X8304" s="115">
        <f t="shared" si="2077"/>
        <v>9306.0271594220285</v>
      </c>
      <c r="Y8304" s="115">
        <f t="shared" si="2078"/>
        <v>776.88704207513933</v>
      </c>
      <c r="Z8304" s="115">
        <f t="shared" si="2079"/>
        <v>335.31936918233095</v>
      </c>
      <c r="AA8304" s="12">
        <f t="shared" si="2080"/>
        <v>164384.25456501846</v>
      </c>
    </row>
    <row r="8305" spans="1:27" x14ac:dyDescent="0.2">
      <c r="A8305" s="72">
        <v>2004</v>
      </c>
      <c r="B8305" s="72">
        <v>12</v>
      </c>
      <c r="C8305" s="72">
        <v>11</v>
      </c>
      <c r="D8305" s="72">
        <v>23</v>
      </c>
      <c r="E8305" s="11">
        <v>6.6146709930259714E-2</v>
      </c>
      <c r="F8305" s="11">
        <v>5.6700318285445653E-2</v>
      </c>
      <c r="G8305" s="11">
        <v>1.6849179266377203E-3</v>
      </c>
      <c r="H8305" s="11">
        <v>1.5801145562668695E-2</v>
      </c>
      <c r="I8305" s="11">
        <v>3.8773478307754333E-4</v>
      </c>
      <c r="J8305" s="11">
        <v>6.5113099604463742E-3</v>
      </c>
      <c r="K8305" s="126">
        <f t="shared" si="2066"/>
        <v>0.14723213644853572</v>
      </c>
      <c r="L8305" s="74">
        <f t="shared" si="2067"/>
        <v>147232.13644853572</v>
      </c>
      <c r="M8305" s="75">
        <f t="shared" si="2068"/>
        <v>66430.748230966114</v>
      </c>
      <c r="N8305" s="75">
        <f t="shared" si="2069"/>
        <v>65271.131637400664</v>
      </c>
      <c r="O8305" s="75">
        <f t="shared" si="2070"/>
        <v>1762.4473658280947</v>
      </c>
      <c r="P8305" s="75">
        <f t="shared" si="2071"/>
        <v>16414.864145967567</v>
      </c>
      <c r="Q8305" s="75">
        <f t="shared" si="2072"/>
        <v>357.30804996929692</v>
      </c>
      <c r="R8305" s="75">
        <f t="shared" si="2073"/>
        <v>9039.333275218034</v>
      </c>
      <c r="S8305" s="76">
        <f t="shared" si="2065"/>
        <v>159275.83270534975</v>
      </c>
      <c r="T8305" s="76"/>
      <c r="U8305" s="115">
        <f t="shared" si="2074"/>
        <v>64186.671718662554</v>
      </c>
      <c r="V8305" s="115">
        <f t="shared" si="2075"/>
        <v>16318.151191123656</v>
      </c>
      <c r="W8305" s="115">
        <f t="shared" si="2076"/>
        <v>62457.37134895513</v>
      </c>
      <c r="X8305" s="115">
        <f t="shared" si="2077"/>
        <v>9111.2072256828778</v>
      </c>
      <c r="Y8305" s="115">
        <f t="shared" si="2078"/>
        <v>776.88704207513933</v>
      </c>
      <c r="Z8305" s="115">
        <f t="shared" si="2079"/>
        <v>335.31936918233095</v>
      </c>
      <c r="AA8305" s="12">
        <f t="shared" si="2080"/>
        <v>153185.60789568169</v>
      </c>
    </row>
    <row r="8306" spans="1:27" x14ac:dyDescent="0.2">
      <c r="A8306" s="72">
        <v>2004</v>
      </c>
      <c r="B8306" s="72">
        <v>12</v>
      </c>
      <c r="C8306" s="72">
        <v>11</v>
      </c>
      <c r="D8306" s="72">
        <v>24</v>
      </c>
      <c r="E8306" s="11">
        <v>5.6260501409471253E-2</v>
      </c>
      <c r="F8306" s="11">
        <v>5.4871082651225436E-2</v>
      </c>
      <c r="G8306" s="11">
        <v>1.6849179266377203E-3</v>
      </c>
      <c r="H8306" s="11">
        <v>1.7478101922208118E-2</v>
      </c>
      <c r="I8306" s="11">
        <v>3.8773478307754333E-4</v>
      </c>
      <c r="J8306" s="11">
        <v>6.2331610632143999E-3</v>
      </c>
      <c r="K8306" s="126">
        <f t="shared" si="2066"/>
        <v>0.13691549975583447</v>
      </c>
      <c r="L8306" s="74">
        <f t="shared" si="2067"/>
        <v>136915.49975583446</v>
      </c>
      <c r="M8306" s="75">
        <f t="shared" si="2068"/>
        <v>56502.087683891921</v>
      </c>
      <c r="N8306" s="75">
        <f t="shared" si="2069"/>
        <v>63165.388962801611</v>
      </c>
      <c r="O8306" s="75">
        <f t="shared" si="2070"/>
        <v>1762.4473658280947</v>
      </c>
      <c r="P8306" s="75">
        <f t="shared" si="2071"/>
        <v>18156.953712282968</v>
      </c>
      <c r="Q8306" s="75">
        <f t="shared" si="2072"/>
        <v>357.30804996929692</v>
      </c>
      <c r="R8306" s="75">
        <f t="shared" si="2073"/>
        <v>8653.1927601008847</v>
      </c>
      <c r="S8306" s="76">
        <f t="shared" si="2065"/>
        <v>148597.37853487476</v>
      </c>
      <c r="T8306" s="76"/>
      <c r="U8306" s="115">
        <f t="shared" si="2074"/>
        <v>54593.408175621174</v>
      </c>
      <c r="V8306" s="115">
        <f t="shared" si="2075"/>
        <v>18049.97672917401</v>
      </c>
      <c r="W8306" s="115">
        <f t="shared" si="2076"/>
        <v>60442.404718325823</v>
      </c>
      <c r="X8306" s="115">
        <f t="shared" si="2077"/>
        <v>8721.9964128555985</v>
      </c>
      <c r="Y8306" s="115">
        <f t="shared" si="2078"/>
        <v>776.88704207513933</v>
      </c>
      <c r="Z8306" s="115">
        <f t="shared" si="2079"/>
        <v>335.31936918233095</v>
      </c>
      <c r="AA8306" s="12">
        <f t="shared" si="2080"/>
        <v>142919.99244723408</v>
      </c>
    </row>
    <row r="8307" spans="1:27" x14ac:dyDescent="0.2">
      <c r="A8307" s="72">
        <v>2004</v>
      </c>
      <c r="B8307" s="72">
        <v>12</v>
      </c>
      <c r="C8307" s="72">
        <v>12</v>
      </c>
      <c r="D8307" s="72">
        <v>1</v>
      </c>
      <c r="E8307" s="11">
        <v>4.4196186716470375E-2</v>
      </c>
      <c r="F8307" s="11">
        <v>5.4039355251144526E-2</v>
      </c>
      <c r="G8307" s="11">
        <v>1.6849179266377203E-3</v>
      </c>
      <c r="H8307" s="11">
        <v>1.9102021978509267E-2</v>
      </c>
      <c r="I8307" s="11">
        <v>3.8773478307754333E-4</v>
      </c>
      <c r="J8307" s="11">
        <v>6.0904282064458146E-3</v>
      </c>
      <c r="K8307" s="126">
        <f t="shared" si="2066"/>
        <v>0.12550064486228527</v>
      </c>
      <c r="L8307" s="74">
        <f t="shared" si="2067"/>
        <v>125500.64486228526</v>
      </c>
      <c r="M8307" s="75">
        <f t="shared" si="2068"/>
        <v>44385.968034178906</v>
      </c>
      <c r="N8307" s="75">
        <f t="shared" si="2069"/>
        <v>62207.937748086835</v>
      </c>
      <c r="O8307" s="75">
        <f t="shared" si="2070"/>
        <v>1762.4473658280947</v>
      </c>
      <c r="P8307" s="75">
        <f t="shared" si="2071"/>
        <v>19843.947038328453</v>
      </c>
      <c r="Q8307" s="75">
        <f t="shared" si="2072"/>
        <v>357.30804996929692</v>
      </c>
      <c r="R8307" s="75">
        <f t="shared" si="2073"/>
        <v>8455.0437133664</v>
      </c>
      <c r="S8307" s="76">
        <f t="shared" si="2065"/>
        <v>137012.65194975797</v>
      </c>
      <c r="T8307" s="76"/>
      <c r="U8307" s="115">
        <f t="shared" si="2074"/>
        <v>42886.579407769794</v>
      </c>
      <c r="V8307" s="115">
        <f t="shared" si="2075"/>
        <v>19727.03064250715</v>
      </c>
      <c r="W8307" s="115">
        <f t="shared" si="2076"/>
        <v>59526.228078426975</v>
      </c>
      <c r="X8307" s="115">
        <f t="shared" si="2077"/>
        <v>8522.2718345707181</v>
      </c>
      <c r="Y8307" s="115">
        <f t="shared" si="2078"/>
        <v>776.88704207513933</v>
      </c>
      <c r="Z8307" s="115">
        <f t="shared" si="2079"/>
        <v>335.31936918233095</v>
      </c>
      <c r="AA8307" s="12">
        <f t="shared" si="2080"/>
        <v>131774.31637453209</v>
      </c>
    </row>
    <row r="8308" spans="1:27" x14ac:dyDescent="0.2">
      <c r="A8308" s="72">
        <v>2004</v>
      </c>
      <c r="B8308" s="72">
        <v>12</v>
      </c>
      <c r="C8308" s="72">
        <v>12</v>
      </c>
      <c r="D8308" s="72">
        <v>2</v>
      </c>
      <c r="E8308" s="11">
        <v>4.0638206905808251E-2</v>
      </c>
      <c r="F8308" s="11">
        <v>5.3183748043234884E-2</v>
      </c>
      <c r="G8308" s="11">
        <v>1.6849179266377203E-3</v>
      </c>
      <c r="H8308" s="11">
        <v>1.7482551144251145E-2</v>
      </c>
      <c r="I8308" s="11">
        <v>3.8773478307754333E-4</v>
      </c>
      <c r="J8308" s="11">
        <v>5.9254626445091512E-3</v>
      </c>
      <c r="K8308" s="126">
        <f t="shared" si="2066"/>
        <v>0.1193026214475187</v>
      </c>
      <c r="L8308" s="74">
        <f t="shared" si="2067"/>
        <v>119302.6214475187</v>
      </c>
      <c r="M8308" s="75">
        <f t="shared" si="2068"/>
        <v>40812.710025395761</v>
      </c>
      <c r="N8308" s="75">
        <f t="shared" si="2069"/>
        <v>61222.997056639004</v>
      </c>
      <c r="O8308" s="75">
        <f t="shared" si="2070"/>
        <v>1762.4473658280947</v>
      </c>
      <c r="P8308" s="75">
        <f t="shared" si="2071"/>
        <v>18161.575742698536</v>
      </c>
      <c r="Q8308" s="75">
        <f t="shared" si="2072"/>
        <v>357.30804996929692</v>
      </c>
      <c r="R8308" s="75">
        <f t="shared" si="2073"/>
        <v>8226.0300890208473</v>
      </c>
      <c r="S8308" s="76">
        <f t="shared" si="2065"/>
        <v>130543.06832955153</v>
      </c>
      <c r="T8308" s="76"/>
      <c r="U8308" s="115">
        <f t="shared" si="2074"/>
        <v>39434.028520063046</v>
      </c>
      <c r="V8308" s="115">
        <f t="shared" si="2075"/>
        <v>18054.571527550685</v>
      </c>
      <c r="W8308" s="115">
        <f t="shared" si="2076"/>
        <v>58583.747000203963</v>
      </c>
      <c r="X8308" s="115">
        <f t="shared" si="2077"/>
        <v>8291.4372668667529</v>
      </c>
      <c r="Y8308" s="115">
        <f t="shared" si="2078"/>
        <v>776.88704207513933</v>
      </c>
      <c r="Z8308" s="115">
        <f t="shared" si="2079"/>
        <v>335.31936918233095</v>
      </c>
      <c r="AA8308" s="12">
        <f t="shared" si="2080"/>
        <v>125475.9907259419</v>
      </c>
    </row>
    <row r="8309" spans="1:27" x14ac:dyDescent="0.2">
      <c r="A8309" s="72">
        <v>2004</v>
      </c>
      <c r="B8309" s="72">
        <v>12</v>
      </c>
      <c r="C8309" s="72">
        <v>12</v>
      </c>
      <c r="D8309" s="72">
        <v>3</v>
      </c>
      <c r="E8309" s="11">
        <v>3.8598783715513028E-2</v>
      </c>
      <c r="F8309" s="11">
        <v>5.2409978838924884E-2</v>
      </c>
      <c r="G8309" s="11">
        <v>1.6849179266377203E-3</v>
      </c>
      <c r="H8309" s="11">
        <v>1.6557120031993104E-2</v>
      </c>
      <c r="I8309" s="11">
        <v>3.8773478307754333E-4</v>
      </c>
      <c r="J8309" s="11">
        <v>5.738768845013887E-3</v>
      </c>
      <c r="K8309" s="126">
        <f t="shared" si="2066"/>
        <v>0.11537730414116017</v>
      </c>
      <c r="L8309" s="74">
        <f t="shared" si="2067"/>
        <v>115377.30414116017</v>
      </c>
      <c r="M8309" s="75">
        <f t="shared" si="2068"/>
        <v>38764.529418473117</v>
      </c>
      <c r="N8309" s="75">
        <f t="shared" si="2069"/>
        <v>60332.26499165783</v>
      </c>
      <c r="O8309" s="75">
        <f t="shared" si="2070"/>
        <v>1762.4473658280947</v>
      </c>
      <c r="P8309" s="75">
        <f t="shared" si="2071"/>
        <v>17200.200763655448</v>
      </c>
      <c r="Q8309" s="75">
        <f t="shared" si="2072"/>
        <v>357.30804996929692</v>
      </c>
      <c r="R8309" s="75">
        <f t="shared" si="2073"/>
        <v>7966.8522147826598</v>
      </c>
      <c r="S8309" s="76">
        <f t="shared" si="2065"/>
        <v>126383.60280436644</v>
      </c>
      <c r="T8309" s="76"/>
      <c r="U8309" s="115">
        <f t="shared" si="2074"/>
        <v>37455.036867282099</v>
      </c>
      <c r="V8309" s="115">
        <f t="shared" si="2075"/>
        <v>17098.860769308296</v>
      </c>
      <c r="W8309" s="115">
        <f t="shared" si="2076"/>
        <v>57731.413327424911</v>
      </c>
      <c r="X8309" s="115">
        <f t="shared" si="2077"/>
        <v>8030.1986059391702</v>
      </c>
      <c r="Y8309" s="115">
        <f t="shared" si="2078"/>
        <v>776.88704207513933</v>
      </c>
      <c r="Z8309" s="115">
        <f t="shared" si="2079"/>
        <v>335.31936918233095</v>
      </c>
      <c r="AA8309" s="12">
        <f t="shared" si="2080"/>
        <v>121427.71598121194</v>
      </c>
    </row>
    <row r="8310" spans="1:27" x14ac:dyDescent="0.2">
      <c r="A8310" s="72">
        <v>2004</v>
      </c>
      <c r="B8310" s="72">
        <v>12</v>
      </c>
      <c r="C8310" s="72">
        <v>12</v>
      </c>
      <c r="D8310" s="72">
        <v>4</v>
      </c>
      <c r="E8310" s="11">
        <v>3.8366616176821695E-2</v>
      </c>
      <c r="F8310" s="11">
        <v>5.1907880152939137E-2</v>
      </c>
      <c r="G8310" s="11">
        <v>1.6849179266377203E-3</v>
      </c>
      <c r="H8310" s="11">
        <v>1.6375971444108253E-2</v>
      </c>
      <c r="I8310" s="11">
        <v>3.8773478307754333E-4</v>
      </c>
      <c r="J8310" s="11">
        <v>5.6217549814834619E-3</v>
      </c>
      <c r="K8310" s="126">
        <f t="shared" si="2066"/>
        <v>0.11434487546506782</v>
      </c>
      <c r="L8310" s="74">
        <f t="shared" si="2067"/>
        <v>114344.87546506782</v>
      </c>
      <c r="M8310" s="75">
        <f t="shared" si="2068"/>
        <v>38531.364937178922</v>
      </c>
      <c r="N8310" s="75">
        <f t="shared" si="2069"/>
        <v>59754.269128160995</v>
      </c>
      <c r="O8310" s="75">
        <f t="shared" si="2070"/>
        <v>1762.4473658280947</v>
      </c>
      <c r="P8310" s="75">
        <f t="shared" si="2071"/>
        <v>17012.016340660899</v>
      </c>
      <c r="Q8310" s="75">
        <f t="shared" si="2072"/>
        <v>357.30804996929692</v>
      </c>
      <c r="R8310" s="75">
        <f t="shared" si="2073"/>
        <v>7804.4075889396781</v>
      </c>
      <c r="S8310" s="76">
        <f t="shared" si="2065"/>
        <v>125221.81341073789</v>
      </c>
      <c r="T8310" s="76"/>
      <c r="U8310" s="115">
        <f t="shared" si="2074"/>
        <v>37229.748843048968</v>
      </c>
      <c r="V8310" s="115">
        <f t="shared" si="2075"/>
        <v>16911.785089672299</v>
      </c>
      <c r="W8310" s="115">
        <f t="shared" si="2076"/>
        <v>57178.334173149968</v>
      </c>
      <c r="X8310" s="115">
        <f t="shared" si="2077"/>
        <v>7866.4623431318641</v>
      </c>
      <c r="Y8310" s="115">
        <f t="shared" si="2078"/>
        <v>776.88704207513933</v>
      </c>
      <c r="Z8310" s="115">
        <f t="shared" si="2079"/>
        <v>335.31936918233095</v>
      </c>
      <c r="AA8310" s="12">
        <f t="shared" si="2080"/>
        <v>120298.53686026056</v>
      </c>
    </row>
    <row r="8311" spans="1:27" x14ac:dyDescent="0.2">
      <c r="A8311" s="72">
        <v>2004</v>
      </c>
      <c r="B8311" s="72">
        <v>12</v>
      </c>
      <c r="C8311" s="72">
        <v>12</v>
      </c>
      <c r="D8311" s="72">
        <v>5</v>
      </c>
      <c r="E8311" s="11">
        <v>3.7112320608327982E-2</v>
      </c>
      <c r="F8311" s="11">
        <v>5.2132434328262811E-2</v>
      </c>
      <c r="G8311" s="11">
        <v>1.6849179266377203E-3</v>
      </c>
      <c r="H8311" s="11">
        <v>1.6925233672372825E-2</v>
      </c>
      <c r="I8311" s="11">
        <v>3.8773478307754333E-4</v>
      </c>
      <c r="J8311" s="11">
        <v>5.5672842430313013E-3</v>
      </c>
      <c r="K8311" s="126">
        <f t="shared" si="2066"/>
        <v>0.11380992556171017</v>
      </c>
      <c r="L8311" s="74">
        <f t="shared" si="2067"/>
        <v>113809.92556171017</v>
      </c>
      <c r="M8311" s="75">
        <f t="shared" si="2068"/>
        <v>37271.683341440097</v>
      </c>
      <c r="N8311" s="75">
        <f t="shared" si="2069"/>
        <v>60012.766885854217</v>
      </c>
      <c r="O8311" s="75">
        <f t="shared" si="2070"/>
        <v>1762.4473658280947</v>
      </c>
      <c r="P8311" s="75">
        <f t="shared" si="2071"/>
        <v>17582.611986509226</v>
      </c>
      <c r="Q8311" s="75">
        <f t="shared" si="2072"/>
        <v>357.30804996929692</v>
      </c>
      <c r="R8311" s="75">
        <f t="shared" si="2073"/>
        <v>7728.7885258621527</v>
      </c>
      <c r="S8311" s="76">
        <f t="shared" si="2065"/>
        <v>124715.6061554631</v>
      </c>
      <c r="T8311" s="76"/>
      <c r="U8311" s="115">
        <f t="shared" si="2074"/>
        <v>36012.620160791572</v>
      </c>
      <c r="V8311" s="115">
        <f t="shared" si="2075"/>
        <v>17479.018905021127</v>
      </c>
      <c r="W8311" s="115">
        <f t="shared" si="2076"/>
        <v>57425.688402195796</v>
      </c>
      <c r="X8311" s="115">
        <f t="shared" si="2077"/>
        <v>7790.2420143825957</v>
      </c>
      <c r="Y8311" s="115">
        <f t="shared" si="2078"/>
        <v>776.88704207513933</v>
      </c>
      <c r="Z8311" s="115">
        <f t="shared" si="2079"/>
        <v>335.31936918233095</v>
      </c>
      <c r="AA8311" s="12">
        <f t="shared" si="2080"/>
        <v>119819.77589364856</v>
      </c>
    </row>
    <row r="8312" spans="1:27" x14ac:dyDescent="0.2">
      <c r="A8312" s="72">
        <v>2004</v>
      </c>
      <c r="B8312" s="72">
        <v>12</v>
      </c>
      <c r="C8312" s="72">
        <v>12</v>
      </c>
      <c r="D8312" s="72">
        <v>6</v>
      </c>
      <c r="E8312" s="11">
        <v>3.9724761132862892E-2</v>
      </c>
      <c r="F8312" s="11">
        <v>5.2631886339076943E-2</v>
      </c>
      <c r="G8312" s="11">
        <v>1.6849179266377203E-3</v>
      </c>
      <c r="H8312" s="11">
        <v>1.642564286659964E-2</v>
      </c>
      <c r="I8312" s="11">
        <v>3.8773478307754333E-4</v>
      </c>
      <c r="J8312" s="11">
        <v>5.5990972437721647E-3</v>
      </c>
      <c r="K8312" s="126">
        <f t="shared" si="2066"/>
        <v>0.11645404029202691</v>
      </c>
      <c r="L8312" s="74">
        <f t="shared" si="2067"/>
        <v>116454.04029202691</v>
      </c>
      <c r="M8312" s="75">
        <f t="shared" si="2068"/>
        <v>39895.341856530664</v>
      </c>
      <c r="N8312" s="75">
        <f t="shared" si="2069"/>
        <v>60587.716003076035</v>
      </c>
      <c r="O8312" s="75">
        <f t="shared" si="2070"/>
        <v>1762.4473658280947</v>
      </c>
      <c r="P8312" s="75">
        <f t="shared" si="2071"/>
        <v>17063.617007770717</v>
      </c>
      <c r="Q8312" s="75">
        <f t="shared" si="2072"/>
        <v>357.30804996929692</v>
      </c>
      <c r="R8312" s="75">
        <f t="shared" si="2073"/>
        <v>7772.9529594290216</v>
      </c>
      <c r="S8312" s="76">
        <f t="shared" si="2065"/>
        <v>127439.38324260383</v>
      </c>
      <c r="T8312" s="76"/>
      <c r="U8312" s="115">
        <f t="shared" si="2074"/>
        <v>38547.649680924114</v>
      </c>
      <c r="V8312" s="115">
        <f t="shared" si="2075"/>
        <v>16963.081736417178</v>
      </c>
      <c r="W8312" s="115">
        <f t="shared" si="2076"/>
        <v>57975.852151777552</v>
      </c>
      <c r="X8312" s="115">
        <f t="shared" si="2077"/>
        <v>7834.7576101661734</v>
      </c>
      <c r="Y8312" s="115">
        <f t="shared" si="2078"/>
        <v>776.88704207513933</v>
      </c>
      <c r="Z8312" s="115">
        <f t="shared" si="2079"/>
        <v>335.31936918233095</v>
      </c>
      <c r="AA8312" s="12">
        <f t="shared" si="2080"/>
        <v>122433.54759054247</v>
      </c>
    </row>
    <row r="8313" spans="1:27" x14ac:dyDescent="0.2">
      <c r="A8313" s="72">
        <v>2004</v>
      </c>
      <c r="B8313" s="72">
        <v>12</v>
      </c>
      <c r="C8313" s="72">
        <v>12</v>
      </c>
      <c r="D8313" s="72">
        <v>7</v>
      </c>
      <c r="E8313" s="11">
        <v>4.3962814674647778E-2</v>
      </c>
      <c r="F8313" s="11">
        <v>5.3849214546206857E-2</v>
      </c>
      <c r="G8313" s="11">
        <v>1.6849179266377203E-3</v>
      </c>
      <c r="H8313" s="11">
        <v>1.6326723859032558E-2</v>
      </c>
      <c r="I8313" s="11">
        <v>3.8773478307754333E-4</v>
      </c>
      <c r="J8313" s="11">
        <v>5.7966543864399044E-3</v>
      </c>
      <c r="K8313" s="126">
        <f t="shared" si="2066"/>
        <v>0.12200806017604236</v>
      </c>
      <c r="L8313" s="74">
        <f t="shared" si="2067"/>
        <v>122008.06017604236</v>
      </c>
      <c r="M8313" s="75">
        <f t="shared" si="2068"/>
        <v>44151.593877538187</v>
      </c>
      <c r="N8313" s="75">
        <f t="shared" si="2069"/>
        <v>61989.05539686024</v>
      </c>
      <c r="O8313" s="75">
        <f t="shared" si="2070"/>
        <v>1762.4473658280947</v>
      </c>
      <c r="P8313" s="75">
        <f t="shared" si="2071"/>
        <v>16960.855972868048</v>
      </c>
      <c r="Q8313" s="75">
        <f t="shared" si="2072"/>
        <v>357.30804996929692</v>
      </c>
      <c r="R8313" s="75">
        <f t="shared" si="2073"/>
        <v>8047.2118818764911</v>
      </c>
      <c r="S8313" s="76">
        <f t="shared" si="2065"/>
        <v>133268.47254494036</v>
      </c>
      <c r="T8313" s="76"/>
      <c r="U8313" s="115">
        <f t="shared" si="2074"/>
        <v>42660.122571858024</v>
      </c>
      <c r="V8313" s="115">
        <f t="shared" si="2075"/>
        <v>16860.926148092676</v>
      </c>
      <c r="W8313" s="115">
        <f t="shared" si="2076"/>
        <v>59316.781483135244</v>
      </c>
      <c r="X8313" s="115">
        <f t="shared" si="2077"/>
        <v>8111.1972324071303</v>
      </c>
      <c r="Y8313" s="115">
        <f t="shared" si="2078"/>
        <v>776.88704207513933</v>
      </c>
      <c r="Z8313" s="115">
        <f t="shared" si="2079"/>
        <v>335.31936918233095</v>
      </c>
      <c r="AA8313" s="12">
        <f t="shared" si="2080"/>
        <v>128061.23384675053</v>
      </c>
    </row>
    <row r="8314" spans="1:27" x14ac:dyDescent="0.2">
      <c r="A8314" s="72">
        <v>2004</v>
      </c>
      <c r="B8314" s="72">
        <v>12</v>
      </c>
      <c r="C8314" s="72">
        <v>12</v>
      </c>
      <c r="D8314" s="72">
        <v>8</v>
      </c>
      <c r="E8314" s="11">
        <v>4.8559701946622749E-2</v>
      </c>
      <c r="F8314" s="11">
        <v>5.6134908400546357E-2</v>
      </c>
      <c r="G8314" s="11">
        <v>1.2080245678330426E-3</v>
      </c>
      <c r="H8314" s="11">
        <v>1.7711480172273426E-2</v>
      </c>
      <c r="I8314" s="11">
        <v>3.830308704022896E-4</v>
      </c>
      <c r="J8314" s="11">
        <v>6.0148515256488793E-3</v>
      </c>
      <c r="K8314" s="126">
        <f t="shared" si="2066"/>
        <v>0.13001199748332673</v>
      </c>
      <c r="L8314" s="74">
        <f t="shared" si="2067"/>
        <v>130011.99748332673</v>
      </c>
      <c r="M8314" s="75">
        <f t="shared" si="2068"/>
        <v>48768.220484253274</v>
      </c>
      <c r="N8314" s="75">
        <f t="shared" si="2069"/>
        <v>64620.254461710756</v>
      </c>
      <c r="O8314" s="75">
        <f t="shared" si="2070"/>
        <v>1263.6103419479782</v>
      </c>
      <c r="P8314" s="75">
        <f t="shared" si="2071"/>
        <v>18399.396404444247</v>
      </c>
      <c r="Q8314" s="75">
        <f t="shared" si="2072"/>
        <v>352.97326769394806</v>
      </c>
      <c r="R8314" s="75">
        <f t="shared" si="2073"/>
        <v>8350.1243024171108</v>
      </c>
      <c r="S8314" s="76">
        <f t="shared" si="2065"/>
        <v>141754.5792624673</v>
      </c>
      <c r="T8314" s="76"/>
      <c r="U8314" s="115">
        <f t="shared" si="2074"/>
        <v>47120.796346336669</v>
      </c>
      <c r="V8314" s="115">
        <f t="shared" si="2075"/>
        <v>18290.990999574944</v>
      </c>
      <c r="W8314" s="115">
        <f t="shared" si="2076"/>
        <v>61834.552708542127</v>
      </c>
      <c r="X8314" s="115">
        <f t="shared" si="2077"/>
        <v>8416.5181837150376</v>
      </c>
      <c r="Y8314" s="115">
        <f t="shared" si="2078"/>
        <v>556.99961310916751</v>
      </c>
      <c r="Z8314" s="115">
        <f t="shared" si="2079"/>
        <v>331.25134872144957</v>
      </c>
      <c r="AA8314" s="12">
        <f t="shared" si="2080"/>
        <v>136551.10919999937</v>
      </c>
    </row>
    <row r="8315" spans="1:27" x14ac:dyDescent="0.2">
      <c r="A8315" s="72">
        <v>2004</v>
      </c>
      <c r="B8315" s="72">
        <v>12</v>
      </c>
      <c r="C8315" s="72">
        <v>12</v>
      </c>
      <c r="D8315" s="72">
        <v>9</v>
      </c>
      <c r="E8315" s="11">
        <v>5.7131726907258006E-2</v>
      </c>
      <c r="F8315" s="11">
        <v>5.6772365325129012E-2</v>
      </c>
      <c r="G8315" s="11">
        <v>0</v>
      </c>
      <c r="H8315" s="11">
        <v>1.5441669847587937E-2</v>
      </c>
      <c r="I8315" s="11">
        <v>3.7111533001629927E-4</v>
      </c>
      <c r="J8315" s="11">
        <v>6.1796632588974497E-3</v>
      </c>
      <c r="K8315" s="126">
        <f t="shared" si="2066"/>
        <v>0.1358965406688887</v>
      </c>
      <c r="L8315" s="74">
        <f t="shared" si="2067"/>
        <v>135896.54066888872</v>
      </c>
      <c r="M8315" s="75">
        <f t="shared" si="2068"/>
        <v>57377.054280974226</v>
      </c>
      <c r="N8315" s="75">
        <f t="shared" si="2069"/>
        <v>65354.069299012772</v>
      </c>
      <c r="O8315" s="75">
        <f t="shared" si="2070"/>
        <v>0</v>
      </c>
      <c r="P8315" s="75">
        <f t="shared" si="2071"/>
        <v>16041.426346573699</v>
      </c>
      <c r="Q8315" s="75">
        <f t="shared" si="2072"/>
        <v>341.9927761686439</v>
      </c>
      <c r="R8315" s="75">
        <f t="shared" si="2073"/>
        <v>8578.9243739157864</v>
      </c>
      <c r="S8315" s="76">
        <f t="shared" si="2065"/>
        <v>147693.46707664515</v>
      </c>
      <c r="T8315" s="76"/>
      <c r="U8315" s="115">
        <f t="shared" si="2074"/>
        <v>55438.817797329124</v>
      </c>
      <c r="V8315" s="115">
        <f t="shared" si="2075"/>
        <v>15946.913609331872</v>
      </c>
      <c r="W8315" s="115">
        <f t="shared" si="2076"/>
        <v>62536.733667336521</v>
      </c>
      <c r="X8315" s="115">
        <f t="shared" si="2077"/>
        <v>8647.1375005611917</v>
      </c>
      <c r="Y8315" s="115">
        <f t="shared" si="2078"/>
        <v>0</v>
      </c>
      <c r="Z8315" s="115">
        <f t="shared" si="2079"/>
        <v>320.94659490497855</v>
      </c>
      <c r="AA8315" s="12">
        <f t="shared" si="2080"/>
        <v>142890.54916946369</v>
      </c>
    </row>
    <row r="8316" spans="1:27" x14ac:dyDescent="0.2">
      <c r="A8316" s="72">
        <v>2004</v>
      </c>
      <c r="B8316" s="72">
        <v>12</v>
      </c>
      <c r="C8316" s="72">
        <v>12</v>
      </c>
      <c r="D8316" s="72">
        <v>10</v>
      </c>
      <c r="E8316" s="11">
        <v>6.2539456641254182E-2</v>
      </c>
      <c r="F8316" s="11">
        <v>5.7603826191486109E-2</v>
      </c>
      <c r="G8316" s="11">
        <v>0</v>
      </c>
      <c r="H8316" s="11">
        <v>1.4574811708724746E-2</v>
      </c>
      <c r="I8316" s="11">
        <v>3.7111533001629927E-4</v>
      </c>
      <c r="J8316" s="11">
        <v>6.4295189884540759E-3</v>
      </c>
      <c r="K8316" s="126">
        <f t="shared" si="2066"/>
        <v>0.14151872885993538</v>
      </c>
      <c r="L8316" s="74">
        <f t="shared" si="2067"/>
        <v>141518.72885993539</v>
      </c>
      <c r="M8316" s="75">
        <f t="shared" si="2068"/>
        <v>62808.005160299377</v>
      </c>
      <c r="N8316" s="75">
        <f t="shared" si="2069"/>
        <v>66311.213690797813</v>
      </c>
      <c r="O8316" s="75">
        <f t="shared" si="2070"/>
        <v>0</v>
      </c>
      <c r="P8316" s="75">
        <f t="shared" si="2071"/>
        <v>15140.899322958181</v>
      </c>
      <c r="Q8316" s="75">
        <f t="shared" si="2072"/>
        <v>341.9927761686439</v>
      </c>
      <c r="R8316" s="75">
        <f t="shared" si="2073"/>
        <v>8925.7868676236212</v>
      </c>
      <c r="S8316" s="76">
        <f t="shared" si="2065"/>
        <v>153527.89781784764</v>
      </c>
      <c r="T8316" s="76"/>
      <c r="U8316" s="115">
        <f t="shared" si="2074"/>
        <v>60686.307408607216</v>
      </c>
      <c r="V8316" s="115">
        <f t="shared" si="2075"/>
        <v>15051.692303058648</v>
      </c>
      <c r="W8316" s="115">
        <f t="shared" si="2076"/>
        <v>63452.616711074552</v>
      </c>
      <c r="X8316" s="115">
        <f t="shared" si="2077"/>
        <v>8996.7579828210382</v>
      </c>
      <c r="Y8316" s="115">
        <f t="shared" si="2078"/>
        <v>0</v>
      </c>
      <c r="Z8316" s="115">
        <f t="shared" si="2079"/>
        <v>320.94659490497855</v>
      </c>
      <c r="AA8316" s="12">
        <f t="shared" si="2080"/>
        <v>148508.32100046644</v>
      </c>
    </row>
    <row r="8317" spans="1:27" x14ac:dyDescent="0.2">
      <c r="A8317" s="72">
        <v>2004</v>
      </c>
      <c r="B8317" s="72">
        <v>12</v>
      </c>
      <c r="C8317" s="72">
        <v>12</v>
      </c>
      <c r="D8317" s="72">
        <v>11</v>
      </c>
      <c r="E8317" s="11">
        <v>6.0623067539830204E-2</v>
      </c>
      <c r="F8317" s="11">
        <v>5.8548710878505224E-2</v>
      </c>
      <c r="G8317" s="11">
        <v>0</v>
      </c>
      <c r="H8317" s="11">
        <v>1.6995588764686993E-2</v>
      </c>
      <c r="I8317" s="11">
        <v>3.7111533001629927E-4</v>
      </c>
      <c r="J8317" s="11">
        <v>6.6362319112226011E-3</v>
      </c>
      <c r="K8317" s="126">
        <f t="shared" si="2066"/>
        <v>0.1431747144242613</v>
      </c>
      <c r="L8317" s="74">
        <f t="shared" si="2067"/>
        <v>143174.7144242613</v>
      </c>
      <c r="M8317" s="75">
        <f t="shared" si="2068"/>
        <v>60883.386958676245</v>
      </c>
      <c r="N8317" s="75">
        <f t="shared" si="2069"/>
        <v>67398.927034453242</v>
      </c>
      <c r="O8317" s="75">
        <f t="shared" si="2070"/>
        <v>0</v>
      </c>
      <c r="P8317" s="75">
        <f t="shared" si="2071"/>
        <v>17655.699679913083</v>
      </c>
      <c r="Q8317" s="75">
        <f t="shared" si="2072"/>
        <v>341.9927761686439</v>
      </c>
      <c r="R8317" s="75">
        <f t="shared" si="2073"/>
        <v>9212.7563119519964</v>
      </c>
      <c r="S8317" s="76">
        <f t="shared" si="2065"/>
        <v>155492.76276116321</v>
      </c>
      <c r="T8317" s="76"/>
      <c r="U8317" s="115">
        <f t="shared" si="2074"/>
        <v>58826.704137816989</v>
      </c>
      <c r="V8317" s="115">
        <f t="shared" si="2075"/>
        <v>17551.675980984051</v>
      </c>
      <c r="W8317" s="115">
        <f t="shared" si="2076"/>
        <v>64493.440035592699</v>
      </c>
      <c r="X8317" s="115">
        <f t="shared" si="2077"/>
        <v>9286.0091914121731</v>
      </c>
      <c r="Y8317" s="115">
        <f t="shared" si="2078"/>
        <v>0</v>
      </c>
      <c r="Z8317" s="115">
        <f t="shared" si="2079"/>
        <v>320.94659490497855</v>
      </c>
      <c r="AA8317" s="12">
        <f t="shared" si="2080"/>
        <v>150478.77594071091</v>
      </c>
    </row>
    <row r="8318" spans="1:27" x14ac:dyDescent="0.2">
      <c r="A8318" s="72">
        <v>2004</v>
      </c>
      <c r="B8318" s="72">
        <v>12</v>
      </c>
      <c r="C8318" s="72">
        <v>12</v>
      </c>
      <c r="D8318" s="72">
        <v>12</v>
      </c>
      <c r="E8318" s="11">
        <v>6.1781744469058944E-2</v>
      </c>
      <c r="F8318" s="11">
        <v>5.8930771262833671E-2</v>
      </c>
      <c r="G8318" s="11">
        <v>0</v>
      </c>
      <c r="H8318" s="11">
        <v>1.7124258937930618E-2</v>
      </c>
      <c r="I8318" s="11">
        <v>3.7111533001629927E-4</v>
      </c>
      <c r="J8318" s="11">
        <v>6.7420716717770538E-3</v>
      </c>
      <c r="K8318" s="126">
        <f t="shared" si="2066"/>
        <v>0.14494996167161661</v>
      </c>
      <c r="L8318" s="74">
        <f t="shared" si="2067"/>
        <v>144949.96167161662</v>
      </c>
      <c r="M8318" s="75">
        <f t="shared" si="2068"/>
        <v>62047.039322456345</v>
      </c>
      <c r="N8318" s="75">
        <f t="shared" si="2069"/>
        <v>67838.739620925786</v>
      </c>
      <c r="O8318" s="75">
        <f t="shared" si="2070"/>
        <v>0</v>
      </c>
      <c r="P8318" s="75">
        <f t="shared" si="2071"/>
        <v>17789.367419701663</v>
      </c>
      <c r="Q8318" s="75">
        <f t="shared" si="2072"/>
        <v>341.9927761686439</v>
      </c>
      <c r="R8318" s="75">
        <f t="shared" si="2073"/>
        <v>9359.688476943782</v>
      </c>
      <c r="S8318" s="76">
        <f t="shared" si="2065"/>
        <v>157376.82761619624</v>
      </c>
      <c r="T8318" s="76"/>
      <c r="U8318" s="115">
        <f t="shared" si="2074"/>
        <v>59951.047521831177</v>
      </c>
      <c r="V8318" s="115">
        <f t="shared" si="2075"/>
        <v>17684.556178337476</v>
      </c>
      <c r="W8318" s="115">
        <f t="shared" si="2076"/>
        <v>64914.292828368852</v>
      </c>
      <c r="X8318" s="115">
        <f t="shared" si="2077"/>
        <v>9434.1096499967261</v>
      </c>
      <c r="Y8318" s="115">
        <f t="shared" si="2078"/>
        <v>0</v>
      </c>
      <c r="Z8318" s="115">
        <f t="shared" si="2079"/>
        <v>320.94659490497855</v>
      </c>
      <c r="AA8318" s="12">
        <f t="shared" si="2080"/>
        <v>152304.95277343923</v>
      </c>
    </row>
    <row r="8319" spans="1:27" x14ac:dyDescent="0.2">
      <c r="A8319" s="72">
        <v>2004</v>
      </c>
      <c r="B8319" s="72">
        <v>12</v>
      </c>
      <c r="C8319" s="72">
        <v>12</v>
      </c>
      <c r="D8319" s="72">
        <v>13</v>
      </c>
      <c r="E8319" s="11">
        <v>6.2383461825824563E-2</v>
      </c>
      <c r="F8319" s="11">
        <v>5.9903497449418891E-2</v>
      </c>
      <c r="G8319" s="11">
        <v>0</v>
      </c>
      <c r="H8319" s="11">
        <v>1.9069450947383808E-2</v>
      </c>
      <c r="I8319" s="11">
        <v>3.7111533001629927E-4</v>
      </c>
      <c r="J8319" s="11">
        <v>6.8342546118904668E-3</v>
      </c>
      <c r="K8319" s="126">
        <f t="shared" si="2066"/>
        <v>0.14856178016453403</v>
      </c>
      <c r="L8319" s="74">
        <f t="shared" si="2067"/>
        <v>148561.78016453402</v>
      </c>
      <c r="M8319" s="75">
        <f t="shared" si="2068"/>
        <v>62651.340492924886</v>
      </c>
      <c r="N8319" s="75">
        <f t="shared" si="2069"/>
        <v>68958.502981902333</v>
      </c>
      <c r="O8319" s="75">
        <f t="shared" si="2070"/>
        <v>0</v>
      </c>
      <c r="P8319" s="75">
        <f t="shared" si="2071"/>
        <v>19810.110944046679</v>
      </c>
      <c r="Q8319" s="75">
        <f t="shared" si="2072"/>
        <v>341.9927761686439</v>
      </c>
      <c r="R8319" s="75">
        <f t="shared" si="2073"/>
        <v>9487.6615458095566</v>
      </c>
      <c r="S8319" s="76">
        <f t="shared" si="2065"/>
        <v>161249.6087408521</v>
      </c>
      <c r="T8319" s="76"/>
      <c r="U8319" s="115">
        <f t="shared" si="2074"/>
        <v>60534.93498179489</v>
      </c>
      <c r="V8319" s="115">
        <f t="shared" si="2075"/>
        <v>19693.393903433516</v>
      </c>
      <c r="W8319" s="115">
        <f t="shared" si="2076"/>
        <v>65985.784532358113</v>
      </c>
      <c r="X8319" s="115">
        <f t="shared" si="2077"/>
        <v>9563.1002640433726</v>
      </c>
      <c r="Y8319" s="115">
        <f t="shared" si="2078"/>
        <v>0</v>
      </c>
      <c r="Z8319" s="115">
        <f t="shared" si="2079"/>
        <v>320.94659490497855</v>
      </c>
      <c r="AA8319" s="12">
        <f t="shared" si="2080"/>
        <v>156098.16027653488</v>
      </c>
    </row>
    <row r="8320" spans="1:27" x14ac:dyDescent="0.2">
      <c r="A8320" s="72">
        <v>2004</v>
      </c>
      <c r="B8320" s="72">
        <v>12</v>
      </c>
      <c r="C8320" s="72">
        <v>12</v>
      </c>
      <c r="D8320" s="72">
        <v>14</v>
      </c>
      <c r="E8320" s="11">
        <v>6.0084897759745473E-2</v>
      </c>
      <c r="F8320" s="11">
        <v>6.0275417845102493E-2</v>
      </c>
      <c r="G8320" s="11">
        <v>0</v>
      </c>
      <c r="H8320" s="11">
        <v>1.9397571163891507E-2</v>
      </c>
      <c r="I8320" s="11">
        <v>3.7111533001629927E-4</v>
      </c>
      <c r="J8320" s="11">
        <v>6.9096764298568723E-3</v>
      </c>
      <c r="K8320" s="126">
        <f t="shared" si="2066"/>
        <v>0.14703867852861266</v>
      </c>
      <c r="L8320" s="74">
        <f t="shared" si="2067"/>
        <v>147038.67852861265</v>
      </c>
      <c r="M8320" s="75">
        <f t="shared" si="2068"/>
        <v>60342.906242341043</v>
      </c>
      <c r="N8320" s="75">
        <f t="shared" si="2069"/>
        <v>69386.642820255409</v>
      </c>
      <c r="O8320" s="75">
        <f t="shared" si="2070"/>
        <v>0</v>
      </c>
      <c r="P8320" s="75">
        <f t="shared" si="2071"/>
        <v>20150.975393156255</v>
      </c>
      <c r="Q8320" s="75">
        <f t="shared" si="2072"/>
        <v>341.9927761686439</v>
      </c>
      <c r="R8320" s="75">
        <f t="shared" si="2073"/>
        <v>9592.3659682625821</v>
      </c>
      <c r="S8320" s="76">
        <f t="shared" si="2065"/>
        <v>159814.88320018395</v>
      </c>
      <c r="T8320" s="76"/>
      <c r="U8320" s="115">
        <f t="shared" si="2074"/>
        <v>58304.481233010025</v>
      </c>
      <c r="V8320" s="115">
        <f t="shared" si="2075"/>
        <v>20032.250050324961</v>
      </c>
      <c r="W8320" s="115">
        <f t="shared" si="2076"/>
        <v>66395.467775201992</v>
      </c>
      <c r="X8320" s="115">
        <f t="shared" si="2077"/>
        <v>9668.6372169766564</v>
      </c>
      <c r="Y8320" s="115">
        <f t="shared" si="2078"/>
        <v>0</v>
      </c>
      <c r="Z8320" s="115">
        <f t="shared" si="2079"/>
        <v>320.94659490497855</v>
      </c>
      <c r="AA8320" s="12">
        <f t="shared" si="2080"/>
        <v>154721.78287041862</v>
      </c>
    </row>
    <row r="8321" spans="1:27" x14ac:dyDescent="0.2">
      <c r="A8321" s="72">
        <v>2004</v>
      </c>
      <c r="B8321" s="72">
        <v>12</v>
      </c>
      <c r="C8321" s="72">
        <v>12</v>
      </c>
      <c r="D8321" s="72">
        <v>15</v>
      </c>
      <c r="E8321" s="11">
        <v>6.0276560541387136E-2</v>
      </c>
      <c r="F8321" s="11">
        <v>5.989607411128875E-2</v>
      </c>
      <c r="G8321" s="11">
        <v>0</v>
      </c>
      <c r="H8321" s="11">
        <v>1.8563131737092498E-2</v>
      </c>
      <c r="I8321" s="11">
        <v>3.7111533001629927E-4</v>
      </c>
      <c r="J8321" s="11">
        <v>7.0220347133860307E-3</v>
      </c>
      <c r="K8321" s="126">
        <f t="shared" si="2066"/>
        <v>0.14612891643317072</v>
      </c>
      <c r="L8321" s="74">
        <f t="shared" si="2067"/>
        <v>146128.91643317073</v>
      </c>
      <c r="M8321" s="75">
        <f t="shared" si="2068"/>
        <v>60535.392036508405</v>
      </c>
      <c r="N8321" s="75">
        <f t="shared" si="2069"/>
        <v>68949.957532865476</v>
      </c>
      <c r="O8321" s="75">
        <f t="shared" si="2070"/>
        <v>0</v>
      </c>
      <c r="P8321" s="75">
        <f t="shared" si="2071"/>
        <v>19284.126228668756</v>
      </c>
      <c r="Q8321" s="75">
        <f t="shared" si="2072"/>
        <v>341.9927761686439</v>
      </c>
      <c r="R8321" s="75">
        <f t="shared" si="2073"/>
        <v>9748.3474800046333</v>
      </c>
      <c r="S8321" s="76">
        <f t="shared" si="2065"/>
        <v>158859.81605421592</v>
      </c>
      <c r="T8321" s="76"/>
      <c r="U8321" s="115">
        <f t="shared" si="2074"/>
        <v>58490.464724235666</v>
      </c>
      <c r="V8321" s="115">
        <f t="shared" si="2075"/>
        <v>19170.508180260131</v>
      </c>
      <c r="W8321" s="115">
        <f t="shared" si="2076"/>
        <v>65977.607467391586</v>
      </c>
      <c r="X8321" s="115">
        <f t="shared" si="2077"/>
        <v>9825.8589758815287</v>
      </c>
      <c r="Y8321" s="115">
        <f t="shared" si="2078"/>
        <v>0</v>
      </c>
      <c r="Z8321" s="115">
        <f t="shared" si="2079"/>
        <v>320.94659490497855</v>
      </c>
      <c r="AA8321" s="12">
        <f t="shared" si="2080"/>
        <v>153785.38594267389</v>
      </c>
    </row>
    <row r="8322" spans="1:27" x14ac:dyDescent="0.2">
      <c r="A8322" s="72">
        <v>2004</v>
      </c>
      <c r="B8322" s="72">
        <v>12</v>
      </c>
      <c r="C8322" s="72">
        <v>12</v>
      </c>
      <c r="D8322" s="72">
        <v>16</v>
      </c>
      <c r="E8322" s="11">
        <v>6.4513583367329555E-2</v>
      </c>
      <c r="F8322" s="11">
        <v>5.9101877788162629E-2</v>
      </c>
      <c r="G8322" s="11">
        <v>0</v>
      </c>
      <c r="H8322" s="11">
        <v>1.6368684020044905E-2</v>
      </c>
      <c r="I8322" s="11">
        <v>3.7111533001629927E-4</v>
      </c>
      <c r="J8322" s="11">
        <v>7.0786781851065878E-3</v>
      </c>
      <c r="K8322" s="126">
        <f t="shared" si="2066"/>
        <v>0.14743393869065996</v>
      </c>
      <c r="L8322" s="74">
        <f t="shared" si="2067"/>
        <v>147433.93869065997</v>
      </c>
      <c r="M8322" s="75">
        <f t="shared" si="2068"/>
        <v>64790.60891571219</v>
      </c>
      <c r="N8322" s="75">
        <f t="shared" si="2069"/>
        <v>68035.710588223359</v>
      </c>
      <c r="O8322" s="75">
        <f t="shared" si="2070"/>
        <v>0</v>
      </c>
      <c r="P8322" s="75">
        <f t="shared" si="2071"/>
        <v>17004.445872083194</v>
      </c>
      <c r="Q8322" s="75">
        <f t="shared" si="2072"/>
        <v>341.9927761686439</v>
      </c>
      <c r="R8322" s="75">
        <f t="shared" si="2073"/>
        <v>9826.9828424521002</v>
      </c>
      <c r="S8322" s="76">
        <f t="shared" si="2065"/>
        <v>159999.74099463949</v>
      </c>
      <c r="T8322" s="76"/>
      <c r="U8322" s="115">
        <f t="shared" si="2074"/>
        <v>62601.937441170208</v>
      </c>
      <c r="V8322" s="115">
        <f t="shared" si="2075"/>
        <v>16904.259224715996</v>
      </c>
      <c r="W8322" s="115">
        <f t="shared" si="2076"/>
        <v>65102.772613242356</v>
      </c>
      <c r="X8322" s="115">
        <f t="shared" si="2077"/>
        <v>9905.1195873350061</v>
      </c>
      <c r="Y8322" s="115">
        <f t="shared" si="2078"/>
        <v>0</v>
      </c>
      <c r="Z8322" s="115">
        <f t="shared" si="2079"/>
        <v>320.94659490497855</v>
      </c>
      <c r="AA8322" s="12">
        <f t="shared" si="2080"/>
        <v>154835.03546136856</v>
      </c>
    </row>
    <row r="8323" spans="1:27" x14ac:dyDescent="0.2">
      <c r="A8323" s="72">
        <v>2004</v>
      </c>
      <c r="B8323" s="72">
        <v>12</v>
      </c>
      <c r="C8323" s="72">
        <v>12</v>
      </c>
      <c r="D8323" s="72">
        <v>17</v>
      </c>
      <c r="E8323" s="11">
        <v>6.920409397661352E-2</v>
      </c>
      <c r="F8323" s="11">
        <v>5.9627959886439971E-2</v>
      </c>
      <c r="G8323" s="11">
        <v>4.5004836840838825E-4</v>
      </c>
      <c r="H8323" s="11">
        <v>1.8823274457174449E-2</v>
      </c>
      <c r="I8323" s="11">
        <v>3.7555445290519761E-4</v>
      </c>
      <c r="J8323" s="11">
        <v>6.8513253304307289E-3</v>
      </c>
      <c r="K8323" s="126">
        <f t="shared" si="2066"/>
        <v>0.15533225647197224</v>
      </c>
      <c r="L8323" s="74">
        <f t="shared" si="2067"/>
        <v>155332.25647197224</v>
      </c>
      <c r="M8323" s="75">
        <f t="shared" si="2068"/>
        <v>69501.260884472853</v>
      </c>
      <c r="N8323" s="75">
        <f t="shared" si="2069"/>
        <v>68641.315193754373</v>
      </c>
      <c r="O8323" s="75">
        <f t="shared" si="2070"/>
        <v>470.75679405905055</v>
      </c>
      <c r="P8323" s="75">
        <f t="shared" si="2071"/>
        <v>19554.372926401629</v>
      </c>
      <c r="Q8323" s="75">
        <f t="shared" si="2072"/>
        <v>346.08354752120817</v>
      </c>
      <c r="R8323" s="75">
        <f t="shared" si="2073"/>
        <v>9511.3599897586591</v>
      </c>
      <c r="S8323" s="76">
        <f t="shared" ref="S8323:S8386" si="2081">SUM(M8323:R8323)</f>
        <v>168025.14933596776</v>
      </c>
      <c r="T8323" s="76"/>
      <c r="U8323" s="115">
        <f t="shared" si="2074"/>
        <v>67153.460336087257</v>
      </c>
      <c r="V8323" s="115">
        <f t="shared" si="2075"/>
        <v>19439.162640832699</v>
      </c>
      <c r="W8323" s="115">
        <f t="shared" si="2076"/>
        <v>65682.270329758336</v>
      </c>
      <c r="X8323" s="115">
        <f t="shared" si="2077"/>
        <v>9586.9871401184537</v>
      </c>
      <c r="Y8323" s="115">
        <f t="shared" si="2078"/>
        <v>207.50965978576824</v>
      </c>
      <c r="Z8323" s="115">
        <f t="shared" si="2079"/>
        <v>324.78562083660501</v>
      </c>
      <c r="AA8323" s="12">
        <f t="shared" si="2080"/>
        <v>162394.17572741912</v>
      </c>
    </row>
    <row r="8324" spans="1:27" x14ac:dyDescent="0.2">
      <c r="A8324" s="72">
        <v>2004</v>
      </c>
      <c r="B8324" s="72">
        <v>12</v>
      </c>
      <c r="C8324" s="72">
        <v>12</v>
      </c>
      <c r="D8324" s="72">
        <v>18</v>
      </c>
      <c r="E8324" s="11">
        <v>8.3120884324381361E-2</v>
      </c>
      <c r="F8324" s="11">
        <v>6.0234329670326221E-2</v>
      </c>
      <c r="G8324" s="11">
        <v>1.6849179266377203E-3</v>
      </c>
      <c r="H8324" s="11">
        <v>1.880385682801456E-2</v>
      </c>
      <c r="I8324" s="11">
        <v>3.8773478307754333E-4</v>
      </c>
      <c r="J8324" s="11">
        <v>6.9891339240651142E-3</v>
      </c>
      <c r="K8324" s="126">
        <f t="shared" ref="K8324:K8387" si="2082">SUM(E8324:J8324)</f>
        <v>0.17122085745650251</v>
      </c>
      <c r="L8324" s="74">
        <f t="shared" ref="L8324:L8387" si="2083">+K8324*1000000</f>
        <v>171220.8574565025</v>
      </c>
      <c r="M8324" s="75">
        <f t="shared" ref="M8324:M8387" si="2084">+E8324*1000000*M$8829</f>
        <v>83477.8108406299</v>
      </c>
      <c r="N8324" s="75">
        <f t="shared" ref="N8324:N8387" si="2085">+F8324*1000000*N$8829</f>
        <v>69339.34376187867</v>
      </c>
      <c r="O8324" s="75">
        <f t="shared" ref="O8324:O8387" si="2086">+G8324*1000000*O$8829</f>
        <v>1762.4473658280947</v>
      </c>
      <c r="P8324" s="75">
        <f t="shared" ref="P8324:P8387" si="2087">+H8324*1000000*P$8829</f>
        <v>19534.201113957261</v>
      </c>
      <c r="Q8324" s="75">
        <f t="shared" ref="Q8324:Q8387" si="2088">+I8324*1000000*Q$8829</f>
        <v>357.30804996929692</v>
      </c>
      <c r="R8324" s="75">
        <f t="shared" ref="R8324:R8387" si="2089">+J8324*1000000*R$8829</f>
        <v>9702.6729227348842</v>
      </c>
      <c r="S8324" s="76">
        <f t="shared" si="2081"/>
        <v>184173.78405499813</v>
      </c>
      <c r="T8324" s="76"/>
      <c r="U8324" s="115">
        <f t="shared" ref="U8324:U8387" si="2090">M8324*U$1</f>
        <v>80657.872790938403</v>
      </c>
      <c r="V8324" s="115">
        <f t="shared" ref="V8324:V8387" si="2091">P8324*V$1</f>
        <v>19419.10967649872</v>
      </c>
      <c r="W8324" s="115">
        <f t="shared" ref="W8324:W8387" si="2092">N8324*W$1</f>
        <v>66350.207722566425</v>
      </c>
      <c r="X8324" s="115">
        <f t="shared" ref="X8324:X8387" si="2093">R8324*X$1</f>
        <v>9779.8212490320366</v>
      </c>
      <c r="Y8324" s="115">
        <f t="shared" ref="Y8324:Y8387" si="2094">O8324*Y$1</f>
        <v>776.88704207513933</v>
      </c>
      <c r="Z8324" s="115">
        <f t="shared" ref="Z8324:Z8387" si="2095">Q8324*Z$1</f>
        <v>335.31936918233095</v>
      </c>
      <c r="AA8324" s="12">
        <f t="shared" ref="AA8324:AA8387" si="2096">SUM(U8324:Z8324)</f>
        <v>177319.21785029306</v>
      </c>
    </row>
    <row r="8325" spans="1:27" x14ac:dyDescent="0.2">
      <c r="A8325" s="72">
        <v>2004</v>
      </c>
      <c r="B8325" s="72">
        <v>12</v>
      </c>
      <c r="C8325" s="72">
        <v>12</v>
      </c>
      <c r="D8325" s="72">
        <v>19</v>
      </c>
      <c r="E8325" s="11">
        <v>8.7032450184321639E-2</v>
      </c>
      <c r="F8325" s="11">
        <v>5.998051410971518E-2</v>
      </c>
      <c r="G8325" s="11">
        <v>1.6849179266377203E-3</v>
      </c>
      <c r="H8325" s="11">
        <v>1.9879325755120039E-2</v>
      </c>
      <c r="I8325" s="11">
        <v>3.8773478307754333E-4</v>
      </c>
      <c r="J8325" s="11">
        <v>7.043295001490116E-3</v>
      </c>
      <c r="K8325" s="126">
        <f t="shared" si="2082"/>
        <v>0.17600823776036223</v>
      </c>
      <c r="L8325" s="74">
        <f t="shared" si="2083"/>
        <v>176008.23776036222</v>
      </c>
      <c r="M8325" s="75">
        <f t="shared" si="2084"/>
        <v>87406.173220323471</v>
      </c>
      <c r="N8325" s="75">
        <f t="shared" si="2085"/>
        <v>69047.161471386717</v>
      </c>
      <c r="O8325" s="75">
        <f t="shared" si="2086"/>
        <v>1762.4473658280947</v>
      </c>
      <c r="P8325" s="75">
        <f t="shared" si="2087"/>
        <v>20651.441396418424</v>
      </c>
      <c r="Q8325" s="75">
        <f t="shared" si="2088"/>
        <v>357.30804996929692</v>
      </c>
      <c r="R8325" s="75">
        <f t="shared" si="2089"/>
        <v>9777.8620985479665</v>
      </c>
      <c r="S8325" s="76">
        <f t="shared" si="2081"/>
        <v>189002.39360247398</v>
      </c>
      <c r="T8325" s="76"/>
      <c r="U8325" s="115">
        <f t="shared" si="2090"/>
        <v>84453.532378885036</v>
      </c>
      <c r="V8325" s="115">
        <f t="shared" si="2091"/>
        <v>20529.767412310299</v>
      </c>
      <c r="W8325" s="115">
        <f t="shared" si="2092"/>
        <v>66070.621060575912</v>
      </c>
      <c r="X8325" s="115">
        <f t="shared" si="2093"/>
        <v>9855.6082723780455</v>
      </c>
      <c r="Y8325" s="115">
        <f t="shared" si="2094"/>
        <v>776.88704207513933</v>
      </c>
      <c r="Z8325" s="115">
        <f t="shared" si="2095"/>
        <v>335.31936918233095</v>
      </c>
      <c r="AA8325" s="12">
        <f t="shared" si="2096"/>
        <v>182021.73553540677</v>
      </c>
    </row>
    <row r="8326" spans="1:27" x14ac:dyDescent="0.2">
      <c r="A8326" s="72">
        <v>2004</v>
      </c>
      <c r="B8326" s="72">
        <v>12</v>
      </c>
      <c r="C8326" s="72">
        <v>12</v>
      </c>
      <c r="D8326" s="72">
        <v>20</v>
      </c>
      <c r="E8326" s="11">
        <v>8.0230671975453444E-2</v>
      </c>
      <c r="F8326" s="11">
        <v>5.9691243573664655E-2</v>
      </c>
      <c r="G8326" s="11">
        <v>1.6849179266377203E-3</v>
      </c>
      <c r="H8326" s="11">
        <v>2.5293466808367877E-2</v>
      </c>
      <c r="I8326" s="11">
        <v>3.8773478307754333E-4</v>
      </c>
      <c r="J8326" s="11">
        <v>6.9722185207926985E-3</v>
      </c>
      <c r="K8326" s="126">
        <f t="shared" si="2082"/>
        <v>0.17426025358799394</v>
      </c>
      <c r="L8326" s="74">
        <f t="shared" si="2083"/>
        <v>174260.25358799394</v>
      </c>
      <c r="M8326" s="75">
        <f t="shared" si="2084"/>
        <v>80575.187730756574</v>
      </c>
      <c r="N8326" s="75">
        <f t="shared" si="2085"/>
        <v>68714.164835594973</v>
      </c>
      <c r="O8326" s="75">
        <f t="shared" si="2086"/>
        <v>1762.4473658280947</v>
      </c>
      <c r="P8326" s="75">
        <f t="shared" si="2087"/>
        <v>26275.86840417514</v>
      </c>
      <c r="Q8326" s="75">
        <f t="shared" si="2088"/>
        <v>357.30804996929692</v>
      </c>
      <c r="R8326" s="75">
        <f t="shared" si="2089"/>
        <v>9679.1900953786517</v>
      </c>
      <c r="S8326" s="76">
        <f t="shared" si="2081"/>
        <v>187364.1664817027</v>
      </c>
      <c r="T8326" s="76"/>
      <c r="U8326" s="115">
        <f t="shared" si="2090"/>
        <v>77853.302292519787</v>
      </c>
      <c r="V8326" s="115">
        <f t="shared" si="2091"/>
        <v>26121.056469585852</v>
      </c>
      <c r="W8326" s="115">
        <f t="shared" si="2092"/>
        <v>65751.979510814883</v>
      </c>
      <c r="X8326" s="115">
        <f t="shared" si="2093"/>
        <v>9756.1517039701084</v>
      </c>
      <c r="Y8326" s="115">
        <f t="shared" si="2094"/>
        <v>776.88704207513933</v>
      </c>
      <c r="Z8326" s="115">
        <f t="shared" si="2095"/>
        <v>335.31936918233095</v>
      </c>
      <c r="AA8326" s="12">
        <f t="shared" si="2096"/>
        <v>180594.69638814809</v>
      </c>
    </row>
    <row r="8327" spans="1:27" x14ac:dyDescent="0.2">
      <c r="A8327" s="72">
        <v>2004</v>
      </c>
      <c r="B8327" s="72">
        <v>12</v>
      </c>
      <c r="C8327" s="72">
        <v>12</v>
      </c>
      <c r="D8327" s="72">
        <v>21</v>
      </c>
      <c r="E8327" s="11">
        <v>7.5857530614565585E-2</v>
      </c>
      <c r="F8327" s="11">
        <v>5.8604358119941136E-2</v>
      </c>
      <c r="G8327" s="11">
        <v>1.6849179266377203E-3</v>
      </c>
      <c r="H8327" s="11">
        <v>2.2995092380098187E-2</v>
      </c>
      <c r="I8327" s="11">
        <v>3.8773478307754333E-4</v>
      </c>
      <c r="J8327" s="11">
        <v>6.9447498878122864E-3</v>
      </c>
      <c r="K8327" s="126">
        <f t="shared" si="2082"/>
        <v>0.16647438371213247</v>
      </c>
      <c r="L8327" s="74">
        <f t="shared" si="2083"/>
        <v>166474.38371213246</v>
      </c>
      <c r="M8327" s="75">
        <f t="shared" si="2084"/>
        <v>76183.267814711478</v>
      </c>
      <c r="N8327" s="75">
        <f t="shared" si="2085"/>
        <v>67462.985906270085</v>
      </c>
      <c r="O8327" s="75">
        <f t="shared" si="2086"/>
        <v>1762.4473658280947</v>
      </c>
      <c r="P8327" s="75">
        <f t="shared" si="2087"/>
        <v>23888.224809159681</v>
      </c>
      <c r="Q8327" s="75">
        <f t="shared" si="2088"/>
        <v>357.30804996929692</v>
      </c>
      <c r="R8327" s="75">
        <f t="shared" si="2089"/>
        <v>9641.0567351741902</v>
      </c>
      <c r="S8327" s="76">
        <f t="shared" si="2081"/>
        <v>179295.29068111279</v>
      </c>
      <c r="T8327" s="76"/>
      <c r="U8327" s="115">
        <f t="shared" si="2090"/>
        <v>73609.744461653201</v>
      </c>
      <c r="V8327" s="115">
        <f t="shared" si="2091"/>
        <v>23747.480372487811</v>
      </c>
      <c r="W8327" s="115">
        <f t="shared" si="2092"/>
        <v>64554.737406189641</v>
      </c>
      <c r="X8327" s="115">
        <f t="shared" si="2093"/>
        <v>9717.7151360888256</v>
      </c>
      <c r="Y8327" s="115">
        <f t="shared" si="2094"/>
        <v>776.88704207513933</v>
      </c>
      <c r="Z8327" s="115">
        <f t="shared" si="2095"/>
        <v>335.31936918233095</v>
      </c>
      <c r="AA8327" s="12">
        <f t="shared" si="2096"/>
        <v>172741.88378767695</v>
      </c>
    </row>
    <row r="8328" spans="1:27" x14ac:dyDescent="0.2">
      <c r="A8328" s="72">
        <v>2004</v>
      </c>
      <c r="B8328" s="72">
        <v>12</v>
      </c>
      <c r="C8328" s="72">
        <v>12</v>
      </c>
      <c r="D8328" s="72">
        <v>22</v>
      </c>
      <c r="E8328" s="11">
        <v>7.4793346564243565E-2</v>
      </c>
      <c r="F8328" s="11">
        <v>5.8164850459274817E-2</v>
      </c>
      <c r="G8328" s="11">
        <v>1.6849179266377203E-3</v>
      </c>
      <c r="H8328" s="11">
        <v>1.9746845761521897E-2</v>
      </c>
      <c r="I8328" s="11">
        <v>3.8773478307754333E-4</v>
      </c>
      <c r="J8328" s="11">
        <v>6.8888811826816948E-3</v>
      </c>
      <c r="K8328" s="126">
        <f t="shared" si="2082"/>
        <v>0.16166657667743722</v>
      </c>
      <c r="L8328" s="74">
        <f t="shared" si="2083"/>
        <v>161666.57667743723</v>
      </c>
      <c r="M8328" s="75">
        <f t="shared" si="2084"/>
        <v>75114.514088443189</v>
      </c>
      <c r="N8328" s="75">
        <f t="shared" si="2085"/>
        <v>66957.042320017572</v>
      </c>
      <c r="O8328" s="75">
        <f t="shared" si="2086"/>
        <v>1762.4473658280947</v>
      </c>
      <c r="P8328" s="75">
        <f t="shared" si="2087"/>
        <v>20513.815862348925</v>
      </c>
      <c r="Q8328" s="75">
        <f t="shared" si="2088"/>
        <v>357.30804996929692</v>
      </c>
      <c r="R8328" s="75">
        <f t="shared" si="2089"/>
        <v>9563.4969433046481</v>
      </c>
      <c r="S8328" s="76">
        <f t="shared" si="2081"/>
        <v>174268.6246299117</v>
      </c>
      <c r="T8328" s="76"/>
      <c r="U8328" s="115">
        <f t="shared" si="2090"/>
        <v>72577.093973695839</v>
      </c>
      <c r="V8328" s="115">
        <f t="shared" si="2091"/>
        <v>20392.952739174125</v>
      </c>
      <c r="W8328" s="115">
        <f t="shared" si="2092"/>
        <v>64070.604441807445</v>
      </c>
      <c r="X8328" s="115">
        <f t="shared" si="2093"/>
        <v>9639.5386473380895</v>
      </c>
      <c r="Y8328" s="115">
        <f t="shared" si="2094"/>
        <v>776.88704207513933</v>
      </c>
      <c r="Z8328" s="115">
        <f t="shared" si="2095"/>
        <v>335.31936918233095</v>
      </c>
      <c r="AA8328" s="12">
        <f t="shared" si="2096"/>
        <v>167792.39621327296</v>
      </c>
    </row>
    <row r="8329" spans="1:27" x14ac:dyDescent="0.2">
      <c r="A8329" s="72">
        <v>2004</v>
      </c>
      <c r="B8329" s="72">
        <v>12</v>
      </c>
      <c r="C8329" s="72">
        <v>12</v>
      </c>
      <c r="D8329" s="72">
        <v>23</v>
      </c>
      <c r="E8329" s="11">
        <v>6.8003785360800359E-2</v>
      </c>
      <c r="F8329" s="11">
        <v>5.8486427846745043E-2</v>
      </c>
      <c r="G8329" s="11">
        <v>1.6849179266377203E-3</v>
      </c>
      <c r="H8329" s="11">
        <v>1.6144036933070045E-2</v>
      </c>
      <c r="I8329" s="11">
        <v>3.8773478307754333E-4</v>
      </c>
      <c r="J8329" s="11">
        <v>6.7954570777374575E-3</v>
      </c>
      <c r="K8329" s="126">
        <f t="shared" si="2082"/>
        <v>0.15150235992806815</v>
      </c>
      <c r="L8329" s="74">
        <f t="shared" si="2083"/>
        <v>151502.35992806815</v>
      </c>
      <c r="M8329" s="75">
        <f t="shared" si="2084"/>
        <v>68295.798064921997</v>
      </c>
      <c r="N8329" s="75">
        <f t="shared" si="2085"/>
        <v>67327.229307037866</v>
      </c>
      <c r="O8329" s="75">
        <f t="shared" si="2086"/>
        <v>1762.4473658280947</v>
      </c>
      <c r="P8329" s="75">
        <f t="shared" si="2087"/>
        <v>16771.073462541459</v>
      </c>
      <c r="Q8329" s="75">
        <f t="shared" si="2088"/>
        <v>357.30804996929692</v>
      </c>
      <c r="R8329" s="75">
        <f t="shared" si="2089"/>
        <v>9433.8008259857288</v>
      </c>
      <c r="S8329" s="76">
        <f t="shared" si="2081"/>
        <v>163947.65707628443</v>
      </c>
      <c r="T8329" s="76"/>
      <c r="U8329" s="115">
        <f t="shared" si="2090"/>
        <v>65988.71888234737</v>
      </c>
      <c r="V8329" s="115">
        <f t="shared" si="2091"/>
        <v>16672.261796721785</v>
      </c>
      <c r="W8329" s="115">
        <f t="shared" si="2092"/>
        <v>64424.833111310531</v>
      </c>
      <c r="X8329" s="115">
        <f t="shared" si="2093"/>
        <v>9508.8112844584812</v>
      </c>
      <c r="Y8329" s="115">
        <f t="shared" si="2094"/>
        <v>776.88704207513933</v>
      </c>
      <c r="Z8329" s="115">
        <f t="shared" si="2095"/>
        <v>335.31936918233095</v>
      </c>
      <c r="AA8329" s="12">
        <f t="shared" si="2096"/>
        <v>157706.83148609562</v>
      </c>
    </row>
    <row r="8330" spans="1:27" x14ac:dyDescent="0.2">
      <c r="A8330" s="72">
        <v>2004</v>
      </c>
      <c r="B8330" s="72">
        <v>12</v>
      </c>
      <c r="C8330" s="72">
        <v>12</v>
      </c>
      <c r="D8330" s="72">
        <v>24</v>
      </c>
      <c r="E8330" s="11">
        <v>5.0099346668741385E-2</v>
      </c>
      <c r="F8330" s="11">
        <v>6.1177022266985459E-2</v>
      </c>
      <c r="G8330" s="11">
        <v>1.6849179266377203E-3</v>
      </c>
      <c r="H8330" s="11">
        <v>1.9528323261037813E-2</v>
      </c>
      <c r="I8330" s="11">
        <v>3.8773478307754333E-4</v>
      </c>
      <c r="J8330" s="11">
        <v>6.5185982085666427E-3</v>
      </c>
      <c r="K8330" s="126">
        <f t="shared" si="2082"/>
        <v>0.13939594311504658</v>
      </c>
      <c r="L8330" s="74">
        <f t="shared" si="2083"/>
        <v>139395.94311504657</v>
      </c>
      <c r="M8330" s="75">
        <f t="shared" si="2084"/>
        <v>50314.476541554308</v>
      </c>
      <c r="N8330" s="75">
        <f t="shared" si="2085"/>
        <v>70424.53365905676</v>
      </c>
      <c r="O8330" s="75">
        <f t="shared" si="2086"/>
        <v>1762.4473658280947</v>
      </c>
      <c r="P8330" s="75">
        <f t="shared" si="2087"/>
        <v>20286.805919047223</v>
      </c>
      <c r="Q8330" s="75">
        <f t="shared" si="2088"/>
        <v>357.30804996929692</v>
      </c>
      <c r="R8330" s="75">
        <f t="shared" si="2089"/>
        <v>9049.4511937554398</v>
      </c>
      <c r="S8330" s="76">
        <f t="shared" si="2081"/>
        <v>152195.02272921111</v>
      </c>
      <c r="T8330" s="76"/>
      <c r="U8330" s="115">
        <f t="shared" si="2090"/>
        <v>48614.818807108997</v>
      </c>
      <c r="V8330" s="115">
        <f t="shared" si="2091"/>
        <v>20167.280291096289</v>
      </c>
      <c r="W8330" s="115">
        <f t="shared" si="2092"/>
        <v>67388.616383361717</v>
      </c>
      <c r="X8330" s="115">
        <f t="shared" si="2093"/>
        <v>9121.405594266058</v>
      </c>
      <c r="Y8330" s="115">
        <f t="shared" si="2094"/>
        <v>776.88704207513933</v>
      </c>
      <c r="Z8330" s="115">
        <f t="shared" si="2095"/>
        <v>335.31936918233095</v>
      </c>
      <c r="AA8330" s="12">
        <f t="shared" si="2096"/>
        <v>146404.32748709054</v>
      </c>
    </row>
    <row r="8331" spans="1:27" x14ac:dyDescent="0.2">
      <c r="A8331" s="72">
        <v>2004</v>
      </c>
      <c r="B8331" s="72">
        <v>12</v>
      </c>
      <c r="C8331" s="72">
        <v>13</v>
      </c>
      <c r="D8331" s="72">
        <v>1</v>
      </c>
      <c r="E8331" s="11">
        <v>4.1350179061595618E-2</v>
      </c>
      <c r="F8331" s="11">
        <v>6.0662671632962489E-2</v>
      </c>
      <c r="G8331" s="11">
        <v>1.6849179266377203E-3</v>
      </c>
      <c r="H8331" s="11">
        <v>1.8805964170597281E-2</v>
      </c>
      <c r="I8331" s="11">
        <v>3.8773478307754333E-4</v>
      </c>
      <c r="J8331" s="11">
        <v>6.358589485251075E-3</v>
      </c>
      <c r="K8331" s="126">
        <f t="shared" si="2082"/>
        <v>0.12925005706012174</v>
      </c>
      <c r="L8331" s="74">
        <f t="shared" si="2083"/>
        <v>129250.05706012175</v>
      </c>
      <c r="M8331" s="75">
        <f t="shared" si="2084"/>
        <v>41527.739436207514</v>
      </c>
      <c r="N8331" s="75">
        <f t="shared" si="2085"/>
        <v>69832.433844518135</v>
      </c>
      <c r="O8331" s="75">
        <f t="shared" si="2086"/>
        <v>1762.4473658280947</v>
      </c>
      <c r="P8331" s="75">
        <f t="shared" si="2087"/>
        <v>19536.390306004581</v>
      </c>
      <c r="Q8331" s="75">
        <f t="shared" si="2088"/>
        <v>357.30804996929692</v>
      </c>
      <c r="R8331" s="75">
        <f t="shared" si="2089"/>
        <v>8827.3189061239627</v>
      </c>
      <c r="S8331" s="76">
        <f t="shared" si="2081"/>
        <v>141843.63790865155</v>
      </c>
      <c r="T8331" s="76"/>
      <c r="U8331" s="115">
        <f t="shared" si="2090"/>
        <v>40124.903744008952</v>
      </c>
      <c r="V8331" s="115">
        <f t="shared" si="2091"/>
        <v>19421.285970283239</v>
      </c>
      <c r="W8331" s="115">
        <f t="shared" si="2092"/>
        <v>66822.041282477512</v>
      </c>
      <c r="X8331" s="115">
        <f t="shared" si="2093"/>
        <v>8897.5070784679938</v>
      </c>
      <c r="Y8331" s="115">
        <f t="shared" si="2094"/>
        <v>776.88704207513933</v>
      </c>
      <c r="Z8331" s="115">
        <f t="shared" si="2095"/>
        <v>335.31936918233095</v>
      </c>
      <c r="AA8331" s="12">
        <f t="shared" si="2096"/>
        <v>136377.94448649517</v>
      </c>
    </row>
    <row r="8332" spans="1:27" x14ac:dyDescent="0.2">
      <c r="A8332" s="72">
        <v>2004</v>
      </c>
      <c r="B8332" s="72">
        <v>12</v>
      </c>
      <c r="C8332" s="72">
        <v>13</v>
      </c>
      <c r="D8332" s="72">
        <v>2</v>
      </c>
      <c r="E8332" s="11">
        <v>3.7403010842439799E-2</v>
      </c>
      <c r="F8332" s="11">
        <v>6.0164578820731777E-2</v>
      </c>
      <c r="G8332" s="11">
        <v>1.6849179266377203E-3</v>
      </c>
      <c r="H8332" s="11">
        <v>1.8553962644846204E-2</v>
      </c>
      <c r="I8332" s="11">
        <v>3.8773478307754333E-4</v>
      </c>
      <c r="J8332" s="11">
        <v>6.1663155177784463E-3</v>
      </c>
      <c r="K8332" s="126">
        <f t="shared" si="2082"/>
        <v>0.12436052053551151</v>
      </c>
      <c r="L8332" s="74">
        <f t="shared" si="2083"/>
        <v>124360.52053551152</v>
      </c>
      <c r="M8332" s="75">
        <f t="shared" si="2084"/>
        <v>37563.621818438311</v>
      </c>
      <c r="N8332" s="75">
        <f t="shared" si="2085"/>
        <v>69259.049382175552</v>
      </c>
      <c r="O8332" s="75">
        <f t="shared" si="2086"/>
        <v>1762.4473658280947</v>
      </c>
      <c r="P8332" s="75">
        <f t="shared" si="2087"/>
        <v>19274.601007667035</v>
      </c>
      <c r="Q8332" s="75">
        <f t="shared" si="2088"/>
        <v>357.30804996929692</v>
      </c>
      <c r="R8332" s="75">
        <f t="shared" si="2089"/>
        <v>8560.3943575014346</v>
      </c>
      <c r="S8332" s="76">
        <f t="shared" si="2081"/>
        <v>136777.42198157974</v>
      </c>
      <c r="T8332" s="76"/>
      <c r="U8332" s="115">
        <f t="shared" si="2090"/>
        <v>36294.696754599914</v>
      </c>
      <c r="V8332" s="115">
        <f t="shared" si="2091"/>
        <v>19161.039079873266</v>
      </c>
      <c r="W8332" s="115">
        <f t="shared" si="2092"/>
        <v>66273.374737377642</v>
      </c>
      <c r="X8332" s="115">
        <f t="shared" si="2093"/>
        <v>8628.4601474527135</v>
      </c>
      <c r="Y8332" s="115">
        <f t="shared" si="2094"/>
        <v>776.88704207513933</v>
      </c>
      <c r="Z8332" s="115">
        <f t="shared" si="2095"/>
        <v>335.31936918233095</v>
      </c>
      <c r="AA8332" s="12">
        <f t="shared" si="2096"/>
        <v>131469.77713056101</v>
      </c>
    </row>
    <row r="8333" spans="1:27" x14ac:dyDescent="0.2">
      <c r="A8333" s="72">
        <v>2004</v>
      </c>
      <c r="B8333" s="72">
        <v>12</v>
      </c>
      <c r="C8333" s="72">
        <v>13</v>
      </c>
      <c r="D8333" s="72">
        <v>3</v>
      </c>
      <c r="E8333" s="11">
        <v>3.5664568300355637E-2</v>
      </c>
      <c r="F8333" s="11">
        <v>5.9467564544634956E-2</v>
      </c>
      <c r="G8333" s="11">
        <v>1.6849179266377203E-3</v>
      </c>
      <c r="H8333" s="11">
        <v>1.8843047593784714E-2</v>
      </c>
      <c r="I8333" s="11">
        <v>3.8773478307754333E-4</v>
      </c>
      <c r="J8333" s="11">
        <v>5.902873418734569E-3</v>
      </c>
      <c r="K8333" s="126">
        <f t="shared" si="2082"/>
        <v>0.12195070656722513</v>
      </c>
      <c r="L8333" s="74">
        <f t="shared" si="2083"/>
        <v>121950.70656722513</v>
      </c>
      <c r="M8333" s="75">
        <f t="shared" si="2084"/>
        <v>35817.714290324613</v>
      </c>
      <c r="N8333" s="75">
        <f t="shared" si="2085"/>
        <v>68456.674511205187</v>
      </c>
      <c r="O8333" s="75">
        <f t="shared" si="2086"/>
        <v>1762.4473658280947</v>
      </c>
      <c r="P8333" s="75">
        <f t="shared" si="2087"/>
        <v>19574.914054252768</v>
      </c>
      <c r="Q8333" s="75">
        <f t="shared" si="2088"/>
        <v>357.30804996929692</v>
      </c>
      <c r="R8333" s="75">
        <f t="shared" si="2089"/>
        <v>8194.6705712823314</v>
      </c>
      <c r="S8333" s="76">
        <f t="shared" si="2081"/>
        <v>134163.7288428623</v>
      </c>
      <c r="T8333" s="76"/>
      <c r="U8333" s="115">
        <f t="shared" si="2090"/>
        <v>34607.767187458026</v>
      </c>
      <c r="V8333" s="115">
        <f t="shared" si="2091"/>
        <v>19459.582744644125</v>
      </c>
      <c r="W8333" s="115">
        <f t="shared" si="2092"/>
        <v>65505.589285829708</v>
      </c>
      <c r="X8333" s="115">
        <f t="shared" si="2093"/>
        <v>8259.8284019301736</v>
      </c>
      <c r="Y8333" s="115">
        <f t="shared" si="2094"/>
        <v>776.88704207513933</v>
      </c>
      <c r="Z8333" s="115">
        <f t="shared" si="2095"/>
        <v>335.31936918233095</v>
      </c>
      <c r="AA8333" s="12">
        <f t="shared" si="2096"/>
        <v>128944.97403111949</v>
      </c>
    </row>
    <row r="8334" spans="1:27" x14ac:dyDescent="0.2">
      <c r="A8334" s="72">
        <v>2004</v>
      </c>
      <c r="B8334" s="72">
        <v>12</v>
      </c>
      <c r="C8334" s="72">
        <v>13</v>
      </c>
      <c r="D8334" s="72">
        <v>4</v>
      </c>
      <c r="E8334" s="11">
        <v>3.7141996765524932E-2</v>
      </c>
      <c r="F8334" s="11">
        <v>5.9244777147467884E-2</v>
      </c>
      <c r="G8334" s="11">
        <v>1.6849179266377203E-3</v>
      </c>
      <c r="H8334" s="11">
        <v>1.7161130094333201E-2</v>
      </c>
      <c r="I8334" s="11">
        <v>3.8773478307754333E-4</v>
      </c>
      <c r="J8334" s="11">
        <v>5.8202249487570318E-3</v>
      </c>
      <c r="K8334" s="126">
        <f t="shared" si="2082"/>
        <v>0.12144078166579832</v>
      </c>
      <c r="L8334" s="74">
        <f t="shared" si="2083"/>
        <v>121440.78166579832</v>
      </c>
      <c r="M8334" s="75">
        <f t="shared" si="2084"/>
        <v>37301.486929997896</v>
      </c>
      <c r="N8334" s="75">
        <f t="shared" si="2085"/>
        <v>68200.210597644065</v>
      </c>
      <c r="O8334" s="75">
        <f t="shared" si="2086"/>
        <v>1762.4473658280947</v>
      </c>
      <c r="P8334" s="75">
        <f t="shared" si="2087"/>
        <v>17827.670656695002</v>
      </c>
      <c r="Q8334" s="75">
        <f t="shared" si="2088"/>
        <v>357.30804996929692</v>
      </c>
      <c r="R8334" s="75">
        <f t="shared" si="2089"/>
        <v>8079.9337411587358</v>
      </c>
      <c r="S8334" s="76">
        <f t="shared" si="2081"/>
        <v>133529.05734129308</v>
      </c>
      <c r="T8334" s="76"/>
      <c r="U8334" s="115">
        <f t="shared" si="2090"/>
        <v>36041.416963563483</v>
      </c>
      <c r="V8334" s="115">
        <f t="shared" si="2091"/>
        <v>17722.633740649817</v>
      </c>
      <c r="W8334" s="115">
        <f t="shared" si="2092"/>
        <v>65260.181224332046</v>
      </c>
      <c r="X8334" s="115">
        <f t="shared" si="2093"/>
        <v>8144.179271198368</v>
      </c>
      <c r="Y8334" s="115">
        <f t="shared" si="2094"/>
        <v>776.88704207513933</v>
      </c>
      <c r="Z8334" s="115">
        <f t="shared" si="2095"/>
        <v>335.31936918233095</v>
      </c>
      <c r="AA8334" s="12">
        <f t="shared" si="2096"/>
        <v>128280.61761100117</v>
      </c>
    </row>
    <row r="8335" spans="1:27" x14ac:dyDescent="0.2">
      <c r="A8335" s="72">
        <v>2004</v>
      </c>
      <c r="B8335" s="72">
        <v>12</v>
      </c>
      <c r="C8335" s="72">
        <v>13</v>
      </c>
      <c r="D8335" s="72">
        <v>5</v>
      </c>
      <c r="E8335" s="11">
        <v>3.6931864758208671E-2</v>
      </c>
      <c r="F8335" s="11">
        <v>5.9985725416251121E-2</v>
      </c>
      <c r="G8335" s="11">
        <v>1.6849179266377203E-3</v>
      </c>
      <c r="H8335" s="11">
        <v>1.8282048641168266E-2</v>
      </c>
      <c r="I8335" s="11">
        <v>3.8773478307754333E-4</v>
      </c>
      <c r="J8335" s="11">
        <v>5.7681867072276512E-3</v>
      </c>
      <c r="K8335" s="126">
        <f t="shared" si="2082"/>
        <v>0.12304047823257097</v>
      </c>
      <c r="L8335" s="74">
        <f t="shared" si="2083"/>
        <v>123040.47823257097</v>
      </c>
      <c r="M8335" s="75">
        <f t="shared" si="2084"/>
        <v>37090.452602092366</v>
      </c>
      <c r="N8335" s="75">
        <f t="shared" si="2085"/>
        <v>69053.16051839733</v>
      </c>
      <c r="O8335" s="75">
        <f t="shared" si="2086"/>
        <v>1762.4473658280947</v>
      </c>
      <c r="P8335" s="75">
        <f t="shared" si="2087"/>
        <v>18992.125828126595</v>
      </c>
      <c r="Q8335" s="75">
        <f t="shared" si="2088"/>
        <v>357.30804996929692</v>
      </c>
      <c r="R8335" s="75">
        <f t="shared" si="2089"/>
        <v>8007.6915946324916</v>
      </c>
      <c r="S8335" s="76">
        <f t="shared" si="2081"/>
        <v>135263.18595904618</v>
      </c>
      <c r="T8335" s="76"/>
      <c r="U8335" s="115">
        <f t="shared" si="2090"/>
        <v>35837.511520867796</v>
      </c>
      <c r="V8335" s="115">
        <f t="shared" si="2091"/>
        <v>18880.228185156659</v>
      </c>
      <c r="W8335" s="115">
        <f t="shared" si="2092"/>
        <v>66076.361495856909</v>
      </c>
      <c r="X8335" s="115">
        <f t="shared" si="2093"/>
        <v>8071.3627096900873</v>
      </c>
      <c r="Y8335" s="115">
        <f t="shared" si="2094"/>
        <v>776.88704207513933</v>
      </c>
      <c r="Z8335" s="115">
        <f t="shared" si="2095"/>
        <v>335.31936918233095</v>
      </c>
      <c r="AA8335" s="12">
        <f t="shared" si="2096"/>
        <v>129977.67032282891</v>
      </c>
    </row>
    <row r="8336" spans="1:27" x14ac:dyDescent="0.2">
      <c r="A8336" s="72">
        <v>2004</v>
      </c>
      <c r="B8336" s="72">
        <v>12</v>
      </c>
      <c r="C8336" s="72">
        <v>13</v>
      </c>
      <c r="D8336" s="72">
        <v>6</v>
      </c>
      <c r="E8336" s="11">
        <v>3.964390697011598E-2</v>
      </c>
      <c r="F8336" s="11">
        <v>6.4888133007924842E-2</v>
      </c>
      <c r="G8336" s="11">
        <v>1.6849179266377203E-3</v>
      </c>
      <c r="H8336" s="11">
        <v>1.8607182460481864E-2</v>
      </c>
      <c r="I8336" s="11">
        <v>3.8773478307754333E-4</v>
      </c>
      <c r="J8336" s="11">
        <v>5.9792085137441225E-3</v>
      </c>
      <c r="K8336" s="126">
        <f t="shared" si="2082"/>
        <v>0.13119108366198207</v>
      </c>
      <c r="L8336" s="74">
        <f t="shared" si="2083"/>
        <v>131191.08366198206</v>
      </c>
      <c r="M8336" s="75">
        <f t="shared" si="2084"/>
        <v>39814.140500718284</v>
      </c>
      <c r="N8336" s="75">
        <f t="shared" si="2085"/>
        <v>74696.615457140841</v>
      </c>
      <c r="O8336" s="75">
        <f t="shared" si="2086"/>
        <v>1762.4473658280947</v>
      </c>
      <c r="P8336" s="75">
        <f t="shared" si="2087"/>
        <v>19329.887887980116</v>
      </c>
      <c r="Q8336" s="75">
        <f t="shared" si="2088"/>
        <v>357.30804996929692</v>
      </c>
      <c r="R8336" s="75">
        <f t="shared" si="2089"/>
        <v>8300.6428516035539</v>
      </c>
      <c r="S8336" s="76">
        <f t="shared" si="2081"/>
        <v>144261.0421132402</v>
      </c>
      <c r="T8336" s="76"/>
      <c r="U8336" s="115">
        <f t="shared" si="2090"/>
        <v>38469.191362939826</v>
      </c>
      <c r="V8336" s="115">
        <f t="shared" si="2091"/>
        <v>19216.00022142228</v>
      </c>
      <c r="W8336" s="115">
        <f t="shared" si="2092"/>
        <v>71476.533853190878</v>
      </c>
      <c r="X8336" s="115">
        <f t="shared" si="2093"/>
        <v>8366.6432937797636</v>
      </c>
      <c r="Y8336" s="115">
        <f t="shared" si="2094"/>
        <v>776.88704207513933</v>
      </c>
      <c r="Z8336" s="115">
        <f t="shared" si="2095"/>
        <v>335.31936918233095</v>
      </c>
      <c r="AA8336" s="12">
        <f t="shared" si="2096"/>
        <v>138640.57514259021</v>
      </c>
    </row>
    <row r="8337" spans="1:27" x14ac:dyDescent="0.2">
      <c r="A8337" s="72">
        <v>2004</v>
      </c>
      <c r="B8337" s="72">
        <v>12</v>
      </c>
      <c r="C8337" s="72">
        <v>13</v>
      </c>
      <c r="D8337" s="72">
        <v>7</v>
      </c>
      <c r="E8337" s="11">
        <v>4.8810591527121486E-2</v>
      </c>
      <c r="F8337" s="11">
        <v>7.3166263324269773E-2</v>
      </c>
      <c r="G8337" s="11">
        <v>1.6849179266377203E-3</v>
      </c>
      <c r="H8337" s="11">
        <v>2.3008097794403309E-2</v>
      </c>
      <c r="I8337" s="11">
        <v>3.8773478307754333E-4</v>
      </c>
      <c r="J8337" s="11">
        <v>6.5003543200610487E-3</v>
      </c>
      <c r="K8337" s="126">
        <f t="shared" si="2082"/>
        <v>0.15355795967557087</v>
      </c>
      <c r="L8337" s="74">
        <f t="shared" si="2083"/>
        <v>153557.95967557086</v>
      </c>
      <c r="M8337" s="75">
        <f t="shared" si="2084"/>
        <v>49020.187401027455</v>
      </c>
      <c r="N8337" s="75">
        <f t="shared" si="2085"/>
        <v>84226.066965147678</v>
      </c>
      <c r="O8337" s="75">
        <f t="shared" si="2086"/>
        <v>1762.4473658280947</v>
      </c>
      <c r="P8337" s="75">
        <f t="shared" si="2087"/>
        <v>23901.735355476332</v>
      </c>
      <c r="Q8337" s="75">
        <f t="shared" si="2088"/>
        <v>357.30804996929692</v>
      </c>
      <c r="R8337" s="75">
        <f t="shared" si="2089"/>
        <v>9024.1240953006327</v>
      </c>
      <c r="S8337" s="76">
        <f t="shared" si="2081"/>
        <v>168291.86923274945</v>
      </c>
      <c r="T8337" s="76"/>
      <c r="U8337" s="115">
        <f t="shared" si="2090"/>
        <v>47364.251646805635</v>
      </c>
      <c r="V8337" s="115">
        <f t="shared" si="2091"/>
        <v>23760.91131748433</v>
      </c>
      <c r="W8337" s="115">
        <f t="shared" si="2092"/>
        <v>80595.182123208011</v>
      </c>
      <c r="X8337" s="115">
        <f t="shared" si="2093"/>
        <v>9095.8771138548254</v>
      </c>
      <c r="Y8337" s="115">
        <f t="shared" si="2094"/>
        <v>776.88704207513933</v>
      </c>
      <c r="Z8337" s="115">
        <f t="shared" si="2095"/>
        <v>335.31936918233095</v>
      </c>
      <c r="AA8337" s="12">
        <f t="shared" si="2096"/>
        <v>161928.42861261027</v>
      </c>
    </row>
    <row r="8338" spans="1:27" x14ac:dyDescent="0.2">
      <c r="A8338" s="72">
        <v>2004</v>
      </c>
      <c r="B8338" s="72">
        <v>12</v>
      </c>
      <c r="C8338" s="72">
        <v>13</v>
      </c>
      <c r="D8338" s="72">
        <v>8</v>
      </c>
      <c r="E8338" s="11">
        <v>5.9002506748908549E-2</v>
      </c>
      <c r="F8338" s="11">
        <v>8.4552623112765485E-2</v>
      </c>
      <c r="G8338" s="11">
        <v>1.2348695582293323E-3</v>
      </c>
      <c r="H8338" s="11">
        <v>2.7659528216780634E-2</v>
      </c>
      <c r="I8338" s="11">
        <v>3.8329566018864499E-4</v>
      </c>
      <c r="J8338" s="11">
        <v>7.3564946701777049E-3</v>
      </c>
      <c r="K8338" s="126">
        <f t="shared" si="2082"/>
        <v>0.18018931796705034</v>
      </c>
      <c r="L8338" s="74">
        <f t="shared" si="2083"/>
        <v>180189.31796705033</v>
      </c>
      <c r="M8338" s="75">
        <f t="shared" si="2084"/>
        <v>59255.867373678055</v>
      </c>
      <c r="N8338" s="75">
        <f t="shared" si="2085"/>
        <v>97333.587541738176</v>
      </c>
      <c r="O8338" s="75">
        <f t="shared" si="2086"/>
        <v>1291.6905717690445</v>
      </c>
      <c r="P8338" s="75">
        <f t="shared" si="2087"/>
        <v>28733.827950593783</v>
      </c>
      <c r="Q8338" s="75">
        <f t="shared" si="2088"/>
        <v>353.21727861673264</v>
      </c>
      <c r="R8338" s="75">
        <f t="shared" si="2089"/>
        <v>10212.661886018213</v>
      </c>
      <c r="S8338" s="76">
        <f t="shared" si="2081"/>
        <v>197180.852602414</v>
      </c>
      <c r="T8338" s="76"/>
      <c r="U8338" s="115">
        <f t="shared" si="2090"/>
        <v>57254.163287384763</v>
      </c>
      <c r="V8338" s="115">
        <f t="shared" si="2091"/>
        <v>28564.534231171732</v>
      </c>
      <c r="W8338" s="115">
        <f t="shared" si="2092"/>
        <v>93137.653190878089</v>
      </c>
      <c r="X8338" s="115">
        <f t="shared" si="2093"/>
        <v>10293.865259338041</v>
      </c>
      <c r="Y8338" s="115">
        <f t="shared" si="2094"/>
        <v>569.37738228937133</v>
      </c>
      <c r="Z8338" s="115">
        <f t="shared" si="2095"/>
        <v>331.48034325070449</v>
      </c>
      <c r="AA8338" s="12">
        <f t="shared" si="2096"/>
        <v>190151.07369431274</v>
      </c>
    </row>
    <row r="8339" spans="1:27" x14ac:dyDescent="0.2">
      <c r="A8339" s="72">
        <v>2004</v>
      </c>
      <c r="B8339" s="72">
        <v>12</v>
      </c>
      <c r="C8339" s="72">
        <v>13</v>
      </c>
      <c r="D8339" s="72">
        <v>9</v>
      </c>
      <c r="E8339" s="11">
        <v>6.2031089545326691E-2</v>
      </c>
      <c r="F8339" s="11">
        <v>9.0313036501722455E-2</v>
      </c>
      <c r="G8339" s="11">
        <v>0</v>
      </c>
      <c r="H8339" s="11">
        <v>2.6681034179398256E-2</v>
      </c>
      <c r="I8339" s="11">
        <v>3.7111533001629927E-4</v>
      </c>
      <c r="J8339" s="11">
        <v>8.1458663892024514E-3</v>
      </c>
      <c r="K8339" s="126">
        <f t="shared" si="2082"/>
        <v>0.18754214194566615</v>
      </c>
      <c r="L8339" s="74">
        <f t="shared" si="2083"/>
        <v>187542.14194566614</v>
      </c>
      <c r="M8339" s="75">
        <f t="shared" si="2084"/>
        <v>62297.455102797314</v>
      </c>
      <c r="N8339" s="75">
        <f t="shared" si="2085"/>
        <v>103964.74433178686</v>
      </c>
      <c r="O8339" s="75">
        <f t="shared" si="2086"/>
        <v>0</v>
      </c>
      <c r="P8339" s="75">
        <f t="shared" si="2087"/>
        <v>27717.329075397145</v>
      </c>
      <c r="Q8339" s="75">
        <f t="shared" si="2088"/>
        <v>341.9927761686439</v>
      </c>
      <c r="R8339" s="75">
        <f t="shared" si="2089"/>
        <v>11308.508050559778</v>
      </c>
      <c r="S8339" s="76">
        <f t="shared" si="2081"/>
        <v>205630.02933670976</v>
      </c>
      <c r="T8339" s="76"/>
      <c r="U8339" s="115">
        <f t="shared" si="2090"/>
        <v>60193.004084325927</v>
      </c>
      <c r="V8339" s="115">
        <f t="shared" si="2091"/>
        <v>27554.024355271195</v>
      </c>
      <c r="W8339" s="115">
        <f t="shared" si="2092"/>
        <v>99482.948755998907</v>
      </c>
      <c r="X8339" s="115">
        <f t="shared" si="2093"/>
        <v>11398.424764847272</v>
      </c>
      <c r="Y8339" s="115">
        <f t="shared" si="2094"/>
        <v>0</v>
      </c>
      <c r="Z8339" s="115">
        <f t="shared" si="2095"/>
        <v>320.94659490497855</v>
      </c>
      <c r="AA8339" s="12">
        <f t="shared" si="2096"/>
        <v>198949.34855534829</v>
      </c>
    </row>
    <row r="8340" spans="1:27" x14ac:dyDescent="0.2">
      <c r="A8340" s="72">
        <v>2004</v>
      </c>
      <c r="B8340" s="72">
        <v>12</v>
      </c>
      <c r="C8340" s="72">
        <v>13</v>
      </c>
      <c r="D8340" s="72">
        <v>10</v>
      </c>
      <c r="E8340" s="11">
        <v>5.5213730939480184E-2</v>
      </c>
      <c r="F8340" s="11">
        <v>9.3554522162252796E-2</v>
      </c>
      <c r="G8340" s="11">
        <v>0</v>
      </c>
      <c r="H8340" s="11">
        <v>3.3085973670998602E-2</v>
      </c>
      <c r="I8340" s="11">
        <v>3.7111533001629927E-4</v>
      </c>
      <c r="J8340" s="11">
        <v>8.9273931036702881E-3</v>
      </c>
      <c r="K8340" s="126">
        <f t="shared" si="2082"/>
        <v>0.19115273520641818</v>
      </c>
      <c r="L8340" s="74">
        <f t="shared" si="2083"/>
        <v>191152.73520641818</v>
      </c>
      <c r="M8340" s="75">
        <f t="shared" si="2084"/>
        <v>55450.822313007986</v>
      </c>
      <c r="N8340" s="75">
        <f t="shared" si="2085"/>
        <v>107696.21257829813</v>
      </c>
      <c r="O8340" s="75">
        <f t="shared" si="2086"/>
        <v>0</v>
      </c>
      <c r="P8340" s="75">
        <f t="shared" si="2087"/>
        <v>34371.037263881524</v>
      </c>
      <c r="Q8340" s="75">
        <f t="shared" si="2088"/>
        <v>341.9927761686439</v>
      </c>
      <c r="R8340" s="75">
        <f t="shared" si="2089"/>
        <v>12393.463378823195</v>
      </c>
      <c r="S8340" s="76">
        <f t="shared" si="2081"/>
        <v>210253.52831017951</v>
      </c>
      <c r="T8340" s="76"/>
      <c r="U8340" s="115">
        <f t="shared" si="2090"/>
        <v>53577.655274336357</v>
      </c>
      <c r="V8340" s="115">
        <f t="shared" si="2091"/>
        <v>34168.530283300948</v>
      </c>
      <c r="W8340" s="115">
        <f t="shared" si="2092"/>
        <v>103053.55787679506</v>
      </c>
      <c r="X8340" s="115">
        <f t="shared" si="2093"/>
        <v>12492.00683837452</v>
      </c>
      <c r="Y8340" s="115">
        <f t="shared" si="2094"/>
        <v>0</v>
      </c>
      <c r="Z8340" s="115">
        <f t="shared" si="2095"/>
        <v>320.94659490497855</v>
      </c>
      <c r="AA8340" s="12">
        <f t="shared" si="2096"/>
        <v>203612.69686771187</v>
      </c>
    </row>
    <row r="8341" spans="1:27" x14ac:dyDescent="0.2">
      <c r="A8341" s="72">
        <v>2004</v>
      </c>
      <c r="B8341" s="72">
        <v>12</v>
      </c>
      <c r="C8341" s="72">
        <v>13</v>
      </c>
      <c r="D8341" s="72">
        <v>11</v>
      </c>
      <c r="E8341" s="11">
        <v>5.4397317068893822E-2</v>
      </c>
      <c r="F8341" s="11">
        <v>9.5504813645758427E-2</v>
      </c>
      <c r="G8341" s="11">
        <v>0</v>
      </c>
      <c r="H8341" s="11">
        <v>3.3369138582863341E-2</v>
      </c>
      <c r="I8341" s="11">
        <v>3.7111533001629927E-4</v>
      </c>
      <c r="J8341" s="11">
        <v>9.3362358884447431E-3</v>
      </c>
      <c r="K8341" s="126">
        <f t="shared" si="2082"/>
        <v>0.19297862051597661</v>
      </c>
      <c r="L8341" s="74">
        <f t="shared" si="2083"/>
        <v>192978.62051597663</v>
      </c>
      <c r="M8341" s="75">
        <f t="shared" si="2084"/>
        <v>54630.902707839829</v>
      </c>
      <c r="N8341" s="75">
        <f t="shared" si="2085"/>
        <v>109941.30988992775</v>
      </c>
      <c r="O8341" s="75">
        <f t="shared" si="2086"/>
        <v>0</v>
      </c>
      <c r="P8341" s="75">
        <f t="shared" si="2087"/>
        <v>34665.200338370632</v>
      </c>
      <c r="Q8341" s="75">
        <f t="shared" si="2088"/>
        <v>341.9927761686439</v>
      </c>
      <c r="R8341" s="75">
        <f t="shared" si="2089"/>
        <v>12961.03982829254</v>
      </c>
      <c r="S8341" s="76">
        <f t="shared" si="2081"/>
        <v>212540.44554059941</v>
      </c>
      <c r="T8341" s="76"/>
      <c r="U8341" s="115">
        <f t="shared" si="2090"/>
        <v>52785.433119173395</v>
      </c>
      <c r="V8341" s="115">
        <f t="shared" si="2091"/>
        <v>34460.960210327685</v>
      </c>
      <c r="W8341" s="115">
        <f t="shared" si="2092"/>
        <v>105201.87173300287</v>
      </c>
      <c r="X8341" s="115">
        <f t="shared" si="2093"/>
        <v>13064.096227058753</v>
      </c>
      <c r="Y8341" s="115">
        <f t="shared" si="2094"/>
        <v>0</v>
      </c>
      <c r="Z8341" s="115">
        <f t="shared" si="2095"/>
        <v>320.94659490497855</v>
      </c>
      <c r="AA8341" s="12">
        <f t="shared" si="2096"/>
        <v>205833.30788446771</v>
      </c>
    </row>
    <row r="8342" spans="1:27" x14ac:dyDescent="0.2">
      <c r="A8342" s="72">
        <v>2004</v>
      </c>
      <c r="B8342" s="72">
        <v>12</v>
      </c>
      <c r="C8342" s="72">
        <v>13</v>
      </c>
      <c r="D8342" s="72">
        <v>12</v>
      </c>
      <c r="E8342" s="11">
        <v>5.4717087644882575E-2</v>
      </c>
      <c r="F8342" s="11">
        <v>9.5122306674077436E-2</v>
      </c>
      <c r="G8342" s="11">
        <v>0</v>
      </c>
      <c r="H8342" s="11">
        <v>3.2517082654442635E-2</v>
      </c>
      <c r="I8342" s="11">
        <v>3.7111533001629927E-4</v>
      </c>
      <c r="J8342" s="11">
        <v>9.4820191422445646E-3</v>
      </c>
      <c r="K8342" s="126">
        <f t="shared" si="2082"/>
        <v>0.19220961144566351</v>
      </c>
      <c r="L8342" s="74">
        <f t="shared" si="2083"/>
        <v>192209.6114456635</v>
      </c>
      <c r="M8342" s="75">
        <f t="shared" si="2084"/>
        <v>54952.046399605846</v>
      </c>
      <c r="N8342" s="75">
        <f t="shared" si="2085"/>
        <v>109500.98321001171</v>
      </c>
      <c r="O8342" s="75">
        <f t="shared" si="2086"/>
        <v>0</v>
      </c>
      <c r="P8342" s="75">
        <f t="shared" si="2087"/>
        <v>33780.050445008725</v>
      </c>
      <c r="Q8342" s="75">
        <f t="shared" si="2088"/>
        <v>341.9927761686439</v>
      </c>
      <c r="R8342" s="75">
        <f t="shared" si="2089"/>
        <v>13163.42359208927</v>
      </c>
      <c r="S8342" s="76">
        <f t="shared" si="2081"/>
        <v>211738.4964228842</v>
      </c>
      <c r="T8342" s="76"/>
      <c r="U8342" s="115">
        <f t="shared" si="2090"/>
        <v>53095.728355443156</v>
      </c>
      <c r="V8342" s="115">
        <f t="shared" si="2091"/>
        <v>33581.025435464813</v>
      </c>
      <c r="W8342" s="115">
        <f t="shared" si="2092"/>
        <v>104780.52700873568</v>
      </c>
      <c r="X8342" s="115">
        <f t="shared" si="2093"/>
        <v>13268.089193677321</v>
      </c>
      <c r="Y8342" s="115">
        <f t="shared" si="2094"/>
        <v>0</v>
      </c>
      <c r="Z8342" s="115">
        <f t="shared" si="2095"/>
        <v>320.94659490497855</v>
      </c>
      <c r="AA8342" s="12">
        <f t="shared" si="2096"/>
        <v>205046.31658822598</v>
      </c>
    </row>
    <row r="8343" spans="1:27" x14ac:dyDescent="0.2">
      <c r="A8343" s="72">
        <v>2004</v>
      </c>
      <c r="B8343" s="72">
        <v>12</v>
      </c>
      <c r="C8343" s="72">
        <v>13</v>
      </c>
      <c r="D8343" s="72">
        <v>13</v>
      </c>
      <c r="E8343" s="11">
        <v>5.6545260084734462E-2</v>
      </c>
      <c r="F8343" s="11">
        <v>9.3460186272425388E-2</v>
      </c>
      <c r="G8343" s="11">
        <v>0</v>
      </c>
      <c r="H8343" s="11">
        <v>3.0271157771306831E-2</v>
      </c>
      <c r="I8343" s="11">
        <v>3.7111533001629927E-4</v>
      </c>
      <c r="J8343" s="11">
        <v>9.4563829450355803E-3</v>
      </c>
      <c r="K8343" s="126">
        <f t="shared" si="2082"/>
        <v>0.19010410240351858</v>
      </c>
      <c r="L8343" s="74">
        <f t="shared" si="2083"/>
        <v>190104.10240351857</v>
      </c>
      <c r="M8343" s="75">
        <f t="shared" si="2084"/>
        <v>56788.069131539713</v>
      </c>
      <c r="N8343" s="75">
        <f t="shared" si="2085"/>
        <v>107587.61688661158</v>
      </c>
      <c r="O8343" s="75">
        <f t="shared" si="2086"/>
        <v>0</v>
      </c>
      <c r="P8343" s="75">
        <f t="shared" si="2087"/>
        <v>31446.893542396418</v>
      </c>
      <c r="Q8343" s="75">
        <f t="shared" si="2088"/>
        <v>341.9927761686439</v>
      </c>
      <c r="R8343" s="75">
        <f t="shared" si="2089"/>
        <v>13127.834112877114</v>
      </c>
      <c r="S8343" s="76">
        <f t="shared" si="2081"/>
        <v>209292.40644959349</v>
      </c>
      <c r="T8343" s="76"/>
      <c r="U8343" s="115">
        <f t="shared" si="2090"/>
        <v>54869.728972640893</v>
      </c>
      <c r="V8343" s="115">
        <f t="shared" si="2091"/>
        <v>31261.615006546079</v>
      </c>
      <c r="W8343" s="115">
        <f t="shared" si="2092"/>
        <v>102949.64361527677</v>
      </c>
      <c r="X8343" s="115">
        <f t="shared" si="2093"/>
        <v>13232.216733808507</v>
      </c>
      <c r="Y8343" s="115">
        <f t="shared" si="2094"/>
        <v>0</v>
      </c>
      <c r="Z8343" s="115">
        <f t="shared" si="2095"/>
        <v>320.94659490497855</v>
      </c>
      <c r="AA8343" s="12">
        <f t="shared" si="2096"/>
        <v>202634.15092317725</v>
      </c>
    </row>
    <row r="8344" spans="1:27" x14ac:dyDescent="0.2">
      <c r="A8344" s="72">
        <v>2004</v>
      </c>
      <c r="B8344" s="72">
        <v>12</v>
      </c>
      <c r="C8344" s="72">
        <v>13</v>
      </c>
      <c r="D8344" s="72">
        <v>14</v>
      </c>
      <c r="E8344" s="11">
        <v>5.4306943265962138E-2</v>
      </c>
      <c r="F8344" s="11">
        <v>9.5343227426327309E-2</v>
      </c>
      <c r="G8344" s="11">
        <v>0</v>
      </c>
      <c r="H8344" s="11">
        <v>2.955069239282072E-2</v>
      </c>
      <c r="I8344" s="11">
        <v>3.7111533001629927E-4</v>
      </c>
      <c r="J8344" s="11">
        <v>9.5862859075124575E-3</v>
      </c>
      <c r="K8344" s="126">
        <f t="shared" si="2082"/>
        <v>0.18915826432263891</v>
      </c>
      <c r="L8344" s="74">
        <f t="shared" si="2083"/>
        <v>189158.26432263892</v>
      </c>
      <c r="M8344" s="75">
        <f t="shared" si="2084"/>
        <v>54540.140833884805</v>
      </c>
      <c r="N8344" s="75">
        <f t="shared" si="2085"/>
        <v>109755.29831683249</v>
      </c>
      <c r="O8344" s="75">
        <f t="shared" si="2086"/>
        <v>0</v>
      </c>
      <c r="P8344" s="75">
        <f t="shared" si="2087"/>
        <v>30698.445193330946</v>
      </c>
      <c r="Q8344" s="75">
        <f t="shared" si="2088"/>
        <v>341.9927761686439</v>
      </c>
      <c r="R8344" s="75">
        <f t="shared" si="2089"/>
        <v>13308.172044629657</v>
      </c>
      <c r="S8344" s="76">
        <f t="shared" si="2081"/>
        <v>208644.04916484654</v>
      </c>
      <c r="T8344" s="76"/>
      <c r="U8344" s="115">
        <f t="shared" si="2090"/>
        <v>52697.737243946052</v>
      </c>
      <c r="V8344" s="115">
        <f t="shared" si="2091"/>
        <v>30517.576359001283</v>
      </c>
      <c r="W8344" s="115">
        <f t="shared" si="2092"/>
        <v>105023.87889597725</v>
      </c>
      <c r="X8344" s="115">
        <f t="shared" si="2093"/>
        <v>13413.988576578498</v>
      </c>
      <c r="Y8344" s="115">
        <f t="shared" si="2094"/>
        <v>0</v>
      </c>
      <c r="Z8344" s="115">
        <f t="shared" si="2095"/>
        <v>320.94659490497855</v>
      </c>
      <c r="AA8344" s="12">
        <f t="shared" si="2096"/>
        <v>201974.12767040808</v>
      </c>
    </row>
    <row r="8345" spans="1:27" x14ac:dyDescent="0.2">
      <c r="A8345" s="72">
        <v>2004</v>
      </c>
      <c r="B8345" s="72">
        <v>12</v>
      </c>
      <c r="C8345" s="72">
        <v>13</v>
      </c>
      <c r="D8345" s="72">
        <v>15</v>
      </c>
      <c r="E8345" s="11">
        <v>5.4602338344986179E-2</v>
      </c>
      <c r="F8345" s="11">
        <v>9.3695317333017614E-2</v>
      </c>
      <c r="G8345" s="11">
        <v>0</v>
      </c>
      <c r="H8345" s="11">
        <v>2.7823071575939117E-2</v>
      </c>
      <c r="I8345" s="11">
        <v>3.7111533001629927E-4</v>
      </c>
      <c r="J8345" s="11">
        <v>9.7179118159298299E-3</v>
      </c>
      <c r="K8345" s="126">
        <f t="shared" si="2082"/>
        <v>0.18620975439988902</v>
      </c>
      <c r="L8345" s="74">
        <f t="shared" si="2083"/>
        <v>186209.754399889</v>
      </c>
      <c r="M8345" s="75">
        <f t="shared" si="2084"/>
        <v>54836.804358707159</v>
      </c>
      <c r="N8345" s="75">
        <f t="shared" si="2085"/>
        <v>107858.2903302895</v>
      </c>
      <c r="O8345" s="75">
        <f t="shared" si="2086"/>
        <v>0</v>
      </c>
      <c r="P8345" s="75">
        <f t="shared" si="2087"/>
        <v>28903.723355450005</v>
      </c>
      <c r="Q8345" s="75">
        <f t="shared" si="2088"/>
        <v>341.9927761686439</v>
      </c>
      <c r="R8345" s="75">
        <f t="shared" si="2089"/>
        <v>13490.901857995259</v>
      </c>
      <c r="S8345" s="76">
        <f t="shared" si="2081"/>
        <v>205431.71267861058</v>
      </c>
      <c r="T8345" s="76"/>
      <c r="U8345" s="115">
        <f t="shared" si="2090"/>
        <v>52984.379270202764</v>
      </c>
      <c r="V8345" s="115">
        <f t="shared" si="2091"/>
        <v>28733.428647748555</v>
      </c>
      <c r="W8345" s="115">
        <f t="shared" si="2092"/>
        <v>103208.64865107127</v>
      </c>
      <c r="X8345" s="115">
        <f t="shared" si="2093"/>
        <v>13598.171319397459</v>
      </c>
      <c r="Y8345" s="115">
        <f t="shared" si="2094"/>
        <v>0</v>
      </c>
      <c r="Z8345" s="115">
        <f t="shared" si="2095"/>
        <v>320.94659490497855</v>
      </c>
      <c r="AA8345" s="12">
        <f t="shared" si="2096"/>
        <v>198845.57448332504</v>
      </c>
    </row>
    <row r="8346" spans="1:27" x14ac:dyDescent="0.2">
      <c r="A8346" s="72">
        <v>2004</v>
      </c>
      <c r="B8346" s="72">
        <v>12</v>
      </c>
      <c r="C8346" s="72">
        <v>13</v>
      </c>
      <c r="D8346" s="72">
        <v>16</v>
      </c>
      <c r="E8346" s="11">
        <v>5.9892469929601337E-2</v>
      </c>
      <c r="F8346" s="11">
        <v>9.12387264052828E-2</v>
      </c>
      <c r="G8346" s="11">
        <v>0</v>
      </c>
      <c r="H8346" s="11">
        <v>2.7244995979032276E-2</v>
      </c>
      <c r="I8346" s="11">
        <v>3.7111533001629927E-4</v>
      </c>
      <c r="J8346" s="11">
        <v>9.6666394215118596E-3</v>
      </c>
      <c r="K8346" s="126">
        <f t="shared" si="2082"/>
        <v>0.18841394706544456</v>
      </c>
      <c r="L8346" s="74">
        <f t="shared" si="2083"/>
        <v>188413.94706544458</v>
      </c>
      <c r="M8346" s="75">
        <f t="shared" si="2084"/>
        <v>60149.652114502882</v>
      </c>
      <c r="N8346" s="75">
        <f t="shared" si="2085"/>
        <v>105030.36141080438</v>
      </c>
      <c r="O8346" s="75">
        <f t="shared" si="2086"/>
        <v>0</v>
      </c>
      <c r="P8346" s="75">
        <f t="shared" si="2087"/>
        <v>28303.195225910877</v>
      </c>
      <c r="Q8346" s="75">
        <f t="shared" si="2088"/>
        <v>341.9927761686439</v>
      </c>
      <c r="R8346" s="75">
        <f t="shared" si="2089"/>
        <v>13419.722899570941</v>
      </c>
      <c r="S8346" s="76">
        <f t="shared" si="2081"/>
        <v>207244.92442695773</v>
      </c>
      <c r="T8346" s="76"/>
      <c r="U8346" s="115">
        <f t="shared" si="2090"/>
        <v>58117.755362955133</v>
      </c>
      <c r="V8346" s="115">
        <f t="shared" si="2091"/>
        <v>28136.438704657889</v>
      </c>
      <c r="W8346" s="115">
        <f t="shared" si="2092"/>
        <v>100502.62835937581</v>
      </c>
      <c r="X8346" s="115">
        <f t="shared" si="2093"/>
        <v>13526.426399659827</v>
      </c>
      <c r="Y8346" s="115">
        <f t="shared" si="2094"/>
        <v>0</v>
      </c>
      <c r="Z8346" s="115">
        <f t="shared" si="2095"/>
        <v>320.94659490497855</v>
      </c>
      <c r="AA8346" s="12">
        <f t="shared" si="2096"/>
        <v>200604.19542155365</v>
      </c>
    </row>
    <row r="8347" spans="1:27" x14ac:dyDescent="0.2">
      <c r="A8347" s="72">
        <v>2004</v>
      </c>
      <c r="B8347" s="72">
        <v>12</v>
      </c>
      <c r="C8347" s="72">
        <v>13</v>
      </c>
      <c r="D8347" s="72">
        <v>17</v>
      </c>
      <c r="E8347" s="11">
        <v>6.7136697205589804E-2</v>
      </c>
      <c r="F8347" s="11">
        <v>8.8881412111138119E-2</v>
      </c>
      <c r="G8347" s="11">
        <v>4.5004836840838825E-4</v>
      </c>
      <c r="H8347" s="11">
        <v>2.8905064672876624E-2</v>
      </c>
      <c r="I8347" s="11">
        <v>3.7555445290519761E-4</v>
      </c>
      <c r="J8347" s="11">
        <v>9.2160897367285447E-3</v>
      </c>
      <c r="K8347" s="126">
        <f t="shared" si="2082"/>
        <v>0.19496486654764669</v>
      </c>
      <c r="L8347" s="74">
        <f t="shared" si="2083"/>
        <v>194964.8665476467</v>
      </c>
      <c r="M8347" s="75">
        <f t="shared" si="2084"/>
        <v>67424.986576435636</v>
      </c>
      <c r="N8347" s="75">
        <f t="shared" si="2085"/>
        <v>102316.71576900667</v>
      </c>
      <c r="O8347" s="75">
        <f t="shared" si="2086"/>
        <v>470.75679405905055</v>
      </c>
      <c r="P8347" s="75">
        <f t="shared" si="2087"/>
        <v>30027.741207362269</v>
      </c>
      <c r="Q8347" s="75">
        <f t="shared" si="2088"/>
        <v>346.08354752120817</v>
      </c>
      <c r="R8347" s="75">
        <f t="shared" si="2089"/>
        <v>12794.246799901188</v>
      </c>
      <c r="S8347" s="76">
        <f t="shared" si="2081"/>
        <v>213380.53069428602</v>
      </c>
      <c r="T8347" s="76"/>
      <c r="U8347" s="115">
        <f t="shared" si="2090"/>
        <v>65147.324006799972</v>
      </c>
      <c r="V8347" s="115">
        <f t="shared" si="2091"/>
        <v>29850.82402098606</v>
      </c>
      <c r="W8347" s="115">
        <f t="shared" si="2092"/>
        <v>97905.964730180873</v>
      </c>
      <c r="X8347" s="115">
        <f t="shared" si="2093"/>
        <v>12895.976986490519</v>
      </c>
      <c r="Y8347" s="115">
        <f t="shared" si="2094"/>
        <v>207.50965978576824</v>
      </c>
      <c r="Z8347" s="115">
        <f t="shared" si="2095"/>
        <v>324.78562083660501</v>
      </c>
      <c r="AA8347" s="12">
        <f t="shared" si="2096"/>
        <v>206332.3850250798</v>
      </c>
    </row>
    <row r="8348" spans="1:27" x14ac:dyDescent="0.2">
      <c r="A8348" s="72">
        <v>2004</v>
      </c>
      <c r="B8348" s="72">
        <v>12</v>
      </c>
      <c r="C8348" s="72">
        <v>13</v>
      </c>
      <c r="D8348" s="72">
        <v>18</v>
      </c>
      <c r="E8348" s="11">
        <v>8.0905992052058964E-2</v>
      </c>
      <c r="F8348" s="11">
        <v>8.6104834212166387E-2</v>
      </c>
      <c r="G8348" s="11">
        <v>1.6849179266377203E-3</v>
      </c>
      <c r="H8348" s="11">
        <v>2.7510914005433876E-2</v>
      </c>
      <c r="I8348" s="11">
        <v>3.8773478307754333E-4</v>
      </c>
      <c r="J8348" s="11">
        <v>8.7622874800667855E-3</v>
      </c>
      <c r="K8348" s="126">
        <f t="shared" si="2082"/>
        <v>0.20535668045944128</v>
      </c>
      <c r="L8348" s="74">
        <f t="shared" si="2083"/>
        <v>205356.68045944127</v>
      </c>
      <c r="M8348" s="75">
        <f t="shared" si="2084"/>
        <v>81253.407675960159</v>
      </c>
      <c r="N8348" s="75">
        <f t="shared" si="2085"/>
        <v>99120.430685862753</v>
      </c>
      <c r="O8348" s="75">
        <f t="shared" si="2086"/>
        <v>1762.4473658280947</v>
      </c>
      <c r="P8348" s="75">
        <f t="shared" si="2087"/>
        <v>28579.44154362462</v>
      </c>
      <c r="Q8348" s="75">
        <f t="shared" si="2088"/>
        <v>357.30804996929692</v>
      </c>
      <c r="R8348" s="75">
        <f t="shared" si="2089"/>
        <v>12164.255313713287</v>
      </c>
      <c r="S8348" s="76">
        <f t="shared" si="2081"/>
        <v>223237.29063495819</v>
      </c>
      <c r="T8348" s="76"/>
      <c r="U8348" s="115">
        <f t="shared" si="2090"/>
        <v>78508.611500004205</v>
      </c>
      <c r="V8348" s="115">
        <f t="shared" si="2091"/>
        <v>28411.057436702129</v>
      </c>
      <c r="W8348" s="115">
        <f t="shared" si="2092"/>
        <v>94847.467667742079</v>
      </c>
      <c r="X8348" s="115">
        <f t="shared" si="2093"/>
        <v>12260.976283860111</v>
      </c>
      <c r="Y8348" s="115">
        <f t="shared" si="2094"/>
        <v>776.88704207513933</v>
      </c>
      <c r="Z8348" s="115">
        <f t="shared" si="2095"/>
        <v>335.31936918233095</v>
      </c>
      <c r="AA8348" s="12">
        <f t="shared" si="2096"/>
        <v>215140.31929956601</v>
      </c>
    </row>
    <row r="8349" spans="1:27" x14ac:dyDescent="0.2">
      <c r="A8349" s="72">
        <v>2004</v>
      </c>
      <c r="B8349" s="72">
        <v>12</v>
      </c>
      <c r="C8349" s="72">
        <v>13</v>
      </c>
      <c r="D8349" s="72">
        <v>19</v>
      </c>
      <c r="E8349" s="11">
        <v>8.0548786090394744E-2</v>
      </c>
      <c r="F8349" s="11">
        <v>8.5585860125862556E-2</v>
      </c>
      <c r="G8349" s="11">
        <v>1.6849179266377203E-3</v>
      </c>
      <c r="H8349" s="11">
        <v>3.0265201129072963E-2</v>
      </c>
      <c r="I8349" s="11">
        <v>3.8773478307754333E-4</v>
      </c>
      <c r="J8349" s="11">
        <v>8.6771517036170961E-3</v>
      </c>
      <c r="K8349" s="126">
        <f t="shared" si="2082"/>
        <v>0.20714965175866262</v>
      </c>
      <c r="L8349" s="74">
        <f t="shared" si="2083"/>
        <v>207149.65175866263</v>
      </c>
      <c r="M8349" s="75">
        <f t="shared" si="2084"/>
        <v>80894.667848523022</v>
      </c>
      <c r="N8349" s="75">
        <f t="shared" si="2085"/>
        <v>98523.008538547714</v>
      </c>
      <c r="O8349" s="75">
        <f t="shared" si="2086"/>
        <v>1762.4473658280947</v>
      </c>
      <c r="P8349" s="75">
        <f t="shared" si="2087"/>
        <v>31440.705543390442</v>
      </c>
      <c r="Q8349" s="75">
        <f t="shared" si="2088"/>
        <v>357.30804996929692</v>
      </c>
      <c r="R8349" s="75">
        <f t="shared" si="2089"/>
        <v>12046.065477620697</v>
      </c>
      <c r="S8349" s="76">
        <f t="shared" si="2081"/>
        <v>225024.20282387926</v>
      </c>
      <c r="T8349" s="76"/>
      <c r="U8349" s="115">
        <f t="shared" si="2090"/>
        <v>78161.990151467544</v>
      </c>
      <c r="V8349" s="115">
        <f t="shared" si="2091"/>
        <v>31255.463465939218</v>
      </c>
      <c r="W8349" s="115">
        <f t="shared" si="2092"/>
        <v>94275.799673471178</v>
      </c>
      <c r="X8349" s="115">
        <f t="shared" si="2093"/>
        <v>12141.846691464027</v>
      </c>
      <c r="Y8349" s="115">
        <f t="shared" si="2094"/>
        <v>776.88704207513933</v>
      </c>
      <c r="Z8349" s="115">
        <f t="shared" si="2095"/>
        <v>335.31936918233095</v>
      </c>
      <c r="AA8349" s="12">
        <f t="shared" si="2096"/>
        <v>216947.30639359943</v>
      </c>
    </row>
    <row r="8350" spans="1:27" x14ac:dyDescent="0.2">
      <c r="A8350" s="72">
        <v>2004</v>
      </c>
      <c r="B8350" s="72">
        <v>12</v>
      </c>
      <c r="C8350" s="72">
        <v>13</v>
      </c>
      <c r="D8350" s="72">
        <v>20</v>
      </c>
      <c r="E8350" s="11">
        <v>8.1776677247350021E-2</v>
      </c>
      <c r="F8350" s="11">
        <v>8.3362927475962134E-2</v>
      </c>
      <c r="G8350" s="11">
        <v>1.6849179266377203E-3</v>
      </c>
      <c r="H8350" s="11">
        <v>2.5683197830608209E-2</v>
      </c>
      <c r="I8350" s="11">
        <v>3.8773478307754333E-4</v>
      </c>
      <c r="J8350" s="11">
        <v>8.5709697065486003E-3</v>
      </c>
      <c r="K8350" s="126">
        <f t="shared" si="2082"/>
        <v>0.20146642497018424</v>
      </c>
      <c r="L8350" s="74">
        <f t="shared" si="2083"/>
        <v>201466.42497018425</v>
      </c>
      <c r="M8350" s="75">
        <f t="shared" si="2084"/>
        <v>82127.831650452499</v>
      </c>
      <c r="N8350" s="75">
        <f t="shared" si="2085"/>
        <v>95964.05765431661</v>
      </c>
      <c r="O8350" s="75">
        <f t="shared" si="2086"/>
        <v>1762.4473658280947</v>
      </c>
      <c r="P8350" s="75">
        <f t="shared" si="2087"/>
        <v>26680.736630859818</v>
      </c>
      <c r="Q8350" s="75">
        <f t="shared" si="2088"/>
        <v>357.30804996929692</v>
      </c>
      <c r="R8350" s="75">
        <f t="shared" si="2089"/>
        <v>11898.658202408667</v>
      </c>
      <c r="S8350" s="76">
        <f t="shared" si="2081"/>
        <v>218791.03955383497</v>
      </c>
      <c r="T8350" s="76"/>
      <c r="U8350" s="115">
        <f t="shared" si="2090"/>
        <v>79353.496829287687</v>
      </c>
      <c r="V8350" s="115">
        <f t="shared" si="2091"/>
        <v>26523.539297148312</v>
      </c>
      <c r="W8350" s="115">
        <f t="shared" si="2092"/>
        <v>91827.162096172324</v>
      </c>
      <c r="X8350" s="115">
        <f t="shared" si="2093"/>
        <v>11993.267344941627</v>
      </c>
      <c r="Y8350" s="115">
        <f t="shared" si="2094"/>
        <v>776.88704207513933</v>
      </c>
      <c r="Z8350" s="115">
        <f t="shared" si="2095"/>
        <v>335.31936918233095</v>
      </c>
      <c r="AA8350" s="12">
        <f t="shared" si="2096"/>
        <v>210809.6719788074</v>
      </c>
    </row>
    <row r="8351" spans="1:27" x14ac:dyDescent="0.2">
      <c r="A8351" s="72">
        <v>2004</v>
      </c>
      <c r="B8351" s="72">
        <v>12</v>
      </c>
      <c r="C8351" s="72">
        <v>13</v>
      </c>
      <c r="D8351" s="72">
        <v>21</v>
      </c>
      <c r="E8351" s="11">
        <v>7.6927916707454802E-2</v>
      </c>
      <c r="F8351" s="11">
        <v>8.1984470841065527E-2</v>
      </c>
      <c r="G8351" s="11">
        <v>1.6849179266377203E-3</v>
      </c>
      <c r="H8351" s="11">
        <v>2.7473656612107319E-2</v>
      </c>
      <c r="I8351" s="11">
        <v>3.8773478307754333E-4</v>
      </c>
      <c r="J8351" s="11">
        <v>8.4389621349366169E-3</v>
      </c>
      <c r="K8351" s="126">
        <f t="shared" si="2082"/>
        <v>0.19689765900527953</v>
      </c>
      <c r="L8351" s="74">
        <f t="shared" si="2083"/>
        <v>196897.65900527954</v>
      </c>
      <c r="M8351" s="75">
        <f t="shared" si="2084"/>
        <v>77258.250215523556</v>
      </c>
      <c r="N8351" s="75">
        <f t="shared" si="2085"/>
        <v>94377.233678834978</v>
      </c>
      <c r="O8351" s="75">
        <f t="shared" si="2086"/>
        <v>1762.4473658280947</v>
      </c>
      <c r="P8351" s="75">
        <f t="shared" si="2087"/>
        <v>28540.737068214105</v>
      </c>
      <c r="Q8351" s="75">
        <f t="shared" si="2088"/>
        <v>357.30804996929692</v>
      </c>
      <c r="R8351" s="75">
        <f t="shared" si="2089"/>
        <v>11715.39854468979</v>
      </c>
      <c r="S8351" s="76">
        <f t="shared" si="2081"/>
        <v>214011.3749230598</v>
      </c>
      <c r="T8351" s="76"/>
      <c r="U8351" s="115">
        <f t="shared" si="2090"/>
        <v>74648.413215230496</v>
      </c>
      <c r="V8351" s="115">
        <f t="shared" si="2091"/>
        <v>28372.58099998565</v>
      </c>
      <c r="W8351" s="115">
        <f t="shared" si="2092"/>
        <v>90308.744201219029</v>
      </c>
      <c r="X8351" s="115">
        <f t="shared" si="2093"/>
        <v>11808.550544847305</v>
      </c>
      <c r="Y8351" s="115">
        <f t="shared" si="2094"/>
        <v>776.88704207513933</v>
      </c>
      <c r="Z8351" s="115">
        <f t="shared" si="2095"/>
        <v>335.31936918233095</v>
      </c>
      <c r="AA8351" s="12">
        <f t="shared" si="2096"/>
        <v>206250.49537253994</v>
      </c>
    </row>
    <row r="8352" spans="1:27" x14ac:dyDescent="0.2">
      <c r="A8352" s="72">
        <v>2004</v>
      </c>
      <c r="B8352" s="72">
        <v>12</v>
      </c>
      <c r="C8352" s="72">
        <v>13</v>
      </c>
      <c r="D8352" s="72">
        <v>22</v>
      </c>
      <c r="E8352" s="11">
        <v>7.0433869985875516E-2</v>
      </c>
      <c r="F8352" s="11">
        <v>7.8957900936567529E-2</v>
      </c>
      <c r="G8352" s="11">
        <v>1.6849179266377203E-3</v>
      </c>
      <c r="H8352" s="11">
        <v>2.3993657379236262E-2</v>
      </c>
      <c r="I8352" s="11">
        <v>3.8773478307754333E-4</v>
      </c>
      <c r="J8352" s="11">
        <v>8.2883965540526145E-3</v>
      </c>
      <c r="K8352" s="126">
        <f t="shared" si="2082"/>
        <v>0.18374647756544718</v>
      </c>
      <c r="L8352" s="74">
        <f t="shared" si="2083"/>
        <v>183746.47756544719</v>
      </c>
      <c r="M8352" s="75">
        <f t="shared" si="2084"/>
        <v>70736.317632388193</v>
      </c>
      <c r="N8352" s="75">
        <f t="shared" si="2085"/>
        <v>90893.167828414662</v>
      </c>
      <c r="O8352" s="75">
        <f t="shared" si="2086"/>
        <v>1762.4473658280947</v>
      </c>
      <c r="P8352" s="75">
        <f t="shared" si="2087"/>
        <v>24925.574204920918</v>
      </c>
      <c r="Q8352" s="75">
        <f t="shared" si="2088"/>
        <v>357.30804996929692</v>
      </c>
      <c r="R8352" s="75">
        <f t="shared" si="2089"/>
        <v>11506.375710013679</v>
      </c>
      <c r="S8352" s="76">
        <f t="shared" si="2081"/>
        <v>200181.19079153481</v>
      </c>
      <c r="T8352" s="76"/>
      <c r="U8352" s="115">
        <f t="shared" si="2090"/>
        <v>68346.796014871739</v>
      </c>
      <c r="V8352" s="115">
        <f t="shared" si="2091"/>
        <v>24778.717922035918</v>
      </c>
      <c r="W8352" s="115">
        <f t="shared" si="2092"/>
        <v>86974.872255612587</v>
      </c>
      <c r="X8352" s="115">
        <f t="shared" si="2093"/>
        <v>11597.865718472456</v>
      </c>
      <c r="Y8352" s="115">
        <f t="shared" si="2094"/>
        <v>776.88704207513933</v>
      </c>
      <c r="Z8352" s="115">
        <f t="shared" si="2095"/>
        <v>335.31936918233095</v>
      </c>
      <c r="AA8352" s="12">
        <f t="shared" si="2096"/>
        <v>192810.4583222502</v>
      </c>
    </row>
    <row r="8353" spans="1:27" x14ac:dyDescent="0.2">
      <c r="A8353" s="72">
        <v>2004</v>
      </c>
      <c r="B8353" s="72">
        <v>12</v>
      </c>
      <c r="C8353" s="72">
        <v>13</v>
      </c>
      <c r="D8353" s="72">
        <v>23</v>
      </c>
      <c r="E8353" s="11">
        <v>6.4213438153985697E-2</v>
      </c>
      <c r="F8353" s="11">
        <v>7.5589325490416942E-2</v>
      </c>
      <c r="G8353" s="11">
        <v>1.6849179266377203E-3</v>
      </c>
      <c r="H8353" s="11">
        <v>2.0111647236690122E-2</v>
      </c>
      <c r="I8353" s="11">
        <v>3.8773478307754333E-4</v>
      </c>
      <c r="J8353" s="11">
        <v>7.995491672232697E-3</v>
      </c>
      <c r="K8353" s="126">
        <f t="shared" si="2082"/>
        <v>0.16998255526304074</v>
      </c>
      <c r="L8353" s="74">
        <f t="shared" si="2083"/>
        <v>169982.55526304073</v>
      </c>
      <c r="M8353" s="75">
        <f t="shared" si="2084"/>
        <v>64489.174859182429</v>
      </c>
      <c r="N8353" s="75">
        <f t="shared" si="2085"/>
        <v>87015.398919441024</v>
      </c>
      <c r="O8353" s="75">
        <f t="shared" si="2086"/>
        <v>1762.4473658280947</v>
      </c>
      <c r="P8353" s="75">
        <f t="shared" si="2087"/>
        <v>20892.786275056373</v>
      </c>
      <c r="Q8353" s="75">
        <f t="shared" si="2088"/>
        <v>357.30804996929692</v>
      </c>
      <c r="R8353" s="75">
        <f t="shared" si="2089"/>
        <v>11099.750182924337</v>
      </c>
      <c r="S8353" s="76">
        <f t="shared" si="2081"/>
        <v>185616.86565240152</v>
      </c>
      <c r="T8353" s="76"/>
      <c r="U8353" s="115">
        <f t="shared" si="2090"/>
        <v>62310.686035058825</v>
      </c>
      <c r="V8353" s="115">
        <f t="shared" si="2091"/>
        <v>20769.690337276137</v>
      </c>
      <c r="W8353" s="115">
        <f t="shared" si="2092"/>
        <v>83264.269318640974</v>
      </c>
      <c r="X8353" s="115">
        <f t="shared" si="2093"/>
        <v>11188.007012330863</v>
      </c>
      <c r="Y8353" s="115">
        <f t="shared" si="2094"/>
        <v>776.88704207513933</v>
      </c>
      <c r="Z8353" s="115">
        <f t="shared" si="2095"/>
        <v>335.31936918233095</v>
      </c>
      <c r="AA8353" s="12">
        <f t="shared" si="2096"/>
        <v>178644.85911456429</v>
      </c>
    </row>
    <row r="8354" spans="1:27" x14ac:dyDescent="0.2">
      <c r="A8354" s="72">
        <v>2004</v>
      </c>
      <c r="B8354" s="72">
        <v>12</v>
      </c>
      <c r="C8354" s="72">
        <v>13</v>
      </c>
      <c r="D8354" s="72">
        <v>24</v>
      </c>
      <c r="E8354" s="11">
        <v>4.7581523936462491E-2</v>
      </c>
      <c r="F8354" s="11">
        <v>7.2023924071382625E-2</v>
      </c>
      <c r="G8354" s="11">
        <v>1.6849179266377203E-3</v>
      </c>
      <c r="H8354" s="11">
        <v>2.1126920850418715E-2</v>
      </c>
      <c r="I8354" s="11">
        <v>3.8773478307754333E-4</v>
      </c>
      <c r="J8354" s="11">
        <v>7.195789128758655E-3</v>
      </c>
      <c r="K8354" s="126">
        <f t="shared" si="2082"/>
        <v>0.15000081069673776</v>
      </c>
      <c r="L8354" s="74">
        <f t="shared" si="2083"/>
        <v>150000.81069673775</v>
      </c>
      <c r="M8354" s="75">
        <f t="shared" si="2084"/>
        <v>47785.842113710962</v>
      </c>
      <c r="N8354" s="75">
        <f t="shared" si="2085"/>
        <v>82911.051846989052</v>
      </c>
      <c r="O8354" s="75">
        <f t="shared" si="2086"/>
        <v>1762.4473658280947</v>
      </c>
      <c r="P8354" s="75">
        <f t="shared" si="2087"/>
        <v>21947.493250208478</v>
      </c>
      <c r="Q8354" s="75">
        <f t="shared" si="2088"/>
        <v>357.30804996929692</v>
      </c>
      <c r="R8354" s="75">
        <f t="shared" si="2089"/>
        <v>9989.5622398816377</v>
      </c>
      <c r="S8354" s="76">
        <f t="shared" si="2081"/>
        <v>164753.7048665875</v>
      </c>
      <c r="T8354" s="76"/>
      <c r="U8354" s="115">
        <f t="shared" si="2090"/>
        <v>46171.603394990067</v>
      </c>
      <c r="V8354" s="115">
        <f t="shared" si="2091"/>
        <v>21818.183198978728</v>
      </c>
      <c r="W8354" s="115">
        <f t="shared" si="2092"/>
        <v>79336.855731372299</v>
      </c>
      <c r="X8354" s="115">
        <f t="shared" si="2093"/>
        <v>10068.991693330727</v>
      </c>
      <c r="Y8354" s="115">
        <f t="shared" si="2094"/>
        <v>776.88704207513933</v>
      </c>
      <c r="Z8354" s="115">
        <f t="shared" si="2095"/>
        <v>335.31936918233095</v>
      </c>
      <c r="AA8354" s="12">
        <f t="shared" si="2096"/>
        <v>158507.84042992929</v>
      </c>
    </row>
    <row r="8355" spans="1:27" x14ac:dyDescent="0.2">
      <c r="A8355" s="72">
        <v>2004</v>
      </c>
      <c r="B8355" s="72">
        <v>12</v>
      </c>
      <c r="C8355" s="72">
        <v>14</v>
      </c>
      <c r="D8355" s="72">
        <v>1</v>
      </c>
      <c r="E8355" s="11">
        <v>3.905914116549003E-2</v>
      </c>
      <c r="F8355" s="11">
        <v>6.9789677441451523E-2</v>
      </c>
      <c r="G8355" s="11">
        <v>1.6849179266377203E-3</v>
      </c>
      <c r="H8355" s="11">
        <v>2.0525536554708824E-2</v>
      </c>
      <c r="I8355" s="11">
        <v>3.8773478307754333E-4</v>
      </c>
      <c r="J8355" s="11">
        <v>6.8541405246905574E-3</v>
      </c>
      <c r="K8355" s="126">
        <f t="shared" si="2082"/>
        <v>0.1383011483960562</v>
      </c>
      <c r="L8355" s="74">
        <f t="shared" si="2083"/>
        <v>138301.1483960562</v>
      </c>
      <c r="M8355" s="75">
        <f t="shared" si="2084"/>
        <v>39226.863673463507</v>
      </c>
      <c r="N8355" s="75">
        <f t="shared" si="2085"/>
        <v>80339.076762854733</v>
      </c>
      <c r="O8355" s="75">
        <f t="shared" si="2086"/>
        <v>1762.4473658280947</v>
      </c>
      <c r="P8355" s="75">
        <f t="shared" si="2087"/>
        <v>21322.751108922301</v>
      </c>
      <c r="Q8355" s="75">
        <f t="shared" si="2088"/>
        <v>357.30804996929692</v>
      </c>
      <c r="R8355" s="75">
        <f t="shared" si="2089"/>
        <v>9515.2681863126018</v>
      </c>
      <c r="S8355" s="76">
        <f t="shared" si="2081"/>
        <v>152523.71514735054</v>
      </c>
      <c r="T8355" s="76"/>
      <c r="U8355" s="115">
        <f t="shared" si="2090"/>
        <v>37901.753152129357</v>
      </c>
      <c r="V8355" s="115">
        <f t="shared" si="2091"/>
        <v>21197.121908046352</v>
      </c>
      <c r="W8355" s="115">
        <f t="shared" si="2092"/>
        <v>76875.75541182475</v>
      </c>
      <c r="X8355" s="115">
        <f t="shared" si="2093"/>
        <v>9590.9264116993891</v>
      </c>
      <c r="Y8355" s="115">
        <f t="shared" si="2094"/>
        <v>776.88704207513933</v>
      </c>
      <c r="Z8355" s="115">
        <f t="shared" si="2095"/>
        <v>335.31936918233095</v>
      </c>
      <c r="AA8355" s="12">
        <f t="shared" si="2096"/>
        <v>146677.76329495732</v>
      </c>
    </row>
    <row r="8356" spans="1:27" x14ac:dyDescent="0.2">
      <c r="A8356" s="72">
        <v>2004</v>
      </c>
      <c r="B8356" s="72">
        <v>12</v>
      </c>
      <c r="C8356" s="72">
        <v>14</v>
      </c>
      <c r="D8356" s="72">
        <v>2</v>
      </c>
      <c r="E8356" s="11">
        <v>3.4756144643589962E-2</v>
      </c>
      <c r="F8356" s="11">
        <v>6.7615711623876681E-2</v>
      </c>
      <c r="G8356" s="11">
        <v>1.6849179266377203E-3</v>
      </c>
      <c r="H8356" s="11">
        <v>2.0047778423170425E-2</v>
      </c>
      <c r="I8356" s="11">
        <v>3.8773478307754333E-4</v>
      </c>
      <c r="J8356" s="11">
        <v>6.4817722023433654E-3</v>
      </c>
      <c r="K8356" s="126">
        <f t="shared" si="2082"/>
        <v>0.1309740596026957</v>
      </c>
      <c r="L8356" s="74">
        <f t="shared" si="2083"/>
        <v>130974.05960269571</v>
      </c>
      <c r="M8356" s="75">
        <f t="shared" si="2084"/>
        <v>34905.389802934689</v>
      </c>
      <c r="N8356" s="75">
        <f t="shared" si="2085"/>
        <v>77836.49453148547</v>
      </c>
      <c r="O8356" s="75">
        <f t="shared" si="2086"/>
        <v>1762.4473658280947</v>
      </c>
      <c r="P8356" s="75">
        <f t="shared" si="2087"/>
        <v>20826.436788373147</v>
      </c>
      <c r="Q8356" s="75">
        <f t="shared" si="2088"/>
        <v>357.30804996929692</v>
      </c>
      <c r="R8356" s="75">
        <f t="shared" si="2089"/>
        <v>8998.3274497669645</v>
      </c>
      <c r="S8356" s="76">
        <f t="shared" si="2081"/>
        <v>144686.40398835766</v>
      </c>
      <c r="T8356" s="76"/>
      <c r="U8356" s="115">
        <f t="shared" si="2090"/>
        <v>33726.261650753906</v>
      </c>
      <c r="V8356" s="115">
        <f t="shared" si="2091"/>
        <v>20703.73176792567</v>
      </c>
      <c r="W8356" s="115">
        <f t="shared" si="2092"/>
        <v>74481.056502293912</v>
      </c>
      <c r="X8356" s="115">
        <f t="shared" si="2093"/>
        <v>9069.8753528810248</v>
      </c>
      <c r="Y8356" s="115">
        <f t="shared" si="2094"/>
        <v>776.88704207513933</v>
      </c>
      <c r="Z8356" s="115">
        <f t="shared" si="2095"/>
        <v>335.31936918233095</v>
      </c>
      <c r="AA8356" s="12">
        <f t="shared" si="2096"/>
        <v>139093.13168511199</v>
      </c>
    </row>
    <row r="8357" spans="1:27" x14ac:dyDescent="0.2">
      <c r="A8357" s="72">
        <v>2004</v>
      </c>
      <c r="B8357" s="72">
        <v>12</v>
      </c>
      <c r="C8357" s="72">
        <v>14</v>
      </c>
      <c r="D8357" s="72">
        <v>3</v>
      </c>
      <c r="E8357" s="11">
        <v>3.3479191099045645E-2</v>
      </c>
      <c r="F8357" s="11">
        <v>6.5691880477793216E-2</v>
      </c>
      <c r="G8357" s="11">
        <v>1.6849179266377203E-3</v>
      </c>
      <c r="H8357" s="11">
        <v>1.984533036505581E-2</v>
      </c>
      <c r="I8357" s="11">
        <v>3.8773478307754333E-4</v>
      </c>
      <c r="J8357" s="11">
        <v>6.043320691440892E-3</v>
      </c>
      <c r="K8357" s="126">
        <f t="shared" si="2082"/>
        <v>0.12713237534305083</v>
      </c>
      <c r="L8357" s="74">
        <f t="shared" si="2083"/>
        <v>127132.37534305084</v>
      </c>
      <c r="M8357" s="75">
        <f t="shared" si="2084"/>
        <v>33622.952936313493</v>
      </c>
      <c r="N8357" s="75">
        <f t="shared" si="2085"/>
        <v>75621.857298728035</v>
      </c>
      <c r="O8357" s="75">
        <f t="shared" si="2086"/>
        <v>1762.4473658280947</v>
      </c>
      <c r="P8357" s="75">
        <f t="shared" si="2087"/>
        <v>20616.125620908329</v>
      </c>
      <c r="Q8357" s="75">
        <f t="shared" si="2088"/>
        <v>357.30804996929692</v>
      </c>
      <c r="R8357" s="75">
        <f t="shared" si="2089"/>
        <v>8389.6466534071114</v>
      </c>
      <c r="S8357" s="76">
        <f t="shared" si="2081"/>
        <v>140370.33792515434</v>
      </c>
      <c r="T8357" s="76"/>
      <c r="U8357" s="115">
        <f t="shared" si="2090"/>
        <v>32487.146386365624</v>
      </c>
      <c r="V8357" s="115">
        <f t="shared" si="2091"/>
        <v>20494.659709981424</v>
      </c>
      <c r="W8357" s="115">
        <f t="shared" si="2092"/>
        <v>72361.889627450044</v>
      </c>
      <c r="X8357" s="115">
        <f t="shared" si="2093"/>
        <v>8456.3547865874298</v>
      </c>
      <c r="Y8357" s="115">
        <f t="shared" si="2094"/>
        <v>776.88704207513933</v>
      </c>
      <c r="Z8357" s="115">
        <f t="shared" si="2095"/>
        <v>335.31936918233095</v>
      </c>
      <c r="AA8357" s="12">
        <f t="shared" si="2096"/>
        <v>134912.25692164199</v>
      </c>
    </row>
    <row r="8358" spans="1:27" x14ac:dyDescent="0.2">
      <c r="A8358" s="72">
        <v>2004</v>
      </c>
      <c r="B8358" s="72">
        <v>12</v>
      </c>
      <c r="C8358" s="72">
        <v>14</v>
      </c>
      <c r="D8358" s="72">
        <v>4</v>
      </c>
      <c r="E8358" s="11">
        <v>3.498450497036322E-2</v>
      </c>
      <c r="F8358" s="11">
        <v>6.3849990431961684E-2</v>
      </c>
      <c r="G8358" s="11">
        <v>1.6849179266377203E-3</v>
      </c>
      <c r="H8358" s="11">
        <v>1.7832436063057917E-2</v>
      </c>
      <c r="I8358" s="11">
        <v>3.8773478307754333E-4</v>
      </c>
      <c r="J8358" s="11">
        <v>5.9067473163182975E-3</v>
      </c>
      <c r="K8358" s="126">
        <f t="shared" si="2082"/>
        <v>0.12464633149141638</v>
      </c>
      <c r="L8358" s="74">
        <f t="shared" si="2083"/>
        <v>124646.33149141638</v>
      </c>
      <c r="M8358" s="75">
        <f t="shared" si="2084"/>
        <v>35134.730723893714</v>
      </c>
      <c r="N8358" s="75">
        <f t="shared" si="2085"/>
        <v>73501.547373167225</v>
      </c>
      <c r="O8358" s="75">
        <f t="shared" si="2086"/>
        <v>1762.4473658280947</v>
      </c>
      <c r="P8358" s="75">
        <f t="shared" si="2087"/>
        <v>18525.050238022792</v>
      </c>
      <c r="Q8358" s="75">
        <f t="shared" si="2088"/>
        <v>357.30804996929692</v>
      </c>
      <c r="R8358" s="75">
        <f t="shared" si="2089"/>
        <v>8200.0485139000393</v>
      </c>
      <c r="S8358" s="76">
        <f t="shared" si="2081"/>
        <v>137481.13226478116</v>
      </c>
      <c r="T8358" s="76"/>
      <c r="U8358" s="115">
        <f t="shared" si="2090"/>
        <v>33947.855277158233</v>
      </c>
      <c r="V8358" s="115">
        <f t="shared" si="2091"/>
        <v>18415.904506981744</v>
      </c>
      <c r="W8358" s="115">
        <f t="shared" si="2092"/>
        <v>70332.983722596007</v>
      </c>
      <c r="X8358" s="115">
        <f t="shared" si="2093"/>
        <v>8265.2491058854212</v>
      </c>
      <c r="Y8358" s="115">
        <f t="shared" si="2094"/>
        <v>776.88704207513933</v>
      </c>
      <c r="Z8358" s="115">
        <f t="shared" si="2095"/>
        <v>335.31936918233095</v>
      </c>
      <c r="AA8358" s="12">
        <f t="shared" si="2096"/>
        <v>132074.19902387887</v>
      </c>
    </row>
    <row r="8359" spans="1:27" x14ac:dyDescent="0.2">
      <c r="A8359" s="72">
        <v>2004</v>
      </c>
      <c r="B8359" s="72">
        <v>12</v>
      </c>
      <c r="C8359" s="72">
        <v>14</v>
      </c>
      <c r="D8359" s="72">
        <v>5</v>
      </c>
      <c r="E8359" s="11">
        <v>3.5563830827952891E-2</v>
      </c>
      <c r="F8359" s="11">
        <v>6.3751189765140479E-2</v>
      </c>
      <c r="G8359" s="11">
        <v>1.6849179266377203E-3</v>
      </c>
      <c r="H8359" s="11">
        <v>1.7901317617621631E-2</v>
      </c>
      <c r="I8359" s="11">
        <v>3.8773478307754333E-4</v>
      </c>
      <c r="J8359" s="11">
        <v>5.8324266661497785E-3</v>
      </c>
      <c r="K8359" s="126">
        <f t="shared" si="2082"/>
        <v>0.12512141758658005</v>
      </c>
      <c r="L8359" s="74">
        <f t="shared" si="2083"/>
        <v>125121.41758658005</v>
      </c>
      <c r="M8359" s="75">
        <f t="shared" si="2084"/>
        <v>35716.544244623685</v>
      </c>
      <c r="N8359" s="75">
        <f t="shared" si="2085"/>
        <v>73387.812009328802</v>
      </c>
      <c r="O8359" s="75">
        <f t="shared" si="2086"/>
        <v>1762.4473658280947</v>
      </c>
      <c r="P8359" s="75">
        <f t="shared" si="2087"/>
        <v>18596.607161275097</v>
      </c>
      <c r="Q8359" s="75">
        <f t="shared" si="2088"/>
        <v>357.30804996929692</v>
      </c>
      <c r="R8359" s="75">
        <f t="shared" si="2089"/>
        <v>8096.8727888638932</v>
      </c>
      <c r="S8359" s="76">
        <f t="shared" si="2081"/>
        <v>137917.59161988887</v>
      </c>
      <c r="T8359" s="76"/>
      <c r="U8359" s="115">
        <f t="shared" si="2090"/>
        <v>34510.01473570797</v>
      </c>
      <c r="V8359" s="115">
        <f t="shared" si="2091"/>
        <v>18487.039831771479</v>
      </c>
      <c r="W8359" s="115">
        <f t="shared" si="2092"/>
        <v>70224.151354034868</v>
      </c>
      <c r="X8359" s="115">
        <f t="shared" si="2093"/>
        <v>8161.2530054161934</v>
      </c>
      <c r="Y8359" s="115">
        <f t="shared" si="2094"/>
        <v>776.88704207513933</v>
      </c>
      <c r="Z8359" s="115">
        <f t="shared" si="2095"/>
        <v>335.31936918233095</v>
      </c>
      <c r="AA8359" s="12">
        <f t="shared" si="2096"/>
        <v>132494.66533818797</v>
      </c>
    </row>
    <row r="8360" spans="1:27" x14ac:dyDescent="0.2">
      <c r="A8360" s="72">
        <v>2004</v>
      </c>
      <c r="B8360" s="72">
        <v>12</v>
      </c>
      <c r="C8360" s="72">
        <v>14</v>
      </c>
      <c r="D8360" s="72">
        <v>6</v>
      </c>
      <c r="E8360" s="11">
        <v>3.7863633185362844E-2</v>
      </c>
      <c r="F8360" s="11">
        <v>6.69842550469643E-2</v>
      </c>
      <c r="G8360" s="11">
        <v>1.6849179266377203E-3</v>
      </c>
      <c r="H8360" s="11">
        <v>1.9436489178603421E-2</v>
      </c>
      <c r="I8360" s="11">
        <v>3.8773478307754333E-4</v>
      </c>
      <c r="J8360" s="11">
        <v>5.8621162492898957E-3</v>
      </c>
      <c r="K8360" s="126">
        <f t="shared" si="2082"/>
        <v>0.13221914636993573</v>
      </c>
      <c r="L8360" s="74">
        <f t="shared" si="2083"/>
        <v>132219.14636993574</v>
      </c>
      <c r="M8360" s="75">
        <f t="shared" si="2084"/>
        <v>38026.222103842389</v>
      </c>
      <c r="N8360" s="75">
        <f t="shared" si="2085"/>
        <v>77109.587053692187</v>
      </c>
      <c r="O8360" s="75">
        <f t="shared" si="2086"/>
        <v>1762.4473658280947</v>
      </c>
      <c r="P8360" s="75">
        <f t="shared" si="2087"/>
        <v>20191.404988706352</v>
      </c>
      <c r="Q8360" s="75">
        <f t="shared" si="2088"/>
        <v>357.30804996929692</v>
      </c>
      <c r="R8360" s="75">
        <f t="shared" si="2089"/>
        <v>8138.0893855911381</v>
      </c>
      <c r="S8360" s="76">
        <f t="shared" si="2081"/>
        <v>145585.05894762944</v>
      </c>
      <c r="T8360" s="76"/>
      <c r="U8360" s="115">
        <f t="shared" si="2090"/>
        <v>36741.670083169927</v>
      </c>
      <c r="V8360" s="115">
        <f t="shared" si="2091"/>
        <v>20072.441443133081</v>
      </c>
      <c r="W8360" s="115">
        <f t="shared" si="2092"/>
        <v>73785.485135015027</v>
      </c>
      <c r="X8360" s="115">
        <f t="shared" si="2093"/>
        <v>8202.7973253882064</v>
      </c>
      <c r="Y8360" s="115">
        <f t="shared" si="2094"/>
        <v>776.88704207513933</v>
      </c>
      <c r="Z8360" s="115">
        <f t="shared" si="2095"/>
        <v>335.31936918233095</v>
      </c>
      <c r="AA8360" s="12">
        <f t="shared" si="2096"/>
        <v>139914.60039796372</v>
      </c>
    </row>
    <row r="8361" spans="1:27" x14ac:dyDescent="0.2">
      <c r="A8361" s="72">
        <v>2004</v>
      </c>
      <c r="B8361" s="72">
        <v>12</v>
      </c>
      <c r="C8361" s="72">
        <v>14</v>
      </c>
      <c r="D8361" s="72">
        <v>7</v>
      </c>
      <c r="E8361" s="11">
        <v>4.5726627696105832E-2</v>
      </c>
      <c r="F8361" s="11">
        <v>7.4802188446639786E-2</v>
      </c>
      <c r="G8361" s="11">
        <v>1.6849179266377203E-3</v>
      </c>
      <c r="H8361" s="11">
        <v>2.4547606189443176E-2</v>
      </c>
      <c r="I8361" s="11">
        <v>3.8773478307754333E-4</v>
      </c>
      <c r="J8361" s="11">
        <v>6.3509456213989308E-3</v>
      </c>
      <c r="K8361" s="126">
        <f t="shared" si="2082"/>
        <v>0.15350002066330298</v>
      </c>
      <c r="L8361" s="74">
        <f t="shared" si="2083"/>
        <v>153500.02066330297</v>
      </c>
      <c r="M8361" s="75">
        <f t="shared" si="2084"/>
        <v>45922.980827524305</v>
      </c>
      <c r="N8361" s="75">
        <f t="shared" si="2085"/>
        <v>86109.278333972616</v>
      </c>
      <c r="O8361" s="75">
        <f t="shared" si="2086"/>
        <v>1762.4473658280947</v>
      </c>
      <c r="P8361" s="75">
        <f t="shared" si="2087"/>
        <v>25501.038460174015</v>
      </c>
      <c r="Q8361" s="75">
        <f t="shared" si="2088"/>
        <v>357.30804996929692</v>
      </c>
      <c r="R8361" s="75">
        <f t="shared" si="2089"/>
        <v>8816.7073036523179</v>
      </c>
      <c r="S8361" s="76">
        <f t="shared" si="2081"/>
        <v>168469.76034112062</v>
      </c>
      <c r="T8361" s="76"/>
      <c r="U8361" s="115">
        <f t="shared" si="2090"/>
        <v>44371.670848420741</v>
      </c>
      <c r="V8361" s="115">
        <f t="shared" si="2091"/>
        <v>25350.791661958658</v>
      </c>
      <c r="W8361" s="115">
        <f t="shared" si="2092"/>
        <v>82397.210506057061</v>
      </c>
      <c r="X8361" s="115">
        <f t="shared" si="2093"/>
        <v>8886.8111005488263</v>
      </c>
      <c r="Y8361" s="115">
        <f t="shared" si="2094"/>
        <v>776.88704207513933</v>
      </c>
      <c r="Z8361" s="115">
        <f t="shared" si="2095"/>
        <v>335.31936918233095</v>
      </c>
      <c r="AA8361" s="12">
        <f t="shared" si="2096"/>
        <v>162118.69052824276</v>
      </c>
    </row>
    <row r="8362" spans="1:27" x14ac:dyDescent="0.2">
      <c r="A8362" s="72">
        <v>2004</v>
      </c>
      <c r="B8362" s="72">
        <v>12</v>
      </c>
      <c r="C8362" s="72">
        <v>14</v>
      </c>
      <c r="D8362" s="72">
        <v>8</v>
      </c>
      <c r="E8362" s="11">
        <v>5.5225538048337477E-2</v>
      </c>
      <c r="F8362" s="11">
        <v>8.5979951581474603E-2</v>
      </c>
      <c r="G8362" s="11">
        <v>1.2632936657077567E-3</v>
      </c>
      <c r="H8362" s="11">
        <v>2.8802874743531093E-2</v>
      </c>
      <c r="I8362" s="11">
        <v>3.8357602584478589E-4</v>
      </c>
      <c r="J8362" s="11">
        <v>7.4056052544568089E-3</v>
      </c>
      <c r="K8362" s="126">
        <f t="shared" si="2082"/>
        <v>0.17906083931935254</v>
      </c>
      <c r="L8362" s="74">
        <f t="shared" si="2083"/>
        <v>179060.83931935256</v>
      </c>
      <c r="M8362" s="75">
        <f t="shared" si="2084"/>
        <v>55462.680122363301</v>
      </c>
      <c r="N8362" s="75">
        <f t="shared" si="2085"/>
        <v>98976.670811604679</v>
      </c>
      <c r="O8362" s="75">
        <f t="shared" si="2086"/>
        <v>1321.4225798148789</v>
      </c>
      <c r="P8362" s="75">
        <f t="shared" si="2087"/>
        <v>29921.582207646708</v>
      </c>
      <c r="Q8362" s="75">
        <f t="shared" si="2088"/>
        <v>353.47564312321032</v>
      </c>
      <c r="R8362" s="75">
        <f t="shared" si="2089"/>
        <v>10280.839709119276</v>
      </c>
      <c r="S8362" s="76">
        <f t="shared" si="2081"/>
        <v>196316.67107367207</v>
      </c>
      <c r="T8362" s="76"/>
      <c r="U8362" s="115">
        <f t="shared" si="2090"/>
        <v>53589.112518709786</v>
      </c>
      <c r="V8362" s="115">
        <f t="shared" si="2091"/>
        <v>29745.290487948412</v>
      </c>
      <c r="W8362" s="115">
        <f t="shared" si="2092"/>
        <v>94709.905109435364</v>
      </c>
      <c r="X8362" s="115">
        <f t="shared" si="2093"/>
        <v>10362.585180991196</v>
      </c>
      <c r="Y8362" s="115">
        <f t="shared" si="2094"/>
        <v>582.48325553899861</v>
      </c>
      <c r="Z8362" s="115">
        <f t="shared" si="2095"/>
        <v>331.72280804638615</v>
      </c>
      <c r="AA8362" s="12">
        <f t="shared" si="2096"/>
        <v>189321.09936067014</v>
      </c>
    </row>
    <row r="8363" spans="1:27" x14ac:dyDescent="0.2">
      <c r="A8363" s="72">
        <v>2004</v>
      </c>
      <c r="B8363" s="72">
        <v>12</v>
      </c>
      <c r="C8363" s="72">
        <v>14</v>
      </c>
      <c r="D8363" s="72">
        <v>9</v>
      </c>
      <c r="E8363" s="11">
        <v>5.7475503939933927E-2</v>
      </c>
      <c r="F8363" s="11">
        <v>9.0903092500367405E-2</v>
      </c>
      <c r="G8363" s="11">
        <v>0</v>
      </c>
      <c r="H8363" s="11">
        <v>2.973018860370636E-2</v>
      </c>
      <c r="I8363" s="11">
        <v>3.7111533001629927E-4</v>
      </c>
      <c r="J8363" s="11">
        <v>8.2520538155187641E-3</v>
      </c>
      <c r="K8363" s="126">
        <f t="shared" si="2082"/>
        <v>0.18673195418954275</v>
      </c>
      <c r="L8363" s="74">
        <f t="shared" si="2083"/>
        <v>186731.95418954274</v>
      </c>
      <c r="M8363" s="75">
        <f t="shared" si="2084"/>
        <v>57722.307514723288</v>
      </c>
      <c r="N8363" s="75">
        <f t="shared" si="2085"/>
        <v>104643.9931248378</v>
      </c>
      <c r="O8363" s="75">
        <f t="shared" si="2086"/>
        <v>0</v>
      </c>
      <c r="P8363" s="75">
        <f t="shared" si="2087"/>
        <v>30884.913060785111</v>
      </c>
      <c r="Q8363" s="75">
        <f t="shared" si="2088"/>
        <v>341.9927761686439</v>
      </c>
      <c r="R8363" s="75">
        <f t="shared" si="2089"/>
        <v>11455.922862931115</v>
      </c>
      <c r="S8363" s="76">
        <f t="shared" si="2081"/>
        <v>205049.12933944596</v>
      </c>
      <c r="T8363" s="76"/>
      <c r="U8363" s="115">
        <f t="shared" si="2090"/>
        <v>55772.408138618215</v>
      </c>
      <c r="V8363" s="115">
        <f t="shared" si="2091"/>
        <v>30702.945596684007</v>
      </c>
      <c r="W8363" s="115">
        <f t="shared" si="2092"/>
        <v>100132.91594733841</v>
      </c>
      <c r="X8363" s="115">
        <f t="shared" si="2093"/>
        <v>11547.011708458776</v>
      </c>
      <c r="Y8363" s="115">
        <f t="shared" si="2094"/>
        <v>0</v>
      </c>
      <c r="Z8363" s="115">
        <f t="shared" si="2095"/>
        <v>320.94659490497855</v>
      </c>
      <c r="AA8363" s="12">
        <f t="shared" si="2096"/>
        <v>198476.22798600438</v>
      </c>
    </row>
    <row r="8364" spans="1:27" x14ac:dyDescent="0.2">
      <c r="A8364" s="72">
        <v>2004</v>
      </c>
      <c r="B8364" s="72">
        <v>12</v>
      </c>
      <c r="C8364" s="72">
        <v>14</v>
      </c>
      <c r="D8364" s="72">
        <v>10</v>
      </c>
      <c r="E8364" s="11">
        <v>5.0855279729739987E-2</v>
      </c>
      <c r="F8364" s="11">
        <v>9.2748600017965074E-2</v>
      </c>
      <c r="G8364" s="11">
        <v>0</v>
      </c>
      <c r="H8364" s="11">
        <v>3.4744090641850495E-2</v>
      </c>
      <c r="I8364" s="11">
        <v>3.7111533001629927E-4</v>
      </c>
      <c r="J8364" s="11">
        <v>8.9425820707714661E-3</v>
      </c>
      <c r="K8364" s="126">
        <f t="shared" si="2082"/>
        <v>0.18766166779034332</v>
      </c>
      <c r="L8364" s="74">
        <f t="shared" si="2083"/>
        <v>187661.66779034332</v>
      </c>
      <c r="M8364" s="75">
        <f t="shared" si="2084"/>
        <v>51073.655628580818</v>
      </c>
      <c r="N8364" s="75">
        <f t="shared" si="2085"/>
        <v>106768.46733876562</v>
      </c>
      <c r="O8364" s="75">
        <f t="shared" si="2086"/>
        <v>0</v>
      </c>
      <c r="P8364" s="75">
        <f t="shared" si="2087"/>
        <v>36093.555717161325</v>
      </c>
      <c r="Q8364" s="75">
        <f t="shared" si="2088"/>
        <v>341.9927761686439</v>
      </c>
      <c r="R8364" s="75">
        <f t="shared" si="2089"/>
        <v>12414.549479249668</v>
      </c>
      <c r="S8364" s="76">
        <f t="shared" si="2081"/>
        <v>206692.2209399261</v>
      </c>
      <c r="T8364" s="76"/>
      <c r="U8364" s="115">
        <f t="shared" si="2090"/>
        <v>49348.352300743951</v>
      </c>
      <c r="V8364" s="115">
        <f t="shared" si="2091"/>
        <v>35880.90001723051</v>
      </c>
      <c r="W8364" s="115">
        <f t="shared" si="2092"/>
        <v>102165.80662307687</v>
      </c>
      <c r="X8364" s="115">
        <f t="shared" si="2093"/>
        <v>12513.260599544481</v>
      </c>
      <c r="Y8364" s="115">
        <f t="shared" si="2094"/>
        <v>0</v>
      </c>
      <c r="Z8364" s="115">
        <f t="shared" si="2095"/>
        <v>320.94659490497855</v>
      </c>
      <c r="AA8364" s="12">
        <f t="shared" si="2096"/>
        <v>200229.2661355008</v>
      </c>
    </row>
    <row r="8365" spans="1:27" x14ac:dyDescent="0.2">
      <c r="A8365" s="72">
        <v>2004</v>
      </c>
      <c r="B8365" s="72">
        <v>12</v>
      </c>
      <c r="C8365" s="72">
        <v>14</v>
      </c>
      <c r="D8365" s="72">
        <v>11</v>
      </c>
      <c r="E8365" s="11">
        <v>4.9999207461858063E-2</v>
      </c>
      <c r="F8365" s="11">
        <v>9.4952562754035755E-2</v>
      </c>
      <c r="G8365" s="11">
        <v>0</v>
      </c>
      <c r="H8365" s="11">
        <v>3.3941231192961455E-2</v>
      </c>
      <c r="I8365" s="11">
        <v>3.7111533001629927E-4</v>
      </c>
      <c r="J8365" s="11">
        <v>9.314949940681343E-3</v>
      </c>
      <c r="K8365" s="126">
        <f t="shared" si="2082"/>
        <v>0.18857906667955293</v>
      </c>
      <c r="L8365" s="74">
        <f t="shared" si="2083"/>
        <v>188579.06667955293</v>
      </c>
      <c r="M8365" s="75">
        <f t="shared" si="2084"/>
        <v>50213.907330364083</v>
      </c>
      <c r="N8365" s="75">
        <f t="shared" si="2085"/>
        <v>109305.58081925417</v>
      </c>
      <c r="O8365" s="75">
        <f t="shared" si="2086"/>
        <v>0</v>
      </c>
      <c r="P8365" s="75">
        <f t="shared" si="2087"/>
        <v>35259.513101102151</v>
      </c>
      <c r="Q8365" s="75">
        <f t="shared" si="2088"/>
        <v>341.9927761686439</v>
      </c>
      <c r="R8365" s="75">
        <f t="shared" si="2089"/>
        <v>12931.489587698699</v>
      </c>
      <c r="S8365" s="76">
        <f t="shared" si="2081"/>
        <v>208052.48361458775</v>
      </c>
      <c r="T8365" s="76"/>
      <c r="U8365" s="115">
        <f t="shared" si="2090"/>
        <v>48517.646893265301</v>
      </c>
      <c r="V8365" s="115">
        <f t="shared" si="2091"/>
        <v>35051.771406255233</v>
      </c>
      <c r="W8365" s="115">
        <f t="shared" si="2092"/>
        <v>104593.54818094676</v>
      </c>
      <c r="X8365" s="115">
        <f t="shared" si="2093"/>
        <v>13034.311025272091</v>
      </c>
      <c r="Y8365" s="115">
        <f t="shared" si="2094"/>
        <v>0</v>
      </c>
      <c r="Z8365" s="115">
        <f t="shared" si="2095"/>
        <v>320.94659490497855</v>
      </c>
      <c r="AA8365" s="12">
        <f t="shared" si="2096"/>
        <v>201518.22410064438</v>
      </c>
    </row>
    <row r="8366" spans="1:27" x14ac:dyDescent="0.2">
      <c r="A8366" s="72">
        <v>2004</v>
      </c>
      <c r="B8366" s="72">
        <v>12</v>
      </c>
      <c r="C8366" s="72">
        <v>14</v>
      </c>
      <c r="D8366" s="72">
        <v>12</v>
      </c>
      <c r="E8366" s="11">
        <v>5.2724859946429649E-2</v>
      </c>
      <c r="F8366" s="11">
        <v>9.3634938238636264E-2</v>
      </c>
      <c r="G8366" s="11">
        <v>0</v>
      </c>
      <c r="H8366" s="11">
        <v>3.3238756864389901E-2</v>
      </c>
      <c r="I8366" s="11">
        <v>3.7111533001629927E-4</v>
      </c>
      <c r="J8366" s="11">
        <v>9.5677920150717653E-3</v>
      </c>
      <c r="K8366" s="126">
        <f t="shared" si="2082"/>
        <v>0.18953746239454389</v>
      </c>
      <c r="L8366" s="74">
        <f t="shared" si="2083"/>
        <v>189537.46239454389</v>
      </c>
      <c r="M8366" s="75">
        <f t="shared" si="2084"/>
        <v>52951.263945055674</v>
      </c>
      <c r="N8366" s="75">
        <f t="shared" si="2085"/>
        <v>107788.78433920015</v>
      </c>
      <c r="O8366" s="75">
        <f t="shared" si="2086"/>
        <v>0</v>
      </c>
      <c r="P8366" s="75">
        <f t="shared" si="2087"/>
        <v>34529.754576709165</v>
      </c>
      <c r="Q8366" s="75">
        <f t="shared" si="2088"/>
        <v>341.9927761686439</v>
      </c>
      <c r="R8366" s="75">
        <f t="shared" si="2089"/>
        <v>13282.497877934635</v>
      </c>
      <c r="S8366" s="76">
        <f t="shared" si="2081"/>
        <v>208894.2935150683</v>
      </c>
      <c r="T8366" s="76"/>
      <c r="U8366" s="115">
        <f t="shared" si="2090"/>
        <v>51162.533712742923</v>
      </c>
      <c r="V8366" s="115">
        <f t="shared" si="2091"/>
        <v>34326.31246683529</v>
      </c>
      <c r="W8366" s="115">
        <f t="shared" si="2092"/>
        <v>103142.13897998787</v>
      </c>
      <c r="X8366" s="115">
        <f t="shared" si="2093"/>
        <v>13388.110268302557</v>
      </c>
      <c r="Y8366" s="115">
        <f t="shared" si="2094"/>
        <v>0</v>
      </c>
      <c r="Z8366" s="115">
        <f t="shared" si="2095"/>
        <v>320.94659490497855</v>
      </c>
      <c r="AA8366" s="12">
        <f t="shared" si="2096"/>
        <v>202340.04202277365</v>
      </c>
    </row>
    <row r="8367" spans="1:27" x14ac:dyDescent="0.2">
      <c r="A8367" s="72">
        <v>2004</v>
      </c>
      <c r="B8367" s="72">
        <v>12</v>
      </c>
      <c r="C8367" s="72">
        <v>14</v>
      </c>
      <c r="D8367" s="72">
        <v>13</v>
      </c>
      <c r="E8367" s="11">
        <v>5.2482612732656073E-2</v>
      </c>
      <c r="F8367" s="11">
        <v>9.314403153728501E-2</v>
      </c>
      <c r="G8367" s="11">
        <v>0</v>
      </c>
      <c r="H8367" s="11">
        <v>3.053222704517633E-2</v>
      </c>
      <c r="I8367" s="11">
        <v>3.7111533001629927E-4</v>
      </c>
      <c r="J8367" s="11">
        <v>9.4319854565691214E-3</v>
      </c>
      <c r="K8367" s="126">
        <f t="shared" si="2082"/>
        <v>0.18596197210170284</v>
      </c>
      <c r="L8367" s="74">
        <f t="shared" si="2083"/>
        <v>185961.97210170285</v>
      </c>
      <c r="M8367" s="75">
        <f t="shared" si="2084"/>
        <v>52707.976505894876</v>
      </c>
      <c r="N8367" s="75">
        <f t="shared" si="2085"/>
        <v>107223.67223940081</v>
      </c>
      <c r="O8367" s="75">
        <f t="shared" si="2086"/>
        <v>0</v>
      </c>
      <c r="P8367" s="75">
        <f t="shared" si="2087"/>
        <v>31718.102781388483</v>
      </c>
      <c r="Q8367" s="75">
        <f t="shared" si="2088"/>
        <v>341.9927761686439</v>
      </c>
      <c r="R8367" s="75">
        <f t="shared" si="2089"/>
        <v>13093.964272450796</v>
      </c>
      <c r="S8367" s="76">
        <f t="shared" si="2081"/>
        <v>205085.70857530361</v>
      </c>
      <c r="T8367" s="76"/>
      <c r="U8367" s="115">
        <f t="shared" si="2090"/>
        <v>50927.464691144742</v>
      </c>
      <c r="V8367" s="115">
        <f t="shared" si="2091"/>
        <v>31531.22633728556</v>
      </c>
      <c r="W8367" s="115">
        <f t="shared" si="2092"/>
        <v>102601.3881857925</v>
      </c>
      <c r="X8367" s="115">
        <f t="shared" si="2093"/>
        <v>13198.077585994251</v>
      </c>
      <c r="Y8367" s="115">
        <f t="shared" si="2094"/>
        <v>0</v>
      </c>
      <c r="Z8367" s="115">
        <f t="shared" si="2095"/>
        <v>320.94659490497855</v>
      </c>
      <c r="AA8367" s="12">
        <f t="shared" si="2096"/>
        <v>198579.10339512205</v>
      </c>
    </row>
    <row r="8368" spans="1:27" x14ac:dyDescent="0.2">
      <c r="A8368" s="72">
        <v>2004</v>
      </c>
      <c r="B8368" s="72">
        <v>12</v>
      </c>
      <c r="C8368" s="72">
        <v>14</v>
      </c>
      <c r="D8368" s="72">
        <v>14</v>
      </c>
      <c r="E8368" s="11">
        <v>4.8344006478795012E-2</v>
      </c>
      <c r="F8368" s="11">
        <v>9.5158721838783447E-2</v>
      </c>
      <c r="G8368" s="11">
        <v>0</v>
      </c>
      <c r="H8368" s="11">
        <v>3.1935722255013142E-2</v>
      </c>
      <c r="I8368" s="11">
        <v>3.7111533001629927E-4</v>
      </c>
      <c r="J8368" s="11">
        <v>9.4643567003263838E-3</v>
      </c>
      <c r="K8368" s="126">
        <f t="shared" si="2082"/>
        <v>0.18527392260293429</v>
      </c>
      <c r="L8368" s="74">
        <f t="shared" si="2083"/>
        <v>185273.9226029343</v>
      </c>
      <c r="M8368" s="75">
        <f t="shared" si="2084"/>
        <v>48551.59880597279</v>
      </c>
      <c r="N8368" s="75">
        <f t="shared" si="2085"/>
        <v>109542.90288667308</v>
      </c>
      <c r="O8368" s="75">
        <f t="shared" si="2086"/>
        <v>0</v>
      </c>
      <c r="P8368" s="75">
        <f t="shared" si="2087"/>
        <v>33176.109930782564</v>
      </c>
      <c r="Q8368" s="75">
        <f t="shared" si="2088"/>
        <v>341.9927761686439</v>
      </c>
      <c r="R8368" s="75">
        <f t="shared" si="2089"/>
        <v>13138.903687504406</v>
      </c>
      <c r="S8368" s="76">
        <f t="shared" si="2081"/>
        <v>204751.50808710148</v>
      </c>
      <c r="T8368" s="76"/>
      <c r="U8368" s="115">
        <f t="shared" si="2090"/>
        <v>46911.492297816956</v>
      </c>
      <c r="V8368" s="115">
        <f t="shared" si="2091"/>
        <v>32980.643212745752</v>
      </c>
      <c r="W8368" s="115">
        <f t="shared" si="2092"/>
        <v>104820.63957835699</v>
      </c>
      <c r="X8368" s="115">
        <f t="shared" si="2093"/>
        <v>13243.374325331981</v>
      </c>
      <c r="Y8368" s="115">
        <f t="shared" si="2094"/>
        <v>0</v>
      </c>
      <c r="Z8368" s="115">
        <f t="shared" si="2095"/>
        <v>320.94659490497855</v>
      </c>
      <c r="AA8368" s="12">
        <f t="shared" si="2096"/>
        <v>198277.09600915667</v>
      </c>
    </row>
    <row r="8369" spans="1:27" x14ac:dyDescent="0.2">
      <c r="A8369" s="72">
        <v>2004</v>
      </c>
      <c r="B8369" s="72">
        <v>12</v>
      </c>
      <c r="C8369" s="72">
        <v>14</v>
      </c>
      <c r="D8369" s="72">
        <v>15</v>
      </c>
      <c r="E8369" s="11">
        <v>4.994851631003204E-2</v>
      </c>
      <c r="F8369" s="11">
        <v>9.3464823188416701E-2</v>
      </c>
      <c r="G8369" s="11">
        <v>0</v>
      </c>
      <c r="H8369" s="11">
        <v>3.0506441372978619E-2</v>
      </c>
      <c r="I8369" s="11">
        <v>3.7111533001629927E-4</v>
      </c>
      <c r="J8369" s="11">
        <v>9.6068676689074865E-3</v>
      </c>
      <c r="K8369" s="126">
        <f t="shared" si="2082"/>
        <v>0.18389776387035114</v>
      </c>
      <c r="L8369" s="74">
        <f t="shared" si="2083"/>
        <v>183897.76387035113</v>
      </c>
      <c r="M8369" s="75">
        <f t="shared" si="2084"/>
        <v>50162.998507415185</v>
      </c>
      <c r="N8369" s="75">
        <f t="shared" si="2085"/>
        <v>107592.9547182713</v>
      </c>
      <c r="O8369" s="75">
        <f t="shared" si="2086"/>
        <v>0</v>
      </c>
      <c r="P8369" s="75">
        <f t="shared" si="2087"/>
        <v>31691.315590272548</v>
      </c>
      <c r="Q8369" s="75">
        <f t="shared" si="2088"/>
        <v>341.9927761686439</v>
      </c>
      <c r="R8369" s="75">
        <f t="shared" si="2089"/>
        <v>13336.744697716491</v>
      </c>
      <c r="S8369" s="76">
        <f t="shared" si="2081"/>
        <v>203126.00628984417</v>
      </c>
      <c r="T8369" s="76"/>
      <c r="U8369" s="115">
        <f t="shared" si="2090"/>
        <v>48468.457805482583</v>
      </c>
      <c r="V8369" s="115">
        <f t="shared" si="2091"/>
        <v>31504.596970710954</v>
      </c>
      <c r="W8369" s="115">
        <f t="shared" si="2092"/>
        <v>102954.7513394085</v>
      </c>
      <c r="X8369" s="115">
        <f t="shared" si="2093"/>
        <v>13442.788417820708</v>
      </c>
      <c r="Y8369" s="115">
        <f t="shared" si="2094"/>
        <v>0</v>
      </c>
      <c r="Z8369" s="115">
        <f t="shared" si="2095"/>
        <v>320.94659490497855</v>
      </c>
      <c r="AA8369" s="12">
        <f t="shared" si="2096"/>
        <v>196691.54112832772</v>
      </c>
    </row>
    <row r="8370" spans="1:27" x14ac:dyDescent="0.2">
      <c r="A8370" s="72">
        <v>2004</v>
      </c>
      <c r="B8370" s="72">
        <v>12</v>
      </c>
      <c r="C8370" s="72">
        <v>14</v>
      </c>
      <c r="D8370" s="72">
        <v>16</v>
      </c>
      <c r="E8370" s="11">
        <v>5.2219914067500074E-2</v>
      </c>
      <c r="F8370" s="11">
        <v>9.1073257178197475E-2</v>
      </c>
      <c r="G8370" s="11">
        <v>0</v>
      </c>
      <c r="H8370" s="11">
        <v>3.1480733470138522E-2</v>
      </c>
      <c r="I8370" s="11">
        <v>3.7111533001629927E-4</v>
      </c>
      <c r="J8370" s="11">
        <v>9.5145422110389337E-3</v>
      </c>
      <c r="K8370" s="126">
        <f t="shared" si="2082"/>
        <v>0.18465956225689129</v>
      </c>
      <c r="L8370" s="74">
        <f t="shared" si="2083"/>
        <v>184659.56225689128</v>
      </c>
      <c r="M8370" s="75">
        <f t="shared" si="2084"/>
        <v>52444.149795481178</v>
      </c>
      <c r="N8370" s="75">
        <f t="shared" si="2085"/>
        <v>104839.87987508083</v>
      </c>
      <c r="O8370" s="75">
        <f t="shared" si="2086"/>
        <v>0</v>
      </c>
      <c r="P8370" s="75">
        <f t="shared" si="2087"/>
        <v>32703.449321332781</v>
      </c>
      <c r="Q8370" s="75">
        <f t="shared" si="2088"/>
        <v>341.9927761686439</v>
      </c>
      <c r="R8370" s="75">
        <f t="shared" si="2089"/>
        <v>13208.573778419057</v>
      </c>
      <c r="S8370" s="76">
        <f t="shared" si="2081"/>
        <v>203538.04554648252</v>
      </c>
      <c r="T8370" s="76"/>
      <c r="U8370" s="115">
        <f t="shared" si="2090"/>
        <v>50672.550229048633</v>
      </c>
      <c r="V8370" s="115">
        <f t="shared" si="2091"/>
        <v>32510.767420993616</v>
      </c>
      <c r="W8370" s="115">
        <f t="shared" si="2092"/>
        <v>100320.35825445568</v>
      </c>
      <c r="X8370" s="115">
        <f t="shared" si="2093"/>
        <v>13313.598380185213</v>
      </c>
      <c r="Y8370" s="115">
        <f t="shared" si="2094"/>
        <v>0</v>
      </c>
      <c r="Z8370" s="115">
        <f t="shared" si="2095"/>
        <v>320.94659490497855</v>
      </c>
      <c r="AA8370" s="12">
        <f t="shared" si="2096"/>
        <v>197138.2208795881</v>
      </c>
    </row>
    <row r="8371" spans="1:27" x14ac:dyDescent="0.2">
      <c r="A8371" s="72">
        <v>2004</v>
      </c>
      <c r="B8371" s="72">
        <v>12</v>
      </c>
      <c r="C8371" s="72">
        <v>14</v>
      </c>
      <c r="D8371" s="72">
        <v>17</v>
      </c>
      <c r="E8371" s="11">
        <v>6.0866673320792819E-2</v>
      </c>
      <c r="F8371" s="11">
        <v>8.9330989598055646E-2</v>
      </c>
      <c r="G8371" s="11">
        <v>4.2162426092996378E-4</v>
      </c>
      <c r="H8371" s="11">
        <v>3.1353974826098058E-2</v>
      </c>
      <c r="I8371" s="11">
        <v>3.7527408724905671E-4</v>
      </c>
      <c r="J8371" s="11">
        <v>9.1548159568626171E-3</v>
      </c>
      <c r="K8371" s="126">
        <f t="shared" si="2082"/>
        <v>0.19150335204998814</v>
      </c>
      <c r="L8371" s="74">
        <f t="shared" si="2083"/>
        <v>191503.35204998814</v>
      </c>
      <c r="M8371" s="75">
        <f t="shared" si="2084"/>
        <v>61128.038798802496</v>
      </c>
      <c r="N8371" s="75">
        <f t="shared" si="2085"/>
        <v>102834.25133524594</v>
      </c>
      <c r="O8371" s="75">
        <f t="shared" si="2086"/>
        <v>441.02478601321587</v>
      </c>
      <c r="P8371" s="75">
        <f t="shared" si="2087"/>
        <v>32571.76735479441</v>
      </c>
      <c r="Q8371" s="75">
        <f t="shared" si="2088"/>
        <v>345.8251830147305</v>
      </c>
      <c r="R8371" s="75">
        <f t="shared" si="2089"/>
        <v>12709.18340703477</v>
      </c>
      <c r="S8371" s="76">
        <f t="shared" si="2081"/>
        <v>210030.09086490556</v>
      </c>
      <c r="T8371" s="76"/>
      <c r="U8371" s="115">
        <f t="shared" si="2090"/>
        <v>59063.091469974577</v>
      </c>
      <c r="V8371" s="115">
        <f t="shared" si="2091"/>
        <v>32379.861297128715</v>
      </c>
      <c r="W8371" s="115">
        <f t="shared" si="2092"/>
        <v>98401.189958180068</v>
      </c>
      <c r="X8371" s="115">
        <f t="shared" si="2093"/>
        <v>12810.237233775526</v>
      </c>
      <c r="Y8371" s="115">
        <f t="shared" si="2094"/>
        <v>194.40378653614079</v>
      </c>
      <c r="Z8371" s="115">
        <f t="shared" si="2095"/>
        <v>324.54315604092341</v>
      </c>
      <c r="AA8371" s="12">
        <f t="shared" si="2096"/>
        <v>203173.32690163594</v>
      </c>
    </row>
    <row r="8372" spans="1:27" x14ac:dyDescent="0.2">
      <c r="A8372" s="72">
        <v>2004</v>
      </c>
      <c r="B8372" s="72">
        <v>12</v>
      </c>
      <c r="C8372" s="72">
        <v>14</v>
      </c>
      <c r="D8372" s="72">
        <v>18</v>
      </c>
      <c r="E8372" s="11">
        <v>7.2158414860569564E-2</v>
      </c>
      <c r="F8372" s="11">
        <v>8.6951801537748979E-2</v>
      </c>
      <c r="G8372" s="11">
        <v>1.6849179266377203E-3</v>
      </c>
      <c r="H8372" s="11">
        <v>2.9039211699047562E-2</v>
      </c>
      <c r="I8372" s="11">
        <v>3.8773478307754333E-4</v>
      </c>
      <c r="J8372" s="11">
        <v>8.7148317822287793E-3</v>
      </c>
      <c r="K8372" s="126">
        <f t="shared" si="2082"/>
        <v>0.19893691258931015</v>
      </c>
      <c r="L8372" s="74">
        <f t="shared" si="2083"/>
        <v>198936.91258931014</v>
      </c>
      <c r="M8372" s="75">
        <f t="shared" si="2084"/>
        <v>72468.267815618616</v>
      </c>
      <c r="N8372" s="75">
        <f t="shared" si="2085"/>
        <v>100095.42549140107</v>
      </c>
      <c r="O8372" s="75">
        <f t="shared" si="2086"/>
        <v>1762.4473658280947</v>
      </c>
      <c r="P8372" s="75">
        <f t="shared" si="2087"/>
        <v>30167.098521770149</v>
      </c>
      <c r="Q8372" s="75">
        <f t="shared" si="2088"/>
        <v>357.30804996929692</v>
      </c>
      <c r="R8372" s="75">
        <f t="shared" si="2089"/>
        <v>12098.374888549752</v>
      </c>
      <c r="S8372" s="76">
        <f t="shared" si="2081"/>
        <v>216948.92213313698</v>
      </c>
      <c r="T8372" s="76"/>
      <c r="U8372" s="115">
        <f t="shared" si="2090"/>
        <v>70020.239725871041</v>
      </c>
      <c r="V8372" s="115">
        <f t="shared" si="2091"/>
        <v>29989.360271172169</v>
      </c>
      <c r="W8372" s="115">
        <f t="shared" si="2092"/>
        <v>95780.431615281719</v>
      </c>
      <c r="X8372" s="115">
        <f t="shared" si="2093"/>
        <v>12194.572027317574</v>
      </c>
      <c r="Y8372" s="115">
        <f t="shared" si="2094"/>
        <v>776.88704207513933</v>
      </c>
      <c r="Z8372" s="115">
        <f t="shared" si="2095"/>
        <v>335.31936918233095</v>
      </c>
      <c r="AA8372" s="12">
        <f t="shared" si="2096"/>
        <v>209096.81005089998</v>
      </c>
    </row>
    <row r="8373" spans="1:27" x14ac:dyDescent="0.2">
      <c r="A8373" s="72">
        <v>2004</v>
      </c>
      <c r="B8373" s="72">
        <v>12</v>
      </c>
      <c r="C8373" s="72">
        <v>14</v>
      </c>
      <c r="D8373" s="72">
        <v>19</v>
      </c>
      <c r="E8373" s="11">
        <v>7.8706813682946505E-2</v>
      </c>
      <c r="F8373" s="11">
        <v>8.5872374243253877E-2</v>
      </c>
      <c r="G8373" s="11">
        <v>1.6849179266377203E-3</v>
      </c>
      <c r="H8373" s="11">
        <v>2.8855472498922848E-2</v>
      </c>
      <c r="I8373" s="11">
        <v>3.8773478307754333E-4</v>
      </c>
      <c r="J8373" s="11">
        <v>8.6351489742362234E-3</v>
      </c>
      <c r="K8373" s="126">
        <f t="shared" si="2082"/>
        <v>0.20414246210907472</v>
      </c>
      <c r="L8373" s="74">
        <f t="shared" si="2083"/>
        <v>204142.46210907472</v>
      </c>
      <c r="M8373" s="75">
        <f t="shared" si="2084"/>
        <v>79044.785891028965</v>
      </c>
      <c r="N8373" s="75">
        <f t="shared" si="2085"/>
        <v>98852.832095764374</v>
      </c>
      <c r="O8373" s="75">
        <f t="shared" si="2086"/>
        <v>1762.4473658280947</v>
      </c>
      <c r="P8373" s="75">
        <f t="shared" si="2087"/>
        <v>29976.222866813743</v>
      </c>
      <c r="Q8373" s="75">
        <f t="shared" si="2088"/>
        <v>357.30804996929692</v>
      </c>
      <c r="R8373" s="75">
        <f t="shared" si="2089"/>
        <v>11987.755141966447</v>
      </c>
      <c r="S8373" s="76">
        <f t="shared" si="2081"/>
        <v>221981.35141137091</v>
      </c>
      <c r="T8373" s="76"/>
      <c r="U8373" s="115">
        <f t="shared" si="2090"/>
        <v>76374.598482911882</v>
      </c>
      <c r="V8373" s="115">
        <f t="shared" si="2091"/>
        <v>29799.609215751552</v>
      </c>
      <c r="W8373" s="115">
        <f t="shared" si="2092"/>
        <v>94591.404932273057</v>
      </c>
      <c r="X8373" s="115">
        <f t="shared" si="2093"/>
        <v>12083.072716064587</v>
      </c>
      <c r="Y8373" s="115">
        <f t="shared" si="2094"/>
        <v>776.88704207513933</v>
      </c>
      <c r="Z8373" s="115">
        <f t="shared" si="2095"/>
        <v>335.31936918233095</v>
      </c>
      <c r="AA8373" s="12">
        <f t="shared" si="2096"/>
        <v>213960.89175825854</v>
      </c>
    </row>
    <row r="8374" spans="1:27" x14ac:dyDescent="0.2">
      <c r="A8374" s="72">
        <v>2004</v>
      </c>
      <c r="B8374" s="72">
        <v>12</v>
      </c>
      <c r="C8374" s="72">
        <v>14</v>
      </c>
      <c r="D8374" s="72">
        <v>20</v>
      </c>
      <c r="E8374" s="11">
        <v>7.9004633975638117E-2</v>
      </c>
      <c r="F8374" s="11">
        <v>8.3981275390486707E-2</v>
      </c>
      <c r="G8374" s="11">
        <v>1.6849179266377203E-3</v>
      </c>
      <c r="H8374" s="11">
        <v>2.8926795678532458E-2</v>
      </c>
      <c r="I8374" s="11">
        <v>3.8773478307754333E-4</v>
      </c>
      <c r="J8374" s="11">
        <v>8.5311376421512396E-3</v>
      </c>
      <c r="K8374" s="126">
        <f t="shared" si="2082"/>
        <v>0.2025164953965238</v>
      </c>
      <c r="L8374" s="74">
        <f t="shared" si="2083"/>
        <v>202516.49539652379</v>
      </c>
      <c r="M8374" s="75">
        <f t="shared" si="2084"/>
        <v>79343.885043545059</v>
      </c>
      <c r="N8374" s="75">
        <f t="shared" si="2085"/>
        <v>96675.874965878436</v>
      </c>
      <c r="O8374" s="75">
        <f t="shared" si="2086"/>
        <v>1762.4473658280947</v>
      </c>
      <c r="P8374" s="75">
        <f t="shared" si="2087"/>
        <v>30050.316248151623</v>
      </c>
      <c r="Q8374" s="75">
        <f t="shared" si="2088"/>
        <v>357.30804996929692</v>
      </c>
      <c r="R8374" s="75">
        <f t="shared" si="2089"/>
        <v>11843.361294825572</v>
      </c>
      <c r="S8374" s="76">
        <f t="shared" si="2081"/>
        <v>220033.19296819804</v>
      </c>
      <c r="T8374" s="76"/>
      <c r="U8374" s="115">
        <f t="shared" si="2090"/>
        <v>76663.593859678265</v>
      </c>
      <c r="V8374" s="115">
        <f t="shared" si="2091"/>
        <v>29873.266054345011</v>
      </c>
      <c r="W8374" s="115">
        <f t="shared" si="2092"/>
        <v>92508.293816207603</v>
      </c>
      <c r="X8374" s="115">
        <f t="shared" si="2093"/>
        <v>11937.530758117213</v>
      </c>
      <c r="Y8374" s="115">
        <f t="shared" si="2094"/>
        <v>776.88704207513933</v>
      </c>
      <c r="Z8374" s="115">
        <f t="shared" si="2095"/>
        <v>335.31936918233095</v>
      </c>
      <c r="AA8374" s="12">
        <f t="shared" si="2096"/>
        <v>212094.89089960555</v>
      </c>
    </row>
    <row r="8375" spans="1:27" x14ac:dyDescent="0.2">
      <c r="A8375" s="72">
        <v>2004</v>
      </c>
      <c r="B8375" s="72">
        <v>12</v>
      </c>
      <c r="C8375" s="72">
        <v>14</v>
      </c>
      <c r="D8375" s="72">
        <v>21</v>
      </c>
      <c r="E8375" s="11">
        <v>7.4618425280539871E-2</v>
      </c>
      <c r="F8375" s="11">
        <v>8.1853501170869439E-2</v>
      </c>
      <c r="G8375" s="11">
        <v>1.6849179266377203E-3</v>
      </c>
      <c r="H8375" s="11">
        <v>2.7208644483566885E-2</v>
      </c>
      <c r="I8375" s="11">
        <v>3.8773478307754333E-4</v>
      </c>
      <c r="J8375" s="11">
        <v>8.3959050973372151E-3</v>
      </c>
      <c r="K8375" s="126">
        <f t="shared" si="2082"/>
        <v>0.19414912874202866</v>
      </c>
      <c r="L8375" s="74">
        <f t="shared" si="2083"/>
        <v>194149.12874202867</v>
      </c>
      <c r="M8375" s="75">
        <f t="shared" si="2084"/>
        <v>74938.841681301419</v>
      </c>
      <c r="N8375" s="75">
        <f t="shared" si="2085"/>
        <v>94226.466648906848</v>
      </c>
      <c r="O8375" s="75">
        <f t="shared" si="2086"/>
        <v>1762.4473658280947</v>
      </c>
      <c r="P8375" s="75">
        <f t="shared" si="2087"/>
        <v>28265.431833554256</v>
      </c>
      <c r="Q8375" s="75">
        <f t="shared" si="2088"/>
        <v>357.30804996929692</v>
      </c>
      <c r="R8375" s="75">
        <f t="shared" si="2089"/>
        <v>11655.624564481681</v>
      </c>
      <c r="S8375" s="76">
        <f t="shared" si="2081"/>
        <v>211206.1201440416</v>
      </c>
      <c r="T8375" s="76"/>
      <c r="U8375" s="115">
        <f t="shared" si="2090"/>
        <v>72407.355901680872</v>
      </c>
      <c r="V8375" s="115">
        <f t="shared" si="2091"/>
        <v>28098.897806330293</v>
      </c>
      <c r="W8375" s="115">
        <f t="shared" si="2092"/>
        <v>90164.476557328439</v>
      </c>
      <c r="X8375" s="115">
        <f t="shared" si="2093"/>
        <v>11748.301287098058</v>
      </c>
      <c r="Y8375" s="115">
        <f t="shared" si="2094"/>
        <v>776.88704207513933</v>
      </c>
      <c r="Z8375" s="115">
        <f t="shared" si="2095"/>
        <v>335.31936918233095</v>
      </c>
      <c r="AA8375" s="12">
        <f t="shared" si="2096"/>
        <v>203531.23796369514</v>
      </c>
    </row>
    <row r="8376" spans="1:27" x14ac:dyDescent="0.2">
      <c r="A8376" s="72">
        <v>2004</v>
      </c>
      <c r="B8376" s="72">
        <v>12</v>
      </c>
      <c r="C8376" s="72">
        <v>14</v>
      </c>
      <c r="D8376" s="72">
        <v>22</v>
      </c>
      <c r="E8376" s="11">
        <v>6.869418273935185E-2</v>
      </c>
      <c r="F8376" s="11">
        <v>7.9634934877530497E-2</v>
      </c>
      <c r="G8376" s="11">
        <v>1.6849179266377203E-3</v>
      </c>
      <c r="H8376" s="11">
        <v>2.3728948382396968E-2</v>
      </c>
      <c r="I8376" s="11">
        <v>3.8773478307754333E-4</v>
      </c>
      <c r="J8376" s="11">
        <v>8.1451696357328733E-3</v>
      </c>
      <c r="K8376" s="126">
        <f t="shared" si="2082"/>
        <v>0.18227588834472744</v>
      </c>
      <c r="L8376" s="74">
        <f t="shared" si="2083"/>
        <v>182275.88834472743</v>
      </c>
      <c r="M8376" s="75">
        <f t="shared" si="2084"/>
        <v>68989.160054992666</v>
      </c>
      <c r="N8376" s="75">
        <f t="shared" si="2085"/>
        <v>91672.542139174489</v>
      </c>
      <c r="O8376" s="75">
        <f t="shared" si="2086"/>
        <v>1762.4473658280947</v>
      </c>
      <c r="P8376" s="75">
        <f t="shared" si="2087"/>
        <v>24650.583875637571</v>
      </c>
      <c r="Q8376" s="75">
        <f t="shared" si="2088"/>
        <v>357.30804996929692</v>
      </c>
      <c r="R8376" s="75">
        <f t="shared" si="2089"/>
        <v>11307.540781782769</v>
      </c>
      <c r="S8376" s="76">
        <f t="shared" si="2081"/>
        <v>198739.58226738486</v>
      </c>
      <c r="T8376" s="76"/>
      <c r="U8376" s="115">
        <f t="shared" si="2090"/>
        <v>66658.658625975295</v>
      </c>
      <c r="V8376" s="115">
        <f t="shared" si="2091"/>
        <v>24505.347778400283</v>
      </c>
      <c r="W8376" s="115">
        <f t="shared" si="2092"/>
        <v>87720.648673545409</v>
      </c>
      <c r="X8376" s="115">
        <f t="shared" si="2093"/>
        <v>11397.449805079563</v>
      </c>
      <c r="Y8376" s="115">
        <f t="shared" si="2094"/>
        <v>776.88704207513933</v>
      </c>
      <c r="Z8376" s="115">
        <f t="shared" si="2095"/>
        <v>335.31936918233095</v>
      </c>
      <c r="AA8376" s="12">
        <f t="shared" si="2096"/>
        <v>191394.31129425802</v>
      </c>
    </row>
    <row r="8377" spans="1:27" x14ac:dyDescent="0.2">
      <c r="A8377" s="72">
        <v>2004</v>
      </c>
      <c r="B8377" s="72">
        <v>12</v>
      </c>
      <c r="C8377" s="72">
        <v>14</v>
      </c>
      <c r="D8377" s="72">
        <v>23</v>
      </c>
      <c r="E8377" s="11">
        <v>6.3049203802362425E-2</v>
      </c>
      <c r="F8377" s="11">
        <v>7.5804160491285813E-2</v>
      </c>
      <c r="G8377" s="11">
        <v>1.6849179266377203E-3</v>
      </c>
      <c r="H8377" s="11">
        <v>2.0129411178195895E-2</v>
      </c>
      <c r="I8377" s="11">
        <v>3.8773478307754333E-4</v>
      </c>
      <c r="J8377" s="11">
        <v>7.9670309088480159E-3</v>
      </c>
      <c r="K8377" s="126">
        <f t="shared" si="2082"/>
        <v>0.16902245909040742</v>
      </c>
      <c r="L8377" s="74">
        <f t="shared" si="2083"/>
        <v>169022.45909040741</v>
      </c>
      <c r="M8377" s="75">
        <f t="shared" si="2084"/>
        <v>63319.941209072385</v>
      </c>
      <c r="N8377" s="75">
        <f t="shared" si="2085"/>
        <v>87262.708353427617</v>
      </c>
      <c r="O8377" s="75">
        <f t="shared" si="2086"/>
        <v>1762.4473658280947</v>
      </c>
      <c r="P8377" s="75">
        <f t="shared" si="2087"/>
        <v>20911.240170399447</v>
      </c>
      <c r="Q8377" s="75">
        <f t="shared" si="2088"/>
        <v>357.30804996929692</v>
      </c>
      <c r="R8377" s="75">
        <f t="shared" si="2089"/>
        <v>11060.239496585637</v>
      </c>
      <c r="S8377" s="76">
        <f t="shared" si="2081"/>
        <v>184673.88464528247</v>
      </c>
      <c r="T8377" s="76"/>
      <c r="U8377" s="115">
        <f t="shared" si="2090"/>
        <v>61180.94990441799</v>
      </c>
      <c r="V8377" s="115">
        <f t="shared" si="2091"/>
        <v>20788.035506117969</v>
      </c>
      <c r="W8377" s="115">
        <f t="shared" si="2092"/>
        <v>83500.917539211281</v>
      </c>
      <c r="X8377" s="115">
        <f t="shared" si="2093"/>
        <v>11148.182166858267</v>
      </c>
      <c r="Y8377" s="115">
        <f t="shared" si="2094"/>
        <v>776.88704207513933</v>
      </c>
      <c r="Z8377" s="115">
        <f t="shared" si="2095"/>
        <v>335.31936918233095</v>
      </c>
      <c r="AA8377" s="12">
        <f t="shared" si="2096"/>
        <v>177730.29152786295</v>
      </c>
    </row>
    <row r="8378" spans="1:27" x14ac:dyDescent="0.2">
      <c r="A8378" s="72">
        <v>2004</v>
      </c>
      <c r="B8378" s="72">
        <v>12</v>
      </c>
      <c r="C8378" s="72">
        <v>14</v>
      </c>
      <c r="D8378" s="72">
        <v>24</v>
      </c>
      <c r="E8378" s="11">
        <v>4.8899977726613059E-2</v>
      </c>
      <c r="F8378" s="11">
        <v>7.1786688099315404E-2</v>
      </c>
      <c r="G8378" s="11">
        <v>1.6849179266377203E-3</v>
      </c>
      <c r="H8378" s="11">
        <v>1.9887960641285864E-2</v>
      </c>
      <c r="I8378" s="11">
        <v>3.8773478307754333E-4</v>
      </c>
      <c r="J8378" s="11">
        <v>7.1707688280071508E-3</v>
      </c>
      <c r="K8378" s="126">
        <f t="shared" si="2082"/>
        <v>0.14981804800493675</v>
      </c>
      <c r="L8378" s="74">
        <f t="shared" si="2083"/>
        <v>149818.04800493675</v>
      </c>
      <c r="M8378" s="75">
        <f t="shared" si="2084"/>
        <v>49109.957430708579</v>
      </c>
      <c r="N8378" s="75">
        <f t="shared" si="2085"/>
        <v>82637.955313668514</v>
      </c>
      <c r="O8378" s="75">
        <f t="shared" si="2086"/>
        <v>1762.4473658280947</v>
      </c>
      <c r="P8378" s="75">
        <f t="shared" si="2087"/>
        <v>20660.411662704861</v>
      </c>
      <c r="Q8378" s="75">
        <f t="shared" si="2088"/>
        <v>357.30804996929692</v>
      </c>
      <c r="R8378" s="75">
        <f t="shared" si="2089"/>
        <v>9954.8277796097555</v>
      </c>
      <c r="S8378" s="76">
        <f t="shared" si="2081"/>
        <v>164482.90760248911</v>
      </c>
      <c r="T8378" s="76"/>
      <c r="U8378" s="115">
        <f t="shared" si="2090"/>
        <v>47450.98918294302</v>
      </c>
      <c r="V8378" s="115">
        <f t="shared" si="2091"/>
        <v>20538.684827659279</v>
      </c>
      <c r="W8378" s="115">
        <f t="shared" si="2092"/>
        <v>79075.532062426762</v>
      </c>
      <c r="X8378" s="115">
        <f t="shared" si="2093"/>
        <v>10033.981050866973</v>
      </c>
      <c r="Y8378" s="115">
        <f t="shared" si="2094"/>
        <v>776.88704207513933</v>
      </c>
      <c r="Z8378" s="115">
        <f t="shared" si="2095"/>
        <v>335.31936918233095</v>
      </c>
      <c r="AA8378" s="12">
        <f t="shared" si="2096"/>
        <v>158211.3935351535</v>
      </c>
    </row>
    <row r="8379" spans="1:27" x14ac:dyDescent="0.2">
      <c r="A8379" s="72">
        <v>2004</v>
      </c>
      <c r="B8379" s="72">
        <v>12</v>
      </c>
      <c r="C8379" s="72">
        <v>15</v>
      </c>
      <c r="D8379" s="72">
        <v>1</v>
      </c>
      <c r="E8379" s="11">
        <v>3.9359563031361768E-2</v>
      </c>
      <c r="F8379" s="11">
        <v>6.9860777887421732E-2</v>
      </c>
      <c r="G8379" s="11">
        <v>1.6849179266377203E-3</v>
      </c>
      <c r="H8379" s="11">
        <v>2.0567388344745221E-2</v>
      </c>
      <c r="I8379" s="11">
        <v>3.8773478307754333E-4</v>
      </c>
      <c r="J8379" s="11">
        <v>6.9158724296578128E-3</v>
      </c>
      <c r="K8379" s="126">
        <f t="shared" si="2082"/>
        <v>0.13877625440290181</v>
      </c>
      <c r="L8379" s="74">
        <f t="shared" si="2083"/>
        <v>138776.2544029018</v>
      </c>
      <c r="M8379" s="75">
        <f t="shared" si="2084"/>
        <v>39528.575570485198</v>
      </c>
      <c r="N8379" s="75">
        <f t="shared" si="2085"/>
        <v>80420.924743760872</v>
      </c>
      <c r="O8379" s="75">
        <f t="shared" si="2086"/>
        <v>1762.4473658280947</v>
      </c>
      <c r="P8379" s="75">
        <f t="shared" si="2087"/>
        <v>21366.228428018458</v>
      </c>
      <c r="Q8379" s="75">
        <f t="shared" si="2088"/>
        <v>357.30804996929692</v>
      </c>
      <c r="R8379" s="75">
        <f t="shared" si="2089"/>
        <v>9600.9675718591097</v>
      </c>
      <c r="S8379" s="76">
        <f t="shared" si="2081"/>
        <v>153036.45172992101</v>
      </c>
      <c r="T8379" s="76"/>
      <c r="U8379" s="115">
        <f t="shared" si="2090"/>
        <v>38193.27301308915</v>
      </c>
      <c r="V8379" s="115">
        <f t="shared" si="2091"/>
        <v>21240.343067849255</v>
      </c>
      <c r="W8379" s="115">
        <f t="shared" si="2092"/>
        <v>76954.075024329941</v>
      </c>
      <c r="X8379" s="115">
        <f t="shared" si="2093"/>
        <v>9677.3072140278764</v>
      </c>
      <c r="Y8379" s="115">
        <f t="shared" si="2094"/>
        <v>776.88704207513933</v>
      </c>
      <c r="Z8379" s="115">
        <f t="shared" si="2095"/>
        <v>335.31936918233095</v>
      </c>
      <c r="AA8379" s="12">
        <f t="shared" si="2096"/>
        <v>147177.2047305537</v>
      </c>
    </row>
    <row r="8380" spans="1:27" x14ac:dyDescent="0.2">
      <c r="A8380" s="72">
        <v>2004</v>
      </c>
      <c r="B8380" s="72">
        <v>12</v>
      </c>
      <c r="C8380" s="72">
        <v>15</v>
      </c>
      <c r="D8380" s="72">
        <v>2</v>
      </c>
      <c r="E8380" s="11">
        <v>3.5053537108076495E-2</v>
      </c>
      <c r="F8380" s="11">
        <v>6.7637220219921912E-2</v>
      </c>
      <c r="G8380" s="11">
        <v>1.6849179266377203E-3</v>
      </c>
      <c r="H8380" s="11">
        <v>2.0120438149857246E-2</v>
      </c>
      <c r="I8380" s="11">
        <v>3.8773478307754333E-4</v>
      </c>
      <c r="J8380" s="11">
        <v>6.5401503833746816E-3</v>
      </c>
      <c r="K8380" s="126">
        <f t="shared" si="2082"/>
        <v>0.13142399857094558</v>
      </c>
      <c r="L8380" s="74">
        <f t="shared" si="2083"/>
        <v>131423.99857094558</v>
      </c>
      <c r="M8380" s="75">
        <f t="shared" si="2084"/>
        <v>35204.059290123405</v>
      </c>
      <c r="N8380" s="75">
        <f t="shared" si="2085"/>
        <v>77861.254364344568</v>
      </c>
      <c r="O8380" s="75">
        <f t="shared" si="2086"/>
        <v>1762.4473658280947</v>
      </c>
      <c r="P8380" s="75">
        <f t="shared" si="2087"/>
        <v>20901.91862845347</v>
      </c>
      <c r="Q8380" s="75">
        <f t="shared" si="2088"/>
        <v>357.30804996929692</v>
      </c>
      <c r="R8380" s="75">
        <f t="shared" si="2089"/>
        <v>9079.3710243393089</v>
      </c>
      <c r="S8380" s="76">
        <f t="shared" si="2081"/>
        <v>145166.35872305813</v>
      </c>
      <c r="T8380" s="76"/>
      <c r="U8380" s="115">
        <f t="shared" si="2090"/>
        <v>34014.841876584134</v>
      </c>
      <c r="V8380" s="115">
        <f t="shared" si="2091"/>
        <v>20778.768884752342</v>
      </c>
      <c r="W8380" s="115">
        <f t="shared" si="2092"/>
        <v>74504.748968421351</v>
      </c>
      <c r="X8380" s="115">
        <f t="shared" si="2093"/>
        <v>9151.563324743187</v>
      </c>
      <c r="Y8380" s="115">
        <f t="shared" si="2094"/>
        <v>776.88704207513933</v>
      </c>
      <c r="Z8380" s="115">
        <f t="shared" si="2095"/>
        <v>335.31936918233095</v>
      </c>
      <c r="AA8380" s="12">
        <f t="shared" si="2096"/>
        <v>139562.12946575848</v>
      </c>
    </row>
    <row r="8381" spans="1:27" x14ac:dyDescent="0.2">
      <c r="A8381" s="72">
        <v>2004</v>
      </c>
      <c r="B8381" s="72">
        <v>12</v>
      </c>
      <c r="C8381" s="72">
        <v>15</v>
      </c>
      <c r="D8381" s="72">
        <v>3</v>
      </c>
      <c r="E8381" s="11">
        <v>3.3801263306491233E-2</v>
      </c>
      <c r="F8381" s="11">
        <v>6.5469737496451116E-2</v>
      </c>
      <c r="G8381" s="11">
        <v>1.6849179266377203E-3</v>
      </c>
      <c r="H8381" s="11">
        <v>2.0127714663701075E-2</v>
      </c>
      <c r="I8381" s="11">
        <v>3.8773478307754333E-4</v>
      </c>
      <c r="J8381" s="11">
        <v>6.097749999561513E-3</v>
      </c>
      <c r="K8381" s="126">
        <f t="shared" si="2082"/>
        <v>0.1275691181759202</v>
      </c>
      <c r="L8381" s="74">
        <f t="shared" si="2083"/>
        <v>127569.1181759202</v>
      </c>
      <c r="M8381" s="75">
        <f t="shared" si="2084"/>
        <v>33946.408142892433</v>
      </c>
      <c r="N8381" s="75">
        <f t="shared" si="2085"/>
        <v>75366.13521081119</v>
      </c>
      <c r="O8381" s="75">
        <f t="shared" si="2086"/>
        <v>1762.4473658280947</v>
      </c>
      <c r="P8381" s="75">
        <f t="shared" si="2087"/>
        <v>20909.477763057286</v>
      </c>
      <c r="Q8381" s="75">
        <f t="shared" si="2088"/>
        <v>357.30804996929692</v>
      </c>
      <c r="R8381" s="75">
        <f t="shared" si="2089"/>
        <v>8465.2082007809204</v>
      </c>
      <c r="S8381" s="76">
        <f t="shared" si="2081"/>
        <v>140806.9847333392</v>
      </c>
      <c r="T8381" s="76"/>
      <c r="U8381" s="115">
        <f t="shared" si="2090"/>
        <v>32799.675052882987</v>
      </c>
      <c r="V8381" s="115">
        <f t="shared" si="2091"/>
        <v>20786.283482512168</v>
      </c>
      <c r="W8381" s="115">
        <f t="shared" si="2092"/>
        <v>72117.191412381857</v>
      </c>
      <c r="X8381" s="115">
        <f t="shared" si="2093"/>
        <v>8532.5171423115498</v>
      </c>
      <c r="Y8381" s="115">
        <f t="shared" si="2094"/>
        <v>776.88704207513933</v>
      </c>
      <c r="Z8381" s="115">
        <f t="shared" si="2095"/>
        <v>335.31936918233095</v>
      </c>
      <c r="AA8381" s="12">
        <f t="shared" si="2096"/>
        <v>135347.87350134604</v>
      </c>
    </row>
    <row r="8382" spans="1:27" x14ac:dyDescent="0.2">
      <c r="A8382" s="72">
        <v>2004</v>
      </c>
      <c r="B8382" s="72">
        <v>12</v>
      </c>
      <c r="C8382" s="72">
        <v>15</v>
      </c>
      <c r="D8382" s="72">
        <v>4</v>
      </c>
      <c r="E8382" s="11">
        <v>3.5350161979900992E-2</v>
      </c>
      <c r="F8382" s="11">
        <v>6.350941432618766E-2</v>
      </c>
      <c r="G8382" s="11">
        <v>1.6849179266377203E-3</v>
      </c>
      <c r="H8382" s="11">
        <v>1.8182351569020556E-2</v>
      </c>
      <c r="I8382" s="11">
        <v>3.8773478307754333E-4</v>
      </c>
      <c r="J8382" s="11">
        <v>5.9599463181037237E-3</v>
      </c>
      <c r="K8382" s="126">
        <f t="shared" si="2082"/>
        <v>0.1250745269029282</v>
      </c>
      <c r="L8382" s="74">
        <f t="shared" si="2083"/>
        <v>125074.52690292819</v>
      </c>
      <c r="M8382" s="75">
        <f t="shared" si="2084"/>
        <v>35501.957888556972</v>
      </c>
      <c r="N8382" s="75">
        <f t="shared" si="2085"/>
        <v>73109.48982384945</v>
      </c>
      <c r="O8382" s="75">
        <f t="shared" si="2086"/>
        <v>1762.4473658280947</v>
      </c>
      <c r="P8382" s="75">
        <f t="shared" si="2087"/>
        <v>18888.556508512087</v>
      </c>
      <c r="Q8382" s="75">
        <f t="shared" si="2088"/>
        <v>357.30804996929692</v>
      </c>
      <c r="R8382" s="75">
        <f t="shared" si="2089"/>
        <v>8273.9020871393041</v>
      </c>
      <c r="S8382" s="76">
        <f t="shared" si="2081"/>
        <v>137893.66172385521</v>
      </c>
      <c r="T8382" s="76"/>
      <c r="U8382" s="115">
        <f t="shared" si="2090"/>
        <v>34302.677254813279</v>
      </c>
      <c r="V8382" s="115">
        <f t="shared" si="2091"/>
        <v>18777.269074365202</v>
      </c>
      <c r="W8382" s="115">
        <f t="shared" si="2092"/>
        <v>69957.827304534614</v>
      </c>
      <c r="X8382" s="115">
        <f t="shared" si="2093"/>
        <v>8339.6899069547726</v>
      </c>
      <c r="Y8382" s="115">
        <f t="shared" si="2094"/>
        <v>776.88704207513933</v>
      </c>
      <c r="Z8382" s="115">
        <f t="shared" si="2095"/>
        <v>335.31936918233095</v>
      </c>
      <c r="AA8382" s="12">
        <f t="shared" si="2096"/>
        <v>132489.66995192535</v>
      </c>
    </row>
    <row r="8383" spans="1:27" x14ac:dyDescent="0.2">
      <c r="A8383" s="72">
        <v>2004</v>
      </c>
      <c r="B8383" s="72">
        <v>12</v>
      </c>
      <c r="C8383" s="72">
        <v>15</v>
      </c>
      <c r="D8383" s="72">
        <v>5</v>
      </c>
      <c r="E8383" s="11">
        <v>3.5931612394114028E-2</v>
      </c>
      <c r="F8383" s="11">
        <v>6.3423104328460794E-2</v>
      </c>
      <c r="G8383" s="11">
        <v>1.6849179266377203E-3</v>
      </c>
      <c r="H8383" s="11">
        <v>1.823892651244453E-2</v>
      </c>
      <c r="I8383" s="11">
        <v>3.8773478307754333E-4</v>
      </c>
      <c r="J8383" s="11">
        <v>5.8849564485081137E-3</v>
      </c>
      <c r="K8383" s="126">
        <f t="shared" si="2082"/>
        <v>0.12555125239324272</v>
      </c>
      <c r="L8383" s="74">
        <f t="shared" si="2083"/>
        <v>125551.25239324271</v>
      </c>
      <c r="M8383" s="75">
        <f t="shared" si="2084"/>
        <v>36085.905088895452</v>
      </c>
      <c r="N8383" s="75">
        <f t="shared" si="2085"/>
        <v>73010.133217156472</v>
      </c>
      <c r="O8383" s="75">
        <f t="shared" si="2086"/>
        <v>1762.4473658280947</v>
      </c>
      <c r="P8383" s="75">
        <f t="shared" si="2087"/>
        <v>18947.328830220482</v>
      </c>
      <c r="Q8383" s="75">
        <f t="shared" si="2088"/>
        <v>357.30804996929692</v>
      </c>
      <c r="R8383" s="75">
        <f t="shared" si="2089"/>
        <v>8169.7973174911722</v>
      </c>
      <c r="S8383" s="76">
        <f t="shared" si="2081"/>
        <v>138332.91986956095</v>
      </c>
      <c r="T8383" s="76"/>
      <c r="U8383" s="115">
        <f t="shared" si="2090"/>
        <v>34866.898315802115</v>
      </c>
      <c r="V8383" s="115">
        <f t="shared" si="2091"/>
        <v>18835.695121816017</v>
      </c>
      <c r="W8383" s="115">
        <f t="shared" si="2092"/>
        <v>69862.753842124483</v>
      </c>
      <c r="X8383" s="115">
        <f t="shared" si="2093"/>
        <v>8234.7573748125469</v>
      </c>
      <c r="Y8383" s="115">
        <f t="shared" si="2094"/>
        <v>776.88704207513933</v>
      </c>
      <c r="Z8383" s="115">
        <f t="shared" si="2095"/>
        <v>335.31936918233095</v>
      </c>
      <c r="AA8383" s="12">
        <f t="shared" si="2096"/>
        <v>132912.31106581265</v>
      </c>
    </row>
    <row r="8384" spans="1:27" x14ac:dyDescent="0.2">
      <c r="A8384" s="72">
        <v>2004</v>
      </c>
      <c r="B8384" s="72">
        <v>12</v>
      </c>
      <c r="C8384" s="72">
        <v>15</v>
      </c>
      <c r="D8384" s="72">
        <v>6</v>
      </c>
      <c r="E8384" s="11">
        <v>3.817414279932186E-2</v>
      </c>
      <c r="F8384" s="11">
        <v>6.7252745677611164E-2</v>
      </c>
      <c r="G8384" s="11">
        <v>1.6849179266377203E-3</v>
      </c>
      <c r="H8384" s="11">
        <v>1.9258905168469675E-2</v>
      </c>
      <c r="I8384" s="11">
        <v>3.8773478307754333E-4</v>
      </c>
      <c r="J8384" s="11">
        <v>5.9149133574692113E-3</v>
      </c>
      <c r="K8384" s="126">
        <f t="shared" si="2082"/>
        <v>0.13267335971258717</v>
      </c>
      <c r="L8384" s="74">
        <f t="shared" si="2083"/>
        <v>132673.35971258717</v>
      </c>
      <c r="M8384" s="75">
        <f t="shared" si="2084"/>
        <v>38338.06506640173</v>
      </c>
      <c r="N8384" s="75">
        <f t="shared" si="2085"/>
        <v>77418.662696056941</v>
      </c>
      <c r="O8384" s="75">
        <f t="shared" si="2086"/>
        <v>1762.4473658280947</v>
      </c>
      <c r="P8384" s="75">
        <f t="shared" si="2087"/>
        <v>20006.923592134164</v>
      </c>
      <c r="Q8384" s="75">
        <f t="shared" si="2088"/>
        <v>357.30804996929692</v>
      </c>
      <c r="R8384" s="75">
        <f t="shared" si="2089"/>
        <v>8211.3850295859229</v>
      </c>
      <c r="S8384" s="76">
        <f t="shared" si="2081"/>
        <v>146094.79179997614</v>
      </c>
      <c r="T8384" s="76"/>
      <c r="U8384" s="115">
        <f t="shared" si="2090"/>
        <v>37042.978775283096</v>
      </c>
      <c r="V8384" s="115">
        <f t="shared" si="2091"/>
        <v>19889.046972460343</v>
      </c>
      <c r="W8384" s="115">
        <f t="shared" si="2092"/>
        <v>74081.236896717761</v>
      </c>
      <c r="X8384" s="115">
        <f t="shared" si="2093"/>
        <v>8276.6757609811521</v>
      </c>
      <c r="Y8384" s="115">
        <f t="shared" si="2094"/>
        <v>776.88704207513933</v>
      </c>
      <c r="Z8384" s="115">
        <f t="shared" si="2095"/>
        <v>335.31936918233095</v>
      </c>
      <c r="AA8384" s="12">
        <f t="shared" si="2096"/>
        <v>140402.14481669982</v>
      </c>
    </row>
    <row r="8385" spans="1:27" x14ac:dyDescent="0.2">
      <c r="A8385" s="72">
        <v>2004</v>
      </c>
      <c r="B8385" s="72">
        <v>12</v>
      </c>
      <c r="C8385" s="72">
        <v>15</v>
      </c>
      <c r="D8385" s="72">
        <v>7</v>
      </c>
      <c r="E8385" s="11">
        <v>4.6055731811546159E-2</v>
      </c>
      <c r="F8385" s="11">
        <v>7.5466551427496267E-2</v>
      </c>
      <c r="G8385" s="11">
        <v>1.6849179266377203E-3</v>
      </c>
      <c r="H8385" s="11">
        <v>2.4024262658776795E-2</v>
      </c>
      <c r="I8385" s="11">
        <v>3.8773478307754333E-4</v>
      </c>
      <c r="J8385" s="11">
        <v>6.4081457849222223E-3</v>
      </c>
      <c r="K8385" s="126">
        <f t="shared" si="2082"/>
        <v>0.15402734439245672</v>
      </c>
      <c r="L8385" s="74">
        <f t="shared" si="2083"/>
        <v>154027.34439245673</v>
      </c>
      <c r="M8385" s="75">
        <f t="shared" si="2084"/>
        <v>46253.498137571049</v>
      </c>
      <c r="N8385" s="75">
        <f t="shared" si="2085"/>
        <v>86874.066343806931</v>
      </c>
      <c r="O8385" s="75">
        <f t="shared" si="2086"/>
        <v>1762.4473658280947</v>
      </c>
      <c r="P8385" s="75">
        <f t="shared" si="2087"/>
        <v>24957.368197566248</v>
      </c>
      <c r="Q8385" s="75">
        <f t="shared" si="2088"/>
        <v>357.30804996929692</v>
      </c>
      <c r="R8385" s="75">
        <f t="shared" si="2089"/>
        <v>8896.1154941124369</v>
      </c>
      <c r="S8385" s="76">
        <f t="shared" si="2081"/>
        <v>169100.80358885403</v>
      </c>
      <c r="T8385" s="76"/>
      <c r="U8385" s="115">
        <f t="shared" si="2090"/>
        <v>44691.023055677935</v>
      </c>
      <c r="V8385" s="115">
        <f t="shared" si="2091"/>
        <v>24810.324591109897</v>
      </c>
      <c r="W8385" s="115">
        <f t="shared" si="2092"/>
        <v>83129.029421022526</v>
      </c>
      <c r="X8385" s="115">
        <f t="shared" si="2093"/>
        <v>8966.8506849595688</v>
      </c>
      <c r="Y8385" s="115">
        <f t="shared" si="2094"/>
        <v>776.88704207513933</v>
      </c>
      <c r="Z8385" s="115">
        <f t="shared" si="2095"/>
        <v>335.31936918233095</v>
      </c>
      <c r="AA8385" s="12">
        <f t="shared" si="2096"/>
        <v>162709.43416402739</v>
      </c>
    </row>
    <row r="8386" spans="1:27" x14ac:dyDescent="0.2">
      <c r="A8386" s="72">
        <v>2004</v>
      </c>
      <c r="B8386" s="72">
        <v>12</v>
      </c>
      <c r="C8386" s="72">
        <v>15</v>
      </c>
      <c r="D8386" s="72">
        <v>8</v>
      </c>
      <c r="E8386" s="11">
        <v>5.5579872384538064E-2</v>
      </c>
      <c r="F8386" s="11">
        <v>8.6680968173663844E-2</v>
      </c>
      <c r="G8386" s="11">
        <v>1.2917177731861815E-3</v>
      </c>
      <c r="H8386" s="11">
        <v>2.8267251848852804E-2</v>
      </c>
      <c r="I8386" s="11">
        <v>3.8385639150092686E-4</v>
      </c>
      <c r="J8386" s="11">
        <v>7.4723043394695687E-3</v>
      </c>
      <c r="K8386" s="126">
        <f t="shared" si="2082"/>
        <v>0.1796759709112114</v>
      </c>
      <c r="L8386" s="74">
        <f t="shared" si="2083"/>
        <v>179675.97091121139</v>
      </c>
      <c r="M8386" s="75">
        <f t="shared" si="2084"/>
        <v>55818.535993389167</v>
      </c>
      <c r="N8386" s="75">
        <f t="shared" si="2085"/>
        <v>99783.652988290822</v>
      </c>
      <c r="O8386" s="75">
        <f t="shared" si="2086"/>
        <v>1351.1545878607139</v>
      </c>
      <c r="P8386" s="75">
        <f t="shared" si="2087"/>
        <v>29365.155648904907</v>
      </c>
      <c r="Q8386" s="75">
        <f t="shared" si="2088"/>
        <v>353.73400762968811</v>
      </c>
      <c r="R8386" s="75">
        <f t="shared" si="2089"/>
        <v>10373.434787873768</v>
      </c>
      <c r="S8386" s="76">
        <f t="shared" si="2081"/>
        <v>197045.66801394906</v>
      </c>
      <c r="T8386" s="76"/>
      <c r="U8386" s="115">
        <f t="shared" si="2090"/>
        <v>53932.947332872674</v>
      </c>
      <c r="V8386" s="115">
        <f t="shared" si="2091"/>
        <v>29192.142278401036</v>
      </c>
      <c r="W8386" s="115">
        <f t="shared" si="2092"/>
        <v>95482.099251269334</v>
      </c>
      <c r="X8386" s="115">
        <f t="shared" si="2093"/>
        <v>10455.916505871486</v>
      </c>
      <c r="Y8386" s="115">
        <f t="shared" si="2094"/>
        <v>595.58912878862623</v>
      </c>
      <c r="Z8386" s="115">
        <f t="shared" si="2095"/>
        <v>331.96527284206786</v>
      </c>
      <c r="AA8386" s="12">
        <f t="shared" si="2096"/>
        <v>189990.6597700452</v>
      </c>
    </row>
    <row r="8387" spans="1:27" x14ac:dyDescent="0.2">
      <c r="A8387" s="72">
        <v>2004</v>
      </c>
      <c r="B8387" s="72">
        <v>12</v>
      </c>
      <c r="C8387" s="72">
        <v>15</v>
      </c>
      <c r="D8387" s="72">
        <v>9</v>
      </c>
      <c r="E8387" s="11">
        <v>5.7737761410430279E-2</v>
      </c>
      <c r="F8387" s="11">
        <v>9.2200352117988632E-2</v>
      </c>
      <c r="G8387" s="11">
        <v>0</v>
      </c>
      <c r="H8387" s="11">
        <v>2.8737832543088412E-2</v>
      </c>
      <c r="I8387" s="11">
        <v>3.7111533001629927E-4</v>
      </c>
      <c r="J8387" s="11">
        <v>8.3263754998297267E-3</v>
      </c>
      <c r="K8387" s="126">
        <f t="shared" si="2082"/>
        <v>0.18737343690135336</v>
      </c>
      <c r="L8387" s="74">
        <f t="shared" si="2083"/>
        <v>187373.43690135336</v>
      </c>
      <c r="M8387" s="75">
        <f t="shared" si="2084"/>
        <v>57985.691135958587</v>
      </c>
      <c r="N8387" s="75">
        <f t="shared" si="2085"/>
        <v>106137.34635159338</v>
      </c>
      <c r="O8387" s="75">
        <f t="shared" si="2086"/>
        <v>0</v>
      </c>
      <c r="P8387" s="75">
        <f t="shared" si="2087"/>
        <v>29854.013759537233</v>
      </c>
      <c r="Q8387" s="75">
        <f t="shared" si="2088"/>
        <v>341.9927761686439</v>
      </c>
      <c r="R8387" s="75">
        <f t="shared" si="2089"/>
        <v>11559.100023616653</v>
      </c>
      <c r="S8387" s="76">
        <f t="shared" ref="S8387:S8450" si="2097">SUM(M8387:R8387)</f>
        <v>205878.14404687451</v>
      </c>
      <c r="T8387" s="76"/>
      <c r="U8387" s="115">
        <f t="shared" si="2090"/>
        <v>56026.894479394097</v>
      </c>
      <c r="V8387" s="115">
        <f t="shared" si="2091"/>
        <v>29678.120139038099</v>
      </c>
      <c r="W8387" s="115">
        <f t="shared" si="2092"/>
        <v>101561.89250556295</v>
      </c>
      <c r="X8387" s="115">
        <f t="shared" si="2093"/>
        <v>11651.009255992594</v>
      </c>
      <c r="Y8387" s="115">
        <f t="shared" si="2094"/>
        <v>0</v>
      </c>
      <c r="Z8387" s="115">
        <f t="shared" si="2095"/>
        <v>320.94659490497855</v>
      </c>
      <c r="AA8387" s="12">
        <f t="shared" si="2096"/>
        <v>199238.86297489272</v>
      </c>
    </row>
    <row r="8388" spans="1:27" x14ac:dyDescent="0.2">
      <c r="A8388" s="72">
        <v>2004</v>
      </c>
      <c r="B8388" s="72">
        <v>12</v>
      </c>
      <c r="C8388" s="72">
        <v>15</v>
      </c>
      <c r="D8388" s="72">
        <v>10</v>
      </c>
      <c r="E8388" s="11">
        <v>5.1118094424871099E-2</v>
      </c>
      <c r="F8388" s="11">
        <v>9.3900869166322939E-2</v>
      </c>
      <c r="G8388" s="11">
        <v>0</v>
      </c>
      <c r="H8388" s="11">
        <v>3.3893148059365948E-2</v>
      </c>
      <c r="I8388" s="11">
        <v>3.7111533001629927E-4</v>
      </c>
      <c r="J8388" s="11">
        <v>9.0231239925968286E-3</v>
      </c>
      <c r="K8388" s="126">
        <f t="shared" ref="K8388:K8451" si="2098">SUM(E8388:J8388)</f>
        <v>0.18830635097317311</v>
      </c>
      <c r="L8388" s="74">
        <f t="shared" ref="L8388:L8451" si="2099">+K8388*1000000</f>
        <v>188306.3509731731</v>
      </c>
      <c r="M8388" s="75">
        <f t="shared" ref="M8388:M8451" si="2100">+E8388*1000000*M$8829</f>
        <v>51337.598867209927</v>
      </c>
      <c r="N8388" s="75">
        <f t="shared" ref="N8388:N8451" si="2101">+F8388*1000000*N$8829</f>
        <v>108094.91335421044</v>
      </c>
      <c r="O8388" s="75">
        <f t="shared" ref="O8388:O8451" si="2102">+G8388*1000000*O$8829</f>
        <v>0</v>
      </c>
      <c r="P8388" s="75">
        <f t="shared" ref="P8388:P8451" si="2103">+H8388*1000000*P$8829</f>
        <v>35209.562412238978</v>
      </c>
      <c r="Q8388" s="75">
        <f t="shared" ref="Q8388:Q8451" si="2104">+I8388*1000000*Q$8829</f>
        <v>341.9927761686439</v>
      </c>
      <c r="R8388" s="75">
        <f t="shared" ref="R8388:R8451" si="2105">+J8388*1000000*R$8829</f>
        <v>12526.361891564333</v>
      </c>
      <c r="S8388" s="76">
        <f t="shared" si="2097"/>
        <v>207510.42930139232</v>
      </c>
      <c r="T8388" s="76"/>
      <c r="U8388" s="115">
        <f t="shared" ref="U8388:U8451" si="2106">M8388*U$1</f>
        <v>49603.379354651952</v>
      </c>
      <c r="V8388" s="115">
        <f t="shared" ref="V8388:V8451" si="2107">P8388*V$1</f>
        <v>35002.115016429416</v>
      </c>
      <c r="W8388" s="115">
        <f t="shared" ref="W8388:W8451" si="2108">N8388*W$1</f>
        <v>103435.07113991126</v>
      </c>
      <c r="X8388" s="115">
        <f t="shared" ref="X8388:X8451" si="2109">R8388*X$1</f>
        <v>12625.962059705858</v>
      </c>
      <c r="Y8388" s="115">
        <f t="shared" ref="Y8388:Y8451" si="2110">O8388*Y$1</f>
        <v>0</v>
      </c>
      <c r="Z8388" s="115">
        <f t="shared" ref="Z8388:Z8451" si="2111">Q8388*Z$1</f>
        <v>320.94659490497855</v>
      </c>
      <c r="AA8388" s="12">
        <f t="shared" ref="AA8388:AA8451" si="2112">SUM(U8388:Z8388)</f>
        <v>200987.47416560349</v>
      </c>
    </row>
    <row r="8389" spans="1:27" x14ac:dyDescent="0.2">
      <c r="A8389" s="72">
        <v>2004</v>
      </c>
      <c r="B8389" s="72">
        <v>12</v>
      </c>
      <c r="C8389" s="72">
        <v>15</v>
      </c>
      <c r="D8389" s="72">
        <v>11</v>
      </c>
      <c r="E8389" s="11">
        <v>5.0315714658840181E-2</v>
      </c>
      <c r="F8389" s="11">
        <v>9.5606161341344004E-2</v>
      </c>
      <c r="G8389" s="11">
        <v>0</v>
      </c>
      <c r="H8389" s="11">
        <v>3.3535072847654487E-2</v>
      </c>
      <c r="I8389" s="11">
        <v>3.7111533001629927E-4</v>
      </c>
      <c r="J8389" s="11">
        <v>9.3988450047375223E-3</v>
      </c>
      <c r="K8389" s="126">
        <f t="shared" si="2098"/>
        <v>0.18922690918259252</v>
      </c>
      <c r="L8389" s="74">
        <f t="shared" si="2099"/>
        <v>189226.90918259253</v>
      </c>
      <c r="M8389" s="75">
        <f t="shared" si="2100"/>
        <v>50531.773629960488</v>
      </c>
      <c r="N8389" s="75">
        <f t="shared" si="2101"/>
        <v>110057.97729109491</v>
      </c>
      <c r="O8389" s="75">
        <f t="shared" si="2102"/>
        <v>0</v>
      </c>
      <c r="P8389" s="75">
        <f t="shared" si="2103"/>
        <v>34837.579511950484</v>
      </c>
      <c r="Q8389" s="75">
        <f t="shared" si="2104"/>
        <v>341.9927761686439</v>
      </c>
      <c r="R8389" s="75">
        <f t="shared" si="2105"/>
        <v>13047.957003434747</v>
      </c>
      <c r="S8389" s="76">
        <f t="shared" si="2097"/>
        <v>208817.28021260927</v>
      </c>
      <c r="T8389" s="76"/>
      <c r="U8389" s="115">
        <f t="shared" si="2106"/>
        <v>48824.775449934335</v>
      </c>
      <c r="V8389" s="115">
        <f t="shared" si="2107"/>
        <v>34632.323761781015</v>
      </c>
      <c r="W8389" s="115">
        <f t="shared" si="2108"/>
        <v>105313.50974227618</v>
      </c>
      <c r="X8389" s="115">
        <f t="shared" si="2109"/>
        <v>13151.704501925964</v>
      </c>
      <c r="Y8389" s="115">
        <f t="shared" si="2110"/>
        <v>0</v>
      </c>
      <c r="Z8389" s="115">
        <f t="shared" si="2111"/>
        <v>320.94659490497855</v>
      </c>
      <c r="AA8389" s="12">
        <f t="shared" si="2112"/>
        <v>202243.26005082249</v>
      </c>
    </row>
    <row r="8390" spans="1:27" x14ac:dyDescent="0.2">
      <c r="A8390" s="79">
        <v>2004</v>
      </c>
      <c r="B8390" s="79">
        <v>12</v>
      </c>
      <c r="C8390" s="79">
        <v>15</v>
      </c>
      <c r="D8390" s="79">
        <v>12</v>
      </c>
      <c r="E8390" s="11">
        <v>5.2896384235816232E-2</v>
      </c>
      <c r="F8390" s="11">
        <v>9.5109651595767508E-2</v>
      </c>
      <c r="G8390" s="11">
        <v>0</v>
      </c>
      <c r="H8390" s="11">
        <v>3.2157450944077404E-2</v>
      </c>
      <c r="I8390" s="11">
        <v>3.7111533001629927E-4</v>
      </c>
      <c r="J8390" s="11">
        <v>9.6539643254167831E-3</v>
      </c>
      <c r="K8390" s="126">
        <f t="shared" si="2098"/>
        <v>0.19018856643109422</v>
      </c>
      <c r="L8390" s="74">
        <f t="shared" si="2099"/>
        <v>190188.56643109422</v>
      </c>
      <c r="M8390" s="75">
        <f t="shared" si="2100"/>
        <v>53123.524770964461</v>
      </c>
      <c r="N8390" s="75">
        <f t="shared" si="2101"/>
        <v>109486.41519157325</v>
      </c>
      <c r="O8390" s="75">
        <f t="shared" si="2102"/>
        <v>0</v>
      </c>
      <c r="P8390" s="75">
        <f t="shared" si="2103"/>
        <v>33406.450591452907</v>
      </c>
      <c r="Q8390" s="75">
        <f t="shared" si="2104"/>
        <v>341.9927761686439</v>
      </c>
      <c r="R8390" s="75">
        <f t="shared" si="2105"/>
        <v>13402.126683357181</v>
      </c>
      <c r="S8390" s="76">
        <f t="shared" si="2097"/>
        <v>209760.51001351647</v>
      </c>
      <c r="T8390" s="76"/>
      <c r="U8390" s="115">
        <f t="shared" si="2106"/>
        <v>51328.975449092941</v>
      </c>
      <c r="V8390" s="115">
        <f t="shared" si="2107"/>
        <v>33209.626754300392</v>
      </c>
      <c r="W8390" s="115">
        <f t="shared" si="2108"/>
        <v>104766.58700011925</v>
      </c>
      <c r="X8390" s="115">
        <f t="shared" si="2109"/>
        <v>13508.690271625801</v>
      </c>
      <c r="Y8390" s="115">
        <f t="shared" si="2110"/>
        <v>0</v>
      </c>
      <c r="Z8390" s="115">
        <f t="shared" si="2111"/>
        <v>320.94659490497855</v>
      </c>
      <c r="AA8390" s="12">
        <f t="shared" si="2112"/>
        <v>203134.82607004335</v>
      </c>
    </row>
    <row r="8391" spans="1:27" x14ac:dyDescent="0.2">
      <c r="A8391" s="72">
        <v>2004</v>
      </c>
      <c r="B8391" s="72">
        <v>12</v>
      </c>
      <c r="C8391" s="72">
        <v>15</v>
      </c>
      <c r="D8391" s="72">
        <v>13</v>
      </c>
      <c r="E8391" s="11">
        <v>5.2776754303314716E-2</v>
      </c>
      <c r="F8391" s="11">
        <v>9.3901063577107563E-2</v>
      </c>
      <c r="G8391" s="11">
        <v>0</v>
      </c>
      <c r="H8391" s="11">
        <v>3.0034953122425823E-2</v>
      </c>
      <c r="I8391" s="11">
        <v>3.7111533001629927E-4</v>
      </c>
      <c r="J8391" s="11">
        <v>9.5169348288438333E-3</v>
      </c>
      <c r="K8391" s="126">
        <f t="shared" si="2098"/>
        <v>0.18660082116170823</v>
      </c>
      <c r="L8391" s="74">
        <f t="shared" si="2099"/>
        <v>186600.82116170824</v>
      </c>
      <c r="M8391" s="75">
        <f t="shared" si="2100"/>
        <v>53003.381139704878</v>
      </c>
      <c r="N8391" s="75">
        <f t="shared" si="2101"/>
        <v>108095.13715210608</v>
      </c>
      <c r="O8391" s="75">
        <f t="shared" si="2102"/>
        <v>0</v>
      </c>
      <c r="P8391" s="75">
        <f t="shared" si="2103"/>
        <v>31201.514673715657</v>
      </c>
      <c r="Q8391" s="75">
        <f t="shared" si="2104"/>
        <v>341.9927761686439</v>
      </c>
      <c r="R8391" s="75">
        <f t="shared" si="2105"/>
        <v>13211.895332740705</v>
      </c>
      <c r="S8391" s="76">
        <f t="shared" si="2097"/>
        <v>205853.92107443599</v>
      </c>
      <c r="T8391" s="76"/>
      <c r="U8391" s="115">
        <f t="shared" si="2106"/>
        <v>51212.890352596136</v>
      </c>
      <c r="V8391" s="115">
        <f t="shared" si="2107"/>
        <v>31017.68185896513</v>
      </c>
      <c r="W8391" s="115">
        <f t="shared" si="2108"/>
        <v>103435.28529014773</v>
      </c>
      <c r="X8391" s="115">
        <f t="shared" si="2109"/>
        <v>13316.946344997934</v>
      </c>
      <c r="Y8391" s="115">
        <f t="shared" si="2110"/>
        <v>0</v>
      </c>
      <c r="Z8391" s="115">
        <f t="shared" si="2111"/>
        <v>320.94659490497855</v>
      </c>
      <c r="AA8391" s="12">
        <f t="shared" si="2112"/>
        <v>199303.75044161192</v>
      </c>
    </row>
    <row r="8392" spans="1:27" x14ac:dyDescent="0.2">
      <c r="A8392" s="72">
        <v>2004</v>
      </c>
      <c r="B8392" s="72">
        <v>12</v>
      </c>
      <c r="C8392" s="72">
        <v>15</v>
      </c>
      <c r="D8392" s="72">
        <v>14</v>
      </c>
      <c r="E8392" s="11">
        <v>4.8655172683971723E-2</v>
      </c>
      <c r="F8392" s="11">
        <v>9.5456506467350821E-2</v>
      </c>
      <c r="G8392" s="11">
        <v>0</v>
      </c>
      <c r="H8392" s="11">
        <v>3.1877989820456427E-2</v>
      </c>
      <c r="I8392" s="11">
        <v>3.7111533001629927E-4</v>
      </c>
      <c r="J8392" s="11">
        <v>9.5495979593050451E-3</v>
      </c>
      <c r="K8392" s="126">
        <f t="shared" si="2098"/>
        <v>0.18591038226110032</v>
      </c>
      <c r="L8392" s="74">
        <f t="shared" si="2099"/>
        <v>185910.38226110031</v>
      </c>
      <c r="M8392" s="75">
        <f t="shared" si="2100"/>
        <v>48864.101179195481</v>
      </c>
      <c r="N8392" s="75">
        <f t="shared" si="2101"/>
        <v>109885.70060419144</v>
      </c>
      <c r="O8392" s="75">
        <f t="shared" si="2102"/>
        <v>0</v>
      </c>
      <c r="P8392" s="75">
        <f t="shared" si="2103"/>
        <v>33116.13516083276</v>
      </c>
      <c r="Q8392" s="75">
        <f t="shared" si="2104"/>
        <v>341.9927761686439</v>
      </c>
      <c r="R8392" s="75">
        <f t="shared" si="2105"/>
        <v>13257.239959834847</v>
      </c>
      <c r="S8392" s="76">
        <f t="shared" si="2097"/>
        <v>205465.16968022316</v>
      </c>
      <c r="T8392" s="76"/>
      <c r="U8392" s="115">
        <f t="shared" si="2106"/>
        <v>47213.438125246277</v>
      </c>
      <c r="V8392" s="115">
        <f t="shared" si="2107"/>
        <v>32921.021801627699</v>
      </c>
      <c r="W8392" s="115">
        <f t="shared" si="2108"/>
        <v>105148.65969695334</v>
      </c>
      <c r="X8392" s="115">
        <f t="shared" si="2109"/>
        <v>13362.65151831627</v>
      </c>
      <c r="Y8392" s="115">
        <f t="shared" si="2110"/>
        <v>0</v>
      </c>
      <c r="Z8392" s="115">
        <f t="shared" si="2111"/>
        <v>320.94659490497855</v>
      </c>
      <c r="AA8392" s="12">
        <f t="shared" si="2112"/>
        <v>198966.71773704857</v>
      </c>
    </row>
    <row r="8393" spans="1:27" x14ac:dyDescent="0.2">
      <c r="A8393" s="72">
        <v>2004</v>
      </c>
      <c r="B8393" s="72">
        <v>12</v>
      </c>
      <c r="C8393" s="72">
        <v>15</v>
      </c>
      <c r="D8393" s="72">
        <v>15</v>
      </c>
      <c r="E8393" s="11">
        <v>5.0261540166327952E-2</v>
      </c>
      <c r="F8393" s="11">
        <v>9.3810371966402809E-2</v>
      </c>
      <c r="G8393" s="11">
        <v>0</v>
      </c>
      <c r="H8393" s="11">
        <v>3.0393083629572219E-2</v>
      </c>
      <c r="I8393" s="11">
        <v>3.7111533001629927E-4</v>
      </c>
      <c r="J8393" s="11">
        <v>9.693392040119736E-3</v>
      </c>
      <c r="K8393" s="126">
        <f t="shared" si="2098"/>
        <v>0.18452950313243902</v>
      </c>
      <c r="L8393" s="74">
        <f t="shared" si="2099"/>
        <v>184529.50313243901</v>
      </c>
      <c r="M8393" s="75">
        <f t="shared" si="2100"/>
        <v>50477.366508632542</v>
      </c>
      <c r="N8393" s="75">
        <f t="shared" si="2101"/>
        <v>107990.73660833987</v>
      </c>
      <c r="O8393" s="75">
        <f t="shared" si="2102"/>
        <v>0</v>
      </c>
      <c r="P8393" s="75">
        <f t="shared" si="2103"/>
        <v>31573.555017121093</v>
      </c>
      <c r="Q8393" s="75">
        <f t="shared" si="2104"/>
        <v>341.9927761686439</v>
      </c>
      <c r="R8393" s="75">
        <f t="shared" si="2105"/>
        <v>13456.862252028493</v>
      </c>
      <c r="S8393" s="76">
        <f t="shared" si="2097"/>
        <v>203840.51316229065</v>
      </c>
      <c r="T8393" s="76"/>
      <c r="U8393" s="115">
        <f t="shared" si="2106"/>
        <v>48772.206238705628</v>
      </c>
      <c r="V8393" s="115">
        <f t="shared" si="2107"/>
        <v>31387.530218287608</v>
      </c>
      <c r="W8393" s="115">
        <f t="shared" si="2108"/>
        <v>103335.38532874883</v>
      </c>
      <c r="X8393" s="115">
        <f t="shared" si="2109"/>
        <v>13563.861056195408</v>
      </c>
      <c r="Y8393" s="115">
        <f t="shared" si="2110"/>
        <v>0</v>
      </c>
      <c r="Z8393" s="115">
        <f t="shared" si="2111"/>
        <v>320.94659490497855</v>
      </c>
      <c r="AA8393" s="12">
        <f t="shared" si="2112"/>
        <v>197379.92943684245</v>
      </c>
    </row>
    <row r="8394" spans="1:27" x14ac:dyDescent="0.2">
      <c r="A8394" s="72">
        <v>2004</v>
      </c>
      <c r="B8394" s="72">
        <v>12</v>
      </c>
      <c r="C8394" s="72">
        <v>15</v>
      </c>
      <c r="D8394" s="72">
        <v>16</v>
      </c>
      <c r="E8394" s="11">
        <v>5.2522435973877214E-2</v>
      </c>
      <c r="F8394" s="11">
        <v>9.1601492129777043E-2</v>
      </c>
      <c r="G8394" s="11">
        <v>0</v>
      </c>
      <c r="H8394" s="11">
        <v>3.1198636629069194E-2</v>
      </c>
      <c r="I8394" s="11">
        <v>3.7111533001629927E-4</v>
      </c>
      <c r="J8394" s="11">
        <v>9.6002351963625741E-3</v>
      </c>
      <c r="K8394" s="126">
        <f t="shared" si="2098"/>
        <v>0.18529391525910233</v>
      </c>
      <c r="L8394" s="74">
        <f t="shared" si="2099"/>
        <v>185293.91525910233</v>
      </c>
      <c r="M8394" s="75">
        <f t="shared" si="2100"/>
        <v>52747.970750719622</v>
      </c>
      <c r="N8394" s="75">
        <f t="shared" si="2101"/>
        <v>105447.96275896259</v>
      </c>
      <c r="O8394" s="75">
        <f t="shared" si="2102"/>
        <v>0</v>
      </c>
      <c r="P8394" s="75">
        <f t="shared" si="2103"/>
        <v>32410.395801650026</v>
      </c>
      <c r="Q8394" s="75">
        <f t="shared" si="2104"/>
        <v>341.9927761686439</v>
      </c>
      <c r="R8394" s="75">
        <f t="shared" si="2105"/>
        <v>13327.537160348988</v>
      </c>
      <c r="S8394" s="76">
        <f t="shared" si="2097"/>
        <v>204275.8592478499</v>
      </c>
      <c r="T8394" s="76"/>
      <c r="U8394" s="115">
        <f t="shared" si="2106"/>
        <v>50966.107902783369</v>
      </c>
      <c r="V8394" s="115">
        <f t="shared" si="2107"/>
        <v>32219.440511507808</v>
      </c>
      <c r="W8394" s="115">
        <f t="shared" si="2108"/>
        <v>100902.22741371175</v>
      </c>
      <c r="X8394" s="115">
        <f t="shared" si="2109"/>
        <v>13433.507669070848</v>
      </c>
      <c r="Y8394" s="115">
        <f t="shared" si="2110"/>
        <v>0</v>
      </c>
      <c r="Z8394" s="115">
        <f t="shared" si="2111"/>
        <v>320.94659490497855</v>
      </c>
      <c r="AA8394" s="12">
        <f t="shared" si="2112"/>
        <v>197842.23009197877</v>
      </c>
    </row>
    <row r="8395" spans="1:27" x14ac:dyDescent="0.2">
      <c r="A8395" s="72">
        <v>2004</v>
      </c>
      <c r="B8395" s="72">
        <v>12</v>
      </c>
      <c r="C8395" s="72">
        <v>15</v>
      </c>
      <c r="D8395" s="72">
        <v>17</v>
      </c>
      <c r="E8395" s="11">
        <v>6.1201862849324329E-2</v>
      </c>
      <c r="F8395" s="11">
        <v>8.9812267454296726E-2</v>
      </c>
      <c r="G8395" s="11">
        <v>4.2162426092996378E-4</v>
      </c>
      <c r="H8395" s="11">
        <v>3.1112922929014207E-2</v>
      </c>
      <c r="I8395" s="11">
        <v>3.7527408724905671E-4</v>
      </c>
      <c r="J8395" s="11">
        <v>9.2372691678205224E-3</v>
      </c>
      <c r="K8395" s="126">
        <f t="shared" si="2098"/>
        <v>0.19216122074863479</v>
      </c>
      <c r="L8395" s="74">
        <f t="shared" si="2099"/>
        <v>192161.22074863478</v>
      </c>
      <c r="M8395" s="75">
        <f t="shared" si="2100"/>
        <v>61464.66765310242</v>
      </c>
      <c r="N8395" s="75">
        <f t="shared" si="2101"/>
        <v>103388.27909485626</v>
      </c>
      <c r="O8395" s="75">
        <f t="shared" si="2102"/>
        <v>441.02478601321587</v>
      </c>
      <c r="P8395" s="75">
        <f t="shared" si="2103"/>
        <v>32321.352970149572</v>
      </c>
      <c r="Q8395" s="75">
        <f t="shared" si="2104"/>
        <v>345.8251830147305</v>
      </c>
      <c r="R8395" s="75">
        <f t="shared" si="2105"/>
        <v>12823.649168607772</v>
      </c>
      <c r="S8395" s="76">
        <f t="shared" si="2097"/>
        <v>210784.79885574398</v>
      </c>
      <c r="T8395" s="76"/>
      <c r="U8395" s="115">
        <f t="shared" si="2106"/>
        <v>59388.34876930312</v>
      </c>
      <c r="V8395" s="115">
        <f t="shared" si="2107"/>
        <v>32130.922301793165</v>
      </c>
      <c r="W8395" s="115">
        <f t="shared" si="2108"/>
        <v>98931.334244812664</v>
      </c>
      <c r="X8395" s="115">
        <f t="shared" si="2109"/>
        <v>12925.613140624371</v>
      </c>
      <c r="Y8395" s="115">
        <f t="shared" si="2110"/>
        <v>194.40378653614079</v>
      </c>
      <c r="Z8395" s="115">
        <f t="shared" si="2111"/>
        <v>324.54315604092341</v>
      </c>
      <c r="AA8395" s="12">
        <f t="shared" si="2112"/>
        <v>203895.16539911038</v>
      </c>
    </row>
    <row r="8396" spans="1:27" x14ac:dyDescent="0.2">
      <c r="A8396" s="72">
        <v>2004</v>
      </c>
      <c r="B8396" s="72">
        <v>12</v>
      </c>
      <c r="C8396" s="72">
        <v>15</v>
      </c>
      <c r="D8396" s="72">
        <v>18</v>
      </c>
      <c r="E8396" s="11">
        <v>7.2517134870003663E-2</v>
      </c>
      <c r="F8396" s="11">
        <v>8.7611047746984555E-2</v>
      </c>
      <c r="G8396" s="11">
        <v>1.6849179266377203E-3</v>
      </c>
      <c r="H8396" s="11">
        <v>2.8626166378295129E-2</v>
      </c>
      <c r="I8396" s="11">
        <v>3.8773478307754333E-4</v>
      </c>
      <c r="J8396" s="11">
        <v>8.7933222886208418E-3</v>
      </c>
      <c r="K8396" s="126">
        <f t="shared" si="2098"/>
        <v>0.19962032399361945</v>
      </c>
      <c r="L8396" s="74">
        <f t="shared" si="2099"/>
        <v>199620.32399361944</v>
      </c>
      <c r="M8396" s="75">
        <f t="shared" si="2100"/>
        <v>72828.528192245823</v>
      </c>
      <c r="N8396" s="75">
        <f t="shared" si="2101"/>
        <v>100854.32327902631</v>
      </c>
      <c r="O8396" s="75">
        <f t="shared" si="2102"/>
        <v>1762.4473658280947</v>
      </c>
      <c r="P8396" s="75">
        <f t="shared" si="2103"/>
        <v>29738.010466135933</v>
      </c>
      <c r="Q8396" s="75">
        <f t="shared" si="2104"/>
        <v>357.30804996929692</v>
      </c>
      <c r="R8396" s="75">
        <f t="shared" si="2105"/>
        <v>12207.339421113618</v>
      </c>
      <c r="S8396" s="76">
        <f t="shared" si="2097"/>
        <v>217747.95677431906</v>
      </c>
      <c r="T8396" s="76"/>
      <c r="U8396" s="115">
        <f t="shared" si="2106"/>
        <v>70368.330258396963</v>
      </c>
      <c r="V8396" s="115">
        <f t="shared" si="2107"/>
        <v>29562.800312839252</v>
      </c>
      <c r="W8396" s="115">
        <f t="shared" si="2108"/>
        <v>96506.614228460909</v>
      </c>
      <c r="X8396" s="115">
        <f t="shared" si="2109"/>
        <v>12304.402963539484</v>
      </c>
      <c r="Y8396" s="115">
        <f t="shared" si="2110"/>
        <v>776.88704207513933</v>
      </c>
      <c r="Z8396" s="115">
        <f t="shared" si="2111"/>
        <v>335.31936918233095</v>
      </c>
      <c r="AA8396" s="12">
        <f t="shared" si="2112"/>
        <v>209854.35417449407</v>
      </c>
    </row>
    <row r="8397" spans="1:27" x14ac:dyDescent="0.2">
      <c r="A8397" s="72">
        <v>2004</v>
      </c>
      <c r="B8397" s="72">
        <v>12</v>
      </c>
      <c r="C8397" s="72">
        <v>15</v>
      </c>
      <c r="D8397" s="72">
        <v>19</v>
      </c>
      <c r="E8397" s="11">
        <v>7.9148629118441061E-2</v>
      </c>
      <c r="F8397" s="11">
        <v>8.6155826943441344E-2</v>
      </c>
      <c r="G8397" s="11">
        <v>1.6849179266377203E-3</v>
      </c>
      <c r="H8397" s="11">
        <v>2.8753727951949085E-2</v>
      </c>
      <c r="I8397" s="11">
        <v>3.8773478307754333E-4</v>
      </c>
      <c r="J8397" s="11">
        <v>8.7129214626047707E-3</v>
      </c>
      <c r="K8397" s="126">
        <f t="shared" si="2098"/>
        <v>0.20484375818615153</v>
      </c>
      <c r="L8397" s="74">
        <f t="shared" si="2099"/>
        <v>204843.75818615154</v>
      </c>
      <c r="M8397" s="75">
        <f t="shared" si="2100"/>
        <v>79488.498510913429</v>
      </c>
      <c r="N8397" s="75">
        <f t="shared" si="2101"/>
        <v>99179.131472317633</v>
      </c>
      <c r="O8397" s="75">
        <f t="shared" si="2102"/>
        <v>1762.4473658280947</v>
      </c>
      <c r="P8397" s="75">
        <f t="shared" si="2103"/>
        <v>29870.526548180165</v>
      </c>
      <c r="Q8397" s="75">
        <f t="shared" si="2104"/>
        <v>357.30804996929692</v>
      </c>
      <c r="R8397" s="75">
        <f t="shared" si="2105"/>
        <v>12095.722885212712</v>
      </c>
      <c r="S8397" s="76">
        <f t="shared" si="2097"/>
        <v>222753.63483242135</v>
      </c>
      <c r="T8397" s="76"/>
      <c r="U8397" s="115">
        <f t="shared" si="2106"/>
        <v>76803.322184335964</v>
      </c>
      <c r="V8397" s="115">
        <f t="shared" si="2107"/>
        <v>29694.535637775483</v>
      </c>
      <c r="W8397" s="115">
        <f t="shared" si="2108"/>
        <v>94903.637933617894</v>
      </c>
      <c r="X8397" s="115">
        <f t="shared" si="2109"/>
        <v>12191.898937253152</v>
      </c>
      <c r="Y8397" s="115">
        <f t="shared" si="2110"/>
        <v>776.88704207513933</v>
      </c>
      <c r="Z8397" s="115">
        <f t="shared" si="2111"/>
        <v>335.31936918233095</v>
      </c>
      <c r="AA8397" s="12">
        <f t="shared" si="2112"/>
        <v>214705.60110423996</v>
      </c>
    </row>
    <row r="8398" spans="1:27" x14ac:dyDescent="0.2">
      <c r="A8398" s="72">
        <v>2004</v>
      </c>
      <c r="B8398" s="72">
        <v>12</v>
      </c>
      <c r="C8398" s="72">
        <v>15</v>
      </c>
      <c r="D8398" s="72">
        <v>20</v>
      </c>
      <c r="E8398" s="11">
        <v>7.9401943784686319E-2</v>
      </c>
      <c r="F8398" s="11">
        <v>8.4678863314941746E-2</v>
      </c>
      <c r="G8398" s="11">
        <v>1.6849179266377203E-3</v>
      </c>
      <c r="H8398" s="11">
        <v>2.8450766232342519E-2</v>
      </c>
      <c r="I8398" s="11">
        <v>3.8773478307754333E-4</v>
      </c>
      <c r="J8398" s="11">
        <v>8.6079742316107401E-3</v>
      </c>
      <c r="K8398" s="126">
        <f t="shared" si="2098"/>
        <v>0.20321220027329662</v>
      </c>
      <c r="L8398" s="74">
        <f t="shared" si="2099"/>
        <v>203212.20027329662</v>
      </c>
      <c r="M8398" s="75">
        <f t="shared" si="2100"/>
        <v>79742.90092691101</v>
      </c>
      <c r="N8398" s="75">
        <f t="shared" si="2101"/>
        <v>97478.910197824443</v>
      </c>
      <c r="O8398" s="75">
        <f t="shared" si="2102"/>
        <v>1762.4473658280947</v>
      </c>
      <c r="P8398" s="75">
        <f t="shared" si="2103"/>
        <v>29555.797755318479</v>
      </c>
      <c r="Q8398" s="75">
        <f t="shared" si="2104"/>
        <v>357.30804996929692</v>
      </c>
      <c r="R8398" s="75">
        <f t="shared" si="2105"/>
        <v>11950.029775373214</v>
      </c>
      <c r="S8398" s="76">
        <f t="shared" si="2097"/>
        <v>220847.39407122452</v>
      </c>
      <c r="T8398" s="76"/>
      <c r="U8398" s="115">
        <f t="shared" si="2106"/>
        <v>77049.130711184072</v>
      </c>
      <c r="V8398" s="115">
        <f t="shared" si="2107"/>
        <v>29381.661161298107</v>
      </c>
      <c r="W8398" s="115">
        <f t="shared" si="2108"/>
        <v>93276.711161360639</v>
      </c>
      <c r="X8398" s="115">
        <f t="shared" si="2109"/>
        <v>12045.047385851556</v>
      </c>
      <c r="Y8398" s="115">
        <f t="shared" si="2110"/>
        <v>776.88704207513933</v>
      </c>
      <c r="Z8398" s="115">
        <f t="shared" si="2111"/>
        <v>335.31936918233095</v>
      </c>
      <c r="AA8398" s="12">
        <f t="shared" si="2112"/>
        <v>212864.75683095187</v>
      </c>
    </row>
    <row r="8399" spans="1:27" x14ac:dyDescent="0.2">
      <c r="A8399" s="72">
        <v>2004</v>
      </c>
      <c r="B8399" s="72">
        <v>12</v>
      </c>
      <c r="C8399" s="72">
        <v>15</v>
      </c>
      <c r="D8399" s="72">
        <v>21</v>
      </c>
      <c r="E8399" s="11">
        <v>7.4910337796132681E-2</v>
      </c>
      <c r="F8399" s="11">
        <v>8.2739604576124628E-2</v>
      </c>
      <c r="G8399" s="11">
        <v>1.6849179266377203E-3</v>
      </c>
      <c r="H8399" s="11">
        <v>2.6621973026689338E-2</v>
      </c>
      <c r="I8399" s="11">
        <v>3.8773478307754333E-4</v>
      </c>
      <c r="J8399" s="11">
        <v>8.471523660903011E-3</v>
      </c>
      <c r="K8399" s="126">
        <f t="shared" si="2098"/>
        <v>0.19481609176956494</v>
      </c>
      <c r="L8399" s="74">
        <f t="shared" si="2099"/>
        <v>194816.09176956493</v>
      </c>
      <c r="M8399" s="75">
        <f t="shared" si="2100"/>
        <v>75232.007688337282</v>
      </c>
      <c r="N8399" s="75">
        <f t="shared" si="2101"/>
        <v>95246.513339255092</v>
      </c>
      <c r="O8399" s="75">
        <f t="shared" si="2102"/>
        <v>1762.4473658280947</v>
      </c>
      <c r="P8399" s="75">
        <f t="shared" si="2103"/>
        <v>27655.973979706388</v>
      </c>
      <c r="Q8399" s="75">
        <f t="shared" si="2104"/>
        <v>357.30804996929692</v>
      </c>
      <c r="R8399" s="75">
        <f t="shared" si="2105"/>
        <v>11760.602119231296</v>
      </c>
      <c r="S8399" s="76">
        <f t="shared" si="2097"/>
        <v>212014.85254232743</v>
      </c>
      <c r="T8399" s="76"/>
      <c r="U8399" s="115">
        <f t="shared" si="2106"/>
        <v>72690.618558715199</v>
      </c>
      <c r="V8399" s="115">
        <f t="shared" si="2107"/>
        <v>27493.030751003469</v>
      </c>
      <c r="W8399" s="115">
        <f t="shared" si="2108"/>
        <v>91140.550256897128</v>
      </c>
      <c r="X8399" s="115">
        <f t="shared" si="2109"/>
        <v>11854.113544069649</v>
      </c>
      <c r="Y8399" s="115">
        <f t="shared" si="2110"/>
        <v>776.88704207513933</v>
      </c>
      <c r="Z8399" s="115">
        <f t="shared" si="2111"/>
        <v>335.31936918233095</v>
      </c>
      <c r="AA8399" s="12">
        <f t="shared" si="2112"/>
        <v>204290.51952194292</v>
      </c>
    </row>
    <row r="8400" spans="1:27" x14ac:dyDescent="0.2">
      <c r="A8400" s="72">
        <v>2004</v>
      </c>
      <c r="B8400" s="72">
        <v>12</v>
      </c>
      <c r="C8400" s="72">
        <v>15</v>
      </c>
      <c r="D8400" s="72">
        <v>22</v>
      </c>
      <c r="E8400" s="11">
        <v>6.9109353501468837E-2</v>
      </c>
      <c r="F8400" s="11">
        <v>7.9719030798301199E-2</v>
      </c>
      <c r="G8400" s="11">
        <v>1.6849179266377203E-3</v>
      </c>
      <c r="H8400" s="11">
        <v>2.3782512630876614E-2</v>
      </c>
      <c r="I8400" s="11">
        <v>3.8773478307754333E-4</v>
      </c>
      <c r="J8400" s="11">
        <v>8.218529244404256E-3</v>
      </c>
      <c r="K8400" s="126">
        <f t="shared" si="2098"/>
        <v>0.18290207888476614</v>
      </c>
      <c r="L8400" s="74">
        <f t="shared" si="2099"/>
        <v>182902.07888476615</v>
      </c>
      <c r="M8400" s="75">
        <f t="shared" si="2100"/>
        <v>69406.113587528613</v>
      </c>
      <c r="N8400" s="75">
        <f t="shared" si="2101"/>
        <v>91769.349989302587</v>
      </c>
      <c r="O8400" s="75">
        <f t="shared" si="2102"/>
        <v>1762.4473658280947</v>
      </c>
      <c r="P8400" s="75">
        <f t="shared" si="2103"/>
        <v>24706.228566611844</v>
      </c>
      <c r="Q8400" s="75">
        <f t="shared" si="2104"/>
        <v>357.30804996929692</v>
      </c>
      <c r="R8400" s="75">
        <f t="shared" si="2105"/>
        <v>11409.382339894484</v>
      </c>
      <c r="S8400" s="76">
        <f t="shared" si="2097"/>
        <v>199410.82989913493</v>
      </c>
      <c r="T8400" s="76"/>
      <c r="U8400" s="115">
        <f t="shared" si="2106"/>
        <v>67061.527180485209</v>
      </c>
      <c r="V8400" s="115">
        <f t="shared" si="2107"/>
        <v>24560.66462246473</v>
      </c>
      <c r="W8400" s="115">
        <f t="shared" si="2108"/>
        <v>87813.283253232701</v>
      </c>
      <c r="X8400" s="115">
        <f t="shared" si="2109"/>
        <v>11500.101130336721</v>
      </c>
      <c r="Y8400" s="115">
        <f t="shared" si="2110"/>
        <v>776.88704207513933</v>
      </c>
      <c r="Z8400" s="115">
        <f t="shared" si="2111"/>
        <v>335.31936918233095</v>
      </c>
      <c r="AA8400" s="12">
        <f t="shared" si="2112"/>
        <v>192047.78259777685</v>
      </c>
    </row>
    <row r="8401" spans="1:27" x14ac:dyDescent="0.2">
      <c r="A8401" s="72">
        <v>2004</v>
      </c>
      <c r="B8401" s="72">
        <v>12</v>
      </c>
      <c r="C8401" s="72">
        <v>15</v>
      </c>
      <c r="D8401" s="72">
        <v>23</v>
      </c>
      <c r="E8401" s="11">
        <v>6.3416777441710703E-2</v>
      </c>
      <c r="F8401" s="11">
        <v>7.6132086940777527E-2</v>
      </c>
      <c r="G8401" s="11">
        <v>1.6849179266377203E-3</v>
      </c>
      <c r="H8401" s="11">
        <v>1.9942801968039124E-2</v>
      </c>
      <c r="I8401" s="11">
        <v>3.8773478307754333E-4</v>
      </c>
      <c r="J8401" s="11">
        <v>8.0387859162544886E-3</v>
      </c>
      <c r="K8401" s="126">
        <f t="shared" si="2098"/>
        <v>0.16960310497649711</v>
      </c>
      <c r="L8401" s="74">
        <f t="shared" si="2099"/>
        <v>169603.1049764971</v>
      </c>
      <c r="M8401" s="75">
        <f t="shared" si="2100"/>
        <v>63689.093233679967</v>
      </c>
      <c r="N8401" s="75">
        <f t="shared" si="2101"/>
        <v>87640.204125927601</v>
      </c>
      <c r="O8401" s="75">
        <f t="shared" si="2102"/>
        <v>1762.4473658280947</v>
      </c>
      <c r="P8401" s="75">
        <f t="shared" si="2103"/>
        <v>20717.383033841787</v>
      </c>
      <c r="Q8401" s="75">
        <f t="shared" si="2104"/>
        <v>357.30804996929692</v>
      </c>
      <c r="R8401" s="75">
        <f t="shared" si="2105"/>
        <v>11159.853465211449</v>
      </c>
      <c r="S8401" s="76">
        <f t="shared" si="2097"/>
        <v>185326.28927445819</v>
      </c>
      <c r="T8401" s="76"/>
      <c r="U8401" s="115">
        <f t="shared" si="2106"/>
        <v>61537.631718920289</v>
      </c>
      <c r="V8401" s="115">
        <f t="shared" si="2107"/>
        <v>20595.320535363651</v>
      </c>
      <c r="W8401" s="115">
        <f t="shared" si="2108"/>
        <v>83862.139921208131</v>
      </c>
      <c r="X8401" s="115">
        <f t="shared" si="2109"/>
        <v>11248.58819052051</v>
      </c>
      <c r="Y8401" s="115">
        <f t="shared" si="2110"/>
        <v>776.88704207513933</v>
      </c>
      <c r="Z8401" s="115">
        <f t="shared" si="2111"/>
        <v>335.31936918233095</v>
      </c>
      <c r="AA8401" s="12">
        <f t="shared" si="2112"/>
        <v>178355.88677727006</v>
      </c>
    </row>
    <row r="8402" spans="1:27" x14ac:dyDescent="0.2">
      <c r="A8402" s="72">
        <v>2004</v>
      </c>
      <c r="B8402" s="72">
        <v>12</v>
      </c>
      <c r="C8402" s="72">
        <v>15</v>
      </c>
      <c r="D8402" s="72">
        <v>24</v>
      </c>
      <c r="E8402" s="11">
        <v>4.9169359309334866E-2</v>
      </c>
      <c r="F8402" s="11">
        <v>7.2541690585915392E-2</v>
      </c>
      <c r="G8402" s="11">
        <v>1.6849179266377203E-3</v>
      </c>
      <c r="H8402" s="11">
        <v>1.9313667455887314E-2</v>
      </c>
      <c r="I8402" s="11">
        <v>3.8773478307754333E-4</v>
      </c>
      <c r="J8402" s="11">
        <v>7.23535244538918E-3</v>
      </c>
      <c r="K8402" s="126">
        <f t="shared" si="2098"/>
        <v>0.15033272250624199</v>
      </c>
      <c r="L8402" s="74">
        <f t="shared" si="2099"/>
        <v>150332.72250624199</v>
      </c>
      <c r="M8402" s="75">
        <f t="shared" si="2100"/>
        <v>49380.4957555734</v>
      </c>
      <c r="N8402" s="75">
        <f t="shared" si="2101"/>
        <v>83507.083886128079</v>
      </c>
      <c r="O8402" s="75">
        <f t="shared" si="2102"/>
        <v>1762.4473658280947</v>
      </c>
      <c r="P8402" s="75">
        <f t="shared" si="2103"/>
        <v>20063.812854037216</v>
      </c>
      <c r="Q8402" s="75">
        <f t="shared" si="2104"/>
        <v>357.30804996929692</v>
      </c>
      <c r="R8402" s="75">
        <f t="shared" si="2105"/>
        <v>10044.486058079316</v>
      </c>
      <c r="S8402" s="76">
        <f t="shared" si="2097"/>
        <v>165115.63396961539</v>
      </c>
      <c r="T8402" s="76"/>
      <c r="U8402" s="115">
        <f t="shared" si="2106"/>
        <v>47712.388536523089</v>
      </c>
      <c r="V8402" s="115">
        <f t="shared" si="2107"/>
        <v>19945.601054701314</v>
      </c>
      <c r="W8402" s="115">
        <f t="shared" si="2108"/>
        <v>79907.193543365283</v>
      </c>
      <c r="X8402" s="115">
        <f t="shared" si="2109"/>
        <v>10124.35222424474</v>
      </c>
      <c r="Y8402" s="115">
        <f t="shared" si="2110"/>
        <v>776.88704207513933</v>
      </c>
      <c r="Z8402" s="115">
        <f t="shared" si="2111"/>
        <v>335.31936918233095</v>
      </c>
      <c r="AA8402" s="12">
        <f t="shared" si="2112"/>
        <v>158801.7417700919</v>
      </c>
    </row>
    <row r="8403" spans="1:27" x14ac:dyDescent="0.2">
      <c r="A8403" s="72">
        <v>2004</v>
      </c>
      <c r="B8403" s="72">
        <v>12</v>
      </c>
      <c r="C8403" s="72">
        <v>16</v>
      </c>
      <c r="D8403" s="72">
        <v>1</v>
      </c>
      <c r="E8403" s="11">
        <v>3.9647240940540722E-2</v>
      </c>
      <c r="F8403" s="11">
        <v>7.0241831612704156E-2</v>
      </c>
      <c r="G8403" s="11">
        <v>1.6849179266377203E-3</v>
      </c>
      <c r="H8403" s="11">
        <v>2.0512983839574686E-2</v>
      </c>
      <c r="I8403" s="11">
        <v>3.8773478307754333E-4</v>
      </c>
      <c r="J8403" s="11">
        <v>6.7833668538266239E-3</v>
      </c>
      <c r="K8403" s="126">
        <f t="shared" si="2098"/>
        <v>0.13925807595636144</v>
      </c>
      <c r="L8403" s="74">
        <f t="shared" si="2099"/>
        <v>139258.07595636146</v>
      </c>
      <c r="M8403" s="75">
        <f t="shared" si="2100"/>
        <v>39817.488787430186</v>
      </c>
      <c r="N8403" s="75">
        <f t="shared" si="2101"/>
        <v>80859.578504726014</v>
      </c>
      <c r="O8403" s="75">
        <f t="shared" si="2102"/>
        <v>1762.4473658280947</v>
      </c>
      <c r="P8403" s="75">
        <f t="shared" si="2103"/>
        <v>21309.710844672296</v>
      </c>
      <c r="Q8403" s="75">
        <f t="shared" si="2104"/>
        <v>357.30804996929692</v>
      </c>
      <c r="R8403" s="75">
        <f t="shared" si="2105"/>
        <v>9417.0165592305111</v>
      </c>
      <c r="S8403" s="76">
        <f t="shared" si="2097"/>
        <v>153523.55011185637</v>
      </c>
      <c r="T8403" s="76"/>
      <c r="U8403" s="115">
        <f t="shared" si="2106"/>
        <v>38472.426542216286</v>
      </c>
      <c r="V8403" s="115">
        <f t="shared" si="2107"/>
        <v>21184.158474312662</v>
      </c>
      <c r="W8403" s="115">
        <f t="shared" si="2108"/>
        <v>77373.818947178021</v>
      </c>
      <c r="X8403" s="115">
        <f t="shared" si="2109"/>
        <v>9491.8935618917967</v>
      </c>
      <c r="Y8403" s="115">
        <f t="shared" si="2110"/>
        <v>776.88704207513933</v>
      </c>
      <c r="Z8403" s="115">
        <f t="shared" si="2111"/>
        <v>335.31936918233095</v>
      </c>
      <c r="AA8403" s="12">
        <f t="shared" si="2112"/>
        <v>147634.50393685626</v>
      </c>
    </row>
    <row r="8404" spans="1:27" x14ac:dyDescent="0.2">
      <c r="A8404" s="72">
        <v>2004</v>
      </c>
      <c r="B8404" s="72">
        <v>12</v>
      </c>
      <c r="C8404" s="72">
        <v>16</v>
      </c>
      <c r="D8404" s="72">
        <v>2</v>
      </c>
      <c r="E8404" s="11">
        <v>3.5334934543779256E-2</v>
      </c>
      <c r="F8404" s="11">
        <v>6.7957209155645806E-2</v>
      </c>
      <c r="G8404" s="11">
        <v>1.6849179266377203E-3</v>
      </c>
      <c r="H8404" s="11">
        <v>2.0078982837186253E-2</v>
      </c>
      <c r="I8404" s="11">
        <v>3.8773478307754333E-4</v>
      </c>
      <c r="J8404" s="11">
        <v>6.4365074645342793E-3</v>
      </c>
      <c r="K8404" s="126">
        <f t="shared" si="2098"/>
        <v>0.13188028671086086</v>
      </c>
      <c r="L8404" s="74">
        <f t="shared" si="2099"/>
        <v>131880.28671086085</v>
      </c>
      <c r="M8404" s="75">
        <f t="shared" si="2100"/>
        <v>35486.665064828128</v>
      </c>
      <c r="N8404" s="75">
        <f t="shared" si="2101"/>
        <v>78229.612789441919</v>
      </c>
      <c r="O8404" s="75">
        <f t="shared" si="2102"/>
        <v>1762.4473658280947</v>
      </c>
      <c r="P8404" s="75">
        <f t="shared" si="2103"/>
        <v>20858.853185956021</v>
      </c>
      <c r="Q8404" s="75">
        <f t="shared" si="2104"/>
        <v>357.30804996929692</v>
      </c>
      <c r="R8404" s="75">
        <f t="shared" si="2105"/>
        <v>8935.4886272938857</v>
      </c>
      <c r="S8404" s="76">
        <f t="shared" si="2097"/>
        <v>145630.37508331731</v>
      </c>
      <c r="T8404" s="76"/>
      <c r="U8404" s="115">
        <f t="shared" si="2106"/>
        <v>34287.901033222006</v>
      </c>
      <c r="V8404" s="115">
        <f t="shared" si="2107"/>
        <v>20735.957174857158</v>
      </c>
      <c r="W8404" s="115">
        <f t="shared" si="2108"/>
        <v>74857.227903115345</v>
      </c>
      <c r="X8404" s="115">
        <f t="shared" si="2109"/>
        <v>9006.5368835561057</v>
      </c>
      <c r="Y8404" s="115">
        <f t="shared" si="2110"/>
        <v>776.88704207513933</v>
      </c>
      <c r="Z8404" s="115">
        <f t="shared" si="2111"/>
        <v>335.31936918233095</v>
      </c>
      <c r="AA8404" s="12">
        <f t="shared" si="2112"/>
        <v>139999.8294060081</v>
      </c>
    </row>
    <row r="8405" spans="1:27" x14ac:dyDescent="0.2">
      <c r="A8405" s="72">
        <v>2004</v>
      </c>
      <c r="B8405" s="72">
        <v>12</v>
      </c>
      <c r="C8405" s="72">
        <v>16</v>
      </c>
      <c r="D8405" s="72">
        <v>3</v>
      </c>
      <c r="E8405" s="11">
        <v>3.4009837308343713E-2</v>
      </c>
      <c r="F8405" s="11">
        <v>6.6146223494806936E-2</v>
      </c>
      <c r="G8405" s="11">
        <v>1.6849179266377203E-3</v>
      </c>
      <c r="H8405" s="11">
        <v>1.9740741910768096E-2</v>
      </c>
      <c r="I8405" s="11">
        <v>3.8773478307754333E-4</v>
      </c>
      <c r="J8405" s="11">
        <v>6.0425622772282764E-3</v>
      </c>
      <c r="K8405" s="126">
        <f t="shared" si="2098"/>
        <v>0.12801201770086229</v>
      </c>
      <c r="L8405" s="74">
        <f t="shared" si="2099"/>
        <v>128012.01770086228</v>
      </c>
      <c r="M8405" s="75">
        <f t="shared" si="2100"/>
        <v>34155.877775156769</v>
      </c>
      <c r="N8405" s="75">
        <f t="shared" si="2101"/>
        <v>76144.878752024699</v>
      </c>
      <c r="O8405" s="75">
        <f t="shared" si="2102"/>
        <v>1762.4473658280947</v>
      </c>
      <c r="P8405" s="75">
        <f t="shared" si="2103"/>
        <v>20507.474937224633</v>
      </c>
      <c r="Q8405" s="75">
        <f t="shared" si="2104"/>
        <v>357.30804996929692</v>
      </c>
      <c r="R8405" s="75">
        <f t="shared" si="2105"/>
        <v>8388.5937840351817</v>
      </c>
      <c r="S8405" s="76">
        <f t="shared" si="2097"/>
        <v>141316.58066423866</v>
      </c>
      <c r="T8405" s="76"/>
      <c r="U8405" s="115">
        <f t="shared" si="2106"/>
        <v>33002.068656435877</v>
      </c>
      <c r="V8405" s="115">
        <f t="shared" si="2107"/>
        <v>20386.649173457732</v>
      </c>
      <c r="W8405" s="115">
        <f t="shared" si="2108"/>
        <v>72862.364252487823</v>
      </c>
      <c r="X8405" s="115">
        <f t="shared" si="2109"/>
        <v>8455.2935455935258</v>
      </c>
      <c r="Y8405" s="115">
        <f t="shared" si="2110"/>
        <v>776.88704207513933</v>
      </c>
      <c r="Z8405" s="115">
        <f t="shared" si="2111"/>
        <v>335.31936918233095</v>
      </c>
      <c r="AA8405" s="12">
        <f t="shared" si="2112"/>
        <v>135818.58203923242</v>
      </c>
    </row>
    <row r="8406" spans="1:27" x14ac:dyDescent="0.2">
      <c r="A8406" s="72">
        <v>2004</v>
      </c>
      <c r="B8406" s="72">
        <v>12</v>
      </c>
      <c r="C8406" s="72">
        <v>16</v>
      </c>
      <c r="D8406" s="72">
        <v>4</v>
      </c>
      <c r="E8406" s="11">
        <v>3.5625540454004477E-2</v>
      </c>
      <c r="F8406" s="11">
        <v>6.3933163050776162E-2</v>
      </c>
      <c r="G8406" s="11">
        <v>1.6849179266377203E-3</v>
      </c>
      <c r="H8406" s="11">
        <v>1.799281305878124E-2</v>
      </c>
      <c r="I8406" s="11">
        <v>3.8773478307754333E-4</v>
      </c>
      <c r="J8406" s="11">
        <v>5.8846088473801543E-3</v>
      </c>
      <c r="K8406" s="126">
        <f t="shared" si="2098"/>
        <v>0.1255087781206573</v>
      </c>
      <c r="L8406" s="74">
        <f t="shared" si="2099"/>
        <v>125508.7781206573</v>
      </c>
      <c r="M8406" s="75">
        <f t="shared" si="2100"/>
        <v>35778.518855847462</v>
      </c>
      <c r="N8406" s="75">
        <f t="shared" si="2101"/>
        <v>73597.292355125479</v>
      </c>
      <c r="O8406" s="75">
        <f t="shared" si="2102"/>
        <v>1762.4473658280947</v>
      </c>
      <c r="P8406" s="75">
        <f t="shared" si="2103"/>
        <v>18691.65629746929</v>
      </c>
      <c r="Q8406" s="75">
        <f t="shared" si="2104"/>
        <v>357.30804996929692</v>
      </c>
      <c r="R8406" s="75">
        <f t="shared" si="2105"/>
        <v>8169.314759839709</v>
      </c>
      <c r="S8406" s="76">
        <f t="shared" si="2097"/>
        <v>138356.53768407935</v>
      </c>
      <c r="T8406" s="76"/>
      <c r="U8406" s="115">
        <f t="shared" si="2106"/>
        <v>34569.895801802268</v>
      </c>
      <c r="V8406" s="115">
        <f t="shared" si="2107"/>
        <v>18581.528958285726</v>
      </c>
      <c r="W8406" s="115">
        <f t="shared" si="2108"/>
        <v>70424.601253086919</v>
      </c>
      <c r="X8406" s="115">
        <f t="shared" si="2109"/>
        <v>8234.2709802271329</v>
      </c>
      <c r="Y8406" s="115">
        <f t="shared" si="2110"/>
        <v>776.88704207513933</v>
      </c>
      <c r="Z8406" s="115">
        <f t="shared" si="2111"/>
        <v>335.31936918233095</v>
      </c>
      <c r="AA8406" s="12">
        <f t="shared" si="2112"/>
        <v>132922.50340465951</v>
      </c>
    </row>
    <row r="8407" spans="1:27" x14ac:dyDescent="0.2">
      <c r="A8407" s="72">
        <v>2004</v>
      </c>
      <c r="B8407" s="72">
        <v>12</v>
      </c>
      <c r="C8407" s="72">
        <v>16</v>
      </c>
      <c r="D8407" s="72">
        <v>5</v>
      </c>
      <c r="E8407" s="11">
        <v>3.626578109660334E-2</v>
      </c>
      <c r="F8407" s="11">
        <v>6.3464910462465579E-2</v>
      </c>
      <c r="G8407" s="11">
        <v>1.6849179266377203E-3</v>
      </c>
      <c r="H8407" s="11">
        <v>1.8359982524790874E-2</v>
      </c>
      <c r="I8407" s="11">
        <v>3.8773478307754333E-4</v>
      </c>
      <c r="J8407" s="11">
        <v>5.8238281595568474E-3</v>
      </c>
      <c r="K8407" s="126">
        <f t="shared" si="2098"/>
        <v>0.1259871549531319</v>
      </c>
      <c r="L8407" s="74">
        <f t="shared" si="2099"/>
        <v>125987.1549531319</v>
      </c>
      <c r="M8407" s="75">
        <f t="shared" si="2100"/>
        <v>36421.508733659364</v>
      </c>
      <c r="N8407" s="75">
        <f t="shared" si="2101"/>
        <v>73058.258761393095</v>
      </c>
      <c r="O8407" s="75">
        <f t="shared" si="2102"/>
        <v>1762.4473658280947</v>
      </c>
      <c r="P8407" s="75">
        <f t="shared" si="2103"/>
        <v>19073.086674095583</v>
      </c>
      <c r="Q8407" s="75">
        <f t="shared" si="2104"/>
        <v>357.30804996929692</v>
      </c>
      <c r="R8407" s="75">
        <f t="shared" si="2105"/>
        <v>8084.9359025484191</v>
      </c>
      <c r="S8407" s="76">
        <f t="shared" si="2097"/>
        <v>138757.54548749386</v>
      </c>
      <c r="T8407" s="76"/>
      <c r="U8407" s="115">
        <f t="shared" si="2106"/>
        <v>35191.165037880171</v>
      </c>
      <c r="V8407" s="115">
        <f t="shared" si="2107"/>
        <v>18960.712026712408</v>
      </c>
      <c r="W8407" s="115">
        <f t="shared" si="2108"/>
        <v>69908.804751804666</v>
      </c>
      <c r="X8407" s="115">
        <f t="shared" si="2109"/>
        <v>8149.2212059971062</v>
      </c>
      <c r="Y8407" s="115">
        <f t="shared" si="2110"/>
        <v>776.88704207513933</v>
      </c>
      <c r="Z8407" s="115">
        <f t="shared" si="2111"/>
        <v>335.31936918233095</v>
      </c>
      <c r="AA8407" s="12">
        <f t="shared" si="2112"/>
        <v>133322.10943365181</v>
      </c>
    </row>
    <row r="8408" spans="1:27" x14ac:dyDescent="0.2">
      <c r="A8408" s="72">
        <v>2004</v>
      </c>
      <c r="B8408" s="72">
        <v>12</v>
      </c>
      <c r="C8408" s="72">
        <v>16</v>
      </c>
      <c r="D8408" s="72">
        <v>6</v>
      </c>
      <c r="E8408" s="11">
        <v>3.8495842610378389E-2</v>
      </c>
      <c r="F8408" s="11">
        <v>6.7587191604067301E-2</v>
      </c>
      <c r="G8408" s="11">
        <v>1.6849179266377203E-3</v>
      </c>
      <c r="H8408" s="11">
        <v>1.9117699917529294E-2</v>
      </c>
      <c r="I8408" s="11">
        <v>3.8773478307754333E-4</v>
      </c>
      <c r="J8408" s="11">
        <v>5.8605964477051421E-3</v>
      </c>
      <c r="K8408" s="126">
        <f t="shared" si="2098"/>
        <v>0.13313398328939541</v>
      </c>
      <c r="L8408" s="74">
        <f t="shared" si="2099"/>
        <v>133133.9832893954</v>
      </c>
      <c r="M8408" s="75">
        <f t="shared" si="2100"/>
        <v>38661.146277497144</v>
      </c>
      <c r="N8408" s="75">
        <f t="shared" si="2101"/>
        <v>77803.663428881991</v>
      </c>
      <c r="O8408" s="75">
        <f t="shared" si="2102"/>
        <v>1762.4473658280947</v>
      </c>
      <c r="P8408" s="75">
        <f t="shared" si="2103"/>
        <v>19860.23391057337</v>
      </c>
      <c r="Q8408" s="75">
        <f t="shared" si="2104"/>
        <v>357.30804996929692</v>
      </c>
      <c r="R8408" s="75">
        <f t="shared" si="2105"/>
        <v>8135.9795193552736</v>
      </c>
      <c r="S8408" s="76">
        <f t="shared" si="2097"/>
        <v>146580.77855210516</v>
      </c>
      <c r="T8408" s="76"/>
      <c r="U8408" s="115">
        <f t="shared" si="2106"/>
        <v>37355.146080142418</v>
      </c>
      <c r="V8408" s="115">
        <f t="shared" si="2107"/>
        <v>19743.221555898803</v>
      </c>
      <c r="W8408" s="115">
        <f t="shared" si="2108"/>
        <v>74449.640709191197</v>
      </c>
      <c r="X8408" s="115">
        <f t="shared" si="2109"/>
        <v>8200.6706830896946</v>
      </c>
      <c r="Y8408" s="115">
        <f t="shared" si="2110"/>
        <v>776.88704207513933</v>
      </c>
      <c r="Z8408" s="115">
        <f t="shared" si="2111"/>
        <v>335.31936918233095</v>
      </c>
      <c r="AA8408" s="12">
        <f t="shared" si="2112"/>
        <v>140860.88543957958</v>
      </c>
    </row>
    <row r="8409" spans="1:27" x14ac:dyDescent="0.2">
      <c r="A8409" s="72">
        <v>2004</v>
      </c>
      <c r="B8409" s="72">
        <v>12</v>
      </c>
      <c r="C8409" s="72">
        <v>16</v>
      </c>
      <c r="D8409" s="72">
        <v>7</v>
      </c>
      <c r="E8409" s="11">
        <v>4.6455018166207965E-2</v>
      </c>
      <c r="F8409" s="11">
        <v>7.5804579955085841E-2</v>
      </c>
      <c r="G8409" s="11">
        <v>1.6849179266377203E-3</v>
      </c>
      <c r="H8409" s="11">
        <v>2.386745296685704E-2</v>
      </c>
      <c r="I8409" s="11">
        <v>3.8773478307754333E-4</v>
      </c>
      <c r="J8409" s="11">
        <v>6.3624086379193397E-3</v>
      </c>
      <c r="K8409" s="126">
        <f t="shared" si="2098"/>
        <v>0.15456211243578546</v>
      </c>
      <c r="L8409" s="74">
        <f t="shared" si="2099"/>
        <v>154562.11243578547</v>
      </c>
      <c r="M8409" s="75">
        <f t="shared" si="2100"/>
        <v>46654.4990539668</v>
      </c>
      <c r="N8409" s="75">
        <f t="shared" si="2101"/>
        <v>87263.19122332563</v>
      </c>
      <c r="O8409" s="75">
        <f t="shared" si="2102"/>
        <v>1762.4473658280947</v>
      </c>
      <c r="P8409" s="75">
        <f t="shared" si="2103"/>
        <v>24794.467996474807</v>
      </c>
      <c r="Q8409" s="75">
        <f t="shared" si="2104"/>
        <v>357.30804996929692</v>
      </c>
      <c r="R8409" s="75">
        <f t="shared" si="2105"/>
        <v>8832.6208490520512</v>
      </c>
      <c r="S8409" s="76">
        <f t="shared" si="2097"/>
        <v>169664.53453861666</v>
      </c>
      <c r="T8409" s="76"/>
      <c r="U8409" s="115">
        <f t="shared" si="2106"/>
        <v>45078.477884428139</v>
      </c>
      <c r="V8409" s="115">
        <f t="shared" si="2107"/>
        <v>24648.384164016712</v>
      </c>
      <c r="W8409" s="115">
        <f t="shared" si="2108"/>
        <v>83501.379593166479</v>
      </c>
      <c r="X8409" s="115">
        <f t="shared" si="2109"/>
        <v>8902.851178441495</v>
      </c>
      <c r="Y8409" s="115">
        <f t="shared" si="2110"/>
        <v>776.88704207513933</v>
      </c>
      <c r="Z8409" s="115">
        <f t="shared" si="2111"/>
        <v>335.31936918233095</v>
      </c>
      <c r="AA8409" s="12">
        <f t="shared" si="2112"/>
        <v>163243.29923131029</v>
      </c>
    </row>
    <row r="8410" spans="1:27" x14ac:dyDescent="0.2">
      <c r="A8410" s="72">
        <v>2004</v>
      </c>
      <c r="B8410" s="72">
        <v>12</v>
      </c>
      <c r="C8410" s="72">
        <v>16</v>
      </c>
      <c r="D8410" s="72">
        <v>8</v>
      </c>
      <c r="E8410" s="11">
        <v>5.6078441038882806E-2</v>
      </c>
      <c r="F8410" s="11">
        <v>8.6834102236844721E-2</v>
      </c>
      <c r="G8410" s="11">
        <v>1.2917177731861815E-3</v>
      </c>
      <c r="H8410" s="11">
        <v>2.8518393501167319E-2</v>
      </c>
      <c r="I8410" s="11">
        <v>3.8385639150092686E-4</v>
      </c>
      <c r="J8410" s="11">
        <v>7.1932584529378939E-3</v>
      </c>
      <c r="K8410" s="126">
        <f t="shared" si="2098"/>
        <v>0.18029976939451983</v>
      </c>
      <c r="L8410" s="74">
        <f t="shared" si="2099"/>
        <v>180299.76939451983</v>
      </c>
      <c r="M8410" s="75">
        <f t="shared" si="2100"/>
        <v>56319.24553415917</v>
      </c>
      <c r="N8410" s="75">
        <f t="shared" si="2101"/>
        <v>99959.93477820477</v>
      </c>
      <c r="O8410" s="75">
        <f t="shared" si="2102"/>
        <v>1351.1545878607139</v>
      </c>
      <c r="P8410" s="75">
        <f t="shared" si="2103"/>
        <v>29626.051676207902</v>
      </c>
      <c r="Q8410" s="75">
        <f t="shared" si="2104"/>
        <v>353.73400762968811</v>
      </c>
      <c r="R8410" s="75">
        <f t="shared" si="2105"/>
        <v>9986.0490263663305</v>
      </c>
      <c r="S8410" s="76">
        <f t="shared" si="2097"/>
        <v>197596.16961042857</v>
      </c>
      <c r="T8410" s="76"/>
      <c r="U8410" s="115">
        <f t="shared" si="2106"/>
        <v>54416.742559867052</v>
      </c>
      <c r="V8410" s="115">
        <f t="shared" si="2107"/>
        <v>29451.501160743028</v>
      </c>
      <c r="W8410" s="115">
        <f t="shared" si="2108"/>
        <v>95650.781744410066</v>
      </c>
      <c r="X8410" s="115">
        <f t="shared" si="2109"/>
        <v>10065.450545395204</v>
      </c>
      <c r="Y8410" s="115">
        <f t="shared" si="2110"/>
        <v>595.58912878862623</v>
      </c>
      <c r="Z8410" s="115">
        <f t="shared" si="2111"/>
        <v>331.96527284206786</v>
      </c>
      <c r="AA8410" s="12">
        <f t="shared" si="2112"/>
        <v>190512.03041204604</v>
      </c>
    </row>
    <row r="8411" spans="1:27" x14ac:dyDescent="0.2">
      <c r="A8411" s="72">
        <v>2004</v>
      </c>
      <c r="B8411" s="72">
        <v>12</v>
      </c>
      <c r="C8411" s="72">
        <v>16</v>
      </c>
      <c r="D8411" s="72">
        <v>9</v>
      </c>
      <c r="E8411" s="11">
        <v>5.8243674657170209E-2</v>
      </c>
      <c r="F8411" s="11">
        <v>9.2245500956700491E-2</v>
      </c>
      <c r="G8411" s="11">
        <v>0</v>
      </c>
      <c r="H8411" s="11">
        <v>2.9100366783376613E-2</v>
      </c>
      <c r="I8411" s="11">
        <v>3.7111533001629927E-4</v>
      </c>
      <c r="J8411" s="11">
        <v>8.0633150639804561E-3</v>
      </c>
      <c r="K8411" s="126">
        <f t="shared" si="2098"/>
        <v>0.18802397279124405</v>
      </c>
      <c r="L8411" s="74">
        <f t="shared" si="2099"/>
        <v>188023.97279124404</v>
      </c>
      <c r="M8411" s="75">
        <f t="shared" si="2100"/>
        <v>58493.776807284121</v>
      </c>
      <c r="N8411" s="75">
        <f t="shared" si="2101"/>
        <v>106189.31988338208</v>
      </c>
      <c r="O8411" s="75">
        <f t="shared" si="2102"/>
        <v>0</v>
      </c>
      <c r="P8411" s="75">
        <f t="shared" si="2103"/>
        <v>30230.628877662082</v>
      </c>
      <c r="Q8411" s="75">
        <f t="shared" si="2104"/>
        <v>341.9927761686439</v>
      </c>
      <c r="R8411" s="75">
        <f t="shared" si="2105"/>
        <v>11193.906081750822</v>
      </c>
      <c r="S8411" s="76">
        <f t="shared" si="2097"/>
        <v>206449.62442624776</v>
      </c>
      <c r="T8411" s="76"/>
      <c r="U8411" s="115">
        <f t="shared" si="2106"/>
        <v>56517.816666164326</v>
      </c>
      <c r="V8411" s="115">
        <f t="shared" si="2107"/>
        <v>30052.5163194618</v>
      </c>
      <c r="W8411" s="115">
        <f t="shared" si="2108"/>
        <v>101611.62552066182</v>
      </c>
      <c r="X8411" s="115">
        <f t="shared" si="2109"/>
        <v>11282.911567745414</v>
      </c>
      <c r="Y8411" s="115">
        <f t="shared" si="2110"/>
        <v>0</v>
      </c>
      <c r="Z8411" s="115">
        <f t="shared" si="2111"/>
        <v>320.94659490497855</v>
      </c>
      <c r="AA8411" s="12">
        <f t="shared" si="2112"/>
        <v>199785.81666893835</v>
      </c>
    </row>
    <row r="8412" spans="1:27" x14ac:dyDescent="0.2">
      <c r="A8412" s="72">
        <v>2004</v>
      </c>
      <c r="B8412" s="72">
        <v>12</v>
      </c>
      <c r="C8412" s="72">
        <v>16</v>
      </c>
      <c r="D8412" s="72">
        <v>10</v>
      </c>
      <c r="E8412" s="11">
        <v>5.1632438397378327E-2</v>
      </c>
      <c r="F8412" s="11">
        <v>9.3831002257666579E-2</v>
      </c>
      <c r="G8412" s="11">
        <v>0</v>
      </c>
      <c r="H8412" s="11">
        <v>3.4443951167950702E-2</v>
      </c>
      <c r="I8412" s="11">
        <v>3.7111533001629927E-4</v>
      </c>
      <c r="J8412" s="11">
        <v>8.6816213318807057E-3</v>
      </c>
      <c r="K8412" s="126">
        <f t="shared" si="2098"/>
        <v>0.18896012848489263</v>
      </c>
      <c r="L8412" s="74">
        <f t="shared" si="2099"/>
        <v>188960.12848489263</v>
      </c>
      <c r="M8412" s="75">
        <f t="shared" si="2100"/>
        <v>51854.151466390853</v>
      </c>
      <c r="N8412" s="75">
        <f t="shared" si="2101"/>
        <v>108014.48537197143</v>
      </c>
      <c r="O8412" s="75">
        <f t="shared" si="2102"/>
        <v>0</v>
      </c>
      <c r="P8412" s="75">
        <f t="shared" si="2103"/>
        <v>35781.758786402897</v>
      </c>
      <c r="Q8412" s="75">
        <f t="shared" si="2104"/>
        <v>341.9927761686439</v>
      </c>
      <c r="R8412" s="75">
        <f t="shared" si="2105"/>
        <v>12052.270444015561</v>
      </c>
      <c r="S8412" s="76">
        <f t="shared" si="2097"/>
        <v>208044.65884494942</v>
      </c>
      <c r="T8412" s="76"/>
      <c r="U8412" s="115">
        <f t="shared" si="2106"/>
        <v>50102.482450612457</v>
      </c>
      <c r="V8412" s="115">
        <f t="shared" si="2107"/>
        <v>35570.940128936563</v>
      </c>
      <c r="W8412" s="115">
        <f t="shared" si="2108"/>
        <v>103358.11031163184</v>
      </c>
      <c r="X8412" s="115">
        <f t="shared" si="2109"/>
        <v>12148.100995064824</v>
      </c>
      <c r="Y8412" s="115">
        <f t="shared" si="2110"/>
        <v>0</v>
      </c>
      <c r="Z8412" s="115">
        <f t="shared" si="2111"/>
        <v>320.94659490497855</v>
      </c>
      <c r="AA8412" s="12">
        <f t="shared" si="2112"/>
        <v>201500.58048115068</v>
      </c>
    </row>
    <row r="8413" spans="1:27" x14ac:dyDescent="0.2">
      <c r="A8413" s="72">
        <v>2004</v>
      </c>
      <c r="B8413" s="72">
        <v>12</v>
      </c>
      <c r="C8413" s="72">
        <v>16</v>
      </c>
      <c r="D8413" s="72">
        <v>11</v>
      </c>
      <c r="E8413" s="11">
        <v>5.0802891545813259E-2</v>
      </c>
      <c r="F8413" s="11">
        <v>9.5591114789269835E-2</v>
      </c>
      <c r="G8413" s="11">
        <v>0</v>
      </c>
      <c r="H8413" s="11">
        <v>3.4071336768818773E-2</v>
      </c>
      <c r="I8413" s="11">
        <v>3.7111533001629927E-4</v>
      </c>
      <c r="J8413" s="11">
        <v>9.0474287314131156E-3</v>
      </c>
      <c r="K8413" s="126">
        <f t="shared" si="2098"/>
        <v>0.18988388716533128</v>
      </c>
      <c r="L8413" s="74">
        <f t="shared" si="2099"/>
        <v>189883.88716533128</v>
      </c>
      <c r="M8413" s="75">
        <f t="shared" si="2100"/>
        <v>51021.04248636432</v>
      </c>
      <c r="N8413" s="75">
        <f t="shared" si="2101"/>
        <v>110040.65630400312</v>
      </c>
      <c r="O8413" s="75">
        <f t="shared" si="2102"/>
        <v>0</v>
      </c>
      <c r="P8413" s="75">
        <f t="shared" si="2103"/>
        <v>35394.671994731762</v>
      </c>
      <c r="Q8413" s="75">
        <f t="shared" si="2104"/>
        <v>341.9927761686439</v>
      </c>
      <c r="R8413" s="75">
        <f t="shared" si="2105"/>
        <v>12560.102972185916</v>
      </c>
      <c r="S8413" s="76">
        <f t="shared" si="2097"/>
        <v>209358.46653345376</v>
      </c>
      <c r="T8413" s="76"/>
      <c r="U8413" s="115">
        <f t="shared" si="2106"/>
        <v>49297.516466774476</v>
      </c>
      <c r="V8413" s="115">
        <f t="shared" si="2107"/>
        <v>35186.133971882366</v>
      </c>
      <c r="W8413" s="115">
        <f t="shared" si="2108"/>
        <v>105296.93544218694</v>
      </c>
      <c r="X8413" s="115">
        <f t="shared" si="2109"/>
        <v>12659.971423914671</v>
      </c>
      <c r="Y8413" s="115">
        <f t="shared" si="2110"/>
        <v>0</v>
      </c>
      <c r="Z8413" s="115">
        <f t="shared" si="2111"/>
        <v>320.94659490497855</v>
      </c>
      <c r="AA8413" s="12">
        <f t="shared" si="2112"/>
        <v>202761.50389966345</v>
      </c>
    </row>
    <row r="8414" spans="1:27" x14ac:dyDescent="0.2">
      <c r="A8414" s="72">
        <v>2004</v>
      </c>
      <c r="B8414" s="72">
        <v>12</v>
      </c>
      <c r="C8414" s="72">
        <v>16</v>
      </c>
      <c r="D8414" s="72">
        <v>12</v>
      </c>
      <c r="E8414" s="11">
        <v>5.3425883858105178E-2</v>
      </c>
      <c r="F8414" s="11">
        <v>9.4736670210723628E-2</v>
      </c>
      <c r="G8414" s="11">
        <v>0</v>
      </c>
      <c r="H8414" s="11">
        <v>3.3089199014234592E-2</v>
      </c>
      <c r="I8414" s="11">
        <v>3.7111533001629927E-4</v>
      </c>
      <c r="J8414" s="11">
        <v>9.2260171809919727E-3</v>
      </c>
      <c r="K8414" s="126">
        <f t="shared" si="2098"/>
        <v>0.19084888559407168</v>
      </c>
      <c r="L8414" s="74">
        <f t="shared" si="2099"/>
        <v>190848.88559407167</v>
      </c>
      <c r="M8414" s="75">
        <f t="shared" si="2100"/>
        <v>53655.298099278967</v>
      </c>
      <c r="N8414" s="75">
        <f t="shared" si="2101"/>
        <v>109057.0539848347</v>
      </c>
      <c r="O8414" s="75">
        <f t="shared" si="2102"/>
        <v>0</v>
      </c>
      <c r="P8414" s="75">
        <f t="shared" si="2103"/>
        <v>34374.387879875336</v>
      </c>
      <c r="Q8414" s="75">
        <f t="shared" si="2104"/>
        <v>341.9927761686439</v>
      </c>
      <c r="R8414" s="75">
        <f t="shared" si="2105"/>
        <v>12808.028585411843</v>
      </c>
      <c r="S8414" s="76">
        <f t="shared" si="2097"/>
        <v>210236.7613255695</v>
      </c>
      <c r="T8414" s="76"/>
      <c r="U8414" s="115">
        <f t="shared" si="2106"/>
        <v>51842.785107454627</v>
      </c>
      <c r="V8414" s="115">
        <f t="shared" si="2107"/>
        <v>34171.861158164378</v>
      </c>
      <c r="W8414" s="115">
        <f t="shared" si="2108"/>
        <v>104355.73504061776</v>
      </c>
      <c r="X8414" s="115">
        <f t="shared" si="2109"/>
        <v>12909.868354349668</v>
      </c>
      <c r="Y8414" s="115">
        <f t="shared" si="2110"/>
        <v>0</v>
      </c>
      <c r="Z8414" s="115">
        <f t="shared" si="2111"/>
        <v>320.94659490497855</v>
      </c>
      <c r="AA8414" s="12">
        <f t="shared" si="2112"/>
        <v>203601.19625549141</v>
      </c>
    </row>
    <row r="8415" spans="1:27" x14ac:dyDescent="0.2">
      <c r="A8415" s="72">
        <v>2004</v>
      </c>
      <c r="B8415" s="72">
        <v>12</v>
      </c>
      <c r="C8415" s="72">
        <v>16</v>
      </c>
      <c r="D8415" s="72">
        <v>13</v>
      </c>
      <c r="E8415" s="11">
        <v>5.3350454424670748E-2</v>
      </c>
      <c r="F8415" s="11">
        <v>9.3255396229924389E-2</v>
      </c>
      <c r="G8415" s="11">
        <v>0</v>
      </c>
      <c r="H8415" s="11">
        <v>3.1101770640025218E-2</v>
      </c>
      <c r="I8415" s="11">
        <v>3.7111533001629927E-4</v>
      </c>
      <c r="J8415" s="11">
        <v>9.169927040111216E-3</v>
      </c>
      <c r="K8415" s="126">
        <f t="shared" si="2098"/>
        <v>0.18724866366474788</v>
      </c>
      <c r="L8415" s="74">
        <f t="shared" si="2099"/>
        <v>187248.66366474787</v>
      </c>
      <c r="M8415" s="75">
        <f t="shared" si="2100"/>
        <v>53579.544766921703</v>
      </c>
      <c r="N8415" s="75">
        <f t="shared" si="2101"/>
        <v>107351.87080570213</v>
      </c>
      <c r="O8415" s="75">
        <f t="shared" si="2102"/>
        <v>0</v>
      </c>
      <c r="P8415" s="75">
        <f t="shared" si="2103"/>
        <v>32309.7675247814</v>
      </c>
      <c r="Q8415" s="75">
        <f t="shared" si="2104"/>
        <v>341.9927761686439</v>
      </c>
      <c r="R8415" s="75">
        <f t="shared" si="2105"/>
        <v>12730.161385116508</v>
      </c>
      <c r="S8415" s="76">
        <f t="shared" si="2097"/>
        <v>206313.33725869042</v>
      </c>
      <c r="T8415" s="76"/>
      <c r="U8415" s="115">
        <f t="shared" si="2106"/>
        <v>51769.590774934011</v>
      </c>
      <c r="V8415" s="115">
        <f t="shared" si="2107"/>
        <v>32119.40511545198</v>
      </c>
      <c r="W8415" s="115">
        <f t="shared" si="2108"/>
        <v>102724.06026548565</v>
      </c>
      <c r="X8415" s="115">
        <f t="shared" si="2109"/>
        <v>12831.382012893535</v>
      </c>
      <c r="Y8415" s="115">
        <f t="shared" si="2110"/>
        <v>0</v>
      </c>
      <c r="Z8415" s="115">
        <f t="shared" si="2111"/>
        <v>320.94659490497855</v>
      </c>
      <c r="AA8415" s="12">
        <f t="shared" si="2112"/>
        <v>199765.38476367018</v>
      </c>
    </row>
    <row r="8416" spans="1:27" x14ac:dyDescent="0.2">
      <c r="A8416" s="72">
        <v>2004</v>
      </c>
      <c r="B8416" s="72">
        <v>12</v>
      </c>
      <c r="C8416" s="72">
        <v>16</v>
      </c>
      <c r="D8416" s="72">
        <v>14</v>
      </c>
      <c r="E8416" s="11">
        <v>4.9250855904584431E-2</v>
      </c>
      <c r="F8416" s="11">
        <v>9.4200346937925422E-2</v>
      </c>
      <c r="G8416" s="11">
        <v>0</v>
      </c>
      <c r="H8416" s="11">
        <v>3.3417474682044264E-2</v>
      </c>
      <c r="I8416" s="11">
        <v>3.7111533001629927E-4</v>
      </c>
      <c r="J8416" s="11">
        <v>9.3160624194121768E-3</v>
      </c>
      <c r="K8416" s="126">
        <f t="shared" si="2098"/>
        <v>0.18655585527398258</v>
      </c>
      <c r="L8416" s="74">
        <f t="shared" si="2099"/>
        <v>186555.85527398257</v>
      </c>
      <c r="M8416" s="75">
        <f t="shared" si="2100"/>
        <v>49462.342302535639</v>
      </c>
      <c r="N8416" s="75">
        <f t="shared" si="2101"/>
        <v>108439.66015006324</v>
      </c>
      <c r="O8416" s="75">
        <f t="shared" si="2102"/>
        <v>0</v>
      </c>
      <c r="P8416" s="75">
        <f t="shared" si="2103"/>
        <v>34715.413818036024</v>
      </c>
      <c r="Q8416" s="75">
        <f t="shared" si="2104"/>
        <v>341.9927761686439</v>
      </c>
      <c r="R8416" s="75">
        <f t="shared" si="2105"/>
        <v>12933.033987530789</v>
      </c>
      <c r="S8416" s="76">
        <f t="shared" si="2097"/>
        <v>205892.44303433437</v>
      </c>
      <c r="T8416" s="76"/>
      <c r="U8416" s="115">
        <f t="shared" si="2106"/>
        <v>47791.470250655017</v>
      </c>
      <c r="V8416" s="115">
        <f t="shared" si="2107"/>
        <v>34510.877842647147</v>
      </c>
      <c r="W8416" s="115">
        <f t="shared" si="2108"/>
        <v>103764.9563144101</v>
      </c>
      <c r="X8416" s="115">
        <f t="shared" si="2109"/>
        <v>13035.867705005103</v>
      </c>
      <c r="Y8416" s="115">
        <f t="shared" si="2110"/>
        <v>0</v>
      </c>
      <c r="Z8416" s="115">
        <f t="shared" si="2111"/>
        <v>320.94659490497855</v>
      </c>
      <c r="AA8416" s="12">
        <f t="shared" si="2112"/>
        <v>199424.11870762234</v>
      </c>
    </row>
    <row r="8417" spans="1:27" x14ac:dyDescent="0.2">
      <c r="A8417" s="72">
        <v>2004</v>
      </c>
      <c r="B8417" s="72">
        <v>12</v>
      </c>
      <c r="C8417" s="72">
        <v>16</v>
      </c>
      <c r="D8417" s="72">
        <v>15</v>
      </c>
      <c r="E8417" s="11">
        <v>5.0780806091502109E-2</v>
      </c>
      <c r="F8417" s="11">
        <v>9.3222617793607437E-2</v>
      </c>
      <c r="G8417" s="11">
        <v>0</v>
      </c>
      <c r="H8417" s="11">
        <v>3.1429488493474475E-2</v>
      </c>
      <c r="I8417" s="11">
        <v>3.7111533001629927E-4</v>
      </c>
      <c r="J8417" s="11">
        <v>9.3661483939147822E-3</v>
      </c>
      <c r="K8417" s="126">
        <f t="shared" si="2098"/>
        <v>0.18517017610251513</v>
      </c>
      <c r="L8417" s="74">
        <f t="shared" si="2099"/>
        <v>185170.17610251514</v>
      </c>
      <c r="M8417" s="75">
        <f t="shared" si="2100"/>
        <v>50998.862195667214</v>
      </c>
      <c r="N8417" s="75">
        <f t="shared" si="2101"/>
        <v>107314.13758485951</v>
      </c>
      <c r="O8417" s="75">
        <f t="shared" si="2102"/>
        <v>0</v>
      </c>
      <c r="P8417" s="75">
        <f t="shared" si="2103"/>
        <v>32650.213982998139</v>
      </c>
      <c r="Q8417" s="75">
        <f t="shared" si="2104"/>
        <v>341.9927761686439</v>
      </c>
      <c r="R8417" s="75">
        <f t="shared" si="2105"/>
        <v>13002.565897191573</v>
      </c>
      <c r="S8417" s="76">
        <f t="shared" si="2097"/>
        <v>204307.7724368851</v>
      </c>
      <c r="T8417" s="76"/>
      <c r="U8417" s="115">
        <f t="shared" si="2106"/>
        <v>49276.085441601463</v>
      </c>
      <c r="V8417" s="115">
        <f t="shared" si="2107"/>
        <v>32457.845734165723</v>
      </c>
      <c r="W8417" s="115">
        <f t="shared" si="2108"/>
        <v>102687.95367858821</v>
      </c>
      <c r="X8417" s="115">
        <f t="shared" si="2109"/>
        <v>13105.95247989151</v>
      </c>
      <c r="Y8417" s="115">
        <f t="shared" si="2110"/>
        <v>0</v>
      </c>
      <c r="Z8417" s="115">
        <f t="shared" si="2111"/>
        <v>320.94659490497855</v>
      </c>
      <c r="AA8417" s="12">
        <f t="shared" si="2112"/>
        <v>197848.78392915189</v>
      </c>
    </row>
    <row r="8418" spans="1:27" x14ac:dyDescent="0.2">
      <c r="A8418" s="72">
        <v>2004</v>
      </c>
      <c r="B8418" s="72">
        <v>12</v>
      </c>
      <c r="C8418" s="72">
        <v>16</v>
      </c>
      <c r="D8418" s="72">
        <v>16</v>
      </c>
      <c r="E8418" s="11">
        <v>5.3033119083304728E-2</v>
      </c>
      <c r="F8418" s="11">
        <v>9.1180060904427471E-2</v>
      </c>
      <c r="G8418" s="11">
        <v>0</v>
      </c>
      <c r="H8418" s="11">
        <v>3.2075714776716426E-2</v>
      </c>
      <c r="I8418" s="11">
        <v>3.7111533001629927E-4</v>
      </c>
      <c r="J8418" s="11">
        <v>9.2772303707551948E-3</v>
      </c>
      <c r="K8418" s="126">
        <f t="shared" si="2098"/>
        <v>0.18593724046522012</v>
      </c>
      <c r="L8418" s="74">
        <f t="shared" si="2099"/>
        <v>185937.24046522012</v>
      </c>
      <c r="M8418" s="75">
        <f t="shared" si="2100"/>
        <v>53260.846766835231</v>
      </c>
      <c r="N8418" s="75">
        <f t="shared" si="2101"/>
        <v>104962.82803983414</v>
      </c>
      <c r="O8418" s="75">
        <f t="shared" si="2102"/>
        <v>0</v>
      </c>
      <c r="P8418" s="75">
        <f t="shared" si="2103"/>
        <v>33321.539780542313</v>
      </c>
      <c r="Q8418" s="75">
        <f t="shared" si="2104"/>
        <v>341.9927761686439</v>
      </c>
      <c r="R8418" s="75">
        <f t="shared" si="2105"/>
        <v>12879.125352908535</v>
      </c>
      <c r="S8418" s="76">
        <f t="shared" si="2097"/>
        <v>204766.33271628889</v>
      </c>
      <c r="T8418" s="76"/>
      <c r="U8418" s="115">
        <f t="shared" si="2106"/>
        <v>51461.658613191343</v>
      </c>
      <c r="V8418" s="115">
        <f t="shared" si="2107"/>
        <v>33125.216220172377</v>
      </c>
      <c r="W8418" s="115">
        <f t="shared" si="2108"/>
        <v>100438.00627112144</v>
      </c>
      <c r="X8418" s="115">
        <f t="shared" si="2109"/>
        <v>12981.530429639501</v>
      </c>
      <c r="Y8418" s="115">
        <f t="shared" si="2110"/>
        <v>0</v>
      </c>
      <c r="Z8418" s="115">
        <f t="shared" si="2111"/>
        <v>320.94659490497855</v>
      </c>
      <c r="AA8418" s="12">
        <f t="shared" si="2112"/>
        <v>198327.35812902966</v>
      </c>
    </row>
    <row r="8419" spans="1:27" x14ac:dyDescent="0.2">
      <c r="A8419" s="72">
        <v>2004</v>
      </c>
      <c r="B8419" s="72">
        <v>12</v>
      </c>
      <c r="C8419" s="72">
        <v>16</v>
      </c>
      <c r="D8419" s="72">
        <v>17</v>
      </c>
      <c r="E8419" s="11">
        <v>6.173229906529721E-2</v>
      </c>
      <c r="F8419" s="11">
        <v>8.9391907817108707E-2</v>
      </c>
      <c r="G8419" s="11">
        <v>4.2162426092996378E-4</v>
      </c>
      <c r="H8419" s="11">
        <v>3.1955337223917663E-2</v>
      </c>
      <c r="I8419" s="11">
        <v>3.7527408724905671E-4</v>
      </c>
      <c r="J8419" s="11">
        <v>8.9519444208248332E-3</v>
      </c>
      <c r="K8419" s="126">
        <f t="shared" si="2098"/>
        <v>0.19282838687532741</v>
      </c>
      <c r="L8419" s="74">
        <f t="shared" si="2099"/>
        <v>192828.38687532741</v>
      </c>
      <c r="M8419" s="75">
        <f t="shared" si="2100"/>
        <v>61997.38159689543</v>
      </c>
      <c r="N8419" s="75">
        <f t="shared" si="2101"/>
        <v>102904.3779450281</v>
      </c>
      <c r="O8419" s="75">
        <f t="shared" si="2102"/>
        <v>441.02478601321587</v>
      </c>
      <c r="P8419" s="75">
        <f t="shared" si="2103"/>
        <v>33196.486747673349</v>
      </c>
      <c r="Q8419" s="75">
        <f t="shared" si="2104"/>
        <v>345.8251830147305</v>
      </c>
      <c r="R8419" s="75">
        <f t="shared" si="2105"/>
        <v>12427.546772096381</v>
      </c>
      <c r="S8419" s="76">
        <f t="shared" si="2097"/>
        <v>211312.6430307212</v>
      </c>
      <c r="T8419" s="76"/>
      <c r="U8419" s="115">
        <f t="shared" si="2106"/>
        <v>59903.067268503422</v>
      </c>
      <c r="V8419" s="115">
        <f t="shared" si="2107"/>
        <v>33000.899973682717</v>
      </c>
      <c r="W8419" s="115">
        <f t="shared" si="2108"/>
        <v>98468.29349382795</v>
      </c>
      <c r="X8419" s="115">
        <f t="shared" si="2109"/>
        <v>12526.361237046578</v>
      </c>
      <c r="Y8419" s="115">
        <f t="shared" si="2110"/>
        <v>194.40378653614079</v>
      </c>
      <c r="Z8419" s="115">
        <f t="shared" si="2111"/>
        <v>324.54315604092341</v>
      </c>
      <c r="AA8419" s="12">
        <f t="shared" si="2112"/>
        <v>204417.5689156377</v>
      </c>
    </row>
    <row r="8420" spans="1:27" x14ac:dyDescent="0.2">
      <c r="A8420" s="72">
        <v>2004</v>
      </c>
      <c r="B8420" s="72">
        <v>12</v>
      </c>
      <c r="C8420" s="72">
        <v>16</v>
      </c>
      <c r="D8420" s="72">
        <v>18</v>
      </c>
      <c r="E8420" s="11">
        <v>7.3197311207989599E-2</v>
      </c>
      <c r="F8420" s="11">
        <v>8.6525145787745297E-2</v>
      </c>
      <c r="G8420" s="11">
        <v>1.6849179266377203E-3</v>
      </c>
      <c r="H8420" s="11">
        <v>3.0012231931092499E-2</v>
      </c>
      <c r="I8420" s="11">
        <v>3.8773478307754333E-4</v>
      </c>
      <c r="J8420" s="11">
        <v>8.5060349978078736E-3</v>
      </c>
      <c r="K8420" s="126">
        <f t="shared" si="2098"/>
        <v>0.20031337663435056</v>
      </c>
      <c r="L8420" s="74">
        <f t="shared" si="2099"/>
        <v>200313.37663435057</v>
      </c>
      <c r="M8420" s="75">
        <f t="shared" si="2100"/>
        <v>73511.625251933961</v>
      </c>
      <c r="N8420" s="75">
        <f t="shared" si="2101"/>
        <v>99604.276509094692</v>
      </c>
      <c r="O8420" s="75">
        <f t="shared" si="2102"/>
        <v>1762.4473658280947</v>
      </c>
      <c r="P8420" s="75">
        <f t="shared" si="2103"/>
        <v>31177.910988306146</v>
      </c>
      <c r="Q8420" s="75">
        <f t="shared" si="2104"/>
        <v>357.30804996929692</v>
      </c>
      <c r="R8420" s="75">
        <f t="shared" si="2105"/>
        <v>11808.512520970949</v>
      </c>
      <c r="S8420" s="76">
        <f t="shared" si="2097"/>
        <v>218222.08068610312</v>
      </c>
      <c r="T8420" s="76"/>
      <c r="U8420" s="115">
        <f t="shared" si="2106"/>
        <v>71028.351828073457</v>
      </c>
      <c r="V8420" s="115">
        <f t="shared" si="2107"/>
        <v>30994.217241545513</v>
      </c>
      <c r="W8420" s="115">
        <f t="shared" si="2108"/>
        <v>95310.455477193856</v>
      </c>
      <c r="X8420" s="115">
        <f t="shared" si="2109"/>
        <v>11902.404893135454</v>
      </c>
      <c r="Y8420" s="115">
        <f t="shared" si="2110"/>
        <v>776.88704207513933</v>
      </c>
      <c r="Z8420" s="115">
        <f t="shared" si="2111"/>
        <v>335.31936918233095</v>
      </c>
      <c r="AA8420" s="12">
        <f t="shared" si="2112"/>
        <v>210347.63585120573</v>
      </c>
    </row>
    <row r="8421" spans="1:27" x14ac:dyDescent="0.2">
      <c r="A8421" s="72">
        <v>2004</v>
      </c>
      <c r="B8421" s="72">
        <v>12</v>
      </c>
      <c r="C8421" s="72">
        <v>16</v>
      </c>
      <c r="D8421" s="72">
        <v>19</v>
      </c>
      <c r="E8421" s="11">
        <v>7.9834100056238727E-2</v>
      </c>
      <c r="F8421" s="11">
        <v>8.5246916134105191E-2</v>
      </c>
      <c r="G8421" s="11">
        <v>1.6849179266377203E-3</v>
      </c>
      <c r="H8421" s="11">
        <v>3.000499672694237E-2</v>
      </c>
      <c r="I8421" s="11">
        <v>3.8773478307754333E-4</v>
      </c>
      <c r="J8421" s="11">
        <v>8.3962927068508587E-3</v>
      </c>
      <c r="K8421" s="126">
        <f t="shared" si="2098"/>
        <v>0.20555495833385243</v>
      </c>
      <c r="L8421" s="74">
        <f t="shared" si="2099"/>
        <v>205554.95833385244</v>
      </c>
      <c r="M8421" s="75">
        <f t="shared" si="2100"/>
        <v>80176.912905771314</v>
      </c>
      <c r="N8421" s="75">
        <f t="shared" si="2101"/>
        <v>98132.829813406774</v>
      </c>
      <c r="O8421" s="75">
        <f t="shared" si="2102"/>
        <v>1762.4473658280947</v>
      </c>
      <c r="P8421" s="75">
        <f t="shared" si="2103"/>
        <v>31170.394767869999</v>
      </c>
      <c r="Q8421" s="75">
        <f t="shared" si="2104"/>
        <v>357.30804996929692</v>
      </c>
      <c r="R8421" s="75">
        <f t="shared" si="2105"/>
        <v>11656.162663818948</v>
      </c>
      <c r="S8421" s="76">
        <f t="shared" si="2097"/>
        <v>223256.05556666441</v>
      </c>
      <c r="T8421" s="76"/>
      <c r="U8421" s="115">
        <f t="shared" si="2106"/>
        <v>77468.481465931225</v>
      </c>
      <c r="V8421" s="115">
        <f t="shared" si="2107"/>
        <v>30986.745305112036</v>
      </c>
      <c r="W8421" s="115">
        <f t="shared" si="2108"/>
        <v>93902.441085727216</v>
      </c>
      <c r="X8421" s="115">
        <f t="shared" si="2109"/>
        <v>11748.843664994811</v>
      </c>
      <c r="Y8421" s="115">
        <f t="shared" si="2110"/>
        <v>776.88704207513933</v>
      </c>
      <c r="Z8421" s="115">
        <f t="shared" si="2111"/>
        <v>335.31936918233095</v>
      </c>
      <c r="AA8421" s="12">
        <f t="shared" si="2112"/>
        <v>215218.71793302277</v>
      </c>
    </row>
    <row r="8422" spans="1:27" x14ac:dyDescent="0.2">
      <c r="A8422" s="72">
        <v>2004</v>
      </c>
      <c r="B8422" s="72">
        <v>12</v>
      </c>
      <c r="C8422" s="72">
        <v>16</v>
      </c>
      <c r="D8422" s="72">
        <v>20</v>
      </c>
      <c r="E8422" s="11">
        <v>8.0031427939667416E-2</v>
      </c>
      <c r="F8422" s="11">
        <v>8.4248734791436047E-2</v>
      </c>
      <c r="G8422" s="11">
        <v>1.6849179266377203E-3</v>
      </c>
      <c r="H8422" s="11">
        <v>2.9260541500327576E-2</v>
      </c>
      <c r="I8422" s="11">
        <v>3.8773478307754333E-4</v>
      </c>
      <c r="J8422" s="11">
        <v>8.3043726328191503E-3</v>
      </c>
      <c r="K8422" s="126">
        <f t="shared" si="2098"/>
        <v>0.20391772957396548</v>
      </c>
      <c r="L8422" s="74">
        <f t="shared" si="2099"/>
        <v>203917.72957396548</v>
      </c>
      <c r="M8422" s="75">
        <f t="shared" si="2100"/>
        <v>80375.08812804347</v>
      </c>
      <c r="N8422" s="75">
        <f t="shared" si="2101"/>
        <v>96983.763497987529</v>
      </c>
      <c r="O8422" s="75">
        <f t="shared" si="2102"/>
        <v>1762.4473658280947</v>
      </c>
      <c r="P8422" s="75">
        <f t="shared" si="2103"/>
        <v>30397.024801801952</v>
      </c>
      <c r="Q8422" s="75">
        <f t="shared" si="2104"/>
        <v>357.30804996929692</v>
      </c>
      <c r="R8422" s="75">
        <f t="shared" si="2105"/>
        <v>11528.554519082683</v>
      </c>
      <c r="S8422" s="76">
        <f t="shared" si="2097"/>
        <v>221404.18636271299</v>
      </c>
      <c r="T8422" s="76"/>
      <c r="U8422" s="115">
        <f t="shared" si="2106"/>
        <v>77659.962192454594</v>
      </c>
      <c r="V8422" s="115">
        <f t="shared" si="2107"/>
        <v>30217.93187353254</v>
      </c>
      <c r="W8422" s="115">
        <f t="shared" si="2108"/>
        <v>92802.909642555605</v>
      </c>
      <c r="X8422" s="115">
        <f t="shared" si="2109"/>
        <v>11620.22087667871</v>
      </c>
      <c r="Y8422" s="115">
        <f t="shared" si="2110"/>
        <v>776.88704207513933</v>
      </c>
      <c r="Z8422" s="115">
        <f t="shared" si="2111"/>
        <v>335.31936918233095</v>
      </c>
      <c r="AA8422" s="12">
        <f t="shared" si="2112"/>
        <v>213413.2309964789</v>
      </c>
    </row>
    <row r="8423" spans="1:27" x14ac:dyDescent="0.2">
      <c r="A8423" s="72">
        <v>2004</v>
      </c>
      <c r="B8423" s="72">
        <v>12</v>
      </c>
      <c r="C8423" s="72">
        <v>16</v>
      </c>
      <c r="D8423" s="72">
        <v>21</v>
      </c>
      <c r="E8423" s="11">
        <v>7.5486611690162242E-2</v>
      </c>
      <c r="F8423" s="11">
        <v>8.2104598358547373E-2</v>
      </c>
      <c r="G8423" s="11">
        <v>1.6849179266377203E-3</v>
      </c>
      <c r="H8423" s="11">
        <v>2.7625726983415297E-2</v>
      </c>
      <c r="I8423" s="11">
        <v>3.8773478307754333E-4</v>
      </c>
      <c r="J8423" s="11">
        <v>8.2028846082900404E-3</v>
      </c>
      <c r="K8423" s="126">
        <f t="shared" si="2098"/>
        <v>0.19549247435013026</v>
      </c>
      <c r="L8423" s="74">
        <f t="shared" si="2099"/>
        <v>195492.47435013024</v>
      </c>
      <c r="M8423" s="75">
        <f t="shared" si="2100"/>
        <v>75810.756140175916</v>
      </c>
      <c r="N8423" s="75">
        <f t="shared" si="2101"/>
        <v>94515.519657537225</v>
      </c>
      <c r="O8423" s="75">
        <f t="shared" si="2102"/>
        <v>1762.4473658280947</v>
      </c>
      <c r="P8423" s="75">
        <f t="shared" si="2103"/>
        <v>28698.713872854445</v>
      </c>
      <c r="Q8423" s="75">
        <f t="shared" si="2104"/>
        <v>357.30804996929692</v>
      </c>
      <c r="R8423" s="75">
        <f t="shared" si="2105"/>
        <v>11387.663656455214</v>
      </c>
      <c r="S8423" s="76">
        <f t="shared" si="2097"/>
        <v>212532.40874282017</v>
      </c>
      <c r="T8423" s="76"/>
      <c r="U8423" s="115">
        <f t="shared" si="2106"/>
        <v>73249.816488515644</v>
      </c>
      <c r="V8423" s="115">
        <f t="shared" si="2107"/>
        <v>28529.627038252431</v>
      </c>
      <c r="W8423" s="115">
        <f t="shared" si="2108"/>
        <v>90441.068837049461</v>
      </c>
      <c r="X8423" s="115">
        <f t="shared" si="2109"/>
        <v>11478.209756331658</v>
      </c>
      <c r="Y8423" s="115">
        <f t="shared" si="2110"/>
        <v>776.88704207513933</v>
      </c>
      <c r="Z8423" s="115">
        <f t="shared" si="2111"/>
        <v>335.31936918233095</v>
      </c>
      <c r="AA8423" s="12">
        <f t="shared" si="2112"/>
        <v>204810.92853140668</v>
      </c>
    </row>
    <row r="8424" spans="1:27" x14ac:dyDescent="0.2">
      <c r="A8424" s="72">
        <v>2004</v>
      </c>
      <c r="B8424" s="72">
        <v>12</v>
      </c>
      <c r="C8424" s="72">
        <v>16</v>
      </c>
      <c r="D8424" s="72">
        <v>22</v>
      </c>
      <c r="E8424" s="11">
        <v>6.9561779066816654E-2</v>
      </c>
      <c r="F8424" s="11">
        <v>7.9929536560598757E-2</v>
      </c>
      <c r="G8424" s="11">
        <v>1.6849179266377203E-3</v>
      </c>
      <c r="H8424" s="11">
        <v>2.4015993792898715E-2</v>
      </c>
      <c r="I8424" s="11">
        <v>3.8773478307754333E-4</v>
      </c>
      <c r="J8424" s="11">
        <v>7.9571374620173319E-3</v>
      </c>
      <c r="K8424" s="126">
        <f t="shared" si="2098"/>
        <v>0.18353709959204673</v>
      </c>
      <c r="L8424" s="74">
        <f t="shared" si="2099"/>
        <v>183537.09959204672</v>
      </c>
      <c r="M8424" s="75">
        <f t="shared" si="2100"/>
        <v>69860.481897858204</v>
      </c>
      <c r="N8424" s="75">
        <f t="shared" si="2101"/>
        <v>92011.675777531578</v>
      </c>
      <c r="O8424" s="75">
        <f t="shared" si="2102"/>
        <v>1762.4473658280947</v>
      </c>
      <c r="P8424" s="75">
        <f t="shared" si="2103"/>
        <v>24948.778167843935</v>
      </c>
      <c r="Q8424" s="75">
        <f t="shared" si="2104"/>
        <v>357.30804996929692</v>
      </c>
      <c r="R8424" s="75">
        <f t="shared" si="2105"/>
        <v>11046.504908048697</v>
      </c>
      <c r="S8424" s="76">
        <f t="shared" si="2097"/>
        <v>199987.19616707979</v>
      </c>
      <c r="T8424" s="76"/>
      <c r="U8424" s="115">
        <f t="shared" si="2106"/>
        <v>67500.546615778789</v>
      </c>
      <c r="V8424" s="115">
        <f t="shared" si="2107"/>
        <v>24801.785172050535</v>
      </c>
      <c r="W8424" s="115">
        <f t="shared" si="2108"/>
        <v>88045.162667043478</v>
      </c>
      <c r="X8424" s="115">
        <f t="shared" si="2109"/>
        <v>11134.338371247519</v>
      </c>
      <c r="Y8424" s="115">
        <f t="shared" si="2110"/>
        <v>776.88704207513933</v>
      </c>
      <c r="Z8424" s="115">
        <f t="shared" si="2111"/>
        <v>335.31936918233095</v>
      </c>
      <c r="AA8424" s="12">
        <f t="shared" si="2112"/>
        <v>192594.03923737779</v>
      </c>
    </row>
    <row r="8425" spans="1:27" x14ac:dyDescent="0.2">
      <c r="A8425" s="72">
        <v>2004</v>
      </c>
      <c r="B8425" s="72">
        <v>12</v>
      </c>
      <c r="C8425" s="72">
        <v>16</v>
      </c>
      <c r="D8425" s="72">
        <v>23</v>
      </c>
      <c r="E8425" s="11">
        <v>6.3913584173989235E-2</v>
      </c>
      <c r="F8425" s="11">
        <v>7.6024645665862131E-2</v>
      </c>
      <c r="G8425" s="11">
        <v>1.6849179266377203E-3</v>
      </c>
      <c r="H8425" s="11">
        <v>2.0461239840878158E-2</v>
      </c>
      <c r="I8425" s="11">
        <v>3.8773478307754333E-4</v>
      </c>
      <c r="J8425" s="11">
        <v>7.7198320851238509E-3</v>
      </c>
      <c r="K8425" s="126">
        <f t="shared" si="2098"/>
        <v>0.17019195447556867</v>
      </c>
      <c r="L8425" s="74">
        <f t="shared" si="2099"/>
        <v>170191.95447556867</v>
      </c>
      <c r="M8425" s="75">
        <f t="shared" si="2100"/>
        <v>64188.033286575112</v>
      </c>
      <c r="N8425" s="75">
        <f t="shared" si="2101"/>
        <v>87516.522040705633</v>
      </c>
      <c r="O8425" s="75">
        <f t="shared" si="2102"/>
        <v>1762.4473658280947</v>
      </c>
      <c r="P8425" s="75">
        <f t="shared" si="2103"/>
        <v>21255.957102223441</v>
      </c>
      <c r="Q8425" s="75">
        <f t="shared" si="2104"/>
        <v>357.30804996929692</v>
      </c>
      <c r="R8425" s="75">
        <f t="shared" si="2105"/>
        <v>10717.065455346872</v>
      </c>
      <c r="S8425" s="76">
        <f t="shared" si="2097"/>
        <v>185797.33330064843</v>
      </c>
      <c r="T8425" s="76"/>
      <c r="U8425" s="115">
        <f t="shared" si="2106"/>
        <v>62019.717232561161</v>
      </c>
      <c r="V8425" s="115">
        <f t="shared" si="2107"/>
        <v>21130.721437699438</v>
      </c>
      <c r="W8425" s="115">
        <f t="shared" si="2108"/>
        <v>83743.789622505865</v>
      </c>
      <c r="X8425" s="115">
        <f t="shared" si="2109"/>
        <v>10802.279464855501</v>
      </c>
      <c r="Y8425" s="115">
        <f t="shared" si="2110"/>
        <v>776.88704207513933</v>
      </c>
      <c r="Z8425" s="115">
        <f t="shared" si="2111"/>
        <v>335.31936918233095</v>
      </c>
      <c r="AA8425" s="12">
        <f t="shared" si="2112"/>
        <v>178808.71416887944</v>
      </c>
    </row>
    <row r="8426" spans="1:27" x14ac:dyDescent="0.2">
      <c r="A8426" s="72">
        <v>2004</v>
      </c>
      <c r="B8426" s="72">
        <v>12</v>
      </c>
      <c r="C8426" s="72">
        <v>16</v>
      </c>
      <c r="D8426" s="72">
        <v>24</v>
      </c>
      <c r="E8426" s="11">
        <v>4.9591403757913294E-2</v>
      </c>
      <c r="F8426" s="11">
        <v>7.2589995637493687E-2</v>
      </c>
      <c r="G8426" s="11">
        <v>1.6849179266377203E-3</v>
      </c>
      <c r="H8426" s="11">
        <v>1.958049724690163E-2</v>
      </c>
      <c r="I8426" s="11">
        <v>3.8773478307754333E-4</v>
      </c>
      <c r="J8426" s="11">
        <v>7.0201101096695577E-3</v>
      </c>
      <c r="K8426" s="126">
        <f t="shared" si="2098"/>
        <v>0.15085465946169344</v>
      </c>
      <c r="L8426" s="74">
        <f t="shared" si="2099"/>
        <v>150854.65946169343</v>
      </c>
      <c r="M8426" s="75">
        <f t="shared" si="2100"/>
        <v>49804.352490630212</v>
      </c>
      <c r="N8426" s="75">
        <f t="shared" si="2101"/>
        <v>83562.690723543798</v>
      </c>
      <c r="O8426" s="75">
        <f t="shared" si="2102"/>
        <v>1762.4473658280947</v>
      </c>
      <c r="P8426" s="75">
        <f t="shared" si="2103"/>
        <v>20341.006349421812</v>
      </c>
      <c r="Q8426" s="75">
        <f t="shared" si="2104"/>
        <v>357.30804996929692</v>
      </c>
      <c r="R8426" s="75">
        <f t="shared" si="2105"/>
        <v>9745.6756467603846</v>
      </c>
      <c r="S8426" s="76">
        <f t="shared" si="2097"/>
        <v>165573.48062615359</v>
      </c>
      <c r="T8426" s="76"/>
      <c r="U8426" s="115">
        <f t="shared" si="2106"/>
        <v>48121.927098609522</v>
      </c>
      <c r="V8426" s="115">
        <f t="shared" si="2107"/>
        <v>20221.161383843184</v>
      </c>
      <c r="W8426" s="115">
        <f t="shared" si="2108"/>
        <v>79960.403236638391</v>
      </c>
      <c r="X8426" s="115">
        <f t="shared" si="2109"/>
        <v>9823.1658982374556</v>
      </c>
      <c r="Y8426" s="115">
        <f t="shared" si="2110"/>
        <v>776.88704207513933</v>
      </c>
      <c r="Z8426" s="115">
        <f t="shared" si="2111"/>
        <v>335.31936918233095</v>
      </c>
      <c r="AA8426" s="12">
        <f t="shared" si="2112"/>
        <v>159238.86402858602</v>
      </c>
    </row>
    <row r="8427" spans="1:27" x14ac:dyDescent="0.2">
      <c r="A8427" s="72">
        <v>2004</v>
      </c>
      <c r="B8427" s="72">
        <v>12</v>
      </c>
      <c r="C8427" s="72">
        <v>17</v>
      </c>
      <c r="D8427" s="72">
        <v>1</v>
      </c>
      <c r="E8427" s="11">
        <v>3.7910355741408018E-2</v>
      </c>
      <c r="F8427" s="11">
        <v>6.8819645513305966E-2</v>
      </c>
      <c r="G8427" s="11">
        <v>1.6849179266377203E-3</v>
      </c>
      <c r="H8427" s="11">
        <v>1.8102276048983231E-2</v>
      </c>
      <c r="I8427" s="11">
        <v>3.8773478307754333E-4</v>
      </c>
      <c r="J8427" s="11">
        <v>6.9282334049864617E-3</v>
      </c>
      <c r="K8427" s="126">
        <f t="shared" si="2098"/>
        <v>0.13383316341839896</v>
      </c>
      <c r="L8427" s="74">
        <f t="shared" si="2099"/>
        <v>133833.16341839897</v>
      </c>
      <c r="M8427" s="75">
        <f t="shared" si="2100"/>
        <v>38073.145289600478</v>
      </c>
      <c r="N8427" s="75">
        <f t="shared" si="2101"/>
        <v>79222.414924102355</v>
      </c>
      <c r="O8427" s="75">
        <f t="shared" si="2102"/>
        <v>1762.4473658280947</v>
      </c>
      <c r="P8427" s="75">
        <f t="shared" si="2103"/>
        <v>18805.370844686815</v>
      </c>
      <c r="Q8427" s="75">
        <f t="shared" si="2104"/>
        <v>357.30804996929692</v>
      </c>
      <c r="R8427" s="75">
        <f t="shared" si="2105"/>
        <v>9618.127709570439</v>
      </c>
      <c r="S8427" s="76">
        <f t="shared" si="2097"/>
        <v>147838.81418375747</v>
      </c>
      <c r="T8427" s="76"/>
      <c r="U8427" s="115">
        <f t="shared" si="2106"/>
        <v>36787.008171336216</v>
      </c>
      <c r="V8427" s="115">
        <f t="shared" si="2107"/>
        <v>18694.573523115803</v>
      </c>
      <c r="W8427" s="115">
        <f t="shared" si="2108"/>
        <v>75807.231527152268</v>
      </c>
      <c r="X8427" s="115">
        <f t="shared" si="2109"/>
        <v>9694.6037961926068</v>
      </c>
      <c r="Y8427" s="115">
        <f t="shared" si="2110"/>
        <v>776.88704207513933</v>
      </c>
      <c r="Z8427" s="115">
        <f t="shared" si="2111"/>
        <v>335.31936918233095</v>
      </c>
      <c r="AA8427" s="12">
        <f t="shared" si="2112"/>
        <v>142095.62342905437</v>
      </c>
    </row>
    <row r="8428" spans="1:27" x14ac:dyDescent="0.2">
      <c r="A8428" s="72">
        <v>2004</v>
      </c>
      <c r="B8428" s="72">
        <v>12</v>
      </c>
      <c r="C8428" s="72">
        <v>17</v>
      </c>
      <c r="D8428" s="72">
        <v>2</v>
      </c>
      <c r="E8428" s="11">
        <v>3.4580540783769737E-2</v>
      </c>
      <c r="F8428" s="11">
        <v>6.7334428131534299E-2</v>
      </c>
      <c r="G8428" s="11">
        <v>1.6849179266377203E-3</v>
      </c>
      <c r="H8428" s="11">
        <v>1.7847086766984443E-2</v>
      </c>
      <c r="I8428" s="11">
        <v>3.8773478307754333E-4</v>
      </c>
      <c r="J8428" s="11">
        <v>6.5999241396300359E-3</v>
      </c>
      <c r="K8428" s="126">
        <f t="shared" si="2098"/>
        <v>0.12843463253163379</v>
      </c>
      <c r="L8428" s="74">
        <f t="shared" si="2099"/>
        <v>128434.63253163379</v>
      </c>
      <c r="M8428" s="75">
        <f t="shared" si="2100"/>
        <v>34729.031888649872</v>
      </c>
      <c r="N8428" s="75">
        <f t="shared" si="2101"/>
        <v>77512.692259976538</v>
      </c>
      <c r="O8428" s="75">
        <f t="shared" si="2102"/>
        <v>1762.4473658280947</v>
      </c>
      <c r="P8428" s="75">
        <f t="shared" si="2103"/>
        <v>18540.269977227323</v>
      </c>
      <c r="Q8428" s="75">
        <f t="shared" si="2104"/>
        <v>357.30804996929692</v>
      </c>
      <c r="R8428" s="75">
        <f t="shared" si="2105"/>
        <v>9162.3520077644553</v>
      </c>
      <c r="S8428" s="76">
        <f t="shared" si="2097"/>
        <v>142064.10154941556</v>
      </c>
      <c r="T8428" s="76"/>
      <c r="U8428" s="115">
        <f t="shared" si="2106"/>
        <v>33555.86122850018</v>
      </c>
      <c r="V8428" s="115">
        <f t="shared" si="2107"/>
        <v>18431.034574658242</v>
      </c>
      <c r="W8428" s="115">
        <f t="shared" si="2108"/>
        <v>74171.212958786549</v>
      </c>
      <c r="X8428" s="115">
        <f t="shared" si="2109"/>
        <v>9235.2041102699513</v>
      </c>
      <c r="Y8428" s="115">
        <f t="shared" si="2110"/>
        <v>776.88704207513933</v>
      </c>
      <c r="Z8428" s="115">
        <f t="shared" si="2111"/>
        <v>335.31936918233095</v>
      </c>
      <c r="AA8428" s="12">
        <f t="shared" si="2112"/>
        <v>136505.51928347239</v>
      </c>
    </row>
    <row r="8429" spans="1:27" x14ac:dyDescent="0.2">
      <c r="A8429" s="72">
        <v>2004</v>
      </c>
      <c r="B8429" s="72">
        <v>12</v>
      </c>
      <c r="C8429" s="72">
        <v>17</v>
      </c>
      <c r="D8429" s="72">
        <v>3</v>
      </c>
      <c r="E8429" s="11">
        <v>3.3765091713227828E-2</v>
      </c>
      <c r="F8429" s="11">
        <v>6.5084654044788054E-2</v>
      </c>
      <c r="G8429" s="11">
        <v>1.6849179266377203E-3</v>
      </c>
      <c r="H8429" s="11">
        <v>1.78342770242601E-2</v>
      </c>
      <c r="I8429" s="11">
        <v>3.8773478307754333E-4</v>
      </c>
      <c r="J8429" s="11">
        <v>6.1591924739131144E-3</v>
      </c>
      <c r="K8429" s="126">
        <f t="shared" si="2098"/>
        <v>0.12491586796590437</v>
      </c>
      <c r="L8429" s="74">
        <f t="shared" si="2099"/>
        <v>124915.86796590437</v>
      </c>
      <c r="M8429" s="75">
        <f t="shared" si="2100"/>
        <v>33910.081226440692</v>
      </c>
      <c r="N8429" s="75">
        <f t="shared" si="2101"/>
        <v>74922.842590506159</v>
      </c>
      <c r="O8429" s="75">
        <f t="shared" si="2102"/>
        <v>1762.4473658280947</v>
      </c>
      <c r="P8429" s="75">
        <f t="shared" si="2103"/>
        <v>18526.962702401524</v>
      </c>
      <c r="Q8429" s="75">
        <f t="shared" si="2104"/>
        <v>357.30804996929692</v>
      </c>
      <c r="R8429" s="75">
        <f t="shared" si="2105"/>
        <v>8550.5057839541969</v>
      </c>
      <c r="S8429" s="76">
        <f t="shared" si="2097"/>
        <v>138030.14771909997</v>
      </c>
      <c r="T8429" s="76"/>
      <c r="U8429" s="115">
        <f t="shared" si="2106"/>
        <v>32764.575284734474</v>
      </c>
      <c r="V8429" s="115">
        <f t="shared" si="2107"/>
        <v>18417.805703519363</v>
      </c>
      <c r="W8429" s="115">
        <f t="shared" si="2108"/>
        <v>71693.008605862575</v>
      </c>
      <c r="X8429" s="115">
        <f t="shared" si="2109"/>
        <v>8618.4929474378296</v>
      </c>
      <c r="Y8429" s="115">
        <f t="shared" si="2110"/>
        <v>776.88704207513933</v>
      </c>
      <c r="Z8429" s="115">
        <f t="shared" si="2111"/>
        <v>335.31936918233095</v>
      </c>
      <c r="AA8429" s="12">
        <f t="shared" si="2112"/>
        <v>132606.0889528117</v>
      </c>
    </row>
    <row r="8430" spans="1:27" x14ac:dyDescent="0.2">
      <c r="A8430" s="72">
        <v>2004</v>
      </c>
      <c r="B8430" s="72">
        <v>12</v>
      </c>
      <c r="C8430" s="72">
        <v>17</v>
      </c>
      <c r="D8430" s="72">
        <v>4</v>
      </c>
      <c r="E8430" s="11">
        <v>3.4891606955835514E-2</v>
      </c>
      <c r="F8430" s="11">
        <v>6.2793534236121551E-2</v>
      </c>
      <c r="G8430" s="11">
        <v>1.6849179266377203E-3</v>
      </c>
      <c r="H8430" s="11">
        <v>1.67215232634952E-2</v>
      </c>
      <c r="I8430" s="11">
        <v>3.8773478307754333E-4</v>
      </c>
      <c r="J8430" s="11">
        <v>6.0130442324655472E-3</v>
      </c>
      <c r="K8430" s="126">
        <f t="shared" si="2098"/>
        <v>0.12249236139763307</v>
      </c>
      <c r="L8430" s="74">
        <f t="shared" si="2099"/>
        <v>122492.36139763307</v>
      </c>
      <c r="M8430" s="75">
        <f t="shared" si="2100"/>
        <v>35041.433799212915</v>
      </c>
      <c r="N8430" s="75">
        <f t="shared" si="2101"/>
        <v>72285.397384719472</v>
      </c>
      <c r="O8430" s="75">
        <f t="shared" si="2102"/>
        <v>1762.4473658280947</v>
      </c>
      <c r="P8430" s="75">
        <f t="shared" si="2103"/>
        <v>17370.989438410823</v>
      </c>
      <c r="Q8430" s="75">
        <f t="shared" si="2104"/>
        <v>357.30804996929692</v>
      </c>
      <c r="R8430" s="75">
        <f t="shared" si="2105"/>
        <v>8347.6153256506223</v>
      </c>
      <c r="S8430" s="76">
        <f t="shared" si="2097"/>
        <v>135165.19136379124</v>
      </c>
      <c r="T8430" s="76"/>
      <c r="U8430" s="115">
        <f t="shared" si="2106"/>
        <v>33857.709986967813</v>
      </c>
      <c r="V8430" s="115">
        <f t="shared" si="2107"/>
        <v>17268.643192824391</v>
      </c>
      <c r="W8430" s="115">
        <f t="shared" si="2108"/>
        <v>69169.260503172234</v>
      </c>
      <c r="X8430" s="115">
        <f t="shared" si="2109"/>
        <v>8413.9892574604237</v>
      </c>
      <c r="Y8430" s="115">
        <f t="shared" si="2110"/>
        <v>776.88704207513933</v>
      </c>
      <c r="Z8430" s="115">
        <f t="shared" si="2111"/>
        <v>335.31936918233095</v>
      </c>
      <c r="AA8430" s="12">
        <f t="shared" si="2112"/>
        <v>129821.80935168233</v>
      </c>
    </row>
    <row r="8431" spans="1:27" x14ac:dyDescent="0.2">
      <c r="A8431" s="72">
        <v>2004</v>
      </c>
      <c r="B8431" s="72">
        <v>12</v>
      </c>
      <c r="C8431" s="72">
        <v>17</v>
      </c>
      <c r="D8431" s="72">
        <v>5</v>
      </c>
      <c r="E8431" s="11">
        <v>3.5626625170596407E-2</v>
      </c>
      <c r="F8431" s="11">
        <v>6.2502561112182692E-2</v>
      </c>
      <c r="G8431" s="11">
        <v>1.6849179266377203E-3</v>
      </c>
      <c r="H8431" s="11">
        <v>1.6961520022412392E-2</v>
      </c>
      <c r="I8431" s="11">
        <v>3.8773478307754333E-4</v>
      </c>
      <c r="J8431" s="11">
        <v>5.9271081590343841E-3</v>
      </c>
      <c r="K8431" s="126">
        <f t="shared" si="2098"/>
        <v>0.12309046717394115</v>
      </c>
      <c r="L8431" s="74">
        <f t="shared" si="2099"/>
        <v>123090.46717394114</v>
      </c>
      <c r="M8431" s="75">
        <f t="shared" si="2100"/>
        <v>35779.608230283418</v>
      </c>
      <c r="N8431" s="75">
        <f t="shared" si="2101"/>
        <v>71950.44079805717</v>
      </c>
      <c r="O8431" s="75">
        <f t="shared" si="2102"/>
        <v>1762.4473658280947</v>
      </c>
      <c r="P8431" s="75">
        <f t="shared" si="2103"/>
        <v>17620.307703183069</v>
      </c>
      <c r="Q8431" s="75">
        <f t="shared" si="2104"/>
        <v>357.30804996929692</v>
      </c>
      <c r="R8431" s="75">
        <f t="shared" si="2105"/>
        <v>8228.3144763857781</v>
      </c>
      <c r="S8431" s="76">
        <f t="shared" si="2097"/>
        <v>135698.42662370682</v>
      </c>
      <c r="T8431" s="76"/>
      <c r="U8431" s="115">
        <f t="shared" si="2106"/>
        <v>34570.948376418113</v>
      </c>
      <c r="V8431" s="115">
        <f t="shared" si="2107"/>
        <v>17516.492526396949</v>
      </c>
      <c r="W8431" s="115">
        <f t="shared" si="2108"/>
        <v>68848.743493674614</v>
      </c>
      <c r="X8431" s="115">
        <f t="shared" si="2109"/>
        <v>8293.7398179545289</v>
      </c>
      <c r="Y8431" s="115">
        <f t="shared" si="2110"/>
        <v>776.88704207513933</v>
      </c>
      <c r="Z8431" s="115">
        <f t="shared" si="2111"/>
        <v>335.31936918233095</v>
      </c>
      <c r="AA8431" s="12">
        <f t="shared" si="2112"/>
        <v>130342.13062570165</v>
      </c>
    </row>
    <row r="8432" spans="1:27" x14ac:dyDescent="0.2">
      <c r="A8432" s="72">
        <v>2004</v>
      </c>
      <c r="B8432" s="72">
        <v>12</v>
      </c>
      <c r="C8432" s="72">
        <v>17</v>
      </c>
      <c r="D8432" s="72">
        <v>6</v>
      </c>
      <c r="E8432" s="11">
        <v>3.7444373807174289E-2</v>
      </c>
      <c r="F8432" s="11">
        <v>6.5645527465889003E-2</v>
      </c>
      <c r="G8432" s="11">
        <v>1.6849179266377203E-3</v>
      </c>
      <c r="H8432" s="11">
        <v>1.8728195583049764E-2</v>
      </c>
      <c r="I8432" s="11">
        <v>3.8773478307754333E-4</v>
      </c>
      <c r="J8432" s="11">
        <v>5.9575951306303611E-3</v>
      </c>
      <c r="K8432" s="126">
        <f t="shared" si="2098"/>
        <v>0.12984834469645867</v>
      </c>
      <c r="L8432" s="74">
        <f t="shared" si="2099"/>
        <v>129848.34469645868</v>
      </c>
      <c r="M8432" s="75">
        <f t="shared" si="2100"/>
        <v>37605.162398449931</v>
      </c>
      <c r="N8432" s="75">
        <f t="shared" si="2101"/>
        <v>75568.497571070809</v>
      </c>
      <c r="O8432" s="75">
        <f t="shared" si="2102"/>
        <v>1762.4473658280947</v>
      </c>
      <c r="P8432" s="75">
        <f t="shared" si="2103"/>
        <v>19455.601176232103</v>
      </c>
      <c r="Q8432" s="75">
        <f t="shared" si="2104"/>
        <v>357.30804996929692</v>
      </c>
      <c r="R8432" s="75">
        <f t="shared" si="2105"/>
        <v>8270.6380485213704</v>
      </c>
      <c r="S8432" s="76">
        <f t="shared" si="2097"/>
        <v>143019.65461007159</v>
      </c>
      <c r="T8432" s="76"/>
      <c r="U8432" s="115">
        <f t="shared" si="2106"/>
        <v>36334.834065155839</v>
      </c>
      <c r="V8432" s="115">
        <f t="shared" si="2107"/>
        <v>19340.972833207994</v>
      </c>
      <c r="W8432" s="115">
        <f t="shared" si="2108"/>
        <v>72310.830173725844</v>
      </c>
      <c r="X8432" s="115">
        <f t="shared" si="2109"/>
        <v>8336.3999151671978</v>
      </c>
      <c r="Y8432" s="115">
        <f t="shared" si="2110"/>
        <v>776.88704207513933</v>
      </c>
      <c r="Z8432" s="115">
        <f t="shared" si="2111"/>
        <v>335.31936918233095</v>
      </c>
      <c r="AA8432" s="12">
        <f t="shared" si="2112"/>
        <v>137435.24339851434</v>
      </c>
    </row>
    <row r="8433" spans="1:27" x14ac:dyDescent="0.2">
      <c r="A8433" s="72">
        <v>2004</v>
      </c>
      <c r="B8433" s="72">
        <v>12</v>
      </c>
      <c r="C8433" s="72">
        <v>17</v>
      </c>
      <c r="D8433" s="72">
        <v>7</v>
      </c>
      <c r="E8433" s="11">
        <v>4.6680616993996192E-2</v>
      </c>
      <c r="F8433" s="11">
        <v>7.2593409817846913E-2</v>
      </c>
      <c r="G8433" s="11">
        <v>1.6849179266377203E-3</v>
      </c>
      <c r="H8433" s="11">
        <v>2.0711517428481492E-2</v>
      </c>
      <c r="I8433" s="11">
        <v>3.8773478307754333E-4</v>
      </c>
      <c r="J8433" s="11">
        <v>6.4558721695441397E-3</v>
      </c>
      <c r="K8433" s="126">
        <f t="shared" si="2098"/>
        <v>0.14851406911958398</v>
      </c>
      <c r="L8433" s="74">
        <f t="shared" si="2099"/>
        <v>148514.06911958399</v>
      </c>
      <c r="M8433" s="75">
        <f t="shared" si="2100"/>
        <v>46881.066617883465</v>
      </c>
      <c r="N8433" s="75">
        <f t="shared" si="2101"/>
        <v>83566.62099099216</v>
      </c>
      <c r="O8433" s="75">
        <f t="shared" si="2102"/>
        <v>1762.4473658280947</v>
      </c>
      <c r="P8433" s="75">
        <f t="shared" si="2103"/>
        <v>21515.955504427598</v>
      </c>
      <c r="Q8433" s="75">
        <f t="shared" si="2104"/>
        <v>357.30804996929692</v>
      </c>
      <c r="R8433" s="75">
        <f t="shared" si="2105"/>
        <v>8962.371700503998</v>
      </c>
      <c r="S8433" s="76">
        <f t="shared" si="2097"/>
        <v>163045.77022960462</v>
      </c>
      <c r="T8433" s="76"/>
      <c r="U8433" s="115">
        <f t="shared" si="2106"/>
        <v>45297.391839704607</v>
      </c>
      <c r="V8433" s="115">
        <f t="shared" si="2107"/>
        <v>21389.187983562402</v>
      </c>
      <c r="W8433" s="115">
        <f t="shared" si="2108"/>
        <v>79964.164074965622</v>
      </c>
      <c r="X8433" s="115">
        <f t="shared" si="2109"/>
        <v>9033.6337106586143</v>
      </c>
      <c r="Y8433" s="115">
        <f t="shared" si="2110"/>
        <v>776.88704207513933</v>
      </c>
      <c r="Z8433" s="115">
        <f t="shared" si="2111"/>
        <v>335.31936918233095</v>
      </c>
      <c r="AA8433" s="12">
        <f t="shared" si="2112"/>
        <v>156796.58402014873</v>
      </c>
    </row>
    <row r="8434" spans="1:27" x14ac:dyDescent="0.2">
      <c r="A8434" s="72">
        <v>2004</v>
      </c>
      <c r="B8434" s="72">
        <v>12</v>
      </c>
      <c r="C8434" s="72">
        <v>17</v>
      </c>
      <c r="D8434" s="72">
        <v>8</v>
      </c>
      <c r="E8434" s="11">
        <v>5.3945947090117442E-2</v>
      </c>
      <c r="F8434" s="11">
        <v>8.3551143754098098E-2</v>
      </c>
      <c r="G8434" s="11">
        <v>1.3201418806646054E-3</v>
      </c>
      <c r="H8434" s="11">
        <v>2.7641855500902077E-2</v>
      </c>
      <c r="I8434" s="11">
        <v>3.8413675715706782E-4</v>
      </c>
      <c r="J8434" s="11">
        <v>7.3857340781865056E-3</v>
      </c>
      <c r="K8434" s="126">
        <f t="shared" si="2098"/>
        <v>0.17422895906112579</v>
      </c>
      <c r="L8434" s="74">
        <f t="shared" si="2099"/>
        <v>174228.95906112579</v>
      </c>
      <c r="M8434" s="75">
        <f t="shared" si="2100"/>
        <v>54177.59451683949</v>
      </c>
      <c r="N8434" s="75">
        <f t="shared" si="2101"/>
        <v>96180.72468261559</v>
      </c>
      <c r="O8434" s="75">
        <f t="shared" si="2102"/>
        <v>1380.8865959065483</v>
      </c>
      <c r="P8434" s="75">
        <f t="shared" si="2103"/>
        <v>28715.46882409335</v>
      </c>
      <c r="Q8434" s="75">
        <f t="shared" si="2104"/>
        <v>353.9923721361659</v>
      </c>
      <c r="R8434" s="75">
        <f t="shared" si="2105"/>
        <v>10253.253526620056</v>
      </c>
      <c r="S8434" s="76">
        <f t="shared" si="2097"/>
        <v>191061.92051821118</v>
      </c>
      <c r="T8434" s="76"/>
      <c r="U8434" s="115">
        <f t="shared" si="2106"/>
        <v>52347.437991646642</v>
      </c>
      <c r="V8434" s="115">
        <f t="shared" si="2107"/>
        <v>28546.283272814297</v>
      </c>
      <c r="W8434" s="115">
        <f t="shared" si="2108"/>
        <v>92034.488868453831</v>
      </c>
      <c r="X8434" s="115">
        <f t="shared" si="2109"/>
        <v>10334.779654005595</v>
      </c>
      <c r="Y8434" s="115">
        <f t="shared" si="2110"/>
        <v>608.69500203825351</v>
      </c>
      <c r="Z8434" s="115">
        <f t="shared" si="2111"/>
        <v>332.20773763774957</v>
      </c>
      <c r="AA8434" s="12">
        <f t="shared" si="2112"/>
        <v>184203.89252659638</v>
      </c>
    </row>
    <row r="8435" spans="1:27" x14ac:dyDescent="0.2">
      <c r="A8435" s="72">
        <v>2004</v>
      </c>
      <c r="B8435" s="72">
        <v>12</v>
      </c>
      <c r="C8435" s="72">
        <v>17</v>
      </c>
      <c r="D8435" s="72">
        <v>9</v>
      </c>
      <c r="E8435" s="11">
        <v>5.3902072603747075E-2</v>
      </c>
      <c r="F8435" s="11">
        <v>8.9043671835203078E-2</v>
      </c>
      <c r="G8435" s="11">
        <v>0</v>
      </c>
      <c r="H8435" s="11">
        <v>2.8424774521369735E-2</v>
      </c>
      <c r="I8435" s="11">
        <v>3.7111533001629927E-4</v>
      </c>
      <c r="J8435" s="11">
        <v>8.2431880477387524E-3</v>
      </c>
      <c r="K8435" s="126">
        <f t="shared" si="2098"/>
        <v>0.17998482233807492</v>
      </c>
      <c r="L8435" s="74">
        <f t="shared" si="2099"/>
        <v>179984.82233807491</v>
      </c>
      <c r="M8435" s="75">
        <f t="shared" si="2100"/>
        <v>54133.531630553749</v>
      </c>
      <c r="N8435" s="75">
        <f t="shared" si="2101"/>
        <v>102503.50265361591</v>
      </c>
      <c r="O8435" s="75">
        <f t="shared" si="2102"/>
        <v>0</v>
      </c>
      <c r="P8435" s="75">
        <f t="shared" si="2103"/>
        <v>29528.796522854202</v>
      </c>
      <c r="Q8435" s="75">
        <f t="shared" si="2104"/>
        <v>341.9927761686439</v>
      </c>
      <c r="R8435" s="75">
        <f t="shared" si="2105"/>
        <v>11443.614950976218</v>
      </c>
      <c r="S8435" s="76">
        <f t="shared" si="2097"/>
        <v>197951.43853416873</v>
      </c>
      <c r="T8435" s="76"/>
      <c r="U8435" s="115">
        <f t="shared" si="2106"/>
        <v>52304.863580062927</v>
      </c>
      <c r="V8435" s="115">
        <f t="shared" si="2107"/>
        <v>29354.819014462126</v>
      </c>
      <c r="W8435" s="115">
        <f t="shared" si="2108"/>
        <v>98084.699455969952</v>
      </c>
      <c r="X8435" s="115">
        <f t="shared" si="2109"/>
        <v>11534.605933284631</v>
      </c>
      <c r="Y8435" s="115">
        <f t="shared" si="2110"/>
        <v>0</v>
      </c>
      <c r="Z8435" s="115">
        <f t="shared" si="2111"/>
        <v>320.94659490497855</v>
      </c>
      <c r="AA8435" s="12">
        <f t="shared" si="2112"/>
        <v>191599.93457868462</v>
      </c>
    </row>
    <row r="8436" spans="1:27" x14ac:dyDescent="0.2">
      <c r="A8436" s="72">
        <v>2004</v>
      </c>
      <c r="B8436" s="72">
        <v>12</v>
      </c>
      <c r="C8436" s="72">
        <v>17</v>
      </c>
      <c r="D8436" s="72">
        <v>10</v>
      </c>
      <c r="E8436" s="11">
        <v>5.1022437000863459E-2</v>
      </c>
      <c r="F8436" s="11">
        <v>9.0868723172096669E-2</v>
      </c>
      <c r="G8436" s="11">
        <v>0</v>
      </c>
      <c r="H8436" s="11">
        <v>3.1790150316278999E-2</v>
      </c>
      <c r="I8436" s="11">
        <v>3.7111533001629927E-4</v>
      </c>
      <c r="J8436" s="11">
        <v>9.0316657506233165E-3</v>
      </c>
      <c r="K8436" s="126">
        <f t="shared" si="2098"/>
        <v>0.18308409156987873</v>
      </c>
      <c r="L8436" s="74">
        <f t="shared" si="2099"/>
        <v>183084.09156987874</v>
      </c>
      <c r="M8436" s="75">
        <f t="shared" si="2100"/>
        <v>51241.530683964316</v>
      </c>
      <c r="N8436" s="75">
        <f t="shared" si="2101"/>
        <v>104604.42853300332</v>
      </c>
      <c r="O8436" s="75">
        <f t="shared" si="2102"/>
        <v>0</v>
      </c>
      <c r="P8436" s="75">
        <f t="shared" si="2103"/>
        <v>33024.883958696621</v>
      </c>
      <c r="Q8436" s="75">
        <f t="shared" si="2104"/>
        <v>341.9927761686439</v>
      </c>
      <c r="R8436" s="75">
        <f t="shared" si="2105"/>
        <v>12538.219996619493</v>
      </c>
      <c r="S8436" s="76">
        <f t="shared" si="2097"/>
        <v>201751.05594845241</v>
      </c>
      <c r="T8436" s="76"/>
      <c r="U8436" s="115">
        <f t="shared" si="2106"/>
        <v>49510.556420923196</v>
      </c>
      <c r="V8436" s="115">
        <f t="shared" si="2107"/>
        <v>32830.308232536408</v>
      </c>
      <c r="W8436" s="115">
        <f t="shared" si="2108"/>
        <v>100095.05693765855</v>
      </c>
      <c r="X8436" s="115">
        <f t="shared" si="2109"/>
        <v>12637.914451455556</v>
      </c>
      <c r="Y8436" s="115">
        <f t="shared" si="2110"/>
        <v>0</v>
      </c>
      <c r="Z8436" s="115">
        <f t="shared" si="2111"/>
        <v>320.94659490497855</v>
      </c>
      <c r="AA8436" s="12">
        <f t="shared" si="2112"/>
        <v>195394.7826374787</v>
      </c>
    </row>
    <row r="8437" spans="1:27" x14ac:dyDescent="0.2">
      <c r="A8437" s="72">
        <v>2004</v>
      </c>
      <c r="B8437" s="72">
        <v>12</v>
      </c>
      <c r="C8437" s="72">
        <v>17</v>
      </c>
      <c r="D8437" s="72">
        <v>11</v>
      </c>
      <c r="E8437" s="11">
        <v>5.0266683162973148E-2</v>
      </c>
      <c r="F8437" s="11">
        <v>9.2536805295201502E-2</v>
      </c>
      <c r="G8437" s="11">
        <v>0</v>
      </c>
      <c r="H8437" s="11">
        <v>3.2553737332552644E-2</v>
      </c>
      <c r="I8437" s="11">
        <v>3.7111533001629927E-4</v>
      </c>
      <c r="J8437" s="11">
        <v>9.3171028959755566E-3</v>
      </c>
      <c r="K8437" s="126">
        <f t="shared" si="2098"/>
        <v>0.18504544401671916</v>
      </c>
      <c r="L8437" s="74">
        <f t="shared" si="2099"/>
        <v>185045.44401671915</v>
      </c>
      <c r="M8437" s="75">
        <f t="shared" si="2100"/>
        <v>50482.531589641854</v>
      </c>
      <c r="N8437" s="75">
        <f t="shared" si="2101"/>
        <v>106524.65775096025</v>
      </c>
      <c r="O8437" s="75">
        <f t="shared" si="2102"/>
        <v>0</v>
      </c>
      <c r="P8437" s="75">
        <f t="shared" si="2103"/>
        <v>33818.128795663979</v>
      </c>
      <c r="Q8437" s="75">
        <f t="shared" si="2104"/>
        <v>341.9927761686439</v>
      </c>
      <c r="R8437" s="75">
        <f t="shared" si="2105"/>
        <v>12934.478430274043</v>
      </c>
      <c r="S8437" s="76">
        <f t="shared" si="2097"/>
        <v>204101.78934270877</v>
      </c>
      <c r="T8437" s="76"/>
      <c r="U8437" s="115">
        <f t="shared" si="2106"/>
        <v>48777.196839714554</v>
      </c>
      <c r="V8437" s="115">
        <f t="shared" si="2107"/>
        <v>33618.87943642246</v>
      </c>
      <c r="W8437" s="115">
        <f t="shared" si="2108"/>
        <v>101932.50737451183</v>
      </c>
      <c r="X8437" s="115">
        <f t="shared" si="2109"/>
        <v>13037.32363286601</v>
      </c>
      <c r="Y8437" s="115">
        <f t="shared" si="2110"/>
        <v>0</v>
      </c>
      <c r="Z8437" s="115">
        <f t="shared" si="2111"/>
        <v>320.94659490497855</v>
      </c>
      <c r="AA8437" s="12">
        <f t="shared" si="2112"/>
        <v>197686.85387841982</v>
      </c>
    </row>
    <row r="8438" spans="1:27" x14ac:dyDescent="0.2">
      <c r="A8438" s="72">
        <v>2004</v>
      </c>
      <c r="B8438" s="72">
        <v>12</v>
      </c>
      <c r="C8438" s="72">
        <v>17</v>
      </c>
      <c r="D8438" s="72">
        <v>12</v>
      </c>
      <c r="E8438" s="11">
        <v>4.9318514171089227E-2</v>
      </c>
      <c r="F8438" s="11">
        <v>9.0646522565213689E-2</v>
      </c>
      <c r="G8438" s="11">
        <v>0</v>
      </c>
      <c r="H8438" s="11">
        <v>3.108354206436121E-2</v>
      </c>
      <c r="I8438" s="11">
        <v>3.7111533001629927E-4</v>
      </c>
      <c r="J8438" s="11">
        <v>9.5749106638317247E-3</v>
      </c>
      <c r="K8438" s="126">
        <f t="shared" si="2098"/>
        <v>0.18099460479451215</v>
      </c>
      <c r="L8438" s="74">
        <f t="shared" si="2099"/>
        <v>180994.60479451215</v>
      </c>
      <c r="M8438" s="75">
        <f t="shared" si="2100"/>
        <v>49530.291098063979</v>
      </c>
      <c r="N8438" s="75">
        <f t="shared" si="2101"/>
        <v>104348.6401088757</v>
      </c>
      <c r="O8438" s="75">
        <f t="shared" si="2102"/>
        <v>0</v>
      </c>
      <c r="P8438" s="75">
        <f t="shared" si="2103"/>
        <v>32290.830948827937</v>
      </c>
      <c r="Q8438" s="75">
        <f t="shared" si="2104"/>
        <v>341.9927761686439</v>
      </c>
      <c r="R8438" s="75">
        <f t="shared" si="2105"/>
        <v>13292.380349971963</v>
      </c>
      <c r="S8438" s="76">
        <f t="shared" si="2097"/>
        <v>199804.13528190824</v>
      </c>
      <c r="T8438" s="76"/>
      <c r="U8438" s="115">
        <f t="shared" si="2106"/>
        <v>47857.123688985899</v>
      </c>
      <c r="V8438" s="115">
        <f t="shared" si="2107"/>
        <v>32100.580109853217</v>
      </c>
      <c r="W8438" s="115">
        <f t="shared" si="2108"/>
        <v>99850.295246054156</v>
      </c>
      <c r="X8438" s="115">
        <f t="shared" si="2109"/>
        <v>13398.071318292932</v>
      </c>
      <c r="Y8438" s="115">
        <f t="shared" si="2110"/>
        <v>0</v>
      </c>
      <c r="Z8438" s="115">
        <f t="shared" si="2111"/>
        <v>320.94659490497855</v>
      </c>
      <c r="AA8438" s="12">
        <f t="shared" si="2112"/>
        <v>193527.0169580912</v>
      </c>
    </row>
    <row r="8439" spans="1:27" x14ac:dyDescent="0.2">
      <c r="A8439" s="72">
        <v>2004</v>
      </c>
      <c r="B8439" s="72">
        <v>12</v>
      </c>
      <c r="C8439" s="72">
        <v>17</v>
      </c>
      <c r="D8439" s="72">
        <v>13</v>
      </c>
      <c r="E8439" s="11">
        <v>5.0093174063718535E-2</v>
      </c>
      <c r="F8439" s="11">
        <v>8.9566317544858207E-2</v>
      </c>
      <c r="G8439" s="11">
        <v>0</v>
      </c>
      <c r="H8439" s="11">
        <v>2.970997186589874E-2</v>
      </c>
      <c r="I8439" s="11">
        <v>3.7111533001629927E-4</v>
      </c>
      <c r="J8439" s="11">
        <v>9.436384116807724E-3</v>
      </c>
      <c r="K8439" s="126">
        <f t="shared" si="2098"/>
        <v>0.1791769629212995</v>
      </c>
      <c r="L8439" s="74">
        <f t="shared" si="2099"/>
        <v>179176.96292129951</v>
      </c>
      <c r="M8439" s="75">
        <f t="shared" si="2100"/>
        <v>50308.277430961592</v>
      </c>
      <c r="N8439" s="75">
        <f t="shared" si="2101"/>
        <v>103105.15142643028</v>
      </c>
      <c r="O8439" s="75">
        <f t="shared" si="2102"/>
        <v>0</v>
      </c>
      <c r="P8439" s="75">
        <f t="shared" si="2103"/>
        <v>30863.911102207454</v>
      </c>
      <c r="Q8439" s="75">
        <f t="shared" si="2104"/>
        <v>341.9927761686439</v>
      </c>
      <c r="R8439" s="75">
        <f t="shared" si="2105"/>
        <v>13100.070717406219</v>
      </c>
      <c r="S8439" s="76">
        <f t="shared" si="2097"/>
        <v>197719.40345317422</v>
      </c>
      <c r="T8439" s="76"/>
      <c r="U8439" s="115">
        <f t="shared" si="2106"/>
        <v>48608.829106749479</v>
      </c>
      <c r="V8439" s="115">
        <f t="shared" si="2107"/>
        <v>30682.06737726456</v>
      </c>
      <c r="W8439" s="115">
        <f t="shared" si="2108"/>
        <v>98660.411870978525</v>
      </c>
      <c r="X8439" s="115">
        <f t="shared" si="2109"/>
        <v>13204.232584787538</v>
      </c>
      <c r="Y8439" s="115">
        <f t="shared" si="2110"/>
        <v>0</v>
      </c>
      <c r="Z8439" s="115">
        <f t="shared" si="2111"/>
        <v>320.94659490497855</v>
      </c>
      <c r="AA8439" s="12">
        <f t="shared" si="2112"/>
        <v>191476.48753468509</v>
      </c>
    </row>
    <row r="8440" spans="1:27" x14ac:dyDescent="0.2">
      <c r="A8440" s="72">
        <v>2004</v>
      </c>
      <c r="B8440" s="72">
        <v>12</v>
      </c>
      <c r="C8440" s="72">
        <v>17</v>
      </c>
      <c r="D8440" s="72">
        <v>14</v>
      </c>
      <c r="E8440" s="11">
        <v>4.5723683779751362E-2</v>
      </c>
      <c r="F8440" s="11">
        <v>9.0345037930119373E-2</v>
      </c>
      <c r="G8440" s="11">
        <v>0</v>
      </c>
      <c r="H8440" s="11">
        <v>3.181506951907738E-2</v>
      </c>
      <c r="I8440" s="11">
        <v>3.7111533001629927E-4</v>
      </c>
      <c r="J8440" s="11">
        <v>9.4811620966966433E-3</v>
      </c>
      <c r="K8440" s="126">
        <f t="shared" si="2098"/>
        <v>0.17773606865566102</v>
      </c>
      <c r="L8440" s="74">
        <f t="shared" si="2099"/>
        <v>177736.06865566102</v>
      </c>
      <c r="M8440" s="75">
        <f t="shared" si="2100"/>
        <v>45920.024269800379</v>
      </c>
      <c r="N8440" s="75">
        <f t="shared" si="2101"/>
        <v>104001.58309228491</v>
      </c>
      <c r="O8440" s="75">
        <f t="shared" si="2102"/>
        <v>0</v>
      </c>
      <c r="P8440" s="75">
        <f t="shared" si="2103"/>
        <v>33050.771026627168</v>
      </c>
      <c r="Q8440" s="75">
        <f t="shared" si="2104"/>
        <v>341.9927761686439</v>
      </c>
      <c r="R8440" s="75">
        <f t="shared" si="2105"/>
        <v>13162.233797656698</v>
      </c>
      <c r="S8440" s="76">
        <f t="shared" si="2097"/>
        <v>196476.60496253779</v>
      </c>
      <c r="T8440" s="76"/>
      <c r="U8440" s="115">
        <f t="shared" si="2106"/>
        <v>44368.81416525675</v>
      </c>
      <c r="V8440" s="115">
        <f t="shared" si="2107"/>
        <v>32856.04277926364</v>
      </c>
      <c r="W8440" s="115">
        <f t="shared" si="2108"/>
        <v>99518.199441665653</v>
      </c>
      <c r="X8440" s="115">
        <f t="shared" si="2109"/>
        <v>13266.889938898117</v>
      </c>
      <c r="Y8440" s="115">
        <f t="shared" si="2110"/>
        <v>0</v>
      </c>
      <c r="Z8440" s="115">
        <f t="shared" si="2111"/>
        <v>320.94659490497855</v>
      </c>
      <c r="AA8440" s="12">
        <f t="shared" si="2112"/>
        <v>190330.89291998916</v>
      </c>
    </row>
    <row r="8441" spans="1:27" x14ac:dyDescent="0.2">
      <c r="A8441" s="72">
        <v>2004</v>
      </c>
      <c r="B8441" s="72">
        <v>12</v>
      </c>
      <c r="C8441" s="72">
        <v>17</v>
      </c>
      <c r="D8441" s="72">
        <v>15</v>
      </c>
      <c r="E8441" s="11">
        <v>4.7602730959480359E-2</v>
      </c>
      <c r="F8441" s="11">
        <v>8.8693459725176629E-2</v>
      </c>
      <c r="G8441" s="11">
        <v>0</v>
      </c>
      <c r="H8441" s="11">
        <v>2.92925198885991E-2</v>
      </c>
      <c r="I8441" s="11">
        <v>3.7111533001629927E-4</v>
      </c>
      <c r="J8441" s="11">
        <v>9.5158420634532809E-3</v>
      </c>
      <c r="K8441" s="126">
        <f t="shared" si="2098"/>
        <v>0.17547566796672565</v>
      </c>
      <c r="L8441" s="74">
        <f t="shared" si="2099"/>
        <v>175475.66796672565</v>
      </c>
      <c r="M8441" s="75">
        <f t="shared" si="2100"/>
        <v>47807.140201073329</v>
      </c>
      <c r="N8441" s="75">
        <f t="shared" si="2101"/>
        <v>102100.35252279177</v>
      </c>
      <c r="O8441" s="75">
        <f t="shared" si="2102"/>
        <v>0</v>
      </c>
      <c r="P8441" s="75">
        <f t="shared" si="2103"/>
        <v>30430.24523490297</v>
      </c>
      <c r="Q8441" s="75">
        <f t="shared" si="2104"/>
        <v>341.9927761686439</v>
      </c>
      <c r="R8441" s="75">
        <f t="shared" si="2105"/>
        <v>13210.378299975127</v>
      </c>
      <c r="S8441" s="76">
        <f t="shared" si="2097"/>
        <v>193890.10903491185</v>
      </c>
      <c r="T8441" s="76"/>
      <c r="U8441" s="115">
        <f t="shared" si="2106"/>
        <v>46192.182018265703</v>
      </c>
      <c r="V8441" s="115">
        <f t="shared" si="2107"/>
        <v>30250.956578772646</v>
      </c>
      <c r="W8441" s="115">
        <f t="shared" si="2108"/>
        <v>97698.928644301734</v>
      </c>
      <c r="X8441" s="115">
        <f t="shared" si="2109"/>
        <v>13315.417249933675</v>
      </c>
      <c r="Y8441" s="115">
        <f t="shared" si="2110"/>
        <v>0</v>
      </c>
      <c r="Z8441" s="115">
        <f t="shared" si="2111"/>
        <v>320.94659490497855</v>
      </c>
      <c r="AA8441" s="12">
        <f t="shared" si="2112"/>
        <v>187778.43108617872</v>
      </c>
    </row>
    <row r="8442" spans="1:27" x14ac:dyDescent="0.2">
      <c r="A8442" s="72">
        <v>2004</v>
      </c>
      <c r="B8442" s="72">
        <v>12</v>
      </c>
      <c r="C8442" s="72">
        <v>17</v>
      </c>
      <c r="D8442" s="72">
        <v>16</v>
      </c>
      <c r="E8442" s="11">
        <v>5.4265016592977423E-2</v>
      </c>
      <c r="F8442" s="11">
        <v>8.4893003059871061E-2</v>
      </c>
      <c r="G8442" s="11">
        <v>0</v>
      </c>
      <c r="H8442" s="11">
        <v>2.1942993505388177E-2</v>
      </c>
      <c r="I8442" s="11">
        <v>3.7111533001629927E-4</v>
      </c>
      <c r="J8442" s="11">
        <v>9.3973222946271504E-3</v>
      </c>
      <c r="K8442" s="126">
        <f t="shared" si="2098"/>
        <v>0.1708694507828801</v>
      </c>
      <c r="L8442" s="74">
        <f t="shared" si="2099"/>
        <v>170869.4507828801</v>
      </c>
      <c r="M8442" s="75">
        <f t="shared" si="2100"/>
        <v>54498.034125022852</v>
      </c>
      <c r="N8442" s="75">
        <f t="shared" si="2101"/>
        <v>97725.419281066555</v>
      </c>
      <c r="O8442" s="75">
        <f t="shared" si="2102"/>
        <v>0</v>
      </c>
      <c r="P8442" s="75">
        <f t="shared" si="2103"/>
        <v>22795.262275019635</v>
      </c>
      <c r="Q8442" s="75">
        <f t="shared" si="2104"/>
        <v>341.9927761686439</v>
      </c>
      <c r="R8442" s="75">
        <f t="shared" si="2105"/>
        <v>13045.843099434966</v>
      </c>
      <c r="S8442" s="76">
        <f t="shared" si="2097"/>
        <v>188406.55155671266</v>
      </c>
      <c r="T8442" s="76"/>
      <c r="U8442" s="115">
        <f t="shared" si="2106"/>
        <v>52657.052928762991</v>
      </c>
      <c r="V8442" s="115">
        <f t="shared" si="2107"/>
        <v>22660.957345569415</v>
      </c>
      <c r="W8442" s="115">
        <f t="shared" si="2108"/>
        <v>93512.593533348219</v>
      </c>
      <c r="X8442" s="115">
        <f t="shared" si="2109"/>
        <v>13149.573789758284</v>
      </c>
      <c r="Y8442" s="115">
        <f t="shared" si="2110"/>
        <v>0</v>
      </c>
      <c r="Z8442" s="115">
        <f t="shared" si="2111"/>
        <v>320.94659490497855</v>
      </c>
      <c r="AA8442" s="12">
        <f t="shared" si="2112"/>
        <v>182301.12419234391</v>
      </c>
    </row>
    <row r="8443" spans="1:27" x14ac:dyDescent="0.2">
      <c r="A8443" s="72">
        <v>2004</v>
      </c>
      <c r="B8443" s="72">
        <v>12</v>
      </c>
      <c r="C8443" s="72">
        <v>17</v>
      </c>
      <c r="D8443" s="72">
        <v>17</v>
      </c>
      <c r="E8443" s="11">
        <v>5.8643926425443846E-2</v>
      </c>
      <c r="F8443" s="11">
        <v>8.1757768397991079E-2</v>
      </c>
      <c r="G8443" s="11">
        <v>3.932001534515392E-4</v>
      </c>
      <c r="H8443" s="11">
        <v>2.3120337947589321E-2</v>
      </c>
      <c r="I8443" s="11">
        <v>3.7499372159291574E-4</v>
      </c>
      <c r="J8443" s="11">
        <v>8.9095254491114821E-3</v>
      </c>
      <c r="K8443" s="126">
        <f t="shared" si="2098"/>
        <v>0.17319975209518018</v>
      </c>
      <c r="L8443" s="74">
        <f t="shared" si="2099"/>
        <v>173199.75209518019</v>
      </c>
      <c r="M8443" s="75">
        <f t="shared" si="2100"/>
        <v>58895.74728284093</v>
      </c>
      <c r="N8443" s="75">
        <f t="shared" si="2101"/>
        <v>94116.262921493908</v>
      </c>
      <c r="O8443" s="75">
        <f t="shared" si="2102"/>
        <v>411.29277796738103</v>
      </c>
      <c r="P8443" s="75">
        <f t="shared" si="2103"/>
        <v>24018.334931055448</v>
      </c>
      <c r="Q8443" s="75">
        <f t="shared" si="2104"/>
        <v>345.56681850825271</v>
      </c>
      <c r="R8443" s="75">
        <f t="shared" si="2105"/>
        <v>12368.658587562353</v>
      </c>
      <c r="S8443" s="76">
        <f t="shared" si="2097"/>
        <v>190155.86331942826</v>
      </c>
      <c r="T8443" s="76"/>
      <c r="U8443" s="115">
        <f t="shared" si="2106"/>
        <v>56906.208301698134</v>
      </c>
      <c r="V8443" s="115">
        <f t="shared" si="2107"/>
        <v>23876.823912690805</v>
      </c>
      <c r="W8443" s="115">
        <f t="shared" si="2108"/>
        <v>90059.023580577457</v>
      </c>
      <c r="X8443" s="115">
        <f t="shared" si="2109"/>
        <v>12467.00481814954</v>
      </c>
      <c r="Y8443" s="115">
        <f t="shared" si="2110"/>
        <v>181.29791328651331</v>
      </c>
      <c r="Z8443" s="115">
        <f t="shared" si="2111"/>
        <v>324.30069124524169</v>
      </c>
      <c r="AA8443" s="12">
        <f t="shared" si="2112"/>
        <v>183814.65921764771</v>
      </c>
    </row>
    <row r="8444" spans="1:27" x14ac:dyDescent="0.2">
      <c r="A8444" s="72">
        <v>2004</v>
      </c>
      <c r="B8444" s="72">
        <v>12</v>
      </c>
      <c r="C8444" s="72">
        <v>17</v>
      </c>
      <c r="D8444" s="72">
        <v>18</v>
      </c>
      <c r="E8444" s="11">
        <v>6.9091981142526057E-2</v>
      </c>
      <c r="F8444" s="11">
        <v>8.0695494767003606E-2</v>
      </c>
      <c r="G8444" s="11">
        <v>1.6849179266377203E-3</v>
      </c>
      <c r="H8444" s="11">
        <v>2.677331042410061E-2</v>
      </c>
      <c r="I8444" s="11">
        <v>3.8773478307754333E-4</v>
      </c>
      <c r="J8444" s="11">
        <v>8.4937553965625454E-3</v>
      </c>
      <c r="K8444" s="126">
        <f t="shared" si="2098"/>
        <v>0.18712719443990811</v>
      </c>
      <c r="L8444" s="74">
        <f t="shared" si="2099"/>
        <v>187127.19443990811</v>
      </c>
      <c r="M8444" s="75">
        <f t="shared" si="2100"/>
        <v>69388.666630539781</v>
      </c>
      <c r="N8444" s="75">
        <f t="shared" si="2101"/>
        <v>92893.416135095511</v>
      </c>
      <c r="O8444" s="75">
        <f t="shared" si="2102"/>
        <v>1762.4473658280947</v>
      </c>
      <c r="P8444" s="75">
        <f t="shared" si="2103"/>
        <v>27813.189341646943</v>
      </c>
      <c r="Q8444" s="75">
        <f t="shared" si="2104"/>
        <v>357.30804996929692</v>
      </c>
      <c r="R8444" s="75">
        <f t="shared" si="2105"/>
        <v>11791.465350921055</v>
      </c>
      <c r="S8444" s="76">
        <f t="shared" si="2097"/>
        <v>204006.49287400066</v>
      </c>
      <c r="T8444" s="76"/>
      <c r="U8444" s="115">
        <f t="shared" si="2106"/>
        <v>67044.669593741812</v>
      </c>
      <c r="V8444" s="115">
        <f t="shared" si="2107"/>
        <v>27649.319832831992</v>
      </c>
      <c r="W8444" s="115">
        <f t="shared" si="2108"/>
        <v>88888.892254139762</v>
      </c>
      <c r="X8444" s="115">
        <f t="shared" si="2109"/>
        <v>11885.222176865675</v>
      </c>
      <c r="Y8444" s="115">
        <f t="shared" si="2110"/>
        <v>776.88704207513933</v>
      </c>
      <c r="Z8444" s="115">
        <f t="shared" si="2111"/>
        <v>335.31936918233095</v>
      </c>
      <c r="AA8444" s="12">
        <f t="shared" si="2112"/>
        <v>196580.31026883671</v>
      </c>
    </row>
    <row r="8445" spans="1:27" x14ac:dyDescent="0.2">
      <c r="A8445" s="72">
        <v>2004</v>
      </c>
      <c r="B8445" s="72">
        <v>12</v>
      </c>
      <c r="C8445" s="72">
        <v>17</v>
      </c>
      <c r="D8445" s="72">
        <v>19</v>
      </c>
      <c r="E8445" s="11">
        <v>7.382301682926562E-2</v>
      </c>
      <c r="F8445" s="11">
        <v>7.880400036615115E-2</v>
      </c>
      <c r="G8445" s="11">
        <v>1.6849179266377203E-3</v>
      </c>
      <c r="H8445" s="11">
        <v>2.5618825944326379E-2</v>
      </c>
      <c r="I8445" s="11">
        <v>3.8773478307754333E-4</v>
      </c>
      <c r="J8445" s="11">
        <v>8.3855259267288079E-3</v>
      </c>
      <c r="K8445" s="126">
        <f t="shared" si="2098"/>
        <v>0.18870402177618723</v>
      </c>
      <c r="L8445" s="74">
        <f t="shared" si="2099"/>
        <v>188704.02177618723</v>
      </c>
      <c r="M8445" s="75">
        <f t="shared" si="2100"/>
        <v>74140.017694090377</v>
      </c>
      <c r="N8445" s="75">
        <f t="shared" si="2101"/>
        <v>90716.003666122866</v>
      </c>
      <c r="O8445" s="75">
        <f t="shared" si="2102"/>
        <v>1762.4473658280947</v>
      </c>
      <c r="P8445" s="75">
        <f t="shared" si="2103"/>
        <v>26613.864532001848</v>
      </c>
      <c r="Q8445" s="75">
        <f t="shared" si="2104"/>
        <v>357.30804996929692</v>
      </c>
      <c r="R8445" s="75">
        <f t="shared" si="2105"/>
        <v>11641.21566937153</v>
      </c>
      <c r="S8445" s="76">
        <f t="shared" si="2097"/>
        <v>205230.85697738398</v>
      </c>
      <c r="T8445" s="76"/>
      <c r="U8445" s="115">
        <f t="shared" si="2106"/>
        <v>71635.516739944505</v>
      </c>
      <c r="V8445" s="115">
        <f t="shared" si="2107"/>
        <v>26457.061194745002</v>
      </c>
      <c r="W8445" s="115">
        <f t="shared" si="2108"/>
        <v>86805.3454281101</v>
      </c>
      <c r="X8445" s="115">
        <f t="shared" si="2109"/>
        <v>11733.777823337557</v>
      </c>
      <c r="Y8445" s="115">
        <f t="shared" si="2110"/>
        <v>776.88704207513933</v>
      </c>
      <c r="Z8445" s="115">
        <f t="shared" si="2111"/>
        <v>335.31936918233095</v>
      </c>
      <c r="AA8445" s="12">
        <f t="shared" si="2112"/>
        <v>197743.90759739463</v>
      </c>
    </row>
    <row r="8446" spans="1:27" x14ac:dyDescent="0.2">
      <c r="A8446" s="72">
        <v>2004</v>
      </c>
      <c r="B8446" s="72">
        <v>12</v>
      </c>
      <c r="C8446" s="72">
        <v>17</v>
      </c>
      <c r="D8446" s="72">
        <v>20</v>
      </c>
      <c r="E8446" s="11">
        <v>6.8797491034060132E-2</v>
      </c>
      <c r="F8446" s="11">
        <v>7.7410075267267106E-2</v>
      </c>
      <c r="G8446" s="11">
        <v>1.6849179266377203E-3</v>
      </c>
      <c r="H8446" s="11">
        <v>2.5080986659353818E-2</v>
      </c>
      <c r="I8446" s="11">
        <v>3.8773478307754333E-4</v>
      </c>
      <c r="J8446" s="11">
        <v>8.3053055585686746E-3</v>
      </c>
      <c r="K8446" s="126">
        <f t="shared" si="2098"/>
        <v>0.18166651122896502</v>
      </c>
      <c r="L8446" s="74">
        <f t="shared" si="2099"/>
        <v>181666.51122896501</v>
      </c>
      <c r="M8446" s="75">
        <f t="shared" si="2100"/>
        <v>69092.911962278347</v>
      </c>
      <c r="N8446" s="75">
        <f t="shared" si="2101"/>
        <v>89111.373015481688</v>
      </c>
      <c r="O8446" s="75">
        <f t="shared" si="2102"/>
        <v>1762.4473658280947</v>
      </c>
      <c r="P8446" s="75">
        <f t="shared" si="2103"/>
        <v>26055.135498073636</v>
      </c>
      <c r="Q8446" s="75">
        <f t="shared" si="2104"/>
        <v>357.30804996929692</v>
      </c>
      <c r="R8446" s="75">
        <f t="shared" si="2105"/>
        <v>11529.849654289303</v>
      </c>
      <c r="S8446" s="76">
        <f t="shared" si="2097"/>
        <v>197909.02554592039</v>
      </c>
      <c r="T8446" s="76"/>
      <c r="U8446" s="115">
        <f t="shared" si="2106"/>
        <v>66758.905722244279</v>
      </c>
      <c r="V8446" s="115">
        <f t="shared" si="2107"/>
        <v>25901.624075714637</v>
      </c>
      <c r="W8446" s="115">
        <f t="shared" si="2108"/>
        <v>85269.888482430542</v>
      </c>
      <c r="X8446" s="115">
        <f t="shared" si="2109"/>
        <v>11621.526309822229</v>
      </c>
      <c r="Y8446" s="115">
        <f t="shared" si="2110"/>
        <v>776.88704207513933</v>
      </c>
      <c r="Z8446" s="115">
        <f t="shared" si="2111"/>
        <v>335.31936918233095</v>
      </c>
      <c r="AA8446" s="12">
        <f t="shared" si="2112"/>
        <v>190664.15100146914</v>
      </c>
    </row>
    <row r="8447" spans="1:27" x14ac:dyDescent="0.2">
      <c r="A8447" s="72">
        <v>2004</v>
      </c>
      <c r="B8447" s="72">
        <v>12</v>
      </c>
      <c r="C8447" s="72">
        <v>17</v>
      </c>
      <c r="D8447" s="72">
        <v>21</v>
      </c>
      <c r="E8447" s="11">
        <v>6.8659539257064153E-2</v>
      </c>
      <c r="F8447" s="11">
        <v>7.5469437062709283E-2</v>
      </c>
      <c r="G8447" s="11">
        <v>1.6849179266377203E-3</v>
      </c>
      <c r="H8447" s="11">
        <v>2.213286714564237E-2</v>
      </c>
      <c r="I8447" s="11">
        <v>3.8773478307754333E-4</v>
      </c>
      <c r="J8447" s="11">
        <v>8.1703999966676929E-3</v>
      </c>
      <c r="K8447" s="126">
        <f t="shared" si="2098"/>
        <v>0.17650489617179876</v>
      </c>
      <c r="L8447" s="74">
        <f t="shared" si="2099"/>
        <v>176504.89617179875</v>
      </c>
      <c r="M8447" s="75">
        <f t="shared" si="2100"/>
        <v>68954.367811325166</v>
      </c>
      <c r="N8447" s="75">
        <f t="shared" si="2101"/>
        <v>86877.388171294719</v>
      </c>
      <c r="O8447" s="75">
        <f t="shared" si="2102"/>
        <v>1762.4473658280947</v>
      </c>
      <c r="P8447" s="75">
        <f t="shared" si="2103"/>
        <v>22992.510632571408</v>
      </c>
      <c r="Q8447" s="75">
        <f t="shared" si="2104"/>
        <v>357.30804996929692</v>
      </c>
      <c r="R8447" s="75">
        <f t="shared" si="2105"/>
        <v>11342.566858337144</v>
      </c>
      <c r="S8447" s="76">
        <f t="shared" si="2097"/>
        <v>192286.58888932582</v>
      </c>
      <c r="T8447" s="76"/>
      <c r="U8447" s="115">
        <f t="shared" si="2106"/>
        <v>66625.041688305442</v>
      </c>
      <c r="V8447" s="115">
        <f t="shared" si="2107"/>
        <v>22857.04355695127</v>
      </c>
      <c r="W8447" s="115">
        <f t="shared" si="2108"/>
        <v>83132.208048506945</v>
      </c>
      <c r="X8447" s="115">
        <f t="shared" si="2109"/>
        <v>11432.75438253822</v>
      </c>
      <c r="Y8447" s="115">
        <f t="shared" si="2110"/>
        <v>776.88704207513933</v>
      </c>
      <c r="Z8447" s="115">
        <f t="shared" si="2111"/>
        <v>335.31936918233095</v>
      </c>
      <c r="AA8447" s="12">
        <f t="shared" si="2112"/>
        <v>185159.25408755935</v>
      </c>
    </row>
    <row r="8448" spans="1:27" x14ac:dyDescent="0.2">
      <c r="A8448" s="72">
        <v>2004</v>
      </c>
      <c r="B8448" s="72">
        <v>12</v>
      </c>
      <c r="C8448" s="72">
        <v>17</v>
      </c>
      <c r="D8448" s="72">
        <v>22</v>
      </c>
      <c r="E8448" s="11">
        <v>6.3898715525860031E-2</v>
      </c>
      <c r="F8448" s="11">
        <v>7.2500315945565122E-2</v>
      </c>
      <c r="G8448" s="11">
        <v>1.6849179266377203E-3</v>
      </c>
      <c r="H8448" s="11">
        <v>1.9691615903600974E-2</v>
      </c>
      <c r="I8448" s="11">
        <v>3.8773478307754333E-4</v>
      </c>
      <c r="J8448" s="11">
        <v>8.0183447335975232E-3</v>
      </c>
      <c r="K8448" s="126">
        <f t="shared" si="2098"/>
        <v>0.16618164481833891</v>
      </c>
      <c r="L8448" s="74">
        <f t="shared" si="2099"/>
        <v>166181.64481833891</v>
      </c>
      <c r="M8448" s="75">
        <f t="shared" si="2100"/>
        <v>64173.100791497927</v>
      </c>
      <c r="N8448" s="75">
        <f t="shared" si="2101"/>
        <v>83459.455060075328</v>
      </c>
      <c r="O8448" s="75">
        <f t="shared" si="2102"/>
        <v>1762.4473658280947</v>
      </c>
      <c r="P8448" s="75">
        <f t="shared" si="2103"/>
        <v>20456.440869442402</v>
      </c>
      <c r="Q8448" s="75">
        <f t="shared" si="2104"/>
        <v>357.30804996929692</v>
      </c>
      <c r="R8448" s="75">
        <f t="shared" si="2105"/>
        <v>11131.475970713667</v>
      </c>
      <c r="S8448" s="76">
        <f t="shared" si="2097"/>
        <v>181340.22810752667</v>
      </c>
      <c r="T8448" s="76"/>
      <c r="U8448" s="115">
        <f t="shared" si="2106"/>
        <v>62005.289167471077</v>
      </c>
      <c r="V8448" s="115">
        <f t="shared" si="2107"/>
        <v>20335.915787755413</v>
      </c>
      <c r="W8448" s="115">
        <f t="shared" si="2108"/>
        <v>79861.617938943149</v>
      </c>
      <c r="X8448" s="115">
        <f t="shared" si="2109"/>
        <v>11219.985059621044</v>
      </c>
      <c r="Y8448" s="115">
        <f t="shared" si="2110"/>
        <v>776.88704207513933</v>
      </c>
      <c r="Z8448" s="115">
        <f t="shared" si="2111"/>
        <v>335.31936918233095</v>
      </c>
      <c r="AA8448" s="12">
        <f t="shared" si="2112"/>
        <v>174535.01436504818</v>
      </c>
    </row>
    <row r="8449" spans="1:27" x14ac:dyDescent="0.2">
      <c r="A8449" s="72">
        <v>2004</v>
      </c>
      <c r="B8449" s="72">
        <v>12</v>
      </c>
      <c r="C8449" s="72">
        <v>17</v>
      </c>
      <c r="D8449" s="72">
        <v>23</v>
      </c>
      <c r="E8449" s="11">
        <v>6.0068098051292443E-2</v>
      </c>
      <c r="F8449" s="11">
        <v>6.7857012826610261E-2</v>
      </c>
      <c r="G8449" s="11">
        <v>1.6849179266377203E-3</v>
      </c>
      <c r="H8449" s="11">
        <v>1.6494662093052222E-2</v>
      </c>
      <c r="I8449" s="11">
        <v>3.8773478307754333E-4</v>
      </c>
      <c r="J8449" s="11">
        <v>7.7774947688538489E-3</v>
      </c>
      <c r="K8449" s="126">
        <f t="shared" si="2098"/>
        <v>0.15426992044952403</v>
      </c>
      <c r="L8449" s="74">
        <f t="shared" si="2099"/>
        <v>154269.92044952404</v>
      </c>
      <c r="M8449" s="75">
        <f t="shared" si="2100"/>
        <v>60326.034394840644</v>
      </c>
      <c r="N8449" s="75">
        <f t="shared" si="2101"/>
        <v>78114.270795255215</v>
      </c>
      <c r="O8449" s="75">
        <f t="shared" si="2102"/>
        <v>1762.4473658280947</v>
      </c>
      <c r="P8449" s="75">
        <f t="shared" si="2103"/>
        <v>17135.316950106266</v>
      </c>
      <c r="Q8449" s="75">
        <f t="shared" si="2104"/>
        <v>357.30804996929692</v>
      </c>
      <c r="R8449" s="75">
        <f t="shared" si="2105"/>
        <v>10797.115739997</v>
      </c>
      <c r="S8449" s="76">
        <f t="shared" si="2097"/>
        <v>168492.49329599651</v>
      </c>
      <c r="T8449" s="76"/>
      <c r="U8449" s="115">
        <f t="shared" si="2106"/>
        <v>58288.179328159727</v>
      </c>
      <c r="V8449" s="115">
        <f t="shared" si="2107"/>
        <v>17034.359237651555</v>
      </c>
      <c r="W8449" s="115">
        <f t="shared" si="2108"/>
        <v>74746.858164115445</v>
      </c>
      <c r="X8449" s="115">
        <f t="shared" si="2109"/>
        <v>10882.966248904253</v>
      </c>
      <c r="Y8449" s="115">
        <f t="shared" si="2110"/>
        <v>776.88704207513933</v>
      </c>
      <c r="Z8449" s="115">
        <f t="shared" si="2111"/>
        <v>335.31936918233095</v>
      </c>
      <c r="AA8449" s="12">
        <f t="shared" si="2112"/>
        <v>162064.56939008847</v>
      </c>
    </row>
    <row r="8450" spans="1:27" x14ac:dyDescent="0.2">
      <c r="A8450" s="72">
        <v>2004</v>
      </c>
      <c r="B8450" s="72">
        <v>12</v>
      </c>
      <c r="C8450" s="72">
        <v>17</v>
      </c>
      <c r="D8450" s="72">
        <v>24</v>
      </c>
      <c r="E8450" s="11">
        <v>5.1080567738765043E-2</v>
      </c>
      <c r="F8450" s="11">
        <v>6.194746995265045E-2</v>
      </c>
      <c r="G8450" s="11">
        <v>1.6849179266377203E-3</v>
      </c>
      <c r="H8450" s="11">
        <v>1.628968391620856E-2</v>
      </c>
      <c r="I8450" s="11">
        <v>3.8773478307754333E-4</v>
      </c>
      <c r="J8450" s="11">
        <v>7.0606625835448302E-3</v>
      </c>
      <c r="K8450" s="126">
        <f t="shared" si="2098"/>
        <v>0.13845103690088414</v>
      </c>
      <c r="L8450" s="74">
        <f t="shared" si="2099"/>
        <v>138451.03690088415</v>
      </c>
      <c r="M8450" s="75">
        <f t="shared" si="2100"/>
        <v>51299.911039058192</v>
      </c>
      <c r="N8450" s="75">
        <f t="shared" si="2101"/>
        <v>71311.44212503056</v>
      </c>
      <c r="O8450" s="75">
        <f t="shared" si="2102"/>
        <v>1762.4473658280947</v>
      </c>
      <c r="P8450" s="75">
        <f t="shared" si="2103"/>
        <v>16922.377393766365</v>
      </c>
      <c r="Q8450" s="75">
        <f t="shared" si="2104"/>
        <v>357.30804996929692</v>
      </c>
      <c r="R8450" s="75">
        <f t="shared" si="2105"/>
        <v>9801.9726636003015</v>
      </c>
      <c r="S8450" s="76">
        <f t="shared" si="2097"/>
        <v>151455.45863725277</v>
      </c>
      <c r="T8450" s="76"/>
      <c r="U8450" s="115">
        <f t="shared" si="2106"/>
        <v>49566.964647339693</v>
      </c>
      <c r="V8450" s="115">
        <f t="shared" si="2107"/>
        <v>16822.674276751106</v>
      </c>
      <c r="W8450" s="115">
        <f t="shared" si="2108"/>
        <v>68237.291287905842</v>
      </c>
      <c r="X8450" s="115">
        <f t="shared" si="2109"/>
        <v>9879.9105464320819</v>
      </c>
      <c r="Y8450" s="115">
        <f t="shared" si="2110"/>
        <v>776.88704207513933</v>
      </c>
      <c r="Z8450" s="115">
        <f t="shared" si="2111"/>
        <v>335.31936918233095</v>
      </c>
      <c r="AA8450" s="12">
        <f t="shared" si="2112"/>
        <v>145619.04716968621</v>
      </c>
    </row>
    <row r="8451" spans="1:27" x14ac:dyDescent="0.2">
      <c r="A8451" s="72">
        <v>2004</v>
      </c>
      <c r="B8451" s="72">
        <v>12</v>
      </c>
      <c r="C8451" s="72">
        <v>18</v>
      </c>
      <c r="D8451" s="72">
        <v>1</v>
      </c>
      <c r="E8451" s="11">
        <v>4.3661437368650656E-2</v>
      </c>
      <c r="F8451" s="11">
        <v>5.9194329942081257E-2</v>
      </c>
      <c r="G8451" s="11">
        <v>1.6849179266377203E-3</v>
      </c>
      <c r="H8451" s="11">
        <v>1.6716563284467585E-2</v>
      </c>
      <c r="I8451" s="11">
        <v>3.8773478307754333E-4</v>
      </c>
      <c r="J8451" s="11">
        <v>6.7013170230545817E-3</v>
      </c>
      <c r="K8451" s="126">
        <f t="shared" si="2098"/>
        <v>0.12834630032796934</v>
      </c>
      <c r="L8451" s="74">
        <f t="shared" si="2099"/>
        <v>128346.30032796934</v>
      </c>
      <c r="M8451" s="75">
        <f t="shared" si="2100"/>
        <v>43848.922437668691</v>
      </c>
      <c r="N8451" s="75">
        <f t="shared" si="2101"/>
        <v>68142.137798705749</v>
      </c>
      <c r="O8451" s="75">
        <f t="shared" si="2102"/>
        <v>1762.4473658280947</v>
      </c>
      <c r="P8451" s="75">
        <f t="shared" si="2103"/>
        <v>17365.836813141836</v>
      </c>
      <c r="Q8451" s="75">
        <f t="shared" si="2104"/>
        <v>357.30804996929692</v>
      </c>
      <c r="R8451" s="75">
        <f t="shared" si="2105"/>
        <v>9303.110790647981</v>
      </c>
      <c r="S8451" s="76">
        <f t="shared" ref="S8451:S8514" si="2113">SUM(M8451:R8451)</f>
        <v>140779.76325596162</v>
      </c>
      <c r="T8451" s="76"/>
      <c r="U8451" s="115">
        <f t="shared" si="2106"/>
        <v>42367.675582069911</v>
      </c>
      <c r="V8451" s="115">
        <f t="shared" si="2107"/>
        <v>17263.520925748475</v>
      </c>
      <c r="W8451" s="115">
        <f t="shared" si="2108"/>
        <v>65204.611874183298</v>
      </c>
      <c r="X8451" s="115">
        <f t="shared" si="2109"/>
        <v>9377.0821006746992</v>
      </c>
      <c r="Y8451" s="115">
        <f t="shared" si="2110"/>
        <v>776.88704207513933</v>
      </c>
      <c r="Z8451" s="115">
        <f t="shared" si="2111"/>
        <v>335.31936918233095</v>
      </c>
      <c r="AA8451" s="12">
        <f t="shared" si="2112"/>
        <v>135325.09689393386</v>
      </c>
    </row>
    <row r="8452" spans="1:27" x14ac:dyDescent="0.2">
      <c r="A8452" s="72">
        <v>2004</v>
      </c>
      <c r="B8452" s="72">
        <v>12</v>
      </c>
      <c r="C8452" s="72">
        <v>18</v>
      </c>
      <c r="D8452" s="72">
        <v>2</v>
      </c>
      <c r="E8452" s="11">
        <v>4.0771349173711953E-2</v>
      </c>
      <c r="F8452" s="11">
        <v>5.7277215588029028E-2</v>
      </c>
      <c r="G8452" s="11">
        <v>1.6849179266377203E-3</v>
      </c>
      <c r="H8452" s="11">
        <v>1.4303781699772053E-2</v>
      </c>
      <c r="I8452" s="11">
        <v>3.8773478307754333E-4</v>
      </c>
      <c r="J8452" s="11">
        <v>6.3900592153354535E-3</v>
      </c>
      <c r="K8452" s="126">
        <f t="shared" ref="K8452:K8515" si="2114">SUM(E8452:J8452)</f>
        <v>0.12081505838656374</v>
      </c>
      <c r="L8452" s="74">
        <f t="shared" ref="L8452:L8515" si="2115">+K8452*1000000</f>
        <v>120815.05838656375</v>
      </c>
      <c r="M8452" s="75">
        <f t="shared" ref="M8452:M8515" si="2116">+E8452*1000000*M$8829</f>
        <v>40946.424014909928</v>
      </c>
      <c r="N8452" s="75">
        <f t="shared" ref="N8452:N8515" si="2117">+F8452*1000000*N$8829</f>
        <v>65935.232667462187</v>
      </c>
      <c r="O8452" s="75">
        <f t="shared" ref="O8452:O8515" si="2118">+G8452*1000000*O$8829</f>
        <v>1762.4473658280947</v>
      </c>
      <c r="P8452" s="75">
        <f t="shared" ref="P8452:P8515" si="2119">+H8452*1000000*P$8829</f>
        <v>14859.342472615021</v>
      </c>
      <c r="Q8452" s="75">
        <f t="shared" ref="Q8452:Q8515" si="2120">+I8452*1000000*Q$8829</f>
        <v>357.30804996929692</v>
      </c>
      <c r="R8452" s="75">
        <f t="shared" ref="R8452:R8515" si="2121">+J8452*1000000*R$8829</f>
        <v>8871.006793821196</v>
      </c>
      <c r="S8452" s="76">
        <f t="shared" si="2113"/>
        <v>132731.76136460574</v>
      </c>
      <c r="T8452" s="76"/>
      <c r="U8452" s="115">
        <f t="shared" ref="U8452:U8515" si="2122">M8452*U$1</f>
        <v>39563.225558749087</v>
      </c>
      <c r="V8452" s="115">
        <f t="shared" ref="V8452:V8515" si="2123">P8452*V$1</f>
        <v>14771.794326935285</v>
      </c>
      <c r="W8452" s="115">
        <f t="shared" ref="W8452:W8515" si="2124">N8452*W$1</f>
        <v>63092.843779220289</v>
      </c>
      <c r="X8452" s="115">
        <f t="shared" ref="X8452:X8515" si="2125">R8452*X$1</f>
        <v>8941.5423392491321</v>
      </c>
      <c r="Y8452" s="115">
        <f t="shared" ref="Y8452:Y8515" si="2126">O8452*Y$1</f>
        <v>776.88704207513933</v>
      </c>
      <c r="Z8452" s="115">
        <f t="shared" ref="Z8452:Z8515" si="2127">Q8452*Z$1</f>
        <v>335.31936918233095</v>
      </c>
      <c r="AA8452" s="12">
        <f t="shared" ref="AA8452:AA8515" si="2128">SUM(U8452:Z8452)</f>
        <v>127481.61241541126</v>
      </c>
    </row>
    <row r="8453" spans="1:27" x14ac:dyDescent="0.2">
      <c r="A8453" s="72">
        <v>2004</v>
      </c>
      <c r="B8453" s="72">
        <v>12</v>
      </c>
      <c r="C8453" s="72">
        <v>18</v>
      </c>
      <c r="D8453" s="72">
        <v>3</v>
      </c>
      <c r="E8453" s="11">
        <v>3.8475763027740133E-2</v>
      </c>
      <c r="F8453" s="11">
        <v>5.5674002252036496E-2</v>
      </c>
      <c r="G8453" s="11">
        <v>1.6849179266377203E-3</v>
      </c>
      <c r="H8453" s="11">
        <v>1.4268525506579342E-2</v>
      </c>
      <c r="I8453" s="11">
        <v>3.8773478307754333E-4</v>
      </c>
      <c r="J8453" s="11">
        <v>5.9994953506417809E-3</v>
      </c>
      <c r="K8453" s="126">
        <f t="shared" si="2114"/>
        <v>0.11649043884671302</v>
      </c>
      <c r="L8453" s="74">
        <f t="shared" si="2115"/>
        <v>116490.43884671302</v>
      </c>
      <c r="M8453" s="75">
        <f t="shared" si="2116"/>
        <v>38640.980471817151</v>
      </c>
      <c r="N8453" s="75">
        <f t="shared" si="2117"/>
        <v>64089.677794743497</v>
      </c>
      <c r="O8453" s="75">
        <f t="shared" si="2118"/>
        <v>1762.4473658280947</v>
      </c>
      <c r="P8453" s="75">
        <f t="shared" si="2119"/>
        <v>14822.716924216198</v>
      </c>
      <c r="Q8453" s="75">
        <f t="shared" si="2120"/>
        <v>357.30804996929692</v>
      </c>
      <c r="R8453" s="75">
        <f t="shared" si="2121"/>
        <v>8328.8060754297694</v>
      </c>
      <c r="S8453" s="76">
        <f t="shared" si="2113"/>
        <v>128001.93668200399</v>
      </c>
      <c r="T8453" s="76"/>
      <c r="U8453" s="115">
        <f t="shared" si="2122"/>
        <v>37335.661489292659</v>
      </c>
      <c r="V8453" s="115">
        <f t="shared" si="2123"/>
        <v>14735.384568626281</v>
      </c>
      <c r="W8453" s="115">
        <f t="shared" si="2124"/>
        <v>61326.848566043758</v>
      </c>
      <c r="X8453" s="115">
        <f t="shared" si="2125"/>
        <v>8395.0304502891304</v>
      </c>
      <c r="Y8453" s="115">
        <f t="shared" si="2126"/>
        <v>776.88704207513933</v>
      </c>
      <c r="Z8453" s="115">
        <f t="shared" si="2127"/>
        <v>335.31936918233095</v>
      </c>
      <c r="AA8453" s="12">
        <f t="shared" si="2128"/>
        <v>122905.13148550929</v>
      </c>
    </row>
    <row r="8454" spans="1:27" x14ac:dyDescent="0.2">
      <c r="A8454" s="72">
        <v>2004</v>
      </c>
      <c r="B8454" s="72">
        <v>12</v>
      </c>
      <c r="C8454" s="72">
        <v>18</v>
      </c>
      <c r="D8454" s="72">
        <v>4</v>
      </c>
      <c r="E8454" s="11">
        <v>3.7225928509179385E-2</v>
      </c>
      <c r="F8454" s="11">
        <v>5.5217874635421896E-2</v>
      </c>
      <c r="G8454" s="11">
        <v>1.6849179266377203E-3</v>
      </c>
      <c r="H8454" s="11">
        <v>1.4643871987597392E-2</v>
      </c>
      <c r="I8454" s="11">
        <v>3.8773478307754333E-4</v>
      </c>
      <c r="J8454" s="11">
        <v>5.9034257154319293E-3</v>
      </c>
      <c r="K8454" s="126">
        <f t="shared" si="2114"/>
        <v>0.11506375355734587</v>
      </c>
      <c r="L8454" s="74">
        <f t="shared" si="2115"/>
        <v>115063.75355734587</v>
      </c>
      <c r="M8454" s="75">
        <f t="shared" si="2116"/>
        <v>37385.779082051617</v>
      </c>
      <c r="N8454" s="75">
        <f t="shared" si="2117"/>
        <v>63564.601981983069</v>
      </c>
      <c r="O8454" s="75">
        <f t="shared" si="2118"/>
        <v>1762.4473658280947</v>
      </c>
      <c r="P8454" s="75">
        <f t="shared" si="2119"/>
        <v>15212.641912195215</v>
      </c>
      <c r="Q8454" s="75">
        <f t="shared" si="2120"/>
        <v>357.30804996929692</v>
      </c>
      <c r="R8454" s="75">
        <f t="shared" si="2121"/>
        <v>8195.4372977850744</v>
      </c>
      <c r="S8454" s="76">
        <f t="shared" si="2113"/>
        <v>126478.21568981236</v>
      </c>
      <c r="T8454" s="76"/>
      <c r="U8454" s="115">
        <f t="shared" si="2122"/>
        <v>36122.861668559439</v>
      </c>
      <c r="V8454" s="115">
        <f t="shared" si="2123"/>
        <v>15123.012199927864</v>
      </c>
      <c r="W8454" s="115">
        <f t="shared" si="2124"/>
        <v>60824.408142517517</v>
      </c>
      <c r="X8454" s="115">
        <f t="shared" si="2125"/>
        <v>8260.6012248629304</v>
      </c>
      <c r="Y8454" s="115">
        <f t="shared" si="2126"/>
        <v>776.88704207513933</v>
      </c>
      <c r="Z8454" s="115">
        <f t="shared" si="2127"/>
        <v>335.31936918233095</v>
      </c>
      <c r="AA8454" s="12">
        <f t="shared" si="2128"/>
        <v>121443.08964712521</v>
      </c>
    </row>
    <row r="8455" spans="1:27" x14ac:dyDescent="0.2">
      <c r="A8455" s="72">
        <v>2004</v>
      </c>
      <c r="B8455" s="72">
        <v>12</v>
      </c>
      <c r="C8455" s="72">
        <v>18</v>
      </c>
      <c r="D8455" s="72">
        <v>5</v>
      </c>
      <c r="E8455" s="11">
        <v>3.7440490911922149E-2</v>
      </c>
      <c r="F8455" s="11">
        <v>5.5223809888335959E-2</v>
      </c>
      <c r="G8455" s="11">
        <v>1.6849179266377203E-3</v>
      </c>
      <c r="H8455" s="11">
        <v>1.3961005175798995E-2</v>
      </c>
      <c r="I8455" s="11">
        <v>3.8773478307754333E-4</v>
      </c>
      <c r="J8455" s="11">
        <v>5.8376600732399182E-3</v>
      </c>
      <c r="K8455" s="126">
        <f t="shared" si="2114"/>
        <v>0.1145356187590123</v>
      </c>
      <c r="L8455" s="74">
        <f t="shared" si="2115"/>
        <v>114535.6187590123</v>
      </c>
      <c r="M8455" s="75">
        <f t="shared" si="2116"/>
        <v>37601.262829791507</v>
      </c>
      <c r="N8455" s="75">
        <f t="shared" si="2117"/>
        <v>63571.434407019988</v>
      </c>
      <c r="O8455" s="75">
        <f t="shared" si="2118"/>
        <v>1762.4473658280947</v>
      </c>
      <c r="P8455" s="75">
        <f t="shared" si="2119"/>
        <v>14503.252463119883</v>
      </c>
      <c r="Q8455" s="75">
        <f t="shared" si="2120"/>
        <v>357.30804996929692</v>
      </c>
      <c r="R8455" s="75">
        <f t="shared" si="2121"/>
        <v>8104.1380720619027</v>
      </c>
      <c r="S8455" s="76">
        <f t="shared" si="2113"/>
        <v>125899.84318779067</v>
      </c>
      <c r="T8455" s="76"/>
      <c r="U8455" s="115">
        <f t="shared" si="2122"/>
        <v>36331.066226617389</v>
      </c>
      <c r="V8455" s="115">
        <f t="shared" si="2123"/>
        <v>14417.802325483493</v>
      </c>
      <c r="W8455" s="115">
        <f t="shared" si="2124"/>
        <v>60830.946029896506</v>
      </c>
      <c r="X8455" s="115">
        <f t="shared" si="2125"/>
        <v>8168.5760566584586</v>
      </c>
      <c r="Y8455" s="115">
        <f t="shared" si="2126"/>
        <v>776.88704207513933</v>
      </c>
      <c r="Z8455" s="115">
        <f t="shared" si="2127"/>
        <v>335.31936918233095</v>
      </c>
      <c r="AA8455" s="12">
        <f t="shared" si="2128"/>
        <v>120860.59704991331</v>
      </c>
    </row>
    <row r="8456" spans="1:27" x14ac:dyDescent="0.2">
      <c r="A8456" s="72">
        <v>2004</v>
      </c>
      <c r="B8456" s="72">
        <v>12</v>
      </c>
      <c r="C8456" s="72">
        <v>18</v>
      </c>
      <c r="D8456" s="72">
        <v>6</v>
      </c>
      <c r="E8456" s="11">
        <v>3.9235871057876431E-2</v>
      </c>
      <c r="F8456" s="11">
        <v>5.5707327457629081E-2</v>
      </c>
      <c r="G8456" s="11">
        <v>1.6849179266377203E-3</v>
      </c>
      <c r="H8456" s="11">
        <v>1.480703319454401E-2</v>
      </c>
      <c r="I8456" s="11">
        <v>3.8773478307754333E-4</v>
      </c>
      <c r="J8456" s="11">
        <v>5.8747346614524331E-3</v>
      </c>
      <c r="K8456" s="126">
        <f t="shared" si="2114"/>
        <v>0.11769761908121722</v>
      </c>
      <c r="L8456" s="74">
        <f t="shared" si="2115"/>
        <v>117697.61908121721</v>
      </c>
      <c r="M8456" s="75">
        <f t="shared" si="2116"/>
        <v>39404.352455572014</v>
      </c>
      <c r="N8456" s="75">
        <f t="shared" si="2117"/>
        <v>64128.04043444027</v>
      </c>
      <c r="O8456" s="75">
        <f t="shared" si="2118"/>
        <v>1762.4473658280947</v>
      </c>
      <c r="P8456" s="75">
        <f t="shared" si="2119"/>
        <v>15382.140321997125</v>
      </c>
      <c r="Q8456" s="75">
        <f t="shared" si="2120"/>
        <v>357.30804996929692</v>
      </c>
      <c r="R8456" s="75">
        <f t="shared" si="2121"/>
        <v>8155.6069102726724</v>
      </c>
      <c r="S8456" s="76">
        <f t="shared" si="2113"/>
        <v>129189.89553807948</v>
      </c>
      <c r="T8456" s="76"/>
      <c r="U8456" s="115">
        <f t="shared" si="2122"/>
        <v>38073.246240711393</v>
      </c>
      <c r="V8456" s="115">
        <f t="shared" si="2123"/>
        <v>15291.511960462407</v>
      </c>
      <c r="W8456" s="115">
        <f t="shared" si="2124"/>
        <v>61363.557438302603</v>
      </c>
      <c r="X8456" s="115">
        <f t="shared" si="2125"/>
        <v>8220.4541361943811</v>
      </c>
      <c r="Y8456" s="115">
        <f t="shared" si="2126"/>
        <v>776.88704207513933</v>
      </c>
      <c r="Z8456" s="115">
        <f t="shared" si="2127"/>
        <v>335.31936918233095</v>
      </c>
      <c r="AA8456" s="12">
        <f t="shared" si="2128"/>
        <v>124060.97618692825</v>
      </c>
    </row>
    <row r="8457" spans="1:27" x14ac:dyDescent="0.2">
      <c r="A8457" s="72">
        <v>2004</v>
      </c>
      <c r="B8457" s="72">
        <v>12</v>
      </c>
      <c r="C8457" s="72">
        <v>18</v>
      </c>
      <c r="D8457" s="72">
        <v>7</v>
      </c>
      <c r="E8457" s="11">
        <v>4.2269087410081653E-2</v>
      </c>
      <c r="F8457" s="11">
        <v>5.8236559297539681E-2</v>
      </c>
      <c r="G8457" s="11">
        <v>1.6849179266377203E-3</v>
      </c>
      <c r="H8457" s="11">
        <v>1.6498367450327171E-2</v>
      </c>
      <c r="I8457" s="11">
        <v>3.8773478307754333E-4</v>
      </c>
      <c r="J8457" s="11">
        <v>6.0733200002420686E-3</v>
      </c>
      <c r="K8457" s="126">
        <f t="shared" si="2114"/>
        <v>0.12514998686790585</v>
      </c>
      <c r="L8457" s="74">
        <f t="shared" si="2115"/>
        <v>125149.98686790586</v>
      </c>
      <c r="M8457" s="75">
        <f t="shared" si="2116"/>
        <v>42450.593637270096</v>
      </c>
      <c r="N8457" s="75">
        <f t="shared" si="2117"/>
        <v>67039.590657725101</v>
      </c>
      <c r="O8457" s="75">
        <f t="shared" si="2118"/>
        <v>1762.4473658280947</v>
      </c>
      <c r="P8457" s="75">
        <f t="shared" si="2119"/>
        <v>17139.166223947796</v>
      </c>
      <c r="Q8457" s="75">
        <f t="shared" si="2120"/>
        <v>357.30804996929692</v>
      </c>
      <c r="R8457" s="75">
        <f t="shared" si="2121"/>
        <v>8431.2932271268837</v>
      </c>
      <c r="S8457" s="76">
        <f t="shared" si="2113"/>
        <v>137180.39916186727</v>
      </c>
      <c r="T8457" s="76"/>
      <c r="U8457" s="115">
        <f t="shared" si="2122"/>
        <v>41016.583293392396</v>
      </c>
      <c r="V8457" s="115">
        <f t="shared" si="2123"/>
        <v>17038.1858323747</v>
      </c>
      <c r="W8457" s="115">
        <f t="shared" si="2124"/>
        <v>64149.594219571372</v>
      </c>
      <c r="X8457" s="115">
        <f t="shared" si="2125"/>
        <v>8498.3325024042388</v>
      </c>
      <c r="Y8457" s="115">
        <f t="shared" si="2126"/>
        <v>776.88704207513933</v>
      </c>
      <c r="Z8457" s="115">
        <f t="shared" si="2127"/>
        <v>335.31936918233095</v>
      </c>
      <c r="AA8457" s="12">
        <f t="shared" si="2128"/>
        <v>131814.9022590002</v>
      </c>
    </row>
    <row r="8458" spans="1:27" x14ac:dyDescent="0.2">
      <c r="A8458" s="72">
        <v>2004</v>
      </c>
      <c r="B8458" s="72">
        <v>12</v>
      </c>
      <c r="C8458" s="72">
        <v>18</v>
      </c>
      <c r="D8458" s="72">
        <v>8</v>
      </c>
      <c r="E8458" s="11">
        <v>5.0411413273072019E-2</v>
      </c>
      <c r="F8458" s="11">
        <v>6.2364103638601412E-2</v>
      </c>
      <c r="G8458" s="11">
        <v>1.3201418806646054E-3</v>
      </c>
      <c r="H8458" s="11">
        <v>1.7065770670354842E-2</v>
      </c>
      <c r="I8458" s="11">
        <v>3.8413675715706782E-4</v>
      </c>
      <c r="J8458" s="11">
        <v>6.2353164745969133E-3</v>
      </c>
      <c r="K8458" s="126">
        <f t="shared" si="2114"/>
        <v>0.13778088269444685</v>
      </c>
      <c r="L8458" s="74">
        <f t="shared" si="2115"/>
        <v>137780.88269444686</v>
      </c>
      <c r="M8458" s="75">
        <f t="shared" si="2116"/>
        <v>50627.883180303805</v>
      </c>
      <c r="N8458" s="75">
        <f t="shared" si="2117"/>
        <v>71791.054109276884</v>
      </c>
      <c r="O8458" s="75">
        <f t="shared" si="2118"/>
        <v>1380.8865959065483</v>
      </c>
      <c r="P8458" s="75">
        <f t="shared" si="2119"/>
        <v>17728.60746007838</v>
      </c>
      <c r="Q8458" s="75">
        <f t="shared" si="2120"/>
        <v>353.9923721361659</v>
      </c>
      <c r="R8458" s="75">
        <f t="shared" si="2121"/>
        <v>8656.1850123435361</v>
      </c>
      <c r="S8458" s="76">
        <f t="shared" si="2113"/>
        <v>150538.60873004532</v>
      </c>
      <c r="T8458" s="76"/>
      <c r="U8458" s="115">
        <f t="shared" si="2122"/>
        <v>48917.638353351686</v>
      </c>
      <c r="V8458" s="115">
        <f t="shared" si="2123"/>
        <v>17624.154203719678</v>
      </c>
      <c r="W8458" s="115">
        <f t="shared" si="2124"/>
        <v>68696.227774098414</v>
      </c>
      <c r="X8458" s="115">
        <f t="shared" si="2125"/>
        <v>8725.0124572279274</v>
      </c>
      <c r="Y8458" s="115">
        <f t="shared" si="2126"/>
        <v>608.69500203825351</v>
      </c>
      <c r="Z8458" s="115">
        <f t="shared" si="2127"/>
        <v>332.20773763774957</v>
      </c>
      <c r="AA8458" s="12">
        <f t="shared" si="2128"/>
        <v>144903.93552807369</v>
      </c>
    </row>
    <row r="8459" spans="1:27" x14ac:dyDescent="0.2">
      <c r="A8459" s="72">
        <v>2004</v>
      </c>
      <c r="B8459" s="72">
        <v>12</v>
      </c>
      <c r="C8459" s="72">
        <v>18</v>
      </c>
      <c r="D8459" s="72">
        <v>9</v>
      </c>
      <c r="E8459" s="11">
        <v>5.4449497765101995E-2</v>
      </c>
      <c r="F8459" s="11">
        <v>6.4088070830907146E-2</v>
      </c>
      <c r="G8459" s="11">
        <v>0</v>
      </c>
      <c r="H8459" s="11">
        <v>2.0172690020220034E-2</v>
      </c>
      <c r="I8459" s="11">
        <v>3.7111533001629927E-4</v>
      </c>
      <c r="J8459" s="11">
        <v>6.3096248443239491E-3</v>
      </c>
      <c r="K8459" s="126">
        <f t="shared" si="2114"/>
        <v>0.14539099879056944</v>
      </c>
      <c r="L8459" s="74">
        <f t="shared" si="2115"/>
        <v>145390.99879056943</v>
      </c>
      <c r="M8459" s="75">
        <f t="shared" si="2116"/>
        <v>54683.307471371925</v>
      </c>
      <c r="N8459" s="75">
        <f t="shared" si="2117"/>
        <v>73775.615976832254</v>
      </c>
      <c r="O8459" s="75">
        <f t="shared" si="2118"/>
        <v>0</v>
      </c>
      <c r="P8459" s="75">
        <f t="shared" si="2119"/>
        <v>20956.199968371275</v>
      </c>
      <c r="Q8459" s="75">
        <f t="shared" si="2120"/>
        <v>341.9927761686439</v>
      </c>
      <c r="R8459" s="75">
        <f t="shared" si="2121"/>
        <v>8759.3436890431694</v>
      </c>
      <c r="S8459" s="76">
        <f t="shared" si="2113"/>
        <v>158516.45988178728</v>
      </c>
      <c r="T8459" s="76"/>
      <c r="U8459" s="115">
        <f t="shared" si="2122"/>
        <v>52836.067613634215</v>
      </c>
      <c r="V8459" s="115">
        <f t="shared" si="2123"/>
        <v>20832.7304103403</v>
      </c>
      <c r="W8459" s="115">
        <f t="shared" si="2124"/>
        <v>70595.237557098066</v>
      </c>
      <c r="X8459" s="115">
        <f t="shared" si="2125"/>
        <v>8828.9913738051455</v>
      </c>
      <c r="Y8459" s="115">
        <f t="shared" si="2126"/>
        <v>0</v>
      </c>
      <c r="Z8459" s="115">
        <f t="shared" si="2127"/>
        <v>320.94659490497855</v>
      </c>
      <c r="AA8459" s="12">
        <f t="shared" si="2128"/>
        <v>153413.97354978274</v>
      </c>
    </row>
    <row r="8460" spans="1:27" x14ac:dyDescent="0.2">
      <c r="A8460" s="72">
        <v>2004</v>
      </c>
      <c r="B8460" s="72">
        <v>12</v>
      </c>
      <c r="C8460" s="72">
        <v>18</v>
      </c>
      <c r="D8460" s="72">
        <v>10</v>
      </c>
      <c r="E8460" s="11">
        <v>5.784755211579317E-2</v>
      </c>
      <c r="F8460" s="11">
        <v>6.5071835723123445E-2</v>
      </c>
      <c r="G8460" s="11">
        <v>0</v>
      </c>
      <c r="H8460" s="11">
        <v>2.1053872252167604E-2</v>
      </c>
      <c r="I8460" s="11">
        <v>3.7111533001629927E-4</v>
      </c>
      <c r="J8460" s="11">
        <v>6.6332944296191351E-3</v>
      </c>
      <c r="K8460" s="126">
        <f t="shared" si="2114"/>
        <v>0.15097766985071964</v>
      </c>
      <c r="L8460" s="74">
        <f t="shared" si="2115"/>
        <v>150977.66985071966</v>
      </c>
      <c r="M8460" s="75">
        <f t="shared" si="2116"/>
        <v>58095.953289794394</v>
      </c>
      <c r="N8460" s="75">
        <f t="shared" si="2117"/>
        <v>74908.086652866987</v>
      </c>
      <c r="O8460" s="75">
        <f t="shared" si="2118"/>
        <v>0</v>
      </c>
      <c r="P8460" s="75">
        <f t="shared" si="2119"/>
        <v>21871.607434740876</v>
      </c>
      <c r="Q8460" s="75">
        <f t="shared" si="2120"/>
        <v>341.9927761686439</v>
      </c>
      <c r="R8460" s="75">
        <f t="shared" si="2121"/>
        <v>9208.6783498576006</v>
      </c>
      <c r="S8460" s="76">
        <f t="shared" si="2113"/>
        <v>164426.31850342851</v>
      </c>
      <c r="T8460" s="76"/>
      <c r="U8460" s="115">
        <f t="shared" si="2122"/>
        <v>56133.431901592703</v>
      </c>
      <c r="V8460" s="115">
        <f t="shared" si="2123"/>
        <v>21742.744486903473</v>
      </c>
      <c r="W8460" s="115">
        <f t="shared" si="2124"/>
        <v>71678.888779017041</v>
      </c>
      <c r="X8460" s="115">
        <f t="shared" si="2125"/>
        <v>9281.8988044434373</v>
      </c>
      <c r="Y8460" s="115">
        <f t="shared" si="2126"/>
        <v>0</v>
      </c>
      <c r="Z8460" s="115">
        <f t="shared" si="2127"/>
        <v>320.94659490497855</v>
      </c>
      <c r="AA8460" s="12">
        <f t="shared" si="2128"/>
        <v>159157.91056686162</v>
      </c>
    </row>
    <row r="8461" spans="1:27" x14ac:dyDescent="0.2">
      <c r="A8461" s="72">
        <v>2004</v>
      </c>
      <c r="B8461" s="72">
        <v>12</v>
      </c>
      <c r="C8461" s="72">
        <v>18</v>
      </c>
      <c r="D8461" s="72">
        <v>11</v>
      </c>
      <c r="E8461" s="11">
        <v>5.9838357184701076E-2</v>
      </c>
      <c r="F8461" s="11">
        <v>6.5359079699602751E-2</v>
      </c>
      <c r="G8461" s="11">
        <v>0</v>
      </c>
      <c r="H8461" s="11">
        <v>2.1245046665554403E-2</v>
      </c>
      <c r="I8461" s="11">
        <v>3.7111533001629927E-4</v>
      </c>
      <c r="J8461" s="11">
        <v>6.9042555844493168E-3</v>
      </c>
      <c r="K8461" s="126">
        <f t="shared" si="2114"/>
        <v>0.15371785446432384</v>
      </c>
      <c r="L8461" s="74">
        <f t="shared" si="2115"/>
        <v>153717.85446432384</v>
      </c>
      <c r="M8461" s="75">
        <f t="shared" si="2116"/>
        <v>60095.307005935188</v>
      </c>
      <c r="N8461" s="75">
        <f t="shared" si="2117"/>
        <v>75238.750394584349</v>
      </c>
      <c r="O8461" s="75">
        <f t="shared" si="2118"/>
        <v>0</v>
      </c>
      <c r="P8461" s="75">
        <f t="shared" si="2119"/>
        <v>22070.207087625749</v>
      </c>
      <c r="Q8461" s="75">
        <f t="shared" si="2120"/>
        <v>341.9927761686439</v>
      </c>
      <c r="R8461" s="75">
        <f t="shared" si="2121"/>
        <v>9584.8404736125049</v>
      </c>
      <c r="S8461" s="76">
        <f t="shared" si="2113"/>
        <v>167331.09773792647</v>
      </c>
      <c r="T8461" s="76"/>
      <c r="U8461" s="115">
        <f t="shared" si="2122"/>
        <v>58065.246069652858</v>
      </c>
      <c r="V8461" s="115">
        <f t="shared" si="2123"/>
        <v>21940.174032068255</v>
      </c>
      <c r="W8461" s="115">
        <f t="shared" si="2124"/>
        <v>71995.298002972369</v>
      </c>
      <c r="X8461" s="115">
        <f t="shared" si="2125"/>
        <v>9661.0518852774039</v>
      </c>
      <c r="Y8461" s="115">
        <f t="shared" si="2126"/>
        <v>0</v>
      </c>
      <c r="Z8461" s="115">
        <f t="shared" si="2127"/>
        <v>320.94659490497855</v>
      </c>
      <c r="AA8461" s="12">
        <f t="shared" si="2128"/>
        <v>161982.71658487589</v>
      </c>
    </row>
    <row r="8462" spans="1:27" x14ac:dyDescent="0.2">
      <c r="A8462" s="72">
        <v>2004</v>
      </c>
      <c r="B8462" s="72">
        <v>12</v>
      </c>
      <c r="C8462" s="72">
        <v>18</v>
      </c>
      <c r="D8462" s="72">
        <v>12</v>
      </c>
      <c r="E8462" s="11">
        <v>6.355661518645038E-2</v>
      </c>
      <c r="F8462" s="11">
        <v>6.5170321620532753E-2</v>
      </c>
      <c r="G8462" s="11">
        <v>0</v>
      </c>
      <c r="H8462" s="11">
        <v>2.156007777700757E-2</v>
      </c>
      <c r="I8462" s="11">
        <v>3.7111533001629927E-4</v>
      </c>
      <c r="J8462" s="11">
        <v>7.0174102869257947E-3</v>
      </c>
      <c r="K8462" s="126">
        <f t="shared" si="2114"/>
        <v>0.1576755402009328</v>
      </c>
      <c r="L8462" s="74">
        <f t="shared" si="2115"/>
        <v>157675.5402009328</v>
      </c>
      <c r="M8462" s="75">
        <f t="shared" si="2116"/>
        <v>63829.531450845738</v>
      </c>
      <c r="N8462" s="75">
        <f t="shared" si="2117"/>
        <v>75021.459666786744</v>
      </c>
      <c r="O8462" s="75">
        <f t="shared" si="2118"/>
        <v>0</v>
      </c>
      <c r="P8462" s="75">
        <f t="shared" si="2119"/>
        <v>22397.474049109493</v>
      </c>
      <c r="Q8462" s="75">
        <f t="shared" si="2120"/>
        <v>341.9927761686439</v>
      </c>
      <c r="R8462" s="75">
        <f t="shared" si="2121"/>
        <v>9741.9276148415956</v>
      </c>
      <c r="S8462" s="76">
        <f t="shared" si="2113"/>
        <v>171332.38555775222</v>
      </c>
      <c r="T8462" s="76"/>
      <c r="U8462" s="115">
        <f t="shared" si="2122"/>
        <v>61673.325836208161</v>
      </c>
      <c r="V8462" s="115">
        <f t="shared" si="2123"/>
        <v>22265.512804894057</v>
      </c>
      <c r="W8462" s="115">
        <f t="shared" si="2124"/>
        <v>71787.374418130406</v>
      </c>
      <c r="X8462" s="115">
        <f t="shared" si="2125"/>
        <v>9819.388064799874</v>
      </c>
      <c r="Y8462" s="115">
        <f t="shared" si="2126"/>
        <v>0</v>
      </c>
      <c r="Z8462" s="115">
        <f t="shared" si="2127"/>
        <v>320.94659490497855</v>
      </c>
      <c r="AA8462" s="12">
        <f t="shared" si="2128"/>
        <v>165866.54771893751</v>
      </c>
    </row>
    <row r="8463" spans="1:27" x14ac:dyDescent="0.2">
      <c r="A8463" s="72">
        <v>2004</v>
      </c>
      <c r="B8463" s="72">
        <v>12</v>
      </c>
      <c r="C8463" s="72">
        <v>18</v>
      </c>
      <c r="D8463" s="72">
        <v>13</v>
      </c>
      <c r="E8463" s="11">
        <v>6.544630194957253E-2</v>
      </c>
      <c r="F8463" s="11">
        <v>6.304581168028528E-2</v>
      </c>
      <c r="G8463" s="11">
        <v>0</v>
      </c>
      <c r="H8463" s="11">
        <v>1.5922464468036732E-2</v>
      </c>
      <c r="I8463" s="11">
        <v>3.7111533001629927E-4</v>
      </c>
      <c r="J8463" s="11">
        <v>7.1831135802262582E-3</v>
      </c>
      <c r="K8463" s="126">
        <f t="shared" si="2114"/>
        <v>0.15196880700813709</v>
      </c>
      <c r="L8463" s="74">
        <f t="shared" si="2115"/>
        <v>151968.80700813708</v>
      </c>
      <c r="M8463" s="75">
        <f t="shared" si="2116"/>
        <v>65727.332652579134</v>
      </c>
      <c r="N8463" s="75">
        <f t="shared" si="2117"/>
        <v>72575.809057265316</v>
      </c>
      <c r="O8463" s="75">
        <f t="shared" si="2118"/>
        <v>0</v>
      </c>
      <c r="P8463" s="75">
        <f t="shared" si="2119"/>
        <v>16540.895093664087</v>
      </c>
      <c r="Q8463" s="75">
        <f t="shared" si="2120"/>
        <v>341.9927761686439</v>
      </c>
      <c r="R8463" s="75">
        <f t="shared" si="2121"/>
        <v>9971.9653955712674</v>
      </c>
      <c r="S8463" s="76">
        <f t="shared" si="2113"/>
        <v>165157.99497524847</v>
      </c>
      <c r="T8463" s="76"/>
      <c r="U8463" s="115">
        <f t="shared" si="2122"/>
        <v>63507.018003868594</v>
      </c>
      <c r="V8463" s="115">
        <f t="shared" si="2123"/>
        <v>16443.439590770729</v>
      </c>
      <c r="W8463" s="115">
        <f t="shared" si="2124"/>
        <v>69447.152876435051</v>
      </c>
      <c r="X8463" s="115">
        <f t="shared" si="2125"/>
        <v>10051.254932205942</v>
      </c>
      <c r="Y8463" s="115">
        <f t="shared" si="2126"/>
        <v>0</v>
      </c>
      <c r="Z8463" s="115">
        <f t="shared" si="2127"/>
        <v>320.94659490497855</v>
      </c>
      <c r="AA8463" s="12">
        <f t="shared" si="2128"/>
        <v>159769.81199818532</v>
      </c>
    </row>
    <row r="8464" spans="1:27" x14ac:dyDescent="0.2">
      <c r="A8464" s="72">
        <v>2004</v>
      </c>
      <c r="B8464" s="72">
        <v>12</v>
      </c>
      <c r="C8464" s="72">
        <v>18</v>
      </c>
      <c r="D8464" s="72">
        <v>14</v>
      </c>
      <c r="E8464" s="11">
        <v>6.1273873731224983E-2</v>
      </c>
      <c r="F8464" s="11">
        <v>6.2322207687705709E-2</v>
      </c>
      <c r="G8464" s="11">
        <v>0</v>
      </c>
      <c r="H8464" s="11">
        <v>1.9050081172264876E-2</v>
      </c>
      <c r="I8464" s="11">
        <v>3.7111533001629927E-4</v>
      </c>
      <c r="J8464" s="11">
        <v>7.2264738800964625E-3</v>
      </c>
      <c r="K8464" s="126">
        <f t="shared" si="2114"/>
        <v>0.15024375180130831</v>
      </c>
      <c r="L8464" s="74">
        <f t="shared" si="2115"/>
        <v>150243.7518013083</v>
      </c>
      <c r="M8464" s="75">
        <f t="shared" si="2116"/>
        <v>61536.987754441936</v>
      </c>
      <c r="N8464" s="75">
        <f t="shared" si="2117"/>
        <v>71742.825171438817</v>
      </c>
      <c r="O8464" s="75">
        <f t="shared" si="2118"/>
        <v>0</v>
      </c>
      <c r="P8464" s="75">
        <f t="shared" si="2119"/>
        <v>19789.988844300544</v>
      </c>
      <c r="Q8464" s="75">
        <f t="shared" si="2120"/>
        <v>341.9927761686439</v>
      </c>
      <c r="R8464" s="75">
        <f t="shared" si="2121"/>
        <v>10032.16037996321</v>
      </c>
      <c r="S8464" s="76">
        <f t="shared" si="2113"/>
        <v>163443.95492631313</v>
      </c>
      <c r="T8464" s="76"/>
      <c r="U8464" s="115">
        <f t="shared" si="2122"/>
        <v>59458.225847718692</v>
      </c>
      <c r="V8464" s="115">
        <f t="shared" si="2123"/>
        <v>19673.390358900924</v>
      </c>
      <c r="W8464" s="115">
        <f t="shared" si="2124"/>
        <v>68650.077927991078</v>
      </c>
      <c r="X8464" s="115">
        <f t="shared" si="2125"/>
        <v>10111.928541646292</v>
      </c>
      <c r="Y8464" s="115">
        <f t="shared" si="2126"/>
        <v>0</v>
      </c>
      <c r="Z8464" s="115">
        <f t="shared" si="2127"/>
        <v>320.94659490497855</v>
      </c>
      <c r="AA8464" s="12">
        <f t="shared" si="2128"/>
        <v>158214.56927116198</v>
      </c>
    </row>
    <row r="8465" spans="1:27" x14ac:dyDescent="0.2">
      <c r="A8465" s="72">
        <v>2004</v>
      </c>
      <c r="B8465" s="72">
        <v>12</v>
      </c>
      <c r="C8465" s="72">
        <v>18</v>
      </c>
      <c r="D8465" s="72">
        <v>15</v>
      </c>
      <c r="E8465" s="11">
        <v>5.8794198378470552E-2</v>
      </c>
      <c r="F8465" s="11">
        <v>6.1906561580249694E-2</v>
      </c>
      <c r="G8465" s="11">
        <v>0</v>
      </c>
      <c r="H8465" s="11">
        <v>2.0389703448416407E-2</v>
      </c>
      <c r="I8465" s="11">
        <v>3.7111533001629927E-4</v>
      </c>
      <c r="J8465" s="11">
        <v>7.3246392695967624E-3</v>
      </c>
      <c r="K8465" s="126">
        <f t="shared" si="2114"/>
        <v>0.14878621800674971</v>
      </c>
      <c r="L8465" s="74">
        <f t="shared" si="2115"/>
        <v>148786.2180067497</v>
      </c>
      <c r="M8465" s="75">
        <f t="shared" si="2116"/>
        <v>59046.66451346688</v>
      </c>
      <c r="N8465" s="75">
        <f t="shared" si="2117"/>
        <v>71264.35004793499</v>
      </c>
      <c r="O8465" s="75">
        <f t="shared" si="2118"/>
        <v>0</v>
      </c>
      <c r="P8465" s="75">
        <f t="shared" si="2119"/>
        <v>21181.642226818043</v>
      </c>
      <c r="Q8465" s="75">
        <f t="shared" si="2120"/>
        <v>341.9927761686439</v>
      </c>
      <c r="R8465" s="75">
        <f t="shared" si="2121"/>
        <v>10168.438590826323</v>
      </c>
      <c r="S8465" s="76">
        <f t="shared" si="2113"/>
        <v>162003.08815521488</v>
      </c>
      <c r="T8465" s="76"/>
      <c r="U8465" s="115">
        <f t="shared" si="2122"/>
        <v>57052.027444141007</v>
      </c>
      <c r="V8465" s="115">
        <f t="shared" si="2123"/>
        <v>21056.844410035297</v>
      </c>
      <c r="W8465" s="115">
        <f t="shared" si="2124"/>
        <v>68192.229293836368</v>
      </c>
      <c r="X8465" s="115">
        <f t="shared" si="2125"/>
        <v>10249.290333906261</v>
      </c>
      <c r="Y8465" s="115">
        <f t="shared" si="2126"/>
        <v>0</v>
      </c>
      <c r="Z8465" s="115">
        <f t="shared" si="2127"/>
        <v>320.94659490497855</v>
      </c>
      <c r="AA8465" s="12">
        <f t="shared" si="2128"/>
        <v>156871.33807682391</v>
      </c>
    </row>
    <row r="8466" spans="1:27" x14ac:dyDescent="0.2">
      <c r="A8466" s="72">
        <v>2004</v>
      </c>
      <c r="B8466" s="72">
        <v>12</v>
      </c>
      <c r="C8466" s="72">
        <v>18</v>
      </c>
      <c r="D8466" s="72">
        <v>16</v>
      </c>
      <c r="E8466" s="11">
        <v>5.9819333181332632E-2</v>
      </c>
      <c r="F8466" s="11">
        <v>6.0369535771189191E-2</v>
      </c>
      <c r="G8466" s="11">
        <v>0</v>
      </c>
      <c r="H8466" s="11">
        <v>1.9795750198625416E-2</v>
      </c>
      <c r="I8466" s="11">
        <v>3.7111533001629927E-4</v>
      </c>
      <c r="J8466" s="11">
        <v>7.3570381120304125E-3</v>
      </c>
      <c r="K8466" s="126">
        <f t="shared" si="2114"/>
        <v>0.14771277259319396</v>
      </c>
      <c r="L8466" s="74">
        <f t="shared" si="2115"/>
        <v>147712.77259319395</v>
      </c>
      <c r="M8466" s="75">
        <f t="shared" si="2116"/>
        <v>60076.201312251455</v>
      </c>
      <c r="N8466" s="75">
        <f t="shared" si="2117"/>
        <v>69494.987600828201</v>
      </c>
      <c r="O8466" s="75">
        <f t="shared" si="2118"/>
        <v>0</v>
      </c>
      <c r="P8466" s="75">
        <f t="shared" si="2119"/>
        <v>20564.619754256979</v>
      </c>
      <c r="Q8466" s="75">
        <f t="shared" si="2120"/>
        <v>341.9927761686439</v>
      </c>
      <c r="R8466" s="75">
        <f t="shared" si="2121"/>
        <v>10213.416319773045</v>
      </c>
      <c r="S8466" s="76">
        <f t="shared" si="2113"/>
        <v>160691.21776327831</v>
      </c>
      <c r="T8466" s="76"/>
      <c r="U8466" s="115">
        <f t="shared" si="2122"/>
        <v>58046.785779484642</v>
      </c>
      <c r="V8466" s="115">
        <f t="shared" si="2123"/>
        <v>20443.457305150492</v>
      </c>
      <c r="W8466" s="115">
        <f t="shared" si="2124"/>
        <v>66499.141942084039</v>
      </c>
      <c r="X8466" s="115">
        <f t="shared" si="2125"/>
        <v>10294.62569178024</v>
      </c>
      <c r="Y8466" s="115">
        <f t="shared" si="2126"/>
        <v>0</v>
      </c>
      <c r="Z8466" s="115">
        <f t="shared" si="2127"/>
        <v>320.94659490497855</v>
      </c>
      <c r="AA8466" s="12">
        <f t="shared" si="2128"/>
        <v>155604.95731340442</v>
      </c>
    </row>
    <row r="8467" spans="1:27" x14ac:dyDescent="0.2">
      <c r="A8467" s="72">
        <v>2004</v>
      </c>
      <c r="B8467" s="72">
        <v>12</v>
      </c>
      <c r="C8467" s="72">
        <v>18</v>
      </c>
      <c r="D8467" s="72">
        <v>17</v>
      </c>
      <c r="E8467" s="11">
        <v>6.8487723357206876E-2</v>
      </c>
      <c r="F8467" s="11">
        <v>6.0279656721592037E-2</v>
      </c>
      <c r="G8467" s="11">
        <v>3.932001534515392E-4</v>
      </c>
      <c r="H8467" s="11">
        <v>1.9005948302887214E-2</v>
      </c>
      <c r="I8467" s="11">
        <v>3.7499372159291574E-4</v>
      </c>
      <c r="J8467" s="11">
        <v>7.1345956888336096E-3</v>
      </c>
      <c r="K8467" s="126">
        <f t="shared" si="2114"/>
        <v>0.15567611794556419</v>
      </c>
      <c r="L8467" s="74">
        <f t="shared" si="2115"/>
        <v>155676.11794556418</v>
      </c>
      <c r="M8467" s="75">
        <f t="shared" si="2116"/>
        <v>68781.814122751239</v>
      </c>
      <c r="N8467" s="75">
        <f t="shared" si="2117"/>
        <v>69391.522444809729</v>
      </c>
      <c r="O8467" s="75">
        <f t="shared" si="2118"/>
        <v>411.29277796738103</v>
      </c>
      <c r="P8467" s="75">
        <f t="shared" si="2119"/>
        <v>19744.141848439838</v>
      </c>
      <c r="Q8467" s="75">
        <f t="shared" si="2120"/>
        <v>345.56681850825271</v>
      </c>
      <c r="R8467" s="75">
        <f t="shared" si="2121"/>
        <v>9904.6103790272664</v>
      </c>
      <c r="S8467" s="76">
        <f t="shared" si="2113"/>
        <v>168578.94839150371</v>
      </c>
      <c r="T8467" s="76"/>
      <c r="U8467" s="115">
        <f t="shared" si="2122"/>
        <v>66458.316982393182</v>
      </c>
      <c r="V8467" s="115">
        <f t="shared" si="2123"/>
        <v>19627.813483974573</v>
      </c>
      <c r="W8467" s="115">
        <f t="shared" si="2124"/>
        <v>66400.137044987685</v>
      </c>
      <c r="X8467" s="115">
        <f t="shared" si="2125"/>
        <v>9983.3643594460955</v>
      </c>
      <c r="Y8467" s="115">
        <f t="shared" si="2126"/>
        <v>181.29791328651331</v>
      </c>
      <c r="Z8467" s="115">
        <f t="shared" si="2127"/>
        <v>324.30069124524169</v>
      </c>
      <c r="AA8467" s="12">
        <f t="shared" si="2128"/>
        <v>162975.23047533332</v>
      </c>
    </row>
    <row r="8468" spans="1:27" x14ac:dyDescent="0.2">
      <c r="A8468" s="72">
        <v>2004</v>
      </c>
      <c r="B8468" s="72">
        <v>12</v>
      </c>
      <c r="C8468" s="72">
        <v>18</v>
      </c>
      <c r="D8468" s="72">
        <v>18</v>
      </c>
      <c r="E8468" s="11">
        <v>7.7119818977308352E-2</v>
      </c>
      <c r="F8468" s="11">
        <v>6.0869557629277142E-2</v>
      </c>
      <c r="G8468" s="11">
        <v>1.6849179266377203E-3</v>
      </c>
      <c r="H8468" s="11">
        <v>1.6855418195125361E-2</v>
      </c>
      <c r="I8468" s="11">
        <v>3.8773478307754333E-4</v>
      </c>
      <c r="J8468" s="11">
        <v>7.2878872045580119E-3</v>
      </c>
      <c r="K8468" s="126">
        <f t="shared" si="2114"/>
        <v>0.16420533471598414</v>
      </c>
      <c r="L8468" s="74">
        <f t="shared" si="2115"/>
        <v>164205.33471598415</v>
      </c>
      <c r="M8468" s="75">
        <f t="shared" si="2116"/>
        <v>77450.976526280865</v>
      </c>
      <c r="N8468" s="75">
        <f t="shared" si="2117"/>
        <v>70070.59270336981</v>
      </c>
      <c r="O8468" s="75">
        <f t="shared" si="2118"/>
        <v>1762.4473658280947</v>
      </c>
      <c r="P8468" s="75">
        <f t="shared" si="2119"/>
        <v>17510.084866892623</v>
      </c>
      <c r="Q8468" s="75">
        <f t="shared" si="2120"/>
        <v>357.30804996929692</v>
      </c>
      <c r="R8468" s="75">
        <f t="shared" si="2121"/>
        <v>10117.417495769289</v>
      </c>
      <c r="S8468" s="76">
        <f t="shared" si="2113"/>
        <v>177268.82700810995</v>
      </c>
      <c r="T8468" s="76"/>
      <c r="U8468" s="115">
        <f t="shared" si="2122"/>
        <v>74834.629098229721</v>
      </c>
      <c r="V8468" s="115">
        <f t="shared" si="2123"/>
        <v>17406.919100061659</v>
      </c>
      <c r="W8468" s="115">
        <f t="shared" si="2124"/>
        <v>67049.93339824435</v>
      </c>
      <c r="X8468" s="115">
        <f t="shared" si="2125"/>
        <v>10197.863557639435</v>
      </c>
      <c r="Y8468" s="115">
        <f t="shared" si="2126"/>
        <v>776.88704207513933</v>
      </c>
      <c r="Z8468" s="115">
        <f t="shared" si="2127"/>
        <v>335.31936918233095</v>
      </c>
      <c r="AA8468" s="12">
        <f t="shared" si="2128"/>
        <v>170601.55156543263</v>
      </c>
    </row>
    <row r="8469" spans="1:27" x14ac:dyDescent="0.2">
      <c r="A8469" s="72">
        <v>2004</v>
      </c>
      <c r="B8469" s="72">
        <v>12</v>
      </c>
      <c r="C8469" s="72">
        <v>18</v>
      </c>
      <c r="D8469" s="72">
        <v>19</v>
      </c>
      <c r="E8469" s="11">
        <v>8.1469678780817609E-2</v>
      </c>
      <c r="F8469" s="11">
        <v>6.0932221695158918E-2</v>
      </c>
      <c r="G8469" s="11">
        <v>1.6849179266377203E-3</v>
      </c>
      <c r="H8469" s="11">
        <v>1.8657744975464192E-2</v>
      </c>
      <c r="I8469" s="11">
        <v>3.8773478307754333E-4</v>
      </c>
      <c r="J8469" s="11">
        <v>7.2564554145744366E-3</v>
      </c>
      <c r="K8469" s="126">
        <f t="shared" si="2114"/>
        <v>0.17038875357573041</v>
      </c>
      <c r="L8469" s="74">
        <f t="shared" si="2115"/>
        <v>170388.7535757304</v>
      </c>
      <c r="M8469" s="75">
        <f t="shared" si="2116"/>
        <v>81819.514912416562</v>
      </c>
      <c r="N8469" s="75">
        <f t="shared" si="2117"/>
        <v>70142.729061979189</v>
      </c>
      <c r="O8469" s="75">
        <f t="shared" si="2118"/>
        <v>1762.4473658280947</v>
      </c>
      <c r="P8469" s="75">
        <f t="shared" si="2119"/>
        <v>19382.414257731067</v>
      </c>
      <c r="Q8469" s="75">
        <f t="shared" si="2120"/>
        <v>357.30804996929692</v>
      </c>
      <c r="R8469" s="75">
        <f t="shared" si="2121"/>
        <v>10073.782278459081</v>
      </c>
      <c r="S8469" s="76">
        <f t="shared" si="2113"/>
        <v>183538.19592638325</v>
      </c>
      <c r="T8469" s="76"/>
      <c r="U8469" s="115">
        <f t="shared" si="2122"/>
        <v>79055.595243400443</v>
      </c>
      <c r="V8469" s="115">
        <f t="shared" si="2123"/>
        <v>19268.217116761465</v>
      </c>
      <c r="W8469" s="115">
        <f t="shared" si="2124"/>
        <v>67118.960044855223</v>
      </c>
      <c r="X8469" s="115">
        <f t="shared" si="2125"/>
        <v>10153.881386040455</v>
      </c>
      <c r="Y8469" s="115">
        <f t="shared" si="2126"/>
        <v>776.88704207513933</v>
      </c>
      <c r="Z8469" s="115">
        <f t="shared" si="2127"/>
        <v>335.31936918233095</v>
      </c>
      <c r="AA8469" s="12">
        <f t="shared" si="2128"/>
        <v>176708.86020231506</v>
      </c>
    </row>
    <row r="8470" spans="1:27" x14ac:dyDescent="0.2">
      <c r="A8470" s="72">
        <v>2004</v>
      </c>
      <c r="B8470" s="72">
        <v>12</v>
      </c>
      <c r="C8470" s="72">
        <v>18</v>
      </c>
      <c r="D8470" s="72">
        <v>20</v>
      </c>
      <c r="E8470" s="11">
        <v>7.959320454744491E-2</v>
      </c>
      <c r="F8470" s="11">
        <v>6.0194326940991201E-2</v>
      </c>
      <c r="G8470" s="11">
        <v>1.6849179266377203E-3</v>
      </c>
      <c r="H8470" s="11">
        <v>1.938767266670751E-2</v>
      </c>
      <c r="I8470" s="11">
        <v>3.8773478307754333E-4</v>
      </c>
      <c r="J8470" s="11">
        <v>7.1071931763355143E-3</v>
      </c>
      <c r="K8470" s="126">
        <f t="shared" si="2114"/>
        <v>0.16835505004119442</v>
      </c>
      <c r="L8470" s="74">
        <f t="shared" si="2115"/>
        <v>168355.05004119442</v>
      </c>
      <c r="M8470" s="75">
        <f t="shared" si="2116"/>
        <v>79934.982975899911</v>
      </c>
      <c r="N8470" s="75">
        <f t="shared" si="2117"/>
        <v>69293.294224746685</v>
      </c>
      <c r="O8470" s="75">
        <f t="shared" si="2118"/>
        <v>1762.4473658280947</v>
      </c>
      <c r="P8470" s="75">
        <f t="shared" si="2119"/>
        <v>20140.692437032594</v>
      </c>
      <c r="Q8470" s="75">
        <f t="shared" si="2120"/>
        <v>357.30804996929692</v>
      </c>
      <c r="R8470" s="75">
        <f t="shared" si="2121"/>
        <v>9866.5688106557263</v>
      </c>
      <c r="S8470" s="76">
        <f t="shared" si="2113"/>
        <v>181355.29386413228</v>
      </c>
      <c r="T8470" s="76"/>
      <c r="U8470" s="115">
        <f t="shared" si="2122"/>
        <v>77234.724096021964</v>
      </c>
      <c r="V8470" s="115">
        <f t="shared" si="2123"/>
        <v>20022.027679233404</v>
      </c>
      <c r="W8470" s="115">
        <f t="shared" si="2124"/>
        <v>66306.143325811703</v>
      </c>
      <c r="X8470" s="115">
        <f t="shared" si="2125"/>
        <v>9945.020313257055</v>
      </c>
      <c r="Y8470" s="115">
        <f t="shared" si="2126"/>
        <v>776.88704207513933</v>
      </c>
      <c r="Z8470" s="115">
        <f t="shared" si="2127"/>
        <v>335.31936918233095</v>
      </c>
      <c r="AA8470" s="12">
        <f t="shared" si="2128"/>
        <v>174620.12182558162</v>
      </c>
    </row>
    <row r="8471" spans="1:27" x14ac:dyDescent="0.2">
      <c r="A8471" s="72">
        <v>2004</v>
      </c>
      <c r="B8471" s="72">
        <v>12</v>
      </c>
      <c r="C8471" s="72">
        <v>18</v>
      </c>
      <c r="D8471" s="72">
        <v>21</v>
      </c>
      <c r="E8471" s="11">
        <v>7.2676944085606654E-2</v>
      </c>
      <c r="F8471" s="11">
        <v>5.9201259003728315E-2</v>
      </c>
      <c r="G8471" s="11">
        <v>1.6849179266377203E-3</v>
      </c>
      <c r="H8471" s="11">
        <v>1.9943426689487339E-2</v>
      </c>
      <c r="I8471" s="11">
        <v>3.8773478307754333E-4</v>
      </c>
      <c r="J8471" s="11">
        <v>7.0667343569850482E-3</v>
      </c>
      <c r="K8471" s="126">
        <f t="shared" si="2114"/>
        <v>0.16096101684552261</v>
      </c>
      <c r="L8471" s="74">
        <f t="shared" si="2115"/>
        <v>160961.01684552262</v>
      </c>
      <c r="M8471" s="75">
        <f t="shared" si="2116"/>
        <v>72989.023639077626</v>
      </c>
      <c r="N8471" s="75">
        <f t="shared" si="2117"/>
        <v>68150.114256485263</v>
      </c>
      <c r="O8471" s="75">
        <f t="shared" si="2118"/>
        <v>1762.4473658280947</v>
      </c>
      <c r="P8471" s="75">
        <f t="shared" si="2119"/>
        <v>20718.03201955367</v>
      </c>
      <c r="Q8471" s="75">
        <f t="shared" si="2120"/>
        <v>357.30804996929692</v>
      </c>
      <c r="R8471" s="75">
        <f t="shared" si="2121"/>
        <v>9810.4018098137585</v>
      </c>
      <c r="S8471" s="76">
        <f t="shared" si="2113"/>
        <v>173787.32714072769</v>
      </c>
      <c r="T8471" s="76"/>
      <c r="U8471" s="115">
        <f t="shared" si="2122"/>
        <v>70523.404058293308</v>
      </c>
      <c r="V8471" s="115">
        <f t="shared" si="2123"/>
        <v>20595.965697387121</v>
      </c>
      <c r="W8471" s="115">
        <f t="shared" si="2124"/>
        <v>65212.244476423934</v>
      </c>
      <c r="X8471" s="115">
        <f t="shared" si="2125"/>
        <v>9888.4067148493868</v>
      </c>
      <c r="Y8471" s="115">
        <f t="shared" si="2126"/>
        <v>776.88704207513933</v>
      </c>
      <c r="Z8471" s="115">
        <f t="shared" si="2127"/>
        <v>335.31936918233095</v>
      </c>
      <c r="AA8471" s="12">
        <f t="shared" si="2128"/>
        <v>167332.22735821121</v>
      </c>
    </row>
    <row r="8472" spans="1:27" x14ac:dyDescent="0.2">
      <c r="A8472" s="72">
        <v>2004</v>
      </c>
      <c r="B8472" s="72">
        <v>12</v>
      </c>
      <c r="C8472" s="72">
        <v>18</v>
      </c>
      <c r="D8472" s="72">
        <v>22</v>
      </c>
      <c r="E8472" s="11">
        <v>6.7550267363358646E-2</v>
      </c>
      <c r="F8472" s="11">
        <v>5.734039424164239E-2</v>
      </c>
      <c r="G8472" s="11">
        <v>1.6849179266377203E-3</v>
      </c>
      <c r="H8472" s="11">
        <v>1.8934186994899207E-2</v>
      </c>
      <c r="I8472" s="11">
        <v>3.8773478307754333E-4</v>
      </c>
      <c r="J8472" s="11">
        <v>6.9835607365492259E-3</v>
      </c>
      <c r="K8472" s="126">
        <f t="shared" si="2114"/>
        <v>0.15288106204616475</v>
      </c>
      <c r="L8472" s="74">
        <f t="shared" si="2115"/>
        <v>152881.06204616476</v>
      </c>
      <c r="M8472" s="75">
        <f t="shared" si="2116"/>
        <v>67840.332631523619</v>
      </c>
      <c r="N8472" s="75">
        <f t="shared" si="2117"/>
        <v>66007.961398823289</v>
      </c>
      <c r="O8472" s="75">
        <f t="shared" si="2118"/>
        <v>1762.4473658280947</v>
      </c>
      <c r="P8472" s="75">
        <f t="shared" si="2119"/>
        <v>19669.593321759403</v>
      </c>
      <c r="Q8472" s="75">
        <f t="shared" si="2120"/>
        <v>357.30804996929692</v>
      </c>
      <c r="R8472" s="75">
        <f t="shared" si="2121"/>
        <v>9694.9359389839301</v>
      </c>
      <c r="S8472" s="76">
        <f t="shared" si="2113"/>
        <v>165332.57870688761</v>
      </c>
      <c r="T8472" s="76"/>
      <c r="U8472" s="115">
        <f t="shared" si="2122"/>
        <v>65548.639385559276</v>
      </c>
      <c r="V8472" s="115">
        <f t="shared" si="2123"/>
        <v>19553.704181659956</v>
      </c>
      <c r="W8472" s="115">
        <f t="shared" si="2124"/>
        <v>63162.437262103245</v>
      </c>
      <c r="X8472" s="115">
        <f t="shared" si="2125"/>
        <v>9772.0227466303222</v>
      </c>
      <c r="Y8472" s="115">
        <f t="shared" si="2126"/>
        <v>776.88704207513933</v>
      </c>
      <c r="Z8472" s="115">
        <f t="shared" si="2127"/>
        <v>335.31936918233095</v>
      </c>
      <c r="AA8472" s="12">
        <f t="shared" si="2128"/>
        <v>159149.00998721027</v>
      </c>
    </row>
    <row r="8473" spans="1:27" x14ac:dyDescent="0.2">
      <c r="A8473" s="72">
        <v>2004</v>
      </c>
      <c r="B8473" s="72">
        <v>12</v>
      </c>
      <c r="C8473" s="72">
        <v>18</v>
      </c>
      <c r="D8473" s="72">
        <v>23</v>
      </c>
      <c r="E8473" s="11">
        <v>6.2999002029106896E-2</v>
      </c>
      <c r="F8473" s="11">
        <v>5.5373450970844167E-2</v>
      </c>
      <c r="G8473" s="11">
        <v>1.6849179266377203E-3</v>
      </c>
      <c r="H8473" s="11">
        <v>1.5045963820934875E-2</v>
      </c>
      <c r="I8473" s="11">
        <v>3.8773478307754333E-4</v>
      </c>
      <c r="J8473" s="11">
        <v>6.8373612404169296E-3</v>
      </c>
      <c r="K8473" s="126">
        <f t="shared" si="2114"/>
        <v>0.14232843077101812</v>
      </c>
      <c r="L8473" s="74">
        <f t="shared" si="2115"/>
        <v>142328.43077101812</v>
      </c>
      <c r="M8473" s="75">
        <f t="shared" si="2116"/>
        <v>63269.523866117575</v>
      </c>
      <c r="N8473" s="75">
        <f t="shared" si="2117"/>
        <v>63743.695217719243</v>
      </c>
      <c r="O8473" s="75">
        <f t="shared" si="2118"/>
        <v>1762.4473658280947</v>
      </c>
      <c r="P8473" s="75">
        <f t="shared" si="2119"/>
        <v>15630.351045514728</v>
      </c>
      <c r="Q8473" s="75">
        <f t="shared" si="2120"/>
        <v>357.30804996929692</v>
      </c>
      <c r="R8473" s="75">
        <f t="shared" si="2121"/>
        <v>9491.974326307427</v>
      </c>
      <c r="S8473" s="76">
        <f t="shared" si="2113"/>
        <v>154255.29987145634</v>
      </c>
      <c r="T8473" s="76"/>
      <c r="U8473" s="115">
        <f t="shared" si="2122"/>
        <v>61132.235694096045</v>
      </c>
      <c r="V8473" s="115">
        <f t="shared" si="2123"/>
        <v>15538.260278182321</v>
      </c>
      <c r="W8473" s="115">
        <f t="shared" si="2124"/>
        <v>60995.780883419262</v>
      </c>
      <c r="X8473" s="115">
        <f t="shared" si="2125"/>
        <v>9567.4473365141603</v>
      </c>
      <c r="Y8473" s="115">
        <f t="shared" si="2126"/>
        <v>776.88704207513933</v>
      </c>
      <c r="Z8473" s="115">
        <f t="shared" si="2127"/>
        <v>335.31936918233095</v>
      </c>
      <c r="AA8473" s="12">
        <f t="shared" si="2128"/>
        <v>148345.93060346926</v>
      </c>
    </row>
    <row r="8474" spans="1:27" x14ac:dyDescent="0.2">
      <c r="A8474" s="72">
        <v>2004</v>
      </c>
      <c r="B8474" s="72">
        <v>12</v>
      </c>
      <c r="C8474" s="72">
        <v>18</v>
      </c>
      <c r="D8474" s="72">
        <v>24</v>
      </c>
      <c r="E8474" s="11">
        <v>5.3230052127788037E-2</v>
      </c>
      <c r="F8474" s="11">
        <v>5.3494817210385737E-2</v>
      </c>
      <c r="G8474" s="11">
        <v>1.6849179266377203E-3</v>
      </c>
      <c r="H8474" s="11">
        <v>1.7012596518055052E-2</v>
      </c>
      <c r="I8474" s="11">
        <v>3.8773478307754333E-4</v>
      </c>
      <c r="J8474" s="11">
        <v>6.5452847713260995E-3</v>
      </c>
      <c r="K8474" s="126">
        <f t="shared" si="2114"/>
        <v>0.13235540333727019</v>
      </c>
      <c r="L8474" s="74">
        <f t="shared" si="2115"/>
        <v>132355.4033372702</v>
      </c>
      <c r="M8474" s="75">
        <f t="shared" si="2116"/>
        <v>53458.625454697736</v>
      </c>
      <c r="N8474" s="75">
        <f t="shared" si="2117"/>
        <v>61581.087402009282</v>
      </c>
      <c r="O8474" s="75">
        <f t="shared" si="2118"/>
        <v>1762.4473658280947</v>
      </c>
      <c r="P8474" s="75">
        <f t="shared" si="2119"/>
        <v>17673.368016671175</v>
      </c>
      <c r="Q8474" s="75">
        <f t="shared" si="2120"/>
        <v>357.30804996929692</v>
      </c>
      <c r="R8474" s="75">
        <f t="shared" si="2121"/>
        <v>9086.4988441081514</v>
      </c>
      <c r="S8474" s="76">
        <f t="shared" si="2113"/>
        <v>143919.33513328375</v>
      </c>
      <c r="T8474" s="76"/>
      <c r="U8474" s="115">
        <f t="shared" si="2122"/>
        <v>51652.756200511016</v>
      </c>
      <c r="V8474" s="115">
        <f t="shared" si="2123"/>
        <v>17569.240219588184</v>
      </c>
      <c r="W8474" s="115">
        <f t="shared" si="2124"/>
        <v>58926.400499786483</v>
      </c>
      <c r="X8474" s="115">
        <f t="shared" si="2125"/>
        <v>9158.7478195509266</v>
      </c>
      <c r="Y8474" s="115">
        <f t="shared" si="2126"/>
        <v>776.88704207513933</v>
      </c>
      <c r="Z8474" s="115">
        <f t="shared" si="2127"/>
        <v>335.31936918233095</v>
      </c>
      <c r="AA8474" s="12">
        <f t="shared" si="2128"/>
        <v>138419.35115069407</v>
      </c>
    </row>
    <row r="8475" spans="1:27" x14ac:dyDescent="0.2">
      <c r="A8475" s="72">
        <v>2004</v>
      </c>
      <c r="B8475" s="72">
        <v>12</v>
      </c>
      <c r="C8475" s="72">
        <v>19</v>
      </c>
      <c r="D8475" s="72">
        <v>1</v>
      </c>
      <c r="E8475" s="11">
        <v>4.3736793803434627E-2</v>
      </c>
      <c r="F8475" s="11">
        <v>5.3943644446610768E-2</v>
      </c>
      <c r="G8475" s="11">
        <v>1.6849179266377203E-3</v>
      </c>
      <c r="H8475" s="11">
        <v>1.8785074427989115E-2</v>
      </c>
      <c r="I8475" s="11">
        <v>3.8773478307754333E-4</v>
      </c>
      <c r="J8475" s="11">
        <v>6.1004483357255121E-3</v>
      </c>
      <c r="K8475" s="126">
        <f t="shared" si="2114"/>
        <v>0.12463861372347529</v>
      </c>
      <c r="L8475" s="74">
        <f t="shared" si="2115"/>
        <v>124638.61372347528</v>
      </c>
      <c r="M8475" s="75">
        <f t="shared" si="2116"/>
        <v>43924.602457914523</v>
      </c>
      <c r="N8475" s="75">
        <f t="shared" si="2117"/>
        <v>62097.759309750843</v>
      </c>
      <c r="O8475" s="75">
        <f t="shared" si="2118"/>
        <v>1762.4473658280947</v>
      </c>
      <c r="P8475" s="75">
        <f t="shared" si="2119"/>
        <v>19514.689203030921</v>
      </c>
      <c r="Q8475" s="75">
        <f t="shared" si="2120"/>
        <v>357.30804996929692</v>
      </c>
      <c r="R8475" s="75">
        <f t="shared" si="2121"/>
        <v>8468.9541689537036</v>
      </c>
      <c r="S8475" s="76">
        <f t="shared" si="2113"/>
        <v>136125.7605554474</v>
      </c>
      <c r="T8475" s="76"/>
      <c r="U8475" s="115">
        <f t="shared" si="2122"/>
        <v>42440.799079012795</v>
      </c>
      <c r="V8475" s="115">
        <f t="shared" si="2123"/>
        <v>19399.712725680707</v>
      </c>
      <c r="W8475" s="115">
        <f t="shared" si="2124"/>
        <v>59420.799300571132</v>
      </c>
      <c r="X8475" s="115">
        <f t="shared" si="2125"/>
        <v>8536.292895593775</v>
      </c>
      <c r="Y8475" s="115">
        <f t="shared" si="2126"/>
        <v>776.88704207513933</v>
      </c>
      <c r="Z8475" s="115">
        <f t="shared" si="2127"/>
        <v>335.31936918233095</v>
      </c>
      <c r="AA8475" s="12">
        <f t="shared" si="2128"/>
        <v>130909.81041211587</v>
      </c>
    </row>
    <row r="8476" spans="1:27" x14ac:dyDescent="0.2">
      <c r="A8476" s="72">
        <v>2004</v>
      </c>
      <c r="B8476" s="72">
        <v>12</v>
      </c>
      <c r="C8476" s="72">
        <v>19</v>
      </c>
      <c r="D8476" s="72">
        <v>2</v>
      </c>
      <c r="E8476" s="11">
        <v>4.0225646403989936E-2</v>
      </c>
      <c r="F8476" s="11">
        <v>5.3080316662274016E-2</v>
      </c>
      <c r="G8476" s="11">
        <v>1.6849179266377203E-3</v>
      </c>
      <c r="H8476" s="11">
        <v>1.716933996575333E-2</v>
      </c>
      <c r="I8476" s="11">
        <v>3.8773478307754333E-4</v>
      </c>
      <c r="J8476" s="11">
        <v>5.9352110528624984E-3</v>
      </c>
      <c r="K8476" s="126">
        <f t="shared" si="2114"/>
        <v>0.11848316679459506</v>
      </c>
      <c r="L8476" s="74">
        <f t="shared" si="2115"/>
        <v>118483.16679459506</v>
      </c>
      <c r="M8476" s="75">
        <f t="shared" si="2116"/>
        <v>40398.377961787024</v>
      </c>
      <c r="N8476" s="75">
        <f t="shared" si="2117"/>
        <v>61103.931000463657</v>
      </c>
      <c r="O8476" s="75">
        <f t="shared" si="2118"/>
        <v>1762.4473658280947</v>
      </c>
      <c r="P8476" s="75">
        <f t="shared" si="2119"/>
        <v>17836.199400606813</v>
      </c>
      <c r="Q8476" s="75">
        <f t="shared" si="2120"/>
        <v>357.30804996929692</v>
      </c>
      <c r="R8476" s="75">
        <f t="shared" si="2121"/>
        <v>8239.5633277307406</v>
      </c>
      <c r="S8476" s="76">
        <f t="shared" si="2113"/>
        <v>129697.82710638562</v>
      </c>
      <c r="T8476" s="76"/>
      <c r="U8476" s="115">
        <f t="shared" si="2122"/>
        <v>39033.692879451177</v>
      </c>
      <c r="V8476" s="115">
        <f t="shared" si="2123"/>
        <v>17731.112234981891</v>
      </c>
      <c r="W8476" s="115">
        <f t="shared" si="2124"/>
        <v>58469.81373906623</v>
      </c>
      <c r="X8476" s="115">
        <f t="shared" si="2125"/>
        <v>8305.0781116687158</v>
      </c>
      <c r="Y8476" s="115">
        <f t="shared" si="2126"/>
        <v>776.88704207513933</v>
      </c>
      <c r="Z8476" s="115">
        <f t="shared" si="2127"/>
        <v>335.31936918233095</v>
      </c>
      <c r="AA8476" s="12">
        <f t="shared" si="2128"/>
        <v>124651.90337642547</v>
      </c>
    </row>
    <row r="8477" spans="1:27" x14ac:dyDescent="0.2">
      <c r="A8477" s="72">
        <v>2004</v>
      </c>
      <c r="B8477" s="72">
        <v>12</v>
      </c>
      <c r="C8477" s="72">
        <v>19</v>
      </c>
      <c r="D8477" s="72">
        <v>3</v>
      </c>
      <c r="E8477" s="11">
        <v>3.8168213480461739E-2</v>
      </c>
      <c r="F8477" s="11">
        <v>5.2365194376799838E-2</v>
      </c>
      <c r="G8477" s="11">
        <v>1.6849179266377203E-3</v>
      </c>
      <c r="H8477" s="11">
        <v>1.6230537962806484E-2</v>
      </c>
      <c r="I8477" s="11">
        <v>3.8773478307754333E-4</v>
      </c>
      <c r="J8477" s="11">
        <v>5.7482100484283691E-3</v>
      </c>
      <c r="K8477" s="126">
        <f t="shared" si="2114"/>
        <v>0.11458480857821171</v>
      </c>
      <c r="L8477" s="74">
        <f t="shared" si="2115"/>
        <v>114584.80857821171</v>
      </c>
      <c r="M8477" s="75">
        <f t="shared" si="2116"/>
        <v>38332.110286658441</v>
      </c>
      <c r="N8477" s="75">
        <f t="shared" si="2117"/>
        <v>60280.710915577372</v>
      </c>
      <c r="O8477" s="75">
        <f t="shared" si="2118"/>
        <v>1762.4473658280947</v>
      </c>
      <c r="P8477" s="75">
        <f t="shared" si="2119"/>
        <v>16860.934203712313</v>
      </c>
      <c r="Q8477" s="75">
        <f t="shared" si="2120"/>
        <v>357.30804996929692</v>
      </c>
      <c r="R8477" s="75">
        <f t="shared" si="2121"/>
        <v>7979.9589758954089</v>
      </c>
      <c r="S8477" s="76">
        <f t="shared" si="2113"/>
        <v>125573.46979764094</v>
      </c>
      <c r="T8477" s="76"/>
      <c r="U8477" s="115">
        <f t="shared" si="2122"/>
        <v>37037.225152108316</v>
      </c>
      <c r="V8477" s="115">
        <f t="shared" si="2123"/>
        <v>16761.593097153695</v>
      </c>
      <c r="W8477" s="115">
        <f t="shared" si="2124"/>
        <v>57682.081685801211</v>
      </c>
      <c r="X8477" s="115">
        <f t="shared" si="2125"/>
        <v>8043.4095821162709</v>
      </c>
      <c r="Y8477" s="115">
        <f t="shared" si="2126"/>
        <v>776.88704207513933</v>
      </c>
      <c r="Z8477" s="115">
        <f t="shared" si="2127"/>
        <v>335.31936918233095</v>
      </c>
      <c r="AA8477" s="12">
        <f t="shared" si="2128"/>
        <v>120636.51592843696</v>
      </c>
    </row>
    <row r="8478" spans="1:27" x14ac:dyDescent="0.2">
      <c r="A8478" s="72">
        <v>2004</v>
      </c>
      <c r="B8478" s="72">
        <v>12</v>
      </c>
      <c r="C8478" s="72">
        <v>19</v>
      </c>
      <c r="D8478" s="72">
        <v>4</v>
      </c>
      <c r="E8478" s="11">
        <v>3.79044375561398E-2</v>
      </c>
      <c r="F8478" s="11">
        <v>5.196129360156327E-2</v>
      </c>
      <c r="G8478" s="11">
        <v>1.6849179266377203E-3</v>
      </c>
      <c r="H8478" s="11">
        <v>1.5990082021898697E-2</v>
      </c>
      <c r="I8478" s="11">
        <v>3.8773478307754333E-4</v>
      </c>
      <c r="J8478" s="11">
        <v>5.6310038990378345E-3</v>
      </c>
      <c r="K8478" s="126">
        <f t="shared" si="2114"/>
        <v>0.11355946978835488</v>
      </c>
      <c r="L8478" s="74">
        <f t="shared" si="2115"/>
        <v>113559.46978835488</v>
      </c>
      <c r="M8478" s="75">
        <f t="shared" si="2116"/>
        <v>38067.201691257462</v>
      </c>
      <c r="N8478" s="75">
        <f t="shared" si="2117"/>
        <v>59815.756547310957</v>
      </c>
      <c r="O8478" s="75">
        <f t="shared" si="2118"/>
        <v>1762.4473658280947</v>
      </c>
      <c r="P8478" s="75">
        <f t="shared" si="2119"/>
        <v>16611.138922260234</v>
      </c>
      <c r="Q8478" s="75">
        <f t="shared" si="2120"/>
        <v>357.30804996929692</v>
      </c>
      <c r="R8478" s="75">
        <f t="shared" si="2121"/>
        <v>7817.2474089938378</v>
      </c>
      <c r="S8478" s="76">
        <f t="shared" si="2113"/>
        <v>124431.09998561988</v>
      </c>
      <c r="T8478" s="76"/>
      <c r="U8478" s="115">
        <f t="shared" si="2122"/>
        <v>36781.265351846298</v>
      </c>
      <c r="V8478" s="115">
        <f t="shared" si="2123"/>
        <v>16513.269557384061</v>
      </c>
      <c r="W8478" s="115">
        <f t="shared" si="2124"/>
        <v>57237.170943323836</v>
      </c>
      <c r="X8478" s="115">
        <f t="shared" si="2125"/>
        <v>7879.4042557367084</v>
      </c>
      <c r="Y8478" s="115">
        <f t="shared" si="2126"/>
        <v>776.88704207513933</v>
      </c>
      <c r="Z8478" s="115">
        <f t="shared" si="2127"/>
        <v>335.31936918233095</v>
      </c>
      <c r="AA8478" s="12">
        <f t="shared" si="2128"/>
        <v>119523.31651954836</v>
      </c>
    </row>
    <row r="8479" spans="1:27" x14ac:dyDescent="0.2">
      <c r="A8479" s="72">
        <v>2004</v>
      </c>
      <c r="B8479" s="72">
        <v>12</v>
      </c>
      <c r="C8479" s="72">
        <v>19</v>
      </c>
      <c r="D8479" s="72">
        <v>5</v>
      </c>
      <c r="E8479" s="11">
        <v>3.6673375104208199E-2</v>
      </c>
      <c r="F8479" s="11">
        <v>5.2114035919590483E-2</v>
      </c>
      <c r="G8479" s="11">
        <v>1.6849179266377203E-3</v>
      </c>
      <c r="H8479" s="11">
        <v>1.6591688463884504E-2</v>
      </c>
      <c r="I8479" s="11">
        <v>3.8773478307754333E-4</v>
      </c>
      <c r="J8479" s="11">
        <v>5.5764433840950218E-3</v>
      </c>
      <c r="K8479" s="126">
        <f t="shared" si="2114"/>
        <v>0.11302819558149348</v>
      </c>
      <c r="L8479" s="74">
        <f t="shared" si="2115"/>
        <v>113028.19558149348</v>
      </c>
      <c r="M8479" s="75">
        <f t="shared" si="2116"/>
        <v>36830.852976603521</v>
      </c>
      <c r="N8479" s="75">
        <f t="shared" si="2117"/>
        <v>59991.587375920521</v>
      </c>
      <c r="O8479" s="75">
        <f t="shared" si="2118"/>
        <v>1762.4473658280947</v>
      </c>
      <c r="P8479" s="75">
        <f t="shared" si="2119"/>
        <v>17236.111838013061</v>
      </c>
      <c r="Q8479" s="75">
        <f t="shared" si="2120"/>
        <v>357.30804996929692</v>
      </c>
      <c r="R8479" s="75">
        <f t="shared" si="2121"/>
        <v>7741.5037136035808</v>
      </c>
      <c r="S8479" s="76">
        <f t="shared" si="2113"/>
        <v>123919.81131993809</v>
      </c>
      <c r="T8479" s="76"/>
      <c r="U8479" s="115">
        <f t="shared" si="2122"/>
        <v>35586.681349851096</v>
      </c>
      <c r="V8479" s="115">
        <f t="shared" si="2123"/>
        <v>17134.560263108076</v>
      </c>
      <c r="W8479" s="115">
        <f t="shared" si="2124"/>
        <v>57405.421915561754</v>
      </c>
      <c r="X8479" s="115">
        <f t="shared" si="2125"/>
        <v>7803.0583036926964</v>
      </c>
      <c r="Y8479" s="115">
        <f t="shared" si="2126"/>
        <v>776.88704207513933</v>
      </c>
      <c r="Z8479" s="115">
        <f t="shared" si="2127"/>
        <v>335.31936918233095</v>
      </c>
      <c r="AA8479" s="12">
        <f t="shared" si="2128"/>
        <v>119041.92824347109</v>
      </c>
    </row>
    <row r="8480" spans="1:27" x14ac:dyDescent="0.2">
      <c r="A8480" s="72">
        <v>2004</v>
      </c>
      <c r="B8480" s="72">
        <v>12</v>
      </c>
      <c r="C8480" s="72">
        <v>19</v>
      </c>
      <c r="D8480" s="72">
        <v>6</v>
      </c>
      <c r="E8480" s="11">
        <v>3.9253117550538334E-2</v>
      </c>
      <c r="F8480" s="11">
        <v>5.2632311345326983E-2</v>
      </c>
      <c r="G8480" s="11">
        <v>1.6849179266377203E-3</v>
      </c>
      <c r="H8480" s="11">
        <v>1.6087761453595601E-2</v>
      </c>
      <c r="I8480" s="11">
        <v>3.8773478307754333E-4</v>
      </c>
      <c r="J8480" s="11">
        <v>5.6083091261003729E-3</v>
      </c>
      <c r="K8480" s="126">
        <f t="shared" si="2114"/>
        <v>0.11565415218527655</v>
      </c>
      <c r="L8480" s="74">
        <f t="shared" si="2115"/>
        <v>115654.15218527656</v>
      </c>
      <c r="M8480" s="75">
        <f t="shared" si="2116"/>
        <v>39421.673005801924</v>
      </c>
      <c r="N8480" s="75">
        <f t="shared" si="2117"/>
        <v>60588.205253220171</v>
      </c>
      <c r="O8480" s="75">
        <f t="shared" si="2118"/>
        <v>1762.4473658280947</v>
      </c>
      <c r="P8480" s="75">
        <f t="shared" si="2119"/>
        <v>16712.612236001998</v>
      </c>
      <c r="Q8480" s="75">
        <f t="shared" si="2120"/>
        <v>357.30804996929692</v>
      </c>
      <c r="R8480" s="75">
        <f t="shared" si="2121"/>
        <v>7785.7413652893774</v>
      </c>
      <c r="S8480" s="76">
        <f t="shared" si="2113"/>
        <v>126627.98727611086</v>
      </c>
      <c r="T8480" s="76"/>
      <c r="U8480" s="115">
        <f t="shared" si="2122"/>
        <v>38089.981690803397</v>
      </c>
      <c r="V8480" s="115">
        <f t="shared" si="2123"/>
        <v>16614.145011532077</v>
      </c>
      <c r="W8480" s="115">
        <f t="shared" si="2124"/>
        <v>57976.320310934112</v>
      </c>
      <c r="X8480" s="115">
        <f t="shared" si="2125"/>
        <v>7847.6476997703794</v>
      </c>
      <c r="Y8480" s="115">
        <f t="shared" si="2126"/>
        <v>776.88704207513933</v>
      </c>
      <c r="Z8480" s="115">
        <f t="shared" si="2127"/>
        <v>335.31936918233095</v>
      </c>
      <c r="AA8480" s="12">
        <f t="shared" si="2128"/>
        <v>121640.30112429742</v>
      </c>
    </row>
    <row r="8481" spans="1:27" x14ac:dyDescent="0.2">
      <c r="A8481" s="72">
        <v>2004</v>
      </c>
      <c r="B8481" s="72">
        <v>12</v>
      </c>
      <c r="C8481" s="72">
        <v>19</v>
      </c>
      <c r="D8481" s="72">
        <v>7</v>
      </c>
      <c r="E8481" s="11">
        <v>4.3369169774123209E-2</v>
      </c>
      <c r="F8481" s="11">
        <v>5.4160936831608303E-2</v>
      </c>
      <c r="G8481" s="11">
        <v>1.6849179266377203E-3</v>
      </c>
      <c r="H8481" s="11">
        <v>1.5761071175550753E-2</v>
      </c>
      <c r="I8481" s="11">
        <v>3.8773478307754333E-4</v>
      </c>
      <c r="J8481" s="11">
        <v>5.8061907955928565E-3</v>
      </c>
      <c r="K8481" s="126">
        <f t="shared" si="2114"/>
        <v>0.12117002128659039</v>
      </c>
      <c r="L8481" s="74">
        <f t="shared" si="2115"/>
        <v>121170.02128659039</v>
      </c>
      <c r="M8481" s="75">
        <f t="shared" si="2116"/>
        <v>43555.399826966001</v>
      </c>
      <c r="N8481" s="75">
        <f t="shared" si="2117"/>
        <v>62347.897585758008</v>
      </c>
      <c r="O8481" s="75">
        <f t="shared" si="2118"/>
        <v>1762.4473658280947</v>
      </c>
      <c r="P8481" s="75">
        <f t="shared" si="2119"/>
        <v>16373.23326435427</v>
      </c>
      <c r="Q8481" s="75">
        <f t="shared" si="2120"/>
        <v>357.30804996929692</v>
      </c>
      <c r="R8481" s="75">
        <f t="shared" si="2121"/>
        <v>8060.4508124612767</v>
      </c>
      <c r="S8481" s="76">
        <f t="shared" si="2113"/>
        <v>132456.73690533696</v>
      </c>
      <c r="T8481" s="76"/>
      <c r="U8481" s="115">
        <f t="shared" si="2122"/>
        <v>42084.068367686668</v>
      </c>
      <c r="V8481" s="115">
        <f t="shared" si="2123"/>
        <v>16276.765589979193</v>
      </c>
      <c r="W8481" s="115">
        <f t="shared" si="2124"/>
        <v>59660.154415171521</v>
      </c>
      <c r="X8481" s="115">
        <f t="shared" si="2125"/>
        <v>8124.5414289680766</v>
      </c>
      <c r="Y8481" s="115">
        <f t="shared" si="2126"/>
        <v>776.88704207513933</v>
      </c>
      <c r="Z8481" s="115">
        <f t="shared" si="2127"/>
        <v>335.31936918233095</v>
      </c>
      <c r="AA8481" s="12">
        <f t="shared" si="2128"/>
        <v>127257.73621306292</v>
      </c>
    </row>
    <row r="8482" spans="1:27" x14ac:dyDescent="0.2">
      <c r="A8482" s="72">
        <v>2004</v>
      </c>
      <c r="B8482" s="72">
        <v>12</v>
      </c>
      <c r="C8482" s="72">
        <v>19</v>
      </c>
      <c r="D8482" s="72">
        <v>8</v>
      </c>
      <c r="E8482" s="11">
        <v>4.7956491209968651E-2</v>
      </c>
      <c r="F8482" s="11">
        <v>5.6262801015499062E-2</v>
      </c>
      <c r="G8482" s="11">
        <v>1.34856598814303E-3</v>
      </c>
      <c r="H8482" s="11">
        <v>1.7141962846858053E-2</v>
      </c>
      <c r="I8482" s="11">
        <v>3.8441712281320878E-4</v>
      </c>
      <c r="J8482" s="11">
        <v>6.0247469114966404E-3</v>
      </c>
      <c r="K8482" s="126">
        <f t="shared" si="2114"/>
        <v>0.12911898509477865</v>
      </c>
      <c r="L8482" s="74">
        <f t="shared" si="2115"/>
        <v>129118.98509477865</v>
      </c>
      <c r="M8482" s="75">
        <f t="shared" si="2116"/>
        <v>48162.419521225282</v>
      </c>
      <c r="N8482" s="75">
        <f t="shared" si="2117"/>
        <v>64767.479309091766</v>
      </c>
      <c r="O8482" s="75">
        <f t="shared" si="2118"/>
        <v>1410.618603952383</v>
      </c>
      <c r="P8482" s="75">
        <f t="shared" si="2119"/>
        <v>17807.758950793115</v>
      </c>
      <c r="Q8482" s="75">
        <f t="shared" si="2120"/>
        <v>354.25073664264357</v>
      </c>
      <c r="R8482" s="75">
        <f t="shared" si="2121"/>
        <v>8363.8615827966587</v>
      </c>
      <c r="S8482" s="76">
        <f t="shared" si="2113"/>
        <v>140866.38870450188</v>
      </c>
      <c r="T8482" s="76"/>
      <c r="U8482" s="115">
        <f t="shared" si="2122"/>
        <v>46535.459757841018</v>
      </c>
      <c r="V8482" s="115">
        <f t="shared" si="2123"/>
        <v>17702.83935036484</v>
      </c>
      <c r="W8482" s="115">
        <f t="shared" si="2124"/>
        <v>61975.430869131582</v>
      </c>
      <c r="X8482" s="115">
        <f t="shared" si="2125"/>
        <v>8430.3646925718913</v>
      </c>
      <c r="Y8482" s="115">
        <f t="shared" si="2126"/>
        <v>621.8008752878809</v>
      </c>
      <c r="Z8482" s="115">
        <f t="shared" si="2127"/>
        <v>332.45020243343117</v>
      </c>
      <c r="AA8482" s="12">
        <f t="shared" si="2128"/>
        <v>135598.34574763064</v>
      </c>
    </row>
    <row r="8483" spans="1:27" x14ac:dyDescent="0.2">
      <c r="A8483" s="72">
        <v>2004</v>
      </c>
      <c r="B8483" s="72">
        <v>12</v>
      </c>
      <c r="C8483" s="72">
        <v>19</v>
      </c>
      <c r="D8483" s="72">
        <v>9</v>
      </c>
      <c r="E8483" s="11">
        <v>5.6492017721416425E-2</v>
      </c>
      <c r="F8483" s="11">
        <v>5.6848492278941308E-2</v>
      </c>
      <c r="G8483" s="11">
        <v>0</v>
      </c>
      <c r="H8483" s="11">
        <v>1.5061655041808153E-2</v>
      </c>
      <c r="I8483" s="11">
        <v>3.7111533001629927E-4</v>
      </c>
      <c r="J8483" s="11">
        <v>6.1898298486003454E-3</v>
      </c>
      <c r="K8483" s="126">
        <f t="shared" si="2114"/>
        <v>0.13496311022078253</v>
      </c>
      <c r="L8483" s="74">
        <f t="shared" si="2115"/>
        <v>134963.11022078252</v>
      </c>
      <c r="M8483" s="75">
        <f t="shared" si="2116"/>
        <v>56734.59814202971</v>
      </c>
      <c r="N8483" s="75">
        <f t="shared" si="2117"/>
        <v>65441.703594087136</v>
      </c>
      <c r="O8483" s="75">
        <f t="shared" si="2118"/>
        <v>0</v>
      </c>
      <c r="P8483" s="75">
        <f t="shared" si="2119"/>
        <v>15646.651715481834</v>
      </c>
      <c r="Q8483" s="75">
        <f t="shared" si="2120"/>
        <v>341.9927761686439</v>
      </c>
      <c r="R8483" s="75">
        <f t="shared" si="2121"/>
        <v>8593.038153348054</v>
      </c>
      <c r="S8483" s="76">
        <f t="shared" si="2113"/>
        <v>146757.98438111538</v>
      </c>
      <c r="T8483" s="76"/>
      <c r="U8483" s="115">
        <f t="shared" si="2122"/>
        <v>54818.064270051393</v>
      </c>
      <c r="V8483" s="115">
        <f t="shared" si="2123"/>
        <v>15554.464908002861</v>
      </c>
      <c r="W8483" s="115">
        <f t="shared" si="2124"/>
        <v>62620.590152938305</v>
      </c>
      <c r="X8483" s="115">
        <f t="shared" si="2125"/>
        <v>8661.3635021068494</v>
      </c>
      <c r="Y8483" s="115">
        <f t="shared" si="2126"/>
        <v>0</v>
      </c>
      <c r="Z8483" s="115">
        <f t="shared" si="2127"/>
        <v>320.94659490497855</v>
      </c>
      <c r="AA8483" s="12">
        <f t="shared" si="2128"/>
        <v>141975.4294280044</v>
      </c>
    </row>
    <row r="8484" spans="1:27" x14ac:dyDescent="0.2">
      <c r="A8484" s="72">
        <v>2004</v>
      </c>
      <c r="B8484" s="72">
        <v>12</v>
      </c>
      <c r="C8484" s="72">
        <v>19</v>
      </c>
      <c r="D8484" s="72">
        <v>10</v>
      </c>
      <c r="E8484" s="11">
        <v>6.1897943768314492E-2</v>
      </c>
      <c r="F8484" s="11">
        <v>5.7787944763026122E-2</v>
      </c>
      <c r="G8484" s="11">
        <v>0</v>
      </c>
      <c r="H8484" s="11">
        <v>1.4049570371169344E-2</v>
      </c>
      <c r="I8484" s="11">
        <v>3.7111533001629927E-4</v>
      </c>
      <c r="J8484" s="11">
        <v>6.4400968436789481E-3</v>
      </c>
      <c r="K8484" s="126">
        <f t="shared" si="2114"/>
        <v>0.14054667107620519</v>
      </c>
      <c r="L8484" s="74">
        <f t="shared" si="2115"/>
        <v>140546.67107620518</v>
      </c>
      <c r="M8484" s="75">
        <f t="shared" si="2116"/>
        <v>62163.73758910632</v>
      </c>
      <c r="N8484" s="75">
        <f t="shared" si="2117"/>
        <v>66523.16360366036</v>
      </c>
      <c r="O8484" s="75">
        <f t="shared" si="2118"/>
        <v>0</v>
      </c>
      <c r="P8484" s="75">
        <f t="shared" si="2119"/>
        <v>14595.257542390846</v>
      </c>
      <c r="Q8484" s="75">
        <f t="shared" si="2120"/>
        <v>341.9927761686439</v>
      </c>
      <c r="R8484" s="75">
        <f t="shared" si="2121"/>
        <v>8940.4715868729672</v>
      </c>
      <c r="S8484" s="76">
        <f t="shared" si="2113"/>
        <v>152564.62309819914</v>
      </c>
      <c r="T8484" s="76"/>
      <c r="U8484" s="115">
        <f t="shared" si="2122"/>
        <v>60063.803640512182</v>
      </c>
      <c r="V8484" s="115">
        <f t="shared" si="2123"/>
        <v>14509.265330022808</v>
      </c>
      <c r="W8484" s="115">
        <f t="shared" si="2124"/>
        <v>63655.429717114872</v>
      </c>
      <c r="X8484" s="115">
        <f t="shared" si="2125"/>
        <v>9011.5594638659477</v>
      </c>
      <c r="Y8484" s="115">
        <f t="shared" si="2126"/>
        <v>0</v>
      </c>
      <c r="Z8484" s="115">
        <f t="shared" si="2127"/>
        <v>320.94659490497855</v>
      </c>
      <c r="AA8484" s="12">
        <f t="shared" si="2128"/>
        <v>147561.0047464208</v>
      </c>
    </row>
    <row r="8485" spans="1:27" x14ac:dyDescent="0.2">
      <c r="A8485" s="72">
        <v>2004</v>
      </c>
      <c r="B8485" s="72">
        <v>12</v>
      </c>
      <c r="C8485" s="72">
        <v>19</v>
      </c>
      <c r="D8485" s="72">
        <v>11</v>
      </c>
      <c r="E8485" s="11">
        <v>5.9987039840578953E-2</v>
      </c>
      <c r="F8485" s="11">
        <v>5.9056082853986905E-2</v>
      </c>
      <c r="G8485" s="11">
        <v>0</v>
      </c>
      <c r="H8485" s="11">
        <v>1.6129906135884154E-2</v>
      </c>
      <c r="I8485" s="11">
        <v>3.7111533001629927E-4</v>
      </c>
      <c r="J8485" s="11">
        <v>6.6471495468732227E-3</v>
      </c>
      <c r="K8485" s="126">
        <f t="shared" si="2114"/>
        <v>0.14219129370733954</v>
      </c>
      <c r="L8485" s="74">
        <f t="shared" si="2115"/>
        <v>142191.29370733956</v>
      </c>
      <c r="M8485" s="75">
        <f t="shared" si="2116"/>
        <v>60244.628114866355</v>
      </c>
      <c r="N8485" s="75">
        <f t="shared" si="2117"/>
        <v>67982.993297257504</v>
      </c>
      <c r="O8485" s="75">
        <f t="shared" si="2118"/>
        <v>0</v>
      </c>
      <c r="P8485" s="75">
        <f t="shared" si="2119"/>
        <v>16756.393823324121</v>
      </c>
      <c r="Q8485" s="75">
        <f t="shared" si="2120"/>
        <v>341.9927761686439</v>
      </c>
      <c r="R8485" s="75">
        <f t="shared" si="2121"/>
        <v>9227.912731754288</v>
      </c>
      <c r="S8485" s="76">
        <f t="shared" si="2113"/>
        <v>154553.92074337089</v>
      </c>
      <c r="T8485" s="76"/>
      <c r="U8485" s="115">
        <f t="shared" si="2122"/>
        <v>58209.52300849311</v>
      </c>
      <c r="V8485" s="115">
        <f t="shared" si="2123"/>
        <v>16657.668646876038</v>
      </c>
      <c r="W8485" s="115">
        <f t="shared" si="2124"/>
        <v>65052.327901533412</v>
      </c>
      <c r="X8485" s="115">
        <f t="shared" si="2125"/>
        <v>9301.2861236165336</v>
      </c>
      <c r="Y8485" s="115">
        <f t="shared" si="2126"/>
        <v>0</v>
      </c>
      <c r="Z8485" s="115">
        <f t="shared" si="2127"/>
        <v>320.94659490497855</v>
      </c>
      <c r="AA8485" s="12">
        <f t="shared" si="2128"/>
        <v>149541.75227542411</v>
      </c>
    </row>
    <row r="8486" spans="1:27" x14ac:dyDescent="0.2">
      <c r="A8486" s="72">
        <v>2004</v>
      </c>
      <c r="B8486" s="72">
        <v>12</v>
      </c>
      <c r="C8486" s="72">
        <v>19</v>
      </c>
      <c r="D8486" s="72">
        <v>12</v>
      </c>
      <c r="E8486" s="11">
        <v>6.1127693519807423E-2</v>
      </c>
      <c r="F8486" s="11">
        <v>5.9654059869523567E-2</v>
      </c>
      <c r="G8486" s="11">
        <v>0</v>
      </c>
      <c r="H8486" s="11">
        <v>1.6048304335202955E-2</v>
      </c>
      <c r="I8486" s="11">
        <v>3.7111533001629927E-4</v>
      </c>
      <c r="J8486" s="11">
        <v>6.7531633665272647E-3</v>
      </c>
      <c r="K8486" s="126">
        <f t="shared" si="2114"/>
        <v>0.14395433642107749</v>
      </c>
      <c r="L8486" s="74">
        <f t="shared" si="2115"/>
        <v>143954.33642107749</v>
      </c>
      <c r="M8486" s="75">
        <f t="shared" si="2116"/>
        <v>61390.179835631345</v>
      </c>
      <c r="N8486" s="75">
        <f t="shared" si="2117"/>
        <v>68671.360447169121</v>
      </c>
      <c r="O8486" s="75">
        <f t="shared" si="2118"/>
        <v>0</v>
      </c>
      <c r="P8486" s="75">
        <f t="shared" si="2119"/>
        <v>16671.622597912919</v>
      </c>
      <c r="Q8486" s="75">
        <f t="shared" si="2120"/>
        <v>341.9927761686439</v>
      </c>
      <c r="R8486" s="75">
        <f t="shared" si="2121"/>
        <v>9375.0865344841532</v>
      </c>
      <c r="S8486" s="76">
        <f t="shared" si="2113"/>
        <v>156450.24219136618</v>
      </c>
      <c r="T8486" s="76"/>
      <c r="U8486" s="115">
        <f t="shared" si="2122"/>
        <v>59316.377201702642</v>
      </c>
      <c r="V8486" s="115">
        <f t="shared" si="2123"/>
        <v>16573.396875838771</v>
      </c>
      <c r="W8486" s="115">
        <f t="shared" si="2124"/>
        <v>65711.02036829335</v>
      </c>
      <c r="X8486" s="115">
        <f t="shared" si="2125"/>
        <v>9449.6301412599405</v>
      </c>
      <c r="Y8486" s="115">
        <f t="shared" si="2126"/>
        <v>0</v>
      </c>
      <c r="Z8486" s="115">
        <f t="shared" si="2127"/>
        <v>320.94659490497855</v>
      </c>
      <c r="AA8486" s="12">
        <f t="shared" si="2128"/>
        <v>151371.37118199968</v>
      </c>
    </row>
    <row r="8487" spans="1:27" x14ac:dyDescent="0.2">
      <c r="A8487" s="72">
        <v>2004</v>
      </c>
      <c r="B8487" s="72">
        <v>12</v>
      </c>
      <c r="C8487" s="72">
        <v>19</v>
      </c>
      <c r="D8487" s="72">
        <v>13</v>
      </c>
      <c r="E8487" s="11">
        <v>6.1812167248022534E-2</v>
      </c>
      <c r="F8487" s="11">
        <v>6.0159273099939174E-2</v>
      </c>
      <c r="G8487" s="11">
        <v>0</v>
      </c>
      <c r="H8487" s="11">
        <v>1.8353299113246728E-2</v>
      </c>
      <c r="I8487" s="11">
        <v>3.7111533001629927E-4</v>
      </c>
      <c r="J8487" s="11">
        <v>6.8454981316777878E-3</v>
      </c>
      <c r="K8487" s="126">
        <f t="shared" si="2114"/>
        <v>0.14754135292290252</v>
      </c>
      <c r="L8487" s="74">
        <f t="shared" si="2115"/>
        <v>147541.35292290253</v>
      </c>
      <c r="M8487" s="75">
        <f t="shared" si="2116"/>
        <v>62077.592738823492</v>
      </c>
      <c r="N8487" s="75">
        <f t="shared" si="2117"/>
        <v>69252.941649260509</v>
      </c>
      <c r="O8487" s="75">
        <f t="shared" si="2118"/>
        <v>0</v>
      </c>
      <c r="P8487" s="75">
        <f t="shared" si="2119"/>
        <v>19066.143677963206</v>
      </c>
      <c r="Q8487" s="75">
        <f t="shared" si="2120"/>
        <v>341.9927761686439</v>
      </c>
      <c r="R8487" s="75">
        <f t="shared" si="2121"/>
        <v>9503.270374626105</v>
      </c>
      <c r="S8487" s="76">
        <f t="shared" si="2113"/>
        <v>160241.94121684195</v>
      </c>
      <c r="T8487" s="76"/>
      <c r="U8487" s="115">
        <f t="shared" si="2122"/>
        <v>59980.568822711655</v>
      </c>
      <c r="V8487" s="115">
        <f t="shared" si="2123"/>
        <v>18953.809937264694</v>
      </c>
      <c r="W8487" s="115">
        <f t="shared" si="2124"/>
        <v>66267.530301511346</v>
      </c>
      <c r="X8487" s="115">
        <f t="shared" si="2125"/>
        <v>9578.8332024767496</v>
      </c>
      <c r="Y8487" s="115">
        <f t="shared" si="2126"/>
        <v>0</v>
      </c>
      <c r="Z8487" s="115">
        <f t="shared" si="2127"/>
        <v>320.94659490497855</v>
      </c>
      <c r="AA8487" s="12">
        <f t="shared" si="2128"/>
        <v>155101.68885886946</v>
      </c>
    </row>
    <row r="8488" spans="1:27" x14ac:dyDescent="0.2">
      <c r="A8488" s="72">
        <v>2004</v>
      </c>
      <c r="B8488" s="72">
        <v>12</v>
      </c>
      <c r="C8488" s="72">
        <v>19</v>
      </c>
      <c r="D8488" s="72">
        <v>14</v>
      </c>
      <c r="E8488" s="11">
        <v>5.9561362341420926E-2</v>
      </c>
      <c r="F8488" s="11">
        <v>6.0261558917324085E-2</v>
      </c>
      <c r="G8488" s="11">
        <v>0</v>
      </c>
      <c r="H8488" s="11">
        <v>1.8913633382746476E-2</v>
      </c>
      <c r="I8488" s="11">
        <v>3.7111533001629927E-4</v>
      </c>
      <c r="J8488" s="11">
        <v>6.9210442406388139E-3</v>
      </c>
      <c r="K8488" s="126">
        <f t="shared" si="2114"/>
        <v>0.14602871421214658</v>
      </c>
      <c r="L8488" s="74">
        <f t="shared" si="2115"/>
        <v>146028.71421214659</v>
      </c>
      <c r="M8488" s="75">
        <f t="shared" si="2116"/>
        <v>59817.122728673028</v>
      </c>
      <c r="N8488" s="75">
        <f t="shared" si="2117"/>
        <v>69370.68897860634</v>
      </c>
      <c r="O8488" s="75">
        <f t="shared" si="2118"/>
        <v>0</v>
      </c>
      <c r="P8488" s="75">
        <f t="shared" si="2119"/>
        <v>19648.241404592522</v>
      </c>
      <c r="Q8488" s="75">
        <f t="shared" si="2120"/>
        <v>341.9927761686439</v>
      </c>
      <c r="R8488" s="75">
        <f t="shared" si="2121"/>
        <v>9608.1473441902817</v>
      </c>
      <c r="S8488" s="76">
        <f t="shared" si="2113"/>
        <v>158786.19323223081</v>
      </c>
      <c r="T8488" s="76"/>
      <c r="U8488" s="115">
        <f t="shared" si="2122"/>
        <v>57796.459049223115</v>
      </c>
      <c r="V8488" s="115">
        <f t="shared" si="2123"/>
        <v>19532.47806553428</v>
      </c>
      <c r="W8488" s="115">
        <f t="shared" si="2124"/>
        <v>66380.201684553322</v>
      </c>
      <c r="X8488" s="115">
        <f t="shared" si="2125"/>
        <v>9684.5440744854823</v>
      </c>
      <c r="Y8488" s="115">
        <f t="shared" si="2126"/>
        <v>0</v>
      </c>
      <c r="Z8488" s="115">
        <f t="shared" si="2127"/>
        <v>320.94659490497855</v>
      </c>
      <c r="AA8488" s="12">
        <f t="shared" si="2128"/>
        <v>153714.6294687012</v>
      </c>
    </row>
    <row r="8489" spans="1:27" x14ac:dyDescent="0.2">
      <c r="A8489" s="72">
        <v>2004</v>
      </c>
      <c r="B8489" s="72">
        <v>12</v>
      </c>
      <c r="C8489" s="72">
        <v>19</v>
      </c>
      <c r="D8489" s="72">
        <v>15</v>
      </c>
      <c r="E8489" s="11">
        <v>5.9692137578705076E-2</v>
      </c>
      <c r="F8489" s="11">
        <v>6.0188643083676531E-2</v>
      </c>
      <c r="G8489" s="11">
        <v>0</v>
      </c>
      <c r="H8489" s="11">
        <v>1.7839716093345313E-2</v>
      </c>
      <c r="I8489" s="11">
        <v>3.7111533001629927E-4</v>
      </c>
      <c r="J8489" s="11">
        <v>7.0335869893258726E-3</v>
      </c>
      <c r="K8489" s="126">
        <f t="shared" si="2114"/>
        <v>0.1451251990750691</v>
      </c>
      <c r="L8489" s="74">
        <f t="shared" si="2115"/>
        <v>145125.1990750691</v>
      </c>
      <c r="M8489" s="75">
        <f t="shared" si="2116"/>
        <v>59948.459523383266</v>
      </c>
      <c r="N8489" s="75">
        <f t="shared" si="2117"/>
        <v>69286.751196237979</v>
      </c>
      <c r="O8489" s="75">
        <f t="shared" si="2118"/>
        <v>0</v>
      </c>
      <c r="P8489" s="75">
        <f t="shared" si="2119"/>
        <v>18532.613025649305</v>
      </c>
      <c r="Q8489" s="75">
        <f t="shared" si="2120"/>
        <v>341.9927761686439</v>
      </c>
      <c r="R8489" s="75">
        <f t="shared" si="2121"/>
        <v>9764.3849398924049</v>
      </c>
      <c r="S8489" s="76">
        <f t="shared" si="2113"/>
        <v>157874.2014613316</v>
      </c>
      <c r="T8489" s="76"/>
      <c r="U8489" s="115">
        <f t="shared" si="2122"/>
        <v>57923.359196385958</v>
      </c>
      <c r="V8489" s="115">
        <f t="shared" si="2123"/>
        <v>18423.42273624142</v>
      </c>
      <c r="W8489" s="115">
        <f t="shared" si="2124"/>
        <v>66299.882359423296</v>
      </c>
      <c r="X8489" s="115">
        <f t="shared" si="2125"/>
        <v>9842.0239535366454</v>
      </c>
      <c r="Y8489" s="115">
        <f t="shared" si="2126"/>
        <v>0</v>
      </c>
      <c r="Z8489" s="115">
        <f t="shared" si="2127"/>
        <v>320.94659490497855</v>
      </c>
      <c r="AA8489" s="12">
        <f t="shared" si="2128"/>
        <v>152809.6348404923</v>
      </c>
    </row>
    <row r="8490" spans="1:27" x14ac:dyDescent="0.2">
      <c r="A8490" s="72">
        <v>2004</v>
      </c>
      <c r="B8490" s="72">
        <v>12</v>
      </c>
      <c r="C8490" s="72">
        <v>19</v>
      </c>
      <c r="D8490" s="72">
        <v>16</v>
      </c>
      <c r="E8490" s="11">
        <v>6.3881939356143669E-2</v>
      </c>
      <c r="F8490" s="11">
        <v>5.9587495464627244E-2</v>
      </c>
      <c r="G8490" s="11">
        <v>0</v>
      </c>
      <c r="H8490" s="11">
        <v>1.5490385998928071E-2</v>
      </c>
      <c r="I8490" s="11">
        <v>3.7111533001629927E-4</v>
      </c>
      <c r="J8490" s="11">
        <v>7.0903235985000134E-3</v>
      </c>
      <c r="K8490" s="126">
        <f t="shared" si="2114"/>
        <v>0.14642125974821529</v>
      </c>
      <c r="L8490" s="74">
        <f t="shared" si="2115"/>
        <v>146421.25974821529</v>
      </c>
      <c r="M8490" s="75">
        <f t="shared" si="2116"/>
        <v>64156.25258381106</v>
      </c>
      <c r="N8490" s="75">
        <f t="shared" si="2117"/>
        <v>68594.734174764788</v>
      </c>
      <c r="O8490" s="75">
        <f t="shared" si="2118"/>
        <v>0</v>
      </c>
      <c r="P8490" s="75">
        <f t="shared" si="2119"/>
        <v>16092.034639674421</v>
      </c>
      <c r="Q8490" s="75">
        <f t="shared" si="2120"/>
        <v>341.9927761686439</v>
      </c>
      <c r="R8490" s="75">
        <f t="shared" si="2121"/>
        <v>9843.149600513123</v>
      </c>
      <c r="S8490" s="76">
        <f t="shared" si="2113"/>
        <v>159028.16377493204</v>
      </c>
      <c r="T8490" s="76"/>
      <c r="U8490" s="115">
        <f t="shared" si="2122"/>
        <v>61989.01010386509</v>
      </c>
      <c r="V8490" s="115">
        <f t="shared" si="2123"/>
        <v>15997.223728928271</v>
      </c>
      <c r="W8490" s="115">
        <f t="shared" si="2124"/>
        <v>65637.697362692183</v>
      </c>
      <c r="X8490" s="115">
        <f t="shared" si="2125"/>
        <v>9921.4148912447854</v>
      </c>
      <c r="Y8490" s="115">
        <f t="shared" si="2126"/>
        <v>0</v>
      </c>
      <c r="Z8490" s="115">
        <f t="shared" si="2127"/>
        <v>320.94659490497855</v>
      </c>
      <c r="AA8490" s="12">
        <f t="shared" si="2128"/>
        <v>153866.29268163533</v>
      </c>
    </row>
    <row r="8491" spans="1:27" x14ac:dyDescent="0.2">
      <c r="A8491" s="72">
        <v>2004</v>
      </c>
      <c r="B8491" s="72">
        <v>12</v>
      </c>
      <c r="C8491" s="72">
        <v>19</v>
      </c>
      <c r="D8491" s="72">
        <v>17</v>
      </c>
      <c r="E8491" s="11">
        <v>6.8532100213179681E-2</v>
      </c>
      <c r="F8491" s="11">
        <v>6.0090095974241448E-2</v>
      </c>
      <c r="G8491" s="11">
        <v>3.932001534515392E-4</v>
      </c>
      <c r="H8491" s="11">
        <v>1.801233508536363E-2</v>
      </c>
      <c r="I8491" s="11">
        <v>3.7499372159291574E-4</v>
      </c>
      <c r="J8491" s="11">
        <v>6.8625970305995652E-3</v>
      </c>
      <c r="K8491" s="126">
        <f t="shared" si="2114"/>
        <v>0.15426532217842878</v>
      </c>
      <c r="L8491" s="74">
        <f t="shared" si="2115"/>
        <v>154265.32217842879</v>
      </c>
      <c r="M8491" s="75">
        <f t="shared" si="2116"/>
        <v>68826.381535847366</v>
      </c>
      <c r="N8491" s="75">
        <f t="shared" si="2117"/>
        <v>69173.307717489923</v>
      </c>
      <c r="O8491" s="75">
        <f t="shared" si="2118"/>
        <v>411.29277796738103</v>
      </c>
      <c r="P8491" s="75">
        <f t="shared" si="2119"/>
        <v>18711.936562145856</v>
      </c>
      <c r="Q8491" s="75">
        <f t="shared" si="2120"/>
        <v>345.56681850825271</v>
      </c>
      <c r="R8491" s="75">
        <f t="shared" si="2121"/>
        <v>9527.0079400211071</v>
      </c>
      <c r="S8491" s="76">
        <f t="shared" si="2113"/>
        <v>166995.49335197988</v>
      </c>
      <c r="T8491" s="76"/>
      <c r="U8491" s="115">
        <f t="shared" si="2122"/>
        <v>66501.378877523515</v>
      </c>
      <c r="V8491" s="115">
        <f t="shared" si="2123"/>
        <v>18601.689735873981</v>
      </c>
      <c r="W8491" s="115">
        <f t="shared" si="2124"/>
        <v>66191.329293135961</v>
      </c>
      <c r="X8491" s="115">
        <f t="shared" si="2125"/>
        <v>9602.7595110619186</v>
      </c>
      <c r="Y8491" s="115">
        <f t="shared" si="2126"/>
        <v>181.29791328651331</v>
      </c>
      <c r="Z8491" s="115">
        <f t="shared" si="2127"/>
        <v>324.30069124524169</v>
      </c>
      <c r="AA8491" s="12">
        <f t="shared" si="2128"/>
        <v>161402.75602212711</v>
      </c>
    </row>
    <row r="8492" spans="1:27" x14ac:dyDescent="0.2">
      <c r="A8492" s="72">
        <v>2004</v>
      </c>
      <c r="B8492" s="72">
        <v>12</v>
      </c>
      <c r="C8492" s="72">
        <v>19</v>
      </c>
      <c r="D8492" s="72">
        <v>18</v>
      </c>
      <c r="E8492" s="11">
        <v>8.2344324581941339E-2</v>
      </c>
      <c r="F8492" s="11">
        <v>6.089191204871458E-2</v>
      </c>
      <c r="G8492" s="11">
        <v>1.6849179266377203E-3</v>
      </c>
      <c r="H8492" s="11">
        <v>1.7735278743432101E-2</v>
      </c>
      <c r="I8492" s="11">
        <v>3.8773478307754333E-4</v>
      </c>
      <c r="J8492" s="11">
        <v>7.0006324245980248E-3</v>
      </c>
      <c r="K8492" s="126">
        <f t="shared" si="2114"/>
        <v>0.17004480050840134</v>
      </c>
      <c r="L8492" s="74">
        <f t="shared" si="2115"/>
        <v>170044.80050840136</v>
      </c>
      <c r="M8492" s="75">
        <f t="shared" si="2116"/>
        <v>82697.916499842177</v>
      </c>
      <c r="N8492" s="75">
        <f t="shared" si="2117"/>
        <v>70096.326214184213</v>
      </c>
      <c r="O8492" s="75">
        <f t="shared" si="2118"/>
        <v>1762.4473658280947</v>
      </c>
      <c r="P8492" s="75">
        <f t="shared" si="2119"/>
        <v>18424.119315254</v>
      </c>
      <c r="Q8492" s="75">
        <f t="shared" si="2120"/>
        <v>357.30804996929692</v>
      </c>
      <c r="R8492" s="75">
        <f t="shared" si="2121"/>
        <v>9718.6357288543331</v>
      </c>
      <c r="S8492" s="76">
        <f t="shared" si="2113"/>
        <v>183056.75317393211</v>
      </c>
      <c r="T8492" s="76"/>
      <c r="U8492" s="115">
        <f t="shared" si="2122"/>
        <v>79904.323819107769</v>
      </c>
      <c r="V8492" s="115">
        <f t="shared" si="2123"/>
        <v>18315.568248152253</v>
      </c>
      <c r="W8492" s="115">
        <f t="shared" si="2124"/>
        <v>67074.557568236924</v>
      </c>
      <c r="X8492" s="115">
        <f t="shared" si="2125"/>
        <v>9795.9109793284551</v>
      </c>
      <c r="Y8492" s="115">
        <f t="shared" si="2126"/>
        <v>776.88704207513933</v>
      </c>
      <c r="Z8492" s="115">
        <f t="shared" si="2127"/>
        <v>335.31936918233095</v>
      </c>
      <c r="AA8492" s="12">
        <f t="shared" si="2128"/>
        <v>176202.56702608286</v>
      </c>
    </row>
    <row r="8493" spans="1:27" x14ac:dyDescent="0.2">
      <c r="A8493" s="72">
        <v>2004</v>
      </c>
      <c r="B8493" s="72">
        <v>12</v>
      </c>
      <c r="C8493" s="72">
        <v>19</v>
      </c>
      <c r="D8493" s="72">
        <v>19</v>
      </c>
      <c r="E8493" s="11">
        <v>8.6287607495307422E-2</v>
      </c>
      <c r="F8493" s="11">
        <v>6.0570230159341841E-2</v>
      </c>
      <c r="G8493" s="11">
        <v>1.6849179266377203E-3</v>
      </c>
      <c r="H8493" s="11">
        <v>1.8813912712790811E-2</v>
      </c>
      <c r="I8493" s="11">
        <v>3.8773478307754333E-4</v>
      </c>
      <c r="J8493" s="11">
        <v>7.0548823090051428E-3</v>
      </c>
      <c r="K8493" s="126">
        <f t="shared" si="2114"/>
        <v>0.17479928538616049</v>
      </c>
      <c r="L8493" s="74">
        <f t="shared" si="2115"/>
        <v>174799.28538616048</v>
      </c>
      <c r="M8493" s="75">
        <f t="shared" si="2116"/>
        <v>86658.132128064346</v>
      </c>
      <c r="N8493" s="75">
        <f t="shared" si="2117"/>
        <v>69726.01892876628</v>
      </c>
      <c r="O8493" s="75">
        <f t="shared" si="2118"/>
        <v>1762.4473658280947</v>
      </c>
      <c r="P8493" s="75">
        <f t="shared" si="2119"/>
        <v>19544.647570628076</v>
      </c>
      <c r="Q8493" s="75">
        <f t="shared" si="2120"/>
        <v>357.30804996929692</v>
      </c>
      <c r="R8493" s="75">
        <f t="shared" si="2121"/>
        <v>9793.9481910588474</v>
      </c>
      <c r="S8493" s="76">
        <f t="shared" si="2113"/>
        <v>187842.50223431492</v>
      </c>
      <c r="T8493" s="76"/>
      <c r="U8493" s="115">
        <f t="shared" si="2122"/>
        <v>83730.76063086903</v>
      </c>
      <c r="V8493" s="115">
        <f t="shared" si="2123"/>
        <v>19429.494584826323</v>
      </c>
      <c r="W8493" s="115">
        <f t="shared" si="2124"/>
        <v>66720.213786256005</v>
      </c>
      <c r="X8493" s="115">
        <f t="shared" si="2125"/>
        <v>9871.8222693461576</v>
      </c>
      <c r="Y8493" s="115">
        <f t="shared" si="2126"/>
        <v>776.88704207513933</v>
      </c>
      <c r="Z8493" s="115">
        <f t="shared" si="2127"/>
        <v>335.31936918233095</v>
      </c>
      <c r="AA8493" s="12">
        <f t="shared" si="2128"/>
        <v>180864.497682555</v>
      </c>
    </row>
    <row r="8494" spans="1:27" x14ac:dyDescent="0.2">
      <c r="A8494" s="72">
        <v>2004</v>
      </c>
      <c r="B8494" s="72">
        <v>12</v>
      </c>
      <c r="C8494" s="72">
        <v>19</v>
      </c>
      <c r="D8494" s="72">
        <v>20</v>
      </c>
      <c r="E8494" s="11">
        <v>7.953191577408443E-2</v>
      </c>
      <c r="F8494" s="11">
        <v>6.021406380203758E-2</v>
      </c>
      <c r="G8494" s="11">
        <v>1.6849179266377203E-3</v>
      </c>
      <c r="H8494" s="11">
        <v>2.4260990748956074E-2</v>
      </c>
      <c r="I8494" s="11">
        <v>3.8773478307754333E-4</v>
      </c>
      <c r="J8494" s="11">
        <v>6.9836889055779963E-3</v>
      </c>
      <c r="K8494" s="126">
        <f t="shared" si="2114"/>
        <v>0.17306331194037133</v>
      </c>
      <c r="L8494" s="74">
        <f t="shared" si="2115"/>
        <v>173063.31194037132</v>
      </c>
      <c r="M8494" s="75">
        <f t="shared" si="2116"/>
        <v>79873.431024536229</v>
      </c>
      <c r="N8494" s="75">
        <f t="shared" si="2117"/>
        <v>69316.014507355707</v>
      </c>
      <c r="O8494" s="75">
        <f t="shared" si="2118"/>
        <v>1762.4473658280947</v>
      </c>
      <c r="P8494" s="75">
        <f t="shared" si="2119"/>
        <v>25203.290838074528</v>
      </c>
      <c r="Q8494" s="75">
        <f t="shared" si="2120"/>
        <v>357.30804996929692</v>
      </c>
      <c r="R8494" s="75">
        <f t="shared" si="2121"/>
        <v>9695.1138697802908</v>
      </c>
      <c r="S8494" s="76">
        <f t="shared" si="2113"/>
        <v>186207.60565554415</v>
      </c>
      <c r="T8494" s="76"/>
      <c r="U8494" s="115">
        <f t="shared" si="2122"/>
        <v>77175.251412046055</v>
      </c>
      <c r="V8494" s="115">
        <f t="shared" si="2123"/>
        <v>25054.798306728208</v>
      </c>
      <c r="W8494" s="115">
        <f t="shared" si="2124"/>
        <v>66327.884164256917</v>
      </c>
      <c r="X8494" s="115">
        <f t="shared" si="2125"/>
        <v>9772.2020921979783</v>
      </c>
      <c r="Y8494" s="115">
        <f t="shared" si="2126"/>
        <v>776.88704207513933</v>
      </c>
      <c r="Z8494" s="115">
        <f t="shared" si="2127"/>
        <v>335.31936918233095</v>
      </c>
      <c r="AA8494" s="12">
        <f t="shared" si="2128"/>
        <v>179442.34238648665</v>
      </c>
    </row>
    <row r="8495" spans="1:27" x14ac:dyDescent="0.2">
      <c r="A8495" s="72">
        <v>2004</v>
      </c>
      <c r="B8495" s="72">
        <v>12</v>
      </c>
      <c r="C8495" s="72">
        <v>19</v>
      </c>
      <c r="D8495" s="72">
        <v>21</v>
      </c>
      <c r="E8495" s="11">
        <v>7.5174510897345212E-2</v>
      </c>
      <c r="F8495" s="11">
        <v>5.9030267687184841E-2</v>
      </c>
      <c r="G8495" s="11">
        <v>1.6849179266377203E-3</v>
      </c>
      <c r="H8495" s="11">
        <v>2.2097299547196286E-2</v>
      </c>
      <c r="I8495" s="11">
        <v>3.8773478307754333E-4</v>
      </c>
      <c r="J8495" s="11">
        <v>6.9561754166692098E-3</v>
      </c>
      <c r="K8495" s="126">
        <f t="shared" si="2114"/>
        <v>0.16533090625811081</v>
      </c>
      <c r="L8495" s="74">
        <f t="shared" si="2115"/>
        <v>165330.9062581108</v>
      </c>
      <c r="M8495" s="75">
        <f t="shared" si="2116"/>
        <v>75497.315166132423</v>
      </c>
      <c r="N8495" s="75">
        <f t="shared" si="2117"/>
        <v>67953.275912919446</v>
      </c>
      <c r="O8495" s="75">
        <f t="shared" si="2118"/>
        <v>1762.4473658280947</v>
      </c>
      <c r="P8495" s="75">
        <f t="shared" si="2119"/>
        <v>22955.56158389799</v>
      </c>
      <c r="Q8495" s="75">
        <f t="shared" si="2120"/>
        <v>357.30804996929692</v>
      </c>
      <c r="R8495" s="75">
        <f t="shared" si="2121"/>
        <v>9656.9182382835079</v>
      </c>
      <c r="S8495" s="76">
        <f t="shared" si="2113"/>
        <v>178182.82631703076</v>
      </c>
      <c r="T8495" s="76"/>
      <c r="U8495" s="115">
        <f t="shared" si="2122"/>
        <v>72946.963766848872</v>
      </c>
      <c r="V8495" s="115">
        <f t="shared" si="2123"/>
        <v>22820.3122043638</v>
      </c>
      <c r="W8495" s="115">
        <f t="shared" si="2124"/>
        <v>65023.891598031994</v>
      </c>
      <c r="X8495" s="115">
        <f t="shared" si="2125"/>
        <v>9733.7027578900925</v>
      </c>
      <c r="Y8495" s="115">
        <f t="shared" si="2126"/>
        <v>776.88704207513933</v>
      </c>
      <c r="Z8495" s="115">
        <f t="shared" si="2127"/>
        <v>335.31936918233095</v>
      </c>
      <c r="AA8495" s="12">
        <f t="shared" si="2128"/>
        <v>171637.07673839224</v>
      </c>
    </row>
    <row r="8496" spans="1:27" x14ac:dyDescent="0.2">
      <c r="A8496" s="72">
        <v>2004</v>
      </c>
      <c r="B8496" s="72">
        <v>12</v>
      </c>
      <c r="C8496" s="72">
        <v>19</v>
      </c>
      <c r="D8496" s="72">
        <v>22</v>
      </c>
      <c r="E8496" s="11">
        <v>7.4106349952915554E-2</v>
      </c>
      <c r="F8496" s="11">
        <v>5.8570036386532673E-2</v>
      </c>
      <c r="G8496" s="11">
        <v>1.6849179266377203E-3</v>
      </c>
      <c r="H8496" s="11">
        <v>1.8906881313541166E-2</v>
      </c>
      <c r="I8496" s="11">
        <v>3.8773478307754333E-4</v>
      </c>
      <c r="J8496" s="11">
        <v>6.9002149960308906E-3</v>
      </c>
      <c r="K8496" s="126">
        <f t="shared" si="2114"/>
        <v>0.16055613535873556</v>
      </c>
      <c r="L8496" s="74">
        <f t="shared" si="2115"/>
        <v>160556.13535873557</v>
      </c>
      <c r="M8496" s="75">
        <f t="shared" si="2116"/>
        <v>74424.567468712979</v>
      </c>
      <c r="N8496" s="75">
        <f t="shared" si="2117"/>
        <v>67423.476103731591</v>
      </c>
      <c r="O8496" s="75">
        <f t="shared" si="2118"/>
        <v>1762.4473658280947</v>
      </c>
      <c r="P8496" s="75">
        <f t="shared" si="2119"/>
        <v>19641.227084126338</v>
      </c>
      <c r="Q8496" s="75">
        <f t="shared" si="2120"/>
        <v>357.30804996929692</v>
      </c>
      <c r="R8496" s="75">
        <f t="shared" si="2121"/>
        <v>9579.2311222586286</v>
      </c>
      <c r="S8496" s="76">
        <f t="shared" si="2113"/>
        <v>173188.2571946269</v>
      </c>
      <c r="T8496" s="76"/>
      <c r="U8496" s="115">
        <f t="shared" si="2122"/>
        <v>71910.45422684167</v>
      </c>
      <c r="V8496" s="115">
        <f t="shared" si="2123"/>
        <v>19525.505071980853</v>
      </c>
      <c r="W8496" s="115">
        <f t="shared" si="2124"/>
        <v>64516.930823904855</v>
      </c>
      <c r="X8496" s="115">
        <f t="shared" si="2125"/>
        <v>9655.3979325985092</v>
      </c>
      <c r="Y8496" s="115">
        <f t="shared" si="2126"/>
        <v>776.88704207513933</v>
      </c>
      <c r="Z8496" s="115">
        <f t="shared" si="2127"/>
        <v>335.31936918233095</v>
      </c>
      <c r="AA8496" s="12">
        <f t="shared" si="2128"/>
        <v>166720.49446658336</v>
      </c>
    </row>
    <row r="8497" spans="1:27" x14ac:dyDescent="0.2">
      <c r="A8497" s="72">
        <v>2004</v>
      </c>
      <c r="B8497" s="72">
        <v>12</v>
      </c>
      <c r="C8497" s="72">
        <v>19</v>
      </c>
      <c r="D8497" s="72">
        <v>23</v>
      </c>
      <c r="E8497" s="11">
        <v>6.7388897341674747E-2</v>
      </c>
      <c r="F8497" s="11">
        <v>5.8633494222973169E-2</v>
      </c>
      <c r="G8497" s="11">
        <v>1.6849179266377203E-3</v>
      </c>
      <c r="H8497" s="11">
        <v>1.5560048146748988E-2</v>
      </c>
      <c r="I8497" s="11">
        <v>3.8773478307754333E-4</v>
      </c>
      <c r="J8497" s="11">
        <v>6.8066365453273393E-3</v>
      </c>
      <c r="K8497" s="126">
        <f t="shared" si="2114"/>
        <v>0.15046172896643953</v>
      </c>
      <c r="L8497" s="74">
        <f t="shared" si="2115"/>
        <v>150461.72896643952</v>
      </c>
      <c r="M8497" s="75">
        <f t="shared" si="2116"/>
        <v>67678.269676407464</v>
      </c>
      <c r="N8497" s="75">
        <f t="shared" si="2117"/>
        <v>67496.526219162697</v>
      </c>
      <c r="O8497" s="75">
        <f t="shared" si="2118"/>
        <v>1762.4473658280947</v>
      </c>
      <c r="P8497" s="75">
        <f t="shared" si="2119"/>
        <v>16164.402474529272</v>
      </c>
      <c r="Q8497" s="75">
        <f t="shared" si="2120"/>
        <v>357.30804996929692</v>
      </c>
      <c r="R8497" s="75">
        <f t="shared" si="2121"/>
        <v>9449.3207342681326</v>
      </c>
      <c r="S8497" s="76">
        <f t="shared" si="2113"/>
        <v>162908.27452016497</v>
      </c>
      <c r="T8497" s="76"/>
      <c r="U8497" s="115">
        <f t="shared" si="2122"/>
        <v>65392.051028890004</v>
      </c>
      <c r="V8497" s="115">
        <f t="shared" si="2123"/>
        <v>16069.165187598572</v>
      </c>
      <c r="W8497" s="115">
        <f t="shared" si="2124"/>
        <v>64586.831836375582</v>
      </c>
      <c r="X8497" s="115">
        <f t="shared" si="2125"/>
        <v>9524.4545953287907</v>
      </c>
      <c r="Y8497" s="115">
        <f t="shared" si="2126"/>
        <v>776.88704207513933</v>
      </c>
      <c r="Z8497" s="115">
        <f t="shared" si="2127"/>
        <v>335.31936918233095</v>
      </c>
      <c r="AA8497" s="12">
        <f t="shared" si="2128"/>
        <v>156684.70905945043</v>
      </c>
    </row>
    <row r="8498" spans="1:27" x14ac:dyDescent="0.2">
      <c r="A8498" s="72">
        <v>2004</v>
      </c>
      <c r="B8498" s="72">
        <v>12</v>
      </c>
      <c r="C8498" s="72">
        <v>19</v>
      </c>
      <c r="D8498" s="72">
        <v>24</v>
      </c>
      <c r="E8498" s="11">
        <v>4.9714382245322881E-2</v>
      </c>
      <c r="F8498" s="11">
        <v>6.0363399120134997E-2</v>
      </c>
      <c r="G8498" s="11">
        <v>1.6849179266377203E-3</v>
      </c>
      <c r="H8498" s="11">
        <v>1.9758712047821331E-2</v>
      </c>
      <c r="I8498" s="11">
        <v>3.8773478307754333E-4</v>
      </c>
      <c r="J8498" s="11">
        <v>6.529322524214713E-3</v>
      </c>
      <c r="K8498" s="126">
        <f t="shared" si="2114"/>
        <v>0.13843846864720918</v>
      </c>
      <c r="L8498" s="74">
        <f t="shared" si="2115"/>
        <v>138438.46864720917</v>
      </c>
      <c r="M8498" s="75">
        <f t="shared" si="2116"/>
        <v>49927.85905571175</v>
      </c>
      <c r="N8498" s="75">
        <f t="shared" si="2117"/>
        <v>69487.923334332285</v>
      </c>
      <c r="O8498" s="75">
        <f t="shared" si="2118"/>
        <v>1762.4473658280947</v>
      </c>
      <c r="P8498" s="75">
        <f t="shared" si="2119"/>
        <v>20526.143036777506</v>
      </c>
      <c r="Q8498" s="75">
        <f t="shared" si="2120"/>
        <v>357.30804996929692</v>
      </c>
      <c r="R8498" s="75">
        <f t="shared" si="2121"/>
        <v>9064.3392368497498</v>
      </c>
      <c r="S8498" s="76">
        <f t="shared" si="2113"/>
        <v>151126.02007946867</v>
      </c>
      <c r="T8498" s="76"/>
      <c r="U8498" s="115">
        <f t="shared" si="2122"/>
        <v>48241.261526703369</v>
      </c>
      <c r="V8498" s="115">
        <f t="shared" si="2123"/>
        <v>20405.207284462846</v>
      </c>
      <c r="W8498" s="115">
        <f t="shared" si="2124"/>
        <v>66492.382207653602</v>
      </c>
      <c r="X8498" s="115">
        <f t="shared" si="2125"/>
        <v>9136.41201583357</v>
      </c>
      <c r="Y8498" s="115">
        <f t="shared" si="2126"/>
        <v>776.88704207513933</v>
      </c>
      <c r="Z8498" s="115">
        <f t="shared" si="2127"/>
        <v>335.31936918233095</v>
      </c>
      <c r="AA8498" s="12">
        <f t="shared" si="2128"/>
        <v>145387.46944591086</v>
      </c>
    </row>
    <row r="8499" spans="1:27" x14ac:dyDescent="0.2">
      <c r="A8499" s="72">
        <v>2004</v>
      </c>
      <c r="B8499" s="72">
        <v>12</v>
      </c>
      <c r="C8499" s="72">
        <v>20</v>
      </c>
      <c r="D8499" s="72">
        <v>1</v>
      </c>
      <c r="E8499" s="11">
        <v>4.1616786100109812E-2</v>
      </c>
      <c r="F8499" s="11">
        <v>6.0314659951140055E-2</v>
      </c>
      <c r="G8499" s="11">
        <v>1.6849179266377203E-3</v>
      </c>
      <c r="H8499" s="11">
        <v>1.922400218475942E-2</v>
      </c>
      <c r="I8499" s="11">
        <v>3.8773478307754333E-4</v>
      </c>
      <c r="J8499" s="11">
        <v>6.3564710444608298E-3</v>
      </c>
      <c r="K8499" s="126">
        <f t="shared" si="2114"/>
        <v>0.12958457199018539</v>
      </c>
      <c r="L8499" s="74">
        <f t="shared" si="2115"/>
        <v>129584.57199018539</v>
      </c>
      <c r="M8499" s="75">
        <f t="shared" si="2116"/>
        <v>41795.491302790339</v>
      </c>
      <c r="N8499" s="75">
        <f t="shared" si="2117"/>
        <v>69431.816758362984</v>
      </c>
      <c r="O8499" s="75">
        <f t="shared" si="2118"/>
        <v>1762.4473658280947</v>
      </c>
      <c r="P8499" s="75">
        <f t="shared" si="2119"/>
        <v>19970.664971920807</v>
      </c>
      <c r="Q8499" s="75">
        <f t="shared" si="2120"/>
        <v>357.30804996929692</v>
      </c>
      <c r="R8499" s="75">
        <f t="shared" si="2121"/>
        <v>8824.3779783470382</v>
      </c>
      <c r="S8499" s="76">
        <f t="shared" si="2113"/>
        <v>142142.10642721853</v>
      </c>
      <c r="T8499" s="76"/>
      <c r="U8499" s="115">
        <f t="shared" si="2122"/>
        <v>40383.610767790444</v>
      </c>
      <c r="V8499" s="115">
        <f t="shared" si="2123"/>
        <v>19853.001980472491</v>
      </c>
      <c r="W8499" s="115">
        <f t="shared" si="2124"/>
        <v>66438.694318957248</v>
      </c>
      <c r="X8499" s="115">
        <f t="shared" si="2125"/>
        <v>8894.5427666547766</v>
      </c>
      <c r="Y8499" s="115">
        <f t="shared" si="2126"/>
        <v>776.88704207513933</v>
      </c>
      <c r="Z8499" s="115">
        <f t="shared" si="2127"/>
        <v>335.31936918233095</v>
      </c>
      <c r="AA8499" s="12">
        <f t="shared" si="2128"/>
        <v>136682.05624513244</v>
      </c>
    </row>
    <row r="8500" spans="1:27" x14ac:dyDescent="0.2">
      <c r="A8500" s="72">
        <v>2004</v>
      </c>
      <c r="B8500" s="72">
        <v>12</v>
      </c>
      <c r="C8500" s="72">
        <v>20</v>
      </c>
      <c r="D8500" s="72">
        <v>2</v>
      </c>
      <c r="E8500" s="11">
        <v>3.7634918985865164E-2</v>
      </c>
      <c r="F8500" s="11">
        <v>5.9949382077936784E-2</v>
      </c>
      <c r="G8500" s="11">
        <v>1.6849179266377203E-3</v>
      </c>
      <c r="H8500" s="11">
        <v>1.8861160133755044E-2</v>
      </c>
      <c r="I8500" s="11">
        <v>3.8773478307754333E-4</v>
      </c>
      <c r="J8500" s="11">
        <v>6.1642617108907559E-3</v>
      </c>
      <c r="K8500" s="126">
        <f t="shared" si="2114"/>
        <v>0.12468237561816302</v>
      </c>
      <c r="L8500" s="74">
        <f t="shared" si="2115"/>
        <v>124682.37561816302</v>
      </c>
      <c r="M8500" s="75">
        <f t="shared" si="2116"/>
        <v>37796.525790606305</v>
      </c>
      <c r="N8500" s="75">
        <f t="shared" si="2117"/>
        <v>69011.323525396409</v>
      </c>
      <c r="O8500" s="75">
        <f t="shared" si="2118"/>
        <v>1762.4473658280947</v>
      </c>
      <c r="P8500" s="75">
        <f t="shared" si="2119"/>
        <v>19593.730087670858</v>
      </c>
      <c r="Q8500" s="75">
        <f t="shared" si="2120"/>
        <v>357.30804996929692</v>
      </c>
      <c r="R8500" s="75">
        <f t="shared" si="2121"/>
        <v>8557.5431578114276</v>
      </c>
      <c r="S8500" s="76">
        <f t="shared" si="2113"/>
        <v>137078.87797728239</v>
      </c>
      <c r="T8500" s="76"/>
      <c r="U8500" s="115">
        <f t="shared" si="2122"/>
        <v>36519.733069884875</v>
      </c>
      <c r="V8500" s="115">
        <f t="shared" si="2123"/>
        <v>19478.287917918984</v>
      </c>
      <c r="W8500" s="115">
        <f t="shared" si="2124"/>
        <v>66036.328045502494</v>
      </c>
      <c r="X8500" s="115">
        <f t="shared" si="2125"/>
        <v>8625.5862771763859</v>
      </c>
      <c r="Y8500" s="115">
        <f t="shared" si="2126"/>
        <v>776.88704207513933</v>
      </c>
      <c r="Z8500" s="115">
        <f t="shared" si="2127"/>
        <v>335.31936918233095</v>
      </c>
      <c r="AA8500" s="12">
        <f t="shared" si="2128"/>
        <v>131772.14172174022</v>
      </c>
    </row>
    <row r="8501" spans="1:27" x14ac:dyDescent="0.2">
      <c r="A8501" s="72">
        <v>2004</v>
      </c>
      <c r="B8501" s="72">
        <v>12</v>
      </c>
      <c r="C8501" s="72">
        <v>20</v>
      </c>
      <c r="D8501" s="72">
        <v>3</v>
      </c>
      <c r="E8501" s="11">
        <v>3.587260278631612E-2</v>
      </c>
      <c r="F8501" s="11">
        <v>5.94599346112634E-2</v>
      </c>
      <c r="G8501" s="11">
        <v>1.6849179266377203E-3</v>
      </c>
      <c r="H8501" s="11">
        <v>1.896022700872034E-2</v>
      </c>
      <c r="I8501" s="11">
        <v>3.8773478307754333E-4</v>
      </c>
      <c r="J8501" s="11">
        <v>5.9009068676153346E-3</v>
      </c>
      <c r="K8501" s="126">
        <f t="shared" si="2114"/>
        <v>0.12226632398363046</v>
      </c>
      <c r="L8501" s="74">
        <f t="shared" si="2115"/>
        <v>122266.32398363047</v>
      </c>
      <c r="M8501" s="75">
        <f t="shared" si="2116"/>
        <v>36026.642089980407</v>
      </c>
      <c r="N8501" s="75">
        <f t="shared" si="2117"/>
        <v>68447.891238014854</v>
      </c>
      <c r="O8501" s="75">
        <f t="shared" si="2118"/>
        <v>1762.4473658280947</v>
      </c>
      <c r="P8501" s="75">
        <f t="shared" si="2119"/>
        <v>19696.644733161047</v>
      </c>
      <c r="Q8501" s="75">
        <f t="shared" si="2120"/>
        <v>357.30804996929692</v>
      </c>
      <c r="R8501" s="75">
        <f t="shared" si="2121"/>
        <v>8191.940504509671</v>
      </c>
      <c r="S8501" s="76">
        <f t="shared" si="2113"/>
        <v>134482.87398146337</v>
      </c>
      <c r="T8501" s="76"/>
      <c r="U8501" s="115">
        <f t="shared" si="2122"/>
        <v>34809.637261881755</v>
      </c>
      <c r="V8501" s="115">
        <f t="shared" si="2123"/>
        <v>19580.596211789474</v>
      </c>
      <c r="W8501" s="115">
        <f t="shared" si="2124"/>
        <v>65497.184649024035</v>
      </c>
      <c r="X8501" s="115">
        <f t="shared" si="2125"/>
        <v>8257.0766277286566</v>
      </c>
      <c r="Y8501" s="115">
        <f t="shared" si="2126"/>
        <v>776.88704207513933</v>
      </c>
      <c r="Z8501" s="115">
        <f t="shared" si="2127"/>
        <v>335.31936918233095</v>
      </c>
      <c r="AA8501" s="12">
        <f t="shared" si="2128"/>
        <v>129256.70116168138</v>
      </c>
    </row>
    <row r="8502" spans="1:27" x14ac:dyDescent="0.2">
      <c r="A8502" s="72">
        <v>2004</v>
      </c>
      <c r="B8502" s="72">
        <v>12</v>
      </c>
      <c r="C8502" s="72">
        <v>20</v>
      </c>
      <c r="D8502" s="72">
        <v>4</v>
      </c>
      <c r="E8502" s="11">
        <v>3.7384604969557228E-2</v>
      </c>
      <c r="F8502" s="11">
        <v>5.9060608504274442E-2</v>
      </c>
      <c r="G8502" s="11">
        <v>1.6849179266377203E-3</v>
      </c>
      <c r="H8502" s="11">
        <v>1.7418919456876191E-2</v>
      </c>
      <c r="I8502" s="11">
        <v>3.8773478307754333E-4</v>
      </c>
      <c r="J8502" s="11">
        <v>5.8182859963141877E-3</v>
      </c>
      <c r="K8502" s="126">
        <f t="shared" si="2114"/>
        <v>0.12175507163673732</v>
      </c>
      <c r="L8502" s="74">
        <f t="shared" si="2115"/>
        <v>121755.07163673732</v>
      </c>
      <c r="M8502" s="75">
        <f t="shared" si="2116"/>
        <v>37545.136909533212</v>
      </c>
      <c r="N8502" s="75">
        <f t="shared" si="2117"/>
        <v>67988.203044302951</v>
      </c>
      <c r="O8502" s="75">
        <f t="shared" si="2118"/>
        <v>1762.4473658280947</v>
      </c>
      <c r="P8502" s="75">
        <f t="shared" si="2119"/>
        <v>18095.472592170878</v>
      </c>
      <c r="Q8502" s="75">
        <f t="shared" si="2120"/>
        <v>357.30804996929692</v>
      </c>
      <c r="R8502" s="75">
        <f t="shared" si="2121"/>
        <v>8077.2419882791874</v>
      </c>
      <c r="S8502" s="76">
        <f t="shared" si="2113"/>
        <v>133825.80995008361</v>
      </c>
      <c r="T8502" s="76"/>
      <c r="U8502" s="115">
        <f t="shared" si="2122"/>
        <v>36276.836278672177</v>
      </c>
      <c r="V8502" s="115">
        <f t="shared" si="2123"/>
        <v>17988.857842994548</v>
      </c>
      <c r="W8502" s="115">
        <f t="shared" si="2124"/>
        <v>65057.313062625137</v>
      </c>
      <c r="X8502" s="115">
        <f t="shared" si="2125"/>
        <v>8141.4661155331005</v>
      </c>
      <c r="Y8502" s="115">
        <f t="shared" si="2126"/>
        <v>776.88704207513933</v>
      </c>
      <c r="Z8502" s="115">
        <f t="shared" si="2127"/>
        <v>335.31936918233095</v>
      </c>
      <c r="AA8502" s="12">
        <f t="shared" si="2128"/>
        <v>128576.67971108243</v>
      </c>
    </row>
    <row r="8503" spans="1:27" x14ac:dyDescent="0.2">
      <c r="A8503" s="72">
        <v>2004</v>
      </c>
      <c r="B8503" s="72">
        <v>12</v>
      </c>
      <c r="C8503" s="72">
        <v>20</v>
      </c>
      <c r="D8503" s="72">
        <v>5</v>
      </c>
      <c r="E8503" s="11">
        <v>3.7179314228958357E-2</v>
      </c>
      <c r="F8503" s="11">
        <v>5.9806622062111743E-2</v>
      </c>
      <c r="G8503" s="11">
        <v>1.6849179266377203E-3</v>
      </c>
      <c r="H8503" s="11">
        <v>1.853405575590884E-2</v>
      </c>
      <c r="I8503" s="11">
        <v>3.8773478307754333E-4</v>
      </c>
      <c r="J8503" s="11">
        <v>5.7662650766706937E-3</v>
      </c>
      <c r="K8503" s="126">
        <f t="shared" si="2114"/>
        <v>0.12335890983336491</v>
      </c>
      <c r="L8503" s="74">
        <f t="shared" si="2115"/>
        <v>123358.9098333649</v>
      </c>
      <c r="M8503" s="75">
        <f t="shared" si="2116"/>
        <v>37338.964637061144</v>
      </c>
      <c r="N8503" s="75">
        <f t="shared" si="2117"/>
        <v>68846.983922599771</v>
      </c>
      <c r="O8503" s="75">
        <f t="shared" si="2118"/>
        <v>1762.4473658280947</v>
      </c>
      <c r="P8503" s="75">
        <f t="shared" si="2119"/>
        <v>19253.920932530731</v>
      </c>
      <c r="Q8503" s="75">
        <f t="shared" si="2120"/>
        <v>357.30804996929692</v>
      </c>
      <c r="R8503" s="75">
        <f t="shared" si="2121"/>
        <v>8005.0238888802396</v>
      </c>
      <c r="S8503" s="76">
        <f t="shared" si="2113"/>
        <v>135564.64879686927</v>
      </c>
      <c r="T8503" s="76"/>
      <c r="U8503" s="115">
        <f t="shared" si="2122"/>
        <v>36077.628647822603</v>
      </c>
      <c r="V8503" s="115">
        <f t="shared" si="2123"/>
        <v>19140.480847425089</v>
      </c>
      <c r="W8503" s="115">
        <f t="shared" si="2124"/>
        <v>65879.072926099485</v>
      </c>
      <c r="X8503" s="115">
        <f t="shared" si="2125"/>
        <v>8068.6737923567098</v>
      </c>
      <c r="Y8503" s="115">
        <f t="shared" si="2126"/>
        <v>776.88704207513933</v>
      </c>
      <c r="Z8503" s="115">
        <f t="shared" si="2127"/>
        <v>335.31936918233095</v>
      </c>
      <c r="AA8503" s="12">
        <f t="shared" si="2128"/>
        <v>130278.06262496136</v>
      </c>
    </row>
    <row r="8504" spans="1:27" x14ac:dyDescent="0.2">
      <c r="A8504" s="72">
        <v>2004</v>
      </c>
      <c r="B8504" s="72">
        <v>12</v>
      </c>
      <c r="C8504" s="72">
        <v>20</v>
      </c>
      <c r="D8504" s="72">
        <v>6</v>
      </c>
      <c r="E8504" s="11">
        <v>3.9996083434776439E-2</v>
      </c>
      <c r="F8504" s="11">
        <v>6.4114624137891985E-2</v>
      </c>
      <c r="G8504" s="11">
        <v>1.6849179266377203E-3</v>
      </c>
      <c r="H8504" s="11">
        <v>1.9370033923706027E-2</v>
      </c>
      <c r="I8504" s="11">
        <v>3.8773478307754333E-4</v>
      </c>
      <c r="J8504" s="11">
        <v>5.9772168200367907E-3</v>
      </c>
      <c r="K8504" s="126">
        <f t="shared" si="2114"/>
        <v>0.13153061102612651</v>
      </c>
      <c r="L8504" s="74">
        <f t="shared" si="2115"/>
        <v>131530.61102612651</v>
      </c>
      <c r="M8504" s="75">
        <f t="shared" si="2116"/>
        <v>40167.829234162426</v>
      </c>
      <c r="N8504" s="75">
        <f t="shared" si="2117"/>
        <v>73806.183078535105</v>
      </c>
      <c r="O8504" s="75">
        <f t="shared" si="2118"/>
        <v>1762.4473658280947</v>
      </c>
      <c r="P8504" s="75">
        <f t="shared" si="2119"/>
        <v>20122.368602920273</v>
      </c>
      <c r="Q8504" s="75">
        <f t="shared" si="2120"/>
        <v>357.30804996929692</v>
      </c>
      <c r="R8504" s="75">
        <f t="shared" si="2121"/>
        <v>8297.8778806050759</v>
      </c>
      <c r="S8504" s="76">
        <f t="shared" si="2113"/>
        <v>144514.01421202027</v>
      </c>
      <c r="T8504" s="76"/>
      <c r="U8504" s="115">
        <f t="shared" si="2122"/>
        <v>38810.932246923818</v>
      </c>
      <c r="V8504" s="115">
        <f t="shared" si="2123"/>
        <v>20003.811805328693</v>
      </c>
      <c r="W8504" s="115">
        <f t="shared" si="2124"/>
        <v>70624.48694766665</v>
      </c>
      <c r="X8504" s="115">
        <f t="shared" si="2125"/>
        <v>8363.8563378203889</v>
      </c>
      <c r="Y8504" s="115">
        <f t="shared" si="2126"/>
        <v>776.88704207513933</v>
      </c>
      <c r="Z8504" s="115">
        <f t="shared" si="2127"/>
        <v>335.31936918233095</v>
      </c>
      <c r="AA8504" s="12">
        <f t="shared" si="2128"/>
        <v>138915.29374899704</v>
      </c>
    </row>
    <row r="8505" spans="1:27" x14ac:dyDescent="0.2">
      <c r="A8505" s="72">
        <v>2004</v>
      </c>
      <c r="B8505" s="72">
        <v>12</v>
      </c>
      <c r="C8505" s="72">
        <v>20</v>
      </c>
      <c r="D8505" s="72">
        <v>7</v>
      </c>
      <c r="E8505" s="11">
        <v>4.9152394349511339E-2</v>
      </c>
      <c r="F8505" s="11">
        <v>7.2806875215067818E-2</v>
      </c>
      <c r="G8505" s="11">
        <v>1.6849179266377203E-3</v>
      </c>
      <c r="H8505" s="11">
        <v>2.3425266094952386E-2</v>
      </c>
      <c r="I8505" s="11">
        <v>3.8773478307754333E-4</v>
      </c>
      <c r="J8505" s="11">
        <v>6.4981885672541267E-3</v>
      </c>
      <c r="K8505" s="126">
        <f t="shared" si="2114"/>
        <v>0.15395537693650094</v>
      </c>
      <c r="L8505" s="74">
        <f t="shared" si="2115"/>
        <v>153955.37693650095</v>
      </c>
      <c r="M8505" s="75">
        <f t="shared" si="2116"/>
        <v>49363.457947102295</v>
      </c>
      <c r="N8505" s="75">
        <f t="shared" si="2117"/>
        <v>83812.353792206646</v>
      </c>
      <c r="O8505" s="75">
        <f t="shared" si="2118"/>
        <v>1762.4473658280947</v>
      </c>
      <c r="P8505" s="75">
        <f t="shared" si="2119"/>
        <v>24335.106527987748</v>
      </c>
      <c r="Q8505" s="75">
        <f t="shared" si="2120"/>
        <v>357.30804996929692</v>
      </c>
      <c r="R8505" s="75">
        <f t="shared" si="2121"/>
        <v>9021.1174865640769</v>
      </c>
      <c r="S8505" s="76">
        <f t="shared" si="2113"/>
        <v>168651.79116965813</v>
      </c>
      <c r="T8505" s="76"/>
      <c r="U8505" s="115">
        <f t="shared" si="2122"/>
        <v>47695.926276978193</v>
      </c>
      <c r="V8505" s="115">
        <f t="shared" si="2123"/>
        <v>24191.729157463411</v>
      </c>
      <c r="W8505" s="115">
        <f t="shared" si="2124"/>
        <v>80199.303629513772</v>
      </c>
      <c r="X8505" s="115">
        <f t="shared" si="2125"/>
        <v>9092.846598836597</v>
      </c>
      <c r="Y8505" s="115">
        <f t="shared" si="2126"/>
        <v>776.88704207513933</v>
      </c>
      <c r="Z8505" s="115">
        <f t="shared" si="2127"/>
        <v>335.31936918233095</v>
      </c>
      <c r="AA8505" s="12">
        <f t="shared" si="2128"/>
        <v>162292.01207404945</v>
      </c>
    </row>
    <row r="8506" spans="1:27" x14ac:dyDescent="0.2">
      <c r="A8506" s="72">
        <v>2004</v>
      </c>
      <c r="B8506" s="72">
        <v>12</v>
      </c>
      <c r="C8506" s="72">
        <v>20</v>
      </c>
      <c r="D8506" s="72">
        <v>8</v>
      </c>
      <c r="E8506" s="11">
        <v>5.9397345093259606E-2</v>
      </c>
      <c r="F8506" s="11">
        <v>8.3864128336067587E-2</v>
      </c>
      <c r="G8506" s="11">
        <v>1.34856598814303E-3</v>
      </c>
      <c r="H8506" s="11">
        <v>2.8307152602484942E-2</v>
      </c>
      <c r="I8506" s="11">
        <v>3.8441712281320878E-4</v>
      </c>
      <c r="J8506" s="11">
        <v>7.3540443989317207E-3</v>
      </c>
      <c r="K8506" s="126">
        <f t="shared" si="2114"/>
        <v>0.1806556535417001</v>
      </c>
      <c r="L8506" s="74">
        <f t="shared" si="2115"/>
        <v>180655.6535417001</v>
      </c>
      <c r="M8506" s="75">
        <f t="shared" si="2116"/>
        <v>59652.401179715736</v>
      </c>
      <c r="N8506" s="75">
        <f t="shared" si="2117"/>
        <v>96541.019976680123</v>
      </c>
      <c r="O8506" s="75">
        <f t="shared" si="2118"/>
        <v>1410.618603952383</v>
      </c>
      <c r="P8506" s="75">
        <f t="shared" si="2119"/>
        <v>29406.606153084849</v>
      </c>
      <c r="Q8506" s="75">
        <f t="shared" si="2120"/>
        <v>354.25073664264357</v>
      </c>
      <c r="R8506" s="75">
        <f t="shared" si="2121"/>
        <v>10209.260294243028</v>
      </c>
      <c r="S8506" s="76">
        <f t="shared" si="2113"/>
        <v>197574.15694431876</v>
      </c>
      <c r="T8506" s="76"/>
      <c r="U8506" s="115">
        <f t="shared" si="2122"/>
        <v>57637.30190784709</v>
      </c>
      <c r="V8506" s="115">
        <f t="shared" si="2123"/>
        <v>29233.348564858348</v>
      </c>
      <c r="W8506" s="115">
        <f t="shared" si="2124"/>
        <v>92379.252264033988</v>
      </c>
      <c r="X8506" s="115">
        <f t="shared" si="2125"/>
        <v>10290.436620674407</v>
      </c>
      <c r="Y8506" s="115">
        <f t="shared" si="2126"/>
        <v>621.8008752878809</v>
      </c>
      <c r="Z8506" s="115">
        <f t="shared" si="2127"/>
        <v>332.45020243343117</v>
      </c>
      <c r="AA8506" s="12">
        <f t="shared" si="2128"/>
        <v>190494.59043513515</v>
      </c>
    </row>
    <row r="8507" spans="1:27" x14ac:dyDescent="0.2">
      <c r="A8507" s="72">
        <v>2004</v>
      </c>
      <c r="B8507" s="72">
        <v>12</v>
      </c>
      <c r="C8507" s="72">
        <v>20</v>
      </c>
      <c r="D8507" s="72">
        <v>9</v>
      </c>
      <c r="E8507" s="11">
        <v>6.2475411387180338E-2</v>
      </c>
      <c r="F8507" s="11">
        <v>8.9340104923751607E-2</v>
      </c>
      <c r="G8507" s="11">
        <v>0</v>
      </c>
      <c r="H8507" s="11">
        <v>2.7697713235642619E-2</v>
      </c>
      <c r="I8507" s="11">
        <v>3.7111533001629927E-4</v>
      </c>
      <c r="J8507" s="11">
        <v>8.1431522823662266E-3</v>
      </c>
      <c r="K8507" s="126">
        <f t="shared" si="2114"/>
        <v>0.18802749715895709</v>
      </c>
      <c r="L8507" s="74">
        <f t="shared" si="2115"/>
        <v>188027.49715895709</v>
      </c>
      <c r="M8507" s="75">
        <f t="shared" si="2116"/>
        <v>62743.684891713776</v>
      </c>
      <c r="N8507" s="75">
        <f t="shared" si="2117"/>
        <v>102844.74453248734</v>
      </c>
      <c r="O8507" s="75">
        <f t="shared" si="2118"/>
        <v>0</v>
      </c>
      <c r="P8507" s="75">
        <f t="shared" si="2119"/>
        <v>28773.496080638201</v>
      </c>
      <c r="Q8507" s="75">
        <f t="shared" si="2120"/>
        <v>341.9927761686439</v>
      </c>
      <c r="R8507" s="75">
        <f t="shared" si="2121"/>
        <v>11304.740188733784</v>
      </c>
      <c r="S8507" s="76">
        <f t="shared" si="2113"/>
        <v>206008.65846974176</v>
      </c>
      <c r="T8507" s="76"/>
      <c r="U8507" s="115">
        <f t="shared" si="2122"/>
        <v>60624.159923075269</v>
      </c>
      <c r="V8507" s="115">
        <f t="shared" si="2123"/>
        <v>28603.968644870063</v>
      </c>
      <c r="W8507" s="115">
        <f t="shared" si="2124"/>
        <v>98411.230806259511</v>
      </c>
      <c r="X8507" s="115">
        <f t="shared" si="2125"/>
        <v>11394.626943830042</v>
      </c>
      <c r="Y8507" s="115">
        <f t="shared" si="2126"/>
        <v>0</v>
      </c>
      <c r="Z8507" s="115">
        <f t="shared" si="2127"/>
        <v>320.94659490497855</v>
      </c>
      <c r="AA8507" s="12">
        <f t="shared" si="2128"/>
        <v>199354.93291293987</v>
      </c>
    </row>
    <row r="8508" spans="1:27" x14ac:dyDescent="0.2">
      <c r="A8508" s="72">
        <v>2004</v>
      </c>
      <c r="B8508" s="72">
        <v>12</v>
      </c>
      <c r="C8508" s="72">
        <v>20</v>
      </c>
      <c r="D8508" s="72">
        <v>10</v>
      </c>
      <c r="E8508" s="11">
        <v>5.5722411621884599E-2</v>
      </c>
      <c r="F8508" s="11">
        <v>9.213114406312703E-2</v>
      </c>
      <c r="G8508" s="11">
        <v>0</v>
      </c>
      <c r="H8508" s="11">
        <v>3.4498356946790126E-2</v>
      </c>
      <c r="I8508" s="11">
        <v>3.7111533001629927E-4</v>
      </c>
      <c r="J8508" s="11">
        <v>8.9244196209830977E-3</v>
      </c>
      <c r="K8508" s="126">
        <f t="shared" si="2114"/>
        <v>0.19164744758280114</v>
      </c>
      <c r="L8508" s="74">
        <f t="shared" si="2115"/>
        <v>191647.44758280113</v>
      </c>
      <c r="M8508" s="75">
        <f t="shared" si="2116"/>
        <v>55961.68730354782</v>
      </c>
      <c r="N8508" s="75">
        <f t="shared" si="2117"/>
        <v>106057.6768154102</v>
      </c>
      <c r="O8508" s="75">
        <f t="shared" si="2118"/>
        <v>0</v>
      </c>
      <c r="P8508" s="75">
        <f t="shared" si="2119"/>
        <v>35838.277692887408</v>
      </c>
      <c r="Q8508" s="75">
        <f t="shared" si="2120"/>
        <v>341.9927761686439</v>
      </c>
      <c r="R8508" s="75">
        <f t="shared" si="2121"/>
        <v>12389.335438184384</v>
      </c>
      <c r="S8508" s="76">
        <f t="shared" si="2113"/>
        <v>210588.97002619845</v>
      </c>
      <c r="T8508" s="76"/>
      <c r="U8508" s="115">
        <f t="shared" si="2122"/>
        <v>54071.262893000101</v>
      </c>
      <c r="V8508" s="115">
        <f t="shared" si="2123"/>
        <v>35627.126037815855</v>
      </c>
      <c r="W8508" s="115">
        <f t="shared" si="2124"/>
        <v>101485.65742763854</v>
      </c>
      <c r="X8508" s="115">
        <f t="shared" si="2125"/>
        <v>12487.846075469733</v>
      </c>
      <c r="Y8508" s="115">
        <f t="shared" si="2126"/>
        <v>0</v>
      </c>
      <c r="Z8508" s="115">
        <f t="shared" si="2127"/>
        <v>320.94659490497855</v>
      </c>
      <c r="AA8508" s="12">
        <f t="shared" si="2128"/>
        <v>203992.83902882924</v>
      </c>
    </row>
    <row r="8509" spans="1:27" x14ac:dyDescent="0.2">
      <c r="A8509" s="72">
        <v>2004</v>
      </c>
      <c r="B8509" s="72">
        <v>12</v>
      </c>
      <c r="C8509" s="72">
        <v>20</v>
      </c>
      <c r="D8509" s="72">
        <v>11</v>
      </c>
      <c r="E8509" s="11">
        <v>5.484304417464992E-2</v>
      </c>
      <c r="F8509" s="11">
        <v>9.4412447135924643E-2</v>
      </c>
      <c r="G8509" s="11">
        <v>0</v>
      </c>
      <c r="H8509" s="11">
        <v>3.4518321395230533E-2</v>
      </c>
      <c r="I8509" s="11">
        <v>3.7111533001629927E-4</v>
      </c>
      <c r="J8509" s="11">
        <v>9.3331252526163266E-3</v>
      </c>
      <c r="K8509" s="126">
        <f t="shared" si="2114"/>
        <v>0.1934780532884377</v>
      </c>
      <c r="L8509" s="74">
        <f t="shared" si="2115"/>
        <v>193478.05328843769</v>
      </c>
      <c r="M8509" s="75">
        <f t="shared" si="2116"/>
        <v>55078.543794953897</v>
      </c>
      <c r="N8509" s="75">
        <f t="shared" si="2117"/>
        <v>108683.82138870444</v>
      </c>
      <c r="O8509" s="75">
        <f t="shared" si="2118"/>
        <v>0</v>
      </c>
      <c r="P8509" s="75">
        <f t="shared" si="2119"/>
        <v>35859.017563145469</v>
      </c>
      <c r="Q8509" s="75">
        <f t="shared" si="2120"/>
        <v>341.9927761686439</v>
      </c>
      <c r="R8509" s="75">
        <f t="shared" si="2121"/>
        <v>12956.721484653286</v>
      </c>
      <c r="S8509" s="76">
        <f t="shared" si="2113"/>
        <v>212920.09700762574</v>
      </c>
      <c r="T8509" s="76"/>
      <c r="U8509" s="115">
        <f t="shared" si="2122"/>
        <v>53217.952581493446</v>
      </c>
      <c r="V8509" s="115">
        <f t="shared" si="2123"/>
        <v>35647.743713085401</v>
      </c>
      <c r="W8509" s="115">
        <f t="shared" si="2124"/>
        <v>103998.59205456472</v>
      </c>
      <c r="X8509" s="115">
        <f t="shared" si="2125"/>
        <v>13059.743547212684</v>
      </c>
      <c r="Y8509" s="115">
        <f t="shared" si="2126"/>
        <v>0</v>
      </c>
      <c r="Z8509" s="115">
        <f t="shared" si="2127"/>
        <v>320.94659490497855</v>
      </c>
      <c r="AA8509" s="12">
        <f t="shared" si="2128"/>
        <v>206244.97849126125</v>
      </c>
    </row>
    <row r="8510" spans="1:27" x14ac:dyDescent="0.2">
      <c r="A8510" s="72">
        <v>2004</v>
      </c>
      <c r="B8510" s="72">
        <v>12</v>
      </c>
      <c r="C8510" s="72">
        <v>20</v>
      </c>
      <c r="D8510" s="72">
        <v>12</v>
      </c>
      <c r="E8510" s="11">
        <v>5.5164311158926803E-2</v>
      </c>
      <c r="F8510" s="11">
        <v>9.3994566572233595E-2</v>
      </c>
      <c r="G8510" s="11">
        <v>0</v>
      </c>
      <c r="H8510" s="11">
        <v>3.3698205073639444E-2</v>
      </c>
      <c r="I8510" s="11">
        <v>3.7111533001629927E-4</v>
      </c>
      <c r="J8510" s="11">
        <v>9.4788602248909344E-3</v>
      </c>
      <c r="K8510" s="126">
        <f t="shared" si="2114"/>
        <v>0.19270705835970708</v>
      </c>
      <c r="L8510" s="74">
        <f t="shared" si="2115"/>
        <v>192707.05835970709</v>
      </c>
      <c r="M8510" s="75">
        <f t="shared" si="2116"/>
        <v>55401.190320683156</v>
      </c>
      <c r="N8510" s="75">
        <f t="shared" si="2117"/>
        <v>108202.77404882752</v>
      </c>
      <c r="O8510" s="75">
        <f t="shared" si="2118"/>
        <v>0</v>
      </c>
      <c r="P8510" s="75">
        <f t="shared" si="2119"/>
        <v>35007.047815166341</v>
      </c>
      <c r="Q8510" s="75">
        <f t="shared" si="2120"/>
        <v>341.9927761686439</v>
      </c>
      <c r="R8510" s="75">
        <f t="shared" si="2121"/>
        <v>13159.038221569084</v>
      </c>
      <c r="S8510" s="76">
        <f t="shared" si="2113"/>
        <v>212112.04318241475</v>
      </c>
      <c r="T8510" s="76"/>
      <c r="U8510" s="115">
        <f t="shared" si="2122"/>
        <v>53529.699884958216</v>
      </c>
      <c r="V8510" s="115">
        <f t="shared" si="2123"/>
        <v>34800.79359311123</v>
      </c>
      <c r="W8510" s="115">
        <f t="shared" si="2124"/>
        <v>103538.28208920319</v>
      </c>
      <c r="X8510" s="115">
        <f t="shared" si="2125"/>
        <v>13263.668954003189</v>
      </c>
      <c r="Y8510" s="115">
        <f t="shared" si="2126"/>
        <v>0</v>
      </c>
      <c r="Z8510" s="115">
        <f t="shared" si="2127"/>
        <v>320.94659490497855</v>
      </c>
      <c r="AA8510" s="12">
        <f t="shared" si="2128"/>
        <v>205453.39111618081</v>
      </c>
    </row>
    <row r="8511" spans="1:27" x14ac:dyDescent="0.2">
      <c r="A8511" s="72">
        <v>2004</v>
      </c>
      <c r="B8511" s="72">
        <v>12</v>
      </c>
      <c r="C8511" s="72">
        <v>20</v>
      </c>
      <c r="D8511" s="72">
        <v>13</v>
      </c>
      <c r="E8511" s="11">
        <v>5.6890139350411255E-2</v>
      </c>
      <c r="F8511" s="11">
        <v>9.2987400389804617E-2</v>
      </c>
      <c r="G8511" s="11">
        <v>0</v>
      </c>
      <c r="H8511" s="11">
        <v>3.0894213463975785E-2</v>
      </c>
      <c r="I8511" s="11">
        <v>3.7111533001629927E-4</v>
      </c>
      <c r="J8511" s="11">
        <v>9.4532329471605E-3</v>
      </c>
      <c r="K8511" s="126">
        <f t="shared" si="2114"/>
        <v>0.19059610148136844</v>
      </c>
      <c r="L8511" s="74">
        <f t="shared" si="2115"/>
        <v>190596.10148136845</v>
      </c>
      <c r="M8511" s="75">
        <f t="shared" si="2116"/>
        <v>57134.429331350264</v>
      </c>
      <c r="N8511" s="75">
        <f t="shared" si="2117"/>
        <v>107043.36474634155</v>
      </c>
      <c r="O8511" s="75">
        <f t="shared" si="2118"/>
        <v>0</v>
      </c>
      <c r="P8511" s="75">
        <f t="shared" si="2119"/>
        <v>32094.148800565516</v>
      </c>
      <c r="Q8511" s="75">
        <f t="shared" si="2120"/>
        <v>341.9927761686439</v>
      </c>
      <c r="R8511" s="75">
        <f t="shared" si="2121"/>
        <v>13123.461124832918</v>
      </c>
      <c r="S8511" s="76">
        <f t="shared" si="2113"/>
        <v>209737.39677925891</v>
      </c>
      <c r="T8511" s="76"/>
      <c r="U8511" s="115">
        <f t="shared" si="2122"/>
        <v>55204.388885914108</v>
      </c>
      <c r="V8511" s="115">
        <f t="shared" si="2123"/>
        <v>31905.05677177371</v>
      </c>
      <c r="W8511" s="115">
        <f t="shared" si="2124"/>
        <v>102428.85353274616</v>
      </c>
      <c r="X8511" s="115">
        <f t="shared" si="2125"/>
        <v>13227.808975066464</v>
      </c>
      <c r="Y8511" s="115">
        <f t="shared" si="2126"/>
        <v>0</v>
      </c>
      <c r="Z8511" s="115">
        <f t="shared" si="2127"/>
        <v>320.94659490497855</v>
      </c>
      <c r="AA8511" s="12">
        <f t="shared" si="2128"/>
        <v>203087.05476040544</v>
      </c>
    </row>
    <row r="8512" spans="1:27" x14ac:dyDescent="0.2">
      <c r="A8512" s="72">
        <v>2004</v>
      </c>
      <c r="B8512" s="72">
        <v>12</v>
      </c>
      <c r="C8512" s="72">
        <v>20</v>
      </c>
      <c r="D8512" s="72">
        <v>14</v>
      </c>
      <c r="E8512" s="11">
        <v>5.4733913109104353E-2</v>
      </c>
      <c r="F8512" s="11">
        <v>9.4274914236013321E-2</v>
      </c>
      <c r="G8512" s="11">
        <v>0</v>
      </c>
      <c r="H8512" s="11">
        <v>3.0684797697051094E-2</v>
      </c>
      <c r="I8512" s="11">
        <v>3.7111533001629927E-4</v>
      </c>
      <c r="J8512" s="11">
        <v>9.5830924756548606E-3</v>
      </c>
      <c r="K8512" s="126">
        <f t="shared" si="2114"/>
        <v>0.18964783284783993</v>
      </c>
      <c r="L8512" s="74">
        <f t="shared" si="2115"/>
        <v>189647.83284783992</v>
      </c>
      <c r="M8512" s="75">
        <f t="shared" si="2116"/>
        <v>54968.94411347196</v>
      </c>
      <c r="N8512" s="75">
        <f t="shared" si="2117"/>
        <v>108525.49903203985</v>
      </c>
      <c r="O8512" s="75">
        <f t="shared" si="2118"/>
        <v>0</v>
      </c>
      <c r="P8512" s="75">
        <f t="shared" si="2119"/>
        <v>31876.599297558983</v>
      </c>
      <c r="Q8512" s="75">
        <f t="shared" si="2120"/>
        <v>341.9927761686439</v>
      </c>
      <c r="R8512" s="75">
        <f t="shared" si="2121"/>
        <v>13303.738759311054</v>
      </c>
      <c r="S8512" s="76">
        <f t="shared" si="2113"/>
        <v>209016.77397855051</v>
      </c>
      <c r="T8512" s="76"/>
      <c r="U8512" s="115">
        <f t="shared" si="2122"/>
        <v>53112.055252875492</v>
      </c>
      <c r="V8512" s="115">
        <f t="shared" si="2123"/>
        <v>31688.789025050599</v>
      </c>
      <c r="W8512" s="115">
        <f t="shared" si="2124"/>
        <v>103847.09478502182</v>
      </c>
      <c r="X8512" s="115">
        <f t="shared" si="2125"/>
        <v>13409.520041123666</v>
      </c>
      <c r="Y8512" s="115">
        <f t="shared" si="2126"/>
        <v>0</v>
      </c>
      <c r="Z8512" s="115">
        <f t="shared" si="2127"/>
        <v>320.94659490497855</v>
      </c>
      <c r="AA8512" s="12">
        <f t="shared" si="2128"/>
        <v>202378.4056989766</v>
      </c>
    </row>
    <row r="8513" spans="1:27" x14ac:dyDescent="0.2">
      <c r="A8513" s="72">
        <v>2004</v>
      </c>
      <c r="B8513" s="72">
        <v>12</v>
      </c>
      <c r="C8513" s="72">
        <v>20</v>
      </c>
      <c r="D8513" s="72">
        <v>15</v>
      </c>
      <c r="E8513" s="11">
        <v>5.5052690755972342E-2</v>
      </c>
      <c r="F8513" s="11">
        <v>9.2427720376901931E-2</v>
      </c>
      <c r="G8513" s="11">
        <v>0</v>
      </c>
      <c r="H8513" s="11">
        <v>2.9125464806660093E-2</v>
      </c>
      <c r="I8513" s="11">
        <v>3.7111533001629927E-4</v>
      </c>
      <c r="J8513" s="11">
        <v>9.7146749500897165E-3</v>
      </c>
      <c r="K8513" s="126">
        <f t="shared" si="2114"/>
        <v>0.18669166621964037</v>
      </c>
      <c r="L8513" s="74">
        <f t="shared" si="2115"/>
        <v>186691.66621964038</v>
      </c>
      <c r="M8513" s="75">
        <f t="shared" si="2116"/>
        <v>55289.090612414599</v>
      </c>
      <c r="N8513" s="75">
        <f t="shared" si="2117"/>
        <v>106399.08356941612</v>
      </c>
      <c r="O8513" s="75">
        <f t="shared" si="2118"/>
        <v>0</v>
      </c>
      <c r="P8513" s="75">
        <f t="shared" si="2119"/>
        <v>30256.701711489015</v>
      </c>
      <c r="Q8513" s="75">
        <f t="shared" si="2120"/>
        <v>341.9927761686439</v>
      </c>
      <c r="R8513" s="75">
        <f t="shared" si="2121"/>
        <v>13486.408275402249</v>
      </c>
      <c r="S8513" s="76">
        <f t="shared" si="2113"/>
        <v>205773.27694489062</v>
      </c>
      <c r="T8513" s="76"/>
      <c r="U8513" s="115">
        <f t="shared" si="2122"/>
        <v>53421.386982183511</v>
      </c>
      <c r="V8513" s="115">
        <f t="shared" si="2123"/>
        <v>30078.435537591511</v>
      </c>
      <c r="W8513" s="115">
        <f t="shared" si="2124"/>
        <v>101812.34654549307</v>
      </c>
      <c r="X8513" s="115">
        <f t="shared" si="2125"/>
        <v>13593.642007229837</v>
      </c>
      <c r="Y8513" s="115">
        <f t="shared" si="2126"/>
        <v>0</v>
      </c>
      <c r="Z8513" s="115">
        <f t="shared" si="2127"/>
        <v>320.94659490497855</v>
      </c>
      <c r="AA8513" s="12">
        <f t="shared" si="2128"/>
        <v>199226.75766740291</v>
      </c>
    </row>
    <row r="8514" spans="1:27" x14ac:dyDescent="0.2">
      <c r="A8514" s="72">
        <v>2004</v>
      </c>
      <c r="B8514" s="72">
        <v>12</v>
      </c>
      <c r="C8514" s="72">
        <v>20</v>
      </c>
      <c r="D8514" s="72">
        <v>16</v>
      </c>
      <c r="E8514" s="11">
        <v>6.0231859351780076E-2</v>
      </c>
      <c r="F8514" s="11">
        <v>9.0784506833852238E-2</v>
      </c>
      <c r="G8514" s="11">
        <v>0</v>
      </c>
      <c r="H8514" s="11">
        <v>2.7850670006902414E-2</v>
      </c>
      <c r="I8514" s="11">
        <v>3.7111533001629927E-4</v>
      </c>
      <c r="J8514" s="11">
        <v>9.6634193604864128E-3</v>
      </c>
      <c r="K8514" s="126">
        <f t="shared" si="2114"/>
        <v>0.18890157088303744</v>
      </c>
      <c r="L8514" s="74">
        <f t="shared" si="2115"/>
        <v>188901.57088303744</v>
      </c>
      <c r="M8514" s="75">
        <f t="shared" si="2116"/>
        <v>60490.498897068181</v>
      </c>
      <c r="N8514" s="75">
        <f t="shared" si="2117"/>
        <v>104507.48206311052</v>
      </c>
      <c r="O8514" s="75">
        <f t="shared" si="2118"/>
        <v>0</v>
      </c>
      <c r="P8514" s="75">
        <f t="shared" si="2119"/>
        <v>28932.393713121706</v>
      </c>
      <c r="Q8514" s="75">
        <f t="shared" si="2120"/>
        <v>341.9927761686439</v>
      </c>
      <c r="R8514" s="75">
        <f t="shared" si="2121"/>
        <v>13415.252646280531</v>
      </c>
      <c r="S8514" s="76">
        <f t="shared" si="2113"/>
        <v>207687.62009574962</v>
      </c>
      <c r="T8514" s="76"/>
      <c r="U8514" s="115">
        <f t="shared" si="2122"/>
        <v>58447.088106021889</v>
      </c>
      <c r="V8514" s="115">
        <f t="shared" si="2123"/>
        <v>28761.930085654476</v>
      </c>
      <c r="W8514" s="115">
        <f t="shared" si="2124"/>
        <v>100002.28971393855</v>
      </c>
      <c r="X8514" s="115">
        <f t="shared" si="2125"/>
        <v>13521.920602291797</v>
      </c>
      <c r="Y8514" s="115">
        <f t="shared" si="2126"/>
        <v>0</v>
      </c>
      <c r="Z8514" s="115">
        <f t="shared" si="2127"/>
        <v>320.94659490497855</v>
      </c>
      <c r="AA8514" s="12">
        <f t="shared" si="2128"/>
        <v>201054.17510281169</v>
      </c>
    </row>
    <row r="8515" spans="1:27" x14ac:dyDescent="0.2">
      <c r="A8515" s="72">
        <v>2004</v>
      </c>
      <c r="B8515" s="72">
        <v>12</v>
      </c>
      <c r="C8515" s="72">
        <v>20</v>
      </c>
      <c r="D8515" s="72">
        <v>17</v>
      </c>
      <c r="E8515" s="11">
        <v>6.740301127919951E-2</v>
      </c>
      <c r="F8515" s="11">
        <v>8.9098911538204734E-2</v>
      </c>
      <c r="G8515" s="11">
        <v>3.6477604597311472E-4</v>
      </c>
      <c r="H8515" s="11">
        <v>2.901501271769796E-2</v>
      </c>
      <c r="I8515" s="11">
        <v>3.7471335593677478E-4</v>
      </c>
      <c r="J8515" s="11">
        <v>9.2130195617231223E-3</v>
      </c>
      <c r="K8515" s="126">
        <f t="shared" si="2114"/>
        <v>0.19546944449873524</v>
      </c>
      <c r="L8515" s="74">
        <f t="shared" si="2115"/>
        <v>195469.44449873525</v>
      </c>
      <c r="M8515" s="75">
        <f t="shared" si="2116"/>
        <v>67692.444220103498</v>
      </c>
      <c r="N8515" s="75">
        <f t="shared" si="2117"/>
        <v>102567.09238353737</v>
      </c>
      <c r="O8515" s="75">
        <f t="shared" si="2118"/>
        <v>381.5607699215463</v>
      </c>
      <c r="P8515" s="75">
        <f t="shared" si="2119"/>
        <v>30141.959648784701</v>
      </c>
      <c r="Q8515" s="75">
        <f t="shared" si="2120"/>
        <v>345.30845400177498</v>
      </c>
      <c r="R8515" s="75">
        <f t="shared" si="2121"/>
        <v>12789.984626044337</v>
      </c>
      <c r="S8515" s="76">
        <f t="shared" ref="S8515:S8578" si="2129">SUM(M8515:R8515)</f>
        <v>213918.35010239325</v>
      </c>
      <c r="T8515" s="76"/>
      <c r="U8515" s="115">
        <f t="shared" si="2122"/>
        <v>65405.746746719582</v>
      </c>
      <c r="V8515" s="115">
        <f t="shared" si="2123"/>
        <v>29964.369511181518</v>
      </c>
      <c r="W8515" s="115">
        <f t="shared" si="2124"/>
        <v>98145.547908816574</v>
      </c>
      <c r="X8515" s="115">
        <f t="shared" si="2125"/>
        <v>12891.680923046535</v>
      </c>
      <c r="Y8515" s="115">
        <f t="shared" si="2126"/>
        <v>168.19204003688586</v>
      </c>
      <c r="Z8515" s="115">
        <f t="shared" si="2127"/>
        <v>324.05822644956004</v>
      </c>
      <c r="AA8515" s="12">
        <f t="shared" si="2128"/>
        <v>206899.59535625068</v>
      </c>
    </row>
    <row r="8516" spans="1:27" x14ac:dyDescent="0.2">
      <c r="A8516" s="72">
        <v>2004</v>
      </c>
      <c r="B8516" s="72">
        <v>12</v>
      </c>
      <c r="C8516" s="72">
        <v>20</v>
      </c>
      <c r="D8516" s="72">
        <v>18</v>
      </c>
      <c r="E8516" s="11">
        <v>8.1096293139144099E-2</v>
      </c>
      <c r="F8516" s="11">
        <v>8.6918262765327686E-2</v>
      </c>
      <c r="G8516" s="11">
        <v>1.6849179266377203E-3</v>
      </c>
      <c r="H8516" s="11">
        <v>2.7041579598602664E-2</v>
      </c>
      <c r="I8516" s="11">
        <v>3.8773478307754333E-4</v>
      </c>
      <c r="J8516" s="11">
        <v>8.7593682252238396E-3</v>
      </c>
      <c r="K8516" s="126">
        <f t="shared" ref="K8516:K8579" si="2130">SUM(E8516:J8516)</f>
        <v>0.20588815643801353</v>
      </c>
      <c r="L8516" s="74">
        <f t="shared" ref="L8516:L8579" si="2131">+K8516*1000000</f>
        <v>205888.15643801354</v>
      </c>
      <c r="M8516" s="75">
        <f t="shared" ref="M8516:M8579" si="2132">+E8516*1000000*M$8829</f>
        <v>81444.52592836546</v>
      </c>
      <c r="N8516" s="75">
        <f t="shared" ref="N8516:N8579" si="2133">+F8516*1000000*N$8829</f>
        <v>100056.81700213921</v>
      </c>
      <c r="O8516" s="75">
        <f t="shared" ref="O8516:O8579" si="2134">+G8516*1000000*O$8829</f>
        <v>1762.4473658280947</v>
      </c>
      <c r="P8516" s="75">
        <f t="shared" ref="P8516:P8579" si="2135">+H8516*1000000*P$8829</f>
        <v>28091.878126364292</v>
      </c>
      <c r="Q8516" s="75">
        <f t="shared" ref="Q8516:Q8579" si="2136">+I8516*1000000*Q$8829</f>
        <v>357.30804996929692</v>
      </c>
      <c r="R8516" s="75">
        <f t="shared" ref="R8516:R8579" si="2137">+J8516*1000000*R$8829</f>
        <v>12160.202654939405</v>
      </c>
      <c r="S8516" s="76">
        <f t="shared" si="2129"/>
        <v>223873.17912760575</v>
      </c>
      <c r="T8516" s="76"/>
      <c r="U8516" s="115">
        <f t="shared" ref="U8516:U8579" si="2138">M8516*U$1</f>
        <v>78693.273645972105</v>
      </c>
      <c r="V8516" s="115">
        <f t="shared" ref="V8516:V8579" si="2139">P8516*V$1</f>
        <v>27926.366641373832</v>
      </c>
      <c r="W8516" s="115">
        <f t="shared" ref="W8516:W8579" si="2140">N8516*W$1</f>
        <v>95743.487491738022</v>
      </c>
      <c r="X8516" s="115">
        <f t="shared" ref="X8516:X8579" si="2141">R8516*X$1</f>
        <v>12256.89140140478</v>
      </c>
      <c r="Y8516" s="115">
        <f t="shared" ref="Y8516:Y8579" si="2142">O8516*Y$1</f>
        <v>776.88704207513933</v>
      </c>
      <c r="Z8516" s="115">
        <f t="shared" ref="Z8516:Z8579" si="2143">Q8516*Z$1</f>
        <v>335.31936918233095</v>
      </c>
      <c r="AA8516" s="12">
        <f t="shared" ref="AA8516:AA8579" si="2144">SUM(U8516:Z8516)</f>
        <v>215732.22559174622</v>
      </c>
    </row>
    <row r="8517" spans="1:27" x14ac:dyDescent="0.2">
      <c r="A8517" s="72">
        <v>2004</v>
      </c>
      <c r="B8517" s="72">
        <v>12</v>
      </c>
      <c r="C8517" s="72">
        <v>20</v>
      </c>
      <c r="D8517" s="72">
        <v>19</v>
      </c>
      <c r="E8517" s="11">
        <v>8.0828440050563014E-2</v>
      </c>
      <c r="F8517" s="11">
        <v>8.5943642018042651E-2</v>
      </c>
      <c r="G8517" s="11">
        <v>1.6849179266377203E-3</v>
      </c>
      <c r="H8517" s="11">
        <v>3.0166769971780302E-2</v>
      </c>
      <c r="I8517" s="11">
        <v>3.8773478307754333E-4</v>
      </c>
      <c r="J8517" s="11">
        <v>8.6742610815929832E-3</v>
      </c>
      <c r="K8517" s="126">
        <f t="shared" si="2130"/>
        <v>0.20768576583169421</v>
      </c>
      <c r="L8517" s="74">
        <f t="shared" si="2131"/>
        <v>207685.76583169421</v>
      </c>
      <c r="M8517" s="75">
        <f t="shared" si="2132"/>
        <v>81175.522661095223</v>
      </c>
      <c r="N8517" s="75">
        <f t="shared" si="2133"/>
        <v>98934.872698893349</v>
      </c>
      <c r="O8517" s="75">
        <f t="shared" si="2134"/>
        <v>1762.4473658280947</v>
      </c>
      <c r="P8517" s="75">
        <f t="shared" si="2135"/>
        <v>31338.451306931365</v>
      </c>
      <c r="Q8517" s="75">
        <f t="shared" si="2136"/>
        <v>357.30804996929692</v>
      </c>
      <c r="R8517" s="75">
        <f t="shared" si="2137"/>
        <v>12042.052568389321</v>
      </c>
      <c r="S8517" s="76">
        <f t="shared" si="2129"/>
        <v>225610.65465110663</v>
      </c>
      <c r="T8517" s="76"/>
      <c r="U8517" s="115">
        <f t="shared" si="2138"/>
        <v>78433.357494681884</v>
      </c>
      <c r="V8517" s="115">
        <f t="shared" si="2139"/>
        <v>31153.811690107614</v>
      </c>
      <c r="W8517" s="115">
        <f t="shared" si="2140"/>
        <v>94669.908863287841</v>
      </c>
      <c r="X8517" s="115">
        <f t="shared" si="2141"/>
        <v>12137.80187460954</v>
      </c>
      <c r="Y8517" s="115">
        <f t="shared" si="2142"/>
        <v>776.88704207513933</v>
      </c>
      <c r="Z8517" s="115">
        <f t="shared" si="2143"/>
        <v>335.31936918233095</v>
      </c>
      <c r="AA8517" s="12">
        <f t="shared" si="2144"/>
        <v>217507.08633394437</v>
      </c>
    </row>
    <row r="8518" spans="1:27" x14ac:dyDescent="0.2">
      <c r="A8518" s="72">
        <v>2004</v>
      </c>
      <c r="B8518" s="72">
        <v>12</v>
      </c>
      <c r="C8518" s="72">
        <v>20</v>
      </c>
      <c r="D8518" s="72">
        <v>20</v>
      </c>
      <c r="E8518" s="11">
        <v>8.2092446510455483E-2</v>
      </c>
      <c r="F8518" s="11">
        <v>8.3352866599493314E-2</v>
      </c>
      <c r="G8518" s="11">
        <v>1.6849179266377203E-3</v>
      </c>
      <c r="H8518" s="11">
        <v>2.5901753214139043E-2</v>
      </c>
      <c r="I8518" s="11">
        <v>3.8773478307754333E-4</v>
      </c>
      <c r="J8518" s="11">
        <v>8.5681145685369917E-3</v>
      </c>
      <c r="K8518" s="126">
        <f t="shared" si="2130"/>
        <v>0.2019878336023401</v>
      </c>
      <c r="L8518" s="74">
        <f t="shared" si="2131"/>
        <v>201987.83360234011</v>
      </c>
      <c r="M8518" s="75">
        <f t="shared" si="2132"/>
        <v>82444.956847435882</v>
      </c>
      <c r="N8518" s="75">
        <f t="shared" si="2133"/>
        <v>95952.475976960268</v>
      </c>
      <c r="O8518" s="75">
        <f t="shared" si="2134"/>
        <v>1762.4473658280947</v>
      </c>
      <c r="P8518" s="75">
        <f t="shared" si="2135"/>
        <v>26907.780734390155</v>
      </c>
      <c r="Q8518" s="75">
        <f t="shared" si="2136"/>
        <v>357.30804996929692</v>
      </c>
      <c r="R8518" s="75">
        <f t="shared" si="2137"/>
        <v>11894.69455389701</v>
      </c>
      <c r="S8518" s="76">
        <f t="shared" si="2129"/>
        <v>219319.66352848071</v>
      </c>
      <c r="T8518" s="76"/>
      <c r="U8518" s="115">
        <f t="shared" si="2138"/>
        <v>79659.909318301332</v>
      </c>
      <c r="V8518" s="115">
        <f t="shared" si="2139"/>
        <v>26749.245704189845</v>
      </c>
      <c r="W8518" s="115">
        <f t="shared" si="2140"/>
        <v>91816.079691051666</v>
      </c>
      <c r="X8518" s="115">
        <f t="shared" si="2141"/>
        <v>11989.272180490894</v>
      </c>
      <c r="Y8518" s="115">
        <f t="shared" si="2142"/>
        <v>776.88704207513933</v>
      </c>
      <c r="Z8518" s="115">
        <f t="shared" si="2143"/>
        <v>335.31936918233095</v>
      </c>
      <c r="AA8518" s="12">
        <f t="shared" si="2144"/>
        <v>211326.71330529122</v>
      </c>
    </row>
    <row r="8519" spans="1:27" x14ac:dyDescent="0.2">
      <c r="A8519" s="72">
        <v>2004</v>
      </c>
      <c r="B8519" s="72">
        <v>12</v>
      </c>
      <c r="C8519" s="72">
        <v>20</v>
      </c>
      <c r="D8519" s="72">
        <v>21</v>
      </c>
      <c r="E8519" s="11">
        <v>7.7173691860123073E-2</v>
      </c>
      <c r="F8519" s="11">
        <v>8.2292198940222328E-2</v>
      </c>
      <c r="G8519" s="11">
        <v>1.6849179266377203E-3</v>
      </c>
      <c r="H8519" s="11">
        <v>2.7432545252487808E-2</v>
      </c>
      <c r="I8519" s="11">
        <v>3.8773478307754333E-4</v>
      </c>
      <c r="J8519" s="11">
        <v>8.4361513357821671E-3</v>
      </c>
      <c r="K8519" s="126">
        <f t="shared" si="2130"/>
        <v>0.19740724009833063</v>
      </c>
      <c r="L8519" s="74">
        <f t="shared" si="2131"/>
        <v>197407.24009833063</v>
      </c>
      <c r="M8519" s="75">
        <f t="shared" si="2132"/>
        <v>77505.080742779523</v>
      </c>
      <c r="N8519" s="75">
        <f t="shared" si="2133"/>
        <v>94731.477920771562</v>
      </c>
      <c r="O8519" s="75">
        <f t="shared" si="2134"/>
        <v>1762.4473658280947</v>
      </c>
      <c r="P8519" s="75">
        <f t="shared" si="2135"/>
        <v>28498.028937950141</v>
      </c>
      <c r="Q8519" s="75">
        <f t="shared" si="2136"/>
        <v>357.30804996929692</v>
      </c>
      <c r="R8519" s="75">
        <f t="shared" si="2137"/>
        <v>11711.496449645765</v>
      </c>
      <c r="S8519" s="76">
        <f t="shared" si="2129"/>
        <v>214565.83946694437</v>
      </c>
      <c r="T8519" s="76"/>
      <c r="U8519" s="115">
        <f t="shared" si="2138"/>
        <v>74886.905636963274</v>
      </c>
      <c r="V8519" s="115">
        <f t="shared" si="2139"/>
        <v>28330.124497114819</v>
      </c>
      <c r="W8519" s="115">
        <f t="shared" si="2140"/>
        <v>90647.717398279157</v>
      </c>
      <c r="X8519" s="115">
        <f t="shared" si="2141"/>
        <v>11804.617423290885</v>
      </c>
      <c r="Y8519" s="115">
        <f t="shared" si="2142"/>
        <v>776.88704207513933</v>
      </c>
      <c r="Z8519" s="115">
        <f t="shared" si="2143"/>
        <v>335.31936918233095</v>
      </c>
      <c r="AA8519" s="12">
        <f t="shared" si="2144"/>
        <v>206781.57136690558</v>
      </c>
    </row>
    <row r="8520" spans="1:27" x14ac:dyDescent="0.2">
      <c r="A8520" s="72">
        <v>2004</v>
      </c>
      <c r="B8520" s="72">
        <v>12</v>
      </c>
      <c r="C8520" s="72">
        <v>20</v>
      </c>
      <c r="D8520" s="72">
        <v>22</v>
      </c>
      <c r="E8520" s="11">
        <v>7.0731268909325795E-2</v>
      </c>
      <c r="F8520" s="11">
        <v>7.8869445299107013E-2</v>
      </c>
      <c r="G8520" s="11">
        <v>1.6849179266377203E-3</v>
      </c>
      <c r="H8520" s="11">
        <v>2.426300762893974E-2</v>
      </c>
      <c r="I8520" s="11">
        <v>3.8773478307754333E-4</v>
      </c>
      <c r="J8520" s="11">
        <v>8.285635135199719E-3</v>
      </c>
      <c r="K8520" s="126">
        <f t="shared" si="2130"/>
        <v>0.18422200968228752</v>
      </c>
      <c r="L8520" s="74">
        <f t="shared" si="2131"/>
        <v>184222.00968228752</v>
      </c>
      <c r="M8520" s="75">
        <f t="shared" si="2132"/>
        <v>71034.993606275864</v>
      </c>
      <c r="N8520" s="75">
        <f t="shared" si="2133"/>
        <v>90791.341247341697</v>
      </c>
      <c r="O8520" s="75">
        <f t="shared" si="2134"/>
        <v>1762.4473658280947</v>
      </c>
      <c r="P8520" s="75">
        <f t="shared" si="2135"/>
        <v>25205.386053943486</v>
      </c>
      <c r="Q8520" s="75">
        <f t="shared" si="2136"/>
        <v>357.30804996929692</v>
      </c>
      <c r="R8520" s="75">
        <f t="shared" si="2137"/>
        <v>11502.542167228059</v>
      </c>
      <c r="S8520" s="76">
        <f t="shared" si="2129"/>
        <v>200654.01849058649</v>
      </c>
      <c r="T8520" s="76"/>
      <c r="U8520" s="115">
        <f t="shared" si="2138"/>
        <v>68635.382508275754</v>
      </c>
      <c r="V8520" s="115">
        <f t="shared" si="2139"/>
        <v>25056.881178022399</v>
      </c>
      <c r="W8520" s="115">
        <f t="shared" si="2140"/>
        <v>86877.435296458891</v>
      </c>
      <c r="X8520" s="115">
        <f t="shared" si="2141"/>
        <v>11594.001694250221</v>
      </c>
      <c r="Y8520" s="115">
        <f t="shared" si="2142"/>
        <v>776.88704207513933</v>
      </c>
      <c r="Z8520" s="115">
        <f t="shared" si="2143"/>
        <v>335.31936918233095</v>
      </c>
      <c r="AA8520" s="12">
        <f t="shared" si="2144"/>
        <v>193275.90708826474</v>
      </c>
    </row>
    <row r="8521" spans="1:27" x14ac:dyDescent="0.2">
      <c r="A8521" s="72">
        <v>2004</v>
      </c>
      <c r="B8521" s="72">
        <v>12</v>
      </c>
      <c r="C8521" s="72">
        <v>20</v>
      </c>
      <c r="D8521" s="72">
        <v>23</v>
      </c>
      <c r="E8521" s="11">
        <v>6.4473295996326521E-2</v>
      </c>
      <c r="F8521" s="11">
        <v>7.5752807361108787E-2</v>
      </c>
      <c r="G8521" s="11">
        <v>1.6849179266377203E-3</v>
      </c>
      <c r="H8521" s="11">
        <v>2.0130894220452944E-2</v>
      </c>
      <c r="I8521" s="11">
        <v>3.8773478307754333E-4</v>
      </c>
      <c r="J8521" s="11">
        <v>7.9928283676438828E-3</v>
      </c>
      <c r="K8521" s="126">
        <f t="shared" si="2130"/>
        <v>0.1704224786552474</v>
      </c>
      <c r="L8521" s="74">
        <f t="shared" si="2131"/>
        <v>170422.4786552474</v>
      </c>
      <c r="M8521" s="75">
        <f t="shared" si="2132"/>
        <v>64750.14854810189</v>
      </c>
      <c r="N8521" s="75">
        <f t="shared" si="2133"/>
        <v>87203.592690215592</v>
      </c>
      <c r="O8521" s="75">
        <f t="shared" si="2134"/>
        <v>1762.4473658280947</v>
      </c>
      <c r="P8521" s="75">
        <f t="shared" si="2135"/>
        <v>20912.780814213886</v>
      </c>
      <c r="Q8521" s="75">
        <f t="shared" si="2136"/>
        <v>357.30804996929692</v>
      </c>
      <c r="R8521" s="75">
        <f t="shared" si="2137"/>
        <v>11096.052847374664</v>
      </c>
      <c r="S8521" s="76">
        <f t="shared" si="2129"/>
        <v>186082.33031570341</v>
      </c>
      <c r="T8521" s="76"/>
      <c r="U8521" s="115">
        <f t="shared" si="2138"/>
        <v>62562.843852695347</v>
      </c>
      <c r="V8521" s="115">
        <f t="shared" si="2139"/>
        <v>20789.567072780483</v>
      </c>
      <c r="W8521" s="115">
        <f t="shared" si="2140"/>
        <v>83444.350281418287</v>
      </c>
      <c r="X8521" s="115">
        <f t="shared" si="2141"/>
        <v>11184.280278361632</v>
      </c>
      <c r="Y8521" s="115">
        <f t="shared" si="2142"/>
        <v>776.88704207513933</v>
      </c>
      <c r="Z8521" s="115">
        <f t="shared" si="2143"/>
        <v>335.31936918233095</v>
      </c>
      <c r="AA8521" s="12">
        <f t="shared" si="2144"/>
        <v>179093.24789651323</v>
      </c>
    </row>
    <row r="8522" spans="1:27" x14ac:dyDescent="0.2">
      <c r="A8522" s="72">
        <v>2004</v>
      </c>
      <c r="B8522" s="72">
        <v>12</v>
      </c>
      <c r="C8522" s="72">
        <v>20</v>
      </c>
      <c r="D8522" s="72">
        <v>24</v>
      </c>
      <c r="E8522" s="11">
        <v>4.7803650382617573E-2</v>
      </c>
      <c r="F8522" s="11">
        <v>7.2126471872881487E-2</v>
      </c>
      <c r="G8522" s="11">
        <v>1.6849179266377203E-3</v>
      </c>
      <c r="H8522" s="11">
        <v>2.1192855042296274E-2</v>
      </c>
      <c r="I8522" s="11">
        <v>3.8773478307754333E-4</v>
      </c>
      <c r="J8522" s="11">
        <v>7.1933921158483819E-3</v>
      </c>
      <c r="K8522" s="126">
        <f t="shared" si="2130"/>
        <v>0.15038902212335897</v>
      </c>
      <c r="L8522" s="74">
        <f t="shared" si="2131"/>
        <v>150389.02212335897</v>
      </c>
      <c r="M8522" s="75">
        <f t="shared" si="2132"/>
        <v>48008.922385360529</v>
      </c>
      <c r="N8522" s="75">
        <f t="shared" si="2133"/>
        <v>83029.100761936264</v>
      </c>
      <c r="O8522" s="75">
        <f t="shared" si="2134"/>
        <v>1762.4473658280947</v>
      </c>
      <c r="P8522" s="75">
        <f t="shared" si="2135"/>
        <v>22015.988334818117</v>
      </c>
      <c r="Q8522" s="75">
        <f t="shared" si="2136"/>
        <v>357.30804996929692</v>
      </c>
      <c r="R8522" s="75">
        <f t="shared" si="2137"/>
        <v>9986.2345840500802</v>
      </c>
      <c r="S8522" s="76">
        <f t="shared" si="2129"/>
        <v>165160.00148196236</v>
      </c>
      <c r="T8522" s="76"/>
      <c r="U8522" s="115">
        <f t="shared" si="2138"/>
        <v>46387.147861138445</v>
      </c>
      <c r="V8522" s="115">
        <f t="shared" si="2139"/>
        <v>21886.27472484027</v>
      </c>
      <c r="W8522" s="115">
        <f t="shared" si="2140"/>
        <v>79449.815699021681</v>
      </c>
      <c r="X8522" s="115">
        <f t="shared" si="2141"/>
        <v>10065.637578493497</v>
      </c>
      <c r="Y8522" s="115">
        <f t="shared" si="2142"/>
        <v>776.88704207513933</v>
      </c>
      <c r="Z8522" s="115">
        <f t="shared" si="2143"/>
        <v>335.31936918233095</v>
      </c>
      <c r="AA8522" s="12">
        <f t="shared" si="2144"/>
        <v>158901.08227475136</v>
      </c>
    </row>
    <row r="8523" spans="1:27" x14ac:dyDescent="0.2">
      <c r="A8523" s="72">
        <v>2004</v>
      </c>
      <c r="B8523" s="72">
        <v>12</v>
      </c>
      <c r="C8523" s="72">
        <v>21</v>
      </c>
      <c r="D8523" s="72">
        <v>1</v>
      </c>
      <c r="E8523" s="11">
        <v>3.9704875305586161E-2</v>
      </c>
      <c r="F8523" s="11">
        <v>6.9203050862947674E-2</v>
      </c>
      <c r="G8523" s="11">
        <v>1.6849179266377203E-3</v>
      </c>
      <c r="H8523" s="11">
        <v>2.1218534541462612E-2</v>
      </c>
      <c r="I8523" s="11">
        <v>3.8773478307754333E-4</v>
      </c>
      <c r="J8523" s="11">
        <v>6.9518828206647119E-3</v>
      </c>
      <c r="K8523" s="126">
        <f t="shared" si="2130"/>
        <v>0.13915099624037644</v>
      </c>
      <c r="L8523" s="74">
        <f t="shared" si="2131"/>
        <v>139150.99624037644</v>
      </c>
      <c r="M8523" s="75">
        <f t="shared" si="2132"/>
        <v>39875.370638210392</v>
      </c>
      <c r="N8523" s="75">
        <f t="shared" si="2133"/>
        <v>79663.775780684547</v>
      </c>
      <c r="O8523" s="75">
        <f t="shared" si="2134"/>
        <v>1762.4473658280947</v>
      </c>
      <c r="P8523" s="75">
        <f t="shared" si="2135"/>
        <v>22042.665229128099</v>
      </c>
      <c r="Q8523" s="75">
        <f t="shared" si="2136"/>
        <v>357.30804996929692</v>
      </c>
      <c r="R8523" s="75">
        <f t="shared" si="2137"/>
        <v>9650.9590371187296</v>
      </c>
      <c r="S8523" s="76">
        <f t="shared" si="2129"/>
        <v>153352.52610093914</v>
      </c>
      <c r="T8523" s="76"/>
      <c r="U8523" s="115">
        <f t="shared" si="2138"/>
        <v>38528.353104138798</v>
      </c>
      <c r="V8523" s="115">
        <f t="shared" si="2139"/>
        <v>21912.794444454696</v>
      </c>
      <c r="W8523" s="115">
        <f t="shared" si="2140"/>
        <v>76229.565845968507</v>
      </c>
      <c r="X8523" s="115">
        <f t="shared" si="2141"/>
        <v>9727.6961736588564</v>
      </c>
      <c r="Y8523" s="115">
        <f t="shared" si="2142"/>
        <v>776.88704207513933</v>
      </c>
      <c r="Z8523" s="115">
        <f t="shared" si="2143"/>
        <v>335.31936918233095</v>
      </c>
      <c r="AA8523" s="12">
        <f t="shared" si="2144"/>
        <v>147510.61597947835</v>
      </c>
    </row>
    <row r="8524" spans="1:27" x14ac:dyDescent="0.2">
      <c r="A8524" s="72">
        <v>2004</v>
      </c>
      <c r="B8524" s="72">
        <v>12</v>
      </c>
      <c r="C8524" s="72">
        <v>21</v>
      </c>
      <c r="D8524" s="72">
        <v>2</v>
      </c>
      <c r="E8524" s="11">
        <v>3.5391651831573105E-2</v>
      </c>
      <c r="F8524" s="11">
        <v>6.6971919680589742E-2</v>
      </c>
      <c r="G8524" s="11">
        <v>1.6849179266377203E-3</v>
      </c>
      <c r="H8524" s="11">
        <v>2.0768460937718281E-2</v>
      </c>
      <c r="I8524" s="11">
        <v>3.8773478307754333E-4</v>
      </c>
      <c r="J8524" s="11">
        <v>6.574204629320653E-3</v>
      </c>
      <c r="K8524" s="126">
        <f t="shared" si="2130"/>
        <v>0.13177888978891705</v>
      </c>
      <c r="L8524" s="74">
        <f t="shared" si="2131"/>
        <v>131778.88978891706</v>
      </c>
      <c r="M8524" s="75">
        <f t="shared" si="2132"/>
        <v>35543.625900367027</v>
      </c>
      <c r="N8524" s="75">
        <f t="shared" si="2133"/>
        <v>77095.38707480712</v>
      </c>
      <c r="O8524" s="75">
        <f t="shared" si="2134"/>
        <v>1762.4473658280947</v>
      </c>
      <c r="P8524" s="75">
        <f t="shared" si="2135"/>
        <v>21575.110707093718</v>
      </c>
      <c r="Q8524" s="75">
        <f t="shared" si="2136"/>
        <v>357.30804996929692</v>
      </c>
      <c r="R8524" s="75">
        <f t="shared" si="2137"/>
        <v>9126.6468690482561</v>
      </c>
      <c r="S8524" s="76">
        <f t="shared" si="2129"/>
        <v>145460.5259671135</v>
      </c>
      <c r="T8524" s="76"/>
      <c r="U8524" s="115">
        <f t="shared" si="2138"/>
        <v>34342.937692433559</v>
      </c>
      <c r="V8524" s="115">
        <f t="shared" si="2139"/>
        <v>21447.994656116218</v>
      </c>
      <c r="W8524" s="115">
        <f t="shared" si="2140"/>
        <v>73771.897300207769</v>
      </c>
      <c r="X8524" s="115">
        <f t="shared" si="2141"/>
        <v>9199.2150712600815</v>
      </c>
      <c r="Y8524" s="115">
        <f t="shared" si="2142"/>
        <v>776.88704207513933</v>
      </c>
      <c r="Z8524" s="115">
        <f t="shared" si="2143"/>
        <v>335.31936918233095</v>
      </c>
      <c r="AA8524" s="12">
        <f t="shared" si="2144"/>
        <v>139874.25113127509</v>
      </c>
    </row>
    <row r="8525" spans="1:27" x14ac:dyDescent="0.2">
      <c r="A8525" s="72">
        <v>2004</v>
      </c>
      <c r="B8525" s="72">
        <v>12</v>
      </c>
      <c r="C8525" s="72">
        <v>21</v>
      </c>
      <c r="D8525" s="72">
        <v>3</v>
      </c>
      <c r="E8525" s="11">
        <v>3.4122027353347163E-2</v>
      </c>
      <c r="F8525" s="11">
        <v>6.4858282755918206E-2</v>
      </c>
      <c r="G8525" s="11">
        <v>1.6849179266377203E-3</v>
      </c>
      <c r="H8525" s="11">
        <v>2.0731134532996777E-2</v>
      </c>
      <c r="I8525" s="11">
        <v>3.8773478307754333E-4</v>
      </c>
      <c r="J8525" s="11">
        <v>6.1295008871220169E-3</v>
      </c>
      <c r="K8525" s="126">
        <f t="shared" si="2130"/>
        <v>0.12791359823909942</v>
      </c>
      <c r="L8525" s="74">
        <f t="shared" si="2131"/>
        <v>127913.59823909942</v>
      </c>
      <c r="M8525" s="75">
        <f t="shared" si="2132"/>
        <v>34268.549571554548</v>
      </c>
      <c r="N8525" s="75">
        <f t="shared" si="2133"/>
        <v>74662.253044599769</v>
      </c>
      <c r="O8525" s="75">
        <f t="shared" si="2134"/>
        <v>1762.4473658280947</v>
      </c>
      <c r="P8525" s="75">
        <f t="shared" si="2135"/>
        <v>21536.334539876549</v>
      </c>
      <c r="Q8525" s="75">
        <f t="shared" si="2136"/>
        <v>357.30804996929692</v>
      </c>
      <c r="R8525" s="75">
        <f t="shared" si="2137"/>
        <v>8509.2864056562557</v>
      </c>
      <c r="S8525" s="76">
        <f t="shared" si="2129"/>
        <v>141096.17897748449</v>
      </c>
      <c r="T8525" s="76"/>
      <c r="U8525" s="115">
        <f t="shared" si="2138"/>
        <v>33110.934321808061</v>
      </c>
      <c r="V8525" s="115">
        <f t="shared" si="2139"/>
        <v>21409.446949986253</v>
      </c>
      <c r="W8525" s="115">
        <f t="shared" si="2140"/>
        <v>71443.652763087433</v>
      </c>
      <c r="X8525" s="115">
        <f t="shared" si="2141"/>
        <v>8576.9458237781691</v>
      </c>
      <c r="Y8525" s="115">
        <f t="shared" si="2142"/>
        <v>776.88704207513933</v>
      </c>
      <c r="Z8525" s="115">
        <f t="shared" si="2143"/>
        <v>335.31936918233095</v>
      </c>
      <c r="AA8525" s="12">
        <f t="shared" si="2144"/>
        <v>135653.18626991738</v>
      </c>
    </row>
    <row r="8526" spans="1:27" x14ac:dyDescent="0.2">
      <c r="A8526" s="72">
        <v>2004</v>
      </c>
      <c r="B8526" s="72">
        <v>12</v>
      </c>
      <c r="C8526" s="72">
        <v>21</v>
      </c>
      <c r="D8526" s="72">
        <v>4</v>
      </c>
      <c r="E8526" s="11">
        <v>3.5618176614037447E-2</v>
      </c>
      <c r="F8526" s="11">
        <v>6.3388444403045793E-2</v>
      </c>
      <c r="G8526" s="11">
        <v>1.6849179266377203E-3</v>
      </c>
      <c r="H8526" s="11">
        <v>1.8342018593372169E-2</v>
      </c>
      <c r="I8526" s="11">
        <v>3.8773478307754333E-4</v>
      </c>
      <c r="J8526" s="11">
        <v>5.990979187640709E-3</v>
      </c>
      <c r="K8526" s="126">
        <f t="shared" si="2130"/>
        <v>0.1254122715078114</v>
      </c>
      <c r="L8526" s="74">
        <f t="shared" si="2131"/>
        <v>125412.2715078114</v>
      </c>
      <c r="M8526" s="75">
        <f t="shared" si="2132"/>
        <v>35771.123395069764</v>
      </c>
      <c r="N8526" s="75">
        <f t="shared" si="2133"/>
        <v>72970.234101548063</v>
      </c>
      <c r="O8526" s="75">
        <f t="shared" si="2134"/>
        <v>1762.4473658280947</v>
      </c>
      <c r="P8526" s="75">
        <f t="shared" si="2135"/>
        <v>19054.425021204908</v>
      </c>
      <c r="Q8526" s="75">
        <f t="shared" si="2136"/>
        <v>357.30804996929692</v>
      </c>
      <c r="R8526" s="75">
        <f t="shared" si="2137"/>
        <v>8316.9835026970341</v>
      </c>
      <c r="S8526" s="76">
        <f t="shared" si="2129"/>
        <v>138232.52143631715</v>
      </c>
      <c r="T8526" s="76"/>
      <c r="U8526" s="115">
        <f t="shared" si="2138"/>
        <v>34562.750164792495</v>
      </c>
      <c r="V8526" s="115">
        <f t="shared" si="2139"/>
        <v>18942.160324387103</v>
      </c>
      <c r="W8526" s="115">
        <f t="shared" si="2140"/>
        <v>69824.574729589804</v>
      </c>
      <c r="X8526" s="115">
        <f t="shared" si="2141"/>
        <v>8383.1138733880471</v>
      </c>
      <c r="Y8526" s="115">
        <f t="shared" si="2142"/>
        <v>776.88704207513933</v>
      </c>
      <c r="Z8526" s="115">
        <f t="shared" si="2143"/>
        <v>335.31936918233095</v>
      </c>
      <c r="AA8526" s="12">
        <f t="shared" si="2144"/>
        <v>132824.80550341491</v>
      </c>
    </row>
    <row r="8527" spans="1:27" x14ac:dyDescent="0.2">
      <c r="A8527" s="72">
        <v>2004</v>
      </c>
      <c r="B8527" s="72">
        <v>12</v>
      </c>
      <c r="C8527" s="72">
        <v>21</v>
      </c>
      <c r="D8527" s="72">
        <v>5</v>
      </c>
      <c r="E8527" s="11">
        <v>3.6221738803466831E-2</v>
      </c>
      <c r="F8527" s="11">
        <v>6.3174833637474892E-2</v>
      </c>
      <c r="G8527" s="11">
        <v>1.6849179266377203E-3</v>
      </c>
      <c r="H8527" s="11">
        <v>1.850546066956538E-2</v>
      </c>
      <c r="I8527" s="11">
        <v>3.8773478307754333E-4</v>
      </c>
      <c r="J8527" s="11">
        <v>5.9155988000058422E-3</v>
      </c>
      <c r="K8527" s="126">
        <f t="shared" si="2130"/>
        <v>0.12589028462022819</v>
      </c>
      <c r="L8527" s="74">
        <f t="shared" si="2131"/>
        <v>125890.28462022819</v>
      </c>
      <c r="M8527" s="75">
        <f t="shared" si="2132"/>
        <v>36377.277320034249</v>
      </c>
      <c r="N8527" s="75">
        <f t="shared" si="2133"/>
        <v>72724.333958121118</v>
      </c>
      <c r="O8527" s="75">
        <f t="shared" si="2134"/>
        <v>1762.4473658280947</v>
      </c>
      <c r="P8527" s="75">
        <f t="shared" si="2135"/>
        <v>19224.215209252096</v>
      </c>
      <c r="Q8527" s="75">
        <f t="shared" si="2136"/>
        <v>357.30804996929692</v>
      </c>
      <c r="R8527" s="75">
        <f t="shared" si="2137"/>
        <v>8212.3365959477233</v>
      </c>
      <c r="S8527" s="76">
        <f t="shared" si="2129"/>
        <v>138657.91849915258</v>
      </c>
      <c r="T8527" s="76"/>
      <c r="U8527" s="115">
        <f t="shared" si="2138"/>
        <v>35148.427791926886</v>
      </c>
      <c r="V8527" s="115">
        <f t="shared" si="2139"/>
        <v>19110.950144070379</v>
      </c>
      <c r="W8527" s="115">
        <f t="shared" si="2140"/>
        <v>69589.2750467515</v>
      </c>
      <c r="X8527" s="115">
        <f t="shared" si="2141"/>
        <v>8277.6348934799098</v>
      </c>
      <c r="Y8527" s="115">
        <f t="shared" si="2142"/>
        <v>776.88704207513933</v>
      </c>
      <c r="Z8527" s="115">
        <f t="shared" si="2143"/>
        <v>335.31936918233095</v>
      </c>
      <c r="AA8527" s="12">
        <f t="shared" si="2144"/>
        <v>133238.49428748616</v>
      </c>
    </row>
    <row r="8528" spans="1:27" x14ac:dyDescent="0.2">
      <c r="A8528" s="72">
        <v>2004</v>
      </c>
      <c r="B8528" s="72">
        <v>12</v>
      </c>
      <c r="C8528" s="72">
        <v>21</v>
      </c>
      <c r="D8528" s="72">
        <v>6</v>
      </c>
      <c r="E8528" s="11">
        <v>3.8588587846465426E-2</v>
      </c>
      <c r="F8528" s="11">
        <v>6.6338716263583036E-2</v>
      </c>
      <c r="G8528" s="11">
        <v>1.6849179266377203E-3</v>
      </c>
      <c r="H8528" s="11">
        <v>2.0085955155981449E-2</v>
      </c>
      <c r="I8528" s="11">
        <v>3.8773478307754333E-4</v>
      </c>
      <c r="J8528" s="11">
        <v>5.9457119937433257E-3</v>
      </c>
      <c r="K8528" s="126">
        <f t="shared" si="2130"/>
        <v>0.1330316239694885</v>
      </c>
      <c r="L8528" s="74">
        <f t="shared" si="2131"/>
        <v>133031.62396948852</v>
      </c>
      <c r="M8528" s="75">
        <f t="shared" si="2132"/>
        <v>38754.289767696668</v>
      </c>
      <c r="N8528" s="75">
        <f t="shared" si="2133"/>
        <v>76366.468704779109</v>
      </c>
      <c r="O8528" s="75">
        <f t="shared" si="2134"/>
        <v>1762.4473658280947</v>
      </c>
      <c r="P8528" s="75">
        <f t="shared" si="2135"/>
        <v>20866.096310535289</v>
      </c>
      <c r="Q8528" s="75">
        <f t="shared" si="2136"/>
        <v>357.30804996929692</v>
      </c>
      <c r="R8528" s="75">
        <f t="shared" si="2137"/>
        <v>8254.141270556649</v>
      </c>
      <c r="S8528" s="76">
        <f t="shared" si="2129"/>
        <v>146360.75146936512</v>
      </c>
      <c r="T8528" s="76"/>
      <c r="U8528" s="115">
        <f t="shared" si="2138"/>
        <v>37445.143118974214</v>
      </c>
      <c r="V8528" s="115">
        <f t="shared" si="2139"/>
        <v>20743.15762445757</v>
      </c>
      <c r="W8528" s="115">
        <f t="shared" si="2140"/>
        <v>73074.401727849283</v>
      </c>
      <c r="X8528" s="115">
        <f t="shared" si="2141"/>
        <v>8319.7719672847215</v>
      </c>
      <c r="Y8528" s="115">
        <f t="shared" si="2142"/>
        <v>776.88704207513933</v>
      </c>
      <c r="Z8528" s="115">
        <f t="shared" si="2143"/>
        <v>335.31936918233095</v>
      </c>
      <c r="AA8528" s="12">
        <f t="shared" si="2144"/>
        <v>140694.68084982326</v>
      </c>
    </row>
    <row r="8529" spans="1:27" x14ac:dyDescent="0.2">
      <c r="A8529" s="72">
        <v>2004</v>
      </c>
      <c r="B8529" s="72">
        <v>12</v>
      </c>
      <c r="C8529" s="72">
        <v>21</v>
      </c>
      <c r="D8529" s="72">
        <v>7</v>
      </c>
      <c r="E8529" s="11">
        <v>4.6540423387776829E-2</v>
      </c>
      <c r="F8529" s="11">
        <v>7.4493019142042122E-2</v>
      </c>
      <c r="G8529" s="11">
        <v>1.6849179266377203E-3</v>
      </c>
      <c r="H8529" s="11">
        <v>2.4895667711090544E-2</v>
      </c>
      <c r="I8529" s="11">
        <v>3.8773478307754333E-4</v>
      </c>
      <c r="J8529" s="11">
        <v>6.4415125846805834E-3</v>
      </c>
      <c r="K8529" s="126">
        <f t="shared" si="2130"/>
        <v>0.15444327553530535</v>
      </c>
      <c r="L8529" s="74">
        <f t="shared" si="2131"/>
        <v>154443.27553530535</v>
      </c>
      <c r="M8529" s="75">
        <f t="shared" si="2132"/>
        <v>46740.271011145516</v>
      </c>
      <c r="N8529" s="75">
        <f t="shared" si="2133"/>
        <v>85753.375034152545</v>
      </c>
      <c r="O8529" s="75">
        <f t="shared" si="2134"/>
        <v>1762.4473658280947</v>
      </c>
      <c r="P8529" s="75">
        <f t="shared" si="2135"/>
        <v>25862.618737352052</v>
      </c>
      <c r="Q8529" s="75">
        <f t="shared" si="2136"/>
        <v>357.30804996929692</v>
      </c>
      <c r="R8529" s="75">
        <f t="shared" si="2137"/>
        <v>8942.4369908888875</v>
      </c>
      <c r="S8529" s="76">
        <f t="shared" si="2129"/>
        <v>169418.45718933636</v>
      </c>
      <c r="T8529" s="76"/>
      <c r="U8529" s="115">
        <f t="shared" si="2138"/>
        <v>45161.352405710903</v>
      </c>
      <c r="V8529" s="115">
        <f t="shared" si="2139"/>
        <v>25710.241583581621</v>
      </c>
      <c r="W8529" s="115">
        <f t="shared" si="2140"/>
        <v>82056.649771111217</v>
      </c>
      <c r="X8529" s="115">
        <f t="shared" si="2141"/>
        <v>9013.5404952900608</v>
      </c>
      <c r="Y8529" s="115">
        <f t="shared" si="2142"/>
        <v>776.88704207513933</v>
      </c>
      <c r="Z8529" s="115">
        <f t="shared" si="2143"/>
        <v>335.31936918233095</v>
      </c>
      <c r="AA8529" s="12">
        <f t="shared" si="2144"/>
        <v>163053.99066695129</v>
      </c>
    </row>
    <row r="8530" spans="1:27" x14ac:dyDescent="0.2">
      <c r="A8530" s="72">
        <v>2004</v>
      </c>
      <c r="B8530" s="72">
        <v>12</v>
      </c>
      <c r="C8530" s="72">
        <v>21</v>
      </c>
      <c r="D8530" s="72">
        <v>8</v>
      </c>
      <c r="E8530" s="11">
        <v>5.6150832898408561E-2</v>
      </c>
      <c r="F8530" s="11">
        <v>8.5231437697282961E-2</v>
      </c>
      <c r="G8530" s="11">
        <v>1.3754109785393198E-3</v>
      </c>
      <c r="H8530" s="11">
        <v>2.950756769894063E-2</v>
      </c>
      <c r="I8530" s="11">
        <v>3.8468191259956411E-4</v>
      </c>
      <c r="J8530" s="11">
        <v>7.5112117512569293E-3</v>
      </c>
      <c r="K8530" s="126">
        <f t="shared" si="2130"/>
        <v>0.18016114293702801</v>
      </c>
      <c r="L8530" s="74">
        <f t="shared" si="2131"/>
        <v>180161.14293702799</v>
      </c>
      <c r="M8530" s="75">
        <f t="shared" si="2132"/>
        <v>56391.948249066641</v>
      </c>
      <c r="N8530" s="75">
        <f t="shared" si="2133"/>
        <v>98115.011657919909</v>
      </c>
      <c r="O8530" s="75">
        <f t="shared" si="2134"/>
        <v>1438.6988337734492</v>
      </c>
      <c r="P8530" s="75">
        <f t="shared" si="2135"/>
        <v>30653.645530637466</v>
      </c>
      <c r="Q8530" s="75">
        <f t="shared" si="2136"/>
        <v>354.4947475654281</v>
      </c>
      <c r="R8530" s="75">
        <f t="shared" si="2137"/>
        <v>10427.448045445366</v>
      </c>
      <c r="S8530" s="76">
        <f t="shared" si="2129"/>
        <v>197381.24706440826</v>
      </c>
      <c r="T8530" s="76"/>
      <c r="U8530" s="115">
        <f t="shared" si="2138"/>
        <v>54486.989326900242</v>
      </c>
      <c r="V8530" s="115">
        <f t="shared" si="2139"/>
        <v>30473.040646573645</v>
      </c>
      <c r="W8530" s="115">
        <f t="shared" si="2140"/>
        <v>93885.391049576792</v>
      </c>
      <c r="X8530" s="115">
        <f t="shared" si="2141"/>
        <v>10510.359236069102</v>
      </c>
      <c r="Y8530" s="115">
        <f t="shared" si="2142"/>
        <v>634.1786444680846</v>
      </c>
      <c r="Z8530" s="115">
        <f t="shared" si="2143"/>
        <v>332.67919696268604</v>
      </c>
      <c r="AA8530" s="12">
        <f t="shared" si="2144"/>
        <v>190322.63810055054</v>
      </c>
    </row>
    <row r="8531" spans="1:27" x14ac:dyDescent="0.2">
      <c r="A8531" s="72">
        <v>2004</v>
      </c>
      <c r="B8531" s="72">
        <v>12</v>
      </c>
      <c r="C8531" s="72">
        <v>21</v>
      </c>
      <c r="D8531" s="72">
        <v>9</v>
      </c>
      <c r="E8531" s="11">
        <v>5.8323538779921351E-2</v>
      </c>
      <c r="F8531" s="11">
        <v>9.0698305726567147E-2</v>
      </c>
      <c r="G8531" s="11">
        <v>0</v>
      </c>
      <c r="H8531" s="11">
        <v>3.0116721053481586E-2</v>
      </c>
      <c r="I8531" s="11">
        <v>3.7111533001629927E-4</v>
      </c>
      <c r="J8531" s="11">
        <v>8.3697304350860181E-3</v>
      </c>
      <c r="K8531" s="126">
        <f t="shared" si="2130"/>
        <v>0.18787941132507241</v>
      </c>
      <c r="L8531" s="74">
        <f t="shared" si="2131"/>
        <v>187879.4113250724</v>
      </c>
      <c r="M8531" s="75">
        <f t="shared" si="2132"/>
        <v>58573.983871804208</v>
      </c>
      <c r="N8531" s="75">
        <f t="shared" si="2133"/>
        <v>104408.25080672553</v>
      </c>
      <c r="O8531" s="75">
        <f t="shared" si="2134"/>
        <v>0</v>
      </c>
      <c r="P8531" s="75">
        <f t="shared" si="2135"/>
        <v>31286.458482027138</v>
      </c>
      <c r="Q8531" s="75">
        <f t="shared" si="2136"/>
        <v>341.9927761686439</v>
      </c>
      <c r="R8531" s="75">
        <f t="shared" si="2137"/>
        <v>11619.287560577381</v>
      </c>
      <c r="S8531" s="76">
        <f t="shared" si="2129"/>
        <v>206229.97349730291</v>
      </c>
      <c r="T8531" s="76"/>
      <c r="U8531" s="115">
        <f t="shared" si="2138"/>
        <v>56595.314280702238</v>
      </c>
      <c r="V8531" s="115">
        <f t="shared" si="2139"/>
        <v>31102.125196080233</v>
      </c>
      <c r="W8531" s="115">
        <f t="shared" si="2140"/>
        <v>99907.336198134784</v>
      </c>
      <c r="X8531" s="115">
        <f t="shared" si="2141"/>
        <v>11711.675358785382</v>
      </c>
      <c r="Y8531" s="115">
        <f t="shared" si="2142"/>
        <v>0</v>
      </c>
      <c r="Z8531" s="115">
        <f t="shared" si="2143"/>
        <v>320.94659490497855</v>
      </c>
      <c r="AA8531" s="12">
        <f t="shared" si="2144"/>
        <v>199637.39762860764</v>
      </c>
    </row>
    <row r="8532" spans="1:27" x14ac:dyDescent="0.2">
      <c r="A8532" s="72">
        <v>2004</v>
      </c>
      <c r="B8532" s="72">
        <v>12</v>
      </c>
      <c r="C8532" s="72">
        <v>21</v>
      </c>
      <c r="D8532" s="72">
        <v>10</v>
      </c>
      <c r="E8532" s="11">
        <v>5.1709401373660445E-2</v>
      </c>
      <c r="F8532" s="11">
        <v>9.2251601839971678E-2</v>
      </c>
      <c r="G8532" s="11">
        <v>0</v>
      </c>
      <c r="H8532" s="11">
        <v>3.5412613460412884E-2</v>
      </c>
      <c r="I8532" s="11">
        <v>3.7111533001629927E-4</v>
      </c>
      <c r="J8532" s="11">
        <v>9.0701062470985947E-3</v>
      </c>
      <c r="K8532" s="126">
        <f t="shared" si="2130"/>
        <v>0.18881483825115988</v>
      </c>
      <c r="L8532" s="74">
        <f t="shared" si="2131"/>
        <v>188814.83825115988</v>
      </c>
      <c r="M8532" s="75">
        <f t="shared" si="2132"/>
        <v>51931.444926729149</v>
      </c>
      <c r="N8532" s="75">
        <f t="shared" si="2133"/>
        <v>106196.34297544116</v>
      </c>
      <c r="O8532" s="75">
        <f t="shared" si="2134"/>
        <v>0</v>
      </c>
      <c r="P8532" s="75">
        <f t="shared" si="2135"/>
        <v>36788.044050406417</v>
      </c>
      <c r="Q8532" s="75">
        <f t="shared" si="2136"/>
        <v>341.9927761686439</v>
      </c>
      <c r="R8532" s="75">
        <f t="shared" si="2137"/>
        <v>12591.58505849117</v>
      </c>
      <c r="S8532" s="76">
        <f t="shared" si="2129"/>
        <v>207849.4097872366</v>
      </c>
      <c r="T8532" s="76"/>
      <c r="U8532" s="115">
        <f t="shared" si="2138"/>
        <v>50177.164884528218</v>
      </c>
      <c r="V8532" s="115">
        <f t="shared" si="2139"/>
        <v>36571.296570110222</v>
      </c>
      <c r="W8532" s="115">
        <f t="shared" si="2140"/>
        <v>101618.34585563609</v>
      </c>
      <c r="X8532" s="115">
        <f t="shared" si="2141"/>
        <v>12691.70383199065</v>
      </c>
      <c r="Y8532" s="115">
        <f t="shared" si="2142"/>
        <v>0</v>
      </c>
      <c r="Z8532" s="115">
        <f t="shared" si="2143"/>
        <v>320.94659490497855</v>
      </c>
      <c r="AA8532" s="12">
        <f t="shared" si="2144"/>
        <v>201379.45773717016</v>
      </c>
    </row>
    <row r="8533" spans="1:27" x14ac:dyDescent="0.2">
      <c r="A8533" s="72">
        <v>2004</v>
      </c>
      <c r="B8533" s="72">
        <v>12</v>
      </c>
      <c r="C8533" s="72">
        <v>21</v>
      </c>
      <c r="D8533" s="72">
        <v>11</v>
      </c>
      <c r="E8533" s="11">
        <v>5.0893833781556326E-2</v>
      </c>
      <c r="F8533" s="11">
        <v>9.3936617738526088E-2</v>
      </c>
      <c r="G8533" s="11">
        <v>0</v>
      </c>
      <c r="H8533" s="11">
        <v>3.5088537239615525E-2</v>
      </c>
      <c r="I8533" s="11">
        <v>3.7111533001629927E-4</v>
      </c>
      <c r="J8533" s="11">
        <v>9.4477839860053325E-3</v>
      </c>
      <c r="K8533" s="126">
        <f t="shared" si="2130"/>
        <v>0.18973788807571956</v>
      </c>
      <c r="L8533" s="74">
        <f t="shared" si="2131"/>
        <v>189737.88807571956</v>
      </c>
      <c r="M8533" s="75">
        <f t="shared" si="2132"/>
        <v>51112.375234018415</v>
      </c>
      <c r="N8533" s="75">
        <f t="shared" si="2133"/>
        <v>108136.0656763257</v>
      </c>
      <c r="O8533" s="75">
        <f t="shared" si="2134"/>
        <v>0</v>
      </c>
      <c r="P8533" s="75">
        <f t="shared" si="2135"/>
        <v>36451.380666335375</v>
      </c>
      <c r="Q8533" s="75">
        <f t="shared" si="2136"/>
        <v>341.9927761686439</v>
      </c>
      <c r="R8533" s="75">
        <f t="shared" si="2137"/>
        <v>13115.896598465029</v>
      </c>
      <c r="S8533" s="76">
        <f t="shared" si="2129"/>
        <v>209157.7109513132</v>
      </c>
      <c r="T8533" s="76"/>
      <c r="U8533" s="115">
        <f t="shared" si="2138"/>
        <v>49385.763931193425</v>
      </c>
      <c r="V8533" s="115">
        <f t="shared" si="2139"/>
        <v>36236.616736458593</v>
      </c>
      <c r="W8533" s="115">
        <f t="shared" si="2140"/>
        <v>103474.44943472164</v>
      </c>
      <c r="X8533" s="115">
        <f t="shared" si="2141"/>
        <v>13220.184301298661</v>
      </c>
      <c r="Y8533" s="115">
        <f t="shared" si="2142"/>
        <v>0</v>
      </c>
      <c r="Z8533" s="115">
        <f t="shared" si="2143"/>
        <v>320.94659490497855</v>
      </c>
      <c r="AA8533" s="12">
        <f t="shared" si="2144"/>
        <v>202637.96099857733</v>
      </c>
    </row>
    <row r="8534" spans="1:27" x14ac:dyDescent="0.2">
      <c r="A8534" s="72">
        <v>2004</v>
      </c>
      <c r="B8534" s="72">
        <v>12</v>
      </c>
      <c r="C8534" s="72">
        <v>21</v>
      </c>
      <c r="D8534" s="72">
        <v>12</v>
      </c>
      <c r="E8534" s="11">
        <v>5.3496816342974152E-2</v>
      </c>
      <c r="F8534" s="11">
        <v>9.3171984709448194E-2</v>
      </c>
      <c r="G8534" s="11">
        <v>0</v>
      </c>
      <c r="H8534" s="11">
        <v>3.3958009627176461E-2</v>
      </c>
      <c r="I8534" s="11">
        <v>3.7111533001629927E-4</v>
      </c>
      <c r="J8534" s="11">
        <v>9.7042317272838692E-3</v>
      </c>
      <c r="K8534" s="126">
        <f t="shared" si="2130"/>
        <v>0.190702157736899</v>
      </c>
      <c r="L8534" s="74">
        <f t="shared" si="2131"/>
        <v>190702.15773689901</v>
      </c>
      <c r="M8534" s="75">
        <f t="shared" si="2132"/>
        <v>53726.535172879398</v>
      </c>
      <c r="N8534" s="75">
        <f t="shared" si="2133"/>
        <v>107255.85080973546</v>
      </c>
      <c r="O8534" s="75">
        <f t="shared" si="2134"/>
        <v>0</v>
      </c>
      <c r="P8534" s="75">
        <f t="shared" si="2135"/>
        <v>35276.94321192096</v>
      </c>
      <c r="Q8534" s="75">
        <f t="shared" si="2136"/>
        <v>341.9927761686439</v>
      </c>
      <c r="R8534" s="75">
        <f t="shared" si="2137"/>
        <v>13471.910459757955</v>
      </c>
      <c r="S8534" s="76">
        <f t="shared" si="2129"/>
        <v>210073.23243046243</v>
      </c>
      <c r="T8534" s="76"/>
      <c r="U8534" s="115">
        <f t="shared" si="2138"/>
        <v>51911.61574355542</v>
      </c>
      <c r="V8534" s="115">
        <f t="shared" si="2139"/>
        <v>35069.098822497617</v>
      </c>
      <c r="W8534" s="115">
        <f t="shared" si="2140"/>
        <v>102632.17957651075</v>
      </c>
      <c r="X8534" s="115">
        <f t="shared" si="2141"/>
        <v>13579.028915906272</v>
      </c>
      <c r="Y8534" s="115">
        <f t="shared" si="2142"/>
        <v>0</v>
      </c>
      <c r="Z8534" s="115">
        <f t="shared" si="2143"/>
        <v>320.94659490497855</v>
      </c>
      <c r="AA8534" s="12">
        <f t="shared" si="2144"/>
        <v>203512.86965337506</v>
      </c>
    </row>
    <row r="8535" spans="1:27" x14ac:dyDescent="0.2">
      <c r="A8535" s="72">
        <v>2004</v>
      </c>
      <c r="B8535" s="72">
        <v>12</v>
      </c>
      <c r="C8535" s="72">
        <v>21</v>
      </c>
      <c r="D8535" s="72">
        <v>13</v>
      </c>
      <c r="E8535" s="11">
        <v>5.3385819747361146E-2</v>
      </c>
      <c r="F8535" s="11">
        <v>9.1987553237917644E-2</v>
      </c>
      <c r="G8535" s="11">
        <v>0</v>
      </c>
      <c r="H8535" s="11">
        <v>3.1793713721633324E-2</v>
      </c>
      <c r="I8535" s="11">
        <v>3.7111533001629927E-4</v>
      </c>
      <c r="J8535" s="11">
        <v>9.566488219989365E-3</v>
      </c>
      <c r="K8535" s="126">
        <f t="shared" si="2130"/>
        <v>0.18710469025691778</v>
      </c>
      <c r="L8535" s="74">
        <f t="shared" si="2131"/>
        <v>187104.69025691779</v>
      </c>
      <c r="M8535" s="75">
        <f t="shared" si="2132"/>
        <v>53615.061950621835</v>
      </c>
      <c r="N8535" s="75">
        <f t="shared" si="2133"/>
        <v>105892.38081818173</v>
      </c>
      <c r="O8535" s="75">
        <f t="shared" si="2134"/>
        <v>0</v>
      </c>
      <c r="P8535" s="75">
        <f t="shared" si="2135"/>
        <v>33028.58576718616</v>
      </c>
      <c r="Q8535" s="75">
        <f t="shared" si="2136"/>
        <v>341.9927761686439</v>
      </c>
      <c r="R8535" s="75">
        <f t="shared" si="2137"/>
        <v>13280.687882965267</v>
      </c>
      <c r="S8535" s="76">
        <f t="shared" si="2129"/>
        <v>206158.70919512364</v>
      </c>
      <c r="T8535" s="76"/>
      <c r="U8535" s="115">
        <f t="shared" si="2138"/>
        <v>51803.908163661981</v>
      </c>
      <c r="V8535" s="115">
        <f t="shared" si="2139"/>
        <v>32833.988230742652</v>
      </c>
      <c r="W8535" s="115">
        <f t="shared" si="2140"/>
        <v>101327.48714282186</v>
      </c>
      <c r="X8535" s="115">
        <f t="shared" si="2141"/>
        <v>13386.285881620348</v>
      </c>
      <c r="Y8535" s="115">
        <f t="shared" si="2142"/>
        <v>0</v>
      </c>
      <c r="Z8535" s="115">
        <f t="shared" si="2143"/>
        <v>320.94659490497855</v>
      </c>
      <c r="AA8535" s="12">
        <f t="shared" si="2144"/>
        <v>199672.61601375183</v>
      </c>
    </row>
    <row r="8536" spans="1:27" x14ac:dyDescent="0.2">
      <c r="A8536" s="72">
        <v>2004</v>
      </c>
      <c r="B8536" s="72">
        <v>12</v>
      </c>
      <c r="C8536" s="72">
        <v>21</v>
      </c>
      <c r="D8536" s="72">
        <v>14</v>
      </c>
      <c r="E8536" s="11">
        <v>4.9283751283091086E-2</v>
      </c>
      <c r="F8536" s="11">
        <v>9.3140067794936915E-2</v>
      </c>
      <c r="G8536" s="11">
        <v>0</v>
      </c>
      <c r="H8536" s="11">
        <v>3.4018151142559558E-2</v>
      </c>
      <c r="I8536" s="11">
        <v>3.7111533001629927E-4</v>
      </c>
      <c r="J8536" s="11">
        <v>9.5993219839533312E-3</v>
      </c>
      <c r="K8536" s="126">
        <f t="shared" si="2130"/>
        <v>0.18641240753455718</v>
      </c>
      <c r="L8536" s="74">
        <f t="shared" si="2131"/>
        <v>186412.40753455719</v>
      </c>
      <c r="M8536" s="75">
        <f t="shared" si="2132"/>
        <v>49495.378935950088</v>
      </c>
      <c r="N8536" s="75">
        <f t="shared" si="2133"/>
        <v>107219.10933823194</v>
      </c>
      <c r="O8536" s="75">
        <f t="shared" si="2134"/>
        <v>0</v>
      </c>
      <c r="P8536" s="75">
        <f t="shared" si="2135"/>
        <v>35339.420631715038</v>
      </c>
      <c r="Q8536" s="75">
        <f t="shared" si="2136"/>
        <v>341.9927761686439</v>
      </c>
      <c r="R8536" s="75">
        <f t="shared" si="2137"/>
        <v>13326.26939220888</v>
      </c>
      <c r="S8536" s="76">
        <f t="shared" si="2129"/>
        <v>205722.17107427458</v>
      </c>
      <c r="T8536" s="76"/>
      <c r="U8536" s="115">
        <f t="shared" si="2138"/>
        <v>47823.390883797532</v>
      </c>
      <c r="V8536" s="115">
        <f t="shared" si="2139"/>
        <v>35131.208138369206</v>
      </c>
      <c r="W8536" s="115">
        <f t="shared" si="2140"/>
        <v>102597.02198582655</v>
      </c>
      <c r="X8536" s="115">
        <f t="shared" si="2141"/>
        <v>13432.229820596081</v>
      </c>
      <c r="Y8536" s="115">
        <f t="shared" si="2142"/>
        <v>0</v>
      </c>
      <c r="Z8536" s="115">
        <f t="shared" si="2143"/>
        <v>320.94659490497855</v>
      </c>
      <c r="AA8536" s="12">
        <f t="shared" si="2144"/>
        <v>199304.79742349437</v>
      </c>
    </row>
    <row r="8537" spans="1:27" x14ac:dyDescent="0.2">
      <c r="A8537" s="72">
        <v>2004</v>
      </c>
      <c r="B8537" s="72">
        <v>12</v>
      </c>
      <c r="C8537" s="72">
        <v>21</v>
      </c>
      <c r="D8537" s="72">
        <v>15</v>
      </c>
      <c r="E8537" s="11">
        <v>5.0704201576534547E-2</v>
      </c>
      <c r="F8537" s="11">
        <v>9.2788174640696344E-2</v>
      </c>
      <c r="G8537" s="11">
        <v>0</v>
      </c>
      <c r="H8537" s="11">
        <v>3.14204461292312E-2</v>
      </c>
      <c r="I8537" s="11">
        <v>3.7111533001629927E-4</v>
      </c>
      <c r="J8537" s="11">
        <v>9.7438645899935467E-3</v>
      </c>
      <c r="K8537" s="126">
        <f t="shared" si="2130"/>
        <v>0.18502780226647192</v>
      </c>
      <c r="L8537" s="74">
        <f t="shared" si="2131"/>
        <v>185027.80226647193</v>
      </c>
      <c r="M8537" s="75">
        <f t="shared" si="2132"/>
        <v>50921.928735899812</v>
      </c>
      <c r="N8537" s="75">
        <f t="shared" si="2133"/>
        <v>106814.0240567507</v>
      </c>
      <c r="O8537" s="75">
        <f t="shared" si="2134"/>
        <v>0</v>
      </c>
      <c r="P8537" s="75">
        <f t="shared" si="2135"/>
        <v>32640.820412131834</v>
      </c>
      <c r="Q8537" s="75">
        <f t="shared" si="2136"/>
        <v>341.9927761686439</v>
      </c>
      <c r="R8537" s="75">
        <f t="shared" si="2137"/>
        <v>13526.93082537716</v>
      </c>
      <c r="S8537" s="76">
        <f t="shared" si="2129"/>
        <v>204245.69680632814</v>
      </c>
      <c r="T8537" s="76"/>
      <c r="U8537" s="115">
        <f t="shared" si="2138"/>
        <v>49201.750847188909</v>
      </c>
      <c r="V8537" s="115">
        <f t="shared" si="2139"/>
        <v>32448.507508259143</v>
      </c>
      <c r="W8537" s="115">
        <f t="shared" si="2140"/>
        <v>102209.3994455277</v>
      </c>
      <c r="X8537" s="115">
        <f t="shared" si="2141"/>
        <v>13634.48676191398</v>
      </c>
      <c r="Y8537" s="115">
        <f t="shared" si="2142"/>
        <v>0</v>
      </c>
      <c r="Z8537" s="115">
        <f t="shared" si="2143"/>
        <v>320.94659490497855</v>
      </c>
      <c r="AA8537" s="12">
        <f t="shared" si="2144"/>
        <v>197815.09115779473</v>
      </c>
    </row>
    <row r="8538" spans="1:27" x14ac:dyDescent="0.2">
      <c r="A8538" s="72">
        <v>2004</v>
      </c>
      <c r="B8538" s="72">
        <v>12</v>
      </c>
      <c r="C8538" s="72">
        <v>21</v>
      </c>
      <c r="D8538" s="72">
        <v>16</v>
      </c>
      <c r="E8538" s="11">
        <v>5.2910507275394751E-2</v>
      </c>
      <c r="F8538" s="11">
        <v>9.1033687591089291E-2</v>
      </c>
      <c r="G8538" s="11">
        <v>0</v>
      </c>
      <c r="H8538" s="11">
        <v>3.1828747162250599E-2</v>
      </c>
      <c r="I8538" s="11">
        <v>3.7111533001629927E-4</v>
      </c>
      <c r="J8538" s="11">
        <v>9.6502225395298773E-3</v>
      </c>
      <c r="K8538" s="126">
        <f t="shared" si="2130"/>
        <v>0.18579427989828082</v>
      </c>
      <c r="L8538" s="74">
        <f t="shared" si="2131"/>
        <v>185794.27989828083</v>
      </c>
      <c r="M8538" s="75">
        <f t="shared" si="2132"/>
        <v>53137.708455799067</v>
      </c>
      <c r="N8538" s="75">
        <f t="shared" si="2133"/>
        <v>104794.32895390305</v>
      </c>
      <c r="O8538" s="75">
        <f t="shared" si="2134"/>
        <v>0</v>
      </c>
      <c r="P8538" s="75">
        <f t="shared" si="2135"/>
        <v>33064.979911270049</v>
      </c>
      <c r="Q8538" s="75">
        <f t="shared" si="2136"/>
        <v>341.9927761686439</v>
      </c>
      <c r="R8538" s="75">
        <f t="shared" si="2137"/>
        <v>13396.932144949133</v>
      </c>
      <c r="S8538" s="76">
        <f t="shared" si="2129"/>
        <v>204735.94224208995</v>
      </c>
      <c r="T8538" s="76"/>
      <c r="U8538" s="115">
        <f t="shared" si="2138"/>
        <v>51342.679999267129</v>
      </c>
      <c r="V8538" s="115">
        <f t="shared" si="2139"/>
        <v>32870.167948122667</v>
      </c>
      <c r="W8538" s="115">
        <f t="shared" si="2140"/>
        <v>100276.77097891874</v>
      </c>
      <c r="X8538" s="115">
        <f t="shared" si="2141"/>
        <v>13503.454430171958</v>
      </c>
      <c r="Y8538" s="115">
        <f t="shared" si="2142"/>
        <v>0</v>
      </c>
      <c r="Z8538" s="115">
        <f t="shared" si="2143"/>
        <v>320.94659490497855</v>
      </c>
      <c r="AA8538" s="12">
        <f t="shared" si="2144"/>
        <v>198314.01995138547</v>
      </c>
    </row>
    <row r="8539" spans="1:27" x14ac:dyDescent="0.2">
      <c r="A8539" s="72">
        <v>2004</v>
      </c>
      <c r="B8539" s="72">
        <v>12</v>
      </c>
      <c r="C8539" s="72">
        <v>21</v>
      </c>
      <c r="D8539" s="72">
        <v>17</v>
      </c>
      <c r="E8539" s="11">
        <v>6.1696465585090697E-2</v>
      </c>
      <c r="F8539" s="11">
        <v>8.8722657840116695E-2</v>
      </c>
      <c r="G8539" s="11">
        <v>3.6477604597311472E-4</v>
      </c>
      <c r="H8539" s="11">
        <v>3.2236139544717816E-2</v>
      </c>
      <c r="I8539" s="11">
        <v>3.7471335593677478E-4</v>
      </c>
      <c r="J8539" s="11">
        <v>9.2853668095787371E-3</v>
      </c>
      <c r="K8539" s="126">
        <f t="shared" si="2130"/>
        <v>0.19268011918141384</v>
      </c>
      <c r="L8539" s="74">
        <f t="shared" si="2131"/>
        <v>192680.11918141384</v>
      </c>
      <c r="M8539" s="75">
        <f t="shared" si="2132"/>
        <v>61961.394245380172</v>
      </c>
      <c r="N8539" s="75">
        <f t="shared" si="2133"/>
        <v>102133.96422130504</v>
      </c>
      <c r="O8539" s="75">
        <f t="shared" si="2134"/>
        <v>381.5607699215463</v>
      </c>
      <c r="P8539" s="75">
        <f t="shared" si="2135"/>
        <v>33488.195467748475</v>
      </c>
      <c r="Q8539" s="75">
        <f t="shared" si="2136"/>
        <v>345.30845400177498</v>
      </c>
      <c r="R8539" s="75">
        <f t="shared" si="2137"/>
        <v>12890.420773130611</v>
      </c>
      <c r="S8539" s="76">
        <f t="shared" si="2129"/>
        <v>211200.84393148765</v>
      </c>
      <c r="T8539" s="76"/>
      <c r="U8539" s="115">
        <f t="shared" si="2138"/>
        <v>59868.295594553543</v>
      </c>
      <c r="V8539" s="115">
        <f t="shared" si="2139"/>
        <v>33290.890006839618</v>
      </c>
      <c r="W8539" s="115">
        <f t="shared" si="2140"/>
        <v>97731.091382759754</v>
      </c>
      <c r="X8539" s="115">
        <f t="shared" si="2141"/>
        <v>12992.915662511337</v>
      </c>
      <c r="Y8539" s="115">
        <f t="shared" si="2142"/>
        <v>168.19204003688586</v>
      </c>
      <c r="Z8539" s="115">
        <f t="shared" si="2143"/>
        <v>324.05822644956004</v>
      </c>
      <c r="AA8539" s="12">
        <f t="shared" si="2144"/>
        <v>204375.44291315071</v>
      </c>
    </row>
    <row r="8540" spans="1:27" x14ac:dyDescent="0.2">
      <c r="A8540" s="72">
        <v>2004</v>
      </c>
      <c r="B8540" s="72">
        <v>12</v>
      </c>
      <c r="C8540" s="72">
        <v>21</v>
      </c>
      <c r="D8540" s="72">
        <v>18</v>
      </c>
      <c r="E8540" s="11">
        <v>7.3107618300937108E-2</v>
      </c>
      <c r="F8540" s="11">
        <v>8.6085167931386875E-2</v>
      </c>
      <c r="G8540" s="11">
        <v>1.6849179266377203E-3</v>
      </c>
      <c r="H8540" s="11">
        <v>3.0054808550892653E-2</v>
      </c>
      <c r="I8540" s="11">
        <v>3.8773478307754333E-4</v>
      </c>
      <c r="J8540" s="11">
        <v>8.8391082988540596E-3</v>
      </c>
      <c r="K8540" s="126">
        <f t="shared" si="2130"/>
        <v>0.20015935579178595</v>
      </c>
      <c r="L8540" s="74">
        <f t="shared" si="2131"/>
        <v>200159.35579178596</v>
      </c>
      <c r="M8540" s="75">
        <f t="shared" si="2132"/>
        <v>73421.547197669584</v>
      </c>
      <c r="N8540" s="75">
        <f t="shared" si="2133"/>
        <v>99097.791652425323</v>
      </c>
      <c r="O8540" s="75">
        <f t="shared" si="2134"/>
        <v>1762.4473658280947</v>
      </c>
      <c r="P8540" s="75">
        <f t="shared" si="2135"/>
        <v>31222.141289649946</v>
      </c>
      <c r="Q8540" s="75">
        <f t="shared" si="2136"/>
        <v>357.30804996929692</v>
      </c>
      <c r="R8540" s="75">
        <f t="shared" si="2137"/>
        <v>12270.901900607718</v>
      </c>
      <c r="S8540" s="76">
        <f t="shared" si="2129"/>
        <v>218132.13745614994</v>
      </c>
      <c r="T8540" s="76"/>
      <c r="U8540" s="115">
        <f t="shared" si="2138"/>
        <v>70941.316672635774</v>
      </c>
      <c r="V8540" s="115">
        <f t="shared" si="2139"/>
        <v>31038.186947181755</v>
      </c>
      <c r="W8540" s="115">
        <f t="shared" si="2140"/>
        <v>94825.804575914022</v>
      </c>
      <c r="X8540" s="115">
        <f t="shared" si="2141"/>
        <v>12368.47084385945</v>
      </c>
      <c r="Y8540" s="115">
        <f t="shared" si="2142"/>
        <v>776.88704207513933</v>
      </c>
      <c r="Z8540" s="115">
        <f t="shared" si="2143"/>
        <v>335.31936918233095</v>
      </c>
      <c r="AA8540" s="12">
        <f t="shared" si="2144"/>
        <v>210285.98545084847</v>
      </c>
    </row>
    <row r="8541" spans="1:27" x14ac:dyDescent="0.2">
      <c r="A8541" s="72">
        <v>2004</v>
      </c>
      <c r="B8541" s="72">
        <v>12</v>
      </c>
      <c r="C8541" s="72">
        <v>21</v>
      </c>
      <c r="D8541" s="72">
        <v>19</v>
      </c>
      <c r="E8541" s="11">
        <v>7.9707537744896861E-2</v>
      </c>
      <c r="F8541" s="11">
        <v>8.4984513611170653E-2</v>
      </c>
      <c r="G8541" s="11">
        <v>1.6849179266377203E-3</v>
      </c>
      <c r="H8541" s="11">
        <v>2.9873914979089485E-2</v>
      </c>
      <c r="I8541" s="11">
        <v>3.8773478307754333E-4</v>
      </c>
      <c r="J8541" s="11">
        <v>8.7582883219798954E-3</v>
      </c>
      <c r="K8541" s="126">
        <f t="shared" si="2130"/>
        <v>0.20539690736685215</v>
      </c>
      <c r="L8541" s="74">
        <f t="shared" si="2131"/>
        <v>205396.90736685216</v>
      </c>
      <c r="M8541" s="75">
        <f t="shared" si="2132"/>
        <v>80049.807127583044</v>
      </c>
      <c r="N8541" s="75">
        <f t="shared" si="2133"/>
        <v>97830.762556390284</v>
      </c>
      <c r="O8541" s="75">
        <f t="shared" si="2134"/>
        <v>1762.4473658280947</v>
      </c>
      <c r="P8541" s="75">
        <f t="shared" si="2135"/>
        <v>31034.221787595416</v>
      </c>
      <c r="Q8541" s="75">
        <f t="shared" si="2136"/>
        <v>357.30804996929692</v>
      </c>
      <c r="R8541" s="75">
        <f t="shared" si="2137"/>
        <v>12158.703478063122</v>
      </c>
      <c r="S8541" s="76">
        <f t="shared" si="2129"/>
        <v>223193.25036542927</v>
      </c>
      <c r="T8541" s="76"/>
      <c r="U8541" s="115">
        <f t="shared" si="2138"/>
        <v>77345.66940863285</v>
      </c>
      <c r="V8541" s="115">
        <f t="shared" si="2139"/>
        <v>30851.374627626872</v>
      </c>
      <c r="W8541" s="115">
        <f t="shared" si="2140"/>
        <v>93613.395586276602</v>
      </c>
      <c r="X8541" s="115">
        <f t="shared" si="2141"/>
        <v>12255.380304206359</v>
      </c>
      <c r="Y8541" s="115">
        <f t="shared" si="2142"/>
        <v>776.88704207513933</v>
      </c>
      <c r="Z8541" s="115">
        <f t="shared" si="2143"/>
        <v>335.31936918233095</v>
      </c>
      <c r="AA8541" s="12">
        <f t="shared" si="2144"/>
        <v>215178.02633800017</v>
      </c>
    </row>
    <row r="8542" spans="1:27" x14ac:dyDescent="0.2">
      <c r="A8542" s="72">
        <v>2004</v>
      </c>
      <c r="B8542" s="72">
        <v>12</v>
      </c>
      <c r="C8542" s="72">
        <v>21</v>
      </c>
      <c r="D8542" s="72">
        <v>20</v>
      </c>
      <c r="E8542" s="11">
        <v>8.0059164047544082E-2</v>
      </c>
      <c r="F8542" s="11">
        <v>8.2939546533261854E-2</v>
      </c>
      <c r="G8542" s="11">
        <v>1.6849179266377203E-3</v>
      </c>
      <c r="H8542" s="11">
        <v>3.0036796315563455E-2</v>
      </c>
      <c r="I8542" s="11">
        <v>3.8773478307754333E-4</v>
      </c>
      <c r="J8542" s="11">
        <v>8.6527946759736435E-3</v>
      </c>
      <c r="K8542" s="126">
        <f t="shared" si="2130"/>
        <v>0.20376095428205832</v>
      </c>
      <c r="L8542" s="74">
        <f t="shared" si="2131"/>
        <v>203760.95428205832</v>
      </c>
      <c r="M8542" s="75">
        <f t="shared" si="2132"/>
        <v>80402.943336582262</v>
      </c>
      <c r="N8542" s="75">
        <f t="shared" si="2133"/>
        <v>95476.678498795169</v>
      </c>
      <c r="O8542" s="75">
        <f t="shared" si="2134"/>
        <v>1762.4473658280947</v>
      </c>
      <c r="P8542" s="75">
        <f t="shared" si="2135"/>
        <v>31203.429456718506</v>
      </c>
      <c r="Q8542" s="75">
        <f t="shared" si="2136"/>
        <v>357.30804996929692</v>
      </c>
      <c r="R8542" s="75">
        <f t="shared" si="2137"/>
        <v>12012.251806976803</v>
      </c>
      <c r="S8542" s="76">
        <f t="shared" si="2129"/>
        <v>221215.05851487009</v>
      </c>
      <c r="T8542" s="76"/>
      <c r="U8542" s="115">
        <f t="shared" si="2138"/>
        <v>77686.876432828911</v>
      </c>
      <c r="V8542" s="115">
        <f t="shared" si="2139"/>
        <v>31019.585360466015</v>
      </c>
      <c r="W8542" s="115">
        <f t="shared" si="2140"/>
        <v>91360.793272153023</v>
      </c>
      <c r="X8542" s="115">
        <f t="shared" si="2141"/>
        <v>12107.764160051876</v>
      </c>
      <c r="Y8542" s="115">
        <f t="shared" si="2142"/>
        <v>776.88704207513933</v>
      </c>
      <c r="Z8542" s="115">
        <f t="shared" si="2143"/>
        <v>335.31936918233095</v>
      </c>
      <c r="AA8542" s="12">
        <f t="shared" si="2144"/>
        <v>213287.2256367573</v>
      </c>
    </row>
    <row r="8543" spans="1:27" x14ac:dyDescent="0.2">
      <c r="A8543" s="72">
        <v>2004</v>
      </c>
      <c r="B8543" s="72">
        <v>12</v>
      </c>
      <c r="C8543" s="72">
        <v>21</v>
      </c>
      <c r="D8543" s="72">
        <v>21</v>
      </c>
      <c r="E8543" s="11">
        <v>7.5541133994167925E-2</v>
      </c>
      <c r="F8543" s="11">
        <v>8.0768515055335638E-2</v>
      </c>
      <c r="G8543" s="11">
        <v>1.6849179266377203E-3</v>
      </c>
      <c r="H8543" s="11">
        <v>2.8444223938876356E-2</v>
      </c>
      <c r="I8543" s="11">
        <v>3.8773478307754333E-4</v>
      </c>
      <c r="J8543" s="11">
        <v>8.5156340372124027E-3</v>
      </c>
      <c r="K8543" s="126">
        <f t="shared" si="2130"/>
        <v>0.19534215973530758</v>
      </c>
      <c r="L8543" s="74">
        <f t="shared" si="2131"/>
        <v>195342.15973530759</v>
      </c>
      <c r="M8543" s="75">
        <f t="shared" si="2132"/>
        <v>75865.512566522608</v>
      </c>
      <c r="N8543" s="75">
        <f t="shared" si="2133"/>
        <v>92977.474161506005</v>
      </c>
      <c r="O8543" s="75">
        <f t="shared" si="2134"/>
        <v>1762.4473658280947</v>
      </c>
      <c r="P8543" s="75">
        <f t="shared" si="2135"/>
        <v>29549.001358308898</v>
      </c>
      <c r="Q8543" s="75">
        <f t="shared" si="2136"/>
        <v>357.30804996929692</v>
      </c>
      <c r="R8543" s="75">
        <f t="shared" si="2137"/>
        <v>11821.838398071961</v>
      </c>
      <c r="S8543" s="76">
        <f t="shared" si="2129"/>
        <v>212333.58190020686</v>
      </c>
      <c r="T8543" s="76"/>
      <c r="U8543" s="115">
        <f t="shared" si="2138"/>
        <v>73302.723204998532</v>
      </c>
      <c r="V8543" s="115">
        <f t="shared" si="2139"/>
        <v>29374.904807241746</v>
      </c>
      <c r="W8543" s="115">
        <f t="shared" si="2140"/>
        <v>88969.3266397353</v>
      </c>
      <c r="X8543" s="115">
        <f t="shared" si="2141"/>
        <v>11915.836727545649</v>
      </c>
      <c r="Y8543" s="115">
        <f t="shared" si="2142"/>
        <v>776.88704207513933</v>
      </c>
      <c r="Z8543" s="115">
        <f t="shared" si="2143"/>
        <v>335.31936918233095</v>
      </c>
      <c r="AA8543" s="12">
        <f t="shared" si="2144"/>
        <v>204674.99779077873</v>
      </c>
    </row>
    <row r="8544" spans="1:27" x14ac:dyDescent="0.2">
      <c r="A8544" s="72">
        <v>2004</v>
      </c>
      <c r="B8544" s="72">
        <v>12</v>
      </c>
      <c r="C8544" s="72">
        <v>21</v>
      </c>
      <c r="D8544" s="72">
        <v>22</v>
      </c>
      <c r="E8544" s="11">
        <v>6.9643377087326805E-2</v>
      </c>
      <c r="F8544" s="11">
        <v>7.841551473247059E-2</v>
      </c>
      <c r="G8544" s="11">
        <v>1.6849179266377203E-3</v>
      </c>
      <c r="H8544" s="11">
        <v>2.5003114543488549E-2</v>
      </c>
      <c r="I8544" s="11">
        <v>3.8773478307754333E-4</v>
      </c>
      <c r="J8544" s="11">
        <v>8.2613224464134147E-3</v>
      </c>
      <c r="K8544" s="126">
        <f t="shared" si="2130"/>
        <v>0.18339598151941464</v>
      </c>
      <c r="L8544" s="74">
        <f t="shared" si="2131"/>
        <v>183395.98151941464</v>
      </c>
      <c r="M8544" s="75">
        <f t="shared" si="2132"/>
        <v>69942.430305607733</v>
      </c>
      <c r="N8544" s="75">
        <f t="shared" si="2133"/>
        <v>90268.794590372199</v>
      </c>
      <c r="O8544" s="75">
        <f t="shared" si="2134"/>
        <v>1762.4473658280947</v>
      </c>
      <c r="P8544" s="75">
        <f t="shared" si="2135"/>
        <v>25974.238818929854</v>
      </c>
      <c r="Q8544" s="75">
        <f t="shared" si="2136"/>
        <v>357.30804996929692</v>
      </c>
      <c r="R8544" s="75">
        <f t="shared" si="2137"/>
        <v>11468.790050051781</v>
      </c>
      <c r="S8544" s="76">
        <f t="shared" si="2129"/>
        <v>199774.00918075893</v>
      </c>
      <c r="T8544" s="76"/>
      <c r="U8544" s="115">
        <f t="shared" si="2138"/>
        <v>67579.726749770329</v>
      </c>
      <c r="V8544" s="115">
        <f t="shared" si="2139"/>
        <v>25821.204022926548</v>
      </c>
      <c r="W8544" s="115">
        <f t="shared" si="2140"/>
        <v>86377.414999847431</v>
      </c>
      <c r="X8544" s="115">
        <f t="shared" si="2141"/>
        <v>11559.981205732367</v>
      </c>
      <c r="Y8544" s="115">
        <f t="shared" si="2142"/>
        <v>776.88704207513933</v>
      </c>
      <c r="Z8544" s="115">
        <f t="shared" si="2143"/>
        <v>335.31936918233095</v>
      </c>
      <c r="AA8544" s="12">
        <f t="shared" si="2144"/>
        <v>192450.53338953416</v>
      </c>
    </row>
    <row r="8545" spans="1:27" x14ac:dyDescent="0.2">
      <c r="A8545" s="72">
        <v>2004</v>
      </c>
      <c r="B8545" s="72">
        <v>12</v>
      </c>
      <c r="C8545" s="72">
        <v>21</v>
      </c>
      <c r="D8545" s="72">
        <v>23</v>
      </c>
      <c r="E8545" s="11">
        <v>6.4021376455119419E-2</v>
      </c>
      <c r="F8545" s="11">
        <v>7.4295691337399175E-2</v>
      </c>
      <c r="G8545" s="11">
        <v>1.6849179266377203E-3</v>
      </c>
      <c r="H8545" s="11">
        <v>2.1590721435356133E-2</v>
      </c>
      <c r="I8545" s="11">
        <v>3.8773478307754333E-4</v>
      </c>
      <c r="J8545" s="11">
        <v>8.0806436717919226E-3</v>
      </c>
      <c r="K8545" s="126">
        <f t="shared" si="2130"/>
        <v>0.17006108560938193</v>
      </c>
      <c r="L8545" s="74">
        <f t="shared" si="2131"/>
        <v>170061.08560938193</v>
      </c>
      <c r="M8545" s="75">
        <f t="shared" si="2132"/>
        <v>64296.288434813789</v>
      </c>
      <c r="N8545" s="75">
        <f t="shared" si="2133"/>
        <v>85526.219182086104</v>
      </c>
      <c r="O8545" s="75">
        <f t="shared" si="2134"/>
        <v>1762.4473658280947</v>
      </c>
      <c r="P8545" s="75">
        <f t="shared" si="2135"/>
        <v>22429.307911200827</v>
      </c>
      <c r="Q8545" s="75">
        <f t="shared" si="2136"/>
        <v>357.30804996929692</v>
      </c>
      <c r="R8545" s="75">
        <f t="shared" si="2137"/>
        <v>11217.962540766735</v>
      </c>
      <c r="S8545" s="76">
        <f t="shared" si="2129"/>
        <v>185589.53348466486</v>
      </c>
      <c r="T8545" s="76"/>
      <c r="U8545" s="115">
        <f t="shared" si="2138"/>
        <v>62124.315447196539</v>
      </c>
      <c r="V8545" s="115">
        <f t="shared" si="2139"/>
        <v>22297.159108511587</v>
      </c>
      <c r="W8545" s="115">
        <f t="shared" si="2140"/>
        <v>81839.286335688987</v>
      </c>
      <c r="X8545" s="115">
        <f t="shared" si="2141"/>
        <v>11307.159305552697</v>
      </c>
      <c r="Y8545" s="115">
        <f t="shared" si="2142"/>
        <v>776.88704207513933</v>
      </c>
      <c r="Z8545" s="115">
        <f t="shared" si="2143"/>
        <v>335.31936918233095</v>
      </c>
      <c r="AA8545" s="12">
        <f t="shared" si="2144"/>
        <v>178680.12660820727</v>
      </c>
    </row>
    <row r="8546" spans="1:27" x14ac:dyDescent="0.2">
      <c r="A8546" s="72">
        <v>2004</v>
      </c>
      <c r="B8546" s="72">
        <v>12</v>
      </c>
      <c r="C8546" s="72">
        <v>21</v>
      </c>
      <c r="D8546" s="72">
        <v>24</v>
      </c>
      <c r="E8546" s="11">
        <v>4.9707390045251397E-2</v>
      </c>
      <c r="F8546" s="11">
        <v>7.0967733060322155E-2</v>
      </c>
      <c r="G8546" s="11">
        <v>1.6849179266377203E-3</v>
      </c>
      <c r="H8546" s="11">
        <v>2.0717865336314274E-2</v>
      </c>
      <c r="I8546" s="11">
        <v>3.8773478307754333E-4</v>
      </c>
      <c r="J8546" s="11">
        <v>7.2730261252445059E-3</v>
      </c>
      <c r="K8546" s="126">
        <f t="shared" si="2130"/>
        <v>0.15073866727684759</v>
      </c>
      <c r="L8546" s="74">
        <f t="shared" si="2131"/>
        <v>150738.66727684758</v>
      </c>
      <c r="M8546" s="75">
        <f t="shared" si="2132"/>
        <v>49920.836830675638</v>
      </c>
      <c r="N8546" s="75">
        <f t="shared" si="2133"/>
        <v>81695.207128620619</v>
      </c>
      <c r="O8546" s="75">
        <f t="shared" si="2134"/>
        <v>1762.4473658280947</v>
      </c>
      <c r="P8546" s="75">
        <f t="shared" si="2135"/>
        <v>21522.549965840095</v>
      </c>
      <c r="Q8546" s="75">
        <f t="shared" si="2136"/>
        <v>357.30804996929692</v>
      </c>
      <c r="R8546" s="75">
        <f t="shared" si="2137"/>
        <v>10096.786585927757</v>
      </c>
      <c r="S8546" s="76">
        <f t="shared" si="2129"/>
        <v>165355.13592686149</v>
      </c>
      <c r="T8546" s="76"/>
      <c r="U8546" s="115">
        <f t="shared" si="2138"/>
        <v>48234.476517274292</v>
      </c>
      <c r="V8546" s="115">
        <f t="shared" si="2139"/>
        <v>21395.743591784085</v>
      </c>
      <c r="W8546" s="115">
        <f t="shared" si="2140"/>
        <v>78173.424622200459</v>
      </c>
      <c r="X8546" s="115">
        <f t="shared" si="2141"/>
        <v>10177.068606386127</v>
      </c>
      <c r="Y8546" s="115">
        <f t="shared" si="2142"/>
        <v>776.88704207513933</v>
      </c>
      <c r="Z8546" s="115">
        <f t="shared" si="2143"/>
        <v>335.31936918233095</v>
      </c>
      <c r="AA8546" s="12">
        <f t="shared" si="2144"/>
        <v>159092.91974890244</v>
      </c>
    </row>
    <row r="8547" spans="1:27" x14ac:dyDescent="0.2">
      <c r="A8547" s="72">
        <v>2004</v>
      </c>
      <c r="B8547" s="72">
        <v>12</v>
      </c>
      <c r="C8547" s="72">
        <v>22</v>
      </c>
      <c r="D8547" s="72">
        <v>1</v>
      </c>
      <c r="E8547" s="11">
        <v>4.0039194040649317E-2</v>
      </c>
      <c r="F8547" s="11">
        <v>6.891704320885661E-2</v>
      </c>
      <c r="G8547" s="11">
        <v>1.6849179266377203E-3</v>
      </c>
      <c r="H8547" s="11">
        <v>2.1406644246484662E-2</v>
      </c>
      <c r="I8547" s="11">
        <v>3.8773478307754333E-4</v>
      </c>
      <c r="J8547" s="11">
        <v>7.2039566564893265E-3</v>
      </c>
      <c r="K8547" s="126">
        <f t="shared" si="2130"/>
        <v>0.13963949086219518</v>
      </c>
      <c r="L8547" s="74">
        <f t="shared" si="2131"/>
        <v>139639.49086219518</v>
      </c>
      <c r="M8547" s="75">
        <f t="shared" si="2132"/>
        <v>40211.124959797831</v>
      </c>
      <c r="N8547" s="75">
        <f t="shared" si="2133"/>
        <v>79334.535243700244</v>
      </c>
      <c r="O8547" s="75">
        <f t="shared" si="2134"/>
        <v>1762.4473658280947</v>
      </c>
      <c r="P8547" s="75">
        <f t="shared" si="2135"/>
        <v>22238.08113997004</v>
      </c>
      <c r="Q8547" s="75">
        <f t="shared" si="2136"/>
        <v>357.30804996929692</v>
      </c>
      <c r="R8547" s="75">
        <f t="shared" si="2137"/>
        <v>10000.90081931352</v>
      </c>
      <c r="S8547" s="76">
        <f t="shared" si="2129"/>
        <v>153904.397578579</v>
      </c>
      <c r="T8547" s="76"/>
      <c r="U8547" s="115">
        <f t="shared" si="2138"/>
        <v>38852.765413073314</v>
      </c>
      <c r="V8547" s="115">
        <f t="shared" si="2139"/>
        <v>22107.059005520423</v>
      </c>
      <c r="W8547" s="115">
        <f t="shared" si="2140"/>
        <v>75914.518474095225</v>
      </c>
      <c r="X8547" s="115">
        <f t="shared" si="2141"/>
        <v>10080.420428581807</v>
      </c>
      <c r="Y8547" s="115">
        <f t="shared" si="2142"/>
        <v>776.88704207513933</v>
      </c>
      <c r="Z8547" s="115">
        <f t="shared" si="2143"/>
        <v>335.31936918233095</v>
      </c>
      <c r="AA8547" s="12">
        <f t="shared" si="2144"/>
        <v>148066.96973252823</v>
      </c>
    </row>
    <row r="8548" spans="1:27" x14ac:dyDescent="0.2">
      <c r="A8548" s="72">
        <v>2004</v>
      </c>
      <c r="B8548" s="72">
        <v>12</v>
      </c>
      <c r="C8548" s="72">
        <v>22</v>
      </c>
      <c r="D8548" s="72">
        <v>2</v>
      </c>
      <c r="E8548" s="11">
        <v>3.5707503984560782E-2</v>
      </c>
      <c r="F8548" s="11">
        <v>6.6748080433894713E-2</v>
      </c>
      <c r="G8548" s="11">
        <v>1.6849179266377203E-3</v>
      </c>
      <c r="H8548" s="11">
        <v>2.0900677193191018E-2</v>
      </c>
      <c r="I8548" s="11">
        <v>3.8773478307754333E-4</v>
      </c>
      <c r="J8548" s="11">
        <v>6.8125835753356269E-3</v>
      </c>
      <c r="K8548" s="126">
        <f t="shared" si="2130"/>
        <v>0.1322414978966974</v>
      </c>
      <c r="L8548" s="74">
        <f t="shared" si="2131"/>
        <v>132241.4978966974</v>
      </c>
      <c r="M8548" s="75">
        <f t="shared" si="2132"/>
        <v>35860.834343167204</v>
      </c>
      <c r="N8548" s="75">
        <f t="shared" si="2133"/>
        <v>76837.712314268836</v>
      </c>
      <c r="O8548" s="75">
        <f t="shared" si="2134"/>
        <v>1762.4473658280947</v>
      </c>
      <c r="P8548" s="75">
        <f t="shared" si="2135"/>
        <v>21712.462259414144</v>
      </c>
      <c r="Q8548" s="75">
        <f t="shared" si="2136"/>
        <v>357.30804996929692</v>
      </c>
      <c r="R8548" s="75">
        <f t="shared" si="2137"/>
        <v>9457.5767052738429</v>
      </c>
      <c r="S8548" s="76">
        <f t="shared" si="2129"/>
        <v>145988.3410379214</v>
      </c>
      <c r="T8548" s="76"/>
      <c r="U8548" s="115">
        <f t="shared" si="2138"/>
        <v>34649.430615162855</v>
      </c>
      <c r="V8548" s="115">
        <f t="shared" si="2139"/>
        <v>21584.53696174662</v>
      </c>
      <c r="W8548" s="115">
        <f t="shared" si="2140"/>
        <v>73525.3305898955</v>
      </c>
      <c r="X8548" s="115">
        <f t="shared" si="2141"/>
        <v>9532.7762115799014</v>
      </c>
      <c r="Y8548" s="115">
        <f t="shared" si="2142"/>
        <v>776.88704207513933</v>
      </c>
      <c r="Z8548" s="115">
        <f t="shared" si="2143"/>
        <v>335.31936918233095</v>
      </c>
      <c r="AA8548" s="12">
        <f t="shared" si="2144"/>
        <v>140404.28078964236</v>
      </c>
    </row>
    <row r="8549" spans="1:27" x14ac:dyDescent="0.2">
      <c r="A8549" s="72">
        <v>2004</v>
      </c>
      <c r="B8549" s="72">
        <v>12</v>
      </c>
      <c r="C8549" s="72">
        <v>22</v>
      </c>
      <c r="D8549" s="72">
        <v>3</v>
      </c>
      <c r="E8549" s="11">
        <v>3.4401288908248014E-2</v>
      </c>
      <c r="F8549" s="11">
        <v>6.481144403109583E-2</v>
      </c>
      <c r="G8549" s="11">
        <v>1.6849179266377203E-3</v>
      </c>
      <c r="H8549" s="11">
        <v>2.0725495384959616E-2</v>
      </c>
      <c r="I8549" s="11">
        <v>3.8773478307754333E-4</v>
      </c>
      <c r="J8549" s="11">
        <v>6.3517548378589578E-3</v>
      </c>
      <c r="K8549" s="126">
        <f t="shared" si="2130"/>
        <v>0.12836263587187768</v>
      </c>
      <c r="L8549" s="74">
        <f t="shared" si="2131"/>
        <v>128362.63587187769</v>
      </c>
      <c r="M8549" s="75">
        <f t="shared" si="2132"/>
        <v>34549.010293845429</v>
      </c>
      <c r="N8549" s="75">
        <f t="shared" si="2133"/>
        <v>74608.334183717569</v>
      </c>
      <c r="O8549" s="75">
        <f t="shared" si="2134"/>
        <v>1762.4473658280947</v>
      </c>
      <c r="P8549" s="75">
        <f t="shared" si="2135"/>
        <v>21530.476366583869</v>
      </c>
      <c r="Q8549" s="75">
        <f t="shared" si="2136"/>
        <v>357.30804996929692</v>
      </c>
      <c r="R8549" s="75">
        <f t="shared" si="2137"/>
        <v>8817.8306993005681</v>
      </c>
      <c r="S8549" s="76">
        <f t="shared" si="2129"/>
        <v>141625.40695924481</v>
      </c>
      <c r="T8549" s="76"/>
      <c r="U8549" s="115">
        <f t="shared" si="2138"/>
        <v>33381.920887382708</v>
      </c>
      <c r="V8549" s="115">
        <f t="shared" si="2139"/>
        <v>21403.623291828397</v>
      </c>
      <c r="W8549" s="115">
        <f t="shared" si="2140"/>
        <v>71392.058279701727</v>
      </c>
      <c r="X8549" s="115">
        <f t="shared" si="2141"/>
        <v>8887.94342859073</v>
      </c>
      <c r="Y8549" s="115">
        <f t="shared" si="2142"/>
        <v>776.88704207513933</v>
      </c>
      <c r="Z8549" s="115">
        <f t="shared" si="2143"/>
        <v>335.31936918233095</v>
      </c>
      <c r="AA8549" s="12">
        <f t="shared" si="2144"/>
        <v>136177.75229876104</v>
      </c>
    </row>
    <row r="8550" spans="1:27" x14ac:dyDescent="0.2">
      <c r="A8550" s="72">
        <v>2004</v>
      </c>
      <c r="B8550" s="72">
        <v>12</v>
      </c>
      <c r="C8550" s="72">
        <v>22</v>
      </c>
      <c r="D8550" s="72">
        <v>4</v>
      </c>
      <c r="E8550" s="11">
        <v>3.5962459977748509E-2</v>
      </c>
      <c r="F8550" s="11">
        <v>6.3088124690664465E-2</v>
      </c>
      <c r="G8550" s="11">
        <v>1.6849179266377203E-3</v>
      </c>
      <c r="H8550" s="11">
        <v>1.8521090504652286E-2</v>
      </c>
      <c r="I8550" s="11">
        <v>3.8773478307754333E-4</v>
      </c>
      <c r="J8550" s="11">
        <v>6.2082108256132649E-3</v>
      </c>
      <c r="K8550" s="126">
        <f t="shared" si="2130"/>
        <v>0.1258525387083938</v>
      </c>
      <c r="L8550" s="74">
        <f t="shared" si="2131"/>
        <v>125852.5387083938</v>
      </c>
      <c r="M8550" s="75">
        <f t="shared" si="2132"/>
        <v>36116.88513407256</v>
      </c>
      <c r="N8550" s="75">
        <f t="shared" si="2133"/>
        <v>72624.518097248671</v>
      </c>
      <c r="O8550" s="75">
        <f t="shared" si="2134"/>
        <v>1762.4473658280947</v>
      </c>
      <c r="P8550" s="75">
        <f t="shared" si="2135"/>
        <v>19240.452109200764</v>
      </c>
      <c r="Q8550" s="75">
        <f t="shared" si="2136"/>
        <v>357.30804996929692</v>
      </c>
      <c r="R8550" s="75">
        <f t="shared" si="2137"/>
        <v>8618.5555650752212</v>
      </c>
      <c r="S8550" s="76">
        <f t="shared" si="2129"/>
        <v>138720.16632139462</v>
      </c>
      <c r="T8550" s="76"/>
      <c r="U8550" s="115">
        <f t="shared" si="2138"/>
        <v>34896.831833676981</v>
      </c>
      <c r="V8550" s="115">
        <f t="shared" si="2139"/>
        <v>19127.091379592122</v>
      </c>
      <c r="W8550" s="115">
        <f t="shared" si="2140"/>
        <v>69493.762128059374</v>
      </c>
      <c r="X8550" s="115">
        <f t="shared" si="2141"/>
        <v>8687.0838090178349</v>
      </c>
      <c r="Y8550" s="115">
        <f t="shared" si="2142"/>
        <v>776.88704207513933</v>
      </c>
      <c r="Z8550" s="115">
        <f t="shared" si="2143"/>
        <v>335.31936918233095</v>
      </c>
      <c r="AA8550" s="12">
        <f t="shared" si="2144"/>
        <v>133316.97556160379</v>
      </c>
    </row>
    <row r="8551" spans="1:27" x14ac:dyDescent="0.2">
      <c r="A8551" s="72">
        <v>2004</v>
      </c>
      <c r="B8551" s="72">
        <v>12</v>
      </c>
      <c r="C8551" s="72">
        <v>22</v>
      </c>
      <c r="D8551" s="72">
        <v>5</v>
      </c>
      <c r="E8551" s="11">
        <v>3.6574566943395934E-2</v>
      </c>
      <c r="F8551" s="11">
        <v>6.2846746909243453E-2</v>
      </c>
      <c r="G8551" s="11">
        <v>1.6849179266377203E-3</v>
      </c>
      <c r="H8551" s="11">
        <v>1.8708159442058846E-2</v>
      </c>
      <c r="I8551" s="11">
        <v>3.8773478307754333E-4</v>
      </c>
      <c r="J8551" s="11">
        <v>6.130097070239213E-3</v>
      </c>
      <c r="K8551" s="126">
        <f t="shared" si="2130"/>
        <v>0.12633222307465272</v>
      </c>
      <c r="L8551" s="74">
        <f t="shared" si="2131"/>
        <v>126332.22307465272</v>
      </c>
      <c r="M8551" s="75">
        <f t="shared" si="2132"/>
        <v>36731.62052708328</v>
      </c>
      <c r="N8551" s="75">
        <f t="shared" si="2133"/>
        <v>72346.653679166222</v>
      </c>
      <c r="O8551" s="75">
        <f t="shared" si="2134"/>
        <v>1762.4473658280947</v>
      </c>
      <c r="P8551" s="75">
        <f t="shared" si="2135"/>
        <v>19434.786828875393</v>
      </c>
      <c r="Q8551" s="75">
        <f t="shared" si="2136"/>
        <v>357.30804996929692</v>
      </c>
      <c r="R8551" s="75">
        <f t="shared" si="2137"/>
        <v>8510.114057530016</v>
      </c>
      <c r="S8551" s="76">
        <f t="shared" si="2129"/>
        <v>139142.93050845232</v>
      </c>
      <c r="T8551" s="76"/>
      <c r="U8551" s="115">
        <f t="shared" si="2138"/>
        <v>35490.801040945807</v>
      </c>
      <c r="V8551" s="115">
        <f t="shared" si="2139"/>
        <v>19320.281119643325</v>
      </c>
      <c r="W8551" s="115">
        <f t="shared" si="2140"/>
        <v>69227.876112151964</v>
      </c>
      <c r="X8551" s="115">
        <f t="shared" si="2141"/>
        <v>8577.7800565144753</v>
      </c>
      <c r="Y8551" s="115">
        <f t="shared" si="2142"/>
        <v>776.88704207513933</v>
      </c>
      <c r="Z8551" s="115">
        <f t="shared" si="2143"/>
        <v>335.31936918233095</v>
      </c>
      <c r="AA8551" s="12">
        <f t="shared" si="2144"/>
        <v>133728.94474051305</v>
      </c>
    </row>
    <row r="8552" spans="1:27" x14ac:dyDescent="0.2">
      <c r="A8552" s="72">
        <v>2004</v>
      </c>
      <c r="B8552" s="72">
        <v>12</v>
      </c>
      <c r="C8552" s="72">
        <v>22</v>
      </c>
      <c r="D8552" s="72">
        <v>6</v>
      </c>
      <c r="E8552" s="11">
        <v>3.898735305243043E-2</v>
      </c>
      <c r="F8552" s="11">
        <v>6.5920396175100135E-2</v>
      </c>
      <c r="G8552" s="11">
        <v>1.6849179266377203E-3</v>
      </c>
      <c r="H8552" s="11">
        <v>2.035692331673716E-2</v>
      </c>
      <c r="I8552" s="11">
        <v>3.8773478307754333E-4</v>
      </c>
      <c r="J8552" s="11">
        <v>6.1613019952248089E-3</v>
      </c>
      <c r="K8552" s="126">
        <f t="shared" si="2130"/>
        <v>0.1334986272492078</v>
      </c>
      <c r="L8552" s="74">
        <f t="shared" si="2131"/>
        <v>133498.62724920781</v>
      </c>
      <c r="M8552" s="75">
        <f t="shared" si="2132"/>
        <v>39154.76729754902</v>
      </c>
      <c r="N8552" s="75">
        <f t="shared" si="2133"/>
        <v>75884.915401595179</v>
      </c>
      <c r="O8552" s="75">
        <f t="shared" si="2134"/>
        <v>1762.4473658280947</v>
      </c>
      <c r="P8552" s="75">
        <f t="shared" si="2135"/>
        <v>21147.588910489318</v>
      </c>
      <c r="Q8552" s="75">
        <f t="shared" si="2136"/>
        <v>357.30804996929692</v>
      </c>
      <c r="R8552" s="75">
        <f t="shared" si="2137"/>
        <v>8553.4343292551293</v>
      </c>
      <c r="S8552" s="76">
        <f t="shared" si="2129"/>
        <v>146860.46135468603</v>
      </c>
      <c r="T8552" s="76"/>
      <c r="U8552" s="115">
        <f t="shared" si="2138"/>
        <v>37832.092241539591</v>
      </c>
      <c r="V8552" s="115">
        <f t="shared" si="2139"/>
        <v>21022.991728741687</v>
      </c>
      <c r="W8552" s="115">
        <f t="shared" si="2140"/>
        <v>72613.607610652747</v>
      </c>
      <c r="X8552" s="115">
        <f t="shared" si="2141"/>
        <v>8621.4447783189571</v>
      </c>
      <c r="Y8552" s="115">
        <f t="shared" si="2142"/>
        <v>776.88704207513933</v>
      </c>
      <c r="Z8552" s="115">
        <f t="shared" si="2143"/>
        <v>335.31936918233095</v>
      </c>
      <c r="AA8552" s="12">
        <f t="shared" si="2144"/>
        <v>141202.34277051047</v>
      </c>
    </row>
    <row r="8553" spans="1:27" x14ac:dyDescent="0.2">
      <c r="A8553" s="72">
        <v>2004</v>
      </c>
      <c r="B8553" s="72">
        <v>12</v>
      </c>
      <c r="C8553" s="72">
        <v>22</v>
      </c>
      <c r="D8553" s="72">
        <v>7</v>
      </c>
      <c r="E8553" s="11">
        <v>4.7028098369264214E-2</v>
      </c>
      <c r="F8553" s="11">
        <v>7.4000364987847497E-2</v>
      </c>
      <c r="G8553" s="11">
        <v>1.6849179266377203E-3</v>
      </c>
      <c r="H8553" s="11">
        <v>2.5209250492183564E-2</v>
      </c>
      <c r="I8553" s="11">
        <v>3.8773478307754333E-4</v>
      </c>
      <c r="J8553" s="11">
        <v>6.6750801829891203E-3</v>
      </c>
      <c r="K8553" s="126">
        <f t="shared" si="2130"/>
        <v>0.15498544674199966</v>
      </c>
      <c r="L8553" s="74">
        <f t="shared" si="2131"/>
        <v>154985.44674199965</v>
      </c>
      <c r="M8553" s="75">
        <f t="shared" si="2132"/>
        <v>47230.040100914099</v>
      </c>
      <c r="N8553" s="75">
        <f t="shared" si="2133"/>
        <v>85186.251336746369</v>
      </c>
      <c r="O8553" s="75">
        <f t="shared" si="2134"/>
        <v>1762.4473658280947</v>
      </c>
      <c r="P8553" s="75">
        <f t="shared" si="2135"/>
        <v>26188.381115132925</v>
      </c>
      <c r="Q8553" s="75">
        <f t="shared" si="2136"/>
        <v>357.30804996929692</v>
      </c>
      <c r="R8553" s="75">
        <f t="shared" si="2137"/>
        <v>9266.6874683240603</v>
      </c>
      <c r="S8553" s="76">
        <f t="shared" si="2129"/>
        <v>169991.11543691481</v>
      </c>
      <c r="T8553" s="76"/>
      <c r="U8553" s="115">
        <f t="shared" si="2138"/>
        <v>45634.576757687573</v>
      </c>
      <c r="V8553" s="115">
        <f t="shared" si="2139"/>
        <v>26034.084637397824</v>
      </c>
      <c r="W8553" s="115">
        <f t="shared" si="2140"/>
        <v>81513.974096871883</v>
      </c>
      <c r="X8553" s="115">
        <f t="shared" si="2141"/>
        <v>9340.3691676035305</v>
      </c>
      <c r="Y8553" s="115">
        <f t="shared" si="2142"/>
        <v>776.88704207513933</v>
      </c>
      <c r="Z8553" s="115">
        <f t="shared" si="2143"/>
        <v>335.31936918233095</v>
      </c>
      <c r="AA8553" s="12">
        <f t="shared" si="2144"/>
        <v>163635.21107081827</v>
      </c>
    </row>
    <row r="8554" spans="1:27" x14ac:dyDescent="0.2">
      <c r="A8554" s="72">
        <v>2004</v>
      </c>
      <c r="B8554" s="72">
        <v>12</v>
      </c>
      <c r="C8554" s="72">
        <v>22</v>
      </c>
      <c r="D8554" s="72">
        <v>8</v>
      </c>
      <c r="E8554" s="11">
        <v>5.6713443100055917E-2</v>
      </c>
      <c r="F8554" s="11">
        <v>8.4448496828213912E-2</v>
      </c>
      <c r="G8554" s="11">
        <v>1.3754109785393198E-3</v>
      </c>
      <c r="H8554" s="11">
        <v>3.0088012932419566E-2</v>
      </c>
      <c r="I8554" s="11">
        <v>3.8468191259956411E-4</v>
      </c>
      <c r="J8554" s="11">
        <v>7.7835665422940695E-3</v>
      </c>
      <c r="K8554" s="126">
        <f t="shared" si="2130"/>
        <v>0.18079361229412236</v>
      </c>
      <c r="L8554" s="74">
        <f t="shared" si="2131"/>
        <v>180793.61229412234</v>
      </c>
      <c r="M8554" s="75">
        <f t="shared" si="2132"/>
        <v>56956.974335733896</v>
      </c>
      <c r="N8554" s="75">
        <f t="shared" si="2133"/>
        <v>97213.721540428189</v>
      </c>
      <c r="O8554" s="75">
        <f t="shared" si="2134"/>
        <v>1438.6988337734492</v>
      </c>
      <c r="P8554" s="75">
        <f t="shared" si="2135"/>
        <v>31256.635333746523</v>
      </c>
      <c r="Q8554" s="75">
        <f t="shared" si="2136"/>
        <v>354.4947475654281</v>
      </c>
      <c r="R8554" s="75">
        <f t="shared" si="2137"/>
        <v>10805.54488621046</v>
      </c>
      <c r="S8554" s="76">
        <f t="shared" si="2129"/>
        <v>198026.06967745794</v>
      </c>
      <c r="T8554" s="76"/>
      <c r="U8554" s="115">
        <f t="shared" si="2138"/>
        <v>55032.928442493198</v>
      </c>
      <c r="V8554" s="115">
        <f t="shared" si="2139"/>
        <v>31072.477759567155</v>
      </c>
      <c r="W8554" s="115">
        <f t="shared" si="2140"/>
        <v>93022.954469282122</v>
      </c>
      <c r="X8554" s="115">
        <f t="shared" si="2141"/>
        <v>10891.46241732156</v>
      </c>
      <c r="Y8554" s="115">
        <f t="shared" si="2142"/>
        <v>634.1786444680846</v>
      </c>
      <c r="Z8554" s="115">
        <f t="shared" si="2143"/>
        <v>332.67919696268604</v>
      </c>
      <c r="AA8554" s="12">
        <f t="shared" si="2144"/>
        <v>190986.68093009479</v>
      </c>
    </row>
    <row r="8555" spans="1:27" x14ac:dyDescent="0.2">
      <c r="A8555" s="72">
        <v>2004</v>
      </c>
      <c r="B8555" s="72">
        <v>12</v>
      </c>
      <c r="C8555" s="72">
        <v>22</v>
      </c>
      <c r="D8555" s="72">
        <v>9</v>
      </c>
      <c r="E8555" s="11">
        <v>5.8935643611335464E-2</v>
      </c>
      <c r="F8555" s="11">
        <v>8.9509016964873636E-2</v>
      </c>
      <c r="G8555" s="11">
        <v>0</v>
      </c>
      <c r="H8555" s="11">
        <v>3.1049970362680351E-2</v>
      </c>
      <c r="I8555" s="11">
        <v>3.7111533001629927E-4</v>
      </c>
      <c r="J8555" s="11">
        <v>8.673215628219105E-3</v>
      </c>
      <c r="K8555" s="126">
        <f t="shared" si="2130"/>
        <v>0.18853896189712482</v>
      </c>
      <c r="L8555" s="74">
        <f t="shared" si="2131"/>
        <v>188538.96189712483</v>
      </c>
      <c r="M8555" s="75">
        <f t="shared" si="2132"/>
        <v>59188.717121417088</v>
      </c>
      <c r="N8555" s="75">
        <f t="shared" si="2133"/>
        <v>103039.18929760689</v>
      </c>
      <c r="O8555" s="75">
        <f t="shared" si="2134"/>
        <v>0</v>
      </c>
      <c r="P8555" s="75">
        <f t="shared" si="2135"/>
        <v>32255.955317814056</v>
      </c>
      <c r="Q8555" s="75">
        <f t="shared" si="2136"/>
        <v>341.9927761686439</v>
      </c>
      <c r="R8555" s="75">
        <f t="shared" si="2137"/>
        <v>12040.601216583371</v>
      </c>
      <c r="S8555" s="76">
        <f t="shared" si="2129"/>
        <v>206866.45572959006</v>
      </c>
      <c r="T8555" s="76"/>
      <c r="U8555" s="115">
        <f t="shared" si="2138"/>
        <v>57189.281416978687</v>
      </c>
      <c r="V8555" s="115">
        <f t="shared" si="2139"/>
        <v>32065.909958781016</v>
      </c>
      <c r="W8555" s="115">
        <f t="shared" si="2140"/>
        <v>98597.293290504444</v>
      </c>
      <c r="X8555" s="115">
        <f t="shared" si="2141"/>
        <v>12136.338982750287</v>
      </c>
      <c r="Y8555" s="115">
        <f t="shared" si="2142"/>
        <v>0</v>
      </c>
      <c r="Z8555" s="115">
        <f t="shared" si="2143"/>
        <v>320.94659490497855</v>
      </c>
      <c r="AA8555" s="12">
        <f t="shared" si="2144"/>
        <v>200309.77024391943</v>
      </c>
    </row>
    <row r="8556" spans="1:27" x14ac:dyDescent="0.2">
      <c r="A8556" s="72">
        <v>2004</v>
      </c>
      <c r="B8556" s="72">
        <v>12</v>
      </c>
      <c r="C8556" s="72">
        <v>22</v>
      </c>
      <c r="D8556" s="72">
        <v>10</v>
      </c>
      <c r="E8556" s="11">
        <v>5.2267523323324086E-2</v>
      </c>
      <c r="F8556" s="11">
        <v>9.1260002663407058E-2</v>
      </c>
      <c r="G8556" s="11">
        <v>0</v>
      </c>
      <c r="H8556" s="11">
        <v>3.618004158829928E-2</v>
      </c>
      <c r="I8556" s="11">
        <v>3.7111533001629927E-4</v>
      </c>
      <c r="J8556" s="11">
        <v>9.3989860359129027E-3</v>
      </c>
      <c r="K8556" s="126">
        <f t="shared" si="2130"/>
        <v>0.18947766894095963</v>
      </c>
      <c r="L8556" s="74">
        <f t="shared" si="2131"/>
        <v>189477.66894095964</v>
      </c>
      <c r="M8556" s="75">
        <f t="shared" si="2132"/>
        <v>52491.963488564979</v>
      </c>
      <c r="N8556" s="75">
        <f t="shared" si="2133"/>
        <v>105054.85378557004</v>
      </c>
      <c r="O8556" s="75">
        <f t="shared" si="2134"/>
        <v>0</v>
      </c>
      <c r="P8556" s="75">
        <f t="shared" si="2135"/>
        <v>37585.279188269546</v>
      </c>
      <c r="Q8556" s="75">
        <f t="shared" si="2136"/>
        <v>341.9927761686439</v>
      </c>
      <c r="R8556" s="75">
        <f t="shared" si="2137"/>
        <v>13048.152790120406</v>
      </c>
      <c r="S8556" s="76">
        <f t="shared" si="2129"/>
        <v>208522.24202869361</v>
      </c>
      <c r="T8556" s="76"/>
      <c r="U8556" s="115">
        <f t="shared" si="2138"/>
        <v>50718.74874258873</v>
      </c>
      <c r="V8556" s="115">
        <f t="shared" si="2139"/>
        <v>37363.834564871679</v>
      </c>
      <c r="W8556" s="115">
        <f t="shared" si="2140"/>
        <v>100526.06489720781</v>
      </c>
      <c r="X8556" s="115">
        <f t="shared" si="2141"/>
        <v>13151.901845359462</v>
      </c>
      <c r="Y8556" s="115">
        <f t="shared" si="2142"/>
        <v>0</v>
      </c>
      <c r="Z8556" s="115">
        <f t="shared" si="2143"/>
        <v>320.94659490497855</v>
      </c>
      <c r="AA8556" s="12">
        <f t="shared" si="2144"/>
        <v>202081.49664493266</v>
      </c>
    </row>
    <row r="8557" spans="1:27" x14ac:dyDescent="0.2">
      <c r="A8557" s="72">
        <v>2004</v>
      </c>
      <c r="B8557" s="72">
        <v>12</v>
      </c>
      <c r="C8557" s="72">
        <v>22</v>
      </c>
      <c r="D8557" s="72">
        <v>11</v>
      </c>
      <c r="E8557" s="11">
        <v>5.1413874549673465E-2</v>
      </c>
      <c r="F8557" s="11">
        <v>9.3047488460812441E-2</v>
      </c>
      <c r="G8557" s="11">
        <v>0</v>
      </c>
      <c r="H8557" s="11">
        <v>3.5781123382216493E-2</v>
      </c>
      <c r="I8557" s="11">
        <v>3.7111533001629927E-4</v>
      </c>
      <c r="J8557" s="11">
        <v>9.7903586646292846E-3</v>
      </c>
      <c r="K8557" s="126">
        <f t="shared" si="2130"/>
        <v>0.190403960387348</v>
      </c>
      <c r="L8557" s="74">
        <f t="shared" si="2131"/>
        <v>190403.96038734799</v>
      </c>
      <c r="M8557" s="75">
        <f t="shared" si="2132"/>
        <v>51634.649091222367</v>
      </c>
      <c r="N8557" s="75">
        <f t="shared" si="2133"/>
        <v>107112.53572299895</v>
      </c>
      <c r="O8557" s="75">
        <f t="shared" si="2134"/>
        <v>0</v>
      </c>
      <c r="P8557" s="75">
        <f t="shared" si="2135"/>
        <v>37170.866946307004</v>
      </c>
      <c r="Q8557" s="75">
        <f t="shared" si="2136"/>
        <v>341.9927761686439</v>
      </c>
      <c r="R8557" s="75">
        <f t="shared" si="2137"/>
        <v>13591.476276063473</v>
      </c>
      <c r="S8557" s="76">
        <f t="shared" si="2129"/>
        <v>209851.52081276046</v>
      </c>
      <c r="T8557" s="76"/>
      <c r="U8557" s="115">
        <f t="shared" si="2138"/>
        <v>49890.395017133284</v>
      </c>
      <c r="V8557" s="115">
        <f t="shared" si="2139"/>
        <v>36951.863953378161</v>
      </c>
      <c r="W8557" s="115">
        <f t="shared" si="2140"/>
        <v>102495.0426314684</v>
      </c>
      <c r="X8557" s="115">
        <f t="shared" si="2141"/>
        <v>13699.545429270607</v>
      </c>
      <c r="Y8557" s="115">
        <f t="shared" si="2142"/>
        <v>0</v>
      </c>
      <c r="Z8557" s="115">
        <f t="shared" si="2143"/>
        <v>320.94659490497855</v>
      </c>
      <c r="AA8557" s="12">
        <f t="shared" si="2144"/>
        <v>203357.79362615541</v>
      </c>
    </row>
    <row r="8558" spans="1:27" x14ac:dyDescent="0.2">
      <c r="A8558" s="72">
        <v>2004</v>
      </c>
      <c r="B8558" s="72">
        <v>12</v>
      </c>
      <c r="C8558" s="72">
        <v>22</v>
      </c>
      <c r="D8558" s="72">
        <v>12</v>
      </c>
      <c r="E8558" s="11">
        <v>5.3987588565255346E-2</v>
      </c>
      <c r="F8558" s="11">
        <v>9.2316980930667925E-2</v>
      </c>
      <c r="G8558" s="11">
        <v>0</v>
      </c>
      <c r="H8558" s="11">
        <v>3.4639821944997609E-2</v>
      </c>
      <c r="I8558" s="11">
        <v>3.7111533001629927E-4</v>
      </c>
      <c r="J8558" s="11">
        <v>1.0056105608638387E-2</v>
      </c>
      <c r="K8558" s="126">
        <f t="shared" si="2130"/>
        <v>0.19137161237957559</v>
      </c>
      <c r="L8558" s="74">
        <f t="shared" si="2131"/>
        <v>191371.61237957558</v>
      </c>
      <c r="M8558" s="75">
        <f t="shared" si="2132"/>
        <v>54219.414803196421</v>
      </c>
      <c r="N8558" s="75">
        <f t="shared" si="2133"/>
        <v>106271.60476169226</v>
      </c>
      <c r="O8558" s="75">
        <f t="shared" si="2134"/>
        <v>0</v>
      </c>
      <c r="P8558" s="75">
        <f t="shared" si="2135"/>
        <v>35985.237210333515</v>
      </c>
      <c r="Q8558" s="75">
        <f t="shared" si="2136"/>
        <v>341.9927761686439</v>
      </c>
      <c r="R8558" s="75">
        <f t="shared" si="2137"/>
        <v>13960.399765862185</v>
      </c>
      <c r="S8558" s="76">
        <f t="shared" si="2129"/>
        <v>210778.64931725303</v>
      </c>
      <c r="T8558" s="76"/>
      <c r="U8558" s="115">
        <f t="shared" si="2138"/>
        <v>52387.845559874535</v>
      </c>
      <c r="V8558" s="115">
        <f t="shared" si="2139"/>
        <v>35773.219700445967</v>
      </c>
      <c r="W8558" s="115">
        <f t="shared" si="2140"/>
        <v>101690.36319644739</v>
      </c>
      <c r="X8558" s="115">
        <f t="shared" si="2141"/>
        <v>14071.402319998768</v>
      </c>
      <c r="Y8558" s="115">
        <f t="shared" si="2142"/>
        <v>0</v>
      </c>
      <c r="Z8558" s="115">
        <f t="shared" si="2143"/>
        <v>320.94659490497855</v>
      </c>
      <c r="AA8558" s="12">
        <f t="shared" si="2144"/>
        <v>204243.77737167163</v>
      </c>
    </row>
    <row r="8559" spans="1:27" x14ac:dyDescent="0.2">
      <c r="A8559" s="72">
        <v>2004</v>
      </c>
      <c r="B8559" s="72">
        <v>12</v>
      </c>
      <c r="C8559" s="72">
        <v>22</v>
      </c>
      <c r="D8559" s="72">
        <v>13</v>
      </c>
      <c r="E8559" s="11">
        <v>5.392454258307891E-2</v>
      </c>
      <c r="F8559" s="11">
        <v>9.0922137102254816E-2</v>
      </c>
      <c r="G8559" s="11">
        <v>0</v>
      </c>
      <c r="H8559" s="11">
        <v>3.2630364382090826E-2</v>
      </c>
      <c r="I8559" s="11">
        <v>3.7111533001629927E-4</v>
      </c>
      <c r="J8559" s="11">
        <v>9.9133668055507666E-3</v>
      </c>
      <c r="K8559" s="126">
        <f t="shared" si="2130"/>
        <v>0.18776152620299161</v>
      </c>
      <c r="L8559" s="74">
        <f t="shared" si="2131"/>
        <v>187761.5262029916</v>
      </c>
      <c r="M8559" s="75">
        <f t="shared" si="2132"/>
        <v>54156.098097447146</v>
      </c>
      <c r="N8559" s="75">
        <f t="shared" si="2133"/>
        <v>104665.91650647591</v>
      </c>
      <c r="O8559" s="75">
        <f t="shared" si="2134"/>
        <v>0</v>
      </c>
      <c r="P8559" s="75">
        <f t="shared" si="2135"/>
        <v>33897.732049939877</v>
      </c>
      <c r="Q8559" s="75">
        <f t="shared" si="2136"/>
        <v>341.9927761686439</v>
      </c>
      <c r="R8559" s="75">
        <f t="shared" si="2137"/>
        <v>13762.242464143703</v>
      </c>
      <c r="S8559" s="76">
        <f t="shared" si="2129"/>
        <v>206823.98189417529</v>
      </c>
      <c r="T8559" s="76"/>
      <c r="U8559" s="115">
        <f t="shared" si="2138"/>
        <v>52326.667736133852</v>
      </c>
      <c r="V8559" s="115">
        <f t="shared" si="2139"/>
        <v>33698.013684932135</v>
      </c>
      <c r="W8559" s="115">
        <f t="shared" si="2140"/>
        <v>100153.89423825887</v>
      </c>
      <c r="X8559" s="115">
        <f t="shared" si="2141"/>
        <v>13871.669421092492</v>
      </c>
      <c r="Y8559" s="115">
        <f t="shared" si="2142"/>
        <v>0</v>
      </c>
      <c r="Z8559" s="115">
        <f t="shared" si="2143"/>
        <v>320.94659490497855</v>
      </c>
      <c r="AA8559" s="12">
        <f t="shared" si="2144"/>
        <v>200371.19167532236</v>
      </c>
    </row>
    <row r="8560" spans="1:27" x14ac:dyDescent="0.2">
      <c r="A8560" s="72">
        <v>2004</v>
      </c>
      <c r="B8560" s="72">
        <v>12</v>
      </c>
      <c r="C8560" s="72">
        <v>22</v>
      </c>
      <c r="D8560" s="72">
        <v>14</v>
      </c>
      <c r="E8560" s="11">
        <v>4.9770927694713425E-2</v>
      </c>
      <c r="F8560" s="11">
        <v>9.2064537003133926E-2</v>
      </c>
      <c r="G8560" s="11">
        <v>0</v>
      </c>
      <c r="H8560" s="11">
        <v>3.4912841968020414E-2</v>
      </c>
      <c r="I8560" s="11">
        <v>3.7111533001629927E-4</v>
      </c>
      <c r="J8560" s="11">
        <v>9.9473909320981439E-3</v>
      </c>
      <c r="K8560" s="126">
        <f t="shared" si="2130"/>
        <v>0.18706681292798222</v>
      </c>
      <c r="L8560" s="74">
        <f t="shared" si="2131"/>
        <v>187066.81292798222</v>
      </c>
      <c r="M8560" s="75">
        <f t="shared" si="2132"/>
        <v>49984.647314962</v>
      </c>
      <c r="N8560" s="75">
        <f t="shared" si="2133"/>
        <v>105981.00144016974</v>
      </c>
      <c r="O8560" s="75">
        <f t="shared" si="2134"/>
        <v>0</v>
      </c>
      <c r="P8560" s="75">
        <f t="shared" si="2135"/>
        <v>36268.861367156445</v>
      </c>
      <c r="Q8560" s="75">
        <f t="shared" si="2136"/>
        <v>341.9927761686439</v>
      </c>
      <c r="R8560" s="75">
        <f t="shared" si="2137"/>
        <v>13809.476495564142</v>
      </c>
      <c r="S8560" s="76">
        <f t="shared" si="2129"/>
        <v>206385.97939402098</v>
      </c>
      <c r="T8560" s="76"/>
      <c r="U8560" s="115">
        <f t="shared" si="2138"/>
        <v>48296.131439372373</v>
      </c>
      <c r="V8560" s="115">
        <f t="shared" si="2139"/>
        <v>36055.172802910631</v>
      </c>
      <c r="W8560" s="115">
        <f t="shared" si="2140"/>
        <v>101412.28743596569</v>
      </c>
      <c r="X8560" s="115">
        <f t="shared" si="2141"/>
        <v>13919.279021853192</v>
      </c>
      <c r="Y8560" s="115">
        <f t="shared" si="2142"/>
        <v>0</v>
      </c>
      <c r="Z8560" s="115">
        <f t="shared" si="2143"/>
        <v>320.94659490497855</v>
      </c>
      <c r="AA8560" s="12">
        <f t="shared" si="2144"/>
        <v>200003.81729500688</v>
      </c>
    </row>
    <row r="8561" spans="1:27" x14ac:dyDescent="0.2">
      <c r="A8561" s="80">
        <v>2004</v>
      </c>
      <c r="B8561" s="80">
        <v>12</v>
      </c>
      <c r="C8561" s="80">
        <v>22</v>
      </c>
      <c r="D8561" s="80">
        <v>15</v>
      </c>
      <c r="E8561" s="11">
        <v>5.1273413549598086E-2</v>
      </c>
      <c r="F8561" s="11">
        <v>9.1220622388786157E-2</v>
      </c>
      <c r="G8561" s="11">
        <v>0</v>
      </c>
      <c r="H8561" s="11">
        <v>3.271501987392908E-2</v>
      </c>
      <c r="I8561" s="11">
        <v>3.7111533001629927E-4</v>
      </c>
      <c r="J8561" s="11">
        <v>1.0097175412269736E-2</v>
      </c>
      <c r="K8561" s="126">
        <f t="shared" si="2130"/>
        <v>0.18567734655459936</v>
      </c>
      <c r="L8561" s="74">
        <f t="shared" si="2131"/>
        <v>185677.34655459935</v>
      </c>
      <c r="M8561" s="75">
        <f t="shared" si="2132"/>
        <v>51493.584942421694</v>
      </c>
      <c r="N8561" s="75">
        <f t="shared" si="2133"/>
        <v>105009.52079333254</v>
      </c>
      <c r="O8561" s="75">
        <f t="shared" si="2134"/>
        <v>0</v>
      </c>
      <c r="P8561" s="75">
        <f t="shared" si="2135"/>
        <v>33985.675572276508</v>
      </c>
      <c r="Q8561" s="75">
        <f t="shared" si="2136"/>
        <v>341.9927761686439</v>
      </c>
      <c r="R8561" s="75">
        <f t="shared" si="2137"/>
        <v>14017.414966309816</v>
      </c>
      <c r="S8561" s="76">
        <f t="shared" si="2129"/>
        <v>204848.18905050925</v>
      </c>
      <c r="T8561" s="76"/>
      <c r="U8561" s="115">
        <f t="shared" si="2138"/>
        <v>49754.096112613035</v>
      </c>
      <c r="V8561" s="115">
        <f t="shared" si="2139"/>
        <v>33785.439062383193</v>
      </c>
      <c r="W8561" s="115">
        <f t="shared" si="2140"/>
        <v>100482.68615595561</v>
      </c>
      <c r="X8561" s="115">
        <f t="shared" si="2141"/>
        <v>14128.870862254687</v>
      </c>
      <c r="Y8561" s="115">
        <f t="shared" si="2142"/>
        <v>0</v>
      </c>
      <c r="Z8561" s="115">
        <f t="shared" si="2143"/>
        <v>320.94659490497855</v>
      </c>
      <c r="AA8561" s="12">
        <f t="shared" si="2144"/>
        <v>198472.03878811153</v>
      </c>
    </row>
    <row r="8562" spans="1:27" x14ac:dyDescent="0.2">
      <c r="A8562" s="72">
        <v>2004</v>
      </c>
      <c r="B8562" s="72">
        <v>12</v>
      </c>
      <c r="C8562" s="72">
        <v>22</v>
      </c>
      <c r="D8562" s="72">
        <v>16</v>
      </c>
      <c r="E8562" s="11">
        <v>5.3588575957658799E-2</v>
      </c>
      <c r="F8562" s="11">
        <v>8.8854300928330229E-2</v>
      </c>
      <c r="G8562" s="11">
        <v>0</v>
      </c>
      <c r="H8562" s="11">
        <v>3.3632387602152827E-2</v>
      </c>
      <c r="I8562" s="11">
        <v>3.7111533001629927E-4</v>
      </c>
      <c r="J8562" s="11">
        <v>1.0000137755101271E-2</v>
      </c>
      <c r="K8562" s="126">
        <f t="shared" si="2130"/>
        <v>0.18644651757325945</v>
      </c>
      <c r="L8562" s="74">
        <f t="shared" si="2131"/>
        <v>186446.51757325945</v>
      </c>
      <c r="M8562" s="75">
        <f t="shared" si="2132"/>
        <v>53818.688809353727</v>
      </c>
      <c r="N8562" s="75">
        <f t="shared" si="2133"/>
        <v>102285.50646303783</v>
      </c>
      <c r="O8562" s="75">
        <f t="shared" si="2134"/>
        <v>0</v>
      </c>
      <c r="P8562" s="75">
        <f t="shared" si="2135"/>
        <v>34938.673984383058</v>
      </c>
      <c r="Q8562" s="75">
        <f t="shared" si="2136"/>
        <v>341.9927761686439</v>
      </c>
      <c r="R8562" s="75">
        <f t="shared" si="2137"/>
        <v>13882.702331107304</v>
      </c>
      <c r="S8562" s="76">
        <f t="shared" si="2129"/>
        <v>205267.56436405057</v>
      </c>
      <c r="T8562" s="76"/>
      <c r="U8562" s="115">
        <f t="shared" si="2138"/>
        <v>52000.656366603849</v>
      </c>
      <c r="V8562" s="115">
        <f t="shared" si="2139"/>
        <v>34732.822606673799</v>
      </c>
      <c r="W8562" s="115">
        <f t="shared" si="2140"/>
        <v>97876.10082000283</v>
      </c>
      <c r="X8562" s="115">
        <f t="shared" si="2141"/>
        <v>13993.087093930435</v>
      </c>
      <c r="Y8562" s="115">
        <f t="shared" si="2142"/>
        <v>0</v>
      </c>
      <c r="Z8562" s="115">
        <f t="shared" si="2143"/>
        <v>320.94659490497855</v>
      </c>
      <c r="AA8562" s="12">
        <f t="shared" si="2144"/>
        <v>198923.61348211588</v>
      </c>
    </row>
    <row r="8563" spans="1:27" x14ac:dyDescent="0.2">
      <c r="A8563" s="72">
        <v>2004</v>
      </c>
      <c r="B8563" s="72">
        <v>12</v>
      </c>
      <c r="C8563" s="72">
        <v>22</v>
      </c>
      <c r="D8563" s="72">
        <v>17</v>
      </c>
      <c r="E8563" s="11">
        <v>6.2352902309075461E-2</v>
      </c>
      <c r="F8563" s="11">
        <v>8.6903815046795119E-2</v>
      </c>
      <c r="G8563" s="11">
        <v>3.363519384946902E-4</v>
      </c>
      <c r="H8563" s="11">
        <v>3.3766987576865096E-2</v>
      </c>
      <c r="I8563" s="11">
        <v>3.7443299028063382E-4</v>
      </c>
      <c r="J8563" s="11">
        <v>9.6220517238320719E-3</v>
      </c>
      <c r="K8563" s="126">
        <f t="shared" si="2130"/>
        <v>0.19335654158534307</v>
      </c>
      <c r="L8563" s="74">
        <f t="shared" si="2131"/>
        <v>193356.54158534307</v>
      </c>
      <c r="M8563" s="75">
        <f t="shared" si="2132"/>
        <v>62620.649751611229</v>
      </c>
      <c r="N8563" s="75">
        <f t="shared" si="2133"/>
        <v>100040.18536819579</v>
      </c>
      <c r="O8563" s="75">
        <f t="shared" si="2134"/>
        <v>351.82876187571151</v>
      </c>
      <c r="P8563" s="75">
        <f t="shared" si="2135"/>
        <v>35078.501839913515</v>
      </c>
      <c r="Q8563" s="75">
        <f t="shared" si="2136"/>
        <v>345.05008949529719</v>
      </c>
      <c r="R8563" s="75">
        <f t="shared" si="2137"/>
        <v>13357.823978808361</v>
      </c>
      <c r="S8563" s="76">
        <f t="shared" si="2129"/>
        <v>211794.03978989989</v>
      </c>
      <c r="T8563" s="76"/>
      <c r="U8563" s="115">
        <f t="shared" si="2138"/>
        <v>60505.280994899345</v>
      </c>
      <c r="V8563" s="115">
        <f t="shared" si="2139"/>
        <v>34871.826625652357</v>
      </c>
      <c r="W8563" s="115">
        <f t="shared" si="2140"/>
        <v>95727.572827608776</v>
      </c>
      <c r="X8563" s="115">
        <f t="shared" si="2141"/>
        <v>13464.035305433867</v>
      </c>
      <c r="Y8563" s="115">
        <f t="shared" si="2142"/>
        <v>155.08616678725838</v>
      </c>
      <c r="Z8563" s="115">
        <f t="shared" si="2143"/>
        <v>323.81576165387833</v>
      </c>
      <c r="AA8563" s="12">
        <f t="shared" si="2144"/>
        <v>205047.61768203549</v>
      </c>
    </row>
    <row r="8564" spans="1:27" x14ac:dyDescent="0.2">
      <c r="A8564" s="72">
        <v>2004</v>
      </c>
      <c r="B8564" s="72">
        <v>12</v>
      </c>
      <c r="C8564" s="72">
        <v>22</v>
      </c>
      <c r="D8564" s="72">
        <v>18</v>
      </c>
      <c r="E8564" s="11">
        <v>7.3698023288401276E-2</v>
      </c>
      <c r="F8564" s="11">
        <v>8.5037611780626465E-2</v>
      </c>
      <c r="G8564" s="11">
        <v>1.6849179266377203E-3</v>
      </c>
      <c r="H8564" s="11">
        <v>3.0894129992179675E-2</v>
      </c>
      <c r="I8564" s="11">
        <v>3.8773478307754333E-4</v>
      </c>
      <c r="J8564" s="11">
        <v>9.1596119863341426E-3</v>
      </c>
      <c r="K8564" s="126">
        <f t="shared" si="2130"/>
        <v>0.20086202975725681</v>
      </c>
      <c r="L8564" s="74">
        <f t="shared" si="2131"/>
        <v>200862.02975725682</v>
      </c>
      <c r="M8564" s="75">
        <f t="shared" si="2132"/>
        <v>74014.487422782695</v>
      </c>
      <c r="N8564" s="75">
        <f t="shared" si="2133"/>
        <v>97891.887038810426</v>
      </c>
      <c r="O8564" s="75">
        <f t="shared" si="2134"/>
        <v>1762.4473658280947</v>
      </c>
      <c r="P8564" s="75">
        <f t="shared" si="2135"/>
        <v>32094.062086713806</v>
      </c>
      <c r="Q8564" s="75">
        <f t="shared" si="2136"/>
        <v>357.30804996929692</v>
      </c>
      <c r="R8564" s="75">
        <f t="shared" si="2137"/>
        <v>12715.84150026858</v>
      </c>
      <c r="S8564" s="76">
        <f t="shared" si="2129"/>
        <v>218836.03346437286</v>
      </c>
      <c r="T8564" s="76"/>
      <c r="U8564" s="115">
        <f t="shared" si="2138"/>
        <v>71514.226967817187</v>
      </c>
      <c r="V8564" s="115">
        <f t="shared" si="2139"/>
        <v>31904.970568821922</v>
      </c>
      <c r="W8564" s="115">
        <f t="shared" si="2140"/>
        <v>93671.88506548827</v>
      </c>
      <c r="X8564" s="115">
        <f t="shared" si="2141"/>
        <v>12816.94826713763</v>
      </c>
      <c r="Y8564" s="115">
        <f t="shared" si="2142"/>
        <v>776.88704207513933</v>
      </c>
      <c r="Z8564" s="115">
        <f t="shared" si="2143"/>
        <v>335.31936918233095</v>
      </c>
      <c r="AA8564" s="12">
        <f t="shared" si="2144"/>
        <v>211020.2372805225</v>
      </c>
    </row>
    <row r="8565" spans="1:27" x14ac:dyDescent="0.2">
      <c r="A8565" s="72">
        <v>2004</v>
      </c>
      <c r="B8565" s="72">
        <v>12</v>
      </c>
      <c r="C8565" s="72">
        <v>22</v>
      </c>
      <c r="D8565" s="72">
        <v>19</v>
      </c>
      <c r="E8565" s="11">
        <v>8.0326764120600538E-2</v>
      </c>
      <c r="F8565" s="11">
        <v>8.3932322504103568E-2</v>
      </c>
      <c r="G8565" s="11">
        <v>1.6849179266377203E-3</v>
      </c>
      <c r="H8565" s="11">
        <v>3.0710350619590505E-2</v>
      </c>
      <c r="I8565" s="11">
        <v>3.8773478307754333E-4</v>
      </c>
      <c r="J8565" s="11">
        <v>9.0758618961214021E-3</v>
      </c>
      <c r="K8565" s="126">
        <f t="shared" si="2130"/>
        <v>0.20611795185013129</v>
      </c>
      <c r="L8565" s="74">
        <f t="shared" si="2131"/>
        <v>206117.9518501313</v>
      </c>
      <c r="M8565" s="75">
        <f t="shared" si="2132"/>
        <v>80671.69250186265</v>
      </c>
      <c r="N8565" s="75">
        <f t="shared" si="2133"/>
        <v>96619.522367026002</v>
      </c>
      <c r="O8565" s="75">
        <f t="shared" si="2134"/>
        <v>1762.4473658280947</v>
      </c>
      <c r="P8565" s="75">
        <f t="shared" si="2135"/>
        <v>31903.144698989112</v>
      </c>
      <c r="Q8565" s="75">
        <f t="shared" si="2136"/>
        <v>357.30804996929692</v>
      </c>
      <c r="R8565" s="75">
        <f t="shared" si="2137"/>
        <v>12599.575344631498</v>
      </c>
      <c r="S8565" s="76">
        <f t="shared" si="2129"/>
        <v>223913.69032830666</v>
      </c>
      <c r="T8565" s="76"/>
      <c r="U8565" s="115">
        <f t="shared" si="2138"/>
        <v>77946.547065869832</v>
      </c>
      <c r="V8565" s="115">
        <f t="shared" si="2139"/>
        <v>31715.178026513782</v>
      </c>
      <c r="W8565" s="115">
        <f t="shared" si="2140"/>
        <v>92454.370510379871</v>
      </c>
      <c r="X8565" s="115">
        <f t="shared" si="2141"/>
        <v>12699.75765085101</v>
      </c>
      <c r="Y8565" s="115">
        <f t="shared" si="2142"/>
        <v>776.88704207513933</v>
      </c>
      <c r="Z8565" s="115">
        <f t="shared" si="2143"/>
        <v>335.31936918233095</v>
      </c>
      <c r="AA8565" s="12">
        <f t="shared" si="2144"/>
        <v>215928.05966487195</v>
      </c>
    </row>
    <row r="8566" spans="1:27" x14ac:dyDescent="0.2">
      <c r="A8566" s="72">
        <v>2004</v>
      </c>
      <c r="B8566" s="72">
        <v>12</v>
      </c>
      <c r="C8566" s="72">
        <v>22</v>
      </c>
      <c r="D8566" s="72">
        <v>20</v>
      </c>
      <c r="E8566" s="11">
        <v>8.0641166364914293E-2</v>
      </c>
      <c r="F8566" s="11">
        <v>8.2258802637063033E-2</v>
      </c>
      <c r="G8566" s="11">
        <v>1.6849179266377203E-3</v>
      </c>
      <c r="H8566" s="11">
        <v>3.0537081564240193E-2</v>
      </c>
      <c r="I8566" s="11">
        <v>3.8773478307754333E-4</v>
      </c>
      <c r="J8566" s="11">
        <v>8.9665436681990729E-3</v>
      </c>
      <c r="K8566" s="126">
        <f t="shared" si="2130"/>
        <v>0.20447624694413188</v>
      </c>
      <c r="L8566" s="74">
        <f t="shared" si="2131"/>
        <v>204476.24694413188</v>
      </c>
      <c r="M8566" s="75">
        <f t="shared" si="2132"/>
        <v>80987.444809986191</v>
      </c>
      <c r="N8566" s="75">
        <f t="shared" si="2133"/>
        <v>94693.033436408368</v>
      </c>
      <c r="O8566" s="75">
        <f t="shared" si="2134"/>
        <v>1762.4473658280947</v>
      </c>
      <c r="P8566" s="75">
        <f t="shared" si="2135"/>
        <v>31723.145850614779</v>
      </c>
      <c r="Q8566" s="75">
        <f t="shared" si="2136"/>
        <v>357.30804996929692</v>
      </c>
      <c r="R8566" s="75">
        <f t="shared" si="2137"/>
        <v>12447.814193457789</v>
      </c>
      <c r="S8566" s="76">
        <f t="shared" si="2129"/>
        <v>221971.19370626452</v>
      </c>
      <c r="T8566" s="76"/>
      <c r="U8566" s="115">
        <f t="shared" si="2138"/>
        <v>78251.633043156602</v>
      </c>
      <c r="V8566" s="115">
        <f t="shared" si="2139"/>
        <v>31536.239693800133</v>
      </c>
      <c r="W8566" s="115">
        <f t="shared" si="2140"/>
        <v>90610.930209579412</v>
      </c>
      <c r="X8566" s="115">
        <f t="shared" si="2141"/>
        <v>12546.789809633927</v>
      </c>
      <c r="Y8566" s="115">
        <f t="shared" si="2142"/>
        <v>776.88704207513933</v>
      </c>
      <c r="Z8566" s="115">
        <f t="shared" si="2143"/>
        <v>335.31936918233095</v>
      </c>
      <c r="AA8566" s="12">
        <f t="shared" si="2144"/>
        <v>214057.79916742755</v>
      </c>
    </row>
    <row r="8567" spans="1:27" x14ac:dyDescent="0.2">
      <c r="A8567" s="72">
        <v>2004</v>
      </c>
      <c r="B8567" s="72">
        <v>12</v>
      </c>
      <c r="C8567" s="72">
        <v>22</v>
      </c>
      <c r="D8567" s="72">
        <v>21</v>
      </c>
      <c r="E8567" s="11">
        <v>7.6117617323966255E-2</v>
      </c>
      <c r="F8567" s="11">
        <v>7.9595768361881883E-2</v>
      </c>
      <c r="G8567" s="11">
        <v>1.6849179266377203E-3</v>
      </c>
      <c r="H8567" s="11">
        <v>2.9417453929719329E-2</v>
      </c>
      <c r="I8567" s="11">
        <v>3.8773478307754333E-4</v>
      </c>
      <c r="J8567" s="11">
        <v>8.8244084811274371E-3</v>
      </c>
      <c r="K8567" s="126">
        <f t="shared" si="2130"/>
        <v>0.19602790080641019</v>
      </c>
      <c r="L8567" s="74">
        <f t="shared" si="2131"/>
        <v>196027.90080641018</v>
      </c>
      <c r="M8567" s="75">
        <f t="shared" si="2132"/>
        <v>76444.471353460918</v>
      </c>
      <c r="N8567" s="75">
        <f t="shared" si="2133"/>
        <v>91627.455217690047</v>
      </c>
      <c r="O8567" s="75">
        <f t="shared" si="2134"/>
        <v>1762.4473658280947</v>
      </c>
      <c r="P8567" s="75">
        <f t="shared" si="2135"/>
        <v>30560.031730702387</v>
      </c>
      <c r="Q8567" s="75">
        <f t="shared" si="2136"/>
        <v>357.30804996929692</v>
      </c>
      <c r="R8567" s="75">
        <f t="shared" si="2137"/>
        <v>12250.494862343056</v>
      </c>
      <c r="S8567" s="76">
        <f t="shared" si="2129"/>
        <v>213002.20857999378</v>
      </c>
      <c r="T8567" s="76"/>
      <c r="U8567" s="115">
        <f t="shared" si="2138"/>
        <v>73862.124364633855</v>
      </c>
      <c r="V8567" s="115">
        <f t="shared" si="2139"/>
        <v>30379.978399616732</v>
      </c>
      <c r="W8567" s="115">
        <f t="shared" si="2140"/>
        <v>87677.50539523091</v>
      </c>
      <c r="X8567" s="115">
        <f t="shared" si="2141"/>
        <v>12347.901544240691</v>
      </c>
      <c r="Y8567" s="115">
        <f t="shared" si="2142"/>
        <v>776.88704207513933</v>
      </c>
      <c r="Z8567" s="115">
        <f t="shared" si="2143"/>
        <v>335.31936918233095</v>
      </c>
      <c r="AA8567" s="12">
        <f t="shared" si="2144"/>
        <v>205379.71611497964</v>
      </c>
    </row>
    <row r="8568" spans="1:27" x14ac:dyDescent="0.2">
      <c r="A8568" s="72">
        <v>2004</v>
      </c>
      <c r="B8568" s="72">
        <v>12</v>
      </c>
      <c r="C8568" s="72">
        <v>22</v>
      </c>
      <c r="D8568" s="72">
        <v>22</v>
      </c>
      <c r="E8568" s="11">
        <v>7.0259223107690214E-2</v>
      </c>
      <c r="F8568" s="11">
        <v>7.7010814907552655E-2</v>
      </c>
      <c r="G8568" s="11">
        <v>1.6849179266377203E-3</v>
      </c>
      <c r="H8568" s="11">
        <v>2.6136226632101453E-2</v>
      </c>
      <c r="I8568" s="11">
        <v>3.8773478307754333E-4</v>
      </c>
      <c r="J8568" s="11">
        <v>8.5608765409590087E-3</v>
      </c>
      <c r="K8568" s="126">
        <f t="shared" si="2130"/>
        <v>0.18403979389801861</v>
      </c>
      <c r="L8568" s="74">
        <f t="shared" si="2131"/>
        <v>184039.7938980186</v>
      </c>
      <c r="M8568" s="75">
        <f t="shared" si="2132"/>
        <v>70560.920809080053</v>
      </c>
      <c r="N8568" s="75">
        <f t="shared" si="2133"/>
        <v>88651.760507394458</v>
      </c>
      <c r="O8568" s="75">
        <f t="shared" si="2134"/>
        <v>1762.4473658280947</v>
      </c>
      <c r="P8568" s="75">
        <f t="shared" si="2135"/>
        <v>27151.361130914494</v>
      </c>
      <c r="Q8568" s="75">
        <f t="shared" si="2136"/>
        <v>357.30804996929692</v>
      </c>
      <c r="R8568" s="75">
        <f t="shared" si="2137"/>
        <v>11884.646354083139</v>
      </c>
      <c r="S8568" s="76">
        <f t="shared" si="2129"/>
        <v>200368.44421726954</v>
      </c>
      <c r="T8568" s="76"/>
      <c r="U8568" s="115">
        <f t="shared" si="2138"/>
        <v>68177.32421727835</v>
      </c>
      <c r="V8568" s="115">
        <f t="shared" si="2139"/>
        <v>26991.390975837094</v>
      </c>
      <c r="W8568" s="115">
        <f t="shared" si="2140"/>
        <v>84830.089318939717</v>
      </c>
      <c r="X8568" s="115">
        <f t="shared" si="2141"/>
        <v>11979.144084981877</v>
      </c>
      <c r="Y8568" s="115">
        <f t="shared" si="2142"/>
        <v>776.88704207513933</v>
      </c>
      <c r="Z8568" s="115">
        <f t="shared" si="2143"/>
        <v>335.31936918233095</v>
      </c>
      <c r="AA8568" s="12">
        <f t="shared" si="2144"/>
        <v>193090.1550082945</v>
      </c>
    </row>
    <row r="8569" spans="1:27" x14ac:dyDescent="0.2">
      <c r="A8569" s="72">
        <v>2004</v>
      </c>
      <c r="B8569" s="72">
        <v>12</v>
      </c>
      <c r="C8569" s="72">
        <v>22</v>
      </c>
      <c r="D8569" s="72">
        <v>23</v>
      </c>
      <c r="E8569" s="11">
        <v>6.4615553243084906E-2</v>
      </c>
      <c r="F8569" s="11">
        <v>7.2963792590550552E-2</v>
      </c>
      <c r="G8569" s="11">
        <v>1.6849179266377203E-3</v>
      </c>
      <c r="H8569" s="11">
        <v>2.2632442644710007E-2</v>
      </c>
      <c r="I8569" s="11">
        <v>3.8773478307754333E-4</v>
      </c>
      <c r="J8569" s="11">
        <v>8.3736457630012879E-3</v>
      </c>
      <c r="K8569" s="126">
        <f t="shared" si="2130"/>
        <v>0.17065808695106202</v>
      </c>
      <c r="L8569" s="74">
        <f t="shared" si="2131"/>
        <v>170658.08695106203</v>
      </c>
      <c r="M8569" s="75">
        <f t="shared" si="2132"/>
        <v>64893.016656786356</v>
      </c>
      <c r="N8569" s="75">
        <f t="shared" si="2133"/>
        <v>83992.990779458953</v>
      </c>
      <c r="O8569" s="75">
        <f t="shared" si="2134"/>
        <v>1762.4473658280947</v>
      </c>
      <c r="P8569" s="75">
        <f t="shared" si="2135"/>
        <v>23511.489710089896</v>
      </c>
      <c r="Q8569" s="75">
        <f t="shared" si="2136"/>
        <v>357.30804996929692</v>
      </c>
      <c r="R8569" s="75">
        <f t="shared" si="2137"/>
        <v>11624.723018898807</v>
      </c>
      <c r="S8569" s="76">
        <f t="shared" si="2129"/>
        <v>186141.97558103138</v>
      </c>
      <c r="T8569" s="76"/>
      <c r="U8569" s="115">
        <f t="shared" si="2138"/>
        <v>62700.885778089789</v>
      </c>
      <c r="V8569" s="115">
        <f t="shared" si="2139"/>
        <v>23372.964918021873</v>
      </c>
      <c r="W8569" s="115">
        <f t="shared" si="2140"/>
        <v>80372.153572653246</v>
      </c>
      <c r="X8569" s="115">
        <f t="shared" si="2141"/>
        <v>11717.15403576578</v>
      </c>
      <c r="Y8569" s="115">
        <f t="shared" si="2142"/>
        <v>776.88704207513933</v>
      </c>
      <c r="Z8569" s="115">
        <f t="shared" si="2143"/>
        <v>335.31936918233095</v>
      </c>
      <c r="AA8569" s="12">
        <f t="shared" si="2144"/>
        <v>179275.36471578819</v>
      </c>
    </row>
    <row r="8570" spans="1:27" x14ac:dyDescent="0.2">
      <c r="A8570" s="72">
        <v>2004</v>
      </c>
      <c r="B8570" s="72">
        <v>12</v>
      </c>
      <c r="C8570" s="72">
        <v>22</v>
      </c>
      <c r="D8570" s="72">
        <v>24</v>
      </c>
      <c r="E8570" s="11">
        <v>5.0334986738451382E-2</v>
      </c>
      <c r="F8570" s="11">
        <v>6.9195927718320185E-2</v>
      </c>
      <c r="G8570" s="11">
        <v>1.6849179266377203E-3</v>
      </c>
      <c r="H8570" s="11">
        <v>2.2127533875876911E-2</v>
      </c>
      <c r="I8570" s="11">
        <v>3.8773478307754333E-4</v>
      </c>
      <c r="J8570" s="11">
        <v>7.5367444049540119E-3</v>
      </c>
      <c r="K8570" s="126">
        <f t="shared" si="2130"/>
        <v>0.15126784544731775</v>
      </c>
      <c r="L8570" s="74">
        <f t="shared" si="2131"/>
        <v>151267.84544731776</v>
      </c>
      <c r="M8570" s="75">
        <f t="shared" si="2132"/>
        <v>50551.128465142589</v>
      </c>
      <c r="N8570" s="75">
        <f t="shared" si="2133"/>
        <v>79655.575902364435</v>
      </c>
      <c r="O8570" s="75">
        <f t="shared" si="2134"/>
        <v>1762.4473658280947</v>
      </c>
      <c r="P8570" s="75">
        <f t="shared" si="2135"/>
        <v>22986.970217902952</v>
      </c>
      <c r="Q8570" s="75">
        <f t="shared" si="2136"/>
        <v>357.30804996929692</v>
      </c>
      <c r="R8570" s="75">
        <f t="shared" si="2137"/>
        <v>10462.893780262271</v>
      </c>
      <c r="S8570" s="76">
        <f t="shared" si="2129"/>
        <v>165776.3237814696</v>
      </c>
      <c r="T8570" s="76"/>
      <c r="U8570" s="115">
        <f t="shared" si="2138"/>
        <v>48843.476465429194</v>
      </c>
      <c r="V8570" s="115">
        <f t="shared" si="2139"/>
        <v>22851.535785250122</v>
      </c>
      <c r="W8570" s="115">
        <f t="shared" si="2140"/>
        <v>76221.719454579114</v>
      </c>
      <c r="X8570" s="115">
        <f t="shared" si="2141"/>
        <v>10546.086808595808</v>
      </c>
      <c r="Y8570" s="115">
        <f t="shared" si="2142"/>
        <v>776.88704207513933</v>
      </c>
      <c r="Z8570" s="115">
        <f t="shared" si="2143"/>
        <v>335.31936918233095</v>
      </c>
      <c r="AA8570" s="12">
        <f t="shared" si="2144"/>
        <v>159575.02492511171</v>
      </c>
    </row>
    <row r="8571" spans="1:27" x14ac:dyDescent="0.2">
      <c r="A8571" s="72">
        <v>2004</v>
      </c>
      <c r="B8571" s="72">
        <v>12</v>
      </c>
      <c r="C8571" s="72">
        <v>23</v>
      </c>
      <c r="D8571" s="72">
        <v>1</v>
      </c>
      <c r="E8571" s="11">
        <v>3.9332402043413241E-2</v>
      </c>
      <c r="F8571" s="11">
        <v>6.6838853924345701E-2</v>
      </c>
      <c r="G8571" s="11">
        <v>1.6849179266377203E-3</v>
      </c>
      <c r="H8571" s="11">
        <v>2.2767249737246097E-2</v>
      </c>
      <c r="I8571" s="11">
        <v>3.8773478307754333E-4</v>
      </c>
      <c r="J8571" s="11">
        <v>7.0959254188347372E-3</v>
      </c>
      <c r="K8571" s="126">
        <f t="shared" si="2130"/>
        <v>0.13810708383355505</v>
      </c>
      <c r="L8571" s="74">
        <f t="shared" si="2131"/>
        <v>138107.08383355505</v>
      </c>
      <c r="M8571" s="75">
        <f t="shared" si="2132"/>
        <v>39501.297951477158</v>
      </c>
      <c r="N8571" s="75">
        <f t="shared" si="2133"/>
        <v>76942.20711471395</v>
      </c>
      <c r="O8571" s="75">
        <f t="shared" si="2134"/>
        <v>1762.4473658280947</v>
      </c>
      <c r="P8571" s="75">
        <f t="shared" si="2135"/>
        <v>23651.532727927846</v>
      </c>
      <c r="Q8571" s="75">
        <f t="shared" si="2136"/>
        <v>357.30804996929692</v>
      </c>
      <c r="R8571" s="75">
        <f t="shared" si="2137"/>
        <v>9850.9263338065848</v>
      </c>
      <c r="S8571" s="76">
        <f t="shared" si="2129"/>
        <v>152065.71954372292</v>
      </c>
      <c r="T8571" s="76"/>
      <c r="U8571" s="115">
        <f t="shared" si="2138"/>
        <v>38166.916850872694</v>
      </c>
      <c r="V8571" s="115">
        <f t="shared" si="2139"/>
        <v>23512.182831616501</v>
      </c>
      <c r="W8571" s="115">
        <f t="shared" si="2140"/>
        <v>73625.320744680794</v>
      </c>
      <c r="X8571" s="115">
        <f t="shared" si="2141"/>
        <v>9929.2534592473457</v>
      </c>
      <c r="Y8571" s="115">
        <f t="shared" si="2142"/>
        <v>776.88704207513933</v>
      </c>
      <c r="Z8571" s="115">
        <f t="shared" si="2143"/>
        <v>335.31936918233095</v>
      </c>
      <c r="AA8571" s="12">
        <f t="shared" si="2144"/>
        <v>146345.88029767483</v>
      </c>
    </row>
    <row r="8572" spans="1:27" x14ac:dyDescent="0.2">
      <c r="A8572" s="72">
        <v>2004</v>
      </c>
      <c r="B8572" s="72">
        <v>12</v>
      </c>
      <c r="C8572" s="72">
        <v>23</v>
      </c>
      <c r="D8572" s="72">
        <v>2</v>
      </c>
      <c r="E8572" s="11">
        <v>3.5124060961068307E-2</v>
      </c>
      <c r="F8572" s="11">
        <v>6.4073337321324891E-2</v>
      </c>
      <c r="G8572" s="11">
        <v>1.6849179266377203E-3</v>
      </c>
      <c r="H8572" s="11">
        <v>2.2809811658692572E-2</v>
      </c>
      <c r="I8572" s="11">
        <v>3.8773478307754333E-4</v>
      </c>
      <c r="J8572" s="11">
        <v>6.7104214192028324E-3</v>
      </c>
      <c r="K8572" s="126">
        <f t="shared" si="2130"/>
        <v>0.13079028407000387</v>
      </c>
      <c r="L8572" s="74">
        <f t="shared" si="2131"/>
        <v>130790.28407000387</v>
      </c>
      <c r="M8572" s="75">
        <f t="shared" si="2132"/>
        <v>35274.885977154649</v>
      </c>
      <c r="N8572" s="75">
        <f t="shared" si="2133"/>
        <v>73758.655351698137</v>
      </c>
      <c r="O8572" s="75">
        <f t="shared" si="2134"/>
        <v>1762.4473658280947</v>
      </c>
      <c r="P8572" s="75">
        <f t="shared" si="2135"/>
        <v>23695.747760031962</v>
      </c>
      <c r="Q8572" s="75">
        <f t="shared" si="2136"/>
        <v>357.30804996929692</v>
      </c>
      <c r="R8572" s="75">
        <f t="shared" si="2137"/>
        <v>9315.7499786997814</v>
      </c>
      <c r="S8572" s="76">
        <f t="shared" si="2129"/>
        <v>144164.79448338191</v>
      </c>
      <c r="T8572" s="76"/>
      <c r="U8572" s="115">
        <f t="shared" si="2138"/>
        <v>34083.275989257214</v>
      </c>
      <c r="V8572" s="115">
        <f t="shared" si="2139"/>
        <v>23556.137357976233</v>
      </c>
      <c r="W8572" s="115">
        <f t="shared" si="2140"/>
        <v>70579.008084194225</v>
      </c>
      <c r="X8572" s="115">
        <f t="shared" si="2141"/>
        <v>9389.8217860030472</v>
      </c>
      <c r="Y8572" s="115">
        <f t="shared" si="2142"/>
        <v>776.88704207513933</v>
      </c>
      <c r="Z8572" s="115">
        <f t="shared" si="2143"/>
        <v>335.31936918233095</v>
      </c>
      <c r="AA8572" s="12">
        <f t="shared" si="2144"/>
        <v>138720.44962868819</v>
      </c>
    </row>
    <row r="8573" spans="1:27" x14ac:dyDescent="0.2">
      <c r="A8573" s="72">
        <v>2004</v>
      </c>
      <c r="B8573" s="72">
        <v>12</v>
      </c>
      <c r="C8573" s="72">
        <v>23</v>
      </c>
      <c r="D8573" s="72">
        <v>3</v>
      </c>
      <c r="E8573" s="11">
        <v>3.3924428015592402E-2</v>
      </c>
      <c r="F8573" s="11">
        <v>6.1680120221817701E-2</v>
      </c>
      <c r="G8573" s="11">
        <v>1.6849179266377203E-3</v>
      </c>
      <c r="H8573" s="11">
        <v>2.3020282362982144E-2</v>
      </c>
      <c r="I8573" s="11">
        <v>3.8773478307754333E-4</v>
      </c>
      <c r="J8573" s="11">
        <v>6.2565032739537877E-3</v>
      </c>
      <c r="K8573" s="126">
        <f t="shared" si="2130"/>
        <v>0.12695398658406132</v>
      </c>
      <c r="L8573" s="74">
        <f t="shared" si="2131"/>
        <v>126953.98658406132</v>
      </c>
      <c r="M8573" s="75">
        <f t="shared" si="2132"/>
        <v>34070.101729313683</v>
      </c>
      <c r="N8573" s="75">
        <f t="shared" si="2133"/>
        <v>71003.679840759796</v>
      </c>
      <c r="O8573" s="75">
        <f t="shared" si="2134"/>
        <v>1762.4473658280947</v>
      </c>
      <c r="P8573" s="75">
        <f t="shared" si="2135"/>
        <v>23914.393174310135</v>
      </c>
      <c r="Q8573" s="75">
        <f t="shared" si="2136"/>
        <v>357.30804996929692</v>
      </c>
      <c r="R8573" s="75">
        <f t="shared" si="2137"/>
        <v>8685.5976100520347</v>
      </c>
      <c r="S8573" s="76">
        <f t="shared" si="2129"/>
        <v>139793.52777023302</v>
      </c>
      <c r="T8573" s="76"/>
      <c r="U8573" s="115">
        <f t="shared" si="2138"/>
        <v>32919.190184606639</v>
      </c>
      <c r="V8573" s="115">
        <f t="shared" si="2139"/>
        <v>23773.494559090417</v>
      </c>
      <c r="W8573" s="115">
        <f t="shared" si="2140"/>
        <v>67942.796267003097</v>
      </c>
      <c r="X8573" s="115">
        <f t="shared" si="2141"/>
        <v>8754.6589216969896</v>
      </c>
      <c r="Y8573" s="115">
        <f t="shared" si="2142"/>
        <v>776.88704207513933</v>
      </c>
      <c r="Z8573" s="115">
        <f t="shared" si="2143"/>
        <v>335.31936918233095</v>
      </c>
      <c r="AA8573" s="12">
        <f t="shared" si="2144"/>
        <v>134502.34634365462</v>
      </c>
    </row>
    <row r="8574" spans="1:27" x14ac:dyDescent="0.2">
      <c r="A8574" s="72">
        <v>2004</v>
      </c>
      <c r="B8574" s="72">
        <v>12</v>
      </c>
      <c r="C8574" s="72">
        <v>23</v>
      </c>
      <c r="D8574" s="72">
        <v>4</v>
      </c>
      <c r="E8574" s="11">
        <v>3.5327132841139829E-2</v>
      </c>
      <c r="F8574" s="11">
        <v>6.0460503366710251E-2</v>
      </c>
      <c r="G8574" s="11">
        <v>1.6849179266377203E-3</v>
      </c>
      <c r="H8574" s="11">
        <v>2.0496026659279458E-2</v>
      </c>
      <c r="I8574" s="11">
        <v>3.8773478307754333E-4</v>
      </c>
      <c r="J8574" s="11">
        <v>6.1151116999310908E-3</v>
      </c>
      <c r="K8574" s="126">
        <f t="shared" si="2130"/>
        <v>0.1244714272767759</v>
      </c>
      <c r="L8574" s="74">
        <f t="shared" si="2131"/>
        <v>124471.42727677591</v>
      </c>
      <c r="M8574" s="75">
        <f t="shared" si="2132"/>
        <v>35478.829861167069</v>
      </c>
      <c r="N8574" s="75">
        <f t="shared" si="2133"/>
        <v>69599.705847242643</v>
      </c>
      <c r="O8574" s="75">
        <f t="shared" si="2134"/>
        <v>1762.4473658280947</v>
      </c>
      <c r="P8574" s="75">
        <f t="shared" si="2135"/>
        <v>21292.095045251877</v>
      </c>
      <c r="Q8574" s="75">
        <f t="shared" si="2136"/>
        <v>357.30804996929692</v>
      </c>
      <c r="R8574" s="75">
        <f t="shared" si="2137"/>
        <v>8489.3106005773407</v>
      </c>
      <c r="S8574" s="76">
        <f t="shared" si="2129"/>
        <v>136979.6967700363</v>
      </c>
      <c r="T8574" s="76"/>
      <c r="U8574" s="115">
        <f t="shared" si="2138"/>
        <v>34280.330508146893</v>
      </c>
      <c r="V8574" s="115">
        <f t="shared" si="2139"/>
        <v>21166.646463507168</v>
      </c>
      <c r="W8574" s="115">
        <f t="shared" si="2140"/>
        <v>66599.345910350632</v>
      </c>
      <c r="X8574" s="115">
        <f t="shared" si="2141"/>
        <v>8556.8111861857251</v>
      </c>
      <c r="Y8574" s="115">
        <f t="shared" si="2142"/>
        <v>776.88704207513933</v>
      </c>
      <c r="Z8574" s="115">
        <f t="shared" si="2143"/>
        <v>335.31936918233095</v>
      </c>
      <c r="AA8574" s="12">
        <f t="shared" si="2144"/>
        <v>131715.34047944788</v>
      </c>
    </row>
    <row r="8575" spans="1:27" x14ac:dyDescent="0.2">
      <c r="A8575" s="72">
        <v>2004</v>
      </c>
      <c r="B8575" s="72">
        <v>12</v>
      </c>
      <c r="C8575" s="72">
        <v>23</v>
      </c>
      <c r="D8575" s="72">
        <v>5</v>
      </c>
      <c r="E8575" s="11">
        <v>3.5855562950570026E-2</v>
      </c>
      <c r="F8575" s="11">
        <v>6.0694917099267033E-2</v>
      </c>
      <c r="G8575" s="11">
        <v>1.6849179266377203E-3</v>
      </c>
      <c r="H8575" s="11">
        <v>2.0284552636127214E-2</v>
      </c>
      <c r="I8575" s="11">
        <v>3.8773478307754333E-4</v>
      </c>
      <c r="J8575" s="11">
        <v>6.0381695633087073E-3</v>
      </c>
      <c r="K8575" s="126">
        <f t="shared" si="2130"/>
        <v>0.12494585495898825</v>
      </c>
      <c r="L8575" s="74">
        <f t="shared" si="2131"/>
        <v>124945.85495898825</v>
      </c>
      <c r="M8575" s="75">
        <f t="shared" si="2132"/>
        <v>36009.529084064634</v>
      </c>
      <c r="N8575" s="75">
        <f t="shared" si="2133"/>
        <v>69869.553531664817</v>
      </c>
      <c r="O8575" s="75">
        <f t="shared" si="2134"/>
        <v>1762.4473658280947</v>
      </c>
      <c r="P8575" s="75">
        <f t="shared" si="2135"/>
        <v>21072.407343073719</v>
      </c>
      <c r="Q8575" s="75">
        <f t="shared" si="2136"/>
        <v>357.30804996929692</v>
      </c>
      <c r="R8575" s="75">
        <f t="shared" si="2137"/>
        <v>8382.4955940637501</v>
      </c>
      <c r="S8575" s="76">
        <f t="shared" si="2129"/>
        <v>137453.74096866432</v>
      </c>
      <c r="T8575" s="76"/>
      <c r="U8575" s="115">
        <f t="shared" si="2138"/>
        <v>34793.102345113744</v>
      </c>
      <c r="V8575" s="115">
        <f t="shared" si="2139"/>
        <v>20948.253115435848</v>
      </c>
      <c r="W8575" s="115">
        <f t="shared" si="2140"/>
        <v>66857.560784381611</v>
      </c>
      <c r="X8575" s="115">
        <f t="shared" si="2141"/>
        <v>8449.1468674216267</v>
      </c>
      <c r="Y8575" s="115">
        <f t="shared" si="2142"/>
        <v>776.88704207513933</v>
      </c>
      <c r="Z8575" s="115">
        <f t="shared" si="2143"/>
        <v>335.31936918233095</v>
      </c>
      <c r="AA8575" s="12">
        <f t="shared" si="2144"/>
        <v>132160.2695236103</v>
      </c>
    </row>
    <row r="8576" spans="1:27" x14ac:dyDescent="0.2">
      <c r="A8576" s="72">
        <v>2004</v>
      </c>
      <c r="B8576" s="72">
        <v>12</v>
      </c>
      <c r="C8576" s="72">
        <v>23</v>
      </c>
      <c r="D8576" s="72">
        <v>6</v>
      </c>
      <c r="E8576" s="11">
        <v>3.8203603337926093E-2</v>
      </c>
      <c r="F8576" s="11">
        <v>6.351657382009912E-2</v>
      </c>
      <c r="G8576" s="11">
        <v>1.6849179266377203E-3</v>
      </c>
      <c r="H8576" s="11">
        <v>2.217187284589597E-2</v>
      </c>
      <c r="I8576" s="11">
        <v>3.8773478307754333E-4</v>
      </c>
      <c r="J8576" s="11">
        <v>6.0689066034736857E-3</v>
      </c>
      <c r="K8576" s="126">
        <f t="shared" si="2130"/>
        <v>0.13203360931711011</v>
      </c>
      <c r="L8576" s="74">
        <f t="shared" si="2131"/>
        <v>132033.60931711012</v>
      </c>
      <c r="M8576" s="75">
        <f t="shared" si="2132"/>
        <v>38367.652110486459</v>
      </c>
      <c r="N8576" s="75">
        <f t="shared" si="2133"/>
        <v>73117.73154600698</v>
      </c>
      <c r="O8576" s="75">
        <f t="shared" si="2134"/>
        <v>1762.4473658280947</v>
      </c>
      <c r="P8576" s="75">
        <f t="shared" si="2135"/>
        <v>23033.031319381222</v>
      </c>
      <c r="Q8576" s="75">
        <f t="shared" si="2136"/>
        <v>357.30804996929692</v>
      </c>
      <c r="R8576" s="75">
        <f t="shared" si="2137"/>
        <v>8425.1663241676451</v>
      </c>
      <c r="S8576" s="76">
        <f t="shared" si="2129"/>
        <v>145063.33671583972</v>
      </c>
      <c r="T8576" s="76"/>
      <c r="U8576" s="115">
        <f t="shared" si="2138"/>
        <v>37071.56634860365</v>
      </c>
      <c r="V8576" s="115">
        <f t="shared" si="2139"/>
        <v>22897.325504328408</v>
      </c>
      <c r="W8576" s="115">
        <f t="shared" si="2140"/>
        <v>69965.713735923724</v>
      </c>
      <c r="X8576" s="115">
        <f t="shared" si="2141"/>
        <v>8492.1568829405423</v>
      </c>
      <c r="Y8576" s="115">
        <f t="shared" si="2142"/>
        <v>776.88704207513933</v>
      </c>
      <c r="Z8576" s="115">
        <f t="shared" si="2143"/>
        <v>335.31936918233095</v>
      </c>
      <c r="AA8576" s="12">
        <f t="shared" si="2144"/>
        <v>139538.96888305378</v>
      </c>
    </row>
    <row r="8577" spans="1:27" x14ac:dyDescent="0.2">
      <c r="A8577" s="72">
        <v>2004</v>
      </c>
      <c r="B8577" s="72">
        <v>12</v>
      </c>
      <c r="C8577" s="72">
        <v>23</v>
      </c>
      <c r="D8577" s="72">
        <v>7</v>
      </c>
      <c r="E8577" s="11">
        <v>4.6082848086185735E-2</v>
      </c>
      <c r="F8577" s="11">
        <v>7.0993911342908361E-2</v>
      </c>
      <c r="G8577" s="11">
        <v>1.6849179266377203E-3</v>
      </c>
      <c r="H8577" s="11">
        <v>2.7560244076644123E-2</v>
      </c>
      <c r="I8577" s="11">
        <v>3.8773478307754333E-4</v>
      </c>
      <c r="J8577" s="11">
        <v>6.5749797837140319E-3</v>
      </c>
      <c r="K8577" s="126">
        <f t="shared" si="2130"/>
        <v>0.1532846359991675</v>
      </c>
      <c r="L8577" s="74">
        <f t="shared" si="2131"/>
        <v>153284.63599916751</v>
      </c>
      <c r="M8577" s="75">
        <f t="shared" si="2132"/>
        <v>46280.730851268258</v>
      </c>
      <c r="N8577" s="75">
        <f t="shared" si="2133"/>
        <v>81725.342517281475</v>
      </c>
      <c r="O8577" s="75">
        <f t="shared" si="2134"/>
        <v>1762.4473658280947</v>
      </c>
      <c r="P8577" s="75">
        <f t="shared" si="2135"/>
        <v>28630.687601324396</v>
      </c>
      <c r="Q8577" s="75">
        <f t="shared" si="2136"/>
        <v>357.30804996929692</v>
      </c>
      <c r="R8577" s="75">
        <f t="shared" si="2137"/>
        <v>9127.7229779946992</v>
      </c>
      <c r="S8577" s="76">
        <f t="shared" si="2129"/>
        <v>167884.23936366622</v>
      </c>
      <c r="T8577" s="76"/>
      <c r="U8577" s="115">
        <f t="shared" si="2138"/>
        <v>44717.335829515941</v>
      </c>
      <c r="V8577" s="115">
        <f t="shared" si="2139"/>
        <v>28462.001563321624</v>
      </c>
      <c r="W8577" s="115">
        <f t="shared" si="2140"/>
        <v>78202.260910359095</v>
      </c>
      <c r="X8577" s="115">
        <f t="shared" si="2141"/>
        <v>9200.2997366120417</v>
      </c>
      <c r="Y8577" s="115">
        <f t="shared" si="2142"/>
        <v>776.88704207513933</v>
      </c>
      <c r="Z8577" s="115">
        <f t="shared" si="2143"/>
        <v>335.31936918233095</v>
      </c>
      <c r="AA8577" s="12">
        <f t="shared" si="2144"/>
        <v>161694.10445106617</v>
      </c>
    </row>
    <row r="8578" spans="1:27" x14ac:dyDescent="0.2">
      <c r="A8578" s="72">
        <v>2004</v>
      </c>
      <c r="B8578" s="72">
        <v>12</v>
      </c>
      <c r="C8578" s="72">
        <v>23</v>
      </c>
      <c r="D8578" s="72">
        <v>8</v>
      </c>
      <c r="E8578" s="11">
        <v>5.5746704445093914E-2</v>
      </c>
      <c r="F8578" s="11">
        <v>8.0786976120347076E-2</v>
      </c>
      <c r="G8578" s="11">
        <v>1.4038350860177443E-3</v>
      </c>
      <c r="H8578" s="11">
        <v>3.2820252278589236E-2</v>
      </c>
      <c r="I8578" s="11">
        <v>3.8496227825570502E-4</v>
      </c>
      <c r="J8578" s="11">
        <v>7.6668435959590577E-3</v>
      </c>
      <c r="K8578" s="126">
        <f t="shared" si="2130"/>
        <v>0.17880957380426274</v>
      </c>
      <c r="L8578" s="74">
        <f t="shared" si="2131"/>
        <v>178809.57380426273</v>
      </c>
      <c r="M8578" s="75">
        <f t="shared" si="2132"/>
        <v>55986.084441729588</v>
      </c>
      <c r="N8578" s="75">
        <f t="shared" si="2133"/>
        <v>92998.725798903557</v>
      </c>
      <c r="O8578" s="75">
        <f t="shared" si="2134"/>
        <v>1468.4308418192838</v>
      </c>
      <c r="P8578" s="75">
        <f t="shared" si="2135"/>
        <v>34094.995217450276</v>
      </c>
      <c r="Q8578" s="75">
        <f t="shared" si="2136"/>
        <v>354.75311207190583</v>
      </c>
      <c r="R8578" s="75">
        <f t="shared" si="2137"/>
        <v>10643.50412648671</v>
      </c>
      <c r="S8578" s="76">
        <f t="shared" si="2129"/>
        <v>195546.49353846133</v>
      </c>
      <c r="T8578" s="76"/>
      <c r="U8578" s="115">
        <f t="shared" si="2138"/>
        <v>54094.835879020116</v>
      </c>
      <c r="V8578" s="115">
        <f t="shared" si="2139"/>
        <v>33894.114619015432</v>
      </c>
      <c r="W8578" s="115">
        <f t="shared" si="2140"/>
        <v>88989.662144504648</v>
      </c>
      <c r="X8578" s="115">
        <f t="shared" si="2141"/>
        <v>10728.13323187181</v>
      </c>
      <c r="Y8578" s="115">
        <f t="shared" si="2142"/>
        <v>647.28451771771199</v>
      </c>
      <c r="Z8578" s="115">
        <f t="shared" si="2143"/>
        <v>332.92166175836769</v>
      </c>
      <c r="AA8578" s="12">
        <f t="shared" si="2144"/>
        <v>188686.95205388809</v>
      </c>
    </row>
    <row r="8579" spans="1:27" x14ac:dyDescent="0.2">
      <c r="A8579" s="72">
        <v>2004</v>
      </c>
      <c r="B8579" s="72">
        <v>12</v>
      </c>
      <c r="C8579" s="72">
        <v>23</v>
      </c>
      <c r="D8579" s="72">
        <v>9</v>
      </c>
      <c r="E8579" s="11">
        <v>5.7986768086225916E-2</v>
      </c>
      <c r="F8579" s="11">
        <v>8.5905810705221186E-2</v>
      </c>
      <c r="G8579" s="11">
        <v>0</v>
      </c>
      <c r="H8579" s="11">
        <v>3.3663087310658091E-2</v>
      </c>
      <c r="I8579" s="11">
        <v>3.7111533001629927E-4</v>
      </c>
      <c r="J8579" s="11">
        <v>8.5431509517180267E-3</v>
      </c>
      <c r="K8579" s="126">
        <f t="shared" si="2130"/>
        <v>0.18646993238383952</v>
      </c>
      <c r="L8579" s="74">
        <f t="shared" si="2131"/>
        <v>186469.93238383951</v>
      </c>
      <c r="M8579" s="75">
        <f t="shared" si="2132"/>
        <v>58235.767062713676</v>
      </c>
      <c r="N8579" s="75">
        <f t="shared" si="2133"/>
        <v>98891.322809336212</v>
      </c>
      <c r="O8579" s="75">
        <f t="shared" si="2134"/>
        <v>0</v>
      </c>
      <c r="P8579" s="75">
        <f t="shared" si="2135"/>
        <v>34970.566073626593</v>
      </c>
      <c r="Q8579" s="75">
        <f t="shared" si="2136"/>
        <v>341.9927761686439</v>
      </c>
      <c r="R8579" s="75">
        <f t="shared" si="2137"/>
        <v>11860.038785157352</v>
      </c>
      <c r="S8579" s="76">
        <f t="shared" ref="S8579:S8642" si="2145">SUM(M8579:R8579)</f>
        <v>204299.6875070025</v>
      </c>
      <c r="T8579" s="76"/>
      <c r="U8579" s="115">
        <f t="shared" si="2138"/>
        <v>56268.522668791593</v>
      </c>
      <c r="V8579" s="115">
        <f t="shared" si="2139"/>
        <v>34764.526794381294</v>
      </c>
      <c r="W8579" s="115">
        <f t="shared" si="2140"/>
        <v>94628.236357295653</v>
      </c>
      <c r="X8579" s="115">
        <f t="shared" si="2141"/>
        <v>11954.340855254992</v>
      </c>
      <c r="Y8579" s="115">
        <f t="shared" si="2142"/>
        <v>0</v>
      </c>
      <c r="Z8579" s="115">
        <f t="shared" si="2143"/>
        <v>320.94659490497855</v>
      </c>
      <c r="AA8579" s="12">
        <f t="shared" si="2144"/>
        <v>197936.57327062852</v>
      </c>
    </row>
    <row r="8580" spans="1:27" x14ac:dyDescent="0.2">
      <c r="A8580" s="72">
        <v>2004</v>
      </c>
      <c r="B8580" s="72">
        <v>12</v>
      </c>
      <c r="C8580" s="72">
        <v>23</v>
      </c>
      <c r="D8580" s="72">
        <v>10</v>
      </c>
      <c r="E8580" s="11">
        <v>5.1370832341813139E-2</v>
      </c>
      <c r="F8580" s="11">
        <v>8.7753353660700695E-2</v>
      </c>
      <c r="G8580" s="11">
        <v>0</v>
      </c>
      <c r="H8580" s="11">
        <v>3.8644990915387624E-2</v>
      </c>
      <c r="I8580" s="11">
        <v>3.7111533001629927E-4</v>
      </c>
      <c r="J8580" s="11">
        <v>9.258038238265166E-3</v>
      </c>
      <c r="K8580" s="126">
        <f t="shared" ref="K8580:K8643" si="2146">SUM(E8580:J8580)</f>
        <v>0.1873983304861829</v>
      </c>
      <c r="L8580" s="74">
        <f t="shared" ref="L8580:L8643" si="2147">+K8580*1000000</f>
        <v>187398.33048618291</v>
      </c>
      <c r="M8580" s="75">
        <f t="shared" ref="M8580:M8643" si="2148">+E8580*1000000*M$8829</f>
        <v>51591.422057305055</v>
      </c>
      <c r="N8580" s="75">
        <f t="shared" ref="N8580:N8643" si="2149">+F8580*1000000*N$8829</f>
        <v>101018.14013769344</v>
      </c>
      <c r="O8580" s="75">
        <f t="shared" ref="O8580:O8643" si="2150">+G8580*1000000*O$8829</f>
        <v>0</v>
      </c>
      <c r="P8580" s="75">
        <f t="shared" ref="P8580:P8643" si="2151">+H8580*1000000*P$8829</f>
        <v>40145.967473202705</v>
      </c>
      <c r="Q8580" s="75">
        <f t="shared" ref="Q8580:Q8643" si="2152">+I8580*1000000*Q$8829</f>
        <v>341.9927761686439</v>
      </c>
      <c r="R8580" s="75">
        <f t="shared" ref="R8580:R8643" si="2153">+J8580*1000000*R$8829</f>
        <v>12852.481853690504</v>
      </c>
      <c r="S8580" s="76">
        <f t="shared" si="2145"/>
        <v>205950.00429806035</v>
      </c>
      <c r="T8580" s="76"/>
      <c r="U8580" s="115">
        <f t="shared" ref="U8580:U8643" si="2154">M8580*U$1</f>
        <v>49848.628222248255</v>
      </c>
      <c r="V8580" s="115">
        <f t="shared" ref="V8580:V8643" si="2155">P8580*V$1</f>
        <v>39909.435808677488</v>
      </c>
      <c r="W8580" s="115">
        <f t="shared" ref="W8580:W8643" si="2156">N8580*W$1</f>
        <v>96663.369138607581</v>
      </c>
      <c r="X8580" s="115">
        <f t="shared" ref="X8580:X8643" si="2157">R8580*X$1</f>
        <v>12954.675081440499</v>
      </c>
      <c r="Y8580" s="115">
        <f t="shared" ref="Y8580:Y8643" si="2158">O8580*Y$1</f>
        <v>0</v>
      </c>
      <c r="Z8580" s="115">
        <f t="shared" ref="Z8580:Z8643" si="2159">Q8580*Z$1</f>
        <v>320.94659490497855</v>
      </c>
      <c r="AA8580" s="12">
        <f t="shared" ref="AA8580:AA8643" si="2160">SUM(U8580:Z8580)</f>
        <v>199697.05484587883</v>
      </c>
    </row>
    <row r="8581" spans="1:27" x14ac:dyDescent="0.2">
      <c r="A8581" s="72">
        <v>2004</v>
      </c>
      <c r="B8581" s="72">
        <v>12</v>
      </c>
      <c r="C8581" s="72">
        <v>23</v>
      </c>
      <c r="D8581" s="72">
        <v>11</v>
      </c>
      <c r="E8581" s="11">
        <v>5.0671734021477288E-2</v>
      </c>
      <c r="F8581" s="11">
        <v>8.8947028245705148E-2</v>
      </c>
      <c r="G8581" s="11">
        <v>0</v>
      </c>
      <c r="H8581" s="11">
        <v>3.8681032990195471E-2</v>
      </c>
      <c r="I8581" s="11">
        <v>3.7111533001629927E-4</v>
      </c>
      <c r="J8581" s="11">
        <v>9.6435417854597513E-3</v>
      </c>
      <c r="K8581" s="126">
        <f t="shared" si="2146"/>
        <v>0.18831445237285399</v>
      </c>
      <c r="L8581" s="74">
        <f t="shared" si="2147"/>
        <v>188314.45237285399</v>
      </c>
      <c r="M8581" s="75">
        <f t="shared" si="2148"/>
        <v>50889.321763036642</v>
      </c>
      <c r="N8581" s="75">
        <f t="shared" si="2149"/>
        <v>102392.25043065178</v>
      </c>
      <c r="O8581" s="75">
        <f t="shared" si="2150"/>
        <v>0</v>
      </c>
      <c r="P8581" s="75">
        <f t="shared" si="2151"/>
        <v>40183.40942696252</v>
      </c>
      <c r="Q8581" s="75">
        <f t="shared" si="2152"/>
        <v>341.9927761686439</v>
      </c>
      <c r="R8581" s="75">
        <f t="shared" si="2153"/>
        <v>13387.657580700698</v>
      </c>
      <c r="S8581" s="76">
        <f t="shared" si="2145"/>
        <v>207194.6319775203</v>
      </c>
      <c r="T8581" s="76"/>
      <c r="U8581" s="115">
        <f t="shared" si="2154"/>
        <v>49170.245360367793</v>
      </c>
      <c r="V8581" s="115">
        <f t="shared" si="2155"/>
        <v>39946.657162257427</v>
      </c>
      <c r="W8581" s="115">
        <f t="shared" si="2156"/>
        <v>97978.243183054874</v>
      </c>
      <c r="X8581" s="115">
        <f t="shared" si="2157"/>
        <v>13494.106121594037</v>
      </c>
      <c r="Y8581" s="115">
        <f t="shared" si="2158"/>
        <v>0</v>
      </c>
      <c r="Z8581" s="115">
        <f t="shared" si="2159"/>
        <v>320.94659490497855</v>
      </c>
      <c r="AA8581" s="12">
        <f t="shared" si="2160"/>
        <v>200910.19842217912</v>
      </c>
    </row>
    <row r="8582" spans="1:27" x14ac:dyDescent="0.2">
      <c r="A8582" s="72">
        <v>2004</v>
      </c>
      <c r="B8582" s="72">
        <v>12</v>
      </c>
      <c r="C8582" s="72">
        <v>23</v>
      </c>
      <c r="D8582" s="72">
        <v>12</v>
      </c>
      <c r="E8582" s="11">
        <v>5.3349389071087314E-2</v>
      </c>
      <c r="F8582" s="11">
        <v>8.8002977078848299E-2</v>
      </c>
      <c r="G8582" s="11">
        <v>0</v>
      </c>
      <c r="H8582" s="11">
        <v>3.7642707589731816E-2</v>
      </c>
      <c r="I8582" s="11">
        <v>3.7111533001629927E-4</v>
      </c>
      <c r="J8582" s="11">
        <v>9.905302368894673E-3</v>
      </c>
      <c r="K8582" s="126">
        <f t="shared" si="2146"/>
        <v>0.18927149143857841</v>
      </c>
      <c r="L8582" s="74">
        <f t="shared" si="2147"/>
        <v>189271.49143857841</v>
      </c>
      <c r="M8582" s="75">
        <f t="shared" si="2148"/>
        <v>53578.474838640272</v>
      </c>
      <c r="N8582" s="75">
        <f t="shared" si="2149"/>
        <v>101305.49660196698</v>
      </c>
      <c r="O8582" s="75">
        <f t="shared" si="2150"/>
        <v>0</v>
      </c>
      <c r="P8582" s="75">
        <f t="shared" si="2151"/>
        <v>39104.755330630047</v>
      </c>
      <c r="Q8582" s="75">
        <f t="shared" si="2152"/>
        <v>341.9927761686439</v>
      </c>
      <c r="R8582" s="75">
        <f t="shared" si="2153"/>
        <v>13751.047001010456</v>
      </c>
      <c r="S8582" s="76">
        <f t="shared" si="2145"/>
        <v>208081.7665484164</v>
      </c>
      <c r="T8582" s="76"/>
      <c r="U8582" s="115">
        <f t="shared" si="2154"/>
        <v>51768.556989568177</v>
      </c>
      <c r="V8582" s="115">
        <f t="shared" si="2155"/>
        <v>38874.358270816272</v>
      </c>
      <c r="W8582" s="115">
        <f t="shared" si="2156"/>
        <v>96938.338009966494</v>
      </c>
      <c r="X8582" s="115">
        <f t="shared" si="2157"/>
        <v>13860.384940092754</v>
      </c>
      <c r="Y8582" s="115">
        <f t="shared" si="2158"/>
        <v>0</v>
      </c>
      <c r="Z8582" s="115">
        <f t="shared" si="2159"/>
        <v>320.94659490497855</v>
      </c>
      <c r="AA8582" s="12">
        <f t="shared" si="2160"/>
        <v>201762.58480534866</v>
      </c>
    </row>
    <row r="8583" spans="1:27" x14ac:dyDescent="0.2">
      <c r="A8583" s="72">
        <v>2004</v>
      </c>
      <c r="B8583" s="72">
        <v>12</v>
      </c>
      <c r="C8583" s="72">
        <v>23</v>
      </c>
      <c r="D8583" s="72">
        <v>13</v>
      </c>
      <c r="E8583" s="11">
        <v>5.3251118083268337E-2</v>
      </c>
      <c r="F8583" s="11">
        <v>8.6509437311673251E-2</v>
      </c>
      <c r="G8583" s="11">
        <v>0</v>
      </c>
      <c r="H8583" s="11">
        <v>3.5804648781326887E-2</v>
      </c>
      <c r="I8583" s="11">
        <v>3.7111533001629927E-4</v>
      </c>
      <c r="J8583" s="11">
        <v>9.7647046930970944E-3</v>
      </c>
      <c r="K8583" s="126">
        <f t="shared" si="2146"/>
        <v>0.18570102419938186</v>
      </c>
      <c r="L8583" s="74">
        <f t="shared" si="2147"/>
        <v>185701.02419938188</v>
      </c>
      <c r="M8583" s="75">
        <f t="shared" si="2148"/>
        <v>53479.7818687693</v>
      </c>
      <c r="N8583" s="75">
        <f t="shared" si="2149"/>
        <v>99586.193541652421</v>
      </c>
      <c r="O8583" s="75">
        <f t="shared" si="2150"/>
        <v>0</v>
      </c>
      <c r="P8583" s="75">
        <f t="shared" si="2151"/>
        <v>37195.306075029985</v>
      </c>
      <c r="Q8583" s="75">
        <f t="shared" si="2152"/>
        <v>341.9927761686439</v>
      </c>
      <c r="R8583" s="75">
        <f t="shared" si="2153"/>
        <v>13555.862121627408</v>
      </c>
      <c r="S8583" s="76">
        <f t="shared" si="2145"/>
        <v>204159.13638324777</v>
      </c>
      <c r="T8583" s="76"/>
      <c r="U8583" s="115">
        <f t="shared" si="2154"/>
        <v>51673.197936317367</v>
      </c>
      <c r="V8583" s="115">
        <f t="shared" si="2155"/>
        <v>36976.159091853544</v>
      </c>
      <c r="W8583" s="115">
        <f t="shared" si="2156"/>
        <v>95293.152044814167</v>
      </c>
      <c r="X8583" s="115">
        <f t="shared" si="2157"/>
        <v>13663.648097979143</v>
      </c>
      <c r="Y8583" s="115">
        <f t="shared" si="2158"/>
        <v>0</v>
      </c>
      <c r="Z8583" s="115">
        <f t="shared" si="2159"/>
        <v>320.94659490497855</v>
      </c>
      <c r="AA8583" s="12">
        <f t="shared" si="2160"/>
        <v>197927.10376586922</v>
      </c>
    </row>
    <row r="8584" spans="1:27" x14ac:dyDescent="0.2">
      <c r="A8584" s="72">
        <v>2004</v>
      </c>
      <c r="B8584" s="72">
        <v>12</v>
      </c>
      <c r="C8584" s="72">
        <v>23</v>
      </c>
      <c r="D8584" s="72">
        <v>14</v>
      </c>
      <c r="E8584" s="11">
        <v>4.933901997763282E-2</v>
      </c>
      <c r="F8584" s="11">
        <v>8.7145197601689886E-2</v>
      </c>
      <c r="G8584" s="11">
        <v>0</v>
      </c>
      <c r="H8584" s="11">
        <v>3.8360395886013893E-2</v>
      </c>
      <c r="I8584" s="11">
        <v>3.7111533001629927E-4</v>
      </c>
      <c r="J8584" s="11">
        <v>9.798218922787193E-3</v>
      </c>
      <c r="K8584" s="126">
        <f t="shared" si="2146"/>
        <v>0.18501394771814011</v>
      </c>
      <c r="L8584" s="74">
        <f t="shared" si="2147"/>
        <v>185013.94771814012</v>
      </c>
      <c r="M8584" s="75">
        <f t="shared" si="2148"/>
        <v>49550.884957882656</v>
      </c>
      <c r="N8584" s="75">
        <f t="shared" si="2149"/>
        <v>100318.05528130972</v>
      </c>
      <c r="O8584" s="75">
        <f t="shared" si="2150"/>
        <v>0</v>
      </c>
      <c r="P8584" s="75">
        <f t="shared" si="2151"/>
        <v>39850.318735251429</v>
      </c>
      <c r="Q8584" s="75">
        <f t="shared" si="2152"/>
        <v>341.9927761686439</v>
      </c>
      <c r="R8584" s="75">
        <f t="shared" si="2153"/>
        <v>13602.38828817013</v>
      </c>
      <c r="S8584" s="76">
        <f t="shared" si="2145"/>
        <v>203663.64003878259</v>
      </c>
      <c r="T8584" s="76"/>
      <c r="U8584" s="115">
        <f t="shared" si="2154"/>
        <v>47877.021874010192</v>
      </c>
      <c r="V8584" s="115">
        <f t="shared" si="2155"/>
        <v>39615.528971407744</v>
      </c>
      <c r="W8584" s="115">
        <f t="shared" si="2156"/>
        <v>95993.464101663456</v>
      </c>
      <c r="X8584" s="115">
        <f t="shared" si="2157"/>
        <v>13710.544205455295</v>
      </c>
      <c r="Y8584" s="115">
        <f t="shared" si="2158"/>
        <v>0</v>
      </c>
      <c r="Z8584" s="115">
        <f t="shared" si="2159"/>
        <v>320.94659490497855</v>
      </c>
      <c r="AA8584" s="12">
        <f t="shared" si="2160"/>
        <v>197517.50574744167</v>
      </c>
    </row>
    <row r="8585" spans="1:27" x14ac:dyDescent="0.2">
      <c r="A8585" s="72">
        <v>2004</v>
      </c>
      <c r="B8585" s="72">
        <v>12</v>
      </c>
      <c r="C8585" s="72">
        <v>23</v>
      </c>
      <c r="D8585" s="72">
        <v>15</v>
      </c>
      <c r="E8585" s="11">
        <v>5.0901254213583581E-2</v>
      </c>
      <c r="F8585" s="11">
        <v>8.5704583685343907E-2</v>
      </c>
      <c r="G8585" s="11">
        <v>0</v>
      </c>
      <c r="H8585" s="11">
        <v>3.671700249658804E-2</v>
      </c>
      <c r="I8585" s="11">
        <v>3.7111533001629927E-4</v>
      </c>
      <c r="J8585" s="11">
        <v>9.9457567285058616E-3</v>
      </c>
      <c r="K8585" s="126">
        <f t="shared" si="2146"/>
        <v>0.18363971245403771</v>
      </c>
      <c r="L8585" s="74">
        <f t="shared" si="2147"/>
        <v>183639.71245403771</v>
      </c>
      <c r="M8585" s="75">
        <f t="shared" si="2148"/>
        <v>51119.827529866343</v>
      </c>
      <c r="N8585" s="75">
        <f t="shared" si="2149"/>
        <v>98659.678337125501</v>
      </c>
      <c r="O8585" s="75">
        <f t="shared" si="2150"/>
        <v>0</v>
      </c>
      <c r="P8585" s="75">
        <f t="shared" si="2151"/>
        <v>38143.09572924739</v>
      </c>
      <c r="Q8585" s="75">
        <f t="shared" si="2152"/>
        <v>341.9927761686439</v>
      </c>
      <c r="R8585" s="75">
        <f t="shared" si="2153"/>
        <v>13807.207810614425</v>
      </c>
      <c r="S8585" s="76">
        <f t="shared" si="2145"/>
        <v>202071.80218302234</v>
      </c>
      <c r="T8585" s="76"/>
      <c r="U8585" s="115">
        <f t="shared" si="2154"/>
        <v>49392.964483345546</v>
      </c>
      <c r="V8585" s="115">
        <f t="shared" si="2155"/>
        <v>37918.36456716976</v>
      </c>
      <c r="W8585" s="115">
        <f t="shared" si="2156"/>
        <v>94406.577800766099</v>
      </c>
      <c r="X8585" s="115">
        <f t="shared" si="2157"/>
        <v>13916.992298034376</v>
      </c>
      <c r="Y8585" s="115">
        <f t="shared" si="2158"/>
        <v>0</v>
      </c>
      <c r="Z8585" s="115">
        <f t="shared" si="2159"/>
        <v>320.94659490497855</v>
      </c>
      <c r="AA8585" s="12">
        <f t="shared" si="2160"/>
        <v>195955.84574422077</v>
      </c>
    </row>
    <row r="8586" spans="1:27" x14ac:dyDescent="0.2">
      <c r="A8586" s="72">
        <v>2004</v>
      </c>
      <c r="B8586" s="72">
        <v>12</v>
      </c>
      <c r="C8586" s="72">
        <v>23</v>
      </c>
      <c r="D8586" s="72">
        <v>16</v>
      </c>
      <c r="E8586" s="11">
        <v>5.3230262164169144E-2</v>
      </c>
      <c r="F8586" s="11">
        <v>8.2884500015872845E-2</v>
      </c>
      <c r="G8586" s="11">
        <v>0</v>
      </c>
      <c r="H8586" s="11">
        <v>3.8064384606412552E-2</v>
      </c>
      <c r="I8586" s="11">
        <v>3.7111533001629927E-4</v>
      </c>
      <c r="J8586" s="11">
        <v>9.8501748207247154E-3</v>
      </c>
      <c r="K8586" s="126">
        <f t="shared" si="2146"/>
        <v>0.18440043693719554</v>
      </c>
      <c r="L8586" s="74">
        <f t="shared" si="2147"/>
        <v>184400.43693719554</v>
      </c>
      <c r="M8586" s="75">
        <f t="shared" si="2148"/>
        <v>53458.8363929888</v>
      </c>
      <c r="N8586" s="75">
        <f t="shared" si="2149"/>
        <v>95413.311156400552</v>
      </c>
      <c r="O8586" s="75">
        <f t="shared" si="2150"/>
        <v>0</v>
      </c>
      <c r="P8586" s="75">
        <f t="shared" si="2151"/>
        <v>39542.810338403942</v>
      </c>
      <c r="Q8586" s="75">
        <f t="shared" si="2152"/>
        <v>341.9927761686439</v>
      </c>
      <c r="R8586" s="75">
        <f t="shared" si="2153"/>
        <v>13674.516121113638</v>
      </c>
      <c r="S8586" s="76">
        <f t="shared" si="2145"/>
        <v>202431.46678507558</v>
      </c>
      <c r="T8586" s="76"/>
      <c r="U8586" s="115">
        <f t="shared" si="2154"/>
        <v>51652.960013161064</v>
      </c>
      <c r="V8586" s="115">
        <f t="shared" si="2155"/>
        <v>39309.832349877674</v>
      </c>
      <c r="W8586" s="115">
        <f t="shared" si="2156"/>
        <v>91300.157619973397</v>
      </c>
      <c r="X8586" s="115">
        <f t="shared" si="2157"/>
        <v>13783.245544445574</v>
      </c>
      <c r="Y8586" s="115">
        <f t="shared" si="2158"/>
        <v>0</v>
      </c>
      <c r="Z8586" s="115">
        <f t="shared" si="2159"/>
        <v>320.94659490497855</v>
      </c>
      <c r="AA8586" s="12">
        <f t="shared" si="2160"/>
        <v>196367.14212236271</v>
      </c>
    </row>
    <row r="8587" spans="1:27" x14ac:dyDescent="0.2">
      <c r="A8587" s="72">
        <v>2004</v>
      </c>
      <c r="B8587" s="72">
        <v>12</v>
      </c>
      <c r="C8587" s="72">
        <v>23</v>
      </c>
      <c r="D8587" s="72">
        <v>17</v>
      </c>
      <c r="E8587" s="11">
        <v>6.1842051360265236E-2</v>
      </c>
      <c r="F8587" s="11">
        <v>8.1433658464456701E-2</v>
      </c>
      <c r="G8587" s="11">
        <v>3.0950694809840033E-4</v>
      </c>
      <c r="H8587" s="11">
        <v>3.7797483066709728E-2</v>
      </c>
      <c r="I8587" s="11">
        <v>3.7416820049427849E-4</v>
      </c>
      <c r="J8587" s="11">
        <v>9.4777586046557276E-3</v>
      </c>
      <c r="K8587" s="126">
        <f t="shared" si="2146"/>
        <v>0.19123462664468002</v>
      </c>
      <c r="L8587" s="74">
        <f t="shared" si="2147"/>
        <v>191234.62664468001</v>
      </c>
      <c r="M8587" s="75">
        <f t="shared" si="2148"/>
        <v>62107.605175399614</v>
      </c>
      <c r="N8587" s="75">
        <f t="shared" si="2149"/>
        <v>93743.160569048356</v>
      </c>
      <c r="O8587" s="75">
        <f t="shared" si="2150"/>
        <v>323.74853205464524</v>
      </c>
      <c r="P8587" s="75">
        <f t="shared" si="2151"/>
        <v>39265.542307602285</v>
      </c>
      <c r="Q8587" s="75">
        <f t="shared" si="2152"/>
        <v>344.80607857251266</v>
      </c>
      <c r="R8587" s="75">
        <f t="shared" si="2153"/>
        <v>13157.508896055595</v>
      </c>
      <c r="S8587" s="76">
        <f t="shared" si="2145"/>
        <v>208942.37155873302</v>
      </c>
      <c r="T8587" s="76"/>
      <c r="U8587" s="115">
        <f t="shared" si="2154"/>
        <v>60009.567418471728</v>
      </c>
      <c r="V8587" s="115">
        <f t="shared" si="2155"/>
        <v>39034.197924465872</v>
      </c>
      <c r="W8587" s="115">
        <f t="shared" si="2156"/>
        <v>89702.005223559914</v>
      </c>
      <c r="X8587" s="115">
        <f t="shared" si="2157"/>
        <v>13262.127468448372</v>
      </c>
      <c r="Y8587" s="115">
        <f t="shared" si="2158"/>
        <v>142.70839760705462</v>
      </c>
      <c r="Z8587" s="115">
        <f t="shared" si="2159"/>
        <v>323.58676712462341</v>
      </c>
      <c r="AA8587" s="12">
        <f t="shared" si="2160"/>
        <v>202474.19319967757</v>
      </c>
    </row>
    <row r="8588" spans="1:27" x14ac:dyDescent="0.2">
      <c r="A8588" s="72">
        <v>2004</v>
      </c>
      <c r="B8588" s="72">
        <v>12</v>
      </c>
      <c r="C8588" s="72">
        <v>23</v>
      </c>
      <c r="D8588" s="72">
        <v>18</v>
      </c>
      <c r="E8588" s="11">
        <v>7.3110295416726048E-2</v>
      </c>
      <c r="F8588" s="11">
        <v>7.8978796016286379E-2</v>
      </c>
      <c r="G8588" s="11">
        <v>1.6849179266377203E-3</v>
      </c>
      <c r="H8588" s="11">
        <v>3.5473757889897865E-2</v>
      </c>
      <c r="I8588" s="11">
        <v>3.8773478307754333E-4</v>
      </c>
      <c r="J8588" s="11">
        <v>9.0222540849022939E-3</v>
      </c>
      <c r="K8588" s="126">
        <f t="shared" si="2146"/>
        <v>0.19865775611752784</v>
      </c>
      <c r="L8588" s="74">
        <f t="shared" si="2147"/>
        <v>198657.75611752784</v>
      </c>
      <c r="M8588" s="75">
        <f t="shared" si="2148"/>
        <v>73424.235809168909</v>
      </c>
      <c r="N8588" s="75">
        <f t="shared" si="2149"/>
        <v>90917.221405892589</v>
      </c>
      <c r="O8588" s="75">
        <f t="shared" si="2150"/>
        <v>1762.4473658280947</v>
      </c>
      <c r="P8588" s="75">
        <f t="shared" si="2151"/>
        <v>36851.563337618732</v>
      </c>
      <c r="Q8588" s="75">
        <f t="shared" si="2152"/>
        <v>357.30804996929692</v>
      </c>
      <c r="R8588" s="75">
        <f t="shared" si="2153"/>
        <v>12525.154241242453</v>
      </c>
      <c r="S8588" s="76">
        <f t="shared" si="2145"/>
        <v>215837.93020972007</v>
      </c>
      <c r="T8588" s="76"/>
      <c r="U8588" s="115">
        <f t="shared" si="2154"/>
        <v>70943.91446098352</v>
      </c>
      <c r="V8588" s="115">
        <f t="shared" si="2155"/>
        <v>36634.441614934585</v>
      </c>
      <c r="W8588" s="115">
        <f t="shared" si="2156"/>
        <v>86997.888912182229</v>
      </c>
      <c r="X8588" s="115">
        <f t="shared" si="2157"/>
        <v>12624.744807060802</v>
      </c>
      <c r="Y8588" s="115">
        <f t="shared" si="2158"/>
        <v>776.88704207513933</v>
      </c>
      <c r="Z8588" s="115">
        <f t="shared" si="2159"/>
        <v>335.31936918233095</v>
      </c>
      <c r="AA8588" s="12">
        <f t="shared" si="2160"/>
        <v>208313.19620641859</v>
      </c>
    </row>
    <row r="8589" spans="1:27" x14ac:dyDescent="0.2">
      <c r="A8589" s="72">
        <v>2004</v>
      </c>
      <c r="B8589" s="72">
        <v>12</v>
      </c>
      <c r="C8589" s="72">
        <v>23</v>
      </c>
      <c r="D8589" s="72">
        <v>19</v>
      </c>
      <c r="E8589" s="11">
        <v>7.9762038066136437E-2</v>
      </c>
      <c r="F8589" s="11">
        <v>7.7135559068166812E-2</v>
      </c>
      <c r="G8589" s="11">
        <v>1.6849179266377203E-3</v>
      </c>
      <c r="H8589" s="11">
        <v>3.5946003299635196E-2</v>
      </c>
      <c r="I8589" s="11">
        <v>3.8773478307754333E-4</v>
      </c>
      <c r="J8589" s="11">
        <v>8.9397595082467488E-3</v>
      </c>
      <c r="K8589" s="126">
        <f t="shared" si="2146"/>
        <v>0.20385601265190045</v>
      </c>
      <c r="L8589" s="74">
        <f t="shared" si="2147"/>
        <v>203856.01265190044</v>
      </c>
      <c r="M8589" s="75">
        <f t="shared" si="2148"/>
        <v>80104.541476768209</v>
      </c>
      <c r="N8589" s="75">
        <f t="shared" si="2149"/>
        <v>88795.360980454469</v>
      </c>
      <c r="O8589" s="75">
        <f t="shared" si="2150"/>
        <v>1762.4473658280947</v>
      </c>
      <c r="P8589" s="75">
        <f t="shared" si="2151"/>
        <v>37342.150821523021</v>
      </c>
      <c r="Q8589" s="75">
        <f t="shared" si="2152"/>
        <v>357.30804996929692</v>
      </c>
      <c r="R8589" s="75">
        <f t="shared" si="2153"/>
        <v>12410.63105369382</v>
      </c>
      <c r="S8589" s="76">
        <f t="shared" si="2145"/>
        <v>220772.43974823691</v>
      </c>
      <c r="T8589" s="76"/>
      <c r="U8589" s="115">
        <f t="shared" si="2154"/>
        <v>77398.554793735966</v>
      </c>
      <c r="V8589" s="115">
        <f t="shared" si="2155"/>
        <v>37122.138659737102</v>
      </c>
      <c r="W8589" s="115">
        <f t="shared" si="2156"/>
        <v>84967.499347643054</v>
      </c>
      <c r="X8589" s="115">
        <f t="shared" si="2157"/>
        <v>12509.311017628343</v>
      </c>
      <c r="Y8589" s="115">
        <f t="shared" si="2158"/>
        <v>776.88704207513933</v>
      </c>
      <c r="Z8589" s="115">
        <f t="shared" si="2159"/>
        <v>335.31936918233095</v>
      </c>
      <c r="AA8589" s="12">
        <f t="shared" si="2160"/>
        <v>213109.71023000195</v>
      </c>
    </row>
    <row r="8590" spans="1:27" x14ac:dyDescent="0.2">
      <c r="A8590" s="72">
        <v>2004</v>
      </c>
      <c r="B8590" s="72">
        <v>12</v>
      </c>
      <c r="C8590" s="72">
        <v>23</v>
      </c>
      <c r="D8590" s="72">
        <v>20</v>
      </c>
      <c r="E8590" s="11">
        <v>7.9984536448155563E-2</v>
      </c>
      <c r="F8590" s="11">
        <v>7.5706235432383487E-2</v>
      </c>
      <c r="G8590" s="11">
        <v>1.6849179266377203E-3</v>
      </c>
      <c r="H8590" s="11">
        <v>3.5636829468985935E-2</v>
      </c>
      <c r="I8590" s="11">
        <v>3.8773478307754333E-4</v>
      </c>
      <c r="J8590" s="11">
        <v>8.8320803960932961E-3</v>
      </c>
      <c r="K8590" s="126">
        <f t="shared" si="2146"/>
        <v>0.20223233445533353</v>
      </c>
      <c r="L8590" s="74">
        <f t="shared" si="2147"/>
        <v>202232.33445533353</v>
      </c>
      <c r="M8590" s="75">
        <f t="shared" si="2148"/>
        <v>80327.995281398762</v>
      </c>
      <c r="N8590" s="75">
        <f t="shared" si="2149"/>
        <v>87149.980954296683</v>
      </c>
      <c r="O8590" s="75">
        <f t="shared" si="2150"/>
        <v>1762.4473658280947</v>
      </c>
      <c r="P8590" s="75">
        <f t="shared" si="2151"/>
        <v>37020.968638404214</v>
      </c>
      <c r="Q8590" s="75">
        <f t="shared" si="2152"/>
        <v>357.30804996929692</v>
      </c>
      <c r="R8590" s="75">
        <f t="shared" si="2153"/>
        <v>12261.145406804431</v>
      </c>
      <c r="S8590" s="76">
        <f t="shared" si="2145"/>
        <v>218879.84569670146</v>
      </c>
      <c r="T8590" s="76"/>
      <c r="U8590" s="115">
        <f t="shared" si="2154"/>
        <v>77614.460174663487</v>
      </c>
      <c r="V8590" s="115">
        <f t="shared" si="2155"/>
        <v>36802.848815031604</v>
      </c>
      <c r="W8590" s="115">
        <f t="shared" si="2156"/>
        <v>83393.049683206642</v>
      </c>
      <c r="X8590" s="115">
        <f t="shared" si="2157"/>
        <v>12358.636773786877</v>
      </c>
      <c r="Y8590" s="115">
        <f t="shared" si="2158"/>
        <v>776.88704207513933</v>
      </c>
      <c r="Z8590" s="115">
        <f t="shared" si="2159"/>
        <v>335.31936918233095</v>
      </c>
      <c r="AA8590" s="12">
        <f t="shared" si="2160"/>
        <v>211281.20185794611</v>
      </c>
    </row>
    <row r="8591" spans="1:27" x14ac:dyDescent="0.2">
      <c r="A8591" s="72">
        <v>2004</v>
      </c>
      <c r="B8591" s="72">
        <v>12</v>
      </c>
      <c r="C8591" s="72">
        <v>23</v>
      </c>
      <c r="D8591" s="72">
        <v>21</v>
      </c>
      <c r="E8591" s="11">
        <v>7.55401674536679E-2</v>
      </c>
      <c r="F8591" s="11">
        <v>7.4185277927631799E-2</v>
      </c>
      <c r="G8591" s="11">
        <v>1.6849179266377203E-3</v>
      </c>
      <c r="H8591" s="11">
        <v>3.3386520273685043E-2</v>
      </c>
      <c r="I8591" s="11">
        <v>3.8773478307754333E-4</v>
      </c>
      <c r="J8591" s="11">
        <v>8.692077416833156E-3</v>
      </c>
      <c r="K8591" s="126">
        <f t="shared" si="2146"/>
        <v>0.19387669578153316</v>
      </c>
      <c r="L8591" s="74">
        <f t="shared" si="2147"/>
        <v>193876.69578153317</v>
      </c>
      <c r="M8591" s="75">
        <f t="shared" si="2148"/>
        <v>75864.541875634444</v>
      </c>
      <c r="N8591" s="75">
        <f t="shared" si="2149"/>
        <v>85399.115694462293</v>
      </c>
      <c r="O8591" s="75">
        <f t="shared" si="2150"/>
        <v>1762.4473658280947</v>
      </c>
      <c r="P8591" s="75">
        <f t="shared" si="2151"/>
        <v>34683.25713636251</v>
      </c>
      <c r="Q8591" s="75">
        <f t="shared" si="2152"/>
        <v>357.30804996929692</v>
      </c>
      <c r="R8591" s="75">
        <f t="shared" si="2153"/>
        <v>12066.786115549145</v>
      </c>
      <c r="S8591" s="76">
        <f t="shared" si="2145"/>
        <v>210133.45623780577</v>
      </c>
      <c r="T8591" s="76"/>
      <c r="U8591" s="115">
        <f t="shared" si="2154"/>
        <v>73301.785304718345</v>
      </c>
      <c r="V8591" s="115">
        <f t="shared" si="2155"/>
        <v>34478.91062143306</v>
      </c>
      <c r="W8591" s="115">
        <f t="shared" si="2156"/>
        <v>81717.662127143485</v>
      </c>
      <c r="X8591" s="115">
        <f t="shared" si="2157"/>
        <v>12162.732084254223</v>
      </c>
      <c r="Y8591" s="115">
        <f t="shared" si="2158"/>
        <v>776.88704207513933</v>
      </c>
      <c r="Z8591" s="115">
        <f t="shared" si="2159"/>
        <v>335.31936918233095</v>
      </c>
      <c r="AA8591" s="12">
        <f t="shared" si="2160"/>
        <v>202773.29654880657</v>
      </c>
    </row>
    <row r="8592" spans="1:27" x14ac:dyDescent="0.2">
      <c r="A8592" s="72">
        <v>2004</v>
      </c>
      <c r="B8592" s="72">
        <v>12</v>
      </c>
      <c r="C8592" s="72">
        <v>23</v>
      </c>
      <c r="D8592" s="72">
        <v>22</v>
      </c>
      <c r="E8592" s="11">
        <v>6.9638021918193085E-2</v>
      </c>
      <c r="F8592" s="11">
        <v>7.1818392236000006E-2</v>
      </c>
      <c r="G8592" s="11">
        <v>1.6849179266377203E-3</v>
      </c>
      <c r="H8592" s="11">
        <v>3.0058562227263084E-2</v>
      </c>
      <c r="I8592" s="11">
        <v>3.8773478307754333E-4</v>
      </c>
      <c r="J8592" s="11">
        <v>8.4324963532264006E-3</v>
      </c>
      <c r="K8592" s="126">
        <f t="shared" si="2146"/>
        <v>0.18202012544439783</v>
      </c>
      <c r="L8592" s="74">
        <f t="shared" si="2147"/>
        <v>182020.12544439783</v>
      </c>
      <c r="M8592" s="75">
        <f t="shared" si="2148"/>
        <v>69937.05214102735</v>
      </c>
      <c r="N8592" s="75">
        <f t="shared" si="2149"/>
        <v>82674.451843874427</v>
      </c>
      <c r="O8592" s="75">
        <f t="shared" si="2150"/>
        <v>1762.4473658280947</v>
      </c>
      <c r="P8592" s="75">
        <f t="shared" si="2151"/>
        <v>31226.040759307012</v>
      </c>
      <c r="Q8592" s="75">
        <f t="shared" si="2152"/>
        <v>357.30804996929692</v>
      </c>
      <c r="R8592" s="75">
        <f t="shared" si="2153"/>
        <v>11706.422416058456</v>
      </c>
      <c r="S8592" s="76">
        <f t="shared" si="2145"/>
        <v>197663.72257606461</v>
      </c>
      <c r="T8592" s="76"/>
      <c r="U8592" s="115">
        <f t="shared" si="2154"/>
        <v>67574.530263300388</v>
      </c>
      <c r="V8592" s="115">
        <f t="shared" si="2155"/>
        <v>31042.063441977163</v>
      </c>
      <c r="W8592" s="115">
        <f t="shared" si="2156"/>
        <v>79110.455270939245</v>
      </c>
      <c r="X8592" s="115">
        <f t="shared" si="2157"/>
        <v>11799.503044821095</v>
      </c>
      <c r="Y8592" s="115">
        <f t="shared" si="2158"/>
        <v>776.88704207513933</v>
      </c>
      <c r="Z8592" s="115">
        <f t="shared" si="2159"/>
        <v>335.31936918233095</v>
      </c>
      <c r="AA8592" s="12">
        <f t="shared" si="2160"/>
        <v>190638.75843229538</v>
      </c>
    </row>
    <row r="8593" spans="1:27" x14ac:dyDescent="0.2">
      <c r="A8593" s="72">
        <v>2004</v>
      </c>
      <c r="B8593" s="72">
        <v>12</v>
      </c>
      <c r="C8593" s="72">
        <v>23</v>
      </c>
      <c r="D8593" s="72">
        <v>23</v>
      </c>
      <c r="E8593" s="11">
        <v>6.404407107489897E-2</v>
      </c>
      <c r="F8593" s="11">
        <v>6.7683183736591684E-2</v>
      </c>
      <c r="G8593" s="11">
        <v>1.6849179266377203E-3</v>
      </c>
      <c r="H8593" s="11">
        <v>2.673730967126297E-2</v>
      </c>
      <c r="I8593" s="11">
        <v>3.8773478307754333E-4</v>
      </c>
      <c r="J8593" s="11">
        <v>8.248073853700931E-3</v>
      </c>
      <c r="K8593" s="126">
        <f t="shared" si="2146"/>
        <v>0.16878529104616985</v>
      </c>
      <c r="L8593" s="74">
        <f t="shared" si="2147"/>
        <v>168785.29104616985</v>
      </c>
      <c r="M8593" s="75">
        <f t="shared" si="2148"/>
        <v>64319.080506775681</v>
      </c>
      <c r="N8593" s="75">
        <f t="shared" si="2149"/>
        <v>77914.165720714154</v>
      </c>
      <c r="O8593" s="75">
        <f t="shared" si="2150"/>
        <v>1762.4473658280947</v>
      </c>
      <c r="P8593" s="75">
        <f t="shared" si="2151"/>
        <v>27775.79031480812</v>
      </c>
      <c r="Q8593" s="75">
        <f t="shared" si="2152"/>
        <v>357.30804996929692</v>
      </c>
      <c r="R8593" s="75">
        <f t="shared" si="2153"/>
        <v>11450.39767652276</v>
      </c>
      <c r="S8593" s="76">
        <f t="shared" si="2145"/>
        <v>183579.18963461809</v>
      </c>
      <c r="T8593" s="76"/>
      <c r="U8593" s="115">
        <f t="shared" si="2154"/>
        <v>62146.337587241083</v>
      </c>
      <c r="V8593" s="115">
        <f t="shared" si="2155"/>
        <v>27612.141153256583</v>
      </c>
      <c r="W8593" s="115">
        <f t="shared" si="2156"/>
        <v>74555.37937960698</v>
      </c>
      <c r="X8593" s="115">
        <f t="shared" si="2157"/>
        <v>11541.442589941478</v>
      </c>
      <c r="Y8593" s="115">
        <f t="shared" si="2158"/>
        <v>776.88704207513933</v>
      </c>
      <c r="Z8593" s="115">
        <f t="shared" si="2159"/>
        <v>335.31936918233095</v>
      </c>
      <c r="AA8593" s="12">
        <f t="shared" si="2160"/>
        <v>176967.50712130361</v>
      </c>
    </row>
    <row r="8594" spans="1:27" x14ac:dyDescent="0.2">
      <c r="A8594" s="72">
        <v>2004</v>
      </c>
      <c r="B8594" s="72">
        <v>12</v>
      </c>
      <c r="C8594" s="72">
        <v>23</v>
      </c>
      <c r="D8594" s="72">
        <v>24</v>
      </c>
      <c r="E8594" s="11">
        <v>4.996195277629524E-2</v>
      </c>
      <c r="F8594" s="11">
        <v>6.3341246124698783E-2</v>
      </c>
      <c r="G8594" s="11">
        <v>1.6849179266377203E-3</v>
      </c>
      <c r="H8594" s="11">
        <v>2.6808255299530032E-2</v>
      </c>
      <c r="I8594" s="11">
        <v>3.8773478307754333E-4</v>
      </c>
      <c r="J8594" s="11">
        <v>7.4237228483168011E-3</v>
      </c>
      <c r="K8594" s="126">
        <f t="shared" si="2146"/>
        <v>0.14960782975855613</v>
      </c>
      <c r="L8594" s="74">
        <f t="shared" si="2147"/>
        <v>149607.82975855612</v>
      </c>
      <c r="M8594" s="75">
        <f t="shared" si="2148"/>
        <v>50176.492670743726</v>
      </c>
      <c r="N8594" s="75">
        <f t="shared" si="2149"/>
        <v>72915.901337073301</v>
      </c>
      <c r="O8594" s="75">
        <f t="shared" si="2150"/>
        <v>1762.4473658280947</v>
      </c>
      <c r="P8594" s="75">
        <f t="shared" si="2151"/>
        <v>27849.491480659377</v>
      </c>
      <c r="Q8594" s="75">
        <f t="shared" si="2152"/>
        <v>357.30804996929692</v>
      </c>
      <c r="R8594" s="75">
        <f t="shared" si="2153"/>
        <v>10305.991478892234</v>
      </c>
      <c r="S8594" s="76">
        <f t="shared" si="2145"/>
        <v>163367.63238316603</v>
      </c>
      <c r="T8594" s="76"/>
      <c r="U8594" s="115">
        <f t="shared" si="2154"/>
        <v>48481.496126662947</v>
      </c>
      <c r="V8594" s="115">
        <f t="shared" si="2155"/>
        <v>27685.408087215237</v>
      </c>
      <c r="W8594" s="115">
        <f t="shared" si="2156"/>
        <v>69772.584185499552</v>
      </c>
      <c r="X8594" s="115">
        <f t="shared" si="2157"/>
        <v>10387.936938639335</v>
      </c>
      <c r="Y8594" s="115">
        <f t="shared" si="2158"/>
        <v>776.88704207513933</v>
      </c>
      <c r="Z8594" s="115">
        <f t="shared" si="2159"/>
        <v>335.31936918233095</v>
      </c>
      <c r="AA8594" s="12">
        <f t="shared" si="2160"/>
        <v>157439.63174927453</v>
      </c>
    </row>
    <row r="8595" spans="1:27" x14ac:dyDescent="0.2">
      <c r="A8595" s="72">
        <v>2004</v>
      </c>
      <c r="B8595" s="72">
        <v>12</v>
      </c>
      <c r="C8595" s="72">
        <v>24</v>
      </c>
      <c r="D8595" s="72">
        <v>1</v>
      </c>
      <c r="E8595" s="11">
        <v>4.2059808333325864E-2</v>
      </c>
      <c r="F8595" s="11">
        <v>5.715927245197442E-2</v>
      </c>
      <c r="G8595" s="11">
        <v>1.6849179266377203E-3</v>
      </c>
      <c r="H8595" s="11">
        <v>1.5488795067943243E-2</v>
      </c>
      <c r="I8595" s="11">
        <v>3.8773478307754333E-4</v>
      </c>
      <c r="J8595" s="11">
        <v>4.8803063926800179E-3</v>
      </c>
      <c r="K8595" s="126">
        <f t="shared" si="2146"/>
        <v>0.12166083495563881</v>
      </c>
      <c r="L8595" s="74">
        <f t="shared" si="2147"/>
        <v>121660.83495563881</v>
      </c>
      <c r="M8595" s="75">
        <f t="shared" si="2148"/>
        <v>42240.41590246468</v>
      </c>
      <c r="N8595" s="75">
        <f t="shared" si="2149"/>
        <v>65799.461261023287</v>
      </c>
      <c r="O8595" s="75">
        <f t="shared" si="2150"/>
        <v>1762.4473658280947</v>
      </c>
      <c r="P8595" s="75">
        <f t="shared" si="2151"/>
        <v>16090.381916719747</v>
      </c>
      <c r="Q8595" s="75">
        <f t="shared" si="2152"/>
        <v>357.30804996929692</v>
      </c>
      <c r="R8595" s="75">
        <f t="shared" si="2153"/>
        <v>6775.0907630862575</v>
      </c>
      <c r="S8595" s="76">
        <f t="shared" si="2145"/>
        <v>133025.10525909136</v>
      </c>
      <c r="T8595" s="76"/>
      <c r="U8595" s="115">
        <f t="shared" si="2154"/>
        <v>40813.505507490852</v>
      </c>
      <c r="V8595" s="115">
        <f t="shared" si="2155"/>
        <v>15995.580743472432</v>
      </c>
      <c r="W8595" s="115">
        <f t="shared" si="2156"/>
        <v>62962.925315455439</v>
      </c>
      <c r="X8595" s="115">
        <f t="shared" si="2157"/>
        <v>6828.9611673599775</v>
      </c>
      <c r="Y8595" s="115">
        <f t="shared" si="2158"/>
        <v>776.88704207513933</v>
      </c>
      <c r="Z8595" s="115">
        <f t="shared" si="2159"/>
        <v>335.31936918233095</v>
      </c>
      <c r="AA8595" s="12">
        <f t="shared" si="2160"/>
        <v>127713.17914503615</v>
      </c>
    </row>
    <row r="8596" spans="1:27" x14ac:dyDescent="0.2">
      <c r="A8596" s="72">
        <v>2004</v>
      </c>
      <c r="B8596" s="72">
        <v>12</v>
      </c>
      <c r="C8596" s="72">
        <v>24</v>
      </c>
      <c r="D8596" s="72">
        <v>2</v>
      </c>
      <c r="E8596" s="11">
        <v>3.8003647412768946E-2</v>
      </c>
      <c r="F8596" s="11">
        <v>5.5206573387475054E-2</v>
      </c>
      <c r="G8596" s="11">
        <v>1.6849179266377203E-3</v>
      </c>
      <c r="H8596" s="11">
        <v>1.5938507497644552E-2</v>
      </c>
      <c r="I8596" s="11">
        <v>3.8773478307754333E-4</v>
      </c>
      <c r="J8596" s="11">
        <v>4.8407721613056478E-3</v>
      </c>
      <c r="K8596" s="126">
        <f t="shared" si="2146"/>
        <v>0.11606215316890946</v>
      </c>
      <c r="L8596" s="74">
        <f t="shared" si="2147"/>
        <v>116062.15316890946</v>
      </c>
      <c r="M8596" s="75">
        <f t="shared" si="2148"/>
        <v>38166.837561502703</v>
      </c>
      <c r="N8596" s="75">
        <f t="shared" si="2149"/>
        <v>63551.592438743966</v>
      </c>
      <c r="O8596" s="75">
        <f t="shared" si="2150"/>
        <v>1762.4473658280947</v>
      </c>
      <c r="P8596" s="75">
        <f t="shared" si="2151"/>
        <v>16557.56123666351</v>
      </c>
      <c r="Q8596" s="75">
        <f t="shared" si="2152"/>
        <v>357.30804996929692</v>
      </c>
      <c r="R8596" s="75">
        <f t="shared" si="2153"/>
        <v>6720.2073225276981</v>
      </c>
      <c r="S8596" s="76">
        <f t="shared" si="2145"/>
        <v>127115.95397523529</v>
      </c>
      <c r="T8596" s="76"/>
      <c r="U8596" s="115">
        <f t="shared" si="2154"/>
        <v>36877.535453646138</v>
      </c>
      <c r="V8596" s="115">
        <f t="shared" si="2155"/>
        <v>16460.007540332728</v>
      </c>
      <c r="W8596" s="115">
        <f t="shared" si="2156"/>
        <v>60811.959425101697</v>
      </c>
      <c r="X8596" s="115">
        <f t="shared" si="2157"/>
        <v>6773.6413351375704</v>
      </c>
      <c r="Y8596" s="115">
        <f t="shared" si="2158"/>
        <v>776.88704207513933</v>
      </c>
      <c r="Z8596" s="115">
        <f t="shared" si="2159"/>
        <v>335.31936918233095</v>
      </c>
      <c r="AA8596" s="12">
        <f t="shared" si="2160"/>
        <v>122035.35016547558</v>
      </c>
    </row>
    <row r="8597" spans="1:27" x14ac:dyDescent="0.2">
      <c r="A8597" s="72">
        <v>2004</v>
      </c>
      <c r="B8597" s="72">
        <v>12</v>
      </c>
      <c r="C8597" s="72">
        <v>24</v>
      </c>
      <c r="D8597" s="72">
        <v>3</v>
      </c>
      <c r="E8597" s="11">
        <v>3.5702124176105104E-2</v>
      </c>
      <c r="F8597" s="11">
        <v>5.4016957672286252E-2</v>
      </c>
      <c r="G8597" s="11">
        <v>1.6849179266377203E-3</v>
      </c>
      <c r="H8597" s="11">
        <v>1.5864157985621137E-2</v>
      </c>
      <c r="I8597" s="11">
        <v>3.8773478307754333E-4</v>
      </c>
      <c r="J8597" s="11">
        <v>4.8110006870109882E-3</v>
      </c>
      <c r="K8597" s="126">
        <f t="shared" si="2146"/>
        <v>0.11246689323073875</v>
      </c>
      <c r="L8597" s="74">
        <f t="shared" si="2147"/>
        <v>112466.89323073874</v>
      </c>
      <c r="M8597" s="75">
        <f t="shared" si="2148"/>
        <v>35855.431433461992</v>
      </c>
      <c r="N8597" s="75">
        <f t="shared" si="2149"/>
        <v>62182.154553878696</v>
      </c>
      <c r="O8597" s="75">
        <f t="shared" si="2150"/>
        <v>1762.4473658280947</v>
      </c>
      <c r="P8597" s="75">
        <f t="shared" si="2151"/>
        <v>16480.323979760651</v>
      </c>
      <c r="Q8597" s="75">
        <f t="shared" si="2152"/>
        <v>357.30804996929692</v>
      </c>
      <c r="R8597" s="75">
        <f t="shared" si="2153"/>
        <v>6678.8770403143226</v>
      </c>
      <c r="S8597" s="76">
        <f t="shared" si="2145"/>
        <v>123316.54242321306</v>
      </c>
      <c r="T8597" s="76"/>
      <c r="U8597" s="115">
        <f t="shared" si="2154"/>
        <v>34644.210219475484</v>
      </c>
      <c r="V8597" s="115">
        <f t="shared" si="2155"/>
        <v>16383.225349233198</v>
      </c>
      <c r="W8597" s="115">
        <f t="shared" si="2156"/>
        <v>59501.556366832243</v>
      </c>
      <c r="X8597" s="115">
        <f t="shared" si="2157"/>
        <v>6731.9824257383107</v>
      </c>
      <c r="Y8597" s="115">
        <f t="shared" si="2158"/>
        <v>776.88704207513933</v>
      </c>
      <c r="Z8597" s="115">
        <f t="shared" si="2159"/>
        <v>335.31936918233095</v>
      </c>
      <c r="AA8597" s="12">
        <f t="shared" si="2160"/>
        <v>118373.1807725367</v>
      </c>
    </row>
    <row r="8598" spans="1:27" x14ac:dyDescent="0.2">
      <c r="A8598" s="72">
        <v>2004</v>
      </c>
      <c r="B8598" s="72">
        <v>12</v>
      </c>
      <c r="C8598" s="72">
        <v>24</v>
      </c>
      <c r="D8598" s="72">
        <v>4</v>
      </c>
      <c r="E8598" s="11">
        <v>3.5628104492942771E-2</v>
      </c>
      <c r="F8598" s="11">
        <v>5.3348408246517987E-2</v>
      </c>
      <c r="G8598" s="11">
        <v>1.6849179266377203E-3</v>
      </c>
      <c r="H8598" s="11">
        <v>1.5129895160448735E-2</v>
      </c>
      <c r="I8598" s="11">
        <v>3.8773478307754333E-4</v>
      </c>
      <c r="J8598" s="11">
        <v>4.7469989686536908E-3</v>
      </c>
      <c r="K8598" s="126">
        <f t="shared" si="2146"/>
        <v>0.11092605957827845</v>
      </c>
      <c r="L8598" s="74">
        <f t="shared" si="2147"/>
        <v>110926.05957827845</v>
      </c>
      <c r="M8598" s="75">
        <f t="shared" si="2148"/>
        <v>35781.093904936737</v>
      </c>
      <c r="N8598" s="75">
        <f t="shared" si="2149"/>
        <v>61412.54727661884</v>
      </c>
      <c r="O8598" s="75">
        <f t="shared" si="2150"/>
        <v>1762.4473658280947</v>
      </c>
      <c r="P8598" s="75">
        <f t="shared" si="2151"/>
        <v>15717.542289354928</v>
      </c>
      <c r="Q8598" s="75">
        <f t="shared" si="2152"/>
        <v>357.30804996929692</v>
      </c>
      <c r="R8598" s="75">
        <f t="shared" si="2153"/>
        <v>6590.0265838113137</v>
      </c>
      <c r="S8598" s="76">
        <f t="shared" si="2145"/>
        <v>121620.96547051921</v>
      </c>
      <c r="T8598" s="76"/>
      <c r="U8598" s="115">
        <f t="shared" si="2154"/>
        <v>34572.383863956529</v>
      </c>
      <c r="V8598" s="115">
        <f t="shared" si="2155"/>
        <v>15624.937809404901</v>
      </c>
      <c r="W8598" s="115">
        <f t="shared" si="2156"/>
        <v>58765.125937286357</v>
      </c>
      <c r="X8598" s="115">
        <f t="shared" si="2157"/>
        <v>6642.4254975171962</v>
      </c>
      <c r="Y8598" s="115">
        <f t="shared" si="2158"/>
        <v>776.88704207513933</v>
      </c>
      <c r="Z8598" s="115">
        <f t="shared" si="2159"/>
        <v>335.31936918233095</v>
      </c>
      <c r="AA8598" s="12">
        <f t="shared" si="2160"/>
        <v>116717.07951942245</v>
      </c>
    </row>
    <row r="8599" spans="1:27" x14ac:dyDescent="0.2">
      <c r="A8599" s="72">
        <v>2004</v>
      </c>
      <c r="B8599" s="72">
        <v>12</v>
      </c>
      <c r="C8599" s="72">
        <v>24</v>
      </c>
      <c r="D8599" s="72">
        <v>5</v>
      </c>
      <c r="E8599" s="11">
        <v>3.4392663764419545E-2</v>
      </c>
      <c r="F8599" s="11">
        <v>5.3474707545560142E-2</v>
      </c>
      <c r="G8599" s="11">
        <v>1.6849179266377203E-3</v>
      </c>
      <c r="H8599" s="11">
        <v>1.6706335412479841E-2</v>
      </c>
      <c r="I8599" s="11">
        <v>3.8773478307754333E-4</v>
      </c>
      <c r="J8599" s="11">
        <v>4.7592929186253867E-3</v>
      </c>
      <c r="K8599" s="126">
        <f t="shared" si="2146"/>
        <v>0.11140565235080017</v>
      </c>
      <c r="L8599" s="74">
        <f t="shared" si="2147"/>
        <v>111405.65235080017</v>
      </c>
      <c r="M8599" s="75">
        <f t="shared" si="2148"/>
        <v>34540.348113084983</v>
      </c>
      <c r="N8599" s="75">
        <f t="shared" si="2149"/>
        <v>61557.937962646218</v>
      </c>
      <c r="O8599" s="75">
        <f t="shared" si="2150"/>
        <v>1762.4473658280947</v>
      </c>
      <c r="P8599" s="75">
        <f t="shared" si="2151"/>
        <v>17355.21168925349</v>
      </c>
      <c r="Q8599" s="75">
        <f t="shared" si="2152"/>
        <v>357.30804996929692</v>
      </c>
      <c r="R8599" s="75">
        <f t="shared" si="2153"/>
        <v>6607.0936734965044</v>
      </c>
      <c r="S8599" s="76">
        <f t="shared" si="2145"/>
        <v>122180.3468542786</v>
      </c>
      <c r="T8599" s="76"/>
      <c r="U8599" s="115">
        <f t="shared" si="2154"/>
        <v>33373.551321065235</v>
      </c>
      <c r="V8599" s="115">
        <f t="shared" si="2155"/>
        <v>17252.958402873315</v>
      </c>
      <c r="W8599" s="115">
        <f t="shared" si="2156"/>
        <v>58904.249005020756</v>
      </c>
      <c r="X8599" s="115">
        <f t="shared" si="2157"/>
        <v>6659.6282918081652</v>
      </c>
      <c r="Y8599" s="115">
        <f t="shared" si="2158"/>
        <v>776.88704207513933</v>
      </c>
      <c r="Z8599" s="115">
        <f t="shared" si="2159"/>
        <v>335.31936918233095</v>
      </c>
      <c r="AA8599" s="12">
        <f t="shared" si="2160"/>
        <v>117302.59343202494</v>
      </c>
    </row>
    <row r="8600" spans="1:27" x14ac:dyDescent="0.2">
      <c r="A8600" s="72">
        <v>2004</v>
      </c>
      <c r="B8600" s="72">
        <v>12</v>
      </c>
      <c r="C8600" s="72">
        <v>24</v>
      </c>
      <c r="D8600" s="72">
        <v>6</v>
      </c>
      <c r="E8600" s="11">
        <v>3.6688657084474829E-2</v>
      </c>
      <c r="F8600" s="11">
        <v>5.5102146451082565E-2</v>
      </c>
      <c r="G8600" s="11">
        <v>1.6849179266377203E-3</v>
      </c>
      <c r="H8600" s="11">
        <v>1.6554522017950071E-2</v>
      </c>
      <c r="I8600" s="11">
        <v>3.8773478307754333E-4</v>
      </c>
      <c r="J8600" s="11">
        <v>4.7700202074329751E-3</v>
      </c>
      <c r="K8600" s="126">
        <f t="shared" si="2146"/>
        <v>0.11518799847065571</v>
      </c>
      <c r="L8600" s="74">
        <f t="shared" si="2147"/>
        <v>115187.99847065572</v>
      </c>
      <c r="M8600" s="75">
        <f t="shared" si="2148"/>
        <v>36846.200578693381</v>
      </c>
      <c r="N8600" s="75">
        <f t="shared" si="2149"/>
        <v>63431.380339096657</v>
      </c>
      <c r="O8600" s="75">
        <f t="shared" si="2150"/>
        <v>1762.4473658280947</v>
      </c>
      <c r="P8600" s="75">
        <f t="shared" si="2151"/>
        <v>17197.501842403406</v>
      </c>
      <c r="Q8600" s="75">
        <f t="shared" si="2152"/>
        <v>357.30804996929692</v>
      </c>
      <c r="R8600" s="75">
        <f t="shared" si="2153"/>
        <v>6621.9858440828148</v>
      </c>
      <c r="S8600" s="76">
        <f t="shared" si="2145"/>
        <v>126216.82402007365</v>
      </c>
      <c r="T8600" s="76"/>
      <c r="U8600" s="115">
        <f t="shared" si="2154"/>
        <v>35601.510499352553</v>
      </c>
      <c r="V8600" s="115">
        <f t="shared" si="2155"/>
        <v>17096.177749537183</v>
      </c>
      <c r="W8600" s="115">
        <f t="shared" si="2156"/>
        <v>60696.929525053085</v>
      </c>
      <c r="X8600" s="115">
        <f t="shared" si="2157"/>
        <v>6674.6388736863755</v>
      </c>
      <c r="Y8600" s="115">
        <f t="shared" si="2158"/>
        <v>776.88704207513933</v>
      </c>
      <c r="Z8600" s="115">
        <f t="shared" si="2159"/>
        <v>335.31936918233095</v>
      </c>
      <c r="AA8600" s="12">
        <f t="shared" si="2160"/>
        <v>121181.46305888666</v>
      </c>
    </row>
    <row r="8601" spans="1:27" x14ac:dyDescent="0.2">
      <c r="A8601" s="72">
        <v>2004</v>
      </c>
      <c r="B8601" s="72">
        <v>12</v>
      </c>
      <c r="C8601" s="72">
        <v>24</v>
      </c>
      <c r="D8601" s="72">
        <v>7</v>
      </c>
      <c r="E8601" s="11">
        <v>4.2599101310916189E-2</v>
      </c>
      <c r="F8601" s="11">
        <v>5.9527988381806313E-2</v>
      </c>
      <c r="G8601" s="11">
        <v>1.6849179266377203E-3</v>
      </c>
      <c r="H8601" s="11">
        <v>1.6146748123306427E-2</v>
      </c>
      <c r="I8601" s="11">
        <v>3.8773478307754333E-4</v>
      </c>
      <c r="J8601" s="11">
        <v>4.9062207095717106E-3</v>
      </c>
      <c r="K8601" s="126">
        <f t="shared" si="2146"/>
        <v>0.12525271123531589</v>
      </c>
      <c r="L8601" s="74">
        <f t="shared" si="2147"/>
        <v>125252.71123531589</v>
      </c>
      <c r="M8601" s="75">
        <f t="shared" si="2148"/>
        <v>42782.024639389056</v>
      </c>
      <c r="N8601" s="75">
        <f t="shared" si="2149"/>
        <v>68526.232008399355</v>
      </c>
      <c r="O8601" s="75">
        <f t="shared" si="2150"/>
        <v>1762.4473658280947</v>
      </c>
      <c r="P8601" s="75">
        <f t="shared" si="2151"/>
        <v>16773.889955765168</v>
      </c>
      <c r="Q8601" s="75">
        <f t="shared" si="2152"/>
        <v>357.30804996929692</v>
      </c>
      <c r="R8601" s="75">
        <f t="shared" si="2153"/>
        <v>6811.0663422564376</v>
      </c>
      <c r="S8601" s="76">
        <f t="shared" si="2145"/>
        <v>137012.9683616074</v>
      </c>
      <c r="T8601" s="76"/>
      <c r="U8601" s="115">
        <f t="shared" si="2154"/>
        <v>41336.818327573157</v>
      </c>
      <c r="V8601" s="115">
        <f t="shared" si="2155"/>
        <v>16675.061695755037</v>
      </c>
      <c r="W8601" s="115">
        <f t="shared" si="2156"/>
        <v>65572.148242651456</v>
      </c>
      <c r="X8601" s="115">
        <f t="shared" si="2157"/>
        <v>6865.222797162045</v>
      </c>
      <c r="Y8601" s="115">
        <f t="shared" si="2158"/>
        <v>776.88704207513933</v>
      </c>
      <c r="Z8601" s="115">
        <f t="shared" si="2159"/>
        <v>335.31936918233095</v>
      </c>
      <c r="AA8601" s="12">
        <f t="shared" si="2160"/>
        <v>131561.45747439918</v>
      </c>
    </row>
    <row r="8602" spans="1:27" x14ac:dyDescent="0.2">
      <c r="A8602" s="72">
        <v>2004</v>
      </c>
      <c r="B8602" s="72">
        <v>12</v>
      </c>
      <c r="C8602" s="72">
        <v>24</v>
      </c>
      <c r="D8602" s="72">
        <v>8</v>
      </c>
      <c r="E8602" s="11">
        <v>4.7459914272168703E-2</v>
      </c>
      <c r="F8602" s="11">
        <v>6.607194770174557E-2</v>
      </c>
      <c r="G8602" s="11">
        <v>1.4038350860177443E-3</v>
      </c>
      <c r="H8602" s="11">
        <v>1.7585696984993317E-2</v>
      </c>
      <c r="I8602" s="11">
        <v>3.8496227825570502E-4</v>
      </c>
      <c r="J8602" s="11">
        <v>5.0301268739353349E-3</v>
      </c>
      <c r="K8602" s="126">
        <f t="shared" si="2146"/>
        <v>0.13793648319711638</v>
      </c>
      <c r="L8602" s="74">
        <f t="shared" si="2147"/>
        <v>137936.48319711638</v>
      </c>
      <c r="M8602" s="75">
        <f t="shared" si="2148"/>
        <v>47663.710249561242</v>
      </c>
      <c r="N8602" s="75">
        <f t="shared" si="2149"/>
        <v>76059.375438939664</v>
      </c>
      <c r="O8602" s="75">
        <f t="shared" si="2150"/>
        <v>1468.4308418192838</v>
      </c>
      <c r="P8602" s="75">
        <f t="shared" si="2151"/>
        <v>18268.727781535799</v>
      </c>
      <c r="Q8602" s="75">
        <f t="shared" si="2152"/>
        <v>354.75311207190583</v>
      </c>
      <c r="R8602" s="75">
        <f t="shared" si="2153"/>
        <v>6983.0792123763486</v>
      </c>
      <c r="S8602" s="76">
        <f t="shared" si="2145"/>
        <v>150798.07663630423</v>
      </c>
      <c r="T8602" s="76"/>
      <c r="U8602" s="115">
        <f t="shared" si="2154"/>
        <v>46053.597229482024</v>
      </c>
      <c r="V8602" s="115">
        <f t="shared" si="2155"/>
        <v>18161.092248930712</v>
      </c>
      <c r="W8602" s="115">
        <f t="shared" si="2156"/>
        <v>72780.546884794792</v>
      </c>
      <c r="X8602" s="115">
        <f t="shared" si="2157"/>
        <v>7038.6033836975257</v>
      </c>
      <c r="Y8602" s="115">
        <f t="shared" si="2158"/>
        <v>647.28451771771199</v>
      </c>
      <c r="Z8602" s="115">
        <f t="shared" si="2159"/>
        <v>332.92166175836769</v>
      </c>
      <c r="AA8602" s="12">
        <f t="shared" si="2160"/>
        <v>145014.04592638111</v>
      </c>
    </row>
    <row r="8603" spans="1:27" x14ac:dyDescent="0.2">
      <c r="A8603" s="72">
        <v>2004</v>
      </c>
      <c r="B8603" s="72">
        <v>12</v>
      </c>
      <c r="C8603" s="72">
        <v>24</v>
      </c>
      <c r="D8603" s="72">
        <v>9</v>
      </c>
      <c r="E8603" s="11">
        <v>5.3402941390010311E-2</v>
      </c>
      <c r="F8603" s="11">
        <v>6.9315456702081391E-2</v>
      </c>
      <c r="G8603" s="11">
        <v>0</v>
      </c>
      <c r="H8603" s="11">
        <v>1.5892633342081609E-2</v>
      </c>
      <c r="I8603" s="11">
        <v>3.7111533001629927E-4</v>
      </c>
      <c r="J8603" s="11">
        <v>4.9917973538707453E-3</v>
      </c>
      <c r="K8603" s="126">
        <f t="shared" si="2146"/>
        <v>0.14397394411806036</v>
      </c>
      <c r="L8603" s="74">
        <f t="shared" si="2147"/>
        <v>143973.94411806035</v>
      </c>
      <c r="M8603" s="75">
        <f t="shared" si="2148"/>
        <v>53632.257114724882</v>
      </c>
      <c r="N8603" s="75">
        <f t="shared" si="2149"/>
        <v>79793.172873060175</v>
      </c>
      <c r="O8603" s="75">
        <f t="shared" si="2150"/>
        <v>0</v>
      </c>
      <c r="P8603" s="75">
        <f t="shared" si="2151"/>
        <v>16509.905322831812</v>
      </c>
      <c r="Q8603" s="75">
        <f t="shared" si="2152"/>
        <v>341.9927761686439</v>
      </c>
      <c r="R8603" s="75">
        <f t="shared" si="2153"/>
        <v>6929.8682136299112</v>
      </c>
      <c r="S8603" s="76">
        <f t="shared" si="2145"/>
        <v>157207.19630041544</v>
      </c>
      <c r="T8603" s="76"/>
      <c r="U8603" s="115">
        <f t="shared" si="2154"/>
        <v>51820.522463257003</v>
      </c>
      <c r="V8603" s="115">
        <f t="shared" si="2155"/>
        <v>16412.632405202668</v>
      </c>
      <c r="W8603" s="115">
        <f t="shared" si="2156"/>
        <v>76353.384784712762</v>
      </c>
      <c r="X8603" s="115">
        <f t="shared" si="2157"/>
        <v>6984.9692912812734</v>
      </c>
      <c r="Y8603" s="115">
        <f t="shared" si="2158"/>
        <v>0</v>
      </c>
      <c r="Z8603" s="115">
        <f t="shared" si="2159"/>
        <v>320.94659490497855</v>
      </c>
      <c r="AA8603" s="12">
        <f t="shared" si="2160"/>
        <v>151892.45553935869</v>
      </c>
    </row>
    <row r="8604" spans="1:27" x14ac:dyDescent="0.2">
      <c r="A8604" s="72">
        <v>2004</v>
      </c>
      <c r="B8604" s="72">
        <v>12</v>
      </c>
      <c r="C8604" s="72">
        <v>24</v>
      </c>
      <c r="D8604" s="72">
        <v>10</v>
      </c>
      <c r="E8604" s="11">
        <v>5.6891164427676805E-2</v>
      </c>
      <c r="F8604" s="11">
        <v>7.0554042846649928E-2</v>
      </c>
      <c r="G8604" s="11">
        <v>0</v>
      </c>
      <c r="H8604" s="11">
        <v>1.7380608233089467E-2</v>
      </c>
      <c r="I8604" s="11">
        <v>3.7111533001629927E-4</v>
      </c>
      <c r="J8604" s="11">
        <v>5.0491705423511861E-3</v>
      </c>
      <c r="K8604" s="126">
        <f t="shared" si="2146"/>
        <v>0.15024610137978367</v>
      </c>
      <c r="L8604" s="74">
        <f t="shared" si="2147"/>
        <v>150246.10137978368</v>
      </c>
      <c r="M8604" s="75">
        <f t="shared" si="2148"/>
        <v>57135.458810364667</v>
      </c>
      <c r="N8604" s="75">
        <f t="shared" si="2149"/>
        <v>81218.983551571757</v>
      </c>
      <c r="O8604" s="75">
        <f t="shared" si="2150"/>
        <v>0</v>
      </c>
      <c r="P8604" s="75">
        <f t="shared" si="2151"/>
        <v>18055.673355385756</v>
      </c>
      <c r="Q8604" s="75">
        <f t="shared" si="2152"/>
        <v>341.9927761686439</v>
      </c>
      <c r="R8604" s="75">
        <f t="shared" si="2153"/>
        <v>7009.5166061787195</v>
      </c>
      <c r="S8604" s="76">
        <f t="shared" si="2145"/>
        <v>163761.62509966956</v>
      </c>
      <c r="T8604" s="76"/>
      <c r="U8604" s="115">
        <f t="shared" si="2154"/>
        <v>55205.383588417069</v>
      </c>
      <c r="V8604" s="115">
        <f t="shared" si="2155"/>
        <v>17949.293095009078</v>
      </c>
      <c r="W8604" s="115">
        <f t="shared" si="2156"/>
        <v>77717.730473030446</v>
      </c>
      <c r="X8604" s="115">
        <f t="shared" si="2157"/>
        <v>7065.2509876862805</v>
      </c>
      <c r="Y8604" s="115">
        <f t="shared" si="2158"/>
        <v>0</v>
      </c>
      <c r="Z8604" s="115">
        <f t="shared" si="2159"/>
        <v>320.94659490497855</v>
      </c>
      <c r="AA8604" s="12">
        <f t="shared" si="2160"/>
        <v>158258.60473904788</v>
      </c>
    </row>
    <row r="8605" spans="1:27" x14ac:dyDescent="0.2">
      <c r="A8605" s="72">
        <v>2004</v>
      </c>
      <c r="B8605" s="72">
        <v>12</v>
      </c>
      <c r="C8605" s="72">
        <v>24</v>
      </c>
      <c r="D8605" s="72">
        <v>11</v>
      </c>
      <c r="E8605" s="11">
        <v>5.8325153415240222E-2</v>
      </c>
      <c r="F8605" s="11">
        <v>7.1383099339527911E-2</v>
      </c>
      <c r="G8605" s="11">
        <v>0</v>
      </c>
      <c r="H8605" s="11">
        <v>1.7203876845230805E-2</v>
      </c>
      <c r="I8605" s="11">
        <v>3.7111533001629927E-4</v>
      </c>
      <c r="J8605" s="11">
        <v>5.1159451197621327E-3</v>
      </c>
      <c r="K8605" s="126">
        <f t="shared" si="2146"/>
        <v>0.15239919004977737</v>
      </c>
      <c r="L8605" s="74">
        <f t="shared" si="2147"/>
        <v>152399.19004977736</v>
      </c>
      <c r="M8605" s="75">
        <f t="shared" si="2148"/>
        <v>58575.605440472791</v>
      </c>
      <c r="N8605" s="75">
        <f t="shared" si="2149"/>
        <v>82173.360125069245</v>
      </c>
      <c r="O8605" s="75">
        <f t="shared" si="2150"/>
        <v>0</v>
      </c>
      <c r="P8605" s="75">
        <f t="shared" si="2151"/>
        <v>17872.077697050572</v>
      </c>
      <c r="Q8605" s="75">
        <f t="shared" si="2152"/>
        <v>341.9927761686439</v>
      </c>
      <c r="R8605" s="75">
        <f t="shared" si="2153"/>
        <v>7102.2164873387337</v>
      </c>
      <c r="S8605" s="76">
        <f t="shared" si="2145"/>
        <v>166065.25252610003</v>
      </c>
      <c r="T8605" s="76"/>
      <c r="U8605" s="115">
        <f t="shared" si="2154"/>
        <v>56596.881071662319</v>
      </c>
      <c r="V8605" s="115">
        <f t="shared" si="2155"/>
        <v>17766.779143988446</v>
      </c>
      <c r="W8605" s="115">
        <f t="shared" si="2156"/>
        <v>78630.965015811395</v>
      </c>
      <c r="X8605" s="115">
        <f t="shared" si="2157"/>
        <v>7158.6879482816612</v>
      </c>
      <c r="Y8605" s="115">
        <f t="shared" si="2158"/>
        <v>0</v>
      </c>
      <c r="Z8605" s="115">
        <f t="shared" si="2159"/>
        <v>320.94659490497855</v>
      </c>
      <c r="AA8605" s="12">
        <f t="shared" si="2160"/>
        <v>160474.25977464885</v>
      </c>
    </row>
    <row r="8606" spans="1:27" x14ac:dyDescent="0.2">
      <c r="A8606" s="72">
        <v>2004</v>
      </c>
      <c r="B8606" s="72">
        <v>12</v>
      </c>
      <c r="C8606" s="72">
        <v>24</v>
      </c>
      <c r="D8606" s="72">
        <v>12</v>
      </c>
      <c r="E8606" s="11">
        <v>6.0018657967801509E-2</v>
      </c>
      <c r="F8606" s="11">
        <v>7.0350677928810154E-2</v>
      </c>
      <c r="G8606" s="11">
        <v>0</v>
      </c>
      <c r="H8606" s="11">
        <v>1.7748394120275724E-2</v>
      </c>
      <c r="I8606" s="11">
        <v>3.7111533001629927E-4</v>
      </c>
      <c r="J8606" s="11">
        <v>5.0633930387074134E-3</v>
      </c>
      <c r="K8606" s="126">
        <f t="shared" si="2146"/>
        <v>0.15355223838561111</v>
      </c>
      <c r="L8606" s="74">
        <f t="shared" si="2147"/>
        <v>153552.2383856111</v>
      </c>
      <c r="M8606" s="75">
        <f t="shared" si="2148"/>
        <v>60276.38201239612</v>
      </c>
      <c r="N8606" s="75">
        <f t="shared" si="2149"/>
        <v>80984.87801699742</v>
      </c>
      <c r="O8606" s="75">
        <f t="shared" si="2150"/>
        <v>0</v>
      </c>
      <c r="P8606" s="75">
        <f t="shared" si="2151"/>
        <v>18437.744095068691</v>
      </c>
      <c r="Q8606" s="75">
        <f t="shared" si="2152"/>
        <v>341.9927761686439</v>
      </c>
      <c r="R8606" s="75">
        <f t="shared" si="2153"/>
        <v>7029.2610025214644</v>
      </c>
      <c r="S8606" s="76">
        <f t="shared" si="2145"/>
        <v>167070.25790315235</v>
      </c>
      <c r="T8606" s="76"/>
      <c r="U8606" s="115">
        <f t="shared" si="2154"/>
        <v>58240.204237454207</v>
      </c>
      <c r="V8606" s="115">
        <f t="shared" si="2155"/>
        <v>18329.112753606871</v>
      </c>
      <c r="W8606" s="115">
        <f t="shared" si="2156"/>
        <v>77493.716947587352</v>
      </c>
      <c r="X8606" s="115">
        <f t="shared" si="2157"/>
        <v>7085.1523765550764</v>
      </c>
      <c r="Y8606" s="115">
        <f t="shared" si="2158"/>
        <v>0</v>
      </c>
      <c r="Z8606" s="115">
        <f t="shared" si="2159"/>
        <v>320.94659490497855</v>
      </c>
      <c r="AA8606" s="12">
        <f t="shared" si="2160"/>
        <v>161469.13291010848</v>
      </c>
    </row>
    <row r="8607" spans="1:27" x14ac:dyDescent="0.2">
      <c r="A8607" s="72">
        <v>2004</v>
      </c>
      <c r="B8607" s="72">
        <v>12</v>
      </c>
      <c r="C8607" s="72">
        <v>24</v>
      </c>
      <c r="D8607" s="72">
        <v>13</v>
      </c>
      <c r="E8607" s="11">
        <v>5.8341200504032333E-2</v>
      </c>
      <c r="F8607" s="11">
        <v>6.9172112024095261E-2</v>
      </c>
      <c r="G8607" s="11">
        <v>0</v>
      </c>
      <c r="H8607" s="11">
        <v>1.8350482346365573E-2</v>
      </c>
      <c r="I8607" s="11">
        <v>3.7111533001629927E-4</v>
      </c>
      <c r="J8607" s="11">
        <v>5.0724333826582318E-3</v>
      </c>
      <c r="K8607" s="126">
        <f t="shared" si="2146"/>
        <v>0.15130734358716769</v>
      </c>
      <c r="L8607" s="74">
        <f t="shared" si="2147"/>
        <v>151307.34358716768</v>
      </c>
      <c r="M8607" s="75">
        <f t="shared" si="2148"/>
        <v>58591.721436514206</v>
      </c>
      <c r="N8607" s="75">
        <f t="shared" si="2149"/>
        <v>79628.160230639885</v>
      </c>
      <c r="O8607" s="75">
        <f t="shared" si="2150"/>
        <v>0</v>
      </c>
      <c r="P8607" s="75">
        <f t="shared" si="2151"/>
        <v>19063.217507483878</v>
      </c>
      <c r="Q8607" s="75">
        <f t="shared" si="2152"/>
        <v>341.9927761686439</v>
      </c>
      <c r="R8607" s="75">
        <f t="shared" si="2153"/>
        <v>7041.8112700391302</v>
      </c>
      <c r="S8607" s="76">
        <f t="shared" si="2145"/>
        <v>164666.90322084574</v>
      </c>
      <c r="T8607" s="76"/>
      <c r="U8607" s="115">
        <f t="shared" si="2154"/>
        <v>56612.452658237453</v>
      </c>
      <c r="V8607" s="115">
        <f t="shared" si="2155"/>
        <v>18950.901007171331</v>
      </c>
      <c r="W8607" s="115">
        <f t="shared" si="2156"/>
        <v>76195.485639617953</v>
      </c>
      <c r="X8607" s="115">
        <f t="shared" si="2157"/>
        <v>7097.802434320366</v>
      </c>
      <c r="Y8607" s="115">
        <f t="shared" si="2158"/>
        <v>0</v>
      </c>
      <c r="Z8607" s="115">
        <f t="shared" si="2159"/>
        <v>320.94659490497855</v>
      </c>
      <c r="AA8607" s="12">
        <f t="shared" si="2160"/>
        <v>159177.5883342521</v>
      </c>
    </row>
    <row r="8608" spans="1:27" x14ac:dyDescent="0.2">
      <c r="A8608" s="72">
        <v>2004</v>
      </c>
      <c r="B8608" s="72">
        <v>12</v>
      </c>
      <c r="C8608" s="72">
        <v>24</v>
      </c>
      <c r="D8608" s="72">
        <v>14</v>
      </c>
      <c r="E8608" s="11">
        <v>5.9335889656155404E-2</v>
      </c>
      <c r="F8608" s="11">
        <v>6.8166778174054588E-2</v>
      </c>
      <c r="G8608" s="11">
        <v>0</v>
      </c>
      <c r="H8608" s="11">
        <v>1.6152890366572793E-2</v>
      </c>
      <c r="I8608" s="11">
        <v>3.7111533001629927E-4</v>
      </c>
      <c r="J8608" s="11">
        <v>5.1037710010457798E-3</v>
      </c>
      <c r="K8608" s="126">
        <f t="shared" si="2146"/>
        <v>0.14913044452784488</v>
      </c>
      <c r="L8608" s="74">
        <f t="shared" si="2147"/>
        <v>149130.44452784487</v>
      </c>
      <c r="M8608" s="75">
        <f t="shared" si="2148"/>
        <v>59590.681848943321</v>
      </c>
      <c r="N8608" s="75">
        <f t="shared" si="2149"/>
        <v>78470.860235687593</v>
      </c>
      <c r="O8608" s="75">
        <f t="shared" si="2150"/>
        <v>0</v>
      </c>
      <c r="P8608" s="75">
        <f t="shared" si="2151"/>
        <v>16780.270764572288</v>
      </c>
      <c r="Q8608" s="75">
        <f t="shared" si="2152"/>
        <v>341.9927761686439</v>
      </c>
      <c r="R8608" s="75">
        <f t="shared" si="2153"/>
        <v>7085.3157535266937</v>
      </c>
      <c r="S8608" s="76">
        <f t="shared" si="2145"/>
        <v>162269.12137889856</v>
      </c>
      <c r="T8608" s="76"/>
      <c r="U8608" s="115">
        <f t="shared" si="2154"/>
        <v>57577.667498654358</v>
      </c>
      <c r="V8608" s="115">
        <f t="shared" si="2155"/>
        <v>16681.404910167919</v>
      </c>
      <c r="W8608" s="115">
        <f t="shared" si="2156"/>
        <v>75088.075460973821</v>
      </c>
      <c r="X8608" s="115">
        <f t="shared" si="2157"/>
        <v>7141.6528326000916</v>
      </c>
      <c r="Y8608" s="115">
        <f t="shared" si="2158"/>
        <v>0</v>
      </c>
      <c r="Z8608" s="115">
        <f t="shared" si="2159"/>
        <v>320.94659490497855</v>
      </c>
      <c r="AA8608" s="12">
        <f t="shared" si="2160"/>
        <v>156809.74729730116</v>
      </c>
    </row>
    <row r="8609" spans="1:27" x14ac:dyDescent="0.2">
      <c r="A8609" s="72">
        <v>2004</v>
      </c>
      <c r="B8609" s="72">
        <v>12</v>
      </c>
      <c r="C8609" s="72">
        <v>24</v>
      </c>
      <c r="D8609" s="72">
        <v>15</v>
      </c>
      <c r="E8609" s="11">
        <v>5.6446747823449557E-2</v>
      </c>
      <c r="F8609" s="11">
        <v>6.6748912698425852E-2</v>
      </c>
      <c r="G8609" s="11">
        <v>0</v>
      </c>
      <c r="H8609" s="11">
        <v>1.7728317030334232E-2</v>
      </c>
      <c r="I8609" s="11">
        <v>3.7111533001629927E-4</v>
      </c>
      <c r="J8609" s="11">
        <v>5.1618671843602351E-3</v>
      </c>
      <c r="K8609" s="126">
        <f t="shared" si="2146"/>
        <v>0.14645696006658618</v>
      </c>
      <c r="L8609" s="74">
        <f t="shared" si="2147"/>
        <v>146456.96006658618</v>
      </c>
      <c r="M8609" s="75">
        <f t="shared" si="2148"/>
        <v>56689.13385215876</v>
      </c>
      <c r="N8609" s="75">
        <f t="shared" si="2149"/>
        <v>76838.670383807257</v>
      </c>
      <c r="O8609" s="75">
        <f t="shared" si="2150"/>
        <v>0</v>
      </c>
      <c r="P8609" s="75">
        <f t="shared" si="2151"/>
        <v>18416.887208298747</v>
      </c>
      <c r="Q8609" s="75">
        <f t="shared" si="2152"/>
        <v>341.9927761686439</v>
      </c>
      <c r="R8609" s="75">
        <f t="shared" si="2153"/>
        <v>7165.9678444558022</v>
      </c>
      <c r="S8609" s="76">
        <f t="shared" si="2145"/>
        <v>159452.6520648892</v>
      </c>
      <c r="T8609" s="76"/>
      <c r="U8609" s="115">
        <f t="shared" si="2154"/>
        <v>54774.13579526254</v>
      </c>
      <c r="V8609" s="115">
        <f t="shared" si="2155"/>
        <v>18308.378751262313</v>
      </c>
      <c r="W8609" s="115">
        <f t="shared" si="2156"/>
        <v>73526.247358203909</v>
      </c>
      <c r="X8609" s="115">
        <f t="shared" si="2157"/>
        <v>7222.9462080367884</v>
      </c>
      <c r="Y8609" s="115">
        <f t="shared" si="2158"/>
        <v>0</v>
      </c>
      <c r="Z8609" s="115">
        <f t="shared" si="2159"/>
        <v>320.94659490497855</v>
      </c>
      <c r="AA8609" s="12">
        <f t="shared" si="2160"/>
        <v>154152.65470767056</v>
      </c>
    </row>
    <row r="8610" spans="1:27" x14ac:dyDescent="0.2">
      <c r="A8610" s="72">
        <v>2004</v>
      </c>
      <c r="B8610" s="72">
        <v>12</v>
      </c>
      <c r="C8610" s="72">
        <v>24</v>
      </c>
      <c r="D8610" s="72">
        <v>16</v>
      </c>
      <c r="E8610" s="11">
        <v>5.8194540602154524E-2</v>
      </c>
      <c r="F8610" s="11">
        <v>6.5687093874257349E-2</v>
      </c>
      <c r="G8610" s="11">
        <v>0</v>
      </c>
      <c r="H8610" s="11">
        <v>1.8377629919227558E-2</v>
      </c>
      <c r="I8610" s="11">
        <v>3.7111533001629927E-4</v>
      </c>
      <c r="J8610" s="11">
        <v>5.1463186588591205E-3</v>
      </c>
      <c r="K8610" s="126">
        <f t="shared" si="2146"/>
        <v>0.14777669838451485</v>
      </c>
      <c r="L8610" s="74">
        <f t="shared" si="2147"/>
        <v>147776.69838451484</v>
      </c>
      <c r="M8610" s="75">
        <f t="shared" si="2148"/>
        <v>58444.431767421142</v>
      </c>
      <c r="N8610" s="75">
        <f t="shared" si="2149"/>
        <v>75616.347152772374</v>
      </c>
      <c r="O8610" s="75">
        <f t="shared" si="2150"/>
        <v>0</v>
      </c>
      <c r="P8610" s="75">
        <f t="shared" si="2151"/>
        <v>19091.419495665992</v>
      </c>
      <c r="Q8610" s="75">
        <f t="shared" si="2152"/>
        <v>341.9927761686439</v>
      </c>
      <c r="R8610" s="75">
        <f t="shared" si="2153"/>
        <v>7144.3825866817788</v>
      </c>
      <c r="S8610" s="76">
        <f t="shared" si="2145"/>
        <v>160638.57377870995</v>
      </c>
      <c r="T8610" s="76"/>
      <c r="U8610" s="115">
        <f t="shared" si="2154"/>
        <v>56470.138535795886</v>
      </c>
      <c r="V8610" s="115">
        <f t="shared" si="2155"/>
        <v>18978.936835122979</v>
      </c>
      <c r="W8610" s="115">
        <f t="shared" si="2156"/>
        <v>72356.617017285243</v>
      </c>
      <c r="X8610" s="115">
        <f t="shared" si="2157"/>
        <v>7201.1893205970828</v>
      </c>
      <c r="Y8610" s="115">
        <f t="shared" si="2158"/>
        <v>0</v>
      </c>
      <c r="Z8610" s="115">
        <f t="shared" si="2159"/>
        <v>320.94659490497855</v>
      </c>
      <c r="AA8610" s="12">
        <f t="shared" si="2160"/>
        <v>155327.82830370616</v>
      </c>
    </row>
    <row r="8611" spans="1:27" x14ac:dyDescent="0.2">
      <c r="A8611" s="72">
        <v>2004</v>
      </c>
      <c r="B8611" s="72">
        <v>12</v>
      </c>
      <c r="C8611" s="72">
        <v>24</v>
      </c>
      <c r="D8611" s="72">
        <v>17</v>
      </c>
      <c r="E8611" s="11">
        <v>6.6822055987200007E-2</v>
      </c>
      <c r="F8611" s="11">
        <v>6.485963996501394E-2</v>
      </c>
      <c r="G8611" s="11">
        <v>3.0950694809840033E-4</v>
      </c>
      <c r="H8611" s="11">
        <v>2.0113936486444006E-2</v>
      </c>
      <c r="I8611" s="11">
        <v>3.7416820049427849E-4</v>
      </c>
      <c r="J8611" s="11">
        <v>5.1273952741359317E-3</v>
      </c>
      <c r="K8611" s="126">
        <f t="shared" si="2146"/>
        <v>0.15760670286138656</v>
      </c>
      <c r="L8611" s="74">
        <f t="shared" si="2147"/>
        <v>157606.70286138656</v>
      </c>
      <c r="M8611" s="75">
        <f t="shared" si="2148"/>
        <v>67108.994268065726</v>
      </c>
      <c r="N8611" s="75">
        <f t="shared" si="2149"/>
        <v>74663.815409260598</v>
      </c>
      <c r="O8611" s="75">
        <f t="shared" si="2150"/>
        <v>323.74853205464524</v>
      </c>
      <c r="P8611" s="75">
        <f t="shared" si="2151"/>
        <v>20895.16443957344</v>
      </c>
      <c r="Q8611" s="75">
        <f t="shared" si="2152"/>
        <v>344.80607857251266</v>
      </c>
      <c r="R8611" s="75">
        <f t="shared" si="2153"/>
        <v>7118.1121768491694</v>
      </c>
      <c r="S8611" s="76">
        <f t="shared" si="2145"/>
        <v>170454.64090437611</v>
      </c>
      <c r="T8611" s="76"/>
      <c r="U8611" s="115">
        <f t="shared" si="2154"/>
        <v>64842.006136640754</v>
      </c>
      <c r="V8611" s="115">
        <f t="shared" si="2155"/>
        <v>20772.054490144037</v>
      </c>
      <c r="W8611" s="115">
        <f t="shared" si="2156"/>
        <v>71445.147776079481</v>
      </c>
      <c r="X8611" s="115">
        <f t="shared" si="2157"/>
        <v>7174.7100283084874</v>
      </c>
      <c r="Y8611" s="115">
        <f t="shared" si="2158"/>
        <v>142.70839760705462</v>
      </c>
      <c r="Z8611" s="115">
        <f t="shared" si="2159"/>
        <v>323.58676712462341</v>
      </c>
      <c r="AA8611" s="12">
        <f t="shared" si="2160"/>
        <v>164700.21359590447</v>
      </c>
    </row>
    <row r="8612" spans="1:27" x14ac:dyDescent="0.2">
      <c r="A8612" s="72">
        <v>2004</v>
      </c>
      <c r="B8612" s="72">
        <v>12</v>
      </c>
      <c r="C8612" s="72">
        <v>24</v>
      </c>
      <c r="D8612" s="72">
        <v>18</v>
      </c>
      <c r="E8612" s="11">
        <v>7.610639281541598E-2</v>
      </c>
      <c r="F8612" s="11">
        <v>6.4710667215007622E-2</v>
      </c>
      <c r="G8612" s="11">
        <v>1.6849179266377203E-3</v>
      </c>
      <c r="H8612" s="11">
        <v>2.4130855372017406E-2</v>
      </c>
      <c r="I8612" s="11">
        <v>3.8773478307754333E-4</v>
      </c>
      <c r="J8612" s="11">
        <v>5.276733457210356E-3</v>
      </c>
      <c r="K8612" s="126">
        <f t="shared" si="2146"/>
        <v>0.17229730156936662</v>
      </c>
      <c r="L8612" s="74">
        <f t="shared" si="2147"/>
        <v>172297.30156936662</v>
      </c>
      <c r="M8612" s="75">
        <f t="shared" si="2148"/>
        <v>76433.198646136458</v>
      </c>
      <c r="N8612" s="75">
        <f t="shared" si="2149"/>
        <v>74492.323956124543</v>
      </c>
      <c r="O8612" s="75">
        <f t="shared" si="2150"/>
        <v>1762.4473658280947</v>
      </c>
      <c r="P8612" s="75">
        <f t="shared" si="2151"/>
        <v>25068.100985885627</v>
      </c>
      <c r="Q8612" s="75">
        <f t="shared" si="2152"/>
        <v>357.30804996929692</v>
      </c>
      <c r="R8612" s="75">
        <f t="shared" si="2153"/>
        <v>7325.4310751546509</v>
      </c>
      <c r="S8612" s="76">
        <f t="shared" si="2145"/>
        <v>185438.81007909865</v>
      </c>
      <c r="T8612" s="76"/>
      <c r="U8612" s="115">
        <f t="shared" si="2154"/>
        <v>73851.232457140955</v>
      </c>
      <c r="V8612" s="115">
        <f t="shared" si="2155"/>
        <v>24920.404964943158</v>
      </c>
      <c r="W8612" s="115">
        <f t="shared" si="2156"/>
        <v>71281.049114037087</v>
      </c>
      <c r="X8612" s="115">
        <f t="shared" si="2157"/>
        <v>7383.6773698977322</v>
      </c>
      <c r="Y8612" s="115">
        <f t="shared" si="2158"/>
        <v>776.88704207513933</v>
      </c>
      <c r="Z8612" s="115">
        <f t="shared" si="2159"/>
        <v>335.31936918233095</v>
      </c>
      <c r="AA8612" s="12">
        <f t="shared" si="2160"/>
        <v>178548.57031727638</v>
      </c>
    </row>
    <row r="8613" spans="1:27" x14ac:dyDescent="0.2">
      <c r="A8613" s="72">
        <v>2004</v>
      </c>
      <c r="B8613" s="72">
        <v>12</v>
      </c>
      <c r="C8613" s="72">
        <v>24</v>
      </c>
      <c r="D8613" s="72">
        <v>19</v>
      </c>
      <c r="E8613" s="11">
        <v>8.2318953475407797E-2</v>
      </c>
      <c r="F8613" s="11">
        <v>6.2964669988084199E-2</v>
      </c>
      <c r="G8613" s="11">
        <v>1.6849179266377203E-3</v>
      </c>
      <c r="H8613" s="11">
        <v>1.8329827836266313E-2</v>
      </c>
      <c r="I8613" s="11">
        <v>3.8773478307754333E-4</v>
      </c>
      <c r="J8613" s="11">
        <v>5.2268338868827246E-3</v>
      </c>
      <c r="K8613" s="126">
        <f t="shared" si="2146"/>
        <v>0.17091293789635628</v>
      </c>
      <c r="L8613" s="74">
        <f t="shared" si="2147"/>
        <v>170912.93789635628</v>
      </c>
      <c r="M8613" s="75">
        <f t="shared" si="2148"/>
        <v>82672.436448117034</v>
      </c>
      <c r="N8613" s="75">
        <f t="shared" si="2149"/>
        <v>72482.401996545203</v>
      </c>
      <c r="O8613" s="75">
        <f t="shared" si="2150"/>
        <v>1762.4473658280947</v>
      </c>
      <c r="P8613" s="75">
        <f t="shared" si="2151"/>
        <v>19041.760773480877</v>
      </c>
      <c r="Q8613" s="75">
        <f t="shared" si="2152"/>
        <v>357.30804996929692</v>
      </c>
      <c r="R8613" s="75">
        <f t="shared" si="2153"/>
        <v>7256.157941296542</v>
      </c>
      <c r="S8613" s="76">
        <f t="shared" si="2145"/>
        <v>183572.51257523702</v>
      </c>
      <c r="T8613" s="76"/>
      <c r="U8613" s="115">
        <f t="shared" si="2154"/>
        <v>79879.704501111075</v>
      </c>
      <c r="V8613" s="115">
        <f t="shared" si="2155"/>
        <v>18929.570691768466</v>
      </c>
      <c r="W8613" s="115">
        <f t="shared" si="2156"/>
        <v>69357.772482198605</v>
      </c>
      <c r="X8613" s="115">
        <f t="shared" si="2157"/>
        <v>7313.8534284037205</v>
      </c>
      <c r="Y8613" s="115">
        <f t="shared" si="2158"/>
        <v>776.88704207513933</v>
      </c>
      <c r="Z8613" s="115">
        <f t="shared" si="2159"/>
        <v>335.31936918233095</v>
      </c>
      <c r="AA8613" s="12">
        <f t="shared" si="2160"/>
        <v>176593.10751473936</v>
      </c>
    </row>
    <row r="8614" spans="1:27" x14ac:dyDescent="0.2">
      <c r="A8614" s="72">
        <v>2004</v>
      </c>
      <c r="B8614" s="72">
        <v>12</v>
      </c>
      <c r="C8614" s="72">
        <v>24</v>
      </c>
      <c r="D8614" s="72">
        <v>20</v>
      </c>
      <c r="E8614" s="11">
        <v>7.7462403351143169E-2</v>
      </c>
      <c r="F8614" s="11">
        <v>6.2151440143362782E-2</v>
      </c>
      <c r="G8614" s="11">
        <v>1.6849179266377203E-3</v>
      </c>
      <c r="H8614" s="11">
        <v>2.027093430491465E-2</v>
      </c>
      <c r="I8614" s="11">
        <v>3.8773478307754333E-4</v>
      </c>
      <c r="J8614" s="11">
        <v>5.2105620433780843E-3</v>
      </c>
      <c r="K8614" s="126">
        <f t="shared" si="2146"/>
        <v>0.16716799255251394</v>
      </c>
      <c r="L8614" s="74">
        <f t="shared" si="2147"/>
        <v>167167.99255251393</v>
      </c>
      <c r="M8614" s="75">
        <f t="shared" si="2148"/>
        <v>77795.031979833686</v>
      </c>
      <c r="N8614" s="75">
        <f t="shared" si="2149"/>
        <v>71546.244425452693</v>
      </c>
      <c r="O8614" s="75">
        <f t="shared" si="2150"/>
        <v>1762.4473658280947</v>
      </c>
      <c r="P8614" s="75">
        <f t="shared" si="2151"/>
        <v>21058.260074075883</v>
      </c>
      <c r="Q8614" s="75">
        <f t="shared" si="2152"/>
        <v>357.30804996929692</v>
      </c>
      <c r="R8614" s="75">
        <f t="shared" si="2153"/>
        <v>7233.5685365017871</v>
      </c>
      <c r="S8614" s="76">
        <f t="shared" si="2145"/>
        <v>179752.86043166145</v>
      </c>
      <c r="T8614" s="76"/>
      <c r="U8614" s="115">
        <f t="shared" si="2154"/>
        <v>75167.062121164068</v>
      </c>
      <c r="V8614" s="115">
        <f t="shared" si="2155"/>
        <v>20934.189199195338</v>
      </c>
      <c r="W8614" s="115">
        <f t="shared" si="2156"/>
        <v>68461.97154245578</v>
      </c>
      <c r="X8614" s="115">
        <f t="shared" si="2157"/>
        <v>7291.0844097246436</v>
      </c>
      <c r="Y8614" s="115">
        <f t="shared" si="2158"/>
        <v>776.88704207513933</v>
      </c>
      <c r="Z8614" s="115">
        <f t="shared" si="2159"/>
        <v>335.31936918233095</v>
      </c>
      <c r="AA8614" s="12">
        <f t="shared" si="2160"/>
        <v>172966.5136837973</v>
      </c>
    </row>
    <row r="8615" spans="1:27" x14ac:dyDescent="0.2">
      <c r="A8615" s="72">
        <v>2004</v>
      </c>
      <c r="B8615" s="72">
        <v>12</v>
      </c>
      <c r="C8615" s="72">
        <v>24</v>
      </c>
      <c r="D8615" s="72">
        <v>21</v>
      </c>
      <c r="E8615" s="11">
        <v>7.0528472324547939E-2</v>
      </c>
      <c r="F8615" s="11">
        <v>6.1464565530637359E-2</v>
      </c>
      <c r="G8615" s="11">
        <v>1.6849179266377203E-3</v>
      </c>
      <c r="H8615" s="11">
        <v>2.2743010760563401E-2</v>
      </c>
      <c r="I8615" s="11">
        <v>3.8773478307754333E-4</v>
      </c>
      <c r="J8615" s="11">
        <v>5.1926026733115499E-3</v>
      </c>
      <c r="K8615" s="126">
        <f t="shared" si="2146"/>
        <v>0.16200130399877549</v>
      </c>
      <c r="L8615" s="74">
        <f t="shared" si="2147"/>
        <v>162001.30399877549</v>
      </c>
      <c r="M8615" s="75">
        <f t="shared" si="2148"/>
        <v>70831.326199693111</v>
      </c>
      <c r="N8615" s="75">
        <f t="shared" si="2149"/>
        <v>70755.541928160063</v>
      </c>
      <c r="O8615" s="75">
        <f t="shared" si="2150"/>
        <v>1762.4473658280947</v>
      </c>
      <c r="P8615" s="75">
        <f t="shared" si="2151"/>
        <v>23626.352306185276</v>
      </c>
      <c r="Q8615" s="75">
        <f t="shared" si="2152"/>
        <v>357.30804996929692</v>
      </c>
      <c r="R8615" s="75">
        <f t="shared" si="2153"/>
        <v>7208.6364210856063</v>
      </c>
      <c r="S8615" s="76">
        <f t="shared" si="2145"/>
        <v>174541.61227092141</v>
      </c>
      <c r="T8615" s="76"/>
      <c r="U8615" s="115">
        <f t="shared" si="2154"/>
        <v>68438.595127217399</v>
      </c>
      <c r="V8615" s="115">
        <f t="shared" si="2155"/>
        <v>23487.150767665338</v>
      </c>
      <c r="W8615" s="115">
        <f t="shared" si="2156"/>
        <v>67705.355282540128</v>
      </c>
      <c r="X8615" s="115">
        <f t="shared" si="2157"/>
        <v>7265.954052958813</v>
      </c>
      <c r="Y8615" s="115">
        <f t="shared" si="2158"/>
        <v>776.88704207513933</v>
      </c>
      <c r="Z8615" s="115">
        <f t="shared" si="2159"/>
        <v>335.31936918233095</v>
      </c>
      <c r="AA8615" s="12">
        <f t="shared" si="2160"/>
        <v>168009.26164163914</v>
      </c>
    </row>
    <row r="8616" spans="1:27" x14ac:dyDescent="0.2">
      <c r="A8616" s="72">
        <v>2004</v>
      </c>
      <c r="B8616" s="72">
        <v>12</v>
      </c>
      <c r="C8616" s="72">
        <v>24</v>
      </c>
      <c r="D8616" s="72">
        <v>22</v>
      </c>
      <c r="E8616" s="11">
        <v>6.9451321493209497E-2</v>
      </c>
      <c r="F8616" s="11">
        <v>5.8602097505637406E-2</v>
      </c>
      <c r="G8616" s="11">
        <v>1.6849179266377203E-3</v>
      </c>
      <c r="H8616" s="11">
        <v>2.000137964590714E-2</v>
      </c>
      <c r="I8616" s="11">
        <v>3.8773478307754333E-4</v>
      </c>
      <c r="J8616" s="11">
        <v>5.0914771157079845E-3</v>
      </c>
      <c r="K8616" s="126">
        <f t="shared" si="2146"/>
        <v>0.15521892847017729</v>
      </c>
      <c r="L8616" s="74">
        <f t="shared" si="2147"/>
        <v>155218.92847017728</v>
      </c>
      <c r="M8616" s="75">
        <f t="shared" si="2148"/>
        <v>69749.550012202264</v>
      </c>
      <c r="N8616" s="75">
        <f t="shared" si="2149"/>
        <v>67460.383577777728</v>
      </c>
      <c r="O8616" s="75">
        <f t="shared" si="2150"/>
        <v>1762.4473658280947</v>
      </c>
      <c r="P8616" s="75">
        <f t="shared" si="2151"/>
        <v>20778.235876464882</v>
      </c>
      <c r="Q8616" s="75">
        <f t="shared" si="2152"/>
        <v>357.30804996929692</v>
      </c>
      <c r="R8616" s="75">
        <f t="shared" si="2153"/>
        <v>7068.2487535695882</v>
      </c>
      <c r="S8616" s="76">
        <f t="shared" si="2145"/>
        <v>167176.17363581184</v>
      </c>
      <c r="T8616" s="76"/>
      <c r="U8616" s="115">
        <f t="shared" si="2154"/>
        <v>67393.362085763045</v>
      </c>
      <c r="V8616" s="115">
        <f t="shared" si="2155"/>
        <v>20655.814845734003</v>
      </c>
      <c r="W8616" s="115">
        <f t="shared" si="2156"/>
        <v>64552.247260960932</v>
      </c>
      <c r="X8616" s="115">
        <f t="shared" si="2157"/>
        <v>7124.4501287506582</v>
      </c>
      <c r="Y8616" s="115">
        <f t="shared" si="2158"/>
        <v>776.88704207513933</v>
      </c>
      <c r="Z8616" s="115">
        <f t="shared" si="2159"/>
        <v>335.31936918233095</v>
      </c>
      <c r="AA8616" s="12">
        <f t="shared" si="2160"/>
        <v>160838.08073246613</v>
      </c>
    </row>
    <row r="8617" spans="1:27" x14ac:dyDescent="0.2">
      <c r="A8617" s="72">
        <v>2004</v>
      </c>
      <c r="B8617" s="72">
        <v>12</v>
      </c>
      <c r="C8617" s="72">
        <v>24</v>
      </c>
      <c r="D8617" s="72">
        <v>23</v>
      </c>
      <c r="E8617" s="11">
        <v>6.291967367026105E-2</v>
      </c>
      <c r="F8617" s="11">
        <v>5.5480646511555889E-2</v>
      </c>
      <c r="G8617" s="11">
        <v>1.6849179266377203E-3</v>
      </c>
      <c r="H8617" s="11">
        <v>1.5294483886918318E-2</v>
      </c>
      <c r="I8617" s="11">
        <v>3.8773478307754333E-4</v>
      </c>
      <c r="J8617" s="11">
        <v>5.0227739919125047E-3</v>
      </c>
      <c r="K8617" s="126">
        <f t="shared" si="2146"/>
        <v>0.14079023077036304</v>
      </c>
      <c r="L8617" s="74">
        <f t="shared" si="2147"/>
        <v>140790.23077036304</v>
      </c>
      <c r="M8617" s="75">
        <f t="shared" si="2148"/>
        <v>63189.854866108049</v>
      </c>
      <c r="N8617" s="75">
        <f t="shared" si="2149"/>
        <v>63867.094423584604</v>
      </c>
      <c r="O8617" s="75">
        <f t="shared" si="2150"/>
        <v>1762.4473658280947</v>
      </c>
      <c r="P8617" s="75">
        <f t="shared" si="2151"/>
        <v>15888.523663726855</v>
      </c>
      <c r="Q8617" s="75">
        <f t="shared" si="2152"/>
        <v>357.30804996929692</v>
      </c>
      <c r="R8617" s="75">
        <f t="shared" si="2153"/>
        <v>6972.8715657520188</v>
      </c>
      <c r="S8617" s="76">
        <f t="shared" si="2145"/>
        <v>152038.09993496892</v>
      </c>
      <c r="T8617" s="76"/>
      <c r="U8617" s="115">
        <f t="shared" si="2154"/>
        <v>61055.257967878264</v>
      </c>
      <c r="V8617" s="115">
        <f t="shared" si="2155"/>
        <v>15794.911797191613</v>
      </c>
      <c r="W8617" s="115">
        <f t="shared" si="2156"/>
        <v>61113.860497355097</v>
      </c>
      <c r="X8617" s="115">
        <f t="shared" si="2157"/>
        <v>7028.3145735774488</v>
      </c>
      <c r="Y8617" s="115">
        <f t="shared" si="2158"/>
        <v>776.88704207513933</v>
      </c>
      <c r="Z8617" s="115">
        <f t="shared" si="2159"/>
        <v>335.31936918233095</v>
      </c>
      <c r="AA8617" s="12">
        <f t="shared" si="2160"/>
        <v>146104.55124725989</v>
      </c>
    </row>
    <row r="8618" spans="1:27" x14ac:dyDescent="0.2">
      <c r="A8618" s="72">
        <v>2004</v>
      </c>
      <c r="B8618" s="72">
        <v>12</v>
      </c>
      <c r="C8618" s="72">
        <v>24</v>
      </c>
      <c r="D8618" s="72">
        <v>24</v>
      </c>
      <c r="E8618" s="11">
        <v>5.8292597963831662E-2</v>
      </c>
      <c r="F8618" s="11">
        <v>5.2233413054495782E-2</v>
      </c>
      <c r="G8618" s="11">
        <v>1.6849179266377203E-3</v>
      </c>
      <c r="H8618" s="11">
        <v>1.2122094355675413E-2</v>
      </c>
      <c r="I8618" s="11">
        <v>3.8773478307754333E-4</v>
      </c>
      <c r="J8618" s="11">
        <v>4.9333401902105032E-3</v>
      </c>
      <c r="K8618" s="126">
        <f t="shared" si="2146"/>
        <v>0.12965409827392863</v>
      </c>
      <c r="L8618" s="74">
        <f t="shared" si="2147"/>
        <v>129654.09827392863</v>
      </c>
      <c r="M8618" s="75">
        <f t="shared" si="2148"/>
        <v>58542.910193825643</v>
      </c>
      <c r="N8618" s="75">
        <f t="shared" si="2149"/>
        <v>60129.009544305409</v>
      </c>
      <c r="O8618" s="75">
        <f t="shared" si="2150"/>
        <v>1762.4473658280947</v>
      </c>
      <c r="P8618" s="75">
        <f t="shared" si="2151"/>
        <v>12592.91810355334</v>
      </c>
      <c r="Q8618" s="75">
        <f t="shared" si="2152"/>
        <v>357.30804996929692</v>
      </c>
      <c r="R8618" s="75">
        <f t="shared" si="2153"/>
        <v>6848.7149913353505</v>
      </c>
      <c r="S8618" s="76">
        <f t="shared" si="2145"/>
        <v>140233.30824881713</v>
      </c>
      <c r="T8618" s="76"/>
      <c r="U8618" s="115">
        <f t="shared" si="2154"/>
        <v>56565.290293006554</v>
      </c>
      <c r="V8618" s="115">
        <f t="shared" si="2155"/>
        <v>12518.723257402193</v>
      </c>
      <c r="W8618" s="115">
        <f t="shared" si="2156"/>
        <v>57536.919978902755</v>
      </c>
      <c r="X8618" s="115">
        <f t="shared" si="2157"/>
        <v>6903.17079986103</v>
      </c>
      <c r="Y8618" s="115">
        <f t="shared" si="2158"/>
        <v>776.88704207513933</v>
      </c>
      <c r="Z8618" s="115">
        <f t="shared" si="2159"/>
        <v>335.31936918233095</v>
      </c>
      <c r="AA8618" s="12">
        <f t="shared" si="2160"/>
        <v>134636.31074043</v>
      </c>
    </row>
    <row r="8619" spans="1:27" x14ac:dyDescent="0.2">
      <c r="A8619" s="72">
        <v>2004</v>
      </c>
      <c r="B8619" s="72">
        <v>12</v>
      </c>
      <c r="C8619" s="72">
        <v>25</v>
      </c>
      <c r="D8619" s="72">
        <v>1</v>
      </c>
      <c r="E8619" s="11">
        <v>4.6361280640457421E-2</v>
      </c>
      <c r="F8619" s="11">
        <v>5.3416142411807005E-2</v>
      </c>
      <c r="G8619" s="11">
        <v>1.6849179266377203E-3</v>
      </c>
      <c r="H8619" s="11">
        <v>2.2485013802678016E-2</v>
      </c>
      <c r="I8619" s="11">
        <v>3.8773478307754333E-4</v>
      </c>
      <c r="J8619" s="11">
        <v>6.6782849904135659E-3</v>
      </c>
      <c r="K8619" s="126">
        <f t="shared" si="2146"/>
        <v>0.13101337455507128</v>
      </c>
      <c r="L8619" s="74">
        <f t="shared" si="2147"/>
        <v>131013.37455507128</v>
      </c>
      <c r="M8619" s="75">
        <f t="shared" si="2148"/>
        <v>46560.359013147034</v>
      </c>
      <c r="N8619" s="75">
        <f t="shared" si="2149"/>
        <v>61490.520130257362</v>
      </c>
      <c r="O8619" s="75">
        <f t="shared" si="2150"/>
        <v>1762.4473658280947</v>
      </c>
      <c r="P8619" s="75">
        <f t="shared" si="2151"/>
        <v>23358.334712336447</v>
      </c>
      <c r="Q8619" s="75">
        <f t="shared" si="2152"/>
        <v>357.30804996929692</v>
      </c>
      <c r="R8619" s="75">
        <f t="shared" si="2153"/>
        <v>9271.1365457859574</v>
      </c>
      <c r="S8619" s="76">
        <f t="shared" si="2145"/>
        <v>142800.10581732419</v>
      </c>
      <c r="T8619" s="76"/>
      <c r="U8619" s="115">
        <f t="shared" si="2154"/>
        <v>44987.517959143668</v>
      </c>
      <c r="V8619" s="115">
        <f t="shared" si="2155"/>
        <v>23220.712277561797</v>
      </c>
      <c r="W8619" s="115">
        <f t="shared" si="2156"/>
        <v>58839.737474617941</v>
      </c>
      <c r="X8619" s="115">
        <f t="shared" si="2157"/>
        <v>9344.8536207688521</v>
      </c>
      <c r="Y8619" s="115">
        <f t="shared" si="2158"/>
        <v>776.88704207513933</v>
      </c>
      <c r="Z8619" s="115">
        <f t="shared" si="2159"/>
        <v>335.31936918233095</v>
      </c>
      <c r="AA8619" s="12">
        <f t="shared" si="2160"/>
        <v>137505.02774334972</v>
      </c>
    </row>
    <row r="8620" spans="1:27" x14ac:dyDescent="0.2">
      <c r="A8620" s="72">
        <v>2004</v>
      </c>
      <c r="B8620" s="72">
        <v>12</v>
      </c>
      <c r="C8620" s="72">
        <v>25</v>
      </c>
      <c r="D8620" s="72">
        <v>2</v>
      </c>
      <c r="E8620" s="11">
        <v>4.329561648802515E-2</v>
      </c>
      <c r="F8620" s="11">
        <v>5.1686196178993171E-2</v>
      </c>
      <c r="G8620" s="11">
        <v>1.6849179266377203E-3</v>
      </c>
      <c r="H8620" s="11">
        <v>1.9903078756769534E-2</v>
      </c>
      <c r="I8620" s="11">
        <v>3.8773478307754333E-4</v>
      </c>
      <c r="J8620" s="11">
        <v>6.3680972615851915E-3</v>
      </c>
      <c r="K8620" s="126">
        <f t="shared" si="2146"/>
        <v>0.12332564139508831</v>
      </c>
      <c r="L8620" s="74">
        <f t="shared" si="2147"/>
        <v>123325.64139508831</v>
      </c>
      <c r="M8620" s="75">
        <f t="shared" si="2148"/>
        <v>43481.530698244533</v>
      </c>
      <c r="N8620" s="75">
        <f t="shared" si="2149"/>
        <v>59499.075431143545</v>
      </c>
      <c r="O8620" s="75">
        <f t="shared" si="2150"/>
        <v>1762.4473658280947</v>
      </c>
      <c r="P8620" s="75">
        <f t="shared" si="2151"/>
        <v>20676.116967793234</v>
      </c>
      <c r="Q8620" s="75">
        <f t="shared" si="2152"/>
        <v>357.30804996929692</v>
      </c>
      <c r="R8620" s="75">
        <f t="shared" si="2153"/>
        <v>8840.5180871662396</v>
      </c>
      <c r="S8620" s="76">
        <f t="shared" si="2145"/>
        <v>134616.99660014495</v>
      </c>
      <c r="T8620" s="76"/>
      <c r="U8620" s="115">
        <f t="shared" si="2154"/>
        <v>42012.694589102939</v>
      </c>
      <c r="V8620" s="115">
        <f t="shared" si="2155"/>
        <v>20554.297600366739</v>
      </c>
      <c r="W8620" s="115">
        <f t="shared" si="2156"/>
        <v>56934.141570682528</v>
      </c>
      <c r="X8620" s="115">
        <f t="shared" si="2157"/>
        <v>8910.8112094280932</v>
      </c>
      <c r="Y8620" s="115">
        <f t="shared" si="2158"/>
        <v>776.88704207513933</v>
      </c>
      <c r="Z8620" s="115">
        <f t="shared" si="2159"/>
        <v>335.31936918233095</v>
      </c>
      <c r="AA8620" s="12">
        <f t="shared" si="2160"/>
        <v>129524.15138083776</v>
      </c>
    </row>
    <row r="8621" spans="1:27" x14ac:dyDescent="0.2">
      <c r="A8621" s="72">
        <v>2004</v>
      </c>
      <c r="B8621" s="72">
        <v>12</v>
      </c>
      <c r="C8621" s="72">
        <v>25</v>
      </c>
      <c r="D8621" s="72">
        <v>3</v>
      </c>
      <c r="E8621" s="11">
        <v>4.0930922344037564E-2</v>
      </c>
      <c r="F8621" s="11">
        <v>5.0678125511039056E-2</v>
      </c>
      <c r="G8621" s="11">
        <v>1.6849179266377203E-3</v>
      </c>
      <c r="H8621" s="11">
        <v>1.9250573600894435E-2</v>
      </c>
      <c r="I8621" s="11">
        <v>3.8773478307754333E-4</v>
      </c>
      <c r="J8621" s="11">
        <v>5.9788756491459451E-3</v>
      </c>
      <c r="K8621" s="126">
        <f t="shared" si="2146"/>
        <v>0.11891114981483226</v>
      </c>
      <c r="L8621" s="74">
        <f t="shared" si="2147"/>
        <v>118911.14981483227</v>
      </c>
      <c r="M8621" s="75">
        <f t="shared" si="2148"/>
        <v>41106.68240287048</v>
      </c>
      <c r="N8621" s="75">
        <f t="shared" si="2149"/>
        <v>58338.624921208306</v>
      </c>
      <c r="O8621" s="75">
        <f t="shared" si="2150"/>
        <v>1762.4473658280947</v>
      </c>
      <c r="P8621" s="75">
        <f t="shared" si="2151"/>
        <v>19998.268425372476</v>
      </c>
      <c r="Q8621" s="75">
        <f t="shared" si="2152"/>
        <v>357.30804996929692</v>
      </c>
      <c r="R8621" s="75">
        <f t="shared" si="2153"/>
        <v>8300.1807519559061</v>
      </c>
      <c r="S8621" s="76">
        <f t="shared" si="2145"/>
        <v>129863.51191720455</v>
      </c>
      <c r="T8621" s="76"/>
      <c r="U8621" s="115">
        <f t="shared" si="2154"/>
        <v>39718.070307786416</v>
      </c>
      <c r="V8621" s="115">
        <f t="shared" si="2155"/>
        <v>19880.44280013545</v>
      </c>
      <c r="W8621" s="115">
        <f t="shared" si="2156"/>
        <v>55823.716691981957</v>
      </c>
      <c r="X8621" s="115">
        <f t="shared" si="2157"/>
        <v>8366.1775198647592</v>
      </c>
      <c r="Y8621" s="115">
        <f t="shared" si="2158"/>
        <v>776.88704207513933</v>
      </c>
      <c r="Z8621" s="115">
        <f t="shared" si="2159"/>
        <v>335.31936918233095</v>
      </c>
      <c r="AA8621" s="12">
        <f t="shared" si="2160"/>
        <v>124900.61373102605</v>
      </c>
    </row>
    <row r="8622" spans="1:27" x14ac:dyDescent="0.2">
      <c r="A8622" s="72">
        <v>2004</v>
      </c>
      <c r="B8622" s="72">
        <v>12</v>
      </c>
      <c r="C8622" s="72">
        <v>25</v>
      </c>
      <c r="D8622" s="72">
        <v>4</v>
      </c>
      <c r="E8622" s="11">
        <v>3.9708725680261348E-2</v>
      </c>
      <c r="F8622" s="11">
        <v>5.0277778570036652E-2</v>
      </c>
      <c r="G8622" s="11">
        <v>1.6849179266377203E-3</v>
      </c>
      <c r="H8622" s="11">
        <v>1.951252714792355E-2</v>
      </c>
      <c r="I8622" s="11">
        <v>3.8773478307754333E-4</v>
      </c>
      <c r="J8622" s="11">
        <v>5.883135905374752E-3</v>
      </c>
      <c r="K8622" s="126">
        <f t="shared" si="2146"/>
        <v>0.11745482001331156</v>
      </c>
      <c r="L8622" s="74">
        <f t="shared" si="2147"/>
        <v>117454.82001331156</v>
      </c>
      <c r="M8622" s="75">
        <f t="shared" si="2148"/>
        <v>39879.237546646385</v>
      </c>
      <c r="N8622" s="75">
        <f t="shared" si="2149"/>
        <v>57877.761584335181</v>
      </c>
      <c r="O8622" s="75">
        <f t="shared" si="2150"/>
        <v>1762.4473658280947</v>
      </c>
      <c r="P8622" s="75">
        <f t="shared" si="2151"/>
        <v>20270.396282810623</v>
      </c>
      <c r="Q8622" s="75">
        <f t="shared" si="2152"/>
        <v>357.30804996929692</v>
      </c>
      <c r="R8622" s="75">
        <f t="shared" si="2153"/>
        <v>8167.2699464668567</v>
      </c>
      <c r="S8622" s="76">
        <f t="shared" si="2145"/>
        <v>128314.42077605645</v>
      </c>
      <c r="T8622" s="76"/>
      <c r="U8622" s="115">
        <f t="shared" si="2154"/>
        <v>38532.089385739666</v>
      </c>
      <c r="V8622" s="115">
        <f t="shared" si="2155"/>
        <v>20150.967337012782</v>
      </c>
      <c r="W8622" s="115">
        <f t="shared" si="2156"/>
        <v>55382.72062143567</v>
      </c>
      <c r="X8622" s="115">
        <f t="shared" si="2157"/>
        <v>8232.2099080428616</v>
      </c>
      <c r="Y8622" s="115">
        <f t="shared" si="2158"/>
        <v>776.88704207513933</v>
      </c>
      <c r="Z8622" s="115">
        <f t="shared" si="2159"/>
        <v>335.31936918233095</v>
      </c>
      <c r="AA8622" s="12">
        <f t="shared" si="2160"/>
        <v>123410.19366348843</v>
      </c>
    </row>
    <row r="8623" spans="1:27" x14ac:dyDescent="0.2">
      <c r="A8623" s="72">
        <v>2004</v>
      </c>
      <c r="B8623" s="72">
        <v>12</v>
      </c>
      <c r="C8623" s="72">
        <v>25</v>
      </c>
      <c r="D8623" s="72">
        <v>5</v>
      </c>
      <c r="E8623" s="11">
        <v>3.9943700940117573E-2</v>
      </c>
      <c r="F8623" s="11">
        <v>5.0304695142828856E-2</v>
      </c>
      <c r="G8623" s="11">
        <v>1.6849179266377203E-3</v>
      </c>
      <c r="H8623" s="11">
        <v>1.8777061837200425E-2</v>
      </c>
      <c r="I8623" s="11">
        <v>3.8773478307754333E-4</v>
      </c>
      <c r="J8623" s="11">
        <v>5.8175966111094976E-3</v>
      </c>
      <c r="K8623" s="126">
        <f t="shared" si="2146"/>
        <v>0.11691570724097164</v>
      </c>
      <c r="L8623" s="74">
        <f t="shared" si="2147"/>
        <v>116915.70724097163</v>
      </c>
      <c r="M8623" s="75">
        <f t="shared" si="2148"/>
        <v>40115.22180564388</v>
      </c>
      <c r="N8623" s="75">
        <f t="shared" si="2149"/>
        <v>57908.746863061548</v>
      </c>
      <c r="O8623" s="75">
        <f t="shared" si="2150"/>
        <v>1762.4473658280947</v>
      </c>
      <c r="P8623" s="75">
        <f t="shared" si="2151"/>
        <v>19506.365402156363</v>
      </c>
      <c r="Q8623" s="75">
        <f t="shared" si="2152"/>
        <v>357.30804996929692</v>
      </c>
      <c r="R8623" s="75">
        <f t="shared" si="2153"/>
        <v>8076.2849485040806</v>
      </c>
      <c r="S8623" s="76">
        <f t="shared" si="2145"/>
        <v>127726.37443516328</v>
      </c>
      <c r="T8623" s="76"/>
      <c r="U8623" s="115">
        <f t="shared" si="2154"/>
        <v>38760.101933639635</v>
      </c>
      <c r="V8623" s="115">
        <f t="shared" si="2155"/>
        <v>19391.437966904272</v>
      </c>
      <c r="W8623" s="115">
        <f t="shared" si="2156"/>
        <v>55412.370161917279</v>
      </c>
      <c r="X8623" s="115">
        <f t="shared" si="2157"/>
        <v>8140.5014661005898</v>
      </c>
      <c r="Y8623" s="115">
        <f t="shared" si="2158"/>
        <v>776.88704207513933</v>
      </c>
      <c r="Z8623" s="115">
        <f t="shared" si="2159"/>
        <v>335.31936918233095</v>
      </c>
      <c r="AA8623" s="12">
        <f t="shared" si="2160"/>
        <v>122816.61793981923</v>
      </c>
    </row>
    <row r="8624" spans="1:27" x14ac:dyDescent="0.2">
      <c r="A8624" s="72">
        <v>2004</v>
      </c>
      <c r="B8624" s="72">
        <v>12</v>
      </c>
      <c r="C8624" s="72">
        <v>25</v>
      </c>
      <c r="D8624" s="72">
        <v>6</v>
      </c>
      <c r="E8624" s="11">
        <v>4.1771679341409067E-2</v>
      </c>
      <c r="F8624" s="11">
        <v>5.0920920261068217E-2</v>
      </c>
      <c r="G8624" s="11">
        <v>1.6849179266377203E-3</v>
      </c>
      <c r="H8624" s="11">
        <v>1.9523620383469505E-2</v>
      </c>
      <c r="I8624" s="11">
        <v>3.8773478307754333E-4</v>
      </c>
      <c r="J8624" s="11">
        <v>5.8545434180966574E-3</v>
      </c>
      <c r="K8624" s="126">
        <f t="shared" si="2146"/>
        <v>0.1201434161137587</v>
      </c>
      <c r="L8624" s="74">
        <f t="shared" si="2147"/>
        <v>120143.41611375869</v>
      </c>
      <c r="M8624" s="75">
        <f t="shared" si="2148"/>
        <v>41951.049665803061</v>
      </c>
      <c r="N8624" s="75">
        <f t="shared" si="2149"/>
        <v>58618.120496704774</v>
      </c>
      <c r="O8624" s="75">
        <f t="shared" si="2150"/>
        <v>1762.4473658280947</v>
      </c>
      <c r="P8624" s="75">
        <f t="shared" si="2151"/>
        <v>20281.920381092223</v>
      </c>
      <c r="Q8624" s="75">
        <f t="shared" si="2152"/>
        <v>357.30804996929692</v>
      </c>
      <c r="R8624" s="75">
        <f t="shared" si="2153"/>
        <v>8127.5763942870117</v>
      </c>
      <c r="S8624" s="76">
        <f t="shared" si="2145"/>
        <v>131098.42235368447</v>
      </c>
      <c r="T8624" s="76"/>
      <c r="U8624" s="115">
        <f t="shared" si="2154"/>
        <v>40533.914261965692</v>
      </c>
      <c r="V8624" s="115">
        <f t="shared" si="2155"/>
        <v>20162.423537711631</v>
      </c>
      <c r="W8624" s="115">
        <f t="shared" si="2156"/>
        <v>56091.163548061442</v>
      </c>
      <c r="X8624" s="115">
        <f t="shared" si="2157"/>
        <v>8192.2007427180779</v>
      </c>
      <c r="Y8624" s="115">
        <f t="shared" si="2158"/>
        <v>776.88704207513933</v>
      </c>
      <c r="Z8624" s="115">
        <f t="shared" si="2159"/>
        <v>335.31936918233095</v>
      </c>
      <c r="AA8624" s="12">
        <f t="shared" si="2160"/>
        <v>126091.90850171429</v>
      </c>
    </row>
    <row r="8625" spans="1:27" x14ac:dyDescent="0.2">
      <c r="A8625" s="72">
        <v>2004</v>
      </c>
      <c r="B8625" s="72">
        <v>12</v>
      </c>
      <c r="C8625" s="72">
        <v>25</v>
      </c>
      <c r="D8625" s="72">
        <v>7</v>
      </c>
      <c r="E8625" s="11">
        <v>4.5055529673049391E-2</v>
      </c>
      <c r="F8625" s="11">
        <v>5.3332676565688554E-2</v>
      </c>
      <c r="G8625" s="11">
        <v>1.6849179266377203E-3</v>
      </c>
      <c r="H8625" s="11">
        <v>2.1237339262958496E-2</v>
      </c>
      <c r="I8625" s="11">
        <v>3.8773478307754333E-4</v>
      </c>
      <c r="J8625" s="11">
        <v>6.0524468045804027E-3</v>
      </c>
      <c r="K8625" s="126">
        <f t="shared" si="2146"/>
        <v>0.12775064501599212</v>
      </c>
      <c r="L8625" s="74">
        <f t="shared" si="2147"/>
        <v>127750.64501599212</v>
      </c>
      <c r="M8625" s="75">
        <f t="shared" si="2148"/>
        <v>45249.001065644014</v>
      </c>
      <c r="N8625" s="75">
        <f t="shared" si="2149"/>
        <v>61394.437596790827</v>
      </c>
      <c r="O8625" s="75">
        <f t="shared" si="2150"/>
        <v>1762.4473658280947</v>
      </c>
      <c r="P8625" s="75">
        <f t="shared" si="2151"/>
        <v>22062.200328493742</v>
      </c>
      <c r="Q8625" s="75">
        <f t="shared" si="2152"/>
        <v>357.30804996929692</v>
      </c>
      <c r="R8625" s="75">
        <f t="shared" si="2153"/>
        <v>8402.3159900961182</v>
      </c>
      <c r="S8625" s="76">
        <f t="shared" si="2145"/>
        <v>139227.71039682208</v>
      </c>
      <c r="T8625" s="76"/>
      <c r="U8625" s="115">
        <f t="shared" si="2154"/>
        <v>43720.458587941233</v>
      </c>
      <c r="V8625" s="115">
        <f t="shared" si="2155"/>
        <v>21932.214447090566</v>
      </c>
      <c r="W8625" s="115">
        <f t="shared" si="2156"/>
        <v>58747.796944059883</v>
      </c>
      <c r="X8625" s="115">
        <f t="shared" si="2157"/>
        <v>8469.1248602721735</v>
      </c>
      <c r="Y8625" s="115">
        <f t="shared" si="2158"/>
        <v>776.88704207513933</v>
      </c>
      <c r="Z8625" s="115">
        <f t="shared" si="2159"/>
        <v>335.31936918233095</v>
      </c>
      <c r="AA8625" s="12">
        <f t="shared" si="2160"/>
        <v>133981.80125062133</v>
      </c>
    </row>
    <row r="8626" spans="1:27" x14ac:dyDescent="0.2">
      <c r="A8626" s="72">
        <v>2004</v>
      </c>
      <c r="B8626" s="72">
        <v>12</v>
      </c>
      <c r="C8626" s="72">
        <v>25</v>
      </c>
      <c r="D8626" s="72">
        <v>8</v>
      </c>
      <c r="E8626" s="11">
        <v>5.359686554671924E-2</v>
      </c>
      <c r="F8626" s="11">
        <v>5.678095426132334E-2</v>
      </c>
      <c r="G8626" s="11">
        <v>1.4322591934961691E-3</v>
      </c>
      <c r="H8626" s="11">
        <v>2.2234799626955657E-2</v>
      </c>
      <c r="I8626" s="11">
        <v>3.8524264391184599E-4</v>
      </c>
      <c r="J8626" s="11">
        <v>6.2138860700612893E-3</v>
      </c>
      <c r="K8626" s="126">
        <f t="shared" si="2146"/>
        <v>0.14064400734246754</v>
      </c>
      <c r="L8626" s="74">
        <f t="shared" si="2147"/>
        <v>140644.00734246755</v>
      </c>
      <c r="M8626" s="75">
        <f t="shared" si="2148"/>
        <v>53827.013994452012</v>
      </c>
      <c r="N8626" s="75">
        <f t="shared" si="2149"/>
        <v>65363.956537778227</v>
      </c>
      <c r="O8626" s="75">
        <f t="shared" si="2150"/>
        <v>1498.1628498651191</v>
      </c>
      <c r="P8626" s="75">
        <f t="shared" si="2151"/>
        <v>23098.402184939107</v>
      </c>
      <c r="Q8626" s="75">
        <f t="shared" si="2152"/>
        <v>355.01147657838357</v>
      </c>
      <c r="R8626" s="75">
        <f t="shared" si="2153"/>
        <v>8626.4342294754188</v>
      </c>
      <c r="S8626" s="76">
        <f t="shared" si="2145"/>
        <v>152768.98127308828</v>
      </c>
      <c r="T8626" s="76"/>
      <c r="U8626" s="115">
        <f t="shared" si="2154"/>
        <v>52008.700321205157</v>
      </c>
      <c r="V8626" s="115">
        <f t="shared" si="2155"/>
        <v>22962.311218385032</v>
      </c>
      <c r="W8626" s="115">
        <f t="shared" si="2156"/>
        <v>62546.194679083957</v>
      </c>
      <c r="X8626" s="115">
        <f t="shared" si="2157"/>
        <v>8695.0251186062978</v>
      </c>
      <c r="Y8626" s="115">
        <f t="shared" si="2158"/>
        <v>660.39039096733973</v>
      </c>
      <c r="Z8626" s="115">
        <f t="shared" si="2159"/>
        <v>333.16412655404935</v>
      </c>
      <c r="AA8626" s="12">
        <f t="shared" si="2160"/>
        <v>147205.78585480183</v>
      </c>
    </row>
    <row r="8627" spans="1:27" x14ac:dyDescent="0.2">
      <c r="A8627" s="72">
        <v>2004</v>
      </c>
      <c r="B8627" s="72">
        <v>12</v>
      </c>
      <c r="C8627" s="72">
        <v>25</v>
      </c>
      <c r="D8627" s="72">
        <v>9</v>
      </c>
      <c r="E8627" s="11">
        <v>5.7613862289647856E-2</v>
      </c>
      <c r="F8627" s="11">
        <v>5.8189430615066484E-2</v>
      </c>
      <c r="G8627" s="11">
        <v>0</v>
      </c>
      <c r="H8627" s="11">
        <v>2.5949928050109771E-2</v>
      </c>
      <c r="I8627" s="11">
        <v>3.7111533001629927E-4</v>
      </c>
      <c r="J8627" s="11">
        <v>6.2879390066054161E-3</v>
      </c>
      <c r="K8627" s="126">
        <f t="shared" si="2146"/>
        <v>0.14841227529144579</v>
      </c>
      <c r="L8627" s="74">
        <f t="shared" si="2147"/>
        <v>148412.27529144578</v>
      </c>
      <c r="M8627" s="75">
        <f t="shared" si="2148"/>
        <v>57861.259984244272</v>
      </c>
      <c r="N8627" s="75">
        <f t="shared" si="2149"/>
        <v>66985.338009228159</v>
      </c>
      <c r="O8627" s="75">
        <f t="shared" si="2150"/>
        <v>0</v>
      </c>
      <c r="P8627" s="75">
        <f t="shared" si="2151"/>
        <v>26957.826687360935</v>
      </c>
      <c r="Q8627" s="75">
        <f t="shared" si="2152"/>
        <v>341.9927761686439</v>
      </c>
      <c r="R8627" s="75">
        <f t="shared" si="2153"/>
        <v>8729.2383007755416</v>
      </c>
      <c r="S8627" s="76">
        <f t="shared" si="2145"/>
        <v>160875.65575777757</v>
      </c>
      <c r="T8627" s="76"/>
      <c r="U8627" s="115">
        <f t="shared" si="2154"/>
        <v>55906.666697841902</v>
      </c>
      <c r="V8627" s="115">
        <f t="shared" si="2155"/>
        <v>26798.996796847026</v>
      </c>
      <c r="W8627" s="115">
        <f t="shared" si="2156"/>
        <v>64097.680337755104</v>
      </c>
      <c r="X8627" s="115">
        <f t="shared" si="2157"/>
        <v>8798.6466102297181</v>
      </c>
      <c r="Y8627" s="115">
        <f t="shared" si="2158"/>
        <v>0</v>
      </c>
      <c r="Z8627" s="115">
        <f t="shared" si="2159"/>
        <v>320.94659490497855</v>
      </c>
      <c r="AA8627" s="12">
        <f t="shared" si="2160"/>
        <v>155922.93703757873</v>
      </c>
    </row>
    <row r="8628" spans="1:27" x14ac:dyDescent="0.2">
      <c r="A8628" s="72">
        <v>2004</v>
      </c>
      <c r="B8628" s="72">
        <v>12</v>
      </c>
      <c r="C8628" s="72">
        <v>25</v>
      </c>
      <c r="D8628" s="72">
        <v>10</v>
      </c>
      <c r="E8628" s="11">
        <v>6.093114490695252E-2</v>
      </c>
      <c r="F8628" s="11">
        <v>5.9067888021973665E-2</v>
      </c>
      <c r="G8628" s="11">
        <v>0</v>
      </c>
      <c r="H8628" s="11">
        <v>2.7134394597747719E-2</v>
      </c>
      <c r="I8628" s="11">
        <v>3.7111533001629927E-4</v>
      </c>
      <c r="J8628" s="11">
        <v>6.6104965656070902E-3</v>
      </c>
      <c r="K8628" s="126">
        <f t="shared" si="2146"/>
        <v>0.15411503942229729</v>
      </c>
      <c r="L8628" s="74">
        <f t="shared" si="2147"/>
        <v>154115.0394222973</v>
      </c>
      <c r="M8628" s="75">
        <f t="shared" si="2148"/>
        <v>61192.787230171816</v>
      </c>
      <c r="N8628" s="75">
        <f t="shared" si="2149"/>
        <v>67996.582933029684</v>
      </c>
      <c r="O8628" s="75">
        <f t="shared" si="2150"/>
        <v>0</v>
      </c>
      <c r="P8628" s="75">
        <f t="shared" si="2151"/>
        <v>28188.298072350593</v>
      </c>
      <c r="Q8628" s="75">
        <f t="shared" si="2152"/>
        <v>341.9927761686439</v>
      </c>
      <c r="R8628" s="75">
        <f t="shared" si="2153"/>
        <v>9177.0291898544965</v>
      </c>
      <c r="S8628" s="76">
        <f t="shared" si="2145"/>
        <v>166896.69020157523</v>
      </c>
      <c r="T8628" s="76"/>
      <c r="U8628" s="115">
        <f t="shared" si="2154"/>
        <v>59125.652654655976</v>
      </c>
      <c r="V8628" s="115">
        <f t="shared" si="2155"/>
        <v>28022.218501154894</v>
      </c>
      <c r="W8628" s="115">
        <f t="shared" si="2156"/>
        <v>65065.331704388176</v>
      </c>
      <c r="X8628" s="115">
        <f t="shared" si="2157"/>
        <v>9249.9979942257596</v>
      </c>
      <c r="Y8628" s="115">
        <f t="shared" si="2158"/>
        <v>0</v>
      </c>
      <c r="Z8628" s="115">
        <f t="shared" si="2159"/>
        <v>320.94659490497855</v>
      </c>
      <c r="AA8628" s="12">
        <f t="shared" si="2160"/>
        <v>161784.14744932979</v>
      </c>
    </row>
    <row r="8629" spans="1:27" x14ac:dyDescent="0.2">
      <c r="A8629" s="72">
        <v>2004</v>
      </c>
      <c r="B8629" s="72">
        <v>12</v>
      </c>
      <c r="C8629" s="72">
        <v>25</v>
      </c>
      <c r="D8629" s="72">
        <v>11</v>
      </c>
      <c r="E8629" s="11">
        <v>6.2975790564839013E-2</v>
      </c>
      <c r="F8629" s="11">
        <v>5.9481258884415848E-2</v>
      </c>
      <c r="G8629" s="11">
        <v>0</v>
      </c>
      <c r="H8629" s="11">
        <v>2.7203471093749078E-2</v>
      </c>
      <c r="I8629" s="11">
        <v>3.7111533001629927E-4</v>
      </c>
      <c r="J8629" s="11">
        <v>6.8805262812675037E-3</v>
      </c>
      <c r="K8629" s="126">
        <f t="shared" si="2146"/>
        <v>0.15691216215428774</v>
      </c>
      <c r="L8629" s="74">
        <f t="shared" si="2147"/>
        <v>156912.16215428774</v>
      </c>
      <c r="M8629" s="75">
        <f t="shared" si="2148"/>
        <v>63246.212730303305</v>
      </c>
      <c r="N8629" s="75">
        <f t="shared" si="2149"/>
        <v>68472.438885754644</v>
      </c>
      <c r="O8629" s="75">
        <f t="shared" si="2150"/>
        <v>0</v>
      </c>
      <c r="P8629" s="75">
        <f t="shared" si="2151"/>
        <v>28260.057508591763</v>
      </c>
      <c r="Q8629" s="75">
        <f t="shared" si="2152"/>
        <v>341.9927761686439</v>
      </c>
      <c r="R8629" s="75">
        <f t="shared" si="2153"/>
        <v>9551.8982421487763</v>
      </c>
      <c r="S8629" s="76">
        <f t="shared" si="2145"/>
        <v>169872.60014296716</v>
      </c>
      <c r="T8629" s="76"/>
      <c r="U8629" s="115">
        <f t="shared" si="2154"/>
        <v>61109.712024534208</v>
      </c>
      <c r="V8629" s="115">
        <f t="shared" si="2155"/>
        <v>28093.555145769209</v>
      </c>
      <c r="W8629" s="115">
        <f t="shared" si="2156"/>
        <v>65520.674077078453</v>
      </c>
      <c r="X8629" s="115">
        <f t="shared" si="2157"/>
        <v>9627.8477220715504</v>
      </c>
      <c r="Y8629" s="115">
        <f t="shared" si="2158"/>
        <v>0</v>
      </c>
      <c r="Z8629" s="115">
        <f t="shared" si="2159"/>
        <v>320.94659490497855</v>
      </c>
      <c r="AA8629" s="12">
        <f t="shared" si="2160"/>
        <v>164672.73556435839</v>
      </c>
    </row>
    <row r="8630" spans="1:27" x14ac:dyDescent="0.2">
      <c r="A8630" s="72">
        <v>2004</v>
      </c>
      <c r="B8630" s="72">
        <v>12</v>
      </c>
      <c r="C8630" s="72">
        <v>25</v>
      </c>
      <c r="D8630" s="72">
        <v>12</v>
      </c>
      <c r="E8630" s="11">
        <v>6.6655718827415292E-2</v>
      </c>
      <c r="F8630" s="11">
        <v>5.9379504545258859E-2</v>
      </c>
      <c r="G8630" s="11">
        <v>0</v>
      </c>
      <c r="H8630" s="11">
        <v>2.755245335756757E-2</v>
      </c>
      <c r="I8630" s="11">
        <v>3.7111533001629927E-4</v>
      </c>
      <c r="J8630" s="11">
        <v>6.9932924047218037E-3</v>
      </c>
      <c r="K8630" s="126">
        <f t="shared" si="2146"/>
        <v>0.1609520844649798</v>
      </c>
      <c r="L8630" s="74">
        <f t="shared" si="2147"/>
        <v>160952.08446497979</v>
      </c>
      <c r="M8630" s="75">
        <f t="shared" si="2148"/>
        <v>66941.94284563273</v>
      </c>
      <c r="N8630" s="75">
        <f t="shared" si="2149"/>
        <v>68355.303372822309</v>
      </c>
      <c r="O8630" s="75">
        <f t="shared" si="2150"/>
        <v>0</v>
      </c>
      <c r="P8630" s="75">
        <f t="shared" si="2151"/>
        <v>28622.594289688619</v>
      </c>
      <c r="Q8630" s="75">
        <f t="shared" si="2152"/>
        <v>341.9927761686439</v>
      </c>
      <c r="R8630" s="75">
        <f t="shared" si="2153"/>
        <v>9708.445938119301</v>
      </c>
      <c r="S8630" s="76">
        <f t="shared" si="2145"/>
        <v>173970.27922243159</v>
      </c>
      <c r="T8630" s="76"/>
      <c r="U8630" s="115">
        <f t="shared" si="2154"/>
        <v>64680.597826522637</v>
      </c>
      <c r="V8630" s="115">
        <f t="shared" si="2155"/>
        <v>28453.955935789461</v>
      </c>
      <c r="W8630" s="115">
        <f t="shared" si="2156"/>
        <v>65408.588135777369</v>
      </c>
      <c r="X8630" s="115">
        <f t="shared" si="2157"/>
        <v>9785.6401670742198</v>
      </c>
      <c r="Y8630" s="115">
        <f t="shared" si="2158"/>
        <v>0</v>
      </c>
      <c r="Z8630" s="115">
        <f t="shared" si="2159"/>
        <v>320.94659490497855</v>
      </c>
      <c r="AA8630" s="12">
        <f t="shared" si="2160"/>
        <v>168649.72866006868</v>
      </c>
    </row>
    <row r="8631" spans="1:27" x14ac:dyDescent="0.2">
      <c r="A8631" s="72">
        <v>2004</v>
      </c>
      <c r="B8631" s="72">
        <v>12</v>
      </c>
      <c r="C8631" s="72">
        <v>25</v>
      </c>
      <c r="D8631" s="72">
        <v>13</v>
      </c>
      <c r="E8631" s="11">
        <v>6.8332070169424317E-2</v>
      </c>
      <c r="F8631" s="11">
        <v>5.8257983341786057E-2</v>
      </c>
      <c r="G8631" s="11">
        <v>0</v>
      </c>
      <c r="H8631" s="11">
        <v>2.1007182220606702E-2</v>
      </c>
      <c r="I8631" s="11">
        <v>3.7111533001629927E-4</v>
      </c>
      <c r="J8631" s="11">
        <v>7.158426144072921E-3</v>
      </c>
      <c r="K8631" s="126">
        <f t="shared" si="2146"/>
        <v>0.15512677720590631</v>
      </c>
      <c r="L8631" s="74">
        <f t="shared" si="2147"/>
        <v>155126.77720590631</v>
      </c>
      <c r="M8631" s="75">
        <f t="shared" si="2148"/>
        <v>68625.492549995281</v>
      </c>
      <c r="N8631" s="75">
        <f t="shared" si="2149"/>
        <v>67064.253157945481</v>
      </c>
      <c r="O8631" s="75">
        <f t="shared" si="2150"/>
        <v>0</v>
      </c>
      <c r="P8631" s="75">
        <f t="shared" si="2151"/>
        <v>21823.103956179559</v>
      </c>
      <c r="Q8631" s="75">
        <f t="shared" si="2152"/>
        <v>341.9927761686439</v>
      </c>
      <c r="R8631" s="75">
        <f t="shared" si="2153"/>
        <v>9937.6930349470185</v>
      </c>
      <c r="S8631" s="76">
        <f t="shared" si="2145"/>
        <v>167792.53547523599</v>
      </c>
      <c r="T8631" s="76"/>
      <c r="U8631" s="115">
        <f t="shared" si="2154"/>
        <v>66307.276060226446</v>
      </c>
      <c r="V8631" s="115">
        <f t="shared" si="2155"/>
        <v>21694.526780718348</v>
      </c>
      <c r="W8631" s="115">
        <f t="shared" si="2156"/>
        <v>64173.193548953539</v>
      </c>
      <c r="X8631" s="115">
        <f t="shared" si="2157"/>
        <v>10016.710063657179</v>
      </c>
      <c r="Y8631" s="115">
        <f t="shared" si="2158"/>
        <v>0</v>
      </c>
      <c r="Z8631" s="115">
        <f t="shared" si="2159"/>
        <v>320.94659490497855</v>
      </c>
      <c r="AA8631" s="12">
        <f t="shared" si="2160"/>
        <v>162512.65304846049</v>
      </c>
    </row>
    <row r="8632" spans="1:27" x14ac:dyDescent="0.2">
      <c r="A8632" s="72">
        <v>2004</v>
      </c>
      <c r="B8632" s="72">
        <v>12</v>
      </c>
      <c r="C8632" s="72">
        <v>25</v>
      </c>
      <c r="D8632" s="72">
        <v>14</v>
      </c>
      <c r="E8632" s="11">
        <v>6.411553070192938E-2</v>
      </c>
      <c r="F8632" s="11">
        <v>5.8269518833443147E-2</v>
      </c>
      <c r="G8632" s="11">
        <v>0</v>
      </c>
      <c r="H8632" s="11">
        <v>2.3408068476174354E-2</v>
      </c>
      <c r="I8632" s="11">
        <v>3.7111533001629927E-4</v>
      </c>
      <c r="J8632" s="11">
        <v>7.2016370103604125E-3</v>
      </c>
      <c r="K8632" s="126">
        <f t="shared" si="2146"/>
        <v>0.15336587035192359</v>
      </c>
      <c r="L8632" s="74">
        <f t="shared" si="2147"/>
        <v>153365.8703519236</v>
      </c>
      <c r="M8632" s="75">
        <f t="shared" si="2148"/>
        <v>64390.846986120472</v>
      </c>
      <c r="N8632" s="75">
        <f t="shared" si="2149"/>
        <v>67077.532353146147</v>
      </c>
      <c r="O8632" s="75">
        <f t="shared" si="2150"/>
        <v>0</v>
      </c>
      <c r="P8632" s="75">
        <f t="shared" si="2151"/>
        <v>24317.240951422056</v>
      </c>
      <c r="Q8632" s="75">
        <f t="shared" si="2152"/>
        <v>341.9927761686439</v>
      </c>
      <c r="R8632" s="75">
        <f t="shared" si="2153"/>
        <v>9997.6805680020007</v>
      </c>
      <c r="S8632" s="76">
        <f t="shared" si="2145"/>
        <v>166125.29363485932</v>
      </c>
      <c r="T8632" s="76"/>
      <c r="U8632" s="115">
        <f t="shared" si="2154"/>
        <v>62215.679745394904</v>
      </c>
      <c r="V8632" s="115">
        <f t="shared" si="2155"/>
        <v>24173.968841147471</v>
      </c>
      <c r="W8632" s="115">
        <f t="shared" si="2156"/>
        <v>64185.900293957908</v>
      </c>
      <c r="X8632" s="115">
        <f t="shared" si="2157"/>
        <v>10077.174572264232</v>
      </c>
      <c r="Y8632" s="115">
        <f t="shared" si="2158"/>
        <v>0</v>
      </c>
      <c r="Z8632" s="115">
        <f t="shared" si="2159"/>
        <v>320.94659490497855</v>
      </c>
      <c r="AA8632" s="12">
        <f t="shared" si="2160"/>
        <v>160973.6700476695</v>
      </c>
    </row>
    <row r="8633" spans="1:27" x14ac:dyDescent="0.2">
      <c r="A8633" s="72">
        <v>2004</v>
      </c>
      <c r="B8633" s="72">
        <v>12</v>
      </c>
      <c r="C8633" s="72">
        <v>25</v>
      </c>
      <c r="D8633" s="72">
        <v>15</v>
      </c>
      <c r="E8633" s="11">
        <v>6.1620325592882164E-2</v>
      </c>
      <c r="F8633" s="11">
        <v>5.8182533402997769E-2</v>
      </c>
      <c r="G8633" s="11">
        <v>0</v>
      </c>
      <c r="H8633" s="11">
        <v>2.4404604785770494E-2</v>
      </c>
      <c r="I8633" s="11">
        <v>3.7111533001629927E-4</v>
      </c>
      <c r="J8633" s="11">
        <v>7.2994651401571626E-3</v>
      </c>
      <c r="K8633" s="126">
        <f t="shared" si="2146"/>
        <v>0.15187804425182388</v>
      </c>
      <c r="L8633" s="74">
        <f t="shared" si="2147"/>
        <v>151878.04425182389</v>
      </c>
      <c r="M8633" s="75">
        <f t="shared" si="2148"/>
        <v>61884.927303062919</v>
      </c>
      <c r="N8633" s="75">
        <f t="shared" si="2149"/>
        <v>66977.398215405439</v>
      </c>
      <c r="O8633" s="75">
        <f t="shared" si="2150"/>
        <v>0</v>
      </c>
      <c r="P8633" s="75">
        <f t="shared" si="2151"/>
        <v>25352.482863071262</v>
      </c>
      <c r="Q8633" s="75">
        <f t="shared" si="2152"/>
        <v>341.9927761686439</v>
      </c>
      <c r="R8633" s="75">
        <f t="shared" si="2153"/>
        <v>10133.490577707558</v>
      </c>
      <c r="S8633" s="76">
        <f t="shared" si="2145"/>
        <v>164690.29173541584</v>
      </c>
      <c r="T8633" s="76"/>
      <c r="U8633" s="115">
        <f t="shared" si="2154"/>
        <v>59794.411758309776</v>
      </c>
      <c r="V8633" s="115">
        <f t="shared" si="2155"/>
        <v>25203.111323440236</v>
      </c>
      <c r="W8633" s="115">
        <f t="shared" si="2156"/>
        <v>64090.082818932009</v>
      </c>
      <c r="X8633" s="115">
        <f t="shared" si="2157"/>
        <v>10214.064440584691</v>
      </c>
      <c r="Y8633" s="115">
        <f t="shared" si="2158"/>
        <v>0</v>
      </c>
      <c r="Z8633" s="115">
        <f t="shared" si="2159"/>
        <v>320.94659490497855</v>
      </c>
      <c r="AA8633" s="12">
        <f t="shared" si="2160"/>
        <v>159622.61693617169</v>
      </c>
    </row>
    <row r="8634" spans="1:27" x14ac:dyDescent="0.2">
      <c r="A8634" s="72">
        <v>2004</v>
      </c>
      <c r="B8634" s="72">
        <v>12</v>
      </c>
      <c r="C8634" s="72">
        <v>25</v>
      </c>
      <c r="D8634" s="72">
        <v>16</v>
      </c>
      <c r="E8634" s="11">
        <v>6.2332675138977757E-2</v>
      </c>
      <c r="F8634" s="11">
        <v>5.7475553981117374E-2</v>
      </c>
      <c r="G8634" s="11">
        <v>0</v>
      </c>
      <c r="H8634" s="11">
        <v>2.3271200815213822E-2</v>
      </c>
      <c r="I8634" s="11">
        <v>3.7111533001629927E-4</v>
      </c>
      <c r="J8634" s="11">
        <v>7.3317524891089005E-3</v>
      </c>
      <c r="K8634" s="126">
        <f t="shared" si="2146"/>
        <v>0.15078229775443414</v>
      </c>
      <c r="L8634" s="74">
        <f t="shared" si="2147"/>
        <v>150782.29775443414</v>
      </c>
      <c r="M8634" s="75">
        <f t="shared" si="2148"/>
        <v>62600.335724721568</v>
      </c>
      <c r="N8634" s="75">
        <f t="shared" si="2149"/>
        <v>66163.551868402952</v>
      </c>
      <c r="O8634" s="75">
        <f t="shared" si="2150"/>
        <v>0</v>
      </c>
      <c r="P8634" s="75">
        <f t="shared" si="2151"/>
        <v>24175.05733240956</v>
      </c>
      <c r="Q8634" s="75">
        <f t="shared" si="2152"/>
        <v>341.9927761686439</v>
      </c>
      <c r="R8634" s="75">
        <f t="shared" si="2153"/>
        <v>10178.313525704341</v>
      </c>
      <c r="S8634" s="76">
        <f t="shared" si="2145"/>
        <v>163459.25122740708</v>
      </c>
      <c r="T8634" s="76"/>
      <c r="U8634" s="115">
        <f t="shared" si="2154"/>
        <v>60485.653189854653</v>
      </c>
      <c r="V8634" s="115">
        <f t="shared" si="2155"/>
        <v>24032.622938353812</v>
      </c>
      <c r="W8634" s="115">
        <f t="shared" si="2156"/>
        <v>63311.320412940593</v>
      </c>
      <c r="X8634" s="115">
        <f t="shared" si="2157"/>
        <v>10259.243786807529</v>
      </c>
      <c r="Y8634" s="115">
        <f t="shared" si="2158"/>
        <v>0</v>
      </c>
      <c r="Z8634" s="115">
        <f t="shared" si="2159"/>
        <v>320.94659490497855</v>
      </c>
      <c r="AA8634" s="12">
        <f t="shared" si="2160"/>
        <v>158409.78692286159</v>
      </c>
    </row>
    <row r="8635" spans="1:27" x14ac:dyDescent="0.2">
      <c r="A8635" s="72">
        <v>2004</v>
      </c>
      <c r="B8635" s="72">
        <v>12</v>
      </c>
      <c r="C8635" s="72">
        <v>25</v>
      </c>
      <c r="D8635" s="72">
        <v>17</v>
      </c>
      <c r="E8635" s="11">
        <v>7.1302558150499143E-2</v>
      </c>
      <c r="F8635" s="11">
        <v>5.7578151852276521E-2</v>
      </c>
      <c r="G8635" s="11">
        <v>2.810828406199758E-4</v>
      </c>
      <c r="H8635" s="11">
        <v>2.2265363306986308E-2</v>
      </c>
      <c r="I8635" s="11">
        <v>3.7388783483813752E-4</v>
      </c>
      <c r="J8635" s="11">
        <v>7.1100744910776561E-3</v>
      </c>
      <c r="K8635" s="126">
        <f t="shared" si="2146"/>
        <v>0.15891111847629774</v>
      </c>
      <c r="L8635" s="74">
        <f t="shared" si="2147"/>
        <v>158911.11847629774</v>
      </c>
      <c r="M8635" s="75">
        <f t="shared" si="2148"/>
        <v>71608.736000832738</v>
      </c>
      <c r="N8635" s="75">
        <f t="shared" si="2149"/>
        <v>66281.658421534317</v>
      </c>
      <c r="O8635" s="75">
        <f t="shared" si="2150"/>
        <v>294.01652400881051</v>
      </c>
      <c r="P8635" s="75">
        <f t="shared" si="2151"/>
        <v>23130.152962344084</v>
      </c>
      <c r="Q8635" s="75">
        <f t="shared" si="2152"/>
        <v>344.54771406603487</v>
      </c>
      <c r="R8635" s="75">
        <f t="shared" si="2153"/>
        <v>9870.5687990425831</v>
      </c>
      <c r="S8635" s="76">
        <f t="shared" si="2145"/>
        <v>171529.68042182855</v>
      </c>
      <c r="T8635" s="76"/>
      <c r="U8635" s="115">
        <f t="shared" si="2154"/>
        <v>69189.743488863576</v>
      </c>
      <c r="V8635" s="115">
        <f t="shared" si="2155"/>
        <v>22993.874926833843</v>
      </c>
      <c r="W8635" s="115">
        <f t="shared" si="2156"/>
        <v>63424.335534061058</v>
      </c>
      <c r="X8635" s="115">
        <f t="shared" si="2157"/>
        <v>9949.0521065302273</v>
      </c>
      <c r="Y8635" s="115">
        <f t="shared" si="2158"/>
        <v>129.60252435742717</v>
      </c>
      <c r="Z8635" s="115">
        <f t="shared" si="2159"/>
        <v>323.34430232894169</v>
      </c>
      <c r="AA8635" s="12">
        <f t="shared" si="2160"/>
        <v>166009.95288297511</v>
      </c>
    </row>
    <row r="8636" spans="1:27" x14ac:dyDescent="0.2">
      <c r="A8636" s="72">
        <v>2004</v>
      </c>
      <c r="B8636" s="72">
        <v>12</v>
      </c>
      <c r="C8636" s="72">
        <v>25</v>
      </c>
      <c r="D8636" s="72">
        <v>18</v>
      </c>
      <c r="E8636" s="11">
        <v>8.0057397098258445E-2</v>
      </c>
      <c r="F8636" s="11">
        <v>5.8253219219010666E-2</v>
      </c>
      <c r="G8636" s="11">
        <v>1.6849179266377203E-3</v>
      </c>
      <c r="H8636" s="11">
        <v>1.9971468243638629E-2</v>
      </c>
      <c r="I8636" s="11">
        <v>3.8773478307754333E-4</v>
      </c>
      <c r="J8636" s="11">
        <v>7.262839822201328E-3</v>
      </c>
      <c r="K8636" s="126">
        <f t="shared" si="2146"/>
        <v>0.16761757709282432</v>
      </c>
      <c r="L8636" s="74">
        <f t="shared" si="2147"/>
        <v>167617.57709282433</v>
      </c>
      <c r="M8636" s="75">
        <f t="shared" si="2148"/>
        <v>80401.16879990077</v>
      </c>
      <c r="N8636" s="75">
        <f t="shared" si="2149"/>
        <v>67058.768890939362</v>
      </c>
      <c r="O8636" s="75">
        <f t="shared" si="2150"/>
        <v>1762.4473658280947</v>
      </c>
      <c r="P8636" s="75">
        <f t="shared" si="2151"/>
        <v>20747.16271137659</v>
      </c>
      <c r="Q8636" s="75">
        <f t="shared" si="2152"/>
        <v>357.30804996929692</v>
      </c>
      <c r="R8636" s="75">
        <f t="shared" si="2153"/>
        <v>10082.645439428976</v>
      </c>
      <c r="S8636" s="76">
        <f t="shared" si="2145"/>
        <v>180409.50125744307</v>
      </c>
      <c r="T8636" s="76"/>
      <c r="U8636" s="115">
        <f t="shared" si="2154"/>
        <v>77685.16184122095</v>
      </c>
      <c r="V8636" s="115">
        <f t="shared" si="2155"/>
        <v>20624.924757251483</v>
      </c>
      <c r="W8636" s="115">
        <f t="shared" si="2156"/>
        <v>64167.945702127763</v>
      </c>
      <c r="X8636" s="115">
        <f t="shared" si="2157"/>
        <v>10162.815020171713</v>
      </c>
      <c r="Y8636" s="115">
        <f t="shared" si="2158"/>
        <v>776.88704207513933</v>
      </c>
      <c r="Z8636" s="115">
        <f t="shared" si="2159"/>
        <v>335.31936918233095</v>
      </c>
      <c r="AA8636" s="12">
        <f t="shared" si="2160"/>
        <v>173753.0537320294</v>
      </c>
    </row>
    <row r="8637" spans="1:27" x14ac:dyDescent="0.2">
      <c r="A8637" s="72">
        <v>2004</v>
      </c>
      <c r="B8637" s="72">
        <v>12</v>
      </c>
      <c r="C8637" s="72">
        <v>25</v>
      </c>
      <c r="D8637" s="72">
        <v>19</v>
      </c>
      <c r="E8637" s="11">
        <v>8.4507017042492694E-2</v>
      </c>
      <c r="F8637" s="11">
        <v>5.835089631800959E-2</v>
      </c>
      <c r="G8637" s="11">
        <v>1.6849179266377203E-3</v>
      </c>
      <c r="H8637" s="11">
        <v>2.1767404447866453E-2</v>
      </c>
      <c r="I8637" s="11">
        <v>3.8773478307754333E-4</v>
      </c>
      <c r="J8637" s="11">
        <v>7.2315155183977076E-3</v>
      </c>
      <c r="K8637" s="126">
        <f t="shared" si="2146"/>
        <v>0.17392948603648173</v>
      </c>
      <c r="L8637" s="74">
        <f t="shared" si="2147"/>
        <v>173929.48603648171</v>
      </c>
      <c r="M8637" s="75">
        <f t="shared" si="2148"/>
        <v>84869.895703333474</v>
      </c>
      <c r="N8637" s="75">
        <f t="shared" si="2149"/>
        <v>67171.210848577452</v>
      </c>
      <c r="O8637" s="75">
        <f t="shared" si="2150"/>
        <v>1762.4473658280947</v>
      </c>
      <c r="P8637" s="75">
        <f t="shared" si="2151"/>
        <v>22612.853315282744</v>
      </c>
      <c r="Q8637" s="75">
        <f t="shared" si="2152"/>
        <v>357.30804996929692</v>
      </c>
      <c r="R8637" s="75">
        <f t="shared" si="2153"/>
        <v>10039.159439927318</v>
      </c>
      <c r="S8637" s="76">
        <f t="shared" si="2145"/>
        <v>186812.87472291835</v>
      </c>
      <c r="T8637" s="76"/>
      <c r="U8637" s="115">
        <f t="shared" si="2154"/>
        <v>82002.93206644454</v>
      </c>
      <c r="V8637" s="115">
        <f t="shared" si="2155"/>
        <v>22479.623101366524</v>
      </c>
      <c r="W8637" s="115">
        <f t="shared" si="2156"/>
        <v>64275.540421680344</v>
      </c>
      <c r="X8637" s="115">
        <f t="shared" si="2157"/>
        <v>10118.983252848588</v>
      </c>
      <c r="Y8637" s="115">
        <f t="shared" si="2158"/>
        <v>776.88704207513933</v>
      </c>
      <c r="Z8637" s="115">
        <f t="shared" si="2159"/>
        <v>335.31936918233095</v>
      </c>
      <c r="AA8637" s="12">
        <f t="shared" si="2160"/>
        <v>179989.28525359748</v>
      </c>
    </row>
    <row r="8638" spans="1:27" x14ac:dyDescent="0.2">
      <c r="A8638" s="72">
        <v>2004</v>
      </c>
      <c r="B8638" s="72">
        <v>12</v>
      </c>
      <c r="C8638" s="72">
        <v>25</v>
      </c>
      <c r="D8638" s="72">
        <v>20</v>
      </c>
      <c r="E8638" s="11">
        <v>8.2490660270448796E-2</v>
      </c>
      <c r="F8638" s="11">
        <v>5.7602127171681318E-2</v>
      </c>
      <c r="G8638" s="11">
        <v>1.6849179266377203E-3</v>
      </c>
      <c r="H8638" s="11">
        <v>2.2605323158294905E-2</v>
      </c>
      <c r="I8638" s="11">
        <v>3.8773478307754333E-4</v>
      </c>
      <c r="J8638" s="11">
        <v>7.0827666026129048E-3</v>
      </c>
      <c r="K8638" s="126">
        <f t="shared" si="2146"/>
        <v>0.17185352991275318</v>
      </c>
      <c r="L8638" s="74">
        <f t="shared" si="2147"/>
        <v>171853.52991275318</v>
      </c>
      <c r="M8638" s="75">
        <f t="shared" si="2148"/>
        <v>82844.880563371451</v>
      </c>
      <c r="N8638" s="75">
        <f t="shared" si="2149"/>
        <v>66309.257847361907</v>
      </c>
      <c r="O8638" s="75">
        <f t="shared" si="2150"/>
        <v>1762.4473658280947</v>
      </c>
      <c r="P8638" s="75">
        <f t="shared" si="2151"/>
        <v>23483.316899235979</v>
      </c>
      <c r="Q8638" s="75">
        <f t="shared" si="2152"/>
        <v>357.30804996929692</v>
      </c>
      <c r="R8638" s="75">
        <f t="shared" si="2153"/>
        <v>9832.6585925902946</v>
      </c>
      <c r="S8638" s="76">
        <f t="shared" si="2145"/>
        <v>184589.86931835703</v>
      </c>
      <c r="T8638" s="76"/>
      <c r="U8638" s="115">
        <f t="shared" si="2154"/>
        <v>80046.323335166162</v>
      </c>
      <c r="V8638" s="115">
        <f t="shared" si="2155"/>
        <v>23344.958095491689</v>
      </c>
      <c r="W8638" s="115">
        <f t="shared" si="2156"/>
        <v>63450.745181706021</v>
      </c>
      <c r="X8638" s="115">
        <f t="shared" si="2157"/>
        <v>9910.8404667511968</v>
      </c>
      <c r="Y8638" s="115">
        <f t="shared" si="2158"/>
        <v>776.88704207513933</v>
      </c>
      <c r="Z8638" s="115">
        <f t="shared" si="2159"/>
        <v>335.31936918233095</v>
      </c>
      <c r="AA8638" s="12">
        <f t="shared" si="2160"/>
        <v>177865.07349037254</v>
      </c>
    </row>
    <row r="8639" spans="1:27" x14ac:dyDescent="0.2">
      <c r="A8639" s="72">
        <v>2004</v>
      </c>
      <c r="B8639" s="72">
        <v>12</v>
      </c>
      <c r="C8639" s="72">
        <v>25</v>
      </c>
      <c r="D8639" s="72">
        <v>21</v>
      </c>
      <c r="E8639" s="11">
        <v>7.5464296993287869E-2</v>
      </c>
      <c r="F8639" s="11">
        <v>5.6341757638267001E-2</v>
      </c>
      <c r="G8639" s="11">
        <v>1.6849179266377203E-3</v>
      </c>
      <c r="H8639" s="11">
        <v>2.3384686705329158E-2</v>
      </c>
      <c r="I8639" s="11">
        <v>3.8773478307754333E-4</v>
      </c>
      <c r="J8639" s="11">
        <v>7.0424468754207445E-3</v>
      </c>
      <c r="K8639" s="126">
        <f t="shared" si="2146"/>
        <v>0.16430584092202005</v>
      </c>
      <c r="L8639" s="74">
        <f t="shared" si="2147"/>
        <v>164305.84092202006</v>
      </c>
      <c r="M8639" s="75">
        <f t="shared" si="2148"/>
        <v>75788.345622533001</v>
      </c>
      <c r="N8639" s="75">
        <f t="shared" si="2149"/>
        <v>64858.371005543733</v>
      </c>
      <c r="O8639" s="75">
        <f t="shared" si="2150"/>
        <v>1762.4473658280947</v>
      </c>
      <c r="P8639" s="75">
        <f t="shared" si="2151"/>
        <v>24292.951029505075</v>
      </c>
      <c r="Q8639" s="75">
        <f t="shared" si="2152"/>
        <v>357.30804996929692</v>
      </c>
      <c r="R8639" s="75">
        <f t="shared" si="2153"/>
        <v>9776.6846865913831</v>
      </c>
      <c r="S8639" s="76">
        <f t="shared" si="2145"/>
        <v>176836.10775997059</v>
      </c>
      <c r="T8639" s="76"/>
      <c r="U8639" s="115">
        <f t="shared" si="2154"/>
        <v>73228.163013621903</v>
      </c>
      <c r="V8639" s="115">
        <f t="shared" si="2155"/>
        <v>24149.822030382711</v>
      </c>
      <c r="W8639" s="115">
        <f t="shared" si="2156"/>
        <v>62062.404333440019</v>
      </c>
      <c r="X8639" s="115">
        <f t="shared" si="2157"/>
        <v>9854.4214985309245</v>
      </c>
      <c r="Y8639" s="115">
        <f t="shared" si="2158"/>
        <v>776.88704207513933</v>
      </c>
      <c r="Z8639" s="115">
        <f t="shared" si="2159"/>
        <v>335.31936918233095</v>
      </c>
      <c r="AA8639" s="12">
        <f t="shared" si="2160"/>
        <v>170407.01728723303</v>
      </c>
    </row>
    <row r="8640" spans="1:27" x14ac:dyDescent="0.2">
      <c r="A8640" s="72">
        <v>2004</v>
      </c>
      <c r="B8640" s="72">
        <v>12</v>
      </c>
      <c r="C8640" s="72">
        <v>25</v>
      </c>
      <c r="D8640" s="72">
        <v>22</v>
      </c>
      <c r="E8640" s="11">
        <v>7.0032030562364067E-2</v>
      </c>
      <c r="F8640" s="11">
        <v>5.4550169605509229E-2</v>
      </c>
      <c r="G8640" s="11">
        <v>1.6849179266377203E-3</v>
      </c>
      <c r="H8640" s="11">
        <v>2.2443568127561663E-2</v>
      </c>
      <c r="I8640" s="11">
        <v>3.8773478307754333E-4</v>
      </c>
      <c r="J8640" s="11">
        <v>6.9595591953698389E-3</v>
      </c>
      <c r="K8640" s="126">
        <f t="shared" si="2146"/>
        <v>0.15605798020052006</v>
      </c>
      <c r="L8640" s="74">
        <f t="shared" si="2147"/>
        <v>156057.98020052005</v>
      </c>
      <c r="M8640" s="75">
        <f t="shared" si="2148"/>
        <v>70332.752684098101</v>
      </c>
      <c r="N8640" s="75">
        <f t="shared" si="2149"/>
        <v>62795.966739355667</v>
      </c>
      <c r="O8640" s="75">
        <f t="shared" si="2150"/>
        <v>1762.4473658280947</v>
      </c>
      <c r="P8640" s="75">
        <f t="shared" si="2151"/>
        <v>23315.279281717536</v>
      </c>
      <c r="Q8640" s="75">
        <f t="shared" si="2152"/>
        <v>357.30804996929692</v>
      </c>
      <c r="R8640" s="75">
        <f t="shared" si="2153"/>
        <v>9661.6157728180915</v>
      </c>
      <c r="S8640" s="76">
        <f t="shared" si="2145"/>
        <v>168225.36989378676</v>
      </c>
      <c r="T8640" s="76"/>
      <c r="U8640" s="115">
        <f t="shared" si="2154"/>
        <v>67956.86376899376</v>
      </c>
      <c r="V8640" s="115">
        <f t="shared" si="2155"/>
        <v>23177.910520557252</v>
      </c>
      <c r="W8640" s="115">
        <f t="shared" si="2156"/>
        <v>60088.907844355599</v>
      </c>
      <c r="X8640" s="115">
        <f t="shared" si="2157"/>
        <v>9738.4376436710754</v>
      </c>
      <c r="Y8640" s="115">
        <f t="shared" si="2158"/>
        <v>776.88704207513933</v>
      </c>
      <c r="Z8640" s="115">
        <f t="shared" si="2159"/>
        <v>335.31936918233095</v>
      </c>
      <c r="AA8640" s="12">
        <f t="shared" si="2160"/>
        <v>162074.32618883517</v>
      </c>
    </row>
    <row r="8641" spans="1:27" x14ac:dyDescent="0.2">
      <c r="A8641" s="72">
        <v>2004</v>
      </c>
      <c r="B8641" s="72">
        <v>12</v>
      </c>
      <c r="C8641" s="72">
        <v>25</v>
      </c>
      <c r="D8641" s="72">
        <v>23</v>
      </c>
      <c r="E8641" s="11">
        <v>6.5447221705625183E-2</v>
      </c>
      <c r="F8641" s="11">
        <v>5.2315113727731156E-2</v>
      </c>
      <c r="G8641" s="11">
        <v>1.6849179266377203E-3</v>
      </c>
      <c r="H8641" s="11">
        <v>1.8637217027518558E-2</v>
      </c>
      <c r="I8641" s="11">
        <v>3.8773478307754333E-4</v>
      </c>
      <c r="J8641" s="11">
        <v>6.8138617107587115E-3</v>
      </c>
      <c r="K8641" s="126">
        <f t="shared" si="2146"/>
        <v>0.14528606688134887</v>
      </c>
      <c r="L8641" s="74">
        <f t="shared" si="2147"/>
        <v>145286.06688134887</v>
      </c>
      <c r="M8641" s="75">
        <f t="shared" si="2148"/>
        <v>65728.256358124461</v>
      </c>
      <c r="N8641" s="75">
        <f t="shared" si="2149"/>
        <v>60223.060081566313</v>
      </c>
      <c r="O8641" s="75">
        <f t="shared" si="2150"/>
        <v>1762.4473658280947</v>
      </c>
      <c r="P8641" s="75">
        <f t="shared" si="2151"/>
        <v>19361.089001572476</v>
      </c>
      <c r="Q8641" s="75">
        <f t="shared" si="2152"/>
        <v>357.30804996929692</v>
      </c>
      <c r="R8641" s="75">
        <f t="shared" si="2153"/>
        <v>9459.3510781927034</v>
      </c>
      <c r="S8641" s="76">
        <f t="shared" si="2145"/>
        <v>156891.51193525334</v>
      </c>
      <c r="T8641" s="76"/>
      <c r="U8641" s="115">
        <f t="shared" si="2154"/>
        <v>63507.910506003245</v>
      </c>
      <c r="V8641" s="115">
        <f t="shared" si="2155"/>
        <v>19247.01750456298</v>
      </c>
      <c r="W8641" s="115">
        <f t="shared" si="2156"/>
        <v>57626.916110177233</v>
      </c>
      <c r="X8641" s="115">
        <f t="shared" si="2157"/>
        <v>9534.5646929719624</v>
      </c>
      <c r="Y8641" s="115">
        <f t="shared" si="2158"/>
        <v>776.88704207513933</v>
      </c>
      <c r="Z8641" s="115">
        <f t="shared" si="2159"/>
        <v>335.31936918233095</v>
      </c>
      <c r="AA8641" s="12">
        <f t="shared" si="2160"/>
        <v>151028.61522497289</v>
      </c>
    </row>
    <row r="8642" spans="1:27" x14ac:dyDescent="0.2">
      <c r="A8642" s="72">
        <v>2004</v>
      </c>
      <c r="B8642" s="72">
        <v>12</v>
      </c>
      <c r="C8642" s="72">
        <v>25</v>
      </c>
      <c r="D8642" s="72">
        <v>24</v>
      </c>
      <c r="E8642" s="11">
        <v>5.5556026696852195E-2</v>
      </c>
      <c r="F8642" s="11">
        <v>5.0819088913689608E-2</v>
      </c>
      <c r="G8642" s="11">
        <v>1.6849179266377203E-3</v>
      </c>
      <c r="H8642" s="11">
        <v>2.0135230521504108E-2</v>
      </c>
      <c r="I8642" s="11">
        <v>3.8773478307754333E-4</v>
      </c>
      <c r="J8642" s="11">
        <v>6.5227892000763203E-3</v>
      </c>
      <c r="K8642" s="126">
        <f t="shared" si="2146"/>
        <v>0.13510578804183751</v>
      </c>
      <c r="L8642" s="74">
        <f t="shared" si="2147"/>
        <v>135105.78804183751</v>
      </c>
      <c r="M8642" s="75">
        <f t="shared" si="2148"/>
        <v>55794.587910760049</v>
      </c>
      <c r="N8642" s="75">
        <f t="shared" si="2149"/>
        <v>58500.896334997211</v>
      </c>
      <c r="O8642" s="75">
        <f t="shared" si="2150"/>
        <v>1762.4473658280947</v>
      </c>
      <c r="P8642" s="75">
        <f t="shared" si="2151"/>
        <v>20917.285537771339</v>
      </c>
      <c r="Q8642" s="75">
        <f t="shared" si="2152"/>
        <v>357.30804996929692</v>
      </c>
      <c r="R8642" s="75">
        <f t="shared" si="2153"/>
        <v>9055.2693423675792</v>
      </c>
      <c r="S8642" s="76">
        <f t="shared" si="2145"/>
        <v>146387.79454169353</v>
      </c>
      <c r="T8642" s="76"/>
      <c r="U8642" s="115">
        <f t="shared" si="2154"/>
        <v>53909.80823299889</v>
      </c>
      <c r="V8642" s="115">
        <f t="shared" si="2155"/>
        <v>20794.045255446574</v>
      </c>
      <c r="W8642" s="115">
        <f t="shared" si="2156"/>
        <v>55978.992779527623</v>
      </c>
      <c r="X8642" s="115">
        <f t="shared" si="2157"/>
        <v>9127.2700044013018</v>
      </c>
      <c r="Y8642" s="115">
        <f t="shared" si="2158"/>
        <v>776.88704207513933</v>
      </c>
      <c r="Z8642" s="115">
        <f t="shared" si="2159"/>
        <v>335.31936918233095</v>
      </c>
      <c r="AA8642" s="12">
        <f t="shared" si="2160"/>
        <v>140922.32268363185</v>
      </c>
    </row>
    <row r="8643" spans="1:27" x14ac:dyDescent="0.2">
      <c r="A8643" s="72">
        <v>2004</v>
      </c>
      <c r="B8643" s="72">
        <v>12</v>
      </c>
      <c r="C8643" s="72">
        <v>26</v>
      </c>
      <c r="D8643" s="72">
        <v>1</v>
      </c>
      <c r="E8643" s="11">
        <v>4.5112397605802886E-2</v>
      </c>
      <c r="F8643" s="11">
        <v>5.0955195571041341E-2</v>
      </c>
      <c r="G8643" s="11">
        <v>1.6849179266377203E-3</v>
      </c>
      <c r="H8643" s="11">
        <v>2.2093309481825658E-2</v>
      </c>
      <c r="I8643" s="11">
        <v>3.8773478307754333E-4</v>
      </c>
      <c r="J8643" s="11">
        <v>6.1034982803194263E-3</v>
      </c>
      <c r="K8643" s="126">
        <f t="shared" si="2146"/>
        <v>0.12633705364870457</v>
      </c>
      <c r="L8643" s="74">
        <f t="shared" si="2147"/>
        <v>126337.05364870456</v>
      </c>
      <c r="M8643" s="75">
        <f t="shared" si="2148"/>
        <v>45306.113193021862</v>
      </c>
      <c r="N8643" s="75">
        <f t="shared" si="2149"/>
        <v>58657.57685844697</v>
      </c>
      <c r="O8643" s="75">
        <f t="shared" si="2150"/>
        <v>1762.4473658280947</v>
      </c>
      <c r="P8643" s="75">
        <f t="shared" si="2151"/>
        <v>22951.416543860694</v>
      </c>
      <c r="Q8643" s="75">
        <f t="shared" si="2152"/>
        <v>357.30804996929692</v>
      </c>
      <c r="R8643" s="75">
        <f t="shared" si="2153"/>
        <v>8473.188257919337</v>
      </c>
      <c r="S8643" s="76">
        <f t="shared" ref="S8643:S8706" si="2161">SUM(M8643:R8643)</f>
        <v>137508.05026904627</v>
      </c>
      <c r="T8643" s="76"/>
      <c r="U8643" s="115">
        <f t="shared" si="2154"/>
        <v>43775.641428249022</v>
      </c>
      <c r="V8643" s="115">
        <f t="shared" si="2155"/>
        <v>22816.191586037603</v>
      </c>
      <c r="W8643" s="115">
        <f t="shared" si="2156"/>
        <v>56128.918993318635</v>
      </c>
      <c r="X8643" s="115">
        <f t="shared" si="2157"/>
        <v>8540.5606508367018</v>
      </c>
      <c r="Y8643" s="115">
        <f t="shared" si="2158"/>
        <v>776.88704207513933</v>
      </c>
      <c r="Z8643" s="115">
        <f t="shared" si="2159"/>
        <v>335.31936918233095</v>
      </c>
      <c r="AA8643" s="12">
        <f t="shared" si="2160"/>
        <v>132373.51906969943</v>
      </c>
    </row>
    <row r="8644" spans="1:27" x14ac:dyDescent="0.2">
      <c r="A8644" s="72">
        <v>2004</v>
      </c>
      <c r="B8644" s="72">
        <v>12</v>
      </c>
      <c r="C8644" s="72">
        <v>26</v>
      </c>
      <c r="D8644" s="72">
        <v>2</v>
      </c>
      <c r="E8644" s="11">
        <v>4.1506350462054399E-2</v>
      </c>
      <c r="F8644" s="11">
        <v>5.0125309849712148E-2</v>
      </c>
      <c r="G8644" s="11">
        <v>1.6849179266377203E-3</v>
      </c>
      <c r="H8644" s="11">
        <v>2.045523826486972E-2</v>
      </c>
      <c r="I8644" s="11">
        <v>3.8773478307754333E-4</v>
      </c>
      <c r="J8644" s="11">
        <v>5.9381781367933316E-3</v>
      </c>
      <c r="K8644" s="126">
        <f t="shared" ref="K8644:K8707" si="2162">SUM(E8644:J8644)</f>
        <v>0.12009772942314487</v>
      </c>
      <c r="L8644" s="74">
        <f t="shared" ref="L8644:L8707" si="2163">+K8644*1000000</f>
        <v>120097.72942314486</v>
      </c>
      <c r="M8644" s="75">
        <f t="shared" ref="M8644:M8707" si="2164">+E8644*1000000*M$8829</f>
        <v>41684.58144687883</v>
      </c>
      <c r="N8644" s="75">
        <f t="shared" ref="N8644:N8707" si="2165">+F8644*1000000*N$8829</f>
        <v>57702.245710424453</v>
      </c>
      <c r="O8644" s="75">
        <f t="shared" ref="O8644:O8707" si="2166">+G8644*1000000*O$8829</f>
        <v>1762.4473658280947</v>
      </c>
      <c r="P8644" s="75">
        <f t="shared" ref="P8644:P8707" si="2167">+H8644*1000000*P$8829</f>
        <v>21249.722424209147</v>
      </c>
      <c r="Q8644" s="75">
        <f t="shared" ref="Q8644:Q8707" si="2168">+I8644*1000000*Q$8829</f>
        <v>357.30804996929692</v>
      </c>
      <c r="R8644" s="75">
        <f t="shared" ref="R8644:R8707" si="2169">+J8644*1000000*R$8829</f>
        <v>8243.6823852889393</v>
      </c>
      <c r="S8644" s="76">
        <f t="shared" si="2161"/>
        <v>130999.98738259876</v>
      </c>
      <c r="T8644" s="76"/>
      <c r="U8644" s="115">
        <f t="shared" ref="U8644:U8707" si="2170">M8644*U$1</f>
        <v>40276.447523339171</v>
      </c>
      <c r="V8644" s="115">
        <f t="shared" ref="V8644:V8707" si="2171">P8644*V$1</f>
        <v>21124.523493107237</v>
      </c>
      <c r="W8644" s="115">
        <f t="shared" ref="W8644:W8707" si="2172">N8644*W$1</f>
        <v>55214.77102657684</v>
      </c>
      <c r="X8644" s="115">
        <f t="shared" ref="X8644:X8707" si="2173">R8644*X$1</f>
        <v>8309.2299208613422</v>
      </c>
      <c r="Y8644" s="115">
        <f t="shared" ref="Y8644:Y8707" si="2174">O8644*Y$1</f>
        <v>776.88704207513933</v>
      </c>
      <c r="Z8644" s="115">
        <f t="shared" ref="Z8644:Z8707" si="2175">Q8644*Z$1</f>
        <v>335.31936918233095</v>
      </c>
      <c r="AA8644" s="12">
        <f t="shared" ref="AA8644:AA8707" si="2176">SUM(U8644:Z8644)</f>
        <v>126037.17837514204</v>
      </c>
    </row>
    <row r="8645" spans="1:27" x14ac:dyDescent="0.2">
      <c r="A8645" s="72">
        <v>2004</v>
      </c>
      <c r="B8645" s="72">
        <v>12</v>
      </c>
      <c r="C8645" s="72">
        <v>26</v>
      </c>
      <c r="D8645" s="72">
        <v>3</v>
      </c>
      <c r="E8645" s="11">
        <v>3.947113664574288E-2</v>
      </c>
      <c r="F8645" s="11">
        <v>4.938427811082121E-2</v>
      </c>
      <c r="G8645" s="11">
        <v>1.6849179266377203E-3</v>
      </c>
      <c r="H8645" s="11">
        <v>1.9467100752430758E-2</v>
      </c>
      <c r="I8645" s="11">
        <v>3.8773478307754333E-4</v>
      </c>
      <c r="J8645" s="11">
        <v>5.7510839302717161E-3</v>
      </c>
      <c r="K8645" s="126">
        <f t="shared" si="2162"/>
        <v>0.11614625214898182</v>
      </c>
      <c r="L8645" s="74">
        <f t="shared" si="2163"/>
        <v>116146.25214898182</v>
      </c>
      <c r="M8645" s="75">
        <f t="shared" si="2164"/>
        <v>39640.62828926721</v>
      </c>
      <c r="N8645" s="75">
        <f t="shared" si="2165"/>
        <v>56849.19970223197</v>
      </c>
      <c r="O8645" s="75">
        <f t="shared" si="2166"/>
        <v>1762.4473658280947</v>
      </c>
      <c r="P8645" s="75">
        <f t="shared" si="2167"/>
        <v>20223.205520109412</v>
      </c>
      <c r="Q8645" s="75">
        <f t="shared" si="2168"/>
        <v>357.30804996929692</v>
      </c>
      <c r="R8645" s="75">
        <f t="shared" si="2169"/>
        <v>7983.9486455522701</v>
      </c>
      <c r="S8645" s="76">
        <f t="shared" si="2161"/>
        <v>126816.73757295827</v>
      </c>
      <c r="T8645" s="76"/>
      <c r="U8645" s="115">
        <f t="shared" si="2170"/>
        <v>38301.540513714586</v>
      </c>
      <c r="V8645" s="115">
        <f t="shared" si="2171"/>
        <v>20104.054612439795</v>
      </c>
      <c r="W8645" s="115">
        <f t="shared" si="2172"/>
        <v>54398.49880982715</v>
      </c>
      <c r="X8645" s="115">
        <f t="shared" si="2173"/>
        <v>8047.4309746127001</v>
      </c>
      <c r="Y8645" s="115">
        <f t="shared" si="2174"/>
        <v>776.88704207513933</v>
      </c>
      <c r="Z8645" s="115">
        <f t="shared" si="2175"/>
        <v>335.31936918233095</v>
      </c>
      <c r="AA8645" s="12">
        <f t="shared" si="2176"/>
        <v>121963.73132185169</v>
      </c>
    </row>
    <row r="8646" spans="1:27" x14ac:dyDescent="0.2">
      <c r="A8646" s="72">
        <v>2004</v>
      </c>
      <c r="B8646" s="72">
        <v>12</v>
      </c>
      <c r="C8646" s="72">
        <v>26</v>
      </c>
      <c r="D8646" s="72">
        <v>4</v>
      </c>
      <c r="E8646" s="11">
        <v>3.9259021698357287E-2</v>
      </c>
      <c r="F8646" s="11">
        <v>4.8858515630284476E-2</v>
      </c>
      <c r="G8646" s="11">
        <v>1.6849179266377203E-3</v>
      </c>
      <c r="H8646" s="11">
        <v>1.9282928881601071E-2</v>
      </c>
      <c r="I8646" s="11">
        <v>3.8773478307754333E-4</v>
      </c>
      <c r="J8646" s="11">
        <v>5.6338190932976578E-3</v>
      </c>
      <c r="K8646" s="126">
        <f t="shared" si="2162"/>
        <v>0.11510693801325576</v>
      </c>
      <c r="L8646" s="74">
        <f t="shared" si="2163"/>
        <v>115106.93801325576</v>
      </c>
      <c r="M8646" s="75">
        <f t="shared" si="2164"/>
        <v>39427.602506417948</v>
      </c>
      <c r="N8646" s="75">
        <f t="shared" si="2165"/>
        <v>56243.963027821133</v>
      </c>
      <c r="O8646" s="75">
        <f t="shared" si="2166"/>
        <v>1762.4473658280947</v>
      </c>
      <c r="P8646" s="75">
        <f t="shared" si="2167"/>
        <v>20031.880389460632</v>
      </c>
      <c r="Q8646" s="75">
        <f t="shared" si="2168"/>
        <v>357.30804996929692</v>
      </c>
      <c r="R8646" s="75">
        <f t="shared" si="2169"/>
        <v>7821.155605547774</v>
      </c>
      <c r="S8646" s="76">
        <f t="shared" si="2161"/>
        <v>125644.35694504487</v>
      </c>
      <c r="T8646" s="76"/>
      <c r="U8646" s="115">
        <f t="shared" si="2170"/>
        <v>38095.710888797272</v>
      </c>
      <c r="V8646" s="115">
        <f t="shared" si="2171"/>
        <v>19913.856729543808</v>
      </c>
      <c r="W8646" s="115">
        <f t="shared" si="2172"/>
        <v>53819.353163361542</v>
      </c>
      <c r="X8646" s="115">
        <f t="shared" si="2173"/>
        <v>7883.3435273176374</v>
      </c>
      <c r="Y8646" s="115">
        <f t="shared" si="2174"/>
        <v>776.88704207513933</v>
      </c>
      <c r="Z8646" s="115">
        <f t="shared" si="2175"/>
        <v>335.31936918233095</v>
      </c>
      <c r="AA8646" s="12">
        <f t="shared" si="2176"/>
        <v>120824.47072027772</v>
      </c>
    </row>
    <row r="8647" spans="1:27" x14ac:dyDescent="0.2">
      <c r="A8647" s="72">
        <v>2004</v>
      </c>
      <c r="B8647" s="72">
        <v>12</v>
      </c>
      <c r="C8647" s="72">
        <v>26</v>
      </c>
      <c r="D8647" s="72">
        <v>5</v>
      </c>
      <c r="E8647" s="11">
        <v>3.7979548540395001E-2</v>
      </c>
      <c r="F8647" s="11">
        <v>4.9170606105198085E-2</v>
      </c>
      <c r="G8647" s="11">
        <v>1.6849179266377203E-3</v>
      </c>
      <c r="H8647" s="11">
        <v>1.9766383739317578E-2</v>
      </c>
      <c r="I8647" s="11">
        <v>3.8773478307754333E-4</v>
      </c>
      <c r="J8647" s="11">
        <v>5.5792314967496722E-3</v>
      </c>
      <c r="K8647" s="126">
        <f t="shared" si="2162"/>
        <v>0.1145684225913756</v>
      </c>
      <c r="L8647" s="74">
        <f t="shared" si="2163"/>
        <v>114568.42259137561</v>
      </c>
      <c r="M8647" s="75">
        <f t="shared" si="2164"/>
        <v>38142.635206993895</v>
      </c>
      <c r="N8647" s="75">
        <f t="shared" si="2165"/>
        <v>56603.229061713821</v>
      </c>
      <c r="O8647" s="75">
        <f t="shared" si="2166"/>
        <v>1762.4473658280947</v>
      </c>
      <c r="P8647" s="75">
        <f t="shared" si="2167"/>
        <v>20534.112697786019</v>
      </c>
      <c r="Q8647" s="75">
        <f t="shared" si="2168"/>
        <v>357.30804996929692</v>
      </c>
      <c r="R8647" s="75">
        <f t="shared" si="2169"/>
        <v>7745.3743140890956</v>
      </c>
      <c r="S8647" s="76">
        <f t="shared" si="2161"/>
        <v>125145.10669638023</v>
      </c>
      <c r="T8647" s="76"/>
      <c r="U8647" s="115">
        <f t="shared" si="2170"/>
        <v>36854.150671372205</v>
      </c>
      <c r="V8647" s="115">
        <f t="shared" si="2171"/>
        <v>20413.12998989144</v>
      </c>
      <c r="W8647" s="115">
        <f t="shared" si="2172"/>
        <v>54163.131668942784</v>
      </c>
      <c r="X8647" s="115">
        <f t="shared" si="2173"/>
        <v>7806.959680269666</v>
      </c>
      <c r="Y8647" s="115">
        <f t="shared" si="2174"/>
        <v>776.88704207513933</v>
      </c>
      <c r="Z8647" s="115">
        <f t="shared" si="2175"/>
        <v>335.31936918233095</v>
      </c>
      <c r="AA8647" s="12">
        <f t="shared" si="2176"/>
        <v>120349.57842173355</v>
      </c>
    </row>
    <row r="8648" spans="1:27" x14ac:dyDescent="0.2">
      <c r="A8648" s="72">
        <v>2004</v>
      </c>
      <c r="B8648" s="72">
        <v>12</v>
      </c>
      <c r="C8648" s="72">
        <v>26</v>
      </c>
      <c r="D8648" s="72">
        <v>6</v>
      </c>
      <c r="E8648" s="11">
        <v>4.0636629254203194E-2</v>
      </c>
      <c r="F8648" s="11">
        <v>4.9565114712615904E-2</v>
      </c>
      <c r="G8648" s="11">
        <v>1.6849179266377203E-3</v>
      </c>
      <c r="H8648" s="11">
        <v>1.9344660093859652E-2</v>
      </c>
      <c r="I8648" s="11">
        <v>3.8773478307754333E-4</v>
      </c>
      <c r="J8648" s="11">
        <v>5.6111130094272463E-3</v>
      </c>
      <c r="K8648" s="126">
        <f t="shared" si="2162"/>
        <v>0.11723016977982127</v>
      </c>
      <c r="L8648" s="74">
        <f t="shared" si="2163"/>
        <v>117230.16977982127</v>
      </c>
      <c r="M8648" s="75">
        <f t="shared" si="2164"/>
        <v>40811.125599251485</v>
      </c>
      <c r="N8648" s="75">
        <f t="shared" si="2165"/>
        <v>57057.371543193782</v>
      </c>
      <c r="O8648" s="75">
        <f t="shared" si="2166"/>
        <v>1762.4473658280947</v>
      </c>
      <c r="P8648" s="75">
        <f t="shared" si="2167"/>
        <v>20096.00925016707</v>
      </c>
      <c r="Q8648" s="75">
        <f t="shared" si="2168"/>
        <v>357.30804996929692</v>
      </c>
      <c r="R8648" s="75">
        <f t="shared" si="2169"/>
        <v>7789.6338594280987</v>
      </c>
      <c r="S8648" s="76">
        <f t="shared" si="2161"/>
        <v>127873.89566783783</v>
      </c>
      <c r="T8648" s="76"/>
      <c r="U8648" s="115">
        <f t="shared" si="2170"/>
        <v>39432.497616927176</v>
      </c>
      <c r="V8648" s="115">
        <f t="shared" si="2171"/>
        <v>19977.607756382444</v>
      </c>
      <c r="W8648" s="115">
        <f t="shared" si="2172"/>
        <v>54597.696612120155</v>
      </c>
      <c r="X8648" s="115">
        <f t="shared" si="2173"/>
        <v>7851.5711440823479</v>
      </c>
      <c r="Y8648" s="115">
        <f t="shared" si="2174"/>
        <v>776.88704207513933</v>
      </c>
      <c r="Z8648" s="115">
        <f t="shared" si="2175"/>
        <v>335.31936918233095</v>
      </c>
      <c r="AA8648" s="12">
        <f t="shared" si="2176"/>
        <v>122971.57954076958</v>
      </c>
    </row>
    <row r="8649" spans="1:27" x14ac:dyDescent="0.2">
      <c r="A8649" s="72">
        <v>2004</v>
      </c>
      <c r="B8649" s="72">
        <v>12</v>
      </c>
      <c r="C8649" s="72">
        <v>26</v>
      </c>
      <c r="D8649" s="72">
        <v>7</v>
      </c>
      <c r="E8649" s="11">
        <v>4.4938714386542247E-2</v>
      </c>
      <c r="F8649" s="11">
        <v>5.0844017681451588E-2</v>
      </c>
      <c r="G8649" s="11">
        <v>1.6849179266377203E-3</v>
      </c>
      <c r="H8649" s="11">
        <v>1.9156726940263248E-2</v>
      </c>
      <c r="I8649" s="11">
        <v>3.8773478307754333E-4</v>
      </c>
      <c r="J8649" s="11">
        <v>5.8090937626923541E-3</v>
      </c>
      <c r="K8649" s="126">
        <f t="shared" si="2162"/>
        <v>0.12282120548066471</v>
      </c>
      <c r="L8649" s="74">
        <f t="shared" si="2163"/>
        <v>122821.20548066471</v>
      </c>
      <c r="M8649" s="75">
        <f t="shared" si="2164"/>
        <v>45131.684166652878</v>
      </c>
      <c r="N8649" s="75">
        <f t="shared" si="2165"/>
        <v>58529.593332321965</v>
      </c>
      <c r="O8649" s="75">
        <f t="shared" si="2166"/>
        <v>1762.4473658280947</v>
      </c>
      <c r="P8649" s="75">
        <f t="shared" si="2167"/>
        <v>19900.776748031494</v>
      </c>
      <c r="Q8649" s="75">
        <f t="shared" si="2168"/>
        <v>357.30804996929692</v>
      </c>
      <c r="R8649" s="75">
        <f t="shared" si="2169"/>
        <v>8064.4808597572519</v>
      </c>
      <c r="S8649" s="76">
        <f t="shared" si="2161"/>
        <v>133746.29052256097</v>
      </c>
      <c r="T8649" s="76"/>
      <c r="U8649" s="115">
        <f t="shared" si="2170"/>
        <v>43607.104734746405</v>
      </c>
      <c r="V8649" s="115">
        <f t="shared" si="2171"/>
        <v>19783.525523417251</v>
      </c>
      <c r="W8649" s="115">
        <f t="shared" si="2172"/>
        <v>56006.452683677424</v>
      </c>
      <c r="X8649" s="115">
        <f t="shared" si="2173"/>
        <v>8128.6035201561072</v>
      </c>
      <c r="Y8649" s="115">
        <f t="shared" si="2174"/>
        <v>776.88704207513933</v>
      </c>
      <c r="Z8649" s="115">
        <f t="shared" si="2175"/>
        <v>335.31936918233095</v>
      </c>
      <c r="AA8649" s="12">
        <f t="shared" si="2176"/>
        <v>128637.89287325463</v>
      </c>
    </row>
    <row r="8650" spans="1:27" x14ac:dyDescent="0.2">
      <c r="A8650" s="72">
        <v>2004</v>
      </c>
      <c r="B8650" s="72">
        <v>12</v>
      </c>
      <c r="C8650" s="72">
        <v>26</v>
      </c>
      <c r="D8650" s="72">
        <v>8</v>
      </c>
      <c r="E8650" s="11">
        <v>4.9564005909236715E-2</v>
      </c>
      <c r="F8650" s="11">
        <v>5.2814894410152281E-2</v>
      </c>
      <c r="G8650" s="11">
        <v>1.4322591934961691E-3</v>
      </c>
      <c r="H8650" s="11">
        <v>2.0654313228850536E-2</v>
      </c>
      <c r="I8650" s="11">
        <v>3.8524264391184599E-4</v>
      </c>
      <c r="J8650" s="11">
        <v>6.0277588513558498E-3</v>
      </c>
      <c r="K8650" s="126">
        <f t="shared" si="2162"/>
        <v>0.13087847423700338</v>
      </c>
      <c r="L8650" s="74">
        <f t="shared" si="2163"/>
        <v>130878.47423700338</v>
      </c>
      <c r="M8650" s="75">
        <f t="shared" si="2164"/>
        <v>49776.836993798657</v>
      </c>
      <c r="N8650" s="75">
        <f t="shared" si="2165"/>
        <v>60798.387552356064</v>
      </c>
      <c r="O8650" s="75">
        <f t="shared" si="2166"/>
        <v>1498.1628498651191</v>
      </c>
      <c r="P8650" s="75">
        <f t="shared" si="2167"/>
        <v>21456.529486117928</v>
      </c>
      <c r="Q8650" s="75">
        <f t="shared" si="2168"/>
        <v>355.01147657838357</v>
      </c>
      <c r="R8650" s="75">
        <f t="shared" si="2169"/>
        <v>8368.0429116471805</v>
      </c>
      <c r="S8650" s="76">
        <f t="shared" si="2161"/>
        <v>142252.97127036334</v>
      </c>
      <c r="T8650" s="76"/>
      <c r="U8650" s="115">
        <f t="shared" si="2170"/>
        <v>48095.341094246571</v>
      </c>
      <c r="V8650" s="115">
        <f t="shared" si="2171"/>
        <v>21330.112090954302</v>
      </c>
      <c r="W8650" s="115">
        <f t="shared" si="2172"/>
        <v>58177.441902957886</v>
      </c>
      <c r="X8650" s="115">
        <f t="shared" si="2173"/>
        <v>8434.5792681911225</v>
      </c>
      <c r="Y8650" s="115">
        <f t="shared" si="2174"/>
        <v>660.39039096733973</v>
      </c>
      <c r="Z8650" s="115">
        <f t="shared" si="2175"/>
        <v>333.16412655404935</v>
      </c>
      <c r="AA8650" s="12">
        <f t="shared" si="2176"/>
        <v>137031.02887387126</v>
      </c>
    </row>
    <row r="8651" spans="1:27" x14ac:dyDescent="0.2">
      <c r="A8651" s="72">
        <v>2004</v>
      </c>
      <c r="B8651" s="72">
        <v>12</v>
      </c>
      <c r="C8651" s="72">
        <v>26</v>
      </c>
      <c r="D8651" s="72">
        <v>9</v>
      </c>
      <c r="E8651" s="11">
        <v>5.8246884876493217E-2</v>
      </c>
      <c r="F8651" s="11">
        <v>5.3360331899929746E-2</v>
      </c>
      <c r="G8651" s="11">
        <v>0</v>
      </c>
      <c r="H8651" s="11">
        <v>1.8630985870158576E-2</v>
      </c>
      <c r="I8651" s="11">
        <v>3.7111533001629927E-4</v>
      </c>
      <c r="J8651" s="11">
        <v>6.1929241320514139E-3</v>
      </c>
      <c r="K8651" s="126">
        <f t="shared" si="2162"/>
        <v>0.13680224210864925</v>
      </c>
      <c r="L8651" s="74">
        <f t="shared" si="2163"/>
        <v>136802.24210864925</v>
      </c>
      <c r="M8651" s="75">
        <f t="shared" si="2164"/>
        <v>58497.000811498961</v>
      </c>
      <c r="N8651" s="75">
        <f t="shared" si="2165"/>
        <v>61426.27330805872</v>
      </c>
      <c r="O8651" s="75">
        <f t="shared" si="2166"/>
        <v>0</v>
      </c>
      <c r="P8651" s="75">
        <f t="shared" si="2167"/>
        <v>19354.615825236586</v>
      </c>
      <c r="Q8651" s="75">
        <f t="shared" si="2168"/>
        <v>341.9927761686439</v>
      </c>
      <c r="R8651" s="75">
        <f t="shared" si="2169"/>
        <v>8597.3337957813146</v>
      </c>
      <c r="S8651" s="76">
        <f t="shared" si="2161"/>
        <v>148217.21651674423</v>
      </c>
      <c r="T8651" s="76"/>
      <c r="U8651" s="115">
        <f t="shared" si="2170"/>
        <v>56520.931761292239</v>
      </c>
      <c r="V8651" s="115">
        <f t="shared" si="2171"/>
        <v>19240.582466831533</v>
      </c>
      <c r="W8651" s="115">
        <f t="shared" si="2172"/>
        <v>58778.260255954992</v>
      </c>
      <c r="X8651" s="115">
        <f t="shared" si="2173"/>
        <v>8665.6933002440837</v>
      </c>
      <c r="Y8651" s="115">
        <f t="shared" si="2174"/>
        <v>0</v>
      </c>
      <c r="Z8651" s="115">
        <f t="shared" si="2175"/>
        <v>320.94659490497855</v>
      </c>
      <c r="AA8651" s="12">
        <f t="shared" si="2176"/>
        <v>143526.41437922782</v>
      </c>
    </row>
    <row r="8652" spans="1:27" x14ac:dyDescent="0.2">
      <c r="A8652" s="72">
        <v>2004</v>
      </c>
      <c r="B8652" s="72">
        <v>12</v>
      </c>
      <c r="C8652" s="72">
        <v>26</v>
      </c>
      <c r="D8652" s="72">
        <v>10</v>
      </c>
      <c r="E8652" s="11">
        <v>6.3605635741620481E-2</v>
      </c>
      <c r="F8652" s="11">
        <v>5.4426181425676338E-2</v>
      </c>
      <c r="G8652" s="11">
        <v>0</v>
      </c>
      <c r="H8652" s="11">
        <v>1.7615653808184088E-2</v>
      </c>
      <c r="I8652" s="11">
        <v>3.7111533001629927E-4</v>
      </c>
      <c r="J8652" s="11">
        <v>6.4433164522670764E-3</v>
      </c>
      <c r="K8652" s="126">
        <f t="shared" si="2162"/>
        <v>0.1424619027577643</v>
      </c>
      <c r="L8652" s="74">
        <f t="shared" si="2163"/>
        <v>142461.9027577643</v>
      </c>
      <c r="M8652" s="75">
        <f t="shared" si="2164"/>
        <v>63878.762503487364</v>
      </c>
      <c r="N8652" s="75">
        <f t="shared" si="2165"/>
        <v>62653.236521041683</v>
      </c>
      <c r="O8652" s="75">
        <f t="shared" si="2166"/>
        <v>0</v>
      </c>
      <c r="P8652" s="75">
        <f t="shared" si="2167"/>
        <v>18299.848131700986</v>
      </c>
      <c r="Q8652" s="75">
        <f t="shared" si="2168"/>
        <v>341.9927761686439</v>
      </c>
      <c r="R8652" s="75">
        <f t="shared" si="2169"/>
        <v>8944.9412120667657</v>
      </c>
      <c r="S8652" s="76">
        <f t="shared" si="2161"/>
        <v>154118.78114446544</v>
      </c>
      <c r="T8652" s="76"/>
      <c r="U8652" s="115">
        <f t="shared" si="2170"/>
        <v>61720.893829922243</v>
      </c>
      <c r="V8652" s="115">
        <f t="shared" si="2171"/>
        <v>18192.029244485497</v>
      </c>
      <c r="W8652" s="115">
        <f t="shared" si="2172"/>
        <v>59952.330554758773</v>
      </c>
      <c r="X8652" s="115">
        <f t="shared" si="2173"/>
        <v>9016.0646281432164</v>
      </c>
      <c r="Y8652" s="115">
        <f t="shared" si="2174"/>
        <v>0</v>
      </c>
      <c r="Z8652" s="115">
        <f t="shared" si="2175"/>
        <v>320.94659490497855</v>
      </c>
      <c r="AA8652" s="12">
        <f t="shared" si="2176"/>
        <v>149202.26485221472</v>
      </c>
    </row>
    <row r="8653" spans="1:27" x14ac:dyDescent="0.2">
      <c r="A8653" s="72">
        <v>2004</v>
      </c>
      <c r="B8653" s="72">
        <v>12</v>
      </c>
      <c r="C8653" s="72">
        <v>26</v>
      </c>
      <c r="D8653" s="72">
        <v>11</v>
      </c>
      <c r="E8653" s="11">
        <v>6.1642163767064224E-2</v>
      </c>
      <c r="F8653" s="11">
        <v>5.5336642106296921E-2</v>
      </c>
      <c r="G8653" s="11">
        <v>0</v>
      </c>
      <c r="H8653" s="11">
        <v>2.0128533520871197E-2</v>
      </c>
      <c r="I8653" s="11">
        <v>3.7111533001629927E-4</v>
      </c>
      <c r="J8653" s="11">
        <v>6.6504726343393486E-3</v>
      </c>
      <c r="K8653" s="126">
        <f t="shared" si="2162"/>
        <v>0.14412892735858801</v>
      </c>
      <c r="L8653" s="74">
        <f t="shared" si="2163"/>
        <v>144128.927358588</v>
      </c>
      <c r="M8653" s="75">
        <f t="shared" si="2164"/>
        <v>61906.859251793889</v>
      </c>
      <c r="N8653" s="75">
        <f t="shared" si="2165"/>
        <v>63701.322329595561</v>
      </c>
      <c r="O8653" s="75">
        <f t="shared" si="2166"/>
        <v>0</v>
      </c>
      <c r="P8653" s="75">
        <f t="shared" si="2167"/>
        <v>20910.32842474819</v>
      </c>
      <c r="Q8653" s="75">
        <f t="shared" si="2168"/>
        <v>341.9927761686439</v>
      </c>
      <c r="R8653" s="75">
        <f t="shared" si="2169"/>
        <v>9232.5260116152494</v>
      </c>
      <c r="S8653" s="76">
        <f t="shared" si="2161"/>
        <v>156093.02879392152</v>
      </c>
      <c r="T8653" s="76"/>
      <c r="U8653" s="115">
        <f t="shared" si="2170"/>
        <v>59815.602830679622</v>
      </c>
      <c r="V8653" s="115">
        <f t="shared" si="2171"/>
        <v>20787.129132281865</v>
      </c>
      <c r="W8653" s="115">
        <f t="shared" si="2172"/>
        <v>60955.234639738817</v>
      </c>
      <c r="X8653" s="115">
        <f t="shared" si="2173"/>
        <v>9305.9360847943699</v>
      </c>
      <c r="Y8653" s="115">
        <f t="shared" si="2174"/>
        <v>0</v>
      </c>
      <c r="Z8653" s="115">
        <f t="shared" si="2175"/>
        <v>320.94659490497855</v>
      </c>
      <c r="AA8653" s="12">
        <f t="shared" si="2176"/>
        <v>151184.84928239966</v>
      </c>
    </row>
    <row r="8654" spans="1:27" x14ac:dyDescent="0.2">
      <c r="A8654" s="72">
        <v>2004</v>
      </c>
      <c r="B8654" s="72">
        <v>12</v>
      </c>
      <c r="C8654" s="72">
        <v>26</v>
      </c>
      <c r="D8654" s="72">
        <v>12</v>
      </c>
      <c r="E8654" s="11">
        <v>6.2764639129279251E-2</v>
      </c>
      <c r="F8654" s="11">
        <v>5.5868740274375411E-2</v>
      </c>
      <c r="G8654" s="11">
        <v>0</v>
      </c>
      <c r="H8654" s="11">
        <v>2.0154958342295769E-2</v>
      </c>
      <c r="I8654" s="11">
        <v>3.7111533001629927E-4</v>
      </c>
      <c r="J8654" s="11">
        <v>6.7565397769629998E-3</v>
      </c>
      <c r="K8654" s="126">
        <f t="shared" si="2162"/>
        <v>0.14591599285292972</v>
      </c>
      <c r="L8654" s="74">
        <f t="shared" si="2163"/>
        <v>145915.99285292972</v>
      </c>
      <c r="M8654" s="75">
        <f t="shared" si="2164"/>
        <v>63034.154596662695</v>
      </c>
      <c r="N8654" s="75">
        <f t="shared" si="2165"/>
        <v>64313.852393321606</v>
      </c>
      <c r="O8654" s="75">
        <f t="shared" si="2166"/>
        <v>0</v>
      </c>
      <c r="P8654" s="75">
        <f t="shared" si="2167"/>
        <v>20937.779589731479</v>
      </c>
      <c r="Q8654" s="75">
        <f t="shared" si="2168"/>
        <v>341.9927761686439</v>
      </c>
      <c r="R8654" s="75">
        <f t="shared" si="2169"/>
        <v>9379.7738400168237</v>
      </c>
      <c r="S8654" s="76">
        <f t="shared" si="2161"/>
        <v>158007.55319590127</v>
      </c>
      <c r="T8654" s="76"/>
      <c r="U8654" s="115">
        <f t="shared" si="2170"/>
        <v>60904.817360967594</v>
      </c>
      <c r="V8654" s="115">
        <f t="shared" si="2171"/>
        <v>20814.418560728329</v>
      </c>
      <c r="W8654" s="115">
        <f t="shared" si="2172"/>
        <v>61541.359266243919</v>
      </c>
      <c r="X8654" s="115">
        <f t="shared" si="2173"/>
        <v>9454.3547167057131</v>
      </c>
      <c r="Y8654" s="115">
        <f t="shared" si="2174"/>
        <v>0</v>
      </c>
      <c r="Z8654" s="115">
        <f t="shared" si="2175"/>
        <v>320.94659490497855</v>
      </c>
      <c r="AA8654" s="12">
        <f t="shared" si="2176"/>
        <v>153035.89649955052</v>
      </c>
    </row>
    <row r="8655" spans="1:27" x14ac:dyDescent="0.2">
      <c r="A8655" s="72">
        <v>2004</v>
      </c>
      <c r="B8655" s="72">
        <v>12</v>
      </c>
      <c r="C8655" s="72">
        <v>26</v>
      </c>
      <c r="D8655" s="72">
        <v>13</v>
      </c>
      <c r="E8655" s="11">
        <v>6.338695269554985E-2</v>
      </c>
      <c r="F8655" s="11">
        <v>5.6618310503647462E-2</v>
      </c>
      <c r="G8655" s="11">
        <v>0</v>
      </c>
      <c r="H8655" s="11">
        <v>2.2326585672614637E-2</v>
      </c>
      <c r="I8655" s="11">
        <v>3.7111533001629927E-4</v>
      </c>
      <c r="J8655" s="11">
        <v>6.8489203675504377E-3</v>
      </c>
      <c r="K8655" s="126">
        <f t="shared" si="2162"/>
        <v>0.14955188456937868</v>
      </c>
      <c r="L8655" s="74">
        <f t="shared" si="2163"/>
        <v>149551.88456937869</v>
      </c>
      <c r="M8655" s="75">
        <f t="shared" si="2164"/>
        <v>63659.140418107534</v>
      </c>
      <c r="N8655" s="75">
        <f t="shared" si="2165"/>
        <v>65176.727569083196</v>
      </c>
      <c r="O8655" s="75">
        <f t="shared" si="2166"/>
        <v>0</v>
      </c>
      <c r="P8655" s="75">
        <f t="shared" si="2167"/>
        <v>23193.75321274986</v>
      </c>
      <c r="Q8655" s="75">
        <f t="shared" si="2168"/>
        <v>341.9927761686439</v>
      </c>
      <c r="R8655" s="75">
        <f t="shared" si="2169"/>
        <v>9508.0212973724047</v>
      </c>
      <c r="S8655" s="76">
        <f t="shared" si="2161"/>
        <v>161879.63527348166</v>
      </c>
      <c r="T8655" s="76"/>
      <c r="U8655" s="115">
        <f t="shared" si="2170"/>
        <v>61508.690730125265</v>
      </c>
      <c r="V8655" s="115">
        <f t="shared" si="2171"/>
        <v>23057.100457833421</v>
      </c>
      <c r="W8655" s="115">
        <f t="shared" si="2172"/>
        <v>62367.036926924397</v>
      </c>
      <c r="X8655" s="115">
        <f t="shared" si="2173"/>
        <v>9583.6219009721808</v>
      </c>
      <c r="Y8655" s="115">
        <f t="shared" si="2174"/>
        <v>0</v>
      </c>
      <c r="Z8655" s="115">
        <f t="shared" si="2175"/>
        <v>320.94659490497855</v>
      </c>
      <c r="AA8655" s="12">
        <f t="shared" si="2176"/>
        <v>156837.39661076028</v>
      </c>
    </row>
    <row r="8656" spans="1:27" x14ac:dyDescent="0.2">
      <c r="A8656" s="72">
        <v>2004</v>
      </c>
      <c r="B8656" s="72">
        <v>12</v>
      </c>
      <c r="C8656" s="72">
        <v>26</v>
      </c>
      <c r="D8656" s="72">
        <v>14</v>
      </c>
      <c r="E8656" s="11">
        <v>6.1108067248760674E-2</v>
      </c>
      <c r="F8656" s="11">
        <v>5.6808950826715138E-2</v>
      </c>
      <c r="G8656" s="11">
        <v>0</v>
      </c>
      <c r="H8656" s="11">
        <v>2.2805998053574597E-2</v>
      </c>
      <c r="I8656" s="11">
        <v>3.7111533001629927E-4</v>
      </c>
      <c r="J8656" s="11">
        <v>6.9245044812461676E-3</v>
      </c>
      <c r="K8656" s="126">
        <f t="shared" si="2162"/>
        <v>0.14801863594031289</v>
      </c>
      <c r="L8656" s="74">
        <f t="shared" si="2163"/>
        <v>148018.6359403129</v>
      </c>
      <c r="M8656" s="75">
        <f t="shared" si="2164"/>
        <v>61370.469288092492</v>
      </c>
      <c r="N8656" s="75">
        <f t="shared" si="2165"/>
        <v>65396.185060656775</v>
      </c>
      <c r="O8656" s="75">
        <f t="shared" si="2166"/>
        <v>0</v>
      </c>
      <c r="P8656" s="75">
        <f t="shared" si="2167"/>
        <v>23691.786033986868</v>
      </c>
      <c r="Q8656" s="75">
        <f t="shared" si="2168"/>
        <v>341.9927761686439</v>
      </c>
      <c r="R8656" s="75">
        <f t="shared" si="2169"/>
        <v>9612.9510270516894</v>
      </c>
      <c r="S8656" s="76">
        <f t="shared" si="2161"/>
        <v>160413.38418595647</v>
      </c>
      <c r="T8656" s="76"/>
      <c r="U8656" s="115">
        <f t="shared" si="2170"/>
        <v>59297.332490059882</v>
      </c>
      <c r="V8656" s="115">
        <f t="shared" si="2171"/>
        <v>23552.198973594444</v>
      </c>
      <c r="W8656" s="115">
        <f t="shared" si="2172"/>
        <v>62577.033868951788</v>
      </c>
      <c r="X8656" s="115">
        <f t="shared" si="2173"/>
        <v>9689.3859526046053</v>
      </c>
      <c r="Y8656" s="115">
        <f t="shared" si="2174"/>
        <v>0</v>
      </c>
      <c r="Z8656" s="115">
        <f t="shared" si="2175"/>
        <v>320.94659490497855</v>
      </c>
      <c r="AA8656" s="12">
        <f t="shared" si="2176"/>
        <v>155436.89788011572</v>
      </c>
    </row>
    <row r="8657" spans="1:27" x14ac:dyDescent="0.2">
      <c r="A8657" s="72">
        <v>2004</v>
      </c>
      <c r="B8657" s="72">
        <v>12</v>
      </c>
      <c r="C8657" s="72">
        <v>26</v>
      </c>
      <c r="D8657" s="72">
        <v>15</v>
      </c>
      <c r="E8657" s="11">
        <v>6.1308959489077636E-2</v>
      </c>
      <c r="F8657" s="11">
        <v>5.6466069114222348E-2</v>
      </c>
      <c r="G8657" s="11">
        <v>0</v>
      </c>
      <c r="H8657" s="11">
        <v>2.1919559571907853E-2</v>
      </c>
      <c r="I8657" s="11">
        <v>3.7111533001629927E-4</v>
      </c>
      <c r="J8657" s="11">
        <v>7.0371039138657681E-3</v>
      </c>
      <c r="K8657" s="126">
        <f t="shared" si="2162"/>
        <v>0.1471028074190899</v>
      </c>
      <c r="L8657" s="74">
        <f t="shared" si="2163"/>
        <v>147102.80741908989</v>
      </c>
      <c r="M8657" s="75">
        <f t="shared" si="2164"/>
        <v>61572.224172834627</v>
      </c>
      <c r="N8657" s="75">
        <f t="shared" si="2165"/>
        <v>65001.4733893835</v>
      </c>
      <c r="O8657" s="75">
        <f t="shared" si="2166"/>
        <v>0</v>
      </c>
      <c r="P8657" s="75">
        <f t="shared" si="2167"/>
        <v>22770.918164463877</v>
      </c>
      <c r="Q8657" s="75">
        <f t="shared" si="2168"/>
        <v>341.9927761686439</v>
      </c>
      <c r="R8657" s="75">
        <f t="shared" si="2169"/>
        <v>9769.2673142860403</v>
      </c>
      <c r="S8657" s="76">
        <f t="shared" si="2161"/>
        <v>159455.87581713669</v>
      </c>
      <c r="T8657" s="76"/>
      <c r="U8657" s="115">
        <f t="shared" si="2170"/>
        <v>59492.271955585027</v>
      </c>
      <c r="V8657" s="115">
        <f t="shared" si="2171"/>
        <v>22636.756665434037</v>
      </c>
      <c r="W8657" s="115">
        <f t="shared" si="2172"/>
        <v>62199.337744952682</v>
      </c>
      <c r="X8657" s="115">
        <f t="shared" si="2173"/>
        <v>9846.9451488836239</v>
      </c>
      <c r="Y8657" s="115">
        <f t="shared" si="2174"/>
        <v>0</v>
      </c>
      <c r="Z8657" s="115">
        <f t="shared" si="2175"/>
        <v>320.94659490497855</v>
      </c>
      <c r="AA8657" s="12">
        <f t="shared" si="2176"/>
        <v>154496.25810976035</v>
      </c>
    </row>
    <row r="8658" spans="1:27" x14ac:dyDescent="0.2">
      <c r="A8658" s="72">
        <v>2004</v>
      </c>
      <c r="B8658" s="72">
        <v>12</v>
      </c>
      <c r="C8658" s="72">
        <v>26</v>
      </c>
      <c r="D8658" s="72">
        <v>16</v>
      </c>
      <c r="E8658" s="11">
        <v>6.5537872716282045E-2</v>
      </c>
      <c r="F8658" s="11">
        <v>5.5845918612730333E-2</v>
      </c>
      <c r="G8658" s="11">
        <v>0</v>
      </c>
      <c r="H8658" s="11">
        <v>1.9567754456349146E-2</v>
      </c>
      <c r="I8658" s="11">
        <v>3.7111533001629927E-4</v>
      </c>
      <c r="J8658" s="11">
        <v>7.093868638787526E-3</v>
      </c>
      <c r="K8658" s="126">
        <f t="shared" si="2162"/>
        <v>0.14841652975416533</v>
      </c>
      <c r="L8658" s="74">
        <f t="shared" si="2163"/>
        <v>148416.52975416533</v>
      </c>
      <c r="M8658" s="75">
        <f t="shared" si="2164"/>
        <v>65819.296630152763</v>
      </c>
      <c r="N8658" s="75">
        <f t="shared" si="2165"/>
        <v>64287.581012023154</v>
      </c>
      <c r="O8658" s="75">
        <f t="shared" si="2166"/>
        <v>0</v>
      </c>
      <c r="P8658" s="75">
        <f t="shared" si="2167"/>
        <v>20327.768627199082</v>
      </c>
      <c r="Q8658" s="75">
        <f t="shared" si="2168"/>
        <v>341.9927761686439</v>
      </c>
      <c r="R8658" s="75">
        <f t="shared" si="2169"/>
        <v>9848.0710066245756</v>
      </c>
      <c r="S8658" s="76">
        <f t="shared" si="2161"/>
        <v>160624.71005216823</v>
      </c>
      <c r="T8658" s="76"/>
      <c r="U8658" s="115">
        <f t="shared" si="2170"/>
        <v>63595.875374824856</v>
      </c>
      <c r="V8658" s="115">
        <f t="shared" si="2171"/>
        <v>20208.001655517946</v>
      </c>
      <c r="W8658" s="115">
        <f t="shared" si="2172"/>
        <v>61516.220412719478</v>
      </c>
      <c r="X8658" s="115">
        <f t="shared" si="2173"/>
        <v>9926.375428660318</v>
      </c>
      <c r="Y8658" s="115">
        <f t="shared" si="2174"/>
        <v>0</v>
      </c>
      <c r="Z8658" s="115">
        <f t="shared" si="2175"/>
        <v>320.94659490497855</v>
      </c>
      <c r="AA8658" s="12">
        <f t="shared" si="2176"/>
        <v>155567.41946662759</v>
      </c>
    </row>
    <row r="8659" spans="1:27" x14ac:dyDescent="0.2">
      <c r="A8659" s="72">
        <v>2004</v>
      </c>
      <c r="B8659" s="72">
        <v>12</v>
      </c>
      <c r="C8659" s="72">
        <v>26</v>
      </c>
      <c r="D8659" s="72">
        <v>17</v>
      </c>
      <c r="E8659" s="11">
        <v>7.0287697592830864E-2</v>
      </c>
      <c r="F8659" s="11">
        <v>5.6515477211800995E-2</v>
      </c>
      <c r="G8659" s="11">
        <v>2.5265873314155133E-4</v>
      </c>
      <c r="H8659" s="11">
        <v>2.2072020912062666E-2</v>
      </c>
      <c r="I8659" s="11">
        <v>3.7360746918199662E-4</v>
      </c>
      <c r="J8659" s="11">
        <v>6.8660281213168643E-3</v>
      </c>
      <c r="K8659" s="126">
        <f t="shared" si="2162"/>
        <v>0.15636749004033496</v>
      </c>
      <c r="L8659" s="74">
        <f t="shared" si="2163"/>
        <v>156367.49004033496</v>
      </c>
      <c r="M8659" s="75">
        <f t="shared" si="2164"/>
        <v>70589.517565523114</v>
      </c>
      <c r="N8659" s="75">
        <f t="shared" si="2165"/>
        <v>65058.350009101479</v>
      </c>
      <c r="O8659" s="75">
        <f t="shared" si="2166"/>
        <v>264.28451596297577</v>
      </c>
      <c r="P8659" s="75">
        <f t="shared" si="2167"/>
        <v>22929.301123232774</v>
      </c>
      <c r="Q8659" s="75">
        <f t="shared" si="2168"/>
        <v>344.28934955955719</v>
      </c>
      <c r="R8659" s="75">
        <f t="shared" si="2169"/>
        <v>9531.7711555153128</v>
      </c>
      <c r="S8659" s="76">
        <f t="shared" si="2161"/>
        <v>168717.51371889521</v>
      </c>
      <c r="T8659" s="76"/>
      <c r="U8659" s="115">
        <f t="shared" si="2170"/>
        <v>68204.95495555707</v>
      </c>
      <c r="V8659" s="115">
        <f t="shared" si="2171"/>
        <v>22794.206464853989</v>
      </c>
      <c r="W8659" s="115">
        <f t="shared" si="2172"/>
        <v>62253.762481734222</v>
      </c>
      <c r="X8659" s="115">
        <f t="shared" si="2173"/>
        <v>9607.5606000479038</v>
      </c>
      <c r="Y8659" s="115">
        <f t="shared" si="2174"/>
        <v>116.49665110779972</v>
      </c>
      <c r="Z8659" s="115">
        <f t="shared" si="2175"/>
        <v>323.1018375332601</v>
      </c>
      <c r="AA8659" s="12">
        <f t="shared" si="2176"/>
        <v>163300.08299083423</v>
      </c>
    </row>
    <row r="8660" spans="1:27" x14ac:dyDescent="0.2">
      <c r="A8660" s="72">
        <v>2004</v>
      </c>
      <c r="B8660" s="72">
        <v>12</v>
      </c>
      <c r="C8660" s="72">
        <v>26</v>
      </c>
      <c r="D8660" s="72">
        <v>18</v>
      </c>
      <c r="E8660" s="11">
        <v>8.4245867430297675E-2</v>
      </c>
      <c r="F8660" s="11">
        <v>5.707948809336031E-2</v>
      </c>
      <c r="G8660" s="11">
        <v>1.6849179266377203E-3</v>
      </c>
      <c r="H8660" s="11">
        <v>2.1959855109282122E-2</v>
      </c>
      <c r="I8660" s="11">
        <v>3.8773478307754333E-4</v>
      </c>
      <c r="J8660" s="11">
        <v>7.0041326089571605E-3</v>
      </c>
      <c r="K8660" s="126">
        <f t="shared" si="2162"/>
        <v>0.17236199595161253</v>
      </c>
      <c r="L8660" s="74">
        <f t="shared" si="2163"/>
        <v>172361.99595161254</v>
      </c>
      <c r="M8660" s="75">
        <f t="shared" si="2164"/>
        <v>84607.624697615538</v>
      </c>
      <c r="N8660" s="75">
        <f t="shared" si="2165"/>
        <v>65707.61670827333</v>
      </c>
      <c r="O8660" s="75">
        <f t="shared" si="2166"/>
        <v>1762.4473658280947</v>
      </c>
      <c r="P8660" s="75">
        <f t="shared" si="2167"/>
        <v>22812.778785838706</v>
      </c>
      <c r="Q8660" s="75">
        <f t="shared" si="2168"/>
        <v>357.30804996929692</v>
      </c>
      <c r="R8660" s="75">
        <f t="shared" si="2169"/>
        <v>9723.4948636734607</v>
      </c>
      <c r="S8660" s="76">
        <f t="shared" si="2161"/>
        <v>184971.27047119843</v>
      </c>
      <c r="T8660" s="76"/>
      <c r="U8660" s="115">
        <f t="shared" si="2170"/>
        <v>81749.520756266138</v>
      </c>
      <c r="V8660" s="115">
        <f t="shared" si="2171"/>
        <v>22678.370652761285</v>
      </c>
      <c r="W8660" s="115">
        <f t="shared" si="2172"/>
        <v>62875.040071342468</v>
      </c>
      <c r="X8660" s="115">
        <f t="shared" si="2173"/>
        <v>9800.8087503173829</v>
      </c>
      <c r="Y8660" s="115">
        <f t="shared" si="2174"/>
        <v>776.88704207513933</v>
      </c>
      <c r="Z8660" s="115">
        <f t="shared" si="2175"/>
        <v>335.31936918233095</v>
      </c>
      <c r="AA8660" s="12">
        <f t="shared" si="2176"/>
        <v>178215.94664194473</v>
      </c>
    </row>
    <row r="8661" spans="1:27" x14ac:dyDescent="0.2">
      <c r="A8661" s="72">
        <v>2004</v>
      </c>
      <c r="B8661" s="72">
        <v>12</v>
      </c>
      <c r="C8661" s="72">
        <v>26</v>
      </c>
      <c r="D8661" s="72">
        <v>19</v>
      </c>
      <c r="E8661" s="11">
        <v>8.8134973625180107E-2</v>
      </c>
      <c r="F8661" s="11">
        <v>5.6835531887115598E-2</v>
      </c>
      <c r="G8661" s="11">
        <v>1.6849179266377203E-3</v>
      </c>
      <c r="H8661" s="11">
        <v>2.3079689716256121E-2</v>
      </c>
      <c r="I8661" s="11">
        <v>3.8773478307754333E-4</v>
      </c>
      <c r="J8661" s="11">
        <v>7.0584095749694504E-3</v>
      </c>
      <c r="K8661" s="126">
        <f t="shared" si="2162"/>
        <v>0.17718125751323655</v>
      </c>
      <c r="L8661" s="74">
        <f t="shared" si="2163"/>
        <v>177181.25751323655</v>
      </c>
      <c r="M8661" s="75">
        <f t="shared" si="2164"/>
        <v>88513.430968979868</v>
      </c>
      <c r="N8661" s="75">
        <f t="shared" si="2165"/>
        <v>65426.784110978246</v>
      </c>
      <c r="O8661" s="75">
        <f t="shared" si="2166"/>
        <v>1762.4473658280947</v>
      </c>
      <c r="P8661" s="75">
        <f t="shared" si="2167"/>
        <v>23976.107917041685</v>
      </c>
      <c r="Q8661" s="75">
        <f t="shared" si="2168"/>
        <v>357.30804996929692</v>
      </c>
      <c r="R8661" s="75">
        <f t="shared" si="2169"/>
        <v>9798.8449219463946</v>
      </c>
      <c r="S8661" s="76">
        <f t="shared" si="2161"/>
        <v>189834.92333474359</v>
      </c>
      <c r="T8661" s="76"/>
      <c r="U8661" s="115">
        <f t="shared" si="2170"/>
        <v>85523.386196786552</v>
      </c>
      <c r="V8661" s="115">
        <f t="shared" si="2171"/>
        <v>23834.845691433609</v>
      </c>
      <c r="W8661" s="115">
        <f t="shared" si="2172"/>
        <v>62606.313830872321</v>
      </c>
      <c r="X8661" s="115">
        <f t="shared" si="2173"/>
        <v>9876.7579353390411</v>
      </c>
      <c r="Y8661" s="115">
        <f t="shared" si="2174"/>
        <v>776.88704207513933</v>
      </c>
      <c r="Z8661" s="115">
        <f t="shared" si="2175"/>
        <v>335.31936918233095</v>
      </c>
      <c r="AA8661" s="12">
        <f t="shared" si="2176"/>
        <v>182953.51006568898</v>
      </c>
    </row>
    <row r="8662" spans="1:27" x14ac:dyDescent="0.2">
      <c r="A8662" s="72">
        <v>2004</v>
      </c>
      <c r="B8662" s="72">
        <v>12</v>
      </c>
      <c r="C8662" s="72">
        <v>26</v>
      </c>
      <c r="D8662" s="72">
        <v>20</v>
      </c>
      <c r="E8662" s="11">
        <v>8.1282957976584733E-2</v>
      </c>
      <c r="F8662" s="11">
        <v>5.6648466361948466E-2</v>
      </c>
      <c r="G8662" s="11">
        <v>1.6849179266377203E-3</v>
      </c>
      <c r="H8662" s="11">
        <v>2.8430368598568612E-2</v>
      </c>
      <c r="I8662" s="11">
        <v>3.8773478307754333E-4</v>
      </c>
      <c r="J8662" s="11">
        <v>6.9871806875298013E-3</v>
      </c>
      <c r="K8662" s="126">
        <f t="shared" si="2162"/>
        <v>0.17542162633434688</v>
      </c>
      <c r="L8662" s="74">
        <f t="shared" si="2163"/>
        <v>175421.62633434689</v>
      </c>
      <c r="M8662" s="75">
        <f t="shared" si="2164"/>
        <v>81631.992316832344</v>
      </c>
      <c r="N8662" s="75">
        <f t="shared" si="2165"/>
        <v>65211.441783329661</v>
      </c>
      <c r="O8662" s="75">
        <f t="shared" si="2166"/>
        <v>1762.4473658280947</v>
      </c>
      <c r="P8662" s="75">
        <f t="shared" si="2167"/>
        <v>29534.607874751284</v>
      </c>
      <c r="Q8662" s="75">
        <f t="shared" si="2168"/>
        <v>357.30804996929692</v>
      </c>
      <c r="R8662" s="75">
        <f t="shared" si="2169"/>
        <v>9699.9613399481204</v>
      </c>
      <c r="S8662" s="76">
        <f t="shared" si="2161"/>
        <v>188197.7587306588</v>
      </c>
      <c r="T8662" s="76"/>
      <c r="U8662" s="115">
        <f t="shared" si="2170"/>
        <v>78874.407290485207</v>
      </c>
      <c r="V8662" s="115">
        <f t="shared" si="2171"/>
        <v>29360.596127086279</v>
      </c>
      <c r="W8662" s="115">
        <f t="shared" si="2172"/>
        <v>62400.254652983189</v>
      </c>
      <c r="X8662" s="115">
        <f t="shared" si="2173"/>
        <v>9777.0881057871102</v>
      </c>
      <c r="Y8662" s="115">
        <f t="shared" si="2174"/>
        <v>776.88704207513933</v>
      </c>
      <c r="Z8662" s="115">
        <f t="shared" si="2175"/>
        <v>335.31936918233095</v>
      </c>
      <c r="AA8662" s="12">
        <f t="shared" si="2176"/>
        <v>181524.55258759926</v>
      </c>
    </row>
    <row r="8663" spans="1:27" x14ac:dyDescent="0.2">
      <c r="A8663" s="72">
        <v>2004</v>
      </c>
      <c r="B8663" s="72">
        <v>12</v>
      </c>
      <c r="C8663" s="72">
        <v>26</v>
      </c>
      <c r="D8663" s="72">
        <v>21</v>
      </c>
      <c r="E8663" s="11">
        <v>7.6927948833446516E-2</v>
      </c>
      <c r="F8663" s="11">
        <v>5.5431753163439332E-2</v>
      </c>
      <c r="G8663" s="11">
        <v>1.6849179266377203E-3</v>
      </c>
      <c r="H8663" s="11">
        <v>2.6191855011741465E-2</v>
      </c>
      <c r="I8663" s="11">
        <v>3.8773478307754333E-4</v>
      </c>
      <c r="J8663" s="11">
        <v>6.9596529145285486E-3</v>
      </c>
      <c r="K8663" s="126">
        <f t="shared" si="2162"/>
        <v>0.16758386263287112</v>
      </c>
      <c r="L8663" s="74">
        <f t="shared" si="2163"/>
        <v>167583.86263287111</v>
      </c>
      <c r="M8663" s="75">
        <f t="shared" si="2164"/>
        <v>77258.282479466376</v>
      </c>
      <c r="N8663" s="75">
        <f t="shared" si="2165"/>
        <v>63810.810362796037</v>
      </c>
      <c r="O8663" s="75">
        <f t="shared" si="2166"/>
        <v>1762.4473658280947</v>
      </c>
      <c r="P8663" s="75">
        <f t="shared" si="2167"/>
        <v>27209.15012417638</v>
      </c>
      <c r="Q8663" s="75">
        <f t="shared" si="2168"/>
        <v>357.30804996929692</v>
      </c>
      <c r="R8663" s="75">
        <f t="shared" si="2169"/>
        <v>9661.7458785441268</v>
      </c>
      <c r="S8663" s="76">
        <f t="shared" si="2161"/>
        <v>180059.74426078028</v>
      </c>
      <c r="T8663" s="76"/>
      <c r="U8663" s="115">
        <f t="shared" si="2170"/>
        <v>74648.444389275071</v>
      </c>
      <c r="V8663" s="115">
        <f t="shared" si="2171"/>
        <v>27048.839488407448</v>
      </c>
      <c r="W8663" s="115">
        <f t="shared" si="2172"/>
        <v>61060.002774997418</v>
      </c>
      <c r="X8663" s="115">
        <f t="shared" si="2173"/>
        <v>9738.5687838995709</v>
      </c>
      <c r="Y8663" s="115">
        <f t="shared" si="2174"/>
        <v>776.88704207513933</v>
      </c>
      <c r="Z8663" s="115">
        <f t="shared" si="2175"/>
        <v>335.31936918233095</v>
      </c>
      <c r="AA8663" s="12">
        <f t="shared" si="2176"/>
        <v>173608.06184783697</v>
      </c>
    </row>
    <row r="8664" spans="1:27" x14ac:dyDescent="0.2">
      <c r="A8664" s="72">
        <v>2004</v>
      </c>
      <c r="B8664" s="72">
        <v>12</v>
      </c>
      <c r="C8664" s="72">
        <v>26</v>
      </c>
      <c r="D8664" s="72">
        <v>22</v>
      </c>
      <c r="E8664" s="11">
        <v>7.5919301767217645E-2</v>
      </c>
      <c r="F8664" s="11">
        <v>5.4666101104187216E-2</v>
      </c>
      <c r="G8664" s="11">
        <v>1.6849179266377203E-3</v>
      </c>
      <c r="H8664" s="11">
        <v>2.3182301272482882E-2</v>
      </c>
      <c r="I8664" s="11">
        <v>3.8773478307754333E-4</v>
      </c>
      <c r="J8664" s="11">
        <v>6.9036648305799307E-3</v>
      </c>
      <c r="K8664" s="126">
        <f t="shared" si="2162"/>
        <v>0.16274402168418295</v>
      </c>
      <c r="L8664" s="74">
        <f t="shared" si="2163"/>
        <v>162744.02168418295</v>
      </c>
      <c r="M8664" s="75">
        <f t="shared" si="2164"/>
        <v>76245.304216734978</v>
      </c>
      <c r="N8664" s="75">
        <f t="shared" si="2165"/>
        <v>62929.422429551938</v>
      </c>
      <c r="O8664" s="75">
        <f t="shared" si="2166"/>
        <v>1762.4473658280947</v>
      </c>
      <c r="P8664" s="75">
        <f t="shared" si="2167"/>
        <v>24082.704919682306</v>
      </c>
      <c r="Q8664" s="75">
        <f t="shared" si="2168"/>
        <v>357.30804996929692</v>
      </c>
      <c r="R8664" s="75">
        <f t="shared" si="2169"/>
        <v>9584.0203588980403</v>
      </c>
      <c r="S8664" s="76">
        <f t="shared" si="2161"/>
        <v>174961.20734066461</v>
      </c>
      <c r="T8664" s="76"/>
      <c r="U8664" s="115">
        <f t="shared" si="2170"/>
        <v>73669.685231211377</v>
      </c>
      <c r="V8664" s="115">
        <f t="shared" si="2171"/>
        <v>23940.814646774463</v>
      </c>
      <c r="W8664" s="115">
        <f t="shared" si="2172"/>
        <v>60216.610419630757</v>
      </c>
      <c r="X8664" s="115">
        <f t="shared" si="2173"/>
        <v>9660.2252496301917</v>
      </c>
      <c r="Y8664" s="115">
        <f t="shared" si="2174"/>
        <v>776.88704207513933</v>
      </c>
      <c r="Z8664" s="115">
        <f t="shared" si="2175"/>
        <v>335.31936918233095</v>
      </c>
      <c r="AA8664" s="12">
        <f t="shared" si="2176"/>
        <v>168599.54195850427</v>
      </c>
    </row>
    <row r="8665" spans="1:27" x14ac:dyDescent="0.2">
      <c r="A8665" s="72">
        <v>2004</v>
      </c>
      <c r="B8665" s="72">
        <v>12</v>
      </c>
      <c r="C8665" s="72">
        <v>26</v>
      </c>
      <c r="D8665" s="72">
        <v>23</v>
      </c>
      <c r="E8665" s="11">
        <v>6.9203230712466104E-2</v>
      </c>
      <c r="F8665" s="11">
        <v>5.4276664468402083E-2</v>
      </c>
      <c r="G8665" s="11">
        <v>1.6849179266377203E-3</v>
      </c>
      <c r="H8665" s="11">
        <v>2.0149475262262996E-2</v>
      </c>
      <c r="I8665" s="11">
        <v>3.8773478307754333E-4</v>
      </c>
      <c r="J8665" s="11">
        <v>6.8100395849309313E-3</v>
      </c>
      <c r="K8665" s="126">
        <f t="shared" si="2162"/>
        <v>0.15251206273777737</v>
      </c>
      <c r="L8665" s="74">
        <f t="shared" si="2163"/>
        <v>152512.06273777736</v>
      </c>
      <c r="M8665" s="75">
        <f t="shared" si="2164"/>
        <v>69500.393913412699</v>
      </c>
      <c r="N8665" s="75">
        <f t="shared" si="2165"/>
        <v>62481.118598331952</v>
      </c>
      <c r="O8665" s="75">
        <f t="shared" si="2166"/>
        <v>1762.4473658280947</v>
      </c>
      <c r="P8665" s="75">
        <f t="shared" si="2167"/>
        <v>20932.083546145117</v>
      </c>
      <c r="Q8665" s="75">
        <f t="shared" si="2168"/>
        <v>357.30804996929692</v>
      </c>
      <c r="R8665" s="75">
        <f t="shared" si="2169"/>
        <v>9454.04500777262</v>
      </c>
      <c r="S8665" s="76">
        <f t="shared" si="2161"/>
        <v>164487.39648145979</v>
      </c>
      <c r="T8665" s="76"/>
      <c r="U8665" s="115">
        <f t="shared" si="2170"/>
        <v>67152.622651907717</v>
      </c>
      <c r="V8665" s="115">
        <f t="shared" si="2171"/>
        <v>20808.756077042388</v>
      </c>
      <c r="W8665" s="115">
        <f t="shared" si="2172"/>
        <v>59787.632429495497</v>
      </c>
      <c r="X8665" s="115">
        <f t="shared" si="2173"/>
        <v>9529.2164326877682</v>
      </c>
      <c r="Y8665" s="115">
        <f t="shared" si="2174"/>
        <v>776.88704207513933</v>
      </c>
      <c r="Z8665" s="115">
        <f t="shared" si="2175"/>
        <v>335.31936918233095</v>
      </c>
      <c r="AA8665" s="12">
        <f t="shared" si="2176"/>
        <v>158390.43400239086</v>
      </c>
    </row>
    <row r="8666" spans="1:27" x14ac:dyDescent="0.2">
      <c r="A8666" s="72">
        <v>2004</v>
      </c>
      <c r="B8666" s="72">
        <v>12</v>
      </c>
      <c r="C8666" s="72">
        <v>26</v>
      </c>
      <c r="D8666" s="72">
        <v>24</v>
      </c>
      <c r="E8666" s="11">
        <v>5.1507458037053894E-2</v>
      </c>
      <c r="F8666" s="11">
        <v>5.5005706446058351E-2</v>
      </c>
      <c r="G8666" s="11">
        <v>1.6849179266377203E-3</v>
      </c>
      <c r="H8666" s="11">
        <v>2.5206554297973097E-2</v>
      </c>
      <c r="I8666" s="11">
        <v>3.8773478307754333E-4</v>
      </c>
      <c r="J8666" s="11">
        <v>6.5325869887312166E-3</v>
      </c>
      <c r="K8666" s="126">
        <f t="shared" si="2162"/>
        <v>0.14032495847953183</v>
      </c>
      <c r="L8666" s="74">
        <f t="shared" si="2163"/>
        <v>140324.95847953184</v>
      </c>
      <c r="M8666" s="75">
        <f t="shared" si="2164"/>
        <v>51728.634432221181</v>
      </c>
      <c r="N8666" s="75">
        <f t="shared" si="2165"/>
        <v>63320.362474410998</v>
      </c>
      <c r="O8666" s="75">
        <f t="shared" si="2166"/>
        <v>1762.4473658280947</v>
      </c>
      <c r="P8666" s="75">
        <f t="shared" si="2167"/>
        <v>26185.580200382759</v>
      </c>
      <c r="Q8666" s="75">
        <f t="shared" si="2168"/>
        <v>357.30804996929692</v>
      </c>
      <c r="R8666" s="75">
        <f t="shared" si="2169"/>
        <v>9068.8711333358715</v>
      </c>
      <c r="S8666" s="76">
        <f t="shared" si="2161"/>
        <v>152423.20365614819</v>
      </c>
      <c r="T8666" s="76"/>
      <c r="U8666" s="115">
        <f t="shared" si="2170"/>
        <v>49981.205468463493</v>
      </c>
      <c r="V8666" s="115">
        <f t="shared" si="2171"/>
        <v>26031.300225052997</v>
      </c>
      <c r="W8666" s="115">
        <f t="shared" si="2172"/>
        <v>60590.697507511861</v>
      </c>
      <c r="X8666" s="115">
        <f t="shared" si="2173"/>
        <v>9140.9799465374417</v>
      </c>
      <c r="Y8666" s="115">
        <f t="shared" si="2174"/>
        <v>776.88704207513933</v>
      </c>
      <c r="Z8666" s="115">
        <f t="shared" si="2175"/>
        <v>335.31936918233095</v>
      </c>
      <c r="AA8666" s="12">
        <f t="shared" si="2176"/>
        <v>146856.38955882326</v>
      </c>
    </row>
    <row r="8667" spans="1:27" x14ac:dyDescent="0.2">
      <c r="A8667" s="72">
        <v>2004</v>
      </c>
      <c r="B8667" s="72">
        <v>12</v>
      </c>
      <c r="C8667" s="72">
        <v>27</v>
      </c>
      <c r="D8667" s="72">
        <v>1</v>
      </c>
      <c r="E8667" s="11">
        <v>4.294449368428397E-2</v>
      </c>
      <c r="F8667" s="11">
        <v>5.2697737035584447E-2</v>
      </c>
      <c r="G8667" s="11">
        <v>1.6849179266377203E-3</v>
      </c>
      <c r="H8667" s="11">
        <v>2.1152737756578846E-2</v>
      </c>
      <c r="I8667" s="11">
        <v>3.8773478307754333E-4</v>
      </c>
      <c r="J8667" s="11">
        <v>4.8807664567984271E-3</v>
      </c>
      <c r="K8667" s="126">
        <f t="shared" si="2162"/>
        <v>0.12374838764296095</v>
      </c>
      <c r="L8667" s="74">
        <f t="shared" si="2163"/>
        <v>123748.38764296095</v>
      </c>
      <c r="M8667" s="75">
        <f t="shared" si="2164"/>
        <v>43128.900150208596</v>
      </c>
      <c r="N8667" s="75">
        <f t="shared" si="2165"/>
        <v>60663.520683016599</v>
      </c>
      <c r="O8667" s="75">
        <f t="shared" si="2166"/>
        <v>1762.4473658280947</v>
      </c>
      <c r="P8667" s="75">
        <f t="shared" si="2167"/>
        <v>21974.312888418059</v>
      </c>
      <c r="Q8667" s="75">
        <f t="shared" si="2168"/>
        <v>357.30804996929692</v>
      </c>
      <c r="R8667" s="75">
        <f t="shared" si="2169"/>
        <v>6775.7294476089628</v>
      </c>
      <c r="S8667" s="76">
        <f t="shared" si="2161"/>
        <v>134662.21858504962</v>
      </c>
      <c r="T8667" s="76"/>
      <c r="U8667" s="115">
        <f t="shared" si="2170"/>
        <v>41671.976144293913</v>
      </c>
      <c r="V8667" s="115">
        <f t="shared" si="2171"/>
        <v>21844.844821475475</v>
      </c>
      <c r="W8667" s="115">
        <f t="shared" si="2172"/>
        <v>58048.388982781777</v>
      </c>
      <c r="X8667" s="115">
        <f t="shared" si="2173"/>
        <v>6829.6049302195852</v>
      </c>
      <c r="Y8667" s="115">
        <f t="shared" si="2174"/>
        <v>776.88704207513933</v>
      </c>
      <c r="Z8667" s="115">
        <f t="shared" si="2175"/>
        <v>335.31936918233095</v>
      </c>
      <c r="AA8667" s="12">
        <f t="shared" si="2176"/>
        <v>129507.02129002822</v>
      </c>
    </row>
    <row r="8668" spans="1:27" x14ac:dyDescent="0.2">
      <c r="A8668" s="72">
        <v>2004</v>
      </c>
      <c r="B8668" s="72">
        <v>12</v>
      </c>
      <c r="C8668" s="72">
        <v>27</v>
      </c>
      <c r="D8668" s="72">
        <v>2</v>
      </c>
      <c r="E8668" s="11">
        <v>3.9339527422859115E-2</v>
      </c>
      <c r="F8668" s="11">
        <v>5.2015216406477847E-2</v>
      </c>
      <c r="G8668" s="11">
        <v>1.6849179266377203E-3</v>
      </c>
      <c r="H8668" s="11">
        <v>1.978502037862024E-2</v>
      </c>
      <c r="I8668" s="11">
        <v>3.8773478307754333E-4</v>
      </c>
      <c r="J8668" s="11">
        <v>4.8412283473899037E-3</v>
      </c>
      <c r="K8668" s="126">
        <f t="shared" si="2162"/>
        <v>0.11805364526506237</v>
      </c>
      <c r="L8668" s="74">
        <f t="shared" si="2163"/>
        <v>118053.64526506237</v>
      </c>
      <c r="M8668" s="75">
        <f t="shared" si="2164"/>
        <v>39508.45392776862</v>
      </c>
      <c r="N8668" s="75">
        <f t="shared" si="2165"/>
        <v>59877.830316987493</v>
      </c>
      <c r="O8668" s="75">
        <f t="shared" si="2166"/>
        <v>1762.4473658280947</v>
      </c>
      <c r="P8668" s="75">
        <f t="shared" si="2167"/>
        <v>20553.473186623825</v>
      </c>
      <c r="Q8668" s="75">
        <f t="shared" si="2168"/>
        <v>357.30804996929692</v>
      </c>
      <c r="R8668" s="75">
        <f t="shared" si="2169"/>
        <v>6720.8406233651876</v>
      </c>
      <c r="S8668" s="76">
        <f t="shared" si="2161"/>
        <v>128780.35347054253</v>
      </c>
      <c r="T8668" s="76"/>
      <c r="U8668" s="115">
        <f t="shared" si="2170"/>
        <v>38173.83109334742</v>
      </c>
      <c r="V8668" s="115">
        <f t="shared" si="2171"/>
        <v>20432.376410768276</v>
      </c>
      <c r="W8668" s="115">
        <f t="shared" si="2172"/>
        <v>57296.568787155542</v>
      </c>
      <c r="X8668" s="115">
        <f t="shared" si="2173"/>
        <v>6774.2796715049644</v>
      </c>
      <c r="Y8668" s="115">
        <f t="shared" si="2174"/>
        <v>776.88704207513933</v>
      </c>
      <c r="Z8668" s="115">
        <f t="shared" si="2175"/>
        <v>335.31936918233095</v>
      </c>
      <c r="AA8668" s="12">
        <f t="shared" si="2176"/>
        <v>123789.26237403366</v>
      </c>
    </row>
    <row r="8669" spans="1:27" x14ac:dyDescent="0.2">
      <c r="A8669" s="72">
        <v>2004</v>
      </c>
      <c r="B8669" s="72">
        <v>12</v>
      </c>
      <c r="C8669" s="72">
        <v>27</v>
      </c>
      <c r="D8669" s="72">
        <v>3</v>
      </c>
      <c r="E8669" s="11">
        <v>3.6603658663192339E-2</v>
      </c>
      <c r="F8669" s="11">
        <v>5.145099638712284E-2</v>
      </c>
      <c r="G8669" s="11">
        <v>1.6849179266377203E-3</v>
      </c>
      <c r="H8669" s="11">
        <v>1.9457926656542519E-2</v>
      </c>
      <c r="I8669" s="11">
        <v>3.8773478307754333E-4</v>
      </c>
      <c r="J8669" s="11">
        <v>4.8114538999357278E-3</v>
      </c>
      <c r="K8669" s="126">
        <f t="shared" si="2162"/>
        <v>0.11439668831650869</v>
      </c>
      <c r="L8669" s="74">
        <f t="shared" si="2163"/>
        <v>114396.68831650869</v>
      </c>
      <c r="M8669" s="75">
        <f t="shared" si="2164"/>
        <v>36760.837168628088</v>
      </c>
      <c r="N8669" s="75">
        <f t="shared" si="2165"/>
        <v>59228.322866775692</v>
      </c>
      <c r="O8669" s="75">
        <f t="shared" si="2166"/>
        <v>1762.4473658280947</v>
      </c>
      <c r="P8669" s="75">
        <f t="shared" si="2167"/>
        <v>20213.67510112363</v>
      </c>
      <c r="Q8669" s="75">
        <f t="shared" si="2168"/>
        <v>357.30804996929692</v>
      </c>
      <c r="R8669" s="75">
        <f t="shared" si="2169"/>
        <v>6679.5062136598153</v>
      </c>
      <c r="S8669" s="76">
        <f t="shared" si="2161"/>
        <v>125002.09676598462</v>
      </c>
      <c r="T8669" s="76"/>
      <c r="U8669" s="115">
        <f t="shared" si="2170"/>
        <v>35519.030724179822</v>
      </c>
      <c r="V8669" s="115">
        <f t="shared" si="2171"/>
        <v>20094.580344694303</v>
      </c>
      <c r="W8669" s="115">
        <f t="shared" si="2172"/>
        <v>56675.060824996253</v>
      </c>
      <c r="X8669" s="115">
        <f t="shared" si="2173"/>
        <v>6732.616601795009</v>
      </c>
      <c r="Y8669" s="115">
        <f t="shared" si="2174"/>
        <v>776.88704207513933</v>
      </c>
      <c r="Z8669" s="115">
        <f t="shared" si="2175"/>
        <v>335.31936918233095</v>
      </c>
      <c r="AA8669" s="12">
        <f t="shared" si="2176"/>
        <v>120133.49490692285</v>
      </c>
    </row>
    <row r="8670" spans="1:27" x14ac:dyDescent="0.2">
      <c r="A8670" s="72">
        <v>2004</v>
      </c>
      <c r="B8670" s="72">
        <v>12</v>
      </c>
      <c r="C8670" s="72">
        <v>27</v>
      </c>
      <c r="D8670" s="72">
        <v>4</v>
      </c>
      <c r="E8670" s="11">
        <v>3.8280635558243542E-2</v>
      </c>
      <c r="F8670" s="11">
        <v>5.1160823861148612E-2</v>
      </c>
      <c r="G8670" s="11">
        <v>1.6849179266377203E-3</v>
      </c>
      <c r="H8670" s="11">
        <v>1.6567862878111038E-2</v>
      </c>
      <c r="I8670" s="11">
        <v>3.8773478307754333E-4</v>
      </c>
      <c r="J8670" s="11">
        <v>4.7474462352593942E-3</v>
      </c>
      <c r="K8670" s="126">
        <f t="shared" si="2162"/>
        <v>0.11282942124247787</v>
      </c>
      <c r="L8670" s="74">
        <f t="shared" si="2163"/>
        <v>112829.42124247787</v>
      </c>
      <c r="M8670" s="75">
        <f t="shared" si="2164"/>
        <v>38445.015112198504</v>
      </c>
      <c r="N8670" s="75">
        <f t="shared" si="2165"/>
        <v>58894.287896370901</v>
      </c>
      <c r="O8670" s="75">
        <f t="shared" si="2166"/>
        <v>1762.4473658280947</v>
      </c>
      <c r="P8670" s="75">
        <f t="shared" si="2167"/>
        <v>17211.360863337308</v>
      </c>
      <c r="Q8670" s="75">
        <f t="shared" si="2168"/>
        <v>357.30804996929692</v>
      </c>
      <c r="R8670" s="75">
        <f t="shared" si="2169"/>
        <v>6590.6475021728093</v>
      </c>
      <c r="S8670" s="76">
        <f t="shared" si="2161"/>
        <v>123261.06678987692</v>
      </c>
      <c r="T8670" s="76"/>
      <c r="U8670" s="115">
        <f t="shared" si="2170"/>
        <v>37146.315974737568</v>
      </c>
      <c r="V8670" s="115">
        <f t="shared" si="2171"/>
        <v>17109.95511601121</v>
      </c>
      <c r="W8670" s="115">
        <f t="shared" si="2172"/>
        <v>56355.425701983389</v>
      </c>
      <c r="X8670" s="115">
        <f t="shared" si="2173"/>
        <v>6643.0513529524997</v>
      </c>
      <c r="Y8670" s="115">
        <f t="shared" si="2174"/>
        <v>776.88704207513933</v>
      </c>
      <c r="Z8670" s="115">
        <f t="shared" si="2175"/>
        <v>335.31936918233095</v>
      </c>
      <c r="AA8670" s="12">
        <f t="shared" si="2176"/>
        <v>118366.95455694213</v>
      </c>
    </row>
    <row r="8671" spans="1:27" x14ac:dyDescent="0.2">
      <c r="A8671" s="72">
        <v>2004</v>
      </c>
      <c r="B8671" s="72">
        <v>12</v>
      </c>
      <c r="C8671" s="72">
        <v>27</v>
      </c>
      <c r="D8671" s="72">
        <v>5</v>
      </c>
      <c r="E8671" s="11">
        <v>3.721525902297692E-2</v>
      </c>
      <c r="F8671" s="11">
        <v>5.1709011107402662E-2</v>
      </c>
      <c r="G8671" s="11">
        <v>1.6849179266377203E-3</v>
      </c>
      <c r="H8671" s="11">
        <v>1.7560573544828879E-2</v>
      </c>
      <c r="I8671" s="11">
        <v>3.8773478307754333E-4</v>
      </c>
      <c r="J8671" s="11">
        <v>4.7597411547396287E-3</v>
      </c>
      <c r="K8671" s="126">
        <f t="shared" si="2162"/>
        <v>0.11331723753966336</v>
      </c>
      <c r="L8671" s="74">
        <f t="shared" si="2163"/>
        <v>113317.23753966336</v>
      </c>
      <c r="M8671" s="75">
        <f t="shared" si="2164"/>
        <v>37375.063780377248</v>
      </c>
      <c r="N8671" s="75">
        <f t="shared" si="2165"/>
        <v>59525.339061411316</v>
      </c>
      <c r="O8671" s="75">
        <f t="shared" si="2166"/>
        <v>1762.4473658280947</v>
      </c>
      <c r="P8671" s="75">
        <f t="shared" si="2167"/>
        <v>18242.628543632894</v>
      </c>
      <c r="Q8671" s="75">
        <f t="shared" si="2168"/>
        <v>357.30804996929692</v>
      </c>
      <c r="R8671" s="75">
        <f t="shared" si="2169"/>
        <v>6607.7159377793041</v>
      </c>
      <c r="S8671" s="76">
        <f t="shared" si="2161"/>
        <v>123870.50273899816</v>
      </c>
      <c r="T8671" s="76"/>
      <c r="U8671" s="115">
        <f t="shared" si="2170"/>
        <v>36112.508337169165</v>
      </c>
      <c r="V8671" s="115">
        <f t="shared" si="2171"/>
        <v>18135.146782292333</v>
      </c>
      <c r="W8671" s="115">
        <f t="shared" si="2172"/>
        <v>56959.273007313939</v>
      </c>
      <c r="X8671" s="115">
        <f t="shared" si="2173"/>
        <v>6660.2555038665223</v>
      </c>
      <c r="Y8671" s="115">
        <f t="shared" si="2174"/>
        <v>776.88704207513933</v>
      </c>
      <c r="Z8671" s="115">
        <f t="shared" si="2175"/>
        <v>335.31936918233095</v>
      </c>
      <c r="AA8671" s="12">
        <f t="shared" si="2176"/>
        <v>118979.39004189942</v>
      </c>
    </row>
    <row r="8672" spans="1:27" x14ac:dyDescent="0.2">
      <c r="A8672" s="72">
        <v>2004</v>
      </c>
      <c r="B8672" s="72">
        <v>12</v>
      </c>
      <c r="C8672" s="72">
        <v>27</v>
      </c>
      <c r="D8672" s="72">
        <v>6</v>
      </c>
      <c r="E8672" s="11">
        <v>3.9558291559287383E-2</v>
      </c>
      <c r="F8672" s="11">
        <v>5.3449939439157691E-2</v>
      </c>
      <c r="G8672" s="11">
        <v>1.6849179266377203E-3</v>
      </c>
      <c r="H8672" s="11">
        <v>1.7313128830079218E-2</v>
      </c>
      <c r="I8672" s="11">
        <v>3.8773478307754333E-4</v>
      </c>
      <c r="J8672" s="11">
        <v>4.7704699301269748E-3</v>
      </c>
      <c r="K8672" s="126">
        <f t="shared" si="2162"/>
        <v>0.11716448246836653</v>
      </c>
      <c r="L8672" s="74">
        <f t="shared" si="2163"/>
        <v>117164.48246836652</v>
      </c>
      <c r="M8672" s="75">
        <f t="shared" si="2164"/>
        <v>39728.157451713399</v>
      </c>
      <c r="N8672" s="75">
        <f t="shared" si="2165"/>
        <v>61529.425912232939</v>
      </c>
      <c r="O8672" s="75">
        <f t="shared" si="2166"/>
        <v>1762.4473658280947</v>
      </c>
      <c r="P8672" s="75">
        <f t="shared" si="2167"/>
        <v>17985.573043438679</v>
      </c>
      <c r="Q8672" s="75">
        <f t="shared" si="2168"/>
        <v>357.30804996929692</v>
      </c>
      <c r="R8672" s="75">
        <f t="shared" si="2169"/>
        <v>6622.610172111612</v>
      </c>
      <c r="S8672" s="76">
        <f t="shared" si="2161"/>
        <v>127985.52199529402</v>
      </c>
      <c r="T8672" s="76"/>
      <c r="U8672" s="115">
        <f t="shared" si="2170"/>
        <v>38386.112880658424</v>
      </c>
      <c r="V8672" s="115">
        <f t="shared" si="2171"/>
        <v>17879.605799474659</v>
      </c>
      <c r="W8672" s="115">
        <f t="shared" si="2172"/>
        <v>58876.966074942648</v>
      </c>
      <c r="X8672" s="115">
        <f t="shared" si="2173"/>
        <v>6675.26816590008</v>
      </c>
      <c r="Y8672" s="115">
        <f t="shared" si="2174"/>
        <v>776.88704207513933</v>
      </c>
      <c r="Z8672" s="115">
        <f t="shared" si="2175"/>
        <v>335.31936918233095</v>
      </c>
      <c r="AA8672" s="12">
        <f t="shared" si="2176"/>
        <v>122930.15933223326</v>
      </c>
    </row>
    <row r="8673" spans="1:27" x14ac:dyDescent="0.2">
      <c r="A8673" s="72">
        <v>2004</v>
      </c>
      <c r="B8673" s="72">
        <v>12</v>
      </c>
      <c r="C8673" s="72">
        <v>27</v>
      </c>
      <c r="D8673" s="72">
        <v>7</v>
      </c>
      <c r="E8673" s="11">
        <v>4.7183972834314289E-2</v>
      </c>
      <c r="F8673" s="11">
        <v>5.8169480710675889E-2</v>
      </c>
      <c r="G8673" s="11">
        <v>1.6849179266377203E-3</v>
      </c>
      <c r="H8673" s="11">
        <v>1.5069101546364779E-2</v>
      </c>
      <c r="I8673" s="11">
        <v>3.8773478307754333E-4</v>
      </c>
      <c r="J8673" s="11">
        <v>4.9066827773410985E-3</v>
      </c>
      <c r="K8673" s="126">
        <f t="shared" si="2162"/>
        <v>0.12740189057841131</v>
      </c>
      <c r="L8673" s="74">
        <f t="shared" si="2163"/>
        <v>127401.89057841132</v>
      </c>
      <c r="M8673" s="75">
        <f t="shared" si="2164"/>
        <v>47386.583901116646</v>
      </c>
      <c r="N8673" s="75">
        <f t="shared" si="2165"/>
        <v>66962.372479668396</v>
      </c>
      <c r="O8673" s="75">
        <f t="shared" si="2166"/>
        <v>1762.4473658280947</v>
      </c>
      <c r="P8673" s="75">
        <f t="shared" si="2167"/>
        <v>15654.387443260213</v>
      </c>
      <c r="Q8673" s="75">
        <f t="shared" si="2168"/>
        <v>357.30804996929692</v>
      </c>
      <c r="R8673" s="75">
        <f t="shared" si="2169"/>
        <v>6811.7078083498363</v>
      </c>
      <c r="S8673" s="76">
        <f t="shared" si="2161"/>
        <v>138934.80704819245</v>
      </c>
      <c r="T8673" s="76"/>
      <c r="U8673" s="115">
        <f t="shared" si="2170"/>
        <v>45785.832400304425</v>
      </c>
      <c r="V8673" s="115">
        <f t="shared" si="2171"/>
        <v>15562.155058487107</v>
      </c>
      <c r="W8673" s="115">
        <f t="shared" si="2172"/>
        <v>64075.704824661385</v>
      </c>
      <c r="X8673" s="115">
        <f t="shared" si="2173"/>
        <v>6865.8693637092965</v>
      </c>
      <c r="Y8673" s="115">
        <f t="shared" si="2174"/>
        <v>776.88704207513933</v>
      </c>
      <c r="Z8673" s="115">
        <f t="shared" si="2175"/>
        <v>335.31936918233095</v>
      </c>
      <c r="AA8673" s="12">
        <f t="shared" si="2176"/>
        <v>133401.76805841969</v>
      </c>
    </row>
    <row r="8674" spans="1:27" x14ac:dyDescent="0.2">
      <c r="A8674" s="72">
        <v>2004</v>
      </c>
      <c r="B8674" s="72">
        <v>12</v>
      </c>
      <c r="C8674" s="72">
        <v>27</v>
      </c>
      <c r="D8674" s="72">
        <v>8</v>
      </c>
      <c r="E8674" s="11">
        <v>5.6005753394480315E-2</v>
      </c>
      <c r="F8674" s="11">
        <v>6.6045029518246062E-2</v>
      </c>
      <c r="G8674" s="11">
        <v>1.4322591934961691E-3</v>
      </c>
      <c r="H8674" s="11">
        <v>1.1404428961360404E-2</v>
      </c>
      <c r="I8674" s="11">
        <v>3.8524264391184599E-4</v>
      </c>
      <c r="J8674" s="11">
        <v>5.0306007697088909E-3</v>
      </c>
      <c r="K8674" s="126">
        <f t="shared" si="2162"/>
        <v>0.1403033144812037</v>
      </c>
      <c r="L8674" s="74">
        <f t="shared" si="2163"/>
        <v>140303.31448120371</v>
      </c>
      <c r="M8674" s="75">
        <f t="shared" si="2164"/>
        <v>56246.245764255349</v>
      </c>
      <c r="N8674" s="75">
        <f t="shared" si="2165"/>
        <v>76028.388306031702</v>
      </c>
      <c r="O8674" s="75">
        <f t="shared" si="2166"/>
        <v>1498.1628498651191</v>
      </c>
      <c r="P8674" s="75">
        <f t="shared" si="2167"/>
        <v>11847.378490414463</v>
      </c>
      <c r="Q8674" s="75">
        <f t="shared" si="2168"/>
        <v>355.01147657838357</v>
      </c>
      <c r="R8674" s="75">
        <f t="shared" si="2169"/>
        <v>6983.7370987096538</v>
      </c>
      <c r="S8674" s="76">
        <f t="shared" si="2161"/>
        <v>152958.92398585469</v>
      </c>
      <c r="T8674" s="76"/>
      <c r="U8674" s="115">
        <f t="shared" si="2170"/>
        <v>54346.208772560254</v>
      </c>
      <c r="V8674" s="115">
        <f t="shared" si="2171"/>
        <v>11777.576208118775</v>
      </c>
      <c r="W8674" s="115">
        <f t="shared" si="2172"/>
        <v>72750.895570063134</v>
      </c>
      <c r="X8674" s="115">
        <f t="shared" si="2173"/>
        <v>7039.2665010460278</v>
      </c>
      <c r="Y8674" s="115">
        <f t="shared" si="2174"/>
        <v>660.39039096733973</v>
      </c>
      <c r="Z8674" s="115">
        <f t="shared" si="2175"/>
        <v>333.16412655404935</v>
      </c>
      <c r="AA8674" s="12">
        <f t="shared" si="2176"/>
        <v>146907.50156930956</v>
      </c>
    </row>
    <row r="8675" spans="1:27" x14ac:dyDescent="0.2">
      <c r="A8675" s="72">
        <v>2004</v>
      </c>
      <c r="B8675" s="72">
        <v>12</v>
      </c>
      <c r="C8675" s="72">
        <v>27</v>
      </c>
      <c r="D8675" s="72">
        <v>9</v>
      </c>
      <c r="E8675" s="11">
        <v>6.0999935536229413E-2</v>
      </c>
      <c r="F8675" s="11">
        <v>6.9648931309829562E-2</v>
      </c>
      <c r="G8675" s="11">
        <v>0</v>
      </c>
      <c r="H8675" s="11">
        <v>1.0432111346176604E-2</v>
      </c>
      <c r="I8675" s="11">
        <v>3.7111533001629927E-4</v>
      </c>
      <c r="J8675" s="11">
        <v>4.9922677594135658E-3</v>
      </c>
      <c r="K8675" s="126">
        <f t="shared" si="2162"/>
        <v>0.14644436128166544</v>
      </c>
      <c r="L8675" s="74">
        <f t="shared" si="2163"/>
        <v>146444.36128166545</v>
      </c>
      <c r="M8675" s="75">
        <f t="shared" si="2164"/>
        <v>61261.873250912096</v>
      </c>
      <c r="N8675" s="75">
        <f t="shared" si="2165"/>
        <v>80177.055462757198</v>
      </c>
      <c r="O8675" s="75">
        <f t="shared" si="2166"/>
        <v>0</v>
      </c>
      <c r="P8675" s="75">
        <f t="shared" si="2167"/>
        <v>10837.295930471408</v>
      </c>
      <c r="Q8675" s="75">
        <f t="shared" si="2168"/>
        <v>341.9927761686439</v>
      </c>
      <c r="R8675" s="75">
        <f t="shared" si="2169"/>
        <v>6930.5212546465254</v>
      </c>
      <c r="S8675" s="76">
        <f t="shared" si="2161"/>
        <v>159548.73867495591</v>
      </c>
      <c r="T8675" s="76"/>
      <c r="U8675" s="115">
        <f t="shared" si="2170"/>
        <v>59192.404901946451</v>
      </c>
      <c r="V8675" s="115">
        <f t="shared" si="2171"/>
        <v>10773.44484388101</v>
      </c>
      <c r="W8675" s="115">
        <f t="shared" si="2172"/>
        <v>76720.71865586887</v>
      </c>
      <c r="X8675" s="115">
        <f t="shared" si="2173"/>
        <v>6985.6275247867861</v>
      </c>
      <c r="Y8675" s="115">
        <f t="shared" si="2174"/>
        <v>0</v>
      </c>
      <c r="Z8675" s="115">
        <f t="shared" si="2175"/>
        <v>320.94659490497855</v>
      </c>
      <c r="AA8675" s="12">
        <f t="shared" si="2176"/>
        <v>153993.1425213881</v>
      </c>
    </row>
    <row r="8676" spans="1:27" x14ac:dyDescent="0.2">
      <c r="A8676" s="72">
        <v>2004</v>
      </c>
      <c r="B8676" s="72">
        <v>12</v>
      </c>
      <c r="C8676" s="72">
        <v>27</v>
      </c>
      <c r="D8676" s="72">
        <v>10</v>
      </c>
      <c r="E8676" s="11">
        <v>5.525662964285704E-2</v>
      </c>
      <c r="F8676" s="11">
        <v>7.2376702183379146E-2</v>
      </c>
      <c r="G8676" s="11">
        <v>0</v>
      </c>
      <c r="H8676" s="11">
        <v>1.9770060860995985E-2</v>
      </c>
      <c r="I8676" s="11">
        <v>3.7111533001629927E-4</v>
      </c>
      <c r="J8676" s="11">
        <v>5.0496464417757216E-3</v>
      </c>
      <c r="K8676" s="126">
        <f t="shared" si="2162"/>
        <v>0.15282415445902417</v>
      </c>
      <c r="L8676" s="74">
        <f t="shared" si="2163"/>
        <v>152824.15445902417</v>
      </c>
      <c r="M8676" s="75">
        <f t="shared" si="2164"/>
        <v>55493.905226224189</v>
      </c>
      <c r="N8676" s="75">
        <f t="shared" si="2165"/>
        <v>83317.155856335128</v>
      </c>
      <c r="O8676" s="75">
        <f t="shared" si="2166"/>
        <v>0</v>
      </c>
      <c r="P8676" s="75">
        <f t="shared" si="2167"/>
        <v>20537.932639356703</v>
      </c>
      <c r="Q8676" s="75">
        <f t="shared" si="2168"/>
        <v>341.9927761686439</v>
      </c>
      <c r="R8676" s="75">
        <f t="shared" si="2169"/>
        <v>7010.17727408272</v>
      </c>
      <c r="S8676" s="76">
        <f t="shared" si="2161"/>
        <v>166701.16377216741</v>
      </c>
      <c r="T8676" s="76"/>
      <c r="U8676" s="115">
        <f t="shared" si="2170"/>
        <v>53619.282817017003</v>
      </c>
      <c r="V8676" s="115">
        <f t="shared" si="2171"/>
        <v>20416.927425163361</v>
      </c>
      <c r="W8676" s="115">
        <f t="shared" si="2172"/>
        <v>79725.453083398199</v>
      </c>
      <c r="X8676" s="115">
        <f t="shared" si="2173"/>
        <v>7065.9169087224273</v>
      </c>
      <c r="Y8676" s="115">
        <f t="shared" si="2174"/>
        <v>0</v>
      </c>
      <c r="Z8676" s="115">
        <f t="shared" si="2175"/>
        <v>320.94659490497855</v>
      </c>
      <c r="AA8676" s="12">
        <f t="shared" si="2176"/>
        <v>161148.52682920598</v>
      </c>
    </row>
    <row r="8677" spans="1:27" x14ac:dyDescent="0.2">
      <c r="A8677" s="72">
        <v>2004</v>
      </c>
      <c r="B8677" s="72">
        <v>12</v>
      </c>
      <c r="C8677" s="72">
        <v>27</v>
      </c>
      <c r="D8677" s="72">
        <v>11</v>
      </c>
      <c r="E8677" s="11">
        <v>5.3836227743352255E-2</v>
      </c>
      <c r="F8677" s="11">
        <v>7.3884851313042954E-2</v>
      </c>
      <c r="G8677" s="11">
        <v>0</v>
      </c>
      <c r="H8677" s="11">
        <v>2.1805556749022997E-2</v>
      </c>
      <c r="I8677" s="11">
        <v>3.7111533001629927E-4</v>
      </c>
      <c r="J8677" s="11">
        <v>5.1164268362378987E-3</v>
      </c>
      <c r="K8677" s="126">
        <f t="shared" si="2162"/>
        <v>0.15501417797167238</v>
      </c>
      <c r="L8677" s="74">
        <f t="shared" si="2163"/>
        <v>155014.17797167238</v>
      </c>
      <c r="M8677" s="75">
        <f t="shared" si="2164"/>
        <v>54067.404028019875</v>
      </c>
      <c r="N8677" s="75">
        <f t="shared" si="2165"/>
        <v>85053.276628630425</v>
      </c>
      <c r="O8677" s="75">
        <f t="shared" si="2166"/>
        <v>0</v>
      </c>
      <c r="P8677" s="75">
        <f t="shared" si="2167"/>
        <v>22652.487456861709</v>
      </c>
      <c r="Q8677" s="75">
        <f t="shared" si="2168"/>
        <v>341.9927761686439</v>
      </c>
      <c r="R8677" s="75">
        <f t="shared" si="2169"/>
        <v>7102.8852307705574</v>
      </c>
      <c r="S8677" s="76">
        <f t="shared" si="2161"/>
        <v>169218.04612045124</v>
      </c>
      <c r="T8677" s="76"/>
      <c r="U8677" s="115">
        <f t="shared" si="2170"/>
        <v>52240.969813570533</v>
      </c>
      <c r="V8677" s="115">
        <f t="shared" si="2171"/>
        <v>22519.023726852349</v>
      </c>
      <c r="W8677" s="115">
        <f t="shared" si="2172"/>
        <v>81386.73176911581</v>
      </c>
      <c r="X8677" s="115">
        <f t="shared" si="2173"/>
        <v>7159.362009056129</v>
      </c>
      <c r="Y8677" s="115">
        <f t="shared" si="2174"/>
        <v>0</v>
      </c>
      <c r="Z8677" s="115">
        <f t="shared" si="2175"/>
        <v>320.94659490497855</v>
      </c>
      <c r="AA8677" s="12">
        <f t="shared" si="2176"/>
        <v>163627.03391349979</v>
      </c>
    </row>
    <row r="8678" spans="1:27" x14ac:dyDescent="0.2">
      <c r="A8678" s="72">
        <v>2004</v>
      </c>
      <c r="B8678" s="72">
        <v>12</v>
      </c>
      <c r="C8678" s="72">
        <v>27</v>
      </c>
      <c r="D8678" s="72">
        <v>12</v>
      </c>
      <c r="E8678" s="11">
        <v>5.3998020018087255E-2</v>
      </c>
      <c r="F8678" s="11">
        <v>7.3909407677641065E-2</v>
      </c>
      <c r="G8678" s="11">
        <v>0</v>
      </c>
      <c r="H8678" s="11">
        <v>2.2844602414061492E-2</v>
      </c>
      <c r="I8678" s="11">
        <v>3.7111533001629927E-4</v>
      </c>
      <c r="J8678" s="11">
        <v>5.0638704247117083E-3</v>
      </c>
      <c r="K8678" s="126">
        <f t="shared" si="2162"/>
        <v>0.15618701586451783</v>
      </c>
      <c r="L8678" s="74">
        <f t="shared" si="2163"/>
        <v>156187.01586451783</v>
      </c>
      <c r="M8678" s="75">
        <f t="shared" si="2164"/>
        <v>54229.891049369362</v>
      </c>
      <c r="N8678" s="75">
        <f t="shared" si="2165"/>
        <v>85081.544930373479</v>
      </c>
      <c r="O8678" s="75">
        <f t="shared" si="2166"/>
        <v>0</v>
      </c>
      <c r="P8678" s="75">
        <f t="shared" si="2167"/>
        <v>23731.889792940365</v>
      </c>
      <c r="Q8678" s="75">
        <f t="shared" si="2168"/>
        <v>341.9927761686439</v>
      </c>
      <c r="R8678" s="75">
        <f t="shared" si="2169"/>
        <v>7029.9237341714643</v>
      </c>
      <c r="S8678" s="76">
        <f t="shared" si="2161"/>
        <v>170415.24228302334</v>
      </c>
      <c r="T8678" s="76"/>
      <c r="U8678" s="115">
        <f t="shared" si="2170"/>
        <v>52397.967911223168</v>
      </c>
      <c r="V8678" s="115">
        <f t="shared" si="2171"/>
        <v>23592.06644956721</v>
      </c>
      <c r="W8678" s="115">
        <f t="shared" si="2172"/>
        <v>81413.781458236845</v>
      </c>
      <c r="X8678" s="115">
        <f t="shared" si="2173"/>
        <v>7085.8203777465715</v>
      </c>
      <c r="Y8678" s="115">
        <f t="shared" si="2174"/>
        <v>0</v>
      </c>
      <c r="Z8678" s="115">
        <f t="shared" si="2175"/>
        <v>320.94659490497855</v>
      </c>
      <c r="AA8678" s="12">
        <f t="shared" si="2176"/>
        <v>164810.58279167878</v>
      </c>
    </row>
    <row r="8679" spans="1:27" x14ac:dyDescent="0.2">
      <c r="A8679" s="72">
        <v>2004</v>
      </c>
      <c r="B8679" s="72">
        <v>12</v>
      </c>
      <c r="C8679" s="72">
        <v>27</v>
      </c>
      <c r="D8679" s="72">
        <v>13</v>
      </c>
      <c r="E8679" s="11">
        <v>5.6853313974221956E-2</v>
      </c>
      <c r="F8679" s="11">
        <v>7.2539629641421494E-2</v>
      </c>
      <c r="G8679" s="11">
        <v>0</v>
      </c>
      <c r="H8679" s="11">
        <v>1.9066624449546196E-2</v>
      </c>
      <c r="I8679" s="11">
        <v>3.7111533001629927E-4</v>
      </c>
      <c r="J8679" s="11">
        <v>5.0729112210998444E-3</v>
      </c>
      <c r="K8679" s="126">
        <f t="shared" si="2162"/>
        <v>0.15390359461630582</v>
      </c>
      <c r="L8679" s="74">
        <f t="shared" si="2163"/>
        <v>153903.59461630581</v>
      </c>
      <c r="M8679" s="75">
        <f t="shared" si="2164"/>
        <v>57097.445824585964</v>
      </c>
      <c r="N8679" s="75">
        <f t="shared" si="2165"/>
        <v>83504.711409510186</v>
      </c>
      <c r="O8679" s="75">
        <f t="shared" si="2166"/>
        <v>0</v>
      </c>
      <c r="P8679" s="75">
        <f t="shared" si="2167"/>
        <v>19807.174664659262</v>
      </c>
      <c r="Q8679" s="75">
        <f t="shared" si="2168"/>
        <v>341.9927761686439</v>
      </c>
      <c r="R8679" s="75">
        <f t="shared" si="2169"/>
        <v>7042.4746297857391</v>
      </c>
      <c r="S8679" s="76">
        <f t="shared" si="2161"/>
        <v>167793.7993047098</v>
      </c>
      <c r="T8679" s="76"/>
      <c r="U8679" s="115">
        <f t="shared" si="2170"/>
        <v>55168.654707526839</v>
      </c>
      <c r="V8679" s="115">
        <f t="shared" si="2171"/>
        <v>19690.474923991638</v>
      </c>
      <c r="W8679" s="115">
        <f t="shared" si="2172"/>
        <v>79904.923341372109</v>
      </c>
      <c r="X8679" s="115">
        <f t="shared" si="2173"/>
        <v>7098.4710686026201</v>
      </c>
      <c r="Y8679" s="115">
        <f t="shared" si="2174"/>
        <v>0</v>
      </c>
      <c r="Z8679" s="115">
        <f t="shared" si="2175"/>
        <v>320.94659490497855</v>
      </c>
      <c r="AA8679" s="12">
        <f t="shared" si="2176"/>
        <v>162183.47063639818</v>
      </c>
    </row>
    <row r="8680" spans="1:27" x14ac:dyDescent="0.2">
      <c r="A8680" s="72">
        <v>2004</v>
      </c>
      <c r="B8680" s="72">
        <v>12</v>
      </c>
      <c r="C8680" s="72">
        <v>27</v>
      </c>
      <c r="D8680" s="72">
        <v>14</v>
      </c>
      <c r="E8680" s="11">
        <v>5.3936410241097167E-2</v>
      </c>
      <c r="F8680" s="11">
        <v>7.332472724710512E-2</v>
      </c>
      <c r="G8680" s="11">
        <v>0</v>
      </c>
      <c r="H8680" s="11">
        <v>1.8952841920477474E-2</v>
      </c>
      <c r="I8680" s="11">
        <v>3.7111533001629927E-4</v>
      </c>
      <c r="J8680" s="11">
        <v>5.1042518126469096E-3</v>
      </c>
      <c r="K8680" s="126">
        <f t="shared" si="2162"/>
        <v>0.15168934655134295</v>
      </c>
      <c r="L8680" s="74">
        <f t="shared" si="2163"/>
        <v>151689.34655134295</v>
      </c>
      <c r="M8680" s="75">
        <f t="shared" si="2164"/>
        <v>54168.016715965481</v>
      </c>
      <c r="N8680" s="75">
        <f t="shared" si="2165"/>
        <v>84408.484275666022</v>
      </c>
      <c r="O8680" s="75">
        <f t="shared" si="2166"/>
        <v>0</v>
      </c>
      <c r="P8680" s="75">
        <f t="shared" si="2167"/>
        <v>19688.972807114176</v>
      </c>
      <c r="Q8680" s="75">
        <f t="shared" si="2168"/>
        <v>341.9927761686439</v>
      </c>
      <c r="R8680" s="75">
        <f t="shared" si="2169"/>
        <v>7085.9832407653003</v>
      </c>
      <c r="S8680" s="76">
        <f t="shared" si="2161"/>
        <v>165693.44981567963</v>
      </c>
      <c r="T8680" s="76"/>
      <c r="U8680" s="115">
        <f t="shared" si="2170"/>
        <v>52338.183735494822</v>
      </c>
      <c r="V8680" s="115">
        <f t="shared" si="2171"/>
        <v>19572.969487130245</v>
      </c>
      <c r="W8680" s="115">
        <f t="shared" si="2172"/>
        <v>80769.73564201039</v>
      </c>
      <c r="X8680" s="115">
        <f t="shared" si="2173"/>
        <v>7142.3256271930422</v>
      </c>
      <c r="Y8680" s="115">
        <f t="shared" si="2174"/>
        <v>0</v>
      </c>
      <c r="Z8680" s="115">
        <f t="shared" si="2175"/>
        <v>320.94659490497855</v>
      </c>
      <c r="AA8680" s="12">
        <f t="shared" si="2176"/>
        <v>160144.16108673348</v>
      </c>
    </row>
    <row r="8681" spans="1:27" x14ac:dyDescent="0.2">
      <c r="A8681" s="72">
        <v>2004</v>
      </c>
      <c r="B8681" s="72">
        <v>12</v>
      </c>
      <c r="C8681" s="72">
        <v>27</v>
      </c>
      <c r="D8681" s="72">
        <v>15</v>
      </c>
      <c r="E8681" s="11">
        <v>5.3040335423190768E-2</v>
      </c>
      <c r="F8681" s="11">
        <v>7.237016643497679E-2</v>
      </c>
      <c r="G8681" s="11">
        <v>0</v>
      </c>
      <c r="H8681" s="11">
        <v>1.8026012371118678E-2</v>
      </c>
      <c r="I8681" s="11">
        <v>3.7111533001629927E-4</v>
      </c>
      <c r="J8681" s="11">
        <v>5.162353360575276E-3</v>
      </c>
      <c r="K8681" s="126">
        <f t="shared" si="2162"/>
        <v>0.14896998291987779</v>
      </c>
      <c r="L8681" s="74">
        <f t="shared" si="2163"/>
        <v>148969.98291987777</v>
      </c>
      <c r="M8681" s="75">
        <f t="shared" si="2164"/>
        <v>53268.094094156935</v>
      </c>
      <c r="N8681" s="75">
        <f t="shared" si="2165"/>
        <v>83309.632164983501</v>
      </c>
      <c r="O8681" s="75">
        <f t="shared" si="2166"/>
        <v>0</v>
      </c>
      <c r="P8681" s="75">
        <f t="shared" si="2167"/>
        <v>18726.145075488403</v>
      </c>
      <c r="Q8681" s="75">
        <f t="shared" si="2168"/>
        <v>341.9927761686439</v>
      </c>
      <c r="R8681" s="75">
        <f t="shared" si="2169"/>
        <v>7166.642779125621</v>
      </c>
      <c r="S8681" s="76">
        <f t="shared" si="2161"/>
        <v>162812.50688992313</v>
      </c>
      <c r="T8681" s="76"/>
      <c r="U8681" s="115">
        <f t="shared" si="2170"/>
        <v>51468.661120795477</v>
      </c>
      <c r="V8681" s="115">
        <f t="shared" si="2171"/>
        <v>18615.814535620295</v>
      </c>
      <c r="W8681" s="115">
        <f t="shared" si="2172"/>
        <v>79718.253729367178</v>
      </c>
      <c r="X8681" s="115">
        <f t="shared" si="2173"/>
        <v>7223.6265092772992</v>
      </c>
      <c r="Y8681" s="115">
        <f t="shared" si="2174"/>
        <v>0</v>
      </c>
      <c r="Z8681" s="115">
        <f t="shared" si="2175"/>
        <v>320.94659490497855</v>
      </c>
      <c r="AA8681" s="12">
        <f t="shared" si="2176"/>
        <v>157347.30248996525</v>
      </c>
    </row>
    <row r="8682" spans="1:27" x14ac:dyDescent="0.2">
      <c r="A8682" s="72">
        <v>2004</v>
      </c>
      <c r="B8682" s="72">
        <v>12</v>
      </c>
      <c r="C8682" s="72">
        <v>27</v>
      </c>
      <c r="D8682" s="72">
        <v>16</v>
      </c>
      <c r="E8682" s="11">
        <v>5.8115974630906633E-2</v>
      </c>
      <c r="F8682" s="11">
        <v>7.1035787441492998E-2</v>
      </c>
      <c r="G8682" s="11">
        <v>0</v>
      </c>
      <c r="H8682" s="11">
        <v>1.5642685314471983E-2</v>
      </c>
      <c r="I8682" s="11">
        <v>3.7111533001629927E-4</v>
      </c>
      <c r="J8682" s="11">
        <v>5.1468034131283077E-3</v>
      </c>
      <c r="K8682" s="126">
        <f t="shared" si="2162"/>
        <v>0.15031236613001625</v>
      </c>
      <c r="L8682" s="74">
        <f t="shared" si="2163"/>
        <v>150312.36613001625</v>
      </c>
      <c r="M8682" s="75">
        <f t="shared" si="2164"/>
        <v>58365.528428751801</v>
      </c>
      <c r="N8682" s="75">
        <f t="shared" si="2165"/>
        <v>81773.548601935501</v>
      </c>
      <c r="O8682" s="75">
        <f t="shared" si="2166"/>
        <v>0</v>
      </c>
      <c r="P8682" s="75">
        <f t="shared" si="2167"/>
        <v>16250.249280775095</v>
      </c>
      <c r="Q8682" s="75">
        <f t="shared" si="2168"/>
        <v>341.9927761686439</v>
      </c>
      <c r="R8682" s="75">
        <f t="shared" si="2169"/>
        <v>7145.0555473336881</v>
      </c>
      <c r="S8682" s="76">
        <f t="shared" si="2161"/>
        <v>163876.37463496474</v>
      </c>
      <c r="T8682" s="76"/>
      <c r="U8682" s="115">
        <f t="shared" si="2170"/>
        <v>56393.900606349911</v>
      </c>
      <c r="V8682" s="115">
        <f t="shared" si="2171"/>
        <v>16154.506202372586</v>
      </c>
      <c r="W8682" s="115">
        <f t="shared" si="2172"/>
        <v>78248.388888455767</v>
      </c>
      <c r="X8682" s="115">
        <f t="shared" si="2173"/>
        <v>7201.8676321237836</v>
      </c>
      <c r="Y8682" s="115">
        <f t="shared" si="2174"/>
        <v>0</v>
      </c>
      <c r="Z8682" s="115">
        <f t="shared" si="2175"/>
        <v>320.94659490497855</v>
      </c>
      <c r="AA8682" s="12">
        <f t="shared" si="2176"/>
        <v>158319.60992420706</v>
      </c>
    </row>
    <row r="8683" spans="1:27" x14ac:dyDescent="0.2">
      <c r="A8683" s="72">
        <v>2004</v>
      </c>
      <c r="B8683" s="72">
        <v>12</v>
      </c>
      <c r="C8683" s="72">
        <v>27</v>
      </c>
      <c r="D8683" s="72">
        <v>17</v>
      </c>
      <c r="E8683" s="11">
        <v>6.7624924537732514E-2</v>
      </c>
      <c r="F8683" s="11">
        <v>6.9755690525514127E-2</v>
      </c>
      <c r="G8683" s="11">
        <v>2.5265873314155133E-4</v>
      </c>
      <c r="H8683" s="11">
        <v>1.7176288484521612E-2</v>
      </c>
      <c r="I8683" s="11">
        <v>3.7360746918199662E-4</v>
      </c>
      <c r="J8683" s="11">
        <v>5.1278780247541378E-3</v>
      </c>
      <c r="K8683" s="126">
        <f t="shared" si="2162"/>
        <v>0.16031104777484595</v>
      </c>
      <c r="L8683" s="74">
        <f t="shared" si="2163"/>
        <v>160311.04777484594</v>
      </c>
      <c r="M8683" s="75">
        <f t="shared" si="2164"/>
        <v>67915.310388689395</v>
      </c>
      <c r="N8683" s="75">
        <f t="shared" si="2165"/>
        <v>80299.952388756312</v>
      </c>
      <c r="O8683" s="75">
        <f t="shared" si="2166"/>
        <v>264.28451596297577</v>
      </c>
      <c r="P8683" s="75">
        <f t="shared" si="2167"/>
        <v>17843.417800762971</v>
      </c>
      <c r="Q8683" s="75">
        <f t="shared" si="2168"/>
        <v>344.28934955955719</v>
      </c>
      <c r="R8683" s="75">
        <f t="shared" si="2169"/>
        <v>7118.7823559303824</v>
      </c>
      <c r="S8683" s="76">
        <f t="shared" si="2161"/>
        <v>173786.03679966161</v>
      </c>
      <c r="T8683" s="76"/>
      <c r="U8683" s="115">
        <f t="shared" si="2170"/>
        <v>65621.084342353512</v>
      </c>
      <c r="V8683" s="115">
        <f t="shared" si="2171"/>
        <v>17738.288105830336</v>
      </c>
      <c r="W8683" s="115">
        <f t="shared" si="2172"/>
        <v>76838.31764262174</v>
      </c>
      <c r="X8683" s="115">
        <f t="shared" si="2173"/>
        <v>7175.3855361475435</v>
      </c>
      <c r="Y8683" s="115">
        <f t="shared" si="2174"/>
        <v>116.49665110779972</v>
      </c>
      <c r="Z8683" s="115">
        <f t="shared" si="2175"/>
        <v>323.1018375332601</v>
      </c>
      <c r="AA8683" s="12">
        <f t="shared" si="2176"/>
        <v>167812.67411559419</v>
      </c>
    </row>
    <row r="8684" spans="1:27" x14ac:dyDescent="0.2">
      <c r="A8684" s="72">
        <v>2004</v>
      </c>
      <c r="B8684" s="72">
        <v>12</v>
      </c>
      <c r="C8684" s="72">
        <v>27</v>
      </c>
      <c r="D8684" s="72">
        <v>18</v>
      </c>
      <c r="E8684" s="11">
        <v>7.8888414217800254E-2</v>
      </c>
      <c r="F8684" s="11">
        <v>6.8839199966749087E-2</v>
      </c>
      <c r="G8684" s="11">
        <v>1.6849179266377203E-3</v>
      </c>
      <c r="H8684" s="11">
        <v>2.0176213669266942E-2</v>
      </c>
      <c r="I8684" s="11">
        <v>3.8773478307754333E-4</v>
      </c>
      <c r="J8684" s="11">
        <v>5.2772305565549332E-3</v>
      </c>
      <c r="K8684" s="126">
        <f t="shared" si="2162"/>
        <v>0.17525371112008648</v>
      </c>
      <c r="L8684" s="74">
        <f t="shared" si="2163"/>
        <v>175253.71112008649</v>
      </c>
      <c r="M8684" s="75">
        <f t="shared" si="2164"/>
        <v>79227.166230462273</v>
      </c>
      <c r="N8684" s="75">
        <f t="shared" si="2165"/>
        <v>79244.925226396575</v>
      </c>
      <c r="O8684" s="75">
        <f t="shared" si="2166"/>
        <v>1762.4473658280947</v>
      </c>
      <c r="P8684" s="75">
        <f t="shared" si="2167"/>
        <v>20959.860476413152</v>
      </c>
      <c r="Q8684" s="75">
        <f t="shared" si="2168"/>
        <v>357.30804996929692</v>
      </c>
      <c r="R8684" s="75">
        <f t="shared" si="2169"/>
        <v>7326.1211738711636</v>
      </c>
      <c r="S8684" s="76">
        <f t="shared" si="2161"/>
        <v>188877.82852294054</v>
      </c>
      <c r="T8684" s="76"/>
      <c r="U8684" s="115">
        <f t="shared" si="2170"/>
        <v>76550.817888637117</v>
      </c>
      <c r="V8684" s="115">
        <f t="shared" si="2171"/>
        <v>20836.369351432506</v>
      </c>
      <c r="W8684" s="115">
        <f t="shared" si="2172"/>
        <v>75828.771437282485</v>
      </c>
      <c r="X8684" s="115">
        <f t="shared" si="2173"/>
        <v>7384.3729557579818</v>
      </c>
      <c r="Y8684" s="115">
        <f t="shared" si="2174"/>
        <v>776.88704207513933</v>
      </c>
      <c r="Z8684" s="115">
        <f t="shared" si="2175"/>
        <v>335.31936918233095</v>
      </c>
      <c r="AA8684" s="12">
        <f t="shared" si="2176"/>
        <v>181712.53804436757</v>
      </c>
    </row>
    <row r="8685" spans="1:27" x14ac:dyDescent="0.2">
      <c r="A8685" s="72">
        <v>2004</v>
      </c>
      <c r="B8685" s="72">
        <v>12</v>
      </c>
      <c r="C8685" s="72">
        <v>27</v>
      </c>
      <c r="D8685" s="72">
        <v>19</v>
      </c>
      <c r="E8685" s="11">
        <v>7.7985562560407937E-2</v>
      </c>
      <c r="F8685" s="11">
        <v>6.7711414669461109E-2</v>
      </c>
      <c r="G8685" s="11">
        <v>1.6849179266377203E-3</v>
      </c>
      <c r="H8685" s="11">
        <v>2.0848632814485214E-2</v>
      </c>
      <c r="I8685" s="11">
        <v>3.8773478307754333E-4</v>
      </c>
      <c r="J8685" s="11">
        <v>5.2273260740507066E-3</v>
      </c>
      <c r="K8685" s="126">
        <f t="shared" si="2162"/>
        <v>0.17384558882812023</v>
      </c>
      <c r="L8685" s="74">
        <f t="shared" si="2163"/>
        <v>173845.58882812024</v>
      </c>
      <c r="M8685" s="75">
        <f t="shared" si="2164"/>
        <v>78320.437668975632</v>
      </c>
      <c r="N8685" s="75">
        <f t="shared" si="2165"/>
        <v>77946.6640380303</v>
      </c>
      <c r="O8685" s="75">
        <f t="shared" si="2166"/>
        <v>1762.4473658280947</v>
      </c>
      <c r="P8685" s="75">
        <f t="shared" si="2167"/>
        <v>21658.396470156727</v>
      </c>
      <c r="Q8685" s="75">
        <f t="shared" si="2168"/>
        <v>357.30804996929692</v>
      </c>
      <c r="R8685" s="75">
        <f t="shared" si="2169"/>
        <v>7256.8412206784478</v>
      </c>
      <c r="S8685" s="76">
        <f t="shared" si="2161"/>
        <v>187302.09481363848</v>
      </c>
      <c r="T8685" s="76"/>
      <c r="U8685" s="115">
        <f t="shared" si="2170"/>
        <v>75674.719243598098</v>
      </c>
      <c r="V8685" s="115">
        <f t="shared" si="2171"/>
        <v>21530.789716839528</v>
      </c>
      <c r="W8685" s="115">
        <f t="shared" si="2172"/>
        <v>74586.476733397416</v>
      </c>
      <c r="X8685" s="115">
        <f t="shared" si="2173"/>
        <v>7314.5421407071653</v>
      </c>
      <c r="Y8685" s="115">
        <f t="shared" si="2174"/>
        <v>776.88704207513933</v>
      </c>
      <c r="Z8685" s="115">
        <f t="shared" si="2175"/>
        <v>335.31936918233095</v>
      </c>
      <c r="AA8685" s="12">
        <f t="shared" si="2176"/>
        <v>180218.73424579969</v>
      </c>
    </row>
    <row r="8686" spans="1:27" x14ac:dyDescent="0.2">
      <c r="A8686" s="72">
        <v>2004</v>
      </c>
      <c r="B8686" s="72">
        <v>12</v>
      </c>
      <c r="C8686" s="72">
        <v>27</v>
      </c>
      <c r="D8686" s="72">
        <v>20</v>
      </c>
      <c r="E8686" s="11">
        <v>7.9371137447054999E-2</v>
      </c>
      <c r="F8686" s="11">
        <v>6.6310054785201009E-2</v>
      </c>
      <c r="G8686" s="11">
        <v>1.6849179266377203E-3</v>
      </c>
      <c r="H8686" s="11">
        <v>1.707149617495949E-2</v>
      </c>
      <c r="I8686" s="11">
        <v>3.8773478307754333E-4</v>
      </c>
      <c r="J8686" s="11">
        <v>5.2110526793324036E-3</v>
      </c>
      <c r="K8686" s="126">
        <f t="shared" si="2162"/>
        <v>0.17003639379626317</v>
      </c>
      <c r="L8686" s="74">
        <f t="shared" si="2163"/>
        <v>170036.39379626318</v>
      </c>
      <c r="M8686" s="75">
        <f t="shared" si="2164"/>
        <v>79711.962304850109</v>
      </c>
      <c r="N8686" s="75">
        <f t="shared" si="2165"/>
        <v>76333.474760742014</v>
      </c>
      <c r="O8686" s="75">
        <f t="shared" si="2166"/>
        <v>1762.4473658280947</v>
      </c>
      <c r="P8686" s="75">
        <f t="shared" si="2167"/>
        <v>17734.55534403905</v>
      </c>
      <c r="Q8686" s="75">
        <f t="shared" si="2168"/>
        <v>357.30804996929692</v>
      </c>
      <c r="R8686" s="75">
        <f t="shared" si="2169"/>
        <v>7234.2496624096057</v>
      </c>
      <c r="S8686" s="76">
        <f t="shared" si="2161"/>
        <v>183133.99748783815</v>
      </c>
      <c r="T8686" s="76"/>
      <c r="U8686" s="115">
        <f t="shared" si="2170"/>
        <v>77019.237217123969</v>
      </c>
      <c r="V8686" s="115">
        <f t="shared" si="2171"/>
        <v>17630.067043988987</v>
      </c>
      <c r="W8686" s="115">
        <f t="shared" si="2172"/>
        <v>73042.830113212054</v>
      </c>
      <c r="X8686" s="115">
        <f t="shared" si="2173"/>
        <v>7291.770951431201</v>
      </c>
      <c r="Y8686" s="115">
        <f t="shared" si="2174"/>
        <v>776.88704207513933</v>
      </c>
      <c r="Z8686" s="115">
        <f t="shared" si="2175"/>
        <v>335.31936918233095</v>
      </c>
      <c r="AA8686" s="12">
        <f t="shared" si="2176"/>
        <v>176096.11173701371</v>
      </c>
    </row>
    <row r="8687" spans="1:27" x14ac:dyDescent="0.2">
      <c r="A8687" s="72">
        <v>2004</v>
      </c>
      <c r="B8687" s="72">
        <v>12</v>
      </c>
      <c r="C8687" s="72">
        <v>27</v>
      </c>
      <c r="D8687" s="72">
        <v>21</v>
      </c>
      <c r="E8687" s="11">
        <v>7.4485277361702198E-2</v>
      </c>
      <c r="F8687" s="11">
        <v>6.5359914787984086E-2</v>
      </c>
      <c r="G8687" s="11">
        <v>1.6849179266377203E-3</v>
      </c>
      <c r="H8687" s="11">
        <v>1.7670111132633459E-2</v>
      </c>
      <c r="I8687" s="11">
        <v>3.8773478307754333E-4</v>
      </c>
      <c r="J8687" s="11">
        <v>5.1930918226861097E-3</v>
      </c>
      <c r="K8687" s="126">
        <f t="shared" si="2162"/>
        <v>0.16478104781472108</v>
      </c>
      <c r="L8687" s="74">
        <f t="shared" si="2163"/>
        <v>164781.0478147211</v>
      </c>
      <c r="M8687" s="75">
        <f t="shared" si="2164"/>
        <v>74805.122016587819</v>
      </c>
      <c r="N8687" s="75">
        <f t="shared" si="2165"/>
        <v>75239.711714825855</v>
      </c>
      <c r="O8687" s="75">
        <f t="shared" si="2166"/>
        <v>1762.4473658280947</v>
      </c>
      <c r="P8687" s="75">
        <f t="shared" si="2167"/>
        <v>18356.420585833755</v>
      </c>
      <c r="Q8687" s="75">
        <f t="shared" si="2168"/>
        <v>357.30804996929692</v>
      </c>
      <c r="R8687" s="75">
        <f t="shared" si="2169"/>
        <v>7209.3154832474247</v>
      </c>
      <c r="S8687" s="76">
        <f t="shared" si="2161"/>
        <v>177730.32521629223</v>
      </c>
      <c r="T8687" s="76"/>
      <c r="U8687" s="115">
        <f t="shared" si="2170"/>
        <v>72278.153379507552</v>
      </c>
      <c r="V8687" s="115">
        <f t="shared" si="2171"/>
        <v>18248.268385521471</v>
      </c>
      <c r="W8687" s="115">
        <f t="shared" si="2172"/>
        <v>71996.217881849952</v>
      </c>
      <c r="X8687" s="115">
        <f t="shared" si="2173"/>
        <v>7266.6385145100221</v>
      </c>
      <c r="Y8687" s="115">
        <f t="shared" si="2174"/>
        <v>776.88704207513933</v>
      </c>
      <c r="Z8687" s="115">
        <f t="shared" si="2175"/>
        <v>335.31936918233095</v>
      </c>
      <c r="AA8687" s="12">
        <f t="shared" si="2176"/>
        <v>170901.4845726465</v>
      </c>
    </row>
    <row r="8688" spans="1:27" x14ac:dyDescent="0.2">
      <c r="A8688" s="72">
        <v>2004</v>
      </c>
      <c r="B8688" s="72">
        <v>12</v>
      </c>
      <c r="C8688" s="72">
        <v>27</v>
      </c>
      <c r="D8688" s="72">
        <v>22</v>
      </c>
      <c r="E8688" s="11">
        <v>6.9280343694542459E-2</v>
      </c>
      <c r="F8688" s="11">
        <v>6.3115728359715934E-2</v>
      </c>
      <c r="G8688" s="11">
        <v>1.6849179266377203E-3</v>
      </c>
      <c r="H8688" s="11">
        <v>1.8321624104515218E-2</v>
      </c>
      <c r="I8688" s="11">
        <v>3.8773478307754333E-4</v>
      </c>
      <c r="J8688" s="11">
        <v>5.0919568931666742E-3</v>
      </c>
      <c r="K8688" s="126">
        <f t="shared" si="2162"/>
        <v>0.15788230576165557</v>
      </c>
      <c r="L8688" s="74">
        <f t="shared" si="2163"/>
        <v>157882.30576165556</v>
      </c>
      <c r="M8688" s="75">
        <f t="shared" si="2164"/>
        <v>69577.838023679928</v>
      </c>
      <c r="N8688" s="75">
        <f t="shared" si="2165"/>
        <v>72656.294333622922</v>
      </c>
      <c r="O8688" s="75">
        <f t="shared" si="2166"/>
        <v>1762.4473658280947</v>
      </c>
      <c r="P8688" s="75">
        <f t="shared" si="2167"/>
        <v>19033.238407703655</v>
      </c>
      <c r="Q8688" s="75">
        <f t="shared" si="2168"/>
        <v>357.30804996929692</v>
      </c>
      <c r="R8688" s="75">
        <f t="shared" si="2169"/>
        <v>7068.9148051588045</v>
      </c>
      <c r="S8688" s="76">
        <f t="shared" si="2161"/>
        <v>170456.0409859627</v>
      </c>
      <c r="T8688" s="76"/>
      <c r="U8688" s="115">
        <f t="shared" si="2170"/>
        <v>67227.450646693862</v>
      </c>
      <c r="V8688" s="115">
        <f t="shared" si="2171"/>
        <v>18921.098537992344</v>
      </c>
      <c r="W8688" s="115">
        <f t="shared" si="2172"/>
        <v>69524.168528952257</v>
      </c>
      <c r="X8688" s="115">
        <f t="shared" si="2173"/>
        <v>7125.1214762790187</v>
      </c>
      <c r="Y8688" s="115">
        <f t="shared" si="2174"/>
        <v>776.88704207513933</v>
      </c>
      <c r="Z8688" s="115">
        <f t="shared" si="2175"/>
        <v>335.31936918233095</v>
      </c>
      <c r="AA8688" s="12">
        <f t="shared" si="2176"/>
        <v>163910.04560117496</v>
      </c>
    </row>
    <row r="8689" spans="1:27" x14ac:dyDescent="0.2">
      <c r="A8689" s="72">
        <v>2004</v>
      </c>
      <c r="B8689" s="72">
        <v>12</v>
      </c>
      <c r="C8689" s="72">
        <v>27</v>
      </c>
      <c r="D8689" s="72">
        <v>23</v>
      </c>
      <c r="E8689" s="11">
        <v>6.1722379189543937E-2</v>
      </c>
      <c r="F8689" s="11">
        <v>6.0483578497431974E-2</v>
      </c>
      <c r="G8689" s="11">
        <v>1.6849179266377203E-3</v>
      </c>
      <c r="H8689" s="11">
        <v>1.3904171095505487E-2</v>
      </c>
      <c r="I8689" s="11">
        <v>3.8773478307754333E-4</v>
      </c>
      <c r="J8689" s="11">
        <v>5.0232473706148424E-3</v>
      </c>
      <c r="K8689" s="126">
        <f t="shared" si="2162"/>
        <v>0.14320602886281153</v>
      </c>
      <c r="L8689" s="74">
        <f t="shared" si="2163"/>
        <v>143206.02886281154</v>
      </c>
      <c r="M8689" s="75">
        <f t="shared" si="2164"/>
        <v>61987.41912454657</v>
      </c>
      <c r="N8689" s="75">
        <f t="shared" si="2165"/>
        <v>69626.269011973141</v>
      </c>
      <c r="O8689" s="75">
        <f t="shared" si="2166"/>
        <v>1762.4473658280947</v>
      </c>
      <c r="P8689" s="75">
        <f t="shared" si="2167"/>
        <v>14444.210939631674</v>
      </c>
      <c r="Q8689" s="75">
        <f t="shared" si="2168"/>
        <v>357.30804996929692</v>
      </c>
      <c r="R8689" s="75">
        <f t="shared" si="2169"/>
        <v>6973.5287342606307</v>
      </c>
      <c r="S8689" s="76">
        <f t="shared" si="2161"/>
        <v>155151.1832262094</v>
      </c>
      <c r="T8689" s="76"/>
      <c r="U8689" s="115">
        <f t="shared" si="2170"/>
        <v>59893.441335344593</v>
      </c>
      <c r="V8689" s="115">
        <f t="shared" si="2171"/>
        <v>14359.108662333589</v>
      </c>
      <c r="W8689" s="115">
        <f t="shared" si="2172"/>
        <v>66624.763968872925</v>
      </c>
      <c r="X8689" s="115">
        <f t="shared" si="2173"/>
        <v>7028.9769673936571</v>
      </c>
      <c r="Y8689" s="115">
        <f t="shared" si="2174"/>
        <v>776.88704207513933</v>
      </c>
      <c r="Z8689" s="115">
        <f t="shared" si="2175"/>
        <v>335.31936918233095</v>
      </c>
      <c r="AA8689" s="12">
        <f t="shared" si="2176"/>
        <v>149018.49734520222</v>
      </c>
    </row>
    <row r="8690" spans="1:27" x14ac:dyDescent="0.2">
      <c r="A8690" s="72">
        <v>2004</v>
      </c>
      <c r="B8690" s="72">
        <v>12</v>
      </c>
      <c r="C8690" s="72">
        <v>27</v>
      </c>
      <c r="D8690" s="72">
        <v>24</v>
      </c>
      <c r="E8690" s="11">
        <v>4.8162985118138685E-2</v>
      </c>
      <c r="F8690" s="11">
        <v>5.8105014622997567E-2</v>
      </c>
      <c r="G8690" s="11">
        <v>1.6849179266377203E-3</v>
      </c>
      <c r="H8690" s="11">
        <v>1.8604350771691681E-2</v>
      </c>
      <c r="I8690" s="11">
        <v>3.8773478307754333E-4</v>
      </c>
      <c r="J8690" s="11">
        <v>4.9338047140681891E-3</v>
      </c>
      <c r="K8690" s="126">
        <f t="shared" si="2162"/>
        <v>0.13187880793661139</v>
      </c>
      <c r="L8690" s="74">
        <f t="shared" si="2163"/>
        <v>131878.80793661138</v>
      </c>
      <c r="M8690" s="75">
        <f t="shared" si="2164"/>
        <v>48369.800127748793</v>
      </c>
      <c r="N8690" s="75">
        <f t="shared" si="2165"/>
        <v>66888.161705862556</v>
      </c>
      <c r="O8690" s="75">
        <f t="shared" si="2166"/>
        <v>1762.4473658280947</v>
      </c>
      <c r="P8690" s="75">
        <f t="shared" si="2167"/>
        <v>19326.946216022843</v>
      </c>
      <c r="Q8690" s="75">
        <f t="shared" si="2168"/>
        <v>357.30804996929692</v>
      </c>
      <c r="R8690" s="75">
        <f t="shared" si="2169"/>
        <v>6849.3598670960528</v>
      </c>
      <c r="S8690" s="76">
        <f t="shared" si="2161"/>
        <v>143554.02333252763</v>
      </c>
      <c r="T8690" s="76"/>
      <c r="U8690" s="115">
        <f t="shared" si="2170"/>
        <v>46735.834904384028</v>
      </c>
      <c r="V8690" s="115">
        <f t="shared" si="2171"/>
        <v>19213.075881182449</v>
      </c>
      <c r="W8690" s="115">
        <f t="shared" si="2172"/>
        <v>64004.69318840796</v>
      </c>
      <c r="X8690" s="115">
        <f t="shared" si="2173"/>
        <v>6903.8208031866825</v>
      </c>
      <c r="Y8690" s="115">
        <f t="shared" si="2174"/>
        <v>776.88704207513933</v>
      </c>
      <c r="Z8690" s="115">
        <f t="shared" si="2175"/>
        <v>335.31936918233095</v>
      </c>
      <c r="AA8690" s="12">
        <f t="shared" si="2176"/>
        <v>137969.6311884186</v>
      </c>
    </row>
    <row r="8691" spans="1:27" x14ac:dyDescent="0.2">
      <c r="A8691" s="72">
        <v>2004</v>
      </c>
      <c r="B8691" s="72">
        <v>12</v>
      </c>
      <c r="C8691" s="72">
        <v>28</v>
      </c>
      <c r="D8691" s="72">
        <v>1</v>
      </c>
      <c r="E8691" s="11">
        <v>4.2607547514331899E-2</v>
      </c>
      <c r="F8691" s="11">
        <v>5.7097363845514171E-2</v>
      </c>
      <c r="G8691" s="11">
        <v>1.6849179266377203E-3</v>
      </c>
      <c r="H8691" s="11">
        <v>1.8500811656116598E-2</v>
      </c>
      <c r="I8691" s="11">
        <v>3.8773478307754333E-4</v>
      </c>
      <c r="J8691" s="11">
        <v>4.8890405012005159E-3</v>
      </c>
      <c r="K8691" s="126">
        <f t="shared" si="2162"/>
        <v>0.12516741622687846</v>
      </c>
      <c r="L8691" s="74">
        <f t="shared" si="2163"/>
        <v>125167.41622687847</v>
      </c>
      <c r="M8691" s="75">
        <f t="shared" si="2164"/>
        <v>42790.507111354906</v>
      </c>
      <c r="N8691" s="75">
        <f t="shared" si="2165"/>
        <v>65728.194556991541</v>
      </c>
      <c r="O8691" s="75">
        <f t="shared" si="2166"/>
        <v>1762.4473658280947</v>
      </c>
      <c r="P8691" s="75">
        <f t="shared" si="2167"/>
        <v>19219.385627506144</v>
      </c>
      <c r="Q8691" s="75">
        <f t="shared" si="2168"/>
        <v>357.30804996929692</v>
      </c>
      <c r="R8691" s="75">
        <f t="shared" si="2169"/>
        <v>6787.2158989280924</v>
      </c>
      <c r="S8691" s="76">
        <f t="shared" si="2161"/>
        <v>136645.05861057807</v>
      </c>
      <c r="T8691" s="76"/>
      <c r="U8691" s="115">
        <f t="shared" si="2170"/>
        <v>41345.014255783113</v>
      </c>
      <c r="V8691" s="115">
        <f t="shared" si="2171"/>
        <v>19106.149017212458</v>
      </c>
      <c r="W8691" s="115">
        <f t="shared" si="2172"/>
        <v>62894.730833655216</v>
      </c>
      <c r="X8691" s="115">
        <f t="shared" si="2173"/>
        <v>6841.1827131234668</v>
      </c>
      <c r="Y8691" s="115">
        <f t="shared" si="2174"/>
        <v>776.88704207513933</v>
      </c>
      <c r="Z8691" s="115">
        <f t="shared" si="2175"/>
        <v>335.31936918233095</v>
      </c>
      <c r="AA8691" s="12">
        <f t="shared" si="2176"/>
        <v>131299.2832310317</v>
      </c>
    </row>
    <row r="8692" spans="1:27" x14ac:dyDescent="0.2">
      <c r="A8692" s="72">
        <v>2004</v>
      </c>
      <c r="B8692" s="72">
        <v>12</v>
      </c>
      <c r="C8692" s="72">
        <v>28</v>
      </c>
      <c r="D8692" s="72">
        <v>2</v>
      </c>
      <c r="E8692" s="11">
        <v>3.8297694117662394E-2</v>
      </c>
      <c r="F8692" s="11">
        <v>5.5540442660093371E-2</v>
      </c>
      <c r="G8692" s="11">
        <v>1.6849179266377203E-3</v>
      </c>
      <c r="H8692" s="11">
        <v>1.8647136962882643E-2</v>
      </c>
      <c r="I8692" s="11">
        <v>3.8773478307754333E-4</v>
      </c>
      <c r="J8692" s="11">
        <v>4.8494357542384538E-3</v>
      </c>
      <c r="K8692" s="126">
        <f t="shared" si="2162"/>
        <v>0.11940736220459212</v>
      </c>
      <c r="L8692" s="74">
        <f t="shared" si="2163"/>
        <v>119407.36220459212</v>
      </c>
      <c r="M8692" s="75">
        <f t="shared" si="2164"/>
        <v>38462.14692218772</v>
      </c>
      <c r="N8692" s="75">
        <f t="shared" si="2165"/>
        <v>63935.92935080584</v>
      </c>
      <c r="O8692" s="75">
        <f t="shared" si="2166"/>
        <v>1762.4473658280947</v>
      </c>
      <c r="P8692" s="75">
        <f t="shared" si="2167"/>
        <v>19371.394228537978</v>
      </c>
      <c r="Q8692" s="75">
        <f t="shared" si="2168"/>
        <v>357.30804996929692</v>
      </c>
      <c r="R8692" s="75">
        <f t="shared" si="2169"/>
        <v>6732.2345650267016</v>
      </c>
      <c r="S8692" s="76">
        <f t="shared" si="2161"/>
        <v>130621.46048235561</v>
      </c>
      <c r="T8692" s="76"/>
      <c r="U8692" s="115">
        <f t="shared" si="2170"/>
        <v>37162.869060364443</v>
      </c>
      <c r="V8692" s="115">
        <f t="shared" si="2171"/>
        <v>19257.262015281223</v>
      </c>
      <c r="W8692" s="115">
        <f t="shared" si="2172"/>
        <v>61179.728033329782</v>
      </c>
      <c r="X8692" s="115">
        <f t="shared" si="2173"/>
        <v>6785.764209184309</v>
      </c>
      <c r="Y8692" s="115">
        <f t="shared" si="2174"/>
        <v>776.88704207513933</v>
      </c>
      <c r="Z8692" s="115">
        <f t="shared" si="2175"/>
        <v>335.31936918233095</v>
      </c>
      <c r="AA8692" s="12">
        <f t="shared" si="2176"/>
        <v>125497.82972941722</v>
      </c>
    </row>
    <row r="8693" spans="1:27" x14ac:dyDescent="0.2">
      <c r="A8693" s="72">
        <v>2004</v>
      </c>
      <c r="B8693" s="72">
        <v>12</v>
      </c>
      <c r="C8693" s="72">
        <v>28</v>
      </c>
      <c r="D8693" s="72">
        <v>3</v>
      </c>
      <c r="E8693" s="11">
        <v>3.694605065287155E-2</v>
      </c>
      <c r="F8693" s="11">
        <v>5.4100528913317188E-2</v>
      </c>
      <c r="G8693" s="11">
        <v>1.6849179266377203E-3</v>
      </c>
      <c r="H8693" s="11">
        <v>1.7769633266027589E-2</v>
      </c>
      <c r="I8693" s="11">
        <v>3.8773478307754333E-4</v>
      </c>
      <c r="J8693" s="11">
        <v>4.8196110216080857E-3</v>
      </c>
      <c r="K8693" s="126">
        <f t="shared" si="2162"/>
        <v>0.11570847656353968</v>
      </c>
      <c r="L8693" s="74">
        <f t="shared" si="2163"/>
        <v>115708.47656353968</v>
      </c>
      <c r="M8693" s="75">
        <f t="shared" si="2164"/>
        <v>37104.699411915171</v>
      </c>
      <c r="N8693" s="75">
        <f t="shared" si="2165"/>
        <v>62278.358413740119</v>
      </c>
      <c r="O8693" s="75">
        <f t="shared" si="2166"/>
        <v>1762.4473658280947</v>
      </c>
      <c r="P8693" s="75">
        <f t="shared" si="2167"/>
        <v>18459.808172050358</v>
      </c>
      <c r="Q8693" s="75">
        <f t="shared" si="2168"/>
        <v>357.30804996929692</v>
      </c>
      <c r="R8693" s="75">
        <f t="shared" si="2169"/>
        <v>6690.8303468697013</v>
      </c>
      <c r="S8693" s="76">
        <f t="shared" si="2161"/>
        <v>126653.45176037274</v>
      </c>
      <c r="T8693" s="76"/>
      <c r="U8693" s="115">
        <f t="shared" si="2170"/>
        <v>35851.277063624519</v>
      </c>
      <c r="V8693" s="115">
        <f t="shared" si="2171"/>
        <v>18351.046833650285</v>
      </c>
      <c r="W8693" s="115">
        <f t="shared" si="2172"/>
        <v>59593.612993549665</v>
      </c>
      <c r="X8693" s="115">
        <f t="shared" si="2173"/>
        <v>6744.0307759586476</v>
      </c>
      <c r="Y8693" s="115">
        <f t="shared" si="2174"/>
        <v>776.88704207513933</v>
      </c>
      <c r="Z8693" s="115">
        <f t="shared" si="2175"/>
        <v>335.31936918233095</v>
      </c>
      <c r="AA8693" s="12">
        <f t="shared" si="2176"/>
        <v>121652.17407804057</v>
      </c>
    </row>
    <row r="8694" spans="1:27" x14ac:dyDescent="0.2">
      <c r="A8694" s="72">
        <v>2004</v>
      </c>
      <c r="B8694" s="72">
        <v>12</v>
      </c>
      <c r="C8694" s="72">
        <v>28</v>
      </c>
      <c r="D8694" s="72">
        <v>4</v>
      </c>
      <c r="E8694" s="11">
        <v>3.8460771713034386E-2</v>
      </c>
      <c r="F8694" s="11">
        <v>5.3180335648013076E-2</v>
      </c>
      <c r="G8694" s="11">
        <v>1.6849179266377203E-3</v>
      </c>
      <c r="H8694" s="11">
        <v>1.5653978768069381E-2</v>
      </c>
      <c r="I8694" s="11">
        <v>3.8773478307754333E-4</v>
      </c>
      <c r="J8694" s="11">
        <v>4.7554943841720413E-3</v>
      </c>
      <c r="K8694" s="126">
        <f t="shared" si="2162"/>
        <v>0.11412323322300416</v>
      </c>
      <c r="L8694" s="74">
        <f t="shared" si="2163"/>
        <v>114123.23322300416</v>
      </c>
      <c r="M8694" s="75">
        <f t="shared" si="2164"/>
        <v>38625.924783425115</v>
      </c>
      <c r="N8694" s="75">
        <f t="shared" si="2165"/>
        <v>61219.068844162306</v>
      </c>
      <c r="O8694" s="75">
        <f t="shared" si="2166"/>
        <v>1762.4473658280947</v>
      </c>
      <c r="P8694" s="75">
        <f t="shared" si="2167"/>
        <v>16261.981373603736</v>
      </c>
      <c r="Q8694" s="75">
        <f t="shared" si="2168"/>
        <v>357.30804996929692</v>
      </c>
      <c r="R8694" s="75">
        <f t="shared" si="2169"/>
        <v>6601.8203538281487</v>
      </c>
      <c r="S8694" s="76">
        <f t="shared" si="2161"/>
        <v>124828.5507708167</v>
      </c>
      <c r="T8694" s="76"/>
      <c r="U8694" s="115">
        <f t="shared" si="2170"/>
        <v>37321.114392442891</v>
      </c>
      <c r="V8694" s="115">
        <f t="shared" si="2171"/>
        <v>16166.169172157997</v>
      </c>
      <c r="W8694" s="115">
        <f t="shared" si="2172"/>
        <v>58579.988128261037</v>
      </c>
      <c r="X8694" s="115">
        <f t="shared" si="2173"/>
        <v>6654.3130426849384</v>
      </c>
      <c r="Y8694" s="115">
        <f t="shared" si="2174"/>
        <v>776.88704207513933</v>
      </c>
      <c r="Z8694" s="115">
        <f t="shared" si="2175"/>
        <v>335.31936918233095</v>
      </c>
      <c r="AA8694" s="12">
        <f t="shared" si="2176"/>
        <v>119833.79114680432</v>
      </c>
    </row>
    <row r="8695" spans="1:27" x14ac:dyDescent="0.2">
      <c r="A8695" s="72">
        <v>2004</v>
      </c>
      <c r="B8695" s="72">
        <v>12</v>
      </c>
      <c r="C8695" s="72">
        <v>28</v>
      </c>
      <c r="D8695" s="72">
        <v>5</v>
      </c>
      <c r="E8695" s="11">
        <v>3.8432077607423572E-2</v>
      </c>
      <c r="F8695" s="11">
        <v>5.3328020243492813E-2</v>
      </c>
      <c r="G8695" s="11">
        <v>1.6849179266377203E-3</v>
      </c>
      <c r="H8695" s="11">
        <v>1.601608894840802E-2</v>
      </c>
      <c r="I8695" s="11">
        <v>3.8773478307754333E-4</v>
      </c>
      <c r="J8695" s="11">
        <v>4.7678105035723149E-3</v>
      </c>
      <c r="K8695" s="126">
        <f t="shared" si="2162"/>
        <v>0.11461665001261198</v>
      </c>
      <c r="L8695" s="74">
        <f t="shared" si="2163"/>
        <v>114616.65001261198</v>
      </c>
      <c r="M8695" s="75">
        <f t="shared" si="2164"/>
        <v>38597.107463447224</v>
      </c>
      <c r="N8695" s="75">
        <f t="shared" si="2165"/>
        <v>61389.077425487128</v>
      </c>
      <c r="O8695" s="75">
        <f t="shared" si="2166"/>
        <v>1762.4473658280947</v>
      </c>
      <c r="P8695" s="75">
        <f t="shared" si="2167"/>
        <v>16638.155961234501</v>
      </c>
      <c r="Q8695" s="75">
        <f t="shared" si="2168"/>
        <v>357.30804996929692</v>
      </c>
      <c r="R8695" s="75">
        <f t="shared" si="2169"/>
        <v>6618.9182202471529</v>
      </c>
      <c r="S8695" s="76">
        <f t="shared" si="2161"/>
        <v>125363.0144862134</v>
      </c>
      <c r="T8695" s="76"/>
      <c r="U8695" s="115">
        <f t="shared" si="2170"/>
        <v>37293.27054141774</v>
      </c>
      <c r="V8695" s="115">
        <f t="shared" si="2171"/>
        <v>16540.127417601372</v>
      </c>
      <c r="W8695" s="115">
        <f t="shared" si="2172"/>
        <v>58742.667843319468</v>
      </c>
      <c r="X8695" s="115">
        <f t="shared" si="2173"/>
        <v>6671.5468584230612</v>
      </c>
      <c r="Y8695" s="115">
        <f t="shared" si="2174"/>
        <v>776.88704207513933</v>
      </c>
      <c r="Z8695" s="115">
        <f t="shared" si="2175"/>
        <v>335.31936918233095</v>
      </c>
      <c r="AA8695" s="12">
        <f t="shared" si="2176"/>
        <v>120359.81907201911</v>
      </c>
    </row>
    <row r="8696" spans="1:27" x14ac:dyDescent="0.2">
      <c r="A8696" s="72">
        <v>2004</v>
      </c>
      <c r="B8696" s="72">
        <v>12</v>
      </c>
      <c r="C8696" s="72">
        <v>28</v>
      </c>
      <c r="D8696" s="72">
        <v>6</v>
      </c>
      <c r="E8696" s="11">
        <v>3.9978708806934715E-2</v>
      </c>
      <c r="F8696" s="11">
        <v>5.6091507599419943E-2</v>
      </c>
      <c r="G8696" s="11">
        <v>1.6849179266377203E-3</v>
      </c>
      <c r="H8696" s="11">
        <v>1.558658376714417E-2</v>
      </c>
      <c r="I8696" s="11">
        <v>3.8773478307754333E-4</v>
      </c>
      <c r="J8696" s="11">
        <v>4.7785570532828643E-3</v>
      </c>
      <c r="K8696" s="126">
        <f t="shared" si="2162"/>
        <v>0.11850800993649696</v>
      </c>
      <c r="L8696" s="74">
        <f t="shared" si="2163"/>
        <v>118508.00993649696</v>
      </c>
      <c r="M8696" s="75">
        <f t="shared" si="2164"/>
        <v>40150.379998531847</v>
      </c>
      <c r="N8696" s="75">
        <f t="shared" si="2165"/>
        <v>64570.293200660519</v>
      </c>
      <c r="O8696" s="75">
        <f t="shared" si="2166"/>
        <v>1762.4473658280947</v>
      </c>
      <c r="P8696" s="75">
        <f t="shared" si="2167"/>
        <v>16191.968741929843</v>
      </c>
      <c r="Q8696" s="75">
        <f t="shared" si="2168"/>
        <v>357.30804996929692</v>
      </c>
      <c r="R8696" s="75">
        <f t="shared" si="2169"/>
        <v>6633.8371298033644</v>
      </c>
      <c r="S8696" s="76">
        <f t="shared" si="2161"/>
        <v>129666.23448672295</v>
      </c>
      <c r="T8696" s="76"/>
      <c r="U8696" s="115">
        <f t="shared" si="2170"/>
        <v>38794.072458512775</v>
      </c>
      <c r="V8696" s="115">
        <f t="shared" si="2171"/>
        <v>16096.569040302888</v>
      </c>
      <c r="W8696" s="115">
        <f t="shared" si="2172"/>
        <v>61786.745217600932</v>
      </c>
      <c r="X8696" s="115">
        <f t="shared" si="2173"/>
        <v>6686.5843918792643</v>
      </c>
      <c r="Y8696" s="115">
        <f t="shared" si="2174"/>
        <v>776.88704207513933</v>
      </c>
      <c r="Z8696" s="115">
        <f t="shared" si="2175"/>
        <v>335.31936918233095</v>
      </c>
      <c r="AA8696" s="12">
        <f t="shared" si="2176"/>
        <v>124476.17751955333</v>
      </c>
    </row>
    <row r="8697" spans="1:27" x14ac:dyDescent="0.2">
      <c r="A8697" s="72">
        <v>2004</v>
      </c>
      <c r="B8697" s="72">
        <v>12</v>
      </c>
      <c r="C8697" s="72">
        <v>28</v>
      </c>
      <c r="D8697" s="72">
        <v>7</v>
      </c>
      <c r="E8697" s="11">
        <v>4.6824171726569226E-2</v>
      </c>
      <c r="F8697" s="11">
        <v>6.1202783566175582E-2</v>
      </c>
      <c r="G8697" s="11">
        <v>1.6849179266377203E-3</v>
      </c>
      <c r="H8697" s="11">
        <v>1.384819886840314E-2</v>
      </c>
      <c r="I8697" s="11">
        <v>3.8773478307754333E-4</v>
      </c>
      <c r="J8697" s="11">
        <v>4.9150011606003408E-3</v>
      </c>
      <c r="K8697" s="126">
        <f t="shared" si="2162"/>
        <v>0.12886280803146355</v>
      </c>
      <c r="L8697" s="74">
        <f t="shared" si="2163"/>
        <v>128862.80803146354</v>
      </c>
      <c r="M8697" s="75">
        <f t="shared" si="2164"/>
        <v>47025.237783871577</v>
      </c>
      <c r="N8697" s="75">
        <f t="shared" si="2165"/>
        <v>70454.189033161092</v>
      </c>
      <c r="O8697" s="75">
        <f t="shared" si="2166"/>
        <v>1762.4473658280947</v>
      </c>
      <c r="P8697" s="75">
        <f t="shared" si="2167"/>
        <v>14386.064743826544</v>
      </c>
      <c r="Q8697" s="75">
        <f t="shared" si="2168"/>
        <v>357.30804996929692</v>
      </c>
      <c r="R8697" s="75">
        <f t="shared" si="2169"/>
        <v>6823.2558131365922</v>
      </c>
      <c r="S8697" s="76">
        <f t="shared" si="2161"/>
        <v>140808.50278979316</v>
      </c>
      <c r="T8697" s="76"/>
      <c r="U8697" s="115">
        <f t="shared" si="2170"/>
        <v>45436.692804227867</v>
      </c>
      <c r="V8697" s="115">
        <f t="shared" si="2171"/>
        <v>14301.305051782851</v>
      </c>
      <c r="W8697" s="115">
        <f t="shared" si="2172"/>
        <v>67416.993349816286</v>
      </c>
      <c r="X8697" s="115">
        <f t="shared" si="2173"/>
        <v>6877.5091895074847</v>
      </c>
      <c r="Y8697" s="115">
        <f t="shared" si="2174"/>
        <v>776.88704207513933</v>
      </c>
      <c r="Z8697" s="115">
        <f t="shared" si="2175"/>
        <v>335.31936918233095</v>
      </c>
      <c r="AA8697" s="12">
        <f t="shared" si="2176"/>
        <v>135144.70680659197</v>
      </c>
    </row>
    <row r="8698" spans="1:27" x14ac:dyDescent="0.2">
      <c r="A8698" s="72">
        <v>2004</v>
      </c>
      <c r="B8698" s="72">
        <v>12</v>
      </c>
      <c r="C8698" s="72">
        <v>28</v>
      </c>
      <c r="D8698" s="72">
        <v>8</v>
      </c>
      <c r="E8698" s="11">
        <v>5.5105478044114108E-2</v>
      </c>
      <c r="F8698" s="11">
        <v>6.8772295473725459E-2</v>
      </c>
      <c r="G8698" s="11">
        <v>1.4322591934961691E-3</v>
      </c>
      <c r="H8698" s="11">
        <v>1.1177762388029606E-2</v>
      </c>
      <c r="I8698" s="11">
        <v>3.8524264391184599E-4</v>
      </c>
      <c r="J8698" s="11">
        <v>5.0391286960802268E-3</v>
      </c>
      <c r="K8698" s="126">
        <f t="shared" si="2162"/>
        <v>0.14191216643935745</v>
      </c>
      <c r="L8698" s="74">
        <f t="shared" si="2163"/>
        <v>141912.16643935745</v>
      </c>
      <c r="M8698" s="75">
        <f t="shared" si="2164"/>
        <v>55342.104572625751</v>
      </c>
      <c r="N8698" s="75">
        <f t="shared" si="2165"/>
        <v>79167.907458184156</v>
      </c>
      <c r="O8698" s="75">
        <f t="shared" si="2166"/>
        <v>1498.1628498651191</v>
      </c>
      <c r="P8698" s="75">
        <f t="shared" si="2167"/>
        <v>11611.908157399655</v>
      </c>
      <c r="Q8698" s="75">
        <f t="shared" si="2168"/>
        <v>355.01147657838357</v>
      </c>
      <c r="R8698" s="75">
        <f t="shared" si="2169"/>
        <v>6995.5760019542086</v>
      </c>
      <c r="S8698" s="76">
        <f t="shared" si="2161"/>
        <v>154970.67051660729</v>
      </c>
      <c r="T8698" s="76"/>
      <c r="U8698" s="115">
        <f t="shared" si="2170"/>
        <v>53472.610094239215</v>
      </c>
      <c r="V8698" s="115">
        <f t="shared" si="2171"/>
        <v>11543.493217178897</v>
      </c>
      <c r="W8698" s="115">
        <f t="shared" si="2172"/>
        <v>75755.073812788498</v>
      </c>
      <c r="X8698" s="115">
        <f t="shared" si="2173"/>
        <v>7051.1995383068252</v>
      </c>
      <c r="Y8698" s="115">
        <f t="shared" si="2174"/>
        <v>660.39039096733973</v>
      </c>
      <c r="Z8698" s="115">
        <f t="shared" si="2175"/>
        <v>333.16412655404935</v>
      </c>
      <c r="AA8698" s="12">
        <f t="shared" si="2176"/>
        <v>148815.93118003482</v>
      </c>
    </row>
    <row r="8699" spans="1:27" x14ac:dyDescent="0.2">
      <c r="A8699" s="72">
        <v>2004</v>
      </c>
      <c r="B8699" s="72">
        <v>12</v>
      </c>
      <c r="C8699" s="72">
        <v>28</v>
      </c>
      <c r="D8699" s="72">
        <v>9</v>
      </c>
      <c r="E8699" s="11">
        <v>5.8761342593828751E-2</v>
      </c>
      <c r="F8699" s="11">
        <v>7.2590368781214956E-2</v>
      </c>
      <c r="G8699" s="11">
        <v>0</v>
      </c>
      <c r="H8699" s="11">
        <v>1.1400081710012366E-2</v>
      </c>
      <c r="I8699" s="11">
        <v>3.7111533001629927E-4</v>
      </c>
      <c r="J8699" s="11">
        <v>5.000731116516245E-3</v>
      </c>
      <c r="K8699" s="126">
        <f t="shared" si="2162"/>
        <v>0.14812363953158861</v>
      </c>
      <c r="L8699" s="74">
        <f t="shared" si="2163"/>
        <v>148123.63953158862</v>
      </c>
      <c r="M8699" s="75">
        <f t="shared" si="2164"/>
        <v>59013.667643935929</v>
      </c>
      <c r="N8699" s="75">
        <f t="shared" si="2165"/>
        <v>83563.120271625492</v>
      </c>
      <c r="O8699" s="75">
        <f t="shared" si="2166"/>
        <v>0</v>
      </c>
      <c r="P8699" s="75">
        <f t="shared" si="2167"/>
        <v>11842.862391249158</v>
      </c>
      <c r="Q8699" s="75">
        <f t="shared" si="2168"/>
        <v>341.9927761686439</v>
      </c>
      <c r="R8699" s="75">
        <f t="shared" si="2169"/>
        <v>6942.2705195322433</v>
      </c>
      <c r="S8699" s="76">
        <f t="shared" si="2161"/>
        <v>161703.91360251146</v>
      </c>
      <c r="T8699" s="76"/>
      <c r="U8699" s="115">
        <f t="shared" si="2170"/>
        <v>57020.145231630573</v>
      </c>
      <c r="V8699" s="115">
        <f t="shared" si="2171"/>
        <v>11773.08671686754</v>
      </c>
      <c r="W8699" s="115">
        <f t="shared" si="2172"/>
        <v>79960.814267416892</v>
      </c>
      <c r="X8699" s="115">
        <f t="shared" si="2173"/>
        <v>6997.470210952225</v>
      </c>
      <c r="Y8699" s="115">
        <f t="shared" si="2174"/>
        <v>0</v>
      </c>
      <c r="Z8699" s="115">
        <f t="shared" si="2175"/>
        <v>320.94659490497855</v>
      </c>
      <c r="AA8699" s="12">
        <f t="shared" si="2176"/>
        <v>156072.46302177222</v>
      </c>
    </row>
    <row r="8700" spans="1:27" x14ac:dyDescent="0.2">
      <c r="A8700" s="72">
        <v>2004</v>
      </c>
      <c r="B8700" s="72">
        <v>12</v>
      </c>
      <c r="C8700" s="72">
        <v>28</v>
      </c>
      <c r="D8700" s="72">
        <v>10</v>
      </c>
      <c r="E8700" s="11">
        <v>5.3852316307114637E-2</v>
      </c>
      <c r="F8700" s="11">
        <v>7.5254937473543559E-2</v>
      </c>
      <c r="G8700" s="11">
        <v>0</v>
      </c>
      <c r="H8700" s="11">
        <v>2.0040008191950731E-2</v>
      </c>
      <c r="I8700" s="11">
        <v>3.7111533001629927E-4</v>
      </c>
      <c r="J8700" s="11">
        <v>5.058206943633947E-3</v>
      </c>
      <c r="K8700" s="126">
        <f t="shared" si="2162"/>
        <v>0.15457658424625917</v>
      </c>
      <c r="L8700" s="74">
        <f t="shared" si="2163"/>
        <v>154576.58424625918</v>
      </c>
      <c r="M8700" s="75">
        <f t="shared" si="2164"/>
        <v>54083.5616771278</v>
      </c>
      <c r="N8700" s="75">
        <f t="shared" si="2165"/>
        <v>86630.464849804324</v>
      </c>
      <c r="O8700" s="75">
        <f t="shared" si="2166"/>
        <v>0</v>
      </c>
      <c r="P8700" s="75">
        <f t="shared" si="2167"/>
        <v>20818.364760345296</v>
      </c>
      <c r="Q8700" s="75">
        <f t="shared" si="2168"/>
        <v>341.9927761686439</v>
      </c>
      <c r="R8700" s="75">
        <f t="shared" si="2169"/>
        <v>7022.0614002830825</v>
      </c>
      <c r="S8700" s="76">
        <f t="shared" si="2161"/>
        <v>168896.44546372915</v>
      </c>
      <c r="T8700" s="76"/>
      <c r="U8700" s="115">
        <f t="shared" si="2170"/>
        <v>52256.581646142855</v>
      </c>
      <c r="V8700" s="115">
        <f t="shared" si="2171"/>
        <v>20695.707298602854</v>
      </c>
      <c r="W8700" s="115">
        <f t="shared" si="2172"/>
        <v>82895.929295585709</v>
      </c>
      <c r="X8700" s="115">
        <f t="shared" si="2173"/>
        <v>7077.895528517819</v>
      </c>
      <c r="Y8700" s="115">
        <f t="shared" si="2174"/>
        <v>0</v>
      </c>
      <c r="Z8700" s="115">
        <f t="shared" si="2175"/>
        <v>320.94659490497855</v>
      </c>
      <c r="AA8700" s="12">
        <f t="shared" si="2176"/>
        <v>163247.06036375422</v>
      </c>
    </row>
    <row r="8701" spans="1:27" x14ac:dyDescent="0.2">
      <c r="A8701" s="72">
        <v>2004</v>
      </c>
      <c r="B8701" s="72">
        <v>12</v>
      </c>
      <c r="C8701" s="72">
        <v>28</v>
      </c>
      <c r="D8701" s="72">
        <v>11</v>
      </c>
      <c r="E8701" s="11">
        <v>5.2207494277289296E-2</v>
      </c>
      <c r="F8701" s="11">
        <v>7.7259428948952907E-2</v>
      </c>
      <c r="G8701" s="11">
        <v>0</v>
      </c>
      <c r="H8701" s="11">
        <v>2.182858496308776E-2</v>
      </c>
      <c r="I8701" s="11">
        <v>3.7111533001629927E-4</v>
      </c>
      <c r="J8701" s="11">
        <v>5.1251008352290175E-3</v>
      </c>
      <c r="K8701" s="126">
        <f t="shared" si="2162"/>
        <v>0.15679172435457528</v>
      </c>
      <c r="L8701" s="74">
        <f t="shared" si="2163"/>
        <v>156791.72435457527</v>
      </c>
      <c r="M8701" s="75">
        <f t="shared" si="2164"/>
        <v>52431.676673878559</v>
      </c>
      <c r="N8701" s="75">
        <f t="shared" si="2165"/>
        <v>88937.955017651853</v>
      </c>
      <c r="O8701" s="75">
        <f t="shared" si="2166"/>
        <v>0</v>
      </c>
      <c r="P8701" s="75">
        <f t="shared" si="2167"/>
        <v>22676.410089806148</v>
      </c>
      <c r="Q8701" s="75">
        <f t="shared" si="2168"/>
        <v>341.9927761686439</v>
      </c>
      <c r="R8701" s="75">
        <f t="shared" si="2169"/>
        <v>7114.9269194915541</v>
      </c>
      <c r="S8701" s="76">
        <f t="shared" si="2161"/>
        <v>171502.96147699677</v>
      </c>
      <c r="T8701" s="76"/>
      <c r="U8701" s="115">
        <f t="shared" si="2170"/>
        <v>50660.498458100177</v>
      </c>
      <c r="V8701" s="115">
        <f t="shared" si="2171"/>
        <v>22542.80541263456</v>
      </c>
      <c r="W8701" s="115">
        <f t="shared" si="2172"/>
        <v>85103.946326728066</v>
      </c>
      <c r="X8701" s="115">
        <f t="shared" si="2173"/>
        <v>7171.4994441903063</v>
      </c>
      <c r="Y8701" s="115">
        <f t="shared" si="2174"/>
        <v>0</v>
      </c>
      <c r="Z8701" s="115">
        <f t="shared" si="2175"/>
        <v>320.94659490497855</v>
      </c>
      <c r="AA8701" s="12">
        <f t="shared" si="2176"/>
        <v>165799.69623655808</v>
      </c>
    </row>
    <row r="8702" spans="1:27" x14ac:dyDescent="0.2">
      <c r="A8702" s="72">
        <v>2004</v>
      </c>
      <c r="B8702" s="72">
        <v>12</v>
      </c>
      <c r="C8702" s="72">
        <v>28</v>
      </c>
      <c r="D8702" s="72">
        <v>12</v>
      </c>
      <c r="E8702" s="11">
        <v>5.4978436954824669E-2</v>
      </c>
      <c r="F8702" s="11">
        <v>7.6685058502919512E-2</v>
      </c>
      <c r="G8702" s="11">
        <v>0</v>
      </c>
      <c r="H8702" s="11">
        <v>2.0870946037475347E-2</v>
      </c>
      <c r="I8702" s="11">
        <v>3.7111533001629927E-4</v>
      </c>
      <c r="J8702" s="11">
        <v>5.0724550996494909E-3</v>
      </c>
      <c r="K8702" s="126">
        <f t="shared" si="2162"/>
        <v>0.15797801192488534</v>
      </c>
      <c r="L8702" s="74">
        <f t="shared" si="2163"/>
        <v>157978.01192488533</v>
      </c>
      <c r="M8702" s="75">
        <f t="shared" si="2164"/>
        <v>55214.517960586054</v>
      </c>
      <c r="N8702" s="75">
        <f t="shared" si="2165"/>
        <v>88276.76280347514</v>
      </c>
      <c r="O8702" s="75">
        <f t="shared" si="2166"/>
        <v>0</v>
      </c>
      <c r="P8702" s="75">
        <f t="shared" si="2167"/>
        <v>21681.576341678636</v>
      </c>
      <c r="Q8702" s="75">
        <f t="shared" si="2168"/>
        <v>341.9927761686439</v>
      </c>
      <c r="R8702" s="75">
        <f t="shared" si="2169"/>
        <v>7041.8414186763357</v>
      </c>
      <c r="S8702" s="76">
        <f t="shared" si="2161"/>
        <v>172556.69130058482</v>
      </c>
      <c r="T8702" s="76"/>
      <c r="U8702" s="115">
        <f t="shared" si="2170"/>
        <v>53349.33344598869</v>
      </c>
      <c r="V8702" s="115">
        <f t="shared" si="2171"/>
        <v>21553.833017394547</v>
      </c>
      <c r="W8702" s="115">
        <f t="shared" si="2172"/>
        <v>84471.257316779767</v>
      </c>
      <c r="X8702" s="115">
        <f t="shared" si="2173"/>
        <v>7097.8328226767626</v>
      </c>
      <c r="Y8702" s="115">
        <f t="shared" si="2174"/>
        <v>0</v>
      </c>
      <c r="Z8702" s="115">
        <f t="shared" si="2175"/>
        <v>320.94659490497855</v>
      </c>
      <c r="AA8702" s="12">
        <f t="shared" si="2176"/>
        <v>166793.20319774473</v>
      </c>
    </row>
    <row r="8703" spans="1:27" x14ac:dyDescent="0.2">
      <c r="A8703" s="72">
        <v>2004</v>
      </c>
      <c r="B8703" s="72">
        <v>12</v>
      </c>
      <c r="C8703" s="72">
        <v>28</v>
      </c>
      <c r="D8703" s="72">
        <v>13</v>
      </c>
      <c r="E8703" s="11">
        <v>5.5332531554490159E-2</v>
      </c>
      <c r="F8703" s="11">
        <v>7.579880197476975E-2</v>
      </c>
      <c r="G8703" s="11">
        <v>0</v>
      </c>
      <c r="H8703" s="11">
        <v>1.9084450723638097E-2</v>
      </c>
      <c r="I8703" s="11">
        <v>3.7111533001629927E-4</v>
      </c>
      <c r="J8703" s="11">
        <v>5.0815112142725341E-3</v>
      </c>
      <c r="K8703" s="126">
        <f t="shared" si="2162"/>
        <v>0.15566841079718682</v>
      </c>
      <c r="L8703" s="74">
        <f t="shared" si="2163"/>
        <v>155668.41079718684</v>
      </c>
      <c r="M8703" s="75">
        <f t="shared" si="2164"/>
        <v>55570.133065632457</v>
      </c>
      <c r="N8703" s="75">
        <f t="shared" si="2165"/>
        <v>87256.539844193845</v>
      </c>
      <c r="O8703" s="75">
        <f t="shared" si="2166"/>
        <v>0</v>
      </c>
      <c r="P8703" s="75">
        <f t="shared" si="2167"/>
        <v>19825.693313594351</v>
      </c>
      <c r="Q8703" s="75">
        <f t="shared" si="2168"/>
        <v>341.9927761686439</v>
      </c>
      <c r="R8703" s="75">
        <f t="shared" si="2169"/>
        <v>7054.4135798472116</v>
      </c>
      <c r="S8703" s="76">
        <f t="shared" si="2161"/>
        <v>170048.77257943651</v>
      </c>
      <c r="T8703" s="76"/>
      <c r="U8703" s="115">
        <f t="shared" si="2170"/>
        <v>53692.935627413026</v>
      </c>
      <c r="V8703" s="115">
        <f t="shared" si="2171"/>
        <v>19708.884464910829</v>
      </c>
      <c r="W8703" s="115">
        <f t="shared" si="2172"/>
        <v>83495.014947020551</v>
      </c>
      <c r="X8703" s="115">
        <f t="shared" si="2173"/>
        <v>7110.5049481770548</v>
      </c>
      <c r="Y8703" s="115">
        <f t="shared" si="2174"/>
        <v>0</v>
      </c>
      <c r="Z8703" s="115">
        <f t="shared" si="2175"/>
        <v>320.94659490497855</v>
      </c>
      <c r="AA8703" s="12">
        <f t="shared" si="2176"/>
        <v>164328.28658242643</v>
      </c>
    </row>
    <row r="8704" spans="1:27" x14ac:dyDescent="0.2">
      <c r="A8704" s="72">
        <v>2004</v>
      </c>
      <c r="B8704" s="72">
        <v>12</v>
      </c>
      <c r="C8704" s="72">
        <v>28</v>
      </c>
      <c r="D8704" s="72">
        <v>14</v>
      </c>
      <c r="E8704" s="11">
        <v>5.1730388781429319E-2</v>
      </c>
      <c r="F8704" s="11">
        <v>7.6398667696499376E-2</v>
      </c>
      <c r="G8704" s="11">
        <v>0</v>
      </c>
      <c r="H8704" s="11">
        <v>1.9815695875323596E-2</v>
      </c>
      <c r="I8704" s="11">
        <v>3.7111533001629927E-4</v>
      </c>
      <c r="J8704" s="11">
        <v>5.1129049995214037E-3</v>
      </c>
      <c r="K8704" s="126">
        <f t="shared" si="2162"/>
        <v>0.15342877268278998</v>
      </c>
      <c r="L8704" s="74">
        <f t="shared" si="2163"/>
        <v>153428.77268278998</v>
      </c>
      <c r="M8704" s="75">
        <f t="shared" si="2164"/>
        <v>51952.522455800281</v>
      </c>
      <c r="N8704" s="75">
        <f t="shared" si="2165"/>
        <v>87947.081196901374</v>
      </c>
      <c r="O8704" s="75">
        <f t="shared" si="2166"/>
        <v>0</v>
      </c>
      <c r="P8704" s="75">
        <f t="shared" si="2167"/>
        <v>20585.340123675862</v>
      </c>
      <c r="Q8704" s="75">
        <f t="shared" si="2168"/>
        <v>341.9927761686439</v>
      </c>
      <c r="R8704" s="75">
        <f t="shared" si="2169"/>
        <v>7097.9960370423078</v>
      </c>
      <c r="S8704" s="76">
        <f t="shared" si="2161"/>
        <v>167924.93258958848</v>
      </c>
      <c r="T8704" s="76"/>
      <c r="U8704" s="115">
        <f t="shared" si="2170"/>
        <v>50197.530400123876</v>
      </c>
      <c r="V8704" s="115">
        <f t="shared" si="2171"/>
        <v>20464.05559447574</v>
      </c>
      <c r="W8704" s="115">
        <f t="shared" si="2172"/>
        <v>84155.787889298605</v>
      </c>
      <c r="X8704" s="115">
        <f t="shared" si="2173"/>
        <v>7154.4339401523393</v>
      </c>
      <c r="Y8704" s="115">
        <f t="shared" si="2174"/>
        <v>0</v>
      </c>
      <c r="Z8704" s="115">
        <f t="shared" si="2175"/>
        <v>320.94659490497855</v>
      </c>
      <c r="AA8704" s="12">
        <f t="shared" si="2176"/>
        <v>162292.75441895556</v>
      </c>
    </row>
    <row r="8705" spans="1:27" x14ac:dyDescent="0.2">
      <c r="A8705" s="72">
        <v>2004</v>
      </c>
      <c r="B8705" s="72">
        <v>12</v>
      </c>
      <c r="C8705" s="72">
        <v>28</v>
      </c>
      <c r="D8705" s="72">
        <v>15</v>
      </c>
      <c r="E8705" s="11">
        <v>5.1158029007385364E-2</v>
      </c>
      <c r="F8705" s="11">
        <v>7.5508180583061107E-2</v>
      </c>
      <c r="G8705" s="11">
        <v>0</v>
      </c>
      <c r="H8705" s="11">
        <v>1.8469795865994041E-2</v>
      </c>
      <c r="I8705" s="11">
        <v>3.7111533001629927E-4</v>
      </c>
      <c r="J8705" s="11">
        <v>5.1711052434189782E-3</v>
      </c>
      <c r="K8705" s="126">
        <f t="shared" si="2162"/>
        <v>0.15067822602987579</v>
      </c>
      <c r="L8705" s="74">
        <f t="shared" si="2163"/>
        <v>150678.2260298758</v>
      </c>
      <c r="M8705" s="75">
        <f t="shared" si="2164"/>
        <v>51377.704931434593</v>
      </c>
      <c r="N8705" s="75">
        <f t="shared" si="2165"/>
        <v>86921.988157563756</v>
      </c>
      <c r="O8705" s="75">
        <f t="shared" si="2166"/>
        <v>0</v>
      </c>
      <c r="P8705" s="75">
        <f t="shared" si="2167"/>
        <v>19187.165179993499</v>
      </c>
      <c r="Q8705" s="75">
        <f t="shared" si="2168"/>
        <v>341.9927761686439</v>
      </c>
      <c r="R8705" s="75">
        <f t="shared" si="2169"/>
        <v>7178.7925901913586</v>
      </c>
      <c r="S8705" s="76">
        <f t="shared" si="2161"/>
        <v>165007.64363535185</v>
      </c>
      <c r="T8705" s="76"/>
      <c r="U8705" s="115">
        <f t="shared" si="2170"/>
        <v>49642.130608354018</v>
      </c>
      <c r="V8705" s="115">
        <f t="shared" si="2171"/>
        <v>19074.118405854264</v>
      </c>
      <c r="W8705" s="115">
        <f t="shared" si="2172"/>
        <v>83174.885382799825</v>
      </c>
      <c r="X8705" s="115">
        <f t="shared" si="2173"/>
        <v>7235.8729264634339</v>
      </c>
      <c r="Y8705" s="115">
        <f t="shared" si="2174"/>
        <v>0</v>
      </c>
      <c r="Z8705" s="115">
        <f t="shared" si="2175"/>
        <v>320.94659490497855</v>
      </c>
      <c r="AA8705" s="12">
        <f t="shared" si="2176"/>
        <v>159447.95391837653</v>
      </c>
    </row>
    <row r="8706" spans="1:27" x14ac:dyDescent="0.2">
      <c r="A8706" s="72">
        <v>2004</v>
      </c>
      <c r="B8706" s="72">
        <v>12</v>
      </c>
      <c r="C8706" s="72">
        <v>28</v>
      </c>
      <c r="D8706" s="72">
        <v>16</v>
      </c>
      <c r="E8706" s="11">
        <v>5.3431937884288634E-2</v>
      </c>
      <c r="F8706" s="11">
        <v>7.4709755269571312E-2</v>
      </c>
      <c r="G8706" s="11">
        <v>0</v>
      </c>
      <c r="H8706" s="11">
        <v>1.836766602196924E-2</v>
      </c>
      <c r="I8706" s="11">
        <v>3.7111533001629927E-4</v>
      </c>
      <c r="J8706" s="11">
        <v>5.1555291192414724E-3</v>
      </c>
      <c r="K8706" s="126">
        <f t="shared" si="2162"/>
        <v>0.15203600362508696</v>
      </c>
      <c r="L8706" s="74">
        <f t="shared" si="2163"/>
        <v>152036.00362508695</v>
      </c>
      <c r="M8706" s="75">
        <f t="shared" si="2164"/>
        <v>53661.378121847003</v>
      </c>
      <c r="N8706" s="75">
        <f t="shared" si="2165"/>
        <v>86002.872968878772</v>
      </c>
      <c r="O8706" s="75">
        <f t="shared" si="2166"/>
        <v>0</v>
      </c>
      <c r="P8706" s="75">
        <f t="shared" si="2167"/>
        <v>19081.068599320468</v>
      </c>
      <c r="Q8706" s="75">
        <f t="shared" si="2168"/>
        <v>341.9927761686439</v>
      </c>
      <c r="R8706" s="75">
        <f t="shared" si="2169"/>
        <v>7157.1690185242223</v>
      </c>
      <c r="S8706" s="76">
        <f t="shared" si="2161"/>
        <v>166244.48148473914</v>
      </c>
      <c r="T8706" s="76"/>
      <c r="U8706" s="115">
        <f t="shared" si="2170"/>
        <v>51848.659742665113</v>
      </c>
      <c r="V8706" s="115">
        <f t="shared" si="2171"/>
        <v>18968.646924099172</v>
      </c>
      <c r="W8706" s="115">
        <f t="shared" si="2172"/>
        <v>82295.39214877614</v>
      </c>
      <c r="X8706" s="115">
        <f t="shared" si="2173"/>
        <v>7214.077420487477</v>
      </c>
      <c r="Y8706" s="115">
        <f t="shared" si="2174"/>
        <v>0</v>
      </c>
      <c r="Z8706" s="115">
        <f t="shared" si="2175"/>
        <v>320.94659490497855</v>
      </c>
      <c r="AA8706" s="12">
        <f t="shared" si="2176"/>
        <v>160647.72283093288</v>
      </c>
    </row>
    <row r="8707" spans="1:27" x14ac:dyDescent="0.2">
      <c r="A8707" s="72">
        <v>2004</v>
      </c>
      <c r="B8707" s="72">
        <v>12</v>
      </c>
      <c r="C8707" s="72">
        <v>28</v>
      </c>
      <c r="D8707" s="72">
        <v>17</v>
      </c>
      <c r="E8707" s="11">
        <v>6.4645682363106374E-2</v>
      </c>
      <c r="F8707" s="11">
        <v>7.3059590394161711E-2</v>
      </c>
      <c r="G8707" s="11">
        <v>2.2423462566312685E-4</v>
      </c>
      <c r="H8707" s="11">
        <v>1.8709923063697401E-2</v>
      </c>
      <c r="I8707" s="11">
        <v>3.7332710352585565E-4</v>
      </c>
      <c r="J8707" s="11">
        <v>5.1365712200143153E-3</v>
      </c>
      <c r="K8707" s="126">
        <f t="shared" si="2162"/>
        <v>0.16214932877016877</v>
      </c>
      <c r="L8707" s="74">
        <f t="shared" si="2163"/>
        <v>162149.32877016877</v>
      </c>
      <c r="M8707" s="75">
        <f t="shared" si="2164"/>
        <v>64923.275153220682</v>
      </c>
      <c r="N8707" s="75">
        <f t="shared" si="2165"/>
        <v>84103.269367642511</v>
      </c>
      <c r="O8707" s="75">
        <f t="shared" si="2166"/>
        <v>234.55250791714107</v>
      </c>
      <c r="P8707" s="75">
        <f t="shared" si="2167"/>
        <v>19436.618949811622</v>
      </c>
      <c r="Q8707" s="75">
        <f t="shared" si="2168"/>
        <v>344.03098505307946</v>
      </c>
      <c r="R8707" s="75">
        <f t="shared" si="2169"/>
        <v>7130.8506938931941</v>
      </c>
      <c r="S8707" s="76">
        <f t="shared" ref="S8707:S8770" si="2177">SUM(M8707:R8707)</f>
        <v>176172.59765753819</v>
      </c>
      <c r="T8707" s="76"/>
      <c r="U8707" s="115">
        <f t="shared" si="2170"/>
        <v>62730.122121636276</v>
      </c>
      <c r="V8707" s="115">
        <f t="shared" si="2171"/>
        <v>19322.10244610524</v>
      </c>
      <c r="W8707" s="115">
        <f t="shared" si="2172"/>
        <v>80477.678183016702</v>
      </c>
      <c r="X8707" s="115">
        <f t="shared" si="2173"/>
        <v>7187.5498324181772</v>
      </c>
      <c r="Y8707" s="115">
        <f t="shared" si="2174"/>
        <v>103.39077785817229</v>
      </c>
      <c r="Z8707" s="115">
        <f t="shared" si="2175"/>
        <v>322.85937273757844</v>
      </c>
      <c r="AA8707" s="12">
        <f t="shared" si="2176"/>
        <v>170143.70273377217</v>
      </c>
    </row>
    <row r="8708" spans="1:27" x14ac:dyDescent="0.2">
      <c r="A8708" s="72">
        <v>2004</v>
      </c>
      <c r="B8708" s="72">
        <v>12</v>
      </c>
      <c r="C8708" s="72">
        <v>28</v>
      </c>
      <c r="D8708" s="72">
        <v>18</v>
      </c>
      <c r="E8708" s="11">
        <v>7.3579274984300752E-2</v>
      </c>
      <c r="F8708" s="11">
        <v>7.2599923661622962E-2</v>
      </c>
      <c r="G8708" s="11">
        <v>1.6849179266377203E-3</v>
      </c>
      <c r="H8708" s="11">
        <v>2.372532351366876E-2</v>
      </c>
      <c r="I8708" s="11">
        <v>3.8773478307754333E-4</v>
      </c>
      <c r="J8708" s="11">
        <v>5.286177181347042E-3</v>
      </c>
      <c r="K8708" s="126">
        <f t="shared" ref="K8708:K8771" si="2178">SUM(E8708:J8708)</f>
        <v>0.1772633520506548</v>
      </c>
      <c r="L8708" s="74">
        <f t="shared" ref="L8708:L8771" si="2179">+K8708*1000000</f>
        <v>177263.35205065479</v>
      </c>
      <c r="M8708" s="75">
        <f t="shared" ref="M8708:M8771" si="2180">+E8708*1000000*M$8829</f>
        <v>73895.229205694137</v>
      </c>
      <c r="N8708" s="75">
        <f t="shared" ref="N8708:N8771" si="2181">+F8708*1000000*N$8829</f>
        <v>83574.119466616787</v>
      </c>
      <c r="O8708" s="75">
        <f t="shared" ref="O8708:O8771" si="2182">+G8708*1000000*O$8829</f>
        <v>1762.4473658280947</v>
      </c>
      <c r="P8708" s="75">
        <f t="shared" ref="P8708:P8771" si="2183">+H8708*1000000*P$8829</f>
        <v>24646.818216528583</v>
      </c>
      <c r="Q8708" s="75">
        <f t="shared" ref="Q8708:Q8771" si="2184">+I8708*1000000*Q$8829</f>
        <v>357.30804996929692</v>
      </c>
      <c r="R8708" s="75">
        <f t="shared" ref="R8708:R8771" si="2185">+J8708*1000000*R$8829</f>
        <v>7338.5413356627951</v>
      </c>
      <c r="S8708" s="76">
        <f t="shared" si="2177"/>
        <v>191574.46364029968</v>
      </c>
      <c r="T8708" s="76"/>
      <c r="U8708" s="115">
        <f t="shared" ref="U8708:U8771" si="2186">M8708*U$1</f>
        <v>71398.997375589781</v>
      </c>
      <c r="V8708" s="115">
        <f t="shared" ref="V8708:V8771" si="2187">P8708*V$1</f>
        <v>24501.60430576912</v>
      </c>
      <c r="W8708" s="115">
        <f t="shared" ref="W8708:W8771" si="2188">N8708*W$1</f>
        <v>79971.33930028943</v>
      </c>
      <c r="X8708" s="115">
        <f t="shared" ref="X8708:X8771" si="2189">R8708*X$1</f>
        <v>7396.8918732947777</v>
      </c>
      <c r="Y8708" s="115">
        <f t="shared" ref="Y8708:Y8771" si="2190">O8708*Y$1</f>
        <v>776.88704207513933</v>
      </c>
      <c r="Z8708" s="115">
        <f t="shared" ref="Z8708:Z8771" si="2191">Q8708*Z$1</f>
        <v>335.31936918233095</v>
      </c>
      <c r="AA8708" s="12">
        <f t="shared" ref="AA8708:AA8771" si="2192">SUM(U8708:Z8708)</f>
        <v>184381.03926620059</v>
      </c>
    </row>
    <row r="8709" spans="1:27" x14ac:dyDescent="0.2">
      <c r="A8709" s="72">
        <v>2004</v>
      </c>
      <c r="B8709" s="72">
        <v>12</v>
      </c>
      <c r="C8709" s="72">
        <v>28</v>
      </c>
      <c r="D8709" s="72">
        <v>19</v>
      </c>
      <c r="E8709" s="11">
        <v>7.9582460110994638E-2</v>
      </c>
      <c r="F8709" s="11">
        <v>7.0874698780721113E-2</v>
      </c>
      <c r="G8709" s="11">
        <v>1.6849179266377203E-3</v>
      </c>
      <c r="H8709" s="11">
        <v>1.8073087258412918E-2</v>
      </c>
      <c r="I8709" s="11">
        <v>3.8773478307754333E-4</v>
      </c>
      <c r="J8709" s="11">
        <v>5.2361878345287549E-3</v>
      </c>
      <c r="K8709" s="126">
        <f t="shared" si="2178"/>
        <v>0.17583908669437268</v>
      </c>
      <c r="L8709" s="74">
        <f t="shared" si="2179"/>
        <v>175839.08669437267</v>
      </c>
      <c r="M8709" s="75">
        <f t="shared" si="2180"/>
        <v>79924.192402136468</v>
      </c>
      <c r="N8709" s="75">
        <f t="shared" si="2181"/>
        <v>81588.109798407066</v>
      </c>
      <c r="O8709" s="75">
        <f t="shared" si="2182"/>
        <v>1762.4473658280947</v>
      </c>
      <c r="P8709" s="75">
        <f t="shared" si="2183"/>
        <v>18775.048357630636</v>
      </c>
      <c r="Q8709" s="75">
        <f t="shared" si="2184"/>
        <v>357.30804996929692</v>
      </c>
      <c r="R8709" s="75">
        <f t="shared" si="2185"/>
        <v>7269.1435694919492</v>
      </c>
      <c r="S8709" s="76">
        <f t="shared" si="2177"/>
        <v>189676.24954346349</v>
      </c>
      <c r="T8709" s="76"/>
      <c r="U8709" s="115">
        <f t="shared" si="2186"/>
        <v>77224.298035285727</v>
      </c>
      <c r="V8709" s="115">
        <f t="shared" si="2187"/>
        <v>18664.429689827048</v>
      </c>
      <c r="W8709" s="115">
        <f t="shared" si="2188"/>
        <v>78070.944129587137</v>
      </c>
      <c r="X8709" s="115">
        <f t="shared" si="2189"/>
        <v>7326.9423085060171</v>
      </c>
      <c r="Y8709" s="115">
        <f t="shared" si="2190"/>
        <v>776.88704207513933</v>
      </c>
      <c r="Z8709" s="115">
        <f t="shared" si="2191"/>
        <v>335.31936918233095</v>
      </c>
      <c r="AA8709" s="12">
        <f t="shared" si="2192"/>
        <v>182398.8205744634</v>
      </c>
    </row>
    <row r="8710" spans="1:27" x14ac:dyDescent="0.2">
      <c r="A8710" s="72">
        <v>2004</v>
      </c>
      <c r="B8710" s="72">
        <v>12</v>
      </c>
      <c r="C8710" s="72">
        <v>28</v>
      </c>
      <c r="D8710" s="72">
        <v>20</v>
      </c>
      <c r="E8710" s="11">
        <v>7.7903789051239958E-2</v>
      </c>
      <c r="F8710" s="11">
        <v>6.9043387405439111E-2</v>
      </c>
      <c r="G8710" s="11">
        <v>1.6849179266377203E-3</v>
      </c>
      <c r="H8710" s="11">
        <v>1.7746485442354742E-2</v>
      </c>
      <c r="I8710" s="11">
        <v>3.8773478307754333E-4</v>
      </c>
      <c r="J8710" s="11">
        <v>5.2198868411340591E-3</v>
      </c>
      <c r="K8710" s="126">
        <f t="shared" si="2178"/>
        <v>0.17198620144988314</v>
      </c>
      <c r="L8710" s="74">
        <f t="shared" si="2179"/>
        <v>171986.20144988314</v>
      </c>
      <c r="M8710" s="75">
        <f t="shared" si="2180"/>
        <v>78238.313019008478</v>
      </c>
      <c r="N8710" s="75">
        <f t="shared" si="2181"/>
        <v>79479.977613974799</v>
      </c>
      <c r="O8710" s="75">
        <f t="shared" si="2182"/>
        <v>1762.4473658280947</v>
      </c>
      <c r="P8710" s="75">
        <f t="shared" si="2183"/>
        <v>18435.761283844844</v>
      </c>
      <c r="Q8710" s="75">
        <f t="shared" si="2184"/>
        <v>357.30804996929692</v>
      </c>
      <c r="R8710" s="75">
        <f t="shared" si="2185"/>
        <v>7246.5136973299914</v>
      </c>
      <c r="S8710" s="76">
        <f t="shared" si="2177"/>
        <v>185520.32102995549</v>
      </c>
      <c r="T8710" s="76"/>
      <c r="U8710" s="115">
        <f t="shared" si="2186"/>
        <v>75595.368820972639</v>
      </c>
      <c r="V8710" s="115">
        <f t="shared" si="2187"/>
        <v>18327.141624693071</v>
      </c>
      <c r="W8710" s="115">
        <f t="shared" si="2188"/>
        <v>76053.690998030841</v>
      </c>
      <c r="X8710" s="115">
        <f t="shared" si="2189"/>
        <v>7304.1325006937986</v>
      </c>
      <c r="Y8710" s="115">
        <f t="shared" si="2190"/>
        <v>776.88704207513933</v>
      </c>
      <c r="Z8710" s="115">
        <f t="shared" si="2191"/>
        <v>335.31936918233095</v>
      </c>
      <c r="AA8710" s="12">
        <f t="shared" si="2192"/>
        <v>178392.54035564783</v>
      </c>
    </row>
    <row r="8711" spans="1:27" x14ac:dyDescent="0.2">
      <c r="A8711" s="72">
        <v>2004</v>
      </c>
      <c r="B8711" s="72">
        <v>12</v>
      </c>
      <c r="C8711" s="72">
        <v>28</v>
      </c>
      <c r="D8711" s="72">
        <v>21</v>
      </c>
      <c r="E8711" s="11">
        <v>7.5075181790116255E-2</v>
      </c>
      <c r="F8711" s="11">
        <v>6.7693333171017694E-2</v>
      </c>
      <c r="G8711" s="11">
        <v>1.6849179266377203E-3</v>
      </c>
      <c r="H8711" s="11">
        <v>1.6627532933263106E-2</v>
      </c>
      <c r="I8711" s="11">
        <v>3.8773478307754333E-4</v>
      </c>
      <c r="J8711" s="11">
        <v>5.2018954772857584E-3</v>
      </c>
      <c r="K8711" s="126">
        <f t="shared" si="2178"/>
        <v>0.16667059608139809</v>
      </c>
      <c r="L8711" s="74">
        <f t="shared" si="2179"/>
        <v>166670.59608139808</v>
      </c>
      <c r="M8711" s="75">
        <f t="shared" si="2180"/>
        <v>75397.559533217485</v>
      </c>
      <c r="N8711" s="75">
        <f t="shared" si="2181"/>
        <v>77925.849342437941</v>
      </c>
      <c r="O8711" s="75">
        <f t="shared" si="2182"/>
        <v>1762.4473658280947</v>
      </c>
      <c r="P8711" s="75">
        <f t="shared" si="2183"/>
        <v>17273.348511322631</v>
      </c>
      <c r="Q8711" s="75">
        <f t="shared" si="2184"/>
        <v>357.30804996929692</v>
      </c>
      <c r="R8711" s="75">
        <f t="shared" si="2185"/>
        <v>7221.5371665107841</v>
      </c>
      <c r="S8711" s="76">
        <f t="shared" si="2177"/>
        <v>179938.04996928625</v>
      </c>
      <c r="T8711" s="76"/>
      <c r="U8711" s="115">
        <f t="shared" si="2186"/>
        <v>72850.577948044956</v>
      </c>
      <c r="V8711" s="115">
        <f t="shared" si="2187"/>
        <v>17171.577545707354</v>
      </c>
      <c r="W8711" s="115">
        <f t="shared" si="2188"/>
        <v>74566.559334395526</v>
      </c>
      <c r="X8711" s="115">
        <f t="shared" si="2189"/>
        <v>7278.9573753672066</v>
      </c>
      <c r="Y8711" s="115">
        <f t="shared" si="2190"/>
        <v>776.88704207513933</v>
      </c>
      <c r="Z8711" s="115">
        <f t="shared" si="2191"/>
        <v>335.31936918233095</v>
      </c>
      <c r="AA8711" s="12">
        <f t="shared" si="2192"/>
        <v>172979.87861477252</v>
      </c>
    </row>
    <row r="8712" spans="1:27" x14ac:dyDescent="0.2">
      <c r="A8712" s="72">
        <v>2004</v>
      </c>
      <c r="B8712" s="72">
        <v>12</v>
      </c>
      <c r="C8712" s="72">
        <v>28</v>
      </c>
      <c r="D8712" s="72">
        <v>22</v>
      </c>
      <c r="E8712" s="11">
        <v>6.9873041627333571E-2</v>
      </c>
      <c r="F8712" s="11">
        <v>6.5749328659724882E-2</v>
      </c>
      <c r="G8712" s="11">
        <v>1.6849179266377203E-3</v>
      </c>
      <c r="H8712" s="11">
        <v>1.68971245571292E-2</v>
      </c>
      <c r="I8712" s="11">
        <v>3.8773478307754333E-4</v>
      </c>
      <c r="J8712" s="11">
        <v>5.1005893971923519E-3</v>
      </c>
      <c r="K8712" s="126">
        <f t="shared" si="2178"/>
        <v>0.15969273695109526</v>
      </c>
      <c r="L8712" s="74">
        <f t="shared" si="2179"/>
        <v>159692.73695109526</v>
      </c>
      <c r="M8712" s="75">
        <f t="shared" si="2180"/>
        <v>70173.081040177232</v>
      </c>
      <c r="N8712" s="75">
        <f t="shared" si="2181"/>
        <v>75687.989340991262</v>
      </c>
      <c r="O8712" s="75">
        <f t="shared" si="2182"/>
        <v>1762.4473658280947</v>
      </c>
      <c r="P8712" s="75">
        <f t="shared" si="2183"/>
        <v>17553.411109512206</v>
      </c>
      <c r="Q8712" s="75">
        <f t="shared" si="2184"/>
        <v>357.30804996929692</v>
      </c>
      <c r="R8712" s="75">
        <f t="shared" si="2185"/>
        <v>7080.8988884479995</v>
      </c>
      <c r="S8712" s="76">
        <f t="shared" si="2177"/>
        <v>172615.13579492609</v>
      </c>
      <c r="T8712" s="76"/>
      <c r="U8712" s="115">
        <f t="shared" si="2186"/>
        <v>67802.585943377591</v>
      </c>
      <c r="V8712" s="115">
        <f t="shared" si="2187"/>
        <v>17449.99007349907</v>
      </c>
      <c r="W8712" s="115">
        <f t="shared" si="2188"/>
        <v>72425.170796599137</v>
      </c>
      <c r="X8712" s="115">
        <f t="shared" si="2189"/>
        <v>7137.2008479465121</v>
      </c>
      <c r="Y8712" s="115">
        <f t="shared" si="2190"/>
        <v>776.88704207513933</v>
      </c>
      <c r="Z8712" s="115">
        <f t="shared" si="2191"/>
        <v>335.31936918233095</v>
      </c>
      <c r="AA8712" s="12">
        <f t="shared" si="2192"/>
        <v>165927.15407267978</v>
      </c>
    </row>
    <row r="8713" spans="1:27" x14ac:dyDescent="0.2">
      <c r="A8713" s="72">
        <v>2004</v>
      </c>
      <c r="B8713" s="72">
        <v>12</v>
      </c>
      <c r="C8713" s="72">
        <v>28</v>
      </c>
      <c r="D8713" s="72">
        <v>23</v>
      </c>
      <c r="E8713" s="11">
        <v>6.3246049195675905E-2</v>
      </c>
      <c r="F8713" s="11">
        <v>6.2525432365956049E-2</v>
      </c>
      <c r="G8713" s="11">
        <v>1.6849179266377203E-3</v>
      </c>
      <c r="H8713" s="11">
        <v>1.1972271883031925E-2</v>
      </c>
      <c r="I8713" s="11">
        <v>3.8773478307754333E-4</v>
      </c>
      <c r="J8713" s="11">
        <v>5.0317630165446934E-3</v>
      </c>
      <c r="K8713" s="126">
        <f t="shared" si="2178"/>
        <v>0.14484816917092386</v>
      </c>
      <c r="L8713" s="74">
        <f t="shared" si="2179"/>
        <v>144848.16917092385</v>
      </c>
      <c r="M8713" s="75">
        <f t="shared" si="2180"/>
        <v>63517.631869385201</v>
      </c>
      <c r="N8713" s="75">
        <f t="shared" si="2181"/>
        <v>71976.769267824086</v>
      </c>
      <c r="O8713" s="75">
        <f t="shared" si="2182"/>
        <v>1762.4473658280947</v>
      </c>
      <c r="P8713" s="75">
        <f t="shared" si="2183"/>
        <v>12437.276506258895</v>
      </c>
      <c r="Q8713" s="75">
        <f t="shared" si="2184"/>
        <v>357.30804996929692</v>
      </c>
      <c r="R8713" s="75">
        <f t="shared" si="2185"/>
        <v>6985.3505891686718</v>
      </c>
      <c r="S8713" s="76">
        <f t="shared" si="2177"/>
        <v>157036.78364843424</v>
      </c>
      <c r="T8713" s="76"/>
      <c r="U8713" s="115">
        <f t="shared" si="2186"/>
        <v>61371.962437819348</v>
      </c>
      <c r="V8713" s="115">
        <f t="shared" si="2187"/>
        <v>12363.998667926828</v>
      </c>
      <c r="W8713" s="115">
        <f t="shared" si="2188"/>
        <v>68873.936974652039</v>
      </c>
      <c r="X8713" s="115">
        <f t="shared" si="2189"/>
        <v>7040.8928207624467</v>
      </c>
      <c r="Y8713" s="115">
        <f t="shared" si="2190"/>
        <v>776.88704207513933</v>
      </c>
      <c r="Z8713" s="115">
        <f t="shared" si="2191"/>
        <v>335.31936918233095</v>
      </c>
      <c r="AA8713" s="12">
        <f t="shared" si="2192"/>
        <v>150762.99731241813</v>
      </c>
    </row>
    <row r="8714" spans="1:27" x14ac:dyDescent="0.2">
      <c r="A8714" s="72">
        <v>2004</v>
      </c>
      <c r="B8714" s="72">
        <v>12</v>
      </c>
      <c r="C8714" s="72">
        <v>28</v>
      </c>
      <c r="D8714" s="72">
        <v>24</v>
      </c>
      <c r="E8714" s="11">
        <v>5.0509404788620399E-2</v>
      </c>
      <c r="F8714" s="11">
        <v>5.9929879003878861E-2</v>
      </c>
      <c r="G8714" s="11">
        <v>1.6849179266377203E-3</v>
      </c>
      <c r="H8714" s="11">
        <v>1.5936957526014782E-2</v>
      </c>
      <c r="I8714" s="11">
        <v>3.8773478307754333E-4</v>
      </c>
      <c r="J8714" s="11">
        <v>4.9421689873982485E-3</v>
      </c>
      <c r="K8714" s="126">
        <f t="shared" si="2178"/>
        <v>0.13339106301562756</v>
      </c>
      <c r="L8714" s="74">
        <f t="shared" si="2179"/>
        <v>133391.06301562756</v>
      </c>
      <c r="M8714" s="75">
        <f t="shared" si="2180"/>
        <v>50726.295477831962</v>
      </c>
      <c r="N8714" s="75">
        <f t="shared" si="2181"/>
        <v>68988.872368989134</v>
      </c>
      <c r="O8714" s="75">
        <f t="shared" si="2182"/>
        <v>1762.4473658280947</v>
      </c>
      <c r="P8714" s="75">
        <f t="shared" si="2183"/>
        <v>16555.951063930661</v>
      </c>
      <c r="Q8714" s="75">
        <f t="shared" si="2184"/>
        <v>357.30804996929692</v>
      </c>
      <c r="R8714" s="75">
        <f t="shared" si="2185"/>
        <v>6860.9715788245239</v>
      </c>
      <c r="S8714" s="76">
        <f t="shared" si="2177"/>
        <v>145251.84590537369</v>
      </c>
      <c r="T8714" s="76"/>
      <c r="U8714" s="115">
        <f t="shared" si="2186"/>
        <v>49012.72621556509</v>
      </c>
      <c r="V8714" s="115">
        <f t="shared" si="2187"/>
        <v>16458.406854401685</v>
      </c>
      <c r="W8714" s="115">
        <f t="shared" si="2188"/>
        <v>66014.844731550897</v>
      </c>
      <c r="X8714" s="115">
        <f t="shared" si="2189"/>
        <v>6915.5248424760675</v>
      </c>
      <c r="Y8714" s="115">
        <f t="shared" si="2190"/>
        <v>776.88704207513933</v>
      </c>
      <c r="Z8714" s="115">
        <f t="shared" si="2191"/>
        <v>335.31936918233095</v>
      </c>
      <c r="AA8714" s="12">
        <f t="shared" si="2192"/>
        <v>139513.70905525121</v>
      </c>
    </row>
    <row r="8715" spans="1:27" x14ac:dyDescent="0.2">
      <c r="A8715" s="72">
        <v>2004</v>
      </c>
      <c r="B8715" s="72">
        <v>12</v>
      </c>
      <c r="C8715" s="72">
        <v>29</v>
      </c>
      <c r="D8715" s="72">
        <v>1</v>
      </c>
      <c r="E8715" s="11">
        <v>4.4275133700784473E-2</v>
      </c>
      <c r="F8715" s="11">
        <v>5.9231282746077328E-2</v>
      </c>
      <c r="G8715" s="11">
        <v>1.6849179266377203E-3</v>
      </c>
      <c r="H8715" s="11">
        <v>1.7670630617333344E-2</v>
      </c>
      <c r="I8715" s="11">
        <v>3.8773478307754333E-4</v>
      </c>
      <c r="J8715" s="11">
        <v>4.8819154536842053E-3</v>
      </c>
      <c r="K8715" s="126">
        <f t="shared" si="2178"/>
        <v>0.12813161522759461</v>
      </c>
      <c r="L8715" s="74">
        <f t="shared" si="2179"/>
        <v>128131.61522759461</v>
      </c>
      <c r="M8715" s="75">
        <f t="shared" si="2180"/>
        <v>44465.254022009496</v>
      </c>
      <c r="N8715" s="75">
        <f t="shared" si="2181"/>
        <v>68184.676384148188</v>
      </c>
      <c r="O8715" s="75">
        <f t="shared" si="2182"/>
        <v>1762.4473658280947</v>
      </c>
      <c r="P8715" s="75">
        <f t="shared" si="2183"/>
        <v>18356.960247388084</v>
      </c>
      <c r="Q8715" s="75">
        <f t="shared" si="2184"/>
        <v>357.30804996929692</v>
      </c>
      <c r="R8715" s="75">
        <f t="shared" si="2185"/>
        <v>6777.3245438101612</v>
      </c>
      <c r="S8715" s="76">
        <f t="shared" si="2177"/>
        <v>139903.9706131533</v>
      </c>
      <c r="T8715" s="76"/>
      <c r="U8715" s="115">
        <f t="shared" si="2186"/>
        <v>42963.187060224322</v>
      </c>
      <c r="V8715" s="115">
        <f t="shared" si="2187"/>
        <v>18248.804867502517</v>
      </c>
      <c r="W8715" s="115">
        <f t="shared" si="2188"/>
        <v>65245.316672169603</v>
      </c>
      <c r="X8715" s="115">
        <f t="shared" si="2189"/>
        <v>6831.2127094209409</v>
      </c>
      <c r="Y8715" s="115">
        <f t="shared" si="2190"/>
        <v>776.88704207513933</v>
      </c>
      <c r="Z8715" s="115">
        <f t="shared" si="2191"/>
        <v>335.31936918233095</v>
      </c>
      <c r="AA8715" s="12">
        <f t="shared" si="2192"/>
        <v>134400.72772057485</v>
      </c>
    </row>
    <row r="8716" spans="1:27" x14ac:dyDescent="0.2">
      <c r="A8716" s="72">
        <v>2004</v>
      </c>
      <c r="B8716" s="72">
        <v>12</v>
      </c>
      <c r="C8716" s="72">
        <v>29</v>
      </c>
      <c r="D8716" s="72">
        <v>2</v>
      </c>
      <c r="E8716" s="11">
        <v>3.9883238762714435E-2</v>
      </c>
      <c r="F8716" s="11">
        <v>5.7787387909353241E-2</v>
      </c>
      <c r="G8716" s="11">
        <v>1.6849179266377203E-3</v>
      </c>
      <c r="H8716" s="11">
        <v>1.7649504292236384E-2</v>
      </c>
      <c r="I8716" s="11">
        <v>3.8773478307754333E-4</v>
      </c>
      <c r="J8716" s="11">
        <v>4.8423679077259085E-3</v>
      </c>
      <c r="K8716" s="126">
        <f t="shared" si="2178"/>
        <v>0.12223515158174524</v>
      </c>
      <c r="L8716" s="74">
        <f t="shared" si="2179"/>
        <v>122235.15158174523</v>
      </c>
      <c r="M8716" s="75">
        <f t="shared" si="2180"/>
        <v>40054.499999694672</v>
      </c>
      <c r="N8716" s="75">
        <f t="shared" si="2181"/>
        <v>66522.522576052666</v>
      </c>
      <c r="O8716" s="75">
        <f t="shared" si="2182"/>
        <v>1762.4473658280947</v>
      </c>
      <c r="P8716" s="75">
        <f t="shared" si="2183"/>
        <v>18335.013373030477</v>
      </c>
      <c r="Q8716" s="75">
        <f t="shared" si="2184"/>
        <v>357.30804996929692</v>
      </c>
      <c r="R8716" s="75">
        <f t="shared" si="2185"/>
        <v>6722.422619265697</v>
      </c>
      <c r="S8716" s="76">
        <f t="shared" si="2177"/>
        <v>133754.21398384092</v>
      </c>
      <c r="T8716" s="76"/>
      <c r="U8716" s="115">
        <f t="shared" si="2186"/>
        <v>38701.431352193293</v>
      </c>
      <c r="V8716" s="115">
        <f t="shared" si="2187"/>
        <v>18226.98729954975</v>
      </c>
      <c r="W8716" s="115">
        <f t="shared" si="2188"/>
        <v>63654.81632343938</v>
      </c>
      <c r="X8716" s="115">
        <f t="shared" si="2189"/>
        <v>6775.874246241935</v>
      </c>
      <c r="Y8716" s="115">
        <f t="shared" si="2190"/>
        <v>776.88704207513933</v>
      </c>
      <c r="Z8716" s="115">
        <f t="shared" si="2191"/>
        <v>335.31936918233095</v>
      </c>
      <c r="AA8716" s="12">
        <f t="shared" si="2192"/>
        <v>128471.31563268181</v>
      </c>
    </row>
    <row r="8717" spans="1:27" x14ac:dyDescent="0.2">
      <c r="A8717" s="72">
        <v>2004</v>
      </c>
      <c r="B8717" s="72">
        <v>12</v>
      </c>
      <c r="C8717" s="72">
        <v>29</v>
      </c>
      <c r="D8717" s="72">
        <v>3</v>
      </c>
      <c r="E8717" s="11">
        <v>3.8467115979052786E-2</v>
      </c>
      <c r="F8717" s="11">
        <v>5.6422261129804543E-2</v>
      </c>
      <c r="G8717" s="11">
        <v>1.6849179266377203E-3</v>
      </c>
      <c r="H8717" s="11">
        <v>1.66740456245014E-2</v>
      </c>
      <c r="I8717" s="11">
        <v>3.8773478307754333E-4</v>
      </c>
      <c r="J8717" s="11">
        <v>4.812587061515378E-3</v>
      </c>
      <c r="K8717" s="126">
        <f t="shared" si="2178"/>
        <v>0.11844866250458938</v>
      </c>
      <c r="L8717" s="74">
        <f t="shared" si="2179"/>
        <v>118448.66250458937</v>
      </c>
      <c r="M8717" s="75">
        <f t="shared" si="2180"/>
        <v>38632.296292136933</v>
      </c>
      <c r="N8717" s="75">
        <f t="shared" si="2181"/>
        <v>64951.043395264096</v>
      </c>
      <c r="O8717" s="75">
        <f t="shared" si="2182"/>
        <v>1762.4473658280947</v>
      </c>
      <c r="P8717" s="75">
        <f t="shared" si="2183"/>
        <v>17321.667761639757</v>
      </c>
      <c r="Q8717" s="75">
        <f t="shared" si="2184"/>
        <v>357.30804996929692</v>
      </c>
      <c r="R8717" s="75">
        <f t="shared" si="2185"/>
        <v>6681.0793264797176</v>
      </c>
      <c r="S8717" s="76">
        <f t="shared" si="2177"/>
        <v>129705.84219131788</v>
      </c>
      <c r="T8717" s="76"/>
      <c r="U8717" s="115">
        <f t="shared" si="2186"/>
        <v>37327.270667194098</v>
      </c>
      <c r="V8717" s="115">
        <f t="shared" si="2187"/>
        <v>17219.612109082667</v>
      </c>
      <c r="W8717" s="115">
        <f t="shared" si="2188"/>
        <v>62151.081727463374</v>
      </c>
      <c r="X8717" s="115">
        <f t="shared" si="2189"/>
        <v>6734.2022228198257</v>
      </c>
      <c r="Y8717" s="115">
        <f t="shared" si="2190"/>
        <v>776.88704207513933</v>
      </c>
      <c r="Z8717" s="115">
        <f t="shared" si="2191"/>
        <v>335.31936918233095</v>
      </c>
      <c r="AA8717" s="12">
        <f t="shared" si="2192"/>
        <v>124544.37313781741</v>
      </c>
    </row>
    <row r="8718" spans="1:27" x14ac:dyDescent="0.2">
      <c r="A8718" s="72">
        <v>2004</v>
      </c>
      <c r="B8718" s="72">
        <v>12</v>
      </c>
      <c r="C8718" s="72">
        <v>29</v>
      </c>
      <c r="D8718" s="72">
        <v>4</v>
      </c>
      <c r="E8718" s="11">
        <v>4.0064678828200036E-2</v>
      </c>
      <c r="F8718" s="11">
        <v>5.5726735642637262E-2</v>
      </c>
      <c r="G8718" s="11">
        <v>1.6849179266377203E-3</v>
      </c>
      <c r="H8718" s="11">
        <v>1.4213254836774623E-2</v>
      </c>
      <c r="I8718" s="11">
        <v>3.8773478307754333E-4</v>
      </c>
      <c r="J8718" s="11">
        <v>4.7485636261668206E-3</v>
      </c>
      <c r="K8718" s="126">
        <f t="shared" si="2178"/>
        <v>0.11682588564349403</v>
      </c>
      <c r="L8718" s="74">
        <f t="shared" si="2179"/>
        <v>116825.88564349402</v>
      </c>
      <c r="M8718" s="75">
        <f t="shared" si="2180"/>
        <v>40236.719180693872</v>
      </c>
      <c r="N8718" s="75">
        <f t="shared" si="2181"/>
        <v>64150.382358380361</v>
      </c>
      <c r="O8718" s="75">
        <f t="shared" si="2182"/>
        <v>1762.4473658280947</v>
      </c>
      <c r="P8718" s="75">
        <f t="shared" si="2183"/>
        <v>14765.299534286918</v>
      </c>
      <c r="Q8718" s="75">
        <f t="shared" si="2184"/>
        <v>357.30804996929692</v>
      </c>
      <c r="R8718" s="75">
        <f t="shared" si="2185"/>
        <v>6592.1987213395023</v>
      </c>
      <c r="S8718" s="76">
        <f t="shared" si="2177"/>
        <v>127864.35521049806</v>
      </c>
      <c r="T8718" s="76"/>
      <c r="U8718" s="115">
        <f t="shared" si="2186"/>
        <v>38877.495043527531</v>
      </c>
      <c r="V8718" s="115">
        <f t="shared" si="2187"/>
        <v>14678.305469979226</v>
      </c>
      <c r="W8718" s="115">
        <f t="shared" si="2188"/>
        <v>61384.936228667815</v>
      </c>
      <c r="X8718" s="115">
        <f t="shared" si="2189"/>
        <v>6644.6149062423137</v>
      </c>
      <c r="Y8718" s="115">
        <f t="shared" si="2190"/>
        <v>776.88704207513933</v>
      </c>
      <c r="Z8718" s="115">
        <f t="shared" si="2191"/>
        <v>335.31936918233095</v>
      </c>
      <c r="AA8718" s="12">
        <f t="shared" si="2192"/>
        <v>122697.55805967435</v>
      </c>
    </row>
    <row r="8719" spans="1:27" x14ac:dyDescent="0.2">
      <c r="A8719" s="72">
        <v>2004</v>
      </c>
      <c r="B8719" s="72">
        <v>12</v>
      </c>
      <c r="C8719" s="72">
        <v>29</v>
      </c>
      <c r="D8719" s="72">
        <v>5</v>
      </c>
      <c r="E8719" s="11">
        <v>3.9935890150844464E-2</v>
      </c>
      <c r="F8719" s="11">
        <v>5.6159939997525346E-2</v>
      </c>
      <c r="G8719" s="11">
        <v>1.6849179266377203E-3</v>
      </c>
      <c r="H8719" s="11">
        <v>1.440164443365826E-2</v>
      </c>
      <c r="I8719" s="11">
        <v>3.8773478307754333E-4</v>
      </c>
      <c r="J8719" s="11">
        <v>4.7608619712438908E-3</v>
      </c>
      <c r="K8719" s="126">
        <f t="shared" si="2178"/>
        <v>0.11733098926298724</v>
      </c>
      <c r="L8719" s="74">
        <f t="shared" si="2179"/>
        <v>117330.98926298723</v>
      </c>
      <c r="M8719" s="75">
        <f t="shared" si="2180"/>
        <v>40107.377476330534</v>
      </c>
      <c r="N8719" s="75">
        <f t="shared" si="2181"/>
        <v>64649.069831904708</v>
      </c>
      <c r="O8719" s="75">
        <f t="shared" si="2182"/>
        <v>1762.4473658280947</v>
      </c>
      <c r="P8719" s="75">
        <f t="shared" si="2183"/>
        <v>14961.006208027364</v>
      </c>
      <c r="Q8719" s="75">
        <f t="shared" si="2184"/>
        <v>357.30804996929692</v>
      </c>
      <c r="R8719" s="75">
        <f t="shared" si="2185"/>
        <v>6609.2719125346039</v>
      </c>
      <c r="S8719" s="76">
        <f t="shared" si="2177"/>
        <v>128446.48084459461</v>
      </c>
      <c r="T8719" s="76"/>
      <c r="U8719" s="115">
        <f t="shared" si="2186"/>
        <v>38752.522591183064</v>
      </c>
      <c r="V8719" s="115">
        <f t="shared" si="2187"/>
        <v>14872.859080829123</v>
      </c>
      <c r="W8719" s="115">
        <f t="shared" si="2188"/>
        <v>61862.12588264855</v>
      </c>
      <c r="X8719" s="115">
        <f t="shared" si="2189"/>
        <v>6661.823850557792</v>
      </c>
      <c r="Y8719" s="115">
        <f t="shared" si="2190"/>
        <v>776.88704207513933</v>
      </c>
      <c r="Z8719" s="115">
        <f t="shared" si="2191"/>
        <v>335.31936918233095</v>
      </c>
      <c r="AA8719" s="12">
        <f t="shared" si="2192"/>
        <v>123261.53781647597</v>
      </c>
    </row>
    <row r="8720" spans="1:27" x14ac:dyDescent="0.2">
      <c r="A8720" s="72">
        <v>2004</v>
      </c>
      <c r="B8720" s="72">
        <v>12</v>
      </c>
      <c r="C8720" s="72">
        <v>29</v>
      </c>
      <c r="D8720" s="72">
        <v>6</v>
      </c>
      <c r="E8720" s="11">
        <v>4.1617940511096421E-2</v>
      </c>
      <c r="F8720" s="11">
        <v>5.8623950862257787E-2</v>
      </c>
      <c r="G8720" s="11">
        <v>1.6849179266377203E-3</v>
      </c>
      <c r="H8720" s="11">
        <v>1.4228363617791449E-2</v>
      </c>
      <c r="I8720" s="11">
        <v>3.8773478307754333E-4</v>
      </c>
      <c r="J8720" s="11">
        <v>4.7715927502822181E-3</v>
      </c>
      <c r="K8720" s="126">
        <f t="shared" si="2178"/>
        <v>0.12131450045114314</v>
      </c>
      <c r="L8720" s="74">
        <f t="shared" si="2179"/>
        <v>121314.50045114315</v>
      </c>
      <c r="M8720" s="75">
        <f t="shared" si="2180"/>
        <v>41796.650670893257</v>
      </c>
      <c r="N8720" s="75">
        <f t="shared" si="2181"/>
        <v>67485.540285179377</v>
      </c>
      <c r="O8720" s="75">
        <f t="shared" si="2182"/>
        <v>1762.4473658280947</v>
      </c>
      <c r="P8720" s="75">
        <f t="shared" si="2183"/>
        <v>14780.995142356518</v>
      </c>
      <c r="Q8720" s="75">
        <f t="shared" si="2184"/>
        <v>357.30804996929692</v>
      </c>
      <c r="R8720" s="75">
        <f t="shared" si="2185"/>
        <v>6624.1689284376089</v>
      </c>
      <c r="S8720" s="76">
        <f t="shared" si="2177"/>
        <v>132807.11044266415</v>
      </c>
      <c r="T8720" s="76"/>
      <c r="U8720" s="115">
        <f t="shared" si="2186"/>
        <v>40384.730971638885</v>
      </c>
      <c r="V8720" s="115">
        <f t="shared" si="2187"/>
        <v>14693.908602800722</v>
      </c>
      <c r="W8720" s="115">
        <f t="shared" si="2188"/>
        <v>64576.319492844865</v>
      </c>
      <c r="X8720" s="115">
        <f t="shared" si="2189"/>
        <v>6676.8393162789953</v>
      </c>
      <c r="Y8720" s="115">
        <f t="shared" si="2190"/>
        <v>776.88704207513933</v>
      </c>
      <c r="Z8720" s="115">
        <f t="shared" si="2191"/>
        <v>335.31936918233095</v>
      </c>
      <c r="AA8720" s="12">
        <f t="shared" si="2192"/>
        <v>127444.00479482094</v>
      </c>
    </row>
    <row r="8721" spans="1:27" x14ac:dyDescent="0.2">
      <c r="A8721" s="72">
        <v>2004</v>
      </c>
      <c r="B8721" s="72">
        <v>12</v>
      </c>
      <c r="C8721" s="72">
        <v>29</v>
      </c>
      <c r="D8721" s="72">
        <v>7</v>
      </c>
      <c r="E8721" s="11">
        <v>4.8705211124943769E-2</v>
      </c>
      <c r="F8721" s="11">
        <v>6.4487398892071154E-2</v>
      </c>
      <c r="G8721" s="11">
        <v>1.6849179266377203E-3</v>
      </c>
      <c r="H8721" s="11">
        <v>1.1741418491903763E-2</v>
      </c>
      <c r="I8721" s="11">
        <v>3.8773478307754333E-4</v>
      </c>
      <c r="J8721" s="11">
        <v>4.9078376559120096E-3</v>
      </c>
      <c r="K8721" s="126">
        <f t="shared" si="2178"/>
        <v>0.13191451887454597</v>
      </c>
      <c r="L8721" s="74">
        <f t="shared" si="2179"/>
        <v>131914.51887454596</v>
      </c>
      <c r="M8721" s="75">
        <f t="shared" si="2180"/>
        <v>48914.354488507292</v>
      </c>
      <c r="N8721" s="75">
        <f t="shared" si="2181"/>
        <v>74235.306420112072</v>
      </c>
      <c r="O8721" s="75">
        <f t="shared" si="2182"/>
        <v>1762.4473658280947</v>
      </c>
      <c r="P8721" s="75">
        <f t="shared" si="2183"/>
        <v>12197.456738889781</v>
      </c>
      <c r="Q8721" s="75">
        <f t="shared" si="2184"/>
        <v>357.30804996929692</v>
      </c>
      <c r="R8721" s="75">
        <f t="shared" si="2185"/>
        <v>6813.3110698069459</v>
      </c>
      <c r="S8721" s="76">
        <f t="shared" si="2177"/>
        <v>144280.18413311348</v>
      </c>
      <c r="T8721" s="76"/>
      <c r="U8721" s="115">
        <f t="shared" si="2186"/>
        <v>47261.993843094868</v>
      </c>
      <c r="V8721" s="115">
        <f t="shared" si="2187"/>
        <v>12125.591868592417</v>
      </c>
      <c r="W8721" s="115">
        <f t="shared" si="2188"/>
        <v>71035.111296088697</v>
      </c>
      <c r="X8721" s="115">
        <f t="shared" si="2189"/>
        <v>6867.4853730905106</v>
      </c>
      <c r="Y8721" s="115">
        <f t="shared" si="2190"/>
        <v>776.88704207513933</v>
      </c>
      <c r="Z8721" s="115">
        <f t="shared" si="2191"/>
        <v>335.31936918233095</v>
      </c>
      <c r="AA8721" s="12">
        <f t="shared" si="2192"/>
        <v>138402.38879212397</v>
      </c>
    </row>
    <row r="8722" spans="1:27" x14ac:dyDescent="0.2">
      <c r="A8722" s="72">
        <v>2004</v>
      </c>
      <c r="B8722" s="72">
        <v>12</v>
      </c>
      <c r="C8722" s="72">
        <v>29</v>
      </c>
      <c r="D8722" s="72">
        <v>8</v>
      </c>
      <c r="E8722" s="11">
        <v>5.7025878016064971E-2</v>
      </c>
      <c r="F8722" s="11">
        <v>7.2786738708050497E-2</v>
      </c>
      <c r="G8722" s="11">
        <v>1.4322591934961691E-3</v>
      </c>
      <c r="H8722" s="11">
        <v>8.6110072742728687E-3</v>
      </c>
      <c r="I8722" s="11">
        <v>3.8524264391184599E-4</v>
      </c>
      <c r="J8722" s="11">
        <v>5.0317847335359552E-3</v>
      </c>
      <c r="K8722" s="126">
        <f t="shared" si="2178"/>
        <v>0.14527291056933234</v>
      </c>
      <c r="L8722" s="74">
        <f t="shared" si="2179"/>
        <v>145272.91056933234</v>
      </c>
      <c r="M8722" s="75">
        <f t="shared" si="2180"/>
        <v>57270.750867716262</v>
      </c>
      <c r="N8722" s="75">
        <f t="shared" si="2181"/>
        <v>83789.17345318936</v>
      </c>
      <c r="O8722" s="75">
        <f t="shared" si="2182"/>
        <v>1498.1628498651191</v>
      </c>
      <c r="P8722" s="75">
        <f t="shared" si="2183"/>
        <v>8945.4599355804494</v>
      </c>
      <c r="Q8722" s="75">
        <f t="shared" si="2184"/>
        <v>355.01147657838357</v>
      </c>
      <c r="R8722" s="75">
        <f t="shared" si="2185"/>
        <v>6985.3807378058791</v>
      </c>
      <c r="S8722" s="76">
        <f t="shared" si="2177"/>
        <v>158843.93932073546</v>
      </c>
      <c r="T8722" s="76"/>
      <c r="U8722" s="115">
        <f t="shared" si="2186"/>
        <v>55336.105386720119</v>
      </c>
      <c r="V8722" s="115">
        <f t="shared" si="2187"/>
        <v>8892.7551519700191</v>
      </c>
      <c r="W8722" s="115">
        <f t="shared" si="2188"/>
        <v>80177.12256714089</v>
      </c>
      <c r="X8722" s="115">
        <f t="shared" si="2189"/>
        <v>7040.9232091188451</v>
      </c>
      <c r="Y8722" s="115">
        <f t="shared" si="2190"/>
        <v>660.39039096733973</v>
      </c>
      <c r="Z8722" s="115">
        <f t="shared" si="2191"/>
        <v>333.16412655404935</v>
      </c>
      <c r="AA8722" s="12">
        <f t="shared" si="2192"/>
        <v>152440.46083247123</v>
      </c>
    </row>
    <row r="8723" spans="1:27" x14ac:dyDescent="0.2">
      <c r="A8723" s="72">
        <v>2004</v>
      </c>
      <c r="B8723" s="72">
        <v>12</v>
      </c>
      <c r="C8723" s="72">
        <v>29</v>
      </c>
      <c r="D8723" s="72">
        <v>9</v>
      </c>
      <c r="E8723" s="11">
        <v>6.082802257519504E-2</v>
      </c>
      <c r="F8723" s="11">
        <v>7.6640379694632318E-2</v>
      </c>
      <c r="G8723" s="11">
        <v>0</v>
      </c>
      <c r="H8723" s="11">
        <v>8.7985262651261598E-3</v>
      </c>
      <c r="I8723" s="11">
        <v>3.7111533001629927E-4</v>
      </c>
      <c r="J8723" s="11">
        <v>4.9934433208332959E-3</v>
      </c>
      <c r="K8723" s="126">
        <f t="shared" si="2178"/>
        <v>0.15163148718580313</v>
      </c>
      <c r="L8723" s="74">
        <f t="shared" si="2179"/>
        <v>151631.48718580313</v>
      </c>
      <c r="M8723" s="75">
        <f t="shared" si="2180"/>
        <v>61089.222084374036</v>
      </c>
      <c r="N8723" s="75">
        <f t="shared" si="2181"/>
        <v>88225.330351854063</v>
      </c>
      <c r="O8723" s="75">
        <f t="shared" si="2182"/>
        <v>0</v>
      </c>
      <c r="P8723" s="75">
        <f t="shared" si="2183"/>
        <v>9140.2621888371978</v>
      </c>
      <c r="Q8723" s="75">
        <f t="shared" si="2184"/>
        <v>341.9927761686439</v>
      </c>
      <c r="R8723" s="75">
        <f t="shared" si="2185"/>
        <v>6932.1532290914492</v>
      </c>
      <c r="S8723" s="76">
        <f t="shared" si="2177"/>
        <v>165728.9606303254</v>
      </c>
      <c r="T8723" s="76"/>
      <c r="U8723" s="115">
        <f t="shared" si="2186"/>
        <v>59025.586010942949</v>
      </c>
      <c r="V8723" s="115">
        <f t="shared" si="2187"/>
        <v>9086.4096709930163</v>
      </c>
      <c r="W8723" s="115">
        <f t="shared" si="2188"/>
        <v>84422.042056530714</v>
      </c>
      <c r="X8723" s="115">
        <f t="shared" si="2189"/>
        <v>6987.2724754598057</v>
      </c>
      <c r="Y8723" s="115">
        <f t="shared" si="2190"/>
        <v>0</v>
      </c>
      <c r="Z8723" s="115">
        <f t="shared" si="2191"/>
        <v>320.94659490497855</v>
      </c>
      <c r="AA8723" s="12">
        <f t="shared" si="2192"/>
        <v>159842.2568088315</v>
      </c>
    </row>
    <row r="8724" spans="1:27" x14ac:dyDescent="0.2">
      <c r="A8724" s="72">
        <v>2004</v>
      </c>
      <c r="B8724" s="72">
        <v>12</v>
      </c>
      <c r="C8724" s="72">
        <v>29</v>
      </c>
      <c r="D8724" s="72">
        <v>10</v>
      </c>
      <c r="E8724" s="11">
        <v>5.6032736032608541E-2</v>
      </c>
      <c r="F8724" s="11">
        <v>7.8910413668579982E-2</v>
      </c>
      <c r="G8724" s="11">
        <v>0</v>
      </c>
      <c r="H8724" s="11">
        <v>1.787214707357053E-2</v>
      </c>
      <c r="I8724" s="11">
        <v>3.7111533001629927E-4</v>
      </c>
      <c r="J8724" s="11">
        <v>5.0508353177793801E-3</v>
      </c>
      <c r="K8724" s="126">
        <f t="shared" si="2178"/>
        <v>0.15823724742255477</v>
      </c>
      <c r="L8724" s="74">
        <f t="shared" si="2179"/>
        <v>158237.24742255476</v>
      </c>
      <c r="M8724" s="75">
        <f t="shared" si="2180"/>
        <v>56273.344267597284</v>
      </c>
      <c r="N8724" s="75">
        <f t="shared" si="2181"/>
        <v>90838.502390659749</v>
      </c>
      <c r="O8724" s="75">
        <f t="shared" si="2182"/>
        <v>0</v>
      </c>
      <c r="P8724" s="75">
        <f t="shared" si="2183"/>
        <v>18566.303629435351</v>
      </c>
      <c r="Q8724" s="75">
        <f t="shared" si="2184"/>
        <v>341.9927761686439</v>
      </c>
      <c r="R8724" s="75">
        <f t="shared" si="2185"/>
        <v>7011.8277325135514</v>
      </c>
      <c r="S8724" s="76">
        <f t="shared" si="2177"/>
        <v>173031.97079637458</v>
      </c>
      <c r="T8724" s="76"/>
      <c r="U8724" s="115">
        <f t="shared" si="2186"/>
        <v>54372.391869761392</v>
      </c>
      <c r="V8724" s="115">
        <f t="shared" si="2187"/>
        <v>18456.914842018974</v>
      </c>
      <c r="W8724" s="115">
        <f t="shared" si="2188"/>
        <v>86922.563379388725</v>
      </c>
      <c r="X8724" s="115">
        <f t="shared" si="2189"/>
        <v>7067.5804903520484</v>
      </c>
      <c r="Y8724" s="115">
        <f t="shared" si="2190"/>
        <v>0</v>
      </c>
      <c r="Z8724" s="115">
        <f t="shared" si="2191"/>
        <v>320.94659490497855</v>
      </c>
      <c r="AA8724" s="12">
        <f t="shared" si="2192"/>
        <v>167140.39717642614</v>
      </c>
    </row>
    <row r="8725" spans="1:27" x14ac:dyDescent="0.2">
      <c r="A8725" s="72">
        <v>2004</v>
      </c>
      <c r="B8725" s="72">
        <v>12</v>
      </c>
      <c r="C8725" s="72">
        <v>29</v>
      </c>
      <c r="D8725" s="72">
        <v>11</v>
      </c>
      <c r="E8725" s="11">
        <v>5.4175761777807779E-2</v>
      </c>
      <c r="F8725" s="11">
        <v>8.0829134623659357E-2</v>
      </c>
      <c r="G8725" s="11">
        <v>0</v>
      </c>
      <c r="H8725" s="11">
        <v>2.0011206224113672E-2</v>
      </c>
      <c r="I8725" s="11">
        <v>3.7111533001629927E-4</v>
      </c>
      <c r="J8725" s="11">
        <v>5.1176315475476826E-3</v>
      </c>
      <c r="K8725" s="126">
        <f t="shared" si="2178"/>
        <v>0.16050484950314478</v>
      </c>
      <c r="L8725" s="74">
        <f t="shared" si="2179"/>
        <v>160504.84950314477</v>
      </c>
      <c r="M8725" s="75">
        <f t="shared" si="2180"/>
        <v>54408.396043836539</v>
      </c>
      <c r="N8725" s="75">
        <f t="shared" si="2181"/>
        <v>93047.256976550183</v>
      </c>
      <c r="O8725" s="75">
        <f t="shared" si="2182"/>
        <v>0</v>
      </c>
      <c r="P8725" s="75">
        <f t="shared" si="2183"/>
        <v>20788.44412026849</v>
      </c>
      <c r="Q8725" s="75">
        <f t="shared" si="2184"/>
        <v>341.9927761686439</v>
      </c>
      <c r="R8725" s="75">
        <f t="shared" si="2185"/>
        <v>7104.5576725826822</v>
      </c>
      <c r="S8725" s="76">
        <f t="shared" si="2177"/>
        <v>175690.64758940655</v>
      </c>
      <c r="T8725" s="76"/>
      <c r="U8725" s="115">
        <f t="shared" si="2186"/>
        <v>52570.442883809214</v>
      </c>
      <c r="V8725" s="115">
        <f t="shared" si="2187"/>
        <v>20665.962944694911</v>
      </c>
      <c r="W8725" s="115">
        <f t="shared" si="2188"/>
        <v>89036.101201224476</v>
      </c>
      <c r="X8725" s="115">
        <f t="shared" si="2189"/>
        <v>7161.0477488622873</v>
      </c>
      <c r="Y8725" s="115">
        <f t="shared" si="2190"/>
        <v>0</v>
      </c>
      <c r="Z8725" s="115">
        <f t="shared" si="2191"/>
        <v>320.94659490497855</v>
      </c>
      <c r="AA8725" s="12">
        <f t="shared" si="2192"/>
        <v>169754.50137349591</v>
      </c>
    </row>
    <row r="8726" spans="1:27" x14ac:dyDescent="0.2">
      <c r="A8726" s="72">
        <v>2004</v>
      </c>
      <c r="B8726" s="72">
        <v>12</v>
      </c>
      <c r="C8726" s="72">
        <v>29</v>
      </c>
      <c r="D8726" s="72">
        <v>12</v>
      </c>
      <c r="E8726" s="11">
        <v>5.6843404422824123E-2</v>
      </c>
      <c r="F8726" s="11">
        <v>8.0375967988489186E-2</v>
      </c>
      <c r="G8726" s="11">
        <v>0</v>
      </c>
      <c r="H8726" s="11">
        <v>1.9063679786653784E-2</v>
      </c>
      <c r="I8726" s="11">
        <v>3.7111533001629927E-4</v>
      </c>
      <c r="J8726" s="11">
        <v>5.0650622738748841E-3</v>
      </c>
      <c r="K8726" s="126">
        <f t="shared" si="2178"/>
        <v>0.16171922980185829</v>
      </c>
      <c r="L8726" s="74">
        <f t="shared" si="2179"/>
        <v>161719.22980185828</v>
      </c>
      <c r="M8726" s="75">
        <f t="shared" si="2180"/>
        <v>57087.493720926002</v>
      </c>
      <c r="N8726" s="75">
        <f t="shared" si="2181"/>
        <v>92525.589726836304</v>
      </c>
      <c r="O8726" s="75">
        <f t="shared" si="2182"/>
        <v>0</v>
      </c>
      <c r="P8726" s="75">
        <f t="shared" si="2183"/>
        <v>19804.115630670687</v>
      </c>
      <c r="Q8726" s="75">
        <f t="shared" si="2184"/>
        <v>341.9927761686439</v>
      </c>
      <c r="R8726" s="75">
        <f t="shared" si="2185"/>
        <v>7031.5783200942942</v>
      </c>
      <c r="S8726" s="76">
        <f t="shared" si="2177"/>
        <v>176790.77017469594</v>
      </c>
      <c r="T8726" s="76"/>
      <c r="U8726" s="115">
        <f t="shared" si="2186"/>
        <v>55159.038792795443</v>
      </c>
      <c r="V8726" s="115">
        <f t="shared" si="2187"/>
        <v>19687.433913193105</v>
      </c>
      <c r="W8726" s="115">
        <f t="shared" si="2188"/>
        <v>88536.922401675401</v>
      </c>
      <c r="X8726" s="115">
        <f t="shared" si="2189"/>
        <v>7087.488119686891</v>
      </c>
      <c r="Y8726" s="115">
        <f t="shared" si="2190"/>
        <v>0</v>
      </c>
      <c r="Z8726" s="115">
        <f t="shared" si="2191"/>
        <v>320.94659490497855</v>
      </c>
      <c r="AA8726" s="12">
        <f t="shared" si="2192"/>
        <v>170791.82982225582</v>
      </c>
    </row>
    <row r="8727" spans="1:27" x14ac:dyDescent="0.2">
      <c r="A8727" s="72">
        <v>2004</v>
      </c>
      <c r="B8727" s="72">
        <v>12</v>
      </c>
      <c r="C8727" s="72">
        <v>29</v>
      </c>
      <c r="D8727" s="72">
        <v>13</v>
      </c>
      <c r="E8727" s="11">
        <v>5.7290587079518077E-2</v>
      </c>
      <c r="F8727" s="11">
        <v>7.9651791398516164E-2</v>
      </c>
      <c r="G8727" s="11">
        <v>0</v>
      </c>
      <c r="H8727" s="11">
        <v>1.6967330621873319E-2</v>
      </c>
      <c r="I8727" s="11">
        <v>3.7111533001629927E-4</v>
      </c>
      <c r="J8727" s="11">
        <v>5.0741055263513173E-3</v>
      </c>
      <c r="K8727" s="126">
        <f t="shared" si="2178"/>
        <v>0.1593549299562752</v>
      </c>
      <c r="L8727" s="74">
        <f t="shared" si="2179"/>
        <v>159354.92995627521</v>
      </c>
      <c r="M8727" s="75">
        <f t="shared" si="2180"/>
        <v>57536.596609208893</v>
      </c>
      <c r="N8727" s="75">
        <f t="shared" si="2181"/>
        <v>91691.946689862627</v>
      </c>
      <c r="O8727" s="75">
        <f t="shared" si="2182"/>
        <v>0</v>
      </c>
      <c r="P8727" s="75">
        <f t="shared" si="2183"/>
        <v>17626.34398709549</v>
      </c>
      <c r="Q8727" s="75">
        <f t="shared" si="2184"/>
        <v>341.9927761686439</v>
      </c>
      <c r="R8727" s="75">
        <f t="shared" si="2185"/>
        <v>7044.1326253758716</v>
      </c>
      <c r="S8727" s="76">
        <f t="shared" si="2177"/>
        <v>174241.01268771154</v>
      </c>
      <c r="T8727" s="76"/>
      <c r="U8727" s="115">
        <f t="shared" si="2186"/>
        <v>55592.97067563219</v>
      </c>
      <c r="V8727" s="115">
        <f t="shared" si="2187"/>
        <v>17522.493245783931</v>
      </c>
      <c r="W8727" s="115">
        <f t="shared" si="2188"/>
        <v>87739.216717300515</v>
      </c>
      <c r="X8727" s="115">
        <f t="shared" si="2189"/>
        <v>7100.1422473213406</v>
      </c>
      <c r="Y8727" s="115">
        <f t="shared" si="2190"/>
        <v>0</v>
      </c>
      <c r="Z8727" s="115">
        <f t="shared" si="2191"/>
        <v>320.94659490497855</v>
      </c>
      <c r="AA8727" s="12">
        <f t="shared" si="2192"/>
        <v>168275.76948094295</v>
      </c>
    </row>
    <row r="8728" spans="1:27" x14ac:dyDescent="0.2">
      <c r="A8728" s="72">
        <v>2004</v>
      </c>
      <c r="B8728" s="72">
        <v>12</v>
      </c>
      <c r="C8728" s="72">
        <v>29</v>
      </c>
      <c r="D8728" s="72">
        <v>14</v>
      </c>
      <c r="E8728" s="11">
        <v>5.3546320561963623E-2</v>
      </c>
      <c r="F8728" s="11">
        <v>8.0145903399530011E-2</v>
      </c>
      <c r="G8728" s="11">
        <v>0</v>
      </c>
      <c r="H8728" s="11">
        <v>1.7893460915964984E-2</v>
      </c>
      <c r="I8728" s="11">
        <v>3.7111533001629927E-4</v>
      </c>
      <c r="J8728" s="11">
        <v>5.1054535507971772E-3</v>
      </c>
      <c r="K8728" s="126">
        <f t="shared" si="2178"/>
        <v>0.15706225375827207</v>
      </c>
      <c r="L8728" s="74">
        <f t="shared" si="2179"/>
        <v>157062.25375827207</v>
      </c>
      <c r="M8728" s="75">
        <f t="shared" si="2180"/>
        <v>53776.251966224481</v>
      </c>
      <c r="N8728" s="75">
        <f t="shared" si="2181"/>
        <v>92260.748602039428</v>
      </c>
      <c r="O8728" s="75">
        <f t="shared" si="2182"/>
        <v>0</v>
      </c>
      <c r="P8728" s="75">
        <f t="shared" si="2183"/>
        <v>18588.445304287085</v>
      </c>
      <c r="Q8728" s="75">
        <f t="shared" si="2184"/>
        <v>341.9927761686439</v>
      </c>
      <c r="R8728" s="75">
        <f t="shared" si="2185"/>
        <v>7087.6515550854292</v>
      </c>
      <c r="S8728" s="76">
        <f t="shared" si="2177"/>
        <v>172055.09020380507</v>
      </c>
      <c r="T8728" s="76"/>
      <c r="U8728" s="115">
        <f t="shared" si="2186"/>
        <v>51959.653069316832</v>
      </c>
      <c r="V8728" s="115">
        <f t="shared" si="2187"/>
        <v>18478.926062741997</v>
      </c>
      <c r="W8728" s="115">
        <f t="shared" si="2188"/>
        <v>88283.498260482243</v>
      </c>
      <c r="X8728" s="115">
        <f t="shared" si="2189"/>
        <v>7144.0072066885059</v>
      </c>
      <c r="Y8728" s="115">
        <f t="shared" si="2190"/>
        <v>0</v>
      </c>
      <c r="Z8728" s="115">
        <f t="shared" si="2191"/>
        <v>320.94659490497855</v>
      </c>
      <c r="AA8728" s="12">
        <f t="shared" si="2192"/>
        <v>166187.03119413459</v>
      </c>
    </row>
    <row r="8729" spans="1:27" x14ac:dyDescent="0.2">
      <c r="A8729" s="72">
        <v>2004</v>
      </c>
      <c r="B8729" s="72">
        <v>12</v>
      </c>
      <c r="C8729" s="72">
        <v>29</v>
      </c>
      <c r="D8729" s="72">
        <v>15</v>
      </c>
      <c r="E8729" s="11">
        <v>5.2767650118936221E-2</v>
      </c>
      <c r="F8729" s="11">
        <v>7.9187472678110812E-2</v>
      </c>
      <c r="G8729" s="11">
        <v>0</v>
      </c>
      <c r="H8729" s="11">
        <v>1.6756759643991259E-2</v>
      </c>
      <c r="I8729" s="11">
        <v>3.7111533001629927E-4</v>
      </c>
      <c r="J8729" s="11">
        <v>5.1635689303806912E-3</v>
      </c>
      <c r="K8729" s="126">
        <f t="shared" si="2178"/>
        <v>0.15424656670143527</v>
      </c>
      <c r="L8729" s="74">
        <f t="shared" si="2179"/>
        <v>154246.56670143528</v>
      </c>
      <c r="M8729" s="75">
        <f t="shared" si="2180"/>
        <v>52994.237861362941</v>
      </c>
      <c r="N8729" s="75">
        <f t="shared" si="2181"/>
        <v>91157.441607039029</v>
      </c>
      <c r="O8729" s="75">
        <f t="shared" si="2182"/>
        <v>0</v>
      </c>
      <c r="P8729" s="75">
        <f t="shared" si="2183"/>
        <v>17407.594404585234</v>
      </c>
      <c r="Q8729" s="75">
        <f t="shared" si="2184"/>
        <v>341.9927761686439</v>
      </c>
      <c r="R8729" s="75">
        <f t="shared" si="2185"/>
        <v>7168.3302952563508</v>
      </c>
      <c r="S8729" s="76">
        <f t="shared" si="2177"/>
        <v>169069.59694441219</v>
      </c>
      <c r="T8729" s="76"/>
      <c r="U8729" s="115">
        <f t="shared" si="2186"/>
        <v>51204.05594050543</v>
      </c>
      <c r="V8729" s="115">
        <f t="shared" si="2187"/>
        <v>17305.032490175156</v>
      </c>
      <c r="W8729" s="115">
        <f t="shared" si="2188"/>
        <v>87227.753508247028</v>
      </c>
      <c r="X8729" s="115">
        <f t="shared" si="2189"/>
        <v>7225.3274432616572</v>
      </c>
      <c r="Y8729" s="115">
        <f t="shared" si="2190"/>
        <v>0</v>
      </c>
      <c r="Z8729" s="115">
        <f t="shared" si="2191"/>
        <v>320.94659490497855</v>
      </c>
      <c r="AA8729" s="12">
        <f t="shared" si="2192"/>
        <v>163283.11597709425</v>
      </c>
    </row>
    <row r="8730" spans="1:27" x14ac:dyDescent="0.2">
      <c r="A8730" s="72">
        <v>2004</v>
      </c>
      <c r="B8730" s="72">
        <v>12</v>
      </c>
      <c r="C8730" s="72">
        <v>29</v>
      </c>
      <c r="D8730" s="72">
        <v>16</v>
      </c>
      <c r="E8730" s="11">
        <v>5.5284288767929846E-2</v>
      </c>
      <c r="F8730" s="11">
        <v>7.7418940591312865E-2</v>
      </c>
      <c r="G8730" s="11">
        <v>0</v>
      </c>
      <c r="H8730" s="11">
        <v>1.7414138826214787E-2</v>
      </c>
      <c r="I8730" s="11">
        <v>3.7111533001629927E-4</v>
      </c>
      <c r="J8730" s="11">
        <v>5.1480154927029832E-3</v>
      </c>
      <c r="K8730" s="126">
        <f t="shared" si="2178"/>
        <v>0.1556364990081768</v>
      </c>
      <c r="L8730" s="74">
        <f t="shared" si="2179"/>
        <v>155636.49900817679</v>
      </c>
      <c r="M8730" s="75">
        <f t="shared" si="2180"/>
        <v>55521.683121389913</v>
      </c>
      <c r="N8730" s="75">
        <f t="shared" si="2181"/>
        <v>89121.578420853242</v>
      </c>
      <c r="O8730" s="75">
        <f t="shared" si="2182"/>
        <v>0</v>
      </c>
      <c r="P8730" s="75">
        <f t="shared" si="2183"/>
        <v>18090.506281182366</v>
      </c>
      <c r="Q8730" s="75">
        <f t="shared" si="2184"/>
        <v>341.9927761686439</v>
      </c>
      <c r="R8730" s="75">
        <f t="shared" si="2185"/>
        <v>7146.7382181477233</v>
      </c>
      <c r="S8730" s="76">
        <f t="shared" si="2177"/>
        <v>170222.4988177419</v>
      </c>
      <c r="T8730" s="76"/>
      <c r="U8730" s="115">
        <f t="shared" si="2186"/>
        <v>53646.122355717351</v>
      </c>
      <c r="V8730" s="115">
        <f t="shared" si="2187"/>
        <v>17983.920792474237</v>
      </c>
      <c r="W8730" s="115">
        <f t="shared" si="2188"/>
        <v>85279.653945002865</v>
      </c>
      <c r="X8730" s="115">
        <f t="shared" si="2189"/>
        <v>7203.5636822651495</v>
      </c>
      <c r="Y8730" s="115">
        <f t="shared" si="2190"/>
        <v>0</v>
      </c>
      <c r="Z8730" s="115">
        <f t="shared" si="2191"/>
        <v>320.94659490497855</v>
      </c>
      <c r="AA8730" s="12">
        <f t="shared" si="2192"/>
        <v>164434.2073703646</v>
      </c>
    </row>
    <row r="8731" spans="1:27" x14ac:dyDescent="0.2">
      <c r="A8731" s="72">
        <v>2004</v>
      </c>
      <c r="B8731" s="72">
        <v>12</v>
      </c>
      <c r="C8731" s="72">
        <v>29</v>
      </c>
      <c r="D8731" s="72">
        <v>17</v>
      </c>
      <c r="E8731" s="11">
        <v>6.6944788352574974E-2</v>
      </c>
      <c r="F8731" s="11">
        <v>7.5582843251164059E-2</v>
      </c>
      <c r="G8731" s="11">
        <v>1.9581051818470227E-4</v>
      </c>
      <c r="H8731" s="11">
        <v>1.7763758431907643E-2</v>
      </c>
      <c r="I8731" s="11">
        <v>3.7304673786971469E-4</v>
      </c>
      <c r="J8731" s="11">
        <v>5.1290851921522197E-3</v>
      </c>
      <c r="K8731" s="126">
        <f t="shared" si="2178"/>
        <v>0.16598933248385334</v>
      </c>
      <c r="L8731" s="74">
        <f t="shared" si="2179"/>
        <v>165989.33248385333</v>
      </c>
      <c r="M8731" s="75">
        <f t="shared" si="2180"/>
        <v>67232.253654248532</v>
      </c>
      <c r="N8731" s="75">
        <f t="shared" si="2181"/>
        <v>87007.936825675511</v>
      </c>
      <c r="O8731" s="75">
        <f t="shared" si="2182"/>
        <v>204.82049987130623</v>
      </c>
      <c r="P8731" s="75">
        <f t="shared" si="2183"/>
        <v>18453.705158596265</v>
      </c>
      <c r="Q8731" s="75">
        <f t="shared" si="2184"/>
        <v>343.77262054660167</v>
      </c>
      <c r="R8731" s="75">
        <f t="shared" si="2185"/>
        <v>7120.4582074098125</v>
      </c>
      <c r="S8731" s="76">
        <f t="shared" si="2177"/>
        <v>180362.94696634801</v>
      </c>
      <c r="T8731" s="76"/>
      <c r="U8731" s="115">
        <f t="shared" si="2186"/>
        <v>64961.101735709613</v>
      </c>
      <c r="V8731" s="115">
        <f t="shared" si="2187"/>
        <v>18344.979777878169</v>
      </c>
      <c r="W8731" s="115">
        <f t="shared" si="2188"/>
        <v>83257.128906797923</v>
      </c>
      <c r="X8731" s="115">
        <f t="shared" si="2189"/>
        <v>7177.0747127321056</v>
      </c>
      <c r="Y8731" s="115">
        <f t="shared" si="2190"/>
        <v>90.284904608544778</v>
      </c>
      <c r="Z8731" s="115">
        <f t="shared" si="2191"/>
        <v>322.61690794189673</v>
      </c>
      <c r="AA8731" s="12">
        <f t="shared" si="2192"/>
        <v>174153.18694566825</v>
      </c>
    </row>
    <row r="8732" spans="1:27" x14ac:dyDescent="0.2">
      <c r="A8732" s="72">
        <v>2004</v>
      </c>
      <c r="B8732" s="72">
        <v>12</v>
      </c>
      <c r="C8732" s="72">
        <v>29</v>
      </c>
      <c r="D8732" s="72">
        <v>18</v>
      </c>
      <c r="E8732" s="11">
        <v>7.5793167727639679E-2</v>
      </c>
      <c r="F8732" s="11">
        <v>7.4582514415025419E-2</v>
      </c>
      <c r="G8732" s="11">
        <v>1.6849179266377203E-3</v>
      </c>
      <c r="H8732" s="11">
        <v>2.3734476634262962E-2</v>
      </c>
      <c r="I8732" s="11">
        <v>3.8773478307754333E-4</v>
      </c>
      <c r="J8732" s="11">
        <v>5.2784726908942986E-3</v>
      </c>
      <c r="K8732" s="126">
        <f t="shared" si="2178"/>
        <v>0.18146128417753762</v>
      </c>
      <c r="L8732" s="74">
        <f t="shared" si="2179"/>
        <v>181461.28417753763</v>
      </c>
      <c r="M8732" s="75">
        <f t="shared" si="2180"/>
        <v>76118.628549337562</v>
      </c>
      <c r="N8732" s="75">
        <f t="shared" si="2181"/>
        <v>85856.398401929968</v>
      </c>
      <c r="O8732" s="75">
        <f t="shared" si="2182"/>
        <v>1762.4473658280947</v>
      </c>
      <c r="P8732" s="75">
        <f t="shared" si="2183"/>
        <v>24656.326845537133</v>
      </c>
      <c r="Q8732" s="75">
        <f t="shared" si="2184"/>
        <v>357.30804996929692</v>
      </c>
      <c r="R8732" s="75">
        <f t="shared" si="2185"/>
        <v>7327.845568245617</v>
      </c>
      <c r="S8732" s="76">
        <f t="shared" si="2177"/>
        <v>196078.95478084768</v>
      </c>
      <c r="T8732" s="76"/>
      <c r="U8732" s="115">
        <f t="shared" si="2186"/>
        <v>73547.288755264555</v>
      </c>
      <c r="V8732" s="115">
        <f t="shared" si="2187"/>
        <v>24511.056911919379</v>
      </c>
      <c r="W8732" s="115">
        <f t="shared" si="2188"/>
        <v>82155.231924928317</v>
      </c>
      <c r="X8732" s="115">
        <f t="shared" si="2189"/>
        <v>7386.1110612140028</v>
      </c>
      <c r="Y8732" s="115">
        <f t="shared" si="2190"/>
        <v>776.88704207513933</v>
      </c>
      <c r="Z8732" s="115">
        <f t="shared" si="2191"/>
        <v>335.31936918233095</v>
      </c>
      <c r="AA8732" s="12">
        <f t="shared" si="2192"/>
        <v>188711.89506458372</v>
      </c>
    </row>
    <row r="8733" spans="1:27" x14ac:dyDescent="0.2">
      <c r="A8733" s="72">
        <v>2004</v>
      </c>
      <c r="B8733" s="72">
        <v>12</v>
      </c>
      <c r="C8733" s="72">
        <v>29</v>
      </c>
      <c r="D8733" s="72">
        <v>19</v>
      </c>
      <c r="E8733" s="11">
        <v>8.2030070225210638E-2</v>
      </c>
      <c r="F8733" s="11">
        <v>7.2288784751269416E-2</v>
      </c>
      <c r="G8733" s="11">
        <v>1.6849179266377203E-3</v>
      </c>
      <c r="H8733" s="11">
        <v>1.8383209311038103E-2</v>
      </c>
      <c r="I8733" s="11">
        <v>3.8773478307754333E-4</v>
      </c>
      <c r="J8733" s="11">
        <v>5.2285568328232215E-3</v>
      </c>
      <c r="K8733" s="126">
        <f t="shared" si="2178"/>
        <v>0.18000327383005665</v>
      </c>
      <c r="L8733" s="74">
        <f t="shared" si="2179"/>
        <v>180003.27383005666</v>
      </c>
      <c r="M8733" s="75">
        <f t="shared" si="2180"/>
        <v>82382.31271434066</v>
      </c>
      <c r="N8733" s="75">
        <f t="shared" si="2181"/>
        <v>83215.948835669609</v>
      </c>
      <c r="O8733" s="75">
        <f t="shared" si="2182"/>
        <v>1762.4473658280947</v>
      </c>
      <c r="P8733" s="75">
        <f t="shared" si="2183"/>
        <v>19097.215591792312</v>
      </c>
      <c r="Q8733" s="75">
        <f t="shared" si="2184"/>
        <v>357.30804996929692</v>
      </c>
      <c r="R8733" s="75">
        <f t="shared" si="2185"/>
        <v>7258.549822909602</v>
      </c>
      <c r="S8733" s="76">
        <f t="shared" si="2177"/>
        <v>194073.78238050957</v>
      </c>
      <c r="T8733" s="76"/>
      <c r="U8733" s="115">
        <f t="shared" si="2186"/>
        <v>79599.381347246366</v>
      </c>
      <c r="V8733" s="115">
        <f t="shared" si="2187"/>
        <v>18984.698781860188</v>
      </c>
      <c r="W8733" s="115">
        <f t="shared" si="2188"/>
        <v>79628.608976145042</v>
      </c>
      <c r="X8733" s="115">
        <f t="shared" si="2189"/>
        <v>7316.2643284526921</v>
      </c>
      <c r="Y8733" s="115">
        <f t="shared" si="2190"/>
        <v>776.88704207513933</v>
      </c>
      <c r="Z8733" s="115">
        <f t="shared" si="2191"/>
        <v>335.31936918233095</v>
      </c>
      <c r="AA8733" s="12">
        <f t="shared" si="2192"/>
        <v>186641.15984496177</v>
      </c>
    </row>
    <row r="8734" spans="1:27" x14ac:dyDescent="0.2">
      <c r="A8734" s="72">
        <v>2004</v>
      </c>
      <c r="B8734" s="72">
        <v>12</v>
      </c>
      <c r="C8734" s="72">
        <v>29</v>
      </c>
      <c r="D8734" s="72">
        <v>20</v>
      </c>
      <c r="E8734" s="11">
        <v>8.0121991207009899E-2</v>
      </c>
      <c r="F8734" s="11">
        <v>7.0974511775145313E-2</v>
      </c>
      <c r="G8734" s="11">
        <v>1.6849179266377203E-3</v>
      </c>
      <c r="H8734" s="11">
        <v>1.7677724643953979E-2</v>
      </c>
      <c r="I8734" s="11">
        <v>3.8773478307754333E-4</v>
      </c>
      <c r="J8734" s="11">
        <v>5.2122795600707634E-3</v>
      </c>
      <c r="K8734" s="126">
        <f t="shared" si="2178"/>
        <v>0.17605915989589521</v>
      </c>
      <c r="L8734" s="74">
        <f t="shared" si="2179"/>
        <v>176059.15989589522</v>
      </c>
      <c r="M8734" s="75">
        <f t="shared" si="2180"/>
        <v>80466.040279981869</v>
      </c>
      <c r="N8734" s="75">
        <f t="shared" si="2181"/>
        <v>81703.010513168265</v>
      </c>
      <c r="O8734" s="75">
        <f t="shared" si="2182"/>
        <v>1762.4473658280947</v>
      </c>
      <c r="P8734" s="75">
        <f t="shared" si="2183"/>
        <v>18364.329806940823</v>
      </c>
      <c r="Q8734" s="75">
        <f t="shared" si="2184"/>
        <v>357.30804996929692</v>
      </c>
      <c r="R8734" s="75">
        <f t="shared" si="2185"/>
        <v>7235.9528809555432</v>
      </c>
      <c r="S8734" s="76">
        <f t="shared" si="2177"/>
        <v>189889.0888968439</v>
      </c>
      <c r="T8734" s="76"/>
      <c r="U8734" s="115">
        <f t="shared" si="2186"/>
        <v>77747.841917943733</v>
      </c>
      <c r="V8734" s="115">
        <f t="shared" si="2187"/>
        <v>18256.131007147913</v>
      </c>
      <c r="W8734" s="115">
        <f t="shared" si="2188"/>
        <v>78180.891612188905</v>
      </c>
      <c r="X8734" s="115">
        <f t="shared" si="2189"/>
        <v>7293.4877126845131</v>
      </c>
      <c r="Y8734" s="115">
        <f t="shared" si="2190"/>
        <v>776.88704207513933</v>
      </c>
      <c r="Z8734" s="115">
        <f t="shared" si="2191"/>
        <v>335.31936918233095</v>
      </c>
      <c r="AA8734" s="12">
        <f t="shared" si="2192"/>
        <v>182590.55866122255</v>
      </c>
    </row>
    <row r="8735" spans="1:27" x14ac:dyDescent="0.2">
      <c r="A8735" s="72">
        <v>2004</v>
      </c>
      <c r="B8735" s="72">
        <v>12</v>
      </c>
      <c r="C8735" s="72">
        <v>29</v>
      </c>
      <c r="D8735" s="72">
        <v>21</v>
      </c>
      <c r="E8735" s="11">
        <v>7.7168259967802494E-2</v>
      </c>
      <c r="F8735" s="11">
        <v>6.9290976330509665E-2</v>
      </c>
      <c r="G8735" s="11">
        <v>1.6849179266377203E-3</v>
      </c>
      <c r="H8735" s="11">
        <v>1.6891454955593622E-2</v>
      </c>
      <c r="I8735" s="11">
        <v>3.8773478307754333E-4</v>
      </c>
      <c r="J8735" s="11">
        <v>5.194314308319097E-3</v>
      </c>
      <c r="K8735" s="126">
        <f t="shared" si="2178"/>
        <v>0.17061765827194014</v>
      </c>
      <c r="L8735" s="74">
        <f t="shared" si="2179"/>
        <v>170617.65827194013</v>
      </c>
      <c r="M8735" s="75">
        <f t="shared" si="2180"/>
        <v>77499.625525557887</v>
      </c>
      <c r="N8735" s="75">
        <f t="shared" si="2181"/>
        <v>79764.992051440349</v>
      </c>
      <c r="O8735" s="75">
        <f t="shared" si="2182"/>
        <v>1762.4473658280947</v>
      </c>
      <c r="P8735" s="75">
        <f t="shared" si="2183"/>
        <v>17547.521299903205</v>
      </c>
      <c r="Q8735" s="75">
        <f t="shared" si="2184"/>
        <v>357.30804996929692</v>
      </c>
      <c r="R8735" s="75">
        <f t="shared" si="2185"/>
        <v>7211.012600283454</v>
      </c>
      <c r="S8735" s="76">
        <f t="shared" si="2177"/>
        <v>184142.90689298228</v>
      </c>
      <c r="T8735" s="76"/>
      <c r="U8735" s="115">
        <f t="shared" si="2186"/>
        <v>74881.634700743467</v>
      </c>
      <c r="V8735" s="115">
        <f t="shared" si="2187"/>
        <v>17444.134965419467</v>
      </c>
      <c r="W8735" s="115">
        <f t="shared" si="2188"/>
        <v>76326.418804551649</v>
      </c>
      <c r="X8735" s="115">
        <f t="shared" si="2189"/>
        <v>7268.3491257388268</v>
      </c>
      <c r="Y8735" s="115">
        <f t="shared" si="2190"/>
        <v>776.88704207513933</v>
      </c>
      <c r="Z8735" s="115">
        <f t="shared" si="2191"/>
        <v>335.31936918233095</v>
      </c>
      <c r="AA8735" s="12">
        <f t="shared" si="2192"/>
        <v>177032.74400771089</v>
      </c>
    </row>
    <row r="8736" spans="1:27" x14ac:dyDescent="0.2">
      <c r="A8736" s="72">
        <v>2004</v>
      </c>
      <c r="B8736" s="72">
        <v>12</v>
      </c>
      <c r="C8736" s="72">
        <v>29</v>
      </c>
      <c r="D8736" s="72">
        <v>22</v>
      </c>
      <c r="E8736" s="11">
        <v>7.2039430580265004E-2</v>
      </c>
      <c r="F8736" s="11">
        <v>6.7016408533673924E-2</v>
      </c>
      <c r="G8736" s="11">
        <v>1.6849179266377203E-3</v>
      </c>
      <c r="H8736" s="11">
        <v>1.7252919212852789E-2</v>
      </c>
      <c r="I8736" s="11">
        <v>3.8773478307754333E-4</v>
      </c>
      <c r="J8736" s="11">
        <v>5.0931556581574229E-3</v>
      </c>
      <c r="K8736" s="126">
        <f t="shared" si="2178"/>
        <v>0.16347456669466442</v>
      </c>
      <c r="L8736" s="74">
        <f t="shared" si="2179"/>
        <v>163474.56669466442</v>
      </c>
      <c r="M8736" s="75">
        <f t="shared" si="2180"/>
        <v>72348.772609028776</v>
      </c>
      <c r="N8736" s="75">
        <f t="shared" si="2181"/>
        <v>77146.600857619342</v>
      </c>
      <c r="O8736" s="75">
        <f t="shared" si="2182"/>
        <v>1762.4473658280947</v>
      </c>
      <c r="P8736" s="75">
        <f t="shared" si="2183"/>
        <v>17923.02487671667</v>
      </c>
      <c r="Q8736" s="75">
        <f t="shared" si="2184"/>
        <v>357.30804996929692</v>
      </c>
      <c r="R8736" s="75">
        <f t="shared" si="2185"/>
        <v>7070.578991986933</v>
      </c>
      <c r="S8736" s="76">
        <f t="shared" si="2177"/>
        <v>176608.73275114907</v>
      </c>
      <c r="T8736" s="76"/>
      <c r="U8736" s="115">
        <f t="shared" si="2186"/>
        <v>69904.781149811228</v>
      </c>
      <c r="V8736" s="115">
        <f t="shared" si="2187"/>
        <v>17817.426153501285</v>
      </c>
      <c r="W8736" s="115">
        <f t="shared" si="2188"/>
        <v>73820.90331819834</v>
      </c>
      <c r="X8736" s="115">
        <f t="shared" si="2189"/>
        <v>7126.7988954637831</v>
      </c>
      <c r="Y8736" s="115">
        <f t="shared" si="2190"/>
        <v>776.88704207513933</v>
      </c>
      <c r="Z8736" s="115">
        <f t="shared" si="2191"/>
        <v>335.31936918233095</v>
      </c>
      <c r="AA8736" s="12">
        <f t="shared" si="2192"/>
        <v>169782.11592823212</v>
      </c>
    </row>
    <row r="8737" spans="1:27" x14ac:dyDescent="0.2">
      <c r="A8737" s="72">
        <v>2004</v>
      </c>
      <c r="B8737" s="72">
        <v>12</v>
      </c>
      <c r="C8737" s="72">
        <v>29</v>
      </c>
      <c r="D8737" s="72">
        <v>23</v>
      </c>
      <c r="E8737" s="11">
        <v>6.5318430171732819E-2</v>
      </c>
      <c r="F8737" s="11">
        <v>6.3359413055292649E-2</v>
      </c>
      <c r="G8737" s="11">
        <v>1.6849179266377203E-3</v>
      </c>
      <c r="H8737" s="11">
        <v>1.2503524419602771E-2</v>
      </c>
      <c r="I8737" s="11">
        <v>3.8773478307754333E-4</v>
      </c>
      <c r="J8737" s="11">
        <v>5.0244298478621446E-3</v>
      </c>
      <c r="K8737" s="126">
        <f t="shared" si="2178"/>
        <v>0.14827845020420566</v>
      </c>
      <c r="L8737" s="74">
        <f t="shared" si="2179"/>
        <v>148278.45020420567</v>
      </c>
      <c r="M8737" s="75">
        <f t="shared" si="2180"/>
        <v>65598.911784958167</v>
      </c>
      <c r="N8737" s="75">
        <f t="shared" si="2181"/>
        <v>72936.814378729803</v>
      </c>
      <c r="O8737" s="75">
        <f t="shared" si="2182"/>
        <v>1762.4473658280947</v>
      </c>
      <c r="P8737" s="75">
        <f t="shared" si="2183"/>
        <v>12989.162961606395</v>
      </c>
      <c r="Q8737" s="75">
        <f t="shared" si="2184"/>
        <v>357.30804996929692</v>
      </c>
      <c r="R8737" s="75">
        <f t="shared" si="2185"/>
        <v>6975.170309610854</v>
      </c>
      <c r="S8737" s="76">
        <f t="shared" si="2177"/>
        <v>160619.81485070259</v>
      </c>
      <c r="T8737" s="76"/>
      <c r="U8737" s="115">
        <f t="shared" si="2186"/>
        <v>63382.93528176596</v>
      </c>
      <c r="V8737" s="115">
        <f t="shared" si="2187"/>
        <v>12912.633523421879</v>
      </c>
      <c r="W8737" s="115">
        <f t="shared" si="2188"/>
        <v>69792.595690984585</v>
      </c>
      <c r="X8737" s="115">
        <f t="shared" si="2189"/>
        <v>7030.6315953111234</v>
      </c>
      <c r="Y8737" s="115">
        <f t="shared" si="2190"/>
        <v>776.88704207513933</v>
      </c>
      <c r="Z8737" s="115">
        <f t="shared" si="2191"/>
        <v>335.31936918233095</v>
      </c>
      <c r="AA8737" s="12">
        <f t="shared" si="2192"/>
        <v>154231.00250274103</v>
      </c>
    </row>
    <row r="8738" spans="1:27" x14ac:dyDescent="0.2">
      <c r="A8738" s="72">
        <v>2004</v>
      </c>
      <c r="B8738" s="72">
        <v>12</v>
      </c>
      <c r="C8738" s="72">
        <v>29</v>
      </c>
      <c r="D8738" s="72">
        <v>24</v>
      </c>
      <c r="E8738" s="11">
        <v>5.2449913734874863E-2</v>
      </c>
      <c r="F8738" s="11">
        <v>6.1134758167767818E-2</v>
      </c>
      <c r="G8738" s="11">
        <v>1.6849179266377203E-3</v>
      </c>
      <c r="H8738" s="11">
        <v>1.5957723074771817E-2</v>
      </c>
      <c r="I8738" s="11">
        <v>3.8773478307754333E-4</v>
      </c>
      <c r="J8738" s="11">
        <v>4.9349665084666722E-3</v>
      </c>
      <c r="K8738" s="126">
        <f t="shared" si="2178"/>
        <v>0.13655001419559643</v>
      </c>
      <c r="L8738" s="74">
        <f t="shared" si="2179"/>
        <v>136550.01419559642</v>
      </c>
      <c r="M8738" s="75">
        <f t="shared" si="2180"/>
        <v>52675.137096477556</v>
      </c>
      <c r="N8738" s="75">
        <f t="shared" si="2181"/>
        <v>70375.880923640303</v>
      </c>
      <c r="O8738" s="75">
        <f t="shared" si="2182"/>
        <v>1762.4473658280947</v>
      </c>
      <c r="P8738" s="75">
        <f t="shared" si="2183"/>
        <v>16577.523149347588</v>
      </c>
      <c r="Q8738" s="75">
        <f t="shared" si="2184"/>
        <v>357.30804996929692</v>
      </c>
      <c r="R8738" s="75">
        <f t="shared" si="2185"/>
        <v>6850.9727294584591</v>
      </c>
      <c r="S8738" s="76">
        <f t="shared" si="2177"/>
        <v>148599.26931472128</v>
      </c>
      <c r="T8738" s="76"/>
      <c r="U8738" s="115">
        <f t="shared" si="2186"/>
        <v>50895.734619636656</v>
      </c>
      <c r="V8738" s="115">
        <f t="shared" si="2187"/>
        <v>16479.851841592012</v>
      </c>
      <c r="W8738" s="115">
        <f t="shared" si="2188"/>
        <v>67342.061009081866</v>
      </c>
      <c r="X8738" s="115">
        <f t="shared" si="2189"/>
        <v>6905.4464898123406</v>
      </c>
      <c r="Y8738" s="115">
        <f t="shared" si="2190"/>
        <v>776.88704207513933</v>
      </c>
      <c r="Z8738" s="115">
        <f t="shared" si="2191"/>
        <v>335.31936918233095</v>
      </c>
      <c r="AA8738" s="12">
        <f t="shared" si="2192"/>
        <v>142735.30037138035</v>
      </c>
    </row>
    <row r="8739" spans="1:27" x14ac:dyDescent="0.2">
      <c r="A8739" s="72">
        <v>2004</v>
      </c>
      <c r="B8739" s="72">
        <v>12</v>
      </c>
      <c r="C8739" s="72">
        <v>30</v>
      </c>
      <c r="D8739" s="72">
        <v>1</v>
      </c>
      <c r="E8739" s="11">
        <v>4.1039033135362453E-2</v>
      </c>
      <c r="F8739" s="11">
        <v>5.8790838264891475E-2</v>
      </c>
      <c r="G8739" s="11">
        <v>1.6849179266377203E-3</v>
      </c>
      <c r="H8739" s="11">
        <v>1.6419161248170944E-2</v>
      </c>
      <c r="I8739" s="11">
        <v>3.8773478307754333E-4</v>
      </c>
      <c r="J8739" s="11">
        <v>4.878008011105048E-3</v>
      </c>
      <c r="K8739" s="126">
        <f t="shared" si="2178"/>
        <v>0.12319969336924519</v>
      </c>
      <c r="L8739" s="74">
        <f t="shared" si="2179"/>
        <v>123199.69336924519</v>
      </c>
      <c r="M8739" s="75">
        <f t="shared" si="2180"/>
        <v>41215.25742900747</v>
      </c>
      <c r="N8739" s="75">
        <f t="shared" si="2181"/>
        <v>67677.654367698095</v>
      </c>
      <c r="O8739" s="75">
        <f t="shared" si="2182"/>
        <v>1762.4473658280947</v>
      </c>
      <c r="P8739" s="75">
        <f t="shared" si="2183"/>
        <v>17056.883642425084</v>
      </c>
      <c r="Q8739" s="75">
        <f t="shared" si="2184"/>
        <v>357.30804996929692</v>
      </c>
      <c r="R8739" s="75">
        <f t="shared" si="2185"/>
        <v>6771.9000323153414</v>
      </c>
      <c r="S8739" s="76">
        <f t="shared" si="2177"/>
        <v>134841.45088724338</v>
      </c>
      <c r="T8739" s="76"/>
      <c r="U8739" s="115">
        <f t="shared" si="2186"/>
        <v>39822.977594623982</v>
      </c>
      <c r="V8739" s="115">
        <f t="shared" si="2187"/>
        <v>16956.388042655348</v>
      </c>
      <c r="W8739" s="115">
        <f t="shared" si="2188"/>
        <v>64760.15176742366</v>
      </c>
      <c r="X8739" s="115">
        <f t="shared" si="2189"/>
        <v>6825.7450663080472</v>
      </c>
      <c r="Y8739" s="115">
        <f t="shared" si="2190"/>
        <v>776.88704207513933</v>
      </c>
      <c r="Z8739" s="115">
        <f t="shared" si="2191"/>
        <v>335.31936918233095</v>
      </c>
      <c r="AA8739" s="12">
        <f t="shared" si="2192"/>
        <v>129477.4688822685</v>
      </c>
    </row>
    <row r="8740" spans="1:27" x14ac:dyDescent="0.2">
      <c r="A8740" s="72">
        <v>2004</v>
      </c>
      <c r="B8740" s="72">
        <v>12</v>
      </c>
      <c r="C8740" s="72">
        <v>30</v>
      </c>
      <c r="D8740" s="72">
        <v>2</v>
      </c>
      <c r="E8740" s="11">
        <v>3.6832382847240386E-2</v>
      </c>
      <c r="F8740" s="11">
        <v>5.6831981905016329E-2</v>
      </c>
      <c r="G8740" s="11">
        <v>1.6849179266377203E-3</v>
      </c>
      <c r="H8740" s="11">
        <v>1.6954690346026834E-2</v>
      </c>
      <c r="I8740" s="11">
        <v>3.8773478307754333E-4</v>
      </c>
      <c r="J8740" s="11">
        <v>4.8384925235624198E-3</v>
      </c>
      <c r="K8740" s="126">
        <f t="shared" si="2178"/>
        <v>0.11753020033156122</v>
      </c>
      <c r="L8740" s="74">
        <f t="shared" si="2179"/>
        <v>117530.20033156122</v>
      </c>
      <c r="M8740" s="75">
        <f t="shared" si="2180"/>
        <v>36990.543509288851</v>
      </c>
      <c r="N8740" s="75">
        <f t="shared" si="2181"/>
        <v>65422.697514008098</v>
      </c>
      <c r="O8740" s="75">
        <f t="shared" si="2182"/>
        <v>1762.4473658280947</v>
      </c>
      <c r="P8740" s="75">
        <f t="shared" si="2183"/>
        <v>17613.212761263494</v>
      </c>
      <c r="Q8740" s="75">
        <f t="shared" si="2184"/>
        <v>357.30804996929692</v>
      </c>
      <c r="R8740" s="75">
        <f t="shared" si="2185"/>
        <v>6717.0426129019888</v>
      </c>
      <c r="S8740" s="76">
        <f t="shared" si="2177"/>
        <v>128863.25181325983</v>
      </c>
      <c r="T8740" s="76"/>
      <c r="U8740" s="115">
        <f t="shared" si="2186"/>
        <v>35740.97742615622</v>
      </c>
      <c r="V8740" s="115">
        <f t="shared" si="2187"/>
        <v>17509.439386394915</v>
      </c>
      <c r="W8740" s="115">
        <f t="shared" si="2188"/>
        <v>62602.403402201715</v>
      </c>
      <c r="X8740" s="115">
        <f t="shared" si="2189"/>
        <v>6770.4514621313383</v>
      </c>
      <c r="Y8740" s="115">
        <f t="shared" si="2190"/>
        <v>776.88704207513933</v>
      </c>
      <c r="Z8740" s="115">
        <f t="shared" si="2191"/>
        <v>335.31936918233095</v>
      </c>
      <c r="AA8740" s="12">
        <f t="shared" si="2192"/>
        <v>123735.47808814165</v>
      </c>
    </row>
    <row r="8741" spans="1:27" x14ac:dyDescent="0.2">
      <c r="A8741" s="72">
        <v>2004</v>
      </c>
      <c r="B8741" s="72">
        <v>12</v>
      </c>
      <c r="C8741" s="72">
        <v>30</v>
      </c>
      <c r="D8741" s="72">
        <v>3</v>
      </c>
      <c r="E8741" s="11">
        <v>3.5514693282980389E-2</v>
      </c>
      <c r="F8741" s="11">
        <v>5.5401644655991442E-2</v>
      </c>
      <c r="G8741" s="11">
        <v>1.6849179266377203E-3</v>
      </c>
      <c r="H8741" s="11">
        <v>1.6091731336956884E-2</v>
      </c>
      <c r="I8741" s="11">
        <v>3.8773478307754333E-4</v>
      </c>
      <c r="J8741" s="11">
        <v>4.8087348162890054E-3</v>
      </c>
      <c r="K8741" s="126">
        <f t="shared" si="2178"/>
        <v>0.11388945680193298</v>
      </c>
      <c r="L8741" s="74">
        <f t="shared" si="2179"/>
        <v>113889.45680193297</v>
      </c>
      <c r="M8741" s="75">
        <f t="shared" si="2180"/>
        <v>35667.195699817785</v>
      </c>
      <c r="N8741" s="75">
        <f t="shared" si="2181"/>
        <v>63776.150656951999</v>
      </c>
      <c r="O8741" s="75">
        <f t="shared" si="2182"/>
        <v>1762.4473658280947</v>
      </c>
      <c r="P8741" s="75">
        <f t="shared" si="2183"/>
        <v>16716.736310158038</v>
      </c>
      <c r="Q8741" s="75">
        <f t="shared" si="2184"/>
        <v>357.30804996929692</v>
      </c>
      <c r="R8741" s="75">
        <f t="shared" si="2185"/>
        <v>6675.7314427711281</v>
      </c>
      <c r="S8741" s="76">
        <f t="shared" si="2177"/>
        <v>124955.56952549635</v>
      </c>
      <c r="T8741" s="76"/>
      <c r="U8741" s="115">
        <f t="shared" si="2186"/>
        <v>34462.333218795997</v>
      </c>
      <c r="V8741" s="115">
        <f t="shared" si="2187"/>
        <v>16618.244787503612</v>
      </c>
      <c r="W8741" s="115">
        <f t="shared" si="2188"/>
        <v>61026.837207549121</v>
      </c>
      <c r="X8741" s="115">
        <f t="shared" si="2189"/>
        <v>6728.8118167794382</v>
      </c>
      <c r="Y8741" s="115">
        <f t="shared" si="2190"/>
        <v>776.88704207513933</v>
      </c>
      <c r="Z8741" s="115">
        <f t="shared" si="2191"/>
        <v>335.31936918233095</v>
      </c>
      <c r="AA8741" s="12">
        <f t="shared" si="2192"/>
        <v>119948.43344188562</v>
      </c>
    </row>
    <row r="8742" spans="1:27" x14ac:dyDescent="0.2">
      <c r="A8742" s="72">
        <v>2004</v>
      </c>
      <c r="B8742" s="72">
        <v>12</v>
      </c>
      <c r="C8742" s="72">
        <v>30</v>
      </c>
      <c r="D8742" s="72">
        <v>4</v>
      </c>
      <c r="E8742" s="11">
        <v>3.6946534292839235E-2</v>
      </c>
      <c r="F8742" s="11">
        <v>5.451908785329463E-2</v>
      </c>
      <c r="G8742" s="11">
        <v>1.6849179266377203E-3</v>
      </c>
      <c r="H8742" s="11">
        <v>1.4046099504293379E-2</v>
      </c>
      <c r="I8742" s="11">
        <v>3.8773478307754333E-4</v>
      </c>
      <c r="J8742" s="11">
        <v>4.7447632173303013E-3</v>
      </c>
      <c r="K8742" s="126">
        <f t="shared" si="2178"/>
        <v>0.11232913757747282</v>
      </c>
      <c r="L8742" s="74">
        <f t="shared" si="2179"/>
        <v>112329.13757747282</v>
      </c>
      <c r="M8742" s="75">
        <f t="shared" si="2180"/>
        <v>37105.185128664525</v>
      </c>
      <c r="N8742" s="75">
        <f t="shared" si="2181"/>
        <v>62760.186673182019</v>
      </c>
      <c r="O8742" s="75">
        <f t="shared" si="2182"/>
        <v>1762.4473658280947</v>
      </c>
      <c r="P8742" s="75">
        <f t="shared" si="2183"/>
        <v>14591.65186658641</v>
      </c>
      <c r="Q8742" s="75">
        <f t="shared" si="2184"/>
        <v>357.30804996929692</v>
      </c>
      <c r="R8742" s="75">
        <f t="shared" si="2185"/>
        <v>6586.9227995566243</v>
      </c>
      <c r="S8742" s="76">
        <f t="shared" si="2177"/>
        <v>123163.70188378697</v>
      </c>
      <c r="T8742" s="76"/>
      <c r="U8742" s="115">
        <f t="shared" si="2186"/>
        <v>35851.746372526934</v>
      </c>
      <c r="V8742" s="115">
        <f t="shared" si="2187"/>
        <v>14505.680898107945</v>
      </c>
      <c r="W8742" s="115">
        <f t="shared" si="2188"/>
        <v>60054.670213969286</v>
      </c>
      <c r="X8742" s="115">
        <f t="shared" si="2189"/>
        <v>6639.2970343145153</v>
      </c>
      <c r="Y8742" s="115">
        <f t="shared" si="2190"/>
        <v>776.88704207513933</v>
      </c>
      <c r="Z8742" s="115">
        <f t="shared" si="2191"/>
        <v>335.31936918233095</v>
      </c>
      <c r="AA8742" s="12">
        <f t="shared" si="2192"/>
        <v>118163.60093017614</v>
      </c>
    </row>
    <row r="8743" spans="1:27" x14ac:dyDescent="0.2">
      <c r="A8743" s="72">
        <v>2004</v>
      </c>
      <c r="B8743" s="72">
        <v>12</v>
      </c>
      <c r="C8743" s="72">
        <v>30</v>
      </c>
      <c r="D8743" s="72">
        <v>5</v>
      </c>
      <c r="E8743" s="11">
        <v>3.6953330037865349E-2</v>
      </c>
      <c r="F8743" s="11">
        <v>5.4684812820643469E-2</v>
      </c>
      <c r="G8743" s="11">
        <v>1.6849179266377203E-3</v>
      </c>
      <c r="H8743" s="11">
        <v>1.4346949534131202E-2</v>
      </c>
      <c r="I8743" s="11">
        <v>3.8773478307754333E-4</v>
      </c>
      <c r="J8743" s="11">
        <v>4.7570516734202787E-3</v>
      </c>
      <c r="K8743" s="126">
        <f t="shared" si="2178"/>
        <v>0.11281479677577558</v>
      </c>
      <c r="L8743" s="74">
        <f t="shared" si="2179"/>
        <v>112814.79677577558</v>
      </c>
      <c r="M8743" s="75">
        <f t="shared" si="2180"/>
        <v>37112.010055064457</v>
      </c>
      <c r="N8743" s="75">
        <f t="shared" si="2181"/>
        <v>62950.962606836823</v>
      </c>
      <c r="O8743" s="75">
        <f t="shared" si="2182"/>
        <v>1762.4473658280947</v>
      </c>
      <c r="P8743" s="75">
        <f t="shared" si="2183"/>
        <v>14904.186951369471</v>
      </c>
      <c r="Q8743" s="75">
        <f t="shared" si="2184"/>
        <v>357.30804996929692</v>
      </c>
      <c r="R8743" s="75">
        <f t="shared" si="2185"/>
        <v>6603.982262354426</v>
      </c>
      <c r="S8743" s="76">
        <f t="shared" si="2177"/>
        <v>123690.89729142257</v>
      </c>
      <c r="T8743" s="76"/>
      <c r="U8743" s="115">
        <f t="shared" si="2186"/>
        <v>35858.340748203897</v>
      </c>
      <c r="V8743" s="115">
        <f t="shared" si="2187"/>
        <v>14816.374591377011</v>
      </c>
      <c r="W8743" s="115">
        <f t="shared" si="2188"/>
        <v>60237.222025678559</v>
      </c>
      <c r="X8743" s="115">
        <f t="shared" si="2189"/>
        <v>6656.4921410748475</v>
      </c>
      <c r="Y8743" s="115">
        <f t="shared" si="2190"/>
        <v>776.88704207513933</v>
      </c>
      <c r="Z8743" s="115">
        <f t="shared" si="2191"/>
        <v>335.31936918233095</v>
      </c>
      <c r="AA8743" s="12">
        <f t="shared" si="2192"/>
        <v>118680.63591759178</v>
      </c>
    </row>
    <row r="8744" spans="1:27" x14ac:dyDescent="0.2">
      <c r="A8744" s="72">
        <v>2004</v>
      </c>
      <c r="B8744" s="72">
        <v>12</v>
      </c>
      <c r="C8744" s="72">
        <v>30</v>
      </c>
      <c r="D8744" s="72">
        <v>6</v>
      </c>
      <c r="E8744" s="11">
        <v>3.8451223515310613E-2</v>
      </c>
      <c r="F8744" s="11">
        <v>5.7371200817832174E-2</v>
      </c>
      <c r="G8744" s="11">
        <v>1.6849179266377203E-3</v>
      </c>
      <c r="H8744" s="11">
        <v>1.3982136109289587E-2</v>
      </c>
      <c r="I8744" s="11">
        <v>3.8773478307754333E-4</v>
      </c>
      <c r="J8744" s="11">
        <v>4.7677735329800528E-3</v>
      </c>
      <c r="K8744" s="126">
        <f t="shared" si="2178"/>
        <v>0.11664498668512768</v>
      </c>
      <c r="L8744" s="74">
        <f t="shared" si="2179"/>
        <v>116644.98668512769</v>
      </c>
      <c r="M8744" s="75">
        <f t="shared" si="2180"/>
        <v>38616.335585115536</v>
      </c>
      <c r="N8744" s="75">
        <f t="shared" si="2181"/>
        <v>66043.424693397028</v>
      </c>
      <c r="O8744" s="75">
        <f t="shared" si="2182"/>
        <v>1762.4473658280947</v>
      </c>
      <c r="P8744" s="75">
        <f t="shared" si="2183"/>
        <v>14525.204124861741</v>
      </c>
      <c r="Q8744" s="75">
        <f t="shared" si="2184"/>
        <v>357.30804996929692</v>
      </c>
      <c r="R8744" s="75">
        <f t="shared" si="2185"/>
        <v>6618.8668957814361</v>
      </c>
      <c r="S8744" s="76">
        <f t="shared" si="2177"/>
        <v>127923.58671495314</v>
      </c>
      <c r="T8744" s="76"/>
      <c r="U8744" s="115">
        <f t="shared" si="2186"/>
        <v>37311.849123868735</v>
      </c>
      <c r="V8744" s="115">
        <f t="shared" si="2187"/>
        <v>14439.624652614239</v>
      </c>
      <c r="W8744" s="115">
        <f t="shared" si="2188"/>
        <v>63196.371776533822</v>
      </c>
      <c r="X8744" s="115">
        <f t="shared" si="2189"/>
        <v>6671.4951258639603</v>
      </c>
      <c r="Y8744" s="115">
        <f t="shared" si="2190"/>
        <v>776.88704207513933</v>
      </c>
      <c r="Z8744" s="115">
        <f t="shared" si="2191"/>
        <v>335.31936918233095</v>
      </c>
      <c r="AA8744" s="12">
        <f t="shared" si="2192"/>
        <v>122731.54709013822</v>
      </c>
    </row>
    <row r="8745" spans="1:27" x14ac:dyDescent="0.2">
      <c r="A8745" s="72">
        <v>2004</v>
      </c>
      <c r="B8745" s="72">
        <v>12</v>
      </c>
      <c r="C8745" s="72">
        <v>30</v>
      </c>
      <c r="D8745" s="72">
        <v>7</v>
      </c>
      <c r="E8745" s="11">
        <v>4.4999141059701389E-2</v>
      </c>
      <c r="F8745" s="11">
        <v>6.2902292764433626E-2</v>
      </c>
      <c r="G8745" s="11">
        <v>1.6849179266377203E-3</v>
      </c>
      <c r="H8745" s="11">
        <v>1.1958996988562226E-2</v>
      </c>
      <c r="I8745" s="11">
        <v>3.8773478307754333E-4</v>
      </c>
      <c r="J8745" s="11">
        <v>4.9039099829213516E-3</v>
      </c>
      <c r="K8745" s="126">
        <f t="shared" si="2178"/>
        <v>0.12683699350533387</v>
      </c>
      <c r="L8745" s="74">
        <f t="shared" si="2179"/>
        <v>126836.99350533387</v>
      </c>
      <c r="M8745" s="75">
        <f t="shared" si="2180"/>
        <v>45192.370315900538</v>
      </c>
      <c r="N8745" s="75">
        <f t="shared" si="2181"/>
        <v>72410.595839204499</v>
      </c>
      <c r="O8745" s="75">
        <f t="shared" si="2182"/>
        <v>1762.4473658280947</v>
      </c>
      <c r="P8745" s="75">
        <f t="shared" si="2183"/>
        <v>12423.486013132437</v>
      </c>
      <c r="Q8745" s="75">
        <f t="shared" si="2184"/>
        <v>357.30804996929692</v>
      </c>
      <c r="R8745" s="75">
        <f t="shared" si="2185"/>
        <v>6807.8584734209189</v>
      </c>
      <c r="S8745" s="76">
        <f t="shared" si="2177"/>
        <v>138954.06605745578</v>
      </c>
      <c r="T8745" s="76"/>
      <c r="U8745" s="115">
        <f t="shared" si="2186"/>
        <v>43665.740863999177</v>
      </c>
      <c r="V8745" s="115">
        <f t="shared" si="2187"/>
        <v>12350.289425508699</v>
      </c>
      <c r="W8745" s="115">
        <f t="shared" si="2188"/>
        <v>69289.06180227529</v>
      </c>
      <c r="X8745" s="115">
        <f t="shared" si="2189"/>
        <v>6861.9894217765677</v>
      </c>
      <c r="Y8745" s="115">
        <f t="shared" si="2190"/>
        <v>776.88704207513933</v>
      </c>
      <c r="Z8745" s="115">
        <f t="shared" si="2191"/>
        <v>335.31936918233095</v>
      </c>
      <c r="AA8745" s="12">
        <f t="shared" si="2192"/>
        <v>133279.28792481721</v>
      </c>
    </row>
    <row r="8746" spans="1:27" x14ac:dyDescent="0.2">
      <c r="A8746" s="72">
        <v>2004</v>
      </c>
      <c r="B8746" s="72">
        <v>12</v>
      </c>
      <c r="C8746" s="72">
        <v>30</v>
      </c>
      <c r="D8746" s="72">
        <v>8</v>
      </c>
      <c r="E8746" s="11">
        <v>5.3095461294687944E-2</v>
      </c>
      <c r="F8746" s="11">
        <v>7.102407935984166E-2</v>
      </c>
      <c r="G8746" s="11">
        <v>1.4606833009745935E-3</v>
      </c>
      <c r="H8746" s="11">
        <v>8.6877027386456935E-3</v>
      </c>
      <c r="I8746" s="11">
        <v>3.8552300956798695E-4</v>
      </c>
      <c r="J8746" s="11">
        <v>5.0277574597014547E-3</v>
      </c>
      <c r="K8746" s="126">
        <f t="shared" si="2178"/>
        <v>0.13968120716341934</v>
      </c>
      <c r="L8746" s="74">
        <f t="shared" si="2179"/>
        <v>139681.20716341934</v>
      </c>
      <c r="M8746" s="75">
        <f t="shared" si="2180"/>
        <v>53323.456679753443</v>
      </c>
      <c r="N8746" s="75">
        <f t="shared" si="2181"/>
        <v>81760.070728057646</v>
      </c>
      <c r="O8746" s="75">
        <f t="shared" si="2182"/>
        <v>1527.8948579109538</v>
      </c>
      <c r="P8746" s="75">
        <f t="shared" si="2183"/>
        <v>9025.1342619322168</v>
      </c>
      <c r="Q8746" s="75">
        <f t="shared" si="2184"/>
        <v>355.26984108486135</v>
      </c>
      <c r="R8746" s="75">
        <f t="shared" si="2185"/>
        <v>6979.7898704379068</v>
      </c>
      <c r="S8746" s="76">
        <f t="shared" si="2177"/>
        <v>152971.61623917703</v>
      </c>
      <c r="T8746" s="76"/>
      <c r="U8746" s="115">
        <f t="shared" si="2186"/>
        <v>51522.15352005048</v>
      </c>
      <c r="V8746" s="115">
        <f t="shared" si="2187"/>
        <v>8971.960053813722</v>
      </c>
      <c r="W8746" s="115">
        <f t="shared" si="2188"/>
        <v>78235.492029573958</v>
      </c>
      <c r="X8746" s="115">
        <f t="shared" si="2189"/>
        <v>7035.2878873965492</v>
      </c>
      <c r="Y8746" s="115">
        <f t="shared" si="2190"/>
        <v>673.49626421696712</v>
      </c>
      <c r="Z8746" s="115">
        <f t="shared" si="2191"/>
        <v>333.40659134973106</v>
      </c>
      <c r="AA8746" s="12">
        <f t="shared" si="2192"/>
        <v>146771.79634640139</v>
      </c>
    </row>
    <row r="8747" spans="1:27" x14ac:dyDescent="0.2">
      <c r="A8747" s="72">
        <v>2004</v>
      </c>
      <c r="B8747" s="72">
        <v>12</v>
      </c>
      <c r="C8747" s="72">
        <v>30</v>
      </c>
      <c r="D8747" s="72">
        <v>9</v>
      </c>
      <c r="E8747" s="11">
        <v>5.6654335215418086E-2</v>
      </c>
      <c r="F8747" s="11">
        <v>7.4846369542810612E-2</v>
      </c>
      <c r="G8747" s="11">
        <v>0</v>
      </c>
      <c r="H8747" s="11">
        <v>8.9337626777328955E-3</v>
      </c>
      <c r="I8747" s="11">
        <v>3.7111533001629927E-4</v>
      </c>
      <c r="J8747" s="11">
        <v>4.9894466188347038E-3</v>
      </c>
      <c r="K8747" s="126">
        <f t="shared" si="2178"/>
        <v>0.14579502938481262</v>
      </c>
      <c r="L8747" s="74">
        <f t="shared" si="2179"/>
        <v>145795.02938481263</v>
      </c>
      <c r="M8747" s="75">
        <f t="shared" si="2180"/>
        <v>56897.612637971739</v>
      </c>
      <c r="N8747" s="75">
        <f t="shared" si="2181"/>
        <v>86160.137839373143</v>
      </c>
      <c r="O8747" s="75">
        <f t="shared" si="2182"/>
        <v>0</v>
      </c>
      <c r="P8747" s="75">
        <f t="shared" si="2183"/>
        <v>9280.7512015941084</v>
      </c>
      <c r="Q8747" s="75">
        <f t="shared" si="2184"/>
        <v>341.9927761686439</v>
      </c>
      <c r="R8747" s="75">
        <f t="shared" si="2185"/>
        <v>6926.6048031085893</v>
      </c>
      <c r="S8747" s="76">
        <f t="shared" si="2177"/>
        <v>159607.09925821621</v>
      </c>
      <c r="T8747" s="76"/>
      <c r="U8747" s="115">
        <f t="shared" si="2186"/>
        <v>54975.572023840876</v>
      </c>
      <c r="V8747" s="115">
        <f t="shared" si="2187"/>
        <v>9226.0709517975938</v>
      </c>
      <c r="W8747" s="115">
        <f t="shared" si="2188"/>
        <v>82445.877519110727</v>
      </c>
      <c r="X8747" s="115">
        <f t="shared" si="2189"/>
        <v>6981.6799325844595</v>
      </c>
      <c r="Y8747" s="115">
        <f t="shared" si="2190"/>
        <v>0</v>
      </c>
      <c r="Z8747" s="115">
        <f t="shared" si="2191"/>
        <v>320.94659490497855</v>
      </c>
      <c r="AA8747" s="12">
        <f t="shared" si="2192"/>
        <v>153950.14702223864</v>
      </c>
    </row>
    <row r="8748" spans="1:27" x14ac:dyDescent="0.2">
      <c r="A8748" s="72">
        <v>2004</v>
      </c>
      <c r="B8748" s="72">
        <v>12</v>
      </c>
      <c r="C8748" s="72">
        <v>30</v>
      </c>
      <c r="D8748" s="72">
        <v>10</v>
      </c>
      <c r="E8748" s="11">
        <v>5.1763446126483544E-2</v>
      </c>
      <c r="F8748" s="11">
        <v>7.714520547390151E-2</v>
      </c>
      <c r="G8748" s="11">
        <v>0</v>
      </c>
      <c r="H8748" s="11">
        <v>1.7819976370618561E-2</v>
      </c>
      <c r="I8748" s="11">
        <v>3.7111533001629927E-4</v>
      </c>
      <c r="J8748" s="11">
        <v>5.04679272570997E-3</v>
      </c>
      <c r="K8748" s="126">
        <f t="shared" si="2178"/>
        <v>0.15214653602672987</v>
      </c>
      <c r="L8748" s="74">
        <f t="shared" si="2179"/>
        <v>152146.53602672985</v>
      </c>
      <c r="M8748" s="75">
        <f t="shared" si="2180"/>
        <v>51985.721751257246</v>
      </c>
      <c r="N8748" s="75">
        <f t="shared" si="2181"/>
        <v>88806.465535729949</v>
      </c>
      <c r="O8748" s="75">
        <f t="shared" si="2182"/>
        <v>0</v>
      </c>
      <c r="P8748" s="75">
        <f t="shared" si="2183"/>
        <v>18512.10660948134</v>
      </c>
      <c r="Q8748" s="75">
        <f t="shared" si="2184"/>
        <v>341.9927761686439</v>
      </c>
      <c r="R8748" s="75">
        <f t="shared" si="2185"/>
        <v>7006.2155995889743</v>
      </c>
      <c r="S8748" s="76">
        <f t="shared" si="2177"/>
        <v>166652.50227222615</v>
      </c>
      <c r="T8748" s="76"/>
      <c r="U8748" s="115">
        <f t="shared" si="2186"/>
        <v>50229.608200472867</v>
      </c>
      <c r="V8748" s="115">
        <f t="shared" si="2187"/>
        <v>18403.037139599175</v>
      </c>
      <c r="W8748" s="115">
        <f t="shared" si="2188"/>
        <v>84978.125198844151</v>
      </c>
      <c r="X8748" s="115">
        <f t="shared" si="2189"/>
        <v>7061.9237339855044</v>
      </c>
      <c r="Y8748" s="115">
        <f t="shared" si="2190"/>
        <v>0</v>
      </c>
      <c r="Z8748" s="115">
        <f t="shared" si="2191"/>
        <v>320.94659490497855</v>
      </c>
      <c r="AA8748" s="12">
        <f t="shared" si="2192"/>
        <v>160993.64086780671</v>
      </c>
    </row>
    <row r="8749" spans="1:27" x14ac:dyDescent="0.2">
      <c r="A8749" s="72">
        <v>2004</v>
      </c>
      <c r="B8749" s="72">
        <v>12</v>
      </c>
      <c r="C8749" s="72">
        <v>30</v>
      </c>
      <c r="D8749" s="72">
        <v>11</v>
      </c>
      <c r="E8749" s="11">
        <v>5.0337466799410875E-2</v>
      </c>
      <c r="F8749" s="11">
        <v>7.8683837664034445E-2</v>
      </c>
      <c r="G8749" s="11">
        <v>0</v>
      </c>
      <c r="H8749" s="11">
        <v>1.9820892910179685E-2</v>
      </c>
      <c r="I8749" s="11">
        <v>3.7111533001629927E-4</v>
      </c>
      <c r="J8749" s="11">
        <v>5.1135352447052489E-3</v>
      </c>
      <c r="K8749" s="126">
        <f t="shared" si="2178"/>
        <v>0.15432684794834656</v>
      </c>
      <c r="L8749" s="74">
        <f t="shared" si="2179"/>
        <v>154326.84794834655</v>
      </c>
      <c r="M8749" s="75">
        <f t="shared" si="2180"/>
        <v>50553.619175646127</v>
      </c>
      <c r="N8749" s="75">
        <f t="shared" si="2181"/>
        <v>90577.677184280561</v>
      </c>
      <c r="O8749" s="75">
        <f t="shared" si="2182"/>
        <v>0</v>
      </c>
      <c r="P8749" s="75">
        <f t="shared" si="2183"/>
        <v>20590.739012053054</v>
      </c>
      <c r="Q8749" s="75">
        <f t="shared" si="2184"/>
        <v>341.9927761686439</v>
      </c>
      <c r="R8749" s="75">
        <f t="shared" si="2185"/>
        <v>7098.8709756178769</v>
      </c>
      <c r="S8749" s="76">
        <f t="shared" si="2177"/>
        <v>169162.89912376628</v>
      </c>
      <c r="T8749" s="76"/>
      <c r="U8749" s="115">
        <f t="shared" si="2186"/>
        <v>48845.883038013337</v>
      </c>
      <c r="V8749" s="115">
        <f t="shared" si="2187"/>
        <v>20469.422673729008</v>
      </c>
      <c r="W8749" s="115">
        <f t="shared" si="2188"/>
        <v>86672.982035181441</v>
      </c>
      <c r="X8749" s="115">
        <f t="shared" si="2189"/>
        <v>7155.3158355785881</v>
      </c>
      <c r="Y8749" s="115">
        <f t="shared" si="2190"/>
        <v>0</v>
      </c>
      <c r="Z8749" s="115">
        <f t="shared" si="2191"/>
        <v>320.94659490497855</v>
      </c>
      <c r="AA8749" s="12">
        <f t="shared" si="2192"/>
        <v>163464.55017740739</v>
      </c>
    </row>
    <row r="8750" spans="1:27" x14ac:dyDescent="0.2">
      <c r="A8750" s="72">
        <v>2004</v>
      </c>
      <c r="B8750" s="72">
        <v>12</v>
      </c>
      <c r="C8750" s="72">
        <v>30</v>
      </c>
      <c r="D8750" s="72">
        <v>12</v>
      </c>
      <c r="E8750" s="11">
        <v>5.3198813643514302E-2</v>
      </c>
      <c r="F8750" s="11">
        <v>7.7882465667439352E-2</v>
      </c>
      <c r="G8750" s="11">
        <v>0</v>
      </c>
      <c r="H8750" s="11">
        <v>1.8981087207794359E-2</v>
      </c>
      <c r="I8750" s="11">
        <v>3.7111533001629927E-4</v>
      </c>
      <c r="J8750" s="11">
        <v>5.0610083708725285E-3</v>
      </c>
      <c r="K8750" s="126">
        <f t="shared" si="2178"/>
        <v>0.15549449021963682</v>
      </c>
      <c r="L8750" s="74">
        <f t="shared" si="2179"/>
        <v>155494.49021963682</v>
      </c>
      <c r="M8750" s="75">
        <f t="shared" si="2180"/>
        <v>53427.252830328456</v>
      </c>
      <c r="N8750" s="75">
        <f t="shared" si="2181"/>
        <v>89655.169892223406</v>
      </c>
      <c r="O8750" s="75">
        <f t="shared" si="2182"/>
        <v>0</v>
      </c>
      <c r="P8750" s="75">
        <f t="shared" si="2183"/>
        <v>19718.315145125791</v>
      </c>
      <c r="Q8750" s="75">
        <f t="shared" si="2184"/>
        <v>341.9927761686439</v>
      </c>
      <c r="R8750" s="75">
        <f t="shared" si="2185"/>
        <v>7025.9504847545086</v>
      </c>
      <c r="S8750" s="76">
        <f t="shared" si="2177"/>
        <v>170168.68112860082</v>
      </c>
      <c r="T8750" s="76"/>
      <c r="U8750" s="115">
        <f t="shared" si="2186"/>
        <v>51622.443365039966</v>
      </c>
      <c r="V8750" s="115">
        <f t="shared" si="2187"/>
        <v>19602.138946208113</v>
      </c>
      <c r="W8750" s="115">
        <f t="shared" si="2188"/>
        <v>85790.242927298139</v>
      </c>
      <c r="X8750" s="115">
        <f t="shared" si="2189"/>
        <v>7081.8155360513938</v>
      </c>
      <c r="Y8750" s="115">
        <f t="shared" si="2190"/>
        <v>0</v>
      </c>
      <c r="Z8750" s="115">
        <f t="shared" si="2191"/>
        <v>320.94659490497855</v>
      </c>
      <c r="AA8750" s="12">
        <f t="shared" si="2192"/>
        <v>164417.58736950264</v>
      </c>
    </row>
    <row r="8751" spans="1:27" x14ac:dyDescent="0.2">
      <c r="A8751" s="72">
        <v>2004</v>
      </c>
      <c r="B8751" s="72">
        <v>12</v>
      </c>
      <c r="C8751" s="72">
        <v>30</v>
      </c>
      <c r="D8751" s="72">
        <v>13</v>
      </c>
      <c r="E8751" s="11">
        <v>5.3411658495798792E-2</v>
      </c>
      <c r="F8751" s="11">
        <v>7.7421344890973437E-2</v>
      </c>
      <c r="G8751" s="11">
        <v>0</v>
      </c>
      <c r="H8751" s="11">
        <v>1.6947023788896433E-2</v>
      </c>
      <c r="I8751" s="11">
        <v>3.7111533001629927E-4</v>
      </c>
      <c r="J8751" s="11">
        <v>5.0700442550840694E-3</v>
      </c>
      <c r="K8751" s="126">
        <f t="shared" si="2178"/>
        <v>0.15322118676076901</v>
      </c>
      <c r="L8751" s="74">
        <f t="shared" si="2179"/>
        <v>153221.18676076902</v>
      </c>
      <c r="M8751" s="75">
        <f t="shared" si="2180"/>
        <v>53641.011652336019</v>
      </c>
      <c r="N8751" s="75">
        <f t="shared" si="2181"/>
        <v>89124.346154163853</v>
      </c>
      <c r="O8751" s="75">
        <f t="shared" si="2182"/>
        <v>0</v>
      </c>
      <c r="P8751" s="75">
        <f t="shared" si="2183"/>
        <v>17605.248434040277</v>
      </c>
      <c r="Q8751" s="75">
        <f t="shared" si="2184"/>
        <v>341.9927761686439</v>
      </c>
      <c r="R8751" s="75">
        <f t="shared" si="2185"/>
        <v>7038.4945610341765</v>
      </c>
      <c r="S8751" s="76">
        <f t="shared" si="2177"/>
        <v>167751.09357774298</v>
      </c>
      <c r="T8751" s="76"/>
      <c r="U8751" s="115">
        <f t="shared" si="2186"/>
        <v>51828.981266547024</v>
      </c>
      <c r="V8751" s="115">
        <f t="shared" si="2187"/>
        <v>17501.521983326063</v>
      </c>
      <c r="W8751" s="115">
        <f t="shared" si="2188"/>
        <v>85282.302364646268</v>
      </c>
      <c r="X8751" s="115">
        <f t="shared" si="2189"/>
        <v>7094.4593533506368</v>
      </c>
      <c r="Y8751" s="115">
        <f t="shared" si="2190"/>
        <v>0</v>
      </c>
      <c r="Z8751" s="115">
        <f t="shared" si="2191"/>
        <v>320.94659490497855</v>
      </c>
      <c r="AA8751" s="12">
        <f t="shared" si="2192"/>
        <v>162028.21156277496</v>
      </c>
    </row>
    <row r="8752" spans="1:27" x14ac:dyDescent="0.2">
      <c r="A8752" s="72">
        <v>2004</v>
      </c>
      <c r="B8752" s="72">
        <v>12</v>
      </c>
      <c r="C8752" s="72">
        <v>30</v>
      </c>
      <c r="D8752" s="72">
        <v>14</v>
      </c>
      <c r="E8752" s="11">
        <v>4.992177565911713E-2</v>
      </c>
      <c r="F8752" s="11">
        <v>7.7971406076126307E-2</v>
      </c>
      <c r="G8752" s="11">
        <v>0</v>
      </c>
      <c r="H8752" s="11">
        <v>1.7651097202251876E-2</v>
      </c>
      <c r="I8752" s="11">
        <v>3.7111533001629927E-4</v>
      </c>
      <c r="J8752" s="11">
        <v>5.1013675247452489E-3</v>
      </c>
      <c r="K8752" s="126">
        <f t="shared" si="2178"/>
        <v>0.15101676179225687</v>
      </c>
      <c r="L8752" s="74">
        <f t="shared" si="2179"/>
        <v>151016.76179225688</v>
      </c>
      <c r="M8752" s="75">
        <f t="shared" si="2180"/>
        <v>50136.143030395484</v>
      </c>
      <c r="N8752" s="75">
        <f t="shared" si="2181"/>
        <v>89757.554522483595</v>
      </c>
      <c r="O8752" s="75">
        <f t="shared" si="2182"/>
        <v>0</v>
      </c>
      <c r="P8752" s="75">
        <f t="shared" si="2183"/>
        <v>18336.668151881629</v>
      </c>
      <c r="Q8752" s="75">
        <f t="shared" si="2184"/>
        <v>341.9927761686439</v>
      </c>
      <c r="R8752" s="75">
        <f t="shared" si="2185"/>
        <v>7081.9791248864422</v>
      </c>
      <c r="S8752" s="76">
        <f t="shared" si="2177"/>
        <v>165654.33760581582</v>
      </c>
      <c r="T8752" s="76"/>
      <c r="U8752" s="115">
        <f t="shared" si="2186"/>
        <v>48442.509525006826</v>
      </c>
      <c r="V8752" s="115">
        <f t="shared" si="2187"/>
        <v>18228.632328789157</v>
      </c>
      <c r="W8752" s="115">
        <f t="shared" si="2188"/>
        <v>85888.213878807161</v>
      </c>
      <c r="X8752" s="115">
        <f t="shared" si="2189"/>
        <v>7138.2896736091707</v>
      </c>
      <c r="Y8752" s="115">
        <f t="shared" si="2190"/>
        <v>0</v>
      </c>
      <c r="Z8752" s="115">
        <f t="shared" si="2191"/>
        <v>320.94659490497855</v>
      </c>
      <c r="AA8752" s="12">
        <f t="shared" si="2192"/>
        <v>160018.5920011173</v>
      </c>
    </row>
    <row r="8753" spans="1:27" x14ac:dyDescent="0.2">
      <c r="A8753" s="72">
        <v>2004</v>
      </c>
      <c r="B8753" s="72">
        <v>12</v>
      </c>
      <c r="C8753" s="72">
        <v>30</v>
      </c>
      <c r="D8753" s="72">
        <v>15</v>
      </c>
      <c r="E8753" s="11">
        <v>4.9580463763251287E-2</v>
      </c>
      <c r="F8753" s="11">
        <v>7.649538006158732E-2</v>
      </c>
      <c r="G8753" s="11">
        <v>0</v>
      </c>
      <c r="H8753" s="11">
        <v>1.6703065393505787E-2</v>
      </c>
      <c r="I8753" s="11">
        <v>3.7111533001629927E-4</v>
      </c>
      <c r="J8753" s="11">
        <v>5.1594361093833122E-3</v>
      </c>
      <c r="K8753" s="126">
        <f t="shared" si="2178"/>
        <v>0.14830946065774403</v>
      </c>
      <c r="L8753" s="74">
        <f t="shared" si="2179"/>
        <v>148309.46065774403</v>
      </c>
      <c r="M8753" s="75">
        <f t="shared" si="2180"/>
        <v>49793.365518915285</v>
      </c>
      <c r="N8753" s="75">
        <f t="shared" si="2181"/>
        <v>88058.412591565517</v>
      </c>
      <c r="O8753" s="75">
        <f t="shared" si="2182"/>
        <v>0</v>
      </c>
      <c r="P8753" s="75">
        <f t="shared" si="2183"/>
        <v>17351.814662310033</v>
      </c>
      <c r="Q8753" s="75">
        <f t="shared" si="2184"/>
        <v>341.9927761686439</v>
      </c>
      <c r="R8753" s="75">
        <f t="shared" si="2185"/>
        <v>7162.5929019224341</v>
      </c>
      <c r="S8753" s="76">
        <f t="shared" si="2177"/>
        <v>162708.17845088194</v>
      </c>
      <c r="T8753" s="76"/>
      <c r="U8753" s="115">
        <f t="shared" si="2186"/>
        <v>48111.31127438011</v>
      </c>
      <c r="V8753" s="115">
        <f t="shared" si="2187"/>
        <v>17249.58139050387</v>
      </c>
      <c r="W8753" s="115">
        <f t="shared" si="2188"/>
        <v>84262.319920916561</v>
      </c>
      <c r="X8753" s="115">
        <f t="shared" si="2189"/>
        <v>7219.5444305096125</v>
      </c>
      <c r="Y8753" s="115">
        <f t="shared" si="2190"/>
        <v>0</v>
      </c>
      <c r="Z8753" s="115">
        <f t="shared" si="2191"/>
        <v>320.94659490497855</v>
      </c>
      <c r="AA8753" s="12">
        <f t="shared" si="2192"/>
        <v>157163.70361121517</v>
      </c>
    </row>
    <row r="8754" spans="1:27" x14ac:dyDescent="0.2">
      <c r="A8754" s="72">
        <v>2004</v>
      </c>
      <c r="B8754" s="72">
        <v>12</v>
      </c>
      <c r="C8754" s="72">
        <v>30</v>
      </c>
      <c r="D8754" s="72">
        <v>16</v>
      </c>
      <c r="E8754" s="11">
        <v>5.1988969401927987E-2</v>
      </c>
      <c r="F8754" s="11">
        <v>7.4358167187587837E-2</v>
      </c>
      <c r="G8754" s="11">
        <v>0</v>
      </c>
      <c r="H8754" s="11">
        <v>1.7783742011207464E-2</v>
      </c>
      <c r="I8754" s="11">
        <v>3.7111533001629927E-4</v>
      </c>
      <c r="J8754" s="11">
        <v>5.1438950167809932E-3</v>
      </c>
      <c r="K8754" s="126">
        <f t="shared" si="2178"/>
        <v>0.14964588894752059</v>
      </c>
      <c r="L8754" s="74">
        <f t="shared" si="2179"/>
        <v>149645.88894752061</v>
      </c>
      <c r="M8754" s="75">
        <f t="shared" si="2180"/>
        <v>52212.213438403414</v>
      </c>
      <c r="N8754" s="75">
        <f t="shared" si="2181"/>
        <v>85598.138874340628</v>
      </c>
      <c r="O8754" s="75">
        <f t="shared" si="2182"/>
        <v>0</v>
      </c>
      <c r="P8754" s="75">
        <f t="shared" si="2183"/>
        <v>18474.464902758853</v>
      </c>
      <c r="Q8754" s="75">
        <f t="shared" si="2184"/>
        <v>341.9927761686439</v>
      </c>
      <c r="R8754" s="75">
        <f t="shared" si="2185"/>
        <v>7141.017962878409</v>
      </c>
      <c r="S8754" s="76">
        <f t="shared" si="2177"/>
        <v>163767.82795454995</v>
      </c>
      <c r="T8754" s="76"/>
      <c r="U8754" s="115">
        <f t="shared" si="2186"/>
        <v>50448.448842148508</v>
      </c>
      <c r="V8754" s="115">
        <f t="shared" si="2187"/>
        <v>18365.617209959342</v>
      </c>
      <c r="W8754" s="115">
        <f t="shared" si="2188"/>
        <v>81908.105656172003</v>
      </c>
      <c r="X8754" s="115">
        <f t="shared" si="2189"/>
        <v>7197.7979438466518</v>
      </c>
      <c r="Y8754" s="115">
        <f t="shared" si="2190"/>
        <v>0</v>
      </c>
      <c r="Z8754" s="115">
        <f t="shared" si="2191"/>
        <v>320.94659490497855</v>
      </c>
      <c r="AA8754" s="12">
        <f t="shared" si="2192"/>
        <v>158240.91624703151</v>
      </c>
    </row>
    <row r="8755" spans="1:27" x14ac:dyDescent="0.2">
      <c r="A8755" s="72">
        <v>2004</v>
      </c>
      <c r="B8755" s="72">
        <v>12</v>
      </c>
      <c r="C8755" s="72">
        <v>30</v>
      </c>
      <c r="D8755" s="72">
        <v>17</v>
      </c>
      <c r="E8755" s="11">
        <v>6.2895367845391653E-2</v>
      </c>
      <c r="F8755" s="11">
        <v>7.2978512633273956E-2</v>
      </c>
      <c r="G8755" s="11">
        <v>1.6896552778841243E-4</v>
      </c>
      <c r="H8755" s="11">
        <v>1.8059622817444939E-2</v>
      </c>
      <c r="I8755" s="11">
        <v>3.7278194808335936E-4</v>
      </c>
      <c r="J8755" s="11">
        <v>5.1249804869024536E-3</v>
      </c>
      <c r="K8755" s="126">
        <f t="shared" si="2178"/>
        <v>0.15960023125888478</v>
      </c>
      <c r="L8755" s="74">
        <f t="shared" si="2179"/>
        <v>159600.23125888477</v>
      </c>
      <c r="M8755" s="75">
        <f t="shared" si="2180"/>
        <v>63165.444670436227</v>
      </c>
      <c r="N8755" s="75">
        <f t="shared" si="2181"/>
        <v>84009.935902085432</v>
      </c>
      <c r="O8755" s="75">
        <f t="shared" si="2182"/>
        <v>176.74027005024004</v>
      </c>
      <c r="P8755" s="75">
        <f t="shared" si="2183"/>
        <v>18761.060955994835</v>
      </c>
      <c r="Q8755" s="75">
        <f t="shared" si="2184"/>
        <v>343.52860962381715</v>
      </c>
      <c r="R8755" s="75">
        <f t="shared" si="2185"/>
        <v>7114.7598457937065</v>
      </c>
      <c r="S8755" s="76">
        <f t="shared" si="2177"/>
        <v>173571.47025398424</v>
      </c>
      <c r="T8755" s="76"/>
      <c r="U8755" s="115">
        <f t="shared" si="2186"/>
        <v>61031.672365459213</v>
      </c>
      <c r="V8755" s="115">
        <f t="shared" si="2187"/>
        <v>18650.524699043435</v>
      </c>
      <c r="W8755" s="115">
        <f t="shared" si="2188"/>
        <v>80388.368211343972</v>
      </c>
      <c r="X8755" s="115">
        <f t="shared" si="2189"/>
        <v>7171.3310420486105</v>
      </c>
      <c r="Y8755" s="115">
        <f t="shared" si="2190"/>
        <v>77.907135428341064</v>
      </c>
      <c r="Z8755" s="115">
        <f t="shared" si="2191"/>
        <v>322.38791341264181</v>
      </c>
      <c r="AA8755" s="12">
        <f t="shared" si="2192"/>
        <v>167642.19136673622</v>
      </c>
    </row>
    <row r="8756" spans="1:27" x14ac:dyDescent="0.2">
      <c r="A8756" s="72">
        <v>2004</v>
      </c>
      <c r="B8756" s="72">
        <v>12</v>
      </c>
      <c r="C8756" s="72">
        <v>30</v>
      </c>
      <c r="D8756" s="72">
        <v>18</v>
      </c>
      <c r="E8756" s="11">
        <v>7.1977143376795588E-2</v>
      </c>
      <c r="F8756" s="11">
        <v>7.2189106066673017E-2</v>
      </c>
      <c r="G8756" s="11">
        <v>1.6849179266377203E-3</v>
      </c>
      <c r="H8756" s="11">
        <v>2.2963490165883407E-2</v>
      </c>
      <c r="I8756" s="11">
        <v>3.8773478307754333E-4</v>
      </c>
      <c r="J8756" s="11">
        <v>5.2742481543891894E-3</v>
      </c>
      <c r="K8756" s="126">
        <f t="shared" si="2178"/>
        <v>0.17447664047345646</v>
      </c>
      <c r="L8756" s="74">
        <f t="shared" si="2179"/>
        <v>174476.64047345647</v>
      </c>
      <c r="M8756" s="75">
        <f t="shared" si="2180"/>
        <v>72286.217940231945</v>
      </c>
      <c r="N8756" s="75">
        <f t="shared" si="2181"/>
        <v>83101.20273299377</v>
      </c>
      <c r="O8756" s="75">
        <f t="shared" si="2182"/>
        <v>1762.4473658280947</v>
      </c>
      <c r="P8756" s="75">
        <f t="shared" si="2183"/>
        <v>23855.395160765522</v>
      </c>
      <c r="Q8756" s="75">
        <f t="shared" si="2184"/>
        <v>357.30804996929692</v>
      </c>
      <c r="R8756" s="75">
        <f t="shared" si="2185"/>
        <v>7321.9808507563594</v>
      </c>
      <c r="S8756" s="76">
        <f t="shared" si="2177"/>
        <v>188684.552100545</v>
      </c>
      <c r="T8756" s="76"/>
      <c r="U8756" s="115">
        <f t="shared" si="2186"/>
        <v>69844.339620888917</v>
      </c>
      <c r="V8756" s="115">
        <f t="shared" si="2187"/>
        <v>23714.844149532597</v>
      </c>
      <c r="W8756" s="115">
        <f t="shared" si="2188"/>
        <v>79518.809440486861</v>
      </c>
      <c r="X8756" s="115">
        <f t="shared" si="2189"/>
        <v>7380.1997119211064</v>
      </c>
      <c r="Y8756" s="115">
        <f t="shared" si="2190"/>
        <v>776.88704207513933</v>
      </c>
      <c r="Z8756" s="115">
        <f t="shared" si="2191"/>
        <v>335.31936918233095</v>
      </c>
      <c r="AA8756" s="12">
        <f t="shared" si="2192"/>
        <v>181570.39933408695</v>
      </c>
    </row>
    <row r="8757" spans="1:27" x14ac:dyDescent="0.2">
      <c r="A8757" s="72">
        <v>2004</v>
      </c>
      <c r="B8757" s="72">
        <v>12</v>
      </c>
      <c r="C8757" s="72">
        <v>30</v>
      </c>
      <c r="D8757" s="72">
        <v>19</v>
      </c>
      <c r="E8757" s="11">
        <v>7.7953078272257573E-2</v>
      </c>
      <c r="F8757" s="11">
        <v>6.9983622820953578E-2</v>
      </c>
      <c r="G8757" s="11">
        <v>1.6849179266377203E-3</v>
      </c>
      <c r="H8757" s="11">
        <v>1.784105149630482E-2</v>
      </c>
      <c r="I8757" s="11">
        <v>3.8773478307754333E-4</v>
      </c>
      <c r="J8757" s="11">
        <v>5.2243717876325757E-3</v>
      </c>
      <c r="K8757" s="126">
        <f t="shared" si="2178"/>
        <v>0.17307477708686383</v>
      </c>
      <c r="L8757" s="74">
        <f t="shared" si="2179"/>
        <v>173074.77708686385</v>
      </c>
      <c r="M8757" s="75">
        <f t="shared" si="2180"/>
        <v>78287.813891166341</v>
      </c>
      <c r="N8757" s="75">
        <f t="shared" si="2181"/>
        <v>80562.338902799253</v>
      </c>
      <c r="O8757" s="75">
        <f t="shared" si="2182"/>
        <v>1762.4473658280947</v>
      </c>
      <c r="P8757" s="75">
        <f t="shared" si="2183"/>
        <v>18534.000295836362</v>
      </c>
      <c r="Q8757" s="75">
        <f t="shared" si="2184"/>
        <v>357.30804996929692</v>
      </c>
      <c r="R8757" s="75">
        <f t="shared" si="2185"/>
        <v>7252.7399292814544</v>
      </c>
      <c r="S8757" s="76">
        <f t="shared" si="2177"/>
        <v>186756.6484348808</v>
      </c>
      <c r="T8757" s="76"/>
      <c r="U8757" s="115">
        <f t="shared" si="2186"/>
        <v>75643.197519513531</v>
      </c>
      <c r="V8757" s="115">
        <f t="shared" si="2187"/>
        <v>18424.801832921967</v>
      </c>
      <c r="W8757" s="115">
        <f t="shared" si="2188"/>
        <v>77089.392988389867</v>
      </c>
      <c r="X8757" s="115">
        <f t="shared" si="2189"/>
        <v>7310.4082389388386</v>
      </c>
      <c r="Y8757" s="115">
        <f t="shared" si="2190"/>
        <v>776.88704207513933</v>
      </c>
      <c r="Z8757" s="115">
        <f t="shared" si="2191"/>
        <v>335.31936918233095</v>
      </c>
      <c r="AA8757" s="12">
        <f t="shared" si="2192"/>
        <v>179580.00699102166</v>
      </c>
    </row>
    <row r="8758" spans="1:27" x14ac:dyDescent="0.2">
      <c r="A8758" s="72">
        <v>2004</v>
      </c>
      <c r="B8758" s="72">
        <v>12</v>
      </c>
      <c r="C8758" s="72">
        <v>30</v>
      </c>
      <c r="D8758" s="72">
        <v>20</v>
      </c>
      <c r="E8758" s="11">
        <v>7.6314932471026456E-2</v>
      </c>
      <c r="F8758" s="11">
        <v>6.8558350010358926E-2</v>
      </c>
      <c r="G8758" s="11">
        <v>1.6849179266377203E-3</v>
      </c>
      <c r="H8758" s="11">
        <v>1.7128421550516498E-2</v>
      </c>
      <c r="I8758" s="11">
        <v>3.8773478307754333E-4</v>
      </c>
      <c r="J8758" s="11">
        <v>5.2081077648301437E-3</v>
      </c>
      <c r="K8758" s="126">
        <f t="shared" si="2178"/>
        <v>0.16928246450644727</v>
      </c>
      <c r="L8758" s="74">
        <f t="shared" si="2179"/>
        <v>169282.46450644726</v>
      </c>
      <c r="M8758" s="75">
        <f t="shared" si="2180"/>
        <v>76642.633784673773</v>
      </c>
      <c r="N8758" s="75">
        <f t="shared" si="2181"/>
        <v>78921.62202408271</v>
      </c>
      <c r="O8758" s="75">
        <f t="shared" si="2182"/>
        <v>1762.4473658280947</v>
      </c>
      <c r="P8758" s="75">
        <f t="shared" si="2183"/>
        <v>17793.691708710867</v>
      </c>
      <c r="Q8758" s="75">
        <f t="shared" si="2184"/>
        <v>357.30804996929692</v>
      </c>
      <c r="R8758" s="75">
        <f t="shared" si="2185"/>
        <v>7230.1613815852161</v>
      </c>
      <c r="S8758" s="76">
        <f t="shared" si="2177"/>
        <v>182707.86431484992</v>
      </c>
      <c r="T8758" s="76"/>
      <c r="U8758" s="115">
        <f t="shared" si="2186"/>
        <v>74053.592732188728</v>
      </c>
      <c r="V8758" s="115">
        <f t="shared" si="2187"/>
        <v>17688.854989538031</v>
      </c>
      <c r="W8758" s="115">
        <f t="shared" si="2188"/>
        <v>75519.405448695077</v>
      </c>
      <c r="X8758" s="115">
        <f t="shared" si="2189"/>
        <v>7287.6501636857247</v>
      </c>
      <c r="Y8758" s="115">
        <f t="shared" si="2190"/>
        <v>776.88704207513933</v>
      </c>
      <c r="Z8758" s="115">
        <f t="shared" si="2191"/>
        <v>335.31936918233095</v>
      </c>
      <c r="AA8758" s="12">
        <f t="shared" si="2192"/>
        <v>175661.70974536505</v>
      </c>
    </row>
    <row r="8759" spans="1:27" x14ac:dyDescent="0.2">
      <c r="A8759" s="72">
        <v>2004</v>
      </c>
      <c r="B8759" s="72">
        <v>12</v>
      </c>
      <c r="C8759" s="72">
        <v>30</v>
      </c>
      <c r="D8759" s="72">
        <v>21</v>
      </c>
      <c r="E8759" s="11">
        <v>7.3650279248681477E-2</v>
      </c>
      <c r="F8759" s="11">
        <v>6.6887242371459182E-2</v>
      </c>
      <c r="G8759" s="11">
        <v>1.6849179266377203E-3</v>
      </c>
      <c r="H8759" s="11">
        <v>1.6250080893849855E-2</v>
      </c>
      <c r="I8759" s="11">
        <v>3.8773478307754333E-4</v>
      </c>
      <c r="J8759" s="11">
        <v>5.1901573142421609E-3</v>
      </c>
      <c r="K8759" s="126">
        <f t="shared" si="2178"/>
        <v>0.16405041253794794</v>
      </c>
      <c r="L8759" s="74">
        <f t="shared" si="2179"/>
        <v>164050.41253794794</v>
      </c>
      <c r="M8759" s="75">
        <f t="shared" si="2180"/>
        <v>73966.538367032234</v>
      </c>
      <c r="N8759" s="75">
        <f t="shared" si="2181"/>
        <v>76997.909953724011</v>
      </c>
      <c r="O8759" s="75">
        <f t="shared" si="2182"/>
        <v>1762.4473658280947</v>
      </c>
      <c r="P8759" s="75">
        <f t="shared" si="2183"/>
        <v>16881.236184781894</v>
      </c>
      <c r="Q8759" s="75">
        <f t="shared" si="2184"/>
        <v>357.30804996929692</v>
      </c>
      <c r="R8759" s="75">
        <f t="shared" si="2185"/>
        <v>7205.2416486450293</v>
      </c>
      <c r="S8759" s="76">
        <f t="shared" si="2177"/>
        <v>177170.68156998054</v>
      </c>
      <c r="T8759" s="76"/>
      <c r="U8759" s="115">
        <f t="shared" si="2186"/>
        <v>71467.89766425472</v>
      </c>
      <c r="V8759" s="115">
        <f t="shared" si="2187"/>
        <v>16781.775463186503</v>
      </c>
      <c r="W8759" s="115">
        <f t="shared" si="2188"/>
        <v>73678.622301034527</v>
      </c>
      <c r="X8759" s="115">
        <f t="shared" si="2189"/>
        <v>7262.5322878519846</v>
      </c>
      <c r="Y8759" s="115">
        <f t="shared" si="2190"/>
        <v>776.88704207513933</v>
      </c>
      <c r="Z8759" s="115">
        <f t="shared" si="2191"/>
        <v>335.31936918233095</v>
      </c>
      <c r="AA8759" s="12">
        <f t="shared" si="2192"/>
        <v>170303.03412758524</v>
      </c>
    </row>
    <row r="8760" spans="1:27" x14ac:dyDescent="0.2">
      <c r="A8760" s="72">
        <v>2004</v>
      </c>
      <c r="B8760" s="72">
        <v>12</v>
      </c>
      <c r="C8760" s="72">
        <v>30</v>
      </c>
      <c r="D8760" s="72">
        <v>22</v>
      </c>
      <c r="E8760" s="11">
        <v>6.8477417547598313E-2</v>
      </c>
      <c r="F8760" s="11">
        <v>6.4639791771920085E-2</v>
      </c>
      <c r="G8760" s="11">
        <v>1.6849179266377203E-3</v>
      </c>
      <c r="H8760" s="11">
        <v>1.6903313730537196E-2</v>
      </c>
      <c r="I8760" s="11">
        <v>3.8773478307754333E-4</v>
      </c>
      <c r="J8760" s="11">
        <v>5.0890790686552697E-3</v>
      </c>
      <c r="K8760" s="126">
        <f t="shared" si="2178"/>
        <v>0.15718225482842613</v>
      </c>
      <c r="L8760" s="74">
        <f t="shared" si="2179"/>
        <v>157182.25482842611</v>
      </c>
      <c r="M8760" s="75">
        <f t="shared" si="2180"/>
        <v>68771.464059321865</v>
      </c>
      <c r="N8760" s="75">
        <f t="shared" si="2181"/>
        <v>74410.734989509991</v>
      </c>
      <c r="O8760" s="75">
        <f t="shared" si="2182"/>
        <v>1762.4473658280947</v>
      </c>
      <c r="P8760" s="75">
        <f t="shared" si="2183"/>
        <v>17559.840671233869</v>
      </c>
      <c r="Q8760" s="75">
        <f t="shared" si="2184"/>
        <v>357.30804996929692</v>
      </c>
      <c r="R8760" s="75">
        <f t="shared" si="2185"/>
        <v>7064.9196620886387</v>
      </c>
      <c r="S8760" s="76">
        <f t="shared" si="2177"/>
        <v>169926.71479795175</v>
      </c>
      <c r="T8760" s="76"/>
      <c r="U8760" s="115">
        <f t="shared" si="2186"/>
        <v>66448.316551247975</v>
      </c>
      <c r="V8760" s="115">
        <f t="shared" si="2187"/>
        <v>17456.381753584494</v>
      </c>
      <c r="W8760" s="115">
        <f t="shared" si="2188"/>
        <v>71202.977350027679</v>
      </c>
      <c r="X8760" s="115">
        <f t="shared" si="2189"/>
        <v>7121.0945668488366</v>
      </c>
      <c r="Y8760" s="115">
        <f t="shared" si="2190"/>
        <v>776.88704207513933</v>
      </c>
      <c r="Z8760" s="115">
        <f t="shared" si="2191"/>
        <v>335.31936918233095</v>
      </c>
      <c r="AA8760" s="12">
        <f t="shared" si="2192"/>
        <v>163340.97663296646</v>
      </c>
    </row>
    <row r="8761" spans="1:27" x14ac:dyDescent="0.2">
      <c r="A8761" s="72">
        <v>2004</v>
      </c>
      <c r="B8761" s="72">
        <v>12</v>
      </c>
      <c r="C8761" s="72">
        <v>30</v>
      </c>
      <c r="D8761" s="72">
        <v>23</v>
      </c>
      <c r="E8761" s="11">
        <v>6.1920961438313681E-2</v>
      </c>
      <c r="F8761" s="11">
        <v>6.1648664735862259E-2</v>
      </c>
      <c r="G8761" s="11">
        <v>1.6849179266377203E-3</v>
      </c>
      <c r="H8761" s="11">
        <v>1.1908371194220764E-2</v>
      </c>
      <c r="I8761" s="11">
        <v>3.8773478307754333E-4</v>
      </c>
      <c r="J8761" s="11">
        <v>5.0204085203466803E-3</v>
      </c>
      <c r="K8761" s="126">
        <f t="shared" si="2178"/>
        <v>0.14257105859845864</v>
      </c>
      <c r="L8761" s="74">
        <f t="shared" si="2179"/>
        <v>142571.05859845865</v>
      </c>
      <c r="M8761" s="75">
        <f t="shared" si="2180"/>
        <v>62186.854098486627</v>
      </c>
      <c r="N8761" s="75">
        <f t="shared" si="2181"/>
        <v>70967.469547297602</v>
      </c>
      <c r="O8761" s="75">
        <f t="shared" si="2182"/>
        <v>1762.4473658280947</v>
      </c>
      <c r="P8761" s="75">
        <f t="shared" si="2183"/>
        <v>12370.893906243671</v>
      </c>
      <c r="Q8761" s="75">
        <f t="shared" si="2184"/>
        <v>357.30804996929692</v>
      </c>
      <c r="R8761" s="75">
        <f t="shared" si="2185"/>
        <v>6969.5876972268779</v>
      </c>
      <c r="S8761" s="76">
        <f t="shared" si="2177"/>
        <v>154614.56066505215</v>
      </c>
      <c r="T8761" s="76"/>
      <c r="U8761" s="115">
        <f t="shared" si="2186"/>
        <v>60086.139258255287</v>
      </c>
      <c r="V8761" s="115">
        <f t="shared" si="2187"/>
        <v>12298.007180341205</v>
      </c>
      <c r="W8761" s="115">
        <f t="shared" si="2188"/>
        <v>67908.14695591123</v>
      </c>
      <c r="X8761" s="115">
        <f t="shared" si="2189"/>
        <v>7025.0045942102224</v>
      </c>
      <c r="Y8761" s="115">
        <f t="shared" si="2190"/>
        <v>776.88704207513933</v>
      </c>
      <c r="Z8761" s="115">
        <f t="shared" si="2191"/>
        <v>335.31936918233095</v>
      </c>
      <c r="AA8761" s="12">
        <f t="shared" si="2192"/>
        <v>148429.50439997541</v>
      </c>
    </row>
    <row r="8762" spans="1:27" x14ac:dyDescent="0.2">
      <c r="A8762" s="72">
        <v>2004</v>
      </c>
      <c r="B8762" s="72">
        <v>12</v>
      </c>
      <c r="C8762" s="72">
        <v>30</v>
      </c>
      <c r="D8762" s="72">
        <v>24</v>
      </c>
      <c r="E8762" s="11">
        <v>4.9211771008998088E-2</v>
      </c>
      <c r="F8762" s="11">
        <v>5.9209445266485083E-2</v>
      </c>
      <c r="G8762" s="11">
        <v>1.6849179266377203E-3</v>
      </c>
      <c r="H8762" s="11">
        <v>1.5869174592784873E-2</v>
      </c>
      <c r="I8762" s="11">
        <v>3.8773478307754333E-4</v>
      </c>
      <c r="J8762" s="11">
        <v>4.9310166660474376E-3</v>
      </c>
      <c r="K8762" s="126">
        <f t="shared" si="2178"/>
        <v>0.13129406024403076</v>
      </c>
      <c r="L8762" s="74">
        <f t="shared" si="2179"/>
        <v>131294.06024403076</v>
      </c>
      <c r="M8762" s="75">
        <f t="shared" si="2180"/>
        <v>49423.089573850157</v>
      </c>
      <c r="N8762" s="75">
        <f t="shared" si="2181"/>
        <v>68159.537953744337</v>
      </c>
      <c r="O8762" s="75">
        <f t="shared" si="2182"/>
        <v>1762.4473658280947</v>
      </c>
      <c r="P8762" s="75">
        <f t="shared" si="2183"/>
        <v>16485.535432610053</v>
      </c>
      <c r="Q8762" s="75">
        <f t="shared" si="2184"/>
        <v>357.30804996929692</v>
      </c>
      <c r="R8762" s="75">
        <f t="shared" si="2185"/>
        <v>6845.4893563386204</v>
      </c>
      <c r="S8762" s="76">
        <f t="shared" si="2177"/>
        <v>143033.40773234057</v>
      </c>
      <c r="T8762" s="76"/>
      <c r="U8762" s="115">
        <f t="shared" si="2186"/>
        <v>47753.543506228823</v>
      </c>
      <c r="V8762" s="115">
        <f t="shared" si="2187"/>
        <v>16388.406097289699</v>
      </c>
      <c r="W8762" s="115">
        <f t="shared" si="2188"/>
        <v>65221.261929383996</v>
      </c>
      <c r="X8762" s="115">
        <f t="shared" si="2189"/>
        <v>6899.9195170512457</v>
      </c>
      <c r="Y8762" s="115">
        <f t="shared" si="2190"/>
        <v>776.88704207513933</v>
      </c>
      <c r="Z8762" s="115">
        <f t="shared" si="2191"/>
        <v>335.31936918233095</v>
      </c>
      <c r="AA8762" s="12">
        <f t="shared" si="2192"/>
        <v>137375.33746121125</v>
      </c>
    </row>
    <row r="8763" spans="1:27" x14ac:dyDescent="0.2">
      <c r="A8763" s="72">
        <v>2004</v>
      </c>
      <c r="B8763" s="72">
        <v>12</v>
      </c>
      <c r="C8763" s="72">
        <v>31</v>
      </c>
      <c r="D8763" s="72">
        <v>1</v>
      </c>
      <c r="E8763" s="11">
        <v>4.0927416224367165E-2</v>
      </c>
      <c r="F8763" s="11">
        <v>5.1817364380473616E-2</v>
      </c>
      <c r="G8763" s="11">
        <v>1.6849179266377203E-3</v>
      </c>
      <c r="H8763" s="11">
        <v>1.8939289966497793E-2</v>
      </c>
      <c r="I8763" s="11">
        <v>3.8773478307754333E-4</v>
      </c>
      <c r="J8763" s="11">
        <v>4.8768590142192706E-3</v>
      </c>
      <c r="K8763" s="126">
        <f t="shared" si="2178"/>
        <v>0.11863358229527313</v>
      </c>
      <c r="L8763" s="74">
        <f t="shared" si="2179"/>
        <v>118633.58229527313</v>
      </c>
      <c r="M8763" s="75">
        <f t="shared" si="2180"/>
        <v>41103.161227692792</v>
      </c>
      <c r="N8763" s="75">
        <f t="shared" si="2181"/>
        <v>59650.071002321289</v>
      </c>
      <c r="O8763" s="75">
        <f t="shared" si="2182"/>
        <v>1762.4473658280947</v>
      </c>
      <c r="P8763" s="75">
        <f t="shared" si="2183"/>
        <v>19674.894493449727</v>
      </c>
      <c r="Q8763" s="75">
        <f t="shared" si="2184"/>
        <v>357.30804996929692</v>
      </c>
      <c r="R8763" s="75">
        <f t="shared" si="2185"/>
        <v>6770.3049361141429</v>
      </c>
      <c r="S8763" s="76">
        <f t="shared" si="2177"/>
        <v>129318.18707537535</v>
      </c>
      <c r="T8763" s="76"/>
      <c r="U8763" s="115">
        <f t="shared" si="2186"/>
        <v>39714.668080335832</v>
      </c>
      <c r="V8763" s="115">
        <f t="shared" si="2187"/>
        <v>19558.974119952687</v>
      </c>
      <c r="W8763" s="115">
        <f t="shared" si="2188"/>
        <v>57078.627903683257</v>
      </c>
      <c r="X8763" s="115">
        <f t="shared" si="2189"/>
        <v>6824.1372871066915</v>
      </c>
      <c r="Y8763" s="115">
        <f t="shared" si="2190"/>
        <v>776.88704207513933</v>
      </c>
      <c r="Z8763" s="115">
        <f t="shared" si="2191"/>
        <v>335.31936918233095</v>
      </c>
      <c r="AA8763" s="12">
        <f t="shared" si="2192"/>
        <v>124288.61380233592</v>
      </c>
    </row>
    <row r="8764" spans="1:27" x14ac:dyDescent="0.2">
      <c r="A8764" s="72">
        <v>2004</v>
      </c>
      <c r="B8764" s="72">
        <v>12</v>
      </c>
      <c r="C8764" s="72">
        <v>31</v>
      </c>
      <c r="D8764" s="72">
        <v>2</v>
      </c>
      <c r="E8764" s="11">
        <v>3.8511362141924986E-2</v>
      </c>
      <c r="F8764" s="11">
        <v>5.0662285832282231E-2</v>
      </c>
      <c r="G8764" s="11">
        <v>1.6849179266377203E-3</v>
      </c>
      <c r="H8764" s="11">
        <v>1.7090552160591209E-2</v>
      </c>
      <c r="I8764" s="11">
        <v>3.8773478307754333E-4</v>
      </c>
      <c r="J8764" s="11">
        <v>4.8373524461551949E-3</v>
      </c>
      <c r="K8764" s="126">
        <f t="shared" si="2178"/>
        <v>0.11317420529066889</v>
      </c>
      <c r="L8764" s="74">
        <f t="shared" si="2179"/>
        <v>113174.20529066889</v>
      </c>
      <c r="M8764" s="75">
        <f t="shared" si="2180"/>
        <v>38676.732450927717</v>
      </c>
      <c r="N8764" s="75">
        <f t="shared" si="2181"/>
        <v>58320.390918499077</v>
      </c>
      <c r="O8764" s="75">
        <f t="shared" si="2182"/>
        <v>1762.4473658280947</v>
      </c>
      <c r="P8764" s="75">
        <f t="shared" si="2183"/>
        <v>17754.351466672786</v>
      </c>
      <c r="Q8764" s="75">
        <f t="shared" si="2184"/>
        <v>357.30804996929692</v>
      </c>
      <c r="R8764" s="75">
        <f t="shared" si="2185"/>
        <v>6715.4598991767862</v>
      </c>
      <c r="S8764" s="76">
        <f t="shared" si="2177"/>
        <v>123586.69015107375</v>
      </c>
      <c r="T8764" s="76"/>
      <c r="U8764" s="115">
        <f t="shared" si="2186"/>
        <v>37370.205741880083</v>
      </c>
      <c r="V8764" s="115">
        <f t="shared" si="2187"/>
        <v>17649.746531998313</v>
      </c>
      <c r="W8764" s="115">
        <f t="shared" si="2188"/>
        <v>55806.268735284735</v>
      </c>
      <c r="X8764" s="115">
        <f t="shared" si="2189"/>
        <v>6768.8561638620749</v>
      </c>
      <c r="Y8764" s="115">
        <f t="shared" si="2190"/>
        <v>776.88704207513933</v>
      </c>
      <c r="Z8764" s="115">
        <f t="shared" si="2191"/>
        <v>335.31936918233095</v>
      </c>
      <c r="AA8764" s="12">
        <f t="shared" si="2192"/>
        <v>118707.28358428266</v>
      </c>
    </row>
    <row r="8765" spans="1:27" x14ac:dyDescent="0.2">
      <c r="A8765" s="72">
        <v>2004</v>
      </c>
      <c r="B8765" s="72">
        <v>12</v>
      </c>
      <c r="C8765" s="72">
        <v>31</v>
      </c>
      <c r="D8765" s="72">
        <v>3</v>
      </c>
      <c r="E8765" s="11">
        <v>3.5872352312275146E-2</v>
      </c>
      <c r="F8765" s="11">
        <v>4.9931710364668536E-2</v>
      </c>
      <c r="G8765" s="11">
        <v>1.6849179266377203E-3</v>
      </c>
      <c r="H8765" s="11">
        <v>1.6984085671478452E-2</v>
      </c>
      <c r="I8765" s="11">
        <v>3.8773478307754333E-4</v>
      </c>
      <c r="J8765" s="11">
        <v>4.8076021717805744E-3</v>
      </c>
      <c r="K8765" s="126">
        <f t="shared" si="2178"/>
        <v>0.10966840322991797</v>
      </c>
      <c r="L8765" s="74">
        <f t="shared" si="2179"/>
        <v>109668.40322991797</v>
      </c>
      <c r="M8765" s="75">
        <f t="shared" si="2180"/>
        <v>36026.390540387511</v>
      </c>
      <c r="N8765" s="75">
        <f t="shared" si="2181"/>
        <v>57479.381750303466</v>
      </c>
      <c r="O8765" s="75">
        <f t="shared" si="2182"/>
        <v>1762.4473658280947</v>
      </c>
      <c r="P8765" s="75">
        <f t="shared" si="2183"/>
        <v>17643.749805043084</v>
      </c>
      <c r="Q8765" s="75">
        <f t="shared" si="2184"/>
        <v>357.30804996929692</v>
      </c>
      <c r="R8765" s="75">
        <f t="shared" si="2185"/>
        <v>6674.1590477759191</v>
      </c>
      <c r="S8765" s="76">
        <f t="shared" si="2177"/>
        <v>119943.43655930737</v>
      </c>
      <c r="T8765" s="76"/>
      <c r="U8765" s="115">
        <f t="shared" si="2186"/>
        <v>34809.394209807673</v>
      </c>
      <c r="V8765" s="115">
        <f t="shared" si="2187"/>
        <v>17539.796512283632</v>
      </c>
      <c r="W8765" s="115">
        <f t="shared" si="2188"/>
        <v>55001.514464780092</v>
      </c>
      <c r="X8765" s="115">
        <f t="shared" si="2189"/>
        <v>6727.2269192869144</v>
      </c>
      <c r="Y8765" s="115">
        <f t="shared" si="2190"/>
        <v>776.88704207513933</v>
      </c>
      <c r="Z8765" s="115">
        <f t="shared" si="2191"/>
        <v>335.31936918233095</v>
      </c>
      <c r="AA8765" s="12">
        <f t="shared" si="2192"/>
        <v>115190.13851741578</v>
      </c>
    </row>
    <row r="8766" spans="1:27" x14ac:dyDescent="0.2">
      <c r="A8766" s="72">
        <v>2004</v>
      </c>
      <c r="B8766" s="72">
        <v>12</v>
      </c>
      <c r="C8766" s="72">
        <v>31</v>
      </c>
      <c r="D8766" s="72">
        <v>4</v>
      </c>
      <c r="E8766" s="11">
        <v>3.5648155292220506E-2</v>
      </c>
      <c r="F8766" s="11">
        <v>4.932249214494637E-2</v>
      </c>
      <c r="G8766" s="11">
        <v>1.6849179266377203E-3</v>
      </c>
      <c r="H8766" s="11">
        <v>1.6378967383518163E-2</v>
      </c>
      <c r="I8766" s="11">
        <v>3.8773478307754333E-4</v>
      </c>
      <c r="J8766" s="11">
        <v>4.743645309351654E-3</v>
      </c>
      <c r="K8766" s="126">
        <f t="shared" si="2178"/>
        <v>0.10816591283975195</v>
      </c>
      <c r="L8766" s="74">
        <f t="shared" si="2179"/>
        <v>108165.91283975195</v>
      </c>
      <c r="M8766" s="75">
        <f t="shared" si="2180"/>
        <v>35801.230803658582</v>
      </c>
      <c r="N8766" s="75">
        <f t="shared" si="2181"/>
        <v>56778.074177121904</v>
      </c>
      <c r="O8766" s="75">
        <f t="shared" si="2182"/>
        <v>1762.4473658280947</v>
      </c>
      <c r="P8766" s="75">
        <f t="shared" si="2183"/>
        <v>17015.128642753691</v>
      </c>
      <c r="Q8766" s="75">
        <f t="shared" si="2184"/>
        <v>357.30804996929692</v>
      </c>
      <c r="R8766" s="75">
        <f t="shared" si="2185"/>
        <v>6585.3708625652353</v>
      </c>
      <c r="S8766" s="76">
        <f t="shared" si="2177"/>
        <v>118299.55990189682</v>
      </c>
      <c r="T8766" s="76"/>
      <c r="U8766" s="115">
        <f t="shared" si="2186"/>
        <v>34591.840524345142</v>
      </c>
      <c r="V8766" s="115">
        <f t="shared" si="2187"/>
        <v>16914.879054730492</v>
      </c>
      <c r="W8766" s="115">
        <f t="shared" si="2188"/>
        <v>54330.439420894429</v>
      </c>
      <c r="X8766" s="115">
        <f t="shared" si="2189"/>
        <v>6637.7327574924057</v>
      </c>
      <c r="Y8766" s="115">
        <f t="shared" si="2190"/>
        <v>776.88704207513933</v>
      </c>
      <c r="Z8766" s="115">
        <f t="shared" si="2191"/>
        <v>335.31936918233095</v>
      </c>
      <c r="AA8766" s="12">
        <f t="shared" si="2192"/>
        <v>113587.09816871992</v>
      </c>
    </row>
    <row r="8767" spans="1:27" x14ac:dyDescent="0.2">
      <c r="A8767" s="72">
        <v>2004</v>
      </c>
      <c r="B8767" s="72">
        <v>12</v>
      </c>
      <c r="C8767" s="72">
        <v>31</v>
      </c>
      <c r="D8767" s="72">
        <v>5</v>
      </c>
      <c r="E8767" s="11">
        <v>3.4608208369170487E-2</v>
      </c>
      <c r="F8767" s="11">
        <v>4.9493815708901691E-2</v>
      </c>
      <c r="G8767" s="11">
        <v>1.6849179266377203E-3</v>
      </c>
      <c r="H8767" s="11">
        <v>1.7702966952352951E-2</v>
      </c>
      <c r="I8767" s="11">
        <v>3.8773478307754333E-4</v>
      </c>
      <c r="J8767" s="11">
        <v>4.7559307922821143E-3</v>
      </c>
      <c r="K8767" s="126">
        <f t="shared" si="2178"/>
        <v>0.10863357453242252</v>
      </c>
      <c r="L8767" s="74">
        <f t="shared" si="2179"/>
        <v>108633.57453242251</v>
      </c>
      <c r="M8767" s="75">
        <f t="shared" si="2180"/>
        <v>34756.818280472748</v>
      </c>
      <c r="N8767" s="75">
        <f t="shared" si="2181"/>
        <v>56975.294990578725</v>
      </c>
      <c r="O8767" s="75">
        <f t="shared" si="2182"/>
        <v>1762.4473658280947</v>
      </c>
      <c r="P8767" s="75">
        <f t="shared" si="2183"/>
        <v>18390.55252993622</v>
      </c>
      <c r="Q8767" s="75">
        <f t="shared" si="2184"/>
        <v>357.30804996929692</v>
      </c>
      <c r="R8767" s="75">
        <f t="shared" si="2185"/>
        <v>6602.4261978710401</v>
      </c>
      <c r="S8767" s="76">
        <f t="shared" si="2177"/>
        <v>118844.84741465612</v>
      </c>
      <c r="T8767" s="76"/>
      <c r="U8767" s="115">
        <f t="shared" si="2186"/>
        <v>33582.708976834729</v>
      </c>
      <c r="V8767" s="115">
        <f t="shared" si="2187"/>
        <v>18282.199231330382</v>
      </c>
      <c r="W8767" s="115">
        <f t="shared" si="2188"/>
        <v>54519.158281358577</v>
      </c>
      <c r="X8767" s="115">
        <f t="shared" si="2189"/>
        <v>6654.9237039420423</v>
      </c>
      <c r="Y8767" s="115">
        <f t="shared" si="2190"/>
        <v>776.88704207513933</v>
      </c>
      <c r="Z8767" s="115">
        <f t="shared" si="2191"/>
        <v>335.31936918233095</v>
      </c>
      <c r="AA8767" s="12">
        <f t="shared" si="2192"/>
        <v>114151.19660472318</v>
      </c>
    </row>
    <row r="8768" spans="1:27" x14ac:dyDescent="0.2">
      <c r="A8768" s="72">
        <v>2004</v>
      </c>
      <c r="B8768" s="72">
        <v>12</v>
      </c>
      <c r="C8768" s="72">
        <v>31</v>
      </c>
      <c r="D8768" s="72">
        <v>6</v>
      </c>
      <c r="E8768" s="11">
        <v>3.679101898841796E-2</v>
      </c>
      <c r="F8768" s="11">
        <v>5.0893678783203104E-2</v>
      </c>
      <c r="G8768" s="11">
        <v>1.6849179266377203E-3</v>
      </c>
      <c r="H8768" s="11">
        <v>1.7797803574555775E-2</v>
      </c>
      <c r="I8768" s="11">
        <v>3.8773478307754333E-4</v>
      </c>
      <c r="J8768" s="11">
        <v>4.7666507128248103E-3</v>
      </c>
      <c r="K8768" s="126">
        <f t="shared" si="2178"/>
        <v>0.11232180476871692</v>
      </c>
      <c r="L8768" s="74">
        <f t="shared" si="2179"/>
        <v>112321.80476871692</v>
      </c>
      <c r="M8768" s="75">
        <f t="shared" si="2180"/>
        <v>36949.002031350028</v>
      </c>
      <c r="N8768" s="75">
        <f t="shared" si="2181"/>
        <v>58586.761200293418</v>
      </c>
      <c r="O8768" s="75">
        <f t="shared" si="2182"/>
        <v>1762.4473658280947</v>
      </c>
      <c r="P8768" s="75">
        <f t="shared" si="2183"/>
        <v>18489.072619087201</v>
      </c>
      <c r="Q8768" s="75">
        <f t="shared" si="2184"/>
        <v>357.30804996929692</v>
      </c>
      <c r="R8768" s="75">
        <f t="shared" si="2185"/>
        <v>6617.3081394554401</v>
      </c>
      <c r="S8768" s="76">
        <f t="shared" si="2177"/>
        <v>122761.89940598349</v>
      </c>
      <c r="T8768" s="76"/>
      <c r="U8768" s="115">
        <f t="shared" si="2186"/>
        <v>35700.839248005694</v>
      </c>
      <c r="V8768" s="115">
        <f t="shared" si="2187"/>
        <v>18380.138860670755</v>
      </c>
      <c r="W8768" s="115">
        <f t="shared" si="2188"/>
        <v>56061.156113349163</v>
      </c>
      <c r="X8768" s="115">
        <f t="shared" si="2189"/>
        <v>6669.923975485046</v>
      </c>
      <c r="Y8768" s="115">
        <f t="shared" si="2190"/>
        <v>776.88704207513933</v>
      </c>
      <c r="Z8768" s="115">
        <f t="shared" si="2191"/>
        <v>335.31936918233095</v>
      </c>
      <c r="AA8768" s="12">
        <f t="shared" si="2192"/>
        <v>117924.26460876811</v>
      </c>
    </row>
    <row r="8769" spans="1:27" x14ac:dyDescent="0.2">
      <c r="A8769" s="72">
        <v>2004</v>
      </c>
      <c r="B8769" s="72">
        <v>12</v>
      </c>
      <c r="C8769" s="72">
        <v>31</v>
      </c>
      <c r="D8769" s="72">
        <v>7</v>
      </c>
      <c r="E8769" s="11">
        <v>4.0913422756318103E-2</v>
      </c>
      <c r="F8769" s="11">
        <v>5.3587203801484323E-2</v>
      </c>
      <c r="G8769" s="11">
        <v>1.6849179266377203E-3</v>
      </c>
      <c r="H8769" s="11">
        <v>2.0660038524788649E-2</v>
      </c>
      <c r="I8769" s="11">
        <v>3.8773478307754333E-4</v>
      </c>
      <c r="J8769" s="11">
        <v>4.9027545872792197E-3</v>
      </c>
      <c r="K8769" s="126">
        <f t="shared" si="2178"/>
        <v>0.12213607237958556</v>
      </c>
      <c r="L8769" s="74">
        <f t="shared" si="2179"/>
        <v>122136.07237958556</v>
      </c>
      <c r="M8769" s="75">
        <f t="shared" si="2180"/>
        <v>41089.107670776277</v>
      </c>
      <c r="N8769" s="75">
        <f t="shared" si="2181"/>
        <v>61687.439139203576</v>
      </c>
      <c r="O8769" s="75">
        <f t="shared" si="2182"/>
        <v>1762.4473658280947</v>
      </c>
      <c r="P8769" s="75">
        <f t="shared" si="2183"/>
        <v>21462.477153307424</v>
      </c>
      <c r="Q8769" s="75">
        <f t="shared" si="2184"/>
        <v>357.30804996929692</v>
      </c>
      <c r="R8769" s="75">
        <f t="shared" si="2185"/>
        <v>6806.2544941391143</v>
      </c>
      <c r="S8769" s="76">
        <f t="shared" si="2177"/>
        <v>133165.03387322379</v>
      </c>
      <c r="T8769" s="76"/>
      <c r="U8769" s="115">
        <f t="shared" si="2186"/>
        <v>39701.089262268877</v>
      </c>
      <c r="V8769" s="115">
        <f t="shared" si="2187"/>
        <v>21336.024715729607</v>
      </c>
      <c r="W8769" s="115">
        <f t="shared" si="2188"/>
        <v>59028.167541002367</v>
      </c>
      <c r="X8769" s="115">
        <f t="shared" si="2189"/>
        <v>6860.3726888630581</v>
      </c>
      <c r="Y8769" s="115">
        <f t="shared" si="2190"/>
        <v>776.88704207513933</v>
      </c>
      <c r="Z8769" s="115">
        <f t="shared" si="2191"/>
        <v>335.31936918233095</v>
      </c>
      <c r="AA8769" s="12">
        <f t="shared" si="2192"/>
        <v>128037.86061912138</v>
      </c>
    </row>
    <row r="8770" spans="1:27" x14ac:dyDescent="0.2">
      <c r="A8770" s="72">
        <v>2004</v>
      </c>
      <c r="B8770" s="72">
        <v>12</v>
      </c>
      <c r="C8770" s="72">
        <v>31</v>
      </c>
      <c r="D8770" s="72">
        <v>8</v>
      </c>
      <c r="E8770" s="11">
        <v>4.6271900165378972E-2</v>
      </c>
      <c r="F8770" s="11">
        <v>5.696116947409377E-2</v>
      </c>
      <c r="G8770" s="11">
        <v>1.4606833009745935E-3</v>
      </c>
      <c r="H8770" s="11">
        <v>2.4398389490734036E-2</v>
      </c>
      <c r="I8770" s="11">
        <v>3.8552300956798695E-4</v>
      </c>
      <c r="J8770" s="11">
        <v>5.0265734312404881E-3</v>
      </c>
      <c r="K8770" s="126">
        <f t="shared" si="2178"/>
        <v>0.13450423887198984</v>
      </c>
      <c r="L8770" s="74">
        <f t="shared" si="2179"/>
        <v>134504.23887198983</v>
      </c>
      <c r="M8770" s="75">
        <f t="shared" si="2180"/>
        <v>46470.594732460049</v>
      </c>
      <c r="N8770" s="75">
        <f t="shared" si="2181"/>
        <v>65571.413060624938</v>
      </c>
      <c r="O8770" s="75">
        <f t="shared" si="2182"/>
        <v>1527.8948579109538</v>
      </c>
      <c r="P8770" s="75">
        <f t="shared" si="2183"/>
        <v>25346.026165153638</v>
      </c>
      <c r="Q8770" s="75">
        <f t="shared" si="2184"/>
        <v>355.26984108486135</v>
      </c>
      <c r="R8770" s="75">
        <f t="shared" si="2185"/>
        <v>6978.1461416135953</v>
      </c>
      <c r="S8770" s="76">
        <f t="shared" si="2177"/>
        <v>146249.34479884803</v>
      </c>
      <c r="T8770" s="76"/>
      <c r="U8770" s="115">
        <f t="shared" si="2186"/>
        <v>44900.785977795436</v>
      </c>
      <c r="V8770" s="115">
        <f t="shared" si="2187"/>
        <v>25196.692667039657</v>
      </c>
      <c r="W8770" s="115">
        <f t="shared" si="2188"/>
        <v>62744.707999768834</v>
      </c>
      <c r="X8770" s="115">
        <f t="shared" si="2189"/>
        <v>7033.6310888821963</v>
      </c>
      <c r="Y8770" s="115">
        <f t="shared" si="2190"/>
        <v>673.49626421696712</v>
      </c>
      <c r="Z8770" s="115">
        <f t="shared" si="2191"/>
        <v>333.40659134973106</v>
      </c>
      <c r="AA8770" s="12">
        <f t="shared" si="2192"/>
        <v>140882.7205890528</v>
      </c>
    </row>
    <row r="8771" spans="1:27" x14ac:dyDescent="0.2">
      <c r="A8771" s="72">
        <v>2004</v>
      </c>
      <c r="B8771" s="72">
        <v>12</v>
      </c>
      <c r="C8771" s="72">
        <v>31</v>
      </c>
      <c r="D8771" s="72">
        <v>9</v>
      </c>
      <c r="E8771" s="11">
        <v>5.3699927463143095E-2</v>
      </c>
      <c r="F8771" s="11">
        <v>5.7729191068624904E-2</v>
      </c>
      <c r="G8771" s="11">
        <v>0</v>
      </c>
      <c r="H8771" s="11">
        <v>2.3602970525203652E-2</v>
      </c>
      <c r="I8771" s="11">
        <v>3.7111533001629927E-4</v>
      </c>
      <c r="J8771" s="11">
        <v>4.9882710574149754E-3</v>
      </c>
      <c r="K8771" s="126">
        <f t="shared" si="2178"/>
        <v>0.14039147544440292</v>
      </c>
      <c r="L8771" s="74">
        <f t="shared" si="2179"/>
        <v>140391.47544440292</v>
      </c>
      <c r="M8771" s="75">
        <f t="shared" si="2180"/>
        <v>53930.518465488785</v>
      </c>
      <c r="N8771" s="75">
        <f t="shared" si="2181"/>
        <v>66455.528707818332</v>
      </c>
      <c r="O8771" s="75">
        <f t="shared" si="2182"/>
        <v>0</v>
      </c>
      <c r="P8771" s="75">
        <f t="shared" si="2183"/>
        <v>24519.713021810749</v>
      </c>
      <c r="Q8771" s="75">
        <f t="shared" si="2184"/>
        <v>341.9927761686439</v>
      </c>
      <c r="R8771" s="75">
        <f t="shared" si="2185"/>
        <v>6924.9728286636664</v>
      </c>
      <c r="S8771" s="76">
        <f t="shared" ref="S8771:S8785" si="2193">SUM(M8771:R8771)</f>
        <v>152172.72579995016</v>
      </c>
      <c r="T8771" s="76"/>
      <c r="U8771" s="115">
        <f t="shared" si="2186"/>
        <v>52108.708339792465</v>
      </c>
      <c r="V8771" s="115">
        <f t="shared" si="2187"/>
        <v>24375.247988340056</v>
      </c>
      <c r="W8771" s="115">
        <f t="shared" si="2188"/>
        <v>63590.710480604306</v>
      </c>
      <c r="X8771" s="115">
        <f t="shared" si="2189"/>
        <v>6980.0349819114408</v>
      </c>
      <c r="Y8771" s="115">
        <f t="shared" si="2190"/>
        <v>0</v>
      </c>
      <c r="Z8771" s="115">
        <f t="shared" si="2191"/>
        <v>320.94659490497855</v>
      </c>
      <c r="AA8771" s="12">
        <f t="shared" si="2192"/>
        <v>147375.64838555327</v>
      </c>
    </row>
    <row r="8772" spans="1:27" x14ac:dyDescent="0.2">
      <c r="A8772" s="72">
        <v>2004</v>
      </c>
      <c r="B8772" s="72">
        <v>12</v>
      </c>
      <c r="C8772" s="72">
        <v>31</v>
      </c>
      <c r="D8772" s="72">
        <v>10</v>
      </c>
      <c r="E8772" s="11">
        <v>6.0049793084995563E-2</v>
      </c>
      <c r="F8772" s="11">
        <v>5.8321857666643225E-2</v>
      </c>
      <c r="G8772" s="11">
        <v>0</v>
      </c>
      <c r="H8772" s="11">
        <v>2.2719197666182186E-2</v>
      </c>
      <c r="I8772" s="11">
        <v>3.7111533001629927E-4</v>
      </c>
      <c r="J8772" s="11">
        <v>5.0456038497063149E-3</v>
      </c>
      <c r="K8772" s="126">
        <f t="shared" ref="K8772:K8785" si="2194">SUM(E8772:J8772)</f>
        <v>0.14650756759754358</v>
      </c>
      <c r="L8772" s="74">
        <f t="shared" ref="L8772:L8785" si="2195">+K8772*1000000</f>
        <v>146507.56759754359</v>
      </c>
      <c r="M8772" s="75">
        <f t="shared" ref="M8772:M8785" si="2196">+E8772*1000000*M$8829</f>
        <v>60307.65082582071</v>
      </c>
      <c r="N8772" s="75">
        <f t="shared" ref="N8772:N8785" si="2197">+F8772*1000000*N$8829</f>
        <v>67137.782718132672</v>
      </c>
      <c r="O8772" s="75">
        <f t="shared" ref="O8772:O8785" si="2198">+G8772*1000000*O$8829</f>
        <v>0</v>
      </c>
      <c r="P8772" s="75">
        <f t="shared" ref="P8772:P8785" si="2199">+H8772*1000000*P$8829</f>
        <v>23601.6143080691</v>
      </c>
      <c r="Q8772" s="75">
        <f t="shared" ref="Q8772:Q8785" si="2200">+I8772*1000000*Q$8829</f>
        <v>341.9927761686439</v>
      </c>
      <c r="R8772" s="75">
        <f t="shared" ref="R8772:R8785" si="2201">+J8772*1000000*R$8829</f>
        <v>7004.5651411581466</v>
      </c>
      <c r="S8772" s="76">
        <f t="shared" si="2193"/>
        <v>158393.60576934929</v>
      </c>
      <c r="T8772" s="76"/>
      <c r="U8772" s="115">
        <f t="shared" ref="U8772:U8786" si="2202">M8772*U$1</f>
        <v>58270.416768785908</v>
      </c>
      <c r="V8772" s="115">
        <f t="shared" ref="V8772:V8786" si="2203">P8772*V$1</f>
        <v>23462.558520672868</v>
      </c>
      <c r="W8772" s="115">
        <f t="shared" ref="W8772:W8786" si="2204">N8772*W$1</f>
        <v>64243.553337891302</v>
      </c>
      <c r="X8772" s="115">
        <f t="shared" ref="X8772:X8786" si="2205">R8772*X$1</f>
        <v>7060.2601523558869</v>
      </c>
      <c r="Y8772" s="115">
        <f t="shared" ref="Y8772:Y8786" si="2206">O8772*Y$1</f>
        <v>0</v>
      </c>
      <c r="Z8772" s="115">
        <f t="shared" ref="Z8772:Z8786" si="2207">Q8772*Z$1</f>
        <v>320.94659490497855</v>
      </c>
      <c r="AA8772" s="12">
        <f t="shared" ref="AA8772:AA8786" si="2208">SUM(U8772:Z8772)</f>
        <v>153357.73537461096</v>
      </c>
    </row>
    <row r="8773" spans="1:27" x14ac:dyDescent="0.2">
      <c r="A8773" s="72">
        <v>2004</v>
      </c>
      <c r="B8773" s="72">
        <v>12</v>
      </c>
      <c r="C8773" s="72">
        <v>31</v>
      </c>
      <c r="D8773" s="72">
        <v>11</v>
      </c>
      <c r="E8773" s="11">
        <v>5.8800697864507076E-2</v>
      </c>
      <c r="F8773" s="11">
        <v>5.8927286430935255E-2</v>
      </c>
      <c r="G8773" s="11">
        <v>0</v>
      </c>
      <c r="H8773" s="11">
        <v>2.5395650409663087E-2</v>
      </c>
      <c r="I8773" s="11">
        <v>3.7111533001629927E-4</v>
      </c>
      <c r="J8773" s="11">
        <v>5.1123305333954667E-3</v>
      </c>
      <c r="K8773" s="126">
        <f t="shared" si="2194"/>
        <v>0.14860708056851718</v>
      </c>
      <c r="L8773" s="74">
        <f t="shared" si="2195"/>
        <v>148607.08056851718</v>
      </c>
      <c r="M8773" s="75">
        <f t="shared" si="2196"/>
        <v>59053.191908721732</v>
      </c>
      <c r="N8773" s="75">
        <f t="shared" si="2197"/>
        <v>67834.728022253068</v>
      </c>
      <c r="O8773" s="75">
        <f t="shared" si="2198"/>
        <v>0</v>
      </c>
      <c r="P8773" s="75">
        <f t="shared" si="2199"/>
        <v>26382.020830058071</v>
      </c>
      <c r="Q8773" s="75">
        <f t="shared" si="2200"/>
        <v>341.9927761686439</v>
      </c>
      <c r="R8773" s="75">
        <f t="shared" si="2201"/>
        <v>7097.198533805753</v>
      </c>
      <c r="S8773" s="76">
        <f t="shared" si="2193"/>
        <v>160709.13207100728</v>
      </c>
      <c r="T8773" s="76"/>
      <c r="U8773" s="115">
        <f t="shared" si="2202"/>
        <v>57058.334339480258</v>
      </c>
      <c r="V8773" s="115">
        <f t="shared" si="2203"/>
        <v>26226.58346752252</v>
      </c>
      <c r="W8773" s="115">
        <f t="shared" si="2204"/>
        <v>64910.454164908922</v>
      </c>
      <c r="X8773" s="115">
        <f t="shared" si="2205"/>
        <v>7153.6300957724306</v>
      </c>
      <c r="Y8773" s="115">
        <f t="shared" si="2206"/>
        <v>0</v>
      </c>
      <c r="Z8773" s="115">
        <f t="shared" si="2207"/>
        <v>320.94659490497855</v>
      </c>
      <c r="AA8773" s="12">
        <f t="shared" si="2208"/>
        <v>155669.94866258913</v>
      </c>
    </row>
    <row r="8774" spans="1:27" x14ac:dyDescent="0.2">
      <c r="A8774" s="72">
        <v>2004</v>
      </c>
      <c r="B8774" s="72">
        <v>12</v>
      </c>
      <c r="C8774" s="72">
        <v>31</v>
      </c>
      <c r="D8774" s="72">
        <v>12</v>
      </c>
      <c r="E8774" s="11">
        <v>5.9926706076889276E-2</v>
      </c>
      <c r="F8774" s="11">
        <v>5.9284595957464443E-2</v>
      </c>
      <c r="G8774" s="11">
        <v>0</v>
      </c>
      <c r="H8774" s="11">
        <v>2.5089203676596668E-2</v>
      </c>
      <c r="I8774" s="11">
        <v>3.7111533001629927E-4</v>
      </c>
      <c r="J8774" s="11">
        <v>5.059816457075453E-3</v>
      </c>
      <c r="K8774" s="126">
        <f t="shared" si="2194"/>
        <v>0.14973143749804213</v>
      </c>
      <c r="L8774" s="74">
        <f t="shared" si="2195"/>
        <v>149731.43749804213</v>
      </c>
      <c r="M8774" s="75">
        <f t="shared" si="2196"/>
        <v>60184.035274047499</v>
      </c>
      <c r="N8774" s="75">
        <f t="shared" si="2197"/>
        <v>68246.048414212331</v>
      </c>
      <c r="O8774" s="75">
        <f t="shared" si="2198"/>
        <v>0</v>
      </c>
      <c r="P8774" s="75">
        <f t="shared" si="2199"/>
        <v>26063.671665352875</v>
      </c>
      <c r="Q8774" s="75">
        <f t="shared" si="2200"/>
        <v>341.9927761686439</v>
      </c>
      <c r="R8774" s="75">
        <f t="shared" si="2201"/>
        <v>7024.2958091035962</v>
      </c>
      <c r="S8774" s="76">
        <f t="shared" si="2193"/>
        <v>161860.04393888495</v>
      </c>
      <c r="T8774" s="76"/>
      <c r="U8774" s="115">
        <f t="shared" si="2202"/>
        <v>58150.977035646036</v>
      </c>
      <c r="V8774" s="115">
        <f t="shared" si="2203"/>
        <v>25910.109949677204</v>
      </c>
      <c r="W8774" s="115">
        <f t="shared" si="2204"/>
        <v>65304.043027542903</v>
      </c>
      <c r="X8774" s="115">
        <f t="shared" si="2205"/>
        <v>7080.1477036695424</v>
      </c>
      <c r="Y8774" s="115">
        <f t="shared" si="2206"/>
        <v>0</v>
      </c>
      <c r="Z8774" s="115">
        <f t="shared" si="2207"/>
        <v>320.94659490497855</v>
      </c>
      <c r="AA8774" s="12">
        <f t="shared" si="2208"/>
        <v>156766.22431144066</v>
      </c>
    </row>
    <row r="8775" spans="1:27" x14ac:dyDescent="0.2">
      <c r="A8775" s="72">
        <v>2004</v>
      </c>
      <c r="B8775" s="72">
        <v>12</v>
      </c>
      <c r="C8775" s="72">
        <v>31</v>
      </c>
      <c r="D8775" s="72">
        <v>13</v>
      </c>
      <c r="E8775" s="11">
        <v>6.1070174283302608E-2</v>
      </c>
      <c r="F8775" s="11">
        <v>5.8867361331987472E-2</v>
      </c>
      <c r="G8775" s="11">
        <v>0</v>
      </c>
      <c r="H8775" s="11">
        <v>2.2164895464533967E-2</v>
      </c>
      <c r="I8775" s="11">
        <v>3.7111533001629927E-4</v>
      </c>
      <c r="J8775" s="11">
        <v>5.0688498851986959E-3</v>
      </c>
      <c r="K8775" s="126">
        <f t="shared" si="2194"/>
        <v>0.14754239629503904</v>
      </c>
      <c r="L8775" s="74">
        <f t="shared" si="2195"/>
        <v>147542.39629503904</v>
      </c>
      <c r="M8775" s="75">
        <f t="shared" si="2196"/>
        <v>61332.413607761249</v>
      </c>
      <c r="N8775" s="75">
        <f t="shared" si="2197"/>
        <v>67765.744652492896</v>
      </c>
      <c r="O8775" s="75">
        <f t="shared" si="2198"/>
        <v>0</v>
      </c>
      <c r="P8775" s="75">
        <f t="shared" si="2199"/>
        <v>23025.782935604388</v>
      </c>
      <c r="Q8775" s="75">
        <f t="shared" si="2200"/>
        <v>341.9927761686439</v>
      </c>
      <c r="R8775" s="75">
        <f t="shared" si="2201"/>
        <v>7036.8364757159588</v>
      </c>
      <c r="S8775" s="76">
        <f t="shared" si="2193"/>
        <v>159502.77044774315</v>
      </c>
      <c r="T8775" s="76"/>
      <c r="U8775" s="115">
        <f t="shared" si="2202"/>
        <v>59260.562356868562</v>
      </c>
      <c r="V8775" s="115">
        <f t="shared" si="2203"/>
        <v>22890.119826516526</v>
      </c>
      <c r="W8775" s="115">
        <f t="shared" si="2204"/>
        <v>64844.444585575315</v>
      </c>
      <c r="X8775" s="115">
        <f t="shared" si="2205"/>
        <v>7092.7880841903816</v>
      </c>
      <c r="Y8775" s="115">
        <f t="shared" si="2206"/>
        <v>0</v>
      </c>
      <c r="Z8775" s="115">
        <f t="shared" si="2207"/>
        <v>320.94659490497855</v>
      </c>
      <c r="AA8775" s="12">
        <f t="shared" si="2208"/>
        <v>154408.86144805574</v>
      </c>
    </row>
    <row r="8776" spans="1:27" x14ac:dyDescent="0.2">
      <c r="A8776" s="72">
        <v>2004</v>
      </c>
      <c r="B8776" s="72">
        <v>12</v>
      </c>
      <c r="C8776" s="72">
        <v>31</v>
      </c>
      <c r="D8776" s="72">
        <v>14</v>
      </c>
      <c r="E8776" s="11">
        <v>5.8181911657836309E-2</v>
      </c>
      <c r="F8776" s="11">
        <v>5.8630112200504118E-2</v>
      </c>
      <c r="G8776" s="11">
        <v>0</v>
      </c>
      <c r="H8776" s="11">
        <v>2.3136365245610555E-2</v>
      </c>
      <c r="I8776" s="11">
        <v>3.7111533001629927E-4</v>
      </c>
      <c r="J8776" s="11">
        <v>5.1001658512288871E-3</v>
      </c>
      <c r="K8776" s="126">
        <f t="shared" si="2194"/>
        <v>0.14541967028519617</v>
      </c>
      <c r="L8776" s="74">
        <f t="shared" si="2195"/>
        <v>145419.67028519616</v>
      </c>
      <c r="M8776" s="75">
        <f t="shared" si="2196"/>
        <v>58431.748593589662</v>
      </c>
      <c r="N8776" s="75">
        <f t="shared" si="2197"/>
        <v>67492.632970580453</v>
      </c>
      <c r="O8776" s="75">
        <f t="shared" si="2198"/>
        <v>0</v>
      </c>
      <c r="P8776" s="75">
        <f t="shared" si="2199"/>
        <v>24034.984731451383</v>
      </c>
      <c r="Q8776" s="75">
        <f t="shared" si="2200"/>
        <v>341.9927761686439</v>
      </c>
      <c r="R8776" s="75">
        <f t="shared" si="2201"/>
        <v>7080.3109002944038</v>
      </c>
      <c r="S8776" s="76">
        <f t="shared" si="2193"/>
        <v>157381.66997208455</v>
      </c>
      <c r="T8776" s="76"/>
      <c r="U8776" s="115">
        <f t="shared" si="2202"/>
        <v>56457.883808327795</v>
      </c>
      <c r="V8776" s="115">
        <f t="shared" si="2203"/>
        <v>23893.375615936529</v>
      </c>
      <c r="W8776" s="115">
        <f t="shared" si="2204"/>
        <v>64583.106421075514</v>
      </c>
      <c r="X8776" s="115">
        <f t="shared" si="2205"/>
        <v>7136.608184555248</v>
      </c>
      <c r="Y8776" s="115">
        <f t="shared" si="2206"/>
        <v>0</v>
      </c>
      <c r="Z8776" s="115">
        <f t="shared" si="2207"/>
        <v>320.94659490497855</v>
      </c>
      <c r="AA8776" s="12">
        <f t="shared" si="2208"/>
        <v>152391.92062480008</v>
      </c>
    </row>
    <row r="8777" spans="1:27" x14ac:dyDescent="0.2">
      <c r="A8777" s="72">
        <v>2004</v>
      </c>
      <c r="B8777" s="72">
        <v>12</v>
      </c>
      <c r="C8777" s="72">
        <v>31</v>
      </c>
      <c r="D8777" s="72">
        <v>15</v>
      </c>
      <c r="E8777" s="11">
        <v>5.6529951023546993E-2</v>
      </c>
      <c r="F8777" s="11">
        <v>5.8286751497025883E-2</v>
      </c>
      <c r="G8777" s="11">
        <v>0</v>
      </c>
      <c r="H8777" s="11">
        <v>2.246666439864153E-2</v>
      </c>
      <c r="I8777" s="11">
        <v>3.7111533001629927E-4</v>
      </c>
      <c r="J8777" s="11">
        <v>5.1582205395779004E-3</v>
      </c>
      <c r="K8777" s="126">
        <f t="shared" si="2194"/>
        <v>0.14281270278880862</v>
      </c>
      <c r="L8777" s="74">
        <f t="shared" si="2195"/>
        <v>142812.70278880862</v>
      </c>
      <c r="M8777" s="75">
        <f t="shared" si="2196"/>
        <v>56772.694332241765</v>
      </c>
      <c r="N8777" s="75">
        <f t="shared" si="2197"/>
        <v>67097.369904101492</v>
      </c>
      <c r="O8777" s="75">
        <f t="shared" si="2198"/>
        <v>0</v>
      </c>
      <c r="P8777" s="75">
        <f t="shared" si="2199"/>
        <v>23339.272615020542</v>
      </c>
      <c r="Q8777" s="75">
        <f t="shared" si="2200"/>
        <v>341.9927761686439</v>
      </c>
      <c r="R8777" s="75">
        <f t="shared" si="2201"/>
        <v>7160.9053857917079</v>
      </c>
      <c r="S8777" s="76">
        <f t="shared" si="2193"/>
        <v>154712.23501332416</v>
      </c>
      <c r="T8777" s="76"/>
      <c r="U8777" s="115">
        <f t="shared" si="2202"/>
        <v>54854.873544671798</v>
      </c>
      <c r="V8777" s="115">
        <f t="shared" si="2203"/>
        <v>23201.76249014627</v>
      </c>
      <c r="W8777" s="115">
        <f t="shared" si="2204"/>
        <v>64204.882671857449</v>
      </c>
      <c r="X8777" s="115">
        <f t="shared" si="2205"/>
        <v>7217.8434965252582</v>
      </c>
      <c r="Y8777" s="115">
        <f t="shared" si="2206"/>
        <v>0</v>
      </c>
      <c r="Z8777" s="115">
        <f t="shared" si="2207"/>
        <v>320.94659490497855</v>
      </c>
      <c r="AA8777" s="12">
        <f t="shared" si="2208"/>
        <v>149800.30879810578</v>
      </c>
    </row>
    <row r="8778" spans="1:27" x14ac:dyDescent="0.2">
      <c r="A8778" s="72">
        <v>2004</v>
      </c>
      <c r="B8778" s="72">
        <v>12</v>
      </c>
      <c r="C8778" s="72">
        <v>31</v>
      </c>
      <c r="D8778" s="72">
        <v>16</v>
      </c>
      <c r="E8778" s="11">
        <v>6.0752891693418277E-2</v>
      </c>
      <c r="F8778" s="11">
        <v>5.7305479920522276E-2</v>
      </c>
      <c r="G8778" s="11">
        <v>0</v>
      </c>
      <c r="H8778" s="11">
        <v>2.0527437736973186E-2</v>
      </c>
      <c r="I8778" s="11">
        <v>3.7111533001629927E-4</v>
      </c>
      <c r="J8778" s="11">
        <v>5.1426833896436363E-3</v>
      </c>
      <c r="K8778" s="126">
        <f t="shared" si="2194"/>
        <v>0.14409960807057368</v>
      </c>
      <c r="L8778" s="74">
        <f t="shared" si="2195"/>
        <v>144099.60807057368</v>
      </c>
      <c r="M8778" s="75">
        <f t="shared" si="2196"/>
        <v>61013.768585674778</v>
      </c>
      <c r="N8778" s="75">
        <f t="shared" si="2197"/>
        <v>65967.769433085312</v>
      </c>
      <c r="O8778" s="75">
        <f t="shared" si="2198"/>
        <v>0</v>
      </c>
      <c r="P8778" s="75">
        <f t="shared" si="2199"/>
        <v>21324.726133357231</v>
      </c>
      <c r="Q8778" s="75">
        <f t="shared" si="2200"/>
        <v>341.9927761686439</v>
      </c>
      <c r="R8778" s="75">
        <f t="shared" si="2201"/>
        <v>7139.3359201609837</v>
      </c>
      <c r="S8778" s="76">
        <f t="shared" si="2193"/>
        <v>155787.59284844698</v>
      </c>
      <c r="T8778" s="76"/>
      <c r="U8778" s="115">
        <f t="shared" si="2202"/>
        <v>58952.681383492491</v>
      </c>
      <c r="V8778" s="115">
        <f t="shared" si="2203"/>
        <v>21199.085296049368</v>
      </c>
      <c r="W8778" s="115">
        <f t="shared" si="2204"/>
        <v>63123.977923857252</v>
      </c>
      <c r="X8778" s="115">
        <f t="shared" si="2205"/>
        <v>7196.1025267960458</v>
      </c>
      <c r="Y8778" s="115">
        <f t="shared" si="2206"/>
        <v>0</v>
      </c>
      <c r="Z8778" s="115">
        <f t="shared" si="2207"/>
        <v>320.94659490497855</v>
      </c>
      <c r="AA8778" s="12">
        <f t="shared" si="2208"/>
        <v>150792.79372510017</v>
      </c>
    </row>
    <row r="8779" spans="1:27" x14ac:dyDescent="0.2">
      <c r="A8779" s="72">
        <v>2004</v>
      </c>
      <c r="B8779" s="72">
        <v>12</v>
      </c>
      <c r="C8779" s="72">
        <v>31</v>
      </c>
      <c r="D8779" s="72">
        <v>17</v>
      </c>
      <c r="E8779" s="11">
        <v>6.6370970797262313E-2</v>
      </c>
      <c r="F8779" s="11">
        <v>5.7313871842819761E-2</v>
      </c>
      <c r="G8779" s="11">
        <v>1.6896552778841243E-4</v>
      </c>
      <c r="H8779" s="11">
        <v>2.4334647825575567E-2</v>
      </c>
      <c r="I8779" s="11">
        <v>3.7278194808335936E-4</v>
      </c>
      <c r="J8779" s="11">
        <v>5.123772867067054E-3</v>
      </c>
      <c r="K8779" s="126">
        <f t="shared" si="2194"/>
        <v>0.15368501080859645</v>
      </c>
      <c r="L8779" s="74">
        <f t="shared" si="2195"/>
        <v>153685.01080859645</v>
      </c>
      <c r="M8779" s="75">
        <f t="shared" si="2196"/>
        <v>66655.972088805982</v>
      </c>
      <c r="N8779" s="75">
        <f t="shared" si="2197"/>
        <v>65977.429877356757</v>
      </c>
      <c r="O8779" s="75">
        <f t="shared" si="2198"/>
        <v>176.74027005024004</v>
      </c>
      <c r="P8779" s="75">
        <f t="shared" si="2199"/>
        <v>25279.808765290807</v>
      </c>
      <c r="Q8779" s="75">
        <f t="shared" si="2200"/>
        <v>343.52860962381715</v>
      </c>
      <c r="R8779" s="75">
        <f t="shared" si="2201"/>
        <v>7113.0833662176683</v>
      </c>
      <c r="S8779" s="76">
        <f t="shared" si="2193"/>
        <v>165546.56297734525</v>
      </c>
      <c r="T8779" s="76"/>
      <c r="U8779" s="115">
        <f t="shared" si="2202"/>
        <v>64404.287359180649</v>
      </c>
      <c r="V8779" s="115">
        <f t="shared" si="2203"/>
        <v>25130.865406281595</v>
      </c>
      <c r="W8779" s="115">
        <f t="shared" si="2204"/>
        <v>63133.22191794961</v>
      </c>
      <c r="X8779" s="115">
        <f t="shared" si="2205"/>
        <v>7169.6412323732893</v>
      </c>
      <c r="Y8779" s="115">
        <f t="shared" si="2206"/>
        <v>77.907135428341064</v>
      </c>
      <c r="Z8779" s="115">
        <f t="shared" si="2207"/>
        <v>322.38791341264181</v>
      </c>
      <c r="AA8779" s="12">
        <f t="shared" si="2208"/>
        <v>160238.31096462611</v>
      </c>
    </row>
    <row r="8780" spans="1:27" x14ac:dyDescent="0.2">
      <c r="A8780" s="72">
        <v>2004</v>
      </c>
      <c r="B8780" s="72">
        <v>12</v>
      </c>
      <c r="C8780" s="72">
        <v>31</v>
      </c>
      <c r="D8780" s="72">
        <v>18</v>
      </c>
      <c r="E8780" s="11">
        <v>7.7362917313853294E-2</v>
      </c>
      <c r="F8780" s="11">
        <v>5.7402151926680828E-2</v>
      </c>
      <c r="G8780" s="11">
        <v>1.6849179266377203E-3</v>
      </c>
      <c r="H8780" s="11">
        <v>2.5899334988181765E-2</v>
      </c>
      <c r="I8780" s="11">
        <v>3.8773478307754333E-4</v>
      </c>
      <c r="J8780" s="11">
        <v>5.2730059554159225E-3</v>
      </c>
      <c r="K8780" s="126">
        <f t="shared" si="2194"/>
        <v>0.16801006289384704</v>
      </c>
      <c r="L8780" s="74">
        <f t="shared" si="2195"/>
        <v>168010.06289384703</v>
      </c>
      <c r="M8780" s="75">
        <f t="shared" si="2196"/>
        <v>77695.1187429899</v>
      </c>
      <c r="N8780" s="75">
        <f t="shared" si="2197"/>
        <v>66079.054368169105</v>
      </c>
      <c r="O8780" s="75">
        <f t="shared" si="2198"/>
        <v>1762.4473658280947</v>
      </c>
      <c r="P8780" s="75">
        <f t="shared" si="2199"/>
        <v>26905.268584216894</v>
      </c>
      <c r="Q8780" s="75">
        <f t="shared" si="2200"/>
        <v>357.30804996929692</v>
      </c>
      <c r="R8780" s="75">
        <f t="shared" si="2201"/>
        <v>7320.2563666538208</v>
      </c>
      <c r="S8780" s="76">
        <f t="shared" si="2193"/>
        <v>180119.4534778271</v>
      </c>
      <c r="T8780" s="76"/>
      <c r="U8780" s="115">
        <f t="shared" si="2202"/>
        <v>75070.524022400758</v>
      </c>
      <c r="V8780" s="115">
        <f t="shared" si="2203"/>
        <v>26746.748355081283</v>
      </c>
      <c r="W8780" s="115">
        <f t="shared" si="2204"/>
        <v>63230.46549871171</v>
      </c>
      <c r="X8780" s="115">
        <f t="shared" si="2205"/>
        <v>7378.4615160235508</v>
      </c>
      <c r="Y8780" s="115">
        <f t="shared" si="2206"/>
        <v>776.88704207513933</v>
      </c>
      <c r="Z8780" s="115">
        <f t="shared" si="2207"/>
        <v>335.31936918233095</v>
      </c>
      <c r="AA8780" s="12">
        <f t="shared" si="2208"/>
        <v>173538.40580347477</v>
      </c>
    </row>
    <row r="8781" spans="1:27" x14ac:dyDescent="0.2">
      <c r="A8781" s="72">
        <v>2004</v>
      </c>
      <c r="B8781" s="72">
        <v>12</v>
      </c>
      <c r="C8781" s="72">
        <v>31</v>
      </c>
      <c r="D8781" s="72">
        <v>19</v>
      </c>
      <c r="E8781" s="11">
        <v>8.225634310085328E-2</v>
      </c>
      <c r="F8781" s="11">
        <v>5.5565012337369594E-2</v>
      </c>
      <c r="G8781" s="11">
        <v>1.6849179266377203E-3</v>
      </c>
      <c r="H8781" s="11">
        <v>2.1543004830758546E-2</v>
      </c>
      <c r="I8781" s="11">
        <v>3.8773478307754333E-4</v>
      </c>
      <c r="J8781" s="11">
        <v>5.223141416663476E-3</v>
      </c>
      <c r="K8781" s="126">
        <f t="shared" si="2194"/>
        <v>0.16666015439536017</v>
      </c>
      <c r="L8781" s="74">
        <f t="shared" si="2195"/>
        <v>166660.15439536018</v>
      </c>
      <c r="M8781" s="75">
        <f t="shared" si="2196"/>
        <v>82609.557220517308</v>
      </c>
      <c r="N8781" s="75">
        <f t="shared" si="2197"/>
        <v>63964.212977569827</v>
      </c>
      <c r="O8781" s="75">
        <f t="shared" si="2198"/>
        <v>1762.4473658280947</v>
      </c>
      <c r="P8781" s="75">
        <f t="shared" si="2199"/>
        <v>22379.737987370321</v>
      </c>
      <c r="Q8781" s="75">
        <f t="shared" si="2200"/>
        <v>357.30804996929692</v>
      </c>
      <c r="R8781" s="75">
        <f t="shared" si="2201"/>
        <v>7251.0318654188204</v>
      </c>
      <c r="S8781" s="76">
        <f t="shared" si="2193"/>
        <v>178324.29546667368</v>
      </c>
      <c r="T8781" s="76"/>
      <c r="U8781" s="115">
        <f t="shared" si="2202"/>
        <v>79818.949377206198</v>
      </c>
      <c r="V8781" s="115">
        <f t="shared" si="2203"/>
        <v>22247.881240330302</v>
      </c>
      <c r="W8781" s="115">
        <f t="shared" si="2204"/>
        <v>61206.792386828463</v>
      </c>
      <c r="X8781" s="115">
        <f t="shared" si="2205"/>
        <v>7308.6865938425326</v>
      </c>
      <c r="Y8781" s="115">
        <f t="shared" si="2206"/>
        <v>776.88704207513933</v>
      </c>
      <c r="Z8781" s="115">
        <f t="shared" si="2207"/>
        <v>335.31936918233095</v>
      </c>
      <c r="AA8781" s="12">
        <f t="shared" si="2208"/>
        <v>171694.51600946495</v>
      </c>
    </row>
    <row r="8782" spans="1:27" x14ac:dyDescent="0.2">
      <c r="A8782" s="72">
        <v>2004</v>
      </c>
      <c r="B8782" s="72">
        <v>12</v>
      </c>
      <c r="C8782" s="72">
        <v>31</v>
      </c>
      <c r="D8782" s="72">
        <v>20</v>
      </c>
      <c r="E8782" s="11">
        <v>7.5534891650802433E-2</v>
      </c>
      <c r="F8782" s="11">
        <v>5.5162875890014264E-2</v>
      </c>
      <c r="G8782" s="11">
        <v>1.6849179266377203E-3</v>
      </c>
      <c r="H8782" s="11">
        <v>2.5031091933737797E-2</v>
      </c>
      <c r="I8782" s="11">
        <v>3.8773478307754333E-4</v>
      </c>
      <c r="J8782" s="11">
        <v>5.206880884091783E-3</v>
      </c>
      <c r="K8782" s="126">
        <f t="shared" si="2194"/>
        <v>0.16300839306836151</v>
      </c>
      <c r="L8782" s="74">
        <f t="shared" si="2195"/>
        <v>163008.3930683615</v>
      </c>
      <c r="M8782" s="75">
        <f t="shared" si="2196"/>
        <v>75859.243418126251</v>
      </c>
      <c r="N8782" s="75">
        <f t="shared" si="2197"/>
        <v>63501.289632776825</v>
      </c>
      <c r="O8782" s="75">
        <f t="shared" si="2198"/>
        <v>1762.4473658280947</v>
      </c>
      <c r="P8782" s="75">
        <f t="shared" si="2199"/>
        <v>26003.30285471629</v>
      </c>
      <c r="Q8782" s="75">
        <f t="shared" si="2200"/>
        <v>357.30804996929692</v>
      </c>
      <c r="R8782" s="75">
        <f t="shared" si="2201"/>
        <v>7228.4581630392777</v>
      </c>
      <c r="S8782" s="76">
        <f t="shared" si="2193"/>
        <v>174712.04948445599</v>
      </c>
      <c r="T8782" s="76"/>
      <c r="U8782" s="115">
        <f t="shared" si="2202"/>
        <v>73296.6658327607</v>
      </c>
      <c r="V8782" s="115">
        <f t="shared" si="2203"/>
        <v>25850.096819477883</v>
      </c>
      <c r="W8782" s="115">
        <f t="shared" si="2204"/>
        <v>60763.825112835781</v>
      </c>
      <c r="X8782" s="115">
        <f t="shared" si="2205"/>
        <v>7285.9334024324125</v>
      </c>
      <c r="Y8782" s="115">
        <f t="shared" si="2206"/>
        <v>776.88704207513933</v>
      </c>
      <c r="Z8782" s="115">
        <f t="shared" si="2207"/>
        <v>335.31936918233095</v>
      </c>
      <c r="AA8782" s="12">
        <f t="shared" si="2208"/>
        <v>168308.72757876426</v>
      </c>
    </row>
    <row r="8783" spans="1:27" x14ac:dyDescent="0.2">
      <c r="A8783" s="72">
        <v>2004</v>
      </c>
      <c r="B8783" s="72">
        <v>12</v>
      </c>
      <c r="C8783" s="72">
        <v>31</v>
      </c>
      <c r="D8783" s="72">
        <v>21</v>
      </c>
      <c r="E8783" s="11">
        <v>7.0479628248588888E-2</v>
      </c>
      <c r="F8783" s="11">
        <v>5.4476609712296238E-2</v>
      </c>
      <c r="G8783" s="11">
        <v>1.6849179266377203E-3</v>
      </c>
      <c r="H8783" s="11">
        <v>2.5752438578926222E-2</v>
      </c>
      <c r="I8783" s="11">
        <v>3.8773478307754333E-4</v>
      </c>
      <c r="J8783" s="11">
        <v>5.1889343761718576E-3</v>
      </c>
      <c r="K8783" s="126">
        <f t="shared" si="2194"/>
        <v>0.15797026362569846</v>
      </c>
      <c r="L8783" s="74">
        <f t="shared" si="2195"/>
        <v>157970.26362569846</v>
      </c>
      <c r="M8783" s="75">
        <f t="shared" si="2196"/>
        <v>70782.272384075826</v>
      </c>
      <c r="N8783" s="75">
        <f t="shared" si="2197"/>
        <v>62711.287541454752</v>
      </c>
      <c r="O8783" s="75">
        <f t="shared" si="2198"/>
        <v>1762.4473658280947</v>
      </c>
      <c r="P8783" s="75">
        <f t="shared" si="2199"/>
        <v>26752.666698999343</v>
      </c>
      <c r="Q8783" s="75">
        <f t="shared" si="2200"/>
        <v>357.30804996929692</v>
      </c>
      <c r="R8783" s="75">
        <f t="shared" si="2201"/>
        <v>7203.5439035123936</v>
      </c>
      <c r="S8783" s="76">
        <f t="shared" si="2193"/>
        <v>169569.52594383969</v>
      </c>
      <c r="T8783" s="76"/>
      <c r="U8783" s="115">
        <f t="shared" si="2202"/>
        <v>68391.198383338691</v>
      </c>
      <c r="V8783" s="115">
        <f t="shared" si="2203"/>
        <v>26595.045568333444</v>
      </c>
      <c r="W8783" s="115">
        <f t="shared" si="2204"/>
        <v>60007.879065228408</v>
      </c>
      <c r="X8783" s="115">
        <f t="shared" si="2205"/>
        <v>7260.8210435324236</v>
      </c>
      <c r="Y8783" s="115">
        <f t="shared" si="2206"/>
        <v>776.88704207513933</v>
      </c>
      <c r="Z8783" s="115">
        <f t="shared" si="2207"/>
        <v>335.31936918233095</v>
      </c>
      <c r="AA8783" s="12">
        <f t="shared" si="2208"/>
        <v>163367.15047169046</v>
      </c>
    </row>
    <row r="8784" spans="1:27" x14ac:dyDescent="0.2">
      <c r="A8784" s="72">
        <v>2004</v>
      </c>
      <c r="B8784" s="72">
        <v>12</v>
      </c>
      <c r="C8784" s="72">
        <v>31</v>
      </c>
      <c r="D8784" s="72">
        <v>22</v>
      </c>
      <c r="E8784" s="11">
        <v>6.9157137314150893E-2</v>
      </c>
      <c r="F8784" s="11">
        <v>5.3177668110241619E-2</v>
      </c>
      <c r="G8784" s="11">
        <v>1.6849179266377203E-3</v>
      </c>
      <c r="H8784" s="11">
        <v>2.1861315766132206E-2</v>
      </c>
      <c r="I8784" s="11">
        <v>3.8773478307754333E-4</v>
      </c>
      <c r="J8784" s="11">
        <v>5.0878803036645218E-3</v>
      </c>
      <c r="K8784" s="126">
        <f t="shared" si="2194"/>
        <v>0.15135665420390451</v>
      </c>
      <c r="L8784" s="74">
        <f t="shared" si="2195"/>
        <v>151356.6542039045</v>
      </c>
      <c r="M8784" s="75">
        <f t="shared" si="2196"/>
        <v>69454.102587029032</v>
      </c>
      <c r="N8784" s="75">
        <f t="shared" si="2197"/>
        <v>61215.998081699356</v>
      </c>
      <c r="O8784" s="75">
        <f t="shared" si="2198"/>
        <v>1762.4473658280947</v>
      </c>
      <c r="P8784" s="75">
        <f t="shared" si="2199"/>
        <v>22710.412161569369</v>
      </c>
      <c r="Q8784" s="75">
        <f t="shared" si="2200"/>
        <v>357.30804996929692</v>
      </c>
      <c r="R8784" s="75">
        <f t="shared" si="2201"/>
        <v>7063.255475260511</v>
      </c>
      <c r="S8784" s="76">
        <f t="shared" si="2193"/>
        <v>162563.52372135565</v>
      </c>
      <c r="T8784" s="76"/>
      <c r="U8784" s="115">
        <f t="shared" si="2202"/>
        <v>67107.895078470203</v>
      </c>
      <c r="V8784" s="115">
        <f t="shared" si="2203"/>
        <v>22576.607151284952</v>
      </c>
      <c r="W8784" s="115">
        <f t="shared" si="2204"/>
        <v>58577.049742689014</v>
      </c>
      <c r="X8784" s="115">
        <f t="shared" si="2205"/>
        <v>7119.4171476640731</v>
      </c>
      <c r="Y8784" s="115">
        <f t="shared" si="2206"/>
        <v>776.88704207513933</v>
      </c>
      <c r="Z8784" s="115">
        <f t="shared" si="2207"/>
        <v>335.31936918233095</v>
      </c>
      <c r="AA8784" s="12">
        <f t="shared" si="2208"/>
        <v>156493.1755313657</v>
      </c>
    </row>
    <row r="8785" spans="1:27" x14ac:dyDescent="0.2">
      <c r="A8785" s="72">
        <v>2004</v>
      </c>
      <c r="B8785" s="72">
        <v>12</v>
      </c>
      <c r="C8785" s="72">
        <v>31</v>
      </c>
      <c r="D8785" s="72">
        <v>23</v>
      </c>
      <c r="E8785" s="11">
        <v>6.220620008010834E-2</v>
      </c>
      <c r="F8785" s="11">
        <v>5.1823335325329851E-2</v>
      </c>
      <c r="G8785" s="11">
        <v>1.6849179266377203E-3</v>
      </c>
      <c r="H8785" s="11">
        <v>1.6165565966179431E-2</v>
      </c>
      <c r="I8785" s="11">
        <v>3.8773478307754333E-4</v>
      </c>
      <c r="J8785" s="11">
        <v>5.0192259784654749E-3</v>
      </c>
      <c r="K8785" s="126">
        <f t="shared" si="2194"/>
        <v>0.13728698005979836</v>
      </c>
      <c r="L8785" s="74">
        <f t="shared" si="2195"/>
        <v>137286.98005979837</v>
      </c>
      <c r="M8785" s="75">
        <f t="shared" si="2196"/>
        <v>62473.317573673557</v>
      </c>
      <c r="N8785" s="75">
        <f t="shared" si="2197"/>
        <v>59656.944514490111</v>
      </c>
      <c r="O8785" s="75">
        <f t="shared" si="2198"/>
        <v>1762.4473658280947</v>
      </c>
      <c r="P8785" s="75">
        <f t="shared" si="2199"/>
        <v>16793.438686143953</v>
      </c>
      <c r="Q8785" s="75">
        <f t="shared" si="2200"/>
        <v>357.30804996929692</v>
      </c>
      <c r="R8785" s="75">
        <f t="shared" si="2201"/>
        <v>6967.9460321485685</v>
      </c>
      <c r="S8785" s="76">
        <f t="shared" si="2193"/>
        <v>148011.40222225359</v>
      </c>
      <c r="T8785" s="76"/>
      <c r="U8785" s="115">
        <f>M8785*U$1</f>
        <v>60362.92579959127</v>
      </c>
      <c r="V8785" s="115">
        <f t="shared" si="2203"/>
        <v>16694.495249092965</v>
      </c>
      <c r="W8785" s="115">
        <f t="shared" si="2204"/>
        <v>57085.205106977126</v>
      </c>
      <c r="X8785" s="115">
        <f t="shared" si="2205"/>
        <v>7023.3498758512196</v>
      </c>
      <c r="Y8785" s="115">
        <f t="shared" si="2206"/>
        <v>776.88704207513933</v>
      </c>
      <c r="Z8785" s="115">
        <f t="shared" si="2207"/>
        <v>335.31936918233095</v>
      </c>
      <c r="AA8785" s="12">
        <f t="shared" si="2208"/>
        <v>142278.18244277005</v>
      </c>
    </row>
    <row r="8786" spans="1:27" x14ac:dyDescent="0.2">
      <c r="A8786" s="72">
        <v>2004</v>
      </c>
      <c r="B8786" s="72">
        <v>12</v>
      </c>
      <c r="C8786" s="72">
        <v>31</v>
      </c>
      <c r="D8786" s="72">
        <v>24</v>
      </c>
      <c r="E8786" s="11">
        <v>4.6987892953444278E-2</v>
      </c>
      <c r="F8786" s="11">
        <v>5.2001865336245595E-2</v>
      </c>
      <c r="G8786" s="11">
        <v>1.6849179266377203E-3</v>
      </c>
      <c r="H8786" s="11">
        <v>2.0435683278510329E-2</v>
      </c>
      <c r="I8786" s="11">
        <v>3.8773478307754333E-4</v>
      </c>
      <c r="J8786" s="11">
        <v>4.9298548716489535E-3</v>
      </c>
      <c r="K8786" s="126">
        <f>SUM(E8786:J8786)</f>
        <v>0.12642794914956443</v>
      </c>
      <c r="L8786" s="74">
        <f>+K8786*1000000</f>
        <v>126427.94914956443</v>
      </c>
      <c r="M8786" s="75">
        <f>+E8786*1000000*M$8829</f>
        <v>47189.66204040782</v>
      </c>
      <c r="N8786" s="75">
        <f>+F8786*1000000*N$8829</f>
        <v>59862.461100570712</v>
      </c>
      <c r="O8786" s="75">
        <f t="shared" ref="O8786:R8786" si="2209">+G8786*1000000*O$8829</f>
        <v>1762.4473658280947</v>
      </c>
      <c r="P8786" s="75">
        <f t="shared" si="2209"/>
        <v>21229.407919593479</v>
      </c>
      <c r="Q8786" s="75">
        <f t="shared" si="2209"/>
        <v>357.30804996929692</v>
      </c>
      <c r="R8786" s="75">
        <f t="shared" si="2209"/>
        <v>6843.8764939762113</v>
      </c>
      <c r="S8786" s="76">
        <f>SUM(M8786:R8786)</f>
        <v>137245.16297034561</v>
      </c>
      <c r="T8786" s="76"/>
      <c r="U8786" s="115">
        <f t="shared" si="2202"/>
        <v>45595.562695925968</v>
      </c>
      <c r="V8786" s="115">
        <f t="shared" si="2203"/>
        <v>21104.328677314461</v>
      </c>
      <c r="W8786" s="115">
        <f t="shared" si="2204"/>
        <v>57281.862119245779</v>
      </c>
      <c r="X8786" s="115">
        <f t="shared" si="2205"/>
        <v>6898.2938304255849</v>
      </c>
      <c r="Y8786" s="115">
        <f t="shared" si="2206"/>
        <v>776.88704207513933</v>
      </c>
      <c r="Z8786" s="115">
        <f t="shared" si="2207"/>
        <v>335.31936918233095</v>
      </c>
      <c r="AA8786" s="12">
        <f t="shared" si="2208"/>
        <v>131992.25373416927</v>
      </c>
    </row>
    <row r="8787" spans="1:27" s="86" customFormat="1" x14ac:dyDescent="0.2">
      <c r="A8787" s="83" t="s">
        <v>20</v>
      </c>
      <c r="B8787" s="83"/>
      <c r="C8787" s="83"/>
      <c r="D8787" s="83"/>
      <c r="E8787" s="63">
        <f>SUM(E3:E8786)</f>
        <v>407.12060182484663</v>
      </c>
      <c r="F8787" s="63">
        <f t="shared" ref="F8787:K8787" si="2210">SUM(F3:F8786)</f>
        <v>632.88127614270763</v>
      </c>
      <c r="G8787" s="63">
        <f t="shared" si="2210"/>
        <v>7.2605731982894381</v>
      </c>
      <c r="H8787" s="63">
        <f t="shared" si="2210"/>
        <v>189.37747030639437</v>
      </c>
      <c r="I8787" s="63">
        <f t="shared" si="2210"/>
        <v>3.4077918322500635</v>
      </c>
      <c r="J8787" s="63">
        <f t="shared" si="2210"/>
        <v>68.391759925511963</v>
      </c>
      <c r="K8787" s="63">
        <f t="shared" si="2210"/>
        <v>1308.4394732299984</v>
      </c>
      <c r="L8787" s="84">
        <f>SUM(L3:L8786)</f>
        <v>1308439473.2299979</v>
      </c>
      <c r="M8787" s="84">
        <f t="shared" ref="M8787:S8787" si="2211">SUM(M3:M8786)</f>
        <v>408868804.32874686</v>
      </c>
      <c r="N8787" s="84">
        <f t="shared" si="2211"/>
        <v>728547534.3894217</v>
      </c>
      <c r="O8787" s="84">
        <f t="shared" si="2211"/>
        <v>7594659.6005790588</v>
      </c>
      <c r="P8787" s="84">
        <f t="shared" si="2211"/>
        <v>196732916.29758522</v>
      </c>
      <c r="Q8787" s="84">
        <f t="shared" si="2211"/>
        <v>3140371.9950476349</v>
      </c>
      <c r="R8787" s="84">
        <f t="shared" si="2211"/>
        <v>94944936.579708099</v>
      </c>
      <c r="S8787" s="84">
        <f t="shared" si="2211"/>
        <v>1439829223.1910839</v>
      </c>
      <c r="T8787" s="85"/>
      <c r="U8787" s="85">
        <f>SUM(U3:U8786)</f>
        <v>395056933.99999988</v>
      </c>
      <c r="V8787" s="85">
        <f t="shared" ref="V8787:AA8787" si="2212">SUM(V3:V8786)</f>
        <v>195573806.99999833</v>
      </c>
      <c r="W8787" s="85">
        <f t="shared" si="2212"/>
        <v>697140722.99999928</v>
      </c>
      <c r="X8787" s="85">
        <f t="shared" si="2212"/>
        <v>95699866.999999866</v>
      </c>
      <c r="Y8787" s="85">
        <f t="shared" si="2212"/>
        <v>3347726.999999668</v>
      </c>
      <c r="Z8787" s="85">
        <f t="shared" si="2212"/>
        <v>2947114.0000001024</v>
      </c>
      <c r="AA8787" s="85">
        <f t="shared" si="2212"/>
        <v>1389766171.9999998</v>
      </c>
    </row>
    <row r="8788" spans="1:27" x14ac:dyDescent="0.2">
      <c r="A8788" s="87" t="s">
        <v>84</v>
      </c>
      <c r="E8788" s="11">
        <v>407.12060182484663</v>
      </c>
      <c r="F8788" s="11">
        <v>602.57977567792614</v>
      </c>
      <c r="G8788" s="11">
        <v>7.2605731982894381</v>
      </c>
      <c r="H8788" s="11">
        <v>189.37747030639437</v>
      </c>
      <c r="I8788" s="11">
        <v>3.4077918322500635</v>
      </c>
      <c r="J8788" s="11">
        <v>68.391759925511906</v>
      </c>
      <c r="K8788" s="126"/>
      <c r="L8788" s="74">
        <v>0</v>
      </c>
      <c r="M8788" s="88">
        <v>407120601.82484758</v>
      </c>
      <c r="N8788" s="88">
        <v>632881276.14271224</v>
      </c>
      <c r="O8788" s="88">
        <v>7260573.1982892966</v>
      </c>
      <c r="P8788" s="88">
        <v>189377470.30639428</v>
      </c>
      <c r="Q8788" s="88">
        <v>3407791.8322499315</v>
      </c>
      <c r="R8788" s="88">
        <v>68391759.925511867</v>
      </c>
      <c r="T8788" s="76"/>
      <c r="U8788" s="125" t="s">
        <v>91</v>
      </c>
      <c r="V8788" s="116"/>
      <c r="W8788" s="116"/>
      <c r="X8788" s="116"/>
      <c r="Y8788" s="116"/>
      <c r="Z8788" s="116"/>
    </row>
    <row r="8789" spans="1:27" x14ac:dyDescent="0.2">
      <c r="E8789" s="11">
        <f>E8788-E8787</f>
        <v>0</v>
      </c>
      <c r="F8789" s="11">
        <f t="shared" ref="F8789:J8789" si="2213">F8788-F8787</f>
        <v>-30.301500464781498</v>
      </c>
      <c r="G8789" s="11">
        <f t="shared" si="2213"/>
        <v>0</v>
      </c>
      <c r="H8789" s="11">
        <f t="shared" si="2213"/>
        <v>0</v>
      </c>
      <c r="I8789" s="11">
        <f t="shared" si="2213"/>
        <v>0</v>
      </c>
      <c r="J8789" s="11">
        <f t="shared" si="2213"/>
        <v>0</v>
      </c>
      <c r="K8789" s="126"/>
      <c r="T8789" s="76"/>
      <c r="U8789" s="117"/>
      <c r="V8789" s="117"/>
      <c r="W8789" s="117"/>
      <c r="X8789" s="117"/>
      <c r="Y8789" s="117"/>
      <c r="Z8789" s="117"/>
    </row>
    <row r="8790" spans="1:27" x14ac:dyDescent="0.2">
      <c r="E8790" s="11"/>
      <c r="F8790" s="60"/>
      <c r="G8790" s="11"/>
      <c r="H8790" s="11"/>
      <c r="I8790" s="11"/>
      <c r="J8790" s="60"/>
      <c r="K8790" s="73"/>
      <c r="T8790" s="76"/>
      <c r="U8790" s="82"/>
    </row>
    <row r="8791" spans="1:27" x14ac:dyDescent="0.2">
      <c r="A8791" s="73" t="s">
        <v>21</v>
      </c>
      <c r="E8791" s="11"/>
      <c r="F8791" s="60"/>
      <c r="G8791" s="11"/>
      <c r="H8791" s="11"/>
      <c r="I8791" s="11"/>
      <c r="J8791" s="60" t="s">
        <v>80</v>
      </c>
      <c r="K8791" s="73" t="s">
        <v>21</v>
      </c>
      <c r="M8791" s="89">
        <f t="shared" ref="M8791:S8791" si="2214">MAX(M3:M746)</f>
        <v>88237.452955407978</v>
      </c>
      <c r="N8791" s="16">
        <f t="shared" si="2214"/>
        <v>114151.05413177477</v>
      </c>
      <c r="O8791" s="89">
        <f t="shared" si="2214"/>
        <v>1812.4003408738579</v>
      </c>
      <c r="P8791" s="75">
        <f t="shared" si="2214"/>
        <v>39376.25948614713</v>
      </c>
      <c r="Q8791" s="89">
        <f t="shared" si="2214"/>
        <v>383.14196494879246</v>
      </c>
      <c r="R8791" s="76">
        <f t="shared" si="2214"/>
        <v>14388.020365952501</v>
      </c>
      <c r="S8791" s="90">
        <f t="shared" si="2214"/>
        <v>234228.68559118424</v>
      </c>
      <c r="T8791" s="76"/>
      <c r="U8791" s="120">
        <f t="shared" ref="U8791:AA8791" si="2215">MAX(U3:U746)</f>
        <v>85256.730910937302</v>
      </c>
      <c r="V8791" s="118">
        <f t="shared" si="2215"/>
        <v>39144.262780494137</v>
      </c>
      <c r="W8791" s="118">
        <f t="shared" si="2215"/>
        <v>109230.13894396242</v>
      </c>
      <c r="X8791" s="118">
        <f t="shared" si="2215"/>
        <v>14502.423036103492</v>
      </c>
      <c r="Y8791" s="120">
        <f t="shared" si="2215"/>
        <v>798.90632036883312</v>
      </c>
      <c r="Z8791" s="120">
        <f t="shared" si="2215"/>
        <v>359.56346912684319</v>
      </c>
      <c r="AA8791" s="120">
        <f t="shared" si="2215"/>
        <v>225870.73559794077</v>
      </c>
    </row>
    <row r="8792" spans="1:27" x14ac:dyDescent="0.2">
      <c r="A8792" s="73" t="s">
        <v>22</v>
      </c>
      <c r="E8792" s="11"/>
      <c r="F8792" s="60"/>
      <c r="G8792" s="11"/>
      <c r="H8792" s="11"/>
      <c r="I8792" s="11"/>
      <c r="J8792" s="60"/>
      <c r="K8792" s="73" t="s">
        <v>22</v>
      </c>
      <c r="M8792" s="89">
        <f t="shared" ref="M8792:S8792" si="2216">MAX(M747:M1442)</f>
        <v>84627.867176148167</v>
      </c>
      <c r="N8792" s="16">
        <f t="shared" si="2216"/>
        <v>112457.44639759845</v>
      </c>
      <c r="O8792" s="75">
        <f t="shared" si="2216"/>
        <v>1737.175880991613</v>
      </c>
      <c r="P8792" s="75">
        <f t="shared" si="2216"/>
        <v>38533.536068170099</v>
      </c>
      <c r="Q8792" s="89">
        <f t="shared" si="2216"/>
        <v>380.08346624687556</v>
      </c>
      <c r="R8792" s="76">
        <f t="shared" si="2216"/>
        <v>14229.982948409672</v>
      </c>
      <c r="S8792" s="76">
        <f t="shared" si="2216"/>
        <v>230785.17575695779</v>
      </c>
      <c r="T8792" s="91" t="s">
        <v>50</v>
      </c>
      <c r="U8792" s="120">
        <f t="shared" ref="U8792:AA8792" si="2217">MAX(U747:U1442)</f>
        <v>81769.079429906677</v>
      </c>
      <c r="V8792" s="118">
        <f t="shared" si="2217"/>
        <v>38306.504513074797</v>
      </c>
      <c r="W8792" s="118">
        <f t="shared" si="2217"/>
        <v>107609.54061022215</v>
      </c>
      <c r="X8792" s="118">
        <f t="shared" si="2217"/>
        <v>14343.129024387814</v>
      </c>
      <c r="Y8792" s="118">
        <f t="shared" si="2217"/>
        <v>765.74736807174793</v>
      </c>
      <c r="Z8792" s="120">
        <f t="shared" si="2217"/>
        <v>356.69318995048576</v>
      </c>
      <c r="AA8792" s="118">
        <f t="shared" si="2217"/>
        <v>222681.71335336613</v>
      </c>
    </row>
    <row r="8793" spans="1:27" x14ac:dyDescent="0.2">
      <c r="A8793" s="73" t="s">
        <v>23</v>
      </c>
      <c r="E8793" s="11"/>
      <c r="F8793" s="60"/>
      <c r="G8793" s="11"/>
      <c r="H8793" s="11"/>
      <c r="I8793" s="11"/>
      <c r="J8793" s="60"/>
      <c r="K8793" s="73" t="s">
        <v>23</v>
      </c>
      <c r="M8793" s="89">
        <f t="shared" ref="M8793:S8793" si="2218">MAX(M1443:M2186)</f>
        <v>81981.567970526085</v>
      </c>
      <c r="N8793" s="16">
        <f t="shared" si="2218"/>
        <v>111691.1124866074</v>
      </c>
      <c r="O8793" s="75">
        <f t="shared" si="2218"/>
        <v>1698.5361336728447</v>
      </c>
      <c r="P8793" s="75">
        <f t="shared" si="2218"/>
        <v>41681.334763099934</v>
      </c>
      <c r="Q8793" s="75">
        <f t="shared" si="2218"/>
        <v>342.4787794451679</v>
      </c>
      <c r="R8793" s="76">
        <f t="shared" si="2218"/>
        <v>14969.35164991915</v>
      </c>
      <c r="S8793" s="76">
        <f t="shared" si="2218"/>
        <v>225651.55983305938</v>
      </c>
      <c r="T8793" s="76"/>
      <c r="U8793" s="120">
        <f t="shared" ref="U8793:AA8793" si="2219">MAX(U1443:U2186)</f>
        <v>79212.174037390796</v>
      </c>
      <c r="V8793" s="118">
        <f t="shared" si="2219"/>
        <v>41435.757034832961</v>
      </c>
      <c r="W8793" s="118">
        <f t="shared" si="2219"/>
        <v>106876.24243604678</v>
      </c>
      <c r="X8793" s="118">
        <f t="shared" si="2219"/>
        <v>15088.376627339419</v>
      </c>
      <c r="Y8793" s="118">
        <f t="shared" si="2219"/>
        <v>748.71496212134139</v>
      </c>
      <c r="Z8793" s="118">
        <f t="shared" si="2219"/>
        <v>321.40268961686257</v>
      </c>
      <c r="AA8793" s="118">
        <f t="shared" si="2219"/>
        <v>218696.58029573463</v>
      </c>
    </row>
    <row r="8794" spans="1:27" x14ac:dyDescent="0.2">
      <c r="A8794" s="73" t="s">
        <v>24</v>
      </c>
      <c r="E8794" s="11"/>
      <c r="F8794" s="60"/>
      <c r="G8794" s="11"/>
      <c r="H8794" s="11"/>
      <c r="I8794" s="11"/>
      <c r="J8794" s="60"/>
      <c r="K8794" s="73" t="s">
        <v>24</v>
      </c>
      <c r="M8794" s="75">
        <f t="shared" ref="M8794:S8794" si="2220">MAX(M2187:M2906)</f>
        <v>69475.844056966816</v>
      </c>
      <c r="N8794" s="16">
        <f t="shared" si="2220"/>
        <v>112287.65435325986</v>
      </c>
      <c r="O8794" s="75">
        <f t="shared" si="2220"/>
        <v>1664.9438596176446</v>
      </c>
      <c r="P8794" s="75">
        <f t="shared" si="2220"/>
        <v>40793.1160875766</v>
      </c>
      <c r="Q8794" s="75">
        <f t="shared" si="2220"/>
        <v>332.31759399052441</v>
      </c>
      <c r="R8794" s="76">
        <f t="shared" si="2220"/>
        <v>13197.955262856378</v>
      </c>
      <c r="S8794" s="76">
        <f t="shared" si="2220"/>
        <v>209928.56496065549</v>
      </c>
      <c r="T8794" s="76"/>
      <c r="U8794" s="118">
        <f t="shared" ref="U8794:AA8794" si="2221">MAX(U2187:U2906)</f>
        <v>67128.902106551919</v>
      </c>
      <c r="V8794" s="118">
        <f t="shared" si="2221"/>
        <v>40552.771558432905</v>
      </c>
      <c r="W8794" s="118">
        <f t="shared" si="2221"/>
        <v>107447.0680974999</v>
      </c>
      <c r="X8794" s="118">
        <f t="shared" si="2221"/>
        <v>13302.895434207332</v>
      </c>
      <c r="Y8794" s="118">
        <f t="shared" si="2221"/>
        <v>733.90748308206821</v>
      </c>
      <c r="Z8794" s="118">
        <f t="shared" si="2221"/>
        <v>311.86682190526602</v>
      </c>
      <c r="AA8794" s="118">
        <f t="shared" si="2221"/>
        <v>203451.14517762835</v>
      </c>
    </row>
    <row r="8795" spans="1:27" x14ac:dyDescent="0.2">
      <c r="A8795" s="73" t="s">
        <v>25</v>
      </c>
      <c r="E8795" s="11"/>
      <c r="F8795" s="60"/>
      <c r="G8795" s="11"/>
      <c r="H8795" s="11"/>
      <c r="I8795" s="11"/>
      <c r="J8795" s="60"/>
      <c r="K8795" s="73" t="s">
        <v>25</v>
      </c>
      <c r="M8795" s="75">
        <f t="shared" ref="M8795:S8795" si="2222">MAX(M2907:M3650)</f>
        <v>60471.284110113687</v>
      </c>
      <c r="N8795" s="16">
        <f t="shared" si="2222"/>
        <v>112562.99731666356</v>
      </c>
      <c r="O8795" s="75">
        <f t="shared" si="2222"/>
        <v>1765.8344964582884</v>
      </c>
      <c r="P8795" s="75">
        <f t="shared" si="2222"/>
        <v>46701.816235542661</v>
      </c>
      <c r="Q8795" s="89">
        <f t="shared" si="2222"/>
        <v>385.38301857010708</v>
      </c>
      <c r="R8795" s="76">
        <f t="shared" si="2222"/>
        <v>16333.125802025705</v>
      </c>
      <c r="S8795" s="76">
        <f t="shared" si="2222"/>
        <v>206727.60659123116</v>
      </c>
      <c r="T8795" s="76"/>
      <c r="U8795" s="118">
        <f t="shared" ref="U8795:AA8795" si="2223">MAX(U2907:U3650)</f>
        <v>58428.522407828881</v>
      </c>
      <c r="V8795" s="120">
        <f t="shared" si="2223"/>
        <v>46426.658877884831</v>
      </c>
      <c r="W8795" s="118">
        <f t="shared" si="2223"/>
        <v>107710.54135561899</v>
      </c>
      <c r="X8795" s="118">
        <f t="shared" si="2223"/>
        <v>16462.99448139493</v>
      </c>
      <c r="Y8795" s="118">
        <f t="shared" si="2223"/>
        <v>778.38008972435352</v>
      </c>
      <c r="Z8795" s="120">
        <f t="shared" si="2223"/>
        <v>361.66660866335121</v>
      </c>
      <c r="AA8795" s="118">
        <f t="shared" si="2223"/>
        <v>200554.19505659732</v>
      </c>
    </row>
    <row r="8796" spans="1:27" x14ac:dyDescent="0.2">
      <c r="A8796" s="73" t="s">
        <v>26</v>
      </c>
      <c r="E8796" s="11"/>
      <c r="F8796" s="60"/>
      <c r="G8796" s="11"/>
      <c r="H8796" s="11"/>
      <c r="I8796" s="11"/>
      <c r="J8796" s="60"/>
      <c r="K8796" s="73" t="s">
        <v>26</v>
      </c>
      <c r="M8796" s="75">
        <f t="shared" ref="M8796:S8796" si="2224">MAX(M3651:M4370)</f>
        <v>78925.170867738896</v>
      </c>
      <c r="N8796" s="59">
        <f t="shared" si="2224"/>
        <v>124251.4163694693</v>
      </c>
      <c r="O8796" s="75">
        <f t="shared" si="2224"/>
        <v>1708.5739352438288</v>
      </c>
      <c r="P8796" s="89">
        <f t="shared" si="2224"/>
        <v>51231.865430860205</v>
      </c>
      <c r="Q8796" s="75">
        <f t="shared" si="2224"/>
        <v>359.92412404808152</v>
      </c>
      <c r="R8796" s="90">
        <f t="shared" si="2224"/>
        <v>18580.762645728253</v>
      </c>
      <c r="S8796" s="90">
        <f t="shared" si="2224"/>
        <v>256195.30214205178</v>
      </c>
      <c r="T8796" s="76"/>
      <c r="U8796" s="119">
        <f t="shared" ref="U8796:AA8796" si="2225">MAX(U3651:U4370)</f>
        <v>76259.024137642642</v>
      </c>
      <c r="V8796" s="120">
        <f t="shared" si="2225"/>
        <v>50930.017968467328</v>
      </c>
      <c r="W8796" s="120">
        <f t="shared" si="2225"/>
        <v>118895.08666607567</v>
      </c>
      <c r="X8796" s="120">
        <f t="shared" si="2225"/>
        <v>18728.502835556123</v>
      </c>
      <c r="Y8796" s="118">
        <f t="shared" si="2225"/>
        <v>753.13962643904995</v>
      </c>
      <c r="Z8796" s="118">
        <f t="shared" si="2225"/>
        <v>337.77445047677054</v>
      </c>
      <c r="AA8796" s="120">
        <f t="shared" si="2225"/>
        <v>248435.60612065892</v>
      </c>
    </row>
    <row r="8797" spans="1:27" x14ac:dyDescent="0.2">
      <c r="A8797" s="73" t="s">
        <v>27</v>
      </c>
      <c r="E8797" s="11"/>
      <c r="F8797" s="60"/>
      <c r="G8797" s="11"/>
      <c r="H8797" s="11"/>
      <c r="I8797" s="11"/>
      <c r="J8797" s="60"/>
      <c r="K8797" s="73" t="s">
        <v>27</v>
      </c>
      <c r="M8797" s="75">
        <f t="shared" ref="M8797:S8797" si="2226">MAX(M4371:M5114)</f>
        <v>72530.278154194326</v>
      </c>
      <c r="N8797" s="59">
        <f t="shared" si="2226"/>
        <v>127816.21043123383</v>
      </c>
      <c r="O8797" s="89">
        <f t="shared" si="2226"/>
        <v>1821.0655487285633</v>
      </c>
      <c r="P8797" s="89">
        <f t="shared" si="2226"/>
        <v>52544.915982999773</v>
      </c>
      <c r="Q8797" s="75">
        <f t="shared" si="2226"/>
        <v>371.17694773079296</v>
      </c>
      <c r="R8797" s="90">
        <f t="shared" si="2226"/>
        <v>17955.074557129705</v>
      </c>
      <c r="S8797" s="90">
        <f t="shared" si="2226"/>
        <v>249708.14779858183</v>
      </c>
      <c r="T8797" s="76"/>
      <c r="U8797" s="119">
        <f t="shared" ref="U8797:AA8797" si="2227">MAX(U4371:U5114)</f>
        <v>70080.155312422678</v>
      </c>
      <c r="V8797" s="120">
        <f t="shared" si="2227"/>
        <v>52235.332300701106</v>
      </c>
      <c r="W8797" s="120">
        <f t="shared" si="2227"/>
        <v>122306.20672654969</v>
      </c>
      <c r="X8797" s="120">
        <f t="shared" si="2227"/>
        <v>18097.839747882183</v>
      </c>
      <c r="Y8797" s="120">
        <f t="shared" si="2227"/>
        <v>802.7259451869877</v>
      </c>
      <c r="Z8797" s="118">
        <f t="shared" si="2227"/>
        <v>348.33477717282739</v>
      </c>
      <c r="AA8797" s="120">
        <f t="shared" si="2227"/>
        <v>242083.95904930535</v>
      </c>
    </row>
    <row r="8798" spans="1:27" x14ac:dyDescent="0.2">
      <c r="A8798" s="73" t="s">
        <v>28</v>
      </c>
      <c r="E8798" s="11"/>
      <c r="F8798" s="60"/>
      <c r="G8798" s="11"/>
      <c r="H8798" s="11"/>
      <c r="I8798" s="11"/>
      <c r="J8798" s="60"/>
      <c r="K8798" s="73" t="s">
        <v>28</v>
      </c>
      <c r="M8798" s="75">
        <f t="shared" ref="M8798:S8798" si="2228">MAX(M5115:M5858)</f>
        <v>73803.14264432952</v>
      </c>
      <c r="N8798" s="59">
        <f t="shared" si="2228"/>
        <v>119261.08475070313</v>
      </c>
      <c r="O8798" s="89">
        <f t="shared" si="2228"/>
        <v>1803.4007865867852</v>
      </c>
      <c r="P8798" s="89">
        <f t="shared" si="2228"/>
        <v>47592.747746373861</v>
      </c>
      <c r="Q8798" s="75">
        <f t="shared" si="2228"/>
        <v>367.54529769793629</v>
      </c>
      <c r="R8798" s="90">
        <f t="shared" si="2228"/>
        <v>16863.554368483405</v>
      </c>
      <c r="S8798" s="76">
        <f t="shared" si="2228"/>
        <v>228220.04469637177</v>
      </c>
      <c r="T8798" s="76"/>
      <c r="U8798" s="119">
        <f t="shared" ref="U8798:AA8798" si="2229">MAX(U5115:U5858)</f>
        <v>71310.021561807574</v>
      </c>
      <c r="V8798" s="120">
        <f t="shared" si="2229"/>
        <v>47312.341206133111</v>
      </c>
      <c r="W8798" s="120">
        <f t="shared" si="2229"/>
        <v>114119.88226485283</v>
      </c>
      <c r="X8798" s="120">
        <f t="shared" si="2229"/>
        <v>16997.640615160966</v>
      </c>
      <c r="Y8798" s="120">
        <f t="shared" si="2229"/>
        <v>794.93931559715099</v>
      </c>
      <c r="Z8798" s="118">
        <f t="shared" si="2229"/>
        <v>344.92661830763217</v>
      </c>
      <c r="AA8798" s="118">
        <f t="shared" si="2229"/>
        <v>220978.5455871344</v>
      </c>
    </row>
    <row r="8799" spans="1:27" x14ac:dyDescent="0.2">
      <c r="A8799" s="73" t="s">
        <v>29</v>
      </c>
      <c r="E8799" s="11"/>
      <c r="F8799" s="60"/>
      <c r="G8799" s="11"/>
      <c r="H8799" s="11"/>
      <c r="I8799" s="11"/>
      <c r="J8799" s="60"/>
      <c r="K8799" s="73" t="s">
        <v>29</v>
      </c>
      <c r="M8799" s="75">
        <f t="shared" ref="M8799:S8799" si="2230">MAX(M5859:M6578)</f>
        <v>73044.035667796867</v>
      </c>
      <c r="N8799" s="59">
        <f t="shared" si="2230"/>
        <v>121584.96276434815</v>
      </c>
      <c r="O8799" s="75">
        <f t="shared" si="2230"/>
        <v>1748.0215444443152</v>
      </c>
      <c r="P8799" s="89">
        <f t="shared" si="2230"/>
        <v>46454.455981655447</v>
      </c>
      <c r="Q8799" s="75">
        <f t="shared" si="2230"/>
        <v>365.67490816851472</v>
      </c>
      <c r="R8799" s="76">
        <f t="shared" si="2230"/>
        <v>15313.611442538555</v>
      </c>
      <c r="S8799" s="76">
        <f t="shared" si="2230"/>
        <v>220572.42216169834</v>
      </c>
      <c r="T8799" s="76"/>
      <c r="U8799" s="118">
        <f t="shared" ref="U8799:AA8799" si="2231">MAX(U5859:U6578)</f>
        <v>70576.557742724239</v>
      </c>
      <c r="V8799" s="118">
        <f t="shared" si="2231"/>
        <v>46180.756019005676</v>
      </c>
      <c r="W8799" s="120">
        <f t="shared" si="2231"/>
        <v>116343.58068139342</v>
      </c>
      <c r="X8799" s="118">
        <f t="shared" si="2231"/>
        <v>15435.373713797697</v>
      </c>
      <c r="Y8799" s="118">
        <f t="shared" si="2231"/>
        <v>770.52813801840284</v>
      </c>
      <c r="Z8799" s="118">
        <f t="shared" si="2231"/>
        <v>343.17133225352626</v>
      </c>
      <c r="AA8799" s="118">
        <f t="shared" si="2231"/>
        <v>213484.32914807295</v>
      </c>
    </row>
    <row r="8800" spans="1:27" x14ac:dyDescent="0.2">
      <c r="A8800" s="73" t="s">
        <v>30</v>
      </c>
      <c r="E8800" s="11"/>
      <c r="F8800" s="60"/>
      <c r="G8800" s="11"/>
      <c r="H8800" s="11"/>
      <c r="I8800" s="11"/>
      <c r="J8800" s="60"/>
      <c r="K8800" s="73" t="s">
        <v>30</v>
      </c>
      <c r="M8800" s="75">
        <f t="shared" ref="M8800:S8800" si="2232">MAX(M6579:M7322)</f>
        <v>71565.888658611715</v>
      </c>
      <c r="N8800" s="16">
        <f t="shared" si="2232"/>
        <v>118548.39780005014</v>
      </c>
      <c r="O8800" s="89">
        <f t="shared" si="2232"/>
        <v>1804.0385074231274</v>
      </c>
      <c r="P8800" s="75">
        <f t="shared" si="2232"/>
        <v>39106.324827932112</v>
      </c>
      <c r="Q8800" s="75">
        <f t="shared" si="2232"/>
        <v>366.11125049056284</v>
      </c>
      <c r="R8800" s="76">
        <f t="shared" si="2232"/>
        <v>14876.505098431873</v>
      </c>
      <c r="S8800" s="76">
        <f t="shared" si="2232"/>
        <v>206933.11634019442</v>
      </c>
      <c r="T8800" s="76"/>
      <c r="U8800" s="118">
        <f t="shared" ref="U8800:AA8800" si="2233">MAX(U6579:U7322)</f>
        <v>69148.343559427347</v>
      </c>
      <c r="V8800" s="118">
        <f t="shared" si="2233"/>
        <v>38875.918520967687</v>
      </c>
      <c r="W8800" s="118">
        <f t="shared" si="2233"/>
        <v>113437.91839482576</v>
      </c>
      <c r="X8800" s="118">
        <f t="shared" si="2233"/>
        <v>14994.791830205118</v>
      </c>
      <c r="Y8800" s="120">
        <f t="shared" si="2233"/>
        <v>795.22042302981629</v>
      </c>
      <c r="Z8800" s="118">
        <f t="shared" si="2233"/>
        <v>343.58082213820506</v>
      </c>
      <c r="AA8800" s="118">
        <f t="shared" si="2233"/>
        <v>199721.95797456612</v>
      </c>
    </row>
    <row r="8801" spans="1:28" x14ac:dyDescent="0.2">
      <c r="A8801" s="73" t="s">
        <v>31</v>
      </c>
      <c r="E8801" s="11"/>
      <c r="F8801" s="60"/>
      <c r="G8801" s="11"/>
      <c r="H8801" s="11"/>
      <c r="I8801" s="11"/>
      <c r="J8801" s="60"/>
      <c r="K8801" s="73" t="s">
        <v>31</v>
      </c>
      <c r="M8801" s="75">
        <f t="shared" ref="M8801:S8801" si="2234">MAX(M7323:M8042)</f>
        <v>80439.679653180341</v>
      </c>
      <c r="N8801" s="16">
        <f t="shared" si="2234"/>
        <v>114272.93423653003</v>
      </c>
      <c r="O8801" s="75">
        <f t="shared" si="2234"/>
        <v>1776.1450644278891</v>
      </c>
      <c r="P8801" s="75">
        <f t="shared" si="2234"/>
        <v>44605.08692886166</v>
      </c>
      <c r="Q8801" s="89">
        <f t="shared" si="2234"/>
        <v>372.20427997058846</v>
      </c>
      <c r="R8801" s="90">
        <f t="shared" si="2234"/>
        <v>16466.345494437111</v>
      </c>
      <c r="S8801" s="90">
        <f t="shared" si="2234"/>
        <v>231122.68600458076</v>
      </c>
      <c r="T8801" s="76"/>
      <c r="U8801" s="118">
        <f t="shared" ref="U8801:AA8801" si="2235">MAX(U7323:U8042)</f>
        <v>77722.37177130433</v>
      </c>
      <c r="V8801" s="118">
        <f t="shared" si="2235"/>
        <v>44342.283062829083</v>
      </c>
      <c r="W8801" s="118">
        <f t="shared" si="2235"/>
        <v>109346.76494341707</v>
      </c>
      <c r="X8801" s="120">
        <f t="shared" si="2235"/>
        <v>16597.273436174677</v>
      </c>
      <c r="Y8801" s="118">
        <f t="shared" si="2235"/>
        <v>782.92498950821414</v>
      </c>
      <c r="Z8801" s="120">
        <f t="shared" si="2235"/>
        <v>349.29888754934564</v>
      </c>
      <c r="AA8801" s="120">
        <f t="shared" si="2235"/>
        <v>223234.68173251394</v>
      </c>
    </row>
    <row r="8802" spans="1:28" x14ac:dyDescent="0.2">
      <c r="A8802" s="73" t="s">
        <v>32</v>
      </c>
      <c r="E8802" s="11"/>
      <c r="F8802" s="60"/>
      <c r="G8802" s="11"/>
      <c r="H8802" s="11"/>
      <c r="I8802" s="11"/>
      <c r="J8802" s="60"/>
      <c r="K8802" s="73" t="s">
        <v>32</v>
      </c>
      <c r="M8802" s="89">
        <f t="shared" ref="M8802:S8802" si="2236">MAX(M8043:M8786)</f>
        <v>88513.430968979868</v>
      </c>
      <c r="N8802" s="16">
        <f t="shared" si="2236"/>
        <v>111565.09310689587</v>
      </c>
      <c r="O8802" s="75">
        <f t="shared" si="2236"/>
        <v>1762.4473658280947</v>
      </c>
      <c r="P8802" s="75">
        <f t="shared" si="2236"/>
        <v>40183.40942696252</v>
      </c>
      <c r="Q8802" s="75">
        <f t="shared" si="2236"/>
        <v>357.30804996929692</v>
      </c>
      <c r="R8802" s="76">
        <f t="shared" si="2236"/>
        <v>14017.414966309816</v>
      </c>
      <c r="S8802" s="76">
        <f t="shared" si="2236"/>
        <v>226422.46718567779</v>
      </c>
      <c r="T8802" s="76"/>
      <c r="U8802" s="120">
        <f t="shared" ref="U8802:AA8802" si="2237">MAX(U8043:U8786)</f>
        <v>85523.386196786552</v>
      </c>
      <c r="V8802" s="118">
        <f t="shared" si="2237"/>
        <v>39946.657162257427</v>
      </c>
      <c r="W8802" s="118">
        <f t="shared" si="2237"/>
        <v>106755.65560082028</v>
      </c>
      <c r="X8802" s="118">
        <f t="shared" si="2237"/>
        <v>14128.870862254687</v>
      </c>
      <c r="Y8802" s="118">
        <f t="shared" si="2237"/>
        <v>776.88704207513933</v>
      </c>
      <c r="Z8802" s="118">
        <f t="shared" si="2237"/>
        <v>335.31936918233095</v>
      </c>
      <c r="AA8802" s="118">
        <f t="shared" si="2237"/>
        <v>218291.04199622423</v>
      </c>
    </row>
    <row r="8803" spans="1:28" x14ac:dyDescent="0.2">
      <c r="A8803" s="73"/>
      <c r="E8803" s="11"/>
      <c r="F8803" s="60"/>
      <c r="G8803" s="11"/>
      <c r="H8803" s="11"/>
      <c r="I8803" s="11"/>
      <c r="J8803" s="60"/>
      <c r="K8803" s="73"/>
      <c r="M8803" s="75"/>
      <c r="N8803" s="16"/>
      <c r="O8803" s="75"/>
      <c r="P8803" s="75"/>
      <c r="Q8803" s="75"/>
      <c r="R8803" s="76"/>
      <c r="S8803" s="76"/>
      <c r="T8803" s="76"/>
    </row>
    <row r="8804" spans="1:28" x14ac:dyDescent="0.2">
      <c r="A8804" s="97" t="s">
        <v>33</v>
      </c>
      <c r="E8804" s="11"/>
      <c r="F8804" s="60"/>
      <c r="G8804" s="11"/>
      <c r="H8804" s="11"/>
      <c r="I8804" s="11"/>
      <c r="J8804" s="60"/>
      <c r="K8804" s="97" t="s">
        <v>33</v>
      </c>
      <c r="L8804" s="98"/>
      <c r="M8804" s="75">
        <f>MAX(M8791:M8802)</f>
        <v>88513.430968979868</v>
      </c>
      <c r="N8804" s="16">
        <f t="shared" ref="N8804:R8804" si="2238">MAX(N8791:N8802)</f>
        <v>127816.21043123383</v>
      </c>
      <c r="O8804" s="75">
        <f t="shared" si="2238"/>
        <v>1821.0655487285633</v>
      </c>
      <c r="P8804" s="75">
        <f t="shared" si="2238"/>
        <v>52544.915982999773</v>
      </c>
      <c r="Q8804" s="75">
        <f t="shared" si="2238"/>
        <v>385.38301857010708</v>
      </c>
      <c r="R8804" s="76">
        <f t="shared" si="2238"/>
        <v>18580.762645728253</v>
      </c>
      <c r="S8804" s="76">
        <f>SUM(M8804:R8804)</f>
        <v>289661.76859624038</v>
      </c>
      <c r="T8804" s="99">
        <f>+S8804-'Model Input - 2016'!C27</f>
        <v>0</v>
      </c>
      <c r="U8804" s="75">
        <f>MAX(U8791:U8802)</f>
        <v>85523.386196786552</v>
      </c>
      <c r="V8804" s="16">
        <f t="shared" ref="V8804:Z8804" si="2239">MAX(V8791:V8802)</f>
        <v>52235.332300701106</v>
      </c>
      <c r="W8804" s="75">
        <f t="shared" si="2239"/>
        <v>122306.20672654969</v>
      </c>
      <c r="X8804" s="75">
        <f t="shared" si="2239"/>
        <v>18728.502835556123</v>
      </c>
      <c r="Y8804" s="75">
        <f t="shared" si="2239"/>
        <v>802.7259451869877</v>
      </c>
      <c r="Z8804" s="76">
        <f t="shared" si="2239"/>
        <v>361.66660866335121</v>
      </c>
      <c r="AA8804" s="76">
        <f>SUM(U8804:Z8804)</f>
        <v>279957.82061344379</v>
      </c>
    </row>
    <row r="8805" spans="1:28" x14ac:dyDescent="0.2">
      <c r="A8805" s="97" t="s">
        <v>34</v>
      </c>
      <c r="E8805" s="11"/>
      <c r="F8805" s="60"/>
      <c r="G8805" s="11"/>
      <c r="H8805" s="11"/>
      <c r="I8805" s="11"/>
      <c r="J8805" s="60"/>
      <c r="K8805" s="97" t="s">
        <v>34</v>
      </c>
      <c r="L8805" s="98"/>
      <c r="M8805" s="75">
        <f>SUM(M8791,M8792,M8793,M8802)</f>
        <v>343360.31907106208</v>
      </c>
      <c r="N8805" s="16">
        <f>SUM(N8796,N8797,N8798,N8799)</f>
        <v>492913.67431575438</v>
      </c>
      <c r="O8805" s="75">
        <f>SUM(O8791,O8797,O8798,O8800)</f>
        <v>7240.9051836123335</v>
      </c>
      <c r="P8805" s="75">
        <f>SUM(P8796,P8797,P8798,P8799)</f>
        <v>197823.98514188931</v>
      </c>
      <c r="Q8805" s="75">
        <f>SUM(Q8791,Q8792,Q8795,Q8801)</f>
        <v>1520.8127297363637</v>
      </c>
      <c r="R8805" s="76">
        <f>SUM(R8801,R8796,R8797,R8798)</f>
        <v>69865.737065778463</v>
      </c>
      <c r="S8805" s="76">
        <f>SUM(M8805:R8805)</f>
        <v>1112725.4335078329</v>
      </c>
      <c r="T8805" s="99">
        <f>+S8805-'Model Input - 2016'!C30</f>
        <v>0</v>
      </c>
      <c r="U8805" s="75">
        <f>SUM(U8791,U8792,U8793,U8802)</f>
        <v>331761.37057502131</v>
      </c>
      <c r="V8805" s="16">
        <f>SUM(V8796,V8797,V8798,V8795)</f>
        <v>196904.35035318637</v>
      </c>
      <c r="W8805" s="75">
        <f>SUM(W8796,W8797,W8798,W8799)</f>
        <v>471664.75633887155</v>
      </c>
      <c r="X8805" s="75">
        <f>SUM(X8796,X8797,X8798,X8801)</f>
        <v>70421.256634773948</v>
      </c>
      <c r="Y8805" s="75">
        <f>SUM(Y8791,Y8797,Y8798,Y8800)</f>
        <v>3191.7920041827879</v>
      </c>
      <c r="Z8805" s="76">
        <f>SUM(Z8801,Z8791,Z8792,Z8795)</f>
        <v>1427.222155290026</v>
      </c>
      <c r="AA8805" s="76">
        <f>SUM(U8805:Z8805)</f>
        <v>1075370.7480613259</v>
      </c>
    </row>
    <row r="8806" spans="1:28" x14ac:dyDescent="0.2">
      <c r="A8806" s="97" t="s">
        <v>35</v>
      </c>
      <c r="E8806" s="11"/>
      <c r="F8806" s="60"/>
      <c r="G8806" s="11"/>
      <c r="H8806" s="11"/>
      <c r="I8806" s="11"/>
      <c r="J8806" s="60"/>
      <c r="K8806" s="97" t="s">
        <v>35</v>
      </c>
      <c r="L8806" s="98"/>
      <c r="M8806" s="75">
        <f>SUM(M8791:M8802)</f>
        <v>923615.64288399403</v>
      </c>
      <c r="N8806" s="16">
        <f t="shared" ref="N8806:R8806" si="2240">SUM(N8791:N8802)</f>
        <v>1400450.3641451346</v>
      </c>
      <c r="O8806" s="75">
        <f t="shared" si="2240"/>
        <v>21102.583464296855</v>
      </c>
      <c r="P8806" s="75">
        <f t="shared" si="2240"/>
        <v>528804.868966182</v>
      </c>
      <c r="Q8806" s="75">
        <f t="shared" si="2240"/>
        <v>4383.349681277241</v>
      </c>
      <c r="R8806" s="76">
        <f t="shared" si="2240"/>
        <v>187191.70460222213</v>
      </c>
      <c r="S8806" s="76">
        <f>SUM(M8806:R8806)</f>
        <v>3065548.5137431067</v>
      </c>
      <c r="T8806" s="99">
        <f>+S8806-'Model Input - 2016'!C33</f>
        <v>0</v>
      </c>
      <c r="U8806" s="75">
        <f>SUM(U8791:U8802)</f>
        <v>892415.26917473075</v>
      </c>
      <c r="V8806" s="16">
        <f t="shared" ref="V8806:Z8806" si="2241">SUM(V8791:V8802)</f>
        <v>525689.26100508112</v>
      </c>
      <c r="W8806" s="75">
        <f t="shared" si="2241"/>
        <v>1340078.6267212848</v>
      </c>
      <c r="X8806" s="75">
        <f t="shared" si="2241"/>
        <v>188680.11164446446</v>
      </c>
      <c r="Y8806" s="75">
        <f t="shared" si="2241"/>
        <v>9302.0217032231067</v>
      </c>
      <c r="Z8806" s="76">
        <f t="shared" si="2241"/>
        <v>4113.5990363434466</v>
      </c>
      <c r="AA8806" s="76">
        <f>SUM(U8806:Z8806)</f>
        <v>2960278.8892851281</v>
      </c>
    </row>
    <row r="8807" spans="1:28" x14ac:dyDescent="0.2">
      <c r="A8807" s="73"/>
      <c r="E8807" s="11"/>
      <c r="F8807" s="60"/>
      <c r="G8807" s="11"/>
      <c r="H8807" s="11"/>
      <c r="I8807" s="11"/>
      <c r="J8807" s="60"/>
      <c r="K8807" s="73"/>
      <c r="M8807" s="75"/>
      <c r="N8807" s="16"/>
      <c r="O8807" s="75"/>
      <c r="P8807" s="75"/>
      <c r="Q8807" s="75"/>
      <c r="R8807" s="76"/>
      <c r="S8807" s="76"/>
      <c r="T8807" s="74"/>
    </row>
    <row r="8808" spans="1:28" x14ac:dyDescent="0.2">
      <c r="A8808" s="73" t="s">
        <v>21</v>
      </c>
      <c r="E8808" s="11"/>
      <c r="F8808" s="60"/>
      <c r="G8808" s="11"/>
      <c r="H8808" s="11"/>
      <c r="I8808" s="11"/>
      <c r="J8808" s="60"/>
      <c r="K8808" s="73" t="s">
        <v>21</v>
      </c>
      <c r="M8808" s="89">
        <f>INDEX(M3:M746,MATCH($S$8791, $S3:$S746,0),1)</f>
        <v>83968.166024759179</v>
      </c>
      <c r="N8808" s="89">
        <f t="shared" ref="N8808:R8808" si="2242">INDEX(N3:N746,MATCH($S$8791, $S3:$S746,0),1)</f>
        <v>101749.42023508764</v>
      </c>
      <c r="O8808" s="89">
        <f t="shared" si="2242"/>
        <v>1812.4003408738579</v>
      </c>
      <c r="P8808" s="89">
        <f t="shared" si="2242"/>
        <v>33688.101903364921</v>
      </c>
      <c r="Q8808" s="89">
        <f t="shared" si="2242"/>
        <v>383.14196494879246</v>
      </c>
      <c r="R8808" s="89">
        <f t="shared" si="2242"/>
        <v>12627.455122149828</v>
      </c>
      <c r="S8808" s="89">
        <f>INDEX(S3:S746,MATCH($S$8791, $S3:$S746,0),1)</f>
        <v>234228.68559118424</v>
      </c>
      <c r="T8808" s="99">
        <f>+S8808-S8791</f>
        <v>0</v>
      </c>
      <c r="U8808" s="123">
        <f t="shared" ref="U8808:AA8808" si="2243">INDEX(U3:U746,MATCH($AA$8791, $AA3:$AA746,0),1)</f>
        <v>81131.663438603864</v>
      </c>
      <c r="V8808" s="123">
        <f t="shared" si="2243"/>
        <v>33489.618635444756</v>
      </c>
      <c r="W8808" s="123">
        <f t="shared" si="2243"/>
        <v>97363.124627094905</v>
      </c>
      <c r="X8808" s="123">
        <f t="shared" si="2243"/>
        <v>12727.859107301547</v>
      </c>
      <c r="Y8808" s="123">
        <f t="shared" si="2243"/>
        <v>798.90632036883312</v>
      </c>
      <c r="Z8808" s="123">
        <f t="shared" si="2243"/>
        <v>359.56346912684319</v>
      </c>
      <c r="AA8808" s="123">
        <f t="shared" si="2243"/>
        <v>225870.73559794077</v>
      </c>
      <c r="AB8808" s="99">
        <f>+AA8808-AA8791</f>
        <v>0</v>
      </c>
    </row>
    <row r="8809" spans="1:28" x14ac:dyDescent="0.2">
      <c r="A8809" s="73" t="s">
        <v>22</v>
      </c>
      <c r="E8809" s="11"/>
      <c r="F8809" s="60"/>
      <c r="G8809" s="11"/>
      <c r="H8809" s="11"/>
      <c r="I8809" s="11"/>
      <c r="J8809" s="60"/>
      <c r="K8809" s="73" t="s">
        <v>22</v>
      </c>
      <c r="M8809" s="75">
        <f>INDEX(M747:M1442,MATCH($S$8792, $S747:$S1442,0),1)</f>
        <v>82783.941315051095</v>
      </c>
      <c r="N8809" s="75">
        <f t="shared" ref="N8809:S8809" si="2244">INDEX(N747:N1442,MATCH($S$8792, $S747:$S1442,0),1)</f>
        <v>97484.797703229648</v>
      </c>
      <c r="O8809" s="75">
        <f t="shared" si="2244"/>
        <v>1737.175880991613</v>
      </c>
      <c r="P8809" s="75">
        <f t="shared" si="2244"/>
        <v>35723.797595073709</v>
      </c>
      <c r="Q8809" s="75">
        <f t="shared" si="2244"/>
        <v>380.08346624687556</v>
      </c>
      <c r="R8809" s="75">
        <f t="shared" si="2244"/>
        <v>12675.37979636483</v>
      </c>
      <c r="S8809" s="75">
        <f t="shared" si="2244"/>
        <v>230785.17575695779</v>
      </c>
      <c r="T8809" s="99">
        <f t="shared" ref="T8809:T8819" si="2245">+S8809-S8792</f>
        <v>0</v>
      </c>
      <c r="U8809" s="121">
        <f>INDEX(U747:U1442,MATCH($AA$8792, $AA747:$AA1442,0),1)</f>
        <v>79987.442656702013</v>
      </c>
      <c r="V8809" s="121">
        <f t="shared" ref="V8809:AA8809" si="2246">INDEX(V747:V1442,MATCH($AA$8792, $AA747:$AA1442,0),1)</f>
        <v>35513.320432853994</v>
      </c>
      <c r="W8809" s="121">
        <f t="shared" si="2246"/>
        <v>93282.3448634612</v>
      </c>
      <c r="X8809" s="121">
        <f t="shared" si="2246"/>
        <v>12776.164842326645</v>
      </c>
      <c r="Y8809" s="121">
        <f t="shared" si="2246"/>
        <v>765.74736807174793</v>
      </c>
      <c r="Z8809" s="121">
        <f t="shared" si="2246"/>
        <v>356.69318995048576</v>
      </c>
      <c r="AA8809" s="121">
        <f t="shared" si="2246"/>
        <v>222681.71335336613</v>
      </c>
      <c r="AB8809" s="99">
        <f>+AA8809-AA8792</f>
        <v>0</v>
      </c>
    </row>
    <row r="8810" spans="1:28" x14ac:dyDescent="0.2">
      <c r="A8810" s="73" t="s">
        <v>23</v>
      </c>
      <c r="E8810" s="11"/>
      <c r="F8810" s="60"/>
      <c r="G8810" s="11"/>
      <c r="H8810" s="11"/>
      <c r="I8810" s="11"/>
      <c r="J8810" s="60"/>
      <c r="K8810" s="73" t="s">
        <v>23</v>
      </c>
      <c r="M8810" s="75">
        <f>INDEX(M1443:M2186,MATCH($S$8793, $S1443:$S2186,0),1)</f>
        <v>63219.183388914709</v>
      </c>
      <c r="N8810" s="75">
        <f t="shared" ref="N8810:S8810" si="2247">INDEX(N1443:N2186,MATCH($S$8793, $S1443:$S2186,0),1)</f>
        <v>108092.27699096719</v>
      </c>
      <c r="O8810" s="75">
        <f t="shared" si="2247"/>
        <v>0</v>
      </c>
      <c r="P8810" s="75">
        <f t="shared" si="2247"/>
        <v>41100.898759589974</v>
      </c>
      <c r="Q8810" s="75">
        <f t="shared" si="2247"/>
        <v>327.71887997135912</v>
      </c>
      <c r="R8810" s="75">
        <f t="shared" si="2247"/>
        <v>12911.481813616136</v>
      </c>
      <c r="S8810" s="75">
        <f t="shared" si="2247"/>
        <v>225651.55983305938</v>
      </c>
      <c r="T8810" s="99">
        <f t="shared" si="2245"/>
        <v>0</v>
      </c>
      <c r="U8810" s="121">
        <f>INDEX(U1443:U2186,MATCH($AA$8793, $AA1443:$AA2186,0),1)</f>
        <v>61083.595752947906</v>
      </c>
      <c r="V8810" s="121">
        <f t="shared" ref="V8810:AA8810" si="2248">INDEX(V1443:V2186,MATCH($AA$8793, $AA1443:$AA2186,0),1)</f>
        <v>40858.74083915681</v>
      </c>
      <c r="W8810" s="121">
        <f t="shared" si="2248"/>
        <v>103432.548427129</v>
      </c>
      <c r="X8810" s="121">
        <f t="shared" si="2248"/>
        <v>13014.144164482626</v>
      </c>
      <c r="Y8810" s="121">
        <f t="shared" si="2248"/>
        <v>0</v>
      </c>
      <c r="Z8810" s="121">
        <f t="shared" si="2248"/>
        <v>307.5511120182681</v>
      </c>
      <c r="AA8810" s="121">
        <f t="shared" si="2248"/>
        <v>218696.58029573463</v>
      </c>
      <c r="AB8810" s="99">
        <f t="shared" ref="AB8810:AB8819" si="2249">+AA8810-AA8793</f>
        <v>0</v>
      </c>
    </row>
    <row r="8811" spans="1:28" x14ac:dyDescent="0.2">
      <c r="A8811" s="73" t="s">
        <v>24</v>
      </c>
      <c r="E8811" s="11"/>
      <c r="F8811" s="60"/>
      <c r="G8811" s="11"/>
      <c r="H8811" s="11"/>
      <c r="I8811" s="11"/>
      <c r="J8811" s="60"/>
      <c r="K8811" s="73" t="s">
        <v>24</v>
      </c>
      <c r="M8811" s="75">
        <f>INDEX(M2187:M2906,MATCH($S$8794, $S2187:$S2906,0),1)</f>
        <v>51620.530152806648</v>
      </c>
      <c r="N8811" s="75">
        <f t="shared" ref="N8811:S8811" si="2250">INDEX(N2187:N2906,MATCH($S$8794, $S2187:$S2906,0),1)</f>
        <v>106281.73486538285</v>
      </c>
      <c r="O8811" s="75">
        <f t="shared" si="2250"/>
        <v>0</v>
      </c>
      <c r="P8811" s="75">
        <f t="shared" si="2250"/>
        <v>39265.268033735345</v>
      </c>
      <c r="Q8811" s="75">
        <f t="shared" si="2250"/>
        <v>317.84960387226113</v>
      </c>
      <c r="R8811" s="75">
        <f t="shared" si="2250"/>
        <v>12443.182304858397</v>
      </c>
      <c r="S8811" s="75">
        <f t="shared" si="2250"/>
        <v>209928.56496065549</v>
      </c>
      <c r="T8811" s="99">
        <f t="shared" si="2245"/>
        <v>0</v>
      </c>
      <c r="U8811" s="121">
        <f>INDEX(U2187:U2906,MATCH($AA$8794, $AA2187:$AA2906,0),1)</f>
        <v>49876.753026199287</v>
      </c>
      <c r="V8811" s="121">
        <f t="shared" ref="V8811:AA8811" si="2251">INDEX(V2187:V2906,MATCH($AA$8794, $AA2187:$AA2906,0),1)</f>
        <v>39033.925266563332</v>
      </c>
      <c r="W8811" s="121">
        <f t="shared" si="2251"/>
        <v>101700.056603504</v>
      </c>
      <c r="X8811" s="121">
        <f t="shared" si="2251"/>
        <v>12542.121091755027</v>
      </c>
      <c r="Y8811" s="121">
        <f t="shared" si="2251"/>
        <v>0</v>
      </c>
      <c r="Z8811" s="121">
        <f t="shared" si="2251"/>
        <v>298.28918960672388</v>
      </c>
      <c r="AA8811" s="121">
        <f t="shared" si="2251"/>
        <v>203451.14517762835</v>
      </c>
      <c r="AB8811" s="99">
        <f t="shared" si="2249"/>
        <v>0</v>
      </c>
    </row>
    <row r="8812" spans="1:28" x14ac:dyDescent="0.2">
      <c r="A8812" s="73" t="s">
        <v>25</v>
      </c>
      <c r="E8812" s="11"/>
      <c r="F8812" s="60"/>
      <c r="G8812" s="11"/>
      <c r="H8812" s="11"/>
      <c r="I8812" s="11"/>
      <c r="J8812" s="60"/>
      <c r="K8812" s="73" t="s">
        <v>25</v>
      </c>
      <c r="M8812" s="75">
        <f>INDEX(M2907:M3650,MATCH($S$8795, $S2907:$S3650,0),1)</f>
        <v>39744.129480102449</v>
      </c>
      <c r="N8812" s="75">
        <f t="shared" ref="N8812:S8812" si="2252">INDEX(N2907:N3650,MATCH($S$8795, $S2907:$S3650,0),1)</f>
        <v>107448.87580232524</v>
      </c>
      <c r="O8812" s="75">
        <f t="shared" si="2252"/>
        <v>0</v>
      </c>
      <c r="P8812" s="75">
        <f t="shared" si="2252"/>
        <v>46701.816235542661</v>
      </c>
      <c r="Q8812" s="75">
        <f t="shared" si="2252"/>
        <v>370.03831136111194</v>
      </c>
      <c r="R8812" s="75">
        <f t="shared" si="2252"/>
        <v>12462.746761899698</v>
      </c>
      <c r="S8812" s="75">
        <f t="shared" si="2252"/>
        <v>206727.60659123116</v>
      </c>
      <c r="T8812" s="99">
        <f t="shared" si="2245"/>
        <v>0</v>
      </c>
      <c r="U8812" s="121">
        <f>INDEX(U2907:U3650,MATCH($AA$8795, $AA2907:$AA3650,0),1)</f>
        <v>38401.545362907833</v>
      </c>
      <c r="V8812" s="121">
        <f t="shared" ref="V8812:AA8812" si="2253">INDEX(V2907:V3650,MATCH($AA$8795, $AA2907:$AA3650,0),1)</f>
        <v>46426.658877884831</v>
      </c>
      <c r="W8812" s="121">
        <f t="shared" si="2253"/>
        <v>102816.88349291874</v>
      </c>
      <c r="X8812" s="121">
        <f t="shared" si="2253"/>
        <v>12561.84111058097</v>
      </c>
      <c r="Y8812" s="121">
        <f t="shared" si="2253"/>
        <v>0</v>
      </c>
      <c r="Z8812" s="121">
        <f t="shared" si="2253"/>
        <v>347.26621230494294</v>
      </c>
      <c r="AA8812" s="121">
        <f t="shared" si="2253"/>
        <v>200554.19505659732</v>
      </c>
      <c r="AB8812" s="99">
        <f t="shared" si="2249"/>
        <v>0</v>
      </c>
    </row>
    <row r="8813" spans="1:28" x14ac:dyDescent="0.2">
      <c r="A8813" s="73" t="s">
        <v>26</v>
      </c>
      <c r="E8813" s="11"/>
      <c r="F8813" s="60"/>
      <c r="G8813" s="11"/>
      <c r="H8813" s="11"/>
      <c r="I8813" s="11"/>
      <c r="J8813" s="60"/>
      <c r="K8813" s="73" t="s">
        <v>26</v>
      </c>
      <c r="M8813" s="124">
        <f>INDEX(M3651:M4370,MATCH($S$8796, $S3651:$S4370,0),1)</f>
        <v>65161.131954638149</v>
      </c>
      <c r="N8813" s="124">
        <f t="shared" ref="N8813:S8813" si="2254">INDEX(N3651:N4370,MATCH($S$8796, $S3651:$S4370,0),1)</f>
        <v>124251.4163694693</v>
      </c>
      <c r="O8813" s="124">
        <f t="shared" si="2254"/>
        <v>0</v>
      </c>
      <c r="P8813" s="124">
        <f t="shared" si="2254"/>
        <v>51231.865430860205</v>
      </c>
      <c r="Q8813" s="124">
        <f t="shared" si="2254"/>
        <v>345.07699832150774</v>
      </c>
      <c r="R8813" s="124">
        <f t="shared" si="2254"/>
        <v>15205.81138876262</v>
      </c>
      <c r="S8813" s="124">
        <f t="shared" si="2254"/>
        <v>256195.30214205178</v>
      </c>
      <c r="T8813" s="99">
        <f t="shared" si="2245"/>
        <v>0</v>
      </c>
      <c r="U8813" s="122">
        <f>INDEX(U3651:U4370,MATCH($AA$8796, $AA3651:$AA4370,0),1)</f>
        <v>62959.943956181218</v>
      </c>
      <c r="V8813" s="122">
        <f t="shared" ref="V8813:AA8813" si="2255">INDEX(V3651:V4370,MATCH($AA$8796, $AA3651:$AA4370,0),1)</f>
        <v>50930.017968467328</v>
      </c>
      <c r="W8813" s="122">
        <f t="shared" si="2255"/>
        <v>118895.08666607567</v>
      </c>
      <c r="X8813" s="122">
        <f t="shared" si="2255"/>
        <v>15326.716515419468</v>
      </c>
      <c r="Y8813" s="122">
        <f t="shared" si="2255"/>
        <v>0</v>
      </c>
      <c r="Z8813" s="122">
        <f t="shared" si="2255"/>
        <v>323.841014515187</v>
      </c>
      <c r="AA8813" s="122">
        <f t="shared" si="2255"/>
        <v>248435.60612065892</v>
      </c>
      <c r="AB8813" s="99">
        <f t="shared" si="2249"/>
        <v>0</v>
      </c>
    </row>
    <row r="8814" spans="1:28" x14ac:dyDescent="0.2">
      <c r="A8814" s="73" t="s">
        <v>27</v>
      </c>
      <c r="E8814" s="11"/>
      <c r="F8814" s="60"/>
      <c r="G8814" s="11"/>
      <c r="H8814" s="11"/>
      <c r="I8814" s="11"/>
      <c r="J8814" s="60"/>
      <c r="K8814" s="73" t="s">
        <v>27</v>
      </c>
      <c r="M8814" s="89">
        <f>INDEX(M4371:M5114,MATCH($S$8797, $S4371:$S5114,0),1)</f>
        <v>57733.121490960591</v>
      </c>
      <c r="N8814" s="89">
        <f t="shared" ref="N8814:S8814" si="2256">INDEX(N4371:N5114,MATCH($S$8797, $S4371:$S5114,0),1)</f>
        <v>127816.21043123383</v>
      </c>
      <c r="O8814" s="89">
        <f t="shared" si="2256"/>
        <v>0</v>
      </c>
      <c r="P8814" s="89">
        <f t="shared" si="2256"/>
        <v>46909.434383784668</v>
      </c>
      <c r="Q8814" s="89">
        <f t="shared" si="2256"/>
        <v>355.35229501861971</v>
      </c>
      <c r="R8814" s="89">
        <f t="shared" si="2256"/>
        <v>16894.029197584099</v>
      </c>
      <c r="S8814" s="89">
        <f t="shared" si="2256"/>
        <v>249708.14779858183</v>
      </c>
      <c r="T8814" s="99">
        <f t="shared" si="2245"/>
        <v>0</v>
      </c>
      <c r="U8814" s="123">
        <f>INDEX(U4371:U5114,MATCH($AA$8797, $AA4371:$AA5114,0),1)</f>
        <v>55782.856811276608</v>
      </c>
      <c r="V8814" s="123">
        <f t="shared" ref="V8814:AA8814" si="2257">INDEX(V4371:V5114,MATCH($AA$8797, $AA4371:$AA5114,0),1)</f>
        <v>46633.05378331367</v>
      </c>
      <c r="W8814" s="123">
        <f t="shared" si="2257"/>
        <v>122306.20672654969</v>
      </c>
      <c r="X8814" s="123">
        <f t="shared" si="2257"/>
        <v>17028.357757083915</v>
      </c>
      <c r="Y8814" s="123">
        <f t="shared" si="2257"/>
        <v>0</v>
      </c>
      <c r="Z8814" s="123">
        <f t="shared" si="2257"/>
        <v>333.48397108146906</v>
      </c>
      <c r="AA8814" s="123">
        <f t="shared" si="2257"/>
        <v>242083.95904930535</v>
      </c>
      <c r="AB8814" s="99">
        <f t="shared" si="2249"/>
        <v>0</v>
      </c>
    </row>
    <row r="8815" spans="1:28" x14ac:dyDescent="0.2">
      <c r="A8815" s="73" t="s">
        <v>28</v>
      </c>
      <c r="E8815" s="11"/>
      <c r="F8815" s="60"/>
      <c r="G8815" s="11"/>
      <c r="H8815" s="11"/>
      <c r="I8815" s="11"/>
      <c r="J8815" s="60"/>
      <c r="K8815" s="73" t="s">
        <v>28</v>
      </c>
      <c r="M8815" s="75">
        <f>INDEX(M5115:M5858,MATCH($S$8798, $S5115:$S5858,0),1)</f>
        <v>59601.479069137604</v>
      </c>
      <c r="N8815" s="75">
        <f t="shared" ref="N8815:S8815" si="2258">INDEX(N5115:N5858,MATCH($S$8798, $S5115:$S5858,0),1)</f>
        <v>119032.5380362104</v>
      </c>
      <c r="O8815" s="75">
        <f t="shared" si="2258"/>
        <v>0</v>
      </c>
      <c r="P8815" s="75">
        <f t="shared" si="2258"/>
        <v>33705.643049612459</v>
      </c>
      <c r="Q8815" s="75">
        <f t="shared" si="2258"/>
        <v>351.87414782168901</v>
      </c>
      <c r="R8815" s="75">
        <f t="shared" si="2258"/>
        <v>15528.510393589611</v>
      </c>
      <c r="S8815" s="75">
        <f t="shared" si="2258"/>
        <v>228220.04469637177</v>
      </c>
      <c r="T8815" s="99">
        <f t="shared" si="2245"/>
        <v>0</v>
      </c>
      <c r="U8815" s="121">
        <f>INDEX(U5115:U5858,MATCH($AA$8798, $AA5115:$AA5858,0),1)</f>
        <v>57588.099981300424</v>
      </c>
      <c r="V8815" s="121">
        <f t="shared" ref="V8815:AA8815" si="2259">INDEX(V5115:V5858,MATCH($AA$8798, $AA5115:$AA5858,0),1)</f>
        <v>33507.056432918289</v>
      </c>
      <c r="W8815" s="121">
        <f t="shared" si="2259"/>
        <v>113901.18792541722</v>
      </c>
      <c r="X8815" s="121">
        <f t="shared" si="2259"/>
        <v>15651.981378986458</v>
      </c>
      <c r="Y8815" s="121">
        <f t="shared" si="2259"/>
        <v>0</v>
      </c>
      <c r="Z8815" s="121">
        <f t="shared" si="2259"/>
        <v>330.21986851199631</v>
      </c>
      <c r="AA8815" s="121">
        <f t="shared" si="2259"/>
        <v>220978.5455871344</v>
      </c>
      <c r="AB8815" s="99">
        <f t="shared" si="2249"/>
        <v>0</v>
      </c>
    </row>
    <row r="8816" spans="1:28" x14ac:dyDescent="0.2">
      <c r="A8816" s="73" t="s">
        <v>29</v>
      </c>
      <c r="E8816" s="11"/>
      <c r="F8816" s="60"/>
      <c r="G8816" s="11"/>
      <c r="H8816" s="11"/>
      <c r="I8816" s="11"/>
      <c r="J8816" s="60"/>
      <c r="K8816" s="73" t="s">
        <v>29</v>
      </c>
      <c r="M8816" s="75">
        <f>INDEX(M5859:M6578,MATCH($S$8799, $S5859:$S6578,0),1)</f>
        <v>56387.250400586207</v>
      </c>
      <c r="N8816" s="75">
        <f t="shared" ref="N8816:S8816" si="2260">INDEX(N5859:N6578,MATCH($S$8799, $S5859:$S6578,0),1)</f>
        <v>104757.20154026934</v>
      </c>
      <c r="O8816" s="75">
        <f t="shared" si="2260"/>
        <v>845.01515418635131</v>
      </c>
      <c r="P8816" s="75">
        <f t="shared" si="2260"/>
        <v>45925.223768401425</v>
      </c>
      <c r="Q8816" s="75">
        <f t="shared" si="2260"/>
        <v>357.82798440858608</v>
      </c>
      <c r="R8816" s="75">
        <f t="shared" si="2260"/>
        <v>12299.903313846446</v>
      </c>
      <c r="S8816" s="75">
        <f t="shared" si="2260"/>
        <v>220572.42216169834</v>
      </c>
      <c r="T8816" s="99">
        <f t="shared" si="2245"/>
        <v>0</v>
      </c>
      <c r="U8816" s="121">
        <f>INDEX(U5859:U6578,MATCH($AA$8799, $AA5859:$AA6578,0),1)</f>
        <v>54482.450174982987</v>
      </c>
      <c r="V8816" s="121">
        <f t="shared" ref="V8816:AA8816" si="2261">INDEX(V5859:V6578,MATCH($AA$8799, $AA5859:$AA6578,0),1)</f>
        <v>45654.641931536142</v>
      </c>
      <c r="W8816" s="121">
        <f t="shared" si="2261"/>
        <v>100241.24408360721</v>
      </c>
      <c r="X8816" s="121">
        <f t="shared" si="2261"/>
        <v>12397.702854430421</v>
      </c>
      <c r="Y8816" s="121">
        <f t="shared" si="2261"/>
        <v>372.48279657761651</v>
      </c>
      <c r="Z8816" s="121">
        <f t="shared" si="2261"/>
        <v>335.8073069385992</v>
      </c>
      <c r="AA8816" s="121">
        <f t="shared" si="2261"/>
        <v>213484.32914807295</v>
      </c>
      <c r="AB8816" s="99">
        <f t="shared" si="2249"/>
        <v>0</v>
      </c>
    </row>
    <row r="8817" spans="1:28" x14ac:dyDescent="0.2">
      <c r="A8817" s="73" t="s">
        <v>30</v>
      </c>
      <c r="E8817" s="11"/>
      <c r="F8817" s="60"/>
      <c r="G8817" s="11"/>
      <c r="H8817" s="11"/>
      <c r="I8817" s="11"/>
      <c r="J8817" s="60"/>
      <c r="K8817" s="73" t="s">
        <v>30</v>
      </c>
      <c r="M8817" s="75">
        <f>INDEX(M6579:M7322,MATCH($S$8800, $S6579:$S7322,0),1)</f>
        <v>61925.226286897196</v>
      </c>
      <c r="N8817" s="75">
        <f t="shared" ref="N8817:S8817" si="2262">INDEX(N6579:N7322,MATCH($S$8800, $S6579:$S7322,0),1)</f>
        <v>91702.237769187006</v>
      </c>
      <c r="O8817" s="75">
        <f t="shared" si="2262"/>
        <v>1804.0385074231274</v>
      </c>
      <c r="P8817" s="75">
        <f t="shared" si="2262"/>
        <v>39106.324827932112</v>
      </c>
      <c r="Q8817" s="75">
        <f t="shared" si="2262"/>
        <v>366.11125049056284</v>
      </c>
      <c r="R8817" s="75">
        <f t="shared" si="2262"/>
        <v>12029.177698264413</v>
      </c>
      <c r="S8817" s="75">
        <f t="shared" si="2262"/>
        <v>206933.11634019442</v>
      </c>
      <c r="T8817" s="99">
        <f t="shared" si="2245"/>
        <v>0</v>
      </c>
      <c r="U8817" s="121">
        <f>INDEX(U6579:U7322,MATCH($AA$8800, $AA6579:$AA7322,0),1)</f>
        <v>59833.349414663928</v>
      </c>
      <c r="V8817" s="121">
        <f t="shared" ref="V8817:AA8817" si="2263">INDEX(V6579:V7322,MATCH($AA$8800, $AA6579:$AA7322,0),1)</f>
        <v>38875.918520967687</v>
      </c>
      <c r="W8817" s="121">
        <f t="shared" si="2263"/>
        <v>87749.064160524198</v>
      </c>
      <c r="X8817" s="121">
        <f t="shared" si="2263"/>
        <v>12124.82463324226</v>
      </c>
      <c r="Y8817" s="121">
        <f t="shared" si="2263"/>
        <v>795.22042302981629</v>
      </c>
      <c r="Z8817" s="121">
        <f t="shared" si="2263"/>
        <v>343.58082213820506</v>
      </c>
      <c r="AA8817" s="121">
        <f t="shared" si="2263"/>
        <v>199721.95797456612</v>
      </c>
      <c r="AB8817" s="99">
        <f t="shared" si="2249"/>
        <v>0</v>
      </c>
    </row>
    <row r="8818" spans="1:28" x14ac:dyDescent="0.2">
      <c r="A8818" s="73" t="s">
        <v>31</v>
      </c>
      <c r="E8818" s="11"/>
      <c r="F8818" s="60"/>
      <c r="G8818" s="11"/>
      <c r="H8818" s="11"/>
      <c r="I8818" s="11"/>
      <c r="J8818" s="60"/>
      <c r="K8818" s="73" t="s">
        <v>31</v>
      </c>
      <c r="M8818" s="89">
        <f>INDEX(M7323:M8042,MATCH($S$8801, $S7323:$S8042,0),1)</f>
        <v>71221.79261810286</v>
      </c>
      <c r="N8818" s="89">
        <f t="shared" ref="N8818:S8818" si="2264">INDEX(N7323:N8042,MATCH($S$8801, $S7323:$S8042,0),1)</f>
        <v>99937.565507159787</v>
      </c>
      <c r="O8818" s="89">
        <f t="shared" si="2264"/>
        <v>1776.1450644278891</v>
      </c>
      <c r="P8818" s="89">
        <f t="shared" si="2264"/>
        <v>44605.08692886166</v>
      </c>
      <c r="Q8818" s="89">
        <f t="shared" si="2264"/>
        <v>372.20427997058846</v>
      </c>
      <c r="R8818" s="89">
        <f t="shared" si="2264"/>
        <v>13209.89160605795</v>
      </c>
      <c r="S8818" s="89">
        <f t="shared" si="2264"/>
        <v>231122.68600458076</v>
      </c>
      <c r="T8818" s="99">
        <f t="shared" si="2245"/>
        <v>0</v>
      </c>
      <c r="U8818" s="123">
        <f>INDEX(U7323:U8042,MATCH($AA$8801, $AA7323:$AA8042,0),1)</f>
        <v>68815.871320592356</v>
      </c>
      <c r="V8818" s="123">
        <f t="shared" ref="V8818:AA8818" si="2265">INDEX(V7323:V8042,MATCH($AA$8801, $AA7323:$AA8042,0),1)</f>
        <v>44342.283062829083</v>
      </c>
      <c r="W8818" s="123">
        <f t="shared" si="2265"/>
        <v>95629.376785840883</v>
      </c>
      <c r="X8818" s="123">
        <f t="shared" si="2265"/>
        <v>13314.926686194087</v>
      </c>
      <c r="Y8818" s="123">
        <f t="shared" si="2265"/>
        <v>782.92498950821414</v>
      </c>
      <c r="Z8818" s="123">
        <f t="shared" si="2265"/>
        <v>349.29888754934564</v>
      </c>
      <c r="AA8818" s="123">
        <f t="shared" si="2265"/>
        <v>223234.68173251394</v>
      </c>
      <c r="AB8818" s="99">
        <f t="shared" si="2249"/>
        <v>0</v>
      </c>
    </row>
    <row r="8819" spans="1:28" x14ac:dyDescent="0.2">
      <c r="A8819" s="73" t="s">
        <v>32</v>
      </c>
      <c r="E8819" s="11"/>
      <c r="F8819" s="60"/>
      <c r="G8819" s="11"/>
      <c r="H8819" s="11"/>
      <c r="I8819" s="11"/>
      <c r="J8819" s="60"/>
      <c r="K8819" s="73" t="s">
        <v>32</v>
      </c>
      <c r="M8819" s="75">
        <f>INDEX(M8043:M8786,MATCH($S$8802, $S8043:$S8786,0),1)</f>
        <v>82101.208747682394</v>
      </c>
      <c r="N8819" s="75">
        <f t="shared" ref="N8819:S8819" si="2266">INDEX(N8043:N8786,MATCH($S$8802, $S8043:$S8786,0),1)</f>
        <v>98896.205368075389</v>
      </c>
      <c r="O8819" s="75">
        <f t="shared" si="2266"/>
        <v>1762.4473658280947</v>
      </c>
      <c r="P8819" s="75">
        <f t="shared" si="2266"/>
        <v>31169.086495064184</v>
      </c>
      <c r="Q8819" s="75">
        <f t="shared" si="2266"/>
        <v>357.30804996929692</v>
      </c>
      <c r="R8819" s="75">
        <f t="shared" si="2266"/>
        <v>12136.211159058419</v>
      </c>
      <c r="S8819" s="75">
        <f t="shared" si="2266"/>
        <v>226422.46718567779</v>
      </c>
      <c r="T8819" s="99">
        <f t="shared" si="2245"/>
        <v>0</v>
      </c>
      <c r="U8819" s="121">
        <f>INDEX(U8043:U8786,MATCH($AA$8802, $AA8043:$AA8786,0),1)</f>
        <v>79327.773266542907</v>
      </c>
      <c r="V8819" s="121">
        <f t="shared" ref="V8819:AA8819" si="2267">INDEX(V8043:V8786,MATCH($AA$8802, $AA8043:$AA8786,0),1)</f>
        <v>30985.444740376643</v>
      </c>
      <c r="W8819" s="121">
        <f t="shared" si="2267"/>
        <v>94632.908434777011</v>
      </c>
      <c r="X8819" s="121">
        <f t="shared" si="2267"/>
        <v>12232.709143270204</v>
      </c>
      <c r="Y8819" s="121">
        <f t="shared" si="2267"/>
        <v>776.88704207513933</v>
      </c>
      <c r="Z8819" s="121">
        <f t="shared" si="2267"/>
        <v>335.31936918233095</v>
      </c>
      <c r="AA8819" s="121">
        <f t="shared" si="2267"/>
        <v>218291.04199622423</v>
      </c>
      <c r="AB8819" s="99">
        <f t="shared" si="2249"/>
        <v>0</v>
      </c>
    </row>
    <row r="8820" spans="1:28" x14ac:dyDescent="0.2">
      <c r="A8820" s="73"/>
      <c r="E8820" s="11"/>
      <c r="F8820" s="60"/>
      <c r="G8820" s="11"/>
      <c r="H8820" s="11"/>
      <c r="I8820" s="11"/>
      <c r="J8820" s="60"/>
      <c r="K8820" s="73"/>
      <c r="M8820" s="75"/>
      <c r="N8820" s="16"/>
      <c r="O8820" s="75"/>
      <c r="P8820" s="75"/>
      <c r="Q8820" s="75"/>
      <c r="R8820" s="76"/>
      <c r="S8820" s="76"/>
      <c r="T8820" s="74"/>
      <c r="Y8820" s="94"/>
    </row>
    <row r="8821" spans="1:28" x14ac:dyDescent="0.2">
      <c r="A8821" s="97" t="s">
        <v>36</v>
      </c>
      <c r="E8821" s="11"/>
      <c r="F8821" s="60"/>
      <c r="G8821" s="11"/>
      <c r="H8821" s="11"/>
      <c r="I8821" s="11"/>
      <c r="J8821" s="60"/>
      <c r="K8821" s="97" t="s">
        <v>36</v>
      </c>
      <c r="L8821" s="98"/>
      <c r="M8821" s="75">
        <f>M8813</f>
        <v>65161.131954638149</v>
      </c>
      <c r="N8821" s="75">
        <f t="shared" ref="N8821:R8821" si="2268">N8813</f>
        <v>124251.4163694693</v>
      </c>
      <c r="O8821" s="75">
        <f t="shared" si="2268"/>
        <v>0</v>
      </c>
      <c r="P8821" s="75">
        <f t="shared" si="2268"/>
        <v>51231.865430860205</v>
      </c>
      <c r="Q8821" s="75">
        <f t="shared" si="2268"/>
        <v>345.07699832150774</v>
      </c>
      <c r="R8821" s="75">
        <f t="shared" si="2268"/>
        <v>15205.81138876262</v>
      </c>
      <c r="S8821" s="76">
        <f t="shared" ref="S8821:S8823" si="2269">SUM(M8821:R8821)</f>
        <v>256195.30214205178</v>
      </c>
      <c r="T8821" s="99">
        <f>+S8821-'Model Input - 2016'!C16</f>
        <v>21966.616550867533</v>
      </c>
      <c r="U8821" s="75">
        <f>U8813</f>
        <v>62959.943956181218</v>
      </c>
      <c r="V8821" s="75">
        <f t="shared" ref="V8821:Z8821" si="2270">V8813</f>
        <v>50930.017968467328</v>
      </c>
      <c r="W8821" s="75">
        <f t="shared" si="2270"/>
        <v>118895.08666607567</v>
      </c>
      <c r="X8821" s="75">
        <f t="shared" si="2270"/>
        <v>15326.716515419468</v>
      </c>
      <c r="Y8821" s="75">
        <f t="shared" si="2270"/>
        <v>0</v>
      </c>
      <c r="Z8821" s="75">
        <f t="shared" si="2270"/>
        <v>323.841014515187</v>
      </c>
      <c r="AA8821" s="76">
        <f t="shared" ref="AA8821" si="2271">SUM(U8821:Z8821)</f>
        <v>248435.60612065892</v>
      </c>
    </row>
    <row r="8822" spans="1:28" x14ac:dyDescent="0.2">
      <c r="A8822" s="97" t="s">
        <v>37</v>
      </c>
      <c r="E8822" s="11"/>
      <c r="F8822" s="60"/>
      <c r="G8822" s="11"/>
      <c r="H8822" s="11"/>
      <c r="I8822" s="11"/>
      <c r="J8822" s="60"/>
      <c r="K8822" s="97" t="s">
        <v>37</v>
      </c>
      <c r="L8822" s="98"/>
      <c r="M8822" s="75">
        <f>M8808+M8813+M8814+M8818</f>
        <v>278084.2120884608</v>
      </c>
      <c r="N8822" s="75">
        <f t="shared" ref="N8822:Q8822" si="2272">N8808+N8813+N8814+N8818</f>
        <v>453754.61254295055</v>
      </c>
      <c r="O8822" s="75">
        <f t="shared" si="2272"/>
        <v>3588.545405301747</v>
      </c>
      <c r="P8822" s="75">
        <f>P8808+P8813+P8814+P8818</f>
        <v>176434.48864687144</v>
      </c>
      <c r="Q8822" s="75">
        <f t="shared" si="2272"/>
        <v>1455.7755382595085</v>
      </c>
      <c r="R8822" s="75">
        <f>R8808+R8813+R8814+R8818</f>
        <v>57937.187314554496</v>
      </c>
      <c r="S8822" s="76">
        <f>SUM(M8822:R8822)</f>
        <v>971254.82153639849</v>
      </c>
      <c r="T8822" s="99">
        <f>+S8822-'Model Input - 2016'!C19</f>
        <v>0</v>
      </c>
      <c r="U8822" s="75">
        <f>U8808+U8813+U8814+U8818</f>
        <v>268690.33552665403</v>
      </c>
      <c r="V8822" s="75">
        <f t="shared" ref="V8822:W8822" si="2273">V8808+V8813+V8814+V8818</f>
        <v>175394.97345005482</v>
      </c>
      <c r="W8822" s="75">
        <f t="shared" si="2273"/>
        <v>434193.79480556113</v>
      </c>
      <c r="X8822" s="75">
        <f>X8808+X8813+X8814+X8818</f>
        <v>58397.860065999019</v>
      </c>
      <c r="Y8822" s="75">
        <f t="shared" ref="Y8822" si="2274">Y8808+Y8813+Y8814+Y8818</f>
        <v>1581.8313098770473</v>
      </c>
      <c r="Z8822" s="75">
        <f>Z8808+Z8813+Z8814+Z8818</f>
        <v>1366.1873422728449</v>
      </c>
      <c r="AA8822" s="76">
        <f>SUM(U8822:Z8822)</f>
        <v>939624.9825004189</v>
      </c>
    </row>
    <row r="8823" spans="1:28" x14ac:dyDescent="0.2">
      <c r="A8823" s="97" t="s">
        <v>38</v>
      </c>
      <c r="E8823" s="11"/>
      <c r="F8823" s="60"/>
      <c r="G8823" s="11"/>
      <c r="H8823" s="11"/>
      <c r="I8823" s="11"/>
      <c r="J8823" s="60"/>
      <c r="K8823" s="97" t="s">
        <v>38</v>
      </c>
      <c r="L8823" s="98"/>
      <c r="M8823" s="75">
        <f>SUM(M8808:M8819)</f>
        <v>775467.16092963913</v>
      </c>
      <c r="N8823" s="16">
        <f t="shared" ref="N8823:R8823" si="2275">SUM(N8808:N8819)</f>
        <v>1287450.4806185975</v>
      </c>
      <c r="O8823" s="75">
        <f t="shared" si="2275"/>
        <v>9737.2223137309338</v>
      </c>
      <c r="P8823" s="75">
        <f t="shared" si="2275"/>
        <v>489132.54741182335</v>
      </c>
      <c r="Q8823" s="75">
        <f t="shared" si="2275"/>
        <v>4284.5872324012507</v>
      </c>
      <c r="R8823" s="76">
        <f t="shared" si="2275"/>
        <v>160423.78055605243</v>
      </c>
      <c r="S8823" s="76">
        <f t="shared" si="2269"/>
        <v>2726495.7790622446</v>
      </c>
      <c r="T8823" s="99">
        <f>+S8823-'Model Input - 2016'!C22</f>
        <v>0</v>
      </c>
      <c r="U8823" s="75">
        <f>SUM(U8808:U8819)</f>
        <v>749271.34516290145</v>
      </c>
      <c r="V8823" s="16">
        <f t="shared" ref="V8823:Z8823" si="2276">SUM(V8808:V8819)</f>
        <v>486250.68049231265</v>
      </c>
      <c r="W8823" s="75">
        <f t="shared" si="2276"/>
        <v>1231950.0327968998</v>
      </c>
      <c r="X8823" s="75">
        <f t="shared" si="2276"/>
        <v>161699.34928507364</v>
      </c>
      <c r="Y8823" s="75">
        <f t="shared" si="2276"/>
        <v>4292.1689396313668</v>
      </c>
      <c r="Z8823" s="76">
        <f t="shared" si="2276"/>
        <v>4020.9144129243969</v>
      </c>
      <c r="AA8823" s="76">
        <f t="shared" ref="AA8823" si="2277">SUM(U8823:Z8823)</f>
        <v>2637484.4910897436</v>
      </c>
    </row>
    <row r="8824" spans="1:28" x14ac:dyDescent="0.2">
      <c r="E8824" s="11"/>
      <c r="F8824" s="60"/>
      <c r="G8824" s="11"/>
      <c r="H8824" s="11"/>
      <c r="I8824" s="11"/>
      <c r="J8824" s="60"/>
      <c r="K8824" s="73"/>
      <c r="M8824" s="75"/>
      <c r="N8824" s="16"/>
      <c r="O8824" s="75"/>
      <c r="P8824" s="75"/>
      <c r="Q8824" s="75"/>
      <c r="R8824" s="76"/>
      <c r="S8824" s="76"/>
      <c r="T8824" s="74"/>
      <c r="Y8824" s="94"/>
    </row>
    <row r="8825" spans="1:28" s="87" customFormat="1" x14ac:dyDescent="0.2">
      <c r="A8825" s="87" t="s">
        <v>85</v>
      </c>
      <c r="E8825" s="63"/>
      <c r="F8825" s="61"/>
      <c r="G8825" s="63"/>
      <c r="H8825" s="63"/>
      <c r="I8825" s="63"/>
      <c r="J8825" s="61"/>
      <c r="K8825" s="100">
        <v>2004</v>
      </c>
      <c r="L8825" s="101" t="s">
        <v>81</v>
      </c>
      <c r="M8825" s="102">
        <f>E8787*1000000</f>
        <v>407120601.82484663</v>
      </c>
      <c r="N8825" s="64">
        <f t="shared" ref="N8825:R8825" si="2278">F8787*1000000</f>
        <v>632881276.14270759</v>
      </c>
      <c r="O8825" s="102">
        <f t="shared" si="2278"/>
        <v>7260573.1982894382</v>
      </c>
      <c r="P8825" s="102">
        <f t="shared" si="2278"/>
        <v>189377470.30639437</v>
      </c>
      <c r="Q8825" s="102">
        <f t="shared" si="2278"/>
        <v>3407791.8322500638</v>
      </c>
      <c r="R8825" s="103">
        <f t="shared" si="2278"/>
        <v>68391759.925511956</v>
      </c>
      <c r="S8825" s="104">
        <f>SUM(M8825:R8825)</f>
        <v>1308439473.23</v>
      </c>
      <c r="T8825" s="104"/>
      <c r="Y8825" s="105"/>
    </row>
    <row r="8826" spans="1:28" x14ac:dyDescent="0.2">
      <c r="A8826" s="92"/>
      <c r="E8826" s="11"/>
      <c r="F8826" s="60"/>
      <c r="G8826" s="11"/>
      <c r="H8826" s="11"/>
      <c r="I8826" s="11"/>
      <c r="J8826" s="60"/>
      <c r="K8826" s="106"/>
      <c r="L8826" s="107"/>
      <c r="M8826" s="75"/>
      <c r="N8826" s="75"/>
      <c r="O8826" s="75"/>
      <c r="P8826" s="75"/>
      <c r="Q8826" s="75"/>
      <c r="R8826" s="75"/>
      <c r="S8826" s="75"/>
      <c r="T8826" s="76"/>
      <c r="Y8826" s="94"/>
    </row>
    <row r="8827" spans="1:28" x14ac:dyDescent="0.2">
      <c r="A8827" s="86" t="s">
        <v>48</v>
      </c>
      <c r="E8827" s="11"/>
      <c r="F8827" s="60"/>
      <c r="G8827" s="11"/>
      <c r="H8827" s="11"/>
      <c r="I8827" s="11"/>
      <c r="J8827" s="60"/>
      <c r="K8827" s="106">
        <v>2016</v>
      </c>
      <c r="L8827" s="108" t="s">
        <v>87</v>
      </c>
      <c r="M8827" s="75">
        <f>+L8838</f>
        <v>408868804.32874763</v>
      </c>
      <c r="N8827" s="16">
        <f>+N8840</f>
        <v>728547534.38942015</v>
      </c>
      <c r="O8827" s="75">
        <f>+L8843</f>
        <v>7594659.600579272</v>
      </c>
      <c r="P8827" s="75">
        <f>+L8839</f>
        <v>196732916.29758584</v>
      </c>
      <c r="Q8827" s="75">
        <f>+L8844</f>
        <v>3140371.9950475856</v>
      </c>
      <c r="R8827" s="109">
        <f>+L8841</f>
        <v>94944936.579708233</v>
      </c>
      <c r="S8827" s="76">
        <f>SUM(M8827:R8827)</f>
        <v>1439829223.1910889</v>
      </c>
      <c r="T8827" s="76"/>
      <c r="Y8827" s="94"/>
    </row>
    <row r="8828" spans="1:28" ht="13.5" thickBot="1" x14ac:dyDescent="0.25">
      <c r="A8828" s="86" t="s">
        <v>49</v>
      </c>
      <c r="E8828" s="11"/>
      <c r="F8828" s="60"/>
      <c r="G8828" s="11"/>
      <c r="H8828" s="11"/>
      <c r="I8828" s="11"/>
      <c r="J8828" s="60"/>
      <c r="K8828" s="73"/>
      <c r="M8828" s="75"/>
      <c r="N8828" s="16"/>
      <c r="O8828" s="75"/>
      <c r="P8828" s="75"/>
      <c r="Q8828" s="75"/>
      <c r="R8828" s="76"/>
      <c r="S8828" s="76"/>
      <c r="T8828" s="76"/>
      <c r="Y8828" s="94"/>
    </row>
    <row r="8829" spans="1:28" ht="13.5" thickBot="1" x14ac:dyDescent="0.25">
      <c r="E8829" s="11"/>
      <c r="F8829" s="60"/>
      <c r="G8829" s="11"/>
      <c r="H8829" s="11"/>
      <c r="I8829" s="11"/>
      <c r="J8829" s="60"/>
      <c r="K8829" s="73"/>
      <c r="M8829" s="110">
        <f>M8827/M8825</f>
        <v>1.0042940654343333</v>
      </c>
      <c r="N8829" s="110">
        <f t="shared" ref="N8829:S8829" si="2279">N8827/N8825</f>
        <v>1.1511598807753967</v>
      </c>
      <c r="O8829" s="110">
        <f t="shared" si="2279"/>
        <v>1.0460137778610294</v>
      </c>
      <c r="P8829" s="110">
        <f t="shared" si="2279"/>
        <v>1.0388401322464129</v>
      </c>
      <c r="Q8829" s="110">
        <f t="shared" si="2279"/>
        <v>0.92152694461213358</v>
      </c>
      <c r="R8829" s="110">
        <f t="shared" si="2279"/>
        <v>1.3882511092435161</v>
      </c>
      <c r="S8829" s="110">
        <f t="shared" si="2279"/>
        <v>1.1004171401499694</v>
      </c>
      <c r="T8829" s="111"/>
      <c r="Y8829" s="94"/>
    </row>
    <row r="8830" spans="1:28" x14ac:dyDescent="0.2">
      <c r="E8830" s="11"/>
      <c r="F8830" s="60"/>
      <c r="G8830" s="11"/>
      <c r="H8830" s="11"/>
      <c r="I8830" s="11"/>
      <c r="J8830" s="60"/>
      <c r="K8830" s="73"/>
      <c r="M8830" s="75"/>
      <c r="N8830" s="16"/>
      <c r="O8830" s="75"/>
      <c r="P8830" s="75"/>
      <c r="Q8830" s="75"/>
      <c r="R8830" s="76"/>
      <c r="S8830" s="76"/>
      <c r="T8830" s="76"/>
      <c r="Y8830" s="94"/>
    </row>
    <row r="8831" spans="1:28" x14ac:dyDescent="0.2">
      <c r="E8831" s="11"/>
      <c r="F8831" s="60"/>
      <c r="G8831" s="11"/>
      <c r="H8831" s="11"/>
      <c r="I8831" s="11"/>
      <c r="J8831" s="60"/>
      <c r="K8831" s="73"/>
      <c r="M8831" s="112">
        <f>M8787-M8827</f>
        <v>-7.7486038208007813E-7</v>
      </c>
      <c r="N8831" s="112">
        <f t="shared" ref="N8831:S8831" si="2280">N8787-N8827</f>
        <v>1.5497207641601563E-6</v>
      </c>
      <c r="O8831" s="112">
        <f t="shared" si="2280"/>
        <v>-2.1327286958694458E-7</v>
      </c>
      <c r="P8831" s="112">
        <f t="shared" si="2280"/>
        <v>-6.2584877014160156E-7</v>
      </c>
      <c r="Q8831" s="112">
        <f t="shared" si="2280"/>
        <v>4.9360096454620361E-8</v>
      </c>
      <c r="R8831" s="112">
        <f t="shared" si="2280"/>
        <v>-1.3411045074462891E-7</v>
      </c>
      <c r="S8831" s="112">
        <f t="shared" si="2280"/>
        <v>-5.0067901611328125E-6</v>
      </c>
      <c r="T8831" s="76"/>
      <c r="Y8831" s="94"/>
    </row>
    <row r="8832" spans="1:28" x14ac:dyDescent="0.2">
      <c r="E8832" s="11"/>
      <c r="F8832" s="60"/>
      <c r="G8832" s="11"/>
      <c r="H8832" s="11"/>
      <c r="I8832" s="11"/>
      <c r="J8832" s="60"/>
      <c r="K8832" s="73"/>
      <c r="M8832" s="75"/>
      <c r="N8832" s="16"/>
      <c r="O8832" s="75"/>
      <c r="P8832" s="75"/>
      <c r="Q8832" s="75"/>
      <c r="R8832" s="76"/>
      <c r="S8832" s="76"/>
      <c r="T8832" s="76"/>
      <c r="Y8832" s="94"/>
    </row>
    <row r="8833" spans="1:25" x14ac:dyDescent="0.2">
      <c r="E8833" s="11"/>
      <c r="F8833" s="60"/>
      <c r="G8833" s="11"/>
      <c r="H8833" s="11"/>
      <c r="I8833" s="11"/>
      <c r="J8833" s="60"/>
      <c r="K8833" s="73"/>
      <c r="M8833" s="75"/>
      <c r="N8833" s="16"/>
      <c r="O8833" s="75"/>
      <c r="P8833" s="75"/>
      <c r="Q8833" s="75"/>
      <c r="R8833" s="76"/>
      <c r="S8833" s="76"/>
      <c r="T8833" s="76"/>
      <c r="Y8833" s="94"/>
    </row>
    <row r="8834" spans="1:25" x14ac:dyDescent="0.2">
      <c r="A8834" s="81" t="s">
        <v>18</v>
      </c>
      <c r="E8834" s="11"/>
      <c r="F8834" s="60"/>
      <c r="G8834" s="11"/>
      <c r="H8834" s="11"/>
      <c r="I8834" s="11"/>
      <c r="J8834" s="60"/>
      <c r="L8834" s="93">
        <v>1471208086</v>
      </c>
      <c r="M8834" s="72" t="s">
        <v>46</v>
      </c>
      <c r="O8834" s="75"/>
      <c r="P8834" s="75"/>
      <c r="Q8834" s="75"/>
      <c r="R8834" s="76"/>
      <c r="S8834" s="76"/>
      <c r="T8834" s="76"/>
      <c r="Y8834" s="94"/>
    </row>
    <row r="8835" spans="1:25" x14ac:dyDescent="0.2">
      <c r="A8835" s="82" t="s">
        <v>14</v>
      </c>
      <c r="E8835" s="11"/>
      <c r="F8835" s="60"/>
      <c r="G8835" s="11"/>
      <c r="H8835" s="11"/>
      <c r="I8835" s="11"/>
      <c r="J8835" s="60"/>
      <c r="L8835" s="94">
        <v>-31378863.308056701</v>
      </c>
      <c r="M8835" s="72" t="s">
        <v>47</v>
      </c>
      <c r="O8835" s="75"/>
      <c r="P8835" s="75"/>
      <c r="Q8835" s="75"/>
      <c r="R8835" s="76"/>
      <c r="S8835" s="76"/>
      <c r="T8835" s="76"/>
      <c r="Y8835" s="94"/>
    </row>
    <row r="8836" spans="1:25" ht="13.5" thickBot="1" x14ac:dyDescent="0.25">
      <c r="A8836" s="82" t="s">
        <v>15</v>
      </c>
      <c r="E8836" s="11"/>
      <c r="F8836" s="60"/>
      <c r="G8836" s="11"/>
      <c r="H8836" s="11"/>
      <c r="I8836" s="11"/>
      <c r="J8836" s="60"/>
      <c r="L8836" s="95">
        <f>SUM(L8834:L8835)</f>
        <v>1439829222.6919434</v>
      </c>
      <c r="O8836" s="75"/>
      <c r="P8836" s="75"/>
      <c r="Q8836" s="75"/>
      <c r="R8836" s="76"/>
      <c r="S8836" s="76"/>
      <c r="T8836" s="76"/>
      <c r="Y8836" s="94"/>
    </row>
    <row r="8837" spans="1:25" x14ac:dyDescent="0.2">
      <c r="A8837" s="82" t="s">
        <v>82</v>
      </c>
      <c r="E8837" s="11"/>
      <c r="F8837" s="60"/>
      <c r="G8837" s="11"/>
      <c r="H8837" s="11"/>
      <c r="I8837" s="11"/>
      <c r="J8837" s="60"/>
      <c r="L8837" s="94">
        <f>+L8836-S8787</f>
        <v>-0.49914050102233887</v>
      </c>
      <c r="O8837" s="75"/>
      <c r="P8837" s="75"/>
      <c r="Q8837" s="75"/>
      <c r="R8837" s="76"/>
      <c r="S8837" s="76"/>
      <c r="T8837" s="76"/>
      <c r="Y8837" s="94"/>
    </row>
    <row r="8838" spans="1:25" x14ac:dyDescent="0.2">
      <c r="A8838" s="82" t="s">
        <v>16</v>
      </c>
      <c r="E8838" s="11"/>
      <c r="F8838" s="60"/>
      <c r="G8838" s="11"/>
      <c r="H8838" s="11"/>
      <c r="I8838" s="11"/>
      <c r="J8838" s="60"/>
      <c r="L8838" s="93">
        <v>408868804.32874763</v>
      </c>
      <c r="M8838" s="72" t="s">
        <v>39</v>
      </c>
      <c r="O8838" s="75"/>
      <c r="P8838" s="75"/>
      <c r="Q8838" s="75"/>
      <c r="R8838" s="76"/>
      <c r="S8838" s="76"/>
      <c r="T8838" s="76"/>
      <c r="Y8838" s="94"/>
    </row>
    <row r="8839" spans="1:25" ht="13.5" thickBot="1" x14ac:dyDescent="0.25">
      <c r="A8839" s="82" t="s">
        <v>17</v>
      </c>
      <c r="E8839" s="11"/>
      <c r="F8839" s="60"/>
      <c r="G8839" s="11"/>
      <c r="H8839" s="11"/>
      <c r="I8839" s="11"/>
      <c r="J8839" s="60"/>
      <c r="L8839" s="93">
        <v>196732916.29758584</v>
      </c>
      <c r="M8839" s="72" t="s">
        <v>40</v>
      </c>
      <c r="O8839" s="75"/>
      <c r="P8839" s="75"/>
      <c r="Q8839" s="75"/>
      <c r="R8839" s="76"/>
      <c r="S8839" s="76"/>
      <c r="T8839" s="76"/>
      <c r="Y8839" s="94"/>
    </row>
    <row r="8840" spans="1:25" ht="13.5" thickBot="1" x14ac:dyDescent="0.25">
      <c r="A8840" s="82" t="s">
        <v>83</v>
      </c>
      <c r="E8840" s="11"/>
      <c r="F8840" s="60"/>
      <c r="G8840" s="11"/>
      <c r="H8840" s="11"/>
      <c r="I8840" s="11"/>
      <c r="J8840" s="60"/>
      <c r="L8840" s="93">
        <v>728547534.38942015</v>
      </c>
      <c r="M8840" s="72" t="s">
        <v>41</v>
      </c>
      <c r="N8840" s="96">
        <f>+L8840+L8842</f>
        <v>728547534.38942015</v>
      </c>
      <c r="O8840" s="75"/>
      <c r="P8840" s="75"/>
      <c r="Q8840" s="75"/>
      <c r="R8840" s="76"/>
      <c r="S8840" s="76"/>
      <c r="T8840" s="76"/>
      <c r="Y8840" s="94"/>
    </row>
    <row r="8841" spans="1:25" x14ac:dyDescent="0.2">
      <c r="E8841" s="11"/>
      <c r="F8841" s="60"/>
      <c r="G8841" s="11"/>
      <c r="H8841" s="11"/>
      <c r="I8841" s="11"/>
      <c r="J8841" s="60"/>
      <c r="L8841" s="93">
        <v>94944936.579708233</v>
      </c>
      <c r="M8841" s="72" t="s">
        <v>42</v>
      </c>
      <c r="O8841" s="75"/>
      <c r="P8841" s="75"/>
      <c r="Q8841" s="75"/>
      <c r="R8841" s="76"/>
      <c r="S8841" s="76"/>
      <c r="T8841" s="76"/>
      <c r="Y8841" s="94"/>
    </row>
    <row r="8842" spans="1:25" x14ac:dyDescent="0.2">
      <c r="E8842" s="11"/>
      <c r="F8842" s="60"/>
      <c r="G8842" s="11"/>
      <c r="H8842" s="11"/>
      <c r="I8842" s="11"/>
      <c r="J8842" s="60"/>
      <c r="L8842" s="93">
        <v>0</v>
      </c>
      <c r="M8842" s="72" t="s">
        <v>43</v>
      </c>
      <c r="O8842" s="75"/>
      <c r="P8842" s="75"/>
      <c r="Q8842" s="75"/>
      <c r="R8842" s="76"/>
      <c r="S8842" s="76"/>
      <c r="T8842" s="76"/>
      <c r="Y8842" s="94"/>
    </row>
    <row r="8843" spans="1:25" x14ac:dyDescent="0.2">
      <c r="E8843" s="11"/>
      <c r="F8843" s="60"/>
      <c r="G8843" s="11"/>
      <c r="H8843" s="11"/>
      <c r="I8843" s="11"/>
      <c r="J8843" s="60"/>
      <c r="L8843" s="93">
        <v>7594659.600579272</v>
      </c>
      <c r="M8843" s="72" t="s">
        <v>44</v>
      </c>
      <c r="O8843" s="75"/>
      <c r="P8843" s="75"/>
      <c r="Q8843" s="75"/>
      <c r="R8843" s="76"/>
      <c r="S8843" s="76"/>
      <c r="T8843" s="76"/>
      <c r="Y8843" s="94"/>
    </row>
    <row r="8844" spans="1:25" x14ac:dyDescent="0.2">
      <c r="E8844" s="11"/>
      <c r="F8844" s="60"/>
      <c r="G8844" s="11"/>
      <c r="H8844" s="11"/>
      <c r="I8844" s="11"/>
      <c r="J8844" s="60"/>
      <c r="L8844" s="93">
        <v>3140371.9950475856</v>
      </c>
      <c r="M8844" s="72" t="s">
        <v>9</v>
      </c>
      <c r="O8844" s="75"/>
      <c r="P8844" s="75"/>
      <c r="Q8844" s="75"/>
      <c r="R8844" s="76"/>
      <c r="S8844" s="76"/>
      <c r="T8844" s="76"/>
      <c r="Y8844" s="94"/>
    </row>
    <row r="8845" spans="1:25" x14ac:dyDescent="0.2">
      <c r="E8845" s="11"/>
      <c r="F8845" s="60"/>
      <c r="G8845" s="11"/>
      <c r="H8845" s="11"/>
      <c r="I8845" s="11"/>
      <c r="J8845" s="60"/>
      <c r="L8845" s="93">
        <v>31378863.308056679</v>
      </c>
      <c r="M8845" s="72" t="s">
        <v>45</v>
      </c>
      <c r="O8845" s="75"/>
      <c r="P8845" s="75"/>
      <c r="Q8845" s="75"/>
      <c r="R8845" s="76"/>
      <c r="S8845" s="76"/>
      <c r="T8845" s="76"/>
      <c r="Y8845" s="94"/>
    </row>
    <row r="8846" spans="1:25" ht="13.5" thickBot="1" x14ac:dyDescent="0.25">
      <c r="E8846" s="11"/>
      <c r="F8846" s="60"/>
      <c r="G8846" s="11"/>
      <c r="H8846" s="11"/>
      <c r="I8846" s="11"/>
      <c r="J8846" s="60"/>
      <c r="L8846" s="95">
        <f>SUM(L8838:L8845)</f>
        <v>1471208086.4991455</v>
      </c>
      <c r="O8846" s="75"/>
      <c r="P8846" s="75"/>
      <c r="Q8846" s="75"/>
      <c r="R8846" s="76"/>
      <c r="S8846" s="76"/>
      <c r="T8846" s="76"/>
      <c r="Y8846" s="94"/>
    </row>
    <row r="8847" spans="1:25" x14ac:dyDescent="0.2">
      <c r="E8847" s="11"/>
      <c r="F8847" s="60"/>
      <c r="G8847" s="11"/>
      <c r="H8847" s="11"/>
      <c r="I8847" s="11"/>
      <c r="J8847" s="60"/>
      <c r="L8847" s="94"/>
      <c r="O8847" s="75"/>
      <c r="P8847" s="75"/>
      <c r="Q8847" s="75"/>
      <c r="R8847" s="76"/>
      <c r="S8847" s="76"/>
      <c r="T8847" s="76"/>
    </row>
    <row r="8848" spans="1:25" x14ac:dyDescent="0.2">
      <c r="E8848" s="11"/>
      <c r="F8848" s="60"/>
      <c r="G8848" s="11"/>
      <c r="H8848" s="11"/>
      <c r="I8848" s="11"/>
      <c r="J8848" s="60"/>
      <c r="L8848" s="94">
        <f>+L8840+L8842</f>
        <v>728547534.38942015</v>
      </c>
      <c r="O8848" s="75"/>
      <c r="P8848" s="75"/>
      <c r="Q8848" s="75"/>
      <c r="R8848" s="76"/>
      <c r="S8848" s="76"/>
      <c r="T8848" s="76"/>
    </row>
    <row r="8849" spans="5:21" x14ac:dyDescent="0.2">
      <c r="E8849" s="11"/>
      <c r="F8849" s="60"/>
      <c r="G8849" s="11"/>
      <c r="H8849" s="11"/>
      <c r="I8849" s="11"/>
      <c r="J8849" s="60"/>
      <c r="K8849" s="73"/>
      <c r="M8849" s="75"/>
      <c r="N8849" s="12"/>
      <c r="O8849" s="75"/>
      <c r="P8849" s="75"/>
      <c r="Q8849" s="75"/>
      <c r="R8849" s="76"/>
      <c r="S8849" s="76"/>
      <c r="T8849" s="76"/>
    </row>
    <row r="8850" spans="5:21" x14ac:dyDescent="0.2">
      <c r="E8850" s="11"/>
      <c r="F8850" s="60"/>
      <c r="G8850" s="11"/>
      <c r="H8850" s="11"/>
      <c r="I8850" s="11"/>
      <c r="J8850" s="60"/>
      <c r="K8850" s="73"/>
      <c r="M8850" s="75"/>
      <c r="N8850" s="12"/>
      <c r="O8850" s="75"/>
      <c r="P8850" s="75"/>
      <c r="Q8850" s="75"/>
      <c r="R8850" s="76"/>
      <c r="S8850" s="76"/>
      <c r="T8850" s="76"/>
    </row>
    <row r="8851" spans="5:21" x14ac:dyDescent="0.2">
      <c r="E8851" s="11"/>
      <c r="F8851" s="60"/>
      <c r="G8851" s="11"/>
      <c r="H8851" s="11"/>
      <c r="I8851" s="11"/>
      <c r="J8851" s="60"/>
      <c r="K8851" s="73"/>
      <c r="M8851" s="75"/>
      <c r="N8851" s="12"/>
      <c r="O8851" s="75"/>
      <c r="P8851" s="75"/>
      <c r="Q8851" s="75"/>
      <c r="R8851" s="76"/>
      <c r="S8851" s="76"/>
      <c r="T8851" s="76"/>
    </row>
    <row r="8852" spans="5:21" x14ac:dyDescent="0.2">
      <c r="E8852" s="11"/>
      <c r="F8852" s="60"/>
      <c r="G8852" s="11"/>
      <c r="H8852" s="11"/>
      <c r="I8852" s="11"/>
      <c r="J8852" s="60"/>
      <c r="K8852" s="73"/>
      <c r="M8852" s="75"/>
      <c r="N8852" s="12"/>
      <c r="O8852" s="75"/>
      <c r="P8852" s="75"/>
      <c r="Q8852" s="75"/>
      <c r="R8852" s="76"/>
      <c r="S8852" s="76"/>
      <c r="T8852" s="76"/>
    </row>
    <row r="8853" spans="5:21" x14ac:dyDescent="0.2">
      <c r="E8853" s="11"/>
      <c r="F8853" s="60"/>
      <c r="G8853" s="11"/>
      <c r="H8853" s="11"/>
      <c r="I8853" s="11"/>
      <c r="J8853" s="60"/>
      <c r="K8853" s="73"/>
      <c r="M8853" s="75"/>
      <c r="N8853" s="12"/>
      <c r="O8853" s="75"/>
      <c r="P8853" s="75"/>
      <c r="Q8853" s="75"/>
      <c r="R8853" s="76"/>
      <c r="S8853" s="76"/>
      <c r="T8853" s="76"/>
    </row>
    <row r="8854" spans="5:21" x14ac:dyDescent="0.2">
      <c r="E8854" s="11"/>
      <c r="F8854" s="60"/>
      <c r="G8854" s="11"/>
      <c r="H8854" s="11"/>
      <c r="I8854" s="11"/>
      <c r="J8854" s="60"/>
      <c r="K8854" s="73"/>
      <c r="M8854" s="75"/>
      <c r="N8854" s="12"/>
      <c r="O8854" s="75"/>
      <c r="P8854" s="75"/>
      <c r="Q8854" s="75"/>
      <c r="R8854" s="76"/>
      <c r="S8854" s="76"/>
      <c r="T8854" s="76"/>
    </row>
    <row r="8855" spans="5:21" x14ac:dyDescent="0.2">
      <c r="E8855" s="11"/>
      <c r="F8855" s="60"/>
      <c r="G8855" s="11"/>
      <c r="H8855" s="11"/>
      <c r="I8855" s="11"/>
      <c r="J8855" s="60"/>
      <c r="K8855" s="73"/>
      <c r="M8855" s="75"/>
      <c r="N8855" s="12"/>
      <c r="O8855" s="75"/>
      <c r="P8855" s="75"/>
      <c r="Q8855" s="75"/>
      <c r="R8855" s="76"/>
      <c r="S8855" s="76"/>
      <c r="T8855" s="76"/>
    </row>
    <row r="8856" spans="5:21" ht="13.5" thickBot="1" x14ac:dyDescent="0.25">
      <c r="E8856" s="11"/>
      <c r="F8856" s="60"/>
      <c r="G8856" s="11"/>
      <c r="H8856" s="11"/>
      <c r="I8856" s="11"/>
      <c r="J8856" s="60"/>
      <c r="K8856" s="73"/>
      <c r="M8856" s="75"/>
      <c r="N8856" s="12"/>
      <c r="O8856" s="75"/>
      <c r="P8856" s="75"/>
      <c r="Q8856" s="75"/>
      <c r="R8856" s="76"/>
      <c r="S8856" s="76"/>
      <c r="T8856" s="76"/>
    </row>
    <row r="8857" spans="5:21" ht="13.5" thickBot="1" x14ac:dyDescent="0.25">
      <c r="M8857" s="114">
        <f>SUM(M3:M8786)</f>
        <v>408868804.32874686</v>
      </c>
      <c r="N8857" s="114">
        <f t="shared" ref="N8857:S8857" si="2281">SUM(N3:N8786)</f>
        <v>728547534.3894217</v>
      </c>
      <c r="O8857" s="114">
        <f t="shared" si="2281"/>
        <v>7594659.6005790588</v>
      </c>
      <c r="P8857" s="114">
        <f t="shared" si="2281"/>
        <v>196732916.29758522</v>
      </c>
      <c r="Q8857" s="114">
        <f t="shared" si="2281"/>
        <v>3140371.9950476349</v>
      </c>
      <c r="R8857" s="114">
        <f t="shared" si="2281"/>
        <v>94944936.579708099</v>
      </c>
      <c r="S8857" s="114">
        <f t="shared" si="2281"/>
        <v>1439829223.1910839</v>
      </c>
      <c r="U8857" s="88"/>
    </row>
    <row r="8858" spans="5:21" x14ac:dyDescent="0.2">
      <c r="N8858" s="76" t="e">
        <f>+N8857-#REF!</f>
        <v>#REF!</v>
      </c>
      <c r="R8858" s="76" t="e">
        <f>+R8857-#REF!</f>
        <v>#REF!</v>
      </c>
      <c r="S8858" s="76" t="e">
        <f>+S8857-#REF!</f>
        <v>#REF!</v>
      </c>
    </row>
    <row r="8859" spans="5:21" x14ac:dyDescent="0.2">
      <c r="R8859" s="88"/>
    </row>
  </sheetData>
  <mergeCells count="2">
    <mergeCell ref="E1:K1"/>
    <mergeCell ref="L1:S1"/>
  </mergeCells>
  <pageMargins left="0.70866141732283472" right="0.70866141732283472" top="0.74803149606299213" bottom="0.74803149606299213" header="0.31496062992125984" footer="0.31496062992125984"/>
  <pageSetup paperSize="17" scale="10" orientation="landscape" verticalDpi="4" r:id="rId1"/>
  <rowBreaks count="2" manualBreakCount="2">
    <brk id="8773" max="27" man="1"/>
    <brk id="8823" max="16383" man="1"/>
  </rowBreaks>
  <colBreaks count="2" manualBreakCount="2">
    <brk id="11" max="1048575" man="1"/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P34"/>
  <sheetViews>
    <sheetView workbookViewId="0">
      <selection activeCell="R8806" sqref="R8806"/>
    </sheetView>
  </sheetViews>
  <sheetFormatPr defaultRowHeight="15" x14ac:dyDescent="0.25"/>
  <cols>
    <col min="1" max="1" width="19.85546875" customWidth="1"/>
    <col min="3" max="3" width="13.28515625" customWidth="1"/>
    <col min="4" max="4" width="11.140625" customWidth="1"/>
    <col min="5" max="6" width="10.7109375" bestFit="1" customWidth="1"/>
    <col min="7" max="7" width="12.28515625" customWidth="1"/>
    <col min="8" max="8" width="10.7109375" bestFit="1" customWidth="1"/>
    <col min="9" max="9" width="13" customWidth="1"/>
    <col min="10" max="10" width="10.7109375" bestFit="1" customWidth="1"/>
  </cols>
  <sheetData>
    <row r="1" spans="1:16" ht="15.75" thickBot="1" x14ac:dyDescent="0.3"/>
    <row r="2" spans="1:16" x14ac:dyDescent="0.25">
      <c r="A2" s="17" t="s">
        <v>72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22">
        <v>1</v>
      </c>
      <c r="E3" s="22">
        <v>4</v>
      </c>
      <c r="F3" s="22">
        <v>2</v>
      </c>
      <c r="G3" s="23">
        <v>7</v>
      </c>
      <c r="H3" s="22">
        <v>3</v>
      </c>
      <c r="I3" s="23">
        <v>5</v>
      </c>
      <c r="J3" s="23">
        <v>8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74</v>
      </c>
      <c r="F4" s="27" t="s">
        <v>6</v>
      </c>
      <c r="G4" s="27" t="s">
        <v>42</v>
      </c>
      <c r="H4" s="27" t="s">
        <v>7</v>
      </c>
      <c r="I4" s="27" t="s">
        <v>9</v>
      </c>
      <c r="J4" s="27" t="s">
        <v>75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1471208086.4991455</v>
      </c>
      <c r="D6" s="33">
        <v>408868804.32874763</v>
      </c>
      <c r="E6" s="33">
        <v>196732916.29758584</v>
      </c>
      <c r="F6" s="33">
        <v>728547534.38942015</v>
      </c>
      <c r="G6" s="33">
        <v>94944936.579708233</v>
      </c>
      <c r="H6" s="33">
        <v>7594659.600579272</v>
      </c>
      <c r="I6" s="33">
        <v>3140371.9950475856</v>
      </c>
      <c r="J6" s="33">
        <v>31378863.308056679</v>
      </c>
    </row>
    <row r="7" spans="1:16" x14ac:dyDescent="0.25">
      <c r="A7" s="25"/>
      <c r="B7" s="20"/>
      <c r="C7" s="34"/>
      <c r="D7" s="35"/>
      <c r="E7" s="35"/>
      <c r="F7" s="35"/>
      <c r="G7" s="35"/>
      <c r="H7" s="35"/>
      <c r="I7" s="35"/>
      <c r="J7" s="35"/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22">
        <v>1</v>
      </c>
      <c r="E10" s="22">
        <v>4</v>
      </c>
      <c r="F10" s="22">
        <v>2</v>
      </c>
      <c r="G10" s="23">
        <v>7</v>
      </c>
      <c r="H10" s="22">
        <v>3</v>
      </c>
      <c r="I10" s="23">
        <v>5</v>
      </c>
      <c r="J10" s="23">
        <v>8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74</v>
      </c>
      <c r="F11" s="27" t="s">
        <v>6</v>
      </c>
      <c r="G11" s="27" t="s">
        <v>42</v>
      </c>
      <c r="H11" s="27" t="s">
        <v>7</v>
      </c>
      <c r="I11" s="27" t="s">
        <v>9</v>
      </c>
      <c r="J11" s="27" t="s">
        <v>75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234228.68559118424</v>
      </c>
      <c r="D16" s="51">
        <v>83968.166024759179</v>
      </c>
      <c r="E16" s="51">
        <v>33688.101903364921</v>
      </c>
      <c r="F16" s="51">
        <v>101749.42023508764</v>
      </c>
      <c r="G16" s="51">
        <v>12627.455122149828</v>
      </c>
      <c r="H16" s="51">
        <v>1812.4003408738579</v>
      </c>
      <c r="I16" s="51">
        <v>383.14196494879246</v>
      </c>
      <c r="J16" s="5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971254.82153639849</v>
      </c>
      <c r="D19" s="51">
        <v>278084.2120884608</v>
      </c>
      <c r="E19" s="51">
        <v>176434.48864687144</v>
      </c>
      <c r="F19" s="51">
        <v>453754.61254295055</v>
      </c>
      <c r="G19" s="51">
        <v>57937.187314554496</v>
      </c>
      <c r="H19" s="51">
        <v>3588.545405301747</v>
      </c>
      <c r="I19" s="51">
        <v>1455.7755382595085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2726495.7790622446</v>
      </c>
      <c r="D22" s="51">
        <v>775467.16092963913</v>
      </c>
      <c r="E22" s="51">
        <v>489132.54741182335</v>
      </c>
      <c r="F22" s="51">
        <v>1287450.4806185975</v>
      </c>
      <c r="G22" s="51">
        <v>160423.78055605243</v>
      </c>
      <c r="H22" s="51">
        <v>9737.2223137309338</v>
      </c>
      <c r="I22" s="51">
        <v>4284.5872324012507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289661.76859624038</v>
      </c>
      <c r="D27" s="51">
        <v>88513.430968979868</v>
      </c>
      <c r="E27" s="51">
        <v>52544.915982999773</v>
      </c>
      <c r="F27" s="51">
        <v>127816.21043123383</v>
      </c>
      <c r="G27" s="51">
        <v>18580.762645728253</v>
      </c>
      <c r="H27" s="51">
        <v>1821.0655487285633</v>
      </c>
      <c r="I27" s="51">
        <v>385.38301857010708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1112725.4335078327</v>
      </c>
      <c r="D30" s="51">
        <v>343360.31907106208</v>
      </c>
      <c r="E30" s="51">
        <v>197823.98514188931</v>
      </c>
      <c r="F30" s="51">
        <v>492913.67431575438</v>
      </c>
      <c r="G30" s="51">
        <v>69865.737065778463</v>
      </c>
      <c r="H30" s="51">
        <v>7240.9051836123335</v>
      </c>
      <c r="I30" s="51">
        <v>1520.8127297363637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3065548.5137431067</v>
      </c>
      <c r="D33" s="51">
        <v>923615.64288399403</v>
      </c>
      <c r="E33" s="51">
        <v>528804.868966182</v>
      </c>
      <c r="F33" s="51">
        <v>1400450.3641451346</v>
      </c>
      <c r="G33" s="51">
        <v>187191.70460222213</v>
      </c>
      <c r="H33" s="51">
        <v>21102.583464296855</v>
      </c>
      <c r="I33" s="51">
        <v>4383.349681277241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Model Input - 2021</vt:lpstr>
      <vt:lpstr>2004 Hrly Load Shape - 2021 adj</vt:lpstr>
      <vt:lpstr>Model Input - 2016</vt:lpstr>
      <vt:lpstr>'2004 Hrly Load Shape - 2021 adj'!Print_Titles</vt:lpstr>
    </vt:vector>
  </TitlesOfParts>
  <Company>WNH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amos</dc:creator>
  <cp:lastModifiedBy>Gabe Platt</cp:lastModifiedBy>
  <cp:lastPrinted>2020-06-29T14:35:37Z</cp:lastPrinted>
  <dcterms:created xsi:type="dcterms:W3CDTF">2015-01-24T16:02:12Z</dcterms:created>
  <dcterms:modified xsi:type="dcterms:W3CDTF">2020-06-29T20:19:40Z</dcterms:modified>
</cp:coreProperties>
</file>